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운영지원팀장\Downloads\만세력\"/>
    </mc:Choice>
  </mc:AlternateContent>
  <xr:revisionPtr revIDLastSave="0" documentId="13_ncr:1_{A8156234-398F-4DBB-BAC2-BE59A07417E1}" xr6:coauthVersionLast="47" xr6:coauthVersionMax="47" xr10:uidLastSave="{00000000-0000-0000-0000-000000000000}"/>
  <workbookProtection workbookAlgorithmName="SHA-512" workbookHashValue="vR8LA0tfb0T/a6E0/KpFnWW5+3vUH2+ypuuJmquzG5Ms6i/pdD/EFz33Rk0f/48tA7uuFO4ar+4hEnjQKFJSDw==" workbookSaltValue="8DTX84DXSPrlpYlT9FjvDw==" workbookSpinCount="100000" lockStructure="1"/>
  <bookViews>
    <workbookView xWindow="-120" yWindow="-120" windowWidth="29040" windowHeight="15720" xr2:uid="{00000000-000D-0000-FFFF-FFFF00000000}"/>
  </bookViews>
  <sheets>
    <sheet name="Sheet1" sheetId="1" r:id="rId1"/>
    <sheet name="year" sheetId="2" state="veryHidden" r:id="rId2"/>
    <sheet name="month" sheetId="3" state="veryHidden" r:id="rId3"/>
    <sheet name="Sheet4" sheetId="4" state="veryHidden" r:id="rId4"/>
    <sheet name="Sheet2" sheetId="5" state="veryHidden" r:id="rId5"/>
    <sheet name="절기검색" sheetId="6" state="veryHidden" r:id="rId6"/>
    <sheet name="절기입시" sheetId="7" state="veryHidden" r:id="rId7"/>
    <sheet name="Sheet3" sheetId="8" state="veryHidden" r:id="rId8"/>
  </sheets>
  <functionGroups builtInGroupCount="19"/>
  <definedNames>
    <definedName name="_xlnm._FilterDatabase" localSheetId="3" hidden="1">Sheet4!$A$1:$L$44196</definedName>
    <definedName name="간지">year!$C$2:$C$1048576</definedName>
    <definedName name="날짜">Sheet4!$C$2:$C$1048576</definedName>
    <definedName name="남">Sheet4!$H$2:$H$1048576</definedName>
    <definedName name="년도">year!$A$2:$A$1048576</definedName>
    <definedName name="년월">month!$B$2:$B$1048576</definedName>
    <definedName name="단기">year!$B$2:$B$1048576</definedName>
    <definedName name="매치">Sheet4!$P$2:$P$31</definedName>
    <definedName name="문구1">year!$D$2:$D$1048576</definedName>
    <definedName name="문구2">year!$E$2:$E$1048576</definedName>
    <definedName name="문구3">year!$F$2:$F$1048576</definedName>
    <definedName name="문구4">year!$G$2:$G$1048576</definedName>
    <definedName name="문구5">year!$H$2:$H$1048576</definedName>
    <definedName name="문구6">year!$I$2:$I$1048576</definedName>
    <definedName name="문구7">year!$J$2:$J$1048576</definedName>
    <definedName name="문구8">year!$K$2:$K$1048576</definedName>
    <definedName name="소한">절기검색!$B$7:$B$1048576</definedName>
    <definedName name="여">Sheet4!$I$2:$I$1048576</definedName>
    <definedName name="요일">Sheet4!$E$2:$E$1048576</definedName>
    <definedName name="월건">month!$C$2:$C$1048576</definedName>
    <definedName name="월년도">month!$A$2:$A$1048576</definedName>
    <definedName name="음력월">Sheet4!$L$2:$L$1048576</definedName>
    <definedName name="음력일">Sheet4!$K$2:$K$1048576</definedName>
    <definedName name="음력표">Sheet4!$F$2:$F$1048576</definedName>
    <definedName name="음력한자">Sheet4!$Q$2:$Q$31</definedName>
    <definedName name="일자">Sheet4!$D$2:$D$1048576</definedName>
    <definedName name="일진">Sheet4!$G$2:$G$1048576</definedName>
    <definedName name="절기">Sheet4!#REF!</definedName>
    <definedName name="절기년도">절기검색!$A$7:$A$1048576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421" i="4" l="1"/>
  <c r="D12422" i="4"/>
  <c r="D12423" i="4"/>
  <c r="D12424" i="4"/>
  <c r="D12425" i="4"/>
  <c r="D12426" i="4"/>
  <c r="D12427" i="4"/>
  <c r="D12428" i="4"/>
  <c r="D12429" i="4"/>
  <c r="D12430" i="4"/>
  <c r="D12431" i="4"/>
  <c r="D12432" i="4"/>
  <c r="D12433" i="4"/>
  <c r="D12434" i="4"/>
  <c r="D12435" i="4"/>
  <c r="D12436" i="4"/>
  <c r="D12437" i="4"/>
  <c r="D12438" i="4"/>
  <c r="D12439" i="4"/>
  <c r="D12440" i="4"/>
  <c r="D12441" i="4"/>
  <c r="D12442" i="4"/>
  <c r="D12443" i="4"/>
  <c r="D12444" i="4"/>
  <c r="D12445" i="4"/>
  <c r="D12446" i="4"/>
  <c r="D12447" i="4"/>
  <c r="D12448" i="4"/>
  <c r="D12449" i="4"/>
  <c r="D12450" i="4"/>
  <c r="D12451" i="4"/>
  <c r="D12452" i="4"/>
  <c r="D12453" i="4"/>
  <c r="D12454" i="4"/>
  <c r="D12455" i="4"/>
  <c r="D12456" i="4"/>
  <c r="D12457" i="4"/>
  <c r="D12458" i="4"/>
  <c r="D12459" i="4"/>
  <c r="D12460" i="4"/>
  <c r="D12461" i="4"/>
  <c r="D12462" i="4"/>
  <c r="D12463" i="4"/>
  <c r="D12464" i="4"/>
  <c r="D12465" i="4"/>
  <c r="D12466" i="4"/>
  <c r="D12467" i="4"/>
  <c r="D12468" i="4"/>
  <c r="D12469" i="4"/>
  <c r="D12470" i="4"/>
  <c r="D12471" i="4"/>
  <c r="D12472" i="4"/>
  <c r="D12473" i="4"/>
  <c r="D12474" i="4"/>
  <c r="D12475" i="4"/>
  <c r="D12476" i="4"/>
  <c r="D12477" i="4"/>
  <c r="D12478" i="4"/>
  <c r="D12479" i="4"/>
  <c r="D12480" i="4"/>
  <c r="D12481" i="4"/>
  <c r="D12482" i="4"/>
  <c r="D12483" i="4"/>
  <c r="D12484" i="4"/>
  <c r="D12485" i="4"/>
  <c r="D12486" i="4"/>
  <c r="D12487" i="4"/>
  <c r="D12488" i="4"/>
  <c r="D12489" i="4"/>
  <c r="D12490" i="4"/>
  <c r="D12491" i="4"/>
  <c r="D12492" i="4"/>
  <c r="D12493" i="4"/>
  <c r="D12494" i="4"/>
  <c r="D12495" i="4"/>
  <c r="D12496" i="4"/>
  <c r="D12497" i="4"/>
  <c r="D12498" i="4"/>
  <c r="D12499" i="4"/>
  <c r="D12500" i="4"/>
  <c r="D12501" i="4"/>
  <c r="D12502" i="4"/>
  <c r="D12503" i="4"/>
  <c r="D12504" i="4"/>
  <c r="D12505" i="4"/>
  <c r="D12506" i="4"/>
  <c r="D12507" i="4"/>
  <c r="D12508" i="4"/>
  <c r="D12509" i="4"/>
  <c r="D12510" i="4"/>
  <c r="D12511" i="4"/>
  <c r="D12512" i="4"/>
  <c r="D12513" i="4"/>
  <c r="D12514" i="4"/>
  <c r="D12515" i="4"/>
  <c r="D12516" i="4"/>
  <c r="D12517" i="4"/>
  <c r="D12518" i="4"/>
  <c r="D12519" i="4"/>
  <c r="D12520" i="4"/>
  <c r="D12521" i="4"/>
  <c r="D12522" i="4"/>
  <c r="D12523" i="4"/>
  <c r="D12524" i="4"/>
  <c r="D12525" i="4"/>
  <c r="D12526" i="4"/>
  <c r="D12527" i="4"/>
  <c r="D12528" i="4"/>
  <c r="D12529" i="4"/>
  <c r="D12530" i="4"/>
  <c r="D12531" i="4"/>
  <c r="D12532" i="4"/>
  <c r="D12533" i="4"/>
  <c r="D12534" i="4"/>
  <c r="D12535" i="4"/>
  <c r="D12536" i="4"/>
  <c r="D12537" i="4"/>
  <c r="D12538" i="4"/>
  <c r="D12539" i="4"/>
  <c r="D12540" i="4"/>
  <c r="D12541" i="4"/>
  <c r="D12542" i="4"/>
  <c r="D12543" i="4"/>
  <c r="D12544" i="4"/>
  <c r="D12545" i="4"/>
  <c r="D12546" i="4"/>
  <c r="D12547" i="4"/>
  <c r="D12548" i="4"/>
  <c r="D12549" i="4"/>
  <c r="D12550" i="4"/>
  <c r="D12551" i="4"/>
  <c r="D12552" i="4"/>
  <c r="D12553" i="4"/>
  <c r="D12554" i="4"/>
  <c r="D12555" i="4"/>
  <c r="D12556" i="4"/>
  <c r="D12557" i="4"/>
  <c r="D12558" i="4"/>
  <c r="D12559" i="4"/>
  <c r="D12560" i="4"/>
  <c r="D12561" i="4"/>
  <c r="D12562" i="4"/>
  <c r="D12563" i="4"/>
  <c r="D12564" i="4"/>
  <c r="D12565" i="4"/>
  <c r="D12566" i="4"/>
  <c r="D12567" i="4"/>
  <c r="D12568" i="4"/>
  <c r="D12569" i="4"/>
  <c r="D12570" i="4"/>
  <c r="D12571" i="4"/>
  <c r="D12572" i="4"/>
  <c r="D12573" i="4"/>
  <c r="D12574" i="4"/>
  <c r="D12575" i="4"/>
  <c r="D12576" i="4"/>
  <c r="D12577" i="4"/>
  <c r="D12578" i="4"/>
  <c r="D12579" i="4"/>
  <c r="D12580" i="4"/>
  <c r="D12581" i="4"/>
  <c r="D12582" i="4"/>
  <c r="D12583" i="4"/>
  <c r="D12584" i="4"/>
  <c r="D12585" i="4"/>
  <c r="D12586" i="4"/>
  <c r="D12587" i="4"/>
  <c r="D12588" i="4"/>
  <c r="D12589" i="4"/>
  <c r="D12590" i="4"/>
  <c r="D12591" i="4"/>
  <c r="D12592" i="4"/>
  <c r="D12593" i="4"/>
  <c r="D12594" i="4"/>
  <c r="D12595" i="4"/>
  <c r="D12596" i="4"/>
  <c r="D12597" i="4"/>
  <c r="D12598" i="4"/>
  <c r="D12599" i="4"/>
  <c r="D12600" i="4"/>
  <c r="D12601" i="4"/>
  <c r="D12602" i="4"/>
  <c r="D12603" i="4"/>
  <c r="D12604" i="4"/>
  <c r="D12605" i="4"/>
  <c r="D12606" i="4"/>
  <c r="D12607" i="4"/>
  <c r="D12608" i="4"/>
  <c r="D12609" i="4"/>
  <c r="D12610" i="4"/>
  <c r="D12611" i="4"/>
  <c r="D12612" i="4"/>
  <c r="D12613" i="4"/>
  <c r="D12614" i="4"/>
  <c r="D12615" i="4"/>
  <c r="D12616" i="4"/>
  <c r="D12617" i="4"/>
  <c r="D12618" i="4"/>
  <c r="D12619" i="4"/>
  <c r="D12620" i="4"/>
  <c r="D12621" i="4"/>
  <c r="D12622" i="4"/>
  <c r="D12623" i="4"/>
  <c r="D12624" i="4"/>
  <c r="D12625" i="4"/>
  <c r="D12626" i="4"/>
  <c r="D12627" i="4"/>
  <c r="D12628" i="4"/>
  <c r="D12629" i="4"/>
  <c r="D12630" i="4"/>
  <c r="D12631" i="4"/>
  <c r="D12632" i="4"/>
  <c r="D12633" i="4"/>
  <c r="D12634" i="4"/>
  <c r="D12635" i="4"/>
  <c r="D12636" i="4"/>
  <c r="D12637" i="4"/>
  <c r="D12638" i="4"/>
  <c r="D12639" i="4"/>
  <c r="D12640" i="4"/>
  <c r="D12641" i="4"/>
  <c r="D12642" i="4"/>
  <c r="D12643" i="4"/>
  <c r="D12644" i="4"/>
  <c r="D12645" i="4"/>
  <c r="D12646" i="4"/>
  <c r="D12647" i="4"/>
  <c r="D12648" i="4"/>
  <c r="D12649" i="4"/>
  <c r="D12650" i="4"/>
  <c r="D12651" i="4"/>
  <c r="D12652" i="4"/>
  <c r="D12653" i="4"/>
  <c r="D12654" i="4"/>
  <c r="D12655" i="4"/>
  <c r="D12656" i="4"/>
  <c r="D12657" i="4"/>
  <c r="D12658" i="4"/>
  <c r="D12659" i="4"/>
  <c r="D12660" i="4"/>
  <c r="D12661" i="4"/>
  <c r="D12662" i="4"/>
  <c r="D12663" i="4"/>
  <c r="D12664" i="4"/>
  <c r="D12665" i="4"/>
  <c r="D12666" i="4"/>
  <c r="D12667" i="4"/>
  <c r="D12668" i="4"/>
  <c r="D12669" i="4"/>
  <c r="D12670" i="4"/>
  <c r="D12671" i="4"/>
  <c r="D12672" i="4"/>
  <c r="D12673" i="4"/>
  <c r="D12674" i="4"/>
  <c r="D12675" i="4"/>
  <c r="D12676" i="4"/>
  <c r="D12677" i="4"/>
  <c r="D12678" i="4"/>
  <c r="D12679" i="4"/>
  <c r="D12680" i="4"/>
  <c r="D12681" i="4"/>
  <c r="D12682" i="4"/>
  <c r="D12683" i="4"/>
  <c r="D12684" i="4"/>
  <c r="D12685" i="4"/>
  <c r="D12686" i="4"/>
  <c r="D12687" i="4"/>
  <c r="D12688" i="4"/>
  <c r="D12689" i="4"/>
  <c r="D12690" i="4"/>
  <c r="D12691" i="4"/>
  <c r="D12692" i="4"/>
  <c r="D12693" i="4"/>
  <c r="D12694" i="4"/>
  <c r="D12695" i="4"/>
  <c r="D12696" i="4"/>
  <c r="D12697" i="4"/>
  <c r="D12698" i="4"/>
  <c r="D12699" i="4"/>
  <c r="D12700" i="4"/>
  <c r="D12701" i="4"/>
  <c r="D12702" i="4"/>
  <c r="D12703" i="4"/>
  <c r="D12704" i="4"/>
  <c r="D12705" i="4"/>
  <c r="D12706" i="4"/>
  <c r="D12707" i="4"/>
  <c r="D12708" i="4"/>
  <c r="D12709" i="4"/>
  <c r="D12710" i="4"/>
  <c r="D12711" i="4"/>
  <c r="D12712" i="4"/>
  <c r="D12713" i="4"/>
  <c r="D12714" i="4"/>
  <c r="D12715" i="4"/>
  <c r="D12716" i="4"/>
  <c r="D12717" i="4"/>
  <c r="D12718" i="4"/>
  <c r="D12719" i="4"/>
  <c r="D12720" i="4"/>
  <c r="D12721" i="4"/>
  <c r="D12722" i="4"/>
  <c r="D12723" i="4"/>
  <c r="D12724" i="4"/>
  <c r="D12725" i="4"/>
  <c r="D12726" i="4"/>
  <c r="D12727" i="4"/>
  <c r="D12728" i="4"/>
  <c r="D12729" i="4"/>
  <c r="D12730" i="4"/>
  <c r="D12731" i="4"/>
  <c r="D12732" i="4"/>
  <c r="D12733" i="4"/>
  <c r="D12734" i="4"/>
  <c r="D12735" i="4"/>
  <c r="D12736" i="4"/>
  <c r="D12737" i="4"/>
  <c r="D12738" i="4"/>
  <c r="D12739" i="4"/>
  <c r="D12740" i="4"/>
  <c r="D12741" i="4"/>
  <c r="D12742" i="4"/>
  <c r="D12743" i="4"/>
  <c r="D12744" i="4"/>
  <c r="D12745" i="4"/>
  <c r="D12746" i="4"/>
  <c r="D12747" i="4"/>
  <c r="D12748" i="4"/>
  <c r="D12749" i="4"/>
  <c r="D12750" i="4"/>
  <c r="D12751" i="4"/>
  <c r="D12752" i="4"/>
  <c r="D12753" i="4"/>
  <c r="D12754" i="4"/>
  <c r="D12755" i="4"/>
  <c r="D12756" i="4"/>
  <c r="D12757" i="4"/>
  <c r="D12758" i="4"/>
  <c r="D12759" i="4"/>
  <c r="D12760" i="4"/>
  <c r="D12761" i="4"/>
  <c r="D12762" i="4"/>
  <c r="D12763" i="4"/>
  <c r="D12764" i="4"/>
  <c r="D12765" i="4"/>
  <c r="D12766" i="4"/>
  <c r="D12767" i="4"/>
  <c r="D12768" i="4"/>
  <c r="D12769" i="4"/>
  <c r="D12770" i="4"/>
  <c r="D12771" i="4"/>
  <c r="D12772" i="4"/>
  <c r="D12773" i="4"/>
  <c r="D12774" i="4"/>
  <c r="D12775" i="4"/>
  <c r="D12776" i="4"/>
  <c r="D12777" i="4"/>
  <c r="D12778" i="4"/>
  <c r="D12779" i="4"/>
  <c r="D12780" i="4"/>
  <c r="D12781" i="4"/>
  <c r="D12782" i="4"/>
  <c r="D12783" i="4"/>
  <c r="D12784" i="4"/>
  <c r="D12785" i="4"/>
  <c r="J12443" i="4"/>
  <c r="J12455" i="4"/>
  <c r="J12503" i="4"/>
  <c r="J12551" i="4"/>
  <c r="J12599" i="4"/>
  <c r="J12647" i="4"/>
  <c r="J12719" i="4"/>
  <c r="J12516" i="4"/>
  <c r="J12696" i="4"/>
  <c r="J12469" i="4"/>
  <c r="J12517" i="4"/>
  <c r="J12565" i="4"/>
  <c r="J12613" i="4"/>
  <c r="J12661" i="4"/>
  <c r="J12709" i="4"/>
  <c r="J12757" i="4"/>
  <c r="J12759" i="4"/>
  <c r="J12482" i="4"/>
  <c r="J12530" i="4"/>
  <c r="J12578" i="4"/>
  <c r="J12626" i="4"/>
  <c r="J12674" i="4"/>
  <c r="J12722" i="4"/>
  <c r="J12770" i="4"/>
  <c r="J12447" i="4"/>
  <c r="J12495" i="4"/>
  <c r="J12543" i="4"/>
  <c r="J12591" i="4"/>
  <c r="J12639" i="4"/>
  <c r="J12687" i="4"/>
  <c r="J12783" i="4"/>
  <c r="J12484" i="4"/>
  <c r="J12532" i="4"/>
  <c r="J12580" i="4"/>
  <c r="J12628" i="4"/>
  <c r="J12676" i="4"/>
  <c r="J12724" i="4"/>
  <c r="J12772" i="4"/>
  <c r="J12629" i="4"/>
  <c r="J12725" i="4"/>
  <c r="J12461" i="4"/>
  <c r="J12509" i="4"/>
  <c r="J12557" i="4"/>
  <c r="J12641" i="4"/>
  <c r="J12737" i="4"/>
  <c r="J12462" i="4"/>
  <c r="J12510" i="4"/>
  <c r="J12558" i="4"/>
  <c r="J12606" i="4"/>
  <c r="J12654" i="4"/>
  <c r="J12702" i="4"/>
  <c r="J12750" i="4"/>
  <c r="J12720" i="4"/>
  <c r="J12487" i="4"/>
  <c r="J12535" i="4"/>
  <c r="J12583" i="4"/>
  <c r="J12631" i="4"/>
  <c r="J12679" i="4"/>
  <c r="J12727" i="4"/>
  <c r="J12775" i="4"/>
  <c r="J12464" i="4"/>
  <c r="J12512" i="4"/>
  <c r="J12560" i="4"/>
  <c r="J12608" i="4"/>
  <c r="J12656" i="4"/>
  <c r="J12704" i="4"/>
  <c r="J12752" i="4"/>
  <c r="J12732" i="4"/>
  <c r="J12477" i="4"/>
  <c r="J12525" i="4"/>
  <c r="J12573" i="4"/>
  <c r="J12621" i="4"/>
  <c r="J12669" i="4"/>
  <c r="J12717" i="4"/>
  <c r="J12765" i="4"/>
  <c r="J12767" i="4"/>
  <c r="J12564" i="4"/>
  <c r="J12454" i="4"/>
  <c r="J12502" i="4"/>
  <c r="J12550" i="4"/>
  <c r="J12598" i="4"/>
  <c r="J12646" i="4"/>
  <c r="J12694" i="4"/>
  <c r="J12742" i="4"/>
  <c r="J12695" i="4"/>
  <c r="J12492" i="4"/>
  <c r="J12684" i="4"/>
  <c r="J12528" i="4"/>
  <c r="J12744" i="4"/>
  <c r="J12624" i="4"/>
  <c r="J12601" i="4"/>
  <c r="J12745" i="4"/>
  <c r="J12470" i="4"/>
  <c r="J12566" i="4"/>
  <c r="J12662" i="4"/>
  <c r="J12483" i="4"/>
  <c r="J12579" i="4"/>
  <c r="J12675" i="4"/>
  <c r="J12520" i="4"/>
  <c r="J12616" i="4"/>
  <c r="J12712" i="4"/>
  <c r="J12701" i="4"/>
  <c r="J12497" i="4"/>
  <c r="J12617" i="4"/>
  <c r="J12498" i="4"/>
  <c r="J12594" i="4"/>
  <c r="J12738" i="4"/>
  <c r="J12475" i="4"/>
  <c r="J12571" i="4"/>
  <c r="J12715" i="4"/>
  <c r="J12452" i="4"/>
  <c r="J12548" i="4"/>
  <c r="J12644" i="4"/>
  <c r="J12636" i="4"/>
  <c r="J12513" i="4"/>
  <c r="J12657" i="4"/>
  <c r="J12467" i="4"/>
  <c r="J12515" i="4"/>
  <c r="J12563" i="4"/>
  <c r="J12611" i="4"/>
  <c r="J12659" i="4"/>
  <c r="J12755" i="4"/>
  <c r="J12552" i="4"/>
  <c r="J12768" i="4"/>
  <c r="J12481" i="4"/>
  <c r="J12529" i="4"/>
  <c r="J12577" i="4"/>
  <c r="J12625" i="4"/>
  <c r="J12673" i="4"/>
  <c r="J12721" i="4"/>
  <c r="J12769" i="4"/>
  <c r="J12446" i="4"/>
  <c r="J12494" i="4"/>
  <c r="J12542" i="4"/>
  <c r="J12590" i="4"/>
  <c r="J12638" i="4"/>
  <c r="J12686" i="4"/>
  <c r="J12734" i="4"/>
  <c r="J12782" i="4"/>
  <c r="J12459" i="4"/>
  <c r="J12507" i="4"/>
  <c r="J12555" i="4"/>
  <c r="J12603" i="4"/>
  <c r="J12651" i="4"/>
  <c r="J12699" i="4"/>
  <c r="J12448" i="4"/>
  <c r="J12496" i="4"/>
  <c r="J12544" i="4"/>
  <c r="J12592" i="4"/>
  <c r="J12640" i="4"/>
  <c r="J12688" i="4"/>
  <c r="J12736" i="4"/>
  <c r="J12784" i="4"/>
  <c r="J12653" i="4"/>
  <c r="J12749" i="4"/>
  <c r="J12473" i="4"/>
  <c r="J12521" i="4"/>
  <c r="J12569" i="4"/>
  <c r="J12665" i="4"/>
  <c r="J12761" i="4"/>
  <c r="J12474" i="4"/>
  <c r="J12522" i="4"/>
  <c r="J12570" i="4"/>
  <c r="J12618" i="4"/>
  <c r="J12666" i="4"/>
  <c r="J12714" i="4"/>
  <c r="J12762" i="4"/>
  <c r="J12451" i="4"/>
  <c r="J12499" i="4"/>
  <c r="J12547" i="4"/>
  <c r="J12595" i="4"/>
  <c r="J12643" i="4"/>
  <c r="J12691" i="4"/>
  <c r="J12739" i="4"/>
  <c r="J12660" i="4"/>
  <c r="J12476" i="4"/>
  <c r="J12524" i="4"/>
  <c r="J12572" i="4"/>
  <c r="J12620" i="4"/>
  <c r="J12668" i="4"/>
  <c r="J12716" i="4"/>
  <c r="J12764" i="4"/>
  <c r="J12780" i="4"/>
  <c r="J12489" i="4"/>
  <c r="J12537" i="4"/>
  <c r="J12585" i="4"/>
  <c r="J12633" i="4"/>
  <c r="J12681" i="4"/>
  <c r="J12729" i="4"/>
  <c r="J12777" i="4"/>
  <c r="J12456" i="4"/>
  <c r="J12600" i="4"/>
  <c r="J12466" i="4"/>
  <c r="J12514" i="4"/>
  <c r="J12562" i="4"/>
  <c r="J12610" i="4"/>
  <c r="J12658" i="4"/>
  <c r="J12706" i="4"/>
  <c r="J12754" i="4"/>
  <c r="J12743" i="4"/>
  <c r="J12561" i="4"/>
  <c r="J12479" i="4"/>
  <c r="J12527" i="4"/>
  <c r="J12575" i="4"/>
  <c r="J12623" i="4"/>
  <c r="J12671" i="4"/>
  <c r="J12444" i="4"/>
  <c r="J12588" i="4"/>
  <c r="J12445" i="4"/>
  <c r="J12493" i="4"/>
  <c r="J12541" i="4"/>
  <c r="J12589" i="4"/>
  <c r="J12637" i="4"/>
  <c r="J12685" i="4"/>
  <c r="J12733" i="4"/>
  <c r="J12781" i="4"/>
  <c r="J12458" i="4"/>
  <c r="J12506" i="4"/>
  <c r="J12554" i="4"/>
  <c r="J12602" i="4"/>
  <c r="J12650" i="4"/>
  <c r="J12698" i="4"/>
  <c r="J12746" i="4"/>
  <c r="J12735" i="4"/>
  <c r="J12471" i="4"/>
  <c r="J12519" i="4"/>
  <c r="J12567" i="4"/>
  <c r="J12615" i="4"/>
  <c r="J12663" i="4"/>
  <c r="J12711" i="4"/>
  <c r="J12460" i="4"/>
  <c r="J12508" i="4"/>
  <c r="J12556" i="4"/>
  <c r="J12604" i="4"/>
  <c r="J12652" i="4"/>
  <c r="J12700" i="4"/>
  <c r="J12748" i="4"/>
  <c r="J12581" i="4"/>
  <c r="J12677" i="4"/>
  <c r="J12773" i="4"/>
  <c r="J12485" i="4"/>
  <c r="J12533" i="4"/>
  <c r="J12593" i="4"/>
  <c r="J12689" i="4"/>
  <c r="J12785" i="4"/>
  <c r="J12486" i="4"/>
  <c r="J12534" i="4"/>
  <c r="J12582" i="4"/>
  <c r="J12630" i="4"/>
  <c r="J12678" i="4"/>
  <c r="J12726" i="4"/>
  <c r="J12774" i="4"/>
  <c r="J12463" i="4"/>
  <c r="J12511" i="4"/>
  <c r="J12559" i="4"/>
  <c r="J12607" i="4"/>
  <c r="J12655" i="4"/>
  <c r="J12703" i="4"/>
  <c r="J12751" i="4"/>
  <c r="J12708" i="4"/>
  <c r="J12488" i="4"/>
  <c r="J12536" i="4"/>
  <c r="J12584" i="4"/>
  <c r="J12632" i="4"/>
  <c r="J12680" i="4"/>
  <c r="J12728" i="4"/>
  <c r="J12776" i="4"/>
  <c r="J12453" i="4"/>
  <c r="J12501" i="4"/>
  <c r="J12549" i="4"/>
  <c r="J12597" i="4"/>
  <c r="J12645" i="4"/>
  <c r="J12693" i="4"/>
  <c r="J12741" i="4"/>
  <c r="J12707" i="4"/>
  <c r="J12504" i="4"/>
  <c r="J12672" i="4"/>
  <c r="J12478" i="4"/>
  <c r="J12526" i="4"/>
  <c r="J12574" i="4"/>
  <c r="J12622" i="4"/>
  <c r="J12670" i="4"/>
  <c r="J12718" i="4"/>
  <c r="J12766" i="4"/>
  <c r="J12779" i="4"/>
  <c r="J12576" i="4"/>
  <c r="J12491" i="4"/>
  <c r="J12539" i="4"/>
  <c r="J12587" i="4"/>
  <c r="J12635" i="4"/>
  <c r="J12683" i="4"/>
  <c r="J12480" i="4"/>
  <c r="J12457" i="4"/>
  <c r="J12505" i="4"/>
  <c r="J12553" i="4"/>
  <c r="J12649" i="4"/>
  <c r="J12697" i="4"/>
  <c r="J12723" i="4"/>
  <c r="J12518" i="4"/>
  <c r="J12614" i="4"/>
  <c r="J12710" i="4"/>
  <c r="J12758" i="4"/>
  <c r="J12771" i="4"/>
  <c r="J12531" i="4"/>
  <c r="J12627" i="4"/>
  <c r="J12747" i="4"/>
  <c r="J12472" i="4"/>
  <c r="J12568" i="4"/>
  <c r="J12664" i="4"/>
  <c r="J12760" i="4"/>
  <c r="J12605" i="4"/>
  <c r="J12449" i="4"/>
  <c r="J12545" i="4"/>
  <c r="J12713" i="4"/>
  <c r="J12450" i="4"/>
  <c r="J12546" i="4"/>
  <c r="J12642" i="4"/>
  <c r="J12690" i="4"/>
  <c r="J12648" i="4"/>
  <c r="J12523" i="4"/>
  <c r="J12619" i="4"/>
  <c r="J12667" i="4"/>
  <c r="J12763" i="4"/>
  <c r="J12500" i="4"/>
  <c r="J12596" i="4"/>
  <c r="J12692" i="4"/>
  <c r="J12740" i="4"/>
  <c r="J12465" i="4"/>
  <c r="J12705" i="4"/>
  <c r="J12756" i="4"/>
  <c r="J12634" i="4"/>
  <c r="J12468" i="4"/>
  <c r="J12753" i="4"/>
  <c r="J12490" i="4"/>
  <c r="J12682" i="4"/>
  <c r="J12612" i="4"/>
  <c r="J12731" i="4"/>
  <c r="J12538" i="4"/>
  <c r="J12730" i="4"/>
  <c r="J12609" i="4"/>
  <c r="J12540" i="4"/>
  <c r="J12586" i="4"/>
  <c r="J12778" i="4"/>
  <c r="J12437" i="4"/>
  <c r="J12422" i="4"/>
  <c r="J12425" i="4"/>
  <c r="J12432" i="4"/>
  <c r="J12435" i="4"/>
  <c r="J12441" i="4"/>
  <c r="J12439" i="4"/>
  <c r="J12428" i="4"/>
  <c r="J12423" i="4"/>
  <c r="J12430" i="4"/>
  <c r="J12436" i="4"/>
  <c r="J12426" i="4"/>
  <c r="J12433" i="4"/>
  <c r="J12442" i="4"/>
  <c r="J12427" i="4"/>
  <c r="J12429" i="4"/>
  <c r="J12431" i="4"/>
  <c r="J12434" i="4"/>
  <c r="J12438" i="4"/>
  <c r="J12424" i="4"/>
  <c r="J12440" i="4"/>
  <c r="J12421" i="4"/>
  <c r="M421" i="3" l="1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AW188" i="6" l="1"/>
  <c r="AW189" i="6"/>
  <c r="AW190" i="6"/>
  <c r="AW191" i="6"/>
  <c r="AW192" i="6"/>
  <c r="AW193" i="6"/>
  <c r="AW194" i="6"/>
  <c r="AW195" i="6"/>
  <c r="AW196" i="6"/>
  <c r="AW197" i="6"/>
  <c r="AW198" i="6"/>
  <c r="AW199" i="6"/>
  <c r="AW200" i="6"/>
  <c r="AW201" i="6"/>
  <c r="AW202" i="6"/>
  <c r="AW203" i="6"/>
  <c r="AW204" i="6"/>
  <c r="AW205" i="6"/>
  <c r="AW206" i="6"/>
  <c r="AW207" i="6"/>
  <c r="AW208" i="6"/>
  <c r="AW209" i="6"/>
  <c r="AW210" i="6"/>
  <c r="AW211" i="6"/>
  <c r="AW212" i="6"/>
  <c r="AW213" i="6"/>
  <c r="AW214" i="6"/>
  <c r="AW215" i="6"/>
  <c r="AW216" i="6"/>
  <c r="AW217" i="6"/>
  <c r="AW218" i="6"/>
  <c r="AW219" i="6"/>
  <c r="AW220" i="6"/>
  <c r="AW221" i="6"/>
  <c r="AW222" i="6"/>
  <c r="AW223" i="6"/>
  <c r="AW224" i="6"/>
  <c r="AW225" i="6"/>
  <c r="AW226" i="6"/>
  <c r="AW227" i="6"/>
  <c r="AW228" i="6"/>
  <c r="AW229" i="6"/>
  <c r="AW230" i="6"/>
  <c r="AW231" i="6"/>
  <c r="AW232" i="6"/>
  <c r="AW233" i="6"/>
  <c r="AW234" i="6"/>
  <c r="AW235" i="6"/>
  <c r="AW236" i="6"/>
  <c r="AW237" i="6"/>
  <c r="AW238" i="6"/>
  <c r="AW239" i="6"/>
  <c r="AW240" i="6"/>
  <c r="AW241" i="6"/>
  <c r="AW242" i="6"/>
  <c r="AW243" i="6"/>
  <c r="AW244" i="6"/>
  <c r="AW245" i="6"/>
  <c r="AW246" i="6"/>
  <c r="AW247" i="6"/>
  <c r="AW248" i="6"/>
  <c r="AW249" i="6"/>
  <c r="AW250" i="6"/>
  <c r="AW251" i="6"/>
  <c r="AW252" i="6"/>
  <c r="AW253" i="6"/>
  <c r="AW254" i="6"/>
  <c r="AW255" i="6"/>
  <c r="AW256" i="6"/>
  <c r="AW257" i="6"/>
  <c r="AW258" i="6"/>
  <c r="AW259" i="6"/>
  <c r="AW260" i="6"/>
  <c r="AW261" i="6"/>
  <c r="AW262" i="6"/>
  <c r="AW263" i="6"/>
  <c r="AW264" i="6"/>
  <c r="AW265" i="6"/>
  <c r="AW266" i="6"/>
  <c r="AW267" i="6"/>
  <c r="AW268" i="6"/>
  <c r="AW269" i="6"/>
  <c r="AW270" i="6"/>
  <c r="AW271" i="6"/>
  <c r="AW272" i="6"/>
  <c r="AW273" i="6"/>
  <c r="AW274" i="6"/>
  <c r="AW275" i="6"/>
  <c r="AW276" i="6"/>
  <c r="AW277" i="6"/>
  <c r="AW278" i="6"/>
  <c r="AW279" i="6"/>
  <c r="AW280" i="6"/>
  <c r="AW281" i="6"/>
  <c r="AW282" i="6"/>
  <c r="AW283" i="6"/>
  <c r="AW284" i="6"/>
  <c r="AW285" i="6"/>
  <c r="AW286" i="6"/>
  <c r="AW287" i="6"/>
  <c r="AW288" i="6"/>
  <c r="AW289" i="6"/>
  <c r="AW290" i="6"/>
  <c r="AW291" i="6"/>
  <c r="AW292" i="6"/>
  <c r="AW293" i="6"/>
  <c r="AW294" i="6"/>
  <c r="AW295" i="6"/>
  <c r="AW296" i="6"/>
  <c r="AW297" i="6"/>
  <c r="AW298" i="6"/>
  <c r="AW299" i="6"/>
  <c r="AW300" i="6"/>
  <c r="AW301" i="6"/>
  <c r="AW302" i="6"/>
  <c r="AW303" i="6"/>
  <c r="AW304" i="6"/>
  <c r="AW305" i="6"/>
  <c r="AW306" i="6"/>
  <c r="AW307" i="6"/>
  <c r="AW308" i="6"/>
  <c r="AW309" i="6"/>
  <c r="AW310" i="6"/>
  <c r="AW311" i="6"/>
  <c r="AW312" i="6"/>
  <c r="AW313" i="6"/>
  <c r="AW314" i="6"/>
  <c r="AW315" i="6"/>
  <c r="AW316" i="6"/>
  <c r="AW317" i="6"/>
  <c r="AW318" i="6"/>
  <c r="AW319" i="6"/>
  <c r="AW320" i="6"/>
  <c r="AW321" i="6"/>
  <c r="AW322" i="6"/>
  <c r="AW323" i="6"/>
  <c r="AW324" i="6"/>
  <c r="AW325" i="6"/>
  <c r="AW326" i="6"/>
  <c r="AW327" i="6"/>
  <c r="AW328" i="6"/>
  <c r="AW329" i="6"/>
  <c r="AW330" i="6"/>
  <c r="AW331" i="6"/>
  <c r="AW332" i="6"/>
  <c r="AW333" i="6"/>
  <c r="AW334" i="6"/>
  <c r="AW335" i="6"/>
  <c r="AW336" i="6"/>
  <c r="AW337" i="6"/>
  <c r="AW338" i="6"/>
  <c r="AW339" i="6"/>
  <c r="AW340" i="6"/>
  <c r="AW341" i="6"/>
  <c r="AW342" i="6"/>
  <c r="AW343" i="6"/>
  <c r="AW344" i="6"/>
  <c r="AW345" i="6"/>
  <c r="AW346" i="6"/>
  <c r="AW347" i="6"/>
  <c r="AW348" i="6"/>
  <c r="AW349" i="6"/>
  <c r="AW350" i="6"/>
  <c r="AW351" i="6"/>
  <c r="AW352" i="6"/>
  <c r="AW353" i="6"/>
  <c r="AW354" i="6"/>
  <c r="AW355" i="6"/>
  <c r="AW356" i="6"/>
  <c r="AW357" i="6"/>
  <c r="AW358" i="6"/>
  <c r="AW359" i="6"/>
  <c r="AW360" i="6"/>
  <c r="AW361" i="6"/>
  <c r="AW362" i="6"/>
  <c r="AW363" i="6"/>
  <c r="AW364" i="6"/>
  <c r="AW365" i="6"/>
  <c r="AW366" i="6"/>
  <c r="AW367" i="6"/>
  <c r="AW368" i="6"/>
  <c r="AW369" i="6"/>
  <c r="AW370" i="6"/>
  <c r="AW371" i="6"/>
  <c r="AW372" i="6"/>
  <c r="AW373" i="6"/>
  <c r="AW374" i="6"/>
  <c r="AW375" i="6"/>
  <c r="AW376" i="6"/>
  <c r="AW377" i="6"/>
  <c r="AW378" i="6"/>
  <c r="AW379" i="6"/>
  <c r="AW380" i="6"/>
  <c r="AW381" i="6"/>
  <c r="AW382" i="6"/>
  <c r="AW383" i="6"/>
  <c r="AW384" i="6"/>
  <c r="AW385" i="6"/>
  <c r="AW386" i="6"/>
  <c r="AW387" i="6"/>
  <c r="AW388" i="6"/>
  <c r="AW389" i="6"/>
  <c r="AW390" i="6"/>
  <c r="AW391" i="6"/>
  <c r="AW392" i="6"/>
  <c r="AW393" i="6"/>
  <c r="AW394" i="6"/>
  <c r="AW395" i="6"/>
  <c r="AW396" i="6"/>
  <c r="AW397" i="6"/>
  <c r="AW398" i="6"/>
  <c r="AW399" i="6"/>
  <c r="AW400" i="6"/>
  <c r="AW401" i="6"/>
  <c r="AW402" i="6"/>
  <c r="AW403" i="6"/>
  <c r="AW404" i="6"/>
  <c r="AW405" i="6"/>
  <c r="AW406" i="6"/>
  <c r="AW407" i="6"/>
  <c r="AW408" i="6"/>
  <c r="AW409" i="6"/>
  <c r="AW410" i="6"/>
  <c r="AW411" i="6"/>
  <c r="AW412" i="6"/>
  <c r="AW413" i="6"/>
  <c r="AW414" i="6"/>
  <c r="AR414" i="6"/>
  <c r="AR413" i="6"/>
  <c r="AR412" i="6"/>
  <c r="AR411" i="6"/>
  <c r="AR410" i="6"/>
  <c r="AR409" i="6"/>
  <c r="AR408" i="6"/>
  <c r="AR407" i="6"/>
  <c r="AR406" i="6"/>
  <c r="AR405" i="6"/>
  <c r="AR404" i="6"/>
  <c r="AR403" i="6"/>
  <c r="AR402" i="6"/>
  <c r="AR401" i="6"/>
  <c r="AR400" i="6"/>
  <c r="AR399" i="6"/>
  <c r="AR398" i="6"/>
  <c r="AR397" i="6"/>
  <c r="AR396" i="6"/>
  <c r="AR395" i="6"/>
  <c r="AR394" i="6"/>
  <c r="AR393" i="6"/>
  <c r="AR392" i="6"/>
  <c r="AR391" i="6"/>
  <c r="AR390" i="6"/>
  <c r="AR389" i="6"/>
  <c r="AR388" i="6"/>
  <c r="AR387" i="6"/>
  <c r="AR386" i="6"/>
  <c r="AR385" i="6"/>
  <c r="AR384" i="6"/>
  <c r="AR383" i="6"/>
  <c r="AR382" i="6"/>
  <c r="AR381" i="6"/>
  <c r="AR380" i="6"/>
  <c r="AR379" i="6"/>
  <c r="AR378" i="6"/>
  <c r="AR377" i="6"/>
  <c r="AR376" i="6"/>
  <c r="AR375" i="6"/>
  <c r="AR374" i="6"/>
  <c r="AR373" i="6"/>
  <c r="AR372" i="6"/>
  <c r="AR371" i="6"/>
  <c r="AR370" i="6"/>
  <c r="AR369" i="6"/>
  <c r="AR368" i="6"/>
  <c r="AR367" i="6"/>
  <c r="AR366" i="6"/>
  <c r="AR365" i="6"/>
  <c r="AR364" i="6"/>
  <c r="AR363" i="6"/>
  <c r="AR362" i="6"/>
  <c r="AR361" i="6"/>
  <c r="AR360" i="6"/>
  <c r="AR359" i="6"/>
  <c r="AR358" i="6"/>
  <c r="AR357" i="6"/>
  <c r="AR356" i="6"/>
  <c r="AR355" i="6"/>
  <c r="AR354" i="6"/>
  <c r="AR353" i="6"/>
  <c r="AR352" i="6"/>
  <c r="AR351" i="6"/>
  <c r="AR350" i="6"/>
  <c r="AR349" i="6"/>
  <c r="AR348" i="6"/>
  <c r="AR347" i="6"/>
  <c r="AR346" i="6"/>
  <c r="AR345" i="6"/>
  <c r="AR344" i="6"/>
  <c r="AR343" i="6"/>
  <c r="AR342" i="6"/>
  <c r="AR341" i="6"/>
  <c r="AR340" i="6"/>
  <c r="AR339" i="6"/>
  <c r="AR338" i="6"/>
  <c r="AR337" i="6"/>
  <c r="AR336" i="6"/>
  <c r="AR335" i="6"/>
  <c r="AR334" i="6"/>
  <c r="AR333" i="6"/>
  <c r="AR332" i="6"/>
  <c r="AR331" i="6"/>
  <c r="AR330" i="6"/>
  <c r="AR329" i="6"/>
  <c r="AR328" i="6"/>
  <c r="AR327" i="6"/>
  <c r="AR326" i="6"/>
  <c r="AR325" i="6"/>
  <c r="AR324" i="6"/>
  <c r="AR323" i="6"/>
  <c r="AR322" i="6"/>
  <c r="AR321" i="6"/>
  <c r="AR320" i="6"/>
  <c r="AR319" i="6"/>
  <c r="AR318" i="6"/>
  <c r="AR317" i="6"/>
  <c r="AR316" i="6"/>
  <c r="AR315" i="6"/>
  <c r="AR314" i="6"/>
  <c r="AR313" i="6"/>
  <c r="AR312" i="6"/>
  <c r="AR311" i="6"/>
  <c r="AR310" i="6"/>
  <c r="AR309" i="6"/>
  <c r="AR308" i="6"/>
  <c r="AR307" i="6"/>
  <c r="AR306" i="6"/>
  <c r="AR305" i="6"/>
  <c r="AR304" i="6"/>
  <c r="AR303" i="6"/>
  <c r="AR302" i="6"/>
  <c r="AR301" i="6"/>
  <c r="AR300" i="6" l="1"/>
  <c r="AR299" i="6"/>
  <c r="AR298" i="6"/>
  <c r="AR297" i="6"/>
  <c r="AR296" i="6"/>
  <c r="AR295" i="6"/>
  <c r="AR294" i="6"/>
  <c r="AR293" i="6"/>
  <c r="AR292" i="6"/>
  <c r="AR291" i="6"/>
  <c r="AR290" i="6"/>
  <c r="AR289" i="6"/>
  <c r="AR288" i="6"/>
  <c r="AR287" i="6"/>
  <c r="AR286" i="6"/>
  <c r="AR285" i="6"/>
  <c r="AR284" i="6"/>
  <c r="AR283" i="6"/>
  <c r="AR282" i="6"/>
  <c r="AR281" i="6"/>
  <c r="AR280" i="6"/>
  <c r="AR279" i="6"/>
  <c r="AR278" i="6"/>
  <c r="AR277" i="6"/>
  <c r="AR276" i="6"/>
  <c r="AR275" i="6"/>
  <c r="AR274" i="6"/>
  <c r="AR273" i="6"/>
  <c r="AR272" i="6"/>
  <c r="AR271" i="6"/>
  <c r="AR270" i="6"/>
  <c r="AR269" i="6"/>
  <c r="AR268" i="6"/>
  <c r="AR267" i="6"/>
  <c r="AR266" i="6"/>
  <c r="AR265" i="6"/>
  <c r="AR264" i="6"/>
  <c r="AR263" i="6"/>
  <c r="AR262" i="6"/>
  <c r="AR261" i="6"/>
  <c r="AR260" i="6"/>
  <c r="AR259" i="6"/>
  <c r="AR258" i="6"/>
  <c r="AR257" i="6"/>
  <c r="AR256" i="6"/>
  <c r="AR255" i="6"/>
  <c r="AR254" i="6"/>
  <c r="AR253" i="6"/>
  <c r="AR252" i="6"/>
  <c r="AR251" i="6"/>
  <c r="AR250" i="6"/>
  <c r="AR249" i="6"/>
  <c r="AR248" i="6"/>
  <c r="AR247" i="6"/>
  <c r="AR246" i="6"/>
  <c r="AR245" i="6"/>
  <c r="AR244" i="6"/>
  <c r="AR243" i="6"/>
  <c r="AR242" i="6"/>
  <c r="AR241" i="6"/>
  <c r="AR240" i="6"/>
  <c r="AR239" i="6"/>
  <c r="AR238" i="6"/>
  <c r="AR237" i="6"/>
  <c r="AR236" i="6"/>
  <c r="AR235" i="6"/>
  <c r="AR234" i="6"/>
  <c r="AR233" i="6"/>
  <c r="AR232" i="6"/>
  <c r="AR231" i="6"/>
  <c r="AR230" i="6"/>
  <c r="AR229" i="6"/>
  <c r="AR228" i="6"/>
  <c r="AR227" i="6"/>
  <c r="AR226" i="6"/>
  <c r="AR225" i="6"/>
  <c r="AR224" i="6"/>
  <c r="AR223" i="6"/>
  <c r="AR222" i="6"/>
  <c r="AR221" i="6"/>
  <c r="AR220" i="6"/>
  <c r="AR219" i="6"/>
  <c r="AR218" i="6"/>
  <c r="AR217" i="6"/>
  <c r="AR216" i="6"/>
  <c r="AR215" i="6"/>
  <c r="AR214" i="6"/>
  <c r="AR213" i="6"/>
  <c r="AR212" i="6"/>
  <c r="AR211" i="6"/>
  <c r="AR210" i="6"/>
  <c r="AR209" i="6"/>
  <c r="AR208" i="6"/>
  <c r="AR207" i="6"/>
  <c r="AR206" i="6"/>
  <c r="AR205" i="6"/>
  <c r="AR204" i="6"/>
  <c r="AR203" i="6"/>
  <c r="AR202" i="6"/>
  <c r="AR201" i="6"/>
  <c r="AR200" i="6"/>
  <c r="AR199" i="6"/>
  <c r="AR198" i="6"/>
  <c r="AR197" i="6"/>
  <c r="AR196" i="6"/>
  <c r="AR195" i="6"/>
  <c r="AR194" i="6"/>
  <c r="AR193" i="6"/>
  <c r="AR192" i="6"/>
  <c r="AR191" i="6"/>
  <c r="AR190" i="6"/>
  <c r="AR189" i="6"/>
  <c r="AR188" i="6"/>
  <c r="AW187" i="6"/>
  <c r="AR187" i="6"/>
  <c r="K12421" i="4" l="1"/>
  <c r="K12422" i="4"/>
  <c r="K12423" i="4"/>
  <c r="K12424" i="4"/>
  <c r="K12425" i="4"/>
  <c r="K12426" i="4"/>
  <c r="K12427" i="4"/>
  <c r="K12428" i="4"/>
  <c r="K12429" i="4"/>
  <c r="K12430" i="4"/>
  <c r="K12431" i="4"/>
  <c r="K12432" i="4"/>
  <c r="K12433" i="4"/>
  <c r="K12434" i="4"/>
  <c r="K12435" i="4"/>
  <c r="K12436" i="4"/>
  <c r="K12437" i="4"/>
  <c r="K12438" i="4"/>
  <c r="K12439" i="4"/>
  <c r="K12440" i="4"/>
  <c r="K12441" i="4"/>
  <c r="K12442" i="4"/>
  <c r="K12443" i="4"/>
  <c r="K12444" i="4"/>
  <c r="K12445" i="4"/>
  <c r="K12446" i="4"/>
  <c r="K12447" i="4"/>
  <c r="K12448" i="4"/>
  <c r="K12449" i="4"/>
  <c r="K12450" i="4"/>
  <c r="K12451" i="4"/>
  <c r="K12452" i="4"/>
  <c r="K12453" i="4"/>
  <c r="K12454" i="4"/>
  <c r="K12455" i="4"/>
  <c r="K12456" i="4"/>
  <c r="K12457" i="4"/>
  <c r="K12458" i="4"/>
  <c r="K12459" i="4"/>
  <c r="K12460" i="4"/>
  <c r="K12461" i="4"/>
  <c r="K12462" i="4"/>
  <c r="K12463" i="4"/>
  <c r="K12464" i="4"/>
  <c r="K12465" i="4"/>
  <c r="K12466" i="4"/>
  <c r="K12467" i="4"/>
  <c r="K12468" i="4"/>
  <c r="K12469" i="4"/>
  <c r="K12470" i="4"/>
  <c r="K12471" i="4"/>
  <c r="K12472" i="4"/>
  <c r="K12473" i="4"/>
  <c r="K12474" i="4"/>
  <c r="K12475" i="4"/>
  <c r="K12476" i="4"/>
  <c r="K12477" i="4"/>
  <c r="K12478" i="4"/>
  <c r="K12479" i="4"/>
  <c r="K12480" i="4"/>
  <c r="K12481" i="4"/>
  <c r="K12482" i="4"/>
  <c r="K12483" i="4"/>
  <c r="K12484" i="4"/>
  <c r="K12485" i="4"/>
  <c r="K12486" i="4"/>
  <c r="K12487" i="4"/>
  <c r="K12488" i="4"/>
  <c r="K12489" i="4"/>
  <c r="K12490" i="4"/>
  <c r="K12491" i="4"/>
  <c r="K12492" i="4"/>
  <c r="K12493" i="4"/>
  <c r="K12494" i="4"/>
  <c r="K12495" i="4"/>
  <c r="K12496" i="4"/>
  <c r="K12497" i="4"/>
  <c r="K12498" i="4"/>
  <c r="K12499" i="4"/>
  <c r="K12500" i="4"/>
  <c r="K12501" i="4"/>
  <c r="K12502" i="4"/>
  <c r="K12503" i="4"/>
  <c r="K12504" i="4"/>
  <c r="K12505" i="4"/>
  <c r="K12506" i="4"/>
  <c r="K12507" i="4"/>
  <c r="K12508" i="4"/>
  <c r="K12509" i="4"/>
  <c r="K12510" i="4"/>
  <c r="K12511" i="4"/>
  <c r="K12512" i="4"/>
  <c r="K12513" i="4"/>
  <c r="K12514" i="4"/>
  <c r="K12515" i="4"/>
  <c r="K12516" i="4"/>
  <c r="K12517" i="4"/>
  <c r="K12518" i="4"/>
  <c r="K12519" i="4"/>
  <c r="K12520" i="4"/>
  <c r="K12521" i="4"/>
  <c r="K12522" i="4"/>
  <c r="K12523" i="4"/>
  <c r="K12524" i="4"/>
  <c r="K12525" i="4"/>
  <c r="K12526" i="4"/>
  <c r="K12527" i="4"/>
  <c r="K12528" i="4"/>
  <c r="K12529" i="4"/>
  <c r="K12530" i="4"/>
  <c r="K12531" i="4"/>
  <c r="K12532" i="4"/>
  <c r="K12533" i="4"/>
  <c r="K12534" i="4"/>
  <c r="K12535" i="4"/>
  <c r="K12536" i="4"/>
  <c r="K12537" i="4"/>
  <c r="K12538" i="4"/>
  <c r="K12539" i="4"/>
  <c r="K12540" i="4"/>
  <c r="K12541" i="4"/>
  <c r="K12542" i="4"/>
  <c r="K12543" i="4"/>
  <c r="K12544" i="4"/>
  <c r="K12545" i="4"/>
  <c r="K12546" i="4"/>
  <c r="K12547" i="4"/>
  <c r="K12548" i="4"/>
  <c r="K12549" i="4"/>
  <c r="K12550" i="4"/>
  <c r="K12551" i="4"/>
  <c r="K12552" i="4"/>
  <c r="K12553" i="4"/>
  <c r="K12554" i="4"/>
  <c r="K12555" i="4"/>
  <c r="K12556" i="4"/>
  <c r="K12557" i="4"/>
  <c r="K12558" i="4"/>
  <c r="K12559" i="4"/>
  <c r="K12560" i="4"/>
  <c r="K12561" i="4"/>
  <c r="K12562" i="4"/>
  <c r="K12563" i="4"/>
  <c r="K12564" i="4"/>
  <c r="K12565" i="4"/>
  <c r="K12566" i="4"/>
  <c r="K12567" i="4"/>
  <c r="K12568" i="4"/>
  <c r="K12569" i="4"/>
  <c r="K12570" i="4"/>
  <c r="K12571" i="4"/>
  <c r="K12572" i="4"/>
  <c r="K12573" i="4"/>
  <c r="K12574" i="4"/>
  <c r="K12575" i="4"/>
  <c r="K12576" i="4"/>
  <c r="K12577" i="4"/>
  <c r="K12578" i="4"/>
  <c r="K12579" i="4"/>
  <c r="K12580" i="4"/>
  <c r="K12581" i="4"/>
  <c r="K12582" i="4"/>
  <c r="K12583" i="4"/>
  <c r="K12584" i="4"/>
  <c r="K12585" i="4"/>
  <c r="K12586" i="4"/>
  <c r="K12587" i="4"/>
  <c r="K12588" i="4"/>
  <c r="K12589" i="4"/>
  <c r="K12590" i="4"/>
  <c r="K12591" i="4"/>
  <c r="K12592" i="4"/>
  <c r="K12593" i="4"/>
  <c r="K12594" i="4"/>
  <c r="K12595" i="4"/>
  <c r="K12596" i="4"/>
  <c r="K12597" i="4"/>
  <c r="K12598" i="4"/>
  <c r="K12599" i="4"/>
  <c r="K12600" i="4"/>
  <c r="K12601" i="4"/>
  <c r="K12602" i="4"/>
  <c r="K12603" i="4"/>
  <c r="K12604" i="4"/>
  <c r="K12605" i="4"/>
  <c r="K12606" i="4"/>
  <c r="K12607" i="4"/>
  <c r="K12608" i="4"/>
  <c r="K12609" i="4"/>
  <c r="K12610" i="4"/>
  <c r="K12611" i="4"/>
  <c r="K12612" i="4"/>
  <c r="K12613" i="4"/>
  <c r="K12614" i="4"/>
  <c r="K12615" i="4"/>
  <c r="K12616" i="4"/>
  <c r="K12617" i="4"/>
  <c r="K12618" i="4"/>
  <c r="K12619" i="4"/>
  <c r="K12620" i="4"/>
  <c r="K12621" i="4"/>
  <c r="K12622" i="4"/>
  <c r="K12623" i="4"/>
  <c r="K12624" i="4"/>
  <c r="K12625" i="4"/>
  <c r="K12626" i="4"/>
  <c r="K12627" i="4"/>
  <c r="K12628" i="4"/>
  <c r="K12629" i="4"/>
  <c r="K12630" i="4"/>
  <c r="K12631" i="4"/>
  <c r="K12632" i="4"/>
  <c r="K12633" i="4"/>
  <c r="K12634" i="4"/>
  <c r="K12635" i="4"/>
  <c r="K12636" i="4"/>
  <c r="K12637" i="4"/>
  <c r="K12638" i="4"/>
  <c r="K12639" i="4"/>
  <c r="K12640" i="4"/>
  <c r="K12641" i="4"/>
  <c r="K12642" i="4"/>
  <c r="K12643" i="4"/>
  <c r="K12644" i="4"/>
  <c r="K12645" i="4"/>
  <c r="K12646" i="4"/>
  <c r="K12647" i="4"/>
  <c r="K12648" i="4"/>
  <c r="K12649" i="4"/>
  <c r="K12650" i="4"/>
  <c r="K12651" i="4"/>
  <c r="K12652" i="4"/>
  <c r="K12653" i="4"/>
  <c r="K12654" i="4"/>
  <c r="K12655" i="4"/>
  <c r="K12656" i="4"/>
  <c r="K12657" i="4"/>
  <c r="K12658" i="4"/>
  <c r="K12659" i="4"/>
  <c r="K12660" i="4"/>
  <c r="K12661" i="4"/>
  <c r="K12662" i="4"/>
  <c r="K12663" i="4"/>
  <c r="K12664" i="4"/>
  <c r="K12665" i="4"/>
  <c r="K12666" i="4"/>
  <c r="K12667" i="4"/>
  <c r="K12668" i="4"/>
  <c r="K12669" i="4"/>
  <c r="K12670" i="4"/>
  <c r="K12671" i="4"/>
  <c r="K12672" i="4"/>
  <c r="K12673" i="4"/>
  <c r="K12674" i="4"/>
  <c r="K12675" i="4"/>
  <c r="K12676" i="4"/>
  <c r="K12677" i="4"/>
  <c r="K12678" i="4"/>
  <c r="K12679" i="4"/>
  <c r="K12680" i="4"/>
  <c r="K12681" i="4"/>
  <c r="K12682" i="4"/>
  <c r="K12683" i="4"/>
  <c r="K12684" i="4"/>
  <c r="K12685" i="4"/>
  <c r="K12686" i="4"/>
  <c r="K12687" i="4"/>
  <c r="K12688" i="4"/>
  <c r="K12689" i="4"/>
  <c r="K12690" i="4"/>
  <c r="K12691" i="4"/>
  <c r="K12692" i="4"/>
  <c r="K12693" i="4"/>
  <c r="K12694" i="4"/>
  <c r="K12695" i="4"/>
  <c r="K12696" i="4"/>
  <c r="K12697" i="4"/>
  <c r="K12698" i="4"/>
  <c r="K12699" i="4"/>
  <c r="K12700" i="4"/>
  <c r="K12701" i="4"/>
  <c r="K12702" i="4"/>
  <c r="K12703" i="4"/>
  <c r="K12704" i="4"/>
  <c r="K12705" i="4"/>
  <c r="K12706" i="4"/>
  <c r="K12707" i="4"/>
  <c r="K12708" i="4"/>
  <c r="K12709" i="4"/>
  <c r="K12710" i="4"/>
  <c r="K12711" i="4"/>
  <c r="K12712" i="4"/>
  <c r="K12713" i="4"/>
  <c r="K12714" i="4"/>
  <c r="K12715" i="4"/>
  <c r="K12716" i="4"/>
  <c r="K12717" i="4"/>
  <c r="K12718" i="4"/>
  <c r="K12719" i="4"/>
  <c r="K12720" i="4"/>
  <c r="K12721" i="4"/>
  <c r="K12722" i="4"/>
  <c r="K12723" i="4"/>
  <c r="K12724" i="4"/>
  <c r="K12725" i="4"/>
  <c r="K12726" i="4"/>
  <c r="K12727" i="4"/>
  <c r="K12728" i="4"/>
  <c r="K12729" i="4"/>
  <c r="K12730" i="4"/>
  <c r="K12731" i="4"/>
  <c r="K12732" i="4"/>
  <c r="K12733" i="4"/>
  <c r="K12734" i="4"/>
  <c r="K12735" i="4"/>
  <c r="K12736" i="4"/>
  <c r="K12737" i="4"/>
  <c r="K12738" i="4"/>
  <c r="K12739" i="4"/>
  <c r="K12740" i="4"/>
  <c r="K12741" i="4"/>
  <c r="K12742" i="4"/>
  <c r="K12743" i="4"/>
  <c r="K12744" i="4"/>
  <c r="K12745" i="4"/>
  <c r="K12746" i="4"/>
  <c r="K12747" i="4"/>
  <c r="K12748" i="4"/>
  <c r="K12749" i="4"/>
  <c r="K12750" i="4"/>
  <c r="K12751" i="4"/>
  <c r="K12752" i="4"/>
  <c r="K12753" i="4"/>
  <c r="K12754" i="4"/>
  <c r="K12755" i="4"/>
  <c r="K12756" i="4"/>
  <c r="K12757" i="4"/>
  <c r="K12758" i="4"/>
  <c r="K12759" i="4"/>
  <c r="K12760" i="4"/>
  <c r="K12761" i="4"/>
  <c r="K12762" i="4"/>
  <c r="K12763" i="4"/>
  <c r="K12764" i="4"/>
  <c r="K12765" i="4"/>
  <c r="K12766" i="4"/>
  <c r="K12767" i="4"/>
  <c r="K12768" i="4"/>
  <c r="K12769" i="4"/>
  <c r="K12770" i="4"/>
  <c r="K12771" i="4"/>
  <c r="K12772" i="4"/>
  <c r="K12773" i="4"/>
  <c r="K12774" i="4"/>
  <c r="K12775" i="4"/>
  <c r="K12776" i="4"/>
  <c r="K12777" i="4"/>
  <c r="K12778" i="4"/>
  <c r="K12779" i="4"/>
  <c r="K12780" i="4"/>
  <c r="K12781" i="4"/>
  <c r="K12782" i="4"/>
  <c r="K12783" i="4"/>
  <c r="K12784" i="4"/>
  <c r="K12785" i="4"/>
  <c r="K12786" i="4"/>
  <c r="K12787" i="4"/>
  <c r="K12788" i="4"/>
  <c r="K12789" i="4"/>
  <c r="K12790" i="4"/>
  <c r="K12791" i="4"/>
  <c r="K12792" i="4"/>
  <c r="K12793" i="4"/>
  <c r="K12794" i="4"/>
  <c r="K12795" i="4"/>
  <c r="K12796" i="4"/>
  <c r="K12797" i="4"/>
  <c r="K12798" i="4"/>
  <c r="K12799" i="4"/>
  <c r="K12800" i="4"/>
  <c r="K12801" i="4"/>
  <c r="K12802" i="4"/>
  <c r="K12803" i="4"/>
  <c r="K12804" i="4"/>
  <c r="K12805" i="4"/>
  <c r="K12806" i="4"/>
  <c r="K12807" i="4"/>
  <c r="K12808" i="4"/>
  <c r="K12809" i="4"/>
  <c r="K12810" i="4"/>
  <c r="K12811" i="4"/>
  <c r="K12812" i="4"/>
  <c r="K12813" i="4"/>
  <c r="K12814" i="4"/>
  <c r="K12815" i="4"/>
  <c r="K12816" i="4"/>
  <c r="K12817" i="4"/>
  <c r="K12818" i="4"/>
  <c r="K12819" i="4"/>
  <c r="K12820" i="4"/>
  <c r="K12821" i="4"/>
  <c r="K12822" i="4"/>
  <c r="K12823" i="4"/>
  <c r="K12824" i="4"/>
  <c r="K12825" i="4"/>
  <c r="K12826" i="4"/>
  <c r="K12827" i="4"/>
  <c r="K12828" i="4"/>
  <c r="K12829" i="4"/>
  <c r="K12830" i="4"/>
  <c r="K12831" i="4"/>
  <c r="K12832" i="4"/>
  <c r="K12833" i="4"/>
  <c r="K12834" i="4"/>
  <c r="K12835" i="4"/>
  <c r="K12836" i="4"/>
  <c r="K12837" i="4"/>
  <c r="K12838" i="4"/>
  <c r="K12839" i="4"/>
  <c r="K12840" i="4"/>
  <c r="K12841" i="4"/>
  <c r="K12842" i="4"/>
  <c r="K12843" i="4"/>
  <c r="K12844" i="4"/>
  <c r="K12845" i="4"/>
  <c r="K12846" i="4"/>
  <c r="K12847" i="4"/>
  <c r="K12848" i="4"/>
  <c r="K12849" i="4"/>
  <c r="K12850" i="4"/>
  <c r="K12851" i="4"/>
  <c r="K12852" i="4"/>
  <c r="K12853" i="4"/>
  <c r="K12854" i="4"/>
  <c r="K12855" i="4"/>
  <c r="K12856" i="4"/>
  <c r="K12857" i="4"/>
  <c r="K12858" i="4"/>
  <c r="K12859" i="4"/>
  <c r="K12860" i="4"/>
  <c r="K12861" i="4"/>
  <c r="K12862" i="4"/>
  <c r="K12863" i="4"/>
  <c r="K12864" i="4"/>
  <c r="K12865" i="4"/>
  <c r="K12866" i="4"/>
  <c r="K12867" i="4"/>
  <c r="K12868" i="4"/>
  <c r="K12869" i="4"/>
  <c r="K12870" i="4"/>
  <c r="K12871" i="4"/>
  <c r="K12872" i="4"/>
  <c r="K12873" i="4"/>
  <c r="K12874" i="4"/>
  <c r="K12875" i="4"/>
  <c r="K12876" i="4"/>
  <c r="K12877" i="4"/>
  <c r="K12878" i="4"/>
  <c r="K12879" i="4"/>
  <c r="K12880" i="4"/>
  <c r="K12881" i="4"/>
  <c r="K12882" i="4"/>
  <c r="K12883" i="4"/>
  <c r="K12884" i="4"/>
  <c r="K12885" i="4"/>
  <c r="K12886" i="4"/>
  <c r="K12887" i="4"/>
  <c r="K12888" i="4"/>
  <c r="K12889" i="4"/>
  <c r="K12890" i="4"/>
  <c r="K12891" i="4"/>
  <c r="K12892" i="4"/>
  <c r="K12893" i="4"/>
  <c r="K12894" i="4"/>
  <c r="K12895" i="4"/>
  <c r="K12896" i="4"/>
  <c r="K12897" i="4"/>
  <c r="K12898" i="4"/>
  <c r="K12899" i="4"/>
  <c r="K12900" i="4"/>
  <c r="K12901" i="4"/>
  <c r="K12902" i="4"/>
  <c r="K12903" i="4"/>
  <c r="K12904" i="4"/>
  <c r="K12905" i="4"/>
  <c r="K12906" i="4"/>
  <c r="K12907" i="4"/>
  <c r="K12908" i="4"/>
  <c r="K12909" i="4"/>
  <c r="K12910" i="4"/>
  <c r="K12911" i="4"/>
  <c r="K12912" i="4"/>
  <c r="K12913" i="4"/>
  <c r="K12914" i="4"/>
  <c r="K12915" i="4"/>
  <c r="K12916" i="4"/>
  <c r="K12917" i="4"/>
  <c r="K12918" i="4"/>
  <c r="K12919" i="4"/>
  <c r="K12920" i="4"/>
  <c r="K12921" i="4"/>
  <c r="K12922" i="4"/>
  <c r="K12923" i="4"/>
  <c r="K12924" i="4"/>
  <c r="K12925" i="4"/>
  <c r="K12926" i="4"/>
  <c r="K12927" i="4"/>
  <c r="K12928" i="4"/>
  <c r="K12929" i="4"/>
  <c r="K12930" i="4"/>
  <c r="K12931" i="4"/>
  <c r="K12932" i="4"/>
  <c r="K12933" i="4"/>
  <c r="K12934" i="4"/>
  <c r="K12935" i="4"/>
  <c r="K12936" i="4"/>
  <c r="K12937" i="4"/>
  <c r="K12938" i="4"/>
  <c r="K12939" i="4"/>
  <c r="K12940" i="4"/>
  <c r="K12941" i="4"/>
  <c r="K12942" i="4"/>
  <c r="K12943" i="4"/>
  <c r="K12944" i="4"/>
  <c r="K12945" i="4"/>
  <c r="K12946" i="4"/>
  <c r="K12947" i="4"/>
  <c r="K12948" i="4"/>
  <c r="K12949" i="4"/>
  <c r="K12950" i="4"/>
  <c r="K12951" i="4"/>
  <c r="K12952" i="4"/>
  <c r="K12953" i="4"/>
  <c r="K12954" i="4"/>
  <c r="K12955" i="4"/>
  <c r="K12956" i="4"/>
  <c r="K12957" i="4"/>
  <c r="K12958" i="4"/>
  <c r="K12959" i="4"/>
  <c r="K12960" i="4"/>
  <c r="K12961" i="4"/>
  <c r="K12962" i="4"/>
  <c r="K12963" i="4"/>
  <c r="K12964" i="4"/>
  <c r="K12965" i="4"/>
  <c r="K12966" i="4"/>
  <c r="K12967" i="4"/>
  <c r="K12968" i="4"/>
  <c r="K12969" i="4"/>
  <c r="K12970" i="4"/>
  <c r="K12971" i="4"/>
  <c r="K12972" i="4"/>
  <c r="K12973" i="4"/>
  <c r="K12974" i="4"/>
  <c r="K12975" i="4"/>
  <c r="K12976" i="4"/>
  <c r="K12977" i="4"/>
  <c r="K12978" i="4"/>
  <c r="K12979" i="4"/>
  <c r="K12980" i="4"/>
  <c r="K12981" i="4"/>
  <c r="K12982" i="4"/>
  <c r="K12983" i="4"/>
  <c r="K12984" i="4"/>
  <c r="K12985" i="4"/>
  <c r="K12986" i="4"/>
  <c r="K12987" i="4"/>
  <c r="K12988" i="4"/>
  <c r="K12989" i="4"/>
  <c r="K12990" i="4"/>
  <c r="K12991" i="4"/>
  <c r="K12992" i="4"/>
  <c r="K12993" i="4"/>
  <c r="K12994" i="4"/>
  <c r="K12995" i="4"/>
  <c r="K12996" i="4"/>
  <c r="K12997" i="4"/>
  <c r="K12998" i="4"/>
  <c r="K12999" i="4"/>
  <c r="K13000" i="4"/>
  <c r="K13001" i="4"/>
  <c r="K13002" i="4"/>
  <c r="K13003" i="4"/>
  <c r="K13004" i="4"/>
  <c r="K13005" i="4"/>
  <c r="K13006" i="4"/>
  <c r="K13007" i="4"/>
  <c r="K13008" i="4"/>
  <c r="K13009" i="4"/>
  <c r="K13010" i="4"/>
  <c r="K13011" i="4"/>
  <c r="K13012" i="4"/>
  <c r="K13013" i="4"/>
  <c r="K13014" i="4"/>
  <c r="K13015" i="4"/>
  <c r="K13016" i="4"/>
  <c r="K13017" i="4"/>
  <c r="K13018" i="4"/>
  <c r="K13019" i="4"/>
  <c r="K13020" i="4"/>
  <c r="K13021" i="4"/>
  <c r="K13022" i="4"/>
  <c r="K13023" i="4"/>
  <c r="K13024" i="4"/>
  <c r="K13025" i="4"/>
  <c r="K13026" i="4"/>
  <c r="K13027" i="4"/>
  <c r="K13028" i="4"/>
  <c r="K13029" i="4"/>
  <c r="K13030" i="4"/>
  <c r="K13031" i="4"/>
  <c r="K13032" i="4"/>
  <c r="K13033" i="4"/>
  <c r="K13034" i="4"/>
  <c r="K13035" i="4"/>
  <c r="K13036" i="4"/>
  <c r="K13037" i="4"/>
  <c r="K13038" i="4"/>
  <c r="K13039" i="4"/>
  <c r="K13040" i="4"/>
  <c r="K13041" i="4"/>
  <c r="K13042" i="4"/>
  <c r="K13043" i="4"/>
  <c r="K13044" i="4"/>
  <c r="K13045" i="4"/>
  <c r="K13046" i="4"/>
  <c r="K13047" i="4"/>
  <c r="K13048" i="4"/>
  <c r="K13049" i="4"/>
  <c r="K13050" i="4"/>
  <c r="K13051" i="4"/>
  <c r="K13052" i="4"/>
  <c r="K13053" i="4"/>
  <c r="K13054" i="4"/>
  <c r="K13055" i="4"/>
  <c r="K13056" i="4"/>
  <c r="K13057" i="4"/>
  <c r="K13058" i="4"/>
  <c r="K13059" i="4"/>
  <c r="K13060" i="4"/>
  <c r="K13061" i="4"/>
  <c r="K13062" i="4"/>
  <c r="K13063" i="4"/>
  <c r="K13064" i="4"/>
  <c r="K13065" i="4"/>
  <c r="K13066" i="4"/>
  <c r="K13067" i="4"/>
  <c r="K13068" i="4"/>
  <c r="K13069" i="4"/>
  <c r="K13070" i="4"/>
  <c r="K13071" i="4"/>
  <c r="K13072" i="4"/>
  <c r="K13073" i="4"/>
  <c r="K13074" i="4"/>
  <c r="K13075" i="4"/>
  <c r="K13076" i="4"/>
  <c r="K13077" i="4"/>
  <c r="K13078" i="4"/>
  <c r="K13079" i="4"/>
  <c r="K13080" i="4"/>
  <c r="K13081" i="4"/>
  <c r="K13082" i="4"/>
  <c r="K13083" i="4"/>
  <c r="K13084" i="4"/>
  <c r="K13085" i="4"/>
  <c r="K13086" i="4"/>
  <c r="K13087" i="4"/>
  <c r="K13088" i="4"/>
  <c r="K13089" i="4"/>
  <c r="K13090" i="4"/>
  <c r="K13091" i="4"/>
  <c r="K13092" i="4"/>
  <c r="K13093" i="4"/>
  <c r="K13094" i="4"/>
  <c r="K13095" i="4"/>
  <c r="K13096" i="4"/>
  <c r="K13097" i="4"/>
  <c r="K13098" i="4"/>
  <c r="K13099" i="4"/>
  <c r="K13100" i="4"/>
  <c r="K13101" i="4"/>
  <c r="K13102" i="4"/>
  <c r="K13103" i="4"/>
  <c r="K13104" i="4"/>
  <c r="K13105" i="4"/>
  <c r="K13106" i="4"/>
  <c r="K13107" i="4"/>
  <c r="K13108" i="4"/>
  <c r="K13109" i="4"/>
  <c r="K13110" i="4"/>
  <c r="K13111" i="4"/>
  <c r="K13112" i="4"/>
  <c r="K13113" i="4"/>
  <c r="K13114" i="4"/>
  <c r="K13115" i="4"/>
  <c r="K13116" i="4"/>
  <c r="K13117" i="4"/>
  <c r="K13118" i="4"/>
  <c r="K13119" i="4"/>
  <c r="K13120" i="4"/>
  <c r="K13121" i="4"/>
  <c r="K13122" i="4"/>
  <c r="K13123" i="4"/>
  <c r="K13124" i="4"/>
  <c r="K13125" i="4"/>
  <c r="K13126" i="4"/>
  <c r="K13127" i="4"/>
  <c r="K13128" i="4"/>
  <c r="K13129" i="4"/>
  <c r="K13130" i="4"/>
  <c r="K13131" i="4"/>
  <c r="K13132" i="4"/>
  <c r="K13133" i="4"/>
  <c r="K13134" i="4"/>
  <c r="K13135" i="4"/>
  <c r="K13136" i="4"/>
  <c r="K13137" i="4"/>
  <c r="K13138" i="4"/>
  <c r="K13139" i="4"/>
  <c r="K13140" i="4"/>
  <c r="K13141" i="4"/>
  <c r="K13142" i="4"/>
  <c r="K13143" i="4"/>
  <c r="K13144" i="4"/>
  <c r="K13145" i="4"/>
  <c r="K13146" i="4"/>
  <c r="K13147" i="4"/>
  <c r="K13148" i="4"/>
  <c r="K13149" i="4"/>
  <c r="K13150" i="4"/>
  <c r="K13151" i="4"/>
  <c r="K13152" i="4"/>
  <c r="K13153" i="4"/>
  <c r="K13154" i="4"/>
  <c r="K13155" i="4"/>
  <c r="K13156" i="4"/>
  <c r="K13157" i="4"/>
  <c r="K13158" i="4"/>
  <c r="K13159" i="4"/>
  <c r="K13160" i="4"/>
  <c r="K13161" i="4"/>
  <c r="K13162" i="4"/>
  <c r="K13163" i="4"/>
  <c r="K13164" i="4"/>
  <c r="K13165" i="4"/>
  <c r="K13166" i="4"/>
  <c r="K13167" i="4"/>
  <c r="K13168" i="4"/>
  <c r="K13169" i="4"/>
  <c r="K13170" i="4"/>
  <c r="K13171" i="4"/>
  <c r="K13172" i="4"/>
  <c r="K13173" i="4"/>
  <c r="K13174" i="4"/>
  <c r="K13175" i="4"/>
  <c r="K13176" i="4"/>
  <c r="K13177" i="4"/>
  <c r="K13178" i="4"/>
  <c r="K13179" i="4"/>
  <c r="K13180" i="4"/>
  <c r="K13181" i="4"/>
  <c r="K13182" i="4"/>
  <c r="K13183" i="4"/>
  <c r="K13184" i="4"/>
  <c r="K13185" i="4"/>
  <c r="K13186" i="4"/>
  <c r="K13187" i="4"/>
  <c r="K13188" i="4"/>
  <c r="K13189" i="4"/>
  <c r="K13190" i="4"/>
  <c r="K13191" i="4"/>
  <c r="K13192" i="4"/>
  <c r="K13193" i="4"/>
  <c r="K13194" i="4"/>
  <c r="K13195" i="4"/>
  <c r="K13196" i="4"/>
  <c r="K13197" i="4"/>
  <c r="K13198" i="4"/>
  <c r="K13199" i="4"/>
  <c r="K13200" i="4"/>
  <c r="K13201" i="4"/>
  <c r="K13202" i="4"/>
  <c r="K13203" i="4"/>
  <c r="K13204" i="4"/>
  <c r="K13205" i="4"/>
  <c r="K13206" i="4"/>
  <c r="K13207" i="4"/>
  <c r="K13208" i="4"/>
  <c r="K13209" i="4"/>
  <c r="K13210" i="4"/>
  <c r="K13211" i="4"/>
  <c r="K13212" i="4"/>
  <c r="K13213" i="4"/>
  <c r="K13214" i="4"/>
  <c r="K13215" i="4"/>
  <c r="K13216" i="4"/>
  <c r="K13217" i="4"/>
  <c r="K13218" i="4"/>
  <c r="K13219" i="4"/>
  <c r="K13220" i="4"/>
  <c r="K13221" i="4"/>
  <c r="K13222" i="4"/>
  <c r="K13223" i="4"/>
  <c r="K13224" i="4"/>
  <c r="K13225" i="4"/>
  <c r="K13226" i="4"/>
  <c r="K13227" i="4"/>
  <c r="K13228" i="4"/>
  <c r="K13229" i="4"/>
  <c r="K13230" i="4"/>
  <c r="K13231" i="4"/>
  <c r="K13232" i="4"/>
  <c r="K13233" i="4"/>
  <c r="K13234" i="4"/>
  <c r="K13235" i="4"/>
  <c r="K13236" i="4"/>
  <c r="K13237" i="4"/>
  <c r="K13238" i="4"/>
  <c r="K13239" i="4"/>
  <c r="K13240" i="4"/>
  <c r="K13241" i="4"/>
  <c r="K13242" i="4"/>
  <c r="K13243" i="4"/>
  <c r="K13244" i="4"/>
  <c r="K13245" i="4"/>
  <c r="K13246" i="4"/>
  <c r="K13247" i="4"/>
  <c r="K13248" i="4"/>
  <c r="K13249" i="4"/>
  <c r="K13250" i="4"/>
  <c r="K13251" i="4"/>
  <c r="K13252" i="4"/>
  <c r="K13253" i="4"/>
  <c r="K13254" i="4"/>
  <c r="K13255" i="4"/>
  <c r="K13256" i="4"/>
  <c r="K13257" i="4"/>
  <c r="K13258" i="4"/>
  <c r="K13259" i="4"/>
  <c r="K13260" i="4"/>
  <c r="K13261" i="4"/>
  <c r="K13262" i="4"/>
  <c r="K13263" i="4"/>
  <c r="K13264" i="4"/>
  <c r="K13265" i="4"/>
  <c r="K13266" i="4"/>
  <c r="K13267" i="4"/>
  <c r="K13268" i="4"/>
  <c r="K13269" i="4"/>
  <c r="K13270" i="4"/>
  <c r="K13271" i="4"/>
  <c r="K13272" i="4"/>
  <c r="K13273" i="4"/>
  <c r="K13274" i="4"/>
  <c r="K13275" i="4"/>
  <c r="K13276" i="4"/>
  <c r="K13277" i="4"/>
  <c r="K13278" i="4"/>
  <c r="K13279" i="4"/>
  <c r="K13280" i="4"/>
  <c r="K13281" i="4"/>
  <c r="K13282" i="4"/>
  <c r="K13283" i="4"/>
  <c r="K13284" i="4"/>
  <c r="K13285" i="4"/>
  <c r="K13286" i="4"/>
  <c r="K13287" i="4"/>
  <c r="K13288" i="4"/>
  <c r="K13289" i="4"/>
  <c r="K13290" i="4"/>
  <c r="K13291" i="4"/>
  <c r="K13292" i="4"/>
  <c r="K13293" i="4"/>
  <c r="K13294" i="4"/>
  <c r="K13295" i="4"/>
  <c r="K13296" i="4"/>
  <c r="K13297" i="4"/>
  <c r="K13298" i="4"/>
  <c r="K13299" i="4"/>
  <c r="K13300" i="4"/>
  <c r="K13301" i="4"/>
  <c r="K13302" i="4"/>
  <c r="K13303" i="4"/>
  <c r="K13304" i="4"/>
  <c r="K13305" i="4"/>
  <c r="K13306" i="4"/>
  <c r="K13307" i="4"/>
  <c r="K13308" i="4"/>
  <c r="K13309" i="4"/>
  <c r="K13310" i="4"/>
  <c r="K13311" i="4"/>
  <c r="K13312" i="4"/>
  <c r="K13313" i="4"/>
  <c r="K13314" i="4"/>
  <c r="K13315" i="4"/>
  <c r="K13316" i="4"/>
  <c r="K13317" i="4"/>
  <c r="K13318" i="4"/>
  <c r="K13319" i="4"/>
  <c r="K13320" i="4"/>
  <c r="K13321" i="4"/>
  <c r="K13322" i="4"/>
  <c r="K13323" i="4"/>
  <c r="K13324" i="4"/>
  <c r="K13325" i="4"/>
  <c r="K13326" i="4"/>
  <c r="K13327" i="4"/>
  <c r="K13328" i="4"/>
  <c r="K13329" i="4"/>
  <c r="K13330" i="4"/>
  <c r="K13331" i="4"/>
  <c r="K13332" i="4"/>
  <c r="K13333" i="4"/>
  <c r="K13334" i="4"/>
  <c r="K13335" i="4"/>
  <c r="K13336" i="4"/>
  <c r="K13337" i="4"/>
  <c r="K13338" i="4"/>
  <c r="K13339" i="4"/>
  <c r="K13340" i="4"/>
  <c r="K13341" i="4"/>
  <c r="K13342" i="4"/>
  <c r="K13343" i="4"/>
  <c r="K13344" i="4"/>
  <c r="K13345" i="4"/>
  <c r="K13346" i="4"/>
  <c r="K13347" i="4"/>
  <c r="K13348" i="4"/>
  <c r="K13349" i="4"/>
  <c r="K13350" i="4"/>
  <c r="K13351" i="4"/>
  <c r="K13352" i="4"/>
  <c r="K13353" i="4"/>
  <c r="K13354" i="4"/>
  <c r="K13355" i="4"/>
  <c r="K13356" i="4"/>
  <c r="K13357" i="4"/>
  <c r="K13358" i="4"/>
  <c r="K13359" i="4"/>
  <c r="K13360" i="4"/>
  <c r="K13361" i="4"/>
  <c r="K13362" i="4"/>
  <c r="K13363" i="4"/>
  <c r="K13364" i="4"/>
  <c r="K13365" i="4"/>
  <c r="K13366" i="4"/>
  <c r="K13367" i="4"/>
  <c r="K13368" i="4"/>
  <c r="K13369" i="4"/>
  <c r="K13370" i="4"/>
  <c r="K13371" i="4"/>
  <c r="K13372" i="4"/>
  <c r="K13373" i="4"/>
  <c r="K13374" i="4"/>
  <c r="K13375" i="4"/>
  <c r="K13376" i="4"/>
  <c r="K13377" i="4"/>
  <c r="K13378" i="4"/>
  <c r="K13379" i="4"/>
  <c r="K13380" i="4"/>
  <c r="K13381" i="4"/>
  <c r="K13382" i="4"/>
  <c r="K13383" i="4"/>
  <c r="K13384" i="4"/>
  <c r="K13385" i="4"/>
  <c r="K13386" i="4"/>
  <c r="K13387" i="4"/>
  <c r="K13388" i="4"/>
  <c r="K13389" i="4"/>
  <c r="K13390" i="4"/>
  <c r="K13391" i="4"/>
  <c r="K13392" i="4"/>
  <c r="K13393" i="4"/>
  <c r="K13394" i="4"/>
  <c r="K13395" i="4"/>
  <c r="K13396" i="4"/>
  <c r="K13397" i="4"/>
  <c r="K13398" i="4"/>
  <c r="K13399" i="4"/>
  <c r="K13400" i="4"/>
  <c r="K13401" i="4"/>
  <c r="K13402" i="4"/>
  <c r="K13403" i="4"/>
  <c r="K13404" i="4"/>
  <c r="K13405" i="4"/>
  <c r="K13406" i="4"/>
  <c r="K13407" i="4"/>
  <c r="K13408" i="4"/>
  <c r="K13409" i="4"/>
  <c r="K13410" i="4"/>
  <c r="K13411" i="4"/>
  <c r="K13412" i="4"/>
  <c r="K13413" i="4"/>
  <c r="K13414" i="4"/>
  <c r="K13415" i="4"/>
  <c r="K13416" i="4"/>
  <c r="K13417" i="4"/>
  <c r="K13418" i="4"/>
  <c r="K13419" i="4"/>
  <c r="K13420" i="4"/>
  <c r="K13421" i="4"/>
  <c r="K13422" i="4"/>
  <c r="K13423" i="4"/>
  <c r="K13424" i="4"/>
  <c r="K13425" i="4"/>
  <c r="K13426" i="4"/>
  <c r="K13427" i="4"/>
  <c r="K13428" i="4"/>
  <c r="K13429" i="4"/>
  <c r="K13430" i="4"/>
  <c r="K13431" i="4"/>
  <c r="K13432" i="4"/>
  <c r="K13433" i="4"/>
  <c r="K13434" i="4"/>
  <c r="K13435" i="4"/>
  <c r="K13436" i="4"/>
  <c r="K13437" i="4"/>
  <c r="K13438" i="4"/>
  <c r="K13439" i="4"/>
  <c r="K13440" i="4"/>
  <c r="K13441" i="4"/>
  <c r="K13442" i="4"/>
  <c r="K13443" i="4"/>
  <c r="K13444" i="4"/>
  <c r="K13445" i="4"/>
  <c r="K13446" i="4"/>
  <c r="K13447" i="4"/>
  <c r="K13448" i="4"/>
  <c r="K13449" i="4"/>
  <c r="K13450" i="4"/>
  <c r="K13451" i="4"/>
  <c r="K13452" i="4"/>
  <c r="K13453" i="4"/>
  <c r="K13454" i="4"/>
  <c r="K13455" i="4"/>
  <c r="K13456" i="4"/>
  <c r="K13457" i="4"/>
  <c r="K13458" i="4"/>
  <c r="K13459" i="4"/>
  <c r="K13460" i="4"/>
  <c r="K13461" i="4"/>
  <c r="K13462" i="4"/>
  <c r="K13463" i="4"/>
  <c r="K13464" i="4"/>
  <c r="K13465" i="4"/>
  <c r="K13466" i="4"/>
  <c r="K13467" i="4"/>
  <c r="K13468" i="4"/>
  <c r="K13469" i="4"/>
  <c r="K13470" i="4"/>
  <c r="K13471" i="4"/>
  <c r="K13472" i="4"/>
  <c r="K13473" i="4"/>
  <c r="K13474" i="4"/>
  <c r="K13475" i="4"/>
  <c r="K13476" i="4"/>
  <c r="K13477" i="4"/>
  <c r="K13478" i="4"/>
  <c r="K13479" i="4"/>
  <c r="K13480" i="4"/>
  <c r="K13481" i="4"/>
  <c r="K13482" i="4"/>
  <c r="K13483" i="4"/>
  <c r="K13484" i="4"/>
  <c r="K13485" i="4"/>
  <c r="K13486" i="4"/>
  <c r="K13487" i="4"/>
  <c r="K13488" i="4"/>
  <c r="K13489" i="4"/>
  <c r="K13490" i="4"/>
  <c r="K13491" i="4"/>
  <c r="K13492" i="4"/>
  <c r="K13493" i="4"/>
  <c r="K13494" i="4"/>
  <c r="K13495" i="4"/>
  <c r="K13496" i="4"/>
  <c r="K13497" i="4"/>
  <c r="K13498" i="4"/>
  <c r="K13499" i="4"/>
  <c r="K13500" i="4"/>
  <c r="K13501" i="4"/>
  <c r="K13502" i="4"/>
  <c r="K13503" i="4"/>
  <c r="K13504" i="4"/>
  <c r="K13505" i="4"/>
  <c r="K13506" i="4"/>
  <c r="K13507" i="4"/>
  <c r="K13508" i="4"/>
  <c r="K13509" i="4"/>
  <c r="K13510" i="4"/>
  <c r="K13511" i="4"/>
  <c r="K13512" i="4"/>
  <c r="K13513" i="4"/>
  <c r="K13514" i="4"/>
  <c r="K13515" i="4"/>
  <c r="K13516" i="4"/>
  <c r="K13517" i="4"/>
  <c r="K13518" i="4"/>
  <c r="K13519" i="4"/>
  <c r="K13520" i="4"/>
  <c r="K13521" i="4"/>
  <c r="K13522" i="4"/>
  <c r="K13523" i="4"/>
  <c r="K13524" i="4"/>
  <c r="K13525" i="4"/>
  <c r="K13526" i="4"/>
  <c r="K13527" i="4"/>
  <c r="K13528" i="4"/>
  <c r="K13529" i="4"/>
  <c r="K13530" i="4"/>
  <c r="K13531" i="4"/>
  <c r="K13532" i="4"/>
  <c r="K13533" i="4"/>
  <c r="K13534" i="4"/>
  <c r="K13535" i="4"/>
  <c r="K13536" i="4"/>
  <c r="K13537" i="4"/>
  <c r="K13538" i="4"/>
  <c r="K13539" i="4"/>
  <c r="K13540" i="4"/>
  <c r="K13541" i="4"/>
  <c r="K13542" i="4"/>
  <c r="K13543" i="4"/>
  <c r="K13544" i="4"/>
  <c r="K13545" i="4"/>
  <c r="K13546" i="4"/>
  <c r="K13547" i="4"/>
  <c r="K13548" i="4"/>
  <c r="K13549" i="4"/>
  <c r="K13550" i="4"/>
  <c r="K13551" i="4"/>
  <c r="K13552" i="4"/>
  <c r="K13553" i="4"/>
  <c r="K13554" i="4"/>
  <c r="K13555" i="4"/>
  <c r="K13556" i="4"/>
  <c r="K13557" i="4"/>
  <c r="K13558" i="4"/>
  <c r="K13559" i="4"/>
  <c r="K13560" i="4"/>
  <c r="K13561" i="4"/>
  <c r="K13562" i="4"/>
  <c r="K13563" i="4"/>
  <c r="K13564" i="4"/>
  <c r="K13565" i="4"/>
  <c r="K13566" i="4"/>
  <c r="K13567" i="4"/>
  <c r="K13568" i="4"/>
  <c r="K13569" i="4"/>
  <c r="K13570" i="4"/>
  <c r="K13571" i="4"/>
  <c r="K13572" i="4"/>
  <c r="K13573" i="4"/>
  <c r="K13574" i="4"/>
  <c r="K13575" i="4"/>
  <c r="K13576" i="4"/>
  <c r="K13577" i="4"/>
  <c r="K13578" i="4"/>
  <c r="K13579" i="4"/>
  <c r="K13580" i="4"/>
  <c r="K13581" i="4"/>
  <c r="K13582" i="4"/>
  <c r="K13583" i="4"/>
  <c r="K13584" i="4"/>
  <c r="K13585" i="4"/>
  <c r="K13586" i="4"/>
  <c r="K13587" i="4"/>
  <c r="K13588" i="4"/>
  <c r="K13589" i="4"/>
  <c r="K13590" i="4"/>
  <c r="K13591" i="4"/>
  <c r="K13592" i="4"/>
  <c r="K13593" i="4"/>
  <c r="K13594" i="4"/>
  <c r="K13595" i="4"/>
  <c r="K13596" i="4"/>
  <c r="K13597" i="4"/>
  <c r="K13598" i="4"/>
  <c r="K13599" i="4"/>
  <c r="K13600" i="4"/>
  <c r="K13601" i="4"/>
  <c r="K13602" i="4"/>
  <c r="K13603" i="4"/>
  <c r="K13604" i="4"/>
  <c r="K13605" i="4"/>
  <c r="K13606" i="4"/>
  <c r="K13607" i="4"/>
  <c r="K13608" i="4"/>
  <c r="K13609" i="4"/>
  <c r="K13610" i="4"/>
  <c r="K13611" i="4"/>
  <c r="K13612" i="4"/>
  <c r="K13613" i="4"/>
  <c r="K13614" i="4"/>
  <c r="K13615" i="4"/>
  <c r="K13616" i="4"/>
  <c r="K13617" i="4"/>
  <c r="K13618" i="4"/>
  <c r="K13619" i="4"/>
  <c r="K13620" i="4"/>
  <c r="K13621" i="4"/>
  <c r="K13622" i="4"/>
  <c r="K13623" i="4"/>
  <c r="K13624" i="4"/>
  <c r="K13625" i="4"/>
  <c r="K13626" i="4"/>
  <c r="K13627" i="4"/>
  <c r="K13628" i="4"/>
  <c r="K13629" i="4"/>
  <c r="K13630" i="4"/>
  <c r="K13631" i="4"/>
  <c r="K13632" i="4"/>
  <c r="K13633" i="4"/>
  <c r="K13634" i="4"/>
  <c r="K13635" i="4"/>
  <c r="K13636" i="4"/>
  <c r="K13637" i="4"/>
  <c r="K13638" i="4"/>
  <c r="K13639" i="4"/>
  <c r="K13640" i="4"/>
  <c r="K13641" i="4"/>
  <c r="K13642" i="4"/>
  <c r="K13643" i="4"/>
  <c r="K13644" i="4"/>
  <c r="K13645" i="4"/>
  <c r="K13646" i="4"/>
  <c r="K13647" i="4"/>
  <c r="K13648" i="4"/>
  <c r="K13649" i="4"/>
  <c r="K13650" i="4"/>
  <c r="K13651" i="4"/>
  <c r="K13652" i="4"/>
  <c r="K13653" i="4"/>
  <c r="K13654" i="4"/>
  <c r="K13655" i="4"/>
  <c r="K13656" i="4"/>
  <c r="K13657" i="4"/>
  <c r="K13658" i="4"/>
  <c r="K13659" i="4"/>
  <c r="K13660" i="4"/>
  <c r="K13661" i="4"/>
  <c r="K13662" i="4"/>
  <c r="K13663" i="4"/>
  <c r="K13664" i="4"/>
  <c r="K13665" i="4"/>
  <c r="K13666" i="4"/>
  <c r="K13667" i="4"/>
  <c r="K13668" i="4"/>
  <c r="K13669" i="4"/>
  <c r="K13670" i="4"/>
  <c r="K13671" i="4"/>
  <c r="K13672" i="4"/>
  <c r="K13673" i="4"/>
  <c r="K13674" i="4"/>
  <c r="K13675" i="4"/>
  <c r="K13676" i="4"/>
  <c r="K13677" i="4"/>
  <c r="K13678" i="4"/>
  <c r="K13679" i="4"/>
  <c r="K13680" i="4"/>
  <c r="K13681" i="4"/>
  <c r="K13682" i="4"/>
  <c r="K13683" i="4"/>
  <c r="K13684" i="4"/>
  <c r="K13685" i="4"/>
  <c r="K13686" i="4"/>
  <c r="K13687" i="4"/>
  <c r="K13688" i="4"/>
  <c r="K13689" i="4"/>
  <c r="K13690" i="4"/>
  <c r="K13691" i="4"/>
  <c r="K13692" i="4"/>
  <c r="K13693" i="4"/>
  <c r="K13694" i="4"/>
  <c r="K13695" i="4"/>
  <c r="K13696" i="4"/>
  <c r="K13697" i="4"/>
  <c r="K13698" i="4"/>
  <c r="K13699" i="4"/>
  <c r="K13700" i="4"/>
  <c r="K13701" i="4"/>
  <c r="K13702" i="4"/>
  <c r="K13703" i="4"/>
  <c r="K13704" i="4"/>
  <c r="K13705" i="4"/>
  <c r="K13706" i="4"/>
  <c r="K13707" i="4"/>
  <c r="K13708" i="4"/>
  <c r="K13709" i="4"/>
  <c r="K13710" i="4"/>
  <c r="K13711" i="4"/>
  <c r="K13712" i="4"/>
  <c r="K13713" i="4"/>
  <c r="K13714" i="4"/>
  <c r="K13715" i="4"/>
  <c r="K13716" i="4"/>
  <c r="K13717" i="4"/>
  <c r="K13718" i="4"/>
  <c r="K13719" i="4"/>
  <c r="K13720" i="4"/>
  <c r="K13721" i="4"/>
  <c r="K13722" i="4"/>
  <c r="K13723" i="4"/>
  <c r="K13724" i="4"/>
  <c r="K13725" i="4"/>
  <c r="K13726" i="4"/>
  <c r="K13727" i="4"/>
  <c r="K13728" i="4"/>
  <c r="K13729" i="4"/>
  <c r="K13730" i="4"/>
  <c r="K13731" i="4"/>
  <c r="K13732" i="4"/>
  <c r="K13733" i="4"/>
  <c r="K13734" i="4"/>
  <c r="K13735" i="4"/>
  <c r="K13736" i="4"/>
  <c r="K13737" i="4"/>
  <c r="K13738" i="4"/>
  <c r="K13739" i="4"/>
  <c r="K13740" i="4"/>
  <c r="K13741" i="4"/>
  <c r="K13742" i="4"/>
  <c r="K13743" i="4"/>
  <c r="K13744" i="4"/>
  <c r="K13745" i="4"/>
  <c r="K13746" i="4"/>
  <c r="K13747" i="4"/>
  <c r="K13748" i="4"/>
  <c r="K13749" i="4"/>
  <c r="K13750" i="4"/>
  <c r="K13751" i="4"/>
  <c r="K13752" i="4"/>
  <c r="K13753" i="4"/>
  <c r="K13754" i="4"/>
  <c r="K13755" i="4"/>
  <c r="K13756" i="4"/>
  <c r="K13757" i="4"/>
  <c r="K13758" i="4"/>
  <c r="K13759" i="4"/>
  <c r="K13760" i="4"/>
  <c r="K13761" i="4"/>
  <c r="K13762" i="4"/>
  <c r="K13763" i="4"/>
  <c r="K13764" i="4"/>
  <c r="K13765" i="4"/>
  <c r="K13766" i="4"/>
  <c r="K13767" i="4"/>
  <c r="K13768" i="4"/>
  <c r="K13769" i="4"/>
  <c r="K13770" i="4"/>
  <c r="K13771" i="4"/>
  <c r="K13772" i="4"/>
  <c r="K13773" i="4"/>
  <c r="K13774" i="4"/>
  <c r="K13775" i="4"/>
  <c r="K13776" i="4"/>
  <c r="K13777" i="4"/>
  <c r="K13778" i="4"/>
  <c r="K13779" i="4"/>
  <c r="K13780" i="4"/>
  <c r="K13781" i="4"/>
  <c r="K13782" i="4"/>
  <c r="K13783" i="4"/>
  <c r="K13784" i="4"/>
  <c r="K13785" i="4"/>
  <c r="K13786" i="4"/>
  <c r="K13787" i="4"/>
  <c r="K13788" i="4"/>
  <c r="K13789" i="4"/>
  <c r="K13790" i="4"/>
  <c r="K13791" i="4"/>
  <c r="K13792" i="4"/>
  <c r="K13793" i="4"/>
  <c r="K13794" i="4"/>
  <c r="K13795" i="4"/>
  <c r="K13796" i="4"/>
  <c r="K13797" i="4"/>
  <c r="K13798" i="4"/>
  <c r="K13799" i="4"/>
  <c r="K13800" i="4"/>
  <c r="K13801" i="4"/>
  <c r="K13802" i="4"/>
  <c r="K13803" i="4"/>
  <c r="K13804" i="4"/>
  <c r="K13805" i="4"/>
  <c r="K13806" i="4"/>
  <c r="K13807" i="4"/>
  <c r="K13808" i="4"/>
  <c r="K13809" i="4"/>
  <c r="K13810" i="4"/>
  <c r="K13811" i="4"/>
  <c r="K13812" i="4"/>
  <c r="K13813" i="4"/>
  <c r="K13814" i="4"/>
  <c r="K13815" i="4"/>
  <c r="K13816" i="4"/>
  <c r="K13817" i="4"/>
  <c r="K13818" i="4"/>
  <c r="K13819" i="4"/>
  <c r="K13820" i="4"/>
  <c r="K13821" i="4"/>
  <c r="K13822" i="4"/>
  <c r="K13823" i="4"/>
  <c r="K13824" i="4"/>
  <c r="K13825" i="4"/>
  <c r="K13826" i="4"/>
  <c r="K13827" i="4"/>
  <c r="K13828" i="4"/>
  <c r="K13829" i="4"/>
  <c r="K13830" i="4"/>
  <c r="K13831" i="4"/>
  <c r="K13832" i="4"/>
  <c r="K13833" i="4"/>
  <c r="K13834" i="4"/>
  <c r="K13835" i="4"/>
  <c r="K13836" i="4"/>
  <c r="K13837" i="4"/>
  <c r="K13838" i="4"/>
  <c r="K13839" i="4"/>
  <c r="K13840" i="4"/>
  <c r="K13841" i="4"/>
  <c r="K13842" i="4"/>
  <c r="K13843" i="4"/>
  <c r="K13844" i="4"/>
  <c r="K13845" i="4"/>
  <c r="K13846" i="4"/>
  <c r="K13847" i="4"/>
  <c r="K13848" i="4"/>
  <c r="K13849" i="4"/>
  <c r="K13850" i="4"/>
  <c r="K13851" i="4"/>
  <c r="K13852" i="4"/>
  <c r="K13853" i="4"/>
  <c r="K13854" i="4"/>
  <c r="K13855" i="4"/>
  <c r="K13856" i="4"/>
  <c r="K13857" i="4"/>
  <c r="K13858" i="4"/>
  <c r="K13859" i="4"/>
  <c r="K13860" i="4"/>
  <c r="K13861" i="4"/>
  <c r="K13862" i="4"/>
  <c r="K13863" i="4"/>
  <c r="K13864" i="4"/>
  <c r="K13865" i="4"/>
  <c r="K13866" i="4"/>
  <c r="K13867" i="4"/>
  <c r="K13868" i="4"/>
  <c r="K13869" i="4"/>
  <c r="K13870" i="4"/>
  <c r="K13871" i="4"/>
  <c r="K13872" i="4"/>
  <c r="K13873" i="4"/>
  <c r="K13874" i="4"/>
  <c r="K13875" i="4"/>
  <c r="K13876" i="4"/>
  <c r="K13877" i="4"/>
  <c r="K13878" i="4"/>
  <c r="K13879" i="4"/>
  <c r="K13880" i="4"/>
  <c r="K13881" i="4"/>
  <c r="K13882" i="4"/>
  <c r="K13883" i="4"/>
  <c r="K13884" i="4"/>
  <c r="K13885" i="4"/>
  <c r="K13886" i="4"/>
  <c r="K13887" i="4"/>
  <c r="K13888" i="4"/>
  <c r="K13889" i="4"/>
  <c r="K13890" i="4"/>
  <c r="K13891" i="4"/>
  <c r="K13892" i="4"/>
  <c r="K13893" i="4"/>
  <c r="K13894" i="4"/>
  <c r="K13895" i="4"/>
  <c r="K13896" i="4"/>
  <c r="K13897" i="4"/>
  <c r="K13898" i="4"/>
  <c r="K13899" i="4"/>
  <c r="K13900" i="4"/>
  <c r="K13901" i="4"/>
  <c r="K13902" i="4"/>
  <c r="K13903" i="4"/>
  <c r="K13904" i="4"/>
  <c r="K13905" i="4"/>
  <c r="K13906" i="4"/>
  <c r="K13907" i="4"/>
  <c r="K13908" i="4"/>
  <c r="K13909" i="4"/>
  <c r="K13910" i="4"/>
  <c r="K13911" i="4"/>
  <c r="K13912" i="4"/>
  <c r="K13913" i="4"/>
  <c r="K13914" i="4"/>
  <c r="K13915" i="4"/>
  <c r="K13916" i="4"/>
  <c r="K13917" i="4"/>
  <c r="K13918" i="4"/>
  <c r="K13919" i="4"/>
  <c r="K13920" i="4"/>
  <c r="K13921" i="4"/>
  <c r="K13922" i="4"/>
  <c r="K13923" i="4"/>
  <c r="K13924" i="4"/>
  <c r="K13925" i="4"/>
  <c r="K13926" i="4"/>
  <c r="K13927" i="4"/>
  <c r="K13928" i="4"/>
  <c r="K13929" i="4"/>
  <c r="K13930" i="4"/>
  <c r="K13931" i="4"/>
  <c r="K13932" i="4"/>
  <c r="K13933" i="4"/>
  <c r="K13934" i="4"/>
  <c r="K13935" i="4"/>
  <c r="K13936" i="4"/>
  <c r="K13937" i="4"/>
  <c r="K13938" i="4"/>
  <c r="K13939" i="4"/>
  <c r="K13940" i="4"/>
  <c r="K13941" i="4"/>
  <c r="K13942" i="4"/>
  <c r="K13943" i="4"/>
  <c r="K13944" i="4"/>
  <c r="K13945" i="4"/>
  <c r="K13946" i="4"/>
  <c r="K13947" i="4"/>
  <c r="K13948" i="4"/>
  <c r="K13949" i="4"/>
  <c r="K13950" i="4"/>
  <c r="K13951" i="4"/>
  <c r="K13952" i="4"/>
  <c r="K13953" i="4"/>
  <c r="K13954" i="4"/>
  <c r="K13955" i="4"/>
  <c r="K13956" i="4"/>
  <c r="K13957" i="4"/>
  <c r="K13958" i="4"/>
  <c r="K13959" i="4"/>
  <c r="K13960" i="4"/>
  <c r="K13961" i="4"/>
  <c r="K13962" i="4"/>
  <c r="K13963" i="4"/>
  <c r="K13964" i="4"/>
  <c r="K13965" i="4"/>
  <c r="K13966" i="4"/>
  <c r="K13967" i="4"/>
  <c r="K13968" i="4"/>
  <c r="K13969" i="4"/>
  <c r="K13970" i="4"/>
  <c r="K13971" i="4"/>
  <c r="K13972" i="4"/>
  <c r="K13973" i="4"/>
  <c r="K13974" i="4"/>
  <c r="K13975" i="4"/>
  <c r="K13976" i="4"/>
  <c r="K13977" i="4"/>
  <c r="K13978" i="4"/>
  <c r="K13979" i="4"/>
  <c r="K13980" i="4"/>
  <c r="K13981" i="4"/>
  <c r="K13982" i="4"/>
  <c r="K13983" i="4"/>
  <c r="K13984" i="4"/>
  <c r="K13985" i="4"/>
  <c r="K13986" i="4"/>
  <c r="K13987" i="4"/>
  <c r="K13988" i="4"/>
  <c r="K13989" i="4"/>
  <c r="K13990" i="4"/>
  <c r="K13991" i="4"/>
  <c r="K13992" i="4"/>
  <c r="K13993" i="4"/>
  <c r="K13994" i="4"/>
  <c r="K13995" i="4"/>
  <c r="K13996" i="4"/>
  <c r="K13997" i="4"/>
  <c r="K13998" i="4"/>
  <c r="K13999" i="4"/>
  <c r="K14000" i="4"/>
  <c r="K14001" i="4"/>
  <c r="K14002" i="4"/>
  <c r="K14003" i="4"/>
  <c r="K14004" i="4"/>
  <c r="K14005" i="4"/>
  <c r="K14006" i="4"/>
  <c r="K14007" i="4"/>
  <c r="K14008" i="4"/>
  <c r="K14009" i="4"/>
  <c r="K14010" i="4"/>
  <c r="K14011" i="4"/>
  <c r="K14012" i="4"/>
  <c r="K14013" i="4"/>
  <c r="K14014" i="4"/>
  <c r="K14015" i="4"/>
  <c r="K14016" i="4"/>
  <c r="K14017" i="4"/>
  <c r="K14018" i="4"/>
  <c r="K14019" i="4"/>
  <c r="K14020" i="4"/>
  <c r="K14021" i="4"/>
  <c r="K14022" i="4"/>
  <c r="K14023" i="4"/>
  <c r="K14024" i="4"/>
  <c r="K14025" i="4"/>
  <c r="K14026" i="4"/>
  <c r="K14027" i="4"/>
  <c r="K14028" i="4"/>
  <c r="K14029" i="4"/>
  <c r="K14030" i="4"/>
  <c r="K14031" i="4"/>
  <c r="K14032" i="4"/>
  <c r="K14033" i="4"/>
  <c r="K14034" i="4"/>
  <c r="K14035" i="4"/>
  <c r="K14036" i="4"/>
  <c r="K14037" i="4"/>
  <c r="K14038" i="4"/>
  <c r="K14039" i="4"/>
  <c r="K14040" i="4"/>
  <c r="K14041" i="4"/>
  <c r="K14042" i="4"/>
  <c r="K14043" i="4"/>
  <c r="K14044" i="4"/>
  <c r="K14045" i="4"/>
  <c r="K14046" i="4"/>
  <c r="K14047" i="4"/>
  <c r="K14048" i="4"/>
  <c r="K14049" i="4"/>
  <c r="K14050" i="4"/>
  <c r="K14051" i="4"/>
  <c r="K14052" i="4"/>
  <c r="K14053" i="4"/>
  <c r="K14054" i="4"/>
  <c r="K14055" i="4"/>
  <c r="K14056" i="4"/>
  <c r="K14057" i="4"/>
  <c r="K14058" i="4"/>
  <c r="K14059" i="4"/>
  <c r="K14060" i="4"/>
  <c r="K14061" i="4"/>
  <c r="K14062" i="4"/>
  <c r="K14063" i="4"/>
  <c r="K14064" i="4"/>
  <c r="K14065" i="4"/>
  <c r="K14066" i="4"/>
  <c r="K14067" i="4"/>
  <c r="K14068" i="4"/>
  <c r="K14069" i="4"/>
  <c r="K14070" i="4"/>
  <c r="K14071" i="4"/>
  <c r="K14072" i="4"/>
  <c r="K14073" i="4"/>
  <c r="K14074" i="4"/>
  <c r="K14075" i="4"/>
  <c r="K14076" i="4"/>
  <c r="K14077" i="4"/>
  <c r="K14078" i="4"/>
  <c r="K14079" i="4"/>
  <c r="K14080" i="4"/>
  <c r="K14081" i="4"/>
  <c r="K14082" i="4"/>
  <c r="K14083" i="4"/>
  <c r="K14084" i="4"/>
  <c r="K14085" i="4"/>
  <c r="K14086" i="4"/>
  <c r="K14087" i="4"/>
  <c r="K14088" i="4"/>
  <c r="K14089" i="4"/>
  <c r="K14090" i="4"/>
  <c r="K14091" i="4"/>
  <c r="K14092" i="4"/>
  <c r="K14093" i="4"/>
  <c r="K14094" i="4"/>
  <c r="K14095" i="4"/>
  <c r="K14096" i="4"/>
  <c r="K14097" i="4"/>
  <c r="K14098" i="4"/>
  <c r="K14099" i="4"/>
  <c r="K14100" i="4"/>
  <c r="K14101" i="4"/>
  <c r="K14102" i="4"/>
  <c r="K14103" i="4"/>
  <c r="K14104" i="4"/>
  <c r="K14105" i="4"/>
  <c r="K14106" i="4"/>
  <c r="K14107" i="4"/>
  <c r="K14108" i="4"/>
  <c r="K14109" i="4"/>
  <c r="K14110" i="4"/>
  <c r="K14111" i="4"/>
  <c r="K14112" i="4"/>
  <c r="K14113" i="4"/>
  <c r="K14114" i="4"/>
  <c r="K14115" i="4"/>
  <c r="K14116" i="4"/>
  <c r="K14117" i="4"/>
  <c r="K14118" i="4"/>
  <c r="K14119" i="4"/>
  <c r="K14120" i="4"/>
  <c r="K14121" i="4"/>
  <c r="K14122" i="4"/>
  <c r="K14123" i="4"/>
  <c r="K14124" i="4"/>
  <c r="K14125" i="4"/>
  <c r="K14126" i="4"/>
  <c r="K14127" i="4"/>
  <c r="K14128" i="4"/>
  <c r="K14129" i="4"/>
  <c r="K14130" i="4"/>
  <c r="K14131" i="4"/>
  <c r="K14132" i="4"/>
  <c r="K14133" i="4"/>
  <c r="K14134" i="4"/>
  <c r="K14135" i="4"/>
  <c r="K14136" i="4"/>
  <c r="K14137" i="4"/>
  <c r="K14138" i="4"/>
  <c r="K14139" i="4"/>
  <c r="K14140" i="4"/>
  <c r="K14141" i="4"/>
  <c r="K14142" i="4"/>
  <c r="K14143" i="4"/>
  <c r="K14144" i="4"/>
  <c r="K14145" i="4"/>
  <c r="K14146" i="4"/>
  <c r="K14147" i="4"/>
  <c r="K14148" i="4"/>
  <c r="K14149" i="4"/>
  <c r="K14150" i="4"/>
  <c r="K14151" i="4"/>
  <c r="K14152" i="4"/>
  <c r="K14153" i="4"/>
  <c r="K14154" i="4"/>
  <c r="K14155" i="4"/>
  <c r="K14156" i="4"/>
  <c r="K14157" i="4"/>
  <c r="K14158" i="4"/>
  <c r="K14159" i="4"/>
  <c r="K14160" i="4"/>
  <c r="K14161" i="4"/>
  <c r="K14162" i="4"/>
  <c r="K14163" i="4"/>
  <c r="K14164" i="4"/>
  <c r="K14165" i="4"/>
  <c r="K14166" i="4"/>
  <c r="K14167" i="4"/>
  <c r="K14168" i="4"/>
  <c r="K14169" i="4"/>
  <c r="K14170" i="4"/>
  <c r="K14171" i="4"/>
  <c r="K14172" i="4"/>
  <c r="K14173" i="4"/>
  <c r="K14174" i="4"/>
  <c r="K14175" i="4"/>
  <c r="K14176" i="4"/>
  <c r="K14177" i="4"/>
  <c r="K14178" i="4"/>
  <c r="K14179" i="4"/>
  <c r="K14180" i="4"/>
  <c r="K14181" i="4"/>
  <c r="K14182" i="4"/>
  <c r="K14183" i="4"/>
  <c r="K14184" i="4"/>
  <c r="K14185" i="4"/>
  <c r="K14186" i="4"/>
  <c r="K14187" i="4"/>
  <c r="K14188" i="4"/>
  <c r="K14189" i="4"/>
  <c r="K14190" i="4"/>
  <c r="K14191" i="4"/>
  <c r="K14192" i="4"/>
  <c r="K14193" i="4"/>
  <c r="K14194" i="4"/>
  <c r="K14195" i="4"/>
  <c r="K14196" i="4"/>
  <c r="K14197" i="4"/>
  <c r="K14198" i="4"/>
  <c r="K14199" i="4"/>
  <c r="K14200" i="4"/>
  <c r="K14201" i="4"/>
  <c r="K14202" i="4"/>
  <c r="K14203" i="4"/>
  <c r="K14204" i="4"/>
  <c r="K14205" i="4"/>
  <c r="K14206" i="4"/>
  <c r="K14207" i="4"/>
  <c r="K14208" i="4"/>
  <c r="K14209" i="4"/>
  <c r="K14210" i="4"/>
  <c r="K14211" i="4"/>
  <c r="K14212" i="4"/>
  <c r="K14213" i="4"/>
  <c r="K14214" i="4"/>
  <c r="K14215" i="4"/>
  <c r="K14216" i="4"/>
  <c r="K14217" i="4"/>
  <c r="K14218" i="4"/>
  <c r="K14219" i="4"/>
  <c r="K14220" i="4"/>
  <c r="K14221" i="4"/>
  <c r="K14222" i="4"/>
  <c r="K14223" i="4"/>
  <c r="K14224" i="4"/>
  <c r="K14225" i="4"/>
  <c r="K14226" i="4"/>
  <c r="K14227" i="4"/>
  <c r="K14228" i="4"/>
  <c r="K14229" i="4"/>
  <c r="K14230" i="4"/>
  <c r="K14231" i="4"/>
  <c r="K14232" i="4"/>
  <c r="K14233" i="4"/>
  <c r="K14234" i="4"/>
  <c r="K14235" i="4"/>
  <c r="K14236" i="4"/>
  <c r="K14237" i="4"/>
  <c r="K14238" i="4"/>
  <c r="K14239" i="4"/>
  <c r="K14240" i="4"/>
  <c r="K14241" i="4"/>
  <c r="K14242" i="4"/>
  <c r="K14243" i="4"/>
  <c r="K14244" i="4"/>
  <c r="K14245" i="4"/>
  <c r="K14246" i="4"/>
  <c r="K14247" i="4"/>
  <c r="K14248" i="4"/>
  <c r="K14249" i="4"/>
  <c r="K14250" i="4"/>
  <c r="K14251" i="4"/>
  <c r="K14252" i="4"/>
  <c r="K14253" i="4"/>
  <c r="K14254" i="4"/>
  <c r="K14255" i="4"/>
  <c r="K14256" i="4"/>
  <c r="K14257" i="4"/>
  <c r="K14258" i="4"/>
  <c r="K14259" i="4"/>
  <c r="K14260" i="4"/>
  <c r="K14261" i="4"/>
  <c r="K14262" i="4"/>
  <c r="K14263" i="4"/>
  <c r="K14264" i="4"/>
  <c r="K14265" i="4"/>
  <c r="K14266" i="4"/>
  <c r="K14267" i="4"/>
  <c r="K14268" i="4"/>
  <c r="K14269" i="4"/>
  <c r="K14270" i="4"/>
  <c r="K14271" i="4"/>
  <c r="K14272" i="4"/>
  <c r="K14273" i="4"/>
  <c r="K14274" i="4"/>
  <c r="K14275" i="4"/>
  <c r="K14276" i="4"/>
  <c r="K14277" i="4"/>
  <c r="K14278" i="4"/>
  <c r="K14279" i="4"/>
  <c r="K14280" i="4"/>
  <c r="K14281" i="4"/>
  <c r="K14282" i="4"/>
  <c r="K14283" i="4"/>
  <c r="K14284" i="4"/>
  <c r="K14285" i="4"/>
  <c r="K14286" i="4"/>
  <c r="K14287" i="4"/>
  <c r="K14288" i="4"/>
  <c r="K14289" i="4"/>
  <c r="K14290" i="4"/>
  <c r="K14291" i="4"/>
  <c r="K14292" i="4"/>
  <c r="K14293" i="4"/>
  <c r="K14294" i="4"/>
  <c r="K14295" i="4"/>
  <c r="K14296" i="4"/>
  <c r="K14297" i="4"/>
  <c r="K14298" i="4"/>
  <c r="K14299" i="4"/>
  <c r="K14300" i="4"/>
  <c r="K14301" i="4"/>
  <c r="K14302" i="4"/>
  <c r="K14303" i="4"/>
  <c r="K14304" i="4"/>
  <c r="K14305" i="4"/>
  <c r="K14306" i="4"/>
  <c r="K14307" i="4"/>
  <c r="K14308" i="4"/>
  <c r="K14309" i="4"/>
  <c r="K14310" i="4"/>
  <c r="K14311" i="4"/>
  <c r="K14312" i="4"/>
  <c r="K14313" i="4"/>
  <c r="K14314" i="4"/>
  <c r="K14315" i="4"/>
  <c r="K14316" i="4"/>
  <c r="K14317" i="4"/>
  <c r="K14318" i="4"/>
  <c r="K14319" i="4"/>
  <c r="K14320" i="4"/>
  <c r="K14321" i="4"/>
  <c r="K14322" i="4"/>
  <c r="K14323" i="4"/>
  <c r="K14324" i="4"/>
  <c r="K14325" i="4"/>
  <c r="K14326" i="4"/>
  <c r="K14327" i="4"/>
  <c r="K14328" i="4"/>
  <c r="K14329" i="4"/>
  <c r="K14330" i="4"/>
  <c r="K14331" i="4"/>
  <c r="K14332" i="4"/>
  <c r="K14333" i="4"/>
  <c r="K14334" i="4"/>
  <c r="K14335" i="4"/>
  <c r="K14336" i="4"/>
  <c r="K14337" i="4"/>
  <c r="K14338" i="4"/>
  <c r="K14339" i="4"/>
  <c r="K14340" i="4"/>
  <c r="K14341" i="4"/>
  <c r="K14342" i="4"/>
  <c r="K14343" i="4"/>
  <c r="K14344" i="4"/>
  <c r="K14345" i="4"/>
  <c r="K14346" i="4"/>
  <c r="K14347" i="4"/>
  <c r="K14348" i="4"/>
  <c r="K14349" i="4"/>
  <c r="K14350" i="4"/>
  <c r="K14351" i="4"/>
  <c r="K14352" i="4"/>
  <c r="K14353" i="4"/>
  <c r="K14354" i="4"/>
  <c r="K14355" i="4"/>
  <c r="K14356" i="4"/>
  <c r="K14357" i="4"/>
  <c r="K14358" i="4"/>
  <c r="K14359" i="4"/>
  <c r="K14360" i="4"/>
  <c r="K14361" i="4"/>
  <c r="K14362" i="4"/>
  <c r="K14363" i="4"/>
  <c r="K14364" i="4"/>
  <c r="K14365" i="4"/>
  <c r="K14366" i="4"/>
  <c r="K14367" i="4"/>
  <c r="K14368" i="4"/>
  <c r="K14369" i="4"/>
  <c r="K14370" i="4"/>
  <c r="K14371" i="4"/>
  <c r="K14372" i="4"/>
  <c r="K14373" i="4"/>
  <c r="K14374" i="4"/>
  <c r="K14375" i="4"/>
  <c r="K14376" i="4"/>
  <c r="K14377" i="4"/>
  <c r="K14378" i="4"/>
  <c r="K14379" i="4"/>
  <c r="K14380" i="4"/>
  <c r="K14381" i="4"/>
  <c r="K14382" i="4"/>
  <c r="K14383" i="4"/>
  <c r="K14384" i="4"/>
  <c r="K14385" i="4"/>
  <c r="K14386" i="4"/>
  <c r="K14387" i="4"/>
  <c r="K14388" i="4"/>
  <c r="K14389" i="4"/>
  <c r="K14390" i="4"/>
  <c r="K14391" i="4"/>
  <c r="K14392" i="4"/>
  <c r="K14393" i="4"/>
  <c r="K14394" i="4"/>
  <c r="K14395" i="4"/>
  <c r="K14396" i="4"/>
  <c r="K14397" i="4"/>
  <c r="K14398" i="4"/>
  <c r="K14399" i="4"/>
  <c r="K14400" i="4"/>
  <c r="K14401" i="4"/>
  <c r="K14402" i="4"/>
  <c r="K14403" i="4"/>
  <c r="K14404" i="4"/>
  <c r="K14405" i="4"/>
  <c r="K14406" i="4"/>
  <c r="K14407" i="4"/>
  <c r="K14408" i="4"/>
  <c r="K14409" i="4"/>
  <c r="K14410" i="4"/>
  <c r="K14411" i="4"/>
  <c r="K14412" i="4"/>
  <c r="K14413" i="4"/>
  <c r="K14414" i="4"/>
  <c r="K14415" i="4"/>
  <c r="K14416" i="4"/>
  <c r="K14417" i="4"/>
  <c r="K14418" i="4"/>
  <c r="K14419" i="4"/>
  <c r="K14420" i="4"/>
  <c r="K14421" i="4"/>
  <c r="K14422" i="4"/>
  <c r="K14423" i="4"/>
  <c r="K14424" i="4"/>
  <c r="K14425" i="4"/>
  <c r="K14426" i="4"/>
  <c r="K14427" i="4"/>
  <c r="K14428" i="4"/>
  <c r="K14429" i="4"/>
  <c r="K14430" i="4"/>
  <c r="K14431" i="4"/>
  <c r="K14432" i="4"/>
  <c r="K14433" i="4"/>
  <c r="K14434" i="4"/>
  <c r="K14435" i="4"/>
  <c r="K14436" i="4"/>
  <c r="K14437" i="4"/>
  <c r="K14438" i="4"/>
  <c r="K14439" i="4"/>
  <c r="K14440" i="4"/>
  <c r="K14441" i="4"/>
  <c r="K14442" i="4"/>
  <c r="K14443" i="4"/>
  <c r="K14444" i="4"/>
  <c r="K14445" i="4"/>
  <c r="K14446" i="4"/>
  <c r="K14447" i="4"/>
  <c r="K14448" i="4"/>
  <c r="K14449" i="4"/>
  <c r="K14450" i="4"/>
  <c r="K14451" i="4"/>
  <c r="K14452" i="4"/>
  <c r="K14453" i="4"/>
  <c r="K14454" i="4"/>
  <c r="K14455" i="4"/>
  <c r="K14456" i="4"/>
  <c r="K14457" i="4"/>
  <c r="K14458" i="4"/>
  <c r="K14459" i="4"/>
  <c r="K14460" i="4"/>
  <c r="K14461" i="4"/>
  <c r="K14462" i="4"/>
  <c r="K14463" i="4"/>
  <c r="K14464" i="4"/>
  <c r="K14465" i="4"/>
  <c r="K14466" i="4"/>
  <c r="K14467" i="4"/>
  <c r="K14468" i="4"/>
  <c r="K14469" i="4"/>
  <c r="K14470" i="4"/>
  <c r="K14471" i="4"/>
  <c r="K14472" i="4"/>
  <c r="K14473" i="4"/>
  <c r="K14474" i="4"/>
  <c r="K14475" i="4"/>
  <c r="K14476" i="4"/>
  <c r="K14477" i="4"/>
  <c r="K14478" i="4"/>
  <c r="K14479" i="4"/>
  <c r="K14480" i="4"/>
  <c r="K14481" i="4"/>
  <c r="K14482" i="4"/>
  <c r="K14483" i="4"/>
  <c r="K14484" i="4"/>
  <c r="K14485" i="4"/>
  <c r="K14486" i="4"/>
  <c r="K14487" i="4"/>
  <c r="K14488" i="4"/>
  <c r="K14489" i="4"/>
  <c r="K14490" i="4"/>
  <c r="K14491" i="4"/>
  <c r="K14492" i="4"/>
  <c r="K14493" i="4"/>
  <c r="K14494" i="4"/>
  <c r="K14495" i="4"/>
  <c r="K14496" i="4"/>
  <c r="K14497" i="4"/>
  <c r="K14498" i="4"/>
  <c r="K14499" i="4"/>
  <c r="K14500" i="4"/>
  <c r="K14501" i="4"/>
  <c r="K14502" i="4"/>
  <c r="K14503" i="4"/>
  <c r="K14504" i="4"/>
  <c r="K14505" i="4"/>
  <c r="K14506" i="4"/>
  <c r="K14507" i="4"/>
  <c r="K14508" i="4"/>
  <c r="K14509" i="4"/>
  <c r="K14510" i="4"/>
  <c r="K14511" i="4"/>
  <c r="K14512" i="4"/>
  <c r="K14513" i="4"/>
  <c r="K14514" i="4"/>
  <c r="K14515" i="4"/>
  <c r="K14516" i="4"/>
  <c r="K14517" i="4"/>
  <c r="K14518" i="4"/>
  <c r="K14519" i="4"/>
  <c r="K14520" i="4"/>
  <c r="K14521" i="4"/>
  <c r="K14522" i="4"/>
  <c r="K14523" i="4"/>
  <c r="K14524" i="4"/>
  <c r="K14525" i="4"/>
  <c r="K14526" i="4"/>
  <c r="K14527" i="4"/>
  <c r="K14528" i="4"/>
  <c r="K14529" i="4"/>
  <c r="K14530" i="4"/>
  <c r="K14531" i="4"/>
  <c r="K14532" i="4"/>
  <c r="K14533" i="4"/>
  <c r="K14534" i="4"/>
  <c r="K14535" i="4"/>
  <c r="K14536" i="4"/>
  <c r="K14537" i="4"/>
  <c r="K14538" i="4"/>
  <c r="K14539" i="4"/>
  <c r="K14540" i="4"/>
  <c r="K14541" i="4"/>
  <c r="K14542" i="4"/>
  <c r="K14543" i="4"/>
  <c r="K14544" i="4"/>
  <c r="K14545" i="4"/>
  <c r="K14546" i="4"/>
  <c r="K14547" i="4"/>
  <c r="K14548" i="4"/>
  <c r="K14549" i="4"/>
  <c r="K14550" i="4"/>
  <c r="K14551" i="4"/>
  <c r="K14552" i="4"/>
  <c r="K14553" i="4"/>
  <c r="K14554" i="4"/>
  <c r="K14555" i="4"/>
  <c r="K14556" i="4"/>
  <c r="K14557" i="4"/>
  <c r="K14558" i="4"/>
  <c r="K14559" i="4"/>
  <c r="K14560" i="4"/>
  <c r="K14561" i="4"/>
  <c r="K14562" i="4"/>
  <c r="K14563" i="4"/>
  <c r="K14564" i="4"/>
  <c r="K14565" i="4"/>
  <c r="K14566" i="4"/>
  <c r="K14567" i="4"/>
  <c r="K14568" i="4"/>
  <c r="K14569" i="4"/>
  <c r="K14570" i="4"/>
  <c r="K14571" i="4"/>
  <c r="K14572" i="4"/>
  <c r="K14573" i="4"/>
  <c r="K14574" i="4"/>
  <c r="K14575" i="4"/>
  <c r="K14576" i="4"/>
  <c r="K14577" i="4"/>
  <c r="K14578" i="4"/>
  <c r="K14579" i="4"/>
  <c r="K14580" i="4"/>
  <c r="K14581" i="4"/>
  <c r="K14582" i="4"/>
  <c r="K14583" i="4"/>
  <c r="K14584" i="4"/>
  <c r="K14585" i="4"/>
  <c r="K14586" i="4"/>
  <c r="K14587" i="4"/>
  <c r="K14588" i="4"/>
  <c r="K14589" i="4"/>
  <c r="K14590" i="4"/>
  <c r="K14591" i="4"/>
  <c r="K14592" i="4"/>
  <c r="K14593" i="4"/>
  <c r="K14594" i="4"/>
  <c r="K14595" i="4"/>
  <c r="K14596" i="4"/>
  <c r="K14597" i="4"/>
  <c r="K14598" i="4"/>
  <c r="K14599" i="4"/>
  <c r="K14600" i="4"/>
  <c r="K14601" i="4"/>
  <c r="K14602" i="4"/>
  <c r="K14603" i="4"/>
  <c r="K14604" i="4"/>
  <c r="K14605" i="4"/>
  <c r="K14606" i="4"/>
  <c r="K14607" i="4"/>
  <c r="K14608" i="4"/>
  <c r="K14609" i="4"/>
  <c r="K14610" i="4"/>
  <c r="K14611" i="4"/>
  <c r="K14612" i="4"/>
  <c r="K14613" i="4"/>
  <c r="K14614" i="4"/>
  <c r="K14615" i="4"/>
  <c r="K14616" i="4"/>
  <c r="K14617" i="4"/>
  <c r="K14618" i="4"/>
  <c r="K14619" i="4"/>
  <c r="K14620" i="4"/>
  <c r="K14621" i="4"/>
  <c r="K14622" i="4"/>
  <c r="K14623" i="4"/>
  <c r="K14624" i="4"/>
  <c r="K14625" i="4"/>
  <c r="K14626" i="4"/>
  <c r="K14627" i="4"/>
  <c r="K14628" i="4"/>
  <c r="K14629" i="4"/>
  <c r="K14630" i="4"/>
  <c r="K14631" i="4"/>
  <c r="K14632" i="4"/>
  <c r="K14633" i="4"/>
  <c r="K14634" i="4"/>
  <c r="K14635" i="4"/>
  <c r="K14636" i="4"/>
  <c r="K14637" i="4"/>
  <c r="K14638" i="4"/>
  <c r="K14639" i="4"/>
  <c r="K14640" i="4"/>
  <c r="K14641" i="4"/>
  <c r="K14642" i="4"/>
  <c r="K14643" i="4"/>
  <c r="K14644" i="4"/>
  <c r="K14645" i="4"/>
  <c r="K14646" i="4"/>
  <c r="K14647" i="4"/>
  <c r="K14648" i="4"/>
  <c r="K14649" i="4"/>
  <c r="K14650" i="4"/>
  <c r="K14651" i="4"/>
  <c r="K14652" i="4"/>
  <c r="K14653" i="4"/>
  <c r="K14654" i="4"/>
  <c r="K14655" i="4"/>
  <c r="K14656" i="4"/>
  <c r="K14657" i="4"/>
  <c r="K14658" i="4"/>
  <c r="K14659" i="4"/>
  <c r="K14660" i="4"/>
  <c r="K14661" i="4"/>
  <c r="K14662" i="4"/>
  <c r="K14663" i="4"/>
  <c r="K14664" i="4"/>
  <c r="K14665" i="4"/>
  <c r="K14666" i="4"/>
  <c r="K14667" i="4"/>
  <c r="K14668" i="4"/>
  <c r="K14669" i="4"/>
  <c r="K14670" i="4"/>
  <c r="K14671" i="4"/>
  <c r="K14672" i="4"/>
  <c r="K14673" i="4"/>
  <c r="K14674" i="4"/>
  <c r="K14675" i="4"/>
  <c r="K14676" i="4"/>
  <c r="K14677" i="4"/>
  <c r="K14678" i="4"/>
  <c r="K14679" i="4"/>
  <c r="K14680" i="4"/>
  <c r="K14681" i="4"/>
  <c r="K14682" i="4"/>
  <c r="K14683" i="4"/>
  <c r="K14684" i="4"/>
  <c r="K14685" i="4"/>
  <c r="K14686" i="4"/>
  <c r="K14687" i="4"/>
  <c r="K14688" i="4"/>
  <c r="K14689" i="4"/>
  <c r="K14690" i="4"/>
  <c r="K14691" i="4"/>
  <c r="K14692" i="4"/>
  <c r="K14693" i="4"/>
  <c r="K14694" i="4"/>
  <c r="K14695" i="4"/>
  <c r="K14696" i="4"/>
  <c r="K14697" i="4"/>
  <c r="K14698" i="4"/>
  <c r="K14699" i="4"/>
  <c r="K14700" i="4"/>
  <c r="K14701" i="4"/>
  <c r="K14702" i="4"/>
  <c r="K14703" i="4"/>
  <c r="K14704" i="4"/>
  <c r="K14705" i="4"/>
  <c r="K14706" i="4"/>
  <c r="K14707" i="4"/>
  <c r="K14708" i="4"/>
  <c r="K14709" i="4"/>
  <c r="K14710" i="4"/>
  <c r="K14711" i="4"/>
  <c r="K14712" i="4"/>
  <c r="K14713" i="4"/>
  <c r="K14714" i="4"/>
  <c r="K14715" i="4"/>
  <c r="K14716" i="4"/>
  <c r="K14717" i="4"/>
  <c r="K14718" i="4"/>
  <c r="K14719" i="4"/>
  <c r="K14720" i="4"/>
  <c r="K14721" i="4"/>
  <c r="K14722" i="4"/>
  <c r="K14723" i="4"/>
  <c r="K14724" i="4"/>
  <c r="K14725" i="4"/>
  <c r="K14726" i="4"/>
  <c r="K14727" i="4"/>
  <c r="K14728" i="4"/>
  <c r="K14729" i="4"/>
  <c r="K14730" i="4"/>
  <c r="K14731" i="4"/>
  <c r="K14732" i="4"/>
  <c r="K14733" i="4"/>
  <c r="K14734" i="4"/>
  <c r="K14735" i="4"/>
  <c r="K14736" i="4"/>
  <c r="K14737" i="4"/>
  <c r="K14738" i="4"/>
  <c r="K14739" i="4"/>
  <c r="K14740" i="4"/>
  <c r="K14741" i="4"/>
  <c r="K14742" i="4"/>
  <c r="K14743" i="4"/>
  <c r="K14744" i="4"/>
  <c r="K14745" i="4"/>
  <c r="K14746" i="4"/>
  <c r="K14747" i="4"/>
  <c r="K14748" i="4"/>
  <c r="K14749" i="4"/>
  <c r="K14750" i="4"/>
  <c r="K14751" i="4"/>
  <c r="K14752" i="4"/>
  <c r="K14753" i="4"/>
  <c r="K14754" i="4"/>
  <c r="K14755" i="4"/>
  <c r="K14756" i="4"/>
  <c r="K14757" i="4"/>
  <c r="K14758" i="4"/>
  <c r="K14759" i="4"/>
  <c r="K14760" i="4"/>
  <c r="K14761" i="4"/>
  <c r="K14762" i="4"/>
  <c r="K14763" i="4"/>
  <c r="K14764" i="4"/>
  <c r="K14765" i="4"/>
  <c r="K14766" i="4"/>
  <c r="K14767" i="4"/>
  <c r="K14768" i="4"/>
  <c r="K14769" i="4"/>
  <c r="K14770" i="4"/>
  <c r="K14771" i="4"/>
  <c r="K14772" i="4"/>
  <c r="K14773" i="4"/>
  <c r="K14774" i="4"/>
  <c r="K14775" i="4"/>
  <c r="K14776" i="4"/>
  <c r="K14777" i="4"/>
  <c r="K14778" i="4"/>
  <c r="K14779" i="4"/>
  <c r="K14780" i="4"/>
  <c r="K14781" i="4"/>
  <c r="K14782" i="4"/>
  <c r="K14783" i="4"/>
  <c r="K14784" i="4"/>
  <c r="K14785" i="4"/>
  <c r="K14786" i="4"/>
  <c r="K14787" i="4"/>
  <c r="K14788" i="4"/>
  <c r="K14789" i="4"/>
  <c r="K14790" i="4"/>
  <c r="K14791" i="4"/>
  <c r="K14792" i="4"/>
  <c r="K14793" i="4"/>
  <c r="K14794" i="4"/>
  <c r="K14795" i="4"/>
  <c r="K14796" i="4"/>
  <c r="K14797" i="4"/>
  <c r="K14798" i="4"/>
  <c r="K14799" i="4"/>
  <c r="K14800" i="4"/>
  <c r="K14801" i="4"/>
  <c r="K14802" i="4"/>
  <c r="K14803" i="4"/>
  <c r="K14804" i="4"/>
  <c r="K14805" i="4"/>
  <c r="K14806" i="4"/>
  <c r="K14807" i="4"/>
  <c r="K14808" i="4"/>
  <c r="K14809" i="4"/>
  <c r="K14810" i="4"/>
  <c r="K14811" i="4"/>
  <c r="K14812" i="4"/>
  <c r="K14813" i="4"/>
  <c r="K14814" i="4"/>
  <c r="K14815" i="4"/>
  <c r="K14816" i="4"/>
  <c r="K14817" i="4"/>
  <c r="K14818" i="4"/>
  <c r="K14819" i="4"/>
  <c r="K14820" i="4"/>
  <c r="K14821" i="4"/>
  <c r="K14822" i="4"/>
  <c r="K14823" i="4"/>
  <c r="K14824" i="4"/>
  <c r="K14825" i="4"/>
  <c r="K14826" i="4"/>
  <c r="K14827" i="4"/>
  <c r="K14828" i="4"/>
  <c r="K14829" i="4"/>
  <c r="K14830" i="4"/>
  <c r="K14831" i="4"/>
  <c r="K14832" i="4"/>
  <c r="K14833" i="4"/>
  <c r="K14834" i="4"/>
  <c r="K14835" i="4"/>
  <c r="K14836" i="4"/>
  <c r="K14837" i="4"/>
  <c r="K14838" i="4"/>
  <c r="K14839" i="4"/>
  <c r="K14840" i="4"/>
  <c r="K14841" i="4"/>
  <c r="K14842" i="4"/>
  <c r="K14843" i="4"/>
  <c r="K14844" i="4"/>
  <c r="K14845" i="4"/>
  <c r="K14846" i="4"/>
  <c r="K14847" i="4"/>
  <c r="K14848" i="4"/>
  <c r="K14849" i="4"/>
  <c r="K14850" i="4"/>
  <c r="K14851" i="4"/>
  <c r="K14852" i="4"/>
  <c r="K14853" i="4"/>
  <c r="K14854" i="4"/>
  <c r="K14855" i="4"/>
  <c r="K14856" i="4"/>
  <c r="K14857" i="4"/>
  <c r="K14858" i="4"/>
  <c r="K14859" i="4"/>
  <c r="K14860" i="4"/>
  <c r="K14861" i="4"/>
  <c r="K14862" i="4"/>
  <c r="K14863" i="4"/>
  <c r="K14864" i="4"/>
  <c r="K14865" i="4"/>
  <c r="K14866" i="4"/>
  <c r="K14867" i="4"/>
  <c r="K14868" i="4"/>
  <c r="K14869" i="4"/>
  <c r="K14870" i="4"/>
  <c r="K14871" i="4"/>
  <c r="K14872" i="4"/>
  <c r="K14873" i="4"/>
  <c r="K14874" i="4"/>
  <c r="K14875" i="4"/>
  <c r="K14876" i="4"/>
  <c r="K14877" i="4"/>
  <c r="K14878" i="4"/>
  <c r="K14879" i="4"/>
  <c r="K14880" i="4"/>
  <c r="K14881" i="4"/>
  <c r="K14882" i="4"/>
  <c r="K14883" i="4"/>
  <c r="K14884" i="4"/>
  <c r="K14885" i="4"/>
  <c r="K14886" i="4"/>
  <c r="K14887" i="4"/>
  <c r="K14888" i="4"/>
  <c r="K14889" i="4"/>
  <c r="K14890" i="4"/>
  <c r="K14891" i="4"/>
  <c r="K14892" i="4"/>
  <c r="K14893" i="4"/>
  <c r="K14894" i="4"/>
  <c r="K14895" i="4"/>
  <c r="K14896" i="4"/>
  <c r="K14897" i="4"/>
  <c r="K14898" i="4"/>
  <c r="K14899" i="4"/>
  <c r="K14900" i="4"/>
  <c r="K14901" i="4"/>
  <c r="K14902" i="4"/>
  <c r="K14903" i="4"/>
  <c r="K14904" i="4"/>
  <c r="K14905" i="4"/>
  <c r="K14906" i="4"/>
  <c r="K14907" i="4"/>
  <c r="K14908" i="4"/>
  <c r="K14909" i="4"/>
  <c r="K14910" i="4"/>
  <c r="K14911" i="4"/>
  <c r="K14912" i="4"/>
  <c r="K14913" i="4"/>
  <c r="K14914" i="4"/>
  <c r="K14915" i="4"/>
  <c r="K14916" i="4"/>
  <c r="K14917" i="4"/>
  <c r="K14918" i="4"/>
  <c r="K14919" i="4"/>
  <c r="K14920" i="4"/>
  <c r="K14921" i="4"/>
  <c r="K14922" i="4"/>
  <c r="K14923" i="4"/>
  <c r="K14924" i="4"/>
  <c r="K14925" i="4"/>
  <c r="K14926" i="4"/>
  <c r="K14927" i="4"/>
  <c r="K14928" i="4"/>
  <c r="K14929" i="4"/>
  <c r="K14930" i="4"/>
  <c r="K14931" i="4"/>
  <c r="K14932" i="4"/>
  <c r="K14933" i="4"/>
  <c r="K14934" i="4"/>
  <c r="K14935" i="4"/>
  <c r="K14936" i="4"/>
  <c r="K14937" i="4"/>
  <c r="K14938" i="4"/>
  <c r="K14939" i="4"/>
  <c r="K14940" i="4"/>
  <c r="K14941" i="4"/>
  <c r="K14942" i="4"/>
  <c r="K14943" i="4"/>
  <c r="K14944" i="4"/>
  <c r="K14945" i="4"/>
  <c r="K14946" i="4"/>
  <c r="K14947" i="4"/>
  <c r="K14948" i="4"/>
  <c r="K14949" i="4"/>
  <c r="K14950" i="4"/>
  <c r="K14951" i="4"/>
  <c r="K14952" i="4"/>
  <c r="K14953" i="4"/>
  <c r="K14954" i="4"/>
  <c r="K14955" i="4"/>
  <c r="K14956" i="4"/>
  <c r="K14957" i="4"/>
  <c r="K14958" i="4"/>
  <c r="K14959" i="4"/>
  <c r="K14960" i="4"/>
  <c r="K14961" i="4"/>
  <c r="K14962" i="4"/>
  <c r="K14963" i="4"/>
  <c r="K14964" i="4"/>
  <c r="K14965" i="4"/>
  <c r="K14966" i="4"/>
  <c r="K14967" i="4"/>
  <c r="K14968" i="4"/>
  <c r="K14969" i="4"/>
  <c r="K14970" i="4"/>
  <c r="K14971" i="4"/>
  <c r="K14972" i="4"/>
  <c r="K14973" i="4"/>
  <c r="K14974" i="4"/>
  <c r="K14975" i="4"/>
  <c r="K14976" i="4"/>
  <c r="K14977" i="4"/>
  <c r="K14978" i="4"/>
  <c r="K14979" i="4"/>
  <c r="K14980" i="4"/>
  <c r="K14981" i="4"/>
  <c r="K14982" i="4"/>
  <c r="K14983" i="4"/>
  <c r="K14984" i="4"/>
  <c r="K14985" i="4"/>
  <c r="K14986" i="4"/>
  <c r="K14987" i="4"/>
  <c r="K14988" i="4"/>
  <c r="K14989" i="4"/>
  <c r="K14990" i="4"/>
  <c r="K14991" i="4"/>
  <c r="K14992" i="4"/>
  <c r="K14993" i="4"/>
  <c r="K14994" i="4"/>
  <c r="K14995" i="4"/>
  <c r="K14996" i="4"/>
  <c r="K14997" i="4"/>
  <c r="K14998" i="4"/>
  <c r="K14999" i="4"/>
  <c r="K15000" i="4"/>
  <c r="K15001" i="4"/>
  <c r="K15002" i="4"/>
  <c r="K15003" i="4"/>
  <c r="K15004" i="4"/>
  <c r="K15005" i="4"/>
  <c r="K15006" i="4"/>
  <c r="K15007" i="4"/>
  <c r="K15008" i="4"/>
  <c r="K15009" i="4"/>
  <c r="K15010" i="4"/>
  <c r="K15011" i="4"/>
  <c r="K15012" i="4"/>
  <c r="K15013" i="4"/>
  <c r="K15014" i="4"/>
  <c r="K15015" i="4"/>
  <c r="K15016" i="4"/>
  <c r="K15017" i="4"/>
  <c r="K15018" i="4"/>
  <c r="K15019" i="4"/>
  <c r="K15020" i="4"/>
  <c r="K15021" i="4"/>
  <c r="K15022" i="4"/>
  <c r="K15023" i="4"/>
  <c r="K15024" i="4"/>
  <c r="K15025" i="4"/>
  <c r="K15026" i="4"/>
  <c r="K15027" i="4"/>
  <c r="K15028" i="4"/>
  <c r="K15029" i="4"/>
  <c r="K15030" i="4"/>
  <c r="K15031" i="4"/>
  <c r="K15032" i="4"/>
  <c r="K15033" i="4"/>
  <c r="K15034" i="4"/>
  <c r="K15035" i="4"/>
  <c r="K15036" i="4"/>
  <c r="K15037" i="4"/>
  <c r="K15038" i="4"/>
  <c r="K15039" i="4"/>
  <c r="K15040" i="4"/>
  <c r="K15041" i="4"/>
  <c r="K15042" i="4"/>
  <c r="K15043" i="4"/>
  <c r="K15044" i="4"/>
  <c r="K15045" i="4"/>
  <c r="K15046" i="4"/>
  <c r="K15047" i="4"/>
  <c r="K15048" i="4"/>
  <c r="K15049" i="4"/>
  <c r="K15050" i="4"/>
  <c r="K15051" i="4"/>
  <c r="K15052" i="4"/>
  <c r="K15053" i="4"/>
  <c r="K15054" i="4"/>
  <c r="K15055" i="4"/>
  <c r="K15056" i="4"/>
  <c r="K15057" i="4"/>
  <c r="K15058" i="4"/>
  <c r="K15059" i="4"/>
  <c r="K15060" i="4"/>
  <c r="K15061" i="4"/>
  <c r="K15062" i="4"/>
  <c r="K15063" i="4"/>
  <c r="K15064" i="4"/>
  <c r="K15065" i="4"/>
  <c r="K15066" i="4"/>
  <c r="K15067" i="4"/>
  <c r="K15068" i="4"/>
  <c r="K15069" i="4"/>
  <c r="K15070" i="4"/>
  <c r="K15071" i="4"/>
  <c r="K15072" i="4"/>
  <c r="K15073" i="4"/>
  <c r="K15074" i="4"/>
  <c r="K15075" i="4"/>
  <c r="K15076" i="4"/>
  <c r="K15077" i="4"/>
  <c r="K15078" i="4"/>
  <c r="K15079" i="4"/>
  <c r="K15080" i="4"/>
  <c r="K15081" i="4"/>
  <c r="K15082" i="4"/>
  <c r="K15083" i="4"/>
  <c r="K15084" i="4"/>
  <c r="K15085" i="4"/>
  <c r="K15086" i="4"/>
  <c r="K15087" i="4"/>
  <c r="K15088" i="4"/>
  <c r="K15089" i="4"/>
  <c r="K15090" i="4"/>
  <c r="K15091" i="4"/>
  <c r="K15092" i="4"/>
  <c r="K15093" i="4"/>
  <c r="K15094" i="4"/>
  <c r="K15095" i="4"/>
  <c r="K15096" i="4"/>
  <c r="K15097" i="4"/>
  <c r="K15098" i="4"/>
  <c r="K15099" i="4"/>
  <c r="K15100" i="4"/>
  <c r="K15101" i="4"/>
  <c r="K15102" i="4"/>
  <c r="K15103" i="4"/>
  <c r="K15104" i="4"/>
  <c r="K15105" i="4"/>
  <c r="K15106" i="4"/>
  <c r="K15107" i="4"/>
  <c r="K15108" i="4"/>
  <c r="K15109" i="4"/>
  <c r="K15110" i="4"/>
  <c r="K15111" i="4"/>
  <c r="K15112" i="4"/>
  <c r="K15113" i="4"/>
  <c r="K15114" i="4"/>
  <c r="K15115" i="4"/>
  <c r="K15116" i="4"/>
  <c r="K15117" i="4"/>
  <c r="K15118" i="4"/>
  <c r="K15119" i="4"/>
  <c r="K15120" i="4"/>
  <c r="K15121" i="4"/>
  <c r="K15122" i="4"/>
  <c r="K15123" i="4"/>
  <c r="K15124" i="4"/>
  <c r="K15125" i="4"/>
  <c r="K15126" i="4"/>
  <c r="K15127" i="4"/>
  <c r="K15128" i="4"/>
  <c r="K15129" i="4"/>
  <c r="K15130" i="4"/>
  <c r="K15131" i="4"/>
  <c r="K15132" i="4"/>
  <c r="K15133" i="4"/>
  <c r="K15134" i="4"/>
  <c r="K15135" i="4"/>
  <c r="K15136" i="4"/>
  <c r="K15137" i="4"/>
  <c r="K15138" i="4"/>
  <c r="K15139" i="4"/>
  <c r="K15140" i="4"/>
  <c r="K15141" i="4"/>
  <c r="K15142" i="4"/>
  <c r="K15143" i="4"/>
  <c r="K15144" i="4"/>
  <c r="K15145" i="4"/>
  <c r="K15146" i="4"/>
  <c r="K15147" i="4"/>
  <c r="K15148" i="4"/>
  <c r="K15149" i="4"/>
  <c r="K15150" i="4"/>
  <c r="K15151" i="4"/>
  <c r="K15152" i="4"/>
  <c r="K15153" i="4"/>
  <c r="K15154" i="4"/>
  <c r="K15155" i="4"/>
  <c r="K15156" i="4"/>
  <c r="K15157" i="4"/>
  <c r="K15158" i="4"/>
  <c r="K15159" i="4"/>
  <c r="K15160" i="4"/>
  <c r="K15161" i="4"/>
  <c r="K15162" i="4"/>
  <c r="K15163" i="4"/>
  <c r="K15164" i="4"/>
  <c r="K15165" i="4"/>
  <c r="K15166" i="4"/>
  <c r="K15167" i="4"/>
  <c r="K15168" i="4"/>
  <c r="K15169" i="4"/>
  <c r="K15170" i="4"/>
  <c r="K15171" i="4"/>
  <c r="K15172" i="4"/>
  <c r="K15173" i="4"/>
  <c r="K15174" i="4"/>
  <c r="K15175" i="4"/>
  <c r="K15176" i="4"/>
  <c r="K15177" i="4"/>
  <c r="K15178" i="4"/>
  <c r="K15179" i="4"/>
  <c r="K15180" i="4"/>
  <c r="K15181" i="4"/>
  <c r="K15182" i="4"/>
  <c r="K15183" i="4"/>
  <c r="K15184" i="4"/>
  <c r="K15185" i="4"/>
  <c r="K15186" i="4"/>
  <c r="K15187" i="4"/>
  <c r="K15188" i="4"/>
  <c r="K15189" i="4"/>
  <c r="K15190" i="4"/>
  <c r="K15191" i="4"/>
  <c r="K15192" i="4"/>
  <c r="K15193" i="4"/>
  <c r="K15194" i="4"/>
  <c r="K15195" i="4"/>
  <c r="K15196" i="4"/>
  <c r="K15197" i="4"/>
  <c r="K15198" i="4"/>
  <c r="K15199" i="4"/>
  <c r="K15200" i="4"/>
  <c r="K15201" i="4"/>
  <c r="K15202" i="4"/>
  <c r="K15203" i="4"/>
  <c r="K15204" i="4"/>
  <c r="K15205" i="4"/>
  <c r="K15206" i="4"/>
  <c r="K15207" i="4"/>
  <c r="K15208" i="4"/>
  <c r="K15209" i="4"/>
  <c r="K15210" i="4"/>
  <c r="K15211" i="4"/>
  <c r="K15212" i="4"/>
  <c r="K15213" i="4"/>
  <c r="K15214" i="4"/>
  <c r="K15215" i="4"/>
  <c r="K15216" i="4"/>
  <c r="K15217" i="4"/>
  <c r="K15218" i="4"/>
  <c r="K15219" i="4"/>
  <c r="K15220" i="4"/>
  <c r="K15221" i="4"/>
  <c r="K15222" i="4"/>
  <c r="K15223" i="4"/>
  <c r="K15224" i="4"/>
  <c r="K15225" i="4"/>
  <c r="K15226" i="4"/>
  <c r="K15227" i="4"/>
  <c r="K15228" i="4"/>
  <c r="K15229" i="4"/>
  <c r="K15230" i="4"/>
  <c r="K15231" i="4"/>
  <c r="K15232" i="4"/>
  <c r="K15233" i="4"/>
  <c r="K15234" i="4"/>
  <c r="K15235" i="4"/>
  <c r="K15236" i="4"/>
  <c r="K15237" i="4"/>
  <c r="K15238" i="4"/>
  <c r="K15239" i="4"/>
  <c r="K15240" i="4"/>
  <c r="K15241" i="4"/>
  <c r="K15242" i="4"/>
  <c r="K15243" i="4"/>
  <c r="K15244" i="4"/>
  <c r="K15245" i="4"/>
  <c r="K15246" i="4"/>
  <c r="K15247" i="4"/>
  <c r="K15248" i="4"/>
  <c r="K15249" i="4"/>
  <c r="K15250" i="4"/>
  <c r="K15251" i="4"/>
  <c r="K15252" i="4"/>
  <c r="K15253" i="4"/>
  <c r="K15254" i="4"/>
  <c r="K15255" i="4"/>
  <c r="K15256" i="4"/>
  <c r="K15257" i="4"/>
  <c r="K15258" i="4"/>
  <c r="K15259" i="4"/>
  <c r="K15260" i="4"/>
  <c r="K15261" i="4"/>
  <c r="K15262" i="4"/>
  <c r="K15263" i="4"/>
  <c r="K15264" i="4"/>
  <c r="K15265" i="4"/>
  <c r="K15266" i="4"/>
  <c r="K15267" i="4"/>
  <c r="K15268" i="4"/>
  <c r="K15269" i="4"/>
  <c r="K15270" i="4"/>
  <c r="K15271" i="4"/>
  <c r="K15272" i="4"/>
  <c r="K15273" i="4"/>
  <c r="K15274" i="4"/>
  <c r="K15275" i="4"/>
  <c r="K15276" i="4"/>
  <c r="K15277" i="4"/>
  <c r="K15278" i="4"/>
  <c r="K15279" i="4"/>
  <c r="K15280" i="4"/>
  <c r="K15281" i="4"/>
  <c r="K15282" i="4"/>
  <c r="K15283" i="4"/>
  <c r="K15284" i="4"/>
  <c r="K15285" i="4"/>
  <c r="K15286" i="4"/>
  <c r="K15287" i="4"/>
  <c r="K15288" i="4"/>
  <c r="K15289" i="4"/>
  <c r="K15290" i="4"/>
  <c r="K15291" i="4"/>
  <c r="K15292" i="4"/>
  <c r="K15293" i="4"/>
  <c r="K15294" i="4"/>
  <c r="K15295" i="4"/>
  <c r="K15296" i="4"/>
  <c r="K15297" i="4"/>
  <c r="K15298" i="4"/>
  <c r="K15299" i="4"/>
  <c r="K15300" i="4"/>
  <c r="K15301" i="4"/>
  <c r="K15302" i="4"/>
  <c r="K15303" i="4"/>
  <c r="K15304" i="4"/>
  <c r="K15305" i="4"/>
  <c r="K15306" i="4"/>
  <c r="K15307" i="4"/>
  <c r="K15308" i="4"/>
  <c r="K15309" i="4"/>
  <c r="K15310" i="4"/>
  <c r="K15311" i="4"/>
  <c r="K15312" i="4"/>
  <c r="K15313" i="4"/>
  <c r="K15314" i="4"/>
  <c r="K15315" i="4"/>
  <c r="K15316" i="4"/>
  <c r="K15317" i="4"/>
  <c r="K15318" i="4"/>
  <c r="K15319" i="4"/>
  <c r="K15320" i="4"/>
  <c r="K15321" i="4"/>
  <c r="K15322" i="4"/>
  <c r="K15323" i="4"/>
  <c r="K15324" i="4"/>
  <c r="K15325" i="4"/>
  <c r="K15326" i="4"/>
  <c r="K15327" i="4"/>
  <c r="K15328" i="4"/>
  <c r="K15329" i="4"/>
  <c r="K15330" i="4"/>
  <c r="K15331" i="4"/>
  <c r="K15332" i="4"/>
  <c r="K15333" i="4"/>
  <c r="K15334" i="4"/>
  <c r="K15335" i="4"/>
  <c r="K15336" i="4"/>
  <c r="K15337" i="4"/>
  <c r="K15338" i="4"/>
  <c r="K15339" i="4"/>
  <c r="K15340" i="4"/>
  <c r="K15341" i="4"/>
  <c r="K15342" i="4"/>
  <c r="K15343" i="4"/>
  <c r="K15344" i="4"/>
  <c r="K15345" i="4"/>
  <c r="K15346" i="4"/>
  <c r="K15347" i="4"/>
  <c r="K15348" i="4"/>
  <c r="K15349" i="4"/>
  <c r="K15350" i="4"/>
  <c r="K15351" i="4"/>
  <c r="K15352" i="4"/>
  <c r="K15353" i="4"/>
  <c r="K15354" i="4"/>
  <c r="K15355" i="4"/>
  <c r="K15356" i="4"/>
  <c r="K15357" i="4"/>
  <c r="K15358" i="4"/>
  <c r="K15359" i="4"/>
  <c r="K15360" i="4"/>
  <c r="K15361" i="4"/>
  <c r="K15362" i="4"/>
  <c r="K15363" i="4"/>
  <c r="K15364" i="4"/>
  <c r="K15365" i="4"/>
  <c r="K15366" i="4"/>
  <c r="K15367" i="4"/>
  <c r="K15368" i="4"/>
  <c r="K15369" i="4"/>
  <c r="K15370" i="4"/>
  <c r="K15371" i="4"/>
  <c r="K15372" i="4"/>
  <c r="K15373" i="4"/>
  <c r="K15374" i="4"/>
  <c r="K15375" i="4"/>
  <c r="K15376" i="4"/>
  <c r="K15377" i="4"/>
  <c r="K15378" i="4"/>
  <c r="K15379" i="4"/>
  <c r="K15380" i="4"/>
  <c r="K15381" i="4"/>
  <c r="K15382" i="4"/>
  <c r="K15383" i="4"/>
  <c r="K15384" i="4"/>
  <c r="K15385" i="4"/>
  <c r="K15386" i="4"/>
  <c r="K15387" i="4"/>
  <c r="K15388" i="4"/>
  <c r="K15389" i="4"/>
  <c r="K15390" i="4"/>
  <c r="K15391" i="4"/>
  <c r="K15392" i="4"/>
  <c r="K15393" i="4"/>
  <c r="K15394" i="4"/>
  <c r="K15395" i="4"/>
  <c r="K15396" i="4"/>
  <c r="K15397" i="4"/>
  <c r="K15398" i="4"/>
  <c r="K15399" i="4"/>
  <c r="K15400" i="4"/>
  <c r="K15401" i="4"/>
  <c r="K15402" i="4"/>
  <c r="K15403" i="4"/>
  <c r="K15404" i="4"/>
  <c r="K15405" i="4"/>
  <c r="K15406" i="4"/>
  <c r="K15407" i="4"/>
  <c r="K15408" i="4"/>
  <c r="K15409" i="4"/>
  <c r="K15410" i="4"/>
  <c r="K15411" i="4"/>
  <c r="K15412" i="4"/>
  <c r="K15413" i="4"/>
  <c r="K15414" i="4"/>
  <c r="K15415" i="4"/>
  <c r="K15416" i="4"/>
  <c r="K15417" i="4"/>
  <c r="K15418" i="4"/>
  <c r="K15419" i="4"/>
  <c r="K15420" i="4"/>
  <c r="K15421" i="4"/>
  <c r="K15422" i="4"/>
  <c r="K15423" i="4"/>
  <c r="K15424" i="4"/>
  <c r="K15425" i="4"/>
  <c r="K15426" i="4"/>
  <c r="K15427" i="4"/>
  <c r="K15428" i="4"/>
  <c r="K15429" i="4"/>
  <c r="K15430" i="4"/>
  <c r="K15431" i="4"/>
  <c r="K15432" i="4"/>
  <c r="K15433" i="4"/>
  <c r="K15434" i="4"/>
  <c r="K15435" i="4"/>
  <c r="K15436" i="4"/>
  <c r="K15437" i="4"/>
  <c r="K15438" i="4"/>
  <c r="K15439" i="4"/>
  <c r="K15440" i="4"/>
  <c r="K15441" i="4"/>
  <c r="K15442" i="4"/>
  <c r="K15443" i="4"/>
  <c r="K15444" i="4"/>
  <c r="K15445" i="4"/>
  <c r="K15446" i="4"/>
  <c r="K15447" i="4"/>
  <c r="K15448" i="4"/>
  <c r="K15449" i="4"/>
  <c r="K15450" i="4"/>
  <c r="K15451" i="4"/>
  <c r="K15452" i="4"/>
  <c r="K15453" i="4"/>
  <c r="K15454" i="4"/>
  <c r="K15455" i="4"/>
  <c r="K15456" i="4"/>
  <c r="K15457" i="4"/>
  <c r="K15458" i="4"/>
  <c r="K15459" i="4"/>
  <c r="K15460" i="4"/>
  <c r="K15461" i="4"/>
  <c r="K15462" i="4"/>
  <c r="K15463" i="4"/>
  <c r="K15464" i="4"/>
  <c r="K15465" i="4"/>
  <c r="K15466" i="4"/>
  <c r="K15467" i="4"/>
  <c r="K15468" i="4"/>
  <c r="K15469" i="4"/>
  <c r="K15470" i="4"/>
  <c r="K15471" i="4"/>
  <c r="K15472" i="4"/>
  <c r="K15473" i="4"/>
  <c r="K15474" i="4"/>
  <c r="K15475" i="4"/>
  <c r="K15476" i="4"/>
  <c r="K15477" i="4"/>
  <c r="K15478" i="4"/>
  <c r="K15479" i="4"/>
  <c r="K15480" i="4"/>
  <c r="K15481" i="4"/>
  <c r="K15482" i="4"/>
  <c r="K15483" i="4"/>
  <c r="K15484" i="4"/>
  <c r="K15485" i="4"/>
  <c r="K15486" i="4"/>
  <c r="K15487" i="4"/>
  <c r="K15488" i="4"/>
  <c r="K15489" i="4"/>
  <c r="K15490" i="4"/>
  <c r="K15491" i="4"/>
  <c r="K15492" i="4"/>
  <c r="K15493" i="4"/>
  <c r="K15494" i="4"/>
  <c r="K15495" i="4"/>
  <c r="K15496" i="4"/>
  <c r="K15497" i="4"/>
  <c r="K15498" i="4"/>
  <c r="K15499" i="4"/>
  <c r="K15500" i="4"/>
  <c r="K15501" i="4"/>
  <c r="K15502" i="4"/>
  <c r="K15503" i="4"/>
  <c r="K15504" i="4"/>
  <c r="K15505" i="4"/>
  <c r="K15506" i="4"/>
  <c r="K15507" i="4"/>
  <c r="K15508" i="4"/>
  <c r="K15509" i="4"/>
  <c r="K15510" i="4"/>
  <c r="K15511" i="4"/>
  <c r="K15512" i="4"/>
  <c r="K15513" i="4"/>
  <c r="K15514" i="4"/>
  <c r="K15515" i="4"/>
  <c r="K15516" i="4"/>
  <c r="K15517" i="4"/>
  <c r="K15518" i="4"/>
  <c r="K15519" i="4"/>
  <c r="K15520" i="4"/>
  <c r="K15521" i="4"/>
  <c r="K15522" i="4"/>
  <c r="K15523" i="4"/>
  <c r="K15524" i="4"/>
  <c r="K15525" i="4"/>
  <c r="K15526" i="4"/>
  <c r="K15527" i="4"/>
  <c r="K15528" i="4"/>
  <c r="K15529" i="4"/>
  <c r="K15530" i="4"/>
  <c r="K15531" i="4"/>
  <c r="K15532" i="4"/>
  <c r="K15533" i="4"/>
  <c r="K15534" i="4"/>
  <c r="K15535" i="4"/>
  <c r="K15536" i="4"/>
  <c r="K15537" i="4"/>
  <c r="K15538" i="4"/>
  <c r="K15539" i="4"/>
  <c r="K15540" i="4"/>
  <c r="K15541" i="4"/>
  <c r="K15542" i="4"/>
  <c r="K15543" i="4"/>
  <c r="K15544" i="4"/>
  <c r="K15545" i="4"/>
  <c r="K15546" i="4"/>
  <c r="K15547" i="4"/>
  <c r="K15548" i="4"/>
  <c r="K15549" i="4"/>
  <c r="K15550" i="4"/>
  <c r="K15551" i="4"/>
  <c r="K15552" i="4"/>
  <c r="K15553" i="4"/>
  <c r="K15554" i="4"/>
  <c r="K15555" i="4"/>
  <c r="K15556" i="4"/>
  <c r="K15557" i="4"/>
  <c r="K15558" i="4"/>
  <c r="K15559" i="4"/>
  <c r="K15560" i="4"/>
  <c r="K15561" i="4"/>
  <c r="K15562" i="4"/>
  <c r="K15563" i="4"/>
  <c r="K15564" i="4"/>
  <c r="K15565" i="4"/>
  <c r="K15566" i="4"/>
  <c r="K15567" i="4"/>
  <c r="K15568" i="4"/>
  <c r="K15569" i="4"/>
  <c r="K15570" i="4"/>
  <c r="K15571" i="4"/>
  <c r="K15572" i="4"/>
  <c r="K15573" i="4"/>
  <c r="K15574" i="4"/>
  <c r="K15575" i="4"/>
  <c r="K15576" i="4"/>
  <c r="K15577" i="4"/>
  <c r="K15578" i="4"/>
  <c r="K15579" i="4"/>
  <c r="K15580" i="4"/>
  <c r="K15581" i="4"/>
  <c r="K15582" i="4"/>
  <c r="K15583" i="4"/>
  <c r="K15584" i="4"/>
  <c r="K15585" i="4"/>
  <c r="K15586" i="4"/>
  <c r="K15587" i="4"/>
  <c r="K15588" i="4"/>
  <c r="K15589" i="4"/>
  <c r="K15590" i="4"/>
  <c r="K15591" i="4"/>
  <c r="K15592" i="4"/>
  <c r="K15593" i="4"/>
  <c r="K15594" i="4"/>
  <c r="K15595" i="4"/>
  <c r="K15596" i="4"/>
  <c r="K15597" i="4"/>
  <c r="K15598" i="4"/>
  <c r="K15599" i="4"/>
  <c r="K15600" i="4"/>
  <c r="K15601" i="4"/>
  <c r="K15602" i="4"/>
  <c r="K15603" i="4"/>
  <c r="K15604" i="4"/>
  <c r="K15605" i="4"/>
  <c r="K15606" i="4"/>
  <c r="K15607" i="4"/>
  <c r="K15608" i="4"/>
  <c r="K15609" i="4"/>
  <c r="K15610" i="4"/>
  <c r="K15611" i="4"/>
  <c r="K15612" i="4"/>
  <c r="K15613" i="4"/>
  <c r="K15614" i="4"/>
  <c r="K15615" i="4"/>
  <c r="K15616" i="4"/>
  <c r="K15617" i="4"/>
  <c r="K15618" i="4"/>
  <c r="K15619" i="4"/>
  <c r="K15620" i="4"/>
  <c r="K15621" i="4"/>
  <c r="K15622" i="4"/>
  <c r="K15623" i="4"/>
  <c r="K15624" i="4"/>
  <c r="K15625" i="4"/>
  <c r="K15626" i="4"/>
  <c r="K15627" i="4"/>
  <c r="K15628" i="4"/>
  <c r="K15629" i="4"/>
  <c r="K15630" i="4"/>
  <c r="K15631" i="4"/>
  <c r="K15632" i="4"/>
  <c r="K15633" i="4"/>
  <c r="K15634" i="4"/>
  <c r="K15635" i="4"/>
  <c r="K15636" i="4"/>
  <c r="K15637" i="4"/>
  <c r="K15638" i="4"/>
  <c r="K15639" i="4"/>
  <c r="K15640" i="4"/>
  <c r="K15641" i="4"/>
  <c r="K15642" i="4"/>
  <c r="K15643" i="4"/>
  <c r="K15644" i="4"/>
  <c r="K15645" i="4"/>
  <c r="K15646" i="4"/>
  <c r="K15647" i="4"/>
  <c r="K15648" i="4"/>
  <c r="K15649" i="4"/>
  <c r="K15650" i="4"/>
  <c r="K15651" i="4"/>
  <c r="K15652" i="4"/>
  <c r="K15653" i="4"/>
  <c r="K15654" i="4"/>
  <c r="K15655" i="4"/>
  <c r="K15656" i="4"/>
  <c r="K15657" i="4"/>
  <c r="K15658" i="4"/>
  <c r="K15659" i="4"/>
  <c r="K15660" i="4"/>
  <c r="K15661" i="4"/>
  <c r="K15662" i="4"/>
  <c r="K15663" i="4"/>
  <c r="K15664" i="4"/>
  <c r="K15665" i="4"/>
  <c r="K15666" i="4"/>
  <c r="K15667" i="4"/>
  <c r="K15668" i="4"/>
  <c r="K15669" i="4"/>
  <c r="K15670" i="4"/>
  <c r="K15671" i="4"/>
  <c r="K15672" i="4"/>
  <c r="K15673" i="4"/>
  <c r="K15674" i="4"/>
  <c r="K15675" i="4"/>
  <c r="K15676" i="4"/>
  <c r="K15677" i="4"/>
  <c r="K15678" i="4"/>
  <c r="K15679" i="4"/>
  <c r="K15680" i="4"/>
  <c r="K15681" i="4"/>
  <c r="K15682" i="4"/>
  <c r="K15683" i="4"/>
  <c r="K15684" i="4"/>
  <c r="K15685" i="4"/>
  <c r="K15686" i="4"/>
  <c r="K15687" i="4"/>
  <c r="K15688" i="4"/>
  <c r="K15689" i="4"/>
  <c r="K15690" i="4"/>
  <c r="K15691" i="4"/>
  <c r="K15692" i="4"/>
  <c r="K15693" i="4"/>
  <c r="K15694" i="4"/>
  <c r="K15695" i="4"/>
  <c r="K15696" i="4"/>
  <c r="K15697" i="4"/>
  <c r="K15698" i="4"/>
  <c r="K15699" i="4"/>
  <c r="K15700" i="4"/>
  <c r="K15701" i="4"/>
  <c r="K15702" i="4"/>
  <c r="K15703" i="4"/>
  <c r="K15704" i="4"/>
  <c r="K15705" i="4"/>
  <c r="K15706" i="4"/>
  <c r="K15707" i="4"/>
  <c r="K15708" i="4"/>
  <c r="K15709" i="4"/>
  <c r="K15710" i="4"/>
  <c r="K15711" i="4"/>
  <c r="K15712" i="4"/>
  <c r="K15713" i="4"/>
  <c r="K15714" i="4"/>
  <c r="K15715" i="4"/>
  <c r="K15716" i="4"/>
  <c r="K15717" i="4"/>
  <c r="K15718" i="4"/>
  <c r="K15719" i="4"/>
  <c r="K15720" i="4"/>
  <c r="K15721" i="4"/>
  <c r="K15722" i="4"/>
  <c r="K15723" i="4"/>
  <c r="K15724" i="4"/>
  <c r="K15725" i="4"/>
  <c r="K15726" i="4"/>
  <c r="K15727" i="4"/>
  <c r="K15728" i="4"/>
  <c r="K15729" i="4"/>
  <c r="K15730" i="4"/>
  <c r="K15731" i="4"/>
  <c r="K15732" i="4"/>
  <c r="K15733" i="4"/>
  <c r="K15734" i="4"/>
  <c r="K15735" i="4"/>
  <c r="K15736" i="4"/>
  <c r="K15737" i="4"/>
  <c r="K15738" i="4"/>
  <c r="K15739" i="4"/>
  <c r="K15740" i="4"/>
  <c r="K15741" i="4"/>
  <c r="K15742" i="4"/>
  <c r="K15743" i="4"/>
  <c r="K15744" i="4"/>
  <c r="K15745" i="4"/>
  <c r="K15746" i="4"/>
  <c r="K15747" i="4"/>
  <c r="K15748" i="4"/>
  <c r="K15749" i="4"/>
  <c r="K15750" i="4"/>
  <c r="K15751" i="4"/>
  <c r="K15752" i="4"/>
  <c r="K15753" i="4"/>
  <c r="K15754" i="4"/>
  <c r="K15755" i="4"/>
  <c r="K15756" i="4"/>
  <c r="K15757" i="4"/>
  <c r="K15758" i="4"/>
  <c r="K15759" i="4"/>
  <c r="K15760" i="4"/>
  <c r="K15761" i="4"/>
  <c r="K15762" i="4"/>
  <c r="K15763" i="4"/>
  <c r="K15764" i="4"/>
  <c r="K15765" i="4"/>
  <c r="K15766" i="4"/>
  <c r="K15767" i="4"/>
  <c r="K15768" i="4"/>
  <c r="K15769" i="4"/>
  <c r="K15770" i="4"/>
  <c r="K15771" i="4"/>
  <c r="K15772" i="4"/>
  <c r="K15773" i="4"/>
  <c r="K15774" i="4"/>
  <c r="K15775" i="4"/>
  <c r="K15776" i="4"/>
  <c r="K15777" i="4"/>
  <c r="K15778" i="4"/>
  <c r="K15779" i="4"/>
  <c r="K15780" i="4"/>
  <c r="K15781" i="4"/>
  <c r="K15782" i="4"/>
  <c r="K15783" i="4"/>
  <c r="K15784" i="4"/>
  <c r="K15785" i="4"/>
  <c r="K15786" i="4"/>
  <c r="K15787" i="4"/>
  <c r="K15788" i="4"/>
  <c r="K15789" i="4"/>
  <c r="K15790" i="4"/>
  <c r="K15791" i="4"/>
  <c r="K15792" i="4"/>
  <c r="K15793" i="4"/>
  <c r="K15794" i="4"/>
  <c r="K15795" i="4"/>
  <c r="K15796" i="4"/>
  <c r="K15797" i="4"/>
  <c r="K15798" i="4"/>
  <c r="K15799" i="4"/>
  <c r="K15800" i="4"/>
  <c r="K15801" i="4"/>
  <c r="K15802" i="4"/>
  <c r="K15803" i="4"/>
  <c r="K15804" i="4"/>
  <c r="K15805" i="4"/>
  <c r="K15806" i="4"/>
  <c r="K15807" i="4"/>
  <c r="K15808" i="4"/>
  <c r="K15809" i="4"/>
  <c r="K15810" i="4"/>
  <c r="K15811" i="4"/>
  <c r="K15812" i="4"/>
  <c r="K15813" i="4"/>
  <c r="K15814" i="4"/>
  <c r="K15815" i="4"/>
  <c r="K15816" i="4"/>
  <c r="K15817" i="4"/>
  <c r="K15818" i="4"/>
  <c r="K15819" i="4"/>
  <c r="K15820" i="4"/>
  <c r="K15821" i="4"/>
  <c r="K15822" i="4"/>
  <c r="K15823" i="4"/>
  <c r="K15824" i="4"/>
  <c r="K15825" i="4"/>
  <c r="K15826" i="4"/>
  <c r="K15827" i="4"/>
  <c r="K15828" i="4"/>
  <c r="K15829" i="4"/>
  <c r="K15830" i="4"/>
  <c r="K15831" i="4"/>
  <c r="K15832" i="4"/>
  <c r="K15833" i="4"/>
  <c r="K15834" i="4"/>
  <c r="K15835" i="4"/>
  <c r="K15836" i="4"/>
  <c r="K15837" i="4"/>
  <c r="K15838" i="4"/>
  <c r="K15839" i="4"/>
  <c r="K15840" i="4"/>
  <c r="K15841" i="4"/>
  <c r="K15842" i="4"/>
  <c r="K15843" i="4"/>
  <c r="K15844" i="4"/>
  <c r="K15845" i="4"/>
  <c r="K15846" i="4"/>
  <c r="K15847" i="4"/>
  <c r="K15848" i="4"/>
  <c r="K15849" i="4"/>
  <c r="K15850" i="4"/>
  <c r="K15851" i="4"/>
  <c r="K15852" i="4"/>
  <c r="K15853" i="4"/>
  <c r="K15854" i="4"/>
  <c r="K15855" i="4"/>
  <c r="K15856" i="4"/>
  <c r="K15857" i="4"/>
  <c r="K15858" i="4"/>
  <c r="K15859" i="4"/>
  <c r="K15860" i="4"/>
  <c r="K15861" i="4"/>
  <c r="K15862" i="4"/>
  <c r="K15863" i="4"/>
  <c r="K15864" i="4"/>
  <c r="K15865" i="4"/>
  <c r="K15866" i="4"/>
  <c r="K15867" i="4"/>
  <c r="K15868" i="4"/>
  <c r="K15869" i="4"/>
  <c r="K15870" i="4"/>
  <c r="K15871" i="4"/>
  <c r="K15872" i="4"/>
  <c r="K15873" i="4"/>
  <c r="K15874" i="4"/>
  <c r="K15875" i="4"/>
  <c r="K15876" i="4"/>
  <c r="K15877" i="4"/>
  <c r="K15878" i="4"/>
  <c r="K15879" i="4"/>
  <c r="K15880" i="4"/>
  <c r="K15881" i="4"/>
  <c r="K15882" i="4"/>
  <c r="K15883" i="4"/>
  <c r="K15884" i="4"/>
  <c r="K15885" i="4"/>
  <c r="K15886" i="4"/>
  <c r="K15887" i="4"/>
  <c r="K15888" i="4"/>
  <c r="K15889" i="4"/>
  <c r="K15890" i="4"/>
  <c r="K15891" i="4"/>
  <c r="K15892" i="4"/>
  <c r="K15893" i="4"/>
  <c r="K15894" i="4"/>
  <c r="K15895" i="4"/>
  <c r="K15896" i="4"/>
  <c r="K15897" i="4"/>
  <c r="K15898" i="4"/>
  <c r="K15899" i="4"/>
  <c r="K15900" i="4"/>
  <c r="K15901" i="4"/>
  <c r="K15902" i="4"/>
  <c r="K15903" i="4"/>
  <c r="K15904" i="4"/>
  <c r="K15905" i="4"/>
  <c r="K15906" i="4"/>
  <c r="K15907" i="4"/>
  <c r="K15908" i="4"/>
  <c r="K15909" i="4"/>
  <c r="K15910" i="4"/>
  <c r="K15911" i="4"/>
  <c r="K15912" i="4"/>
  <c r="K15913" i="4"/>
  <c r="K15914" i="4"/>
  <c r="K15915" i="4"/>
  <c r="K15916" i="4"/>
  <c r="K15917" i="4"/>
  <c r="K15918" i="4"/>
  <c r="K15919" i="4"/>
  <c r="K15920" i="4"/>
  <c r="K15921" i="4"/>
  <c r="K15922" i="4"/>
  <c r="K15923" i="4"/>
  <c r="K15924" i="4"/>
  <c r="K15925" i="4"/>
  <c r="K15926" i="4"/>
  <c r="K15927" i="4"/>
  <c r="K15928" i="4"/>
  <c r="K15929" i="4"/>
  <c r="K15930" i="4"/>
  <c r="K15931" i="4"/>
  <c r="K15932" i="4"/>
  <c r="K15933" i="4"/>
  <c r="K15934" i="4"/>
  <c r="K15935" i="4"/>
  <c r="K15936" i="4"/>
  <c r="K15937" i="4"/>
  <c r="K15938" i="4"/>
  <c r="K15939" i="4"/>
  <c r="K15940" i="4"/>
  <c r="K15941" i="4"/>
  <c r="K15942" i="4"/>
  <c r="K15943" i="4"/>
  <c r="K15944" i="4"/>
  <c r="K15945" i="4"/>
  <c r="K15946" i="4"/>
  <c r="K15947" i="4"/>
  <c r="K15948" i="4"/>
  <c r="K15949" i="4"/>
  <c r="K15950" i="4"/>
  <c r="K15951" i="4"/>
  <c r="K15952" i="4"/>
  <c r="K15953" i="4"/>
  <c r="K15954" i="4"/>
  <c r="K15955" i="4"/>
  <c r="K15956" i="4"/>
  <c r="K15957" i="4"/>
  <c r="K15958" i="4"/>
  <c r="K15959" i="4"/>
  <c r="K15960" i="4"/>
  <c r="K15961" i="4"/>
  <c r="K15962" i="4"/>
  <c r="K15963" i="4"/>
  <c r="K15964" i="4"/>
  <c r="K15965" i="4"/>
  <c r="K15966" i="4"/>
  <c r="K15967" i="4"/>
  <c r="K15968" i="4"/>
  <c r="K15969" i="4"/>
  <c r="K15970" i="4"/>
  <c r="K15971" i="4"/>
  <c r="K15972" i="4"/>
  <c r="K15973" i="4"/>
  <c r="K15974" i="4"/>
  <c r="K15975" i="4"/>
  <c r="K15976" i="4"/>
  <c r="K15977" i="4"/>
  <c r="K15978" i="4"/>
  <c r="K15979" i="4"/>
  <c r="K15980" i="4"/>
  <c r="K15981" i="4"/>
  <c r="K15982" i="4"/>
  <c r="K15983" i="4"/>
  <c r="K15984" i="4"/>
  <c r="K15985" i="4"/>
  <c r="K15986" i="4"/>
  <c r="K15987" i="4"/>
  <c r="K15988" i="4"/>
  <c r="K15989" i="4"/>
  <c r="K15990" i="4"/>
  <c r="K15991" i="4"/>
  <c r="K15992" i="4"/>
  <c r="K15993" i="4"/>
  <c r="K15994" i="4"/>
  <c r="K15995" i="4"/>
  <c r="K15996" i="4"/>
  <c r="K15997" i="4"/>
  <c r="K15998" i="4"/>
  <c r="K15999" i="4"/>
  <c r="K16000" i="4"/>
  <c r="K16001" i="4"/>
  <c r="K16002" i="4"/>
  <c r="K16003" i="4"/>
  <c r="K16004" i="4"/>
  <c r="K16005" i="4"/>
  <c r="K16006" i="4"/>
  <c r="K16007" i="4"/>
  <c r="K16008" i="4"/>
  <c r="K16009" i="4"/>
  <c r="K16010" i="4"/>
  <c r="K16011" i="4"/>
  <c r="K16012" i="4"/>
  <c r="K16013" i="4"/>
  <c r="K16014" i="4"/>
  <c r="K16015" i="4"/>
  <c r="K16016" i="4"/>
  <c r="K16017" i="4"/>
  <c r="K16018" i="4"/>
  <c r="K16019" i="4"/>
  <c r="K16020" i="4"/>
  <c r="K16021" i="4"/>
  <c r="K16022" i="4"/>
  <c r="K16023" i="4"/>
  <c r="K16024" i="4"/>
  <c r="K16025" i="4"/>
  <c r="K16026" i="4"/>
  <c r="K16027" i="4"/>
  <c r="K16028" i="4"/>
  <c r="K16029" i="4"/>
  <c r="K16030" i="4"/>
  <c r="K16031" i="4"/>
  <c r="K16032" i="4"/>
  <c r="K16033" i="4"/>
  <c r="K16034" i="4"/>
  <c r="K16035" i="4"/>
  <c r="K16036" i="4"/>
  <c r="K16037" i="4"/>
  <c r="K16038" i="4"/>
  <c r="K16039" i="4"/>
  <c r="K16040" i="4"/>
  <c r="K16041" i="4"/>
  <c r="K16042" i="4"/>
  <c r="K16043" i="4"/>
  <c r="K16044" i="4"/>
  <c r="K16045" i="4"/>
  <c r="K16046" i="4"/>
  <c r="K16047" i="4"/>
  <c r="K16048" i="4"/>
  <c r="K16049" i="4"/>
  <c r="K16050" i="4"/>
  <c r="K16051" i="4"/>
  <c r="K16052" i="4"/>
  <c r="K16053" i="4"/>
  <c r="K16054" i="4"/>
  <c r="K16055" i="4"/>
  <c r="K16056" i="4"/>
  <c r="K16057" i="4"/>
  <c r="K16058" i="4"/>
  <c r="K16059" i="4"/>
  <c r="K16060" i="4"/>
  <c r="K16061" i="4"/>
  <c r="K16062" i="4"/>
  <c r="K16063" i="4"/>
  <c r="K16064" i="4"/>
  <c r="K16065" i="4"/>
  <c r="K16066" i="4"/>
  <c r="K16067" i="4"/>
  <c r="K16068" i="4"/>
  <c r="K16069" i="4"/>
  <c r="K16070" i="4"/>
  <c r="K16071" i="4"/>
  <c r="K16072" i="4"/>
  <c r="K16073" i="4"/>
  <c r="K16074" i="4"/>
  <c r="K16075" i="4"/>
  <c r="K16076" i="4"/>
  <c r="K16077" i="4"/>
  <c r="K16078" i="4"/>
  <c r="K16079" i="4"/>
  <c r="K16080" i="4"/>
  <c r="K16081" i="4"/>
  <c r="K16082" i="4"/>
  <c r="K16083" i="4"/>
  <c r="K16084" i="4"/>
  <c r="K16085" i="4"/>
  <c r="K16086" i="4"/>
  <c r="K16087" i="4"/>
  <c r="K16088" i="4"/>
  <c r="K16089" i="4"/>
  <c r="K16090" i="4"/>
  <c r="K16091" i="4"/>
  <c r="K16092" i="4"/>
  <c r="K16093" i="4"/>
  <c r="K16094" i="4"/>
  <c r="K16095" i="4"/>
  <c r="K16096" i="4"/>
  <c r="K16097" i="4"/>
  <c r="K16098" i="4"/>
  <c r="K16099" i="4"/>
  <c r="K16100" i="4"/>
  <c r="K16101" i="4"/>
  <c r="K16102" i="4"/>
  <c r="K16103" i="4"/>
  <c r="K16104" i="4"/>
  <c r="K16105" i="4"/>
  <c r="K16106" i="4"/>
  <c r="K16107" i="4"/>
  <c r="K16108" i="4"/>
  <c r="K16109" i="4"/>
  <c r="K16110" i="4"/>
  <c r="K16111" i="4"/>
  <c r="K16112" i="4"/>
  <c r="K16113" i="4"/>
  <c r="K16114" i="4"/>
  <c r="K16115" i="4"/>
  <c r="K16116" i="4"/>
  <c r="K16117" i="4"/>
  <c r="K16118" i="4"/>
  <c r="K16119" i="4"/>
  <c r="K16120" i="4"/>
  <c r="K16121" i="4"/>
  <c r="K16122" i="4"/>
  <c r="K16123" i="4"/>
  <c r="K16124" i="4"/>
  <c r="K16125" i="4"/>
  <c r="K16126" i="4"/>
  <c r="K16127" i="4"/>
  <c r="K16128" i="4"/>
  <c r="K16129" i="4"/>
  <c r="K16130" i="4"/>
  <c r="K16131" i="4"/>
  <c r="K16132" i="4"/>
  <c r="K16133" i="4"/>
  <c r="K16134" i="4"/>
  <c r="K16135" i="4"/>
  <c r="K16136" i="4"/>
  <c r="K16137" i="4"/>
  <c r="K16138" i="4"/>
  <c r="K16139" i="4"/>
  <c r="K16140" i="4"/>
  <c r="K16141" i="4"/>
  <c r="K16142" i="4"/>
  <c r="K16143" i="4"/>
  <c r="K16144" i="4"/>
  <c r="K16145" i="4"/>
  <c r="K16146" i="4"/>
  <c r="K16147" i="4"/>
  <c r="K16148" i="4"/>
  <c r="K16149" i="4"/>
  <c r="K16150" i="4"/>
  <c r="K16151" i="4"/>
  <c r="K16152" i="4"/>
  <c r="K16153" i="4"/>
  <c r="K16154" i="4"/>
  <c r="K16155" i="4"/>
  <c r="K16156" i="4"/>
  <c r="K16157" i="4"/>
  <c r="K16158" i="4"/>
  <c r="K16159" i="4"/>
  <c r="K16160" i="4"/>
  <c r="K16161" i="4"/>
  <c r="K16162" i="4"/>
  <c r="K16163" i="4"/>
  <c r="K16164" i="4"/>
  <c r="K16165" i="4"/>
  <c r="K16166" i="4"/>
  <c r="K16167" i="4"/>
  <c r="K16168" i="4"/>
  <c r="K16169" i="4"/>
  <c r="K16170" i="4"/>
  <c r="K16171" i="4"/>
  <c r="K16172" i="4"/>
  <c r="K16173" i="4"/>
  <c r="K16174" i="4"/>
  <c r="K16175" i="4"/>
  <c r="K16176" i="4"/>
  <c r="K16177" i="4"/>
  <c r="K16178" i="4"/>
  <c r="K16179" i="4"/>
  <c r="K16180" i="4"/>
  <c r="K16181" i="4"/>
  <c r="K16182" i="4"/>
  <c r="K16183" i="4"/>
  <c r="K16184" i="4"/>
  <c r="K16185" i="4"/>
  <c r="K16186" i="4"/>
  <c r="K16187" i="4"/>
  <c r="K16188" i="4"/>
  <c r="K16189" i="4"/>
  <c r="K16190" i="4"/>
  <c r="K16191" i="4"/>
  <c r="K16192" i="4"/>
  <c r="K16193" i="4"/>
  <c r="K16194" i="4"/>
  <c r="K16195" i="4"/>
  <c r="K16196" i="4"/>
  <c r="K16197" i="4"/>
  <c r="K16198" i="4"/>
  <c r="K16199" i="4"/>
  <c r="K16200" i="4"/>
  <c r="K16201" i="4"/>
  <c r="K16202" i="4"/>
  <c r="K16203" i="4"/>
  <c r="K16204" i="4"/>
  <c r="K16205" i="4"/>
  <c r="K16206" i="4"/>
  <c r="K16207" i="4"/>
  <c r="K16208" i="4"/>
  <c r="K16209" i="4"/>
  <c r="K16210" i="4"/>
  <c r="K16211" i="4"/>
  <c r="K16212" i="4"/>
  <c r="K16213" i="4"/>
  <c r="K16214" i="4"/>
  <c r="K16215" i="4"/>
  <c r="K16216" i="4"/>
  <c r="K16217" i="4"/>
  <c r="K16218" i="4"/>
  <c r="K16219" i="4"/>
  <c r="K16220" i="4"/>
  <c r="K16221" i="4"/>
  <c r="K16222" i="4"/>
  <c r="K16223" i="4"/>
  <c r="K16224" i="4"/>
  <c r="K16225" i="4"/>
  <c r="K16226" i="4"/>
  <c r="K16227" i="4"/>
  <c r="K16228" i="4"/>
  <c r="K16229" i="4"/>
  <c r="K16230" i="4"/>
  <c r="K16231" i="4"/>
  <c r="K16232" i="4"/>
  <c r="K16233" i="4"/>
  <c r="K16234" i="4"/>
  <c r="K16235" i="4"/>
  <c r="K16236" i="4"/>
  <c r="K16237" i="4"/>
  <c r="K16238" i="4"/>
  <c r="K16239" i="4"/>
  <c r="K16240" i="4"/>
  <c r="K16241" i="4"/>
  <c r="K16242" i="4"/>
  <c r="K16243" i="4"/>
  <c r="K16244" i="4"/>
  <c r="K16245" i="4"/>
  <c r="K16246" i="4"/>
  <c r="K16247" i="4"/>
  <c r="K16248" i="4"/>
  <c r="K16249" i="4"/>
  <c r="K16250" i="4"/>
  <c r="K16251" i="4"/>
  <c r="K16252" i="4"/>
  <c r="K16253" i="4"/>
  <c r="K16254" i="4"/>
  <c r="K16255" i="4"/>
  <c r="K16256" i="4"/>
  <c r="K16257" i="4"/>
  <c r="K16258" i="4"/>
  <c r="K16259" i="4"/>
  <c r="K16260" i="4"/>
  <c r="K16261" i="4"/>
  <c r="K16262" i="4"/>
  <c r="K16263" i="4"/>
  <c r="K16264" i="4"/>
  <c r="K16265" i="4"/>
  <c r="K16266" i="4"/>
  <c r="K16267" i="4"/>
  <c r="K16268" i="4"/>
  <c r="K16269" i="4"/>
  <c r="K16270" i="4"/>
  <c r="K16271" i="4"/>
  <c r="K16272" i="4"/>
  <c r="K16273" i="4"/>
  <c r="K16274" i="4"/>
  <c r="K16275" i="4"/>
  <c r="K16276" i="4"/>
  <c r="K16277" i="4"/>
  <c r="K16278" i="4"/>
  <c r="K16279" i="4"/>
  <c r="K16280" i="4"/>
  <c r="K16281" i="4"/>
  <c r="K16282" i="4"/>
  <c r="K16283" i="4"/>
  <c r="K16284" i="4"/>
  <c r="K16285" i="4"/>
  <c r="K16286" i="4"/>
  <c r="K16287" i="4"/>
  <c r="K16288" i="4"/>
  <c r="K16289" i="4"/>
  <c r="K16290" i="4"/>
  <c r="K16291" i="4"/>
  <c r="K16292" i="4"/>
  <c r="K16293" i="4"/>
  <c r="K16294" i="4"/>
  <c r="K16295" i="4"/>
  <c r="K16296" i="4"/>
  <c r="K16297" i="4"/>
  <c r="K16298" i="4"/>
  <c r="K16299" i="4"/>
  <c r="K16300" i="4"/>
  <c r="K16301" i="4"/>
  <c r="K16302" i="4"/>
  <c r="K16303" i="4"/>
  <c r="K16304" i="4"/>
  <c r="K16305" i="4"/>
  <c r="K16306" i="4"/>
  <c r="K16307" i="4"/>
  <c r="K16308" i="4"/>
  <c r="K16309" i="4"/>
  <c r="K16310" i="4"/>
  <c r="K16311" i="4"/>
  <c r="K16312" i="4"/>
  <c r="K16313" i="4"/>
  <c r="K16314" i="4"/>
  <c r="K16315" i="4"/>
  <c r="K16316" i="4"/>
  <c r="K16317" i="4"/>
  <c r="K16318" i="4"/>
  <c r="K16319" i="4"/>
  <c r="K16320" i="4"/>
  <c r="K16321" i="4"/>
  <c r="K16322" i="4"/>
  <c r="K16323" i="4"/>
  <c r="K16324" i="4"/>
  <c r="K16325" i="4"/>
  <c r="K16326" i="4"/>
  <c r="K16327" i="4"/>
  <c r="K16328" i="4"/>
  <c r="K16329" i="4"/>
  <c r="K16330" i="4"/>
  <c r="K16331" i="4"/>
  <c r="K16332" i="4"/>
  <c r="K16333" i="4"/>
  <c r="K16334" i="4"/>
  <c r="K16335" i="4"/>
  <c r="K16336" i="4"/>
  <c r="K16337" i="4"/>
  <c r="K16338" i="4"/>
  <c r="K16339" i="4"/>
  <c r="K16340" i="4"/>
  <c r="K16341" i="4"/>
  <c r="K16342" i="4"/>
  <c r="K16343" i="4"/>
  <c r="K16344" i="4"/>
  <c r="K16345" i="4"/>
  <c r="K16346" i="4"/>
  <c r="K16347" i="4"/>
  <c r="K16348" i="4"/>
  <c r="K16349" i="4"/>
  <c r="K16350" i="4"/>
  <c r="K16351" i="4"/>
  <c r="K16352" i="4"/>
  <c r="K16353" i="4"/>
  <c r="K16354" i="4"/>
  <c r="K16355" i="4"/>
  <c r="K16356" i="4"/>
  <c r="K16357" i="4"/>
  <c r="K16358" i="4"/>
  <c r="K16359" i="4"/>
  <c r="K16360" i="4"/>
  <c r="K16361" i="4"/>
  <c r="K16362" i="4"/>
  <c r="K16363" i="4"/>
  <c r="K16364" i="4"/>
  <c r="K16365" i="4"/>
  <c r="K16366" i="4"/>
  <c r="K16367" i="4"/>
  <c r="K16368" i="4"/>
  <c r="K16369" i="4"/>
  <c r="K16370" i="4"/>
  <c r="K16371" i="4"/>
  <c r="K16372" i="4"/>
  <c r="K16373" i="4"/>
  <c r="K16374" i="4"/>
  <c r="K16375" i="4"/>
  <c r="K16376" i="4"/>
  <c r="K16377" i="4"/>
  <c r="K16378" i="4"/>
  <c r="K16379" i="4"/>
  <c r="K16380" i="4"/>
  <c r="K16381" i="4"/>
  <c r="K16382" i="4"/>
  <c r="K16383" i="4"/>
  <c r="K16384" i="4"/>
  <c r="K16385" i="4"/>
  <c r="K16386" i="4"/>
  <c r="K16387" i="4"/>
  <c r="K16388" i="4"/>
  <c r="K16389" i="4"/>
  <c r="K16390" i="4"/>
  <c r="K16391" i="4"/>
  <c r="K16392" i="4"/>
  <c r="K16393" i="4"/>
  <c r="K16394" i="4"/>
  <c r="K16395" i="4"/>
  <c r="K16396" i="4"/>
  <c r="K16397" i="4"/>
  <c r="K16398" i="4"/>
  <c r="K16399" i="4"/>
  <c r="K16400" i="4"/>
  <c r="K16401" i="4"/>
  <c r="K16402" i="4"/>
  <c r="K16403" i="4"/>
  <c r="K16404" i="4"/>
  <c r="K16405" i="4"/>
  <c r="K16406" i="4"/>
  <c r="K16407" i="4"/>
  <c r="K16408" i="4"/>
  <c r="K16409" i="4"/>
  <c r="K16410" i="4"/>
  <c r="K16411" i="4"/>
  <c r="K16412" i="4"/>
  <c r="K16413" i="4"/>
  <c r="K16414" i="4"/>
  <c r="K16415" i="4"/>
  <c r="K16416" i="4"/>
  <c r="K16417" i="4"/>
  <c r="K16418" i="4"/>
  <c r="K16419" i="4"/>
  <c r="K16420" i="4"/>
  <c r="K16421" i="4"/>
  <c r="K16422" i="4"/>
  <c r="K16423" i="4"/>
  <c r="K16424" i="4"/>
  <c r="K16425" i="4"/>
  <c r="K16426" i="4"/>
  <c r="K16427" i="4"/>
  <c r="K16428" i="4"/>
  <c r="K16429" i="4"/>
  <c r="K16430" i="4"/>
  <c r="K16431" i="4"/>
  <c r="K16432" i="4"/>
  <c r="K16433" i="4"/>
  <c r="K16434" i="4"/>
  <c r="K16435" i="4"/>
  <c r="K16436" i="4"/>
  <c r="K16437" i="4"/>
  <c r="K16438" i="4"/>
  <c r="K16439" i="4"/>
  <c r="K16440" i="4"/>
  <c r="K16441" i="4"/>
  <c r="K16442" i="4"/>
  <c r="K16443" i="4"/>
  <c r="K16444" i="4"/>
  <c r="K16445" i="4"/>
  <c r="K16446" i="4"/>
  <c r="K16447" i="4"/>
  <c r="K16448" i="4"/>
  <c r="K16449" i="4"/>
  <c r="K16450" i="4"/>
  <c r="K16451" i="4"/>
  <c r="K16452" i="4"/>
  <c r="K16453" i="4"/>
  <c r="K16454" i="4"/>
  <c r="K16455" i="4"/>
  <c r="K16456" i="4"/>
  <c r="K16457" i="4"/>
  <c r="K16458" i="4"/>
  <c r="K16459" i="4"/>
  <c r="K16460" i="4"/>
  <c r="K16461" i="4"/>
  <c r="K16462" i="4"/>
  <c r="K16463" i="4"/>
  <c r="K16464" i="4"/>
  <c r="K16465" i="4"/>
  <c r="K16466" i="4"/>
  <c r="K16467" i="4"/>
  <c r="K16468" i="4"/>
  <c r="K16469" i="4"/>
  <c r="K16470" i="4"/>
  <c r="K16471" i="4"/>
  <c r="K16472" i="4"/>
  <c r="K16473" i="4"/>
  <c r="K16474" i="4"/>
  <c r="K16475" i="4"/>
  <c r="K16476" i="4"/>
  <c r="K16477" i="4"/>
  <c r="K16478" i="4"/>
  <c r="K16479" i="4"/>
  <c r="K16480" i="4"/>
  <c r="K16481" i="4"/>
  <c r="K16482" i="4"/>
  <c r="K16483" i="4"/>
  <c r="K16484" i="4"/>
  <c r="K16485" i="4"/>
  <c r="K16486" i="4"/>
  <c r="K16487" i="4"/>
  <c r="K16488" i="4"/>
  <c r="K16489" i="4"/>
  <c r="K16490" i="4"/>
  <c r="K16491" i="4"/>
  <c r="K16492" i="4"/>
  <c r="K16493" i="4"/>
  <c r="K16494" i="4"/>
  <c r="K16495" i="4"/>
  <c r="K16496" i="4"/>
  <c r="K16497" i="4"/>
  <c r="K16498" i="4"/>
  <c r="K16499" i="4"/>
  <c r="K16500" i="4"/>
  <c r="K16501" i="4"/>
  <c r="K16502" i="4"/>
  <c r="K16503" i="4"/>
  <c r="K16504" i="4"/>
  <c r="K16505" i="4"/>
  <c r="K16506" i="4"/>
  <c r="K16507" i="4"/>
  <c r="K16508" i="4"/>
  <c r="K16509" i="4"/>
  <c r="K16510" i="4"/>
  <c r="K16511" i="4"/>
  <c r="K16512" i="4"/>
  <c r="K16513" i="4"/>
  <c r="K16514" i="4"/>
  <c r="K16515" i="4"/>
  <c r="K16516" i="4"/>
  <c r="K16517" i="4"/>
  <c r="K16518" i="4"/>
  <c r="K16519" i="4"/>
  <c r="K16520" i="4"/>
  <c r="K16521" i="4"/>
  <c r="K16522" i="4"/>
  <c r="K16523" i="4"/>
  <c r="K16524" i="4"/>
  <c r="K16525" i="4"/>
  <c r="K16526" i="4"/>
  <c r="K16527" i="4"/>
  <c r="K16528" i="4"/>
  <c r="K16529" i="4"/>
  <c r="K16530" i="4"/>
  <c r="K16531" i="4"/>
  <c r="K16532" i="4"/>
  <c r="K16533" i="4"/>
  <c r="K16534" i="4"/>
  <c r="K16535" i="4"/>
  <c r="K16536" i="4"/>
  <c r="K16537" i="4"/>
  <c r="K16538" i="4"/>
  <c r="K16539" i="4"/>
  <c r="K16540" i="4"/>
  <c r="K16541" i="4"/>
  <c r="K16542" i="4"/>
  <c r="K16543" i="4"/>
  <c r="K16544" i="4"/>
  <c r="K16545" i="4"/>
  <c r="K16546" i="4"/>
  <c r="K16547" i="4"/>
  <c r="K16548" i="4"/>
  <c r="K16549" i="4"/>
  <c r="K16550" i="4"/>
  <c r="K16551" i="4"/>
  <c r="K16552" i="4"/>
  <c r="K16553" i="4"/>
  <c r="K16554" i="4"/>
  <c r="K16555" i="4"/>
  <c r="K16556" i="4"/>
  <c r="K16557" i="4"/>
  <c r="K16558" i="4"/>
  <c r="K16559" i="4"/>
  <c r="K16560" i="4"/>
  <c r="K16561" i="4"/>
  <c r="K16562" i="4"/>
  <c r="K16563" i="4"/>
  <c r="K16564" i="4"/>
  <c r="K16565" i="4"/>
  <c r="K16566" i="4"/>
  <c r="K16567" i="4"/>
  <c r="K16568" i="4"/>
  <c r="K16569" i="4"/>
  <c r="K16570" i="4"/>
  <c r="K16571" i="4"/>
  <c r="K16572" i="4"/>
  <c r="K16573" i="4"/>
  <c r="K16574" i="4"/>
  <c r="K16575" i="4"/>
  <c r="K16576" i="4"/>
  <c r="K16577" i="4"/>
  <c r="K16578" i="4"/>
  <c r="K16579" i="4"/>
  <c r="K16580" i="4"/>
  <c r="K16581" i="4"/>
  <c r="K16582" i="4"/>
  <c r="K16583" i="4"/>
  <c r="K16584" i="4"/>
  <c r="K16585" i="4"/>
  <c r="K16586" i="4"/>
  <c r="K16587" i="4"/>
  <c r="K16588" i="4"/>
  <c r="K16589" i="4"/>
  <c r="K16590" i="4"/>
  <c r="K16591" i="4"/>
  <c r="K16592" i="4"/>
  <c r="K16593" i="4"/>
  <c r="K16594" i="4"/>
  <c r="K16595" i="4"/>
  <c r="K16596" i="4"/>
  <c r="K16597" i="4"/>
  <c r="K16598" i="4"/>
  <c r="K16599" i="4"/>
  <c r="K16600" i="4"/>
  <c r="K16601" i="4"/>
  <c r="K16602" i="4"/>
  <c r="K16603" i="4"/>
  <c r="K16604" i="4"/>
  <c r="K16605" i="4"/>
  <c r="K16606" i="4"/>
  <c r="K16607" i="4"/>
  <c r="K16608" i="4"/>
  <c r="K16609" i="4"/>
  <c r="K16610" i="4"/>
  <c r="K16611" i="4"/>
  <c r="K16612" i="4"/>
  <c r="K16613" i="4"/>
  <c r="K16614" i="4"/>
  <c r="K16615" i="4"/>
  <c r="K16616" i="4"/>
  <c r="K16617" i="4"/>
  <c r="K16618" i="4"/>
  <c r="K16619" i="4"/>
  <c r="K16620" i="4"/>
  <c r="K16621" i="4"/>
  <c r="K16622" i="4"/>
  <c r="K16623" i="4"/>
  <c r="K16624" i="4"/>
  <c r="K16625" i="4"/>
  <c r="K16626" i="4"/>
  <c r="K16627" i="4"/>
  <c r="K16628" i="4"/>
  <c r="K16629" i="4"/>
  <c r="K16630" i="4"/>
  <c r="K16631" i="4"/>
  <c r="K16632" i="4"/>
  <c r="K16633" i="4"/>
  <c r="K16634" i="4"/>
  <c r="K16635" i="4"/>
  <c r="K16636" i="4"/>
  <c r="K16637" i="4"/>
  <c r="K16638" i="4"/>
  <c r="K16639" i="4"/>
  <c r="K16640" i="4"/>
  <c r="K16641" i="4"/>
  <c r="K16642" i="4"/>
  <c r="K16643" i="4"/>
  <c r="K16644" i="4"/>
  <c r="K16645" i="4"/>
  <c r="K16646" i="4"/>
  <c r="K16647" i="4"/>
  <c r="K16648" i="4"/>
  <c r="K16649" i="4"/>
  <c r="K16650" i="4"/>
  <c r="K16651" i="4"/>
  <c r="K16652" i="4"/>
  <c r="K16653" i="4"/>
  <c r="K16654" i="4"/>
  <c r="K16655" i="4"/>
  <c r="K16656" i="4"/>
  <c r="K16657" i="4"/>
  <c r="K16658" i="4"/>
  <c r="K16659" i="4"/>
  <c r="K16660" i="4"/>
  <c r="K16661" i="4"/>
  <c r="K16662" i="4"/>
  <c r="K16663" i="4"/>
  <c r="K16664" i="4"/>
  <c r="K16665" i="4"/>
  <c r="K16666" i="4"/>
  <c r="K16667" i="4"/>
  <c r="K16668" i="4"/>
  <c r="K16669" i="4"/>
  <c r="K16670" i="4"/>
  <c r="K16671" i="4"/>
  <c r="K16672" i="4"/>
  <c r="K16673" i="4"/>
  <c r="K16674" i="4"/>
  <c r="K16675" i="4"/>
  <c r="K16676" i="4"/>
  <c r="K16677" i="4"/>
  <c r="K16678" i="4"/>
  <c r="K16679" i="4"/>
  <c r="K16680" i="4"/>
  <c r="K16681" i="4"/>
  <c r="K16682" i="4"/>
  <c r="K16683" i="4"/>
  <c r="K16684" i="4"/>
  <c r="K16685" i="4"/>
  <c r="K16686" i="4"/>
  <c r="K16687" i="4"/>
  <c r="K16688" i="4"/>
  <c r="K16689" i="4"/>
  <c r="K16690" i="4"/>
  <c r="K16691" i="4"/>
  <c r="K16692" i="4"/>
  <c r="K16693" i="4"/>
  <c r="K16694" i="4"/>
  <c r="K16695" i="4"/>
  <c r="K16696" i="4"/>
  <c r="K16697" i="4"/>
  <c r="K16698" i="4"/>
  <c r="K16699" i="4"/>
  <c r="K16700" i="4"/>
  <c r="K16701" i="4"/>
  <c r="K16702" i="4"/>
  <c r="K16703" i="4"/>
  <c r="K16704" i="4"/>
  <c r="K16705" i="4"/>
  <c r="K16706" i="4"/>
  <c r="K16707" i="4"/>
  <c r="K16708" i="4"/>
  <c r="K16709" i="4"/>
  <c r="K16710" i="4"/>
  <c r="K16711" i="4"/>
  <c r="K16712" i="4"/>
  <c r="K16713" i="4"/>
  <c r="K16714" i="4"/>
  <c r="K16715" i="4"/>
  <c r="K16716" i="4"/>
  <c r="K16717" i="4"/>
  <c r="K16718" i="4"/>
  <c r="K16719" i="4"/>
  <c r="K16720" i="4"/>
  <c r="K16721" i="4"/>
  <c r="K16722" i="4"/>
  <c r="K16723" i="4"/>
  <c r="K16724" i="4"/>
  <c r="K16725" i="4"/>
  <c r="K16726" i="4"/>
  <c r="K16727" i="4"/>
  <c r="K16728" i="4"/>
  <c r="K16729" i="4"/>
  <c r="K16730" i="4"/>
  <c r="K16731" i="4"/>
  <c r="K16732" i="4"/>
  <c r="K16733" i="4"/>
  <c r="K16734" i="4"/>
  <c r="K16735" i="4"/>
  <c r="K16736" i="4"/>
  <c r="K16737" i="4"/>
  <c r="K16738" i="4"/>
  <c r="K16739" i="4"/>
  <c r="K16740" i="4"/>
  <c r="K16741" i="4"/>
  <c r="K16742" i="4"/>
  <c r="K16743" i="4"/>
  <c r="K16744" i="4"/>
  <c r="K16745" i="4"/>
  <c r="K16746" i="4"/>
  <c r="K16747" i="4"/>
  <c r="K16748" i="4"/>
  <c r="K16749" i="4"/>
  <c r="K16750" i="4"/>
  <c r="K16751" i="4"/>
  <c r="K16752" i="4"/>
  <c r="K16753" i="4"/>
  <c r="K16754" i="4"/>
  <c r="K16755" i="4"/>
  <c r="K16756" i="4"/>
  <c r="K16757" i="4"/>
  <c r="K16758" i="4"/>
  <c r="K16759" i="4"/>
  <c r="K16760" i="4"/>
  <c r="K16761" i="4"/>
  <c r="K16762" i="4"/>
  <c r="K16763" i="4"/>
  <c r="K16764" i="4"/>
  <c r="K16765" i="4"/>
  <c r="K16766" i="4"/>
  <c r="K16767" i="4"/>
  <c r="K16768" i="4"/>
  <c r="K16769" i="4"/>
  <c r="K16770" i="4"/>
  <c r="K16771" i="4"/>
  <c r="K16772" i="4"/>
  <c r="K16773" i="4"/>
  <c r="K16774" i="4"/>
  <c r="K16775" i="4"/>
  <c r="K16776" i="4"/>
  <c r="K16777" i="4"/>
  <c r="K16778" i="4"/>
  <c r="K16779" i="4"/>
  <c r="K16780" i="4"/>
  <c r="K16781" i="4"/>
  <c r="K16782" i="4"/>
  <c r="K16783" i="4"/>
  <c r="K16784" i="4"/>
  <c r="K16785" i="4"/>
  <c r="K16786" i="4"/>
  <c r="K16787" i="4"/>
  <c r="K16788" i="4"/>
  <c r="K16789" i="4"/>
  <c r="K16790" i="4"/>
  <c r="K16791" i="4"/>
  <c r="K16792" i="4"/>
  <c r="K16793" i="4"/>
  <c r="K16794" i="4"/>
  <c r="K16795" i="4"/>
  <c r="K16796" i="4"/>
  <c r="K16797" i="4"/>
  <c r="K16798" i="4"/>
  <c r="K16799" i="4"/>
  <c r="K16800" i="4"/>
  <c r="K16801" i="4"/>
  <c r="K16802" i="4"/>
  <c r="K16803" i="4"/>
  <c r="K16804" i="4"/>
  <c r="K16805" i="4"/>
  <c r="K16806" i="4"/>
  <c r="K16807" i="4"/>
  <c r="K16808" i="4"/>
  <c r="K16809" i="4"/>
  <c r="K16810" i="4"/>
  <c r="K16811" i="4"/>
  <c r="K16812" i="4"/>
  <c r="K16813" i="4"/>
  <c r="K16814" i="4"/>
  <c r="K16815" i="4"/>
  <c r="K16816" i="4"/>
  <c r="K16817" i="4"/>
  <c r="K16818" i="4"/>
  <c r="K16819" i="4"/>
  <c r="K16820" i="4"/>
  <c r="K16821" i="4"/>
  <c r="K16822" i="4"/>
  <c r="K16823" i="4"/>
  <c r="K16824" i="4"/>
  <c r="K16825" i="4"/>
  <c r="K16826" i="4"/>
  <c r="K16827" i="4"/>
  <c r="K16828" i="4"/>
  <c r="K16829" i="4"/>
  <c r="K16830" i="4"/>
  <c r="K16831" i="4"/>
  <c r="K16832" i="4"/>
  <c r="K16833" i="4"/>
  <c r="K16834" i="4"/>
  <c r="K16835" i="4"/>
  <c r="K16836" i="4"/>
  <c r="K16837" i="4"/>
  <c r="K16838" i="4"/>
  <c r="K16839" i="4"/>
  <c r="K16840" i="4"/>
  <c r="K16841" i="4"/>
  <c r="K16842" i="4"/>
  <c r="K16843" i="4"/>
  <c r="K16844" i="4"/>
  <c r="K16845" i="4"/>
  <c r="K16846" i="4"/>
  <c r="K16847" i="4"/>
  <c r="K16848" i="4"/>
  <c r="K16849" i="4"/>
  <c r="K16850" i="4"/>
  <c r="K16851" i="4"/>
  <c r="K16852" i="4"/>
  <c r="K16853" i="4"/>
  <c r="K16854" i="4"/>
  <c r="K16855" i="4"/>
  <c r="K16856" i="4"/>
  <c r="K16857" i="4"/>
  <c r="K16858" i="4"/>
  <c r="K16859" i="4"/>
  <c r="K16860" i="4"/>
  <c r="K16861" i="4"/>
  <c r="K16862" i="4"/>
  <c r="K16863" i="4"/>
  <c r="K16864" i="4"/>
  <c r="K16865" i="4"/>
  <c r="K16866" i="4"/>
  <c r="K16867" i="4"/>
  <c r="K16868" i="4"/>
  <c r="K16869" i="4"/>
  <c r="K16870" i="4"/>
  <c r="K16871" i="4"/>
  <c r="K16872" i="4"/>
  <c r="K16873" i="4"/>
  <c r="K16874" i="4"/>
  <c r="K16875" i="4"/>
  <c r="K16876" i="4"/>
  <c r="K16877" i="4"/>
  <c r="K16878" i="4"/>
  <c r="K16879" i="4"/>
  <c r="K16880" i="4"/>
  <c r="K16881" i="4"/>
  <c r="K16882" i="4"/>
  <c r="K16883" i="4"/>
  <c r="K16884" i="4"/>
  <c r="K16885" i="4"/>
  <c r="K16886" i="4"/>
  <c r="K16887" i="4"/>
  <c r="K16888" i="4"/>
  <c r="K16889" i="4"/>
  <c r="K16890" i="4"/>
  <c r="K16891" i="4"/>
  <c r="K16892" i="4"/>
  <c r="K16893" i="4"/>
  <c r="K16894" i="4"/>
  <c r="K16895" i="4"/>
  <c r="K16896" i="4"/>
  <c r="K16897" i="4"/>
  <c r="K16898" i="4"/>
  <c r="K16899" i="4"/>
  <c r="K16900" i="4"/>
  <c r="K16901" i="4"/>
  <c r="K16902" i="4"/>
  <c r="K16903" i="4"/>
  <c r="K16904" i="4"/>
  <c r="K16905" i="4"/>
  <c r="K16906" i="4"/>
  <c r="K16907" i="4"/>
  <c r="K16908" i="4"/>
  <c r="K16909" i="4"/>
  <c r="K16910" i="4"/>
  <c r="K16911" i="4"/>
  <c r="K16912" i="4"/>
  <c r="K16913" i="4"/>
  <c r="K16914" i="4"/>
  <c r="K16915" i="4"/>
  <c r="K16916" i="4"/>
  <c r="K16917" i="4"/>
  <c r="K16918" i="4"/>
  <c r="K16919" i="4"/>
  <c r="K16920" i="4"/>
  <c r="K16921" i="4"/>
  <c r="K16922" i="4"/>
  <c r="K16923" i="4"/>
  <c r="K16924" i="4"/>
  <c r="K16925" i="4"/>
  <c r="K16926" i="4"/>
  <c r="K16927" i="4"/>
  <c r="K16928" i="4"/>
  <c r="K16929" i="4"/>
  <c r="K16930" i="4"/>
  <c r="K16931" i="4"/>
  <c r="K16932" i="4"/>
  <c r="K16933" i="4"/>
  <c r="K16934" i="4"/>
  <c r="K16935" i="4"/>
  <c r="K16936" i="4"/>
  <c r="K16937" i="4"/>
  <c r="K16938" i="4"/>
  <c r="K16939" i="4"/>
  <c r="K16940" i="4"/>
  <c r="K16941" i="4"/>
  <c r="K16942" i="4"/>
  <c r="K16943" i="4"/>
  <c r="K16944" i="4"/>
  <c r="K16945" i="4"/>
  <c r="K16946" i="4"/>
  <c r="K16947" i="4"/>
  <c r="K16948" i="4"/>
  <c r="K16949" i="4"/>
  <c r="K16950" i="4"/>
  <c r="K16951" i="4"/>
  <c r="K16952" i="4"/>
  <c r="K16953" i="4"/>
  <c r="K16954" i="4"/>
  <c r="K16955" i="4"/>
  <c r="K16956" i="4"/>
  <c r="K16957" i="4"/>
  <c r="K16958" i="4"/>
  <c r="K16959" i="4"/>
  <c r="K16960" i="4"/>
  <c r="K16961" i="4"/>
  <c r="K16962" i="4"/>
  <c r="K16963" i="4"/>
  <c r="K16964" i="4"/>
  <c r="K16965" i="4"/>
  <c r="K16966" i="4"/>
  <c r="K16967" i="4"/>
  <c r="K16968" i="4"/>
  <c r="K16969" i="4"/>
  <c r="K16970" i="4"/>
  <c r="K16971" i="4"/>
  <c r="K16972" i="4"/>
  <c r="K16973" i="4"/>
  <c r="K16974" i="4"/>
  <c r="K16975" i="4"/>
  <c r="K16976" i="4"/>
  <c r="K16977" i="4"/>
  <c r="K16978" i="4"/>
  <c r="K16979" i="4"/>
  <c r="K16980" i="4"/>
  <c r="K16981" i="4"/>
  <c r="K16982" i="4"/>
  <c r="K16983" i="4"/>
  <c r="K16984" i="4"/>
  <c r="K16985" i="4"/>
  <c r="K16986" i="4"/>
  <c r="K16987" i="4"/>
  <c r="K16988" i="4"/>
  <c r="K16989" i="4"/>
  <c r="K16990" i="4"/>
  <c r="K16991" i="4"/>
  <c r="K16992" i="4"/>
  <c r="K16993" i="4"/>
  <c r="K16994" i="4"/>
  <c r="K16995" i="4"/>
  <c r="K16996" i="4"/>
  <c r="K16997" i="4"/>
  <c r="K16998" i="4"/>
  <c r="K16999" i="4"/>
  <c r="K17000" i="4"/>
  <c r="K17001" i="4"/>
  <c r="K17002" i="4"/>
  <c r="K17003" i="4"/>
  <c r="K17004" i="4"/>
  <c r="K17005" i="4"/>
  <c r="K17006" i="4"/>
  <c r="K17007" i="4"/>
  <c r="K17008" i="4"/>
  <c r="K17009" i="4"/>
  <c r="K17010" i="4"/>
  <c r="K17011" i="4"/>
  <c r="K17012" i="4"/>
  <c r="K17013" i="4"/>
  <c r="K17014" i="4"/>
  <c r="K17015" i="4"/>
  <c r="K17016" i="4"/>
  <c r="K17017" i="4"/>
  <c r="K17018" i="4"/>
  <c r="K17019" i="4"/>
  <c r="K17020" i="4"/>
  <c r="K17021" i="4"/>
  <c r="K17022" i="4"/>
  <c r="K17023" i="4"/>
  <c r="K17024" i="4"/>
  <c r="K17025" i="4"/>
  <c r="K17026" i="4"/>
  <c r="K17027" i="4"/>
  <c r="K17028" i="4"/>
  <c r="K17029" i="4"/>
  <c r="K17030" i="4"/>
  <c r="K17031" i="4"/>
  <c r="K17032" i="4"/>
  <c r="K17033" i="4"/>
  <c r="K17034" i="4"/>
  <c r="K17035" i="4"/>
  <c r="K17036" i="4"/>
  <c r="K17037" i="4"/>
  <c r="K17038" i="4"/>
  <c r="K17039" i="4"/>
  <c r="K17040" i="4"/>
  <c r="K17041" i="4"/>
  <c r="K17042" i="4"/>
  <c r="K17043" i="4"/>
  <c r="K17044" i="4"/>
  <c r="K17045" i="4"/>
  <c r="K17046" i="4"/>
  <c r="K17047" i="4"/>
  <c r="K17048" i="4"/>
  <c r="K17049" i="4"/>
  <c r="K17050" i="4"/>
  <c r="K17051" i="4"/>
  <c r="K17052" i="4"/>
  <c r="K17053" i="4"/>
  <c r="K17054" i="4"/>
  <c r="K17055" i="4"/>
  <c r="K17056" i="4"/>
  <c r="K17057" i="4"/>
  <c r="K17058" i="4"/>
  <c r="K17059" i="4"/>
  <c r="K17060" i="4"/>
  <c r="K17061" i="4"/>
  <c r="K17062" i="4"/>
  <c r="K17063" i="4"/>
  <c r="K17064" i="4"/>
  <c r="K17065" i="4"/>
  <c r="K17066" i="4"/>
  <c r="K17067" i="4"/>
  <c r="K17068" i="4"/>
  <c r="K17069" i="4"/>
  <c r="K17070" i="4"/>
  <c r="K17071" i="4"/>
  <c r="K17072" i="4"/>
  <c r="K17073" i="4"/>
  <c r="K17074" i="4"/>
  <c r="K17075" i="4"/>
  <c r="K17076" i="4"/>
  <c r="K17077" i="4"/>
  <c r="K17078" i="4"/>
  <c r="K17079" i="4"/>
  <c r="K17080" i="4"/>
  <c r="K17081" i="4"/>
  <c r="K17082" i="4"/>
  <c r="K17083" i="4"/>
  <c r="K17084" i="4"/>
  <c r="K17085" i="4"/>
  <c r="K17086" i="4"/>
  <c r="K17087" i="4"/>
  <c r="K17088" i="4"/>
  <c r="K17089" i="4"/>
  <c r="K17090" i="4"/>
  <c r="K17091" i="4"/>
  <c r="K17092" i="4"/>
  <c r="K17093" i="4"/>
  <c r="K17094" i="4"/>
  <c r="K17095" i="4"/>
  <c r="K17096" i="4"/>
  <c r="K17097" i="4"/>
  <c r="K17098" i="4"/>
  <c r="K17099" i="4"/>
  <c r="K17100" i="4"/>
  <c r="K17101" i="4"/>
  <c r="K17102" i="4"/>
  <c r="K17103" i="4"/>
  <c r="K17104" i="4"/>
  <c r="K17105" i="4"/>
  <c r="K17106" i="4"/>
  <c r="K17107" i="4"/>
  <c r="K17108" i="4"/>
  <c r="K17109" i="4"/>
  <c r="K17110" i="4"/>
  <c r="K17111" i="4"/>
  <c r="K17112" i="4"/>
  <c r="K17113" i="4"/>
  <c r="K17114" i="4"/>
  <c r="K17115" i="4"/>
  <c r="K17116" i="4"/>
  <c r="K17117" i="4"/>
  <c r="K17118" i="4"/>
  <c r="K17119" i="4"/>
  <c r="K17120" i="4"/>
  <c r="K17121" i="4"/>
  <c r="K17122" i="4"/>
  <c r="K17123" i="4"/>
  <c r="K17124" i="4"/>
  <c r="K17125" i="4"/>
  <c r="K17126" i="4"/>
  <c r="K17127" i="4"/>
  <c r="K17128" i="4"/>
  <c r="K17129" i="4"/>
  <c r="K17130" i="4"/>
  <c r="K17131" i="4"/>
  <c r="K17132" i="4"/>
  <c r="K17133" i="4"/>
  <c r="K17134" i="4"/>
  <c r="K17135" i="4"/>
  <c r="K17136" i="4"/>
  <c r="K17137" i="4"/>
  <c r="K17138" i="4"/>
  <c r="K17139" i="4"/>
  <c r="K17140" i="4"/>
  <c r="K17141" i="4"/>
  <c r="K17142" i="4"/>
  <c r="K17143" i="4"/>
  <c r="K17144" i="4"/>
  <c r="K17145" i="4"/>
  <c r="K17146" i="4"/>
  <c r="K17147" i="4"/>
  <c r="K17148" i="4"/>
  <c r="K17149" i="4"/>
  <c r="K17150" i="4"/>
  <c r="K17151" i="4"/>
  <c r="K17152" i="4"/>
  <c r="K17153" i="4"/>
  <c r="K17154" i="4"/>
  <c r="K17155" i="4"/>
  <c r="K17156" i="4"/>
  <c r="K17157" i="4"/>
  <c r="K17158" i="4"/>
  <c r="K17159" i="4"/>
  <c r="K17160" i="4"/>
  <c r="K17161" i="4"/>
  <c r="K17162" i="4"/>
  <c r="K17163" i="4"/>
  <c r="K17164" i="4"/>
  <c r="K17165" i="4"/>
  <c r="K17166" i="4"/>
  <c r="K17167" i="4"/>
  <c r="K17168" i="4"/>
  <c r="K17169" i="4"/>
  <c r="K17170" i="4"/>
  <c r="K17171" i="4"/>
  <c r="K17172" i="4"/>
  <c r="K17173" i="4"/>
  <c r="K17174" i="4"/>
  <c r="K17175" i="4"/>
  <c r="K17176" i="4"/>
  <c r="K17177" i="4"/>
  <c r="K17178" i="4"/>
  <c r="K17179" i="4"/>
  <c r="K17180" i="4"/>
  <c r="K17181" i="4"/>
  <c r="K17182" i="4"/>
  <c r="K17183" i="4"/>
  <c r="K17184" i="4"/>
  <c r="K17185" i="4"/>
  <c r="K17186" i="4"/>
  <c r="K17187" i="4"/>
  <c r="K17188" i="4"/>
  <c r="K17189" i="4"/>
  <c r="K17190" i="4"/>
  <c r="K17191" i="4"/>
  <c r="K17192" i="4"/>
  <c r="K17193" i="4"/>
  <c r="K17194" i="4"/>
  <c r="K17195" i="4"/>
  <c r="K17196" i="4"/>
  <c r="K17197" i="4"/>
  <c r="K17198" i="4"/>
  <c r="K17199" i="4"/>
  <c r="K17200" i="4"/>
  <c r="K17201" i="4"/>
  <c r="K17202" i="4"/>
  <c r="K17203" i="4"/>
  <c r="K17204" i="4"/>
  <c r="K17205" i="4"/>
  <c r="K17206" i="4"/>
  <c r="K17207" i="4"/>
  <c r="K17208" i="4"/>
  <c r="K17209" i="4"/>
  <c r="K17210" i="4"/>
  <c r="K17211" i="4"/>
  <c r="K17212" i="4"/>
  <c r="K17213" i="4"/>
  <c r="K17214" i="4"/>
  <c r="K17215" i="4"/>
  <c r="K17216" i="4"/>
  <c r="K17217" i="4"/>
  <c r="K17218" i="4"/>
  <c r="K17219" i="4"/>
  <c r="K17220" i="4"/>
  <c r="K17221" i="4"/>
  <c r="K17222" i="4"/>
  <c r="K17223" i="4"/>
  <c r="K17224" i="4"/>
  <c r="K17225" i="4"/>
  <c r="K17226" i="4"/>
  <c r="K17227" i="4"/>
  <c r="K17228" i="4"/>
  <c r="K17229" i="4"/>
  <c r="K17230" i="4"/>
  <c r="K17231" i="4"/>
  <c r="K17232" i="4"/>
  <c r="K17233" i="4"/>
  <c r="K17234" i="4"/>
  <c r="K17235" i="4"/>
  <c r="K17236" i="4"/>
  <c r="K17237" i="4"/>
  <c r="K17238" i="4"/>
  <c r="K17239" i="4"/>
  <c r="K17240" i="4"/>
  <c r="K17241" i="4"/>
  <c r="K17242" i="4"/>
  <c r="K17243" i="4"/>
  <c r="K17244" i="4"/>
  <c r="K17245" i="4"/>
  <c r="K17246" i="4"/>
  <c r="K17247" i="4"/>
  <c r="K17248" i="4"/>
  <c r="K17249" i="4"/>
  <c r="K17250" i="4"/>
  <c r="K17251" i="4"/>
  <c r="K17252" i="4"/>
  <c r="K17253" i="4"/>
  <c r="K17254" i="4"/>
  <c r="K17255" i="4"/>
  <c r="K17256" i="4"/>
  <c r="K17257" i="4"/>
  <c r="K17258" i="4"/>
  <c r="K17259" i="4"/>
  <c r="K17260" i="4"/>
  <c r="K17261" i="4"/>
  <c r="K17262" i="4"/>
  <c r="K17263" i="4"/>
  <c r="K17264" i="4"/>
  <c r="K17265" i="4"/>
  <c r="K17266" i="4"/>
  <c r="K17267" i="4"/>
  <c r="K17268" i="4"/>
  <c r="K17269" i="4"/>
  <c r="K17270" i="4"/>
  <c r="K17271" i="4"/>
  <c r="K17272" i="4"/>
  <c r="K17273" i="4"/>
  <c r="K17274" i="4"/>
  <c r="K17275" i="4"/>
  <c r="K17276" i="4"/>
  <c r="K17277" i="4"/>
  <c r="K17278" i="4"/>
  <c r="K17279" i="4"/>
  <c r="K17280" i="4"/>
  <c r="K17281" i="4"/>
  <c r="K17282" i="4"/>
  <c r="K17283" i="4"/>
  <c r="K17284" i="4"/>
  <c r="K17285" i="4"/>
  <c r="K17286" i="4"/>
  <c r="K17287" i="4"/>
  <c r="K17288" i="4"/>
  <c r="K17289" i="4"/>
  <c r="K17290" i="4"/>
  <c r="K17291" i="4"/>
  <c r="K17292" i="4"/>
  <c r="K17293" i="4"/>
  <c r="K17294" i="4"/>
  <c r="K17295" i="4"/>
  <c r="K17296" i="4"/>
  <c r="K17297" i="4"/>
  <c r="K17298" i="4"/>
  <c r="K17299" i="4"/>
  <c r="K17300" i="4"/>
  <c r="K17301" i="4"/>
  <c r="K17302" i="4"/>
  <c r="K17303" i="4"/>
  <c r="K17304" i="4"/>
  <c r="K17305" i="4"/>
  <c r="K17306" i="4"/>
  <c r="K17307" i="4"/>
  <c r="K17308" i="4"/>
  <c r="K17309" i="4"/>
  <c r="K17310" i="4"/>
  <c r="K17311" i="4"/>
  <c r="K17312" i="4"/>
  <c r="K17313" i="4"/>
  <c r="K17314" i="4"/>
  <c r="K17315" i="4"/>
  <c r="K17316" i="4"/>
  <c r="K17317" i="4"/>
  <c r="K17318" i="4"/>
  <c r="K17319" i="4"/>
  <c r="K17320" i="4"/>
  <c r="K17321" i="4"/>
  <c r="K17322" i="4"/>
  <c r="K17323" i="4"/>
  <c r="K17324" i="4"/>
  <c r="K17325" i="4"/>
  <c r="K17326" i="4"/>
  <c r="K17327" i="4"/>
  <c r="K17328" i="4"/>
  <c r="K17329" i="4"/>
  <c r="K17330" i="4"/>
  <c r="K17331" i="4"/>
  <c r="K17332" i="4"/>
  <c r="K17333" i="4"/>
  <c r="K17334" i="4"/>
  <c r="K17335" i="4"/>
  <c r="K17336" i="4"/>
  <c r="K17337" i="4"/>
  <c r="K17338" i="4"/>
  <c r="K17339" i="4"/>
  <c r="K17340" i="4"/>
  <c r="K17341" i="4"/>
  <c r="K17342" i="4"/>
  <c r="K17343" i="4"/>
  <c r="K17344" i="4"/>
  <c r="K17345" i="4"/>
  <c r="K17346" i="4"/>
  <c r="K17347" i="4"/>
  <c r="K17348" i="4"/>
  <c r="K17349" i="4"/>
  <c r="K17350" i="4"/>
  <c r="K17351" i="4"/>
  <c r="K17352" i="4"/>
  <c r="K17353" i="4"/>
  <c r="K17354" i="4"/>
  <c r="K17355" i="4"/>
  <c r="K17356" i="4"/>
  <c r="K17357" i="4"/>
  <c r="K17358" i="4"/>
  <c r="K17359" i="4"/>
  <c r="K17360" i="4"/>
  <c r="K17361" i="4"/>
  <c r="K17362" i="4"/>
  <c r="K17363" i="4"/>
  <c r="K17364" i="4"/>
  <c r="K17365" i="4"/>
  <c r="K17366" i="4"/>
  <c r="K17367" i="4"/>
  <c r="K17368" i="4"/>
  <c r="K17369" i="4"/>
  <c r="K17370" i="4"/>
  <c r="K17371" i="4"/>
  <c r="K17372" i="4"/>
  <c r="K17373" i="4"/>
  <c r="K17374" i="4"/>
  <c r="K17375" i="4"/>
  <c r="K17376" i="4"/>
  <c r="K17377" i="4"/>
  <c r="K17378" i="4"/>
  <c r="K17379" i="4"/>
  <c r="K17380" i="4"/>
  <c r="K17381" i="4"/>
  <c r="K17382" i="4"/>
  <c r="K17383" i="4"/>
  <c r="K17384" i="4"/>
  <c r="K17385" i="4"/>
  <c r="K17386" i="4"/>
  <c r="K17387" i="4"/>
  <c r="K17388" i="4"/>
  <c r="K17389" i="4"/>
  <c r="K17390" i="4"/>
  <c r="K17391" i="4"/>
  <c r="K17392" i="4"/>
  <c r="K17393" i="4"/>
  <c r="K17394" i="4"/>
  <c r="K17395" i="4"/>
  <c r="K17396" i="4"/>
  <c r="K17397" i="4"/>
  <c r="K17398" i="4"/>
  <c r="K17399" i="4"/>
  <c r="K17400" i="4"/>
  <c r="K17401" i="4"/>
  <c r="K17402" i="4"/>
  <c r="K17403" i="4"/>
  <c r="K17404" i="4"/>
  <c r="K17405" i="4"/>
  <c r="K17406" i="4"/>
  <c r="K17407" i="4"/>
  <c r="K17408" i="4"/>
  <c r="K17409" i="4"/>
  <c r="K17410" i="4"/>
  <c r="K17411" i="4"/>
  <c r="K17412" i="4"/>
  <c r="K17413" i="4"/>
  <c r="K17414" i="4"/>
  <c r="K17415" i="4"/>
  <c r="K17416" i="4"/>
  <c r="K17417" i="4"/>
  <c r="K17418" i="4"/>
  <c r="K17419" i="4"/>
  <c r="K17420" i="4"/>
  <c r="K17421" i="4"/>
  <c r="K17422" i="4"/>
  <c r="K17423" i="4"/>
  <c r="K17424" i="4"/>
  <c r="K17425" i="4"/>
  <c r="K17426" i="4"/>
  <c r="K17427" i="4"/>
  <c r="K17428" i="4"/>
  <c r="K17429" i="4"/>
  <c r="K17430" i="4"/>
  <c r="K17431" i="4"/>
  <c r="K17432" i="4"/>
  <c r="K17433" i="4"/>
  <c r="K17434" i="4"/>
  <c r="K17435" i="4"/>
  <c r="K17436" i="4"/>
  <c r="K17437" i="4"/>
  <c r="K17438" i="4"/>
  <c r="K17439" i="4"/>
  <c r="K17440" i="4"/>
  <c r="K17441" i="4"/>
  <c r="K17442" i="4"/>
  <c r="K17443" i="4"/>
  <c r="K17444" i="4"/>
  <c r="K17445" i="4"/>
  <c r="K17446" i="4"/>
  <c r="K17447" i="4"/>
  <c r="K17448" i="4"/>
  <c r="K17449" i="4"/>
  <c r="K17450" i="4"/>
  <c r="K17451" i="4"/>
  <c r="K17452" i="4"/>
  <c r="K17453" i="4"/>
  <c r="K17454" i="4"/>
  <c r="K17455" i="4"/>
  <c r="K17456" i="4"/>
  <c r="K17457" i="4"/>
  <c r="K17458" i="4"/>
  <c r="K17459" i="4"/>
  <c r="K17460" i="4"/>
  <c r="K17461" i="4"/>
  <c r="K17462" i="4"/>
  <c r="K17463" i="4"/>
  <c r="K17464" i="4"/>
  <c r="K17465" i="4"/>
  <c r="K17466" i="4"/>
  <c r="K17467" i="4"/>
  <c r="K17468" i="4"/>
  <c r="K17469" i="4"/>
  <c r="K17470" i="4"/>
  <c r="K17471" i="4"/>
  <c r="K17472" i="4"/>
  <c r="K17473" i="4"/>
  <c r="K17474" i="4"/>
  <c r="K17475" i="4"/>
  <c r="K17476" i="4"/>
  <c r="K17477" i="4"/>
  <c r="K17478" i="4"/>
  <c r="K17479" i="4"/>
  <c r="K17480" i="4"/>
  <c r="K17481" i="4"/>
  <c r="K17482" i="4"/>
  <c r="K17483" i="4"/>
  <c r="K17484" i="4"/>
  <c r="K17485" i="4"/>
  <c r="K17486" i="4"/>
  <c r="K17487" i="4"/>
  <c r="K17488" i="4"/>
  <c r="K17489" i="4"/>
  <c r="K17490" i="4"/>
  <c r="K17491" i="4"/>
  <c r="K17492" i="4"/>
  <c r="K17493" i="4"/>
  <c r="K17494" i="4"/>
  <c r="K17495" i="4"/>
  <c r="K17496" i="4"/>
  <c r="K17497" i="4"/>
  <c r="K17498" i="4"/>
  <c r="K17499" i="4"/>
  <c r="K17500" i="4"/>
  <c r="K17501" i="4"/>
  <c r="K17502" i="4"/>
  <c r="K17503" i="4"/>
  <c r="K17504" i="4"/>
  <c r="K17505" i="4"/>
  <c r="K17506" i="4"/>
  <c r="K17507" i="4"/>
  <c r="K17508" i="4"/>
  <c r="K17509" i="4"/>
  <c r="K17510" i="4"/>
  <c r="K17511" i="4"/>
  <c r="K17512" i="4"/>
  <c r="K17513" i="4"/>
  <c r="K17514" i="4"/>
  <c r="K17515" i="4"/>
  <c r="K17516" i="4"/>
  <c r="K17517" i="4"/>
  <c r="K17518" i="4"/>
  <c r="K17519" i="4"/>
  <c r="K17520" i="4"/>
  <c r="K17521" i="4"/>
  <c r="K17522" i="4"/>
  <c r="K17523" i="4"/>
  <c r="K17524" i="4"/>
  <c r="K17525" i="4"/>
  <c r="K17526" i="4"/>
  <c r="K17527" i="4"/>
  <c r="K17528" i="4"/>
  <c r="K17529" i="4"/>
  <c r="K17530" i="4"/>
  <c r="K17531" i="4"/>
  <c r="K17532" i="4"/>
  <c r="K17533" i="4"/>
  <c r="K17534" i="4"/>
  <c r="K17535" i="4"/>
  <c r="K17536" i="4"/>
  <c r="K17537" i="4"/>
  <c r="K17538" i="4"/>
  <c r="K17539" i="4"/>
  <c r="K17540" i="4"/>
  <c r="K17541" i="4"/>
  <c r="K17542" i="4"/>
  <c r="K17543" i="4"/>
  <c r="K17544" i="4"/>
  <c r="K17545" i="4"/>
  <c r="K17546" i="4"/>
  <c r="K17547" i="4"/>
  <c r="K17548" i="4"/>
  <c r="K17549" i="4"/>
  <c r="K17550" i="4"/>
  <c r="K17551" i="4"/>
  <c r="K17552" i="4"/>
  <c r="K17553" i="4"/>
  <c r="K17554" i="4"/>
  <c r="K17555" i="4"/>
  <c r="K17556" i="4"/>
  <c r="K17557" i="4"/>
  <c r="K17558" i="4"/>
  <c r="K17559" i="4"/>
  <c r="K17560" i="4"/>
  <c r="K17561" i="4"/>
  <c r="K17562" i="4"/>
  <c r="K17563" i="4"/>
  <c r="K17564" i="4"/>
  <c r="K17565" i="4"/>
  <c r="K17566" i="4"/>
  <c r="K17567" i="4"/>
  <c r="K17568" i="4"/>
  <c r="K17569" i="4"/>
  <c r="K17570" i="4"/>
  <c r="K17571" i="4"/>
  <c r="K17572" i="4"/>
  <c r="K17573" i="4"/>
  <c r="K17574" i="4"/>
  <c r="K17575" i="4"/>
  <c r="K17576" i="4"/>
  <c r="K17577" i="4"/>
  <c r="K17578" i="4"/>
  <c r="K17579" i="4"/>
  <c r="K17580" i="4"/>
  <c r="K17581" i="4"/>
  <c r="K17582" i="4"/>
  <c r="K17583" i="4"/>
  <c r="K17584" i="4"/>
  <c r="K17585" i="4"/>
  <c r="K17586" i="4"/>
  <c r="K17587" i="4"/>
  <c r="K17588" i="4"/>
  <c r="K17589" i="4"/>
  <c r="K17590" i="4"/>
  <c r="K17591" i="4"/>
  <c r="K17592" i="4"/>
  <c r="K17593" i="4"/>
  <c r="K17594" i="4"/>
  <c r="K17595" i="4"/>
  <c r="K17596" i="4"/>
  <c r="K17597" i="4"/>
  <c r="K17598" i="4"/>
  <c r="K17599" i="4"/>
  <c r="K17600" i="4"/>
  <c r="K17601" i="4"/>
  <c r="K17602" i="4"/>
  <c r="K17603" i="4"/>
  <c r="K17604" i="4"/>
  <c r="K17605" i="4"/>
  <c r="K17606" i="4"/>
  <c r="K17607" i="4"/>
  <c r="K17608" i="4"/>
  <c r="K17609" i="4"/>
  <c r="K17610" i="4"/>
  <c r="K17611" i="4"/>
  <c r="K17612" i="4"/>
  <c r="K17613" i="4"/>
  <c r="K17614" i="4"/>
  <c r="K17615" i="4"/>
  <c r="K17616" i="4"/>
  <c r="K17617" i="4"/>
  <c r="K17618" i="4"/>
  <c r="K17619" i="4"/>
  <c r="K17620" i="4"/>
  <c r="K17621" i="4"/>
  <c r="K17622" i="4"/>
  <c r="K17623" i="4"/>
  <c r="K17624" i="4"/>
  <c r="K17625" i="4"/>
  <c r="K17626" i="4"/>
  <c r="K17627" i="4"/>
  <c r="K17628" i="4"/>
  <c r="K17629" i="4"/>
  <c r="K17630" i="4"/>
  <c r="K17631" i="4"/>
  <c r="K17632" i="4"/>
  <c r="K17633" i="4"/>
  <c r="K17634" i="4"/>
  <c r="K17635" i="4"/>
  <c r="K17636" i="4"/>
  <c r="K17637" i="4"/>
  <c r="K17638" i="4"/>
  <c r="K17639" i="4"/>
  <c r="K17640" i="4"/>
  <c r="K17641" i="4"/>
  <c r="K17642" i="4"/>
  <c r="K17643" i="4"/>
  <c r="K17644" i="4"/>
  <c r="K17645" i="4"/>
  <c r="K17646" i="4"/>
  <c r="K17647" i="4"/>
  <c r="K17648" i="4"/>
  <c r="K17649" i="4"/>
  <c r="K17650" i="4"/>
  <c r="K17651" i="4"/>
  <c r="K17652" i="4"/>
  <c r="K17653" i="4"/>
  <c r="K17654" i="4"/>
  <c r="K17655" i="4"/>
  <c r="K17656" i="4"/>
  <c r="K17657" i="4"/>
  <c r="K17658" i="4"/>
  <c r="K17659" i="4"/>
  <c r="K17660" i="4"/>
  <c r="K17661" i="4"/>
  <c r="K17662" i="4"/>
  <c r="K17663" i="4"/>
  <c r="K17664" i="4"/>
  <c r="K17665" i="4"/>
  <c r="K17666" i="4"/>
  <c r="K17667" i="4"/>
  <c r="K17668" i="4"/>
  <c r="K17669" i="4"/>
  <c r="K17670" i="4"/>
  <c r="K17671" i="4"/>
  <c r="K17672" i="4"/>
  <c r="K17673" i="4"/>
  <c r="K17674" i="4"/>
  <c r="K17675" i="4"/>
  <c r="K17676" i="4"/>
  <c r="K17677" i="4"/>
  <c r="K17678" i="4"/>
  <c r="K17679" i="4"/>
  <c r="K17680" i="4"/>
  <c r="K17681" i="4"/>
  <c r="K17682" i="4"/>
  <c r="K17683" i="4"/>
  <c r="K17684" i="4"/>
  <c r="K17685" i="4"/>
  <c r="K17686" i="4"/>
  <c r="K17687" i="4"/>
  <c r="K17688" i="4"/>
  <c r="K17689" i="4"/>
  <c r="K17690" i="4"/>
  <c r="K17691" i="4"/>
  <c r="K17692" i="4"/>
  <c r="K17693" i="4"/>
  <c r="K17694" i="4"/>
  <c r="K17695" i="4"/>
  <c r="K17696" i="4"/>
  <c r="K17697" i="4"/>
  <c r="K17698" i="4"/>
  <c r="K17699" i="4"/>
  <c r="K17700" i="4"/>
  <c r="K17701" i="4"/>
  <c r="K17702" i="4"/>
  <c r="K17703" i="4"/>
  <c r="K17704" i="4"/>
  <c r="K17705" i="4"/>
  <c r="K17706" i="4"/>
  <c r="K17707" i="4"/>
  <c r="K17708" i="4"/>
  <c r="K17709" i="4"/>
  <c r="K17710" i="4"/>
  <c r="K17711" i="4"/>
  <c r="K17712" i="4"/>
  <c r="K17713" i="4"/>
  <c r="K17714" i="4"/>
  <c r="K17715" i="4"/>
  <c r="K17716" i="4"/>
  <c r="K17717" i="4"/>
  <c r="K17718" i="4"/>
  <c r="K17719" i="4"/>
  <c r="K17720" i="4"/>
  <c r="K17721" i="4"/>
  <c r="K17722" i="4"/>
  <c r="K17723" i="4"/>
  <c r="K17724" i="4"/>
  <c r="K17725" i="4"/>
  <c r="K17726" i="4"/>
  <c r="K17727" i="4"/>
  <c r="K17728" i="4"/>
  <c r="K17729" i="4"/>
  <c r="K17730" i="4"/>
  <c r="K17731" i="4"/>
  <c r="K17732" i="4"/>
  <c r="K17733" i="4"/>
  <c r="K17734" i="4"/>
  <c r="K17735" i="4"/>
  <c r="K17736" i="4"/>
  <c r="K17737" i="4"/>
  <c r="K17738" i="4"/>
  <c r="K17739" i="4"/>
  <c r="K17740" i="4"/>
  <c r="K17741" i="4"/>
  <c r="K17742" i="4"/>
  <c r="K17743" i="4"/>
  <c r="K17744" i="4"/>
  <c r="K17745" i="4"/>
  <c r="K17746" i="4"/>
  <c r="K17747" i="4"/>
  <c r="K17748" i="4"/>
  <c r="K17749" i="4"/>
  <c r="K17750" i="4"/>
  <c r="K17751" i="4"/>
  <c r="K17752" i="4"/>
  <c r="K17753" i="4"/>
  <c r="K17754" i="4"/>
  <c r="K17755" i="4"/>
  <c r="K17756" i="4"/>
  <c r="K17757" i="4"/>
  <c r="K17758" i="4"/>
  <c r="K17759" i="4"/>
  <c r="K17760" i="4"/>
  <c r="K17761" i="4"/>
  <c r="K17762" i="4"/>
  <c r="K17763" i="4"/>
  <c r="K17764" i="4"/>
  <c r="K17765" i="4"/>
  <c r="K17766" i="4"/>
  <c r="K17767" i="4"/>
  <c r="K17768" i="4"/>
  <c r="K17769" i="4"/>
  <c r="K17770" i="4"/>
  <c r="K17771" i="4"/>
  <c r="K17772" i="4"/>
  <c r="K17773" i="4"/>
  <c r="K17774" i="4"/>
  <c r="K17775" i="4"/>
  <c r="K17776" i="4"/>
  <c r="K17777" i="4"/>
  <c r="K17778" i="4"/>
  <c r="K17779" i="4"/>
  <c r="K17780" i="4"/>
  <c r="K17781" i="4"/>
  <c r="K17782" i="4"/>
  <c r="K17783" i="4"/>
  <c r="K17784" i="4"/>
  <c r="K17785" i="4"/>
  <c r="K17786" i="4"/>
  <c r="K17787" i="4"/>
  <c r="K17788" i="4"/>
  <c r="K17789" i="4"/>
  <c r="K17790" i="4"/>
  <c r="K17791" i="4"/>
  <c r="K17792" i="4"/>
  <c r="K17793" i="4"/>
  <c r="K17794" i="4"/>
  <c r="K17795" i="4"/>
  <c r="K17796" i="4"/>
  <c r="K17797" i="4"/>
  <c r="K17798" i="4"/>
  <c r="K17799" i="4"/>
  <c r="K17800" i="4"/>
  <c r="K17801" i="4"/>
  <c r="K17802" i="4"/>
  <c r="K17803" i="4"/>
  <c r="K17804" i="4"/>
  <c r="K17805" i="4"/>
  <c r="K17806" i="4"/>
  <c r="K17807" i="4"/>
  <c r="K17808" i="4"/>
  <c r="K17809" i="4"/>
  <c r="K17810" i="4"/>
  <c r="K17811" i="4"/>
  <c r="K17812" i="4"/>
  <c r="K17813" i="4"/>
  <c r="K17814" i="4"/>
  <c r="K17815" i="4"/>
  <c r="K17816" i="4"/>
  <c r="K17817" i="4"/>
  <c r="K17818" i="4"/>
  <c r="K17819" i="4"/>
  <c r="K17820" i="4"/>
  <c r="K17821" i="4"/>
  <c r="K17822" i="4"/>
  <c r="K17823" i="4"/>
  <c r="K17824" i="4"/>
  <c r="K17825" i="4"/>
  <c r="K17826" i="4"/>
  <c r="K17827" i="4"/>
  <c r="K17828" i="4"/>
  <c r="K17829" i="4"/>
  <c r="K17830" i="4"/>
  <c r="K17831" i="4"/>
  <c r="K17832" i="4"/>
  <c r="K17833" i="4"/>
  <c r="K17834" i="4"/>
  <c r="K17835" i="4"/>
  <c r="K17836" i="4"/>
  <c r="K17837" i="4"/>
  <c r="K17838" i="4"/>
  <c r="K17839" i="4"/>
  <c r="K17840" i="4"/>
  <c r="K17841" i="4"/>
  <c r="K17842" i="4"/>
  <c r="K17843" i="4"/>
  <c r="K17844" i="4"/>
  <c r="K17845" i="4"/>
  <c r="K17846" i="4"/>
  <c r="K17847" i="4"/>
  <c r="K17848" i="4"/>
  <c r="K17849" i="4"/>
  <c r="K17850" i="4"/>
  <c r="K17851" i="4"/>
  <c r="K17852" i="4"/>
  <c r="K17853" i="4"/>
  <c r="K17854" i="4"/>
  <c r="K17855" i="4"/>
  <c r="K17856" i="4"/>
  <c r="K17857" i="4"/>
  <c r="K17858" i="4"/>
  <c r="K17859" i="4"/>
  <c r="K17860" i="4"/>
  <c r="K17861" i="4"/>
  <c r="K17862" i="4"/>
  <c r="K17863" i="4"/>
  <c r="K17864" i="4"/>
  <c r="K17865" i="4"/>
  <c r="K17866" i="4"/>
  <c r="K17867" i="4"/>
  <c r="K17868" i="4"/>
  <c r="K17869" i="4"/>
  <c r="K17870" i="4"/>
  <c r="K17871" i="4"/>
  <c r="K17872" i="4"/>
  <c r="K17873" i="4"/>
  <c r="K17874" i="4"/>
  <c r="K17875" i="4"/>
  <c r="K17876" i="4"/>
  <c r="K17877" i="4"/>
  <c r="K17878" i="4"/>
  <c r="K17879" i="4"/>
  <c r="K17880" i="4"/>
  <c r="K17881" i="4"/>
  <c r="K17882" i="4"/>
  <c r="K17883" i="4"/>
  <c r="K17884" i="4"/>
  <c r="K17885" i="4"/>
  <c r="K17886" i="4"/>
  <c r="K17887" i="4"/>
  <c r="K17888" i="4"/>
  <c r="K17889" i="4"/>
  <c r="K17890" i="4"/>
  <c r="K17891" i="4"/>
  <c r="K17892" i="4"/>
  <c r="K17893" i="4"/>
  <c r="K17894" i="4"/>
  <c r="K17895" i="4"/>
  <c r="K17896" i="4"/>
  <c r="K17897" i="4"/>
  <c r="K17898" i="4"/>
  <c r="K17899" i="4"/>
  <c r="K17900" i="4"/>
  <c r="K17901" i="4"/>
  <c r="K17902" i="4"/>
  <c r="K17903" i="4"/>
  <c r="K17904" i="4"/>
  <c r="K17905" i="4"/>
  <c r="K17906" i="4"/>
  <c r="K17907" i="4"/>
  <c r="K17908" i="4"/>
  <c r="K17909" i="4"/>
  <c r="K17910" i="4"/>
  <c r="K17911" i="4"/>
  <c r="K17912" i="4"/>
  <c r="K17913" i="4"/>
  <c r="K17914" i="4"/>
  <c r="K17915" i="4"/>
  <c r="K17916" i="4"/>
  <c r="K17917" i="4"/>
  <c r="K17918" i="4"/>
  <c r="K17919" i="4"/>
  <c r="K17920" i="4"/>
  <c r="K17921" i="4"/>
  <c r="K17922" i="4"/>
  <c r="K17923" i="4"/>
  <c r="K17924" i="4"/>
  <c r="K17925" i="4"/>
  <c r="K17926" i="4"/>
  <c r="K17927" i="4"/>
  <c r="K17928" i="4"/>
  <c r="K17929" i="4"/>
  <c r="K17930" i="4"/>
  <c r="K17931" i="4"/>
  <c r="K17932" i="4"/>
  <c r="K17933" i="4"/>
  <c r="K17934" i="4"/>
  <c r="K17935" i="4"/>
  <c r="K17936" i="4"/>
  <c r="K17937" i="4"/>
  <c r="K17938" i="4"/>
  <c r="K17939" i="4"/>
  <c r="K17940" i="4"/>
  <c r="K17941" i="4"/>
  <c r="K17942" i="4"/>
  <c r="K17943" i="4"/>
  <c r="K17944" i="4"/>
  <c r="K17945" i="4"/>
  <c r="K17946" i="4"/>
  <c r="K17947" i="4"/>
  <c r="K17948" i="4"/>
  <c r="K17949" i="4"/>
  <c r="K17950" i="4"/>
  <c r="K17951" i="4"/>
  <c r="K17952" i="4"/>
  <c r="K17953" i="4"/>
  <c r="K17954" i="4"/>
  <c r="K17955" i="4"/>
  <c r="K17956" i="4"/>
  <c r="K17957" i="4"/>
  <c r="K17958" i="4"/>
  <c r="K17959" i="4"/>
  <c r="K17960" i="4"/>
  <c r="K17961" i="4"/>
  <c r="K17962" i="4"/>
  <c r="K17963" i="4"/>
  <c r="K17964" i="4"/>
  <c r="K17965" i="4"/>
  <c r="K17966" i="4"/>
  <c r="K17967" i="4"/>
  <c r="K17968" i="4"/>
  <c r="K17969" i="4"/>
  <c r="K17970" i="4"/>
  <c r="K17971" i="4"/>
  <c r="K17972" i="4"/>
  <c r="K17973" i="4"/>
  <c r="K17974" i="4"/>
  <c r="K17975" i="4"/>
  <c r="K17976" i="4"/>
  <c r="K17977" i="4"/>
  <c r="K17978" i="4"/>
  <c r="K17979" i="4"/>
  <c r="K17980" i="4"/>
  <c r="K17981" i="4"/>
  <c r="K17982" i="4"/>
  <c r="K17983" i="4"/>
  <c r="K17984" i="4"/>
  <c r="K17985" i="4"/>
  <c r="K17986" i="4"/>
  <c r="K17987" i="4"/>
  <c r="K17988" i="4"/>
  <c r="K17989" i="4"/>
  <c r="K17990" i="4"/>
  <c r="K17991" i="4"/>
  <c r="K17992" i="4"/>
  <c r="K17993" i="4"/>
  <c r="K17994" i="4"/>
  <c r="K17995" i="4"/>
  <c r="K17996" i="4"/>
  <c r="K17997" i="4"/>
  <c r="K17998" i="4"/>
  <c r="K17999" i="4"/>
  <c r="K18000" i="4"/>
  <c r="K18001" i="4"/>
  <c r="K18002" i="4"/>
  <c r="K18003" i="4"/>
  <c r="K18004" i="4"/>
  <c r="K18005" i="4"/>
  <c r="K18006" i="4"/>
  <c r="K18007" i="4"/>
  <c r="K18008" i="4"/>
  <c r="K18009" i="4"/>
  <c r="K18010" i="4"/>
  <c r="K18011" i="4"/>
  <c r="K18012" i="4"/>
  <c r="K18013" i="4"/>
  <c r="K18014" i="4"/>
  <c r="K18015" i="4"/>
  <c r="K18016" i="4"/>
  <c r="K18017" i="4"/>
  <c r="K18018" i="4"/>
  <c r="K18019" i="4"/>
  <c r="K18020" i="4"/>
  <c r="K18021" i="4"/>
  <c r="K18022" i="4"/>
  <c r="K18023" i="4"/>
  <c r="K18024" i="4"/>
  <c r="K18025" i="4"/>
  <c r="K18026" i="4"/>
  <c r="K18027" i="4"/>
  <c r="K18028" i="4"/>
  <c r="K18029" i="4"/>
  <c r="K18030" i="4"/>
  <c r="K18031" i="4"/>
  <c r="K18032" i="4"/>
  <c r="K18033" i="4"/>
  <c r="K18034" i="4"/>
  <c r="K18035" i="4"/>
  <c r="K18036" i="4"/>
  <c r="K18037" i="4"/>
  <c r="K18038" i="4"/>
  <c r="K18039" i="4"/>
  <c r="K18040" i="4"/>
  <c r="K18041" i="4"/>
  <c r="K18042" i="4"/>
  <c r="K18043" i="4"/>
  <c r="K18044" i="4"/>
  <c r="K18045" i="4"/>
  <c r="K18046" i="4"/>
  <c r="K18047" i="4"/>
  <c r="K18048" i="4"/>
  <c r="K18049" i="4"/>
  <c r="K18050" i="4"/>
  <c r="K18051" i="4"/>
  <c r="K18052" i="4"/>
  <c r="K18053" i="4"/>
  <c r="K18054" i="4"/>
  <c r="K18055" i="4"/>
  <c r="K18056" i="4"/>
  <c r="K18057" i="4"/>
  <c r="K18058" i="4"/>
  <c r="K18059" i="4"/>
  <c r="K18060" i="4"/>
  <c r="K18061" i="4"/>
  <c r="K18062" i="4"/>
  <c r="K18063" i="4"/>
  <c r="K18064" i="4"/>
  <c r="K18065" i="4"/>
  <c r="K18066" i="4"/>
  <c r="K18067" i="4"/>
  <c r="K18068" i="4"/>
  <c r="K18069" i="4"/>
  <c r="K18070" i="4"/>
  <c r="K18071" i="4"/>
  <c r="K18072" i="4"/>
  <c r="K18073" i="4"/>
  <c r="K18074" i="4"/>
  <c r="K18075" i="4"/>
  <c r="K18076" i="4"/>
  <c r="K18077" i="4"/>
  <c r="K18078" i="4"/>
  <c r="K18079" i="4"/>
  <c r="K18080" i="4"/>
  <c r="K18081" i="4"/>
  <c r="K18082" i="4"/>
  <c r="K18083" i="4"/>
  <c r="K18084" i="4"/>
  <c r="K18085" i="4"/>
  <c r="K18086" i="4"/>
  <c r="K18087" i="4"/>
  <c r="K18088" i="4"/>
  <c r="K18089" i="4"/>
  <c r="K18090" i="4"/>
  <c r="K18091" i="4"/>
  <c r="K18092" i="4"/>
  <c r="K18093" i="4"/>
  <c r="K18094" i="4"/>
  <c r="K18095" i="4"/>
  <c r="K18096" i="4"/>
  <c r="K18097" i="4"/>
  <c r="K18098" i="4"/>
  <c r="K18099" i="4"/>
  <c r="K18100" i="4"/>
  <c r="K18101" i="4"/>
  <c r="K18102" i="4"/>
  <c r="K18103" i="4"/>
  <c r="K18104" i="4"/>
  <c r="K18105" i="4"/>
  <c r="K18106" i="4"/>
  <c r="K18107" i="4"/>
  <c r="K18108" i="4"/>
  <c r="K18109" i="4"/>
  <c r="K18110" i="4"/>
  <c r="K18111" i="4"/>
  <c r="K18112" i="4"/>
  <c r="K18113" i="4"/>
  <c r="K18114" i="4"/>
  <c r="K18115" i="4"/>
  <c r="K18116" i="4"/>
  <c r="K18117" i="4"/>
  <c r="K18118" i="4"/>
  <c r="K18119" i="4"/>
  <c r="K18120" i="4"/>
  <c r="K18121" i="4"/>
  <c r="K18122" i="4"/>
  <c r="K18123" i="4"/>
  <c r="K18124" i="4"/>
  <c r="K18125" i="4"/>
  <c r="K18126" i="4"/>
  <c r="K18127" i="4"/>
  <c r="K18128" i="4"/>
  <c r="K18129" i="4"/>
  <c r="K18130" i="4"/>
  <c r="K18131" i="4"/>
  <c r="K18132" i="4"/>
  <c r="K18133" i="4"/>
  <c r="K18134" i="4"/>
  <c r="K18135" i="4"/>
  <c r="K18136" i="4"/>
  <c r="K18137" i="4"/>
  <c r="K18138" i="4"/>
  <c r="K18139" i="4"/>
  <c r="K18140" i="4"/>
  <c r="K18141" i="4"/>
  <c r="K18142" i="4"/>
  <c r="K18143" i="4"/>
  <c r="K18144" i="4"/>
  <c r="K18145" i="4"/>
  <c r="K18146" i="4"/>
  <c r="K18147" i="4"/>
  <c r="K18148" i="4"/>
  <c r="K18149" i="4"/>
  <c r="K18150" i="4"/>
  <c r="K18151" i="4"/>
  <c r="K18152" i="4"/>
  <c r="K18153" i="4"/>
  <c r="K18154" i="4"/>
  <c r="K18155" i="4"/>
  <c r="K18156" i="4"/>
  <c r="K18157" i="4"/>
  <c r="K18158" i="4"/>
  <c r="K18159" i="4"/>
  <c r="K18160" i="4"/>
  <c r="K18161" i="4"/>
  <c r="K18162" i="4"/>
  <c r="K18163" i="4"/>
  <c r="K18164" i="4"/>
  <c r="K18165" i="4"/>
  <c r="K18166" i="4"/>
  <c r="K18167" i="4"/>
  <c r="K18168" i="4"/>
  <c r="K18169" i="4"/>
  <c r="K18170" i="4"/>
  <c r="K18171" i="4"/>
  <c r="K18172" i="4"/>
  <c r="K18173" i="4"/>
  <c r="K18174" i="4"/>
  <c r="K18175" i="4"/>
  <c r="K18176" i="4"/>
  <c r="K18177" i="4"/>
  <c r="K18178" i="4"/>
  <c r="K18179" i="4"/>
  <c r="K18180" i="4"/>
  <c r="K18181" i="4"/>
  <c r="K18182" i="4"/>
  <c r="K18183" i="4"/>
  <c r="K18184" i="4"/>
  <c r="K18185" i="4"/>
  <c r="K18186" i="4"/>
  <c r="K18187" i="4"/>
  <c r="K18188" i="4"/>
  <c r="K18189" i="4"/>
  <c r="K18190" i="4"/>
  <c r="K18191" i="4"/>
  <c r="K18192" i="4"/>
  <c r="K18193" i="4"/>
  <c r="K18194" i="4"/>
  <c r="K18195" i="4"/>
  <c r="K18196" i="4"/>
  <c r="K18197" i="4"/>
  <c r="K18198" i="4"/>
  <c r="K18199" i="4"/>
  <c r="K18200" i="4"/>
  <c r="K18201" i="4"/>
  <c r="K18202" i="4"/>
  <c r="K18203" i="4"/>
  <c r="K18204" i="4"/>
  <c r="K18205" i="4"/>
  <c r="K18206" i="4"/>
  <c r="K18207" i="4"/>
  <c r="K18208" i="4"/>
  <c r="K18209" i="4"/>
  <c r="K18210" i="4"/>
  <c r="K18211" i="4"/>
  <c r="K18212" i="4"/>
  <c r="K18213" i="4"/>
  <c r="K18214" i="4"/>
  <c r="K18215" i="4"/>
  <c r="K18216" i="4"/>
  <c r="K18217" i="4"/>
  <c r="K18218" i="4"/>
  <c r="K18219" i="4"/>
  <c r="K18220" i="4"/>
  <c r="K18221" i="4"/>
  <c r="K18222" i="4"/>
  <c r="K18223" i="4"/>
  <c r="K18224" i="4"/>
  <c r="K18225" i="4"/>
  <c r="K18226" i="4"/>
  <c r="K18227" i="4"/>
  <c r="K18228" i="4"/>
  <c r="K18229" i="4"/>
  <c r="K18230" i="4"/>
  <c r="K18231" i="4"/>
  <c r="K18232" i="4"/>
  <c r="K18233" i="4"/>
  <c r="K18234" i="4"/>
  <c r="K18235" i="4"/>
  <c r="K18236" i="4"/>
  <c r="K18237" i="4"/>
  <c r="K18238" i="4"/>
  <c r="K18239" i="4"/>
  <c r="K18240" i="4"/>
  <c r="K18241" i="4"/>
  <c r="K18242" i="4"/>
  <c r="K18243" i="4"/>
  <c r="K18244" i="4"/>
  <c r="K18245" i="4"/>
  <c r="K18246" i="4"/>
  <c r="K18247" i="4"/>
  <c r="K18248" i="4"/>
  <c r="K18249" i="4"/>
  <c r="K18250" i="4"/>
  <c r="K18251" i="4"/>
  <c r="K18252" i="4"/>
  <c r="K18253" i="4"/>
  <c r="K18254" i="4"/>
  <c r="K18255" i="4"/>
  <c r="K18256" i="4"/>
  <c r="K18257" i="4"/>
  <c r="K18258" i="4"/>
  <c r="K18259" i="4"/>
  <c r="K18260" i="4"/>
  <c r="K18261" i="4"/>
  <c r="K18262" i="4"/>
  <c r="K18263" i="4"/>
  <c r="K18264" i="4"/>
  <c r="K18265" i="4"/>
  <c r="K18266" i="4"/>
  <c r="K18267" i="4"/>
  <c r="K18268" i="4"/>
  <c r="K18269" i="4"/>
  <c r="K18270" i="4"/>
  <c r="K18271" i="4"/>
  <c r="K18272" i="4"/>
  <c r="K18273" i="4"/>
  <c r="K18274" i="4"/>
  <c r="K18275" i="4"/>
  <c r="K18276" i="4"/>
  <c r="K18277" i="4"/>
  <c r="K18278" i="4"/>
  <c r="K18279" i="4"/>
  <c r="K18280" i="4"/>
  <c r="K18281" i="4"/>
  <c r="K18282" i="4"/>
  <c r="K18283" i="4"/>
  <c r="K18284" i="4"/>
  <c r="K18285" i="4"/>
  <c r="K18286" i="4"/>
  <c r="K18287" i="4"/>
  <c r="K18288" i="4"/>
  <c r="K18289" i="4"/>
  <c r="K18290" i="4"/>
  <c r="K18291" i="4"/>
  <c r="K18292" i="4"/>
  <c r="K18293" i="4"/>
  <c r="K18294" i="4"/>
  <c r="K18295" i="4"/>
  <c r="K18296" i="4"/>
  <c r="K18297" i="4"/>
  <c r="K18298" i="4"/>
  <c r="K18299" i="4"/>
  <c r="K18300" i="4"/>
  <c r="K18301" i="4"/>
  <c r="K18302" i="4"/>
  <c r="K18303" i="4"/>
  <c r="K18304" i="4"/>
  <c r="K18305" i="4"/>
  <c r="K18306" i="4"/>
  <c r="K18307" i="4"/>
  <c r="K18308" i="4"/>
  <c r="K18309" i="4"/>
  <c r="K18310" i="4"/>
  <c r="K18311" i="4"/>
  <c r="K18312" i="4"/>
  <c r="K18313" i="4"/>
  <c r="K18314" i="4"/>
  <c r="K18315" i="4"/>
  <c r="K18316" i="4"/>
  <c r="K18317" i="4"/>
  <c r="K18318" i="4"/>
  <c r="K18319" i="4"/>
  <c r="K18320" i="4"/>
  <c r="K18321" i="4"/>
  <c r="K18322" i="4"/>
  <c r="K18323" i="4"/>
  <c r="K18324" i="4"/>
  <c r="K18325" i="4"/>
  <c r="K18326" i="4"/>
  <c r="K18327" i="4"/>
  <c r="K18328" i="4"/>
  <c r="K18329" i="4"/>
  <c r="K18330" i="4"/>
  <c r="K18331" i="4"/>
  <c r="K18332" i="4"/>
  <c r="K18333" i="4"/>
  <c r="K18334" i="4"/>
  <c r="K18335" i="4"/>
  <c r="K18336" i="4"/>
  <c r="K18337" i="4"/>
  <c r="K18338" i="4"/>
  <c r="K18339" i="4"/>
  <c r="K18340" i="4"/>
  <c r="K18341" i="4"/>
  <c r="K18342" i="4"/>
  <c r="K18343" i="4"/>
  <c r="K18344" i="4"/>
  <c r="K18345" i="4"/>
  <c r="K18346" i="4"/>
  <c r="K18347" i="4"/>
  <c r="K18348" i="4"/>
  <c r="K18349" i="4"/>
  <c r="K18350" i="4"/>
  <c r="K18351" i="4"/>
  <c r="K18352" i="4"/>
  <c r="K18353" i="4"/>
  <c r="K18354" i="4"/>
  <c r="K18355" i="4"/>
  <c r="K18356" i="4"/>
  <c r="K18357" i="4"/>
  <c r="K18358" i="4"/>
  <c r="K18359" i="4"/>
  <c r="K18360" i="4"/>
  <c r="K18361" i="4"/>
  <c r="K18362" i="4"/>
  <c r="K18363" i="4"/>
  <c r="K18364" i="4"/>
  <c r="K18365" i="4"/>
  <c r="K18366" i="4"/>
  <c r="K18367" i="4"/>
  <c r="K18368" i="4"/>
  <c r="K18369" i="4"/>
  <c r="K18370" i="4"/>
  <c r="K18371" i="4"/>
  <c r="K18372" i="4"/>
  <c r="K18373" i="4"/>
  <c r="K18374" i="4"/>
  <c r="K18375" i="4"/>
  <c r="K18376" i="4"/>
  <c r="K18377" i="4"/>
  <c r="K18378" i="4"/>
  <c r="K18379" i="4"/>
  <c r="K18380" i="4"/>
  <c r="K18381" i="4"/>
  <c r="K18382" i="4"/>
  <c r="K18383" i="4"/>
  <c r="K18384" i="4"/>
  <c r="K18385" i="4"/>
  <c r="K18386" i="4"/>
  <c r="K18387" i="4"/>
  <c r="K18388" i="4"/>
  <c r="K18389" i="4"/>
  <c r="K18390" i="4"/>
  <c r="K18391" i="4"/>
  <c r="K18392" i="4"/>
  <c r="K18393" i="4"/>
  <c r="K18394" i="4"/>
  <c r="K18395" i="4"/>
  <c r="K18396" i="4"/>
  <c r="K18397" i="4"/>
  <c r="K18398" i="4"/>
  <c r="K18399" i="4"/>
  <c r="K18400" i="4"/>
  <c r="K18401" i="4"/>
  <c r="K18402" i="4"/>
  <c r="K18403" i="4"/>
  <c r="K18404" i="4"/>
  <c r="K18405" i="4"/>
  <c r="K18406" i="4"/>
  <c r="K18407" i="4"/>
  <c r="K18408" i="4"/>
  <c r="K18409" i="4"/>
  <c r="K18410" i="4"/>
  <c r="K18411" i="4"/>
  <c r="K18412" i="4"/>
  <c r="K18413" i="4"/>
  <c r="K18414" i="4"/>
  <c r="K18415" i="4"/>
  <c r="K18416" i="4"/>
  <c r="K18417" i="4"/>
  <c r="K18418" i="4"/>
  <c r="K18419" i="4"/>
  <c r="K18420" i="4"/>
  <c r="K18421" i="4"/>
  <c r="K18422" i="4"/>
  <c r="K18423" i="4"/>
  <c r="K18424" i="4"/>
  <c r="K18425" i="4"/>
  <c r="K18426" i="4"/>
  <c r="K18427" i="4"/>
  <c r="K18428" i="4"/>
  <c r="K18429" i="4"/>
  <c r="K18430" i="4"/>
  <c r="K18431" i="4"/>
  <c r="K18432" i="4"/>
  <c r="K18433" i="4"/>
  <c r="K18434" i="4"/>
  <c r="K18435" i="4"/>
  <c r="K18436" i="4"/>
  <c r="K18437" i="4"/>
  <c r="K18438" i="4"/>
  <c r="K18439" i="4"/>
  <c r="K18440" i="4"/>
  <c r="K18441" i="4"/>
  <c r="K18442" i="4"/>
  <c r="K18443" i="4"/>
  <c r="K18444" i="4"/>
  <c r="K18445" i="4"/>
  <c r="K18446" i="4"/>
  <c r="K18447" i="4"/>
  <c r="K18448" i="4"/>
  <c r="K18449" i="4"/>
  <c r="K18450" i="4"/>
  <c r="K18451" i="4"/>
  <c r="K18452" i="4"/>
  <c r="K18453" i="4"/>
  <c r="K18454" i="4"/>
  <c r="K18455" i="4"/>
  <c r="K18456" i="4"/>
  <c r="K18457" i="4"/>
  <c r="K18458" i="4"/>
  <c r="K18459" i="4"/>
  <c r="K18460" i="4"/>
  <c r="K18461" i="4"/>
  <c r="K18462" i="4"/>
  <c r="K18463" i="4"/>
  <c r="K18464" i="4"/>
  <c r="K18465" i="4"/>
  <c r="K18466" i="4"/>
  <c r="K18467" i="4"/>
  <c r="K18468" i="4"/>
  <c r="K18469" i="4"/>
  <c r="K18470" i="4"/>
  <c r="K18471" i="4"/>
  <c r="K18472" i="4"/>
  <c r="K18473" i="4"/>
  <c r="K18474" i="4"/>
  <c r="K18475" i="4"/>
  <c r="K18476" i="4"/>
  <c r="K18477" i="4"/>
  <c r="K18478" i="4"/>
  <c r="K18479" i="4"/>
  <c r="K18480" i="4"/>
  <c r="K18481" i="4"/>
  <c r="K18482" i="4"/>
  <c r="K18483" i="4"/>
  <c r="K18484" i="4"/>
  <c r="K18485" i="4"/>
  <c r="K18486" i="4"/>
  <c r="K18487" i="4"/>
  <c r="K18488" i="4"/>
  <c r="K18489" i="4"/>
  <c r="K18490" i="4"/>
  <c r="K18491" i="4"/>
  <c r="K18492" i="4"/>
  <c r="K18493" i="4"/>
  <c r="K18494" i="4"/>
  <c r="K18495" i="4"/>
  <c r="K18496" i="4"/>
  <c r="K18497" i="4"/>
  <c r="K18498" i="4"/>
  <c r="K18499" i="4"/>
  <c r="K18500" i="4"/>
  <c r="K18501" i="4"/>
  <c r="K18502" i="4"/>
  <c r="K18503" i="4"/>
  <c r="K18504" i="4"/>
  <c r="K18505" i="4"/>
  <c r="K18506" i="4"/>
  <c r="K18507" i="4"/>
  <c r="K18508" i="4"/>
  <c r="K18509" i="4"/>
  <c r="K18510" i="4"/>
  <c r="K18511" i="4"/>
  <c r="K18512" i="4"/>
  <c r="K18513" i="4"/>
  <c r="K18514" i="4"/>
  <c r="K18515" i="4"/>
  <c r="K18516" i="4"/>
  <c r="K18517" i="4"/>
  <c r="K18518" i="4"/>
  <c r="K18519" i="4"/>
  <c r="K18520" i="4"/>
  <c r="K18521" i="4"/>
  <c r="K18522" i="4"/>
  <c r="K18523" i="4"/>
  <c r="K18524" i="4"/>
  <c r="K18525" i="4"/>
  <c r="K18526" i="4"/>
  <c r="K18527" i="4"/>
  <c r="K18528" i="4"/>
  <c r="K18529" i="4"/>
  <c r="K18530" i="4"/>
  <c r="K18531" i="4"/>
  <c r="K18532" i="4"/>
  <c r="K18533" i="4"/>
  <c r="K18534" i="4"/>
  <c r="K18535" i="4"/>
  <c r="K18536" i="4"/>
  <c r="K18537" i="4"/>
  <c r="K18538" i="4"/>
  <c r="K18539" i="4"/>
  <c r="K18540" i="4"/>
  <c r="K18541" i="4"/>
  <c r="K18542" i="4"/>
  <c r="K18543" i="4"/>
  <c r="K18544" i="4"/>
  <c r="K18545" i="4"/>
  <c r="K18546" i="4"/>
  <c r="K18547" i="4"/>
  <c r="K18548" i="4"/>
  <c r="K18549" i="4"/>
  <c r="K18550" i="4"/>
  <c r="K18551" i="4"/>
  <c r="K18552" i="4"/>
  <c r="K18553" i="4"/>
  <c r="K18554" i="4"/>
  <c r="K18555" i="4"/>
  <c r="K18556" i="4"/>
  <c r="K18557" i="4"/>
  <c r="K18558" i="4"/>
  <c r="K18559" i="4"/>
  <c r="K18560" i="4"/>
  <c r="K18561" i="4"/>
  <c r="K18562" i="4"/>
  <c r="K18563" i="4"/>
  <c r="K18564" i="4"/>
  <c r="K18565" i="4"/>
  <c r="K18566" i="4"/>
  <c r="K18567" i="4"/>
  <c r="K18568" i="4"/>
  <c r="K18569" i="4"/>
  <c r="K18570" i="4"/>
  <c r="K18571" i="4"/>
  <c r="K18572" i="4"/>
  <c r="K18573" i="4"/>
  <c r="K18574" i="4"/>
  <c r="K18575" i="4"/>
  <c r="K18576" i="4"/>
  <c r="K18577" i="4"/>
  <c r="K18578" i="4"/>
  <c r="K18579" i="4"/>
  <c r="K18580" i="4"/>
  <c r="K18581" i="4"/>
  <c r="K18582" i="4"/>
  <c r="K18583" i="4"/>
  <c r="K18584" i="4"/>
  <c r="K18585" i="4"/>
  <c r="K18586" i="4"/>
  <c r="K18587" i="4"/>
  <c r="K18588" i="4"/>
  <c r="K18589" i="4"/>
  <c r="K18590" i="4"/>
  <c r="K18591" i="4"/>
  <c r="K18592" i="4"/>
  <c r="K18593" i="4"/>
  <c r="K18594" i="4"/>
  <c r="K18595" i="4"/>
  <c r="K18596" i="4"/>
  <c r="K18597" i="4"/>
  <c r="K18598" i="4"/>
  <c r="K18599" i="4"/>
  <c r="K18600" i="4"/>
  <c r="K18601" i="4"/>
  <c r="K18602" i="4"/>
  <c r="K18603" i="4"/>
  <c r="K18604" i="4"/>
  <c r="K18605" i="4"/>
  <c r="K18606" i="4"/>
  <c r="K18607" i="4"/>
  <c r="K18608" i="4"/>
  <c r="K18609" i="4"/>
  <c r="K18610" i="4"/>
  <c r="K18611" i="4"/>
  <c r="K18612" i="4"/>
  <c r="K18613" i="4"/>
  <c r="K18614" i="4"/>
  <c r="K18615" i="4"/>
  <c r="K18616" i="4"/>
  <c r="K18617" i="4"/>
  <c r="K18618" i="4"/>
  <c r="K18619" i="4"/>
  <c r="K18620" i="4"/>
  <c r="K18621" i="4"/>
  <c r="K18622" i="4"/>
  <c r="K18623" i="4"/>
  <c r="K18624" i="4"/>
  <c r="K18625" i="4"/>
  <c r="K18626" i="4"/>
  <c r="K18627" i="4"/>
  <c r="K18628" i="4"/>
  <c r="K18629" i="4"/>
  <c r="K18630" i="4"/>
  <c r="K18631" i="4"/>
  <c r="K18632" i="4"/>
  <c r="K18633" i="4"/>
  <c r="K18634" i="4"/>
  <c r="K18635" i="4"/>
  <c r="K18636" i="4"/>
  <c r="K18637" i="4"/>
  <c r="K18638" i="4"/>
  <c r="K18639" i="4"/>
  <c r="K18640" i="4"/>
  <c r="K18641" i="4"/>
  <c r="K18642" i="4"/>
  <c r="K18643" i="4"/>
  <c r="K18644" i="4"/>
  <c r="K18645" i="4"/>
  <c r="K18646" i="4"/>
  <c r="K18647" i="4"/>
  <c r="K18648" i="4"/>
  <c r="K18649" i="4"/>
  <c r="K18650" i="4"/>
  <c r="K18651" i="4"/>
  <c r="K18652" i="4"/>
  <c r="K18653" i="4"/>
  <c r="K18654" i="4"/>
  <c r="K18655" i="4"/>
  <c r="K18656" i="4"/>
  <c r="K18657" i="4"/>
  <c r="K18658" i="4"/>
  <c r="K18659" i="4"/>
  <c r="K18660" i="4"/>
  <c r="K18661" i="4"/>
  <c r="K18662" i="4"/>
  <c r="K18663" i="4"/>
  <c r="K18664" i="4"/>
  <c r="K18665" i="4"/>
  <c r="K18666" i="4"/>
  <c r="K18667" i="4"/>
  <c r="K18668" i="4"/>
  <c r="K18669" i="4"/>
  <c r="K18670" i="4"/>
  <c r="K18671" i="4"/>
  <c r="K18672" i="4"/>
  <c r="K18673" i="4"/>
  <c r="K18674" i="4"/>
  <c r="K18675" i="4"/>
  <c r="K18676" i="4"/>
  <c r="K18677" i="4"/>
  <c r="K18678" i="4"/>
  <c r="K18679" i="4"/>
  <c r="K18680" i="4"/>
  <c r="K18681" i="4"/>
  <c r="K18682" i="4"/>
  <c r="K18683" i="4"/>
  <c r="K18684" i="4"/>
  <c r="K18685" i="4"/>
  <c r="K18686" i="4"/>
  <c r="K18687" i="4"/>
  <c r="K18688" i="4"/>
  <c r="K18689" i="4"/>
  <c r="K18690" i="4"/>
  <c r="K18691" i="4"/>
  <c r="K18692" i="4"/>
  <c r="K18693" i="4"/>
  <c r="K18694" i="4"/>
  <c r="K18695" i="4"/>
  <c r="K18696" i="4"/>
  <c r="K18697" i="4"/>
  <c r="K18698" i="4"/>
  <c r="K18699" i="4"/>
  <c r="K18700" i="4"/>
  <c r="K18701" i="4"/>
  <c r="K18702" i="4"/>
  <c r="K18703" i="4"/>
  <c r="K18704" i="4"/>
  <c r="K18705" i="4"/>
  <c r="K18706" i="4"/>
  <c r="K18707" i="4"/>
  <c r="K18708" i="4"/>
  <c r="K18709" i="4"/>
  <c r="K18710" i="4"/>
  <c r="K18711" i="4"/>
  <c r="K18712" i="4"/>
  <c r="K18713" i="4"/>
  <c r="K18714" i="4"/>
  <c r="K18715" i="4"/>
  <c r="K18716" i="4"/>
  <c r="K18717" i="4"/>
  <c r="K18718" i="4"/>
  <c r="K18719" i="4"/>
  <c r="K18720" i="4"/>
  <c r="K18721" i="4"/>
  <c r="K18722" i="4"/>
  <c r="K18723" i="4"/>
  <c r="K18724" i="4"/>
  <c r="K18725" i="4"/>
  <c r="K18726" i="4"/>
  <c r="K18727" i="4"/>
  <c r="K18728" i="4"/>
  <c r="K18729" i="4"/>
  <c r="K18730" i="4"/>
  <c r="K18731" i="4"/>
  <c r="K18732" i="4"/>
  <c r="K18733" i="4"/>
  <c r="K18734" i="4"/>
  <c r="K18735" i="4"/>
  <c r="K18736" i="4"/>
  <c r="K18737" i="4"/>
  <c r="K18738" i="4"/>
  <c r="K18739" i="4"/>
  <c r="K18740" i="4"/>
  <c r="K18741" i="4"/>
  <c r="K18742" i="4"/>
  <c r="K18743" i="4"/>
  <c r="K18744" i="4"/>
  <c r="K18745" i="4"/>
  <c r="K18746" i="4"/>
  <c r="K18747" i="4"/>
  <c r="K18748" i="4"/>
  <c r="K18749" i="4"/>
  <c r="K18750" i="4"/>
  <c r="K18751" i="4"/>
  <c r="K18752" i="4"/>
  <c r="K18753" i="4"/>
  <c r="K18754" i="4"/>
  <c r="K18755" i="4"/>
  <c r="K18756" i="4"/>
  <c r="K18757" i="4"/>
  <c r="K18758" i="4"/>
  <c r="K18759" i="4"/>
  <c r="K18760" i="4"/>
  <c r="K18761" i="4"/>
  <c r="K18762" i="4"/>
  <c r="K18763" i="4"/>
  <c r="K18764" i="4"/>
  <c r="K18765" i="4"/>
  <c r="K18766" i="4"/>
  <c r="K18767" i="4"/>
  <c r="K18768" i="4"/>
  <c r="K18769" i="4"/>
  <c r="K18770" i="4"/>
  <c r="K18771" i="4"/>
  <c r="K18772" i="4"/>
  <c r="K18773" i="4"/>
  <c r="K18774" i="4"/>
  <c r="K18775" i="4"/>
  <c r="K18776" i="4"/>
  <c r="K18777" i="4"/>
  <c r="K18778" i="4"/>
  <c r="K18779" i="4"/>
  <c r="K18780" i="4"/>
  <c r="K18781" i="4"/>
  <c r="K18782" i="4"/>
  <c r="K18783" i="4"/>
  <c r="K18784" i="4"/>
  <c r="K18785" i="4"/>
  <c r="K18786" i="4"/>
  <c r="K18787" i="4"/>
  <c r="K18788" i="4"/>
  <c r="K18789" i="4"/>
  <c r="K18790" i="4"/>
  <c r="K18791" i="4"/>
  <c r="K18792" i="4"/>
  <c r="K18793" i="4"/>
  <c r="K18794" i="4"/>
  <c r="K18795" i="4"/>
  <c r="K18796" i="4"/>
  <c r="K18797" i="4"/>
  <c r="K18798" i="4"/>
  <c r="K18799" i="4"/>
  <c r="K18800" i="4"/>
  <c r="K18801" i="4"/>
  <c r="K18802" i="4"/>
  <c r="K18803" i="4"/>
  <c r="K18804" i="4"/>
  <c r="K18805" i="4"/>
  <c r="K18806" i="4"/>
  <c r="K18807" i="4"/>
  <c r="K18808" i="4"/>
  <c r="K18809" i="4"/>
  <c r="K18810" i="4"/>
  <c r="K18811" i="4"/>
  <c r="K18812" i="4"/>
  <c r="K18813" i="4"/>
  <c r="K18814" i="4"/>
  <c r="K18815" i="4"/>
  <c r="K18816" i="4"/>
  <c r="K18817" i="4"/>
  <c r="K18818" i="4"/>
  <c r="K18819" i="4"/>
  <c r="K18820" i="4"/>
  <c r="K18821" i="4"/>
  <c r="K18822" i="4"/>
  <c r="K18823" i="4"/>
  <c r="K18824" i="4"/>
  <c r="K18825" i="4"/>
  <c r="K18826" i="4"/>
  <c r="K18827" i="4"/>
  <c r="K18828" i="4"/>
  <c r="K18829" i="4"/>
  <c r="K18830" i="4"/>
  <c r="K18831" i="4"/>
  <c r="K18832" i="4"/>
  <c r="K18833" i="4"/>
  <c r="K18834" i="4"/>
  <c r="K18835" i="4"/>
  <c r="K18836" i="4"/>
  <c r="K18837" i="4"/>
  <c r="K18838" i="4"/>
  <c r="K18839" i="4"/>
  <c r="K18840" i="4"/>
  <c r="K18841" i="4"/>
  <c r="K18842" i="4"/>
  <c r="K18843" i="4"/>
  <c r="K18844" i="4"/>
  <c r="K18845" i="4"/>
  <c r="K18846" i="4"/>
  <c r="K18847" i="4"/>
  <c r="K18848" i="4"/>
  <c r="K18849" i="4"/>
  <c r="K18850" i="4"/>
  <c r="K18851" i="4"/>
  <c r="K18852" i="4"/>
  <c r="K18853" i="4"/>
  <c r="K18854" i="4"/>
  <c r="K18855" i="4"/>
  <c r="K18856" i="4"/>
  <c r="K18857" i="4"/>
  <c r="K18858" i="4"/>
  <c r="K18859" i="4"/>
  <c r="K18860" i="4"/>
  <c r="K18861" i="4"/>
  <c r="K18862" i="4"/>
  <c r="K18863" i="4"/>
  <c r="K18864" i="4"/>
  <c r="K18865" i="4"/>
  <c r="K18866" i="4"/>
  <c r="K18867" i="4"/>
  <c r="K18868" i="4"/>
  <c r="K18869" i="4"/>
  <c r="K18870" i="4"/>
  <c r="K18871" i="4"/>
  <c r="K18872" i="4"/>
  <c r="K18873" i="4"/>
  <c r="K18874" i="4"/>
  <c r="K18875" i="4"/>
  <c r="K18876" i="4"/>
  <c r="K18877" i="4"/>
  <c r="K18878" i="4"/>
  <c r="K18879" i="4"/>
  <c r="K18880" i="4"/>
  <c r="K18881" i="4"/>
  <c r="K18882" i="4"/>
  <c r="K18883" i="4"/>
  <c r="K18884" i="4"/>
  <c r="K18885" i="4"/>
  <c r="K18886" i="4"/>
  <c r="K18887" i="4"/>
  <c r="K18888" i="4"/>
  <c r="K18889" i="4"/>
  <c r="K18890" i="4"/>
  <c r="K18891" i="4"/>
  <c r="K18892" i="4"/>
  <c r="K18893" i="4"/>
  <c r="K18894" i="4"/>
  <c r="K18895" i="4"/>
  <c r="K18896" i="4"/>
  <c r="K18897" i="4"/>
  <c r="K18898" i="4"/>
  <c r="K18899" i="4"/>
  <c r="K18900" i="4"/>
  <c r="K18901" i="4"/>
  <c r="K18902" i="4"/>
  <c r="K18903" i="4"/>
  <c r="K18904" i="4"/>
  <c r="K18905" i="4"/>
  <c r="K18906" i="4"/>
  <c r="K18907" i="4"/>
  <c r="K18908" i="4"/>
  <c r="K18909" i="4"/>
  <c r="K18910" i="4"/>
  <c r="K18911" i="4"/>
  <c r="K18912" i="4"/>
  <c r="K18913" i="4"/>
  <c r="K18914" i="4"/>
  <c r="K18915" i="4"/>
  <c r="K18916" i="4"/>
  <c r="K18917" i="4"/>
  <c r="K18918" i="4"/>
  <c r="K18919" i="4"/>
  <c r="K18920" i="4"/>
  <c r="K18921" i="4"/>
  <c r="K18922" i="4"/>
  <c r="K18923" i="4"/>
  <c r="K18924" i="4"/>
  <c r="K18925" i="4"/>
  <c r="K18926" i="4"/>
  <c r="K18927" i="4"/>
  <c r="K18928" i="4"/>
  <c r="K18929" i="4"/>
  <c r="K18930" i="4"/>
  <c r="K18931" i="4"/>
  <c r="K18932" i="4"/>
  <c r="K18933" i="4"/>
  <c r="K18934" i="4"/>
  <c r="K18935" i="4"/>
  <c r="K18936" i="4"/>
  <c r="K18937" i="4"/>
  <c r="K18938" i="4"/>
  <c r="K18939" i="4"/>
  <c r="K18940" i="4"/>
  <c r="K18941" i="4"/>
  <c r="K18942" i="4"/>
  <c r="K18943" i="4"/>
  <c r="K18944" i="4"/>
  <c r="K18945" i="4"/>
  <c r="K18946" i="4"/>
  <c r="K18947" i="4"/>
  <c r="K18948" i="4"/>
  <c r="K18949" i="4"/>
  <c r="K18950" i="4"/>
  <c r="K18951" i="4"/>
  <c r="K18952" i="4"/>
  <c r="K18953" i="4"/>
  <c r="K18954" i="4"/>
  <c r="K18955" i="4"/>
  <c r="K18956" i="4"/>
  <c r="K18957" i="4"/>
  <c r="K18958" i="4"/>
  <c r="K18959" i="4"/>
  <c r="K18960" i="4"/>
  <c r="K18961" i="4"/>
  <c r="K18962" i="4"/>
  <c r="K18963" i="4"/>
  <c r="K18964" i="4"/>
  <c r="K18965" i="4"/>
  <c r="K18966" i="4"/>
  <c r="K18967" i="4"/>
  <c r="K18968" i="4"/>
  <c r="K18969" i="4"/>
  <c r="K18970" i="4"/>
  <c r="K18971" i="4"/>
  <c r="K18972" i="4"/>
  <c r="K18973" i="4"/>
  <c r="K18974" i="4"/>
  <c r="K18975" i="4"/>
  <c r="K18976" i="4"/>
  <c r="K18977" i="4"/>
  <c r="K18978" i="4"/>
  <c r="K18979" i="4"/>
  <c r="K18980" i="4"/>
  <c r="K18981" i="4"/>
  <c r="K18982" i="4"/>
  <c r="K18983" i="4"/>
  <c r="K18984" i="4"/>
  <c r="K18985" i="4"/>
  <c r="K18986" i="4"/>
  <c r="K18987" i="4"/>
  <c r="K18988" i="4"/>
  <c r="K18989" i="4"/>
  <c r="K18990" i="4"/>
  <c r="K18991" i="4"/>
  <c r="K18992" i="4"/>
  <c r="K18993" i="4"/>
  <c r="K18994" i="4"/>
  <c r="K18995" i="4"/>
  <c r="K18996" i="4"/>
  <c r="K18997" i="4"/>
  <c r="K18998" i="4"/>
  <c r="K18999" i="4"/>
  <c r="K19000" i="4"/>
  <c r="K19001" i="4"/>
  <c r="K19002" i="4"/>
  <c r="K19003" i="4"/>
  <c r="K19004" i="4"/>
  <c r="K19005" i="4"/>
  <c r="K19006" i="4"/>
  <c r="K19007" i="4"/>
  <c r="K19008" i="4"/>
  <c r="K19009" i="4"/>
  <c r="K19010" i="4"/>
  <c r="K19011" i="4"/>
  <c r="K19012" i="4"/>
  <c r="K19013" i="4"/>
  <c r="K19014" i="4"/>
  <c r="K19015" i="4"/>
  <c r="K19016" i="4"/>
  <c r="K19017" i="4"/>
  <c r="K19018" i="4"/>
  <c r="K19019" i="4"/>
  <c r="K19020" i="4"/>
  <c r="K19021" i="4"/>
  <c r="K19022" i="4"/>
  <c r="K19023" i="4"/>
  <c r="K19024" i="4"/>
  <c r="K19025" i="4"/>
  <c r="K19026" i="4"/>
  <c r="K19027" i="4"/>
  <c r="K19028" i="4"/>
  <c r="K19029" i="4"/>
  <c r="K19030" i="4"/>
  <c r="K19031" i="4"/>
  <c r="K19032" i="4"/>
  <c r="K19033" i="4"/>
  <c r="K19034" i="4"/>
  <c r="K19035" i="4"/>
  <c r="K19036" i="4"/>
  <c r="K19037" i="4"/>
  <c r="K19038" i="4"/>
  <c r="K19039" i="4"/>
  <c r="K19040" i="4"/>
  <c r="K19041" i="4"/>
  <c r="K19042" i="4"/>
  <c r="K19043" i="4"/>
  <c r="K19044" i="4"/>
  <c r="K19045" i="4"/>
  <c r="K19046" i="4"/>
  <c r="K19047" i="4"/>
  <c r="K19048" i="4"/>
  <c r="K19049" i="4"/>
  <c r="K19050" i="4"/>
  <c r="K19051" i="4"/>
  <c r="K19052" i="4"/>
  <c r="K19053" i="4"/>
  <c r="K19054" i="4"/>
  <c r="K19055" i="4"/>
  <c r="K19056" i="4"/>
  <c r="K19057" i="4"/>
  <c r="K19058" i="4"/>
  <c r="K19059" i="4"/>
  <c r="K19060" i="4"/>
  <c r="K19061" i="4"/>
  <c r="K19062" i="4"/>
  <c r="K19063" i="4"/>
  <c r="K19064" i="4"/>
  <c r="K19065" i="4"/>
  <c r="K19066" i="4"/>
  <c r="K19067" i="4"/>
  <c r="K19068" i="4"/>
  <c r="K19069" i="4"/>
  <c r="K19070" i="4"/>
  <c r="K19071" i="4"/>
  <c r="K19072" i="4"/>
  <c r="K19073" i="4"/>
  <c r="K19074" i="4"/>
  <c r="K19075" i="4"/>
  <c r="K19076" i="4"/>
  <c r="K19077" i="4"/>
  <c r="K19078" i="4"/>
  <c r="K19079" i="4"/>
  <c r="K19080" i="4"/>
  <c r="K19081" i="4"/>
  <c r="K19082" i="4"/>
  <c r="K19083" i="4"/>
  <c r="K19084" i="4"/>
  <c r="K19085" i="4"/>
  <c r="K19086" i="4"/>
  <c r="K19087" i="4"/>
  <c r="K19088" i="4"/>
  <c r="K19089" i="4"/>
  <c r="K19090" i="4"/>
  <c r="K19091" i="4"/>
  <c r="K19092" i="4"/>
  <c r="K19093" i="4"/>
  <c r="K19094" i="4"/>
  <c r="K19095" i="4"/>
  <c r="K19096" i="4"/>
  <c r="K19097" i="4"/>
  <c r="K19098" i="4"/>
  <c r="K19099" i="4"/>
  <c r="K19100" i="4"/>
  <c r="K19101" i="4"/>
  <c r="K19102" i="4"/>
  <c r="K19103" i="4"/>
  <c r="K19104" i="4"/>
  <c r="K19105" i="4"/>
  <c r="K19106" i="4"/>
  <c r="K19107" i="4"/>
  <c r="K19108" i="4"/>
  <c r="K19109" i="4"/>
  <c r="K19110" i="4"/>
  <c r="K19111" i="4"/>
  <c r="K19112" i="4"/>
  <c r="K19113" i="4"/>
  <c r="K19114" i="4"/>
  <c r="K19115" i="4"/>
  <c r="K19116" i="4"/>
  <c r="K19117" i="4"/>
  <c r="K19118" i="4"/>
  <c r="K19119" i="4"/>
  <c r="K19120" i="4"/>
  <c r="K19121" i="4"/>
  <c r="K19122" i="4"/>
  <c r="K19123" i="4"/>
  <c r="K19124" i="4"/>
  <c r="K19125" i="4"/>
  <c r="K19126" i="4"/>
  <c r="K19127" i="4"/>
  <c r="K19128" i="4"/>
  <c r="K19129" i="4"/>
  <c r="K19130" i="4"/>
  <c r="K19131" i="4"/>
  <c r="K19132" i="4"/>
  <c r="K19133" i="4"/>
  <c r="K19134" i="4"/>
  <c r="K19135" i="4"/>
  <c r="K19136" i="4"/>
  <c r="K19137" i="4"/>
  <c r="K19138" i="4"/>
  <c r="K19139" i="4"/>
  <c r="K19140" i="4"/>
  <c r="K19141" i="4"/>
  <c r="K19142" i="4"/>
  <c r="K19143" i="4"/>
  <c r="K19144" i="4"/>
  <c r="K19145" i="4"/>
  <c r="K19146" i="4"/>
  <c r="K19147" i="4"/>
  <c r="K19148" i="4"/>
  <c r="K19149" i="4"/>
  <c r="K19150" i="4"/>
  <c r="K19151" i="4"/>
  <c r="K19152" i="4"/>
  <c r="K19153" i="4"/>
  <c r="K19154" i="4"/>
  <c r="K19155" i="4"/>
  <c r="K19156" i="4"/>
  <c r="K19157" i="4"/>
  <c r="K19158" i="4"/>
  <c r="K19159" i="4"/>
  <c r="K19160" i="4"/>
  <c r="K19161" i="4"/>
  <c r="K19162" i="4"/>
  <c r="K19163" i="4"/>
  <c r="K19164" i="4"/>
  <c r="K19165" i="4"/>
  <c r="K19166" i="4"/>
  <c r="K19167" i="4"/>
  <c r="K19168" i="4"/>
  <c r="K19169" i="4"/>
  <c r="K19170" i="4"/>
  <c r="K19171" i="4"/>
  <c r="K19172" i="4"/>
  <c r="K19173" i="4"/>
  <c r="K19174" i="4"/>
  <c r="K19175" i="4"/>
  <c r="K19176" i="4"/>
  <c r="K19177" i="4"/>
  <c r="K19178" i="4"/>
  <c r="K19179" i="4"/>
  <c r="K19180" i="4"/>
  <c r="K19181" i="4"/>
  <c r="K19182" i="4"/>
  <c r="K19183" i="4"/>
  <c r="K19184" i="4"/>
  <c r="K19185" i="4"/>
  <c r="K19186" i="4"/>
  <c r="K19187" i="4"/>
  <c r="K19188" i="4"/>
  <c r="K19189" i="4"/>
  <c r="K19190" i="4"/>
  <c r="K19191" i="4"/>
  <c r="K19192" i="4"/>
  <c r="K19193" i="4"/>
  <c r="K19194" i="4"/>
  <c r="K19195" i="4"/>
  <c r="K19196" i="4"/>
  <c r="K19197" i="4"/>
  <c r="K19198" i="4"/>
  <c r="K19199" i="4"/>
  <c r="K19200" i="4"/>
  <c r="K19201" i="4"/>
  <c r="K19202" i="4"/>
  <c r="K19203" i="4"/>
  <c r="K19204" i="4"/>
  <c r="K19205" i="4"/>
  <c r="K19206" i="4"/>
  <c r="K19207" i="4"/>
  <c r="K19208" i="4"/>
  <c r="K19209" i="4"/>
  <c r="K19210" i="4"/>
  <c r="K19211" i="4"/>
  <c r="K19212" i="4"/>
  <c r="K19213" i="4"/>
  <c r="K19214" i="4"/>
  <c r="K19215" i="4"/>
  <c r="K19216" i="4"/>
  <c r="K19217" i="4"/>
  <c r="K19218" i="4"/>
  <c r="K19219" i="4"/>
  <c r="K19220" i="4"/>
  <c r="K19221" i="4"/>
  <c r="K19222" i="4"/>
  <c r="K19223" i="4"/>
  <c r="K19224" i="4"/>
  <c r="K19225" i="4"/>
  <c r="K19226" i="4"/>
  <c r="K19227" i="4"/>
  <c r="K19228" i="4"/>
  <c r="K19229" i="4"/>
  <c r="K19230" i="4"/>
  <c r="K19231" i="4"/>
  <c r="K19232" i="4"/>
  <c r="K19233" i="4"/>
  <c r="K19234" i="4"/>
  <c r="K19235" i="4"/>
  <c r="K19236" i="4"/>
  <c r="K19237" i="4"/>
  <c r="K19238" i="4"/>
  <c r="K19239" i="4"/>
  <c r="K19240" i="4"/>
  <c r="K19241" i="4"/>
  <c r="K19242" i="4"/>
  <c r="K19243" i="4"/>
  <c r="K19244" i="4"/>
  <c r="K19245" i="4"/>
  <c r="K19246" i="4"/>
  <c r="K19247" i="4"/>
  <c r="K19248" i="4"/>
  <c r="K19249" i="4"/>
  <c r="K19250" i="4"/>
  <c r="K19251" i="4"/>
  <c r="K19252" i="4"/>
  <c r="K19253" i="4"/>
  <c r="K19254" i="4"/>
  <c r="K19255" i="4"/>
  <c r="K19256" i="4"/>
  <c r="K19257" i="4"/>
  <c r="K19258" i="4"/>
  <c r="K19259" i="4"/>
  <c r="K19260" i="4"/>
  <c r="K19261" i="4"/>
  <c r="K19262" i="4"/>
  <c r="K19263" i="4"/>
  <c r="K19264" i="4"/>
  <c r="K19265" i="4"/>
  <c r="K19266" i="4"/>
  <c r="K19267" i="4"/>
  <c r="K19268" i="4"/>
  <c r="K19269" i="4"/>
  <c r="K19270" i="4"/>
  <c r="K19271" i="4"/>
  <c r="K19272" i="4"/>
  <c r="K19273" i="4"/>
  <c r="K19274" i="4"/>
  <c r="K19275" i="4"/>
  <c r="K19276" i="4"/>
  <c r="K19277" i="4"/>
  <c r="K19278" i="4"/>
  <c r="K19279" i="4"/>
  <c r="K19280" i="4"/>
  <c r="K19281" i="4"/>
  <c r="K19282" i="4"/>
  <c r="K19283" i="4"/>
  <c r="K19284" i="4"/>
  <c r="K19285" i="4"/>
  <c r="K19286" i="4"/>
  <c r="K19287" i="4"/>
  <c r="K19288" i="4"/>
  <c r="K19289" i="4"/>
  <c r="K19290" i="4"/>
  <c r="K19291" i="4"/>
  <c r="K19292" i="4"/>
  <c r="K19293" i="4"/>
  <c r="K19294" i="4"/>
  <c r="K19295" i="4"/>
  <c r="K19296" i="4"/>
  <c r="K19297" i="4"/>
  <c r="K19298" i="4"/>
  <c r="K19299" i="4"/>
  <c r="K19300" i="4"/>
  <c r="K19301" i="4"/>
  <c r="K19302" i="4"/>
  <c r="K19303" i="4"/>
  <c r="K19304" i="4"/>
  <c r="K19305" i="4"/>
  <c r="K19306" i="4"/>
  <c r="K19307" i="4"/>
  <c r="K19308" i="4"/>
  <c r="K19309" i="4"/>
  <c r="K19310" i="4"/>
  <c r="K19311" i="4"/>
  <c r="K19312" i="4"/>
  <c r="K19313" i="4"/>
  <c r="K19314" i="4"/>
  <c r="K19315" i="4"/>
  <c r="K19316" i="4"/>
  <c r="K19317" i="4"/>
  <c r="K19318" i="4"/>
  <c r="K19319" i="4"/>
  <c r="K19320" i="4"/>
  <c r="K19321" i="4"/>
  <c r="K19322" i="4"/>
  <c r="K19323" i="4"/>
  <c r="K19324" i="4"/>
  <c r="K19325" i="4"/>
  <c r="K19326" i="4"/>
  <c r="K19327" i="4"/>
  <c r="K19328" i="4"/>
  <c r="K19329" i="4"/>
  <c r="K19330" i="4"/>
  <c r="K19331" i="4"/>
  <c r="K19332" i="4"/>
  <c r="K19333" i="4"/>
  <c r="K19334" i="4"/>
  <c r="K19335" i="4"/>
  <c r="K19336" i="4"/>
  <c r="K19337" i="4"/>
  <c r="K19338" i="4"/>
  <c r="K19339" i="4"/>
  <c r="K19340" i="4"/>
  <c r="K19341" i="4"/>
  <c r="K19342" i="4"/>
  <c r="K19343" i="4"/>
  <c r="K19344" i="4"/>
  <c r="K19345" i="4"/>
  <c r="K19346" i="4"/>
  <c r="K19347" i="4"/>
  <c r="K19348" i="4"/>
  <c r="K19349" i="4"/>
  <c r="K19350" i="4"/>
  <c r="K19351" i="4"/>
  <c r="K19352" i="4"/>
  <c r="K19353" i="4"/>
  <c r="K19354" i="4"/>
  <c r="K19355" i="4"/>
  <c r="K19356" i="4"/>
  <c r="K19357" i="4"/>
  <c r="K19358" i="4"/>
  <c r="K19359" i="4"/>
  <c r="K19360" i="4"/>
  <c r="K19361" i="4"/>
  <c r="K19362" i="4"/>
  <c r="K19363" i="4"/>
  <c r="K19364" i="4"/>
  <c r="K19365" i="4"/>
  <c r="K19366" i="4"/>
  <c r="K19367" i="4"/>
  <c r="K19368" i="4"/>
  <c r="K19369" i="4"/>
  <c r="K19370" i="4"/>
  <c r="K19371" i="4"/>
  <c r="K19372" i="4"/>
  <c r="K19373" i="4"/>
  <c r="K19374" i="4"/>
  <c r="K19375" i="4"/>
  <c r="K19376" i="4"/>
  <c r="K19377" i="4"/>
  <c r="K19378" i="4"/>
  <c r="K19379" i="4"/>
  <c r="K19380" i="4"/>
  <c r="K19381" i="4"/>
  <c r="K19382" i="4"/>
  <c r="K19383" i="4"/>
  <c r="K19384" i="4"/>
  <c r="K19385" i="4"/>
  <c r="K19386" i="4"/>
  <c r="K19387" i="4"/>
  <c r="K19388" i="4"/>
  <c r="K19389" i="4"/>
  <c r="K19390" i="4"/>
  <c r="K19391" i="4"/>
  <c r="K19392" i="4"/>
  <c r="K19393" i="4"/>
  <c r="K19394" i="4"/>
  <c r="K19395" i="4"/>
  <c r="K19396" i="4"/>
  <c r="K19397" i="4"/>
  <c r="K19398" i="4"/>
  <c r="K19399" i="4"/>
  <c r="K19400" i="4"/>
  <c r="K19401" i="4"/>
  <c r="K19402" i="4"/>
  <c r="K19403" i="4"/>
  <c r="K19404" i="4"/>
  <c r="K19405" i="4"/>
  <c r="K19406" i="4"/>
  <c r="K19407" i="4"/>
  <c r="K19408" i="4"/>
  <c r="K19409" i="4"/>
  <c r="K19410" i="4"/>
  <c r="K19411" i="4"/>
  <c r="K19412" i="4"/>
  <c r="K19413" i="4"/>
  <c r="K19414" i="4"/>
  <c r="K19415" i="4"/>
  <c r="K19416" i="4"/>
  <c r="K19417" i="4"/>
  <c r="K19418" i="4"/>
  <c r="K19419" i="4"/>
  <c r="K19420" i="4"/>
  <c r="K19421" i="4"/>
  <c r="K19422" i="4"/>
  <c r="K19423" i="4"/>
  <c r="K19424" i="4"/>
  <c r="K19425" i="4"/>
  <c r="K19426" i="4"/>
  <c r="K19427" i="4"/>
  <c r="K19428" i="4"/>
  <c r="K19429" i="4"/>
  <c r="K19430" i="4"/>
  <c r="K19431" i="4"/>
  <c r="K19432" i="4"/>
  <c r="K19433" i="4"/>
  <c r="K19434" i="4"/>
  <c r="K19435" i="4"/>
  <c r="K19436" i="4"/>
  <c r="K19437" i="4"/>
  <c r="K19438" i="4"/>
  <c r="K19439" i="4"/>
  <c r="K19440" i="4"/>
  <c r="K19441" i="4"/>
  <c r="K19442" i="4"/>
  <c r="K19443" i="4"/>
  <c r="K19444" i="4"/>
  <c r="K19445" i="4"/>
  <c r="K19446" i="4"/>
  <c r="K19447" i="4"/>
  <c r="K19448" i="4"/>
  <c r="K19449" i="4"/>
  <c r="K19450" i="4"/>
  <c r="K19451" i="4"/>
  <c r="K19452" i="4"/>
  <c r="K19453" i="4"/>
  <c r="K19454" i="4"/>
  <c r="K19455" i="4"/>
  <c r="K19456" i="4"/>
  <c r="K19457" i="4"/>
  <c r="K19458" i="4"/>
  <c r="K19459" i="4"/>
  <c r="K19460" i="4"/>
  <c r="K19461" i="4"/>
  <c r="K19462" i="4"/>
  <c r="K19463" i="4"/>
  <c r="K19464" i="4"/>
  <c r="K19465" i="4"/>
  <c r="K19466" i="4"/>
  <c r="K19467" i="4"/>
  <c r="K19468" i="4"/>
  <c r="K19469" i="4"/>
  <c r="K19470" i="4"/>
  <c r="K19471" i="4"/>
  <c r="K19472" i="4"/>
  <c r="K19473" i="4"/>
  <c r="K19474" i="4"/>
  <c r="K19475" i="4"/>
  <c r="K19476" i="4"/>
  <c r="K19477" i="4"/>
  <c r="K19478" i="4"/>
  <c r="K19479" i="4"/>
  <c r="K19480" i="4"/>
  <c r="K19481" i="4"/>
  <c r="K19482" i="4"/>
  <c r="K19483" i="4"/>
  <c r="K19484" i="4"/>
  <c r="K19485" i="4"/>
  <c r="K19486" i="4"/>
  <c r="K19487" i="4"/>
  <c r="K19488" i="4"/>
  <c r="K19489" i="4"/>
  <c r="K19490" i="4"/>
  <c r="K19491" i="4"/>
  <c r="K19492" i="4"/>
  <c r="K19493" i="4"/>
  <c r="K19494" i="4"/>
  <c r="K19495" i="4"/>
  <c r="K19496" i="4"/>
  <c r="K19497" i="4"/>
  <c r="K19498" i="4"/>
  <c r="K19499" i="4"/>
  <c r="K19500" i="4"/>
  <c r="K19501" i="4"/>
  <c r="K19502" i="4"/>
  <c r="K19503" i="4"/>
  <c r="K19504" i="4"/>
  <c r="K19505" i="4"/>
  <c r="K19506" i="4"/>
  <c r="K19507" i="4"/>
  <c r="K19508" i="4"/>
  <c r="K19509" i="4"/>
  <c r="K19510" i="4"/>
  <c r="K19511" i="4"/>
  <c r="K19512" i="4"/>
  <c r="K19513" i="4"/>
  <c r="K19514" i="4"/>
  <c r="K19515" i="4"/>
  <c r="K19516" i="4"/>
  <c r="K19517" i="4"/>
  <c r="K19518" i="4"/>
  <c r="K19519" i="4"/>
  <c r="K19520" i="4"/>
  <c r="K19521" i="4"/>
  <c r="K19522" i="4"/>
  <c r="K19523" i="4"/>
  <c r="K19524" i="4"/>
  <c r="K19525" i="4"/>
  <c r="K19526" i="4"/>
  <c r="K19527" i="4"/>
  <c r="K19528" i="4"/>
  <c r="K19529" i="4"/>
  <c r="K19530" i="4"/>
  <c r="K19531" i="4"/>
  <c r="K19532" i="4"/>
  <c r="K19533" i="4"/>
  <c r="K19534" i="4"/>
  <c r="K19535" i="4"/>
  <c r="K19536" i="4"/>
  <c r="K19537" i="4"/>
  <c r="K19538" i="4"/>
  <c r="K19539" i="4"/>
  <c r="K19540" i="4"/>
  <c r="K19541" i="4"/>
  <c r="K19542" i="4"/>
  <c r="K19543" i="4"/>
  <c r="K19544" i="4"/>
  <c r="K19545" i="4"/>
  <c r="K19546" i="4"/>
  <c r="K19547" i="4"/>
  <c r="K19548" i="4"/>
  <c r="K19549" i="4"/>
  <c r="K19550" i="4"/>
  <c r="K19551" i="4"/>
  <c r="K19552" i="4"/>
  <c r="K19553" i="4"/>
  <c r="K19554" i="4"/>
  <c r="K19555" i="4"/>
  <c r="K19556" i="4"/>
  <c r="K19557" i="4"/>
  <c r="K19558" i="4"/>
  <c r="K19559" i="4"/>
  <c r="K19560" i="4"/>
  <c r="K19561" i="4"/>
  <c r="K19562" i="4"/>
  <c r="K19563" i="4"/>
  <c r="K19564" i="4"/>
  <c r="K19565" i="4"/>
  <c r="K19566" i="4"/>
  <c r="K19567" i="4"/>
  <c r="K19568" i="4"/>
  <c r="K19569" i="4"/>
  <c r="K19570" i="4"/>
  <c r="K19571" i="4"/>
  <c r="K19572" i="4"/>
  <c r="K19573" i="4"/>
  <c r="K19574" i="4"/>
  <c r="K19575" i="4"/>
  <c r="K19576" i="4"/>
  <c r="K19577" i="4"/>
  <c r="K19578" i="4"/>
  <c r="K19579" i="4"/>
  <c r="K19580" i="4"/>
  <c r="K19581" i="4"/>
  <c r="K19582" i="4"/>
  <c r="K19583" i="4"/>
  <c r="K19584" i="4"/>
  <c r="K19585" i="4"/>
  <c r="K19586" i="4"/>
  <c r="K19587" i="4"/>
  <c r="K19588" i="4"/>
  <c r="K19589" i="4"/>
  <c r="K19590" i="4"/>
  <c r="K19591" i="4"/>
  <c r="K19592" i="4"/>
  <c r="K19593" i="4"/>
  <c r="K19594" i="4"/>
  <c r="K19595" i="4"/>
  <c r="K19596" i="4"/>
  <c r="K19597" i="4"/>
  <c r="K19598" i="4"/>
  <c r="K19599" i="4"/>
  <c r="K19600" i="4"/>
  <c r="K19601" i="4"/>
  <c r="K19602" i="4"/>
  <c r="K19603" i="4"/>
  <c r="K19604" i="4"/>
  <c r="K19605" i="4"/>
  <c r="K19606" i="4"/>
  <c r="K19607" i="4"/>
  <c r="K19608" i="4"/>
  <c r="K19609" i="4"/>
  <c r="K19610" i="4"/>
  <c r="K19611" i="4"/>
  <c r="K19612" i="4"/>
  <c r="K19613" i="4"/>
  <c r="K19614" i="4"/>
  <c r="K19615" i="4"/>
  <c r="K19616" i="4"/>
  <c r="K19617" i="4"/>
  <c r="K19618" i="4"/>
  <c r="K19619" i="4"/>
  <c r="K19620" i="4"/>
  <c r="K19621" i="4"/>
  <c r="K19622" i="4"/>
  <c r="K19623" i="4"/>
  <c r="K19624" i="4"/>
  <c r="K19625" i="4"/>
  <c r="K19626" i="4"/>
  <c r="K19627" i="4"/>
  <c r="K19628" i="4"/>
  <c r="K19629" i="4"/>
  <c r="K19630" i="4"/>
  <c r="K19631" i="4"/>
  <c r="K19632" i="4"/>
  <c r="K19633" i="4"/>
  <c r="K19634" i="4"/>
  <c r="K19635" i="4"/>
  <c r="K19636" i="4"/>
  <c r="K19637" i="4"/>
  <c r="K19638" i="4"/>
  <c r="K19639" i="4"/>
  <c r="K19640" i="4"/>
  <c r="K19641" i="4"/>
  <c r="K19642" i="4"/>
  <c r="K19643" i="4"/>
  <c r="K19644" i="4"/>
  <c r="K19645" i="4"/>
  <c r="K19646" i="4"/>
  <c r="K19647" i="4"/>
  <c r="K19648" i="4"/>
  <c r="K19649" i="4"/>
  <c r="K19650" i="4"/>
  <c r="K19651" i="4"/>
  <c r="K19652" i="4"/>
  <c r="K19653" i="4"/>
  <c r="K19654" i="4"/>
  <c r="K19655" i="4"/>
  <c r="K19656" i="4"/>
  <c r="K19657" i="4"/>
  <c r="K19658" i="4"/>
  <c r="K19659" i="4"/>
  <c r="K19660" i="4"/>
  <c r="K19661" i="4"/>
  <c r="K19662" i="4"/>
  <c r="K19663" i="4"/>
  <c r="K19664" i="4"/>
  <c r="K19665" i="4"/>
  <c r="K19666" i="4"/>
  <c r="K19667" i="4"/>
  <c r="K19668" i="4"/>
  <c r="K19669" i="4"/>
  <c r="K19670" i="4"/>
  <c r="K19671" i="4"/>
  <c r="K19672" i="4"/>
  <c r="K19673" i="4"/>
  <c r="K19674" i="4"/>
  <c r="K19675" i="4"/>
  <c r="K19676" i="4"/>
  <c r="K19677" i="4"/>
  <c r="K19678" i="4"/>
  <c r="K19679" i="4"/>
  <c r="K19680" i="4"/>
  <c r="K19681" i="4"/>
  <c r="K19682" i="4"/>
  <c r="K19683" i="4"/>
  <c r="K19684" i="4"/>
  <c r="K19685" i="4"/>
  <c r="K19686" i="4"/>
  <c r="K19687" i="4"/>
  <c r="K19688" i="4"/>
  <c r="K19689" i="4"/>
  <c r="K19690" i="4"/>
  <c r="K19691" i="4"/>
  <c r="K19692" i="4"/>
  <c r="K19693" i="4"/>
  <c r="K19694" i="4"/>
  <c r="K19695" i="4"/>
  <c r="K19696" i="4"/>
  <c r="K19697" i="4"/>
  <c r="K19698" i="4"/>
  <c r="K19699" i="4"/>
  <c r="K19700" i="4"/>
  <c r="K19701" i="4"/>
  <c r="K19702" i="4"/>
  <c r="K19703" i="4"/>
  <c r="K19704" i="4"/>
  <c r="K19705" i="4"/>
  <c r="K19706" i="4"/>
  <c r="K19707" i="4"/>
  <c r="K19708" i="4"/>
  <c r="K19709" i="4"/>
  <c r="K19710" i="4"/>
  <c r="K19711" i="4"/>
  <c r="K19712" i="4"/>
  <c r="K19713" i="4"/>
  <c r="K19714" i="4"/>
  <c r="K19715" i="4"/>
  <c r="K19716" i="4"/>
  <c r="K19717" i="4"/>
  <c r="K19718" i="4"/>
  <c r="K19719" i="4"/>
  <c r="K19720" i="4"/>
  <c r="K19721" i="4"/>
  <c r="K19722" i="4"/>
  <c r="K19723" i="4"/>
  <c r="K19724" i="4"/>
  <c r="K19725" i="4"/>
  <c r="K19726" i="4"/>
  <c r="K19727" i="4"/>
  <c r="K19728" i="4"/>
  <c r="K19729" i="4"/>
  <c r="K19730" i="4"/>
  <c r="K19731" i="4"/>
  <c r="K19732" i="4"/>
  <c r="K19733" i="4"/>
  <c r="K19734" i="4"/>
  <c r="K19735" i="4"/>
  <c r="K19736" i="4"/>
  <c r="K19737" i="4"/>
  <c r="K19738" i="4"/>
  <c r="K19739" i="4"/>
  <c r="K19740" i="4"/>
  <c r="K19741" i="4"/>
  <c r="K19742" i="4"/>
  <c r="K19743" i="4"/>
  <c r="K19744" i="4"/>
  <c r="K19745" i="4"/>
  <c r="K19746" i="4"/>
  <c r="K19747" i="4"/>
  <c r="K19748" i="4"/>
  <c r="K19749" i="4"/>
  <c r="K19750" i="4"/>
  <c r="K19751" i="4"/>
  <c r="K19752" i="4"/>
  <c r="K19753" i="4"/>
  <c r="K19754" i="4"/>
  <c r="K19755" i="4"/>
  <c r="K19756" i="4"/>
  <c r="K19757" i="4"/>
  <c r="K19758" i="4"/>
  <c r="K19759" i="4"/>
  <c r="K19760" i="4"/>
  <c r="K19761" i="4"/>
  <c r="K19762" i="4"/>
  <c r="K19763" i="4"/>
  <c r="K19764" i="4"/>
  <c r="K19765" i="4"/>
  <c r="K19766" i="4"/>
  <c r="K19767" i="4"/>
  <c r="K19768" i="4"/>
  <c r="K19769" i="4"/>
  <c r="K19770" i="4"/>
  <c r="K19771" i="4"/>
  <c r="K19772" i="4"/>
  <c r="K19773" i="4"/>
  <c r="K19774" i="4"/>
  <c r="K19775" i="4"/>
  <c r="K19776" i="4"/>
  <c r="K19777" i="4"/>
  <c r="K19778" i="4"/>
  <c r="K19779" i="4"/>
  <c r="K19780" i="4"/>
  <c r="K19781" i="4"/>
  <c r="K19782" i="4"/>
  <c r="K19783" i="4"/>
  <c r="K19784" i="4"/>
  <c r="K19785" i="4"/>
  <c r="K19786" i="4"/>
  <c r="K19787" i="4"/>
  <c r="K19788" i="4"/>
  <c r="K19789" i="4"/>
  <c r="K19790" i="4"/>
  <c r="K19791" i="4"/>
  <c r="K19792" i="4"/>
  <c r="K19793" i="4"/>
  <c r="K19794" i="4"/>
  <c r="K19795" i="4"/>
  <c r="K19796" i="4"/>
  <c r="K19797" i="4"/>
  <c r="K19798" i="4"/>
  <c r="K19799" i="4"/>
  <c r="K19800" i="4"/>
  <c r="K19801" i="4"/>
  <c r="K19802" i="4"/>
  <c r="K19803" i="4"/>
  <c r="K19804" i="4"/>
  <c r="K19805" i="4"/>
  <c r="K19806" i="4"/>
  <c r="K19807" i="4"/>
  <c r="K19808" i="4"/>
  <c r="K19809" i="4"/>
  <c r="K19810" i="4"/>
  <c r="K19811" i="4"/>
  <c r="K19812" i="4"/>
  <c r="K19813" i="4"/>
  <c r="K19814" i="4"/>
  <c r="K19815" i="4"/>
  <c r="K19816" i="4"/>
  <c r="K19817" i="4"/>
  <c r="K19818" i="4"/>
  <c r="K19819" i="4"/>
  <c r="K19820" i="4"/>
  <c r="K19821" i="4"/>
  <c r="K19822" i="4"/>
  <c r="K19823" i="4"/>
  <c r="K19824" i="4"/>
  <c r="K19825" i="4"/>
  <c r="K19826" i="4"/>
  <c r="K19827" i="4"/>
  <c r="K19828" i="4"/>
  <c r="K19829" i="4"/>
  <c r="K19830" i="4"/>
  <c r="K19831" i="4"/>
  <c r="K19832" i="4"/>
  <c r="K19833" i="4"/>
  <c r="K19834" i="4"/>
  <c r="K19835" i="4"/>
  <c r="K19836" i="4"/>
  <c r="K19837" i="4"/>
  <c r="K19838" i="4"/>
  <c r="K19839" i="4"/>
  <c r="K19840" i="4"/>
  <c r="K19841" i="4"/>
  <c r="K19842" i="4"/>
  <c r="K19843" i="4"/>
  <c r="K19844" i="4"/>
  <c r="K19845" i="4"/>
  <c r="K19846" i="4"/>
  <c r="K19847" i="4"/>
  <c r="K19848" i="4"/>
  <c r="K19849" i="4"/>
  <c r="K19850" i="4"/>
  <c r="K19851" i="4"/>
  <c r="K19852" i="4"/>
  <c r="K19853" i="4"/>
  <c r="K19854" i="4"/>
  <c r="K19855" i="4"/>
  <c r="K19856" i="4"/>
  <c r="K19857" i="4"/>
  <c r="K19858" i="4"/>
  <c r="K19859" i="4"/>
  <c r="K19860" i="4"/>
  <c r="K19861" i="4"/>
  <c r="K19862" i="4"/>
  <c r="K19863" i="4"/>
  <c r="K19864" i="4"/>
  <c r="K19865" i="4"/>
  <c r="K19866" i="4"/>
  <c r="K19867" i="4"/>
  <c r="K19868" i="4"/>
  <c r="K19869" i="4"/>
  <c r="K19870" i="4"/>
  <c r="K19871" i="4"/>
  <c r="K19872" i="4"/>
  <c r="K19873" i="4"/>
  <c r="K19874" i="4"/>
  <c r="K19875" i="4"/>
  <c r="K19876" i="4"/>
  <c r="K19877" i="4"/>
  <c r="K19878" i="4"/>
  <c r="K19879" i="4"/>
  <c r="K19880" i="4"/>
  <c r="K19881" i="4"/>
  <c r="K19882" i="4"/>
  <c r="K19883" i="4"/>
  <c r="K19884" i="4"/>
  <c r="K19885" i="4"/>
  <c r="K19886" i="4"/>
  <c r="K19887" i="4"/>
  <c r="K19888" i="4"/>
  <c r="K19889" i="4"/>
  <c r="K19890" i="4"/>
  <c r="K19891" i="4"/>
  <c r="K19892" i="4"/>
  <c r="K19893" i="4"/>
  <c r="K19894" i="4"/>
  <c r="K19895" i="4"/>
  <c r="K19896" i="4"/>
  <c r="K19897" i="4"/>
  <c r="K19898" i="4"/>
  <c r="K19899" i="4"/>
  <c r="K19900" i="4"/>
  <c r="K19901" i="4"/>
  <c r="K19902" i="4"/>
  <c r="K19903" i="4"/>
  <c r="K19904" i="4"/>
  <c r="K19905" i="4"/>
  <c r="K19906" i="4"/>
  <c r="K19907" i="4"/>
  <c r="K19908" i="4"/>
  <c r="K19909" i="4"/>
  <c r="K19910" i="4"/>
  <c r="K19911" i="4"/>
  <c r="K19912" i="4"/>
  <c r="K19913" i="4"/>
  <c r="K19914" i="4"/>
  <c r="K19915" i="4"/>
  <c r="K19916" i="4"/>
  <c r="K19917" i="4"/>
  <c r="K19918" i="4"/>
  <c r="K19919" i="4"/>
  <c r="K19920" i="4"/>
  <c r="K19921" i="4"/>
  <c r="K19922" i="4"/>
  <c r="K19923" i="4"/>
  <c r="K19924" i="4"/>
  <c r="K19925" i="4"/>
  <c r="K19926" i="4"/>
  <c r="K19927" i="4"/>
  <c r="K19928" i="4"/>
  <c r="K19929" i="4"/>
  <c r="K19930" i="4"/>
  <c r="K19931" i="4"/>
  <c r="K19932" i="4"/>
  <c r="K19933" i="4"/>
  <c r="K19934" i="4"/>
  <c r="K19935" i="4"/>
  <c r="K19936" i="4"/>
  <c r="K19937" i="4"/>
  <c r="K19938" i="4"/>
  <c r="K19939" i="4"/>
  <c r="K19940" i="4"/>
  <c r="K19941" i="4"/>
  <c r="K19942" i="4"/>
  <c r="K19943" i="4"/>
  <c r="K19944" i="4"/>
  <c r="K19945" i="4"/>
  <c r="K19946" i="4"/>
  <c r="K19947" i="4"/>
  <c r="K19948" i="4"/>
  <c r="K19949" i="4"/>
  <c r="K19950" i="4"/>
  <c r="K19951" i="4"/>
  <c r="K19952" i="4"/>
  <c r="K19953" i="4"/>
  <c r="K19954" i="4"/>
  <c r="K19955" i="4"/>
  <c r="K19956" i="4"/>
  <c r="K19957" i="4"/>
  <c r="K19958" i="4"/>
  <c r="K19959" i="4"/>
  <c r="K19960" i="4"/>
  <c r="K19961" i="4"/>
  <c r="K19962" i="4"/>
  <c r="K19963" i="4"/>
  <c r="K19964" i="4"/>
  <c r="K19965" i="4"/>
  <c r="K19966" i="4"/>
  <c r="K19967" i="4"/>
  <c r="K19968" i="4"/>
  <c r="K19969" i="4"/>
  <c r="K19970" i="4"/>
  <c r="K19971" i="4"/>
  <c r="K19972" i="4"/>
  <c r="K19973" i="4"/>
  <c r="K19974" i="4"/>
  <c r="K19975" i="4"/>
  <c r="K19976" i="4"/>
  <c r="K19977" i="4"/>
  <c r="K19978" i="4"/>
  <c r="K19979" i="4"/>
  <c r="K19980" i="4"/>
  <c r="K19981" i="4"/>
  <c r="K19982" i="4"/>
  <c r="K19983" i="4"/>
  <c r="K19984" i="4"/>
  <c r="K19985" i="4"/>
  <c r="K19986" i="4"/>
  <c r="K19987" i="4"/>
  <c r="K19988" i="4"/>
  <c r="K19989" i="4"/>
  <c r="K19990" i="4"/>
  <c r="K19991" i="4"/>
  <c r="K19992" i="4"/>
  <c r="K19993" i="4"/>
  <c r="K19994" i="4"/>
  <c r="K19995" i="4"/>
  <c r="K19996" i="4"/>
  <c r="K19997" i="4"/>
  <c r="K19998" i="4"/>
  <c r="K19999" i="4"/>
  <c r="K20000" i="4"/>
  <c r="K20001" i="4"/>
  <c r="K20002" i="4"/>
  <c r="K20003" i="4"/>
  <c r="K20004" i="4"/>
  <c r="K20005" i="4"/>
  <c r="K20006" i="4"/>
  <c r="K20007" i="4"/>
  <c r="K20008" i="4"/>
  <c r="K20009" i="4"/>
  <c r="K20010" i="4"/>
  <c r="K20011" i="4"/>
  <c r="K20012" i="4"/>
  <c r="K20013" i="4"/>
  <c r="K20014" i="4"/>
  <c r="K20015" i="4"/>
  <c r="K20016" i="4"/>
  <c r="K20017" i="4"/>
  <c r="K20018" i="4"/>
  <c r="K20019" i="4"/>
  <c r="K20020" i="4"/>
  <c r="K20021" i="4"/>
  <c r="K20022" i="4"/>
  <c r="K20023" i="4"/>
  <c r="K20024" i="4"/>
  <c r="K20025" i="4"/>
  <c r="K20026" i="4"/>
  <c r="K20027" i="4"/>
  <c r="K20028" i="4"/>
  <c r="K20029" i="4"/>
  <c r="K20030" i="4"/>
  <c r="K20031" i="4"/>
  <c r="K20032" i="4"/>
  <c r="K20033" i="4"/>
  <c r="K20034" i="4"/>
  <c r="K20035" i="4"/>
  <c r="K20036" i="4"/>
  <c r="K20037" i="4"/>
  <c r="K20038" i="4"/>
  <c r="K20039" i="4"/>
  <c r="K20040" i="4"/>
  <c r="K20041" i="4"/>
  <c r="K20042" i="4"/>
  <c r="K20043" i="4"/>
  <c r="K20044" i="4"/>
  <c r="K20045" i="4"/>
  <c r="K20046" i="4"/>
  <c r="K20047" i="4"/>
  <c r="K20048" i="4"/>
  <c r="K20049" i="4"/>
  <c r="K20050" i="4"/>
  <c r="K20051" i="4"/>
  <c r="K20052" i="4"/>
  <c r="K20053" i="4"/>
  <c r="K20054" i="4"/>
  <c r="K20055" i="4"/>
  <c r="K20056" i="4"/>
  <c r="K20057" i="4"/>
  <c r="K20058" i="4"/>
  <c r="K20059" i="4"/>
  <c r="K20060" i="4"/>
  <c r="K20061" i="4"/>
  <c r="K20062" i="4"/>
  <c r="K20063" i="4"/>
  <c r="K20064" i="4"/>
  <c r="K20065" i="4"/>
  <c r="K20066" i="4"/>
  <c r="K20067" i="4"/>
  <c r="K20068" i="4"/>
  <c r="K20069" i="4"/>
  <c r="K20070" i="4"/>
  <c r="K20071" i="4"/>
  <c r="K20072" i="4"/>
  <c r="K20073" i="4"/>
  <c r="K20074" i="4"/>
  <c r="K20075" i="4"/>
  <c r="K20076" i="4"/>
  <c r="K20077" i="4"/>
  <c r="K20078" i="4"/>
  <c r="K20079" i="4"/>
  <c r="K20080" i="4"/>
  <c r="K20081" i="4"/>
  <c r="K20082" i="4"/>
  <c r="K20083" i="4"/>
  <c r="K20084" i="4"/>
  <c r="K20085" i="4"/>
  <c r="K20086" i="4"/>
  <c r="K20087" i="4"/>
  <c r="K20088" i="4"/>
  <c r="K20089" i="4"/>
  <c r="K20090" i="4"/>
  <c r="K20091" i="4"/>
  <c r="K20092" i="4"/>
  <c r="K20093" i="4"/>
  <c r="K20094" i="4"/>
  <c r="K20095" i="4"/>
  <c r="K20096" i="4"/>
  <c r="K20097" i="4"/>
  <c r="K20098" i="4"/>
  <c r="K20099" i="4"/>
  <c r="K20100" i="4"/>
  <c r="K20101" i="4"/>
  <c r="K20102" i="4"/>
  <c r="K20103" i="4"/>
  <c r="K20104" i="4"/>
  <c r="K20105" i="4"/>
  <c r="K20106" i="4"/>
  <c r="K20107" i="4"/>
  <c r="K20108" i="4"/>
  <c r="K20109" i="4"/>
  <c r="K20110" i="4"/>
  <c r="K20111" i="4"/>
  <c r="K20112" i="4"/>
  <c r="K20113" i="4"/>
  <c r="K20114" i="4"/>
  <c r="K20115" i="4"/>
  <c r="K20116" i="4"/>
  <c r="K20117" i="4"/>
  <c r="K20118" i="4"/>
  <c r="K20119" i="4"/>
  <c r="K20120" i="4"/>
  <c r="K20121" i="4"/>
  <c r="K20122" i="4"/>
  <c r="K20123" i="4"/>
  <c r="K20124" i="4"/>
  <c r="K20125" i="4"/>
  <c r="K20126" i="4"/>
  <c r="K20127" i="4"/>
  <c r="K20128" i="4"/>
  <c r="K20129" i="4"/>
  <c r="K20130" i="4"/>
  <c r="K20131" i="4"/>
  <c r="K20132" i="4"/>
  <c r="K20133" i="4"/>
  <c r="K20134" i="4"/>
  <c r="K20135" i="4"/>
  <c r="K20136" i="4"/>
  <c r="K20137" i="4"/>
  <c r="K20138" i="4"/>
  <c r="K20139" i="4"/>
  <c r="K20140" i="4"/>
  <c r="K20141" i="4"/>
  <c r="K20142" i="4"/>
  <c r="K20143" i="4"/>
  <c r="K20144" i="4"/>
  <c r="K20145" i="4"/>
  <c r="K20146" i="4"/>
  <c r="K20147" i="4"/>
  <c r="K20148" i="4"/>
  <c r="K20149" i="4"/>
  <c r="K20150" i="4"/>
  <c r="K20151" i="4"/>
  <c r="K20152" i="4"/>
  <c r="K20153" i="4"/>
  <c r="K20154" i="4"/>
  <c r="K20155" i="4"/>
  <c r="K20156" i="4"/>
  <c r="K20157" i="4"/>
  <c r="K20158" i="4"/>
  <c r="K20159" i="4"/>
  <c r="K20160" i="4"/>
  <c r="K20161" i="4"/>
  <c r="K20162" i="4"/>
  <c r="K20163" i="4"/>
  <c r="K20164" i="4"/>
  <c r="K20165" i="4"/>
  <c r="K20166" i="4"/>
  <c r="K20167" i="4"/>
  <c r="K20168" i="4"/>
  <c r="K20169" i="4"/>
  <c r="K20170" i="4"/>
  <c r="K20171" i="4"/>
  <c r="K20172" i="4"/>
  <c r="K20173" i="4"/>
  <c r="K20174" i="4"/>
  <c r="K20175" i="4"/>
  <c r="K20176" i="4"/>
  <c r="K20177" i="4"/>
  <c r="K20178" i="4"/>
  <c r="K20179" i="4"/>
  <c r="K20180" i="4"/>
  <c r="K20181" i="4"/>
  <c r="K20182" i="4"/>
  <c r="K20183" i="4"/>
  <c r="K20184" i="4"/>
  <c r="K20185" i="4"/>
  <c r="K20186" i="4"/>
  <c r="K20187" i="4"/>
  <c r="K20188" i="4"/>
  <c r="K20189" i="4"/>
  <c r="K20190" i="4"/>
  <c r="K20191" i="4"/>
  <c r="K20192" i="4"/>
  <c r="K20193" i="4"/>
  <c r="K20194" i="4"/>
  <c r="K20195" i="4"/>
  <c r="K20196" i="4"/>
  <c r="K20197" i="4"/>
  <c r="K20198" i="4"/>
  <c r="K20199" i="4"/>
  <c r="K20200" i="4"/>
  <c r="K20201" i="4"/>
  <c r="K20202" i="4"/>
  <c r="K20203" i="4"/>
  <c r="K20204" i="4"/>
  <c r="K20205" i="4"/>
  <c r="K20206" i="4"/>
  <c r="K20207" i="4"/>
  <c r="K20208" i="4"/>
  <c r="K20209" i="4"/>
  <c r="K20210" i="4"/>
  <c r="K20211" i="4"/>
  <c r="K20212" i="4"/>
  <c r="K20213" i="4"/>
  <c r="K20214" i="4"/>
  <c r="K20215" i="4"/>
  <c r="K20216" i="4"/>
  <c r="K20217" i="4"/>
  <c r="K20218" i="4"/>
  <c r="K20219" i="4"/>
  <c r="K20220" i="4"/>
  <c r="K20221" i="4"/>
  <c r="K20222" i="4"/>
  <c r="K20223" i="4"/>
  <c r="K20224" i="4"/>
  <c r="K20225" i="4"/>
  <c r="K20226" i="4"/>
  <c r="K20227" i="4"/>
  <c r="K20228" i="4"/>
  <c r="K20229" i="4"/>
  <c r="K20230" i="4"/>
  <c r="K20231" i="4"/>
  <c r="K20232" i="4"/>
  <c r="K20233" i="4"/>
  <c r="K20234" i="4"/>
  <c r="K20235" i="4"/>
  <c r="K20236" i="4"/>
  <c r="K20237" i="4"/>
  <c r="K20238" i="4"/>
  <c r="K20239" i="4"/>
  <c r="K20240" i="4"/>
  <c r="K20241" i="4"/>
  <c r="K20242" i="4"/>
  <c r="K20243" i="4"/>
  <c r="K20244" i="4"/>
  <c r="K20245" i="4"/>
  <c r="K20246" i="4"/>
  <c r="K20247" i="4"/>
  <c r="K20248" i="4"/>
  <c r="K20249" i="4"/>
  <c r="K20250" i="4"/>
  <c r="K20251" i="4"/>
  <c r="K20252" i="4"/>
  <c r="K20253" i="4"/>
  <c r="K20254" i="4"/>
  <c r="K20255" i="4"/>
  <c r="K20256" i="4"/>
  <c r="K20257" i="4"/>
  <c r="K20258" i="4"/>
  <c r="K20259" i="4"/>
  <c r="K20260" i="4"/>
  <c r="K20261" i="4"/>
  <c r="K20262" i="4"/>
  <c r="K20263" i="4"/>
  <c r="K20264" i="4"/>
  <c r="K20265" i="4"/>
  <c r="K20266" i="4"/>
  <c r="K20267" i="4"/>
  <c r="K20268" i="4"/>
  <c r="K20269" i="4"/>
  <c r="K20270" i="4"/>
  <c r="K20271" i="4"/>
  <c r="K20272" i="4"/>
  <c r="K20273" i="4"/>
  <c r="K20274" i="4"/>
  <c r="K20275" i="4"/>
  <c r="K20276" i="4"/>
  <c r="K20277" i="4"/>
  <c r="K20278" i="4"/>
  <c r="K20279" i="4"/>
  <c r="K20280" i="4"/>
  <c r="K20281" i="4"/>
  <c r="K20282" i="4"/>
  <c r="K20283" i="4"/>
  <c r="K20284" i="4"/>
  <c r="K20285" i="4"/>
  <c r="K20286" i="4"/>
  <c r="K20287" i="4"/>
  <c r="K20288" i="4"/>
  <c r="K20289" i="4"/>
  <c r="K20290" i="4"/>
  <c r="K20291" i="4"/>
  <c r="K20292" i="4"/>
  <c r="K20293" i="4"/>
  <c r="K20294" i="4"/>
  <c r="K20295" i="4"/>
  <c r="K20296" i="4"/>
  <c r="K20297" i="4"/>
  <c r="K20298" i="4"/>
  <c r="K20299" i="4"/>
  <c r="K20300" i="4"/>
  <c r="K20301" i="4"/>
  <c r="K20302" i="4"/>
  <c r="K20303" i="4"/>
  <c r="K20304" i="4"/>
  <c r="K20305" i="4"/>
  <c r="K20306" i="4"/>
  <c r="K20307" i="4"/>
  <c r="K20308" i="4"/>
  <c r="K20309" i="4"/>
  <c r="K20310" i="4"/>
  <c r="K20311" i="4"/>
  <c r="K20312" i="4"/>
  <c r="K20313" i="4"/>
  <c r="K20314" i="4"/>
  <c r="K20315" i="4"/>
  <c r="K20316" i="4"/>
  <c r="K20317" i="4"/>
  <c r="K20318" i="4"/>
  <c r="K20319" i="4"/>
  <c r="K20320" i="4"/>
  <c r="K20321" i="4"/>
  <c r="K20322" i="4"/>
  <c r="K20323" i="4"/>
  <c r="K20324" i="4"/>
  <c r="K20325" i="4"/>
  <c r="K20326" i="4"/>
  <c r="K20327" i="4"/>
  <c r="K20328" i="4"/>
  <c r="K20329" i="4"/>
  <c r="K20330" i="4"/>
  <c r="K20331" i="4"/>
  <c r="K20332" i="4"/>
  <c r="K20333" i="4"/>
  <c r="K20334" i="4"/>
  <c r="K20335" i="4"/>
  <c r="K20336" i="4"/>
  <c r="K20337" i="4"/>
  <c r="K20338" i="4"/>
  <c r="K20339" i="4"/>
  <c r="K20340" i="4"/>
  <c r="K20341" i="4"/>
  <c r="K20342" i="4"/>
  <c r="K20343" i="4"/>
  <c r="K20344" i="4"/>
  <c r="K20345" i="4"/>
  <c r="K20346" i="4"/>
  <c r="K20347" i="4"/>
  <c r="K20348" i="4"/>
  <c r="K20349" i="4"/>
  <c r="K20350" i="4"/>
  <c r="K20351" i="4"/>
  <c r="K20352" i="4"/>
  <c r="K20353" i="4"/>
  <c r="K20354" i="4"/>
  <c r="K20355" i="4"/>
  <c r="K20356" i="4"/>
  <c r="K20357" i="4"/>
  <c r="K20358" i="4"/>
  <c r="K20359" i="4"/>
  <c r="K20360" i="4"/>
  <c r="K20361" i="4"/>
  <c r="K20362" i="4"/>
  <c r="K20363" i="4"/>
  <c r="K20364" i="4"/>
  <c r="K20365" i="4"/>
  <c r="K20366" i="4"/>
  <c r="K20367" i="4"/>
  <c r="K20368" i="4"/>
  <c r="K20369" i="4"/>
  <c r="K20370" i="4"/>
  <c r="K20371" i="4"/>
  <c r="K20372" i="4"/>
  <c r="K20373" i="4"/>
  <c r="K20374" i="4"/>
  <c r="K20375" i="4"/>
  <c r="K20376" i="4"/>
  <c r="K20377" i="4"/>
  <c r="K20378" i="4"/>
  <c r="K20379" i="4"/>
  <c r="K20380" i="4"/>
  <c r="K20381" i="4"/>
  <c r="K20382" i="4"/>
  <c r="K20383" i="4"/>
  <c r="K20384" i="4"/>
  <c r="K20385" i="4"/>
  <c r="K20386" i="4"/>
  <c r="K20387" i="4"/>
  <c r="K20388" i="4"/>
  <c r="K20389" i="4"/>
  <c r="K20390" i="4"/>
  <c r="K20391" i="4"/>
  <c r="K20392" i="4"/>
  <c r="K20393" i="4"/>
  <c r="K20394" i="4"/>
  <c r="K20395" i="4"/>
  <c r="K20396" i="4"/>
  <c r="K20397" i="4"/>
  <c r="K20398" i="4"/>
  <c r="K20399" i="4"/>
  <c r="K20400" i="4"/>
  <c r="K20401" i="4"/>
  <c r="K20402" i="4"/>
  <c r="K20403" i="4"/>
  <c r="K20404" i="4"/>
  <c r="K20405" i="4"/>
  <c r="K20406" i="4"/>
  <c r="K20407" i="4"/>
  <c r="K20408" i="4"/>
  <c r="K20409" i="4"/>
  <c r="K20410" i="4"/>
  <c r="K20411" i="4"/>
  <c r="K20412" i="4"/>
  <c r="K20413" i="4"/>
  <c r="K20414" i="4"/>
  <c r="K20415" i="4"/>
  <c r="K20416" i="4"/>
  <c r="K20417" i="4"/>
  <c r="K20418" i="4"/>
  <c r="K20419" i="4"/>
  <c r="K20420" i="4"/>
  <c r="K20421" i="4"/>
  <c r="K20422" i="4"/>
  <c r="K20423" i="4"/>
  <c r="K20424" i="4"/>
  <c r="K20425" i="4"/>
  <c r="K20426" i="4"/>
  <c r="K20427" i="4"/>
  <c r="K20428" i="4"/>
  <c r="K20429" i="4"/>
  <c r="K20430" i="4"/>
  <c r="K20431" i="4"/>
  <c r="K20432" i="4"/>
  <c r="K20433" i="4"/>
  <c r="K20434" i="4"/>
  <c r="K20435" i="4"/>
  <c r="K20436" i="4"/>
  <c r="K20437" i="4"/>
  <c r="K20438" i="4"/>
  <c r="K20439" i="4"/>
  <c r="K20440" i="4"/>
  <c r="K20441" i="4"/>
  <c r="K20442" i="4"/>
  <c r="K20443" i="4"/>
  <c r="K20444" i="4"/>
  <c r="K20445" i="4"/>
  <c r="K20446" i="4"/>
  <c r="K20447" i="4"/>
  <c r="K20448" i="4"/>
  <c r="K20449" i="4"/>
  <c r="K20450" i="4"/>
  <c r="K20451" i="4"/>
  <c r="K20452" i="4"/>
  <c r="K20453" i="4"/>
  <c r="K20454" i="4"/>
  <c r="K20455" i="4"/>
  <c r="K20456" i="4"/>
  <c r="K20457" i="4"/>
  <c r="K20458" i="4"/>
  <c r="K20459" i="4"/>
  <c r="K20460" i="4"/>
  <c r="K20461" i="4"/>
  <c r="K20462" i="4"/>
  <c r="K20463" i="4"/>
  <c r="K20464" i="4"/>
  <c r="K20465" i="4"/>
  <c r="K20466" i="4"/>
  <c r="K20467" i="4"/>
  <c r="K20468" i="4"/>
  <c r="K20469" i="4"/>
  <c r="K20470" i="4"/>
  <c r="K20471" i="4"/>
  <c r="K20472" i="4"/>
  <c r="K20473" i="4"/>
  <c r="K20474" i="4"/>
  <c r="K20475" i="4"/>
  <c r="K20476" i="4"/>
  <c r="K20477" i="4"/>
  <c r="K20478" i="4"/>
  <c r="K20479" i="4"/>
  <c r="K20480" i="4"/>
  <c r="K20481" i="4"/>
  <c r="K20482" i="4"/>
  <c r="K20483" i="4"/>
  <c r="K20484" i="4"/>
  <c r="K20485" i="4"/>
  <c r="K20486" i="4"/>
  <c r="K20487" i="4"/>
  <c r="K20488" i="4"/>
  <c r="K20489" i="4"/>
  <c r="K20490" i="4"/>
  <c r="K20491" i="4"/>
  <c r="K20492" i="4"/>
  <c r="K20493" i="4"/>
  <c r="K20494" i="4"/>
  <c r="K20495" i="4"/>
  <c r="K20496" i="4"/>
  <c r="K20497" i="4"/>
  <c r="K20498" i="4"/>
  <c r="K20499" i="4"/>
  <c r="K20500" i="4"/>
  <c r="K20501" i="4"/>
  <c r="K20502" i="4"/>
  <c r="K20503" i="4"/>
  <c r="K20504" i="4"/>
  <c r="K20505" i="4"/>
  <c r="K20506" i="4"/>
  <c r="K20507" i="4"/>
  <c r="K20508" i="4"/>
  <c r="K20509" i="4"/>
  <c r="K20510" i="4"/>
  <c r="K20511" i="4"/>
  <c r="K20512" i="4"/>
  <c r="K20513" i="4"/>
  <c r="K20514" i="4"/>
  <c r="K20515" i="4"/>
  <c r="K20516" i="4"/>
  <c r="K20517" i="4"/>
  <c r="K20518" i="4"/>
  <c r="K20519" i="4"/>
  <c r="K20520" i="4"/>
  <c r="K20521" i="4"/>
  <c r="K20522" i="4"/>
  <c r="K20523" i="4"/>
  <c r="K20524" i="4"/>
  <c r="K20525" i="4"/>
  <c r="K20526" i="4"/>
  <c r="K20527" i="4"/>
  <c r="K20528" i="4"/>
  <c r="K20529" i="4"/>
  <c r="K20530" i="4"/>
  <c r="K20531" i="4"/>
  <c r="K20532" i="4"/>
  <c r="K20533" i="4"/>
  <c r="K20534" i="4"/>
  <c r="K20535" i="4"/>
  <c r="K20536" i="4"/>
  <c r="K20537" i="4"/>
  <c r="K20538" i="4"/>
  <c r="K20539" i="4"/>
  <c r="K20540" i="4"/>
  <c r="K20541" i="4"/>
  <c r="K20542" i="4"/>
  <c r="K20543" i="4"/>
  <c r="K20544" i="4"/>
  <c r="K20545" i="4"/>
  <c r="K20546" i="4"/>
  <c r="K20547" i="4"/>
  <c r="K20548" i="4"/>
  <c r="K20549" i="4"/>
  <c r="K20550" i="4"/>
  <c r="K20551" i="4"/>
  <c r="K20552" i="4"/>
  <c r="K20553" i="4"/>
  <c r="K20554" i="4"/>
  <c r="K20555" i="4"/>
  <c r="K20556" i="4"/>
  <c r="K20557" i="4"/>
  <c r="K20558" i="4"/>
  <c r="K20559" i="4"/>
  <c r="K20560" i="4"/>
  <c r="K20561" i="4"/>
  <c r="K20562" i="4"/>
  <c r="K20563" i="4"/>
  <c r="K20564" i="4"/>
  <c r="K20565" i="4"/>
  <c r="K20566" i="4"/>
  <c r="K20567" i="4"/>
  <c r="K20568" i="4"/>
  <c r="K20569" i="4"/>
  <c r="K20570" i="4"/>
  <c r="K20571" i="4"/>
  <c r="K20572" i="4"/>
  <c r="K20573" i="4"/>
  <c r="K20574" i="4"/>
  <c r="K20575" i="4"/>
  <c r="K20576" i="4"/>
  <c r="K20577" i="4"/>
  <c r="K20578" i="4"/>
  <c r="K20579" i="4"/>
  <c r="K20580" i="4"/>
  <c r="K20581" i="4"/>
  <c r="K20582" i="4"/>
  <c r="K20583" i="4"/>
  <c r="K20584" i="4"/>
  <c r="K20585" i="4"/>
  <c r="K20586" i="4"/>
  <c r="K20587" i="4"/>
  <c r="K20588" i="4"/>
  <c r="K20589" i="4"/>
  <c r="K20590" i="4"/>
  <c r="K20591" i="4"/>
  <c r="K20592" i="4"/>
  <c r="K20593" i="4"/>
  <c r="K20594" i="4"/>
  <c r="K20595" i="4"/>
  <c r="K20596" i="4"/>
  <c r="K20597" i="4"/>
  <c r="K20598" i="4"/>
  <c r="K20599" i="4"/>
  <c r="K20600" i="4"/>
  <c r="K20601" i="4"/>
  <c r="K20602" i="4"/>
  <c r="K20603" i="4"/>
  <c r="K20604" i="4"/>
  <c r="K20605" i="4"/>
  <c r="K20606" i="4"/>
  <c r="K20607" i="4"/>
  <c r="K20608" i="4"/>
  <c r="K20609" i="4"/>
  <c r="K20610" i="4"/>
  <c r="K20611" i="4"/>
  <c r="K20612" i="4"/>
  <c r="K20613" i="4"/>
  <c r="K20614" i="4"/>
  <c r="K20615" i="4"/>
  <c r="K20616" i="4"/>
  <c r="K20617" i="4"/>
  <c r="K20618" i="4"/>
  <c r="K20619" i="4"/>
  <c r="K20620" i="4"/>
  <c r="K20621" i="4"/>
  <c r="K20622" i="4"/>
  <c r="K20623" i="4"/>
  <c r="K20624" i="4"/>
  <c r="K20625" i="4"/>
  <c r="K20626" i="4"/>
  <c r="K20627" i="4"/>
  <c r="K20628" i="4"/>
  <c r="K20629" i="4"/>
  <c r="K20630" i="4"/>
  <c r="K20631" i="4"/>
  <c r="K20632" i="4"/>
  <c r="K20633" i="4"/>
  <c r="K20634" i="4"/>
  <c r="K20635" i="4"/>
  <c r="K20636" i="4"/>
  <c r="K20637" i="4"/>
  <c r="K20638" i="4"/>
  <c r="K20639" i="4"/>
  <c r="K20640" i="4"/>
  <c r="K20641" i="4"/>
  <c r="K20642" i="4"/>
  <c r="K20643" i="4"/>
  <c r="K20644" i="4"/>
  <c r="K20645" i="4"/>
  <c r="K20646" i="4"/>
  <c r="K20647" i="4"/>
  <c r="K20648" i="4"/>
  <c r="K20649" i="4"/>
  <c r="K20650" i="4"/>
  <c r="K20651" i="4"/>
  <c r="K20652" i="4"/>
  <c r="K20653" i="4"/>
  <c r="K20654" i="4"/>
  <c r="K20655" i="4"/>
  <c r="K20656" i="4"/>
  <c r="K20657" i="4"/>
  <c r="K20658" i="4"/>
  <c r="K20659" i="4"/>
  <c r="K20660" i="4"/>
  <c r="K20661" i="4"/>
  <c r="K20662" i="4"/>
  <c r="K20663" i="4"/>
  <c r="K20664" i="4"/>
  <c r="K20665" i="4"/>
  <c r="K20666" i="4"/>
  <c r="K20667" i="4"/>
  <c r="K20668" i="4"/>
  <c r="K20669" i="4"/>
  <c r="K20670" i="4"/>
  <c r="K20671" i="4"/>
  <c r="K20672" i="4"/>
  <c r="K20673" i="4"/>
  <c r="K20674" i="4"/>
  <c r="K20675" i="4"/>
  <c r="K20676" i="4"/>
  <c r="K20677" i="4"/>
  <c r="K20678" i="4"/>
  <c r="K20679" i="4"/>
  <c r="K20680" i="4"/>
  <c r="K20681" i="4"/>
  <c r="K20682" i="4"/>
  <c r="K20683" i="4"/>
  <c r="K20684" i="4"/>
  <c r="K20685" i="4"/>
  <c r="K20686" i="4"/>
  <c r="K20687" i="4"/>
  <c r="K20688" i="4"/>
  <c r="K20689" i="4"/>
  <c r="K20690" i="4"/>
  <c r="K20691" i="4"/>
  <c r="K20692" i="4"/>
  <c r="K20693" i="4"/>
  <c r="K20694" i="4"/>
  <c r="K20695" i="4"/>
  <c r="K20696" i="4"/>
  <c r="K20697" i="4"/>
  <c r="K20698" i="4"/>
  <c r="K20699" i="4"/>
  <c r="K20700" i="4"/>
  <c r="K20701" i="4"/>
  <c r="K20702" i="4"/>
  <c r="K20703" i="4"/>
  <c r="K20704" i="4"/>
  <c r="K20705" i="4"/>
  <c r="K20706" i="4"/>
  <c r="K20707" i="4"/>
  <c r="K20708" i="4"/>
  <c r="K20709" i="4"/>
  <c r="K20710" i="4"/>
  <c r="K20711" i="4"/>
  <c r="K20712" i="4"/>
  <c r="K20713" i="4"/>
  <c r="K20714" i="4"/>
  <c r="K20715" i="4"/>
  <c r="K20716" i="4"/>
  <c r="K20717" i="4"/>
  <c r="K20718" i="4"/>
  <c r="K20719" i="4"/>
  <c r="K20720" i="4"/>
  <c r="K20721" i="4"/>
  <c r="K20722" i="4"/>
  <c r="K20723" i="4"/>
  <c r="K20724" i="4"/>
  <c r="K20725" i="4"/>
  <c r="K20726" i="4"/>
  <c r="K20727" i="4"/>
  <c r="K20728" i="4"/>
  <c r="K20729" i="4"/>
  <c r="K20730" i="4"/>
  <c r="K20731" i="4"/>
  <c r="K20732" i="4"/>
  <c r="K20733" i="4"/>
  <c r="K20734" i="4"/>
  <c r="K20735" i="4"/>
  <c r="K20736" i="4"/>
  <c r="K20737" i="4"/>
  <c r="K20738" i="4"/>
  <c r="K20739" i="4"/>
  <c r="K20740" i="4"/>
  <c r="K20741" i="4"/>
  <c r="K20742" i="4"/>
  <c r="K20743" i="4"/>
  <c r="K20744" i="4"/>
  <c r="K20745" i="4"/>
  <c r="K20746" i="4"/>
  <c r="K20747" i="4"/>
  <c r="K20748" i="4"/>
  <c r="K20749" i="4"/>
  <c r="K20750" i="4"/>
  <c r="K20751" i="4"/>
  <c r="K20752" i="4"/>
  <c r="K20753" i="4"/>
  <c r="K20754" i="4"/>
  <c r="K20755" i="4"/>
  <c r="K20756" i="4"/>
  <c r="K20757" i="4"/>
  <c r="K20758" i="4"/>
  <c r="K20759" i="4"/>
  <c r="K20760" i="4"/>
  <c r="K20761" i="4"/>
  <c r="K20762" i="4"/>
  <c r="K20763" i="4"/>
  <c r="K20764" i="4"/>
  <c r="K20765" i="4"/>
  <c r="K20766" i="4"/>
  <c r="K20767" i="4"/>
  <c r="K20768" i="4"/>
  <c r="K20769" i="4"/>
  <c r="K20770" i="4"/>
  <c r="K20771" i="4"/>
  <c r="K20772" i="4"/>
  <c r="K20773" i="4"/>
  <c r="K20774" i="4"/>
  <c r="K20775" i="4"/>
  <c r="K20776" i="4"/>
  <c r="K20777" i="4"/>
  <c r="K20778" i="4"/>
  <c r="K20779" i="4"/>
  <c r="K20780" i="4"/>
  <c r="K20781" i="4"/>
  <c r="K20782" i="4"/>
  <c r="K20783" i="4"/>
  <c r="K20784" i="4"/>
  <c r="K20785" i="4"/>
  <c r="K20786" i="4"/>
  <c r="K20787" i="4"/>
  <c r="K20788" i="4"/>
  <c r="K20789" i="4"/>
  <c r="K20790" i="4"/>
  <c r="K20791" i="4"/>
  <c r="K20792" i="4"/>
  <c r="K20793" i="4"/>
  <c r="K20794" i="4"/>
  <c r="K20795" i="4"/>
  <c r="K20796" i="4"/>
  <c r="K20797" i="4"/>
  <c r="K20798" i="4"/>
  <c r="K20799" i="4"/>
  <c r="K20800" i="4"/>
  <c r="K20801" i="4"/>
  <c r="K20802" i="4"/>
  <c r="K20803" i="4"/>
  <c r="K20804" i="4"/>
  <c r="K20805" i="4"/>
  <c r="K20806" i="4"/>
  <c r="K20807" i="4"/>
  <c r="K20808" i="4"/>
  <c r="K20809" i="4"/>
  <c r="K20810" i="4"/>
  <c r="K20811" i="4"/>
  <c r="K20812" i="4"/>
  <c r="K20813" i="4"/>
  <c r="K20814" i="4"/>
  <c r="K20815" i="4"/>
  <c r="K20816" i="4"/>
  <c r="K20817" i="4"/>
  <c r="K20818" i="4"/>
  <c r="K20819" i="4"/>
  <c r="K20820" i="4"/>
  <c r="K20821" i="4"/>
  <c r="K20822" i="4"/>
  <c r="K20823" i="4"/>
  <c r="K20824" i="4"/>
  <c r="K20825" i="4"/>
  <c r="K20826" i="4"/>
  <c r="K20827" i="4"/>
  <c r="K20828" i="4"/>
  <c r="K20829" i="4"/>
  <c r="K20830" i="4"/>
  <c r="K20831" i="4"/>
  <c r="K20832" i="4"/>
  <c r="K20833" i="4"/>
  <c r="K20834" i="4"/>
  <c r="K20835" i="4"/>
  <c r="K20836" i="4"/>
  <c r="K20837" i="4"/>
  <c r="K20838" i="4"/>
  <c r="K20839" i="4"/>
  <c r="K20840" i="4"/>
  <c r="K20841" i="4"/>
  <c r="K20842" i="4"/>
  <c r="K20843" i="4"/>
  <c r="K20844" i="4"/>
  <c r="K20845" i="4"/>
  <c r="K20846" i="4"/>
  <c r="K20847" i="4"/>
  <c r="K20848" i="4"/>
  <c r="K20849" i="4"/>
  <c r="K20850" i="4"/>
  <c r="K20851" i="4"/>
  <c r="K20852" i="4"/>
  <c r="K20853" i="4"/>
  <c r="K20854" i="4"/>
  <c r="K20855" i="4"/>
  <c r="K20856" i="4"/>
  <c r="K20857" i="4"/>
  <c r="K20858" i="4"/>
  <c r="K20859" i="4"/>
  <c r="K20860" i="4"/>
  <c r="K20861" i="4"/>
  <c r="K20862" i="4"/>
  <c r="K20863" i="4"/>
  <c r="K20864" i="4"/>
  <c r="K20865" i="4"/>
  <c r="K20866" i="4"/>
  <c r="K20867" i="4"/>
  <c r="K20868" i="4"/>
  <c r="K20869" i="4"/>
  <c r="K20870" i="4"/>
  <c r="K20871" i="4"/>
  <c r="K20872" i="4"/>
  <c r="K20873" i="4"/>
  <c r="K20874" i="4"/>
  <c r="K20875" i="4"/>
  <c r="K20876" i="4"/>
  <c r="K20877" i="4"/>
  <c r="K20878" i="4"/>
  <c r="K20879" i="4"/>
  <c r="K20880" i="4"/>
  <c r="K20881" i="4"/>
  <c r="K20882" i="4"/>
  <c r="K20883" i="4"/>
  <c r="K20884" i="4"/>
  <c r="K20885" i="4"/>
  <c r="K20886" i="4"/>
  <c r="K20887" i="4"/>
  <c r="K20888" i="4"/>
  <c r="K20889" i="4"/>
  <c r="K20890" i="4"/>
  <c r="K20891" i="4"/>
  <c r="K20892" i="4"/>
  <c r="K20893" i="4"/>
  <c r="K20894" i="4"/>
  <c r="K20895" i="4"/>
  <c r="K20896" i="4"/>
  <c r="K20897" i="4"/>
  <c r="K20898" i="4"/>
  <c r="K20899" i="4"/>
  <c r="K20900" i="4"/>
  <c r="K20901" i="4"/>
  <c r="K20902" i="4"/>
  <c r="K20903" i="4"/>
  <c r="K20904" i="4"/>
  <c r="K20905" i="4"/>
  <c r="K20906" i="4"/>
  <c r="K20907" i="4"/>
  <c r="K20908" i="4"/>
  <c r="K20909" i="4"/>
  <c r="K20910" i="4"/>
  <c r="K20911" i="4"/>
  <c r="K20912" i="4"/>
  <c r="K20913" i="4"/>
  <c r="K20914" i="4"/>
  <c r="K20915" i="4"/>
  <c r="K20916" i="4"/>
  <c r="K20917" i="4"/>
  <c r="K20918" i="4"/>
  <c r="K20919" i="4"/>
  <c r="K20920" i="4"/>
  <c r="K20921" i="4"/>
  <c r="K20922" i="4"/>
  <c r="K20923" i="4"/>
  <c r="K20924" i="4"/>
  <c r="K20925" i="4"/>
  <c r="K20926" i="4"/>
  <c r="K20927" i="4"/>
  <c r="K20928" i="4"/>
  <c r="K20929" i="4"/>
  <c r="K20930" i="4"/>
  <c r="K20931" i="4"/>
  <c r="K20932" i="4"/>
  <c r="K20933" i="4"/>
  <c r="K20934" i="4"/>
  <c r="K20935" i="4"/>
  <c r="K20936" i="4"/>
  <c r="K20937" i="4"/>
  <c r="K20938" i="4"/>
  <c r="K20939" i="4"/>
  <c r="K20940" i="4"/>
  <c r="K20941" i="4"/>
  <c r="K20942" i="4"/>
  <c r="K20943" i="4"/>
  <c r="K20944" i="4"/>
  <c r="K20945" i="4"/>
  <c r="K20946" i="4"/>
  <c r="K20947" i="4"/>
  <c r="K20948" i="4"/>
  <c r="K20949" i="4"/>
  <c r="K20950" i="4"/>
  <c r="K20951" i="4"/>
  <c r="K20952" i="4"/>
  <c r="K20953" i="4"/>
  <c r="K20954" i="4"/>
  <c r="K20955" i="4"/>
  <c r="K20956" i="4"/>
  <c r="K20957" i="4"/>
  <c r="K20958" i="4"/>
  <c r="K20959" i="4"/>
  <c r="K20960" i="4"/>
  <c r="K20961" i="4"/>
  <c r="K20962" i="4"/>
  <c r="K20963" i="4"/>
  <c r="K20964" i="4"/>
  <c r="K20965" i="4"/>
  <c r="K20966" i="4"/>
  <c r="K20967" i="4"/>
  <c r="K20968" i="4"/>
  <c r="K20969" i="4"/>
  <c r="K20970" i="4"/>
  <c r="K20971" i="4"/>
  <c r="K20972" i="4"/>
  <c r="K20973" i="4"/>
  <c r="K20974" i="4"/>
  <c r="K20975" i="4"/>
  <c r="K20976" i="4"/>
  <c r="K20977" i="4"/>
  <c r="K20978" i="4"/>
  <c r="K20979" i="4"/>
  <c r="K20980" i="4"/>
  <c r="K20981" i="4"/>
  <c r="K20982" i="4"/>
  <c r="K20983" i="4"/>
  <c r="K20984" i="4"/>
  <c r="K20985" i="4"/>
  <c r="K20986" i="4"/>
  <c r="K20987" i="4"/>
  <c r="K20988" i="4"/>
  <c r="K20989" i="4"/>
  <c r="K20990" i="4"/>
  <c r="K20991" i="4"/>
  <c r="K20992" i="4"/>
  <c r="K20993" i="4"/>
  <c r="K20994" i="4"/>
  <c r="K20995" i="4"/>
  <c r="K20996" i="4"/>
  <c r="K20997" i="4"/>
  <c r="K20998" i="4"/>
  <c r="K20999" i="4"/>
  <c r="K21000" i="4"/>
  <c r="K21001" i="4"/>
  <c r="K21002" i="4"/>
  <c r="K21003" i="4"/>
  <c r="K21004" i="4"/>
  <c r="K21005" i="4"/>
  <c r="K21006" i="4"/>
  <c r="K21007" i="4"/>
  <c r="K21008" i="4"/>
  <c r="K21009" i="4"/>
  <c r="K21010" i="4"/>
  <c r="K21011" i="4"/>
  <c r="K21012" i="4"/>
  <c r="K21013" i="4"/>
  <c r="K21014" i="4"/>
  <c r="K21015" i="4"/>
  <c r="K21016" i="4"/>
  <c r="K21017" i="4"/>
  <c r="K21018" i="4"/>
  <c r="K21019" i="4"/>
  <c r="K21020" i="4"/>
  <c r="K21021" i="4"/>
  <c r="K21022" i="4"/>
  <c r="K21023" i="4"/>
  <c r="K21024" i="4"/>
  <c r="K21025" i="4"/>
  <c r="K21026" i="4"/>
  <c r="K21027" i="4"/>
  <c r="K21028" i="4"/>
  <c r="K21029" i="4"/>
  <c r="K21030" i="4"/>
  <c r="K21031" i="4"/>
  <c r="K21032" i="4"/>
  <c r="K21033" i="4"/>
  <c r="K21034" i="4"/>
  <c r="K21035" i="4"/>
  <c r="K21036" i="4"/>
  <c r="K21037" i="4"/>
  <c r="K21038" i="4"/>
  <c r="K21039" i="4"/>
  <c r="K21040" i="4"/>
  <c r="K21041" i="4"/>
  <c r="K21042" i="4"/>
  <c r="K21043" i="4"/>
  <c r="K21044" i="4"/>
  <c r="K21045" i="4"/>
  <c r="K21046" i="4"/>
  <c r="K21047" i="4"/>
  <c r="K21048" i="4"/>
  <c r="K21049" i="4"/>
  <c r="K21050" i="4"/>
  <c r="K21051" i="4"/>
  <c r="K21052" i="4"/>
  <c r="K21053" i="4"/>
  <c r="K21054" i="4"/>
  <c r="K21055" i="4"/>
  <c r="K21056" i="4"/>
  <c r="K21057" i="4"/>
  <c r="K21058" i="4"/>
  <c r="K21059" i="4"/>
  <c r="K21060" i="4"/>
  <c r="K21061" i="4"/>
  <c r="K21062" i="4"/>
  <c r="K21063" i="4"/>
  <c r="K21064" i="4"/>
  <c r="K21065" i="4"/>
  <c r="K21066" i="4"/>
  <c r="K21067" i="4"/>
  <c r="K21068" i="4"/>
  <c r="K21069" i="4"/>
  <c r="K21070" i="4"/>
  <c r="K21071" i="4"/>
  <c r="K21072" i="4"/>
  <c r="K21073" i="4"/>
  <c r="K21074" i="4"/>
  <c r="K21075" i="4"/>
  <c r="K21076" i="4"/>
  <c r="K21077" i="4"/>
  <c r="K21078" i="4"/>
  <c r="K21079" i="4"/>
  <c r="K21080" i="4"/>
  <c r="K21081" i="4"/>
  <c r="K21082" i="4"/>
  <c r="K21083" i="4"/>
  <c r="K21084" i="4"/>
  <c r="K21085" i="4"/>
  <c r="K21086" i="4"/>
  <c r="K21087" i="4"/>
  <c r="K21088" i="4"/>
  <c r="K21089" i="4"/>
  <c r="K21090" i="4"/>
  <c r="K21091" i="4"/>
  <c r="K21092" i="4"/>
  <c r="K21093" i="4"/>
  <c r="K21094" i="4"/>
  <c r="K21095" i="4"/>
  <c r="K21096" i="4"/>
  <c r="K21097" i="4"/>
  <c r="K21098" i="4"/>
  <c r="K21099" i="4"/>
  <c r="K21100" i="4"/>
  <c r="K21101" i="4"/>
  <c r="K21102" i="4"/>
  <c r="K21103" i="4"/>
  <c r="K21104" i="4"/>
  <c r="K21105" i="4"/>
  <c r="K21106" i="4"/>
  <c r="K21107" i="4"/>
  <c r="K21108" i="4"/>
  <c r="K21109" i="4"/>
  <c r="K21110" i="4"/>
  <c r="K21111" i="4"/>
  <c r="K21112" i="4"/>
  <c r="K21113" i="4"/>
  <c r="K21114" i="4"/>
  <c r="K21115" i="4"/>
  <c r="K21116" i="4"/>
  <c r="K21117" i="4"/>
  <c r="K21118" i="4"/>
  <c r="K21119" i="4"/>
  <c r="K21120" i="4"/>
  <c r="K21121" i="4"/>
  <c r="K21122" i="4"/>
  <c r="K21123" i="4"/>
  <c r="K21124" i="4"/>
  <c r="K21125" i="4"/>
  <c r="K21126" i="4"/>
  <c r="K21127" i="4"/>
  <c r="K21128" i="4"/>
  <c r="K21129" i="4"/>
  <c r="K21130" i="4"/>
  <c r="K21131" i="4"/>
  <c r="K21132" i="4"/>
  <c r="K21133" i="4"/>
  <c r="K21134" i="4"/>
  <c r="K21135" i="4"/>
  <c r="K21136" i="4"/>
  <c r="K21137" i="4"/>
  <c r="K21138" i="4"/>
  <c r="K21139" i="4"/>
  <c r="K21140" i="4"/>
  <c r="K21141" i="4"/>
  <c r="K21142" i="4"/>
  <c r="K21143" i="4"/>
  <c r="K21144" i="4"/>
  <c r="K21145" i="4"/>
  <c r="K21146" i="4"/>
  <c r="K21147" i="4"/>
  <c r="K21148" i="4"/>
  <c r="K21149" i="4"/>
  <c r="K21150" i="4"/>
  <c r="K21151" i="4"/>
  <c r="K21152" i="4"/>
  <c r="K21153" i="4"/>
  <c r="K21154" i="4"/>
  <c r="K21155" i="4"/>
  <c r="K21156" i="4"/>
  <c r="K21157" i="4"/>
  <c r="K21158" i="4"/>
  <c r="K21159" i="4"/>
  <c r="K21160" i="4"/>
  <c r="K21161" i="4"/>
  <c r="K21162" i="4"/>
  <c r="K21163" i="4"/>
  <c r="K21164" i="4"/>
  <c r="K21165" i="4"/>
  <c r="K21166" i="4"/>
  <c r="K21167" i="4"/>
  <c r="K21168" i="4"/>
  <c r="K21169" i="4"/>
  <c r="K21170" i="4"/>
  <c r="K21171" i="4"/>
  <c r="K21172" i="4"/>
  <c r="K21173" i="4"/>
  <c r="K21174" i="4"/>
  <c r="K21175" i="4"/>
  <c r="K21176" i="4"/>
  <c r="K21177" i="4"/>
  <c r="K21178" i="4"/>
  <c r="K21179" i="4"/>
  <c r="K21180" i="4"/>
  <c r="K21181" i="4"/>
  <c r="K21182" i="4"/>
  <c r="K21183" i="4"/>
  <c r="K21184" i="4"/>
  <c r="K21185" i="4"/>
  <c r="K21186" i="4"/>
  <c r="K21187" i="4"/>
  <c r="K21188" i="4"/>
  <c r="K21189" i="4"/>
  <c r="K21190" i="4"/>
  <c r="K21191" i="4"/>
  <c r="K21192" i="4"/>
  <c r="K21193" i="4"/>
  <c r="K21194" i="4"/>
  <c r="K21195" i="4"/>
  <c r="K21196" i="4"/>
  <c r="K21197" i="4"/>
  <c r="K21198" i="4"/>
  <c r="K21199" i="4"/>
  <c r="K21200" i="4"/>
  <c r="K21201" i="4"/>
  <c r="K21202" i="4"/>
  <c r="K21203" i="4"/>
  <c r="K21204" i="4"/>
  <c r="K21205" i="4"/>
  <c r="K21206" i="4"/>
  <c r="K21207" i="4"/>
  <c r="K21208" i="4"/>
  <c r="K21209" i="4"/>
  <c r="K21210" i="4"/>
  <c r="K21211" i="4"/>
  <c r="K21212" i="4"/>
  <c r="K21213" i="4"/>
  <c r="K21214" i="4"/>
  <c r="K21215" i="4"/>
  <c r="K21216" i="4"/>
  <c r="K21217" i="4"/>
  <c r="K21218" i="4"/>
  <c r="K21219" i="4"/>
  <c r="K21220" i="4"/>
  <c r="K21221" i="4"/>
  <c r="K21222" i="4"/>
  <c r="K21223" i="4"/>
  <c r="K21224" i="4"/>
  <c r="K21225" i="4"/>
  <c r="K21226" i="4"/>
  <c r="K21227" i="4"/>
  <c r="K21228" i="4"/>
  <c r="K21229" i="4"/>
  <c r="K21230" i="4"/>
  <c r="K21231" i="4"/>
  <c r="K21232" i="4"/>
  <c r="K21233" i="4"/>
  <c r="K21234" i="4"/>
  <c r="K21235" i="4"/>
  <c r="K21236" i="4"/>
  <c r="K21237" i="4"/>
  <c r="K21238" i="4"/>
  <c r="K21239" i="4"/>
  <c r="K21240" i="4"/>
  <c r="K21241" i="4"/>
  <c r="K21242" i="4"/>
  <c r="K21243" i="4"/>
  <c r="K21244" i="4"/>
  <c r="K21245" i="4"/>
  <c r="K21246" i="4"/>
  <c r="K21247" i="4"/>
  <c r="K21248" i="4"/>
  <c r="K21249" i="4"/>
  <c r="K21250" i="4"/>
  <c r="K21251" i="4"/>
  <c r="K21252" i="4"/>
  <c r="K21253" i="4"/>
  <c r="K21254" i="4"/>
  <c r="K21255" i="4"/>
  <c r="K21256" i="4"/>
  <c r="K21257" i="4"/>
  <c r="K21258" i="4"/>
  <c r="K21259" i="4"/>
  <c r="K21260" i="4"/>
  <c r="K21261" i="4"/>
  <c r="K21262" i="4"/>
  <c r="K21263" i="4"/>
  <c r="K21264" i="4"/>
  <c r="K21265" i="4"/>
  <c r="K21266" i="4"/>
  <c r="K21267" i="4"/>
  <c r="K21268" i="4"/>
  <c r="K21269" i="4"/>
  <c r="K21270" i="4"/>
  <c r="K21271" i="4"/>
  <c r="K21272" i="4"/>
  <c r="K21273" i="4"/>
  <c r="K21274" i="4"/>
  <c r="K21275" i="4"/>
  <c r="K21276" i="4"/>
  <c r="K21277" i="4"/>
  <c r="K21278" i="4"/>
  <c r="K21279" i="4"/>
  <c r="K21280" i="4"/>
  <c r="K21281" i="4"/>
  <c r="K21282" i="4"/>
  <c r="K21283" i="4"/>
  <c r="K21284" i="4"/>
  <c r="K21285" i="4"/>
  <c r="K21286" i="4"/>
  <c r="K21287" i="4"/>
  <c r="K21288" i="4"/>
  <c r="K21289" i="4"/>
  <c r="K21290" i="4"/>
  <c r="K21291" i="4"/>
  <c r="K21292" i="4"/>
  <c r="K21293" i="4"/>
  <c r="K21294" i="4"/>
  <c r="K21295" i="4"/>
  <c r="K21296" i="4"/>
  <c r="K21297" i="4"/>
  <c r="K21298" i="4"/>
  <c r="K21299" i="4"/>
  <c r="K21300" i="4"/>
  <c r="K21301" i="4"/>
  <c r="K21302" i="4"/>
  <c r="K21303" i="4"/>
  <c r="K21304" i="4"/>
  <c r="K21305" i="4"/>
  <c r="K21306" i="4"/>
  <c r="K21307" i="4"/>
  <c r="K21308" i="4"/>
  <c r="K21309" i="4"/>
  <c r="K21310" i="4"/>
  <c r="K21311" i="4"/>
  <c r="K21312" i="4"/>
  <c r="K21313" i="4"/>
  <c r="K21314" i="4"/>
  <c r="K21315" i="4"/>
  <c r="K21316" i="4"/>
  <c r="K21317" i="4"/>
  <c r="K21318" i="4"/>
  <c r="K21319" i="4"/>
  <c r="K21320" i="4"/>
  <c r="K21321" i="4"/>
  <c r="K21322" i="4"/>
  <c r="K21323" i="4"/>
  <c r="K21324" i="4"/>
  <c r="K21325" i="4"/>
  <c r="K21326" i="4"/>
  <c r="K21327" i="4"/>
  <c r="K21328" i="4"/>
  <c r="K21329" i="4"/>
  <c r="K21330" i="4"/>
  <c r="K21331" i="4"/>
  <c r="K21332" i="4"/>
  <c r="K21333" i="4"/>
  <c r="K21334" i="4"/>
  <c r="K21335" i="4"/>
  <c r="K21336" i="4"/>
  <c r="K21337" i="4"/>
  <c r="K21338" i="4"/>
  <c r="K21339" i="4"/>
  <c r="K21340" i="4"/>
  <c r="K21341" i="4"/>
  <c r="K21342" i="4"/>
  <c r="K21343" i="4"/>
  <c r="K21344" i="4"/>
  <c r="K21345" i="4"/>
  <c r="K21346" i="4"/>
  <c r="K21347" i="4"/>
  <c r="K21348" i="4"/>
  <c r="K21349" i="4"/>
  <c r="K21350" i="4"/>
  <c r="K21351" i="4"/>
  <c r="K21352" i="4"/>
  <c r="K21353" i="4"/>
  <c r="K21354" i="4"/>
  <c r="K21355" i="4"/>
  <c r="K21356" i="4"/>
  <c r="K21357" i="4"/>
  <c r="K21358" i="4"/>
  <c r="K21359" i="4"/>
  <c r="K21360" i="4"/>
  <c r="K21361" i="4"/>
  <c r="K21362" i="4"/>
  <c r="K21363" i="4"/>
  <c r="K21364" i="4"/>
  <c r="K21365" i="4"/>
  <c r="K21366" i="4"/>
  <c r="K21367" i="4"/>
  <c r="K21368" i="4"/>
  <c r="K21369" i="4"/>
  <c r="K21370" i="4"/>
  <c r="K21371" i="4"/>
  <c r="K21372" i="4"/>
  <c r="K21373" i="4"/>
  <c r="K21374" i="4"/>
  <c r="K21375" i="4"/>
  <c r="K21376" i="4"/>
  <c r="K21377" i="4"/>
  <c r="K21378" i="4"/>
  <c r="K21379" i="4"/>
  <c r="K21380" i="4"/>
  <c r="K21381" i="4"/>
  <c r="K21382" i="4"/>
  <c r="K21383" i="4"/>
  <c r="K21384" i="4"/>
  <c r="K21385" i="4"/>
  <c r="K21386" i="4"/>
  <c r="K21387" i="4"/>
  <c r="K21388" i="4"/>
  <c r="K21389" i="4"/>
  <c r="K21390" i="4"/>
  <c r="K21391" i="4"/>
  <c r="K21392" i="4"/>
  <c r="K21393" i="4"/>
  <c r="K21394" i="4"/>
  <c r="K21395" i="4"/>
  <c r="K21396" i="4"/>
  <c r="K21397" i="4"/>
  <c r="K21398" i="4"/>
  <c r="K21399" i="4"/>
  <c r="K21400" i="4"/>
  <c r="K21401" i="4"/>
  <c r="K21402" i="4"/>
  <c r="K21403" i="4"/>
  <c r="K21404" i="4"/>
  <c r="K21405" i="4"/>
  <c r="K21406" i="4"/>
  <c r="K21407" i="4"/>
  <c r="K21408" i="4"/>
  <c r="K21409" i="4"/>
  <c r="K21410" i="4"/>
  <c r="K21411" i="4"/>
  <c r="K21412" i="4"/>
  <c r="K21413" i="4"/>
  <c r="K21414" i="4"/>
  <c r="K21415" i="4"/>
  <c r="K21416" i="4"/>
  <c r="K21417" i="4"/>
  <c r="K21418" i="4"/>
  <c r="K21419" i="4"/>
  <c r="K21420" i="4"/>
  <c r="K21421" i="4"/>
  <c r="K21422" i="4"/>
  <c r="K21423" i="4"/>
  <c r="K21424" i="4"/>
  <c r="K21425" i="4"/>
  <c r="K21426" i="4"/>
  <c r="K21427" i="4"/>
  <c r="K21428" i="4"/>
  <c r="K21429" i="4"/>
  <c r="K21430" i="4"/>
  <c r="K21431" i="4"/>
  <c r="K21432" i="4"/>
  <c r="K21433" i="4"/>
  <c r="K21434" i="4"/>
  <c r="K21435" i="4"/>
  <c r="K21436" i="4"/>
  <c r="K21437" i="4"/>
  <c r="K21438" i="4"/>
  <c r="K21439" i="4"/>
  <c r="K21440" i="4"/>
  <c r="K21441" i="4"/>
  <c r="K21442" i="4"/>
  <c r="K21443" i="4"/>
  <c r="K21444" i="4"/>
  <c r="K21445" i="4"/>
  <c r="K21446" i="4"/>
  <c r="K21447" i="4"/>
  <c r="K21448" i="4"/>
  <c r="K21449" i="4"/>
  <c r="K21450" i="4"/>
  <c r="K21451" i="4"/>
  <c r="K21452" i="4"/>
  <c r="K21453" i="4"/>
  <c r="K21454" i="4"/>
  <c r="K21455" i="4"/>
  <c r="K21456" i="4"/>
  <c r="K21457" i="4"/>
  <c r="K21458" i="4"/>
  <c r="K21459" i="4"/>
  <c r="K21460" i="4"/>
  <c r="K21461" i="4"/>
  <c r="K21462" i="4"/>
  <c r="K21463" i="4"/>
  <c r="K21464" i="4"/>
  <c r="K21465" i="4"/>
  <c r="K21466" i="4"/>
  <c r="K21467" i="4"/>
  <c r="K21468" i="4"/>
  <c r="K21469" i="4"/>
  <c r="K21470" i="4"/>
  <c r="K21471" i="4"/>
  <c r="K21472" i="4"/>
  <c r="K21473" i="4"/>
  <c r="K21474" i="4"/>
  <c r="K21475" i="4"/>
  <c r="K21476" i="4"/>
  <c r="K21477" i="4"/>
  <c r="K21478" i="4"/>
  <c r="K21479" i="4"/>
  <c r="K21480" i="4"/>
  <c r="K21481" i="4"/>
  <c r="K21482" i="4"/>
  <c r="K21483" i="4"/>
  <c r="K21484" i="4"/>
  <c r="K21485" i="4"/>
  <c r="K21486" i="4"/>
  <c r="K21487" i="4"/>
  <c r="K21488" i="4"/>
  <c r="K21489" i="4"/>
  <c r="K21490" i="4"/>
  <c r="K21491" i="4"/>
  <c r="K21492" i="4"/>
  <c r="K21493" i="4"/>
  <c r="K21494" i="4"/>
  <c r="K21495" i="4"/>
  <c r="K21496" i="4"/>
  <c r="K21497" i="4"/>
  <c r="K21498" i="4"/>
  <c r="K21499" i="4"/>
  <c r="K21500" i="4"/>
  <c r="K21501" i="4"/>
  <c r="K21502" i="4"/>
  <c r="K21503" i="4"/>
  <c r="K21504" i="4"/>
  <c r="K21505" i="4"/>
  <c r="K21506" i="4"/>
  <c r="K21507" i="4"/>
  <c r="K21508" i="4"/>
  <c r="K21509" i="4"/>
  <c r="K21510" i="4"/>
  <c r="K21511" i="4"/>
  <c r="K21512" i="4"/>
  <c r="K21513" i="4"/>
  <c r="K21514" i="4"/>
  <c r="K21515" i="4"/>
  <c r="K21516" i="4"/>
  <c r="K21517" i="4"/>
  <c r="K21518" i="4"/>
  <c r="K21519" i="4"/>
  <c r="K21520" i="4"/>
  <c r="K21521" i="4"/>
  <c r="K21522" i="4"/>
  <c r="K21523" i="4"/>
  <c r="K21524" i="4"/>
  <c r="K21525" i="4"/>
  <c r="K21526" i="4"/>
  <c r="K21527" i="4"/>
  <c r="K21528" i="4"/>
  <c r="K21529" i="4"/>
  <c r="K21530" i="4"/>
  <c r="K21531" i="4"/>
  <c r="K21532" i="4"/>
  <c r="K21533" i="4"/>
  <c r="K21534" i="4"/>
  <c r="K21535" i="4"/>
  <c r="K21536" i="4"/>
  <c r="K21537" i="4"/>
  <c r="K21538" i="4"/>
  <c r="K21539" i="4"/>
  <c r="K21540" i="4"/>
  <c r="K21541" i="4"/>
  <c r="K21542" i="4"/>
  <c r="K21543" i="4"/>
  <c r="K21544" i="4"/>
  <c r="K21545" i="4"/>
  <c r="K21546" i="4"/>
  <c r="K21547" i="4"/>
  <c r="K21548" i="4"/>
  <c r="K21549" i="4"/>
  <c r="K21550" i="4"/>
  <c r="K21551" i="4"/>
  <c r="K21552" i="4"/>
  <c r="K21553" i="4"/>
  <c r="K21554" i="4"/>
  <c r="K21555" i="4"/>
  <c r="K21556" i="4"/>
  <c r="K21557" i="4"/>
  <c r="K21558" i="4"/>
  <c r="K21559" i="4"/>
  <c r="K21560" i="4"/>
  <c r="K21561" i="4"/>
  <c r="K21562" i="4"/>
  <c r="K21563" i="4"/>
  <c r="K21564" i="4"/>
  <c r="K21565" i="4"/>
  <c r="K21566" i="4"/>
  <c r="K21567" i="4"/>
  <c r="K21568" i="4"/>
  <c r="K21569" i="4"/>
  <c r="K21570" i="4"/>
  <c r="K21571" i="4"/>
  <c r="K21572" i="4"/>
  <c r="K21573" i="4"/>
  <c r="K21574" i="4"/>
  <c r="K21575" i="4"/>
  <c r="K21576" i="4"/>
  <c r="K21577" i="4"/>
  <c r="K21578" i="4"/>
  <c r="K21579" i="4"/>
  <c r="K21580" i="4"/>
  <c r="K21581" i="4"/>
  <c r="K21582" i="4"/>
  <c r="K21583" i="4"/>
  <c r="K21584" i="4"/>
  <c r="K21585" i="4"/>
  <c r="K21586" i="4"/>
  <c r="K21587" i="4"/>
  <c r="K21588" i="4"/>
  <c r="K21589" i="4"/>
  <c r="K21590" i="4"/>
  <c r="K21591" i="4"/>
  <c r="K21592" i="4"/>
  <c r="K21593" i="4"/>
  <c r="K21594" i="4"/>
  <c r="K21595" i="4"/>
  <c r="K21596" i="4"/>
  <c r="K21597" i="4"/>
  <c r="K21598" i="4"/>
  <c r="K21599" i="4"/>
  <c r="K21600" i="4"/>
  <c r="K21601" i="4"/>
  <c r="K21602" i="4"/>
  <c r="K21603" i="4"/>
  <c r="K21604" i="4"/>
  <c r="K21605" i="4"/>
  <c r="K21606" i="4"/>
  <c r="K21607" i="4"/>
  <c r="K21608" i="4"/>
  <c r="K21609" i="4"/>
  <c r="K21610" i="4"/>
  <c r="K21611" i="4"/>
  <c r="K21612" i="4"/>
  <c r="K21613" i="4"/>
  <c r="K21614" i="4"/>
  <c r="K21615" i="4"/>
  <c r="K21616" i="4"/>
  <c r="K21617" i="4"/>
  <c r="K21618" i="4"/>
  <c r="K21619" i="4"/>
  <c r="K21620" i="4"/>
  <c r="K21621" i="4"/>
  <c r="K21622" i="4"/>
  <c r="K21623" i="4"/>
  <c r="K21624" i="4"/>
  <c r="K21625" i="4"/>
  <c r="K21626" i="4"/>
  <c r="K21627" i="4"/>
  <c r="K21628" i="4"/>
  <c r="K21629" i="4"/>
  <c r="K21630" i="4"/>
  <c r="K21631" i="4"/>
  <c r="K21632" i="4"/>
  <c r="K21633" i="4"/>
  <c r="K21634" i="4"/>
  <c r="K21635" i="4"/>
  <c r="K21636" i="4"/>
  <c r="K21637" i="4"/>
  <c r="K21638" i="4"/>
  <c r="K21639" i="4"/>
  <c r="K21640" i="4"/>
  <c r="K21641" i="4"/>
  <c r="K21642" i="4"/>
  <c r="K21643" i="4"/>
  <c r="K21644" i="4"/>
  <c r="K21645" i="4"/>
  <c r="K21646" i="4"/>
  <c r="K21647" i="4"/>
  <c r="K21648" i="4"/>
  <c r="K21649" i="4"/>
  <c r="K21650" i="4"/>
  <c r="K21651" i="4"/>
  <c r="K21652" i="4"/>
  <c r="K21653" i="4"/>
  <c r="K21654" i="4"/>
  <c r="K21655" i="4"/>
  <c r="K21656" i="4"/>
  <c r="K21657" i="4"/>
  <c r="K21658" i="4"/>
  <c r="K21659" i="4"/>
  <c r="K21660" i="4"/>
  <c r="K21661" i="4"/>
  <c r="K21662" i="4"/>
  <c r="K21663" i="4"/>
  <c r="K21664" i="4"/>
  <c r="K21665" i="4"/>
  <c r="K21666" i="4"/>
  <c r="K21667" i="4"/>
  <c r="K21668" i="4"/>
  <c r="K21669" i="4"/>
  <c r="K21670" i="4"/>
  <c r="K21671" i="4"/>
  <c r="K21672" i="4"/>
  <c r="K21673" i="4"/>
  <c r="K21674" i="4"/>
  <c r="K21675" i="4"/>
  <c r="K21676" i="4"/>
  <c r="K21677" i="4"/>
  <c r="K21678" i="4"/>
  <c r="K21679" i="4"/>
  <c r="K21680" i="4"/>
  <c r="K21681" i="4"/>
  <c r="K21682" i="4"/>
  <c r="K21683" i="4"/>
  <c r="K21684" i="4"/>
  <c r="K21685" i="4"/>
  <c r="K21686" i="4"/>
  <c r="K21687" i="4"/>
  <c r="K21688" i="4"/>
  <c r="K21689" i="4"/>
  <c r="K21690" i="4"/>
  <c r="K21691" i="4"/>
  <c r="K21692" i="4"/>
  <c r="K21693" i="4"/>
  <c r="K21694" i="4"/>
  <c r="K21695" i="4"/>
  <c r="K21696" i="4"/>
  <c r="K21697" i="4"/>
  <c r="K21698" i="4"/>
  <c r="K21699" i="4"/>
  <c r="K21700" i="4"/>
  <c r="K21701" i="4"/>
  <c r="K21702" i="4"/>
  <c r="K21703" i="4"/>
  <c r="K21704" i="4"/>
  <c r="K21705" i="4"/>
  <c r="K21706" i="4"/>
  <c r="K21707" i="4"/>
  <c r="K21708" i="4"/>
  <c r="K21709" i="4"/>
  <c r="K21710" i="4"/>
  <c r="K21711" i="4"/>
  <c r="K21712" i="4"/>
  <c r="K21713" i="4"/>
  <c r="K21714" i="4"/>
  <c r="K21715" i="4"/>
  <c r="K21716" i="4"/>
  <c r="K21717" i="4"/>
  <c r="K21718" i="4"/>
  <c r="K21719" i="4"/>
  <c r="K21720" i="4"/>
  <c r="K21721" i="4"/>
  <c r="K21722" i="4"/>
  <c r="K21723" i="4"/>
  <c r="K21724" i="4"/>
  <c r="K21725" i="4"/>
  <c r="K21726" i="4"/>
  <c r="K21727" i="4"/>
  <c r="K21728" i="4"/>
  <c r="K21729" i="4"/>
  <c r="K21730" i="4"/>
  <c r="K21731" i="4"/>
  <c r="K21732" i="4"/>
  <c r="K21733" i="4"/>
  <c r="K21734" i="4"/>
  <c r="K21735" i="4"/>
  <c r="K21736" i="4"/>
  <c r="K21737" i="4"/>
  <c r="K21738" i="4"/>
  <c r="K21739" i="4"/>
  <c r="K21740" i="4"/>
  <c r="K21741" i="4"/>
  <c r="K21742" i="4"/>
  <c r="K21743" i="4"/>
  <c r="K21744" i="4"/>
  <c r="K21745" i="4"/>
  <c r="K21746" i="4"/>
  <c r="K21747" i="4"/>
  <c r="K21748" i="4"/>
  <c r="K21749" i="4"/>
  <c r="K21750" i="4"/>
  <c r="K21751" i="4"/>
  <c r="K21752" i="4"/>
  <c r="K21753" i="4"/>
  <c r="K21754" i="4"/>
  <c r="K21755" i="4"/>
  <c r="K21756" i="4"/>
  <c r="K21757" i="4"/>
  <c r="K21758" i="4"/>
  <c r="K21759" i="4"/>
  <c r="K21760" i="4"/>
  <c r="K21761" i="4"/>
  <c r="K21762" i="4"/>
  <c r="K21763" i="4"/>
  <c r="K21764" i="4"/>
  <c r="K21765" i="4"/>
  <c r="K21766" i="4"/>
  <c r="K21767" i="4"/>
  <c r="K21768" i="4"/>
  <c r="K21769" i="4"/>
  <c r="K21770" i="4"/>
  <c r="K21771" i="4"/>
  <c r="K21772" i="4"/>
  <c r="K21773" i="4"/>
  <c r="K21774" i="4"/>
  <c r="K21775" i="4"/>
  <c r="K21776" i="4"/>
  <c r="K21777" i="4"/>
  <c r="K21778" i="4"/>
  <c r="K21779" i="4"/>
  <c r="K21780" i="4"/>
  <c r="K21781" i="4"/>
  <c r="K21782" i="4"/>
  <c r="K21783" i="4"/>
  <c r="K21784" i="4"/>
  <c r="K21785" i="4"/>
  <c r="K21786" i="4"/>
  <c r="K21787" i="4"/>
  <c r="K21788" i="4"/>
  <c r="K21789" i="4"/>
  <c r="K21790" i="4"/>
  <c r="K21791" i="4"/>
  <c r="K21792" i="4"/>
  <c r="K21793" i="4"/>
  <c r="K21794" i="4"/>
  <c r="K21795" i="4"/>
  <c r="K21796" i="4"/>
  <c r="K21797" i="4"/>
  <c r="K21798" i="4"/>
  <c r="K21799" i="4"/>
  <c r="K21800" i="4"/>
  <c r="K21801" i="4"/>
  <c r="K21802" i="4"/>
  <c r="K21803" i="4"/>
  <c r="K21804" i="4"/>
  <c r="K21805" i="4"/>
  <c r="K21806" i="4"/>
  <c r="K21807" i="4"/>
  <c r="K21808" i="4"/>
  <c r="K21809" i="4"/>
  <c r="K21810" i="4"/>
  <c r="K21811" i="4"/>
  <c r="K21812" i="4"/>
  <c r="K21813" i="4"/>
  <c r="K21814" i="4"/>
  <c r="K21815" i="4"/>
  <c r="K21816" i="4"/>
  <c r="K21817" i="4"/>
  <c r="K21818" i="4"/>
  <c r="K21819" i="4"/>
  <c r="K21820" i="4"/>
  <c r="K21821" i="4"/>
  <c r="K21822" i="4"/>
  <c r="K21823" i="4"/>
  <c r="K21824" i="4"/>
  <c r="K21825" i="4"/>
  <c r="K21826" i="4"/>
  <c r="K21827" i="4"/>
  <c r="K21828" i="4"/>
  <c r="K21829" i="4"/>
  <c r="K21830" i="4"/>
  <c r="K21831" i="4"/>
  <c r="K21832" i="4"/>
  <c r="K21833" i="4"/>
  <c r="K21834" i="4"/>
  <c r="K21835" i="4"/>
  <c r="K21836" i="4"/>
  <c r="K21837" i="4"/>
  <c r="K21838" i="4"/>
  <c r="K21839" i="4"/>
  <c r="K21840" i="4"/>
  <c r="K21841" i="4"/>
  <c r="K21842" i="4"/>
  <c r="K21843" i="4"/>
  <c r="K21844" i="4"/>
  <c r="K21845" i="4"/>
  <c r="K21846" i="4"/>
  <c r="K21847" i="4"/>
  <c r="K21848" i="4"/>
  <c r="K21849" i="4"/>
  <c r="K21850" i="4"/>
  <c r="K21851" i="4"/>
  <c r="K21852" i="4"/>
  <c r="K21853" i="4"/>
  <c r="K21854" i="4"/>
  <c r="K21855" i="4"/>
  <c r="K21856" i="4"/>
  <c r="K21857" i="4"/>
  <c r="K21858" i="4"/>
  <c r="K21859" i="4"/>
  <c r="K21860" i="4"/>
  <c r="K21861" i="4"/>
  <c r="K21862" i="4"/>
  <c r="K21863" i="4"/>
  <c r="K21864" i="4"/>
  <c r="K21865" i="4"/>
  <c r="K21866" i="4"/>
  <c r="K21867" i="4"/>
  <c r="K21868" i="4"/>
  <c r="K21869" i="4"/>
  <c r="K21870" i="4"/>
  <c r="K21871" i="4"/>
  <c r="K21872" i="4"/>
  <c r="K21873" i="4"/>
  <c r="K21874" i="4"/>
  <c r="K21875" i="4"/>
  <c r="K21876" i="4"/>
  <c r="K21877" i="4"/>
  <c r="K21878" i="4"/>
  <c r="K21879" i="4"/>
  <c r="K21880" i="4"/>
  <c r="K21881" i="4"/>
  <c r="K21882" i="4"/>
  <c r="K21883" i="4"/>
  <c r="K21884" i="4"/>
  <c r="K21885" i="4"/>
  <c r="K21886" i="4"/>
  <c r="K21887" i="4"/>
  <c r="K21888" i="4"/>
  <c r="K21889" i="4"/>
  <c r="K21890" i="4"/>
  <c r="K21891" i="4"/>
  <c r="K21892" i="4"/>
  <c r="K21893" i="4"/>
  <c r="K21894" i="4"/>
  <c r="K21895" i="4"/>
  <c r="K21896" i="4"/>
  <c r="K21897" i="4"/>
  <c r="K21898" i="4"/>
  <c r="K21899" i="4"/>
  <c r="K21900" i="4"/>
  <c r="K21901" i="4"/>
  <c r="K21902" i="4"/>
  <c r="K21903" i="4"/>
  <c r="K21904" i="4"/>
  <c r="K21905" i="4"/>
  <c r="K21906" i="4"/>
  <c r="K21907" i="4"/>
  <c r="K21908" i="4"/>
  <c r="K21909" i="4"/>
  <c r="K21910" i="4"/>
  <c r="K21911" i="4"/>
  <c r="K21912" i="4"/>
  <c r="K21913" i="4"/>
  <c r="K21914" i="4"/>
  <c r="K21915" i="4"/>
  <c r="K21916" i="4"/>
  <c r="K21917" i="4"/>
  <c r="K21918" i="4"/>
  <c r="K21919" i="4"/>
  <c r="K21920" i="4"/>
  <c r="K21921" i="4"/>
  <c r="K21922" i="4"/>
  <c r="K21923" i="4"/>
  <c r="K21924" i="4"/>
  <c r="K21925" i="4"/>
  <c r="K21926" i="4"/>
  <c r="K21927" i="4"/>
  <c r="K21928" i="4"/>
  <c r="K21929" i="4"/>
  <c r="K21930" i="4"/>
  <c r="K21931" i="4"/>
  <c r="K21932" i="4"/>
  <c r="K21933" i="4"/>
  <c r="K21934" i="4"/>
  <c r="K21935" i="4"/>
  <c r="K21936" i="4"/>
  <c r="K21937" i="4"/>
  <c r="K21938" i="4"/>
  <c r="K21939" i="4"/>
  <c r="K21940" i="4"/>
  <c r="K21941" i="4"/>
  <c r="K21942" i="4"/>
  <c r="K21943" i="4"/>
  <c r="K21944" i="4"/>
  <c r="K21945" i="4"/>
  <c r="K21946" i="4"/>
  <c r="K21947" i="4"/>
  <c r="K21948" i="4"/>
  <c r="K21949" i="4"/>
  <c r="K21950" i="4"/>
  <c r="K21951" i="4"/>
  <c r="K21952" i="4"/>
  <c r="K21953" i="4"/>
  <c r="K21954" i="4"/>
  <c r="K21955" i="4"/>
  <c r="K21956" i="4"/>
  <c r="K21957" i="4"/>
  <c r="K21958" i="4"/>
  <c r="K21959" i="4"/>
  <c r="K21960" i="4"/>
  <c r="K21961" i="4"/>
  <c r="K21962" i="4"/>
  <c r="K21963" i="4"/>
  <c r="K21964" i="4"/>
  <c r="K21965" i="4"/>
  <c r="K21966" i="4"/>
  <c r="K21967" i="4"/>
  <c r="K21968" i="4"/>
  <c r="K21969" i="4"/>
  <c r="K21970" i="4"/>
  <c r="K21971" i="4"/>
  <c r="K21972" i="4"/>
  <c r="K21973" i="4"/>
  <c r="K21974" i="4"/>
  <c r="K21975" i="4"/>
  <c r="K21976" i="4"/>
  <c r="K21977" i="4"/>
  <c r="K21978" i="4"/>
  <c r="K21979" i="4"/>
  <c r="K21980" i="4"/>
  <c r="K21981" i="4"/>
  <c r="K21982" i="4"/>
  <c r="K21983" i="4"/>
  <c r="K21984" i="4"/>
  <c r="K21985" i="4"/>
  <c r="K21986" i="4"/>
  <c r="K21987" i="4"/>
  <c r="K21988" i="4"/>
  <c r="K21989" i="4"/>
  <c r="K21990" i="4"/>
  <c r="K21991" i="4"/>
  <c r="K21992" i="4"/>
  <c r="K21993" i="4"/>
  <c r="K21994" i="4"/>
  <c r="K21995" i="4"/>
  <c r="K21996" i="4"/>
  <c r="K21997" i="4"/>
  <c r="K21998" i="4"/>
  <c r="K21999" i="4"/>
  <c r="K22000" i="4"/>
  <c r="K22001" i="4"/>
  <c r="K22002" i="4"/>
  <c r="K22003" i="4"/>
  <c r="K22004" i="4"/>
  <c r="K22005" i="4"/>
  <c r="K22006" i="4"/>
  <c r="K22007" i="4"/>
  <c r="K22008" i="4"/>
  <c r="K22009" i="4"/>
  <c r="K22010" i="4"/>
  <c r="K22011" i="4"/>
  <c r="K22012" i="4"/>
  <c r="K22013" i="4"/>
  <c r="K22014" i="4"/>
  <c r="K22015" i="4"/>
  <c r="K22016" i="4"/>
  <c r="K22017" i="4"/>
  <c r="K22018" i="4"/>
  <c r="K22019" i="4"/>
  <c r="K22020" i="4"/>
  <c r="K22021" i="4"/>
  <c r="K22022" i="4"/>
  <c r="K22023" i="4"/>
  <c r="K22024" i="4"/>
  <c r="K22025" i="4"/>
  <c r="K22026" i="4"/>
  <c r="K22027" i="4"/>
  <c r="K22028" i="4"/>
  <c r="K22029" i="4"/>
  <c r="K22030" i="4"/>
  <c r="K22031" i="4"/>
  <c r="K22032" i="4"/>
  <c r="K22033" i="4"/>
  <c r="K22034" i="4"/>
  <c r="K22035" i="4"/>
  <c r="K22036" i="4"/>
  <c r="K22037" i="4"/>
  <c r="K22038" i="4"/>
  <c r="K22039" i="4"/>
  <c r="K22040" i="4"/>
  <c r="K22041" i="4"/>
  <c r="K22042" i="4"/>
  <c r="K22043" i="4"/>
  <c r="K22044" i="4"/>
  <c r="K22045" i="4"/>
  <c r="K22046" i="4"/>
  <c r="K22047" i="4"/>
  <c r="K22048" i="4"/>
  <c r="K22049" i="4"/>
  <c r="K22050" i="4"/>
  <c r="K22051" i="4"/>
  <c r="K22052" i="4"/>
  <c r="K22053" i="4"/>
  <c r="K22054" i="4"/>
  <c r="K22055" i="4"/>
  <c r="K22056" i="4"/>
  <c r="K22057" i="4"/>
  <c r="K22058" i="4"/>
  <c r="K22059" i="4"/>
  <c r="K22060" i="4"/>
  <c r="K22061" i="4"/>
  <c r="K22062" i="4"/>
  <c r="K22063" i="4"/>
  <c r="K22064" i="4"/>
  <c r="K22065" i="4"/>
  <c r="K22066" i="4"/>
  <c r="K22067" i="4"/>
  <c r="K22068" i="4"/>
  <c r="K22069" i="4"/>
  <c r="K22070" i="4"/>
  <c r="K22071" i="4"/>
  <c r="K22072" i="4"/>
  <c r="K22073" i="4"/>
  <c r="K22074" i="4"/>
  <c r="K22075" i="4"/>
  <c r="K22076" i="4"/>
  <c r="K22077" i="4"/>
  <c r="K22078" i="4"/>
  <c r="K22079" i="4"/>
  <c r="K22080" i="4"/>
  <c r="K22081" i="4"/>
  <c r="K22082" i="4"/>
  <c r="K22083" i="4"/>
  <c r="K22084" i="4"/>
  <c r="K22085" i="4"/>
  <c r="K22086" i="4"/>
  <c r="K22087" i="4"/>
  <c r="K22088" i="4"/>
  <c r="K22089" i="4"/>
  <c r="K22090" i="4"/>
  <c r="K22091" i="4"/>
  <c r="K22092" i="4"/>
  <c r="K22093" i="4"/>
  <c r="K22094" i="4"/>
  <c r="K22095" i="4"/>
  <c r="K22096" i="4"/>
  <c r="K22097" i="4"/>
  <c r="K22098" i="4"/>
  <c r="K22099" i="4"/>
  <c r="K22100" i="4"/>
  <c r="K22101" i="4"/>
  <c r="K22102" i="4"/>
  <c r="K22103" i="4"/>
  <c r="K22104" i="4"/>
  <c r="K22105" i="4"/>
  <c r="K22106" i="4"/>
  <c r="K22107" i="4"/>
  <c r="K22108" i="4"/>
  <c r="K22109" i="4"/>
  <c r="K22110" i="4"/>
  <c r="K22111" i="4"/>
  <c r="K22112" i="4"/>
  <c r="K22113" i="4"/>
  <c r="K22114" i="4"/>
  <c r="K22115" i="4"/>
  <c r="K22116" i="4"/>
  <c r="K22117" i="4"/>
  <c r="K22118" i="4"/>
  <c r="K22119" i="4"/>
  <c r="K22120" i="4"/>
  <c r="K22121" i="4"/>
  <c r="K22122" i="4"/>
  <c r="K22123" i="4"/>
  <c r="K22124" i="4"/>
  <c r="K22125" i="4"/>
  <c r="K22126" i="4"/>
  <c r="K22127" i="4"/>
  <c r="K22128" i="4"/>
  <c r="K22129" i="4"/>
  <c r="K22130" i="4"/>
  <c r="K22131" i="4"/>
  <c r="K22132" i="4"/>
  <c r="K22133" i="4"/>
  <c r="K22134" i="4"/>
  <c r="K22135" i="4"/>
  <c r="K22136" i="4"/>
  <c r="K22137" i="4"/>
  <c r="K22138" i="4"/>
  <c r="K22139" i="4"/>
  <c r="K22140" i="4"/>
  <c r="K22141" i="4"/>
  <c r="K22142" i="4"/>
  <c r="K22143" i="4"/>
  <c r="K22144" i="4"/>
  <c r="K22145" i="4"/>
  <c r="K22146" i="4"/>
  <c r="K22147" i="4"/>
  <c r="K22148" i="4"/>
  <c r="K22149" i="4"/>
  <c r="K22150" i="4"/>
  <c r="K22151" i="4"/>
  <c r="K22152" i="4"/>
  <c r="K22153" i="4"/>
  <c r="K22154" i="4"/>
  <c r="K22155" i="4"/>
  <c r="K22156" i="4"/>
  <c r="K22157" i="4"/>
  <c r="K22158" i="4"/>
  <c r="K22159" i="4"/>
  <c r="K22160" i="4"/>
  <c r="K22161" i="4"/>
  <c r="K22162" i="4"/>
  <c r="K22163" i="4"/>
  <c r="K22164" i="4"/>
  <c r="K22165" i="4"/>
  <c r="K22166" i="4"/>
  <c r="K22167" i="4"/>
  <c r="K22168" i="4"/>
  <c r="K22169" i="4"/>
  <c r="K22170" i="4"/>
  <c r="K22171" i="4"/>
  <c r="K22172" i="4"/>
  <c r="K22173" i="4"/>
  <c r="K22174" i="4"/>
  <c r="K22175" i="4"/>
  <c r="K22176" i="4"/>
  <c r="K22177" i="4"/>
  <c r="K22178" i="4"/>
  <c r="K22179" i="4"/>
  <c r="K22180" i="4"/>
  <c r="K22181" i="4"/>
  <c r="K22182" i="4"/>
  <c r="K22183" i="4"/>
  <c r="K22184" i="4"/>
  <c r="K22185" i="4"/>
  <c r="K22186" i="4"/>
  <c r="K22187" i="4"/>
  <c r="K22188" i="4"/>
  <c r="K22189" i="4"/>
  <c r="K22190" i="4"/>
  <c r="K22191" i="4"/>
  <c r="K22192" i="4"/>
  <c r="K22193" i="4"/>
  <c r="K22194" i="4"/>
  <c r="K22195" i="4"/>
  <c r="K22196" i="4"/>
  <c r="K22197" i="4"/>
  <c r="K22198" i="4"/>
  <c r="K22199" i="4"/>
  <c r="K22200" i="4"/>
  <c r="K22201" i="4"/>
  <c r="K22202" i="4"/>
  <c r="K22203" i="4"/>
  <c r="K22204" i="4"/>
  <c r="K22205" i="4"/>
  <c r="K22206" i="4"/>
  <c r="K22207" i="4"/>
  <c r="K22208" i="4"/>
  <c r="K22209" i="4"/>
  <c r="K22210" i="4"/>
  <c r="K22211" i="4"/>
  <c r="K22212" i="4"/>
  <c r="K22213" i="4"/>
  <c r="K22214" i="4"/>
  <c r="K22215" i="4"/>
  <c r="K22216" i="4"/>
  <c r="K22217" i="4"/>
  <c r="K22218" i="4"/>
  <c r="K22219" i="4"/>
  <c r="K22220" i="4"/>
  <c r="K22221" i="4"/>
  <c r="K22222" i="4"/>
  <c r="K22223" i="4"/>
  <c r="K22224" i="4"/>
  <c r="K22225" i="4"/>
  <c r="K22226" i="4"/>
  <c r="K22227" i="4"/>
  <c r="K22228" i="4"/>
  <c r="K22229" i="4"/>
  <c r="K22230" i="4"/>
  <c r="K22231" i="4"/>
  <c r="K22232" i="4"/>
  <c r="K22233" i="4"/>
  <c r="K22234" i="4"/>
  <c r="K22235" i="4"/>
  <c r="K22236" i="4"/>
  <c r="K22237" i="4"/>
  <c r="K22238" i="4"/>
  <c r="K22239" i="4"/>
  <c r="K22240" i="4"/>
  <c r="K22241" i="4"/>
  <c r="K22242" i="4"/>
  <c r="K22243" i="4"/>
  <c r="K22244" i="4"/>
  <c r="K22245" i="4"/>
  <c r="K22246" i="4"/>
  <c r="K22247" i="4"/>
  <c r="K22248" i="4"/>
  <c r="K22249" i="4"/>
  <c r="K22250" i="4"/>
  <c r="K22251" i="4"/>
  <c r="K22252" i="4"/>
  <c r="K22253" i="4"/>
  <c r="K22254" i="4"/>
  <c r="K22255" i="4"/>
  <c r="K22256" i="4"/>
  <c r="K22257" i="4"/>
  <c r="K22258" i="4"/>
  <c r="K22259" i="4"/>
  <c r="K22260" i="4"/>
  <c r="K22261" i="4"/>
  <c r="K22262" i="4"/>
  <c r="K22263" i="4"/>
  <c r="K22264" i="4"/>
  <c r="K22265" i="4"/>
  <c r="K22266" i="4"/>
  <c r="K22267" i="4"/>
  <c r="K22268" i="4"/>
  <c r="K22269" i="4"/>
  <c r="K22270" i="4"/>
  <c r="K22271" i="4"/>
  <c r="K22272" i="4"/>
  <c r="K22273" i="4"/>
  <c r="K22274" i="4"/>
  <c r="K22275" i="4"/>
  <c r="K22276" i="4"/>
  <c r="K22277" i="4"/>
  <c r="K22278" i="4"/>
  <c r="K22279" i="4"/>
  <c r="K22280" i="4"/>
  <c r="K22281" i="4"/>
  <c r="K22282" i="4"/>
  <c r="K22283" i="4"/>
  <c r="K22284" i="4"/>
  <c r="K22285" i="4"/>
  <c r="K22286" i="4"/>
  <c r="K22287" i="4"/>
  <c r="K22288" i="4"/>
  <c r="K22289" i="4"/>
  <c r="K22290" i="4"/>
  <c r="K22291" i="4"/>
  <c r="K22292" i="4"/>
  <c r="K22293" i="4"/>
  <c r="K22294" i="4"/>
  <c r="K22295" i="4"/>
  <c r="K22296" i="4"/>
  <c r="K22297" i="4"/>
  <c r="K22298" i="4"/>
  <c r="K22299" i="4"/>
  <c r="K22300" i="4"/>
  <c r="K22301" i="4"/>
  <c r="K22302" i="4"/>
  <c r="K22303" i="4"/>
  <c r="K22304" i="4"/>
  <c r="K22305" i="4"/>
  <c r="K22306" i="4"/>
  <c r="K22307" i="4"/>
  <c r="K22308" i="4"/>
  <c r="K22309" i="4"/>
  <c r="K22310" i="4"/>
  <c r="K22311" i="4"/>
  <c r="K22312" i="4"/>
  <c r="K22313" i="4"/>
  <c r="K22314" i="4"/>
  <c r="K22315" i="4"/>
  <c r="K22316" i="4"/>
  <c r="K22317" i="4"/>
  <c r="K22318" i="4"/>
  <c r="K22319" i="4"/>
  <c r="K22320" i="4"/>
  <c r="K22321" i="4"/>
  <c r="K22322" i="4"/>
  <c r="K22323" i="4"/>
  <c r="K22324" i="4"/>
  <c r="K22325" i="4"/>
  <c r="K22326" i="4"/>
  <c r="K22327" i="4"/>
  <c r="K22328" i="4"/>
  <c r="K22329" i="4"/>
  <c r="K22330" i="4"/>
  <c r="K22331" i="4"/>
  <c r="K22332" i="4"/>
  <c r="K22333" i="4"/>
  <c r="K22334" i="4"/>
  <c r="K22335" i="4"/>
  <c r="K22336" i="4"/>
  <c r="K22337" i="4"/>
  <c r="K22338" i="4"/>
  <c r="K22339" i="4"/>
  <c r="K22340" i="4"/>
  <c r="K22341" i="4"/>
  <c r="K22342" i="4"/>
  <c r="K22343" i="4"/>
  <c r="K22344" i="4"/>
  <c r="K22345" i="4"/>
  <c r="K22346" i="4"/>
  <c r="K22347" i="4"/>
  <c r="K22348" i="4"/>
  <c r="K22349" i="4"/>
  <c r="K22350" i="4"/>
  <c r="K22351" i="4"/>
  <c r="K22352" i="4"/>
  <c r="K22353" i="4"/>
  <c r="K22354" i="4"/>
  <c r="K22355" i="4"/>
  <c r="K22356" i="4"/>
  <c r="K22357" i="4"/>
  <c r="K22358" i="4"/>
  <c r="K22359" i="4"/>
  <c r="K22360" i="4"/>
  <c r="K22361" i="4"/>
  <c r="K22362" i="4"/>
  <c r="K22363" i="4"/>
  <c r="K22364" i="4"/>
  <c r="K22365" i="4"/>
  <c r="K22366" i="4"/>
  <c r="K22367" i="4"/>
  <c r="K22368" i="4"/>
  <c r="K22369" i="4"/>
  <c r="K22370" i="4"/>
  <c r="K22371" i="4"/>
  <c r="K22372" i="4"/>
  <c r="K22373" i="4"/>
  <c r="K22374" i="4"/>
  <c r="K22375" i="4"/>
  <c r="K22376" i="4"/>
  <c r="K22377" i="4"/>
  <c r="K22378" i="4"/>
  <c r="K22379" i="4"/>
  <c r="K22380" i="4"/>
  <c r="K22381" i="4"/>
  <c r="K22382" i="4"/>
  <c r="K22383" i="4"/>
  <c r="K22384" i="4"/>
  <c r="K22385" i="4"/>
  <c r="K22386" i="4"/>
  <c r="K22387" i="4"/>
  <c r="K22388" i="4"/>
  <c r="K22389" i="4"/>
  <c r="K22390" i="4"/>
  <c r="K22391" i="4"/>
  <c r="K22392" i="4"/>
  <c r="K22393" i="4"/>
  <c r="K22394" i="4"/>
  <c r="K22395" i="4"/>
  <c r="K22396" i="4"/>
  <c r="K22397" i="4"/>
  <c r="K22398" i="4"/>
  <c r="K22399" i="4"/>
  <c r="K22400" i="4"/>
  <c r="K22401" i="4"/>
  <c r="K22402" i="4"/>
  <c r="K22403" i="4"/>
  <c r="K22404" i="4"/>
  <c r="K22405" i="4"/>
  <c r="K22406" i="4"/>
  <c r="K22407" i="4"/>
  <c r="K22408" i="4"/>
  <c r="K22409" i="4"/>
  <c r="K22410" i="4"/>
  <c r="K22411" i="4"/>
  <c r="K22412" i="4"/>
  <c r="K22413" i="4"/>
  <c r="K22414" i="4"/>
  <c r="K22415" i="4"/>
  <c r="K22416" i="4"/>
  <c r="K22417" i="4"/>
  <c r="K22418" i="4"/>
  <c r="K22419" i="4"/>
  <c r="K22420" i="4"/>
  <c r="K22421" i="4"/>
  <c r="K22422" i="4"/>
  <c r="K22423" i="4"/>
  <c r="K22424" i="4"/>
  <c r="K22425" i="4"/>
  <c r="K22426" i="4"/>
  <c r="K22427" i="4"/>
  <c r="K22428" i="4"/>
  <c r="K22429" i="4"/>
  <c r="K22430" i="4"/>
  <c r="K22431" i="4"/>
  <c r="K22432" i="4"/>
  <c r="K22433" i="4"/>
  <c r="K22434" i="4"/>
  <c r="K22435" i="4"/>
  <c r="K22436" i="4"/>
  <c r="K22437" i="4"/>
  <c r="K22438" i="4"/>
  <c r="K22439" i="4"/>
  <c r="K22440" i="4"/>
  <c r="K22441" i="4"/>
  <c r="K22442" i="4"/>
  <c r="K22443" i="4"/>
  <c r="K22444" i="4"/>
  <c r="K22445" i="4"/>
  <c r="K22446" i="4"/>
  <c r="K22447" i="4"/>
  <c r="K22448" i="4"/>
  <c r="K22449" i="4"/>
  <c r="K22450" i="4"/>
  <c r="K22451" i="4"/>
  <c r="K22452" i="4"/>
  <c r="K22453" i="4"/>
  <c r="K22454" i="4"/>
  <c r="K22455" i="4"/>
  <c r="K22456" i="4"/>
  <c r="K22457" i="4"/>
  <c r="K22458" i="4"/>
  <c r="K22459" i="4"/>
  <c r="K22460" i="4"/>
  <c r="K22461" i="4"/>
  <c r="K22462" i="4"/>
  <c r="K22463" i="4"/>
  <c r="K22464" i="4"/>
  <c r="K22465" i="4"/>
  <c r="K22466" i="4"/>
  <c r="K22467" i="4"/>
  <c r="K22468" i="4"/>
  <c r="K22469" i="4"/>
  <c r="K22470" i="4"/>
  <c r="K22471" i="4"/>
  <c r="K22472" i="4"/>
  <c r="K22473" i="4"/>
  <c r="K22474" i="4"/>
  <c r="K22475" i="4"/>
  <c r="K22476" i="4"/>
  <c r="K22477" i="4"/>
  <c r="K22478" i="4"/>
  <c r="K22479" i="4"/>
  <c r="K22480" i="4"/>
  <c r="K22481" i="4"/>
  <c r="K22482" i="4"/>
  <c r="K22483" i="4"/>
  <c r="K22484" i="4"/>
  <c r="K22485" i="4"/>
  <c r="K22486" i="4"/>
  <c r="K22487" i="4"/>
  <c r="K22488" i="4"/>
  <c r="K22489" i="4"/>
  <c r="K22490" i="4"/>
  <c r="K22491" i="4"/>
  <c r="K22492" i="4"/>
  <c r="K22493" i="4"/>
  <c r="K22494" i="4"/>
  <c r="K22495" i="4"/>
  <c r="K22496" i="4"/>
  <c r="K22497" i="4"/>
  <c r="K22498" i="4"/>
  <c r="K22499" i="4"/>
  <c r="K22500" i="4"/>
  <c r="K22501" i="4"/>
  <c r="K22502" i="4"/>
  <c r="K22503" i="4"/>
  <c r="K22504" i="4"/>
  <c r="K22505" i="4"/>
  <c r="K22506" i="4"/>
  <c r="K22507" i="4"/>
  <c r="K22508" i="4"/>
  <c r="K22509" i="4"/>
  <c r="K22510" i="4"/>
  <c r="K22511" i="4"/>
  <c r="K22512" i="4"/>
  <c r="K22513" i="4"/>
  <c r="K22514" i="4"/>
  <c r="K22515" i="4"/>
  <c r="K22516" i="4"/>
  <c r="K22517" i="4"/>
  <c r="K22518" i="4"/>
  <c r="K22519" i="4"/>
  <c r="K22520" i="4"/>
  <c r="K22521" i="4"/>
  <c r="K22522" i="4"/>
  <c r="K22523" i="4"/>
  <c r="K22524" i="4"/>
  <c r="K22525" i="4"/>
  <c r="K22526" i="4"/>
  <c r="K22527" i="4"/>
  <c r="K22528" i="4"/>
  <c r="K22529" i="4"/>
  <c r="K22530" i="4"/>
  <c r="K22531" i="4"/>
  <c r="K22532" i="4"/>
  <c r="K22533" i="4"/>
  <c r="K22534" i="4"/>
  <c r="K22535" i="4"/>
  <c r="K22536" i="4"/>
  <c r="K22537" i="4"/>
  <c r="K22538" i="4"/>
  <c r="K22539" i="4"/>
  <c r="K22540" i="4"/>
  <c r="K22541" i="4"/>
  <c r="K22542" i="4"/>
  <c r="K22543" i="4"/>
  <c r="K22544" i="4"/>
  <c r="K22545" i="4"/>
  <c r="K22546" i="4"/>
  <c r="K22547" i="4"/>
  <c r="K22548" i="4"/>
  <c r="K22549" i="4"/>
  <c r="K22550" i="4"/>
  <c r="K22551" i="4"/>
  <c r="K22552" i="4"/>
  <c r="K22553" i="4"/>
  <c r="K22554" i="4"/>
  <c r="K22555" i="4"/>
  <c r="K22556" i="4"/>
  <c r="K22557" i="4"/>
  <c r="K22558" i="4"/>
  <c r="K22559" i="4"/>
  <c r="K22560" i="4"/>
  <c r="K22561" i="4"/>
  <c r="K22562" i="4"/>
  <c r="K22563" i="4"/>
  <c r="K22564" i="4"/>
  <c r="K22565" i="4"/>
  <c r="K22566" i="4"/>
  <c r="K22567" i="4"/>
  <c r="K22568" i="4"/>
  <c r="K22569" i="4"/>
  <c r="K22570" i="4"/>
  <c r="K22571" i="4"/>
  <c r="K22572" i="4"/>
  <c r="K22573" i="4"/>
  <c r="K22574" i="4"/>
  <c r="K22575" i="4"/>
  <c r="K22576" i="4"/>
  <c r="K22577" i="4"/>
  <c r="K22578" i="4"/>
  <c r="K22579" i="4"/>
  <c r="K22580" i="4"/>
  <c r="K22581" i="4"/>
  <c r="K22582" i="4"/>
  <c r="K22583" i="4"/>
  <c r="K22584" i="4"/>
  <c r="K22585" i="4"/>
  <c r="K22586" i="4"/>
  <c r="K22587" i="4"/>
  <c r="K22588" i="4"/>
  <c r="K22589" i="4"/>
  <c r="K22590" i="4"/>
  <c r="K22591" i="4"/>
  <c r="K22592" i="4"/>
  <c r="K22593" i="4"/>
  <c r="K22594" i="4"/>
  <c r="K22595" i="4"/>
  <c r="K22596" i="4"/>
  <c r="K22597" i="4"/>
  <c r="K22598" i="4"/>
  <c r="K22599" i="4"/>
  <c r="K22600" i="4"/>
  <c r="K22601" i="4"/>
  <c r="K22602" i="4"/>
  <c r="K22603" i="4"/>
  <c r="K22604" i="4"/>
  <c r="K22605" i="4"/>
  <c r="K22606" i="4"/>
  <c r="K22607" i="4"/>
  <c r="K22608" i="4"/>
  <c r="K22609" i="4"/>
  <c r="K22610" i="4"/>
  <c r="K22611" i="4"/>
  <c r="K22612" i="4"/>
  <c r="K22613" i="4"/>
  <c r="K22614" i="4"/>
  <c r="K22615" i="4"/>
  <c r="K22616" i="4"/>
  <c r="K22617" i="4"/>
  <c r="K22618" i="4"/>
  <c r="K22619" i="4"/>
  <c r="K22620" i="4"/>
  <c r="K22621" i="4"/>
  <c r="K22622" i="4"/>
  <c r="K22623" i="4"/>
  <c r="K22624" i="4"/>
  <c r="K22625" i="4"/>
  <c r="K22626" i="4"/>
  <c r="K22627" i="4"/>
  <c r="K22628" i="4"/>
  <c r="K22629" i="4"/>
  <c r="K22630" i="4"/>
  <c r="K22631" i="4"/>
  <c r="K22632" i="4"/>
  <c r="K22633" i="4"/>
  <c r="K22634" i="4"/>
  <c r="K22635" i="4"/>
  <c r="K22636" i="4"/>
  <c r="K22637" i="4"/>
  <c r="K22638" i="4"/>
  <c r="K22639" i="4"/>
  <c r="K22640" i="4"/>
  <c r="K22641" i="4"/>
  <c r="K22642" i="4"/>
  <c r="K22643" i="4"/>
  <c r="K22644" i="4"/>
  <c r="K22645" i="4"/>
  <c r="K22646" i="4"/>
  <c r="K22647" i="4"/>
  <c r="K22648" i="4"/>
  <c r="K22649" i="4"/>
  <c r="K22650" i="4"/>
  <c r="K22651" i="4"/>
  <c r="K22652" i="4"/>
  <c r="K22653" i="4"/>
  <c r="K22654" i="4"/>
  <c r="K22655" i="4"/>
  <c r="K22656" i="4"/>
  <c r="K22657" i="4"/>
  <c r="K22658" i="4"/>
  <c r="K22659" i="4"/>
  <c r="K22660" i="4"/>
  <c r="K22661" i="4"/>
  <c r="K22662" i="4"/>
  <c r="K22663" i="4"/>
  <c r="K22664" i="4"/>
  <c r="K22665" i="4"/>
  <c r="K22666" i="4"/>
  <c r="K22667" i="4"/>
  <c r="K22668" i="4"/>
  <c r="K22669" i="4"/>
  <c r="K22670" i="4"/>
  <c r="K22671" i="4"/>
  <c r="K22672" i="4"/>
  <c r="K22673" i="4"/>
  <c r="K22674" i="4"/>
  <c r="K22675" i="4"/>
  <c r="K22676" i="4"/>
  <c r="K22677" i="4"/>
  <c r="K22678" i="4"/>
  <c r="K22679" i="4"/>
  <c r="K22680" i="4"/>
  <c r="K22681" i="4"/>
  <c r="K22682" i="4"/>
  <c r="K22683" i="4"/>
  <c r="K22684" i="4"/>
  <c r="K22685" i="4"/>
  <c r="K22686" i="4"/>
  <c r="K22687" i="4"/>
  <c r="K22688" i="4"/>
  <c r="K22689" i="4"/>
  <c r="K22690" i="4"/>
  <c r="K22691" i="4"/>
  <c r="K22692" i="4"/>
  <c r="K22693" i="4"/>
  <c r="K22694" i="4"/>
  <c r="K22695" i="4"/>
  <c r="K22696" i="4"/>
  <c r="K22697" i="4"/>
  <c r="K22698" i="4"/>
  <c r="K22699" i="4"/>
  <c r="K22700" i="4"/>
  <c r="K22701" i="4"/>
  <c r="K22702" i="4"/>
  <c r="K22703" i="4"/>
  <c r="K22704" i="4"/>
  <c r="K22705" i="4"/>
  <c r="K22706" i="4"/>
  <c r="K22707" i="4"/>
  <c r="K22708" i="4"/>
  <c r="K22709" i="4"/>
  <c r="K22710" i="4"/>
  <c r="K22711" i="4"/>
  <c r="K22712" i="4"/>
  <c r="K22713" i="4"/>
  <c r="K22714" i="4"/>
  <c r="K22715" i="4"/>
  <c r="K22716" i="4"/>
  <c r="K22717" i="4"/>
  <c r="K22718" i="4"/>
  <c r="K22719" i="4"/>
  <c r="K22720" i="4"/>
  <c r="K22721" i="4"/>
  <c r="K22722" i="4"/>
  <c r="K22723" i="4"/>
  <c r="K22724" i="4"/>
  <c r="K22725" i="4"/>
  <c r="K22726" i="4"/>
  <c r="K22727" i="4"/>
  <c r="K22728" i="4"/>
  <c r="K22729" i="4"/>
  <c r="K22730" i="4"/>
  <c r="K22731" i="4"/>
  <c r="K22732" i="4"/>
  <c r="K22733" i="4"/>
  <c r="K22734" i="4"/>
  <c r="K22735" i="4"/>
  <c r="K22736" i="4"/>
  <c r="K22737" i="4"/>
  <c r="K22738" i="4"/>
  <c r="K22739" i="4"/>
  <c r="K22740" i="4"/>
  <c r="K22741" i="4"/>
  <c r="K22742" i="4"/>
  <c r="K22743" i="4"/>
  <c r="K22744" i="4"/>
  <c r="K22745" i="4"/>
  <c r="K22746" i="4"/>
  <c r="K22747" i="4"/>
  <c r="K22748" i="4"/>
  <c r="K22749" i="4"/>
  <c r="K22750" i="4"/>
  <c r="K22751" i="4"/>
  <c r="K22752" i="4"/>
  <c r="K22753" i="4"/>
  <c r="K22754" i="4"/>
  <c r="K22755" i="4"/>
  <c r="K22756" i="4"/>
  <c r="K22757" i="4"/>
  <c r="K22758" i="4"/>
  <c r="K22759" i="4"/>
  <c r="K22760" i="4"/>
  <c r="K22761" i="4"/>
  <c r="K22762" i="4"/>
  <c r="K22763" i="4"/>
  <c r="K22764" i="4"/>
  <c r="K22765" i="4"/>
  <c r="K22766" i="4"/>
  <c r="K22767" i="4"/>
  <c r="K22768" i="4"/>
  <c r="K22769" i="4"/>
  <c r="K22770" i="4"/>
  <c r="K22771" i="4"/>
  <c r="K22772" i="4"/>
  <c r="K22773" i="4"/>
  <c r="K22774" i="4"/>
  <c r="K22775" i="4"/>
  <c r="K22776" i="4"/>
  <c r="K22777" i="4"/>
  <c r="K22778" i="4"/>
  <c r="K22779" i="4"/>
  <c r="K22780" i="4"/>
  <c r="K22781" i="4"/>
  <c r="K22782" i="4"/>
  <c r="K22783" i="4"/>
  <c r="K22784" i="4"/>
  <c r="K22785" i="4"/>
  <c r="K22786" i="4"/>
  <c r="K22787" i="4"/>
  <c r="K22788" i="4"/>
  <c r="K22789" i="4"/>
  <c r="K22790" i="4"/>
  <c r="K22791" i="4"/>
  <c r="K22792" i="4"/>
  <c r="K22793" i="4"/>
  <c r="K22794" i="4"/>
  <c r="K22795" i="4"/>
  <c r="K22796" i="4"/>
  <c r="K22797" i="4"/>
  <c r="K22798" i="4"/>
  <c r="K22799" i="4"/>
  <c r="K22800" i="4"/>
  <c r="K22801" i="4"/>
  <c r="K22802" i="4"/>
  <c r="K22803" i="4"/>
  <c r="K22804" i="4"/>
  <c r="K22805" i="4"/>
  <c r="K22806" i="4"/>
  <c r="K22807" i="4"/>
  <c r="K22808" i="4"/>
  <c r="K22809" i="4"/>
  <c r="K22810" i="4"/>
  <c r="K22811" i="4"/>
  <c r="K22812" i="4"/>
  <c r="K22813" i="4"/>
  <c r="K22814" i="4"/>
  <c r="K22815" i="4"/>
  <c r="K22816" i="4"/>
  <c r="K22817" i="4"/>
  <c r="K22818" i="4"/>
  <c r="K22819" i="4"/>
  <c r="K22820" i="4"/>
  <c r="K22821" i="4"/>
  <c r="K22822" i="4"/>
  <c r="K22823" i="4"/>
  <c r="K22824" i="4"/>
  <c r="K22825" i="4"/>
  <c r="K22826" i="4"/>
  <c r="K22827" i="4"/>
  <c r="K22828" i="4"/>
  <c r="K22829" i="4"/>
  <c r="K22830" i="4"/>
  <c r="K22831" i="4"/>
  <c r="K22832" i="4"/>
  <c r="K22833" i="4"/>
  <c r="K22834" i="4"/>
  <c r="K22835" i="4"/>
  <c r="K22836" i="4"/>
  <c r="K22837" i="4"/>
  <c r="K22838" i="4"/>
  <c r="K22839" i="4"/>
  <c r="K22840" i="4"/>
  <c r="K22841" i="4"/>
  <c r="K22842" i="4"/>
  <c r="K22843" i="4"/>
  <c r="K22844" i="4"/>
  <c r="K22845" i="4"/>
  <c r="K22846" i="4"/>
  <c r="K22847" i="4"/>
  <c r="K22848" i="4"/>
  <c r="K22849" i="4"/>
  <c r="K22850" i="4"/>
  <c r="K22851" i="4"/>
  <c r="K22852" i="4"/>
  <c r="K22853" i="4"/>
  <c r="K22854" i="4"/>
  <c r="K22855" i="4"/>
  <c r="K22856" i="4"/>
  <c r="K22857" i="4"/>
  <c r="K22858" i="4"/>
  <c r="K22859" i="4"/>
  <c r="K22860" i="4"/>
  <c r="K22861" i="4"/>
  <c r="K22862" i="4"/>
  <c r="K22863" i="4"/>
  <c r="K22864" i="4"/>
  <c r="K22865" i="4"/>
  <c r="K22866" i="4"/>
  <c r="K22867" i="4"/>
  <c r="K22868" i="4"/>
  <c r="K22869" i="4"/>
  <c r="K22870" i="4"/>
  <c r="K22871" i="4"/>
  <c r="K22872" i="4"/>
  <c r="K22873" i="4"/>
  <c r="K22874" i="4"/>
  <c r="K22875" i="4"/>
  <c r="K22876" i="4"/>
  <c r="K22877" i="4"/>
  <c r="K22878" i="4"/>
  <c r="K22879" i="4"/>
  <c r="K22880" i="4"/>
  <c r="K22881" i="4"/>
  <c r="K22882" i="4"/>
  <c r="K22883" i="4"/>
  <c r="K22884" i="4"/>
  <c r="K22885" i="4"/>
  <c r="K22886" i="4"/>
  <c r="K22887" i="4"/>
  <c r="K22888" i="4"/>
  <c r="K22889" i="4"/>
  <c r="K22890" i="4"/>
  <c r="K22891" i="4"/>
  <c r="K22892" i="4"/>
  <c r="K22893" i="4"/>
  <c r="K22894" i="4"/>
  <c r="K22895" i="4"/>
  <c r="K22896" i="4"/>
  <c r="K22897" i="4"/>
  <c r="K22898" i="4"/>
  <c r="K22899" i="4"/>
  <c r="K22900" i="4"/>
  <c r="K22901" i="4"/>
  <c r="K22902" i="4"/>
  <c r="K22903" i="4"/>
  <c r="K22904" i="4"/>
  <c r="K22905" i="4"/>
  <c r="K22906" i="4"/>
  <c r="K22907" i="4"/>
  <c r="K22908" i="4"/>
  <c r="K22909" i="4"/>
  <c r="K22910" i="4"/>
  <c r="K22911" i="4"/>
  <c r="K22912" i="4"/>
  <c r="K22913" i="4"/>
  <c r="K22914" i="4"/>
  <c r="K22915" i="4"/>
  <c r="K22916" i="4"/>
  <c r="K22917" i="4"/>
  <c r="K22918" i="4"/>
  <c r="K22919" i="4"/>
  <c r="K22920" i="4"/>
  <c r="K22921" i="4"/>
  <c r="K22922" i="4"/>
  <c r="K22923" i="4"/>
  <c r="K22924" i="4"/>
  <c r="K22925" i="4"/>
  <c r="K22926" i="4"/>
  <c r="K22927" i="4"/>
  <c r="K22928" i="4"/>
  <c r="K22929" i="4"/>
  <c r="K22930" i="4"/>
  <c r="K22931" i="4"/>
  <c r="K22932" i="4"/>
  <c r="K22933" i="4"/>
  <c r="K22934" i="4"/>
  <c r="K22935" i="4"/>
  <c r="K22936" i="4"/>
  <c r="K22937" i="4"/>
  <c r="K22938" i="4"/>
  <c r="K22939" i="4"/>
  <c r="K22940" i="4"/>
  <c r="K22941" i="4"/>
  <c r="K22942" i="4"/>
  <c r="K22943" i="4"/>
  <c r="K22944" i="4"/>
  <c r="K22945" i="4"/>
  <c r="K22946" i="4"/>
  <c r="K22947" i="4"/>
  <c r="K22948" i="4"/>
  <c r="K22949" i="4"/>
  <c r="K22950" i="4"/>
  <c r="K22951" i="4"/>
  <c r="K22952" i="4"/>
  <c r="K22953" i="4"/>
  <c r="K22954" i="4"/>
  <c r="K22955" i="4"/>
  <c r="K22956" i="4"/>
  <c r="K22957" i="4"/>
  <c r="K22958" i="4"/>
  <c r="K22959" i="4"/>
  <c r="K22960" i="4"/>
  <c r="K22961" i="4"/>
  <c r="K22962" i="4"/>
  <c r="K22963" i="4"/>
  <c r="K22964" i="4"/>
  <c r="K22965" i="4"/>
  <c r="K22966" i="4"/>
  <c r="K22967" i="4"/>
  <c r="K22968" i="4"/>
  <c r="K22969" i="4"/>
  <c r="K22970" i="4"/>
  <c r="K22971" i="4"/>
  <c r="K22972" i="4"/>
  <c r="K22973" i="4"/>
  <c r="K22974" i="4"/>
  <c r="K22975" i="4"/>
  <c r="K22976" i="4"/>
  <c r="K22977" i="4"/>
  <c r="K22978" i="4"/>
  <c r="K22979" i="4"/>
  <c r="K22980" i="4"/>
  <c r="K22981" i="4"/>
  <c r="K22982" i="4"/>
  <c r="K22983" i="4"/>
  <c r="K22984" i="4"/>
  <c r="K22985" i="4"/>
  <c r="K22986" i="4"/>
  <c r="K22987" i="4"/>
  <c r="K22988" i="4"/>
  <c r="K22989" i="4"/>
  <c r="K22990" i="4"/>
  <c r="K22991" i="4"/>
  <c r="K22992" i="4"/>
  <c r="K22993" i="4"/>
  <c r="K22994" i="4"/>
  <c r="K22995" i="4"/>
  <c r="K22996" i="4"/>
  <c r="K22997" i="4"/>
  <c r="K22998" i="4"/>
  <c r="K22999" i="4"/>
  <c r="K23000" i="4"/>
  <c r="K23001" i="4"/>
  <c r="K23002" i="4"/>
  <c r="K23003" i="4"/>
  <c r="K23004" i="4"/>
  <c r="K23005" i="4"/>
  <c r="K23006" i="4"/>
  <c r="K23007" i="4"/>
  <c r="K23008" i="4"/>
  <c r="K23009" i="4"/>
  <c r="K23010" i="4"/>
  <c r="K23011" i="4"/>
  <c r="K23012" i="4"/>
  <c r="K23013" i="4"/>
  <c r="K23014" i="4"/>
  <c r="K23015" i="4"/>
  <c r="K23016" i="4"/>
  <c r="K23017" i="4"/>
  <c r="K23018" i="4"/>
  <c r="K23019" i="4"/>
  <c r="K23020" i="4"/>
  <c r="K23021" i="4"/>
  <c r="K23022" i="4"/>
  <c r="K23023" i="4"/>
  <c r="K23024" i="4"/>
  <c r="K23025" i="4"/>
  <c r="K23026" i="4"/>
  <c r="K23027" i="4"/>
  <c r="K23028" i="4"/>
  <c r="K23029" i="4"/>
  <c r="K23030" i="4"/>
  <c r="K23031" i="4"/>
  <c r="K23032" i="4"/>
  <c r="K23033" i="4"/>
  <c r="K23034" i="4"/>
  <c r="K23035" i="4"/>
  <c r="K23036" i="4"/>
  <c r="K23037" i="4"/>
  <c r="K23038" i="4"/>
  <c r="K23039" i="4"/>
  <c r="K23040" i="4"/>
  <c r="K23041" i="4"/>
  <c r="K23042" i="4"/>
  <c r="K23043" i="4"/>
  <c r="K23044" i="4"/>
  <c r="K23045" i="4"/>
  <c r="K23046" i="4"/>
  <c r="K23047" i="4"/>
  <c r="K23048" i="4"/>
  <c r="K23049" i="4"/>
  <c r="K23050" i="4"/>
  <c r="K23051" i="4"/>
  <c r="K23052" i="4"/>
  <c r="K23053" i="4"/>
  <c r="K23054" i="4"/>
  <c r="K23055" i="4"/>
  <c r="K23056" i="4"/>
  <c r="K23057" i="4"/>
  <c r="K23058" i="4"/>
  <c r="K23059" i="4"/>
  <c r="K23060" i="4"/>
  <c r="K23061" i="4"/>
  <c r="K23062" i="4"/>
  <c r="K23063" i="4"/>
  <c r="K23064" i="4"/>
  <c r="K23065" i="4"/>
  <c r="K23066" i="4"/>
  <c r="K23067" i="4"/>
  <c r="K23068" i="4"/>
  <c r="K23069" i="4"/>
  <c r="K23070" i="4"/>
  <c r="K23071" i="4"/>
  <c r="K23072" i="4"/>
  <c r="K23073" i="4"/>
  <c r="K23074" i="4"/>
  <c r="K23075" i="4"/>
  <c r="K23076" i="4"/>
  <c r="K23077" i="4"/>
  <c r="K23078" i="4"/>
  <c r="K23079" i="4"/>
  <c r="K23080" i="4"/>
  <c r="K23081" i="4"/>
  <c r="K23082" i="4"/>
  <c r="K23083" i="4"/>
  <c r="K23084" i="4"/>
  <c r="K23085" i="4"/>
  <c r="K23086" i="4"/>
  <c r="K23087" i="4"/>
  <c r="K23088" i="4"/>
  <c r="K23089" i="4"/>
  <c r="K23090" i="4"/>
  <c r="K23091" i="4"/>
  <c r="K23092" i="4"/>
  <c r="K23093" i="4"/>
  <c r="K23094" i="4"/>
  <c r="K23095" i="4"/>
  <c r="K23096" i="4"/>
  <c r="K23097" i="4"/>
  <c r="K23098" i="4"/>
  <c r="K23099" i="4"/>
  <c r="K23100" i="4"/>
  <c r="K23101" i="4"/>
  <c r="K23102" i="4"/>
  <c r="K23103" i="4"/>
  <c r="K23104" i="4"/>
  <c r="K23105" i="4"/>
  <c r="K23106" i="4"/>
  <c r="K23107" i="4"/>
  <c r="K23108" i="4"/>
  <c r="K23109" i="4"/>
  <c r="K23110" i="4"/>
  <c r="K23111" i="4"/>
  <c r="K23112" i="4"/>
  <c r="K23113" i="4"/>
  <c r="K23114" i="4"/>
  <c r="K23115" i="4"/>
  <c r="K23116" i="4"/>
  <c r="K23117" i="4"/>
  <c r="K23118" i="4"/>
  <c r="K23119" i="4"/>
  <c r="K23120" i="4"/>
  <c r="K23121" i="4"/>
  <c r="K23122" i="4"/>
  <c r="K23123" i="4"/>
  <c r="K23124" i="4"/>
  <c r="K23125" i="4"/>
  <c r="K23126" i="4"/>
  <c r="K23127" i="4"/>
  <c r="K23128" i="4"/>
  <c r="K23129" i="4"/>
  <c r="K23130" i="4"/>
  <c r="K23131" i="4"/>
  <c r="K23132" i="4"/>
  <c r="K23133" i="4"/>
  <c r="K23134" i="4"/>
  <c r="K23135" i="4"/>
  <c r="K23136" i="4"/>
  <c r="K23137" i="4"/>
  <c r="K23138" i="4"/>
  <c r="K23139" i="4"/>
  <c r="K23140" i="4"/>
  <c r="K23141" i="4"/>
  <c r="K23142" i="4"/>
  <c r="K23143" i="4"/>
  <c r="K23144" i="4"/>
  <c r="K23145" i="4"/>
  <c r="K23146" i="4"/>
  <c r="K23147" i="4"/>
  <c r="K23148" i="4"/>
  <c r="K23149" i="4"/>
  <c r="K23150" i="4"/>
  <c r="K23151" i="4"/>
  <c r="K23152" i="4"/>
  <c r="K23153" i="4"/>
  <c r="K23154" i="4"/>
  <c r="K23155" i="4"/>
  <c r="K23156" i="4"/>
  <c r="K23157" i="4"/>
  <c r="K23158" i="4"/>
  <c r="K23159" i="4"/>
  <c r="K23160" i="4"/>
  <c r="K23161" i="4"/>
  <c r="K23162" i="4"/>
  <c r="K23163" i="4"/>
  <c r="K23164" i="4"/>
  <c r="K23165" i="4"/>
  <c r="K23166" i="4"/>
  <c r="K23167" i="4"/>
  <c r="K23168" i="4"/>
  <c r="K23169" i="4"/>
  <c r="K23170" i="4"/>
  <c r="K23171" i="4"/>
  <c r="K23172" i="4"/>
  <c r="K23173" i="4"/>
  <c r="K23174" i="4"/>
  <c r="K23175" i="4"/>
  <c r="K23176" i="4"/>
  <c r="K23177" i="4"/>
  <c r="K23178" i="4"/>
  <c r="K23179" i="4"/>
  <c r="K23180" i="4"/>
  <c r="K23181" i="4"/>
  <c r="K23182" i="4"/>
  <c r="K23183" i="4"/>
  <c r="K23184" i="4"/>
  <c r="K23185" i="4"/>
  <c r="K23186" i="4"/>
  <c r="K23187" i="4"/>
  <c r="K23188" i="4"/>
  <c r="K23189" i="4"/>
  <c r="K23190" i="4"/>
  <c r="K23191" i="4"/>
  <c r="K23192" i="4"/>
  <c r="K23193" i="4"/>
  <c r="K23194" i="4"/>
  <c r="K23195" i="4"/>
  <c r="K23196" i="4"/>
  <c r="K23197" i="4"/>
  <c r="K23198" i="4"/>
  <c r="K23199" i="4"/>
  <c r="K23200" i="4"/>
  <c r="K23201" i="4"/>
  <c r="K23202" i="4"/>
  <c r="K23203" i="4"/>
  <c r="K23204" i="4"/>
  <c r="K23205" i="4"/>
  <c r="K23206" i="4"/>
  <c r="K23207" i="4"/>
  <c r="K23208" i="4"/>
  <c r="K23209" i="4"/>
  <c r="K23210" i="4"/>
  <c r="K23211" i="4"/>
  <c r="K23212" i="4"/>
  <c r="K23213" i="4"/>
  <c r="K23214" i="4"/>
  <c r="K23215" i="4"/>
  <c r="K23216" i="4"/>
  <c r="K23217" i="4"/>
  <c r="K23218" i="4"/>
  <c r="K23219" i="4"/>
  <c r="K23220" i="4"/>
  <c r="K23221" i="4"/>
  <c r="K23222" i="4"/>
  <c r="K23223" i="4"/>
  <c r="K23224" i="4"/>
  <c r="K23225" i="4"/>
  <c r="K23226" i="4"/>
  <c r="K23227" i="4"/>
  <c r="K23228" i="4"/>
  <c r="K23229" i="4"/>
  <c r="K23230" i="4"/>
  <c r="K23231" i="4"/>
  <c r="K23232" i="4"/>
  <c r="K23233" i="4"/>
  <c r="K23234" i="4"/>
  <c r="K23235" i="4"/>
  <c r="K23236" i="4"/>
  <c r="K23237" i="4"/>
  <c r="K23238" i="4"/>
  <c r="K23239" i="4"/>
  <c r="K23240" i="4"/>
  <c r="K23241" i="4"/>
  <c r="K23242" i="4"/>
  <c r="K23243" i="4"/>
  <c r="K23244" i="4"/>
  <c r="K23245" i="4"/>
  <c r="K23246" i="4"/>
  <c r="K23247" i="4"/>
  <c r="K23248" i="4"/>
  <c r="K23249" i="4"/>
  <c r="K23250" i="4"/>
  <c r="K23251" i="4"/>
  <c r="K23252" i="4"/>
  <c r="K23253" i="4"/>
  <c r="K23254" i="4"/>
  <c r="K23255" i="4"/>
  <c r="K23256" i="4"/>
  <c r="K23257" i="4"/>
  <c r="K23258" i="4"/>
  <c r="K23259" i="4"/>
  <c r="K23260" i="4"/>
  <c r="K23261" i="4"/>
  <c r="K23262" i="4"/>
  <c r="K23263" i="4"/>
  <c r="K23264" i="4"/>
  <c r="K23265" i="4"/>
  <c r="K23266" i="4"/>
  <c r="K23267" i="4"/>
  <c r="K23268" i="4"/>
  <c r="K23269" i="4"/>
  <c r="K23270" i="4"/>
  <c r="K23271" i="4"/>
  <c r="K23272" i="4"/>
  <c r="K23273" i="4"/>
  <c r="K23274" i="4"/>
  <c r="K23275" i="4"/>
  <c r="K23276" i="4"/>
  <c r="K23277" i="4"/>
  <c r="K23278" i="4"/>
  <c r="K23279" i="4"/>
  <c r="K23280" i="4"/>
  <c r="K23281" i="4"/>
  <c r="K23282" i="4"/>
  <c r="K23283" i="4"/>
  <c r="K23284" i="4"/>
  <c r="K23285" i="4"/>
  <c r="K23286" i="4"/>
  <c r="K23287" i="4"/>
  <c r="K23288" i="4"/>
  <c r="K23289" i="4"/>
  <c r="K23290" i="4"/>
  <c r="K23291" i="4"/>
  <c r="K23292" i="4"/>
  <c r="K23293" i="4"/>
  <c r="K23294" i="4"/>
  <c r="K23295" i="4"/>
  <c r="K23296" i="4"/>
  <c r="K23297" i="4"/>
  <c r="K23298" i="4"/>
  <c r="K23299" i="4"/>
  <c r="K23300" i="4"/>
  <c r="K23301" i="4"/>
  <c r="K23302" i="4"/>
  <c r="K23303" i="4"/>
  <c r="K23304" i="4"/>
  <c r="K23305" i="4"/>
  <c r="K23306" i="4"/>
  <c r="K23307" i="4"/>
  <c r="K23308" i="4"/>
  <c r="K23309" i="4"/>
  <c r="K23310" i="4"/>
  <c r="K23311" i="4"/>
  <c r="K23312" i="4"/>
  <c r="K23313" i="4"/>
  <c r="K23314" i="4"/>
  <c r="K23315" i="4"/>
  <c r="K23316" i="4"/>
  <c r="K23317" i="4"/>
  <c r="K23318" i="4"/>
  <c r="K23319" i="4"/>
  <c r="K23320" i="4"/>
  <c r="K23321" i="4"/>
  <c r="K23322" i="4"/>
  <c r="K23323" i="4"/>
  <c r="K23324" i="4"/>
  <c r="K23325" i="4"/>
  <c r="K23326" i="4"/>
  <c r="K23327" i="4"/>
  <c r="K23328" i="4"/>
  <c r="K23329" i="4"/>
  <c r="K23330" i="4"/>
  <c r="K23331" i="4"/>
  <c r="K23332" i="4"/>
  <c r="K23333" i="4"/>
  <c r="K23334" i="4"/>
  <c r="K23335" i="4"/>
  <c r="K23336" i="4"/>
  <c r="K23337" i="4"/>
  <c r="K23338" i="4"/>
  <c r="K23339" i="4"/>
  <c r="K23340" i="4"/>
  <c r="K23341" i="4"/>
  <c r="K23342" i="4"/>
  <c r="K23343" i="4"/>
  <c r="K23344" i="4"/>
  <c r="K23345" i="4"/>
  <c r="K23346" i="4"/>
  <c r="K23347" i="4"/>
  <c r="K23348" i="4"/>
  <c r="K23349" i="4"/>
  <c r="K23350" i="4"/>
  <c r="K23351" i="4"/>
  <c r="K23352" i="4"/>
  <c r="K23353" i="4"/>
  <c r="K23354" i="4"/>
  <c r="K23355" i="4"/>
  <c r="K23356" i="4"/>
  <c r="K23357" i="4"/>
  <c r="K23358" i="4"/>
  <c r="K23359" i="4"/>
  <c r="K23360" i="4"/>
  <c r="K23361" i="4"/>
  <c r="K23362" i="4"/>
  <c r="K23363" i="4"/>
  <c r="K23364" i="4"/>
  <c r="K23365" i="4"/>
  <c r="K23366" i="4"/>
  <c r="K23367" i="4"/>
  <c r="K23368" i="4"/>
  <c r="K23369" i="4"/>
  <c r="K23370" i="4"/>
  <c r="K23371" i="4"/>
  <c r="K23372" i="4"/>
  <c r="K23373" i="4"/>
  <c r="K23374" i="4"/>
  <c r="K23375" i="4"/>
  <c r="K23376" i="4"/>
  <c r="K23377" i="4"/>
  <c r="K23378" i="4"/>
  <c r="K23379" i="4"/>
  <c r="K23380" i="4"/>
  <c r="K23381" i="4"/>
  <c r="K23382" i="4"/>
  <c r="K23383" i="4"/>
  <c r="K23384" i="4"/>
  <c r="K23385" i="4"/>
  <c r="K23386" i="4"/>
  <c r="K23387" i="4"/>
  <c r="K23388" i="4"/>
  <c r="K23389" i="4"/>
  <c r="K23390" i="4"/>
  <c r="K23391" i="4"/>
  <c r="K23392" i="4"/>
  <c r="K23393" i="4"/>
  <c r="K23394" i="4"/>
  <c r="K23395" i="4"/>
  <c r="K23396" i="4"/>
  <c r="K23397" i="4"/>
  <c r="K23398" i="4"/>
  <c r="K23399" i="4"/>
  <c r="K23400" i="4"/>
  <c r="K23401" i="4"/>
  <c r="K23402" i="4"/>
  <c r="K23403" i="4"/>
  <c r="K23404" i="4"/>
  <c r="K23405" i="4"/>
  <c r="K23406" i="4"/>
  <c r="K23407" i="4"/>
  <c r="K23408" i="4"/>
  <c r="K23409" i="4"/>
  <c r="K23410" i="4"/>
  <c r="K23411" i="4"/>
  <c r="K23412" i="4"/>
  <c r="K23413" i="4"/>
  <c r="K23414" i="4"/>
  <c r="K23415" i="4"/>
  <c r="K23416" i="4"/>
  <c r="K23417" i="4"/>
  <c r="K23418" i="4"/>
  <c r="K23419" i="4"/>
  <c r="K23420" i="4"/>
  <c r="K23421" i="4"/>
  <c r="K23422" i="4"/>
  <c r="K23423" i="4"/>
  <c r="K23424" i="4"/>
  <c r="K23425" i="4"/>
  <c r="K23426" i="4"/>
  <c r="K23427" i="4"/>
  <c r="K23428" i="4"/>
  <c r="K23429" i="4"/>
  <c r="K23430" i="4"/>
  <c r="K23431" i="4"/>
  <c r="K23432" i="4"/>
  <c r="K23433" i="4"/>
  <c r="K23434" i="4"/>
  <c r="K23435" i="4"/>
  <c r="K23436" i="4"/>
  <c r="K23437" i="4"/>
  <c r="K23438" i="4"/>
  <c r="K23439" i="4"/>
  <c r="K23440" i="4"/>
  <c r="K23441" i="4"/>
  <c r="K23442" i="4"/>
  <c r="K23443" i="4"/>
  <c r="K23444" i="4"/>
  <c r="K23445" i="4"/>
  <c r="K23446" i="4"/>
  <c r="K23447" i="4"/>
  <c r="K23448" i="4"/>
  <c r="K23449" i="4"/>
  <c r="K23450" i="4"/>
  <c r="K23451" i="4"/>
  <c r="K23452" i="4"/>
  <c r="K23453" i="4"/>
  <c r="K23454" i="4"/>
  <c r="K23455" i="4"/>
  <c r="K23456" i="4"/>
  <c r="K23457" i="4"/>
  <c r="K23458" i="4"/>
  <c r="K23459" i="4"/>
  <c r="K23460" i="4"/>
  <c r="K23461" i="4"/>
  <c r="K23462" i="4"/>
  <c r="K23463" i="4"/>
  <c r="K23464" i="4"/>
  <c r="K23465" i="4"/>
  <c r="K23466" i="4"/>
  <c r="K23467" i="4"/>
  <c r="K23468" i="4"/>
  <c r="K23469" i="4"/>
  <c r="K23470" i="4"/>
  <c r="K23471" i="4"/>
  <c r="K23472" i="4"/>
  <c r="K23473" i="4"/>
  <c r="K23474" i="4"/>
  <c r="K23475" i="4"/>
  <c r="K23476" i="4"/>
  <c r="K23477" i="4"/>
  <c r="K23478" i="4"/>
  <c r="K23479" i="4"/>
  <c r="K23480" i="4"/>
  <c r="K23481" i="4"/>
  <c r="K23482" i="4"/>
  <c r="K23483" i="4"/>
  <c r="K23484" i="4"/>
  <c r="K23485" i="4"/>
  <c r="K23486" i="4"/>
  <c r="K23487" i="4"/>
  <c r="K23488" i="4"/>
  <c r="K23489" i="4"/>
  <c r="K23490" i="4"/>
  <c r="K23491" i="4"/>
  <c r="K23492" i="4"/>
  <c r="K23493" i="4"/>
  <c r="K23494" i="4"/>
  <c r="K23495" i="4"/>
  <c r="K23496" i="4"/>
  <c r="K23497" i="4"/>
  <c r="K23498" i="4"/>
  <c r="K23499" i="4"/>
  <c r="K23500" i="4"/>
  <c r="K23501" i="4"/>
  <c r="K23502" i="4"/>
  <c r="K23503" i="4"/>
  <c r="K23504" i="4"/>
  <c r="K23505" i="4"/>
  <c r="K23506" i="4"/>
  <c r="K23507" i="4"/>
  <c r="K23508" i="4"/>
  <c r="K23509" i="4"/>
  <c r="K23510" i="4"/>
  <c r="K23511" i="4"/>
  <c r="K23512" i="4"/>
  <c r="K23513" i="4"/>
  <c r="K23514" i="4"/>
  <c r="K23515" i="4"/>
  <c r="K23516" i="4"/>
  <c r="K23517" i="4"/>
  <c r="K23518" i="4"/>
  <c r="K23519" i="4"/>
  <c r="K23520" i="4"/>
  <c r="K23521" i="4"/>
  <c r="K23522" i="4"/>
  <c r="K23523" i="4"/>
  <c r="K23524" i="4"/>
  <c r="K23525" i="4"/>
  <c r="K23526" i="4"/>
  <c r="K23527" i="4"/>
  <c r="K23528" i="4"/>
  <c r="K23529" i="4"/>
  <c r="K23530" i="4"/>
  <c r="K23531" i="4"/>
  <c r="K23532" i="4"/>
  <c r="K23533" i="4"/>
  <c r="K23534" i="4"/>
  <c r="K23535" i="4"/>
  <c r="K23536" i="4"/>
  <c r="K23537" i="4"/>
  <c r="K23538" i="4"/>
  <c r="K23539" i="4"/>
  <c r="K23540" i="4"/>
  <c r="K23541" i="4"/>
  <c r="K23542" i="4"/>
  <c r="K23543" i="4"/>
  <c r="K23544" i="4"/>
  <c r="K23545" i="4"/>
  <c r="K23546" i="4"/>
  <c r="K23547" i="4"/>
  <c r="K23548" i="4"/>
  <c r="K23549" i="4"/>
  <c r="K23550" i="4"/>
  <c r="K23551" i="4"/>
  <c r="K23552" i="4"/>
  <c r="K23553" i="4"/>
  <c r="K23554" i="4"/>
  <c r="K23555" i="4"/>
  <c r="K23556" i="4"/>
  <c r="K23557" i="4"/>
  <c r="K23558" i="4"/>
  <c r="K23559" i="4"/>
  <c r="K23560" i="4"/>
  <c r="K23561" i="4"/>
  <c r="K23562" i="4"/>
  <c r="K23563" i="4"/>
  <c r="K23564" i="4"/>
  <c r="K23565" i="4"/>
  <c r="K23566" i="4"/>
  <c r="K23567" i="4"/>
  <c r="K23568" i="4"/>
  <c r="K23569" i="4"/>
  <c r="K23570" i="4"/>
  <c r="K23571" i="4"/>
  <c r="K23572" i="4"/>
  <c r="K23573" i="4"/>
  <c r="K23574" i="4"/>
  <c r="K23575" i="4"/>
  <c r="K23576" i="4"/>
  <c r="K23577" i="4"/>
  <c r="K23578" i="4"/>
  <c r="K23579" i="4"/>
  <c r="K23580" i="4"/>
  <c r="K23581" i="4"/>
  <c r="K23582" i="4"/>
  <c r="K23583" i="4"/>
  <c r="K23584" i="4"/>
  <c r="K23585" i="4"/>
  <c r="K23586" i="4"/>
  <c r="K23587" i="4"/>
  <c r="K23588" i="4"/>
  <c r="K23589" i="4"/>
  <c r="K23590" i="4"/>
  <c r="K23591" i="4"/>
  <c r="K23592" i="4"/>
  <c r="K23593" i="4"/>
  <c r="K23594" i="4"/>
  <c r="K23595" i="4"/>
  <c r="K23596" i="4"/>
  <c r="K23597" i="4"/>
  <c r="K23598" i="4"/>
  <c r="K23599" i="4"/>
  <c r="K23600" i="4"/>
  <c r="K23601" i="4"/>
  <c r="K23602" i="4"/>
  <c r="K23603" i="4"/>
  <c r="K23604" i="4"/>
  <c r="K23605" i="4"/>
  <c r="K23606" i="4"/>
  <c r="K23607" i="4"/>
  <c r="K23608" i="4"/>
  <c r="K23609" i="4"/>
  <c r="K23610" i="4"/>
  <c r="K23611" i="4"/>
  <c r="K23612" i="4"/>
  <c r="K23613" i="4"/>
  <c r="K23614" i="4"/>
  <c r="K23615" i="4"/>
  <c r="K23616" i="4"/>
  <c r="K23617" i="4"/>
  <c r="K23618" i="4"/>
  <c r="K23619" i="4"/>
  <c r="K23620" i="4"/>
  <c r="K23621" i="4"/>
  <c r="K23622" i="4"/>
  <c r="K23623" i="4"/>
  <c r="K23624" i="4"/>
  <c r="K23625" i="4"/>
  <c r="K23626" i="4"/>
  <c r="K23627" i="4"/>
  <c r="K23628" i="4"/>
  <c r="K23629" i="4"/>
  <c r="K23630" i="4"/>
  <c r="K23631" i="4"/>
  <c r="K23632" i="4"/>
  <c r="K23633" i="4"/>
  <c r="K23634" i="4"/>
  <c r="K23635" i="4"/>
  <c r="K23636" i="4"/>
  <c r="K23637" i="4"/>
  <c r="K23638" i="4"/>
  <c r="K23639" i="4"/>
  <c r="K23640" i="4"/>
  <c r="K23641" i="4"/>
  <c r="K23642" i="4"/>
  <c r="K23643" i="4"/>
  <c r="K23644" i="4"/>
  <c r="K23645" i="4"/>
  <c r="K23646" i="4"/>
  <c r="K23647" i="4"/>
  <c r="K23648" i="4"/>
  <c r="K23649" i="4"/>
  <c r="K23650" i="4"/>
  <c r="K23651" i="4"/>
  <c r="K23652" i="4"/>
  <c r="K23653" i="4"/>
  <c r="K23654" i="4"/>
  <c r="K23655" i="4"/>
  <c r="K23656" i="4"/>
  <c r="K23657" i="4"/>
  <c r="K23658" i="4"/>
  <c r="K23659" i="4"/>
  <c r="K23660" i="4"/>
  <c r="K23661" i="4"/>
  <c r="K23662" i="4"/>
  <c r="K23663" i="4"/>
  <c r="K23664" i="4"/>
  <c r="K23665" i="4"/>
  <c r="K23666" i="4"/>
  <c r="K23667" i="4"/>
  <c r="K23668" i="4"/>
  <c r="K23669" i="4"/>
  <c r="K23670" i="4"/>
  <c r="K23671" i="4"/>
  <c r="K23672" i="4"/>
  <c r="K23673" i="4"/>
  <c r="K23674" i="4"/>
  <c r="K23675" i="4"/>
  <c r="K23676" i="4"/>
  <c r="K23677" i="4"/>
  <c r="K23678" i="4"/>
  <c r="K23679" i="4"/>
  <c r="K23680" i="4"/>
  <c r="K23681" i="4"/>
  <c r="K23682" i="4"/>
  <c r="K23683" i="4"/>
  <c r="K23684" i="4"/>
  <c r="K23685" i="4"/>
  <c r="K23686" i="4"/>
  <c r="K23687" i="4"/>
  <c r="K23688" i="4"/>
  <c r="K23689" i="4"/>
  <c r="K23690" i="4"/>
  <c r="K23691" i="4"/>
  <c r="K23692" i="4"/>
  <c r="K23693" i="4"/>
  <c r="K23694" i="4"/>
  <c r="K23695" i="4"/>
  <c r="K23696" i="4"/>
  <c r="K23697" i="4"/>
  <c r="K23698" i="4"/>
  <c r="K23699" i="4"/>
  <c r="K23700" i="4"/>
  <c r="K23701" i="4"/>
  <c r="K23702" i="4"/>
  <c r="K23703" i="4"/>
  <c r="K23704" i="4"/>
  <c r="K23705" i="4"/>
  <c r="K23706" i="4"/>
  <c r="K23707" i="4"/>
  <c r="K23708" i="4"/>
  <c r="K23709" i="4"/>
  <c r="K23710" i="4"/>
  <c r="K23711" i="4"/>
  <c r="K23712" i="4"/>
  <c r="K23713" i="4"/>
  <c r="K23714" i="4"/>
  <c r="K23715" i="4"/>
  <c r="K23716" i="4"/>
  <c r="K23717" i="4"/>
  <c r="K23718" i="4"/>
  <c r="K23719" i="4"/>
  <c r="K23720" i="4"/>
  <c r="K23721" i="4"/>
  <c r="K23722" i="4"/>
  <c r="K23723" i="4"/>
  <c r="K23724" i="4"/>
  <c r="K23725" i="4"/>
  <c r="K23726" i="4"/>
  <c r="K23727" i="4"/>
  <c r="K23728" i="4"/>
  <c r="K23729" i="4"/>
  <c r="K23730" i="4"/>
  <c r="K23731" i="4"/>
  <c r="K23732" i="4"/>
  <c r="K23733" i="4"/>
  <c r="K23734" i="4"/>
  <c r="K23735" i="4"/>
  <c r="K23736" i="4"/>
  <c r="K23737" i="4"/>
  <c r="K23738" i="4"/>
  <c r="K23739" i="4"/>
  <c r="K23740" i="4"/>
  <c r="K23741" i="4"/>
  <c r="K23742" i="4"/>
  <c r="K23743" i="4"/>
  <c r="K23744" i="4"/>
  <c r="K23745" i="4"/>
  <c r="K23746" i="4"/>
  <c r="K23747" i="4"/>
  <c r="K23748" i="4"/>
  <c r="K23749" i="4"/>
  <c r="K23750" i="4"/>
  <c r="K23751" i="4"/>
  <c r="K23752" i="4"/>
  <c r="K23753" i="4"/>
  <c r="K23754" i="4"/>
  <c r="K23755" i="4"/>
  <c r="K23756" i="4"/>
  <c r="K23757" i="4"/>
  <c r="K23758" i="4"/>
  <c r="K23759" i="4"/>
  <c r="K23760" i="4"/>
  <c r="K23761" i="4"/>
  <c r="K23762" i="4"/>
  <c r="K23763" i="4"/>
  <c r="K23764" i="4"/>
  <c r="K23765" i="4"/>
  <c r="K23766" i="4"/>
  <c r="K23767" i="4"/>
  <c r="K23768" i="4"/>
  <c r="K23769" i="4"/>
  <c r="K23770" i="4"/>
  <c r="K23771" i="4"/>
  <c r="K23772" i="4"/>
  <c r="K23773" i="4"/>
  <c r="K23774" i="4"/>
  <c r="K23775" i="4"/>
  <c r="K23776" i="4"/>
  <c r="K23777" i="4"/>
  <c r="K23778" i="4"/>
  <c r="K23779" i="4"/>
  <c r="K23780" i="4"/>
  <c r="K23781" i="4"/>
  <c r="K23782" i="4"/>
  <c r="K23783" i="4"/>
  <c r="K23784" i="4"/>
  <c r="K23785" i="4"/>
  <c r="K23786" i="4"/>
  <c r="K23787" i="4"/>
  <c r="K23788" i="4"/>
  <c r="K23789" i="4"/>
  <c r="K23790" i="4"/>
  <c r="K23791" i="4"/>
  <c r="K23792" i="4"/>
  <c r="K23793" i="4"/>
  <c r="K23794" i="4"/>
  <c r="K23795" i="4"/>
  <c r="K23796" i="4"/>
  <c r="K23797" i="4"/>
  <c r="K23798" i="4"/>
  <c r="K23799" i="4"/>
  <c r="K23800" i="4"/>
  <c r="K23801" i="4"/>
  <c r="K23802" i="4"/>
  <c r="K23803" i="4"/>
  <c r="K23804" i="4"/>
  <c r="K23805" i="4"/>
  <c r="K23806" i="4"/>
  <c r="K23807" i="4"/>
  <c r="K23808" i="4"/>
  <c r="K23809" i="4"/>
  <c r="K23810" i="4"/>
  <c r="K23811" i="4"/>
  <c r="K23812" i="4"/>
  <c r="K23813" i="4"/>
  <c r="K23814" i="4"/>
  <c r="K23815" i="4"/>
  <c r="K23816" i="4"/>
  <c r="K23817" i="4"/>
  <c r="K23818" i="4"/>
  <c r="K23819" i="4"/>
  <c r="K23820" i="4"/>
  <c r="K23821" i="4"/>
  <c r="K23822" i="4"/>
  <c r="K23823" i="4"/>
  <c r="K23824" i="4"/>
  <c r="K23825" i="4"/>
  <c r="K23826" i="4"/>
  <c r="K23827" i="4"/>
  <c r="K23828" i="4"/>
  <c r="K23829" i="4"/>
  <c r="K23830" i="4"/>
  <c r="K23831" i="4"/>
  <c r="K23832" i="4"/>
  <c r="K23833" i="4"/>
  <c r="K23834" i="4"/>
  <c r="K23835" i="4"/>
  <c r="K23836" i="4"/>
  <c r="K23837" i="4"/>
  <c r="K23838" i="4"/>
  <c r="K23839" i="4"/>
  <c r="K23840" i="4"/>
  <c r="K23841" i="4"/>
  <c r="K23842" i="4"/>
  <c r="K23843" i="4"/>
  <c r="K23844" i="4"/>
  <c r="K23845" i="4"/>
  <c r="K23846" i="4"/>
  <c r="K23847" i="4"/>
  <c r="K23848" i="4"/>
  <c r="K23849" i="4"/>
  <c r="K23850" i="4"/>
  <c r="K23851" i="4"/>
  <c r="K23852" i="4"/>
  <c r="K23853" i="4"/>
  <c r="K23854" i="4"/>
  <c r="K23855" i="4"/>
  <c r="K23856" i="4"/>
  <c r="K23857" i="4"/>
  <c r="K23858" i="4"/>
  <c r="K23859" i="4"/>
  <c r="K23860" i="4"/>
  <c r="K23861" i="4"/>
  <c r="K23862" i="4"/>
  <c r="K23863" i="4"/>
  <c r="K23864" i="4"/>
  <c r="K23865" i="4"/>
  <c r="K23866" i="4"/>
  <c r="K23867" i="4"/>
  <c r="K23868" i="4"/>
  <c r="K23869" i="4"/>
  <c r="K23870" i="4"/>
  <c r="K23871" i="4"/>
  <c r="K23872" i="4"/>
  <c r="K23873" i="4"/>
  <c r="K23874" i="4"/>
  <c r="K23875" i="4"/>
  <c r="K23876" i="4"/>
  <c r="K23877" i="4"/>
  <c r="K23878" i="4"/>
  <c r="K23879" i="4"/>
  <c r="K23880" i="4"/>
  <c r="K23881" i="4"/>
  <c r="K23882" i="4"/>
  <c r="K23883" i="4"/>
  <c r="K23884" i="4"/>
  <c r="K23885" i="4"/>
  <c r="K23886" i="4"/>
  <c r="K23887" i="4"/>
  <c r="K23888" i="4"/>
  <c r="K23889" i="4"/>
  <c r="K23890" i="4"/>
  <c r="K23891" i="4"/>
  <c r="K23892" i="4"/>
  <c r="K23893" i="4"/>
  <c r="K23894" i="4"/>
  <c r="K23895" i="4"/>
  <c r="K23896" i="4"/>
  <c r="K23897" i="4"/>
  <c r="K23898" i="4"/>
  <c r="K23899" i="4"/>
  <c r="K23900" i="4"/>
  <c r="K23901" i="4"/>
  <c r="K23902" i="4"/>
  <c r="K23903" i="4"/>
  <c r="K23904" i="4"/>
  <c r="K23905" i="4"/>
  <c r="K23906" i="4"/>
  <c r="K23907" i="4"/>
  <c r="K23908" i="4"/>
  <c r="K23909" i="4"/>
  <c r="K23910" i="4"/>
  <c r="K23911" i="4"/>
  <c r="K23912" i="4"/>
  <c r="K23913" i="4"/>
  <c r="K23914" i="4"/>
  <c r="K23915" i="4"/>
  <c r="K23916" i="4"/>
  <c r="K23917" i="4"/>
  <c r="K23918" i="4"/>
  <c r="K23919" i="4"/>
  <c r="K23920" i="4"/>
  <c r="K23921" i="4"/>
  <c r="K23922" i="4"/>
  <c r="K23923" i="4"/>
  <c r="K23924" i="4"/>
  <c r="K23925" i="4"/>
  <c r="K23926" i="4"/>
  <c r="K23927" i="4"/>
  <c r="K23928" i="4"/>
  <c r="K23929" i="4"/>
  <c r="K23930" i="4"/>
  <c r="K23931" i="4"/>
  <c r="K23932" i="4"/>
  <c r="K23933" i="4"/>
  <c r="K23934" i="4"/>
  <c r="K23935" i="4"/>
  <c r="K23936" i="4"/>
  <c r="K23937" i="4"/>
  <c r="K23938" i="4"/>
  <c r="K23939" i="4"/>
  <c r="K23940" i="4"/>
  <c r="K23941" i="4"/>
  <c r="K23942" i="4"/>
  <c r="K23943" i="4"/>
  <c r="K23944" i="4"/>
  <c r="K23945" i="4"/>
  <c r="K23946" i="4"/>
  <c r="K23947" i="4"/>
  <c r="K23948" i="4"/>
  <c r="K23949" i="4"/>
  <c r="K23950" i="4"/>
  <c r="K23951" i="4"/>
  <c r="K23952" i="4"/>
  <c r="K23953" i="4"/>
  <c r="K23954" i="4"/>
  <c r="K23955" i="4"/>
  <c r="K23956" i="4"/>
  <c r="K23957" i="4"/>
  <c r="K23958" i="4"/>
  <c r="K23959" i="4"/>
  <c r="K23960" i="4"/>
  <c r="K23961" i="4"/>
  <c r="K23962" i="4"/>
  <c r="K23963" i="4"/>
  <c r="K23964" i="4"/>
  <c r="K23965" i="4"/>
  <c r="K23966" i="4"/>
  <c r="K23967" i="4"/>
  <c r="K23968" i="4"/>
  <c r="K23969" i="4"/>
  <c r="K23970" i="4"/>
  <c r="K23971" i="4"/>
  <c r="K23972" i="4"/>
  <c r="K23973" i="4"/>
  <c r="K23974" i="4"/>
  <c r="K23975" i="4"/>
  <c r="K23976" i="4"/>
  <c r="K23977" i="4"/>
  <c r="K23978" i="4"/>
  <c r="K23979" i="4"/>
  <c r="K23980" i="4"/>
  <c r="K23981" i="4"/>
  <c r="K23982" i="4"/>
  <c r="K23983" i="4"/>
  <c r="K23984" i="4"/>
  <c r="K23985" i="4"/>
  <c r="K23986" i="4"/>
  <c r="K23987" i="4"/>
  <c r="K23988" i="4"/>
  <c r="K23989" i="4"/>
  <c r="K23990" i="4"/>
  <c r="K23991" i="4"/>
  <c r="K23992" i="4"/>
  <c r="K23993" i="4"/>
  <c r="K23994" i="4"/>
  <c r="K23995" i="4"/>
  <c r="K23996" i="4"/>
  <c r="K23997" i="4"/>
  <c r="K23998" i="4"/>
  <c r="K23999" i="4"/>
  <c r="K24000" i="4"/>
  <c r="K24001" i="4"/>
  <c r="K24002" i="4"/>
  <c r="K24003" i="4"/>
  <c r="K24004" i="4"/>
  <c r="K24005" i="4"/>
  <c r="K24006" i="4"/>
  <c r="K24007" i="4"/>
  <c r="K24008" i="4"/>
  <c r="K24009" i="4"/>
  <c r="K24010" i="4"/>
  <c r="K24011" i="4"/>
  <c r="K24012" i="4"/>
  <c r="K24013" i="4"/>
  <c r="K24014" i="4"/>
  <c r="K24015" i="4"/>
  <c r="K24016" i="4"/>
  <c r="K24017" i="4"/>
  <c r="K24018" i="4"/>
  <c r="K24019" i="4"/>
  <c r="K24020" i="4"/>
  <c r="K24021" i="4"/>
  <c r="K24022" i="4"/>
  <c r="K24023" i="4"/>
  <c r="K24024" i="4"/>
  <c r="K24025" i="4"/>
  <c r="K24026" i="4"/>
  <c r="K24027" i="4"/>
  <c r="K24028" i="4"/>
  <c r="K24029" i="4"/>
  <c r="K24030" i="4"/>
  <c r="K24031" i="4"/>
  <c r="K24032" i="4"/>
  <c r="K24033" i="4"/>
  <c r="K24034" i="4"/>
  <c r="K24035" i="4"/>
  <c r="K24036" i="4"/>
  <c r="K24037" i="4"/>
  <c r="K24038" i="4"/>
  <c r="K24039" i="4"/>
  <c r="K24040" i="4"/>
  <c r="K24041" i="4"/>
  <c r="K24042" i="4"/>
  <c r="K24043" i="4"/>
  <c r="K24044" i="4"/>
  <c r="K24045" i="4"/>
  <c r="K24046" i="4"/>
  <c r="K24047" i="4"/>
  <c r="K24048" i="4"/>
  <c r="K24049" i="4"/>
  <c r="K24050" i="4"/>
  <c r="K24051" i="4"/>
  <c r="K24052" i="4"/>
  <c r="K24053" i="4"/>
  <c r="K24054" i="4"/>
  <c r="K24055" i="4"/>
  <c r="K24056" i="4"/>
  <c r="K24057" i="4"/>
  <c r="K24058" i="4"/>
  <c r="K24059" i="4"/>
  <c r="K24060" i="4"/>
  <c r="K24061" i="4"/>
  <c r="K24062" i="4"/>
  <c r="K24063" i="4"/>
  <c r="K24064" i="4"/>
  <c r="K24065" i="4"/>
  <c r="K24066" i="4"/>
  <c r="K24067" i="4"/>
  <c r="K24068" i="4"/>
  <c r="K24069" i="4"/>
  <c r="K24070" i="4"/>
  <c r="K24071" i="4"/>
  <c r="K24072" i="4"/>
  <c r="K24073" i="4"/>
  <c r="K24074" i="4"/>
  <c r="K24075" i="4"/>
  <c r="K24076" i="4"/>
  <c r="K24077" i="4"/>
  <c r="K24078" i="4"/>
  <c r="K24079" i="4"/>
  <c r="K24080" i="4"/>
  <c r="K24081" i="4"/>
  <c r="K24082" i="4"/>
  <c r="K24083" i="4"/>
  <c r="K24084" i="4"/>
  <c r="K24085" i="4"/>
  <c r="K24086" i="4"/>
  <c r="K24087" i="4"/>
  <c r="K24088" i="4"/>
  <c r="K24089" i="4"/>
  <c r="K24090" i="4"/>
  <c r="K24091" i="4"/>
  <c r="K24092" i="4"/>
  <c r="K24093" i="4"/>
  <c r="K24094" i="4"/>
  <c r="K24095" i="4"/>
  <c r="K24096" i="4"/>
  <c r="K24097" i="4"/>
  <c r="K24098" i="4"/>
  <c r="K24099" i="4"/>
  <c r="K24100" i="4"/>
  <c r="K24101" i="4"/>
  <c r="K24102" i="4"/>
  <c r="K24103" i="4"/>
  <c r="K24104" i="4"/>
  <c r="K24105" i="4"/>
  <c r="K24106" i="4"/>
  <c r="K24107" i="4"/>
  <c r="K24108" i="4"/>
  <c r="K24109" i="4"/>
  <c r="K24110" i="4"/>
  <c r="K24111" i="4"/>
  <c r="K24112" i="4"/>
  <c r="K24113" i="4"/>
  <c r="K24114" i="4"/>
  <c r="K24115" i="4"/>
  <c r="K24116" i="4"/>
  <c r="K24117" i="4"/>
  <c r="K24118" i="4"/>
  <c r="K24119" i="4"/>
  <c r="K24120" i="4"/>
  <c r="K24121" i="4"/>
  <c r="K24122" i="4"/>
  <c r="K24123" i="4"/>
  <c r="K24124" i="4"/>
  <c r="K24125" i="4"/>
  <c r="K24126" i="4"/>
  <c r="K24127" i="4"/>
  <c r="K24128" i="4"/>
  <c r="K24129" i="4"/>
  <c r="K24130" i="4"/>
  <c r="K24131" i="4"/>
  <c r="K24132" i="4"/>
  <c r="K24133" i="4"/>
  <c r="K24134" i="4"/>
  <c r="K24135" i="4"/>
  <c r="K24136" i="4"/>
  <c r="K24137" i="4"/>
  <c r="K24138" i="4"/>
  <c r="K24139" i="4"/>
  <c r="K24140" i="4"/>
  <c r="K24141" i="4"/>
  <c r="K24142" i="4"/>
  <c r="K24143" i="4"/>
  <c r="K24144" i="4"/>
  <c r="K24145" i="4"/>
  <c r="K24146" i="4"/>
  <c r="K24147" i="4"/>
  <c r="K24148" i="4"/>
  <c r="K24149" i="4"/>
  <c r="K24150" i="4"/>
  <c r="K24151" i="4"/>
  <c r="K24152" i="4"/>
  <c r="K24153" i="4"/>
  <c r="K24154" i="4"/>
  <c r="K24155" i="4"/>
  <c r="K24156" i="4"/>
  <c r="K24157" i="4"/>
  <c r="K24158" i="4"/>
  <c r="K24159" i="4"/>
  <c r="K24160" i="4"/>
  <c r="K24161" i="4"/>
  <c r="K24162" i="4"/>
  <c r="K24163" i="4"/>
  <c r="K24164" i="4"/>
  <c r="K24165" i="4"/>
  <c r="K24166" i="4"/>
  <c r="K24167" i="4"/>
  <c r="K24168" i="4"/>
  <c r="K24169" i="4"/>
  <c r="K24170" i="4"/>
  <c r="K24171" i="4"/>
  <c r="K24172" i="4"/>
  <c r="K24173" i="4"/>
  <c r="K24174" i="4"/>
  <c r="K24175" i="4"/>
  <c r="K24176" i="4"/>
  <c r="K24177" i="4"/>
  <c r="K24178" i="4"/>
  <c r="K24179" i="4"/>
  <c r="K24180" i="4"/>
  <c r="K24181" i="4"/>
  <c r="K24182" i="4"/>
  <c r="K24183" i="4"/>
  <c r="K24184" i="4"/>
  <c r="K24185" i="4"/>
  <c r="K24186" i="4"/>
  <c r="K24187" i="4"/>
  <c r="K24188" i="4"/>
  <c r="K24189" i="4"/>
  <c r="K24190" i="4"/>
  <c r="K24191" i="4"/>
  <c r="K24192" i="4"/>
  <c r="K24193" i="4"/>
  <c r="K24194" i="4"/>
  <c r="K24195" i="4"/>
  <c r="K24196" i="4"/>
  <c r="K24197" i="4"/>
  <c r="K24198" i="4"/>
  <c r="K24199" i="4"/>
  <c r="K24200" i="4"/>
  <c r="K24201" i="4"/>
  <c r="K24202" i="4"/>
  <c r="K24203" i="4"/>
  <c r="K24204" i="4"/>
  <c r="K24205" i="4"/>
  <c r="K24206" i="4"/>
  <c r="K24207" i="4"/>
  <c r="K24208" i="4"/>
  <c r="K24209" i="4"/>
  <c r="K24210" i="4"/>
  <c r="K24211" i="4"/>
  <c r="K24212" i="4"/>
  <c r="K24213" i="4"/>
  <c r="K24214" i="4"/>
  <c r="K24215" i="4"/>
  <c r="K24216" i="4"/>
  <c r="K24217" i="4"/>
  <c r="K24218" i="4"/>
  <c r="K24219" i="4"/>
  <c r="K24220" i="4"/>
  <c r="K24221" i="4"/>
  <c r="K24222" i="4"/>
  <c r="K24223" i="4"/>
  <c r="K24224" i="4"/>
  <c r="K24225" i="4"/>
  <c r="K24226" i="4"/>
  <c r="K24227" i="4"/>
  <c r="K24228" i="4"/>
  <c r="K24229" i="4"/>
  <c r="K24230" i="4"/>
  <c r="K24231" i="4"/>
  <c r="K24232" i="4"/>
  <c r="K24233" i="4"/>
  <c r="K24234" i="4"/>
  <c r="K24235" i="4"/>
  <c r="K24236" i="4"/>
  <c r="K24237" i="4"/>
  <c r="K24238" i="4"/>
  <c r="K24239" i="4"/>
  <c r="K24240" i="4"/>
  <c r="K24241" i="4"/>
  <c r="K24242" i="4"/>
  <c r="K24243" i="4"/>
  <c r="K24244" i="4"/>
  <c r="K24245" i="4"/>
  <c r="K24246" i="4"/>
  <c r="K24247" i="4"/>
  <c r="K24248" i="4"/>
  <c r="K24249" i="4"/>
  <c r="K24250" i="4"/>
  <c r="K24251" i="4"/>
  <c r="K24252" i="4"/>
  <c r="K24253" i="4"/>
  <c r="K24254" i="4"/>
  <c r="K24255" i="4"/>
  <c r="K24256" i="4"/>
  <c r="K24257" i="4"/>
  <c r="K24258" i="4"/>
  <c r="K24259" i="4"/>
  <c r="K24260" i="4"/>
  <c r="K24261" i="4"/>
  <c r="K24262" i="4"/>
  <c r="K24263" i="4"/>
  <c r="K24264" i="4"/>
  <c r="K24265" i="4"/>
  <c r="K24266" i="4"/>
  <c r="K24267" i="4"/>
  <c r="K24268" i="4"/>
  <c r="K24269" i="4"/>
  <c r="K24270" i="4"/>
  <c r="K24271" i="4"/>
  <c r="K24272" i="4"/>
  <c r="K24273" i="4"/>
  <c r="K24274" i="4"/>
  <c r="K24275" i="4"/>
  <c r="K24276" i="4"/>
  <c r="K24277" i="4"/>
  <c r="K24278" i="4"/>
  <c r="K24279" i="4"/>
  <c r="K24280" i="4"/>
  <c r="K24281" i="4"/>
  <c r="K24282" i="4"/>
  <c r="K24283" i="4"/>
  <c r="K24284" i="4"/>
  <c r="K24285" i="4"/>
  <c r="K24286" i="4"/>
  <c r="K24287" i="4"/>
  <c r="K24288" i="4"/>
  <c r="K24289" i="4"/>
  <c r="K24290" i="4"/>
  <c r="K24291" i="4"/>
  <c r="K24292" i="4"/>
  <c r="K24293" i="4"/>
  <c r="K24294" i="4"/>
  <c r="K24295" i="4"/>
  <c r="K24296" i="4"/>
  <c r="K24297" i="4"/>
  <c r="K24298" i="4"/>
  <c r="K24299" i="4"/>
  <c r="K24300" i="4"/>
  <c r="K24301" i="4"/>
  <c r="K24302" i="4"/>
  <c r="K24303" i="4"/>
  <c r="K24304" i="4"/>
  <c r="K24305" i="4"/>
  <c r="K24306" i="4"/>
  <c r="K24307" i="4"/>
  <c r="K24308" i="4"/>
  <c r="K24309" i="4"/>
  <c r="K24310" i="4"/>
  <c r="K24311" i="4"/>
  <c r="K24312" i="4"/>
  <c r="K24313" i="4"/>
  <c r="K24314" i="4"/>
  <c r="K24315" i="4"/>
  <c r="K24316" i="4"/>
  <c r="K24317" i="4"/>
  <c r="K24318" i="4"/>
  <c r="K24319" i="4"/>
  <c r="K24320" i="4"/>
  <c r="K24321" i="4"/>
  <c r="K24322" i="4"/>
  <c r="K24323" i="4"/>
  <c r="K24324" i="4"/>
  <c r="K24325" i="4"/>
  <c r="K24326" i="4"/>
  <c r="K24327" i="4"/>
  <c r="K24328" i="4"/>
  <c r="K24329" i="4"/>
  <c r="K24330" i="4"/>
  <c r="K24331" i="4"/>
  <c r="K24332" i="4"/>
  <c r="K24333" i="4"/>
  <c r="K24334" i="4"/>
  <c r="K24335" i="4"/>
  <c r="K24336" i="4"/>
  <c r="K24337" i="4"/>
  <c r="K24338" i="4"/>
  <c r="K24339" i="4"/>
  <c r="K24340" i="4"/>
  <c r="K24341" i="4"/>
  <c r="K24342" i="4"/>
  <c r="K24343" i="4"/>
  <c r="K24344" i="4"/>
  <c r="K24345" i="4"/>
  <c r="K24346" i="4"/>
  <c r="K24347" i="4"/>
  <c r="K24348" i="4"/>
  <c r="K24349" i="4"/>
  <c r="K24350" i="4"/>
  <c r="K24351" i="4"/>
  <c r="K24352" i="4"/>
  <c r="K24353" i="4"/>
  <c r="K24354" i="4"/>
  <c r="K24355" i="4"/>
  <c r="K24356" i="4"/>
  <c r="K24357" i="4"/>
  <c r="K24358" i="4"/>
  <c r="K24359" i="4"/>
  <c r="K24360" i="4"/>
  <c r="K24361" i="4"/>
  <c r="K24362" i="4"/>
  <c r="K24363" i="4"/>
  <c r="K24364" i="4"/>
  <c r="K24365" i="4"/>
  <c r="K24366" i="4"/>
  <c r="K24367" i="4"/>
  <c r="K24368" i="4"/>
  <c r="K24369" i="4"/>
  <c r="K24370" i="4"/>
  <c r="K24371" i="4"/>
  <c r="K24372" i="4"/>
  <c r="K24373" i="4"/>
  <c r="K24374" i="4"/>
  <c r="K24375" i="4"/>
  <c r="K24376" i="4"/>
  <c r="K24377" i="4"/>
  <c r="K24378" i="4"/>
  <c r="K24379" i="4"/>
  <c r="K24380" i="4"/>
  <c r="K24381" i="4"/>
  <c r="K24382" i="4"/>
  <c r="K24383" i="4"/>
  <c r="K24384" i="4"/>
  <c r="K24385" i="4"/>
  <c r="K24386" i="4"/>
  <c r="K24387" i="4"/>
  <c r="K24388" i="4"/>
  <c r="K24389" i="4"/>
  <c r="K24390" i="4"/>
  <c r="K24391" i="4"/>
  <c r="K24392" i="4"/>
  <c r="K24393" i="4"/>
  <c r="K24394" i="4"/>
  <c r="K24395" i="4"/>
  <c r="K24396" i="4"/>
  <c r="K24397" i="4"/>
  <c r="K24398" i="4"/>
  <c r="K24399" i="4"/>
  <c r="K24400" i="4"/>
  <c r="K24401" i="4"/>
  <c r="K24402" i="4"/>
  <c r="K24403" i="4"/>
  <c r="K24404" i="4"/>
  <c r="K24405" i="4"/>
  <c r="K24406" i="4"/>
  <c r="K24407" i="4"/>
  <c r="K24408" i="4"/>
  <c r="K24409" i="4"/>
  <c r="K24410" i="4"/>
  <c r="K24411" i="4"/>
  <c r="K24412" i="4"/>
  <c r="K24413" i="4"/>
  <c r="K24414" i="4"/>
  <c r="K24415" i="4"/>
  <c r="K24416" i="4"/>
  <c r="K24417" i="4"/>
  <c r="K24418" i="4"/>
  <c r="K24419" i="4"/>
  <c r="K24420" i="4"/>
  <c r="K24421" i="4"/>
  <c r="K24422" i="4"/>
  <c r="K24423" i="4"/>
  <c r="K24424" i="4"/>
  <c r="K24425" i="4"/>
  <c r="K24426" i="4"/>
  <c r="K24427" i="4"/>
  <c r="K24428" i="4"/>
  <c r="K24429" i="4"/>
  <c r="K24430" i="4"/>
  <c r="K24431" i="4"/>
  <c r="K24432" i="4"/>
  <c r="K24433" i="4"/>
  <c r="K24434" i="4"/>
  <c r="K24435" i="4"/>
  <c r="K24436" i="4"/>
  <c r="K24437" i="4"/>
  <c r="K24438" i="4"/>
  <c r="K24439" i="4"/>
  <c r="K24440" i="4"/>
  <c r="K24441" i="4"/>
  <c r="K24442" i="4"/>
  <c r="K24443" i="4"/>
  <c r="K24444" i="4"/>
  <c r="K24445" i="4"/>
  <c r="K24446" i="4"/>
  <c r="K24447" i="4"/>
  <c r="K24448" i="4"/>
  <c r="K24449" i="4"/>
  <c r="K24450" i="4"/>
  <c r="K24451" i="4"/>
  <c r="K24452" i="4"/>
  <c r="K24453" i="4"/>
  <c r="K24454" i="4"/>
  <c r="K24455" i="4"/>
  <c r="K24456" i="4"/>
  <c r="K24457" i="4"/>
  <c r="K24458" i="4"/>
  <c r="K24459" i="4"/>
  <c r="K24460" i="4"/>
  <c r="K24461" i="4"/>
  <c r="K24462" i="4"/>
  <c r="K24463" i="4"/>
  <c r="K24464" i="4"/>
  <c r="K24465" i="4"/>
  <c r="K24466" i="4"/>
  <c r="K24467" i="4"/>
  <c r="K24468" i="4"/>
  <c r="K24469" i="4"/>
  <c r="K24470" i="4"/>
  <c r="K24471" i="4"/>
  <c r="K24472" i="4"/>
  <c r="K24473" i="4"/>
  <c r="K24474" i="4"/>
  <c r="K24475" i="4"/>
  <c r="K24476" i="4"/>
  <c r="K24477" i="4"/>
  <c r="K24478" i="4"/>
  <c r="K24479" i="4"/>
  <c r="K24480" i="4"/>
  <c r="K24481" i="4"/>
  <c r="K24482" i="4"/>
  <c r="K24483" i="4"/>
  <c r="K24484" i="4"/>
  <c r="K24485" i="4"/>
  <c r="K24486" i="4"/>
  <c r="K24487" i="4"/>
  <c r="K24488" i="4"/>
  <c r="K24489" i="4"/>
  <c r="K24490" i="4"/>
  <c r="K24491" i="4"/>
  <c r="K24492" i="4"/>
  <c r="K24493" i="4"/>
  <c r="K24494" i="4"/>
  <c r="K24495" i="4"/>
  <c r="K24496" i="4"/>
  <c r="K24497" i="4"/>
  <c r="K24498" i="4"/>
  <c r="K24499" i="4"/>
  <c r="K24500" i="4"/>
  <c r="K24501" i="4"/>
  <c r="K24502" i="4"/>
  <c r="K24503" i="4"/>
  <c r="K24504" i="4"/>
  <c r="K24505" i="4"/>
  <c r="K24506" i="4"/>
  <c r="K24507" i="4"/>
  <c r="K24508" i="4"/>
  <c r="K24509" i="4"/>
  <c r="K24510" i="4"/>
  <c r="K24511" i="4"/>
  <c r="K24512" i="4"/>
  <c r="K24513" i="4"/>
  <c r="K24514" i="4"/>
  <c r="K24515" i="4"/>
  <c r="K24516" i="4"/>
  <c r="K24517" i="4"/>
  <c r="K24518" i="4"/>
  <c r="K24519" i="4"/>
  <c r="K24520" i="4"/>
  <c r="K24521" i="4"/>
  <c r="K24522" i="4"/>
  <c r="K24523" i="4"/>
  <c r="K24524" i="4"/>
  <c r="K24525" i="4"/>
  <c r="K24526" i="4"/>
  <c r="K24527" i="4"/>
  <c r="K24528" i="4"/>
  <c r="K24529" i="4"/>
  <c r="K24530" i="4"/>
  <c r="K24531" i="4"/>
  <c r="K24532" i="4"/>
  <c r="K24533" i="4"/>
  <c r="K24534" i="4"/>
  <c r="K24535" i="4"/>
  <c r="K24536" i="4"/>
  <c r="K24537" i="4"/>
  <c r="K24538" i="4"/>
  <c r="K24539" i="4"/>
  <c r="K24540" i="4"/>
  <c r="K24541" i="4"/>
  <c r="K24542" i="4"/>
  <c r="K24543" i="4"/>
  <c r="K24544" i="4"/>
  <c r="K24545" i="4"/>
  <c r="K24546" i="4"/>
  <c r="K24547" i="4"/>
  <c r="K24548" i="4"/>
  <c r="K24549" i="4"/>
  <c r="K24550" i="4"/>
  <c r="K24551" i="4"/>
  <c r="K24552" i="4"/>
  <c r="K24553" i="4"/>
  <c r="K24554" i="4"/>
  <c r="K24555" i="4"/>
  <c r="K24556" i="4"/>
  <c r="K24557" i="4"/>
  <c r="K24558" i="4"/>
  <c r="K24559" i="4"/>
  <c r="K24560" i="4"/>
  <c r="K24561" i="4"/>
  <c r="K24562" i="4"/>
  <c r="K24563" i="4"/>
  <c r="K24564" i="4"/>
  <c r="K24565" i="4"/>
  <c r="K24566" i="4"/>
  <c r="K24567" i="4"/>
  <c r="K24568" i="4"/>
  <c r="K24569" i="4"/>
  <c r="K24570" i="4"/>
  <c r="K24571" i="4"/>
  <c r="K24572" i="4"/>
  <c r="K24573" i="4"/>
  <c r="K24574" i="4"/>
  <c r="K24575" i="4"/>
  <c r="K24576" i="4"/>
  <c r="K24577" i="4"/>
  <c r="K24578" i="4"/>
  <c r="K24579" i="4"/>
  <c r="K24580" i="4"/>
  <c r="K24581" i="4"/>
  <c r="K24582" i="4"/>
  <c r="K24583" i="4"/>
  <c r="K24584" i="4"/>
  <c r="K24585" i="4"/>
  <c r="K24586" i="4"/>
  <c r="K24587" i="4"/>
  <c r="K24588" i="4"/>
  <c r="K24589" i="4"/>
  <c r="K24590" i="4"/>
  <c r="K24591" i="4"/>
  <c r="K24592" i="4"/>
  <c r="K24593" i="4"/>
  <c r="K24594" i="4"/>
  <c r="K24595" i="4"/>
  <c r="K24596" i="4"/>
  <c r="K24597" i="4"/>
  <c r="K24598" i="4"/>
  <c r="K24599" i="4"/>
  <c r="K24600" i="4"/>
  <c r="K24601" i="4"/>
  <c r="K24602" i="4"/>
  <c r="K24603" i="4"/>
  <c r="K24604" i="4"/>
  <c r="K24605" i="4"/>
  <c r="K24606" i="4"/>
  <c r="K24607" i="4"/>
  <c r="K24608" i="4"/>
  <c r="K24609" i="4"/>
  <c r="K24610" i="4"/>
  <c r="K24611" i="4"/>
  <c r="K24612" i="4"/>
  <c r="K24613" i="4"/>
  <c r="K24614" i="4"/>
  <c r="K24615" i="4"/>
  <c r="K24616" i="4"/>
  <c r="K24617" i="4"/>
  <c r="K24618" i="4"/>
  <c r="K24619" i="4"/>
  <c r="K24620" i="4"/>
  <c r="K24621" i="4"/>
  <c r="K24622" i="4"/>
  <c r="K24623" i="4"/>
  <c r="K24624" i="4"/>
  <c r="K24625" i="4"/>
  <c r="K24626" i="4"/>
  <c r="K24627" i="4"/>
  <c r="K24628" i="4"/>
  <c r="K24629" i="4"/>
  <c r="K24630" i="4"/>
  <c r="K24631" i="4"/>
  <c r="K24632" i="4"/>
  <c r="K24633" i="4"/>
  <c r="K24634" i="4"/>
  <c r="K24635" i="4"/>
  <c r="K24636" i="4"/>
  <c r="K24637" i="4"/>
  <c r="K24638" i="4"/>
  <c r="K24639" i="4"/>
  <c r="K24640" i="4"/>
  <c r="K24641" i="4"/>
  <c r="K24642" i="4"/>
  <c r="K24643" i="4"/>
  <c r="K24644" i="4"/>
  <c r="K24645" i="4"/>
  <c r="K24646" i="4"/>
  <c r="K24647" i="4"/>
  <c r="K24648" i="4"/>
  <c r="K24649" i="4"/>
  <c r="K24650" i="4"/>
  <c r="K24651" i="4"/>
  <c r="K24652" i="4"/>
  <c r="K24653" i="4"/>
  <c r="K24654" i="4"/>
  <c r="K24655" i="4"/>
  <c r="K24656" i="4"/>
  <c r="K24657" i="4"/>
  <c r="K24658" i="4"/>
  <c r="K24659" i="4"/>
  <c r="K24660" i="4"/>
  <c r="K24661" i="4"/>
  <c r="K24662" i="4"/>
  <c r="K24663" i="4"/>
  <c r="K24664" i="4"/>
  <c r="K24665" i="4"/>
  <c r="K24666" i="4"/>
  <c r="K24667" i="4"/>
  <c r="K24668" i="4"/>
  <c r="K24669" i="4"/>
  <c r="K24670" i="4"/>
  <c r="K24671" i="4"/>
  <c r="K24672" i="4"/>
  <c r="K24673" i="4"/>
  <c r="K24674" i="4"/>
  <c r="K24675" i="4"/>
  <c r="K24676" i="4"/>
  <c r="K24677" i="4"/>
  <c r="K24678" i="4"/>
  <c r="K24679" i="4"/>
  <c r="K24680" i="4"/>
  <c r="K24681" i="4"/>
  <c r="K24682" i="4"/>
  <c r="K24683" i="4"/>
  <c r="K24684" i="4"/>
  <c r="K24685" i="4"/>
  <c r="K24686" i="4"/>
  <c r="K24687" i="4"/>
  <c r="K24688" i="4"/>
  <c r="K24689" i="4"/>
  <c r="K24690" i="4"/>
  <c r="K24691" i="4"/>
  <c r="K24692" i="4"/>
  <c r="K24693" i="4"/>
  <c r="K24694" i="4"/>
  <c r="K24695" i="4"/>
  <c r="K24696" i="4"/>
  <c r="K24697" i="4"/>
  <c r="K24698" i="4"/>
  <c r="K24699" i="4"/>
  <c r="K24700" i="4"/>
  <c r="K24701" i="4"/>
  <c r="K24702" i="4"/>
  <c r="K24703" i="4"/>
  <c r="K24704" i="4"/>
  <c r="K24705" i="4"/>
  <c r="K24706" i="4"/>
  <c r="K24707" i="4"/>
  <c r="K24708" i="4"/>
  <c r="K24709" i="4"/>
  <c r="K24710" i="4"/>
  <c r="K24711" i="4"/>
  <c r="K24712" i="4"/>
  <c r="K24713" i="4"/>
  <c r="K24714" i="4"/>
  <c r="K24715" i="4"/>
  <c r="K24716" i="4"/>
  <c r="K24717" i="4"/>
  <c r="K24718" i="4"/>
  <c r="K24719" i="4"/>
  <c r="K24720" i="4"/>
  <c r="K24721" i="4"/>
  <c r="K24722" i="4"/>
  <c r="K24723" i="4"/>
  <c r="K24724" i="4"/>
  <c r="K24725" i="4"/>
  <c r="K24726" i="4"/>
  <c r="K24727" i="4"/>
  <c r="K24728" i="4"/>
  <c r="K24729" i="4"/>
  <c r="K24730" i="4"/>
  <c r="K24731" i="4"/>
  <c r="K24732" i="4"/>
  <c r="K24733" i="4"/>
  <c r="K24734" i="4"/>
  <c r="K24735" i="4"/>
  <c r="K24736" i="4"/>
  <c r="K24737" i="4"/>
  <c r="K24738" i="4"/>
  <c r="K24739" i="4"/>
  <c r="K24740" i="4"/>
  <c r="K24741" i="4"/>
  <c r="K24742" i="4"/>
  <c r="K24743" i="4"/>
  <c r="K24744" i="4"/>
  <c r="K24745" i="4"/>
  <c r="K24746" i="4"/>
  <c r="K24747" i="4"/>
  <c r="K24748" i="4"/>
  <c r="K24749" i="4"/>
  <c r="K24750" i="4"/>
  <c r="K24751" i="4"/>
  <c r="K24752" i="4"/>
  <c r="K24753" i="4"/>
  <c r="K24754" i="4"/>
  <c r="K24755" i="4"/>
  <c r="K24756" i="4"/>
  <c r="K24757" i="4"/>
  <c r="K24758" i="4"/>
  <c r="K24759" i="4"/>
  <c r="K24760" i="4"/>
  <c r="K24761" i="4"/>
  <c r="K24762" i="4"/>
  <c r="K24763" i="4"/>
  <c r="K24764" i="4"/>
  <c r="K24765" i="4"/>
  <c r="K24766" i="4"/>
  <c r="K24767" i="4"/>
  <c r="K24768" i="4"/>
  <c r="K24769" i="4"/>
  <c r="K24770" i="4"/>
  <c r="K24771" i="4"/>
  <c r="K24772" i="4"/>
  <c r="K24773" i="4"/>
  <c r="K24774" i="4"/>
  <c r="K24775" i="4"/>
  <c r="K24776" i="4"/>
  <c r="K24777" i="4"/>
  <c r="K24778" i="4"/>
  <c r="K24779" i="4"/>
  <c r="K24780" i="4"/>
  <c r="K24781" i="4"/>
  <c r="K24782" i="4"/>
  <c r="K24783" i="4"/>
  <c r="K24784" i="4"/>
  <c r="K24785" i="4"/>
  <c r="K24786" i="4"/>
  <c r="K24787" i="4"/>
  <c r="K24788" i="4"/>
  <c r="K24789" i="4"/>
  <c r="K24790" i="4"/>
  <c r="K24791" i="4"/>
  <c r="K24792" i="4"/>
  <c r="K24793" i="4"/>
  <c r="K24794" i="4"/>
  <c r="K24795" i="4"/>
  <c r="K24796" i="4"/>
  <c r="K24797" i="4"/>
  <c r="K24798" i="4"/>
  <c r="K24799" i="4"/>
  <c r="K24800" i="4"/>
  <c r="K24801" i="4"/>
  <c r="K24802" i="4"/>
  <c r="K24803" i="4"/>
  <c r="K24804" i="4"/>
  <c r="K24805" i="4"/>
  <c r="K24806" i="4"/>
  <c r="K24807" i="4"/>
  <c r="K24808" i="4"/>
  <c r="K24809" i="4"/>
  <c r="K24810" i="4"/>
  <c r="K24811" i="4"/>
  <c r="K24812" i="4"/>
  <c r="K24813" i="4"/>
  <c r="K24814" i="4"/>
  <c r="K24815" i="4"/>
  <c r="K24816" i="4"/>
  <c r="K24817" i="4"/>
  <c r="K24818" i="4"/>
  <c r="K24819" i="4"/>
  <c r="K24820" i="4"/>
  <c r="K24821" i="4"/>
  <c r="K24822" i="4"/>
  <c r="K24823" i="4"/>
  <c r="K24824" i="4"/>
  <c r="K24825" i="4"/>
  <c r="K24826" i="4"/>
  <c r="K24827" i="4"/>
  <c r="K24828" i="4"/>
  <c r="K24829" i="4"/>
  <c r="K24830" i="4"/>
  <c r="K24831" i="4"/>
  <c r="K24832" i="4"/>
  <c r="K24833" i="4"/>
  <c r="K24834" i="4"/>
  <c r="K24835" i="4"/>
  <c r="K24836" i="4"/>
  <c r="K24837" i="4"/>
  <c r="K24838" i="4"/>
  <c r="K24839" i="4"/>
  <c r="K24840" i="4"/>
  <c r="K24841" i="4"/>
  <c r="K24842" i="4"/>
  <c r="K24843" i="4"/>
  <c r="K24844" i="4"/>
  <c r="K24845" i="4"/>
  <c r="K24846" i="4"/>
  <c r="K24847" i="4"/>
  <c r="K24848" i="4"/>
  <c r="K24849" i="4"/>
  <c r="K24850" i="4"/>
  <c r="K24851" i="4"/>
  <c r="K24852" i="4"/>
  <c r="K24853" i="4"/>
  <c r="K24854" i="4"/>
  <c r="K24855" i="4"/>
  <c r="K24856" i="4"/>
  <c r="K24857" i="4"/>
  <c r="K24858" i="4"/>
  <c r="K24859" i="4"/>
  <c r="K24860" i="4"/>
  <c r="K24861" i="4"/>
  <c r="K24862" i="4"/>
  <c r="K24863" i="4"/>
  <c r="K24864" i="4"/>
  <c r="K24865" i="4"/>
  <c r="K24866" i="4"/>
  <c r="K24867" i="4"/>
  <c r="K24868" i="4"/>
  <c r="K24869" i="4"/>
  <c r="K24870" i="4"/>
  <c r="K24871" i="4"/>
  <c r="K24872" i="4"/>
  <c r="K24873" i="4"/>
  <c r="K24874" i="4"/>
  <c r="K24875" i="4"/>
  <c r="K24876" i="4"/>
  <c r="K24877" i="4"/>
  <c r="K24878" i="4"/>
  <c r="K24879" i="4"/>
  <c r="K24880" i="4"/>
  <c r="K24881" i="4"/>
  <c r="K24882" i="4"/>
  <c r="K24883" i="4"/>
  <c r="K24884" i="4"/>
  <c r="K24885" i="4"/>
  <c r="K24886" i="4"/>
  <c r="K24887" i="4"/>
  <c r="K24888" i="4"/>
  <c r="K24889" i="4"/>
  <c r="K24890" i="4"/>
  <c r="K24891" i="4"/>
  <c r="K24892" i="4"/>
  <c r="K24893" i="4"/>
  <c r="K24894" i="4"/>
  <c r="K24895" i="4"/>
  <c r="K24896" i="4"/>
  <c r="K24897" i="4"/>
  <c r="K24898" i="4"/>
  <c r="K24899" i="4"/>
  <c r="K24900" i="4"/>
  <c r="K24901" i="4"/>
  <c r="K24902" i="4"/>
  <c r="K24903" i="4"/>
  <c r="K24904" i="4"/>
  <c r="K24905" i="4"/>
  <c r="K24906" i="4"/>
  <c r="K24907" i="4"/>
  <c r="K24908" i="4"/>
  <c r="K24909" i="4"/>
  <c r="K24910" i="4"/>
  <c r="K24911" i="4"/>
  <c r="K24912" i="4"/>
  <c r="K24913" i="4"/>
  <c r="K24914" i="4"/>
  <c r="K24915" i="4"/>
  <c r="K24916" i="4"/>
  <c r="K24917" i="4"/>
  <c r="K24918" i="4"/>
  <c r="K24919" i="4"/>
  <c r="K24920" i="4"/>
  <c r="K24921" i="4"/>
  <c r="K24922" i="4"/>
  <c r="K24923" i="4"/>
  <c r="K24924" i="4"/>
  <c r="K24925" i="4"/>
  <c r="K24926" i="4"/>
  <c r="K24927" i="4"/>
  <c r="K24928" i="4"/>
  <c r="K24929" i="4"/>
  <c r="K24930" i="4"/>
  <c r="K24931" i="4"/>
  <c r="K24932" i="4"/>
  <c r="K24933" i="4"/>
  <c r="K24934" i="4"/>
  <c r="K24935" i="4"/>
  <c r="K24936" i="4"/>
  <c r="K24937" i="4"/>
  <c r="K24938" i="4"/>
  <c r="K24939" i="4"/>
  <c r="K24940" i="4"/>
  <c r="K24941" i="4"/>
  <c r="K24942" i="4"/>
  <c r="K24943" i="4"/>
  <c r="K24944" i="4"/>
  <c r="K24945" i="4"/>
  <c r="K24946" i="4"/>
  <c r="K24947" i="4"/>
  <c r="K24948" i="4"/>
  <c r="K24949" i="4"/>
  <c r="K24950" i="4"/>
  <c r="K24951" i="4"/>
  <c r="K24952" i="4"/>
  <c r="K24953" i="4"/>
  <c r="K24954" i="4"/>
  <c r="K24955" i="4"/>
  <c r="K24956" i="4"/>
  <c r="K24957" i="4"/>
  <c r="K24958" i="4"/>
  <c r="K24959" i="4"/>
  <c r="K24960" i="4"/>
  <c r="K24961" i="4"/>
  <c r="K24962" i="4"/>
  <c r="K24963" i="4"/>
  <c r="K24964" i="4"/>
  <c r="K24965" i="4"/>
  <c r="K24966" i="4"/>
  <c r="K24967" i="4"/>
  <c r="K24968" i="4"/>
  <c r="K24969" i="4"/>
  <c r="K24970" i="4"/>
  <c r="K24971" i="4"/>
  <c r="K24972" i="4"/>
  <c r="K24973" i="4"/>
  <c r="K24974" i="4"/>
  <c r="K24975" i="4"/>
  <c r="K24976" i="4"/>
  <c r="K24977" i="4"/>
  <c r="K24978" i="4"/>
  <c r="K24979" i="4"/>
  <c r="K24980" i="4"/>
  <c r="K24981" i="4"/>
  <c r="K24982" i="4"/>
  <c r="K24983" i="4"/>
  <c r="K24984" i="4"/>
  <c r="K24985" i="4"/>
  <c r="K24986" i="4"/>
  <c r="K24987" i="4"/>
  <c r="K24988" i="4"/>
  <c r="K24989" i="4"/>
  <c r="K24990" i="4"/>
  <c r="K24991" i="4"/>
  <c r="K24992" i="4"/>
  <c r="K24993" i="4"/>
  <c r="K24994" i="4"/>
  <c r="K24995" i="4"/>
  <c r="K24996" i="4"/>
  <c r="K24997" i="4"/>
  <c r="K24998" i="4"/>
  <c r="K24999" i="4"/>
  <c r="K25000" i="4"/>
  <c r="K25001" i="4"/>
  <c r="K25002" i="4"/>
  <c r="K25003" i="4"/>
  <c r="K25004" i="4"/>
  <c r="K25005" i="4"/>
  <c r="K25006" i="4"/>
  <c r="K25007" i="4"/>
  <c r="K25008" i="4"/>
  <c r="K25009" i="4"/>
  <c r="K25010" i="4"/>
  <c r="K25011" i="4"/>
  <c r="K25012" i="4"/>
  <c r="K25013" i="4"/>
  <c r="K25014" i="4"/>
  <c r="K25015" i="4"/>
  <c r="K25016" i="4"/>
  <c r="K25017" i="4"/>
  <c r="K25018" i="4"/>
  <c r="K25019" i="4"/>
  <c r="K25020" i="4"/>
  <c r="K25021" i="4"/>
  <c r="K25022" i="4"/>
  <c r="K25023" i="4"/>
  <c r="K25024" i="4"/>
  <c r="K25025" i="4"/>
  <c r="K25026" i="4"/>
  <c r="K25027" i="4"/>
  <c r="K25028" i="4"/>
  <c r="K25029" i="4"/>
  <c r="K25030" i="4"/>
  <c r="K25031" i="4"/>
  <c r="K25032" i="4"/>
  <c r="K25033" i="4"/>
  <c r="K25034" i="4"/>
  <c r="K25035" i="4"/>
  <c r="K25036" i="4"/>
  <c r="K25037" i="4"/>
  <c r="K25038" i="4"/>
  <c r="K25039" i="4"/>
  <c r="K25040" i="4"/>
  <c r="K25041" i="4"/>
  <c r="K25042" i="4"/>
  <c r="K25043" i="4"/>
  <c r="K25044" i="4"/>
  <c r="K25045" i="4"/>
  <c r="K25046" i="4"/>
  <c r="K25047" i="4"/>
  <c r="K25048" i="4"/>
  <c r="K25049" i="4"/>
  <c r="K25050" i="4"/>
  <c r="K25051" i="4"/>
  <c r="K25052" i="4"/>
  <c r="K25053" i="4"/>
  <c r="K25054" i="4"/>
  <c r="K25055" i="4"/>
  <c r="K25056" i="4"/>
  <c r="K25057" i="4"/>
  <c r="K25058" i="4"/>
  <c r="K25059" i="4"/>
  <c r="K25060" i="4"/>
  <c r="K25061" i="4"/>
  <c r="K25062" i="4"/>
  <c r="K25063" i="4"/>
  <c r="K25064" i="4"/>
  <c r="K25065" i="4"/>
  <c r="K25066" i="4"/>
  <c r="K25067" i="4"/>
  <c r="K25068" i="4"/>
  <c r="K25069" i="4"/>
  <c r="K25070" i="4"/>
  <c r="K25071" i="4"/>
  <c r="K25072" i="4"/>
  <c r="K25073" i="4"/>
  <c r="K25074" i="4"/>
  <c r="K25075" i="4"/>
  <c r="K25076" i="4"/>
  <c r="K25077" i="4"/>
  <c r="K25078" i="4"/>
  <c r="K25079" i="4"/>
  <c r="K25080" i="4"/>
  <c r="K25081" i="4"/>
  <c r="K25082" i="4"/>
  <c r="K25083" i="4"/>
  <c r="K25084" i="4"/>
  <c r="K25085" i="4"/>
  <c r="K25086" i="4"/>
  <c r="K25087" i="4"/>
  <c r="K25088" i="4"/>
  <c r="K25089" i="4"/>
  <c r="K25090" i="4"/>
  <c r="K25091" i="4"/>
  <c r="K25092" i="4"/>
  <c r="K25093" i="4"/>
  <c r="K25094" i="4"/>
  <c r="K25095" i="4"/>
  <c r="K25096" i="4"/>
  <c r="K25097" i="4"/>
  <c r="K25098" i="4"/>
  <c r="K25099" i="4"/>
  <c r="K25100" i="4"/>
  <c r="K25101" i="4"/>
  <c r="K25102" i="4"/>
  <c r="K25103" i="4"/>
  <c r="K25104" i="4"/>
  <c r="K25105" i="4"/>
  <c r="K25106" i="4"/>
  <c r="K25107" i="4"/>
  <c r="K25108" i="4"/>
  <c r="K25109" i="4"/>
  <c r="K25110" i="4"/>
  <c r="K25111" i="4"/>
  <c r="K25112" i="4"/>
  <c r="K25113" i="4"/>
  <c r="K25114" i="4"/>
  <c r="K25115" i="4"/>
  <c r="K25116" i="4"/>
  <c r="K25117" i="4"/>
  <c r="K25118" i="4"/>
  <c r="K25119" i="4"/>
  <c r="K25120" i="4"/>
  <c r="K25121" i="4"/>
  <c r="K25122" i="4"/>
  <c r="K25123" i="4"/>
  <c r="K25124" i="4"/>
  <c r="K25125" i="4"/>
  <c r="K25126" i="4"/>
  <c r="K25127" i="4"/>
  <c r="K25128" i="4"/>
  <c r="K25129" i="4"/>
  <c r="K25130" i="4"/>
  <c r="K25131" i="4"/>
  <c r="K25132" i="4"/>
  <c r="K25133" i="4"/>
  <c r="K25134" i="4"/>
  <c r="K25135" i="4"/>
  <c r="K25136" i="4"/>
  <c r="K25137" i="4"/>
  <c r="K25138" i="4"/>
  <c r="K25139" i="4"/>
  <c r="K25140" i="4"/>
  <c r="K25141" i="4"/>
  <c r="K25142" i="4"/>
  <c r="K25143" i="4"/>
  <c r="K25144" i="4"/>
  <c r="K25145" i="4"/>
  <c r="K25146" i="4"/>
  <c r="K25147" i="4"/>
  <c r="K25148" i="4"/>
  <c r="K25149" i="4"/>
  <c r="K25150" i="4"/>
  <c r="K25151" i="4"/>
  <c r="K25152" i="4"/>
  <c r="K25153" i="4"/>
  <c r="K25154" i="4"/>
  <c r="K25155" i="4"/>
  <c r="K25156" i="4"/>
  <c r="K25157" i="4"/>
  <c r="K25158" i="4"/>
  <c r="K25159" i="4"/>
  <c r="K25160" i="4"/>
  <c r="K25161" i="4"/>
  <c r="K25162" i="4"/>
  <c r="K25163" i="4"/>
  <c r="K25164" i="4"/>
  <c r="K25165" i="4"/>
  <c r="K25166" i="4"/>
  <c r="K25167" i="4"/>
  <c r="K25168" i="4"/>
  <c r="K25169" i="4"/>
  <c r="K25170" i="4"/>
  <c r="K25171" i="4"/>
  <c r="K25172" i="4"/>
  <c r="K25173" i="4"/>
  <c r="K25174" i="4"/>
  <c r="K25175" i="4"/>
  <c r="K25176" i="4"/>
  <c r="K25177" i="4"/>
  <c r="K25178" i="4"/>
  <c r="K25179" i="4"/>
  <c r="K25180" i="4"/>
  <c r="K25181" i="4"/>
  <c r="K25182" i="4"/>
  <c r="K25183" i="4"/>
  <c r="K25184" i="4"/>
  <c r="K25185" i="4"/>
  <c r="K25186" i="4"/>
  <c r="K25187" i="4"/>
  <c r="K25188" i="4"/>
  <c r="K25189" i="4"/>
  <c r="K25190" i="4"/>
  <c r="K25191" i="4"/>
  <c r="K25192" i="4"/>
  <c r="K25193" i="4"/>
  <c r="K25194" i="4"/>
  <c r="K25195" i="4"/>
  <c r="K25196" i="4"/>
  <c r="K25197" i="4"/>
  <c r="K25198" i="4"/>
  <c r="K25199" i="4"/>
  <c r="K25200" i="4"/>
  <c r="K25201" i="4"/>
  <c r="K25202" i="4"/>
  <c r="K25203" i="4"/>
  <c r="K25204" i="4"/>
  <c r="K25205" i="4"/>
  <c r="K25206" i="4"/>
  <c r="K25207" i="4"/>
  <c r="K25208" i="4"/>
  <c r="K25209" i="4"/>
  <c r="K25210" i="4"/>
  <c r="K25211" i="4"/>
  <c r="K25212" i="4"/>
  <c r="K25213" i="4"/>
  <c r="K25214" i="4"/>
  <c r="K25215" i="4"/>
  <c r="K25216" i="4"/>
  <c r="K25217" i="4"/>
  <c r="K25218" i="4"/>
  <c r="K25219" i="4"/>
  <c r="K25220" i="4"/>
  <c r="K25221" i="4"/>
  <c r="K25222" i="4"/>
  <c r="K25223" i="4"/>
  <c r="K25224" i="4"/>
  <c r="K25225" i="4"/>
  <c r="K25226" i="4"/>
  <c r="K25227" i="4"/>
  <c r="K25228" i="4"/>
  <c r="K25229" i="4"/>
  <c r="K25230" i="4"/>
  <c r="K25231" i="4"/>
  <c r="K25232" i="4"/>
  <c r="K25233" i="4"/>
  <c r="K25234" i="4"/>
  <c r="K25235" i="4"/>
  <c r="K25236" i="4"/>
  <c r="K25237" i="4"/>
  <c r="K25238" i="4"/>
  <c r="K25239" i="4"/>
  <c r="K25240" i="4"/>
  <c r="K25241" i="4"/>
  <c r="K25242" i="4"/>
  <c r="K25243" i="4"/>
  <c r="K25244" i="4"/>
  <c r="K25245" i="4"/>
  <c r="K25246" i="4"/>
  <c r="K25247" i="4"/>
  <c r="K25248" i="4"/>
  <c r="K25249" i="4"/>
  <c r="K25250" i="4"/>
  <c r="K25251" i="4"/>
  <c r="K25252" i="4"/>
  <c r="K25253" i="4"/>
  <c r="K25254" i="4"/>
  <c r="K25255" i="4"/>
  <c r="K25256" i="4"/>
  <c r="K25257" i="4"/>
  <c r="K25258" i="4"/>
  <c r="K25259" i="4"/>
  <c r="K25260" i="4"/>
  <c r="K25261" i="4"/>
  <c r="K25262" i="4"/>
  <c r="K25263" i="4"/>
  <c r="K25264" i="4"/>
  <c r="K25265" i="4"/>
  <c r="K25266" i="4"/>
  <c r="K25267" i="4"/>
  <c r="K25268" i="4"/>
  <c r="K25269" i="4"/>
  <c r="K25270" i="4"/>
  <c r="K25271" i="4"/>
  <c r="K25272" i="4"/>
  <c r="K25273" i="4"/>
  <c r="K25274" i="4"/>
  <c r="K25275" i="4"/>
  <c r="K25276" i="4"/>
  <c r="K25277" i="4"/>
  <c r="K25278" i="4"/>
  <c r="K25279" i="4"/>
  <c r="K25280" i="4"/>
  <c r="K25281" i="4"/>
  <c r="K25282" i="4"/>
  <c r="K25283" i="4"/>
  <c r="K25284" i="4"/>
  <c r="K25285" i="4"/>
  <c r="K25286" i="4"/>
  <c r="K25287" i="4"/>
  <c r="K25288" i="4"/>
  <c r="K25289" i="4"/>
  <c r="K25290" i="4"/>
  <c r="K25291" i="4"/>
  <c r="K25292" i="4"/>
  <c r="K25293" i="4"/>
  <c r="K25294" i="4"/>
  <c r="K25295" i="4"/>
  <c r="K25296" i="4"/>
  <c r="K25297" i="4"/>
  <c r="K25298" i="4"/>
  <c r="K25299" i="4"/>
  <c r="K25300" i="4"/>
  <c r="K25301" i="4"/>
  <c r="K25302" i="4"/>
  <c r="K25303" i="4"/>
  <c r="K25304" i="4"/>
  <c r="K25305" i="4"/>
  <c r="K25306" i="4"/>
  <c r="K25307" i="4"/>
  <c r="K25308" i="4"/>
  <c r="K25309" i="4"/>
  <c r="K25310" i="4"/>
  <c r="K25311" i="4"/>
  <c r="K25312" i="4"/>
  <c r="K25313" i="4"/>
  <c r="K25314" i="4"/>
  <c r="K25315" i="4"/>
  <c r="K25316" i="4"/>
  <c r="K25317" i="4"/>
  <c r="K25318" i="4"/>
  <c r="K25319" i="4"/>
  <c r="K25320" i="4"/>
  <c r="K25321" i="4"/>
  <c r="K25322" i="4"/>
  <c r="K25323" i="4"/>
  <c r="K25324" i="4"/>
  <c r="K25325" i="4"/>
  <c r="K25326" i="4"/>
  <c r="K25327" i="4"/>
  <c r="K25328" i="4"/>
  <c r="K25329" i="4"/>
  <c r="K25330" i="4"/>
  <c r="K25331" i="4"/>
  <c r="K25332" i="4"/>
  <c r="K25333" i="4"/>
  <c r="K25334" i="4"/>
  <c r="K25335" i="4"/>
  <c r="K25336" i="4"/>
  <c r="K25337" i="4"/>
  <c r="K25338" i="4"/>
  <c r="K25339" i="4"/>
  <c r="K25340" i="4"/>
  <c r="K25341" i="4"/>
  <c r="K25342" i="4"/>
  <c r="K25343" i="4"/>
  <c r="K25344" i="4"/>
  <c r="K25345" i="4"/>
  <c r="K25346" i="4"/>
  <c r="K25347" i="4"/>
  <c r="K25348" i="4"/>
  <c r="K25349" i="4"/>
  <c r="K25350" i="4"/>
  <c r="K25351" i="4"/>
  <c r="K25352" i="4"/>
  <c r="K25353" i="4"/>
  <c r="K25354" i="4"/>
  <c r="K25355" i="4"/>
  <c r="K25356" i="4"/>
  <c r="K25357" i="4"/>
  <c r="K25358" i="4"/>
  <c r="K25359" i="4"/>
  <c r="K25360" i="4"/>
  <c r="K25361" i="4"/>
  <c r="K25362" i="4"/>
  <c r="K25363" i="4"/>
  <c r="K25364" i="4"/>
  <c r="K25365" i="4"/>
  <c r="K25366" i="4"/>
  <c r="K25367" i="4"/>
  <c r="K25368" i="4"/>
  <c r="K25369" i="4"/>
  <c r="K25370" i="4"/>
  <c r="K25371" i="4"/>
  <c r="K25372" i="4"/>
  <c r="K25373" i="4"/>
  <c r="K25374" i="4"/>
  <c r="K25375" i="4"/>
  <c r="K25376" i="4"/>
  <c r="K25377" i="4"/>
  <c r="K25378" i="4"/>
  <c r="K25379" i="4"/>
  <c r="K25380" i="4"/>
  <c r="K25381" i="4"/>
  <c r="K25382" i="4"/>
  <c r="K25383" i="4"/>
  <c r="K25384" i="4"/>
  <c r="K25385" i="4"/>
  <c r="K25386" i="4"/>
  <c r="K25387" i="4"/>
  <c r="K25388" i="4"/>
  <c r="K25389" i="4"/>
  <c r="K25390" i="4"/>
  <c r="K25391" i="4"/>
  <c r="K25392" i="4"/>
  <c r="K25393" i="4"/>
  <c r="K25394" i="4"/>
  <c r="K25395" i="4"/>
  <c r="K25396" i="4"/>
  <c r="K25397" i="4"/>
  <c r="K25398" i="4"/>
  <c r="K25399" i="4"/>
  <c r="K25400" i="4"/>
  <c r="K25401" i="4"/>
  <c r="K25402" i="4"/>
  <c r="K25403" i="4"/>
  <c r="K25404" i="4"/>
  <c r="K25405" i="4"/>
  <c r="K25406" i="4"/>
  <c r="K25407" i="4"/>
  <c r="K25408" i="4"/>
  <c r="K25409" i="4"/>
  <c r="K25410" i="4"/>
  <c r="K25411" i="4"/>
  <c r="K25412" i="4"/>
  <c r="K25413" i="4"/>
  <c r="K25414" i="4"/>
  <c r="K25415" i="4"/>
  <c r="K25416" i="4"/>
  <c r="K25417" i="4"/>
  <c r="K25418" i="4"/>
  <c r="K25419" i="4"/>
  <c r="K25420" i="4"/>
  <c r="K25421" i="4"/>
  <c r="K25422" i="4"/>
  <c r="K25423" i="4"/>
  <c r="K25424" i="4"/>
  <c r="K25425" i="4"/>
  <c r="K25426" i="4"/>
  <c r="K25427" i="4"/>
  <c r="K25428" i="4"/>
  <c r="K25429" i="4"/>
  <c r="K25430" i="4"/>
  <c r="K25431" i="4"/>
  <c r="K25432" i="4"/>
  <c r="K25433" i="4"/>
  <c r="K25434" i="4"/>
  <c r="K25435" i="4"/>
  <c r="K25436" i="4"/>
  <c r="K25437" i="4"/>
  <c r="K25438" i="4"/>
  <c r="K25439" i="4"/>
  <c r="K25440" i="4"/>
  <c r="K25441" i="4"/>
  <c r="K25442" i="4"/>
  <c r="K25443" i="4"/>
  <c r="K25444" i="4"/>
  <c r="K25445" i="4"/>
  <c r="K25446" i="4"/>
  <c r="K25447" i="4"/>
  <c r="K25448" i="4"/>
  <c r="K25449" i="4"/>
  <c r="K25450" i="4"/>
  <c r="K25451" i="4"/>
  <c r="K25452" i="4"/>
  <c r="K25453" i="4"/>
  <c r="K25454" i="4"/>
  <c r="K25455" i="4"/>
  <c r="K25456" i="4"/>
  <c r="K25457" i="4"/>
  <c r="K25458" i="4"/>
  <c r="K25459" i="4"/>
  <c r="K25460" i="4"/>
  <c r="K25461" i="4"/>
  <c r="K25462" i="4"/>
  <c r="K25463" i="4"/>
  <c r="K25464" i="4"/>
  <c r="K25465" i="4"/>
  <c r="K25466" i="4"/>
  <c r="K25467" i="4"/>
  <c r="K25468" i="4"/>
  <c r="K25469" i="4"/>
  <c r="K25470" i="4"/>
  <c r="K25471" i="4"/>
  <c r="K25472" i="4"/>
  <c r="K25473" i="4"/>
  <c r="K25474" i="4"/>
  <c r="K25475" i="4"/>
  <c r="K25476" i="4"/>
  <c r="K25477" i="4"/>
  <c r="K25478" i="4"/>
  <c r="K25479" i="4"/>
  <c r="K25480" i="4"/>
  <c r="K25481" i="4"/>
  <c r="K25482" i="4"/>
  <c r="K25483" i="4"/>
  <c r="K25484" i="4"/>
  <c r="K25485" i="4"/>
  <c r="K25486" i="4"/>
  <c r="K25487" i="4"/>
  <c r="K25488" i="4"/>
  <c r="K25489" i="4"/>
  <c r="K25490" i="4"/>
  <c r="K25491" i="4"/>
  <c r="K25492" i="4"/>
  <c r="K25493" i="4"/>
  <c r="K25494" i="4"/>
  <c r="K25495" i="4"/>
  <c r="K25496" i="4"/>
  <c r="K25497" i="4"/>
  <c r="K25498" i="4"/>
  <c r="K25499" i="4"/>
  <c r="K25500" i="4"/>
  <c r="K25501" i="4"/>
  <c r="K25502" i="4"/>
  <c r="K25503" i="4"/>
  <c r="K25504" i="4"/>
  <c r="K25505" i="4"/>
  <c r="K25506" i="4"/>
  <c r="K25507" i="4"/>
  <c r="K25508" i="4"/>
  <c r="K25509" i="4"/>
  <c r="K25510" i="4"/>
  <c r="K25511" i="4"/>
  <c r="K25512" i="4"/>
  <c r="K25513" i="4"/>
  <c r="K25514" i="4"/>
  <c r="K25515" i="4"/>
  <c r="K25516" i="4"/>
  <c r="K25517" i="4"/>
  <c r="K25518" i="4"/>
  <c r="K25519" i="4"/>
  <c r="K25520" i="4"/>
  <c r="K25521" i="4"/>
  <c r="K25522" i="4"/>
  <c r="K25523" i="4"/>
  <c r="K25524" i="4"/>
  <c r="K25525" i="4"/>
  <c r="K25526" i="4"/>
  <c r="K25527" i="4"/>
  <c r="K25528" i="4"/>
  <c r="K25529" i="4"/>
  <c r="K25530" i="4"/>
  <c r="K25531" i="4"/>
  <c r="K25532" i="4"/>
  <c r="K25533" i="4"/>
  <c r="K25534" i="4"/>
  <c r="K25535" i="4"/>
  <c r="K25536" i="4"/>
  <c r="K25537" i="4"/>
  <c r="K25538" i="4"/>
  <c r="K25539" i="4"/>
  <c r="K25540" i="4"/>
  <c r="K25541" i="4"/>
  <c r="K25542" i="4"/>
  <c r="K25543" i="4"/>
  <c r="K25544" i="4"/>
  <c r="K25545" i="4"/>
  <c r="K25546" i="4"/>
  <c r="K25547" i="4"/>
  <c r="K25548" i="4"/>
  <c r="K25549" i="4"/>
  <c r="K25550" i="4"/>
  <c r="K25551" i="4"/>
  <c r="K25552" i="4"/>
  <c r="K25553" i="4"/>
  <c r="K25554" i="4"/>
  <c r="K25555" i="4"/>
  <c r="K25556" i="4"/>
  <c r="K25557" i="4"/>
  <c r="K25558" i="4"/>
  <c r="K25559" i="4"/>
  <c r="K25560" i="4"/>
  <c r="K25561" i="4"/>
  <c r="K25562" i="4"/>
  <c r="K25563" i="4"/>
  <c r="K25564" i="4"/>
  <c r="K25565" i="4"/>
  <c r="K25566" i="4"/>
  <c r="K25567" i="4"/>
  <c r="K25568" i="4"/>
  <c r="K25569" i="4"/>
  <c r="K25570" i="4"/>
  <c r="K25571" i="4"/>
  <c r="K25572" i="4"/>
  <c r="K25573" i="4"/>
  <c r="K25574" i="4"/>
  <c r="K25575" i="4"/>
  <c r="K25576" i="4"/>
  <c r="K25577" i="4"/>
  <c r="K25578" i="4"/>
  <c r="K25579" i="4"/>
  <c r="K25580" i="4"/>
  <c r="K25581" i="4"/>
  <c r="K25582" i="4"/>
  <c r="K25583" i="4"/>
  <c r="K25584" i="4"/>
  <c r="K25585" i="4"/>
  <c r="K25586" i="4"/>
  <c r="K25587" i="4"/>
  <c r="K25588" i="4"/>
  <c r="K25589" i="4"/>
  <c r="K25590" i="4"/>
  <c r="K25591" i="4"/>
  <c r="K25592" i="4"/>
  <c r="K25593" i="4"/>
  <c r="K25594" i="4"/>
  <c r="K25595" i="4"/>
  <c r="K25596" i="4"/>
  <c r="K25597" i="4"/>
  <c r="K25598" i="4"/>
  <c r="K25599" i="4"/>
  <c r="K25600" i="4"/>
  <c r="K25601" i="4"/>
  <c r="K25602" i="4"/>
  <c r="K25603" i="4"/>
  <c r="K25604" i="4"/>
  <c r="K25605" i="4"/>
  <c r="K25606" i="4"/>
  <c r="K25607" i="4"/>
  <c r="K25608" i="4"/>
  <c r="K25609" i="4"/>
  <c r="K25610" i="4"/>
  <c r="K25611" i="4"/>
  <c r="K25612" i="4"/>
  <c r="K25613" i="4"/>
  <c r="K25614" i="4"/>
  <c r="K25615" i="4"/>
  <c r="K25616" i="4"/>
  <c r="K25617" i="4"/>
  <c r="K25618" i="4"/>
  <c r="K25619" i="4"/>
  <c r="K25620" i="4"/>
  <c r="K25621" i="4"/>
  <c r="K25622" i="4"/>
  <c r="K25623" i="4"/>
  <c r="K25624" i="4"/>
  <c r="K25625" i="4"/>
  <c r="K25626" i="4"/>
  <c r="K25627" i="4"/>
  <c r="K25628" i="4"/>
  <c r="K25629" i="4"/>
  <c r="K25630" i="4"/>
  <c r="K25631" i="4"/>
  <c r="K25632" i="4"/>
  <c r="K25633" i="4"/>
  <c r="K25634" i="4"/>
  <c r="K25635" i="4"/>
  <c r="K25636" i="4"/>
  <c r="K25637" i="4"/>
  <c r="K25638" i="4"/>
  <c r="K25639" i="4"/>
  <c r="K25640" i="4"/>
  <c r="K25641" i="4"/>
  <c r="K25642" i="4"/>
  <c r="K25643" i="4"/>
  <c r="K25644" i="4"/>
  <c r="K25645" i="4"/>
  <c r="K25646" i="4"/>
  <c r="K25647" i="4"/>
  <c r="K25648" i="4"/>
  <c r="K25649" i="4"/>
  <c r="K25650" i="4"/>
  <c r="K25651" i="4"/>
  <c r="K25652" i="4"/>
  <c r="K25653" i="4"/>
  <c r="K25654" i="4"/>
  <c r="K25655" i="4"/>
  <c r="K25656" i="4"/>
  <c r="K25657" i="4"/>
  <c r="K25658" i="4"/>
  <c r="K25659" i="4"/>
  <c r="K25660" i="4"/>
  <c r="K25661" i="4"/>
  <c r="K25662" i="4"/>
  <c r="K25663" i="4"/>
  <c r="K25664" i="4"/>
  <c r="K25665" i="4"/>
  <c r="K25666" i="4"/>
  <c r="K25667" i="4"/>
  <c r="K25668" i="4"/>
  <c r="K25669" i="4"/>
  <c r="K25670" i="4"/>
  <c r="K25671" i="4"/>
  <c r="K25672" i="4"/>
  <c r="K25673" i="4"/>
  <c r="K25674" i="4"/>
  <c r="K25675" i="4"/>
  <c r="K25676" i="4"/>
  <c r="K25677" i="4"/>
  <c r="K25678" i="4"/>
  <c r="K25679" i="4"/>
  <c r="K25680" i="4"/>
  <c r="K25681" i="4"/>
  <c r="K25682" i="4"/>
  <c r="K25683" i="4"/>
  <c r="K25684" i="4"/>
  <c r="K25685" i="4"/>
  <c r="K25686" i="4"/>
  <c r="K25687" i="4"/>
  <c r="K25688" i="4"/>
  <c r="K25689" i="4"/>
  <c r="K25690" i="4"/>
  <c r="K25691" i="4"/>
  <c r="K25692" i="4"/>
  <c r="K25693" i="4"/>
  <c r="K25694" i="4"/>
  <c r="K25695" i="4"/>
  <c r="K25696" i="4"/>
  <c r="K25697" i="4"/>
  <c r="K25698" i="4"/>
  <c r="K25699" i="4"/>
  <c r="K25700" i="4"/>
  <c r="K25701" i="4"/>
  <c r="K25702" i="4"/>
  <c r="K25703" i="4"/>
  <c r="K25704" i="4"/>
  <c r="K25705" i="4"/>
  <c r="K25706" i="4"/>
  <c r="K25707" i="4"/>
  <c r="K25708" i="4"/>
  <c r="K25709" i="4"/>
  <c r="K25710" i="4"/>
  <c r="K25711" i="4"/>
  <c r="K25712" i="4"/>
  <c r="K25713" i="4"/>
  <c r="K25714" i="4"/>
  <c r="K25715" i="4"/>
  <c r="K25716" i="4"/>
  <c r="K25717" i="4"/>
  <c r="K25718" i="4"/>
  <c r="K25719" i="4"/>
  <c r="K25720" i="4"/>
  <c r="K25721" i="4"/>
  <c r="K25722" i="4"/>
  <c r="K25723" i="4"/>
  <c r="K25724" i="4"/>
  <c r="K25725" i="4"/>
  <c r="K25726" i="4"/>
  <c r="K25727" i="4"/>
  <c r="K25728" i="4"/>
  <c r="K25729" i="4"/>
  <c r="K25730" i="4"/>
  <c r="K25731" i="4"/>
  <c r="K25732" i="4"/>
  <c r="K25733" i="4"/>
  <c r="K25734" i="4"/>
  <c r="K25735" i="4"/>
  <c r="K25736" i="4"/>
  <c r="K25737" i="4"/>
  <c r="K25738" i="4"/>
  <c r="K25739" i="4"/>
  <c r="K25740" i="4"/>
  <c r="K25741" i="4"/>
  <c r="K25742" i="4"/>
  <c r="K25743" i="4"/>
  <c r="K25744" i="4"/>
  <c r="K25745" i="4"/>
  <c r="K25746" i="4"/>
  <c r="K25747" i="4"/>
  <c r="K25748" i="4"/>
  <c r="K25749" i="4"/>
  <c r="K25750" i="4"/>
  <c r="K25751" i="4"/>
  <c r="K25752" i="4"/>
  <c r="K25753" i="4"/>
  <c r="K25754" i="4"/>
  <c r="K25755" i="4"/>
  <c r="K25756" i="4"/>
  <c r="K25757" i="4"/>
  <c r="K25758" i="4"/>
  <c r="K25759" i="4"/>
  <c r="K25760" i="4"/>
  <c r="K25761" i="4"/>
  <c r="K25762" i="4"/>
  <c r="K25763" i="4"/>
  <c r="K25764" i="4"/>
  <c r="K25765" i="4"/>
  <c r="K25766" i="4"/>
  <c r="K25767" i="4"/>
  <c r="K25768" i="4"/>
  <c r="K25769" i="4"/>
  <c r="K25770" i="4"/>
  <c r="K25771" i="4"/>
  <c r="K25772" i="4"/>
  <c r="K25773" i="4"/>
  <c r="K25774" i="4"/>
  <c r="K25775" i="4"/>
  <c r="K25776" i="4"/>
  <c r="K25777" i="4"/>
  <c r="K25778" i="4"/>
  <c r="K25779" i="4"/>
  <c r="K25780" i="4"/>
  <c r="K25781" i="4"/>
  <c r="K25782" i="4"/>
  <c r="K25783" i="4"/>
  <c r="K25784" i="4"/>
  <c r="K25785" i="4"/>
  <c r="K25786" i="4"/>
  <c r="K25787" i="4"/>
  <c r="K25788" i="4"/>
  <c r="K25789" i="4"/>
  <c r="K25790" i="4"/>
  <c r="K25791" i="4"/>
  <c r="K25792" i="4"/>
  <c r="K25793" i="4"/>
  <c r="K25794" i="4"/>
  <c r="K25795" i="4"/>
  <c r="K25796" i="4"/>
  <c r="K25797" i="4"/>
  <c r="K25798" i="4"/>
  <c r="K25799" i="4"/>
  <c r="K25800" i="4"/>
  <c r="K25801" i="4"/>
  <c r="K25802" i="4"/>
  <c r="K25803" i="4"/>
  <c r="K25804" i="4"/>
  <c r="K25805" i="4"/>
  <c r="K25806" i="4"/>
  <c r="K25807" i="4"/>
  <c r="K25808" i="4"/>
  <c r="K25809" i="4"/>
  <c r="K25810" i="4"/>
  <c r="K25811" i="4"/>
  <c r="K25812" i="4"/>
  <c r="K25813" i="4"/>
  <c r="K25814" i="4"/>
  <c r="K25815" i="4"/>
  <c r="K25816" i="4"/>
  <c r="K25817" i="4"/>
  <c r="K25818" i="4"/>
  <c r="K25819" i="4"/>
  <c r="K25820" i="4"/>
  <c r="K25821" i="4"/>
  <c r="K25822" i="4"/>
  <c r="K25823" i="4"/>
  <c r="K25824" i="4"/>
  <c r="K25825" i="4"/>
  <c r="K25826" i="4"/>
  <c r="K25827" i="4"/>
  <c r="K25828" i="4"/>
  <c r="K25829" i="4"/>
  <c r="K25830" i="4"/>
  <c r="K25831" i="4"/>
  <c r="K25832" i="4"/>
  <c r="K25833" i="4"/>
  <c r="K25834" i="4"/>
  <c r="K25835" i="4"/>
  <c r="K25836" i="4"/>
  <c r="K25837" i="4"/>
  <c r="K25838" i="4"/>
  <c r="K25839" i="4"/>
  <c r="K25840" i="4"/>
  <c r="K25841" i="4"/>
  <c r="K25842" i="4"/>
  <c r="K25843" i="4"/>
  <c r="K25844" i="4"/>
  <c r="K25845" i="4"/>
  <c r="K25846" i="4"/>
  <c r="K25847" i="4"/>
  <c r="K25848" i="4"/>
  <c r="K25849" i="4"/>
  <c r="K25850" i="4"/>
  <c r="K25851" i="4"/>
  <c r="K25852" i="4"/>
  <c r="K25853" i="4"/>
  <c r="K25854" i="4"/>
  <c r="K25855" i="4"/>
  <c r="K25856" i="4"/>
  <c r="K25857" i="4"/>
  <c r="K25858" i="4"/>
  <c r="K25859" i="4"/>
  <c r="K25860" i="4"/>
  <c r="K25861" i="4"/>
  <c r="K25862" i="4"/>
  <c r="K25863" i="4"/>
  <c r="K25864" i="4"/>
  <c r="K25865" i="4"/>
  <c r="K25866" i="4"/>
  <c r="K25867" i="4"/>
  <c r="K25868" i="4"/>
  <c r="K25869" i="4"/>
  <c r="K25870" i="4"/>
  <c r="K25871" i="4"/>
  <c r="K25872" i="4"/>
  <c r="K25873" i="4"/>
  <c r="K25874" i="4"/>
  <c r="K25875" i="4"/>
  <c r="K25876" i="4"/>
  <c r="K25877" i="4"/>
  <c r="K25878" i="4"/>
  <c r="K25879" i="4"/>
  <c r="K25880" i="4"/>
  <c r="K25881" i="4"/>
  <c r="K25882" i="4"/>
  <c r="K25883" i="4"/>
  <c r="K25884" i="4"/>
  <c r="K25885" i="4"/>
  <c r="K25886" i="4"/>
  <c r="K25887" i="4"/>
  <c r="K25888" i="4"/>
  <c r="K25889" i="4"/>
  <c r="K25890" i="4"/>
  <c r="K25891" i="4"/>
  <c r="K25892" i="4"/>
  <c r="K25893" i="4"/>
  <c r="K25894" i="4"/>
  <c r="K25895" i="4"/>
  <c r="K25896" i="4"/>
  <c r="K25897" i="4"/>
  <c r="K25898" i="4"/>
  <c r="K25899" i="4"/>
  <c r="K25900" i="4"/>
  <c r="K25901" i="4"/>
  <c r="K25902" i="4"/>
  <c r="K25903" i="4"/>
  <c r="K25904" i="4"/>
  <c r="K25905" i="4"/>
  <c r="K25906" i="4"/>
  <c r="K25907" i="4"/>
  <c r="K25908" i="4"/>
  <c r="K25909" i="4"/>
  <c r="K25910" i="4"/>
  <c r="K25911" i="4"/>
  <c r="K25912" i="4"/>
  <c r="K25913" i="4"/>
  <c r="K25914" i="4"/>
  <c r="K25915" i="4"/>
  <c r="K25916" i="4"/>
  <c r="K25917" i="4"/>
  <c r="K25918" i="4"/>
  <c r="K25919" i="4"/>
  <c r="K25920" i="4"/>
  <c r="K25921" i="4"/>
  <c r="K25922" i="4"/>
  <c r="K25923" i="4"/>
  <c r="K25924" i="4"/>
  <c r="K25925" i="4"/>
  <c r="K25926" i="4"/>
  <c r="K25927" i="4"/>
  <c r="K25928" i="4"/>
  <c r="K25929" i="4"/>
  <c r="K25930" i="4"/>
  <c r="K25931" i="4"/>
  <c r="K25932" i="4"/>
  <c r="K25933" i="4"/>
  <c r="K25934" i="4"/>
  <c r="K25935" i="4"/>
  <c r="K25936" i="4"/>
  <c r="K25937" i="4"/>
  <c r="K25938" i="4"/>
  <c r="K25939" i="4"/>
  <c r="K25940" i="4"/>
  <c r="K25941" i="4"/>
  <c r="K25942" i="4"/>
  <c r="K25943" i="4"/>
  <c r="K25944" i="4"/>
  <c r="K25945" i="4"/>
  <c r="K25946" i="4"/>
  <c r="K25947" i="4"/>
  <c r="K25948" i="4"/>
  <c r="K25949" i="4"/>
  <c r="K25950" i="4"/>
  <c r="K25951" i="4"/>
  <c r="K25952" i="4"/>
  <c r="K25953" i="4"/>
  <c r="K25954" i="4"/>
  <c r="K25955" i="4"/>
  <c r="K25956" i="4"/>
  <c r="K25957" i="4"/>
  <c r="K25958" i="4"/>
  <c r="K25959" i="4"/>
  <c r="K25960" i="4"/>
  <c r="K25961" i="4"/>
  <c r="K25962" i="4"/>
  <c r="K25963" i="4"/>
  <c r="K25964" i="4"/>
  <c r="K25965" i="4"/>
  <c r="K25966" i="4"/>
  <c r="K25967" i="4"/>
  <c r="K25968" i="4"/>
  <c r="K25969" i="4"/>
  <c r="K25970" i="4"/>
  <c r="K25971" i="4"/>
  <c r="K25972" i="4"/>
  <c r="K25973" i="4"/>
  <c r="K25974" i="4"/>
  <c r="K25975" i="4"/>
  <c r="K25976" i="4"/>
  <c r="K25977" i="4"/>
  <c r="K25978" i="4"/>
  <c r="K25979" i="4"/>
  <c r="K25980" i="4"/>
  <c r="K25981" i="4"/>
  <c r="K25982" i="4"/>
  <c r="K25983" i="4"/>
  <c r="K25984" i="4"/>
  <c r="K25985" i="4"/>
  <c r="K25986" i="4"/>
  <c r="K25987" i="4"/>
  <c r="K25988" i="4"/>
  <c r="K25989" i="4"/>
  <c r="K25990" i="4"/>
  <c r="K25991" i="4"/>
  <c r="K25992" i="4"/>
  <c r="K25993" i="4"/>
  <c r="K25994" i="4"/>
  <c r="K25995" i="4"/>
  <c r="K25996" i="4"/>
  <c r="K25997" i="4"/>
  <c r="K25998" i="4"/>
  <c r="K25999" i="4"/>
  <c r="K26000" i="4"/>
  <c r="K26001" i="4"/>
  <c r="K26002" i="4"/>
  <c r="K26003" i="4"/>
  <c r="K26004" i="4"/>
  <c r="K26005" i="4"/>
  <c r="K26006" i="4"/>
  <c r="K26007" i="4"/>
  <c r="K26008" i="4"/>
  <c r="K26009" i="4"/>
  <c r="K26010" i="4"/>
  <c r="K26011" i="4"/>
  <c r="K26012" i="4"/>
  <c r="K26013" i="4"/>
  <c r="K26014" i="4"/>
  <c r="K26015" i="4"/>
  <c r="K26016" i="4"/>
  <c r="K26017" i="4"/>
  <c r="K26018" i="4"/>
  <c r="K26019" i="4"/>
  <c r="K26020" i="4"/>
  <c r="K26021" i="4"/>
  <c r="K26022" i="4"/>
  <c r="K26023" i="4"/>
  <c r="K26024" i="4"/>
  <c r="K26025" i="4"/>
  <c r="K26026" i="4"/>
  <c r="K26027" i="4"/>
  <c r="K26028" i="4"/>
  <c r="K26029" i="4"/>
  <c r="K26030" i="4"/>
  <c r="K26031" i="4"/>
  <c r="K26032" i="4"/>
  <c r="K26033" i="4"/>
  <c r="K26034" i="4"/>
  <c r="K26035" i="4"/>
  <c r="K26036" i="4"/>
  <c r="K26037" i="4"/>
  <c r="K26038" i="4"/>
  <c r="K26039" i="4"/>
  <c r="K26040" i="4"/>
  <c r="K26041" i="4"/>
  <c r="K26042" i="4"/>
  <c r="K26043" i="4"/>
  <c r="K26044" i="4"/>
  <c r="K26045" i="4"/>
  <c r="K26046" i="4"/>
  <c r="K26047" i="4"/>
  <c r="K26048" i="4"/>
  <c r="K26049" i="4"/>
  <c r="K26050" i="4"/>
  <c r="K26051" i="4"/>
  <c r="K26052" i="4"/>
  <c r="K26053" i="4"/>
  <c r="K26054" i="4"/>
  <c r="K26055" i="4"/>
  <c r="K26056" i="4"/>
  <c r="K26057" i="4"/>
  <c r="K26058" i="4"/>
  <c r="K26059" i="4"/>
  <c r="K26060" i="4"/>
  <c r="K26061" i="4"/>
  <c r="K26062" i="4"/>
  <c r="K26063" i="4"/>
  <c r="K26064" i="4"/>
  <c r="K26065" i="4"/>
  <c r="K26066" i="4"/>
  <c r="K26067" i="4"/>
  <c r="K26068" i="4"/>
  <c r="K26069" i="4"/>
  <c r="K26070" i="4"/>
  <c r="K26071" i="4"/>
  <c r="K26072" i="4"/>
  <c r="K26073" i="4"/>
  <c r="K26074" i="4"/>
  <c r="K26075" i="4"/>
  <c r="K26076" i="4"/>
  <c r="K26077" i="4"/>
  <c r="K26078" i="4"/>
  <c r="K26079" i="4"/>
  <c r="K26080" i="4"/>
  <c r="K26081" i="4"/>
  <c r="K26082" i="4"/>
  <c r="K26083" i="4"/>
  <c r="K26084" i="4"/>
  <c r="K26085" i="4"/>
  <c r="K26086" i="4"/>
  <c r="K26087" i="4"/>
  <c r="K26088" i="4"/>
  <c r="K26089" i="4"/>
  <c r="K26090" i="4"/>
  <c r="K26091" i="4"/>
  <c r="K26092" i="4"/>
  <c r="K26093" i="4"/>
  <c r="K26094" i="4"/>
  <c r="K26095" i="4"/>
  <c r="K26096" i="4"/>
  <c r="K26097" i="4"/>
  <c r="K26098" i="4"/>
  <c r="K26099" i="4"/>
  <c r="K26100" i="4"/>
  <c r="K26101" i="4"/>
  <c r="K26102" i="4"/>
  <c r="K26103" i="4"/>
  <c r="K26104" i="4"/>
  <c r="K26105" i="4"/>
  <c r="K26106" i="4"/>
  <c r="K26107" i="4"/>
  <c r="K26108" i="4"/>
  <c r="K26109" i="4"/>
  <c r="K26110" i="4"/>
  <c r="K26111" i="4"/>
  <c r="K26112" i="4"/>
  <c r="K26113" i="4"/>
  <c r="K26114" i="4"/>
  <c r="K26115" i="4"/>
  <c r="K26116" i="4"/>
  <c r="K26117" i="4"/>
  <c r="K26118" i="4"/>
  <c r="K26119" i="4"/>
  <c r="K26120" i="4"/>
  <c r="K26121" i="4"/>
  <c r="K26122" i="4"/>
  <c r="K26123" i="4"/>
  <c r="K26124" i="4"/>
  <c r="K26125" i="4"/>
  <c r="K26126" i="4"/>
  <c r="K26127" i="4"/>
  <c r="K26128" i="4"/>
  <c r="K26129" i="4"/>
  <c r="K26130" i="4"/>
  <c r="K26131" i="4"/>
  <c r="K26132" i="4"/>
  <c r="K26133" i="4"/>
  <c r="K26134" i="4"/>
  <c r="K26135" i="4"/>
  <c r="K26136" i="4"/>
  <c r="K26137" i="4"/>
  <c r="K26138" i="4"/>
  <c r="K26139" i="4"/>
  <c r="K26140" i="4"/>
  <c r="K26141" i="4"/>
  <c r="K26142" i="4"/>
  <c r="K26143" i="4"/>
  <c r="K26144" i="4"/>
  <c r="K26145" i="4"/>
  <c r="K26146" i="4"/>
  <c r="K26147" i="4"/>
  <c r="K26148" i="4"/>
  <c r="K26149" i="4"/>
  <c r="K26150" i="4"/>
  <c r="K26151" i="4"/>
  <c r="K26152" i="4"/>
  <c r="K26153" i="4"/>
  <c r="K26154" i="4"/>
  <c r="K26155" i="4"/>
  <c r="K26156" i="4"/>
  <c r="K26157" i="4"/>
  <c r="K26158" i="4"/>
  <c r="K26159" i="4"/>
  <c r="K26160" i="4"/>
  <c r="K26161" i="4"/>
  <c r="K26162" i="4"/>
  <c r="K26163" i="4"/>
  <c r="K26164" i="4"/>
  <c r="K26165" i="4"/>
  <c r="K26166" i="4"/>
  <c r="K26167" i="4"/>
  <c r="K26168" i="4"/>
  <c r="K26169" i="4"/>
  <c r="K26170" i="4"/>
  <c r="K26171" i="4"/>
  <c r="K26172" i="4"/>
  <c r="K26173" i="4"/>
  <c r="K26174" i="4"/>
  <c r="K26175" i="4"/>
  <c r="K26176" i="4"/>
  <c r="K26177" i="4"/>
  <c r="K26178" i="4"/>
  <c r="K26179" i="4"/>
  <c r="K26180" i="4"/>
  <c r="K26181" i="4"/>
  <c r="K26182" i="4"/>
  <c r="K26183" i="4"/>
  <c r="K26184" i="4"/>
  <c r="K26185" i="4"/>
  <c r="K26186" i="4"/>
  <c r="K26187" i="4"/>
  <c r="K26188" i="4"/>
  <c r="K26189" i="4"/>
  <c r="K26190" i="4"/>
  <c r="K26191" i="4"/>
  <c r="K26192" i="4"/>
  <c r="K26193" i="4"/>
  <c r="K26194" i="4"/>
  <c r="K26195" i="4"/>
  <c r="K26196" i="4"/>
  <c r="K26197" i="4"/>
  <c r="K26198" i="4"/>
  <c r="K26199" i="4"/>
  <c r="K26200" i="4"/>
  <c r="K26201" i="4"/>
  <c r="K26202" i="4"/>
  <c r="K26203" i="4"/>
  <c r="K26204" i="4"/>
  <c r="K26205" i="4"/>
  <c r="K26206" i="4"/>
  <c r="K26207" i="4"/>
  <c r="K26208" i="4"/>
  <c r="K26209" i="4"/>
  <c r="K26210" i="4"/>
  <c r="K26211" i="4"/>
  <c r="K26212" i="4"/>
  <c r="K26213" i="4"/>
  <c r="K26214" i="4"/>
  <c r="K26215" i="4"/>
  <c r="K26216" i="4"/>
  <c r="K26217" i="4"/>
  <c r="K26218" i="4"/>
  <c r="K26219" i="4"/>
  <c r="K26220" i="4"/>
  <c r="K26221" i="4"/>
  <c r="K26222" i="4"/>
  <c r="K26223" i="4"/>
  <c r="K26224" i="4"/>
  <c r="K26225" i="4"/>
  <c r="K26226" i="4"/>
  <c r="K26227" i="4"/>
  <c r="K26228" i="4"/>
  <c r="K26229" i="4"/>
  <c r="K26230" i="4"/>
  <c r="K26231" i="4"/>
  <c r="K26232" i="4"/>
  <c r="K26233" i="4"/>
  <c r="K26234" i="4"/>
  <c r="K26235" i="4"/>
  <c r="K26236" i="4"/>
  <c r="K26237" i="4"/>
  <c r="K26238" i="4"/>
  <c r="K26239" i="4"/>
  <c r="K26240" i="4"/>
  <c r="K26241" i="4"/>
  <c r="K26242" i="4"/>
  <c r="K26243" i="4"/>
  <c r="K26244" i="4"/>
  <c r="K26245" i="4"/>
  <c r="K26246" i="4"/>
  <c r="K26247" i="4"/>
  <c r="K26248" i="4"/>
  <c r="K26249" i="4"/>
  <c r="K26250" i="4"/>
  <c r="K26251" i="4"/>
  <c r="K26252" i="4"/>
  <c r="K26253" i="4"/>
  <c r="K26254" i="4"/>
  <c r="K26255" i="4"/>
  <c r="K26256" i="4"/>
  <c r="K26257" i="4"/>
  <c r="K26258" i="4"/>
  <c r="K26259" i="4"/>
  <c r="K26260" i="4"/>
  <c r="K26261" i="4"/>
  <c r="K26262" i="4"/>
  <c r="K26263" i="4"/>
  <c r="K26264" i="4"/>
  <c r="K26265" i="4"/>
  <c r="K26266" i="4"/>
  <c r="K26267" i="4"/>
  <c r="K26268" i="4"/>
  <c r="K26269" i="4"/>
  <c r="K26270" i="4"/>
  <c r="K26271" i="4"/>
  <c r="K26272" i="4"/>
  <c r="K26273" i="4"/>
  <c r="K26274" i="4"/>
  <c r="K26275" i="4"/>
  <c r="K26276" i="4"/>
  <c r="K26277" i="4"/>
  <c r="K26278" i="4"/>
  <c r="K26279" i="4"/>
  <c r="K26280" i="4"/>
  <c r="K26281" i="4"/>
  <c r="K26282" i="4"/>
  <c r="K26283" i="4"/>
  <c r="K26284" i="4"/>
  <c r="K26285" i="4"/>
  <c r="K26286" i="4"/>
  <c r="K26287" i="4"/>
  <c r="K26288" i="4"/>
  <c r="K26289" i="4"/>
  <c r="K26290" i="4"/>
  <c r="K26291" i="4"/>
  <c r="K26292" i="4"/>
  <c r="K26293" i="4"/>
  <c r="K26294" i="4"/>
  <c r="K26295" i="4"/>
  <c r="K26296" i="4"/>
  <c r="K26297" i="4"/>
  <c r="K26298" i="4"/>
  <c r="K26299" i="4"/>
  <c r="K26300" i="4"/>
  <c r="K26301" i="4"/>
  <c r="K26302" i="4"/>
  <c r="K26303" i="4"/>
  <c r="K26304" i="4"/>
  <c r="K26305" i="4"/>
  <c r="K26306" i="4"/>
  <c r="K26307" i="4"/>
  <c r="K26308" i="4"/>
  <c r="K26309" i="4"/>
  <c r="K26310" i="4"/>
  <c r="K26311" i="4"/>
  <c r="K26312" i="4"/>
  <c r="K26313" i="4"/>
  <c r="K26314" i="4"/>
  <c r="K26315" i="4"/>
  <c r="K26316" i="4"/>
  <c r="K26317" i="4"/>
  <c r="K26318" i="4"/>
  <c r="K26319" i="4"/>
  <c r="K26320" i="4"/>
  <c r="K26321" i="4"/>
  <c r="K26322" i="4"/>
  <c r="K26323" i="4"/>
  <c r="K26324" i="4"/>
  <c r="K26325" i="4"/>
  <c r="K26326" i="4"/>
  <c r="K26327" i="4"/>
  <c r="K26328" i="4"/>
  <c r="K26329" i="4"/>
  <c r="K26330" i="4"/>
  <c r="K26331" i="4"/>
  <c r="K26332" i="4"/>
  <c r="K26333" i="4"/>
  <c r="K26334" i="4"/>
  <c r="K26335" i="4"/>
  <c r="K26336" i="4"/>
  <c r="K26337" i="4"/>
  <c r="K26338" i="4"/>
  <c r="K26339" i="4"/>
  <c r="K26340" i="4"/>
  <c r="K26341" i="4"/>
  <c r="K26342" i="4"/>
  <c r="K26343" i="4"/>
  <c r="K26344" i="4"/>
  <c r="K26345" i="4"/>
  <c r="K26346" i="4"/>
  <c r="K26347" i="4"/>
  <c r="K26348" i="4"/>
  <c r="K26349" i="4"/>
  <c r="K26350" i="4"/>
  <c r="K26351" i="4"/>
  <c r="K26352" i="4"/>
  <c r="K26353" i="4"/>
  <c r="K26354" i="4"/>
  <c r="K26355" i="4"/>
  <c r="K26356" i="4"/>
  <c r="K26357" i="4"/>
  <c r="K26358" i="4"/>
  <c r="K26359" i="4"/>
  <c r="K26360" i="4"/>
  <c r="K26361" i="4"/>
  <c r="K26362" i="4"/>
  <c r="K26363" i="4"/>
  <c r="K26364" i="4"/>
  <c r="K26365" i="4"/>
  <c r="K26366" i="4"/>
  <c r="K26367" i="4"/>
  <c r="K26368" i="4"/>
  <c r="K26369" i="4"/>
  <c r="K26370" i="4"/>
  <c r="K26371" i="4"/>
  <c r="K26372" i="4"/>
  <c r="K26373" i="4"/>
  <c r="K26374" i="4"/>
  <c r="K26375" i="4"/>
  <c r="K26376" i="4"/>
  <c r="K26377" i="4"/>
  <c r="K26378" i="4"/>
  <c r="K26379" i="4"/>
  <c r="K26380" i="4"/>
  <c r="K26381" i="4"/>
  <c r="K26382" i="4"/>
  <c r="K26383" i="4"/>
  <c r="K26384" i="4"/>
  <c r="K26385" i="4"/>
  <c r="K26386" i="4"/>
  <c r="K26387" i="4"/>
  <c r="K26388" i="4"/>
  <c r="K26389" i="4"/>
  <c r="K26390" i="4"/>
  <c r="K26391" i="4"/>
  <c r="K26392" i="4"/>
  <c r="K26393" i="4"/>
  <c r="K26394" i="4"/>
  <c r="K26395" i="4"/>
  <c r="K26396" i="4"/>
  <c r="K26397" i="4"/>
  <c r="K26398" i="4"/>
  <c r="K26399" i="4"/>
  <c r="K26400" i="4"/>
  <c r="K26401" i="4"/>
  <c r="K26402" i="4"/>
  <c r="K26403" i="4"/>
  <c r="K26404" i="4"/>
  <c r="K26405" i="4"/>
  <c r="K26406" i="4"/>
  <c r="K26407" i="4"/>
  <c r="K26408" i="4"/>
  <c r="K26409" i="4"/>
  <c r="K26410" i="4"/>
  <c r="K26411" i="4"/>
  <c r="K26412" i="4"/>
  <c r="K26413" i="4"/>
  <c r="K26414" i="4"/>
  <c r="K26415" i="4"/>
  <c r="K26416" i="4"/>
  <c r="K26417" i="4"/>
  <c r="K26418" i="4"/>
  <c r="K26419" i="4"/>
  <c r="K26420" i="4"/>
  <c r="K26421" i="4"/>
  <c r="K26422" i="4"/>
  <c r="K26423" i="4"/>
  <c r="K26424" i="4"/>
  <c r="K26425" i="4"/>
  <c r="K26426" i="4"/>
  <c r="K26427" i="4"/>
  <c r="K26428" i="4"/>
  <c r="K26429" i="4"/>
  <c r="K26430" i="4"/>
  <c r="K26431" i="4"/>
  <c r="K26432" i="4"/>
  <c r="K26433" i="4"/>
  <c r="K26434" i="4"/>
  <c r="K26435" i="4"/>
  <c r="K26436" i="4"/>
  <c r="K26437" i="4"/>
  <c r="K26438" i="4"/>
  <c r="K26439" i="4"/>
  <c r="K26440" i="4"/>
  <c r="K26441" i="4"/>
  <c r="K26442" i="4"/>
  <c r="K26443" i="4"/>
  <c r="K26444" i="4"/>
  <c r="K26445" i="4"/>
  <c r="K26446" i="4"/>
  <c r="K26447" i="4"/>
  <c r="K26448" i="4"/>
  <c r="K26449" i="4"/>
  <c r="K26450" i="4"/>
  <c r="K26451" i="4"/>
  <c r="K26452" i="4"/>
  <c r="K26453" i="4"/>
  <c r="K26454" i="4"/>
  <c r="K26455" i="4"/>
  <c r="K26456" i="4"/>
  <c r="K26457" i="4"/>
  <c r="K26458" i="4"/>
  <c r="K26459" i="4"/>
  <c r="K26460" i="4"/>
  <c r="K26461" i="4"/>
  <c r="K26462" i="4"/>
  <c r="K26463" i="4"/>
  <c r="K26464" i="4"/>
  <c r="K26465" i="4"/>
  <c r="K26466" i="4"/>
  <c r="K26467" i="4"/>
  <c r="K26468" i="4"/>
  <c r="K26469" i="4"/>
  <c r="K26470" i="4"/>
  <c r="K26471" i="4"/>
  <c r="K26472" i="4"/>
  <c r="K26473" i="4"/>
  <c r="K26474" i="4"/>
  <c r="K26475" i="4"/>
  <c r="K26476" i="4"/>
  <c r="K26477" i="4"/>
  <c r="K26478" i="4"/>
  <c r="K26479" i="4"/>
  <c r="K26480" i="4"/>
  <c r="K26481" i="4"/>
  <c r="K26482" i="4"/>
  <c r="K26483" i="4"/>
  <c r="K26484" i="4"/>
  <c r="K26485" i="4"/>
  <c r="K26486" i="4"/>
  <c r="K26487" i="4"/>
  <c r="K26488" i="4"/>
  <c r="K26489" i="4"/>
  <c r="K26490" i="4"/>
  <c r="K26491" i="4"/>
  <c r="K26492" i="4"/>
  <c r="K26493" i="4"/>
  <c r="K26494" i="4"/>
  <c r="K26495" i="4"/>
  <c r="K26496" i="4"/>
  <c r="K26497" i="4"/>
  <c r="K26498" i="4"/>
  <c r="K26499" i="4"/>
  <c r="K26500" i="4"/>
  <c r="K26501" i="4"/>
  <c r="K26502" i="4"/>
  <c r="K26503" i="4"/>
  <c r="K26504" i="4"/>
  <c r="K26505" i="4"/>
  <c r="K26506" i="4"/>
  <c r="K26507" i="4"/>
  <c r="K26508" i="4"/>
  <c r="K26509" i="4"/>
  <c r="K26510" i="4"/>
  <c r="K26511" i="4"/>
  <c r="K26512" i="4"/>
  <c r="K26513" i="4"/>
  <c r="K26514" i="4"/>
  <c r="K26515" i="4"/>
  <c r="K26516" i="4"/>
  <c r="K26517" i="4"/>
  <c r="K26518" i="4"/>
  <c r="K26519" i="4"/>
  <c r="K26520" i="4"/>
  <c r="K26521" i="4"/>
  <c r="K26522" i="4"/>
  <c r="K26523" i="4"/>
  <c r="K26524" i="4"/>
  <c r="K26525" i="4"/>
  <c r="K26526" i="4"/>
  <c r="K26527" i="4"/>
  <c r="K26528" i="4"/>
  <c r="K26529" i="4"/>
  <c r="K26530" i="4"/>
  <c r="K26531" i="4"/>
  <c r="K26532" i="4"/>
  <c r="K26533" i="4"/>
  <c r="K26534" i="4"/>
  <c r="K26535" i="4"/>
  <c r="K26536" i="4"/>
  <c r="K26537" i="4"/>
  <c r="K26538" i="4"/>
  <c r="K26539" i="4"/>
  <c r="K26540" i="4"/>
  <c r="K26541" i="4"/>
  <c r="K26542" i="4"/>
  <c r="K26543" i="4"/>
  <c r="K26544" i="4"/>
  <c r="K26545" i="4"/>
  <c r="K26546" i="4"/>
  <c r="K26547" i="4"/>
  <c r="K26548" i="4"/>
  <c r="K26549" i="4"/>
  <c r="K26550" i="4"/>
  <c r="K26551" i="4"/>
  <c r="K26552" i="4"/>
  <c r="K26553" i="4"/>
  <c r="K26554" i="4"/>
  <c r="K26555" i="4"/>
  <c r="K26556" i="4"/>
  <c r="K26557" i="4"/>
  <c r="K26558" i="4"/>
  <c r="K26559" i="4"/>
  <c r="K26560" i="4"/>
  <c r="K26561" i="4"/>
  <c r="K26562" i="4"/>
  <c r="K26563" i="4"/>
  <c r="K26564" i="4"/>
  <c r="K26565" i="4"/>
  <c r="K26566" i="4"/>
  <c r="K26567" i="4"/>
  <c r="K26568" i="4"/>
  <c r="K26569" i="4"/>
  <c r="K26570" i="4"/>
  <c r="K26571" i="4"/>
  <c r="K26572" i="4"/>
  <c r="K26573" i="4"/>
  <c r="K26574" i="4"/>
  <c r="K26575" i="4"/>
  <c r="K26576" i="4"/>
  <c r="K26577" i="4"/>
  <c r="K26578" i="4"/>
  <c r="K26579" i="4"/>
  <c r="K26580" i="4"/>
  <c r="K26581" i="4"/>
  <c r="K26582" i="4"/>
  <c r="K26583" i="4"/>
  <c r="K26584" i="4"/>
  <c r="K26585" i="4"/>
  <c r="K26586" i="4"/>
  <c r="K26587" i="4"/>
  <c r="K26588" i="4"/>
  <c r="K26589" i="4"/>
  <c r="K26590" i="4"/>
  <c r="K26591" i="4"/>
  <c r="K26592" i="4"/>
  <c r="K26593" i="4"/>
  <c r="K26594" i="4"/>
  <c r="K26595" i="4"/>
  <c r="K26596" i="4"/>
  <c r="K26597" i="4"/>
  <c r="K26598" i="4"/>
  <c r="K26599" i="4"/>
  <c r="K26600" i="4"/>
  <c r="K26601" i="4"/>
  <c r="K26602" i="4"/>
  <c r="K26603" i="4"/>
  <c r="K26604" i="4"/>
  <c r="K26605" i="4"/>
  <c r="K26606" i="4"/>
  <c r="K26607" i="4"/>
  <c r="K26608" i="4"/>
  <c r="K26609" i="4"/>
  <c r="K26610" i="4"/>
  <c r="K26611" i="4"/>
  <c r="K26612" i="4"/>
  <c r="K26613" i="4"/>
  <c r="K26614" i="4"/>
  <c r="K26615" i="4"/>
  <c r="K26616" i="4"/>
  <c r="K26617" i="4"/>
  <c r="K26618" i="4"/>
  <c r="K26619" i="4"/>
  <c r="K26620" i="4"/>
  <c r="K26621" i="4"/>
  <c r="K26622" i="4"/>
  <c r="K26623" i="4"/>
  <c r="K26624" i="4"/>
  <c r="K26625" i="4"/>
  <c r="K26626" i="4"/>
  <c r="K26627" i="4"/>
  <c r="K26628" i="4"/>
  <c r="K26629" i="4"/>
  <c r="K26630" i="4"/>
  <c r="K26631" i="4"/>
  <c r="K26632" i="4"/>
  <c r="K26633" i="4"/>
  <c r="K26634" i="4"/>
  <c r="K26635" i="4"/>
  <c r="K26636" i="4"/>
  <c r="K26637" i="4"/>
  <c r="K26638" i="4"/>
  <c r="K26639" i="4"/>
  <c r="K26640" i="4"/>
  <c r="K26641" i="4"/>
  <c r="K26642" i="4"/>
  <c r="K26643" i="4"/>
  <c r="K26644" i="4"/>
  <c r="K26645" i="4"/>
  <c r="K26646" i="4"/>
  <c r="K26647" i="4"/>
  <c r="K26648" i="4"/>
  <c r="K26649" i="4"/>
  <c r="K26650" i="4"/>
  <c r="K26651" i="4"/>
  <c r="K26652" i="4"/>
  <c r="K26653" i="4"/>
  <c r="K26654" i="4"/>
  <c r="K26655" i="4"/>
  <c r="K26656" i="4"/>
  <c r="K26657" i="4"/>
  <c r="K26658" i="4"/>
  <c r="K26659" i="4"/>
  <c r="K26660" i="4"/>
  <c r="K26661" i="4"/>
  <c r="K26662" i="4"/>
  <c r="K26663" i="4"/>
  <c r="K26664" i="4"/>
  <c r="K26665" i="4"/>
  <c r="K26666" i="4"/>
  <c r="K26667" i="4"/>
  <c r="K26668" i="4"/>
  <c r="K26669" i="4"/>
  <c r="K26670" i="4"/>
  <c r="K26671" i="4"/>
  <c r="K26672" i="4"/>
  <c r="K26673" i="4"/>
  <c r="K26674" i="4"/>
  <c r="K26675" i="4"/>
  <c r="K26676" i="4"/>
  <c r="K26677" i="4"/>
  <c r="K26678" i="4"/>
  <c r="K26679" i="4"/>
  <c r="K26680" i="4"/>
  <c r="K26681" i="4"/>
  <c r="K26682" i="4"/>
  <c r="K26683" i="4"/>
  <c r="K26684" i="4"/>
  <c r="K26685" i="4"/>
  <c r="K26686" i="4"/>
  <c r="K26687" i="4"/>
  <c r="K26688" i="4"/>
  <c r="K26689" i="4"/>
  <c r="K26690" i="4"/>
  <c r="K26691" i="4"/>
  <c r="K26692" i="4"/>
  <c r="K26693" i="4"/>
  <c r="K26694" i="4"/>
  <c r="K26695" i="4"/>
  <c r="K26696" i="4"/>
  <c r="K26697" i="4"/>
  <c r="K26698" i="4"/>
  <c r="K26699" i="4"/>
  <c r="K26700" i="4"/>
  <c r="K26701" i="4"/>
  <c r="K26702" i="4"/>
  <c r="K26703" i="4"/>
  <c r="K26704" i="4"/>
  <c r="K26705" i="4"/>
  <c r="K26706" i="4"/>
  <c r="K26707" i="4"/>
  <c r="K26708" i="4"/>
  <c r="K26709" i="4"/>
  <c r="K26710" i="4"/>
  <c r="K26711" i="4"/>
  <c r="K26712" i="4"/>
  <c r="K26713" i="4"/>
  <c r="K26714" i="4"/>
  <c r="K26715" i="4"/>
  <c r="K26716" i="4"/>
  <c r="K26717" i="4"/>
  <c r="K26718" i="4"/>
  <c r="K26719" i="4"/>
  <c r="K26720" i="4"/>
  <c r="K26721" i="4"/>
  <c r="K26722" i="4"/>
  <c r="K26723" i="4"/>
  <c r="K26724" i="4"/>
  <c r="K26725" i="4"/>
  <c r="K26726" i="4"/>
  <c r="K26727" i="4"/>
  <c r="K26728" i="4"/>
  <c r="K26729" i="4"/>
  <c r="K26730" i="4"/>
  <c r="K26731" i="4"/>
  <c r="K26732" i="4"/>
  <c r="K26733" i="4"/>
  <c r="K26734" i="4"/>
  <c r="K26735" i="4"/>
  <c r="K26736" i="4"/>
  <c r="K26737" i="4"/>
  <c r="K26738" i="4"/>
  <c r="K26739" i="4"/>
  <c r="K26740" i="4"/>
  <c r="K26741" i="4"/>
  <c r="K26742" i="4"/>
  <c r="K26743" i="4"/>
  <c r="K26744" i="4"/>
  <c r="K26745" i="4"/>
  <c r="K26746" i="4"/>
  <c r="K26747" i="4"/>
  <c r="K26748" i="4"/>
  <c r="K26749" i="4"/>
  <c r="K26750" i="4"/>
  <c r="K26751" i="4"/>
  <c r="K26752" i="4"/>
  <c r="K26753" i="4"/>
  <c r="K26754" i="4"/>
  <c r="K26755" i="4"/>
  <c r="K26756" i="4"/>
  <c r="K26757" i="4"/>
  <c r="K26758" i="4"/>
  <c r="K26759" i="4"/>
  <c r="K26760" i="4"/>
  <c r="K26761" i="4"/>
  <c r="K26762" i="4"/>
  <c r="K26763" i="4"/>
  <c r="K26764" i="4"/>
  <c r="K26765" i="4"/>
  <c r="K26766" i="4"/>
  <c r="K26767" i="4"/>
  <c r="K26768" i="4"/>
  <c r="K26769" i="4"/>
  <c r="K26770" i="4"/>
  <c r="K26771" i="4"/>
  <c r="K26772" i="4"/>
  <c r="K26773" i="4"/>
  <c r="K26774" i="4"/>
  <c r="K26775" i="4"/>
  <c r="K26776" i="4"/>
  <c r="K26777" i="4"/>
  <c r="K26778" i="4"/>
  <c r="K26779" i="4"/>
  <c r="K26780" i="4"/>
  <c r="K26781" i="4"/>
  <c r="K26782" i="4"/>
  <c r="K26783" i="4"/>
  <c r="K26784" i="4"/>
  <c r="K26785" i="4"/>
  <c r="K26786" i="4"/>
  <c r="K26787" i="4"/>
  <c r="K26788" i="4"/>
  <c r="K26789" i="4"/>
  <c r="K26790" i="4"/>
  <c r="K26791" i="4"/>
  <c r="K26792" i="4"/>
  <c r="K26793" i="4"/>
  <c r="K26794" i="4"/>
  <c r="K26795" i="4"/>
  <c r="K26796" i="4"/>
  <c r="K26797" i="4"/>
  <c r="K26798" i="4"/>
  <c r="K26799" i="4"/>
  <c r="K26800" i="4"/>
  <c r="K26801" i="4"/>
  <c r="K26802" i="4"/>
  <c r="K26803" i="4"/>
  <c r="K26804" i="4"/>
  <c r="K26805" i="4"/>
  <c r="K26806" i="4"/>
  <c r="K26807" i="4"/>
  <c r="K26808" i="4"/>
  <c r="K26809" i="4"/>
  <c r="K26810" i="4"/>
  <c r="K26811" i="4"/>
  <c r="K26812" i="4"/>
  <c r="K26813" i="4"/>
  <c r="K26814" i="4"/>
  <c r="K26815" i="4"/>
  <c r="K26816" i="4"/>
  <c r="K26817" i="4"/>
  <c r="K26818" i="4"/>
  <c r="K26819" i="4"/>
  <c r="K26820" i="4"/>
  <c r="K26821" i="4"/>
  <c r="K26822" i="4"/>
  <c r="K26823" i="4"/>
  <c r="K26824" i="4"/>
  <c r="K26825" i="4"/>
  <c r="K26826" i="4"/>
  <c r="K26827" i="4"/>
  <c r="K26828" i="4"/>
  <c r="K26829" i="4"/>
  <c r="K26830" i="4"/>
  <c r="K26831" i="4"/>
  <c r="K26832" i="4"/>
  <c r="K26833" i="4"/>
  <c r="K26834" i="4"/>
  <c r="K26835" i="4"/>
  <c r="K26836" i="4"/>
  <c r="K26837" i="4"/>
  <c r="K26838" i="4"/>
  <c r="K26839" i="4"/>
  <c r="K26840" i="4"/>
  <c r="K26841" i="4"/>
  <c r="K26842" i="4"/>
  <c r="K26843" i="4"/>
  <c r="K26844" i="4"/>
  <c r="K26845" i="4"/>
  <c r="K26846" i="4"/>
  <c r="K26847" i="4"/>
  <c r="K26848" i="4"/>
  <c r="K26849" i="4"/>
  <c r="K26850" i="4"/>
  <c r="K26851" i="4"/>
  <c r="K26852" i="4"/>
  <c r="K26853" i="4"/>
  <c r="K26854" i="4"/>
  <c r="K26855" i="4"/>
  <c r="K26856" i="4"/>
  <c r="K26857" i="4"/>
  <c r="K26858" i="4"/>
  <c r="K26859" i="4"/>
  <c r="K26860" i="4"/>
  <c r="K26861" i="4"/>
  <c r="K26862" i="4"/>
  <c r="K26863" i="4"/>
  <c r="K26864" i="4"/>
  <c r="K26865" i="4"/>
  <c r="K26866" i="4"/>
  <c r="K26867" i="4"/>
  <c r="K26868" i="4"/>
  <c r="K26869" i="4"/>
  <c r="K26870" i="4"/>
  <c r="K26871" i="4"/>
  <c r="K26872" i="4"/>
  <c r="K26873" i="4"/>
  <c r="K26874" i="4"/>
  <c r="K26875" i="4"/>
  <c r="K26876" i="4"/>
  <c r="K26877" i="4"/>
  <c r="K26878" i="4"/>
  <c r="K26879" i="4"/>
  <c r="K26880" i="4"/>
  <c r="K26881" i="4"/>
  <c r="K26882" i="4"/>
  <c r="K26883" i="4"/>
  <c r="K26884" i="4"/>
  <c r="K26885" i="4"/>
  <c r="K26886" i="4"/>
  <c r="K26887" i="4"/>
  <c r="K26888" i="4"/>
  <c r="K26889" i="4"/>
  <c r="K26890" i="4"/>
  <c r="K26891" i="4"/>
  <c r="K26892" i="4"/>
  <c r="K26893" i="4"/>
  <c r="K26894" i="4"/>
  <c r="K26895" i="4"/>
  <c r="K26896" i="4"/>
  <c r="K26897" i="4"/>
  <c r="K26898" i="4"/>
  <c r="K26899" i="4"/>
  <c r="K26900" i="4"/>
  <c r="K26901" i="4"/>
  <c r="K26902" i="4"/>
  <c r="K26903" i="4"/>
  <c r="K26904" i="4"/>
  <c r="K26905" i="4"/>
  <c r="K26906" i="4"/>
  <c r="K26907" i="4"/>
  <c r="K26908" i="4"/>
  <c r="K26909" i="4"/>
  <c r="K26910" i="4"/>
  <c r="K26911" i="4"/>
  <c r="K26912" i="4"/>
  <c r="K26913" i="4"/>
  <c r="K26914" i="4"/>
  <c r="K26915" i="4"/>
  <c r="K26916" i="4"/>
  <c r="K26917" i="4"/>
  <c r="K26918" i="4"/>
  <c r="K26919" i="4"/>
  <c r="K26920" i="4"/>
  <c r="K26921" i="4"/>
  <c r="K26922" i="4"/>
  <c r="K26923" i="4"/>
  <c r="K26924" i="4"/>
  <c r="K26925" i="4"/>
  <c r="K26926" i="4"/>
  <c r="K26927" i="4"/>
  <c r="K26928" i="4"/>
  <c r="K26929" i="4"/>
  <c r="K26930" i="4"/>
  <c r="K26931" i="4"/>
  <c r="K26932" i="4"/>
  <c r="K26933" i="4"/>
  <c r="K26934" i="4"/>
  <c r="K26935" i="4"/>
  <c r="K26936" i="4"/>
  <c r="K26937" i="4"/>
  <c r="K26938" i="4"/>
  <c r="K26939" i="4"/>
  <c r="K26940" i="4"/>
  <c r="K26941" i="4"/>
  <c r="K26942" i="4"/>
  <c r="K26943" i="4"/>
  <c r="K26944" i="4"/>
  <c r="K26945" i="4"/>
  <c r="K26946" i="4"/>
  <c r="K26947" i="4"/>
  <c r="K26948" i="4"/>
  <c r="K26949" i="4"/>
  <c r="K26950" i="4"/>
  <c r="K26951" i="4"/>
  <c r="K26952" i="4"/>
  <c r="K26953" i="4"/>
  <c r="K26954" i="4"/>
  <c r="K26955" i="4"/>
  <c r="K26956" i="4"/>
  <c r="K26957" i="4"/>
  <c r="K26958" i="4"/>
  <c r="K26959" i="4"/>
  <c r="K26960" i="4"/>
  <c r="K26961" i="4"/>
  <c r="K26962" i="4"/>
  <c r="K26963" i="4"/>
  <c r="K26964" i="4"/>
  <c r="K26965" i="4"/>
  <c r="K26966" i="4"/>
  <c r="K26967" i="4"/>
  <c r="K26968" i="4"/>
  <c r="K26969" i="4"/>
  <c r="K26970" i="4"/>
  <c r="K26971" i="4"/>
  <c r="K26972" i="4"/>
  <c r="K26973" i="4"/>
  <c r="K26974" i="4"/>
  <c r="K26975" i="4"/>
  <c r="K26976" i="4"/>
  <c r="K26977" i="4"/>
  <c r="K26978" i="4"/>
  <c r="K26979" i="4"/>
  <c r="K26980" i="4"/>
  <c r="K26981" i="4"/>
  <c r="K26982" i="4"/>
  <c r="K26983" i="4"/>
  <c r="K26984" i="4"/>
  <c r="K26985" i="4"/>
  <c r="K26986" i="4"/>
  <c r="K26987" i="4"/>
  <c r="K26988" i="4"/>
  <c r="K26989" i="4"/>
  <c r="K26990" i="4"/>
  <c r="K26991" i="4"/>
  <c r="K26992" i="4"/>
  <c r="K26993" i="4"/>
  <c r="K26994" i="4"/>
  <c r="K26995" i="4"/>
  <c r="K26996" i="4"/>
  <c r="K26997" i="4"/>
  <c r="K26998" i="4"/>
  <c r="K26999" i="4"/>
  <c r="K27000" i="4"/>
  <c r="K27001" i="4"/>
  <c r="K27002" i="4"/>
  <c r="K27003" i="4"/>
  <c r="K27004" i="4"/>
  <c r="K27005" i="4"/>
  <c r="K27006" i="4"/>
  <c r="K27007" i="4"/>
  <c r="K27008" i="4"/>
  <c r="K27009" i="4"/>
  <c r="K27010" i="4"/>
  <c r="K27011" i="4"/>
  <c r="K27012" i="4"/>
  <c r="K27013" i="4"/>
  <c r="K27014" i="4"/>
  <c r="K27015" i="4"/>
  <c r="K27016" i="4"/>
  <c r="K27017" i="4"/>
  <c r="K27018" i="4"/>
  <c r="K27019" i="4"/>
  <c r="K27020" i="4"/>
  <c r="K27021" i="4"/>
  <c r="K27022" i="4"/>
  <c r="K27023" i="4"/>
  <c r="K27024" i="4"/>
  <c r="K27025" i="4"/>
  <c r="K27026" i="4"/>
  <c r="K27027" i="4"/>
  <c r="K27028" i="4"/>
  <c r="K27029" i="4"/>
  <c r="K27030" i="4"/>
  <c r="K27031" i="4"/>
  <c r="K27032" i="4"/>
  <c r="K27033" i="4"/>
  <c r="K27034" i="4"/>
  <c r="K27035" i="4"/>
  <c r="K27036" i="4"/>
  <c r="K27037" i="4"/>
  <c r="K27038" i="4"/>
  <c r="K27039" i="4"/>
  <c r="K27040" i="4"/>
  <c r="K27041" i="4"/>
  <c r="K27042" i="4"/>
  <c r="K27043" i="4"/>
  <c r="K27044" i="4"/>
  <c r="K27045" i="4"/>
  <c r="K27046" i="4"/>
  <c r="K27047" i="4"/>
  <c r="K27048" i="4"/>
  <c r="K27049" i="4"/>
  <c r="K27050" i="4"/>
  <c r="K27051" i="4"/>
  <c r="K27052" i="4"/>
  <c r="K27053" i="4"/>
  <c r="K27054" i="4"/>
  <c r="K27055" i="4"/>
  <c r="K27056" i="4"/>
  <c r="K27057" i="4"/>
  <c r="K27058" i="4"/>
  <c r="K27059" i="4"/>
  <c r="K27060" i="4"/>
  <c r="K27061" i="4"/>
  <c r="K27062" i="4"/>
  <c r="K27063" i="4"/>
  <c r="K27064" i="4"/>
  <c r="K27065" i="4"/>
  <c r="K27066" i="4"/>
  <c r="K27067" i="4"/>
  <c r="K27068" i="4"/>
  <c r="K27069" i="4"/>
  <c r="K27070" i="4"/>
  <c r="K27071" i="4"/>
  <c r="K27072" i="4"/>
  <c r="K27073" i="4"/>
  <c r="K27074" i="4"/>
  <c r="K27075" i="4"/>
  <c r="K27076" i="4"/>
  <c r="K27077" i="4"/>
  <c r="K27078" i="4"/>
  <c r="K27079" i="4"/>
  <c r="K27080" i="4"/>
  <c r="K27081" i="4"/>
  <c r="K27082" i="4"/>
  <c r="K27083" i="4"/>
  <c r="K27084" i="4"/>
  <c r="K27085" i="4"/>
  <c r="K27086" i="4"/>
  <c r="K27087" i="4"/>
  <c r="K27088" i="4"/>
  <c r="K27089" i="4"/>
  <c r="K27090" i="4"/>
  <c r="K27091" i="4"/>
  <c r="K27092" i="4"/>
  <c r="K27093" i="4"/>
  <c r="K27094" i="4"/>
  <c r="K27095" i="4"/>
  <c r="K27096" i="4"/>
  <c r="K27097" i="4"/>
  <c r="K27098" i="4"/>
  <c r="K27099" i="4"/>
  <c r="K27100" i="4"/>
  <c r="K27101" i="4"/>
  <c r="K27102" i="4"/>
  <c r="K27103" i="4"/>
  <c r="K27104" i="4"/>
  <c r="K27105" i="4"/>
  <c r="K27106" i="4"/>
  <c r="K27107" i="4"/>
  <c r="K27108" i="4"/>
  <c r="K27109" i="4"/>
  <c r="K27110" i="4"/>
  <c r="K27111" i="4"/>
  <c r="K27112" i="4"/>
  <c r="K27113" i="4"/>
  <c r="K27114" i="4"/>
  <c r="K27115" i="4"/>
  <c r="K27116" i="4"/>
  <c r="K27117" i="4"/>
  <c r="K27118" i="4"/>
  <c r="K27119" i="4"/>
  <c r="K27120" i="4"/>
  <c r="K27121" i="4"/>
  <c r="K27122" i="4"/>
  <c r="K27123" i="4"/>
  <c r="K27124" i="4"/>
  <c r="K27125" i="4"/>
  <c r="K27126" i="4"/>
  <c r="K27127" i="4"/>
  <c r="K27128" i="4"/>
  <c r="K27129" i="4"/>
  <c r="K27130" i="4"/>
  <c r="K27131" i="4"/>
  <c r="K27132" i="4"/>
  <c r="K27133" i="4"/>
  <c r="K27134" i="4"/>
  <c r="K27135" i="4"/>
  <c r="K27136" i="4"/>
  <c r="K27137" i="4"/>
  <c r="K27138" i="4"/>
  <c r="K27139" i="4"/>
  <c r="K27140" i="4"/>
  <c r="K27141" i="4"/>
  <c r="K27142" i="4"/>
  <c r="K27143" i="4"/>
  <c r="K27144" i="4"/>
  <c r="K27145" i="4"/>
  <c r="K27146" i="4"/>
  <c r="K27147" i="4"/>
  <c r="K27148" i="4"/>
  <c r="K27149" i="4"/>
  <c r="K27150" i="4"/>
  <c r="K27151" i="4"/>
  <c r="K27152" i="4"/>
  <c r="K27153" i="4"/>
  <c r="K27154" i="4"/>
  <c r="K27155" i="4"/>
  <c r="K27156" i="4"/>
  <c r="K27157" i="4"/>
  <c r="K27158" i="4"/>
  <c r="K27159" i="4"/>
  <c r="K27160" i="4"/>
  <c r="K27161" i="4"/>
  <c r="K27162" i="4"/>
  <c r="K27163" i="4"/>
  <c r="K27164" i="4"/>
  <c r="K27165" i="4"/>
  <c r="K27166" i="4"/>
  <c r="K27167" i="4"/>
  <c r="K27168" i="4"/>
  <c r="K27169" i="4"/>
  <c r="K27170" i="4"/>
  <c r="K27171" i="4"/>
  <c r="K27172" i="4"/>
  <c r="K27173" i="4"/>
  <c r="K27174" i="4"/>
  <c r="K27175" i="4"/>
  <c r="K27176" i="4"/>
  <c r="K27177" i="4"/>
  <c r="K27178" i="4"/>
  <c r="K27179" i="4"/>
  <c r="K27180" i="4"/>
  <c r="K27181" i="4"/>
  <c r="K27182" i="4"/>
  <c r="K27183" i="4"/>
  <c r="K27184" i="4"/>
  <c r="K27185" i="4"/>
  <c r="K27186" i="4"/>
  <c r="K27187" i="4"/>
  <c r="K27188" i="4"/>
  <c r="K27189" i="4"/>
  <c r="K27190" i="4"/>
  <c r="K27191" i="4"/>
  <c r="K27192" i="4"/>
  <c r="K27193" i="4"/>
  <c r="K27194" i="4"/>
  <c r="K27195" i="4"/>
  <c r="K27196" i="4"/>
  <c r="K27197" i="4"/>
  <c r="K27198" i="4"/>
  <c r="K27199" i="4"/>
  <c r="K27200" i="4"/>
  <c r="K27201" i="4"/>
  <c r="K27202" i="4"/>
  <c r="K27203" i="4"/>
  <c r="K27204" i="4"/>
  <c r="K27205" i="4"/>
  <c r="K27206" i="4"/>
  <c r="K27207" i="4"/>
  <c r="K27208" i="4"/>
  <c r="K27209" i="4"/>
  <c r="K27210" i="4"/>
  <c r="K27211" i="4"/>
  <c r="K27212" i="4"/>
  <c r="K27213" i="4"/>
  <c r="K27214" i="4"/>
  <c r="K27215" i="4"/>
  <c r="K27216" i="4"/>
  <c r="K27217" i="4"/>
  <c r="K27218" i="4"/>
  <c r="K27219" i="4"/>
  <c r="K27220" i="4"/>
  <c r="K27221" i="4"/>
  <c r="K27222" i="4"/>
  <c r="K27223" i="4"/>
  <c r="K27224" i="4"/>
  <c r="K27225" i="4"/>
  <c r="K27226" i="4"/>
  <c r="K27227" i="4"/>
  <c r="K27228" i="4"/>
  <c r="K27229" i="4"/>
  <c r="K27230" i="4"/>
  <c r="K27231" i="4"/>
  <c r="K27232" i="4"/>
  <c r="K27233" i="4"/>
  <c r="K27234" i="4"/>
  <c r="K27235" i="4"/>
  <c r="K27236" i="4"/>
  <c r="K27237" i="4"/>
  <c r="K27238" i="4"/>
  <c r="K27239" i="4"/>
  <c r="K27240" i="4"/>
  <c r="K27241" i="4"/>
  <c r="K27242" i="4"/>
  <c r="K27243" i="4"/>
  <c r="K27244" i="4"/>
  <c r="K27245" i="4"/>
  <c r="K27246" i="4"/>
  <c r="K27247" i="4"/>
  <c r="K27248" i="4"/>
  <c r="K27249" i="4"/>
  <c r="K27250" i="4"/>
  <c r="K27251" i="4"/>
  <c r="K27252" i="4"/>
  <c r="K27253" i="4"/>
  <c r="K27254" i="4"/>
  <c r="K27255" i="4"/>
  <c r="K27256" i="4"/>
  <c r="K27257" i="4"/>
  <c r="K27258" i="4"/>
  <c r="K27259" i="4"/>
  <c r="K27260" i="4"/>
  <c r="K27261" i="4"/>
  <c r="K27262" i="4"/>
  <c r="K27263" i="4"/>
  <c r="K27264" i="4"/>
  <c r="K27265" i="4"/>
  <c r="K27266" i="4"/>
  <c r="K27267" i="4"/>
  <c r="K27268" i="4"/>
  <c r="K27269" i="4"/>
  <c r="K27270" i="4"/>
  <c r="K27271" i="4"/>
  <c r="K27272" i="4"/>
  <c r="K27273" i="4"/>
  <c r="K27274" i="4"/>
  <c r="K27275" i="4"/>
  <c r="K27276" i="4"/>
  <c r="K27277" i="4"/>
  <c r="K27278" i="4"/>
  <c r="K27279" i="4"/>
  <c r="K27280" i="4"/>
  <c r="K27281" i="4"/>
  <c r="K27282" i="4"/>
  <c r="K27283" i="4"/>
  <c r="K27284" i="4"/>
  <c r="K27285" i="4"/>
  <c r="K27286" i="4"/>
  <c r="K27287" i="4"/>
  <c r="K27288" i="4"/>
  <c r="K27289" i="4"/>
  <c r="K27290" i="4"/>
  <c r="K27291" i="4"/>
  <c r="K27292" i="4"/>
  <c r="K27293" i="4"/>
  <c r="K27294" i="4"/>
  <c r="K27295" i="4"/>
  <c r="K27296" i="4"/>
  <c r="K27297" i="4"/>
  <c r="K27298" i="4"/>
  <c r="K27299" i="4"/>
  <c r="K27300" i="4"/>
  <c r="K27301" i="4"/>
  <c r="K27302" i="4"/>
  <c r="K27303" i="4"/>
  <c r="K27304" i="4"/>
  <c r="K27305" i="4"/>
  <c r="K27306" i="4"/>
  <c r="K27307" i="4"/>
  <c r="K27308" i="4"/>
  <c r="K27309" i="4"/>
  <c r="K27310" i="4"/>
  <c r="K27311" i="4"/>
  <c r="K27312" i="4"/>
  <c r="K27313" i="4"/>
  <c r="K27314" i="4"/>
  <c r="K27315" i="4"/>
  <c r="K27316" i="4"/>
  <c r="K27317" i="4"/>
  <c r="K27318" i="4"/>
  <c r="K27319" i="4"/>
  <c r="K27320" i="4"/>
  <c r="K27321" i="4"/>
  <c r="K27322" i="4"/>
  <c r="K27323" i="4"/>
  <c r="K27324" i="4"/>
  <c r="K27325" i="4"/>
  <c r="K27326" i="4"/>
  <c r="K27327" i="4"/>
  <c r="K27328" i="4"/>
  <c r="K27329" i="4"/>
  <c r="K27330" i="4"/>
  <c r="K27331" i="4"/>
  <c r="K27332" i="4"/>
  <c r="K27333" i="4"/>
  <c r="K27334" i="4"/>
  <c r="K27335" i="4"/>
  <c r="K27336" i="4"/>
  <c r="K27337" i="4"/>
  <c r="K27338" i="4"/>
  <c r="K27339" i="4"/>
  <c r="K27340" i="4"/>
  <c r="K27341" i="4"/>
  <c r="K27342" i="4"/>
  <c r="K27343" i="4"/>
  <c r="K27344" i="4"/>
  <c r="K27345" i="4"/>
  <c r="K27346" i="4"/>
  <c r="K27347" i="4"/>
  <c r="K27348" i="4"/>
  <c r="K27349" i="4"/>
  <c r="K27350" i="4"/>
  <c r="K27351" i="4"/>
  <c r="K27352" i="4"/>
  <c r="K27353" i="4"/>
  <c r="K27354" i="4"/>
  <c r="K27355" i="4"/>
  <c r="K27356" i="4"/>
  <c r="K27357" i="4"/>
  <c r="K27358" i="4"/>
  <c r="K27359" i="4"/>
  <c r="K27360" i="4"/>
  <c r="K27361" i="4"/>
  <c r="K27362" i="4"/>
  <c r="K27363" i="4"/>
  <c r="K27364" i="4"/>
  <c r="K27365" i="4"/>
  <c r="K27366" i="4"/>
  <c r="K27367" i="4"/>
  <c r="K27368" i="4"/>
  <c r="K27369" i="4"/>
  <c r="K27370" i="4"/>
  <c r="K27371" i="4"/>
  <c r="K27372" i="4"/>
  <c r="K27373" i="4"/>
  <c r="K27374" i="4"/>
  <c r="K27375" i="4"/>
  <c r="K27376" i="4"/>
  <c r="K27377" i="4"/>
  <c r="K27378" i="4"/>
  <c r="K27379" i="4"/>
  <c r="K27380" i="4"/>
  <c r="K27381" i="4"/>
  <c r="K27382" i="4"/>
  <c r="K27383" i="4"/>
  <c r="K27384" i="4"/>
  <c r="K27385" i="4"/>
  <c r="K27386" i="4"/>
  <c r="K27387" i="4"/>
  <c r="K27388" i="4"/>
  <c r="K27389" i="4"/>
  <c r="K27390" i="4"/>
  <c r="K27391" i="4"/>
  <c r="K27392" i="4"/>
  <c r="K27393" i="4"/>
  <c r="K27394" i="4"/>
  <c r="K27395" i="4"/>
  <c r="K27396" i="4"/>
  <c r="K27397" i="4"/>
  <c r="K27398" i="4"/>
  <c r="K27399" i="4"/>
  <c r="K27400" i="4"/>
  <c r="K27401" i="4"/>
  <c r="K27402" i="4"/>
  <c r="K27403" i="4"/>
  <c r="K27404" i="4"/>
  <c r="K27405" i="4"/>
  <c r="K27406" i="4"/>
  <c r="K27407" i="4"/>
  <c r="K27408" i="4"/>
  <c r="K27409" i="4"/>
  <c r="K27410" i="4"/>
  <c r="K27411" i="4"/>
  <c r="K27412" i="4"/>
  <c r="K27413" i="4"/>
  <c r="K27414" i="4"/>
  <c r="K27415" i="4"/>
  <c r="K27416" i="4"/>
  <c r="K27417" i="4"/>
  <c r="K27418" i="4"/>
  <c r="K27419" i="4"/>
  <c r="K27420" i="4"/>
  <c r="K27421" i="4"/>
  <c r="K27422" i="4"/>
  <c r="K27423" i="4"/>
  <c r="K27424" i="4"/>
  <c r="K27425" i="4"/>
  <c r="K27426" i="4"/>
  <c r="K27427" i="4"/>
  <c r="K27428" i="4"/>
  <c r="K27429" i="4"/>
  <c r="K27430" i="4"/>
  <c r="K27431" i="4"/>
  <c r="K27432" i="4"/>
  <c r="K27433" i="4"/>
  <c r="K27434" i="4"/>
  <c r="K27435" i="4"/>
  <c r="K27436" i="4"/>
  <c r="K27437" i="4"/>
  <c r="K27438" i="4"/>
  <c r="K27439" i="4"/>
  <c r="K27440" i="4"/>
  <c r="K27441" i="4"/>
  <c r="K27442" i="4"/>
  <c r="K27443" i="4"/>
  <c r="K27444" i="4"/>
  <c r="K27445" i="4"/>
  <c r="K27446" i="4"/>
  <c r="K27447" i="4"/>
  <c r="K27448" i="4"/>
  <c r="K27449" i="4"/>
  <c r="K27450" i="4"/>
  <c r="K27451" i="4"/>
  <c r="K27452" i="4"/>
  <c r="K27453" i="4"/>
  <c r="K27454" i="4"/>
  <c r="K27455" i="4"/>
  <c r="K27456" i="4"/>
  <c r="K27457" i="4"/>
  <c r="K27458" i="4"/>
  <c r="K27459" i="4"/>
  <c r="K27460" i="4"/>
  <c r="K27461" i="4"/>
  <c r="K27462" i="4"/>
  <c r="K27463" i="4"/>
  <c r="K27464" i="4"/>
  <c r="K27465" i="4"/>
  <c r="K27466" i="4"/>
  <c r="K27467" i="4"/>
  <c r="K27468" i="4"/>
  <c r="K27469" i="4"/>
  <c r="K27470" i="4"/>
  <c r="K27471" i="4"/>
  <c r="K27472" i="4"/>
  <c r="K27473" i="4"/>
  <c r="K27474" i="4"/>
  <c r="K27475" i="4"/>
  <c r="K27476" i="4"/>
  <c r="K27477" i="4"/>
  <c r="K27478" i="4"/>
  <c r="K27479" i="4"/>
  <c r="K27480" i="4"/>
  <c r="K27481" i="4"/>
  <c r="K27482" i="4"/>
  <c r="K27483" i="4"/>
  <c r="K27484" i="4"/>
  <c r="K27485" i="4"/>
  <c r="K27486" i="4"/>
  <c r="K27487" i="4"/>
  <c r="K27488" i="4"/>
  <c r="K27489" i="4"/>
  <c r="K27490" i="4"/>
  <c r="K27491" i="4"/>
  <c r="K27492" i="4"/>
  <c r="K27493" i="4"/>
  <c r="K27494" i="4"/>
  <c r="K27495" i="4"/>
  <c r="K27496" i="4"/>
  <c r="K27497" i="4"/>
  <c r="K27498" i="4"/>
  <c r="K27499" i="4"/>
  <c r="K27500" i="4"/>
  <c r="K27501" i="4"/>
  <c r="K27502" i="4"/>
  <c r="K27503" i="4"/>
  <c r="K27504" i="4"/>
  <c r="K27505" i="4"/>
  <c r="K27506" i="4"/>
  <c r="K27507" i="4"/>
  <c r="K27508" i="4"/>
  <c r="K27509" i="4"/>
  <c r="K27510" i="4"/>
  <c r="K27511" i="4"/>
  <c r="K27512" i="4"/>
  <c r="K27513" i="4"/>
  <c r="K27514" i="4"/>
  <c r="K27515" i="4"/>
  <c r="K27516" i="4"/>
  <c r="K27517" i="4"/>
  <c r="K27518" i="4"/>
  <c r="K27519" i="4"/>
  <c r="K27520" i="4"/>
  <c r="K27521" i="4"/>
  <c r="K27522" i="4"/>
  <c r="K27523" i="4"/>
  <c r="K27524" i="4"/>
  <c r="K27525" i="4"/>
  <c r="K27526" i="4"/>
  <c r="K27527" i="4"/>
  <c r="K27528" i="4"/>
  <c r="K27529" i="4"/>
  <c r="K27530" i="4"/>
  <c r="K27531" i="4"/>
  <c r="K27532" i="4"/>
  <c r="K27533" i="4"/>
  <c r="K27534" i="4"/>
  <c r="K27535" i="4"/>
  <c r="K27536" i="4"/>
  <c r="K27537" i="4"/>
  <c r="K27538" i="4"/>
  <c r="K27539" i="4"/>
  <c r="K27540" i="4"/>
  <c r="K27541" i="4"/>
  <c r="K27542" i="4"/>
  <c r="K27543" i="4"/>
  <c r="K27544" i="4"/>
  <c r="K27545" i="4"/>
  <c r="K27546" i="4"/>
  <c r="K27547" i="4"/>
  <c r="K27548" i="4"/>
  <c r="K27549" i="4"/>
  <c r="K27550" i="4"/>
  <c r="K27551" i="4"/>
  <c r="K27552" i="4"/>
  <c r="K27553" i="4"/>
  <c r="K27554" i="4"/>
  <c r="K27555" i="4"/>
  <c r="K27556" i="4"/>
  <c r="K27557" i="4"/>
  <c r="K27558" i="4"/>
  <c r="K27559" i="4"/>
  <c r="K27560" i="4"/>
  <c r="K27561" i="4"/>
  <c r="K27562" i="4"/>
  <c r="K27563" i="4"/>
  <c r="K27564" i="4"/>
  <c r="K27565" i="4"/>
  <c r="K27566" i="4"/>
  <c r="K27567" i="4"/>
  <c r="K27568" i="4"/>
  <c r="K27569" i="4"/>
  <c r="K27570" i="4"/>
  <c r="K27571" i="4"/>
  <c r="K27572" i="4"/>
  <c r="K27573" i="4"/>
  <c r="K27574" i="4"/>
  <c r="K27575" i="4"/>
  <c r="K27576" i="4"/>
  <c r="K27577" i="4"/>
  <c r="K27578" i="4"/>
  <c r="K27579" i="4"/>
  <c r="K27580" i="4"/>
  <c r="K27581" i="4"/>
  <c r="K27582" i="4"/>
  <c r="K27583" i="4"/>
  <c r="K27584" i="4"/>
  <c r="K27585" i="4"/>
  <c r="K27586" i="4"/>
  <c r="K27587" i="4"/>
  <c r="K27588" i="4"/>
  <c r="K27589" i="4"/>
  <c r="K27590" i="4"/>
  <c r="K27591" i="4"/>
  <c r="K27592" i="4"/>
  <c r="K27593" i="4"/>
  <c r="K27594" i="4"/>
  <c r="K27595" i="4"/>
  <c r="K27596" i="4"/>
  <c r="K27597" i="4"/>
  <c r="K27598" i="4"/>
  <c r="K27599" i="4"/>
  <c r="K27600" i="4"/>
  <c r="K27601" i="4"/>
  <c r="K27602" i="4"/>
  <c r="K27603" i="4"/>
  <c r="K27604" i="4"/>
  <c r="K27605" i="4"/>
  <c r="K27606" i="4"/>
  <c r="K27607" i="4"/>
  <c r="K27608" i="4"/>
  <c r="K27609" i="4"/>
  <c r="K27610" i="4"/>
  <c r="K27611" i="4"/>
  <c r="K27612" i="4"/>
  <c r="K27613" i="4"/>
  <c r="K27614" i="4"/>
  <c r="K27615" i="4"/>
  <c r="K27616" i="4"/>
  <c r="K27617" i="4"/>
  <c r="K27618" i="4"/>
  <c r="K27619" i="4"/>
  <c r="K27620" i="4"/>
  <c r="K27621" i="4"/>
  <c r="K27622" i="4"/>
  <c r="K27623" i="4"/>
  <c r="K27624" i="4"/>
  <c r="K27625" i="4"/>
  <c r="K27626" i="4"/>
  <c r="K27627" i="4"/>
  <c r="K27628" i="4"/>
  <c r="K27629" i="4"/>
  <c r="K27630" i="4"/>
  <c r="K27631" i="4"/>
  <c r="K27632" i="4"/>
  <c r="K27633" i="4"/>
  <c r="K27634" i="4"/>
  <c r="K27635" i="4"/>
  <c r="K27636" i="4"/>
  <c r="K27637" i="4"/>
  <c r="K27638" i="4"/>
  <c r="K27639" i="4"/>
  <c r="K27640" i="4"/>
  <c r="K27641" i="4"/>
  <c r="K27642" i="4"/>
  <c r="K27643" i="4"/>
  <c r="K27644" i="4"/>
  <c r="K27645" i="4"/>
  <c r="K27646" i="4"/>
  <c r="K27647" i="4"/>
  <c r="K27648" i="4"/>
  <c r="K27649" i="4"/>
  <c r="K27650" i="4"/>
  <c r="K27651" i="4"/>
  <c r="K27652" i="4"/>
  <c r="K27653" i="4"/>
  <c r="K27654" i="4"/>
  <c r="K27655" i="4"/>
  <c r="K27656" i="4"/>
  <c r="K27657" i="4"/>
  <c r="K27658" i="4"/>
  <c r="K27659" i="4"/>
  <c r="K27660" i="4"/>
  <c r="K27661" i="4"/>
  <c r="K27662" i="4"/>
  <c r="K27663" i="4"/>
  <c r="K27664" i="4"/>
  <c r="K27665" i="4"/>
  <c r="K27666" i="4"/>
  <c r="K27667" i="4"/>
  <c r="K27668" i="4"/>
  <c r="K27669" i="4"/>
  <c r="K27670" i="4"/>
  <c r="K27671" i="4"/>
  <c r="K27672" i="4"/>
  <c r="K27673" i="4"/>
  <c r="K27674" i="4"/>
  <c r="K27675" i="4"/>
  <c r="K27676" i="4"/>
  <c r="K27677" i="4"/>
  <c r="K27678" i="4"/>
  <c r="K27679" i="4"/>
  <c r="K27680" i="4"/>
  <c r="K27681" i="4"/>
  <c r="K27682" i="4"/>
  <c r="K27683" i="4"/>
  <c r="K27684" i="4"/>
  <c r="K27685" i="4"/>
  <c r="K27686" i="4"/>
  <c r="K27687" i="4"/>
  <c r="K27688" i="4"/>
  <c r="K27689" i="4"/>
  <c r="K27690" i="4"/>
  <c r="K27691" i="4"/>
  <c r="K27692" i="4"/>
  <c r="K27693" i="4"/>
  <c r="K27694" i="4"/>
  <c r="K27695" i="4"/>
  <c r="K27696" i="4"/>
  <c r="K27697" i="4"/>
  <c r="K27698" i="4"/>
  <c r="K27699" i="4"/>
  <c r="K27700" i="4"/>
  <c r="K27701" i="4"/>
  <c r="K27702" i="4"/>
  <c r="K27703" i="4"/>
  <c r="K27704" i="4"/>
  <c r="K27705" i="4"/>
  <c r="K27706" i="4"/>
  <c r="K27707" i="4"/>
  <c r="K27708" i="4"/>
  <c r="K27709" i="4"/>
  <c r="K27710" i="4"/>
  <c r="K27711" i="4"/>
  <c r="K27712" i="4"/>
  <c r="K27713" i="4"/>
  <c r="K27714" i="4"/>
  <c r="K27715" i="4"/>
  <c r="K27716" i="4"/>
  <c r="K27717" i="4"/>
  <c r="K27718" i="4"/>
  <c r="K27719" i="4"/>
  <c r="K27720" i="4"/>
  <c r="K27721" i="4"/>
  <c r="K27722" i="4"/>
  <c r="K27723" i="4"/>
  <c r="K27724" i="4"/>
  <c r="K27725" i="4"/>
  <c r="K27726" i="4"/>
  <c r="K27727" i="4"/>
  <c r="K27728" i="4"/>
  <c r="K27729" i="4"/>
  <c r="K27730" i="4"/>
  <c r="K27731" i="4"/>
  <c r="K27732" i="4"/>
  <c r="K27733" i="4"/>
  <c r="K27734" i="4"/>
  <c r="K27735" i="4"/>
  <c r="K27736" i="4"/>
  <c r="K27737" i="4"/>
  <c r="K27738" i="4"/>
  <c r="K27739" i="4"/>
  <c r="K27740" i="4"/>
  <c r="K27741" i="4"/>
  <c r="K27742" i="4"/>
  <c r="K27743" i="4"/>
  <c r="K27744" i="4"/>
  <c r="K27745" i="4"/>
  <c r="K27746" i="4"/>
  <c r="K27747" i="4"/>
  <c r="K27748" i="4"/>
  <c r="K27749" i="4"/>
  <c r="K27750" i="4"/>
  <c r="K27751" i="4"/>
  <c r="K27752" i="4"/>
  <c r="K27753" i="4"/>
  <c r="K27754" i="4"/>
  <c r="K27755" i="4"/>
  <c r="K27756" i="4"/>
  <c r="K27757" i="4"/>
  <c r="K27758" i="4"/>
  <c r="K27759" i="4"/>
  <c r="K27760" i="4"/>
  <c r="K27761" i="4"/>
  <c r="K27762" i="4"/>
  <c r="K27763" i="4"/>
  <c r="K27764" i="4"/>
  <c r="K27765" i="4"/>
  <c r="K27766" i="4"/>
  <c r="K27767" i="4"/>
  <c r="K27768" i="4"/>
  <c r="K27769" i="4"/>
  <c r="K27770" i="4"/>
  <c r="K27771" i="4"/>
  <c r="K27772" i="4"/>
  <c r="K27773" i="4"/>
  <c r="K27774" i="4"/>
  <c r="K27775" i="4"/>
  <c r="K27776" i="4"/>
  <c r="K27777" i="4"/>
  <c r="K27778" i="4"/>
  <c r="K27779" i="4"/>
  <c r="K27780" i="4"/>
  <c r="K27781" i="4"/>
  <c r="K27782" i="4"/>
  <c r="K27783" i="4"/>
  <c r="K27784" i="4"/>
  <c r="K27785" i="4"/>
  <c r="K27786" i="4"/>
  <c r="K27787" i="4"/>
  <c r="K27788" i="4"/>
  <c r="K27789" i="4"/>
  <c r="K27790" i="4"/>
  <c r="K27791" i="4"/>
  <c r="K27792" i="4"/>
  <c r="K27793" i="4"/>
  <c r="K27794" i="4"/>
  <c r="K27795" i="4"/>
  <c r="K27796" i="4"/>
  <c r="K27797" i="4"/>
  <c r="K27798" i="4"/>
  <c r="K27799" i="4"/>
  <c r="K27800" i="4"/>
  <c r="K27801" i="4"/>
  <c r="K27802" i="4"/>
  <c r="K27803" i="4"/>
  <c r="K27804" i="4"/>
  <c r="K27805" i="4"/>
  <c r="K27806" i="4"/>
  <c r="K27807" i="4"/>
  <c r="K27808" i="4"/>
  <c r="K27809" i="4"/>
  <c r="K27810" i="4"/>
  <c r="K27811" i="4"/>
  <c r="K27812" i="4"/>
  <c r="K27813" i="4"/>
  <c r="K27814" i="4"/>
  <c r="K27815" i="4"/>
  <c r="K27816" i="4"/>
  <c r="K27817" i="4"/>
  <c r="K27818" i="4"/>
  <c r="K27819" i="4"/>
  <c r="K27820" i="4"/>
  <c r="K27821" i="4"/>
  <c r="K27822" i="4"/>
  <c r="K27823" i="4"/>
  <c r="K27824" i="4"/>
  <c r="K27825" i="4"/>
  <c r="K27826" i="4"/>
  <c r="K27827" i="4"/>
  <c r="K27828" i="4"/>
  <c r="K27829" i="4"/>
  <c r="K27830" i="4"/>
  <c r="K27831" i="4"/>
  <c r="K27832" i="4"/>
  <c r="K27833" i="4"/>
  <c r="K27834" i="4"/>
  <c r="K27835" i="4"/>
  <c r="K27836" i="4"/>
  <c r="K27837" i="4"/>
  <c r="K27838" i="4"/>
  <c r="K27839" i="4"/>
  <c r="K27840" i="4"/>
  <c r="K27841" i="4"/>
  <c r="K27842" i="4"/>
  <c r="K27843" i="4"/>
  <c r="K27844" i="4"/>
  <c r="K27845" i="4"/>
  <c r="K27846" i="4"/>
  <c r="K27847" i="4"/>
  <c r="K27848" i="4"/>
  <c r="K27849" i="4"/>
  <c r="K27850" i="4"/>
  <c r="K27851" i="4"/>
  <c r="K27852" i="4"/>
  <c r="K27853" i="4"/>
  <c r="K27854" i="4"/>
  <c r="K27855" i="4"/>
  <c r="K27856" i="4"/>
  <c r="K27857" i="4"/>
  <c r="K27858" i="4"/>
  <c r="K27859" i="4"/>
  <c r="K27860" i="4"/>
  <c r="K27861" i="4"/>
  <c r="K27862" i="4"/>
  <c r="K27863" i="4"/>
  <c r="K27864" i="4"/>
  <c r="K27865" i="4"/>
  <c r="K27866" i="4"/>
  <c r="K27867" i="4"/>
  <c r="K27868" i="4"/>
  <c r="K27869" i="4"/>
  <c r="K27870" i="4"/>
  <c r="K27871" i="4"/>
  <c r="K27872" i="4"/>
  <c r="K27873" i="4"/>
  <c r="K27874" i="4"/>
  <c r="K27875" i="4"/>
  <c r="K27876" i="4"/>
  <c r="K27877" i="4"/>
  <c r="K27878" i="4"/>
  <c r="K27879" i="4"/>
  <c r="K27880" i="4"/>
  <c r="K27881" i="4"/>
  <c r="K27882" i="4"/>
  <c r="K27883" i="4"/>
  <c r="K27884" i="4"/>
  <c r="K27885" i="4"/>
  <c r="K27886" i="4"/>
  <c r="K27887" i="4"/>
  <c r="K27888" i="4"/>
  <c r="K27889" i="4"/>
  <c r="K27890" i="4"/>
  <c r="K27891" i="4"/>
  <c r="K27892" i="4"/>
  <c r="K27893" i="4"/>
  <c r="K27894" i="4"/>
  <c r="K27895" i="4"/>
  <c r="K27896" i="4"/>
  <c r="K27897" i="4"/>
  <c r="K27898" i="4"/>
  <c r="K27899" i="4"/>
  <c r="K27900" i="4"/>
  <c r="K27901" i="4"/>
  <c r="K27902" i="4"/>
  <c r="K27903" i="4"/>
  <c r="K27904" i="4"/>
  <c r="K27905" i="4"/>
  <c r="K27906" i="4"/>
  <c r="K27907" i="4"/>
  <c r="K27908" i="4"/>
  <c r="K27909" i="4"/>
  <c r="K27910" i="4"/>
  <c r="K27911" i="4"/>
  <c r="K27912" i="4"/>
  <c r="K27913" i="4"/>
  <c r="K27914" i="4"/>
  <c r="K27915" i="4"/>
  <c r="K27916" i="4"/>
  <c r="K27917" i="4"/>
  <c r="K27918" i="4"/>
  <c r="K27919" i="4"/>
  <c r="K27920" i="4"/>
  <c r="K27921" i="4"/>
  <c r="K27922" i="4"/>
  <c r="K27923" i="4"/>
  <c r="K27924" i="4"/>
  <c r="K27925" i="4"/>
  <c r="K27926" i="4"/>
  <c r="K27927" i="4"/>
  <c r="K27928" i="4"/>
  <c r="K27929" i="4"/>
  <c r="K27930" i="4"/>
  <c r="K27931" i="4"/>
  <c r="K27932" i="4"/>
  <c r="K27933" i="4"/>
  <c r="K27934" i="4"/>
  <c r="K27935" i="4"/>
  <c r="K27936" i="4"/>
  <c r="K27937" i="4"/>
  <c r="K27938" i="4"/>
  <c r="K27939" i="4"/>
  <c r="K27940" i="4"/>
  <c r="K27941" i="4"/>
  <c r="K27942" i="4"/>
  <c r="K27943" i="4"/>
  <c r="K27944" i="4"/>
  <c r="K27945" i="4"/>
  <c r="K27946" i="4"/>
  <c r="K27947" i="4"/>
  <c r="K27948" i="4"/>
  <c r="K27949" i="4"/>
  <c r="K27950" i="4"/>
  <c r="K27951" i="4"/>
  <c r="K27952" i="4"/>
  <c r="K27953" i="4"/>
  <c r="K27954" i="4"/>
  <c r="K27955" i="4"/>
  <c r="K27956" i="4"/>
  <c r="K27957" i="4"/>
  <c r="K27958" i="4"/>
  <c r="K27959" i="4"/>
  <c r="K27960" i="4"/>
  <c r="K27961" i="4"/>
  <c r="K27962" i="4"/>
  <c r="K27963" i="4"/>
  <c r="K27964" i="4"/>
  <c r="K27965" i="4"/>
  <c r="K27966" i="4"/>
  <c r="K27967" i="4"/>
  <c r="K27968" i="4"/>
  <c r="K27969" i="4"/>
  <c r="K27970" i="4"/>
  <c r="K27971" i="4"/>
  <c r="K27972" i="4"/>
  <c r="K27973" i="4"/>
  <c r="K27974" i="4"/>
  <c r="K27975" i="4"/>
  <c r="K27976" i="4"/>
  <c r="K27977" i="4"/>
  <c r="K27978" i="4"/>
  <c r="K27979" i="4"/>
  <c r="K27980" i="4"/>
  <c r="K27981" i="4"/>
  <c r="K27982" i="4"/>
  <c r="K27983" i="4"/>
  <c r="K27984" i="4"/>
  <c r="K27985" i="4"/>
  <c r="K27986" i="4"/>
  <c r="K27987" i="4"/>
  <c r="K27988" i="4"/>
  <c r="K27989" i="4"/>
  <c r="K27990" i="4"/>
  <c r="K27991" i="4"/>
  <c r="K27992" i="4"/>
  <c r="K27993" i="4"/>
  <c r="K27994" i="4"/>
  <c r="K27995" i="4"/>
  <c r="K27996" i="4"/>
  <c r="K27997" i="4"/>
  <c r="K27998" i="4"/>
  <c r="K27999" i="4"/>
  <c r="K28000" i="4"/>
  <c r="K28001" i="4"/>
  <c r="K28002" i="4"/>
  <c r="K28003" i="4"/>
  <c r="K28004" i="4"/>
  <c r="K28005" i="4"/>
  <c r="K28006" i="4"/>
  <c r="K28007" i="4"/>
  <c r="K28008" i="4"/>
  <c r="K28009" i="4"/>
  <c r="K28010" i="4"/>
  <c r="K28011" i="4"/>
  <c r="K28012" i="4"/>
  <c r="K28013" i="4"/>
  <c r="K28014" i="4"/>
  <c r="K28015" i="4"/>
  <c r="K28016" i="4"/>
  <c r="K28017" i="4"/>
  <c r="K28018" i="4"/>
  <c r="K28019" i="4"/>
  <c r="K28020" i="4"/>
  <c r="K28021" i="4"/>
  <c r="K28022" i="4"/>
  <c r="K28023" i="4"/>
  <c r="K28024" i="4"/>
  <c r="K28025" i="4"/>
  <c r="K28026" i="4"/>
  <c r="K28027" i="4"/>
  <c r="K28028" i="4"/>
  <c r="K28029" i="4"/>
  <c r="K28030" i="4"/>
  <c r="K28031" i="4"/>
  <c r="K28032" i="4"/>
  <c r="K28033" i="4"/>
  <c r="K28034" i="4"/>
  <c r="K28035" i="4"/>
  <c r="K28036" i="4"/>
  <c r="K28037" i="4"/>
  <c r="K28038" i="4"/>
  <c r="K28039" i="4"/>
  <c r="K28040" i="4"/>
  <c r="K28041" i="4"/>
  <c r="K28042" i="4"/>
  <c r="K28043" i="4"/>
  <c r="K28044" i="4"/>
  <c r="K28045" i="4"/>
  <c r="K28046" i="4"/>
  <c r="K28047" i="4"/>
  <c r="K28048" i="4"/>
  <c r="K28049" i="4"/>
  <c r="K28050" i="4"/>
  <c r="K28051" i="4"/>
  <c r="K28052" i="4"/>
  <c r="K28053" i="4"/>
  <c r="K28054" i="4"/>
  <c r="K28055" i="4"/>
  <c r="K28056" i="4"/>
  <c r="K28057" i="4"/>
  <c r="K28058" i="4"/>
  <c r="K28059" i="4"/>
  <c r="K28060" i="4"/>
  <c r="K28061" i="4"/>
  <c r="K28062" i="4"/>
  <c r="K28063" i="4"/>
  <c r="K28064" i="4"/>
  <c r="K28065" i="4"/>
  <c r="K28066" i="4"/>
  <c r="K28067" i="4"/>
  <c r="K28068" i="4"/>
  <c r="K28069" i="4"/>
  <c r="K28070" i="4"/>
  <c r="K28071" i="4"/>
  <c r="K28072" i="4"/>
  <c r="K28073" i="4"/>
  <c r="K28074" i="4"/>
  <c r="K28075" i="4"/>
  <c r="K28076" i="4"/>
  <c r="K28077" i="4"/>
  <c r="K28078" i="4"/>
  <c r="K28079" i="4"/>
  <c r="K28080" i="4"/>
  <c r="K28081" i="4"/>
  <c r="K28082" i="4"/>
  <c r="K28083" i="4"/>
  <c r="K28084" i="4"/>
  <c r="K28085" i="4"/>
  <c r="K28086" i="4"/>
  <c r="K28087" i="4"/>
  <c r="K28088" i="4"/>
  <c r="K28089" i="4"/>
  <c r="K28090" i="4"/>
  <c r="K28091" i="4"/>
  <c r="K28092" i="4"/>
  <c r="K28093" i="4"/>
  <c r="K28094" i="4"/>
  <c r="K28095" i="4"/>
  <c r="K28096" i="4"/>
  <c r="K28097" i="4"/>
  <c r="K28098" i="4"/>
  <c r="K28099" i="4"/>
  <c r="K28100" i="4"/>
  <c r="K28101" i="4"/>
  <c r="K28102" i="4"/>
  <c r="K28103" i="4"/>
  <c r="K28104" i="4"/>
  <c r="K28105" i="4"/>
  <c r="K28106" i="4"/>
  <c r="K28107" i="4"/>
  <c r="K28108" i="4"/>
  <c r="K28109" i="4"/>
  <c r="K28110" i="4"/>
  <c r="K28111" i="4"/>
  <c r="K28112" i="4"/>
  <c r="K28113" i="4"/>
  <c r="K28114" i="4"/>
  <c r="K28115" i="4"/>
  <c r="K28116" i="4"/>
  <c r="K28117" i="4"/>
  <c r="K28118" i="4"/>
  <c r="K28119" i="4"/>
  <c r="K28120" i="4"/>
  <c r="K28121" i="4"/>
  <c r="K28122" i="4"/>
  <c r="K28123" i="4"/>
  <c r="K28124" i="4"/>
  <c r="K28125" i="4"/>
  <c r="K28126" i="4"/>
  <c r="K28127" i="4"/>
  <c r="K28128" i="4"/>
  <c r="K28129" i="4"/>
  <c r="K28130" i="4"/>
  <c r="K28131" i="4"/>
  <c r="K28132" i="4"/>
  <c r="K28133" i="4"/>
  <c r="K28134" i="4"/>
  <c r="K28135" i="4"/>
  <c r="K28136" i="4"/>
  <c r="K28137" i="4"/>
  <c r="K28138" i="4"/>
  <c r="K28139" i="4"/>
  <c r="K28140" i="4"/>
  <c r="K28141" i="4"/>
  <c r="K28142" i="4"/>
  <c r="K28143" i="4"/>
  <c r="K28144" i="4"/>
  <c r="K28145" i="4"/>
  <c r="K28146" i="4"/>
  <c r="K28147" i="4"/>
  <c r="K28148" i="4"/>
  <c r="K28149" i="4"/>
  <c r="K28150" i="4"/>
  <c r="K28151" i="4"/>
  <c r="K28152" i="4"/>
  <c r="K28153" i="4"/>
  <c r="K28154" i="4"/>
  <c r="K28155" i="4"/>
  <c r="K28156" i="4"/>
  <c r="K28157" i="4"/>
  <c r="K28158" i="4"/>
  <c r="K28159" i="4"/>
  <c r="K28160" i="4"/>
  <c r="K28161" i="4"/>
  <c r="K28162" i="4"/>
  <c r="K28163" i="4"/>
  <c r="K28164" i="4"/>
  <c r="K28165" i="4"/>
  <c r="K28166" i="4"/>
  <c r="K28167" i="4"/>
  <c r="K28168" i="4"/>
  <c r="K28169" i="4"/>
  <c r="K28170" i="4"/>
  <c r="K28171" i="4"/>
  <c r="K28172" i="4"/>
  <c r="K28173" i="4"/>
  <c r="K28174" i="4"/>
  <c r="K28175" i="4"/>
  <c r="K28176" i="4"/>
  <c r="K28177" i="4"/>
  <c r="K28178" i="4"/>
  <c r="K28179" i="4"/>
  <c r="K28180" i="4"/>
  <c r="K28181" i="4"/>
  <c r="K28182" i="4"/>
  <c r="K28183" i="4"/>
  <c r="K28184" i="4"/>
  <c r="K28185" i="4"/>
  <c r="K28186" i="4"/>
  <c r="K28187" i="4"/>
  <c r="K28188" i="4"/>
  <c r="K28189" i="4"/>
  <c r="K28190" i="4"/>
  <c r="K28191" i="4"/>
  <c r="K28192" i="4"/>
  <c r="K28193" i="4"/>
  <c r="K28194" i="4"/>
  <c r="K28195" i="4"/>
  <c r="K28196" i="4"/>
  <c r="K28197" i="4"/>
  <c r="K28198" i="4"/>
  <c r="K28199" i="4"/>
  <c r="K28200" i="4"/>
  <c r="K28201" i="4"/>
  <c r="K28202" i="4"/>
  <c r="K28203" i="4"/>
  <c r="K28204" i="4"/>
  <c r="K28205" i="4"/>
  <c r="K28206" i="4"/>
  <c r="K28207" i="4"/>
  <c r="K28208" i="4"/>
  <c r="K28209" i="4"/>
  <c r="K28210" i="4"/>
  <c r="K28211" i="4"/>
  <c r="K28212" i="4"/>
  <c r="K28213" i="4"/>
  <c r="K28214" i="4"/>
  <c r="K28215" i="4"/>
  <c r="K28216" i="4"/>
  <c r="K28217" i="4"/>
  <c r="K28218" i="4"/>
  <c r="K28219" i="4"/>
  <c r="K28220" i="4"/>
  <c r="K28221" i="4"/>
  <c r="K28222" i="4"/>
  <c r="K28223" i="4"/>
  <c r="K28224" i="4"/>
  <c r="K28225" i="4"/>
  <c r="K28226" i="4"/>
  <c r="K28227" i="4"/>
  <c r="K28228" i="4"/>
  <c r="K28229" i="4"/>
  <c r="K28230" i="4"/>
  <c r="K28231" i="4"/>
  <c r="K28232" i="4"/>
  <c r="K28233" i="4"/>
  <c r="K28234" i="4"/>
  <c r="K28235" i="4"/>
  <c r="K28236" i="4"/>
  <c r="K28237" i="4"/>
  <c r="K28238" i="4"/>
  <c r="K28239" i="4"/>
  <c r="K28240" i="4"/>
  <c r="K28241" i="4"/>
  <c r="K28242" i="4"/>
  <c r="K28243" i="4"/>
  <c r="K28244" i="4"/>
  <c r="K28245" i="4"/>
  <c r="K28246" i="4"/>
  <c r="K28247" i="4"/>
  <c r="K28248" i="4"/>
  <c r="K28249" i="4"/>
  <c r="K28250" i="4"/>
  <c r="K28251" i="4"/>
  <c r="K28252" i="4"/>
  <c r="K28253" i="4"/>
  <c r="K28254" i="4"/>
  <c r="K28255" i="4"/>
  <c r="K28256" i="4"/>
  <c r="K28257" i="4"/>
  <c r="K28258" i="4"/>
  <c r="K28259" i="4"/>
  <c r="K28260" i="4"/>
  <c r="K28261" i="4"/>
  <c r="K28262" i="4"/>
  <c r="K28263" i="4"/>
  <c r="K28264" i="4"/>
  <c r="K28265" i="4"/>
  <c r="K28266" i="4"/>
  <c r="K28267" i="4"/>
  <c r="K28268" i="4"/>
  <c r="K28269" i="4"/>
  <c r="K28270" i="4"/>
  <c r="K28271" i="4"/>
  <c r="K28272" i="4"/>
  <c r="K28273" i="4"/>
  <c r="K28274" i="4"/>
  <c r="K28275" i="4"/>
  <c r="K28276" i="4"/>
  <c r="K28277" i="4"/>
  <c r="K28278" i="4"/>
  <c r="K28279" i="4"/>
  <c r="K28280" i="4"/>
  <c r="K28281" i="4"/>
  <c r="K28282" i="4"/>
  <c r="K28283" i="4"/>
  <c r="K28284" i="4"/>
  <c r="K28285" i="4"/>
  <c r="K28286" i="4"/>
  <c r="K28287" i="4"/>
  <c r="K28288" i="4"/>
  <c r="K28289" i="4"/>
  <c r="K28290" i="4"/>
  <c r="K28291" i="4"/>
  <c r="K28292" i="4"/>
  <c r="K28293" i="4"/>
  <c r="K28294" i="4"/>
  <c r="K28295" i="4"/>
  <c r="K28296" i="4"/>
  <c r="K28297" i="4"/>
  <c r="K28298" i="4"/>
  <c r="K28299" i="4"/>
  <c r="K28300" i="4"/>
  <c r="K28301" i="4"/>
  <c r="K28302" i="4"/>
  <c r="K28303" i="4"/>
  <c r="K28304" i="4"/>
  <c r="K28305" i="4"/>
  <c r="K28306" i="4"/>
  <c r="K28307" i="4"/>
  <c r="K28308" i="4"/>
  <c r="K28309" i="4"/>
  <c r="K28310" i="4"/>
  <c r="K28311" i="4"/>
  <c r="K28312" i="4"/>
  <c r="K28313" i="4"/>
  <c r="K28314" i="4"/>
  <c r="K28315" i="4"/>
  <c r="K28316" i="4"/>
  <c r="K28317" i="4"/>
  <c r="K28318" i="4"/>
  <c r="K28319" i="4"/>
  <c r="K28320" i="4"/>
  <c r="K28321" i="4"/>
  <c r="K28322" i="4"/>
  <c r="K28323" i="4"/>
  <c r="K28324" i="4"/>
  <c r="K28325" i="4"/>
  <c r="K28326" i="4"/>
  <c r="K28327" i="4"/>
  <c r="K28328" i="4"/>
  <c r="K28329" i="4"/>
  <c r="K28330" i="4"/>
  <c r="K28331" i="4"/>
  <c r="K28332" i="4"/>
  <c r="K28333" i="4"/>
  <c r="K28334" i="4"/>
  <c r="K28335" i="4"/>
  <c r="K28336" i="4"/>
  <c r="K28337" i="4"/>
  <c r="K28338" i="4"/>
  <c r="K28339" i="4"/>
  <c r="K28340" i="4"/>
  <c r="K28341" i="4"/>
  <c r="K28342" i="4"/>
  <c r="K28343" i="4"/>
  <c r="K28344" i="4"/>
  <c r="K28345" i="4"/>
  <c r="K28346" i="4"/>
  <c r="K28347" i="4"/>
  <c r="K28348" i="4"/>
  <c r="K28349" i="4"/>
  <c r="K28350" i="4"/>
  <c r="K28351" i="4"/>
  <c r="K28352" i="4"/>
  <c r="K28353" i="4"/>
  <c r="K28354" i="4"/>
  <c r="K28355" i="4"/>
  <c r="K28356" i="4"/>
  <c r="K28357" i="4"/>
  <c r="K28358" i="4"/>
  <c r="K28359" i="4"/>
  <c r="K28360" i="4"/>
  <c r="K28361" i="4"/>
  <c r="K28362" i="4"/>
  <c r="K28363" i="4"/>
  <c r="K28364" i="4"/>
  <c r="K28365" i="4"/>
  <c r="K28366" i="4"/>
  <c r="K28367" i="4"/>
  <c r="K28368" i="4"/>
  <c r="K28369" i="4"/>
  <c r="K28370" i="4"/>
  <c r="K28371" i="4"/>
  <c r="K28372" i="4"/>
  <c r="K28373" i="4"/>
  <c r="K28374" i="4"/>
  <c r="K28375" i="4"/>
  <c r="K28376" i="4"/>
  <c r="K28377" i="4"/>
  <c r="K28378" i="4"/>
  <c r="K28379" i="4"/>
  <c r="K28380" i="4"/>
  <c r="K28381" i="4"/>
  <c r="K28382" i="4"/>
  <c r="K28383" i="4"/>
  <c r="K28384" i="4"/>
  <c r="K28385" i="4"/>
  <c r="K28386" i="4"/>
  <c r="K28387" i="4"/>
  <c r="K28388" i="4"/>
  <c r="K28389" i="4"/>
  <c r="K28390" i="4"/>
  <c r="K28391" i="4"/>
  <c r="K28392" i="4"/>
  <c r="K28393" i="4"/>
  <c r="K28394" i="4"/>
  <c r="K28395" i="4"/>
  <c r="K28396" i="4"/>
  <c r="K28397" i="4"/>
  <c r="K28398" i="4"/>
  <c r="K28399" i="4"/>
  <c r="K28400" i="4"/>
  <c r="K28401" i="4"/>
  <c r="K28402" i="4"/>
  <c r="K28403" i="4"/>
  <c r="K28404" i="4"/>
  <c r="K28405" i="4"/>
  <c r="K28406" i="4"/>
  <c r="K28407" i="4"/>
  <c r="K28408" i="4"/>
  <c r="K28409" i="4"/>
  <c r="K28410" i="4"/>
  <c r="K28411" i="4"/>
  <c r="K28412" i="4"/>
  <c r="K28413" i="4"/>
  <c r="K28414" i="4"/>
  <c r="K28415" i="4"/>
  <c r="K28416" i="4"/>
  <c r="K28417" i="4"/>
  <c r="K28418" i="4"/>
  <c r="K28419" i="4"/>
  <c r="K28420" i="4"/>
  <c r="K28421" i="4"/>
  <c r="K28422" i="4"/>
  <c r="K28423" i="4"/>
  <c r="K28424" i="4"/>
  <c r="K28425" i="4"/>
  <c r="K28426" i="4"/>
  <c r="K28427" i="4"/>
  <c r="K28428" i="4"/>
  <c r="K28429" i="4"/>
  <c r="K28430" i="4"/>
  <c r="K28431" i="4"/>
  <c r="K28432" i="4"/>
  <c r="K28433" i="4"/>
  <c r="K28434" i="4"/>
  <c r="K28435" i="4"/>
  <c r="K28436" i="4"/>
  <c r="K28437" i="4"/>
  <c r="K28438" i="4"/>
  <c r="K28439" i="4"/>
  <c r="K28440" i="4"/>
  <c r="K28441" i="4"/>
  <c r="K28442" i="4"/>
  <c r="K28443" i="4"/>
  <c r="K28444" i="4"/>
  <c r="K28445" i="4"/>
  <c r="K28446" i="4"/>
  <c r="K28447" i="4"/>
  <c r="K28448" i="4"/>
  <c r="K28449" i="4"/>
  <c r="K28450" i="4"/>
  <c r="K28451" i="4"/>
  <c r="K28452" i="4"/>
  <c r="K28453" i="4"/>
  <c r="K28454" i="4"/>
  <c r="K28455" i="4"/>
  <c r="K28456" i="4"/>
  <c r="K28457" i="4"/>
  <c r="K28458" i="4"/>
  <c r="K28459" i="4"/>
  <c r="K28460" i="4"/>
  <c r="K28461" i="4"/>
  <c r="K28462" i="4"/>
  <c r="K28463" i="4"/>
  <c r="K28464" i="4"/>
  <c r="K28465" i="4"/>
  <c r="K28466" i="4"/>
  <c r="K28467" i="4"/>
  <c r="K28468" i="4"/>
  <c r="K28469" i="4"/>
  <c r="K28470" i="4"/>
  <c r="K28471" i="4"/>
  <c r="K28472" i="4"/>
  <c r="K28473" i="4"/>
  <c r="K28474" i="4"/>
  <c r="K28475" i="4"/>
  <c r="K28476" i="4"/>
  <c r="K28477" i="4"/>
  <c r="K28478" i="4"/>
  <c r="K28479" i="4"/>
  <c r="K28480" i="4"/>
  <c r="K28481" i="4"/>
  <c r="K28482" i="4"/>
  <c r="K28483" i="4"/>
  <c r="K28484" i="4"/>
  <c r="K28485" i="4"/>
  <c r="K28486" i="4"/>
  <c r="K28487" i="4"/>
  <c r="K28488" i="4"/>
  <c r="K28489" i="4"/>
  <c r="K28490" i="4"/>
  <c r="K28491" i="4"/>
  <c r="K28492" i="4"/>
  <c r="K28493" i="4"/>
  <c r="K28494" i="4"/>
  <c r="K28495" i="4"/>
  <c r="K28496" i="4"/>
  <c r="K28497" i="4"/>
  <c r="K28498" i="4"/>
  <c r="K28499" i="4"/>
  <c r="K28500" i="4"/>
  <c r="K28501" i="4"/>
  <c r="K28502" i="4"/>
  <c r="K28503" i="4"/>
  <c r="K28504" i="4"/>
  <c r="K28505" i="4"/>
  <c r="K28506" i="4"/>
  <c r="K28507" i="4"/>
  <c r="K28508" i="4"/>
  <c r="K28509" i="4"/>
  <c r="K28510" i="4"/>
  <c r="K28511" i="4"/>
  <c r="K28512" i="4"/>
  <c r="K28513" i="4"/>
  <c r="K28514" i="4"/>
  <c r="K28515" i="4"/>
  <c r="K28516" i="4"/>
  <c r="K28517" i="4"/>
  <c r="K28518" i="4"/>
  <c r="K28519" i="4"/>
  <c r="K28520" i="4"/>
  <c r="K28521" i="4"/>
  <c r="K28522" i="4"/>
  <c r="K28523" i="4"/>
  <c r="K28524" i="4"/>
  <c r="K28525" i="4"/>
  <c r="K28526" i="4"/>
  <c r="K28527" i="4"/>
  <c r="K28528" i="4"/>
  <c r="K28529" i="4"/>
  <c r="K28530" i="4"/>
  <c r="K28531" i="4"/>
  <c r="K28532" i="4"/>
  <c r="K28533" i="4"/>
  <c r="K28534" i="4"/>
  <c r="K28535" i="4"/>
  <c r="K28536" i="4"/>
  <c r="K28537" i="4"/>
  <c r="K28538" i="4"/>
  <c r="K28539" i="4"/>
  <c r="K28540" i="4"/>
  <c r="K28541" i="4"/>
  <c r="K28542" i="4"/>
  <c r="K28543" i="4"/>
  <c r="K28544" i="4"/>
  <c r="K28545" i="4"/>
  <c r="K28546" i="4"/>
  <c r="K28547" i="4"/>
  <c r="K28548" i="4"/>
  <c r="K28549" i="4"/>
  <c r="K28550" i="4"/>
  <c r="K28551" i="4"/>
  <c r="K28552" i="4"/>
  <c r="K28553" i="4"/>
  <c r="K28554" i="4"/>
  <c r="K28555" i="4"/>
  <c r="K28556" i="4"/>
  <c r="K28557" i="4"/>
  <c r="K28558" i="4"/>
  <c r="K28559" i="4"/>
  <c r="K28560" i="4"/>
  <c r="K28561" i="4"/>
  <c r="K28562" i="4"/>
  <c r="K28563" i="4"/>
  <c r="K28564" i="4"/>
  <c r="K28565" i="4"/>
  <c r="K28566" i="4"/>
  <c r="K28567" i="4"/>
  <c r="K28568" i="4"/>
  <c r="K28569" i="4"/>
  <c r="K28570" i="4"/>
  <c r="K28571" i="4"/>
  <c r="K28572" i="4"/>
  <c r="K28573" i="4"/>
  <c r="K28574" i="4"/>
  <c r="K28575" i="4"/>
  <c r="K28576" i="4"/>
  <c r="K28577" i="4"/>
  <c r="K28578" i="4"/>
  <c r="K28579" i="4"/>
  <c r="K28580" i="4"/>
  <c r="K28581" i="4"/>
  <c r="K28582" i="4"/>
  <c r="K28583" i="4"/>
  <c r="K28584" i="4"/>
  <c r="K28585" i="4"/>
  <c r="K28586" i="4"/>
  <c r="K28587" i="4"/>
  <c r="K28588" i="4"/>
  <c r="K28589" i="4"/>
  <c r="K28590" i="4"/>
  <c r="K28591" i="4"/>
  <c r="K28592" i="4"/>
  <c r="K28593" i="4"/>
  <c r="K28594" i="4"/>
  <c r="K28595" i="4"/>
  <c r="K28596" i="4"/>
  <c r="K28597" i="4"/>
  <c r="K28598" i="4"/>
  <c r="K28599" i="4"/>
  <c r="K28600" i="4"/>
  <c r="K28601" i="4"/>
  <c r="K28602" i="4"/>
  <c r="K28603" i="4"/>
  <c r="K28604" i="4"/>
  <c r="K28605" i="4"/>
  <c r="K28606" i="4"/>
  <c r="K28607" i="4"/>
  <c r="K28608" i="4"/>
  <c r="K28609" i="4"/>
  <c r="K28610" i="4"/>
  <c r="K28611" i="4"/>
  <c r="K28612" i="4"/>
  <c r="K28613" i="4"/>
  <c r="K28614" i="4"/>
  <c r="K28615" i="4"/>
  <c r="K28616" i="4"/>
  <c r="K28617" i="4"/>
  <c r="K28618" i="4"/>
  <c r="K28619" i="4"/>
  <c r="K28620" i="4"/>
  <c r="K28621" i="4"/>
  <c r="K28622" i="4"/>
  <c r="K28623" i="4"/>
  <c r="K28624" i="4"/>
  <c r="K28625" i="4"/>
  <c r="K28626" i="4"/>
  <c r="K28627" i="4"/>
  <c r="K28628" i="4"/>
  <c r="K28629" i="4"/>
  <c r="K28630" i="4"/>
  <c r="K28631" i="4"/>
  <c r="K28632" i="4"/>
  <c r="K28633" i="4"/>
  <c r="K28634" i="4"/>
  <c r="K28635" i="4"/>
  <c r="K28636" i="4"/>
  <c r="K28637" i="4"/>
  <c r="K28638" i="4"/>
  <c r="K28639" i="4"/>
  <c r="K28640" i="4"/>
  <c r="K28641" i="4"/>
  <c r="K28642" i="4"/>
  <c r="K28643" i="4"/>
  <c r="K28644" i="4"/>
  <c r="K28645" i="4"/>
  <c r="K28646" i="4"/>
  <c r="K28647" i="4"/>
  <c r="K28648" i="4"/>
  <c r="K28649" i="4"/>
  <c r="K28650" i="4"/>
  <c r="K28651" i="4"/>
  <c r="K28652" i="4"/>
  <c r="K28653" i="4"/>
  <c r="K28654" i="4"/>
  <c r="K28655" i="4"/>
  <c r="K28656" i="4"/>
  <c r="K28657" i="4"/>
  <c r="K28658" i="4"/>
  <c r="K28659" i="4"/>
  <c r="K28660" i="4"/>
  <c r="K28661" i="4"/>
  <c r="K28662" i="4"/>
  <c r="K28663" i="4"/>
  <c r="K28664" i="4"/>
  <c r="K28665" i="4"/>
  <c r="K28666" i="4"/>
  <c r="K28667" i="4"/>
  <c r="K28668" i="4"/>
  <c r="K28669" i="4"/>
  <c r="K28670" i="4"/>
  <c r="K28671" i="4"/>
  <c r="K28672" i="4"/>
  <c r="K28673" i="4"/>
  <c r="K28674" i="4"/>
  <c r="K28675" i="4"/>
  <c r="K28676" i="4"/>
  <c r="K28677" i="4"/>
  <c r="K28678" i="4"/>
  <c r="K28679" i="4"/>
  <c r="K28680" i="4"/>
  <c r="K28681" i="4"/>
  <c r="K28682" i="4"/>
  <c r="K28683" i="4"/>
  <c r="K28684" i="4"/>
  <c r="K28685" i="4"/>
  <c r="K28686" i="4"/>
  <c r="K28687" i="4"/>
  <c r="K28688" i="4"/>
  <c r="K28689" i="4"/>
  <c r="K28690" i="4"/>
  <c r="K28691" i="4"/>
  <c r="K28692" i="4"/>
  <c r="K28693" i="4"/>
  <c r="K28694" i="4"/>
  <c r="K28695" i="4"/>
  <c r="K28696" i="4"/>
  <c r="K28697" i="4"/>
  <c r="K28698" i="4"/>
  <c r="K28699" i="4"/>
  <c r="K28700" i="4"/>
  <c r="K28701" i="4"/>
  <c r="K28702" i="4"/>
  <c r="K28703" i="4"/>
  <c r="K28704" i="4"/>
  <c r="K28705" i="4"/>
  <c r="K28706" i="4"/>
  <c r="K28707" i="4"/>
  <c r="K28708" i="4"/>
  <c r="K28709" i="4"/>
  <c r="K28710" i="4"/>
  <c r="K28711" i="4"/>
  <c r="K28712" i="4"/>
  <c r="K28713" i="4"/>
  <c r="K28714" i="4"/>
  <c r="K28715" i="4"/>
  <c r="K28716" i="4"/>
  <c r="K28717" i="4"/>
  <c r="K28718" i="4"/>
  <c r="K28719" i="4"/>
  <c r="K28720" i="4"/>
  <c r="K28721" i="4"/>
  <c r="K28722" i="4"/>
  <c r="K28723" i="4"/>
  <c r="K28724" i="4"/>
  <c r="K28725" i="4"/>
  <c r="K28726" i="4"/>
  <c r="K28727" i="4"/>
  <c r="K28728" i="4"/>
  <c r="K28729" i="4"/>
  <c r="K28730" i="4"/>
  <c r="K28731" i="4"/>
  <c r="K28732" i="4"/>
  <c r="K28733" i="4"/>
  <c r="K28734" i="4"/>
  <c r="K28735" i="4"/>
  <c r="K28736" i="4"/>
  <c r="K28737" i="4"/>
  <c r="K28738" i="4"/>
  <c r="K28739" i="4"/>
  <c r="K28740" i="4"/>
  <c r="K28741" i="4"/>
  <c r="K28742" i="4"/>
  <c r="K28743" i="4"/>
  <c r="K28744" i="4"/>
  <c r="K28745" i="4"/>
  <c r="K28746" i="4"/>
  <c r="K28747" i="4"/>
  <c r="K28748" i="4"/>
  <c r="K28749" i="4"/>
  <c r="K28750" i="4"/>
  <c r="K28751" i="4"/>
  <c r="K28752" i="4"/>
  <c r="K28753" i="4"/>
  <c r="K28754" i="4"/>
  <c r="K28755" i="4"/>
  <c r="K28756" i="4"/>
  <c r="K28757" i="4"/>
  <c r="K28758" i="4"/>
  <c r="K28759" i="4"/>
  <c r="K28760" i="4"/>
  <c r="K28761" i="4"/>
  <c r="K28762" i="4"/>
  <c r="K28763" i="4"/>
  <c r="K28764" i="4"/>
  <c r="K28765" i="4"/>
  <c r="K28766" i="4"/>
  <c r="K28767" i="4"/>
  <c r="K28768" i="4"/>
  <c r="K28769" i="4"/>
  <c r="K28770" i="4"/>
  <c r="K28771" i="4"/>
  <c r="K28772" i="4"/>
  <c r="K28773" i="4"/>
  <c r="K28774" i="4"/>
  <c r="K28775" i="4"/>
  <c r="K28776" i="4"/>
  <c r="K28777" i="4"/>
  <c r="K28778" i="4"/>
  <c r="K28779" i="4"/>
  <c r="K28780" i="4"/>
  <c r="K28781" i="4"/>
  <c r="K28782" i="4"/>
  <c r="K28783" i="4"/>
  <c r="K28784" i="4"/>
  <c r="K28785" i="4"/>
  <c r="K28786" i="4"/>
  <c r="K28787" i="4"/>
  <c r="K28788" i="4"/>
  <c r="K28789" i="4"/>
  <c r="K28790" i="4"/>
  <c r="K28791" i="4"/>
  <c r="K28792" i="4"/>
  <c r="K28793" i="4"/>
  <c r="K28794" i="4"/>
  <c r="K28795" i="4"/>
  <c r="K28796" i="4"/>
  <c r="K28797" i="4"/>
  <c r="K28798" i="4"/>
  <c r="K28799" i="4"/>
  <c r="K28800" i="4"/>
  <c r="K28801" i="4"/>
  <c r="K28802" i="4"/>
  <c r="K28803" i="4"/>
  <c r="K28804" i="4"/>
  <c r="K28805" i="4"/>
  <c r="K28806" i="4"/>
  <c r="K28807" i="4"/>
  <c r="K28808" i="4"/>
  <c r="K28809" i="4"/>
  <c r="K28810" i="4"/>
  <c r="K28811" i="4"/>
  <c r="K28812" i="4"/>
  <c r="K28813" i="4"/>
  <c r="K28814" i="4"/>
  <c r="K28815" i="4"/>
  <c r="K28816" i="4"/>
  <c r="K28817" i="4"/>
  <c r="K28818" i="4"/>
  <c r="K28819" i="4"/>
  <c r="K28820" i="4"/>
  <c r="K28821" i="4"/>
  <c r="K28822" i="4"/>
  <c r="K28823" i="4"/>
  <c r="K28824" i="4"/>
  <c r="K28825" i="4"/>
  <c r="K28826" i="4"/>
  <c r="K28827" i="4"/>
  <c r="K28828" i="4"/>
  <c r="K28829" i="4"/>
  <c r="K28830" i="4"/>
  <c r="K28831" i="4"/>
  <c r="K28832" i="4"/>
  <c r="K28833" i="4"/>
  <c r="K28834" i="4"/>
  <c r="K28835" i="4"/>
  <c r="K28836" i="4"/>
  <c r="K28837" i="4"/>
  <c r="K28838" i="4"/>
  <c r="K28839" i="4"/>
  <c r="K28840" i="4"/>
  <c r="K28841" i="4"/>
  <c r="K28842" i="4"/>
  <c r="K28843" i="4"/>
  <c r="K28844" i="4"/>
  <c r="K28845" i="4"/>
  <c r="K28846" i="4"/>
  <c r="K28847" i="4"/>
  <c r="K28848" i="4"/>
  <c r="K28849" i="4"/>
  <c r="K28850" i="4"/>
  <c r="K28851" i="4"/>
  <c r="K28852" i="4"/>
  <c r="K28853" i="4"/>
  <c r="K28854" i="4"/>
  <c r="K28855" i="4"/>
  <c r="K28856" i="4"/>
  <c r="K28857" i="4"/>
  <c r="K28858" i="4"/>
  <c r="K28859" i="4"/>
  <c r="K28860" i="4"/>
  <c r="K28861" i="4"/>
  <c r="K28862" i="4"/>
  <c r="K28863" i="4"/>
  <c r="K28864" i="4"/>
  <c r="K28865" i="4"/>
  <c r="K28866" i="4"/>
  <c r="K28867" i="4"/>
  <c r="K28868" i="4"/>
  <c r="K28869" i="4"/>
  <c r="K28870" i="4"/>
  <c r="K28871" i="4"/>
  <c r="K28872" i="4"/>
  <c r="K28873" i="4"/>
  <c r="K28874" i="4"/>
  <c r="K28875" i="4"/>
  <c r="K28876" i="4"/>
  <c r="K28877" i="4"/>
  <c r="K28878" i="4"/>
  <c r="K28879" i="4"/>
  <c r="K28880" i="4"/>
  <c r="K28881" i="4"/>
  <c r="K28882" i="4"/>
  <c r="K28883" i="4"/>
  <c r="K28884" i="4"/>
  <c r="K28885" i="4"/>
  <c r="K28886" i="4"/>
  <c r="K28887" i="4"/>
  <c r="K28888" i="4"/>
  <c r="K28889" i="4"/>
  <c r="K28890" i="4"/>
  <c r="K28891" i="4"/>
  <c r="K28892" i="4"/>
  <c r="K28893" i="4"/>
  <c r="K28894" i="4"/>
  <c r="K28895" i="4"/>
  <c r="K28896" i="4"/>
  <c r="K28897" i="4"/>
  <c r="K28898" i="4"/>
  <c r="K28899" i="4"/>
  <c r="K28900" i="4"/>
  <c r="K28901" i="4"/>
  <c r="K28902" i="4"/>
  <c r="K28903" i="4"/>
  <c r="K28904" i="4"/>
  <c r="K28905" i="4"/>
  <c r="K28906" i="4"/>
  <c r="K28907" i="4"/>
  <c r="K28908" i="4"/>
  <c r="K28909" i="4"/>
  <c r="K28910" i="4"/>
  <c r="K28911" i="4"/>
  <c r="K28912" i="4"/>
  <c r="K28913" i="4"/>
  <c r="K28914" i="4"/>
  <c r="K28915" i="4"/>
  <c r="K28916" i="4"/>
  <c r="K28917" i="4"/>
  <c r="K28918" i="4"/>
  <c r="K28919" i="4"/>
  <c r="K28920" i="4"/>
  <c r="K28921" i="4"/>
  <c r="K28922" i="4"/>
  <c r="K28923" i="4"/>
  <c r="K28924" i="4"/>
  <c r="K28925" i="4"/>
  <c r="K28926" i="4"/>
  <c r="K28927" i="4"/>
  <c r="K28928" i="4"/>
  <c r="K28929" i="4"/>
  <c r="K28930" i="4"/>
  <c r="K28931" i="4"/>
  <c r="K28932" i="4"/>
  <c r="K28933" i="4"/>
  <c r="K28934" i="4"/>
  <c r="K28935" i="4"/>
  <c r="K28936" i="4"/>
  <c r="K28937" i="4"/>
  <c r="K28938" i="4"/>
  <c r="K28939" i="4"/>
  <c r="K28940" i="4"/>
  <c r="K28941" i="4"/>
  <c r="K28942" i="4"/>
  <c r="K28943" i="4"/>
  <c r="K28944" i="4"/>
  <c r="K28945" i="4"/>
  <c r="K28946" i="4"/>
  <c r="K28947" i="4"/>
  <c r="K28948" i="4"/>
  <c r="K28949" i="4"/>
  <c r="K28950" i="4"/>
  <c r="K28951" i="4"/>
  <c r="K28952" i="4"/>
  <c r="K28953" i="4"/>
  <c r="K28954" i="4"/>
  <c r="K28955" i="4"/>
  <c r="K28956" i="4"/>
  <c r="K28957" i="4"/>
  <c r="K28958" i="4"/>
  <c r="K28959" i="4"/>
  <c r="K28960" i="4"/>
  <c r="K28961" i="4"/>
  <c r="K28962" i="4"/>
  <c r="K28963" i="4"/>
  <c r="K28964" i="4"/>
  <c r="K28965" i="4"/>
  <c r="K28966" i="4"/>
  <c r="K28967" i="4"/>
  <c r="K28968" i="4"/>
  <c r="K28969" i="4"/>
  <c r="K28970" i="4"/>
  <c r="K28971" i="4"/>
  <c r="K28972" i="4"/>
  <c r="K28973" i="4"/>
  <c r="K28974" i="4"/>
  <c r="K28975" i="4"/>
  <c r="K28976" i="4"/>
  <c r="K28977" i="4"/>
  <c r="K28978" i="4"/>
  <c r="K28979" i="4"/>
  <c r="K28980" i="4"/>
  <c r="K28981" i="4"/>
  <c r="K28982" i="4"/>
  <c r="K28983" i="4"/>
  <c r="K28984" i="4"/>
  <c r="K28985" i="4"/>
  <c r="K28986" i="4"/>
  <c r="K28987" i="4"/>
  <c r="K28988" i="4"/>
  <c r="K28989" i="4"/>
  <c r="K28990" i="4"/>
  <c r="K28991" i="4"/>
  <c r="K28992" i="4"/>
  <c r="K28993" i="4"/>
  <c r="K28994" i="4"/>
  <c r="K28995" i="4"/>
  <c r="K28996" i="4"/>
  <c r="K28997" i="4"/>
  <c r="K28998" i="4"/>
  <c r="K28999" i="4"/>
  <c r="K29000" i="4"/>
  <c r="K29001" i="4"/>
  <c r="K29002" i="4"/>
  <c r="K29003" i="4"/>
  <c r="K29004" i="4"/>
  <c r="K29005" i="4"/>
  <c r="K29006" i="4"/>
  <c r="K29007" i="4"/>
  <c r="K29008" i="4"/>
  <c r="K29009" i="4"/>
  <c r="K29010" i="4"/>
  <c r="K29011" i="4"/>
  <c r="K29012" i="4"/>
  <c r="K29013" i="4"/>
  <c r="K29014" i="4"/>
  <c r="K29015" i="4"/>
  <c r="K29016" i="4"/>
  <c r="K29017" i="4"/>
  <c r="K29018" i="4"/>
  <c r="K29019" i="4"/>
  <c r="K29020" i="4"/>
  <c r="K29021" i="4"/>
  <c r="K29022" i="4"/>
  <c r="K29023" i="4"/>
  <c r="K29024" i="4"/>
  <c r="K29025" i="4"/>
  <c r="K29026" i="4"/>
  <c r="K29027" i="4"/>
  <c r="K29028" i="4"/>
  <c r="K29029" i="4"/>
  <c r="K29030" i="4"/>
  <c r="K29031" i="4"/>
  <c r="K29032" i="4"/>
  <c r="K29033" i="4"/>
  <c r="K29034" i="4"/>
  <c r="K29035" i="4"/>
  <c r="K29036" i="4"/>
  <c r="K29037" i="4"/>
  <c r="K29038" i="4"/>
  <c r="K29039" i="4"/>
  <c r="K29040" i="4"/>
  <c r="K29041" i="4"/>
  <c r="K29042" i="4"/>
  <c r="K29043" i="4"/>
  <c r="K29044" i="4"/>
  <c r="K29045" i="4"/>
  <c r="K29046" i="4"/>
  <c r="K29047" i="4"/>
  <c r="K29048" i="4"/>
  <c r="K29049" i="4"/>
  <c r="K29050" i="4"/>
  <c r="K29051" i="4"/>
  <c r="K29052" i="4"/>
  <c r="K29053" i="4"/>
  <c r="K29054" i="4"/>
  <c r="K29055" i="4"/>
  <c r="K29056" i="4"/>
  <c r="K29057" i="4"/>
  <c r="K29058" i="4"/>
  <c r="K29059" i="4"/>
  <c r="K29060" i="4"/>
  <c r="K29061" i="4"/>
  <c r="K29062" i="4"/>
  <c r="K29063" i="4"/>
  <c r="K29064" i="4"/>
  <c r="K29065" i="4"/>
  <c r="K29066" i="4"/>
  <c r="K29067" i="4"/>
  <c r="K29068" i="4"/>
  <c r="K29069" i="4"/>
  <c r="K29070" i="4"/>
  <c r="K29071" i="4"/>
  <c r="K29072" i="4"/>
  <c r="K29073" i="4"/>
  <c r="K29074" i="4"/>
  <c r="K29075" i="4"/>
  <c r="K29076" i="4"/>
  <c r="K29077" i="4"/>
  <c r="K29078" i="4"/>
  <c r="K29079" i="4"/>
  <c r="K29080" i="4"/>
  <c r="K29081" i="4"/>
  <c r="K29082" i="4"/>
  <c r="K29083" i="4"/>
  <c r="K29084" i="4"/>
  <c r="K29085" i="4"/>
  <c r="K29086" i="4"/>
  <c r="K29087" i="4"/>
  <c r="K29088" i="4"/>
  <c r="K29089" i="4"/>
  <c r="K29090" i="4"/>
  <c r="K29091" i="4"/>
  <c r="K29092" i="4"/>
  <c r="K29093" i="4"/>
  <c r="K29094" i="4"/>
  <c r="K29095" i="4"/>
  <c r="K29096" i="4"/>
  <c r="K29097" i="4"/>
  <c r="K29098" i="4"/>
  <c r="K29099" i="4"/>
  <c r="K29100" i="4"/>
  <c r="K29101" i="4"/>
  <c r="K29102" i="4"/>
  <c r="K29103" i="4"/>
  <c r="K29104" i="4"/>
  <c r="K29105" i="4"/>
  <c r="K29106" i="4"/>
  <c r="K29107" i="4"/>
  <c r="K29108" i="4"/>
  <c r="K29109" i="4"/>
  <c r="K29110" i="4"/>
  <c r="K29111" i="4"/>
  <c r="K29112" i="4"/>
  <c r="K29113" i="4"/>
  <c r="K29114" i="4"/>
  <c r="K29115" i="4"/>
  <c r="K29116" i="4"/>
  <c r="K29117" i="4"/>
  <c r="K29118" i="4"/>
  <c r="K29119" i="4"/>
  <c r="K29120" i="4"/>
  <c r="K29121" i="4"/>
  <c r="K29122" i="4"/>
  <c r="K29123" i="4"/>
  <c r="K29124" i="4"/>
  <c r="K29125" i="4"/>
  <c r="K29126" i="4"/>
  <c r="K29127" i="4"/>
  <c r="K29128" i="4"/>
  <c r="K29129" i="4"/>
  <c r="K29130" i="4"/>
  <c r="K29131" i="4"/>
  <c r="K29132" i="4"/>
  <c r="K29133" i="4"/>
  <c r="K29134" i="4"/>
  <c r="K29135" i="4"/>
  <c r="K29136" i="4"/>
  <c r="K29137" i="4"/>
  <c r="K29138" i="4"/>
  <c r="K29139" i="4"/>
  <c r="K29140" i="4"/>
  <c r="K29141" i="4"/>
  <c r="K29142" i="4"/>
  <c r="K29143" i="4"/>
  <c r="K29144" i="4"/>
  <c r="K29145" i="4"/>
  <c r="K29146" i="4"/>
  <c r="K29147" i="4"/>
  <c r="K29148" i="4"/>
  <c r="K29149" i="4"/>
  <c r="K29150" i="4"/>
  <c r="K29151" i="4"/>
  <c r="K29152" i="4"/>
  <c r="K29153" i="4"/>
  <c r="K29154" i="4"/>
  <c r="K29155" i="4"/>
  <c r="K29156" i="4"/>
  <c r="K29157" i="4"/>
  <c r="K29158" i="4"/>
  <c r="K29159" i="4"/>
  <c r="K29160" i="4"/>
  <c r="K29161" i="4"/>
  <c r="K29162" i="4"/>
  <c r="K29163" i="4"/>
  <c r="K29164" i="4"/>
  <c r="K29165" i="4"/>
  <c r="K29166" i="4"/>
  <c r="K29167" i="4"/>
  <c r="K29168" i="4"/>
  <c r="K29169" i="4"/>
  <c r="K29170" i="4"/>
  <c r="K29171" i="4"/>
  <c r="K29172" i="4"/>
  <c r="K29173" i="4"/>
  <c r="K29174" i="4"/>
  <c r="K29175" i="4"/>
  <c r="K29176" i="4"/>
  <c r="K29177" i="4"/>
  <c r="K29178" i="4"/>
  <c r="K29179" i="4"/>
  <c r="K29180" i="4"/>
  <c r="K29181" i="4"/>
  <c r="K29182" i="4"/>
  <c r="K29183" i="4"/>
  <c r="K29184" i="4"/>
  <c r="K29185" i="4"/>
  <c r="K29186" i="4"/>
  <c r="K29187" i="4"/>
  <c r="K29188" i="4"/>
  <c r="K29189" i="4"/>
  <c r="K29190" i="4"/>
  <c r="K29191" i="4"/>
  <c r="K29192" i="4"/>
  <c r="K29193" i="4"/>
  <c r="K29194" i="4"/>
  <c r="K29195" i="4"/>
  <c r="K29196" i="4"/>
  <c r="K29197" i="4"/>
  <c r="K29198" i="4"/>
  <c r="K29199" i="4"/>
  <c r="K29200" i="4"/>
  <c r="K29201" i="4"/>
  <c r="K29202" i="4"/>
  <c r="K29203" i="4"/>
  <c r="K29204" i="4"/>
  <c r="K29205" i="4"/>
  <c r="K29206" i="4"/>
  <c r="K29207" i="4"/>
  <c r="K29208" i="4"/>
  <c r="K29209" i="4"/>
  <c r="K29210" i="4"/>
  <c r="K29211" i="4"/>
  <c r="K29212" i="4"/>
  <c r="K29213" i="4"/>
  <c r="K29214" i="4"/>
  <c r="K29215" i="4"/>
  <c r="K29216" i="4"/>
  <c r="K29217" i="4"/>
  <c r="K29218" i="4"/>
  <c r="K29219" i="4"/>
  <c r="K29220" i="4"/>
  <c r="K29221" i="4"/>
  <c r="K29222" i="4"/>
  <c r="K29223" i="4"/>
  <c r="K29224" i="4"/>
  <c r="K29225" i="4"/>
  <c r="K29226" i="4"/>
  <c r="K29227" i="4"/>
  <c r="K29228" i="4"/>
  <c r="K29229" i="4"/>
  <c r="K29230" i="4"/>
  <c r="K29231" i="4"/>
  <c r="K29232" i="4"/>
  <c r="K29233" i="4"/>
  <c r="K29234" i="4"/>
  <c r="K29235" i="4"/>
  <c r="K29236" i="4"/>
  <c r="K29237" i="4"/>
  <c r="K29238" i="4"/>
  <c r="K29239" i="4"/>
  <c r="K29240" i="4"/>
  <c r="K29241" i="4"/>
  <c r="K29242" i="4"/>
  <c r="K29243" i="4"/>
  <c r="K29244" i="4"/>
  <c r="K29245" i="4"/>
  <c r="K29246" i="4"/>
  <c r="K29247" i="4"/>
  <c r="K29248" i="4"/>
  <c r="K29249" i="4"/>
  <c r="K29250" i="4"/>
  <c r="K29251" i="4"/>
  <c r="K29252" i="4"/>
  <c r="K29253" i="4"/>
  <c r="K29254" i="4"/>
  <c r="K29255" i="4"/>
  <c r="K29256" i="4"/>
  <c r="K29257" i="4"/>
  <c r="K29258" i="4"/>
  <c r="K29259" i="4"/>
  <c r="K29260" i="4"/>
  <c r="K29261" i="4"/>
  <c r="K29262" i="4"/>
  <c r="K29263" i="4"/>
  <c r="K29264" i="4"/>
  <c r="K29265" i="4"/>
  <c r="K29266" i="4"/>
  <c r="K29267" i="4"/>
  <c r="K29268" i="4"/>
  <c r="K29269" i="4"/>
  <c r="K29270" i="4"/>
  <c r="K29271" i="4"/>
  <c r="K29272" i="4"/>
  <c r="K29273" i="4"/>
  <c r="K29274" i="4"/>
  <c r="K29275" i="4"/>
  <c r="K29276" i="4"/>
  <c r="K29277" i="4"/>
  <c r="K29278" i="4"/>
  <c r="K29279" i="4"/>
  <c r="K29280" i="4"/>
  <c r="K29281" i="4"/>
  <c r="K29282" i="4"/>
  <c r="K29283" i="4"/>
  <c r="K29284" i="4"/>
  <c r="K29285" i="4"/>
  <c r="K29286" i="4"/>
  <c r="K29287" i="4"/>
  <c r="K29288" i="4"/>
  <c r="K29289" i="4"/>
  <c r="K29290" i="4"/>
  <c r="K29291" i="4"/>
  <c r="K29292" i="4"/>
  <c r="K29293" i="4"/>
  <c r="K29294" i="4"/>
  <c r="K29295" i="4"/>
  <c r="K29296" i="4"/>
  <c r="K29297" i="4"/>
  <c r="K29298" i="4"/>
  <c r="K29299" i="4"/>
  <c r="K29300" i="4"/>
  <c r="K29301" i="4"/>
  <c r="K29302" i="4"/>
  <c r="K29303" i="4"/>
  <c r="K29304" i="4"/>
  <c r="K29305" i="4"/>
  <c r="K29306" i="4"/>
  <c r="K29307" i="4"/>
  <c r="K29308" i="4"/>
  <c r="K29309" i="4"/>
  <c r="K29310" i="4"/>
  <c r="K29311" i="4"/>
  <c r="K29312" i="4"/>
  <c r="K29313" i="4"/>
  <c r="K29314" i="4"/>
  <c r="K29315" i="4"/>
  <c r="K29316" i="4"/>
  <c r="K29317" i="4"/>
  <c r="K29318" i="4"/>
  <c r="K29319" i="4"/>
  <c r="K29320" i="4"/>
  <c r="K29321" i="4"/>
  <c r="K29322" i="4"/>
  <c r="K29323" i="4"/>
  <c r="K29324" i="4"/>
  <c r="K29325" i="4"/>
  <c r="K29326" i="4"/>
  <c r="K29327" i="4"/>
  <c r="K29328" i="4"/>
  <c r="K29329" i="4"/>
  <c r="K29330" i="4"/>
  <c r="K29331" i="4"/>
  <c r="K29332" i="4"/>
  <c r="K29333" i="4"/>
  <c r="K29334" i="4"/>
  <c r="K29335" i="4"/>
  <c r="K29336" i="4"/>
  <c r="K29337" i="4"/>
  <c r="K29338" i="4"/>
  <c r="K29339" i="4"/>
  <c r="K29340" i="4"/>
  <c r="K29341" i="4"/>
  <c r="K29342" i="4"/>
  <c r="K29343" i="4"/>
  <c r="K29344" i="4"/>
  <c r="K29345" i="4"/>
  <c r="K29346" i="4"/>
  <c r="K29347" i="4"/>
  <c r="K29348" i="4"/>
  <c r="K29349" i="4"/>
  <c r="K29350" i="4"/>
  <c r="K29351" i="4"/>
  <c r="K29352" i="4"/>
  <c r="K29353" i="4"/>
  <c r="K29354" i="4"/>
  <c r="K29355" i="4"/>
  <c r="K29356" i="4"/>
  <c r="K29357" i="4"/>
  <c r="K29358" i="4"/>
  <c r="K29359" i="4"/>
  <c r="K29360" i="4"/>
  <c r="K29361" i="4"/>
  <c r="K29362" i="4"/>
  <c r="K29363" i="4"/>
  <c r="K29364" i="4"/>
  <c r="K29365" i="4"/>
  <c r="K29366" i="4"/>
  <c r="K29367" i="4"/>
  <c r="K29368" i="4"/>
  <c r="K29369" i="4"/>
  <c r="K29370" i="4"/>
  <c r="K29371" i="4"/>
  <c r="K29372" i="4"/>
  <c r="K29373" i="4"/>
  <c r="K29374" i="4"/>
  <c r="K29375" i="4"/>
  <c r="K29376" i="4"/>
  <c r="K29377" i="4"/>
  <c r="K29378" i="4"/>
  <c r="K29379" i="4"/>
  <c r="K29380" i="4"/>
  <c r="K29381" i="4"/>
  <c r="K29382" i="4"/>
  <c r="K29383" i="4"/>
  <c r="K29384" i="4"/>
  <c r="K29385" i="4"/>
  <c r="K29386" i="4"/>
  <c r="K29387" i="4"/>
  <c r="K29388" i="4"/>
  <c r="K29389" i="4"/>
  <c r="K29390" i="4"/>
  <c r="K29391" i="4"/>
  <c r="K29392" i="4"/>
  <c r="K29393" i="4"/>
  <c r="K29394" i="4"/>
  <c r="K29395" i="4"/>
  <c r="K29396" i="4"/>
  <c r="K29397" i="4"/>
  <c r="K29398" i="4"/>
  <c r="K29399" i="4"/>
  <c r="K29400" i="4"/>
  <c r="K29401" i="4"/>
  <c r="K29402" i="4"/>
  <c r="K29403" i="4"/>
  <c r="K29404" i="4"/>
  <c r="K29405" i="4"/>
  <c r="K29406" i="4"/>
  <c r="K29407" i="4"/>
  <c r="K29408" i="4"/>
  <c r="K29409" i="4"/>
  <c r="K29410" i="4"/>
  <c r="K29411" i="4"/>
  <c r="K29412" i="4"/>
  <c r="K29413" i="4"/>
  <c r="K29414" i="4"/>
  <c r="K29415" i="4"/>
  <c r="K29416" i="4"/>
  <c r="K29417" i="4"/>
  <c r="K29418" i="4"/>
  <c r="K29419" i="4"/>
  <c r="K29420" i="4"/>
  <c r="K29421" i="4"/>
  <c r="K29422" i="4"/>
  <c r="K29423" i="4"/>
  <c r="K29424" i="4"/>
  <c r="K29425" i="4"/>
  <c r="K29426" i="4"/>
  <c r="K29427" i="4"/>
  <c r="K29428" i="4"/>
  <c r="K29429" i="4"/>
  <c r="K29430" i="4"/>
  <c r="K29431" i="4"/>
  <c r="K29432" i="4"/>
  <c r="K29433" i="4"/>
  <c r="K29434" i="4"/>
  <c r="K29435" i="4"/>
  <c r="K29436" i="4"/>
  <c r="K29437" i="4"/>
  <c r="K29438" i="4"/>
  <c r="K29439" i="4"/>
  <c r="K29440" i="4"/>
  <c r="K29441" i="4"/>
  <c r="K29442" i="4"/>
  <c r="K29443" i="4"/>
  <c r="K29444" i="4"/>
  <c r="K29445" i="4"/>
  <c r="K29446" i="4"/>
  <c r="K29447" i="4"/>
  <c r="K29448" i="4"/>
  <c r="K29449" i="4"/>
  <c r="K29450" i="4"/>
  <c r="K29451" i="4"/>
  <c r="K29452" i="4"/>
  <c r="K29453" i="4"/>
  <c r="K29454" i="4"/>
  <c r="K29455" i="4"/>
  <c r="K29456" i="4"/>
  <c r="K29457" i="4"/>
  <c r="K29458" i="4"/>
  <c r="K29459" i="4"/>
  <c r="K29460" i="4"/>
  <c r="K29461" i="4"/>
  <c r="K29462" i="4"/>
  <c r="K29463" i="4"/>
  <c r="K29464" i="4"/>
  <c r="K29465" i="4"/>
  <c r="K29466" i="4"/>
  <c r="K29467" i="4"/>
  <c r="K29468" i="4"/>
  <c r="K29469" i="4"/>
  <c r="K29470" i="4"/>
  <c r="K29471" i="4"/>
  <c r="K29472" i="4"/>
  <c r="K29473" i="4"/>
  <c r="K29474" i="4"/>
  <c r="K29475" i="4"/>
  <c r="K29476" i="4"/>
  <c r="K29477" i="4"/>
  <c r="K29478" i="4"/>
  <c r="K29479" i="4"/>
  <c r="K29480" i="4"/>
  <c r="K29481" i="4"/>
  <c r="K29482" i="4"/>
  <c r="K29483" i="4"/>
  <c r="K29484" i="4"/>
  <c r="K29485" i="4"/>
  <c r="K29486" i="4"/>
  <c r="K29487" i="4"/>
  <c r="K29488" i="4"/>
  <c r="K29489" i="4"/>
  <c r="K29490" i="4"/>
  <c r="K29491" i="4"/>
  <c r="K29492" i="4"/>
  <c r="K29493" i="4"/>
  <c r="K29494" i="4"/>
  <c r="K29495" i="4"/>
  <c r="K29496" i="4"/>
  <c r="K29497" i="4"/>
  <c r="K29498" i="4"/>
  <c r="K29499" i="4"/>
  <c r="K29500" i="4"/>
  <c r="K29501" i="4"/>
  <c r="K29502" i="4"/>
  <c r="K29503" i="4"/>
  <c r="K29504" i="4"/>
  <c r="K29505" i="4"/>
  <c r="K29506" i="4"/>
  <c r="K29507" i="4"/>
  <c r="K29508" i="4"/>
  <c r="K29509" i="4"/>
  <c r="K29510" i="4"/>
  <c r="K29511" i="4"/>
  <c r="K29512" i="4"/>
  <c r="K29513" i="4"/>
  <c r="K29514" i="4"/>
  <c r="K29515" i="4"/>
  <c r="K29516" i="4"/>
  <c r="K29517" i="4"/>
  <c r="K29518" i="4"/>
  <c r="K29519" i="4"/>
  <c r="K29520" i="4"/>
  <c r="K29521" i="4"/>
  <c r="K29522" i="4"/>
  <c r="K29523" i="4"/>
  <c r="K29524" i="4"/>
  <c r="K29525" i="4"/>
  <c r="K29526" i="4"/>
  <c r="K29527" i="4"/>
  <c r="K29528" i="4"/>
  <c r="K29529" i="4"/>
  <c r="K29530" i="4"/>
  <c r="K29531" i="4"/>
  <c r="K29532" i="4"/>
  <c r="K29533" i="4"/>
  <c r="K29534" i="4"/>
  <c r="K29535" i="4"/>
  <c r="K29536" i="4"/>
  <c r="K29537" i="4"/>
  <c r="K29538" i="4"/>
  <c r="K29539" i="4"/>
  <c r="K29540" i="4"/>
  <c r="K29541" i="4"/>
  <c r="K29542" i="4"/>
  <c r="K29543" i="4"/>
  <c r="K29544" i="4"/>
  <c r="K29545" i="4"/>
  <c r="K29546" i="4"/>
  <c r="K29547" i="4"/>
  <c r="K29548" i="4"/>
  <c r="K29549" i="4"/>
  <c r="K29550" i="4"/>
  <c r="K29551" i="4"/>
  <c r="K29552" i="4"/>
  <c r="K29553" i="4"/>
  <c r="K29554" i="4"/>
  <c r="K29555" i="4"/>
  <c r="K29556" i="4"/>
  <c r="K29557" i="4"/>
  <c r="K29558" i="4"/>
  <c r="K29559" i="4"/>
  <c r="K29560" i="4"/>
  <c r="K29561" i="4"/>
  <c r="K29562" i="4"/>
  <c r="K29563" i="4"/>
  <c r="K29564" i="4"/>
  <c r="K29565" i="4"/>
  <c r="K29566" i="4"/>
  <c r="K29567" i="4"/>
  <c r="K29568" i="4"/>
  <c r="K29569" i="4"/>
  <c r="K29570" i="4"/>
  <c r="K29571" i="4"/>
  <c r="K29572" i="4"/>
  <c r="K29573" i="4"/>
  <c r="K29574" i="4"/>
  <c r="K29575" i="4"/>
  <c r="K29576" i="4"/>
  <c r="K29577" i="4"/>
  <c r="K29578" i="4"/>
  <c r="K29579" i="4"/>
  <c r="K29580" i="4"/>
  <c r="K29581" i="4"/>
  <c r="K29582" i="4"/>
  <c r="K29583" i="4"/>
  <c r="K29584" i="4"/>
  <c r="K29585" i="4"/>
  <c r="K29586" i="4"/>
  <c r="K29587" i="4"/>
  <c r="K29588" i="4"/>
  <c r="K29589" i="4"/>
  <c r="K29590" i="4"/>
  <c r="K29591" i="4"/>
  <c r="K29592" i="4"/>
  <c r="K29593" i="4"/>
  <c r="K29594" i="4"/>
  <c r="K29595" i="4"/>
  <c r="K29596" i="4"/>
  <c r="K29597" i="4"/>
  <c r="K29598" i="4"/>
  <c r="K29599" i="4"/>
  <c r="K29600" i="4"/>
  <c r="K29601" i="4"/>
  <c r="K29602" i="4"/>
  <c r="K29603" i="4"/>
  <c r="K29604" i="4"/>
  <c r="K29605" i="4"/>
  <c r="K29606" i="4"/>
  <c r="K29607" i="4"/>
  <c r="K29608" i="4"/>
  <c r="K29609" i="4"/>
  <c r="K29610" i="4"/>
  <c r="K29611" i="4"/>
  <c r="K29612" i="4"/>
  <c r="K29613" i="4"/>
  <c r="K29614" i="4"/>
  <c r="K29615" i="4"/>
  <c r="K29616" i="4"/>
  <c r="K29617" i="4"/>
  <c r="K29618" i="4"/>
  <c r="K29619" i="4"/>
  <c r="K29620" i="4"/>
  <c r="K29621" i="4"/>
  <c r="K29622" i="4"/>
  <c r="K29623" i="4"/>
  <c r="K29624" i="4"/>
  <c r="K29625" i="4"/>
  <c r="K29626" i="4"/>
  <c r="K29627" i="4"/>
  <c r="K29628" i="4"/>
  <c r="K29629" i="4"/>
  <c r="K29630" i="4"/>
  <c r="K29631" i="4"/>
  <c r="K29632" i="4"/>
  <c r="K29633" i="4"/>
  <c r="K29634" i="4"/>
  <c r="K29635" i="4"/>
  <c r="K29636" i="4"/>
  <c r="K29637" i="4"/>
  <c r="K29638" i="4"/>
  <c r="K29639" i="4"/>
  <c r="K29640" i="4"/>
  <c r="K29641" i="4"/>
  <c r="K29642" i="4"/>
  <c r="K29643" i="4"/>
  <c r="K29644" i="4"/>
  <c r="K29645" i="4"/>
  <c r="K29646" i="4"/>
  <c r="K29647" i="4"/>
  <c r="K29648" i="4"/>
  <c r="K29649" i="4"/>
  <c r="K29650" i="4"/>
  <c r="K29651" i="4"/>
  <c r="K29652" i="4"/>
  <c r="K29653" i="4"/>
  <c r="K29654" i="4"/>
  <c r="K29655" i="4"/>
  <c r="K29656" i="4"/>
  <c r="K29657" i="4"/>
  <c r="K29658" i="4"/>
  <c r="K29659" i="4"/>
  <c r="K29660" i="4"/>
  <c r="K29661" i="4"/>
  <c r="K29662" i="4"/>
  <c r="K29663" i="4"/>
  <c r="K29664" i="4"/>
  <c r="K29665" i="4"/>
  <c r="K29666" i="4"/>
  <c r="K29667" i="4"/>
  <c r="K29668" i="4"/>
  <c r="K29669" i="4"/>
  <c r="K29670" i="4"/>
  <c r="K29671" i="4"/>
  <c r="K29672" i="4"/>
  <c r="K29673" i="4"/>
  <c r="K29674" i="4"/>
  <c r="K29675" i="4"/>
  <c r="K29676" i="4"/>
  <c r="K29677" i="4"/>
  <c r="K29678" i="4"/>
  <c r="K29679" i="4"/>
  <c r="K29680" i="4"/>
  <c r="K29681" i="4"/>
  <c r="K29682" i="4"/>
  <c r="K29683" i="4"/>
  <c r="K29684" i="4"/>
  <c r="K29685" i="4"/>
  <c r="K29686" i="4"/>
  <c r="K29687" i="4"/>
  <c r="K29688" i="4"/>
  <c r="K29689" i="4"/>
  <c r="K29690" i="4"/>
  <c r="K29691" i="4"/>
  <c r="K29692" i="4"/>
  <c r="K29693" i="4"/>
  <c r="K29694" i="4"/>
  <c r="K29695" i="4"/>
  <c r="K29696" i="4"/>
  <c r="K29697" i="4"/>
  <c r="K29698" i="4"/>
  <c r="K29699" i="4"/>
  <c r="K29700" i="4"/>
  <c r="K29701" i="4"/>
  <c r="K29702" i="4"/>
  <c r="K29703" i="4"/>
  <c r="K29704" i="4"/>
  <c r="K29705" i="4"/>
  <c r="K29706" i="4"/>
  <c r="K29707" i="4"/>
  <c r="K29708" i="4"/>
  <c r="K29709" i="4"/>
  <c r="K29710" i="4"/>
  <c r="K29711" i="4"/>
  <c r="K29712" i="4"/>
  <c r="K29713" i="4"/>
  <c r="K29714" i="4"/>
  <c r="K29715" i="4"/>
  <c r="K29716" i="4"/>
  <c r="K29717" i="4"/>
  <c r="K29718" i="4"/>
  <c r="K29719" i="4"/>
  <c r="K29720" i="4"/>
  <c r="K29721" i="4"/>
  <c r="K29722" i="4"/>
  <c r="K29723" i="4"/>
  <c r="K29724" i="4"/>
  <c r="K29725" i="4"/>
  <c r="K29726" i="4"/>
  <c r="K29727" i="4"/>
  <c r="K29728" i="4"/>
  <c r="K29729" i="4"/>
  <c r="K29730" i="4"/>
  <c r="K29731" i="4"/>
  <c r="K29732" i="4"/>
  <c r="K29733" i="4"/>
  <c r="K29734" i="4"/>
  <c r="K29735" i="4"/>
  <c r="K29736" i="4"/>
  <c r="K29737" i="4"/>
  <c r="K29738" i="4"/>
  <c r="K29739" i="4"/>
  <c r="K29740" i="4"/>
  <c r="K29741" i="4"/>
  <c r="K29742" i="4"/>
  <c r="K29743" i="4"/>
  <c r="K29744" i="4"/>
  <c r="K29745" i="4"/>
  <c r="K29746" i="4"/>
  <c r="K29747" i="4"/>
  <c r="K29748" i="4"/>
  <c r="K29749" i="4"/>
  <c r="K29750" i="4"/>
  <c r="K29751" i="4"/>
  <c r="K29752" i="4"/>
  <c r="K29753" i="4"/>
  <c r="K29754" i="4"/>
  <c r="K29755" i="4"/>
  <c r="K29756" i="4"/>
  <c r="K29757" i="4"/>
  <c r="K29758" i="4"/>
  <c r="K29759" i="4"/>
  <c r="K29760" i="4"/>
  <c r="K29761" i="4"/>
  <c r="K29762" i="4"/>
  <c r="K29763" i="4"/>
  <c r="K29764" i="4"/>
  <c r="K29765" i="4"/>
  <c r="K29766" i="4"/>
  <c r="K29767" i="4"/>
  <c r="K29768" i="4"/>
  <c r="K29769" i="4"/>
  <c r="K29770" i="4"/>
  <c r="K29771" i="4"/>
  <c r="K29772" i="4"/>
  <c r="K29773" i="4"/>
  <c r="K29774" i="4"/>
  <c r="K29775" i="4"/>
  <c r="K29776" i="4"/>
  <c r="K29777" i="4"/>
  <c r="K29778" i="4"/>
  <c r="K29779" i="4"/>
  <c r="K29780" i="4"/>
  <c r="K29781" i="4"/>
  <c r="K29782" i="4"/>
  <c r="K29783" i="4"/>
  <c r="K29784" i="4"/>
  <c r="K29785" i="4"/>
  <c r="K29786" i="4"/>
  <c r="K29787" i="4"/>
  <c r="K29788" i="4"/>
  <c r="K29789" i="4"/>
  <c r="K29790" i="4"/>
  <c r="K29791" i="4"/>
  <c r="K29792" i="4"/>
  <c r="K29793" i="4"/>
  <c r="K29794" i="4"/>
  <c r="K29795" i="4"/>
  <c r="K29796" i="4"/>
  <c r="K29797" i="4"/>
  <c r="K29798" i="4"/>
  <c r="K29799" i="4"/>
  <c r="K29800" i="4"/>
  <c r="K29801" i="4"/>
  <c r="K29802" i="4"/>
  <c r="K29803" i="4"/>
  <c r="K29804" i="4"/>
  <c r="K29805" i="4"/>
  <c r="K29806" i="4"/>
  <c r="K29807" i="4"/>
  <c r="K29808" i="4"/>
  <c r="K29809" i="4"/>
  <c r="K29810" i="4"/>
  <c r="K29811" i="4"/>
  <c r="K29812" i="4"/>
  <c r="K29813" i="4"/>
  <c r="K29814" i="4"/>
  <c r="K29815" i="4"/>
  <c r="K29816" i="4"/>
  <c r="K29817" i="4"/>
  <c r="K29818" i="4"/>
  <c r="K29819" i="4"/>
  <c r="K29820" i="4"/>
  <c r="K29821" i="4"/>
  <c r="K29822" i="4"/>
  <c r="K29823" i="4"/>
  <c r="K29824" i="4"/>
  <c r="K29825" i="4"/>
  <c r="K29826" i="4"/>
  <c r="K29827" i="4"/>
  <c r="K29828" i="4"/>
  <c r="K29829" i="4"/>
  <c r="K29830" i="4"/>
  <c r="K29831" i="4"/>
  <c r="K29832" i="4"/>
  <c r="K29833" i="4"/>
  <c r="K29834" i="4"/>
  <c r="K29835" i="4"/>
  <c r="K29836" i="4"/>
  <c r="K29837" i="4"/>
  <c r="K29838" i="4"/>
  <c r="K29839" i="4"/>
  <c r="K29840" i="4"/>
  <c r="K29841" i="4"/>
  <c r="K29842" i="4"/>
  <c r="K29843" i="4"/>
  <c r="K29844" i="4"/>
  <c r="K29845" i="4"/>
  <c r="K29846" i="4"/>
  <c r="K29847" i="4"/>
  <c r="K29848" i="4"/>
  <c r="K29849" i="4"/>
  <c r="K29850" i="4"/>
  <c r="K29851" i="4"/>
  <c r="K29852" i="4"/>
  <c r="K29853" i="4"/>
  <c r="K29854" i="4"/>
  <c r="K29855" i="4"/>
  <c r="K29856" i="4"/>
  <c r="K29857" i="4"/>
  <c r="K29858" i="4"/>
  <c r="K29859" i="4"/>
  <c r="K29860" i="4"/>
  <c r="K29861" i="4"/>
  <c r="K29862" i="4"/>
  <c r="K29863" i="4"/>
  <c r="K29864" i="4"/>
  <c r="K29865" i="4"/>
  <c r="K29866" i="4"/>
  <c r="K29867" i="4"/>
  <c r="K29868" i="4"/>
  <c r="K29869" i="4"/>
  <c r="K29870" i="4"/>
  <c r="K29871" i="4"/>
  <c r="K29872" i="4"/>
  <c r="K29873" i="4"/>
  <c r="K29874" i="4"/>
  <c r="K29875" i="4"/>
  <c r="K29876" i="4"/>
  <c r="K29877" i="4"/>
  <c r="K29878" i="4"/>
  <c r="K29879" i="4"/>
  <c r="K29880" i="4"/>
  <c r="K29881" i="4"/>
  <c r="K29882" i="4"/>
  <c r="K29883" i="4"/>
  <c r="K29884" i="4"/>
  <c r="K29885" i="4"/>
  <c r="K29886" i="4"/>
  <c r="K29887" i="4"/>
  <c r="K29888" i="4"/>
  <c r="K29889" i="4"/>
  <c r="K29890" i="4"/>
  <c r="K29891" i="4"/>
  <c r="K29892" i="4"/>
  <c r="K29893" i="4"/>
  <c r="K29894" i="4"/>
  <c r="K29895" i="4"/>
  <c r="K29896" i="4"/>
  <c r="K29897" i="4"/>
  <c r="K29898" i="4"/>
  <c r="K29899" i="4"/>
  <c r="K29900" i="4"/>
  <c r="K29901" i="4"/>
  <c r="K29902" i="4"/>
  <c r="K29903" i="4"/>
  <c r="K29904" i="4"/>
  <c r="K29905" i="4"/>
  <c r="K29906" i="4"/>
  <c r="K29907" i="4"/>
  <c r="K29908" i="4"/>
  <c r="K29909" i="4"/>
  <c r="K29910" i="4"/>
  <c r="K29911" i="4"/>
  <c r="K29912" i="4"/>
  <c r="K29913" i="4"/>
  <c r="K29914" i="4"/>
  <c r="K29915" i="4"/>
  <c r="K29916" i="4"/>
  <c r="K29917" i="4"/>
  <c r="K29918" i="4"/>
  <c r="K29919" i="4"/>
  <c r="K29920" i="4"/>
  <c r="K29921" i="4"/>
  <c r="K29922" i="4"/>
  <c r="K29923" i="4"/>
  <c r="K29924" i="4"/>
  <c r="K29925" i="4"/>
  <c r="K29926" i="4"/>
  <c r="K29927" i="4"/>
  <c r="K29928" i="4"/>
  <c r="K29929" i="4"/>
  <c r="K29930" i="4"/>
  <c r="K29931" i="4"/>
  <c r="K29932" i="4"/>
  <c r="K29933" i="4"/>
  <c r="K29934" i="4"/>
  <c r="K29935" i="4"/>
  <c r="K29936" i="4"/>
  <c r="K29937" i="4"/>
  <c r="K29938" i="4"/>
  <c r="K29939" i="4"/>
  <c r="K29940" i="4"/>
  <c r="K29941" i="4"/>
  <c r="K29942" i="4"/>
  <c r="K29943" i="4"/>
  <c r="K29944" i="4"/>
  <c r="K29945" i="4"/>
  <c r="K29946" i="4"/>
  <c r="K29947" i="4"/>
  <c r="K29948" i="4"/>
  <c r="K29949" i="4"/>
  <c r="K29950" i="4"/>
  <c r="K29951" i="4"/>
  <c r="K29952" i="4"/>
  <c r="K29953" i="4"/>
  <c r="K29954" i="4"/>
  <c r="K29955" i="4"/>
  <c r="K29956" i="4"/>
  <c r="K29957" i="4"/>
  <c r="K29958" i="4"/>
  <c r="K29959" i="4"/>
  <c r="K29960" i="4"/>
  <c r="K29961" i="4"/>
  <c r="K29962" i="4"/>
  <c r="K29963" i="4"/>
  <c r="K29964" i="4"/>
  <c r="K29965" i="4"/>
  <c r="K29966" i="4"/>
  <c r="K29967" i="4"/>
  <c r="K29968" i="4"/>
  <c r="K29969" i="4"/>
  <c r="K29970" i="4"/>
  <c r="K29971" i="4"/>
  <c r="K29972" i="4"/>
  <c r="K29973" i="4"/>
  <c r="K29974" i="4"/>
  <c r="K29975" i="4"/>
  <c r="K29976" i="4"/>
  <c r="K29977" i="4"/>
  <c r="K29978" i="4"/>
  <c r="K29979" i="4"/>
  <c r="K29980" i="4"/>
  <c r="K29981" i="4"/>
  <c r="K29982" i="4"/>
  <c r="K29983" i="4"/>
  <c r="K29984" i="4"/>
  <c r="K29985" i="4"/>
  <c r="K29986" i="4"/>
  <c r="K29987" i="4"/>
  <c r="K29988" i="4"/>
  <c r="K29989" i="4"/>
  <c r="K29990" i="4"/>
  <c r="K29991" i="4"/>
  <c r="K29992" i="4"/>
  <c r="K29993" i="4"/>
  <c r="K29994" i="4"/>
  <c r="K29995" i="4"/>
  <c r="K29996" i="4"/>
  <c r="K29997" i="4"/>
  <c r="K29998" i="4"/>
  <c r="K29999" i="4"/>
  <c r="K30000" i="4"/>
  <c r="K30001" i="4"/>
  <c r="K30002" i="4"/>
  <c r="K30003" i="4"/>
  <c r="K30004" i="4"/>
  <c r="K30005" i="4"/>
  <c r="K30006" i="4"/>
  <c r="K30007" i="4"/>
  <c r="K30008" i="4"/>
  <c r="K30009" i="4"/>
  <c r="K30010" i="4"/>
  <c r="K30011" i="4"/>
  <c r="K30012" i="4"/>
  <c r="K30013" i="4"/>
  <c r="K30014" i="4"/>
  <c r="K30015" i="4"/>
  <c r="K30016" i="4"/>
  <c r="K30017" i="4"/>
  <c r="K30018" i="4"/>
  <c r="K30019" i="4"/>
  <c r="K30020" i="4"/>
  <c r="K30021" i="4"/>
  <c r="K30022" i="4"/>
  <c r="K30023" i="4"/>
  <c r="K30024" i="4"/>
  <c r="K30025" i="4"/>
  <c r="K30026" i="4"/>
  <c r="K30027" i="4"/>
  <c r="K30028" i="4"/>
  <c r="K30029" i="4"/>
  <c r="K30030" i="4"/>
  <c r="K30031" i="4"/>
  <c r="K30032" i="4"/>
  <c r="K30033" i="4"/>
  <c r="K30034" i="4"/>
  <c r="K30035" i="4"/>
  <c r="K30036" i="4"/>
  <c r="K30037" i="4"/>
  <c r="K30038" i="4"/>
  <c r="K30039" i="4"/>
  <c r="K30040" i="4"/>
  <c r="K30041" i="4"/>
  <c r="K30042" i="4"/>
  <c r="K30043" i="4"/>
  <c r="K30044" i="4"/>
  <c r="K30045" i="4"/>
  <c r="K30046" i="4"/>
  <c r="K30047" i="4"/>
  <c r="K30048" i="4"/>
  <c r="K30049" i="4"/>
  <c r="K30050" i="4"/>
  <c r="K30051" i="4"/>
  <c r="K30052" i="4"/>
  <c r="K30053" i="4"/>
  <c r="K30054" i="4"/>
  <c r="K30055" i="4"/>
  <c r="K30056" i="4"/>
  <c r="K30057" i="4"/>
  <c r="K30058" i="4"/>
  <c r="K30059" i="4"/>
  <c r="K30060" i="4"/>
  <c r="K30061" i="4"/>
  <c r="K30062" i="4"/>
  <c r="K30063" i="4"/>
  <c r="K30064" i="4"/>
  <c r="K30065" i="4"/>
  <c r="K30066" i="4"/>
  <c r="K30067" i="4"/>
  <c r="K30068" i="4"/>
  <c r="K30069" i="4"/>
  <c r="K30070" i="4"/>
  <c r="K30071" i="4"/>
  <c r="K30072" i="4"/>
  <c r="K30073" i="4"/>
  <c r="K30074" i="4"/>
  <c r="K30075" i="4"/>
  <c r="K30076" i="4"/>
  <c r="K30077" i="4"/>
  <c r="K30078" i="4"/>
  <c r="K30079" i="4"/>
  <c r="K30080" i="4"/>
  <c r="K30081" i="4"/>
  <c r="K30082" i="4"/>
  <c r="K30083" i="4"/>
  <c r="K30084" i="4"/>
  <c r="K30085" i="4"/>
  <c r="K30086" i="4"/>
  <c r="K30087" i="4"/>
  <c r="K30088" i="4"/>
  <c r="K30089" i="4"/>
  <c r="K30090" i="4"/>
  <c r="K30091" i="4"/>
  <c r="K30092" i="4"/>
  <c r="K30093" i="4"/>
  <c r="K30094" i="4"/>
  <c r="K30095" i="4"/>
  <c r="K30096" i="4"/>
  <c r="K30097" i="4"/>
  <c r="K30098" i="4"/>
  <c r="K30099" i="4"/>
  <c r="K30100" i="4"/>
  <c r="K30101" i="4"/>
  <c r="K30102" i="4"/>
  <c r="K30103" i="4"/>
  <c r="K30104" i="4"/>
  <c r="K30105" i="4"/>
  <c r="K30106" i="4"/>
  <c r="K30107" i="4"/>
  <c r="K30108" i="4"/>
  <c r="K30109" i="4"/>
  <c r="K30110" i="4"/>
  <c r="K30111" i="4"/>
  <c r="K30112" i="4"/>
  <c r="K30113" i="4"/>
  <c r="K30114" i="4"/>
  <c r="K30115" i="4"/>
  <c r="K30116" i="4"/>
  <c r="K30117" i="4"/>
  <c r="K30118" i="4"/>
  <c r="K30119" i="4"/>
  <c r="K30120" i="4"/>
  <c r="K30121" i="4"/>
  <c r="K30122" i="4"/>
  <c r="K30123" i="4"/>
  <c r="K30124" i="4"/>
  <c r="K30125" i="4"/>
  <c r="K30126" i="4"/>
  <c r="K30127" i="4"/>
  <c r="K30128" i="4"/>
  <c r="K30129" i="4"/>
  <c r="K30130" i="4"/>
  <c r="K30131" i="4"/>
  <c r="K30132" i="4"/>
  <c r="K30133" i="4"/>
  <c r="K30134" i="4"/>
  <c r="K30135" i="4"/>
  <c r="K30136" i="4"/>
  <c r="K30137" i="4"/>
  <c r="K30138" i="4"/>
  <c r="K30139" i="4"/>
  <c r="K30140" i="4"/>
  <c r="K30141" i="4"/>
  <c r="K30142" i="4"/>
  <c r="K30143" i="4"/>
  <c r="K30144" i="4"/>
  <c r="K30145" i="4"/>
  <c r="K30146" i="4"/>
  <c r="K30147" i="4"/>
  <c r="K30148" i="4"/>
  <c r="K30149" i="4"/>
  <c r="K30150" i="4"/>
  <c r="K30151" i="4"/>
  <c r="K30152" i="4"/>
  <c r="K30153" i="4"/>
  <c r="K30154" i="4"/>
  <c r="K30155" i="4"/>
  <c r="K30156" i="4"/>
  <c r="K30157" i="4"/>
  <c r="K30158" i="4"/>
  <c r="K30159" i="4"/>
  <c r="K30160" i="4"/>
  <c r="K30161" i="4"/>
  <c r="K30162" i="4"/>
  <c r="K30163" i="4"/>
  <c r="K30164" i="4"/>
  <c r="K30165" i="4"/>
  <c r="K30166" i="4"/>
  <c r="K30167" i="4"/>
  <c r="K30168" i="4"/>
  <c r="K30169" i="4"/>
  <c r="K30170" i="4"/>
  <c r="K30171" i="4"/>
  <c r="K30172" i="4"/>
  <c r="K30173" i="4"/>
  <c r="K30174" i="4"/>
  <c r="K30175" i="4"/>
  <c r="K30176" i="4"/>
  <c r="K30177" i="4"/>
  <c r="K30178" i="4"/>
  <c r="K30179" i="4"/>
  <c r="K30180" i="4"/>
  <c r="K30181" i="4"/>
  <c r="K30182" i="4"/>
  <c r="K30183" i="4"/>
  <c r="K30184" i="4"/>
  <c r="K30185" i="4"/>
  <c r="K30186" i="4"/>
  <c r="K30187" i="4"/>
  <c r="K30188" i="4"/>
  <c r="K30189" i="4"/>
  <c r="K30190" i="4"/>
  <c r="K30191" i="4"/>
  <c r="K30192" i="4"/>
  <c r="K30193" i="4"/>
  <c r="K30194" i="4"/>
  <c r="K30195" i="4"/>
  <c r="K30196" i="4"/>
  <c r="K30197" i="4"/>
  <c r="K30198" i="4"/>
  <c r="K30199" i="4"/>
  <c r="K30200" i="4"/>
  <c r="K30201" i="4"/>
  <c r="K30202" i="4"/>
  <c r="K30203" i="4"/>
  <c r="K30204" i="4"/>
  <c r="K30205" i="4"/>
  <c r="K30206" i="4"/>
  <c r="K30207" i="4"/>
  <c r="K30208" i="4"/>
  <c r="K30209" i="4"/>
  <c r="K30210" i="4"/>
  <c r="K30211" i="4"/>
  <c r="K30212" i="4"/>
  <c r="K30213" i="4"/>
  <c r="K30214" i="4"/>
  <c r="K30215" i="4"/>
  <c r="K30216" i="4"/>
  <c r="K30217" i="4"/>
  <c r="K30218" i="4"/>
  <c r="K30219" i="4"/>
  <c r="K30220" i="4"/>
  <c r="K30221" i="4"/>
  <c r="K30222" i="4"/>
  <c r="K30223" i="4"/>
  <c r="K30224" i="4"/>
  <c r="K30225" i="4"/>
  <c r="K30226" i="4"/>
  <c r="K30227" i="4"/>
  <c r="K30228" i="4"/>
  <c r="K30229" i="4"/>
  <c r="K30230" i="4"/>
  <c r="K30231" i="4"/>
  <c r="K30232" i="4"/>
  <c r="K30233" i="4"/>
  <c r="K30234" i="4"/>
  <c r="K30235" i="4"/>
  <c r="K30236" i="4"/>
  <c r="K30237" i="4"/>
  <c r="K30238" i="4"/>
  <c r="K30239" i="4"/>
  <c r="K30240" i="4"/>
  <c r="K30241" i="4"/>
  <c r="K30242" i="4"/>
  <c r="K30243" i="4"/>
  <c r="K30244" i="4"/>
  <c r="K30245" i="4"/>
  <c r="K30246" i="4"/>
  <c r="K30247" i="4"/>
  <c r="K30248" i="4"/>
  <c r="K30249" i="4"/>
  <c r="K30250" i="4"/>
  <c r="K30251" i="4"/>
  <c r="K30252" i="4"/>
  <c r="K30253" i="4"/>
  <c r="K30254" i="4"/>
  <c r="K30255" i="4"/>
  <c r="K30256" i="4"/>
  <c r="K30257" i="4"/>
  <c r="K30258" i="4"/>
  <c r="K30259" i="4"/>
  <c r="K30260" i="4"/>
  <c r="K30261" i="4"/>
  <c r="K30262" i="4"/>
  <c r="K30263" i="4"/>
  <c r="K30264" i="4"/>
  <c r="K30265" i="4"/>
  <c r="K30266" i="4"/>
  <c r="K30267" i="4"/>
  <c r="K30268" i="4"/>
  <c r="K30269" i="4"/>
  <c r="K30270" i="4"/>
  <c r="K30271" i="4"/>
  <c r="K30272" i="4"/>
  <c r="K30273" i="4"/>
  <c r="K30274" i="4"/>
  <c r="K30275" i="4"/>
  <c r="K30276" i="4"/>
  <c r="K30277" i="4"/>
  <c r="K30278" i="4"/>
  <c r="K30279" i="4"/>
  <c r="K30280" i="4"/>
  <c r="K30281" i="4"/>
  <c r="K30282" i="4"/>
  <c r="K30283" i="4"/>
  <c r="K30284" i="4"/>
  <c r="K30285" i="4"/>
  <c r="K30286" i="4"/>
  <c r="K30287" i="4"/>
  <c r="K30288" i="4"/>
  <c r="K30289" i="4"/>
  <c r="K30290" i="4"/>
  <c r="K30291" i="4"/>
  <c r="K30292" i="4"/>
  <c r="K30293" i="4"/>
  <c r="K30294" i="4"/>
  <c r="K30295" i="4"/>
  <c r="K30296" i="4"/>
  <c r="K30297" i="4"/>
  <c r="K30298" i="4"/>
  <c r="K30299" i="4"/>
  <c r="K30300" i="4"/>
  <c r="K30301" i="4"/>
  <c r="K30302" i="4"/>
  <c r="K30303" i="4"/>
  <c r="K30304" i="4"/>
  <c r="K30305" i="4"/>
  <c r="K30306" i="4"/>
  <c r="K30307" i="4"/>
  <c r="K30308" i="4"/>
  <c r="K30309" i="4"/>
  <c r="K30310" i="4"/>
  <c r="K30311" i="4"/>
  <c r="K30312" i="4"/>
  <c r="K30313" i="4"/>
  <c r="K30314" i="4"/>
  <c r="K30315" i="4"/>
  <c r="K30316" i="4"/>
  <c r="K30317" i="4"/>
  <c r="K30318" i="4"/>
  <c r="K30319" i="4"/>
  <c r="K30320" i="4"/>
  <c r="K30321" i="4"/>
  <c r="K30322" i="4"/>
  <c r="K30323" i="4"/>
  <c r="K30324" i="4"/>
  <c r="K30325" i="4"/>
  <c r="K30326" i="4"/>
  <c r="K30327" i="4"/>
  <c r="K30328" i="4"/>
  <c r="K30329" i="4"/>
  <c r="K30330" i="4"/>
  <c r="K30331" i="4"/>
  <c r="K30332" i="4"/>
  <c r="K30333" i="4"/>
  <c r="K30334" i="4"/>
  <c r="K30335" i="4"/>
  <c r="K30336" i="4"/>
  <c r="K30337" i="4"/>
  <c r="K30338" i="4"/>
  <c r="K30339" i="4"/>
  <c r="K30340" i="4"/>
  <c r="K30341" i="4"/>
  <c r="K30342" i="4"/>
  <c r="K30343" i="4"/>
  <c r="K30344" i="4"/>
  <c r="K30345" i="4"/>
  <c r="K30346" i="4"/>
  <c r="K30347" i="4"/>
  <c r="K30348" i="4"/>
  <c r="K30349" i="4"/>
  <c r="K30350" i="4"/>
  <c r="K30351" i="4"/>
  <c r="K30352" i="4"/>
  <c r="K30353" i="4"/>
  <c r="K30354" i="4"/>
  <c r="K30355" i="4"/>
  <c r="K30356" i="4"/>
  <c r="K30357" i="4"/>
  <c r="K30358" i="4"/>
  <c r="K30359" i="4"/>
  <c r="K30360" i="4"/>
  <c r="K30361" i="4"/>
  <c r="K30362" i="4"/>
  <c r="K30363" i="4"/>
  <c r="K30364" i="4"/>
  <c r="K30365" i="4"/>
  <c r="K30366" i="4"/>
  <c r="K30367" i="4"/>
  <c r="K30368" i="4"/>
  <c r="K30369" i="4"/>
  <c r="K30370" i="4"/>
  <c r="K30371" i="4"/>
  <c r="K30372" i="4"/>
  <c r="K30373" i="4"/>
  <c r="K30374" i="4"/>
  <c r="K30375" i="4"/>
  <c r="K30376" i="4"/>
  <c r="K30377" i="4"/>
  <c r="K30378" i="4"/>
  <c r="K30379" i="4"/>
  <c r="K30380" i="4"/>
  <c r="K30381" i="4"/>
  <c r="K30382" i="4"/>
  <c r="K30383" i="4"/>
  <c r="K30384" i="4"/>
  <c r="K30385" i="4"/>
  <c r="K30386" i="4"/>
  <c r="K30387" i="4"/>
  <c r="K30388" i="4"/>
  <c r="K30389" i="4"/>
  <c r="K30390" i="4"/>
  <c r="K30391" i="4"/>
  <c r="K30392" i="4"/>
  <c r="K30393" i="4"/>
  <c r="K30394" i="4"/>
  <c r="K30395" i="4"/>
  <c r="K30396" i="4"/>
  <c r="K30397" i="4"/>
  <c r="K30398" i="4"/>
  <c r="K30399" i="4"/>
  <c r="K30400" i="4"/>
  <c r="K30401" i="4"/>
  <c r="K30402" i="4"/>
  <c r="K30403" i="4"/>
  <c r="K30404" i="4"/>
  <c r="K30405" i="4"/>
  <c r="K30406" i="4"/>
  <c r="K30407" i="4"/>
  <c r="K30408" i="4"/>
  <c r="K30409" i="4"/>
  <c r="K30410" i="4"/>
  <c r="K30411" i="4"/>
  <c r="K30412" i="4"/>
  <c r="K30413" i="4"/>
  <c r="K30414" i="4"/>
  <c r="K30415" i="4"/>
  <c r="K30416" i="4"/>
  <c r="K30417" i="4"/>
  <c r="K30418" i="4"/>
  <c r="K30419" i="4"/>
  <c r="K30420" i="4"/>
  <c r="K30421" i="4"/>
  <c r="K30422" i="4"/>
  <c r="K30423" i="4"/>
  <c r="K30424" i="4"/>
  <c r="K30425" i="4"/>
  <c r="K30426" i="4"/>
  <c r="K30427" i="4"/>
  <c r="K30428" i="4"/>
  <c r="K30429" i="4"/>
  <c r="K30430" i="4"/>
  <c r="K30431" i="4"/>
  <c r="K30432" i="4"/>
  <c r="K30433" i="4"/>
  <c r="K30434" i="4"/>
  <c r="K30435" i="4"/>
  <c r="K30436" i="4"/>
  <c r="K30437" i="4"/>
  <c r="K30438" i="4"/>
  <c r="K30439" i="4"/>
  <c r="K30440" i="4"/>
  <c r="K30441" i="4"/>
  <c r="K30442" i="4"/>
  <c r="K30443" i="4"/>
  <c r="K30444" i="4"/>
  <c r="K30445" i="4"/>
  <c r="K30446" i="4"/>
  <c r="K30447" i="4"/>
  <c r="K30448" i="4"/>
  <c r="K30449" i="4"/>
  <c r="K30450" i="4"/>
  <c r="K30451" i="4"/>
  <c r="K30452" i="4"/>
  <c r="K30453" i="4"/>
  <c r="K30454" i="4"/>
  <c r="K30455" i="4"/>
  <c r="K30456" i="4"/>
  <c r="K30457" i="4"/>
  <c r="K30458" i="4"/>
  <c r="K30459" i="4"/>
  <c r="K30460" i="4"/>
  <c r="K30461" i="4"/>
  <c r="K30462" i="4"/>
  <c r="K30463" i="4"/>
  <c r="K30464" i="4"/>
  <c r="K30465" i="4"/>
  <c r="K30466" i="4"/>
  <c r="K30467" i="4"/>
  <c r="K30468" i="4"/>
  <c r="K30469" i="4"/>
  <c r="K30470" i="4"/>
  <c r="K30471" i="4"/>
  <c r="K30472" i="4"/>
  <c r="K30473" i="4"/>
  <c r="K30474" i="4"/>
  <c r="K30475" i="4"/>
  <c r="K30476" i="4"/>
  <c r="K30477" i="4"/>
  <c r="K30478" i="4"/>
  <c r="K30479" i="4"/>
  <c r="K30480" i="4"/>
  <c r="K30481" i="4"/>
  <c r="K30482" i="4"/>
  <c r="K30483" i="4"/>
  <c r="K30484" i="4"/>
  <c r="K30485" i="4"/>
  <c r="K30486" i="4"/>
  <c r="K30487" i="4"/>
  <c r="K30488" i="4"/>
  <c r="K30489" i="4"/>
  <c r="K30490" i="4"/>
  <c r="K30491" i="4"/>
  <c r="K30492" i="4"/>
  <c r="K30493" i="4"/>
  <c r="K30494" i="4"/>
  <c r="K30495" i="4"/>
  <c r="K30496" i="4"/>
  <c r="K30497" i="4"/>
  <c r="K30498" i="4"/>
  <c r="K30499" i="4"/>
  <c r="K30500" i="4"/>
  <c r="K30501" i="4"/>
  <c r="K30502" i="4"/>
  <c r="K30503" i="4"/>
  <c r="K30504" i="4"/>
  <c r="K30505" i="4"/>
  <c r="K30506" i="4"/>
  <c r="K30507" i="4"/>
  <c r="K30508" i="4"/>
  <c r="K30509" i="4"/>
  <c r="K30510" i="4"/>
  <c r="K30511" i="4"/>
  <c r="K30512" i="4"/>
  <c r="K30513" i="4"/>
  <c r="K30514" i="4"/>
  <c r="K30515" i="4"/>
  <c r="K30516" i="4"/>
  <c r="K30517" i="4"/>
  <c r="K30518" i="4"/>
  <c r="K30519" i="4"/>
  <c r="K30520" i="4"/>
  <c r="K30521" i="4"/>
  <c r="K30522" i="4"/>
  <c r="K30523" i="4"/>
  <c r="K30524" i="4"/>
  <c r="K30525" i="4"/>
  <c r="K30526" i="4"/>
  <c r="K30527" i="4"/>
  <c r="K30528" i="4"/>
  <c r="K30529" i="4"/>
  <c r="K30530" i="4"/>
  <c r="K30531" i="4"/>
  <c r="K30532" i="4"/>
  <c r="K30533" i="4"/>
  <c r="K30534" i="4"/>
  <c r="K30535" i="4"/>
  <c r="K30536" i="4"/>
  <c r="K30537" i="4"/>
  <c r="K30538" i="4"/>
  <c r="K30539" i="4"/>
  <c r="K30540" i="4"/>
  <c r="K30541" i="4"/>
  <c r="K30542" i="4"/>
  <c r="K30543" i="4"/>
  <c r="K30544" i="4"/>
  <c r="K30545" i="4"/>
  <c r="K30546" i="4"/>
  <c r="K30547" i="4"/>
  <c r="K30548" i="4"/>
  <c r="K30549" i="4"/>
  <c r="K30550" i="4"/>
  <c r="K30551" i="4"/>
  <c r="K30552" i="4"/>
  <c r="K30553" i="4"/>
  <c r="K30554" i="4"/>
  <c r="K30555" i="4"/>
  <c r="K30556" i="4"/>
  <c r="K30557" i="4"/>
  <c r="K30558" i="4"/>
  <c r="K30559" i="4"/>
  <c r="K30560" i="4"/>
  <c r="K30561" i="4"/>
  <c r="K30562" i="4"/>
  <c r="K30563" i="4"/>
  <c r="K30564" i="4"/>
  <c r="K30565" i="4"/>
  <c r="K30566" i="4"/>
  <c r="K30567" i="4"/>
  <c r="K30568" i="4"/>
  <c r="K30569" i="4"/>
  <c r="K30570" i="4"/>
  <c r="K30571" i="4"/>
  <c r="K30572" i="4"/>
  <c r="K30573" i="4"/>
  <c r="K30574" i="4"/>
  <c r="K30575" i="4"/>
  <c r="K30576" i="4"/>
  <c r="K30577" i="4"/>
  <c r="K30578" i="4"/>
  <c r="K30579" i="4"/>
  <c r="K30580" i="4"/>
  <c r="K30581" i="4"/>
  <c r="K30582" i="4"/>
  <c r="K30583" i="4"/>
  <c r="K30584" i="4"/>
  <c r="K30585" i="4"/>
  <c r="K30586" i="4"/>
  <c r="K30587" i="4"/>
  <c r="K30588" i="4"/>
  <c r="K30589" i="4"/>
  <c r="K30590" i="4"/>
  <c r="K30591" i="4"/>
  <c r="K30592" i="4"/>
  <c r="K30593" i="4"/>
  <c r="K30594" i="4"/>
  <c r="K30595" i="4"/>
  <c r="K30596" i="4"/>
  <c r="K30597" i="4"/>
  <c r="K30598" i="4"/>
  <c r="K30599" i="4"/>
  <c r="K30600" i="4"/>
  <c r="K30601" i="4"/>
  <c r="K30602" i="4"/>
  <c r="K30603" i="4"/>
  <c r="K30604" i="4"/>
  <c r="K30605" i="4"/>
  <c r="K30606" i="4"/>
  <c r="K30607" i="4"/>
  <c r="K30608" i="4"/>
  <c r="K30609" i="4"/>
  <c r="K30610" i="4"/>
  <c r="K30611" i="4"/>
  <c r="K30612" i="4"/>
  <c r="K30613" i="4"/>
  <c r="K30614" i="4"/>
  <c r="K30615" i="4"/>
  <c r="K30616" i="4"/>
  <c r="K30617" i="4"/>
  <c r="K30618" i="4"/>
  <c r="K30619" i="4"/>
  <c r="K30620" i="4"/>
  <c r="K30621" i="4"/>
  <c r="K30622" i="4"/>
  <c r="K30623" i="4"/>
  <c r="K30624" i="4"/>
  <c r="K30625" i="4"/>
  <c r="K30626" i="4"/>
  <c r="K30627" i="4"/>
  <c r="K30628" i="4"/>
  <c r="K30629" i="4"/>
  <c r="K30630" i="4"/>
  <c r="K30631" i="4"/>
  <c r="K30632" i="4"/>
  <c r="K30633" i="4"/>
  <c r="K30634" i="4"/>
  <c r="K30635" i="4"/>
  <c r="K30636" i="4"/>
  <c r="K30637" i="4"/>
  <c r="K30638" i="4"/>
  <c r="K30639" i="4"/>
  <c r="K30640" i="4"/>
  <c r="K30641" i="4"/>
  <c r="K30642" i="4"/>
  <c r="K30643" i="4"/>
  <c r="K30644" i="4"/>
  <c r="K30645" i="4"/>
  <c r="K30646" i="4"/>
  <c r="K30647" i="4"/>
  <c r="K30648" i="4"/>
  <c r="K30649" i="4"/>
  <c r="K30650" i="4"/>
  <c r="K30651" i="4"/>
  <c r="K30652" i="4"/>
  <c r="K30653" i="4"/>
  <c r="K30654" i="4"/>
  <c r="K30655" i="4"/>
  <c r="K30656" i="4"/>
  <c r="K30657" i="4"/>
  <c r="K30658" i="4"/>
  <c r="K30659" i="4"/>
  <c r="K30660" i="4"/>
  <c r="K30661" i="4"/>
  <c r="K30662" i="4"/>
  <c r="K30663" i="4"/>
  <c r="K30664" i="4"/>
  <c r="K30665" i="4"/>
  <c r="K30666" i="4"/>
  <c r="K30667" i="4"/>
  <c r="K30668" i="4"/>
  <c r="K30669" i="4"/>
  <c r="K30670" i="4"/>
  <c r="K30671" i="4"/>
  <c r="K30672" i="4"/>
  <c r="K30673" i="4"/>
  <c r="K30674" i="4"/>
  <c r="K30675" i="4"/>
  <c r="K30676" i="4"/>
  <c r="K30677" i="4"/>
  <c r="K30678" i="4"/>
  <c r="K30679" i="4"/>
  <c r="K30680" i="4"/>
  <c r="K30681" i="4"/>
  <c r="K30682" i="4"/>
  <c r="K30683" i="4"/>
  <c r="K30684" i="4"/>
  <c r="K30685" i="4"/>
  <c r="K30686" i="4"/>
  <c r="K30687" i="4"/>
  <c r="K30688" i="4"/>
  <c r="K30689" i="4"/>
  <c r="K30690" i="4"/>
  <c r="K30691" i="4"/>
  <c r="K30692" i="4"/>
  <c r="K30693" i="4"/>
  <c r="K30694" i="4"/>
  <c r="K30695" i="4"/>
  <c r="K30696" i="4"/>
  <c r="K30697" i="4"/>
  <c r="K30698" i="4"/>
  <c r="K30699" i="4"/>
  <c r="K30700" i="4"/>
  <c r="K30701" i="4"/>
  <c r="K30702" i="4"/>
  <c r="K30703" i="4"/>
  <c r="K30704" i="4"/>
  <c r="K30705" i="4"/>
  <c r="K30706" i="4"/>
  <c r="K30707" i="4"/>
  <c r="K30708" i="4"/>
  <c r="K30709" i="4"/>
  <c r="K30710" i="4"/>
  <c r="K30711" i="4"/>
  <c r="K30712" i="4"/>
  <c r="K30713" i="4"/>
  <c r="K30714" i="4"/>
  <c r="K30715" i="4"/>
  <c r="K30716" i="4"/>
  <c r="K30717" i="4"/>
  <c r="K30718" i="4"/>
  <c r="K30719" i="4"/>
  <c r="K30720" i="4"/>
  <c r="K30721" i="4"/>
  <c r="K30722" i="4"/>
  <c r="K30723" i="4"/>
  <c r="K30724" i="4"/>
  <c r="K30725" i="4"/>
  <c r="K30726" i="4"/>
  <c r="K30727" i="4"/>
  <c r="K30728" i="4"/>
  <c r="K30729" i="4"/>
  <c r="K30730" i="4"/>
  <c r="K30731" i="4"/>
  <c r="K30732" i="4"/>
  <c r="K30733" i="4"/>
  <c r="K30734" i="4"/>
  <c r="K30735" i="4"/>
  <c r="K30736" i="4"/>
  <c r="K30737" i="4"/>
  <c r="K30738" i="4"/>
  <c r="K30739" i="4"/>
  <c r="K30740" i="4"/>
  <c r="K30741" i="4"/>
  <c r="K30742" i="4"/>
  <c r="K30743" i="4"/>
  <c r="K30744" i="4"/>
  <c r="K30745" i="4"/>
  <c r="K30746" i="4"/>
  <c r="K30747" i="4"/>
  <c r="K30748" i="4"/>
  <c r="K30749" i="4"/>
  <c r="K30750" i="4"/>
  <c r="K30751" i="4"/>
  <c r="K30752" i="4"/>
  <c r="K30753" i="4"/>
  <c r="K30754" i="4"/>
  <c r="K30755" i="4"/>
  <c r="K30756" i="4"/>
  <c r="K30757" i="4"/>
  <c r="K30758" i="4"/>
  <c r="K30759" i="4"/>
  <c r="K30760" i="4"/>
  <c r="K30761" i="4"/>
  <c r="K30762" i="4"/>
  <c r="K30763" i="4"/>
  <c r="K30764" i="4"/>
  <c r="K30765" i="4"/>
  <c r="K30766" i="4"/>
  <c r="K30767" i="4"/>
  <c r="K30768" i="4"/>
  <c r="K30769" i="4"/>
  <c r="K30770" i="4"/>
  <c r="K30771" i="4"/>
  <c r="K30772" i="4"/>
  <c r="K30773" i="4"/>
  <c r="K30774" i="4"/>
  <c r="K30775" i="4"/>
  <c r="K30776" i="4"/>
  <c r="K30777" i="4"/>
  <c r="K30778" i="4"/>
  <c r="K30779" i="4"/>
  <c r="K30780" i="4"/>
  <c r="K30781" i="4"/>
  <c r="K30782" i="4"/>
  <c r="K30783" i="4"/>
  <c r="K30784" i="4"/>
  <c r="K30785" i="4"/>
  <c r="K30786" i="4"/>
  <c r="K30787" i="4"/>
  <c r="K30788" i="4"/>
  <c r="K30789" i="4"/>
  <c r="K30790" i="4"/>
  <c r="K30791" i="4"/>
  <c r="K30792" i="4"/>
  <c r="K30793" i="4"/>
  <c r="K30794" i="4"/>
  <c r="K30795" i="4"/>
  <c r="K30796" i="4"/>
  <c r="K30797" i="4"/>
  <c r="K30798" i="4"/>
  <c r="K30799" i="4"/>
  <c r="K30800" i="4"/>
  <c r="K30801" i="4"/>
  <c r="K30802" i="4"/>
  <c r="K30803" i="4"/>
  <c r="K30804" i="4"/>
  <c r="K30805" i="4"/>
  <c r="K30806" i="4"/>
  <c r="K30807" i="4"/>
  <c r="K30808" i="4"/>
  <c r="K30809" i="4"/>
  <c r="K30810" i="4"/>
  <c r="K30811" i="4"/>
  <c r="K30812" i="4"/>
  <c r="K30813" i="4"/>
  <c r="K30814" i="4"/>
  <c r="K30815" i="4"/>
  <c r="K30816" i="4"/>
  <c r="K30817" i="4"/>
  <c r="K30818" i="4"/>
  <c r="K30819" i="4"/>
  <c r="K30820" i="4"/>
  <c r="K30821" i="4"/>
  <c r="K30822" i="4"/>
  <c r="K30823" i="4"/>
  <c r="K30824" i="4"/>
  <c r="K30825" i="4"/>
  <c r="K30826" i="4"/>
  <c r="K30827" i="4"/>
  <c r="K30828" i="4"/>
  <c r="K30829" i="4"/>
  <c r="K30830" i="4"/>
  <c r="K30831" i="4"/>
  <c r="K30832" i="4"/>
  <c r="K30833" i="4"/>
  <c r="K30834" i="4"/>
  <c r="K30835" i="4"/>
  <c r="K30836" i="4"/>
  <c r="K30837" i="4"/>
  <c r="K30838" i="4"/>
  <c r="K30839" i="4"/>
  <c r="K30840" i="4"/>
  <c r="K30841" i="4"/>
  <c r="K30842" i="4"/>
  <c r="K30843" i="4"/>
  <c r="K30844" i="4"/>
  <c r="K30845" i="4"/>
  <c r="K30846" i="4"/>
  <c r="K30847" i="4"/>
  <c r="K30848" i="4"/>
  <c r="K30849" i="4"/>
  <c r="K30850" i="4"/>
  <c r="K30851" i="4"/>
  <c r="K30852" i="4"/>
  <c r="K30853" i="4"/>
  <c r="K30854" i="4"/>
  <c r="K30855" i="4"/>
  <c r="K30856" i="4"/>
  <c r="K30857" i="4"/>
  <c r="K30858" i="4"/>
  <c r="K30859" i="4"/>
  <c r="K30860" i="4"/>
  <c r="K30861" i="4"/>
  <c r="K30862" i="4"/>
  <c r="K30863" i="4"/>
  <c r="K30864" i="4"/>
  <c r="K30865" i="4"/>
  <c r="K30866" i="4"/>
  <c r="K30867" i="4"/>
  <c r="K30868" i="4"/>
  <c r="K30869" i="4"/>
  <c r="K30870" i="4"/>
  <c r="K30871" i="4"/>
  <c r="K30872" i="4"/>
  <c r="K30873" i="4"/>
  <c r="K30874" i="4"/>
  <c r="K30875" i="4"/>
  <c r="K30876" i="4"/>
  <c r="K30877" i="4"/>
  <c r="K30878" i="4"/>
  <c r="K30879" i="4"/>
  <c r="K30880" i="4"/>
  <c r="K30881" i="4"/>
  <c r="K30882" i="4"/>
  <c r="K30883" i="4"/>
  <c r="K30884" i="4"/>
  <c r="K30885" i="4"/>
  <c r="K30886" i="4"/>
  <c r="K30887" i="4"/>
  <c r="K30888" i="4"/>
  <c r="K30889" i="4"/>
  <c r="K30890" i="4"/>
  <c r="K30891" i="4"/>
  <c r="K30892" i="4"/>
  <c r="K30893" i="4"/>
  <c r="K30894" i="4"/>
  <c r="K30895" i="4"/>
  <c r="K30896" i="4"/>
  <c r="K30897" i="4"/>
  <c r="K30898" i="4"/>
  <c r="K30899" i="4"/>
  <c r="K30900" i="4"/>
  <c r="K30901" i="4"/>
  <c r="K30902" i="4"/>
  <c r="K30903" i="4"/>
  <c r="K30904" i="4"/>
  <c r="K30905" i="4"/>
  <c r="K30906" i="4"/>
  <c r="K30907" i="4"/>
  <c r="K30908" i="4"/>
  <c r="K30909" i="4"/>
  <c r="K30910" i="4"/>
  <c r="K30911" i="4"/>
  <c r="K30912" i="4"/>
  <c r="K30913" i="4"/>
  <c r="K30914" i="4"/>
  <c r="K30915" i="4"/>
  <c r="K30916" i="4"/>
  <c r="K30917" i="4"/>
  <c r="K30918" i="4"/>
  <c r="K30919" i="4"/>
  <c r="K30920" i="4"/>
  <c r="K30921" i="4"/>
  <c r="K30922" i="4"/>
  <c r="K30923" i="4"/>
  <c r="K30924" i="4"/>
  <c r="K30925" i="4"/>
  <c r="K30926" i="4"/>
  <c r="K30927" i="4"/>
  <c r="K30928" i="4"/>
  <c r="K30929" i="4"/>
  <c r="K30930" i="4"/>
  <c r="K30931" i="4"/>
  <c r="K30932" i="4"/>
  <c r="K30933" i="4"/>
  <c r="K30934" i="4"/>
  <c r="K30935" i="4"/>
  <c r="K30936" i="4"/>
  <c r="K30937" i="4"/>
  <c r="K30938" i="4"/>
  <c r="K30939" i="4"/>
  <c r="K30940" i="4"/>
  <c r="K30941" i="4"/>
  <c r="K30942" i="4"/>
  <c r="K30943" i="4"/>
  <c r="K30944" i="4"/>
  <c r="K30945" i="4"/>
  <c r="K30946" i="4"/>
  <c r="K30947" i="4"/>
  <c r="K30948" i="4"/>
  <c r="K30949" i="4"/>
  <c r="K30950" i="4"/>
  <c r="K30951" i="4"/>
  <c r="K30952" i="4"/>
  <c r="K30953" i="4"/>
  <c r="K30954" i="4"/>
  <c r="K30955" i="4"/>
  <c r="K30956" i="4"/>
  <c r="K30957" i="4"/>
  <c r="K30958" i="4"/>
  <c r="K30959" i="4"/>
  <c r="K30960" i="4"/>
  <c r="K30961" i="4"/>
  <c r="K30962" i="4"/>
  <c r="K30963" i="4"/>
  <c r="K30964" i="4"/>
  <c r="K30965" i="4"/>
  <c r="K30966" i="4"/>
  <c r="K30967" i="4"/>
  <c r="K30968" i="4"/>
  <c r="K30969" i="4"/>
  <c r="K30970" i="4"/>
  <c r="K30971" i="4"/>
  <c r="K30972" i="4"/>
  <c r="K30973" i="4"/>
  <c r="K30974" i="4"/>
  <c r="K30975" i="4"/>
  <c r="K30976" i="4"/>
  <c r="K30977" i="4"/>
  <c r="K30978" i="4"/>
  <c r="K30979" i="4"/>
  <c r="K30980" i="4"/>
  <c r="K30981" i="4"/>
  <c r="K30982" i="4"/>
  <c r="K30983" i="4"/>
  <c r="K30984" i="4"/>
  <c r="K30985" i="4"/>
  <c r="K30986" i="4"/>
  <c r="K30987" i="4"/>
  <c r="K30988" i="4"/>
  <c r="K30989" i="4"/>
  <c r="K30990" i="4"/>
  <c r="K30991" i="4"/>
  <c r="K30992" i="4"/>
  <c r="K30993" i="4"/>
  <c r="K30994" i="4"/>
  <c r="K30995" i="4"/>
  <c r="K30996" i="4"/>
  <c r="K30997" i="4"/>
  <c r="K30998" i="4"/>
  <c r="K30999" i="4"/>
  <c r="K31000" i="4"/>
  <c r="K31001" i="4"/>
  <c r="K31002" i="4"/>
  <c r="K31003" i="4"/>
  <c r="K31004" i="4"/>
  <c r="K31005" i="4"/>
  <c r="K31006" i="4"/>
  <c r="K31007" i="4"/>
  <c r="K31008" i="4"/>
  <c r="K31009" i="4"/>
  <c r="K31010" i="4"/>
  <c r="K31011" i="4"/>
  <c r="K31012" i="4"/>
  <c r="K31013" i="4"/>
  <c r="K31014" i="4"/>
  <c r="K31015" i="4"/>
  <c r="K31016" i="4"/>
  <c r="K31017" i="4"/>
  <c r="K31018" i="4"/>
  <c r="K31019" i="4"/>
  <c r="K31020" i="4"/>
  <c r="K31021" i="4"/>
  <c r="K31022" i="4"/>
  <c r="K31023" i="4"/>
  <c r="K31024" i="4"/>
  <c r="K31025" i="4"/>
  <c r="K31026" i="4"/>
  <c r="K31027" i="4"/>
  <c r="K31028" i="4"/>
  <c r="K31029" i="4"/>
  <c r="K31030" i="4"/>
  <c r="K31031" i="4"/>
  <c r="K31032" i="4"/>
  <c r="K31033" i="4"/>
  <c r="K31034" i="4"/>
  <c r="K31035" i="4"/>
  <c r="K31036" i="4"/>
  <c r="K31037" i="4"/>
  <c r="K31038" i="4"/>
  <c r="K31039" i="4"/>
  <c r="K31040" i="4"/>
  <c r="K31041" i="4"/>
  <c r="K31042" i="4"/>
  <c r="K31043" i="4"/>
  <c r="K31044" i="4"/>
  <c r="K31045" i="4"/>
  <c r="K31046" i="4"/>
  <c r="K31047" i="4"/>
  <c r="K31048" i="4"/>
  <c r="K31049" i="4"/>
  <c r="K31050" i="4"/>
  <c r="K31051" i="4"/>
  <c r="K31052" i="4"/>
  <c r="K31053" i="4"/>
  <c r="K31054" i="4"/>
  <c r="K31055" i="4"/>
  <c r="K31056" i="4"/>
  <c r="K31057" i="4"/>
  <c r="K31058" i="4"/>
  <c r="K31059" i="4"/>
  <c r="K31060" i="4"/>
  <c r="K31061" i="4"/>
  <c r="K31062" i="4"/>
  <c r="K31063" i="4"/>
  <c r="K31064" i="4"/>
  <c r="K31065" i="4"/>
  <c r="K31066" i="4"/>
  <c r="K31067" i="4"/>
  <c r="K31068" i="4"/>
  <c r="K31069" i="4"/>
  <c r="K31070" i="4"/>
  <c r="K31071" i="4"/>
  <c r="K31072" i="4"/>
  <c r="K31073" i="4"/>
  <c r="K31074" i="4"/>
  <c r="K31075" i="4"/>
  <c r="K31076" i="4"/>
  <c r="K31077" i="4"/>
  <c r="K31078" i="4"/>
  <c r="K31079" i="4"/>
  <c r="K31080" i="4"/>
  <c r="K31081" i="4"/>
  <c r="K31082" i="4"/>
  <c r="K31083" i="4"/>
  <c r="K31084" i="4"/>
  <c r="K31085" i="4"/>
  <c r="K31086" i="4"/>
  <c r="K31087" i="4"/>
  <c r="K31088" i="4"/>
  <c r="K31089" i="4"/>
  <c r="K31090" i="4"/>
  <c r="K31091" i="4"/>
  <c r="K31092" i="4"/>
  <c r="K31093" i="4"/>
  <c r="K31094" i="4"/>
  <c r="K31095" i="4"/>
  <c r="K31096" i="4"/>
  <c r="K31097" i="4"/>
  <c r="K31098" i="4"/>
  <c r="K31099" i="4"/>
  <c r="K31100" i="4"/>
  <c r="K31101" i="4"/>
  <c r="K31102" i="4"/>
  <c r="K31103" i="4"/>
  <c r="K31104" i="4"/>
  <c r="K31105" i="4"/>
  <c r="K31106" i="4"/>
  <c r="K31107" i="4"/>
  <c r="K31108" i="4"/>
  <c r="K31109" i="4"/>
  <c r="K31110" i="4"/>
  <c r="K31111" i="4"/>
  <c r="K31112" i="4"/>
  <c r="K31113" i="4"/>
  <c r="K31114" i="4"/>
  <c r="K31115" i="4"/>
  <c r="K31116" i="4"/>
  <c r="K31117" i="4"/>
  <c r="K31118" i="4"/>
  <c r="K31119" i="4"/>
  <c r="K31120" i="4"/>
  <c r="K31121" i="4"/>
  <c r="K31122" i="4"/>
  <c r="K31123" i="4"/>
  <c r="K31124" i="4"/>
  <c r="K31125" i="4"/>
  <c r="K31126" i="4"/>
  <c r="K31127" i="4"/>
  <c r="K31128" i="4"/>
  <c r="K31129" i="4"/>
  <c r="K31130" i="4"/>
  <c r="K31131" i="4"/>
  <c r="K31132" i="4"/>
  <c r="K31133" i="4"/>
  <c r="K31134" i="4"/>
  <c r="K31135" i="4"/>
  <c r="K31136" i="4"/>
  <c r="K31137" i="4"/>
  <c r="K31138" i="4"/>
  <c r="K31139" i="4"/>
  <c r="K31140" i="4"/>
  <c r="K31141" i="4"/>
  <c r="K31142" i="4"/>
  <c r="K31143" i="4"/>
  <c r="K31144" i="4"/>
  <c r="K31145" i="4"/>
  <c r="K31146" i="4"/>
  <c r="K31147" i="4"/>
  <c r="K31148" i="4"/>
  <c r="K31149" i="4"/>
  <c r="K31150" i="4"/>
  <c r="K31151" i="4"/>
  <c r="K31152" i="4"/>
  <c r="K31153" i="4"/>
  <c r="K31154" i="4"/>
  <c r="K31155" i="4"/>
  <c r="K31156" i="4"/>
  <c r="K31157" i="4"/>
  <c r="K31158" i="4"/>
  <c r="K31159" i="4"/>
  <c r="K31160" i="4"/>
  <c r="K31161" i="4"/>
  <c r="K31162" i="4"/>
  <c r="K31163" i="4"/>
  <c r="K31164" i="4"/>
  <c r="K31165" i="4"/>
  <c r="K31166" i="4"/>
  <c r="K31167" i="4"/>
  <c r="K31168" i="4"/>
  <c r="K31169" i="4"/>
  <c r="K31170" i="4"/>
  <c r="K31171" i="4"/>
  <c r="K31172" i="4"/>
  <c r="K31173" i="4"/>
  <c r="K31174" i="4"/>
  <c r="K31175" i="4"/>
  <c r="K31176" i="4"/>
  <c r="K31177" i="4"/>
  <c r="K31178" i="4"/>
  <c r="K31179" i="4"/>
  <c r="K31180" i="4"/>
  <c r="K31181" i="4"/>
  <c r="K31182" i="4"/>
  <c r="K31183" i="4"/>
  <c r="K31184" i="4"/>
  <c r="K31185" i="4"/>
  <c r="K31186" i="4"/>
  <c r="K31187" i="4"/>
  <c r="K31188" i="4"/>
  <c r="K31189" i="4"/>
  <c r="K31190" i="4"/>
  <c r="K31191" i="4"/>
  <c r="K31192" i="4"/>
  <c r="K31193" i="4"/>
  <c r="K31194" i="4"/>
  <c r="K31195" i="4"/>
  <c r="K31196" i="4"/>
  <c r="K31197" i="4"/>
  <c r="K31198" i="4"/>
  <c r="K31199" i="4"/>
  <c r="K31200" i="4"/>
  <c r="K31201" i="4"/>
  <c r="K31202" i="4"/>
  <c r="K31203" i="4"/>
  <c r="K31204" i="4"/>
  <c r="K31205" i="4"/>
  <c r="K31206" i="4"/>
  <c r="K31207" i="4"/>
  <c r="K31208" i="4"/>
  <c r="K31209" i="4"/>
  <c r="K31210" i="4"/>
  <c r="K31211" i="4"/>
  <c r="K31212" i="4"/>
  <c r="K31213" i="4"/>
  <c r="K31214" i="4"/>
  <c r="K31215" i="4"/>
  <c r="K31216" i="4"/>
  <c r="K31217" i="4"/>
  <c r="K31218" i="4"/>
  <c r="K31219" i="4"/>
  <c r="K31220" i="4"/>
  <c r="K31221" i="4"/>
  <c r="K31222" i="4"/>
  <c r="K31223" i="4"/>
  <c r="K31224" i="4"/>
  <c r="K31225" i="4"/>
  <c r="K31226" i="4"/>
  <c r="K31227" i="4"/>
  <c r="K31228" i="4"/>
  <c r="K31229" i="4"/>
  <c r="K31230" i="4"/>
  <c r="K31231" i="4"/>
  <c r="K31232" i="4"/>
  <c r="K31233" i="4"/>
  <c r="K31234" i="4"/>
  <c r="K31235" i="4"/>
  <c r="K31236" i="4"/>
  <c r="K31237" i="4"/>
  <c r="K31238" i="4"/>
  <c r="K31239" i="4"/>
  <c r="K31240" i="4"/>
  <c r="K31241" i="4"/>
  <c r="K31242" i="4"/>
  <c r="K31243" i="4"/>
  <c r="K31244" i="4"/>
  <c r="K31245" i="4"/>
  <c r="K31246" i="4"/>
  <c r="K31247" i="4"/>
  <c r="K31248" i="4"/>
  <c r="K31249" i="4"/>
  <c r="K31250" i="4"/>
  <c r="K31251" i="4"/>
  <c r="K31252" i="4"/>
  <c r="K31253" i="4"/>
  <c r="K31254" i="4"/>
  <c r="K31255" i="4"/>
  <c r="K31256" i="4"/>
  <c r="K31257" i="4"/>
  <c r="K31258" i="4"/>
  <c r="K31259" i="4"/>
  <c r="K31260" i="4"/>
  <c r="K31261" i="4"/>
  <c r="K31262" i="4"/>
  <c r="K31263" i="4"/>
  <c r="K31264" i="4"/>
  <c r="K31265" i="4"/>
  <c r="K31266" i="4"/>
  <c r="K31267" i="4"/>
  <c r="K31268" i="4"/>
  <c r="K31269" i="4"/>
  <c r="K31270" i="4"/>
  <c r="K31271" i="4"/>
  <c r="K31272" i="4"/>
  <c r="K31273" i="4"/>
  <c r="K31274" i="4"/>
  <c r="K31275" i="4"/>
  <c r="K31276" i="4"/>
  <c r="K31277" i="4"/>
  <c r="K31278" i="4"/>
  <c r="K31279" i="4"/>
  <c r="K31280" i="4"/>
  <c r="K31281" i="4"/>
  <c r="K31282" i="4"/>
  <c r="K31283" i="4"/>
  <c r="K31284" i="4"/>
  <c r="K31285" i="4"/>
  <c r="K31286" i="4"/>
  <c r="K31287" i="4"/>
  <c r="K31288" i="4"/>
  <c r="K31289" i="4"/>
  <c r="K31290" i="4"/>
  <c r="K31291" i="4"/>
  <c r="K31292" i="4"/>
  <c r="K31293" i="4"/>
  <c r="K31294" i="4"/>
  <c r="K31295" i="4"/>
  <c r="K31296" i="4"/>
  <c r="K31297" i="4"/>
  <c r="K31298" i="4"/>
  <c r="K31299" i="4"/>
  <c r="K31300" i="4"/>
  <c r="K31301" i="4"/>
  <c r="K31302" i="4"/>
  <c r="K31303" i="4"/>
  <c r="K31304" i="4"/>
  <c r="K31305" i="4"/>
  <c r="K31306" i="4"/>
  <c r="K31307" i="4"/>
  <c r="K31308" i="4"/>
  <c r="K31309" i="4"/>
  <c r="K31310" i="4"/>
  <c r="K31311" i="4"/>
  <c r="K31312" i="4"/>
  <c r="K31313" i="4"/>
  <c r="K31314" i="4"/>
  <c r="K31315" i="4"/>
  <c r="K31316" i="4"/>
  <c r="K31317" i="4"/>
  <c r="K31318" i="4"/>
  <c r="K31319" i="4"/>
  <c r="K31320" i="4"/>
  <c r="K31321" i="4"/>
  <c r="K31322" i="4"/>
  <c r="K31323" i="4"/>
  <c r="K31324" i="4"/>
  <c r="K31325" i="4"/>
  <c r="K31326" i="4"/>
  <c r="K31327" i="4"/>
  <c r="K31328" i="4"/>
  <c r="K31329" i="4"/>
  <c r="K31330" i="4"/>
  <c r="K31331" i="4"/>
  <c r="K31332" i="4"/>
  <c r="K31333" i="4"/>
  <c r="K31334" i="4"/>
  <c r="K31335" i="4"/>
  <c r="K31336" i="4"/>
  <c r="K31337" i="4"/>
  <c r="K31338" i="4"/>
  <c r="K31339" i="4"/>
  <c r="K31340" i="4"/>
  <c r="K31341" i="4"/>
  <c r="K31342" i="4"/>
  <c r="K31343" i="4"/>
  <c r="K31344" i="4"/>
  <c r="K31345" i="4"/>
  <c r="K31346" i="4"/>
  <c r="K31347" i="4"/>
  <c r="K31348" i="4"/>
  <c r="K31349" i="4"/>
  <c r="K31350" i="4"/>
  <c r="K31351" i="4"/>
  <c r="K31352" i="4"/>
  <c r="K31353" i="4"/>
  <c r="K31354" i="4"/>
  <c r="K31355" i="4"/>
  <c r="K31356" i="4"/>
  <c r="K31357" i="4"/>
  <c r="K31358" i="4"/>
  <c r="K31359" i="4"/>
  <c r="K31360" i="4"/>
  <c r="K31361" i="4"/>
  <c r="K31362" i="4"/>
  <c r="K31363" i="4"/>
  <c r="K31364" i="4"/>
  <c r="K31365" i="4"/>
  <c r="K31366" i="4"/>
  <c r="K31367" i="4"/>
  <c r="K31368" i="4"/>
  <c r="K31369" i="4"/>
  <c r="K31370" i="4"/>
  <c r="K31371" i="4"/>
  <c r="K31372" i="4"/>
  <c r="K31373" i="4"/>
  <c r="K31374" i="4"/>
  <c r="K31375" i="4"/>
  <c r="K31376" i="4"/>
  <c r="K31377" i="4"/>
  <c r="K31378" i="4"/>
  <c r="K31379" i="4"/>
  <c r="K31380" i="4"/>
  <c r="K31381" i="4"/>
  <c r="K31382" i="4"/>
  <c r="K31383" i="4"/>
  <c r="K31384" i="4"/>
  <c r="K31385" i="4"/>
  <c r="K31386" i="4"/>
  <c r="K31387" i="4"/>
  <c r="K31388" i="4"/>
  <c r="K31389" i="4"/>
  <c r="K31390" i="4"/>
  <c r="K31391" i="4"/>
  <c r="K31392" i="4"/>
  <c r="K31393" i="4"/>
  <c r="K31394" i="4"/>
  <c r="K31395" i="4"/>
  <c r="K31396" i="4"/>
  <c r="K31397" i="4"/>
  <c r="K31398" i="4"/>
  <c r="K31399" i="4"/>
  <c r="K31400" i="4"/>
  <c r="K31401" i="4"/>
  <c r="K31402" i="4"/>
  <c r="K31403" i="4"/>
  <c r="K31404" i="4"/>
  <c r="K31405" i="4"/>
  <c r="K31406" i="4"/>
  <c r="K31407" i="4"/>
  <c r="K31408" i="4"/>
  <c r="K31409" i="4"/>
  <c r="K31410" i="4"/>
  <c r="K31411" i="4"/>
  <c r="K31412" i="4"/>
  <c r="K31413" i="4"/>
  <c r="K31414" i="4"/>
  <c r="K31415" i="4"/>
  <c r="K31416" i="4"/>
  <c r="K31417" i="4"/>
  <c r="K31418" i="4"/>
  <c r="K31419" i="4"/>
  <c r="K31420" i="4"/>
  <c r="K31421" i="4"/>
  <c r="K31422" i="4"/>
  <c r="K31423" i="4"/>
  <c r="K31424" i="4"/>
  <c r="K31425" i="4"/>
  <c r="K31426" i="4"/>
  <c r="K31427" i="4"/>
  <c r="K31428" i="4"/>
  <c r="K31429" i="4"/>
  <c r="K31430" i="4"/>
  <c r="K31431" i="4"/>
  <c r="K31432" i="4"/>
  <c r="K31433" i="4"/>
  <c r="K31434" i="4"/>
  <c r="K31435" i="4"/>
  <c r="K31436" i="4"/>
  <c r="K31437" i="4"/>
  <c r="K31438" i="4"/>
  <c r="K31439" i="4"/>
  <c r="K31440" i="4"/>
  <c r="K31441" i="4"/>
  <c r="K31442" i="4"/>
  <c r="K31443" i="4"/>
  <c r="K31444" i="4"/>
  <c r="K31445" i="4"/>
  <c r="K31446" i="4"/>
  <c r="K31447" i="4"/>
  <c r="K31448" i="4"/>
  <c r="K31449" i="4"/>
  <c r="K31450" i="4"/>
  <c r="K31451" i="4"/>
  <c r="K31452" i="4"/>
  <c r="K31453" i="4"/>
  <c r="K31454" i="4"/>
  <c r="K31455" i="4"/>
  <c r="K31456" i="4"/>
  <c r="K31457" i="4"/>
  <c r="K31458" i="4"/>
  <c r="K31459" i="4"/>
  <c r="K31460" i="4"/>
  <c r="K31461" i="4"/>
  <c r="K31462" i="4"/>
  <c r="K31463" i="4"/>
  <c r="K31464" i="4"/>
  <c r="K31465" i="4"/>
  <c r="K31466" i="4"/>
  <c r="K31467" i="4"/>
  <c r="K31468" i="4"/>
  <c r="K31469" i="4"/>
  <c r="K31470" i="4"/>
  <c r="K31471" i="4"/>
  <c r="K31472" i="4"/>
  <c r="K31473" i="4"/>
  <c r="K31474" i="4"/>
  <c r="K31475" i="4"/>
  <c r="K31476" i="4"/>
  <c r="K31477" i="4"/>
  <c r="K31478" i="4"/>
  <c r="K31479" i="4"/>
  <c r="K31480" i="4"/>
  <c r="K31481" i="4"/>
  <c r="K31482" i="4"/>
  <c r="K31483" i="4"/>
  <c r="K31484" i="4"/>
  <c r="K31485" i="4"/>
  <c r="K31486" i="4"/>
  <c r="K31487" i="4"/>
  <c r="K31488" i="4"/>
  <c r="K31489" i="4"/>
  <c r="K31490" i="4"/>
  <c r="K31491" i="4"/>
  <c r="K31492" i="4"/>
  <c r="K31493" i="4"/>
  <c r="K31494" i="4"/>
  <c r="K31495" i="4"/>
  <c r="K31496" i="4"/>
  <c r="K31497" i="4"/>
  <c r="K31498" i="4"/>
  <c r="K31499" i="4"/>
  <c r="K31500" i="4"/>
  <c r="K31501" i="4"/>
  <c r="K31502" i="4"/>
  <c r="K31503" i="4"/>
  <c r="K31504" i="4"/>
  <c r="K31505" i="4"/>
  <c r="K31506" i="4"/>
  <c r="K31507" i="4"/>
  <c r="K31508" i="4"/>
  <c r="K31509" i="4"/>
  <c r="K31510" i="4"/>
  <c r="K31511" i="4"/>
  <c r="K31512" i="4"/>
  <c r="K31513" i="4"/>
  <c r="K31514" i="4"/>
  <c r="K31515" i="4"/>
  <c r="K31516" i="4"/>
  <c r="K31517" i="4"/>
  <c r="K31518" i="4"/>
  <c r="K31519" i="4"/>
  <c r="K31520" i="4"/>
  <c r="K31521" i="4"/>
  <c r="K31522" i="4"/>
  <c r="K31523" i="4"/>
  <c r="K31524" i="4"/>
  <c r="K31525" i="4"/>
  <c r="K31526" i="4"/>
  <c r="K31527" i="4"/>
  <c r="K31528" i="4"/>
  <c r="K31529" i="4"/>
  <c r="K31530" i="4"/>
  <c r="K31531" i="4"/>
  <c r="K31532" i="4"/>
  <c r="K31533" i="4"/>
  <c r="K31534" i="4"/>
  <c r="K31535" i="4"/>
  <c r="K31536" i="4"/>
  <c r="K31537" i="4"/>
  <c r="K31538" i="4"/>
  <c r="K31539" i="4"/>
  <c r="K31540" i="4"/>
  <c r="K31541" i="4"/>
  <c r="K31542" i="4"/>
  <c r="K31543" i="4"/>
  <c r="K31544" i="4"/>
  <c r="K31545" i="4"/>
  <c r="K31546" i="4"/>
  <c r="K31547" i="4"/>
  <c r="K31548" i="4"/>
  <c r="K31549" i="4"/>
  <c r="K31550" i="4"/>
  <c r="K31551" i="4"/>
  <c r="K31552" i="4"/>
  <c r="K31553" i="4"/>
  <c r="K31554" i="4"/>
  <c r="K31555" i="4"/>
  <c r="K31556" i="4"/>
  <c r="K31557" i="4"/>
  <c r="K31558" i="4"/>
  <c r="K31559" i="4"/>
  <c r="K31560" i="4"/>
  <c r="K31561" i="4"/>
  <c r="K31562" i="4"/>
  <c r="K31563" i="4"/>
  <c r="K31564" i="4"/>
  <c r="K31565" i="4"/>
  <c r="K31566" i="4"/>
  <c r="K31567" i="4"/>
  <c r="K31568" i="4"/>
  <c r="K31569" i="4"/>
  <c r="K31570" i="4"/>
  <c r="K31571" i="4"/>
  <c r="K31572" i="4"/>
  <c r="K31573" i="4"/>
  <c r="K31574" i="4"/>
  <c r="K31575" i="4"/>
  <c r="K31576" i="4"/>
  <c r="K31577" i="4"/>
  <c r="K31578" i="4"/>
  <c r="K31579" i="4"/>
  <c r="K31580" i="4"/>
  <c r="K31581" i="4"/>
  <c r="K31582" i="4"/>
  <c r="K31583" i="4"/>
  <c r="K31584" i="4"/>
  <c r="K31585" i="4"/>
  <c r="K31586" i="4"/>
  <c r="K31587" i="4"/>
  <c r="K31588" i="4"/>
  <c r="K31589" i="4"/>
  <c r="K31590" i="4"/>
  <c r="K31591" i="4"/>
  <c r="K31592" i="4"/>
  <c r="K31593" i="4"/>
  <c r="K31594" i="4"/>
  <c r="K31595" i="4"/>
  <c r="K31596" i="4"/>
  <c r="K31597" i="4"/>
  <c r="K31598" i="4"/>
  <c r="K31599" i="4"/>
  <c r="K31600" i="4"/>
  <c r="K31601" i="4"/>
  <c r="K31602" i="4"/>
  <c r="K31603" i="4"/>
  <c r="K31604" i="4"/>
  <c r="K31605" i="4"/>
  <c r="K31606" i="4"/>
  <c r="K31607" i="4"/>
  <c r="K31608" i="4"/>
  <c r="K31609" i="4"/>
  <c r="K31610" i="4"/>
  <c r="K31611" i="4"/>
  <c r="K31612" i="4"/>
  <c r="K31613" i="4"/>
  <c r="K31614" i="4"/>
  <c r="K31615" i="4"/>
  <c r="K31616" i="4"/>
  <c r="K31617" i="4"/>
  <c r="K31618" i="4"/>
  <c r="K31619" i="4"/>
  <c r="K31620" i="4"/>
  <c r="K31621" i="4"/>
  <c r="K31622" i="4"/>
  <c r="K31623" i="4"/>
  <c r="K31624" i="4"/>
  <c r="K31625" i="4"/>
  <c r="K31626" i="4"/>
  <c r="K31627" i="4"/>
  <c r="K31628" i="4"/>
  <c r="K31629" i="4"/>
  <c r="K31630" i="4"/>
  <c r="K31631" i="4"/>
  <c r="K31632" i="4"/>
  <c r="K31633" i="4"/>
  <c r="K31634" i="4"/>
  <c r="K31635" i="4"/>
  <c r="K31636" i="4"/>
  <c r="K31637" i="4"/>
  <c r="K31638" i="4"/>
  <c r="K31639" i="4"/>
  <c r="K31640" i="4"/>
  <c r="K31641" i="4"/>
  <c r="K31642" i="4"/>
  <c r="K31643" i="4"/>
  <c r="K31644" i="4"/>
  <c r="K31645" i="4"/>
  <c r="K31646" i="4"/>
  <c r="K31647" i="4"/>
  <c r="K31648" i="4"/>
  <c r="K31649" i="4"/>
  <c r="K31650" i="4"/>
  <c r="K31651" i="4"/>
  <c r="K31652" i="4"/>
  <c r="K31653" i="4"/>
  <c r="K31654" i="4"/>
  <c r="K31655" i="4"/>
  <c r="K31656" i="4"/>
  <c r="K31657" i="4"/>
  <c r="K31658" i="4"/>
  <c r="K31659" i="4"/>
  <c r="K31660" i="4"/>
  <c r="K31661" i="4"/>
  <c r="K31662" i="4"/>
  <c r="K31663" i="4"/>
  <c r="K31664" i="4"/>
  <c r="K31665" i="4"/>
  <c r="K31666" i="4"/>
  <c r="K31667" i="4"/>
  <c r="K31668" i="4"/>
  <c r="K31669" i="4"/>
  <c r="K31670" i="4"/>
  <c r="K31671" i="4"/>
  <c r="K31672" i="4"/>
  <c r="K31673" i="4"/>
  <c r="K31674" i="4"/>
  <c r="K31675" i="4"/>
  <c r="K31676" i="4"/>
  <c r="K31677" i="4"/>
  <c r="K31678" i="4"/>
  <c r="K31679" i="4"/>
  <c r="K31680" i="4"/>
  <c r="K31681" i="4"/>
  <c r="K31682" i="4"/>
  <c r="K31683" i="4"/>
  <c r="K31684" i="4"/>
  <c r="K31685" i="4"/>
  <c r="K31686" i="4"/>
  <c r="K31687" i="4"/>
  <c r="K31688" i="4"/>
  <c r="K31689" i="4"/>
  <c r="K31690" i="4"/>
  <c r="K31691" i="4"/>
  <c r="K31692" i="4"/>
  <c r="K31693" i="4"/>
  <c r="K31694" i="4"/>
  <c r="K31695" i="4"/>
  <c r="K31696" i="4"/>
  <c r="K31697" i="4"/>
  <c r="K31698" i="4"/>
  <c r="K31699" i="4"/>
  <c r="K31700" i="4"/>
  <c r="K31701" i="4"/>
  <c r="K31702" i="4"/>
  <c r="K31703" i="4"/>
  <c r="K31704" i="4"/>
  <c r="K31705" i="4"/>
  <c r="K31706" i="4"/>
  <c r="K31707" i="4"/>
  <c r="K31708" i="4"/>
  <c r="K31709" i="4"/>
  <c r="K31710" i="4"/>
  <c r="K31711" i="4"/>
  <c r="K31712" i="4"/>
  <c r="K31713" i="4"/>
  <c r="K31714" i="4"/>
  <c r="K31715" i="4"/>
  <c r="K31716" i="4"/>
  <c r="K31717" i="4"/>
  <c r="K31718" i="4"/>
  <c r="K31719" i="4"/>
  <c r="K31720" i="4"/>
  <c r="K31721" i="4"/>
  <c r="K31722" i="4"/>
  <c r="K31723" i="4"/>
  <c r="K31724" i="4"/>
  <c r="K31725" i="4"/>
  <c r="K31726" i="4"/>
  <c r="K31727" i="4"/>
  <c r="K31728" i="4"/>
  <c r="K31729" i="4"/>
  <c r="K31730" i="4"/>
  <c r="K31731" i="4"/>
  <c r="K31732" i="4"/>
  <c r="K31733" i="4"/>
  <c r="K31734" i="4"/>
  <c r="K31735" i="4"/>
  <c r="K31736" i="4"/>
  <c r="K31737" i="4"/>
  <c r="K31738" i="4"/>
  <c r="K31739" i="4"/>
  <c r="K31740" i="4"/>
  <c r="K31741" i="4"/>
  <c r="K31742" i="4"/>
  <c r="K31743" i="4"/>
  <c r="K31744" i="4"/>
  <c r="K31745" i="4"/>
  <c r="K31746" i="4"/>
  <c r="K31747" i="4"/>
  <c r="K31748" i="4"/>
  <c r="K31749" i="4"/>
  <c r="K31750" i="4"/>
  <c r="K31751" i="4"/>
  <c r="K31752" i="4"/>
  <c r="K31753" i="4"/>
  <c r="K31754" i="4"/>
  <c r="K31755" i="4"/>
  <c r="K31756" i="4"/>
  <c r="K31757" i="4"/>
  <c r="K31758" i="4"/>
  <c r="K31759" i="4"/>
  <c r="K31760" i="4"/>
  <c r="K31761" i="4"/>
  <c r="K31762" i="4"/>
  <c r="K31763" i="4"/>
  <c r="K31764" i="4"/>
  <c r="K31765" i="4"/>
  <c r="K31766" i="4"/>
  <c r="K31767" i="4"/>
  <c r="K31768" i="4"/>
  <c r="K31769" i="4"/>
  <c r="K31770" i="4"/>
  <c r="K31771" i="4"/>
  <c r="K31772" i="4"/>
  <c r="K31773" i="4"/>
  <c r="K31774" i="4"/>
  <c r="K31775" i="4"/>
  <c r="K31776" i="4"/>
  <c r="K31777" i="4"/>
  <c r="K31778" i="4"/>
  <c r="K31779" i="4"/>
  <c r="K31780" i="4"/>
  <c r="K31781" i="4"/>
  <c r="K31782" i="4"/>
  <c r="K31783" i="4"/>
  <c r="K31784" i="4"/>
  <c r="K31785" i="4"/>
  <c r="K31786" i="4"/>
  <c r="K31787" i="4"/>
  <c r="K31788" i="4"/>
  <c r="K31789" i="4"/>
  <c r="K31790" i="4"/>
  <c r="K31791" i="4"/>
  <c r="K31792" i="4"/>
  <c r="K31793" i="4"/>
  <c r="K31794" i="4"/>
  <c r="K31795" i="4"/>
  <c r="K31796" i="4"/>
  <c r="K31797" i="4"/>
  <c r="K31798" i="4"/>
  <c r="K31799" i="4"/>
  <c r="K31800" i="4"/>
  <c r="K31801" i="4"/>
  <c r="K31802" i="4"/>
  <c r="K31803" i="4"/>
  <c r="K31804" i="4"/>
  <c r="K31805" i="4"/>
  <c r="K31806" i="4"/>
  <c r="K31807" i="4"/>
  <c r="K31808" i="4"/>
  <c r="K31809" i="4"/>
  <c r="K31810" i="4"/>
  <c r="K31811" i="4"/>
  <c r="K31812" i="4"/>
  <c r="K31813" i="4"/>
  <c r="K31814" i="4"/>
  <c r="K31815" i="4"/>
  <c r="K31816" i="4"/>
  <c r="K31817" i="4"/>
  <c r="K31818" i="4"/>
  <c r="K31819" i="4"/>
  <c r="K31820" i="4"/>
  <c r="K31821" i="4"/>
  <c r="K31822" i="4"/>
  <c r="K31823" i="4"/>
  <c r="K31824" i="4"/>
  <c r="K31825" i="4"/>
  <c r="K31826" i="4"/>
  <c r="K31827" i="4"/>
  <c r="K31828" i="4"/>
  <c r="K31829" i="4"/>
  <c r="K31830" i="4"/>
  <c r="K31831" i="4"/>
  <c r="K31832" i="4"/>
  <c r="K31833" i="4"/>
  <c r="K31834" i="4"/>
  <c r="K31835" i="4"/>
  <c r="K31836" i="4"/>
  <c r="K31837" i="4"/>
  <c r="K31838" i="4"/>
  <c r="K31839" i="4"/>
  <c r="K31840" i="4"/>
  <c r="K31841" i="4"/>
  <c r="K31842" i="4"/>
  <c r="K31843" i="4"/>
  <c r="K31844" i="4"/>
  <c r="K31845" i="4"/>
  <c r="K31846" i="4"/>
  <c r="K31847" i="4"/>
  <c r="K31848" i="4"/>
  <c r="K31849" i="4"/>
  <c r="K31850" i="4"/>
  <c r="K31851" i="4"/>
  <c r="K31852" i="4"/>
  <c r="K31853" i="4"/>
  <c r="K31854" i="4"/>
  <c r="K31855" i="4"/>
  <c r="K31856" i="4"/>
  <c r="K31857" i="4"/>
  <c r="K31858" i="4"/>
  <c r="K31859" i="4"/>
  <c r="K31860" i="4"/>
  <c r="K31861" i="4"/>
  <c r="K31862" i="4"/>
  <c r="K31863" i="4"/>
  <c r="K31864" i="4"/>
  <c r="K31865" i="4"/>
  <c r="K31866" i="4"/>
  <c r="K31867" i="4"/>
  <c r="K31868" i="4"/>
  <c r="K31869" i="4"/>
  <c r="K31870" i="4"/>
  <c r="K31871" i="4"/>
  <c r="K31872" i="4"/>
  <c r="K31873" i="4"/>
  <c r="K31874" i="4"/>
  <c r="K31875" i="4"/>
  <c r="K31876" i="4"/>
  <c r="K31877" i="4"/>
  <c r="K31878" i="4"/>
  <c r="K31879" i="4"/>
  <c r="K31880" i="4"/>
  <c r="K31881" i="4"/>
  <c r="K31882" i="4"/>
  <c r="K31883" i="4"/>
  <c r="K31884" i="4"/>
  <c r="K31885" i="4"/>
  <c r="K31886" i="4"/>
  <c r="K31887" i="4"/>
  <c r="K31888" i="4"/>
  <c r="K31889" i="4"/>
  <c r="K31890" i="4"/>
  <c r="K31891" i="4"/>
  <c r="K31892" i="4"/>
  <c r="K31893" i="4"/>
  <c r="K31894" i="4"/>
  <c r="K31895" i="4"/>
  <c r="K31896" i="4"/>
  <c r="K31897" i="4"/>
  <c r="K31898" i="4"/>
  <c r="K31899" i="4"/>
  <c r="K31900" i="4"/>
  <c r="K31901" i="4"/>
  <c r="K31902" i="4"/>
  <c r="K31903" i="4"/>
  <c r="K31904" i="4"/>
  <c r="K31905" i="4"/>
  <c r="K31906" i="4"/>
  <c r="K31907" i="4"/>
  <c r="K31908" i="4"/>
  <c r="K31909" i="4"/>
  <c r="K31910" i="4"/>
  <c r="K31911" i="4"/>
  <c r="K31912" i="4"/>
  <c r="K31913" i="4"/>
  <c r="K31914" i="4"/>
  <c r="K31915" i="4"/>
  <c r="K31916" i="4"/>
  <c r="K31917" i="4"/>
  <c r="K31918" i="4"/>
  <c r="K31919" i="4"/>
  <c r="K31920" i="4"/>
  <c r="K31921" i="4"/>
  <c r="K31922" i="4"/>
  <c r="K31923" i="4"/>
  <c r="K31924" i="4"/>
  <c r="K31925" i="4"/>
  <c r="K31926" i="4"/>
  <c r="K31927" i="4"/>
  <c r="K31928" i="4"/>
  <c r="K31929" i="4"/>
  <c r="K31930" i="4"/>
  <c r="K31931" i="4"/>
  <c r="K31932" i="4"/>
  <c r="K31933" i="4"/>
  <c r="K31934" i="4"/>
  <c r="K31935" i="4"/>
  <c r="K31936" i="4"/>
  <c r="K31937" i="4"/>
  <c r="K31938" i="4"/>
  <c r="K31939" i="4"/>
  <c r="K31940" i="4"/>
  <c r="K31941" i="4"/>
  <c r="K31942" i="4"/>
  <c r="K31943" i="4"/>
  <c r="K31944" i="4"/>
  <c r="K31945" i="4"/>
  <c r="K31946" i="4"/>
  <c r="K31947" i="4"/>
  <c r="K31948" i="4"/>
  <c r="K31949" i="4"/>
  <c r="K31950" i="4"/>
  <c r="K31951" i="4"/>
  <c r="K31952" i="4"/>
  <c r="K31953" i="4"/>
  <c r="K31954" i="4"/>
  <c r="K31955" i="4"/>
  <c r="K31956" i="4"/>
  <c r="K31957" i="4"/>
  <c r="K31958" i="4"/>
  <c r="K31959" i="4"/>
  <c r="K31960" i="4"/>
  <c r="K31961" i="4"/>
  <c r="K31962" i="4"/>
  <c r="K31963" i="4"/>
  <c r="K31964" i="4"/>
  <c r="K31965" i="4"/>
  <c r="K31966" i="4"/>
  <c r="K31967" i="4"/>
  <c r="K31968" i="4"/>
  <c r="K31969" i="4"/>
  <c r="K31970" i="4"/>
  <c r="K31971" i="4"/>
  <c r="K31972" i="4"/>
  <c r="K31973" i="4"/>
  <c r="K31974" i="4"/>
  <c r="K31975" i="4"/>
  <c r="K31976" i="4"/>
  <c r="K31977" i="4"/>
  <c r="K31978" i="4"/>
  <c r="K31979" i="4"/>
  <c r="K31980" i="4"/>
  <c r="K31981" i="4"/>
  <c r="K31982" i="4"/>
  <c r="K31983" i="4"/>
  <c r="K31984" i="4"/>
  <c r="K31985" i="4"/>
  <c r="K31986" i="4"/>
  <c r="K31987" i="4"/>
  <c r="K31988" i="4"/>
  <c r="K31989" i="4"/>
  <c r="K31990" i="4"/>
  <c r="K31991" i="4"/>
  <c r="K31992" i="4"/>
  <c r="K31993" i="4"/>
  <c r="K31994" i="4"/>
  <c r="K31995" i="4"/>
  <c r="K31996" i="4"/>
  <c r="K31997" i="4"/>
  <c r="K31998" i="4"/>
  <c r="K31999" i="4"/>
  <c r="K32000" i="4"/>
  <c r="K32001" i="4"/>
  <c r="K32002" i="4"/>
  <c r="K32003" i="4"/>
  <c r="K32004" i="4"/>
  <c r="K32005" i="4"/>
  <c r="K32006" i="4"/>
  <c r="K32007" i="4"/>
  <c r="K32008" i="4"/>
  <c r="K32009" i="4"/>
  <c r="K32010" i="4"/>
  <c r="K32011" i="4"/>
  <c r="K32012" i="4"/>
  <c r="K32013" i="4"/>
  <c r="K32014" i="4"/>
  <c r="K32015" i="4"/>
  <c r="K32016" i="4"/>
  <c r="K32017" i="4"/>
  <c r="K32018" i="4"/>
  <c r="K32019" i="4"/>
  <c r="K32020" i="4"/>
  <c r="K32021" i="4"/>
  <c r="K32022" i="4"/>
  <c r="K32023" i="4"/>
  <c r="K32024" i="4"/>
  <c r="K32025" i="4"/>
  <c r="K32026" i="4"/>
  <c r="K32027" i="4"/>
  <c r="K32028" i="4"/>
  <c r="K32029" i="4"/>
  <c r="K32030" i="4"/>
  <c r="K32031" i="4"/>
  <c r="K32032" i="4"/>
  <c r="K32033" i="4"/>
  <c r="K32034" i="4"/>
  <c r="K32035" i="4"/>
  <c r="K32036" i="4"/>
  <c r="K32037" i="4"/>
  <c r="K32038" i="4"/>
  <c r="K32039" i="4"/>
  <c r="K32040" i="4"/>
  <c r="K32041" i="4"/>
  <c r="K32042" i="4"/>
  <c r="K32043" i="4"/>
  <c r="K32044" i="4"/>
  <c r="K32045" i="4"/>
  <c r="K32046" i="4"/>
  <c r="K32047" i="4"/>
  <c r="K32048" i="4"/>
  <c r="K32049" i="4"/>
  <c r="K32050" i="4"/>
  <c r="K32051" i="4"/>
  <c r="K32052" i="4"/>
  <c r="K32053" i="4"/>
  <c r="K32054" i="4"/>
  <c r="K32055" i="4"/>
  <c r="K32056" i="4"/>
  <c r="K32057" i="4"/>
  <c r="K32058" i="4"/>
  <c r="K32059" i="4"/>
  <c r="K32060" i="4"/>
  <c r="K32061" i="4"/>
  <c r="K32062" i="4"/>
  <c r="K32063" i="4"/>
  <c r="K32064" i="4"/>
  <c r="K32065" i="4"/>
  <c r="K32066" i="4"/>
  <c r="K32067" i="4"/>
  <c r="K32068" i="4"/>
  <c r="K32069" i="4"/>
  <c r="K32070" i="4"/>
  <c r="K32071" i="4"/>
  <c r="K32072" i="4"/>
  <c r="K32073" i="4"/>
  <c r="K32074" i="4"/>
  <c r="K32075" i="4"/>
  <c r="K32076" i="4"/>
  <c r="K32077" i="4"/>
  <c r="K32078" i="4"/>
  <c r="K32079" i="4"/>
  <c r="K32080" i="4"/>
  <c r="K32081" i="4"/>
  <c r="K32082" i="4"/>
  <c r="K32083" i="4"/>
  <c r="K32084" i="4"/>
  <c r="K32085" i="4"/>
  <c r="K32086" i="4"/>
  <c r="K32087" i="4"/>
  <c r="K32088" i="4"/>
  <c r="K32089" i="4"/>
  <c r="K32090" i="4"/>
  <c r="K32091" i="4"/>
  <c r="K32092" i="4"/>
  <c r="K32093" i="4"/>
  <c r="K32094" i="4"/>
  <c r="K32095" i="4"/>
  <c r="K32096" i="4"/>
  <c r="K32097" i="4"/>
  <c r="K32098" i="4"/>
  <c r="K32099" i="4"/>
  <c r="K32100" i="4"/>
  <c r="K32101" i="4"/>
  <c r="K32102" i="4"/>
  <c r="K32103" i="4"/>
  <c r="K32104" i="4"/>
  <c r="K32105" i="4"/>
  <c r="K32106" i="4"/>
  <c r="K32107" i="4"/>
  <c r="K32108" i="4"/>
  <c r="K32109" i="4"/>
  <c r="K32110" i="4"/>
  <c r="K32111" i="4"/>
  <c r="K32112" i="4"/>
  <c r="K32113" i="4"/>
  <c r="K32114" i="4"/>
  <c r="K32115" i="4"/>
  <c r="K32116" i="4"/>
  <c r="K32117" i="4"/>
  <c r="K32118" i="4"/>
  <c r="K32119" i="4"/>
  <c r="K32120" i="4"/>
  <c r="K32121" i="4"/>
  <c r="K32122" i="4"/>
  <c r="K32123" i="4"/>
  <c r="K32124" i="4"/>
  <c r="K32125" i="4"/>
  <c r="K32126" i="4"/>
  <c r="K32127" i="4"/>
  <c r="K32128" i="4"/>
  <c r="K32129" i="4"/>
  <c r="K32130" i="4"/>
  <c r="K32131" i="4"/>
  <c r="K32132" i="4"/>
  <c r="K32133" i="4"/>
  <c r="K32134" i="4"/>
  <c r="K32135" i="4"/>
  <c r="K32136" i="4"/>
  <c r="K32137" i="4"/>
  <c r="K32138" i="4"/>
  <c r="K32139" i="4"/>
  <c r="K32140" i="4"/>
  <c r="K32141" i="4"/>
  <c r="K32142" i="4"/>
  <c r="K32143" i="4"/>
  <c r="K32144" i="4"/>
  <c r="K32145" i="4"/>
  <c r="K32146" i="4"/>
  <c r="K32147" i="4"/>
  <c r="K32148" i="4"/>
  <c r="K32149" i="4"/>
  <c r="K32150" i="4"/>
  <c r="K32151" i="4"/>
  <c r="K32152" i="4"/>
  <c r="K32153" i="4"/>
  <c r="K32154" i="4"/>
  <c r="K32155" i="4"/>
  <c r="K32156" i="4"/>
  <c r="K32157" i="4"/>
  <c r="K32158" i="4"/>
  <c r="K32159" i="4"/>
  <c r="K32160" i="4"/>
  <c r="K32161" i="4"/>
  <c r="K32162" i="4"/>
  <c r="K32163" i="4"/>
  <c r="K32164" i="4"/>
  <c r="K32165" i="4"/>
  <c r="K32166" i="4"/>
  <c r="K32167" i="4"/>
  <c r="K32168" i="4"/>
  <c r="K32169" i="4"/>
  <c r="K32170" i="4"/>
  <c r="K32171" i="4"/>
  <c r="K32172" i="4"/>
  <c r="K32173" i="4"/>
  <c r="K32174" i="4"/>
  <c r="K32175" i="4"/>
  <c r="K32176" i="4"/>
  <c r="K32177" i="4"/>
  <c r="K32178" i="4"/>
  <c r="K32179" i="4"/>
  <c r="K32180" i="4"/>
  <c r="K32181" i="4"/>
  <c r="K32182" i="4"/>
  <c r="K32183" i="4"/>
  <c r="K32184" i="4"/>
  <c r="K32185" i="4"/>
  <c r="K32186" i="4"/>
  <c r="K32187" i="4"/>
  <c r="K32188" i="4"/>
  <c r="K32189" i="4"/>
  <c r="K32190" i="4"/>
  <c r="K32191" i="4"/>
  <c r="K32192" i="4"/>
  <c r="K32193" i="4"/>
  <c r="K32194" i="4"/>
  <c r="K32195" i="4"/>
  <c r="K32196" i="4"/>
  <c r="K32197" i="4"/>
  <c r="K32198" i="4"/>
  <c r="K32199" i="4"/>
  <c r="K32200" i="4"/>
  <c r="K32201" i="4"/>
  <c r="K32202" i="4"/>
  <c r="K32203" i="4"/>
  <c r="K32204" i="4"/>
  <c r="K32205" i="4"/>
  <c r="K32206" i="4"/>
  <c r="K32207" i="4"/>
  <c r="K32208" i="4"/>
  <c r="K32209" i="4"/>
  <c r="K32210" i="4"/>
  <c r="K32211" i="4"/>
  <c r="K32212" i="4"/>
  <c r="K32213" i="4"/>
  <c r="K32214" i="4"/>
  <c r="K32215" i="4"/>
  <c r="K32216" i="4"/>
  <c r="K32217" i="4"/>
  <c r="K32218" i="4"/>
  <c r="K32219" i="4"/>
  <c r="K32220" i="4"/>
  <c r="K32221" i="4"/>
  <c r="K32222" i="4"/>
  <c r="K32223" i="4"/>
  <c r="K32224" i="4"/>
  <c r="K32225" i="4"/>
  <c r="K32226" i="4"/>
  <c r="K32227" i="4"/>
  <c r="K32228" i="4"/>
  <c r="K32229" i="4"/>
  <c r="K32230" i="4"/>
  <c r="K32231" i="4"/>
  <c r="K32232" i="4"/>
  <c r="K32233" i="4"/>
  <c r="K32234" i="4"/>
  <c r="K32235" i="4"/>
  <c r="K32236" i="4"/>
  <c r="K32237" i="4"/>
  <c r="K32238" i="4"/>
  <c r="K32239" i="4"/>
  <c r="K32240" i="4"/>
  <c r="K32241" i="4"/>
  <c r="K32242" i="4"/>
  <c r="K32243" i="4"/>
  <c r="K32244" i="4"/>
  <c r="K32245" i="4"/>
  <c r="K32246" i="4"/>
  <c r="K32247" i="4"/>
  <c r="K32248" i="4"/>
  <c r="K32249" i="4"/>
  <c r="K32250" i="4"/>
  <c r="K32251" i="4"/>
  <c r="K32252" i="4"/>
  <c r="K32253" i="4"/>
  <c r="K32254" i="4"/>
  <c r="K32255" i="4"/>
  <c r="K32256" i="4"/>
  <c r="K32257" i="4"/>
  <c r="K32258" i="4"/>
  <c r="K32259" i="4"/>
  <c r="K32260" i="4"/>
  <c r="K32261" i="4"/>
  <c r="K32262" i="4"/>
  <c r="K32263" i="4"/>
  <c r="K32264" i="4"/>
  <c r="K32265" i="4"/>
  <c r="K32266" i="4"/>
  <c r="K32267" i="4"/>
  <c r="K32268" i="4"/>
  <c r="K32269" i="4"/>
  <c r="K32270" i="4"/>
  <c r="K32271" i="4"/>
  <c r="K32272" i="4"/>
  <c r="K32273" i="4"/>
  <c r="K32274" i="4"/>
  <c r="K32275" i="4"/>
  <c r="K32276" i="4"/>
  <c r="K32277" i="4"/>
  <c r="K32278" i="4"/>
  <c r="K32279" i="4"/>
  <c r="K32280" i="4"/>
  <c r="K32281" i="4"/>
  <c r="K32282" i="4"/>
  <c r="K32283" i="4"/>
  <c r="K32284" i="4"/>
  <c r="K32285" i="4"/>
  <c r="K32286" i="4"/>
  <c r="K32287" i="4"/>
  <c r="K32288" i="4"/>
  <c r="K32289" i="4"/>
  <c r="K32290" i="4"/>
  <c r="K32291" i="4"/>
  <c r="K32292" i="4"/>
  <c r="K32293" i="4"/>
  <c r="K32294" i="4"/>
  <c r="K32295" i="4"/>
  <c r="K32296" i="4"/>
  <c r="K32297" i="4"/>
  <c r="K32298" i="4"/>
  <c r="K32299" i="4"/>
  <c r="K32300" i="4"/>
  <c r="K32301" i="4"/>
  <c r="K32302" i="4"/>
  <c r="K32303" i="4"/>
  <c r="K32304" i="4"/>
  <c r="K32305" i="4"/>
  <c r="K32306" i="4"/>
  <c r="K32307" i="4"/>
  <c r="K32308" i="4"/>
  <c r="K32309" i="4"/>
  <c r="K32310" i="4"/>
  <c r="K32311" i="4"/>
  <c r="K32312" i="4"/>
  <c r="K32313" i="4"/>
  <c r="K32314" i="4"/>
  <c r="K32315" i="4"/>
  <c r="K32316" i="4"/>
  <c r="K32317" i="4"/>
  <c r="K32318" i="4"/>
  <c r="K32319" i="4"/>
  <c r="K32320" i="4"/>
  <c r="K32321" i="4"/>
  <c r="K32322" i="4"/>
  <c r="K32323" i="4"/>
  <c r="K32324" i="4"/>
  <c r="K32325" i="4"/>
  <c r="K32326" i="4"/>
  <c r="K32327" i="4"/>
  <c r="K32328" i="4"/>
  <c r="K32329" i="4"/>
  <c r="K32330" i="4"/>
  <c r="K32331" i="4"/>
  <c r="K32332" i="4"/>
  <c r="K32333" i="4"/>
  <c r="K32334" i="4"/>
  <c r="K32335" i="4"/>
  <c r="K32336" i="4"/>
  <c r="K32337" i="4"/>
  <c r="K32338" i="4"/>
  <c r="K32339" i="4"/>
  <c r="K32340" i="4"/>
  <c r="K32341" i="4"/>
  <c r="K32342" i="4"/>
  <c r="K32343" i="4"/>
  <c r="K32344" i="4"/>
  <c r="K32345" i="4"/>
  <c r="K32346" i="4"/>
  <c r="K32347" i="4"/>
  <c r="K32348" i="4"/>
  <c r="K32349" i="4"/>
  <c r="K32350" i="4"/>
  <c r="K32351" i="4"/>
  <c r="K32352" i="4"/>
  <c r="K32353" i="4"/>
  <c r="K32354" i="4"/>
  <c r="K32355" i="4"/>
  <c r="K32356" i="4"/>
  <c r="K32357" i="4"/>
  <c r="K32358" i="4"/>
  <c r="K32359" i="4"/>
  <c r="K32360" i="4"/>
  <c r="K32361" i="4"/>
  <c r="K32362" i="4"/>
  <c r="K32363" i="4"/>
  <c r="K32364" i="4"/>
  <c r="K32365" i="4"/>
  <c r="K32366" i="4"/>
  <c r="K32367" i="4"/>
  <c r="K32368" i="4"/>
  <c r="K32369" i="4"/>
  <c r="K32370" i="4"/>
  <c r="K32371" i="4"/>
  <c r="K32372" i="4"/>
  <c r="K32373" i="4"/>
  <c r="K32374" i="4"/>
  <c r="K32375" i="4"/>
  <c r="K32376" i="4"/>
  <c r="K32377" i="4"/>
  <c r="K32378" i="4"/>
  <c r="K32379" i="4"/>
  <c r="K32380" i="4"/>
  <c r="K32381" i="4"/>
  <c r="K32382" i="4"/>
  <c r="K32383" i="4"/>
  <c r="K32384" i="4"/>
  <c r="K32385" i="4"/>
  <c r="K32386" i="4"/>
  <c r="K32387" i="4"/>
  <c r="K32388" i="4"/>
  <c r="K32389" i="4"/>
  <c r="K32390" i="4"/>
  <c r="K32391" i="4"/>
  <c r="K32392" i="4"/>
  <c r="K32393" i="4"/>
  <c r="K32394" i="4"/>
  <c r="K32395" i="4"/>
  <c r="K32396" i="4"/>
  <c r="K32397" i="4"/>
  <c r="K32398" i="4"/>
  <c r="K32399" i="4"/>
  <c r="K32400" i="4"/>
  <c r="K32401" i="4"/>
  <c r="K32402" i="4"/>
  <c r="K32403" i="4"/>
  <c r="K32404" i="4"/>
  <c r="K32405" i="4"/>
  <c r="K32406" i="4"/>
  <c r="K32407" i="4"/>
  <c r="K32408" i="4"/>
  <c r="K32409" i="4"/>
  <c r="K32410" i="4"/>
  <c r="K32411" i="4"/>
  <c r="K32412" i="4"/>
  <c r="K32413" i="4"/>
  <c r="K32414" i="4"/>
  <c r="K32415" i="4"/>
  <c r="K32416" i="4"/>
  <c r="K32417" i="4"/>
  <c r="K32418" i="4"/>
  <c r="K32419" i="4"/>
  <c r="K32420" i="4"/>
  <c r="K32421" i="4"/>
  <c r="K32422" i="4"/>
  <c r="K32423" i="4"/>
  <c r="K32424" i="4"/>
  <c r="K32425" i="4"/>
  <c r="K32426" i="4"/>
  <c r="K32427" i="4"/>
  <c r="K32428" i="4"/>
  <c r="K32429" i="4"/>
  <c r="K32430" i="4"/>
  <c r="K32431" i="4"/>
  <c r="K32432" i="4"/>
  <c r="K32433" i="4"/>
  <c r="K32434" i="4"/>
  <c r="K32435" i="4"/>
  <c r="K32436" i="4"/>
  <c r="K32437" i="4"/>
  <c r="K32438" i="4"/>
  <c r="K32439" i="4"/>
  <c r="K32440" i="4"/>
  <c r="K32441" i="4"/>
  <c r="K32442" i="4"/>
  <c r="K32443" i="4"/>
  <c r="K32444" i="4"/>
  <c r="K32445" i="4"/>
  <c r="K32446" i="4"/>
  <c r="K32447" i="4"/>
  <c r="K32448" i="4"/>
  <c r="K32449" i="4"/>
  <c r="K32450" i="4"/>
  <c r="K32451" i="4"/>
  <c r="K32452" i="4"/>
  <c r="K32453" i="4"/>
  <c r="K32454" i="4"/>
  <c r="K32455" i="4"/>
  <c r="K32456" i="4"/>
  <c r="K32457" i="4"/>
  <c r="K32458" i="4"/>
  <c r="K32459" i="4"/>
  <c r="K32460" i="4"/>
  <c r="K32461" i="4"/>
  <c r="K32462" i="4"/>
  <c r="K32463" i="4"/>
  <c r="K32464" i="4"/>
  <c r="K32465" i="4"/>
  <c r="K32466" i="4"/>
  <c r="K32467" i="4"/>
  <c r="K32468" i="4"/>
  <c r="K32469" i="4"/>
  <c r="K32470" i="4"/>
  <c r="K32471" i="4"/>
  <c r="K32472" i="4"/>
  <c r="K32473" i="4"/>
  <c r="K32474" i="4"/>
  <c r="K32475" i="4"/>
  <c r="K32476" i="4"/>
  <c r="K32477" i="4"/>
  <c r="K32478" i="4"/>
  <c r="K32479" i="4"/>
  <c r="K32480" i="4"/>
  <c r="K32481" i="4"/>
  <c r="K32482" i="4"/>
  <c r="K32483" i="4"/>
  <c r="K32484" i="4"/>
  <c r="K32485" i="4"/>
  <c r="K32486" i="4"/>
  <c r="K32487" i="4"/>
  <c r="K32488" i="4"/>
  <c r="K32489" i="4"/>
  <c r="K32490" i="4"/>
  <c r="K32491" i="4"/>
  <c r="K32492" i="4"/>
  <c r="K32493" i="4"/>
  <c r="K32494" i="4"/>
  <c r="K32495" i="4"/>
  <c r="K32496" i="4"/>
  <c r="K32497" i="4"/>
  <c r="K32498" i="4"/>
  <c r="K32499" i="4"/>
  <c r="K32500" i="4"/>
  <c r="K32501" i="4"/>
  <c r="K32502" i="4"/>
  <c r="K32503" i="4"/>
  <c r="K32504" i="4"/>
  <c r="K32505" i="4"/>
  <c r="K32506" i="4"/>
  <c r="K32507" i="4"/>
  <c r="K32508" i="4"/>
  <c r="K32509" i="4"/>
  <c r="K32510" i="4"/>
  <c r="K32511" i="4"/>
  <c r="K32512" i="4"/>
  <c r="K32513" i="4"/>
  <c r="K32514" i="4"/>
  <c r="K32515" i="4"/>
  <c r="K32516" i="4"/>
  <c r="K32517" i="4"/>
  <c r="K32518" i="4"/>
  <c r="K32519" i="4"/>
  <c r="K32520" i="4"/>
  <c r="K32521" i="4"/>
  <c r="K32522" i="4"/>
  <c r="K32523" i="4"/>
  <c r="K32524" i="4"/>
  <c r="K32525" i="4"/>
  <c r="K32526" i="4"/>
  <c r="K32527" i="4"/>
  <c r="K32528" i="4"/>
  <c r="K32529" i="4"/>
  <c r="K32530" i="4"/>
  <c r="K32531" i="4"/>
  <c r="K32532" i="4"/>
  <c r="K32533" i="4"/>
  <c r="K32534" i="4"/>
  <c r="K32535" i="4"/>
  <c r="K32536" i="4"/>
  <c r="K32537" i="4"/>
  <c r="K32538" i="4"/>
  <c r="K32539" i="4"/>
  <c r="K32540" i="4"/>
  <c r="K32541" i="4"/>
  <c r="K32542" i="4"/>
  <c r="K32543" i="4"/>
  <c r="K32544" i="4"/>
  <c r="K32545" i="4"/>
  <c r="K32546" i="4"/>
  <c r="K32547" i="4"/>
  <c r="K32548" i="4"/>
  <c r="K32549" i="4"/>
  <c r="K32550" i="4"/>
  <c r="K32551" i="4"/>
  <c r="K32552" i="4"/>
  <c r="K32553" i="4"/>
  <c r="K32554" i="4"/>
  <c r="K32555" i="4"/>
  <c r="K32556" i="4"/>
  <c r="K32557" i="4"/>
  <c r="K32558" i="4"/>
  <c r="K32559" i="4"/>
  <c r="K32560" i="4"/>
  <c r="K32561" i="4"/>
  <c r="K32562" i="4"/>
  <c r="K32563" i="4"/>
  <c r="K32564" i="4"/>
  <c r="K32565" i="4"/>
  <c r="K32566" i="4"/>
  <c r="K32567" i="4"/>
  <c r="K32568" i="4"/>
  <c r="K32569" i="4"/>
  <c r="K32570" i="4"/>
  <c r="K32571" i="4"/>
  <c r="K32572" i="4"/>
  <c r="K32573" i="4"/>
  <c r="K32574" i="4"/>
  <c r="K32575" i="4"/>
  <c r="K32576" i="4"/>
  <c r="K32577" i="4"/>
  <c r="K32578" i="4"/>
  <c r="K32579" i="4"/>
  <c r="K32580" i="4"/>
  <c r="K32581" i="4"/>
  <c r="K32582" i="4"/>
  <c r="K32583" i="4"/>
  <c r="K32584" i="4"/>
  <c r="K32585" i="4"/>
  <c r="K32586" i="4"/>
  <c r="K32587" i="4"/>
  <c r="K32588" i="4"/>
  <c r="K32589" i="4"/>
  <c r="K32590" i="4"/>
  <c r="K32591" i="4"/>
  <c r="K32592" i="4"/>
  <c r="K32593" i="4"/>
  <c r="K32594" i="4"/>
  <c r="K32595" i="4"/>
  <c r="K32596" i="4"/>
  <c r="K32597" i="4"/>
  <c r="K32598" i="4"/>
  <c r="K32599" i="4"/>
  <c r="K32600" i="4"/>
  <c r="K32601" i="4"/>
  <c r="K32602" i="4"/>
  <c r="K32603" i="4"/>
  <c r="K32604" i="4"/>
  <c r="K32605" i="4"/>
  <c r="K32606" i="4"/>
  <c r="K32607" i="4"/>
  <c r="K32608" i="4"/>
  <c r="K32609" i="4"/>
  <c r="K32610" i="4"/>
  <c r="K32611" i="4"/>
  <c r="K32612" i="4"/>
  <c r="K32613" i="4"/>
  <c r="K32614" i="4"/>
  <c r="K32615" i="4"/>
  <c r="K32616" i="4"/>
  <c r="K32617" i="4"/>
  <c r="K32618" i="4"/>
  <c r="K32619" i="4"/>
  <c r="K32620" i="4"/>
  <c r="K32621" i="4"/>
  <c r="K32622" i="4"/>
  <c r="K32623" i="4"/>
  <c r="K32624" i="4"/>
  <c r="K32625" i="4"/>
  <c r="K32626" i="4"/>
  <c r="K32627" i="4"/>
  <c r="K32628" i="4"/>
  <c r="K32629" i="4"/>
  <c r="K32630" i="4"/>
  <c r="K32631" i="4"/>
  <c r="K32632" i="4"/>
  <c r="K32633" i="4"/>
  <c r="K32634" i="4"/>
  <c r="K32635" i="4"/>
  <c r="K32636" i="4"/>
  <c r="K32637" i="4"/>
  <c r="K32638" i="4"/>
  <c r="K32639" i="4"/>
  <c r="K32640" i="4"/>
  <c r="K32641" i="4"/>
  <c r="K32642" i="4"/>
  <c r="K32643" i="4"/>
  <c r="K32644" i="4"/>
  <c r="K32645" i="4"/>
  <c r="K32646" i="4"/>
  <c r="K32647" i="4"/>
  <c r="K32648" i="4"/>
  <c r="K32649" i="4"/>
  <c r="K32650" i="4"/>
  <c r="K32651" i="4"/>
  <c r="K32652" i="4"/>
  <c r="K32653" i="4"/>
  <c r="K32654" i="4"/>
  <c r="K32655" i="4"/>
  <c r="K32656" i="4"/>
  <c r="K32657" i="4"/>
  <c r="K32658" i="4"/>
  <c r="K32659" i="4"/>
  <c r="K32660" i="4"/>
  <c r="K32661" i="4"/>
  <c r="K32662" i="4"/>
  <c r="K32663" i="4"/>
  <c r="K32664" i="4"/>
  <c r="K32665" i="4"/>
  <c r="K32666" i="4"/>
  <c r="K32667" i="4"/>
  <c r="K32668" i="4"/>
  <c r="K32669" i="4"/>
  <c r="K32670" i="4"/>
  <c r="K32671" i="4"/>
  <c r="K32672" i="4"/>
  <c r="K32673" i="4"/>
  <c r="K32674" i="4"/>
  <c r="K32675" i="4"/>
  <c r="K32676" i="4"/>
  <c r="K32677" i="4"/>
  <c r="K32678" i="4"/>
  <c r="K32679" i="4"/>
  <c r="K32680" i="4"/>
  <c r="K32681" i="4"/>
  <c r="K32682" i="4"/>
  <c r="K32683" i="4"/>
  <c r="K32684" i="4"/>
  <c r="K32685" i="4"/>
  <c r="K32686" i="4"/>
  <c r="K32687" i="4"/>
  <c r="K32688" i="4"/>
  <c r="K32689" i="4"/>
  <c r="K32690" i="4"/>
  <c r="K32691" i="4"/>
  <c r="K32692" i="4"/>
  <c r="K32693" i="4"/>
  <c r="K32694" i="4"/>
  <c r="K32695" i="4"/>
  <c r="K32696" i="4"/>
  <c r="K32697" i="4"/>
  <c r="K32698" i="4"/>
  <c r="K32699" i="4"/>
  <c r="K32700" i="4"/>
  <c r="K32701" i="4"/>
  <c r="K32702" i="4"/>
  <c r="K32703" i="4"/>
  <c r="K32704" i="4"/>
  <c r="K32705" i="4"/>
  <c r="K32706" i="4"/>
  <c r="K32707" i="4"/>
  <c r="K32708" i="4"/>
  <c r="K32709" i="4"/>
  <c r="K32710" i="4"/>
  <c r="K32711" i="4"/>
  <c r="K32712" i="4"/>
  <c r="K32713" i="4"/>
  <c r="K32714" i="4"/>
  <c r="K32715" i="4"/>
  <c r="K32716" i="4"/>
  <c r="K32717" i="4"/>
  <c r="K32718" i="4"/>
  <c r="K32719" i="4"/>
  <c r="K32720" i="4"/>
  <c r="K32721" i="4"/>
  <c r="K32722" i="4"/>
  <c r="K32723" i="4"/>
  <c r="K32724" i="4"/>
  <c r="K32725" i="4"/>
  <c r="K32726" i="4"/>
  <c r="K32727" i="4"/>
  <c r="K32728" i="4"/>
  <c r="K32729" i="4"/>
  <c r="K32730" i="4"/>
  <c r="K32731" i="4"/>
  <c r="K32732" i="4"/>
  <c r="K32733" i="4"/>
  <c r="K32734" i="4"/>
  <c r="K32735" i="4"/>
  <c r="K32736" i="4"/>
  <c r="K32737" i="4"/>
  <c r="K32738" i="4"/>
  <c r="K32739" i="4"/>
  <c r="K32740" i="4"/>
  <c r="K32741" i="4"/>
  <c r="K32742" i="4"/>
  <c r="K32743" i="4"/>
  <c r="K32744" i="4"/>
  <c r="K32745" i="4"/>
  <c r="K32746" i="4"/>
  <c r="K32747" i="4"/>
  <c r="K32748" i="4"/>
  <c r="K32749" i="4"/>
  <c r="K32750" i="4"/>
  <c r="K32751" i="4"/>
  <c r="K32752" i="4"/>
  <c r="K32753" i="4"/>
  <c r="K32754" i="4"/>
  <c r="K32755" i="4"/>
  <c r="K32756" i="4"/>
  <c r="K32757" i="4"/>
  <c r="K32758" i="4"/>
  <c r="K32759" i="4"/>
  <c r="K32760" i="4"/>
  <c r="K32761" i="4"/>
  <c r="K32762" i="4"/>
  <c r="K32763" i="4"/>
  <c r="K32764" i="4"/>
  <c r="K32765" i="4"/>
  <c r="K32766" i="4"/>
  <c r="K32767" i="4"/>
  <c r="K32768" i="4"/>
  <c r="K32769" i="4"/>
  <c r="K32770" i="4"/>
  <c r="K32771" i="4"/>
  <c r="K32772" i="4"/>
  <c r="K32773" i="4"/>
  <c r="K32774" i="4"/>
  <c r="K32775" i="4"/>
  <c r="K32776" i="4"/>
  <c r="K32777" i="4"/>
  <c r="K32778" i="4"/>
  <c r="K32779" i="4"/>
  <c r="K32780" i="4"/>
  <c r="K32781" i="4"/>
  <c r="K32782" i="4"/>
  <c r="K32783" i="4"/>
  <c r="K32784" i="4"/>
  <c r="K32785" i="4"/>
  <c r="K32786" i="4"/>
  <c r="K32787" i="4"/>
  <c r="K32788" i="4"/>
  <c r="K32789" i="4"/>
  <c r="K32790" i="4"/>
  <c r="K32791" i="4"/>
  <c r="K32792" i="4"/>
  <c r="K32793" i="4"/>
  <c r="K32794" i="4"/>
  <c r="K32795" i="4"/>
  <c r="K32796" i="4"/>
  <c r="K32797" i="4"/>
  <c r="K32798" i="4"/>
  <c r="K32799" i="4"/>
  <c r="K32800" i="4"/>
  <c r="K32801" i="4"/>
  <c r="K32802" i="4"/>
  <c r="K32803" i="4"/>
  <c r="K32804" i="4"/>
  <c r="K32805" i="4"/>
  <c r="K32806" i="4"/>
  <c r="K32807" i="4"/>
  <c r="K32808" i="4"/>
  <c r="K32809" i="4"/>
  <c r="K32810" i="4"/>
  <c r="K32811" i="4"/>
  <c r="K32812" i="4"/>
  <c r="K32813" i="4"/>
  <c r="K32814" i="4"/>
  <c r="K32815" i="4"/>
  <c r="K32816" i="4"/>
  <c r="K32817" i="4"/>
  <c r="K32818" i="4"/>
  <c r="K32819" i="4"/>
  <c r="K32820" i="4"/>
  <c r="K32821" i="4"/>
  <c r="K32822" i="4"/>
  <c r="K32823" i="4"/>
  <c r="K32824" i="4"/>
  <c r="K32825" i="4"/>
  <c r="K32826" i="4"/>
  <c r="K32827" i="4"/>
  <c r="K32828" i="4"/>
  <c r="K32829" i="4"/>
  <c r="K32830" i="4"/>
  <c r="K32831" i="4"/>
  <c r="K32832" i="4"/>
  <c r="K32833" i="4"/>
  <c r="K32834" i="4"/>
  <c r="K32835" i="4"/>
  <c r="K32836" i="4"/>
  <c r="K32837" i="4"/>
  <c r="K32838" i="4"/>
  <c r="K32839" i="4"/>
  <c r="K32840" i="4"/>
  <c r="K32841" i="4"/>
  <c r="K32842" i="4"/>
  <c r="K32843" i="4"/>
  <c r="K32844" i="4"/>
  <c r="K32845" i="4"/>
  <c r="K32846" i="4"/>
  <c r="K32847" i="4"/>
  <c r="K32848" i="4"/>
  <c r="K32849" i="4"/>
  <c r="K32850" i="4"/>
  <c r="K32851" i="4"/>
  <c r="K32852" i="4"/>
  <c r="K32853" i="4"/>
  <c r="K32854" i="4"/>
  <c r="K32855" i="4"/>
  <c r="K32856" i="4"/>
  <c r="K32857" i="4"/>
  <c r="K32858" i="4"/>
  <c r="K32859" i="4"/>
  <c r="K32860" i="4"/>
  <c r="K32861" i="4"/>
  <c r="K32862" i="4"/>
  <c r="K32863" i="4"/>
  <c r="K32864" i="4"/>
  <c r="K32865" i="4"/>
  <c r="K32866" i="4"/>
  <c r="K32867" i="4"/>
  <c r="K32868" i="4"/>
  <c r="K32869" i="4"/>
  <c r="K32870" i="4"/>
  <c r="K32871" i="4"/>
  <c r="K32872" i="4"/>
  <c r="K32873" i="4"/>
  <c r="K32874" i="4"/>
  <c r="K32875" i="4"/>
  <c r="K32876" i="4"/>
  <c r="K32877" i="4"/>
  <c r="K32878" i="4"/>
  <c r="K32879" i="4"/>
  <c r="K32880" i="4"/>
  <c r="K32881" i="4"/>
  <c r="K32882" i="4"/>
  <c r="K32883" i="4"/>
  <c r="K32884" i="4"/>
  <c r="K32885" i="4"/>
  <c r="K32886" i="4"/>
  <c r="K32887" i="4"/>
  <c r="K32888" i="4"/>
  <c r="K32889" i="4"/>
  <c r="K32890" i="4"/>
  <c r="K32891" i="4"/>
  <c r="K32892" i="4"/>
  <c r="K32893" i="4"/>
  <c r="K32894" i="4"/>
  <c r="K32895" i="4"/>
  <c r="K32896" i="4"/>
  <c r="K32897" i="4"/>
  <c r="K32898" i="4"/>
  <c r="K32899" i="4"/>
  <c r="K32900" i="4"/>
  <c r="K32901" i="4"/>
  <c r="K32902" i="4"/>
  <c r="K32903" i="4"/>
  <c r="K32904" i="4"/>
  <c r="K32905" i="4"/>
  <c r="K32906" i="4"/>
  <c r="K32907" i="4"/>
  <c r="K32908" i="4"/>
  <c r="K32909" i="4"/>
  <c r="K32910" i="4"/>
  <c r="K32911" i="4"/>
  <c r="K32912" i="4"/>
  <c r="K32913" i="4"/>
  <c r="K32914" i="4"/>
  <c r="K32915" i="4"/>
  <c r="K32916" i="4"/>
  <c r="K32917" i="4"/>
  <c r="K32918" i="4"/>
  <c r="K32919" i="4"/>
  <c r="K32920" i="4"/>
  <c r="K32921" i="4"/>
  <c r="K32922" i="4"/>
  <c r="K32923" i="4"/>
  <c r="K32924" i="4"/>
  <c r="K32925" i="4"/>
  <c r="K32926" i="4"/>
  <c r="K32927" i="4"/>
  <c r="K32928" i="4"/>
  <c r="K32929" i="4"/>
  <c r="K32930" i="4"/>
  <c r="K32931" i="4"/>
  <c r="K32932" i="4"/>
  <c r="K32933" i="4"/>
  <c r="K32934" i="4"/>
  <c r="K32935" i="4"/>
  <c r="K32936" i="4"/>
  <c r="K32937" i="4"/>
  <c r="K32938" i="4"/>
  <c r="K32939" i="4"/>
  <c r="K32940" i="4"/>
  <c r="K32941" i="4"/>
  <c r="K32942" i="4"/>
  <c r="K32943" i="4"/>
  <c r="K32944" i="4"/>
  <c r="K32945" i="4"/>
  <c r="K32946" i="4"/>
  <c r="K32947" i="4"/>
  <c r="K32948" i="4"/>
  <c r="K32949" i="4"/>
  <c r="K32950" i="4"/>
  <c r="K32951" i="4"/>
  <c r="K32952" i="4"/>
  <c r="K32953" i="4"/>
  <c r="K32954" i="4"/>
  <c r="K32955" i="4"/>
  <c r="K32956" i="4"/>
  <c r="K32957" i="4"/>
  <c r="K32958" i="4"/>
  <c r="K32959" i="4"/>
  <c r="K32960" i="4"/>
  <c r="K32961" i="4"/>
  <c r="K32962" i="4"/>
  <c r="K32963" i="4"/>
  <c r="K32964" i="4"/>
  <c r="K32965" i="4"/>
  <c r="K32966" i="4"/>
  <c r="K32967" i="4"/>
  <c r="K32968" i="4"/>
  <c r="K32969" i="4"/>
  <c r="K32970" i="4"/>
  <c r="K32971" i="4"/>
  <c r="K32972" i="4"/>
  <c r="K32973" i="4"/>
  <c r="K32974" i="4"/>
  <c r="K32975" i="4"/>
  <c r="K32976" i="4"/>
  <c r="K32977" i="4"/>
  <c r="K32978" i="4"/>
  <c r="K32979" i="4"/>
  <c r="K32980" i="4"/>
  <c r="K32981" i="4"/>
  <c r="K32982" i="4"/>
  <c r="K32983" i="4"/>
  <c r="K32984" i="4"/>
  <c r="K32985" i="4"/>
  <c r="K32986" i="4"/>
  <c r="K32987" i="4"/>
  <c r="K32988" i="4"/>
  <c r="K32989" i="4"/>
  <c r="K32990" i="4"/>
  <c r="K32991" i="4"/>
  <c r="K32992" i="4"/>
  <c r="K32993" i="4"/>
  <c r="K32994" i="4"/>
  <c r="K32995" i="4"/>
  <c r="K32996" i="4"/>
  <c r="K32997" i="4"/>
  <c r="K32998" i="4"/>
  <c r="K32999" i="4"/>
  <c r="K33000" i="4"/>
  <c r="K33001" i="4"/>
  <c r="K33002" i="4"/>
  <c r="K33003" i="4"/>
  <c r="K33004" i="4"/>
  <c r="K33005" i="4"/>
  <c r="K33006" i="4"/>
  <c r="K33007" i="4"/>
  <c r="K33008" i="4"/>
  <c r="K33009" i="4"/>
  <c r="K33010" i="4"/>
  <c r="K33011" i="4"/>
  <c r="K33012" i="4"/>
  <c r="K33013" i="4"/>
  <c r="K33014" i="4"/>
  <c r="K33015" i="4"/>
  <c r="K33016" i="4"/>
  <c r="K33017" i="4"/>
  <c r="K33018" i="4"/>
  <c r="K33019" i="4"/>
  <c r="K33020" i="4"/>
  <c r="K33021" i="4"/>
  <c r="K33022" i="4"/>
  <c r="K33023" i="4"/>
  <c r="K33024" i="4"/>
  <c r="K33025" i="4"/>
  <c r="K33026" i="4"/>
  <c r="K33027" i="4"/>
  <c r="K33028" i="4"/>
  <c r="K33029" i="4"/>
  <c r="K33030" i="4"/>
  <c r="K33031" i="4"/>
  <c r="K33032" i="4"/>
  <c r="K33033" i="4"/>
  <c r="K33034" i="4"/>
  <c r="K33035" i="4"/>
  <c r="K33036" i="4"/>
  <c r="K33037" i="4"/>
  <c r="K33038" i="4"/>
  <c r="K33039" i="4"/>
  <c r="K33040" i="4"/>
  <c r="K33041" i="4"/>
  <c r="K33042" i="4"/>
  <c r="K33043" i="4"/>
  <c r="K33044" i="4"/>
  <c r="K33045" i="4"/>
  <c r="K33046" i="4"/>
  <c r="K33047" i="4"/>
  <c r="K33048" i="4"/>
  <c r="K33049" i="4"/>
  <c r="K33050" i="4"/>
  <c r="K33051" i="4"/>
  <c r="K33052" i="4"/>
  <c r="K33053" i="4"/>
  <c r="K33054" i="4"/>
  <c r="K33055" i="4"/>
  <c r="K33056" i="4"/>
  <c r="K33057" i="4"/>
  <c r="K33058" i="4"/>
  <c r="K33059" i="4"/>
  <c r="K33060" i="4"/>
  <c r="K33061" i="4"/>
  <c r="K33062" i="4"/>
  <c r="K33063" i="4"/>
  <c r="K33064" i="4"/>
  <c r="K33065" i="4"/>
  <c r="K33066" i="4"/>
  <c r="K33067" i="4"/>
  <c r="K33068" i="4"/>
  <c r="K33069" i="4"/>
  <c r="K33070" i="4"/>
  <c r="K33071" i="4"/>
  <c r="K33072" i="4"/>
  <c r="K33073" i="4"/>
  <c r="K33074" i="4"/>
  <c r="K33075" i="4"/>
  <c r="K33076" i="4"/>
  <c r="K33077" i="4"/>
  <c r="K33078" i="4"/>
  <c r="K33079" i="4"/>
  <c r="K33080" i="4"/>
  <c r="K33081" i="4"/>
  <c r="K33082" i="4"/>
  <c r="K33083" i="4"/>
  <c r="K33084" i="4"/>
  <c r="K33085" i="4"/>
  <c r="K33086" i="4"/>
  <c r="K33087" i="4"/>
  <c r="K33088" i="4"/>
  <c r="K33089" i="4"/>
  <c r="K33090" i="4"/>
  <c r="K33091" i="4"/>
  <c r="K33092" i="4"/>
  <c r="K33093" i="4"/>
  <c r="K33094" i="4"/>
  <c r="K33095" i="4"/>
  <c r="K33096" i="4"/>
  <c r="K33097" i="4"/>
  <c r="K33098" i="4"/>
  <c r="K33099" i="4"/>
  <c r="K33100" i="4"/>
  <c r="K33101" i="4"/>
  <c r="K33102" i="4"/>
  <c r="K33103" i="4"/>
  <c r="K33104" i="4"/>
  <c r="K33105" i="4"/>
  <c r="K33106" i="4"/>
  <c r="K33107" i="4"/>
  <c r="K33108" i="4"/>
  <c r="K33109" i="4"/>
  <c r="K33110" i="4"/>
  <c r="K33111" i="4"/>
  <c r="K33112" i="4"/>
  <c r="K33113" i="4"/>
  <c r="K33114" i="4"/>
  <c r="K33115" i="4"/>
  <c r="K33116" i="4"/>
  <c r="K33117" i="4"/>
  <c r="K33118" i="4"/>
  <c r="K33119" i="4"/>
  <c r="K33120" i="4"/>
  <c r="K33121" i="4"/>
  <c r="K33122" i="4"/>
  <c r="K33123" i="4"/>
  <c r="K33124" i="4"/>
  <c r="K33125" i="4"/>
  <c r="K33126" i="4"/>
  <c r="K33127" i="4"/>
  <c r="K33128" i="4"/>
  <c r="K33129" i="4"/>
  <c r="K33130" i="4"/>
  <c r="K33131" i="4"/>
  <c r="K33132" i="4"/>
  <c r="K33133" i="4"/>
  <c r="K33134" i="4"/>
  <c r="K33135" i="4"/>
  <c r="K33136" i="4"/>
  <c r="K33137" i="4"/>
  <c r="K33138" i="4"/>
  <c r="K33139" i="4"/>
  <c r="K33140" i="4"/>
  <c r="K33141" i="4"/>
  <c r="K33142" i="4"/>
  <c r="K33143" i="4"/>
  <c r="K33144" i="4"/>
  <c r="K33145" i="4"/>
  <c r="K33146" i="4"/>
  <c r="K33147" i="4"/>
  <c r="K33148" i="4"/>
  <c r="K33149" i="4"/>
  <c r="K33150" i="4"/>
  <c r="K33151" i="4"/>
  <c r="K33152" i="4"/>
  <c r="K33153" i="4"/>
  <c r="K33154" i="4"/>
  <c r="K33155" i="4"/>
  <c r="K33156" i="4"/>
  <c r="K33157" i="4"/>
  <c r="K33158" i="4"/>
  <c r="K33159" i="4"/>
  <c r="K33160" i="4"/>
  <c r="K33161" i="4"/>
  <c r="K33162" i="4"/>
  <c r="K33163" i="4"/>
  <c r="K33164" i="4"/>
  <c r="K33165" i="4"/>
  <c r="K33166" i="4"/>
  <c r="K33167" i="4"/>
  <c r="K33168" i="4"/>
  <c r="K33169" i="4"/>
  <c r="K33170" i="4"/>
  <c r="K33171" i="4"/>
  <c r="K33172" i="4"/>
  <c r="K33173" i="4"/>
  <c r="K33174" i="4"/>
  <c r="K33175" i="4"/>
  <c r="K33176" i="4"/>
  <c r="K33177" i="4"/>
  <c r="K33178" i="4"/>
  <c r="K33179" i="4"/>
  <c r="K33180" i="4"/>
  <c r="K33181" i="4"/>
  <c r="K33182" i="4"/>
  <c r="K33183" i="4"/>
  <c r="K33184" i="4"/>
  <c r="K33185" i="4"/>
  <c r="K33186" i="4"/>
  <c r="K33187" i="4"/>
  <c r="K33188" i="4"/>
  <c r="K33189" i="4"/>
  <c r="K33190" i="4"/>
  <c r="K33191" i="4"/>
  <c r="K33192" i="4"/>
  <c r="K33193" i="4"/>
  <c r="K33194" i="4"/>
  <c r="K33195" i="4"/>
  <c r="K33196" i="4"/>
  <c r="K33197" i="4"/>
  <c r="K33198" i="4"/>
  <c r="K33199" i="4"/>
  <c r="K33200" i="4"/>
  <c r="K33201" i="4"/>
  <c r="K33202" i="4"/>
  <c r="K33203" i="4"/>
  <c r="K33204" i="4"/>
  <c r="K33205" i="4"/>
  <c r="K33206" i="4"/>
  <c r="K33207" i="4"/>
  <c r="K33208" i="4"/>
  <c r="K33209" i="4"/>
  <c r="K33210" i="4"/>
  <c r="K33211" i="4"/>
  <c r="K33212" i="4"/>
  <c r="K33213" i="4"/>
  <c r="K33214" i="4"/>
  <c r="K33215" i="4"/>
  <c r="K33216" i="4"/>
  <c r="K33217" i="4"/>
  <c r="K33218" i="4"/>
  <c r="K33219" i="4"/>
  <c r="K33220" i="4"/>
  <c r="K33221" i="4"/>
  <c r="K33222" i="4"/>
  <c r="K33223" i="4"/>
  <c r="K33224" i="4"/>
  <c r="K33225" i="4"/>
  <c r="K33226" i="4"/>
  <c r="K33227" i="4"/>
  <c r="K33228" i="4"/>
  <c r="K33229" i="4"/>
  <c r="K33230" i="4"/>
  <c r="K33231" i="4"/>
  <c r="K33232" i="4"/>
  <c r="K33233" i="4"/>
  <c r="K33234" i="4"/>
  <c r="K33235" i="4"/>
  <c r="K33236" i="4"/>
  <c r="K33237" i="4"/>
  <c r="K33238" i="4"/>
  <c r="K33239" i="4"/>
  <c r="K33240" i="4"/>
  <c r="K33241" i="4"/>
  <c r="K33242" i="4"/>
  <c r="K33243" i="4"/>
  <c r="K33244" i="4"/>
  <c r="K33245" i="4"/>
  <c r="K33246" i="4"/>
  <c r="K33247" i="4"/>
  <c r="K33248" i="4"/>
  <c r="K33249" i="4"/>
  <c r="K33250" i="4"/>
  <c r="K33251" i="4"/>
  <c r="K33252" i="4"/>
  <c r="K33253" i="4"/>
  <c r="K33254" i="4"/>
  <c r="K33255" i="4"/>
  <c r="K33256" i="4"/>
  <c r="K33257" i="4"/>
  <c r="K33258" i="4"/>
  <c r="K33259" i="4"/>
  <c r="K33260" i="4"/>
  <c r="K33261" i="4"/>
  <c r="K33262" i="4"/>
  <c r="K33263" i="4"/>
  <c r="K33264" i="4"/>
  <c r="K33265" i="4"/>
  <c r="K33266" i="4"/>
  <c r="K33267" i="4"/>
  <c r="K33268" i="4"/>
  <c r="K33269" i="4"/>
  <c r="K33270" i="4"/>
  <c r="K33271" i="4"/>
  <c r="K33272" i="4"/>
  <c r="K33273" i="4"/>
  <c r="K33274" i="4"/>
  <c r="K33275" i="4"/>
  <c r="K33276" i="4"/>
  <c r="K33277" i="4"/>
  <c r="K33278" i="4"/>
  <c r="K33279" i="4"/>
  <c r="K33280" i="4"/>
  <c r="K33281" i="4"/>
  <c r="K33282" i="4"/>
  <c r="K33283" i="4"/>
  <c r="K33284" i="4"/>
  <c r="K33285" i="4"/>
  <c r="K33286" i="4"/>
  <c r="K33287" i="4"/>
  <c r="K33288" i="4"/>
  <c r="K33289" i="4"/>
  <c r="K33290" i="4"/>
  <c r="K33291" i="4"/>
  <c r="K33292" i="4"/>
  <c r="K33293" i="4"/>
  <c r="K33294" i="4"/>
  <c r="K33295" i="4"/>
  <c r="K33296" i="4"/>
  <c r="K33297" i="4"/>
  <c r="K33298" i="4"/>
  <c r="K33299" i="4"/>
  <c r="K33300" i="4"/>
  <c r="K33301" i="4"/>
  <c r="K33302" i="4"/>
  <c r="K33303" i="4"/>
  <c r="K33304" i="4"/>
  <c r="K33305" i="4"/>
  <c r="K33306" i="4"/>
  <c r="K33307" i="4"/>
  <c r="K33308" i="4"/>
  <c r="K33309" i="4"/>
  <c r="K33310" i="4"/>
  <c r="K33311" i="4"/>
  <c r="K33312" i="4"/>
  <c r="K33313" i="4"/>
  <c r="K33314" i="4"/>
  <c r="K33315" i="4"/>
  <c r="K33316" i="4"/>
  <c r="K33317" i="4"/>
  <c r="K33318" i="4"/>
  <c r="K33319" i="4"/>
  <c r="K33320" i="4"/>
  <c r="K33321" i="4"/>
  <c r="K33322" i="4"/>
  <c r="K33323" i="4"/>
  <c r="K33324" i="4"/>
  <c r="K33325" i="4"/>
  <c r="K33326" i="4"/>
  <c r="K33327" i="4"/>
  <c r="K33328" i="4"/>
  <c r="K33329" i="4"/>
  <c r="K33330" i="4"/>
  <c r="K33331" i="4"/>
  <c r="K33332" i="4"/>
  <c r="K33333" i="4"/>
  <c r="K33334" i="4"/>
  <c r="K33335" i="4"/>
  <c r="K33336" i="4"/>
  <c r="K33337" i="4"/>
  <c r="K33338" i="4"/>
  <c r="K33339" i="4"/>
  <c r="K33340" i="4"/>
  <c r="K33341" i="4"/>
  <c r="K33342" i="4"/>
  <c r="K33343" i="4"/>
  <c r="K33344" i="4"/>
  <c r="K33345" i="4"/>
  <c r="K33346" i="4"/>
  <c r="K33347" i="4"/>
  <c r="K33348" i="4"/>
  <c r="K33349" i="4"/>
  <c r="K33350" i="4"/>
  <c r="K33351" i="4"/>
  <c r="K33352" i="4"/>
  <c r="K33353" i="4"/>
  <c r="K33354" i="4"/>
  <c r="K33355" i="4"/>
  <c r="K33356" i="4"/>
  <c r="K33357" i="4"/>
  <c r="K33358" i="4"/>
  <c r="K33359" i="4"/>
  <c r="K33360" i="4"/>
  <c r="K33361" i="4"/>
  <c r="K33362" i="4"/>
  <c r="K33363" i="4"/>
  <c r="K33364" i="4"/>
  <c r="K33365" i="4"/>
  <c r="K33366" i="4"/>
  <c r="K33367" i="4"/>
  <c r="K33368" i="4"/>
  <c r="K33369" i="4"/>
  <c r="K33370" i="4"/>
  <c r="K33371" i="4"/>
  <c r="K33372" i="4"/>
  <c r="K33373" i="4"/>
  <c r="K33374" i="4"/>
  <c r="K33375" i="4"/>
  <c r="K33376" i="4"/>
  <c r="K33377" i="4"/>
  <c r="K33378" i="4"/>
  <c r="K33379" i="4"/>
  <c r="K33380" i="4"/>
  <c r="K33381" i="4"/>
  <c r="K33382" i="4"/>
  <c r="K33383" i="4"/>
  <c r="K33384" i="4"/>
  <c r="K33385" i="4"/>
  <c r="K33386" i="4"/>
  <c r="K33387" i="4"/>
  <c r="K33388" i="4"/>
  <c r="K33389" i="4"/>
  <c r="K33390" i="4"/>
  <c r="K33391" i="4"/>
  <c r="K33392" i="4"/>
  <c r="K33393" i="4"/>
  <c r="K33394" i="4"/>
  <c r="K33395" i="4"/>
  <c r="K33396" i="4"/>
  <c r="K33397" i="4"/>
  <c r="K33398" i="4"/>
  <c r="K33399" i="4"/>
  <c r="K33400" i="4"/>
  <c r="K33401" i="4"/>
  <c r="K33402" i="4"/>
  <c r="K33403" i="4"/>
  <c r="K33404" i="4"/>
  <c r="K33405" i="4"/>
  <c r="K33406" i="4"/>
  <c r="K33407" i="4"/>
  <c r="K33408" i="4"/>
  <c r="K33409" i="4"/>
  <c r="K33410" i="4"/>
  <c r="K33411" i="4"/>
  <c r="K33412" i="4"/>
  <c r="K33413" i="4"/>
  <c r="K33414" i="4"/>
  <c r="K33415" i="4"/>
  <c r="K33416" i="4"/>
  <c r="K33417" i="4"/>
  <c r="K33418" i="4"/>
  <c r="K33419" i="4"/>
  <c r="K33420" i="4"/>
  <c r="K33421" i="4"/>
  <c r="K33422" i="4"/>
  <c r="K33423" i="4"/>
  <c r="K33424" i="4"/>
  <c r="K33425" i="4"/>
  <c r="K33426" i="4"/>
  <c r="K33427" i="4"/>
  <c r="K33428" i="4"/>
  <c r="K33429" i="4"/>
  <c r="K33430" i="4"/>
  <c r="K33431" i="4"/>
  <c r="K33432" i="4"/>
  <c r="K33433" i="4"/>
  <c r="K33434" i="4"/>
  <c r="K33435" i="4"/>
  <c r="K33436" i="4"/>
  <c r="K33437" i="4"/>
  <c r="K33438" i="4"/>
  <c r="K33439" i="4"/>
  <c r="K33440" i="4"/>
  <c r="K33441" i="4"/>
  <c r="K33442" i="4"/>
  <c r="K33443" i="4"/>
  <c r="K33444" i="4"/>
  <c r="K33445" i="4"/>
  <c r="K33446" i="4"/>
  <c r="K33447" i="4"/>
  <c r="K33448" i="4"/>
  <c r="K33449" i="4"/>
  <c r="K33450" i="4"/>
  <c r="K33451" i="4"/>
  <c r="K33452" i="4"/>
  <c r="K33453" i="4"/>
  <c r="K33454" i="4"/>
  <c r="K33455" i="4"/>
  <c r="K33456" i="4"/>
  <c r="K33457" i="4"/>
  <c r="K33458" i="4"/>
  <c r="K33459" i="4"/>
  <c r="K33460" i="4"/>
  <c r="K33461" i="4"/>
  <c r="K33462" i="4"/>
  <c r="K33463" i="4"/>
  <c r="K33464" i="4"/>
  <c r="K33465" i="4"/>
  <c r="K33466" i="4"/>
  <c r="K33467" i="4"/>
  <c r="K33468" i="4"/>
  <c r="K33469" i="4"/>
  <c r="K33470" i="4"/>
  <c r="K33471" i="4"/>
  <c r="K33472" i="4"/>
  <c r="K33473" i="4"/>
  <c r="K33474" i="4"/>
  <c r="K33475" i="4"/>
  <c r="K33476" i="4"/>
  <c r="K33477" i="4"/>
  <c r="K33478" i="4"/>
  <c r="K33479" i="4"/>
  <c r="K33480" i="4"/>
  <c r="K33481" i="4"/>
  <c r="K33482" i="4"/>
  <c r="K33483" i="4"/>
  <c r="K33484" i="4"/>
  <c r="K33485" i="4"/>
  <c r="K33486" i="4"/>
  <c r="K33487" i="4"/>
  <c r="K33488" i="4"/>
  <c r="K33489" i="4"/>
  <c r="K33490" i="4"/>
  <c r="K33491" i="4"/>
  <c r="K33492" i="4"/>
  <c r="K33493" i="4"/>
  <c r="K33494" i="4"/>
  <c r="K33495" i="4"/>
  <c r="K33496" i="4"/>
  <c r="K33497" i="4"/>
  <c r="K33498" i="4"/>
  <c r="K33499" i="4"/>
  <c r="K33500" i="4"/>
  <c r="K33501" i="4"/>
  <c r="K33502" i="4"/>
  <c r="K33503" i="4"/>
  <c r="K33504" i="4"/>
  <c r="K33505" i="4"/>
  <c r="K33506" i="4"/>
  <c r="K33507" i="4"/>
  <c r="K33508" i="4"/>
  <c r="K33509" i="4"/>
  <c r="K33510" i="4"/>
  <c r="K33511" i="4"/>
  <c r="K33512" i="4"/>
  <c r="K33513" i="4"/>
  <c r="K33514" i="4"/>
  <c r="K33515" i="4"/>
  <c r="K33516" i="4"/>
  <c r="K33517" i="4"/>
  <c r="K33518" i="4"/>
  <c r="K33519" i="4"/>
  <c r="K33520" i="4"/>
  <c r="K33521" i="4"/>
  <c r="K33522" i="4"/>
  <c r="K33523" i="4"/>
  <c r="K33524" i="4"/>
  <c r="K33525" i="4"/>
  <c r="K33526" i="4"/>
  <c r="K33527" i="4"/>
  <c r="K33528" i="4"/>
  <c r="K33529" i="4"/>
  <c r="K33530" i="4"/>
  <c r="K33531" i="4"/>
  <c r="K33532" i="4"/>
  <c r="K33533" i="4"/>
  <c r="K33534" i="4"/>
  <c r="K33535" i="4"/>
  <c r="K33536" i="4"/>
  <c r="K33537" i="4"/>
  <c r="K33538" i="4"/>
  <c r="K33539" i="4"/>
  <c r="K33540" i="4"/>
  <c r="K33541" i="4"/>
  <c r="K33542" i="4"/>
  <c r="K33543" i="4"/>
  <c r="K33544" i="4"/>
  <c r="K33545" i="4"/>
  <c r="K33546" i="4"/>
  <c r="K33547" i="4"/>
  <c r="K33548" i="4"/>
  <c r="K33549" i="4"/>
  <c r="K33550" i="4"/>
  <c r="K33551" i="4"/>
  <c r="K33552" i="4"/>
  <c r="K33553" i="4"/>
  <c r="K33554" i="4"/>
  <c r="K33555" i="4"/>
  <c r="K33556" i="4"/>
  <c r="K33557" i="4"/>
  <c r="K33558" i="4"/>
  <c r="K33559" i="4"/>
  <c r="K33560" i="4"/>
  <c r="K33561" i="4"/>
  <c r="K33562" i="4"/>
  <c r="K33563" i="4"/>
  <c r="K33564" i="4"/>
  <c r="K33565" i="4"/>
  <c r="K33566" i="4"/>
  <c r="K33567" i="4"/>
  <c r="K33568" i="4"/>
  <c r="K33569" i="4"/>
  <c r="K33570" i="4"/>
  <c r="K33571" i="4"/>
  <c r="K33572" i="4"/>
  <c r="K33573" i="4"/>
  <c r="K33574" i="4"/>
  <c r="K33575" i="4"/>
  <c r="K33576" i="4"/>
  <c r="K33577" i="4"/>
  <c r="K33578" i="4"/>
  <c r="K33579" i="4"/>
  <c r="K33580" i="4"/>
  <c r="K33581" i="4"/>
  <c r="K33582" i="4"/>
  <c r="K33583" i="4"/>
  <c r="K33584" i="4"/>
  <c r="K33585" i="4"/>
  <c r="K33586" i="4"/>
  <c r="K33587" i="4"/>
  <c r="K33588" i="4"/>
  <c r="K33589" i="4"/>
  <c r="K33590" i="4"/>
  <c r="K33591" i="4"/>
  <c r="K33592" i="4"/>
  <c r="K33593" i="4"/>
  <c r="K33594" i="4"/>
  <c r="K33595" i="4"/>
  <c r="K33596" i="4"/>
  <c r="K33597" i="4"/>
  <c r="K33598" i="4"/>
  <c r="K33599" i="4"/>
  <c r="K33600" i="4"/>
  <c r="K33601" i="4"/>
  <c r="K33602" i="4"/>
  <c r="K33603" i="4"/>
  <c r="K33604" i="4"/>
  <c r="K33605" i="4"/>
  <c r="K33606" i="4"/>
  <c r="K33607" i="4"/>
  <c r="K33608" i="4"/>
  <c r="K33609" i="4"/>
  <c r="K33610" i="4"/>
  <c r="K33611" i="4"/>
  <c r="K33612" i="4"/>
  <c r="K33613" i="4"/>
  <c r="K33614" i="4"/>
  <c r="K33615" i="4"/>
  <c r="K33616" i="4"/>
  <c r="K33617" i="4"/>
  <c r="K33618" i="4"/>
  <c r="K33619" i="4"/>
  <c r="K33620" i="4"/>
  <c r="K33621" i="4"/>
  <c r="K33622" i="4"/>
  <c r="K33623" i="4"/>
  <c r="K33624" i="4"/>
  <c r="K33625" i="4"/>
  <c r="K33626" i="4"/>
  <c r="K33627" i="4"/>
  <c r="K33628" i="4"/>
  <c r="K33629" i="4"/>
  <c r="K33630" i="4"/>
  <c r="K33631" i="4"/>
  <c r="K33632" i="4"/>
  <c r="K33633" i="4"/>
  <c r="K33634" i="4"/>
  <c r="K33635" i="4"/>
  <c r="K33636" i="4"/>
  <c r="K33637" i="4"/>
  <c r="K33638" i="4"/>
  <c r="K33639" i="4"/>
  <c r="K33640" i="4"/>
  <c r="K33641" i="4"/>
  <c r="K33642" i="4"/>
  <c r="K33643" i="4"/>
  <c r="K33644" i="4"/>
  <c r="K33645" i="4"/>
  <c r="K33646" i="4"/>
  <c r="K33647" i="4"/>
  <c r="K33648" i="4"/>
  <c r="K33649" i="4"/>
  <c r="K33650" i="4"/>
  <c r="K33651" i="4"/>
  <c r="K33652" i="4"/>
  <c r="K33653" i="4"/>
  <c r="K33654" i="4"/>
  <c r="K33655" i="4"/>
  <c r="K33656" i="4"/>
  <c r="K33657" i="4"/>
  <c r="K33658" i="4"/>
  <c r="K33659" i="4"/>
  <c r="K33660" i="4"/>
  <c r="K33661" i="4"/>
  <c r="K33662" i="4"/>
  <c r="K33663" i="4"/>
  <c r="K33664" i="4"/>
  <c r="K33665" i="4"/>
  <c r="K33666" i="4"/>
  <c r="K33667" i="4"/>
  <c r="K33668" i="4"/>
  <c r="K33669" i="4"/>
  <c r="K33670" i="4"/>
  <c r="K33671" i="4"/>
  <c r="K33672" i="4"/>
  <c r="K33673" i="4"/>
  <c r="K33674" i="4"/>
  <c r="K33675" i="4"/>
  <c r="K33676" i="4"/>
  <c r="K33677" i="4"/>
  <c r="K33678" i="4"/>
  <c r="K33679" i="4"/>
  <c r="K33680" i="4"/>
  <c r="K33681" i="4"/>
  <c r="K33682" i="4"/>
  <c r="K33683" i="4"/>
  <c r="K33684" i="4"/>
  <c r="K33685" i="4"/>
  <c r="K33686" i="4"/>
  <c r="K33687" i="4"/>
  <c r="K33688" i="4"/>
  <c r="K33689" i="4"/>
  <c r="K33690" i="4"/>
  <c r="K33691" i="4"/>
  <c r="K33692" i="4"/>
  <c r="K33693" i="4"/>
  <c r="K33694" i="4"/>
  <c r="K33695" i="4"/>
  <c r="K33696" i="4"/>
  <c r="K33697" i="4"/>
  <c r="K33698" i="4"/>
  <c r="K33699" i="4"/>
  <c r="K33700" i="4"/>
  <c r="K33701" i="4"/>
  <c r="K33702" i="4"/>
  <c r="K33703" i="4"/>
  <c r="K33704" i="4"/>
  <c r="K33705" i="4"/>
  <c r="K33706" i="4"/>
  <c r="K33707" i="4"/>
  <c r="K33708" i="4"/>
  <c r="K33709" i="4"/>
  <c r="K33710" i="4"/>
  <c r="K33711" i="4"/>
  <c r="K33712" i="4"/>
  <c r="K33713" i="4"/>
  <c r="K33714" i="4"/>
  <c r="K33715" i="4"/>
  <c r="K33716" i="4"/>
  <c r="K33717" i="4"/>
  <c r="K33718" i="4"/>
  <c r="K33719" i="4"/>
  <c r="K33720" i="4"/>
  <c r="K33721" i="4"/>
  <c r="K33722" i="4"/>
  <c r="K33723" i="4"/>
  <c r="K33724" i="4"/>
  <c r="K33725" i="4"/>
  <c r="K33726" i="4"/>
  <c r="K33727" i="4"/>
  <c r="K33728" i="4"/>
  <c r="K33729" i="4"/>
  <c r="K33730" i="4"/>
  <c r="K33731" i="4"/>
  <c r="K33732" i="4"/>
  <c r="K33733" i="4"/>
  <c r="K33734" i="4"/>
  <c r="K33735" i="4"/>
  <c r="K33736" i="4"/>
  <c r="K33737" i="4"/>
  <c r="K33738" i="4"/>
  <c r="K33739" i="4"/>
  <c r="K33740" i="4"/>
  <c r="K33741" i="4"/>
  <c r="K33742" i="4"/>
  <c r="K33743" i="4"/>
  <c r="K33744" i="4"/>
  <c r="K33745" i="4"/>
  <c r="K33746" i="4"/>
  <c r="K33747" i="4"/>
  <c r="K33748" i="4"/>
  <c r="K33749" i="4"/>
  <c r="K33750" i="4"/>
  <c r="K33751" i="4"/>
  <c r="K33752" i="4"/>
  <c r="K33753" i="4"/>
  <c r="K33754" i="4"/>
  <c r="K33755" i="4"/>
  <c r="K33756" i="4"/>
  <c r="K33757" i="4"/>
  <c r="K33758" i="4"/>
  <c r="K33759" i="4"/>
  <c r="K33760" i="4"/>
  <c r="K33761" i="4"/>
  <c r="K33762" i="4"/>
  <c r="K33763" i="4"/>
  <c r="K33764" i="4"/>
  <c r="K33765" i="4"/>
  <c r="K33766" i="4"/>
  <c r="K33767" i="4"/>
  <c r="K33768" i="4"/>
  <c r="K33769" i="4"/>
  <c r="K33770" i="4"/>
  <c r="K33771" i="4"/>
  <c r="K33772" i="4"/>
  <c r="K33773" i="4"/>
  <c r="K33774" i="4"/>
  <c r="K33775" i="4"/>
  <c r="K33776" i="4"/>
  <c r="K33777" i="4"/>
  <c r="K33778" i="4"/>
  <c r="K33779" i="4"/>
  <c r="K33780" i="4"/>
  <c r="K33781" i="4"/>
  <c r="K33782" i="4"/>
  <c r="K33783" i="4"/>
  <c r="K33784" i="4"/>
  <c r="K33785" i="4"/>
  <c r="K33786" i="4"/>
  <c r="K33787" i="4"/>
  <c r="K33788" i="4"/>
  <c r="K33789" i="4"/>
  <c r="K33790" i="4"/>
  <c r="K33791" i="4"/>
  <c r="K33792" i="4"/>
  <c r="K33793" i="4"/>
  <c r="K33794" i="4"/>
  <c r="K33795" i="4"/>
  <c r="K33796" i="4"/>
  <c r="K33797" i="4"/>
  <c r="K33798" i="4"/>
  <c r="K33799" i="4"/>
  <c r="K33800" i="4"/>
  <c r="K33801" i="4"/>
  <c r="K33802" i="4"/>
  <c r="K33803" i="4"/>
  <c r="K33804" i="4"/>
  <c r="K33805" i="4"/>
  <c r="K33806" i="4"/>
  <c r="K33807" i="4"/>
  <c r="K33808" i="4"/>
  <c r="K33809" i="4"/>
  <c r="K33810" i="4"/>
  <c r="K33811" i="4"/>
  <c r="K33812" i="4"/>
  <c r="K33813" i="4"/>
  <c r="K33814" i="4"/>
  <c r="K33815" i="4"/>
  <c r="K33816" i="4"/>
  <c r="K33817" i="4"/>
  <c r="K33818" i="4"/>
  <c r="K33819" i="4"/>
  <c r="K33820" i="4"/>
  <c r="K33821" i="4"/>
  <c r="K33822" i="4"/>
  <c r="K33823" i="4"/>
  <c r="K33824" i="4"/>
  <c r="K33825" i="4"/>
  <c r="K33826" i="4"/>
  <c r="K33827" i="4"/>
  <c r="K33828" i="4"/>
  <c r="K33829" i="4"/>
  <c r="K33830" i="4"/>
  <c r="K33831" i="4"/>
  <c r="K33832" i="4"/>
  <c r="K33833" i="4"/>
  <c r="K33834" i="4"/>
  <c r="K33835" i="4"/>
  <c r="K33836" i="4"/>
  <c r="K33837" i="4"/>
  <c r="K33838" i="4"/>
  <c r="K33839" i="4"/>
  <c r="K33840" i="4"/>
  <c r="K33841" i="4"/>
  <c r="K33842" i="4"/>
  <c r="K33843" i="4"/>
  <c r="K33844" i="4"/>
  <c r="K33845" i="4"/>
  <c r="K33846" i="4"/>
  <c r="K33847" i="4"/>
  <c r="K33848" i="4"/>
  <c r="K33849" i="4"/>
  <c r="K33850" i="4"/>
  <c r="K33851" i="4"/>
  <c r="K33852" i="4"/>
  <c r="K33853" i="4"/>
  <c r="K33854" i="4"/>
  <c r="K33855" i="4"/>
  <c r="K33856" i="4"/>
  <c r="K33857" i="4"/>
  <c r="K33858" i="4"/>
  <c r="K33859" i="4"/>
  <c r="K33860" i="4"/>
  <c r="K33861" i="4"/>
  <c r="K33862" i="4"/>
  <c r="K33863" i="4"/>
  <c r="K33864" i="4"/>
  <c r="K33865" i="4"/>
  <c r="K33866" i="4"/>
  <c r="K33867" i="4"/>
  <c r="K33868" i="4"/>
  <c r="K33869" i="4"/>
  <c r="K33870" i="4"/>
  <c r="K33871" i="4"/>
  <c r="K33872" i="4"/>
  <c r="K33873" i="4"/>
  <c r="K33874" i="4"/>
  <c r="K33875" i="4"/>
  <c r="K33876" i="4"/>
  <c r="K33877" i="4"/>
  <c r="K33878" i="4"/>
  <c r="K33879" i="4"/>
  <c r="K33880" i="4"/>
  <c r="K33881" i="4"/>
  <c r="K33882" i="4"/>
  <c r="K33883" i="4"/>
  <c r="K33884" i="4"/>
  <c r="K33885" i="4"/>
  <c r="K33886" i="4"/>
  <c r="K33887" i="4"/>
  <c r="K33888" i="4"/>
  <c r="K33889" i="4"/>
  <c r="K33890" i="4"/>
  <c r="K33891" i="4"/>
  <c r="K33892" i="4"/>
  <c r="K33893" i="4"/>
  <c r="K33894" i="4"/>
  <c r="K33895" i="4"/>
  <c r="K33896" i="4"/>
  <c r="K33897" i="4"/>
  <c r="K33898" i="4"/>
  <c r="K33899" i="4"/>
  <c r="K33900" i="4"/>
  <c r="K33901" i="4"/>
  <c r="K33902" i="4"/>
  <c r="K33903" i="4"/>
  <c r="K33904" i="4"/>
  <c r="K33905" i="4"/>
  <c r="K33906" i="4"/>
  <c r="K33907" i="4"/>
  <c r="K33908" i="4"/>
  <c r="K33909" i="4"/>
  <c r="K33910" i="4"/>
  <c r="K33911" i="4"/>
  <c r="K33912" i="4"/>
  <c r="K33913" i="4"/>
  <c r="K33914" i="4"/>
  <c r="K33915" i="4"/>
  <c r="K33916" i="4"/>
  <c r="K33917" i="4"/>
  <c r="K33918" i="4"/>
  <c r="K33919" i="4"/>
  <c r="K33920" i="4"/>
  <c r="K33921" i="4"/>
  <c r="K33922" i="4"/>
  <c r="K33923" i="4"/>
  <c r="K33924" i="4"/>
  <c r="K33925" i="4"/>
  <c r="K33926" i="4"/>
  <c r="K33927" i="4"/>
  <c r="K33928" i="4"/>
  <c r="K33929" i="4"/>
  <c r="K33930" i="4"/>
  <c r="K33931" i="4"/>
  <c r="K33932" i="4"/>
  <c r="K33933" i="4"/>
  <c r="K33934" i="4"/>
  <c r="K33935" i="4"/>
  <c r="K33936" i="4"/>
  <c r="K33937" i="4"/>
  <c r="K33938" i="4"/>
  <c r="K33939" i="4"/>
  <c r="K33940" i="4"/>
  <c r="K33941" i="4"/>
  <c r="K33942" i="4"/>
  <c r="K33943" i="4"/>
  <c r="K33944" i="4"/>
  <c r="K33945" i="4"/>
  <c r="K33946" i="4"/>
  <c r="K33947" i="4"/>
  <c r="K33948" i="4"/>
  <c r="K33949" i="4"/>
  <c r="K33950" i="4"/>
  <c r="K33951" i="4"/>
  <c r="K33952" i="4"/>
  <c r="K33953" i="4"/>
  <c r="K33954" i="4"/>
  <c r="K33955" i="4"/>
  <c r="K33956" i="4"/>
  <c r="K33957" i="4"/>
  <c r="K33958" i="4"/>
  <c r="K33959" i="4"/>
  <c r="K33960" i="4"/>
  <c r="K33961" i="4"/>
  <c r="K33962" i="4"/>
  <c r="K33963" i="4"/>
  <c r="K33964" i="4"/>
  <c r="K33965" i="4"/>
  <c r="K33966" i="4"/>
  <c r="K33967" i="4"/>
  <c r="K33968" i="4"/>
  <c r="K33969" i="4"/>
  <c r="K33970" i="4"/>
  <c r="K33971" i="4"/>
  <c r="K33972" i="4"/>
  <c r="K33973" i="4"/>
  <c r="K33974" i="4"/>
  <c r="K33975" i="4"/>
  <c r="K33976" i="4"/>
  <c r="K33977" i="4"/>
  <c r="K33978" i="4"/>
  <c r="K33979" i="4"/>
  <c r="K33980" i="4"/>
  <c r="K33981" i="4"/>
  <c r="K33982" i="4"/>
  <c r="K33983" i="4"/>
  <c r="K33984" i="4"/>
  <c r="K33985" i="4"/>
  <c r="K33986" i="4"/>
  <c r="K33987" i="4"/>
  <c r="K33988" i="4"/>
  <c r="K33989" i="4"/>
  <c r="K33990" i="4"/>
  <c r="K33991" i="4"/>
  <c r="K33992" i="4"/>
  <c r="K33993" i="4"/>
  <c r="K33994" i="4"/>
  <c r="K33995" i="4"/>
  <c r="K33996" i="4"/>
  <c r="K33997" i="4"/>
  <c r="K33998" i="4"/>
  <c r="K33999" i="4"/>
  <c r="K34000" i="4"/>
  <c r="K34001" i="4"/>
  <c r="K34002" i="4"/>
  <c r="K34003" i="4"/>
  <c r="K34004" i="4"/>
  <c r="K34005" i="4"/>
  <c r="K34006" i="4"/>
  <c r="K34007" i="4"/>
  <c r="K34008" i="4"/>
  <c r="K34009" i="4"/>
  <c r="K34010" i="4"/>
  <c r="K34011" i="4"/>
  <c r="K34012" i="4"/>
  <c r="K34013" i="4"/>
  <c r="K34014" i="4"/>
  <c r="K34015" i="4"/>
  <c r="K34016" i="4"/>
  <c r="K34017" i="4"/>
  <c r="K34018" i="4"/>
  <c r="K34019" i="4"/>
  <c r="K34020" i="4"/>
  <c r="K34021" i="4"/>
  <c r="K34022" i="4"/>
  <c r="K34023" i="4"/>
  <c r="K34024" i="4"/>
  <c r="K34025" i="4"/>
  <c r="K34026" i="4"/>
  <c r="K34027" i="4"/>
  <c r="K34028" i="4"/>
  <c r="K34029" i="4"/>
  <c r="K34030" i="4"/>
  <c r="K34031" i="4"/>
  <c r="K34032" i="4"/>
  <c r="K34033" i="4"/>
  <c r="K34034" i="4"/>
  <c r="K34035" i="4"/>
  <c r="K34036" i="4"/>
  <c r="K34037" i="4"/>
  <c r="K34038" i="4"/>
  <c r="K34039" i="4"/>
  <c r="K34040" i="4"/>
  <c r="K34041" i="4"/>
  <c r="K34042" i="4"/>
  <c r="K34043" i="4"/>
  <c r="K34044" i="4"/>
  <c r="K34045" i="4"/>
  <c r="K34046" i="4"/>
  <c r="K34047" i="4"/>
  <c r="K34048" i="4"/>
  <c r="K34049" i="4"/>
  <c r="K34050" i="4"/>
  <c r="K34051" i="4"/>
  <c r="K34052" i="4"/>
  <c r="K34053" i="4"/>
  <c r="K34054" i="4"/>
  <c r="K34055" i="4"/>
  <c r="K34056" i="4"/>
  <c r="K34057" i="4"/>
  <c r="K34058" i="4"/>
  <c r="K34059" i="4"/>
  <c r="K34060" i="4"/>
  <c r="K34061" i="4"/>
  <c r="K34062" i="4"/>
  <c r="K34063" i="4"/>
  <c r="K34064" i="4"/>
  <c r="K34065" i="4"/>
  <c r="K34066" i="4"/>
  <c r="K34067" i="4"/>
  <c r="K34068" i="4"/>
  <c r="K34069" i="4"/>
  <c r="K34070" i="4"/>
  <c r="K34071" i="4"/>
  <c r="K34072" i="4"/>
  <c r="K34073" i="4"/>
  <c r="K34074" i="4"/>
  <c r="K34075" i="4"/>
  <c r="K34076" i="4"/>
  <c r="K34077" i="4"/>
  <c r="K34078" i="4"/>
  <c r="K34079" i="4"/>
  <c r="K34080" i="4"/>
  <c r="K34081" i="4"/>
  <c r="K34082" i="4"/>
  <c r="K34083" i="4"/>
  <c r="K34084" i="4"/>
  <c r="K34085" i="4"/>
  <c r="K34086" i="4"/>
  <c r="K34087" i="4"/>
  <c r="K34088" i="4"/>
  <c r="K34089" i="4"/>
  <c r="K34090" i="4"/>
  <c r="K34091" i="4"/>
  <c r="K34092" i="4"/>
  <c r="K34093" i="4"/>
  <c r="K34094" i="4"/>
  <c r="K34095" i="4"/>
  <c r="K34096" i="4"/>
  <c r="K34097" i="4"/>
  <c r="K34098" i="4"/>
  <c r="K34099" i="4"/>
  <c r="K34100" i="4"/>
  <c r="K34101" i="4"/>
  <c r="K34102" i="4"/>
  <c r="K34103" i="4"/>
  <c r="K34104" i="4"/>
  <c r="K34105" i="4"/>
  <c r="K34106" i="4"/>
  <c r="K34107" i="4"/>
  <c r="K34108" i="4"/>
  <c r="K34109" i="4"/>
  <c r="K34110" i="4"/>
  <c r="K34111" i="4"/>
  <c r="K34112" i="4"/>
  <c r="K34113" i="4"/>
  <c r="K34114" i="4"/>
  <c r="K34115" i="4"/>
  <c r="K34116" i="4"/>
  <c r="K34117" i="4"/>
  <c r="K34118" i="4"/>
  <c r="K34119" i="4"/>
  <c r="K34120" i="4"/>
  <c r="K34121" i="4"/>
  <c r="K34122" i="4"/>
  <c r="K34123" i="4"/>
  <c r="K34124" i="4"/>
  <c r="K34125" i="4"/>
  <c r="K34126" i="4"/>
  <c r="K34127" i="4"/>
  <c r="K34128" i="4"/>
  <c r="K34129" i="4"/>
  <c r="K34130" i="4"/>
  <c r="K34131" i="4"/>
  <c r="K34132" i="4"/>
  <c r="K34133" i="4"/>
  <c r="K34134" i="4"/>
  <c r="K34135" i="4"/>
  <c r="K34136" i="4"/>
  <c r="K34137" i="4"/>
  <c r="K34138" i="4"/>
  <c r="K34139" i="4"/>
  <c r="K34140" i="4"/>
  <c r="K34141" i="4"/>
  <c r="K34142" i="4"/>
  <c r="K34143" i="4"/>
  <c r="K34144" i="4"/>
  <c r="K34145" i="4"/>
  <c r="K34146" i="4"/>
  <c r="K34147" i="4"/>
  <c r="K34148" i="4"/>
  <c r="K34149" i="4"/>
  <c r="K34150" i="4"/>
  <c r="K34151" i="4"/>
  <c r="K34152" i="4"/>
  <c r="K34153" i="4"/>
  <c r="K34154" i="4"/>
  <c r="K34155" i="4"/>
  <c r="K34156" i="4"/>
  <c r="K34157" i="4"/>
  <c r="K34158" i="4"/>
  <c r="K34159" i="4"/>
  <c r="K34160" i="4"/>
  <c r="K34161" i="4"/>
  <c r="K34162" i="4"/>
  <c r="K34163" i="4"/>
  <c r="K34164" i="4"/>
  <c r="K34165" i="4"/>
  <c r="K34166" i="4"/>
  <c r="K34167" i="4"/>
  <c r="K34168" i="4"/>
  <c r="K34169" i="4"/>
  <c r="K34170" i="4"/>
  <c r="K34171" i="4"/>
  <c r="K34172" i="4"/>
  <c r="K34173" i="4"/>
  <c r="K34174" i="4"/>
  <c r="K34175" i="4"/>
  <c r="K34176" i="4"/>
  <c r="K34177" i="4"/>
  <c r="K34178" i="4"/>
  <c r="K34179" i="4"/>
  <c r="K34180" i="4"/>
  <c r="K34181" i="4"/>
  <c r="K34182" i="4"/>
  <c r="K34183" i="4"/>
  <c r="K34184" i="4"/>
  <c r="K34185" i="4"/>
  <c r="K34186" i="4"/>
  <c r="K34187" i="4"/>
  <c r="K34188" i="4"/>
  <c r="K34189" i="4"/>
  <c r="K34190" i="4"/>
  <c r="K34191" i="4"/>
  <c r="K34192" i="4"/>
  <c r="K34193" i="4"/>
  <c r="K34194" i="4"/>
  <c r="K34195" i="4"/>
  <c r="K34196" i="4"/>
  <c r="K34197" i="4"/>
  <c r="K34198" i="4"/>
  <c r="K34199" i="4"/>
  <c r="K34200" i="4"/>
  <c r="K34201" i="4"/>
  <c r="K34202" i="4"/>
  <c r="K34203" i="4"/>
  <c r="K34204" i="4"/>
  <c r="K34205" i="4"/>
  <c r="K34206" i="4"/>
  <c r="K34207" i="4"/>
  <c r="K34208" i="4"/>
  <c r="K34209" i="4"/>
  <c r="K34210" i="4"/>
  <c r="K34211" i="4"/>
  <c r="K34212" i="4"/>
  <c r="K34213" i="4"/>
  <c r="K34214" i="4"/>
  <c r="K34215" i="4"/>
  <c r="K34216" i="4"/>
  <c r="K34217" i="4"/>
  <c r="K34218" i="4"/>
  <c r="K34219" i="4"/>
  <c r="K34220" i="4"/>
  <c r="K34221" i="4"/>
  <c r="K34222" i="4"/>
  <c r="K34223" i="4"/>
  <c r="K34224" i="4"/>
  <c r="K34225" i="4"/>
  <c r="K34226" i="4"/>
  <c r="K34227" i="4"/>
  <c r="K34228" i="4"/>
  <c r="K34229" i="4"/>
  <c r="K34230" i="4"/>
  <c r="K34231" i="4"/>
  <c r="K34232" i="4"/>
  <c r="K34233" i="4"/>
  <c r="K34234" i="4"/>
  <c r="K34235" i="4"/>
  <c r="K34236" i="4"/>
  <c r="K34237" i="4"/>
  <c r="K34238" i="4"/>
  <c r="K34239" i="4"/>
  <c r="K34240" i="4"/>
  <c r="K34241" i="4"/>
  <c r="K34242" i="4"/>
  <c r="K34243" i="4"/>
  <c r="K34244" i="4"/>
  <c r="K34245" i="4"/>
  <c r="K34246" i="4"/>
  <c r="K34247" i="4"/>
  <c r="K34248" i="4"/>
  <c r="K34249" i="4"/>
  <c r="K34250" i="4"/>
  <c r="K34251" i="4"/>
  <c r="K34252" i="4"/>
  <c r="K34253" i="4"/>
  <c r="K34254" i="4"/>
  <c r="K34255" i="4"/>
  <c r="K34256" i="4"/>
  <c r="K34257" i="4"/>
  <c r="K34258" i="4"/>
  <c r="K34259" i="4"/>
  <c r="K34260" i="4"/>
  <c r="K34261" i="4"/>
  <c r="K34262" i="4"/>
  <c r="K34263" i="4"/>
  <c r="K34264" i="4"/>
  <c r="K34265" i="4"/>
  <c r="K34266" i="4"/>
  <c r="K34267" i="4"/>
  <c r="K34268" i="4"/>
  <c r="K34269" i="4"/>
  <c r="K34270" i="4"/>
  <c r="K34271" i="4"/>
  <c r="K34272" i="4"/>
  <c r="K34273" i="4"/>
  <c r="K34274" i="4"/>
  <c r="K34275" i="4"/>
  <c r="K34276" i="4"/>
  <c r="K34277" i="4"/>
  <c r="K34278" i="4"/>
  <c r="K34279" i="4"/>
  <c r="K34280" i="4"/>
  <c r="K34281" i="4"/>
  <c r="K34282" i="4"/>
  <c r="K34283" i="4"/>
  <c r="K34284" i="4"/>
  <c r="K34285" i="4"/>
  <c r="K34286" i="4"/>
  <c r="K34287" i="4"/>
  <c r="K34288" i="4"/>
  <c r="K34289" i="4"/>
  <c r="K34290" i="4"/>
  <c r="K34291" i="4"/>
  <c r="K34292" i="4"/>
  <c r="K34293" i="4"/>
  <c r="K34294" i="4"/>
  <c r="K34295" i="4"/>
  <c r="K34296" i="4"/>
  <c r="K34297" i="4"/>
  <c r="K34298" i="4"/>
  <c r="K34299" i="4"/>
  <c r="K34300" i="4"/>
  <c r="K34301" i="4"/>
  <c r="K34302" i="4"/>
  <c r="K34303" i="4"/>
  <c r="K34304" i="4"/>
  <c r="K34305" i="4"/>
  <c r="K34306" i="4"/>
  <c r="K34307" i="4"/>
  <c r="K34308" i="4"/>
  <c r="K34309" i="4"/>
  <c r="K34310" i="4"/>
  <c r="K34311" i="4"/>
  <c r="K34312" i="4"/>
  <c r="K34313" i="4"/>
  <c r="K34314" i="4"/>
  <c r="K34315" i="4"/>
  <c r="K34316" i="4"/>
  <c r="K34317" i="4"/>
  <c r="K34318" i="4"/>
  <c r="K34319" i="4"/>
  <c r="K34320" i="4"/>
  <c r="K34321" i="4"/>
  <c r="K34322" i="4"/>
  <c r="K34323" i="4"/>
  <c r="K34324" i="4"/>
  <c r="K34325" i="4"/>
  <c r="K34326" i="4"/>
  <c r="K34327" i="4"/>
  <c r="K34328" i="4"/>
  <c r="K34329" i="4"/>
  <c r="K34330" i="4"/>
  <c r="K34331" i="4"/>
  <c r="K34332" i="4"/>
  <c r="K34333" i="4"/>
  <c r="K34334" i="4"/>
  <c r="K34335" i="4"/>
  <c r="K34336" i="4"/>
  <c r="K34337" i="4"/>
  <c r="K34338" i="4"/>
  <c r="K34339" i="4"/>
  <c r="K34340" i="4"/>
  <c r="K34341" i="4"/>
  <c r="K34342" i="4"/>
  <c r="K34343" i="4"/>
  <c r="K34344" i="4"/>
  <c r="K34345" i="4"/>
  <c r="K34346" i="4"/>
  <c r="K34347" i="4"/>
  <c r="K34348" i="4"/>
  <c r="K34349" i="4"/>
  <c r="K34350" i="4"/>
  <c r="K34351" i="4"/>
  <c r="K34352" i="4"/>
  <c r="K34353" i="4"/>
  <c r="K34354" i="4"/>
  <c r="K34355" i="4"/>
  <c r="K34356" i="4"/>
  <c r="K34357" i="4"/>
  <c r="K34358" i="4"/>
  <c r="K34359" i="4"/>
  <c r="K34360" i="4"/>
  <c r="K34361" i="4"/>
  <c r="K34362" i="4"/>
  <c r="K34363" i="4"/>
  <c r="K34364" i="4"/>
  <c r="K34365" i="4"/>
  <c r="K34366" i="4"/>
  <c r="K34367" i="4"/>
  <c r="K34368" i="4"/>
  <c r="K34369" i="4"/>
  <c r="K34370" i="4"/>
  <c r="K34371" i="4"/>
  <c r="K34372" i="4"/>
  <c r="K34373" i="4"/>
  <c r="K34374" i="4"/>
  <c r="K34375" i="4"/>
  <c r="K34376" i="4"/>
  <c r="K34377" i="4"/>
  <c r="K34378" i="4"/>
  <c r="K34379" i="4"/>
  <c r="K34380" i="4"/>
  <c r="K34381" i="4"/>
  <c r="K34382" i="4"/>
  <c r="K34383" i="4"/>
  <c r="K34384" i="4"/>
  <c r="K34385" i="4"/>
  <c r="K34386" i="4"/>
  <c r="K34387" i="4"/>
  <c r="K34388" i="4"/>
  <c r="K34389" i="4"/>
  <c r="K34390" i="4"/>
  <c r="K34391" i="4"/>
  <c r="K34392" i="4"/>
  <c r="K34393" i="4"/>
  <c r="K34394" i="4"/>
  <c r="K34395" i="4"/>
  <c r="K34396" i="4"/>
  <c r="K34397" i="4"/>
  <c r="K34398" i="4"/>
  <c r="K34399" i="4"/>
  <c r="K34400" i="4"/>
  <c r="K34401" i="4"/>
  <c r="K34402" i="4"/>
  <c r="K34403" i="4"/>
  <c r="K34404" i="4"/>
  <c r="K34405" i="4"/>
  <c r="K34406" i="4"/>
  <c r="K34407" i="4"/>
  <c r="K34408" i="4"/>
  <c r="K34409" i="4"/>
  <c r="K34410" i="4"/>
  <c r="K34411" i="4"/>
  <c r="K34412" i="4"/>
  <c r="K34413" i="4"/>
  <c r="K34414" i="4"/>
  <c r="K34415" i="4"/>
  <c r="K34416" i="4"/>
  <c r="K34417" i="4"/>
  <c r="K34418" i="4"/>
  <c r="K34419" i="4"/>
  <c r="K34420" i="4"/>
  <c r="K34421" i="4"/>
  <c r="K34422" i="4"/>
  <c r="K34423" i="4"/>
  <c r="K34424" i="4"/>
  <c r="K34425" i="4"/>
  <c r="K34426" i="4"/>
  <c r="K34427" i="4"/>
  <c r="K34428" i="4"/>
  <c r="K34429" i="4"/>
  <c r="K34430" i="4"/>
  <c r="K34431" i="4"/>
  <c r="K34432" i="4"/>
  <c r="K34433" i="4"/>
  <c r="K34434" i="4"/>
  <c r="K34435" i="4"/>
  <c r="K34436" i="4"/>
  <c r="K34437" i="4"/>
  <c r="K34438" i="4"/>
  <c r="K34439" i="4"/>
  <c r="K34440" i="4"/>
  <c r="K34441" i="4"/>
  <c r="K34442" i="4"/>
  <c r="K34443" i="4"/>
  <c r="K34444" i="4"/>
  <c r="K34445" i="4"/>
  <c r="K34446" i="4"/>
  <c r="K34447" i="4"/>
  <c r="K34448" i="4"/>
  <c r="K34449" i="4"/>
  <c r="K34450" i="4"/>
  <c r="K34451" i="4"/>
  <c r="K34452" i="4"/>
  <c r="K34453" i="4"/>
  <c r="K34454" i="4"/>
  <c r="K34455" i="4"/>
  <c r="K34456" i="4"/>
  <c r="K34457" i="4"/>
  <c r="K34458" i="4"/>
  <c r="K34459" i="4"/>
  <c r="K34460" i="4"/>
  <c r="K34461" i="4"/>
  <c r="K34462" i="4"/>
  <c r="K34463" i="4"/>
  <c r="K34464" i="4"/>
  <c r="K34465" i="4"/>
  <c r="K34466" i="4"/>
  <c r="K34467" i="4"/>
  <c r="K34468" i="4"/>
  <c r="K34469" i="4"/>
  <c r="K34470" i="4"/>
  <c r="K34471" i="4"/>
  <c r="K34472" i="4"/>
  <c r="K34473" i="4"/>
  <c r="K34474" i="4"/>
  <c r="K34475" i="4"/>
  <c r="K34476" i="4"/>
  <c r="K34477" i="4"/>
  <c r="K34478" i="4"/>
  <c r="K34479" i="4"/>
  <c r="K34480" i="4"/>
  <c r="K34481" i="4"/>
  <c r="K34482" i="4"/>
  <c r="K34483" i="4"/>
  <c r="K34484" i="4"/>
  <c r="K34485" i="4"/>
  <c r="K34486" i="4"/>
  <c r="K34487" i="4"/>
  <c r="K34488" i="4"/>
  <c r="K34489" i="4"/>
  <c r="K34490" i="4"/>
  <c r="K34491" i="4"/>
  <c r="K34492" i="4"/>
  <c r="K34493" i="4"/>
  <c r="K34494" i="4"/>
  <c r="K34495" i="4"/>
  <c r="K34496" i="4"/>
  <c r="K34497" i="4"/>
  <c r="K34498" i="4"/>
  <c r="K34499" i="4"/>
  <c r="K34500" i="4"/>
  <c r="K34501" i="4"/>
  <c r="K34502" i="4"/>
  <c r="K34503" i="4"/>
  <c r="K34504" i="4"/>
  <c r="K34505" i="4"/>
  <c r="K34506" i="4"/>
  <c r="K34507" i="4"/>
  <c r="K34508" i="4"/>
  <c r="K34509" i="4"/>
  <c r="K34510" i="4"/>
  <c r="K34511" i="4"/>
  <c r="K34512" i="4"/>
  <c r="K34513" i="4"/>
  <c r="K34514" i="4"/>
  <c r="K34515" i="4"/>
  <c r="K34516" i="4"/>
  <c r="K34517" i="4"/>
  <c r="K34518" i="4"/>
  <c r="K34519" i="4"/>
  <c r="K34520" i="4"/>
  <c r="K34521" i="4"/>
  <c r="K34522" i="4"/>
  <c r="K34523" i="4"/>
  <c r="K34524" i="4"/>
  <c r="K34525" i="4"/>
  <c r="K34526" i="4"/>
  <c r="K34527" i="4"/>
  <c r="K34528" i="4"/>
  <c r="K34529" i="4"/>
  <c r="K34530" i="4"/>
  <c r="K34531" i="4"/>
  <c r="K34532" i="4"/>
  <c r="K34533" i="4"/>
  <c r="K34534" i="4"/>
  <c r="K34535" i="4"/>
  <c r="K34536" i="4"/>
  <c r="K34537" i="4"/>
  <c r="K34538" i="4"/>
  <c r="K34539" i="4"/>
  <c r="K34540" i="4"/>
  <c r="K34541" i="4"/>
  <c r="K34542" i="4"/>
  <c r="K34543" i="4"/>
  <c r="K34544" i="4"/>
  <c r="K34545" i="4"/>
  <c r="K34546" i="4"/>
  <c r="K34547" i="4"/>
  <c r="K34548" i="4"/>
  <c r="K34549" i="4"/>
  <c r="K34550" i="4"/>
  <c r="K34551" i="4"/>
  <c r="K34552" i="4"/>
  <c r="K34553" i="4"/>
  <c r="K34554" i="4"/>
  <c r="K34555" i="4"/>
  <c r="K34556" i="4"/>
  <c r="K34557" i="4"/>
  <c r="K34558" i="4"/>
  <c r="K34559" i="4"/>
  <c r="K34560" i="4"/>
  <c r="K34561" i="4"/>
  <c r="K34562" i="4"/>
  <c r="K34563" i="4"/>
  <c r="K34564" i="4"/>
  <c r="K34565" i="4"/>
  <c r="K34566" i="4"/>
  <c r="K34567" i="4"/>
  <c r="K34568" i="4"/>
  <c r="K34569" i="4"/>
  <c r="K34570" i="4"/>
  <c r="K34571" i="4"/>
  <c r="K34572" i="4"/>
  <c r="K34573" i="4"/>
  <c r="K34574" i="4"/>
  <c r="K34575" i="4"/>
  <c r="K34576" i="4"/>
  <c r="K34577" i="4"/>
  <c r="K34578" i="4"/>
  <c r="K34579" i="4"/>
  <c r="K34580" i="4"/>
  <c r="K34581" i="4"/>
  <c r="K34582" i="4"/>
  <c r="K34583" i="4"/>
  <c r="K34584" i="4"/>
  <c r="K34585" i="4"/>
  <c r="K34586" i="4"/>
  <c r="K34587" i="4"/>
  <c r="K34588" i="4"/>
  <c r="K34589" i="4"/>
  <c r="K34590" i="4"/>
  <c r="K34591" i="4"/>
  <c r="K34592" i="4"/>
  <c r="K34593" i="4"/>
  <c r="K34594" i="4"/>
  <c r="K34595" i="4"/>
  <c r="K34596" i="4"/>
  <c r="K34597" i="4"/>
  <c r="K34598" i="4"/>
  <c r="K34599" i="4"/>
  <c r="K34600" i="4"/>
  <c r="K34601" i="4"/>
  <c r="K34602" i="4"/>
  <c r="K34603" i="4"/>
  <c r="K34604" i="4"/>
  <c r="K34605" i="4"/>
  <c r="K34606" i="4"/>
  <c r="K34607" i="4"/>
  <c r="K34608" i="4"/>
  <c r="K34609" i="4"/>
  <c r="K34610" i="4"/>
  <c r="K34611" i="4"/>
  <c r="K34612" i="4"/>
  <c r="K34613" i="4"/>
  <c r="K34614" i="4"/>
  <c r="K34615" i="4"/>
  <c r="K34616" i="4"/>
  <c r="K34617" i="4"/>
  <c r="K34618" i="4"/>
  <c r="K34619" i="4"/>
  <c r="K34620" i="4"/>
  <c r="K34621" i="4"/>
  <c r="K34622" i="4"/>
  <c r="K34623" i="4"/>
  <c r="K34624" i="4"/>
  <c r="K34625" i="4"/>
  <c r="K34626" i="4"/>
  <c r="K34627" i="4"/>
  <c r="K34628" i="4"/>
  <c r="K34629" i="4"/>
  <c r="K34630" i="4"/>
  <c r="K34631" i="4"/>
  <c r="K34632" i="4"/>
  <c r="K34633" i="4"/>
  <c r="K34634" i="4"/>
  <c r="K34635" i="4"/>
  <c r="K34636" i="4"/>
  <c r="K34637" i="4"/>
  <c r="K34638" i="4"/>
  <c r="K34639" i="4"/>
  <c r="K34640" i="4"/>
  <c r="K34641" i="4"/>
  <c r="K34642" i="4"/>
  <c r="K34643" i="4"/>
  <c r="K34644" i="4"/>
  <c r="K34645" i="4"/>
  <c r="K34646" i="4"/>
  <c r="K34647" i="4"/>
  <c r="K34648" i="4"/>
  <c r="K34649" i="4"/>
  <c r="K34650" i="4"/>
  <c r="K34651" i="4"/>
  <c r="K34652" i="4"/>
  <c r="K34653" i="4"/>
  <c r="K34654" i="4"/>
  <c r="K34655" i="4"/>
  <c r="K34656" i="4"/>
  <c r="K34657" i="4"/>
  <c r="K34658" i="4"/>
  <c r="K34659" i="4"/>
  <c r="K34660" i="4"/>
  <c r="K34661" i="4"/>
  <c r="K34662" i="4"/>
  <c r="K34663" i="4"/>
  <c r="K34664" i="4"/>
  <c r="K34665" i="4"/>
  <c r="K34666" i="4"/>
  <c r="K34667" i="4"/>
  <c r="K34668" i="4"/>
  <c r="K34669" i="4"/>
  <c r="K34670" i="4"/>
  <c r="K34671" i="4"/>
  <c r="K34672" i="4"/>
  <c r="K34673" i="4"/>
  <c r="K34674" i="4"/>
  <c r="K34675" i="4"/>
  <c r="K34676" i="4"/>
  <c r="K34677" i="4"/>
  <c r="K34678" i="4"/>
  <c r="K34679" i="4"/>
  <c r="K34680" i="4"/>
  <c r="K34681" i="4"/>
  <c r="K34682" i="4"/>
  <c r="K34683" i="4"/>
  <c r="K34684" i="4"/>
  <c r="K34685" i="4"/>
  <c r="K34686" i="4"/>
  <c r="K34687" i="4"/>
  <c r="K34688" i="4"/>
  <c r="K34689" i="4"/>
  <c r="K34690" i="4"/>
  <c r="K34691" i="4"/>
  <c r="K34692" i="4"/>
  <c r="K34693" i="4"/>
  <c r="K34694" i="4"/>
  <c r="K34695" i="4"/>
  <c r="K34696" i="4"/>
  <c r="K34697" i="4"/>
  <c r="K34698" i="4"/>
  <c r="K34699" i="4"/>
  <c r="K34700" i="4"/>
  <c r="K34701" i="4"/>
  <c r="K34702" i="4"/>
  <c r="K34703" i="4"/>
  <c r="K34704" i="4"/>
  <c r="K34705" i="4"/>
  <c r="K34706" i="4"/>
  <c r="K34707" i="4"/>
  <c r="K34708" i="4"/>
  <c r="K34709" i="4"/>
  <c r="K34710" i="4"/>
  <c r="K34711" i="4"/>
  <c r="K34712" i="4"/>
  <c r="K34713" i="4"/>
  <c r="K34714" i="4"/>
  <c r="K34715" i="4"/>
  <c r="K34716" i="4"/>
  <c r="K34717" i="4"/>
  <c r="K34718" i="4"/>
  <c r="K34719" i="4"/>
  <c r="K34720" i="4"/>
  <c r="K34721" i="4"/>
  <c r="K34722" i="4"/>
  <c r="K34723" i="4"/>
  <c r="K34724" i="4"/>
  <c r="K34725" i="4"/>
  <c r="K34726" i="4"/>
  <c r="K34727" i="4"/>
  <c r="K34728" i="4"/>
  <c r="K34729" i="4"/>
  <c r="K34730" i="4"/>
  <c r="K34731" i="4"/>
  <c r="K34732" i="4"/>
  <c r="K34733" i="4"/>
  <c r="K34734" i="4"/>
  <c r="K34735" i="4"/>
  <c r="K34736" i="4"/>
  <c r="K34737" i="4"/>
  <c r="K34738" i="4"/>
  <c r="K34739" i="4"/>
  <c r="K34740" i="4"/>
  <c r="K34741" i="4"/>
  <c r="K34742" i="4"/>
  <c r="K34743" i="4"/>
  <c r="K34744" i="4"/>
  <c r="K34745" i="4"/>
  <c r="K34746" i="4"/>
  <c r="K34747" i="4"/>
  <c r="K34748" i="4"/>
  <c r="K34749" i="4"/>
  <c r="K34750" i="4"/>
  <c r="K34751" i="4"/>
  <c r="K34752" i="4"/>
  <c r="K34753" i="4"/>
  <c r="K34754" i="4"/>
  <c r="K34755" i="4"/>
  <c r="K34756" i="4"/>
  <c r="K34757" i="4"/>
  <c r="K34758" i="4"/>
  <c r="K34759" i="4"/>
  <c r="K34760" i="4"/>
  <c r="K34761" i="4"/>
  <c r="K34762" i="4"/>
  <c r="K34763" i="4"/>
  <c r="K34764" i="4"/>
  <c r="K34765" i="4"/>
  <c r="K34766" i="4"/>
  <c r="K34767" i="4"/>
  <c r="K34768" i="4"/>
  <c r="K34769" i="4"/>
  <c r="K34770" i="4"/>
  <c r="K34771" i="4"/>
  <c r="K34772" i="4"/>
  <c r="K34773" i="4"/>
  <c r="K34774" i="4"/>
  <c r="K34775" i="4"/>
  <c r="K34776" i="4"/>
  <c r="K34777" i="4"/>
  <c r="K34778" i="4"/>
  <c r="K34779" i="4"/>
  <c r="K34780" i="4"/>
  <c r="K34781" i="4"/>
  <c r="K34782" i="4"/>
  <c r="K34783" i="4"/>
  <c r="K34784" i="4"/>
  <c r="K34785" i="4"/>
  <c r="K34786" i="4"/>
  <c r="K34787" i="4"/>
  <c r="K34788" i="4"/>
  <c r="K34789" i="4"/>
  <c r="K34790" i="4"/>
  <c r="K34791" i="4"/>
  <c r="K34792" i="4"/>
  <c r="K34793" i="4"/>
  <c r="K34794" i="4"/>
  <c r="K34795" i="4"/>
  <c r="K34796" i="4"/>
  <c r="K34797" i="4"/>
  <c r="K34798" i="4"/>
  <c r="K34799" i="4"/>
  <c r="K34800" i="4"/>
  <c r="K34801" i="4"/>
  <c r="K34802" i="4"/>
  <c r="K34803" i="4"/>
  <c r="K34804" i="4"/>
  <c r="K34805" i="4"/>
  <c r="K34806" i="4"/>
  <c r="K34807" i="4"/>
  <c r="K34808" i="4"/>
  <c r="K34809" i="4"/>
  <c r="K34810" i="4"/>
  <c r="K34811" i="4"/>
  <c r="K34812" i="4"/>
  <c r="K34813" i="4"/>
  <c r="K34814" i="4"/>
  <c r="K34815" i="4"/>
  <c r="K34816" i="4"/>
  <c r="K34817" i="4"/>
  <c r="K34818" i="4"/>
  <c r="K34819" i="4"/>
  <c r="K34820" i="4"/>
  <c r="K34821" i="4"/>
  <c r="K34822" i="4"/>
  <c r="K34823" i="4"/>
  <c r="K34824" i="4"/>
  <c r="K34825" i="4"/>
  <c r="K34826" i="4"/>
  <c r="K34827" i="4"/>
  <c r="K34828" i="4"/>
  <c r="K34829" i="4"/>
  <c r="K34830" i="4"/>
  <c r="K34831" i="4"/>
  <c r="K34832" i="4"/>
  <c r="K34833" i="4"/>
  <c r="K34834" i="4"/>
  <c r="K34835" i="4"/>
  <c r="K34836" i="4"/>
  <c r="K34837" i="4"/>
  <c r="K34838" i="4"/>
  <c r="K34839" i="4"/>
  <c r="K34840" i="4"/>
  <c r="K34841" i="4"/>
  <c r="K34842" i="4"/>
  <c r="K34843" i="4"/>
  <c r="K34844" i="4"/>
  <c r="K34845" i="4"/>
  <c r="K34846" i="4"/>
  <c r="K34847" i="4"/>
  <c r="K34848" i="4"/>
  <c r="K34849" i="4"/>
  <c r="K34850" i="4"/>
  <c r="K34851" i="4"/>
  <c r="K34852" i="4"/>
  <c r="K34853" i="4"/>
  <c r="K34854" i="4"/>
  <c r="K34855" i="4"/>
  <c r="K34856" i="4"/>
  <c r="K34857" i="4"/>
  <c r="K34858" i="4"/>
  <c r="K34859" i="4"/>
  <c r="K34860" i="4"/>
  <c r="K34861" i="4"/>
  <c r="K34862" i="4"/>
  <c r="K34863" i="4"/>
  <c r="K34864" i="4"/>
  <c r="K34865" i="4"/>
  <c r="K34866" i="4"/>
  <c r="K34867" i="4"/>
  <c r="K34868" i="4"/>
  <c r="K34869" i="4"/>
  <c r="K34870" i="4"/>
  <c r="K34871" i="4"/>
  <c r="K34872" i="4"/>
  <c r="K34873" i="4"/>
  <c r="K34874" i="4"/>
  <c r="K34875" i="4"/>
  <c r="K34876" i="4"/>
  <c r="K34877" i="4"/>
  <c r="K34878" i="4"/>
  <c r="K34879" i="4"/>
  <c r="K34880" i="4"/>
  <c r="K34881" i="4"/>
  <c r="K34882" i="4"/>
  <c r="K34883" i="4"/>
  <c r="K34884" i="4"/>
  <c r="K34885" i="4"/>
  <c r="K34886" i="4"/>
  <c r="K34887" i="4"/>
  <c r="K34888" i="4"/>
  <c r="K34889" i="4"/>
  <c r="K34890" i="4"/>
  <c r="K34891" i="4"/>
  <c r="K34892" i="4"/>
  <c r="K34893" i="4"/>
  <c r="K34894" i="4"/>
  <c r="K34895" i="4"/>
  <c r="K34896" i="4"/>
  <c r="K34897" i="4"/>
  <c r="K34898" i="4"/>
  <c r="K34899" i="4"/>
  <c r="K34900" i="4"/>
  <c r="K34901" i="4"/>
  <c r="K34902" i="4"/>
  <c r="K34903" i="4"/>
  <c r="K34904" i="4"/>
  <c r="K34905" i="4"/>
  <c r="K34906" i="4"/>
  <c r="K34907" i="4"/>
  <c r="K34908" i="4"/>
  <c r="K34909" i="4"/>
  <c r="K34910" i="4"/>
  <c r="K34911" i="4"/>
  <c r="K34912" i="4"/>
  <c r="K34913" i="4"/>
  <c r="K34914" i="4"/>
  <c r="K34915" i="4"/>
  <c r="K34916" i="4"/>
  <c r="K34917" i="4"/>
  <c r="K34918" i="4"/>
  <c r="K34919" i="4"/>
  <c r="K34920" i="4"/>
  <c r="K34921" i="4"/>
  <c r="K34922" i="4"/>
  <c r="K34923" i="4"/>
  <c r="K34924" i="4"/>
  <c r="K34925" i="4"/>
  <c r="K34926" i="4"/>
  <c r="K34927" i="4"/>
  <c r="K34928" i="4"/>
  <c r="K34929" i="4"/>
  <c r="K34930" i="4"/>
  <c r="K34931" i="4"/>
  <c r="K34932" i="4"/>
  <c r="K34933" i="4"/>
  <c r="K34934" i="4"/>
  <c r="K34935" i="4"/>
  <c r="K34936" i="4"/>
  <c r="K34937" i="4"/>
  <c r="K34938" i="4"/>
  <c r="K34939" i="4"/>
  <c r="K34940" i="4"/>
  <c r="K34941" i="4"/>
  <c r="K34942" i="4"/>
  <c r="K34943" i="4"/>
  <c r="K34944" i="4"/>
  <c r="K34945" i="4"/>
  <c r="K34946" i="4"/>
  <c r="K34947" i="4"/>
  <c r="K34948" i="4"/>
  <c r="K34949" i="4"/>
  <c r="K34950" i="4"/>
  <c r="K34951" i="4"/>
  <c r="K34952" i="4"/>
  <c r="K34953" i="4"/>
  <c r="K34954" i="4"/>
  <c r="K34955" i="4"/>
  <c r="K34956" i="4"/>
  <c r="K34957" i="4"/>
  <c r="K34958" i="4"/>
  <c r="K34959" i="4"/>
  <c r="K34960" i="4"/>
  <c r="K34961" i="4"/>
  <c r="K34962" i="4"/>
  <c r="K34963" i="4"/>
  <c r="K34964" i="4"/>
  <c r="K34965" i="4"/>
  <c r="K34966" i="4"/>
  <c r="K34967" i="4"/>
  <c r="K34968" i="4"/>
  <c r="K34969" i="4"/>
  <c r="K34970" i="4"/>
  <c r="K34971" i="4"/>
  <c r="K34972" i="4"/>
  <c r="K34973" i="4"/>
  <c r="K34974" i="4"/>
  <c r="K34975" i="4"/>
  <c r="K34976" i="4"/>
  <c r="K34977" i="4"/>
  <c r="K34978" i="4"/>
  <c r="K34979" i="4"/>
  <c r="K34980" i="4"/>
  <c r="K34981" i="4"/>
  <c r="K34982" i="4"/>
  <c r="K34983" i="4"/>
  <c r="K34984" i="4"/>
  <c r="K34985" i="4"/>
  <c r="K34986" i="4"/>
  <c r="K34987" i="4"/>
  <c r="K34988" i="4"/>
  <c r="K34989" i="4"/>
  <c r="K34990" i="4"/>
  <c r="K34991" i="4"/>
  <c r="K34992" i="4"/>
  <c r="K34993" i="4"/>
  <c r="K34994" i="4"/>
  <c r="K34995" i="4"/>
  <c r="K34996" i="4"/>
  <c r="K34997" i="4"/>
  <c r="K34998" i="4"/>
  <c r="K34999" i="4"/>
  <c r="K35000" i="4"/>
  <c r="K35001" i="4"/>
  <c r="K35002" i="4"/>
  <c r="K35003" i="4"/>
  <c r="K35004" i="4"/>
  <c r="K35005" i="4"/>
  <c r="K35006" i="4"/>
  <c r="K35007" i="4"/>
  <c r="K35008" i="4"/>
  <c r="K35009" i="4"/>
  <c r="K35010" i="4"/>
  <c r="K35011" i="4"/>
  <c r="K35012" i="4"/>
  <c r="K35013" i="4"/>
  <c r="K35014" i="4"/>
  <c r="K35015" i="4"/>
  <c r="K35016" i="4"/>
  <c r="K35017" i="4"/>
  <c r="K35018" i="4"/>
  <c r="K35019" i="4"/>
  <c r="K35020" i="4"/>
  <c r="K35021" i="4"/>
  <c r="K35022" i="4"/>
  <c r="K35023" i="4"/>
  <c r="K35024" i="4"/>
  <c r="K35025" i="4"/>
  <c r="K35026" i="4"/>
  <c r="K35027" i="4"/>
  <c r="K35028" i="4"/>
  <c r="K35029" i="4"/>
  <c r="K35030" i="4"/>
  <c r="K35031" i="4"/>
  <c r="K35032" i="4"/>
  <c r="K35033" i="4"/>
  <c r="K35034" i="4"/>
  <c r="K35035" i="4"/>
  <c r="K35036" i="4"/>
  <c r="K35037" i="4"/>
  <c r="K35038" i="4"/>
  <c r="K35039" i="4"/>
  <c r="K35040" i="4"/>
  <c r="K35041" i="4"/>
  <c r="K35042" i="4"/>
  <c r="K35043" i="4"/>
  <c r="K35044" i="4"/>
  <c r="K35045" i="4"/>
  <c r="K35046" i="4"/>
  <c r="K35047" i="4"/>
  <c r="K35048" i="4"/>
  <c r="K35049" i="4"/>
  <c r="K35050" i="4"/>
  <c r="K35051" i="4"/>
  <c r="K35052" i="4"/>
  <c r="K35053" i="4"/>
  <c r="K35054" i="4"/>
  <c r="K35055" i="4"/>
  <c r="K35056" i="4"/>
  <c r="K35057" i="4"/>
  <c r="K35058" i="4"/>
  <c r="K35059" i="4"/>
  <c r="K35060" i="4"/>
  <c r="K35061" i="4"/>
  <c r="K35062" i="4"/>
  <c r="K35063" i="4"/>
  <c r="K35064" i="4"/>
  <c r="K35065" i="4"/>
  <c r="K35066" i="4"/>
  <c r="K35067" i="4"/>
  <c r="K35068" i="4"/>
  <c r="K35069" i="4"/>
  <c r="K35070" i="4"/>
  <c r="K35071" i="4"/>
  <c r="K35072" i="4"/>
  <c r="K35073" i="4"/>
  <c r="K35074" i="4"/>
  <c r="K35075" i="4"/>
  <c r="K35076" i="4"/>
  <c r="K35077" i="4"/>
  <c r="K35078" i="4"/>
  <c r="K35079" i="4"/>
  <c r="K35080" i="4"/>
  <c r="K35081" i="4"/>
  <c r="K35082" i="4"/>
  <c r="K35083" i="4"/>
  <c r="K35084" i="4"/>
  <c r="K35085" i="4"/>
  <c r="K35086" i="4"/>
  <c r="K35087" i="4"/>
  <c r="K35088" i="4"/>
  <c r="K35089" i="4"/>
  <c r="K35090" i="4"/>
  <c r="K35091" i="4"/>
  <c r="K35092" i="4"/>
  <c r="K35093" i="4"/>
  <c r="K35094" i="4"/>
  <c r="K35095" i="4"/>
  <c r="K35096" i="4"/>
  <c r="K35097" i="4"/>
  <c r="K35098" i="4"/>
  <c r="K35099" i="4"/>
  <c r="K35100" i="4"/>
  <c r="K35101" i="4"/>
  <c r="K35102" i="4"/>
  <c r="K35103" i="4"/>
  <c r="K35104" i="4"/>
  <c r="K35105" i="4"/>
  <c r="K35106" i="4"/>
  <c r="K35107" i="4"/>
  <c r="K35108" i="4"/>
  <c r="K35109" i="4"/>
  <c r="K35110" i="4"/>
  <c r="K35111" i="4"/>
  <c r="K35112" i="4"/>
  <c r="K35113" i="4"/>
  <c r="K35114" i="4"/>
  <c r="K35115" i="4"/>
  <c r="K35116" i="4"/>
  <c r="K35117" i="4"/>
  <c r="K35118" i="4"/>
  <c r="K35119" i="4"/>
  <c r="K35120" i="4"/>
  <c r="K35121" i="4"/>
  <c r="K35122" i="4"/>
  <c r="K35123" i="4"/>
  <c r="K35124" i="4"/>
  <c r="K35125" i="4"/>
  <c r="K35126" i="4"/>
  <c r="K35127" i="4"/>
  <c r="K35128" i="4"/>
  <c r="K35129" i="4"/>
  <c r="K35130" i="4"/>
  <c r="K35131" i="4"/>
  <c r="K35132" i="4"/>
  <c r="K35133" i="4"/>
  <c r="K35134" i="4"/>
  <c r="K35135" i="4"/>
  <c r="K35136" i="4"/>
  <c r="K35137" i="4"/>
  <c r="K35138" i="4"/>
  <c r="K35139" i="4"/>
  <c r="K35140" i="4"/>
  <c r="K35141" i="4"/>
  <c r="K35142" i="4"/>
  <c r="K35143" i="4"/>
  <c r="K35144" i="4"/>
  <c r="K35145" i="4"/>
  <c r="K35146" i="4"/>
  <c r="K35147" i="4"/>
  <c r="K35148" i="4"/>
  <c r="K35149" i="4"/>
  <c r="K35150" i="4"/>
  <c r="K35151" i="4"/>
  <c r="K35152" i="4"/>
  <c r="K35153" i="4"/>
  <c r="K35154" i="4"/>
  <c r="K35155" i="4"/>
  <c r="K35156" i="4"/>
  <c r="K35157" i="4"/>
  <c r="K35158" i="4"/>
  <c r="K35159" i="4"/>
  <c r="K35160" i="4"/>
  <c r="K35161" i="4"/>
  <c r="K35162" i="4"/>
  <c r="K35163" i="4"/>
  <c r="K35164" i="4"/>
  <c r="K35165" i="4"/>
  <c r="K35166" i="4"/>
  <c r="K35167" i="4"/>
  <c r="K35168" i="4"/>
  <c r="K35169" i="4"/>
  <c r="K35170" i="4"/>
  <c r="K35171" i="4"/>
  <c r="K35172" i="4"/>
  <c r="K35173" i="4"/>
  <c r="K35174" i="4"/>
  <c r="K35175" i="4"/>
  <c r="K35176" i="4"/>
  <c r="K35177" i="4"/>
  <c r="K35178" i="4"/>
  <c r="K35179" i="4"/>
  <c r="K35180" i="4"/>
  <c r="K35181" i="4"/>
  <c r="K35182" i="4"/>
  <c r="K35183" i="4"/>
  <c r="K35184" i="4"/>
  <c r="K35185" i="4"/>
  <c r="K35186" i="4"/>
  <c r="K35187" i="4"/>
  <c r="K35188" i="4"/>
  <c r="K35189" i="4"/>
  <c r="K35190" i="4"/>
  <c r="K35191" i="4"/>
  <c r="K35192" i="4"/>
  <c r="K35193" i="4"/>
  <c r="K35194" i="4"/>
  <c r="K35195" i="4"/>
  <c r="K35196" i="4"/>
  <c r="K35197" i="4"/>
  <c r="K35198" i="4"/>
  <c r="K35199" i="4"/>
  <c r="K35200" i="4"/>
  <c r="K35201" i="4"/>
  <c r="K35202" i="4"/>
  <c r="K35203" i="4"/>
  <c r="K35204" i="4"/>
  <c r="K35205" i="4"/>
  <c r="K35206" i="4"/>
  <c r="K35207" i="4"/>
  <c r="K35208" i="4"/>
  <c r="K35209" i="4"/>
  <c r="K35210" i="4"/>
  <c r="K35211" i="4"/>
  <c r="K35212" i="4"/>
  <c r="K35213" i="4"/>
  <c r="K35214" i="4"/>
  <c r="K35215" i="4"/>
  <c r="K35216" i="4"/>
  <c r="K35217" i="4"/>
  <c r="K35218" i="4"/>
  <c r="K35219" i="4"/>
  <c r="K35220" i="4"/>
  <c r="K35221" i="4"/>
  <c r="K35222" i="4"/>
  <c r="K35223" i="4"/>
  <c r="K35224" i="4"/>
  <c r="K35225" i="4"/>
  <c r="K35226" i="4"/>
  <c r="K35227" i="4"/>
  <c r="K35228" i="4"/>
  <c r="K35229" i="4"/>
  <c r="K35230" i="4"/>
  <c r="K35231" i="4"/>
  <c r="K35232" i="4"/>
  <c r="K35233" i="4"/>
  <c r="K35234" i="4"/>
  <c r="K35235" i="4"/>
  <c r="K35236" i="4"/>
  <c r="K35237" i="4"/>
  <c r="K35238" i="4"/>
  <c r="K35239" i="4"/>
  <c r="K35240" i="4"/>
  <c r="K35241" i="4"/>
  <c r="K35242" i="4"/>
  <c r="K35243" i="4"/>
  <c r="K35244" i="4"/>
  <c r="K35245" i="4"/>
  <c r="K35246" i="4"/>
  <c r="K35247" i="4"/>
  <c r="K35248" i="4"/>
  <c r="K35249" i="4"/>
  <c r="K35250" i="4"/>
  <c r="K35251" i="4"/>
  <c r="K35252" i="4"/>
  <c r="K35253" i="4"/>
  <c r="K35254" i="4"/>
  <c r="K35255" i="4"/>
  <c r="K35256" i="4"/>
  <c r="K35257" i="4"/>
  <c r="K35258" i="4"/>
  <c r="K35259" i="4"/>
  <c r="K35260" i="4"/>
  <c r="K35261" i="4"/>
  <c r="K35262" i="4"/>
  <c r="K35263" i="4"/>
  <c r="K35264" i="4"/>
  <c r="K35265" i="4"/>
  <c r="K35266" i="4"/>
  <c r="K35267" i="4"/>
  <c r="K35268" i="4"/>
  <c r="K35269" i="4"/>
  <c r="K35270" i="4"/>
  <c r="K35271" i="4"/>
  <c r="K35272" i="4"/>
  <c r="K35273" i="4"/>
  <c r="K35274" i="4"/>
  <c r="K35275" i="4"/>
  <c r="K35276" i="4"/>
  <c r="K35277" i="4"/>
  <c r="K35278" i="4"/>
  <c r="K35279" i="4"/>
  <c r="K35280" i="4"/>
  <c r="K35281" i="4"/>
  <c r="K35282" i="4"/>
  <c r="K35283" i="4"/>
  <c r="K35284" i="4"/>
  <c r="K35285" i="4"/>
  <c r="K35286" i="4"/>
  <c r="K35287" i="4"/>
  <c r="K35288" i="4"/>
  <c r="K35289" i="4"/>
  <c r="K35290" i="4"/>
  <c r="K35291" i="4"/>
  <c r="K35292" i="4"/>
  <c r="K35293" i="4"/>
  <c r="K35294" i="4"/>
  <c r="K35295" i="4"/>
  <c r="K35296" i="4"/>
  <c r="K35297" i="4"/>
  <c r="K35298" i="4"/>
  <c r="K35299" i="4"/>
  <c r="K35300" i="4"/>
  <c r="K35301" i="4"/>
  <c r="K35302" i="4"/>
  <c r="K35303" i="4"/>
  <c r="K35304" i="4"/>
  <c r="K35305" i="4"/>
  <c r="K35306" i="4"/>
  <c r="K35307" i="4"/>
  <c r="K35308" i="4"/>
  <c r="K35309" i="4"/>
  <c r="K35310" i="4"/>
  <c r="K35311" i="4"/>
  <c r="K35312" i="4"/>
  <c r="K35313" i="4"/>
  <c r="K35314" i="4"/>
  <c r="K35315" i="4"/>
  <c r="K35316" i="4"/>
  <c r="K35317" i="4"/>
  <c r="K35318" i="4"/>
  <c r="K35319" i="4"/>
  <c r="K35320" i="4"/>
  <c r="K35321" i="4"/>
  <c r="K35322" i="4"/>
  <c r="K35323" i="4"/>
  <c r="K35324" i="4"/>
  <c r="K35325" i="4"/>
  <c r="K35326" i="4"/>
  <c r="K35327" i="4"/>
  <c r="K35328" i="4"/>
  <c r="K35329" i="4"/>
  <c r="K35330" i="4"/>
  <c r="K35331" i="4"/>
  <c r="K35332" i="4"/>
  <c r="K35333" i="4"/>
  <c r="K35334" i="4"/>
  <c r="K35335" i="4"/>
  <c r="K35336" i="4"/>
  <c r="K35337" i="4"/>
  <c r="K35338" i="4"/>
  <c r="K35339" i="4"/>
  <c r="K35340" i="4"/>
  <c r="K35341" i="4"/>
  <c r="K35342" i="4"/>
  <c r="K35343" i="4"/>
  <c r="K35344" i="4"/>
  <c r="K35345" i="4"/>
  <c r="K35346" i="4"/>
  <c r="K35347" i="4"/>
  <c r="K35348" i="4"/>
  <c r="K35349" i="4"/>
  <c r="K35350" i="4"/>
  <c r="K35351" i="4"/>
  <c r="K35352" i="4"/>
  <c r="K35353" i="4"/>
  <c r="K35354" i="4"/>
  <c r="K35355" i="4"/>
  <c r="K35356" i="4"/>
  <c r="K35357" i="4"/>
  <c r="K35358" i="4"/>
  <c r="K35359" i="4"/>
  <c r="K35360" i="4"/>
  <c r="K35361" i="4"/>
  <c r="K35362" i="4"/>
  <c r="K35363" i="4"/>
  <c r="K35364" i="4"/>
  <c r="K35365" i="4"/>
  <c r="K35366" i="4"/>
  <c r="K35367" i="4"/>
  <c r="K35368" i="4"/>
  <c r="K35369" i="4"/>
  <c r="K35370" i="4"/>
  <c r="K35371" i="4"/>
  <c r="K35372" i="4"/>
  <c r="K35373" i="4"/>
  <c r="K35374" i="4"/>
  <c r="K35375" i="4"/>
  <c r="K35376" i="4"/>
  <c r="K35377" i="4"/>
  <c r="K35378" i="4"/>
  <c r="K35379" i="4"/>
  <c r="K35380" i="4"/>
  <c r="K35381" i="4"/>
  <c r="K35382" i="4"/>
  <c r="K35383" i="4"/>
  <c r="K35384" i="4"/>
  <c r="K35385" i="4"/>
  <c r="K35386" i="4"/>
  <c r="K35387" i="4"/>
  <c r="K35388" i="4"/>
  <c r="K35389" i="4"/>
  <c r="K35390" i="4"/>
  <c r="K35391" i="4"/>
  <c r="K35392" i="4"/>
  <c r="K35393" i="4"/>
  <c r="K35394" i="4"/>
  <c r="K35395" i="4"/>
  <c r="K35396" i="4"/>
  <c r="K35397" i="4"/>
  <c r="K35398" i="4"/>
  <c r="K35399" i="4"/>
  <c r="K35400" i="4"/>
  <c r="K35401" i="4"/>
  <c r="K35402" i="4"/>
  <c r="K35403" i="4"/>
  <c r="K35404" i="4"/>
  <c r="K35405" i="4"/>
  <c r="K35406" i="4"/>
  <c r="K35407" i="4"/>
  <c r="K35408" i="4"/>
  <c r="K35409" i="4"/>
  <c r="K35410" i="4"/>
  <c r="K35411" i="4"/>
  <c r="K35412" i="4"/>
  <c r="K35413" i="4"/>
  <c r="K35414" i="4"/>
  <c r="K35415" i="4"/>
  <c r="K35416" i="4"/>
  <c r="K35417" i="4"/>
  <c r="K35418" i="4"/>
  <c r="K35419" i="4"/>
  <c r="K35420" i="4"/>
  <c r="K35421" i="4"/>
  <c r="K35422" i="4"/>
  <c r="K35423" i="4"/>
  <c r="K35424" i="4"/>
  <c r="K35425" i="4"/>
  <c r="K35426" i="4"/>
  <c r="K35427" i="4"/>
  <c r="K35428" i="4"/>
  <c r="K35429" i="4"/>
  <c r="K35430" i="4"/>
  <c r="K35431" i="4"/>
  <c r="K35432" i="4"/>
  <c r="K35433" i="4"/>
  <c r="K35434" i="4"/>
  <c r="K35435" i="4"/>
  <c r="K35436" i="4"/>
  <c r="K35437" i="4"/>
  <c r="K35438" i="4"/>
  <c r="K35439" i="4"/>
  <c r="K35440" i="4"/>
  <c r="K35441" i="4"/>
  <c r="K35442" i="4"/>
  <c r="K35443" i="4"/>
  <c r="K35444" i="4"/>
  <c r="K35445" i="4"/>
  <c r="K35446" i="4"/>
  <c r="K35447" i="4"/>
  <c r="K35448" i="4"/>
  <c r="K35449" i="4"/>
  <c r="K35450" i="4"/>
  <c r="K35451" i="4"/>
  <c r="K35452" i="4"/>
  <c r="K35453" i="4"/>
  <c r="K35454" i="4"/>
  <c r="K35455" i="4"/>
  <c r="K35456" i="4"/>
  <c r="K35457" i="4"/>
  <c r="K35458" i="4"/>
  <c r="K35459" i="4"/>
  <c r="K35460" i="4"/>
  <c r="K35461" i="4"/>
  <c r="K35462" i="4"/>
  <c r="K35463" i="4"/>
  <c r="K35464" i="4"/>
  <c r="K35465" i="4"/>
  <c r="K35466" i="4"/>
  <c r="K35467" i="4"/>
  <c r="K35468" i="4"/>
  <c r="K35469" i="4"/>
  <c r="K35470" i="4"/>
  <c r="K35471" i="4"/>
  <c r="K35472" i="4"/>
  <c r="K35473" i="4"/>
  <c r="K35474" i="4"/>
  <c r="K35475" i="4"/>
  <c r="K35476" i="4"/>
  <c r="K35477" i="4"/>
  <c r="K35478" i="4"/>
  <c r="K35479" i="4"/>
  <c r="K35480" i="4"/>
  <c r="K35481" i="4"/>
  <c r="K35482" i="4"/>
  <c r="K35483" i="4"/>
  <c r="K35484" i="4"/>
  <c r="K35485" i="4"/>
  <c r="K35486" i="4"/>
  <c r="K35487" i="4"/>
  <c r="K35488" i="4"/>
  <c r="K35489" i="4"/>
  <c r="K35490" i="4"/>
  <c r="K35491" i="4"/>
  <c r="K35492" i="4"/>
  <c r="K35493" i="4"/>
  <c r="K35494" i="4"/>
  <c r="K35495" i="4"/>
  <c r="K35496" i="4"/>
  <c r="K35497" i="4"/>
  <c r="K35498" i="4"/>
  <c r="K35499" i="4"/>
  <c r="K35500" i="4"/>
  <c r="K35501" i="4"/>
  <c r="K35502" i="4"/>
  <c r="K35503" i="4"/>
  <c r="K35504" i="4"/>
  <c r="K35505" i="4"/>
  <c r="K35506" i="4"/>
  <c r="K35507" i="4"/>
  <c r="K35508" i="4"/>
  <c r="K35509" i="4"/>
  <c r="K35510" i="4"/>
  <c r="K35511" i="4"/>
  <c r="K35512" i="4"/>
  <c r="K35513" i="4"/>
  <c r="K35514" i="4"/>
  <c r="K35515" i="4"/>
  <c r="K35516" i="4"/>
  <c r="K35517" i="4"/>
  <c r="K35518" i="4"/>
  <c r="K35519" i="4"/>
  <c r="K35520" i="4"/>
  <c r="K35521" i="4"/>
  <c r="K35522" i="4"/>
  <c r="K35523" i="4"/>
  <c r="K35524" i="4"/>
  <c r="K35525" i="4"/>
  <c r="K35526" i="4"/>
  <c r="K35527" i="4"/>
  <c r="K35528" i="4"/>
  <c r="K35529" i="4"/>
  <c r="K35530" i="4"/>
  <c r="K35531" i="4"/>
  <c r="K35532" i="4"/>
  <c r="K35533" i="4"/>
  <c r="K35534" i="4"/>
  <c r="K35535" i="4"/>
  <c r="K35536" i="4"/>
  <c r="K35537" i="4"/>
  <c r="K35538" i="4"/>
  <c r="K35539" i="4"/>
  <c r="K35540" i="4"/>
  <c r="K35541" i="4"/>
  <c r="K35542" i="4"/>
  <c r="K35543" i="4"/>
  <c r="K35544" i="4"/>
  <c r="K35545" i="4"/>
  <c r="K35546" i="4"/>
  <c r="K35547" i="4"/>
  <c r="K35548" i="4"/>
  <c r="K35549" i="4"/>
  <c r="K35550" i="4"/>
  <c r="K35551" i="4"/>
  <c r="K35552" i="4"/>
  <c r="K35553" i="4"/>
  <c r="K35554" i="4"/>
  <c r="K35555" i="4"/>
  <c r="K35556" i="4"/>
  <c r="K35557" i="4"/>
  <c r="K35558" i="4"/>
  <c r="K35559" i="4"/>
  <c r="K35560" i="4"/>
  <c r="K35561" i="4"/>
  <c r="K35562" i="4"/>
  <c r="K35563" i="4"/>
  <c r="K35564" i="4"/>
  <c r="K35565" i="4"/>
  <c r="K35566" i="4"/>
  <c r="K35567" i="4"/>
  <c r="K35568" i="4"/>
  <c r="K35569" i="4"/>
  <c r="K35570" i="4"/>
  <c r="K35571" i="4"/>
  <c r="K35572" i="4"/>
  <c r="K35573" i="4"/>
  <c r="K35574" i="4"/>
  <c r="K35575" i="4"/>
  <c r="K35576" i="4"/>
  <c r="K35577" i="4"/>
  <c r="K35578" i="4"/>
  <c r="K35579" i="4"/>
  <c r="K35580" i="4"/>
  <c r="K35581" i="4"/>
  <c r="K35582" i="4"/>
  <c r="K35583" i="4"/>
  <c r="K35584" i="4"/>
  <c r="K35585" i="4"/>
  <c r="K35586" i="4"/>
  <c r="K35587" i="4"/>
  <c r="K35588" i="4"/>
  <c r="K35589" i="4"/>
  <c r="K35590" i="4"/>
  <c r="K35591" i="4"/>
  <c r="K35592" i="4"/>
  <c r="K35593" i="4"/>
  <c r="K35594" i="4"/>
  <c r="K35595" i="4"/>
  <c r="K35596" i="4"/>
  <c r="K35597" i="4"/>
  <c r="K35598" i="4"/>
  <c r="K35599" i="4"/>
  <c r="K35600" i="4"/>
  <c r="K35601" i="4"/>
  <c r="K35602" i="4"/>
  <c r="K35603" i="4"/>
  <c r="K35604" i="4"/>
  <c r="K35605" i="4"/>
  <c r="K35606" i="4"/>
  <c r="K35607" i="4"/>
  <c r="K35608" i="4"/>
  <c r="K35609" i="4"/>
  <c r="K35610" i="4"/>
  <c r="K35611" i="4"/>
  <c r="K35612" i="4"/>
  <c r="K35613" i="4"/>
  <c r="K35614" i="4"/>
  <c r="K35615" i="4"/>
  <c r="K35616" i="4"/>
  <c r="K35617" i="4"/>
  <c r="K35618" i="4"/>
  <c r="K35619" i="4"/>
  <c r="K35620" i="4"/>
  <c r="K35621" i="4"/>
  <c r="K35622" i="4"/>
  <c r="K35623" i="4"/>
  <c r="K35624" i="4"/>
  <c r="K35625" i="4"/>
  <c r="K35626" i="4"/>
  <c r="K35627" i="4"/>
  <c r="K35628" i="4"/>
  <c r="K35629" i="4"/>
  <c r="K35630" i="4"/>
  <c r="K35631" i="4"/>
  <c r="K35632" i="4"/>
  <c r="K35633" i="4"/>
  <c r="K35634" i="4"/>
  <c r="K35635" i="4"/>
  <c r="K35636" i="4"/>
  <c r="K35637" i="4"/>
  <c r="K35638" i="4"/>
  <c r="K35639" i="4"/>
  <c r="K35640" i="4"/>
  <c r="K35641" i="4"/>
  <c r="K35642" i="4"/>
  <c r="K35643" i="4"/>
  <c r="K35644" i="4"/>
  <c r="K35645" i="4"/>
  <c r="K35646" i="4"/>
  <c r="K35647" i="4"/>
  <c r="K35648" i="4"/>
  <c r="K35649" i="4"/>
  <c r="K35650" i="4"/>
  <c r="K35651" i="4"/>
  <c r="K35652" i="4"/>
  <c r="K35653" i="4"/>
  <c r="K35654" i="4"/>
  <c r="K35655" i="4"/>
  <c r="K35656" i="4"/>
  <c r="K35657" i="4"/>
  <c r="K35658" i="4"/>
  <c r="K35659" i="4"/>
  <c r="K35660" i="4"/>
  <c r="K35661" i="4"/>
  <c r="K35662" i="4"/>
  <c r="K35663" i="4"/>
  <c r="K35664" i="4"/>
  <c r="K35665" i="4"/>
  <c r="K35666" i="4"/>
  <c r="K35667" i="4"/>
  <c r="K35668" i="4"/>
  <c r="K35669" i="4"/>
  <c r="K35670" i="4"/>
  <c r="K35671" i="4"/>
  <c r="K35672" i="4"/>
  <c r="K35673" i="4"/>
  <c r="K35674" i="4"/>
  <c r="K35675" i="4"/>
  <c r="K35676" i="4"/>
  <c r="K35677" i="4"/>
  <c r="K35678" i="4"/>
  <c r="K35679" i="4"/>
  <c r="K35680" i="4"/>
  <c r="K35681" i="4"/>
  <c r="K35682" i="4"/>
  <c r="K35683" i="4"/>
  <c r="K35684" i="4"/>
  <c r="K35685" i="4"/>
  <c r="K35686" i="4"/>
  <c r="K35687" i="4"/>
  <c r="K35688" i="4"/>
  <c r="K35689" i="4"/>
  <c r="K35690" i="4"/>
  <c r="K35691" i="4"/>
  <c r="K35692" i="4"/>
  <c r="K35693" i="4"/>
  <c r="K35694" i="4"/>
  <c r="K35695" i="4"/>
  <c r="K35696" i="4"/>
  <c r="K35697" i="4"/>
  <c r="K35698" i="4"/>
  <c r="K35699" i="4"/>
  <c r="K35700" i="4"/>
  <c r="K35701" i="4"/>
  <c r="K35702" i="4"/>
  <c r="K35703" i="4"/>
  <c r="K35704" i="4"/>
  <c r="K35705" i="4"/>
  <c r="K35706" i="4"/>
  <c r="K35707" i="4"/>
  <c r="K35708" i="4"/>
  <c r="K35709" i="4"/>
  <c r="K35710" i="4"/>
  <c r="K35711" i="4"/>
  <c r="K35712" i="4"/>
  <c r="K35713" i="4"/>
  <c r="K35714" i="4"/>
  <c r="K35715" i="4"/>
  <c r="K35716" i="4"/>
  <c r="K35717" i="4"/>
  <c r="K35718" i="4"/>
  <c r="K35719" i="4"/>
  <c r="K35720" i="4"/>
  <c r="K35721" i="4"/>
  <c r="K35722" i="4"/>
  <c r="K35723" i="4"/>
  <c r="K35724" i="4"/>
  <c r="K35725" i="4"/>
  <c r="K35726" i="4"/>
  <c r="K35727" i="4"/>
  <c r="K35728" i="4"/>
  <c r="K35729" i="4"/>
  <c r="K35730" i="4"/>
  <c r="K35731" i="4"/>
  <c r="K35732" i="4"/>
  <c r="K35733" i="4"/>
  <c r="K35734" i="4"/>
  <c r="K35735" i="4"/>
  <c r="K35736" i="4"/>
  <c r="K35737" i="4"/>
  <c r="K35738" i="4"/>
  <c r="K35739" i="4"/>
  <c r="K35740" i="4"/>
  <c r="K35741" i="4"/>
  <c r="K35742" i="4"/>
  <c r="K35743" i="4"/>
  <c r="K35744" i="4"/>
  <c r="K35745" i="4"/>
  <c r="K35746" i="4"/>
  <c r="K35747" i="4"/>
  <c r="K35748" i="4"/>
  <c r="K35749" i="4"/>
  <c r="K35750" i="4"/>
  <c r="K35751" i="4"/>
  <c r="K35752" i="4"/>
  <c r="K35753" i="4"/>
  <c r="K35754" i="4"/>
  <c r="K35755" i="4"/>
  <c r="K35756" i="4"/>
  <c r="K35757" i="4"/>
  <c r="K35758" i="4"/>
  <c r="K35759" i="4"/>
  <c r="K35760" i="4"/>
  <c r="K35761" i="4"/>
  <c r="K35762" i="4"/>
  <c r="K35763" i="4"/>
  <c r="K35764" i="4"/>
  <c r="K35765" i="4"/>
  <c r="K35766" i="4"/>
  <c r="K35767" i="4"/>
  <c r="K35768" i="4"/>
  <c r="K35769" i="4"/>
  <c r="K35770" i="4"/>
  <c r="K35771" i="4"/>
  <c r="K35772" i="4"/>
  <c r="K35773" i="4"/>
  <c r="K35774" i="4"/>
  <c r="K35775" i="4"/>
  <c r="K35776" i="4"/>
  <c r="K35777" i="4"/>
  <c r="K35778" i="4"/>
  <c r="K35779" i="4"/>
  <c r="K35780" i="4"/>
  <c r="K35781" i="4"/>
  <c r="K35782" i="4"/>
  <c r="K35783" i="4"/>
  <c r="K35784" i="4"/>
  <c r="K35785" i="4"/>
  <c r="K35786" i="4"/>
  <c r="K35787" i="4"/>
  <c r="K35788" i="4"/>
  <c r="K35789" i="4"/>
  <c r="K35790" i="4"/>
  <c r="K35791" i="4"/>
  <c r="K35792" i="4"/>
  <c r="K35793" i="4"/>
  <c r="K35794" i="4"/>
  <c r="K35795" i="4"/>
  <c r="K35796" i="4"/>
  <c r="K35797" i="4"/>
  <c r="K35798" i="4"/>
  <c r="K35799" i="4"/>
  <c r="K35800" i="4"/>
  <c r="K35801" i="4"/>
  <c r="K35802" i="4"/>
  <c r="K35803" i="4"/>
  <c r="K35804" i="4"/>
  <c r="K35805" i="4"/>
  <c r="K35806" i="4"/>
  <c r="K35807" i="4"/>
  <c r="K35808" i="4"/>
  <c r="K35809" i="4"/>
  <c r="K35810" i="4"/>
  <c r="K35811" i="4"/>
  <c r="K35812" i="4"/>
  <c r="K35813" i="4"/>
  <c r="K35814" i="4"/>
  <c r="K35815" i="4"/>
  <c r="K35816" i="4"/>
  <c r="K35817" i="4"/>
  <c r="K35818" i="4"/>
  <c r="K35819" i="4"/>
  <c r="K35820" i="4"/>
  <c r="K35821" i="4"/>
  <c r="K35822" i="4"/>
  <c r="K35823" i="4"/>
  <c r="K35824" i="4"/>
  <c r="K35825" i="4"/>
  <c r="K35826" i="4"/>
  <c r="K35827" i="4"/>
  <c r="K35828" i="4"/>
  <c r="K35829" i="4"/>
  <c r="K35830" i="4"/>
  <c r="K35831" i="4"/>
  <c r="K35832" i="4"/>
  <c r="K35833" i="4"/>
  <c r="K35834" i="4"/>
  <c r="K35835" i="4"/>
  <c r="K35836" i="4"/>
  <c r="K35837" i="4"/>
  <c r="K35838" i="4"/>
  <c r="K35839" i="4"/>
  <c r="K35840" i="4"/>
  <c r="K35841" i="4"/>
  <c r="K35842" i="4"/>
  <c r="K35843" i="4"/>
  <c r="K35844" i="4"/>
  <c r="K35845" i="4"/>
  <c r="K35846" i="4"/>
  <c r="K35847" i="4"/>
  <c r="K35848" i="4"/>
  <c r="K35849" i="4"/>
  <c r="K35850" i="4"/>
  <c r="K35851" i="4"/>
  <c r="K35852" i="4"/>
  <c r="K35853" i="4"/>
  <c r="K35854" i="4"/>
  <c r="K35855" i="4"/>
  <c r="K35856" i="4"/>
  <c r="K35857" i="4"/>
  <c r="K35858" i="4"/>
  <c r="K35859" i="4"/>
  <c r="K35860" i="4"/>
  <c r="K35861" i="4"/>
  <c r="K35862" i="4"/>
  <c r="K35863" i="4"/>
  <c r="K35864" i="4"/>
  <c r="K35865" i="4"/>
  <c r="K35866" i="4"/>
  <c r="K35867" i="4"/>
  <c r="K35868" i="4"/>
  <c r="K35869" i="4"/>
  <c r="K35870" i="4"/>
  <c r="K35871" i="4"/>
  <c r="K35872" i="4"/>
  <c r="K35873" i="4"/>
  <c r="K35874" i="4"/>
  <c r="K35875" i="4"/>
  <c r="K35876" i="4"/>
  <c r="K35877" i="4"/>
  <c r="K35878" i="4"/>
  <c r="K35879" i="4"/>
  <c r="K35880" i="4"/>
  <c r="K35881" i="4"/>
  <c r="K35882" i="4"/>
  <c r="K35883" i="4"/>
  <c r="K35884" i="4"/>
  <c r="K35885" i="4"/>
  <c r="K35886" i="4"/>
  <c r="K35887" i="4"/>
  <c r="K35888" i="4"/>
  <c r="K35889" i="4"/>
  <c r="K35890" i="4"/>
  <c r="K35891" i="4"/>
  <c r="K35892" i="4"/>
  <c r="K35893" i="4"/>
  <c r="K35894" i="4"/>
  <c r="K35895" i="4"/>
  <c r="K35896" i="4"/>
  <c r="K35897" i="4"/>
  <c r="K35898" i="4"/>
  <c r="K35899" i="4"/>
  <c r="K35900" i="4"/>
  <c r="K35901" i="4"/>
  <c r="K35902" i="4"/>
  <c r="K35903" i="4"/>
  <c r="K35904" i="4"/>
  <c r="K35905" i="4"/>
  <c r="K35906" i="4"/>
  <c r="K35907" i="4"/>
  <c r="K35908" i="4"/>
  <c r="K35909" i="4"/>
  <c r="K35910" i="4"/>
  <c r="K35911" i="4"/>
  <c r="K35912" i="4"/>
  <c r="K35913" i="4"/>
  <c r="K35914" i="4"/>
  <c r="K35915" i="4"/>
  <c r="K35916" i="4"/>
  <c r="K35917" i="4"/>
  <c r="K35918" i="4"/>
  <c r="K35919" i="4"/>
  <c r="K35920" i="4"/>
  <c r="K35921" i="4"/>
  <c r="K35922" i="4"/>
  <c r="K35923" i="4"/>
  <c r="K35924" i="4"/>
  <c r="K35925" i="4"/>
  <c r="K35926" i="4"/>
  <c r="K35927" i="4"/>
  <c r="K35928" i="4"/>
  <c r="K35929" i="4"/>
  <c r="K35930" i="4"/>
  <c r="K35931" i="4"/>
  <c r="K35932" i="4"/>
  <c r="K35933" i="4"/>
  <c r="K35934" i="4"/>
  <c r="K35935" i="4"/>
  <c r="K35936" i="4"/>
  <c r="K35937" i="4"/>
  <c r="K35938" i="4"/>
  <c r="K35939" i="4"/>
  <c r="K35940" i="4"/>
  <c r="K35941" i="4"/>
  <c r="K35942" i="4"/>
  <c r="K35943" i="4"/>
  <c r="K35944" i="4"/>
  <c r="K35945" i="4"/>
  <c r="K35946" i="4"/>
  <c r="K35947" i="4"/>
  <c r="K35948" i="4"/>
  <c r="K35949" i="4"/>
  <c r="K35950" i="4"/>
  <c r="K35951" i="4"/>
  <c r="K35952" i="4"/>
  <c r="K35953" i="4"/>
  <c r="K35954" i="4"/>
  <c r="K35955" i="4"/>
  <c r="K35956" i="4"/>
  <c r="K35957" i="4"/>
  <c r="K35958" i="4"/>
  <c r="K35959" i="4"/>
  <c r="K35960" i="4"/>
  <c r="K35961" i="4"/>
  <c r="K35962" i="4"/>
  <c r="K35963" i="4"/>
  <c r="K35964" i="4"/>
  <c r="K35965" i="4"/>
  <c r="K35966" i="4"/>
  <c r="K35967" i="4"/>
  <c r="K35968" i="4"/>
  <c r="K35969" i="4"/>
  <c r="K35970" i="4"/>
  <c r="K35971" i="4"/>
  <c r="K35972" i="4"/>
  <c r="K35973" i="4"/>
  <c r="K35974" i="4"/>
  <c r="K35975" i="4"/>
  <c r="K35976" i="4"/>
  <c r="K35977" i="4"/>
  <c r="K35978" i="4"/>
  <c r="K35979" i="4"/>
  <c r="K35980" i="4"/>
  <c r="K35981" i="4"/>
  <c r="K35982" i="4"/>
  <c r="K35983" i="4"/>
  <c r="K35984" i="4"/>
  <c r="K35985" i="4"/>
  <c r="K35986" i="4"/>
  <c r="K35987" i="4"/>
  <c r="K35988" i="4"/>
  <c r="K35989" i="4"/>
  <c r="K35990" i="4"/>
  <c r="K35991" i="4"/>
  <c r="K35992" i="4"/>
  <c r="K35993" i="4"/>
  <c r="K35994" i="4"/>
  <c r="K35995" i="4"/>
  <c r="K35996" i="4"/>
  <c r="K35997" i="4"/>
  <c r="K35998" i="4"/>
  <c r="K35999" i="4"/>
  <c r="K36000" i="4"/>
  <c r="K36001" i="4"/>
  <c r="K36002" i="4"/>
  <c r="K36003" i="4"/>
  <c r="K36004" i="4"/>
  <c r="K36005" i="4"/>
  <c r="K36006" i="4"/>
  <c r="K36007" i="4"/>
  <c r="K36008" i="4"/>
  <c r="K36009" i="4"/>
  <c r="K36010" i="4"/>
  <c r="K36011" i="4"/>
  <c r="K36012" i="4"/>
  <c r="K36013" i="4"/>
  <c r="K36014" i="4"/>
  <c r="K36015" i="4"/>
  <c r="K36016" i="4"/>
  <c r="K36017" i="4"/>
  <c r="K36018" i="4"/>
  <c r="K36019" i="4"/>
  <c r="K36020" i="4"/>
  <c r="K36021" i="4"/>
  <c r="K36022" i="4"/>
  <c r="K36023" i="4"/>
  <c r="K36024" i="4"/>
  <c r="K36025" i="4"/>
  <c r="K36026" i="4"/>
  <c r="K36027" i="4"/>
  <c r="K36028" i="4"/>
  <c r="K36029" i="4"/>
  <c r="K36030" i="4"/>
  <c r="K36031" i="4"/>
  <c r="K36032" i="4"/>
  <c r="K36033" i="4"/>
  <c r="K36034" i="4"/>
  <c r="K36035" i="4"/>
  <c r="K36036" i="4"/>
  <c r="K36037" i="4"/>
  <c r="K36038" i="4"/>
  <c r="K36039" i="4"/>
  <c r="K36040" i="4"/>
  <c r="K36041" i="4"/>
  <c r="K36042" i="4"/>
  <c r="K36043" i="4"/>
  <c r="K36044" i="4"/>
  <c r="K36045" i="4"/>
  <c r="K36046" i="4"/>
  <c r="K36047" i="4"/>
  <c r="K36048" i="4"/>
  <c r="K36049" i="4"/>
  <c r="K36050" i="4"/>
  <c r="K36051" i="4"/>
  <c r="K36052" i="4"/>
  <c r="K36053" i="4"/>
  <c r="K36054" i="4"/>
  <c r="K36055" i="4"/>
  <c r="K36056" i="4"/>
  <c r="K36057" i="4"/>
  <c r="K36058" i="4"/>
  <c r="K36059" i="4"/>
  <c r="K36060" i="4"/>
  <c r="K36061" i="4"/>
  <c r="K36062" i="4"/>
  <c r="K36063" i="4"/>
  <c r="K36064" i="4"/>
  <c r="K36065" i="4"/>
  <c r="K36066" i="4"/>
  <c r="K36067" i="4"/>
  <c r="K36068" i="4"/>
  <c r="K36069" i="4"/>
  <c r="K36070" i="4"/>
  <c r="K36071" i="4"/>
  <c r="K36072" i="4"/>
  <c r="K36073" i="4"/>
  <c r="K36074" i="4"/>
  <c r="K36075" i="4"/>
  <c r="K36076" i="4"/>
  <c r="K36077" i="4"/>
  <c r="K36078" i="4"/>
  <c r="K36079" i="4"/>
  <c r="K36080" i="4"/>
  <c r="K36081" i="4"/>
  <c r="K36082" i="4"/>
  <c r="K36083" i="4"/>
  <c r="K36084" i="4"/>
  <c r="K36085" i="4"/>
  <c r="K36086" i="4"/>
  <c r="K36087" i="4"/>
  <c r="K36088" i="4"/>
  <c r="K36089" i="4"/>
  <c r="K36090" i="4"/>
  <c r="K36091" i="4"/>
  <c r="K36092" i="4"/>
  <c r="K36093" i="4"/>
  <c r="K36094" i="4"/>
  <c r="K36095" i="4"/>
  <c r="K36096" i="4"/>
  <c r="K36097" i="4"/>
  <c r="K36098" i="4"/>
  <c r="K36099" i="4"/>
  <c r="K36100" i="4"/>
  <c r="K36101" i="4"/>
  <c r="K36102" i="4"/>
  <c r="K36103" i="4"/>
  <c r="K36104" i="4"/>
  <c r="K36105" i="4"/>
  <c r="K36106" i="4"/>
  <c r="K36107" i="4"/>
  <c r="K36108" i="4"/>
  <c r="K36109" i="4"/>
  <c r="K36110" i="4"/>
  <c r="K36111" i="4"/>
  <c r="K36112" i="4"/>
  <c r="K36113" i="4"/>
  <c r="K36114" i="4"/>
  <c r="K36115" i="4"/>
  <c r="K36116" i="4"/>
  <c r="K36117" i="4"/>
  <c r="K36118" i="4"/>
  <c r="K36119" i="4"/>
  <c r="K36120" i="4"/>
  <c r="K36121" i="4"/>
  <c r="K36122" i="4"/>
  <c r="K36123" i="4"/>
  <c r="K36124" i="4"/>
  <c r="K36125" i="4"/>
  <c r="K36126" i="4"/>
  <c r="K36127" i="4"/>
  <c r="K36128" i="4"/>
  <c r="K36129" i="4"/>
  <c r="K36130" i="4"/>
  <c r="K36131" i="4"/>
  <c r="K36132" i="4"/>
  <c r="K36133" i="4"/>
  <c r="K36134" i="4"/>
  <c r="K36135" i="4"/>
  <c r="K36136" i="4"/>
  <c r="K36137" i="4"/>
  <c r="K36138" i="4"/>
  <c r="K36139" i="4"/>
  <c r="K36140" i="4"/>
  <c r="K36141" i="4"/>
  <c r="K36142" i="4"/>
  <c r="K36143" i="4"/>
  <c r="K36144" i="4"/>
  <c r="K36145" i="4"/>
  <c r="K36146" i="4"/>
  <c r="K36147" i="4"/>
  <c r="K36148" i="4"/>
  <c r="K36149" i="4"/>
  <c r="K36150" i="4"/>
  <c r="K36151" i="4"/>
  <c r="K36152" i="4"/>
  <c r="K36153" i="4"/>
  <c r="K36154" i="4"/>
  <c r="K36155" i="4"/>
  <c r="K36156" i="4"/>
  <c r="K36157" i="4"/>
  <c r="K36158" i="4"/>
  <c r="K36159" i="4"/>
  <c r="K36160" i="4"/>
  <c r="K36161" i="4"/>
  <c r="K36162" i="4"/>
  <c r="K36163" i="4"/>
  <c r="K36164" i="4"/>
  <c r="K36165" i="4"/>
  <c r="K36166" i="4"/>
  <c r="K36167" i="4"/>
  <c r="K36168" i="4"/>
  <c r="K36169" i="4"/>
  <c r="K36170" i="4"/>
  <c r="K36171" i="4"/>
  <c r="K36172" i="4"/>
  <c r="K36173" i="4"/>
  <c r="K36174" i="4"/>
  <c r="K36175" i="4"/>
  <c r="K36176" i="4"/>
  <c r="K36177" i="4"/>
  <c r="K36178" i="4"/>
  <c r="K36179" i="4"/>
  <c r="K36180" i="4"/>
  <c r="K36181" i="4"/>
  <c r="K36182" i="4"/>
  <c r="K36183" i="4"/>
  <c r="K36184" i="4"/>
  <c r="K36185" i="4"/>
  <c r="K36186" i="4"/>
  <c r="K36187" i="4"/>
  <c r="K36188" i="4"/>
  <c r="K36189" i="4"/>
  <c r="K36190" i="4"/>
  <c r="K36191" i="4"/>
  <c r="K36192" i="4"/>
  <c r="K36193" i="4"/>
  <c r="K36194" i="4"/>
  <c r="K36195" i="4"/>
  <c r="K36196" i="4"/>
  <c r="K36197" i="4"/>
  <c r="K36198" i="4"/>
  <c r="K36199" i="4"/>
  <c r="K36200" i="4"/>
  <c r="K36201" i="4"/>
  <c r="K36202" i="4"/>
  <c r="K36203" i="4"/>
  <c r="K36204" i="4"/>
  <c r="K36205" i="4"/>
  <c r="K36206" i="4"/>
  <c r="K36207" i="4"/>
  <c r="K36208" i="4"/>
  <c r="K36209" i="4"/>
  <c r="K36210" i="4"/>
  <c r="K36211" i="4"/>
  <c r="K36212" i="4"/>
  <c r="K36213" i="4"/>
  <c r="K36214" i="4"/>
  <c r="K36215" i="4"/>
  <c r="K36216" i="4"/>
  <c r="K36217" i="4"/>
  <c r="K36218" i="4"/>
  <c r="K36219" i="4"/>
  <c r="K36220" i="4"/>
  <c r="K36221" i="4"/>
  <c r="K36222" i="4"/>
  <c r="K36223" i="4"/>
  <c r="K36224" i="4"/>
  <c r="K36225" i="4"/>
  <c r="K36226" i="4"/>
  <c r="K36227" i="4"/>
  <c r="K36228" i="4"/>
  <c r="K36229" i="4"/>
  <c r="K36230" i="4"/>
  <c r="K36231" i="4"/>
  <c r="K36232" i="4"/>
  <c r="K36233" i="4"/>
  <c r="K36234" i="4"/>
  <c r="K36235" i="4"/>
  <c r="K36236" i="4"/>
  <c r="K36237" i="4"/>
  <c r="K36238" i="4"/>
  <c r="K36239" i="4"/>
  <c r="K36240" i="4"/>
  <c r="K36241" i="4"/>
  <c r="K36242" i="4"/>
  <c r="K36243" i="4"/>
  <c r="K36244" i="4"/>
  <c r="K36245" i="4"/>
  <c r="K36246" i="4"/>
  <c r="K36247" i="4"/>
  <c r="K36248" i="4"/>
  <c r="K36249" i="4"/>
  <c r="K36250" i="4"/>
  <c r="K36251" i="4"/>
  <c r="K36252" i="4"/>
  <c r="K36253" i="4"/>
  <c r="K36254" i="4"/>
  <c r="K36255" i="4"/>
  <c r="K36256" i="4"/>
  <c r="K36257" i="4"/>
  <c r="K36258" i="4"/>
  <c r="K36259" i="4"/>
  <c r="K36260" i="4"/>
  <c r="K36261" i="4"/>
  <c r="K36262" i="4"/>
  <c r="K36263" i="4"/>
  <c r="K36264" i="4"/>
  <c r="K36265" i="4"/>
  <c r="K36266" i="4"/>
  <c r="K36267" i="4"/>
  <c r="K36268" i="4"/>
  <c r="K36269" i="4"/>
  <c r="K36270" i="4"/>
  <c r="K36271" i="4"/>
  <c r="K36272" i="4"/>
  <c r="K36273" i="4"/>
  <c r="K36274" i="4"/>
  <c r="K36275" i="4"/>
  <c r="K36276" i="4"/>
  <c r="K36277" i="4"/>
  <c r="K36278" i="4"/>
  <c r="K36279" i="4"/>
  <c r="K36280" i="4"/>
  <c r="K36281" i="4"/>
  <c r="K36282" i="4"/>
  <c r="K36283" i="4"/>
  <c r="K36284" i="4"/>
  <c r="K36285" i="4"/>
  <c r="K36286" i="4"/>
  <c r="K36287" i="4"/>
  <c r="K36288" i="4"/>
  <c r="K36289" i="4"/>
  <c r="K36290" i="4"/>
  <c r="K36291" i="4"/>
  <c r="K36292" i="4"/>
  <c r="K36293" i="4"/>
  <c r="K36294" i="4"/>
  <c r="K36295" i="4"/>
  <c r="K36296" i="4"/>
  <c r="K36297" i="4"/>
  <c r="K36298" i="4"/>
  <c r="K36299" i="4"/>
  <c r="K36300" i="4"/>
  <c r="K36301" i="4"/>
  <c r="K36302" i="4"/>
  <c r="K36303" i="4"/>
  <c r="K36304" i="4"/>
  <c r="K36305" i="4"/>
  <c r="K36306" i="4"/>
  <c r="K36307" i="4"/>
  <c r="K36308" i="4"/>
  <c r="K36309" i="4"/>
  <c r="K36310" i="4"/>
  <c r="K36311" i="4"/>
  <c r="K36312" i="4"/>
  <c r="K36313" i="4"/>
  <c r="K36314" i="4"/>
  <c r="K36315" i="4"/>
  <c r="K36316" i="4"/>
  <c r="K36317" i="4"/>
  <c r="K36318" i="4"/>
  <c r="K36319" i="4"/>
  <c r="K36320" i="4"/>
  <c r="K36321" i="4"/>
  <c r="K36322" i="4"/>
  <c r="K36323" i="4"/>
  <c r="K36324" i="4"/>
  <c r="K36325" i="4"/>
  <c r="K36326" i="4"/>
  <c r="K36327" i="4"/>
  <c r="K36328" i="4"/>
  <c r="K36329" i="4"/>
  <c r="K36330" i="4"/>
  <c r="K36331" i="4"/>
  <c r="K36332" i="4"/>
  <c r="K36333" i="4"/>
  <c r="K36334" i="4"/>
  <c r="K36335" i="4"/>
  <c r="K36336" i="4"/>
  <c r="K36337" i="4"/>
  <c r="K36338" i="4"/>
  <c r="K36339" i="4"/>
  <c r="K36340" i="4"/>
  <c r="K36341" i="4"/>
  <c r="K36342" i="4"/>
  <c r="K36343" i="4"/>
  <c r="K36344" i="4"/>
  <c r="K36345" i="4"/>
  <c r="K36346" i="4"/>
  <c r="K36347" i="4"/>
  <c r="K36348" i="4"/>
  <c r="K36349" i="4"/>
  <c r="K36350" i="4"/>
  <c r="K36351" i="4"/>
  <c r="K36352" i="4"/>
  <c r="K36353" i="4"/>
  <c r="K36354" i="4"/>
  <c r="K36355" i="4"/>
  <c r="K36356" i="4"/>
  <c r="K36357" i="4"/>
  <c r="K36358" i="4"/>
  <c r="K36359" i="4"/>
  <c r="K36360" i="4"/>
  <c r="K36361" i="4"/>
  <c r="K36362" i="4"/>
  <c r="K36363" i="4"/>
  <c r="K36364" i="4"/>
  <c r="K36365" i="4"/>
  <c r="K36366" i="4"/>
  <c r="K36367" i="4"/>
  <c r="K36368" i="4"/>
  <c r="K36369" i="4"/>
  <c r="K36370" i="4"/>
  <c r="K36371" i="4"/>
  <c r="K36372" i="4"/>
  <c r="K36373" i="4"/>
  <c r="K36374" i="4"/>
  <c r="K36375" i="4"/>
  <c r="K36376" i="4"/>
  <c r="K36377" i="4"/>
  <c r="K36378" i="4"/>
  <c r="K36379" i="4"/>
  <c r="K36380" i="4"/>
  <c r="K36381" i="4"/>
  <c r="K36382" i="4"/>
  <c r="K36383" i="4"/>
  <c r="K36384" i="4"/>
  <c r="K36385" i="4"/>
  <c r="K36386" i="4"/>
  <c r="K36387" i="4"/>
  <c r="K36388" i="4"/>
  <c r="K36389" i="4"/>
  <c r="K36390" i="4"/>
  <c r="K36391" i="4"/>
  <c r="K36392" i="4"/>
  <c r="K36393" i="4"/>
  <c r="K36394" i="4"/>
  <c r="K36395" i="4"/>
  <c r="K36396" i="4"/>
  <c r="K36397" i="4"/>
  <c r="K36398" i="4"/>
  <c r="K36399" i="4"/>
  <c r="K36400" i="4"/>
  <c r="K36401" i="4"/>
  <c r="K36402" i="4"/>
  <c r="K36403" i="4"/>
  <c r="K36404" i="4"/>
  <c r="K36405" i="4"/>
  <c r="K36406" i="4"/>
  <c r="K36407" i="4"/>
  <c r="K36408" i="4"/>
  <c r="K36409" i="4"/>
  <c r="K36410" i="4"/>
  <c r="K36411" i="4"/>
  <c r="K36412" i="4"/>
  <c r="K36413" i="4"/>
  <c r="K36414" i="4"/>
  <c r="K36415" i="4"/>
  <c r="K36416" i="4"/>
  <c r="K36417" i="4"/>
  <c r="K36418" i="4"/>
  <c r="K36419" i="4"/>
  <c r="K36420" i="4"/>
  <c r="K36421" i="4"/>
  <c r="K36422" i="4"/>
  <c r="K36423" i="4"/>
  <c r="K36424" i="4"/>
  <c r="K36425" i="4"/>
  <c r="K36426" i="4"/>
  <c r="K36427" i="4"/>
  <c r="K36428" i="4"/>
  <c r="K36429" i="4"/>
  <c r="K36430" i="4"/>
  <c r="K36431" i="4"/>
  <c r="K36432" i="4"/>
  <c r="K36433" i="4"/>
  <c r="K36434" i="4"/>
  <c r="K36435" i="4"/>
  <c r="K36436" i="4"/>
  <c r="K36437" i="4"/>
  <c r="K36438" i="4"/>
  <c r="K36439" i="4"/>
  <c r="K36440" i="4"/>
  <c r="K36441" i="4"/>
  <c r="K36442" i="4"/>
  <c r="K36443" i="4"/>
  <c r="K36444" i="4"/>
  <c r="K36445" i="4"/>
  <c r="K36446" i="4"/>
  <c r="K36447" i="4"/>
  <c r="K36448" i="4"/>
  <c r="K36449" i="4"/>
  <c r="K36450" i="4"/>
  <c r="K36451" i="4"/>
  <c r="K36452" i="4"/>
  <c r="K36453" i="4"/>
  <c r="K36454" i="4"/>
  <c r="K36455" i="4"/>
  <c r="K36456" i="4"/>
  <c r="K36457" i="4"/>
  <c r="K36458" i="4"/>
  <c r="K36459" i="4"/>
  <c r="K36460" i="4"/>
  <c r="K36461" i="4"/>
  <c r="K36462" i="4"/>
  <c r="K36463" i="4"/>
  <c r="K36464" i="4"/>
  <c r="K36465" i="4"/>
  <c r="K36466" i="4"/>
  <c r="K36467" i="4"/>
  <c r="K36468" i="4"/>
  <c r="K36469" i="4"/>
  <c r="K36470" i="4"/>
  <c r="K36471" i="4"/>
  <c r="K36472" i="4"/>
  <c r="K36473" i="4"/>
  <c r="K36474" i="4"/>
  <c r="K36475" i="4"/>
  <c r="K36476" i="4"/>
  <c r="K36477" i="4"/>
  <c r="K36478" i="4"/>
  <c r="K36479" i="4"/>
  <c r="K36480" i="4"/>
  <c r="K36481" i="4"/>
  <c r="K36482" i="4"/>
  <c r="K36483" i="4"/>
  <c r="K36484" i="4"/>
  <c r="K36485" i="4"/>
  <c r="K36486" i="4"/>
  <c r="K36487" i="4"/>
  <c r="K36488" i="4"/>
  <c r="K36489" i="4"/>
  <c r="K36490" i="4"/>
  <c r="K36491" i="4"/>
  <c r="K36492" i="4"/>
  <c r="K36493" i="4"/>
  <c r="K36494" i="4"/>
  <c r="K36495" i="4"/>
  <c r="K36496" i="4"/>
  <c r="K36497" i="4"/>
  <c r="K36498" i="4"/>
  <c r="K36499" i="4"/>
  <c r="K36500" i="4"/>
  <c r="K36501" i="4"/>
  <c r="K36502" i="4"/>
  <c r="K36503" i="4"/>
  <c r="K36504" i="4"/>
  <c r="K36505" i="4"/>
  <c r="K36506" i="4"/>
  <c r="K36507" i="4"/>
  <c r="K36508" i="4"/>
  <c r="K36509" i="4"/>
  <c r="K36510" i="4"/>
  <c r="K36511" i="4"/>
  <c r="K36512" i="4"/>
  <c r="K36513" i="4"/>
  <c r="K36514" i="4"/>
  <c r="K36515" i="4"/>
  <c r="K36516" i="4"/>
  <c r="K36517" i="4"/>
  <c r="K36518" i="4"/>
  <c r="K36519" i="4"/>
  <c r="K36520" i="4"/>
  <c r="K36521" i="4"/>
  <c r="K36522" i="4"/>
  <c r="K36523" i="4"/>
  <c r="K36524" i="4"/>
  <c r="K36525" i="4"/>
  <c r="K36526" i="4"/>
  <c r="K36527" i="4"/>
  <c r="K36528" i="4"/>
  <c r="K36529" i="4"/>
  <c r="K36530" i="4"/>
  <c r="K36531" i="4"/>
  <c r="K36532" i="4"/>
  <c r="K36533" i="4"/>
  <c r="K36534" i="4"/>
  <c r="K36535" i="4"/>
  <c r="K36536" i="4"/>
  <c r="K36537" i="4"/>
  <c r="K36538" i="4"/>
  <c r="K36539" i="4"/>
  <c r="K36540" i="4"/>
  <c r="K36541" i="4"/>
  <c r="K36542" i="4"/>
  <c r="K36543" i="4"/>
  <c r="K36544" i="4"/>
  <c r="K36545" i="4"/>
  <c r="K36546" i="4"/>
  <c r="K36547" i="4"/>
  <c r="K36548" i="4"/>
  <c r="K36549" i="4"/>
  <c r="K36550" i="4"/>
  <c r="K36551" i="4"/>
  <c r="K36552" i="4"/>
  <c r="K36553" i="4"/>
  <c r="K36554" i="4"/>
  <c r="K36555" i="4"/>
  <c r="K36556" i="4"/>
  <c r="K36557" i="4"/>
  <c r="K36558" i="4"/>
  <c r="K36559" i="4"/>
  <c r="K36560" i="4"/>
  <c r="K36561" i="4"/>
  <c r="K36562" i="4"/>
  <c r="K36563" i="4"/>
  <c r="K36564" i="4"/>
  <c r="K36565" i="4"/>
  <c r="K36566" i="4"/>
  <c r="K36567" i="4"/>
  <c r="K36568" i="4"/>
  <c r="K36569" i="4"/>
  <c r="K36570" i="4"/>
  <c r="K36571" i="4"/>
  <c r="K36572" i="4"/>
  <c r="K36573" i="4"/>
  <c r="K36574" i="4"/>
  <c r="K36575" i="4"/>
  <c r="K36576" i="4"/>
  <c r="K36577" i="4"/>
  <c r="K36578" i="4"/>
  <c r="K36579" i="4"/>
  <c r="K36580" i="4"/>
  <c r="K36581" i="4"/>
  <c r="K36582" i="4"/>
  <c r="K36583" i="4"/>
  <c r="K36584" i="4"/>
  <c r="K36585" i="4"/>
  <c r="K36586" i="4"/>
  <c r="K36587" i="4"/>
  <c r="K36588" i="4"/>
  <c r="K36589" i="4"/>
  <c r="K36590" i="4"/>
  <c r="K36591" i="4"/>
  <c r="K36592" i="4"/>
  <c r="K36593" i="4"/>
  <c r="K36594" i="4"/>
  <c r="K36595" i="4"/>
  <c r="K36596" i="4"/>
  <c r="K36597" i="4"/>
  <c r="K36598" i="4"/>
  <c r="K36599" i="4"/>
  <c r="K36600" i="4"/>
  <c r="K36601" i="4"/>
  <c r="K36602" i="4"/>
  <c r="K36603" i="4"/>
  <c r="K36604" i="4"/>
  <c r="K36605" i="4"/>
  <c r="K36606" i="4"/>
  <c r="K36607" i="4"/>
  <c r="K36608" i="4"/>
  <c r="K36609" i="4"/>
  <c r="K36610" i="4"/>
  <c r="K36611" i="4"/>
  <c r="K36612" i="4"/>
  <c r="K36613" i="4"/>
  <c r="K36614" i="4"/>
  <c r="K36615" i="4"/>
  <c r="K36616" i="4"/>
  <c r="K36617" i="4"/>
  <c r="K36618" i="4"/>
  <c r="K36619" i="4"/>
  <c r="K36620" i="4"/>
  <c r="K36621" i="4"/>
  <c r="K36622" i="4"/>
  <c r="K36623" i="4"/>
  <c r="K36624" i="4"/>
  <c r="K36625" i="4"/>
  <c r="K36626" i="4"/>
  <c r="K36627" i="4"/>
  <c r="K36628" i="4"/>
  <c r="K36629" i="4"/>
  <c r="K36630" i="4"/>
  <c r="K36631" i="4"/>
  <c r="K36632" i="4"/>
  <c r="K36633" i="4"/>
  <c r="K36634" i="4"/>
  <c r="K36635" i="4"/>
  <c r="K36636" i="4"/>
  <c r="K36637" i="4"/>
  <c r="K36638" i="4"/>
  <c r="K36639" i="4"/>
  <c r="K36640" i="4"/>
  <c r="K36641" i="4"/>
  <c r="K36642" i="4"/>
  <c r="K36643" i="4"/>
  <c r="K36644" i="4"/>
  <c r="K36645" i="4"/>
  <c r="K36646" i="4"/>
  <c r="K36647" i="4"/>
  <c r="K36648" i="4"/>
  <c r="K36649" i="4"/>
  <c r="K36650" i="4"/>
  <c r="K36651" i="4"/>
  <c r="K36652" i="4"/>
  <c r="K36653" i="4"/>
  <c r="K36654" i="4"/>
  <c r="K36655" i="4"/>
  <c r="K36656" i="4"/>
  <c r="K36657" i="4"/>
  <c r="K36658" i="4"/>
  <c r="K36659" i="4"/>
  <c r="K36660" i="4"/>
  <c r="K36661" i="4"/>
  <c r="K36662" i="4"/>
  <c r="K36663" i="4"/>
  <c r="K36664" i="4"/>
  <c r="K36665" i="4"/>
  <c r="K36666" i="4"/>
  <c r="K36667" i="4"/>
  <c r="K36668" i="4"/>
  <c r="K36669" i="4"/>
  <c r="K36670" i="4"/>
  <c r="K36671" i="4"/>
  <c r="K36672" i="4"/>
  <c r="K36673" i="4"/>
  <c r="K36674" i="4"/>
  <c r="K36675" i="4"/>
  <c r="K36676" i="4"/>
  <c r="K36677" i="4"/>
  <c r="K36678" i="4"/>
  <c r="K36679" i="4"/>
  <c r="K36680" i="4"/>
  <c r="K36681" i="4"/>
  <c r="K36682" i="4"/>
  <c r="K36683" i="4"/>
  <c r="K36684" i="4"/>
  <c r="K36685" i="4"/>
  <c r="K36686" i="4"/>
  <c r="K36687" i="4"/>
  <c r="K36688" i="4"/>
  <c r="K36689" i="4"/>
  <c r="K36690" i="4"/>
  <c r="K36691" i="4"/>
  <c r="K36692" i="4"/>
  <c r="K36693" i="4"/>
  <c r="K36694" i="4"/>
  <c r="K36695" i="4"/>
  <c r="K36696" i="4"/>
  <c r="K36697" i="4"/>
  <c r="K36698" i="4"/>
  <c r="K36699" i="4"/>
  <c r="K36700" i="4"/>
  <c r="K36701" i="4"/>
  <c r="K36702" i="4"/>
  <c r="K36703" i="4"/>
  <c r="K36704" i="4"/>
  <c r="K36705" i="4"/>
  <c r="K36706" i="4"/>
  <c r="K36707" i="4"/>
  <c r="K36708" i="4"/>
  <c r="K36709" i="4"/>
  <c r="K36710" i="4"/>
  <c r="K36711" i="4"/>
  <c r="K36712" i="4"/>
  <c r="K36713" i="4"/>
  <c r="K36714" i="4"/>
  <c r="K36715" i="4"/>
  <c r="K36716" i="4"/>
  <c r="K36717" i="4"/>
  <c r="K36718" i="4"/>
  <c r="K36719" i="4"/>
  <c r="K36720" i="4"/>
  <c r="K36721" i="4"/>
  <c r="K36722" i="4"/>
  <c r="K36723" i="4"/>
  <c r="K36724" i="4"/>
  <c r="K36725" i="4"/>
  <c r="K36726" i="4"/>
  <c r="K36727" i="4"/>
  <c r="K36728" i="4"/>
  <c r="K36729" i="4"/>
  <c r="K36730" i="4"/>
  <c r="K36731" i="4"/>
  <c r="K36732" i="4"/>
  <c r="K36733" i="4"/>
  <c r="K36734" i="4"/>
  <c r="K36735" i="4"/>
  <c r="K36736" i="4"/>
  <c r="K36737" i="4"/>
  <c r="K36738" i="4"/>
  <c r="K36739" i="4"/>
  <c r="K36740" i="4"/>
  <c r="K36741" i="4"/>
  <c r="K36742" i="4"/>
  <c r="K36743" i="4"/>
  <c r="K36744" i="4"/>
  <c r="K36745" i="4"/>
  <c r="K36746" i="4"/>
  <c r="K36747" i="4"/>
  <c r="K36748" i="4"/>
  <c r="K36749" i="4"/>
  <c r="K36750" i="4"/>
  <c r="K36751" i="4"/>
  <c r="K36752" i="4"/>
  <c r="K36753" i="4"/>
  <c r="K36754" i="4"/>
  <c r="K36755" i="4"/>
  <c r="K36756" i="4"/>
  <c r="K36757" i="4"/>
  <c r="K36758" i="4"/>
  <c r="K36759" i="4"/>
  <c r="K36760" i="4"/>
  <c r="K36761" i="4"/>
  <c r="K36762" i="4"/>
  <c r="K36763" i="4"/>
  <c r="K36764" i="4"/>
  <c r="K36765" i="4"/>
  <c r="K36766" i="4"/>
  <c r="K36767" i="4"/>
  <c r="K36768" i="4"/>
  <c r="K36769" i="4"/>
  <c r="K36770" i="4"/>
  <c r="K36771" i="4"/>
  <c r="K36772" i="4"/>
  <c r="K36773" i="4"/>
  <c r="K36774" i="4"/>
  <c r="K36775" i="4"/>
  <c r="K36776" i="4"/>
  <c r="K36777" i="4"/>
  <c r="K36778" i="4"/>
  <c r="K36779" i="4"/>
  <c r="K36780" i="4"/>
  <c r="K36781" i="4"/>
  <c r="K36782" i="4"/>
  <c r="K36783" i="4"/>
  <c r="K36784" i="4"/>
  <c r="K36785" i="4"/>
  <c r="K36786" i="4"/>
  <c r="K36787" i="4"/>
  <c r="K36788" i="4"/>
  <c r="K36789" i="4"/>
  <c r="K36790" i="4"/>
  <c r="K36791" i="4"/>
  <c r="K36792" i="4"/>
  <c r="K36793" i="4"/>
  <c r="K36794" i="4"/>
  <c r="K36795" i="4"/>
  <c r="K36796" i="4"/>
  <c r="K36797" i="4"/>
  <c r="K36798" i="4"/>
  <c r="K36799" i="4"/>
  <c r="K36800" i="4"/>
  <c r="K36801" i="4"/>
  <c r="K36802" i="4"/>
  <c r="K36803" i="4"/>
  <c r="K36804" i="4"/>
  <c r="K36805" i="4"/>
  <c r="K36806" i="4"/>
  <c r="K36807" i="4"/>
  <c r="K36808" i="4"/>
  <c r="K36809" i="4"/>
  <c r="K36810" i="4"/>
  <c r="K36811" i="4"/>
  <c r="K36812" i="4"/>
  <c r="K36813" i="4"/>
  <c r="K36814" i="4"/>
  <c r="K36815" i="4"/>
  <c r="K36816" i="4"/>
  <c r="K36817" i="4"/>
  <c r="K36818" i="4"/>
  <c r="K36819" i="4"/>
  <c r="K36820" i="4"/>
  <c r="K36821" i="4"/>
  <c r="K36822" i="4"/>
  <c r="K36823" i="4"/>
  <c r="K36824" i="4"/>
  <c r="K36825" i="4"/>
  <c r="K36826" i="4"/>
  <c r="K36827" i="4"/>
  <c r="K36828" i="4"/>
  <c r="K36829" i="4"/>
  <c r="K36830" i="4"/>
  <c r="K36831" i="4"/>
  <c r="K36832" i="4"/>
  <c r="K36833" i="4"/>
  <c r="K36834" i="4"/>
  <c r="K36835" i="4"/>
  <c r="K36836" i="4"/>
  <c r="K36837" i="4"/>
  <c r="K36838" i="4"/>
  <c r="K36839" i="4"/>
  <c r="K36840" i="4"/>
  <c r="K36841" i="4"/>
  <c r="K36842" i="4"/>
  <c r="K36843" i="4"/>
  <c r="K36844" i="4"/>
  <c r="K36845" i="4"/>
  <c r="K36846" i="4"/>
  <c r="K36847" i="4"/>
  <c r="K36848" i="4"/>
  <c r="K36849" i="4"/>
  <c r="K36850" i="4"/>
  <c r="K36851" i="4"/>
  <c r="K36852" i="4"/>
  <c r="K36853" i="4"/>
  <c r="K36854" i="4"/>
  <c r="K36855" i="4"/>
  <c r="K36856" i="4"/>
  <c r="K36857" i="4"/>
  <c r="K36858" i="4"/>
  <c r="K36859" i="4"/>
  <c r="K36860" i="4"/>
  <c r="K36861" i="4"/>
  <c r="K36862" i="4"/>
  <c r="K36863" i="4"/>
  <c r="K36864" i="4"/>
  <c r="K36865" i="4"/>
  <c r="K36866" i="4"/>
  <c r="K36867" i="4"/>
  <c r="K36868" i="4"/>
  <c r="K36869" i="4"/>
  <c r="K36870" i="4"/>
  <c r="K36871" i="4"/>
  <c r="K36872" i="4"/>
  <c r="K36873" i="4"/>
  <c r="K36874" i="4"/>
  <c r="K36875" i="4"/>
  <c r="K36876" i="4"/>
  <c r="K36877" i="4"/>
  <c r="K36878" i="4"/>
  <c r="K36879" i="4"/>
  <c r="K36880" i="4"/>
  <c r="K36881" i="4"/>
  <c r="K36882" i="4"/>
  <c r="K36883" i="4"/>
  <c r="K36884" i="4"/>
  <c r="K36885" i="4"/>
  <c r="K36886" i="4"/>
  <c r="K36887" i="4"/>
  <c r="K36888" i="4"/>
  <c r="K36889" i="4"/>
  <c r="K36890" i="4"/>
  <c r="K36891" i="4"/>
  <c r="K36892" i="4"/>
  <c r="K36893" i="4"/>
  <c r="K36894" i="4"/>
  <c r="K36895" i="4"/>
  <c r="K36896" i="4"/>
  <c r="K36897" i="4"/>
  <c r="K36898" i="4"/>
  <c r="K36899" i="4"/>
  <c r="K36900" i="4"/>
  <c r="K36901" i="4"/>
  <c r="K36902" i="4"/>
  <c r="K36903" i="4"/>
  <c r="K36904" i="4"/>
  <c r="K36905" i="4"/>
  <c r="K36906" i="4"/>
  <c r="K36907" i="4"/>
  <c r="K36908" i="4"/>
  <c r="K36909" i="4"/>
  <c r="K36910" i="4"/>
  <c r="K36911" i="4"/>
  <c r="K36912" i="4"/>
  <c r="K36913" i="4"/>
  <c r="K36914" i="4"/>
  <c r="K36915" i="4"/>
  <c r="K36916" i="4"/>
  <c r="K36917" i="4"/>
  <c r="K36918" i="4"/>
  <c r="K36919" i="4"/>
  <c r="K36920" i="4"/>
  <c r="K36921" i="4"/>
  <c r="K36922" i="4"/>
  <c r="K36923" i="4"/>
  <c r="K36924" i="4"/>
  <c r="K36925" i="4"/>
  <c r="K36926" i="4"/>
  <c r="K36927" i="4"/>
  <c r="K36928" i="4"/>
  <c r="K36929" i="4"/>
  <c r="K36930" i="4"/>
  <c r="K36931" i="4"/>
  <c r="K36932" i="4"/>
  <c r="K36933" i="4"/>
  <c r="K36934" i="4"/>
  <c r="K36935" i="4"/>
  <c r="K36936" i="4"/>
  <c r="K36937" i="4"/>
  <c r="K36938" i="4"/>
  <c r="K36939" i="4"/>
  <c r="K36940" i="4"/>
  <c r="K36941" i="4"/>
  <c r="K36942" i="4"/>
  <c r="K36943" i="4"/>
  <c r="K36944" i="4"/>
  <c r="K36945" i="4"/>
  <c r="K36946" i="4"/>
  <c r="K36947" i="4"/>
  <c r="K36948" i="4"/>
  <c r="K36949" i="4"/>
  <c r="K36950" i="4"/>
  <c r="K36951" i="4"/>
  <c r="K36952" i="4"/>
  <c r="K36953" i="4"/>
  <c r="K36954" i="4"/>
  <c r="K36955" i="4"/>
  <c r="K36956" i="4"/>
  <c r="K36957" i="4"/>
  <c r="K36958" i="4"/>
  <c r="K36959" i="4"/>
  <c r="K36960" i="4"/>
  <c r="K36961" i="4"/>
  <c r="K36962" i="4"/>
  <c r="K36963" i="4"/>
  <c r="K36964" i="4"/>
  <c r="K36965" i="4"/>
  <c r="K36966" i="4"/>
  <c r="K36967" i="4"/>
  <c r="K36968" i="4"/>
  <c r="K36969" i="4"/>
  <c r="K36970" i="4"/>
  <c r="K36971" i="4"/>
  <c r="K36972" i="4"/>
  <c r="K36973" i="4"/>
  <c r="K36974" i="4"/>
  <c r="K36975" i="4"/>
  <c r="K36976" i="4"/>
  <c r="K36977" i="4"/>
  <c r="K36978" i="4"/>
  <c r="K36979" i="4"/>
  <c r="K36980" i="4"/>
  <c r="K36981" i="4"/>
  <c r="K36982" i="4"/>
  <c r="K36983" i="4"/>
  <c r="K36984" i="4"/>
  <c r="K36985" i="4"/>
  <c r="K36986" i="4"/>
  <c r="K36987" i="4"/>
  <c r="K36988" i="4"/>
  <c r="K36989" i="4"/>
  <c r="K36990" i="4"/>
  <c r="K36991" i="4"/>
  <c r="K36992" i="4"/>
  <c r="K36993" i="4"/>
  <c r="K36994" i="4"/>
  <c r="K36995" i="4"/>
  <c r="K36996" i="4"/>
  <c r="K36997" i="4"/>
  <c r="K36998" i="4"/>
  <c r="K36999" i="4"/>
  <c r="K37000" i="4"/>
  <c r="K37001" i="4"/>
  <c r="K37002" i="4"/>
  <c r="K37003" i="4"/>
  <c r="K37004" i="4"/>
  <c r="K37005" i="4"/>
  <c r="K37006" i="4"/>
  <c r="K37007" i="4"/>
  <c r="K37008" i="4"/>
  <c r="K37009" i="4"/>
  <c r="K37010" i="4"/>
  <c r="K37011" i="4"/>
  <c r="K37012" i="4"/>
  <c r="K37013" i="4"/>
  <c r="K37014" i="4"/>
  <c r="K37015" i="4"/>
  <c r="K37016" i="4"/>
  <c r="K37017" i="4"/>
  <c r="K37018" i="4"/>
  <c r="K37019" i="4"/>
  <c r="K37020" i="4"/>
  <c r="K37021" i="4"/>
  <c r="K37022" i="4"/>
  <c r="K37023" i="4"/>
  <c r="K37024" i="4"/>
  <c r="K37025" i="4"/>
  <c r="K37026" i="4"/>
  <c r="K37027" i="4"/>
  <c r="K37028" i="4"/>
  <c r="K37029" i="4"/>
  <c r="K37030" i="4"/>
  <c r="K37031" i="4"/>
  <c r="K37032" i="4"/>
  <c r="K37033" i="4"/>
  <c r="K37034" i="4"/>
  <c r="K37035" i="4"/>
  <c r="K37036" i="4"/>
  <c r="K37037" i="4"/>
  <c r="K37038" i="4"/>
  <c r="K37039" i="4"/>
  <c r="K37040" i="4"/>
  <c r="K37041" i="4"/>
  <c r="K37042" i="4"/>
  <c r="K37043" i="4"/>
  <c r="K37044" i="4"/>
  <c r="K37045" i="4"/>
  <c r="K37046" i="4"/>
  <c r="K37047" i="4"/>
  <c r="K37048" i="4"/>
  <c r="K37049" i="4"/>
  <c r="K37050" i="4"/>
  <c r="K37051" i="4"/>
  <c r="K37052" i="4"/>
  <c r="K37053" i="4"/>
  <c r="K37054" i="4"/>
  <c r="K37055" i="4"/>
  <c r="K37056" i="4"/>
  <c r="K37057" i="4"/>
  <c r="K37058" i="4"/>
  <c r="K37059" i="4"/>
  <c r="K37060" i="4"/>
  <c r="K37061" i="4"/>
  <c r="K37062" i="4"/>
  <c r="K37063" i="4"/>
  <c r="K37064" i="4"/>
  <c r="K37065" i="4"/>
  <c r="K37066" i="4"/>
  <c r="K37067" i="4"/>
  <c r="K37068" i="4"/>
  <c r="K37069" i="4"/>
  <c r="K37070" i="4"/>
  <c r="K37071" i="4"/>
  <c r="K37072" i="4"/>
  <c r="K37073" i="4"/>
  <c r="K37074" i="4"/>
  <c r="K37075" i="4"/>
  <c r="K37076" i="4"/>
  <c r="K37077" i="4"/>
  <c r="K37078" i="4"/>
  <c r="K37079" i="4"/>
  <c r="K37080" i="4"/>
  <c r="K37081" i="4"/>
  <c r="K37082" i="4"/>
  <c r="K37083" i="4"/>
  <c r="K37084" i="4"/>
  <c r="K37085" i="4"/>
  <c r="K37086" i="4"/>
  <c r="K37087" i="4"/>
  <c r="K37088" i="4"/>
  <c r="K37089" i="4"/>
  <c r="K37090" i="4"/>
  <c r="K37091" i="4"/>
  <c r="K37092" i="4"/>
  <c r="K37093" i="4"/>
  <c r="K37094" i="4"/>
  <c r="K37095" i="4"/>
  <c r="K37096" i="4"/>
  <c r="K37097" i="4"/>
  <c r="K37098" i="4"/>
  <c r="K37099" i="4"/>
  <c r="K37100" i="4"/>
  <c r="K37101" i="4"/>
  <c r="K37102" i="4"/>
  <c r="K37103" i="4"/>
  <c r="K37104" i="4"/>
  <c r="K37105" i="4"/>
  <c r="K37106" i="4"/>
  <c r="K37107" i="4"/>
  <c r="K37108" i="4"/>
  <c r="K37109" i="4"/>
  <c r="K37110" i="4"/>
  <c r="K37111" i="4"/>
  <c r="K37112" i="4"/>
  <c r="K37113" i="4"/>
  <c r="K37114" i="4"/>
  <c r="K37115" i="4"/>
  <c r="K37116" i="4"/>
  <c r="K37117" i="4"/>
  <c r="K37118" i="4"/>
  <c r="K37119" i="4"/>
  <c r="K37120" i="4"/>
  <c r="K37121" i="4"/>
  <c r="K37122" i="4"/>
  <c r="K37123" i="4"/>
  <c r="K37124" i="4"/>
  <c r="K37125" i="4"/>
  <c r="K37126" i="4"/>
  <c r="K37127" i="4"/>
  <c r="K37128" i="4"/>
  <c r="K37129" i="4"/>
  <c r="K37130" i="4"/>
  <c r="K37131" i="4"/>
  <c r="K37132" i="4"/>
  <c r="K37133" i="4"/>
  <c r="K37134" i="4"/>
  <c r="K37135" i="4"/>
  <c r="K37136" i="4"/>
  <c r="K37137" i="4"/>
  <c r="K37138" i="4"/>
  <c r="K37139" i="4"/>
  <c r="K37140" i="4"/>
  <c r="K37141" i="4"/>
  <c r="K37142" i="4"/>
  <c r="K37143" i="4"/>
  <c r="K37144" i="4"/>
  <c r="K37145" i="4"/>
  <c r="K37146" i="4"/>
  <c r="K37147" i="4"/>
  <c r="K37148" i="4"/>
  <c r="K37149" i="4"/>
  <c r="K37150" i="4"/>
  <c r="K37151" i="4"/>
  <c r="K37152" i="4"/>
  <c r="K37153" i="4"/>
  <c r="K37154" i="4"/>
  <c r="K37155" i="4"/>
  <c r="K37156" i="4"/>
  <c r="K37157" i="4"/>
  <c r="K37158" i="4"/>
  <c r="K37159" i="4"/>
  <c r="K37160" i="4"/>
  <c r="K37161" i="4"/>
  <c r="K37162" i="4"/>
  <c r="K37163" i="4"/>
  <c r="K37164" i="4"/>
  <c r="K37165" i="4"/>
  <c r="K37166" i="4"/>
  <c r="K37167" i="4"/>
  <c r="K37168" i="4"/>
  <c r="K37169" i="4"/>
  <c r="K37170" i="4"/>
  <c r="K37171" i="4"/>
  <c r="K37172" i="4"/>
  <c r="K37173" i="4"/>
  <c r="K37174" i="4"/>
  <c r="K37175" i="4"/>
  <c r="K37176" i="4"/>
  <c r="K37177" i="4"/>
  <c r="K37178" i="4"/>
  <c r="K37179" i="4"/>
  <c r="K37180" i="4"/>
  <c r="K37181" i="4"/>
  <c r="K37182" i="4"/>
  <c r="K37183" i="4"/>
  <c r="K37184" i="4"/>
  <c r="K37185" i="4"/>
  <c r="K37186" i="4"/>
  <c r="K37187" i="4"/>
  <c r="K37188" i="4"/>
  <c r="K37189" i="4"/>
  <c r="K37190" i="4"/>
  <c r="K37191" i="4"/>
  <c r="K37192" i="4"/>
  <c r="K37193" i="4"/>
  <c r="K37194" i="4"/>
  <c r="K37195" i="4"/>
  <c r="K37196" i="4"/>
  <c r="K37197" i="4"/>
  <c r="K37198" i="4"/>
  <c r="K37199" i="4"/>
  <c r="K37200" i="4"/>
  <c r="K37201" i="4"/>
  <c r="K37202" i="4"/>
  <c r="K37203" i="4"/>
  <c r="K37204" i="4"/>
  <c r="K37205" i="4"/>
  <c r="K37206" i="4"/>
  <c r="K37207" i="4"/>
  <c r="K37208" i="4"/>
  <c r="K37209" i="4"/>
  <c r="K37210" i="4"/>
  <c r="K37211" i="4"/>
  <c r="K37212" i="4"/>
  <c r="K37213" i="4"/>
  <c r="K37214" i="4"/>
  <c r="K37215" i="4"/>
  <c r="K37216" i="4"/>
  <c r="K37217" i="4"/>
  <c r="K37218" i="4"/>
  <c r="K37219" i="4"/>
  <c r="K37220" i="4"/>
  <c r="K37221" i="4"/>
  <c r="K37222" i="4"/>
  <c r="K37223" i="4"/>
  <c r="K37224" i="4"/>
  <c r="K37225" i="4"/>
  <c r="K37226" i="4"/>
  <c r="K37227" i="4"/>
  <c r="K37228" i="4"/>
  <c r="K37229" i="4"/>
  <c r="K37230" i="4"/>
  <c r="K37231" i="4"/>
  <c r="K37232" i="4"/>
  <c r="K37233" i="4"/>
  <c r="K37234" i="4"/>
  <c r="K37235" i="4"/>
  <c r="K37236" i="4"/>
  <c r="K37237" i="4"/>
  <c r="K37238" i="4"/>
  <c r="K37239" i="4"/>
  <c r="K37240" i="4"/>
  <c r="K37241" i="4"/>
  <c r="K37242" i="4"/>
  <c r="K37243" i="4"/>
  <c r="K37244" i="4"/>
  <c r="K37245" i="4"/>
  <c r="K37246" i="4"/>
  <c r="K37247" i="4"/>
  <c r="K37248" i="4"/>
  <c r="K37249" i="4"/>
  <c r="K37250" i="4"/>
  <c r="K37251" i="4"/>
  <c r="K37252" i="4"/>
  <c r="K37253" i="4"/>
  <c r="K37254" i="4"/>
  <c r="K37255" i="4"/>
  <c r="K37256" i="4"/>
  <c r="K37257" i="4"/>
  <c r="K37258" i="4"/>
  <c r="K37259" i="4"/>
  <c r="K37260" i="4"/>
  <c r="K37261" i="4"/>
  <c r="K37262" i="4"/>
  <c r="K37263" i="4"/>
  <c r="K37264" i="4"/>
  <c r="K37265" i="4"/>
  <c r="K37266" i="4"/>
  <c r="K37267" i="4"/>
  <c r="K37268" i="4"/>
  <c r="K37269" i="4"/>
  <c r="K37270" i="4"/>
  <c r="K37271" i="4"/>
  <c r="K37272" i="4"/>
  <c r="K37273" i="4"/>
  <c r="K37274" i="4"/>
  <c r="K37275" i="4"/>
  <c r="K37276" i="4"/>
  <c r="K37277" i="4"/>
  <c r="K37278" i="4"/>
  <c r="K37279" i="4"/>
  <c r="K37280" i="4"/>
  <c r="K37281" i="4"/>
  <c r="K37282" i="4"/>
  <c r="K37283" i="4"/>
  <c r="K37284" i="4"/>
  <c r="K37285" i="4"/>
  <c r="K37286" i="4"/>
  <c r="K37287" i="4"/>
  <c r="K37288" i="4"/>
  <c r="K37289" i="4"/>
  <c r="K37290" i="4"/>
  <c r="K37291" i="4"/>
  <c r="K37292" i="4"/>
  <c r="K37293" i="4"/>
  <c r="K37294" i="4"/>
  <c r="K37295" i="4"/>
  <c r="K37296" i="4"/>
  <c r="K37297" i="4"/>
  <c r="K37298" i="4"/>
  <c r="K37299" i="4"/>
  <c r="K37300" i="4"/>
  <c r="K37301" i="4"/>
  <c r="K37302" i="4"/>
  <c r="K37303" i="4"/>
  <c r="K37304" i="4"/>
  <c r="K37305" i="4"/>
  <c r="K37306" i="4"/>
  <c r="K37307" i="4"/>
  <c r="K37308" i="4"/>
  <c r="K37309" i="4"/>
  <c r="K37310" i="4"/>
  <c r="K37311" i="4"/>
  <c r="K37312" i="4"/>
  <c r="K37313" i="4"/>
  <c r="K37314" i="4"/>
  <c r="K37315" i="4"/>
  <c r="K37316" i="4"/>
  <c r="K37317" i="4"/>
  <c r="K37318" i="4"/>
  <c r="K37319" i="4"/>
  <c r="K37320" i="4"/>
  <c r="K37321" i="4"/>
  <c r="K37322" i="4"/>
  <c r="K37323" i="4"/>
  <c r="K37324" i="4"/>
  <c r="K37325" i="4"/>
  <c r="K37326" i="4"/>
  <c r="K37327" i="4"/>
  <c r="K37328" i="4"/>
  <c r="K37329" i="4"/>
  <c r="K37330" i="4"/>
  <c r="K37331" i="4"/>
  <c r="K37332" i="4"/>
  <c r="K37333" i="4"/>
  <c r="K37334" i="4"/>
  <c r="K37335" i="4"/>
  <c r="K37336" i="4"/>
  <c r="K37337" i="4"/>
  <c r="K37338" i="4"/>
  <c r="K37339" i="4"/>
  <c r="K37340" i="4"/>
  <c r="K37341" i="4"/>
  <c r="K37342" i="4"/>
  <c r="K37343" i="4"/>
  <c r="K37344" i="4"/>
  <c r="K37345" i="4"/>
  <c r="K37346" i="4"/>
  <c r="K37347" i="4"/>
  <c r="K37348" i="4"/>
  <c r="K37349" i="4"/>
  <c r="K37350" i="4"/>
  <c r="K37351" i="4"/>
  <c r="K37352" i="4"/>
  <c r="K37353" i="4"/>
  <c r="K37354" i="4"/>
  <c r="K37355" i="4"/>
  <c r="K37356" i="4"/>
  <c r="K37357" i="4"/>
  <c r="K37358" i="4"/>
  <c r="K37359" i="4"/>
  <c r="K37360" i="4"/>
  <c r="K37361" i="4"/>
  <c r="K37362" i="4"/>
  <c r="K37363" i="4"/>
  <c r="K37364" i="4"/>
  <c r="K37365" i="4"/>
  <c r="K37366" i="4"/>
  <c r="K37367" i="4"/>
  <c r="K37368" i="4"/>
  <c r="K37369" i="4"/>
  <c r="K37370" i="4"/>
  <c r="K37371" i="4"/>
  <c r="K37372" i="4"/>
  <c r="K37373" i="4"/>
  <c r="K37374" i="4"/>
  <c r="K37375" i="4"/>
  <c r="K37376" i="4"/>
  <c r="K37377" i="4"/>
  <c r="K37378" i="4"/>
  <c r="K37379" i="4"/>
  <c r="K37380" i="4"/>
  <c r="K37381" i="4"/>
  <c r="K37382" i="4"/>
  <c r="K37383" i="4"/>
  <c r="K37384" i="4"/>
  <c r="K37385" i="4"/>
  <c r="K37386" i="4"/>
  <c r="K37387" i="4"/>
  <c r="K37388" i="4"/>
  <c r="K37389" i="4"/>
  <c r="K37390" i="4"/>
  <c r="K37391" i="4"/>
  <c r="K37392" i="4"/>
  <c r="K37393" i="4"/>
  <c r="K37394" i="4"/>
  <c r="K37395" i="4"/>
  <c r="K37396" i="4"/>
  <c r="K37397" i="4"/>
  <c r="K37398" i="4"/>
  <c r="K37399" i="4"/>
  <c r="K37400" i="4"/>
  <c r="K37401" i="4"/>
  <c r="K37402" i="4"/>
  <c r="K37403" i="4"/>
  <c r="K37404" i="4"/>
  <c r="K37405" i="4"/>
  <c r="K37406" i="4"/>
  <c r="K37407" i="4"/>
  <c r="K37408" i="4"/>
  <c r="K37409" i="4"/>
  <c r="K37410" i="4"/>
  <c r="K37411" i="4"/>
  <c r="K37412" i="4"/>
  <c r="K37413" i="4"/>
  <c r="K37414" i="4"/>
  <c r="K37415" i="4"/>
  <c r="K37416" i="4"/>
  <c r="K37417" i="4"/>
  <c r="K37418" i="4"/>
  <c r="K37419" i="4"/>
  <c r="K37420" i="4"/>
  <c r="K37421" i="4"/>
  <c r="K37422" i="4"/>
  <c r="K37423" i="4"/>
  <c r="K37424" i="4"/>
  <c r="K37425" i="4"/>
  <c r="K37426" i="4"/>
  <c r="K37427" i="4"/>
  <c r="K37428" i="4"/>
  <c r="K37429" i="4"/>
  <c r="K37430" i="4"/>
  <c r="K37431" i="4"/>
  <c r="K37432" i="4"/>
  <c r="K37433" i="4"/>
  <c r="K37434" i="4"/>
  <c r="K37435" i="4"/>
  <c r="K37436" i="4"/>
  <c r="K37437" i="4"/>
  <c r="K37438" i="4"/>
  <c r="K37439" i="4"/>
  <c r="K37440" i="4"/>
  <c r="K37441" i="4"/>
  <c r="K37442" i="4"/>
  <c r="K37443" i="4"/>
  <c r="K37444" i="4"/>
  <c r="K37445" i="4"/>
  <c r="K37446" i="4"/>
  <c r="K37447" i="4"/>
  <c r="K37448" i="4"/>
  <c r="K37449" i="4"/>
  <c r="K37450" i="4"/>
  <c r="K37451" i="4"/>
  <c r="K37452" i="4"/>
  <c r="K37453" i="4"/>
  <c r="K37454" i="4"/>
  <c r="K37455" i="4"/>
  <c r="K37456" i="4"/>
  <c r="K37457" i="4"/>
  <c r="K37458" i="4"/>
  <c r="K37459" i="4"/>
  <c r="K37460" i="4"/>
  <c r="K37461" i="4"/>
  <c r="K37462" i="4"/>
  <c r="K37463" i="4"/>
  <c r="K37464" i="4"/>
  <c r="K37465" i="4"/>
  <c r="K37466" i="4"/>
  <c r="K37467" i="4"/>
  <c r="K37468" i="4"/>
  <c r="K37469" i="4"/>
  <c r="K37470" i="4"/>
  <c r="K37471" i="4"/>
  <c r="K37472" i="4"/>
  <c r="K37473" i="4"/>
  <c r="K37474" i="4"/>
  <c r="K37475" i="4"/>
  <c r="K37476" i="4"/>
  <c r="K37477" i="4"/>
  <c r="K37478" i="4"/>
  <c r="K37479" i="4"/>
  <c r="K37480" i="4"/>
  <c r="K37481" i="4"/>
  <c r="K37482" i="4"/>
  <c r="K37483" i="4"/>
  <c r="K37484" i="4"/>
  <c r="K37485" i="4"/>
  <c r="K37486" i="4"/>
  <c r="K37487" i="4"/>
  <c r="K37488" i="4"/>
  <c r="K37489" i="4"/>
  <c r="K37490" i="4"/>
  <c r="K37491" i="4"/>
  <c r="K37492" i="4"/>
  <c r="K37493" i="4"/>
  <c r="K37494" i="4"/>
  <c r="K37495" i="4"/>
  <c r="K37496" i="4"/>
  <c r="K37497" i="4"/>
  <c r="K37498" i="4"/>
  <c r="K37499" i="4"/>
  <c r="K37500" i="4"/>
  <c r="K37501" i="4"/>
  <c r="K37502" i="4"/>
  <c r="K37503" i="4"/>
  <c r="K37504" i="4"/>
  <c r="K37505" i="4"/>
  <c r="K37506" i="4"/>
  <c r="K37507" i="4"/>
  <c r="K37508" i="4"/>
  <c r="K37509" i="4"/>
  <c r="K37510" i="4"/>
  <c r="K37511" i="4"/>
  <c r="K37512" i="4"/>
  <c r="K37513" i="4"/>
  <c r="K37514" i="4"/>
  <c r="K37515" i="4"/>
  <c r="K37516" i="4"/>
  <c r="K37517" i="4"/>
  <c r="K37518" i="4"/>
  <c r="K37519" i="4"/>
  <c r="K37520" i="4"/>
  <c r="K37521" i="4"/>
  <c r="K37522" i="4"/>
  <c r="K37523" i="4"/>
  <c r="K37524" i="4"/>
  <c r="K37525" i="4"/>
  <c r="K37526" i="4"/>
  <c r="K37527" i="4"/>
  <c r="K37528" i="4"/>
  <c r="K37529" i="4"/>
  <c r="K37530" i="4"/>
  <c r="K37531" i="4"/>
  <c r="K37532" i="4"/>
  <c r="K37533" i="4"/>
  <c r="K37534" i="4"/>
  <c r="K37535" i="4"/>
  <c r="K37536" i="4"/>
  <c r="K37537" i="4"/>
  <c r="K37538" i="4"/>
  <c r="K37539" i="4"/>
  <c r="K37540" i="4"/>
  <c r="K37541" i="4"/>
  <c r="K37542" i="4"/>
  <c r="K37543" i="4"/>
  <c r="K37544" i="4"/>
  <c r="K37545" i="4"/>
  <c r="K37546" i="4"/>
  <c r="K37547" i="4"/>
  <c r="K37548" i="4"/>
  <c r="K37549" i="4"/>
  <c r="K37550" i="4"/>
  <c r="K37551" i="4"/>
  <c r="K37552" i="4"/>
  <c r="K37553" i="4"/>
  <c r="K37554" i="4"/>
  <c r="K37555" i="4"/>
  <c r="K37556" i="4"/>
  <c r="K37557" i="4"/>
  <c r="K37558" i="4"/>
  <c r="K37559" i="4"/>
  <c r="K37560" i="4"/>
  <c r="K37561" i="4"/>
  <c r="K37562" i="4"/>
  <c r="K37563" i="4"/>
  <c r="K37564" i="4"/>
  <c r="K37565" i="4"/>
  <c r="K37566" i="4"/>
  <c r="K37567" i="4"/>
  <c r="K37568" i="4"/>
  <c r="K37569" i="4"/>
  <c r="K37570" i="4"/>
  <c r="K37571" i="4"/>
  <c r="K37572" i="4"/>
  <c r="K37573" i="4"/>
  <c r="K37574" i="4"/>
  <c r="K37575" i="4"/>
  <c r="K37576" i="4"/>
  <c r="K37577" i="4"/>
  <c r="K37578" i="4"/>
  <c r="K37579" i="4"/>
  <c r="K37580" i="4"/>
  <c r="K37581" i="4"/>
  <c r="K37582" i="4"/>
  <c r="K37583" i="4"/>
  <c r="K37584" i="4"/>
  <c r="K37585" i="4"/>
  <c r="K37586" i="4"/>
  <c r="K37587" i="4"/>
  <c r="K37588" i="4"/>
  <c r="K37589" i="4"/>
  <c r="K37590" i="4"/>
  <c r="K37591" i="4"/>
  <c r="K37592" i="4"/>
  <c r="K37593" i="4"/>
  <c r="K37594" i="4"/>
  <c r="K37595" i="4"/>
  <c r="K37596" i="4"/>
  <c r="K37597" i="4"/>
  <c r="K37598" i="4"/>
  <c r="K37599" i="4"/>
  <c r="K37600" i="4"/>
  <c r="K37601" i="4"/>
  <c r="K37602" i="4"/>
  <c r="K37603" i="4"/>
  <c r="K37604" i="4"/>
  <c r="K37605" i="4"/>
  <c r="K37606" i="4"/>
  <c r="K37607" i="4"/>
  <c r="K37608" i="4"/>
  <c r="K37609" i="4"/>
  <c r="K37610" i="4"/>
  <c r="K37611" i="4"/>
  <c r="K37612" i="4"/>
  <c r="K37613" i="4"/>
  <c r="K37614" i="4"/>
  <c r="K37615" i="4"/>
  <c r="K37616" i="4"/>
  <c r="K37617" i="4"/>
  <c r="K37618" i="4"/>
  <c r="K37619" i="4"/>
  <c r="K37620" i="4"/>
  <c r="K37621" i="4"/>
  <c r="K37622" i="4"/>
  <c r="K37623" i="4"/>
  <c r="K37624" i="4"/>
  <c r="K37625" i="4"/>
  <c r="K37626" i="4"/>
  <c r="K37627" i="4"/>
  <c r="K37628" i="4"/>
  <c r="K37629" i="4"/>
  <c r="K37630" i="4"/>
  <c r="K37631" i="4"/>
  <c r="K37632" i="4"/>
  <c r="K37633" i="4"/>
  <c r="K37634" i="4"/>
  <c r="K37635" i="4"/>
  <c r="K37636" i="4"/>
  <c r="K37637" i="4"/>
  <c r="K37638" i="4"/>
  <c r="K37639" i="4"/>
  <c r="K37640" i="4"/>
  <c r="K37641" i="4"/>
  <c r="K37642" i="4"/>
  <c r="K37643" i="4"/>
  <c r="K37644" i="4"/>
  <c r="K37645" i="4"/>
  <c r="K37646" i="4"/>
  <c r="K37647" i="4"/>
  <c r="K37648" i="4"/>
  <c r="K37649" i="4"/>
  <c r="K37650" i="4"/>
  <c r="K37651" i="4"/>
  <c r="K37652" i="4"/>
  <c r="K37653" i="4"/>
  <c r="K37654" i="4"/>
  <c r="K37655" i="4"/>
  <c r="K37656" i="4"/>
  <c r="K37657" i="4"/>
  <c r="K37658" i="4"/>
  <c r="K37659" i="4"/>
  <c r="K37660" i="4"/>
  <c r="K37661" i="4"/>
  <c r="K37662" i="4"/>
  <c r="K37663" i="4"/>
  <c r="K37664" i="4"/>
  <c r="K37665" i="4"/>
  <c r="K37666" i="4"/>
  <c r="K37667" i="4"/>
  <c r="K37668" i="4"/>
  <c r="K37669" i="4"/>
  <c r="K37670" i="4"/>
  <c r="K37671" i="4"/>
  <c r="K37672" i="4"/>
  <c r="K37673" i="4"/>
  <c r="K37674" i="4"/>
  <c r="K37675" i="4"/>
  <c r="K37676" i="4"/>
  <c r="K37677" i="4"/>
  <c r="K37678" i="4"/>
  <c r="K37679" i="4"/>
  <c r="K37680" i="4"/>
  <c r="K37681" i="4"/>
  <c r="K37682" i="4"/>
  <c r="K37683" i="4"/>
  <c r="K37684" i="4"/>
  <c r="K37685" i="4"/>
  <c r="K37686" i="4"/>
  <c r="K37687" i="4"/>
  <c r="K37688" i="4"/>
  <c r="K37689" i="4"/>
  <c r="K37690" i="4"/>
  <c r="K37691" i="4"/>
  <c r="K37692" i="4"/>
  <c r="K37693" i="4"/>
  <c r="K37694" i="4"/>
  <c r="K37695" i="4"/>
  <c r="K37696" i="4"/>
  <c r="K37697" i="4"/>
  <c r="K37698" i="4"/>
  <c r="K37699" i="4"/>
  <c r="K37700" i="4"/>
  <c r="K37701" i="4"/>
  <c r="K37702" i="4"/>
  <c r="K37703" i="4"/>
  <c r="K37704" i="4"/>
  <c r="K37705" i="4"/>
  <c r="K37706" i="4"/>
  <c r="K37707" i="4"/>
  <c r="K37708" i="4"/>
  <c r="K37709" i="4"/>
  <c r="K37710" i="4"/>
  <c r="K37711" i="4"/>
  <c r="K37712" i="4"/>
  <c r="K37713" i="4"/>
  <c r="K37714" i="4"/>
  <c r="K37715" i="4"/>
  <c r="K37716" i="4"/>
  <c r="K37717" i="4"/>
  <c r="K37718" i="4"/>
  <c r="K37719" i="4"/>
  <c r="K37720" i="4"/>
  <c r="K37721" i="4"/>
  <c r="K37722" i="4"/>
  <c r="K37723" i="4"/>
  <c r="K37724" i="4"/>
  <c r="K37725" i="4"/>
  <c r="K37726" i="4"/>
  <c r="K37727" i="4"/>
  <c r="K37728" i="4"/>
  <c r="K37729" i="4"/>
  <c r="K37730" i="4"/>
  <c r="K37731" i="4"/>
  <c r="K37732" i="4"/>
  <c r="K37733" i="4"/>
  <c r="K37734" i="4"/>
  <c r="K37735" i="4"/>
  <c r="K37736" i="4"/>
  <c r="K37737" i="4"/>
  <c r="K37738" i="4"/>
  <c r="K37739" i="4"/>
  <c r="K37740" i="4"/>
  <c r="K37741" i="4"/>
  <c r="K37742" i="4"/>
  <c r="K37743" i="4"/>
  <c r="K37744" i="4"/>
  <c r="K37745" i="4"/>
  <c r="K37746" i="4"/>
  <c r="K37747" i="4"/>
  <c r="K37748" i="4"/>
  <c r="K37749" i="4"/>
  <c r="K37750" i="4"/>
  <c r="K37751" i="4"/>
  <c r="K37752" i="4"/>
  <c r="K37753" i="4"/>
  <c r="K37754" i="4"/>
  <c r="K37755" i="4"/>
  <c r="K37756" i="4"/>
  <c r="K37757" i="4"/>
  <c r="K37758" i="4"/>
  <c r="K37759" i="4"/>
  <c r="K37760" i="4"/>
  <c r="K37761" i="4"/>
  <c r="K37762" i="4"/>
  <c r="K37763" i="4"/>
  <c r="K37764" i="4"/>
  <c r="K37765" i="4"/>
  <c r="K37766" i="4"/>
  <c r="K37767" i="4"/>
  <c r="K37768" i="4"/>
  <c r="K37769" i="4"/>
  <c r="K37770" i="4"/>
  <c r="K37771" i="4"/>
  <c r="K37772" i="4"/>
  <c r="K37773" i="4"/>
  <c r="K37774" i="4"/>
  <c r="K37775" i="4"/>
  <c r="K37776" i="4"/>
  <c r="K37777" i="4"/>
  <c r="K37778" i="4"/>
  <c r="K37779" i="4"/>
  <c r="K37780" i="4"/>
  <c r="K37781" i="4"/>
  <c r="K37782" i="4"/>
  <c r="K37783" i="4"/>
  <c r="K37784" i="4"/>
  <c r="K37785" i="4"/>
  <c r="K37786" i="4"/>
  <c r="K37787" i="4"/>
  <c r="K37788" i="4"/>
  <c r="K37789" i="4"/>
  <c r="K37790" i="4"/>
  <c r="K37791" i="4"/>
  <c r="K37792" i="4"/>
  <c r="K37793" i="4"/>
  <c r="K37794" i="4"/>
  <c r="K37795" i="4"/>
  <c r="K37796" i="4"/>
  <c r="K37797" i="4"/>
  <c r="K37798" i="4"/>
  <c r="K37799" i="4"/>
  <c r="K37800" i="4"/>
  <c r="K37801" i="4"/>
  <c r="K37802" i="4"/>
  <c r="K37803" i="4"/>
  <c r="K37804" i="4"/>
  <c r="K37805" i="4"/>
  <c r="K37806" i="4"/>
  <c r="K37807" i="4"/>
  <c r="K37808" i="4"/>
  <c r="K37809" i="4"/>
  <c r="K37810" i="4"/>
  <c r="K37811" i="4"/>
  <c r="K37812" i="4"/>
  <c r="K37813" i="4"/>
  <c r="K37814" i="4"/>
  <c r="K37815" i="4"/>
  <c r="K37816" i="4"/>
  <c r="K37817" i="4"/>
  <c r="K37818" i="4"/>
  <c r="K37819" i="4"/>
  <c r="K37820" i="4"/>
  <c r="K37821" i="4"/>
  <c r="K37822" i="4"/>
  <c r="K37823" i="4"/>
  <c r="K37824" i="4"/>
  <c r="K37825" i="4"/>
  <c r="K37826" i="4"/>
  <c r="K37827" i="4"/>
  <c r="K37828" i="4"/>
  <c r="K37829" i="4"/>
  <c r="K37830" i="4"/>
  <c r="K37831" i="4"/>
  <c r="K37832" i="4"/>
  <c r="K37833" i="4"/>
  <c r="K37834" i="4"/>
  <c r="K37835" i="4"/>
  <c r="K37836" i="4"/>
  <c r="K37837" i="4"/>
  <c r="K37838" i="4"/>
  <c r="K37839" i="4"/>
  <c r="K37840" i="4"/>
  <c r="K37841" i="4"/>
  <c r="K37842" i="4"/>
  <c r="K37843" i="4"/>
  <c r="K37844" i="4"/>
  <c r="K37845" i="4"/>
  <c r="K37846" i="4"/>
  <c r="K37847" i="4"/>
  <c r="K37848" i="4"/>
  <c r="K37849" i="4"/>
  <c r="K37850" i="4"/>
  <c r="K37851" i="4"/>
  <c r="K37852" i="4"/>
  <c r="K37853" i="4"/>
  <c r="K37854" i="4"/>
  <c r="K37855" i="4"/>
  <c r="K37856" i="4"/>
  <c r="K37857" i="4"/>
  <c r="K37858" i="4"/>
  <c r="K37859" i="4"/>
  <c r="K37860" i="4"/>
  <c r="K37861" i="4"/>
  <c r="K37862" i="4"/>
  <c r="K37863" i="4"/>
  <c r="K37864" i="4"/>
  <c r="K37865" i="4"/>
  <c r="K37866" i="4"/>
  <c r="K37867" i="4"/>
  <c r="K37868" i="4"/>
  <c r="K37869" i="4"/>
  <c r="K37870" i="4"/>
  <c r="K37871" i="4"/>
  <c r="K37872" i="4"/>
  <c r="K37873" i="4"/>
  <c r="K37874" i="4"/>
  <c r="K37875" i="4"/>
  <c r="K37876" i="4"/>
  <c r="K37877" i="4"/>
  <c r="K37878" i="4"/>
  <c r="K37879" i="4"/>
  <c r="K37880" i="4"/>
  <c r="K37881" i="4"/>
  <c r="K37882" i="4"/>
  <c r="K37883" i="4"/>
  <c r="K37884" i="4"/>
  <c r="K37885" i="4"/>
  <c r="K37886" i="4"/>
  <c r="K37887" i="4"/>
  <c r="K37888" i="4"/>
  <c r="K37889" i="4"/>
  <c r="K37890" i="4"/>
  <c r="K37891" i="4"/>
  <c r="K37892" i="4"/>
  <c r="K37893" i="4"/>
  <c r="K37894" i="4"/>
  <c r="K37895" i="4"/>
  <c r="K37896" i="4"/>
  <c r="K37897" i="4"/>
  <c r="K37898" i="4"/>
  <c r="K37899" i="4"/>
  <c r="K37900" i="4"/>
  <c r="K37901" i="4"/>
  <c r="K37902" i="4"/>
  <c r="K37903" i="4"/>
  <c r="K37904" i="4"/>
  <c r="K37905" i="4"/>
  <c r="K37906" i="4"/>
  <c r="K37907" i="4"/>
  <c r="K37908" i="4"/>
  <c r="K37909" i="4"/>
  <c r="K37910" i="4"/>
  <c r="K37911" i="4"/>
  <c r="K37912" i="4"/>
  <c r="K37913" i="4"/>
  <c r="K37914" i="4"/>
  <c r="K37915" i="4"/>
  <c r="K37916" i="4"/>
  <c r="K37917" i="4"/>
  <c r="K37918" i="4"/>
  <c r="K37919" i="4"/>
  <c r="K37920" i="4"/>
  <c r="K37921" i="4"/>
  <c r="K37922" i="4"/>
  <c r="K37923" i="4"/>
  <c r="K37924" i="4"/>
  <c r="K37925" i="4"/>
  <c r="K37926" i="4"/>
  <c r="K37927" i="4"/>
  <c r="K37928" i="4"/>
  <c r="K37929" i="4"/>
  <c r="K37930" i="4"/>
  <c r="K37931" i="4"/>
  <c r="K37932" i="4"/>
  <c r="K37933" i="4"/>
  <c r="K37934" i="4"/>
  <c r="K37935" i="4"/>
  <c r="K37936" i="4"/>
  <c r="K37937" i="4"/>
  <c r="K37938" i="4"/>
  <c r="K37939" i="4"/>
  <c r="K37940" i="4"/>
  <c r="K37941" i="4"/>
  <c r="K37942" i="4"/>
  <c r="K37943" i="4"/>
  <c r="K37944" i="4"/>
  <c r="K37945" i="4"/>
  <c r="K37946" i="4"/>
  <c r="K37947" i="4"/>
  <c r="K37948" i="4"/>
  <c r="K37949" i="4"/>
  <c r="K37950" i="4"/>
  <c r="K37951" i="4"/>
  <c r="K37952" i="4"/>
  <c r="K37953" i="4"/>
  <c r="K37954" i="4"/>
  <c r="K37955" i="4"/>
  <c r="K37956" i="4"/>
  <c r="K37957" i="4"/>
  <c r="K37958" i="4"/>
  <c r="K37959" i="4"/>
  <c r="K37960" i="4"/>
  <c r="K37961" i="4"/>
  <c r="K37962" i="4"/>
  <c r="K37963" i="4"/>
  <c r="K37964" i="4"/>
  <c r="K37965" i="4"/>
  <c r="K37966" i="4"/>
  <c r="K37967" i="4"/>
  <c r="K37968" i="4"/>
  <c r="K37969" i="4"/>
  <c r="K37970" i="4"/>
  <c r="K37971" i="4"/>
  <c r="K37972" i="4"/>
  <c r="K37973" i="4"/>
  <c r="K37974" i="4"/>
  <c r="K37975" i="4"/>
  <c r="K37976" i="4"/>
  <c r="K37977" i="4"/>
  <c r="K37978" i="4"/>
  <c r="K37979" i="4"/>
  <c r="K37980" i="4"/>
  <c r="K37981" i="4"/>
  <c r="K37982" i="4"/>
  <c r="K37983" i="4"/>
  <c r="K37984" i="4"/>
  <c r="K37985" i="4"/>
  <c r="K37986" i="4"/>
  <c r="K37987" i="4"/>
  <c r="K37988" i="4"/>
  <c r="K37989" i="4"/>
  <c r="K37990" i="4"/>
  <c r="K37991" i="4"/>
  <c r="K37992" i="4"/>
  <c r="K37993" i="4"/>
  <c r="K37994" i="4"/>
  <c r="K37995" i="4"/>
  <c r="K37996" i="4"/>
  <c r="K37997" i="4"/>
  <c r="K37998" i="4"/>
  <c r="K37999" i="4"/>
  <c r="K38000" i="4"/>
  <c r="K38001" i="4"/>
  <c r="K38002" i="4"/>
  <c r="K38003" i="4"/>
  <c r="K38004" i="4"/>
  <c r="K38005" i="4"/>
  <c r="K38006" i="4"/>
  <c r="K38007" i="4"/>
  <c r="K38008" i="4"/>
  <c r="K38009" i="4"/>
  <c r="K38010" i="4"/>
  <c r="K38011" i="4"/>
  <c r="K38012" i="4"/>
  <c r="K38013" i="4"/>
  <c r="K38014" i="4"/>
  <c r="K38015" i="4"/>
  <c r="K38016" i="4"/>
  <c r="K38017" i="4"/>
  <c r="K38018" i="4"/>
  <c r="K38019" i="4"/>
  <c r="K38020" i="4"/>
  <c r="K38021" i="4"/>
  <c r="K38022" i="4"/>
  <c r="K38023" i="4"/>
  <c r="K38024" i="4"/>
  <c r="K38025" i="4"/>
  <c r="K38026" i="4"/>
  <c r="K38027" i="4"/>
  <c r="K38028" i="4"/>
  <c r="K38029" i="4"/>
  <c r="K38030" i="4"/>
  <c r="K38031" i="4"/>
  <c r="K38032" i="4"/>
  <c r="K38033" i="4"/>
  <c r="K38034" i="4"/>
  <c r="K38035" i="4"/>
  <c r="K38036" i="4"/>
  <c r="K38037" i="4"/>
  <c r="K38038" i="4"/>
  <c r="K38039" i="4"/>
  <c r="K38040" i="4"/>
  <c r="K38041" i="4"/>
  <c r="K38042" i="4"/>
  <c r="K38043" i="4"/>
  <c r="K38044" i="4"/>
  <c r="K38045" i="4"/>
  <c r="K38046" i="4"/>
  <c r="K38047" i="4"/>
  <c r="K38048" i="4"/>
  <c r="K38049" i="4"/>
  <c r="K38050" i="4"/>
  <c r="K38051" i="4"/>
  <c r="K38052" i="4"/>
  <c r="K38053" i="4"/>
  <c r="K38054" i="4"/>
  <c r="K38055" i="4"/>
  <c r="K38056" i="4"/>
  <c r="K38057" i="4"/>
  <c r="K38058" i="4"/>
  <c r="K38059" i="4"/>
  <c r="K38060" i="4"/>
  <c r="K38061" i="4"/>
  <c r="K38062" i="4"/>
  <c r="K38063" i="4"/>
  <c r="K38064" i="4"/>
  <c r="K38065" i="4"/>
  <c r="K38066" i="4"/>
  <c r="K38067" i="4"/>
  <c r="K38068" i="4"/>
  <c r="K38069" i="4"/>
  <c r="K38070" i="4"/>
  <c r="K38071" i="4"/>
  <c r="K38072" i="4"/>
  <c r="K38073" i="4"/>
  <c r="K38074" i="4"/>
  <c r="K38075" i="4"/>
  <c r="K38076" i="4"/>
  <c r="K38077" i="4"/>
  <c r="K38078" i="4"/>
  <c r="K38079" i="4"/>
  <c r="K38080" i="4"/>
  <c r="K38081" i="4"/>
  <c r="K38082" i="4"/>
  <c r="K38083" i="4"/>
  <c r="K38084" i="4"/>
  <c r="K38085" i="4"/>
  <c r="K38086" i="4"/>
  <c r="K38087" i="4"/>
  <c r="K38088" i="4"/>
  <c r="K38089" i="4"/>
  <c r="K38090" i="4"/>
  <c r="K38091" i="4"/>
  <c r="K38092" i="4"/>
  <c r="K38093" i="4"/>
  <c r="K38094" i="4"/>
  <c r="K38095" i="4"/>
  <c r="K38096" i="4"/>
  <c r="K38097" i="4"/>
  <c r="K38098" i="4"/>
  <c r="K38099" i="4"/>
  <c r="K38100" i="4"/>
  <c r="K38101" i="4"/>
  <c r="K38102" i="4"/>
  <c r="K38103" i="4"/>
  <c r="K38104" i="4"/>
  <c r="K38105" i="4"/>
  <c r="K38106" i="4"/>
  <c r="K38107" i="4"/>
  <c r="K38108" i="4"/>
  <c r="K38109" i="4"/>
  <c r="K38110" i="4"/>
  <c r="K38111" i="4"/>
  <c r="K38112" i="4"/>
  <c r="K38113" i="4"/>
  <c r="K38114" i="4"/>
  <c r="K38115" i="4"/>
  <c r="K38116" i="4"/>
  <c r="K38117" i="4"/>
  <c r="K38118" i="4"/>
  <c r="K38119" i="4"/>
  <c r="K38120" i="4"/>
  <c r="K38121" i="4"/>
  <c r="K38122" i="4"/>
  <c r="K38123" i="4"/>
  <c r="K38124" i="4"/>
  <c r="K38125" i="4"/>
  <c r="K38126" i="4"/>
  <c r="K38127" i="4"/>
  <c r="K38128" i="4"/>
  <c r="K38129" i="4"/>
  <c r="K38130" i="4"/>
  <c r="K38131" i="4"/>
  <c r="K38132" i="4"/>
  <c r="K38133" i="4"/>
  <c r="K38134" i="4"/>
  <c r="K38135" i="4"/>
  <c r="K38136" i="4"/>
  <c r="K38137" i="4"/>
  <c r="K38138" i="4"/>
  <c r="K38139" i="4"/>
  <c r="K38140" i="4"/>
  <c r="K38141" i="4"/>
  <c r="K38142" i="4"/>
  <c r="K38143" i="4"/>
  <c r="K38144" i="4"/>
  <c r="K38145" i="4"/>
  <c r="K38146" i="4"/>
  <c r="K38147" i="4"/>
  <c r="K38148" i="4"/>
  <c r="K38149" i="4"/>
  <c r="K38150" i="4"/>
  <c r="K38151" i="4"/>
  <c r="K38152" i="4"/>
  <c r="K38153" i="4"/>
  <c r="K38154" i="4"/>
  <c r="K38155" i="4"/>
  <c r="K38156" i="4"/>
  <c r="K38157" i="4"/>
  <c r="K38158" i="4"/>
  <c r="K38159" i="4"/>
  <c r="K38160" i="4"/>
  <c r="K38161" i="4"/>
  <c r="K38162" i="4"/>
  <c r="K38163" i="4"/>
  <c r="K38164" i="4"/>
  <c r="K38165" i="4"/>
  <c r="K38166" i="4"/>
  <c r="K38167" i="4"/>
  <c r="K38168" i="4"/>
  <c r="K38169" i="4"/>
  <c r="K38170" i="4"/>
  <c r="K38171" i="4"/>
  <c r="K38172" i="4"/>
  <c r="K38173" i="4"/>
  <c r="K38174" i="4"/>
  <c r="K38175" i="4"/>
  <c r="K38176" i="4"/>
  <c r="K38177" i="4"/>
  <c r="K38178" i="4"/>
  <c r="K38179" i="4"/>
  <c r="K38180" i="4"/>
  <c r="K38181" i="4"/>
  <c r="K38182" i="4"/>
  <c r="K38183" i="4"/>
  <c r="K38184" i="4"/>
  <c r="K38185" i="4"/>
  <c r="K38186" i="4"/>
  <c r="K38187" i="4"/>
  <c r="K38188" i="4"/>
  <c r="K38189" i="4"/>
  <c r="K38190" i="4"/>
  <c r="K38191" i="4"/>
  <c r="K38192" i="4"/>
  <c r="K38193" i="4"/>
  <c r="K38194" i="4"/>
  <c r="K38195" i="4"/>
  <c r="K38196" i="4"/>
  <c r="K38197" i="4"/>
  <c r="K38198" i="4"/>
  <c r="K38199" i="4"/>
  <c r="K38200" i="4"/>
  <c r="K38201" i="4"/>
  <c r="K38202" i="4"/>
  <c r="K38203" i="4"/>
  <c r="K38204" i="4"/>
  <c r="K38205" i="4"/>
  <c r="K38206" i="4"/>
  <c r="K38207" i="4"/>
  <c r="K38208" i="4"/>
  <c r="K38209" i="4"/>
  <c r="K38210" i="4"/>
  <c r="K38211" i="4"/>
  <c r="K38212" i="4"/>
  <c r="K38213" i="4"/>
  <c r="K38214" i="4"/>
  <c r="K38215" i="4"/>
  <c r="K38216" i="4"/>
  <c r="K38217" i="4"/>
  <c r="K38218" i="4"/>
  <c r="K38219" i="4"/>
  <c r="K38220" i="4"/>
  <c r="K38221" i="4"/>
  <c r="K38222" i="4"/>
  <c r="K38223" i="4"/>
  <c r="K38224" i="4"/>
  <c r="K38225" i="4"/>
  <c r="K38226" i="4"/>
  <c r="K38227" i="4"/>
  <c r="K38228" i="4"/>
  <c r="K38229" i="4"/>
  <c r="K38230" i="4"/>
  <c r="K38231" i="4"/>
  <c r="K38232" i="4"/>
  <c r="K38233" i="4"/>
  <c r="K38234" i="4"/>
  <c r="K38235" i="4"/>
  <c r="K38236" i="4"/>
  <c r="K38237" i="4"/>
  <c r="K38238" i="4"/>
  <c r="K38239" i="4"/>
  <c r="K38240" i="4"/>
  <c r="K38241" i="4"/>
  <c r="K38242" i="4"/>
  <c r="K38243" i="4"/>
  <c r="K38244" i="4"/>
  <c r="K38245" i="4"/>
  <c r="K38246" i="4"/>
  <c r="K38247" i="4"/>
  <c r="K38248" i="4"/>
  <c r="K38249" i="4"/>
  <c r="K38250" i="4"/>
  <c r="K38251" i="4"/>
  <c r="K38252" i="4"/>
  <c r="K38253" i="4"/>
  <c r="K38254" i="4"/>
  <c r="K38255" i="4"/>
  <c r="K38256" i="4"/>
  <c r="K38257" i="4"/>
  <c r="K38258" i="4"/>
  <c r="K38259" i="4"/>
  <c r="K38260" i="4"/>
  <c r="K38261" i="4"/>
  <c r="K38262" i="4"/>
  <c r="K38263" i="4"/>
  <c r="K38264" i="4"/>
  <c r="K38265" i="4"/>
  <c r="K38266" i="4"/>
  <c r="K38267" i="4"/>
  <c r="K38268" i="4"/>
  <c r="K38269" i="4"/>
  <c r="K38270" i="4"/>
  <c r="K38271" i="4"/>
  <c r="K38272" i="4"/>
  <c r="K38273" i="4"/>
  <c r="K38274" i="4"/>
  <c r="K38275" i="4"/>
  <c r="K38276" i="4"/>
  <c r="K38277" i="4"/>
  <c r="K38278" i="4"/>
  <c r="K38279" i="4"/>
  <c r="K38280" i="4"/>
  <c r="K38281" i="4"/>
  <c r="K38282" i="4"/>
  <c r="K38283" i="4"/>
  <c r="K38284" i="4"/>
  <c r="K38285" i="4"/>
  <c r="K38286" i="4"/>
  <c r="K38287" i="4"/>
  <c r="K38288" i="4"/>
  <c r="K38289" i="4"/>
  <c r="K38290" i="4"/>
  <c r="K38291" i="4"/>
  <c r="K38292" i="4"/>
  <c r="K38293" i="4"/>
  <c r="K38294" i="4"/>
  <c r="K38295" i="4"/>
  <c r="K38296" i="4"/>
  <c r="K38297" i="4"/>
  <c r="K38298" i="4"/>
  <c r="K38299" i="4"/>
  <c r="K38300" i="4"/>
  <c r="K38301" i="4"/>
  <c r="K38302" i="4"/>
  <c r="K38303" i="4"/>
  <c r="K38304" i="4"/>
  <c r="K38305" i="4"/>
  <c r="K38306" i="4"/>
  <c r="K38307" i="4"/>
  <c r="K38308" i="4"/>
  <c r="K38309" i="4"/>
  <c r="K38310" i="4"/>
  <c r="K38311" i="4"/>
  <c r="K38312" i="4"/>
  <c r="K38313" i="4"/>
  <c r="K38314" i="4"/>
  <c r="K38315" i="4"/>
  <c r="K38316" i="4"/>
  <c r="K38317" i="4"/>
  <c r="K38318" i="4"/>
  <c r="K38319" i="4"/>
  <c r="K38320" i="4"/>
  <c r="K38321" i="4"/>
  <c r="K38322" i="4"/>
  <c r="K38323" i="4"/>
  <c r="K38324" i="4"/>
  <c r="K38325" i="4"/>
  <c r="K38326" i="4"/>
  <c r="K38327" i="4"/>
  <c r="K38328" i="4"/>
  <c r="K38329" i="4"/>
  <c r="K38330" i="4"/>
  <c r="K38331" i="4"/>
  <c r="K38332" i="4"/>
  <c r="K38333" i="4"/>
  <c r="K38334" i="4"/>
  <c r="K38335" i="4"/>
  <c r="K38336" i="4"/>
  <c r="K38337" i="4"/>
  <c r="K38338" i="4"/>
  <c r="K38339" i="4"/>
  <c r="K38340" i="4"/>
  <c r="K38341" i="4"/>
  <c r="K38342" i="4"/>
  <c r="K38343" i="4"/>
  <c r="K38344" i="4"/>
  <c r="K38345" i="4"/>
  <c r="K38346" i="4"/>
  <c r="K38347" i="4"/>
  <c r="K38348" i="4"/>
  <c r="K38349" i="4"/>
  <c r="K38350" i="4"/>
  <c r="K38351" i="4"/>
  <c r="K38352" i="4"/>
  <c r="K38353" i="4"/>
  <c r="K38354" i="4"/>
  <c r="K38355" i="4"/>
  <c r="K38356" i="4"/>
  <c r="K38357" i="4"/>
  <c r="K38358" i="4"/>
  <c r="K38359" i="4"/>
  <c r="K38360" i="4"/>
  <c r="K38361" i="4"/>
  <c r="K38362" i="4"/>
  <c r="K38363" i="4"/>
  <c r="K38364" i="4"/>
  <c r="K38365" i="4"/>
  <c r="K38366" i="4"/>
  <c r="K38367" i="4"/>
  <c r="K38368" i="4"/>
  <c r="K38369" i="4"/>
  <c r="K38370" i="4"/>
  <c r="K38371" i="4"/>
  <c r="K38372" i="4"/>
  <c r="K38373" i="4"/>
  <c r="K38374" i="4"/>
  <c r="K38375" i="4"/>
  <c r="K38376" i="4"/>
  <c r="K38377" i="4"/>
  <c r="K38378" i="4"/>
  <c r="K38379" i="4"/>
  <c r="K38380" i="4"/>
  <c r="K38381" i="4"/>
  <c r="K38382" i="4"/>
  <c r="K38383" i="4"/>
  <c r="K38384" i="4"/>
  <c r="K38385" i="4"/>
  <c r="K38386" i="4"/>
  <c r="K38387" i="4"/>
  <c r="K38388" i="4"/>
  <c r="K38389" i="4"/>
  <c r="K38390" i="4"/>
  <c r="K38391" i="4"/>
  <c r="K38392" i="4"/>
  <c r="K38393" i="4"/>
  <c r="K38394" i="4"/>
  <c r="K38395" i="4"/>
  <c r="K38396" i="4"/>
  <c r="K38397" i="4"/>
  <c r="K38398" i="4"/>
  <c r="K38399" i="4"/>
  <c r="K38400" i="4"/>
  <c r="K38401" i="4"/>
  <c r="K38402" i="4"/>
  <c r="K38403" i="4"/>
  <c r="K38404" i="4"/>
  <c r="K38405" i="4"/>
  <c r="K38406" i="4"/>
  <c r="K38407" i="4"/>
  <c r="K38408" i="4"/>
  <c r="K38409" i="4"/>
  <c r="K38410" i="4"/>
  <c r="K38411" i="4"/>
  <c r="K38412" i="4"/>
  <c r="K38413" i="4"/>
  <c r="K38414" i="4"/>
  <c r="K38415" i="4"/>
  <c r="K38416" i="4"/>
  <c r="K38417" i="4"/>
  <c r="K38418" i="4"/>
  <c r="K38419" i="4"/>
  <c r="K38420" i="4"/>
  <c r="K38421" i="4"/>
  <c r="K38422" i="4"/>
  <c r="K38423" i="4"/>
  <c r="K38424" i="4"/>
  <c r="K38425" i="4"/>
  <c r="K38426" i="4"/>
  <c r="K38427" i="4"/>
  <c r="K38428" i="4"/>
  <c r="K38429" i="4"/>
  <c r="K38430" i="4"/>
  <c r="K38431" i="4"/>
  <c r="K38432" i="4"/>
  <c r="K38433" i="4"/>
  <c r="K38434" i="4"/>
  <c r="K38435" i="4"/>
  <c r="K38436" i="4"/>
  <c r="K38437" i="4"/>
  <c r="K38438" i="4"/>
  <c r="K38439" i="4"/>
  <c r="K38440" i="4"/>
  <c r="K38441" i="4"/>
  <c r="K38442" i="4"/>
  <c r="K38443" i="4"/>
  <c r="K38444" i="4"/>
  <c r="K38445" i="4"/>
  <c r="K38446" i="4"/>
  <c r="K38447" i="4"/>
  <c r="K38448" i="4"/>
  <c r="K38449" i="4"/>
  <c r="K38450" i="4"/>
  <c r="K38451" i="4"/>
  <c r="K38452" i="4"/>
  <c r="K38453" i="4"/>
  <c r="K38454" i="4"/>
  <c r="K38455" i="4"/>
  <c r="K38456" i="4"/>
  <c r="K38457" i="4"/>
  <c r="K38458" i="4"/>
  <c r="K38459" i="4"/>
  <c r="K38460" i="4"/>
  <c r="K38461" i="4"/>
  <c r="K38462" i="4"/>
  <c r="K38463" i="4"/>
  <c r="K38464" i="4"/>
  <c r="K38465" i="4"/>
  <c r="K38466" i="4"/>
  <c r="K38467" i="4"/>
  <c r="K38468" i="4"/>
  <c r="K38469" i="4"/>
  <c r="K38470" i="4"/>
  <c r="K38471" i="4"/>
  <c r="K38472" i="4"/>
  <c r="K38473" i="4"/>
  <c r="K38474" i="4"/>
  <c r="K38475" i="4"/>
  <c r="K38476" i="4"/>
  <c r="K38477" i="4"/>
  <c r="K38478" i="4"/>
  <c r="K38479" i="4"/>
  <c r="K38480" i="4"/>
  <c r="K38481" i="4"/>
  <c r="K38482" i="4"/>
  <c r="K38483" i="4"/>
  <c r="K38484" i="4"/>
  <c r="K38485" i="4"/>
  <c r="K38486" i="4"/>
  <c r="K38487" i="4"/>
  <c r="K38488" i="4"/>
  <c r="K38489" i="4"/>
  <c r="K38490" i="4"/>
  <c r="K38491" i="4"/>
  <c r="K38492" i="4"/>
  <c r="K38493" i="4"/>
  <c r="K38494" i="4"/>
  <c r="K38495" i="4"/>
  <c r="K38496" i="4"/>
  <c r="K38497" i="4"/>
  <c r="K38498" i="4"/>
  <c r="K38499" i="4"/>
  <c r="K38500" i="4"/>
  <c r="K38501" i="4"/>
  <c r="K38502" i="4"/>
  <c r="K38503" i="4"/>
  <c r="K38504" i="4"/>
  <c r="K38505" i="4"/>
  <c r="K38506" i="4"/>
  <c r="K38507" i="4"/>
  <c r="K38508" i="4"/>
  <c r="K38509" i="4"/>
  <c r="K38510" i="4"/>
  <c r="K38511" i="4"/>
  <c r="K38512" i="4"/>
  <c r="K38513" i="4"/>
  <c r="K38514" i="4"/>
  <c r="K38515" i="4"/>
  <c r="K38516" i="4"/>
  <c r="K38517" i="4"/>
  <c r="K38518" i="4"/>
  <c r="K38519" i="4"/>
  <c r="K38520" i="4"/>
  <c r="K38521" i="4"/>
  <c r="K38522" i="4"/>
  <c r="K38523" i="4"/>
  <c r="K38524" i="4"/>
  <c r="K38525" i="4"/>
  <c r="K38526" i="4"/>
  <c r="K38527" i="4"/>
  <c r="K38528" i="4"/>
  <c r="K38529" i="4"/>
  <c r="K38530" i="4"/>
  <c r="K38531" i="4"/>
  <c r="K38532" i="4"/>
  <c r="K38533" i="4"/>
  <c r="K38534" i="4"/>
  <c r="K38535" i="4"/>
  <c r="K38536" i="4"/>
  <c r="K38537" i="4"/>
  <c r="K38538" i="4"/>
  <c r="K38539" i="4"/>
  <c r="K38540" i="4"/>
  <c r="K38541" i="4"/>
  <c r="K38542" i="4"/>
  <c r="K38543" i="4"/>
  <c r="K38544" i="4"/>
  <c r="K38545" i="4"/>
  <c r="K38546" i="4"/>
  <c r="K38547" i="4"/>
  <c r="K38548" i="4"/>
  <c r="K38549" i="4"/>
  <c r="K38550" i="4"/>
  <c r="K38551" i="4"/>
  <c r="K38552" i="4"/>
  <c r="K38553" i="4"/>
  <c r="K38554" i="4"/>
  <c r="K38555" i="4"/>
  <c r="K38556" i="4"/>
  <c r="K38557" i="4"/>
  <c r="K38558" i="4"/>
  <c r="K38559" i="4"/>
  <c r="K38560" i="4"/>
  <c r="K38561" i="4"/>
  <c r="K38562" i="4"/>
  <c r="K38563" i="4"/>
  <c r="K38564" i="4"/>
  <c r="K38565" i="4"/>
  <c r="K38566" i="4"/>
  <c r="K38567" i="4"/>
  <c r="K38568" i="4"/>
  <c r="K38569" i="4"/>
  <c r="K38570" i="4"/>
  <c r="K38571" i="4"/>
  <c r="K38572" i="4"/>
  <c r="K38573" i="4"/>
  <c r="K38574" i="4"/>
  <c r="K38575" i="4"/>
  <c r="K38576" i="4"/>
  <c r="K38577" i="4"/>
  <c r="K38578" i="4"/>
  <c r="K38579" i="4"/>
  <c r="K38580" i="4"/>
  <c r="K38581" i="4"/>
  <c r="K38582" i="4"/>
  <c r="K38583" i="4"/>
  <c r="K38584" i="4"/>
  <c r="K38585" i="4"/>
  <c r="K38586" i="4"/>
  <c r="K38587" i="4"/>
  <c r="K38588" i="4"/>
  <c r="K38589" i="4"/>
  <c r="K38590" i="4"/>
  <c r="K38591" i="4"/>
  <c r="K38592" i="4"/>
  <c r="K38593" i="4"/>
  <c r="K38594" i="4"/>
  <c r="K38595" i="4"/>
  <c r="K38596" i="4"/>
  <c r="K38597" i="4"/>
  <c r="K38598" i="4"/>
  <c r="K38599" i="4"/>
  <c r="K38600" i="4"/>
  <c r="K38601" i="4"/>
  <c r="K38602" i="4"/>
  <c r="K38603" i="4"/>
  <c r="K38604" i="4"/>
  <c r="K38605" i="4"/>
  <c r="K38606" i="4"/>
  <c r="K38607" i="4"/>
  <c r="K38608" i="4"/>
  <c r="K38609" i="4"/>
  <c r="K38610" i="4"/>
  <c r="K38611" i="4"/>
  <c r="K38612" i="4"/>
  <c r="K38613" i="4"/>
  <c r="K38614" i="4"/>
  <c r="K38615" i="4"/>
  <c r="K38616" i="4"/>
  <c r="K38617" i="4"/>
  <c r="K38618" i="4"/>
  <c r="K38619" i="4"/>
  <c r="K38620" i="4"/>
  <c r="K38621" i="4"/>
  <c r="K38622" i="4"/>
  <c r="K38623" i="4"/>
  <c r="K38624" i="4"/>
  <c r="K38625" i="4"/>
  <c r="K38626" i="4"/>
  <c r="K38627" i="4"/>
  <c r="K38628" i="4"/>
  <c r="K38629" i="4"/>
  <c r="K38630" i="4"/>
  <c r="K38631" i="4"/>
  <c r="K38632" i="4"/>
  <c r="K38633" i="4"/>
  <c r="K38634" i="4"/>
  <c r="K38635" i="4"/>
  <c r="K38636" i="4"/>
  <c r="K38637" i="4"/>
  <c r="K38638" i="4"/>
  <c r="K38639" i="4"/>
  <c r="K38640" i="4"/>
  <c r="K38641" i="4"/>
  <c r="K38642" i="4"/>
  <c r="K38643" i="4"/>
  <c r="K38644" i="4"/>
  <c r="K38645" i="4"/>
  <c r="K38646" i="4"/>
  <c r="K38647" i="4"/>
  <c r="K38648" i="4"/>
  <c r="K38649" i="4"/>
  <c r="K38650" i="4"/>
  <c r="K38651" i="4"/>
  <c r="K38652" i="4"/>
  <c r="K38653" i="4"/>
  <c r="K38654" i="4"/>
  <c r="K38655" i="4"/>
  <c r="K38656" i="4"/>
  <c r="K38657" i="4"/>
  <c r="K38658" i="4"/>
  <c r="K38659" i="4"/>
  <c r="K38660" i="4"/>
  <c r="K38661" i="4"/>
  <c r="K38662" i="4"/>
  <c r="K38663" i="4"/>
  <c r="K38664" i="4"/>
  <c r="K38665" i="4"/>
  <c r="K38666" i="4"/>
  <c r="K38667" i="4"/>
  <c r="K38668" i="4"/>
  <c r="K38669" i="4"/>
  <c r="K38670" i="4"/>
  <c r="K38671" i="4"/>
  <c r="K38672" i="4"/>
  <c r="K38673" i="4"/>
  <c r="K38674" i="4"/>
  <c r="K38675" i="4"/>
  <c r="K38676" i="4"/>
  <c r="K38677" i="4"/>
  <c r="K38678" i="4"/>
  <c r="K38679" i="4"/>
  <c r="K38680" i="4"/>
  <c r="K38681" i="4"/>
  <c r="K38682" i="4"/>
  <c r="K38683" i="4"/>
  <c r="K38684" i="4"/>
  <c r="K38685" i="4"/>
  <c r="K38686" i="4"/>
  <c r="K38687" i="4"/>
  <c r="K38688" i="4"/>
  <c r="K38689" i="4"/>
  <c r="K38690" i="4"/>
  <c r="K38691" i="4"/>
  <c r="K38692" i="4"/>
  <c r="K38693" i="4"/>
  <c r="K38694" i="4"/>
  <c r="K38695" i="4"/>
  <c r="K38696" i="4"/>
  <c r="K38697" i="4"/>
  <c r="K38698" i="4"/>
  <c r="K38699" i="4"/>
  <c r="K38700" i="4"/>
  <c r="K38701" i="4"/>
  <c r="K38702" i="4"/>
  <c r="K38703" i="4"/>
  <c r="K38704" i="4"/>
  <c r="K38705" i="4"/>
  <c r="K38706" i="4"/>
  <c r="K38707" i="4"/>
  <c r="K38708" i="4"/>
  <c r="K38709" i="4"/>
  <c r="K38710" i="4"/>
  <c r="K38711" i="4"/>
  <c r="K38712" i="4"/>
  <c r="K38713" i="4"/>
  <c r="K38714" i="4"/>
  <c r="K38715" i="4"/>
  <c r="K38716" i="4"/>
  <c r="K38717" i="4"/>
  <c r="K38718" i="4"/>
  <c r="K38719" i="4"/>
  <c r="K38720" i="4"/>
  <c r="K38721" i="4"/>
  <c r="K38722" i="4"/>
  <c r="K38723" i="4"/>
  <c r="K38724" i="4"/>
  <c r="K38725" i="4"/>
  <c r="K38726" i="4"/>
  <c r="K38727" i="4"/>
  <c r="K38728" i="4"/>
  <c r="K38729" i="4"/>
  <c r="K38730" i="4"/>
  <c r="K38731" i="4"/>
  <c r="K38732" i="4"/>
  <c r="K38733" i="4"/>
  <c r="K38734" i="4"/>
  <c r="K38735" i="4"/>
  <c r="K38736" i="4"/>
  <c r="K38737" i="4"/>
  <c r="K38738" i="4"/>
  <c r="K38739" i="4"/>
  <c r="K38740" i="4"/>
  <c r="K38741" i="4"/>
  <c r="K38742" i="4"/>
  <c r="K38743" i="4"/>
  <c r="K38744" i="4"/>
  <c r="K38745" i="4"/>
  <c r="K38746" i="4"/>
  <c r="K38747" i="4"/>
  <c r="K38748" i="4"/>
  <c r="K38749" i="4"/>
  <c r="K38750" i="4"/>
  <c r="K38751" i="4"/>
  <c r="K38752" i="4"/>
  <c r="K38753" i="4"/>
  <c r="K38754" i="4"/>
  <c r="K38755" i="4"/>
  <c r="K38756" i="4"/>
  <c r="K38757" i="4"/>
  <c r="K38758" i="4"/>
  <c r="K38759" i="4"/>
  <c r="K38760" i="4"/>
  <c r="K38761" i="4"/>
  <c r="K38762" i="4"/>
  <c r="K38763" i="4"/>
  <c r="K38764" i="4"/>
  <c r="K38765" i="4"/>
  <c r="K38766" i="4"/>
  <c r="K38767" i="4"/>
  <c r="K38768" i="4"/>
  <c r="K38769" i="4"/>
  <c r="K38770" i="4"/>
  <c r="K38771" i="4"/>
  <c r="K38772" i="4"/>
  <c r="K38773" i="4"/>
  <c r="K38774" i="4"/>
  <c r="K38775" i="4"/>
  <c r="K38776" i="4"/>
  <c r="K38777" i="4"/>
  <c r="K38778" i="4"/>
  <c r="K38779" i="4"/>
  <c r="K38780" i="4"/>
  <c r="K38781" i="4"/>
  <c r="K38782" i="4"/>
  <c r="K38783" i="4"/>
  <c r="K38784" i="4"/>
  <c r="K38785" i="4"/>
  <c r="K38786" i="4"/>
  <c r="K38787" i="4"/>
  <c r="K38788" i="4"/>
  <c r="K38789" i="4"/>
  <c r="K38790" i="4"/>
  <c r="K38791" i="4"/>
  <c r="K38792" i="4"/>
  <c r="K38793" i="4"/>
  <c r="K38794" i="4"/>
  <c r="K38795" i="4"/>
  <c r="K38796" i="4"/>
  <c r="K38797" i="4"/>
  <c r="K38798" i="4"/>
  <c r="K38799" i="4"/>
  <c r="K38800" i="4"/>
  <c r="K38801" i="4"/>
  <c r="K38802" i="4"/>
  <c r="K38803" i="4"/>
  <c r="K38804" i="4"/>
  <c r="K38805" i="4"/>
  <c r="K38806" i="4"/>
  <c r="K38807" i="4"/>
  <c r="K38808" i="4"/>
  <c r="K38809" i="4"/>
  <c r="K38810" i="4"/>
  <c r="K38811" i="4"/>
  <c r="K38812" i="4"/>
  <c r="K38813" i="4"/>
  <c r="K38814" i="4"/>
  <c r="K38815" i="4"/>
  <c r="K38816" i="4"/>
  <c r="K38817" i="4"/>
  <c r="K38818" i="4"/>
  <c r="K38819" i="4"/>
  <c r="K38820" i="4"/>
  <c r="K38821" i="4"/>
  <c r="K38822" i="4"/>
  <c r="K38823" i="4"/>
  <c r="K38824" i="4"/>
  <c r="K38825" i="4"/>
  <c r="K38826" i="4"/>
  <c r="K38827" i="4"/>
  <c r="K38828" i="4"/>
  <c r="K38829" i="4"/>
  <c r="K38830" i="4"/>
  <c r="K38831" i="4"/>
  <c r="K38832" i="4"/>
  <c r="K38833" i="4"/>
  <c r="K38834" i="4"/>
  <c r="K38835" i="4"/>
  <c r="K38836" i="4"/>
  <c r="K38837" i="4"/>
  <c r="K38838" i="4"/>
  <c r="K38839" i="4"/>
  <c r="K38840" i="4"/>
  <c r="K38841" i="4"/>
  <c r="K38842" i="4"/>
  <c r="K38843" i="4"/>
  <c r="K38844" i="4"/>
  <c r="K38845" i="4"/>
  <c r="K38846" i="4"/>
  <c r="K38847" i="4"/>
  <c r="K38848" i="4"/>
  <c r="K38849" i="4"/>
  <c r="K38850" i="4"/>
  <c r="K38851" i="4"/>
  <c r="K38852" i="4"/>
  <c r="K38853" i="4"/>
  <c r="K38854" i="4"/>
  <c r="K38855" i="4"/>
  <c r="K38856" i="4"/>
  <c r="K38857" i="4"/>
  <c r="K38858" i="4"/>
  <c r="K38859" i="4"/>
  <c r="K38860" i="4"/>
  <c r="K38861" i="4"/>
  <c r="K38862" i="4"/>
  <c r="K38863" i="4"/>
  <c r="K38864" i="4"/>
  <c r="K38865" i="4"/>
  <c r="K38866" i="4"/>
  <c r="K38867" i="4"/>
  <c r="K38868" i="4"/>
  <c r="K38869" i="4"/>
  <c r="K38870" i="4"/>
  <c r="K38871" i="4"/>
  <c r="K38872" i="4"/>
  <c r="K38873" i="4"/>
  <c r="K38874" i="4"/>
  <c r="K38875" i="4"/>
  <c r="K38876" i="4"/>
  <c r="K38877" i="4"/>
  <c r="K38878" i="4"/>
  <c r="K38879" i="4"/>
  <c r="K38880" i="4"/>
  <c r="K38881" i="4"/>
  <c r="K38882" i="4"/>
  <c r="K38883" i="4"/>
  <c r="K38884" i="4"/>
  <c r="K38885" i="4"/>
  <c r="K38886" i="4"/>
  <c r="K38887" i="4"/>
  <c r="K38888" i="4"/>
  <c r="K38889" i="4"/>
  <c r="K38890" i="4"/>
  <c r="K38891" i="4"/>
  <c r="K38892" i="4"/>
  <c r="K38893" i="4"/>
  <c r="K38894" i="4"/>
  <c r="K38895" i="4"/>
  <c r="K38896" i="4"/>
  <c r="K38897" i="4"/>
  <c r="K38898" i="4"/>
  <c r="K38899" i="4"/>
  <c r="K38900" i="4"/>
  <c r="K38901" i="4"/>
  <c r="K38902" i="4"/>
  <c r="K38903" i="4"/>
  <c r="K38904" i="4"/>
  <c r="K38905" i="4"/>
  <c r="K38906" i="4"/>
  <c r="K38907" i="4"/>
  <c r="K38908" i="4"/>
  <c r="K38909" i="4"/>
  <c r="K38910" i="4"/>
  <c r="K38911" i="4"/>
  <c r="K38912" i="4"/>
  <c r="K38913" i="4"/>
  <c r="K38914" i="4"/>
  <c r="K38915" i="4"/>
  <c r="K38916" i="4"/>
  <c r="K38917" i="4"/>
  <c r="K38918" i="4"/>
  <c r="K38919" i="4"/>
  <c r="K38920" i="4"/>
  <c r="K38921" i="4"/>
  <c r="K38922" i="4"/>
  <c r="K38923" i="4"/>
  <c r="K38924" i="4"/>
  <c r="K38925" i="4"/>
  <c r="K38926" i="4"/>
  <c r="K38927" i="4"/>
  <c r="K38928" i="4"/>
  <c r="K38929" i="4"/>
  <c r="K38930" i="4"/>
  <c r="K38931" i="4"/>
  <c r="K38932" i="4"/>
  <c r="K38933" i="4"/>
  <c r="K38934" i="4"/>
  <c r="K38935" i="4"/>
  <c r="K38936" i="4"/>
  <c r="K38937" i="4"/>
  <c r="K38938" i="4"/>
  <c r="K38939" i="4"/>
  <c r="K38940" i="4"/>
  <c r="K38941" i="4"/>
  <c r="K38942" i="4"/>
  <c r="K38943" i="4"/>
  <c r="K38944" i="4"/>
  <c r="K38945" i="4"/>
  <c r="K38946" i="4"/>
  <c r="K38947" i="4"/>
  <c r="K38948" i="4"/>
  <c r="K38949" i="4"/>
  <c r="K38950" i="4"/>
  <c r="K38951" i="4"/>
  <c r="K38952" i="4"/>
  <c r="K38953" i="4"/>
  <c r="K38954" i="4"/>
  <c r="K38955" i="4"/>
  <c r="K38956" i="4"/>
  <c r="K38957" i="4"/>
  <c r="K38958" i="4"/>
  <c r="K38959" i="4"/>
  <c r="K38960" i="4"/>
  <c r="K38961" i="4"/>
  <c r="K38962" i="4"/>
  <c r="K38963" i="4"/>
  <c r="K38964" i="4"/>
  <c r="K38965" i="4"/>
  <c r="K38966" i="4"/>
  <c r="K38967" i="4"/>
  <c r="K38968" i="4"/>
  <c r="K38969" i="4"/>
  <c r="K38970" i="4"/>
  <c r="K38971" i="4"/>
  <c r="K38972" i="4"/>
  <c r="K38973" i="4"/>
  <c r="K38974" i="4"/>
  <c r="K38975" i="4"/>
  <c r="K38976" i="4"/>
  <c r="K38977" i="4"/>
  <c r="K38978" i="4"/>
  <c r="K38979" i="4"/>
  <c r="K38980" i="4"/>
  <c r="K38981" i="4"/>
  <c r="K38982" i="4"/>
  <c r="K38983" i="4"/>
  <c r="K38984" i="4"/>
  <c r="K38985" i="4"/>
  <c r="K38986" i="4"/>
  <c r="K38987" i="4"/>
  <c r="K38988" i="4"/>
  <c r="K38989" i="4"/>
  <c r="K38990" i="4"/>
  <c r="K38991" i="4"/>
  <c r="K38992" i="4"/>
  <c r="K38993" i="4"/>
  <c r="K38994" i="4"/>
  <c r="K38995" i="4"/>
  <c r="K38996" i="4"/>
  <c r="K38997" i="4"/>
  <c r="K38998" i="4"/>
  <c r="K38999" i="4"/>
  <c r="K39000" i="4"/>
  <c r="K39001" i="4"/>
  <c r="K39002" i="4"/>
  <c r="K39003" i="4"/>
  <c r="K39004" i="4"/>
  <c r="K39005" i="4"/>
  <c r="K39006" i="4"/>
  <c r="K39007" i="4"/>
  <c r="K39008" i="4"/>
  <c r="K39009" i="4"/>
  <c r="K39010" i="4"/>
  <c r="K39011" i="4"/>
  <c r="K39012" i="4"/>
  <c r="K39013" i="4"/>
  <c r="K39014" i="4"/>
  <c r="K39015" i="4"/>
  <c r="K39016" i="4"/>
  <c r="K39017" i="4"/>
  <c r="K39018" i="4"/>
  <c r="K39019" i="4"/>
  <c r="K39020" i="4"/>
  <c r="K39021" i="4"/>
  <c r="K39022" i="4"/>
  <c r="K39023" i="4"/>
  <c r="K39024" i="4"/>
  <c r="K39025" i="4"/>
  <c r="K39026" i="4"/>
  <c r="K39027" i="4"/>
  <c r="K39028" i="4"/>
  <c r="K39029" i="4"/>
  <c r="K39030" i="4"/>
  <c r="K39031" i="4"/>
  <c r="K39032" i="4"/>
  <c r="K39033" i="4"/>
  <c r="K39034" i="4"/>
  <c r="K39035" i="4"/>
  <c r="K39036" i="4"/>
  <c r="K39037" i="4"/>
  <c r="K39038" i="4"/>
  <c r="K39039" i="4"/>
  <c r="K39040" i="4"/>
  <c r="K39041" i="4"/>
  <c r="K39042" i="4"/>
  <c r="K39043" i="4"/>
  <c r="K39044" i="4"/>
  <c r="K39045" i="4"/>
  <c r="K39046" i="4"/>
  <c r="K39047" i="4"/>
  <c r="K39048" i="4"/>
  <c r="K39049" i="4"/>
  <c r="K39050" i="4"/>
  <c r="K39051" i="4"/>
  <c r="K39052" i="4"/>
  <c r="K39053" i="4"/>
  <c r="K39054" i="4"/>
  <c r="K39055" i="4"/>
  <c r="K39056" i="4"/>
  <c r="K39057" i="4"/>
  <c r="K39058" i="4"/>
  <c r="K39059" i="4"/>
  <c r="K39060" i="4"/>
  <c r="K39061" i="4"/>
  <c r="K39062" i="4"/>
  <c r="K39063" i="4"/>
  <c r="K39064" i="4"/>
  <c r="K39065" i="4"/>
  <c r="K39066" i="4"/>
  <c r="K39067" i="4"/>
  <c r="K39068" i="4"/>
  <c r="K39069" i="4"/>
  <c r="K39070" i="4"/>
  <c r="K39071" i="4"/>
  <c r="K39072" i="4"/>
  <c r="K39073" i="4"/>
  <c r="K39074" i="4"/>
  <c r="K39075" i="4"/>
  <c r="K39076" i="4"/>
  <c r="K39077" i="4"/>
  <c r="K39078" i="4"/>
  <c r="K39079" i="4"/>
  <c r="K39080" i="4"/>
  <c r="K39081" i="4"/>
  <c r="K39082" i="4"/>
  <c r="K39083" i="4"/>
  <c r="K39084" i="4"/>
  <c r="K39085" i="4"/>
  <c r="K39086" i="4"/>
  <c r="K39087" i="4"/>
  <c r="K39088" i="4"/>
  <c r="K39089" i="4"/>
  <c r="K39090" i="4"/>
  <c r="K39091" i="4"/>
  <c r="K39092" i="4"/>
  <c r="K39093" i="4"/>
  <c r="K39094" i="4"/>
  <c r="K39095" i="4"/>
  <c r="K39096" i="4"/>
  <c r="K39097" i="4"/>
  <c r="K39098" i="4"/>
  <c r="K39099" i="4"/>
  <c r="K39100" i="4"/>
  <c r="K39101" i="4"/>
  <c r="K39102" i="4"/>
  <c r="K39103" i="4"/>
  <c r="K39104" i="4"/>
  <c r="K39105" i="4"/>
  <c r="K39106" i="4"/>
  <c r="K39107" i="4"/>
  <c r="K39108" i="4"/>
  <c r="K39109" i="4"/>
  <c r="K39110" i="4"/>
  <c r="K39111" i="4"/>
  <c r="K39112" i="4"/>
  <c r="K39113" i="4"/>
  <c r="K39114" i="4"/>
  <c r="K39115" i="4"/>
  <c r="K39116" i="4"/>
  <c r="K39117" i="4"/>
  <c r="K39118" i="4"/>
  <c r="K39119" i="4"/>
  <c r="K39120" i="4"/>
  <c r="K39121" i="4"/>
  <c r="K39122" i="4"/>
  <c r="K39123" i="4"/>
  <c r="K39124" i="4"/>
  <c r="K39125" i="4"/>
  <c r="K39126" i="4"/>
  <c r="K39127" i="4"/>
  <c r="K39128" i="4"/>
  <c r="K39129" i="4"/>
  <c r="K39130" i="4"/>
  <c r="K39131" i="4"/>
  <c r="K39132" i="4"/>
  <c r="K39133" i="4"/>
  <c r="K39134" i="4"/>
  <c r="K39135" i="4"/>
  <c r="K39136" i="4"/>
  <c r="K39137" i="4"/>
  <c r="K39138" i="4"/>
  <c r="K39139" i="4"/>
  <c r="K39140" i="4"/>
  <c r="K39141" i="4"/>
  <c r="K39142" i="4"/>
  <c r="K39143" i="4"/>
  <c r="K39144" i="4"/>
  <c r="K39145" i="4"/>
  <c r="K39146" i="4"/>
  <c r="K39147" i="4"/>
  <c r="K39148" i="4"/>
  <c r="K39149" i="4"/>
  <c r="K39150" i="4"/>
  <c r="K39151" i="4"/>
  <c r="K39152" i="4"/>
  <c r="K39153" i="4"/>
  <c r="K39154" i="4"/>
  <c r="K39155" i="4"/>
  <c r="K39156" i="4"/>
  <c r="K39157" i="4"/>
  <c r="K39158" i="4"/>
  <c r="K39159" i="4"/>
  <c r="K39160" i="4"/>
  <c r="K39161" i="4"/>
  <c r="K39162" i="4"/>
  <c r="K39163" i="4"/>
  <c r="K39164" i="4"/>
  <c r="K39165" i="4"/>
  <c r="K39166" i="4"/>
  <c r="K39167" i="4"/>
  <c r="K39168" i="4"/>
  <c r="K39169" i="4"/>
  <c r="K39170" i="4"/>
  <c r="K39171" i="4"/>
  <c r="K39172" i="4"/>
  <c r="K39173" i="4"/>
  <c r="K39174" i="4"/>
  <c r="K39175" i="4"/>
  <c r="K39176" i="4"/>
  <c r="K39177" i="4"/>
  <c r="K39178" i="4"/>
  <c r="K39179" i="4"/>
  <c r="K39180" i="4"/>
  <c r="K39181" i="4"/>
  <c r="K39182" i="4"/>
  <c r="K39183" i="4"/>
  <c r="K39184" i="4"/>
  <c r="K39185" i="4"/>
  <c r="K39186" i="4"/>
  <c r="K39187" i="4"/>
  <c r="K39188" i="4"/>
  <c r="K39189" i="4"/>
  <c r="K39190" i="4"/>
  <c r="K39191" i="4"/>
  <c r="K39192" i="4"/>
  <c r="K39193" i="4"/>
  <c r="K39194" i="4"/>
  <c r="K39195" i="4"/>
  <c r="K39196" i="4"/>
  <c r="K39197" i="4"/>
  <c r="K39198" i="4"/>
  <c r="K39199" i="4"/>
  <c r="K39200" i="4"/>
  <c r="K39201" i="4"/>
  <c r="K39202" i="4"/>
  <c r="K39203" i="4"/>
  <c r="K39204" i="4"/>
  <c r="K39205" i="4"/>
  <c r="K39206" i="4"/>
  <c r="K39207" i="4"/>
  <c r="K39208" i="4"/>
  <c r="K39209" i="4"/>
  <c r="K39210" i="4"/>
  <c r="K39211" i="4"/>
  <c r="K39212" i="4"/>
  <c r="K39213" i="4"/>
  <c r="K39214" i="4"/>
  <c r="K39215" i="4"/>
  <c r="K39216" i="4"/>
  <c r="K39217" i="4"/>
  <c r="K39218" i="4"/>
  <c r="K39219" i="4"/>
  <c r="K39220" i="4"/>
  <c r="K39221" i="4"/>
  <c r="K39222" i="4"/>
  <c r="K39223" i="4"/>
  <c r="K39224" i="4"/>
  <c r="K39225" i="4"/>
  <c r="K39226" i="4"/>
  <c r="K39227" i="4"/>
  <c r="K39228" i="4"/>
  <c r="K39229" i="4"/>
  <c r="K39230" i="4"/>
  <c r="K39231" i="4"/>
  <c r="K39232" i="4"/>
  <c r="K39233" i="4"/>
  <c r="K39234" i="4"/>
  <c r="K39235" i="4"/>
  <c r="K39236" i="4"/>
  <c r="K39237" i="4"/>
  <c r="K39238" i="4"/>
  <c r="K39239" i="4"/>
  <c r="K39240" i="4"/>
  <c r="K39241" i="4"/>
  <c r="K39242" i="4"/>
  <c r="K39243" i="4"/>
  <c r="K39244" i="4"/>
  <c r="K39245" i="4"/>
  <c r="K39246" i="4"/>
  <c r="K39247" i="4"/>
  <c r="K39248" i="4"/>
  <c r="K39249" i="4"/>
  <c r="K39250" i="4"/>
  <c r="K39251" i="4"/>
  <c r="K39252" i="4"/>
  <c r="K39253" i="4"/>
  <c r="K39254" i="4"/>
  <c r="K39255" i="4"/>
  <c r="K39256" i="4"/>
  <c r="K39257" i="4"/>
  <c r="K39258" i="4"/>
  <c r="K39259" i="4"/>
  <c r="K39260" i="4"/>
  <c r="K39261" i="4"/>
  <c r="K39262" i="4"/>
  <c r="K39263" i="4"/>
  <c r="K39264" i="4"/>
  <c r="K39265" i="4"/>
  <c r="K39266" i="4"/>
  <c r="K39267" i="4"/>
  <c r="K39268" i="4"/>
  <c r="K39269" i="4"/>
  <c r="K39270" i="4"/>
  <c r="K39271" i="4"/>
  <c r="K39272" i="4"/>
  <c r="K39273" i="4"/>
  <c r="K39274" i="4"/>
  <c r="K39275" i="4"/>
  <c r="K39276" i="4"/>
  <c r="K39277" i="4"/>
  <c r="K39278" i="4"/>
  <c r="K39279" i="4"/>
  <c r="K39280" i="4"/>
  <c r="K39281" i="4"/>
  <c r="K39282" i="4"/>
  <c r="K39283" i="4"/>
  <c r="K39284" i="4"/>
  <c r="K39285" i="4"/>
  <c r="K39286" i="4"/>
  <c r="K39287" i="4"/>
  <c r="K39288" i="4"/>
  <c r="K39289" i="4"/>
  <c r="K39290" i="4"/>
  <c r="K39291" i="4"/>
  <c r="K39292" i="4"/>
  <c r="K39293" i="4"/>
  <c r="K39294" i="4"/>
  <c r="K39295" i="4"/>
  <c r="K39296" i="4"/>
  <c r="K39297" i="4"/>
  <c r="K39298" i="4"/>
  <c r="K39299" i="4"/>
  <c r="K39300" i="4"/>
  <c r="K39301" i="4"/>
  <c r="K39302" i="4"/>
  <c r="K39303" i="4"/>
  <c r="K39304" i="4"/>
  <c r="K39305" i="4"/>
  <c r="K39306" i="4"/>
  <c r="K39307" i="4"/>
  <c r="K39308" i="4"/>
  <c r="K39309" i="4"/>
  <c r="K39310" i="4"/>
  <c r="K39311" i="4"/>
  <c r="K39312" i="4"/>
  <c r="K39313" i="4"/>
  <c r="K39314" i="4"/>
  <c r="K39315" i="4"/>
  <c r="K39316" i="4"/>
  <c r="K39317" i="4"/>
  <c r="K39318" i="4"/>
  <c r="K39319" i="4"/>
  <c r="K39320" i="4"/>
  <c r="K39321" i="4"/>
  <c r="K39322" i="4"/>
  <c r="K39323" i="4"/>
  <c r="K39324" i="4"/>
  <c r="K39325" i="4"/>
  <c r="K39326" i="4"/>
  <c r="K39327" i="4"/>
  <c r="K39328" i="4"/>
  <c r="K39329" i="4"/>
  <c r="K39330" i="4"/>
  <c r="K39331" i="4"/>
  <c r="K39332" i="4"/>
  <c r="K39333" i="4"/>
  <c r="K39334" i="4"/>
  <c r="K39335" i="4"/>
  <c r="K39336" i="4"/>
  <c r="K39337" i="4"/>
  <c r="K39338" i="4"/>
  <c r="K39339" i="4"/>
  <c r="K39340" i="4"/>
  <c r="K39341" i="4"/>
  <c r="K39342" i="4"/>
  <c r="K39343" i="4"/>
  <c r="K39344" i="4"/>
  <c r="K39345" i="4"/>
  <c r="K39346" i="4"/>
  <c r="K39347" i="4"/>
  <c r="K39348" i="4"/>
  <c r="K39349" i="4"/>
  <c r="K39350" i="4"/>
  <c r="K39351" i="4"/>
  <c r="K39352" i="4"/>
  <c r="K39353" i="4"/>
  <c r="K39354" i="4"/>
  <c r="K39355" i="4"/>
  <c r="K39356" i="4"/>
  <c r="K39357" i="4"/>
  <c r="K39358" i="4"/>
  <c r="K39359" i="4"/>
  <c r="K39360" i="4"/>
  <c r="K39361" i="4"/>
  <c r="K39362" i="4"/>
  <c r="K39363" i="4"/>
  <c r="K39364" i="4"/>
  <c r="K39365" i="4"/>
  <c r="K39366" i="4"/>
  <c r="K39367" i="4"/>
  <c r="K39368" i="4"/>
  <c r="K39369" i="4"/>
  <c r="K39370" i="4"/>
  <c r="K39371" i="4"/>
  <c r="K39372" i="4"/>
  <c r="K39373" i="4"/>
  <c r="K39374" i="4"/>
  <c r="K39375" i="4"/>
  <c r="K39376" i="4"/>
  <c r="K39377" i="4"/>
  <c r="K39378" i="4"/>
  <c r="K39379" i="4"/>
  <c r="K39380" i="4"/>
  <c r="K39381" i="4"/>
  <c r="K39382" i="4"/>
  <c r="K39383" i="4"/>
  <c r="K39384" i="4"/>
  <c r="K39385" i="4"/>
  <c r="K39386" i="4"/>
  <c r="K39387" i="4"/>
  <c r="K39388" i="4"/>
  <c r="K39389" i="4"/>
  <c r="K39390" i="4"/>
  <c r="K39391" i="4"/>
  <c r="K39392" i="4"/>
  <c r="K39393" i="4"/>
  <c r="K39394" i="4"/>
  <c r="K39395" i="4"/>
  <c r="K39396" i="4"/>
  <c r="K39397" i="4"/>
  <c r="K39398" i="4"/>
  <c r="K39399" i="4"/>
  <c r="K39400" i="4"/>
  <c r="K39401" i="4"/>
  <c r="K39402" i="4"/>
  <c r="K39403" i="4"/>
  <c r="K39404" i="4"/>
  <c r="K39405" i="4"/>
  <c r="K39406" i="4"/>
  <c r="K39407" i="4"/>
  <c r="K39408" i="4"/>
  <c r="K39409" i="4"/>
  <c r="K39410" i="4"/>
  <c r="K39411" i="4"/>
  <c r="K39412" i="4"/>
  <c r="K39413" i="4"/>
  <c r="K39414" i="4"/>
  <c r="K39415" i="4"/>
  <c r="K39416" i="4"/>
  <c r="K39417" i="4"/>
  <c r="K39418" i="4"/>
  <c r="K39419" i="4"/>
  <c r="K39420" i="4"/>
  <c r="K39421" i="4"/>
  <c r="K39422" i="4"/>
  <c r="K39423" i="4"/>
  <c r="K39424" i="4"/>
  <c r="K39425" i="4"/>
  <c r="K39426" i="4"/>
  <c r="K39427" i="4"/>
  <c r="K39428" i="4"/>
  <c r="K39429" i="4"/>
  <c r="K39430" i="4"/>
  <c r="K39431" i="4"/>
  <c r="K39432" i="4"/>
  <c r="K39433" i="4"/>
  <c r="K39434" i="4"/>
  <c r="K39435" i="4"/>
  <c r="K39436" i="4"/>
  <c r="K39437" i="4"/>
  <c r="K39438" i="4"/>
  <c r="K39439" i="4"/>
  <c r="K39440" i="4"/>
  <c r="K39441" i="4"/>
  <c r="K39442" i="4"/>
  <c r="K39443" i="4"/>
  <c r="K39444" i="4"/>
  <c r="K39445" i="4"/>
  <c r="K39446" i="4"/>
  <c r="K39447" i="4"/>
  <c r="K39448" i="4"/>
  <c r="K39449" i="4"/>
  <c r="K39450" i="4"/>
  <c r="K39451" i="4"/>
  <c r="K39452" i="4"/>
  <c r="K39453" i="4"/>
  <c r="K39454" i="4"/>
  <c r="K39455" i="4"/>
  <c r="K39456" i="4"/>
  <c r="K39457" i="4"/>
  <c r="K39458" i="4"/>
  <c r="K39459" i="4"/>
  <c r="K39460" i="4"/>
  <c r="K39461" i="4"/>
  <c r="K39462" i="4"/>
  <c r="K39463" i="4"/>
  <c r="K39464" i="4"/>
  <c r="K39465" i="4"/>
  <c r="K39466" i="4"/>
  <c r="K39467" i="4"/>
  <c r="K39468" i="4"/>
  <c r="K39469" i="4"/>
  <c r="K39470" i="4"/>
  <c r="K39471" i="4"/>
  <c r="K39472" i="4"/>
  <c r="K39473" i="4"/>
  <c r="K39474" i="4"/>
  <c r="K39475" i="4"/>
  <c r="K39476" i="4"/>
  <c r="K39477" i="4"/>
  <c r="K39478" i="4"/>
  <c r="K39479" i="4"/>
  <c r="K39480" i="4"/>
  <c r="K39481" i="4"/>
  <c r="K39482" i="4"/>
  <c r="K39483" i="4"/>
  <c r="K39484" i="4"/>
  <c r="K39485" i="4"/>
  <c r="K39486" i="4"/>
  <c r="K39487" i="4"/>
  <c r="K39488" i="4"/>
  <c r="K39489" i="4"/>
  <c r="K39490" i="4"/>
  <c r="K39491" i="4"/>
  <c r="K39492" i="4"/>
  <c r="K39493" i="4"/>
  <c r="K39494" i="4"/>
  <c r="K39495" i="4"/>
  <c r="K39496" i="4"/>
  <c r="K39497" i="4"/>
  <c r="K39498" i="4"/>
  <c r="K39499" i="4"/>
  <c r="K39500" i="4"/>
  <c r="K39501" i="4"/>
  <c r="K39502" i="4"/>
  <c r="K39503" i="4"/>
  <c r="K39504" i="4"/>
  <c r="K39505" i="4"/>
  <c r="K39506" i="4"/>
  <c r="K39507" i="4"/>
  <c r="K39508" i="4"/>
  <c r="K39509" i="4"/>
  <c r="K39510" i="4"/>
  <c r="K39511" i="4"/>
  <c r="K39512" i="4"/>
  <c r="K39513" i="4"/>
  <c r="K39514" i="4"/>
  <c r="K39515" i="4"/>
  <c r="K39516" i="4"/>
  <c r="K39517" i="4"/>
  <c r="K39518" i="4"/>
  <c r="K39519" i="4"/>
  <c r="K39520" i="4"/>
  <c r="K39521" i="4"/>
  <c r="K39522" i="4"/>
  <c r="K39523" i="4"/>
  <c r="K39524" i="4"/>
  <c r="K39525" i="4"/>
  <c r="K39526" i="4"/>
  <c r="K39527" i="4"/>
  <c r="K39528" i="4"/>
  <c r="K39529" i="4"/>
  <c r="K39530" i="4"/>
  <c r="K39531" i="4"/>
  <c r="K39532" i="4"/>
  <c r="K39533" i="4"/>
  <c r="K39534" i="4"/>
  <c r="K39535" i="4"/>
  <c r="K39536" i="4"/>
  <c r="K39537" i="4"/>
  <c r="K39538" i="4"/>
  <c r="K39539" i="4"/>
  <c r="K39540" i="4"/>
  <c r="K39541" i="4"/>
  <c r="K39542" i="4"/>
  <c r="K39543" i="4"/>
  <c r="K39544" i="4"/>
  <c r="K39545" i="4"/>
  <c r="K39546" i="4"/>
  <c r="K39547" i="4"/>
  <c r="K39548" i="4"/>
  <c r="K39549" i="4"/>
  <c r="K39550" i="4"/>
  <c r="K39551" i="4"/>
  <c r="K39552" i="4"/>
  <c r="K39553" i="4"/>
  <c r="K39554" i="4"/>
  <c r="K39555" i="4"/>
  <c r="K39556" i="4"/>
  <c r="K39557" i="4"/>
  <c r="K39558" i="4"/>
  <c r="K39559" i="4"/>
  <c r="K39560" i="4"/>
  <c r="K39561" i="4"/>
  <c r="K39562" i="4"/>
  <c r="K39563" i="4"/>
  <c r="K39564" i="4"/>
  <c r="K39565" i="4"/>
  <c r="K39566" i="4"/>
  <c r="K39567" i="4"/>
  <c r="K39568" i="4"/>
  <c r="K39569" i="4"/>
  <c r="K39570" i="4"/>
  <c r="K39571" i="4"/>
  <c r="K39572" i="4"/>
  <c r="K39573" i="4"/>
  <c r="K39574" i="4"/>
  <c r="K39575" i="4"/>
  <c r="K39576" i="4"/>
  <c r="K39577" i="4"/>
  <c r="K39578" i="4"/>
  <c r="K39579" i="4"/>
  <c r="K39580" i="4"/>
  <c r="K39581" i="4"/>
  <c r="K39582" i="4"/>
  <c r="K39583" i="4"/>
  <c r="K39584" i="4"/>
  <c r="K39585" i="4"/>
  <c r="K39586" i="4"/>
  <c r="K39587" i="4"/>
  <c r="K39588" i="4"/>
  <c r="K39589" i="4"/>
  <c r="K39590" i="4"/>
  <c r="K39591" i="4"/>
  <c r="K39592" i="4"/>
  <c r="K39593" i="4"/>
  <c r="K39594" i="4"/>
  <c r="K39595" i="4"/>
  <c r="K39596" i="4"/>
  <c r="K39597" i="4"/>
  <c r="K39598" i="4"/>
  <c r="K39599" i="4"/>
  <c r="K39600" i="4"/>
  <c r="K39601" i="4"/>
  <c r="K39602" i="4"/>
  <c r="K39603" i="4"/>
  <c r="K39604" i="4"/>
  <c r="K39605" i="4"/>
  <c r="K39606" i="4"/>
  <c r="K39607" i="4"/>
  <c r="K39608" i="4"/>
  <c r="K39609" i="4"/>
  <c r="K39610" i="4"/>
  <c r="K39611" i="4"/>
  <c r="K39612" i="4"/>
  <c r="K39613" i="4"/>
  <c r="K39614" i="4"/>
  <c r="K39615" i="4"/>
  <c r="K39616" i="4"/>
  <c r="K39617" i="4"/>
  <c r="K39618" i="4"/>
  <c r="K39619" i="4"/>
  <c r="K39620" i="4"/>
  <c r="K39621" i="4"/>
  <c r="K39622" i="4"/>
  <c r="K39623" i="4"/>
  <c r="K39624" i="4"/>
  <c r="K39625" i="4"/>
  <c r="K39626" i="4"/>
  <c r="K39627" i="4"/>
  <c r="K39628" i="4"/>
  <c r="K39629" i="4"/>
  <c r="K39630" i="4"/>
  <c r="K39631" i="4"/>
  <c r="K39632" i="4"/>
  <c r="K39633" i="4"/>
  <c r="K39634" i="4"/>
  <c r="K39635" i="4"/>
  <c r="K39636" i="4"/>
  <c r="K39637" i="4"/>
  <c r="K39638" i="4"/>
  <c r="K39639" i="4"/>
  <c r="K39640" i="4"/>
  <c r="K39641" i="4"/>
  <c r="K39642" i="4"/>
  <c r="K39643" i="4"/>
  <c r="K39644" i="4"/>
  <c r="K39645" i="4"/>
  <c r="K39646" i="4"/>
  <c r="K39647" i="4"/>
  <c r="K39648" i="4"/>
  <c r="K39649" i="4"/>
  <c r="K39650" i="4"/>
  <c r="K39651" i="4"/>
  <c r="K39652" i="4"/>
  <c r="K39653" i="4"/>
  <c r="K39654" i="4"/>
  <c r="K39655" i="4"/>
  <c r="K39656" i="4"/>
  <c r="K39657" i="4"/>
  <c r="K39658" i="4"/>
  <c r="K39659" i="4"/>
  <c r="K39660" i="4"/>
  <c r="K39661" i="4"/>
  <c r="K39662" i="4"/>
  <c r="K39663" i="4"/>
  <c r="K39664" i="4"/>
  <c r="K39665" i="4"/>
  <c r="K39666" i="4"/>
  <c r="K39667" i="4"/>
  <c r="K39668" i="4"/>
  <c r="K39669" i="4"/>
  <c r="K39670" i="4"/>
  <c r="K39671" i="4"/>
  <c r="K39672" i="4"/>
  <c r="K39673" i="4"/>
  <c r="K39674" i="4"/>
  <c r="K39675" i="4"/>
  <c r="K39676" i="4"/>
  <c r="K39677" i="4"/>
  <c r="K39678" i="4"/>
  <c r="K39679" i="4"/>
  <c r="K39680" i="4"/>
  <c r="K39681" i="4"/>
  <c r="K39682" i="4"/>
  <c r="K39683" i="4"/>
  <c r="K39684" i="4"/>
  <c r="K39685" i="4"/>
  <c r="K39686" i="4"/>
  <c r="K39687" i="4"/>
  <c r="K39688" i="4"/>
  <c r="K39689" i="4"/>
  <c r="K39690" i="4"/>
  <c r="K39691" i="4"/>
  <c r="K39692" i="4"/>
  <c r="K39693" i="4"/>
  <c r="K39694" i="4"/>
  <c r="K39695" i="4"/>
  <c r="K39696" i="4"/>
  <c r="K39697" i="4"/>
  <c r="K39698" i="4"/>
  <c r="K39699" i="4"/>
  <c r="K39700" i="4"/>
  <c r="K39701" i="4"/>
  <c r="K39702" i="4"/>
  <c r="K39703" i="4"/>
  <c r="K39704" i="4"/>
  <c r="K39705" i="4"/>
  <c r="K39706" i="4"/>
  <c r="K39707" i="4"/>
  <c r="K39708" i="4"/>
  <c r="K39709" i="4"/>
  <c r="K39710" i="4"/>
  <c r="K39711" i="4"/>
  <c r="K39712" i="4"/>
  <c r="K39713" i="4"/>
  <c r="K39714" i="4"/>
  <c r="K39715" i="4"/>
  <c r="K39716" i="4"/>
  <c r="K39717" i="4"/>
  <c r="K39718" i="4"/>
  <c r="K39719" i="4"/>
  <c r="K39720" i="4"/>
  <c r="K39721" i="4"/>
  <c r="K39722" i="4"/>
  <c r="K39723" i="4"/>
  <c r="K39724" i="4"/>
  <c r="K39725" i="4"/>
  <c r="K39726" i="4"/>
  <c r="K39727" i="4"/>
  <c r="K39728" i="4"/>
  <c r="K39729" i="4"/>
  <c r="K39730" i="4"/>
  <c r="K39731" i="4"/>
  <c r="K39732" i="4"/>
  <c r="K39733" i="4"/>
  <c r="K39734" i="4"/>
  <c r="K39735" i="4"/>
  <c r="K39736" i="4"/>
  <c r="K39737" i="4"/>
  <c r="K39738" i="4"/>
  <c r="K39739" i="4"/>
  <c r="K39740" i="4"/>
  <c r="K39741" i="4"/>
  <c r="K39742" i="4"/>
  <c r="K39743" i="4"/>
  <c r="K39744" i="4"/>
  <c r="K39745" i="4"/>
  <c r="K39746" i="4"/>
  <c r="K39747" i="4"/>
  <c r="K39748" i="4"/>
  <c r="K39749" i="4"/>
  <c r="K39750" i="4"/>
  <c r="K39751" i="4"/>
  <c r="K39752" i="4"/>
  <c r="K39753" i="4"/>
  <c r="K39754" i="4"/>
  <c r="K39755" i="4"/>
  <c r="K39756" i="4"/>
  <c r="K39757" i="4"/>
  <c r="K39758" i="4"/>
  <c r="K39759" i="4"/>
  <c r="K39760" i="4"/>
  <c r="K39761" i="4"/>
  <c r="K39762" i="4"/>
  <c r="K39763" i="4"/>
  <c r="K39764" i="4"/>
  <c r="K39765" i="4"/>
  <c r="K39766" i="4"/>
  <c r="K39767" i="4"/>
  <c r="K39768" i="4"/>
  <c r="K39769" i="4"/>
  <c r="K39770" i="4"/>
  <c r="K39771" i="4"/>
  <c r="K39772" i="4"/>
  <c r="K39773" i="4"/>
  <c r="K39774" i="4"/>
  <c r="K39775" i="4"/>
  <c r="K39776" i="4"/>
  <c r="K39777" i="4"/>
  <c r="K39778" i="4"/>
  <c r="K39779" i="4"/>
  <c r="K39780" i="4"/>
  <c r="K39781" i="4"/>
  <c r="K39782" i="4"/>
  <c r="K39783" i="4"/>
  <c r="K39784" i="4"/>
  <c r="K39785" i="4"/>
  <c r="K39786" i="4"/>
  <c r="K39787" i="4"/>
  <c r="K39788" i="4"/>
  <c r="K39789" i="4"/>
  <c r="K39790" i="4"/>
  <c r="K39791" i="4"/>
  <c r="K39792" i="4"/>
  <c r="K39793" i="4"/>
  <c r="K39794" i="4"/>
  <c r="K39795" i="4"/>
  <c r="K39796" i="4"/>
  <c r="K39797" i="4"/>
  <c r="K39798" i="4"/>
  <c r="K39799" i="4"/>
  <c r="K39800" i="4"/>
  <c r="K39801" i="4"/>
  <c r="K39802" i="4"/>
  <c r="K39803" i="4"/>
  <c r="K39804" i="4"/>
  <c r="K39805" i="4"/>
  <c r="K39806" i="4"/>
  <c r="K39807" i="4"/>
  <c r="K39808" i="4"/>
  <c r="K39809" i="4"/>
  <c r="K39810" i="4"/>
  <c r="K39811" i="4"/>
  <c r="K39812" i="4"/>
  <c r="K39813" i="4"/>
  <c r="K39814" i="4"/>
  <c r="K39815" i="4"/>
  <c r="K39816" i="4"/>
  <c r="K39817" i="4"/>
  <c r="K39818" i="4"/>
  <c r="K39819" i="4"/>
  <c r="K39820" i="4"/>
  <c r="K39821" i="4"/>
  <c r="K39822" i="4"/>
  <c r="K39823" i="4"/>
  <c r="K39824" i="4"/>
  <c r="K39825" i="4"/>
  <c r="K39826" i="4"/>
  <c r="K39827" i="4"/>
  <c r="K39828" i="4"/>
  <c r="K39829" i="4"/>
  <c r="K39830" i="4"/>
  <c r="K39831" i="4"/>
  <c r="K39832" i="4"/>
  <c r="K39833" i="4"/>
  <c r="K39834" i="4"/>
  <c r="K39835" i="4"/>
  <c r="K39836" i="4"/>
  <c r="K39837" i="4"/>
  <c r="K39838" i="4"/>
  <c r="K39839" i="4"/>
  <c r="K39840" i="4"/>
  <c r="K39841" i="4"/>
  <c r="K39842" i="4"/>
  <c r="K39843" i="4"/>
  <c r="K39844" i="4"/>
  <c r="K39845" i="4"/>
  <c r="K39846" i="4"/>
  <c r="K39847" i="4"/>
  <c r="K39848" i="4"/>
  <c r="K39849" i="4"/>
  <c r="K39850" i="4"/>
  <c r="K39851" i="4"/>
  <c r="K39852" i="4"/>
  <c r="K39853" i="4"/>
  <c r="K39854" i="4"/>
  <c r="K39855" i="4"/>
  <c r="K39856" i="4"/>
  <c r="K39857" i="4"/>
  <c r="K39858" i="4"/>
  <c r="K39859" i="4"/>
  <c r="K39860" i="4"/>
  <c r="K39861" i="4"/>
  <c r="K39862" i="4"/>
  <c r="K39863" i="4"/>
  <c r="K39864" i="4"/>
  <c r="K39865" i="4"/>
  <c r="K39866" i="4"/>
  <c r="K39867" i="4"/>
  <c r="K39868" i="4"/>
  <c r="K39869" i="4"/>
  <c r="K39870" i="4"/>
  <c r="K39871" i="4"/>
  <c r="K39872" i="4"/>
  <c r="K39873" i="4"/>
  <c r="K39874" i="4"/>
  <c r="K39875" i="4"/>
  <c r="K39876" i="4"/>
  <c r="K39877" i="4"/>
  <c r="K39878" i="4"/>
  <c r="K39879" i="4"/>
  <c r="K39880" i="4"/>
  <c r="K39881" i="4"/>
  <c r="K39882" i="4"/>
  <c r="K39883" i="4"/>
  <c r="K39884" i="4"/>
  <c r="K39885" i="4"/>
  <c r="K39886" i="4"/>
  <c r="K39887" i="4"/>
  <c r="K39888" i="4"/>
  <c r="K39889" i="4"/>
  <c r="K39890" i="4"/>
  <c r="K39891" i="4"/>
  <c r="K39892" i="4"/>
  <c r="K39893" i="4"/>
  <c r="K39894" i="4"/>
  <c r="K39895" i="4"/>
  <c r="K39896" i="4"/>
  <c r="K39897" i="4"/>
  <c r="K39898" i="4"/>
  <c r="K39899" i="4"/>
  <c r="K39900" i="4"/>
  <c r="K39901" i="4"/>
  <c r="K39902" i="4"/>
  <c r="K39903" i="4"/>
  <c r="K39904" i="4"/>
  <c r="K39905" i="4"/>
  <c r="K39906" i="4"/>
  <c r="K39907" i="4"/>
  <c r="K39908" i="4"/>
  <c r="K39909" i="4"/>
  <c r="K39910" i="4"/>
  <c r="K39911" i="4"/>
  <c r="K39912" i="4"/>
  <c r="K39913" i="4"/>
  <c r="K39914" i="4"/>
  <c r="K39915" i="4"/>
  <c r="K39916" i="4"/>
  <c r="K39917" i="4"/>
  <c r="K39918" i="4"/>
  <c r="K39919" i="4"/>
  <c r="K39920" i="4"/>
  <c r="K39921" i="4"/>
  <c r="K39922" i="4"/>
  <c r="K39923" i="4"/>
  <c r="K39924" i="4"/>
  <c r="K39925" i="4"/>
  <c r="K39926" i="4"/>
  <c r="K39927" i="4"/>
  <c r="K39928" i="4"/>
  <c r="K39929" i="4"/>
  <c r="K39930" i="4"/>
  <c r="K39931" i="4"/>
  <c r="K39932" i="4"/>
  <c r="K39933" i="4"/>
  <c r="K39934" i="4"/>
  <c r="K39935" i="4"/>
  <c r="K39936" i="4"/>
  <c r="K39937" i="4"/>
  <c r="K39938" i="4"/>
  <c r="K39939" i="4"/>
  <c r="K39940" i="4"/>
  <c r="K39941" i="4"/>
  <c r="K39942" i="4"/>
  <c r="K39943" i="4"/>
  <c r="K39944" i="4"/>
  <c r="K39945" i="4"/>
  <c r="K39946" i="4"/>
  <c r="K39947" i="4"/>
  <c r="K39948" i="4"/>
  <c r="K39949" i="4"/>
  <c r="K39950" i="4"/>
  <c r="K39951" i="4"/>
  <c r="K39952" i="4"/>
  <c r="K39953" i="4"/>
  <c r="K39954" i="4"/>
  <c r="K39955" i="4"/>
  <c r="K39956" i="4"/>
  <c r="K39957" i="4"/>
  <c r="K39958" i="4"/>
  <c r="K39959" i="4"/>
  <c r="K39960" i="4"/>
  <c r="K39961" i="4"/>
  <c r="K39962" i="4"/>
  <c r="K39963" i="4"/>
  <c r="K39964" i="4"/>
  <c r="K39965" i="4"/>
  <c r="K39966" i="4"/>
  <c r="K39967" i="4"/>
  <c r="K39968" i="4"/>
  <c r="K39969" i="4"/>
  <c r="K39970" i="4"/>
  <c r="K39971" i="4"/>
  <c r="K39972" i="4"/>
  <c r="K39973" i="4"/>
  <c r="K39974" i="4"/>
  <c r="K39975" i="4"/>
  <c r="K39976" i="4"/>
  <c r="K39977" i="4"/>
  <c r="K39978" i="4"/>
  <c r="K39979" i="4"/>
  <c r="K39980" i="4"/>
  <c r="K39981" i="4"/>
  <c r="K39982" i="4"/>
  <c r="K39983" i="4"/>
  <c r="K39984" i="4"/>
  <c r="K39985" i="4"/>
  <c r="K39986" i="4"/>
  <c r="K39987" i="4"/>
  <c r="K39988" i="4"/>
  <c r="K39989" i="4"/>
  <c r="K39990" i="4"/>
  <c r="K39991" i="4"/>
  <c r="K39992" i="4"/>
  <c r="K39993" i="4"/>
  <c r="K39994" i="4"/>
  <c r="K39995" i="4"/>
  <c r="K39996" i="4"/>
  <c r="K39997" i="4"/>
  <c r="K39998" i="4"/>
  <c r="K39999" i="4"/>
  <c r="K40000" i="4"/>
  <c r="K40001" i="4"/>
  <c r="K40002" i="4"/>
  <c r="K40003" i="4"/>
  <c r="K40004" i="4"/>
  <c r="K40005" i="4"/>
  <c r="K40006" i="4"/>
  <c r="K40007" i="4"/>
  <c r="K40008" i="4"/>
  <c r="K40009" i="4"/>
  <c r="K40010" i="4"/>
  <c r="K40011" i="4"/>
  <c r="K40012" i="4"/>
  <c r="K40013" i="4"/>
  <c r="K40014" i="4"/>
  <c r="K40015" i="4"/>
  <c r="K40016" i="4"/>
  <c r="K40017" i="4"/>
  <c r="K40018" i="4"/>
  <c r="K40019" i="4"/>
  <c r="K40020" i="4"/>
  <c r="K40021" i="4"/>
  <c r="K40022" i="4"/>
  <c r="K40023" i="4"/>
  <c r="K40024" i="4"/>
  <c r="K40025" i="4"/>
  <c r="K40026" i="4"/>
  <c r="K40027" i="4"/>
  <c r="K40028" i="4"/>
  <c r="K40029" i="4"/>
  <c r="K40030" i="4"/>
  <c r="K40031" i="4"/>
  <c r="K40032" i="4"/>
  <c r="K40033" i="4"/>
  <c r="K40034" i="4"/>
  <c r="K40035" i="4"/>
  <c r="K40036" i="4"/>
  <c r="K40037" i="4"/>
  <c r="K40038" i="4"/>
  <c r="K40039" i="4"/>
  <c r="K40040" i="4"/>
  <c r="K40041" i="4"/>
  <c r="K40042" i="4"/>
  <c r="K40043" i="4"/>
  <c r="K40044" i="4"/>
  <c r="K40045" i="4"/>
  <c r="K40046" i="4"/>
  <c r="K40047" i="4"/>
  <c r="K40048" i="4"/>
  <c r="K40049" i="4"/>
  <c r="K40050" i="4"/>
  <c r="K40051" i="4"/>
  <c r="K40052" i="4"/>
  <c r="K40053" i="4"/>
  <c r="K40054" i="4"/>
  <c r="K40055" i="4"/>
  <c r="K40056" i="4"/>
  <c r="K40057" i="4"/>
  <c r="K40058" i="4"/>
  <c r="K40059" i="4"/>
  <c r="K40060" i="4"/>
  <c r="K40061" i="4"/>
  <c r="K40062" i="4"/>
  <c r="K40063" i="4"/>
  <c r="K40064" i="4"/>
  <c r="K40065" i="4"/>
  <c r="K40066" i="4"/>
  <c r="K40067" i="4"/>
  <c r="K40068" i="4"/>
  <c r="K40069" i="4"/>
  <c r="K40070" i="4"/>
  <c r="K40071" i="4"/>
  <c r="K40072" i="4"/>
  <c r="K40073" i="4"/>
  <c r="K40074" i="4"/>
  <c r="K40075" i="4"/>
  <c r="K40076" i="4"/>
  <c r="K40077" i="4"/>
  <c r="K40078" i="4"/>
  <c r="K40079" i="4"/>
  <c r="K40080" i="4"/>
  <c r="K40081" i="4"/>
  <c r="K40082" i="4"/>
  <c r="K40083" i="4"/>
  <c r="K40084" i="4"/>
  <c r="K40085" i="4"/>
  <c r="K40086" i="4"/>
  <c r="K40087" i="4"/>
  <c r="K40088" i="4"/>
  <c r="K40089" i="4"/>
  <c r="K40090" i="4"/>
  <c r="K40091" i="4"/>
  <c r="K40092" i="4"/>
  <c r="K40093" i="4"/>
  <c r="K40094" i="4"/>
  <c r="K40095" i="4"/>
  <c r="K40096" i="4"/>
  <c r="K40097" i="4"/>
  <c r="K40098" i="4"/>
  <c r="K40099" i="4"/>
  <c r="K40100" i="4"/>
  <c r="K40101" i="4"/>
  <c r="K40102" i="4"/>
  <c r="K40103" i="4"/>
  <c r="K40104" i="4"/>
  <c r="K40105" i="4"/>
  <c r="K40106" i="4"/>
  <c r="K40107" i="4"/>
  <c r="K40108" i="4"/>
  <c r="K40109" i="4"/>
  <c r="K40110" i="4"/>
  <c r="K40111" i="4"/>
  <c r="K40112" i="4"/>
  <c r="K40113" i="4"/>
  <c r="K40114" i="4"/>
  <c r="K40115" i="4"/>
  <c r="K40116" i="4"/>
  <c r="K40117" i="4"/>
  <c r="K40118" i="4"/>
  <c r="K40119" i="4"/>
  <c r="K40120" i="4"/>
  <c r="K40121" i="4"/>
  <c r="K40122" i="4"/>
  <c r="K40123" i="4"/>
  <c r="K40124" i="4"/>
  <c r="K40125" i="4"/>
  <c r="K40126" i="4"/>
  <c r="K40127" i="4"/>
  <c r="K40128" i="4"/>
  <c r="K40129" i="4"/>
  <c r="K40130" i="4"/>
  <c r="K40131" i="4"/>
  <c r="K40132" i="4"/>
  <c r="K40133" i="4"/>
  <c r="K40134" i="4"/>
  <c r="K40135" i="4"/>
  <c r="K40136" i="4"/>
  <c r="K40137" i="4"/>
  <c r="K40138" i="4"/>
  <c r="K40139" i="4"/>
  <c r="K40140" i="4"/>
  <c r="K40141" i="4"/>
  <c r="K40142" i="4"/>
  <c r="K40143" i="4"/>
  <c r="K40144" i="4"/>
  <c r="K40145" i="4"/>
  <c r="K40146" i="4"/>
  <c r="K40147" i="4"/>
  <c r="K40148" i="4"/>
  <c r="K40149" i="4"/>
  <c r="K40150" i="4"/>
  <c r="K40151" i="4"/>
  <c r="K40152" i="4"/>
  <c r="K40153" i="4"/>
  <c r="K40154" i="4"/>
  <c r="K40155" i="4"/>
  <c r="K40156" i="4"/>
  <c r="K40157" i="4"/>
  <c r="K40158" i="4"/>
  <c r="K40159" i="4"/>
  <c r="K40160" i="4"/>
  <c r="K40161" i="4"/>
  <c r="K40162" i="4"/>
  <c r="K40163" i="4"/>
  <c r="K40164" i="4"/>
  <c r="K40165" i="4"/>
  <c r="K40166" i="4"/>
  <c r="K40167" i="4"/>
  <c r="K40168" i="4"/>
  <c r="K40169" i="4"/>
  <c r="K40170" i="4"/>
  <c r="K40171" i="4"/>
  <c r="K40172" i="4"/>
  <c r="K40173" i="4"/>
  <c r="K40174" i="4"/>
  <c r="K40175" i="4"/>
  <c r="K40176" i="4"/>
  <c r="K40177" i="4"/>
  <c r="K40178" i="4"/>
  <c r="K40179" i="4"/>
  <c r="K40180" i="4"/>
  <c r="K40181" i="4"/>
  <c r="K40182" i="4"/>
  <c r="K40183" i="4"/>
  <c r="K40184" i="4"/>
  <c r="K40185" i="4"/>
  <c r="K40186" i="4"/>
  <c r="K40187" i="4"/>
  <c r="K40188" i="4"/>
  <c r="K40189" i="4"/>
  <c r="K40190" i="4"/>
  <c r="K40191" i="4"/>
  <c r="K40192" i="4"/>
  <c r="K40193" i="4"/>
  <c r="K40194" i="4"/>
  <c r="K40195" i="4"/>
  <c r="K40196" i="4"/>
  <c r="K40197" i="4"/>
  <c r="K40198" i="4"/>
  <c r="K40199" i="4"/>
  <c r="K40200" i="4"/>
  <c r="K40201" i="4"/>
  <c r="K40202" i="4"/>
  <c r="K40203" i="4"/>
  <c r="K40204" i="4"/>
  <c r="K40205" i="4"/>
  <c r="K40206" i="4"/>
  <c r="K40207" i="4"/>
  <c r="K40208" i="4"/>
  <c r="K40209" i="4"/>
  <c r="K40210" i="4"/>
  <c r="K40211" i="4"/>
  <c r="K40212" i="4"/>
  <c r="K40213" i="4"/>
  <c r="K40214" i="4"/>
  <c r="K40215" i="4"/>
  <c r="K40216" i="4"/>
  <c r="K40217" i="4"/>
  <c r="K40218" i="4"/>
  <c r="K40219" i="4"/>
  <c r="K40220" i="4"/>
  <c r="K40221" i="4"/>
  <c r="K40222" i="4"/>
  <c r="K40223" i="4"/>
  <c r="K40224" i="4"/>
  <c r="K40225" i="4"/>
  <c r="K40226" i="4"/>
  <c r="K40227" i="4"/>
  <c r="K40228" i="4"/>
  <c r="K40229" i="4"/>
  <c r="K40230" i="4"/>
  <c r="K40231" i="4"/>
  <c r="K40232" i="4"/>
  <c r="K40233" i="4"/>
  <c r="K40234" i="4"/>
  <c r="K40235" i="4"/>
  <c r="K40236" i="4"/>
  <c r="K40237" i="4"/>
  <c r="K40238" i="4"/>
  <c r="K40239" i="4"/>
  <c r="K40240" i="4"/>
  <c r="K40241" i="4"/>
  <c r="K40242" i="4"/>
  <c r="K40243" i="4"/>
  <c r="K40244" i="4"/>
  <c r="K40245" i="4"/>
  <c r="K40246" i="4"/>
  <c r="K40247" i="4"/>
  <c r="K40248" i="4"/>
  <c r="K40249" i="4"/>
  <c r="K40250" i="4"/>
  <c r="K40251" i="4"/>
  <c r="K40252" i="4"/>
  <c r="K40253" i="4"/>
  <c r="K40254" i="4"/>
  <c r="K40255" i="4"/>
  <c r="K40256" i="4"/>
  <c r="K40257" i="4"/>
  <c r="K40258" i="4"/>
  <c r="K40259" i="4"/>
  <c r="K40260" i="4"/>
  <c r="K40261" i="4"/>
  <c r="K40262" i="4"/>
  <c r="K40263" i="4"/>
  <c r="K40264" i="4"/>
  <c r="K40265" i="4"/>
  <c r="K40266" i="4"/>
  <c r="K40267" i="4"/>
  <c r="K40268" i="4"/>
  <c r="K40269" i="4"/>
  <c r="K40270" i="4"/>
  <c r="K40271" i="4"/>
  <c r="K40272" i="4"/>
  <c r="K40273" i="4"/>
  <c r="K40274" i="4"/>
  <c r="K40275" i="4"/>
  <c r="K40276" i="4"/>
  <c r="K40277" i="4"/>
  <c r="K40278" i="4"/>
  <c r="K40279" i="4"/>
  <c r="K40280" i="4"/>
  <c r="K40281" i="4"/>
  <c r="K40282" i="4"/>
  <c r="K40283" i="4"/>
  <c r="K40284" i="4"/>
  <c r="K40285" i="4"/>
  <c r="K40286" i="4"/>
  <c r="K40287" i="4"/>
  <c r="K40288" i="4"/>
  <c r="K40289" i="4"/>
  <c r="K40290" i="4"/>
  <c r="K40291" i="4"/>
  <c r="K40292" i="4"/>
  <c r="K40293" i="4"/>
  <c r="K40294" i="4"/>
  <c r="K40295" i="4"/>
  <c r="K40296" i="4"/>
  <c r="K40297" i="4"/>
  <c r="K40298" i="4"/>
  <c r="K40299" i="4"/>
  <c r="K40300" i="4"/>
  <c r="K40301" i="4"/>
  <c r="K40302" i="4"/>
  <c r="K40303" i="4"/>
  <c r="K40304" i="4"/>
  <c r="K40305" i="4"/>
  <c r="K40306" i="4"/>
  <c r="K40307" i="4"/>
  <c r="K40308" i="4"/>
  <c r="K40309" i="4"/>
  <c r="K40310" i="4"/>
  <c r="K40311" i="4"/>
  <c r="K40312" i="4"/>
  <c r="K40313" i="4"/>
  <c r="K40314" i="4"/>
  <c r="K40315" i="4"/>
  <c r="K40316" i="4"/>
  <c r="K40317" i="4"/>
  <c r="K40318" i="4"/>
  <c r="K40319" i="4"/>
  <c r="K40320" i="4"/>
  <c r="K40321" i="4"/>
  <c r="K40322" i="4"/>
  <c r="K40323" i="4"/>
  <c r="K40324" i="4"/>
  <c r="K40325" i="4"/>
  <c r="K40326" i="4"/>
  <c r="K40327" i="4"/>
  <c r="K40328" i="4"/>
  <c r="K40329" i="4"/>
  <c r="K40330" i="4"/>
  <c r="K40331" i="4"/>
  <c r="K40332" i="4"/>
  <c r="K40333" i="4"/>
  <c r="K40334" i="4"/>
  <c r="K40335" i="4"/>
  <c r="K40336" i="4"/>
  <c r="K40337" i="4"/>
  <c r="K40338" i="4"/>
  <c r="K40339" i="4"/>
  <c r="K40340" i="4"/>
  <c r="K40341" i="4"/>
  <c r="K40342" i="4"/>
  <c r="K40343" i="4"/>
  <c r="K40344" i="4"/>
  <c r="K40345" i="4"/>
  <c r="K40346" i="4"/>
  <c r="K40347" i="4"/>
  <c r="K40348" i="4"/>
  <c r="K40349" i="4"/>
  <c r="K40350" i="4"/>
  <c r="K40351" i="4"/>
  <c r="K40352" i="4"/>
  <c r="K40353" i="4"/>
  <c r="K40354" i="4"/>
  <c r="K40355" i="4"/>
  <c r="K40356" i="4"/>
  <c r="K40357" i="4"/>
  <c r="K40358" i="4"/>
  <c r="K40359" i="4"/>
  <c r="K40360" i="4"/>
  <c r="K40361" i="4"/>
  <c r="K40362" i="4"/>
  <c r="K40363" i="4"/>
  <c r="K40364" i="4"/>
  <c r="K40365" i="4"/>
  <c r="K40366" i="4"/>
  <c r="K40367" i="4"/>
  <c r="K40368" i="4"/>
  <c r="K40369" i="4"/>
  <c r="K40370" i="4"/>
  <c r="K40371" i="4"/>
  <c r="K40372" i="4"/>
  <c r="K40373" i="4"/>
  <c r="K40374" i="4"/>
  <c r="K40375" i="4"/>
  <c r="K40376" i="4"/>
  <c r="K40377" i="4"/>
  <c r="K40378" i="4"/>
  <c r="K40379" i="4"/>
  <c r="K40380" i="4"/>
  <c r="K40381" i="4"/>
  <c r="K40382" i="4"/>
  <c r="K40383" i="4"/>
  <c r="K40384" i="4"/>
  <c r="K40385" i="4"/>
  <c r="K40386" i="4"/>
  <c r="K40387" i="4"/>
  <c r="K40388" i="4"/>
  <c r="K40389" i="4"/>
  <c r="K40390" i="4"/>
  <c r="K40391" i="4"/>
  <c r="K40392" i="4"/>
  <c r="K40393" i="4"/>
  <c r="K40394" i="4"/>
  <c r="K40395" i="4"/>
  <c r="K40396" i="4"/>
  <c r="K40397" i="4"/>
  <c r="K40398" i="4"/>
  <c r="K40399" i="4"/>
  <c r="K40400" i="4"/>
  <c r="K40401" i="4"/>
  <c r="K40402" i="4"/>
  <c r="K40403" i="4"/>
  <c r="K40404" i="4"/>
  <c r="K40405" i="4"/>
  <c r="K40406" i="4"/>
  <c r="K40407" i="4"/>
  <c r="K40408" i="4"/>
  <c r="K40409" i="4"/>
  <c r="K40410" i="4"/>
  <c r="K40411" i="4"/>
  <c r="K40412" i="4"/>
  <c r="K40413" i="4"/>
  <c r="K40414" i="4"/>
  <c r="K40415" i="4"/>
  <c r="K40416" i="4"/>
  <c r="K40417" i="4"/>
  <c r="K40418" i="4"/>
  <c r="K40419" i="4"/>
  <c r="K40420" i="4"/>
  <c r="K40421" i="4"/>
  <c r="K40422" i="4"/>
  <c r="K40423" i="4"/>
  <c r="K40424" i="4"/>
  <c r="K40425" i="4"/>
  <c r="K40426" i="4"/>
  <c r="K40427" i="4"/>
  <c r="K40428" i="4"/>
  <c r="K40429" i="4"/>
  <c r="K40430" i="4"/>
  <c r="K40431" i="4"/>
  <c r="K40432" i="4"/>
  <c r="K40433" i="4"/>
  <c r="K40434" i="4"/>
  <c r="K40435" i="4"/>
  <c r="K40436" i="4"/>
  <c r="K40437" i="4"/>
  <c r="K40438" i="4"/>
  <c r="K40439" i="4"/>
  <c r="K40440" i="4"/>
  <c r="K40441" i="4"/>
  <c r="K40442" i="4"/>
  <c r="K40443" i="4"/>
  <c r="K40444" i="4"/>
  <c r="K40445" i="4"/>
  <c r="K40446" i="4"/>
  <c r="K40447" i="4"/>
  <c r="K40448" i="4"/>
  <c r="K40449" i="4"/>
  <c r="K40450" i="4"/>
  <c r="K40451" i="4"/>
  <c r="K40452" i="4"/>
  <c r="K40453" i="4"/>
  <c r="K40454" i="4"/>
  <c r="K40455" i="4"/>
  <c r="K40456" i="4"/>
  <c r="K40457" i="4"/>
  <c r="K40458" i="4"/>
  <c r="K40459" i="4"/>
  <c r="K40460" i="4"/>
  <c r="K40461" i="4"/>
  <c r="K40462" i="4"/>
  <c r="K40463" i="4"/>
  <c r="K40464" i="4"/>
  <c r="K40465" i="4"/>
  <c r="K40466" i="4"/>
  <c r="K40467" i="4"/>
  <c r="K40468" i="4"/>
  <c r="K40469" i="4"/>
  <c r="K40470" i="4"/>
  <c r="K40471" i="4"/>
  <c r="K40472" i="4"/>
  <c r="K40473" i="4"/>
  <c r="K40474" i="4"/>
  <c r="K40475" i="4"/>
  <c r="K40476" i="4"/>
  <c r="K40477" i="4"/>
  <c r="K40478" i="4"/>
  <c r="K40479" i="4"/>
  <c r="K40480" i="4"/>
  <c r="K40481" i="4"/>
  <c r="K40482" i="4"/>
  <c r="K40483" i="4"/>
  <c r="K40484" i="4"/>
  <c r="K40485" i="4"/>
  <c r="K40486" i="4"/>
  <c r="K40487" i="4"/>
  <c r="K40488" i="4"/>
  <c r="K40489" i="4"/>
  <c r="K40490" i="4"/>
  <c r="K40491" i="4"/>
  <c r="K40492" i="4"/>
  <c r="K40493" i="4"/>
  <c r="K40494" i="4"/>
  <c r="K40495" i="4"/>
  <c r="K40496" i="4"/>
  <c r="K40497" i="4"/>
  <c r="K40498" i="4"/>
  <c r="K40499" i="4"/>
  <c r="K40500" i="4"/>
  <c r="K40501" i="4"/>
  <c r="K40502" i="4"/>
  <c r="K40503" i="4"/>
  <c r="K40504" i="4"/>
  <c r="K40505" i="4"/>
  <c r="K40506" i="4"/>
  <c r="K40507" i="4"/>
  <c r="K40508" i="4"/>
  <c r="K40509" i="4"/>
  <c r="K40510" i="4"/>
  <c r="K40511" i="4"/>
  <c r="K40512" i="4"/>
  <c r="K40513" i="4"/>
  <c r="K40514" i="4"/>
  <c r="K40515" i="4"/>
  <c r="K40516" i="4"/>
  <c r="K40517" i="4"/>
  <c r="K40518" i="4"/>
  <c r="K40519" i="4"/>
  <c r="K40520" i="4"/>
  <c r="K40521" i="4"/>
  <c r="K40522" i="4"/>
  <c r="K40523" i="4"/>
  <c r="K40524" i="4"/>
  <c r="K40525" i="4"/>
  <c r="K40526" i="4"/>
  <c r="K40527" i="4"/>
  <c r="K40528" i="4"/>
  <c r="K40529" i="4"/>
  <c r="K40530" i="4"/>
  <c r="K40531" i="4"/>
  <c r="K40532" i="4"/>
  <c r="K40533" i="4"/>
  <c r="K40534" i="4"/>
  <c r="K40535" i="4"/>
  <c r="K40536" i="4"/>
  <c r="K40537" i="4"/>
  <c r="K40538" i="4"/>
  <c r="K40539" i="4"/>
  <c r="K40540" i="4"/>
  <c r="K40541" i="4"/>
  <c r="K40542" i="4"/>
  <c r="K40543" i="4"/>
  <c r="K40544" i="4"/>
  <c r="K40545" i="4"/>
  <c r="K40546" i="4"/>
  <c r="K40547" i="4"/>
  <c r="K40548" i="4"/>
  <c r="K40549" i="4"/>
  <c r="K40550" i="4"/>
  <c r="K40551" i="4"/>
  <c r="K40552" i="4"/>
  <c r="K40553" i="4"/>
  <c r="K40554" i="4"/>
  <c r="K40555" i="4"/>
  <c r="K40556" i="4"/>
  <c r="K40557" i="4"/>
  <c r="K40558" i="4"/>
  <c r="K40559" i="4"/>
  <c r="K40560" i="4"/>
  <c r="K40561" i="4"/>
  <c r="K40562" i="4"/>
  <c r="K40563" i="4"/>
  <c r="K40564" i="4"/>
  <c r="K40565" i="4"/>
  <c r="K40566" i="4"/>
  <c r="K40567" i="4"/>
  <c r="K40568" i="4"/>
  <c r="K40569" i="4"/>
  <c r="K40570" i="4"/>
  <c r="K40571" i="4"/>
  <c r="K40572" i="4"/>
  <c r="K40573" i="4"/>
  <c r="K40574" i="4"/>
  <c r="K40575" i="4"/>
  <c r="K40576" i="4"/>
  <c r="K40577" i="4"/>
  <c r="K40578" i="4"/>
  <c r="K40579" i="4"/>
  <c r="K40580" i="4"/>
  <c r="K40581" i="4"/>
  <c r="K40582" i="4"/>
  <c r="K40583" i="4"/>
  <c r="K40584" i="4"/>
  <c r="K40585" i="4"/>
  <c r="K40586" i="4"/>
  <c r="K40587" i="4"/>
  <c r="K40588" i="4"/>
  <c r="K40589" i="4"/>
  <c r="K40590" i="4"/>
  <c r="K40591" i="4"/>
  <c r="K40592" i="4"/>
  <c r="K40593" i="4"/>
  <c r="K40594" i="4"/>
  <c r="K40595" i="4"/>
  <c r="K40596" i="4"/>
  <c r="K40597" i="4"/>
  <c r="K40598" i="4"/>
  <c r="K40599" i="4"/>
  <c r="K40600" i="4"/>
  <c r="K40601" i="4"/>
  <c r="K40602" i="4"/>
  <c r="K40603" i="4"/>
  <c r="K40604" i="4"/>
  <c r="K40605" i="4"/>
  <c r="K40606" i="4"/>
  <c r="K40607" i="4"/>
  <c r="K40608" i="4"/>
  <c r="K40609" i="4"/>
  <c r="K40610" i="4"/>
  <c r="K40611" i="4"/>
  <c r="K40612" i="4"/>
  <c r="K40613" i="4"/>
  <c r="K40614" i="4"/>
  <c r="K40615" i="4"/>
  <c r="K40616" i="4"/>
  <c r="K40617" i="4"/>
  <c r="K40618" i="4"/>
  <c r="K40619" i="4"/>
  <c r="K40620" i="4"/>
  <c r="K40621" i="4"/>
  <c r="K40622" i="4"/>
  <c r="K40623" i="4"/>
  <c r="K40624" i="4"/>
  <c r="K40625" i="4"/>
  <c r="K40626" i="4"/>
  <c r="K40627" i="4"/>
  <c r="K40628" i="4"/>
  <c r="K40629" i="4"/>
  <c r="K40630" i="4"/>
  <c r="K40631" i="4"/>
  <c r="K40632" i="4"/>
  <c r="K40633" i="4"/>
  <c r="K40634" i="4"/>
  <c r="K40635" i="4"/>
  <c r="K40636" i="4"/>
  <c r="K40637" i="4"/>
  <c r="K40638" i="4"/>
  <c r="K40639" i="4"/>
  <c r="K40640" i="4"/>
  <c r="K40641" i="4"/>
  <c r="K40642" i="4"/>
  <c r="K40643" i="4"/>
  <c r="K40644" i="4"/>
  <c r="K40645" i="4"/>
  <c r="K40646" i="4"/>
  <c r="K40647" i="4"/>
  <c r="K40648" i="4"/>
  <c r="K40649" i="4"/>
  <c r="K40650" i="4"/>
  <c r="K40651" i="4"/>
  <c r="K40652" i="4"/>
  <c r="K40653" i="4"/>
  <c r="K40654" i="4"/>
  <c r="K40655" i="4"/>
  <c r="K40656" i="4"/>
  <c r="K40657" i="4"/>
  <c r="K40658" i="4"/>
  <c r="K40659" i="4"/>
  <c r="K40660" i="4"/>
  <c r="K40661" i="4"/>
  <c r="K40662" i="4"/>
  <c r="K40663" i="4"/>
  <c r="K40664" i="4"/>
  <c r="K40665" i="4"/>
  <c r="K40666" i="4"/>
  <c r="K40667" i="4"/>
  <c r="K40668" i="4"/>
  <c r="K40669" i="4"/>
  <c r="K40670" i="4"/>
  <c r="K40671" i="4"/>
  <c r="K40672" i="4"/>
  <c r="K40673" i="4"/>
  <c r="K40674" i="4"/>
  <c r="K40675" i="4"/>
  <c r="K40676" i="4"/>
  <c r="K40677" i="4"/>
  <c r="K40678" i="4"/>
  <c r="K40679" i="4"/>
  <c r="K40680" i="4"/>
  <c r="K40681" i="4"/>
  <c r="K40682" i="4"/>
  <c r="K40683" i="4"/>
  <c r="K40684" i="4"/>
  <c r="K40685" i="4"/>
  <c r="K40686" i="4"/>
  <c r="K40687" i="4"/>
  <c r="K40688" i="4"/>
  <c r="K40689" i="4"/>
  <c r="K40690" i="4"/>
  <c r="K40691" i="4"/>
  <c r="K40692" i="4"/>
  <c r="K40693" i="4"/>
  <c r="K40694" i="4"/>
  <c r="K40695" i="4"/>
  <c r="K40696" i="4"/>
  <c r="K40697" i="4"/>
  <c r="K40698" i="4"/>
  <c r="K40699" i="4"/>
  <c r="K40700" i="4"/>
  <c r="K40701" i="4"/>
  <c r="K40702" i="4"/>
  <c r="K40703" i="4"/>
  <c r="K40704" i="4"/>
  <c r="K40705" i="4"/>
  <c r="K40706" i="4"/>
  <c r="K40707" i="4"/>
  <c r="K40708" i="4"/>
  <c r="K40709" i="4"/>
  <c r="K40710" i="4"/>
  <c r="K40711" i="4"/>
  <c r="K40712" i="4"/>
  <c r="K40713" i="4"/>
  <c r="K40714" i="4"/>
  <c r="K40715" i="4"/>
  <c r="K40716" i="4"/>
  <c r="K40717" i="4"/>
  <c r="K40718" i="4"/>
  <c r="K40719" i="4"/>
  <c r="K40720" i="4"/>
  <c r="K40721" i="4"/>
  <c r="K40722" i="4"/>
  <c r="K40723" i="4"/>
  <c r="K40724" i="4"/>
  <c r="K40725" i="4"/>
  <c r="K40726" i="4"/>
  <c r="K40727" i="4"/>
  <c r="K40728" i="4"/>
  <c r="K40729" i="4"/>
  <c r="K40730" i="4"/>
  <c r="K40731" i="4"/>
  <c r="K40732" i="4"/>
  <c r="K40733" i="4"/>
  <c r="K40734" i="4"/>
  <c r="K40735" i="4"/>
  <c r="K40736" i="4"/>
  <c r="K40737" i="4"/>
  <c r="K40738" i="4"/>
  <c r="K40739" i="4"/>
  <c r="K40740" i="4"/>
  <c r="K40741" i="4"/>
  <c r="K40742" i="4"/>
  <c r="K40743" i="4"/>
  <c r="K40744" i="4"/>
  <c r="K40745" i="4"/>
  <c r="K40746" i="4"/>
  <c r="K40747" i="4"/>
  <c r="K40748" i="4"/>
  <c r="K40749" i="4"/>
  <c r="K40750" i="4"/>
  <c r="K40751" i="4"/>
  <c r="K40752" i="4"/>
  <c r="K40753" i="4"/>
  <c r="K40754" i="4"/>
  <c r="K40755" i="4"/>
  <c r="K40756" i="4"/>
  <c r="K40757" i="4"/>
  <c r="K40758" i="4"/>
  <c r="K40759" i="4"/>
  <c r="K40760" i="4"/>
  <c r="K40761" i="4"/>
  <c r="K40762" i="4"/>
  <c r="K40763" i="4"/>
  <c r="K40764" i="4"/>
  <c r="K40765" i="4"/>
  <c r="K40766" i="4"/>
  <c r="K40767" i="4"/>
  <c r="K40768" i="4"/>
  <c r="K40769" i="4"/>
  <c r="K40770" i="4"/>
  <c r="K40771" i="4"/>
  <c r="K40772" i="4"/>
  <c r="K40773" i="4"/>
  <c r="K40774" i="4"/>
  <c r="K40775" i="4"/>
  <c r="K40776" i="4"/>
  <c r="K40777" i="4"/>
  <c r="K40778" i="4"/>
  <c r="K40779" i="4"/>
  <c r="K40780" i="4"/>
  <c r="K40781" i="4"/>
  <c r="K40782" i="4"/>
  <c r="K40783" i="4"/>
  <c r="K40784" i="4"/>
  <c r="K40785" i="4"/>
  <c r="K40786" i="4"/>
  <c r="K40787" i="4"/>
  <c r="K40788" i="4"/>
  <c r="K40789" i="4"/>
  <c r="K40790" i="4"/>
  <c r="K40791" i="4"/>
  <c r="K40792" i="4"/>
  <c r="K40793" i="4"/>
  <c r="K40794" i="4"/>
  <c r="K40795" i="4"/>
  <c r="K40796" i="4"/>
  <c r="K40797" i="4"/>
  <c r="K40798" i="4"/>
  <c r="K40799" i="4"/>
  <c r="K40800" i="4"/>
  <c r="K40801" i="4"/>
  <c r="K40802" i="4"/>
  <c r="K40803" i="4"/>
  <c r="K40804" i="4"/>
  <c r="K40805" i="4"/>
  <c r="K40806" i="4"/>
  <c r="K40807" i="4"/>
  <c r="K40808" i="4"/>
  <c r="K40809" i="4"/>
  <c r="K40810" i="4"/>
  <c r="K40811" i="4"/>
  <c r="K40812" i="4"/>
  <c r="K40813" i="4"/>
  <c r="K40814" i="4"/>
  <c r="K40815" i="4"/>
  <c r="K40816" i="4"/>
  <c r="K40817" i="4"/>
  <c r="K40818" i="4"/>
  <c r="K40819" i="4"/>
  <c r="K40820" i="4"/>
  <c r="K40821" i="4"/>
  <c r="K40822" i="4"/>
  <c r="K40823" i="4"/>
  <c r="K40824" i="4"/>
  <c r="K40825" i="4"/>
  <c r="K40826" i="4"/>
  <c r="K40827" i="4"/>
  <c r="K40828" i="4"/>
  <c r="K40829" i="4"/>
  <c r="K40830" i="4"/>
  <c r="K40831" i="4"/>
  <c r="K40832" i="4"/>
  <c r="K40833" i="4"/>
  <c r="K40834" i="4"/>
  <c r="K40835" i="4"/>
  <c r="K40836" i="4"/>
  <c r="K40837" i="4"/>
  <c r="K40838" i="4"/>
  <c r="K40839" i="4"/>
  <c r="K40840" i="4"/>
  <c r="K40841" i="4"/>
  <c r="K40842" i="4"/>
  <c r="K40843" i="4"/>
  <c r="K40844" i="4"/>
  <c r="K40845" i="4"/>
  <c r="K40846" i="4"/>
  <c r="K40847" i="4"/>
  <c r="K40848" i="4"/>
  <c r="K40849" i="4"/>
  <c r="K40850" i="4"/>
  <c r="K40851" i="4"/>
  <c r="K40852" i="4"/>
  <c r="K40853" i="4"/>
  <c r="K40854" i="4"/>
  <c r="K40855" i="4"/>
  <c r="K40856" i="4"/>
  <c r="K40857" i="4"/>
  <c r="K40858" i="4"/>
  <c r="K40859" i="4"/>
  <c r="K40860" i="4"/>
  <c r="K40861" i="4"/>
  <c r="K40862" i="4"/>
  <c r="K40863" i="4"/>
  <c r="K40864" i="4"/>
  <c r="K40865" i="4"/>
  <c r="K40866" i="4"/>
  <c r="K40867" i="4"/>
  <c r="K40868" i="4"/>
  <c r="K40869" i="4"/>
  <c r="K40870" i="4"/>
  <c r="K40871" i="4"/>
  <c r="K40872" i="4"/>
  <c r="K40873" i="4"/>
  <c r="K40874" i="4"/>
  <c r="K40875" i="4"/>
  <c r="K40876" i="4"/>
  <c r="K40877" i="4"/>
  <c r="K40878" i="4"/>
  <c r="K40879" i="4"/>
  <c r="K40880" i="4"/>
  <c r="K40881" i="4"/>
  <c r="K40882" i="4"/>
  <c r="K40883" i="4"/>
  <c r="K40884" i="4"/>
  <c r="K40885" i="4"/>
  <c r="K40886" i="4"/>
  <c r="K40887" i="4"/>
  <c r="K40888" i="4"/>
  <c r="K40889" i="4"/>
  <c r="K40890" i="4"/>
  <c r="K40891" i="4"/>
  <c r="K40892" i="4"/>
  <c r="K40893" i="4"/>
  <c r="K40894" i="4"/>
  <c r="K40895" i="4"/>
  <c r="K40896" i="4"/>
  <c r="K40897" i="4"/>
  <c r="K40898" i="4"/>
  <c r="K40899" i="4"/>
  <c r="K40900" i="4"/>
  <c r="K40901" i="4"/>
  <c r="K40902" i="4"/>
  <c r="K40903" i="4"/>
  <c r="K40904" i="4"/>
  <c r="K40905" i="4"/>
  <c r="K40906" i="4"/>
  <c r="K40907" i="4"/>
  <c r="K40908" i="4"/>
  <c r="K40909" i="4"/>
  <c r="K40910" i="4"/>
  <c r="K40911" i="4"/>
  <c r="K40912" i="4"/>
  <c r="K40913" i="4"/>
  <c r="K40914" i="4"/>
  <c r="K40915" i="4"/>
  <c r="K40916" i="4"/>
  <c r="K40917" i="4"/>
  <c r="K40918" i="4"/>
  <c r="K40919" i="4"/>
  <c r="K40920" i="4"/>
  <c r="K40921" i="4"/>
  <c r="K40922" i="4"/>
  <c r="K40923" i="4"/>
  <c r="K40924" i="4"/>
  <c r="K40925" i="4"/>
  <c r="K40926" i="4"/>
  <c r="K40927" i="4"/>
  <c r="K40928" i="4"/>
  <c r="K40929" i="4"/>
  <c r="K40930" i="4"/>
  <c r="K40931" i="4"/>
  <c r="K40932" i="4"/>
  <c r="K40933" i="4"/>
  <c r="K40934" i="4"/>
  <c r="K40935" i="4"/>
  <c r="K40936" i="4"/>
  <c r="K40937" i="4"/>
  <c r="K40938" i="4"/>
  <c r="K40939" i="4"/>
  <c r="K40940" i="4"/>
  <c r="K40941" i="4"/>
  <c r="K40942" i="4"/>
  <c r="K40943" i="4"/>
  <c r="K40944" i="4"/>
  <c r="K40945" i="4"/>
  <c r="K40946" i="4"/>
  <c r="K40947" i="4"/>
  <c r="K40948" i="4"/>
  <c r="K40949" i="4"/>
  <c r="K40950" i="4"/>
  <c r="K40951" i="4"/>
  <c r="K40952" i="4"/>
  <c r="K40953" i="4"/>
  <c r="K40954" i="4"/>
  <c r="K40955" i="4"/>
  <c r="K40956" i="4"/>
  <c r="K40957" i="4"/>
  <c r="K40958" i="4"/>
  <c r="K40959" i="4"/>
  <c r="K40960" i="4"/>
  <c r="K40961" i="4"/>
  <c r="K40962" i="4"/>
  <c r="K40963" i="4"/>
  <c r="K40964" i="4"/>
  <c r="K40965" i="4"/>
  <c r="K40966" i="4"/>
  <c r="K40967" i="4"/>
  <c r="K40968" i="4"/>
  <c r="K40969" i="4"/>
  <c r="K40970" i="4"/>
  <c r="K40971" i="4"/>
  <c r="K40972" i="4"/>
  <c r="K40973" i="4"/>
  <c r="K40974" i="4"/>
  <c r="K40975" i="4"/>
  <c r="K40976" i="4"/>
  <c r="K40977" i="4"/>
  <c r="K40978" i="4"/>
  <c r="K40979" i="4"/>
  <c r="K40980" i="4"/>
  <c r="K40981" i="4"/>
  <c r="K40982" i="4"/>
  <c r="K40983" i="4"/>
  <c r="K40984" i="4"/>
  <c r="K40985" i="4"/>
  <c r="K40986" i="4"/>
  <c r="K40987" i="4"/>
  <c r="K40988" i="4"/>
  <c r="K40989" i="4"/>
  <c r="K40990" i="4"/>
  <c r="K40991" i="4"/>
  <c r="K40992" i="4"/>
  <c r="K40993" i="4"/>
  <c r="K40994" i="4"/>
  <c r="K40995" i="4"/>
  <c r="K40996" i="4"/>
  <c r="K40997" i="4"/>
  <c r="K40998" i="4"/>
  <c r="K40999" i="4"/>
  <c r="K41000" i="4"/>
  <c r="K41001" i="4"/>
  <c r="K41002" i="4"/>
  <c r="K41003" i="4"/>
  <c r="K41004" i="4"/>
  <c r="K41005" i="4"/>
  <c r="K41006" i="4"/>
  <c r="K41007" i="4"/>
  <c r="K41008" i="4"/>
  <c r="K41009" i="4"/>
  <c r="K41010" i="4"/>
  <c r="K41011" i="4"/>
  <c r="K41012" i="4"/>
  <c r="K41013" i="4"/>
  <c r="K41014" i="4"/>
  <c r="K41015" i="4"/>
  <c r="K41016" i="4"/>
  <c r="K41017" i="4"/>
  <c r="K41018" i="4"/>
  <c r="K41019" i="4"/>
  <c r="K41020" i="4"/>
  <c r="K41021" i="4"/>
  <c r="K41022" i="4"/>
  <c r="K41023" i="4"/>
  <c r="K41024" i="4"/>
  <c r="K41025" i="4"/>
  <c r="K41026" i="4"/>
  <c r="K41027" i="4"/>
  <c r="K41028" i="4"/>
  <c r="K41029" i="4"/>
  <c r="K41030" i="4"/>
  <c r="K41031" i="4"/>
  <c r="K41032" i="4"/>
  <c r="K41033" i="4"/>
  <c r="K41034" i="4"/>
  <c r="K41035" i="4"/>
  <c r="K41036" i="4"/>
  <c r="K41037" i="4"/>
  <c r="K41038" i="4"/>
  <c r="K41039" i="4"/>
  <c r="K41040" i="4"/>
  <c r="K41041" i="4"/>
  <c r="K41042" i="4"/>
  <c r="K41043" i="4"/>
  <c r="K41044" i="4"/>
  <c r="K41045" i="4"/>
  <c r="K41046" i="4"/>
  <c r="K41047" i="4"/>
  <c r="K41048" i="4"/>
  <c r="K41049" i="4"/>
  <c r="K41050" i="4"/>
  <c r="K41051" i="4"/>
  <c r="K41052" i="4"/>
  <c r="K41053" i="4"/>
  <c r="K41054" i="4"/>
  <c r="K41055" i="4"/>
  <c r="K41056" i="4"/>
  <c r="K41057" i="4"/>
  <c r="K41058" i="4"/>
  <c r="K41059" i="4"/>
  <c r="K41060" i="4"/>
  <c r="K41061" i="4"/>
  <c r="K41062" i="4"/>
  <c r="K41063" i="4"/>
  <c r="K41064" i="4"/>
  <c r="K41065" i="4"/>
  <c r="K41066" i="4"/>
  <c r="K41067" i="4"/>
  <c r="K41068" i="4"/>
  <c r="K41069" i="4"/>
  <c r="K41070" i="4"/>
  <c r="K41071" i="4"/>
  <c r="K41072" i="4"/>
  <c r="K41073" i="4"/>
  <c r="K41074" i="4"/>
  <c r="K41075" i="4"/>
  <c r="K41076" i="4"/>
  <c r="K41077" i="4"/>
  <c r="K41078" i="4"/>
  <c r="K41079" i="4"/>
  <c r="K41080" i="4"/>
  <c r="K41081" i="4"/>
  <c r="K41082" i="4"/>
  <c r="K41083" i="4"/>
  <c r="K41084" i="4"/>
  <c r="K41085" i="4"/>
  <c r="K41086" i="4"/>
  <c r="K41087" i="4"/>
  <c r="K41088" i="4"/>
  <c r="K41089" i="4"/>
  <c r="K41090" i="4"/>
  <c r="K41091" i="4"/>
  <c r="K41092" i="4"/>
  <c r="K41093" i="4"/>
  <c r="K41094" i="4"/>
  <c r="K41095" i="4"/>
  <c r="K41096" i="4"/>
  <c r="K41097" i="4"/>
  <c r="K41098" i="4"/>
  <c r="K41099" i="4"/>
  <c r="K41100" i="4"/>
  <c r="K41101" i="4"/>
  <c r="K41102" i="4"/>
  <c r="K41103" i="4"/>
  <c r="K41104" i="4"/>
  <c r="K41105" i="4"/>
  <c r="K41106" i="4"/>
  <c r="K41107" i="4"/>
  <c r="K41108" i="4"/>
  <c r="K41109" i="4"/>
  <c r="K41110" i="4"/>
  <c r="K41111" i="4"/>
  <c r="K41112" i="4"/>
  <c r="K41113" i="4"/>
  <c r="K41114" i="4"/>
  <c r="K41115" i="4"/>
  <c r="K41116" i="4"/>
  <c r="K41117" i="4"/>
  <c r="K41118" i="4"/>
  <c r="K41119" i="4"/>
  <c r="K41120" i="4"/>
  <c r="K41121" i="4"/>
  <c r="K41122" i="4"/>
  <c r="K41123" i="4"/>
  <c r="K41124" i="4"/>
  <c r="K41125" i="4"/>
  <c r="K41126" i="4"/>
  <c r="K41127" i="4"/>
  <c r="K41128" i="4"/>
  <c r="K41129" i="4"/>
  <c r="K41130" i="4"/>
  <c r="K41131" i="4"/>
  <c r="K41132" i="4"/>
  <c r="K41133" i="4"/>
  <c r="K41134" i="4"/>
  <c r="K41135" i="4"/>
  <c r="K41136" i="4"/>
  <c r="K41137" i="4"/>
  <c r="K41138" i="4"/>
  <c r="K41139" i="4"/>
  <c r="K41140" i="4"/>
  <c r="K41141" i="4"/>
  <c r="K41142" i="4"/>
  <c r="K41143" i="4"/>
  <c r="K41144" i="4"/>
  <c r="K41145" i="4"/>
  <c r="K41146" i="4"/>
  <c r="K41147" i="4"/>
  <c r="K41148" i="4"/>
  <c r="K41149" i="4"/>
  <c r="K41150" i="4"/>
  <c r="K41151" i="4"/>
  <c r="K41152" i="4"/>
  <c r="K41153" i="4"/>
  <c r="K41154" i="4"/>
  <c r="K41155" i="4"/>
  <c r="K41156" i="4"/>
  <c r="K41157" i="4"/>
  <c r="K41158" i="4"/>
  <c r="K41159" i="4"/>
  <c r="K41160" i="4"/>
  <c r="K41161" i="4"/>
  <c r="K41162" i="4"/>
  <c r="K41163" i="4"/>
  <c r="K41164" i="4"/>
  <c r="K41165" i="4"/>
  <c r="K41166" i="4"/>
  <c r="K41167" i="4"/>
  <c r="K41168" i="4"/>
  <c r="K41169" i="4"/>
  <c r="K41170" i="4"/>
  <c r="K41171" i="4"/>
  <c r="K41172" i="4"/>
  <c r="K41173" i="4"/>
  <c r="K41174" i="4"/>
  <c r="K41175" i="4"/>
  <c r="K41176" i="4"/>
  <c r="K41177" i="4"/>
  <c r="K41178" i="4"/>
  <c r="K41179" i="4"/>
  <c r="K41180" i="4"/>
  <c r="K41181" i="4"/>
  <c r="K41182" i="4"/>
  <c r="K41183" i="4"/>
  <c r="K41184" i="4"/>
  <c r="K41185" i="4"/>
  <c r="K41186" i="4"/>
  <c r="K41187" i="4"/>
  <c r="K41188" i="4"/>
  <c r="K41189" i="4"/>
  <c r="K41190" i="4"/>
  <c r="K41191" i="4"/>
  <c r="K41192" i="4"/>
  <c r="K41193" i="4"/>
  <c r="K41194" i="4"/>
  <c r="K41195" i="4"/>
  <c r="K41196" i="4"/>
  <c r="K41197" i="4"/>
  <c r="K41198" i="4"/>
  <c r="K41199" i="4"/>
  <c r="K41200" i="4"/>
  <c r="K41201" i="4"/>
  <c r="K41202" i="4"/>
  <c r="K41203" i="4"/>
  <c r="K41204" i="4"/>
  <c r="K41205" i="4"/>
  <c r="K41206" i="4"/>
  <c r="K41207" i="4"/>
  <c r="K41208" i="4"/>
  <c r="K41209" i="4"/>
  <c r="K41210" i="4"/>
  <c r="K41211" i="4"/>
  <c r="K41212" i="4"/>
  <c r="K41213" i="4"/>
  <c r="K41214" i="4"/>
  <c r="K41215" i="4"/>
  <c r="K41216" i="4"/>
  <c r="K41217" i="4"/>
  <c r="K41218" i="4"/>
  <c r="K41219" i="4"/>
  <c r="K41220" i="4"/>
  <c r="K41221" i="4"/>
  <c r="K41222" i="4"/>
  <c r="K41223" i="4"/>
  <c r="K41224" i="4"/>
  <c r="K41225" i="4"/>
  <c r="K41226" i="4"/>
  <c r="K41227" i="4"/>
  <c r="K41228" i="4"/>
  <c r="K41229" i="4"/>
  <c r="K41230" i="4"/>
  <c r="K41231" i="4"/>
  <c r="K41232" i="4"/>
  <c r="K41233" i="4"/>
  <c r="K41234" i="4"/>
  <c r="K41235" i="4"/>
  <c r="K41236" i="4"/>
  <c r="K41237" i="4"/>
  <c r="K41238" i="4"/>
  <c r="K41239" i="4"/>
  <c r="K41240" i="4"/>
  <c r="K41241" i="4"/>
  <c r="K41242" i="4"/>
  <c r="K41243" i="4"/>
  <c r="K41244" i="4"/>
  <c r="K41245" i="4"/>
  <c r="K41246" i="4"/>
  <c r="K41247" i="4"/>
  <c r="K41248" i="4"/>
  <c r="K41249" i="4"/>
  <c r="K41250" i="4"/>
  <c r="K41251" i="4"/>
  <c r="K41252" i="4"/>
  <c r="K41253" i="4"/>
  <c r="K41254" i="4"/>
  <c r="K41255" i="4"/>
  <c r="K41256" i="4"/>
  <c r="K41257" i="4"/>
  <c r="K41258" i="4"/>
  <c r="K41259" i="4"/>
  <c r="K41260" i="4"/>
  <c r="K41261" i="4"/>
  <c r="K41262" i="4"/>
  <c r="K41263" i="4"/>
  <c r="K41264" i="4"/>
  <c r="K41265" i="4"/>
  <c r="K41266" i="4"/>
  <c r="K41267" i="4"/>
  <c r="K41268" i="4"/>
  <c r="K41269" i="4"/>
  <c r="K41270" i="4"/>
  <c r="K41271" i="4"/>
  <c r="K41272" i="4"/>
  <c r="K41273" i="4"/>
  <c r="K41274" i="4"/>
  <c r="K41275" i="4"/>
  <c r="K41276" i="4"/>
  <c r="K41277" i="4"/>
  <c r="K41278" i="4"/>
  <c r="K41279" i="4"/>
  <c r="K41280" i="4"/>
  <c r="K41281" i="4"/>
  <c r="K41282" i="4"/>
  <c r="K41283" i="4"/>
  <c r="K41284" i="4"/>
  <c r="K41285" i="4"/>
  <c r="K41286" i="4"/>
  <c r="K41287" i="4"/>
  <c r="K41288" i="4"/>
  <c r="K41289" i="4"/>
  <c r="K41290" i="4"/>
  <c r="K41291" i="4"/>
  <c r="K41292" i="4"/>
  <c r="K41293" i="4"/>
  <c r="K41294" i="4"/>
  <c r="K41295" i="4"/>
  <c r="K41296" i="4"/>
  <c r="K41297" i="4"/>
  <c r="K41298" i="4"/>
  <c r="K41299" i="4"/>
  <c r="K41300" i="4"/>
  <c r="K41301" i="4"/>
  <c r="K41302" i="4"/>
  <c r="K41303" i="4"/>
  <c r="K41304" i="4"/>
  <c r="K41305" i="4"/>
  <c r="K41306" i="4"/>
  <c r="K41307" i="4"/>
  <c r="K41308" i="4"/>
  <c r="K41309" i="4"/>
  <c r="K41310" i="4"/>
  <c r="K41311" i="4"/>
  <c r="K41312" i="4"/>
  <c r="K41313" i="4"/>
  <c r="K41314" i="4"/>
  <c r="K41315" i="4"/>
  <c r="K41316" i="4"/>
  <c r="K41317" i="4"/>
  <c r="K41318" i="4"/>
  <c r="K41319" i="4"/>
  <c r="K41320" i="4"/>
  <c r="K41321" i="4"/>
  <c r="K41322" i="4"/>
  <c r="K41323" i="4"/>
  <c r="K41324" i="4"/>
  <c r="K41325" i="4"/>
  <c r="K41326" i="4"/>
  <c r="K41327" i="4"/>
  <c r="K41328" i="4"/>
  <c r="K41329" i="4"/>
  <c r="K41330" i="4"/>
  <c r="K41331" i="4"/>
  <c r="K41332" i="4"/>
  <c r="K41333" i="4"/>
  <c r="K41334" i="4"/>
  <c r="K41335" i="4"/>
  <c r="K41336" i="4"/>
  <c r="K41337" i="4"/>
  <c r="K41338" i="4"/>
  <c r="K41339" i="4"/>
  <c r="K41340" i="4"/>
  <c r="K41341" i="4"/>
  <c r="K41342" i="4"/>
  <c r="K41343" i="4"/>
  <c r="K41344" i="4"/>
  <c r="K41345" i="4"/>
  <c r="K41346" i="4"/>
  <c r="K41347" i="4"/>
  <c r="K41348" i="4"/>
  <c r="K41349" i="4"/>
  <c r="K41350" i="4"/>
  <c r="K41351" i="4"/>
  <c r="K41352" i="4"/>
  <c r="K41353" i="4"/>
  <c r="K41354" i="4"/>
  <c r="K41355" i="4"/>
  <c r="K41356" i="4"/>
  <c r="K41357" i="4"/>
  <c r="K41358" i="4"/>
  <c r="K41359" i="4"/>
  <c r="K41360" i="4"/>
  <c r="K41361" i="4"/>
  <c r="K41362" i="4"/>
  <c r="K41363" i="4"/>
  <c r="K41364" i="4"/>
  <c r="K41365" i="4"/>
  <c r="K41366" i="4"/>
  <c r="K41367" i="4"/>
  <c r="K41368" i="4"/>
  <c r="K41369" i="4"/>
  <c r="K41370" i="4"/>
  <c r="K41371" i="4"/>
  <c r="K41372" i="4"/>
  <c r="K41373" i="4"/>
  <c r="K41374" i="4"/>
  <c r="K41375" i="4"/>
  <c r="K41376" i="4"/>
  <c r="K41377" i="4"/>
  <c r="K41378" i="4"/>
  <c r="K41379" i="4"/>
  <c r="K41380" i="4"/>
  <c r="K41381" i="4"/>
  <c r="K41382" i="4"/>
  <c r="K41383" i="4"/>
  <c r="K41384" i="4"/>
  <c r="K41385" i="4"/>
  <c r="K41386" i="4"/>
  <c r="K41387" i="4"/>
  <c r="K41388" i="4"/>
  <c r="K41389" i="4"/>
  <c r="K41390" i="4"/>
  <c r="K41391" i="4"/>
  <c r="K41392" i="4"/>
  <c r="K41393" i="4"/>
  <c r="K41394" i="4"/>
  <c r="K41395" i="4"/>
  <c r="K41396" i="4"/>
  <c r="K41397" i="4"/>
  <c r="K41398" i="4"/>
  <c r="K41399" i="4"/>
  <c r="K41400" i="4"/>
  <c r="K41401" i="4"/>
  <c r="K41402" i="4"/>
  <c r="K41403" i="4"/>
  <c r="K41404" i="4"/>
  <c r="K41405" i="4"/>
  <c r="K41406" i="4"/>
  <c r="K41407" i="4"/>
  <c r="K41408" i="4"/>
  <c r="K41409" i="4"/>
  <c r="K41410" i="4"/>
  <c r="K41411" i="4"/>
  <c r="K41412" i="4"/>
  <c r="K41413" i="4"/>
  <c r="K41414" i="4"/>
  <c r="K41415" i="4"/>
  <c r="K41416" i="4"/>
  <c r="K41417" i="4"/>
  <c r="K41418" i="4"/>
  <c r="K41419" i="4"/>
  <c r="K41420" i="4"/>
  <c r="K41421" i="4"/>
  <c r="K41422" i="4"/>
  <c r="K41423" i="4"/>
  <c r="K41424" i="4"/>
  <c r="K41425" i="4"/>
  <c r="K41426" i="4"/>
  <c r="K41427" i="4"/>
  <c r="K41428" i="4"/>
  <c r="K41429" i="4"/>
  <c r="K41430" i="4"/>
  <c r="K41431" i="4"/>
  <c r="K41432" i="4"/>
  <c r="K41433" i="4"/>
  <c r="K41434" i="4"/>
  <c r="K41435" i="4"/>
  <c r="K41436" i="4"/>
  <c r="K41437" i="4"/>
  <c r="K41438" i="4"/>
  <c r="K41439" i="4"/>
  <c r="K41440" i="4"/>
  <c r="K41441" i="4"/>
  <c r="K41442" i="4"/>
  <c r="K41443" i="4"/>
  <c r="K41444" i="4"/>
  <c r="K41445" i="4"/>
  <c r="K41446" i="4"/>
  <c r="K41447" i="4"/>
  <c r="K41448" i="4"/>
  <c r="K41449" i="4"/>
  <c r="K41450" i="4"/>
  <c r="K41451" i="4"/>
  <c r="K41452" i="4"/>
  <c r="K41453" i="4"/>
  <c r="K41454" i="4"/>
  <c r="K41455" i="4"/>
  <c r="K41456" i="4"/>
  <c r="K41457" i="4"/>
  <c r="K41458" i="4"/>
  <c r="K41459" i="4"/>
  <c r="K41460" i="4"/>
  <c r="K41461" i="4"/>
  <c r="K41462" i="4"/>
  <c r="K41463" i="4"/>
  <c r="K41464" i="4"/>
  <c r="K41465" i="4"/>
  <c r="K41466" i="4"/>
  <c r="K41467" i="4"/>
  <c r="K41468" i="4"/>
  <c r="K41469" i="4"/>
  <c r="K41470" i="4"/>
  <c r="K41471" i="4"/>
  <c r="K41472" i="4"/>
  <c r="K41473" i="4"/>
  <c r="K41474" i="4"/>
  <c r="K41475" i="4"/>
  <c r="K41476" i="4"/>
  <c r="K41477" i="4"/>
  <c r="K41478" i="4"/>
  <c r="K41479" i="4"/>
  <c r="K41480" i="4"/>
  <c r="K41481" i="4"/>
  <c r="K41482" i="4"/>
  <c r="K41483" i="4"/>
  <c r="K41484" i="4"/>
  <c r="K41485" i="4"/>
  <c r="K41486" i="4"/>
  <c r="K41487" i="4"/>
  <c r="K41488" i="4"/>
  <c r="K41489" i="4"/>
  <c r="K41490" i="4"/>
  <c r="K41491" i="4"/>
  <c r="K41492" i="4"/>
  <c r="K41493" i="4"/>
  <c r="K41494" i="4"/>
  <c r="K41495" i="4"/>
  <c r="K41496" i="4"/>
  <c r="K41497" i="4"/>
  <c r="K41498" i="4"/>
  <c r="K41499" i="4"/>
  <c r="K41500" i="4"/>
  <c r="K41501" i="4"/>
  <c r="K41502" i="4"/>
  <c r="K41503" i="4"/>
  <c r="K41504" i="4"/>
  <c r="K41505" i="4"/>
  <c r="K41506" i="4"/>
  <c r="K41507" i="4"/>
  <c r="K41508" i="4"/>
  <c r="K41509" i="4"/>
  <c r="K41510" i="4"/>
  <c r="K41511" i="4"/>
  <c r="K41512" i="4"/>
  <c r="K41513" i="4"/>
  <c r="K41514" i="4"/>
  <c r="K41515" i="4"/>
  <c r="K41516" i="4"/>
  <c r="K41517" i="4"/>
  <c r="K41518" i="4"/>
  <c r="K41519" i="4"/>
  <c r="K41520" i="4"/>
  <c r="K41521" i="4"/>
  <c r="K41522" i="4"/>
  <c r="K41523" i="4"/>
  <c r="K41524" i="4"/>
  <c r="K41525" i="4"/>
  <c r="K41526" i="4"/>
  <c r="K41527" i="4"/>
  <c r="K41528" i="4"/>
  <c r="K41529" i="4"/>
  <c r="K41530" i="4"/>
  <c r="K41531" i="4"/>
  <c r="K41532" i="4"/>
  <c r="K41533" i="4"/>
  <c r="K41534" i="4"/>
  <c r="K41535" i="4"/>
  <c r="K41536" i="4"/>
  <c r="K41537" i="4"/>
  <c r="K41538" i="4"/>
  <c r="K41539" i="4"/>
  <c r="K41540" i="4"/>
  <c r="K41541" i="4"/>
  <c r="K41542" i="4"/>
  <c r="K41543" i="4"/>
  <c r="K41544" i="4"/>
  <c r="K41545" i="4"/>
  <c r="K41546" i="4"/>
  <c r="K41547" i="4"/>
  <c r="K41548" i="4"/>
  <c r="K41549" i="4"/>
  <c r="K41550" i="4"/>
  <c r="K41551" i="4"/>
  <c r="K41552" i="4"/>
  <c r="K41553" i="4"/>
  <c r="K41554" i="4"/>
  <c r="K41555" i="4"/>
  <c r="K41556" i="4"/>
  <c r="K41557" i="4"/>
  <c r="K41558" i="4"/>
  <c r="K41559" i="4"/>
  <c r="K41560" i="4"/>
  <c r="K41561" i="4"/>
  <c r="K41562" i="4"/>
  <c r="K41563" i="4"/>
  <c r="K41564" i="4"/>
  <c r="K41565" i="4"/>
  <c r="K41566" i="4"/>
  <c r="K41567" i="4"/>
  <c r="K41568" i="4"/>
  <c r="K41569" i="4"/>
  <c r="K41570" i="4"/>
  <c r="K41571" i="4"/>
  <c r="K41572" i="4"/>
  <c r="K41573" i="4"/>
  <c r="K41574" i="4"/>
  <c r="K41575" i="4"/>
  <c r="K41576" i="4"/>
  <c r="K41577" i="4"/>
  <c r="K41578" i="4"/>
  <c r="K41579" i="4"/>
  <c r="K41580" i="4"/>
  <c r="K41581" i="4"/>
  <c r="K41582" i="4"/>
  <c r="K41583" i="4"/>
  <c r="K41584" i="4"/>
  <c r="K41585" i="4"/>
  <c r="K41586" i="4"/>
  <c r="K41587" i="4"/>
  <c r="K41588" i="4"/>
  <c r="K41589" i="4"/>
  <c r="K41590" i="4"/>
  <c r="K41591" i="4"/>
  <c r="K41592" i="4"/>
  <c r="K41593" i="4"/>
  <c r="K41594" i="4"/>
  <c r="K41595" i="4"/>
  <c r="K41596" i="4"/>
  <c r="K41597" i="4"/>
  <c r="K41598" i="4"/>
  <c r="K41599" i="4"/>
  <c r="K41600" i="4"/>
  <c r="K41601" i="4"/>
  <c r="K41602" i="4"/>
  <c r="K41603" i="4"/>
  <c r="K41604" i="4"/>
  <c r="K41605" i="4"/>
  <c r="K41606" i="4"/>
  <c r="K41607" i="4"/>
  <c r="K41608" i="4"/>
  <c r="K41609" i="4"/>
  <c r="K41610" i="4"/>
  <c r="K41611" i="4"/>
  <c r="K41612" i="4"/>
  <c r="K41613" i="4"/>
  <c r="K41614" i="4"/>
  <c r="K41615" i="4"/>
  <c r="K41616" i="4"/>
  <c r="K41617" i="4"/>
  <c r="K41618" i="4"/>
  <c r="K41619" i="4"/>
  <c r="K41620" i="4"/>
  <c r="K41621" i="4"/>
  <c r="K41622" i="4"/>
  <c r="K41623" i="4"/>
  <c r="K41624" i="4"/>
  <c r="K41625" i="4"/>
  <c r="K41626" i="4"/>
  <c r="K41627" i="4"/>
  <c r="K41628" i="4"/>
  <c r="K41629" i="4"/>
  <c r="K41630" i="4"/>
  <c r="K41631" i="4"/>
  <c r="K41632" i="4"/>
  <c r="K41633" i="4"/>
  <c r="K41634" i="4"/>
  <c r="K41635" i="4"/>
  <c r="K41636" i="4"/>
  <c r="K41637" i="4"/>
  <c r="K41638" i="4"/>
  <c r="K41639" i="4"/>
  <c r="K41640" i="4"/>
  <c r="K41641" i="4"/>
  <c r="K41642" i="4"/>
  <c r="K41643" i="4"/>
  <c r="K41644" i="4"/>
  <c r="K41645" i="4"/>
  <c r="K41646" i="4"/>
  <c r="K41647" i="4"/>
  <c r="K41648" i="4"/>
  <c r="K41649" i="4"/>
  <c r="K41650" i="4"/>
  <c r="K41651" i="4"/>
  <c r="K41652" i="4"/>
  <c r="K41653" i="4"/>
  <c r="K41654" i="4"/>
  <c r="K41655" i="4"/>
  <c r="K41656" i="4"/>
  <c r="K41657" i="4"/>
  <c r="K41658" i="4"/>
  <c r="K41659" i="4"/>
  <c r="K41660" i="4"/>
  <c r="K41661" i="4"/>
  <c r="K41662" i="4"/>
  <c r="K41663" i="4"/>
  <c r="K41664" i="4"/>
  <c r="K41665" i="4"/>
  <c r="K41666" i="4"/>
  <c r="K41667" i="4"/>
  <c r="K41668" i="4"/>
  <c r="K41669" i="4"/>
  <c r="K41670" i="4"/>
  <c r="K41671" i="4"/>
  <c r="K41672" i="4"/>
  <c r="K41673" i="4"/>
  <c r="K41674" i="4"/>
  <c r="K41675" i="4"/>
  <c r="K41676" i="4"/>
  <c r="K41677" i="4"/>
  <c r="K41678" i="4"/>
  <c r="K41679" i="4"/>
  <c r="K41680" i="4"/>
  <c r="K41681" i="4"/>
  <c r="K41682" i="4"/>
  <c r="K41683" i="4"/>
  <c r="K41684" i="4"/>
  <c r="K41685" i="4"/>
  <c r="K41686" i="4"/>
  <c r="K41687" i="4"/>
  <c r="K41688" i="4"/>
  <c r="K41689" i="4"/>
  <c r="K41690" i="4"/>
  <c r="K41691" i="4"/>
  <c r="K41692" i="4"/>
  <c r="K41693" i="4"/>
  <c r="K41694" i="4"/>
  <c r="K41695" i="4"/>
  <c r="K41696" i="4"/>
  <c r="K41697" i="4"/>
  <c r="K41698" i="4"/>
  <c r="K41699" i="4"/>
  <c r="K41700" i="4"/>
  <c r="K41701" i="4"/>
  <c r="K41702" i="4"/>
  <c r="K41703" i="4"/>
  <c r="K41704" i="4"/>
  <c r="K41705" i="4"/>
  <c r="K41706" i="4"/>
  <c r="K41707" i="4"/>
  <c r="K41708" i="4"/>
  <c r="K41709" i="4"/>
  <c r="K41710" i="4"/>
  <c r="K41711" i="4"/>
  <c r="K41712" i="4"/>
  <c r="K41713" i="4"/>
  <c r="K41714" i="4"/>
  <c r="K41715" i="4"/>
  <c r="K41716" i="4"/>
  <c r="K41717" i="4"/>
  <c r="K41718" i="4"/>
  <c r="K41719" i="4"/>
  <c r="K41720" i="4"/>
  <c r="K41721" i="4"/>
  <c r="K41722" i="4"/>
  <c r="K41723" i="4"/>
  <c r="K41724" i="4"/>
  <c r="K41725" i="4"/>
  <c r="K41726" i="4"/>
  <c r="K41727" i="4"/>
  <c r="K41728" i="4"/>
  <c r="K41729" i="4"/>
  <c r="K41730" i="4"/>
  <c r="K41731" i="4"/>
  <c r="K41732" i="4"/>
  <c r="K41733" i="4"/>
  <c r="K41734" i="4"/>
  <c r="K41735" i="4"/>
  <c r="K41736" i="4"/>
  <c r="K41737" i="4"/>
  <c r="K41738" i="4"/>
  <c r="K41739" i="4"/>
  <c r="K41740" i="4"/>
  <c r="K41741" i="4"/>
  <c r="K41742" i="4"/>
  <c r="K41743" i="4"/>
  <c r="K41744" i="4"/>
  <c r="K41745" i="4"/>
  <c r="K41746" i="4"/>
  <c r="K41747" i="4"/>
  <c r="K41748" i="4"/>
  <c r="K41749" i="4"/>
  <c r="K41750" i="4"/>
  <c r="K41751" i="4"/>
  <c r="K41752" i="4"/>
  <c r="K41753" i="4"/>
  <c r="K41754" i="4"/>
  <c r="K41755" i="4"/>
  <c r="K41756" i="4"/>
  <c r="K41757" i="4"/>
  <c r="K41758" i="4"/>
  <c r="K41759" i="4"/>
  <c r="K41760" i="4"/>
  <c r="K41761" i="4"/>
  <c r="K41762" i="4"/>
  <c r="K41763" i="4"/>
  <c r="K41764" i="4"/>
  <c r="K41765" i="4"/>
  <c r="K41766" i="4"/>
  <c r="K41767" i="4"/>
  <c r="K41768" i="4"/>
  <c r="K41769" i="4"/>
  <c r="K41770" i="4"/>
  <c r="K41771" i="4"/>
  <c r="K41772" i="4"/>
  <c r="K41773" i="4"/>
  <c r="K41774" i="4"/>
  <c r="K41775" i="4"/>
  <c r="K41776" i="4"/>
  <c r="K41777" i="4"/>
  <c r="K41778" i="4"/>
  <c r="K41779" i="4"/>
  <c r="K41780" i="4"/>
  <c r="K41781" i="4"/>
  <c r="K41782" i="4"/>
  <c r="K41783" i="4"/>
  <c r="K41784" i="4"/>
  <c r="K41785" i="4"/>
  <c r="K41786" i="4"/>
  <c r="K41787" i="4"/>
  <c r="K41788" i="4"/>
  <c r="K41789" i="4"/>
  <c r="K41790" i="4"/>
  <c r="K41791" i="4"/>
  <c r="K41792" i="4"/>
  <c r="K41793" i="4"/>
  <c r="K41794" i="4"/>
  <c r="K41795" i="4"/>
  <c r="K41796" i="4"/>
  <c r="K41797" i="4"/>
  <c r="K41798" i="4"/>
  <c r="K41799" i="4"/>
  <c r="K41800" i="4"/>
  <c r="K41801" i="4"/>
  <c r="K41802" i="4"/>
  <c r="K41803" i="4"/>
  <c r="K41804" i="4"/>
  <c r="K41805" i="4"/>
  <c r="K41806" i="4"/>
  <c r="K41807" i="4"/>
  <c r="K41808" i="4"/>
  <c r="K41809" i="4"/>
  <c r="K41810" i="4"/>
  <c r="K41811" i="4"/>
  <c r="K41812" i="4"/>
  <c r="K41813" i="4"/>
  <c r="K41814" i="4"/>
  <c r="K41815" i="4"/>
  <c r="K41816" i="4"/>
  <c r="K41817" i="4"/>
  <c r="K41818" i="4"/>
  <c r="K41819" i="4"/>
  <c r="K41820" i="4"/>
  <c r="K41821" i="4"/>
  <c r="K41822" i="4"/>
  <c r="K41823" i="4"/>
  <c r="K41824" i="4"/>
  <c r="K41825" i="4"/>
  <c r="K41826" i="4"/>
  <c r="K41827" i="4"/>
  <c r="K41828" i="4"/>
  <c r="K41829" i="4"/>
  <c r="K41830" i="4"/>
  <c r="K41831" i="4"/>
  <c r="K41832" i="4"/>
  <c r="K41833" i="4"/>
  <c r="K41834" i="4"/>
  <c r="K41835" i="4"/>
  <c r="K41836" i="4"/>
  <c r="K41837" i="4"/>
  <c r="K41838" i="4"/>
  <c r="K41839" i="4"/>
  <c r="K41840" i="4"/>
  <c r="K41841" i="4"/>
  <c r="K41842" i="4"/>
  <c r="K41843" i="4"/>
  <c r="K41844" i="4"/>
  <c r="K41845" i="4"/>
  <c r="K41846" i="4"/>
  <c r="K41847" i="4"/>
  <c r="K41848" i="4"/>
  <c r="K41849" i="4"/>
  <c r="K41850" i="4"/>
  <c r="K41851" i="4"/>
  <c r="K41852" i="4"/>
  <c r="K41853" i="4"/>
  <c r="K41854" i="4"/>
  <c r="K41855" i="4"/>
  <c r="K41856" i="4"/>
  <c r="K41857" i="4"/>
  <c r="K41858" i="4"/>
  <c r="K41859" i="4"/>
  <c r="K41860" i="4"/>
  <c r="K41861" i="4"/>
  <c r="K41862" i="4"/>
  <c r="K41863" i="4"/>
  <c r="K41864" i="4"/>
  <c r="K41865" i="4"/>
  <c r="K41866" i="4"/>
  <c r="K41867" i="4"/>
  <c r="K41868" i="4"/>
  <c r="K41869" i="4"/>
  <c r="K41870" i="4"/>
  <c r="K41871" i="4"/>
  <c r="K41872" i="4"/>
  <c r="K41873" i="4"/>
  <c r="K41874" i="4"/>
  <c r="K41875" i="4"/>
  <c r="K41876" i="4"/>
  <c r="K41877" i="4"/>
  <c r="K41878" i="4"/>
  <c r="K41879" i="4"/>
  <c r="K41880" i="4"/>
  <c r="K41881" i="4"/>
  <c r="K41882" i="4"/>
  <c r="K41883" i="4"/>
  <c r="K41884" i="4"/>
  <c r="K41885" i="4"/>
  <c r="K41886" i="4"/>
  <c r="K41887" i="4"/>
  <c r="K41888" i="4"/>
  <c r="K41889" i="4"/>
  <c r="K41890" i="4"/>
  <c r="K41891" i="4"/>
  <c r="K41892" i="4"/>
  <c r="K41893" i="4"/>
  <c r="K41894" i="4"/>
  <c r="K41895" i="4"/>
  <c r="K41896" i="4"/>
  <c r="K41897" i="4"/>
  <c r="K41898" i="4"/>
  <c r="K41899" i="4"/>
  <c r="K41900" i="4"/>
  <c r="K41901" i="4"/>
  <c r="K41902" i="4"/>
  <c r="K41903" i="4"/>
  <c r="K41904" i="4"/>
  <c r="K41905" i="4"/>
  <c r="K41906" i="4"/>
  <c r="K41907" i="4"/>
  <c r="K41908" i="4"/>
  <c r="K41909" i="4"/>
  <c r="K41910" i="4"/>
  <c r="K41911" i="4"/>
  <c r="K41912" i="4"/>
  <c r="K41913" i="4"/>
  <c r="K41914" i="4"/>
  <c r="K41915" i="4"/>
  <c r="K41916" i="4"/>
  <c r="K41917" i="4"/>
  <c r="K41918" i="4"/>
  <c r="K41919" i="4"/>
  <c r="K41920" i="4"/>
  <c r="K41921" i="4"/>
  <c r="K41922" i="4"/>
  <c r="K41923" i="4"/>
  <c r="K41924" i="4"/>
  <c r="K41925" i="4"/>
  <c r="K41926" i="4"/>
  <c r="K41927" i="4"/>
  <c r="K41928" i="4"/>
  <c r="K41929" i="4"/>
  <c r="K41930" i="4"/>
  <c r="K41931" i="4"/>
  <c r="K41932" i="4"/>
  <c r="K41933" i="4"/>
  <c r="K41934" i="4"/>
  <c r="K41935" i="4"/>
  <c r="K41936" i="4"/>
  <c r="K41937" i="4"/>
  <c r="K41938" i="4"/>
  <c r="K41939" i="4"/>
  <c r="K41940" i="4"/>
  <c r="K41941" i="4"/>
  <c r="K41942" i="4"/>
  <c r="K41943" i="4"/>
  <c r="K41944" i="4"/>
  <c r="K41945" i="4"/>
  <c r="K41946" i="4"/>
  <c r="K41947" i="4"/>
  <c r="K41948" i="4"/>
  <c r="K41949" i="4"/>
  <c r="K41950" i="4"/>
  <c r="K41951" i="4"/>
  <c r="K41952" i="4"/>
  <c r="K41953" i="4"/>
  <c r="K41954" i="4"/>
  <c r="K41955" i="4"/>
  <c r="K41956" i="4"/>
  <c r="K41957" i="4"/>
  <c r="K41958" i="4"/>
  <c r="K41959" i="4"/>
  <c r="K41960" i="4"/>
  <c r="K41961" i="4"/>
  <c r="K41962" i="4"/>
  <c r="K41963" i="4"/>
  <c r="K41964" i="4"/>
  <c r="K41965" i="4"/>
  <c r="K41966" i="4"/>
  <c r="K41967" i="4"/>
  <c r="K41968" i="4"/>
  <c r="K41969" i="4"/>
  <c r="K41970" i="4"/>
  <c r="K41971" i="4"/>
  <c r="K41972" i="4"/>
  <c r="K41973" i="4"/>
  <c r="K41974" i="4"/>
  <c r="K41975" i="4"/>
  <c r="K41976" i="4"/>
  <c r="K41977" i="4"/>
  <c r="K41978" i="4"/>
  <c r="K41979" i="4"/>
  <c r="K41980" i="4"/>
  <c r="K41981" i="4"/>
  <c r="K41982" i="4"/>
  <c r="K41983" i="4"/>
  <c r="K41984" i="4"/>
  <c r="K41985" i="4"/>
  <c r="K41986" i="4"/>
  <c r="K41987" i="4"/>
  <c r="K41988" i="4"/>
  <c r="K41989" i="4"/>
  <c r="K41990" i="4"/>
  <c r="K41991" i="4"/>
  <c r="K41992" i="4"/>
  <c r="K41993" i="4"/>
  <c r="K41994" i="4"/>
  <c r="K41995" i="4"/>
  <c r="K41996" i="4"/>
  <c r="K41997" i="4"/>
  <c r="K41998" i="4"/>
  <c r="K41999" i="4"/>
  <c r="K42000" i="4"/>
  <c r="K42001" i="4"/>
  <c r="K42002" i="4"/>
  <c r="K42003" i="4"/>
  <c r="K42004" i="4"/>
  <c r="K42005" i="4"/>
  <c r="K42006" i="4"/>
  <c r="K42007" i="4"/>
  <c r="K42008" i="4"/>
  <c r="K42009" i="4"/>
  <c r="K42010" i="4"/>
  <c r="K42011" i="4"/>
  <c r="K42012" i="4"/>
  <c r="K42013" i="4"/>
  <c r="K42014" i="4"/>
  <c r="K42015" i="4"/>
  <c r="K42016" i="4"/>
  <c r="K42017" i="4"/>
  <c r="K42018" i="4"/>
  <c r="K42019" i="4"/>
  <c r="K42020" i="4"/>
  <c r="K42021" i="4"/>
  <c r="K42022" i="4"/>
  <c r="K42023" i="4"/>
  <c r="K42024" i="4"/>
  <c r="K42025" i="4"/>
  <c r="K42026" i="4"/>
  <c r="K42027" i="4"/>
  <c r="K42028" i="4"/>
  <c r="K42029" i="4"/>
  <c r="K42030" i="4"/>
  <c r="K42031" i="4"/>
  <c r="K42032" i="4"/>
  <c r="K42033" i="4"/>
  <c r="K42034" i="4"/>
  <c r="K42035" i="4"/>
  <c r="K42036" i="4"/>
  <c r="K42037" i="4"/>
  <c r="K42038" i="4"/>
  <c r="K42039" i="4"/>
  <c r="K42040" i="4"/>
  <c r="K42041" i="4"/>
  <c r="K42042" i="4"/>
  <c r="K42043" i="4"/>
  <c r="K42044" i="4"/>
  <c r="K42045" i="4"/>
  <c r="K42046" i="4"/>
  <c r="K42047" i="4"/>
  <c r="K42048" i="4"/>
  <c r="K42049" i="4"/>
  <c r="K42050" i="4"/>
  <c r="K42051" i="4"/>
  <c r="K42052" i="4"/>
  <c r="K42053" i="4"/>
  <c r="K42054" i="4"/>
  <c r="K42055" i="4"/>
  <c r="K42056" i="4"/>
  <c r="K42057" i="4"/>
  <c r="K42058" i="4"/>
  <c r="K42059" i="4"/>
  <c r="K42060" i="4"/>
  <c r="K42061" i="4"/>
  <c r="K42062" i="4"/>
  <c r="K42063" i="4"/>
  <c r="K42064" i="4"/>
  <c r="K42065" i="4"/>
  <c r="K42066" i="4"/>
  <c r="K42067" i="4"/>
  <c r="K42068" i="4"/>
  <c r="K42069" i="4"/>
  <c r="K42070" i="4"/>
  <c r="K42071" i="4"/>
  <c r="K42072" i="4"/>
  <c r="K42073" i="4"/>
  <c r="K42074" i="4"/>
  <c r="K42075" i="4"/>
  <c r="K42076" i="4"/>
  <c r="K42077" i="4"/>
  <c r="K42078" i="4"/>
  <c r="K42079" i="4"/>
  <c r="K42080" i="4"/>
  <c r="K42081" i="4"/>
  <c r="K42082" i="4"/>
  <c r="K42083" i="4"/>
  <c r="K42084" i="4"/>
  <c r="K42085" i="4"/>
  <c r="K42086" i="4"/>
  <c r="K42087" i="4"/>
  <c r="K42088" i="4"/>
  <c r="K42089" i="4"/>
  <c r="K42090" i="4"/>
  <c r="K42091" i="4"/>
  <c r="K42092" i="4"/>
  <c r="K42093" i="4"/>
  <c r="K42094" i="4"/>
  <c r="K42095" i="4"/>
  <c r="K42096" i="4"/>
  <c r="K42097" i="4"/>
  <c r="K42098" i="4"/>
  <c r="K42099" i="4"/>
  <c r="K42100" i="4"/>
  <c r="K42101" i="4"/>
  <c r="K42102" i="4"/>
  <c r="K42103" i="4"/>
  <c r="K42104" i="4"/>
  <c r="K42105" i="4"/>
  <c r="K42106" i="4"/>
  <c r="K42107" i="4"/>
  <c r="K42108" i="4"/>
  <c r="K42109" i="4"/>
  <c r="K42110" i="4"/>
  <c r="K42111" i="4"/>
  <c r="K42112" i="4"/>
  <c r="K42113" i="4"/>
  <c r="K42114" i="4"/>
  <c r="K42115" i="4"/>
  <c r="K42116" i="4"/>
  <c r="K42117" i="4"/>
  <c r="K42118" i="4"/>
  <c r="K42119" i="4"/>
  <c r="K42120" i="4"/>
  <c r="K42121" i="4"/>
  <c r="K42122" i="4"/>
  <c r="K42123" i="4"/>
  <c r="K42124" i="4"/>
  <c r="K42125" i="4"/>
  <c r="K42126" i="4"/>
  <c r="K42127" i="4"/>
  <c r="K42128" i="4"/>
  <c r="K42129" i="4"/>
  <c r="K42130" i="4"/>
  <c r="K42131" i="4"/>
  <c r="K42132" i="4"/>
  <c r="K42133" i="4"/>
  <c r="K42134" i="4"/>
  <c r="K42135" i="4"/>
  <c r="K42136" i="4"/>
  <c r="K42137" i="4"/>
  <c r="K42138" i="4"/>
  <c r="K42139" i="4"/>
  <c r="K42140" i="4"/>
  <c r="K42141" i="4"/>
  <c r="K42142" i="4"/>
  <c r="K42143" i="4"/>
  <c r="K42144" i="4"/>
  <c r="K42145" i="4"/>
  <c r="K42146" i="4"/>
  <c r="K42147" i="4"/>
  <c r="K42148" i="4"/>
  <c r="K42149" i="4"/>
  <c r="K42150" i="4"/>
  <c r="K42151" i="4"/>
  <c r="K42152" i="4"/>
  <c r="K42153" i="4"/>
  <c r="K42154" i="4"/>
  <c r="K42155" i="4"/>
  <c r="K42156" i="4"/>
  <c r="K42157" i="4"/>
  <c r="K42158" i="4"/>
  <c r="K42159" i="4"/>
  <c r="K42160" i="4"/>
  <c r="K42161" i="4"/>
  <c r="K42162" i="4"/>
  <c r="K42163" i="4"/>
  <c r="K42164" i="4"/>
  <c r="K42165" i="4"/>
  <c r="K42166" i="4"/>
  <c r="K42167" i="4"/>
  <c r="K42168" i="4"/>
  <c r="K42169" i="4"/>
  <c r="K42170" i="4"/>
  <c r="K42171" i="4"/>
  <c r="K42172" i="4"/>
  <c r="K42173" i="4"/>
  <c r="K42174" i="4"/>
  <c r="K42175" i="4"/>
  <c r="K42176" i="4"/>
  <c r="K42177" i="4"/>
  <c r="K42178" i="4"/>
  <c r="K42179" i="4"/>
  <c r="K42180" i="4"/>
  <c r="K42181" i="4"/>
  <c r="K42182" i="4"/>
  <c r="K42183" i="4"/>
  <c r="K42184" i="4"/>
  <c r="K42185" i="4"/>
  <c r="K42186" i="4"/>
  <c r="K42187" i="4"/>
  <c r="K42188" i="4"/>
  <c r="K42189" i="4"/>
  <c r="K42190" i="4"/>
  <c r="K42191" i="4"/>
  <c r="K42192" i="4"/>
  <c r="K42193" i="4"/>
  <c r="K42194" i="4"/>
  <c r="K42195" i="4"/>
  <c r="K42196" i="4"/>
  <c r="K42197" i="4"/>
  <c r="K42198" i="4"/>
  <c r="K42199" i="4"/>
  <c r="K42200" i="4"/>
  <c r="K42201" i="4"/>
  <c r="K42202" i="4"/>
  <c r="K42203" i="4"/>
  <c r="K42204" i="4"/>
  <c r="K42205" i="4"/>
  <c r="K42206" i="4"/>
  <c r="K42207" i="4"/>
  <c r="K42208" i="4"/>
  <c r="K42209" i="4"/>
  <c r="K42210" i="4"/>
  <c r="K42211" i="4"/>
  <c r="K42212" i="4"/>
  <c r="K42213" i="4"/>
  <c r="K42214" i="4"/>
  <c r="K42215" i="4"/>
  <c r="K42216" i="4"/>
  <c r="K42217" i="4"/>
  <c r="K42218" i="4"/>
  <c r="K42219" i="4"/>
  <c r="K42220" i="4"/>
  <c r="K42221" i="4"/>
  <c r="K42222" i="4"/>
  <c r="K42223" i="4"/>
  <c r="K42224" i="4"/>
  <c r="K42225" i="4"/>
  <c r="K42226" i="4"/>
  <c r="K42227" i="4"/>
  <c r="K42228" i="4"/>
  <c r="K42229" i="4"/>
  <c r="K42230" i="4"/>
  <c r="K42231" i="4"/>
  <c r="K42232" i="4"/>
  <c r="K42233" i="4"/>
  <c r="K42234" i="4"/>
  <c r="K42235" i="4"/>
  <c r="K42236" i="4"/>
  <c r="K42237" i="4"/>
  <c r="K42238" i="4"/>
  <c r="K42239" i="4"/>
  <c r="K42240" i="4"/>
  <c r="K42241" i="4"/>
  <c r="K42242" i="4"/>
  <c r="K42243" i="4"/>
  <c r="K42244" i="4"/>
  <c r="K42245" i="4"/>
  <c r="K42246" i="4"/>
  <c r="K42247" i="4"/>
  <c r="K42248" i="4"/>
  <c r="K42249" i="4"/>
  <c r="K42250" i="4"/>
  <c r="K42251" i="4"/>
  <c r="K42252" i="4"/>
  <c r="K42253" i="4"/>
  <c r="K42254" i="4"/>
  <c r="K42255" i="4"/>
  <c r="K42256" i="4"/>
  <c r="K42257" i="4"/>
  <c r="K42258" i="4"/>
  <c r="K42259" i="4"/>
  <c r="K42260" i="4"/>
  <c r="K42261" i="4"/>
  <c r="K42262" i="4"/>
  <c r="K42263" i="4"/>
  <c r="K42264" i="4"/>
  <c r="K42265" i="4"/>
  <c r="K42266" i="4"/>
  <c r="K42267" i="4"/>
  <c r="K42268" i="4"/>
  <c r="K42269" i="4"/>
  <c r="K42270" i="4"/>
  <c r="K42271" i="4"/>
  <c r="K42272" i="4"/>
  <c r="K42273" i="4"/>
  <c r="K42274" i="4"/>
  <c r="K42275" i="4"/>
  <c r="K42276" i="4"/>
  <c r="K42277" i="4"/>
  <c r="K42278" i="4"/>
  <c r="K42279" i="4"/>
  <c r="K42280" i="4"/>
  <c r="K42281" i="4"/>
  <c r="K42282" i="4"/>
  <c r="K42283" i="4"/>
  <c r="K42284" i="4"/>
  <c r="K42285" i="4"/>
  <c r="K42286" i="4"/>
  <c r="K42287" i="4"/>
  <c r="K42288" i="4"/>
  <c r="K42289" i="4"/>
  <c r="K42290" i="4"/>
  <c r="K42291" i="4"/>
  <c r="K42292" i="4"/>
  <c r="K42293" i="4"/>
  <c r="K42294" i="4"/>
  <c r="K42295" i="4"/>
  <c r="K42296" i="4"/>
  <c r="K42297" i="4"/>
  <c r="K42298" i="4"/>
  <c r="K42299" i="4"/>
  <c r="K42300" i="4"/>
  <c r="K42301" i="4"/>
  <c r="K42302" i="4"/>
  <c r="K42303" i="4"/>
  <c r="K42304" i="4"/>
  <c r="K42305" i="4"/>
  <c r="K42306" i="4"/>
  <c r="K42307" i="4"/>
  <c r="K42308" i="4"/>
  <c r="K42309" i="4"/>
  <c r="K42310" i="4"/>
  <c r="K42311" i="4"/>
  <c r="K42312" i="4"/>
  <c r="K42313" i="4"/>
  <c r="K42314" i="4"/>
  <c r="K42315" i="4"/>
  <c r="K42316" i="4"/>
  <c r="K42317" i="4"/>
  <c r="K42318" i="4"/>
  <c r="K42319" i="4"/>
  <c r="K42320" i="4"/>
  <c r="K42321" i="4"/>
  <c r="K42322" i="4"/>
  <c r="K42323" i="4"/>
  <c r="K42324" i="4"/>
  <c r="K42325" i="4"/>
  <c r="K42326" i="4"/>
  <c r="K42327" i="4"/>
  <c r="K42328" i="4"/>
  <c r="K42329" i="4"/>
  <c r="K42330" i="4"/>
  <c r="K42331" i="4"/>
  <c r="K42332" i="4"/>
  <c r="K42333" i="4"/>
  <c r="K42334" i="4"/>
  <c r="K42335" i="4"/>
  <c r="K42336" i="4"/>
  <c r="K42337" i="4"/>
  <c r="K42338" i="4"/>
  <c r="K42339" i="4"/>
  <c r="K42340" i="4"/>
  <c r="K42341" i="4"/>
  <c r="K42342" i="4"/>
  <c r="K42343" i="4"/>
  <c r="K42344" i="4"/>
  <c r="K42345" i="4"/>
  <c r="K42346" i="4"/>
  <c r="K42347" i="4"/>
  <c r="K42348" i="4"/>
  <c r="K42349" i="4"/>
  <c r="K42350" i="4"/>
  <c r="K42351" i="4"/>
  <c r="K42352" i="4"/>
  <c r="K42353" i="4"/>
  <c r="K42354" i="4"/>
  <c r="K42355" i="4"/>
  <c r="K42356" i="4"/>
  <c r="K42357" i="4"/>
  <c r="K42358" i="4"/>
  <c r="K42359" i="4"/>
  <c r="K42360" i="4"/>
  <c r="K42361" i="4"/>
  <c r="K42362" i="4"/>
  <c r="K42363" i="4"/>
  <c r="K42364" i="4"/>
  <c r="K42365" i="4"/>
  <c r="K42366" i="4"/>
  <c r="K42367" i="4"/>
  <c r="K42368" i="4"/>
  <c r="K42369" i="4"/>
  <c r="K42370" i="4"/>
  <c r="K42371" i="4"/>
  <c r="K42372" i="4"/>
  <c r="K42373" i="4"/>
  <c r="K42374" i="4"/>
  <c r="K42375" i="4"/>
  <c r="K42376" i="4"/>
  <c r="K42377" i="4"/>
  <c r="K42378" i="4"/>
  <c r="K42379" i="4"/>
  <c r="K42380" i="4"/>
  <c r="K42381" i="4"/>
  <c r="K42382" i="4"/>
  <c r="K42383" i="4"/>
  <c r="K42384" i="4"/>
  <c r="K42385" i="4"/>
  <c r="K42386" i="4"/>
  <c r="K42387" i="4"/>
  <c r="K42388" i="4"/>
  <c r="K42389" i="4"/>
  <c r="K42390" i="4"/>
  <c r="K42391" i="4"/>
  <c r="K42392" i="4"/>
  <c r="K42393" i="4"/>
  <c r="K42394" i="4"/>
  <c r="K42395" i="4"/>
  <c r="K42396" i="4"/>
  <c r="K42397" i="4"/>
  <c r="K42398" i="4"/>
  <c r="K42399" i="4"/>
  <c r="K42400" i="4"/>
  <c r="K42401" i="4"/>
  <c r="K42402" i="4"/>
  <c r="K42403" i="4"/>
  <c r="K42404" i="4"/>
  <c r="K42405" i="4"/>
  <c r="K42406" i="4"/>
  <c r="K42407" i="4"/>
  <c r="K42408" i="4"/>
  <c r="K42409" i="4"/>
  <c r="K42410" i="4"/>
  <c r="K42411" i="4"/>
  <c r="K42412" i="4"/>
  <c r="K42413" i="4"/>
  <c r="K42414" i="4"/>
  <c r="K42415" i="4"/>
  <c r="K42416" i="4"/>
  <c r="K42417" i="4"/>
  <c r="K42418" i="4"/>
  <c r="K42419" i="4"/>
  <c r="K42420" i="4"/>
  <c r="K42421" i="4"/>
  <c r="K42422" i="4"/>
  <c r="K42423" i="4"/>
  <c r="K42424" i="4"/>
  <c r="K42425" i="4"/>
  <c r="K42426" i="4"/>
  <c r="K42427" i="4"/>
  <c r="K42428" i="4"/>
  <c r="K42429" i="4"/>
  <c r="K42430" i="4"/>
  <c r="K42431" i="4"/>
  <c r="K42432" i="4"/>
  <c r="K42433" i="4"/>
  <c r="K42434" i="4"/>
  <c r="K42435" i="4"/>
  <c r="K42436" i="4"/>
  <c r="K42437" i="4"/>
  <c r="K42438" i="4"/>
  <c r="K42439" i="4"/>
  <c r="K42440" i="4"/>
  <c r="K42441" i="4"/>
  <c r="K42442" i="4"/>
  <c r="K42443" i="4"/>
  <c r="K42444" i="4"/>
  <c r="K42445" i="4"/>
  <c r="K42446" i="4"/>
  <c r="K42447" i="4"/>
  <c r="K42448" i="4"/>
  <c r="K42449" i="4"/>
  <c r="K42450" i="4"/>
  <c r="K42451" i="4"/>
  <c r="K42452" i="4"/>
  <c r="K42453" i="4"/>
  <c r="K42454" i="4"/>
  <c r="K42455" i="4"/>
  <c r="K42456" i="4"/>
  <c r="K42457" i="4"/>
  <c r="K42458" i="4"/>
  <c r="K42459" i="4"/>
  <c r="K42460" i="4"/>
  <c r="K42461" i="4"/>
  <c r="K42462" i="4"/>
  <c r="K42463" i="4"/>
  <c r="K42464" i="4"/>
  <c r="K42465" i="4"/>
  <c r="K42466" i="4"/>
  <c r="K42467" i="4"/>
  <c r="K42468" i="4"/>
  <c r="K42469" i="4"/>
  <c r="K42470" i="4"/>
  <c r="K42471" i="4"/>
  <c r="K42472" i="4"/>
  <c r="K42473" i="4"/>
  <c r="K42474" i="4"/>
  <c r="K42475" i="4"/>
  <c r="K42476" i="4"/>
  <c r="K42477" i="4"/>
  <c r="K42478" i="4"/>
  <c r="K42479" i="4"/>
  <c r="K42480" i="4"/>
  <c r="K42481" i="4"/>
  <c r="K42482" i="4"/>
  <c r="K42483" i="4"/>
  <c r="K42484" i="4"/>
  <c r="K42485" i="4"/>
  <c r="K42486" i="4"/>
  <c r="K42487" i="4"/>
  <c r="K42488" i="4"/>
  <c r="K42489" i="4"/>
  <c r="K42490" i="4"/>
  <c r="K42491" i="4"/>
  <c r="K42492" i="4"/>
  <c r="K42493" i="4"/>
  <c r="K42494" i="4"/>
  <c r="K42495" i="4"/>
  <c r="K42496" i="4"/>
  <c r="K42497" i="4"/>
  <c r="K42498" i="4"/>
  <c r="K42499" i="4"/>
  <c r="K42500" i="4"/>
  <c r="K42501" i="4"/>
  <c r="K42502" i="4"/>
  <c r="K42503" i="4"/>
  <c r="K42504" i="4"/>
  <c r="K42505" i="4"/>
  <c r="K42506" i="4"/>
  <c r="K42507" i="4"/>
  <c r="K42508" i="4"/>
  <c r="K42509" i="4"/>
  <c r="K42510" i="4"/>
  <c r="K42511" i="4"/>
  <c r="K42512" i="4"/>
  <c r="K42513" i="4"/>
  <c r="K42514" i="4"/>
  <c r="K42515" i="4"/>
  <c r="K42516" i="4"/>
  <c r="K42517" i="4"/>
  <c r="K42518" i="4"/>
  <c r="K42519" i="4"/>
  <c r="K42520" i="4"/>
  <c r="K42521" i="4"/>
  <c r="K42522" i="4"/>
  <c r="K42523" i="4"/>
  <c r="K42524" i="4"/>
  <c r="K42525" i="4"/>
  <c r="K42526" i="4"/>
  <c r="K42527" i="4"/>
  <c r="K42528" i="4"/>
  <c r="K42529" i="4"/>
  <c r="K42530" i="4"/>
  <c r="K42531" i="4"/>
  <c r="K42532" i="4"/>
  <c r="K42533" i="4"/>
  <c r="K42534" i="4"/>
  <c r="K42535" i="4"/>
  <c r="K42536" i="4"/>
  <c r="K42537" i="4"/>
  <c r="K42538" i="4"/>
  <c r="K42539" i="4"/>
  <c r="K42540" i="4"/>
  <c r="K42541" i="4"/>
  <c r="K42542" i="4"/>
  <c r="K42543" i="4"/>
  <c r="K42544" i="4"/>
  <c r="K42545" i="4"/>
  <c r="K42546" i="4"/>
  <c r="K42547" i="4"/>
  <c r="K42548" i="4"/>
  <c r="K42549" i="4"/>
  <c r="K42550" i="4"/>
  <c r="K42551" i="4"/>
  <c r="K42552" i="4"/>
  <c r="K42553" i="4"/>
  <c r="K42554" i="4"/>
  <c r="K42555" i="4"/>
  <c r="K42556" i="4"/>
  <c r="K42557" i="4"/>
  <c r="K42558" i="4"/>
  <c r="K42559" i="4"/>
  <c r="K42560" i="4"/>
  <c r="K42561" i="4"/>
  <c r="K42562" i="4"/>
  <c r="K42563" i="4"/>
  <c r="K42564" i="4"/>
  <c r="K42565" i="4"/>
  <c r="K42566" i="4"/>
  <c r="K42567" i="4"/>
  <c r="K42568" i="4"/>
  <c r="K42569" i="4"/>
  <c r="K42570" i="4"/>
  <c r="K42571" i="4"/>
  <c r="K42572" i="4"/>
  <c r="K42573" i="4"/>
  <c r="K42574" i="4"/>
  <c r="K42575" i="4"/>
  <c r="K42576" i="4"/>
  <c r="K42577" i="4"/>
  <c r="K42578" i="4"/>
  <c r="K42579" i="4"/>
  <c r="K42580" i="4"/>
  <c r="K42581" i="4"/>
  <c r="K42582" i="4"/>
  <c r="K42583" i="4"/>
  <c r="K42584" i="4"/>
  <c r="K42585" i="4"/>
  <c r="K42586" i="4"/>
  <c r="K42587" i="4"/>
  <c r="K42588" i="4"/>
  <c r="K42589" i="4"/>
  <c r="K42590" i="4"/>
  <c r="K42591" i="4"/>
  <c r="K42592" i="4"/>
  <c r="K42593" i="4"/>
  <c r="K42594" i="4"/>
  <c r="K42595" i="4"/>
  <c r="K42596" i="4"/>
  <c r="K42597" i="4"/>
  <c r="K42598" i="4"/>
  <c r="K42599" i="4"/>
  <c r="K42600" i="4"/>
  <c r="K42601" i="4"/>
  <c r="K42602" i="4"/>
  <c r="K42603" i="4"/>
  <c r="K42604" i="4"/>
  <c r="K42605" i="4"/>
  <c r="K42606" i="4"/>
  <c r="K42607" i="4"/>
  <c r="K42608" i="4"/>
  <c r="K42609" i="4"/>
  <c r="K42610" i="4"/>
  <c r="K42611" i="4"/>
  <c r="K42612" i="4"/>
  <c r="K42613" i="4"/>
  <c r="K42614" i="4"/>
  <c r="K42615" i="4"/>
  <c r="K42616" i="4"/>
  <c r="K42617" i="4"/>
  <c r="K42618" i="4"/>
  <c r="K42619" i="4"/>
  <c r="K42620" i="4"/>
  <c r="K42621" i="4"/>
  <c r="K42622" i="4"/>
  <c r="K42623" i="4"/>
  <c r="K42624" i="4"/>
  <c r="K42625" i="4"/>
  <c r="K42626" i="4"/>
  <c r="K42627" i="4"/>
  <c r="K42628" i="4"/>
  <c r="K42629" i="4"/>
  <c r="K42630" i="4"/>
  <c r="K42631" i="4"/>
  <c r="K42632" i="4"/>
  <c r="K42633" i="4"/>
  <c r="K42634" i="4"/>
  <c r="K42635" i="4"/>
  <c r="K42636" i="4"/>
  <c r="K42637" i="4"/>
  <c r="K42638" i="4"/>
  <c r="K42639" i="4"/>
  <c r="K42640" i="4"/>
  <c r="K42641" i="4"/>
  <c r="K42642" i="4"/>
  <c r="K42643" i="4"/>
  <c r="K42644" i="4"/>
  <c r="K42645" i="4"/>
  <c r="K42646" i="4"/>
  <c r="K42647" i="4"/>
  <c r="K42648" i="4"/>
  <c r="K42649" i="4"/>
  <c r="K42650" i="4"/>
  <c r="K42651" i="4"/>
  <c r="K42652" i="4"/>
  <c r="K42653" i="4"/>
  <c r="K42654" i="4"/>
  <c r="K42655" i="4"/>
  <c r="K42656" i="4"/>
  <c r="K42657" i="4"/>
  <c r="K42658" i="4"/>
  <c r="K42659" i="4"/>
  <c r="K42660" i="4"/>
  <c r="K42661" i="4"/>
  <c r="K42662" i="4"/>
  <c r="K42663" i="4"/>
  <c r="K42664" i="4"/>
  <c r="K42665" i="4"/>
  <c r="K42666" i="4"/>
  <c r="K42667" i="4"/>
  <c r="K42668" i="4"/>
  <c r="K42669" i="4"/>
  <c r="K42670" i="4"/>
  <c r="K42671" i="4"/>
  <c r="K42672" i="4"/>
  <c r="K42673" i="4"/>
  <c r="K42674" i="4"/>
  <c r="K42675" i="4"/>
  <c r="K42676" i="4"/>
  <c r="K42677" i="4"/>
  <c r="K42678" i="4"/>
  <c r="K42679" i="4"/>
  <c r="K42680" i="4"/>
  <c r="K42681" i="4"/>
  <c r="K42682" i="4"/>
  <c r="K42683" i="4"/>
  <c r="K42684" i="4"/>
  <c r="K42685" i="4"/>
  <c r="K42686" i="4"/>
  <c r="K42687" i="4"/>
  <c r="K42688" i="4"/>
  <c r="K42689" i="4"/>
  <c r="K42690" i="4"/>
  <c r="K42691" i="4"/>
  <c r="K42692" i="4"/>
  <c r="K42693" i="4"/>
  <c r="K42694" i="4"/>
  <c r="K42695" i="4"/>
  <c r="K42696" i="4"/>
  <c r="K42697" i="4"/>
  <c r="K42698" i="4"/>
  <c r="K42699" i="4"/>
  <c r="K42700" i="4"/>
  <c r="K42701" i="4"/>
  <c r="K42702" i="4"/>
  <c r="K42703" i="4"/>
  <c r="K42704" i="4"/>
  <c r="K42705" i="4"/>
  <c r="K42706" i="4"/>
  <c r="K42707" i="4"/>
  <c r="K42708" i="4"/>
  <c r="K42709" i="4"/>
  <c r="K42710" i="4"/>
  <c r="K42711" i="4"/>
  <c r="K42712" i="4"/>
  <c r="K42713" i="4"/>
  <c r="K42714" i="4"/>
  <c r="K42715" i="4"/>
  <c r="K42716" i="4"/>
  <c r="K42717" i="4"/>
  <c r="K42718" i="4"/>
  <c r="K42719" i="4"/>
  <c r="K42720" i="4"/>
  <c r="K42721" i="4"/>
  <c r="K42722" i="4"/>
  <c r="K42723" i="4"/>
  <c r="K42724" i="4"/>
  <c r="K42725" i="4"/>
  <c r="K42726" i="4"/>
  <c r="K42727" i="4"/>
  <c r="K42728" i="4"/>
  <c r="K42729" i="4"/>
  <c r="K42730" i="4"/>
  <c r="K42731" i="4"/>
  <c r="K42732" i="4"/>
  <c r="K42733" i="4"/>
  <c r="K42734" i="4"/>
  <c r="K42735" i="4"/>
  <c r="K42736" i="4"/>
  <c r="K42737" i="4"/>
  <c r="K42738" i="4"/>
  <c r="K42739" i="4"/>
  <c r="K42740" i="4"/>
  <c r="K42741" i="4"/>
  <c r="K42742" i="4"/>
  <c r="K42743" i="4"/>
  <c r="K42744" i="4"/>
  <c r="K42745" i="4"/>
  <c r="K42746" i="4"/>
  <c r="K42747" i="4"/>
  <c r="K42748" i="4"/>
  <c r="K42749" i="4"/>
  <c r="K42750" i="4"/>
  <c r="K42751" i="4"/>
  <c r="K42752" i="4"/>
  <c r="K42753" i="4"/>
  <c r="K42754" i="4"/>
  <c r="K42755" i="4"/>
  <c r="K42756" i="4"/>
  <c r="K42757" i="4"/>
  <c r="K42758" i="4"/>
  <c r="K42759" i="4"/>
  <c r="K42760" i="4"/>
  <c r="K42761" i="4"/>
  <c r="K42762" i="4"/>
  <c r="K42763" i="4"/>
  <c r="K42764" i="4"/>
  <c r="K42765" i="4"/>
  <c r="K42766" i="4"/>
  <c r="K42767" i="4"/>
  <c r="K42768" i="4"/>
  <c r="K42769" i="4"/>
  <c r="K42770" i="4"/>
  <c r="K42771" i="4"/>
  <c r="K42772" i="4"/>
  <c r="K42773" i="4"/>
  <c r="K42774" i="4"/>
  <c r="K42775" i="4"/>
  <c r="K42776" i="4"/>
  <c r="K42777" i="4"/>
  <c r="K42778" i="4"/>
  <c r="K42779" i="4"/>
  <c r="K42780" i="4"/>
  <c r="K42781" i="4"/>
  <c r="K42782" i="4"/>
  <c r="K42783" i="4"/>
  <c r="K42784" i="4"/>
  <c r="K42785" i="4"/>
  <c r="K42786" i="4"/>
  <c r="K42787" i="4"/>
  <c r="K42788" i="4"/>
  <c r="K42789" i="4"/>
  <c r="K42790" i="4"/>
  <c r="K42791" i="4"/>
  <c r="K42792" i="4"/>
  <c r="K42793" i="4"/>
  <c r="K42794" i="4"/>
  <c r="K42795" i="4"/>
  <c r="K42796" i="4"/>
  <c r="K42797" i="4"/>
  <c r="K42798" i="4"/>
  <c r="K42799" i="4"/>
  <c r="K42800" i="4"/>
  <c r="K42801" i="4"/>
  <c r="K42802" i="4"/>
  <c r="K42803" i="4"/>
  <c r="K42804" i="4"/>
  <c r="K42805" i="4"/>
  <c r="K42806" i="4"/>
  <c r="K42807" i="4"/>
  <c r="K42808" i="4"/>
  <c r="K42809" i="4"/>
  <c r="K42810" i="4"/>
  <c r="K42811" i="4"/>
  <c r="K42812" i="4"/>
  <c r="K42813" i="4"/>
  <c r="K42814" i="4"/>
  <c r="K42815" i="4"/>
  <c r="K42816" i="4"/>
  <c r="K42817" i="4"/>
  <c r="K42818" i="4"/>
  <c r="K42819" i="4"/>
  <c r="K42820" i="4"/>
  <c r="K42821" i="4"/>
  <c r="K42822" i="4"/>
  <c r="K42823" i="4"/>
  <c r="K42824" i="4"/>
  <c r="K42825" i="4"/>
  <c r="K42826" i="4"/>
  <c r="K42827" i="4"/>
  <c r="K42828" i="4"/>
  <c r="K42829" i="4"/>
  <c r="K42830" i="4"/>
  <c r="K42831" i="4"/>
  <c r="K42832" i="4"/>
  <c r="K42833" i="4"/>
  <c r="K42834" i="4"/>
  <c r="K42835" i="4"/>
  <c r="K42836" i="4"/>
  <c r="K42837" i="4"/>
  <c r="K42838" i="4"/>
  <c r="K42839" i="4"/>
  <c r="K42840" i="4"/>
  <c r="K42841" i="4"/>
  <c r="K42842" i="4"/>
  <c r="K42843" i="4"/>
  <c r="K42844" i="4"/>
  <c r="K42845" i="4"/>
  <c r="K42846" i="4"/>
  <c r="K42847" i="4"/>
  <c r="K42848" i="4"/>
  <c r="K42849" i="4"/>
  <c r="K42850" i="4"/>
  <c r="K42851" i="4"/>
  <c r="K42852" i="4"/>
  <c r="K42853" i="4"/>
  <c r="K42854" i="4"/>
  <c r="K42855" i="4"/>
  <c r="K42856" i="4"/>
  <c r="K42857" i="4"/>
  <c r="K42858" i="4"/>
  <c r="K42859" i="4"/>
  <c r="K42860" i="4"/>
  <c r="K42861" i="4"/>
  <c r="K42862" i="4"/>
  <c r="K42863" i="4"/>
  <c r="K42864" i="4"/>
  <c r="K42865" i="4"/>
  <c r="K42866" i="4"/>
  <c r="K42867" i="4"/>
  <c r="K42868" i="4"/>
  <c r="K42869" i="4"/>
  <c r="K42870" i="4"/>
  <c r="K42871" i="4"/>
  <c r="K42872" i="4"/>
  <c r="K42873" i="4"/>
  <c r="K42874" i="4"/>
  <c r="K42875" i="4"/>
  <c r="K42876" i="4"/>
  <c r="K42877" i="4"/>
  <c r="K42878" i="4"/>
  <c r="K42879" i="4"/>
  <c r="K42880" i="4"/>
  <c r="K42881" i="4"/>
  <c r="K42882" i="4"/>
  <c r="K42883" i="4"/>
  <c r="K42884" i="4"/>
  <c r="K42885" i="4"/>
  <c r="K42886" i="4"/>
  <c r="K42887" i="4"/>
  <c r="K42888" i="4"/>
  <c r="K42889" i="4"/>
  <c r="K42890" i="4"/>
  <c r="K42891" i="4"/>
  <c r="K42892" i="4"/>
  <c r="K42893" i="4"/>
  <c r="K42894" i="4"/>
  <c r="K42895" i="4"/>
  <c r="K42896" i="4"/>
  <c r="K42897" i="4"/>
  <c r="K42898" i="4"/>
  <c r="K42899" i="4"/>
  <c r="K42900" i="4"/>
  <c r="K42901" i="4"/>
  <c r="K42902" i="4"/>
  <c r="K42903" i="4"/>
  <c r="K42904" i="4"/>
  <c r="K42905" i="4"/>
  <c r="K42906" i="4"/>
  <c r="K42907" i="4"/>
  <c r="K42908" i="4"/>
  <c r="K42909" i="4"/>
  <c r="K42910" i="4"/>
  <c r="K42911" i="4"/>
  <c r="K42912" i="4"/>
  <c r="K42913" i="4"/>
  <c r="K42914" i="4"/>
  <c r="K42915" i="4"/>
  <c r="K42916" i="4"/>
  <c r="K42917" i="4"/>
  <c r="K42918" i="4"/>
  <c r="K42919" i="4"/>
  <c r="K42920" i="4"/>
  <c r="K42921" i="4"/>
  <c r="K42922" i="4"/>
  <c r="K42923" i="4"/>
  <c r="K42924" i="4"/>
  <c r="K42925" i="4"/>
  <c r="K42926" i="4"/>
  <c r="K42927" i="4"/>
  <c r="K42928" i="4"/>
  <c r="K42929" i="4"/>
  <c r="K42930" i="4"/>
  <c r="K42931" i="4"/>
  <c r="K42932" i="4"/>
  <c r="K42933" i="4"/>
  <c r="K42934" i="4"/>
  <c r="K42935" i="4"/>
  <c r="K42936" i="4"/>
  <c r="K42937" i="4"/>
  <c r="K42938" i="4"/>
  <c r="K42939" i="4"/>
  <c r="K42940" i="4"/>
  <c r="K42941" i="4"/>
  <c r="K42942" i="4"/>
  <c r="K42943" i="4"/>
  <c r="K42944" i="4"/>
  <c r="K42945" i="4"/>
  <c r="K42946" i="4"/>
  <c r="K42947" i="4"/>
  <c r="K42948" i="4"/>
  <c r="K42949" i="4"/>
  <c r="K42950" i="4"/>
  <c r="K42951" i="4"/>
  <c r="K42952" i="4"/>
  <c r="K42953" i="4"/>
  <c r="K42954" i="4"/>
  <c r="K42955" i="4"/>
  <c r="K42956" i="4"/>
  <c r="K42957" i="4"/>
  <c r="K42958" i="4"/>
  <c r="K42959" i="4"/>
  <c r="K42960" i="4"/>
  <c r="K42961" i="4"/>
  <c r="K42962" i="4"/>
  <c r="K42963" i="4"/>
  <c r="K42964" i="4"/>
  <c r="K42965" i="4"/>
  <c r="K42966" i="4"/>
  <c r="K42967" i="4"/>
  <c r="K42968" i="4"/>
  <c r="K42969" i="4"/>
  <c r="K42970" i="4"/>
  <c r="K42971" i="4"/>
  <c r="K42972" i="4"/>
  <c r="K42973" i="4"/>
  <c r="K42974" i="4"/>
  <c r="K42975" i="4"/>
  <c r="K42976" i="4"/>
  <c r="K42977" i="4"/>
  <c r="K42978" i="4"/>
  <c r="K42979" i="4"/>
  <c r="K42980" i="4"/>
  <c r="K42981" i="4"/>
  <c r="K42982" i="4"/>
  <c r="K42983" i="4"/>
  <c r="K42984" i="4"/>
  <c r="K42985" i="4"/>
  <c r="K42986" i="4"/>
  <c r="K42987" i="4"/>
  <c r="K42988" i="4"/>
  <c r="K42989" i="4"/>
  <c r="K42990" i="4"/>
  <c r="K42991" i="4"/>
  <c r="K42992" i="4"/>
  <c r="K42993" i="4"/>
  <c r="K42994" i="4"/>
  <c r="K42995" i="4"/>
  <c r="K42996" i="4"/>
  <c r="K42997" i="4"/>
  <c r="K42998" i="4"/>
  <c r="K42999" i="4"/>
  <c r="K43000" i="4"/>
  <c r="K43001" i="4"/>
  <c r="K43002" i="4"/>
  <c r="K43003" i="4"/>
  <c r="K43004" i="4"/>
  <c r="K43005" i="4"/>
  <c r="K43006" i="4"/>
  <c r="K43007" i="4"/>
  <c r="K43008" i="4"/>
  <c r="K43009" i="4"/>
  <c r="K43010" i="4"/>
  <c r="K43011" i="4"/>
  <c r="K43012" i="4"/>
  <c r="K43013" i="4"/>
  <c r="K43014" i="4"/>
  <c r="K43015" i="4"/>
  <c r="K43016" i="4"/>
  <c r="K43017" i="4"/>
  <c r="K43018" i="4"/>
  <c r="K43019" i="4"/>
  <c r="K43020" i="4"/>
  <c r="K43021" i="4"/>
  <c r="K43022" i="4"/>
  <c r="K43023" i="4"/>
  <c r="K43024" i="4"/>
  <c r="K43025" i="4"/>
  <c r="K43026" i="4"/>
  <c r="K43027" i="4"/>
  <c r="K43028" i="4"/>
  <c r="K43029" i="4"/>
  <c r="K43030" i="4"/>
  <c r="K43031" i="4"/>
  <c r="K43032" i="4"/>
  <c r="K43033" i="4"/>
  <c r="K43034" i="4"/>
  <c r="K43035" i="4"/>
  <c r="K43036" i="4"/>
  <c r="K43037" i="4"/>
  <c r="K43038" i="4"/>
  <c r="K43039" i="4"/>
  <c r="K43040" i="4"/>
  <c r="K43041" i="4"/>
  <c r="K43042" i="4"/>
  <c r="K43043" i="4"/>
  <c r="K43044" i="4"/>
  <c r="K43045" i="4"/>
  <c r="K43046" i="4"/>
  <c r="K43047" i="4"/>
  <c r="K43048" i="4"/>
  <c r="K43049" i="4"/>
  <c r="K43050" i="4"/>
  <c r="K43051" i="4"/>
  <c r="K43052" i="4"/>
  <c r="K43053" i="4"/>
  <c r="K43054" i="4"/>
  <c r="K43055" i="4"/>
  <c r="K43056" i="4"/>
  <c r="K43057" i="4"/>
  <c r="K43058" i="4"/>
  <c r="K43059" i="4"/>
  <c r="K43060" i="4"/>
  <c r="K43061" i="4"/>
  <c r="K43062" i="4"/>
  <c r="K43063" i="4"/>
  <c r="K43064" i="4"/>
  <c r="K43065" i="4"/>
  <c r="K43066" i="4"/>
  <c r="K43067" i="4"/>
  <c r="K43068" i="4"/>
  <c r="K43069" i="4"/>
  <c r="K43070" i="4"/>
  <c r="K43071" i="4"/>
  <c r="K43072" i="4"/>
  <c r="K43073" i="4"/>
  <c r="K43074" i="4"/>
  <c r="K43075" i="4"/>
  <c r="K43076" i="4"/>
  <c r="K43077" i="4"/>
  <c r="K43078" i="4"/>
  <c r="K43079" i="4"/>
  <c r="K43080" i="4"/>
  <c r="K43081" i="4"/>
  <c r="K43082" i="4"/>
  <c r="K43083" i="4"/>
  <c r="K43084" i="4"/>
  <c r="K43085" i="4"/>
  <c r="K43086" i="4"/>
  <c r="K43087" i="4"/>
  <c r="K43088" i="4"/>
  <c r="K43089" i="4"/>
  <c r="K43090" i="4"/>
  <c r="K43091" i="4"/>
  <c r="K43092" i="4"/>
  <c r="K43093" i="4"/>
  <c r="K43094" i="4"/>
  <c r="K43095" i="4"/>
  <c r="K43096" i="4"/>
  <c r="K43097" i="4"/>
  <c r="K43098" i="4"/>
  <c r="K43099" i="4"/>
  <c r="K43100" i="4"/>
  <c r="K43101" i="4"/>
  <c r="K43102" i="4"/>
  <c r="K43103" i="4"/>
  <c r="K43104" i="4"/>
  <c r="K43105" i="4"/>
  <c r="K43106" i="4"/>
  <c r="K43107" i="4"/>
  <c r="K43108" i="4"/>
  <c r="K43109" i="4"/>
  <c r="K43110" i="4"/>
  <c r="K43111" i="4"/>
  <c r="K43112" i="4"/>
  <c r="K43113" i="4"/>
  <c r="K43114" i="4"/>
  <c r="K43115" i="4"/>
  <c r="K43116" i="4"/>
  <c r="K43117" i="4"/>
  <c r="K43118" i="4"/>
  <c r="K43119" i="4"/>
  <c r="K43120" i="4"/>
  <c r="K43121" i="4"/>
  <c r="K43122" i="4"/>
  <c r="K43123" i="4"/>
  <c r="K43124" i="4"/>
  <c r="K43125" i="4"/>
  <c r="K43126" i="4"/>
  <c r="K43127" i="4"/>
  <c r="K43128" i="4"/>
  <c r="K43129" i="4"/>
  <c r="K43130" i="4"/>
  <c r="K43131" i="4"/>
  <c r="K43132" i="4"/>
  <c r="K43133" i="4"/>
  <c r="K43134" i="4"/>
  <c r="K43135" i="4"/>
  <c r="K43136" i="4"/>
  <c r="K43137" i="4"/>
  <c r="K43138" i="4"/>
  <c r="K43139" i="4"/>
  <c r="K43140" i="4"/>
  <c r="K43141" i="4"/>
  <c r="K43142" i="4"/>
  <c r="K43143" i="4"/>
  <c r="K43144" i="4"/>
  <c r="K43145" i="4"/>
  <c r="K43146" i="4"/>
  <c r="K43147" i="4"/>
  <c r="K43148" i="4"/>
  <c r="K43149" i="4"/>
  <c r="K43150" i="4"/>
  <c r="K43151" i="4"/>
  <c r="K43152" i="4"/>
  <c r="K43153" i="4"/>
  <c r="K43154" i="4"/>
  <c r="K43155" i="4"/>
  <c r="K43156" i="4"/>
  <c r="K43157" i="4"/>
  <c r="K43158" i="4"/>
  <c r="K43159" i="4"/>
  <c r="K43160" i="4"/>
  <c r="K43161" i="4"/>
  <c r="K43162" i="4"/>
  <c r="K43163" i="4"/>
  <c r="K43164" i="4"/>
  <c r="K43165" i="4"/>
  <c r="K43166" i="4"/>
  <c r="K43167" i="4"/>
  <c r="K43168" i="4"/>
  <c r="K43169" i="4"/>
  <c r="K43170" i="4"/>
  <c r="K43171" i="4"/>
  <c r="K43172" i="4"/>
  <c r="K43173" i="4"/>
  <c r="K43174" i="4"/>
  <c r="K43175" i="4"/>
  <c r="K43176" i="4"/>
  <c r="K43177" i="4"/>
  <c r="K43178" i="4"/>
  <c r="K43179" i="4"/>
  <c r="K43180" i="4"/>
  <c r="K43181" i="4"/>
  <c r="K43182" i="4"/>
  <c r="K43183" i="4"/>
  <c r="K43184" i="4"/>
  <c r="K43185" i="4"/>
  <c r="K43186" i="4"/>
  <c r="K43187" i="4"/>
  <c r="K43188" i="4"/>
  <c r="K43189" i="4"/>
  <c r="K43190" i="4"/>
  <c r="K43191" i="4"/>
  <c r="K43192" i="4"/>
  <c r="K43193" i="4"/>
  <c r="K43194" i="4"/>
  <c r="K43195" i="4"/>
  <c r="K43196" i="4"/>
  <c r="K43197" i="4"/>
  <c r="K43198" i="4"/>
  <c r="K43199" i="4"/>
  <c r="K43200" i="4"/>
  <c r="K43201" i="4"/>
  <c r="K43202" i="4"/>
  <c r="K43203" i="4"/>
  <c r="K43204" i="4"/>
  <c r="K43205" i="4"/>
  <c r="K43206" i="4"/>
  <c r="K43207" i="4"/>
  <c r="K43208" i="4"/>
  <c r="K43209" i="4"/>
  <c r="K43210" i="4"/>
  <c r="K43211" i="4"/>
  <c r="K43212" i="4"/>
  <c r="K43213" i="4"/>
  <c r="K43214" i="4"/>
  <c r="K43215" i="4"/>
  <c r="K43216" i="4"/>
  <c r="K43217" i="4"/>
  <c r="K43218" i="4"/>
  <c r="K43219" i="4"/>
  <c r="K43220" i="4"/>
  <c r="K43221" i="4"/>
  <c r="K43222" i="4"/>
  <c r="K43223" i="4"/>
  <c r="K43224" i="4"/>
  <c r="K43225" i="4"/>
  <c r="K43226" i="4"/>
  <c r="K43227" i="4"/>
  <c r="K43228" i="4"/>
  <c r="K43229" i="4"/>
  <c r="K43230" i="4"/>
  <c r="K43231" i="4"/>
  <c r="K43232" i="4"/>
  <c r="K43233" i="4"/>
  <c r="K43234" i="4"/>
  <c r="K43235" i="4"/>
  <c r="K43236" i="4"/>
  <c r="K43237" i="4"/>
  <c r="K43238" i="4"/>
  <c r="K43239" i="4"/>
  <c r="K43240" i="4"/>
  <c r="K43241" i="4"/>
  <c r="K43242" i="4"/>
  <c r="K43243" i="4"/>
  <c r="K43244" i="4"/>
  <c r="K43245" i="4"/>
  <c r="K43246" i="4"/>
  <c r="K43247" i="4"/>
  <c r="K43248" i="4"/>
  <c r="K43249" i="4"/>
  <c r="K43250" i="4"/>
  <c r="K43251" i="4"/>
  <c r="K43252" i="4"/>
  <c r="K43253" i="4"/>
  <c r="K43254" i="4"/>
  <c r="K43255" i="4"/>
  <c r="K43256" i="4"/>
  <c r="K43257" i="4"/>
  <c r="K43258" i="4"/>
  <c r="K43259" i="4"/>
  <c r="K43260" i="4"/>
  <c r="K43261" i="4"/>
  <c r="K43262" i="4"/>
  <c r="K43263" i="4"/>
  <c r="K43264" i="4"/>
  <c r="K43265" i="4"/>
  <c r="K43266" i="4"/>
  <c r="K43267" i="4"/>
  <c r="K43268" i="4"/>
  <c r="K43269" i="4"/>
  <c r="K43270" i="4"/>
  <c r="K43271" i="4"/>
  <c r="K43272" i="4"/>
  <c r="K43273" i="4"/>
  <c r="K43274" i="4"/>
  <c r="K43275" i="4"/>
  <c r="K43276" i="4"/>
  <c r="K43277" i="4"/>
  <c r="K43278" i="4"/>
  <c r="K43279" i="4"/>
  <c r="K43280" i="4"/>
  <c r="K43281" i="4"/>
  <c r="K43282" i="4"/>
  <c r="K43283" i="4"/>
  <c r="K43284" i="4"/>
  <c r="K43285" i="4"/>
  <c r="K43286" i="4"/>
  <c r="K43287" i="4"/>
  <c r="K43288" i="4"/>
  <c r="K43289" i="4"/>
  <c r="K43290" i="4"/>
  <c r="K43291" i="4"/>
  <c r="K43292" i="4"/>
  <c r="K43293" i="4"/>
  <c r="K43294" i="4"/>
  <c r="K43295" i="4"/>
  <c r="K43296" i="4"/>
  <c r="K43297" i="4"/>
  <c r="K43298" i="4"/>
  <c r="K43299" i="4"/>
  <c r="K43300" i="4"/>
  <c r="K43301" i="4"/>
  <c r="K43302" i="4"/>
  <c r="K43303" i="4"/>
  <c r="K43304" i="4"/>
  <c r="K43305" i="4"/>
  <c r="K43306" i="4"/>
  <c r="K43307" i="4"/>
  <c r="K43308" i="4"/>
  <c r="K43309" i="4"/>
  <c r="K43310" i="4"/>
  <c r="K43311" i="4"/>
  <c r="K43312" i="4"/>
  <c r="K43313" i="4"/>
  <c r="K43314" i="4"/>
  <c r="K43315" i="4"/>
  <c r="K43316" i="4"/>
  <c r="K43317" i="4"/>
  <c r="K43318" i="4"/>
  <c r="K43319" i="4"/>
  <c r="K43320" i="4"/>
  <c r="K43321" i="4"/>
  <c r="K43322" i="4"/>
  <c r="K43323" i="4"/>
  <c r="K43324" i="4"/>
  <c r="K43325" i="4"/>
  <c r="K43326" i="4"/>
  <c r="K43327" i="4"/>
  <c r="K43328" i="4"/>
  <c r="K43329" i="4"/>
  <c r="K43330" i="4"/>
  <c r="K43331" i="4"/>
  <c r="K43332" i="4"/>
  <c r="K43333" i="4"/>
  <c r="K43334" i="4"/>
  <c r="K43335" i="4"/>
  <c r="K43336" i="4"/>
  <c r="K43337" i="4"/>
  <c r="K43338" i="4"/>
  <c r="K43339" i="4"/>
  <c r="K43340" i="4"/>
  <c r="K43341" i="4"/>
  <c r="K43342" i="4"/>
  <c r="K43343" i="4"/>
  <c r="K43344" i="4"/>
  <c r="K43345" i="4"/>
  <c r="K43346" i="4"/>
  <c r="K43347" i="4"/>
  <c r="K43348" i="4"/>
  <c r="K43349" i="4"/>
  <c r="K43350" i="4"/>
  <c r="K43351" i="4"/>
  <c r="K43352" i="4"/>
  <c r="K43353" i="4"/>
  <c r="K43354" i="4"/>
  <c r="K43355" i="4"/>
  <c r="K43356" i="4"/>
  <c r="K43357" i="4"/>
  <c r="K43358" i="4"/>
  <c r="K43359" i="4"/>
  <c r="K43360" i="4"/>
  <c r="K43361" i="4"/>
  <c r="K43362" i="4"/>
  <c r="K43363" i="4"/>
  <c r="K43364" i="4"/>
  <c r="K43365" i="4"/>
  <c r="K43366" i="4"/>
  <c r="K43367" i="4"/>
  <c r="K43368" i="4"/>
  <c r="K43369" i="4"/>
  <c r="K43370" i="4"/>
  <c r="K43371" i="4"/>
  <c r="K43372" i="4"/>
  <c r="K43373" i="4"/>
  <c r="K43374" i="4"/>
  <c r="K43375" i="4"/>
  <c r="K43376" i="4"/>
  <c r="K43377" i="4"/>
  <c r="K43378" i="4"/>
  <c r="K43379" i="4"/>
  <c r="K43380" i="4"/>
  <c r="K43381" i="4"/>
  <c r="K43382" i="4"/>
  <c r="K43383" i="4"/>
  <c r="K43384" i="4"/>
  <c r="K43385" i="4"/>
  <c r="K43386" i="4"/>
  <c r="K43387" i="4"/>
  <c r="K43388" i="4"/>
  <c r="K43389" i="4"/>
  <c r="K43390" i="4"/>
  <c r="K43391" i="4"/>
  <c r="K43392" i="4"/>
  <c r="K43393" i="4"/>
  <c r="K43394" i="4"/>
  <c r="K43395" i="4"/>
  <c r="K43396" i="4"/>
  <c r="K43397" i="4"/>
  <c r="K43398" i="4"/>
  <c r="K43399" i="4"/>
  <c r="K43400" i="4"/>
  <c r="K43401" i="4"/>
  <c r="K43402" i="4"/>
  <c r="K43403" i="4"/>
  <c r="K43404" i="4"/>
  <c r="K43405" i="4"/>
  <c r="K43406" i="4"/>
  <c r="K43407" i="4"/>
  <c r="K43408" i="4"/>
  <c r="K43409" i="4"/>
  <c r="K43410" i="4"/>
  <c r="K43411" i="4"/>
  <c r="K43412" i="4"/>
  <c r="K43413" i="4"/>
  <c r="K43414" i="4"/>
  <c r="K43415" i="4"/>
  <c r="K43416" i="4"/>
  <c r="K43417" i="4"/>
  <c r="K43418" i="4"/>
  <c r="K43419" i="4"/>
  <c r="K43420" i="4"/>
  <c r="K43421" i="4"/>
  <c r="K43422" i="4"/>
  <c r="K43423" i="4"/>
  <c r="K43424" i="4"/>
  <c r="K43425" i="4"/>
  <c r="K43426" i="4"/>
  <c r="K43427" i="4"/>
  <c r="K43428" i="4"/>
  <c r="K43429" i="4"/>
  <c r="K43430" i="4"/>
  <c r="K43431" i="4"/>
  <c r="K43432" i="4"/>
  <c r="K43433" i="4"/>
  <c r="K43434" i="4"/>
  <c r="K43435" i="4"/>
  <c r="K43436" i="4"/>
  <c r="K43437" i="4"/>
  <c r="K43438" i="4"/>
  <c r="K43439" i="4"/>
  <c r="K43440" i="4"/>
  <c r="K43441" i="4"/>
  <c r="K43442" i="4"/>
  <c r="K43443" i="4"/>
  <c r="K43444" i="4"/>
  <c r="K43445" i="4"/>
  <c r="K43446" i="4"/>
  <c r="K43447" i="4"/>
  <c r="K43448" i="4"/>
  <c r="K43449" i="4"/>
  <c r="K43450" i="4"/>
  <c r="K43451" i="4"/>
  <c r="K43452" i="4"/>
  <c r="K43453" i="4"/>
  <c r="K43454" i="4"/>
  <c r="K43455" i="4"/>
  <c r="K43456" i="4"/>
  <c r="K43457" i="4"/>
  <c r="K43458" i="4"/>
  <c r="K43459" i="4"/>
  <c r="K43460" i="4"/>
  <c r="K43461" i="4"/>
  <c r="K43462" i="4"/>
  <c r="K43463" i="4"/>
  <c r="K43464" i="4"/>
  <c r="K43465" i="4"/>
  <c r="K43466" i="4"/>
  <c r="K43467" i="4"/>
  <c r="K43468" i="4"/>
  <c r="K43469" i="4"/>
  <c r="K43470" i="4"/>
  <c r="K43471" i="4"/>
  <c r="K43472" i="4"/>
  <c r="K43473" i="4"/>
  <c r="K43474" i="4"/>
  <c r="K43475" i="4"/>
  <c r="K43476" i="4"/>
  <c r="K43477" i="4"/>
  <c r="K43478" i="4"/>
  <c r="K43479" i="4"/>
  <c r="K43480" i="4"/>
  <c r="K43481" i="4"/>
  <c r="K43482" i="4"/>
  <c r="K43483" i="4"/>
  <c r="K43484" i="4"/>
  <c r="K43485" i="4"/>
  <c r="K43486" i="4"/>
  <c r="K43487" i="4"/>
  <c r="K43488" i="4"/>
  <c r="K43489" i="4"/>
  <c r="K43490" i="4"/>
  <c r="K43491" i="4"/>
  <c r="K43492" i="4"/>
  <c r="K43493" i="4"/>
  <c r="K43494" i="4"/>
  <c r="K43495" i="4"/>
  <c r="K43496" i="4"/>
  <c r="K43497" i="4"/>
  <c r="K43498" i="4"/>
  <c r="K43499" i="4"/>
  <c r="K43500" i="4"/>
  <c r="K43501" i="4"/>
  <c r="K43502" i="4"/>
  <c r="K43503" i="4"/>
  <c r="K43504" i="4"/>
  <c r="K43505" i="4"/>
  <c r="K43506" i="4"/>
  <c r="K43507" i="4"/>
  <c r="K43508" i="4"/>
  <c r="K43509" i="4"/>
  <c r="K43510" i="4"/>
  <c r="K43511" i="4"/>
  <c r="K43512" i="4"/>
  <c r="K43513" i="4"/>
  <c r="K43514" i="4"/>
  <c r="K43515" i="4"/>
  <c r="K43516" i="4"/>
  <c r="K43517" i="4"/>
  <c r="K43518" i="4"/>
  <c r="K43519" i="4"/>
  <c r="K43520" i="4"/>
  <c r="K43521" i="4"/>
  <c r="K43522" i="4"/>
  <c r="K43523" i="4"/>
  <c r="K43524" i="4"/>
  <c r="K43525" i="4"/>
  <c r="K43526" i="4"/>
  <c r="K43527" i="4"/>
  <c r="K43528" i="4"/>
  <c r="K43529" i="4"/>
  <c r="K43530" i="4"/>
  <c r="K43531" i="4"/>
  <c r="K43532" i="4"/>
  <c r="K43533" i="4"/>
  <c r="K43534" i="4"/>
  <c r="K43535" i="4"/>
  <c r="K43536" i="4"/>
  <c r="K43537" i="4"/>
  <c r="K43538" i="4"/>
  <c r="K43539" i="4"/>
  <c r="K43540" i="4"/>
  <c r="K43541" i="4"/>
  <c r="K43542" i="4"/>
  <c r="K43543" i="4"/>
  <c r="K43544" i="4"/>
  <c r="K43545" i="4"/>
  <c r="K43546" i="4"/>
  <c r="K43547" i="4"/>
  <c r="K43548" i="4"/>
  <c r="K43549" i="4"/>
  <c r="K43550" i="4"/>
  <c r="K43551" i="4"/>
  <c r="K43552" i="4"/>
  <c r="K43553" i="4"/>
  <c r="K43554" i="4"/>
  <c r="K43555" i="4"/>
  <c r="K43556" i="4"/>
  <c r="K43557" i="4"/>
  <c r="K43558" i="4"/>
  <c r="K43559" i="4"/>
  <c r="K43560" i="4"/>
  <c r="K43561" i="4"/>
  <c r="K43562" i="4"/>
  <c r="K43563" i="4"/>
  <c r="K43564" i="4"/>
  <c r="K43565" i="4"/>
  <c r="K43566" i="4"/>
  <c r="K43567" i="4"/>
  <c r="K43568" i="4"/>
  <c r="K43569" i="4"/>
  <c r="K43570" i="4"/>
  <c r="K43571" i="4"/>
  <c r="K43572" i="4"/>
  <c r="K43573" i="4"/>
  <c r="K43574" i="4"/>
  <c r="K43575" i="4"/>
  <c r="K43576" i="4"/>
  <c r="K43577" i="4"/>
  <c r="K43578" i="4"/>
  <c r="K43579" i="4"/>
  <c r="K43580" i="4"/>
  <c r="K43581" i="4"/>
  <c r="K43582" i="4"/>
  <c r="K43583" i="4"/>
  <c r="K43584" i="4"/>
  <c r="K43585" i="4"/>
  <c r="K43586" i="4"/>
  <c r="K43587" i="4"/>
  <c r="K43588" i="4"/>
  <c r="K43589" i="4"/>
  <c r="K43590" i="4"/>
  <c r="K43591" i="4"/>
  <c r="K43592" i="4"/>
  <c r="K43593" i="4"/>
  <c r="K43594" i="4"/>
  <c r="K43595" i="4"/>
  <c r="K43596" i="4"/>
  <c r="K43597" i="4"/>
  <c r="K43598" i="4"/>
  <c r="K43599" i="4"/>
  <c r="K43600" i="4"/>
  <c r="K43601" i="4"/>
  <c r="K43602" i="4"/>
  <c r="K43603" i="4"/>
  <c r="K43604" i="4"/>
  <c r="K43605" i="4"/>
  <c r="K43606" i="4"/>
  <c r="K43607" i="4"/>
  <c r="K43608" i="4"/>
  <c r="K43609" i="4"/>
  <c r="K43610" i="4"/>
  <c r="K43611" i="4"/>
  <c r="K43612" i="4"/>
  <c r="K43613" i="4"/>
  <c r="K43614" i="4"/>
  <c r="K43615" i="4"/>
  <c r="K43616" i="4"/>
  <c r="K43617" i="4"/>
  <c r="K43618" i="4"/>
  <c r="K43619" i="4"/>
  <c r="K43620" i="4"/>
  <c r="K43621" i="4"/>
  <c r="K43622" i="4"/>
  <c r="K43623" i="4"/>
  <c r="K43624" i="4"/>
  <c r="K43625" i="4"/>
  <c r="K43626" i="4"/>
  <c r="K43627" i="4"/>
  <c r="K43628" i="4"/>
  <c r="K43629" i="4"/>
  <c r="K43630" i="4"/>
  <c r="K43631" i="4"/>
  <c r="K43632" i="4"/>
  <c r="K43633" i="4"/>
  <c r="K43634" i="4"/>
  <c r="K43635" i="4"/>
  <c r="K43636" i="4"/>
  <c r="K43637" i="4"/>
  <c r="K43638" i="4"/>
  <c r="K43639" i="4"/>
  <c r="K43640" i="4"/>
  <c r="K43641" i="4"/>
  <c r="K43642" i="4"/>
  <c r="K43643" i="4"/>
  <c r="K43644" i="4"/>
  <c r="K43645" i="4"/>
  <c r="K43646" i="4"/>
  <c r="K43647" i="4"/>
  <c r="K43648" i="4"/>
  <c r="K43649" i="4"/>
  <c r="K43650" i="4"/>
  <c r="K43651" i="4"/>
  <c r="K43652" i="4"/>
  <c r="K43653" i="4"/>
  <c r="K43654" i="4"/>
  <c r="K43655" i="4"/>
  <c r="K43656" i="4"/>
  <c r="K43657" i="4"/>
  <c r="K43658" i="4"/>
  <c r="K43659" i="4"/>
  <c r="K43660" i="4"/>
  <c r="K43661" i="4"/>
  <c r="K43662" i="4"/>
  <c r="K43663" i="4"/>
  <c r="K43664" i="4"/>
  <c r="K43665" i="4"/>
  <c r="K43666" i="4"/>
  <c r="K43667" i="4"/>
  <c r="K43668" i="4"/>
  <c r="K43669" i="4"/>
  <c r="K43670" i="4"/>
  <c r="K43671" i="4"/>
  <c r="K43672" i="4"/>
  <c r="K43673" i="4"/>
  <c r="K43674" i="4"/>
  <c r="K43675" i="4"/>
  <c r="K43676" i="4"/>
  <c r="K43677" i="4"/>
  <c r="K43678" i="4"/>
  <c r="K43679" i="4"/>
  <c r="K43680" i="4"/>
  <c r="K43681" i="4"/>
  <c r="K43682" i="4"/>
  <c r="K43683" i="4"/>
  <c r="K43684" i="4"/>
  <c r="K43685" i="4"/>
  <c r="K43686" i="4"/>
  <c r="K43687" i="4"/>
  <c r="K43688" i="4"/>
  <c r="K43689" i="4"/>
  <c r="K43690" i="4"/>
  <c r="K43691" i="4"/>
  <c r="K43692" i="4"/>
  <c r="K43693" i="4"/>
  <c r="K43694" i="4"/>
  <c r="K43695" i="4"/>
  <c r="K43696" i="4"/>
  <c r="K43697" i="4"/>
  <c r="K43698" i="4"/>
  <c r="K43699" i="4"/>
  <c r="K43700" i="4"/>
  <c r="K43701" i="4"/>
  <c r="K43702" i="4"/>
  <c r="K43703" i="4"/>
  <c r="K43704" i="4"/>
  <c r="K43705" i="4"/>
  <c r="K43706" i="4"/>
  <c r="K43707" i="4"/>
  <c r="K43708" i="4"/>
  <c r="K43709" i="4"/>
  <c r="K43710" i="4"/>
  <c r="K43711" i="4"/>
  <c r="K43712" i="4"/>
  <c r="K43713" i="4"/>
  <c r="K43714" i="4"/>
  <c r="K43715" i="4"/>
  <c r="K43716" i="4"/>
  <c r="K43717" i="4"/>
  <c r="K43718" i="4"/>
  <c r="K43719" i="4"/>
  <c r="K43720" i="4"/>
  <c r="K43721" i="4"/>
  <c r="K43722" i="4"/>
  <c r="K43723" i="4"/>
  <c r="K43724" i="4"/>
  <c r="K43725" i="4"/>
  <c r="K43726" i="4"/>
  <c r="K43727" i="4"/>
  <c r="K43728" i="4"/>
  <c r="K43729" i="4"/>
  <c r="K43730" i="4"/>
  <c r="K43731" i="4"/>
  <c r="K43732" i="4"/>
  <c r="K43733" i="4"/>
  <c r="K43734" i="4"/>
  <c r="K43735" i="4"/>
  <c r="K43736" i="4"/>
  <c r="K43737" i="4"/>
  <c r="K43738" i="4"/>
  <c r="K43739" i="4"/>
  <c r="K43740" i="4"/>
  <c r="K43741" i="4"/>
  <c r="K43742" i="4"/>
  <c r="K43743" i="4"/>
  <c r="K43744" i="4"/>
  <c r="K43745" i="4"/>
  <c r="K43746" i="4"/>
  <c r="K43747" i="4"/>
  <c r="K43748" i="4"/>
  <c r="K43749" i="4"/>
  <c r="K43750" i="4"/>
  <c r="K43751" i="4"/>
  <c r="K43752" i="4"/>
  <c r="K43753" i="4"/>
  <c r="K43754" i="4"/>
  <c r="K43755" i="4"/>
  <c r="K43756" i="4"/>
  <c r="K43757" i="4"/>
  <c r="K43758" i="4"/>
  <c r="K43759" i="4"/>
  <c r="K43760" i="4"/>
  <c r="K43761" i="4"/>
  <c r="K43762" i="4"/>
  <c r="K43763" i="4"/>
  <c r="K43764" i="4"/>
  <c r="K43765" i="4"/>
  <c r="K43766" i="4"/>
  <c r="K43767" i="4"/>
  <c r="K43768" i="4"/>
  <c r="K43769" i="4"/>
  <c r="K43770" i="4"/>
  <c r="K43771" i="4"/>
  <c r="K43772" i="4"/>
  <c r="K43773" i="4"/>
  <c r="K43774" i="4"/>
  <c r="K43775" i="4"/>
  <c r="K43776" i="4"/>
  <c r="K43777" i="4"/>
  <c r="K43778" i="4"/>
  <c r="K43779" i="4"/>
  <c r="K43780" i="4"/>
  <c r="K43781" i="4"/>
  <c r="K43782" i="4"/>
  <c r="K43783" i="4"/>
  <c r="K43784" i="4"/>
  <c r="K43785" i="4"/>
  <c r="K43786" i="4"/>
  <c r="K43787" i="4"/>
  <c r="K43788" i="4"/>
  <c r="K43789" i="4"/>
  <c r="K43790" i="4"/>
  <c r="K43791" i="4"/>
  <c r="K43792" i="4"/>
  <c r="K43793" i="4"/>
  <c r="K43794" i="4"/>
  <c r="K43795" i="4"/>
  <c r="K43796" i="4"/>
  <c r="K43797" i="4"/>
  <c r="K43798" i="4"/>
  <c r="K43799" i="4"/>
  <c r="K43800" i="4"/>
  <c r="K43801" i="4"/>
  <c r="K43802" i="4"/>
  <c r="K43803" i="4"/>
  <c r="K43804" i="4"/>
  <c r="K43805" i="4"/>
  <c r="K43806" i="4"/>
  <c r="K43807" i="4"/>
  <c r="K43808" i="4"/>
  <c r="K43809" i="4"/>
  <c r="K43810" i="4"/>
  <c r="K43811" i="4"/>
  <c r="K43812" i="4"/>
  <c r="K43813" i="4"/>
  <c r="K43814" i="4"/>
  <c r="K43815" i="4"/>
  <c r="K43816" i="4"/>
  <c r="K43817" i="4"/>
  <c r="K43818" i="4"/>
  <c r="K43819" i="4"/>
  <c r="K43820" i="4"/>
  <c r="K43821" i="4"/>
  <c r="K43822" i="4"/>
  <c r="K43823" i="4"/>
  <c r="K43824" i="4"/>
  <c r="K43825" i="4"/>
  <c r="K43826" i="4"/>
  <c r="K43827" i="4"/>
  <c r="K43828" i="4"/>
  <c r="K43829" i="4"/>
  <c r="K43830" i="4"/>
  <c r="K43831" i="4"/>
  <c r="K43832" i="4"/>
  <c r="K43833" i="4"/>
  <c r="K43834" i="4"/>
  <c r="K43835" i="4"/>
  <c r="K43836" i="4"/>
  <c r="K43837" i="4"/>
  <c r="K43838" i="4"/>
  <c r="K43839" i="4"/>
  <c r="K43840" i="4"/>
  <c r="K43841" i="4"/>
  <c r="K43842" i="4"/>
  <c r="K43843" i="4"/>
  <c r="K43844" i="4"/>
  <c r="K43845" i="4"/>
  <c r="K43846" i="4"/>
  <c r="K43847" i="4"/>
  <c r="K43848" i="4"/>
  <c r="K43849" i="4"/>
  <c r="K43850" i="4"/>
  <c r="K43851" i="4"/>
  <c r="K43852" i="4"/>
  <c r="K43853" i="4"/>
  <c r="K43854" i="4"/>
  <c r="K43855" i="4"/>
  <c r="K43856" i="4"/>
  <c r="K43857" i="4"/>
  <c r="K43858" i="4"/>
  <c r="K43859" i="4"/>
  <c r="K43860" i="4"/>
  <c r="K43861" i="4"/>
  <c r="K43862" i="4"/>
  <c r="K43863" i="4"/>
  <c r="K43864" i="4"/>
  <c r="K43865" i="4"/>
  <c r="K43866" i="4"/>
  <c r="K43867" i="4"/>
  <c r="K43868" i="4"/>
  <c r="K43869" i="4"/>
  <c r="K43870" i="4"/>
  <c r="K43871" i="4"/>
  <c r="K43872" i="4"/>
  <c r="K43873" i="4"/>
  <c r="K43874" i="4"/>
  <c r="K43875" i="4"/>
  <c r="K43876" i="4"/>
  <c r="K43877" i="4"/>
  <c r="K43878" i="4"/>
  <c r="K43879" i="4"/>
  <c r="K43880" i="4"/>
  <c r="K43881" i="4"/>
  <c r="K43882" i="4"/>
  <c r="K43883" i="4"/>
  <c r="K43884" i="4"/>
  <c r="K43885" i="4"/>
  <c r="K43886" i="4"/>
  <c r="K43887" i="4"/>
  <c r="K43888" i="4"/>
  <c r="K43889" i="4"/>
  <c r="K43890" i="4"/>
  <c r="K43891" i="4"/>
  <c r="K43892" i="4"/>
  <c r="K43893" i="4"/>
  <c r="K43894" i="4"/>
  <c r="K43895" i="4"/>
  <c r="K43896" i="4"/>
  <c r="K43897" i="4"/>
  <c r="K43898" i="4"/>
  <c r="K43899" i="4"/>
  <c r="K43900" i="4"/>
  <c r="K43901" i="4"/>
  <c r="K43902" i="4"/>
  <c r="K43903" i="4"/>
  <c r="K43904" i="4"/>
  <c r="K43905" i="4"/>
  <c r="K43906" i="4"/>
  <c r="K43907" i="4"/>
  <c r="K43908" i="4"/>
  <c r="K43909" i="4"/>
  <c r="K43910" i="4"/>
  <c r="K43911" i="4"/>
  <c r="K43912" i="4"/>
  <c r="K43913" i="4"/>
  <c r="K43914" i="4"/>
  <c r="K43915" i="4"/>
  <c r="K43916" i="4"/>
  <c r="K43917" i="4"/>
  <c r="K43918" i="4"/>
  <c r="K43919" i="4"/>
  <c r="K43920" i="4"/>
  <c r="K43921" i="4"/>
  <c r="K43922" i="4"/>
  <c r="K43923" i="4"/>
  <c r="K43924" i="4"/>
  <c r="K43925" i="4"/>
  <c r="K43926" i="4"/>
  <c r="K43927" i="4"/>
  <c r="K43928" i="4"/>
  <c r="K43929" i="4"/>
  <c r="K43930" i="4"/>
  <c r="K43931" i="4"/>
  <c r="K43932" i="4"/>
  <c r="K43933" i="4"/>
  <c r="K43934" i="4"/>
  <c r="K43935" i="4"/>
  <c r="K43936" i="4"/>
  <c r="K43937" i="4"/>
  <c r="K43938" i="4"/>
  <c r="K43939" i="4"/>
  <c r="K43940" i="4"/>
  <c r="K43941" i="4"/>
  <c r="K43942" i="4"/>
  <c r="K43943" i="4"/>
  <c r="K43944" i="4"/>
  <c r="K43945" i="4"/>
  <c r="K43946" i="4"/>
  <c r="K43947" i="4"/>
  <c r="K43948" i="4"/>
  <c r="K43949" i="4"/>
  <c r="K43950" i="4"/>
  <c r="K43951" i="4"/>
  <c r="K43952" i="4"/>
  <c r="K43953" i="4"/>
  <c r="K43954" i="4"/>
  <c r="K43955" i="4"/>
  <c r="K43956" i="4"/>
  <c r="K43957" i="4"/>
  <c r="K43958" i="4"/>
  <c r="K43959" i="4"/>
  <c r="K43960" i="4"/>
  <c r="K43961" i="4"/>
  <c r="K43962" i="4"/>
  <c r="K43963" i="4"/>
  <c r="K43964" i="4"/>
  <c r="K43965" i="4"/>
  <c r="K43966" i="4"/>
  <c r="K43967" i="4"/>
  <c r="K43968" i="4"/>
  <c r="K43969" i="4"/>
  <c r="K43970" i="4"/>
  <c r="K43971" i="4"/>
  <c r="K43972" i="4"/>
  <c r="K43973" i="4"/>
  <c r="K43974" i="4"/>
  <c r="K43975" i="4"/>
  <c r="K43976" i="4"/>
  <c r="K43977" i="4"/>
  <c r="K43978" i="4"/>
  <c r="K43979" i="4"/>
  <c r="K43980" i="4"/>
  <c r="K43981" i="4"/>
  <c r="K43982" i="4"/>
  <c r="K43983" i="4"/>
  <c r="K43984" i="4"/>
  <c r="K43985" i="4"/>
  <c r="K43986" i="4"/>
  <c r="K43987" i="4"/>
  <c r="K43988" i="4"/>
  <c r="K43989" i="4"/>
  <c r="K43990" i="4"/>
  <c r="K43991" i="4"/>
  <c r="K43992" i="4"/>
  <c r="K43993" i="4"/>
  <c r="K43994" i="4"/>
  <c r="K43995" i="4"/>
  <c r="K43996" i="4"/>
  <c r="K43997" i="4"/>
  <c r="K43998" i="4"/>
  <c r="K43999" i="4"/>
  <c r="K44000" i="4"/>
  <c r="K44001" i="4"/>
  <c r="K44002" i="4"/>
  <c r="K44003" i="4"/>
  <c r="K44004" i="4"/>
  <c r="K44005" i="4"/>
  <c r="K44006" i="4"/>
  <c r="K44007" i="4"/>
  <c r="K44008" i="4"/>
  <c r="K44009" i="4"/>
  <c r="K44010" i="4"/>
  <c r="K44011" i="4"/>
  <c r="K44012" i="4"/>
  <c r="K44013" i="4"/>
  <c r="K44014" i="4"/>
  <c r="K44015" i="4"/>
  <c r="K44016" i="4"/>
  <c r="K44017" i="4"/>
  <c r="K44018" i="4"/>
  <c r="K44019" i="4"/>
  <c r="K44020" i="4"/>
  <c r="K44021" i="4"/>
  <c r="K44022" i="4"/>
  <c r="K44023" i="4"/>
  <c r="K44024" i="4"/>
  <c r="K44025" i="4"/>
  <c r="K44026" i="4"/>
  <c r="K44027" i="4"/>
  <c r="K44028" i="4"/>
  <c r="K44029" i="4"/>
  <c r="K44030" i="4"/>
  <c r="K44031" i="4"/>
  <c r="K44032" i="4"/>
  <c r="K44033" i="4"/>
  <c r="K44034" i="4"/>
  <c r="K44035" i="4"/>
  <c r="K44036" i="4"/>
  <c r="K44037" i="4"/>
  <c r="K44038" i="4"/>
  <c r="K44039" i="4"/>
  <c r="K44040" i="4"/>
  <c r="K44041" i="4"/>
  <c r="K44042" i="4"/>
  <c r="K44043" i="4"/>
  <c r="K44044" i="4"/>
  <c r="K44045" i="4"/>
  <c r="K44046" i="4"/>
  <c r="K44047" i="4"/>
  <c r="K44048" i="4"/>
  <c r="K44049" i="4"/>
  <c r="K44050" i="4"/>
  <c r="K44051" i="4"/>
  <c r="K44052" i="4"/>
  <c r="K44053" i="4"/>
  <c r="K44054" i="4"/>
  <c r="K44055" i="4"/>
  <c r="K44056" i="4"/>
  <c r="K44057" i="4"/>
  <c r="K44058" i="4"/>
  <c r="K44059" i="4"/>
  <c r="K44060" i="4"/>
  <c r="K44061" i="4"/>
  <c r="K44062" i="4"/>
  <c r="K44063" i="4"/>
  <c r="K44064" i="4"/>
  <c r="K44065" i="4"/>
  <c r="K44066" i="4"/>
  <c r="K44067" i="4"/>
  <c r="K44068" i="4"/>
  <c r="K44069" i="4"/>
  <c r="K44070" i="4"/>
  <c r="K44071" i="4"/>
  <c r="K44072" i="4"/>
  <c r="K44073" i="4"/>
  <c r="K44074" i="4"/>
  <c r="K44075" i="4"/>
  <c r="K44076" i="4"/>
  <c r="K44077" i="4"/>
  <c r="K44078" i="4"/>
  <c r="K44079" i="4"/>
  <c r="K44080" i="4"/>
  <c r="K44081" i="4"/>
  <c r="K44082" i="4"/>
  <c r="K44083" i="4"/>
  <c r="K44084" i="4"/>
  <c r="K44085" i="4"/>
  <c r="K44086" i="4"/>
  <c r="K44087" i="4"/>
  <c r="K44088" i="4"/>
  <c r="K44089" i="4"/>
  <c r="K44090" i="4"/>
  <c r="K44091" i="4"/>
  <c r="K44092" i="4"/>
  <c r="K44093" i="4"/>
  <c r="K44094" i="4"/>
  <c r="K44095" i="4"/>
  <c r="K44096" i="4"/>
  <c r="K44097" i="4"/>
  <c r="K44098" i="4"/>
  <c r="K44099" i="4"/>
  <c r="K44100" i="4"/>
  <c r="K44101" i="4"/>
  <c r="K44102" i="4"/>
  <c r="K44103" i="4"/>
  <c r="K44104" i="4"/>
  <c r="K44105" i="4"/>
  <c r="K44106" i="4"/>
  <c r="K44107" i="4"/>
  <c r="K44108" i="4"/>
  <c r="K44109" i="4"/>
  <c r="K44110" i="4"/>
  <c r="K44111" i="4"/>
  <c r="K44112" i="4"/>
  <c r="K44113" i="4"/>
  <c r="K44114" i="4"/>
  <c r="K44115" i="4"/>
  <c r="K44116" i="4"/>
  <c r="K44117" i="4"/>
  <c r="K44118" i="4"/>
  <c r="K44119" i="4"/>
  <c r="K44120" i="4"/>
  <c r="K44121" i="4"/>
  <c r="K44122" i="4"/>
  <c r="K44123" i="4"/>
  <c r="K44124" i="4"/>
  <c r="K44125" i="4"/>
  <c r="K44126" i="4"/>
  <c r="K44127" i="4"/>
  <c r="K44128" i="4"/>
  <c r="K44129" i="4"/>
  <c r="K44130" i="4"/>
  <c r="K44131" i="4"/>
  <c r="K44132" i="4"/>
  <c r="K44133" i="4"/>
  <c r="K44134" i="4"/>
  <c r="K44135" i="4"/>
  <c r="K44136" i="4"/>
  <c r="K44137" i="4"/>
  <c r="K44138" i="4"/>
  <c r="K44139" i="4"/>
  <c r="K44140" i="4"/>
  <c r="K44141" i="4"/>
  <c r="K44142" i="4"/>
  <c r="K44143" i="4"/>
  <c r="K44144" i="4"/>
  <c r="K44145" i="4"/>
  <c r="K44146" i="4"/>
  <c r="K44147" i="4"/>
  <c r="K44148" i="4"/>
  <c r="K44149" i="4"/>
  <c r="K44150" i="4"/>
  <c r="K44151" i="4"/>
  <c r="K44152" i="4"/>
  <c r="K44153" i="4"/>
  <c r="K44154" i="4"/>
  <c r="K44155" i="4"/>
  <c r="K44156" i="4"/>
  <c r="K44157" i="4"/>
  <c r="K44158" i="4"/>
  <c r="K44159" i="4"/>
  <c r="K44160" i="4"/>
  <c r="K44161" i="4"/>
  <c r="K44162" i="4"/>
  <c r="K44163" i="4"/>
  <c r="K44164" i="4"/>
  <c r="K44165" i="4"/>
  <c r="K44166" i="4"/>
  <c r="K44167" i="4"/>
  <c r="K44168" i="4"/>
  <c r="K44169" i="4"/>
  <c r="K44170" i="4"/>
  <c r="K44171" i="4"/>
  <c r="K44172" i="4"/>
  <c r="K44173" i="4"/>
  <c r="K44174" i="4"/>
  <c r="K44175" i="4"/>
  <c r="K44176" i="4"/>
  <c r="K44177" i="4"/>
  <c r="K44178" i="4"/>
  <c r="K44179" i="4"/>
  <c r="K44180" i="4"/>
  <c r="K44181" i="4"/>
  <c r="K44182" i="4"/>
  <c r="K44183" i="4"/>
  <c r="K44184" i="4"/>
  <c r="K44185" i="4"/>
  <c r="K44186" i="4"/>
  <c r="K44187" i="4"/>
  <c r="K44188" i="4"/>
  <c r="K44189" i="4"/>
  <c r="K44190" i="4"/>
  <c r="K44191" i="4"/>
  <c r="K44192" i="4"/>
  <c r="K44193" i="4"/>
  <c r="K44194" i="4"/>
  <c r="K44195" i="4"/>
  <c r="K44196" i="4"/>
  <c r="I369" i="4" l="1"/>
  <c r="I370" i="4"/>
  <c r="I371" i="4"/>
  <c r="I368" i="4"/>
  <c r="H647" i="4" l="1"/>
  <c r="H616" i="4"/>
  <c r="H585" i="4"/>
  <c r="M2" i="1" l="1"/>
  <c r="V3" i="1"/>
  <c r="S3" i="1"/>
  <c r="P3" i="1"/>
  <c r="M3" i="1"/>
  <c r="V2" i="1"/>
  <c r="S2" i="1"/>
  <c r="P2" i="1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AW11" i="6" l="1"/>
  <c r="AW12" i="6"/>
  <c r="AW13" i="6"/>
  <c r="AW14" i="6"/>
  <c r="AW15" i="6"/>
  <c r="AW16" i="6"/>
  <c r="AW17" i="6"/>
  <c r="AW18" i="6"/>
  <c r="AW19" i="6"/>
  <c r="AW20" i="6"/>
  <c r="AW21" i="6"/>
  <c r="AW22" i="6"/>
  <c r="AW23" i="6"/>
  <c r="AW24" i="6"/>
  <c r="AW25" i="6"/>
  <c r="AW26" i="6"/>
  <c r="AW27" i="6"/>
  <c r="AW28" i="6"/>
  <c r="AW29" i="6"/>
  <c r="AW30" i="6"/>
  <c r="AW31" i="6"/>
  <c r="AW32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49" i="6"/>
  <c r="AW50" i="6"/>
  <c r="AW51" i="6"/>
  <c r="AW52" i="6"/>
  <c r="AW53" i="6"/>
  <c r="AW54" i="6"/>
  <c r="AW55" i="6"/>
  <c r="AW56" i="6"/>
  <c r="AW57" i="6"/>
  <c r="AW58" i="6"/>
  <c r="AW59" i="6"/>
  <c r="AW60" i="6"/>
  <c r="AW61" i="6"/>
  <c r="AW62" i="6"/>
  <c r="AW63" i="6"/>
  <c r="AW64" i="6"/>
  <c r="AW65" i="6"/>
  <c r="AW66" i="6"/>
  <c r="AW67" i="6"/>
  <c r="AW68" i="6"/>
  <c r="AW69" i="6"/>
  <c r="AW70" i="6"/>
  <c r="AW71" i="6"/>
  <c r="AW72" i="6"/>
  <c r="AW73" i="6"/>
  <c r="AW74" i="6"/>
  <c r="AW75" i="6"/>
  <c r="AW76" i="6"/>
  <c r="AW77" i="6"/>
  <c r="AW78" i="6"/>
  <c r="AW79" i="6"/>
  <c r="AW80" i="6"/>
  <c r="AW81" i="6"/>
  <c r="AW82" i="6"/>
  <c r="AW83" i="6"/>
  <c r="AW84" i="6"/>
  <c r="AW85" i="6"/>
  <c r="AW86" i="6"/>
  <c r="AW87" i="6"/>
  <c r="AW88" i="6"/>
  <c r="AW89" i="6"/>
  <c r="AW90" i="6"/>
  <c r="AW91" i="6"/>
  <c r="AW92" i="6"/>
  <c r="AW93" i="6"/>
  <c r="AW94" i="6"/>
  <c r="AW95" i="6"/>
  <c r="AW96" i="6"/>
  <c r="AW97" i="6"/>
  <c r="AW98" i="6"/>
  <c r="AW99" i="6"/>
  <c r="AW100" i="6"/>
  <c r="AW101" i="6"/>
  <c r="AW102" i="6"/>
  <c r="AW103" i="6"/>
  <c r="AW104" i="6"/>
  <c r="AW105" i="6"/>
  <c r="AW106" i="6"/>
  <c r="AW107" i="6"/>
  <c r="AW108" i="6"/>
  <c r="AW109" i="6"/>
  <c r="AW110" i="6"/>
  <c r="AW111" i="6"/>
  <c r="AW112" i="6"/>
  <c r="AW113" i="6"/>
  <c r="AW114" i="6"/>
  <c r="AW115" i="6"/>
  <c r="AW116" i="6"/>
  <c r="AW117" i="6"/>
  <c r="AW118" i="6"/>
  <c r="AW119" i="6"/>
  <c r="AW120" i="6"/>
  <c r="AW121" i="6"/>
  <c r="AW122" i="6"/>
  <c r="AW123" i="6"/>
  <c r="AW124" i="6"/>
  <c r="AW125" i="6"/>
  <c r="AW126" i="6"/>
  <c r="AW127" i="6"/>
  <c r="AW128" i="6"/>
  <c r="AW129" i="6"/>
  <c r="AW130" i="6"/>
  <c r="AW131" i="6"/>
  <c r="AW132" i="6"/>
  <c r="AW133" i="6"/>
  <c r="AW134" i="6"/>
  <c r="AW135" i="6"/>
  <c r="AW136" i="6"/>
  <c r="AW137" i="6"/>
  <c r="AW138" i="6"/>
  <c r="AW139" i="6"/>
  <c r="AW140" i="6"/>
  <c r="AW141" i="6"/>
  <c r="AW142" i="6"/>
  <c r="AW143" i="6"/>
  <c r="AW144" i="6"/>
  <c r="AW145" i="6"/>
  <c r="AW146" i="6"/>
  <c r="AW147" i="6"/>
  <c r="AW148" i="6"/>
  <c r="AW149" i="6"/>
  <c r="AW150" i="6"/>
  <c r="AW151" i="6"/>
  <c r="AW152" i="6"/>
  <c r="AW153" i="6"/>
  <c r="AW154" i="6"/>
  <c r="AW155" i="6"/>
  <c r="AW156" i="6"/>
  <c r="AW157" i="6"/>
  <c r="AW158" i="6"/>
  <c r="AW159" i="6"/>
  <c r="AW160" i="6"/>
  <c r="AW161" i="6"/>
  <c r="AW162" i="6"/>
  <c r="AW163" i="6"/>
  <c r="AW164" i="6"/>
  <c r="AW165" i="6"/>
  <c r="AW166" i="6"/>
  <c r="AW167" i="6"/>
  <c r="AW168" i="6"/>
  <c r="AW169" i="6"/>
  <c r="AW170" i="6"/>
  <c r="AW171" i="6"/>
  <c r="AW172" i="6"/>
  <c r="AW173" i="6"/>
  <c r="AW174" i="6"/>
  <c r="AW175" i="6"/>
  <c r="AW176" i="6"/>
  <c r="AW177" i="6"/>
  <c r="AW178" i="6"/>
  <c r="AW179" i="6"/>
  <c r="AW180" i="6"/>
  <c r="AW181" i="6"/>
  <c r="AW182" i="6"/>
  <c r="AW183" i="6"/>
  <c r="AW184" i="6"/>
  <c r="AW185" i="6"/>
  <c r="AW186" i="6"/>
  <c r="AW8" i="6"/>
  <c r="AW9" i="6"/>
  <c r="AW10" i="6"/>
  <c r="AW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AR57" i="6"/>
  <c r="AR58" i="6"/>
  <c r="AR59" i="6"/>
  <c r="AR60" i="6"/>
  <c r="AR61" i="6"/>
  <c r="AR62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AR76" i="6"/>
  <c r="AR77" i="6"/>
  <c r="AR78" i="6"/>
  <c r="AR79" i="6"/>
  <c r="AR80" i="6"/>
  <c r="AR81" i="6"/>
  <c r="AR82" i="6"/>
  <c r="AR83" i="6"/>
  <c r="AR84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08" i="6"/>
  <c r="AR109" i="6"/>
  <c r="AR110" i="6"/>
  <c r="AR111" i="6"/>
  <c r="AR112" i="6"/>
  <c r="AR113" i="6"/>
  <c r="AR114" i="6"/>
  <c r="AR115" i="6"/>
  <c r="AR116" i="6"/>
  <c r="AR117" i="6"/>
  <c r="AR118" i="6"/>
  <c r="AR119" i="6"/>
  <c r="AR120" i="6"/>
  <c r="AR121" i="6"/>
  <c r="AR122" i="6"/>
  <c r="AR123" i="6"/>
  <c r="AR124" i="6"/>
  <c r="AR125" i="6"/>
  <c r="AR126" i="6"/>
  <c r="AR127" i="6"/>
  <c r="AR128" i="6"/>
  <c r="AR129" i="6"/>
  <c r="AR130" i="6"/>
  <c r="AR131" i="6"/>
  <c r="AR132" i="6"/>
  <c r="AR133" i="6"/>
  <c r="AR134" i="6"/>
  <c r="AR135" i="6"/>
  <c r="AR136" i="6"/>
  <c r="AR137" i="6"/>
  <c r="AR138" i="6"/>
  <c r="AR139" i="6"/>
  <c r="AR140" i="6"/>
  <c r="AR141" i="6"/>
  <c r="AR142" i="6"/>
  <c r="AR143" i="6"/>
  <c r="AR144" i="6"/>
  <c r="AR145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2" i="6"/>
  <c r="AR163" i="6"/>
  <c r="AR164" i="6"/>
  <c r="AR165" i="6"/>
  <c r="AR166" i="6"/>
  <c r="AR167" i="6"/>
  <c r="AR168" i="6"/>
  <c r="AR169" i="6"/>
  <c r="AR170" i="6"/>
  <c r="AR171" i="6"/>
  <c r="AR172" i="6"/>
  <c r="AR173" i="6"/>
  <c r="AR174" i="6"/>
  <c r="AR175" i="6"/>
  <c r="AR176" i="6"/>
  <c r="AR177" i="6"/>
  <c r="AR178" i="6"/>
  <c r="AR179" i="6"/>
  <c r="AR180" i="6"/>
  <c r="AR181" i="6"/>
  <c r="AR182" i="6"/>
  <c r="AR183" i="6"/>
  <c r="AR184" i="6"/>
  <c r="AR185" i="6"/>
  <c r="AR186" i="6"/>
  <c r="AR7" i="6"/>
  <c r="H5487" i="4"/>
  <c r="H5488" i="4"/>
  <c r="H5489" i="4"/>
  <c r="H5490" i="4"/>
  <c r="H5491" i="4"/>
  <c r="H5492" i="4"/>
  <c r="H5493" i="4"/>
  <c r="H5494" i="4"/>
  <c r="H5495" i="4"/>
  <c r="H5496" i="4"/>
  <c r="H5497" i="4"/>
  <c r="H5498" i="4"/>
  <c r="H5499" i="4"/>
  <c r="H5500" i="4"/>
  <c r="H5501" i="4"/>
  <c r="H5502" i="4"/>
  <c r="H5486" i="4"/>
  <c r="H5458" i="4"/>
  <c r="H5459" i="4"/>
  <c r="H5460" i="4"/>
  <c r="H5461" i="4"/>
  <c r="H5462" i="4"/>
  <c r="H5463" i="4"/>
  <c r="H5464" i="4"/>
  <c r="H5465" i="4"/>
  <c r="H5466" i="4"/>
  <c r="H5467" i="4"/>
  <c r="H5468" i="4"/>
  <c r="H5469" i="4"/>
  <c r="H5470" i="4"/>
  <c r="H5471" i="4"/>
  <c r="H5472" i="4"/>
  <c r="H5473" i="4"/>
  <c r="H5474" i="4"/>
  <c r="H5475" i="4"/>
  <c r="H5476" i="4"/>
  <c r="H5477" i="4"/>
  <c r="H5478" i="4"/>
  <c r="H5479" i="4"/>
  <c r="H5480" i="4"/>
  <c r="H5481" i="4"/>
  <c r="H5482" i="4"/>
  <c r="H5483" i="4"/>
  <c r="H5484" i="4"/>
  <c r="H5457" i="4"/>
  <c r="H5428" i="4"/>
  <c r="H5429" i="4"/>
  <c r="H5430" i="4"/>
  <c r="H5431" i="4"/>
  <c r="H5432" i="4"/>
  <c r="H5433" i="4"/>
  <c r="H5434" i="4"/>
  <c r="H5435" i="4"/>
  <c r="H5436" i="4"/>
  <c r="H5437" i="4"/>
  <c r="H5438" i="4"/>
  <c r="H5439" i="4"/>
  <c r="H5440" i="4"/>
  <c r="H5441" i="4"/>
  <c r="H5442" i="4"/>
  <c r="H5443" i="4"/>
  <c r="H5444" i="4"/>
  <c r="H5445" i="4"/>
  <c r="H5446" i="4"/>
  <c r="H5447" i="4"/>
  <c r="H5448" i="4"/>
  <c r="H5449" i="4"/>
  <c r="H5450" i="4"/>
  <c r="H5451" i="4"/>
  <c r="H5452" i="4"/>
  <c r="H5453" i="4"/>
  <c r="H5454" i="4"/>
  <c r="H5455" i="4"/>
  <c r="H5427" i="4"/>
  <c r="H5398" i="4"/>
  <c r="H5399" i="4"/>
  <c r="H5400" i="4"/>
  <c r="H5401" i="4"/>
  <c r="H5402" i="4"/>
  <c r="H5403" i="4"/>
  <c r="H5404" i="4"/>
  <c r="H5405" i="4"/>
  <c r="H5406" i="4"/>
  <c r="H5407" i="4"/>
  <c r="H5408" i="4"/>
  <c r="H5409" i="4"/>
  <c r="H5410" i="4"/>
  <c r="H5411" i="4"/>
  <c r="H5412" i="4"/>
  <c r="H5413" i="4"/>
  <c r="H5414" i="4"/>
  <c r="H5415" i="4"/>
  <c r="H5416" i="4"/>
  <c r="H5417" i="4"/>
  <c r="H5418" i="4"/>
  <c r="H5419" i="4"/>
  <c r="H5420" i="4"/>
  <c r="H5421" i="4"/>
  <c r="H5422" i="4"/>
  <c r="H5423" i="4"/>
  <c r="H5424" i="4"/>
  <c r="H5425" i="4"/>
  <c r="H5397" i="4"/>
  <c r="H5368" i="4"/>
  <c r="H5369" i="4"/>
  <c r="H5370" i="4"/>
  <c r="H5371" i="4"/>
  <c r="H5372" i="4"/>
  <c r="H5373" i="4"/>
  <c r="H5374" i="4"/>
  <c r="H5375" i="4"/>
  <c r="H5376" i="4"/>
  <c r="H5377" i="4"/>
  <c r="H5378" i="4"/>
  <c r="H5379" i="4"/>
  <c r="H5380" i="4"/>
  <c r="H5381" i="4"/>
  <c r="H5382" i="4"/>
  <c r="H5383" i="4"/>
  <c r="H5384" i="4"/>
  <c r="H5385" i="4"/>
  <c r="H5386" i="4"/>
  <c r="H5387" i="4"/>
  <c r="H5388" i="4"/>
  <c r="H5389" i="4"/>
  <c r="H5390" i="4"/>
  <c r="H5391" i="4"/>
  <c r="H5392" i="4"/>
  <c r="H5393" i="4"/>
  <c r="H5394" i="4"/>
  <c r="H5395" i="4"/>
  <c r="H5367" i="4"/>
  <c r="H5366" i="4"/>
  <c r="H5337" i="4"/>
  <c r="H5338" i="4"/>
  <c r="H5339" i="4"/>
  <c r="H5340" i="4"/>
  <c r="H5341" i="4"/>
  <c r="H5342" i="4"/>
  <c r="H5343" i="4"/>
  <c r="H5344" i="4"/>
  <c r="H5345" i="4"/>
  <c r="H5346" i="4"/>
  <c r="H5347" i="4"/>
  <c r="H5348" i="4"/>
  <c r="H5349" i="4"/>
  <c r="H5350" i="4"/>
  <c r="H5351" i="4"/>
  <c r="H5352" i="4"/>
  <c r="H5353" i="4"/>
  <c r="H5354" i="4"/>
  <c r="H5355" i="4"/>
  <c r="H5356" i="4"/>
  <c r="H5357" i="4"/>
  <c r="H5358" i="4"/>
  <c r="H5359" i="4"/>
  <c r="H5360" i="4"/>
  <c r="H5361" i="4"/>
  <c r="H5362" i="4"/>
  <c r="H5363" i="4"/>
  <c r="H5364" i="4"/>
  <c r="H5336" i="4"/>
  <c r="H5335" i="4"/>
  <c r="H5306" i="4"/>
  <c r="H5307" i="4"/>
  <c r="H5308" i="4"/>
  <c r="H5309" i="4"/>
  <c r="H5310" i="4"/>
  <c r="H5311" i="4"/>
  <c r="H5312" i="4"/>
  <c r="H5313" i="4"/>
  <c r="H5314" i="4"/>
  <c r="H5315" i="4"/>
  <c r="H5316" i="4"/>
  <c r="H5317" i="4"/>
  <c r="H5318" i="4"/>
  <c r="H5319" i="4"/>
  <c r="H5320" i="4"/>
  <c r="H5321" i="4"/>
  <c r="H5322" i="4"/>
  <c r="H5323" i="4"/>
  <c r="H5324" i="4"/>
  <c r="H5325" i="4"/>
  <c r="H5326" i="4"/>
  <c r="H5327" i="4"/>
  <c r="H5328" i="4"/>
  <c r="H5329" i="4"/>
  <c r="H5330" i="4"/>
  <c r="H5331" i="4"/>
  <c r="H5332" i="4"/>
  <c r="H5333" i="4"/>
  <c r="H5305" i="4"/>
  <c r="H5304" i="4"/>
  <c r="H5275" i="4"/>
  <c r="H5276" i="4"/>
  <c r="H5277" i="4"/>
  <c r="H5278" i="4"/>
  <c r="H5279" i="4"/>
  <c r="H5280" i="4"/>
  <c r="H5281" i="4"/>
  <c r="H5282" i="4"/>
  <c r="H5283" i="4"/>
  <c r="H5284" i="4"/>
  <c r="H5285" i="4"/>
  <c r="H5286" i="4"/>
  <c r="H5287" i="4"/>
  <c r="H5288" i="4"/>
  <c r="H5289" i="4"/>
  <c r="H5290" i="4"/>
  <c r="H5291" i="4"/>
  <c r="H5292" i="4"/>
  <c r="H5293" i="4"/>
  <c r="H5294" i="4"/>
  <c r="H5295" i="4"/>
  <c r="H5296" i="4"/>
  <c r="H5297" i="4"/>
  <c r="H5298" i="4"/>
  <c r="H5299" i="4"/>
  <c r="H5300" i="4"/>
  <c r="H5301" i="4"/>
  <c r="H5302" i="4"/>
  <c r="H5274" i="4"/>
  <c r="H5273" i="4"/>
  <c r="H5272" i="4"/>
  <c r="H5243" i="4"/>
  <c r="H5244" i="4"/>
  <c r="H5245" i="4"/>
  <c r="H5246" i="4"/>
  <c r="H5247" i="4"/>
  <c r="H5248" i="4"/>
  <c r="H5249" i="4"/>
  <c r="H5250" i="4"/>
  <c r="H5251" i="4"/>
  <c r="H5252" i="4"/>
  <c r="H5253" i="4"/>
  <c r="H5254" i="4"/>
  <c r="H5255" i="4"/>
  <c r="H5256" i="4"/>
  <c r="H5257" i="4"/>
  <c r="H5258" i="4"/>
  <c r="H5259" i="4"/>
  <c r="H5260" i="4"/>
  <c r="H5261" i="4"/>
  <c r="H5262" i="4"/>
  <c r="H5263" i="4"/>
  <c r="H5264" i="4"/>
  <c r="H5265" i="4"/>
  <c r="H5266" i="4"/>
  <c r="H5267" i="4"/>
  <c r="H5268" i="4"/>
  <c r="H5269" i="4"/>
  <c r="H5270" i="4"/>
  <c r="H5242" i="4"/>
  <c r="H5241" i="4"/>
  <c r="H5212" i="4"/>
  <c r="H5213" i="4"/>
  <c r="H5214" i="4"/>
  <c r="H5215" i="4"/>
  <c r="H5216" i="4"/>
  <c r="H5217" i="4"/>
  <c r="H5218" i="4"/>
  <c r="H5219" i="4"/>
  <c r="H5220" i="4"/>
  <c r="H5221" i="4"/>
  <c r="H5222" i="4"/>
  <c r="H5223" i="4"/>
  <c r="H5224" i="4"/>
  <c r="H5225" i="4"/>
  <c r="H5226" i="4"/>
  <c r="H5227" i="4"/>
  <c r="H5228" i="4"/>
  <c r="H5229" i="4"/>
  <c r="H5230" i="4"/>
  <c r="H5231" i="4"/>
  <c r="H5232" i="4"/>
  <c r="H5233" i="4"/>
  <c r="H5234" i="4"/>
  <c r="H5235" i="4"/>
  <c r="H5236" i="4"/>
  <c r="H5237" i="4"/>
  <c r="H5238" i="4"/>
  <c r="H5239" i="4"/>
  <c r="H5211" i="4"/>
  <c r="H5182" i="4"/>
  <c r="H5183" i="4"/>
  <c r="H5184" i="4"/>
  <c r="H5185" i="4"/>
  <c r="H5186" i="4"/>
  <c r="H5187" i="4"/>
  <c r="H5188" i="4"/>
  <c r="H5189" i="4"/>
  <c r="H5190" i="4"/>
  <c r="H5191" i="4"/>
  <c r="H5192" i="4"/>
  <c r="H5193" i="4"/>
  <c r="H5194" i="4"/>
  <c r="H5195" i="4"/>
  <c r="H5196" i="4"/>
  <c r="H5197" i="4"/>
  <c r="H5198" i="4"/>
  <c r="H5199" i="4"/>
  <c r="H5200" i="4"/>
  <c r="H5201" i="4"/>
  <c r="H5202" i="4"/>
  <c r="H5203" i="4"/>
  <c r="H5204" i="4"/>
  <c r="H5205" i="4"/>
  <c r="H5206" i="4"/>
  <c r="H5207" i="4"/>
  <c r="H5208" i="4"/>
  <c r="H5209" i="4"/>
  <c r="H5181" i="4"/>
  <c r="H5180" i="4"/>
  <c r="H5152" i="4"/>
  <c r="H5153" i="4"/>
  <c r="H5154" i="4"/>
  <c r="H5155" i="4"/>
  <c r="H5156" i="4"/>
  <c r="H5157" i="4"/>
  <c r="H5158" i="4"/>
  <c r="H5159" i="4"/>
  <c r="H5160" i="4"/>
  <c r="H5161" i="4"/>
  <c r="H5162" i="4"/>
  <c r="H5163" i="4"/>
  <c r="H5164" i="4"/>
  <c r="H5165" i="4"/>
  <c r="H5166" i="4"/>
  <c r="H5167" i="4"/>
  <c r="H5168" i="4"/>
  <c r="H5169" i="4"/>
  <c r="H5170" i="4"/>
  <c r="H5171" i="4"/>
  <c r="H5172" i="4"/>
  <c r="H5173" i="4"/>
  <c r="H5174" i="4"/>
  <c r="H5175" i="4"/>
  <c r="H5176" i="4"/>
  <c r="H5177" i="4"/>
  <c r="H5178" i="4"/>
  <c r="H5151" i="4"/>
  <c r="H5122" i="4"/>
  <c r="H5123" i="4"/>
  <c r="H5124" i="4"/>
  <c r="H5125" i="4"/>
  <c r="H5126" i="4"/>
  <c r="H5127" i="4"/>
  <c r="H5128" i="4"/>
  <c r="H5129" i="4"/>
  <c r="H5130" i="4"/>
  <c r="H5131" i="4"/>
  <c r="H5132" i="4"/>
  <c r="H5133" i="4"/>
  <c r="H5134" i="4"/>
  <c r="H5135" i="4"/>
  <c r="H5136" i="4"/>
  <c r="H5137" i="4"/>
  <c r="H5138" i="4"/>
  <c r="H5139" i="4"/>
  <c r="H5140" i="4"/>
  <c r="H5141" i="4"/>
  <c r="H5142" i="4"/>
  <c r="H5143" i="4"/>
  <c r="H5144" i="4"/>
  <c r="H5145" i="4"/>
  <c r="H5146" i="4"/>
  <c r="H5147" i="4"/>
  <c r="H5148" i="4"/>
  <c r="H5149" i="4"/>
  <c r="H5121" i="4"/>
  <c r="H5093" i="4"/>
  <c r="H5094" i="4"/>
  <c r="H5095" i="4"/>
  <c r="H5096" i="4"/>
  <c r="H5097" i="4"/>
  <c r="H5098" i="4"/>
  <c r="H5099" i="4"/>
  <c r="H5100" i="4"/>
  <c r="H5101" i="4"/>
  <c r="H5102" i="4"/>
  <c r="H5103" i="4"/>
  <c r="H5104" i="4"/>
  <c r="H5105" i="4"/>
  <c r="H5106" i="4"/>
  <c r="H5107" i="4"/>
  <c r="H5108" i="4"/>
  <c r="H5109" i="4"/>
  <c r="H5110" i="4"/>
  <c r="H5111" i="4"/>
  <c r="H5112" i="4"/>
  <c r="H5113" i="4"/>
  <c r="H5114" i="4"/>
  <c r="H5115" i="4"/>
  <c r="H5116" i="4"/>
  <c r="H5117" i="4"/>
  <c r="H5118" i="4"/>
  <c r="H5119" i="4"/>
  <c r="H5092" i="4"/>
  <c r="H5063" i="4"/>
  <c r="H5064" i="4"/>
  <c r="H5065" i="4"/>
  <c r="H5066" i="4"/>
  <c r="H5067" i="4"/>
  <c r="H5068" i="4"/>
  <c r="H5069" i="4"/>
  <c r="H5070" i="4"/>
  <c r="H5071" i="4"/>
  <c r="H5072" i="4"/>
  <c r="H5073" i="4"/>
  <c r="H5074" i="4"/>
  <c r="H5075" i="4"/>
  <c r="H5076" i="4"/>
  <c r="H5077" i="4"/>
  <c r="H5078" i="4"/>
  <c r="H5079" i="4"/>
  <c r="H5080" i="4"/>
  <c r="H5081" i="4"/>
  <c r="H5082" i="4"/>
  <c r="H5083" i="4"/>
  <c r="H5084" i="4"/>
  <c r="H5085" i="4"/>
  <c r="H5086" i="4"/>
  <c r="H5087" i="4"/>
  <c r="H5088" i="4"/>
  <c r="H5089" i="4"/>
  <c r="H5090" i="4"/>
  <c r="H5062" i="4"/>
  <c r="H5033" i="4"/>
  <c r="H5034" i="4"/>
  <c r="H5035" i="4"/>
  <c r="H5036" i="4"/>
  <c r="H5037" i="4"/>
  <c r="H5038" i="4"/>
  <c r="H5039" i="4"/>
  <c r="H5040" i="4"/>
  <c r="H5041" i="4"/>
  <c r="H5042" i="4"/>
  <c r="H5043" i="4"/>
  <c r="H5044" i="4"/>
  <c r="H5045" i="4"/>
  <c r="H5046" i="4"/>
  <c r="H5047" i="4"/>
  <c r="H5048" i="4"/>
  <c r="H5049" i="4"/>
  <c r="H5050" i="4"/>
  <c r="H5051" i="4"/>
  <c r="H5052" i="4"/>
  <c r="H5053" i="4"/>
  <c r="H5054" i="4"/>
  <c r="H5055" i="4"/>
  <c r="H5056" i="4"/>
  <c r="H5057" i="4"/>
  <c r="H5058" i="4"/>
  <c r="H5059" i="4"/>
  <c r="H5060" i="4"/>
  <c r="H5032" i="4"/>
  <c r="H5030" i="4"/>
  <c r="H5002" i="4"/>
  <c r="H5003" i="4"/>
  <c r="H5004" i="4"/>
  <c r="H5005" i="4"/>
  <c r="H5006" i="4"/>
  <c r="H5007" i="4"/>
  <c r="H5008" i="4"/>
  <c r="H5009" i="4"/>
  <c r="H5010" i="4"/>
  <c r="H5011" i="4"/>
  <c r="H5012" i="4"/>
  <c r="H5013" i="4"/>
  <c r="H5014" i="4"/>
  <c r="H5015" i="4"/>
  <c r="H5016" i="4"/>
  <c r="H5017" i="4"/>
  <c r="H5018" i="4"/>
  <c r="H5019" i="4"/>
  <c r="H5020" i="4"/>
  <c r="H5021" i="4"/>
  <c r="H5022" i="4"/>
  <c r="H5023" i="4"/>
  <c r="H5024" i="4"/>
  <c r="H5025" i="4"/>
  <c r="H5026" i="4"/>
  <c r="H5027" i="4"/>
  <c r="H5028" i="4"/>
  <c r="H5029" i="4"/>
  <c r="H5001" i="4"/>
  <c r="H4999" i="4"/>
  <c r="H4971" i="4"/>
  <c r="H4972" i="4"/>
  <c r="H4973" i="4"/>
  <c r="H4974" i="4"/>
  <c r="H4975" i="4"/>
  <c r="H4976" i="4"/>
  <c r="H4977" i="4"/>
  <c r="H4978" i="4"/>
  <c r="H4979" i="4"/>
  <c r="H4980" i="4"/>
  <c r="H4981" i="4"/>
  <c r="H4982" i="4"/>
  <c r="H4983" i="4"/>
  <c r="H4984" i="4"/>
  <c r="H4985" i="4"/>
  <c r="H4986" i="4"/>
  <c r="H4987" i="4"/>
  <c r="H4988" i="4"/>
  <c r="H4989" i="4"/>
  <c r="H4990" i="4"/>
  <c r="H4991" i="4"/>
  <c r="H4992" i="4"/>
  <c r="H4993" i="4"/>
  <c r="H4994" i="4"/>
  <c r="H4995" i="4"/>
  <c r="H4996" i="4"/>
  <c r="H4997" i="4"/>
  <c r="H4998" i="4"/>
  <c r="H4970" i="4"/>
  <c r="H4968" i="4"/>
  <c r="H4940" i="4"/>
  <c r="H4941" i="4"/>
  <c r="H4942" i="4"/>
  <c r="H4943" i="4"/>
  <c r="H4944" i="4"/>
  <c r="H4945" i="4"/>
  <c r="H4946" i="4"/>
  <c r="H4947" i="4"/>
  <c r="H4948" i="4"/>
  <c r="H4949" i="4"/>
  <c r="H4950" i="4"/>
  <c r="H4951" i="4"/>
  <c r="H4952" i="4"/>
  <c r="H4953" i="4"/>
  <c r="H4954" i="4"/>
  <c r="H4955" i="4"/>
  <c r="H4956" i="4"/>
  <c r="H4957" i="4"/>
  <c r="H4958" i="4"/>
  <c r="H4959" i="4"/>
  <c r="H4960" i="4"/>
  <c r="H4961" i="4"/>
  <c r="H4962" i="4"/>
  <c r="H4963" i="4"/>
  <c r="H4964" i="4"/>
  <c r="H4965" i="4"/>
  <c r="H4966" i="4"/>
  <c r="H4967" i="4"/>
  <c r="H4939" i="4"/>
  <c r="H4937" i="4"/>
  <c r="H4936" i="4"/>
  <c r="H4908" i="4"/>
  <c r="H4909" i="4"/>
  <c r="H4910" i="4"/>
  <c r="H4911" i="4"/>
  <c r="H4912" i="4"/>
  <c r="H4913" i="4"/>
  <c r="H4914" i="4"/>
  <c r="H4915" i="4"/>
  <c r="H4916" i="4"/>
  <c r="H4917" i="4"/>
  <c r="H4918" i="4"/>
  <c r="H4919" i="4"/>
  <c r="H4920" i="4"/>
  <c r="H4921" i="4"/>
  <c r="H4922" i="4"/>
  <c r="H4923" i="4"/>
  <c r="H4924" i="4"/>
  <c r="H4925" i="4"/>
  <c r="H4926" i="4"/>
  <c r="H4927" i="4"/>
  <c r="H4928" i="4"/>
  <c r="H4929" i="4"/>
  <c r="H4930" i="4"/>
  <c r="H4931" i="4"/>
  <c r="H4932" i="4"/>
  <c r="H4933" i="4"/>
  <c r="H4934" i="4"/>
  <c r="H4935" i="4"/>
  <c r="H4907" i="4"/>
  <c r="H4905" i="4"/>
  <c r="H4877" i="4"/>
  <c r="H4878" i="4"/>
  <c r="H4879" i="4"/>
  <c r="H4880" i="4"/>
  <c r="H4881" i="4"/>
  <c r="H4882" i="4"/>
  <c r="H4883" i="4"/>
  <c r="H4884" i="4"/>
  <c r="H4885" i="4"/>
  <c r="H4886" i="4"/>
  <c r="H4887" i="4"/>
  <c r="H4888" i="4"/>
  <c r="H4889" i="4"/>
  <c r="H4890" i="4"/>
  <c r="H4891" i="4"/>
  <c r="H4892" i="4"/>
  <c r="H4893" i="4"/>
  <c r="H4894" i="4"/>
  <c r="H4895" i="4"/>
  <c r="H4896" i="4"/>
  <c r="H4897" i="4"/>
  <c r="H4898" i="4"/>
  <c r="H4899" i="4"/>
  <c r="H4900" i="4"/>
  <c r="H4901" i="4"/>
  <c r="H4902" i="4"/>
  <c r="H4903" i="4"/>
  <c r="H4904" i="4"/>
  <c r="H4876" i="4"/>
  <c r="H4874" i="4"/>
  <c r="H4846" i="4"/>
  <c r="H4847" i="4"/>
  <c r="H4848" i="4"/>
  <c r="H4849" i="4"/>
  <c r="H4850" i="4"/>
  <c r="H4851" i="4"/>
  <c r="H4852" i="4"/>
  <c r="H4853" i="4"/>
  <c r="H4854" i="4"/>
  <c r="H4855" i="4"/>
  <c r="H4856" i="4"/>
  <c r="H4857" i="4"/>
  <c r="H4858" i="4"/>
  <c r="H4859" i="4"/>
  <c r="H4860" i="4"/>
  <c r="H4861" i="4"/>
  <c r="H4862" i="4"/>
  <c r="H4863" i="4"/>
  <c r="H4864" i="4"/>
  <c r="H4865" i="4"/>
  <c r="H4866" i="4"/>
  <c r="H4867" i="4"/>
  <c r="H4868" i="4"/>
  <c r="H4869" i="4"/>
  <c r="H4870" i="4"/>
  <c r="H4871" i="4"/>
  <c r="H4872" i="4"/>
  <c r="H4873" i="4"/>
  <c r="H4845" i="4"/>
  <c r="H4816" i="4"/>
  <c r="H4817" i="4"/>
  <c r="H4818" i="4"/>
  <c r="H4819" i="4"/>
  <c r="H4820" i="4"/>
  <c r="H4821" i="4"/>
  <c r="H4822" i="4"/>
  <c r="H4823" i="4"/>
  <c r="H4824" i="4"/>
  <c r="H4825" i="4"/>
  <c r="H4826" i="4"/>
  <c r="H4827" i="4"/>
  <c r="H4828" i="4"/>
  <c r="H4829" i="4"/>
  <c r="H4830" i="4"/>
  <c r="H4831" i="4"/>
  <c r="H4832" i="4"/>
  <c r="H4833" i="4"/>
  <c r="H4834" i="4"/>
  <c r="H4835" i="4"/>
  <c r="H4836" i="4"/>
  <c r="H4837" i="4"/>
  <c r="H4838" i="4"/>
  <c r="H4839" i="4"/>
  <c r="H4840" i="4"/>
  <c r="H4841" i="4"/>
  <c r="H4842" i="4"/>
  <c r="H4843" i="4"/>
  <c r="H4815" i="4"/>
  <c r="H4786" i="4"/>
  <c r="H4787" i="4"/>
  <c r="H4788" i="4"/>
  <c r="H4789" i="4"/>
  <c r="H4790" i="4"/>
  <c r="H4791" i="4"/>
  <c r="H4792" i="4"/>
  <c r="H4793" i="4"/>
  <c r="H4794" i="4"/>
  <c r="H4795" i="4"/>
  <c r="H4796" i="4"/>
  <c r="H4797" i="4"/>
  <c r="H4798" i="4"/>
  <c r="H4799" i="4"/>
  <c r="H4800" i="4"/>
  <c r="H4801" i="4"/>
  <c r="H4802" i="4"/>
  <c r="H4803" i="4"/>
  <c r="H4804" i="4"/>
  <c r="H4805" i="4"/>
  <c r="H4806" i="4"/>
  <c r="H4807" i="4"/>
  <c r="H4808" i="4"/>
  <c r="H4809" i="4"/>
  <c r="H4810" i="4"/>
  <c r="H4811" i="4"/>
  <c r="H4812" i="4"/>
  <c r="H4813" i="4"/>
  <c r="H4785" i="4"/>
  <c r="H4757" i="4"/>
  <c r="H4758" i="4"/>
  <c r="H4759" i="4"/>
  <c r="H4760" i="4"/>
  <c r="H4761" i="4"/>
  <c r="H4762" i="4"/>
  <c r="H4763" i="4"/>
  <c r="H4764" i="4"/>
  <c r="H4765" i="4"/>
  <c r="H4766" i="4"/>
  <c r="H4767" i="4"/>
  <c r="H4768" i="4"/>
  <c r="H4769" i="4"/>
  <c r="H4770" i="4"/>
  <c r="H4771" i="4"/>
  <c r="H4772" i="4"/>
  <c r="H4773" i="4"/>
  <c r="H4774" i="4"/>
  <c r="H4775" i="4"/>
  <c r="H4776" i="4"/>
  <c r="H4777" i="4"/>
  <c r="H4778" i="4"/>
  <c r="H4779" i="4"/>
  <c r="H4780" i="4"/>
  <c r="H4781" i="4"/>
  <c r="H4782" i="4"/>
  <c r="H4783" i="4"/>
  <c r="H4756" i="4"/>
  <c r="H4727" i="4"/>
  <c r="H4728" i="4"/>
  <c r="H4729" i="4"/>
  <c r="H4730" i="4"/>
  <c r="H4731" i="4"/>
  <c r="H4732" i="4"/>
  <c r="H4733" i="4"/>
  <c r="H4734" i="4"/>
  <c r="H4735" i="4"/>
  <c r="H4736" i="4"/>
  <c r="H4737" i="4"/>
  <c r="H4738" i="4"/>
  <c r="H4739" i="4"/>
  <c r="H4740" i="4"/>
  <c r="H4741" i="4"/>
  <c r="H4742" i="4"/>
  <c r="H4743" i="4"/>
  <c r="H4744" i="4"/>
  <c r="H4745" i="4"/>
  <c r="H4746" i="4"/>
  <c r="H4747" i="4"/>
  <c r="H4748" i="4"/>
  <c r="H4749" i="4"/>
  <c r="H4750" i="4"/>
  <c r="H4751" i="4"/>
  <c r="H4752" i="4"/>
  <c r="H4753" i="4"/>
  <c r="H4754" i="4"/>
  <c r="H4726" i="4"/>
  <c r="H4698" i="4"/>
  <c r="H4699" i="4"/>
  <c r="H4700" i="4"/>
  <c r="H4701" i="4"/>
  <c r="H4702" i="4"/>
  <c r="H4703" i="4"/>
  <c r="H4704" i="4"/>
  <c r="H4705" i="4"/>
  <c r="H4706" i="4"/>
  <c r="H4707" i="4"/>
  <c r="H4708" i="4"/>
  <c r="H4709" i="4"/>
  <c r="H4710" i="4"/>
  <c r="H4711" i="4"/>
  <c r="H4712" i="4"/>
  <c r="H4713" i="4"/>
  <c r="H4714" i="4"/>
  <c r="H4715" i="4"/>
  <c r="H4716" i="4"/>
  <c r="H4717" i="4"/>
  <c r="H4718" i="4"/>
  <c r="H4719" i="4"/>
  <c r="H4720" i="4"/>
  <c r="H4721" i="4"/>
  <c r="H4722" i="4"/>
  <c r="H4723" i="4"/>
  <c r="H4724" i="4"/>
  <c r="H4697" i="4"/>
  <c r="H4668" i="4"/>
  <c r="H4669" i="4"/>
  <c r="H4670" i="4"/>
  <c r="H4671" i="4"/>
  <c r="H4672" i="4"/>
  <c r="H4673" i="4"/>
  <c r="H4674" i="4"/>
  <c r="H4675" i="4"/>
  <c r="H4676" i="4"/>
  <c r="H4677" i="4"/>
  <c r="H4678" i="4"/>
  <c r="H4679" i="4"/>
  <c r="H4680" i="4"/>
  <c r="H4681" i="4"/>
  <c r="H4682" i="4"/>
  <c r="H4683" i="4"/>
  <c r="H4684" i="4"/>
  <c r="H4685" i="4"/>
  <c r="H4686" i="4"/>
  <c r="H4687" i="4"/>
  <c r="H4688" i="4"/>
  <c r="H4689" i="4"/>
  <c r="H4690" i="4"/>
  <c r="H4691" i="4"/>
  <c r="H4692" i="4"/>
  <c r="H4693" i="4"/>
  <c r="H4694" i="4"/>
  <c r="H4695" i="4"/>
  <c r="H4667" i="4"/>
  <c r="H4638" i="4"/>
  <c r="H4639" i="4"/>
  <c r="H4640" i="4"/>
  <c r="H4641" i="4"/>
  <c r="H4642" i="4"/>
  <c r="H4643" i="4"/>
  <c r="H4644" i="4"/>
  <c r="H4645" i="4"/>
  <c r="H4646" i="4"/>
  <c r="H4647" i="4"/>
  <c r="H4648" i="4"/>
  <c r="H4649" i="4"/>
  <c r="H4650" i="4"/>
  <c r="H4651" i="4"/>
  <c r="H4652" i="4"/>
  <c r="H4653" i="4"/>
  <c r="H4654" i="4"/>
  <c r="H4655" i="4"/>
  <c r="H4656" i="4"/>
  <c r="H4657" i="4"/>
  <c r="H4658" i="4"/>
  <c r="H4659" i="4"/>
  <c r="H4660" i="4"/>
  <c r="H4661" i="4"/>
  <c r="H4662" i="4"/>
  <c r="H4663" i="4"/>
  <c r="H4664" i="4"/>
  <c r="H4665" i="4"/>
  <c r="H4637" i="4"/>
  <c r="H4636" i="4"/>
  <c r="H4607" i="4"/>
  <c r="H4608" i="4"/>
  <c r="H4609" i="4"/>
  <c r="H4610" i="4"/>
  <c r="H4611" i="4"/>
  <c r="H4612" i="4"/>
  <c r="H4613" i="4"/>
  <c r="H4614" i="4"/>
  <c r="H4615" i="4"/>
  <c r="H4616" i="4"/>
  <c r="H4617" i="4"/>
  <c r="H4618" i="4"/>
  <c r="H4619" i="4"/>
  <c r="H4620" i="4"/>
  <c r="H4621" i="4"/>
  <c r="H4622" i="4"/>
  <c r="H4623" i="4"/>
  <c r="H4624" i="4"/>
  <c r="H4625" i="4"/>
  <c r="H4626" i="4"/>
  <c r="H4627" i="4"/>
  <c r="H4628" i="4"/>
  <c r="H4629" i="4"/>
  <c r="H4630" i="4"/>
  <c r="H4631" i="4"/>
  <c r="H4632" i="4"/>
  <c r="H4633" i="4"/>
  <c r="H4634" i="4"/>
  <c r="H4606" i="4"/>
  <c r="H4605" i="4"/>
  <c r="H4576" i="4"/>
  <c r="H4577" i="4"/>
  <c r="H4578" i="4"/>
  <c r="H4579" i="4"/>
  <c r="H4580" i="4"/>
  <c r="H4581" i="4"/>
  <c r="H4582" i="4"/>
  <c r="H4583" i="4"/>
  <c r="H4584" i="4"/>
  <c r="H4585" i="4"/>
  <c r="H4586" i="4"/>
  <c r="H4587" i="4"/>
  <c r="H4588" i="4"/>
  <c r="H4589" i="4"/>
  <c r="H4590" i="4"/>
  <c r="H4591" i="4"/>
  <c r="H4592" i="4"/>
  <c r="H4593" i="4"/>
  <c r="H4594" i="4"/>
  <c r="H4595" i="4"/>
  <c r="H4596" i="4"/>
  <c r="H4597" i="4"/>
  <c r="H4598" i="4"/>
  <c r="H4599" i="4"/>
  <c r="H4600" i="4"/>
  <c r="H4601" i="4"/>
  <c r="H4602" i="4"/>
  <c r="H4603" i="4"/>
  <c r="H4575" i="4"/>
  <c r="H4574" i="4"/>
  <c r="H4573" i="4"/>
  <c r="H4544" i="4"/>
  <c r="H4545" i="4"/>
  <c r="H4546" i="4"/>
  <c r="H4547" i="4"/>
  <c r="H4548" i="4"/>
  <c r="H4549" i="4"/>
  <c r="H4550" i="4"/>
  <c r="H4551" i="4"/>
  <c r="H4552" i="4"/>
  <c r="H4553" i="4"/>
  <c r="H4554" i="4"/>
  <c r="H4555" i="4"/>
  <c r="H4556" i="4"/>
  <c r="H4557" i="4"/>
  <c r="H4558" i="4"/>
  <c r="H4559" i="4"/>
  <c r="H4560" i="4"/>
  <c r="H4561" i="4"/>
  <c r="H4562" i="4"/>
  <c r="H4563" i="4"/>
  <c r="H4564" i="4"/>
  <c r="H4565" i="4"/>
  <c r="H4566" i="4"/>
  <c r="H4567" i="4"/>
  <c r="H4568" i="4"/>
  <c r="H4569" i="4"/>
  <c r="H4570" i="4"/>
  <c r="H4571" i="4"/>
  <c r="H4543" i="4"/>
  <c r="H4542" i="4"/>
  <c r="H4513" i="4"/>
  <c r="H4514" i="4"/>
  <c r="H4515" i="4"/>
  <c r="H4516" i="4"/>
  <c r="H4517" i="4"/>
  <c r="H4518" i="4"/>
  <c r="H4519" i="4"/>
  <c r="H4520" i="4"/>
  <c r="H4521" i="4"/>
  <c r="H4522" i="4"/>
  <c r="H4523" i="4"/>
  <c r="H4524" i="4"/>
  <c r="H4525" i="4"/>
  <c r="H4526" i="4"/>
  <c r="H4527" i="4"/>
  <c r="H4528" i="4"/>
  <c r="H4529" i="4"/>
  <c r="H4530" i="4"/>
  <c r="H4531" i="4"/>
  <c r="H4532" i="4"/>
  <c r="H4533" i="4"/>
  <c r="H4534" i="4"/>
  <c r="H4535" i="4"/>
  <c r="H4536" i="4"/>
  <c r="H4537" i="4"/>
  <c r="H4538" i="4"/>
  <c r="H4539" i="4"/>
  <c r="H4540" i="4"/>
  <c r="H4512" i="4"/>
  <c r="H4511" i="4"/>
  <c r="H4482" i="4"/>
  <c r="H4483" i="4"/>
  <c r="H4484" i="4"/>
  <c r="H4485" i="4"/>
  <c r="H4486" i="4"/>
  <c r="H4487" i="4"/>
  <c r="H4488" i="4"/>
  <c r="H4489" i="4"/>
  <c r="H4490" i="4"/>
  <c r="H4491" i="4"/>
  <c r="H4492" i="4"/>
  <c r="H4493" i="4"/>
  <c r="H4494" i="4"/>
  <c r="H4495" i="4"/>
  <c r="H4496" i="4"/>
  <c r="H4497" i="4"/>
  <c r="H4498" i="4"/>
  <c r="H4499" i="4"/>
  <c r="H4500" i="4"/>
  <c r="H4501" i="4"/>
  <c r="H4502" i="4"/>
  <c r="H4503" i="4"/>
  <c r="H4504" i="4"/>
  <c r="H4505" i="4"/>
  <c r="H4506" i="4"/>
  <c r="H4507" i="4"/>
  <c r="H4508" i="4"/>
  <c r="H4509" i="4"/>
  <c r="H4481" i="4"/>
  <c r="H4480" i="4"/>
  <c r="H4451" i="4"/>
  <c r="H4452" i="4"/>
  <c r="H4453" i="4"/>
  <c r="H4454" i="4"/>
  <c r="H4455" i="4"/>
  <c r="H4456" i="4"/>
  <c r="H4457" i="4"/>
  <c r="H4458" i="4"/>
  <c r="H4459" i="4"/>
  <c r="H4460" i="4"/>
  <c r="H4461" i="4"/>
  <c r="H4462" i="4"/>
  <c r="H4463" i="4"/>
  <c r="H4464" i="4"/>
  <c r="H4465" i="4"/>
  <c r="H4466" i="4"/>
  <c r="H4467" i="4"/>
  <c r="H4468" i="4"/>
  <c r="H4469" i="4"/>
  <c r="H4470" i="4"/>
  <c r="H4471" i="4"/>
  <c r="H4472" i="4"/>
  <c r="H4473" i="4"/>
  <c r="H4474" i="4"/>
  <c r="H4475" i="4"/>
  <c r="H4476" i="4"/>
  <c r="H4477" i="4"/>
  <c r="H4478" i="4"/>
  <c r="H4450" i="4"/>
  <c r="H4421" i="4"/>
  <c r="H4422" i="4"/>
  <c r="H4423" i="4"/>
  <c r="H4424" i="4"/>
  <c r="H4425" i="4"/>
  <c r="H4426" i="4"/>
  <c r="H4427" i="4"/>
  <c r="H4428" i="4"/>
  <c r="H4429" i="4"/>
  <c r="H4430" i="4"/>
  <c r="H4431" i="4"/>
  <c r="H4432" i="4"/>
  <c r="H4433" i="4"/>
  <c r="H4434" i="4"/>
  <c r="H4435" i="4"/>
  <c r="H4436" i="4"/>
  <c r="H4437" i="4"/>
  <c r="H4438" i="4"/>
  <c r="H4439" i="4"/>
  <c r="H4440" i="4"/>
  <c r="H4441" i="4"/>
  <c r="H4442" i="4"/>
  <c r="H4443" i="4"/>
  <c r="H4444" i="4"/>
  <c r="H4445" i="4"/>
  <c r="H4446" i="4"/>
  <c r="H4447" i="4"/>
  <c r="H4448" i="4"/>
  <c r="H4420" i="4"/>
  <c r="H4392" i="4"/>
  <c r="H4393" i="4"/>
  <c r="H4394" i="4"/>
  <c r="H4395" i="4"/>
  <c r="H4396" i="4"/>
  <c r="H4397" i="4"/>
  <c r="H4398" i="4"/>
  <c r="H4399" i="4"/>
  <c r="H4400" i="4"/>
  <c r="H4401" i="4"/>
  <c r="H4402" i="4"/>
  <c r="H4403" i="4"/>
  <c r="H4404" i="4"/>
  <c r="H4405" i="4"/>
  <c r="H4406" i="4"/>
  <c r="H4407" i="4"/>
  <c r="H4408" i="4"/>
  <c r="H4409" i="4"/>
  <c r="H4410" i="4"/>
  <c r="H4411" i="4"/>
  <c r="H4412" i="4"/>
  <c r="H4413" i="4"/>
  <c r="H4414" i="4"/>
  <c r="H4415" i="4"/>
  <c r="H4416" i="4"/>
  <c r="H4417" i="4"/>
  <c r="H4418" i="4"/>
  <c r="H4391" i="4"/>
  <c r="H4362" i="4"/>
  <c r="H4363" i="4"/>
  <c r="H4364" i="4"/>
  <c r="H4365" i="4"/>
  <c r="H4366" i="4"/>
  <c r="H4367" i="4"/>
  <c r="H4368" i="4"/>
  <c r="H4369" i="4"/>
  <c r="H4370" i="4"/>
  <c r="H4371" i="4"/>
  <c r="H4372" i="4"/>
  <c r="H4373" i="4"/>
  <c r="H4374" i="4"/>
  <c r="H4375" i="4"/>
  <c r="H4376" i="4"/>
  <c r="H4377" i="4"/>
  <c r="H4378" i="4"/>
  <c r="H4379" i="4"/>
  <c r="H4380" i="4"/>
  <c r="H4381" i="4"/>
  <c r="H4382" i="4"/>
  <c r="H4383" i="4"/>
  <c r="H4384" i="4"/>
  <c r="H4385" i="4"/>
  <c r="H4386" i="4"/>
  <c r="H4387" i="4"/>
  <c r="H4388" i="4"/>
  <c r="H4389" i="4"/>
  <c r="H4361" i="4"/>
  <c r="H4333" i="4"/>
  <c r="H4334" i="4"/>
  <c r="H4335" i="4"/>
  <c r="H4336" i="4"/>
  <c r="H4337" i="4"/>
  <c r="H4338" i="4"/>
  <c r="H4339" i="4"/>
  <c r="H4340" i="4"/>
  <c r="H4341" i="4"/>
  <c r="H4342" i="4"/>
  <c r="H4343" i="4"/>
  <c r="H4344" i="4"/>
  <c r="H4345" i="4"/>
  <c r="H4346" i="4"/>
  <c r="H4347" i="4"/>
  <c r="H4348" i="4"/>
  <c r="H4349" i="4"/>
  <c r="H4350" i="4"/>
  <c r="H4351" i="4"/>
  <c r="H4352" i="4"/>
  <c r="H4353" i="4"/>
  <c r="H4354" i="4"/>
  <c r="H4355" i="4"/>
  <c r="H4356" i="4"/>
  <c r="H4357" i="4"/>
  <c r="H4358" i="4"/>
  <c r="H4359" i="4"/>
  <c r="H4332" i="4"/>
  <c r="H4330" i="4"/>
  <c r="H4302" i="4"/>
  <c r="H4303" i="4"/>
  <c r="H4304" i="4"/>
  <c r="H4305" i="4"/>
  <c r="H4306" i="4"/>
  <c r="H4307" i="4"/>
  <c r="H4308" i="4"/>
  <c r="H4309" i="4"/>
  <c r="H4310" i="4"/>
  <c r="H4311" i="4"/>
  <c r="H4312" i="4"/>
  <c r="H4313" i="4"/>
  <c r="H4314" i="4"/>
  <c r="H4315" i="4"/>
  <c r="H4316" i="4"/>
  <c r="H4317" i="4"/>
  <c r="H4318" i="4"/>
  <c r="H4319" i="4"/>
  <c r="H4320" i="4"/>
  <c r="H4321" i="4"/>
  <c r="H4322" i="4"/>
  <c r="H4323" i="4"/>
  <c r="H4324" i="4"/>
  <c r="H4325" i="4"/>
  <c r="H4326" i="4"/>
  <c r="H4327" i="4"/>
  <c r="H4328" i="4"/>
  <c r="H4329" i="4"/>
  <c r="H4301" i="4"/>
  <c r="H4272" i="4"/>
  <c r="H4273" i="4"/>
  <c r="H4274" i="4"/>
  <c r="H4275" i="4"/>
  <c r="H4276" i="4"/>
  <c r="H4277" i="4"/>
  <c r="H4278" i="4"/>
  <c r="H4279" i="4"/>
  <c r="H4280" i="4"/>
  <c r="H4281" i="4"/>
  <c r="H4282" i="4"/>
  <c r="H4283" i="4"/>
  <c r="H4284" i="4"/>
  <c r="H4285" i="4"/>
  <c r="H4286" i="4"/>
  <c r="H4287" i="4"/>
  <c r="H4288" i="4"/>
  <c r="H4289" i="4"/>
  <c r="H4290" i="4"/>
  <c r="H4291" i="4"/>
  <c r="H4292" i="4"/>
  <c r="H4293" i="4"/>
  <c r="H4294" i="4"/>
  <c r="H4295" i="4"/>
  <c r="H4296" i="4"/>
  <c r="H4297" i="4"/>
  <c r="H4298" i="4"/>
  <c r="H4299" i="4"/>
  <c r="H4271" i="4"/>
  <c r="H4269" i="4"/>
  <c r="H4241" i="4"/>
  <c r="H4242" i="4"/>
  <c r="H4243" i="4"/>
  <c r="H4244" i="4"/>
  <c r="H4245" i="4"/>
  <c r="H4246" i="4"/>
  <c r="H4247" i="4"/>
  <c r="H4248" i="4"/>
  <c r="H4249" i="4"/>
  <c r="H4250" i="4"/>
  <c r="H4251" i="4"/>
  <c r="H4252" i="4"/>
  <c r="H4253" i="4"/>
  <c r="H4254" i="4"/>
  <c r="H4255" i="4"/>
  <c r="H4256" i="4"/>
  <c r="H4257" i="4"/>
  <c r="H4258" i="4"/>
  <c r="H4259" i="4"/>
  <c r="H4260" i="4"/>
  <c r="H4261" i="4"/>
  <c r="H4262" i="4"/>
  <c r="H4263" i="4"/>
  <c r="H4264" i="4"/>
  <c r="H4265" i="4"/>
  <c r="H4266" i="4"/>
  <c r="H4267" i="4"/>
  <c r="H4268" i="4"/>
  <c r="H4240" i="4"/>
  <c r="H4238" i="4"/>
  <c r="H4237" i="4"/>
  <c r="H4209" i="4"/>
  <c r="H4210" i="4"/>
  <c r="H4211" i="4"/>
  <c r="H4212" i="4"/>
  <c r="H4213" i="4"/>
  <c r="H4214" i="4"/>
  <c r="H4215" i="4"/>
  <c r="H4216" i="4"/>
  <c r="H4217" i="4"/>
  <c r="H4218" i="4"/>
  <c r="H4219" i="4"/>
  <c r="H4220" i="4"/>
  <c r="H4221" i="4"/>
  <c r="H4222" i="4"/>
  <c r="H4223" i="4"/>
  <c r="H4224" i="4"/>
  <c r="H4225" i="4"/>
  <c r="H4226" i="4"/>
  <c r="H4227" i="4"/>
  <c r="H4228" i="4"/>
  <c r="H4229" i="4"/>
  <c r="H4230" i="4"/>
  <c r="H4231" i="4"/>
  <c r="H4232" i="4"/>
  <c r="H4233" i="4"/>
  <c r="H4234" i="4"/>
  <c r="H4235" i="4"/>
  <c r="H4236" i="4"/>
  <c r="H4208" i="4"/>
  <c r="H4206" i="4"/>
  <c r="H4178" i="4"/>
  <c r="H4179" i="4"/>
  <c r="H4180" i="4"/>
  <c r="H4181" i="4"/>
  <c r="H4182" i="4"/>
  <c r="H4183" i="4"/>
  <c r="H4184" i="4"/>
  <c r="H4185" i="4"/>
  <c r="H4186" i="4"/>
  <c r="H4187" i="4"/>
  <c r="H4188" i="4"/>
  <c r="H4189" i="4"/>
  <c r="H4190" i="4"/>
  <c r="H4191" i="4"/>
  <c r="H4192" i="4"/>
  <c r="H4193" i="4"/>
  <c r="H4194" i="4"/>
  <c r="H4195" i="4"/>
  <c r="H4196" i="4"/>
  <c r="H4197" i="4"/>
  <c r="H4198" i="4"/>
  <c r="H4199" i="4"/>
  <c r="H4200" i="4"/>
  <c r="H4201" i="4"/>
  <c r="H4202" i="4"/>
  <c r="H4203" i="4"/>
  <c r="H4204" i="4"/>
  <c r="H4205" i="4"/>
  <c r="H4177" i="4"/>
  <c r="H4175" i="4"/>
  <c r="H4147" i="4"/>
  <c r="H4148" i="4"/>
  <c r="H4149" i="4"/>
  <c r="H4150" i="4"/>
  <c r="H4151" i="4"/>
  <c r="H4152" i="4"/>
  <c r="H4153" i="4"/>
  <c r="H4154" i="4"/>
  <c r="H4155" i="4"/>
  <c r="H4156" i="4"/>
  <c r="H4157" i="4"/>
  <c r="H4158" i="4"/>
  <c r="H4159" i="4"/>
  <c r="H4160" i="4"/>
  <c r="H4161" i="4"/>
  <c r="H4162" i="4"/>
  <c r="H4163" i="4"/>
  <c r="H4164" i="4"/>
  <c r="H4165" i="4"/>
  <c r="H4166" i="4"/>
  <c r="H4167" i="4"/>
  <c r="H4168" i="4"/>
  <c r="H4169" i="4"/>
  <c r="H4170" i="4"/>
  <c r="H4171" i="4"/>
  <c r="H4172" i="4"/>
  <c r="H4173" i="4"/>
  <c r="H4174" i="4"/>
  <c r="H4146" i="4"/>
  <c r="H4144" i="4"/>
  <c r="H4116" i="4"/>
  <c r="H4117" i="4"/>
  <c r="H4118" i="4"/>
  <c r="H4119" i="4"/>
  <c r="H4120" i="4"/>
  <c r="H4121" i="4"/>
  <c r="H4122" i="4"/>
  <c r="H4123" i="4"/>
  <c r="H4124" i="4"/>
  <c r="H4125" i="4"/>
  <c r="H4126" i="4"/>
  <c r="H4127" i="4"/>
  <c r="H4128" i="4"/>
  <c r="H4129" i="4"/>
  <c r="H4130" i="4"/>
  <c r="H4131" i="4"/>
  <c r="H4132" i="4"/>
  <c r="H4133" i="4"/>
  <c r="H4134" i="4"/>
  <c r="H4135" i="4"/>
  <c r="H4136" i="4"/>
  <c r="H4137" i="4"/>
  <c r="H4138" i="4"/>
  <c r="H4139" i="4"/>
  <c r="H4140" i="4"/>
  <c r="H4141" i="4"/>
  <c r="H4142" i="4"/>
  <c r="H4143" i="4"/>
  <c r="H4115" i="4"/>
  <c r="H4086" i="4"/>
  <c r="H4087" i="4"/>
  <c r="H4088" i="4"/>
  <c r="H4089" i="4"/>
  <c r="H4090" i="4"/>
  <c r="H4091" i="4"/>
  <c r="H4092" i="4"/>
  <c r="H4093" i="4"/>
  <c r="H4094" i="4"/>
  <c r="H4095" i="4"/>
  <c r="H4096" i="4"/>
  <c r="H4097" i="4"/>
  <c r="H4098" i="4"/>
  <c r="H4099" i="4"/>
  <c r="H4100" i="4"/>
  <c r="H4101" i="4"/>
  <c r="H4102" i="4"/>
  <c r="H4103" i="4"/>
  <c r="H4104" i="4"/>
  <c r="H4105" i="4"/>
  <c r="H4106" i="4"/>
  <c r="H4107" i="4"/>
  <c r="H4108" i="4"/>
  <c r="H4109" i="4"/>
  <c r="H4110" i="4"/>
  <c r="H4111" i="4"/>
  <c r="H4112" i="4"/>
  <c r="H4113" i="4"/>
  <c r="H4085" i="4"/>
  <c r="H4056" i="4"/>
  <c r="H4057" i="4"/>
  <c r="H4058" i="4"/>
  <c r="H4059" i="4"/>
  <c r="H4060" i="4"/>
  <c r="H4061" i="4"/>
  <c r="H4062" i="4"/>
  <c r="H4063" i="4"/>
  <c r="H4064" i="4"/>
  <c r="H4065" i="4"/>
  <c r="H4066" i="4"/>
  <c r="H4067" i="4"/>
  <c r="H4068" i="4"/>
  <c r="H4069" i="4"/>
  <c r="H4070" i="4"/>
  <c r="H4071" i="4"/>
  <c r="H4072" i="4"/>
  <c r="H4073" i="4"/>
  <c r="H4074" i="4"/>
  <c r="H4075" i="4"/>
  <c r="H4076" i="4"/>
  <c r="H4077" i="4"/>
  <c r="H4078" i="4"/>
  <c r="H4079" i="4"/>
  <c r="H4080" i="4"/>
  <c r="H4081" i="4"/>
  <c r="H4082" i="4"/>
  <c r="H4083" i="4"/>
  <c r="H4055" i="4"/>
  <c r="H4026" i="4"/>
  <c r="H4027" i="4"/>
  <c r="H4028" i="4"/>
  <c r="H4029" i="4"/>
  <c r="H4030" i="4"/>
  <c r="H4031" i="4"/>
  <c r="H4032" i="4"/>
  <c r="H4033" i="4"/>
  <c r="H4034" i="4"/>
  <c r="H4035" i="4"/>
  <c r="H4036" i="4"/>
  <c r="H4037" i="4"/>
  <c r="H4038" i="4"/>
  <c r="H4039" i="4"/>
  <c r="H4040" i="4"/>
  <c r="H4041" i="4"/>
  <c r="H4042" i="4"/>
  <c r="H4043" i="4"/>
  <c r="H4044" i="4"/>
  <c r="H4045" i="4"/>
  <c r="H4046" i="4"/>
  <c r="H4047" i="4"/>
  <c r="H4048" i="4"/>
  <c r="H4049" i="4"/>
  <c r="H4050" i="4"/>
  <c r="H4051" i="4"/>
  <c r="H4052" i="4"/>
  <c r="H4053" i="4"/>
  <c r="H4025" i="4"/>
  <c r="H3997" i="4"/>
  <c r="H3998" i="4"/>
  <c r="H3999" i="4"/>
  <c r="H4000" i="4"/>
  <c r="H4001" i="4"/>
  <c r="H4002" i="4"/>
  <c r="H4003" i="4"/>
  <c r="H4004" i="4"/>
  <c r="H4005" i="4"/>
  <c r="H4006" i="4"/>
  <c r="H4007" i="4"/>
  <c r="H4008" i="4"/>
  <c r="H4009" i="4"/>
  <c r="H4010" i="4"/>
  <c r="H4011" i="4"/>
  <c r="H4012" i="4"/>
  <c r="H4013" i="4"/>
  <c r="H4014" i="4"/>
  <c r="H4015" i="4"/>
  <c r="H4016" i="4"/>
  <c r="H4017" i="4"/>
  <c r="H4018" i="4"/>
  <c r="H4019" i="4"/>
  <c r="H4020" i="4"/>
  <c r="H4021" i="4"/>
  <c r="H4022" i="4"/>
  <c r="H4023" i="4"/>
  <c r="H3996" i="4"/>
  <c r="H3967" i="4"/>
  <c r="H3968" i="4"/>
  <c r="H3969" i="4"/>
  <c r="H3970" i="4"/>
  <c r="H3971" i="4"/>
  <c r="H3972" i="4"/>
  <c r="H3973" i="4"/>
  <c r="H3974" i="4"/>
  <c r="H3975" i="4"/>
  <c r="H3976" i="4"/>
  <c r="H3977" i="4"/>
  <c r="H3978" i="4"/>
  <c r="H3979" i="4"/>
  <c r="H3980" i="4"/>
  <c r="H3981" i="4"/>
  <c r="H3982" i="4"/>
  <c r="H3983" i="4"/>
  <c r="H3984" i="4"/>
  <c r="H3985" i="4"/>
  <c r="H3986" i="4"/>
  <c r="H3987" i="4"/>
  <c r="H3988" i="4"/>
  <c r="H3989" i="4"/>
  <c r="H3990" i="4"/>
  <c r="H3991" i="4"/>
  <c r="H3992" i="4"/>
  <c r="H3993" i="4"/>
  <c r="H3994" i="4"/>
  <c r="H3966" i="4"/>
  <c r="H3937" i="4"/>
  <c r="H3938" i="4"/>
  <c r="H3939" i="4"/>
  <c r="H3940" i="4"/>
  <c r="H3941" i="4"/>
  <c r="H3942" i="4"/>
  <c r="H3943" i="4"/>
  <c r="H3944" i="4"/>
  <c r="H3945" i="4"/>
  <c r="H3946" i="4"/>
  <c r="H3947" i="4"/>
  <c r="H3948" i="4"/>
  <c r="H3949" i="4"/>
  <c r="H3950" i="4"/>
  <c r="H3951" i="4"/>
  <c r="H3952" i="4"/>
  <c r="H3953" i="4"/>
  <c r="H3954" i="4"/>
  <c r="H3955" i="4"/>
  <c r="H3956" i="4"/>
  <c r="H3957" i="4"/>
  <c r="H3958" i="4"/>
  <c r="H3959" i="4"/>
  <c r="H3960" i="4"/>
  <c r="H3961" i="4"/>
  <c r="H3962" i="4"/>
  <c r="H3963" i="4"/>
  <c r="H3964" i="4"/>
  <c r="H3936" i="4"/>
  <c r="H3907" i="4"/>
  <c r="H3908" i="4"/>
  <c r="H3909" i="4"/>
  <c r="H3910" i="4"/>
  <c r="H3911" i="4"/>
  <c r="H3912" i="4"/>
  <c r="H3913" i="4"/>
  <c r="H3914" i="4"/>
  <c r="H3915" i="4"/>
  <c r="H3916" i="4"/>
  <c r="H3917" i="4"/>
  <c r="H3918" i="4"/>
  <c r="H3919" i="4"/>
  <c r="H3920" i="4"/>
  <c r="H3921" i="4"/>
  <c r="H3922" i="4"/>
  <c r="H3923" i="4"/>
  <c r="H3924" i="4"/>
  <c r="H3925" i="4"/>
  <c r="H3926" i="4"/>
  <c r="H3927" i="4"/>
  <c r="H3928" i="4"/>
  <c r="H3929" i="4"/>
  <c r="H3930" i="4"/>
  <c r="H3931" i="4"/>
  <c r="H3932" i="4"/>
  <c r="H3933" i="4"/>
  <c r="H3934" i="4"/>
  <c r="H3906" i="4"/>
  <c r="H3905" i="4"/>
  <c r="H3876" i="4"/>
  <c r="H3877" i="4"/>
  <c r="H3878" i="4"/>
  <c r="H3879" i="4"/>
  <c r="H3880" i="4"/>
  <c r="H3881" i="4"/>
  <c r="H3882" i="4"/>
  <c r="H3883" i="4"/>
  <c r="H3884" i="4"/>
  <c r="H3885" i="4"/>
  <c r="H3886" i="4"/>
  <c r="H3887" i="4"/>
  <c r="H3888" i="4"/>
  <c r="H3889" i="4"/>
  <c r="H3890" i="4"/>
  <c r="H3891" i="4"/>
  <c r="H3892" i="4"/>
  <c r="H3893" i="4"/>
  <c r="H3894" i="4"/>
  <c r="H3895" i="4"/>
  <c r="H3896" i="4"/>
  <c r="H3897" i="4"/>
  <c r="H3898" i="4"/>
  <c r="H3899" i="4"/>
  <c r="H3900" i="4"/>
  <c r="H3901" i="4"/>
  <c r="H3902" i="4"/>
  <c r="H3903" i="4"/>
  <c r="H3875" i="4"/>
  <c r="H3874" i="4"/>
  <c r="H3845" i="4"/>
  <c r="H3846" i="4"/>
  <c r="H3847" i="4"/>
  <c r="H3848" i="4"/>
  <c r="H3849" i="4"/>
  <c r="H3850" i="4"/>
  <c r="H3851" i="4"/>
  <c r="H3852" i="4"/>
  <c r="H3853" i="4"/>
  <c r="H3854" i="4"/>
  <c r="H3855" i="4"/>
  <c r="H3856" i="4"/>
  <c r="H3857" i="4"/>
  <c r="H3858" i="4"/>
  <c r="H3859" i="4"/>
  <c r="H3860" i="4"/>
  <c r="H3861" i="4"/>
  <c r="H3862" i="4"/>
  <c r="H3863" i="4"/>
  <c r="H3864" i="4"/>
  <c r="H3865" i="4"/>
  <c r="H3866" i="4"/>
  <c r="H3867" i="4"/>
  <c r="H3868" i="4"/>
  <c r="H3869" i="4"/>
  <c r="H3870" i="4"/>
  <c r="H3871" i="4"/>
  <c r="H3872" i="4"/>
  <c r="H3844" i="4"/>
  <c r="H3843" i="4"/>
  <c r="H3814" i="4"/>
  <c r="H3815" i="4"/>
  <c r="H3816" i="4"/>
  <c r="H3817" i="4"/>
  <c r="H3818" i="4"/>
  <c r="H3819" i="4"/>
  <c r="H3820" i="4"/>
  <c r="H3821" i="4"/>
  <c r="H3822" i="4"/>
  <c r="H3823" i="4"/>
  <c r="H3824" i="4"/>
  <c r="H3825" i="4"/>
  <c r="H3826" i="4"/>
  <c r="H3827" i="4"/>
  <c r="H3828" i="4"/>
  <c r="H3829" i="4"/>
  <c r="H3830" i="4"/>
  <c r="H3831" i="4"/>
  <c r="H3832" i="4"/>
  <c r="H3833" i="4"/>
  <c r="H3834" i="4"/>
  <c r="H3835" i="4"/>
  <c r="H3836" i="4"/>
  <c r="H3837" i="4"/>
  <c r="H3838" i="4"/>
  <c r="H3839" i="4"/>
  <c r="H3840" i="4"/>
  <c r="H3841" i="4"/>
  <c r="H3813" i="4"/>
  <c r="H3812" i="4"/>
  <c r="H3783" i="4"/>
  <c r="H3784" i="4"/>
  <c r="H3785" i="4"/>
  <c r="H3786" i="4"/>
  <c r="H3787" i="4"/>
  <c r="H3788" i="4"/>
  <c r="H3789" i="4"/>
  <c r="H3790" i="4"/>
  <c r="H3791" i="4"/>
  <c r="H3792" i="4"/>
  <c r="H3793" i="4"/>
  <c r="H3794" i="4"/>
  <c r="H3795" i="4"/>
  <c r="H3796" i="4"/>
  <c r="H3797" i="4"/>
  <c r="H3798" i="4"/>
  <c r="H3799" i="4"/>
  <c r="H3800" i="4"/>
  <c r="H3801" i="4"/>
  <c r="H3802" i="4"/>
  <c r="H3803" i="4"/>
  <c r="H3804" i="4"/>
  <c r="H3805" i="4"/>
  <c r="H3806" i="4"/>
  <c r="H3807" i="4"/>
  <c r="H3808" i="4"/>
  <c r="H3809" i="4"/>
  <c r="H3810" i="4"/>
  <c r="H3782" i="4"/>
  <c r="H3781" i="4"/>
  <c r="H3780" i="4"/>
  <c r="H3751" i="4"/>
  <c r="H3752" i="4"/>
  <c r="H3753" i="4"/>
  <c r="H3754" i="4"/>
  <c r="H3755" i="4"/>
  <c r="H3756" i="4"/>
  <c r="H3757" i="4"/>
  <c r="H3758" i="4"/>
  <c r="H3759" i="4"/>
  <c r="H3760" i="4"/>
  <c r="H3761" i="4"/>
  <c r="H3762" i="4"/>
  <c r="H3763" i="4"/>
  <c r="H3764" i="4"/>
  <c r="H3765" i="4"/>
  <c r="H3766" i="4"/>
  <c r="H3767" i="4"/>
  <c r="H3768" i="4"/>
  <c r="H3769" i="4"/>
  <c r="H3770" i="4"/>
  <c r="H3771" i="4"/>
  <c r="H3772" i="4"/>
  <c r="H3773" i="4"/>
  <c r="H3774" i="4"/>
  <c r="H3775" i="4"/>
  <c r="H3776" i="4"/>
  <c r="H3777" i="4"/>
  <c r="H3778" i="4"/>
  <c r="H3750" i="4"/>
  <c r="H3721" i="4"/>
  <c r="H3722" i="4"/>
  <c r="H3723" i="4"/>
  <c r="H3724" i="4"/>
  <c r="H3725" i="4"/>
  <c r="H3726" i="4"/>
  <c r="H3727" i="4"/>
  <c r="H3728" i="4"/>
  <c r="H3729" i="4"/>
  <c r="H3730" i="4"/>
  <c r="H3731" i="4"/>
  <c r="H3732" i="4"/>
  <c r="H3733" i="4"/>
  <c r="H3734" i="4"/>
  <c r="H3735" i="4"/>
  <c r="H3736" i="4"/>
  <c r="H3737" i="4"/>
  <c r="H3738" i="4"/>
  <c r="H3739" i="4"/>
  <c r="H3740" i="4"/>
  <c r="H3741" i="4"/>
  <c r="H3742" i="4"/>
  <c r="H3743" i="4"/>
  <c r="H3744" i="4"/>
  <c r="H3745" i="4"/>
  <c r="H3746" i="4"/>
  <c r="H3747" i="4"/>
  <c r="H3748" i="4"/>
  <c r="H3720" i="4"/>
  <c r="H3719" i="4"/>
  <c r="H3691" i="4"/>
  <c r="H3692" i="4"/>
  <c r="H3693" i="4"/>
  <c r="H3694" i="4"/>
  <c r="H3695" i="4"/>
  <c r="H3696" i="4"/>
  <c r="H3697" i="4"/>
  <c r="H3698" i="4"/>
  <c r="H3699" i="4"/>
  <c r="H3700" i="4"/>
  <c r="H3701" i="4"/>
  <c r="H3702" i="4"/>
  <c r="H3703" i="4"/>
  <c r="H3704" i="4"/>
  <c r="H3705" i="4"/>
  <c r="H3706" i="4"/>
  <c r="H3707" i="4"/>
  <c r="H3708" i="4"/>
  <c r="H3709" i="4"/>
  <c r="H3710" i="4"/>
  <c r="H3711" i="4"/>
  <c r="H3712" i="4"/>
  <c r="H3713" i="4"/>
  <c r="H3714" i="4"/>
  <c r="H3715" i="4"/>
  <c r="H3716" i="4"/>
  <c r="H3717" i="4"/>
  <c r="H3690" i="4"/>
  <c r="H3661" i="4"/>
  <c r="H3662" i="4"/>
  <c r="H3663" i="4"/>
  <c r="H3664" i="4"/>
  <c r="H3665" i="4"/>
  <c r="H3666" i="4"/>
  <c r="H3667" i="4"/>
  <c r="H3668" i="4"/>
  <c r="H3669" i="4"/>
  <c r="H3670" i="4"/>
  <c r="H3671" i="4"/>
  <c r="H3672" i="4"/>
  <c r="H3673" i="4"/>
  <c r="H3674" i="4"/>
  <c r="H3675" i="4"/>
  <c r="H3676" i="4"/>
  <c r="H3677" i="4"/>
  <c r="H3678" i="4"/>
  <c r="H3679" i="4"/>
  <c r="H3680" i="4"/>
  <c r="H3681" i="4"/>
  <c r="H3682" i="4"/>
  <c r="H3683" i="4"/>
  <c r="H3684" i="4"/>
  <c r="H3685" i="4"/>
  <c r="H3686" i="4"/>
  <c r="H3687" i="4"/>
  <c r="H3688" i="4"/>
  <c r="H3660" i="4"/>
  <c r="H3632" i="4"/>
  <c r="H3633" i="4"/>
  <c r="H3634" i="4"/>
  <c r="H3635" i="4"/>
  <c r="H3636" i="4"/>
  <c r="H3637" i="4"/>
  <c r="H3638" i="4"/>
  <c r="H3639" i="4"/>
  <c r="H3640" i="4"/>
  <c r="H3641" i="4"/>
  <c r="H3642" i="4"/>
  <c r="H3643" i="4"/>
  <c r="H3644" i="4"/>
  <c r="H3645" i="4"/>
  <c r="H3646" i="4"/>
  <c r="H3647" i="4"/>
  <c r="H3648" i="4"/>
  <c r="H3649" i="4"/>
  <c r="H3650" i="4"/>
  <c r="H3651" i="4"/>
  <c r="H3652" i="4"/>
  <c r="H3653" i="4"/>
  <c r="H3654" i="4"/>
  <c r="H3655" i="4"/>
  <c r="H3656" i="4"/>
  <c r="H3657" i="4"/>
  <c r="H3658" i="4"/>
  <c r="H3631" i="4"/>
  <c r="H3602" i="4"/>
  <c r="H3603" i="4"/>
  <c r="H3604" i="4"/>
  <c r="H3605" i="4"/>
  <c r="H3606" i="4"/>
  <c r="H3607" i="4"/>
  <c r="H3608" i="4"/>
  <c r="H3609" i="4"/>
  <c r="H3610" i="4"/>
  <c r="H3611" i="4"/>
  <c r="H3612" i="4"/>
  <c r="H3613" i="4"/>
  <c r="H3614" i="4"/>
  <c r="H3615" i="4"/>
  <c r="H3616" i="4"/>
  <c r="H3617" i="4"/>
  <c r="H3618" i="4"/>
  <c r="H3619" i="4"/>
  <c r="H3620" i="4"/>
  <c r="H3621" i="4"/>
  <c r="H3622" i="4"/>
  <c r="H3623" i="4"/>
  <c r="H3624" i="4"/>
  <c r="H3625" i="4"/>
  <c r="H3626" i="4"/>
  <c r="H3627" i="4"/>
  <c r="H3628" i="4"/>
  <c r="H3629" i="4"/>
  <c r="H3601" i="4"/>
  <c r="H3598" i="4"/>
  <c r="H3599" i="4"/>
  <c r="H3572" i="4"/>
  <c r="H3573" i="4"/>
  <c r="H3574" i="4"/>
  <c r="H3575" i="4"/>
  <c r="H3576" i="4"/>
  <c r="H3577" i="4"/>
  <c r="H3578" i="4"/>
  <c r="H3579" i="4"/>
  <c r="H3580" i="4"/>
  <c r="H3581" i="4"/>
  <c r="H3582" i="4"/>
  <c r="H3583" i="4"/>
  <c r="H3584" i="4"/>
  <c r="H3585" i="4"/>
  <c r="H3586" i="4"/>
  <c r="H3587" i="4"/>
  <c r="H3588" i="4"/>
  <c r="H3589" i="4"/>
  <c r="H3590" i="4"/>
  <c r="H3591" i="4"/>
  <c r="H3592" i="4"/>
  <c r="H3593" i="4"/>
  <c r="H3594" i="4"/>
  <c r="H3595" i="4"/>
  <c r="H3596" i="4"/>
  <c r="H3597" i="4"/>
  <c r="H3571" i="4"/>
  <c r="H3569" i="4"/>
  <c r="H3541" i="4"/>
  <c r="H3542" i="4"/>
  <c r="H3543" i="4"/>
  <c r="H3544" i="4"/>
  <c r="H3545" i="4"/>
  <c r="H3546" i="4"/>
  <c r="H3547" i="4"/>
  <c r="H3548" i="4"/>
  <c r="H3549" i="4"/>
  <c r="H3550" i="4"/>
  <c r="H3551" i="4"/>
  <c r="H3552" i="4"/>
  <c r="H3553" i="4"/>
  <c r="H3554" i="4"/>
  <c r="H3555" i="4"/>
  <c r="H3556" i="4"/>
  <c r="H3557" i="4"/>
  <c r="H3558" i="4"/>
  <c r="H3559" i="4"/>
  <c r="H3560" i="4"/>
  <c r="H3561" i="4"/>
  <c r="H3562" i="4"/>
  <c r="H3563" i="4"/>
  <c r="H3564" i="4"/>
  <c r="H3565" i="4"/>
  <c r="H3566" i="4"/>
  <c r="H3567" i="4"/>
  <c r="H3568" i="4"/>
  <c r="H3540" i="4"/>
  <c r="H3538" i="4"/>
  <c r="H3510" i="4"/>
  <c r="H3511" i="4"/>
  <c r="H3512" i="4"/>
  <c r="H3513" i="4"/>
  <c r="H3514" i="4"/>
  <c r="H3515" i="4"/>
  <c r="H3516" i="4"/>
  <c r="H3517" i="4"/>
  <c r="H3518" i="4"/>
  <c r="H3519" i="4"/>
  <c r="H3520" i="4"/>
  <c r="H3521" i="4"/>
  <c r="H3522" i="4"/>
  <c r="H3523" i="4"/>
  <c r="H3524" i="4"/>
  <c r="H3525" i="4"/>
  <c r="H3526" i="4"/>
  <c r="H3527" i="4"/>
  <c r="H3528" i="4"/>
  <c r="H3529" i="4"/>
  <c r="H3530" i="4"/>
  <c r="H3531" i="4"/>
  <c r="H3532" i="4"/>
  <c r="H3533" i="4"/>
  <c r="H3534" i="4"/>
  <c r="H3535" i="4"/>
  <c r="H3536" i="4"/>
  <c r="H3537" i="4"/>
  <c r="H3509" i="4"/>
  <c r="H3507" i="4"/>
  <c r="H3479" i="4"/>
  <c r="H3480" i="4"/>
  <c r="H3481" i="4"/>
  <c r="H3482" i="4"/>
  <c r="H3483" i="4"/>
  <c r="H3484" i="4"/>
  <c r="H3485" i="4"/>
  <c r="H3486" i="4"/>
  <c r="H3487" i="4"/>
  <c r="H3488" i="4"/>
  <c r="H3489" i="4"/>
  <c r="H3490" i="4"/>
  <c r="H3491" i="4"/>
  <c r="H3492" i="4"/>
  <c r="H3493" i="4"/>
  <c r="H3494" i="4"/>
  <c r="H3495" i="4"/>
  <c r="H3496" i="4"/>
  <c r="H3497" i="4"/>
  <c r="H3498" i="4"/>
  <c r="H3499" i="4"/>
  <c r="H3500" i="4"/>
  <c r="H3501" i="4"/>
  <c r="H3502" i="4"/>
  <c r="H3503" i="4"/>
  <c r="H3504" i="4"/>
  <c r="H3505" i="4"/>
  <c r="H3506" i="4"/>
  <c r="H3478" i="4"/>
  <c r="H3476" i="4"/>
  <c r="H3475" i="4"/>
  <c r="H3447" i="4"/>
  <c r="H3448" i="4"/>
  <c r="H3449" i="4"/>
  <c r="H3450" i="4"/>
  <c r="H3451" i="4"/>
  <c r="H3452" i="4"/>
  <c r="H3453" i="4"/>
  <c r="H3454" i="4"/>
  <c r="H3455" i="4"/>
  <c r="H3456" i="4"/>
  <c r="H3457" i="4"/>
  <c r="H3458" i="4"/>
  <c r="H3459" i="4"/>
  <c r="H3460" i="4"/>
  <c r="H3461" i="4"/>
  <c r="H3462" i="4"/>
  <c r="H3463" i="4"/>
  <c r="H3464" i="4"/>
  <c r="H3465" i="4"/>
  <c r="H3466" i="4"/>
  <c r="H3467" i="4"/>
  <c r="H3468" i="4"/>
  <c r="H3469" i="4"/>
  <c r="H3470" i="4"/>
  <c r="H3471" i="4"/>
  <c r="H3472" i="4"/>
  <c r="H3473" i="4"/>
  <c r="H3474" i="4"/>
  <c r="H3446" i="4"/>
  <c r="H3444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15" i="4"/>
  <c r="H3413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38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54" i="4"/>
  <c r="H3325" i="4"/>
  <c r="H3326" i="4"/>
  <c r="H3327" i="4"/>
  <c r="H3328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24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7" i="4"/>
  <c r="H3318" i="4"/>
  <c r="H3319" i="4"/>
  <c r="H3320" i="4"/>
  <c r="H3321" i="4"/>
  <c r="H3322" i="4"/>
  <c r="H3295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6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3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0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176" i="4"/>
  <c r="H317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45" i="4"/>
  <c r="H314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14" i="4"/>
  <c r="H3113" i="4"/>
  <c r="H311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082" i="4"/>
  <c r="H308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51" i="4"/>
  <c r="H305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20" i="4"/>
  <c r="H301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298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59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3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00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71" i="4"/>
  <c r="H2869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4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10" i="4"/>
  <c r="H2808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779" i="4"/>
  <c r="H2777" i="4"/>
  <c r="H2776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47" i="4"/>
  <c r="H2745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16" i="4"/>
  <c r="H2714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685" i="4"/>
  <c r="H2683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5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2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594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6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3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0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47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4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15" i="4"/>
  <c r="H2414" i="4"/>
  <c r="H241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383" i="4"/>
  <c r="H238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52" i="4"/>
  <c r="H235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21" i="4"/>
  <c r="H2320" i="4"/>
  <c r="H231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28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59" i="4"/>
  <c r="H2258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2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199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7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4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10" i="4"/>
  <c r="H2108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079" i="4"/>
  <c r="H2077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48" i="4"/>
  <c r="H2046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17" i="4"/>
  <c r="H2015" i="4"/>
  <c r="H2014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1985" i="4"/>
  <c r="H1983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54" i="4"/>
  <c r="H1952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2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89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63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34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0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77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4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15" i="4"/>
  <c r="H171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684" i="4"/>
  <c r="H168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53" i="4"/>
  <c r="H165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22" i="4"/>
  <c r="H1621" i="4"/>
  <c r="H162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590" i="4"/>
  <c r="H158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59" i="4"/>
  <c r="H155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2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498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6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39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10" i="4"/>
  <c r="H1408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37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49" i="4"/>
  <c r="H1347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18" i="4"/>
  <c r="H1316" i="4"/>
  <c r="H1315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286" i="4"/>
  <c r="H1284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55" i="4"/>
  <c r="H1253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24" i="4"/>
  <c r="H1222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19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6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33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0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07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4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1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98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54" i="4"/>
  <c r="H953" i="4"/>
  <c r="H95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22" i="4"/>
  <c r="H92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891" i="4"/>
  <c r="H89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60" i="4"/>
  <c r="H859" i="4"/>
  <c r="H858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09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18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587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56" i="4"/>
  <c r="H554" i="4"/>
  <c r="I553" i="4"/>
  <c r="H553" i="4"/>
  <c r="H552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24" i="4"/>
  <c r="H522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493" i="4"/>
  <c r="H491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62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30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03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I5487" i="4"/>
  <c r="I5488" i="4"/>
  <c r="I5489" i="4"/>
  <c r="I5490" i="4"/>
  <c r="I5491" i="4"/>
  <c r="I5492" i="4"/>
  <c r="I5493" i="4"/>
  <c r="I5494" i="4"/>
  <c r="I5495" i="4"/>
  <c r="I5496" i="4"/>
  <c r="I5497" i="4"/>
  <c r="I5498" i="4"/>
  <c r="I5499" i="4"/>
  <c r="I5500" i="4"/>
  <c r="I5501" i="4"/>
  <c r="I5502" i="4"/>
  <c r="I5486" i="4"/>
  <c r="I5458" i="4"/>
  <c r="I5459" i="4"/>
  <c r="I5460" i="4"/>
  <c r="I5461" i="4"/>
  <c r="I5462" i="4"/>
  <c r="I5463" i="4"/>
  <c r="I5464" i="4"/>
  <c r="I5465" i="4"/>
  <c r="I5466" i="4"/>
  <c r="I5467" i="4"/>
  <c r="I5468" i="4"/>
  <c r="I5469" i="4"/>
  <c r="I5470" i="4"/>
  <c r="I5471" i="4"/>
  <c r="I5472" i="4"/>
  <c r="I5473" i="4"/>
  <c r="I5474" i="4"/>
  <c r="I5475" i="4"/>
  <c r="I5476" i="4"/>
  <c r="I5477" i="4"/>
  <c r="I5478" i="4"/>
  <c r="I5479" i="4"/>
  <c r="I5480" i="4"/>
  <c r="I5481" i="4"/>
  <c r="I5482" i="4"/>
  <c r="I5483" i="4"/>
  <c r="I5484" i="4"/>
  <c r="I5457" i="4"/>
  <c r="I5455" i="4"/>
  <c r="I5453" i="4"/>
  <c r="I5454" i="4"/>
  <c r="I5428" i="4"/>
  <c r="I5429" i="4"/>
  <c r="I5430" i="4"/>
  <c r="I5431" i="4"/>
  <c r="I5432" i="4"/>
  <c r="I5433" i="4"/>
  <c r="I5434" i="4"/>
  <c r="I5435" i="4"/>
  <c r="I5436" i="4"/>
  <c r="I5437" i="4"/>
  <c r="I5438" i="4"/>
  <c r="I5439" i="4"/>
  <c r="I5440" i="4"/>
  <c r="I5441" i="4"/>
  <c r="I5442" i="4"/>
  <c r="I5443" i="4"/>
  <c r="I5444" i="4"/>
  <c r="I5445" i="4"/>
  <c r="I5446" i="4"/>
  <c r="I5447" i="4"/>
  <c r="I5448" i="4"/>
  <c r="I5449" i="4"/>
  <c r="I5450" i="4"/>
  <c r="I5451" i="4"/>
  <c r="I5452" i="4"/>
  <c r="I5427" i="4"/>
  <c r="I5398" i="4"/>
  <c r="I5399" i="4"/>
  <c r="I5400" i="4"/>
  <c r="I5401" i="4"/>
  <c r="I5402" i="4"/>
  <c r="I5403" i="4"/>
  <c r="I5404" i="4"/>
  <c r="I5405" i="4"/>
  <c r="I5406" i="4"/>
  <c r="I5407" i="4"/>
  <c r="I5408" i="4"/>
  <c r="I5409" i="4"/>
  <c r="I5410" i="4"/>
  <c r="I5411" i="4"/>
  <c r="I5412" i="4"/>
  <c r="I5413" i="4"/>
  <c r="I5414" i="4"/>
  <c r="I5415" i="4"/>
  <c r="I5416" i="4"/>
  <c r="I5417" i="4"/>
  <c r="I5418" i="4"/>
  <c r="I5419" i="4"/>
  <c r="I5420" i="4"/>
  <c r="I5421" i="4"/>
  <c r="I5422" i="4"/>
  <c r="I5423" i="4"/>
  <c r="I5424" i="4"/>
  <c r="I5425" i="4"/>
  <c r="I5397" i="4"/>
  <c r="I5395" i="4"/>
  <c r="I5367" i="4"/>
  <c r="I5368" i="4"/>
  <c r="I5369" i="4"/>
  <c r="I5370" i="4"/>
  <c r="I5371" i="4"/>
  <c r="I5372" i="4"/>
  <c r="I5373" i="4"/>
  <c r="I5374" i="4"/>
  <c r="I5375" i="4"/>
  <c r="I5376" i="4"/>
  <c r="I5377" i="4"/>
  <c r="I5378" i="4"/>
  <c r="I5379" i="4"/>
  <c r="I5380" i="4"/>
  <c r="I5381" i="4"/>
  <c r="I5382" i="4"/>
  <c r="I5383" i="4"/>
  <c r="I5384" i="4"/>
  <c r="I5385" i="4"/>
  <c r="I5386" i="4"/>
  <c r="I5387" i="4"/>
  <c r="I5388" i="4"/>
  <c r="I5389" i="4"/>
  <c r="I5390" i="4"/>
  <c r="I5391" i="4"/>
  <c r="I5392" i="4"/>
  <c r="I5393" i="4"/>
  <c r="I5394" i="4"/>
  <c r="I5366" i="4"/>
  <c r="I5364" i="4"/>
  <c r="I5336" i="4"/>
  <c r="I5337" i="4"/>
  <c r="I5338" i="4"/>
  <c r="I5339" i="4"/>
  <c r="I5340" i="4"/>
  <c r="I5341" i="4"/>
  <c r="I5342" i="4"/>
  <c r="I5343" i="4"/>
  <c r="I5344" i="4"/>
  <c r="I5345" i="4"/>
  <c r="I5346" i="4"/>
  <c r="I5347" i="4"/>
  <c r="I5348" i="4"/>
  <c r="I5349" i="4"/>
  <c r="I5350" i="4"/>
  <c r="I5351" i="4"/>
  <c r="I5352" i="4"/>
  <c r="I5353" i="4"/>
  <c r="I5354" i="4"/>
  <c r="I5355" i="4"/>
  <c r="I5356" i="4"/>
  <c r="I5357" i="4"/>
  <c r="I5358" i="4"/>
  <c r="I5359" i="4"/>
  <c r="I5360" i="4"/>
  <c r="I5361" i="4"/>
  <c r="I5362" i="4"/>
  <c r="I5363" i="4"/>
  <c r="I5335" i="4"/>
  <c r="I5333" i="4"/>
  <c r="I5332" i="4"/>
  <c r="I5305" i="4"/>
  <c r="I5306" i="4"/>
  <c r="I5307" i="4"/>
  <c r="I5308" i="4"/>
  <c r="I5309" i="4"/>
  <c r="I5310" i="4"/>
  <c r="I5311" i="4"/>
  <c r="I5312" i="4"/>
  <c r="I5313" i="4"/>
  <c r="I5314" i="4"/>
  <c r="I5315" i="4"/>
  <c r="I5316" i="4"/>
  <c r="I5317" i="4"/>
  <c r="I5318" i="4"/>
  <c r="I5319" i="4"/>
  <c r="I5320" i="4"/>
  <c r="I5321" i="4"/>
  <c r="I5322" i="4"/>
  <c r="I5323" i="4"/>
  <c r="I5324" i="4"/>
  <c r="I5325" i="4"/>
  <c r="I5326" i="4"/>
  <c r="I5327" i="4"/>
  <c r="I5328" i="4"/>
  <c r="I5329" i="4"/>
  <c r="I5330" i="4"/>
  <c r="I5331" i="4"/>
  <c r="I5304" i="4"/>
  <c r="I5302" i="4"/>
  <c r="I5301" i="4"/>
  <c r="I5273" i="4"/>
  <c r="I5274" i="4"/>
  <c r="I5275" i="4"/>
  <c r="I5276" i="4"/>
  <c r="I5277" i="4"/>
  <c r="I5278" i="4"/>
  <c r="I5279" i="4"/>
  <c r="I5280" i="4"/>
  <c r="I5281" i="4"/>
  <c r="I5282" i="4"/>
  <c r="I5283" i="4"/>
  <c r="I5284" i="4"/>
  <c r="I5285" i="4"/>
  <c r="I5286" i="4"/>
  <c r="I5287" i="4"/>
  <c r="I5288" i="4"/>
  <c r="I5289" i="4"/>
  <c r="I5290" i="4"/>
  <c r="I5291" i="4"/>
  <c r="I5292" i="4"/>
  <c r="I5293" i="4"/>
  <c r="I5294" i="4"/>
  <c r="I5295" i="4"/>
  <c r="I5296" i="4"/>
  <c r="I5297" i="4"/>
  <c r="I5298" i="4"/>
  <c r="I5299" i="4"/>
  <c r="I5300" i="4"/>
  <c r="I5272" i="4"/>
  <c r="I5270" i="4"/>
  <c r="I5269" i="4"/>
  <c r="I5242" i="4"/>
  <c r="I5243" i="4"/>
  <c r="I5244" i="4"/>
  <c r="I5245" i="4"/>
  <c r="I5246" i="4"/>
  <c r="I5247" i="4"/>
  <c r="I5248" i="4"/>
  <c r="I5249" i="4"/>
  <c r="I5250" i="4"/>
  <c r="I5251" i="4"/>
  <c r="I5252" i="4"/>
  <c r="I5253" i="4"/>
  <c r="I5254" i="4"/>
  <c r="I5255" i="4"/>
  <c r="I5256" i="4"/>
  <c r="I5257" i="4"/>
  <c r="I5258" i="4"/>
  <c r="I5259" i="4"/>
  <c r="I5260" i="4"/>
  <c r="I5261" i="4"/>
  <c r="I5262" i="4"/>
  <c r="I5263" i="4"/>
  <c r="I5264" i="4"/>
  <c r="I5265" i="4"/>
  <c r="I5266" i="4"/>
  <c r="I5267" i="4"/>
  <c r="I5268" i="4"/>
  <c r="I5241" i="4"/>
  <c r="I5212" i="4"/>
  <c r="I5213" i="4"/>
  <c r="I5214" i="4"/>
  <c r="I5215" i="4"/>
  <c r="I5216" i="4"/>
  <c r="I5217" i="4"/>
  <c r="I5218" i="4"/>
  <c r="I5219" i="4"/>
  <c r="I5220" i="4"/>
  <c r="I5221" i="4"/>
  <c r="I5222" i="4"/>
  <c r="I5223" i="4"/>
  <c r="I5224" i="4"/>
  <c r="I5225" i="4"/>
  <c r="I5226" i="4"/>
  <c r="I5227" i="4"/>
  <c r="I5228" i="4"/>
  <c r="I5229" i="4"/>
  <c r="I5230" i="4"/>
  <c r="I5231" i="4"/>
  <c r="I5232" i="4"/>
  <c r="I5233" i="4"/>
  <c r="I5234" i="4"/>
  <c r="I5235" i="4"/>
  <c r="I5236" i="4"/>
  <c r="I5237" i="4"/>
  <c r="I5238" i="4"/>
  <c r="I5239" i="4"/>
  <c r="I5211" i="4"/>
  <c r="I5209" i="4"/>
  <c r="I5181" i="4"/>
  <c r="I5182" i="4"/>
  <c r="I5183" i="4"/>
  <c r="I5184" i="4"/>
  <c r="I5185" i="4"/>
  <c r="I5186" i="4"/>
  <c r="I5187" i="4"/>
  <c r="I5188" i="4"/>
  <c r="I5189" i="4"/>
  <c r="I5190" i="4"/>
  <c r="I5191" i="4"/>
  <c r="I5192" i="4"/>
  <c r="I5193" i="4"/>
  <c r="I5194" i="4"/>
  <c r="I5195" i="4"/>
  <c r="I5196" i="4"/>
  <c r="I5197" i="4"/>
  <c r="I5198" i="4"/>
  <c r="I5199" i="4"/>
  <c r="I5200" i="4"/>
  <c r="I5201" i="4"/>
  <c r="I5202" i="4"/>
  <c r="I5203" i="4"/>
  <c r="I5204" i="4"/>
  <c r="I5205" i="4"/>
  <c r="I5206" i="4"/>
  <c r="I5207" i="4"/>
  <c r="I5208" i="4"/>
  <c r="I5180" i="4"/>
  <c r="I5152" i="4"/>
  <c r="I5153" i="4"/>
  <c r="I5154" i="4"/>
  <c r="I5155" i="4"/>
  <c r="I5156" i="4"/>
  <c r="I5157" i="4"/>
  <c r="I5158" i="4"/>
  <c r="I5159" i="4"/>
  <c r="I5160" i="4"/>
  <c r="I5161" i="4"/>
  <c r="I5162" i="4"/>
  <c r="I5163" i="4"/>
  <c r="I5164" i="4"/>
  <c r="I5165" i="4"/>
  <c r="I5166" i="4"/>
  <c r="I5167" i="4"/>
  <c r="I5168" i="4"/>
  <c r="I5169" i="4"/>
  <c r="I5170" i="4"/>
  <c r="I5171" i="4"/>
  <c r="I5172" i="4"/>
  <c r="I5173" i="4"/>
  <c r="I5174" i="4"/>
  <c r="I5175" i="4"/>
  <c r="I5176" i="4"/>
  <c r="I5177" i="4"/>
  <c r="I5178" i="4"/>
  <c r="I5151" i="4"/>
  <c r="I5122" i="4"/>
  <c r="I5123" i="4"/>
  <c r="I5124" i="4"/>
  <c r="I5125" i="4"/>
  <c r="I5126" i="4"/>
  <c r="I5127" i="4"/>
  <c r="I5128" i="4"/>
  <c r="I5129" i="4"/>
  <c r="I5130" i="4"/>
  <c r="I5131" i="4"/>
  <c r="I5132" i="4"/>
  <c r="I5133" i="4"/>
  <c r="I5134" i="4"/>
  <c r="I5135" i="4"/>
  <c r="I5136" i="4"/>
  <c r="I5137" i="4"/>
  <c r="I5138" i="4"/>
  <c r="I5139" i="4"/>
  <c r="I5140" i="4"/>
  <c r="I5141" i="4"/>
  <c r="I5142" i="4"/>
  <c r="I5143" i="4"/>
  <c r="I5144" i="4"/>
  <c r="I5145" i="4"/>
  <c r="I5146" i="4"/>
  <c r="I5147" i="4"/>
  <c r="I5148" i="4"/>
  <c r="I5149" i="4"/>
  <c r="I5121" i="4"/>
  <c r="I5093" i="4"/>
  <c r="I5094" i="4"/>
  <c r="I5095" i="4"/>
  <c r="I5096" i="4"/>
  <c r="I5097" i="4"/>
  <c r="I5098" i="4"/>
  <c r="I5099" i="4"/>
  <c r="I5100" i="4"/>
  <c r="I5101" i="4"/>
  <c r="I5102" i="4"/>
  <c r="I5103" i="4"/>
  <c r="I5104" i="4"/>
  <c r="I5105" i="4"/>
  <c r="I5106" i="4"/>
  <c r="I5107" i="4"/>
  <c r="I5108" i="4"/>
  <c r="I5109" i="4"/>
  <c r="I5110" i="4"/>
  <c r="I5111" i="4"/>
  <c r="I5112" i="4"/>
  <c r="I5113" i="4"/>
  <c r="I5114" i="4"/>
  <c r="I5115" i="4"/>
  <c r="I5116" i="4"/>
  <c r="I5117" i="4"/>
  <c r="I5118" i="4"/>
  <c r="I5119" i="4"/>
  <c r="I5092" i="4"/>
  <c r="I5063" i="4"/>
  <c r="I5064" i="4"/>
  <c r="I5065" i="4"/>
  <c r="I5066" i="4"/>
  <c r="I5067" i="4"/>
  <c r="I5068" i="4"/>
  <c r="I5069" i="4"/>
  <c r="I5070" i="4"/>
  <c r="I5071" i="4"/>
  <c r="I5072" i="4"/>
  <c r="I5073" i="4"/>
  <c r="I5074" i="4"/>
  <c r="I5075" i="4"/>
  <c r="I5076" i="4"/>
  <c r="I5077" i="4"/>
  <c r="I5078" i="4"/>
  <c r="I5079" i="4"/>
  <c r="I5080" i="4"/>
  <c r="I5081" i="4"/>
  <c r="I5082" i="4"/>
  <c r="I5083" i="4"/>
  <c r="I5084" i="4"/>
  <c r="I5085" i="4"/>
  <c r="I5086" i="4"/>
  <c r="I5087" i="4"/>
  <c r="I5088" i="4"/>
  <c r="I5089" i="4"/>
  <c r="I5090" i="4"/>
  <c r="I5062" i="4"/>
  <c r="I5033" i="4"/>
  <c r="I5034" i="4"/>
  <c r="I5035" i="4"/>
  <c r="I5036" i="4"/>
  <c r="I5037" i="4"/>
  <c r="I5038" i="4"/>
  <c r="I5039" i="4"/>
  <c r="I5040" i="4"/>
  <c r="I5041" i="4"/>
  <c r="I5042" i="4"/>
  <c r="I5043" i="4"/>
  <c r="I5044" i="4"/>
  <c r="I5045" i="4"/>
  <c r="I5046" i="4"/>
  <c r="I5047" i="4"/>
  <c r="I5048" i="4"/>
  <c r="I5049" i="4"/>
  <c r="I5050" i="4"/>
  <c r="I5051" i="4"/>
  <c r="I5052" i="4"/>
  <c r="I5053" i="4"/>
  <c r="I5054" i="4"/>
  <c r="I5055" i="4"/>
  <c r="I5056" i="4"/>
  <c r="I5057" i="4"/>
  <c r="I5058" i="4"/>
  <c r="I5059" i="4"/>
  <c r="I5060" i="4"/>
  <c r="I5032" i="4"/>
  <c r="I5003" i="4"/>
  <c r="I5004" i="4"/>
  <c r="I5005" i="4"/>
  <c r="I5006" i="4"/>
  <c r="I5007" i="4"/>
  <c r="I5008" i="4"/>
  <c r="I5009" i="4"/>
  <c r="I5010" i="4"/>
  <c r="I5011" i="4"/>
  <c r="I5012" i="4"/>
  <c r="I5013" i="4"/>
  <c r="I5014" i="4"/>
  <c r="I5015" i="4"/>
  <c r="I5016" i="4"/>
  <c r="I5017" i="4"/>
  <c r="I5018" i="4"/>
  <c r="I5019" i="4"/>
  <c r="I5020" i="4"/>
  <c r="I5021" i="4"/>
  <c r="I5022" i="4"/>
  <c r="I5023" i="4"/>
  <c r="I5024" i="4"/>
  <c r="I5025" i="4"/>
  <c r="I5026" i="4"/>
  <c r="I5027" i="4"/>
  <c r="I5028" i="4"/>
  <c r="I5029" i="4"/>
  <c r="I5030" i="4"/>
  <c r="I5002" i="4"/>
  <c r="I5001" i="4"/>
  <c r="I4972" i="4"/>
  <c r="I4973" i="4"/>
  <c r="I4974" i="4"/>
  <c r="I4975" i="4"/>
  <c r="I4976" i="4"/>
  <c r="I4977" i="4"/>
  <c r="I4978" i="4"/>
  <c r="I4979" i="4"/>
  <c r="I4980" i="4"/>
  <c r="I4981" i="4"/>
  <c r="I4982" i="4"/>
  <c r="I4983" i="4"/>
  <c r="I4984" i="4"/>
  <c r="I4985" i="4"/>
  <c r="I4986" i="4"/>
  <c r="I4987" i="4"/>
  <c r="I4988" i="4"/>
  <c r="I4989" i="4"/>
  <c r="I4990" i="4"/>
  <c r="I4991" i="4"/>
  <c r="I4992" i="4"/>
  <c r="I4993" i="4"/>
  <c r="I4994" i="4"/>
  <c r="I4995" i="4"/>
  <c r="I4996" i="4"/>
  <c r="I4997" i="4"/>
  <c r="I4998" i="4"/>
  <c r="I4999" i="4"/>
  <c r="I4971" i="4"/>
  <c r="I4970" i="4"/>
  <c r="I4941" i="4"/>
  <c r="I4942" i="4"/>
  <c r="I4943" i="4"/>
  <c r="I4944" i="4"/>
  <c r="I4945" i="4"/>
  <c r="I4946" i="4"/>
  <c r="I4947" i="4"/>
  <c r="I4948" i="4"/>
  <c r="I4949" i="4"/>
  <c r="I4950" i="4"/>
  <c r="I4951" i="4"/>
  <c r="I4952" i="4"/>
  <c r="I4953" i="4"/>
  <c r="I4954" i="4"/>
  <c r="I4955" i="4"/>
  <c r="I4956" i="4"/>
  <c r="I4957" i="4"/>
  <c r="I4958" i="4"/>
  <c r="I4959" i="4"/>
  <c r="I4960" i="4"/>
  <c r="I4961" i="4"/>
  <c r="I4962" i="4"/>
  <c r="I4963" i="4"/>
  <c r="I4964" i="4"/>
  <c r="I4965" i="4"/>
  <c r="I4966" i="4"/>
  <c r="I4967" i="4"/>
  <c r="I4968" i="4"/>
  <c r="I4940" i="4"/>
  <c r="I4939" i="4"/>
  <c r="I4910" i="4"/>
  <c r="I4911" i="4"/>
  <c r="I4912" i="4"/>
  <c r="I4913" i="4"/>
  <c r="I4914" i="4"/>
  <c r="I4915" i="4"/>
  <c r="I4916" i="4"/>
  <c r="I4917" i="4"/>
  <c r="I4918" i="4"/>
  <c r="I4919" i="4"/>
  <c r="I4920" i="4"/>
  <c r="I4921" i="4"/>
  <c r="I4922" i="4"/>
  <c r="I4923" i="4"/>
  <c r="I4924" i="4"/>
  <c r="I4925" i="4"/>
  <c r="I4926" i="4"/>
  <c r="I4927" i="4"/>
  <c r="I4928" i="4"/>
  <c r="I4929" i="4"/>
  <c r="I4930" i="4"/>
  <c r="I4931" i="4"/>
  <c r="I4932" i="4"/>
  <c r="I4933" i="4"/>
  <c r="I4934" i="4"/>
  <c r="I4935" i="4"/>
  <c r="I4936" i="4"/>
  <c r="I4937" i="4"/>
  <c r="I4909" i="4"/>
  <c r="I4908" i="4"/>
  <c r="I4907" i="4"/>
  <c r="I4878" i="4"/>
  <c r="I4879" i="4"/>
  <c r="I4880" i="4"/>
  <c r="I4881" i="4"/>
  <c r="I4882" i="4"/>
  <c r="I4883" i="4"/>
  <c r="I4884" i="4"/>
  <c r="I4885" i="4"/>
  <c r="I4886" i="4"/>
  <c r="I4887" i="4"/>
  <c r="I4888" i="4"/>
  <c r="I4889" i="4"/>
  <c r="I4890" i="4"/>
  <c r="I4891" i="4"/>
  <c r="I4892" i="4"/>
  <c r="I4893" i="4"/>
  <c r="I4894" i="4"/>
  <c r="I4895" i="4"/>
  <c r="I4896" i="4"/>
  <c r="I4897" i="4"/>
  <c r="I4898" i="4"/>
  <c r="I4899" i="4"/>
  <c r="I4900" i="4"/>
  <c r="I4901" i="4"/>
  <c r="I4902" i="4"/>
  <c r="I4903" i="4"/>
  <c r="I4904" i="4"/>
  <c r="I4905" i="4"/>
  <c r="I4877" i="4"/>
  <c r="I4876" i="4"/>
  <c r="I4847" i="4"/>
  <c r="I4848" i="4"/>
  <c r="I4849" i="4"/>
  <c r="I4850" i="4"/>
  <c r="I4851" i="4"/>
  <c r="I4852" i="4"/>
  <c r="I4853" i="4"/>
  <c r="I4854" i="4"/>
  <c r="I4855" i="4"/>
  <c r="I4856" i="4"/>
  <c r="I4857" i="4"/>
  <c r="I4858" i="4"/>
  <c r="I4859" i="4"/>
  <c r="I4860" i="4"/>
  <c r="I4861" i="4"/>
  <c r="I4862" i="4"/>
  <c r="I4863" i="4"/>
  <c r="I4864" i="4"/>
  <c r="I4865" i="4"/>
  <c r="I4866" i="4"/>
  <c r="I4867" i="4"/>
  <c r="I4868" i="4"/>
  <c r="I4869" i="4"/>
  <c r="I4870" i="4"/>
  <c r="I4871" i="4"/>
  <c r="I4872" i="4"/>
  <c r="I4873" i="4"/>
  <c r="I4874" i="4"/>
  <c r="I4846" i="4"/>
  <c r="I4845" i="4"/>
  <c r="I4816" i="4"/>
  <c r="I4817" i="4"/>
  <c r="I4818" i="4"/>
  <c r="I4819" i="4"/>
  <c r="I4820" i="4"/>
  <c r="I4821" i="4"/>
  <c r="I4822" i="4"/>
  <c r="I4823" i="4"/>
  <c r="I4824" i="4"/>
  <c r="I4825" i="4"/>
  <c r="I4826" i="4"/>
  <c r="I4827" i="4"/>
  <c r="I4828" i="4"/>
  <c r="I4829" i="4"/>
  <c r="I4830" i="4"/>
  <c r="I4831" i="4"/>
  <c r="I4832" i="4"/>
  <c r="I4833" i="4"/>
  <c r="I4834" i="4"/>
  <c r="I4835" i="4"/>
  <c r="I4836" i="4"/>
  <c r="I4837" i="4"/>
  <c r="I4838" i="4"/>
  <c r="I4839" i="4"/>
  <c r="I4840" i="4"/>
  <c r="I4841" i="4"/>
  <c r="I4842" i="4"/>
  <c r="I4843" i="4"/>
  <c r="I4815" i="4"/>
  <c r="I4786" i="4"/>
  <c r="I4787" i="4"/>
  <c r="I4788" i="4"/>
  <c r="I4789" i="4"/>
  <c r="I4790" i="4"/>
  <c r="I4791" i="4"/>
  <c r="I4792" i="4"/>
  <c r="I4793" i="4"/>
  <c r="I4794" i="4"/>
  <c r="I4795" i="4"/>
  <c r="I4796" i="4"/>
  <c r="I4797" i="4"/>
  <c r="I4798" i="4"/>
  <c r="I4799" i="4"/>
  <c r="I4800" i="4"/>
  <c r="I4801" i="4"/>
  <c r="I4802" i="4"/>
  <c r="I4803" i="4"/>
  <c r="I4804" i="4"/>
  <c r="I4805" i="4"/>
  <c r="I4806" i="4"/>
  <c r="I4807" i="4"/>
  <c r="I4808" i="4"/>
  <c r="I4809" i="4"/>
  <c r="I4810" i="4"/>
  <c r="I4811" i="4"/>
  <c r="I4812" i="4"/>
  <c r="I4813" i="4"/>
  <c r="I4785" i="4"/>
  <c r="I4757" i="4"/>
  <c r="I4758" i="4"/>
  <c r="I4759" i="4"/>
  <c r="I4760" i="4"/>
  <c r="I4761" i="4"/>
  <c r="I4762" i="4"/>
  <c r="I4763" i="4"/>
  <c r="I4764" i="4"/>
  <c r="I4765" i="4"/>
  <c r="I4766" i="4"/>
  <c r="I4767" i="4"/>
  <c r="I4768" i="4"/>
  <c r="I4769" i="4"/>
  <c r="I4770" i="4"/>
  <c r="I4771" i="4"/>
  <c r="I4772" i="4"/>
  <c r="I4773" i="4"/>
  <c r="I4774" i="4"/>
  <c r="I4775" i="4"/>
  <c r="I4776" i="4"/>
  <c r="I4777" i="4"/>
  <c r="I4778" i="4"/>
  <c r="I4779" i="4"/>
  <c r="I4780" i="4"/>
  <c r="I4781" i="4"/>
  <c r="I4782" i="4"/>
  <c r="I4783" i="4"/>
  <c r="I4756" i="4"/>
  <c r="I4727" i="4"/>
  <c r="I4728" i="4"/>
  <c r="I4729" i="4"/>
  <c r="I4730" i="4"/>
  <c r="I4731" i="4"/>
  <c r="I4732" i="4"/>
  <c r="I4733" i="4"/>
  <c r="I4734" i="4"/>
  <c r="I4735" i="4"/>
  <c r="I4736" i="4"/>
  <c r="I4737" i="4"/>
  <c r="I4738" i="4"/>
  <c r="I4739" i="4"/>
  <c r="I4740" i="4"/>
  <c r="I4741" i="4"/>
  <c r="I4742" i="4"/>
  <c r="I4743" i="4"/>
  <c r="I4744" i="4"/>
  <c r="I4745" i="4"/>
  <c r="I4746" i="4"/>
  <c r="I4747" i="4"/>
  <c r="I4748" i="4"/>
  <c r="I4749" i="4"/>
  <c r="I4750" i="4"/>
  <c r="I4751" i="4"/>
  <c r="I4752" i="4"/>
  <c r="I4753" i="4"/>
  <c r="I4754" i="4"/>
  <c r="I4726" i="4"/>
  <c r="I4721" i="4"/>
  <c r="I4722" i="4"/>
  <c r="I4723" i="4"/>
  <c r="I4724" i="4"/>
  <c r="I4698" i="4"/>
  <c r="I4699" i="4"/>
  <c r="I4700" i="4"/>
  <c r="I4701" i="4"/>
  <c r="I4702" i="4"/>
  <c r="I4703" i="4"/>
  <c r="I4704" i="4"/>
  <c r="I4705" i="4"/>
  <c r="I4706" i="4"/>
  <c r="I4707" i="4"/>
  <c r="I4708" i="4"/>
  <c r="I4709" i="4"/>
  <c r="I4710" i="4"/>
  <c r="I4711" i="4"/>
  <c r="I4712" i="4"/>
  <c r="I4713" i="4"/>
  <c r="I4714" i="4"/>
  <c r="I4715" i="4"/>
  <c r="I4716" i="4"/>
  <c r="I4717" i="4"/>
  <c r="I4718" i="4"/>
  <c r="I4719" i="4"/>
  <c r="I4720" i="4"/>
  <c r="I4697" i="4"/>
  <c r="I4695" i="4"/>
  <c r="I4668" i="4"/>
  <c r="I4669" i="4"/>
  <c r="I4670" i="4"/>
  <c r="I4671" i="4"/>
  <c r="I4672" i="4"/>
  <c r="I4673" i="4"/>
  <c r="I4674" i="4"/>
  <c r="I4675" i="4"/>
  <c r="I4676" i="4"/>
  <c r="I4677" i="4"/>
  <c r="I4678" i="4"/>
  <c r="I4679" i="4"/>
  <c r="I4680" i="4"/>
  <c r="I4681" i="4"/>
  <c r="I4682" i="4"/>
  <c r="I4683" i="4"/>
  <c r="I4684" i="4"/>
  <c r="I4685" i="4"/>
  <c r="I4686" i="4"/>
  <c r="I4687" i="4"/>
  <c r="I4688" i="4"/>
  <c r="I4689" i="4"/>
  <c r="I4690" i="4"/>
  <c r="I4691" i="4"/>
  <c r="I4692" i="4"/>
  <c r="I4693" i="4"/>
  <c r="I4694" i="4"/>
  <c r="I4667" i="4"/>
  <c r="I4665" i="4"/>
  <c r="I4637" i="4"/>
  <c r="I4638" i="4"/>
  <c r="I4639" i="4"/>
  <c r="I4640" i="4"/>
  <c r="I4641" i="4"/>
  <c r="I4642" i="4"/>
  <c r="I4643" i="4"/>
  <c r="I4644" i="4"/>
  <c r="I4645" i="4"/>
  <c r="I4646" i="4"/>
  <c r="I4647" i="4"/>
  <c r="I4648" i="4"/>
  <c r="I4649" i="4"/>
  <c r="I4650" i="4"/>
  <c r="I4651" i="4"/>
  <c r="I4652" i="4"/>
  <c r="I4653" i="4"/>
  <c r="I4654" i="4"/>
  <c r="I4655" i="4"/>
  <c r="I4656" i="4"/>
  <c r="I4657" i="4"/>
  <c r="I4658" i="4"/>
  <c r="I4659" i="4"/>
  <c r="I4660" i="4"/>
  <c r="I4661" i="4"/>
  <c r="I4662" i="4"/>
  <c r="I4663" i="4"/>
  <c r="I4664" i="4"/>
  <c r="I4636" i="4"/>
  <c r="I4634" i="4"/>
  <c r="I4631" i="4"/>
  <c r="I4632" i="4"/>
  <c r="I4633" i="4"/>
  <c r="I4606" i="4"/>
  <c r="I4607" i="4"/>
  <c r="I4608" i="4"/>
  <c r="I4609" i="4"/>
  <c r="I4610" i="4"/>
  <c r="I4611" i="4"/>
  <c r="I4612" i="4"/>
  <c r="I4613" i="4"/>
  <c r="I4614" i="4"/>
  <c r="I4615" i="4"/>
  <c r="I4616" i="4"/>
  <c r="I4617" i="4"/>
  <c r="I4618" i="4"/>
  <c r="I4619" i="4"/>
  <c r="I4620" i="4"/>
  <c r="I4621" i="4"/>
  <c r="I4622" i="4"/>
  <c r="I4623" i="4"/>
  <c r="I4624" i="4"/>
  <c r="I4625" i="4"/>
  <c r="I4626" i="4"/>
  <c r="I4627" i="4"/>
  <c r="I4628" i="4"/>
  <c r="I4629" i="4"/>
  <c r="I4630" i="4"/>
  <c r="I4605" i="4"/>
  <c r="I4603" i="4"/>
  <c r="I4602" i="4"/>
  <c r="I4574" i="4"/>
  <c r="I4575" i="4"/>
  <c r="I4576" i="4"/>
  <c r="I4577" i="4"/>
  <c r="I4578" i="4"/>
  <c r="I4579" i="4"/>
  <c r="I4580" i="4"/>
  <c r="I4581" i="4"/>
  <c r="I4582" i="4"/>
  <c r="I4583" i="4"/>
  <c r="I4584" i="4"/>
  <c r="I4585" i="4"/>
  <c r="I4586" i="4"/>
  <c r="I4587" i="4"/>
  <c r="I4588" i="4"/>
  <c r="I4589" i="4"/>
  <c r="I4590" i="4"/>
  <c r="I4591" i="4"/>
  <c r="I4592" i="4"/>
  <c r="I4593" i="4"/>
  <c r="I4594" i="4"/>
  <c r="I4595" i="4"/>
  <c r="I4596" i="4"/>
  <c r="I4597" i="4"/>
  <c r="I4598" i="4"/>
  <c r="I4599" i="4"/>
  <c r="I4600" i="4"/>
  <c r="I4601" i="4"/>
  <c r="I4573" i="4"/>
  <c r="I4571" i="4"/>
  <c r="I4543" i="4"/>
  <c r="I4544" i="4"/>
  <c r="I4545" i="4"/>
  <c r="I4546" i="4"/>
  <c r="I4547" i="4"/>
  <c r="I4548" i="4"/>
  <c r="I4549" i="4"/>
  <c r="I4550" i="4"/>
  <c r="I4551" i="4"/>
  <c r="I4552" i="4"/>
  <c r="I4553" i="4"/>
  <c r="I4554" i="4"/>
  <c r="I4555" i="4"/>
  <c r="I4556" i="4"/>
  <c r="I4557" i="4"/>
  <c r="I4558" i="4"/>
  <c r="I4559" i="4"/>
  <c r="I4560" i="4"/>
  <c r="I4561" i="4"/>
  <c r="I4562" i="4"/>
  <c r="I4563" i="4"/>
  <c r="I4564" i="4"/>
  <c r="I4565" i="4"/>
  <c r="I4566" i="4"/>
  <c r="I4567" i="4"/>
  <c r="I4568" i="4"/>
  <c r="I4569" i="4"/>
  <c r="I4570" i="4"/>
  <c r="I4542" i="4"/>
  <c r="I4540" i="4"/>
  <c r="I4512" i="4"/>
  <c r="I4513" i="4"/>
  <c r="I4514" i="4"/>
  <c r="I4515" i="4"/>
  <c r="I4516" i="4"/>
  <c r="I4517" i="4"/>
  <c r="I4518" i="4"/>
  <c r="I4519" i="4"/>
  <c r="I4520" i="4"/>
  <c r="I4521" i="4"/>
  <c r="I4522" i="4"/>
  <c r="I4523" i="4"/>
  <c r="I4524" i="4"/>
  <c r="I4525" i="4"/>
  <c r="I4526" i="4"/>
  <c r="I4527" i="4"/>
  <c r="I4528" i="4"/>
  <c r="I4529" i="4"/>
  <c r="I4530" i="4"/>
  <c r="I4531" i="4"/>
  <c r="I4532" i="4"/>
  <c r="I4533" i="4"/>
  <c r="I4534" i="4"/>
  <c r="I4535" i="4"/>
  <c r="I4536" i="4"/>
  <c r="I4537" i="4"/>
  <c r="I4538" i="4"/>
  <c r="I4539" i="4"/>
  <c r="I4511" i="4"/>
  <c r="I4509" i="4"/>
  <c r="I4481" i="4"/>
  <c r="I4482" i="4"/>
  <c r="I4483" i="4"/>
  <c r="I4484" i="4"/>
  <c r="I4485" i="4"/>
  <c r="I4486" i="4"/>
  <c r="I4487" i="4"/>
  <c r="I4488" i="4"/>
  <c r="I4489" i="4"/>
  <c r="I4490" i="4"/>
  <c r="I4491" i="4"/>
  <c r="I4492" i="4"/>
  <c r="I4493" i="4"/>
  <c r="I4494" i="4"/>
  <c r="I4495" i="4"/>
  <c r="I4496" i="4"/>
  <c r="I4497" i="4"/>
  <c r="I4498" i="4"/>
  <c r="I4499" i="4"/>
  <c r="I4500" i="4"/>
  <c r="I4501" i="4"/>
  <c r="I4502" i="4"/>
  <c r="I4503" i="4"/>
  <c r="I4504" i="4"/>
  <c r="I4505" i="4"/>
  <c r="I4506" i="4"/>
  <c r="I4507" i="4"/>
  <c r="I4508" i="4"/>
  <c r="I4480" i="4"/>
  <c r="I4477" i="4"/>
  <c r="I4478" i="4"/>
  <c r="I4451" i="4"/>
  <c r="I4452" i="4"/>
  <c r="I4453" i="4"/>
  <c r="I4454" i="4"/>
  <c r="I4455" i="4"/>
  <c r="I4456" i="4"/>
  <c r="I4457" i="4"/>
  <c r="I4458" i="4"/>
  <c r="I4459" i="4"/>
  <c r="I4460" i="4"/>
  <c r="I4461" i="4"/>
  <c r="I4462" i="4"/>
  <c r="I4463" i="4"/>
  <c r="I4464" i="4"/>
  <c r="I4465" i="4"/>
  <c r="I4466" i="4"/>
  <c r="I4467" i="4"/>
  <c r="I4468" i="4"/>
  <c r="I4469" i="4"/>
  <c r="I4470" i="4"/>
  <c r="I4471" i="4"/>
  <c r="I4472" i="4"/>
  <c r="I4473" i="4"/>
  <c r="I4474" i="4"/>
  <c r="I4475" i="4"/>
  <c r="I4476" i="4"/>
  <c r="I4450" i="4"/>
  <c r="I4421" i="4"/>
  <c r="I4422" i="4"/>
  <c r="I4423" i="4"/>
  <c r="I4424" i="4"/>
  <c r="I4425" i="4"/>
  <c r="I4426" i="4"/>
  <c r="I4427" i="4"/>
  <c r="I4428" i="4"/>
  <c r="I4429" i="4"/>
  <c r="I4430" i="4"/>
  <c r="I4431" i="4"/>
  <c r="I4432" i="4"/>
  <c r="I4433" i="4"/>
  <c r="I4434" i="4"/>
  <c r="I4435" i="4"/>
  <c r="I4436" i="4"/>
  <c r="I4437" i="4"/>
  <c r="I4438" i="4"/>
  <c r="I4439" i="4"/>
  <c r="I4440" i="4"/>
  <c r="I4441" i="4"/>
  <c r="I4442" i="4"/>
  <c r="I4443" i="4"/>
  <c r="I4444" i="4"/>
  <c r="I4445" i="4"/>
  <c r="I4446" i="4"/>
  <c r="I4447" i="4"/>
  <c r="I4448" i="4"/>
  <c r="I4420" i="4"/>
  <c r="I4418" i="4"/>
  <c r="I4392" i="4"/>
  <c r="I4393" i="4"/>
  <c r="I4394" i="4"/>
  <c r="I4395" i="4"/>
  <c r="I4396" i="4"/>
  <c r="I4397" i="4"/>
  <c r="I4398" i="4"/>
  <c r="I4399" i="4"/>
  <c r="I4400" i="4"/>
  <c r="I4401" i="4"/>
  <c r="I4402" i="4"/>
  <c r="I4403" i="4"/>
  <c r="I4404" i="4"/>
  <c r="I4405" i="4"/>
  <c r="I4406" i="4"/>
  <c r="I4407" i="4"/>
  <c r="I4408" i="4"/>
  <c r="I4409" i="4"/>
  <c r="I4410" i="4"/>
  <c r="I4411" i="4"/>
  <c r="I4412" i="4"/>
  <c r="I4413" i="4"/>
  <c r="I4414" i="4"/>
  <c r="I4415" i="4"/>
  <c r="I4416" i="4"/>
  <c r="I4417" i="4"/>
  <c r="I4391" i="4"/>
  <c r="I4362" i="4"/>
  <c r="I4363" i="4"/>
  <c r="I4364" i="4"/>
  <c r="I4365" i="4"/>
  <c r="I4366" i="4"/>
  <c r="I4367" i="4"/>
  <c r="I4368" i="4"/>
  <c r="I4369" i="4"/>
  <c r="I4370" i="4"/>
  <c r="I4371" i="4"/>
  <c r="I4372" i="4"/>
  <c r="I4373" i="4"/>
  <c r="I4374" i="4"/>
  <c r="I4375" i="4"/>
  <c r="I4376" i="4"/>
  <c r="I4377" i="4"/>
  <c r="I4378" i="4"/>
  <c r="I4379" i="4"/>
  <c r="I4380" i="4"/>
  <c r="I4381" i="4"/>
  <c r="I4382" i="4"/>
  <c r="I4383" i="4"/>
  <c r="I4384" i="4"/>
  <c r="I4385" i="4"/>
  <c r="I4386" i="4"/>
  <c r="I4387" i="4"/>
  <c r="I4388" i="4"/>
  <c r="I4389" i="4"/>
  <c r="I4361" i="4"/>
  <c r="I4333" i="4"/>
  <c r="I4334" i="4"/>
  <c r="I4335" i="4"/>
  <c r="I4336" i="4"/>
  <c r="I4337" i="4"/>
  <c r="I4338" i="4"/>
  <c r="I4339" i="4"/>
  <c r="I4340" i="4"/>
  <c r="I4341" i="4"/>
  <c r="I4342" i="4"/>
  <c r="I4343" i="4"/>
  <c r="I4344" i="4"/>
  <c r="I4345" i="4"/>
  <c r="I4346" i="4"/>
  <c r="I4347" i="4"/>
  <c r="I4348" i="4"/>
  <c r="I4349" i="4"/>
  <c r="I4350" i="4"/>
  <c r="I4351" i="4"/>
  <c r="I4352" i="4"/>
  <c r="I4353" i="4"/>
  <c r="I4354" i="4"/>
  <c r="I4355" i="4"/>
  <c r="I4356" i="4"/>
  <c r="I4357" i="4"/>
  <c r="I4358" i="4"/>
  <c r="I4359" i="4"/>
  <c r="I4332" i="4"/>
  <c r="I4303" i="4"/>
  <c r="I4304" i="4"/>
  <c r="I4305" i="4"/>
  <c r="I4306" i="4"/>
  <c r="I4307" i="4"/>
  <c r="I4308" i="4"/>
  <c r="I4309" i="4"/>
  <c r="I4310" i="4"/>
  <c r="I4311" i="4"/>
  <c r="I4312" i="4"/>
  <c r="I4313" i="4"/>
  <c r="I4314" i="4"/>
  <c r="I4315" i="4"/>
  <c r="I4316" i="4"/>
  <c r="I4317" i="4"/>
  <c r="I4318" i="4"/>
  <c r="I4319" i="4"/>
  <c r="I4320" i="4"/>
  <c r="I4321" i="4"/>
  <c r="I4322" i="4"/>
  <c r="I4323" i="4"/>
  <c r="I4324" i="4"/>
  <c r="I4325" i="4"/>
  <c r="I4326" i="4"/>
  <c r="I4327" i="4"/>
  <c r="I4328" i="4"/>
  <c r="I4329" i="4"/>
  <c r="I4330" i="4"/>
  <c r="I4302" i="4"/>
  <c r="I4301" i="4"/>
  <c r="I4272" i="4"/>
  <c r="I4273" i="4"/>
  <c r="I4274" i="4"/>
  <c r="I4275" i="4"/>
  <c r="I4276" i="4"/>
  <c r="I4277" i="4"/>
  <c r="I4278" i="4"/>
  <c r="I4279" i="4"/>
  <c r="I4280" i="4"/>
  <c r="I4281" i="4"/>
  <c r="I4282" i="4"/>
  <c r="I4283" i="4"/>
  <c r="I4284" i="4"/>
  <c r="I4285" i="4"/>
  <c r="I4286" i="4"/>
  <c r="I4287" i="4"/>
  <c r="I4288" i="4"/>
  <c r="I4289" i="4"/>
  <c r="I4290" i="4"/>
  <c r="I4291" i="4"/>
  <c r="I4292" i="4"/>
  <c r="I4293" i="4"/>
  <c r="I4294" i="4"/>
  <c r="I4295" i="4"/>
  <c r="I4296" i="4"/>
  <c r="I4297" i="4"/>
  <c r="I4298" i="4"/>
  <c r="I4299" i="4"/>
  <c r="I4271" i="4"/>
  <c r="I4242" i="4"/>
  <c r="I4243" i="4"/>
  <c r="I4244" i="4"/>
  <c r="I4245" i="4"/>
  <c r="I4246" i="4"/>
  <c r="I4247" i="4"/>
  <c r="I4248" i="4"/>
  <c r="I4249" i="4"/>
  <c r="I4250" i="4"/>
  <c r="I4251" i="4"/>
  <c r="I4252" i="4"/>
  <c r="I4253" i="4"/>
  <c r="I4254" i="4"/>
  <c r="I4255" i="4"/>
  <c r="I4256" i="4"/>
  <c r="I4257" i="4"/>
  <c r="I4258" i="4"/>
  <c r="I4259" i="4"/>
  <c r="I4260" i="4"/>
  <c r="I4261" i="4"/>
  <c r="I4262" i="4"/>
  <c r="I4263" i="4"/>
  <c r="I4264" i="4"/>
  <c r="I4265" i="4"/>
  <c r="I4266" i="4"/>
  <c r="I4267" i="4"/>
  <c r="I4268" i="4"/>
  <c r="I4269" i="4"/>
  <c r="I4241" i="4"/>
  <c r="I4240" i="4"/>
  <c r="I4211" i="4"/>
  <c r="I4212" i="4"/>
  <c r="I4213" i="4"/>
  <c r="I4214" i="4"/>
  <c r="I4215" i="4"/>
  <c r="I4216" i="4"/>
  <c r="I4217" i="4"/>
  <c r="I4218" i="4"/>
  <c r="I4219" i="4"/>
  <c r="I4220" i="4"/>
  <c r="I4221" i="4"/>
  <c r="I4222" i="4"/>
  <c r="I4223" i="4"/>
  <c r="I4224" i="4"/>
  <c r="I4225" i="4"/>
  <c r="I4226" i="4"/>
  <c r="I4227" i="4"/>
  <c r="I4228" i="4"/>
  <c r="I4229" i="4"/>
  <c r="I4230" i="4"/>
  <c r="I4231" i="4"/>
  <c r="I4232" i="4"/>
  <c r="I4233" i="4"/>
  <c r="I4234" i="4"/>
  <c r="I4235" i="4"/>
  <c r="I4236" i="4"/>
  <c r="I4237" i="4"/>
  <c r="I4238" i="4"/>
  <c r="I4210" i="4"/>
  <c r="I4209" i="4"/>
  <c r="I4208" i="4"/>
  <c r="I4179" i="4"/>
  <c r="I4180" i="4"/>
  <c r="I4181" i="4"/>
  <c r="I4182" i="4"/>
  <c r="I4183" i="4"/>
  <c r="I4184" i="4"/>
  <c r="I4185" i="4"/>
  <c r="I4186" i="4"/>
  <c r="I4187" i="4"/>
  <c r="I4188" i="4"/>
  <c r="I4189" i="4"/>
  <c r="I4190" i="4"/>
  <c r="I4191" i="4"/>
  <c r="I4192" i="4"/>
  <c r="I4193" i="4"/>
  <c r="I4194" i="4"/>
  <c r="I4195" i="4"/>
  <c r="I4196" i="4"/>
  <c r="I4197" i="4"/>
  <c r="I4198" i="4"/>
  <c r="I4199" i="4"/>
  <c r="I4200" i="4"/>
  <c r="I4201" i="4"/>
  <c r="I4202" i="4"/>
  <c r="I4203" i="4"/>
  <c r="I4204" i="4"/>
  <c r="I4205" i="4"/>
  <c r="I4206" i="4"/>
  <c r="I4178" i="4"/>
  <c r="I4177" i="4"/>
  <c r="I4175" i="4"/>
  <c r="I4148" i="4"/>
  <c r="I4149" i="4"/>
  <c r="I4150" i="4"/>
  <c r="I4151" i="4"/>
  <c r="I4152" i="4"/>
  <c r="I4153" i="4"/>
  <c r="I4154" i="4"/>
  <c r="I4155" i="4"/>
  <c r="I4156" i="4"/>
  <c r="I4157" i="4"/>
  <c r="I4158" i="4"/>
  <c r="I4159" i="4"/>
  <c r="I4160" i="4"/>
  <c r="I4161" i="4"/>
  <c r="I4162" i="4"/>
  <c r="I4163" i="4"/>
  <c r="I4164" i="4"/>
  <c r="I4165" i="4"/>
  <c r="I4166" i="4"/>
  <c r="I4167" i="4"/>
  <c r="I4168" i="4"/>
  <c r="I4169" i="4"/>
  <c r="I4170" i="4"/>
  <c r="I4171" i="4"/>
  <c r="I4172" i="4"/>
  <c r="I4173" i="4"/>
  <c r="I4174" i="4"/>
  <c r="I4147" i="4"/>
  <c r="I4146" i="4"/>
  <c r="I4117" i="4"/>
  <c r="I4118" i="4"/>
  <c r="I4119" i="4"/>
  <c r="I4120" i="4"/>
  <c r="I4121" i="4"/>
  <c r="I4122" i="4"/>
  <c r="I4123" i="4"/>
  <c r="I4124" i="4"/>
  <c r="I4125" i="4"/>
  <c r="I4126" i="4"/>
  <c r="I4127" i="4"/>
  <c r="I4128" i="4"/>
  <c r="I4129" i="4"/>
  <c r="I4130" i="4"/>
  <c r="I4131" i="4"/>
  <c r="I4132" i="4"/>
  <c r="I4133" i="4"/>
  <c r="I4134" i="4"/>
  <c r="I4135" i="4"/>
  <c r="I4136" i="4"/>
  <c r="I4137" i="4"/>
  <c r="I4138" i="4"/>
  <c r="I4139" i="4"/>
  <c r="I4140" i="4"/>
  <c r="I4141" i="4"/>
  <c r="I4142" i="4"/>
  <c r="I4143" i="4"/>
  <c r="I4144" i="4"/>
  <c r="I4116" i="4"/>
  <c r="I4115" i="4"/>
  <c r="I4086" i="4"/>
  <c r="I4087" i="4"/>
  <c r="I4088" i="4"/>
  <c r="I4089" i="4"/>
  <c r="I4090" i="4"/>
  <c r="I4091" i="4"/>
  <c r="I4092" i="4"/>
  <c r="I4093" i="4"/>
  <c r="I4094" i="4"/>
  <c r="I4095" i="4"/>
  <c r="I4096" i="4"/>
  <c r="I4097" i="4"/>
  <c r="I4098" i="4"/>
  <c r="I4099" i="4"/>
  <c r="I4100" i="4"/>
  <c r="I4101" i="4"/>
  <c r="I4102" i="4"/>
  <c r="I4103" i="4"/>
  <c r="I4104" i="4"/>
  <c r="I4105" i="4"/>
  <c r="I4106" i="4"/>
  <c r="I4107" i="4"/>
  <c r="I4108" i="4"/>
  <c r="I4109" i="4"/>
  <c r="I4110" i="4"/>
  <c r="I4111" i="4"/>
  <c r="I4112" i="4"/>
  <c r="I4113" i="4"/>
  <c r="I4085" i="4"/>
  <c r="I4081" i="4"/>
  <c r="I4082" i="4"/>
  <c r="I4083" i="4"/>
  <c r="I4056" i="4"/>
  <c r="I4057" i="4"/>
  <c r="I4058" i="4"/>
  <c r="I4059" i="4"/>
  <c r="I4060" i="4"/>
  <c r="I4061" i="4"/>
  <c r="I4062" i="4"/>
  <c r="I4063" i="4"/>
  <c r="I4064" i="4"/>
  <c r="I4065" i="4"/>
  <c r="I4066" i="4"/>
  <c r="I4067" i="4"/>
  <c r="I4068" i="4"/>
  <c r="I4069" i="4"/>
  <c r="I4070" i="4"/>
  <c r="I4071" i="4"/>
  <c r="I4072" i="4"/>
  <c r="I4073" i="4"/>
  <c r="I4074" i="4"/>
  <c r="I4075" i="4"/>
  <c r="I4076" i="4"/>
  <c r="I4077" i="4"/>
  <c r="I4078" i="4"/>
  <c r="I4079" i="4"/>
  <c r="I4080" i="4"/>
  <c r="I4055" i="4"/>
  <c r="I4026" i="4"/>
  <c r="I4027" i="4"/>
  <c r="I4028" i="4"/>
  <c r="I4029" i="4"/>
  <c r="I4030" i="4"/>
  <c r="I4031" i="4"/>
  <c r="I4032" i="4"/>
  <c r="I4033" i="4"/>
  <c r="I4034" i="4"/>
  <c r="I4035" i="4"/>
  <c r="I4036" i="4"/>
  <c r="I4037" i="4"/>
  <c r="I4038" i="4"/>
  <c r="I4039" i="4"/>
  <c r="I4040" i="4"/>
  <c r="I4041" i="4"/>
  <c r="I4042" i="4"/>
  <c r="I4043" i="4"/>
  <c r="I4044" i="4"/>
  <c r="I4045" i="4"/>
  <c r="I4046" i="4"/>
  <c r="I4047" i="4"/>
  <c r="I4048" i="4"/>
  <c r="I4049" i="4"/>
  <c r="I4050" i="4"/>
  <c r="I4051" i="4"/>
  <c r="I4052" i="4"/>
  <c r="I4053" i="4"/>
  <c r="I4025" i="4"/>
  <c r="I3997" i="4"/>
  <c r="I3998" i="4"/>
  <c r="I3999" i="4"/>
  <c r="I4000" i="4"/>
  <c r="I4001" i="4"/>
  <c r="I4002" i="4"/>
  <c r="I4003" i="4"/>
  <c r="I4004" i="4"/>
  <c r="I4005" i="4"/>
  <c r="I4006" i="4"/>
  <c r="I4007" i="4"/>
  <c r="I4008" i="4"/>
  <c r="I4009" i="4"/>
  <c r="I4010" i="4"/>
  <c r="I4011" i="4"/>
  <c r="I4012" i="4"/>
  <c r="I4013" i="4"/>
  <c r="I4014" i="4"/>
  <c r="I4015" i="4"/>
  <c r="I4016" i="4"/>
  <c r="I4017" i="4"/>
  <c r="I4018" i="4"/>
  <c r="I4019" i="4"/>
  <c r="I4020" i="4"/>
  <c r="I4021" i="4"/>
  <c r="I4022" i="4"/>
  <c r="I4023" i="4"/>
  <c r="I3996" i="4"/>
  <c r="I3967" i="4"/>
  <c r="I3968" i="4"/>
  <c r="I3969" i="4"/>
  <c r="I3970" i="4"/>
  <c r="I3971" i="4"/>
  <c r="I3972" i="4"/>
  <c r="I3973" i="4"/>
  <c r="I3974" i="4"/>
  <c r="I3975" i="4"/>
  <c r="I3976" i="4"/>
  <c r="I3977" i="4"/>
  <c r="I3978" i="4"/>
  <c r="I3979" i="4"/>
  <c r="I3980" i="4"/>
  <c r="I3981" i="4"/>
  <c r="I3982" i="4"/>
  <c r="I3983" i="4"/>
  <c r="I3984" i="4"/>
  <c r="I3985" i="4"/>
  <c r="I3986" i="4"/>
  <c r="I3987" i="4"/>
  <c r="I3988" i="4"/>
  <c r="I3989" i="4"/>
  <c r="I3990" i="4"/>
  <c r="I3991" i="4"/>
  <c r="I3992" i="4"/>
  <c r="I3993" i="4"/>
  <c r="I3994" i="4"/>
  <c r="I3966" i="4"/>
  <c r="I3937" i="4"/>
  <c r="I3938" i="4"/>
  <c r="I3939" i="4"/>
  <c r="I3940" i="4"/>
  <c r="I3941" i="4"/>
  <c r="I3942" i="4"/>
  <c r="I3943" i="4"/>
  <c r="I3944" i="4"/>
  <c r="I3945" i="4"/>
  <c r="I3946" i="4"/>
  <c r="I3947" i="4"/>
  <c r="I3948" i="4"/>
  <c r="I3949" i="4"/>
  <c r="I3950" i="4"/>
  <c r="I3951" i="4"/>
  <c r="I3952" i="4"/>
  <c r="I3953" i="4"/>
  <c r="I3954" i="4"/>
  <c r="I3955" i="4"/>
  <c r="I3956" i="4"/>
  <c r="I3957" i="4"/>
  <c r="I3958" i="4"/>
  <c r="I3959" i="4"/>
  <c r="I3960" i="4"/>
  <c r="I3961" i="4"/>
  <c r="I3962" i="4"/>
  <c r="I3963" i="4"/>
  <c r="I3964" i="4"/>
  <c r="I3936" i="4"/>
  <c r="I3934" i="4"/>
  <c r="I3906" i="4"/>
  <c r="I3907" i="4"/>
  <c r="I3908" i="4"/>
  <c r="I3909" i="4"/>
  <c r="I3910" i="4"/>
  <c r="I3911" i="4"/>
  <c r="I3912" i="4"/>
  <c r="I3913" i="4"/>
  <c r="I3914" i="4"/>
  <c r="I3915" i="4"/>
  <c r="I3916" i="4"/>
  <c r="I3917" i="4"/>
  <c r="I3918" i="4"/>
  <c r="I3919" i="4"/>
  <c r="I3920" i="4"/>
  <c r="I3921" i="4"/>
  <c r="I3922" i="4"/>
  <c r="I3923" i="4"/>
  <c r="I3924" i="4"/>
  <c r="I3925" i="4"/>
  <c r="I3926" i="4"/>
  <c r="I3927" i="4"/>
  <c r="I3928" i="4"/>
  <c r="I3929" i="4"/>
  <c r="I3930" i="4"/>
  <c r="I3931" i="4"/>
  <c r="I3932" i="4"/>
  <c r="I3933" i="4"/>
  <c r="I3905" i="4"/>
  <c r="I3903" i="4"/>
  <c r="I3875" i="4"/>
  <c r="I3876" i="4"/>
  <c r="I3877" i="4"/>
  <c r="I3878" i="4"/>
  <c r="I3879" i="4"/>
  <c r="I3880" i="4"/>
  <c r="I3881" i="4"/>
  <c r="I3882" i="4"/>
  <c r="I3883" i="4"/>
  <c r="I3884" i="4"/>
  <c r="I3885" i="4"/>
  <c r="I3886" i="4"/>
  <c r="I3887" i="4"/>
  <c r="I3888" i="4"/>
  <c r="I3889" i="4"/>
  <c r="I3890" i="4"/>
  <c r="I3891" i="4"/>
  <c r="I3892" i="4"/>
  <c r="I3893" i="4"/>
  <c r="I3894" i="4"/>
  <c r="I3895" i="4"/>
  <c r="I3896" i="4"/>
  <c r="I3897" i="4"/>
  <c r="I3898" i="4"/>
  <c r="I3899" i="4"/>
  <c r="I3900" i="4"/>
  <c r="I3901" i="4"/>
  <c r="I3902" i="4"/>
  <c r="I3874" i="4"/>
  <c r="I3872" i="4"/>
  <c r="I3844" i="4"/>
  <c r="I3845" i="4"/>
  <c r="I3846" i="4"/>
  <c r="I3847" i="4"/>
  <c r="I3848" i="4"/>
  <c r="I3849" i="4"/>
  <c r="I3850" i="4"/>
  <c r="I3851" i="4"/>
  <c r="I3852" i="4"/>
  <c r="I3853" i="4"/>
  <c r="I3854" i="4"/>
  <c r="I3855" i="4"/>
  <c r="I3856" i="4"/>
  <c r="I3857" i="4"/>
  <c r="I3858" i="4"/>
  <c r="I3859" i="4"/>
  <c r="I3860" i="4"/>
  <c r="I3861" i="4"/>
  <c r="I3862" i="4"/>
  <c r="I3863" i="4"/>
  <c r="I3864" i="4"/>
  <c r="I3865" i="4"/>
  <c r="I3866" i="4"/>
  <c r="I3867" i="4"/>
  <c r="I3868" i="4"/>
  <c r="I3869" i="4"/>
  <c r="I3870" i="4"/>
  <c r="I3871" i="4"/>
  <c r="I3843" i="4"/>
  <c r="I3841" i="4"/>
  <c r="I3813" i="4"/>
  <c r="I3814" i="4"/>
  <c r="I3815" i="4"/>
  <c r="I3816" i="4"/>
  <c r="I3817" i="4"/>
  <c r="I3818" i="4"/>
  <c r="I3819" i="4"/>
  <c r="I3820" i="4"/>
  <c r="I3821" i="4"/>
  <c r="I3822" i="4"/>
  <c r="I3823" i="4"/>
  <c r="I3824" i="4"/>
  <c r="I3825" i="4"/>
  <c r="I3826" i="4"/>
  <c r="I3827" i="4"/>
  <c r="I3828" i="4"/>
  <c r="I3829" i="4"/>
  <c r="I3830" i="4"/>
  <c r="I3831" i="4"/>
  <c r="I3832" i="4"/>
  <c r="I3833" i="4"/>
  <c r="I3834" i="4"/>
  <c r="I3835" i="4"/>
  <c r="I3836" i="4"/>
  <c r="I3837" i="4"/>
  <c r="I3838" i="4"/>
  <c r="I3839" i="4"/>
  <c r="I3840" i="4"/>
  <c r="I3812" i="4"/>
  <c r="I3810" i="4"/>
  <c r="I3809" i="4"/>
  <c r="I3781" i="4"/>
  <c r="I3782" i="4"/>
  <c r="I3783" i="4"/>
  <c r="I3784" i="4"/>
  <c r="I3785" i="4"/>
  <c r="I3786" i="4"/>
  <c r="I3787" i="4"/>
  <c r="I3788" i="4"/>
  <c r="I3789" i="4"/>
  <c r="I3790" i="4"/>
  <c r="I3791" i="4"/>
  <c r="I3792" i="4"/>
  <c r="I3793" i="4"/>
  <c r="I3794" i="4"/>
  <c r="I3795" i="4"/>
  <c r="I3796" i="4"/>
  <c r="I3797" i="4"/>
  <c r="I3798" i="4"/>
  <c r="I3799" i="4"/>
  <c r="I3800" i="4"/>
  <c r="I3801" i="4"/>
  <c r="I3802" i="4"/>
  <c r="I3803" i="4"/>
  <c r="I3804" i="4"/>
  <c r="I3805" i="4"/>
  <c r="I3806" i="4"/>
  <c r="I3807" i="4"/>
  <c r="I3808" i="4"/>
  <c r="I3780" i="4"/>
  <c r="I3751" i="4"/>
  <c r="I3752" i="4"/>
  <c r="I3753" i="4"/>
  <c r="I3754" i="4"/>
  <c r="I3755" i="4"/>
  <c r="I3756" i="4"/>
  <c r="I3757" i="4"/>
  <c r="I3758" i="4"/>
  <c r="I3759" i="4"/>
  <c r="I3760" i="4"/>
  <c r="I3761" i="4"/>
  <c r="I3762" i="4"/>
  <c r="I3763" i="4"/>
  <c r="I3764" i="4"/>
  <c r="I3765" i="4"/>
  <c r="I3766" i="4"/>
  <c r="I3767" i="4"/>
  <c r="I3768" i="4"/>
  <c r="I3769" i="4"/>
  <c r="I3770" i="4"/>
  <c r="I3771" i="4"/>
  <c r="I3772" i="4"/>
  <c r="I3773" i="4"/>
  <c r="I3774" i="4"/>
  <c r="I3775" i="4"/>
  <c r="I3776" i="4"/>
  <c r="I3777" i="4"/>
  <c r="I3778" i="4"/>
  <c r="I3750" i="4"/>
  <c r="I3748" i="4"/>
  <c r="I3745" i="4"/>
  <c r="I3746" i="4"/>
  <c r="I3747" i="4"/>
  <c r="I3720" i="4"/>
  <c r="I3721" i="4"/>
  <c r="I3722" i="4"/>
  <c r="I3723" i="4"/>
  <c r="I3724" i="4"/>
  <c r="I3725" i="4"/>
  <c r="I3726" i="4"/>
  <c r="I3727" i="4"/>
  <c r="I3728" i="4"/>
  <c r="I3729" i="4"/>
  <c r="I3730" i="4"/>
  <c r="I3731" i="4"/>
  <c r="I3732" i="4"/>
  <c r="I3733" i="4"/>
  <c r="I3734" i="4"/>
  <c r="I3735" i="4"/>
  <c r="I3736" i="4"/>
  <c r="I3737" i="4"/>
  <c r="I3738" i="4"/>
  <c r="I3739" i="4"/>
  <c r="I3740" i="4"/>
  <c r="I3741" i="4"/>
  <c r="I3742" i="4"/>
  <c r="I3743" i="4"/>
  <c r="I3744" i="4"/>
  <c r="I3719" i="4"/>
  <c r="I3691" i="4"/>
  <c r="I3692" i="4"/>
  <c r="I3693" i="4"/>
  <c r="I3694" i="4"/>
  <c r="I3695" i="4"/>
  <c r="I3696" i="4"/>
  <c r="I3697" i="4"/>
  <c r="I3698" i="4"/>
  <c r="I3699" i="4"/>
  <c r="I3700" i="4"/>
  <c r="I3701" i="4"/>
  <c r="I3702" i="4"/>
  <c r="I3703" i="4"/>
  <c r="I3704" i="4"/>
  <c r="I3705" i="4"/>
  <c r="I3706" i="4"/>
  <c r="I3707" i="4"/>
  <c r="I3708" i="4"/>
  <c r="I3709" i="4"/>
  <c r="I3710" i="4"/>
  <c r="I3711" i="4"/>
  <c r="I3712" i="4"/>
  <c r="I3713" i="4"/>
  <c r="I3714" i="4"/>
  <c r="I3715" i="4"/>
  <c r="I3716" i="4"/>
  <c r="I3717" i="4"/>
  <c r="I3690" i="4"/>
  <c r="I3661" i="4"/>
  <c r="I3662" i="4"/>
  <c r="I3663" i="4"/>
  <c r="I3664" i="4"/>
  <c r="I3665" i="4"/>
  <c r="I3666" i="4"/>
  <c r="I3667" i="4"/>
  <c r="I3668" i="4"/>
  <c r="I3669" i="4"/>
  <c r="I3670" i="4"/>
  <c r="I3671" i="4"/>
  <c r="I3672" i="4"/>
  <c r="I3673" i="4"/>
  <c r="I3674" i="4"/>
  <c r="I3675" i="4"/>
  <c r="I3676" i="4"/>
  <c r="I3677" i="4"/>
  <c r="I3678" i="4"/>
  <c r="I3679" i="4"/>
  <c r="I3680" i="4"/>
  <c r="I3681" i="4"/>
  <c r="I3682" i="4"/>
  <c r="I3683" i="4"/>
  <c r="I3684" i="4"/>
  <c r="I3685" i="4"/>
  <c r="I3686" i="4"/>
  <c r="I3687" i="4"/>
  <c r="I3688" i="4"/>
  <c r="I3660" i="4"/>
  <c r="I3632" i="4"/>
  <c r="I3633" i="4"/>
  <c r="I3634" i="4"/>
  <c r="I3635" i="4"/>
  <c r="I3636" i="4"/>
  <c r="I3637" i="4"/>
  <c r="I3638" i="4"/>
  <c r="I3639" i="4"/>
  <c r="I3640" i="4"/>
  <c r="I3641" i="4"/>
  <c r="I3642" i="4"/>
  <c r="I3643" i="4"/>
  <c r="I3644" i="4"/>
  <c r="I3645" i="4"/>
  <c r="I3646" i="4"/>
  <c r="I3647" i="4"/>
  <c r="I3648" i="4"/>
  <c r="I3649" i="4"/>
  <c r="I3650" i="4"/>
  <c r="I3651" i="4"/>
  <c r="I3652" i="4"/>
  <c r="I3653" i="4"/>
  <c r="I3654" i="4"/>
  <c r="I3655" i="4"/>
  <c r="I3656" i="4"/>
  <c r="I3657" i="4"/>
  <c r="I3658" i="4"/>
  <c r="I3631" i="4"/>
  <c r="I3629" i="4"/>
  <c r="I3602" i="4"/>
  <c r="I3603" i="4"/>
  <c r="I3604" i="4"/>
  <c r="I3605" i="4"/>
  <c r="I3606" i="4"/>
  <c r="I3607" i="4"/>
  <c r="I3608" i="4"/>
  <c r="I3609" i="4"/>
  <c r="I3610" i="4"/>
  <c r="I3611" i="4"/>
  <c r="I3612" i="4"/>
  <c r="I3613" i="4"/>
  <c r="I3614" i="4"/>
  <c r="I3615" i="4"/>
  <c r="I3616" i="4"/>
  <c r="I3617" i="4"/>
  <c r="I3618" i="4"/>
  <c r="I3619" i="4"/>
  <c r="I3620" i="4"/>
  <c r="I3621" i="4"/>
  <c r="I3622" i="4"/>
  <c r="I3623" i="4"/>
  <c r="I3624" i="4"/>
  <c r="I3625" i="4"/>
  <c r="I3626" i="4"/>
  <c r="I3627" i="4"/>
  <c r="I3628" i="4"/>
  <c r="I3601" i="4"/>
  <c r="I3572" i="4"/>
  <c r="I3573" i="4"/>
  <c r="I3574" i="4"/>
  <c r="I3575" i="4"/>
  <c r="I3576" i="4"/>
  <c r="I3577" i="4"/>
  <c r="I3578" i="4"/>
  <c r="I3579" i="4"/>
  <c r="I3580" i="4"/>
  <c r="I3581" i="4"/>
  <c r="I3582" i="4"/>
  <c r="I3583" i="4"/>
  <c r="I3584" i="4"/>
  <c r="I3585" i="4"/>
  <c r="I3586" i="4"/>
  <c r="I3587" i="4"/>
  <c r="I3588" i="4"/>
  <c r="I3589" i="4"/>
  <c r="I3590" i="4"/>
  <c r="I3591" i="4"/>
  <c r="I3592" i="4"/>
  <c r="I3593" i="4"/>
  <c r="I3594" i="4"/>
  <c r="I3595" i="4"/>
  <c r="I3596" i="4"/>
  <c r="I3597" i="4"/>
  <c r="I3598" i="4"/>
  <c r="I3599" i="4"/>
  <c r="I3571" i="4"/>
  <c r="I3542" i="4"/>
  <c r="I3543" i="4"/>
  <c r="I3544" i="4"/>
  <c r="I3545" i="4"/>
  <c r="I3546" i="4"/>
  <c r="I3547" i="4"/>
  <c r="I3548" i="4"/>
  <c r="I3549" i="4"/>
  <c r="I3550" i="4"/>
  <c r="I3551" i="4"/>
  <c r="I3552" i="4"/>
  <c r="I3553" i="4"/>
  <c r="I3554" i="4"/>
  <c r="I3555" i="4"/>
  <c r="I3556" i="4"/>
  <c r="I3557" i="4"/>
  <c r="I3558" i="4"/>
  <c r="I3559" i="4"/>
  <c r="I3560" i="4"/>
  <c r="I3561" i="4"/>
  <c r="I3562" i="4"/>
  <c r="I3563" i="4"/>
  <c r="I3564" i="4"/>
  <c r="I3565" i="4"/>
  <c r="I3566" i="4"/>
  <c r="I3567" i="4"/>
  <c r="I3568" i="4"/>
  <c r="I3569" i="4"/>
  <c r="I3541" i="4"/>
  <c r="I3540" i="4"/>
  <c r="I3511" i="4"/>
  <c r="I3512" i="4"/>
  <c r="I3513" i="4"/>
  <c r="I3514" i="4"/>
  <c r="I3515" i="4"/>
  <c r="I3516" i="4"/>
  <c r="I3517" i="4"/>
  <c r="I3518" i="4"/>
  <c r="I3519" i="4"/>
  <c r="I3520" i="4"/>
  <c r="I3521" i="4"/>
  <c r="I3522" i="4"/>
  <c r="I3523" i="4"/>
  <c r="I3524" i="4"/>
  <c r="I3525" i="4"/>
  <c r="I3526" i="4"/>
  <c r="I3527" i="4"/>
  <c r="I3528" i="4"/>
  <c r="I3529" i="4"/>
  <c r="I3530" i="4"/>
  <c r="I3531" i="4"/>
  <c r="I3532" i="4"/>
  <c r="I3533" i="4"/>
  <c r="I3534" i="4"/>
  <c r="I3535" i="4"/>
  <c r="I3536" i="4"/>
  <c r="I3537" i="4"/>
  <c r="I3538" i="4"/>
  <c r="I3510" i="4"/>
  <c r="I3509" i="4"/>
  <c r="I3480" i="4"/>
  <c r="I3481" i="4"/>
  <c r="I3482" i="4"/>
  <c r="I3483" i="4"/>
  <c r="I3484" i="4"/>
  <c r="I3485" i="4"/>
  <c r="I3486" i="4"/>
  <c r="I3487" i="4"/>
  <c r="I3488" i="4"/>
  <c r="I3489" i="4"/>
  <c r="I3490" i="4"/>
  <c r="I3491" i="4"/>
  <c r="I3492" i="4"/>
  <c r="I3493" i="4"/>
  <c r="I3494" i="4"/>
  <c r="I3495" i="4"/>
  <c r="I3496" i="4"/>
  <c r="I3497" i="4"/>
  <c r="I3498" i="4"/>
  <c r="I3499" i="4"/>
  <c r="I3500" i="4"/>
  <c r="I3501" i="4"/>
  <c r="I3502" i="4"/>
  <c r="I3503" i="4"/>
  <c r="I3504" i="4"/>
  <c r="I3505" i="4"/>
  <c r="I3506" i="4"/>
  <c r="I3507" i="4"/>
  <c r="I3479" i="4"/>
  <c r="I3478" i="4"/>
  <c r="I3449" i="4"/>
  <c r="I3450" i="4"/>
  <c r="I3451" i="4"/>
  <c r="I3452" i="4"/>
  <c r="I3453" i="4"/>
  <c r="I3454" i="4"/>
  <c r="I3455" i="4"/>
  <c r="I3456" i="4"/>
  <c r="I3457" i="4"/>
  <c r="I3458" i="4"/>
  <c r="I3459" i="4"/>
  <c r="I3460" i="4"/>
  <c r="I3461" i="4"/>
  <c r="I3462" i="4"/>
  <c r="I3463" i="4"/>
  <c r="I3464" i="4"/>
  <c r="I3465" i="4"/>
  <c r="I3466" i="4"/>
  <c r="I3467" i="4"/>
  <c r="I3468" i="4"/>
  <c r="I3469" i="4"/>
  <c r="I3470" i="4"/>
  <c r="I3471" i="4"/>
  <c r="I3472" i="4"/>
  <c r="I3473" i="4"/>
  <c r="I3474" i="4"/>
  <c r="I3475" i="4"/>
  <c r="I3476" i="4"/>
  <c r="I3448" i="4"/>
  <c r="I3447" i="4"/>
  <c r="I3446" i="4"/>
  <c r="I3417" i="4"/>
  <c r="I3418" i="4"/>
  <c r="I3419" i="4"/>
  <c r="I3420" i="4"/>
  <c r="I3421" i="4"/>
  <c r="I3422" i="4"/>
  <c r="I3423" i="4"/>
  <c r="I3424" i="4"/>
  <c r="I3425" i="4"/>
  <c r="I3426" i="4"/>
  <c r="I3427" i="4"/>
  <c r="I3428" i="4"/>
  <c r="I3429" i="4"/>
  <c r="I3430" i="4"/>
  <c r="I3431" i="4"/>
  <c r="I3432" i="4"/>
  <c r="I3433" i="4"/>
  <c r="I3434" i="4"/>
  <c r="I3435" i="4"/>
  <c r="I3436" i="4"/>
  <c r="I3437" i="4"/>
  <c r="I3438" i="4"/>
  <c r="I3439" i="4"/>
  <c r="I3440" i="4"/>
  <c r="I3441" i="4"/>
  <c r="I3442" i="4"/>
  <c r="I3443" i="4"/>
  <c r="I3444" i="4"/>
  <c r="I3416" i="4"/>
  <c r="I3415" i="4"/>
  <c r="I3386" i="4"/>
  <c r="I3387" i="4"/>
  <c r="I3388" i="4"/>
  <c r="I3389" i="4"/>
  <c r="I3390" i="4"/>
  <c r="I3391" i="4"/>
  <c r="I3392" i="4"/>
  <c r="I3393" i="4"/>
  <c r="I3394" i="4"/>
  <c r="I3395" i="4"/>
  <c r="I3396" i="4"/>
  <c r="I3397" i="4"/>
  <c r="I3398" i="4"/>
  <c r="I3399" i="4"/>
  <c r="I3400" i="4"/>
  <c r="I3401" i="4"/>
  <c r="I3402" i="4"/>
  <c r="I3403" i="4"/>
  <c r="I3404" i="4"/>
  <c r="I3405" i="4"/>
  <c r="I3406" i="4"/>
  <c r="I3407" i="4"/>
  <c r="I3408" i="4"/>
  <c r="I3409" i="4"/>
  <c r="I3410" i="4"/>
  <c r="I3411" i="4"/>
  <c r="I3412" i="4"/>
  <c r="I3413" i="4"/>
  <c r="I3385" i="4"/>
  <c r="I3384" i="4"/>
  <c r="I3355" i="4"/>
  <c r="I3356" i="4"/>
  <c r="I3357" i="4"/>
  <c r="I3358" i="4"/>
  <c r="I3359" i="4"/>
  <c r="I3360" i="4"/>
  <c r="I3361" i="4"/>
  <c r="I3362" i="4"/>
  <c r="I3363" i="4"/>
  <c r="I3364" i="4"/>
  <c r="I3365" i="4"/>
  <c r="I3366" i="4"/>
  <c r="I3367" i="4"/>
  <c r="I3368" i="4"/>
  <c r="I3369" i="4"/>
  <c r="I3370" i="4"/>
  <c r="I3371" i="4"/>
  <c r="I3372" i="4"/>
  <c r="I3373" i="4"/>
  <c r="I3374" i="4"/>
  <c r="I3375" i="4"/>
  <c r="I3376" i="4"/>
  <c r="I3377" i="4"/>
  <c r="I3378" i="4"/>
  <c r="I3379" i="4"/>
  <c r="I3380" i="4"/>
  <c r="I3381" i="4"/>
  <c r="I3382" i="4"/>
  <c r="I3354" i="4"/>
  <c r="I3325" i="4"/>
  <c r="I3326" i="4"/>
  <c r="I3327" i="4"/>
  <c r="I3328" i="4"/>
  <c r="I3329" i="4"/>
  <c r="I3330" i="4"/>
  <c r="I3331" i="4"/>
  <c r="I3332" i="4"/>
  <c r="I3333" i="4"/>
  <c r="I3334" i="4"/>
  <c r="I3335" i="4"/>
  <c r="I3336" i="4"/>
  <c r="I3337" i="4"/>
  <c r="I3338" i="4"/>
  <c r="I3339" i="4"/>
  <c r="I3340" i="4"/>
  <c r="I3341" i="4"/>
  <c r="I3342" i="4"/>
  <c r="I3343" i="4"/>
  <c r="I3344" i="4"/>
  <c r="I3345" i="4"/>
  <c r="I3346" i="4"/>
  <c r="I3347" i="4"/>
  <c r="I3348" i="4"/>
  <c r="I3349" i="4"/>
  <c r="I3350" i="4"/>
  <c r="I3351" i="4"/>
  <c r="I3352" i="4"/>
  <c r="I3324" i="4"/>
  <c r="I3296" i="4"/>
  <c r="I3297" i="4"/>
  <c r="I3298" i="4"/>
  <c r="I3299" i="4"/>
  <c r="I3300" i="4"/>
  <c r="I3301" i="4"/>
  <c r="I3302" i="4"/>
  <c r="I3303" i="4"/>
  <c r="I3304" i="4"/>
  <c r="I3305" i="4"/>
  <c r="I3306" i="4"/>
  <c r="I3307" i="4"/>
  <c r="I3308" i="4"/>
  <c r="I3309" i="4"/>
  <c r="I3310" i="4"/>
  <c r="I3311" i="4"/>
  <c r="I3312" i="4"/>
  <c r="I3313" i="4"/>
  <c r="I3314" i="4"/>
  <c r="I3315" i="4"/>
  <c r="I3316" i="4"/>
  <c r="I3317" i="4"/>
  <c r="I3318" i="4"/>
  <c r="I3319" i="4"/>
  <c r="I3320" i="4"/>
  <c r="I3321" i="4"/>
  <c r="I3322" i="4"/>
  <c r="I3295" i="4"/>
  <c r="I3267" i="4"/>
  <c r="I3268" i="4"/>
  <c r="I3269" i="4"/>
  <c r="I3270" i="4"/>
  <c r="I3271" i="4"/>
  <c r="I3272" i="4"/>
  <c r="I3273" i="4"/>
  <c r="I3274" i="4"/>
  <c r="I3275" i="4"/>
  <c r="I3276" i="4"/>
  <c r="I3277" i="4"/>
  <c r="I3278" i="4"/>
  <c r="I3279" i="4"/>
  <c r="I3280" i="4"/>
  <c r="I3281" i="4"/>
  <c r="I3282" i="4"/>
  <c r="I3283" i="4"/>
  <c r="I3284" i="4"/>
  <c r="I3285" i="4"/>
  <c r="I3286" i="4"/>
  <c r="I3287" i="4"/>
  <c r="I3288" i="4"/>
  <c r="I3289" i="4"/>
  <c r="I3290" i="4"/>
  <c r="I3291" i="4"/>
  <c r="I3292" i="4"/>
  <c r="I3293" i="4"/>
  <c r="I3266" i="4"/>
  <c r="I3237" i="4"/>
  <c r="I3238" i="4"/>
  <c r="I3239" i="4"/>
  <c r="I3240" i="4"/>
  <c r="I3241" i="4"/>
  <c r="I3242" i="4"/>
  <c r="I3243" i="4"/>
  <c r="I3244" i="4"/>
  <c r="I3245" i="4"/>
  <c r="I3246" i="4"/>
  <c r="I3247" i="4"/>
  <c r="I3248" i="4"/>
  <c r="I3249" i="4"/>
  <c r="I3250" i="4"/>
  <c r="I3251" i="4"/>
  <c r="I3252" i="4"/>
  <c r="I3253" i="4"/>
  <c r="I3254" i="4"/>
  <c r="I3255" i="4"/>
  <c r="I3256" i="4"/>
  <c r="I3257" i="4"/>
  <c r="I3258" i="4"/>
  <c r="I3259" i="4"/>
  <c r="I3260" i="4"/>
  <c r="I3261" i="4"/>
  <c r="I3262" i="4"/>
  <c r="I3263" i="4"/>
  <c r="I3264" i="4"/>
  <c r="I3236" i="4"/>
  <c r="I3207" i="4"/>
  <c r="I3208" i="4"/>
  <c r="I3209" i="4"/>
  <c r="I3210" i="4"/>
  <c r="I3211" i="4"/>
  <c r="I3212" i="4"/>
  <c r="I3213" i="4"/>
  <c r="I3214" i="4"/>
  <c r="I3215" i="4"/>
  <c r="I3216" i="4"/>
  <c r="I3217" i="4"/>
  <c r="I3218" i="4"/>
  <c r="I3219" i="4"/>
  <c r="I3220" i="4"/>
  <c r="I3221" i="4"/>
  <c r="I3222" i="4"/>
  <c r="I3223" i="4"/>
  <c r="I3224" i="4"/>
  <c r="I3225" i="4"/>
  <c r="I3226" i="4"/>
  <c r="I3227" i="4"/>
  <c r="I3228" i="4"/>
  <c r="I3229" i="4"/>
  <c r="I3230" i="4"/>
  <c r="I3231" i="4"/>
  <c r="I3232" i="4"/>
  <c r="I3233" i="4"/>
  <c r="I3234" i="4"/>
  <c r="I3206" i="4"/>
  <c r="I3204" i="4"/>
  <c r="I3176" i="4"/>
  <c r="I3177" i="4"/>
  <c r="I3178" i="4"/>
  <c r="I3179" i="4"/>
  <c r="I3180" i="4"/>
  <c r="I3181" i="4"/>
  <c r="I3182" i="4"/>
  <c r="I3183" i="4"/>
  <c r="I3184" i="4"/>
  <c r="I3185" i="4"/>
  <c r="I3186" i="4"/>
  <c r="I3187" i="4"/>
  <c r="I3188" i="4"/>
  <c r="I3189" i="4"/>
  <c r="I3190" i="4"/>
  <c r="I3191" i="4"/>
  <c r="I3192" i="4"/>
  <c r="I3193" i="4"/>
  <c r="I3194" i="4"/>
  <c r="I3195" i="4"/>
  <c r="I3196" i="4"/>
  <c r="I3197" i="4"/>
  <c r="I3198" i="4"/>
  <c r="I3199" i="4"/>
  <c r="I3200" i="4"/>
  <c r="I3201" i="4"/>
  <c r="I3202" i="4"/>
  <c r="I3203" i="4"/>
  <c r="I3175" i="4"/>
  <c r="I3173" i="4"/>
  <c r="I3171" i="4"/>
  <c r="I3172" i="4"/>
  <c r="I3145" i="4"/>
  <c r="I3146" i="4"/>
  <c r="I3147" i="4"/>
  <c r="I3148" i="4"/>
  <c r="I3149" i="4"/>
  <c r="I3150" i="4"/>
  <c r="I3151" i="4"/>
  <c r="I3152" i="4"/>
  <c r="I3153" i="4"/>
  <c r="I3154" i="4"/>
  <c r="I3155" i="4"/>
  <c r="I3156" i="4"/>
  <c r="I3157" i="4"/>
  <c r="I3158" i="4"/>
  <c r="I3159" i="4"/>
  <c r="I3160" i="4"/>
  <c r="I3161" i="4"/>
  <c r="I3162" i="4"/>
  <c r="I3163" i="4"/>
  <c r="I3164" i="4"/>
  <c r="I3165" i="4"/>
  <c r="I3166" i="4"/>
  <c r="I3167" i="4"/>
  <c r="I3168" i="4"/>
  <c r="I3169" i="4"/>
  <c r="I3170" i="4"/>
  <c r="I3144" i="4"/>
  <c r="I3142" i="4"/>
  <c r="I3141" i="4"/>
  <c r="I3113" i="4"/>
  <c r="I3114" i="4"/>
  <c r="I3115" i="4"/>
  <c r="I3116" i="4"/>
  <c r="I3117" i="4"/>
  <c r="I3118" i="4"/>
  <c r="I3119" i="4"/>
  <c r="I3120" i="4"/>
  <c r="I3121" i="4"/>
  <c r="I3122" i="4"/>
  <c r="I3123" i="4"/>
  <c r="I3124" i="4"/>
  <c r="I3125" i="4"/>
  <c r="I3126" i="4"/>
  <c r="I3127" i="4"/>
  <c r="I3128" i="4"/>
  <c r="I3129" i="4"/>
  <c r="I3130" i="4"/>
  <c r="I3131" i="4"/>
  <c r="I3132" i="4"/>
  <c r="I3133" i="4"/>
  <c r="I3134" i="4"/>
  <c r="I3135" i="4"/>
  <c r="I3136" i="4"/>
  <c r="I3137" i="4"/>
  <c r="I3138" i="4"/>
  <c r="I3139" i="4"/>
  <c r="I3140" i="4"/>
  <c r="I3112" i="4"/>
  <c r="I3110" i="4"/>
  <c r="I3082" i="4"/>
  <c r="I3083" i="4"/>
  <c r="I3084" i="4"/>
  <c r="I3085" i="4"/>
  <c r="I3086" i="4"/>
  <c r="I3087" i="4"/>
  <c r="I3088" i="4"/>
  <c r="I3089" i="4"/>
  <c r="I3090" i="4"/>
  <c r="I3091" i="4"/>
  <c r="I3092" i="4"/>
  <c r="I3093" i="4"/>
  <c r="I3094" i="4"/>
  <c r="I3095" i="4"/>
  <c r="I3096" i="4"/>
  <c r="I3097" i="4"/>
  <c r="I3098" i="4"/>
  <c r="I3099" i="4"/>
  <c r="I3100" i="4"/>
  <c r="I3101" i="4"/>
  <c r="I3102" i="4"/>
  <c r="I3103" i="4"/>
  <c r="I3104" i="4"/>
  <c r="I3105" i="4"/>
  <c r="I3106" i="4"/>
  <c r="I3107" i="4"/>
  <c r="I3108" i="4"/>
  <c r="I3109" i="4"/>
  <c r="I3081" i="4"/>
  <c r="I3079" i="4"/>
  <c r="I3051" i="4"/>
  <c r="I3052" i="4"/>
  <c r="I3053" i="4"/>
  <c r="I3054" i="4"/>
  <c r="I3055" i="4"/>
  <c r="I3056" i="4"/>
  <c r="I3057" i="4"/>
  <c r="I3058" i="4"/>
  <c r="I3059" i="4"/>
  <c r="I3060" i="4"/>
  <c r="I3061" i="4"/>
  <c r="I3062" i="4"/>
  <c r="I3063" i="4"/>
  <c r="I3064" i="4"/>
  <c r="I3065" i="4"/>
  <c r="I3066" i="4"/>
  <c r="I3067" i="4"/>
  <c r="I3068" i="4"/>
  <c r="I3069" i="4"/>
  <c r="I3070" i="4"/>
  <c r="I3071" i="4"/>
  <c r="I3072" i="4"/>
  <c r="I3073" i="4"/>
  <c r="I3074" i="4"/>
  <c r="I3075" i="4"/>
  <c r="I3076" i="4"/>
  <c r="I3077" i="4"/>
  <c r="I3078" i="4"/>
  <c r="I3050" i="4"/>
  <c r="I3048" i="4"/>
  <c r="I3020" i="4"/>
  <c r="I3021" i="4"/>
  <c r="I3022" i="4"/>
  <c r="I3023" i="4"/>
  <c r="I3024" i="4"/>
  <c r="I3025" i="4"/>
  <c r="I3026" i="4"/>
  <c r="I3027" i="4"/>
  <c r="I3028" i="4"/>
  <c r="I3029" i="4"/>
  <c r="I3030" i="4"/>
  <c r="I3031" i="4"/>
  <c r="I3032" i="4"/>
  <c r="I3033" i="4"/>
  <c r="I3034" i="4"/>
  <c r="I3035" i="4"/>
  <c r="I3036" i="4"/>
  <c r="I3037" i="4"/>
  <c r="I3038" i="4"/>
  <c r="I3039" i="4"/>
  <c r="I3040" i="4"/>
  <c r="I3041" i="4"/>
  <c r="I3042" i="4"/>
  <c r="I3043" i="4"/>
  <c r="I3044" i="4"/>
  <c r="I3045" i="4"/>
  <c r="I3046" i="4"/>
  <c r="I3047" i="4"/>
  <c r="I3019" i="4"/>
  <c r="I2990" i="4"/>
  <c r="I2991" i="4"/>
  <c r="I2992" i="4"/>
  <c r="I2993" i="4"/>
  <c r="I2994" i="4"/>
  <c r="I2995" i="4"/>
  <c r="I2996" i="4"/>
  <c r="I2997" i="4"/>
  <c r="I2998" i="4"/>
  <c r="I2999" i="4"/>
  <c r="I3000" i="4"/>
  <c r="I3001" i="4"/>
  <c r="I3002" i="4"/>
  <c r="I3003" i="4"/>
  <c r="I3004" i="4"/>
  <c r="I3005" i="4"/>
  <c r="I3006" i="4"/>
  <c r="I3007" i="4"/>
  <c r="I3008" i="4"/>
  <c r="I3009" i="4"/>
  <c r="I3010" i="4"/>
  <c r="I3011" i="4"/>
  <c r="I3012" i="4"/>
  <c r="I3013" i="4"/>
  <c r="I3014" i="4"/>
  <c r="I3015" i="4"/>
  <c r="I3016" i="4"/>
  <c r="I3017" i="4"/>
  <c r="I2989" i="4"/>
  <c r="I2960" i="4"/>
  <c r="I2961" i="4"/>
  <c r="I2962" i="4"/>
  <c r="I2963" i="4"/>
  <c r="I2964" i="4"/>
  <c r="I2965" i="4"/>
  <c r="I2966" i="4"/>
  <c r="I2967" i="4"/>
  <c r="I2968" i="4"/>
  <c r="I2969" i="4"/>
  <c r="I2970" i="4"/>
  <c r="I2971" i="4"/>
  <c r="I2972" i="4"/>
  <c r="I2973" i="4"/>
  <c r="I2974" i="4"/>
  <c r="I2975" i="4"/>
  <c r="I2976" i="4"/>
  <c r="I2977" i="4"/>
  <c r="I2978" i="4"/>
  <c r="I2979" i="4"/>
  <c r="I2980" i="4"/>
  <c r="I2981" i="4"/>
  <c r="I2982" i="4"/>
  <c r="I2983" i="4"/>
  <c r="I2984" i="4"/>
  <c r="I2985" i="4"/>
  <c r="I2986" i="4"/>
  <c r="I2987" i="4"/>
  <c r="I2959" i="4"/>
  <c r="I2956" i="4"/>
  <c r="I2957" i="4"/>
  <c r="I2931" i="4"/>
  <c r="I2932" i="4"/>
  <c r="I2933" i="4"/>
  <c r="I2934" i="4"/>
  <c r="I2935" i="4"/>
  <c r="I2936" i="4"/>
  <c r="I2937" i="4"/>
  <c r="I2938" i="4"/>
  <c r="I2939" i="4"/>
  <c r="I2940" i="4"/>
  <c r="I2941" i="4"/>
  <c r="I2942" i="4"/>
  <c r="I2943" i="4"/>
  <c r="I2944" i="4"/>
  <c r="I2945" i="4"/>
  <c r="I2946" i="4"/>
  <c r="I2947" i="4"/>
  <c r="I2948" i="4"/>
  <c r="I2949" i="4"/>
  <c r="I2950" i="4"/>
  <c r="I2951" i="4"/>
  <c r="I2952" i="4"/>
  <c r="I2953" i="4"/>
  <c r="I2954" i="4"/>
  <c r="I2955" i="4"/>
  <c r="I2930" i="4"/>
  <c r="I2928" i="4"/>
  <c r="I2901" i="4"/>
  <c r="I2902" i="4"/>
  <c r="I2903" i="4"/>
  <c r="I2904" i="4"/>
  <c r="I2905" i="4"/>
  <c r="I2906" i="4"/>
  <c r="I2907" i="4"/>
  <c r="I2908" i="4"/>
  <c r="I2909" i="4"/>
  <c r="I2910" i="4"/>
  <c r="I2911" i="4"/>
  <c r="I2912" i="4"/>
  <c r="I2913" i="4"/>
  <c r="I2914" i="4"/>
  <c r="I2915" i="4"/>
  <c r="I2916" i="4"/>
  <c r="I2917" i="4"/>
  <c r="I2918" i="4"/>
  <c r="I2919" i="4"/>
  <c r="I2920" i="4"/>
  <c r="I2921" i="4"/>
  <c r="I2922" i="4"/>
  <c r="I2923" i="4"/>
  <c r="I2924" i="4"/>
  <c r="I2925" i="4"/>
  <c r="I2926" i="4"/>
  <c r="I2927" i="4"/>
  <c r="I2900" i="4"/>
  <c r="I2872" i="4"/>
  <c r="I2873" i="4"/>
  <c r="I2874" i="4"/>
  <c r="I2875" i="4"/>
  <c r="I2876" i="4"/>
  <c r="I2877" i="4"/>
  <c r="I2878" i="4"/>
  <c r="I2879" i="4"/>
  <c r="I2880" i="4"/>
  <c r="I2881" i="4"/>
  <c r="I2882" i="4"/>
  <c r="I2883" i="4"/>
  <c r="I2884" i="4"/>
  <c r="I2885" i="4"/>
  <c r="I2886" i="4"/>
  <c r="I2887" i="4"/>
  <c r="I2888" i="4"/>
  <c r="I2889" i="4"/>
  <c r="I2890" i="4"/>
  <c r="I2891" i="4"/>
  <c r="I2892" i="4"/>
  <c r="I2893" i="4"/>
  <c r="I2894" i="4"/>
  <c r="I2895" i="4"/>
  <c r="I2896" i="4"/>
  <c r="I2897" i="4"/>
  <c r="I2898" i="4"/>
  <c r="I2871" i="4"/>
  <c r="I2842" i="4"/>
  <c r="I2843" i="4"/>
  <c r="I2844" i="4"/>
  <c r="I2845" i="4"/>
  <c r="I2846" i="4"/>
  <c r="I2847" i="4"/>
  <c r="I2848" i="4"/>
  <c r="I2849" i="4"/>
  <c r="I2850" i="4"/>
  <c r="I2851" i="4"/>
  <c r="I2852" i="4"/>
  <c r="I2853" i="4"/>
  <c r="I2854" i="4"/>
  <c r="I2855" i="4"/>
  <c r="I2856" i="4"/>
  <c r="I2857" i="4"/>
  <c r="I2858" i="4"/>
  <c r="I2859" i="4"/>
  <c r="I2860" i="4"/>
  <c r="I2861" i="4"/>
  <c r="I2862" i="4"/>
  <c r="I2863" i="4"/>
  <c r="I2864" i="4"/>
  <c r="I2865" i="4"/>
  <c r="I2866" i="4"/>
  <c r="I2867" i="4"/>
  <c r="I2868" i="4"/>
  <c r="I2869" i="4"/>
  <c r="I2841" i="4"/>
  <c r="I2840" i="4"/>
  <c r="I2811" i="4"/>
  <c r="I2812" i="4"/>
  <c r="I2813" i="4"/>
  <c r="I2814" i="4"/>
  <c r="I2815" i="4"/>
  <c r="I2816" i="4"/>
  <c r="I2817" i="4"/>
  <c r="I2818" i="4"/>
  <c r="I2819" i="4"/>
  <c r="I2820" i="4"/>
  <c r="I2821" i="4"/>
  <c r="I2822" i="4"/>
  <c r="I2823" i="4"/>
  <c r="I2824" i="4"/>
  <c r="I2825" i="4"/>
  <c r="I2826" i="4"/>
  <c r="I2827" i="4"/>
  <c r="I2828" i="4"/>
  <c r="I2829" i="4"/>
  <c r="I2830" i="4"/>
  <c r="I2831" i="4"/>
  <c r="I2832" i="4"/>
  <c r="I2833" i="4"/>
  <c r="I2834" i="4"/>
  <c r="I2835" i="4"/>
  <c r="I2836" i="4"/>
  <c r="I2837" i="4"/>
  <c r="I2838" i="4"/>
  <c r="I2810" i="4"/>
  <c r="I2781" i="4"/>
  <c r="I2782" i="4"/>
  <c r="I2783" i="4"/>
  <c r="I2784" i="4"/>
  <c r="I2785" i="4"/>
  <c r="I2786" i="4"/>
  <c r="I2787" i="4"/>
  <c r="I2788" i="4"/>
  <c r="I2789" i="4"/>
  <c r="I2790" i="4"/>
  <c r="I2791" i="4"/>
  <c r="I2792" i="4"/>
  <c r="I2793" i="4"/>
  <c r="I2794" i="4"/>
  <c r="I2795" i="4"/>
  <c r="I2796" i="4"/>
  <c r="I2797" i="4"/>
  <c r="I2798" i="4"/>
  <c r="I2799" i="4"/>
  <c r="I2800" i="4"/>
  <c r="I2801" i="4"/>
  <c r="I2802" i="4"/>
  <c r="I2803" i="4"/>
  <c r="I2804" i="4"/>
  <c r="I2805" i="4"/>
  <c r="I2806" i="4"/>
  <c r="I2807" i="4"/>
  <c r="I2808" i="4"/>
  <c r="I2780" i="4"/>
  <c r="I2779" i="4"/>
  <c r="I2750" i="4"/>
  <c r="I2751" i="4"/>
  <c r="I2752" i="4"/>
  <c r="I2753" i="4"/>
  <c r="I2754" i="4"/>
  <c r="I2755" i="4"/>
  <c r="I2756" i="4"/>
  <c r="I2757" i="4"/>
  <c r="I2758" i="4"/>
  <c r="I2759" i="4"/>
  <c r="I2760" i="4"/>
  <c r="I2761" i="4"/>
  <c r="I2762" i="4"/>
  <c r="I2763" i="4"/>
  <c r="I2764" i="4"/>
  <c r="I2765" i="4"/>
  <c r="I2766" i="4"/>
  <c r="I2767" i="4"/>
  <c r="I2768" i="4"/>
  <c r="I2769" i="4"/>
  <c r="I2770" i="4"/>
  <c r="I2771" i="4"/>
  <c r="I2772" i="4"/>
  <c r="I2773" i="4"/>
  <c r="I2774" i="4"/>
  <c r="I2775" i="4"/>
  <c r="I2776" i="4"/>
  <c r="I2777" i="4"/>
  <c r="I2749" i="4"/>
  <c r="I2748" i="4"/>
  <c r="I2747" i="4"/>
  <c r="I2718" i="4"/>
  <c r="I2719" i="4"/>
  <c r="I2720" i="4"/>
  <c r="I2721" i="4"/>
  <c r="I2722" i="4"/>
  <c r="I2723" i="4"/>
  <c r="I2724" i="4"/>
  <c r="I2725" i="4"/>
  <c r="I2726" i="4"/>
  <c r="I2727" i="4"/>
  <c r="I2728" i="4"/>
  <c r="I2729" i="4"/>
  <c r="I2730" i="4"/>
  <c r="I2731" i="4"/>
  <c r="I2732" i="4"/>
  <c r="I2733" i="4"/>
  <c r="I2734" i="4"/>
  <c r="I2735" i="4"/>
  <c r="I2736" i="4"/>
  <c r="I2737" i="4"/>
  <c r="I2738" i="4"/>
  <c r="I2739" i="4"/>
  <c r="I2740" i="4"/>
  <c r="I2741" i="4"/>
  <c r="I2742" i="4"/>
  <c r="I2743" i="4"/>
  <c r="I2744" i="4"/>
  <c r="I2745" i="4"/>
  <c r="I2717" i="4"/>
  <c r="I2716" i="4"/>
  <c r="I2687" i="4"/>
  <c r="I2688" i="4"/>
  <c r="I2689" i="4"/>
  <c r="I2690" i="4"/>
  <c r="I2691" i="4"/>
  <c r="I2692" i="4"/>
  <c r="I2693" i="4"/>
  <c r="I2694" i="4"/>
  <c r="I2695" i="4"/>
  <c r="I2696" i="4"/>
  <c r="I2697" i="4"/>
  <c r="I2698" i="4"/>
  <c r="I2699" i="4"/>
  <c r="I2700" i="4"/>
  <c r="I2701" i="4"/>
  <c r="I2702" i="4"/>
  <c r="I2703" i="4"/>
  <c r="I2704" i="4"/>
  <c r="I2705" i="4"/>
  <c r="I2706" i="4"/>
  <c r="I2707" i="4"/>
  <c r="I2708" i="4"/>
  <c r="I2709" i="4"/>
  <c r="I2710" i="4"/>
  <c r="I2711" i="4"/>
  <c r="I2712" i="4"/>
  <c r="I2713" i="4"/>
  <c r="I2714" i="4"/>
  <c r="I2686" i="4"/>
  <c r="I2685" i="4"/>
  <c r="I2656" i="4"/>
  <c r="I2657" i="4"/>
  <c r="I2658" i="4"/>
  <c r="I2659" i="4"/>
  <c r="I2660" i="4"/>
  <c r="I2661" i="4"/>
  <c r="I2662" i="4"/>
  <c r="I2663" i="4"/>
  <c r="I2664" i="4"/>
  <c r="I2665" i="4"/>
  <c r="I2666" i="4"/>
  <c r="I2667" i="4"/>
  <c r="I2668" i="4"/>
  <c r="I2669" i="4"/>
  <c r="I2670" i="4"/>
  <c r="I2671" i="4"/>
  <c r="I2672" i="4"/>
  <c r="I2673" i="4"/>
  <c r="I2674" i="4"/>
  <c r="I2675" i="4"/>
  <c r="I2676" i="4"/>
  <c r="I2677" i="4"/>
  <c r="I2678" i="4"/>
  <c r="I2679" i="4"/>
  <c r="I2680" i="4"/>
  <c r="I2681" i="4"/>
  <c r="I2682" i="4"/>
  <c r="I2683" i="4"/>
  <c r="I2655" i="4"/>
  <c r="I2654" i="4"/>
  <c r="I2625" i="4"/>
  <c r="I2626" i="4"/>
  <c r="I2627" i="4"/>
  <c r="I2628" i="4"/>
  <c r="I2629" i="4"/>
  <c r="I2630" i="4"/>
  <c r="I2631" i="4"/>
  <c r="I2632" i="4"/>
  <c r="I2633" i="4"/>
  <c r="I2634" i="4"/>
  <c r="I2635" i="4"/>
  <c r="I2636" i="4"/>
  <c r="I2637" i="4"/>
  <c r="I2638" i="4"/>
  <c r="I2639" i="4"/>
  <c r="I2640" i="4"/>
  <c r="I2641" i="4"/>
  <c r="I2642" i="4"/>
  <c r="I2643" i="4"/>
  <c r="I2644" i="4"/>
  <c r="I2645" i="4"/>
  <c r="I2646" i="4"/>
  <c r="I2647" i="4"/>
  <c r="I2648" i="4"/>
  <c r="I2649" i="4"/>
  <c r="I2650" i="4"/>
  <c r="I2651" i="4"/>
  <c r="I2652" i="4"/>
  <c r="I2624" i="4"/>
  <c r="I2595" i="4"/>
  <c r="I2596" i="4"/>
  <c r="I2597" i="4"/>
  <c r="I2598" i="4"/>
  <c r="I2599" i="4"/>
  <c r="I2600" i="4"/>
  <c r="I2601" i="4"/>
  <c r="I2602" i="4"/>
  <c r="I2603" i="4"/>
  <c r="I2604" i="4"/>
  <c r="I2605" i="4"/>
  <c r="I2606" i="4"/>
  <c r="I2607" i="4"/>
  <c r="I2608" i="4"/>
  <c r="I2609" i="4"/>
  <c r="I2610" i="4"/>
  <c r="I2611" i="4"/>
  <c r="I2612" i="4"/>
  <c r="I2613" i="4"/>
  <c r="I2614" i="4"/>
  <c r="I2615" i="4"/>
  <c r="I2616" i="4"/>
  <c r="I2617" i="4"/>
  <c r="I2618" i="4"/>
  <c r="I2619" i="4"/>
  <c r="I2620" i="4"/>
  <c r="I2621" i="4"/>
  <c r="I2622" i="4"/>
  <c r="I2594" i="4"/>
  <c r="I2566" i="4"/>
  <c r="I2567" i="4"/>
  <c r="I2568" i="4"/>
  <c r="I2569" i="4"/>
  <c r="I2570" i="4"/>
  <c r="I2571" i="4"/>
  <c r="I2572" i="4"/>
  <c r="I2573" i="4"/>
  <c r="I2574" i="4"/>
  <c r="I2575" i="4"/>
  <c r="I2576" i="4"/>
  <c r="I2577" i="4"/>
  <c r="I2578" i="4"/>
  <c r="I2579" i="4"/>
  <c r="I2580" i="4"/>
  <c r="I2581" i="4"/>
  <c r="I2582" i="4"/>
  <c r="I2583" i="4"/>
  <c r="I2584" i="4"/>
  <c r="I2585" i="4"/>
  <c r="I2586" i="4"/>
  <c r="I2587" i="4"/>
  <c r="I2588" i="4"/>
  <c r="I2589" i="4"/>
  <c r="I2590" i="4"/>
  <c r="I2591" i="4"/>
  <c r="I2592" i="4"/>
  <c r="I2565" i="4"/>
  <c r="I2536" i="4"/>
  <c r="I2537" i="4"/>
  <c r="I2538" i="4"/>
  <c r="I2539" i="4"/>
  <c r="I2540" i="4"/>
  <c r="I2541" i="4"/>
  <c r="I2542" i="4"/>
  <c r="I2543" i="4"/>
  <c r="I2544" i="4"/>
  <c r="I2545" i="4"/>
  <c r="I2546" i="4"/>
  <c r="I2547" i="4"/>
  <c r="I2548" i="4"/>
  <c r="I2549" i="4"/>
  <c r="I2550" i="4"/>
  <c r="I2551" i="4"/>
  <c r="I2552" i="4"/>
  <c r="I2553" i="4"/>
  <c r="I2554" i="4"/>
  <c r="I2555" i="4"/>
  <c r="I2556" i="4"/>
  <c r="I2557" i="4"/>
  <c r="I2558" i="4"/>
  <c r="I2559" i="4"/>
  <c r="I2560" i="4"/>
  <c r="I2561" i="4"/>
  <c r="I2562" i="4"/>
  <c r="I2563" i="4"/>
  <c r="I2535" i="4"/>
  <c r="I2506" i="4"/>
  <c r="I2507" i="4"/>
  <c r="I2508" i="4"/>
  <c r="I2509" i="4"/>
  <c r="I2510" i="4"/>
  <c r="I2511" i="4"/>
  <c r="I2512" i="4"/>
  <c r="I2513" i="4"/>
  <c r="I2514" i="4"/>
  <c r="I2515" i="4"/>
  <c r="I2516" i="4"/>
  <c r="I2517" i="4"/>
  <c r="I2518" i="4"/>
  <c r="I2519" i="4"/>
  <c r="I2520" i="4"/>
  <c r="I2521" i="4"/>
  <c r="I2522" i="4"/>
  <c r="I2523" i="4"/>
  <c r="I2524" i="4"/>
  <c r="I2525" i="4"/>
  <c r="I2526" i="4"/>
  <c r="I2527" i="4"/>
  <c r="I2528" i="4"/>
  <c r="I2529" i="4"/>
  <c r="I2530" i="4"/>
  <c r="I2531" i="4"/>
  <c r="I2532" i="4"/>
  <c r="I2533" i="4"/>
  <c r="I2505" i="4"/>
  <c r="I2476" i="4"/>
  <c r="I2477" i="4"/>
  <c r="I2478" i="4"/>
  <c r="I2479" i="4"/>
  <c r="I2480" i="4"/>
  <c r="I2481" i="4"/>
  <c r="I2482" i="4"/>
  <c r="I2483" i="4"/>
  <c r="I2484" i="4"/>
  <c r="I2485" i="4"/>
  <c r="I2486" i="4"/>
  <c r="I2487" i="4"/>
  <c r="I2488" i="4"/>
  <c r="I2489" i="4"/>
  <c r="I2490" i="4"/>
  <c r="I2491" i="4"/>
  <c r="I2492" i="4"/>
  <c r="I2493" i="4"/>
  <c r="I2494" i="4"/>
  <c r="I2495" i="4"/>
  <c r="I2496" i="4"/>
  <c r="I2497" i="4"/>
  <c r="I2498" i="4"/>
  <c r="I2499" i="4"/>
  <c r="I2500" i="4"/>
  <c r="I2501" i="4"/>
  <c r="I2502" i="4"/>
  <c r="I2503" i="4"/>
  <c r="I2475" i="4"/>
  <c r="I2446" i="4"/>
  <c r="I2447" i="4"/>
  <c r="I2448" i="4"/>
  <c r="I2449" i="4"/>
  <c r="I2450" i="4"/>
  <c r="I2451" i="4"/>
  <c r="I2452" i="4"/>
  <c r="I2453" i="4"/>
  <c r="I2454" i="4"/>
  <c r="I2455" i="4"/>
  <c r="I2456" i="4"/>
  <c r="I2457" i="4"/>
  <c r="I2458" i="4"/>
  <c r="I2459" i="4"/>
  <c r="I2460" i="4"/>
  <c r="I2461" i="4"/>
  <c r="I2462" i="4"/>
  <c r="I2463" i="4"/>
  <c r="I2464" i="4"/>
  <c r="I2465" i="4"/>
  <c r="I2466" i="4"/>
  <c r="I2467" i="4"/>
  <c r="I2468" i="4"/>
  <c r="I2469" i="4"/>
  <c r="I2470" i="4"/>
  <c r="I2471" i="4"/>
  <c r="I2472" i="4"/>
  <c r="I2473" i="4"/>
  <c r="I2445" i="4"/>
  <c r="I2443" i="4"/>
  <c r="I2442" i="4"/>
  <c r="I2414" i="4"/>
  <c r="I2415" i="4"/>
  <c r="I2416" i="4"/>
  <c r="I2417" i="4"/>
  <c r="I2418" i="4"/>
  <c r="I2419" i="4"/>
  <c r="I2420" i="4"/>
  <c r="I2421" i="4"/>
  <c r="I2422" i="4"/>
  <c r="I2423" i="4"/>
  <c r="I2424" i="4"/>
  <c r="I2425" i="4"/>
  <c r="I2426" i="4"/>
  <c r="I2427" i="4"/>
  <c r="I2428" i="4"/>
  <c r="I2429" i="4"/>
  <c r="I2430" i="4"/>
  <c r="I2431" i="4"/>
  <c r="I2432" i="4"/>
  <c r="I2433" i="4"/>
  <c r="I2434" i="4"/>
  <c r="I2435" i="4"/>
  <c r="I2436" i="4"/>
  <c r="I2437" i="4"/>
  <c r="I2438" i="4"/>
  <c r="I2439" i="4"/>
  <c r="I2440" i="4"/>
  <c r="I2441" i="4"/>
  <c r="I2413" i="4"/>
  <c r="I2411" i="4"/>
  <c r="I2383" i="4"/>
  <c r="I2384" i="4"/>
  <c r="I2385" i="4"/>
  <c r="I2386" i="4"/>
  <c r="I2387" i="4"/>
  <c r="I2388" i="4"/>
  <c r="I2389" i="4"/>
  <c r="I2390" i="4"/>
  <c r="I2391" i="4"/>
  <c r="I2392" i="4"/>
  <c r="I2393" i="4"/>
  <c r="I2394" i="4"/>
  <c r="I2395" i="4"/>
  <c r="I2396" i="4"/>
  <c r="I2397" i="4"/>
  <c r="I2398" i="4"/>
  <c r="I2399" i="4"/>
  <c r="I2400" i="4"/>
  <c r="I2401" i="4"/>
  <c r="I2402" i="4"/>
  <c r="I2403" i="4"/>
  <c r="I2404" i="4"/>
  <c r="I2405" i="4"/>
  <c r="I2406" i="4"/>
  <c r="I2407" i="4"/>
  <c r="I2408" i="4"/>
  <c r="I2409" i="4"/>
  <c r="I2410" i="4"/>
  <c r="I2382" i="4"/>
  <c r="I2380" i="4"/>
  <c r="I2352" i="4"/>
  <c r="I2353" i="4"/>
  <c r="I2354" i="4"/>
  <c r="I2355" i="4"/>
  <c r="I2356" i="4"/>
  <c r="I2357" i="4"/>
  <c r="I2358" i="4"/>
  <c r="I2359" i="4"/>
  <c r="I2360" i="4"/>
  <c r="I2361" i="4"/>
  <c r="I2362" i="4"/>
  <c r="I2363" i="4"/>
  <c r="I2364" i="4"/>
  <c r="I2365" i="4"/>
  <c r="I2366" i="4"/>
  <c r="I2367" i="4"/>
  <c r="I2368" i="4"/>
  <c r="I2369" i="4"/>
  <c r="I2370" i="4"/>
  <c r="I2371" i="4"/>
  <c r="I2372" i="4"/>
  <c r="I2373" i="4"/>
  <c r="I2374" i="4"/>
  <c r="I2375" i="4"/>
  <c r="I2376" i="4"/>
  <c r="I2377" i="4"/>
  <c r="I2378" i="4"/>
  <c r="I2379" i="4"/>
  <c r="I2351" i="4"/>
  <c r="I2349" i="4"/>
  <c r="I2348" i="4"/>
  <c r="I2320" i="4"/>
  <c r="I2321" i="4"/>
  <c r="I2322" i="4"/>
  <c r="I2323" i="4"/>
  <c r="I2324" i="4"/>
  <c r="I2325" i="4"/>
  <c r="I2326" i="4"/>
  <c r="I2327" i="4"/>
  <c r="I2328" i="4"/>
  <c r="I2329" i="4"/>
  <c r="I2330" i="4"/>
  <c r="I2331" i="4"/>
  <c r="I2332" i="4"/>
  <c r="I2333" i="4"/>
  <c r="I2334" i="4"/>
  <c r="I2335" i="4"/>
  <c r="I2336" i="4"/>
  <c r="I2337" i="4"/>
  <c r="I2338" i="4"/>
  <c r="I2339" i="4"/>
  <c r="I2340" i="4"/>
  <c r="I2341" i="4"/>
  <c r="I2342" i="4"/>
  <c r="I2343" i="4"/>
  <c r="I2344" i="4"/>
  <c r="I2345" i="4"/>
  <c r="I2346" i="4"/>
  <c r="I2347" i="4"/>
  <c r="I2319" i="4"/>
  <c r="I2290" i="4"/>
  <c r="I2291" i="4"/>
  <c r="I2292" i="4"/>
  <c r="I2293" i="4"/>
  <c r="I2294" i="4"/>
  <c r="I2295" i="4"/>
  <c r="I2296" i="4"/>
  <c r="I2297" i="4"/>
  <c r="I2298" i="4"/>
  <c r="I2299" i="4"/>
  <c r="I2300" i="4"/>
  <c r="I2301" i="4"/>
  <c r="I2302" i="4"/>
  <c r="I2303" i="4"/>
  <c r="I2304" i="4"/>
  <c r="I2305" i="4"/>
  <c r="I2306" i="4"/>
  <c r="I2307" i="4"/>
  <c r="I2308" i="4"/>
  <c r="I2309" i="4"/>
  <c r="I2310" i="4"/>
  <c r="I2311" i="4"/>
  <c r="I2312" i="4"/>
  <c r="I2313" i="4"/>
  <c r="I2314" i="4"/>
  <c r="I2315" i="4"/>
  <c r="I2316" i="4"/>
  <c r="I2317" i="4"/>
  <c r="I2289" i="4"/>
  <c r="I2287" i="4"/>
  <c r="I2259" i="4"/>
  <c r="I2260" i="4"/>
  <c r="I2261" i="4"/>
  <c r="I2262" i="4"/>
  <c r="I2263" i="4"/>
  <c r="I2264" i="4"/>
  <c r="I2265" i="4"/>
  <c r="I2266" i="4"/>
  <c r="I2267" i="4"/>
  <c r="I2268" i="4"/>
  <c r="I2269" i="4"/>
  <c r="I2270" i="4"/>
  <c r="I2271" i="4"/>
  <c r="I2272" i="4"/>
  <c r="I2273" i="4"/>
  <c r="I2274" i="4"/>
  <c r="I2275" i="4"/>
  <c r="I2276" i="4"/>
  <c r="I2277" i="4"/>
  <c r="I2278" i="4"/>
  <c r="I2279" i="4"/>
  <c r="I2280" i="4"/>
  <c r="I2281" i="4"/>
  <c r="I2282" i="4"/>
  <c r="I2283" i="4"/>
  <c r="I2284" i="4"/>
  <c r="I2285" i="4"/>
  <c r="I2286" i="4"/>
  <c r="I2258" i="4"/>
  <c r="I2230" i="4"/>
  <c r="I2231" i="4"/>
  <c r="I2232" i="4"/>
  <c r="I2233" i="4"/>
  <c r="I2234" i="4"/>
  <c r="I2235" i="4"/>
  <c r="I2236" i="4"/>
  <c r="I2237" i="4"/>
  <c r="I2238" i="4"/>
  <c r="I2239" i="4"/>
  <c r="I2240" i="4"/>
  <c r="I2241" i="4"/>
  <c r="I2242" i="4"/>
  <c r="I2243" i="4"/>
  <c r="I2244" i="4"/>
  <c r="I2245" i="4"/>
  <c r="I2246" i="4"/>
  <c r="I2247" i="4"/>
  <c r="I2248" i="4"/>
  <c r="I2249" i="4"/>
  <c r="I2250" i="4"/>
  <c r="I2251" i="4"/>
  <c r="I2252" i="4"/>
  <c r="I2253" i="4"/>
  <c r="I2254" i="4"/>
  <c r="I2255" i="4"/>
  <c r="I2256" i="4"/>
  <c r="I2229" i="4"/>
  <c r="I2200" i="4"/>
  <c r="I2201" i="4"/>
  <c r="I2202" i="4"/>
  <c r="I2203" i="4"/>
  <c r="I2204" i="4"/>
  <c r="I2205" i="4"/>
  <c r="I2206" i="4"/>
  <c r="I2207" i="4"/>
  <c r="I2208" i="4"/>
  <c r="I2209" i="4"/>
  <c r="I2210" i="4"/>
  <c r="I2211" i="4"/>
  <c r="I2212" i="4"/>
  <c r="I2213" i="4"/>
  <c r="I2214" i="4"/>
  <c r="I2215" i="4"/>
  <c r="I2216" i="4"/>
  <c r="I2217" i="4"/>
  <c r="I2218" i="4"/>
  <c r="I2219" i="4"/>
  <c r="I2220" i="4"/>
  <c r="I2221" i="4"/>
  <c r="I2222" i="4"/>
  <c r="I2223" i="4"/>
  <c r="I2224" i="4"/>
  <c r="I2225" i="4"/>
  <c r="I2226" i="4"/>
  <c r="I2227" i="4"/>
  <c r="I2199" i="4"/>
  <c r="I2171" i="4"/>
  <c r="I2172" i="4"/>
  <c r="I2173" i="4"/>
  <c r="I2174" i="4"/>
  <c r="I2175" i="4"/>
  <c r="I2176" i="4"/>
  <c r="I2177" i="4"/>
  <c r="I2178" i="4"/>
  <c r="I2179" i="4"/>
  <c r="I2180" i="4"/>
  <c r="I2181" i="4"/>
  <c r="I2182" i="4"/>
  <c r="I2183" i="4"/>
  <c r="I2184" i="4"/>
  <c r="I2185" i="4"/>
  <c r="I2186" i="4"/>
  <c r="I2187" i="4"/>
  <c r="I2188" i="4"/>
  <c r="I2189" i="4"/>
  <c r="I2190" i="4"/>
  <c r="I2191" i="4"/>
  <c r="I2192" i="4"/>
  <c r="I2193" i="4"/>
  <c r="I2194" i="4"/>
  <c r="I2195" i="4"/>
  <c r="I2196" i="4"/>
  <c r="I2197" i="4"/>
  <c r="I2170" i="4"/>
  <c r="I2141" i="4"/>
  <c r="I2142" i="4"/>
  <c r="I2143" i="4"/>
  <c r="I2144" i="4"/>
  <c r="I2145" i="4"/>
  <c r="I2146" i="4"/>
  <c r="I2147" i="4"/>
  <c r="I2148" i="4"/>
  <c r="I2149" i="4"/>
  <c r="I2150" i="4"/>
  <c r="I2151" i="4"/>
  <c r="I2152" i="4"/>
  <c r="I2153" i="4"/>
  <c r="I2154" i="4"/>
  <c r="I2155" i="4"/>
  <c r="I2156" i="4"/>
  <c r="I2157" i="4"/>
  <c r="I2158" i="4"/>
  <c r="I2159" i="4"/>
  <c r="I2160" i="4"/>
  <c r="I2161" i="4"/>
  <c r="I2162" i="4"/>
  <c r="I2163" i="4"/>
  <c r="I2164" i="4"/>
  <c r="I2165" i="4"/>
  <c r="I2166" i="4"/>
  <c r="I2167" i="4"/>
  <c r="I2168" i="4"/>
  <c r="I2140" i="4"/>
  <c r="I2111" i="4"/>
  <c r="I2112" i="4"/>
  <c r="I2113" i="4"/>
  <c r="I2114" i="4"/>
  <c r="I2115" i="4"/>
  <c r="I2116" i="4"/>
  <c r="I2117" i="4"/>
  <c r="I2118" i="4"/>
  <c r="I2119" i="4"/>
  <c r="I2120" i="4"/>
  <c r="I2121" i="4"/>
  <c r="I2122" i="4"/>
  <c r="I2123" i="4"/>
  <c r="I2124" i="4"/>
  <c r="I2125" i="4"/>
  <c r="I2126" i="4"/>
  <c r="I2127" i="4"/>
  <c r="I2128" i="4"/>
  <c r="I2129" i="4"/>
  <c r="I2130" i="4"/>
  <c r="I2131" i="4"/>
  <c r="I2132" i="4"/>
  <c r="I2133" i="4"/>
  <c r="I2134" i="4"/>
  <c r="I2135" i="4"/>
  <c r="I2136" i="4"/>
  <c r="I2137" i="4"/>
  <c r="I2138" i="4"/>
  <c r="I211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080" i="4"/>
  <c r="I207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49" i="4"/>
  <c r="I204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18" i="4"/>
  <c r="I201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1987" i="4"/>
  <c r="I1986" i="4"/>
  <c r="I198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55" i="4"/>
  <c r="I195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24" i="4"/>
  <c r="I192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89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63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34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0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775" i="4"/>
  <c r="I1773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45" i="4"/>
  <c r="I1743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14" i="4"/>
  <c r="I1712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683" i="4"/>
  <c r="I1681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52" i="4"/>
  <c r="I1650" i="4"/>
  <c r="I1649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20" i="4"/>
  <c r="I1618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589" i="4"/>
  <c r="I1587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5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2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498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6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39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1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380" i="4"/>
  <c r="I137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4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19" i="4"/>
  <c r="I131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288" i="4"/>
  <c r="I1287" i="4"/>
  <c r="I128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55" i="4"/>
  <c r="I1256" i="4"/>
  <c r="I1253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25" i="4"/>
  <c r="I122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194" i="4"/>
  <c r="I119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6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33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0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07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4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1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984" i="4"/>
  <c r="I982" i="4"/>
  <c r="I981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52" i="4"/>
  <c r="I950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21" i="4"/>
  <c r="I919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890" i="4"/>
  <c r="I888" i="4"/>
  <c r="I887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5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2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79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6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38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0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67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4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19" i="4"/>
  <c r="I61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588" i="4"/>
  <c r="I58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57" i="4"/>
  <c r="I55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4" i="4"/>
  <c r="I526" i="4"/>
  <c r="I525" i="4"/>
  <c r="I52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494" i="4"/>
  <c r="I49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63" i="4"/>
  <c r="I46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32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03" i="4"/>
  <c r="I401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373" i="4"/>
  <c r="A1" i="5"/>
  <c r="A2" i="7"/>
  <c r="X2" i="7" s="1"/>
  <c r="BE8" i="1" s="1"/>
  <c r="O9" i="4"/>
  <c r="O4" i="4"/>
  <c r="O29" i="4"/>
  <c r="O10" i="4"/>
  <c r="O3" i="4"/>
  <c r="O8" i="4"/>
  <c r="O18" i="4"/>
  <c r="O22" i="4"/>
  <c r="O16" i="4"/>
  <c r="O20" i="4"/>
  <c r="O23" i="4"/>
  <c r="O21" i="4"/>
  <c r="O19" i="4"/>
  <c r="O30" i="4"/>
  <c r="O27" i="4"/>
  <c r="O12" i="4"/>
  <c r="O31" i="4"/>
  <c r="O11" i="4"/>
  <c r="O7" i="4"/>
  <c r="O6" i="4"/>
  <c r="O28" i="4"/>
  <c r="O15" i="4"/>
  <c r="O14" i="4"/>
  <c r="O2" i="4"/>
  <c r="O5" i="4"/>
  <c r="O25" i="4"/>
  <c r="O26" i="4"/>
  <c r="O17" i="4"/>
  <c r="O13" i="4"/>
  <c r="O24" i="4"/>
  <c r="P30" i="4" l="1"/>
  <c r="P28" i="4"/>
  <c r="P26" i="4"/>
  <c r="P24" i="4"/>
  <c r="P22" i="4"/>
  <c r="P20" i="4"/>
  <c r="P18" i="4"/>
  <c r="P16" i="4"/>
  <c r="P14" i="4"/>
  <c r="P12" i="4"/>
  <c r="P10" i="4"/>
  <c r="P8" i="4"/>
  <c r="P6" i="4"/>
  <c r="P31" i="4"/>
  <c r="P29" i="4"/>
  <c r="P27" i="4"/>
  <c r="P25" i="4"/>
  <c r="P23" i="4"/>
  <c r="P21" i="4"/>
  <c r="P19" i="4"/>
  <c r="P17" i="4"/>
  <c r="P15" i="4"/>
  <c r="P13" i="4"/>
  <c r="P11" i="4"/>
  <c r="P9" i="4"/>
  <c r="P7" i="4"/>
  <c r="P5" i="4"/>
  <c r="P3" i="4"/>
  <c r="P4" i="4"/>
  <c r="P2" i="4"/>
  <c r="C2" i="7"/>
  <c r="D8" i="1" s="1"/>
  <c r="E2" i="7"/>
  <c r="I8" i="1" s="1"/>
  <c r="G2" i="7"/>
  <c r="N8" i="1" s="1"/>
  <c r="I2" i="7"/>
  <c r="S8" i="1" s="1"/>
  <c r="K2" i="7"/>
  <c r="X8" i="1" s="1"/>
  <c r="M2" i="7"/>
  <c r="AC8" i="1" s="1"/>
  <c r="O2" i="7"/>
  <c r="AH8" i="1" s="1"/>
  <c r="Q2" i="7"/>
  <c r="AM8" i="1" s="1"/>
  <c r="S2" i="7"/>
  <c r="AR8" i="1" s="1"/>
  <c r="U2" i="7"/>
  <c r="AW8" i="1" s="1"/>
  <c r="W2" i="7"/>
  <c r="BB8" i="1" s="1"/>
  <c r="Y2" i="7"/>
  <c r="BG8" i="1" s="1"/>
  <c r="B2" i="7"/>
  <c r="B8" i="1" s="1"/>
  <c r="D2" i="7"/>
  <c r="G8" i="1" s="1"/>
  <c r="F2" i="7"/>
  <c r="L8" i="1" s="1"/>
  <c r="H2" i="7"/>
  <c r="Q8" i="1" s="1"/>
  <c r="J2" i="7"/>
  <c r="V8" i="1" s="1"/>
  <c r="L2" i="7"/>
  <c r="AA8" i="1" s="1"/>
  <c r="N2" i="7"/>
  <c r="AF8" i="1" s="1"/>
  <c r="P2" i="7"/>
  <c r="AK8" i="1" s="1"/>
  <c r="R2" i="7"/>
  <c r="AP8" i="1" s="1"/>
  <c r="T2" i="7"/>
  <c r="AU8" i="1" s="1"/>
  <c r="V2" i="7"/>
  <c r="AZ8" i="1" s="1"/>
  <c r="F12780" i="4" l="1"/>
  <c r="F12636" i="4"/>
  <c r="F12492" i="4"/>
  <c r="F12707" i="4"/>
  <c r="F12563" i="4"/>
  <c r="F12778" i="4"/>
  <c r="F12634" i="4"/>
  <c r="F12490" i="4"/>
  <c r="F12705" i="4"/>
  <c r="F12561" i="4"/>
  <c r="F12776" i="4"/>
  <c r="F12632" i="4"/>
  <c r="F12703" i="4"/>
  <c r="F12774" i="4"/>
  <c r="F12486" i="4"/>
  <c r="F12569" i="4"/>
  <c r="F12652" i="4"/>
  <c r="F12591" i="4"/>
  <c r="F12674" i="4"/>
  <c r="F12757" i="4"/>
  <c r="F12469" i="4"/>
  <c r="F12620" i="4"/>
  <c r="F12618" i="4"/>
  <c r="F12557" i="4"/>
  <c r="F12496" i="4"/>
  <c r="F12435" i="4"/>
  <c r="F12745" i="4"/>
  <c r="F12567" i="4"/>
  <c r="F12733" i="4"/>
  <c r="F12768" i="4"/>
  <c r="F12624" i="4"/>
  <c r="F12480" i="4"/>
  <c r="F12695" i="4"/>
  <c r="F12551" i="4"/>
  <c r="F12766" i="4"/>
  <c r="F12622" i="4"/>
  <c r="F12478" i="4"/>
  <c r="F12693" i="4"/>
  <c r="F12764" i="4"/>
  <c r="F12476" i="4"/>
  <c r="F12547" i="4"/>
  <c r="F12474" i="4"/>
  <c r="F12784" i="4"/>
  <c r="F12723" i="4"/>
  <c r="F12662" i="4"/>
  <c r="F12601" i="4"/>
  <c r="F12506" i="4"/>
  <c r="F12445" i="4"/>
  <c r="F12756" i="4"/>
  <c r="F12612" i="4"/>
  <c r="F12468" i="4"/>
  <c r="F12683" i="4"/>
  <c r="F12539" i="4"/>
  <c r="F12754" i="4"/>
  <c r="F12610" i="4"/>
  <c r="F12466" i="4"/>
  <c r="F12681" i="4"/>
  <c r="F12537" i="4"/>
  <c r="F12752" i="4"/>
  <c r="F12608" i="4"/>
  <c r="F12464" i="4"/>
  <c r="F12679" i="4"/>
  <c r="F12535" i="4"/>
  <c r="F12750" i="4"/>
  <c r="F12606" i="4"/>
  <c r="F12462" i="4"/>
  <c r="F12689" i="4"/>
  <c r="F12545" i="4"/>
  <c r="F12772" i="4"/>
  <c r="F12628" i="4"/>
  <c r="F12484" i="4"/>
  <c r="F12711" i="4"/>
  <c r="F12423" i="4"/>
  <c r="F12589" i="4"/>
  <c r="F12744" i="4"/>
  <c r="F12600" i="4"/>
  <c r="F12456" i="4"/>
  <c r="F12671" i="4"/>
  <c r="F12527" i="4"/>
  <c r="F12742" i="4"/>
  <c r="F12598" i="4"/>
  <c r="F12454" i="4"/>
  <c r="F12669" i="4"/>
  <c r="F12525" i="4"/>
  <c r="F12740" i="4"/>
  <c r="F12596" i="4"/>
  <c r="F12452" i="4"/>
  <c r="F12667" i="4"/>
  <c r="F12523" i="4"/>
  <c r="F12738" i="4"/>
  <c r="F12594" i="4"/>
  <c r="F12450" i="4"/>
  <c r="F12677" i="4"/>
  <c r="F12533" i="4"/>
  <c r="F12760" i="4"/>
  <c r="F12616" i="4"/>
  <c r="F12472" i="4"/>
  <c r="F12699" i="4"/>
  <c r="F12555" i="4"/>
  <c r="F12782" i="4"/>
  <c r="F12638" i="4"/>
  <c r="F12494" i="4"/>
  <c r="F12721" i="4"/>
  <c r="F12577" i="4"/>
  <c r="F12433" i="4"/>
  <c r="F12588" i="4"/>
  <c r="F12515" i="4"/>
  <c r="F12586" i="4"/>
  <c r="F12442" i="4"/>
  <c r="F12513" i="4"/>
  <c r="F12584" i="4"/>
  <c r="F12655" i="4"/>
  <c r="F12511" i="4"/>
  <c r="F12582" i="4"/>
  <c r="F12665" i="4"/>
  <c r="F12521" i="4"/>
  <c r="F12604" i="4"/>
  <c r="F12687" i="4"/>
  <c r="F12543" i="4"/>
  <c r="F12626" i="4"/>
  <c r="F12709" i="4"/>
  <c r="F12421" i="4"/>
  <c r="F12729" i="4"/>
  <c r="F12737" i="4"/>
  <c r="F12615" i="4"/>
  <c r="F12732" i="4"/>
  <c r="F12444" i="4"/>
  <c r="F12659" i="4"/>
  <c r="F12730" i="4"/>
  <c r="F12657" i="4"/>
  <c r="F12728" i="4"/>
  <c r="F12440" i="4"/>
  <c r="F12726" i="4"/>
  <c r="F12438" i="4"/>
  <c r="F12748" i="4"/>
  <c r="F12460" i="4"/>
  <c r="F12770" i="4"/>
  <c r="F12482" i="4"/>
  <c r="F12565" i="4"/>
  <c r="F12514" i="4"/>
  <c r="F12676" i="4"/>
  <c r="F12720" i="4"/>
  <c r="F12576" i="4"/>
  <c r="F12432" i="4"/>
  <c r="F12647" i="4"/>
  <c r="F12503" i="4"/>
  <c r="F12718" i="4"/>
  <c r="F12574" i="4"/>
  <c r="F12430" i="4"/>
  <c r="F12645" i="4"/>
  <c r="F12501" i="4"/>
  <c r="F12716" i="4"/>
  <c r="F12572" i="4"/>
  <c r="F12428" i="4"/>
  <c r="F12643" i="4"/>
  <c r="F12499" i="4"/>
  <c r="F12714" i="4"/>
  <c r="F12570" i="4"/>
  <c r="F12426" i="4"/>
  <c r="F12653" i="4"/>
  <c r="F12509" i="4"/>
  <c r="F12736" i="4"/>
  <c r="F12592" i="4"/>
  <c r="F12448" i="4"/>
  <c r="F12675" i="4"/>
  <c r="F12531" i="4"/>
  <c r="F12758" i="4"/>
  <c r="F12614" i="4"/>
  <c r="F12470" i="4"/>
  <c r="F12697" i="4"/>
  <c r="F12553" i="4"/>
  <c r="F12458" i="4"/>
  <c r="F12541" i="4"/>
  <c r="F12767" i="4"/>
  <c r="F12623" i="4"/>
  <c r="F12694" i="4"/>
  <c r="F12765" i="4"/>
  <c r="F12477" i="4"/>
  <c r="F12763" i="4"/>
  <c r="F12475" i="4"/>
  <c r="F12773" i="4"/>
  <c r="F12712" i="4"/>
  <c r="F12424" i="4"/>
  <c r="F12734" i="4"/>
  <c r="F12673" i="4"/>
  <c r="F12649" i="4"/>
  <c r="F12516" i="4"/>
  <c r="F12656" i="4"/>
  <c r="F12510" i="4"/>
  <c r="F12759" i="4"/>
  <c r="F12493" i="4"/>
  <c r="F12708" i="4"/>
  <c r="F12564" i="4"/>
  <c r="F12779" i="4"/>
  <c r="F12635" i="4"/>
  <c r="F12491" i="4"/>
  <c r="F12706" i="4"/>
  <c r="F12562" i="4"/>
  <c r="F12777" i="4"/>
  <c r="F12633" i="4"/>
  <c r="F12489" i="4"/>
  <c r="F12704" i="4"/>
  <c r="F12560" i="4"/>
  <c r="F12775" i="4"/>
  <c r="F12631" i="4"/>
  <c r="F12487" i="4"/>
  <c r="F12702" i="4"/>
  <c r="F12558" i="4"/>
  <c r="F12785" i="4"/>
  <c r="F12641" i="4"/>
  <c r="F12497" i="4"/>
  <c r="F12724" i="4"/>
  <c r="F12580" i="4"/>
  <c r="F12436" i="4"/>
  <c r="F12663" i="4"/>
  <c r="F12519" i="4"/>
  <c r="F12746" i="4"/>
  <c r="F12602" i="4"/>
  <c r="F12685" i="4"/>
  <c r="F12552" i="4"/>
  <c r="F12479" i="4"/>
  <c r="F12621" i="4"/>
  <c r="F12692" i="4"/>
  <c r="F12619" i="4"/>
  <c r="F12690" i="4"/>
  <c r="F12629" i="4"/>
  <c r="F12568" i="4"/>
  <c r="F12507" i="4"/>
  <c r="F12590" i="4"/>
  <c r="F12529" i="4"/>
  <c r="F12566" i="4"/>
  <c r="F12731" i="4"/>
  <c r="F12585" i="4"/>
  <c r="F12583" i="4"/>
  <c r="F12449" i="4"/>
  <c r="F12698" i="4"/>
  <c r="F12696" i="4"/>
  <c r="F12550" i="4"/>
  <c r="F12548" i="4"/>
  <c r="F12546" i="4"/>
  <c r="F12485" i="4"/>
  <c r="F12651" i="4"/>
  <c r="F12446" i="4"/>
  <c r="F12505" i="4"/>
  <c r="F12587" i="4"/>
  <c r="F12658" i="4"/>
  <c r="F12512" i="4"/>
  <c r="F12654" i="4"/>
  <c r="F12532" i="4"/>
  <c r="F12637" i="4"/>
  <c r="F12684" i="4"/>
  <c r="F12540" i="4"/>
  <c r="F12755" i="4"/>
  <c r="F12611" i="4"/>
  <c r="F12467" i="4"/>
  <c r="F12682" i="4"/>
  <c r="F12538" i="4"/>
  <c r="F12753" i="4"/>
  <c r="F12609" i="4"/>
  <c r="F12465" i="4"/>
  <c r="F12680" i="4"/>
  <c r="F12536" i="4"/>
  <c r="F12751" i="4"/>
  <c r="F12607" i="4"/>
  <c r="F12463" i="4"/>
  <c r="F12678" i="4"/>
  <c r="F12534" i="4"/>
  <c r="F12761" i="4"/>
  <c r="F12617" i="4"/>
  <c r="F12473" i="4"/>
  <c r="F12700" i="4"/>
  <c r="F12556" i="4"/>
  <c r="F12783" i="4"/>
  <c r="F12639" i="4"/>
  <c r="F12495" i="4"/>
  <c r="F12722" i="4"/>
  <c r="F12578" i="4"/>
  <c r="F12434" i="4"/>
  <c r="F12661" i="4"/>
  <c r="F12517" i="4"/>
  <c r="F12483" i="4"/>
  <c r="F12660" i="4"/>
  <c r="F12439" i="4"/>
  <c r="F12554" i="4"/>
  <c r="F12672" i="4"/>
  <c r="F12528" i="4"/>
  <c r="F12743" i="4"/>
  <c r="F12599" i="4"/>
  <c r="F12455" i="4"/>
  <c r="F12670" i="4"/>
  <c r="F12526" i="4"/>
  <c r="F12741" i="4"/>
  <c r="F12597" i="4"/>
  <c r="F12453" i="4"/>
  <c r="F12668" i="4"/>
  <c r="F12524" i="4"/>
  <c r="F12739" i="4"/>
  <c r="F12595" i="4"/>
  <c r="F12451" i="4"/>
  <c r="F12666" i="4"/>
  <c r="F12522" i="4"/>
  <c r="F12749" i="4"/>
  <c r="F12605" i="4"/>
  <c r="F12461" i="4"/>
  <c r="F12688" i="4"/>
  <c r="F12544" i="4"/>
  <c r="F12771" i="4"/>
  <c r="F12627" i="4"/>
  <c r="F12710" i="4"/>
  <c r="F12422" i="4"/>
  <c r="F12443" i="4"/>
  <c r="F12441" i="4"/>
  <c r="F12727" i="4"/>
  <c r="F12593" i="4"/>
  <c r="F12471" i="4"/>
  <c r="F12648" i="4"/>
  <c r="F12504" i="4"/>
  <c r="F12719" i="4"/>
  <c r="F12575" i="4"/>
  <c r="F12431" i="4"/>
  <c r="F12646" i="4"/>
  <c r="F12502" i="4"/>
  <c r="F12717" i="4"/>
  <c r="F12573" i="4"/>
  <c r="F12429" i="4"/>
  <c r="F12644" i="4"/>
  <c r="F12500" i="4"/>
  <c r="F12715" i="4"/>
  <c r="F12571" i="4"/>
  <c r="F12427" i="4"/>
  <c r="F12642" i="4"/>
  <c r="F12498" i="4"/>
  <c r="F12725" i="4"/>
  <c r="F12581" i="4"/>
  <c r="F12437" i="4"/>
  <c r="F12664" i="4"/>
  <c r="F12520" i="4"/>
  <c r="F12747" i="4"/>
  <c r="F12603" i="4"/>
  <c r="F12459" i="4"/>
  <c r="F12686" i="4"/>
  <c r="F12542" i="4"/>
  <c r="F12769" i="4"/>
  <c r="F12625" i="4"/>
  <c r="F12481" i="4"/>
  <c r="F12488" i="4"/>
  <c r="F12559" i="4"/>
  <c r="F12630" i="4"/>
  <c r="F12713" i="4"/>
  <c r="F12425" i="4"/>
  <c r="F12508" i="4"/>
  <c r="F12735" i="4"/>
  <c r="F12447" i="4"/>
  <c r="F12530" i="4"/>
  <c r="F12613" i="4"/>
  <c r="F12549" i="4"/>
  <c r="F12691" i="4"/>
  <c r="F12762" i="4"/>
  <c r="F12701" i="4"/>
  <c r="F12640" i="4"/>
  <c r="F12579" i="4"/>
  <c r="F12518" i="4"/>
  <c r="F12457" i="4"/>
  <c r="F12650" i="4"/>
  <c r="F12781" i="4"/>
  <c r="A2" i="6"/>
  <c r="AL2" i="6" s="1"/>
  <c r="Y2" i="6" l="1"/>
  <c r="BG9" i="1" s="1"/>
  <c r="AI2" i="6"/>
  <c r="BG2" i="1" s="1"/>
  <c r="AG2" i="6"/>
  <c r="BB2" i="1" s="1"/>
  <c r="AE2" i="6"/>
  <c r="AW2" i="1" s="1"/>
  <c r="AC2" i="6"/>
  <c r="AR2" i="1" s="1"/>
  <c r="AJ2" i="6"/>
  <c r="BG3" i="1" s="1"/>
  <c r="AH2" i="6"/>
  <c r="BB3" i="1" s="1"/>
  <c r="AF2" i="6"/>
  <c r="AW3" i="1" s="1"/>
  <c r="AD2" i="6"/>
  <c r="AR3" i="1" s="1"/>
  <c r="E2" i="6"/>
  <c r="I9" i="1" s="1"/>
  <c r="M2" i="6"/>
  <c r="AC9" i="1" s="1"/>
  <c r="I2" i="6"/>
  <c r="S9" i="1" s="1"/>
  <c r="Q2" i="6"/>
  <c r="AM9" i="1" s="1"/>
  <c r="C2" i="6"/>
  <c r="D9" i="1" s="1"/>
  <c r="G2" i="6"/>
  <c r="N9" i="1" s="1"/>
  <c r="K2" i="6"/>
  <c r="X9" i="1" s="1"/>
  <c r="O2" i="6"/>
  <c r="AH9" i="1" s="1"/>
  <c r="S2" i="6"/>
  <c r="AR9" i="1" s="1"/>
  <c r="U2" i="6"/>
  <c r="AW9" i="1" s="1"/>
  <c r="W2" i="6"/>
  <c r="BB9" i="1" s="1"/>
  <c r="B2" i="6"/>
  <c r="D7" i="1" s="1"/>
  <c r="D2" i="6"/>
  <c r="I7" i="1" s="1"/>
  <c r="F2" i="6"/>
  <c r="N7" i="1" s="1"/>
  <c r="H2" i="6"/>
  <c r="S7" i="1" s="1"/>
  <c r="J2" i="6"/>
  <c r="X7" i="1" s="1"/>
  <c r="L2" i="6"/>
  <c r="AC7" i="1" s="1"/>
  <c r="N2" i="6"/>
  <c r="AH7" i="1" s="1"/>
  <c r="P2" i="6"/>
  <c r="AM7" i="1" s="1"/>
  <c r="R2" i="6"/>
  <c r="AR7" i="1" s="1"/>
  <c r="T2" i="6"/>
  <c r="AW7" i="1" s="1"/>
  <c r="V2" i="6"/>
  <c r="BB7" i="1" s="1"/>
  <c r="X2" i="6"/>
  <c r="BG7" i="1" s="1"/>
  <c r="BU4" i="5"/>
  <c r="AH3" i="1"/>
  <c r="I3" i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D5001" i="4"/>
  <c r="D5002" i="4"/>
  <c r="D5003" i="4"/>
  <c r="D5004" i="4"/>
  <c r="D5005" i="4"/>
  <c r="D5006" i="4"/>
  <c r="D5007" i="4"/>
  <c r="D5008" i="4"/>
  <c r="D5009" i="4"/>
  <c r="D5010" i="4"/>
  <c r="D5011" i="4"/>
  <c r="D5012" i="4"/>
  <c r="D5013" i="4"/>
  <c r="D5014" i="4"/>
  <c r="D5015" i="4"/>
  <c r="D5016" i="4"/>
  <c r="D5017" i="4"/>
  <c r="D5018" i="4"/>
  <c r="D5019" i="4"/>
  <c r="D5020" i="4"/>
  <c r="D5021" i="4"/>
  <c r="D5022" i="4"/>
  <c r="D5023" i="4"/>
  <c r="D5024" i="4"/>
  <c r="D5025" i="4"/>
  <c r="D5026" i="4"/>
  <c r="D5027" i="4"/>
  <c r="D5028" i="4"/>
  <c r="D5029" i="4"/>
  <c r="D5030" i="4"/>
  <c r="D5031" i="4"/>
  <c r="D5032" i="4"/>
  <c r="D5033" i="4"/>
  <c r="D5034" i="4"/>
  <c r="D5035" i="4"/>
  <c r="D5036" i="4"/>
  <c r="D5037" i="4"/>
  <c r="D5038" i="4"/>
  <c r="D5039" i="4"/>
  <c r="D5040" i="4"/>
  <c r="D5041" i="4"/>
  <c r="D5042" i="4"/>
  <c r="D5043" i="4"/>
  <c r="D5044" i="4"/>
  <c r="D5045" i="4"/>
  <c r="D5046" i="4"/>
  <c r="D5047" i="4"/>
  <c r="D5048" i="4"/>
  <c r="D5049" i="4"/>
  <c r="D5050" i="4"/>
  <c r="D5051" i="4"/>
  <c r="D5052" i="4"/>
  <c r="D5053" i="4"/>
  <c r="D5054" i="4"/>
  <c r="D5055" i="4"/>
  <c r="D5056" i="4"/>
  <c r="D5057" i="4"/>
  <c r="D5058" i="4"/>
  <c r="D5059" i="4"/>
  <c r="D5060" i="4"/>
  <c r="D5061" i="4"/>
  <c r="D5062" i="4"/>
  <c r="D5063" i="4"/>
  <c r="D5064" i="4"/>
  <c r="D5065" i="4"/>
  <c r="D5066" i="4"/>
  <c r="D5067" i="4"/>
  <c r="D5068" i="4"/>
  <c r="D5069" i="4"/>
  <c r="D5070" i="4"/>
  <c r="D5071" i="4"/>
  <c r="D5072" i="4"/>
  <c r="D5073" i="4"/>
  <c r="D5074" i="4"/>
  <c r="D5075" i="4"/>
  <c r="D5076" i="4"/>
  <c r="D5077" i="4"/>
  <c r="D5078" i="4"/>
  <c r="D5079" i="4"/>
  <c r="D5080" i="4"/>
  <c r="D5081" i="4"/>
  <c r="D5082" i="4"/>
  <c r="D5083" i="4"/>
  <c r="D5084" i="4"/>
  <c r="D5085" i="4"/>
  <c r="D5086" i="4"/>
  <c r="D5087" i="4"/>
  <c r="D5088" i="4"/>
  <c r="D5089" i="4"/>
  <c r="D5090" i="4"/>
  <c r="D5091" i="4"/>
  <c r="D5092" i="4"/>
  <c r="D5093" i="4"/>
  <c r="D5094" i="4"/>
  <c r="D5095" i="4"/>
  <c r="D5096" i="4"/>
  <c r="D5097" i="4"/>
  <c r="D5098" i="4"/>
  <c r="D5099" i="4"/>
  <c r="D5100" i="4"/>
  <c r="D5101" i="4"/>
  <c r="D5102" i="4"/>
  <c r="D5103" i="4"/>
  <c r="D5104" i="4"/>
  <c r="D5105" i="4"/>
  <c r="D5106" i="4"/>
  <c r="D5107" i="4"/>
  <c r="D5108" i="4"/>
  <c r="D5109" i="4"/>
  <c r="D5110" i="4"/>
  <c r="D5111" i="4"/>
  <c r="D5112" i="4"/>
  <c r="D5113" i="4"/>
  <c r="D5114" i="4"/>
  <c r="D5115" i="4"/>
  <c r="D5116" i="4"/>
  <c r="D5117" i="4"/>
  <c r="D5118" i="4"/>
  <c r="D5119" i="4"/>
  <c r="D5120" i="4"/>
  <c r="D5121" i="4"/>
  <c r="D5122" i="4"/>
  <c r="D5123" i="4"/>
  <c r="D5124" i="4"/>
  <c r="D5125" i="4"/>
  <c r="D5126" i="4"/>
  <c r="D5127" i="4"/>
  <c r="D5128" i="4"/>
  <c r="D5129" i="4"/>
  <c r="D5130" i="4"/>
  <c r="D5131" i="4"/>
  <c r="D5132" i="4"/>
  <c r="D5133" i="4"/>
  <c r="D5134" i="4"/>
  <c r="D5135" i="4"/>
  <c r="D5136" i="4"/>
  <c r="D5137" i="4"/>
  <c r="D5138" i="4"/>
  <c r="D5139" i="4"/>
  <c r="D5140" i="4"/>
  <c r="D5141" i="4"/>
  <c r="D5142" i="4"/>
  <c r="D5143" i="4"/>
  <c r="D5144" i="4"/>
  <c r="D5145" i="4"/>
  <c r="D5146" i="4"/>
  <c r="D5147" i="4"/>
  <c r="D5148" i="4"/>
  <c r="D5149" i="4"/>
  <c r="D5150" i="4"/>
  <c r="D5151" i="4"/>
  <c r="D5152" i="4"/>
  <c r="D5153" i="4"/>
  <c r="D5154" i="4"/>
  <c r="D5155" i="4"/>
  <c r="D5156" i="4"/>
  <c r="D5157" i="4"/>
  <c r="D5158" i="4"/>
  <c r="D5159" i="4"/>
  <c r="D5160" i="4"/>
  <c r="D5161" i="4"/>
  <c r="D5162" i="4"/>
  <c r="D5163" i="4"/>
  <c r="D5164" i="4"/>
  <c r="D5165" i="4"/>
  <c r="D5166" i="4"/>
  <c r="D5167" i="4"/>
  <c r="D5168" i="4"/>
  <c r="D5169" i="4"/>
  <c r="D5170" i="4"/>
  <c r="D5171" i="4"/>
  <c r="D5172" i="4"/>
  <c r="D5173" i="4"/>
  <c r="D5174" i="4"/>
  <c r="D5175" i="4"/>
  <c r="D5176" i="4"/>
  <c r="D5177" i="4"/>
  <c r="D5178" i="4"/>
  <c r="D5179" i="4"/>
  <c r="D5180" i="4"/>
  <c r="D5181" i="4"/>
  <c r="D5182" i="4"/>
  <c r="D5183" i="4"/>
  <c r="D5184" i="4"/>
  <c r="D5185" i="4"/>
  <c r="D5186" i="4"/>
  <c r="D5187" i="4"/>
  <c r="D5188" i="4"/>
  <c r="D5189" i="4"/>
  <c r="D5190" i="4"/>
  <c r="D5191" i="4"/>
  <c r="D5192" i="4"/>
  <c r="D5193" i="4"/>
  <c r="D5194" i="4"/>
  <c r="D5195" i="4"/>
  <c r="D5196" i="4"/>
  <c r="D5197" i="4"/>
  <c r="D5198" i="4"/>
  <c r="D5199" i="4"/>
  <c r="D5200" i="4"/>
  <c r="D5201" i="4"/>
  <c r="D5202" i="4"/>
  <c r="D5203" i="4"/>
  <c r="D5204" i="4"/>
  <c r="D5205" i="4"/>
  <c r="D5206" i="4"/>
  <c r="D5207" i="4"/>
  <c r="D5208" i="4"/>
  <c r="D5209" i="4"/>
  <c r="D5210" i="4"/>
  <c r="D5211" i="4"/>
  <c r="D5212" i="4"/>
  <c r="D5213" i="4"/>
  <c r="D5214" i="4"/>
  <c r="D5215" i="4"/>
  <c r="D5216" i="4"/>
  <c r="D5217" i="4"/>
  <c r="D5218" i="4"/>
  <c r="D5219" i="4"/>
  <c r="D5220" i="4"/>
  <c r="D5221" i="4"/>
  <c r="D5222" i="4"/>
  <c r="D5223" i="4"/>
  <c r="D5224" i="4"/>
  <c r="D5225" i="4"/>
  <c r="D5226" i="4"/>
  <c r="D5227" i="4"/>
  <c r="D5228" i="4"/>
  <c r="D5229" i="4"/>
  <c r="D5230" i="4"/>
  <c r="D5231" i="4"/>
  <c r="D5232" i="4"/>
  <c r="D5233" i="4"/>
  <c r="D5234" i="4"/>
  <c r="D5235" i="4"/>
  <c r="D5236" i="4"/>
  <c r="D5237" i="4"/>
  <c r="D5238" i="4"/>
  <c r="D5239" i="4"/>
  <c r="D5240" i="4"/>
  <c r="D5241" i="4"/>
  <c r="D5242" i="4"/>
  <c r="D5243" i="4"/>
  <c r="D5244" i="4"/>
  <c r="D5245" i="4"/>
  <c r="D5246" i="4"/>
  <c r="D5247" i="4"/>
  <c r="D5248" i="4"/>
  <c r="D5249" i="4"/>
  <c r="D5250" i="4"/>
  <c r="D5251" i="4"/>
  <c r="D5252" i="4"/>
  <c r="D5253" i="4"/>
  <c r="D5254" i="4"/>
  <c r="D5255" i="4"/>
  <c r="D5256" i="4"/>
  <c r="D5257" i="4"/>
  <c r="D5258" i="4"/>
  <c r="D5259" i="4"/>
  <c r="D5260" i="4"/>
  <c r="D5261" i="4"/>
  <c r="D5262" i="4"/>
  <c r="D5263" i="4"/>
  <c r="D5264" i="4"/>
  <c r="D5265" i="4"/>
  <c r="D5266" i="4"/>
  <c r="D5267" i="4"/>
  <c r="D5268" i="4"/>
  <c r="D5269" i="4"/>
  <c r="D5270" i="4"/>
  <c r="D5271" i="4"/>
  <c r="D5272" i="4"/>
  <c r="D5273" i="4"/>
  <c r="D5274" i="4"/>
  <c r="D5275" i="4"/>
  <c r="D5276" i="4"/>
  <c r="D5277" i="4"/>
  <c r="D5278" i="4"/>
  <c r="D5279" i="4"/>
  <c r="D5280" i="4"/>
  <c r="D5281" i="4"/>
  <c r="D5282" i="4"/>
  <c r="D5283" i="4"/>
  <c r="D5284" i="4"/>
  <c r="D5285" i="4"/>
  <c r="D5286" i="4"/>
  <c r="D5287" i="4"/>
  <c r="D5288" i="4"/>
  <c r="D5289" i="4"/>
  <c r="D5290" i="4"/>
  <c r="D5291" i="4"/>
  <c r="D5292" i="4"/>
  <c r="D5293" i="4"/>
  <c r="D5294" i="4"/>
  <c r="D5295" i="4"/>
  <c r="D5296" i="4"/>
  <c r="D5297" i="4"/>
  <c r="D5298" i="4"/>
  <c r="D5299" i="4"/>
  <c r="D5300" i="4"/>
  <c r="D5301" i="4"/>
  <c r="D5302" i="4"/>
  <c r="D5303" i="4"/>
  <c r="D5304" i="4"/>
  <c r="D5305" i="4"/>
  <c r="D5306" i="4"/>
  <c r="D5307" i="4"/>
  <c r="D5308" i="4"/>
  <c r="D5309" i="4"/>
  <c r="D5310" i="4"/>
  <c r="D5311" i="4"/>
  <c r="D5312" i="4"/>
  <c r="D5313" i="4"/>
  <c r="D5314" i="4"/>
  <c r="D5315" i="4"/>
  <c r="D5316" i="4"/>
  <c r="D5317" i="4"/>
  <c r="D5318" i="4"/>
  <c r="D5319" i="4"/>
  <c r="D5320" i="4"/>
  <c r="D5321" i="4"/>
  <c r="D5322" i="4"/>
  <c r="D5323" i="4"/>
  <c r="D5324" i="4"/>
  <c r="D5325" i="4"/>
  <c r="D5326" i="4"/>
  <c r="D5327" i="4"/>
  <c r="D5328" i="4"/>
  <c r="D5329" i="4"/>
  <c r="D5330" i="4"/>
  <c r="D5331" i="4"/>
  <c r="D5332" i="4"/>
  <c r="D5333" i="4"/>
  <c r="D5334" i="4"/>
  <c r="D5335" i="4"/>
  <c r="D5336" i="4"/>
  <c r="D5337" i="4"/>
  <c r="D5338" i="4"/>
  <c r="D5339" i="4"/>
  <c r="D5340" i="4"/>
  <c r="D5341" i="4"/>
  <c r="D5342" i="4"/>
  <c r="D5343" i="4"/>
  <c r="D5344" i="4"/>
  <c r="D5345" i="4"/>
  <c r="D5346" i="4"/>
  <c r="D5347" i="4"/>
  <c r="D5348" i="4"/>
  <c r="D5349" i="4"/>
  <c r="D5350" i="4"/>
  <c r="D5351" i="4"/>
  <c r="D5352" i="4"/>
  <c r="D5353" i="4"/>
  <c r="D5354" i="4"/>
  <c r="D5355" i="4"/>
  <c r="D5356" i="4"/>
  <c r="D5357" i="4"/>
  <c r="D5358" i="4"/>
  <c r="D5359" i="4"/>
  <c r="D5360" i="4"/>
  <c r="D5361" i="4"/>
  <c r="D5362" i="4"/>
  <c r="D5363" i="4"/>
  <c r="D5364" i="4"/>
  <c r="D5365" i="4"/>
  <c r="D5366" i="4"/>
  <c r="D5367" i="4"/>
  <c r="D5368" i="4"/>
  <c r="D5369" i="4"/>
  <c r="D5370" i="4"/>
  <c r="D5371" i="4"/>
  <c r="D5372" i="4"/>
  <c r="D5373" i="4"/>
  <c r="D5374" i="4"/>
  <c r="D5375" i="4"/>
  <c r="D5376" i="4"/>
  <c r="D5377" i="4"/>
  <c r="D5378" i="4"/>
  <c r="D5379" i="4"/>
  <c r="D5380" i="4"/>
  <c r="D5381" i="4"/>
  <c r="D5382" i="4"/>
  <c r="D5383" i="4"/>
  <c r="D5384" i="4"/>
  <c r="D5385" i="4"/>
  <c r="D5386" i="4"/>
  <c r="D5387" i="4"/>
  <c r="D5388" i="4"/>
  <c r="D5389" i="4"/>
  <c r="D5390" i="4"/>
  <c r="D5391" i="4"/>
  <c r="D5392" i="4"/>
  <c r="D5393" i="4"/>
  <c r="D5394" i="4"/>
  <c r="D5395" i="4"/>
  <c r="D5396" i="4"/>
  <c r="D5397" i="4"/>
  <c r="D5398" i="4"/>
  <c r="D5399" i="4"/>
  <c r="D5400" i="4"/>
  <c r="D5401" i="4"/>
  <c r="D5402" i="4"/>
  <c r="D5403" i="4"/>
  <c r="D5404" i="4"/>
  <c r="D5405" i="4"/>
  <c r="D5406" i="4"/>
  <c r="D5407" i="4"/>
  <c r="D5408" i="4"/>
  <c r="D5409" i="4"/>
  <c r="D5410" i="4"/>
  <c r="D5411" i="4"/>
  <c r="D5412" i="4"/>
  <c r="D5413" i="4"/>
  <c r="D5414" i="4"/>
  <c r="D5415" i="4"/>
  <c r="D5416" i="4"/>
  <c r="D5417" i="4"/>
  <c r="D5418" i="4"/>
  <c r="D5419" i="4"/>
  <c r="D5420" i="4"/>
  <c r="D5421" i="4"/>
  <c r="D5422" i="4"/>
  <c r="D5423" i="4"/>
  <c r="D5424" i="4"/>
  <c r="D5425" i="4"/>
  <c r="D5426" i="4"/>
  <c r="D5427" i="4"/>
  <c r="D5428" i="4"/>
  <c r="D5429" i="4"/>
  <c r="D5430" i="4"/>
  <c r="D5431" i="4"/>
  <c r="D5432" i="4"/>
  <c r="D5433" i="4"/>
  <c r="D5434" i="4"/>
  <c r="D5435" i="4"/>
  <c r="D5436" i="4"/>
  <c r="D5437" i="4"/>
  <c r="D5438" i="4"/>
  <c r="D5439" i="4"/>
  <c r="D5440" i="4"/>
  <c r="D5441" i="4"/>
  <c r="D5442" i="4"/>
  <c r="D5443" i="4"/>
  <c r="D5444" i="4"/>
  <c r="D5445" i="4"/>
  <c r="D5446" i="4"/>
  <c r="D5447" i="4"/>
  <c r="D5448" i="4"/>
  <c r="D5449" i="4"/>
  <c r="D5450" i="4"/>
  <c r="D5451" i="4"/>
  <c r="D5452" i="4"/>
  <c r="D5453" i="4"/>
  <c r="D5454" i="4"/>
  <c r="D5455" i="4"/>
  <c r="D5456" i="4"/>
  <c r="D5457" i="4"/>
  <c r="D5458" i="4"/>
  <c r="D5459" i="4"/>
  <c r="D5460" i="4"/>
  <c r="D5461" i="4"/>
  <c r="D5462" i="4"/>
  <c r="D5463" i="4"/>
  <c r="D5464" i="4"/>
  <c r="D5465" i="4"/>
  <c r="D5466" i="4"/>
  <c r="D5467" i="4"/>
  <c r="D5468" i="4"/>
  <c r="D5469" i="4"/>
  <c r="D5470" i="4"/>
  <c r="D5471" i="4"/>
  <c r="D5472" i="4"/>
  <c r="D5473" i="4"/>
  <c r="D5474" i="4"/>
  <c r="D5475" i="4"/>
  <c r="D5476" i="4"/>
  <c r="D5477" i="4"/>
  <c r="D5478" i="4"/>
  <c r="D5479" i="4"/>
  <c r="D5480" i="4"/>
  <c r="D5481" i="4"/>
  <c r="D5482" i="4"/>
  <c r="D5483" i="4"/>
  <c r="D5484" i="4"/>
  <c r="D5485" i="4"/>
  <c r="D5486" i="4"/>
  <c r="D5487" i="4"/>
  <c r="D5488" i="4"/>
  <c r="D5489" i="4"/>
  <c r="D5490" i="4"/>
  <c r="D5491" i="4"/>
  <c r="D5492" i="4"/>
  <c r="D5493" i="4"/>
  <c r="D5494" i="4"/>
  <c r="D5495" i="4"/>
  <c r="D5496" i="4"/>
  <c r="D5497" i="4"/>
  <c r="D5498" i="4"/>
  <c r="D5499" i="4"/>
  <c r="D5500" i="4"/>
  <c r="D5501" i="4"/>
  <c r="D5502" i="4"/>
  <c r="D5503" i="4"/>
  <c r="D5504" i="4"/>
  <c r="D5505" i="4"/>
  <c r="D5506" i="4"/>
  <c r="D5507" i="4"/>
  <c r="D5508" i="4"/>
  <c r="D5509" i="4"/>
  <c r="D5510" i="4"/>
  <c r="D5511" i="4"/>
  <c r="D5512" i="4"/>
  <c r="D5513" i="4"/>
  <c r="D5514" i="4"/>
  <c r="D5515" i="4"/>
  <c r="D5516" i="4"/>
  <c r="D5517" i="4"/>
  <c r="D5518" i="4"/>
  <c r="D5519" i="4"/>
  <c r="D5520" i="4"/>
  <c r="D5521" i="4"/>
  <c r="D5522" i="4"/>
  <c r="D5523" i="4"/>
  <c r="D5524" i="4"/>
  <c r="D5525" i="4"/>
  <c r="D5526" i="4"/>
  <c r="D5527" i="4"/>
  <c r="D5528" i="4"/>
  <c r="D5529" i="4"/>
  <c r="D5530" i="4"/>
  <c r="D5531" i="4"/>
  <c r="D5532" i="4"/>
  <c r="D5533" i="4"/>
  <c r="D5534" i="4"/>
  <c r="D5535" i="4"/>
  <c r="D5536" i="4"/>
  <c r="D5537" i="4"/>
  <c r="D5538" i="4"/>
  <c r="D5539" i="4"/>
  <c r="D5540" i="4"/>
  <c r="D5541" i="4"/>
  <c r="D5542" i="4"/>
  <c r="D5543" i="4"/>
  <c r="D5544" i="4"/>
  <c r="D5545" i="4"/>
  <c r="D5546" i="4"/>
  <c r="D5547" i="4"/>
  <c r="D5548" i="4"/>
  <c r="D5549" i="4"/>
  <c r="D5550" i="4"/>
  <c r="D5551" i="4"/>
  <c r="D5552" i="4"/>
  <c r="D5553" i="4"/>
  <c r="D5554" i="4"/>
  <c r="D5555" i="4"/>
  <c r="D5556" i="4"/>
  <c r="D5557" i="4"/>
  <c r="D5558" i="4"/>
  <c r="D5559" i="4"/>
  <c r="D5560" i="4"/>
  <c r="D5561" i="4"/>
  <c r="D5562" i="4"/>
  <c r="D5563" i="4"/>
  <c r="D5564" i="4"/>
  <c r="D5565" i="4"/>
  <c r="D5566" i="4"/>
  <c r="D5567" i="4"/>
  <c r="D5568" i="4"/>
  <c r="D5569" i="4"/>
  <c r="D5570" i="4"/>
  <c r="D5571" i="4"/>
  <c r="D5572" i="4"/>
  <c r="D5573" i="4"/>
  <c r="D5574" i="4"/>
  <c r="D5575" i="4"/>
  <c r="D5576" i="4"/>
  <c r="D5577" i="4"/>
  <c r="D5578" i="4"/>
  <c r="D5579" i="4"/>
  <c r="D5580" i="4"/>
  <c r="D5581" i="4"/>
  <c r="D5582" i="4"/>
  <c r="D5583" i="4"/>
  <c r="D5584" i="4"/>
  <c r="D5585" i="4"/>
  <c r="D5586" i="4"/>
  <c r="D5587" i="4"/>
  <c r="D5588" i="4"/>
  <c r="D5589" i="4"/>
  <c r="D5590" i="4"/>
  <c r="D5591" i="4"/>
  <c r="D5592" i="4"/>
  <c r="D5593" i="4"/>
  <c r="D5594" i="4"/>
  <c r="D5595" i="4"/>
  <c r="D5596" i="4"/>
  <c r="D5597" i="4"/>
  <c r="D5598" i="4"/>
  <c r="D5599" i="4"/>
  <c r="D5600" i="4"/>
  <c r="D5601" i="4"/>
  <c r="D5602" i="4"/>
  <c r="D5603" i="4"/>
  <c r="D5604" i="4"/>
  <c r="D5605" i="4"/>
  <c r="D5606" i="4"/>
  <c r="D5607" i="4"/>
  <c r="D5608" i="4"/>
  <c r="D5609" i="4"/>
  <c r="D5610" i="4"/>
  <c r="D5611" i="4"/>
  <c r="D5612" i="4"/>
  <c r="D5613" i="4"/>
  <c r="D5614" i="4"/>
  <c r="D5615" i="4"/>
  <c r="D5616" i="4"/>
  <c r="D5617" i="4"/>
  <c r="D5618" i="4"/>
  <c r="D5619" i="4"/>
  <c r="D5620" i="4"/>
  <c r="D5621" i="4"/>
  <c r="D5622" i="4"/>
  <c r="D5623" i="4"/>
  <c r="D5624" i="4"/>
  <c r="D5625" i="4"/>
  <c r="D5626" i="4"/>
  <c r="D5627" i="4"/>
  <c r="D5628" i="4"/>
  <c r="D5629" i="4"/>
  <c r="D5630" i="4"/>
  <c r="D5631" i="4"/>
  <c r="D5632" i="4"/>
  <c r="D5633" i="4"/>
  <c r="D5634" i="4"/>
  <c r="D5635" i="4"/>
  <c r="D5636" i="4"/>
  <c r="D5637" i="4"/>
  <c r="D5638" i="4"/>
  <c r="D5639" i="4"/>
  <c r="D5640" i="4"/>
  <c r="D5641" i="4"/>
  <c r="D5642" i="4"/>
  <c r="D5643" i="4"/>
  <c r="D5644" i="4"/>
  <c r="D5645" i="4"/>
  <c r="D5646" i="4"/>
  <c r="D5647" i="4"/>
  <c r="D5648" i="4"/>
  <c r="D5649" i="4"/>
  <c r="D5650" i="4"/>
  <c r="D5651" i="4"/>
  <c r="D5652" i="4"/>
  <c r="D5653" i="4"/>
  <c r="D5654" i="4"/>
  <c r="D5655" i="4"/>
  <c r="D5656" i="4"/>
  <c r="D5657" i="4"/>
  <c r="D5658" i="4"/>
  <c r="D5659" i="4"/>
  <c r="D5660" i="4"/>
  <c r="D5661" i="4"/>
  <c r="D5662" i="4"/>
  <c r="D5663" i="4"/>
  <c r="D5664" i="4"/>
  <c r="D5665" i="4"/>
  <c r="D5666" i="4"/>
  <c r="D5667" i="4"/>
  <c r="D5668" i="4"/>
  <c r="D5669" i="4"/>
  <c r="D5670" i="4"/>
  <c r="D5671" i="4"/>
  <c r="D5672" i="4"/>
  <c r="D5673" i="4"/>
  <c r="D5674" i="4"/>
  <c r="D5675" i="4"/>
  <c r="D5676" i="4"/>
  <c r="D5677" i="4"/>
  <c r="D5678" i="4"/>
  <c r="D5679" i="4"/>
  <c r="D5680" i="4"/>
  <c r="D5681" i="4"/>
  <c r="D5682" i="4"/>
  <c r="D5683" i="4"/>
  <c r="D5684" i="4"/>
  <c r="D5685" i="4"/>
  <c r="D5686" i="4"/>
  <c r="D5687" i="4"/>
  <c r="D5688" i="4"/>
  <c r="D5689" i="4"/>
  <c r="D5690" i="4"/>
  <c r="D5691" i="4"/>
  <c r="D5692" i="4"/>
  <c r="D5693" i="4"/>
  <c r="D5694" i="4"/>
  <c r="D5695" i="4"/>
  <c r="D5696" i="4"/>
  <c r="D5697" i="4"/>
  <c r="D5698" i="4"/>
  <c r="D5699" i="4"/>
  <c r="D5700" i="4"/>
  <c r="D5701" i="4"/>
  <c r="D5702" i="4"/>
  <c r="D5703" i="4"/>
  <c r="D5704" i="4"/>
  <c r="D5705" i="4"/>
  <c r="D5706" i="4"/>
  <c r="D5707" i="4"/>
  <c r="D5708" i="4"/>
  <c r="D5709" i="4"/>
  <c r="D5710" i="4"/>
  <c r="D5711" i="4"/>
  <c r="D5712" i="4"/>
  <c r="D5713" i="4"/>
  <c r="D5714" i="4"/>
  <c r="D5715" i="4"/>
  <c r="D5716" i="4"/>
  <c r="D5717" i="4"/>
  <c r="D5718" i="4"/>
  <c r="D5719" i="4"/>
  <c r="D5720" i="4"/>
  <c r="D5721" i="4"/>
  <c r="D5722" i="4"/>
  <c r="D5723" i="4"/>
  <c r="D5724" i="4"/>
  <c r="D5725" i="4"/>
  <c r="D5726" i="4"/>
  <c r="D5727" i="4"/>
  <c r="D5728" i="4"/>
  <c r="D5729" i="4"/>
  <c r="D5730" i="4"/>
  <c r="D5731" i="4"/>
  <c r="D5732" i="4"/>
  <c r="D5733" i="4"/>
  <c r="D5734" i="4"/>
  <c r="D5735" i="4"/>
  <c r="D5736" i="4"/>
  <c r="D5737" i="4"/>
  <c r="D5738" i="4"/>
  <c r="D5739" i="4"/>
  <c r="D5740" i="4"/>
  <c r="D5741" i="4"/>
  <c r="D5742" i="4"/>
  <c r="D5743" i="4"/>
  <c r="D5744" i="4"/>
  <c r="D5745" i="4"/>
  <c r="D5746" i="4"/>
  <c r="D5747" i="4"/>
  <c r="D5748" i="4"/>
  <c r="D5749" i="4"/>
  <c r="D5750" i="4"/>
  <c r="D5751" i="4"/>
  <c r="D5752" i="4"/>
  <c r="D5753" i="4"/>
  <c r="D5754" i="4"/>
  <c r="D5755" i="4"/>
  <c r="D5756" i="4"/>
  <c r="D5757" i="4"/>
  <c r="D5758" i="4"/>
  <c r="D5759" i="4"/>
  <c r="D5760" i="4"/>
  <c r="D5761" i="4"/>
  <c r="D5762" i="4"/>
  <c r="D5763" i="4"/>
  <c r="D5764" i="4"/>
  <c r="D5765" i="4"/>
  <c r="D5766" i="4"/>
  <c r="D5767" i="4"/>
  <c r="D5768" i="4"/>
  <c r="D5769" i="4"/>
  <c r="D5770" i="4"/>
  <c r="D5771" i="4"/>
  <c r="D5772" i="4"/>
  <c r="D5773" i="4"/>
  <c r="D5774" i="4"/>
  <c r="D5775" i="4"/>
  <c r="D5776" i="4"/>
  <c r="D5777" i="4"/>
  <c r="D5778" i="4"/>
  <c r="D5779" i="4"/>
  <c r="D5780" i="4"/>
  <c r="D5781" i="4"/>
  <c r="D5782" i="4"/>
  <c r="D5783" i="4"/>
  <c r="D5784" i="4"/>
  <c r="D5785" i="4"/>
  <c r="D5786" i="4"/>
  <c r="D5787" i="4"/>
  <c r="D5788" i="4"/>
  <c r="D5789" i="4"/>
  <c r="D5790" i="4"/>
  <c r="D5791" i="4"/>
  <c r="D5792" i="4"/>
  <c r="D5793" i="4"/>
  <c r="D5794" i="4"/>
  <c r="D5795" i="4"/>
  <c r="D5796" i="4"/>
  <c r="D5797" i="4"/>
  <c r="D5798" i="4"/>
  <c r="D5799" i="4"/>
  <c r="D5800" i="4"/>
  <c r="D5801" i="4"/>
  <c r="D5802" i="4"/>
  <c r="D5803" i="4"/>
  <c r="D5804" i="4"/>
  <c r="D5805" i="4"/>
  <c r="D5806" i="4"/>
  <c r="D5807" i="4"/>
  <c r="D5808" i="4"/>
  <c r="D5809" i="4"/>
  <c r="D5810" i="4"/>
  <c r="D5811" i="4"/>
  <c r="D5812" i="4"/>
  <c r="D5813" i="4"/>
  <c r="D5814" i="4"/>
  <c r="D5815" i="4"/>
  <c r="D5816" i="4"/>
  <c r="D5817" i="4"/>
  <c r="D5818" i="4"/>
  <c r="D5819" i="4"/>
  <c r="D5820" i="4"/>
  <c r="D5821" i="4"/>
  <c r="D5822" i="4"/>
  <c r="D5823" i="4"/>
  <c r="D5824" i="4"/>
  <c r="D5825" i="4"/>
  <c r="D5826" i="4"/>
  <c r="D5827" i="4"/>
  <c r="D5828" i="4"/>
  <c r="D5829" i="4"/>
  <c r="D5830" i="4"/>
  <c r="D5831" i="4"/>
  <c r="D5832" i="4"/>
  <c r="D5833" i="4"/>
  <c r="D5834" i="4"/>
  <c r="D5835" i="4"/>
  <c r="D5836" i="4"/>
  <c r="D5837" i="4"/>
  <c r="D5838" i="4"/>
  <c r="D5839" i="4"/>
  <c r="D5840" i="4"/>
  <c r="D5841" i="4"/>
  <c r="D5842" i="4"/>
  <c r="D5843" i="4"/>
  <c r="D5844" i="4"/>
  <c r="D5845" i="4"/>
  <c r="D5846" i="4"/>
  <c r="D5847" i="4"/>
  <c r="D5848" i="4"/>
  <c r="D5849" i="4"/>
  <c r="D5850" i="4"/>
  <c r="D5851" i="4"/>
  <c r="D5852" i="4"/>
  <c r="D5853" i="4"/>
  <c r="D5854" i="4"/>
  <c r="D5855" i="4"/>
  <c r="D5856" i="4"/>
  <c r="D5857" i="4"/>
  <c r="D5858" i="4"/>
  <c r="D5859" i="4"/>
  <c r="D5860" i="4"/>
  <c r="D5861" i="4"/>
  <c r="D5862" i="4"/>
  <c r="D5863" i="4"/>
  <c r="D5864" i="4"/>
  <c r="D5865" i="4"/>
  <c r="D5866" i="4"/>
  <c r="D5867" i="4"/>
  <c r="D5868" i="4"/>
  <c r="D5869" i="4"/>
  <c r="D5870" i="4"/>
  <c r="D5871" i="4"/>
  <c r="D5872" i="4"/>
  <c r="D5873" i="4"/>
  <c r="D5874" i="4"/>
  <c r="D5875" i="4"/>
  <c r="D5876" i="4"/>
  <c r="D5877" i="4"/>
  <c r="D5878" i="4"/>
  <c r="D5879" i="4"/>
  <c r="D5880" i="4"/>
  <c r="D5881" i="4"/>
  <c r="D5882" i="4"/>
  <c r="D5883" i="4"/>
  <c r="D5884" i="4"/>
  <c r="D5885" i="4"/>
  <c r="D5886" i="4"/>
  <c r="D5887" i="4"/>
  <c r="D5888" i="4"/>
  <c r="D5889" i="4"/>
  <c r="D5890" i="4"/>
  <c r="D5891" i="4"/>
  <c r="D5892" i="4"/>
  <c r="D5893" i="4"/>
  <c r="D5894" i="4"/>
  <c r="D5895" i="4"/>
  <c r="D5896" i="4"/>
  <c r="D5897" i="4"/>
  <c r="D5898" i="4"/>
  <c r="D5899" i="4"/>
  <c r="D5900" i="4"/>
  <c r="D5901" i="4"/>
  <c r="D5902" i="4"/>
  <c r="D5903" i="4"/>
  <c r="D5904" i="4"/>
  <c r="D5905" i="4"/>
  <c r="D5906" i="4"/>
  <c r="D5907" i="4"/>
  <c r="D5908" i="4"/>
  <c r="D5909" i="4"/>
  <c r="D5910" i="4"/>
  <c r="D5911" i="4"/>
  <c r="D5912" i="4"/>
  <c r="D5913" i="4"/>
  <c r="D5914" i="4"/>
  <c r="D5915" i="4"/>
  <c r="D5916" i="4"/>
  <c r="D5917" i="4"/>
  <c r="D5918" i="4"/>
  <c r="D5919" i="4"/>
  <c r="D5920" i="4"/>
  <c r="D5921" i="4"/>
  <c r="D5922" i="4"/>
  <c r="D5923" i="4"/>
  <c r="D5924" i="4"/>
  <c r="D5925" i="4"/>
  <c r="D5926" i="4"/>
  <c r="D5927" i="4"/>
  <c r="D5928" i="4"/>
  <c r="D5929" i="4"/>
  <c r="D5930" i="4"/>
  <c r="D5931" i="4"/>
  <c r="D5932" i="4"/>
  <c r="D5933" i="4"/>
  <c r="D5934" i="4"/>
  <c r="D5935" i="4"/>
  <c r="D5936" i="4"/>
  <c r="D5937" i="4"/>
  <c r="D5938" i="4"/>
  <c r="D5939" i="4"/>
  <c r="D5940" i="4"/>
  <c r="D5941" i="4"/>
  <c r="D5942" i="4"/>
  <c r="D5943" i="4"/>
  <c r="D5944" i="4"/>
  <c r="D5945" i="4"/>
  <c r="D5946" i="4"/>
  <c r="D5947" i="4"/>
  <c r="D5948" i="4"/>
  <c r="D5949" i="4"/>
  <c r="D5950" i="4"/>
  <c r="D5951" i="4"/>
  <c r="D5952" i="4"/>
  <c r="D5953" i="4"/>
  <c r="D5954" i="4"/>
  <c r="D5955" i="4"/>
  <c r="D5956" i="4"/>
  <c r="D5957" i="4"/>
  <c r="D5958" i="4"/>
  <c r="D5959" i="4"/>
  <c r="D5960" i="4"/>
  <c r="D5961" i="4"/>
  <c r="D5962" i="4"/>
  <c r="D5963" i="4"/>
  <c r="D5964" i="4"/>
  <c r="D5965" i="4"/>
  <c r="D5966" i="4"/>
  <c r="D5967" i="4"/>
  <c r="D5968" i="4"/>
  <c r="D5969" i="4"/>
  <c r="D5970" i="4"/>
  <c r="D5971" i="4"/>
  <c r="D5972" i="4"/>
  <c r="D5973" i="4"/>
  <c r="D5974" i="4"/>
  <c r="D5975" i="4"/>
  <c r="D5976" i="4"/>
  <c r="D5977" i="4"/>
  <c r="D5978" i="4"/>
  <c r="D5979" i="4"/>
  <c r="D5980" i="4"/>
  <c r="D5981" i="4"/>
  <c r="D5982" i="4"/>
  <c r="D5983" i="4"/>
  <c r="D5984" i="4"/>
  <c r="D5985" i="4"/>
  <c r="D5986" i="4"/>
  <c r="D5987" i="4"/>
  <c r="D5988" i="4"/>
  <c r="D5989" i="4"/>
  <c r="D5990" i="4"/>
  <c r="D5991" i="4"/>
  <c r="D5992" i="4"/>
  <c r="D5993" i="4"/>
  <c r="D5994" i="4"/>
  <c r="D5995" i="4"/>
  <c r="D5996" i="4"/>
  <c r="D5997" i="4"/>
  <c r="D5998" i="4"/>
  <c r="D5999" i="4"/>
  <c r="D6000" i="4"/>
  <c r="D6001" i="4"/>
  <c r="D6002" i="4"/>
  <c r="D6003" i="4"/>
  <c r="D6004" i="4"/>
  <c r="D6005" i="4"/>
  <c r="D6006" i="4"/>
  <c r="D6007" i="4"/>
  <c r="D6008" i="4"/>
  <c r="D6009" i="4"/>
  <c r="D6010" i="4"/>
  <c r="D6011" i="4"/>
  <c r="D6012" i="4"/>
  <c r="D6013" i="4"/>
  <c r="D6014" i="4"/>
  <c r="D6015" i="4"/>
  <c r="D6016" i="4"/>
  <c r="D6017" i="4"/>
  <c r="D6018" i="4"/>
  <c r="D6019" i="4"/>
  <c r="D6020" i="4"/>
  <c r="D6021" i="4"/>
  <c r="D6022" i="4"/>
  <c r="D6023" i="4"/>
  <c r="D6024" i="4"/>
  <c r="D6025" i="4"/>
  <c r="D6026" i="4"/>
  <c r="D6027" i="4"/>
  <c r="D6028" i="4"/>
  <c r="D6029" i="4"/>
  <c r="D6030" i="4"/>
  <c r="D6031" i="4"/>
  <c r="D6032" i="4"/>
  <c r="D6033" i="4"/>
  <c r="D6034" i="4"/>
  <c r="D6035" i="4"/>
  <c r="D6036" i="4"/>
  <c r="D6037" i="4"/>
  <c r="D6038" i="4"/>
  <c r="D6039" i="4"/>
  <c r="D6040" i="4"/>
  <c r="D6041" i="4"/>
  <c r="D6042" i="4"/>
  <c r="D6043" i="4"/>
  <c r="D6044" i="4"/>
  <c r="D6045" i="4"/>
  <c r="D6046" i="4"/>
  <c r="D6047" i="4"/>
  <c r="D6048" i="4"/>
  <c r="D6049" i="4"/>
  <c r="D6050" i="4"/>
  <c r="D6051" i="4"/>
  <c r="D6052" i="4"/>
  <c r="D6053" i="4"/>
  <c r="D6054" i="4"/>
  <c r="D6055" i="4"/>
  <c r="D6056" i="4"/>
  <c r="D6057" i="4"/>
  <c r="D6058" i="4"/>
  <c r="D6059" i="4"/>
  <c r="D6060" i="4"/>
  <c r="D6061" i="4"/>
  <c r="D6062" i="4"/>
  <c r="D6063" i="4"/>
  <c r="D6064" i="4"/>
  <c r="D6065" i="4"/>
  <c r="D6066" i="4"/>
  <c r="D6067" i="4"/>
  <c r="D6068" i="4"/>
  <c r="D6069" i="4"/>
  <c r="D6070" i="4"/>
  <c r="D6071" i="4"/>
  <c r="D6072" i="4"/>
  <c r="D6073" i="4"/>
  <c r="D6074" i="4"/>
  <c r="D6075" i="4"/>
  <c r="D6076" i="4"/>
  <c r="D6077" i="4"/>
  <c r="D6078" i="4"/>
  <c r="D6079" i="4"/>
  <c r="D6080" i="4"/>
  <c r="D6081" i="4"/>
  <c r="D6082" i="4"/>
  <c r="D6083" i="4"/>
  <c r="D6084" i="4"/>
  <c r="D6085" i="4"/>
  <c r="D6086" i="4"/>
  <c r="D6087" i="4"/>
  <c r="D6088" i="4"/>
  <c r="D6089" i="4"/>
  <c r="D6090" i="4"/>
  <c r="D6091" i="4"/>
  <c r="D6092" i="4"/>
  <c r="D6093" i="4"/>
  <c r="D6094" i="4"/>
  <c r="D6095" i="4"/>
  <c r="D6096" i="4"/>
  <c r="D6097" i="4"/>
  <c r="D6098" i="4"/>
  <c r="D6099" i="4"/>
  <c r="D6100" i="4"/>
  <c r="D6101" i="4"/>
  <c r="D6102" i="4"/>
  <c r="D6103" i="4"/>
  <c r="D6104" i="4"/>
  <c r="D6105" i="4"/>
  <c r="D6106" i="4"/>
  <c r="D6107" i="4"/>
  <c r="D6108" i="4"/>
  <c r="D6109" i="4"/>
  <c r="D6110" i="4"/>
  <c r="D6111" i="4"/>
  <c r="D6112" i="4"/>
  <c r="D6113" i="4"/>
  <c r="D6114" i="4"/>
  <c r="D6115" i="4"/>
  <c r="D6116" i="4"/>
  <c r="D6117" i="4"/>
  <c r="D6118" i="4"/>
  <c r="D6119" i="4"/>
  <c r="D6120" i="4"/>
  <c r="D6121" i="4"/>
  <c r="D6122" i="4"/>
  <c r="D6123" i="4"/>
  <c r="D6124" i="4"/>
  <c r="D6125" i="4"/>
  <c r="D6126" i="4"/>
  <c r="D6127" i="4"/>
  <c r="D6128" i="4"/>
  <c r="D6129" i="4"/>
  <c r="D6130" i="4"/>
  <c r="D6131" i="4"/>
  <c r="D6132" i="4"/>
  <c r="D6133" i="4"/>
  <c r="D6134" i="4"/>
  <c r="D6135" i="4"/>
  <c r="D6136" i="4"/>
  <c r="D6137" i="4"/>
  <c r="D6138" i="4"/>
  <c r="D6139" i="4"/>
  <c r="D6140" i="4"/>
  <c r="D6141" i="4"/>
  <c r="D6142" i="4"/>
  <c r="D6143" i="4"/>
  <c r="D6144" i="4"/>
  <c r="D6145" i="4"/>
  <c r="D6146" i="4"/>
  <c r="D6147" i="4"/>
  <c r="D6148" i="4"/>
  <c r="D6149" i="4"/>
  <c r="D6150" i="4"/>
  <c r="D6151" i="4"/>
  <c r="D6152" i="4"/>
  <c r="D6153" i="4"/>
  <c r="D6154" i="4"/>
  <c r="D6155" i="4"/>
  <c r="D6156" i="4"/>
  <c r="D6157" i="4"/>
  <c r="D6158" i="4"/>
  <c r="D6159" i="4"/>
  <c r="D6160" i="4"/>
  <c r="D6161" i="4"/>
  <c r="D6162" i="4"/>
  <c r="D6163" i="4"/>
  <c r="D6164" i="4"/>
  <c r="D6165" i="4"/>
  <c r="D6166" i="4"/>
  <c r="D6167" i="4"/>
  <c r="D6168" i="4"/>
  <c r="D6169" i="4"/>
  <c r="D6170" i="4"/>
  <c r="D6171" i="4"/>
  <c r="D6172" i="4"/>
  <c r="D6173" i="4"/>
  <c r="D6174" i="4"/>
  <c r="D6175" i="4"/>
  <c r="D6176" i="4"/>
  <c r="D6177" i="4"/>
  <c r="D6178" i="4"/>
  <c r="D6179" i="4"/>
  <c r="D6180" i="4"/>
  <c r="D6181" i="4"/>
  <c r="D6182" i="4"/>
  <c r="D6183" i="4"/>
  <c r="D6184" i="4"/>
  <c r="D6185" i="4"/>
  <c r="D6186" i="4"/>
  <c r="D6187" i="4"/>
  <c r="D6188" i="4"/>
  <c r="D6189" i="4"/>
  <c r="D6190" i="4"/>
  <c r="D6191" i="4"/>
  <c r="D6192" i="4"/>
  <c r="D6193" i="4"/>
  <c r="D6194" i="4"/>
  <c r="D6195" i="4"/>
  <c r="D6196" i="4"/>
  <c r="D6197" i="4"/>
  <c r="D6198" i="4"/>
  <c r="D6199" i="4"/>
  <c r="D6200" i="4"/>
  <c r="D6201" i="4"/>
  <c r="D6202" i="4"/>
  <c r="D6203" i="4"/>
  <c r="D6204" i="4"/>
  <c r="D6205" i="4"/>
  <c r="D6206" i="4"/>
  <c r="D6207" i="4"/>
  <c r="D6208" i="4"/>
  <c r="D6209" i="4"/>
  <c r="D6210" i="4"/>
  <c r="D6211" i="4"/>
  <c r="D6212" i="4"/>
  <c r="D6213" i="4"/>
  <c r="D6214" i="4"/>
  <c r="D6215" i="4"/>
  <c r="D6216" i="4"/>
  <c r="D6217" i="4"/>
  <c r="D6218" i="4"/>
  <c r="D6219" i="4"/>
  <c r="D6220" i="4"/>
  <c r="D6221" i="4"/>
  <c r="D6222" i="4"/>
  <c r="D6223" i="4"/>
  <c r="D6224" i="4"/>
  <c r="D6225" i="4"/>
  <c r="D6226" i="4"/>
  <c r="D6227" i="4"/>
  <c r="D6228" i="4"/>
  <c r="D6229" i="4"/>
  <c r="D6230" i="4"/>
  <c r="D6231" i="4"/>
  <c r="D6232" i="4"/>
  <c r="D6233" i="4"/>
  <c r="D6234" i="4"/>
  <c r="D6235" i="4"/>
  <c r="D6236" i="4"/>
  <c r="D6237" i="4"/>
  <c r="D6238" i="4"/>
  <c r="D6239" i="4"/>
  <c r="D6240" i="4"/>
  <c r="D6241" i="4"/>
  <c r="D6242" i="4"/>
  <c r="D6243" i="4"/>
  <c r="D6244" i="4"/>
  <c r="D6245" i="4"/>
  <c r="D6246" i="4"/>
  <c r="D6247" i="4"/>
  <c r="D6248" i="4"/>
  <c r="D6249" i="4"/>
  <c r="D6250" i="4"/>
  <c r="D6251" i="4"/>
  <c r="D6252" i="4"/>
  <c r="D6253" i="4"/>
  <c r="D6254" i="4"/>
  <c r="D6255" i="4"/>
  <c r="D6256" i="4"/>
  <c r="D6257" i="4"/>
  <c r="D6258" i="4"/>
  <c r="D6259" i="4"/>
  <c r="D6260" i="4"/>
  <c r="D6261" i="4"/>
  <c r="D6262" i="4"/>
  <c r="D6263" i="4"/>
  <c r="D6264" i="4"/>
  <c r="D6265" i="4"/>
  <c r="D6266" i="4"/>
  <c r="D6267" i="4"/>
  <c r="D6268" i="4"/>
  <c r="D6269" i="4"/>
  <c r="D6270" i="4"/>
  <c r="D6271" i="4"/>
  <c r="D6272" i="4"/>
  <c r="D6273" i="4"/>
  <c r="D6274" i="4"/>
  <c r="D6275" i="4"/>
  <c r="D6276" i="4"/>
  <c r="D6277" i="4"/>
  <c r="D6278" i="4"/>
  <c r="D6279" i="4"/>
  <c r="D6280" i="4"/>
  <c r="D6281" i="4"/>
  <c r="D6282" i="4"/>
  <c r="D6283" i="4"/>
  <c r="D6284" i="4"/>
  <c r="D6285" i="4"/>
  <c r="D6286" i="4"/>
  <c r="D6287" i="4"/>
  <c r="D6288" i="4"/>
  <c r="D6289" i="4"/>
  <c r="D6290" i="4"/>
  <c r="D6291" i="4"/>
  <c r="D6292" i="4"/>
  <c r="D6293" i="4"/>
  <c r="D6294" i="4"/>
  <c r="D6295" i="4"/>
  <c r="D6296" i="4"/>
  <c r="D6297" i="4"/>
  <c r="D6298" i="4"/>
  <c r="D6299" i="4"/>
  <c r="D6300" i="4"/>
  <c r="D6301" i="4"/>
  <c r="D6302" i="4"/>
  <c r="D6303" i="4"/>
  <c r="D6304" i="4"/>
  <c r="D6305" i="4"/>
  <c r="D6306" i="4"/>
  <c r="D6307" i="4"/>
  <c r="D6308" i="4"/>
  <c r="D6309" i="4"/>
  <c r="D6310" i="4"/>
  <c r="D6311" i="4"/>
  <c r="D6312" i="4"/>
  <c r="D6313" i="4"/>
  <c r="D6314" i="4"/>
  <c r="D6315" i="4"/>
  <c r="D6316" i="4"/>
  <c r="D6317" i="4"/>
  <c r="D6318" i="4"/>
  <c r="D6319" i="4"/>
  <c r="D6320" i="4"/>
  <c r="D6321" i="4"/>
  <c r="D6322" i="4"/>
  <c r="D6323" i="4"/>
  <c r="D6324" i="4"/>
  <c r="D6325" i="4"/>
  <c r="D6326" i="4"/>
  <c r="D6327" i="4"/>
  <c r="D6328" i="4"/>
  <c r="D6329" i="4"/>
  <c r="D6330" i="4"/>
  <c r="D6331" i="4"/>
  <c r="D6332" i="4"/>
  <c r="D6333" i="4"/>
  <c r="D6334" i="4"/>
  <c r="D6335" i="4"/>
  <c r="D6336" i="4"/>
  <c r="D6337" i="4"/>
  <c r="D6338" i="4"/>
  <c r="D6339" i="4"/>
  <c r="D6340" i="4"/>
  <c r="D6341" i="4"/>
  <c r="D6342" i="4"/>
  <c r="D6343" i="4"/>
  <c r="D6344" i="4"/>
  <c r="D6345" i="4"/>
  <c r="D6346" i="4"/>
  <c r="D6347" i="4"/>
  <c r="D6348" i="4"/>
  <c r="D6349" i="4"/>
  <c r="D6350" i="4"/>
  <c r="D6351" i="4"/>
  <c r="D6352" i="4"/>
  <c r="D6353" i="4"/>
  <c r="D6354" i="4"/>
  <c r="D6355" i="4"/>
  <c r="D6356" i="4"/>
  <c r="D6357" i="4"/>
  <c r="D6358" i="4"/>
  <c r="D6359" i="4"/>
  <c r="D6360" i="4"/>
  <c r="D6361" i="4"/>
  <c r="D6362" i="4"/>
  <c r="D6363" i="4"/>
  <c r="D6364" i="4"/>
  <c r="D6365" i="4"/>
  <c r="D6366" i="4"/>
  <c r="D6367" i="4"/>
  <c r="D6368" i="4"/>
  <c r="D6369" i="4"/>
  <c r="D6370" i="4"/>
  <c r="D6371" i="4"/>
  <c r="D6372" i="4"/>
  <c r="D6373" i="4"/>
  <c r="D6374" i="4"/>
  <c r="D6375" i="4"/>
  <c r="D6376" i="4"/>
  <c r="D6377" i="4"/>
  <c r="D6378" i="4"/>
  <c r="D6379" i="4"/>
  <c r="D6380" i="4"/>
  <c r="D6381" i="4"/>
  <c r="D6382" i="4"/>
  <c r="D6383" i="4"/>
  <c r="D6384" i="4"/>
  <c r="D6385" i="4"/>
  <c r="D6386" i="4"/>
  <c r="D6387" i="4"/>
  <c r="D6388" i="4"/>
  <c r="D6389" i="4"/>
  <c r="D6390" i="4"/>
  <c r="D6391" i="4"/>
  <c r="D6392" i="4"/>
  <c r="D6393" i="4"/>
  <c r="D6394" i="4"/>
  <c r="D6395" i="4"/>
  <c r="D6396" i="4"/>
  <c r="D6397" i="4"/>
  <c r="D6398" i="4"/>
  <c r="D6399" i="4"/>
  <c r="D6400" i="4"/>
  <c r="D6401" i="4"/>
  <c r="D6402" i="4"/>
  <c r="D6403" i="4"/>
  <c r="D6404" i="4"/>
  <c r="D6405" i="4"/>
  <c r="D6406" i="4"/>
  <c r="D6407" i="4"/>
  <c r="D6408" i="4"/>
  <c r="D6409" i="4"/>
  <c r="D6410" i="4"/>
  <c r="D6411" i="4"/>
  <c r="D6412" i="4"/>
  <c r="D6413" i="4"/>
  <c r="D6414" i="4"/>
  <c r="D6415" i="4"/>
  <c r="D6416" i="4"/>
  <c r="D6417" i="4"/>
  <c r="D6418" i="4"/>
  <c r="D6419" i="4"/>
  <c r="D6420" i="4"/>
  <c r="D6421" i="4"/>
  <c r="D6422" i="4"/>
  <c r="D6423" i="4"/>
  <c r="D6424" i="4"/>
  <c r="D6425" i="4"/>
  <c r="D6426" i="4"/>
  <c r="D6427" i="4"/>
  <c r="D6428" i="4"/>
  <c r="D6429" i="4"/>
  <c r="D6430" i="4"/>
  <c r="D6431" i="4"/>
  <c r="D6432" i="4"/>
  <c r="D6433" i="4"/>
  <c r="D6434" i="4"/>
  <c r="D6435" i="4"/>
  <c r="D6436" i="4"/>
  <c r="D6437" i="4"/>
  <c r="D6438" i="4"/>
  <c r="D6439" i="4"/>
  <c r="D6440" i="4"/>
  <c r="D6441" i="4"/>
  <c r="D6442" i="4"/>
  <c r="D6443" i="4"/>
  <c r="D6444" i="4"/>
  <c r="D6445" i="4"/>
  <c r="D6446" i="4"/>
  <c r="D6447" i="4"/>
  <c r="D6448" i="4"/>
  <c r="D6449" i="4"/>
  <c r="D6450" i="4"/>
  <c r="D6451" i="4"/>
  <c r="D6452" i="4"/>
  <c r="D6453" i="4"/>
  <c r="D6454" i="4"/>
  <c r="D6455" i="4"/>
  <c r="D6456" i="4"/>
  <c r="D6457" i="4"/>
  <c r="D6458" i="4"/>
  <c r="D6459" i="4"/>
  <c r="D6460" i="4"/>
  <c r="D6461" i="4"/>
  <c r="D6462" i="4"/>
  <c r="D6463" i="4"/>
  <c r="D6464" i="4"/>
  <c r="D6465" i="4"/>
  <c r="D6466" i="4"/>
  <c r="D6467" i="4"/>
  <c r="D6468" i="4"/>
  <c r="D6469" i="4"/>
  <c r="D6470" i="4"/>
  <c r="D6471" i="4"/>
  <c r="D6472" i="4"/>
  <c r="D6473" i="4"/>
  <c r="D6474" i="4"/>
  <c r="D6475" i="4"/>
  <c r="D6476" i="4"/>
  <c r="D6477" i="4"/>
  <c r="D6478" i="4"/>
  <c r="D6479" i="4"/>
  <c r="D6480" i="4"/>
  <c r="D6481" i="4"/>
  <c r="D6482" i="4"/>
  <c r="D6483" i="4"/>
  <c r="D6484" i="4"/>
  <c r="D6485" i="4"/>
  <c r="D6486" i="4"/>
  <c r="D6487" i="4"/>
  <c r="D6488" i="4"/>
  <c r="D6489" i="4"/>
  <c r="D6490" i="4"/>
  <c r="D6491" i="4"/>
  <c r="D6492" i="4"/>
  <c r="D6493" i="4"/>
  <c r="D6494" i="4"/>
  <c r="D6495" i="4"/>
  <c r="D6496" i="4"/>
  <c r="D6497" i="4"/>
  <c r="D6498" i="4"/>
  <c r="D6499" i="4"/>
  <c r="D6500" i="4"/>
  <c r="D6501" i="4"/>
  <c r="D6502" i="4"/>
  <c r="D6503" i="4"/>
  <c r="D6504" i="4"/>
  <c r="D6505" i="4"/>
  <c r="D6506" i="4"/>
  <c r="D6507" i="4"/>
  <c r="D6508" i="4"/>
  <c r="D6509" i="4"/>
  <c r="D6510" i="4"/>
  <c r="D6511" i="4"/>
  <c r="D6512" i="4"/>
  <c r="D6513" i="4"/>
  <c r="D6514" i="4"/>
  <c r="D6515" i="4"/>
  <c r="D6516" i="4"/>
  <c r="D6517" i="4"/>
  <c r="D6518" i="4"/>
  <c r="D6519" i="4"/>
  <c r="D6520" i="4"/>
  <c r="D6521" i="4"/>
  <c r="D6522" i="4"/>
  <c r="D6523" i="4"/>
  <c r="D6524" i="4"/>
  <c r="D6525" i="4"/>
  <c r="D6526" i="4"/>
  <c r="D6527" i="4"/>
  <c r="D6528" i="4"/>
  <c r="D6529" i="4"/>
  <c r="D6530" i="4"/>
  <c r="D6531" i="4"/>
  <c r="D6532" i="4"/>
  <c r="D6533" i="4"/>
  <c r="D6534" i="4"/>
  <c r="D6535" i="4"/>
  <c r="D6536" i="4"/>
  <c r="D6537" i="4"/>
  <c r="D6538" i="4"/>
  <c r="D6539" i="4"/>
  <c r="D6540" i="4"/>
  <c r="D6541" i="4"/>
  <c r="D6542" i="4"/>
  <c r="D6543" i="4"/>
  <c r="D6544" i="4"/>
  <c r="D6545" i="4"/>
  <c r="D6546" i="4"/>
  <c r="D6547" i="4"/>
  <c r="D6548" i="4"/>
  <c r="D6549" i="4"/>
  <c r="D6550" i="4"/>
  <c r="D6551" i="4"/>
  <c r="D6552" i="4"/>
  <c r="D6553" i="4"/>
  <c r="D6554" i="4"/>
  <c r="D6555" i="4"/>
  <c r="D6556" i="4"/>
  <c r="D6557" i="4"/>
  <c r="D6558" i="4"/>
  <c r="D6559" i="4"/>
  <c r="D6560" i="4"/>
  <c r="D6561" i="4"/>
  <c r="D6562" i="4"/>
  <c r="D6563" i="4"/>
  <c r="D6564" i="4"/>
  <c r="D6565" i="4"/>
  <c r="D6566" i="4"/>
  <c r="D6567" i="4"/>
  <c r="D6568" i="4"/>
  <c r="D6569" i="4"/>
  <c r="D6570" i="4"/>
  <c r="D6571" i="4"/>
  <c r="D6572" i="4"/>
  <c r="D6573" i="4"/>
  <c r="D6574" i="4"/>
  <c r="D6575" i="4"/>
  <c r="D6576" i="4"/>
  <c r="D6577" i="4"/>
  <c r="D6578" i="4"/>
  <c r="D6579" i="4"/>
  <c r="D6580" i="4"/>
  <c r="D6581" i="4"/>
  <c r="D6582" i="4"/>
  <c r="D6583" i="4"/>
  <c r="D6584" i="4"/>
  <c r="D6585" i="4"/>
  <c r="D6586" i="4"/>
  <c r="D6587" i="4"/>
  <c r="D6588" i="4"/>
  <c r="D6589" i="4"/>
  <c r="D6590" i="4"/>
  <c r="D6591" i="4"/>
  <c r="D6592" i="4"/>
  <c r="D6593" i="4"/>
  <c r="D6594" i="4"/>
  <c r="D6595" i="4"/>
  <c r="D6596" i="4"/>
  <c r="D6597" i="4"/>
  <c r="D6598" i="4"/>
  <c r="D6599" i="4"/>
  <c r="D6600" i="4"/>
  <c r="D6601" i="4"/>
  <c r="D6602" i="4"/>
  <c r="D6603" i="4"/>
  <c r="D6604" i="4"/>
  <c r="D6605" i="4"/>
  <c r="D6606" i="4"/>
  <c r="D6607" i="4"/>
  <c r="D6608" i="4"/>
  <c r="D6609" i="4"/>
  <c r="D6610" i="4"/>
  <c r="D6611" i="4"/>
  <c r="D6612" i="4"/>
  <c r="D6613" i="4"/>
  <c r="D6614" i="4"/>
  <c r="D6615" i="4"/>
  <c r="D6616" i="4"/>
  <c r="D6617" i="4"/>
  <c r="D6618" i="4"/>
  <c r="D6619" i="4"/>
  <c r="D6620" i="4"/>
  <c r="D6621" i="4"/>
  <c r="D6622" i="4"/>
  <c r="D6623" i="4"/>
  <c r="D6624" i="4"/>
  <c r="D6625" i="4"/>
  <c r="D6626" i="4"/>
  <c r="D6627" i="4"/>
  <c r="D6628" i="4"/>
  <c r="D6629" i="4"/>
  <c r="D6630" i="4"/>
  <c r="D6631" i="4"/>
  <c r="D6632" i="4"/>
  <c r="D6633" i="4"/>
  <c r="D6634" i="4"/>
  <c r="D6635" i="4"/>
  <c r="D6636" i="4"/>
  <c r="D6637" i="4"/>
  <c r="D6638" i="4"/>
  <c r="D6639" i="4"/>
  <c r="D6640" i="4"/>
  <c r="D6641" i="4"/>
  <c r="D6642" i="4"/>
  <c r="D6643" i="4"/>
  <c r="D6644" i="4"/>
  <c r="D6645" i="4"/>
  <c r="D6646" i="4"/>
  <c r="D6647" i="4"/>
  <c r="D6648" i="4"/>
  <c r="D6649" i="4"/>
  <c r="D6650" i="4"/>
  <c r="D6651" i="4"/>
  <c r="D6652" i="4"/>
  <c r="D6653" i="4"/>
  <c r="D6654" i="4"/>
  <c r="D6655" i="4"/>
  <c r="D6656" i="4"/>
  <c r="D6657" i="4"/>
  <c r="D6658" i="4"/>
  <c r="D6659" i="4"/>
  <c r="D6660" i="4"/>
  <c r="D6661" i="4"/>
  <c r="D6662" i="4"/>
  <c r="D6663" i="4"/>
  <c r="D6664" i="4"/>
  <c r="D6665" i="4"/>
  <c r="D6666" i="4"/>
  <c r="D6667" i="4"/>
  <c r="D6668" i="4"/>
  <c r="D6669" i="4"/>
  <c r="D6670" i="4"/>
  <c r="D6671" i="4"/>
  <c r="D6672" i="4"/>
  <c r="D6673" i="4"/>
  <c r="D6674" i="4"/>
  <c r="D6675" i="4"/>
  <c r="D6676" i="4"/>
  <c r="D6677" i="4"/>
  <c r="D6678" i="4"/>
  <c r="D6679" i="4"/>
  <c r="D6680" i="4"/>
  <c r="D6681" i="4"/>
  <c r="D6682" i="4"/>
  <c r="D6683" i="4"/>
  <c r="D6684" i="4"/>
  <c r="D6685" i="4"/>
  <c r="D6686" i="4"/>
  <c r="D6687" i="4"/>
  <c r="D6688" i="4"/>
  <c r="D6689" i="4"/>
  <c r="D6690" i="4"/>
  <c r="D6691" i="4"/>
  <c r="D6692" i="4"/>
  <c r="D6693" i="4"/>
  <c r="D6694" i="4"/>
  <c r="D6695" i="4"/>
  <c r="D6696" i="4"/>
  <c r="D6697" i="4"/>
  <c r="D6698" i="4"/>
  <c r="D6699" i="4"/>
  <c r="D6700" i="4"/>
  <c r="D6701" i="4"/>
  <c r="D6702" i="4"/>
  <c r="D6703" i="4"/>
  <c r="D6704" i="4"/>
  <c r="D6705" i="4"/>
  <c r="D6706" i="4"/>
  <c r="D6707" i="4"/>
  <c r="D6708" i="4"/>
  <c r="D6709" i="4"/>
  <c r="D6710" i="4"/>
  <c r="D6711" i="4"/>
  <c r="D6712" i="4"/>
  <c r="D6713" i="4"/>
  <c r="D6714" i="4"/>
  <c r="D6715" i="4"/>
  <c r="D6716" i="4"/>
  <c r="D6717" i="4"/>
  <c r="D6718" i="4"/>
  <c r="D6719" i="4"/>
  <c r="D6720" i="4"/>
  <c r="D6721" i="4"/>
  <c r="D6722" i="4"/>
  <c r="D6723" i="4"/>
  <c r="D6724" i="4"/>
  <c r="D6725" i="4"/>
  <c r="D6726" i="4"/>
  <c r="D6727" i="4"/>
  <c r="D6728" i="4"/>
  <c r="D6729" i="4"/>
  <c r="D6730" i="4"/>
  <c r="D6731" i="4"/>
  <c r="D6732" i="4"/>
  <c r="D6733" i="4"/>
  <c r="D6734" i="4"/>
  <c r="D6735" i="4"/>
  <c r="D6736" i="4"/>
  <c r="D6737" i="4"/>
  <c r="D6738" i="4"/>
  <c r="D6739" i="4"/>
  <c r="D6740" i="4"/>
  <c r="D6741" i="4"/>
  <c r="D6742" i="4"/>
  <c r="D6743" i="4"/>
  <c r="D6744" i="4"/>
  <c r="D6745" i="4"/>
  <c r="D6746" i="4"/>
  <c r="D6747" i="4"/>
  <c r="D6748" i="4"/>
  <c r="D6749" i="4"/>
  <c r="D6750" i="4"/>
  <c r="D6751" i="4"/>
  <c r="D6752" i="4"/>
  <c r="D6753" i="4"/>
  <c r="D6754" i="4"/>
  <c r="D6755" i="4"/>
  <c r="D6756" i="4"/>
  <c r="D6757" i="4"/>
  <c r="D6758" i="4"/>
  <c r="D6759" i="4"/>
  <c r="D6760" i="4"/>
  <c r="D6761" i="4"/>
  <c r="D6762" i="4"/>
  <c r="D6763" i="4"/>
  <c r="D6764" i="4"/>
  <c r="D6765" i="4"/>
  <c r="D6766" i="4"/>
  <c r="D6767" i="4"/>
  <c r="D6768" i="4"/>
  <c r="D6769" i="4"/>
  <c r="D6770" i="4"/>
  <c r="D6771" i="4"/>
  <c r="D6772" i="4"/>
  <c r="D6773" i="4"/>
  <c r="D6774" i="4"/>
  <c r="D6775" i="4"/>
  <c r="D6776" i="4"/>
  <c r="D6777" i="4"/>
  <c r="D6778" i="4"/>
  <c r="D6779" i="4"/>
  <c r="D6780" i="4"/>
  <c r="D6781" i="4"/>
  <c r="D6782" i="4"/>
  <c r="D6783" i="4"/>
  <c r="D6784" i="4"/>
  <c r="D6785" i="4"/>
  <c r="D6786" i="4"/>
  <c r="D6787" i="4"/>
  <c r="D6788" i="4"/>
  <c r="D6789" i="4"/>
  <c r="D6790" i="4"/>
  <c r="D6791" i="4"/>
  <c r="D6792" i="4"/>
  <c r="D6793" i="4"/>
  <c r="D6794" i="4"/>
  <c r="D6795" i="4"/>
  <c r="D6796" i="4"/>
  <c r="D6797" i="4"/>
  <c r="D6798" i="4"/>
  <c r="D6799" i="4"/>
  <c r="D6800" i="4"/>
  <c r="D6801" i="4"/>
  <c r="D6802" i="4"/>
  <c r="D6803" i="4"/>
  <c r="D6804" i="4"/>
  <c r="D6805" i="4"/>
  <c r="D6806" i="4"/>
  <c r="D6807" i="4"/>
  <c r="D6808" i="4"/>
  <c r="D6809" i="4"/>
  <c r="D6810" i="4"/>
  <c r="D6811" i="4"/>
  <c r="D6812" i="4"/>
  <c r="D6813" i="4"/>
  <c r="D6814" i="4"/>
  <c r="D6815" i="4"/>
  <c r="D6816" i="4"/>
  <c r="D6817" i="4"/>
  <c r="D6818" i="4"/>
  <c r="D6819" i="4"/>
  <c r="D6820" i="4"/>
  <c r="D6821" i="4"/>
  <c r="D6822" i="4"/>
  <c r="D6823" i="4"/>
  <c r="D6824" i="4"/>
  <c r="D6825" i="4"/>
  <c r="D6826" i="4"/>
  <c r="D6827" i="4"/>
  <c r="D6828" i="4"/>
  <c r="D6829" i="4"/>
  <c r="D6830" i="4"/>
  <c r="D6831" i="4"/>
  <c r="D6832" i="4"/>
  <c r="D6833" i="4"/>
  <c r="D6834" i="4"/>
  <c r="D6835" i="4"/>
  <c r="D6836" i="4"/>
  <c r="D6837" i="4"/>
  <c r="D6838" i="4"/>
  <c r="D6839" i="4"/>
  <c r="D6840" i="4"/>
  <c r="D6841" i="4"/>
  <c r="D6842" i="4"/>
  <c r="D6843" i="4"/>
  <c r="D6844" i="4"/>
  <c r="D6845" i="4"/>
  <c r="D6846" i="4"/>
  <c r="D6847" i="4"/>
  <c r="D6848" i="4"/>
  <c r="D6849" i="4"/>
  <c r="D6850" i="4"/>
  <c r="D6851" i="4"/>
  <c r="D6852" i="4"/>
  <c r="D6853" i="4"/>
  <c r="D6854" i="4"/>
  <c r="D6855" i="4"/>
  <c r="D6856" i="4"/>
  <c r="D6857" i="4"/>
  <c r="D6858" i="4"/>
  <c r="D6859" i="4"/>
  <c r="D6860" i="4"/>
  <c r="D6861" i="4"/>
  <c r="D6862" i="4"/>
  <c r="D6863" i="4"/>
  <c r="D6864" i="4"/>
  <c r="D6865" i="4"/>
  <c r="D6866" i="4"/>
  <c r="D6867" i="4"/>
  <c r="D6868" i="4"/>
  <c r="D6869" i="4"/>
  <c r="D6870" i="4"/>
  <c r="D6871" i="4"/>
  <c r="D6872" i="4"/>
  <c r="D6873" i="4"/>
  <c r="D6874" i="4"/>
  <c r="D6875" i="4"/>
  <c r="D6876" i="4"/>
  <c r="D6877" i="4"/>
  <c r="D6878" i="4"/>
  <c r="D6879" i="4"/>
  <c r="D6880" i="4"/>
  <c r="D6881" i="4"/>
  <c r="D6882" i="4"/>
  <c r="D6883" i="4"/>
  <c r="D6884" i="4"/>
  <c r="D6885" i="4"/>
  <c r="D6886" i="4"/>
  <c r="D6887" i="4"/>
  <c r="D6888" i="4"/>
  <c r="D6889" i="4"/>
  <c r="D6890" i="4"/>
  <c r="D6891" i="4"/>
  <c r="D6892" i="4"/>
  <c r="D6893" i="4"/>
  <c r="D6894" i="4"/>
  <c r="D6895" i="4"/>
  <c r="D6896" i="4"/>
  <c r="D6897" i="4"/>
  <c r="D6898" i="4"/>
  <c r="D6899" i="4"/>
  <c r="D6900" i="4"/>
  <c r="D6901" i="4"/>
  <c r="D6902" i="4"/>
  <c r="D6903" i="4"/>
  <c r="D6904" i="4"/>
  <c r="D6905" i="4"/>
  <c r="D6906" i="4"/>
  <c r="D6907" i="4"/>
  <c r="D6908" i="4"/>
  <c r="D6909" i="4"/>
  <c r="D6910" i="4"/>
  <c r="D6911" i="4"/>
  <c r="D6912" i="4"/>
  <c r="D6913" i="4"/>
  <c r="D6914" i="4"/>
  <c r="D6915" i="4"/>
  <c r="D6916" i="4"/>
  <c r="D6917" i="4"/>
  <c r="D6918" i="4"/>
  <c r="D6919" i="4"/>
  <c r="D6920" i="4"/>
  <c r="D6921" i="4"/>
  <c r="D6922" i="4"/>
  <c r="D6923" i="4"/>
  <c r="D6924" i="4"/>
  <c r="D6925" i="4"/>
  <c r="D6926" i="4"/>
  <c r="D6927" i="4"/>
  <c r="D6928" i="4"/>
  <c r="D6929" i="4"/>
  <c r="D6930" i="4"/>
  <c r="D6931" i="4"/>
  <c r="D6932" i="4"/>
  <c r="D6933" i="4"/>
  <c r="D6934" i="4"/>
  <c r="D6935" i="4"/>
  <c r="D6936" i="4"/>
  <c r="D6937" i="4"/>
  <c r="D6938" i="4"/>
  <c r="D6939" i="4"/>
  <c r="D6940" i="4"/>
  <c r="D6941" i="4"/>
  <c r="D6942" i="4"/>
  <c r="D6943" i="4"/>
  <c r="D6944" i="4"/>
  <c r="D6945" i="4"/>
  <c r="D6946" i="4"/>
  <c r="D6947" i="4"/>
  <c r="D6948" i="4"/>
  <c r="D6949" i="4"/>
  <c r="D6950" i="4"/>
  <c r="D6951" i="4"/>
  <c r="D6952" i="4"/>
  <c r="D6953" i="4"/>
  <c r="D6954" i="4"/>
  <c r="D6955" i="4"/>
  <c r="D6956" i="4"/>
  <c r="D6957" i="4"/>
  <c r="D6958" i="4"/>
  <c r="D6959" i="4"/>
  <c r="D6960" i="4"/>
  <c r="D6961" i="4"/>
  <c r="D6962" i="4"/>
  <c r="D6963" i="4"/>
  <c r="D6964" i="4"/>
  <c r="D6965" i="4"/>
  <c r="D6966" i="4"/>
  <c r="D6967" i="4"/>
  <c r="D6968" i="4"/>
  <c r="D6969" i="4"/>
  <c r="D6970" i="4"/>
  <c r="D6971" i="4"/>
  <c r="D6972" i="4"/>
  <c r="D6973" i="4"/>
  <c r="D6974" i="4"/>
  <c r="D6975" i="4"/>
  <c r="D6976" i="4"/>
  <c r="D6977" i="4"/>
  <c r="D6978" i="4"/>
  <c r="D6979" i="4"/>
  <c r="D6980" i="4"/>
  <c r="D6981" i="4"/>
  <c r="D6982" i="4"/>
  <c r="D6983" i="4"/>
  <c r="D6984" i="4"/>
  <c r="D6985" i="4"/>
  <c r="D6986" i="4"/>
  <c r="D6987" i="4"/>
  <c r="D6988" i="4"/>
  <c r="D6989" i="4"/>
  <c r="D6990" i="4"/>
  <c r="D6991" i="4"/>
  <c r="D6992" i="4"/>
  <c r="D6993" i="4"/>
  <c r="D6994" i="4"/>
  <c r="D6995" i="4"/>
  <c r="D6996" i="4"/>
  <c r="D6997" i="4"/>
  <c r="D6998" i="4"/>
  <c r="D6999" i="4"/>
  <c r="D7000" i="4"/>
  <c r="D7001" i="4"/>
  <c r="D7002" i="4"/>
  <c r="D7003" i="4"/>
  <c r="D7004" i="4"/>
  <c r="D7005" i="4"/>
  <c r="D7006" i="4"/>
  <c r="D7007" i="4"/>
  <c r="D7008" i="4"/>
  <c r="D7009" i="4"/>
  <c r="D7010" i="4"/>
  <c r="D7011" i="4"/>
  <c r="D7012" i="4"/>
  <c r="D7013" i="4"/>
  <c r="D7014" i="4"/>
  <c r="D7015" i="4"/>
  <c r="D7016" i="4"/>
  <c r="D7017" i="4"/>
  <c r="D7018" i="4"/>
  <c r="D7019" i="4"/>
  <c r="D7020" i="4"/>
  <c r="D7021" i="4"/>
  <c r="D7022" i="4"/>
  <c r="D7023" i="4"/>
  <c r="D7024" i="4"/>
  <c r="D7025" i="4"/>
  <c r="D7026" i="4"/>
  <c r="D7027" i="4"/>
  <c r="D7028" i="4"/>
  <c r="D7029" i="4"/>
  <c r="D7030" i="4"/>
  <c r="D7031" i="4"/>
  <c r="D7032" i="4"/>
  <c r="D7033" i="4"/>
  <c r="D7034" i="4"/>
  <c r="D7035" i="4"/>
  <c r="D7036" i="4"/>
  <c r="D7037" i="4"/>
  <c r="D7038" i="4"/>
  <c r="D7039" i="4"/>
  <c r="D7040" i="4"/>
  <c r="D7041" i="4"/>
  <c r="D7042" i="4"/>
  <c r="D7043" i="4"/>
  <c r="D7044" i="4"/>
  <c r="D7045" i="4"/>
  <c r="D7046" i="4"/>
  <c r="D7047" i="4"/>
  <c r="D7048" i="4"/>
  <c r="D7049" i="4"/>
  <c r="D7050" i="4"/>
  <c r="D7051" i="4"/>
  <c r="D7052" i="4"/>
  <c r="D7053" i="4"/>
  <c r="D7054" i="4"/>
  <c r="D7055" i="4"/>
  <c r="D7056" i="4"/>
  <c r="D7057" i="4"/>
  <c r="D7058" i="4"/>
  <c r="D7059" i="4"/>
  <c r="D7060" i="4"/>
  <c r="D7061" i="4"/>
  <c r="D7062" i="4"/>
  <c r="D7063" i="4"/>
  <c r="D7064" i="4"/>
  <c r="D7065" i="4"/>
  <c r="D7066" i="4"/>
  <c r="D7067" i="4"/>
  <c r="D7068" i="4"/>
  <c r="D7069" i="4"/>
  <c r="D7070" i="4"/>
  <c r="D7071" i="4"/>
  <c r="D7072" i="4"/>
  <c r="D7073" i="4"/>
  <c r="D7074" i="4"/>
  <c r="D7075" i="4"/>
  <c r="D7076" i="4"/>
  <c r="D7077" i="4"/>
  <c r="D7078" i="4"/>
  <c r="D7079" i="4"/>
  <c r="D7080" i="4"/>
  <c r="D7081" i="4"/>
  <c r="D7082" i="4"/>
  <c r="D7083" i="4"/>
  <c r="D7084" i="4"/>
  <c r="D7085" i="4"/>
  <c r="D7086" i="4"/>
  <c r="D7087" i="4"/>
  <c r="D7088" i="4"/>
  <c r="D7089" i="4"/>
  <c r="D7090" i="4"/>
  <c r="D7091" i="4"/>
  <c r="D7092" i="4"/>
  <c r="D7093" i="4"/>
  <c r="D7094" i="4"/>
  <c r="D7095" i="4"/>
  <c r="D7096" i="4"/>
  <c r="D7097" i="4"/>
  <c r="D7098" i="4"/>
  <c r="D7099" i="4"/>
  <c r="D7100" i="4"/>
  <c r="D7101" i="4"/>
  <c r="D7102" i="4"/>
  <c r="D7103" i="4"/>
  <c r="D7104" i="4"/>
  <c r="D7105" i="4"/>
  <c r="D7106" i="4"/>
  <c r="D7107" i="4"/>
  <c r="D7108" i="4"/>
  <c r="D7109" i="4"/>
  <c r="D7110" i="4"/>
  <c r="D7111" i="4"/>
  <c r="D7112" i="4"/>
  <c r="D7113" i="4"/>
  <c r="D7114" i="4"/>
  <c r="D7115" i="4"/>
  <c r="D7116" i="4"/>
  <c r="D7117" i="4"/>
  <c r="D7118" i="4"/>
  <c r="D7119" i="4"/>
  <c r="D7120" i="4"/>
  <c r="D7121" i="4"/>
  <c r="D7122" i="4"/>
  <c r="D7123" i="4"/>
  <c r="D7124" i="4"/>
  <c r="D7125" i="4"/>
  <c r="D7126" i="4"/>
  <c r="D7127" i="4"/>
  <c r="D7128" i="4"/>
  <c r="D7129" i="4"/>
  <c r="D7130" i="4"/>
  <c r="D7131" i="4"/>
  <c r="D7132" i="4"/>
  <c r="D7133" i="4"/>
  <c r="D7134" i="4"/>
  <c r="D7135" i="4"/>
  <c r="D7136" i="4"/>
  <c r="D7137" i="4"/>
  <c r="D7138" i="4"/>
  <c r="D7139" i="4"/>
  <c r="D7140" i="4"/>
  <c r="D7141" i="4"/>
  <c r="D7142" i="4"/>
  <c r="D7143" i="4"/>
  <c r="D7144" i="4"/>
  <c r="D7145" i="4"/>
  <c r="D7146" i="4"/>
  <c r="D7147" i="4"/>
  <c r="D7148" i="4"/>
  <c r="D7149" i="4"/>
  <c r="D7150" i="4"/>
  <c r="D7151" i="4"/>
  <c r="D7152" i="4"/>
  <c r="D7153" i="4"/>
  <c r="D7154" i="4"/>
  <c r="D7155" i="4"/>
  <c r="D7156" i="4"/>
  <c r="D7157" i="4"/>
  <c r="D7158" i="4"/>
  <c r="D7159" i="4"/>
  <c r="D7160" i="4"/>
  <c r="D7161" i="4"/>
  <c r="D7162" i="4"/>
  <c r="D7163" i="4"/>
  <c r="D7164" i="4"/>
  <c r="D7165" i="4"/>
  <c r="D7166" i="4"/>
  <c r="D7167" i="4"/>
  <c r="D7168" i="4"/>
  <c r="D7169" i="4"/>
  <c r="D7170" i="4"/>
  <c r="D7171" i="4"/>
  <c r="D7172" i="4"/>
  <c r="D7173" i="4"/>
  <c r="D7174" i="4"/>
  <c r="D7175" i="4"/>
  <c r="D7176" i="4"/>
  <c r="D7177" i="4"/>
  <c r="D7178" i="4"/>
  <c r="D7179" i="4"/>
  <c r="D7180" i="4"/>
  <c r="D7181" i="4"/>
  <c r="D7182" i="4"/>
  <c r="D7183" i="4"/>
  <c r="D7184" i="4"/>
  <c r="D7185" i="4"/>
  <c r="D7186" i="4"/>
  <c r="D7187" i="4"/>
  <c r="D7188" i="4"/>
  <c r="D7189" i="4"/>
  <c r="D7190" i="4"/>
  <c r="D7191" i="4"/>
  <c r="D7192" i="4"/>
  <c r="D7193" i="4"/>
  <c r="D7194" i="4"/>
  <c r="D7195" i="4"/>
  <c r="D7196" i="4"/>
  <c r="D7197" i="4"/>
  <c r="D7198" i="4"/>
  <c r="D7199" i="4"/>
  <c r="D7200" i="4"/>
  <c r="D7201" i="4"/>
  <c r="D7202" i="4"/>
  <c r="D7203" i="4"/>
  <c r="D7204" i="4"/>
  <c r="D7205" i="4"/>
  <c r="D7206" i="4"/>
  <c r="D7207" i="4"/>
  <c r="D7208" i="4"/>
  <c r="D7209" i="4"/>
  <c r="D7210" i="4"/>
  <c r="D7211" i="4"/>
  <c r="D7212" i="4"/>
  <c r="D7213" i="4"/>
  <c r="D7214" i="4"/>
  <c r="D7215" i="4"/>
  <c r="D7216" i="4"/>
  <c r="D7217" i="4"/>
  <c r="D7218" i="4"/>
  <c r="D7219" i="4"/>
  <c r="D7220" i="4"/>
  <c r="D7221" i="4"/>
  <c r="D7222" i="4"/>
  <c r="D7223" i="4"/>
  <c r="D7224" i="4"/>
  <c r="D7225" i="4"/>
  <c r="D7226" i="4"/>
  <c r="D7227" i="4"/>
  <c r="D7228" i="4"/>
  <c r="D7229" i="4"/>
  <c r="D7230" i="4"/>
  <c r="D7231" i="4"/>
  <c r="D7232" i="4"/>
  <c r="D7233" i="4"/>
  <c r="D7234" i="4"/>
  <c r="D7235" i="4"/>
  <c r="D7236" i="4"/>
  <c r="D7237" i="4"/>
  <c r="D7238" i="4"/>
  <c r="D7239" i="4"/>
  <c r="D7240" i="4"/>
  <c r="D7241" i="4"/>
  <c r="D7242" i="4"/>
  <c r="D7243" i="4"/>
  <c r="D7244" i="4"/>
  <c r="D7245" i="4"/>
  <c r="D7246" i="4"/>
  <c r="D7247" i="4"/>
  <c r="D7248" i="4"/>
  <c r="D7249" i="4"/>
  <c r="D7250" i="4"/>
  <c r="D7251" i="4"/>
  <c r="D7252" i="4"/>
  <c r="D7253" i="4"/>
  <c r="D7254" i="4"/>
  <c r="D7255" i="4"/>
  <c r="D7256" i="4"/>
  <c r="D7257" i="4"/>
  <c r="D7258" i="4"/>
  <c r="D7259" i="4"/>
  <c r="D7260" i="4"/>
  <c r="D7261" i="4"/>
  <c r="D7262" i="4"/>
  <c r="D7263" i="4"/>
  <c r="D7264" i="4"/>
  <c r="D7265" i="4"/>
  <c r="D7266" i="4"/>
  <c r="D7267" i="4"/>
  <c r="D7268" i="4"/>
  <c r="D7269" i="4"/>
  <c r="D7270" i="4"/>
  <c r="D7271" i="4"/>
  <c r="D7272" i="4"/>
  <c r="D7273" i="4"/>
  <c r="D7274" i="4"/>
  <c r="D7275" i="4"/>
  <c r="D7276" i="4"/>
  <c r="D7277" i="4"/>
  <c r="D7278" i="4"/>
  <c r="D7279" i="4"/>
  <c r="D7280" i="4"/>
  <c r="D7281" i="4"/>
  <c r="D7282" i="4"/>
  <c r="D7283" i="4"/>
  <c r="D7284" i="4"/>
  <c r="D7285" i="4"/>
  <c r="D7286" i="4"/>
  <c r="D7287" i="4"/>
  <c r="D7288" i="4"/>
  <c r="D7289" i="4"/>
  <c r="D7290" i="4"/>
  <c r="D7291" i="4"/>
  <c r="D7292" i="4"/>
  <c r="D7293" i="4"/>
  <c r="D7294" i="4"/>
  <c r="D7295" i="4"/>
  <c r="D7296" i="4"/>
  <c r="D7297" i="4"/>
  <c r="D7298" i="4"/>
  <c r="D7299" i="4"/>
  <c r="D7300" i="4"/>
  <c r="D7301" i="4"/>
  <c r="D7302" i="4"/>
  <c r="D7303" i="4"/>
  <c r="D7304" i="4"/>
  <c r="D7305" i="4"/>
  <c r="D7306" i="4"/>
  <c r="D7307" i="4"/>
  <c r="D7308" i="4"/>
  <c r="D7309" i="4"/>
  <c r="D7310" i="4"/>
  <c r="D7311" i="4"/>
  <c r="D7312" i="4"/>
  <c r="D7313" i="4"/>
  <c r="D7314" i="4"/>
  <c r="D7315" i="4"/>
  <c r="D7316" i="4"/>
  <c r="D7317" i="4"/>
  <c r="D7318" i="4"/>
  <c r="D7319" i="4"/>
  <c r="D7320" i="4"/>
  <c r="D7321" i="4"/>
  <c r="D7322" i="4"/>
  <c r="D7323" i="4"/>
  <c r="D7324" i="4"/>
  <c r="D7325" i="4"/>
  <c r="D7326" i="4"/>
  <c r="D7327" i="4"/>
  <c r="D7328" i="4"/>
  <c r="D7329" i="4"/>
  <c r="D7330" i="4"/>
  <c r="D7331" i="4"/>
  <c r="D7332" i="4"/>
  <c r="D7333" i="4"/>
  <c r="D7334" i="4"/>
  <c r="D7335" i="4"/>
  <c r="D7336" i="4"/>
  <c r="D7337" i="4"/>
  <c r="D7338" i="4"/>
  <c r="D7339" i="4"/>
  <c r="D7340" i="4"/>
  <c r="D7341" i="4"/>
  <c r="D7342" i="4"/>
  <c r="D7343" i="4"/>
  <c r="D7344" i="4"/>
  <c r="D7345" i="4"/>
  <c r="D7346" i="4"/>
  <c r="D7347" i="4"/>
  <c r="D7348" i="4"/>
  <c r="D7349" i="4"/>
  <c r="D7350" i="4"/>
  <c r="D7351" i="4"/>
  <c r="D7352" i="4"/>
  <c r="D7353" i="4"/>
  <c r="D7354" i="4"/>
  <c r="D7355" i="4"/>
  <c r="D7356" i="4"/>
  <c r="D7357" i="4"/>
  <c r="D7358" i="4"/>
  <c r="D7359" i="4"/>
  <c r="D7360" i="4"/>
  <c r="D7361" i="4"/>
  <c r="D7362" i="4"/>
  <c r="D7363" i="4"/>
  <c r="D7364" i="4"/>
  <c r="D7365" i="4"/>
  <c r="D7366" i="4"/>
  <c r="D7367" i="4"/>
  <c r="D7368" i="4"/>
  <c r="D7369" i="4"/>
  <c r="D7370" i="4"/>
  <c r="D7371" i="4"/>
  <c r="D7372" i="4"/>
  <c r="D7373" i="4"/>
  <c r="D7374" i="4"/>
  <c r="D7375" i="4"/>
  <c r="D7376" i="4"/>
  <c r="D7377" i="4"/>
  <c r="D7378" i="4"/>
  <c r="D7379" i="4"/>
  <c r="D7380" i="4"/>
  <c r="D7381" i="4"/>
  <c r="D7382" i="4"/>
  <c r="D7383" i="4"/>
  <c r="D7384" i="4"/>
  <c r="D7385" i="4"/>
  <c r="D7386" i="4"/>
  <c r="D7387" i="4"/>
  <c r="D7388" i="4"/>
  <c r="D7389" i="4"/>
  <c r="D7390" i="4"/>
  <c r="D7391" i="4"/>
  <c r="D7392" i="4"/>
  <c r="D7393" i="4"/>
  <c r="D7394" i="4"/>
  <c r="D7395" i="4"/>
  <c r="D7396" i="4"/>
  <c r="D7397" i="4"/>
  <c r="D7398" i="4"/>
  <c r="D7399" i="4"/>
  <c r="D7400" i="4"/>
  <c r="D7401" i="4"/>
  <c r="D7402" i="4"/>
  <c r="D7403" i="4"/>
  <c r="D7404" i="4"/>
  <c r="D7405" i="4"/>
  <c r="D7406" i="4"/>
  <c r="D7407" i="4"/>
  <c r="D7408" i="4"/>
  <c r="D7409" i="4"/>
  <c r="D7410" i="4"/>
  <c r="D7411" i="4"/>
  <c r="D7412" i="4"/>
  <c r="D7413" i="4"/>
  <c r="D7414" i="4"/>
  <c r="D7415" i="4"/>
  <c r="D7416" i="4"/>
  <c r="D7417" i="4"/>
  <c r="D7418" i="4"/>
  <c r="D7419" i="4"/>
  <c r="D7420" i="4"/>
  <c r="D7421" i="4"/>
  <c r="D7422" i="4"/>
  <c r="D7423" i="4"/>
  <c r="D7424" i="4"/>
  <c r="D7425" i="4"/>
  <c r="D7426" i="4"/>
  <c r="D7427" i="4"/>
  <c r="D7428" i="4"/>
  <c r="D7429" i="4"/>
  <c r="D7430" i="4"/>
  <c r="D7431" i="4"/>
  <c r="D7432" i="4"/>
  <c r="D7433" i="4"/>
  <c r="D7434" i="4"/>
  <c r="D7435" i="4"/>
  <c r="D7436" i="4"/>
  <c r="D7437" i="4"/>
  <c r="D7438" i="4"/>
  <c r="D7439" i="4"/>
  <c r="D7440" i="4"/>
  <c r="D7441" i="4"/>
  <c r="D7442" i="4"/>
  <c r="D7443" i="4"/>
  <c r="D7444" i="4"/>
  <c r="D7445" i="4"/>
  <c r="D7446" i="4"/>
  <c r="D7447" i="4"/>
  <c r="D7448" i="4"/>
  <c r="D7449" i="4"/>
  <c r="D7450" i="4"/>
  <c r="D7451" i="4"/>
  <c r="D7452" i="4"/>
  <c r="D7453" i="4"/>
  <c r="D7454" i="4"/>
  <c r="D7455" i="4"/>
  <c r="D7456" i="4"/>
  <c r="D7457" i="4"/>
  <c r="D7458" i="4"/>
  <c r="D7459" i="4"/>
  <c r="D7460" i="4"/>
  <c r="D7461" i="4"/>
  <c r="D7462" i="4"/>
  <c r="D7463" i="4"/>
  <c r="D7464" i="4"/>
  <c r="D7465" i="4"/>
  <c r="D7466" i="4"/>
  <c r="D7467" i="4"/>
  <c r="D7468" i="4"/>
  <c r="D7469" i="4"/>
  <c r="D7470" i="4"/>
  <c r="D7471" i="4"/>
  <c r="D7472" i="4"/>
  <c r="D7473" i="4"/>
  <c r="D7474" i="4"/>
  <c r="D7475" i="4"/>
  <c r="D7476" i="4"/>
  <c r="D7477" i="4"/>
  <c r="D7478" i="4"/>
  <c r="D7479" i="4"/>
  <c r="D7480" i="4"/>
  <c r="D7481" i="4"/>
  <c r="D7482" i="4"/>
  <c r="D7483" i="4"/>
  <c r="D7484" i="4"/>
  <c r="D7485" i="4"/>
  <c r="D7486" i="4"/>
  <c r="D7487" i="4"/>
  <c r="D7488" i="4"/>
  <c r="D7489" i="4"/>
  <c r="D7490" i="4"/>
  <c r="D7491" i="4"/>
  <c r="D7492" i="4"/>
  <c r="D7493" i="4"/>
  <c r="D7494" i="4"/>
  <c r="D7495" i="4"/>
  <c r="D7496" i="4"/>
  <c r="D7497" i="4"/>
  <c r="D7498" i="4"/>
  <c r="D7499" i="4"/>
  <c r="D7500" i="4"/>
  <c r="D7501" i="4"/>
  <c r="D7502" i="4"/>
  <c r="D7503" i="4"/>
  <c r="D7504" i="4"/>
  <c r="D7505" i="4"/>
  <c r="D7506" i="4"/>
  <c r="D7507" i="4"/>
  <c r="D7508" i="4"/>
  <c r="D7509" i="4"/>
  <c r="D7510" i="4"/>
  <c r="D7511" i="4"/>
  <c r="D7512" i="4"/>
  <c r="D7513" i="4"/>
  <c r="D7514" i="4"/>
  <c r="D7515" i="4"/>
  <c r="D7516" i="4"/>
  <c r="D7517" i="4"/>
  <c r="D7518" i="4"/>
  <c r="D7519" i="4"/>
  <c r="D7520" i="4"/>
  <c r="D7521" i="4"/>
  <c r="D7522" i="4"/>
  <c r="D7523" i="4"/>
  <c r="D7524" i="4"/>
  <c r="D7525" i="4"/>
  <c r="D7526" i="4"/>
  <c r="D7527" i="4"/>
  <c r="D7528" i="4"/>
  <c r="D7529" i="4"/>
  <c r="D7530" i="4"/>
  <c r="D7531" i="4"/>
  <c r="D7532" i="4"/>
  <c r="D7533" i="4"/>
  <c r="D7534" i="4"/>
  <c r="D7535" i="4"/>
  <c r="D7536" i="4"/>
  <c r="D7537" i="4"/>
  <c r="D7538" i="4"/>
  <c r="D7539" i="4"/>
  <c r="D7540" i="4"/>
  <c r="D7541" i="4"/>
  <c r="D7542" i="4"/>
  <c r="D7543" i="4"/>
  <c r="D7544" i="4"/>
  <c r="D7545" i="4"/>
  <c r="D7546" i="4"/>
  <c r="D7547" i="4"/>
  <c r="D7548" i="4"/>
  <c r="D7549" i="4"/>
  <c r="D7550" i="4"/>
  <c r="D7551" i="4"/>
  <c r="D7552" i="4"/>
  <c r="D7553" i="4"/>
  <c r="D7554" i="4"/>
  <c r="D7555" i="4"/>
  <c r="D7556" i="4"/>
  <c r="D7557" i="4"/>
  <c r="D7558" i="4"/>
  <c r="D7559" i="4"/>
  <c r="D7560" i="4"/>
  <c r="D7561" i="4"/>
  <c r="D7562" i="4"/>
  <c r="D7563" i="4"/>
  <c r="D7564" i="4"/>
  <c r="D7565" i="4"/>
  <c r="D7566" i="4"/>
  <c r="D7567" i="4"/>
  <c r="D7568" i="4"/>
  <c r="D7569" i="4"/>
  <c r="D7570" i="4"/>
  <c r="D7571" i="4"/>
  <c r="D7572" i="4"/>
  <c r="D7573" i="4"/>
  <c r="D7574" i="4"/>
  <c r="D7575" i="4"/>
  <c r="D7576" i="4"/>
  <c r="D7577" i="4"/>
  <c r="D7578" i="4"/>
  <c r="D7579" i="4"/>
  <c r="D7580" i="4"/>
  <c r="D7581" i="4"/>
  <c r="D7582" i="4"/>
  <c r="D7583" i="4"/>
  <c r="D7584" i="4"/>
  <c r="D7585" i="4"/>
  <c r="D7586" i="4"/>
  <c r="D7587" i="4"/>
  <c r="D7588" i="4"/>
  <c r="D7589" i="4"/>
  <c r="D7590" i="4"/>
  <c r="D7591" i="4"/>
  <c r="D7592" i="4"/>
  <c r="D7593" i="4"/>
  <c r="D7594" i="4"/>
  <c r="D7595" i="4"/>
  <c r="D7596" i="4"/>
  <c r="D7597" i="4"/>
  <c r="D7598" i="4"/>
  <c r="D7599" i="4"/>
  <c r="D7600" i="4"/>
  <c r="D7601" i="4"/>
  <c r="D7602" i="4"/>
  <c r="D7603" i="4"/>
  <c r="D7604" i="4"/>
  <c r="D7605" i="4"/>
  <c r="D7606" i="4"/>
  <c r="D7607" i="4"/>
  <c r="D7608" i="4"/>
  <c r="D7609" i="4"/>
  <c r="D7610" i="4"/>
  <c r="D7611" i="4"/>
  <c r="D7612" i="4"/>
  <c r="D7613" i="4"/>
  <c r="D7614" i="4"/>
  <c r="D7615" i="4"/>
  <c r="D7616" i="4"/>
  <c r="D7617" i="4"/>
  <c r="D7618" i="4"/>
  <c r="D7619" i="4"/>
  <c r="D7620" i="4"/>
  <c r="D7621" i="4"/>
  <c r="D7622" i="4"/>
  <c r="D7623" i="4"/>
  <c r="D7624" i="4"/>
  <c r="D7625" i="4"/>
  <c r="D7626" i="4"/>
  <c r="D7627" i="4"/>
  <c r="D7628" i="4"/>
  <c r="D7629" i="4"/>
  <c r="D7630" i="4"/>
  <c r="D7631" i="4"/>
  <c r="D7632" i="4"/>
  <c r="D7633" i="4"/>
  <c r="D7634" i="4"/>
  <c r="D7635" i="4"/>
  <c r="D7636" i="4"/>
  <c r="D7637" i="4"/>
  <c r="D7638" i="4"/>
  <c r="D7639" i="4"/>
  <c r="D7640" i="4"/>
  <c r="D7641" i="4"/>
  <c r="D7642" i="4"/>
  <c r="D7643" i="4"/>
  <c r="D7644" i="4"/>
  <c r="D7645" i="4"/>
  <c r="D7646" i="4"/>
  <c r="D7647" i="4"/>
  <c r="D7648" i="4"/>
  <c r="D7649" i="4"/>
  <c r="D7650" i="4"/>
  <c r="D7651" i="4"/>
  <c r="D7652" i="4"/>
  <c r="D7653" i="4"/>
  <c r="D7654" i="4"/>
  <c r="D7655" i="4"/>
  <c r="D7656" i="4"/>
  <c r="D7657" i="4"/>
  <c r="D7658" i="4"/>
  <c r="D7659" i="4"/>
  <c r="D7660" i="4"/>
  <c r="D7661" i="4"/>
  <c r="D7662" i="4"/>
  <c r="D7663" i="4"/>
  <c r="D7664" i="4"/>
  <c r="D7665" i="4"/>
  <c r="D7666" i="4"/>
  <c r="D7667" i="4"/>
  <c r="D7668" i="4"/>
  <c r="D7669" i="4"/>
  <c r="D7670" i="4"/>
  <c r="D7671" i="4"/>
  <c r="D7672" i="4"/>
  <c r="D7673" i="4"/>
  <c r="D7674" i="4"/>
  <c r="D7675" i="4"/>
  <c r="D7676" i="4"/>
  <c r="D7677" i="4"/>
  <c r="D7678" i="4"/>
  <c r="D7679" i="4"/>
  <c r="D7680" i="4"/>
  <c r="D7681" i="4"/>
  <c r="D7682" i="4"/>
  <c r="D7683" i="4"/>
  <c r="D7684" i="4"/>
  <c r="D7685" i="4"/>
  <c r="D7686" i="4"/>
  <c r="D7687" i="4"/>
  <c r="D7688" i="4"/>
  <c r="D7689" i="4"/>
  <c r="D7690" i="4"/>
  <c r="D7691" i="4"/>
  <c r="D7692" i="4"/>
  <c r="D7693" i="4"/>
  <c r="D7694" i="4"/>
  <c r="D7695" i="4"/>
  <c r="D7696" i="4"/>
  <c r="D7697" i="4"/>
  <c r="D7698" i="4"/>
  <c r="D7699" i="4"/>
  <c r="D7700" i="4"/>
  <c r="D7701" i="4"/>
  <c r="D7702" i="4"/>
  <c r="D7703" i="4"/>
  <c r="D7704" i="4"/>
  <c r="D7705" i="4"/>
  <c r="D7706" i="4"/>
  <c r="D7707" i="4"/>
  <c r="D7708" i="4"/>
  <c r="D7709" i="4"/>
  <c r="D7710" i="4"/>
  <c r="D7711" i="4"/>
  <c r="D7712" i="4"/>
  <c r="D7713" i="4"/>
  <c r="D7714" i="4"/>
  <c r="D7715" i="4"/>
  <c r="D7716" i="4"/>
  <c r="D7717" i="4"/>
  <c r="D7718" i="4"/>
  <c r="D7719" i="4"/>
  <c r="D7720" i="4"/>
  <c r="D7721" i="4"/>
  <c r="D7722" i="4"/>
  <c r="D7723" i="4"/>
  <c r="D7724" i="4"/>
  <c r="D7725" i="4"/>
  <c r="D7726" i="4"/>
  <c r="D7727" i="4"/>
  <c r="D7728" i="4"/>
  <c r="D7729" i="4"/>
  <c r="D7730" i="4"/>
  <c r="D7731" i="4"/>
  <c r="D7732" i="4"/>
  <c r="D7733" i="4"/>
  <c r="D7734" i="4"/>
  <c r="D7735" i="4"/>
  <c r="D7736" i="4"/>
  <c r="D7737" i="4"/>
  <c r="D7738" i="4"/>
  <c r="D7739" i="4"/>
  <c r="D7740" i="4"/>
  <c r="D7741" i="4"/>
  <c r="D7742" i="4"/>
  <c r="D7743" i="4"/>
  <c r="D7744" i="4"/>
  <c r="D7745" i="4"/>
  <c r="D7746" i="4"/>
  <c r="D7747" i="4"/>
  <c r="D7748" i="4"/>
  <c r="D7749" i="4"/>
  <c r="D7750" i="4"/>
  <c r="D7751" i="4"/>
  <c r="D7752" i="4"/>
  <c r="D7753" i="4"/>
  <c r="D7754" i="4"/>
  <c r="D7755" i="4"/>
  <c r="D7756" i="4"/>
  <c r="D7757" i="4"/>
  <c r="D7758" i="4"/>
  <c r="D7759" i="4"/>
  <c r="D7760" i="4"/>
  <c r="D7761" i="4"/>
  <c r="D7762" i="4"/>
  <c r="D7763" i="4"/>
  <c r="D7764" i="4"/>
  <c r="D7765" i="4"/>
  <c r="D7766" i="4"/>
  <c r="D7767" i="4"/>
  <c r="D7768" i="4"/>
  <c r="D7769" i="4"/>
  <c r="D7770" i="4"/>
  <c r="D7771" i="4"/>
  <c r="D7772" i="4"/>
  <c r="D7773" i="4"/>
  <c r="D7774" i="4"/>
  <c r="D7775" i="4"/>
  <c r="D7776" i="4"/>
  <c r="D7777" i="4"/>
  <c r="D7778" i="4"/>
  <c r="D7779" i="4"/>
  <c r="D7780" i="4"/>
  <c r="D7781" i="4"/>
  <c r="D7782" i="4"/>
  <c r="D7783" i="4"/>
  <c r="D7784" i="4"/>
  <c r="D7785" i="4"/>
  <c r="D7786" i="4"/>
  <c r="D7787" i="4"/>
  <c r="D7788" i="4"/>
  <c r="D7789" i="4"/>
  <c r="D7790" i="4"/>
  <c r="D7791" i="4"/>
  <c r="D7792" i="4"/>
  <c r="D7793" i="4"/>
  <c r="D7794" i="4"/>
  <c r="D7795" i="4"/>
  <c r="D7796" i="4"/>
  <c r="D7797" i="4"/>
  <c r="D7798" i="4"/>
  <c r="D7799" i="4"/>
  <c r="D7800" i="4"/>
  <c r="D7801" i="4"/>
  <c r="D7802" i="4"/>
  <c r="D7803" i="4"/>
  <c r="D7804" i="4"/>
  <c r="D7805" i="4"/>
  <c r="D7806" i="4"/>
  <c r="D7807" i="4"/>
  <c r="D7808" i="4"/>
  <c r="D7809" i="4"/>
  <c r="D7810" i="4"/>
  <c r="D7811" i="4"/>
  <c r="D7812" i="4"/>
  <c r="D7813" i="4"/>
  <c r="D7814" i="4"/>
  <c r="D7815" i="4"/>
  <c r="D7816" i="4"/>
  <c r="D7817" i="4"/>
  <c r="D7818" i="4"/>
  <c r="D7819" i="4"/>
  <c r="D7820" i="4"/>
  <c r="D7821" i="4"/>
  <c r="D7822" i="4"/>
  <c r="D7823" i="4"/>
  <c r="D7824" i="4"/>
  <c r="D7825" i="4"/>
  <c r="D7826" i="4"/>
  <c r="D7827" i="4"/>
  <c r="D7828" i="4"/>
  <c r="D7829" i="4"/>
  <c r="D7830" i="4"/>
  <c r="D7831" i="4"/>
  <c r="D7832" i="4"/>
  <c r="D7833" i="4"/>
  <c r="D7834" i="4"/>
  <c r="D7835" i="4"/>
  <c r="D7836" i="4"/>
  <c r="D7837" i="4"/>
  <c r="D7838" i="4"/>
  <c r="D7839" i="4"/>
  <c r="D7840" i="4"/>
  <c r="D7841" i="4"/>
  <c r="D7842" i="4"/>
  <c r="D7843" i="4"/>
  <c r="D7844" i="4"/>
  <c r="D7845" i="4"/>
  <c r="D7846" i="4"/>
  <c r="D7847" i="4"/>
  <c r="D7848" i="4"/>
  <c r="D7849" i="4"/>
  <c r="D7850" i="4"/>
  <c r="D7851" i="4"/>
  <c r="D7852" i="4"/>
  <c r="D7853" i="4"/>
  <c r="D7854" i="4"/>
  <c r="D7855" i="4"/>
  <c r="D7856" i="4"/>
  <c r="D7857" i="4"/>
  <c r="D7858" i="4"/>
  <c r="D7859" i="4"/>
  <c r="D7860" i="4"/>
  <c r="D7861" i="4"/>
  <c r="D7862" i="4"/>
  <c r="D7863" i="4"/>
  <c r="D7864" i="4"/>
  <c r="D7865" i="4"/>
  <c r="D7866" i="4"/>
  <c r="D7867" i="4"/>
  <c r="D7868" i="4"/>
  <c r="D7869" i="4"/>
  <c r="D7870" i="4"/>
  <c r="D7871" i="4"/>
  <c r="D7872" i="4"/>
  <c r="D7873" i="4"/>
  <c r="D7874" i="4"/>
  <c r="D7875" i="4"/>
  <c r="D7876" i="4"/>
  <c r="D7877" i="4"/>
  <c r="D7878" i="4"/>
  <c r="D7879" i="4"/>
  <c r="D7880" i="4"/>
  <c r="D7881" i="4"/>
  <c r="D7882" i="4"/>
  <c r="D7883" i="4"/>
  <c r="D7884" i="4"/>
  <c r="D7885" i="4"/>
  <c r="D7886" i="4"/>
  <c r="D7887" i="4"/>
  <c r="D7888" i="4"/>
  <c r="D7889" i="4"/>
  <c r="D7890" i="4"/>
  <c r="D7891" i="4"/>
  <c r="D7892" i="4"/>
  <c r="D7893" i="4"/>
  <c r="D7894" i="4"/>
  <c r="D7895" i="4"/>
  <c r="D7896" i="4"/>
  <c r="D7897" i="4"/>
  <c r="D7898" i="4"/>
  <c r="D7899" i="4"/>
  <c r="D7900" i="4"/>
  <c r="D7901" i="4"/>
  <c r="D7902" i="4"/>
  <c r="D7903" i="4"/>
  <c r="D7904" i="4"/>
  <c r="D7905" i="4"/>
  <c r="D7906" i="4"/>
  <c r="D7907" i="4"/>
  <c r="D7908" i="4"/>
  <c r="D7909" i="4"/>
  <c r="D7910" i="4"/>
  <c r="D7911" i="4"/>
  <c r="D7912" i="4"/>
  <c r="D7913" i="4"/>
  <c r="D7914" i="4"/>
  <c r="D7915" i="4"/>
  <c r="D7916" i="4"/>
  <c r="D7917" i="4"/>
  <c r="D7918" i="4"/>
  <c r="D7919" i="4"/>
  <c r="D7920" i="4"/>
  <c r="D7921" i="4"/>
  <c r="D7922" i="4"/>
  <c r="D7923" i="4"/>
  <c r="D7924" i="4"/>
  <c r="D7925" i="4"/>
  <c r="D7926" i="4"/>
  <c r="D7927" i="4"/>
  <c r="D7928" i="4"/>
  <c r="D7929" i="4"/>
  <c r="D7930" i="4"/>
  <c r="D7931" i="4"/>
  <c r="D7932" i="4"/>
  <c r="D7933" i="4"/>
  <c r="D7934" i="4"/>
  <c r="D7935" i="4"/>
  <c r="D7936" i="4"/>
  <c r="D7937" i="4"/>
  <c r="D7938" i="4"/>
  <c r="D7939" i="4"/>
  <c r="D7940" i="4"/>
  <c r="D7941" i="4"/>
  <c r="D7942" i="4"/>
  <c r="D7943" i="4"/>
  <c r="D7944" i="4"/>
  <c r="D7945" i="4"/>
  <c r="D7946" i="4"/>
  <c r="D7947" i="4"/>
  <c r="D7948" i="4"/>
  <c r="D7949" i="4"/>
  <c r="D7950" i="4"/>
  <c r="D7951" i="4"/>
  <c r="D7952" i="4"/>
  <c r="D7953" i="4"/>
  <c r="D7954" i="4"/>
  <c r="D7955" i="4"/>
  <c r="D7956" i="4"/>
  <c r="D7957" i="4"/>
  <c r="D7958" i="4"/>
  <c r="D7959" i="4"/>
  <c r="D7960" i="4"/>
  <c r="D7961" i="4"/>
  <c r="D7962" i="4"/>
  <c r="D7963" i="4"/>
  <c r="D7964" i="4"/>
  <c r="D7965" i="4"/>
  <c r="D7966" i="4"/>
  <c r="D7967" i="4"/>
  <c r="D7968" i="4"/>
  <c r="D7969" i="4"/>
  <c r="D7970" i="4"/>
  <c r="D7971" i="4"/>
  <c r="D7972" i="4"/>
  <c r="D7973" i="4"/>
  <c r="D7974" i="4"/>
  <c r="D7975" i="4"/>
  <c r="D7976" i="4"/>
  <c r="D7977" i="4"/>
  <c r="D7978" i="4"/>
  <c r="D7979" i="4"/>
  <c r="D7980" i="4"/>
  <c r="D7981" i="4"/>
  <c r="D7982" i="4"/>
  <c r="D7983" i="4"/>
  <c r="D7984" i="4"/>
  <c r="D7985" i="4"/>
  <c r="D7986" i="4"/>
  <c r="D7987" i="4"/>
  <c r="D7988" i="4"/>
  <c r="D7989" i="4"/>
  <c r="D7990" i="4"/>
  <c r="D7991" i="4"/>
  <c r="D7992" i="4"/>
  <c r="D7993" i="4"/>
  <c r="D7994" i="4"/>
  <c r="D7995" i="4"/>
  <c r="D7996" i="4"/>
  <c r="D7997" i="4"/>
  <c r="D7998" i="4"/>
  <c r="D7999" i="4"/>
  <c r="D8000" i="4"/>
  <c r="D8001" i="4"/>
  <c r="D8002" i="4"/>
  <c r="D8003" i="4"/>
  <c r="D8004" i="4"/>
  <c r="D8005" i="4"/>
  <c r="D8006" i="4"/>
  <c r="D8007" i="4"/>
  <c r="D8008" i="4"/>
  <c r="D8009" i="4"/>
  <c r="D8010" i="4"/>
  <c r="D8011" i="4"/>
  <c r="D8012" i="4"/>
  <c r="D8013" i="4"/>
  <c r="D8014" i="4"/>
  <c r="D8015" i="4"/>
  <c r="D8016" i="4"/>
  <c r="D8017" i="4"/>
  <c r="D8018" i="4"/>
  <c r="D8019" i="4"/>
  <c r="D8020" i="4"/>
  <c r="D8021" i="4"/>
  <c r="D8022" i="4"/>
  <c r="D8023" i="4"/>
  <c r="D8024" i="4"/>
  <c r="D8025" i="4"/>
  <c r="D8026" i="4"/>
  <c r="D8027" i="4"/>
  <c r="D8028" i="4"/>
  <c r="D8029" i="4"/>
  <c r="D8030" i="4"/>
  <c r="D8031" i="4"/>
  <c r="D8032" i="4"/>
  <c r="D8033" i="4"/>
  <c r="D8034" i="4"/>
  <c r="D8035" i="4"/>
  <c r="D8036" i="4"/>
  <c r="D8037" i="4"/>
  <c r="D8038" i="4"/>
  <c r="D8039" i="4"/>
  <c r="D8040" i="4"/>
  <c r="D8041" i="4"/>
  <c r="D8042" i="4"/>
  <c r="D8043" i="4"/>
  <c r="D8044" i="4"/>
  <c r="D8045" i="4"/>
  <c r="D8046" i="4"/>
  <c r="D8047" i="4"/>
  <c r="D8048" i="4"/>
  <c r="D8049" i="4"/>
  <c r="D8050" i="4"/>
  <c r="D8051" i="4"/>
  <c r="D8052" i="4"/>
  <c r="D8053" i="4"/>
  <c r="D8054" i="4"/>
  <c r="D8055" i="4"/>
  <c r="D8056" i="4"/>
  <c r="D8057" i="4"/>
  <c r="D8058" i="4"/>
  <c r="D8059" i="4"/>
  <c r="D8060" i="4"/>
  <c r="D8061" i="4"/>
  <c r="D8062" i="4"/>
  <c r="D8063" i="4"/>
  <c r="D8064" i="4"/>
  <c r="D8065" i="4"/>
  <c r="D8066" i="4"/>
  <c r="D8067" i="4"/>
  <c r="D8068" i="4"/>
  <c r="D8069" i="4"/>
  <c r="D8070" i="4"/>
  <c r="D8071" i="4"/>
  <c r="D8072" i="4"/>
  <c r="D8073" i="4"/>
  <c r="D8074" i="4"/>
  <c r="D8075" i="4"/>
  <c r="D8076" i="4"/>
  <c r="D8077" i="4"/>
  <c r="D8078" i="4"/>
  <c r="D8079" i="4"/>
  <c r="D8080" i="4"/>
  <c r="D8081" i="4"/>
  <c r="D8082" i="4"/>
  <c r="D8083" i="4"/>
  <c r="D8084" i="4"/>
  <c r="D8085" i="4"/>
  <c r="D8086" i="4"/>
  <c r="D8087" i="4"/>
  <c r="D8088" i="4"/>
  <c r="D8089" i="4"/>
  <c r="D8090" i="4"/>
  <c r="D8091" i="4"/>
  <c r="D8092" i="4"/>
  <c r="D8093" i="4"/>
  <c r="D8094" i="4"/>
  <c r="D8095" i="4"/>
  <c r="D8096" i="4"/>
  <c r="D8097" i="4"/>
  <c r="D8098" i="4"/>
  <c r="D8099" i="4"/>
  <c r="D8100" i="4"/>
  <c r="D8101" i="4"/>
  <c r="D8102" i="4"/>
  <c r="D8103" i="4"/>
  <c r="D8104" i="4"/>
  <c r="D8105" i="4"/>
  <c r="D8106" i="4"/>
  <c r="D8107" i="4"/>
  <c r="D8108" i="4"/>
  <c r="D8109" i="4"/>
  <c r="D8110" i="4"/>
  <c r="D8111" i="4"/>
  <c r="D8112" i="4"/>
  <c r="D8113" i="4"/>
  <c r="D8114" i="4"/>
  <c r="D8115" i="4"/>
  <c r="D8116" i="4"/>
  <c r="D8117" i="4"/>
  <c r="D8118" i="4"/>
  <c r="D8119" i="4"/>
  <c r="D8120" i="4"/>
  <c r="D8121" i="4"/>
  <c r="D8122" i="4"/>
  <c r="D8123" i="4"/>
  <c r="D8124" i="4"/>
  <c r="D8125" i="4"/>
  <c r="D8126" i="4"/>
  <c r="D8127" i="4"/>
  <c r="D8128" i="4"/>
  <c r="D8129" i="4"/>
  <c r="D8130" i="4"/>
  <c r="D8131" i="4"/>
  <c r="D8132" i="4"/>
  <c r="D8133" i="4"/>
  <c r="D8134" i="4"/>
  <c r="D8135" i="4"/>
  <c r="D8136" i="4"/>
  <c r="D8137" i="4"/>
  <c r="D8138" i="4"/>
  <c r="D8139" i="4"/>
  <c r="D8140" i="4"/>
  <c r="D8141" i="4"/>
  <c r="D8142" i="4"/>
  <c r="D8143" i="4"/>
  <c r="D8144" i="4"/>
  <c r="D8145" i="4"/>
  <c r="D8146" i="4"/>
  <c r="D8147" i="4"/>
  <c r="D8148" i="4"/>
  <c r="D8149" i="4"/>
  <c r="D8150" i="4"/>
  <c r="D8151" i="4"/>
  <c r="D8152" i="4"/>
  <c r="D8153" i="4"/>
  <c r="D8154" i="4"/>
  <c r="D8155" i="4"/>
  <c r="D8156" i="4"/>
  <c r="D8157" i="4"/>
  <c r="D8158" i="4"/>
  <c r="D8159" i="4"/>
  <c r="D8160" i="4"/>
  <c r="D8161" i="4"/>
  <c r="D8162" i="4"/>
  <c r="D8163" i="4"/>
  <c r="D8164" i="4"/>
  <c r="D8165" i="4"/>
  <c r="D8166" i="4"/>
  <c r="D8167" i="4"/>
  <c r="D8168" i="4"/>
  <c r="D8169" i="4"/>
  <c r="D8170" i="4"/>
  <c r="D8171" i="4"/>
  <c r="D8172" i="4"/>
  <c r="D8173" i="4"/>
  <c r="D8174" i="4"/>
  <c r="D8175" i="4"/>
  <c r="D8176" i="4"/>
  <c r="D8177" i="4"/>
  <c r="D8178" i="4"/>
  <c r="D8179" i="4"/>
  <c r="D8180" i="4"/>
  <c r="D8181" i="4"/>
  <c r="D8182" i="4"/>
  <c r="D8183" i="4"/>
  <c r="D8184" i="4"/>
  <c r="D8185" i="4"/>
  <c r="D8186" i="4"/>
  <c r="D8187" i="4"/>
  <c r="D8188" i="4"/>
  <c r="D8189" i="4"/>
  <c r="D8190" i="4"/>
  <c r="D8191" i="4"/>
  <c r="D8192" i="4"/>
  <c r="D8193" i="4"/>
  <c r="D8194" i="4"/>
  <c r="D8195" i="4"/>
  <c r="D8196" i="4"/>
  <c r="D8197" i="4"/>
  <c r="D8198" i="4"/>
  <c r="D8199" i="4"/>
  <c r="D8200" i="4"/>
  <c r="D8201" i="4"/>
  <c r="D8202" i="4"/>
  <c r="D8203" i="4"/>
  <c r="D8204" i="4"/>
  <c r="D8205" i="4"/>
  <c r="D8206" i="4"/>
  <c r="D8207" i="4"/>
  <c r="D8208" i="4"/>
  <c r="D8209" i="4"/>
  <c r="D8210" i="4"/>
  <c r="D8211" i="4"/>
  <c r="D8212" i="4"/>
  <c r="D8213" i="4"/>
  <c r="D8214" i="4"/>
  <c r="D8215" i="4"/>
  <c r="D8216" i="4"/>
  <c r="D8217" i="4"/>
  <c r="D8218" i="4"/>
  <c r="D8219" i="4"/>
  <c r="D8220" i="4"/>
  <c r="D8221" i="4"/>
  <c r="D8222" i="4"/>
  <c r="D8223" i="4"/>
  <c r="D8224" i="4"/>
  <c r="D8225" i="4"/>
  <c r="D8226" i="4"/>
  <c r="D8227" i="4"/>
  <c r="D8228" i="4"/>
  <c r="D8229" i="4"/>
  <c r="D8230" i="4"/>
  <c r="D8231" i="4"/>
  <c r="D8232" i="4"/>
  <c r="D8233" i="4"/>
  <c r="D8234" i="4"/>
  <c r="D8235" i="4"/>
  <c r="D8236" i="4"/>
  <c r="D8237" i="4"/>
  <c r="D8238" i="4"/>
  <c r="D8239" i="4"/>
  <c r="D8240" i="4"/>
  <c r="D8241" i="4"/>
  <c r="D8242" i="4"/>
  <c r="D8243" i="4"/>
  <c r="D8244" i="4"/>
  <c r="D8245" i="4"/>
  <c r="D8246" i="4"/>
  <c r="D8247" i="4"/>
  <c r="D8248" i="4"/>
  <c r="D8249" i="4"/>
  <c r="D8250" i="4"/>
  <c r="D8251" i="4"/>
  <c r="D8252" i="4"/>
  <c r="D8253" i="4"/>
  <c r="D8254" i="4"/>
  <c r="D8255" i="4"/>
  <c r="D8256" i="4"/>
  <c r="D8257" i="4"/>
  <c r="D8258" i="4"/>
  <c r="D8259" i="4"/>
  <c r="D8260" i="4"/>
  <c r="D8261" i="4"/>
  <c r="D8262" i="4"/>
  <c r="D8263" i="4"/>
  <c r="D8264" i="4"/>
  <c r="D8265" i="4"/>
  <c r="D8266" i="4"/>
  <c r="D8267" i="4"/>
  <c r="D8268" i="4"/>
  <c r="D8269" i="4"/>
  <c r="D8270" i="4"/>
  <c r="D8271" i="4"/>
  <c r="D8272" i="4"/>
  <c r="D8273" i="4"/>
  <c r="D8274" i="4"/>
  <c r="D8275" i="4"/>
  <c r="D8276" i="4"/>
  <c r="D8277" i="4"/>
  <c r="D8278" i="4"/>
  <c r="D8279" i="4"/>
  <c r="D8280" i="4"/>
  <c r="D8281" i="4"/>
  <c r="D8282" i="4"/>
  <c r="D8283" i="4"/>
  <c r="D8284" i="4"/>
  <c r="D8285" i="4"/>
  <c r="D8286" i="4"/>
  <c r="D8287" i="4"/>
  <c r="D8288" i="4"/>
  <c r="D8289" i="4"/>
  <c r="D8290" i="4"/>
  <c r="D8291" i="4"/>
  <c r="D8292" i="4"/>
  <c r="D8293" i="4"/>
  <c r="D8294" i="4"/>
  <c r="D8295" i="4"/>
  <c r="D8296" i="4"/>
  <c r="D8297" i="4"/>
  <c r="D8298" i="4"/>
  <c r="D8299" i="4"/>
  <c r="D8300" i="4"/>
  <c r="D8301" i="4"/>
  <c r="D8302" i="4"/>
  <c r="D8303" i="4"/>
  <c r="D8304" i="4"/>
  <c r="D8305" i="4"/>
  <c r="D8306" i="4"/>
  <c r="D8307" i="4"/>
  <c r="D8308" i="4"/>
  <c r="D8309" i="4"/>
  <c r="D8310" i="4"/>
  <c r="D8311" i="4"/>
  <c r="D8312" i="4"/>
  <c r="D8313" i="4"/>
  <c r="D8314" i="4"/>
  <c r="D8315" i="4"/>
  <c r="D8316" i="4"/>
  <c r="D8317" i="4"/>
  <c r="D8318" i="4"/>
  <c r="D8319" i="4"/>
  <c r="D8320" i="4"/>
  <c r="D8321" i="4"/>
  <c r="D8322" i="4"/>
  <c r="D8323" i="4"/>
  <c r="D8324" i="4"/>
  <c r="D8325" i="4"/>
  <c r="D8326" i="4"/>
  <c r="D8327" i="4"/>
  <c r="D8328" i="4"/>
  <c r="D8329" i="4"/>
  <c r="D8330" i="4"/>
  <c r="D8331" i="4"/>
  <c r="D8332" i="4"/>
  <c r="D8333" i="4"/>
  <c r="D8334" i="4"/>
  <c r="D8335" i="4"/>
  <c r="D8336" i="4"/>
  <c r="D8337" i="4"/>
  <c r="D8338" i="4"/>
  <c r="D8339" i="4"/>
  <c r="D8340" i="4"/>
  <c r="D8341" i="4"/>
  <c r="D8342" i="4"/>
  <c r="D8343" i="4"/>
  <c r="D8344" i="4"/>
  <c r="D8345" i="4"/>
  <c r="D8346" i="4"/>
  <c r="D8347" i="4"/>
  <c r="D8348" i="4"/>
  <c r="D8349" i="4"/>
  <c r="D8350" i="4"/>
  <c r="D8351" i="4"/>
  <c r="D8352" i="4"/>
  <c r="D8353" i="4"/>
  <c r="D8354" i="4"/>
  <c r="D8355" i="4"/>
  <c r="D8356" i="4"/>
  <c r="D8357" i="4"/>
  <c r="D8358" i="4"/>
  <c r="D8359" i="4"/>
  <c r="D8360" i="4"/>
  <c r="D8361" i="4"/>
  <c r="D8362" i="4"/>
  <c r="D8363" i="4"/>
  <c r="D8364" i="4"/>
  <c r="D8365" i="4"/>
  <c r="D8366" i="4"/>
  <c r="D8367" i="4"/>
  <c r="D8368" i="4"/>
  <c r="D8369" i="4"/>
  <c r="D8370" i="4"/>
  <c r="D8371" i="4"/>
  <c r="D8372" i="4"/>
  <c r="D8373" i="4"/>
  <c r="D8374" i="4"/>
  <c r="D8375" i="4"/>
  <c r="D8376" i="4"/>
  <c r="D8377" i="4"/>
  <c r="D8378" i="4"/>
  <c r="D8379" i="4"/>
  <c r="D8380" i="4"/>
  <c r="D8381" i="4"/>
  <c r="D8382" i="4"/>
  <c r="D8383" i="4"/>
  <c r="D8384" i="4"/>
  <c r="D8385" i="4"/>
  <c r="D8386" i="4"/>
  <c r="D8387" i="4"/>
  <c r="D8388" i="4"/>
  <c r="D8389" i="4"/>
  <c r="D8390" i="4"/>
  <c r="D8391" i="4"/>
  <c r="D8392" i="4"/>
  <c r="D8393" i="4"/>
  <c r="D8394" i="4"/>
  <c r="D8395" i="4"/>
  <c r="D8396" i="4"/>
  <c r="D8397" i="4"/>
  <c r="D8398" i="4"/>
  <c r="D8399" i="4"/>
  <c r="D8400" i="4"/>
  <c r="D8401" i="4"/>
  <c r="D8402" i="4"/>
  <c r="D8403" i="4"/>
  <c r="D8404" i="4"/>
  <c r="D8405" i="4"/>
  <c r="D8406" i="4"/>
  <c r="D8407" i="4"/>
  <c r="D8408" i="4"/>
  <c r="D8409" i="4"/>
  <c r="D8410" i="4"/>
  <c r="D8411" i="4"/>
  <c r="D8412" i="4"/>
  <c r="D8413" i="4"/>
  <c r="D8414" i="4"/>
  <c r="D8415" i="4"/>
  <c r="D8416" i="4"/>
  <c r="D8417" i="4"/>
  <c r="D8418" i="4"/>
  <c r="D8419" i="4"/>
  <c r="D8420" i="4"/>
  <c r="D8421" i="4"/>
  <c r="D8422" i="4"/>
  <c r="D8423" i="4"/>
  <c r="D8424" i="4"/>
  <c r="D8425" i="4"/>
  <c r="D8426" i="4"/>
  <c r="D8427" i="4"/>
  <c r="D8428" i="4"/>
  <c r="D8429" i="4"/>
  <c r="D8430" i="4"/>
  <c r="D8431" i="4"/>
  <c r="D8432" i="4"/>
  <c r="D8433" i="4"/>
  <c r="D8434" i="4"/>
  <c r="D8435" i="4"/>
  <c r="D8436" i="4"/>
  <c r="D8437" i="4"/>
  <c r="D8438" i="4"/>
  <c r="D8439" i="4"/>
  <c r="D8440" i="4"/>
  <c r="D8441" i="4"/>
  <c r="D8442" i="4"/>
  <c r="D8443" i="4"/>
  <c r="D8444" i="4"/>
  <c r="D8445" i="4"/>
  <c r="D8446" i="4"/>
  <c r="D8447" i="4"/>
  <c r="D8448" i="4"/>
  <c r="D8449" i="4"/>
  <c r="D8450" i="4"/>
  <c r="D8451" i="4"/>
  <c r="D8452" i="4"/>
  <c r="D8453" i="4"/>
  <c r="D8454" i="4"/>
  <c r="D8455" i="4"/>
  <c r="D8456" i="4"/>
  <c r="D8457" i="4"/>
  <c r="D8458" i="4"/>
  <c r="D8459" i="4"/>
  <c r="D8460" i="4"/>
  <c r="D8461" i="4"/>
  <c r="D8462" i="4"/>
  <c r="D8463" i="4"/>
  <c r="D8464" i="4"/>
  <c r="D8465" i="4"/>
  <c r="D8466" i="4"/>
  <c r="D8467" i="4"/>
  <c r="D8468" i="4"/>
  <c r="D8469" i="4"/>
  <c r="D8470" i="4"/>
  <c r="D8471" i="4"/>
  <c r="D8472" i="4"/>
  <c r="D8473" i="4"/>
  <c r="D8474" i="4"/>
  <c r="D8475" i="4"/>
  <c r="D8476" i="4"/>
  <c r="D8477" i="4"/>
  <c r="D8478" i="4"/>
  <c r="D8479" i="4"/>
  <c r="D8480" i="4"/>
  <c r="D8481" i="4"/>
  <c r="D8482" i="4"/>
  <c r="D8483" i="4"/>
  <c r="D8484" i="4"/>
  <c r="D8485" i="4"/>
  <c r="D8486" i="4"/>
  <c r="D8487" i="4"/>
  <c r="D8488" i="4"/>
  <c r="D8489" i="4"/>
  <c r="D8490" i="4"/>
  <c r="D8491" i="4"/>
  <c r="D8492" i="4"/>
  <c r="D8493" i="4"/>
  <c r="D8494" i="4"/>
  <c r="D8495" i="4"/>
  <c r="D8496" i="4"/>
  <c r="D8497" i="4"/>
  <c r="D8498" i="4"/>
  <c r="D8499" i="4"/>
  <c r="D8500" i="4"/>
  <c r="D8501" i="4"/>
  <c r="D8502" i="4"/>
  <c r="D8503" i="4"/>
  <c r="D8504" i="4"/>
  <c r="D8505" i="4"/>
  <c r="D8506" i="4"/>
  <c r="D8507" i="4"/>
  <c r="D8508" i="4"/>
  <c r="D8509" i="4"/>
  <c r="D8510" i="4"/>
  <c r="D8511" i="4"/>
  <c r="D8512" i="4"/>
  <c r="D8513" i="4"/>
  <c r="D8514" i="4"/>
  <c r="D8515" i="4"/>
  <c r="D8516" i="4"/>
  <c r="D8517" i="4"/>
  <c r="D8518" i="4"/>
  <c r="D8519" i="4"/>
  <c r="D8520" i="4"/>
  <c r="D8521" i="4"/>
  <c r="D8522" i="4"/>
  <c r="D8523" i="4"/>
  <c r="D8524" i="4"/>
  <c r="D8525" i="4"/>
  <c r="D8526" i="4"/>
  <c r="D8527" i="4"/>
  <c r="D8528" i="4"/>
  <c r="D8529" i="4"/>
  <c r="D8530" i="4"/>
  <c r="D8531" i="4"/>
  <c r="D8532" i="4"/>
  <c r="D8533" i="4"/>
  <c r="D8534" i="4"/>
  <c r="D8535" i="4"/>
  <c r="D8536" i="4"/>
  <c r="D8537" i="4"/>
  <c r="D8538" i="4"/>
  <c r="D8539" i="4"/>
  <c r="D8540" i="4"/>
  <c r="D8541" i="4"/>
  <c r="D8542" i="4"/>
  <c r="D8543" i="4"/>
  <c r="D8544" i="4"/>
  <c r="D8545" i="4"/>
  <c r="D8546" i="4"/>
  <c r="D8547" i="4"/>
  <c r="D8548" i="4"/>
  <c r="D8549" i="4"/>
  <c r="D8550" i="4"/>
  <c r="D8551" i="4"/>
  <c r="D8552" i="4"/>
  <c r="D8553" i="4"/>
  <c r="D8554" i="4"/>
  <c r="D8555" i="4"/>
  <c r="D8556" i="4"/>
  <c r="D8557" i="4"/>
  <c r="D8558" i="4"/>
  <c r="D8559" i="4"/>
  <c r="D8560" i="4"/>
  <c r="D8561" i="4"/>
  <c r="D8562" i="4"/>
  <c r="D8563" i="4"/>
  <c r="D8564" i="4"/>
  <c r="D8565" i="4"/>
  <c r="D8566" i="4"/>
  <c r="D8567" i="4"/>
  <c r="D8568" i="4"/>
  <c r="D8569" i="4"/>
  <c r="D8570" i="4"/>
  <c r="D8571" i="4"/>
  <c r="D8572" i="4"/>
  <c r="D8573" i="4"/>
  <c r="D8574" i="4"/>
  <c r="D8575" i="4"/>
  <c r="D8576" i="4"/>
  <c r="D8577" i="4"/>
  <c r="D8578" i="4"/>
  <c r="D8579" i="4"/>
  <c r="D8580" i="4"/>
  <c r="D8581" i="4"/>
  <c r="D8582" i="4"/>
  <c r="D8583" i="4"/>
  <c r="D8584" i="4"/>
  <c r="D8585" i="4"/>
  <c r="D8586" i="4"/>
  <c r="D8587" i="4"/>
  <c r="D8588" i="4"/>
  <c r="D8589" i="4"/>
  <c r="D8590" i="4"/>
  <c r="D8591" i="4"/>
  <c r="D8592" i="4"/>
  <c r="D8593" i="4"/>
  <c r="D8594" i="4"/>
  <c r="D8595" i="4"/>
  <c r="D8596" i="4"/>
  <c r="D8597" i="4"/>
  <c r="D8598" i="4"/>
  <c r="D8599" i="4"/>
  <c r="D8600" i="4"/>
  <c r="D8601" i="4"/>
  <c r="D8602" i="4"/>
  <c r="D8603" i="4"/>
  <c r="D8604" i="4"/>
  <c r="D8605" i="4"/>
  <c r="D8606" i="4"/>
  <c r="D8607" i="4"/>
  <c r="D8608" i="4"/>
  <c r="D8609" i="4"/>
  <c r="D8610" i="4"/>
  <c r="D8611" i="4"/>
  <c r="D8612" i="4"/>
  <c r="D8613" i="4"/>
  <c r="D8614" i="4"/>
  <c r="D8615" i="4"/>
  <c r="D8616" i="4"/>
  <c r="D8617" i="4"/>
  <c r="D8618" i="4"/>
  <c r="D8619" i="4"/>
  <c r="D8620" i="4"/>
  <c r="D8621" i="4"/>
  <c r="D8622" i="4"/>
  <c r="D8623" i="4"/>
  <c r="D8624" i="4"/>
  <c r="D8625" i="4"/>
  <c r="D8626" i="4"/>
  <c r="D8627" i="4"/>
  <c r="D8628" i="4"/>
  <c r="D8629" i="4"/>
  <c r="D8630" i="4"/>
  <c r="D8631" i="4"/>
  <c r="D8632" i="4"/>
  <c r="D8633" i="4"/>
  <c r="D8634" i="4"/>
  <c r="D8635" i="4"/>
  <c r="D8636" i="4"/>
  <c r="D8637" i="4"/>
  <c r="D8638" i="4"/>
  <c r="D8639" i="4"/>
  <c r="D8640" i="4"/>
  <c r="D8641" i="4"/>
  <c r="D8642" i="4"/>
  <c r="D8643" i="4"/>
  <c r="D8644" i="4"/>
  <c r="D8645" i="4"/>
  <c r="D8646" i="4"/>
  <c r="D8647" i="4"/>
  <c r="D8648" i="4"/>
  <c r="D8649" i="4"/>
  <c r="D8650" i="4"/>
  <c r="D8651" i="4"/>
  <c r="D8652" i="4"/>
  <c r="D8653" i="4"/>
  <c r="D8654" i="4"/>
  <c r="D8655" i="4"/>
  <c r="D8656" i="4"/>
  <c r="D8657" i="4"/>
  <c r="D8658" i="4"/>
  <c r="D8659" i="4"/>
  <c r="D8660" i="4"/>
  <c r="D8661" i="4"/>
  <c r="D8662" i="4"/>
  <c r="D8663" i="4"/>
  <c r="D8664" i="4"/>
  <c r="D8665" i="4"/>
  <c r="D8666" i="4"/>
  <c r="D8667" i="4"/>
  <c r="D8668" i="4"/>
  <c r="D8669" i="4"/>
  <c r="D8670" i="4"/>
  <c r="D8671" i="4"/>
  <c r="D8672" i="4"/>
  <c r="D8673" i="4"/>
  <c r="D8674" i="4"/>
  <c r="D8675" i="4"/>
  <c r="D8676" i="4"/>
  <c r="D8677" i="4"/>
  <c r="D8678" i="4"/>
  <c r="D8679" i="4"/>
  <c r="D8680" i="4"/>
  <c r="D8681" i="4"/>
  <c r="D8682" i="4"/>
  <c r="D8683" i="4"/>
  <c r="D8684" i="4"/>
  <c r="D8685" i="4"/>
  <c r="D8686" i="4"/>
  <c r="D8687" i="4"/>
  <c r="D8688" i="4"/>
  <c r="D8689" i="4"/>
  <c r="D8690" i="4"/>
  <c r="D8691" i="4"/>
  <c r="D8692" i="4"/>
  <c r="D8693" i="4"/>
  <c r="D8694" i="4"/>
  <c r="D8695" i="4"/>
  <c r="D8696" i="4"/>
  <c r="D8697" i="4"/>
  <c r="D8698" i="4"/>
  <c r="D8699" i="4"/>
  <c r="D8700" i="4"/>
  <c r="D8701" i="4"/>
  <c r="D8702" i="4"/>
  <c r="D8703" i="4"/>
  <c r="D8704" i="4"/>
  <c r="D8705" i="4"/>
  <c r="D8706" i="4"/>
  <c r="D8707" i="4"/>
  <c r="D8708" i="4"/>
  <c r="D8709" i="4"/>
  <c r="D8710" i="4"/>
  <c r="D8711" i="4"/>
  <c r="D8712" i="4"/>
  <c r="D8713" i="4"/>
  <c r="D8714" i="4"/>
  <c r="D8715" i="4"/>
  <c r="D8716" i="4"/>
  <c r="D8717" i="4"/>
  <c r="D8718" i="4"/>
  <c r="D8719" i="4"/>
  <c r="D8720" i="4"/>
  <c r="D8721" i="4"/>
  <c r="D8722" i="4"/>
  <c r="D8723" i="4"/>
  <c r="D8724" i="4"/>
  <c r="D8725" i="4"/>
  <c r="D8726" i="4"/>
  <c r="D8727" i="4"/>
  <c r="D8728" i="4"/>
  <c r="D8729" i="4"/>
  <c r="D8730" i="4"/>
  <c r="D8731" i="4"/>
  <c r="D8732" i="4"/>
  <c r="D8733" i="4"/>
  <c r="D8734" i="4"/>
  <c r="D8735" i="4"/>
  <c r="D8736" i="4"/>
  <c r="D8737" i="4"/>
  <c r="D8738" i="4"/>
  <c r="D8739" i="4"/>
  <c r="D8740" i="4"/>
  <c r="D8741" i="4"/>
  <c r="D8742" i="4"/>
  <c r="D8743" i="4"/>
  <c r="D8744" i="4"/>
  <c r="D8745" i="4"/>
  <c r="D8746" i="4"/>
  <c r="D8747" i="4"/>
  <c r="D8748" i="4"/>
  <c r="D8749" i="4"/>
  <c r="D8750" i="4"/>
  <c r="D8751" i="4"/>
  <c r="D8752" i="4"/>
  <c r="D8753" i="4"/>
  <c r="D8754" i="4"/>
  <c r="D8755" i="4"/>
  <c r="D8756" i="4"/>
  <c r="D8757" i="4"/>
  <c r="D8758" i="4"/>
  <c r="D8759" i="4"/>
  <c r="D8760" i="4"/>
  <c r="D8761" i="4"/>
  <c r="D8762" i="4"/>
  <c r="D8763" i="4"/>
  <c r="D8764" i="4"/>
  <c r="D8765" i="4"/>
  <c r="D8766" i="4"/>
  <c r="D8767" i="4"/>
  <c r="D8768" i="4"/>
  <c r="D8769" i="4"/>
  <c r="D8770" i="4"/>
  <c r="D8771" i="4"/>
  <c r="D8772" i="4"/>
  <c r="D8773" i="4"/>
  <c r="D8774" i="4"/>
  <c r="D8775" i="4"/>
  <c r="D8776" i="4"/>
  <c r="D8777" i="4"/>
  <c r="D8778" i="4"/>
  <c r="D8779" i="4"/>
  <c r="D8780" i="4"/>
  <c r="D8781" i="4"/>
  <c r="D8782" i="4"/>
  <c r="D8783" i="4"/>
  <c r="D8784" i="4"/>
  <c r="D8785" i="4"/>
  <c r="D8786" i="4"/>
  <c r="D8787" i="4"/>
  <c r="D8788" i="4"/>
  <c r="D8789" i="4"/>
  <c r="D8790" i="4"/>
  <c r="D8791" i="4"/>
  <c r="D8792" i="4"/>
  <c r="D8793" i="4"/>
  <c r="D8794" i="4"/>
  <c r="D8795" i="4"/>
  <c r="D8796" i="4"/>
  <c r="D8797" i="4"/>
  <c r="D8798" i="4"/>
  <c r="D8799" i="4"/>
  <c r="D8800" i="4"/>
  <c r="D8801" i="4"/>
  <c r="D8802" i="4"/>
  <c r="D8803" i="4"/>
  <c r="D8804" i="4"/>
  <c r="D8805" i="4"/>
  <c r="D8806" i="4"/>
  <c r="D8807" i="4"/>
  <c r="D8808" i="4"/>
  <c r="D8809" i="4"/>
  <c r="D8810" i="4"/>
  <c r="D8811" i="4"/>
  <c r="D8812" i="4"/>
  <c r="D8813" i="4"/>
  <c r="D8814" i="4"/>
  <c r="D8815" i="4"/>
  <c r="D8816" i="4"/>
  <c r="D8817" i="4"/>
  <c r="D8818" i="4"/>
  <c r="D8819" i="4"/>
  <c r="D8820" i="4"/>
  <c r="D8821" i="4"/>
  <c r="D8822" i="4"/>
  <c r="D8823" i="4"/>
  <c r="D8824" i="4"/>
  <c r="D8825" i="4"/>
  <c r="D8826" i="4"/>
  <c r="D8827" i="4"/>
  <c r="D8828" i="4"/>
  <c r="D8829" i="4"/>
  <c r="D8830" i="4"/>
  <c r="D8831" i="4"/>
  <c r="D8832" i="4"/>
  <c r="D8833" i="4"/>
  <c r="D8834" i="4"/>
  <c r="D8835" i="4"/>
  <c r="D8836" i="4"/>
  <c r="D8837" i="4"/>
  <c r="D8838" i="4"/>
  <c r="D8839" i="4"/>
  <c r="D8840" i="4"/>
  <c r="D8841" i="4"/>
  <c r="D8842" i="4"/>
  <c r="D8843" i="4"/>
  <c r="D8844" i="4"/>
  <c r="D8845" i="4"/>
  <c r="D8846" i="4"/>
  <c r="D8847" i="4"/>
  <c r="D8848" i="4"/>
  <c r="D8849" i="4"/>
  <c r="D8850" i="4"/>
  <c r="D8851" i="4"/>
  <c r="D8852" i="4"/>
  <c r="D8853" i="4"/>
  <c r="D8854" i="4"/>
  <c r="D8855" i="4"/>
  <c r="D8856" i="4"/>
  <c r="D8857" i="4"/>
  <c r="D8858" i="4"/>
  <c r="D8859" i="4"/>
  <c r="D8860" i="4"/>
  <c r="D8861" i="4"/>
  <c r="D8862" i="4"/>
  <c r="D8863" i="4"/>
  <c r="D8864" i="4"/>
  <c r="D8865" i="4"/>
  <c r="D8866" i="4"/>
  <c r="D8867" i="4"/>
  <c r="D8868" i="4"/>
  <c r="D8869" i="4"/>
  <c r="D8870" i="4"/>
  <c r="D8871" i="4"/>
  <c r="D8872" i="4"/>
  <c r="D8873" i="4"/>
  <c r="D8874" i="4"/>
  <c r="D8875" i="4"/>
  <c r="D8876" i="4"/>
  <c r="D8877" i="4"/>
  <c r="D8878" i="4"/>
  <c r="D8879" i="4"/>
  <c r="D8880" i="4"/>
  <c r="D8881" i="4"/>
  <c r="D8882" i="4"/>
  <c r="D8883" i="4"/>
  <c r="D8884" i="4"/>
  <c r="D8885" i="4"/>
  <c r="D8886" i="4"/>
  <c r="D8887" i="4"/>
  <c r="D8888" i="4"/>
  <c r="D8889" i="4"/>
  <c r="D8890" i="4"/>
  <c r="D8891" i="4"/>
  <c r="D8892" i="4"/>
  <c r="D8893" i="4"/>
  <c r="D8894" i="4"/>
  <c r="D8895" i="4"/>
  <c r="D8896" i="4"/>
  <c r="D8897" i="4"/>
  <c r="D8898" i="4"/>
  <c r="D8899" i="4"/>
  <c r="D8900" i="4"/>
  <c r="D8901" i="4"/>
  <c r="D8902" i="4"/>
  <c r="D8903" i="4"/>
  <c r="D8904" i="4"/>
  <c r="D8905" i="4"/>
  <c r="D8906" i="4"/>
  <c r="D8907" i="4"/>
  <c r="D8908" i="4"/>
  <c r="D8909" i="4"/>
  <c r="D8910" i="4"/>
  <c r="D8911" i="4"/>
  <c r="D8912" i="4"/>
  <c r="D8913" i="4"/>
  <c r="D8914" i="4"/>
  <c r="D8915" i="4"/>
  <c r="D8916" i="4"/>
  <c r="D8917" i="4"/>
  <c r="D8918" i="4"/>
  <c r="D8919" i="4"/>
  <c r="D8920" i="4"/>
  <c r="D8921" i="4"/>
  <c r="D8922" i="4"/>
  <c r="D8923" i="4"/>
  <c r="D8924" i="4"/>
  <c r="D8925" i="4"/>
  <c r="D8926" i="4"/>
  <c r="D8927" i="4"/>
  <c r="D8928" i="4"/>
  <c r="D8929" i="4"/>
  <c r="D8930" i="4"/>
  <c r="D8931" i="4"/>
  <c r="D8932" i="4"/>
  <c r="D8933" i="4"/>
  <c r="D8934" i="4"/>
  <c r="D8935" i="4"/>
  <c r="D8936" i="4"/>
  <c r="D8937" i="4"/>
  <c r="D8938" i="4"/>
  <c r="D8939" i="4"/>
  <c r="D8940" i="4"/>
  <c r="D8941" i="4"/>
  <c r="D8942" i="4"/>
  <c r="D8943" i="4"/>
  <c r="D8944" i="4"/>
  <c r="D8945" i="4"/>
  <c r="D8946" i="4"/>
  <c r="D8947" i="4"/>
  <c r="D8948" i="4"/>
  <c r="D8949" i="4"/>
  <c r="D8950" i="4"/>
  <c r="D8951" i="4"/>
  <c r="D8952" i="4"/>
  <c r="D8953" i="4"/>
  <c r="D8954" i="4"/>
  <c r="D8955" i="4"/>
  <c r="D8956" i="4"/>
  <c r="D8957" i="4"/>
  <c r="D8958" i="4"/>
  <c r="D8959" i="4"/>
  <c r="D8960" i="4"/>
  <c r="D8961" i="4"/>
  <c r="D8962" i="4"/>
  <c r="D8963" i="4"/>
  <c r="D8964" i="4"/>
  <c r="D8965" i="4"/>
  <c r="D8966" i="4"/>
  <c r="D8967" i="4"/>
  <c r="D8968" i="4"/>
  <c r="D8969" i="4"/>
  <c r="D8970" i="4"/>
  <c r="D8971" i="4"/>
  <c r="D8972" i="4"/>
  <c r="D8973" i="4"/>
  <c r="D8974" i="4"/>
  <c r="D8975" i="4"/>
  <c r="D8976" i="4"/>
  <c r="D8977" i="4"/>
  <c r="D8978" i="4"/>
  <c r="D8979" i="4"/>
  <c r="D8980" i="4"/>
  <c r="D8981" i="4"/>
  <c r="D8982" i="4"/>
  <c r="D8983" i="4"/>
  <c r="D8984" i="4"/>
  <c r="D8985" i="4"/>
  <c r="D8986" i="4"/>
  <c r="D8987" i="4"/>
  <c r="D8988" i="4"/>
  <c r="D8989" i="4"/>
  <c r="D8990" i="4"/>
  <c r="D8991" i="4"/>
  <c r="D8992" i="4"/>
  <c r="D8993" i="4"/>
  <c r="D8994" i="4"/>
  <c r="D8995" i="4"/>
  <c r="D8996" i="4"/>
  <c r="D8997" i="4"/>
  <c r="D8998" i="4"/>
  <c r="D8999" i="4"/>
  <c r="D9000" i="4"/>
  <c r="D9001" i="4"/>
  <c r="D9002" i="4"/>
  <c r="D9003" i="4"/>
  <c r="D9004" i="4"/>
  <c r="D9005" i="4"/>
  <c r="D9006" i="4"/>
  <c r="D9007" i="4"/>
  <c r="D9008" i="4"/>
  <c r="D9009" i="4"/>
  <c r="D9010" i="4"/>
  <c r="D9011" i="4"/>
  <c r="D9012" i="4"/>
  <c r="D9013" i="4"/>
  <c r="D9014" i="4"/>
  <c r="D9015" i="4"/>
  <c r="D9016" i="4"/>
  <c r="D9017" i="4"/>
  <c r="D9018" i="4"/>
  <c r="D9019" i="4"/>
  <c r="D9020" i="4"/>
  <c r="D9021" i="4"/>
  <c r="D9022" i="4"/>
  <c r="D9023" i="4"/>
  <c r="D9024" i="4"/>
  <c r="D9025" i="4"/>
  <c r="D9026" i="4"/>
  <c r="D9027" i="4"/>
  <c r="D9028" i="4"/>
  <c r="D9029" i="4"/>
  <c r="D9030" i="4"/>
  <c r="D9031" i="4"/>
  <c r="D9032" i="4"/>
  <c r="D9033" i="4"/>
  <c r="D9034" i="4"/>
  <c r="D9035" i="4"/>
  <c r="D9036" i="4"/>
  <c r="D9037" i="4"/>
  <c r="D9038" i="4"/>
  <c r="D9039" i="4"/>
  <c r="D9040" i="4"/>
  <c r="D9041" i="4"/>
  <c r="D9042" i="4"/>
  <c r="D9043" i="4"/>
  <c r="D9044" i="4"/>
  <c r="D9045" i="4"/>
  <c r="D9046" i="4"/>
  <c r="D9047" i="4"/>
  <c r="D9048" i="4"/>
  <c r="D9049" i="4"/>
  <c r="D9050" i="4"/>
  <c r="D9051" i="4"/>
  <c r="D9052" i="4"/>
  <c r="D9053" i="4"/>
  <c r="D9054" i="4"/>
  <c r="D9055" i="4"/>
  <c r="D9056" i="4"/>
  <c r="D9057" i="4"/>
  <c r="D9058" i="4"/>
  <c r="D9059" i="4"/>
  <c r="D9060" i="4"/>
  <c r="D9061" i="4"/>
  <c r="D9062" i="4"/>
  <c r="D9063" i="4"/>
  <c r="D9064" i="4"/>
  <c r="D9065" i="4"/>
  <c r="D9066" i="4"/>
  <c r="D9067" i="4"/>
  <c r="D9068" i="4"/>
  <c r="D9069" i="4"/>
  <c r="D9070" i="4"/>
  <c r="D9071" i="4"/>
  <c r="D9072" i="4"/>
  <c r="D9073" i="4"/>
  <c r="D9074" i="4"/>
  <c r="D9075" i="4"/>
  <c r="D9076" i="4"/>
  <c r="D9077" i="4"/>
  <c r="D9078" i="4"/>
  <c r="D9079" i="4"/>
  <c r="D9080" i="4"/>
  <c r="D9081" i="4"/>
  <c r="D9082" i="4"/>
  <c r="D9083" i="4"/>
  <c r="D9084" i="4"/>
  <c r="D9085" i="4"/>
  <c r="D9086" i="4"/>
  <c r="D9087" i="4"/>
  <c r="D9088" i="4"/>
  <c r="D9089" i="4"/>
  <c r="D9090" i="4"/>
  <c r="D9091" i="4"/>
  <c r="D9092" i="4"/>
  <c r="D9093" i="4"/>
  <c r="D9094" i="4"/>
  <c r="D9095" i="4"/>
  <c r="D9096" i="4"/>
  <c r="D9097" i="4"/>
  <c r="D9098" i="4"/>
  <c r="D9099" i="4"/>
  <c r="D9100" i="4"/>
  <c r="D9101" i="4"/>
  <c r="D9102" i="4"/>
  <c r="D9103" i="4"/>
  <c r="D9104" i="4"/>
  <c r="D9105" i="4"/>
  <c r="D9106" i="4"/>
  <c r="D9107" i="4"/>
  <c r="D9108" i="4"/>
  <c r="D9109" i="4"/>
  <c r="D9110" i="4"/>
  <c r="D9111" i="4"/>
  <c r="D9112" i="4"/>
  <c r="D9113" i="4"/>
  <c r="D9114" i="4"/>
  <c r="D9115" i="4"/>
  <c r="D9116" i="4"/>
  <c r="D9117" i="4"/>
  <c r="D9118" i="4"/>
  <c r="D9119" i="4"/>
  <c r="D9120" i="4"/>
  <c r="D9121" i="4"/>
  <c r="D9122" i="4"/>
  <c r="D9123" i="4"/>
  <c r="D9124" i="4"/>
  <c r="D9125" i="4"/>
  <c r="D9126" i="4"/>
  <c r="D9127" i="4"/>
  <c r="D9128" i="4"/>
  <c r="D9129" i="4"/>
  <c r="D9130" i="4"/>
  <c r="D9131" i="4"/>
  <c r="D9132" i="4"/>
  <c r="D9133" i="4"/>
  <c r="D9134" i="4"/>
  <c r="D9135" i="4"/>
  <c r="D9136" i="4"/>
  <c r="D9137" i="4"/>
  <c r="D9138" i="4"/>
  <c r="D9139" i="4"/>
  <c r="D9140" i="4"/>
  <c r="D9141" i="4"/>
  <c r="D9142" i="4"/>
  <c r="D9143" i="4"/>
  <c r="D9144" i="4"/>
  <c r="D9145" i="4"/>
  <c r="D9146" i="4"/>
  <c r="D9147" i="4"/>
  <c r="D9148" i="4"/>
  <c r="D9149" i="4"/>
  <c r="D9150" i="4"/>
  <c r="D9151" i="4"/>
  <c r="D9152" i="4"/>
  <c r="D9153" i="4"/>
  <c r="D9154" i="4"/>
  <c r="D9155" i="4"/>
  <c r="D9156" i="4"/>
  <c r="D9157" i="4"/>
  <c r="D9158" i="4"/>
  <c r="D9159" i="4"/>
  <c r="D9160" i="4"/>
  <c r="D9161" i="4"/>
  <c r="D9162" i="4"/>
  <c r="D9163" i="4"/>
  <c r="D9164" i="4"/>
  <c r="D9165" i="4"/>
  <c r="D9166" i="4"/>
  <c r="D9167" i="4"/>
  <c r="D9168" i="4"/>
  <c r="D9169" i="4"/>
  <c r="D9170" i="4"/>
  <c r="D9171" i="4"/>
  <c r="D9172" i="4"/>
  <c r="D9173" i="4"/>
  <c r="D9174" i="4"/>
  <c r="D9175" i="4"/>
  <c r="D9176" i="4"/>
  <c r="D9177" i="4"/>
  <c r="D9178" i="4"/>
  <c r="D9179" i="4"/>
  <c r="D9180" i="4"/>
  <c r="D9181" i="4"/>
  <c r="D9182" i="4"/>
  <c r="D9183" i="4"/>
  <c r="D9184" i="4"/>
  <c r="D9185" i="4"/>
  <c r="D9186" i="4"/>
  <c r="D9187" i="4"/>
  <c r="D9188" i="4"/>
  <c r="D9189" i="4"/>
  <c r="D9190" i="4"/>
  <c r="D9191" i="4"/>
  <c r="D9192" i="4"/>
  <c r="D9193" i="4"/>
  <c r="D9194" i="4"/>
  <c r="D9195" i="4"/>
  <c r="D9196" i="4"/>
  <c r="D9197" i="4"/>
  <c r="D9198" i="4"/>
  <c r="D9199" i="4"/>
  <c r="D9200" i="4"/>
  <c r="D9201" i="4"/>
  <c r="D9202" i="4"/>
  <c r="D9203" i="4"/>
  <c r="D9204" i="4"/>
  <c r="D9205" i="4"/>
  <c r="D9206" i="4"/>
  <c r="D9207" i="4"/>
  <c r="D9208" i="4"/>
  <c r="D9209" i="4"/>
  <c r="D9210" i="4"/>
  <c r="D9211" i="4"/>
  <c r="D9212" i="4"/>
  <c r="D9213" i="4"/>
  <c r="D9214" i="4"/>
  <c r="D9215" i="4"/>
  <c r="D9216" i="4"/>
  <c r="D9217" i="4"/>
  <c r="D9218" i="4"/>
  <c r="D9219" i="4"/>
  <c r="D9220" i="4"/>
  <c r="D9221" i="4"/>
  <c r="D9222" i="4"/>
  <c r="D9223" i="4"/>
  <c r="D9224" i="4"/>
  <c r="D9225" i="4"/>
  <c r="D9226" i="4"/>
  <c r="D9227" i="4"/>
  <c r="D9228" i="4"/>
  <c r="D9229" i="4"/>
  <c r="D9230" i="4"/>
  <c r="D9231" i="4"/>
  <c r="D9232" i="4"/>
  <c r="D9233" i="4"/>
  <c r="D9234" i="4"/>
  <c r="D9235" i="4"/>
  <c r="D9236" i="4"/>
  <c r="D9237" i="4"/>
  <c r="D9238" i="4"/>
  <c r="D9239" i="4"/>
  <c r="D9240" i="4"/>
  <c r="D9241" i="4"/>
  <c r="D9242" i="4"/>
  <c r="D9243" i="4"/>
  <c r="D9244" i="4"/>
  <c r="D9245" i="4"/>
  <c r="D9246" i="4"/>
  <c r="D9247" i="4"/>
  <c r="D9248" i="4"/>
  <c r="D9249" i="4"/>
  <c r="D9250" i="4"/>
  <c r="D9251" i="4"/>
  <c r="D9252" i="4"/>
  <c r="D9253" i="4"/>
  <c r="D9254" i="4"/>
  <c r="D9255" i="4"/>
  <c r="D9256" i="4"/>
  <c r="D9257" i="4"/>
  <c r="D9258" i="4"/>
  <c r="D9259" i="4"/>
  <c r="D9260" i="4"/>
  <c r="D9261" i="4"/>
  <c r="D9262" i="4"/>
  <c r="D9263" i="4"/>
  <c r="D9264" i="4"/>
  <c r="D9265" i="4"/>
  <c r="D9266" i="4"/>
  <c r="D9267" i="4"/>
  <c r="D9268" i="4"/>
  <c r="D9269" i="4"/>
  <c r="D9270" i="4"/>
  <c r="D9271" i="4"/>
  <c r="D9272" i="4"/>
  <c r="D9273" i="4"/>
  <c r="D9274" i="4"/>
  <c r="D9275" i="4"/>
  <c r="D9276" i="4"/>
  <c r="D9277" i="4"/>
  <c r="D9278" i="4"/>
  <c r="D9279" i="4"/>
  <c r="D9280" i="4"/>
  <c r="D9281" i="4"/>
  <c r="D9282" i="4"/>
  <c r="D9283" i="4"/>
  <c r="D9284" i="4"/>
  <c r="D9285" i="4"/>
  <c r="D9286" i="4"/>
  <c r="D9287" i="4"/>
  <c r="D9288" i="4"/>
  <c r="D9289" i="4"/>
  <c r="D9290" i="4"/>
  <c r="D9291" i="4"/>
  <c r="D9292" i="4"/>
  <c r="D9293" i="4"/>
  <c r="D9294" i="4"/>
  <c r="D9295" i="4"/>
  <c r="D9296" i="4"/>
  <c r="D9297" i="4"/>
  <c r="D9298" i="4"/>
  <c r="D9299" i="4"/>
  <c r="D9300" i="4"/>
  <c r="D9301" i="4"/>
  <c r="D9302" i="4"/>
  <c r="D9303" i="4"/>
  <c r="D9304" i="4"/>
  <c r="D9305" i="4"/>
  <c r="D9306" i="4"/>
  <c r="D9307" i="4"/>
  <c r="D9308" i="4"/>
  <c r="D9309" i="4"/>
  <c r="D9310" i="4"/>
  <c r="D9311" i="4"/>
  <c r="D9312" i="4"/>
  <c r="D9313" i="4"/>
  <c r="D9314" i="4"/>
  <c r="D9315" i="4"/>
  <c r="D9316" i="4"/>
  <c r="D9317" i="4"/>
  <c r="D9318" i="4"/>
  <c r="D9319" i="4"/>
  <c r="D9320" i="4"/>
  <c r="D9321" i="4"/>
  <c r="D9322" i="4"/>
  <c r="D9323" i="4"/>
  <c r="D9324" i="4"/>
  <c r="D9325" i="4"/>
  <c r="D9326" i="4"/>
  <c r="D9327" i="4"/>
  <c r="D9328" i="4"/>
  <c r="D9329" i="4"/>
  <c r="D9330" i="4"/>
  <c r="D9331" i="4"/>
  <c r="D9332" i="4"/>
  <c r="D9333" i="4"/>
  <c r="D9334" i="4"/>
  <c r="D9335" i="4"/>
  <c r="D9336" i="4"/>
  <c r="D9337" i="4"/>
  <c r="D9338" i="4"/>
  <c r="D9339" i="4"/>
  <c r="D9340" i="4"/>
  <c r="D9341" i="4"/>
  <c r="D9342" i="4"/>
  <c r="D9343" i="4"/>
  <c r="D9344" i="4"/>
  <c r="D9345" i="4"/>
  <c r="D9346" i="4"/>
  <c r="D9347" i="4"/>
  <c r="D9348" i="4"/>
  <c r="D9349" i="4"/>
  <c r="D9350" i="4"/>
  <c r="D9351" i="4"/>
  <c r="D9352" i="4"/>
  <c r="D9353" i="4"/>
  <c r="D9354" i="4"/>
  <c r="D9355" i="4"/>
  <c r="D9356" i="4"/>
  <c r="D9357" i="4"/>
  <c r="D9358" i="4"/>
  <c r="D9359" i="4"/>
  <c r="D9360" i="4"/>
  <c r="D9361" i="4"/>
  <c r="D9362" i="4"/>
  <c r="D9363" i="4"/>
  <c r="D9364" i="4"/>
  <c r="D9365" i="4"/>
  <c r="D9366" i="4"/>
  <c r="D9367" i="4"/>
  <c r="D9368" i="4"/>
  <c r="D9369" i="4"/>
  <c r="D9370" i="4"/>
  <c r="D9371" i="4"/>
  <c r="D9372" i="4"/>
  <c r="D9373" i="4"/>
  <c r="D9374" i="4"/>
  <c r="D9375" i="4"/>
  <c r="D9376" i="4"/>
  <c r="D9377" i="4"/>
  <c r="D9378" i="4"/>
  <c r="D9379" i="4"/>
  <c r="D9380" i="4"/>
  <c r="D9381" i="4"/>
  <c r="D9382" i="4"/>
  <c r="D9383" i="4"/>
  <c r="D9384" i="4"/>
  <c r="D9385" i="4"/>
  <c r="D9386" i="4"/>
  <c r="D9387" i="4"/>
  <c r="D9388" i="4"/>
  <c r="D9389" i="4"/>
  <c r="D9390" i="4"/>
  <c r="D9391" i="4"/>
  <c r="D9392" i="4"/>
  <c r="D9393" i="4"/>
  <c r="D9394" i="4"/>
  <c r="D9395" i="4"/>
  <c r="D9396" i="4"/>
  <c r="D9397" i="4"/>
  <c r="D9398" i="4"/>
  <c r="D9399" i="4"/>
  <c r="D9400" i="4"/>
  <c r="D9401" i="4"/>
  <c r="D9402" i="4"/>
  <c r="D9403" i="4"/>
  <c r="D9404" i="4"/>
  <c r="D9405" i="4"/>
  <c r="D9406" i="4"/>
  <c r="D9407" i="4"/>
  <c r="D9408" i="4"/>
  <c r="D9409" i="4"/>
  <c r="D9410" i="4"/>
  <c r="D9411" i="4"/>
  <c r="D9412" i="4"/>
  <c r="D9413" i="4"/>
  <c r="D9414" i="4"/>
  <c r="D9415" i="4"/>
  <c r="D9416" i="4"/>
  <c r="D9417" i="4"/>
  <c r="D9418" i="4"/>
  <c r="D9419" i="4"/>
  <c r="D9420" i="4"/>
  <c r="D9421" i="4"/>
  <c r="D9422" i="4"/>
  <c r="D9423" i="4"/>
  <c r="D9424" i="4"/>
  <c r="D9425" i="4"/>
  <c r="D9426" i="4"/>
  <c r="D9427" i="4"/>
  <c r="D9428" i="4"/>
  <c r="D9429" i="4"/>
  <c r="D9430" i="4"/>
  <c r="D9431" i="4"/>
  <c r="D9432" i="4"/>
  <c r="D9433" i="4"/>
  <c r="D9434" i="4"/>
  <c r="D9435" i="4"/>
  <c r="D9436" i="4"/>
  <c r="D9437" i="4"/>
  <c r="D9438" i="4"/>
  <c r="D9439" i="4"/>
  <c r="D9440" i="4"/>
  <c r="D9441" i="4"/>
  <c r="D9442" i="4"/>
  <c r="D9443" i="4"/>
  <c r="D9444" i="4"/>
  <c r="D9445" i="4"/>
  <c r="D9446" i="4"/>
  <c r="D9447" i="4"/>
  <c r="D9448" i="4"/>
  <c r="D9449" i="4"/>
  <c r="D9450" i="4"/>
  <c r="D9451" i="4"/>
  <c r="D9452" i="4"/>
  <c r="D9453" i="4"/>
  <c r="D9454" i="4"/>
  <c r="D9455" i="4"/>
  <c r="D9456" i="4"/>
  <c r="D9457" i="4"/>
  <c r="D9458" i="4"/>
  <c r="D9459" i="4"/>
  <c r="D9460" i="4"/>
  <c r="D9461" i="4"/>
  <c r="D9462" i="4"/>
  <c r="D9463" i="4"/>
  <c r="D9464" i="4"/>
  <c r="D9465" i="4"/>
  <c r="D9466" i="4"/>
  <c r="D9467" i="4"/>
  <c r="D9468" i="4"/>
  <c r="D9469" i="4"/>
  <c r="D9470" i="4"/>
  <c r="D9471" i="4"/>
  <c r="D9472" i="4"/>
  <c r="D9473" i="4"/>
  <c r="D9474" i="4"/>
  <c r="D9475" i="4"/>
  <c r="D9476" i="4"/>
  <c r="D9477" i="4"/>
  <c r="D9478" i="4"/>
  <c r="D9479" i="4"/>
  <c r="D9480" i="4"/>
  <c r="D9481" i="4"/>
  <c r="D9482" i="4"/>
  <c r="D9483" i="4"/>
  <c r="D9484" i="4"/>
  <c r="D9485" i="4"/>
  <c r="D9486" i="4"/>
  <c r="D9487" i="4"/>
  <c r="D9488" i="4"/>
  <c r="D9489" i="4"/>
  <c r="D9490" i="4"/>
  <c r="D9491" i="4"/>
  <c r="D9492" i="4"/>
  <c r="D9493" i="4"/>
  <c r="D9494" i="4"/>
  <c r="D9495" i="4"/>
  <c r="D9496" i="4"/>
  <c r="D9497" i="4"/>
  <c r="D9498" i="4"/>
  <c r="D9499" i="4"/>
  <c r="D9500" i="4"/>
  <c r="D9501" i="4"/>
  <c r="D9502" i="4"/>
  <c r="D9503" i="4"/>
  <c r="D9504" i="4"/>
  <c r="D9505" i="4"/>
  <c r="D9506" i="4"/>
  <c r="D9507" i="4"/>
  <c r="D9508" i="4"/>
  <c r="D9509" i="4"/>
  <c r="D9510" i="4"/>
  <c r="D9511" i="4"/>
  <c r="D9512" i="4"/>
  <c r="D9513" i="4"/>
  <c r="D9514" i="4"/>
  <c r="D9515" i="4"/>
  <c r="D9516" i="4"/>
  <c r="D9517" i="4"/>
  <c r="D9518" i="4"/>
  <c r="D9519" i="4"/>
  <c r="D9520" i="4"/>
  <c r="D9521" i="4"/>
  <c r="D9522" i="4"/>
  <c r="D9523" i="4"/>
  <c r="D9524" i="4"/>
  <c r="D9525" i="4"/>
  <c r="D9526" i="4"/>
  <c r="D9527" i="4"/>
  <c r="D9528" i="4"/>
  <c r="D9529" i="4"/>
  <c r="D9530" i="4"/>
  <c r="D9531" i="4"/>
  <c r="D9532" i="4"/>
  <c r="D9533" i="4"/>
  <c r="D9534" i="4"/>
  <c r="D9535" i="4"/>
  <c r="D9536" i="4"/>
  <c r="D9537" i="4"/>
  <c r="D9538" i="4"/>
  <c r="D9539" i="4"/>
  <c r="D9540" i="4"/>
  <c r="D9541" i="4"/>
  <c r="D9542" i="4"/>
  <c r="D9543" i="4"/>
  <c r="D9544" i="4"/>
  <c r="D9545" i="4"/>
  <c r="D9546" i="4"/>
  <c r="D9547" i="4"/>
  <c r="D9548" i="4"/>
  <c r="D9549" i="4"/>
  <c r="D9550" i="4"/>
  <c r="D9551" i="4"/>
  <c r="D9552" i="4"/>
  <c r="D9553" i="4"/>
  <c r="D9554" i="4"/>
  <c r="D9555" i="4"/>
  <c r="D9556" i="4"/>
  <c r="D9557" i="4"/>
  <c r="D9558" i="4"/>
  <c r="D9559" i="4"/>
  <c r="D9560" i="4"/>
  <c r="D9561" i="4"/>
  <c r="D9562" i="4"/>
  <c r="D9563" i="4"/>
  <c r="D9564" i="4"/>
  <c r="D9565" i="4"/>
  <c r="D9566" i="4"/>
  <c r="D9567" i="4"/>
  <c r="D9568" i="4"/>
  <c r="D9569" i="4"/>
  <c r="D9570" i="4"/>
  <c r="D9571" i="4"/>
  <c r="D9572" i="4"/>
  <c r="D9573" i="4"/>
  <c r="D9574" i="4"/>
  <c r="D9575" i="4"/>
  <c r="D9576" i="4"/>
  <c r="D9577" i="4"/>
  <c r="D9578" i="4"/>
  <c r="D9579" i="4"/>
  <c r="D9580" i="4"/>
  <c r="D9581" i="4"/>
  <c r="D9582" i="4"/>
  <c r="D9583" i="4"/>
  <c r="D9584" i="4"/>
  <c r="D9585" i="4"/>
  <c r="D9586" i="4"/>
  <c r="D9587" i="4"/>
  <c r="D9588" i="4"/>
  <c r="D9589" i="4"/>
  <c r="D9590" i="4"/>
  <c r="D9591" i="4"/>
  <c r="D9592" i="4"/>
  <c r="D9593" i="4"/>
  <c r="D9594" i="4"/>
  <c r="D9595" i="4"/>
  <c r="D9596" i="4"/>
  <c r="D9597" i="4"/>
  <c r="D9598" i="4"/>
  <c r="D9599" i="4"/>
  <c r="D9600" i="4"/>
  <c r="D9601" i="4"/>
  <c r="D9602" i="4"/>
  <c r="D9603" i="4"/>
  <c r="D9604" i="4"/>
  <c r="D9605" i="4"/>
  <c r="D9606" i="4"/>
  <c r="D9607" i="4"/>
  <c r="D9608" i="4"/>
  <c r="D9609" i="4"/>
  <c r="D9610" i="4"/>
  <c r="D9611" i="4"/>
  <c r="D9612" i="4"/>
  <c r="D9613" i="4"/>
  <c r="D9614" i="4"/>
  <c r="D9615" i="4"/>
  <c r="D9616" i="4"/>
  <c r="D9617" i="4"/>
  <c r="D9618" i="4"/>
  <c r="D9619" i="4"/>
  <c r="D9620" i="4"/>
  <c r="D9621" i="4"/>
  <c r="D9622" i="4"/>
  <c r="D9623" i="4"/>
  <c r="D9624" i="4"/>
  <c r="D9625" i="4"/>
  <c r="D9626" i="4"/>
  <c r="D9627" i="4"/>
  <c r="D9628" i="4"/>
  <c r="D9629" i="4"/>
  <c r="D9630" i="4"/>
  <c r="D9631" i="4"/>
  <c r="D9632" i="4"/>
  <c r="D9633" i="4"/>
  <c r="D9634" i="4"/>
  <c r="D9635" i="4"/>
  <c r="D9636" i="4"/>
  <c r="D9637" i="4"/>
  <c r="D9638" i="4"/>
  <c r="D9639" i="4"/>
  <c r="D9640" i="4"/>
  <c r="D9641" i="4"/>
  <c r="D9642" i="4"/>
  <c r="D9643" i="4"/>
  <c r="D9644" i="4"/>
  <c r="D9645" i="4"/>
  <c r="D9646" i="4"/>
  <c r="D9647" i="4"/>
  <c r="D9648" i="4"/>
  <c r="D9649" i="4"/>
  <c r="D9650" i="4"/>
  <c r="D9651" i="4"/>
  <c r="D9652" i="4"/>
  <c r="D9653" i="4"/>
  <c r="D9654" i="4"/>
  <c r="D9655" i="4"/>
  <c r="D9656" i="4"/>
  <c r="D9657" i="4"/>
  <c r="D9658" i="4"/>
  <c r="D9659" i="4"/>
  <c r="D9660" i="4"/>
  <c r="D9661" i="4"/>
  <c r="D9662" i="4"/>
  <c r="D9663" i="4"/>
  <c r="D9664" i="4"/>
  <c r="D9665" i="4"/>
  <c r="D9666" i="4"/>
  <c r="D9667" i="4"/>
  <c r="D9668" i="4"/>
  <c r="D9669" i="4"/>
  <c r="D9670" i="4"/>
  <c r="D9671" i="4"/>
  <c r="D9672" i="4"/>
  <c r="D9673" i="4"/>
  <c r="D9674" i="4"/>
  <c r="D9675" i="4"/>
  <c r="D9676" i="4"/>
  <c r="D9677" i="4"/>
  <c r="D9678" i="4"/>
  <c r="D9679" i="4"/>
  <c r="D9680" i="4"/>
  <c r="D9681" i="4"/>
  <c r="D9682" i="4"/>
  <c r="D9683" i="4"/>
  <c r="D9684" i="4"/>
  <c r="D9685" i="4"/>
  <c r="D9686" i="4"/>
  <c r="D9687" i="4"/>
  <c r="D9688" i="4"/>
  <c r="D9689" i="4"/>
  <c r="D9690" i="4"/>
  <c r="D9691" i="4"/>
  <c r="D9692" i="4"/>
  <c r="D9693" i="4"/>
  <c r="D9694" i="4"/>
  <c r="D9695" i="4"/>
  <c r="D9696" i="4"/>
  <c r="D9697" i="4"/>
  <c r="D9698" i="4"/>
  <c r="D9699" i="4"/>
  <c r="D9700" i="4"/>
  <c r="D9701" i="4"/>
  <c r="D9702" i="4"/>
  <c r="D9703" i="4"/>
  <c r="D9704" i="4"/>
  <c r="D9705" i="4"/>
  <c r="D9706" i="4"/>
  <c r="D9707" i="4"/>
  <c r="D9708" i="4"/>
  <c r="D9709" i="4"/>
  <c r="D9710" i="4"/>
  <c r="D9711" i="4"/>
  <c r="D9712" i="4"/>
  <c r="D9713" i="4"/>
  <c r="D9714" i="4"/>
  <c r="D9715" i="4"/>
  <c r="D9716" i="4"/>
  <c r="D9717" i="4"/>
  <c r="D9718" i="4"/>
  <c r="D9719" i="4"/>
  <c r="D9720" i="4"/>
  <c r="D9721" i="4"/>
  <c r="D9722" i="4"/>
  <c r="D9723" i="4"/>
  <c r="D9724" i="4"/>
  <c r="D9725" i="4"/>
  <c r="D9726" i="4"/>
  <c r="D9727" i="4"/>
  <c r="D9728" i="4"/>
  <c r="D9729" i="4"/>
  <c r="D9730" i="4"/>
  <c r="D9731" i="4"/>
  <c r="D9732" i="4"/>
  <c r="D9733" i="4"/>
  <c r="D9734" i="4"/>
  <c r="D9735" i="4"/>
  <c r="D9736" i="4"/>
  <c r="D9737" i="4"/>
  <c r="D9738" i="4"/>
  <c r="D9739" i="4"/>
  <c r="D9740" i="4"/>
  <c r="D9741" i="4"/>
  <c r="D9742" i="4"/>
  <c r="D9743" i="4"/>
  <c r="D9744" i="4"/>
  <c r="D9745" i="4"/>
  <c r="D9746" i="4"/>
  <c r="D9747" i="4"/>
  <c r="D9748" i="4"/>
  <c r="D9749" i="4"/>
  <c r="D9750" i="4"/>
  <c r="D9751" i="4"/>
  <c r="D9752" i="4"/>
  <c r="D9753" i="4"/>
  <c r="D9754" i="4"/>
  <c r="D9755" i="4"/>
  <c r="D9756" i="4"/>
  <c r="D9757" i="4"/>
  <c r="D9758" i="4"/>
  <c r="D9759" i="4"/>
  <c r="D9760" i="4"/>
  <c r="D9761" i="4"/>
  <c r="D9762" i="4"/>
  <c r="D9763" i="4"/>
  <c r="D9764" i="4"/>
  <c r="D9765" i="4"/>
  <c r="D9766" i="4"/>
  <c r="D9767" i="4"/>
  <c r="D9768" i="4"/>
  <c r="D9769" i="4"/>
  <c r="D9770" i="4"/>
  <c r="D9771" i="4"/>
  <c r="D9772" i="4"/>
  <c r="D9773" i="4"/>
  <c r="D9774" i="4"/>
  <c r="D9775" i="4"/>
  <c r="D9776" i="4"/>
  <c r="D9777" i="4"/>
  <c r="D9778" i="4"/>
  <c r="D9779" i="4"/>
  <c r="D9780" i="4"/>
  <c r="D9781" i="4"/>
  <c r="D9782" i="4"/>
  <c r="D9783" i="4"/>
  <c r="D9784" i="4"/>
  <c r="D9785" i="4"/>
  <c r="D9786" i="4"/>
  <c r="D9787" i="4"/>
  <c r="D9788" i="4"/>
  <c r="D9789" i="4"/>
  <c r="D9790" i="4"/>
  <c r="D9791" i="4"/>
  <c r="D9792" i="4"/>
  <c r="D9793" i="4"/>
  <c r="D9794" i="4"/>
  <c r="D9795" i="4"/>
  <c r="D9796" i="4"/>
  <c r="D9797" i="4"/>
  <c r="D9798" i="4"/>
  <c r="D9799" i="4"/>
  <c r="D9800" i="4"/>
  <c r="D9801" i="4"/>
  <c r="D9802" i="4"/>
  <c r="D9803" i="4"/>
  <c r="D9804" i="4"/>
  <c r="D9805" i="4"/>
  <c r="D9806" i="4"/>
  <c r="D9807" i="4"/>
  <c r="D9808" i="4"/>
  <c r="D9809" i="4"/>
  <c r="D9810" i="4"/>
  <c r="D9811" i="4"/>
  <c r="D9812" i="4"/>
  <c r="D9813" i="4"/>
  <c r="D9814" i="4"/>
  <c r="D9815" i="4"/>
  <c r="D9816" i="4"/>
  <c r="D9817" i="4"/>
  <c r="D9818" i="4"/>
  <c r="D9819" i="4"/>
  <c r="D9820" i="4"/>
  <c r="D9821" i="4"/>
  <c r="D9822" i="4"/>
  <c r="D9823" i="4"/>
  <c r="D9824" i="4"/>
  <c r="D9825" i="4"/>
  <c r="D9826" i="4"/>
  <c r="D9827" i="4"/>
  <c r="D9828" i="4"/>
  <c r="D9829" i="4"/>
  <c r="D9830" i="4"/>
  <c r="D9831" i="4"/>
  <c r="D9832" i="4"/>
  <c r="D9833" i="4"/>
  <c r="D9834" i="4"/>
  <c r="D9835" i="4"/>
  <c r="D9836" i="4"/>
  <c r="D9837" i="4"/>
  <c r="D9838" i="4"/>
  <c r="D9839" i="4"/>
  <c r="D9840" i="4"/>
  <c r="D9841" i="4"/>
  <c r="D9842" i="4"/>
  <c r="D9843" i="4"/>
  <c r="D9844" i="4"/>
  <c r="D9845" i="4"/>
  <c r="D9846" i="4"/>
  <c r="D9847" i="4"/>
  <c r="D9848" i="4"/>
  <c r="D9849" i="4"/>
  <c r="D9850" i="4"/>
  <c r="D9851" i="4"/>
  <c r="D9852" i="4"/>
  <c r="D9853" i="4"/>
  <c r="D9854" i="4"/>
  <c r="D9855" i="4"/>
  <c r="D9856" i="4"/>
  <c r="D9857" i="4"/>
  <c r="D9858" i="4"/>
  <c r="D9859" i="4"/>
  <c r="D9860" i="4"/>
  <c r="D9861" i="4"/>
  <c r="D9862" i="4"/>
  <c r="D9863" i="4"/>
  <c r="D9864" i="4"/>
  <c r="D9865" i="4"/>
  <c r="D9866" i="4"/>
  <c r="D9867" i="4"/>
  <c r="D9868" i="4"/>
  <c r="D9869" i="4"/>
  <c r="D9870" i="4"/>
  <c r="D9871" i="4"/>
  <c r="D9872" i="4"/>
  <c r="D9873" i="4"/>
  <c r="D9874" i="4"/>
  <c r="D9875" i="4"/>
  <c r="D9876" i="4"/>
  <c r="D9877" i="4"/>
  <c r="D9878" i="4"/>
  <c r="D9879" i="4"/>
  <c r="D9880" i="4"/>
  <c r="D9881" i="4"/>
  <c r="D9882" i="4"/>
  <c r="D9883" i="4"/>
  <c r="D9884" i="4"/>
  <c r="D9885" i="4"/>
  <c r="D9886" i="4"/>
  <c r="D9887" i="4"/>
  <c r="D9888" i="4"/>
  <c r="D9889" i="4"/>
  <c r="D9890" i="4"/>
  <c r="D9891" i="4"/>
  <c r="D9892" i="4"/>
  <c r="D9893" i="4"/>
  <c r="D9894" i="4"/>
  <c r="D9895" i="4"/>
  <c r="D9896" i="4"/>
  <c r="D9897" i="4"/>
  <c r="D9898" i="4"/>
  <c r="D9899" i="4"/>
  <c r="D9900" i="4"/>
  <c r="D9901" i="4"/>
  <c r="D9902" i="4"/>
  <c r="D9903" i="4"/>
  <c r="D9904" i="4"/>
  <c r="D9905" i="4"/>
  <c r="D9906" i="4"/>
  <c r="D9907" i="4"/>
  <c r="D9908" i="4"/>
  <c r="D9909" i="4"/>
  <c r="D9910" i="4"/>
  <c r="D9911" i="4"/>
  <c r="D9912" i="4"/>
  <c r="D9913" i="4"/>
  <c r="D9914" i="4"/>
  <c r="D9915" i="4"/>
  <c r="D9916" i="4"/>
  <c r="D9917" i="4"/>
  <c r="D9918" i="4"/>
  <c r="D9919" i="4"/>
  <c r="D9920" i="4"/>
  <c r="D9921" i="4"/>
  <c r="D9922" i="4"/>
  <c r="D9923" i="4"/>
  <c r="D9924" i="4"/>
  <c r="D9925" i="4"/>
  <c r="D9926" i="4"/>
  <c r="D9927" i="4"/>
  <c r="D9928" i="4"/>
  <c r="D9929" i="4"/>
  <c r="D9930" i="4"/>
  <c r="D9931" i="4"/>
  <c r="D9932" i="4"/>
  <c r="D9933" i="4"/>
  <c r="D9934" i="4"/>
  <c r="D9935" i="4"/>
  <c r="D9936" i="4"/>
  <c r="D9937" i="4"/>
  <c r="D9938" i="4"/>
  <c r="D9939" i="4"/>
  <c r="D9940" i="4"/>
  <c r="D9941" i="4"/>
  <c r="D9942" i="4"/>
  <c r="D9943" i="4"/>
  <c r="D9944" i="4"/>
  <c r="D9945" i="4"/>
  <c r="D9946" i="4"/>
  <c r="D9947" i="4"/>
  <c r="D9948" i="4"/>
  <c r="D9949" i="4"/>
  <c r="D9950" i="4"/>
  <c r="D9951" i="4"/>
  <c r="D9952" i="4"/>
  <c r="D9953" i="4"/>
  <c r="D9954" i="4"/>
  <c r="D9955" i="4"/>
  <c r="D9956" i="4"/>
  <c r="D9957" i="4"/>
  <c r="D9958" i="4"/>
  <c r="D9959" i="4"/>
  <c r="D9960" i="4"/>
  <c r="D9961" i="4"/>
  <c r="D9962" i="4"/>
  <c r="D9963" i="4"/>
  <c r="D9964" i="4"/>
  <c r="D9965" i="4"/>
  <c r="D9966" i="4"/>
  <c r="D9967" i="4"/>
  <c r="D9968" i="4"/>
  <c r="D9969" i="4"/>
  <c r="D9970" i="4"/>
  <c r="D9971" i="4"/>
  <c r="D9972" i="4"/>
  <c r="D9973" i="4"/>
  <c r="D9974" i="4"/>
  <c r="D9975" i="4"/>
  <c r="D9976" i="4"/>
  <c r="D9977" i="4"/>
  <c r="D9978" i="4"/>
  <c r="D9979" i="4"/>
  <c r="D9980" i="4"/>
  <c r="D9981" i="4"/>
  <c r="D9982" i="4"/>
  <c r="D9983" i="4"/>
  <c r="D9984" i="4"/>
  <c r="D9985" i="4"/>
  <c r="D9986" i="4"/>
  <c r="D9987" i="4"/>
  <c r="D9988" i="4"/>
  <c r="D9989" i="4"/>
  <c r="D9990" i="4"/>
  <c r="D9991" i="4"/>
  <c r="D9992" i="4"/>
  <c r="D9993" i="4"/>
  <c r="D9994" i="4"/>
  <c r="D9995" i="4"/>
  <c r="D9996" i="4"/>
  <c r="D9997" i="4"/>
  <c r="D9998" i="4"/>
  <c r="D9999" i="4"/>
  <c r="D10000" i="4"/>
  <c r="D10001" i="4"/>
  <c r="D10002" i="4"/>
  <c r="D10003" i="4"/>
  <c r="D10004" i="4"/>
  <c r="D10005" i="4"/>
  <c r="D10006" i="4"/>
  <c r="D10007" i="4"/>
  <c r="D10008" i="4"/>
  <c r="D10009" i="4"/>
  <c r="D10010" i="4"/>
  <c r="D10011" i="4"/>
  <c r="D10012" i="4"/>
  <c r="D10013" i="4"/>
  <c r="D10014" i="4"/>
  <c r="D10015" i="4"/>
  <c r="D10016" i="4"/>
  <c r="D10017" i="4"/>
  <c r="D10018" i="4"/>
  <c r="D10019" i="4"/>
  <c r="D10020" i="4"/>
  <c r="D10021" i="4"/>
  <c r="D10022" i="4"/>
  <c r="D10023" i="4"/>
  <c r="D10024" i="4"/>
  <c r="D10025" i="4"/>
  <c r="D10026" i="4"/>
  <c r="D10027" i="4"/>
  <c r="D10028" i="4"/>
  <c r="D10029" i="4"/>
  <c r="D10030" i="4"/>
  <c r="D10031" i="4"/>
  <c r="D10032" i="4"/>
  <c r="D10033" i="4"/>
  <c r="D10034" i="4"/>
  <c r="D10035" i="4"/>
  <c r="D10036" i="4"/>
  <c r="D10037" i="4"/>
  <c r="D10038" i="4"/>
  <c r="D10039" i="4"/>
  <c r="D10040" i="4"/>
  <c r="D10041" i="4"/>
  <c r="D10042" i="4"/>
  <c r="D10043" i="4"/>
  <c r="D10044" i="4"/>
  <c r="D10045" i="4"/>
  <c r="D10046" i="4"/>
  <c r="D10047" i="4"/>
  <c r="D10048" i="4"/>
  <c r="D10049" i="4"/>
  <c r="D10050" i="4"/>
  <c r="D10051" i="4"/>
  <c r="D10052" i="4"/>
  <c r="D10053" i="4"/>
  <c r="D10054" i="4"/>
  <c r="D10055" i="4"/>
  <c r="D10056" i="4"/>
  <c r="D10057" i="4"/>
  <c r="D10058" i="4"/>
  <c r="D10059" i="4"/>
  <c r="D10060" i="4"/>
  <c r="D10061" i="4"/>
  <c r="D10062" i="4"/>
  <c r="D10063" i="4"/>
  <c r="D10064" i="4"/>
  <c r="D10065" i="4"/>
  <c r="D10066" i="4"/>
  <c r="D10067" i="4"/>
  <c r="D10068" i="4"/>
  <c r="D10069" i="4"/>
  <c r="D10070" i="4"/>
  <c r="D10071" i="4"/>
  <c r="D10072" i="4"/>
  <c r="D10073" i="4"/>
  <c r="D10074" i="4"/>
  <c r="D10075" i="4"/>
  <c r="D10076" i="4"/>
  <c r="D10077" i="4"/>
  <c r="D10078" i="4"/>
  <c r="D10079" i="4"/>
  <c r="D10080" i="4"/>
  <c r="D10081" i="4"/>
  <c r="D10082" i="4"/>
  <c r="D10083" i="4"/>
  <c r="D10084" i="4"/>
  <c r="D10085" i="4"/>
  <c r="D10086" i="4"/>
  <c r="D10087" i="4"/>
  <c r="D10088" i="4"/>
  <c r="D10089" i="4"/>
  <c r="D10090" i="4"/>
  <c r="D10091" i="4"/>
  <c r="D10092" i="4"/>
  <c r="D10093" i="4"/>
  <c r="D10094" i="4"/>
  <c r="D10095" i="4"/>
  <c r="D10096" i="4"/>
  <c r="D10097" i="4"/>
  <c r="D10098" i="4"/>
  <c r="D10099" i="4"/>
  <c r="D10100" i="4"/>
  <c r="D10101" i="4"/>
  <c r="D10102" i="4"/>
  <c r="D10103" i="4"/>
  <c r="D10104" i="4"/>
  <c r="D10105" i="4"/>
  <c r="D10106" i="4"/>
  <c r="D10107" i="4"/>
  <c r="D10108" i="4"/>
  <c r="D10109" i="4"/>
  <c r="D10110" i="4"/>
  <c r="D10111" i="4"/>
  <c r="D10112" i="4"/>
  <c r="D10113" i="4"/>
  <c r="D10114" i="4"/>
  <c r="D10115" i="4"/>
  <c r="D10116" i="4"/>
  <c r="D10117" i="4"/>
  <c r="D10118" i="4"/>
  <c r="D10119" i="4"/>
  <c r="D10120" i="4"/>
  <c r="D10121" i="4"/>
  <c r="D10122" i="4"/>
  <c r="D10123" i="4"/>
  <c r="D10124" i="4"/>
  <c r="D10125" i="4"/>
  <c r="D10126" i="4"/>
  <c r="D10127" i="4"/>
  <c r="D10128" i="4"/>
  <c r="D10129" i="4"/>
  <c r="D10130" i="4"/>
  <c r="D10131" i="4"/>
  <c r="D10132" i="4"/>
  <c r="D10133" i="4"/>
  <c r="D10134" i="4"/>
  <c r="D10135" i="4"/>
  <c r="D10136" i="4"/>
  <c r="D10137" i="4"/>
  <c r="D10138" i="4"/>
  <c r="D10139" i="4"/>
  <c r="D10140" i="4"/>
  <c r="D10141" i="4"/>
  <c r="D10142" i="4"/>
  <c r="D10143" i="4"/>
  <c r="D10144" i="4"/>
  <c r="D10145" i="4"/>
  <c r="D10146" i="4"/>
  <c r="D10147" i="4"/>
  <c r="D10148" i="4"/>
  <c r="D10149" i="4"/>
  <c r="D10150" i="4"/>
  <c r="D10151" i="4"/>
  <c r="D10152" i="4"/>
  <c r="D10153" i="4"/>
  <c r="D10154" i="4"/>
  <c r="D10155" i="4"/>
  <c r="D10156" i="4"/>
  <c r="D10157" i="4"/>
  <c r="D10158" i="4"/>
  <c r="D10159" i="4"/>
  <c r="D10160" i="4"/>
  <c r="D10161" i="4"/>
  <c r="D10162" i="4"/>
  <c r="D10163" i="4"/>
  <c r="D10164" i="4"/>
  <c r="D10165" i="4"/>
  <c r="D10166" i="4"/>
  <c r="D10167" i="4"/>
  <c r="D10168" i="4"/>
  <c r="D10169" i="4"/>
  <c r="D10170" i="4"/>
  <c r="D10171" i="4"/>
  <c r="D10172" i="4"/>
  <c r="D10173" i="4"/>
  <c r="D10174" i="4"/>
  <c r="D10175" i="4"/>
  <c r="D10176" i="4"/>
  <c r="D10177" i="4"/>
  <c r="D10178" i="4"/>
  <c r="D10179" i="4"/>
  <c r="D10180" i="4"/>
  <c r="D10181" i="4"/>
  <c r="D10182" i="4"/>
  <c r="D10183" i="4"/>
  <c r="D10184" i="4"/>
  <c r="D10185" i="4"/>
  <c r="D10186" i="4"/>
  <c r="D10187" i="4"/>
  <c r="D10188" i="4"/>
  <c r="D10189" i="4"/>
  <c r="D10190" i="4"/>
  <c r="D10191" i="4"/>
  <c r="D10192" i="4"/>
  <c r="D10193" i="4"/>
  <c r="D10194" i="4"/>
  <c r="D10195" i="4"/>
  <c r="D10196" i="4"/>
  <c r="D10197" i="4"/>
  <c r="D10198" i="4"/>
  <c r="D10199" i="4"/>
  <c r="D10200" i="4"/>
  <c r="D10201" i="4"/>
  <c r="D10202" i="4"/>
  <c r="D10203" i="4"/>
  <c r="D10204" i="4"/>
  <c r="D10205" i="4"/>
  <c r="D10206" i="4"/>
  <c r="D10207" i="4"/>
  <c r="D10208" i="4"/>
  <c r="D10209" i="4"/>
  <c r="D10210" i="4"/>
  <c r="D10211" i="4"/>
  <c r="D10212" i="4"/>
  <c r="D10213" i="4"/>
  <c r="D10214" i="4"/>
  <c r="D10215" i="4"/>
  <c r="D10216" i="4"/>
  <c r="D10217" i="4"/>
  <c r="D10218" i="4"/>
  <c r="D10219" i="4"/>
  <c r="D10220" i="4"/>
  <c r="D10221" i="4"/>
  <c r="D10222" i="4"/>
  <c r="D10223" i="4"/>
  <c r="D10224" i="4"/>
  <c r="D10225" i="4"/>
  <c r="D10226" i="4"/>
  <c r="D10227" i="4"/>
  <c r="D10228" i="4"/>
  <c r="D10229" i="4"/>
  <c r="D10230" i="4"/>
  <c r="D10231" i="4"/>
  <c r="D10232" i="4"/>
  <c r="D10233" i="4"/>
  <c r="D10234" i="4"/>
  <c r="D10235" i="4"/>
  <c r="D10236" i="4"/>
  <c r="D10237" i="4"/>
  <c r="D10238" i="4"/>
  <c r="D10239" i="4"/>
  <c r="D10240" i="4"/>
  <c r="D10241" i="4"/>
  <c r="D10242" i="4"/>
  <c r="D10243" i="4"/>
  <c r="D10244" i="4"/>
  <c r="D10245" i="4"/>
  <c r="D10246" i="4"/>
  <c r="D10247" i="4"/>
  <c r="D10248" i="4"/>
  <c r="D10249" i="4"/>
  <c r="D10250" i="4"/>
  <c r="D10251" i="4"/>
  <c r="D10252" i="4"/>
  <c r="D10253" i="4"/>
  <c r="D10254" i="4"/>
  <c r="D10255" i="4"/>
  <c r="D10256" i="4"/>
  <c r="D10257" i="4"/>
  <c r="D10258" i="4"/>
  <c r="D10259" i="4"/>
  <c r="D10260" i="4"/>
  <c r="D10261" i="4"/>
  <c r="D10262" i="4"/>
  <c r="D10263" i="4"/>
  <c r="D10264" i="4"/>
  <c r="D10265" i="4"/>
  <c r="D10266" i="4"/>
  <c r="D10267" i="4"/>
  <c r="D10268" i="4"/>
  <c r="D10269" i="4"/>
  <c r="D10270" i="4"/>
  <c r="D10271" i="4"/>
  <c r="D10272" i="4"/>
  <c r="D10273" i="4"/>
  <c r="D10274" i="4"/>
  <c r="D10275" i="4"/>
  <c r="D10276" i="4"/>
  <c r="D10277" i="4"/>
  <c r="D10278" i="4"/>
  <c r="D10279" i="4"/>
  <c r="D10280" i="4"/>
  <c r="D10281" i="4"/>
  <c r="D10282" i="4"/>
  <c r="D10283" i="4"/>
  <c r="D10284" i="4"/>
  <c r="D10285" i="4"/>
  <c r="D10286" i="4"/>
  <c r="D10287" i="4"/>
  <c r="D10288" i="4"/>
  <c r="D10289" i="4"/>
  <c r="D10290" i="4"/>
  <c r="D10291" i="4"/>
  <c r="D10292" i="4"/>
  <c r="D10293" i="4"/>
  <c r="D10294" i="4"/>
  <c r="D10295" i="4"/>
  <c r="D10296" i="4"/>
  <c r="D10297" i="4"/>
  <c r="D10298" i="4"/>
  <c r="D10299" i="4"/>
  <c r="D10300" i="4"/>
  <c r="D10301" i="4"/>
  <c r="D10302" i="4"/>
  <c r="D10303" i="4"/>
  <c r="D10304" i="4"/>
  <c r="D10305" i="4"/>
  <c r="D10306" i="4"/>
  <c r="D10307" i="4"/>
  <c r="D10308" i="4"/>
  <c r="D10309" i="4"/>
  <c r="D10310" i="4"/>
  <c r="D10311" i="4"/>
  <c r="D10312" i="4"/>
  <c r="D10313" i="4"/>
  <c r="D10314" i="4"/>
  <c r="D10315" i="4"/>
  <c r="D10316" i="4"/>
  <c r="D10317" i="4"/>
  <c r="D10318" i="4"/>
  <c r="D10319" i="4"/>
  <c r="D10320" i="4"/>
  <c r="D10321" i="4"/>
  <c r="D10322" i="4"/>
  <c r="D10323" i="4"/>
  <c r="D10324" i="4"/>
  <c r="D10325" i="4"/>
  <c r="D10326" i="4"/>
  <c r="D10327" i="4"/>
  <c r="D10328" i="4"/>
  <c r="D10329" i="4"/>
  <c r="D10330" i="4"/>
  <c r="D10331" i="4"/>
  <c r="D10332" i="4"/>
  <c r="D10333" i="4"/>
  <c r="D10334" i="4"/>
  <c r="D10335" i="4"/>
  <c r="D10336" i="4"/>
  <c r="D10337" i="4"/>
  <c r="D10338" i="4"/>
  <c r="D10339" i="4"/>
  <c r="D10340" i="4"/>
  <c r="D10341" i="4"/>
  <c r="D10342" i="4"/>
  <c r="D10343" i="4"/>
  <c r="D10344" i="4"/>
  <c r="D10345" i="4"/>
  <c r="D10346" i="4"/>
  <c r="D10347" i="4"/>
  <c r="D10348" i="4"/>
  <c r="D10349" i="4"/>
  <c r="D10350" i="4"/>
  <c r="D10351" i="4"/>
  <c r="D10352" i="4"/>
  <c r="D10353" i="4"/>
  <c r="D10354" i="4"/>
  <c r="D10355" i="4"/>
  <c r="D10356" i="4"/>
  <c r="D10357" i="4"/>
  <c r="D10358" i="4"/>
  <c r="D10359" i="4"/>
  <c r="D10360" i="4"/>
  <c r="D10361" i="4"/>
  <c r="D10362" i="4"/>
  <c r="D10363" i="4"/>
  <c r="D10364" i="4"/>
  <c r="D10365" i="4"/>
  <c r="D10366" i="4"/>
  <c r="D10367" i="4"/>
  <c r="D10368" i="4"/>
  <c r="D10369" i="4"/>
  <c r="D10370" i="4"/>
  <c r="D10371" i="4"/>
  <c r="D10372" i="4"/>
  <c r="D10373" i="4"/>
  <c r="D10374" i="4"/>
  <c r="D10375" i="4"/>
  <c r="D10376" i="4"/>
  <c r="D10377" i="4"/>
  <c r="D10378" i="4"/>
  <c r="D10379" i="4"/>
  <c r="D10380" i="4"/>
  <c r="D10381" i="4"/>
  <c r="D10382" i="4"/>
  <c r="D10383" i="4"/>
  <c r="D10384" i="4"/>
  <c r="D10385" i="4"/>
  <c r="D10386" i="4"/>
  <c r="D10387" i="4"/>
  <c r="D10388" i="4"/>
  <c r="D10389" i="4"/>
  <c r="D10390" i="4"/>
  <c r="D10391" i="4"/>
  <c r="D10392" i="4"/>
  <c r="D10393" i="4"/>
  <c r="D10394" i="4"/>
  <c r="D10395" i="4"/>
  <c r="D10396" i="4"/>
  <c r="D10397" i="4"/>
  <c r="D10398" i="4"/>
  <c r="D10399" i="4"/>
  <c r="D10400" i="4"/>
  <c r="D10401" i="4"/>
  <c r="D10402" i="4"/>
  <c r="D10403" i="4"/>
  <c r="D10404" i="4"/>
  <c r="D10405" i="4"/>
  <c r="D10406" i="4"/>
  <c r="D10407" i="4"/>
  <c r="D10408" i="4"/>
  <c r="D10409" i="4"/>
  <c r="D10410" i="4"/>
  <c r="D10411" i="4"/>
  <c r="D10412" i="4"/>
  <c r="D10413" i="4"/>
  <c r="D10414" i="4"/>
  <c r="D10415" i="4"/>
  <c r="D10416" i="4"/>
  <c r="D10417" i="4"/>
  <c r="D10418" i="4"/>
  <c r="D10419" i="4"/>
  <c r="D10420" i="4"/>
  <c r="D10421" i="4"/>
  <c r="D10422" i="4"/>
  <c r="D10423" i="4"/>
  <c r="D10424" i="4"/>
  <c r="D10425" i="4"/>
  <c r="D10426" i="4"/>
  <c r="D10427" i="4"/>
  <c r="D10428" i="4"/>
  <c r="D10429" i="4"/>
  <c r="D10430" i="4"/>
  <c r="D10431" i="4"/>
  <c r="D10432" i="4"/>
  <c r="D10433" i="4"/>
  <c r="D10434" i="4"/>
  <c r="D10435" i="4"/>
  <c r="D10436" i="4"/>
  <c r="D10437" i="4"/>
  <c r="D10438" i="4"/>
  <c r="D10439" i="4"/>
  <c r="D10440" i="4"/>
  <c r="D10441" i="4"/>
  <c r="D10442" i="4"/>
  <c r="D10443" i="4"/>
  <c r="D10444" i="4"/>
  <c r="D10445" i="4"/>
  <c r="D10446" i="4"/>
  <c r="D10447" i="4"/>
  <c r="D10448" i="4"/>
  <c r="D10449" i="4"/>
  <c r="D10450" i="4"/>
  <c r="D10451" i="4"/>
  <c r="D10452" i="4"/>
  <c r="D10453" i="4"/>
  <c r="D10454" i="4"/>
  <c r="D10455" i="4"/>
  <c r="D10456" i="4"/>
  <c r="D10457" i="4"/>
  <c r="D10458" i="4"/>
  <c r="D10459" i="4"/>
  <c r="D10460" i="4"/>
  <c r="D10461" i="4"/>
  <c r="D10462" i="4"/>
  <c r="D10463" i="4"/>
  <c r="D10464" i="4"/>
  <c r="D10465" i="4"/>
  <c r="D10466" i="4"/>
  <c r="D10467" i="4"/>
  <c r="D10468" i="4"/>
  <c r="D10469" i="4"/>
  <c r="D10470" i="4"/>
  <c r="D10471" i="4"/>
  <c r="D10472" i="4"/>
  <c r="D10473" i="4"/>
  <c r="D10474" i="4"/>
  <c r="D10475" i="4"/>
  <c r="D10476" i="4"/>
  <c r="D10477" i="4"/>
  <c r="D10478" i="4"/>
  <c r="D10479" i="4"/>
  <c r="D10480" i="4"/>
  <c r="D10481" i="4"/>
  <c r="D10482" i="4"/>
  <c r="D10483" i="4"/>
  <c r="D10484" i="4"/>
  <c r="D10485" i="4"/>
  <c r="D10486" i="4"/>
  <c r="D10487" i="4"/>
  <c r="D10488" i="4"/>
  <c r="D10489" i="4"/>
  <c r="D10490" i="4"/>
  <c r="D10491" i="4"/>
  <c r="D10492" i="4"/>
  <c r="D10493" i="4"/>
  <c r="D10494" i="4"/>
  <c r="D10495" i="4"/>
  <c r="D10496" i="4"/>
  <c r="D10497" i="4"/>
  <c r="D10498" i="4"/>
  <c r="D10499" i="4"/>
  <c r="D10500" i="4"/>
  <c r="D10501" i="4"/>
  <c r="D10502" i="4"/>
  <c r="D10503" i="4"/>
  <c r="D10504" i="4"/>
  <c r="D10505" i="4"/>
  <c r="D10506" i="4"/>
  <c r="D10507" i="4"/>
  <c r="D10508" i="4"/>
  <c r="D10509" i="4"/>
  <c r="D10510" i="4"/>
  <c r="D10511" i="4"/>
  <c r="D10512" i="4"/>
  <c r="D10513" i="4"/>
  <c r="D10514" i="4"/>
  <c r="D10515" i="4"/>
  <c r="D10516" i="4"/>
  <c r="D10517" i="4"/>
  <c r="D10518" i="4"/>
  <c r="D10519" i="4"/>
  <c r="D10520" i="4"/>
  <c r="D10521" i="4"/>
  <c r="D10522" i="4"/>
  <c r="D10523" i="4"/>
  <c r="D10524" i="4"/>
  <c r="D10525" i="4"/>
  <c r="D10526" i="4"/>
  <c r="D10527" i="4"/>
  <c r="D10528" i="4"/>
  <c r="D10529" i="4"/>
  <c r="D10530" i="4"/>
  <c r="D10531" i="4"/>
  <c r="D10532" i="4"/>
  <c r="D10533" i="4"/>
  <c r="D10534" i="4"/>
  <c r="D10535" i="4"/>
  <c r="D10536" i="4"/>
  <c r="D10537" i="4"/>
  <c r="D10538" i="4"/>
  <c r="D10539" i="4"/>
  <c r="D10540" i="4"/>
  <c r="D10541" i="4"/>
  <c r="D10542" i="4"/>
  <c r="D10543" i="4"/>
  <c r="D10544" i="4"/>
  <c r="D10545" i="4"/>
  <c r="D10546" i="4"/>
  <c r="D10547" i="4"/>
  <c r="D10548" i="4"/>
  <c r="D10549" i="4"/>
  <c r="D10550" i="4"/>
  <c r="D10551" i="4"/>
  <c r="D10552" i="4"/>
  <c r="D10553" i="4"/>
  <c r="D10554" i="4"/>
  <c r="D10555" i="4"/>
  <c r="D10556" i="4"/>
  <c r="D10557" i="4"/>
  <c r="D10558" i="4"/>
  <c r="D10559" i="4"/>
  <c r="D10560" i="4"/>
  <c r="D10561" i="4"/>
  <c r="D10562" i="4"/>
  <c r="D10563" i="4"/>
  <c r="D10564" i="4"/>
  <c r="D10565" i="4"/>
  <c r="D10566" i="4"/>
  <c r="D10567" i="4"/>
  <c r="D10568" i="4"/>
  <c r="D10569" i="4"/>
  <c r="D10570" i="4"/>
  <c r="D10571" i="4"/>
  <c r="D10572" i="4"/>
  <c r="D10573" i="4"/>
  <c r="D10574" i="4"/>
  <c r="D10575" i="4"/>
  <c r="D10576" i="4"/>
  <c r="D10577" i="4"/>
  <c r="D10578" i="4"/>
  <c r="D10579" i="4"/>
  <c r="D10580" i="4"/>
  <c r="D10581" i="4"/>
  <c r="D10582" i="4"/>
  <c r="D10583" i="4"/>
  <c r="D10584" i="4"/>
  <c r="D10585" i="4"/>
  <c r="D10586" i="4"/>
  <c r="D10587" i="4"/>
  <c r="D10588" i="4"/>
  <c r="D10589" i="4"/>
  <c r="D10590" i="4"/>
  <c r="D10591" i="4"/>
  <c r="D10592" i="4"/>
  <c r="D10593" i="4"/>
  <c r="D10594" i="4"/>
  <c r="D10595" i="4"/>
  <c r="D10596" i="4"/>
  <c r="D10597" i="4"/>
  <c r="D10598" i="4"/>
  <c r="D10599" i="4"/>
  <c r="D10600" i="4"/>
  <c r="D10601" i="4"/>
  <c r="D10602" i="4"/>
  <c r="D10603" i="4"/>
  <c r="D10604" i="4"/>
  <c r="D10605" i="4"/>
  <c r="D10606" i="4"/>
  <c r="D10607" i="4"/>
  <c r="D10608" i="4"/>
  <c r="D10609" i="4"/>
  <c r="D10610" i="4"/>
  <c r="D10611" i="4"/>
  <c r="D10612" i="4"/>
  <c r="D10613" i="4"/>
  <c r="D10614" i="4"/>
  <c r="D10615" i="4"/>
  <c r="D10616" i="4"/>
  <c r="D10617" i="4"/>
  <c r="D10618" i="4"/>
  <c r="D10619" i="4"/>
  <c r="D10620" i="4"/>
  <c r="D10621" i="4"/>
  <c r="D10622" i="4"/>
  <c r="D10623" i="4"/>
  <c r="D10624" i="4"/>
  <c r="D10625" i="4"/>
  <c r="D10626" i="4"/>
  <c r="D10627" i="4"/>
  <c r="D10628" i="4"/>
  <c r="D10629" i="4"/>
  <c r="D10630" i="4"/>
  <c r="D10631" i="4"/>
  <c r="D10632" i="4"/>
  <c r="D10633" i="4"/>
  <c r="D10634" i="4"/>
  <c r="D10635" i="4"/>
  <c r="D10636" i="4"/>
  <c r="D10637" i="4"/>
  <c r="D10638" i="4"/>
  <c r="D10639" i="4"/>
  <c r="D10640" i="4"/>
  <c r="D10641" i="4"/>
  <c r="D10642" i="4"/>
  <c r="D10643" i="4"/>
  <c r="D10644" i="4"/>
  <c r="D10645" i="4"/>
  <c r="D10646" i="4"/>
  <c r="D10647" i="4"/>
  <c r="D10648" i="4"/>
  <c r="D10649" i="4"/>
  <c r="D10650" i="4"/>
  <c r="D10651" i="4"/>
  <c r="D10652" i="4"/>
  <c r="D10653" i="4"/>
  <c r="D10654" i="4"/>
  <c r="D10655" i="4"/>
  <c r="D10656" i="4"/>
  <c r="D10657" i="4"/>
  <c r="D10658" i="4"/>
  <c r="D10659" i="4"/>
  <c r="D10660" i="4"/>
  <c r="D10661" i="4"/>
  <c r="D10662" i="4"/>
  <c r="D10663" i="4"/>
  <c r="D10664" i="4"/>
  <c r="D10665" i="4"/>
  <c r="D10666" i="4"/>
  <c r="D10667" i="4"/>
  <c r="D10668" i="4"/>
  <c r="D10669" i="4"/>
  <c r="D10670" i="4"/>
  <c r="D10671" i="4"/>
  <c r="D10672" i="4"/>
  <c r="D10673" i="4"/>
  <c r="D10674" i="4"/>
  <c r="D10675" i="4"/>
  <c r="D10676" i="4"/>
  <c r="D10677" i="4"/>
  <c r="D10678" i="4"/>
  <c r="D10679" i="4"/>
  <c r="D10680" i="4"/>
  <c r="D10681" i="4"/>
  <c r="D10682" i="4"/>
  <c r="D10683" i="4"/>
  <c r="D10684" i="4"/>
  <c r="D10685" i="4"/>
  <c r="D10686" i="4"/>
  <c r="D10687" i="4"/>
  <c r="D10688" i="4"/>
  <c r="D10689" i="4"/>
  <c r="D10690" i="4"/>
  <c r="D10691" i="4"/>
  <c r="D10692" i="4"/>
  <c r="D10693" i="4"/>
  <c r="D10694" i="4"/>
  <c r="D10695" i="4"/>
  <c r="D10696" i="4"/>
  <c r="D10697" i="4"/>
  <c r="D10698" i="4"/>
  <c r="D10699" i="4"/>
  <c r="D10700" i="4"/>
  <c r="D10701" i="4"/>
  <c r="D10702" i="4"/>
  <c r="D10703" i="4"/>
  <c r="D10704" i="4"/>
  <c r="D10705" i="4"/>
  <c r="D10706" i="4"/>
  <c r="D10707" i="4"/>
  <c r="D10708" i="4"/>
  <c r="D10709" i="4"/>
  <c r="D10710" i="4"/>
  <c r="D10711" i="4"/>
  <c r="D10712" i="4"/>
  <c r="D10713" i="4"/>
  <c r="D10714" i="4"/>
  <c r="D10715" i="4"/>
  <c r="D10716" i="4"/>
  <c r="D10717" i="4"/>
  <c r="D10718" i="4"/>
  <c r="D10719" i="4"/>
  <c r="D10720" i="4"/>
  <c r="D10721" i="4"/>
  <c r="D10722" i="4"/>
  <c r="D10723" i="4"/>
  <c r="D10724" i="4"/>
  <c r="D10725" i="4"/>
  <c r="D10726" i="4"/>
  <c r="D10727" i="4"/>
  <c r="D10728" i="4"/>
  <c r="D10729" i="4"/>
  <c r="D10730" i="4"/>
  <c r="D10731" i="4"/>
  <c r="D10732" i="4"/>
  <c r="D10733" i="4"/>
  <c r="D10734" i="4"/>
  <c r="D10735" i="4"/>
  <c r="D10736" i="4"/>
  <c r="D10737" i="4"/>
  <c r="D10738" i="4"/>
  <c r="D10739" i="4"/>
  <c r="D10740" i="4"/>
  <c r="D10741" i="4"/>
  <c r="D10742" i="4"/>
  <c r="D10743" i="4"/>
  <c r="D10744" i="4"/>
  <c r="D10745" i="4"/>
  <c r="D10746" i="4"/>
  <c r="D10747" i="4"/>
  <c r="D10748" i="4"/>
  <c r="D10749" i="4"/>
  <c r="D10750" i="4"/>
  <c r="D10751" i="4"/>
  <c r="D10752" i="4"/>
  <c r="D10753" i="4"/>
  <c r="D10754" i="4"/>
  <c r="D10755" i="4"/>
  <c r="D10756" i="4"/>
  <c r="D10757" i="4"/>
  <c r="D10758" i="4"/>
  <c r="D10759" i="4"/>
  <c r="D10760" i="4"/>
  <c r="D10761" i="4"/>
  <c r="D10762" i="4"/>
  <c r="D10763" i="4"/>
  <c r="D10764" i="4"/>
  <c r="D10765" i="4"/>
  <c r="D10766" i="4"/>
  <c r="D10767" i="4"/>
  <c r="D10768" i="4"/>
  <c r="D10769" i="4"/>
  <c r="D10770" i="4"/>
  <c r="D10771" i="4"/>
  <c r="D10772" i="4"/>
  <c r="D10773" i="4"/>
  <c r="D10774" i="4"/>
  <c r="D10775" i="4"/>
  <c r="D10776" i="4"/>
  <c r="D10777" i="4"/>
  <c r="D10778" i="4"/>
  <c r="D10779" i="4"/>
  <c r="D10780" i="4"/>
  <c r="D10781" i="4"/>
  <c r="D10782" i="4"/>
  <c r="D10783" i="4"/>
  <c r="D10784" i="4"/>
  <c r="D10785" i="4"/>
  <c r="D10786" i="4"/>
  <c r="D10787" i="4"/>
  <c r="D10788" i="4"/>
  <c r="D10789" i="4"/>
  <c r="D10790" i="4"/>
  <c r="D10791" i="4"/>
  <c r="D10792" i="4"/>
  <c r="D10793" i="4"/>
  <c r="D10794" i="4"/>
  <c r="D10795" i="4"/>
  <c r="D10796" i="4"/>
  <c r="D10797" i="4"/>
  <c r="D10798" i="4"/>
  <c r="D10799" i="4"/>
  <c r="D10800" i="4"/>
  <c r="D10801" i="4"/>
  <c r="D10802" i="4"/>
  <c r="D10803" i="4"/>
  <c r="D10804" i="4"/>
  <c r="D10805" i="4"/>
  <c r="D10806" i="4"/>
  <c r="D10807" i="4"/>
  <c r="D10808" i="4"/>
  <c r="D10809" i="4"/>
  <c r="D10810" i="4"/>
  <c r="D10811" i="4"/>
  <c r="D10812" i="4"/>
  <c r="D10813" i="4"/>
  <c r="D10814" i="4"/>
  <c r="D10815" i="4"/>
  <c r="D10816" i="4"/>
  <c r="D10817" i="4"/>
  <c r="D10818" i="4"/>
  <c r="D10819" i="4"/>
  <c r="D10820" i="4"/>
  <c r="D10821" i="4"/>
  <c r="D10822" i="4"/>
  <c r="D10823" i="4"/>
  <c r="D10824" i="4"/>
  <c r="D10825" i="4"/>
  <c r="D10826" i="4"/>
  <c r="D10827" i="4"/>
  <c r="D10828" i="4"/>
  <c r="D10829" i="4"/>
  <c r="D10830" i="4"/>
  <c r="D10831" i="4"/>
  <c r="D10832" i="4"/>
  <c r="D10833" i="4"/>
  <c r="D10834" i="4"/>
  <c r="D10835" i="4"/>
  <c r="D10836" i="4"/>
  <c r="D10837" i="4"/>
  <c r="D10838" i="4"/>
  <c r="D10839" i="4"/>
  <c r="D10840" i="4"/>
  <c r="D10841" i="4"/>
  <c r="D10842" i="4"/>
  <c r="D10843" i="4"/>
  <c r="D10844" i="4"/>
  <c r="D10845" i="4"/>
  <c r="D10846" i="4"/>
  <c r="D10847" i="4"/>
  <c r="D10848" i="4"/>
  <c r="D10849" i="4"/>
  <c r="D10850" i="4"/>
  <c r="D10851" i="4"/>
  <c r="D10852" i="4"/>
  <c r="D10853" i="4"/>
  <c r="D10854" i="4"/>
  <c r="D10855" i="4"/>
  <c r="D10856" i="4"/>
  <c r="D10857" i="4"/>
  <c r="D10858" i="4"/>
  <c r="D10859" i="4"/>
  <c r="D10860" i="4"/>
  <c r="D10861" i="4"/>
  <c r="D10862" i="4"/>
  <c r="D10863" i="4"/>
  <c r="D10864" i="4"/>
  <c r="D10865" i="4"/>
  <c r="D10866" i="4"/>
  <c r="D10867" i="4"/>
  <c r="D10868" i="4"/>
  <c r="D10869" i="4"/>
  <c r="D10870" i="4"/>
  <c r="D10871" i="4"/>
  <c r="D10872" i="4"/>
  <c r="D10873" i="4"/>
  <c r="D10874" i="4"/>
  <c r="D10875" i="4"/>
  <c r="D10876" i="4"/>
  <c r="D10877" i="4"/>
  <c r="D10878" i="4"/>
  <c r="D10879" i="4"/>
  <c r="D10880" i="4"/>
  <c r="D10881" i="4"/>
  <c r="D10882" i="4"/>
  <c r="D10883" i="4"/>
  <c r="D10884" i="4"/>
  <c r="D10885" i="4"/>
  <c r="D10886" i="4"/>
  <c r="D10887" i="4"/>
  <c r="D10888" i="4"/>
  <c r="D10889" i="4"/>
  <c r="D10890" i="4"/>
  <c r="D10891" i="4"/>
  <c r="D10892" i="4"/>
  <c r="D10893" i="4"/>
  <c r="D10894" i="4"/>
  <c r="D10895" i="4"/>
  <c r="D10896" i="4"/>
  <c r="D10897" i="4"/>
  <c r="D10898" i="4"/>
  <c r="D10899" i="4"/>
  <c r="D10900" i="4"/>
  <c r="D10901" i="4"/>
  <c r="D10902" i="4"/>
  <c r="D10903" i="4"/>
  <c r="D10904" i="4"/>
  <c r="D10905" i="4"/>
  <c r="D10906" i="4"/>
  <c r="D10907" i="4"/>
  <c r="D10908" i="4"/>
  <c r="D10909" i="4"/>
  <c r="D10910" i="4"/>
  <c r="D10911" i="4"/>
  <c r="D10912" i="4"/>
  <c r="D10913" i="4"/>
  <c r="D10914" i="4"/>
  <c r="D10915" i="4"/>
  <c r="D10916" i="4"/>
  <c r="D10917" i="4"/>
  <c r="D10918" i="4"/>
  <c r="D10919" i="4"/>
  <c r="D10920" i="4"/>
  <c r="D10921" i="4"/>
  <c r="D10922" i="4"/>
  <c r="D10923" i="4"/>
  <c r="D10924" i="4"/>
  <c r="D10925" i="4"/>
  <c r="D10926" i="4"/>
  <c r="D10927" i="4"/>
  <c r="D10928" i="4"/>
  <c r="D10929" i="4"/>
  <c r="D10930" i="4"/>
  <c r="D10931" i="4"/>
  <c r="D10932" i="4"/>
  <c r="D10933" i="4"/>
  <c r="D10934" i="4"/>
  <c r="D10935" i="4"/>
  <c r="D10936" i="4"/>
  <c r="D10937" i="4"/>
  <c r="D10938" i="4"/>
  <c r="D10939" i="4"/>
  <c r="D10940" i="4"/>
  <c r="D10941" i="4"/>
  <c r="D10942" i="4"/>
  <c r="D10943" i="4"/>
  <c r="D10944" i="4"/>
  <c r="D10945" i="4"/>
  <c r="D10946" i="4"/>
  <c r="D10947" i="4"/>
  <c r="D10948" i="4"/>
  <c r="D10949" i="4"/>
  <c r="D10950" i="4"/>
  <c r="D10951" i="4"/>
  <c r="D10952" i="4"/>
  <c r="D10953" i="4"/>
  <c r="D10954" i="4"/>
  <c r="D10955" i="4"/>
  <c r="D10956" i="4"/>
  <c r="D10957" i="4"/>
  <c r="D10958" i="4"/>
  <c r="D10959" i="4"/>
  <c r="D10960" i="4"/>
  <c r="D10961" i="4"/>
  <c r="D10962" i="4"/>
  <c r="D10963" i="4"/>
  <c r="D10964" i="4"/>
  <c r="D10965" i="4"/>
  <c r="D10966" i="4"/>
  <c r="D10967" i="4"/>
  <c r="D10968" i="4"/>
  <c r="D10969" i="4"/>
  <c r="D10970" i="4"/>
  <c r="D10971" i="4"/>
  <c r="D10972" i="4"/>
  <c r="D10973" i="4"/>
  <c r="D10974" i="4"/>
  <c r="D10975" i="4"/>
  <c r="D10976" i="4"/>
  <c r="D10977" i="4"/>
  <c r="D10978" i="4"/>
  <c r="D10979" i="4"/>
  <c r="D10980" i="4"/>
  <c r="D10981" i="4"/>
  <c r="D10982" i="4"/>
  <c r="D10983" i="4"/>
  <c r="D10984" i="4"/>
  <c r="D10985" i="4"/>
  <c r="D10986" i="4"/>
  <c r="D10987" i="4"/>
  <c r="D10988" i="4"/>
  <c r="D10989" i="4"/>
  <c r="D10990" i="4"/>
  <c r="D10991" i="4"/>
  <c r="D10992" i="4"/>
  <c r="D10993" i="4"/>
  <c r="D10994" i="4"/>
  <c r="D10995" i="4"/>
  <c r="D10996" i="4"/>
  <c r="D10997" i="4"/>
  <c r="D10998" i="4"/>
  <c r="D10999" i="4"/>
  <c r="D11000" i="4"/>
  <c r="D11001" i="4"/>
  <c r="D11002" i="4"/>
  <c r="D11003" i="4"/>
  <c r="D11004" i="4"/>
  <c r="D11005" i="4"/>
  <c r="D11006" i="4"/>
  <c r="D11007" i="4"/>
  <c r="D11008" i="4"/>
  <c r="D11009" i="4"/>
  <c r="D11010" i="4"/>
  <c r="D11011" i="4"/>
  <c r="D11012" i="4"/>
  <c r="D11013" i="4"/>
  <c r="D11014" i="4"/>
  <c r="D11015" i="4"/>
  <c r="D11016" i="4"/>
  <c r="D11017" i="4"/>
  <c r="D11018" i="4"/>
  <c r="D11019" i="4"/>
  <c r="D11020" i="4"/>
  <c r="D11021" i="4"/>
  <c r="D11022" i="4"/>
  <c r="D11023" i="4"/>
  <c r="D11024" i="4"/>
  <c r="D11025" i="4"/>
  <c r="D11026" i="4"/>
  <c r="D11027" i="4"/>
  <c r="D11028" i="4"/>
  <c r="D11029" i="4"/>
  <c r="D11030" i="4"/>
  <c r="D11031" i="4"/>
  <c r="D11032" i="4"/>
  <c r="D11033" i="4"/>
  <c r="D11034" i="4"/>
  <c r="D11035" i="4"/>
  <c r="D11036" i="4"/>
  <c r="D11037" i="4"/>
  <c r="D11038" i="4"/>
  <c r="D11039" i="4"/>
  <c r="D11040" i="4"/>
  <c r="D11041" i="4"/>
  <c r="D11042" i="4"/>
  <c r="D11043" i="4"/>
  <c r="D11044" i="4"/>
  <c r="D11045" i="4"/>
  <c r="D11046" i="4"/>
  <c r="D11047" i="4"/>
  <c r="D11048" i="4"/>
  <c r="D11049" i="4"/>
  <c r="D11050" i="4"/>
  <c r="D11051" i="4"/>
  <c r="D11052" i="4"/>
  <c r="D11053" i="4"/>
  <c r="D11054" i="4"/>
  <c r="D11055" i="4"/>
  <c r="D11056" i="4"/>
  <c r="D11057" i="4"/>
  <c r="D11058" i="4"/>
  <c r="D11059" i="4"/>
  <c r="D11060" i="4"/>
  <c r="D11061" i="4"/>
  <c r="D11062" i="4"/>
  <c r="D11063" i="4"/>
  <c r="D11064" i="4"/>
  <c r="D11065" i="4"/>
  <c r="D11066" i="4"/>
  <c r="D11067" i="4"/>
  <c r="D11068" i="4"/>
  <c r="D11069" i="4"/>
  <c r="D11070" i="4"/>
  <c r="D11071" i="4"/>
  <c r="D11072" i="4"/>
  <c r="D11073" i="4"/>
  <c r="D11074" i="4"/>
  <c r="D11075" i="4"/>
  <c r="D11076" i="4"/>
  <c r="D11077" i="4"/>
  <c r="D11078" i="4"/>
  <c r="D11079" i="4"/>
  <c r="D11080" i="4"/>
  <c r="D11081" i="4"/>
  <c r="D11082" i="4"/>
  <c r="D11083" i="4"/>
  <c r="D11084" i="4"/>
  <c r="D11085" i="4"/>
  <c r="D11086" i="4"/>
  <c r="D11087" i="4"/>
  <c r="D11088" i="4"/>
  <c r="D11089" i="4"/>
  <c r="D11090" i="4"/>
  <c r="D11091" i="4"/>
  <c r="D11092" i="4"/>
  <c r="D11093" i="4"/>
  <c r="D11094" i="4"/>
  <c r="D11095" i="4"/>
  <c r="D11096" i="4"/>
  <c r="D11097" i="4"/>
  <c r="D11098" i="4"/>
  <c r="D11099" i="4"/>
  <c r="D11100" i="4"/>
  <c r="D11101" i="4"/>
  <c r="D11102" i="4"/>
  <c r="D11103" i="4"/>
  <c r="D11104" i="4"/>
  <c r="D11105" i="4"/>
  <c r="D11106" i="4"/>
  <c r="D11107" i="4"/>
  <c r="D11108" i="4"/>
  <c r="D11109" i="4"/>
  <c r="D11110" i="4"/>
  <c r="D11111" i="4"/>
  <c r="D11112" i="4"/>
  <c r="D11113" i="4"/>
  <c r="D11114" i="4"/>
  <c r="D11115" i="4"/>
  <c r="D11116" i="4"/>
  <c r="D11117" i="4"/>
  <c r="D11118" i="4"/>
  <c r="D11119" i="4"/>
  <c r="D11120" i="4"/>
  <c r="D11121" i="4"/>
  <c r="D11122" i="4"/>
  <c r="D11123" i="4"/>
  <c r="D11124" i="4"/>
  <c r="D11125" i="4"/>
  <c r="D11126" i="4"/>
  <c r="D11127" i="4"/>
  <c r="D11128" i="4"/>
  <c r="D11129" i="4"/>
  <c r="D11130" i="4"/>
  <c r="D11131" i="4"/>
  <c r="D11132" i="4"/>
  <c r="D11133" i="4"/>
  <c r="D11134" i="4"/>
  <c r="D11135" i="4"/>
  <c r="D11136" i="4"/>
  <c r="D11137" i="4"/>
  <c r="D11138" i="4"/>
  <c r="D11139" i="4"/>
  <c r="D11140" i="4"/>
  <c r="D11141" i="4"/>
  <c r="D11142" i="4"/>
  <c r="D11143" i="4"/>
  <c r="D11144" i="4"/>
  <c r="D11145" i="4"/>
  <c r="D11146" i="4"/>
  <c r="D11147" i="4"/>
  <c r="D11148" i="4"/>
  <c r="D11149" i="4"/>
  <c r="D11150" i="4"/>
  <c r="D11151" i="4"/>
  <c r="D11152" i="4"/>
  <c r="D11153" i="4"/>
  <c r="D11154" i="4"/>
  <c r="D11155" i="4"/>
  <c r="D11156" i="4"/>
  <c r="D11157" i="4"/>
  <c r="D11158" i="4"/>
  <c r="D11159" i="4"/>
  <c r="D11160" i="4"/>
  <c r="D11161" i="4"/>
  <c r="D11162" i="4"/>
  <c r="D11163" i="4"/>
  <c r="D11164" i="4"/>
  <c r="D11165" i="4"/>
  <c r="D11166" i="4"/>
  <c r="D11167" i="4"/>
  <c r="D11168" i="4"/>
  <c r="D11169" i="4"/>
  <c r="D11170" i="4"/>
  <c r="D11171" i="4"/>
  <c r="D11172" i="4"/>
  <c r="D11173" i="4"/>
  <c r="D11174" i="4"/>
  <c r="D11175" i="4"/>
  <c r="D11176" i="4"/>
  <c r="D11177" i="4"/>
  <c r="D11178" i="4"/>
  <c r="D11179" i="4"/>
  <c r="D11180" i="4"/>
  <c r="D11181" i="4"/>
  <c r="D11182" i="4"/>
  <c r="D11183" i="4"/>
  <c r="D11184" i="4"/>
  <c r="D11185" i="4"/>
  <c r="D11186" i="4"/>
  <c r="D11187" i="4"/>
  <c r="D11188" i="4"/>
  <c r="D11189" i="4"/>
  <c r="D11190" i="4"/>
  <c r="D11191" i="4"/>
  <c r="D11192" i="4"/>
  <c r="D11193" i="4"/>
  <c r="D11194" i="4"/>
  <c r="D11195" i="4"/>
  <c r="D11196" i="4"/>
  <c r="D11197" i="4"/>
  <c r="D11198" i="4"/>
  <c r="D11199" i="4"/>
  <c r="D11200" i="4"/>
  <c r="D11201" i="4"/>
  <c r="D11202" i="4"/>
  <c r="D11203" i="4"/>
  <c r="D11204" i="4"/>
  <c r="D11205" i="4"/>
  <c r="D11206" i="4"/>
  <c r="D11207" i="4"/>
  <c r="D11208" i="4"/>
  <c r="D11209" i="4"/>
  <c r="D11210" i="4"/>
  <c r="D11211" i="4"/>
  <c r="D11212" i="4"/>
  <c r="D11213" i="4"/>
  <c r="D11214" i="4"/>
  <c r="D11215" i="4"/>
  <c r="D11216" i="4"/>
  <c r="D11217" i="4"/>
  <c r="D11218" i="4"/>
  <c r="D11219" i="4"/>
  <c r="D11220" i="4"/>
  <c r="D11221" i="4"/>
  <c r="D11222" i="4"/>
  <c r="D11223" i="4"/>
  <c r="D11224" i="4"/>
  <c r="D11225" i="4"/>
  <c r="D11226" i="4"/>
  <c r="D11227" i="4"/>
  <c r="D11228" i="4"/>
  <c r="D11229" i="4"/>
  <c r="D11230" i="4"/>
  <c r="D11231" i="4"/>
  <c r="D11232" i="4"/>
  <c r="D11233" i="4"/>
  <c r="D11234" i="4"/>
  <c r="D11235" i="4"/>
  <c r="D11236" i="4"/>
  <c r="D11237" i="4"/>
  <c r="D11238" i="4"/>
  <c r="D11239" i="4"/>
  <c r="D11240" i="4"/>
  <c r="D11241" i="4"/>
  <c r="D11242" i="4"/>
  <c r="D11243" i="4"/>
  <c r="D11244" i="4"/>
  <c r="D11245" i="4"/>
  <c r="D11246" i="4"/>
  <c r="D11247" i="4"/>
  <c r="D11248" i="4"/>
  <c r="D11249" i="4"/>
  <c r="D11250" i="4"/>
  <c r="D11251" i="4"/>
  <c r="D11252" i="4"/>
  <c r="D11253" i="4"/>
  <c r="D11254" i="4"/>
  <c r="D11255" i="4"/>
  <c r="D11256" i="4"/>
  <c r="D11257" i="4"/>
  <c r="D11258" i="4"/>
  <c r="D11259" i="4"/>
  <c r="D11260" i="4"/>
  <c r="D11261" i="4"/>
  <c r="D11262" i="4"/>
  <c r="D11263" i="4"/>
  <c r="D11264" i="4"/>
  <c r="D11265" i="4"/>
  <c r="D11266" i="4"/>
  <c r="D11267" i="4"/>
  <c r="D11268" i="4"/>
  <c r="D11269" i="4"/>
  <c r="D11270" i="4"/>
  <c r="D11271" i="4"/>
  <c r="D11272" i="4"/>
  <c r="D11273" i="4"/>
  <c r="D11274" i="4"/>
  <c r="D11275" i="4"/>
  <c r="D11276" i="4"/>
  <c r="D11277" i="4"/>
  <c r="D11278" i="4"/>
  <c r="D11279" i="4"/>
  <c r="D11280" i="4"/>
  <c r="D11281" i="4"/>
  <c r="D11282" i="4"/>
  <c r="D11283" i="4"/>
  <c r="D11284" i="4"/>
  <c r="D11285" i="4"/>
  <c r="D11286" i="4"/>
  <c r="D11287" i="4"/>
  <c r="D11288" i="4"/>
  <c r="D11289" i="4"/>
  <c r="D11290" i="4"/>
  <c r="D11291" i="4"/>
  <c r="D11292" i="4"/>
  <c r="D11293" i="4"/>
  <c r="D11294" i="4"/>
  <c r="D11295" i="4"/>
  <c r="D11296" i="4"/>
  <c r="D11297" i="4"/>
  <c r="D11298" i="4"/>
  <c r="D11299" i="4"/>
  <c r="D11300" i="4"/>
  <c r="D11301" i="4"/>
  <c r="D11302" i="4"/>
  <c r="D11303" i="4"/>
  <c r="D11304" i="4"/>
  <c r="D11305" i="4"/>
  <c r="D11306" i="4"/>
  <c r="D11307" i="4"/>
  <c r="D11308" i="4"/>
  <c r="D11309" i="4"/>
  <c r="D11310" i="4"/>
  <c r="D11311" i="4"/>
  <c r="D11312" i="4"/>
  <c r="D11313" i="4"/>
  <c r="D11314" i="4"/>
  <c r="D11315" i="4"/>
  <c r="D11316" i="4"/>
  <c r="D11317" i="4"/>
  <c r="D11318" i="4"/>
  <c r="D11319" i="4"/>
  <c r="D11320" i="4"/>
  <c r="D11321" i="4"/>
  <c r="D11322" i="4"/>
  <c r="D11323" i="4"/>
  <c r="D11324" i="4"/>
  <c r="D11325" i="4"/>
  <c r="D11326" i="4"/>
  <c r="D11327" i="4"/>
  <c r="D11328" i="4"/>
  <c r="D11329" i="4"/>
  <c r="D11330" i="4"/>
  <c r="D11331" i="4"/>
  <c r="D11332" i="4"/>
  <c r="D11333" i="4"/>
  <c r="D11334" i="4"/>
  <c r="D11335" i="4"/>
  <c r="D11336" i="4"/>
  <c r="D11337" i="4"/>
  <c r="D11338" i="4"/>
  <c r="D11339" i="4"/>
  <c r="D11340" i="4"/>
  <c r="D11341" i="4"/>
  <c r="D11342" i="4"/>
  <c r="D11343" i="4"/>
  <c r="D11344" i="4"/>
  <c r="D11345" i="4"/>
  <c r="D11346" i="4"/>
  <c r="D11347" i="4"/>
  <c r="D11348" i="4"/>
  <c r="D11349" i="4"/>
  <c r="D11350" i="4"/>
  <c r="D11351" i="4"/>
  <c r="D11352" i="4"/>
  <c r="D11353" i="4"/>
  <c r="D11354" i="4"/>
  <c r="D11355" i="4"/>
  <c r="D11356" i="4"/>
  <c r="D11357" i="4"/>
  <c r="D11358" i="4"/>
  <c r="D11359" i="4"/>
  <c r="D11360" i="4"/>
  <c r="D11361" i="4"/>
  <c r="D11362" i="4"/>
  <c r="D11363" i="4"/>
  <c r="D11364" i="4"/>
  <c r="D11365" i="4"/>
  <c r="D11366" i="4"/>
  <c r="D11367" i="4"/>
  <c r="D11368" i="4"/>
  <c r="D11369" i="4"/>
  <c r="D11370" i="4"/>
  <c r="D11371" i="4"/>
  <c r="D11372" i="4"/>
  <c r="D11373" i="4"/>
  <c r="D11374" i="4"/>
  <c r="D11375" i="4"/>
  <c r="D11376" i="4"/>
  <c r="D11377" i="4"/>
  <c r="D11378" i="4"/>
  <c r="D11379" i="4"/>
  <c r="D11380" i="4"/>
  <c r="D11381" i="4"/>
  <c r="D11382" i="4"/>
  <c r="D11383" i="4"/>
  <c r="D11384" i="4"/>
  <c r="D11385" i="4"/>
  <c r="D11386" i="4"/>
  <c r="D11387" i="4"/>
  <c r="D11388" i="4"/>
  <c r="D11389" i="4"/>
  <c r="D11390" i="4"/>
  <c r="D11391" i="4"/>
  <c r="D11392" i="4"/>
  <c r="D11393" i="4"/>
  <c r="D11394" i="4"/>
  <c r="D11395" i="4"/>
  <c r="D11396" i="4"/>
  <c r="D11397" i="4"/>
  <c r="D11398" i="4"/>
  <c r="D11399" i="4"/>
  <c r="D11400" i="4"/>
  <c r="D11401" i="4"/>
  <c r="D11402" i="4"/>
  <c r="D11403" i="4"/>
  <c r="D11404" i="4"/>
  <c r="D11405" i="4"/>
  <c r="D11406" i="4"/>
  <c r="D11407" i="4"/>
  <c r="D11408" i="4"/>
  <c r="D11409" i="4"/>
  <c r="D11410" i="4"/>
  <c r="D11411" i="4"/>
  <c r="D11412" i="4"/>
  <c r="D11413" i="4"/>
  <c r="D11414" i="4"/>
  <c r="D11415" i="4"/>
  <c r="D11416" i="4"/>
  <c r="D11417" i="4"/>
  <c r="D11418" i="4"/>
  <c r="D11419" i="4"/>
  <c r="D11420" i="4"/>
  <c r="D11421" i="4"/>
  <c r="D11422" i="4"/>
  <c r="D11423" i="4"/>
  <c r="D11424" i="4"/>
  <c r="D11425" i="4"/>
  <c r="D11426" i="4"/>
  <c r="D11427" i="4"/>
  <c r="D11428" i="4"/>
  <c r="D11429" i="4"/>
  <c r="D11430" i="4"/>
  <c r="D11431" i="4"/>
  <c r="D11432" i="4"/>
  <c r="D11433" i="4"/>
  <c r="D11434" i="4"/>
  <c r="D11435" i="4"/>
  <c r="D11436" i="4"/>
  <c r="D11437" i="4"/>
  <c r="D11438" i="4"/>
  <c r="D11439" i="4"/>
  <c r="D11440" i="4"/>
  <c r="D11441" i="4"/>
  <c r="D11442" i="4"/>
  <c r="D11443" i="4"/>
  <c r="D11444" i="4"/>
  <c r="D11445" i="4"/>
  <c r="D11446" i="4"/>
  <c r="D11447" i="4"/>
  <c r="D11448" i="4"/>
  <c r="D11449" i="4"/>
  <c r="D11450" i="4"/>
  <c r="D11451" i="4"/>
  <c r="D11452" i="4"/>
  <c r="D11453" i="4"/>
  <c r="D11454" i="4"/>
  <c r="D11455" i="4"/>
  <c r="D11456" i="4"/>
  <c r="D11457" i="4"/>
  <c r="D11458" i="4"/>
  <c r="D11459" i="4"/>
  <c r="D11460" i="4"/>
  <c r="D11461" i="4"/>
  <c r="D11462" i="4"/>
  <c r="D11463" i="4"/>
  <c r="D11464" i="4"/>
  <c r="D11465" i="4"/>
  <c r="D11466" i="4"/>
  <c r="D11467" i="4"/>
  <c r="D11468" i="4"/>
  <c r="D11469" i="4"/>
  <c r="D11470" i="4"/>
  <c r="D11471" i="4"/>
  <c r="D11472" i="4"/>
  <c r="D11473" i="4"/>
  <c r="D11474" i="4"/>
  <c r="D11475" i="4"/>
  <c r="D11476" i="4"/>
  <c r="D11477" i="4"/>
  <c r="D11478" i="4"/>
  <c r="D11479" i="4"/>
  <c r="D11480" i="4"/>
  <c r="D11481" i="4"/>
  <c r="D11482" i="4"/>
  <c r="D11483" i="4"/>
  <c r="D11484" i="4"/>
  <c r="D11485" i="4"/>
  <c r="D11486" i="4"/>
  <c r="D11487" i="4"/>
  <c r="D11488" i="4"/>
  <c r="D11489" i="4"/>
  <c r="D11490" i="4"/>
  <c r="D11491" i="4"/>
  <c r="D11492" i="4"/>
  <c r="D11493" i="4"/>
  <c r="D11494" i="4"/>
  <c r="D11495" i="4"/>
  <c r="D11496" i="4"/>
  <c r="D11497" i="4"/>
  <c r="D11498" i="4"/>
  <c r="D11499" i="4"/>
  <c r="D11500" i="4"/>
  <c r="D11501" i="4"/>
  <c r="D11502" i="4"/>
  <c r="D11503" i="4"/>
  <c r="D11504" i="4"/>
  <c r="D11505" i="4"/>
  <c r="D11506" i="4"/>
  <c r="D11507" i="4"/>
  <c r="D11508" i="4"/>
  <c r="D11509" i="4"/>
  <c r="D11510" i="4"/>
  <c r="D11511" i="4"/>
  <c r="D11512" i="4"/>
  <c r="D11513" i="4"/>
  <c r="D11514" i="4"/>
  <c r="D11515" i="4"/>
  <c r="D11516" i="4"/>
  <c r="D11517" i="4"/>
  <c r="D11518" i="4"/>
  <c r="D11519" i="4"/>
  <c r="D11520" i="4"/>
  <c r="D11521" i="4"/>
  <c r="D11522" i="4"/>
  <c r="D11523" i="4"/>
  <c r="D11524" i="4"/>
  <c r="D11525" i="4"/>
  <c r="D11526" i="4"/>
  <c r="D11527" i="4"/>
  <c r="D11528" i="4"/>
  <c r="D11529" i="4"/>
  <c r="D11530" i="4"/>
  <c r="D11531" i="4"/>
  <c r="D11532" i="4"/>
  <c r="D11533" i="4"/>
  <c r="D11534" i="4"/>
  <c r="D11535" i="4"/>
  <c r="D11536" i="4"/>
  <c r="D11537" i="4"/>
  <c r="D11538" i="4"/>
  <c r="D11539" i="4"/>
  <c r="D11540" i="4"/>
  <c r="D11541" i="4"/>
  <c r="D11542" i="4"/>
  <c r="D11543" i="4"/>
  <c r="D11544" i="4"/>
  <c r="D11545" i="4"/>
  <c r="D11546" i="4"/>
  <c r="D11547" i="4"/>
  <c r="D11548" i="4"/>
  <c r="D11549" i="4"/>
  <c r="D11550" i="4"/>
  <c r="D11551" i="4"/>
  <c r="D11552" i="4"/>
  <c r="D11553" i="4"/>
  <c r="D11554" i="4"/>
  <c r="D11555" i="4"/>
  <c r="D11556" i="4"/>
  <c r="D11557" i="4"/>
  <c r="D11558" i="4"/>
  <c r="D11559" i="4"/>
  <c r="D11560" i="4"/>
  <c r="D11561" i="4"/>
  <c r="D11562" i="4"/>
  <c r="D11563" i="4"/>
  <c r="D11564" i="4"/>
  <c r="D11565" i="4"/>
  <c r="D11566" i="4"/>
  <c r="D11567" i="4"/>
  <c r="D11568" i="4"/>
  <c r="D11569" i="4"/>
  <c r="D11570" i="4"/>
  <c r="D11571" i="4"/>
  <c r="D11572" i="4"/>
  <c r="D11573" i="4"/>
  <c r="D11574" i="4"/>
  <c r="D11575" i="4"/>
  <c r="D11576" i="4"/>
  <c r="D11577" i="4"/>
  <c r="D11578" i="4"/>
  <c r="D11579" i="4"/>
  <c r="D11580" i="4"/>
  <c r="D11581" i="4"/>
  <c r="D11582" i="4"/>
  <c r="D11583" i="4"/>
  <c r="D11584" i="4"/>
  <c r="D11585" i="4"/>
  <c r="D11586" i="4"/>
  <c r="D11587" i="4"/>
  <c r="D11588" i="4"/>
  <c r="D11589" i="4"/>
  <c r="D11590" i="4"/>
  <c r="D11591" i="4"/>
  <c r="D11592" i="4"/>
  <c r="D11593" i="4"/>
  <c r="D11594" i="4"/>
  <c r="D11595" i="4"/>
  <c r="D11596" i="4"/>
  <c r="D11597" i="4"/>
  <c r="D11598" i="4"/>
  <c r="D11599" i="4"/>
  <c r="D11600" i="4"/>
  <c r="D11601" i="4"/>
  <c r="D11602" i="4"/>
  <c r="D11603" i="4"/>
  <c r="D11604" i="4"/>
  <c r="D11605" i="4"/>
  <c r="D11606" i="4"/>
  <c r="D11607" i="4"/>
  <c r="D11608" i="4"/>
  <c r="D11609" i="4"/>
  <c r="D11610" i="4"/>
  <c r="D11611" i="4"/>
  <c r="D11612" i="4"/>
  <c r="D11613" i="4"/>
  <c r="D11614" i="4"/>
  <c r="D11615" i="4"/>
  <c r="D11616" i="4"/>
  <c r="D11617" i="4"/>
  <c r="D11618" i="4"/>
  <c r="D11619" i="4"/>
  <c r="D11620" i="4"/>
  <c r="D11621" i="4"/>
  <c r="D11622" i="4"/>
  <c r="D11623" i="4"/>
  <c r="D11624" i="4"/>
  <c r="D11625" i="4"/>
  <c r="D11626" i="4"/>
  <c r="D11627" i="4"/>
  <c r="D11628" i="4"/>
  <c r="D11629" i="4"/>
  <c r="D11630" i="4"/>
  <c r="D11631" i="4"/>
  <c r="D11632" i="4"/>
  <c r="D11633" i="4"/>
  <c r="D11634" i="4"/>
  <c r="D11635" i="4"/>
  <c r="D11636" i="4"/>
  <c r="D11637" i="4"/>
  <c r="D11638" i="4"/>
  <c r="D11639" i="4"/>
  <c r="D11640" i="4"/>
  <c r="D11641" i="4"/>
  <c r="D11642" i="4"/>
  <c r="D11643" i="4"/>
  <c r="D11644" i="4"/>
  <c r="D11645" i="4"/>
  <c r="D11646" i="4"/>
  <c r="D11647" i="4"/>
  <c r="D11648" i="4"/>
  <c r="D11649" i="4"/>
  <c r="D11650" i="4"/>
  <c r="D11651" i="4"/>
  <c r="D11652" i="4"/>
  <c r="D11653" i="4"/>
  <c r="D11654" i="4"/>
  <c r="D11655" i="4"/>
  <c r="D11656" i="4"/>
  <c r="D11657" i="4"/>
  <c r="D11658" i="4"/>
  <c r="D11659" i="4"/>
  <c r="D11660" i="4"/>
  <c r="D11661" i="4"/>
  <c r="D11662" i="4"/>
  <c r="D11663" i="4"/>
  <c r="D11664" i="4"/>
  <c r="D11665" i="4"/>
  <c r="D11666" i="4"/>
  <c r="D11667" i="4"/>
  <c r="D11668" i="4"/>
  <c r="D11669" i="4"/>
  <c r="D11670" i="4"/>
  <c r="D11671" i="4"/>
  <c r="D11672" i="4"/>
  <c r="D11673" i="4"/>
  <c r="D11674" i="4"/>
  <c r="D11675" i="4"/>
  <c r="D11676" i="4"/>
  <c r="D11677" i="4"/>
  <c r="D11678" i="4"/>
  <c r="D11679" i="4"/>
  <c r="D11680" i="4"/>
  <c r="D11681" i="4"/>
  <c r="D11682" i="4"/>
  <c r="D11683" i="4"/>
  <c r="D11684" i="4"/>
  <c r="D11685" i="4"/>
  <c r="D11686" i="4"/>
  <c r="D11687" i="4"/>
  <c r="D11688" i="4"/>
  <c r="D11689" i="4"/>
  <c r="D11690" i="4"/>
  <c r="D11691" i="4"/>
  <c r="D11692" i="4"/>
  <c r="D11693" i="4"/>
  <c r="D11694" i="4"/>
  <c r="D11695" i="4"/>
  <c r="D11696" i="4"/>
  <c r="D11697" i="4"/>
  <c r="D11698" i="4"/>
  <c r="D11699" i="4"/>
  <c r="D11700" i="4"/>
  <c r="D11701" i="4"/>
  <c r="D11702" i="4"/>
  <c r="D11703" i="4"/>
  <c r="D11704" i="4"/>
  <c r="D11705" i="4"/>
  <c r="D11706" i="4"/>
  <c r="D11707" i="4"/>
  <c r="D11708" i="4"/>
  <c r="D11709" i="4"/>
  <c r="D11710" i="4"/>
  <c r="D11711" i="4"/>
  <c r="D11712" i="4"/>
  <c r="D11713" i="4"/>
  <c r="D11714" i="4"/>
  <c r="D11715" i="4"/>
  <c r="D11716" i="4"/>
  <c r="D11717" i="4"/>
  <c r="D11718" i="4"/>
  <c r="D11719" i="4"/>
  <c r="D11720" i="4"/>
  <c r="D11721" i="4"/>
  <c r="D11722" i="4"/>
  <c r="D11723" i="4"/>
  <c r="D11724" i="4"/>
  <c r="D11725" i="4"/>
  <c r="D11726" i="4"/>
  <c r="D11727" i="4"/>
  <c r="D11728" i="4"/>
  <c r="D11729" i="4"/>
  <c r="D11730" i="4"/>
  <c r="D11731" i="4"/>
  <c r="D11732" i="4"/>
  <c r="D11733" i="4"/>
  <c r="D11734" i="4"/>
  <c r="D11735" i="4"/>
  <c r="D11736" i="4"/>
  <c r="D11737" i="4"/>
  <c r="D11738" i="4"/>
  <c r="D11739" i="4"/>
  <c r="D11740" i="4"/>
  <c r="D11741" i="4"/>
  <c r="D11742" i="4"/>
  <c r="D11743" i="4"/>
  <c r="D11744" i="4"/>
  <c r="D11745" i="4"/>
  <c r="D11746" i="4"/>
  <c r="D11747" i="4"/>
  <c r="D11748" i="4"/>
  <c r="D11749" i="4"/>
  <c r="D11750" i="4"/>
  <c r="D11751" i="4"/>
  <c r="D11752" i="4"/>
  <c r="D11753" i="4"/>
  <c r="D11754" i="4"/>
  <c r="D11755" i="4"/>
  <c r="D11756" i="4"/>
  <c r="D11757" i="4"/>
  <c r="D11758" i="4"/>
  <c r="D11759" i="4"/>
  <c r="D11760" i="4"/>
  <c r="D11761" i="4"/>
  <c r="D11762" i="4"/>
  <c r="D11763" i="4"/>
  <c r="D11764" i="4"/>
  <c r="D11765" i="4"/>
  <c r="D11766" i="4"/>
  <c r="D11767" i="4"/>
  <c r="D11768" i="4"/>
  <c r="D11769" i="4"/>
  <c r="D11770" i="4"/>
  <c r="D11771" i="4"/>
  <c r="D11772" i="4"/>
  <c r="D11773" i="4"/>
  <c r="D11774" i="4"/>
  <c r="D11775" i="4"/>
  <c r="D11776" i="4"/>
  <c r="D11777" i="4"/>
  <c r="D11778" i="4"/>
  <c r="D11779" i="4"/>
  <c r="D11780" i="4"/>
  <c r="D11781" i="4"/>
  <c r="D11782" i="4"/>
  <c r="D11783" i="4"/>
  <c r="D11784" i="4"/>
  <c r="D11785" i="4"/>
  <c r="D11786" i="4"/>
  <c r="D11787" i="4"/>
  <c r="D11788" i="4"/>
  <c r="D11789" i="4"/>
  <c r="D11790" i="4"/>
  <c r="D11791" i="4"/>
  <c r="D11792" i="4"/>
  <c r="D11793" i="4"/>
  <c r="D11794" i="4"/>
  <c r="D11795" i="4"/>
  <c r="D11796" i="4"/>
  <c r="D11797" i="4"/>
  <c r="D11798" i="4"/>
  <c r="D11799" i="4"/>
  <c r="D11800" i="4"/>
  <c r="D11801" i="4"/>
  <c r="D11802" i="4"/>
  <c r="D11803" i="4"/>
  <c r="D11804" i="4"/>
  <c r="D11805" i="4"/>
  <c r="D11806" i="4"/>
  <c r="D11807" i="4"/>
  <c r="D11808" i="4"/>
  <c r="D11809" i="4"/>
  <c r="D11810" i="4"/>
  <c r="D11811" i="4"/>
  <c r="D11812" i="4"/>
  <c r="D11813" i="4"/>
  <c r="D11814" i="4"/>
  <c r="D11815" i="4"/>
  <c r="D11816" i="4"/>
  <c r="D11817" i="4"/>
  <c r="D11818" i="4"/>
  <c r="D11819" i="4"/>
  <c r="D11820" i="4"/>
  <c r="D11821" i="4"/>
  <c r="D11822" i="4"/>
  <c r="D11823" i="4"/>
  <c r="D11824" i="4"/>
  <c r="D11825" i="4"/>
  <c r="D11826" i="4"/>
  <c r="D11827" i="4"/>
  <c r="D11828" i="4"/>
  <c r="D11829" i="4"/>
  <c r="D11830" i="4"/>
  <c r="D11831" i="4"/>
  <c r="D11832" i="4"/>
  <c r="D11833" i="4"/>
  <c r="D11834" i="4"/>
  <c r="D11835" i="4"/>
  <c r="D11836" i="4"/>
  <c r="D11837" i="4"/>
  <c r="D11838" i="4"/>
  <c r="D11839" i="4"/>
  <c r="D11840" i="4"/>
  <c r="D11841" i="4"/>
  <c r="D11842" i="4"/>
  <c r="D11843" i="4"/>
  <c r="D11844" i="4"/>
  <c r="D11845" i="4"/>
  <c r="D11846" i="4"/>
  <c r="D11847" i="4"/>
  <c r="D11848" i="4"/>
  <c r="D11849" i="4"/>
  <c r="D11850" i="4"/>
  <c r="D11851" i="4"/>
  <c r="D11852" i="4"/>
  <c r="D11853" i="4"/>
  <c r="D11854" i="4"/>
  <c r="D11855" i="4"/>
  <c r="D11856" i="4"/>
  <c r="D11857" i="4"/>
  <c r="D11858" i="4"/>
  <c r="D11859" i="4"/>
  <c r="D11860" i="4"/>
  <c r="D11861" i="4"/>
  <c r="D11862" i="4"/>
  <c r="D11863" i="4"/>
  <c r="D11864" i="4"/>
  <c r="D11865" i="4"/>
  <c r="D11866" i="4"/>
  <c r="D11867" i="4"/>
  <c r="D11868" i="4"/>
  <c r="D11869" i="4"/>
  <c r="D11870" i="4"/>
  <c r="D11871" i="4"/>
  <c r="D11872" i="4"/>
  <c r="D11873" i="4"/>
  <c r="D11874" i="4"/>
  <c r="D11875" i="4"/>
  <c r="D11876" i="4"/>
  <c r="D11877" i="4"/>
  <c r="D11878" i="4"/>
  <c r="D11879" i="4"/>
  <c r="D11880" i="4"/>
  <c r="D11881" i="4"/>
  <c r="D11882" i="4"/>
  <c r="D11883" i="4"/>
  <c r="D11884" i="4"/>
  <c r="D11885" i="4"/>
  <c r="D11886" i="4"/>
  <c r="D11887" i="4"/>
  <c r="D11888" i="4"/>
  <c r="D11889" i="4"/>
  <c r="D11890" i="4"/>
  <c r="D11891" i="4"/>
  <c r="D11892" i="4"/>
  <c r="D11893" i="4"/>
  <c r="D11894" i="4"/>
  <c r="D11895" i="4"/>
  <c r="D11896" i="4"/>
  <c r="D11897" i="4"/>
  <c r="D11898" i="4"/>
  <c r="D11899" i="4"/>
  <c r="D11900" i="4"/>
  <c r="D11901" i="4"/>
  <c r="D11902" i="4"/>
  <c r="D11903" i="4"/>
  <c r="D11904" i="4"/>
  <c r="D11905" i="4"/>
  <c r="D11906" i="4"/>
  <c r="D11907" i="4"/>
  <c r="D11908" i="4"/>
  <c r="D11909" i="4"/>
  <c r="D11910" i="4"/>
  <c r="D11911" i="4"/>
  <c r="D11912" i="4"/>
  <c r="D11913" i="4"/>
  <c r="D11914" i="4"/>
  <c r="D11915" i="4"/>
  <c r="D11916" i="4"/>
  <c r="D11917" i="4"/>
  <c r="D11918" i="4"/>
  <c r="D11919" i="4"/>
  <c r="D11920" i="4"/>
  <c r="D11921" i="4"/>
  <c r="D11922" i="4"/>
  <c r="D11923" i="4"/>
  <c r="D11924" i="4"/>
  <c r="D11925" i="4"/>
  <c r="D11926" i="4"/>
  <c r="D11927" i="4"/>
  <c r="D11928" i="4"/>
  <c r="D11929" i="4"/>
  <c r="D11930" i="4"/>
  <c r="D11931" i="4"/>
  <c r="D11932" i="4"/>
  <c r="D11933" i="4"/>
  <c r="D11934" i="4"/>
  <c r="D11935" i="4"/>
  <c r="D11936" i="4"/>
  <c r="D11937" i="4"/>
  <c r="D11938" i="4"/>
  <c r="D11939" i="4"/>
  <c r="D11940" i="4"/>
  <c r="D11941" i="4"/>
  <c r="D11942" i="4"/>
  <c r="D11943" i="4"/>
  <c r="D11944" i="4"/>
  <c r="D11945" i="4"/>
  <c r="D11946" i="4"/>
  <c r="D11947" i="4"/>
  <c r="D11948" i="4"/>
  <c r="D11949" i="4"/>
  <c r="D11950" i="4"/>
  <c r="D11951" i="4"/>
  <c r="D11952" i="4"/>
  <c r="D11953" i="4"/>
  <c r="D11954" i="4"/>
  <c r="D11955" i="4"/>
  <c r="D11956" i="4"/>
  <c r="D11957" i="4"/>
  <c r="D11958" i="4"/>
  <c r="D11959" i="4"/>
  <c r="D11960" i="4"/>
  <c r="D11961" i="4"/>
  <c r="D11962" i="4"/>
  <c r="D11963" i="4"/>
  <c r="D11964" i="4"/>
  <c r="D11965" i="4"/>
  <c r="D11966" i="4"/>
  <c r="D11967" i="4"/>
  <c r="D11968" i="4"/>
  <c r="D11969" i="4"/>
  <c r="D11970" i="4"/>
  <c r="D11971" i="4"/>
  <c r="D11972" i="4"/>
  <c r="D11973" i="4"/>
  <c r="D11974" i="4"/>
  <c r="D11975" i="4"/>
  <c r="D11976" i="4"/>
  <c r="D11977" i="4"/>
  <c r="D11978" i="4"/>
  <c r="D11979" i="4"/>
  <c r="D11980" i="4"/>
  <c r="D11981" i="4"/>
  <c r="D11982" i="4"/>
  <c r="D11983" i="4"/>
  <c r="D11984" i="4"/>
  <c r="D11985" i="4"/>
  <c r="D11986" i="4"/>
  <c r="D11987" i="4"/>
  <c r="D11988" i="4"/>
  <c r="D11989" i="4"/>
  <c r="D11990" i="4"/>
  <c r="D11991" i="4"/>
  <c r="D11992" i="4"/>
  <c r="D11993" i="4"/>
  <c r="D11994" i="4"/>
  <c r="D11995" i="4"/>
  <c r="D11996" i="4"/>
  <c r="D11997" i="4"/>
  <c r="D11998" i="4"/>
  <c r="D11999" i="4"/>
  <c r="D12000" i="4"/>
  <c r="D12001" i="4"/>
  <c r="D12002" i="4"/>
  <c r="D12003" i="4"/>
  <c r="D12004" i="4"/>
  <c r="D12005" i="4"/>
  <c r="D12006" i="4"/>
  <c r="D12007" i="4"/>
  <c r="D12008" i="4"/>
  <c r="D12009" i="4"/>
  <c r="D12010" i="4"/>
  <c r="D12011" i="4"/>
  <c r="D12012" i="4"/>
  <c r="D12013" i="4"/>
  <c r="D12014" i="4"/>
  <c r="D12015" i="4"/>
  <c r="D12016" i="4"/>
  <c r="D12017" i="4"/>
  <c r="D12018" i="4"/>
  <c r="D12019" i="4"/>
  <c r="D12020" i="4"/>
  <c r="D12021" i="4"/>
  <c r="D12022" i="4"/>
  <c r="D12023" i="4"/>
  <c r="D12024" i="4"/>
  <c r="D12025" i="4"/>
  <c r="D12026" i="4"/>
  <c r="D12027" i="4"/>
  <c r="D12028" i="4"/>
  <c r="D12029" i="4"/>
  <c r="D12030" i="4"/>
  <c r="D12031" i="4"/>
  <c r="D12032" i="4"/>
  <c r="D12033" i="4"/>
  <c r="D12034" i="4"/>
  <c r="D12035" i="4"/>
  <c r="D12036" i="4"/>
  <c r="D12037" i="4"/>
  <c r="D12038" i="4"/>
  <c r="D12039" i="4"/>
  <c r="D12040" i="4"/>
  <c r="D12041" i="4"/>
  <c r="D12042" i="4"/>
  <c r="D12043" i="4"/>
  <c r="D12044" i="4"/>
  <c r="D12045" i="4"/>
  <c r="D12046" i="4"/>
  <c r="D12047" i="4"/>
  <c r="D12048" i="4"/>
  <c r="D12049" i="4"/>
  <c r="D12050" i="4"/>
  <c r="D12051" i="4"/>
  <c r="D12052" i="4"/>
  <c r="D12053" i="4"/>
  <c r="D12054" i="4"/>
  <c r="D12055" i="4"/>
  <c r="D12056" i="4"/>
  <c r="D12057" i="4"/>
  <c r="D12058" i="4"/>
  <c r="D12059" i="4"/>
  <c r="D12060" i="4"/>
  <c r="D12061" i="4"/>
  <c r="D12062" i="4"/>
  <c r="D12063" i="4"/>
  <c r="D12064" i="4"/>
  <c r="D12065" i="4"/>
  <c r="D12066" i="4"/>
  <c r="D12067" i="4"/>
  <c r="D12068" i="4"/>
  <c r="D12069" i="4"/>
  <c r="D12070" i="4"/>
  <c r="D12071" i="4"/>
  <c r="D12072" i="4"/>
  <c r="D12073" i="4"/>
  <c r="D12074" i="4"/>
  <c r="D12075" i="4"/>
  <c r="D12076" i="4"/>
  <c r="D12077" i="4"/>
  <c r="D12078" i="4"/>
  <c r="D12079" i="4"/>
  <c r="D12080" i="4"/>
  <c r="D12081" i="4"/>
  <c r="D12082" i="4"/>
  <c r="D12083" i="4"/>
  <c r="D12084" i="4"/>
  <c r="D12085" i="4"/>
  <c r="D12086" i="4"/>
  <c r="D12087" i="4"/>
  <c r="D12088" i="4"/>
  <c r="D12089" i="4"/>
  <c r="D12090" i="4"/>
  <c r="D12091" i="4"/>
  <c r="D12092" i="4"/>
  <c r="D12093" i="4"/>
  <c r="D12094" i="4"/>
  <c r="D12095" i="4"/>
  <c r="D12096" i="4"/>
  <c r="D12097" i="4"/>
  <c r="D12098" i="4"/>
  <c r="D12099" i="4"/>
  <c r="D12100" i="4"/>
  <c r="D12101" i="4"/>
  <c r="D12102" i="4"/>
  <c r="D12103" i="4"/>
  <c r="D12104" i="4"/>
  <c r="D12105" i="4"/>
  <c r="D12106" i="4"/>
  <c r="D12107" i="4"/>
  <c r="D12108" i="4"/>
  <c r="D12109" i="4"/>
  <c r="D12110" i="4"/>
  <c r="D12111" i="4"/>
  <c r="D12112" i="4"/>
  <c r="D12113" i="4"/>
  <c r="D12114" i="4"/>
  <c r="D12115" i="4"/>
  <c r="D12116" i="4"/>
  <c r="D12117" i="4"/>
  <c r="D12118" i="4"/>
  <c r="D12119" i="4"/>
  <c r="D12120" i="4"/>
  <c r="D12121" i="4"/>
  <c r="D12122" i="4"/>
  <c r="D12123" i="4"/>
  <c r="D12124" i="4"/>
  <c r="D12125" i="4"/>
  <c r="D12126" i="4"/>
  <c r="D12127" i="4"/>
  <c r="D12128" i="4"/>
  <c r="D12129" i="4"/>
  <c r="D12130" i="4"/>
  <c r="D12131" i="4"/>
  <c r="D12132" i="4"/>
  <c r="D12133" i="4"/>
  <c r="D12134" i="4"/>
  <c r="D12135" i="4"/>
  <c r="D12136" i="4"/>
  <c r="D12137" i="4"/>
  <c r="D12138" i="4"/>
  <c r="D12139" i="4"/>
  <c r="D12140" i="4"/>
  <c r="D12141" i="4"/>
  <c r="D12142" i="4"/>
  <c r="D12143" i="4"/>
  <c r="D12144" i="4"/>
  <c r="D12145" i="4"/>
  <c r="D12146" i="4"/>
  <c r="D12147" i="4"/>
  <c r="D12148" i="4"/>
  <c r="D12149" i="4"/>
  <c r="D12150" i="4"/>
  <c r="D12151" i="4"/>
  <c r="D12152" i="4"/>
  <c r="D12153" i="4"/>
  <c r="D12154" i="4"/>
  <c r="D12155" i="4"/>
  <c r="D12156" i="4"/>
  <c r="D12157" i="4"/>
  <c r="D12158" i="4"/>
  <c r="D12159" i="4"/>
  <c r="D12160" i="4"/>
  <c r="D12161" i="4"/>
  <c r="D12162" i="4"/>
  <c r="D12163" i="4"/>
  <c r="D12164" i="4"/>
  <c r="D12165" i="4"/>
  <c r="D12166" i="4"/>
  <c r="D12167" i="4"/>
  <c r="D12168" i="4"/>
  <c r="D12169" i="4"/>
  <c r="D12170" i="4"/>
  <c r="D12171" i="4"/>
  <c r="D12172" i="4"/>
  <c r="D12173" i="4"/>
  <c r="D12174" i="4"/>
  <c r="D12175" i="4"/>
  <c r="D12176" i="4"/>
  <c r="D12177" i="4"/>
  <c r="D12178" i="4"/>
  <c r="D12179" i="4"/>
  <c r="D12180" i="4"/>
  <c r="D12181" i="4"/>
  <c r="D12182" i="4"/>
  <c r="D12183" i="4"/>
  <c r="D12184" i="4"/>
  <c r="D12185" i="4"/>
  <c r="D12186" i="4"/>
  <c r="D12187" i="4"/>
  <c r="D12188" i="4"/>
  <c r="D12189" i="4"/>
  <c r="D12190" i="4"/>
  <c r="D12191" i="4"/>
  <c r="D12192" i="4"/>
  <c r="D12193" i="4"/>
  <c r="D12194" i="4"/>
  <c r="D12195" i="4"/>
  <c r="D12196" i="4"/>
  <c r="D12197" i="4"/>
  <c r="D12198" i="4"/>
  <c r="D12199" i="4"/>
  <c r="D12200" i="4"/>
  <c r="D12201" i="4"/>
  <c r="D12202" i="4"/>
  <c r="D12203" i="4"/>
  <c r="D12204" i="4"/>
  <c r="D12205" i="4"/>
  <c r="D12206" i="4"/>
  <c r="D12207" i="4"/>
  <c r="D12208" i="4"/>
  <c r="D12209" i="4"/>
  <c r="D12210" i="4"/>
  <c r="D12211" i="4"/>
  <c r="D12212" i="4"/>
  <c r="D12213" i="4"/>
  <c r="D12214" i="4"/>
  <c r="D12215" i="4"/>
  <c r="D12216" i="4"/>
  <c r="D12217" i="4"/>
  <c r="D12218" i="4"/>
  <c r="D12219" i="4"/>
  <c r="D12220" i="4"/>
  <c r="D12221" i="4"/>
  <c r="D12222" i="4"/>
  <c r="D12223" i="4"/>
  <c r="D12224" i="4"/>
  <c r="D12225" i="4"/>
  <c r="D12226" i="4"/>
  <c r="D12227" i="4"/>
  <c r="D12228" i="4"/>
  <c r="D12229" i="4"/>
  <c r="D12230" i="4"/>
  <c r="D12231" i="4"/>
  <c r="D12232" i="4"/>
  <c r="D12233" i="4"/>
  <c r="D12234" i="4"/>
  <c r="D12235" i="4"/>
  <c r="D12236" i="4"/>
  <c r="D12237" i="4"/>
  <c r="D12238" i="4"/>
  <c r="D12239" i="4"/>
  <c r="D12240" i="4"/>
  <c r="D12241" i="4"/>
  <c r="D12242" i="4"/>
  <c r="D12243" i="4"/>
  <c r="D12244" i="4"/>
  <c r="D12245" i="4"/>
  <c r="D12246" i="4"/>
  <c r="D12247" i="4"/>
  <c r="D12248" i="4"/>
  <c r="D12249" i="4"/>
  <c r="D12250" i="4"/>
  <c r="D12251" i="4"/>
  <c r="D12252" i="4"/>
  <c r="D12253" i="4"/>
  <c r="D12254" i="4"/>
  <c r="D12255" i="4"/>
  <c r="D12256" i="4"/>
  <c r="D12257" i="4"/>
  <c r="D12258" i="4"/>
  <c r="D12259" i="4"/>
  <c r="D12260" i="4"/>
  <c r="D12261" i="4"/>
  <c r="D12262" i="4"/>
  <c r="D12263" i="4"/>
  <c r="D12264" i="4"/>
  <c r="D12265" i="4"/>
  <c r="D12266" i="4"/>
  <c r="D12267" i="4"/>
  <c r="D12268" i="4"/>
  <c r="D12269" i="4"/>
  <c r="D12270" i="4"/>
  <c r="D12271" i="4"/>
  <c r="D12272" i="4"/>
  <c r="D12273" i="4"/>
  <c r="D12274" i="4"/>
  <c r="D12275" i="4"/>
  <c r="D12276" i="4"/>
  <c r="D12277" i="4"/>
  <c r="D12278" i="4"/>
  <c r="D12279" i="4"/>
  <c r="D12280" i="4"/>
  <c r="D12281" i="4"/>
  <c r="D12282" i="4"/>
  <c r="D12283" i="4"/>
  <c r="D12284" i="4"/>
  <c r="D12285" i="4"/>
  <c r="D12286" i="4"/>
  <c r="D12287" i="4"/>
  <c r="D12288" i="4"/>
  <c r="D12289" i="4"/>
  <c r="D12290" i="4"/>
  <c r="D12291" i="4"/>
  <c r="D12292" i="4"/>
  <c r="D12293" i="4"/>
  <c r="D12294" i="4"/>
  <c r="D12295" i="4"/>
  <c r="D12296" i="4"/>
  <c r="D12297" i="4"/>
  <c r="D12298" i="4"/>
  <c r="D12299" i="4"/>
  <c r="D12300" i="4"/>
  <c r="D12301" i="4"/>
  <c r="D12302" i="4"/>
  <c r="D12303" i="4"/>
  <c r="D12304" i="4"/>
  <c r="D12305" i="4"/>
  <c r="D12306" i="4"/>
  <c r="D12307" i="4"/>
  <c r="D12308" i="4"/>
  <c r="D12309" i="4"/>
  <c r="D12310" i="4"/>
  <c r="D12311" i="4"/>
  <c r="D12312" i="4"/>
  <c r="D12313" i="4"/>
  <c r="D12314" i="4"/>
  <c r="D12315" i="4"/>
  <c r="D12316" i="4"/>
  <c r="D12317" i="4"/>
  <c r="D12318" i="4"/>
  <c r="D12319" i="4"/>
  <c r="D12320" i="4"/>
  <c r="D12321" i="4"/>
  <c r="D12322" i="4"/>
  <c r="D12323" i="4"/>
  <c r="D12324" i="4"/>
  <c r="D12325" i="4"/>
  <c r="D12326" i="4"/>
  <c r="D12327" i="4"/>
  <c r="D12328" i="4"/>
  <c r="D12329" i="4"/>
  <c r="D12330" i="4"/>
  <c r="D12331" i="4"/>
  <c r="D12332" i="4"/>
  <c r="D12333" i="4"/>
  <c r="D12334" i="4"/>
  <c r="D12335" i="4"/>
  <c r="D12336" i="4"/>
  <c r="D12337" i="4"/>
  <c r="D12338" i="4"/>
  <c r="D12339" i="4"/>
  <c r="D12340" i="4"/>
  <c r="D12341" i="4"/>
  <c r="D12342" i="4"/>
  <c r="D12343" i="4"/>
  <c r="D12344" i="4"/>
  <c r="D12345" i="4"/>
  <c r="D12346" i="4"/>
  <c r="D12347" i="4"/>
  <c r="D12348" i="4"/>
  <c r="D12349" i="4"/>
  <c r="D12350" i="4"/>
  <c r="D12351" i="4"/>
  <c r="D12352" i="4"/>
  <c r="D12353" i="4"/>
  <c r="D12354" i="4"/>
  <c r="D12355" i="4"/>
  <c r="D12356" i="4"/>
  <c r="D12357" i="4"/>
  <c r="D12358" i="4"/>
  <c r="D12359" i="4"/>
  <c r="D12360" i="4"/>
  <c r="D12361" i="4"/>
  <c r="D12362" i="4"/>
  <c r="D12363" i="4"/>
  <c r="D12364" i="4"/>
  <c r="D12365" i="4"/>
  <c r="D12366" i="4"/>
  <c r="D12367" i="4"/>
  <c r="D12368" i="4"/>
  <c r="D12369" i="4"/>
  <c r="D12370" i="4"/>
  <c r="D12371" i="4"/>
  <c r="D12372" i="4"/>
  <c r="D12373" i="4"/>
  <c r="D12374" i="4"/>
  <c r="D12375" i="4"/>
  <c r="D12376" i="4"/>
  <c r="D12377" i="4"/>
  <c r="D12378" i="4"/>
  <c r="D12379" i="4"/>
  <c r="D12380" i="4"/>
  <c r="D12381" i="4"/>
  <c r="D12382" i="4"/>
  <c r="D12383" i="4"/>
  <c r="D12384" i="4"/>
  <c r="D12385" i="4"/>
  <c r="D12386" i="4"/>
  <c r="D12387" i="4"/>
  <c r="D12388" i="4"/>
  <c r="D12389" i="4"/>
  <c r="D12390" i="4"/>
  <c r="D12391" i="4"/>
  <c r="D12392" i="4"/>
  <c r="D12393" i="4"/>
  <c r="D12394" i="4"/>
  <c r="D12395" i="4"/>
  <c r="D12396" i="4"/>
  <c r="D12397" i="4"/>
  <c r="D12398" i="4"/>
  <c r="D12399" i="4"/>
  <c r="D12400" i="4"/>
  <c r="D12401" i="4"/>
  <c r="D12402" i="4"/>
  <c r="D12403" i="4"/>
  <c r="D12404" i="4"/>
  <c r="D12405" i="4"/>
  <c r="D12406" i="4"/>
  <c r="D12407" i="4"/>
  <c r="D12408" i="4"/>
  <c r="D12409" i="4"/>
  <c r="D12410" i="4"/>
  <c r="D12411" i="4"/>
  <c r="D12412" i="4"/>
  <c r="D12413" i="4"/>
  <c r="D12414" i="4"/>
  <c r="D12415" i="4"/>
  <c r="D12416" i="4"/>
  <c r="D12417" i="4"/>
  <c r="D12418" i="4"/>
  <c r="D12419" i="4"/>
  <c r="D12420" i="4"/>
  <c r="D2" i="4"/>
  <c r="CK7" i="5"/>
  <c r="CQ7" i="5" s="1"/>
  <c r="BU7" i="5"/>
  <c r="CA7" i="5" s="1"/>
  <c r="BE7" i="5"/>
  <c r="BK7" i="5" s="1"/>
  <c r="AO7" i="5"/>
  <c r="AU7" i="5" s="1"/>
  <c r="Y7" i="5"/>
  <c r="AE7" i="5" s="1"/>
  <c r="I7" i="5"/>
  <c r="O7" i="5" s="1"/>
  <c r="BV6" i="5" l="1"/>
  <c r="AU5" i="1" s="1"/>
  <c r="BZ6" i="5"/>
  <c r="AV11" i="1" s="1"/>
  <c r="BX6" i="5"/>
  <c r="AU10" i="1" s="1"/>
  <c r="BY6" i="5"/>
  <c r="AV10" i="1" s="1"/>
  <c r="Q7" i="5"/>
  <c r="R7" i="5" s="1"/>
  <c r="AG7" i="5"/>
  <c r="AJ7" i="5" s="1"/>
  <c r="X14" i="1" s="1"/>
  <c r="AW7" i="5"/>
  <c r="AW8" i="5" s="1"/>
  <c r="BC8" i="5" s="1"/>
  <c r="BM7" i="5"/>
  <c r="BR7" i="5" s="1"/>
  <c r="AT14" i="1" s="1"/>
  <c r="CC7" i="5"/>
  <c r="CF7" i="5" s="1"/>
  <c r="BB14" i="1" s="1"/>
  <c r="BE7" i="1"/>
  <c r="AU7" i="1"/>
  <c r="AK7" i="1"/>
  <c r="AA7" i="1"/>
  <c r="Q7" i="1"/>
  <c r="G7" i="1"/>
  <c r="AZ7" i="1"/>
  <c r="AP7" i="1"/>
  <c r="AF7" i="1"/>
  <c r="V7" i="1"/>
  <c r="L7" i="1"/>
  <c r="B7" i="1"/>
  <c r="Z7" i="5"/>
  <c r="Q14" i="1" s="1"/>
  <c r="AD7" i="5"/>
  <c r="U14" i="1" s="1"/>
  <c r="AC7" i="5"/>
  <c r="T14" i="1" s="1"/>
  <c r="AP7" i="5"/>
  <c r="AA14" i="1" s="1"/>
  <c r="AT7" i="5"/>
  <c r="AE14" i="1" s="1"/>
  <c r="AS7" i="5"/>
  <c r="AD14" i="1" s="1"/>
  <c r="BF7" i="5"/>
  <c r="AK14" i="1" s="1"/>
  <c r="BJ7" i="5"/>
  <c r="AO14" i="1" s="1"/>
  <c r="BI7" i="5"/>
  <c r="AN14" i="1" s="1"/>
  <c r="BV7" i="5"/>
  <c r="AU14" i="1" s="1"/>
  <c r="BZ7" i="5"/>
  <c r="AY14" i="1" s="1"/>
  <c r="BY7" i="5"/>
  <c r="AX14" i="1" s="1"/>
  <c r="CL7" i="5"/>
  <c r="BE14" i="1" s="1"/>
  <c r="CP7" i="5"/>
  <c r="BI14" i="1" s="1"/>
  <c r="CO7" i="5"/>
  <c r="BH14" i="1" s="1"/>
  <c r="J7" i="5"/>
  <c r="G14" i="1" s="1"/>
  <c r="M7" i="5"/>
  <c r="J14" i="1" s="1"/>
  <c r="N7" i="5"/>
  <c r="K14" i="1" s="1"/>
  <c r="A7" i="5"/>
  <c r="G7" i="5" s="1"/>
  <c r="Q4" i="5"/>
  <c r="AG4" i="5"/>
  <c r="AO4" i="5"/>
  <c r="I4" i="5"/>
  <c r="BE4" i="5"/>
  <c r="A4" i="5"/>
  <c r="Y4" i="5"/>
  <c r="AW4" i="5"/>
  <c r="CC4" i="5"/>
  <c r="BM4" i="5"/>
  <c r="CK4" i="5"/>
  <c r="AR7" i="5"/>
  <c r="AC14" i="1" s="1"/>
  <c r="I8" i="5"/>
  <c r="O8" i="5" s="1"/>
  <c r="BX7" i="5"/>
  <c r="AW14" i="1" s="1"/>
  <c r="L7" i="5"/>
  <c r="I14" i="1" s="1"/>
  <c r="BH7" i="5"/>
  <c r="AM14" i="1" s="1"/>
  <c r="CN7" i="5"/>
  <c r="BG14" i="1" s="1"/>
  <c r="AB7" i="5"/>
  <c r="S14" i="1" s="1"/>
  <c r="AO8" i="5"/>
  <c r="AU8" i="5" s="1"/>
  <c r="BE8" i="5"/>
  <c r="BK8" i="5" s="1"/>
  <c r="Y8" i="5"/>
  <c r="AE8" i="5" s="1"/>
  <c r="BU8" i="5"/>
  <c r="CA8" i="5" s="1"/>
  <c r="CK8" i="5"/>
  <c r="CQ8" i="5" s="1"/>
  <c r="T7" i="5" l="1"/>
  <c r="N14" i="1" s="1"/>
  <c r="AL7" i="5"/>
  <c r="Z14" i="1" s="1"/>
  <c r="CL6" i="5"/>
  <c r="BE5" i="1" s="1"/>
  <c r="CO6" i="5"/>
  <c r="BF10" i="1" s="1"/>
  <c r="CN6" i="5"/>
  <c r="BE10" i="1" s="1"/>
  <c r="CP6" i="5"/>
  <c r="BF11" i="1" s="1"/>
  <c r="Z6" i="5"/>
  <c r="Q5" i="1" s="1"/>
  <c r="AC6" i="5"/>
  <c r="R10" i="1" s="1"/>
  <c r="AB6" i="5"/>
  <c r="Q10" i="1" s="1"/>
  <c r="AD6" i="5"/>
  <c r="R11" i="1" s="1"/>
  <c r="AP6" i="5"/>
  <c r="AA5" i="1" s="1"/>
  <c r="AT6" i="5"/>
  <c r="AB11" i="1" s="1"/>
  <c r="AS6" i="5"/>
  <c r="AB10" i="1" s="1"/>
  <c r="AR6" i="5"/>
  <c r="AA10" i="1" s="1"/>
  <c r="BN6" i="5"/>
  <c r="AP5" i="1" s="1"/>
  <c r="BR6" i="5"/>
  <c r="AQ11" i="1" s="1"/>
  <c r="BQ6" i="5"/>
  <c r="AQ10" i="1" s="1"/>
  <c r="BP6" i="5"/>
  <c r="AP10" i="1" s="1"/>
  <c r="B6" i="5"/>
  <c r="B5" i="1" s="1"/>
  <c r="F6" i="5"/>
  <c r="C11" i="1" s="1"/>
  <c r="E6" i="5"/>
  <c r="C10" i="1" s="1"/>
  <c r="D6" i="5"/>
  <c r="B10" i="1" s="1"/>
  <c r="AH6" i="5"/>
  <c r="V5" i="1" s="1"/>
  <c r="AL6" i="5"/>
  <c r="W11" i="1" s="1"/>
  <c r="AK6" i="5"/>
  <c r="W10" i="1" s="1"/>
  <c r="AJ6" i="5"/>
  <c r="V10" i="1" s="1"/>
  <c r="CD6" i="5"/>
  <c r="AZ5" i="1" s="1"/>
  <c r="CF6" i="5"/>
  <c r="AZ10" i="1" s="1"/>
  <c r="CG6" i="5"/>
  <c r="BA10" i="1" s="1"/>
  <c r="CH6" i="5"/>
  <c r="BA11" i="1" s="1"/>
  <c r="BF6" i="5"/>
  <c r="AK5" i="1" s="1"/>
  <c r="BI6" i="5"/>
  <c r="AL10" i="1" s="1"/>
  <c r="BH6" i="5"/>
  <c r="AK10" i="1" s="1"/>
  <c r="BJ6" i="5"/>
  <c r="AL11" i="1" s="1"/>
  <c r="R6" i="5"/>
  <c r="L5" i="1" s="1"/>
  <c r="T6" i="5"/>
  <c r="L10" i="1" s="1"/>
  <c r="U6" i="5"/>
  <c r="M10" i="1" s="1"/>
  <c r="V6" i="5"/>
  <c r="M11" i="1" s="1"/>
  <c r="AX6" i="5"/>
  <c r="AF5" i="1" s="1"/>
  <c r="AZ6" i="5"/>
  <c r="AF10" i="1" s="1"/>
  <c r="BA6" i="5"/>
  <c r="AG10" i="1" s="1"/>
  <c r="BB6" i="5"/>
  <c r="AG11" i="1" s="1"/>
  <c r="J6" i="5"/>
  <c r="G5" i="1" s="1"/>
  <c r="N6" i="5"/>
  <c r="H11" i="1" s="1"/>
  <c r="L6" i="5"/>
  <c r="G10" i="1" s="1"/>
  <c r="M6" i="5"/>
  <c r="H10" i="1" s="1"/>
  <c r="BM8" i="5"/>
  <c r="BS8" i="5" s="1"/>
  <c r="BP7" i="5"/>
  <c r="AR14" i="1" s="1"/>
  <c r="CD7" i="5"/>
  <c r="AZ14" i="1" s="1"/>
  <c r="CI7" i="5"/>
  <c r="AX7" i="5"/>
  <c r="AF14" i="1" s="1"/>
  <c r="BC7" i="5"/>
  <c r="Q8" i="5"/>
  <c r="R8" i="5" s="1"/>
  <c r="L15" i="1" s="1"/>
  <c r="W7" i="5"/>
  <c r="BN7" i="5"/>
  <c r="AP14" i="1" s="1"/>
  <c r="BS7" i="5"/>
  <c r="AH7" i="5"/>
  <c r="V14" i="1" s="1"/>
  <c r="AM7" i="5"/>
  <c r="CC8" i="5"/>
  <c r="CC9" i="5" s="1"/>
  <c r="CI9" i="5" s="1"/>
  <c r="AZ7" i="5"/>
  <c r="AH14" i="1" s="1"/>
  <c r="CH7" i="5"/>
  <c r="BD14" i="1" s="1"/>
  <c r="BB7" i="5"/>
  <c r="AJ14" i="1" s="1"/>
  <c r="V7" i="5"/>
  <c r="P14" i="1" s="1"/>
  <c r="CG7" i="5"/>
  <c r="BC14" i="1" s="1"/>
  <c r="BA7" i="5"/>
  <c r="AI14" i="1" s="1"/>
  <c r="U7" i="5"/>
  <c r="O14" i="1" s="1"/>
  <c r="AG8" i="5"/>
  <c r="AL8" i="5" s="1"/>
  <c r="Z15" i="1" s="1"/>
  <c r="BQ7" i="5"/>
  <c r="AS14" i="1" s="1"/>
  <c r="AK7" i="5"/>
  <c r="Y14" i="1" s="1"/>
  <c r="A8" i="5"/>
  <c r="BX8" i="5"/>
  <c r="AW15" i="1" s="1"/>
  <c r="BY8" i="5"/>
  <c r="AX15" i="1" s="1"/>
  <c r="BZ8" i="5"/>
  <c r="AY15" i="1" s="1"/>
  <c r="AZ8" i="5"/>
  <c r="AH15" i="1" s="1"/>
  <c r="BA8" i="5"/>
  <c r="AI15" i="1" s="1"/>
  <c r="BB8" i="5"/>
  <c r="AJ15" i="1" s="1"/>
  <c r="BH8" i="5"/>
  <c r="AM15" i="1" s="1"/>
  <c r="BI8" i="5"/>
  <c r="AN15" i="1" s="1"/>
  <c r="BJ8" i="5"/>
  <c r="AO15" i="1" s="1"/>
  <c r="CN8" i="5"/>
  <c r="BG15" i="1" s="1"/>
  <c r="CO8" i="5"/>
  <c r="BH15" i="1" s="1"/>
  <c r="CP8" i="5"/>
  <c r="BI15" i="1" s="1"/>
  <c r="BR8" i="5"/>
  <c r="AT15" i="1" s="1"/>
  <c r="AB8" i="5"/>
  <c r="S15" i="1" s="1"/>
  <c r="AD8" i="5"/>
  <c r="U15" i="1" s="1"/>
  <c r="AC8" i="5"/>
  <c r="T15" i="1" s="1"/>
  <c r="AR8" i="5"/>
  <c r="AC15" i="1" s="1"/>
  <c r="AS8" i="5"/>
  <c r="AD15" i="1" s="1"/>
  <c r="AT8" i="5"/>
  <c r="AE15" i="1" s="1"/>
  <c r="I9" i="5"/>
  <c r="O9" i="5" s="1"/>
  <c r="N8" i="5"/>
  <c r="K15" i="1" s="1"/>
  <c r="M8" i="5"/>
  <c r="J15" i="1" s="1"/>
  <c r="E7" i="5"/>
  <c r="E14" i="1" s="1"/>
  <c r="F7" i="5"/>
  <c r="F14" i="1" s="1"/>
  <c r="L14" i="1"/>
  <c r="B7" i="5"/>
  <c r="D7" i="5"/>
  <c r="D14" i="1" s="1"/>
  <c r="J8" i="5"/>
  <c r="G15" i="1" s="1"/>
  <c r="L8" i="5"/>
  <c r="I15" i="1" s="1"/>
  <c r="BV8" i="5"/>
  <c r="AU15" i="1" s="1"/>
  <c r="BU9" i="5"/>
  <c r="Z8" i="5"/>
  <c r="Q15" i="1" s="1"/>
  <c r="Y9" i="5"/>
  <c r="BF8" i="5"/>
  <c r="AK15" i="1" s="1"/>
  <c r="BE9" i="5"/>
  <c r="AP8" i="5"/>
  <c r="AA15" i="1" s="1"/>
  <c r="AO9" i="5"/>
  <c r="AU9" i="5" s="1"/>
  <c r="CL8" i="5"/>
  <c r="BE15" i="1" s="1"/>
  <c r="CK9" i="5"/>
  <c r="CQ9" i="5" s="1"/>
  <c r="AX8" i="5"/>
  <c r="AF15" i="1" s="1"/>
  <c r="AW9" i="5"/>
  <c r="J5608" i="4"/>
  <c r="J6184" i="4"/>
  <c r="J6760" i="4"/>
  <c r="J5764" i="4"/>
  <c r="J6340" i="4"/>
  <c r="J6916" i="4"/>
  <c r="J5932" i="4"/>
  <c r="J6508" i="4"/>
  <c r="J7084" i="4"/>
  <c r="J5944" i="4"/>
  <c r="J6520" i="4"/>
  <c r="J7096" i="4"/>
  <c r="J5956" i="4"/>
  <c r="J6532" i="4"/>
  <c r="J5536" i="4"/>
  <c r="J6112" i="4"/>
  <c r="J6688" i="4"/>
  <c r="J5692" i="4"/>
  <c r="J6268" i="4"/>
  <c r="J5848" i="4"/>
  <c r="J6424" i="4"/>
  <c r="J7000" i="4"/>
  <c r="J6004" i="4"/>
  <c r="J6580" i="4"/>
  <c r="J5510" i="4"/>
  <c r="J5642" i="4"/>
  <c r="J5762" i="4"/>
  <c r="J5894" i="4"/>
  <c r="J5954" i="4"/>
  <c r="J6086" i="4"/>
  <c r="J6206" i="4"/>
  <c r="J6326" i="4"/>
  <c r="J6374" i="4"/>
  <c r="J6494" i="4"/>
  <c r="J6614" i="4"/>
  <c r="J6662" i="4"/>
  <c r="J6782" i="4"/>
  <c r="J6902" i="4"/>
  <c r="J6950" i="4"/>
  <c r="J7070" i="4"/>
  <c r="J7190" i="4"/>
  <c r="J7238" i="4"/>
  <c r="J7358" i="4"/>
  <c r="J7478" i="4"/>
  <c r="J7526" i="4"/>
  <c r="J7646" i="4"/>
  <c r="J7766" i="4"/>
  <c r="J7814" i="4"/>
  <c r="J7934" i="4"/>
  <c r="J8054" i="4"/>
  <c r="J8102" i="4"/>
  <c r="J8222" i="4"/>
  <c r="J8342" i="4"/>
  <c r="J8390" i="4"/>
  <c r="J8510" i="4"/>
  <c r="J5584" i="4"/>
  <c r="J5740" i="4"/>
  <c r="J6316" i="4"/>
  <c r="J6892" i="4"/>
  <c r="J7120" i="4"/>
  <c r="J7696" i="4"/>
  <c r="J5657" i="4"/>
  <c r="J6233" i="4"/>
  <c r="J6809" i="4"/>
  <c r="J7385" i="4"/>
  <c r="J7961" i="4"/>
  <c r="J8537" i="4"/>
  <c r="J9113" i="4"/>
  <c r="J5622" i="4"/>
  <c r="J6198" i="4"/>
  <c r="J6774" i="4"/>
  <c r="J7350" i="4"/>
  <c r="J7926" i="4"/>
  <c r="J8502" i="4"/>
  <c r="J5971" i="4"/>
  <c r="J6547" i="4"/>
  <c r="J7123" i="4"/>
  <c r="J7699" i="4"/>
  <c r="J8275" i="4"/>
  <c r="J5900" i="4"/>
  <c r="J6476" i="4"/>
  <c r="J7052" i="4"/>
  <c r="J7628" i="4"/>
  <c r="J8204" i="4"/>
  <c r="J5685" i="4"/>
  <c r="J6261" i="4"/>
  <c r="J6700" i="4"/>
  <c r="J7564" i="4"/>
  <c r="J5525" i="4"/>
  <c r="J6101" i="4"/>
  <c r="J6677" i="4"/>
  <c r="J7253" i="4"/>
  <c r="J7829" i="4"/>
  <c r="J8405" i="4"/>
  <c r="J8981" i="4"/>
  <c r="J9557" i="4"/>
  <c r="J5752" i="4"/>
  <c r="J6328" i="4"/>
  <c r="J6904" i="4"/>
  <c r="J5908" i="4"/>
  <c r="J6484" i="4"/>
  <c r="J5632" i="4"/>
  <c r="J6076" i="4"/>
  <c r="J6652" i="4"/>
  <c r="J5512" i="4"/>
  <c r="J6088" i="4"/>
  <c r="J6664" i="4"/>
  <c r="J5524" i="4"/>
  <c r="J6100" i="4"/>
  <c r="J6676" i="4"/>
  <c r="J5680" i="4"/>
  <c r="J6256" i="4"/>
  <c r="J6832" i="4"/>
  <c r="J5836" i="4"/>
  <c r="J6412" i="4"/>
  <c r="J5992" i="4"/>
  <c r="J6568" i="4"/>
  <c r="J5572" i="4"/>
  <c r="J6148" i="4"/>
  <c r="J6724" i="4"/>
  <c r="J5522" i="4"/>
  <c r="J5654" i="4"/>
  <c r="J5786" i="4"/>
  <c r="J5906" i="4"/>
  <c r="J6038" i="4"/>
  <c r="J6098" i="4"/>
  <c r="J6218" i="4"/>
  <c r="J6338" i="4"/>
  <c r="J6386" i="4"/>
  <c r="J6506" i="4"/>
  <c r="J6626" i="4"/>
  <c r="J6674" i="4"/>
  <c r="J6794" i="4"/>
  <c r="J6914" i="4"/>
  <c r="J6962" i="4"/>
  <c r="J7082" i="4"/>
  <c r="J7202" i="4"/>
  <c r="J7250" i="4"/>
  <c r="J7370" i="4"/>
  <c r="J7490" i="4"/>
  <c r="J7538" i="4"/>
  <c r="J7658" i="4"/>
  <c r="J7778" i="4"/>
  <c r="J7826" i="4"/>
  <c r="J7946" i="4"/>
  <c r="J8066" i="4"/>
  <c r="J8114" i="4"/>
  <c r="J8234" i="4"/>
  <c r="J8354" i="4"/>
  <c r="J8402" i="4"/>
  <c r="J8522" i="4"/>
  <c r="J5728" i="4"/>
  <c r="J5884" i="4"/>
  <c r="J6460" i="4"/>
  <c r="J7036" i="4"/>
  <c r="J7264" i="4"/>
  <c r="J7840" i="4"/>
  <c r="J5801" i="4"/>
  <c r="J6377" i="4"/>
  <c r="J6953" i="4"/>
  <c r="J7529" i="4"/>
  <c r="J8105" i="4"/>
  <c r="J8681" i="4"/>
  <c r="J9257" i="4"/>
  <c r="J5766" i="4"/>
  <c r="J6342" i="4"/>
  <c r="J6918" i="4"/>
  <c r="J7494" i="4"/>
  <c r="J8070" i="4"/>
  <c r="J5539" i="4"/>
  <c r="J6115" i="4"/>
  <c r="J6691" i="4"/>
  <c r="J7267" i="4"/>
  <c r="J7843" i="4"/>
  <c r="J8419" i="4"/>
  <c r="J6044" i="4"/>
  <c r="J6620" i="4"/>
  <c r="J7196" i="4"/>
  <c r="J7772" i="4"/>
  <c r="J8348" i="4"/>
  <c r="J5829" i="4"/>
  <c r="J6405" i="4"/>
  <c r="J7132" i="4"/>
  <c r="J7708" i="4"/>
  <c r="J5669" i="4"/>
  <c r="J6245" i="4"/>
  <c r="J6821" i="4"/>
  <c r="J7397" i="4"/>
  <c r="J7973" i="4"/>
  <c r="J8549" i="4"/>
  <c r="J9125" i="4"/>
  <c r="J5634" i="4"/>
  <c r="J6210" i="4"/>
  <c r="J6786" i="4"/>
  <c r="J7362" i="4"/>
  <c r="J7938" i="4"/>
  <c r="J8514" i="4"/>
  <c r="J5983" i="4"/>
  <c r="J6559" i="4"/>
  <c r="J7135" i="4"/>
  <c r="J7711" i="4"/>
  <c r="J8287" i="4"/>
  <c r="J5912" i="4"/>
  <c r="J6488" i="4"/>
  <c r="J7144" i="4"/>
  <c r="J7720" i="4"/>
  <c r="J5681" i="4"/>
  <c r="J6257" i="4"/>
  <c r="J6833" i="4"/>
  <c r="J7409" i="4"/>
  <c r="J7985" i="4"/>
  <c r="J8561" i="4"/>
  <c r="J9137" i="4"/>
  <c r="J5646" i="4"/>
  <c r="J6222" i="4"/>
  <c r="J6798" i="4"/>
  <c r="J7374" i="4"/>
  <c r="J7950" i="4"/>
  <c r="J8526" i="4"/>
  <c r="J5995" i="4"/>
  <c r="J6571" i="4"/>
  <c r="J7147" i="4"/>
  <c r="J7723" i="4"/>
  <c r="J5896" i="4"/>
  <c r="J6472" i="4"/>
  <c r="J7048" i="4"/>
  <c r="J6052" i="4"/>
  <c r="J6628" i="4"/>
  <c r="J5644" i="4"/>
  <c r="J6220" i="4"/>
  <c r="J6796" i="4"/>
  <c r="J5656" i="4"/>
  <c r="J6232" i="4"/>
  <c r="J6808" i="4"/>
  <c r="J5668" i="4"/>
  <c r="J6244" i="4"/>
  <c r="J6820" i="4"/>
  <c r="J5824" i="4"/>
  <c r="J6400" i="4"/>
  <c r="J6976" i="4"/>
  <c r="J5980" i="4"/>
  <c r="J5560" i="4"/>
  <c r="J6136" i="4"/>
  <c r="J6712" i="4"/>
  <c r="J5716" i="4"/>
  <c r="J6292" i="4"/>
  <c r="J6868" i="4"/>
  <c r="J5606" i="4"/>
  <c r="J5666" i="4"/>
  <c r="J5798" i="4"/>
  <c r="J5930" i="4"/>
  <c r="J6050" i="4"/>
  <c r="J6182" i="4"/>
  <c r="J6230" i="4"/>
  <c r="J6350" i="4"/>
  <c r="J6470" i="4"/>
  <c r="J6518" i="4"/>
  <c r="J6638" i="4"/>
  <c r="J6758" i="4"/>
  <c r="J6806" i="4"/>
  <c r="J6926" i="4"/>
  <c r="J7046" i="4"/>
  <c r="J7094" i="4"/>
  <c r="J7214" i="4"/>
  <c r="J7334" i="4"/>
  <c r="J7382" i="4"/>
  <c r="J7502" i="4"/>
  <c r="J7622" i="4"/>
  <c r="J7670" i="4"/>
  <c r="J7790" i="4"/>
  <c r="J7910" i="4"/>
  <c r="J7958" i="4"/>
  <c r="J8078" i="4"/>
  <c r="J8198" i="4"/>
  <c r="J8246" i="4"/>
  <c r="J8366" i="4"/>
  <c r="J8486" i="4"/>
  <c r="J8534" i="4"/>
  <c r="J5872" i="4"/>
  <c r="J6028" i="4"/>
  <c r="J6604" i="4"/>
  <c r="J5776" i="4"/>
  <c r="J7408" i="4"/>
  <c r="J7984" i="4"/>
  <c r="J5945" i="4"/>
  <c r="J6521" i="4"/>
  <c r="J7097" i="4"/>
  <c r="J7673" i="4"/>
  <c r="J8249" i="4"/>
  <c r="J8825" i="4"/>
  <c r="J9401" i="4"/>
  <c r="J5910" i="4"/>
  <c r="J6486" i="4"/>
  <c r="J7062" i="4"/>
  <c r="J7638" i="4"/>
  <c r="J8214" i="4"/>
  <c r="J5683" i="4"/>
  <c r="J6259" i="4"/>
  <c r="J6835" i="4"/>
  <c r="J7411" i="4"/>
  <c r="J7987" i="4"/>
  <c r="J5612" i="4"/>
  <c r="J6188" i="4"/>
  <c r="J6764" i="4"/>
  <c r="J7340" i="4"/>
  <c r="J7916" i="4"/>
  <c r="J8492" i="4"/>
  <c r="J5973" i="4"/>
  <c r="J6549" i="4"/>
  <c r="J7276" i="4"/>
  <c r="J7852" i="4"/>
  <c r="J5813" i="4"/>
  <c r="J6389" i="4"/>
  <c r="J6965" i="4"/>
  <c r="J7541" i="4"/>
  <c r="J8117" i="4"/>
  <c r="J8693" i="4"/>
  <c r="J9269" i="4"/>
  <c r="J5778" i="4"/>
  <c r="J6354" i="4"/>
  <c r="J6930" i="4"/>
  <c r="J7506" i="4"/>
  <c r="J8082" i="4"/>
  <c r="J5551" i="4"/>
  <c r="J6127" i="4"/>
  <c r="J6703" i="4"/>
  <c r="J7279" i="4"/>
  <c r="J7855" i="4"/>
  <c r="J8431" i="4"/>
  <c r="J6056" i="4"/>
  <c r="J6632" i="4"/>
  <c r="J7288" i="4"/>
  <c r="J7864" i="4"/>
  <c r="J5825" i="4"/>
  <c r="J6401" i="4"/>
  <c r="J6977" i="4"/>
  <c r="J7553" i="4"/>
  <c r="J8129" i="4"/>
  <c r="J8705" i="4"/>
  <c r="J9281" i="4"/>
  <c r="J5790" i="4"/>
  <c r="J6366" i="4"/>
  <c r="J6942" i="4"/>
  <c r="J7518" i="4"/>
  <c r="J8094" i="4"/>
  <c r="J5563" i="4"/>
  <c r="J6139" i="4"/>
  <c r="J6715" i="4"/>
  <c r="J7291" i="4"/>
  <c r="J7867" i="4"/>
  <c r="J6040" i="4"/>
  <c r="J6616" i="4"/>
  <c r="J5620" i="4"/>
  <c r="J6196" i="4"/>
  <c r="J6772" i="4"/>
  <c r="J5788" i="4"/>
  <c r="J6364" i="4"/>
  <c r="J6940" i="4"/>
  <c r="J5800" i="4"/>
  <c r="J6376" i="4"/>
  <c r="J6952" i="4"/>
  <c r="J5812" i="4"/>
  <c r="J6388" i="4"/>
  <c r="J6964" i="4"/>
  <c r="J5968" i="4"/>
  <c r="J6544" i="4"/>
  <c r="J5548" i="4"/>
  <c r="J6124" i="4"/>
  <c r="J5704" i="4"/>
  <c r="J6280" i="4"/>
  <c r="J6856" i="4"/>
  <c r="J5860" i="4"/>
  <c r="J6436" i="4"/>
  <c r="J7012" i="4"/>
  <c r="J5618" i="4"/>
  <c r="J5750" i="4"/>
  <c r="J5810" i="4"/>
  <c r="J5942" i="4"/>
  <c r="J6074" i="4"/>
  <c r="J6194" i="4"/>
  <c r="J6242" i="4"/>
  <c r="J6362" i="4"/>
  <c r="J6482" i="4"/>
  <c r="J6530" i="4"/>
  <c r="J6650" i="4"/>
  <c r="J6770" i="4"/>
  <c r="J6818" i="4"/>
  <c r="J6938" i="4"/>
  <c r="J7058" i="4"/>
  <c r="J7106" i="4"/>
  <c r="J7226" i="4"/>
  <c r="J7346" i="4"/>
  <c r="J7394" i="4"/>
  <c r="J7514" i="4"/>
  <c r="J7634" i="4"/>
  <c r="J7682" i="4"/>
  <c r="J7802" i="4"/>
  <c r="J7922" i="4"/>
  <c r="J7970" i="4"/>
  <c r="J8090" i="4"/>
  <c r="J8210" i="4"/>
  <c r="J8258" i="4"/>
  <c r="J8378" i="4"/>
  <c r="J8498" i="4"/>
  <c r="J8546" i="4"/>
  <c r="J5596" i="4"/>
  <c r="J6172" i="4"/>
  <c r="J6748" i="4"/>
  <c r="J6640" i="4"/>
  <c r="J7552" i="4"/>
  <c r="J5513" i="4"/>
  <c r="J6089" i="4"/>
  <c r="J6665" i="4"/>
  <c r="J7241" i="4"/>
  <c r="J7817" i="4"/>
  <c r="J8393" i="4"/>
  <c r="J8969" i="4"/>
  <c r="J9545" i="4"/>
  <c r="J6054" i="4"/>
  <c r="J6630" i="4"/>
  <c r="J7206" i="4"/>
  <c r="J7782" i="4"/>
  <c r="J8358" i="4"/>
  <c r="J5827" i="4"/>
  <c r="J6403" i="4"/>
  <c r="J6979" i="4"/>
  <c r="J7555" i="4"/>
  <c r="J8131" i="4"/>
  <c r="J5756" i="4"/>
  <c r="J6332" i="4"/>
  <c r="J6908" i="4"/>
  <c r="J7484" i="4"/>
  <c r="J8060" i="4"/>
  <c r="J5541" i="4"/>
  <c r="J6117" i="4"/>
  <c r="J5920" i="4"/>
  <c r="J7420" i="4"/>
  <c r="J7996" i="4"/>
  <c r="J5957" i="4"/>
  <c r="J6533" i="4"/>
  <c r="J7109" i="4"/>
  <c r="J7685" i="4"/>
  <c r="J8261" i="4"/>
  <c r="J8837" i="4"/>
  <c r="J9413" i="4"/>
  <c r="J5922" i="4"/>
  <c r="J6498" i="4"/>
  <c r="J7074" i="4"/>
  <c r="J7650" i="4"/>
  <c r="J8226" i="4"/>
  <c r="J5695" i="4"/>
  <c r="J6271" i="4"/>
  <c r="J6847" i="4"/>
  <c r="J7423" i="4"/>
  <c r="J7999" i="4"/>
  <c r="J5624" i="4"/>
  <c r="J6200" i="4"/>
  <c r="J6016" i="4"/>
  <c r="J7432" i="4"/>
  <c r="J8008" i="4"/>
  <c r="J5969" i="4"/>
  <c r="J6545" i="4"/>
  <c r="J7121" i="4"/>
  <c r="J7697" i="4"/>
  <c r="J8273" i="4"/>
  <c r="J8849" i="4"/>
  <c r="J9425" i="4"/>
  <c r="J5934" i="4"/>
  <c r="J6510" i="4"/>
  <c r="J7086" i="4"/>
  <c r="J7662" i="4"/>
  <c r="J8238" i="4"/>
  <c r="J5707" i="4"/>
  <c r="J6283" i="4"/>
  <c r="J6859" i="4"/>
  <c r="J7435" i="4"/>
  <c r="J8011" i="4"/>
  <c r="J6066" i="4"/>
  <c r="J8370" i="4"/>
  <c r="J7567" i="4"/>
  <c r="J6736" i="4"/>
  <c r="J6689" i="4"/>
  <c r="J8993" i="4"/>
  <c r="J7230" i="4"/>
  <c r="J6427" i="4"/>
  <c r="J8299" i="4"/>
  <c r="J5924" i="4"/>
  <c r="J6500" i="4"/>
  <c r="J7076" i="4"/>
  <c r="J7652" i="4"/>
  <c r="J8228" i="4"/>
  <c r="J5709" i="4"/>
  <c r="J6285" i="4"/>
  <c r="J6861" i="4"/>
  <c r="J7437" i="4"/>
  <c r="J8013" i="4"/>
  <c r="J8589" i="4"/>
  <c r="J5602" i="4"/>
  <c r="J7300" i="4"/>
  <c r="J7876" i="4"/>
  <c r="J5837" i="4"/>
  <c r="J6413" i="4"/>
  <c r="J6989" i="4"/>
  <c r="J7565" i="4"/>
  <c r="J8141" i="4"/>
  <c r="J8717" i="4"/>
  <c r="J9293" i="4"/>
  <c r="J5802" i="4"/>
  <c r="J6378" i="4"/>
  <c r="J6954" i="4"/>
  <c r="J7530" i="4"/>
  <c r="J8106" i="4"/>
  <c r="J5575" i="4"/>
  <c r="J6151" i="4"/>
  <c r="J6727" i="4"/>
  <c r="J7303" i="4"/>
  <c r="J7879" i="4"/>
  <c r="J5504" i="4"/>
  <c r="J6080" i="4"/>
  <c r="J6656" i="4"/>
  <c r="J7232" i="4"/>
  <c r="J7808" i="4"/>
  <c r="J8384" i="4"/>
  <c r="J5865" i="4"/>
  <c r="J6441" i="4"/>
  <c r="J7017" i="4"/>
  <c r="J7168" i="4"/>
  <c r="J7744" i="4"/>
  <c r="J5705" i="4"/>
  <c r="J6281" i="4"/>
  <c r="J6857" i="4"/>
  <c r="J7433" i="4"/>
  <c r="J8009" i="4"/>
  <c r="J8585" i="4"/>
  <c r="J9161" i="4"/>
  <c r="J5670" i="4"/>
  <c r="J6246" i="4"/>
  <c r="J6822" i="4"/>
  <c r="J7398" i="4"/>
  <c r="J7974" i="4"/>
  <c r="J8550" i="4"/>
  <c r="J6019" i="4"/>
  <c r="J6595" i="4"/>
  <c r="J7171" i="4"/>
  <c r="J7747" i="4"/>
  <c r="J8323" i="4"/>
  <c r="J5948" i="4"/>
  <c r="J6524" i="4"/>
  <c r="J7100" i="4"/>
  <c r="J7676" i="4"/>
  <c r="J8252" i="4"/>
  <c r="J5733" i="4"/>
  <c r="J6309" i="4"/>
  <c r="J6885" i="4"/>
  <c r="J6880" i="4"/>
  <c r="J7612" i="4"/>
  <c r="J5573" i="4"/>
  <c r="J6149" i="4"/>
  <c r="J6725" i="4"/>
  <c r="J7301" i="4"/>
  <c r="J7877" i="4"/>
  <c r="J8453" i="4"/>
  <c r="J9029" i="4"/>
  <c r="J5538" i="4"/>
  <c r="J6114" i="4"/>
  <c r="J6690" i="4"/>
  <c r="J7266" i="4"/>
  <c r="J7842" i="4"/>
  <c r="J8418" i="4"/>
  <c r="J5887" i="4"/>
  <c r="J6463" i="4"/>
  <c r="J7039" i="4"/>
  <c r="J7615" i="4"/>
  <c r="J8191" i="4"/>
  <c r="J5816" i="4"/>
  <c r="J6392" i="4"/>
  <c r="J6968" i="4"/>
  <c r="J7544" i="4"/>
  <c r="J8120" i="4"/>
  <c r="J5601" i="4"/>
  <c r="J6177" i="4"/>
  <c r="J6753" i="4"/>
  <c r="J7329" i="4"/>
  <c r="J7905" i="4"/>
  <c r="J8481" i="4"/>
  <c r="J9057" i="4"/>
  <c r="J7192" i="4"/>
  <c r="J7768" i="4"/>
  <c r="J5729" i="4"/>
  <c r="J6305" i="4"/>
  <c r="J6881" i="4"/>
  <c r="J7457" i="4"/>
  <c r="J8033" i="4"/>
  <c r="J8609" i="4"/>
  <c r="J9185" i="4"/>
  <c r="J5694" i="4"/>
  <c r="J6270" i="4"/>
  <c r="J6846" i="4"/>
  <c r="J7422" i="4"/>
  <c r="J7998" i="4"/>
  <c r="J8574" i="4"/>
  <c r="J6043" i="4"/>
  <c r="J6619" i="4"/>
  <c r="J7195" i="4"/>
  <c r="J6642" i="4"/>
  <c r="J5839" i="4"/>
  <c r="J8143" i="4"/>
  <c r="J7576" i="4"/>
  <c r="J7265" i="4"/>
  <c r="J9569" i="4"/>
  <c r="J7806" i="4"/>
  <c r="J7003" i="4"/>
  <c r="J8443" i="4"/>
  <c r="J6068" i="4"/>
  <c r="J6644" i="4"/>
  <c r="J7220" i="4"/>
  <c r="J7796" i="4"/>
  <c r="J8372" i="4"/>
  <c r="J5853" i="4"/>
  <c r="J6429" i="4"/>
  <c r="J7005" i="4"/>
  <c r="J7581" i="4"/>
  <c r="J8157" i="4"/>
  <c r="J8733" i="4"/>
  <c r="J6064" i="4"/>
  <c r="J7444" i="4"/>
  <c r="J8020" i="4"/>
  <c r="J5981" i="4"/>
  <c r="J6557" i="4"/>
  <c r="J7133" i="4"/>
  <c r="J7709" i="4"/>
  <c r="J8285" i="4"/>
  <c r="J8861" i="4"/>
  <c r="J9437" i="4"/>
  <c r="J5946" i="4"/>
  <c r="J6522" i="4"/>
  <c r="J7098" i="4"/>
  <c r="J7674" i="4"/>
  <c r="J8250" i="4"/>
  <c r="J5719" i="4"/>
  <c r="J6295" i="4"/>
  <c r="J6871" i="4"/>
  <c r="J7447" i="4"/>
  <c r="J8023" i="4"/>
  <c r="J5648" i="4"/>
  <c r="J6224" i="4"/>
  <c r="J6800" i="4"/>
  <c r="J7376" i="4"/>
  <c r="J7952" i="4"/>
  <c r="J8528" i="4"/>
  <c r="J6009" i="4"/>
  <c r="J6585" i="4"/>
  <c r="J7161" i="4"/>
  <c r="J7312" i="4"/>
  <c r="J7888" i="4"/>
  <c r="J5849" i="4"/>
  <c r="J6425" i="4"/>
  <c r="J7001" i="4"/>
  <c r="J7577" i="4"/>
  <c r="J8153" i="4"/>
  <c r="J8729" i="4"/>
  <c r="J9305" i="4"/>
  <c r="J5814" i="4"/>
  <c r="J6390" i="4"/>
  <c r="J6966" i="4"/>
  <c r="J7542" i="4"/>
  <c r="J8118" i="4"/>
  <c r="J5587" i="4"/>
  <c r="J6163" i="4"/>
  <c r="J6739" i="4"/>
  <c r="J7315" i="4"/>
  <c r="J7891" i="4"/>
  <c r="J5516" i="4"/>
  <c r="J6092" i="4"/>
  <c r="J6668" i="4"/>
  <c r="J7244" i="4"/>
  <c r="J7820" i="4"/>
  <c r="J8396" i="4"/>
  <c r="J5877" i="4"/>
  <c r="J6453" i="4"/>
  <c r="J7029" i="4"/>
  <c r="J7180" i="4"/>
  <c r="J7756" i="4"/>
  <c r="J5717" i="4"/>
  <c r="J6293" i="4"/>
  <c r="J6869" i="4"/>
  <c r="J7445" i="4"/>
  <c r="J8021" i="4"/>
  <c r="J8597" i="4"/>
  <c r="J9173" i="4"/>
  <c r="J5682" i="4"/>
  <c r="J6258" i="4"/>
  <c r="J6834" i="4"/>
  <c r="J7410" i="4"/>
  <c r="J7986" i="4"/>
  <c r="J8562" i="4"/>
  <c r="J6031" i="4"/>
  <c r="J6607" i="4"/>
  <c r="J7183" i="4"/>
  <c r="J7759" i="4"/>
  <c r="J8335" i="4"/>
  <c r="J5960" i="4"/>
  <c r="J6536" i="4"/>
  <c r="J7112" i="4"/>
  <c r="J7688" i="4"/>
  <c r="J8264" i="4"/>
  <c r="J5745" i="4"/>
  <c r="J6321" i="4"/>
  <c r="J6897" i="4"/>
  <c r="J7473" i="4"/>
  <c r="J8049" i="4"/>
  <c r="J8625" i="4"/>
  <c r="J5638" i="4"/>
  <c r="J7336" i="4"/>
  <c r="J7912" i="4"/>
  <c r="J5873" i="4"/>
  <c r="J6449" i="4"/>
  <c r="J7025" i="4"/>
  <c r="J7601" i="4"/>
  <c r="J8177" i="4"/>
  <c r="J8753" i="4"/>
  <c r="J9329" i="4"/>
  <c r="J5838" i="4"/>
  <c r="J6414" i="4"/>
  <c r="J6990" i="4"/>
  <c r="J7566" i="4"/>
  <c r="J8142" i="4"/>
  <c r="J5611" i="4"/>
  <c r="J6187" i="4"/>
  <c r="J6763" i="4"/>
  <c r="J7339" i="4"/>
  <c r="J7915" i="4"/>
  <c r="J7218" i="4"/>
  <c r="J6415" i="4"/>
  <c r="J5768" i="4"/>
  <c r="J5537" i="4"/>
  <c r="J7841" i="4"/>
  <c r="J6078" i="4"/>
  <c r="J8382" i="4"/>
  <c r="J7579" i="4"/>
  <c r="J5636" i="4"/>
  <c r="J6212" i="4"/>
  <c r="J6788" i="4"/>
  <c r="J7364" i="4"/>
  <c r="J7940" i="4"/>
  <c r="J8516" i="4"/>
  <c r="J5997" i="4"/>
  <c r="J6573" i="4"/>
  <c r="J7149" i="4"/>
  <c r="J7725" i="4"/>
  <c r="J8301" i="4"/>
  <c r="J8877" i="4"/>
  <c r="J6784" i="4"/>
  <c r="J7588" i="4"/>
  <c r="J5549" i="4"/>
  <c r="J6125" i="4"/>
  <c r="J6701" i="4"/>
  <c r="J7277" i="4"/>
  <c r="J7853" i="4"/>
  <c r="J8429" i="4"/>
  <c r="J9005" i="4"/>
  <c r="J5514" i="4"/>
  <c r="J6090" i="4"/>
  <c r="J6666" i="4"/>
  <c r="J7242" i="4"/>
  <c r="J7818" i="4"/>
  <c r="J8394" i="4"/>
  <c r="J5863" i="4"/>
  <c r="J6439" i="4"/>
  <c r="J7015" i="4"/>
  <c r="J7591" i="4"/>
  <c r="J8167" i="4"/>
  <c r="J5792" i="4"/>
  <c r="J6368" i="4"/>
  <c r="J6944" i="4"/>
  <c r="J7520" i="4"/>
  <c r="J8096" i="4"/>
  <c r="J5577" i="4"/>
  <c r="J6153" i="4"/>
  <c r="J6729" i="4"/>
  <c r="J6160" i="4"/>
  <c r="J7456" i="4"/>
  <c r="J8032" i="4"/>
  <c r="J5993" i="4"/>
  <c r="J6569" i="4"/>
  <c r="J7145" i="4"/>
  <c r="J7721" i="4"/>
  <c r="J8297" i="4"/>
  <c r="J8873" i="4"/>
  <c r="J9449" i="4"/>
  <c r="J5958" i="4"/>
  <c r="J6534" i="4"/>
  <c r="J7110" i="4"/>
  <c r="J7686" i="4"/>
  <c r="J8262" i="4"/>
  <c r="J5731" i="4"/>
  <c r="J6307" i="4"/>
  <c r="J6883" i="4"/>
  <c r="J7459" i="4"/>
  <c r="J8035" i="4"/>
  <c r="J5660" i="4"/>
  <c r="J6236" i="4"/>
  <c r="J6812" i="4"/>
  <c r="J7388" i="4"/>
  <c r="J7964" i="4"/>
  <c r="J8540" i="4"/>
  <c r="J6021" i="4"/>
  <c r="J6597" i="4"/>
  <c r="J7173" i="4"/>
  <c r="J7324" i="4"/>
  <c r="J7900" i="4"/>
  <c r="J5861" i="4"/>
  <c r="J6437" i="4"/>
  <c r="J7013" i="4"/>
  <c r="J7589" i="4"/>
  <c r="J8165" i="4"/>
  <c r="J8741" i="4"/>
  <c r="J9317" i="4"/>
  <c r="J5826" i="4"/>
  <c r="J6402" i="4"/>
  <c r="J6978" i="4"/>
  <c r="J7554" i="4"/>
  <c r="J8130" i="4"/>
  <c r="J5599" i="4"/>
  <c r="J6175" i="4"/>
  <c r="J6751" i="4"/>
  <c r="J7327" i="4"/>
  <c r="J7903" i="4"/>
  <c r="J5528" i="4"/>
  <c r="J6104" i="4"/>
  <c r="J6680" i="4"/>
  <c r="J7256" i="4"/>
  <c r="J7832" i="4"/>
  <c r="J8408" i="4"/>
  <c r="J5889" i="4"/>
  <c r="J6465" i="4"/>
  <c r="J7041" i="4"/>
  <c r="J7617" i="4"/>
  <c r="J8193" i="4"/>
  <c r="J8769" i="4"/>
  <c r="J6304" i="4"/>
  <c r="J7480" i="4"/>
  <c r="J8056" i="4"/>
  <c r="J6017" i="4"/>
  <c r="J6593" i="4"/>
  <c r="J7169" i="4"/>
  <c r="J7745" i="4"/>
  <c r="J8321" i="4"/>
  <c r="J8897" i="4"/>
  <c r="J9473" i="4"/>
  <c r="J5982" i="4"/>
  <c r="J6558" i="4"/>
  <c r="J7134" i="4"/>
  <c r="J7710" i="4"/>
  <c r="J8286" i="4"/>
  <c r="J5755" i="4"/>
  <c r="J6331" i="4"/>
  <c r="J6907" i="4"/>
  <c r="J7483" i="4"/>
  <c r="J8059" i="4"/>
  <c r="J7794" i="4"/>
  <c r="J6991" i="4"/>
  <c r="J6344" i="4"/>
  <c r="J6113" i="4"/>
  <c r="J8417" i="4"/>
  <c r="J6654" i="4"/>
  <c r="J5851" i="4"/>
  <c r="J8155" i="4"/>
  <c r="J5780" i="4"/>
  <c r="J6356" i="4"/>
  <c r="J6932" i="4"/>
  <c r="J7508" i="4"/>
  <c r="J8084" i="4"/>
  <c r="J5565" i="4"/>
  <c r="J6141" i="4"/>
  <c r="J6717" i="4"/>
  <c r="J7293" i="4"/>
  <c r="J7869" i="4"/>
  <c r="J8445" i="4"/>
  <c r="J9021" i="4"/>
  <c r="J7156" i="4"/>
  <c r="J7732" i="4"/>
  <c r="J5693" i="4"/>
  <c r="J6269" i="4"/>
  <c r="J6845" i="4"/>
  <c r="J7421" i="4"/>
  <c r="J7997" i="4"/>
  <c r="J8573" i="4"/>
  <c r="J9149" i="4"/>
  <c r="J5658" i="4"/>
  <c r="J6234" i="4"/>
  <c r="J6810" i="4"/>
  <c r="J7386" i="4"/>
  <c r="J7962" i="4"/>
  <c r="J8538" i="4"/>
  <c r="J6007" i="4"/>
  <c r="J6583" i="4"/>
  <c r="J7159" i="4"/>
  <c r="J7735" i="4"/>
  <c r="J8311" i="4"/>
  <c r="J5936" i="4"/>
  <c r="J6512" i="4"/>
  <c r="J7088" i="4"/>
  <c r="J7664" i="4"/>
  <c r="J8240" i="4"/>
  <c r="J5721" i="4"/>
  <c r="J6297" i="4"/>
  <c r="J6873" i="4"/>
  <c r="J6844" i="4"/>
  <c r="J7600" i="4"/>
  <c r="J5561" i="4"/>
  <c r="J6137" i="4"/>
  <c r="J6713" i="4"/>
  <c r="J7289" i="4"/>
  <c r="J7865" i="4"/>
  <c r="J8441" i="4"/>
  <c r="J9017" i="4"/>
  <c r="J5526" i="4"/>
  <c r="J6102" i="4"/>
  <c r="J6678" i="4"/>
  <c r="J7254" i="4"/>
  <c r="J7830" i="4"/>
  <c r="J8406" i="4"/>
  <c r="J5875" i="4"/>
  <c r="J6451" i="4"/>
  <c r="J7027" i="4"/>
  <c r="J7603" i="4"/>
  <c r="J8179" i="4"/>
  <c r="J5804" i="4"/>
  <c r="J6380" i="4"/>
  <c r="J6956" i="4"/>
  <c r="J7532" i="4"/>
  <c r="J8108" i="4"/>
  <c r="J5589" i="4"/>
  <c r="J6165" i="4"/>
  <c r="J6741" i="4"/>
  <c r="J6208" i="4"/>
  <c r="J7468" i="4"/>
  <c r="J8044" i="4"/>
  <c r="J6005" i="4"/>
  <c r="J6581" i="4"/>
  <c r="J7157" i="4"/>
  <c r="J7733" i="4"/>
  <c r="J8309" i="4"/>
  <c r="J8885" i="4"/>
  <c r="J9461" i="4"/>
  <c r="J5970" i="4"/>
  <c r="J6546" i="4"/>
  <c r="J7122" i="4"/>
  <c r="J7698" i="4"/>
  <c r="J8274" i="4"/>
  <c r="J5743" i="4"/>
  <c r="J6319" i="4"/>
  <c r="J6895" i="4"/>
  <c r="J7471" i="4"/>
  <c r="J8047" i="4"/>
  <c r="J5672" i="4"/>
  <c r="J6248" i="4"/>
  <c r="J6824" i="4"/>
  <c r="J7400" i="4"/>
  <c r="J7976" i="4"/>
  <c r="J8552" i="4"/>
  <c r="J6033" i="4"/>
  <c r="J6609" i="4"/>
  <c r="J7185" i="4"/>
  <c r="J7761" i="4"/>
  <c r="J8337" i="4"/>
  <c r="J8913" i="4"/>
  <c r="J6928" i="4"/>
  <c r="J7624" i="4"/>
  <c r="J5585" i="4"/>
  <c r="J6161" i="4"/>
  <c r="J6737" i="4"/>
  <c r="J7313" i="4"/>
  <c r="J7889" i="4"/>
  <c r="J8465" i="4"/>
  <c r="J9041" i="4"/>
  <c r="J5550" i="4"/>
  <c r="J6126" i="4"/>
  <c r="J6702" i="4"/>
  <c r="J7278" i="4"/>
  <c r="J7854" i="4"/>
  <c r="J8430" i="4"/>
  <c r="J5899" i="4"/>
  <c r="J6475" i="4"/>
  <c r="J8203" i="4"/>
  <c r="J5828" i="4"/>
  <c r="J6404" i="4"/>
  <c r="J6980" i="4"/>
  <c r="J7556" i="4"/>
  <c r="J8132" i="4"/>
  <c r="J5613" i="4"/>
  <c r="J6189" i="4"/>
  <c r="J6765" i="4"/>
  <c r="J7341" i="4"/>
  <c r="J7917" i="4"/>
  <c r="J8493" i="4"/>
  <c r="J7204" i="4"/>
  <c r="J7780" i="4"/>
  <c r="J5741" i="4"/>
  <c r="J6317" i="4"/>
  <c r="J6893" i="4"/>
  <c r="J7469" i="4"/>
  <c r="J8045" i="4"/>
  <c r="J8621" i="4"/>
  <c r="J9197" i="4"/>
  <c r="J5706" i="4"/>
  <c r="J6282" i="4"/>
  <c r="J6858" i="4"/>
  <c r="J7434" i="4"/>
  <c r="J8010" i="4"/>
  <c r="J8586" i="4"/>
  <c r="J6055" i="4"/>
  <c r="J6631" i="4"/>
  <c r="J7207" i="4"/>
  <c r="J7783" i="4"/>
  <c r="J8359" i="4"/>
  <c r="J5984" i="4"/>
  <c r="J6560" i="4"/>
  <c r="J7136" i="4"/>
  <c r="J7712" i="4"/>
  <c r="J8288" i="4"/>
  <c r="J5769" i="4"/>
  <c r="J6345" i="4"/>
  <c r="J6921" i="4"/>
  <c r="J7497" i="4"/>
  <c r="J7360" i="4"/>
  <c r="J7936" i="4"/>
  <c r="J5897" i="4"/>
  <c r="J6473" i="4"/>
  <c r="J7049" i="4"/>
  <c r="J7625" i="4"/>
  <c r="J8201" i="4"/>
  <c r="J8777" i="4"/>
  <c r="J9353" i="4"/>
  <c r="J5862" i="4"/>
  <c r="J6438" i="4"/>
  <c r="J7014" i="4"/>
  <c r="J7590" i="4"/>
  <c r="J8166" i="4"/>
  <c r="J5635" i="4"/>
  <c r="J6211" i="4"/>
  <c r="J6787" i="4"/>
  <c r="J7363" i="4"/>
  <c r="J7939" i="4"/>
  <c r="J5564" i="4"/>
  <c r="J6140" i="4"/>
  <c r="J6716" i="4"/>
  <c r="J7292" i="4"/>
  <c r="J7868" i="4"/>
  <c r="J8444" i="4"/>
  <c r="J5925" i="4"/>
  <c r="J6501" i="4"/>
  <c r="J7372" i="4"/>
  <c r="J7948" i="4"/>
  <c r="J5909" i="4"/>
  <c r="J6485" i="4"/>
  <c r="J7061" i="4"/>
  <c r="J7637" i="4"/>
  <c r="J8213" i="4"/>
  <c r="J8789" i="4"/>
  <c r="J9365" i="4"/>
  <c r="J5874" i="4"/>
  <c r="J6450" i="4"/>
  <c r="J7026" i="4"/>
  <c r="J7602" i="4"/>
  <c r="J8178" i="4"/>
  <c r="J5647" i="4"/>
  <c r="J6223" i="4"/>
  <c r="J6799" i="4"/>
  <c r="J7375" i="4"/>
  <c r="J7951" i="4"/>
  <c r="J5576" i="4"/>
  <c r="J6152" i="4"/>
  <c r="J6728" i="4"/>
  <c r="J7304" i="4"/>
  <c r="J7880" i="4"/>
  <c r="J6556" i="4"/>
  <c r="J7528" i="4"/>
  <c r="J8104" i="4"/>
  <c r="J6065" i="4"/>
  <c r="J6641" i="4"/>
  <c r="J7217" i="4"/>
  <c r="J7793" i="4"/>
  <c r="J8369" i="4"/>
  <c r="J8945" i="4"/>
  <c r="J9521" i="4"/>
  <c r="J6030" i="4"/>
  <c r="J6606" i="4"/>
  <c r="J7182" i="4"/>
  <c r="J7758" i="4"/>
  <c r="J8334" i="4"/>
  <c r="J5803" i="4"/>
  <c r="J6379" i="4"/>
  <c r="J6955" i="4"/>
  <c r="J7531" i="4"/>
  <c r="J8107" i="4"/>
  <c r="J5732" i="4"/>
  <c r="J7108" i="4"/>
  <c r="J7684" i="4"/>
  <c r="J5645" i="4"/>
  <c r="J6221" i="4"/>
  <c r="J6797" i="4"/>
  <c r="J7373" i="4"/>
  <c r="J7949" i="4"/>
  <c r="J8525" i="4"/>
  <c r="J9101" i="4"/>
  <c r="J5610" i="4"/>
  <c r="J6186" i="4"/>
  <c r="J6762" i="4"/>
  <c r="J7338" i="4"/>
  <c r="J7914" i="4"/>
  <c r="J8490" i="4"/>
  <c r="J5959" i="4"/>
  <c r="J6535" i="4"/>
  <c r="J7111" i="4"/>
  <c r="J7687" i="4"/>
  <c r="J8263" i="4"/>
  <c r="J5888" i="4"/>
  <c r="J6464" i="4"/>
  <c r="J7040" i="4"/>
  <c r="J7616" i="4"/>
  <c r="J8192" i="4"/>
  <c r="J5673" i="4"/>
  <c r="J6249" i="4"/>
  <c r="J6825" i="4"/>
  <c r="J7401" i="4"/>
  <c r="J7977" i="4"/>
  <c r="J8553" i="4"/>
  <c r="J8180" i="4"/>
  <c r="J7101" i="4"/>
  <c r="J8073" i="4"/>
  <c r="J8889" i="4"/>
  <c r="J5962" i="4"/>
  <c r="J6538" i="4"/>
  <c r="J7114" i="4"/>
  <c r="J7690" i="4"/>
  <c r="J5651" i="4"/>
  <c r="J6227" i="4"/>
  <c r="J6803" i="4"/>
  <c r="J7379" i="4"/>
  <c r="J7955" i="4"/>
  <c r="J5712" i="4"/>
  <c r="J6288" i="4"/>
  <c r="J6864" i="4"/>
  <c r="J7440" i="4"/>
  <c r="J8016" i="4"/>
  <c r="J8592" i="4"/>
  <c r="J6073" i="4"/>
  <c r="J6649" i="4"/>
  <c r="J7225" i="4"/>
  <c r="J7801" i="4"/>
  <c r="J8377" i="4"/>
  <c r="J6422" i="4"/>
  <c r="J7574" i="4"/>
  <c r="J5595" i="4"/>
  <c r="J8216" i="4"/>
  <c r="J7125" i="4"/>
  <c r="J8085" i="4"/>
  <c r="J8901" i="4"/>
  <c r="J5974" i="4"/>
  <c r="J6550" i="4"/>
  <c r="J7126" i="4"/>
  <c r="J7702" i="4"/>
  <c r="J5663" i="4"/>
  <c r="J6239" i="4"/>
  <c r="J6815" i="4"/>
  <c r="J7391" i="4"/>
  <c r="J7967" i="4"/>
  <c r="J5724" i="4"/>
  <c r="J6300" i="4"/>
  <c r="J6876" i="4"/>
  <c r="J7452" i="4"/>
  <c r="J8028" i="4"/>
  <c r="J5509" i="4"/>
  <c r="J6085" i="4"/>
  <c r="J6452" i="4"/>
  <c r="J6381" i="4"/>
  <c r="J7665" i="4"/>
  <c r="J8529" i="4"/>
  <c r="J5698" i="4"/>
  <c r="J6274" i="4"/>
  <c r="J6850" i="4"/>
  <c r="J7426" i="4"/>
  <c r="J8002" i="4"/>
  <c r="J5963" i="4"/>
  <c r="J6539" i="4"/>
  <c r="J7115" i="4"/>
  <c r="J7691" i="4"/>
  <c r="J8267" i="4"/>
  <c r="J6024" i="4"/>
  <c r="J6600" i="4"/>
  <c r="J7176" i="4"/>
  <c r="J7752" i="4"/>
  <c r="J8328" i="4"/>
  <c r="J5809" i="4"/>
  <c r="J6385" i="4"/>
  <c r="J6961" i="4"/>
  <c r="J7537" i="4"/>
  <c r="J8113" i="4"/>
  <c r="J5918" i="4"/>
  <c r="J7022" i="4"/>
  <c r="J8174" i="4"/>
  <c r="J5907" i="4"/>
  <c r="J6483" i="4"/>
  <c r="J7059" i="4"/>
  <c r="J8360" i="4"/>
  <c r="J7221" i="4"/>
  <c r="J8109" i="4"/>
  <c r="J8937" i="4"/>
  <c r="J5998" i="4"/>
  <c r="J6574" i="4"/>
  <c r="J7150" i="4"/>
  <c r="J7726" i="4"/>
  <c r="J5687" i="4"/>
  <c r="J6263" i="4"/>
  <c r="J6839" i="4"/>
  <c r="J7415" i="4"/>
  <c r="J7991" i="4"/>
  <c r="J5748" i="4"/>
  <c r="J6324" i="4"/>
  <c r="J6900" i="4"/>
  <c r="J7476" i="4"/>
  <c r="J8052" i="4"/>
  <c r="J5533" i="4"/>
  <c r="J6109" i="4"/>
  <c r="J6685" i="4"/>
  <c r="J7261" i="4"/>
  <c r="J8456" i="4"/>
  <c r="J7233" i="4"/>
  <c r="J8133" i="4"/>
  <c r="J8949" i="4"/>
  <c r="J6010" i="4"/>
  <c r="J6586" i="4"/>
  <c r="J7162" i="4"/>
  <c r="J7738" i="4"/>
  <c r="J5699" i="4"/>
  <c r="J6275" i="4"/>
  <c r="J6851" i="4"/>
  <c r="J7051" i="4"/>
  <c r="J8347" i="4"/>
  <c r="J5972" i="4"/>
  <c r="J6548" i="4"/>
  <c r="J7124" i="4"/>
  <c r="J7700" i="4"/>
  <c r="J8276" i="4"/>
  <c r="J5757" i="4"/>
  <c r="J6333" i="4"/>
  <c r="J6909" i="4"/>
  <c r="J7485" i="4"/>
  <c r="J8061" i="4"/>
  <c r="J8637" i="4"/>
  <c r="J7348" i="4"/>
  <c r="J7924" i="4"/>
  <c r="J5885" i="4"/>
  <c r="J6461" i="4"/>
  <c r="J7037" i="4"/>
  <c r="J7613" i="4"/>
  <c r="J8189" i="4"/>
  <c r="J8765" i="4"/>
  <c r="J9341" i="4"/>
  <c r="J5850" i="4"/>
  <c r="J6426" i="4"/>
  <c r="J7002" i="4"/>
  <c r="J7578" i="4"/>
  <c r="J8154" i="4"/>
  <c r="J5623" i="4"/>
  <c r="J6199" i="4"/>
  <c r="J6775" i="4"/>
  <c r="J7351" i="4"/>
  <c r="J7927" i="4"/>
  <c r="J5552" i="4"/>
  <c r="J6128" i="4"/>
  <c r="J6704" i="4"/>
  <c r="J7280" i="4"/>
  <c r="J7856" i="4"/>
  <c r="J8432" i="4"/>
  <c r="J5913" i="4"/>
  <c r="J6489" i="4"/>
  <c r="J7065" i="4"/>
  <c r="J6448" i="4"/>
  <c r="J7504" i="4"/>
  <c r="J8080" i="4"/>
  <c r="J6041" i="4"/>
  <c r="J6617" i="4"/>
  <c r="J7193" i="4"/>
  <c r="J7769" i="4"/>
  <c r="J8345" i="4"/>
  <c r="J8921" i="4"/>
  <c r="J9497" i="4"/>
  <c r="J6006" i="4"/>
  <c r="J6582" i="4"/>
  <c r="J7158" i="4"/>
  <c r="J7734" i="4"/>
  <c r="J8310" i="4"/>
  <c r="J5779" i="4"/>
  <c r="J6355" i="4"/>
  <c r="J6931" i="4"/>
  <c r="J7507" i="4"/>
  <c r="J8083" i="4"/>
  <c r="J5708" i="4"/>
  <c r="J6284" i="4"/>
  <c r="J6860" i="4"/>
  <c r="J7436" i="4"/>
  <c r="J8012" i="4"/>
  <c r="J8588" i="4"/>
  <c r="J6069" i="4"/>
  <c r="J6496" i="4"/>
  <c r="J7516" i="4"/>
  <c r="J8092" i="4"/>
  <c r="J6053" i="4"/>
  <c r="J6629" i="4"/>
  <c r="J7205" i="4"/>
  <c r="J7781" i="4"/>
  <c r="J8357" i="4"/>
  <c r="J8933" i="4"/>
  <c r="J9509" i="4"/>
  <c r="J6018" i="4"/>
  <c r="J6594" i="4"/>
  <c r="J7170" i="4"/>
  <c r="J7746" i="4"/>
  <c r="J8322" i="4"/>
  <c r="J5791" i="4"/>
  <c r="J6367" i="4"/>
  <c r="J6943" i="4"/>
  <c r="J7519" i="4"/>
  <c r="J8095" i="4"/>
  <c r="J5720" i="4"/>
  <c r="J6296" i="4"/>
  <c r="J6872" i="4"/>
  <c r="J7448" i="4"/>
  <c r="J8024" i="4"/>
  <c r="J7072" i="4"/>
  <c r="J7672" i="4"/>
  <c r="J5633" i="4"/>
  <c r="J6209" i="4"/>
  <c r="J6785" i="4"/>
  <c r="J7361" i="4"/>
  <c r="J7937" i="4"/>
  <c r="J8513" i="4"/>
  <c r="J9089" i="4"/>
  <c r="J5598" i="4"/>
  <c r="J6174" i="4"/>
  <c r="J6750" i="4"/>
  <c r="J7326" i="4"/>
  <c r="J7902" i="4"/>
  <c r="J8478" i="4"/>
  <c r="J5947" i="4"/>
  <c r="J6523" i="4"/>
  <c r="J7099" i="4"/>
  <c r="J7675" i="4"/>
  <c r="J8251" i="4"/>
  <c r="J5876" i="4"/>
  <c r="J7252" i="4"/>
  <c r="J7828" i="4"/>
  <c r="J5789" i="4"/>
  <c r="J6365" i="4"/>
  <c r="J6941" i="4"/>
  <c r="J7517" i="4"/>
  <c r="J8093" i="4"/>
  <c r="J8669" i="4"/>
  <c r="J9245" i="4"/>
  <c r="J5754" i="4"/>
  <c r="J6330" i="4"/>
  <c r="J6906" i="4"/>
  <c r="J7482" i="4"/>
  <c r="J8058" i="4"/>
  <c r="J5527" i="4"/>
  <c r="J6103" i="4"/>
  <c r="J6679" i="4"/>
  <c r="J7255" i="4"/>
  <c r="J7831" i="4"/>
  <c r="J8407" i="4"/>
  <c r="J6032" i="4"/>
  <c r="J6608" i="4"/>
  <c r="J7184" i="4"/>
  <c r="J7760" i="4"/>
  <c r="J8336" i="4"/>
  <c r="J5817" i="4"/>
  <c r="J6393" i="4"/>
  <c r="J6969" i="4"/>
  <c r="J7545" i="4"/>
  <c r="J8121" i="4"/>
  <c r="J8697" i="4"/>
  <c r="J5697" i="4"/>
  <c r="J7389" i="4"/>
  <c r="J8277" i="4"/>
  <c r="J5506" i="4"/>
  <c r="J6106" i="4"/>
  <c r="J6682" i="4"/>
  <c r="J7258" i="4"/>
  <c r="J7834" i="4"/>
  <c r="J5795" i="4"/>
  <c r="J6371" i="4"/>
  <c r="J6947" i="4"/>
  <c r="J7523" i="4"/>
  <c r="J8099" i="4"/>
  <c r="J5856" i="4"/>
  <c r="J6432" i="4"/>
  <c r="J7008" i="4"/>
  <c r="J7584" i="4"/>
  <c r="J8160" i="4"/>
  <c r="J5641" i="4"/>
  <c r="J6217" i="4"/>
  <c r="J6793" i="4"/>
  <c r="J7369" i="4"/>
  <c r="J7945" i="4"/>
  <c r="J5630" i="4"/>
  <c r="J6710" i="4"/>
  <c r="J7862" i="4"/>
  <c r="J5739" i="4"/>
  <c r="J5793" i="4"/>
  <c r="J7413" i="4"/>
  <c r="J8289" i="4"/>
  <c r="J5518" i="4"/>
  <c r="J6118" i="4"/>
  <c r="J6694" i="4"/>
  <c r="J7270" i="4"/>
  <c r="J7846" i="4"/>
  <c r="J5807" i="4"/>
  <c r="J6383" i="4"/>
  <c r="J6959" i="4"/>
  <c r="J7535" i="4"/>
  <c r="J8111" i="4"/>
  <c r="J5868" i="4"/>
  <c r="J6444" i="4"/>
  <c r="J7020" i="4"/>
  <c r="J7596" i="4"/>
  <c r="J8172" i="4"/>
  <c r="J5653" i="4"/>
  <c r="J6229" i="4"/>
  <c r="J7460" i="4"/>
  <c r="J6813" i="4"/>
  <c r="J7881" i="4"/>
  <c r="J8745" i="4"/>
  <c r="J5842" i="4"/>
  <c r="J6418" i="4"/>
  <c r="J6994" i="4"/>
  <c r="J7570" i="4"/>
  <c r="J5531" i="4"/>
  <c r="J6107" i="4"/>
  <c r="J6683" i="4"/>
  <c r="J7259" i="4"/>
  <c r="J7835" i="4"/>
  <c r="J5592" i="4"/>
  <c r="J6168" i="4"/>
  <c r="J6744" i="4"/>
  <c r="J7320" i="4"/>
  <c r="J7896" i="4"/>
  <c r="J8472" i="4"/>
  <c r="J5953" i="4"/>
  <c r="J6529" i="4"/>
  <c r="J7105" i="4"/>
  <c r="J7681" i="4"/>
  <c r="J8257" i="4"/>
  <c r="J6158" i="4"/>
  <c r="J7310" i="4"/>
  <c r="J8462" i="4"/>
  <c r="J6051" i="4"/>
  <c r="J6627" i="4"/>
  <c r="J7203" i="4"/>
  <c r="J5841" i="4"/>
  <c r="J7449" i="4"/>
  <c r="J8325" i="4"/>
  <c r="J5542" i="4"/>
  <c r="J6142" i="4"/>
  <c r="J6718" i="4"/>
  <c r="J7294" i="4"/>
  <c r="J7870" i="4"/>
  <c r="J5831" i="4"/>
  <c r="J6407" i="4"/>
  <c r="J6983" i="4"/>
  <c r="J7559" i="4"/>
  <c r="J8135" i="4"/>
  <c r="J5892" i="4"/>
  <c r="J6468" i="4"/>
  <c r="J7044" i="4"/>
  <c r="J7620" i="4"/>
  <c r="J8196" i="4"/>
  <c r="J5677" i="4"/>
  <c r="J6253" i="4"/>
  <c r="J6829" i="4"/>
  <c r="J7405" i="4"/>
  <c r="J5937" i="4"/>
  <c r="J7461" i="4"/>
  <c r="J8361" i="4"/>
  <c r="J5554" i="4"/>
  <c r="J6154" i="4"/>
  <c r="J6730" i="4"/>
  <c r="J7306" i="4"/>
  <c r="J7882" i="4"/>
  <c r="J5843" i="4"/>
  <c r="J7627" i="4"/>
  <c r="J5540" i="4"/>
  <c r="J6116" i="4"/>
  <c r="J6692" i="4"/>
  <c r="J7268" i="4"/>
  <c r="J7844" i="4"/>
  <c r="J8420" i="4"/>
  <c r="J5901" i="4"/>
  <c r="J6477" i="4"/>
  <c r="J7053" i="4"/>
  <c r="J7629" i="4"/>
  <c r="J8205" i="4"/>
  <c r="J6352" i="4"/>
  <c r="J7492" i="4"/>
  <c r="J8068" i="4"/>
  <c r="J6029" i="4"/>
  <c r="J6605" i="4"/>
  <c r="J7181" i="4"/>
  <c r="J7757" i="4"/>
  <c r="J8333" i="4"/>
  <c r="J8909" i="4"/>
  <c r="J9485" i="4"/>
  <c r="J5994" i="4"/>
  <c r="J6570" i="4"/>
  <c r="J7146" i="4"/>
  <c r="J7722" i="4"/>
  <c r="J8298" i="4"/>
  <c r="J5767" i="4"/>
  <c r="J6343" i="4"/>
  <c r="J6919" i="4"/>
  <c r="J7495" i="4"/>
  <c r="J8071" i="4"/>
  <c r="J5696" i="4"/>
  <c r="J6272" i="4"/>
  <c r="J6848" i="4"/>
  <c r="J7424" i="4"/>
  <c r="J8000" i="4"/>
  <c r="J8576" i="4"/>
  <c r="J6057" i="4"/>
  <c r="J6633" i="4"/>
  <c r="J7209" i="4"/>
  <c r="J7024" i="4"/>
  <c r="J7648" i="4"/>
  <c r="J5609" i="4"/>
  <c r="J6185" i="4"/>
  <c r="J6761" i="4"/>
  <c r="J7337" i="4"/>
  <c r="J7913" i="4"/>
  <c r="J8489" i="4"/>
  <c r="J9065" i="4"/>
  <c r="J5574" i="4"/>
  <c r="J6150" i="4"/>
  <c r="J6726" i="4"/>
  <c r="J7302" i="4"/>
  <c r="J7878" i="4"/>
  <c r="J8454" i="4"/>
  <c r="J5923" i="4"/>
  <c r="J6499" i="4"/>
  <c r="J7075" i="4"/>
  <c r="J7651" i="4"/>
  <c r="J8227" i="4"/>
  <c r="J5852" i="4"/>
  <c r="J6428" i="4"/>
  <c r="J7004" i="4"/>
  <c r="J7580" i="4"/>
  <c r="J8156" i="4"/>
  <c r="J5637" i="4"/>
  <c r="J6213" i="4"/>
  <c r="J7060" i="4"/>
  <c r="J7660" i="4"/>
  <c r="J5621" i="4"/>
  <c r="J6197" i="4"/>
  <c r="J6773" i="4"/>
  <c r="J7349" i="4"/>
  <c r="J7925" i="4"/>
  <c r="J8501" i="4"/>
  <c r="J9077" i="4"/>
  <c r="J5586" i="4"/>
  <c r="J6162" i="4"/>
  <c r="J6738" i="4"/>
  <c r="J7314" i="4"/>
  <c r="J7890" i="4"/>
  <c r="J8466" i="4"/>
  <c r="J5935" i="4"/>
  <c r="J6511" i="4"/>
  <c r="J7087" i="4"/>
  <c r="J7663" i="4"/>
  <c r="J8239" i="4"/>
  <c r="J5864" i="4"/>
  <c r="J6440" i="4"/>
  <c r="J7016" i="4"/>
  <c r="J7592" i="4"/>
  <c r="J8168" i="4"/>
  <c r="J7240" i="4"/>
  <c r="J7816" i="4"/>
  <c r="J5777" i="4"/>
  <c r="J6353" i="4"/>
  <c r="J6929" i="4"/>
  <c r="J7505" i="4"/>
  <c r="J8081" i="4"/>
  <c r="J8657" i="4"/>
  <c r="J9233" i="4"/>
  <c r="J5742" i="4"/>
  <c r="J6318" i="4"/>
  <c r="J6894" i="4"/>
  <c r="J7470" i="4"/>
  <c r="J8046" i="4"/>
  <c r="J5515" i="4"/>
  <c r="J6091" i="4"/>
  <c r="J6667" i="4"/>
  <c r="J7243" i="4"/>
  <c r="J7819" i="4"/>
  <c r="J8395" i="4"/>
  <c r="J6020" i="4"/>
  <c r="J7396" i="4"/>
  <c r="J7972" i="4"/>
  <c r="J5933" i="4"/>
  <c r="J6509" i="4"/>
  <c r="J7085" i="4"/>
  <c r="J7661" i="4"/>
  <c r="J8237" i="4"/>
  <c r="J8813" i="4"/>
  <c r="J9389" i="4"/>
  <c r="J5898" i="4"/>
  <c r="J6474" i="4"/>
  <c r="J7050" i="4"/>
  <c r="J7626" i="4"/>
  <c r="J8202" i="4"/>
  <c r="J5671" i="4"/>
  <c r="J6247" i="4"/>
  <c r="J6823" i="4"/>
  <c r="J7399" i="4"/>
  <c r="J7975" i="4"/>
  <c r="J5600" i="4"/>
  <c r="J6176" i="4"/>
  <c r="J6752" i="4"/>
  <c r="J7328" i="4"/>
  <c r="J7904" i="4"/>
  <c r="J8480" i="4"/>
  <c r="J5961" i="4"/>
  <c r="J6537" i="4"/>
  <c r="J7113" i="4"/>
  <c r="J7689" i="4"/>
  <c r="J8265" i="4"/>
  <c r="J6164" i="4"/>
  <c r="J6273" i="4"/>
  <c r="J7641" i="4"/>
  <c r="J8505" i="4"/>
  <c r="J5674" i="4"/>
  <c r="J6250" i="4"/>
  <c r="J6826" i="4"/>
  <c r="J7402" i="4"/>
  <c r="J7978" i="4"/>
  <c r="J5939" i="4"/>
  <c r="J6515" i="4"/>
  <c r="J7091" i="4"/>
  <c r="J7667" i="4"/>
  <c r="J8243" i="4"/>
  <c r="J6000" i="4"/>
  <c r="J6576" i="4"/>
  <c r="J7152" i="4"/>
  <c r="J7728" i="4"/>
  <c r="J8304" i="4"/>
  <c r="J5785" i="4"/>
  <c r="J6361" i="4"/>
  <c r="J6937" i="4"/>
  <c r="J7513" i="4"/>
  <c r="J8089" i="4"/>
  <c r="J5870" i="4"/>
  <c r="J6998" i="4"/>
  <c r="J8150" i="4"/>
  <c r="J6308" i="4"/>
  <c r="J6369" i="4"/>
  <c r="J7653" i="4"/>
  <c r="J8517" i="4"/>
  <c r="J5686" i="4"/>
  <c r="J6262" i="4"/>
  <c r="J6838" i="4"/>
  <c r="J7414" i="4"/>
  <c r="J7990" i="4"/>
  <c r="J5951" i="4"/>
  <c r="J6527" i="4"/>
  <c r="J7103" i="4"/>
  <c r="J7679" i="4"/>
  <c r="J8255" i="4"/>
  <c r="J6012" i="4"/>
  <c r="J6588" i="4"/>
  <c r="J7164" i="4"/>
  <c r="J7740" i="4"/>
  <c r="J8316" i="4"/>
  <c r="J5797" i="4"/>
  <c r="J6373" i="4"/>
  <c r="J8324" i="4"/>
  <c r="J7137" i="4"/>
  <c r="J8097" i="4"/>
  <c r="J8925" i="4"/>
  <c r="J5986" i="4"/>
  <c r="J6562" i="4"/>
  <c r="J7138" i="4"/>
  <c r="J7714" i="4"/>
  <c r="J5675" i="4"/>
  <c r="J7771" i="4"/>
  <c r="J5684" i="4"/>
  <c r="J6260" i="4"/>
  <c r="J6836" i="4"/>
  <c r="J7412" i="4"/>
  <c r="J7988" i="4"/>
  <c r="J8564" i="4"/>
  <c r="J6045" i="4"/>
  <c r="J6621" i="4"/>
  <c r="J7197" i="4"/>
  <c r="J7773" i="4"/>
  <c r="J8349" i="4"/>
  <c r="J6988" i="4"/>
  <c r="J7636" i="4"/>
  <c r="J5597" i="4"/>
  <c r="J6173" i="4"/>
  <c r="J6749" i="4"/>
  <c r="J7325" i="4"/>
  <c r="J7901" i="4"/>
  <c r="J8477" i="4"/>
  <c r="J9053" i="4"/>
  <c r="J5562" i="4"/>
  <c r="J6138" i="4"/>
  <c r="J6714" i="4"/>
  <c r="J7290" i="4"/>
  <c r="J7866" i="4"/>
  <c r="J8442" i="4"/>
  <c r="J5911" i="4"/>
  <c r="J6487" i="4"/>
  <c r="J7063" i="4"/>
  <c r="J7639" i="4"/>
  <c r="J8215" i="4"/>
  <c r="J5840" i="4"/>
  <c r="J6416" i="4"/>
  <c r="J6992" i="4"/>
  <c r="J7568" i="4"/>
  <c r="J8144" i="4"/>
  <c r="J5625" i="4"/>
  <c r="J6201" i="4"/>
  <c r="J6777" i="4"/>
  <c r="J7353" i="4"/>
  <c r="J7216" i="4"/>
  <c r="J7792" i="4"/>
  <c r="J5753" i="4"/>
  <c r="J6329" i="4"/>
  <c r="J6905" i="4"/>
  <c r="J7481" i="4"/>
  <c r="J8057" i="4"/>
  <c r="J8633" i="4"/>
  <c r="J9209" i="4"/>
  <c r="J5718" i="4"/>
  <c r="J6294" i="4"/>
  <c r="J6870" i="4"/>
  <c r="J7446" i="4"/>
  <c r="J8022" i="4"/>
  <c r="J8598" i="4"/>
  <c r="J6067" i="4"/>
  <c r="J6643" i="4"/>
  <c r="J7219" i="4"/>
  <c r="J7795" i="4"/>
  <c r="J8371" i="4"/>
  <c r="J5996" i="4"/>
  <c r="J6572" i="4"/>
  <c r="J7148" i="4"/>
  <c r="J7724" i="4"/>
  <c r="J8300" i="4"/>
  <c r="J5781" i="4"/>
  <c r="J6357" i="4"/>
  <c r="J7228" i="4"/>
  <c r="J7804" i="4"/>
  <c r="J5765" i="4"/>
  <c r="J6341" i="4"/>
  <c r="J6917" i="4"/>
  <c r="J7493" i="4"/>
  <c r="J8069" i="4"/>
  <c r="J8645" i="4"/>
  <c r="J9221" i="4"/>
  <c r="J5730" i="4"/>
  <c r="J6306" i="4"/>
  <c r="J6882" i="4"/>
  <c r="J7458" i="4"/>
  <c r="J8034" i="4"/>
  <c r="J5503" i="4"/>
  <c r="J6079" i="4"/>
  <c r="J6655" i="4"/>
  <c r="J7231" i="4"/>
  <c r="J7807" i="4"/>
  <c r="J8383" i="4"/>
  <c r="J6008" i="4"/>
  <c r="J6584" i="4"/>
  <c r="J7160" i="4"/>
  <c r="J7736" i="4"/>
  <c r="J8312" i="4"/>
  <c r="J7384" i="4"/>
  <c r="J7960" i="4"/>
  <c r="J5921" i="4"/>
  <c r="J6497" i="4"/>
  <c r="J7073" i="4"/>
  <c r="J7649" i="4"/>
  <c r="J8225" i="4"/>
  <c r="J8801" i="4"/>
  <c r="J9377" i="4"/>
  <c r="J5886" i="4"/>
  <c r="J6462" i="4"/>
  <c r="J7038" i="4"/>
  <c r="J7614" i="4"/>
  <c r="J8190" i="4"/>
  <c r="J5659" i="4"/>
  <c r="J6235" i="4"/>
  <c r="J6811" i="4"/>
  <c r="J7387" i="4"/>
  <c r="J7963" i="4"/>
  <c r="J5588" i="4"/>
  <c r="J6592" i="4"/>
  <c r="J7540" i="4"/>
  <c r="J8116" i="4"/>
  <c r="J6077" i="4"/>
  <c r="J6653" i="4"/>
  <c r="J7229" i="4"/>
  <c r="J7805" i="4"/>
  <c r="J8381" i="4"/>
  <c r="J8957" i="4"/>
  <c r="J9533" i="4"/>
  <c r="J6042" i="4"/>
  <c r="J6618" i="4"/>
  <c r="J7194" i="4"/>
  <c r="J7770" i="4"/>
  <c r="J8346" i="4"/>
  <c r="J5815" i="4"/>
  <c r="J6391" i="4"/>
  <c r="J6967" i="4"/>
  <c r="J7543" i="4"/>
  <c r="J8119" i="4"/>
  <c r="J5744" i="4"/>
  <c r="J6320" i="4"/>
  <c r="J6896" i="4"/>
  <c r="J7472" i="4"/>
  <c r="J8048" i="4"/>
  <c r="J5529" i="4"/>
  <c r="J6105" i="4"/>
  <c r="J6681" i="4"/>
  <c r="J7257" i="4"/>
  <c r="J7833" i="4"/>
  <c r="J8409" i="4"/>
  <c r="J7316" i="4"/>
  <c r="J6789" i="4"/>
  <c r="J7845" i="4"/>
  <c r="J8709" i="4"/>
  <c r="J5818" i="4"/>
  <c r="J6394" i="4"/>
  <c r="J6970" i="4"/>
  <c r="J7546" i="4"/>
  <c r="J5507" i="4"/>
  <c r="J6083" i="4"/>
  <c r="J6659" i="4"/>
  <c r="J7235" i="4"/>
  <c r="J7811" i="4"/>
  <c r="J5568" i="4"/>
  <c r="J6144" i="4"/>
  <c r="J6720" i="4"/>
  <c r="J7296" i="4"/>
  <c r="J7872" i="4"/>
  <c r="J8448" i="4"/>
  <c r="J5929" i="4"/>
  <c r="J6505" i="4"/>
  <c r="J7081" i="4"/>
  <c r="J7657" i="4"/>
  <c r="J8233" i="4"/>
  <c r="J6134" i="4"/>
  <c r="J7286" i="4"/>
  <c r="J8438" i="4"/>
  <c r="J7352" i="4"/>
  <c r="J6801" i="4"/>
  <c r="J7857" i="4"/>
  <c r="J8721" i="4"/>
  <c r="J5830" i="4"/>
  <c r="J6406" i="4"/>
  <c r="J6982" i="4"/>
  <c r="J7558" i="4"/>
  <c r="J5519" i="4"/>
  <c r="J6095" i="4"/>
  <c r="J6671" i="4"/>
  <c r="J7247" i="4"/>
  <c r="J7823" i="4"/>
  <c r="J5580" i="4"/>
  <c r="J6156" i="4"/>
  <c r="J6732" i="4"/>
  <c r="J7308" i="4"/>
  <c r="J7884" i="4"/>
  <c r="J8460" i="4"/>
  <c r="J5941" i="4"/>
  <c r="J6517" i="4"/>
  <c r="J5805" i="4"/>
  <c r="J7425" i="4"/>
  <c r="J8313" i="4"/>
  <c r="J5530" i="4"/>
  <c r="J6130" i="4"/>
  <c r="J6706" i="4"/>
  <c r="J7282" i="4"/>
  <c r="J7858" i="4"/>
  <c r="J5819" i="4"/>
  <c r="J6395" i="4"/>
  <c r="J6971" i="4"/>
  <c r="J7547" i="4"/>
  <c r="J8123" i="4"/>
  <c r="J5880" i="4"/>
  <c r="J6456" i="4"/>
  <c r="J7032" i="4"/>
  <c r="J7608" i="4"/>
  <c r="J8184" i="4"/>
  <c r="J5665" i="4"/>
  <c r="J6241" i="4"/>
  <c r="J6817" i="4"/>
  <c r="J7393" i="4"/>
  <c r="J7969" i="4"/>
  <c r="J5690" i="4"/>
  <c r="J6734" i="4"/>
  <c r="J7886" i="4"/>
  <c r="J5763" i="4"/>
  <c r="J6339" i="4"/>
  <c r="J6915" i="4"/>
  <c r="J7496" i="4"/>
  <c r="J6837" i="4"/>
  <c r="J7893" i="4"/>
  <c r="J8757" i="4"/>
  <c r="J5854" i="4"/>
  <c r="J6430" i="4"/>
  <c r="J7006" i="4"/>
  <c r="J7582" i="4"/>
  <c r="J5543" i="4"/>
  <c r="J6119" i="4"/>
  <c r="J6695" i="4"/>
  <c r="J7271" i="4"/>
  <c r="J7847" i="4"/>
  <c r="J5604" i="4"/>
  <c r="J6180" i="4"/>
  <c r="J6756" i="4"/>
  <c r="J7332" i="4"/>
  <c r="J7908" i="4"/>
  <c r="J8484" i="4"/>
  <c r="J5965" i="4"/>
  <c r="J6541" i="4"/>
  <c r="J7117" i="4"/>
  <c r="J7604" i="4"/>
  <c r="J6849" i="4"/>
  <c r="J7929" i="4"/>
  <c r="J8781" i="4"/>
  <c r="J5866" i="4"/>
  <c r="J6442" i="4"/>
  <c r="J7018" i="4"/>
  <c r="J7594" i="4"/>
  <c r="J5555" i="4"/>
  <c r="J6131" i="4"/>
  <c r="J6707" i="4"/>
  <c r="J7283" i="4"/>
  <c r="J6251" i="4"/>
  <c r="J5736" i="4"/>
  <c r="J8040" i="4"/>
  <c r="J7249" i="4"/>
  <c r="J7598" i="4"/>
  <c r="J6596" i="4"/>
  <c r="J5710" i="4"/>
  <c r="J8014" i="4"/>
  <c r="J7703" i="4"/>
  <c r="J7188" i="4"/>
  <c r="J6397" i="4"/>
  <c r="J7701" i="4"/>
  <c r="J6874" i="4"/>
  <c r="J6419" i="4"/>
  <c r="J7427" i="4"/>
  <c r="J8003" i="4"/>
  <c r="J5760" i="4"/>
  <c r="J6336" i="4"/>
  <c r="J6912" i="4"/>
  <c r="J7488" i="4"/>
  <c r="J8064" i="4"/>
  <c r="J5545" i="4"/>
  <c r="J6121" i="4"/>
  <c r="J6697" i="4"/>
  <c r="J7273" i="4"/>
  <c r="J7849" i="4"/>
  <c r="J8425" i="4"/>
  <c r="J6542" i="4"/>
  <c r="J5949" i="4"/>
  <c r="J7509" i="4"/>
  <c r="J8373" i="4"/>
  <c r="J5566" i="4"/>
  <c r="J6166" i="4"/>
  <c r="J6742" i="4"/>
  <c r="J7318" i="4"/>
  <c r="J7894" i="4"/>
  <c r="J5855" i="4"/>
  <c r="J6431" i="4"/>
  <c r="J7007" i="4"/>
  <c r="J7583" i="4"/>
  <c r="J8159" i="4"/>
  <c r="J5916" i="4"/>
  <c r="J6492" i="4"/>
  <c r="J7068" i="4"/>
  <c r="J7644" i="4"/>
  <c r="J8220" i="4"/>
  <c r="J5701" i="4"/>
  <c r="J6277" i="4"/>
  <c r="J6853" i="4"/>
  <c r="J7429" i="4"/>
  <c r="J8005" i="4"/>
  <c r="J5726" i="4"/>
  <c r="J6842" i="4"/>
  <c r="J7994" i="4"/>
  <c r="J5799" i="4"/>
  <c r="J6375" i="4"/>
  <c r="J6951" i="4"/>
  <c r="J7527" i="4"/>
  <c r="J8103" i="4"/>
  <c r="J6884" i="4"/>
  <c r="J6561" i="4"/>
  <c r="J7737" i="4"/>
  <c r="J8601" i="4"/>
  <c r="J5746" i="4"/>
  <c r="J6322" i="4"/>
  <c r="J6920" i="4"/>
  <c r="J6645" i="4"/>
  <c r="J7749" i="4"/>
  <c r="J8613" i="4"/>
  <c r="J5758" i="4"/>
  <c r="J6334" i="4"/>
  <c r="J6910" i="4"/>
  <c r="J7486" i="4"/>
  <c r="J8062" i="4"/>
  <c r="J6023" i="4"/>
  <c r="J6599" i="4"/>
  <c r="J7175" i="4"/>
  <c r="J7751" i="4"/>
  <c r="J5508" i="4"/>
  <c r="J6084" i="4"/>
  <c r="J6660" i="4"/>
  <c r="J7236" i="4"/>
  <c r="J7812" i="4"/>
  <c r="J8388" i="4"/>
  <c r="J5869" i="4"/>
  <c r="J6445" i="4"/>
  <c r="J7021" i="4"/>
  <c r="J7597" i="4"/>
  <c r="J8173" i="4"/>
  <c r="J6014" i="4"/>
  <c r="J7154" i="4"/>
  <c r="J8306" i="4"/>
  <c r="J7028" i="4"/>
  <c r="J6657" i="4"/>
  <c r="J7785" i="4"/>
  <c r="J8649" i="4"/>
  <c r="J5770" i="4"/>
  <c r="J6346" i="4"/>
  <c r="J6922" i="4"/>
  <c r="J7498" i="4"/>
  <c r="J8074" i="4"/>
  <c r="J6035" i="4"/>
  <c r="J6611" i="4"/>
  <c r="J7187" i="4"/>
  <c r="J7763" i="4"/>
  <c r="J5520" i="4"/>
  <c r="J6096" i="4"/>
  <c r="J6672" i="4"/>
  <c r="J7248" i="4"/>
  <c r="J7824" i="4"/>
  <c r="J7064" i="4"/>
  <c r="J6669" i="4"/>
  <c r="J7797" i="4"/>
  <c r="J8661" i="4"/>
  <c r="J5782" i="4"/>
  <c r="J6358" i="4"/>
  <c r="J6934" i="4"/>
  <c r="J7510" i="4"/>
  <c r="J8086" i="4"/>
  <c r="J6047" i="4"/>
  <c r="J6623" i="4"/>
  <c r="J7199" i="4"/>
  <c r="J7775" i="4"/>
  <c r="J5532" i="4"/>
  <c r="J6108" i="4"/>
  <c r="J6684" i="4"/>
  <c r="J7260" i="4"/>
  <c r="J7836" i="4"/>
  <c r="J8412" i="4"/>
  <c r="J5893" i="4"/>
  <c r="J6469" i="4"/>
  <c r="J7045" i="4"/>
  <c r="J7621" i="4"/>
  <c r="J8197" i="4"/>
  <c r="J6062" i="4"/>
  <c r="J5649" i="4"/>
  <c r="J7365" i="4"/>
  <c r="J8241" i="4"/>
  <c r="J9033" i="4"/>
  <c r="J6082" i="4"/>
  <c r="J6658" i="4"/>
  <c r="J7234" i="4"/>
  <c r="J7810" i="4"/>
  <c r="J5771" i="4"/>
  <c r="J6347" i="4"/>
  <c r="J6923" i="4"/>
  <c r="J7499" i="4"/>
  <c r="J8075" i="4"/>
  <c r="J5832" i="4"/>
  <c r="J6408" i="4"/>
  <c r="J6984" i="4"/>
  <c r="J7560" i="4"/>
  <c r="J8136" i="4"/>
  <c r="J5617" i="4"/>
  <c r="J6193" i="4"/>
  <c r="J6769" i="4"/>
  <c r="J7345" i="4"/>
  <c r="J7921" i="4"/>
  <c r="J5582" i="4"/>
  <c r="J6686" i="4"/>
  <c r="J7838" i="4"/>
  <c r="J5715" i="4"/>
  <c r="J6291" i="4"/>
  <c r="J6867" i="4"/>
  <c r="J8072" i="4"/>
  <c r="J7089" i="4"/>
  <c r="J8037" i="4"/>
  <c r="J8865" i="4"/>
  <c r="J5950" i="4"/>
  <c r="J6526" i="4"/>
  <c r="J7102" i="4"/>
  <c r="J7678" i="4"/>
  <c r="J5639" i="4"/>
  <c r="J6215" i="4"/>
  <c r="J6791" i="4"/>
  <c r="J7367" i="4"/>
  <c r="J7943" i="4"/>
  <c r="J5700" i="4"/>
  <c r="J6276" i="4"/>
  <c r="J6852" i="4"/>
  <c r="J7428" i="4"/>
  <c r="J8004" i="4"/>
  <c r="J8580" i="4"/>
  <c r="J6061" i="4"/>
  <c r="J6637" i="4"/>
  <c r="J7213" i="4"/>
  <c r="J7789" i="4"/>
  <c r="J8365" i="4"/>
  <c r="J6410" i="4"/>
  <c r="J7562" i="4"/>
  <c r="J5583" i="4"/>
  <c r="J6159" i="4"/>
  <c r="J6735" i="4"/>
  <c r="J7311" i="4"/>
  <c r="J7887" i="4"/>
  <c r="J8463" i="4"/>
  <c r="J7739" i="4"/>
  <c r="J6865" i="4"/>
  <c r="J6002" i="4"/>
  <c r="J8474" i="4"/>
  <c r="J6423" i="4"/>
  <c r="J7287" i="4"/>
  <c r="J7983" i="4"/>
  <c r="J8667" i="4"/>
  <c r="J8308" i="4"/>
  <c r="J8884" i="4"/>
  <c r="J9460" i="4"/>
  <c r="J10036" i="4"/>
  <c r="J10612" i="4"/>
  <c r="J11188" i="4"/>
  <c r="J9749" i="4"/>
  <c r="J10325" i="4"/>
  <c r="J10901" i="4"/>
  <c r="J11477" i="4"/>
  <c r="J12053" i="4"/>
  <c r="J8814" i="4"/>
  <c r="J9390" i="4"/>
  <c r="J9966" i="4"/>
  <c r="J10542" i="4"/>
  <c r="J11118" i="4"/>
  <c r="J8827" i="4"/>
  <c r="J9403" i="4"/>
  <c r="J9979" i="4"/>
  <c r="J6792" i="4"/>
  <c r="J7465" i="4"/>
  <c r="J6830" i="4"/>
  <c r="J5787" i="4"/>
  <c r="J6675" i="4"/>
  <c r="J7479" i="4"/>
  <c r="J8163" i="4"/>
  <c r="J8823" i="4"/>
  <c r="J8464" i="4"/>
  <c r="J9040" i="4"/>
  <c r="J9616" i="4"/>
  <c r="J10192" i="4"/>
  <c r="J10768" i="4"/>
  <c r="J11344" i="4"/>
  <c r="J9905" i="4"/>
  <c r="J10481" i="4"/>
  <c r="J11057" i="4"/>
  <c r="J11633" i="4"/>
  <c r="J12209" i="4"/>
  <c r="J8970" i="4"/>
  <c r="J7186" i="4"/>
  <c r="J8520" i="4"/>
  <c r="J7957" i="4"/>
  <c r="J7430" i="4"/>
  <c r="J6039" i="4"/>
  <c r="J6903" i="4"/>
  <c r="J7659" i="4"/>
  <c r="J8355" i="4"/>
  <c r="J8979" i="4"/>
  <c r="J8620" i="4"/>
  <c r="J9196" i="4"/>
  <c r="J9772" i="4"/>
  <c r="J10348" i="4"/>
  <c r="J10924" i="4"/>
  <c r="J6827" i="4"/>
  <c r="J6312" i="4"/>
  <c r="J5521" i="4"/>
  <c r="J7825" i="4"/>
  <c r="J5619" i="4"/>
  <c r="J6417" i="4"/>
  <c r="J6286" i="4"/>
  <c r="J5975" i="4"/>
  <c r="J8279" i="4"/>
  <c r="J7764" i="4"/>
  <c r="J6973" i="4"/>
  <c r="J8565" i="4"/>
  <c r="J7450" i="4"/>
  <c r="J6563" i="4"/>
  <c r="J7571" i="4"/>
  <c r="J8147" i="4"/>
  <c r="J5904" i="4"/>
  <c r="J6480" i="4"/>
  <c r="J7056" i="4"/>
  <c r="J7632" i="4"/>
  <c r="J8208" i="4"/>
  <c r="J5689" i="4"/>
  <c r="J6265" i="4"/>
  <c r="J6841" i="4"/>
  <c r="J7417" i="4"/>
  <c r="J7993" i="4"/>
  <c r="J5714" i="4"/>
  <c r="J6776" i="4"/>
  <c r="J6525" i="4"/>
  <c r="J7713" i="4"/>
  <c r="J8577" i="4"/>
  <c r="J5734" i="4"/>
  <c r="J6310" i="4"/>
  <c r="J6886" i="4"/>
  <c r="J7462" i="4"/>
  <c r="J8038" i="4"/>
  <c r="J5999" i="4"/>
  <c r="J6575" i="4"/>
  <c r="J7151" i="4"/>
  <c r="J7727" i="4"/>
  <c r="J8303" i="4"/>
  <c r="J6060" i="4"/>
  <c r="J6636" i="4"/>
  <c r="J7212" i="4"/>
  <c r="J7788" i="4"/>
  <c r="J8364" i="4"/>
  <c r="J5845" i="4"/>
  <c r="J6421" i="4"/>
  <c r="J6997" i="4"/>
  <c r="J7573" i="4"/>
  <c r="J8149" i="4"/>
  <c r="J5990" i="4"/>
  <c r="J7130" i="4"/>
  <c r="J8282" i="4"/>
  <c r="J5943" i="4"/>
  <c r="J6519" i="4"/>
  <c r="J7095" i="4"/>
  <c r="J7671" i="4"/>
  <c r="J8247" i="4"/>
  <c r="J7748" i="4"/>
  <c r="J6945" i="4"/>
  <c r="J7953" i="4"/>
  <c r="J8805" i="4"/>
  <c r="J5890" i="4"/>
  <c r="J6466" i="4"/>
  <c r="J7784" i="4"/>
  <c r="J6957" i="4"/>
  <c r="J7965" i="4"/>
  <c r="J8817" i="4"/>
  <c r="J5902" i="4"/>
  <c r="J6478" i="4"/>
  <c r="J7054" i="4"/>
  <c r="J7630" i="4"/>
  <c r="J5591" i="4"/>
  <c r="J6167" i="4"/>
  <c r="J6743" i="4"/>
  <c r="J7319" i="4"/>
  <c r="J7895" i="4"/>
  <c r="J5652" i="4"/>
  <c r="J6228" i="4"/>
  <c r="J6804" i="4"/>
  <c r="J7380" i="4"/>
  <c r="J7956" i="4"/>
  <c r="J8532" i="4"/>
  <c r="J6013" i="4"/>
  <c r="J6589" i="4"/>
  <c r="J7165" i="4"/>
  <c r="J7741" i="4"/>
  <c r="J8317" i="4"/>
  <c r="J6290" i="4"/>
  <c r="J7442" i="4"/>
  <c r="J5535" i="4"/>
  <c r="J7892" i="4"/>
  <c r="J6981" i="4"/>
  <c r="J7989" i="4"/>
  <c r="J8829" i="4"/>
  <c r="J5914" i="4"/>
  <c r="J6490" i="4"/>
  <c r="J7066" i="4"/>
  <c r="J7642" i="4"/>
  <c r="J5603" i="4"/>
  <c r="J6179" i="4"/>
  <c r="J6755" i="4"/>
  <c r="J7331" i="4"/>
  <c r="J7907" i="4"/>
  <c r="J5664" i="4"/>
  <c r="J6240" i="4"/>
  <c r="J6816" i="4"/>
  <c r="J7392" i="4"/>
  <c r="J7968" i="4"/>
  <c r="J7928" i="4"/>
  <c r="J6993" i="4"/>
  <c r="J8001" i="4"/>
  <c r="J8841" i="4"/>
  <c r="J5926" i="4"/>
  <c r="J6502" i="4"/>
  <c r="J7078" i="4"/>
  <c r="J7654" i="4"/>
  <c r="J5615" i="4"/>
  <c r="J6191" i="4"/>
  <c r="J6767" i="4"/>
  <c r="J7343" i="4"/>
  <c r="J7919" i="4"/>
  <c r="J5676" i="4"/>
  <c r="J6252" i="4"/>
  <c r="J6828" i="4"/>
  <c r="J7404" i="4"/>
  <c r="J7980" i="4"/>
  <c r="J8556" i="4"/>
  <c r="J6037" i="4"/>
  <c r="J6613" i="4"/>
  <c r="J7189" i="4"/>
  <c r="J7765" i="4"/>
  <c r="J8341" i="4"/>
  <c r="J6314" i="4"/>
  <c r="J6225" i="4"/>
  <c r="J7593" i="4"/>
  <c r="J8457" i="4"/>
  <c r="J5650" i="4"/>
  <c r="J6226" i="4"/>
  <c r="J6802" i="4"/>
  <c r="J7378" i="4"/>
  <c r="J7954" i="4"/>
  <c r="J5915" i="4"/>
  <c r="J6491" i="4"/>
  <c r="J7067" i="4"/>
  <c r="J7643" i="4"/>
  <c r="J8219" i="4"/>
  <c r="J5976" i="4"/>
  <c r="J6552" i="4"/>
  <c r="J7128" i="4"/>
  <c r="J7704" i="4"/>
  <c r="J8280" i="4"/>
  <c r="J5761" i="4"/>
  <c r="J6337" i="4"/>
  <c r="J6913" i="4"/>
  <c r="J7489" i="4"/>
  <c r="J8065" i="4"/>
  <c r="J5846" i="4"/>
  <c r="J6974" i="4"/>
  <c r="J8126" i="4"/>
  <c r="J5859" i="4"/>
  <c r="J6435" i="4"/>
  <c r="J7011" i="4"/>
  <c r="J5661" i="4"/>
  <c r="J7377" i="4"/>
  <c r="J8253" i="4"/>
  <c r="J9045" i="4"/>
  <c r="J6094" i="4"/>
  <c r="J6670" i="4"/>
  <c r="J7246" i="4"/>
  <c r="J7822" i="4"/>
  <c r="J5783" i="4"/>
  <c r="J6359" i="4"/>
  <c r="J6935" i="4"/>
  <c r="J7511" i="4"/>
  <c r="J8087" i="4"/>
  <c r="J5844" i="4"/>
  <c r="J6420" i="4"/>
  <c r="J6996" i="4"/>
  <c r="J7572" i="4"/>
  <c r="J8148" i="4"/>
  <c r="J5629" i="4"/>
  <c r="J6205" i="4"/>
  <c r="J6781" i="4"/>
  <c r="J7357" i="4"/>
  <c r="J7933" i="4"/>
  <c r="J5594" i="4"/>
  <c r="J6698" i="4"/>
  <c r="J7850" i="4"/>
  <c r="J5727" i="4"/>
  <c r="J6303" i="4"/>
  <c r="J6879" i="4"/>
  <c r="J7403" i="4"/>
  <c r="J6888" i="4"/>
  <c r="J6097" i="4"/>
  <c r="J8401" i="4"/>
  <c r="J6195" i="4"/>
  <c r="J7677" i="4"/>
  <c r="J6862" i="4"/>
  <c r="J6551" i="4"/>
  <c r="J6036" i="4"/>
  <c r="J8340" i="4"/>
  <c r="J6740" i="4"/>
  <c r="J5722" i="4"/>
  <c r="J8026" i="4"/>
  <c r="J6995" i="4"/>
  <c r="J7715" i="4"/>
  <c r="J8291" i="4"/>
  <c r="J6048" i="4"/>
  <c r="J6624" i="4"/>
  <c r="J7200" i="4"/>
  <c r="J7776" i="4"/>
  <c r="J8352" i="4"/>
  <c r="J5833" i="4"/>
  <c r="J6409" i="4"/>
  <c r="J6985" i="4"/>
  <c r="J7561" i="4"/>
  <c r="J8137" i="4"/>
  <c r="J5978" i="4"/>
  <c r="J7640" i="4"/>
  <c r="J6933" i="4"/>
  <c r="J7941" i="4"/>
  <c r="J8793" i="4"/>
  <c r="J5878" i="4"/>
  <c r="J6454" i="4"/>
  <c r="J7030" i="4"/>
  <c r="J7606" i="4"/>
  <c r="J5567" i="4"/>
  <c r="J6143" i="4"/>
  <c r="J6719" i="4"/>
  <c r="J7295" i="4"/>
  <c r="J7871" i="4"/>
  <c r="J5628" i="4"/>
  <c r="J6204" i="4"/>
  <c r="J6780" i="4"/>
  <c r="J7356" i="4"/>
  <c r="J7932" i="4"/>
  <c r="J8508" i="4"/>
  <c r="J5989" i="4"/>
  <c r="J6565" i="4"/>
  <c r="J7141" i="4"/>
  <c r="J7717" i="4"/>
  <c r="J8293" i="4"/>
  <c r="J6266" i="4"/>
  <c r="J7418" i="4"/>
  <c r="J5511" i="4"/>
  <c r="J6087" i="4"/>
  <c r="J6663" i="4"/>
  <c r="J7239" i="4"/>
  <c r="J7815" i="4"/>
  <c r="J8391" i="4"/>
  <c r="J8504" i="4"/>
  <c r="J7269" i="4"/>
  <c r="J8169" i="4"/>
  <c r="J8973" i="4"/>
  <c r="J6034" i="4"/>
  <c r="J6610" i="4"/>
  <c r="J5505" i="4"/>
  <c r="J7281" i="4"/>
  <c r="J8181" i="4"/>
  <c r="J8985" i="4"/>
  <c r="J6046" i="4"/>
  <c r="J6622" i="4"/>
  <c r="J7198" i="4"/>
  <c r="J7774" i="4"/>
  <c r="J5735" i="4"/>
  <c r="J6311" i="4"/>
  <c r="J6887" i="4"/>
  <c r="J7463" i="4"/>
  <c r="J8039" i="4"/>
  <c r="J5796" i="4"/>
  <c r="J6372" i="4"/>
  <c r="J6948" i="4"/>
  <c r="J7524" i="4"/>
  <c r="J8100" i="4"/>
  <c r="J5581" i="4"/>
  <c r="J6157" i="4"/>
  <c r="J6733" i="4"/>
  <c r="J7309" i="4"/>
  <c r="J7885" i="4"/>
  <c r="J5546" i="4"/>
  <c r="J6578" i="4"/>
  <c r="J7730" i="4"/>
  <c r="J5679" i="4"/>
  <c r="J5517" i="4"/>
  <c r="J7305" i="4"/>
  <c r="J8217" i="4"/>
  <c r="J8997" i="4"/>
  <c r="J6058" i="4"/>
  <c r="J6634" i="4"/>
  <c r="J7210" i="4"/>
  <c r="J7786" i="4"/>
  <c r="J5747" i="4"/>
  <c r="J6323" i="4"/>
  <c r="J6899" i="4"/>
  <c r="J7475" i="4"/>
  <c r="J8051" i="4"/>
  <c r="J5808" i="4"/>
  <c r="J6384" i="4"/>
  <c r="J6960" i="4"/>
  <c r="J7536" i="4"/>
  <c r="J8112" i="4"/>
  <c r="J5553" i="4"/>
  <c r="J7317" i="4"/>
  <c r="J8229" i="4"/>
  <c r="J9009" i="4"/>
  <c r="J6070" i="4"/>
  <c r="J6646" i="4"/>
  <c r="J7222" i="4"/>
  <c r="J7798" i="4"/>
  <c r="J5759" i="4"/>
  <c r="J6335" i="4"/>
  <c r="J6911" i="4"/>
  <c r="J7487" i="4"/>
  <c r="J8063" i="4"/>
  <c r="J5820" i="4"/>
  <c r="J6396" i="4"/>
  <c r="J6972" i="4"/>
  <c r="J7548" i="4"/>
  <c r="J8124" i="4"/>
  <c r="J5605" i="4"/>
  <c r="J6181" i="4"/>
  <c r="J6757" i="4"/>
  <c r="J7333" i="4"/>
  <c r="J7909" i="4"/>
  <c r="J5570" i="4"/>
  <c r="J7172" i="4"/>
  <c r="J6693" i="4"/>
  <c r="J7809" i="4"/>
  <c r="J8673" i="4"/>
  <c r="J5794" i="4"/>
  <c r="J6370" i="4"/>
  <c r="J6946" i="4"/>
  <c r="J7522" i="4"/>
  <c r="J8098" i="4"/>
  <c r="J6059" i="4"/>
  <c r="J6635" i="4"/>
  <c r="J7211" i="4"/>
  <c r="J7787" i="4"/>
  <c r="J5544" i="4"/>
  <c r="J6120" i="4"/>
  <c r="J6696" i="4"/>
  <c r="J7272" i="4"/>
  <c r="J7848" i="4"/>
  <c r="J8424" i="4"/>
  <c r="J5905" i="4"/>
  <c r="J6481" i="4"/>
  <c r="J7057" i="4"/>
  <c r="J7633" i="4"/>
  <c r="J8209" i="4"/>
  <c r="J6110" i="4"/>
  <c r="J7262" i="4"/>
  <c r="J8414" i="4"/>
  <c r="J6003" i="4"/>
  <c r="J6579" i="4"/>
  <c r="J7155" i="4"/>
  <c r="J6237" i="4"/>
  <c r="J7605" i="4"/>
  <c r="J8469" i="4"/>
  <c r="J5662" i="4"/>
  <c r="J6238" i="4"/>
  <c r="J6814" i="4"/>
  <c r="J7390" i="4"/>
  <c r="J7966" i="4"/>
  <c r="J5927" i="4"/>
  <c r="J6503" i="4"/>
  <c r="J7079" i="4"/>
  <c r="J7655" i="4"/>
  <c r="J8231" i="4"/>
  <c r="J5988" i="4"/>
  <c r="J6564" i="4"/>
  <c r="J7140" i="4"/>
  <c r="J7716" i="4"/>
  <c r="J8292" i="4"/>
  <c r="J5773" i="4"/>
  <c r="J6349" i="4"/>
  <c r="J6925" i="4"/>
  <c r="J7501" i="4"/>
  <c r="J8077" i="4"/>
  <c r="J5858" i="4"/>
  <c r="J6986" i="4"/>
  <c r="J8138" i="4"/>
  <c r="J5871" i="4"/>
  <c r="J6447" i="4"/>
  <c r="J7023" i="4"/>
  <c r="J7599" i="4"/>
  <c r="J8175" i="4"/>
  <c r="J6898" i="4"/>
  <c r="J8376" i="4"/>
  <c r="J7873" i="4"/>
  <c r="J7322" i="4"/>
  <c r="J5991" i="4"/>
  <c r="J6855" i="4"/>
  <c r="J7635" i="4"/>
  <c r="J8331" i="4"/>
  <c r="J8955" i="4"/>
  <c r="J8596" i="4"/>
  <c r="J9172" i="4"/>
  <c r="J9748" i="4"/>
  <c r="J10324" i="4"/>
  <c r="J10900" i="4"/>
  <c r="J11476" i="4"/>
  <c r="J10037" i="4"/>
  <c r="J10613" i="4"/>
  <c r="J11189" i="4"/>
  <c r="J11765" i="4"/>
  <c r="J12341" i="4"/>
  <c r="J9102" i="4"/>
  <c r="J9678" i="4"/>
  <c r="J10254" i="4"/>
  <c r="J10830" i="4"/>
  <c r="J8539" i="4"/>
  <c r="J9115" i="4"/>
  <c r="J9691" i="4"/>
  <c r="J6155" i="4"/>
  <c r="J6169" i="4"/>
  <c r="J8329" i="4"/>
  <c r="J7982" i="4"/>
  <c r="J6243" i="4"/>
  <c r="J7107" i="4"/>
  <c r="J7827" i="4"/>
  <c r="J8511" i="4"/>
  <c r="J8176" i="4"/>
  <c r="J8752" i="4"/>
  <c r="J9328" i="4"/>
  <c r="J9904" i="4"/>
  <c r="J10480" i="4"/>
  <c r="J11056" i="4"/>
  <c r="J9617" i="4"/>
  <c r="J10193" i="4"/>
  <c r="J10769" i="4"/>
  <c r="J11345" i="4"/>
  <c r="J11921" i="4"/>
  <c r="J8682" i="4"/>
  <c r="J9258" i="4"/>
  <c r="J8027" i="4"/>
  <c r="J6949" i="4"/>
  <c r="J6146" i="4"/>
  <c r="J5523" i="4"/>
  <c r="J6471" i="4"/>
  <c r="J7323" i="4"/>
  <c r="J8007" i="4"/>
  <c r="J8691" i="4"/>
  <c r="J8332" i="4"/>
  <c r="J8908" i="4"/>
  <c r="J9484" i="4"/>
  <c r="J10060" i="4"/>
  <c r="J7979" i="4"/>
  <c r="J7464" i="4"/>
  <c r="J6673" i="4"/>
  <c r="J6446" i="4"/>
  <c r="J6771" i="4"/>
  <c r="J8541" i="4"/>
  <c r="J7438" i="4"/>
  <c r="J7127" i="4"/>
  <c r="J6612" i="4"/>
  <c r="J5821" i="4"/>
  <c r="J6513" i="4"/>
  <c r="J6298" i="4"/>
  <c r="J5987" i="4"/>
  <c r="J7139" i="4"/>
  <c r="J7859" i="4"/>
  <c r="J5616" i="4"/>
  <c r="J6192" i="4"/>
  <c r="J6768" i="4"/>
  <c r="J7344" i="4"/>
  <c r="J7920" i="4"/>
  <c r="J8496" i="4"/>
  <c r="J5977" i="4"/>
  <c r="J6553" i="4"/>
  <c r="J7129" i="4"/>
  <c r="J7705" i="4"/>
  <c r="J8281" i="4"/>
  <c r="J6254" i="4"/>
  <c r="J8468" i="4"/>
  <c r="J7245" i="4"/>
  <c r="J8145" i="4"/>
  <c r="J8961" i="4"/>
  <c r="J6022" i="4"/>
  <c r="J6598" i="4"/>
  <c r="J7174" i="4"/>
  <c r="J7750" i="4"/>
  <c r="J5711" i="4"/>
  <c r="J6287" i="4"/>
  <c r="J6863" i="4"/>
  <c r="J7439" i="4"/>
  <c r="J8015" i="4"/>
  <c r="J5772" i="4"/>
  <c r="J6348" i="4"/>
  <c r="J6924" i="4"/>
  <c r="J7500" i="4"/>
  <c r="J8076" i="4"/>
  <c r="J5557" i="4"/>
  <c r="J6133" i="4"/>
  <c r="J6709" i="4"/>
  <c r="J7285" i="4"/>
  <c r="J7861" i="4"/>
  <c r="J8437" i="4"/>
  <c r="J6554" i="4"/>
  <c r="J7706" i="4"/>
  <c r="J5655" i="4"/>
  <c r="J6231" i="4"/>
  <c r="J6807" i="4"/>
  <c r="J7383" i="4"/>
  <c r="J7959" i="4"/>
  <c r="J8535" i="4"/>
  <c r="J5985" i="4"/>
  <c r="J7521" i="4"/>
  <c r="J8385" i="4"/>
  <c r="J5578" i="4"/>
  <c r="J6178" i="4"/>
  <c r="J6754" i="4"/>
  <c r="J6081" i="4"/>
  <c r="J7533" i="4"/>
  <c r="J8397" i="4"/>
  <c r="J5590" i="4"/>
  <c r="J6190" i="4"/>
  <c r="J6766" i="4"/>
  <c r="J7342" i="4"/>
  <c r="J7918" i="4"/>
  <c r="J5879" i="4"/>
  <c r="J6455" i="4"/>
  <c r="J7031" i="4"/>
  <c r="J7607" i="4"/>
  <c r="J8183" i="4"/>
  <c r="J5940" i="4"/>
  <c r="J6516" i="4"/>
  <c r="J7092" i="4"/>
  <c r="J7668" i="4"/>
  <c r="J8244" i="4"/>
  <c r="J5725" i="4"/>
  <c r="J6301" i="4"/>
  <c r="J6877" i="4"/>
  <c r="J7453" i="4"/>
  <c r="J8029" i="4"/>
  <c r="J5774" i="4"/>
  <c r="J6866" i="4"/>
  <c r="J8018" i="4"/>
  <c r="J5823" i="4"/>
  <c r="J6093" i="4"/>
  <c r="J7557" i="4"/>
  <c r="J8421" i="4"/>
  <c r="J5614" i="4"/>
  <c r="J6202" i="4"/>
  <c r="J6778" i="4"/>
  <c r="J7354" i="4"/>
  <c r="J7930" i="4"/>
  <c r="J5891" i="4"/>
  <c r="J6467" i="4"/>
  <c r="J7043" i="4"/>
  <c r="J7619" i="4"/>
  <c r="J8195" i="4"/>
  <c r="J5952" i="4"/>
  <c r="J6528" i="4"/>
  <c r="J7104" i="4"/>
  <c r="J7680" i="4"/>
  <c r="J8256" i="4"/>
  <c r="J6129" i="4"/>
  <c r="J7569" i="4"/>
  <c r="J8433" i="4"/>
  <c r="J5626" i="4"/>
  <c r="J6214" i="4"/>
  <c r="J6790" i="4"/>
  <c r="J7366" i="4"/>
  <c r="J7942" i="4"/>
  <c r="J5903" i="4"/>
  <c r="J6479" i="4"/>
  <c r="J7055" i="4"/>
  <c r="J7631" i="4"/>
  <c r="J8207" i="4"/>
  <c r="J5964" i="4"/>
  <c r="J6540" i="4"/>
  <c r="J7116" i="4"/>
  <c r="J7692" i="4"/>
  <c r="J8268" i="4"/>
  <c r="J5749" i="4"/>
  <c r="J6325" i="4"/>
  <c r="J6901" i="4"/>
  <c r="J7477" i="4"/>
  <c r="J8053" i="4"/>
  <c r="J5834" i="4"/>
  <c r="J8036" i="4"/>
  <c r="J7077" i="4"/>
  <c r="J8025" i="4"/>
  <c r="J8853" i="4"/>
  <c r="J5938" i="4"/>
  <c r="J6514" i="4"/>
  <c r="J7090" i="4"/>
  <c r="J7666" i="4"/>
  <c r="J5627" i="4"/>
  <c r="J6203" i="4"/>
  <c r="J6779" i="4"/>
  <c r="J7355" i="4"/>
  <c r="J7931" i="4"/>
  <c r="J5688" i="4"/>
  <c r="J6264" i="4"/>
  <c r="J6840" i="4"/>
  <c r="J7416" i="4"/>
  <c r="J7992" i="4"/>
  <c r="J8568" i="4"/>
  <c r="J6049" i="4"/>
  <c r="J6625" i="4"/>
  <c r="J7201" i="4"/>
  <c r="J7777" i="4"/>
  <c r="J8353" i="4"/>
  <c r="J6398" i="4"/>
  <c r="J7550" i="4"/>
  <c r="J5571" i="4"/>
  <c r="J6147" i="4"/>
  <c r="J6723" i="4"/>
  <c r="J7208" i="4"/>
  <c r="J6705" i="4"/>
  <c r="J7821" i="4"/>
  <c r="J8685" i="4"/>
  <c r="J5806" i="4"/>
  <c r="J6382" i="4"/>
  <c r="J6958" i="4"/>
  <c r="J7534" i="4"/>
  <c r="J8110" i="4"/>
  <c r="J6071" i="4"/>
  <c r="J6647" i="4"/>
  <c r="J7223" i="4"/>
  <c r="J7799" i="4"/>
  <c r="J5556" i="4"/>
  <c r="J6132" i="4"/>
  <c r="J6708" i="4"/>
  <c r="J7284" i="4"/>
  <c r="J7860" i="4"/>
  <c r="J8436" i="4"/>
  <c r="J5917" i="4"/>
  <c r="J6493" i="4"/>
  <c r="J7069" i="4"/>
  <c r="J7645" i="4"/>
  <c r="J8221" i="4"/>
  <c r="J6122" i="4"/>
  <c r="J7274" i="4"/>
  <c r="J8426" i="4"/>
  <c r="J6015" i="4"/>
  <c r="J6591" i="4"/>
  <c r="J7167" i="4"/>
  <c r="J7743" i="4"/>
  <c r="J8319" i="4"/>
  <c r="J6011" i="4"/>
  <c r="J6145" i="4"/>
  <c r="J8305" i="4"/>
  <c r="J7898" i="4"/>
  <c r="J6219" i="4"/>
  <c r="J7083" i="4"/>
  <c r="J7803" i="4"/>
  <c r="J8499" i="4"/>
  <c r="J8164" i="4"/>
  <c r="J8740" i="4"/>
  <c r="J9316" i="4"/>
  <c r="J9892" i="4"/>
  <c r="J10468" i="4"/>
  <c r="J11044" i="4"/>
  <c r="J9605" i="4"/>
  <c r="J10181" i="4"/>
  <c r="J10757" i="4"/>
  <c r="J11333" i="4"/>
  <c r="J11909" i="4"/>
  <c r="J8670" i="4"/>
  <c r="J9246" i="4"/>
  <c r="J9822" i="4"/>
  <c r="J10398" i="4"/>
  <c r="J10974" i="4"/>
  <c r="J8683" i="4"/>
  <c r="J9259" i="4"/>
  <c r="J9835" i="4"/>
  <c r="J7883" i="4"/>
  <c r="J6889" i="4"/>
  <c r="J6026" i="4"/>
  <c r="J8558" i="4"/>
  <c r="J6459" i="4"/>
  <c r="J7299" i="4"/>
  <c r="J7995" i="4"/>
  <c r="J8679" i="4"/>
  <c r="J8320" i="4"/>
  <c r="J8896" i="4"/>
  <c r="J9472" i="4"/>
  <c r="J10048" i="4"/>
  <c r="J10624" i="4"/>
  <c r="J11200" i="4"/>
  <c r="J9761" i="4"/>
  <c r="J10337" i="4"/>
  <c r="J10913" i="4"/>
  <c r="J11489" i="4"/>
  <c r="J12065" i="4"/>
  <c r="J8826" i="4"/>
  <c r="J9402" i="4"/>
  <c r="J6936" i="4"/>
  <c r="J7525" i="4"/>
  <c r="J6854" i="4"/>
  <c r="J5811" i="4"/>
  <c r="J6687" i="4"/>
  <c r="J7491" i="4"/>
  <c r="J8187" i="4"/>
  <c r="J8835" i="4"/>
  <c r="J8476" i="4"/>
  <c r="J9052" i="4"/>
  <c r="J9628" i="4"/>
  <c r="J10204" i="4"/>
  <c r="J10780" i="4"/>
  <c r="J7455" i="4"/>
  <c r="J7441" i="4"/>
  <c r="J7467" i="4"/>
  <c r="J9028" i="4"/>
  <c r="J11332" i="4"/>
  <c r="J11621" i="4"/>
  <c r="J10110" i="4"/>
  <c r="J9547" i="4"/>
  <c r="J7406" i="4"/>
  <c r="J8343" i="4"/>
  <c r="J9760" i="4"/>
  <c r="J10049" i="4"/>
  <c r="J12353" i="4"/>
  <c r="J8389" i="4"/>
  <c r="J7839" i="4"/>
  <c r="J9340" i="4"/>
  <c r="J11068" i="4"/>
  <c r="J9629" i="4"/>
  <c r="J10205" i="4"/>
  <c r="J10781" i="4"/>
  <c r="J11357" i="4"/>
  <c r="J11933" i="4"/>
  <c r="J8694" i="4"/>
  <c r="J9270" i="4"/>
  <c r="J9846" i="4"/>
  <c r="J10422" i="4"/>
  <c r="J10998" i="4"/>
  <c r="J8707" i="4"/>
  <c r="J9283" i="4"/>
  <c r="J9859" i="4"/>
  <c r="J10435" i="4"/>
  <c r="J11011" i="4"/>
  <c r="J8672" i="4"/>
  <c r="J6443" i="4"/>
  <c r="J6313" i="4"/>
  <c r="J8413" i="4"/>
  <c r="J8030" i="4"/>
  <c r="J6267" i="4"/>
  <c r="J7131" i="4"/>
  <c r="J7851" i="4"/>
  <c r="J8547" i="4"/>
  <c r="J8200" i="4"/>
  <c r="J8776" i="4"/>
  <c r="J9352" i="4"/>
  <c r="J9928" i="4"/>
  <c r="J10504" i="4"/>
  <c r="J11080" i="4"/>
  <c r="J9641" i="4"/>
  <c r="J10217" i="4"/>
  <c r="J10793" i="4"/>
  <c r="J11369" i="4"/>
  <c r="J11945" i="4"/>
  <c r="J8706" i="4"/>
  <c r="J9282" i="4"/>
  <c r="J9858" i="4"/>
  <c r="J10434" i="4"/>
  <c r="J6587" i="4"/>
  <c r="J6433" i="4"/>
  <c r="J5534" i="4"/>
  <c r="J8042" i="4"/>
  <c r="J6279" i="4"/>
  <c r="J7143" i="4"/>
  <c r="J7863" i="4"/>
  <c r="J8559" i="4"/>
  <c r="J8212" i="4"/>
  <c r="J8788" i="4"/>
  <c r="J9364" i="4"/>
  <c r="J9940" i="4"/>
  <c r="J10516" i="4"/>
  <c r="J11092" i="4"/>
  <c r="J9653" i="4"/>
  <c r="J10229" i="4"/>
  <c r="J10805" i="4"/>
  <c r="J11381" i="4"/>
  <c r="J11957" i="4"/>
  <c r="J8718" i="4"/>
  <c r="J9294" i="4"/>
  <c r="J9870" i="4"/>
  <c r="J10446" i="4"/>
  <c r="J11022" i="4"/>
  <c r="J8731" i="4"/>
  <c r="J7618" i="4"/>
  <c r="J5593" i="4"/>
  <c r="J8041" i="4"/>
  <c r="J7586" i="4"/>
  <c r="J6099" i="4"/>
  <c r="J6963" i="4"/>
  <c r="J7707" i="4"/>
  <c r="J8403" i="4"/>
  <c r="J9015" i="4"/>
  <c r="J8656" i="4"/>
  <c r="J9232" i="4"/>
  <c r="J9808" i="4"/>
  <c r="J10384" i="4"/>
  <c r="J10960" i="4"/>
  <c r="J11536" i="4"/>
  <c r="J10097" i="4"/>
  <c r="J10673" i="4"/>
  <c r="J11249" i="4"/>
  <c r="J11825" i="4"/>
  <c r="J12401" i="4"/>
  <c r="J9162" i="4"/>
  <c r="J9738" i="4"/>
  <c r="J10314" i="4"/>
  <c r="J10890" i="4"/>
  <c r="J8599" i="4"/>
  <c r="J9175" i="4"/>
  <c r="J9751" i="4"/>
  <c r="J10327" i="4"/>
  <c r="J10903" i="4"/>
  <c r="J11479" i="4"/>
  <c r="J9140" i="4"/>
  <c r="J9716" i="4"/>
  <c r="J7762" i="4"/>
  <c r="J5713" i="4"/>
  <c r="J8101" i="4"/>
  <c r="J7610" i="4"/>
  <c r="J6111" i="4"/>
  <c r="J6975" i="4"/>
  <c r="J7719" i="4"/>
  <c r="J8415" i="4"/>
  <c r="J9027" i="4"/>
  <c r="J8668" i="4"/>
  <c r="J9244" i="4"/>
  <c r="J9820" i="4"/>
  <c r="J10396" i="4"/>
  <c r="J10972" i="4"/>
  <c r="J11548" i="4"/>
  <c r="J10109" i="4"/>
  <c r="J10685" i="4"/>
  <c r="J11261" i="4"/>
  <c r="J5928" i="4"/>
  <c r="J7177" i="4"/>
  <c r="J6458" i="4"/>
  <c r="J5643" i="4"/>
  <c r="J6555" i="4"/>
  <c r="J7395" i="4"/>
  <c r="J7163" i="4"/>
  <c r="J6661" i="4"/>
  <c r="J5738" i="4"/>
  <c r="J8294" i="4"/>
  <c r="J6363" i="4"/>
  <c r="J7227" i="4"/>
  <c r="J7923" i="4"/>
  <c r="J8619" i="4"/>
  <c r="J8260" i="4"/>
  <c r="J8836" i="4"/>
  <c r="J9412" i="4"/>
  <c r="J9988" i="4"/>
  <c r="J10564" i="4"/>
  <c r="J11140" i="4"/>
  <c r="J9701" i="4"/>
  <c r="J10277" i="4"/>
  <c r="J10853" i="4"/>
  <c r="J11429" i="4"/>
  <c r="J12005" i="4"/>
  <c r="J8766" i="4"/>
  <c r="J9342" i="4"/>
  <c r="J9918" i="4"/>
  <c r="J10494" i="4"/>
  <c r="J11070" i="4"/>
  <c r="J8779" i="4"/>
  <c r="J9355" i="4"/>
  <c r="J9931" i="4"/>
  <c r="J7944" i="4"/>
  <c r="J7753" i="4"/>
  <c r="J7166" i="4"/>
  <c r="J5955" i="4"/>
  <c r="J6819" i="4"/>
  <c r="J7587" i="4"/>
  <c r="J8283" i="4"/>
  <c r="J8919" i="4"/>
  <c r="J8560" i="4"/>
  <c r="J9136" i="4"/>
  <c r="J9712" i="4"/>
  <c r="J10288" i="4"/>
  <c r="J10864" i="4"/>
  <c r="J11440" i="4"/>
  <c r="J10001" i="4"/>
  <c r="J10577" i="4"/>
  <c r="J11153" i="4"/>
  <c r="J11729" i="4"/>
  <c r="J12305" i="4"/>
  <c r="J9066" i="4"/>
  <c r="J9642" i="4"/>
  <c r="J10218" i="4"/>
  <c r="J10794" i="4"/>
  <c r="J8503" i="4"/>
  <c r="J9079" i="4"/>
  <c r="J6360" i="4"/>
  <c r="J7321" i="4"/>
  <c r="J6602" i="4"/>
  <c r="J5703" i="4"/>
  <c r="J6615" i="4"/>
  <c r="J7431" i="4"/>
  <c r="J8127" i="4"/>
  <c r="J8787" i="4"/>
  <c r="J8428" i="4"/>
  <c r="J9004" i="4"/>
  <c r="J9580" i="4"/>
  <c r="J10156" i="4"/>
  <c r="J10732" i="4"/>
  <c r="J11308" i="4"/>
  <c r="J9869" i="4"/>
  <c r="J10445" i="4"/>
  <c r="J11021" i="4"/>
  <c r="J11597" i="4"/>
  <c r="J12173" i="4"/>
  <c r="J8934" i="4"/>
  <c r="J9510" i="4"/>
  <c r="J10086" i="4"/>
  <c r="J10662" i="4"/>
  <c r="J11238" i="4"/>
  <c r="J8947" i="4"/>
  <c r="J9523" i="4"/>
  <c r="J10099" i="4"/>
  <c r="J10675" i="4"/>
  <c r="J11251" i="4"/>
  <c r="J8912" i="4"/>
  <c r="J6504" i="4"/>
  <c r="J7381" i="4"/>
  <c r="J6722" i="4"/>
  <c r="J5751" i="4"/>
  <c r="J6639" i="4"/>
  <c r="J7443" i="4"/>
  <c r="J8139" i="4"/>
  <c r="J8799" i="4"/>
  <c r="J8440" i="4"/>
  <c r="J9016" i="4"/>
  <c r="J9592" i="4"/>
  <c r="J10168" i="4"/>
  <c r="J10744" i="4"/>
  <c r="J11320" i="4"/>
  <c r="J9881" i="4"/>
  <c r="J10457" i="4"/>
  <c r="J11033" i="4"/>
  <c r="J11609" i="4"/>
  <c r="J12185" i="4"/>
  <c r="J8946" i="4"/>
  <c r="J9522" i="4"/>
  <c r="J10098" i="4"/>
  <c r="J10674" i="4"/>
  <c r="J11250" i="4"/>
  <c r="J8959" i="4"/>
  <c r="J9535" i="4"/>
  <c r="J10111" i="4"/>
  <c r="J10687" i="4"/>
  <c r="J11263" i="4"/>
  <c r="J8924" i="4"/>
  <c r="J9500" i="4"/>
  <c r="J10076" i="4"/>
  <c r="J10265" i="4"/>
  <c r="J10182" i="4"/>
  <c r="J9187" i="4"/>
  <c r="J10279" i="4"/>
  <c r="J11143" i="4"/>
  <c r="J9092" i="4"/>
  <c r="J8031" i="4"/>
  <c r="J6746" i="4"/>
  <c r="J8151" i="4"/>
  <c r="J9604" i="4"/>
  <c r="J9893" i="4"/>
  <c r="J12197" i="4"/>
  <c r="J10686" i="4"/>
  <c r="J7042" i="4"/>
  <c r="J6027" i="4"/>
  <c r="J8967" i="4"/>
  <c r="J10336" i="4"/>
  <c r="J10625" i="4"/>
  <c r="J9114" i="4"/>
  <c r="J8006" i="4"/>
  <c r="J8523" i="4"/>
  <c r="J9916" i="4"/>
  <c r="J11212" i="4"/>
  <c r="J9773" i="4"/>
  <c r="J10349" i="4"/>
  <c r="J10925" i="4"/>
  <c r="J11501" i="4"/>
  <c r="J12077" i="4"/>
  <c r="J8838" i="4"/>
  <c r="J9414" i="4"/>
  <c r="J9990" i="4"/>
  <c r="J10566" i="4"/>
  <c r="J11142" i="4"/>
  <c r="J8851" i="4"/>
  <c r="J9427" i="4"/>
  <c r="J10003" i="4"/>
  <c r="J10579" i="4"/>
  <c r="J11155" i="4"/>
  <c r="J8816" i="4"/>
  <c r="J8171" i="4"/>
  <c r="J7009" i="4"/>
  <c r="J6170" i="4"/>
  <c r="J5547" i="4"/>
  <c r="J6495" i="4"/>
  <c r="J7335" i="4"/>
  <c r="J8019" i="4"/>
  <c r="J8703" i="4"/>
  <c r="J8344" i="4"/>
  <c r="J8920" i="4"/>
  <c r="J9496" i="4"/>
  <c r="J10072" i="4"/>
  <c r="J10648" i="4"/>
  <c r="J11224" i="4"/>
  <c r="J9785" i="4"/>
  <c r="J10361" i="4"/>
  <c r="J10937" i="4"/>
  <c r="J11513" i="4"/>
  <c r="J12089" i="4"/>
  <c r="J8850" i="4"/>
  <c r="J9426" i="4"/>
  <c r="J10002" i="4"/>
  <c r="J10578" i="4"/>
  <c r="J8315" i="4"/>
  <c r="J7033" i="4"/>
  <c r="J6278" i="4"/>
  <c r="J5559" i="4"/>
  <c r="J6507" i="4"/>
  <c r="J7347" i="4"/>
  <c r="J8043" i="4"/>
  <c r="J8715" i="4"/>
  <c r="J8356" i="4"/>
  <c r="J8932" i="4"/>
  <c r="J9508" i="4"/>
  <c r="J10084" i="4"/>
  <c r="J10660" i="4"/>
  <c r="J11236" i="4"/>
  <c r="J9797" i="4"/>
  <c r="J10373" i="4"/>
  <c r="J10949" i="4"/>
  <c r="J11525" i="4"/>
  <c r="J12101" i="4"/>
  <c r="J8862" i="4"/>
  <c r="J9438" i="4"/>
  <c r="J10014" i="4"/>
  <c r="J10590" i="4"/>
  <c r="J11166" i="4"/>
  <c r="J8875" i="4"/>
  <c r="J6731" i="4"/>
  <c r="J6457" i="4"/>
  <c r="J5558" i="4"/>
  <c r="J8162" i="4"/>
  <c r="J6315" i="4"/>
  <c r="J7179" i="4"/>
  <c r="J7875" i="4"/>
  <c r="J8571" i="4"/>
  <c r="J8224" i="4"/>
  <c r="J8800" i="4"/>
  <c r="J9376" i="4"/>
  <c r="J9952" i="4"/>
  <c r="J10528" i="4"/>
  <c r="J11104" i="4"/>
  <c r="J9665" i="4"/>
  <c r="J10241" i="4"/>
  <c r="J10817" i="4"/>
  <c r="J11393" i="4"/>
  <c r="J11969" i="4"/>
  <c r="J8730" i="4"/>
  <c r="J9306" i="4"/>
  <c r="J9882" i="4"/>
  <c r="J10458" i="4"/>
  <c r="J11034" i="4"/>
  <c r="J8743" i="4"/>
  <c r="J9319" i="4"/>
  <c r="J9895" i="4"/>
  <c r="J10471" i="4"/>
  <c r="J11047" i="4"/>
  <c r="J8708" i="4"/>
  <c r="J9284" i="4"/>
  <c r="J9860" i="4"/>
  <c r="J6875" i="4"/>
  <c r="J6577" i="4"/>
  <c r="J5678" i="4"/>
  <c r="J8186" i="4"/>
  <c r="J6327" i="4"/>
  <c r="J7191" i="4"/>
  <c r="J7899" i="4"/>
  <c r="J8583" i="4"/>
  <c r="J8236" i="4"/>
  <c r="J8812" i="4"/>
  <c r="J9388" i="4"/>
  <c r="J9964" i="4"/>
  <c r="J10540" i="4"/>
  <c r="J11116" i="4"/>
  <c r="J9677" i="4"/>
  <c r="J10253" i="4"/>
  <c r="J10829" i="4"/>
  <c r="J11405" i="4"/>
  <c r="J7656" i="4"/>
  <c r="J7693" i="4"/>
  <c r="J7118" i="4"/>
  <c r="J5919" i="4"/>
  <c r="J6783" i="4"/>
  <c r="J7563" i="4"/>
  <c r="J6072" i="4"/>
  <c r="J7237" i="4"/>
  <c r="J6566" i="4"/>
  <c r="J5667" i="4"/>
  <c r="J6567" i="4"/>
  <c r="J7407" i="4"/>
  <c r="J8091" i="4"/>
  <c r="J8763" i="4"/>
  <c r="J8404" i="4"/>
  <c r="J8980" i="4"/>
  <c r="J9556" i="4"/>
  <c r="J10132" i="4"/>
  <c r="J10708" i="4"/>
  <c r="J11284" i="4"/>
  <c r="J9845" i="4"/>
  <c r="J10421" i="4"/>
  <c r="J10997" i="4"/>
  <c r="J11573" i="4"/>
  <c r="J12149" i="4"/>
  <c r="J8910" i="4"/>
  <c r="J9486" i="4"/>
  <c r="J10062" i="4"/>
  <c r="J10638" i="4"/>
  <c r="J11214" i="4"/>
  <c r="J8923" i="4"/>
  <c r="J9499" i="4"/>
  <c r="J5579" i="4"/>
  <c r="J5881" i="4"/>
  <c r="J8185" i="4"/>
  <c r="J7742" i="4"/>
  <c r="J6171" i="4"/>
  <c r="J7035" i="4"/>
  <c r="J7767" i="4"/>
  <c r="J8451" i="4"/>
  <c r="J8128" i="4"/>
  <c r="J8704" i="4"/>
  <c r="J9280" i="4"/>
  <c r="J9856" i="4"/>
  <c r="J10432" i="4"/>
  <c r="J11008" i="4"/>
  <c r="J11584" i="4"/>
  <c r="J10145" i="4"/>
  <c r="J10721" i="4"/>
  <c r="J11297" i="4"/>
  <c r="J11873" i="4"/>
  <c r="J8634" i="4"/>
  <c r="J9210" i="4"/>
  <c r="J9786" i="4"/>
  <c r="J10362" i="4"/>
  <c r="J10938" i="4"/>
  <c r="J8647" i="4"/>
  <c r="J9223" i="4"/>
  <c r="J8088" i="4"/>
  <c r="J7813" i="4"/>
  <c r="J7178" i="4"/>
  <c r="J5967" i="4"/>
  <c r="J6831" i="4"/>
  <c r="J7611" i="4"/>
  <c r="J8295" i="4"/>
  <c r="J8931" i="4"/>
  <c r="J8572" i="4"/>
  <c r="J9148" i="4"/>
  <c r="J9724" i="4"/>
  <c r="J10300" i="4"/>
  <c r="J10876" i="4"/>
  <c r="J11452" i="4"/>
  <c r="J10013" i="4"/>
  <c r="J10589" i="4"/>
  <c r="J11165" i="4"/>
  <c r="J11741" i="4"/>
  <c r="J12317" i="4"/>
  <c r="J9078" i="4"/>
  <c r="J9654" i="4"/>
  <c r="J10230" i="4"/>
  <c r="J10806" i="4"/>
  <c r="J8515" i="4"/>
  <c r="J9091" i="4"/>
  <c r="J9667" i="4"/>
  <c r="J10243" i="4"/>
  <c r="J10819" i="4"/>
  <c r="J11395" i="4"/>
  <c r="J9056" i="4"/>
  <c r="J8232" i="4"/>
  <c r="J7837" i="4"/>
  <c r="J7298" i="4"/>
  <c r="J5979" i="4"/>
  <c r="J6843" i="4"/>
  <c r="J7623" i="4"/>
  <c r="J8307" i="4"/>
  <c r="J8943" i="4"/>
  <c r="J8584" i="4"/>
  <c r="J9160" i="4"/>
  <c r="J9736" i="4"/>
  <c r="J10312" i="4"/>
  <c r="J10888" i="4"/>
  <c r="J11464" i="4"/>
  <c r="J10025" i="4"/>
  <c r="J10601" i="4"/>
  <c r="J11177" i="4"/>
  <c r="J11753" i="4"/>
  <c r="J12329" i="4"/>
  <c r="J9090" i="4"/>
  <c r="J9666" i="4"/>
  <c r="J10242" i="4"/>
  <c r="J10818" i="4"/>
  <c r="J8527" i="4"/>
  <c r="J9103" i="4"/>
  <c r="J9679" i="4"/>
  <c r="J10255" i="4"/>
  <c r="J10831" i="4"/>
  <c r="J11407" i="4"/>
  <c r="J9068" i="4"/>
  <c r="J9644" i="4"/>
  <c r="J7911" i="4"/>
  <c r="J11705" i="4"/>
  <c r="J10758" i="4"/>
  <c r="J9487" i="4"/>
  <c r="J10495" i="4"/>
  <c r="J8607" i="4"/>
  <c r="J5775" i="4"/>
  <c r="J8811" i="4"/>
  <c r="J10180" i="4"/>
  <c r="J10469" i="4"/>
  <c r="J8958" i="4"/>
  <c r="J11262" i="4"/>
  <c r="J8400" i="4"/>
  <c r="J6891" i="4"/>
  <c r="J8608" i="4"/>
  <c r="J10912" i="4"/>
  <c r="J11201" i="4"/>
  <c r="J6299" i="4"/>
  <c r="J6255" i="4"/>
  <c r="J8188" i="4"/>
  <c r="J10492" i="4"/>
  <c r="J11356" i="4"/>
  <c r="J9917" i="4"/>
  <c r="J10493" i="4"/>
  <c r="J11069" i="4"/>
  <c r="J11645" i="4"/>
  <c r="J12221" i="4"/>
  <c r="J8982" i="4"/>
  <c r="J9558" i="4"/>
  <c r="J10134" i="4"/>
  <c r="J10710" i="4"/>
  <c r="J11286" i="4"/>
  <c r="J8995" i="4"/>
  <c r="J9571" i="4"/>
  <c r="J10147" i="4"/>
  <c r="J10723" i="4"/>
  <c r="J11299" i="4"/>
  <c r="J8960" i="4"/>
  <c r="J7080" i="4"/>
  <c r="J7549" i="4"/>
  <c r="J6878" i="4"/>
  <c r="J5835" i="4"/>
  <c r="J6699" i="4"/>
  <c r="J7503" i="4"/>
  <c r="J8199" i="4"/>
  <c r="J8847" i="4"/>
  <c r="J8488" i="4"/>
  <c r="J9064" i="4"/>
  <c r="J9640" i="4"/>
  <c r="J10216" i="4"/>
  <c r="J10792" i="4"/>
  <c r="J11368" i="4"/>
  <c r="J9929" i="4"/>
  <c r="J10505" i="4"/>
  <c r="J11081" i="4"/>
  <c r="J11657" i="4"/>
  <c r="J12233" i="4"/>
  <c r="J8994" i="4"/>
  <c r="J9570" i="4"/>
  <c r="J10146" i="4"/>
  <c r="J10722" i="4"/>
  <c r="J7224" i="4"/>
  <c r="J7585" i="4"/>
  <c r="J6890" i="4"/>
  <c r="J5847" i="4"/>
  <c r="J6711" i="4"/>
  <c r="J7515" i="4"/>
  <c r="J8211" i="4"/>
  <c r="J8859" i="4"/>
  <c r="J8500" i="4"/>
  <c r="J9076" i="4"/>
  <c r="J9652" i="4"/>
  <c r="J10228" i="4"/>
  <c r="J10804" i="4"/>
  <c r="J11380" i="4"/>
  <c r="J9941" i="4"/>
  <c r="J10517" i="4"/>
  <c r="J11093" i="4"/>
  <c r="J11669" i="4"/>
  <c r="J12245" i="4"/>
  <c r="J9006" i="4"/>
  <c r="J9582" i="4"/>
  <c r="J10158" i="4"/>
  <c r="J10734" i="4"/>
  <c r="J11310" i="4"/>
  <c r="J9019" i="4"/>
  <c r="J5640" i="4"/>
  <c r="J7093" i="4"/>
  <c r="J6302" i="4"/>
  <c r="J5607" i="4"/>
  <c r="J6531" i="4"/>
  <c r="J7359" i="4"/>
  <c r="J8055" i="4"/>
  <c r="J8727" i="4"/>
  <c r="J8368" i="4"/>
  <c r="J8944" i="4"/>
  <c r="J9520" i="4"/>
  <c r="J10096" i="4"/>
  <c r="J10672" i="4"/>
  <c r="J11248" i="4"/>
  <c r="J9809" i="4"/>
  <c r="J10385" i="4"/>
  <c r="J10961" i="4"/>
  <c r="J11537" i="4"/>
  <c r="J12113" i="4"/>
  <c r="J8874" i="4"/>
  <c r="J9450" i="4"/>
  <c r="J10026" i="4"/>
  <c r="J10602" i="4"/>
  <c r="J11178" i="4"/>
  <c r="J8887" i="4"/>
  <c r="J9463" i="4"/>
  <c r="J10039" i="4"/>
  <c r="J10615" i="4"/>
  <c r="J11191" i="4"/>
  <c r="J8852" i="4"/>
  <c r="J9428" i="4"/>
  <c r="J10004" i="4"/>
  <c r="J5784" i="4"/>
  <c r="J7153" i="4"/>
  <c r="J6434" i="4"/>
  <c r="J5631" i="4"/>
  <c r="J6543" i="4"/>
  <c r="J7371" i="4"/>
  <c r="J8067" i="4"/>
  <c r="J8739" i="4"/>
  <c r="J8380" i="4"/>
  <c r="J8956" i="4"/>
  <c r="J9532" i="4"/>
  <c r="J10108" i="4"/>
  <c r="J10684" i="4"/>
  <c r="J11260" i="4"/>
  <c r="J9821" i="4"/>
  <c r="J10397" i="4"/>
  <c r="J10973" i="4"/>
  <c r="J7906" i="4"/>
  <c r="J5737" i="4"/>
  <c r="J8125" i="4"/>
  <c r="J7694" i="4"/>
  <c r="J6123" i="4"/>
  <c r="J6987" i="4"/>
  <c r="J7731" i="4"/>
  <c r="J7800" i="4"/>
  <c r="J7729" i="4"/>
  <c r="J7142" i="4"/>
  <c r="J5931" i="4"/>
  <c r="J6795" i="4"/>
  <c r="J7575" i="4"/>
  <c r="J8271" i="4"/>
  <c r="J8907" i="4"/>
  <c r="J8548" i="4"/>
  <c r="J9124" i="4"/>
  <c r="J9700" i="4"/>
  <c r="J10276" i="4"/>
  <c r="J10852" i="4"/>
  <c r="J11428" i="4"/>
  <c r="J9989" i="4"/>
  <c r="J10565" i="4"/>
  <c r="J11141" i="4"/>
  <c r="J11717" i="4"/>
  <c r="J12293" i="4"/>
  <c r="J9054" i="4"/>
  <c r="J9630" i="4"/>
  <c r="J10206" i="4"/>
  <c r="J10782" i="4"/>
  <c r="J8491" i="4"/>
  <c r="J9067" i="4"/>
  <c r="J9643" i="4"/>
  <c r="J7307" i="4"/>
  <c r="J6721" i="4"/>
  <c r="J5822" i="4"/>
  <c r="J8318" i="4"/>
  <c r="J6387" i="4"/>
  <c r="J7251" i="4"/>
  <c r="J7935" i="4"/>
  <c r="J8631" i="4"/>
  <c r="J8272" i="4"/>
  <c r="J8848" i="4"/>
  <c r="J9424" i="4"/>
  <c r="J10000" i="4"/>
  <c r="J10576" i="4"/>
  <c r="J11152" i="4"/>
  <c r="J9713" i="4"/>
  <c r="J10289" i="4"/>
  <c r="J10865" i="4"/>
  <c r="J11441" i="4"/>
  <c r="J12017" i="4"/>
  <c r="J8778" i="4"/>
  <c r="J9354" i="4"/>
  <c r="J9930" i="4"/>
  <c r="J10506" i="4"/>
  <c r="J11082" i="4"/>
  <c r="J8791" i="4"/>
  <c r="J5723" i="4"/>
  <c r="J6001" i="4"/>
  <c r="J8245" i="4"/>
  <c r="J7754" i="4"/>
  <c r="J6183" i="4"/>
  <c r="J7047" i="4"/>
  <c r="J7779" i="4"/>
  <c r="J8475" i="4"/>
  <c r="J8140" i="4"/>
  <c r="J8716" i="4"/>
  <c r="J9292" i="4"/>
  <c r="J9868" i="4"/>
  <c r="J10444" i="4"/>
  <c r="J11020" i="4"/>
  <c r="J9581" i="4"/>
  <c r="J10157" i="4"/>
  <c r="J10733" i="4"/>
  <c r="J11309" i="4"/>
  <c r="J11885" i="4"/>
  <c r="J8646" i="4"/>
  <c r="J9222" i="4"/>
  <c r="J9798" i="4"/>
  <c r="J10374" i="4"/>
  <c r="J10950" i="4"/>
  <c r="J8659" i="4"/>
  <c r="J9235" i="4"/>
  <c r="J9811" i="4"/>
  <c r="J10387" i="4"/>
  <c r="J10963" i="4"/>
  <c r="J8624" i="4"/>
  <c r="J5867" i="4"/>
  <c r="J6025" i="4"/>
  <c r="J8269" i="4"/>
  <c r="J7874" i="4"/>
  <c r="J6207" i="4"/>
  <c r="J7071" i="4"/>
  <c r="J7791" i="4"/>
  <c r="J8487" i="4"/>
  <c r="J8152" i="4"/>
  <c r="J8728" i="4"/>
  <c r="J9304" i="4"/>
  <c r="J9880" i="4"/>
  <c r="J10456" i="4"/>
  <c r="J11032" i="4"/>
  <c r="J9593" i="4"/>
  <c r="J10169" i="4"/>
  <c r="J10745" i="4"/>
  <c r="J11321" i="4"/>
  <c r="J11897" i="4"/>
  <c r="J8658" i="4"/>
  <c r="J9234" i="4"/>
  <c r="J9810" i="4"/>
  <c r="J10386" i="4"/>
  <c r="J10962" i="4"/>
  <c r="J8671" i="4"/>
  <c r="J9247" i="4"/>
  <c r="J9823" i="4"/>
  <c r="J10399" i="4"/>
  <c r="J10975" i="4"/>
  <c r="J8636" i="4"/>
  <c r="J9212" i="4"/>
  <c r="J9788" i="4"/>
  <c r="J8824" i="4"/>
  <c r="J8754" i="4"/>
  <c r="J11190" i="4"/>
  <c r="J9775" i="4"/>
  <c r="J6648" i="4"/>
  <c r="J6651" i="4"/>
  <c r="J8452" i="4"/>
  <c r="J10756" i="4"/>
  <c r="J11045" i="4"/>
  <c r="J9534" i="4"/>
  <c r="J8971" i="4"/>
  <c r="J7897" i="4"/>
  <c r="J7647" i="4"/>
  <c r="J9184" i="4"/>
  <c r="J11488" i="4"/>
  <c r="J11777" i="4"/>
  <c r="J6289" i="4"/>
  <c r="J7119" i="4"/>
  <c r="J8764" i="4"/>
  <c r="J10636" i="4"/>
  <c r="J11500" i="4"/>
  <c r="J10061" i="4"/>
  <c r="J10637" i="4"/>
  <c r="J11213" i="4"/>
  <c r="J11789" i="4"/>
  <c r="J12365" i="4"/>
  <c r="J9126" i="4"/>
  <c r="J9702" i="4"/>
  <c r="J10278" i="4"/>
  <c r="J10854" i="4"/>
  <c r="J8563" i="4"/>
  <c r="J9139" i="4"/>
  <c r="J9715" i="4"/>
  <c r="J10291" i="4"/>
  <c r="J10867" i="4"/>
  <c r="J11443" i="4"/>
  <c r="J7330" i="4"/>
  <c r="J8544" i="4"/>
  <c r="J7981" i="4"/>
  <c r="J7454" i="4"/>
  <c r="J6063" i="4"/>
  <c r="J6927" i="4"/>
  <c r="J7683" i="4"/>
  <c r="J8367" i="4"/>
  <c r="J8991" i="4"/>
  <c r="J8632" i="4"/>
  <c r="J9208" i="4"/>
  <c r="J9784" i="4"/>
  <c r="J10360" i="4"/>
  <c r="J10936" i="4"/>
  <c r="J11512" i="4"/>
  <c r="J10073" i="4"/>
  <c r="J10649" i="4"/>
  <c r="J11225" i="4"/>
  <c r="J11801" i="4"/>
  <c r="J12377" i="4"/>
  <c r="J9138" i="4"/>
  <c r="J9714" i="4"/>
  <c r="J10290" i="4"/>
  <c r="J7474" i="4"/>
  <c r="J5569" i="4"/>
  <c r="J8017" i="4"/>
  <c r="J7466" i="4"/>
  <c r="J6075" i="4"/>
  <c r="J6939" i="4"/>
  <c r="J7695" i="4"/>
  <c r="J8379" i="4"/>
  <c r="J9003" i="4"/>
  <c r="J8644" i="4"/>
  <c r="J9220" i="4"/>
  <c r="J9796" i="4"/>
  <c r="J10372" i="4"/>
  <c r="J10948" i="4"/>
  <c r="J11524" i="4"/>
  <c r="J10085" i="4"/>
  <c r="J10661" i="4"/>
  <c r="J11237" i="4"/>
  <c r="J11813" i="4"/>
  <c r="J12389" i="4"/>
  <c r="J9150" i="4"/>
  <c r="J9726" i="4"/>
  <c r="J10302" i="4"/>
  <c r="J10878" i="4"/>
  <c r="J8587" i="4"/>
  <c r="J9163" i="4"/>
  <c r="J7368" i="4"/>
  <c r="J7609" i="4"/>
  <c r="J7010" i="4"/>
  <c r="J5883" i="4"/>
  <c r="J6747" i="4"/>
  <c r="J7539" i="4"/>
  <c r="J8223" i="4"/>
  <c r="J8871" i="4"/>
  <c r="J8512" i="4"/>
  <c r="J9088" i="4"/>
  <c r="J9664" i="4"/>
  <c r="J10240" i="4"/>
  <c r="J10816" i="4"/>
  <c r="J11392" i="4"/>
  <c r="J9953" i="4"/>
  <c r="J10529" i="4"/>
  <c r="J11105" i="4"/>
  <c r="J11681" i="4"/>
  <c r="J12257" i="4"/>
  <c r="J9018" i="4"/>
  <c r="J9594" i="4"/>
  <c r="J10170" i="4"/>
  <c r="J10746" i="4"/>
  <c r="J8455" i="4"/>
  <c r="J9031" i="4"/>
  <c r="J9607" i="4"/>
  <c r="J10183" i="4"/>
  <c r="J10759" i="4"/>
  <c r="J11335" i="4"/>
  <c r="J8996" i="4"/>
  <c r="J9572" i="4"/>
  <c r="J10148" i="4"/>
  <c r="J7512" i="4"/>
  <c r="J7669" i="4"/>
  <c r="J7034" i="4"/>
  <c r="J5895" i="4"/>
  <c r="J6759" i="4"/>
  <c r="J7551" i="4"/>
  <c r="J8235" i="4"/>
  <c r="J8883" i="4"/>
  <c r="J8524" i="4"/>
  <c r="J9100" i="4"/>
  <c r="J9676" i="4"/>
  <c r="J10252" i="4"/>
  <c r="J10828" i="4"/>
  <c r="J11404" i="4"/>
  <c r="J9965" i="4"/>
  <c r="J10541" i="4"/>
  <c r="J11117" i="4"/>
  <c r="J7019" i="4"/>
  <c r="J6601" i="4"/>
  <c r="J5702" i="4"/>
  <c r="J8270" i="4"/>
  <c r="J6351" i="4"/>
  <c r="J7215" i="4"/>
  <c r="J8050" i="4"/>
  <c r="J5857" i="4"/>
  <c r="J8161" i="4"/>
  <c r="J7718" i="4"/>
  <c r="J6135" i="4"/>
  <c r="J6999" i="4"/>
  <c r="J7755" i="4"/>
  <c r="J8439" i="4"/>
  <c r="J9051" i="4"/>
  <c r="J8692" i="4"/>
  <c r="J9268" i="4"/>
  <c r="J9844" i="4"/>
  <c r="J10420" i="4"/>
  <c r="J10996" i="4"/>
  <c r="J11572" i="4"/>
  <c r="J10133" i="4"/>
  <c r="J10709" i="4"/>
  <c r="J11285" i="4"/>
  <c r="J11861" i="4"/>
  <c r="J8622" i="4"/>
  <c r="J9198" i="4"/>
  <c r="J9774" i="4"/>
  <c r="J10350" i="4"/>
  <c r="J10926" i="4"/>
  <c r="J8635" i="4"/>
  <c r="J9211" i="4"/>
  <c r="J9787" i="4"/>
  <c r="J6216" i="4"/>
  <c r="J7297" i="4"/>
  <c r="J6590" i="4"/>
  <c r="J5691" i="4"/>
  <c r="J6603" i="4"/>
  <c r="J7419" i="4"/>
  <c r="J8115" i="4"/>
  <c r="J8775" i="4"/>
  <c r="J8416" i="4"/>
  <c r="J8992" i="4"/>
  <c r="J9568" i="4"/>
  <c r="J10144" i="4"/>
  <c r="J10720" i="4"/>
  <c r="J11296" i="4"/>
  <c r="J9857" i="4"/>
  <c r="J10433" i="4"/>
  <c r="J11009" i="4"/>
  <c r="J11585" i="4"/>
  <c r="J12161" i="4"/>
  <c r="J8922" i="4"/>
  <c r="J9498" i="4"/>
  <c r="J10074" i="4"/>
  <c r="J10650" i="4"/>
  <c r="J6745" i="4"/>
  <c r="J7263" i="4"/>
  <c r="J8860" i="4"/>
  <c r="J11164" i="4"/>
  <c r="J11453" i="4"/>
  <c r="J9942" i="4"/>
  <c r="J9379" i="4"/>
  <c r="J8768" i="4"/>
  <c r="J8450" i="4"/>
  <c r="J8655" i="4"/>
  <c r="J10024" i="4"/>
  <c r="J10313" i="4"/>
  <c r="J8802" i="4"/>
  <c r="J11106" i="4"/>
  <c r="J10543" i="4"/>
  <c r="J9932" i="4"/>
  <c r="J10063" i="4"/>
  <c r="J8660" i="4"/>
  <c r="J9608" i="4"/>
  <c r="J10280" i="4"/>
  <c r="J10856" i="4"/>
  <c r="J11432" i="4"/>
  <c r="J9405" i="4"/>
  <c r="J9981" i="4"/>
  <c r="J10557" i="4"/>
  <c r="J11133" i="4"/>
  <c r="J11709" i="4"/>
  <c r="J12285" i="4"/>
  <c r="J8530" i="4"/>
  <c r="J9106" i="4"/>
  <c r="J9682" i="4"/>
  <c r="J10258" i="4"/>
  <c r="J10834" i="4"/>
  <c r="J11410" i="4"/>
  <c r="J8723" i="4"/>
  <c r="J9299" i="4"/>
  <c r="J9875" i="4"/>
  <c r="J10451" i="4"/>
  <c r="J11027" i="4"/>
  <c r="J8736" i="4"/>
  <c r="J9312" i="4"/>
  <c r="J9888" i="4"/>
  <c r="J10464" i="4"/>
  <c r="J11040" i="4"/>
  <c r="J10409" i="4"/>
  <c r="J10194" i="4"/>
  <c r="J9199" i="4"/>
  <c r="J10303" i="4"/>
  <c r="J11167" i="4"/>
  <c r="J9104" i="4"/>
  <c r="J9800" i="4"/>
  <c r="J10436" i="4"/>
  <c r="J11012" i="4"/>
  <c r="J11588" i="4"/>
  <c r="J9561" i="4"/>
  <c r="J10137" i="4"/>
  <c r="J10713" i="4"/>
  <c r="J11289" i="4"/>
  <c r="J11865" i="4"/>
  <c r="J11590" i="4"/>
  <c r="J8686" i="4"/>
  <c r="J9262" i="4"/>
  <c r="J9838" i="4"/>
  <c r="J10414" i="4"/>
  <c r="J10990" i="4"/>
  <c r="J11578" i="4"/>
  <c r="J8879" i="4"/>
  <c r="J9455" i="4"/>
  <c r="J10031" i="4"/>
  <c r="J10607" i="4"/>
  <c r="J11183" i="4"/>
  <c r="J10840" i="4"/>
  <c r="J9690" i="4"/>
  <c r="J8839" i="4"/>
  <c r="J10087" i="4"/>
  <c r="J10951" i="4"/>
  <c r="J8900" i="4"/>
  <c r="J9632" i="4"/>
  <c r="J10304" i="4"/>
  <c r="J10880" i="4"/>
  <c r="J11456" i="4"/>
  <c r="J9429" i="4"/>
  <c r="J10005" i="4"/>
  <c r="J10581" i="4"/>
  <c r="J11157" i="4"/>
  <c r="J11733" i="4"/>
  <c r="J12309" i="4"/>
  <c r="J8554" i="4"/>
  <c r="J9130" i="4"/>
  <c r="J9706" i="4"/>
  <c r="J10282" i="4"/>
  <c r="J10858" i="4"/>
  <c r="J11434" i="4"/>
  <c r="J8747" i="4"/>
  <c r="J9323" i="4"/>
  <c r="J9899" i="4"/>
  <c r="J10475" i="4"/>
  <c r="J11051" i="4"/>
  <c r="J8427" i="4"/>
  <c r="J11981" i="4"/>
  <c r="J10866" i="4"/>
  <c r="J9583" i="4"/>
  <c r="J10555" i="4"/>
  <c r="J11419" i="4"/>
  <c r="J9308" i="4"/>
  <c r="J9992" i="4"/>
  <c r="J10604" i="4"/>
  <c r="J11180" i="4"/>
  <c r="J9153" i="4"/>
  <c r="J9729" i="4"/>
  <c r="J10305" i="4"/>
  <c r="J10881" i="4"/>
  <c r="J11457" i="4"/>
  <c r="J12033" i="4"/>
  <c r="J8278" i="4"/>
  <c r="J8854" i="4"/>
  <c r="J9430" i="4"/>
  <c r="J10006" i="4"/>
  <c r="J10582" i="4"/>
  <c r="J11158" i="4"/>
  <c r="J8471" i="4"/>
  <c r="J9047" i="4"/>
  <c r="J8595" i="4"/>
  <c r="J11993" i="4"/>
  <c r="J10902" i="4"/>
  <c r="J9595" i="4"/>
  <c r="J10567" i="4"/>
  <c r="J11431" i="4"/>
  <c r="J9320" i="4"/>
  <c r="J10016" i="4"/>
  <c r="J10616" i="4"/>
  <c r="J11192" i="4"/>
  <c r="J9165" i="4"/>
  <c r="J9741" i="4"/>
  <c r="J10317" i="4"/>
  <c r="J10893" i="4"/>
  <c r="J11469" i="4"/>
  <c r="J12045" i="4"/>
  <c r="J8290" i="4"/>
  <c r="J8866" i="4"/>
  <c r="J9442" i="4"/>
  <c r="J10018" i="4"/>
  <c r="J10594" i="4"/>
  <c r="J11170" i="4"/>
  <c r="J8483" i="4"/>
  <c r="J9059" i="4"/>
  <c r="J9635" i="4"/>
  <c r="J8751" i="4"/>
  <c r="J12125" i="4"/>
  <c r="J10914" i="4"/>
  <c r="J9619" i="4"/>
  <c r="J10591" i="4"/>
  <c r="J11455" i="4"/>
  <c r="J9332" i="4"/>
  <c r="J10028" i="4"/>
  <c r="J10628" i="4"/>
  <c r="J11204" i="4"/>
  <c r="J9177" i="4"/>
  <c r="J9753" i="4"/>
  <c r="J10329" i="4"/>
  <c r="J10905" i="4"/>
  <c r="J11481" i="4"/>
  <c r="J12057" i="4"/>
  <c r="J8302" i="4"/>
  <c r="J8878" i="4"/>
  <c r="J9454" i="4"/>
  <c r="J10030" i="4"/>
  <c r="J10606" i="4"/>
  <c r="J11182" i="4"/>
  <c r="J8495" i="4"/>
  <c r="J9071" i="4"/>
  <c r="J9647" i="4"/>
  <c r="J10223" i="4"/>
  <c r="J10799" i="4"/>
  <c r="J11375" i="4"/>
  <c r="J9084" i="4"/>
  <c r="J11416" i="4"/>
  <c r="J9894" i="4"/>
  <c r="J8983" i="4"/>
  <c r="J10171" i="4"/>
  <c r="J11035" i="4"/>
  <c r="J8984" i="4"/>
  <c r="J9692" i="4"/>
  <c r="J10352" i="4"/>
  <c r="J10928" i="4"/>
  <c r="J11504" i="4"/>
  <c r="J9477" i="4"/>
  <c r="J10053" i="4"/>
  <c r="J10629" i="4"/>
  <c r="J11205" i="4"/>
  <c r="J11781" i="4"/>
  <c r="J12357" i="4"/>
  <c r="J8602" i="4"/>
  <c r="J9178" i="4"/>
  <c r="J9754" i="4"/>
  <c r="J10330" i="4"/>
  <c r="J10906" i="4"/>
  <c r="J11482" i="4"/>
  <c r="J8795" i="4"/>
  <c r="J9371" i="4"/>
  <c r="J9947" i="4"/>
  <c r="J10523" i="4"/>
  <c r="J11099" i="4"/>
  <c r="J8808" i="4"/>
  <c r="J9384" i="4"/>
  <c r="J9960" i="4"/>
  <c r="J10536" i="4"/>
  <c r="J11112" i="4"/>
  <c r="J11273" i="4"/>
  <c r="J10482" i="4"/>
  <c r="J9367" i="4"/>
  <c r="J10411" i="4"/>
  <c r="J11275" i="4"/>
  <c r="J9188" i="4"/>
  <c r="J9884" i="4"/>
  <c r="J10508" i="4"/>
  <c r="J11084" i="4"/>
  <c r="J11660" i="4"/>
  <c r="J9633" i="4"/>
  <c r="J10209" i="4"/>
  <c r="J10785" i="4"/>
  <c r="J11361" i="4"/>
  <c r="J11937" i="4"/>
  <c r="J8182" i="4"/>
  <c r="J8758" i="4"/>
  <c r="J9334" i="4"/>
  <c r="J9910" i="4"/>
  <c r="J10486" i="4"/>
  <c r="J11062" i="4"/>
  <c r="J8375" i="4"/>
  <c r="J8951" i="4"/>
  <c r="J9527" i="4"/>
  <c r="J10103" i="4"/>
  <c r="J10679" i="4"/>
  <c r="J11255" i="4"/>
  <c r="J11417" i="4"/>
  <c r="J10554" i="4"/>
  <c r="J9415" i="4"/>
  <c r="J10423" i="4"/>
  <c r="J11287" i="4"/>
  <c r="J9200" i="4"/>
  <c r="J9896" i="4"/>
  <c r="J10520" i="4"/>
  <c r="J11096" i="4"/>
  <c r="J9069" i="4"/>
  <c r="J9645" i="4"/>
  <c r="J10221" i="4"/>
  <c r="J10797" i="4"/>
  <c r="J11373" i="4"/>
  <c r="J11949" i="4"/>
  <c r="J8194" i="4"/>
  <c r="J8770" i="4"/>
  <c r="J9346" i="4"/>
  <c r="J9922" i="4"/>
  <c r="J10498" i="4"/>
  <c r="J11074" i="4"/>
  <c r="J8387" i="4"/>
  <c r="J8963" i="4"/>
  <c r="J9833" i="4"/>
  <c r="J10038" i="4"/>
  <c r="J9055" i="4"/>
  <c r="J10219" i="4"/>
  <c r="J11083" i="4"/>
  <c r="J9032" i="4"/>
  <c r="J9740" i="4"/>
  <c r="J10388" i="4"/>
  <c r="J10964" i="4"/>
  <c r="J11540" i="4"/>
  <c r="J9513" i="4"/>
  <c r="J10089" i="4"/>
  <c r="J10665" i="4"/>
  <c r="J11241" i="4"/>
  <c r="J11817" i="4"/>
  <c r="J12393" i="4"/>
  <c r="J8638" i="4"/>
  <c r="J9214" i="4"/>
  <c r="J9790" i="4"/>
  <c r="J10366" i="4"/>
  <c r="J10942" i="4"/>
  <c r="J11518" i="4"/>
  <c r="J8831" i="4"/>
  <c r="J9407" i="4"/>
  <c r="J9983" i="4"/>
  <c r="J9977" i="4"/>
  <c r="J10050" i="4"/>
  <c r="J9127" i="4"/>
  <c r="J10231" i="4"/>
  <c r="J11095" i="4"/>
  <c r="J9044" i="4"/>
  <c r="J9752" i="4"/>
  <c r="J10400" i="4"/>
  <c r="J10976" i="4"/>
  <c r="J11552" i="4"/>
  <c r="J9525" i="4"/>
  <c r="J10101" i="4"/>
  <c r="J10677" i="4"/>
  <c r="J11253" i="4"/>
  <c r="J11829" i="4"/>
  <c r="J12405" i="4"/>
  <c r="J8650" i="4"/>
  <c r="J9226" i="4"/>
  <c r="J9802" i="4"/>
  <c r="J10378" i="4"/>
  <c r="J10954" i="4"/>
  <c r="J11542" i="4"/>
  <c r="J8843" i="4"/>
  <c r="J9419" i="4"/>
  <c r="J9995" i="4"/>
  <c r="J10571" i="4"/>
  <c r="J11147" i="4"/>
  <c r="J8856" i="4"/>
  <c r="J9432" i="4"/>
  <c r="J10121" i="4"/>
  <c r="J10122" i="4"/>
  <c r="J9151" i="4"/>
  <c r="J10267" i="4"/>
  <c r="J11131" i="4"/>
  <c r="J9080" i="4"/>
  <c r="J9764" i="4"/>
  <c r="J10412" i="4"/>
  <c r="J10988" i="4"/>
  <c r="J11564" i="4"/>
  <c r="J9537" i="4"/>
  <c r="J10113" i="4"/>
  <c r="J10689" i="4"/>
  <c r="J11265" i="4"/>
  <c r="J11841" i="4"/>
  <c r="J12417" i="4"/>
  <c r="J8662" i="4"/>
  <c r="J9238" i="4"/>
  <c r="J9814" i="4"/>
  <c r="J10499" i="4"/>
  <c r="J8844" i="4"/>
  <c r="J9660" i="4"/>
  <c r="J10356" i="4"/>
  <c r="J11052" i="4"/>
  <c r="J8761" i="4"/>
  <c r="J9337" i="4"/>
  <c r="J9913" i="4"/>
  <c r="J10489" i="4"/>
  <c r="J11065" i="4"/>
  <c r="J8702" i="4"/>
  <c r="J9278" i="4"/>
  <c r="J9854" i="4"/>
  <c r="J10430" i="4"/>
  <c r="J11006" i="4"/>
  <c r="J9171" i="4"/>
  <c r="J9623" i="4"/>
  <c r="J11219" i="4"/>
  <c r="J9300" i="4"/>
  <c r="J10020" i="4"/>
  <c r="J10716" i="4"/>
  <c r="J8485" i="4"/>
  <c r="J9061" i="4"/>
  <c r="J9637" i="4"/>
  <c r="J10213" i="4"/>
  <c r="J10789" i="4"/>
  <c r="J11365" i="4"/>
  <c r="J9002" i="4"/>
  <c r="J9578" i="4"/>
  <c r="J10154" i="4"/>
  <c r="J10730" i="4"/>
  <c r="J11306" i="4"/>
  <c r="J9471" i="4"/>
  <c r="J10047" i="4"/>
  <c r="J10623" i="4"/>
  <c r="J11199" i="4"/>
  <c r="J11775" i="4"/>
  <c r="J12351" i="4"/>
  <c r="J12139" i="4"/>
  <c r="J12211" i="4"/>
  <c r="J11575" i="4"/>
  <c r="J12325" i="4"/>
  <c r="J12200" i="4"/>
  <c r="J9683" i="4"/>
  <c r="J11267" i="4"/>
  <c r="J9324" i="4"/>
  <c r="J10044" i="4"/>
  <c r="J10728" i="4"/>
  <c r="J8497" i="4"/>
  <c r="J9073" i="4"/>
  <c r="J9649" i="4"/>
  <c r="J10225" i="4"/>
  <c r="J10801" i="4"/>
  <c r="J11377" i="4"/>
  <c r="J9014" i="4"/>
  <c r="J9590" i="4"/>
  <c r="J10166" i="4"/>
  <c r="J10742" i="4"/>
  <c r="J11318" i="4"/>
  <c r="J9483" i="4"/>
  <c r="J10059" i="4"/>
  <c r="J10635" i="4"/>
  <c r="J11211" i="4"/>
  <c r="J11787" i="4"/>
  <c r="J12363" i="4"/>
  <c r="J12187" i="4"/>
  <c r="J12259" i="4"/>
  <c r="J11587" i="4"/>
  <c r="J12409" i="4"/>
  <c r="J12212" i="4"/>
  <c r="J12166" i="4"/>
  <c r="J12337" i="4"/>
  <c r="J10246" i="4"/>
  <c r="J10583" i="4"/>
  <c r="J8904" i="4"/>
  <c r="J9708" i="4"/>
  <c r="J10404" i="4"/>
  <c r="J11088" i="4"/>
  <c r="J8797" i="4"/>
  <c r="J9373" i="4"/>
  <c r="J9949" i="4"/>
  <c r="J10525" i="4"/>
  <c r="J11101" i="4"/>
  <c r="J8738" i="4"/>
  <c r="J9314" i="4"/>
  <c r="J9890" i="4"/>
  <c r="J10466" i="4"/>
  <c r="J11042" i="4"/>
  <c r="J9207" i="4"/>
  <c r="J9783" i="4"/>
  <c r="J10359" i="4"/>
  <c r="J10935" i="4"/>
  <c r="J11511" i="4"/>
  <c r="J12087" i="4"/>
  <c r="J12256" i="4"/>
  <c r="J11598" i="4"/>
  <c r="J11682" i="4"/>
  <c r="J11887" i="4"/>
  <c r="J11936" i="4"/>
  <c r="J10390" i="4"/>
  <c r="J10631" i="4"/>
  <c r="J8916" i="4"/>
  <c r="J9720" i="4"/>
  <c r="J10416" i="4"/>
  <c r="J11100" i="4"/>
  <c r="J8809" i="4"/>
  <c r="J9385" i="4"/>
  <c r="J9961" i="4"/>
  <c r="J10537" i="4"/>
  <c r="J11113" i="4"/>
  <c r="J8750" i="4"/>
  <c r="J9326" i="4"/>
  <c r="J9902" i="4"/>
  <c r="J10478" i="4"/>
  <c r="J11054" i="4"/>
  <c r="J9219" i="4"/>
  <c r="J9795" i="4"/>
  <c r="J10371" i="4"/>
  <c r="J10947" i="4"/>
  <c r="J11523" i="4"/>
  <c r="J12099" i="4"/>
  <c r="J12280" i="4"/>
  <c r="J11634" i="4"/>
  <c r="J11718" i="4"/>
  <c r="J11899" i="4"/>
  <c r="J11948" i="4"/>
  <c r="J10534" i="4"/>
  <c r="J10643" i="4"/>
  <c r="J8928" i="4"/>
  <c r="J9732" i="4"/>
  <c r="J10428" i="4"/>
  <c r="J11124" i="4"/>
  <c r="J8821" i="4"/>
  <c r="J9397" i="4"/>
  <c r="J9973" i="4"/>
  <c r="J10549" i="4"/>
  <c r="J11125" i="4"/>
  <c r="J8762" i="4"/>
  <c r="J9338" i="4"/>
  <c r="J9914" i="4"/>
  <c r="J10490" i="4"/>
  <c r="J11066" i="4"/>
  <c r="J9231" i="4"/>
  <c r="J9807" i="4"/>
  <c r="J10383" i="4"/>
  <c r="J10959" i="4"/>
  <c r="J11535" i="4"/>
  <c r="J12111" i="4"/>
  <c r="J12304" i="4"/>
  <c r="J11670" i="4"/>
  <c r="J11754" i="4"/>
  <c r="J11911" i="4"/>
  <c r="J11960" i="4"/>
  <c r="J11758" i="4"/>
  <c r="J12143" i="4"/>
  <c r="J12418" i="4"/>
  <c r="J11555" i="4"/>
  <c r="J11448" i="4"/>
  <c r="J11509" i="4"/>
  <c r="J9143" i="4"/>
  <c r="J11015" i="4"/>
  <c r="J9180" i="4"/>
  <c r="J9924" i="4"/>
  <c r="J10620" i="4"/>
  <c r="J11280" i="4"/>
  <c r="J8977" i="4"/>
  <c r="J9553" i="4"/>
  <c r="J10129" i="4"/>
  <c r="J10705" i="4"/>
  <c r="J11281" i="4"/>
  <c r="J8918" i="4"/>
  <c r="J9494" i="4"/>
  <c r="J10070" i="4"/>
  <c r="J10646" i="4"/>
  <c r="J11222" i="4"/>
  <c r="J9387" i="4"/>
  <c r="J9963" i="4"/>
  <c r="J10539" i="4"/>
  <c r="J11115" i="4"/>
  <c r="J11226" i="4"/>
  <c r="J5882" i="4"/>
  <c r="J7947" i="4"/>
  <c r="J9436" i="4"/>
  <c r="J9725" i="4"/>
  <c r="J12029" i="4"/>
  <c r="J10518" i="4"/>
  <c r="J9955" i="4"/>
  <c r="J7595" i="4"/>
  <c r="J6411" i="4"/>
  <c r="J8296" i="4"/>
  <c r="J10600" i="4"/>
  <c r="J10889" i="4"/>
  <c r="J9378" i="4"/>
  <c r="J8815" i="4"/>
  <c r="J11119" i="4"/>
  <c r="J10552" i="4"/>
  <c r="J10711" i="4"/>
  <c r="J8876" i="4"/>
  <c r="J9776" i="4"/>
  <c r="J10424" i="4"/>
  <c r="J11000" i="4"/>
  <c r="J11576" i="4"/>
  <c r="J9549" i="4"/>
  <c r="J10125" i="4"/>
  <c r="J10701" i="4"/>
  <c r="J11277" i="4"/>
  <c r="J11853" i="4"/>
  <c r="J11530" i="4"/>
  <c r="J8674" i="4"/>
  <c r="J9250" i="4"/>
  <c r="J9826" i="4"/>
  <c r="J10402" i="4"/>
  <c r="J10978" i="4"/>
  <c r="J11566" i="4"/>
  <c r="J8867" i="4"/>
  <c r="J9443" i="4"/>
  <c r="J10019" i="4"/>
  <c r="J10595" i="4"/>
  <c r="J11171" i="4"/>
  <c r="J8880" i="4"/>
  <c r="J9456" i="4"/>
  <c r="J10032" i="4"/>
  <c r="J10608" i="4"/>
  <c r="J8079" i="4"/>
  <c r="J11837" i="4"/>
  <c r="J10770" i="4"/>
  <c r="J9511" i="4"/>
  <c r="J10507" i="4"/>
  <c r="J11371" i="4"/>
  <c r="J9272" i="4"/>
  <c r="J9968" i="4"/>
  <c r="J10580" i="4"/>
  <c r="J11156" i="4"/>
  <c r="J9129" i="4"/>
  <c r="J9705" i="4"/>
  <c r="J10281" i="4"/>
  <c r="J10857" i="4"/>
  <c r="J11433" i="4"/>
  <c r="J12009" i="4"/>
  <c r="J8254" i="4"/>
  <c r="J8830" i="4"/>
  <c r="J9406" i="4"/>
  <c r="J9982" i="4"/>
  <c r="J10558" i="4"/>
  <c r="J11134" i="4"/>
  <c r="J8447" i="4"/>
  <c r="J9023" i="4"/>
  <c r="J9599" i="4"/>
  <c r="J10175" i="4"/>
  <c r="J10751" i="4"/>
  <c r="J11327" i="4"/>
  <c r="J10553" i="4"/>
  <c r="J10266" i="4"/>
  <c r="J9271" i="4"/>
  <c r="J10315" i="4"/>
  <c r="J11179" i="4"/>
  <c r="J9116" i="4"/>
  <c r="J9812" i="4"/>
  <c r="J10448" i="4"/>
  <c r="J11024" i="4"/>
  <c r="J11600" i="4"/>
  <c r="J9573" i="4"/>
  <c r="J10149" i="4"/>
  <c r="J10725" i="4"/>
  <c r="J11301" i="4"/>
  <c r="J11877" i="4"/>
  <c r="J8122" i="4"/>
  <c r="J8698" i="4"/>
  <c r="J9274" i="4"/>
  <c r="J9850" i="4"/>
  <c r="J10426" i="4"/>
  <c r="J11002" i="4"/>
  <c r="J11602" i="4"/>
  <c r="J8891" i="4"/>
  <c r="J9467" i="4"/>
  <c r="J10043" i="4"/>
  <c r="J10619" i="4"/>
  <c r="J11195" i="4"/>
  <c r="J9256" i="4"/>
  <c r="J9030" i="4"/>
  <c r="J11298" i="4"/>
  <c r="J9871" i="4"/>
  <c r="J10771" i="4"/>
  <c r="J8720" i="4"/>
  <c r="J9476" i="4"/>
  <c r="J10172" i="4"/>
  <c r="J10748" i="4"/>
  <c r="J11324" i="4"/>
  <c r="J9297" i="4"/>
  <c r="J9873" i="4"/>
  <c r="J10449" i="4"/>
  <c r="J11025" i="4"/>
  <c r="J11601" i="4"/>
  <c r="J12177" i="4"/>
  <c r="J8422" i="4"/>
  <c r="J8998" i="4"/>
  <c r="J9574" i="4"/>
  <c r="J10150" i="4"/>
  <c r="J10726" i="4"/>
  <c r="J11302" i="4"/>
  <c r="J8615" i="4"/>
  <c r="J9191" i="4"/>
  <c r="J9400" i="4"/>
  <c r="J9042" i="4"/>
  <c r="J8467" i="4"/>
  <c r="J9883" i="4"/>
  <c r="J10783" i="4"/>
  <c r="J8732" i="4"/>
  <c r="J9488" i="4"/>
  <c r="J10184" i="4"/>
  <c r="J10760" i="4"/>
  <c r="J11336" i="4"/>
  <c r="J9309" i="4"/>
  <c r="J9885" i="4"/>
  <c r="J10461" i="4"/>
  <c r="J11037" i="4"/>
  <c r="J11613" i="4"/>
  <c r="J12189" i="4"/>
  <c r="J8434" i="4"/>
  <c r="J9010" i="4"/>
  <c r="J9586" i="4"/>
  <c r="J10162" i="4"/>
  <c r="J10738" i="4"/>
  <c r="J11314" i="4"/>
  <c r="J8627" i="4"/>
  <c r="J9203" i="4"/>
  <c r="J9779" i="4"/>
  <c r="J9544" i="4"/>
  <c r="J9174" i="4"/>
  <c r="J8479" i="4"/>
  <c r="J9907" i="4"/>
  <c r="J10795" i="4"/>
  <c r="J8744" i="4"/>
  <c r="J9512" i="4"/>
  <c r="J10196" i="4"/>
  <c r="J10772" i="4"/>
  <c r="J11348" i="4"/>
  <c r="J9321" i="4"/>
  <c r="J9897" i="4"/>
  <c r="J10473" i="4"/>
  <c r="J11049" i="4"/>
  <c r="J11625" i="4"/>
  <c r="J12201" i="4"/>
  <c r="J8446" i="4"/>
  <c r="J9022" i="4"/>
  <c r="J9598" i="4"/>
  <c r="J10174" i="4"/>
  <c r="J10750" i="4"/>
  <c r="J11326" i="4"/>
  <c r="J8639" i="4"/>
  <c r="J9215" i="4"/>
  <c r="J9791" i="4"/>
  <c r="J10367" i="4"/>
  <c r="J10943" i="4"/>
  <c r="J8652" i="4"/>
  <c r="J9228" i="4"/>
  <c r="J11129" i="4"/>
  <c r="J10470" i="4"/>
  <c r="J9343" i="4"/>
  <c r="J10375" i="4"/>
  <c r="J11239" i="4"/>
  <c r="J9176" i="4"/>
  <c r="J9872" i="4"/>
  <c r="J10496" i="4"/>
  <c r="J11072" i="4"/>
  <c r="J11648" i="4"/>
  <c r="J9621" i="4"/>
  <c r="J10197" i="4"/>
  <c r="J10773" i="4"/>
  <c r="J11349" i="4"/>
  <c r="J11925" i="4"/>
  <c r="J8170" i="4"/>
  <c r="J8746" i="4"/>
  <c r="J9322" i="4"/>
  <c r="J9898" i="4"/>
  <c r="J10474" i="4"/>
  <c r="J11050" i="4"/>
  <c r="J8363" i="4"/>
  <c r="J8939" i="4"/>
  <c r="J9515" i="4"/>
  <c r="J10091" i="4"/>
  <c r="J10667" i="4"/>
  <c r="J11243" i="4"/>
  <c r="J8952" i="4"/>
  <c r="J9528" i="4"/>
  <c r="J10104" i="4"/>
  <c r="J10680" i="4"/>
  <c r="J9039" i="4"/>
  <c r="J12269" i="4"/>
  <c r="J11010" i="4"/>
  <c r="J9655" i="4"/>
  <c r="J10627" i="4"/>
  <c r="J11491" i="4"/>
  <c r="J9368" i="4"/>
  <c r="J10052" i="4"/>
  <c r="J10652" i="4"/>
  <c r="J11228" i="4"/>
  <c r="J9201" i="4"/>
  <c r="J9777" i="4"/>
  <c r="J10353" i="4"/>
  <c r="J10929" i="4"/>
  <c r="J11505" i="4"/>
  <c r="J12081" i="4"/>
  <c r="J8326" i="4"/>
  <c r="J8902" i="4"/>
  <c r="J9478" i="4"/>
  <c r="J10054" i="4"/>
  <c r="J10630" i="4"/>
  <c r="J11206" i="4"/>
  <c r="J8519" i="4"/>
  <c r="J9095" i="4"/>
  <c r="J9671" i="4"/>
  <c r="J10247" i="4"/>
  <c r="J10823" i="4"/>
  <c r="J8248" i="4"/>
  <c r="J12281" i="4"/>
  <c r="J11046" i="4"/>
  <c r="J9703" i="4"/>
  <c r="J10639" i="4"/>
  <c r="J11503" i="4"/>
  <c r="J9380" i="4"/>
  <c r="J10064" i="4"/>
  <c r="J10664" i="4"/>
  <c r="J11240" i="4"/>
  <c r="J9213" i="4"/>
  <c r="J9789" i="4"/>
  <c r="J10365" i="4"/>
  <c r="J10941" i="4"/>
  <c r="J11517" i="4"/>
  <c r="J12093" i="4"/>
  <c r="J8338" i="4"/>
  <c r="J8914" i="4"/>
  <c r="J9490" i="4"/>
  <c r="J10066" i="4"/>
  <c r="J10642" i="4"/>
  <c r="J11218" i="4"/>
  <c r="J8531" i="4"/>
  <c r="J9107" i="4"/>
  <c r="J11549" i="4"/>
  <c r="J10614" i="4"/>
  <c r="J9439" i="4"/>
  <c r="J10447" i="4"/>
  <c r="J11311" i="4"/>
  <c r="J9224" i="4"/>
  <c r="J9908" i="4"/>
  <c r="J10532" i="4"/>
  <c r="J11108" i="4"/>
  <c r="J9081" i="4"/>
  <c r="J9657" i="4"/>
  <c r="J10233" i="4"/>
  <c r="J10809" i="4"/>
  <c r="J11385" i="4"/>
  <c r="J11961" i="4"/>
  <c r="J8206" i="4"/>
  <c r="J8782" i="4"/>
  <c r="J9358" i="4"/>
  <c r="J9934" i="4"/>
  <c r="J10510" i="4"/>
  <c r="J11086" i="4"/>
  <c r="J8399" i="4"/>
  <c r="J8975" i="4"/>
  <c r="J9551" i="4"/>
  <c r="J10127" i="4"/>
  <c r="J11561" i="4"/>
  <c r="J10626" i="4"/>
  <c r="J9451" i="4"/>
  <c r="J10459" i="4"/>
  <c r="J11323" i="4"/>
  <c r="J9236" i="4"/>
  <c r="J9920" i="4"/>
  <c r="J10544" i="4"/>
  <c r="J11120" i="4"/>
  <c r="J9093" i="4"/>
  <c r="J9669" i="4"/>
  <c r="J10245" i="4"/>
  <c r="J10821" i="4"/>
  <c r="J11397" i="4"/>
  <c r="J11973" i="4"/>
  <c r="J8218" i="4"/>
  <c r="J8794" i="4"/>
  <c r="J9370" i="4"/>
  <c r="J9946" i="4"/>
  <c r="J10522" i="4"/>
  <c r="J11098" i="4"/>
  <c r="J8411" i="4"/>
  <c r="J8987" i="4"/>
  <c r="J9563" i="4"/>
  <c r="J10139" i="4"/>
  <c r="J10715" i="4"/>
  <c r="J11291" i="4"/>
  <c r="J9000" i="4"/>
  <c r="J9576" i="4"/>
  <c r="J11693" i="4"/>
  <c r="J10698" i="4"/>
  <c r="J9475" i="4"/>
  <c r="J10483" i="4"/>
  <c r="J11347" i="4"/>
  <c r="J9248" i="4"/>
  <c r="J9944" i="4"/>
  <c r="J10556" i="4"/>
  <c r="J11132" i="4"/>
  <c r="J9105" i="4"/>
  <c r="J9681" i="4"/>
  <c r="J10257" i="4"/>
  <c r="J10833" i="4"/>
  <c r="J11409" i="4"/>
  <c r="J11985" i="4"/>
  <c r="J8230" i="4"/>
  <c r="J8806" i="4"/>
  <c r="J9382" i="4"/>
  <c r="J11554" i="4"/>
  <c r="J10847" i="4"/>
  <c r="J9060" i="4"/>
  <c r="J9840" i="4"/>
  <c r="J10524" i="4"/>
  <c r="J11208" i="4"/>
  <c r="J8905" i="4"/>
  <c r="J9481" i="4"/>
  <c r="J10057" i="4"/>
  <c r="J10633" i="4"/>
  <c r="J11209" i="4"/>
  <c r="J8846" i="4"/>
  <c r="J9422" i="4"/>
  <c r="J9998" i="4"/>
  <c r="J10574" i="4"/>
  <c r="J11150" i="4"/>
  <c r="J9315" i="4"/>
  <c r="J10199" i="4"/>
  <c r="J8640" i="4"/>
  <c r="J9492" i="4"/>
  <c r="J10200" i="4"/>
  <c r="J10884" i="4"/>
  <c r="J8629" i="4"/>
  <c r="J9205" i="4"/>
  <c r="J9781" i="4"/>
  <c r="J10357" i="4"/>
  <c r="J10933" i="4"/>
  <c r="J8570" i="4"/>
  <c r="J9146" i="4"/>
  <c r="J9722" i="4"/>
  <c r="J10298" i="4"/>
  <c r="J10874" i="4"/>
  <c r="J11450" i="4"/>
  <c r="J9615" i="4"/>
  <c r="J10191" i="4"/>
  <c r="J10767" i="4"/>
  <c r="J11343" i="4"/>
  <c r="J11919" i="4"/>
  <c r="J11920" i="4"/>
  <c r="J12301" i="4"/>
  <c r="J11322" i="4"/>
  <c r="J11719" i="4"/>
  <c r="J11768" i="4"/>
  <c r="J12408" i="4"/>
  <c r="J10211" i="4"/>
  <c r="J8676" i="4"/>
  <c r="J9504" i="4"/>
  <c r="J10212" i="4"/>
  <c r="J10908" i="4"/>
  <c r="J8641" i="4"/>
  <c r="J9217" i="4"/>
  <c r="J9793" i="4"/>
  <c r="J10369" i="4"/>
  <c r="J10945" i="4"/>
  <c r="J8582" i="4"/>
  <c r="J9158" i="4"/>
  <c r="J9734" i="4"/>
  <c r="J10310" i="4"/>
  <c r="J10886" i="4"/>
  <c r="J11462" i="4"/>
  <c r="J9627" i="4"/>
  <c r="J10203" i="4"/>
  <c r="J10779" i="4"/>
  <c r="J11355" i="4"/>
  <c r="J11931" i="4"/>
  <c r="J11944" i="4"/>
  <c r="J12218" i="4"/>
  <c r="J11346" i="4"/>
  <c r="J11731" i="4"/>
  <c r="J11780" i="4"/>
  <c r="J12253" i="4"/>
  <c r="J11627" i="4"/>
  <c r="J12058" i="4"/>
  <c r="J8711" i="4"/>
  <c r="J10931" i="4"/>
  <c r="J9120" i="4"/>
  <c r="J9876" i="4"/>
  <c r="J10572" i="4"/>
  <c r="J11244" i="4"/>
  <c r="J8941" i="4"/>
  <c r="J9517" i="4"/>
  <c r="J10093" i="4"/>
  <c r="J10669" i="4"/>
  <c r="J11245" i="4"/>
  <c r="J8882" i="4"/>
  <c r="J9458" i="4"/>
  <c r="J10034" i="4"/>
  <c r="J10610" i="4"/>
  <c r="J11186" i="4"/>
  <c r="J9351" i="4"/>
  <c r="J9927" i="4"/>
  <c r="J10503" i="4"/>
  <c r="J11079" i="4"/>
  <c r="J11655" i="4"/>
  <c r="J12231" i="4"/>
  <c r="J12126" i="4"/>
  <c r="J12114" i="4"/>
  <c r="J12162" i="4"/>
  <c r="J12199" i="4"/>
  <c r="J12080" i="4"/>
  <c r="J8855" i="4"/>
  <c r="J10979" i="4"/>
  <c r="J9132" i="4"/>
  <c r="J9900" i="4"/>
  <c r="J10584" i="4"/>
  <c r="J11256" i="4"/>
  <c r="J8953" i="4"/>
  <c r="J9529" i="4"/>
  <c r="J10105" i="4"/>
  <c r="J10681" i="4"/>
  <c r="J11257" i="4"/>
  <c r="J8894" i="4"/>
  <c r="J9470" i="4"/>
  <c r="J10046" i="4"/>
  <c r="J10622" i="4"/>
  <c r="J11198" i="4"/>
  <c r="J9363" i="4"/>
  <c r="J9939" i="4"/>
  <c r="J10515" i="4"/>
  <c r="J11091" i="4"/>
  <c r="J11667" i="4"/>
  <c r="J12243" i="4"/>
  <c r="J12174" i="4"/>
  <c r="J12186" i="4"/>
  <c r="J12210" i="4"/>
  <c r="J12247" i="4"/>
  <c r="J12092" i="4"/>
  <c r="J8999" i="4"/>
  <c r="J10991" i="4"/>
  <c r="J9156" i="4"/>
  <c r="J9912" i="4"/>
  <c r="J10596" i="4"/>
  <c r="J11268" i="4"/>
  <c r="J8965" i="4"/>
  <c r="J9541" i="4"/>
  <c r="J10117" i="4"/>
  <c r="J10693" i="4"/>
  <c r="J11269" i="4"/>
  <c r="J8906" i="4"/>
  <c r="J9482" i="4"/>
  <c r="J10058" i="4"/>
  <c r="J10634" i="4"/>
  <c r="J11210" i="4"/>
  <c r="J9375" i="4"/>
  <c r="J9951" i="4"/>
  <c r="J10527" i="4"/>
  <c r="J11103" i="4"/>
  <c r="J11679" i="4"/>
  <c r="J12255" i="4"/>
  <c r="J12222" i="4"/>
  <c r="J12246" i="4"/>
  <c r="J12258" i="4"/>
  <c r="J12295" i="4"/>
  <c r="J12104" i="4"/>
  <c r="J11950" i="4"/>
  <c r="J12000" i="4"/>
  <c r="J11999" i="4"/>
  <c r="J11951" i="4"/>
  <c r="J11592" i="4"/>
  <c r="J11653" i="4"/>
  <c r="J9863" i="4"/>
  <c r="J11363" i="4"/>
  <c r="J9372" i="4"/>
  <c r="J10092" i="4"/>
  <c r="J10788" i="4"/>
  <c r="J8935" i="4"/>
  <c r="J8330" i="4"/>
  <c r="J8643" i="4"/>
  <c r="J10012" i="4"/>
  <c r="J10301" i="4"/>
  <c r="J8790" i="4"/>
  <c r="J11094" i="4"/>
  <c r="J10531" i="4"/>
  <c r="J6805" i="4"/>
  <c r="J7275" i="4"/>
  <c r="J8872" i="4"/>
  <c r="J11176" i="4"/>
  <c r="J11465" i="4"/>
  <c r="J9954" i="4"/>
  <c r="J9391" i="4"/>
  <c r="J8780" i="4"/>
  <c r="J9606" i="4"/>
  <c r="J10927" i="4"/>
  <c r="J9260" i="4"/>
  <c r="J9956" i="4"/>
  <c r="J10568" i="4"/>
  <c r="J11144" i="4"/>
  <c r="J9117" i="4"/>
  <c r="J9693" i="4"/>
  <c r="J10269" i="4"/>
  <c r="J10845" i="4"/>
  <c r="J11421" i="4"/>
  <c r="J11997" i="4"/>
  <c r="J8242" i="4"/>
  <c r="J8818" i="4"/>
  <c r="J9394" i="4"/>
  <c r="J9970" i="4"/>
  <c r="J10546" i="4"/>
  <c r="J11122" i="4"/>
  <c r="J8435" i="4"/>
  <c r="J9011" i="4"/>
  <c r="J9587" i="4"/>
  <c r="J10163" i="4"/>
  <c r="J10739" i="4"/>
  <c r="J11315" i="4"/>
  <c r="J9024" i="4"/>
  <c r="J9600" i="4"/>
  <c r="J10176" i="4"/>
  <c r="J10752" i="4"/>
  <c r="J8968" i="4"/>
  <c r="J8886" i="4"/>
  <c r="J11202" i="4"/>
  <c r="J9799" i="4"/>
  <c r="J10735" i="4"/>
  <c r="J8684" i="4"/>
  <c r="J9452" i="4"/>
  <c r="J10136" i="4"/>
  <c r="J10724" i="4"/>
  <c r="J11300" i="4"/>
  <c r="J9273" i="4"/>
  <c r="J9849" i="4"/>
  <c r="J10425" i="4"/>
  <c r="J11001" i="4"/>
  <c r="J11577" i="4"/>
  <c r="J12153" i="4"/>
  <c r="J8398" i="4"/>
  <c r="J8974" i="4"/>
  <c r="J9550" i="4"/>
  <c r="J10126" i="4"/>
  <c r="J10702" i="4"/>
  <c r="J11278" i="4"/>
  <c r="J8591" i="4"/>
  <c r="J9167" i="4"/>
  <c r="J9743" i="4"/>
  <c r="J10319" i="4"/>
  <c r="J10895" i="4"/>
  <c r="J8259" i="4"/>
  <c r="J11849" i="4"/>
  <c r="J10842" i="4"/>
  <c r="J9559" i="4"/>
  <c r="J10519" i="4"/>
  <c r="J11383" i="4"/>
  <c r="J9296" i="4"/>
  <c r="J9980" i="4"/>
  <c r="J10592" i="4"/>
  <c r="J11168" i="4"/>
  <c r="J9141" i="4"/>
  <c r="J9717" i="4"/>
  <c r="J10293" i="4"/>
  <c r="J10869" i="4"/>
  <c r="J11445" i="4"/>
  <c r="J12021" i="4"/>
  <c r="J8266" i="4"/>
  <c r="J8842" i="4"/>
  <c r="J9418" i="4"/>
  <c r="J9994" i="4"/>
  <c r="J10570" i="4"/>
  <c r="J11146" i="4"/>
  <c r="J8459" i="4"/>
  <c r="J9035" i="4"/>
  <c r="J9611" i="4"/>
  <c r="J10187" i="4"/>
  <c r="J10763" i="4"/>
  <c r="J11339" i="4"/>
  <c r="J10984" i="4"/>
  <c r="J9750" i="4"/>
  <c r="J8863" i="4"/>
  <c r="J10123" i="4"/>
  <c r="J10987" i="4"/>
  <c r="J8936" i="4"/>
  <c r="J9656" i="4"/>
  <c r="J10316" i="4"/>
  <c r="J10892" i="4"/>
  <c r="J11468" i="4"/>
  <c r="J9441" i="4"/>
  <c r="J10017" i="4"/>
  <c r="J10593" i="4"/>
  <c r="J11169" i="4"/>
  <c r="J11745" i="4"/>
  <c r="J12321" i="4"/>
  <c r="J8566" i="4"/>
  <c r="J9142" i="4"/>
  <c r="J9718" i="4"/>
  <c r="J10294" i="4"/>
  <c r="J10870" i="4"/>
  <c r="J11446" i="4"/>
  <c r="J8759" i="4"/>
  <c r="J9335" i="4"/>
  <c r="J11128" i="4"/>
  <c r="J9762" i="4"/>
  <c r="J8899" i="4"/>
  <c r="J10135" i="4"/>
  <c r="J10999" i="4"/>
  <c r="J8948" i="4"/>
  <c r="J9668" i="4"/>
  <c r="J10328" i="4"/>
  <c r="J10904" i="4"/>
  <c r="J11480" i="4"/>
  <c r="J9453" i="4"/>
  <c r="J10029" i="4"/>
  <c r="J10605" i="4"/>
  <c r="J11181" i="4"/>
  <c r="J11757" i="4"/>
  <c r="J12333" i="4"/>
  <c r="J8578" i="4"/>
  <c r="J9154" i="4"/>
  <c r="J9730" i="4"/>
  <c r="J10306" i="4"/>
  <c r="J10882" i="4"/>
  <c r="J11458" i="4"/>
  <c r="J8771" i="4"/>
  <c r="J9347" i="4"/>
  <c r="J9923" i="4"/>
  <c r="J11272" i="4"/>
  <c r="J9834" i="4"/>
  <c r="J8911" i="4"/>
  <c r="J10159" i="4"/>
  <c r="J11023" i="4"/>
  <c r="J8972" i="4"/>
  <c r="J9680" i="4"/>
  <c r="J10340" i="4"/>
  <c r="J10916" i="4"/>
  <c r="J11492" i="4"/>
  <c r="J9465" i="4"/>
  <c r="J10041" i="4"/>
  <c r="J10617" i="4"/>
  <c r="J11193" i="4"/>
  <c r="J11769" i="4"/>
  <c r="J12345" i="4"/>
  <c r="J8590" i="4"/>
  <c r="J9166" i="4"/>
  <c r="J9742" i="4"/>
  <c r="J10318" i="4"/>
  <c r="J10894" i="4"/>
  <c r="J11470" i="4"/>
  <c r="J8783" i="4"/>
  <c r="J9359" i="4"/>
  <c r="J9935" i="4"/>
  <c r="J10511" i="4"/>
  <c r="J11087" i="4"/>
  <c r="J8796" i="4"/>
  <c r="J8895" i="4"/>
  <c r="J12137" i="4"/>
  <c r="J10986" i="4"/>
  <c r="J9631" i="4"/>
  <c r="J10603" i="4"/>
  <c r="J11467" i="4"/>
  <c r="J9344" i="4"/>
  <c r="J10040" i="4"/>
  <c r="J10640" i="4"/>
  <c r="J11216" i="4"/>
  <c r="J9189" i="4"/>
  <c r="J9765" i="4"/>
  <c r="J10341" i="4"/>
  <c r="J10917" i="4"/>
  <c r="J11493" i="4"/>
  <c r="J12069" i="4"/>
  <c r="J8314" i="4"/>
  <c r="J8890" i="4"/>
  <c r="J9466" i="4"/>
  <c r="J10042" i="4"/>
  <c r="J10618" i="4"/>
  <c r="J11194" i="4"/>
  <c r="J8507" i="4"/>
  <c r="J9083" i="4"/>
  <c r="J9659" i="4"/>
  <c r="J10235" i="4"/>
  <c r="J10811" i="4"/>
  <c r="J11387" i="4"/>
  <c r="J9096" i="4"/>
  <c r="J9672" i="4"/>
  <c r="J10248" i="4"/>
  <c r="J10824" i="4"/>
  <c r="J9832" i="4"/>
  <c r="J9318" i="4"/>
  <c r="J8575" i="4"/>
  <c r="J9943" i="4"/>
  <c r="J10843" i="4"/>
  <c r="J8792" i="4"/>
  <c r="J9536" i="4"/>
  <c r="J10220" i="4"/>
  <c r="J10796" i="4"/>
  <c r="J11372" i="4"/>
  <c r="J9345" i="4"/>
  <c r="J9921" i="4"/>
  <c r="J10497" i="4"/>
  <c r="J11073" i="4"/>
  <c r="J11649" i="4"/>
  <c r="J12225" i="4"/>
  <c r="J8470" i="4"/>
  <c r="J9046" i="4"/>
  <c r="J9622" i="4"/>
  <c r="J10198" i="4"/>
  <c r="J10774" i="4"/>
  <c r="J11350" i="4"/>
  <c r="J8663" i="4"/>
  <c r="J9239" i="4"/>
  <c r="J9815" i="4"/>
  <c r="J10391" i="4"/>
  <c r="J10967" i="4"/>
  <c r="J9976" i="4"/>
  <c r="J9330" i="4"/>
  <c r="J8611" i="4"/>
  <c r="J9991" i="4"/>
  <c r="J10855" i="4"/>
  <c r="J8804" i="4"/>
  <c r="J9548" i="4"/>
  <c r="J10232" i="4"/>
  <c r="J10808" i="4"/>
  <c r="J11384" i="4"/>
  <c r="J9357" i="4"/>
  <c r="J9933" i="4"/>
  <c r="J10509" i="4"/>
  <c r="J11085" i="4"/>
  <c r="J11661" i="4"/>
  <c r="J12237" i="4"/>
  <c r="J8482" i="4"/>
  <c r="J9058" i="4"/>
  <c r="J9634" i="4"/>
  <c r="J7451" i="4"/>
  <c r="J6399" i="4"/>
  <c r="J8284" i="4"/>
  <c r="J10588" i="4"/>
  <c r="J10877" i="4"/>
  <c r="J9366" i="4"/>
  <c r="J8803" i="4"/>
  <c r="J11107" i="4"/>
  <c r="J5966" i="4"/>
  <c r="J7971" i="4"/>
  <c r="J9448" i="4"/>
  <c r="J9737" i="4"/>
  <c r="J12041" i="4"/>
  <c r="J10530" i="4"/>
  <c r="J9967" i="4"/>
  <c r="J9356" i="4"/>
  <c r="J8755" i="4"/>
  <c r="J11359" i="4"/>
  <c r="J9440" i="4"/>
  <c r="J10124" i="4"/>
  <c r="J10712" i="4"/>
  <c r="J11288" i="4"/>
  <c r="J9261" i="4"/>
  <c r="J9837" i="4"/>
  <c r="J10413" i="4"/>
  <c r="J10989" i="4"/>
  <c r="J11565" i="4"/>
  <c r="J12141" i="4"/>
  <c r="J8386" i="4"/>
  <c r="J8962" i="4"/>
  <c r="J9538" i="4"/>
  <c r="J10114" i="4"/>
  <c r="J10690" i="4"/>
  <c r="J11266" i="4"/>
  <c r="J8579" i="4"/>
  <c r="J9155" i="4"/>
  <c r="J9731" i="4"/>
  <c r="J10307" i="4"/>
  <c r="J10883" i="4"/>
  <c r="J11459" i="4"/>
  <c r="J9168" i="4"/>
  <c r="J9744" i="4"/>
  <c r="J10320" i="4"/>
  <c r="J10896" i="4"/>
  <c r="J10696" i="4"/>
  <c r="J9618" i="4"/>
  <c r="J8767" i="4"/>
  <c r="J10075" i="4"/>
  <c r="J10939" i="4"/>
  <c r="J8888" i="4"/>
  <c r="J9620" i="4"/>
  <c r="J10292" i="4"/>
  <c r="J10868" i="4"/>
  <c r="J11444" i="4"/>
  <c r="J9417" i="4"/>
  <c r="J9993" i="4"/>
  <c r="J10569" i="4"/>
  <c r="J11145" i="4"/>
  <c r="J11721" i="4"/>
  <c r="J12297" i="4"/>
  <c r="J8542" i="4"/>
  <c r="J9118" i="4"/>
  <c r="J9694" i="4"/>
  <c r="J10270" i="4"/>
  <c r="J10846" i="4"/>
  <c r="J11422" i="4"/>
  <c r="J8735" i="4"/>
  <c r="J9311" i="4"/>
  <c r="J9887" i="4"/>
  <c r="J10463" i="4"/>
  <c r="J11039" i="4"/>
  <c r="J9112" i="4"/>
  <c r="J8898" i="4"/>
  <c r="J11274" i="4"/>
  <c r="J9847" i="4"/>
  <c r="J10747" i="4"/>
  <c r="J8696" i="4"/>
  <c r="J9464" i="4"/>
  <c r="J10160" i="4"/>
  <c r="J10736" i="4"/>
  <c r="J11312" i="4"/>
  <c r="J9285" i="4"/>
  <c r="J9861" i="4"/>
  <c r="J10437" i="4"/>
  <c r="J11013" i="4"/>
  <c r="J11589" i="4"/>
  <c r="J12165" i="4"/>
  <c r="J8410" i="4"/>
  <c r="J8986" i="4"/>
  <c r="J9562" i="4"/>
  <c r="J10138" i="4"/>
  <c r="J10714" i="4"/>
  <c r="J11290" i="4"/>
  <c r="J8603" i="4"/>
  <c r="J9179" i="4"/>
  <c r="J9755" i="4"/>
  <c r="J10331" i="4"/>
  <c r="J10907" i="4"/>
  <c r="J8616" i="4"/>
  <c r="J10697" i="4"/>
  <c r="J10326" i="4"/>
  <c r="J9295" i="4"/>
  <c r="J10339" i="4"/>
  <c r="J11203" i="4"/>
  <c r="J9128" i="4"/>
  <c r="J9824" i="4"/>
  <c r="J10460" i="4"/>
  <c r="J11036" i="4"/>
  <c r="J11612" i="4"/>
  <c r="J9585" i="4"/>
  <c r="J10161" i="4"/>
  <c r="J10737" i="4"/>
  <c r="J11313" i="4"/>
  <c r="J11889" i="4"/>
  <c r="J8134" i="4"/>
  <c r="J8710" i="4"/>
  <c r="J9286" i="4"/>
  <c r="J9862" i="4"/>
  <c r="J10438" i="4"/>
  <c r="J11014" i="4"/>
  <c r="J8327" i="4"/>
  <c r="J8903" i="4"/>
  <c r="J9479" i="4"/>
  <c r="J10841" i="4"/>
  <c r="J10338" i="4"/>
  <c r="J9307" i="4"/>
  <c r="J10351" i="4"/>
  <c r="J11215" i="4"/>
  <c r="J9152" i="4"/>
  <c r="J9836" i="4"/>
  <c r="J10472" i="4"/>
  <c r="J11048" i="4"/>
  <c r="J11624" i="4"/>
  <c r="J9597" i="4"/>
  <c r="J10173" i="4"/>
  <c r="J10749" i="4"/>
  <c r="J11325" i="4"/>
  <c r="J11901" i="4"/>
  <c r="J8146" i="4"/>
  <c r="J8722" i="4"/>
  <c r="J9298" i="4"/>
  <c r="J9874" i="4"/>
  <c r="J10450" i="4"/>
  <c r="J11026" i="4"/>
  <c r="J8339" i="4"/>
  <c r="J8915" i="4"/>
  <c r="J9491" i="4"/>
  <c r="J10067" i="4"/>
  <c r="J10985" i="4"/>
  <c r="J10410" i="4"/>
  <c r="J9331" i="4"/>
  <c r="J10363" i="4"/>
  <c r="J11227" i="4"/>
  <c r="J9164" i="4"/>
  <c r="J9848" i="4"/>
  <c r="J10484" i="4"/>
  <c r="J11060" i="4"/>
  <c r="J11636" i="4"/>
  <c r="J9609" i="4"/>
  <c r="J10185" i="4"/>
  <c r="J10761" i="4"/>
  <c r="J11337" i="4"/>
  <c r="J11913" i="4"/>
  <c r="J8158" i="4"/>
  <c r="J8734" i="4"/>
  <c r="J9310" i="4"/>
  <c r="J9886" i="4"/>
  <c r="J10462" i="4"/>
  <c r="J11038" i="4"/>
  <c r="J8351" i="4"/>
  <c r="J8927" i="4"/>
  <c r="J9503" i="4"/>
  <c r="J10079" i="4"/>
  <c r="J10655" i="4"/>
  <c r="J11231" i="4"/>
  <c r="J8940" i="4"/>
  <c r="J9688" i="4"/>
  <c r="J9186" i="4"/>
  <c r="J8551" i="4"/>
  <c r="J9919" i="4"/>
  <c r="J10807" i="4"/>
  <c r="J8756" i="4"/>
  <c r="J9524" i="4"/>
  <c r="J10208" i="4"/>
  <c r="J10784" i="4"/>
  <c r="J11360" i="4"/>
  <c r="J9333" i="4"/>
  <c r="J9909" i="4"/>
  <c r="J10485" i="4"/>
  <c r="J11061" i="4"/>
  <c r="J11637" i="4"/>
  <c r="J12213" i="4"/>
  <c r="J8458" i="4"/>
  <c r="J9034" i="4"/>
  <c r="J9610" i="4"/>
  <c r="J10186" i="4"/>
  <c r="J10762" i="4"/>
  <c r="J11338" i="4"/>
  <c r="J8651" i="4"/>
  <c r="J9227" i="4"/>
  <c r="J9803" i="4"/>
  <c r="J10379" i="4"/>
  <c r="J10955" i="4"/>
  <c r="J8664" i="4"/>
  <c r="J9240" i="4"/>
  <c r="J9816" i="4"/>
  <c r="J10392" i="4"/>
  <c r="J10968" i="4"/>
  <c r="J11560" i="4"/>
  <c r="J9906" i="4"/>
  <c r="J9007" i="4"/>
  <c r="J10195" i="4"/>
  <c r="J11059" i="4"/>
  <c r="J9008" i="4"/>
  <c r="J9704" i="4"/>
  <c r="J10364" i="4"/>
  <c r="J10940" i="4"/>
  <c r="J11516" i="4"/>
  <c r="J9489" i="4"/>
  <c r="J10065" i="4"/>
  <c r="J10641" i="4"/>
  <c r="J11217" i="4"/>
  <c r="J11793" i="4"/>
  <c r="J12369" i="4"/>
  <c r="J8614" i="4"/>
  <c r="J9190" i="4"/>
  <c r="J9766" i="4"/>
  <c r="J10342" i="4"/>
  <c r="J10918" i="4"/>
  <c r="J11494" i="4"/>
  <c r="J8807" i="4"/>
  <c r="J9383" i="4"/>
  <c r="J9959" i="4"/>
  <c r="J10535" i="4"/>
  <c r="J11111" i="4"/>
  <c r="J9689" i="4"/>
  <c r="J9978" i="4"/>
  <c r="J9043" i="4"/>
  <c r="J10207" i="4"/>
  <c r="J11071" i="4"/>
  <c r="J9020" i="4"/>
  <c r="J9728" i="4"/>
  <c r="J10376" i="4"/>
  <c r="J10952" i="4"/>
  <c r="J11528" i="4"/>
  <c r="J9501" i="4"/>
  <c r="J10077" i="4"/>
  <c r="J10653" i="4"/>
  <c r="J11229" i="4"/>
  <c r="J11805" i="4"/>
  <c r="J12381" i="4"/>
  <c r="J8626" i="4"/>
  <c r="J9202" i="4"/>
  <c r="J9778" i="4"/>
  <c r="J10354" i="4"/>
  <c r="J10930" i="4"/>
  <c r="J11506" i="4"/>
  <c r="J8819" i="4"/>
  <c r="J10120" i="4"/>
  <c r="J9462" i="4"/>
  <c r="J8623" i="4"/>
  <c r="J10015" i="4"/>
  <c r="J10879" i="4"/>
  <c r="J8828" i="4"/>
  <c r="J9560" i="4"/>
  <c r="J10244" i="4"/>
  <c r="J10820" i="4"/>
  <c r="J11396" i="4"/>
  <c r="J9369" i="4"/>
  <c r="J9945" i="4"/>
  <c r="J10521" i="4"/>
  <c r="J11097" i="4"/>
  <c r="J11673" i="4"/>
  <c r="J12249" i="4"/>
  <c r="J8494" i="4"/>
  <c r="J9070" i="4"/>
  <c r="J9646" i="4"/>
  <c r="J10222" i="4"/>
  <c r="J10798" i="4"/>
  <c r="J11374" i="4"/>
  <c r="J8687" i="4"/>
  <c r="J9263" i="4"/>
  <c r="J9839" i="4"/>
  <c r="J10264" i="4"/>
  <c r="J9474" i="4"/>
  <c r="J8695" i="4"/>
  <c r="J10027" i="4"/>
  <c r="J10891" i="4"/>
  <c r="J8840" i="4"/>
  <c r="J9584" i="4"/>
  <c r="J10256" i="4"/>
  <c r="J10832" i="4"/>
  <c r="J11408" i="4"/>
  <c r="J9381" i="4"/>
  <c r="J9957" i="4"/>
  <c r="J10533" i="4"/>
  <c r="J11109" i="4"/>
  <c r="J11685" i="4"/>
  <c r="J12261" i="4"/>
  <c r="J8506" i="4"/>
  <c r="J9082" i="4"/>
  <c r="J9658" i="4"/>
  <c r="J10234" i="4"/>
  <c r="J10810" i="4"/>
  <c r="J11386" i="4"/>
  <c r="J8699" i="4"/>
  <c r="J9275" i="4"/>
  <c r="J9851" i="4"/>
  <c r="J10427" i="4"/>
  <c r="J11003" i="4"/>
  <c r="J8712" i="4"/>
  <c r="J9288" i="4"/>
  <c r="J10408" i="4"/>
  <c r="J9546" i="4"/>
  <c r="J8719" i="4"/>
  <c r="J10051" i="4"/>
  <c r="J10915" i="4"/>
  <c r="J8864" i="4"/>
  <c r="J9596" i="4"/>
  <c r="J10268" i="4"/>
  <c r="J10844" i="4"/>
  <c r="J11420" i="4"/>
  <c r="J9393" i="4"/>
  <c r="J9969" i="4"/>
  <c r="J10545" i="4"/>
  <c r="J11121" i="4"/>
  <c r="J11697" i="4"/>
  <c r="J12273" i="4"/>
  <c r="J8518" i="4"/>
  <c r="J9094" i="4"/>
  <c r="J9670" i="4"/>
  <c r="J10151" i="4"/>
  <c r="J8628" i="4"/>
  <c r="J9480" i="4"/>
  <c r="J10188" i="4"/>
  <c r="J10872" i="4"/>
  <c r="J8617" i="4"/>
  <c r="J9193" i="4"/>
  <c r="J9769" i="4"/>
  <c r="J10345" i="4"/>
  <c r="J10921" i="4"/>
  <c r="J11497" i="4"/>
  <c r="J9134" i="4"/>
  <c r="J9710" i="4"/>
  <c r="J10286" i="4"/>
  <c r="J10862" i="4"/>
  <c r="J11438" i="4"/>
  <c r="J8423" i="4"/>
  <c r="J10871" i="4"/>
  <c r="J9072" i="4"/>
  <c r="J9852" i="4"/>
  <c r="J10548" i="4"/>
  <c r="J11220" i="4"/>
  <c r="J8917" i="4"/>
  <c r="J9493" i="4"/>
  <c r="J10069" i="4"/>
  <c r="J10645" i="4"/>
  <c r="J11221" i="4"/>
  <c r="J8858" i="4"/>
  <c r="J9434" i="4"/>
  <c r="J10010" i="4"/>
  <c r="J10586" i="4"/>
  <c r="J11162" i="4"/>
  <c r="J9327" i="4"/>
  <c r="J9903" i="4"/>
  <c r="J10479" i="4"/>
  <c r="J11055" i="4"/>
  <c r="J11631" i="4"/>
  <c r="J12207" i="4"/>
  <c r="J12030" i="4"/>
  <c r="J12018" i="4"/>
  <c r="J12090" i="4"/>
  <c r="J12115" i="4"/>
  <c r="J12056" i="4"/>
  <c r="J8567" i="4"/>
  <c r="J10919" i="4"/>
  <c r="J9108" i="4"/>
  <c r="J9864" i="4"/>
  <c r="J10560" i="4"/>
  <c r="J11232" i="4"/>
  <c r="J8929" i="4"/>
  <c r="J9505" i="4"/>
  <c r="J10081" i="4"/>
  <c r="J10657" i="4"/>
  <c r="J11233" i="4"/>
  <c r="J8870" i="4"/>
  <c r="J9446" i="4"/>
  <c r="J10022" i="4"/>
  <c r="J10598" i="4"/>
  <c r="J11174" i="4"/>
  <c r="J9339" i="4"/>
  <c r="J9915" i="4"/>
  <c r="J10491" i="4"/>
  <c r="J11067" i="4"/>
  <c r="J11643" i="4"/>
  <c r="J12219" i="4"/>
  <c r="J12078" i="4"/>
  <c r="J12066" i="4"/>
  <c r="J12138" i="4"/>
  <c r="J12151" i="4"/>
  <c r="J12068" i="4"/>
  <c r="J11890" i="4"/>
  <c r="J11856" i="4"/>
  <c r="J11891" i="4"/>
  <c r="J10259" i="4"/>
  <c r="J8688" i="4"/>
  <c r="J9516" i="4"/>
  <c r="J10224" i="4"/>
  <c r="J10920" i="4"/>
  <c r="J8653" i="4"/>
  <c r="J9229" i="4"/>
  <c r="J9805" i="4"/>
  <c r="J10381" i="4"/>
  <c r="J10957" i="4"/>
  <c r="J8594" i="4"/>
  <c r="J9170" i="4"/>
  <c r="J9746" i="4"/>
  <c r="J10322" i="4"/>
  <c r="J10898" i="4"/>
  <c r="J9063" i="4"/>
  <c r="J9639" i="4"/>
  <c r="J10215" i="4"/>
  <c r="J10791" i="4"/>
  <c r="J11367" i="4"/>
  <c r="J11943" i="4"/>
  <c r="J11968" i="4"/>
  <c r="J12290" i="4"/>
  <c r="J11370" i="4"/>
  <c r="J11743" i="4"/>
  <c r="J11792" i="4"/>
  <c r="J12385" i="4"/>
  <c r="J10271" i="4"/>
  <c r="J8700" i="4"/>
  <c r="J9540" i="4"/>
  <c r="J10236" i="4"/>
  <c r="J10932" i="4"/>
  <c r="J8665" i="4"/>
  <c r="J9241" i="4"/>
  <c r="J9817" i="4"/>
  <c r="J10393" i="4"/>
  <c r="J10969" i="4"/>
  <c r="J8606" i="4"/>
  <c r="J9182" i="4"/>
  <c r="J9758" i="4"/>
  <c r="J10334" i="4"/>
  <c r="J10910" i="4"/>
  <c r="J9075" i="4"/>
  <c r="J9651" i="4"/>
  <c r="J10227" i="4"/>
  <c r="J10803" i="4"/>
  <c r="J11379" i="4"/>
  <c r="J11955" i="4"/>
  <c r="J11992" i="4"/>
  <c r="J12410" i="4"/>
  <c r="J11394" i="4"/>
  <c r="J11755" i="4"/>
  <c r="J11804" i="4"/>
  <c r="J12254" i="4"/>
  <c r="J10295" i="4"/>
  <c r="J8724" i="4"/>
  <c r="J9552" i="4"/>
  <c r="J10260" i="4"/>
  <c r="J10944" i="4"/>
  <c r="J8677" i="4"/>
  <c r="J9253" i="4"/>
  <c r="J9829" i="4"/>
  <c r="J10405" i="4"/>
  <c r="J10981" i="4"/>
  <c r="J8618" i="4"/>
  <c r="J9194" i="4"/>
  <c r="J9770" i="4"/>
  <c r="J10346" i="4"/>
  <c r="J10922" i="4"/>
  <c r="J9087" i="4"/>
  <c r="J9663" i="4"/>
  <c r="J10239" i="4"/>
  <c r="J10815" i="4"/>
  <c r="J11391" i="4"/>
  <c r="J11967" i="4"/>
  <c r="J12016" i="4"/>
  <c r="J11334" i="4"/>
  <c r="J11418" i="4"/>
  <c r="J11767" i="4"/>
  <c r="J11816" i="4"/>
  <c r="J12326" i="4"/>
  <c r="J11735" i="4"/>
  <c r="J12130" i="4"/>
  <c r="J12420" i="4"/>
  <c r="J12230" i="4"/>
  <c r="J11988" i="4"/>
  <c r="J10678" i="4"/>
  <c r="J10691" i="4"/>
  <c r="J8964" i="4"/>
  <c r="J9756" i="4"/>
  <c r="J10210" i="4"/>
  <c r="J8392" i="4"/>
  <c r="J10651" i="4"/>
  <c r="J10676" i="4"/>
  <c r="J10377" i="4"/>
  <c r="J8350" i="4"/>
  <c r="J10654" i="4"/>
  <c r="J9695" i="4"/>
  <c r="J9739" i="4"/>
  <c r="J10100" i="4"/>
  <c r="J9813" i="4"/>
  <c r="J12117" i="4"/>
  <c r="J10090" i="4"/>
  <c r="J9131" i="4"/>
  <c r="J11435" i="4"/>
  <c r="J11154" i="4"/>
  <c r="J9416" i="4"/>
  <c r="J9249" i="4"/>
  <c r="J11553" i="4"/>
  <c r="J9526" i="4"/>
  <c r="J10008" i="4"/>
  <c r="J9625" i="4"/>
  <c r="J8990" i="4"/>
  <c r="J11294" i="4"/>
  <c r="J9684" i="4"/>
  <c r="J9349" i="4"/>
  <c r="J8714" i="4"/>
  <c r="J11018" i="4"/>
  <c r="J10911" i="4"/>
  <c r="J11550" i="4"/>
  <c r="J10102" i="4"/>
  <c r="J10380" i="4"/>
  <c r="J9937" i="4"/>
  <c r="J9302" i="4"/>
  <c r="J9195" i="4"/>
  <c r="J11499" i="4"/>
  <c r="J11646" i="4"/>
  <c r="J12047" i="4"/>
  <c r="J9336" i="4"/>
  <c r="J9085" i="4"/>
  <c r="J11389" i="4"/>
  <c r="J10754" i="4"/>
  <c r="J10647" i="4"/>
  <c r="J12235" i="4"/>
  <c r="J12224" i="4"/>
  <c r="J10068" i="4"/>
  <c r="J9673" i="4"/>
  <c r="J9038" i="4"/>
  <c r="J11342" i="4"/>
  <c r="J11235" i="4"/>
  <c r="J12355" i="4"/>
  <c r="J9827" i="4"/>
  <c r="J10776" i="4"/>
  <c r="J10261" i="4"/>
  <c r="J9626" i="4"/>
  <c r="J9519" i="4"/>
  <c r="J11823" i="4"/>
  <c r="J11623" i="4"/>
  <c r="J11626" i="4"/>
  <c r="J11797" i="4"/>
  <c r="J10272" i="4"/>
  <c r="J8545" i="4"/>
  <c r="J9265" i="4"/>
  <c r="J9985" i="4"/>
  <c r="J10849" i="4"/>
  <c r="J8630" i="4"/>
  <c r="J9350" i="4"/>
  <c r="J10214" i="4"/>
  <c r="J10934" i="4"/>
  <c r="J9243" i="4"/>
  <c r="J10107" i="4"/>
  <c r="J10827" i="4"/>
  <c r="J11547" i="4"/>
  <c r="J12123" i="4"/>
  <c r="J12328" i="4"/>
  <c r="J11706" i="4"/>
  <c r="J11790" i="4"/>
  <c r="J11923" i="4"/>
  <c r="J11972" i="4"/>
  <c r="J9911" i="4"/>
  <c r="J11399" i="4"/>
  <c r="J9396" i="4"/>
  <c r="J10116" i="4"/>
  <c r="J10800" i="4"/>
  <c r="J8557" i="4"/>
  <c r="J9133" i="4"/>
  <c r="J9709" i="4"/>
  <c r="J10285" i="4"/>
  <c r="J10861" i="4"/>
  <c r="J11437" i="4"/>
  <c r="J9074" i="4"/>
  <c r="J9650" i="4"/>
  <c r="J10226" i="4"/>
  <c r="J10802" i="4"/>
  <c r="J11378" i="4"/>
  <c r="J9543" i="4"/>
  <c r="J10119" i="4"/>
  <c r="J10695" i="4"/>
  <c r="J11271" i="4"/>
  <c r="J11847" i="4"/>
  <c r="J11596" i="4"/>
  <c r="J12415" i="4"/>
  <c r="J12380" i="4"/>
  <c r="J11647" i="4"/>
  <c r="J11696" i="4"/>
  <c r="J12272" i="4"/>
  <c r="J10403" i="4"/>
  <c r="J8772" i="4"/>
  <c r="J9612" i="4"/>
  <c r="J10296" i="4"/>
  <c r="J10992" i="4"/>
  <c r="J8713" i="4"/>
  <c r="J9289" i="4"/>
  <c r="J9865" i="4"/>
  <c r="J10441" i="4"/>
  <c r="J11017" i="4"/>
  <c r="J8654" i="4"/>
  <c r="J9230" i="4"/>
  <c r="J9806" i="4"/>
  <c r="J10382" i="4"/>
  <c r="J10958" i="4"/>
  <c r="J9123" i="4"/>
  <c r="J9699" i="4"/>
  <c r="J10275" i="4"/>
  <c r="J10851" i="4"/>
  <c r="J11427" i="4"/>
  <c r="J12003" i="4"/>
  <c r="J12088" i="4"/>
  <c r="J11406" i="4"/>
  <c r="J11490" i="4"/>
  <c r="J11803" i="4"/>
  <c r="J11852" i="4"/>
  <c r="J11650" i="4"/>
  <c r="J11831" i="4"/>
  <c r="J12202" i="4"/>
  <c r="J12194" i="4"/>
  <c r="J11340" i="4"/>
  <c r="J11110" i="4"/>
  <c r="J10775" i="4"/>
  <c r="J9012" i="4"/>
  <c r="J9792" i="4"/>
  <c r="J10488" i="4"/>
  <c r="J11172" i="4"/>
  <c r="J8869" i="4"/>
  <c r="J9445" i="4"/>
  <c r="J10021" i="4"/>
  <c r="J10597" i="4"/>
  <c r="J11173" i="4"/>
  <c r="J8810" i="4"/>
  <c r="J9386" i="4"/>
  <c r="J9962" i="4"/>
  <c r="J10538" i="4"/>
  <c r="J11114" i="4"/>
  <c r="J9279" i="4"/>
  <c r="J9855" i="4"/>
  <c r="J10431" i="4"/>
  <c r="J11007" i="4"/>
  <c r="J11583" i="4"/>
  <c r="J12159" i="4"/>
  <c r="J12400" i="4"/>
  <c r="J11826" i="4"/>
  <c r="J11898" i="4"/>
  <c r="J11995" i="4"/>
  <c r="J12008" i="4"/>
  <c r="J9431" i="4"/>
  <c r="J11135" i="4"/>
  <c r="J9252" i="4"/>
  <c r="J9984" i="4"/>
  <c r="J10668" i="4"/>
  <c r="J8449" i="4"/>
  <c r="J9025" i="4"/>
  <c r="J9601" i="4"/>
  <c r="J10177" i="4"/>
  <c r="J10753" i="4"/>
  <c r="J11329" i="4"/>
  <c r="J8966" i="4"/>
  <c r="J9542" i="4"/>
  <c r="J10118" i="4"/>
  <c r="J10694" i="4"/>
  <c r="J11270" i="4"/>
  <c r="J9435" i="4"/>
  <c r="J10011" i="4"/>
  <c r="J10587" i="4"/>
  <c r="J11163" i="4"/>
  <c r="J11739" i="4"/>
  <c r="J12315" i="4"/>
  <c r="J11959" i="4"/>
  <c r="J12055" i="4"/>
  <c r="J11539" i="4"/>
  <c r="J12404" i="4"/>
  <c r="J12164" i="4"/>
  <c r="J10115" i="4"/>
  <c r="J8604" i="4"/>
  <c r="J9468" i="4"/>
  <c r="J10164" i="4"/>
  <c r="J10860" i="4"/>
  <c r="J8605" i="4"/>
  <c r="J9181" i="4"/>
  <c r="J9757" i="4"/>
  <c r="J10333" i="4"/>
  <c r="J10909" i="4"/>
  <c r="J11485" i="4"/>
  <c r="J9122" i="4"/>
  <c r="J9698" i="4"/>
  <c r="J10274" i="4"/>
  <c r="J10850" i="4"/>
  <c r="J11426" i="4"/>
  <c r="J9591" i="4"/>
  <c r="J10167" i="4"/>
  <c r="J10743" i="4"/>
  <c r="J11319" i="4"/>
  <c r="J11895" i="4"/>
  <c r="J11884" i="4"/>
  <c r="J12372" i="4"/>
  <c r="J12206" i="4"/>
  <c r="J11695" i="4"/>
  <c r="J11744" i="4"/>
  <c r="J12392" i="4"/>
  <c r="J12382" i="4"/>
  <c r="J11986" i="4"/>
  <c r="J12096" i="4"/>
  <c r="J12204" i="4"/>
  <c r="J11808" i="4"/>
  <c r="J9459" i="4"/>
  <c r="J11710" i="4"/>
  <c r="J12217" i="4"/>
  <c r="J11471" i="4"/>
  <c r="J11556" i="4"/>
  <c r="J11761" i="4"/>
  <c r="J11582" i="4"/>
  <c r="J11694" i="4"/>
  <c r="J11605" i="4"/>
  <c r="J11728" i="4"/>
  <c r="J12004" i="4"/>
  <c r="J11331" i="4"/>
  <c r="J12046" i="4"/>
  <c r="J12242" i="4"/>
  <c r="J11475" i="4"/>
  <c r="J11784" i="4"/>
  <c r="J11750" i="4"/>
  <c r="J11762" i="4"/>
  <c r="J12132" i="4"/>
  <c r="J11878" i="4"/>
  <c r="J10179" i="4"/>
  <c r="J11833" i="4"/>
  <c r="J12100" i="4"/>
  <c r="J12394" i="4"/>
  <c r="J11880" i="4"/>
  <c r="J11800" i="4"/>
  <c r="J11881" i="4"/>
  <c r="J12048" i="4"/>
  <c r="J12169" i="4"/>
  <c r="J12108" i="4"/>
  <c r="J11701" i="4"/>
  <c r="J12412" i="4"/>
  <c r="J11902" i="4"/>
  <c r="J10899" i="4"/>
  <c r="J11893" i="4"/>
  <c r="J11795" i="4"/>
  <c r="J11704" i="4"/>
  <c r="J10786" i="4"/>
  <c r="J12413" i="4"/>
  <c r="J8600" i="4"/>
  <c r="J11252" i="4"/>
  <c r="J10953" i="4"/>
  <c r="J8926" i="4"/>
  <c r="J11230" i="4"/>
  <c r="J8536" i="4"/>
  <c r="J10663" i="4"/>
  <c r="J10688" i="4"/>
  <c r="J10389" i="4"/>
  <c r="J8362" i="4"/>
  <c r="J10666" i="4"/>
  <c r="J9707" i="4"/>
  <c r="J9144" i="4"/>
  <c r="J9763" i="4"/>
  <c r="J10112" i="4"/>
  <c r="J9825" i="4"/>
  <c r="J12129" i="4"/>
  <c r="J9575" i="4"/>
  <c r="J10704" i="4"/>
  <c r="J10201" i="4"/>
  <c r="J9566" i="4"/>
  <c r="J9958" i="4"/>
  <c r="J10368" i="4"/>
  <c r="J9925" i="4"/>
  <c r="J9290" i="4"/>
  <c r="J9183" i="4"/>
  <c r="J11487" i="4"/>
  <c r="J11610" i="4"/>
  <c r="J10559" i="4"/>
  <c r="J11076" i="4"/>
  <c r="J10513" i="4"/>
  <c r="J9878" i="4"/>
  <c r="J9771" i="4"/>
  <c r="J12075" i="4"/>
  <c r="J11875" i="4"/>
  <c r="J12346" i="4"/>
  <c r="J10056" i="4"/>
  <c r="J9661" i="4"/>
  <c r="J9026" i="4"/>
  <c r="J11330" i="4"/>
  <c r="J11223" i="4"/>
  <c r="J12307" i="4"/>
  <c r="J9767" i="4"/>
  <c r="J10764" i="4"/>
  <c r="J10249" i="4"/>
  <c r="J9614" i="4"/>
  <c r="J9507" i="4"/>
  <c r="J11811" i="4"/>
  <c r="J11611" i="4"/>
  <c r="J11351" i="4"/>
  <c r="J8533" i="4"/>
  <c r="J10837" i="4"/>
  <c r="J10202" i="4"/>
  <c r="J10095" i="4"/>
  <c r="J12399" i="4"/>
  <c r="J11672" i="4"/>
  <c r="J12407" i="4"/>
  <c r="J10343" i="4"/>
  <c r="J10440" i="4"/>
  <c r="J8689" i="4"/>
  <c r="J9409" i="4"/>
  <c r="J10273" i="4"/>
  <c r="J10993" i="4"/>
  <c r="J8774" i="4"/>
  <c r="J9638" i="4"/>
  <c r="J10358" i="4"/>
  <c r="J11078" i="4"/>
  <c r="J9531" i="4"/>
  <c r="J10251" i="4"/>
  <c r="J10971" i="4"/>
  <c r="J11691" i="4"/>
  <c r="J12267" i="4"/>
  <c r="J12270" i="4"/>
  <c r="J12294" i="4"/>
  <c r="J12330" i="4"/>
  <c r="J12343" i="4"/>
  <c r="J12116" i="4"/>
  <c r="J10355" i="4"/>
  <c r="J8760" i="4"/>
  <c r="J9588" i="4"/>
  <c r="J10284" i="4"/>
  <c r="J10980" i="4"/>
  <c r="J8701" i="4"/>
  <c r="J9277" i="4"/>
  <c r="J9853" i="4"/>
  <c r="J10429" i="4"/>
  <c r="J11005" i="4"/>
  <c r="J8642" i="4"/>
  <c r="J9218" i="4"/>
  <c r="J9794" i="4"/>
  <c r="J10370" i="4"/>
  <c r="J10946" i="4"/>
  <c r="J9111" i="4"/>
  <c r="J9687" i="4"/>
  <c r="J10263" i="4"/>
  <c r="J10839" i="4"/>
  <c r="J11415" i="4"/>
  <c r="J11991" i="4"/>
  <c r="J12064" i="4"/>
  <c r="J11382" i="4"/>
  <c r="J11466" i="4"/>
  <c r="J11791" i="4"/>
  <c r="J11840" i="4"/>
  <c r="J10966" i="4"/>
  <c r="J10727" i="4"/>
  <c r="J8988" i="4"/>
  <c r="J9780" i="4"/>
  <c r="J10476" i="4"/>
  <c r="J11160" i="4"/>
  <c r="J8857" i="4"/>
  <c r="J9433" i="4"/>
  <c r="J10009" i="4"/>
  <c r="J10585" i="4"/>
  <c r="J11161" i="4"/>
  <c r="J8798" i="4"/>
  <c r="J9374" i="4"/>
  <c r="J9950" i="4"/>
  <c r="J10526" i="4"/>
  <c r="J11102" i="4"/>
  <c r="J9267" i="4"/>
  <c r="J9843" i="4"/>
  <c r="J10419" i="4"/>
  <c r="J10995" i="4"/>
  <c r="J11571" i="4"/>
  <c r="J12147" i="4"/>
  <c r="J12376" i="4"/>
  <c r="J11778" i="4"/>
  <c r="J11874" i="4"/>
  <c r="J11947" i="4"/>
  <c r="J11996" i="4"/>
  <c r="J11794" i="4"/>
  <c r="J12251" i="4"/>
  <c r="J11687" i="4"/>
  <c r="J11615" i="4"/>
  <c r="J11484" i="4"/>
  <c r="J9395" i="4"/>
  <c r="J11123" i="4"/>
  <c r="J9216" i="4"/>
  <c r="J9972" i="4"/>
  <c r="J10656" i="4"/>
  <c r="J11316" i="4"/>
  <c r="J9013" i="4"/>
  <c r="J9589" i="4"/>
  <c r="J10165" i="4"/>
  <c r="J10741" i="4"/>
  <c r="J11317" i="4"/>
  <c r="J8954" i="4"/>
  <c r="J9530" i="4"/>
  <c r="J10106" i="4"/>
  <c r="J10682" i="4"/>
  <c r="J11258" i="4"/>
  <c r="J9423" i="4"/>
  <c r="J9999" i="4"/>
  <c r="J10575" i="4"/>
  <c r="J11151" i="4"/>
  <c r="J11727" i="4"/>
  <c r="J12303" i="4"/>
  <c r="J12402" i="4"/>
  <c r="J11971" i="4"/>
  <c r="J11527" i="4"/>
  <c r="J12356" i="4"/>
  <c r="J12152" i="4"/>
  <c r="J10055" i="4"/>
  <c r="J11447" i="4"/>
  <c r="J9444" i="4"/>
  <c r="J10152" i="4"/>
  <c r="J10848" i="4"/>
  <c r="J8593" i="4"/>
  <c r="J9169" i="4"/>
  <c r="J9745" i="4"/>
  <c r="J10321" i="4"/>
  <c r="J10897" i="4"/>
  <c r="J11473" i="4"/>
  <c r="J9110" i="4"/>
  <c r="J9686" i="4"/>
  <c r="J10262" i="4"/>
  <c r="J10838" i="4"/>
  <c r="J11414" i="4"/>
  <c r="J9579" i="4"/>
  <c r="J10155" i="4"/>
  <c r="J10731" i="4"/>
  <c r="J11307" i="4"/>
  <c r="J11883" i="4"/>
  <c r="J11860" i="4"/>
  <c r="J12416" i="4"/>
  <c r="J12313" i="4"/>
  <c r="J11683" i="4"/>
  <c r="J11732" i="4"/>
  <c r="J12344" i="4"/>
  <c r="J10487" i="4"/>
  <c r="J8832" i="4"/>
  <c r="J9648" i="4"/>
  <c r="J10344" i="4"/>
  <c r="J11028" i="4"/>
  <c r="J8749" i="4"/>
  <c r="J9325" i="4"/>
  <c r="J9901" i="4"/>
  <c r="J10477" i="4"/>
  <c r="J11053" i="4"/>
  <c r="J8690" i="4"/>
  <c r="J9266" i="4"/>
  <c r="J9842" i="4"/>
  <c r="J10418" i="4"/>
  <c r="J10994" i="4"/>
  <c r="J9159" i="4"/>
  <c r="J9735" i="4"/>
  <c r="J10311" i="4"/>
  <c r="J10887" i="4"/>
  <c r="J11463" i="4"/>
  <c r="J12039" i="4"/>
  <c r="J12160" i="4"/>
  <c r="J11478" i="4"/>
  <c r="J11562" i="4"/>
  <c r="J11839" i="4"/>
  <c r="J11888" i="4"/>
  <c r="J11686" i="4"/>
  <c r="J11939" i="4"/>
  <c r="J12274" i="4"/>
  <c r="J11483" i="4"/>
  <c r="J11376" i="4"/>
  <c r="J12276" i="4"/>
  <c r="J11187" i="4"/>
  <c r="J11998" i="4"/>
  <c r="J12178" i="4"/>
  <c r="J11843" i="4"/>
  <c r="J11748" i="4"/>
  <c r="J11917" i="4"/>
  <c r="J11726" i="4"/>
  <c r="J11716" i="4"/>
  <c r="J12198" i="4"/>
  <c r="J11929" i="4"/>
  <c r="J12244" i="4"/>
  <c r="J12109" i="4"/>
  <c r="J12193" i="4"/>
  <c r="J11663" i="4"/>
  <c r="J11927" i="4"/>
  <c r="J11976" i="4"/>
  <c r="J11773" i="4"/>
  <c r="J11730" i="4"/>
  <c r="J12062" i="4"/>
  <c r="J11514" i="4"/>
  <c r="J11699" i="4"/>
  <c r="J11963" i="4"/>
  <c r="J12072" i="4"/>
  <c r="J12348" i="4"/>
  <c r="J12085" i="4"/>
  <c r="J11894" i="4"/>
  <c r="J11980" i="4"/>
  <c r="J12367" i="4"/>
  <c r="J11796" i="4"/>
  <c r="J11752" i="4"/>
  <c r="J11619" i="4"/>
  <c r="J12118" i="4"/>
  <c r="J12035" i="4"/>
  <c r="J11604" i="4"/>
  <c r="J12292" i="4"/>
  <c r="J11763" i="4"/>
  <c r="J12142" i="4"/>
  <c r="J12322" i="4"/>
  <c r="J12023" i="4"/>
  <c r="J11832" i="4"/>
  <c r="J11965" i="4"/>
  <c r="J11907" i="4"/>
  <c r="J12190" i="4"/>
  <c r="J12370" i="4"/>
  <c r="J12119" i="4"/>
  <c r="J11868" i="4"/>
  <c r="J11977" i="4"/>
  <c r="J11786" i="4"/>
  <c r="J11776" i="4"/>
  <c r="J12414" i="4"/>
  <c r="J12031" i="4"/>
  <c r="J11846" i="4"/>
  <c r="J11586" i="4"/>
  <c r="J11903" i="4"/>
  <c r="J12167" i="4"/>
  <c r="J12396" i="4"/>
  <c r="J12362" i="4"/>
  <c r="J12133" i="4"/>
  <c r="J11942" i="4"/>
  <c r="J12076" i="4"/>
  <c r="J11676" i="4"/>
  <c r="J11954" i="4"/>
  <c r="J11834" i="4"/>
  <c r="J10467" i="4"/>
  <c r="J11854" i="4"/>
  <c r="J12010" i="4"/>
  <c r="J11603" i="4"/>
  <c r="J11892" i="4"/>
  <c r="J11810" i="4"/>
  <c r="J12122" i="4"/>
  <c r="J10611" i="4"/>
  <c r="J11866" i="4"/>
  <c r="J12034" i="4"/>
  <c r="J11639" i="4"/>
  <c r="J11688" i="4"/>
  <c r="J11869" i="4"/>
  <c r="J11678" i="4"/>
  <c r="J11668" i="4"/>
  <c r="J12006" i="4"/>
  <c r="J12036" i="4"/>
  <c r="J12127" i="4"/>
  <c r="J11896" i="4"/>
  <c r="J12334" i="4"/>
  <c r="J11723" i="4"/>
  <c r="J12302" i="4"/>
  <c r="J11848" i="4"/>
  <c r="J12184" i="4"/>
  <c r="J12358" i="4"/>
  <c r="J11747" i="4"/>
  <c r="J12359" i="4"/>
  <c r="J12084" i="4"/>
  <c r="J12037" i="4"/>
  <c r="J11982" i="4"/>
  <c r="J12406" i="4"/>
  <c r="J11819" i="4"/>
  <c r="J12395" i="4"/>
  <c r="J12120" i="4"/>
  <c r="J12049" i="4"/>
  <c r="J11858" i="4"/>
  <c r="J11908" i="4"/>
  <c r="J12223" i="4"/>
  <c r="J12234" i="4"/>
  <c r="J11918" i="4"/>
  <c r="J12216" i="4"/>
  <c r="J12250" i="4"/>
  <c r="J12282" i="4"/>
  <c r="J11770" i="4"/>
  <c r="J10035" i="4"/>
  <c r="J11616" i="4"/>
  <c r="J11543" i="4"/>
  <c r="J11632" i="4"/>
  <c r="J12214" i="4"/>
  <c r="J12264" i="4"/>
  <c r="J11638" i="4"/>
  <c r="J11534" i="4"/>
  <c r="J10755" i="4"/>
  <c r="J11546" i="4"/>
  <c r="J11759" i="4"/>
  <c r="J11974" i="4"/>
  <c r="J11724" i="4"/>
  <c r="J12150" i="4"/>
  <c r="J11362" i="4"/>
  <c r="J11058" i="4"/>
  <c r="J9392" i="4"/>
  <c r="J9225" i="4"/>
  <c r="J11529" i="4"/>
  <c r="J9502" i="4"/>
  <c r="J8543" i="4"/>
  <c r="J8610" i="4"/>
  <c r="J8612" i="4"/>
  <c r="J11264" i="4"/>
  <c r="J10965" i="4"/>
  <c r="J8938" i="4"/>
  <c r="J11242" i="4"/>
  <c r="J10283" i="4"/>
  <c r="J8680" i="4"/>
  <c r="J10699" i="4"/>
  <c r="J10700" i="4"/>
  <c r="J10401" i="4"/>
  <c r="J8374" i="4"/>
  <c r="J11207" i="4"/>
  <c r="J8473" i="4"/>
  <c r="J10777" i="4"/>
  <c r="J10142" i="4"/>
  <c r="J10547" i="4"/>
  <c r="J11064" i="4"/>
  <c r="J10501" i="4"/>
  <c r="J9866" i="4"/>
  <c r="J9759" i="4"/>
  <c r="J12063" i="4"/>
  <c r="J11863" i="4"/>
  <c r="J8892" i="4"/>
  <c r="J8785" i="4"/>
  <c r="J11089" i="4"/>
  <c r="J10454" i="4"/>
  <c r="J10347" i="4"/>
  <c r="J12232" i="4"/>
  <c r="J11924" i="4"/>
  <c r="J9719" i="4"/>
  <c r="J10740" i="4"/>
  <c r="J10237" i="4"/>
  <c r="J9602" i="4"/>
  <c r="J9495" i="4"/>
  <c r="J11799" i="4"/>
  <c r="J11599" i="4"/>
  <c r="J11303" i="4"/>
  <c r="J8521" i="4"/>
  <c r="J10825" i="4"/>
  <c r="J10190" i="4"/>
  <c r="J10083" i="4"/>
  <c r="J12387" i="4"/>
  <c r="J12374" i="4"/>
  <c r="J9360" i="4"/>
  <c r="J9109" i="4"/>
  <c r="J11413" i="4"/>
  <c r="J10778" i="4"/>
  <c r="J10671" i="4"/>
  <c r="J12331" i="4"/>
  <c r="J12248" i="4"/>
  <c r="J11820" i="4"/>
  <c r="J8748" i="4"/>
  <c r="J10956" i="4"/>
  <c r="J8833" i="4"/>
  <c r="J9697" i="4"/>
  <c r="J10417" i="4"/>
  <c r="J11137" i="4"/>
  <c r="J9062" i="4"/>
  <c r="J9782" i="4"/>
  <c r="J10502" i="4"/>
  <c r="J11366" i="4"/>
  <c r="J9675" i="4"/>
  <c r="J10395" i="4"/>
  <c r="J11259" i="4"/>
  <c r="J11835" i="4"/>
  <c r="J12411" i="4"/>
  <c r="J12379" i="4"/>
  <c r="J12332" i="4"/>
  <c r="J11635" i="4"/>
  <c r="J11684" i="4"/>
  <c r="J10822" i="4"/>
  <c r="J10703" i="4"/>
  <c r="J8976" i="4"/>
  <c r="J9768" i="4"/>
  <c r="J10452" i="4"/>
  <c r="J11148" i="4"/>
  <c r="J8845" i="4"/>
  <c r="J9421" i="4"/>
  <c r="J9997" i="4"/>
  <c r="J10573" i="4"/>
  <c r="J11149" i="4"/>
  <c r="J8786" i="4"/>
  <c r="J9362" i="4"/>
  <c r="J9938" i="4"/>
  <c r="J10514" i="4"/>
  <c r="J11090" i="4"/>
  <c r="J9255" i="4"/>
  <c r="J9831" i="4"/>
  <c r="J10407" i="4"/>
  <c r="J10983" i="4"/>
  <c r="J11559" i="4"/>
  <c r="J12135" i="4"/>
  <c r="J12352" i="4"/>
  <c r="J11742" i="4"/>
  <c r="J11838" i="4"/>
  <c r="J11935" i="4"/>
  <c r="J11984" i="4"/>
  <c r="J9287" i="4"/>
  <c r="J11075" i="4"/>
  <c r="J9204" i="4"/>
  <c r="J9948" i="4"/>
  <c r="J10644" i="4"/>
  <c r="J11304" i="4"/>
  <c r="J9001" i="4"/>
  <c r="J9577" i="4"/>
  <c r="J10153" i="4"/>
  <c r="J10729" i="4"/>
  <c r="J11305" i="4"/>
  <c r="J8942" i="4"/>
  <c r="J9518" i="4"/>
  <c r="J10094" i="4"/>
  <c r="J10670" i="4"/>
  <c r="J11246" i="4"/>
  <c r="J9411" i="4"/>
  <c r="J9987" i="4"/>
  <c r="J10563" i="4"/>
  <c r="J11139" i="4"/>
  <c r="J11715" i="4"/>
  <c r="J12291" i="4"/>
  <c r="J12354" i="4"/>
  <c r="J12390" i="4"/>
  <c r="J11515" i="4"/>
  <c r="J12296" i="4"/>
  <c r="J12140" i="4"/>
  <c r="J12022" i="4"/>
  <c r="J12156" i="4"/>
  <c r="J12095" i="4"/>
  <c r="J12071" i="4"/>
  <c r="J11628" i="4"/>
  <c r="J10007" i="4"/>
  <c r="J11423" i="4"/>
  <c r="J9420" i="4"/>
  <c r="J10140" i="4"/>
  <c r="J10836" i="4"/>
  <c r="J8581" i="4"/>
  <c r="J9157" i="4"/>
  <c r="J9733" i="4"/>
  <c r="J10309" i="4"/>
  <c r="J10885" i="4"/>
  <c r="J11461" i="4"/>
  <c r="J9098" i="4"/>
  <c r="J9674" i="4"/>
  <c r="J10250" i="4"/>
  <c r="J10826" i="4"/>
  <c r="J11402" i="4"/>
  <c r="J9567" i="4"/>
  <c r="J10143" i="4"/>
  <c r="J10719" i="4"/>
  <c r="J11295" i="4"/>
  <c r="J11871" i="4"/>
  <c r="J11824" i="4"/>
  <c r="J12368" i="4"/>
  <c r="J12181" i="4"/>
  <c r="J11671" i="4"/>
  <c r="J11720" i="4"/>
  <c r="J12308" i="4"/>
  <c r="J10439" i="4"/>
  <c r="J8820" i="4"/>
  <c r="J9636" i="4"/>
  <c r="J10332" i="4"/>
  <c r="J11016" i="4"/>
  <c r="J8737" i="4"/>
  <c r="J9313" i="4"/>
  <c r="J9889" i="4"/>
  <c r="J10465" i="4"/>
  <c r="J11041" i="4"/>
  <c r="J8678" i="4"/>
  <c r="J9254" i="4"/>
  <c r="J9830" i="4"/>
  <c r="J10406" i="4"/>
  <c r="J10982" i="4"/>
  <c r="J9147" i="4"/>
  <c r="J9723" i="4"/>
  <c r="J10299" i="4"/>
  <c r="J10875" i="4"/>
  <c r="J11451" i="4"/>
  <c r="J12027" i="4"/>
  <c r="J12136" i="4"/>
  <c r="J11454" i="4"/>
  <c r="J11538" i="4"/>
  <c r="J11827" i="4"/>
  <c r="J11876" i="4"/>
  <c r="J11398" i="4"/>
  <c r="J10835" i="4"/>
  <c r="J9048" i="4"/>
  <c r="J9828" i="4"/>
  <c r="J10512" i="4"/>
  <c r="J11196" i="4"/>
  <c r="J8893" i="4"/>
  <c r="J9469" i="4"/>
  <c r="J10045" i="4"/>
  <c r="J10621" i="4"/>
  <c r="J11197" i="4"/>
  <c r="J8834" i="4"/>
  <c r="J9410" i="4"/>
  <c r="J9986" i="4"/>
  <c r="J10562" i="4"/>
  <c r="J11138" i="4"/>
  <c r="J9303" i="4"/>
  <c r="J9879" i="4"/>
  <c r="J10455" i="4"/>
  <c r="J11031" i="4"/>
  <c r="J11607" i="4"/>
  <c r="J12183" i="4"/>
  <c r="J11934" i="4"/>
  <c r="J11910" i="4"/>
  <c r="J11994" i="4"/>
  <c r="J12019" i="4"/>
  <c r="J12032" i="4"/>
  <c r="J11842" i="4"/>
  <c r="J12347" i="4"/>
  <c r="J11783" i="4"/>
  <c r="J11711" i="4"/>
  <c r="J11520" i="4"/>
  <c r="J11581" i="4"/>
  <c r="J12091" i="4"/>
  <c r="J11567" i="4"/>
  <c r="J11855" i="4"/>
  <c r="J11928" i="4"/>
  <c r="J12168" i="4"/>
  <c r="J12061" i="4"/>
  <c r="J11870" i="4"/>
  <c r="J11932" i="4"/>
  <c r="J12271" i="4"/>
  <c r="J12278" i="4"/>
  <c r="J12319" i="4"/>
  <c r="J11764" i="4"/>
  <c r="J11756" i="4"/>
  <c r="J12287" i="4"/>
  <c r="J11916" i="4"/>
  <c r="J11388" i="4"/>
  <c r="J12073" i="4"/>
  <c r="J12097" i="4"/>
  <c r="J12366" i="4"/>
  <c r="J11900" i="4"/>
  <c r="J12323" i="4"/>
  <c r="J12012" i="4"/>
  <c r="J11400" i="4"/>
  <c r="J11617" i="4"/>
  <c r="J12386" i="4"/>
  <c r="J12038" i="4"/>
  <c r="J12268" i="4"/>
  <c r="J12298" i="4"/>
  <c r="J11629" i="4"/>
  <c r="J11486" i="4"/>
  <c r="J11970" i="4"/>
  <c r="J11771" i="4"/>
  <c r="J12060" i="4"/>
  <c r="J12241" i="4"/>
  <c r="J11630" i="4"/>
  <c r="J12163" i="4"/>
  <c r="J11807" i="4"/>
  <c r="J12059" i="4"/>
  <c r="J12252" i="4"/>
  <c r="J12349" i="4"/>
  <c r="J11774" i="4"/>
  <c r="J12338" i="4"/>
  <c r="J11867" i="4"/>
  <c r="J12131" i="4"/>
  <c r="J12300" i="4"/>
  <c r="J12182" i="4"/>
  <c r="J12121" i="4"/>
  <c r="J11930" i="4"/>
  <c r="J12052" i="4"/>
  <c r="J11522" i="4"/>
  <c r="J12025" i="4"/>
  <c r="J11622" i="4"/>
  <c r="J12336" i="4"/>
  <c r="J11952" i="4"/>
  <c r="J12228" i="4"/>
  <c r="J11460" i="4"/>
  <c r="J11677" i="4"/>
  <c r="J11510" i="4"/>
  <c r="J12086" i="4"/>
  <c r="J12364" i="4"/>
  <c r="J11689" i="4"/>
  <c r="J11812" i="4"/>
  <c r="J12148" i="4"/>
  <c r="J12195" i="4"/>
  <c r="J12262" i="4"/>
  <c r="J11579" i="4"/>
  <c r="J12227" i="4"/>
  <c r="J11521" i="4"/>
  <c r="J11656" i="4"/>
  <c r="J12054" i="4"/>
  <c r="J12339" i="4"/>
  <c r="J12286" i="4"/>
  <c r="J11651" i="4"/>
  <c r="J12263" i="4"/>
  <c r="J11940" i="4"/>
  <c r="J12013" i="4"/>
  <c r="J11822" i="4"/>
  <c r="J11836" i="4"/>
  <c r="J12079" i="4"/>
  <c r="J11713" i="4"/>
  <c r="J12134" i="4"/>
  <c r="J11707" i="4"/>
  <c r="J12083" i="4"/>
  <c r="J12299" i="4"/>
  <c r="J11700" i="4"/>
  <c r="J11558" i="4"/>
  <c r="J11851" i="4"/>
  <c r="J12107" i="4"/>
  <c r="J12335" i="4"/>
  <c r="J11328" i="4"/>
  <c r="J11557" i="4"/>
  <c r="J11702" i="4"/>
  <c r="J12067" i="4"/>
  <c r="J12179" i="4"/>
  <c r="J12371" i="4"/>
  <c r="J11352" i="4"/>
  <c r="J11569" i="4"/>
  <c r="J12289" i="4"/>
  <c r="J12002" i="4"/>
  <c r="J12196" i="4"/>
  <c r="J11594" i="4"/>
  <c r="J11474" i="4"/>
  <c r="J11850" i="4"/>
  <c r="J11879" i="4"/>
  <c r="J11915" i="4"/>
  <c r="J11412" i="4"/>
  <c r="J11830" i="4"/>
  <c r="J11782" i="4"/>
  <c r="J11821" i="4"/>
  <c r="J11938" i="4"/>
  <c r="J11642" i="4"/>
  <c r="J12051" i="4"/>
  <c r="J11989" i="4"/>
  <c r="J11983" i="4"/>
  <c r="J11692" i="4"/>
  <c r="J11472" i="4"/>
  <c r="J12324" i="4"/>
  <c r="J12110" i="4"/>
  <c r="J11680" i="4"/>
  <c r="J12311" i="4"/>
  <c r="J12106" i="4"/>
  <c r="J11043" i="4"/>
  <c r="J11905" i="4"/>
  <c r="J11956" i="4"/>
  <c r="J8675" i="4"/>
  <c r="J9727" i="4"/>
  <c r="J10088" i="4"/>
  <c r="J9801" i="4"/>
  <c r="J12105" i="4"/>
  <c r="J10078" i="4"/>
  <c r="J9119" i="4"/>
  <c r="J11130" i="4"/>
  <c r="J9404" i="4"/>
  <c r="J9237" i="4"/>
  <c r="J11541" i="4"/>
  <c r="J9514" i="4"/>
  <c r="J8555" i="4"/>
  <c r="J10859" i="4"/>
  <c r="J8742" i="4"/>
  <c r="J8648" i="4"/>
  <c r="J11276" i="4"/>
  <c r="J10977" i="4"/>
  <c r="J8950" i="4"/>
  <c r="J9276" i="4"/>
  <c r="J9049" i="4"/>
  <c r="J11353" i="4"/>
  <c r="J10718" i="4"/>
  <c r="J8868" i="4"/>
  <c r="J8773" i="4"/>
  <c r="J11077" i="4"/>
  <c r="J10442" i="4"/>
  <c r="J10335" i="4"/>
  <c r="J12208" i="4"/>
  <c r="J11912" i="4"/>
  <c r="J9696" i="4"/>
  <c r="J9361" i="4"/>
  <c r="J8726" i="4"/>
  <c r="J11030" i="4"/>
  <c r="J10923" i="4"/>
  <c r="J11574" i="4"/>
  <c r="J11722" i="4"/>
  <c r="J11279" i="4"/>
  <c r="J8509" i="4"/>
  <c r="J10813" i="4"/>
  <c r="J10178" i="4"/>
  <c r="J10071" i="4"/>
  <c r="J12375" i="4"/>
  <c r="J12266" i="4"/>
  <c r="J9348" i="4"/>
  <c r="J9097" i="4"/>
  <c r="J11401" i="4"/>
  <c r="J10766" i="4"/>
  <c r="J10659" i="4"/>
  <c r="J12283" i="4"/>
  <c r="J12236" i="4"/>
  <c r="J10080" i="4"/>
  <c r="J9685" i="4"/>
  <c r="J9050" i="4"/>
  <c r="J11354" i="4"/>
  <c r="J11247" i="4"/>
  <c r="J12403" i="4"/>
  <c r="J12238" i="4"/>
  <c r="J11736" i="4"/>
  <c r="J9564" i="4"/>
  <c r="J11136" i="4"/>
  <c r="J9121" i="4"/>
  <c r="J9841" i="4"/>
  <c r="J10561" i="4"/>
  <c r="J11425" i="4"/>
  <c r="J9206" i="4"/>
  <c r="J9926" i="4"/>
  <c r="J10790" i="4"/>
  <c r="J9099" i="4"/>
  <c r="J9819" i="4"/>
  <c r="J10683" i="4"/>
  <c r="J11403" i="4"/>
  <c r="J11979" i="4"/>
  <c r="J12040" i="4"/>
  <c r="J11358" i="4"/>
  <c r="J11442" i="4"/>
  <c r="J11779" i="4"/>
  <c r="J11828" i="4"/>
  <c r="J9251" i="4"/>
  <c r="J11063" i="4"/>
  <c r="J9192" i="4"/>
  <c r="J9936" i="4"/>
  <c r="J10632" i="4"/>
  <c r="J11292" i="4"/>
  <c r="J8989" i="4"/>
  <c r="J9565" i="4"/>
  <c r="J10141" i="4"/>
  <c r="J10717" i="4"/>
  <c r="J11293" i="4"/>
  <c r="J8930" i="4"/>
  <c r="J9506" i="4"/>
  <c r="J10082" i="4"/>
  <c r="J10658" i="4"/>
  <c r="J11234" i="4"/>
  <c r="J9399" i="4"/>
  <c r="J9975" i="4"/>
  <c r="J10551" i="4"/>
  <c r="J11127" i="4"/>
  <c r="J11703" i="4"/>
  <c r="J12279" i="4"/>
  <c r="J12306" i="4"/>
  <c r="J12342" i="4"/>
  <c r="J12378" i="4"/>
  <c r="J12391" i="4"/>
  <c r="J12128" i="4"/>
  <c r="J9971" i="4"/>
  <c r="J11411" i="4"/>
  <c r="J9408" i="4"/>
  <c r="J10128" i="4"/>
  <c r="J10812" i="4"/>
  <c r="J8569" i="4"/>
  <c r="J9145" i="4"/>
  <c r="J9721" i="4"/>
  <c r="J10297" i="4"/>
  <c r="J10873" i="4"/>
  <c r="J11449" i="4"/>
  <c r="J9086" i="4"/>
  <c r="J9662" i="4"/>
  <c r="J10238" i="4"/>
  <c r="J10814" i="4"/>
  <c r="J11390" i="4"/>
  <c r="J9555" i="4"/>
  <c r="J10131" i="4"/>
  <c r="J10707" i="4"/>
  <c r="J11283" i="4"/>
  <c r="J11859" i="4"/>
  <c r="J11788" i="4"/>
  <c r="J12320" i="4"/>
  <c r="J12312" i="4"/>
  <c r="J11659" i="4"/>
  <c r="J11708" i="4"/>
  <c r="J12284" i="4"/>
  <c r="J12310" i="4"/>
  <c r="J11914" i="4"/>
  <c r="J11964" i="4"/>
  <c r="J12024" i="4"/>
  <c r="J11772" i="4"/>
  <c r="J10415" i="4"/>
  <c r="J8784" i="4"/>
  <c r="J9624" i="4"/>
  <c r="J10308" i="4"/>
  <c r="J11004" i="4"/>
  <c r="J8725" i="4"/>
  <c r="J9301" i="4"/>
  <c r="J9877" i="4"/>
  <c r="J10453" i="4"/>
  <c r="J11029" i="4"/>
  <c r="J8666" i="4"/>
  <c r="J9242" i="4"/>
  <c r="J9818" i="4"/>
  <c r="J10394" i="4"/>
  <c r="J10970" i="4"/>
  <c r="J9135" i="4"/>
  <c r="J9711" i="4"/>
  <c r="J10287" i="4"/>
  <c r="J10863" i="4"/>
  <c r="J11439" i="4"/>
  <c r="J12015" i="4"/>
  <c r="J12112" i="4"/>
  <c r="J11430" i="4"/>
  <c r="J11502" i="4"/>
  <c r="J11815" i="4"/>
  <c r="J11864" i="4"/>
  <c r="J11254" i="4"/>
  <c r="J10787" i="4"/>
  <c r="J9036" i="4"/>
  <c r="J9804" i="4"/>
  <c r="J10500" i="4"/>
  <c r="J11184" i="4"/>
  <c r="J8881" i="4"/>
  <c r="J9457" i="4"/>
  <c r="J10033" i="4"/>
  <c r="J10609" i="4"/>
  <c r="J11185" i="4"/>
  <c r="J8822" i="4"/>
  <c r="J9398" i="4"/>
  <c r="J9974" i="4"/>
  <c r="J10550" i="4"/>
  <c r="J11126" i="4"/>
  <c r="J9291" i="4"/>
  <c r="J9867" i="4"/>
  <c r="J10443" i="4"/>
  <c r="J11019" i="4"/>
  <c r="J11595" i="4"/>
  <c r="J12171" i="4"/>
  <c r="J11814" i="4"/>
  <c r="J11862" i="4"/>
  <c r="J11946" i="4"/>
  <c r="J12007" i="4"/>
  <c r="J12020" i="4"/>
  <c r="J9539" i="4"/>
  <c r="J11159" i="4"/>
  <c r="J9264" i="4"/>
  <c r="J9996" i="4"/>
  <c r="J10692" i="4"/>
  <c r="J8461" i="4"/>
  <c r="J9037" i="4"/>
  <c r="J9613" i="4"/>
  <c r="J10189" i="4"/>
  <c r="J10765" i="4"/>
  <c r="J11341" i="4"/>
  <c r="J8978" i="4"/>
  <c r="J9554" i="4"/>
  <c r="J10130" i="4"/>
  <c r="J10706" i="4"/>
  <c r="J11282" i="4"/>
  <c r="J9447" i="4"/>
  <c r="J10023" i="4"/>
  <c r="J10599" i="4"/>
  <c r="J11175" i="4"/>
  <c r="J11751" i="4"/>
  <c r="J12327" i="4"/>
  <c r="J12043" i="4"/>
  <c r="J12103" i="4"/>
  <c r="J11551" i="4"/>
  <c r="J12384" i="4"/>
  <c r="J12176" i="4"/>
  <c r="J12094" i="4"/>
  <c r="J12288" i="4"/>
  <c r="J12203" i="4"/>
  <c r="J12191" i="4"/>
  <c r="J11664" i="4"/>
  <c r="J11725" i="4"/>
  <c r="J12205" i="4"/>
  <c r="J12215" i="4"/>
  <c r="J11844" i="4"/>
  <c r="J11364" i="4"/>
  <c r="J11593" i="4"/>
  <c r="J12397" i="4"/>
  <c r="J12014" i="4"/>
  <c r="J12220" i="4"/>
  <c r="J11568" i="4"/>
  <c r="J11882" i="4"/>
  <c r="J11618" i="4"/>
  <c r="J9603" i="4"/>
  <c r="J11734" i="4"/>
  <c r="J12170" i="4"/>
  <c r="J11495" i="4"/>
  <c r="J11760" i="4"/>
  <c r="J11738" i="4"/>
  <c r="J12050" i="4"/>
  <c r="J9747" i="4"/>
  <c r="J11746" i="4"/>
  <c r="J12398" i="4"/>
  <c r="J11507" i="4"/>
  <c r="J11580" i="4"/>
  <c r="J11785" i="4"/>
  <c r="J11606" i="4"/>
  <c r="J12350" i="4"/>
  <c r="J11766" i="4"/>
  <c r="J11987" i="4"/>
  <c r="J11953" i="4"/>
  <c r="J11620" i="4"/>
  <c r="J12044" i="4"/>
  <c r="J12383" i="4"/>
  <c r="J11519" i="4"/>
  <c r="J11809" i="4"/>
  <c r="J12028" i="4"/>
  <c r="J12188" i="4"/>
  <c r="J12419" i="4"/>
  <c r="J12144" i="4"/>
  <c r="J11424" i="4"/>
  <c r="J11641" i="4"/>
  <c r="J12316" i="4"/>
  <c r="J12260" i="4"/>
  <c r="J11904" i="4"/>
  <c r="J12180" i="4"/>
  <c r="J11436" i="4"/>
  <c r="J11665" i="4"/>
  <c r="J11498" i="4"/>
  <c r="J12074" i="4"/>
  <c r="J12340" i="4"/>
  <c r="J12098" i="4"/>
  <c r="J11978" i="4"/>
  <c r="J10323" i="4"/>
  <c r="J11818" i="4"/>
  <c r="J11962" i="4"/>
  <c r="J11591" i="4"/>
  <c r="J11652" i="4"/>
  <c r="J11845" i="4"/>
  <c r="J11654" i="4"/>
  <c r="J11644" i="4"/>
  <c r="J11922" i="4"/>
  <c r="J12001" i="4"/>
  <c r="J12388" i="4"/>
  <c r="J12229" i="4"/>
  <c r="J12042" i="4"/>
  <c r="J11975" i="4"/>
  <c r="J12239" i="4"/>
  <c r="J12265" i="4"/>
  <c r="J11857" i="4"/>
  <c r="J11958" i="4"/>
  <c r="J11990" i="4"/>
  <c r="J11563" i="4"/>
  <c r="J12011" i="4"/>
  <c r="J12275" i="4"/>
  <c r="J12361" i="4"/>
  <c r="J11533" i="4"/>
  <c r="J12157" i="4"/>
  <c r="J11966" i="4"/>
  <c r="J12124" i="4"/>
  <c r="J11675" i="4"/>
  <c r="J11690" i="4"/>
  <c r="J12175" i="4"/>
  <c r="J11662" i="4"/>
  <c r="J12192" i="4"/>
  <c r="J12277" i="4"/>
  <c r="J11545" i="4"/>
  <c r="J11872" i="4"/>
  <c r="J11674" i="4"/>
  <c r="J12240" i="4"/>
  <c r="J12373" i="4"/>
  <c r="J11532" i="4"/>
  <c r="J11737" i="4"/>
  <c r="J12172" i="4"/>
  <c r="J11698" i="4"/>
  <c r="J12360" i="4"/>
  <c r="J12314" i="4"/>
  <c r="J11544" i="4"/>
  <c r="J11749" i="4"/>
  <c r="J11570" i="4"/>
  <c r="J12146" i="4"/>
  <c r="J11658" i="4"/>
  <c r="J12026" i="4"/>
  <c r="J11608" i="4"/>
  <c r="J12158" i="4"/>
  <c r="J12226" i="4"/>
  <c r="J11802" i="4"/>
  <c r="J12070" i="4"/>
  <c r="J11941" i="4"/>
  <c r="J11740" i="4"/>
  <c r="J9891" i="4"/>
  <c r="J11906" i="4"/>
  <c r="J11531" i="4"/>
  <c r="J11806" i="4"/>
  <c r="J11640" i="4"/>
  <c r="J11886" i="4"/>
  <c r="J11526" i="4"/>
  <c r="J12155" i="4"/>
  <c r="J11798" i="4"/>
  <c r="J11666" i="4"/>
  <c r="J11614" i="4"/>
  <c r="J12145" i="4"/>
  <c r="J12102" i="4"/>
  <c r="J11496" i="4"/>
  <c r="J11508" i="4"/>
  <c r="J12082" i="4"/>
  <c r="J11926" i="4"/>
  <c r="J11712" i="4"/>
  <c r="J12154" i="4"/>
  <c r="J11714" i="4"/>
  <c r="J12318" i="4"/>
  <c r="K12318" i="4" l="1"/>
  <c r="F12318" i="4" s="1"/>
  <c r="K11714" i="4"/>
  <c r="F11714" i="4" s="1"/>
  <c r="K12154" i="4"/>
  <c r="F12154" i="4" s="1"/>
  <c r="K11712" i="4"/>
  <c r="F11712" i="4" s="1"/>
  <c r="K11926" i="4"/>
  <c r="F11926" i="4" s="1"/>
  <c r="K12082" i="4"/>
  <c r="F12082" i="4" s="1"/>
  <c r="K11508" i="4"/>
  <c r="F11508" i="4" s="1"/>
  <c r="K11496" i="4"/>
  <c r="F11496" i="4" s="1"/>
  <c r="K12102" i="4"/>
  <c r="F12102" i="4" s="1"/>
  <c r="K12145" i="4"/>
  <c r="F12145" i="4" s="1"/>
  <c r="K11614" i="4"/>
  <c r="F11614" i="4" s="1"/>
  <c r="K11666" i="4"/>
  <c r="F11666" i="4" s="1"/>
  <c r="K11798" i="4"/>
  <c r="F11798" i="4" s="1"/>
  <c r="K12155" i="4"/>
  <c r="F12155" i="4" s="1"/>
  <c r="K11526" i="4"/>
  <c r="F11526" i="4" s="1"/>
  <c r="K11886" i="4"/>
  <c r="F11886" i="4" s="1"/>
  <c r="K11640" i="4"/>
  <c r="F11640" i="4" s="1"/>
  <c r="K11806" i="4"/>
  <c r="F11806" i="4" s="1"/>
  <c r="K11531" i="4"/>
  <c r="F11531" i="4" s="1"/>
  <c r="K11906" i="4"/>
  <c r="F11906" i="4" s="1"/>
  <c r="K9891" i="4"/>
  <c r="F9891" i="4" s="1"/>
  <c r="K11740" i="4"/>
  <c r="F11740" i="4" s="1"/>
  <c r="K11941" i="4"/>
  <c r="F11941" i="4" s="1"/>
  <c r="K12070" i="4"/>
  <c r="F12070" i="4" s="1"/>
  <c r="K11802" i="4"/>
  <c r="F11802" i="4" s="1"/>
  <c r="K12226" i="4"/>
  <c r="F12226" i="4" s="1"/>
  <c r="K12158" i="4"/>
  <c r="F12158" i="4" s="1"/>
  <c r="K11608" i="4"/>
  <c r="F11608" i="4" s="1"/>
  <c r="K12026" i="4"/>
  <c r="F12026" i="4" s="1"/>
  <c r="K11658" i="4"/>
  <c r="F11658" i="4" s="1"/>
  <c r="K12146" i="4"/>
  <c r="F12146" i="4" s="1"/>
  <c r="K11570" i="4"/>
  <c r="F11570" i="4" s="1"/>
  <c r="K11749" i="4"/>
  <c r="F11749" i="4" s="1"/>
  <c r="K11544" i="4"/>
  <c r="F11544" i="4" s="1"/>
  <c r="K12314" i="4"/>
  <c r="F12314" i="4" s="1"/>
  <c r="K12360" i="4"/>
  <c r="F12360" i="4" s="1"/>
  <c r="K11698" i="4"/>
  <c r="F11698" i="4" s="1"/>
  <c r="K12172" i="4"/>
  <c r="F12172" i="4" s="1"/>
  <c r="K11737" i="4"/>
  <c r="F11737" i="4" s="1"/>
  <c r="K11532" i="4"/>
  <c r="F11532" i="4" s="1"/>
  <c r="K12373" i="4"/>
  <c r="F12373" i="4" s="1"/>
  <c r="K12240" i="4"/>
  <c r="F12240" i="4" s="1"/>
  <c r="K11674" i="4"/>
  <c r="F11674" i="4" s="1"/>
  <c r="K11872" i="4"/>
  <c r="F11872" i="4" s="1"/>
  <c r="K11545" i="4"/>
  <c r="F11545" i="4" s="1"/>
  <c r="K12277" i="4"/>
  <c r="F12277" i="4" s="1"/>
  <c r="K12192" i="4"/>
  <c r="F12192" i="4" s="1"/>
  <c r="K11662" i="4"/>
  <c r="F11662" i="4" s="1"/>
  <c r="K12175" i="4"/>
  <c r="F12175" i="4" s="1"/>
  <c r="K11690" i="4"/>
  <c r="F11690" i="4" s="1"/>
  <c r="K11675" i="4"/>
  <c r="F11675" i="4" s="1"/>
  <c r="K12124" i="4"/>
  <c r="F12124" i="4" s="1"/>
  <c r="K11966" i="4"/>
  <c r="F11966" i="4" s="1"/>
  <c r="K12157" i="4"/>
  <c r="F12157" i="4" s="1"/>
  <c r="K11533" i="4"/>
  <c r="F11533" i="4" s="1"/>
  <c r="K12361" i="4"/>
  <c r="F12361" i="4" s="1"/>
  <c r="K12275" i="4"/>
  <c r="F12275" i="4" s="1"/>
  <c r="K12011" i="4"/>
  <c r="F12011" i="4" s="1"/>
  <c r="K11563" i="4"/>
  <c r="F11563" i="4" s="1"/>
  <c r="K11990" i="4"/>
  <c r="F11990" i="4" s="1"/>
  <c r="K11958" i="4"/>
  <c r="F11958" i="4" s="1"/>
  <c r="K11857" i="4"/>
  <c r="F11857" i="4" s="1"/>
  <c r="K12265" i="4"/>
  <c r="F12265" i="4" s="1"/>
  <c r="K12239" i="4"/>
  <c r="F12239" i="4" s="1"/>
  <c r="K11975" i="4"/>
  <c r="F11975" i="4" s="1"/>
  <c r="K12042" i="4"/>
  <c r="F12042" i="4" s="1"/>
  <c r="K12229" i="4"/>
  <c r="F12229" i="4" s="1"/>
  <c r="K12388" i="4"/>
  <c r="F12388" i="4" s="1"/>
  <c r="K12001" i="4"/>
  <c r="F12001" i="4" s="1"/>
  <c r="K11922" i="4"/>
  <c r="F11922" i="4" s="1"/>
  <c r="K11644" i="4"/>
  <c r="F11644" i="4" s="1"/>
  <c r="K11654" i="4"/>
  <c r="F11654" i="4" s="1"/>
  <c r="K11845" i="4"/>
  <c r="F11845" i="4" s="1"/>
  <c r="K11652" i="4"/>
  <c r="F11652" i="4" s="1"/>
  <c r="K11591" i="4"/>
  <c r="F11591" i="4" s="1"/>
  <c r="K11962" i="4"/>
  <c r="F11962" i="4" s="1"/>
  <c r="K11818" i="4"/>
  <c r="F11818" i="4" s="1"/>
  <c r="K10323" i="4"/>
  <c r="F10323" i="4" s="1"/>
  <c r="K11978" i="4"/>
  <c r="F11978" i="4" s="1"/>
  <c r="K12098" i="4"/>
  <c r="F12098" i="4" s="1"/>
  <c r="K12340" i="4"/>
  <c r="F12340" i="4" s="1"/>
  <c r="K12074" i="4"/>
  <c r="F12074" i="4" s="1"/>
  <c r="K11498" i="4"/>
  <c r="F11498" i="4" s="1"/>
  <c r="K11665" i="4"/>
  <c r="F11665" i="4" s="1"/>
  <c r="K11436" i="4"/>
  <c r="F11436" i="4" s="1"/>
  <c r="K12180" i="4"/>
  <c r="F12180" i="4" s="1"/>
  <c r="K11904" i="4"/>
  <c r="F11904" i="4" s="1"/>
  <c r="K12260" i="4"/>
  <c r="F12260" i="4" s="1"/>
  <c r="K12316" i="4"/>
  <c r="F12316" i="4" s="1"/>
  <c r="K11641" i="4"/>
  <c r="F11641" i="4" s="1"/>
  <c r="K11424" i="4"/>
  <c r="F11424" i="4" s="1"/>
  <c r="K12144" i="4"/>
  <c r="F12144" i="4" s="1"/>
  <c r="K12419" i="4"/>
  <c r="F12419" i="4" s="1"/>
  <c r="K12188" i="4"/>
  <c r="F12188" i="4" s="1"/>
  <c r="K12028" i="4"/>
  <c r="F12028" i="4" s="1"/>
  <c r="K11809" i="4"/>
  <c r="F11809" i="4" s="1"/>
  <c r="K11519" i="4"/>
  <c r="F11519" i="4" s="1"/>
  <c r="K12383" i="4"/>
  <c r="F12383" i="4" s="1"/>
  <c r="K12044" i="4"/>
  <c r="F12044" i="4" s="1"/>
  <c r="K11620" i="4"/>
  <c r="F11620" i="4" s="1"/>
  <c r="K11953" i="4"/>
  <c r="F11953" i="4" s="1"/>
  <c r="K11987" i="4"/>
  <c r="F11987" i="4" s="1"/>
  <c r="K11766" i="4"/>
  <c r="F11766" i="4" s="1"/>
  <c r="K12350" i="4"/>
  <c r="F12350" i="4" s="1"/>
  <c r="K11606" i="4"/>
  <c r="F11606" i="4" s="1"/>
  <c r="K11785" i="4"/>
  <c r="F11785" i="4" s="1"/>
  <c r="K11580" i="4"/>
  <c r="F11580" i="4" s="1"/>
  <c r="K11507" i="4"/>
  <c r="F11507" i="4" s="1"/>
  <c r="K12398" i="4"/>
  <c r="F12398" i="4" s="1"/>
  <c r="K11746" i="4"/>
  <c r="F11746" i="4" s="1"/>
  <c r="K9747" i="4"/>
  <c r="F9747" i="4" s="1"/>
  <c r="K12050" i="4"/>
  <c r="F12050" i="4" s="1"/>
  <c r="K11738" i="4"/>
  <c r="F11738" i="4" s="1"/>
  <c r="K11760" i="4"/>
  <c r="F11760" i="4" s="1"/>
  <c r="K11495" i="4"/>
  <c r="F11495" i="4" s="1"/>
  <c r="K12170" i="4"/>
  <c r="F12170" i="4" s="1"/>
  <c r="K11734" i="4"/>
  <c r="F11734" i="4" s="1"/>
  <c r="K9603" i="4"/>
  <c r="F9603" i="4" s="1"/>
  <c r="K11618" i="4"/>
  <c r="F11618" i="4" s="1"/>
  <c r="K11882" i="4"/>
  <c r="F11882" i="4" s="1"/>
  <c r="K11568" i="4"/>
  <c r="F11568" i="4" s="1"/>
  <c r="K12220" i="4"/>
  <c r="F12220" i="4" s="1"/>
  <c r="K12014" i="4"/>
  <c r="F12014" i="4" s="1"/>
  <c r="K12397" i="4"/>
  <c r="F12397" i="4" s="1"/>
  <c r="K11593" i="4"/>
  <c r="F11593" i="4" s="1"/>
  <c r="K11364" i="4"/>
  <c r="F11364" i="4" s="1"/>
  <c r="K11844" i="4"/>
  <c r="F11844" i="4" s="1"/>
  <c r="K12215" i="4"/>
  <c r="F12215" i="4" s="1"/>
  <c r="K12205" i="4"/>
  <c r="F12205" i="4" s="1"/>
  <c r="K11725" i="4"/>
  <c r="F11725" i="4" s="1"/>
  <c r="K11664" i="4"/>
  <c r="F11664" i="4" s="1"/>
  <c r="K12191" i="4"/>
  <c r="F12191" i="4" s="1"/>
  <c r="K12203" i="4"/>
  <c r="F12203" i="4" s="1"/>
  <c r="K12288" i="4"/>
  <c r="F12288" i="4" s="1"/>
  <c r="K12094" i="4"/>
  <c r="F12094" i="4" s="1"/>
  <c r="K12176" i="4"/>
  <c r="F12176" i="4" s="1"/>
  <c r="K12384" i="4"/>
  <c r="F12384" i="4" s="1"/>
  <c r="K11551" i="4"/>
  <c r="F11551" i="4" s="1"/>
  <c r="K12103" i="4"/>
  <c r="F12103" i="4" s="1"/>
  <c r="K12043" i="4"/>
  <c r="F12043" i="4" s="1"/>
  <c r="K12327" i="4"/>
  <c r="F12327" i="4" s="1"/>
  <c r="K11751" i="4"/>
  <c r="F11751" i="4" s="1"/>
  <c r="K11175" i="4"/>
  <c r="F11175" i="4" s="1"/>
  <c r="K10599" i="4"/>
  <c r="F10599" i="4" s="1"/>
  <c r="K10023" i="4"/>
  <c r="F10023" i="4" s="1"/>
  <c r="K9447" i="4"/>
  <c r="F9447" i="4" s="1"/>
  <c r="K11282" i="4"/>
  <c r="F11282" i="4" s="1"/>
  <c r="K10706" i="4"/>
  <c r="F10706" i="4" s="1"/>
  <c r="K10130" i="4"/>
  <c r="F10130" i="4" s="1"/>
  <c r="K9554" i="4"/>
  <c r="F9554" i="4" s="1"/>
  <c r="K8978" i="4"/>
  <c r="F8978" i="4" s="1"/>
  <c r="K11341" i="4"/>
  <c r="F11341" i="4" s="1"/>
  <c r="K10765" i="4"/>
  <c r="F10765" i="4" s="1"/>
  <c r="K10189" i="4"/>
  <c r="F10189" i="4" s="1"/>
  <c r="K9613" i="4"/>
  <c r="F9613" i="4" s="1"/>
  <c r="K9037" i="4"/>
  <c r="F9037" i="4" s="1"/>
  <c r="K8461" i="4"/>
  <c r="F8461" i="4" s="1"/>
  <c r="K10692" i="4"/>
  <c r="F10692" i="4" s="1"/>
  <c r="K9996" i="4"/>
  <c r="F9996" i="4" s="1"/>
  <c r="K9264" i="4"/>
  <c r="F9264" i="4" s="1"/>
  <c r="K11159" i="4"/>
  <c r="F11159" i="4" s="1"/>
  <c r="K9539" i="4"/>
  <c r="F9539" i="4" s="1"/>
  <c r="K12020" i="4"/>
  <c r="F12020" i="4" s="1"/>
  <c r="K12007" i="4"/>
  <c r="F12007" i="4" s="1"/>
  <c r="K11946" i="4"/>
  <c r="F11946" i="4" s="1"/>
  <c r="K11862" i="4"/>
  <c r="F11862" i="4" s="1"/>
  <c r="K11814" i="4"/>
  <c r="F11814" i="4" s="1"/>
  <c r="K12171" i="4"/>
  <c r="F12171" i="4" s="1"/>
  <c r="K11595" i="4"/>
  <c r="F11595" i="4" s="1"/>
  <c r="K11019" i="4"/>
  <c r="F11019" i="4" s="1"/>
  <c r="K10443" i="4"/>
  <c r="F10443" i="4" s="1"/>
  <c r="K9867" i="4"/>
  <c r="F9867" i="4" s="1"/>
  <c r="K9291" i="4"/>
  <c r="F9291" i="4" s="1"/>
  <c r="K11126" i="4"/>
  <c r="F11126" i="4" s="1"/>
  <c r="K10550" i="4"/>
  <c r="F10550" i="4" s="1"/>
  <c r="K9974" i="4"/>
  <c r="F9974" i="4" s="1"/>
  <c r="K9398" i="4"/>
  <c r="F9398" i="4" s="1"/>
  <c r="K8822" i="4"/>
  <c r="F8822" i="4" s="1"/>
  <c r="K11185" i="4"/>
  <c r="F11185" i="4" s="1"/>
  <c r="K10609" i="4"/>
  <c r="F10609" i="4" s="1"/>
  <c r="K10033" i="4"/>
  <c r="F10033" i="4" s="1"/>
  <c r="K9457" i="4"/>
  <c r="F9457" i="4" s="1"/>
  <c r="K8881" i="4"/>
  <c r="F8881" i="4" s="1"/>
  <c r="K11184" i="4"/>
  <c r="F11184" i="4" s="1"/>
  <c r="K10500" i="4"/>
  <c r="F10500" i="4" s="1"/>
  <c r="K9804" i="4"/>
  <c r="F9804" i="4" s="1"/>
  <c r="K9036" i="4"/>
  <c r="F9036" i="4" s="1"/>
  <c r="K10787" i="4"/>
  <c r="F10787" i="4" s="1"/>
  <c r="K11254" i="4"/>
  <c r="F11254" i="4" s="1"/>
  <c r="K11864" i="4"/>
  <c r="F11864" i="4" s="1"/>
  <c r="K11815" i="4"/>
  <c r="F11815" i="4" s="1"/>
  <c r="K11502" i="4"/>
  <c r="F11502" i="4" s="1"/>
  <c r="K11430" i="4"/>
  <c r="F11430" i="4" s="1"/>
  <c r="K12112" i="4"/>
  <c r="F12112" i="4" s="1"/>
  <c r="K12015" i="4"/>
  <c r="F12015" i="4" s="1"/>
  <c r="K11439" i="4"/>
  <c r="F11439" i="4" s="1"/>
  <c r="K10863" i="4"/>
  <c r="F10863" i="4" s="1"/>
  <c r="K10287" i="4"/>
  <c r="F10287" i="4" s="1"/>
  <c r="K9711" i="4"/>
  <c r="F9711" i="4" s="1"/>
  <c r="K9135" i="4"/>
  <c r="F9135" i="4" s="1"/>
  <c r="K10970" i="4"/>
  <c r="F10970" i="4" s="1"/>
  <c r="K10394" i="4"/>
  <c r="F10394" i="4" s="1"/>
  <c r="K9818" i="4"/>
  <c r="F9818" i="4" s="1"/>
  <c r="K9242" i="4"/>
  <c r="F9242" i="4" s="1"/>
  <c r="K8666" i="4"/>
  <c r="F8666" i="4" s="1"/>
  <c r="K11029" i="4"/>
  <c r="F11029" i="4" s="1"/>
  <c r="K10453" i="4"/>
  <c r="F10453" i="4" s="1"/>
  <c r="K9877" i="4"/>
  <c r="F9877" i="4" s="1"/>
  <c r="K9301" i="4"/>
  <c r="F9301" i="4" s="1"/>
  <c r="K8725" i="4"/>
  <c r="F8725" i="4" s="1"/>
  <c r="K11004" i="4"/>
  <c r="F11004" i="4" s="1"/>
  <c r="K10308" i="4"/>
  <c r="F10308" i="4" s="1"/>
  <c r="K9624" i="4"/>
  <c r="F9624" i="4" s="1"/>
  <c r="K8784" i="4"/>
  <c r="F8784" i="4" s="1"/>
  <c r="K10415" i="4"/>
  <c r="F10415" i="4" s="1"/>
  <c r="K11772" i="4"/>
  <c r="F11772" i="4" s="1"/>
  <c r="K12024" i="4"/>
  <c r="F12024" i="4" s="1"/>
  <c r="K11964" i="4"/>
  <c r="F11964" i="4" s="1"/>
  <c r="K11914" i="4"/>
  <c r="F11914" i="4" s="1"/>
  <c r="K12310" i="4"/>
  <c r="F12310" i="4" s="1"/>
  <c r="K12284" i="4"/>
  <c r="F12284" i="4" s="1"/>
  <c r="K11708" i="4"/>
  <c r="F11708" i="4" s="1"/>
  <c r="K11659" i="4"/>
  <c r="F11659" i="4" s="1"/>
  <c r="K12312" i="4"/>
  <c r="F12312" i="4" s="1"/>
  <c r="K12320" i="4"/>
  <c r="F12320" i="4" s="1"/>
  <c r="K11788" i="4"/>
  <c r="F11788" i="4" s="1"/>
  <c r="K11859" i="4"/>
  <c r="F11859" i="4" s="1"/>
  <c r="K11283" i="4"/>
  <c r="F11283" i="4" s="1"/>
  <c r="K10707" i="4"/>
  <c r="F10707" i="4" s="1"/>
  <c r="K10131" i="4"/>
  <c r="F10131" i="4" s="1"/>
  <c r="K9555" i="4"/>
  <c r="F9555" i="4" s="1"/>
  <c r="K11390" i="4"/>
  <c r="F11390" i="4" s="1"/>
  <c r="K10814" i="4"/>
  <c r="F10814" i="4" s="1"/>
  <c r="K10238" i="4"/>
  <c r="F10238" i="4" s="1"/>
  <c r="K9662" i="4"/>
  <c r="F9662" i="4" s="1"/>
  <c r="K9086" i="4"/>
  <c r="F9086" i="4" s="1"/>
  <c r="K11449" i="4"/>
  <c r="F11449" i="4" s="1"/>
  <c r="K10873" i="4"/>
  <c r="F10873" i="4" s="1"/>
  <c r="K10297" i="4"/>
  <c r="F10297" i="4" s="1"/>
  <c r="K9721" i="4"/>
  <c r="F9721" i="4" s="1"/>
  <c r="K9145" i="4"/>
  <c r="F9145" i="4" s="1"/>
  <c r="K8569" i="4"/>
  <c r="F8569" i="4" s="1"/>
  <c r="K10812" i="4"/>
  <c r="F10812" i="4" s="1"/>
  <c r="K10128" i="4"/>
  <c r="F10128" i="4" s="1"/>
  <c r="K9408" i="4"/>
  <c r="F9408" i="4" s="1"/>
  <c r="K11411" i="4"/>
  <c r="F11411" i="4" s="1"/>
  <c r="K9971" i="4"/>
  <c r="F9971" i="4" s="1"/>
  <c r="K12128" i="4"/>
  <c r="F12128" i="4" s="1"/>
  <c r="K12391" i="4"/>
  <c r="F12391" i="4" s="1"/>
  <c r="K12378" i="4"/>
  <c r="F12378" i="4" s="1"/>
  <c r="K12342" i="4"/>
  <c r="F12342" i="4" s="1"/>
  <c r="K12306" i="4"/>
  <c r="F12306" i="4" s="1"/>
  <c r="K12279" i="4"/>
  <c r="F12279" i="4" s="1"/>
  <c r="K11703" i="4"/>
  <c r="F11703" i="4" s="1"/>
  <c r="K11127" i="4"/>
  <c r="F11127" i="4" s="1"/>
  <c r="K10551" i="4"/>
  <c r="F10551" i="4" s="1"/>
  <c r="K9975" i="4"/>
  <c r="F9975" i="4" s="1"/>
  <c r="K9399" i="4"/>
  <c r="F9399" i="4" s="1"/>
  <c r="K11234" i="4"/>
  <c r="F11234" i="4" s="1"/>
  <c r="K10658" i="4"/>
  <c r="F10658" i="4" s="1"/>
  <c r="K10082" i="4"/>
  <c r="F10082" i="4" s="1"/>
  <c r="K9506" i="4"/>
  <c r="F9506" i="4" s="1"/>
  <c r="K8930" i="4"/>
  <c r="F8930" i="4" s="1"/>
  <c r="K11293" i="4"/>
  <c r="F11293" i="4" s="1"/>
  <c r="K10717" i="4"/>
  <c r="F10717" i="4" s="1"/>
  <c r="K10141" i="4"/>
  <c r="F10141" i="4" s="1"/>
  <c r="K9565" i="4"/>
  <c r="F9565" i="4" s="1"/>
  <c r="K8989" i="4"/>
  <c r="F8989" i="4" s="1"/>
  <c r="K11292" i="4"/>
  <c r="F11292" i="4" s="1"/>
  <c r="K10632" i="4"/>
  <c r="F10632" i="4" s="1"/>
  <c r="K9936" i="4"/>
  <c r="F9936" i="4" s="1"/>
  <c r="K9192" i="4"/>
  <c r="F9192" i="4" s="1"/>
  <c r="K11063" i="4"/>
  <c r="F11063" i="4" s="1"/>
  <c r="K9251" i="4"/>
  <c r="F9251" i="4" s="1"/>
  <c r="K11828" i="4"/>
  <c r="F11828" i="4" s="1"/>
  <c r="K11779" i="4"/>
  <c r="F11779" i="4" s="1"/>
  <c r="K11442" i="4"/>
  <c r="F11442" i="4" s="1"/>
  <c r="K11358" i="4"/>
  <c r="F11358" i="4" s="1"/>
  <c r="K12040" i="4"/>
  <c r="F12040" i="4" s="1"/>
  <c r="K11979" i="4"/>
  <c r="F11979" i="4" s="1"/>
  <c r="K11403" i="4"/>
  <c r="F11403" i="4" s="1"/>
  <c r="K10683" i="4"/>
  <c r="F10683" i="4" s="1"/>
  <c r="K9819" i="4"/>
  <c r="F9819" i="4" s="1"/>
  <c r="K9099" i="4"/>
  <c r="F9099" i="4" s="1"/>
  <c r="K10790" i="4"/>
  <c r="F10790" i="4" s="1"/>
  <c r="K9926" i="4"/>
  <c r="F9926" i="4" s="1"/>
  <c r="K9206" i="4"/>
  <c r="F9206" i="4" s="1"/>
  <c r="K11425" i="4"/>
  <c r="F11425" i="4" s="1"/>
  <c r="K10561" i="4"/>
  <c r="F10561" i="4" s="1"/>
  <c r="K9841" i="4"/>
  <c r="F9841" i="4" s="1"/>
  <c r="K9121" i="4"/>
  <c r="F9121" i="4" s="1"/>
  <c r="K11136" i="4"/>
  <c r="F11136" i="4" s="1"/>
  <c r="K9564" i="4"/>
  <c r="F9564" i="4" s="1"/>
  <c r="K11736" i="4"/>
  <c r="F11736" i="4" s="1"/>
  <c r="K12238" i="4"/>
  <c r="F12238" i="4" s="1"/>
  <c r="K12403" i="4"/>
  <c r="F12403" i="4" s="1"/>
  <c r="K11247" i="4"/>
  <c r="F11247" i="4" s="1"/>
  <c r="K11354" i="4"/>
  <c r="F11354" i="4" s="1"/>
  <c r="K9050" i="4"/>
  <c r="F9050" i="4" s="1"/>
  <c r="K9685" i="4"/>
  <c r="F9685" i="4" s="1"/>
  <c r="K10080" i="4"/>
  <c r="F10080" i="4" s="1"/>
  <c r="K12236" i="4"/>
  <c r="F12236" i="4" s="1"/>
  <c r="K12283" i="4"/>
  <c r="F12283" i="4" s="1"/>
  <c r="K10659" i="4"/>
  <c r="F10659" i="4" s="1"/>
  <c r="K10766" i="4"/>
  <c r="F10766" i="4" s="1"/>
  <c r="K11401" i="4"/>
  <c r="F11401" i="4" s="1"/>
  <c r="K9097" i="4"/>
  <c r="F9097" i="4" s="1"/>
  <c r="K9348" i="4"/>
  <c r="F9348" i="4" s="1"/>
  <c r="K12266" i="4"/>
  <c r="F12266" i="4" s="1"/>
  <c r="K12375" i="4"/>
  <c r="F12375" i="4" s="1"/>
  <c r="K10071" i="4"/>
  <c r="F10071" i="4" s="1"/>
  <c r="K10178" i="4"/>
  <c r="F10178" i="4" s="1"/>
  <c r="K10813" i="4"/>
  <c r="F10813" i="4" s="1"/>
  <c r="K8509" i="4"/>
  <c r="F8509" i="4" s="1"/>
  <c r="K11279" i="4"/>
  <c r="F11279" i="4" s="1"/>
  <c r="K11722" i="4"/>
  <c r="F11722" i="4" s="1"/>
  <c r="K11574" i="4"/>
  <c r="F11574" i="4" s="1"/>
  <c r="K10923" i="4"/>
  <c r="F10923" i="4" s="1"/>
  <c r="K11030" i="4"/>
  <c r="F11030" i="4" s="1"/>
  <c r="K8726" i="4"/>
  <c r="F8726" i="4" s="1"/>
  <c r="K9361" i="4"/>
  <c r="F9361" i="4" s="1"/>
  <c r="K9696" i="4"/>
  <c r="F9696" i="4" s="1"/>
  <c r="K11912" i="4"/>
  <c r="F11912" i="4" s="1"/>
  <c r="K12208" i="4"/>
  <c r="F12208" i="4" s="1"/>
  <c r="K10335" i="4"/>
  <c r="F10335" i="4" s="1"/>
  <c r="K10442" i="4"/>
  <c r="F10442" i="4" s="1"/>
  <c r="K11077" i="4"/>
  <c r="F11077" i="4" s="1"/>
  <c r="K8773" i="4"/>
  <c r="F8773" i="4" s="1"/>
  <c r="K8868" i="4"/>
  <c r="F8868" i="4" s="1"/>
  <c r="K10718" i="4"/>
  <c r="F10718" i="4" s="1"/>
  <c r="K11353" i="4"/>
  <c r="F11353" i="4" s="1"/>
  <c r="K9049" i="4"/>
  <c r="F9049" i="4" s="1"/>
  <c r="K9276" i="4"/>
  <c r="F9276" i="4" s="1"/>
  <c r="K8950" i="4"/>
  <c r="F8950" i="4" s="1"/>
  <c r="K10977" i="4"/>
  <c r="F10977" i="4" s="1"/>
  <c r="K11276" i="4"/>
  <c r="F11276" i="4" s="1"/>
  <c r="K8648" i="4"/>
  <c r="F8648" i="4" s="1"/>
  <c r="K8742" i="4"/>
  <c r="F8742" i="4" s="1"/>
  <c r="K10859" i="4"/>
  <c r="F10859" i="4" s="1"/>
  <c r="K8555" i="4"/>
  <c r="F8555" i="4" s="1"/>
  <c r="K9514" i="4"/>
  <c r="F9514" i="4" s="1"/>
  <c r="K11541" i="4"/>
  <c r="F11541" i="4" s="1"/>
  <c r="K9237" i="4"/>
  <c r="F9237" i="4" s="1"/>
  <c r="K9404" i="4"/>
  <c r="F9404" i="4" s="1"/>
  <c r="K11130" i="4"/>
  <c r="F11130" i="4" s="1"/>
  <c r="K9119" i="4"/>
  <c r="F9119" i="4" s="1"/>
  <c r="K10078" i="4"/>
  <c r="F10078" i="4" s="1"/>
  <c r="K12105" i="4"/>
  <c r="F12105" i="4" s="1"/>
  <c r="K9801" i="4"/>
  <c r="F9801" i="4" s="1"/>
  <c r="K10088" i="4"/>
  <c r="F10088" i="4" s="1"/>
  <c r="K9727" i="4"/>
  <c r="F9727" i="4" s="1"/>
  <c r="K8675" i="4"/>
  <c r="F8675" i="4" s="1"/>
  <c r="K11956" i="4"/>
  <c r="F11956" i="4" s="1"/>
  <c r="K11905" i="4"/>
  <c r="F11905" i="4" s="1"/>
  <c r="K11043" i="4"/>
  <c r="F11043" i="4" s="1"/>
  <c r="K12106" i="4"/>
  <c r="F12106" i="4" s="1"/>
  <c r="K12311" i="4"/>
  <c r="F12311" i="4" s="1"/>
  <c r="K11680" i="4"/>
  <c r="F11680" i="4" s="1"/>
  <c r="K12110" i="4"/>
  <c r="F12110" i="4" s="1"/>
  <c r="K12324" i="4"/>
  <c r="F12324" i="4" s="1"/>
  <c r="K11472" i="4"/>
  <c r="F11472" i="4" s="1"/>
  <c r="K11692" i="4"/>
  <c r="F11692" i="4" s="1"/>
  <c r="K11983" i="4"/>
  <c r="F11983" i="4" s="1"/>
  <c r="K11989" i="4"/>
  <c r="F11989" i="4" s="1"/>
  <c r="K12051" i="4"/>
  <c r="F12051" i="4" s="1"/>
  <c r="K11642" i="4"/>
  <c r="F11642" i="4" s="1"/>
  <c r="K11938" i="4"/>
  <c r="F11938" i="4" s="1"/>
  <c r="K11821" i="4"/>
  <c r="F11821" i="4" s="1"/>
  <c r="K11782" i="4"/>
  <c r="F11782" i="4" s="1"/>
  <c r="K11830" i="4"/>
  <c r="F11830" i="4" s="1"/>
  <c r="K11412" i="4"/>
  <c r="F11412" i="4" s="1"/>
  <c r="K11915" i="4"/>
  <c r="F11915" i="4" s="1"/>
  <c r="K11879" i="4"/>
  <c r="F11879" i="4" s="1"/>
  <c r="K11850" i="4"/>
  <c r="F11850" i="4" s="1"/>
  <c r="K11474" i="4"/>
  <c r="F11474" i="4" s="1"/>
  <c r="K11594" i="4"/>
  <c r="F11594" i="4" s="1"/>
  <c r="K12196" i="4"/>
  <c r="F12196" i="4" s="1"/>
  <c r="K12002" i="4"/>
  <c r="F12002" i="4" s="1"/>
  <c r="K12289" i="4"/>
  <c r="F12289" i="4" s="1"/>
  <c r="K11569" i="4"/>
  <c r="F11569" i="4" s="1"/>
  <c r="K11352" i="4"/>
  <c r="F11352" i="4" s="1"/>
  <c r="K12371" i="4"/>
  <c r="F12371" i="4" s="1"/>
  <c r="K12179" i="4"/>
  <c r="F12179" i="4" s="1"/>
  <c r="K12067" i="4"/>
  <c r="F12067" i="4" s="1"/>
  <c r="K11702" i="4"/>
  <c r="F11702" i="4" s="1"/>
  <c r="K11557" i="4"/>
  <c r="F11557" i="4" s="1"/>
  <c r="K11328" i="4"/>
  <c r="F11328" i="4" s="1"/>
  <c r="K12335" i="4"/>
  <c r="F12335" i="4" s="1"/>
  <c r="K12107" i="4"/>
  <c r="F12107" i="4" s="1"/>
  <c r="K11851" i="4"/>
  <c r="F11851" i="4" s="1"/>
  <c r="K11558" i="4"/>
  <c r="F11558" i="4" s="1"/>
  <c r="K11700" i="4"/>
  <c r="F11700" i="4" s="1"/>
  <c r="K12299" i="4"/>
  <c r="F12299" i="4" s="1"/>
  <c r="K12083" i="4"/>
  <c r="F12083" i="4" s="1"/>
  <c r="K11707" i="4"/>
  <c r="F11707" i="4" s="1"/>
  <c r="K12134" i="4"/>
  <c r="F12134" i="4" s="1"/>
  <c r="K11713" i="4"/>
  <c r="F11713" i="4" s="1"/>
  <c r="K12079" i="4"/>
  <c r="F12079" i="4" s="1"/>
  <c r="K11836" i="4"/>
  <c r="F11836" i="4" s="1"/>
  <c r="K11822" i="4"/>
  <c r="F11822" i="4" s="1"/>
  <c r="K12013" i="4"/>
  <c r="F12013" i="4" s="1"/>
  <c r="K11940" i="4"/>
  <c r="F11940" i="4" s="1"/>
  <c r="K12263" i="4"/>
  <c r="F12263" i="4" s="1"/>
  <c r="K11651" i="4"/>
  <c r="F11651" i="4" s="1"/>
  <c r="K12286" i="4"/>
  <c r="F12286" i="4" s="1"/>
  <c r="K12339" i="4"/>
  <c r="F12339" i="4" s="1"/>
  <c r="K12054" i="4"/>
  <c r="F12054" i="4" s="1"/>
  <c r="K11656" i="4"/>
  <c r="F11656" i="4" s="1"/>
  <c r="K11521" i="4"/>
  <c r="F11521" i="4" s="1"/>
  <c r="K12227" i="4"/>
  <c r="F12227" i="4" s="1"/>
  <c r="K11579" i="4"/>
  <c r="F11579" i="4" s="1"/>
  <c r="K12262" i="4"/>
  <c r="F12262" i="4" s="1"/>
  <c r="K12195" i="4"/>
  <c r="F12195" i="4" s="1"/>
  <c r="K12148" i="4"/>
  <c r="F12148" i="4" s="1"/>
  <c r="K11812" i="4"/>
  <c r="F11812" i="4" s="1"/>
  <c r="K11689" i="4"/>
  <c r="F11689" i="4" s="1"/>
  <c r="K12364" i="4"/>
  <c r="F12364" i="4" s="1"/>
  <c r="K12086" i="4"/>
  <c r="F12086" i="4" s="1"/>
  <c r="K11510" i="4"/>
  <c r="F11510" i="4" s="1"/>
  <c r="K11677" i="4"/>
  <c r="F11677" i="4" s="1"/>
  <c r="K11460" i="4"/>
  <c r="F11460" i="4" s="1"/>
  <c r="K12228" i="4"/>
  <c r="F12228" i="4" s="1"/>
  <c r="K11952" i="4"/>
  <c r="F11952" i="4" s="1"/>
  <c r="K12336" i="4"/>
  <c r="F12336" i="4" s="1"/>
  <c r="K11622" i="4"/>
  <c r="F11622" i="4" s="1"/>
  <c r="K12025" i="4"/>
  <c r="F12025" i="4" s="1"/>
  <c r="K11522" i="4"/>
  <c r="F11522" i="4" s="1"/>
  <c r="K12052" i="4"/>
  <c r="F12052" i="4" s="1"/>
  <c r="K11930" i="4"/>
  <c r="F11930" i="4" s="1"/>
  <c r="K12121" i="4"/>
  <c r="F12121" i="4" s="1"/>
  <c r="K12182" i="4"/>
  <c r="F12182" i="4" s="1"/>
  <c r="K12300" i="4"/>
  <c r="F12300" i="4" s="1"/>
  <c r="K12131" i="4"/>
  <c r="F12131" i="4" s="1"/>
  <c r="K11867" i="4"/>
  <c r="F11867" i="4" s="1"/>
  <c r="K12338" i="4"/>
  <c r="F12338" i="4" s="1"/>
  <c r="K11774" i="4"/>
  <c r="F11774" i="4" s="1"/>
  <c r="K12349" i="4"/>
  <c r="F12349" i="4" s="1"/>
  <c r="K12252" i="4"/>
  <c r="F12252" i="4" s="1"/>
  <c r="K12059" i="4"/>
  <c r="F12059" i="4" s="1"/>
  <c r="K11807" i="4"/>
  <c r="F11807" i="4" s="1"/>
  <c r="K12163" i="4"/>
  <c r="F12163" i="4" s="1"/>
  <c r="K11630" i="4"/>
  <c r="F11630" i="4" s="1"/>
  <c r="K12241" i="4"/>
  <c r="F12241" i="4" s="1"/>
  <c r="K12060" i="4"/>
  <c r="F12060" i="4" s="1"/>
  <c r="K11771" i="4"/>
  <c r="F11771" i="4" s="1"/>
  <c r="K11970" i="4"/>
  <c r="F11970" i="4" s="1"/>
  <c r="K11486" i="4"/>
  <c r="F11486" i="4" s="1"/>
  <c r="K11629" i="4"/>
  <c r="F11629" i="4" s="1"/>
  <c r="K12298" i="4"/>
  <c r="F12298" i="4" s="1"/>
  <c r="K12268" i="4"/>
  <c r="F12268" i="4" s="1"/>
  <c r="K12038" i="4"/>
  <c r="F12038" i="4" s="1"/>
  <c r="K12386" i="4"/>
  <c r="F12386" i="4" s="1"/>
  <c r="K11617" i="4"/>
  <c r="F11617" i="4" s="1"/>
  <c r="K11400" i="4"/>
  <c r="F11400" i="4" s="1"/>
  <c r="K12012" i="4"/>
  <c r="F12012" i="4" s="1"/>
  <c r="K12323" i="4"/>
  <c r="F12323" i="4" s="1"/>
  <c r="K11900" i="4"/>
  <c r="F11900" i="4" s="1"/>
  <c r="K12366" i="4"/>
  <c r="F12366" i="4" s="1"/>
  <c r="K12097" i="4"/>
  <c r="F12097" i="4" s="1"/>
  <c r="K12073" i="4"/>
  <c r="F12073" i="4" s="1"/>
  <c r="K11388" i="4"/>
  <c r="F11388" i="4" s="1"/>
  <c r="K11916" i="4"/>
  <c r="F11916" i="4" s="1"/>
  <c r="K12287" i="4"/>
  <c r="F12287" i="4" s="1"/>
  <c r="K11756" i="4"/>
  <c r="F11756" i="4" s="1"/>
  <c r="K11764" i="4"/>
  <c r="F11764" i="4" s="1"/>
  <c r="K12319" i="4"/>
  <c r="F12319" i="4" s="1"/>
  <c r="K12278" i="4"/>
  <c r="F12278" i="4" s="1"/>
  <c r="K12271" i="4"/>
  <c r="F12271" i="4" s="1"/>
  <c r="K11932" i="4"/>
  <c r="F11932" i="4" s="1"/>
  <c r="K11870" i="4"/>
  <c r="F11870" i="4" s="1"/>
  <c r="K12061" i="4"/>
  <c r="F12061" i="4" s="1"/>
  <c r="K12168" i="4"/>
  <c r="F12168" i="4" s="1"/>
  <c r="K11928" i="4"/>
  <c r="F11928" i="4" s="1"/>
  <c r="K11855" i="4"/>
  <c r="F11855" i="4" s="1"/>
  <c r="K11567" i="4"/>
  <c r="F11567" i="4" s="1"/>
  <c r="K12091" i="4"/>
  <c r="F12091" i="4" s="1"/>
  <c r="K11581" i="4"/>
  <c r="F11581" i="4" s="1"/>
  <c r="K11520" i="4"/>
  <c r="F11520" i="4" s="1"/>
  <c r="K11711" i="4"/>
  <c r="F11711" i="4" s="1"/>
  <c r="K11783" i="4"/>
  <c r="F11783" i="4" s="1"/>
  <c r="K12347" i="4"/>
  <c r="F12347" i="4" s="1"/>
  <c r="K11842" i="4"/>
  <c r="F11842" i="4" s="1"/>
  <c r="K12032" i="4"/>
  <c r="F12032" i="4" s="1"/>
  <c r="K12019" i="4"/>
  <c r="F12019" i="4" s="1"/>
  <c r="K11994" i="4"/>
  <c r="F11994" i="4" s="1"/>
  <c r="K11910" i="4"/>
  <c r="F11910" i="4" s="1"/>
  <c r="K11934" i="4"/>
  <c r="F11934" i="4" s="1"/>
  <c r="K12183" i="4"/>
  <c r="F12183" i="4" s="1"/>
  <c r="K11607" i="4"/>
  <c r="F11607" i="4" s="1"/>
  <c r="K11031" i="4"/>
  <c r="F11031" i="4" s="1"/>
  <c r="K10455" i="4"/>
  <c r="F10455" i="4" s="1"/>
  <c r="K9879" i="4"/>
  <c r="F9879" i="4" s="1"/>
  <c r="K9303" i="4"/>
  <c r="F9303" i="4" s="1"/>
  <c r="K11138" i="4"/>
  <c r="F11138" i="4" s="1"/>
  <c r="K10562" i="4"/>
  <c r="F10562" i="4" s="1"/>
  <c r="K9986" i="4"/>
  <c r="F9986" i="4" s="1"/>
  <c r="K9410" i="4"/>
  <c r="F9410" i="4" s="1"/>
  <c r="K8834" i="4"/>
  <c r="F8834" i="4" s="1"/>
  <c r="K11197" i="4"/>
  <c r="F11197" i="4" s="1"/>
  <c r="K10621" i="4"/>
  <c r="F10621" i="4" s="1"/>
  <c r="K10045" i="4"/>
  <c r="F10045" i="4" s="1"/>
  <c r="K9469" i="4"/>
  <c r="F9469" i="4" s="1"/>
  <c r="K8893" i="4"/>
  <c r="F8893" i="4" s="1"/>
  <c r="K11196" i="4"/>
  <c r="F11196" i="4" s="1"/>
  <c r="K10512" i="4"/>
  <c r="F10512" i="4" s="1"/>
  <c r="K9828" i="4"/>
  <c r="F9828" i="4" s="1"/>
  <c r="K9048" i="4"/>
  <c r="F9048" i="4" s="1"/>
  <c r="K10835" i="4"/>
  <c r="F10835" i="4" s="1"/>
  <c r="K11398" i="4"/>
  <c r="F11398" i="4" s="1"/>
  <c r="K11876" i="4"/>
  <c r="F11876" i="4" s="1"/>
  <c r="K11827" i="4"/>
  <c r="F11827" i="4" s="1"/>
  <c r="K11538" i="4"/>
  <c r="F11538" i="4" s="1"/>
  <c r="K11454" i="4"/>
  <c r="F11454" i="4" s="1"/>
  <c r="K12136" i="4"/>
  <c r="F12136" i="4" s="1"/>
  <c r="K12027" i="4"/>
  <c r="F12027" i="4" s="1"/>
  <c r="K11451" i="4"/>
  <c r="F11451" i="4" s="1"/>
  <c r="K10875" i="4"/>
  <c r="F10875" i="4" s="1"/>
  <c r="K10299" i="4"/>
  <c r="F10299" i="4" s="1"/>
  <c r="K9723" i="4"/>
  <c r="F9723" i="4" s="1"/>
  <c r="K9147" i="4"/>
  <c r="F9147" i="4" s="1"/>
  <c r="K10982" i="4"/>
  <c r="F10982" i="4" s="1"/>
  <c r="K10406" i="4"/>
  <c r="F10406" i="4" s="1"/>
  <c r="K9830" i="4"/>
  <c r="F9830" i="4" s="1"/>
  <c r="K9254" i="4"/>
  <c r="F9254" i="4" s="1"/>
  <c r="K8678" i="4"/>
  <c r="F8678" i="4" s="1"/>
  <c r="K11041" i="4"/>
  <c r="F11041" i="4" s="1"/>
  <c r="K10465" i="4"/>
  <c r="F10465" i="4" s="1"/>
  <c r="K9889" i="4"/>
  <c r="F9889" i="4" s="1"/>
  <c r="K9313" i="4"/>
  <c r="F9313" i="4" s="1"/>
  <c r="K8737" i="4"/>
  <c r="F8737" i="4" s="1"/>
  <c r="K11016" i="4"/>
  <c r="F11016" i="4" s="1"/>
  <c r="K10332" i="4"/>
  <c r="F10332" i="4" s="1"/>
  <c r="K9636" i="4"/>
  <c r="F9636" i="4" s="1"/>
  <c r="K8820" i="4"/>
  <c r="F8820" i="4" s="1"/>
  <c r="K10439" i="4"/>
  <c r="F10439" i="4" s="1"/>
  <c r="K12308" i="4"/>
  <c r="F12308" i="4" s="1"/>
  <c r="K11720" i="4"/>
  <c r="F11720" i="4" s="1"/>
  <c r="K11671" i="4"/>
  <c r="F11671" i="4" s="1"/>
  <c r="K12181" i="4"/>
  <c r="F12181" i="4" s="1"/>
  <c r="K12368" i="4"/>
  <c r="F12368" i="4" s="1"/>
  <c r="K11824" i="4"/>
  <c r="F11824" i="4" s="1"/>
  <c r="K11871" i="4"/>
  <c r="F11871" i="4" s="1"/>
  <c r="K11295" i="4"/>
  <c r="F11295" i="4" s="1"/>
  <c r="K10719" i="4"/>
  <c r="F10719" i="4" s="1"/>
  <c r="K10143" i="4"/>
  <c r="F10143" i="4" s="1"/>
  <c r="K9567" i="4"/>
  <c r="F9567" i="4" s="1"/>
  <c r="K11402" i="4"/>
  <c r="F11402" i="4" s="1"/>
  <c r="K10826" i="4"/>
  <c r="F10826" i="4" s="1"/>
  <c r="K10250" i="4"/>
  <c r="F10250" i="4" s="1"/>
  <c r="K9674" i="4"/>
  <c r="F9674" i="4" s="1"/>
  <c r="K9098" i="4"/>
  <c r="F9098" i="4" s="1"/>
  <c r="K11461" i="4"/>
  <c r="F11461" i="4" s="1"/>
  <c r="K10885" i="4"/>
  <c r="F10885" i="4" s="1"/>
  <c r="K10309" i="4"/>
  <c r="F10309" i="4" s="1"/>
  <c r="K9733" i="4"/>
  <c r="F9733" i="4" s="1"/>
  <c r="K9157" i="4"/>
  <c r="F9157" i="4" s="1"/>
  <c r="K8581" i="4"/>
  <c r="F8581" i="4" s="1"/>
  <c r="K10836" i="4"/>
  <c r="F10836" i="4" s="1"/>
  <c r="K10140" i="4"/>
  <c r="F10140" i="4" s="1"/>
  <c r="K9420" i="4"/>
  <c r="F9420" i="4" s="1"/>
  <c r="K11423" i="4"/>
  <c r="F11423" i="4" s="1"/>
  <c r="K10007" i="4"/>
  <c r="F10007" i="4" s="1"/>
  <c r="K11628" i="4"/>
  <c r="F11628" i="4" s="1"/>
  <c r="K12071" i="4"/>
  <c r="F12071" i="4" s="1"/>
  <c r="K12095" i="4"/>
  <c r="F12095" i="4" s="1"/>
  <c r="K12156" i="4"/>
  <c r="F12156" i="4" s="1"/>
  <c r="K12022" i="4"/>
  <c r="F12022" i="4" s="1"/>
  <c r="K12140" i="4"/>
  <c r="F12140" i="4" s="1"/>
  <c r="K12296" i="4"/>
  <c r="F12296" i="4" s="1"/>
  <c r="K11515" i="4"/>
  <c r="F11515" i="4" s="1"/>
  <c r="K12390" i="4"/>
  <c r="F12390" i="4" s="1"/>
  <c r="K12354" i="4"/>
  <c r="F12354" i="4" s="1"/>
  <c r="K12291" i="4"/>
  <c r="F12291" i="4" s="1"/>
  <c r="K11715" i="4"/>
  <c r="F11715" i="4" s="1"/>
  <c r="K11139" i="4"/>
  <c r="F11139" i="4" s="1"/>
  <c r="K10563" i="4"/>
  <c r="F10563" i="4" s="1"/>
  <c r="K9987" i="4"/>
  <c r="F9987" i="4" s="1"/>
  <c r="K9411" i="4"/>
  <c r="F9411" i="4" s="1"/>
  <c r="K11246" i="4"/>
  <c r="F11246" i="4" s="1"/>
  <c r="K10670" i="4"/>
  <c r="F10670" i="4" s="1"/>
  <c r="K10094" i="4"/>
  <c r="F10094" i="4" s="1"/>
  <c r="K9518" i="4"/>
  <c r="F9518" i="4" s="1"/>
  <c r="K8942" i="4"/>
  <c r="F8942" i="4" s="1"/>
  <c r="K11305" i="4"/>
  <c r="F11305" i="4" s="1"/>
  <c r="K10729" i="4"/>
  <c r="F10729" i="4" s="1"/>
  <c r="K10153" i="4"/>
  <c r="F10153" i="4" s="1"/>
  <c r="K9577" i="4"/>
  <c r="F9577" i="4" s="1"/>
  <c r="K9001" i="4"/>
  <c r="F9001" i="4" s="1"/>
  <c r="K11304" i="4"/>
  <c r="F11304" i="4" s="1"/>
  <c r="K10644" i="4"/>
  <c r="F10644" i="4" s="1"/>
  <c r="K9948" i="4"/>
  <c r="F9948" i="4" s="1"/>
  <c r="K9204" i="4"/>
  <c r="F9204" i="4" s="1"/>
  <c r="K11075" i="4"/>
  <c r="F11075" i="4" s="1"/>
  <c r="K9287" i="4"/>
  <c r="F9287" i="4" s="1"/>
  <c r="K11984" i="4"/>
  <c r="F11984" i="4" s="1"/>
  <c r="K11935" i="4"/>
  <c r="F11935" i="4" s="1"/>
  <c r="K11838" i="4"/>
  <c r="F11838" i="4" s="1"/>
  <c r="K11742" i="4"/>
  <c r="F11742" i="4" s="1"/>
  <c r="K12352" i="4"/>
  <c r="F12352" i="4" s="1"/>
  <c r="K12135" i="4"/>
  <c r="F12135" i="4" s="1"/>
  <c r="K11559" i="4"/>
  <c r="F11559" i="4" s="1"/>
  <c r="K10983" i="4"/>
  <c r="F10983" i="4" s="1"/>
  <c r="K10407" i="4"/>
  <c r="F10407" i="4" s="1"/>
  <c r="K9831" i="4"/>
  <c r="F9831" i="4" s="1"/>
  <c r="K9255" i="4"/>
  <c r="F9255" i="4" s="1"/>
  <c r="K11090" i="4"/>
  <c r="F11090" i="4" s="1"/>
  <c r="K10514" i="4"/>
  <c r="F10514" i="4" s="1"/>
  <c r="K9938" i="4"/>
  <c r="F9938" i="4" s="1"/>
  <c r="K9362" i="4"/>
  <c r="F9362" i="4" s="1"/>
  <c r="K8786" i="4"/>
  <c r="F8786" i="4" s="1"/>
  <c r="K11149" i="4"/>
  <c r="F11149" i="4" s="1"/>
  <c r="K10573" i="4"/>
  <c r="F10573" i="4" s="1"/>
  <c r="K9997" i="4"/>
  <c r="F9997" i="4" s="1"/>
  <c r="K9421" i="4"/>
  <c r="F9421" i="4" s="1"/>
  <c r="K8845" i="4"/>
  <c r="F8845" i="4" s="1"/>
  <c r="K11148" i="4"/>
  <c r="F11148" i="4" s="1"/>
  <c r="K10452" i="4"/>
  <c r="F10452" i="4" s="1"/>
  <c r="K9768" i="4"/>
  <c r="F9768" i="4" s="1"/>
  <c r="K8976" i="4"/>
  <c r="F8976" i="4" s="1"/>
  <c r="K10703" i="4"/>
  <c r="F10703" i="4" s="1"/>
  <c r="K10822" i="4"/>
  <c r="F10822" i="4" s="1"/>
  <c r="K11684" i="4"/>
  <c r="F11684" i="4" s="1"/>
  <c r="K11635" i="4"/>
  <c r="F11635" i="4" s="1"/>
  <c r="K12332" i="4"/>
  <c r="F12332" i="4" s="1"/>
  <c r="K12379" i="4"/>
  <c r="F12379" i="4" s="1"/>
  <c r="K12411" i="4"/>
  <c r="F12411" i="4" s="1"/>
  <c r="K11835" i="4"/>
  <c r="F11835" i="4" s="1"/>
  <c r="K11259" i="4"/>
  <c r="F11259" i="4" s="1"/>
  <c r="K10395" i="4"/>
  <c r="F10395" i="4" s="1"/>
  <c r="K9675" i="4"/>
  <c r="F9675" i="4" s="1"/>
  <c r="K11366" i="4"/>
  <c r="F11366" i="4" s="1"/>
  <c r="K10502" i="4"/>
  <c r="F10502" i="4" s="1"/>
  <c r="K9782" i="4"/>
  <c r="F9782" i="4" s="1"/>
  <c r="K9062" i="4"/>
  <c r="F9062" i="4" s="1"/>
  <c r="K11137" i="4"/>
  <c r="F11137" i="4" s="1"/>
  <c r="K10417" i="4"/>
  <c r="F10417" i="4" s="1"/>
  <c r="K9697" i="4"/>
  <c r="F9697" i="4" s="1"/>
  <c r="K8833" i="4"/>
  <c r="F8833" i="4" s="1"/>
  <c r="K10956" i="4"/>
  <c r="F10956" i="4" s="1"/>
  <c r="K8748" i="4"/>
  <c r="F8748" i="4" s="1"/>
  <c r="K11820" i="4"/>
  <c r="F11820" i="4" s="1"/>
  <c r="K12248" i="4"/>
  <c r="F12248" i="4" s="1"/>
  <c r="K12331" i="4"/>
  <c r="F12331" i="4" s="1"/>
  <c r="K10671" i="4"/>
  <c r="F10671" i="4" s="1"/>
  <c r="K10778" i="4"/>
  <c r="F10778" i="4" s="1"/>
  <c r="K11413" i="4"/>
  <c r="F11413" i="4" s="1"/>
  <c r="K9109" i="4"/>
  <c r="F9109" i="4" s="1"/>
  <c r="K9360" i="4"/>
  <c r="F9360" i="4" s="1"/>
  <c r="K12374" i="4"/>
  <c r="F12374" i="4" s="1"/>
  <c r="K12387" i="4"/>
  <c r="F12387" i="4" s="1"/>
  <c r="K10083" i="4"/>
  <c r="F10083" i="4" s="1"/>
  <c r="K10190" i="4"/>
  <c r="F10190" i="4" s="1"/>
  <c r="K10825" i="4"/>
  <c r="F10825" i="4" s="1"/>
  <c r="K8521" i="4"/>
  <c r="F8521" i="4" s="1"/>
  <c r="K11303" i="4"/>
  <c r="F11303" i="4" s="1"/>
  <c r="K11599" i="4"/>
  <c r="F11599" i="4" s="1"/>
  <c r="K11799" i="4"/>
  <c r="F11799" i="4" s="1"/>
  <c r="K9495" i="4"/>
  <c r="F9495" i="4" s="1"/>
  <c r="K9602" i="4"/>
  <c r="F9602" i="4" s="1"/>
  <c r="K10237" i="4"/>
  <c r="F10237" i="4" s="1"/>
  <c r="K10740" i="4"/>
  <c r="F10740" i="4" s="1"/>
  <c r="K9719" i="4"/>
  <c r="F9719" i="4" s="1"/>
  <c r="K11924" i="4"/>
  <c r="F11924" i="4" s="1"/>
  <c r="K12232" i="4"/>
  <c r="F12232" i="4" s="1"/>
  <c r="K10347" i="4"/>
  <c r="F10347" i="4" s="1"/>
  <c r="K10454" i="4"/>
  <c r="F10454" i="4" s="1"/>
  <c r="K11089" i="4"/>
  <c r="F11089" i="4" s="1"/>
  <c r="K8785" i="4"/>
  <c r="F8785" i="4" s="1"/>
  <c r="K8892" i="4"/>
  <c r="F8892" i="4" s="1"/>
  <c r="K11863" i="4"/>
  <c r="F11863" i="4" s="1"/>
  <c r="K12063" i="4"/>
  <c r="F12063" i="4" s="1"/>
  <c r="K9759" i="4"/>
  <c r="F9759" i="4" s="1"/>
  <c r="K9866" i="4"/>
  <c r="F9866" i="4" s="1"/>
  <c r="K10501" i="4"/>
  <c r="F10501" i="4" s="1"/>
  <c r="K11064" i="4"/>
  <c r="F11064" i="4" s="1"/>
  <c r="K10547" i="4"/>
  <c r="F10547" i="4" s="1"/>
  <c r="K10142" i="4"/>
  <c r="F10142" i="4" s="1"/>
  <c r="K10777" i="4"/>
  <c r="F10777" i="4" s="1"/>
  <c r="K8473" i="4"/>
  <c r="F8473" i="4" s="1"/>
  <c r="K11207" i="4"/>
  <c r="F11207" i="4" s="1"/>
  <c r="K8374" i="4"/>
  <c r="F8374" i="4" s="1"/>
  <c r="K10401" i="4"/>
  <c r="F10401" i="4" s="1"/>
  <c r="K10700" i="4"/>
  <c r="F10700" i="4" s="1"/>
  <c r="K10699" i="4"/>
  <c r="F10699" i="4" s="1"/>
  <c r="K8680" i="4"/>
  <c r="F8680" i="4" s="1"/>
  <c r="K10283" i="4"/>
  <c r="F10283" i="4" s="1"/>
  <c r="K11242" i="4"/>
  <c r="F11242" i="4" s="1"/>
  <c r="K8938" i="4"/>
  <c r="F8938" i="4" s="1"/>
  <c r="K10965" i="4"/>
  <c r="F10965" i="4" s="1"/>
  <c r="K11264" i="4"/>
  <c r="F11264" i="4" s="1"/>
  <c r="K8612" i="4"/>
  <c r="F8612" i="4" s="1"/>
  <c r="K8610" i="4"/>
  <c r="F8610" i="4" s="1"/>
  <c r="K8543" i="4"/>
  <c r="F8543" i="4" s="1"/>
  <c r="K9502" i="4"/>
  <c r="F9502" i="4" s="1"/>
  <c r="K11529" i="4"/>
  <c r="F11529" i="4" s="1"/>
  <c r="K9225" i="4"/>
  <c r="F9225" i="4" s="1"/>
  <c r="K9392" i="4"/>
  <c r="F9392" i="4" s="1"/>
  <c r="K11058" i="4"/>
  <c r="F11058" i="4" s="1"/>
  <c r="K11362" i="4"/>
  <c r="F11362" i="4" s="1"/>
  <c r="K12150" i="4"/>
  <c r="F12150" i="4" s="1"/>
  <c r="K11724" i="4"/>
  <c r="F11724" i="4" s="1"/>
  <c r="K11974" i="4"/>
  <c r="F11974" i="4" s="1"/>
  <c r="K11759" i="4"/>
  <c r="F11759" i="4" s="1"/>
  <c r="K11546" i="4"/>
  <c r="F11546" i="4" s="1"/>
  <c r="K10755" i="4"/>
  <c r="F10755" i="4" s="1"/>
  <c r="K11534" i="4"/>
  <c r="F11534" i="4" s="1"/>
  <c r="K11638" i="4"/>
  <c r="F11638" i="4" s="1"/>
  <c r="K12264" i="4"/>
  <c r="F12264" i="4" s="1"/>
  <c r="K12214" i="4"/>
  <c r="F12214" i="4" s="1"/>
  <c r="K11632" i="4"/>
  <c r="F11632" i="4" s="1"/>
  <c r="K11543" i="4"/>
  <c r="F11543" i="4" s="1"/>
  <c r="K11616" i="4"/>
  <c r="F11616" i="4" s="1"/>
  <c r="K10035" i="4"/>
  <c r="F10035" i="4" s="1"/>
  <c r="K11770" i="4"/>
  <c r="F11770" i="4" s="1"/>
  <c r="K12282" i="4"/>
  <c r="F12282" i="4" s="1"/>
  <c r="K12250" i="4"/>
  <c r="F12250" i="4" s="1"/>
  <c r="K12216" i="4"/>
  <c r="F12216" i="4" s="1"/>
  <c r="K11918" i="4"/>
  <c r="F11918" i="4" s="1"/>
  <c r="K12234" i="4"/>
  <c r="F12234" i="4" s="1"/>
  <c r="K12223" i="4"/>
  <c r="F12223" i="4" s="1"/>
  <c r="K11908" i="4"/>
  <c r="F11908" i="4" s="1"/>
  <c r="K11858" i="4"/>
  <c r="F11858" i="4" s="1"/>
  <c r="K12049" i="4"/>
  <c r="F12049" i="4" s="1"/>
  <c r="K12120" i="4"/>
  <c r="F12120" i="4" s="1"/>
  <c r="K12395" i="4"/>
  <c r="F12395" i="4" s="1"/>
  <c r="K11819" i="4"/>
  <c r="F11819" i="4" s="1"/>
  <c r="K12406" i="4"/>
  <c r="F12406" i="4" s="1"/>
  <c r="K11982" i="4"/>
  <c r="F11982" i="4" s="1"/>
  <c r="K12037" i="4"/>
  <c r="F12037" i="4" s="1"/>
  <c r="K12084" i="4"/>
  <c r="F12084" i="4" s="1"/>
  <c r="K12359" i="4"/>
  <c r="F12359" i="4" s="1"/>
  <c r="K11747" i="4"/>
  <c r="F11747" i="4" s="1"/>
  <c r="K12358" i="4"/>
  <c r="F12358" i="4" s="1"/>
  <c r="K12184" i="4"/>
  <c r="F12184" i="4" s="1"/>
  <c r="K11848" i="4"/>
  <c r="F11848" i="4" s="1"/>
  <c r="K12302" i="4"/>
  <c r="F12302" i="4" s="1"/>
  <c r="K11723" i="4"/>
  <c r="F11723" i="4" s="1"/>
  <c r="K12334" i="4"/>
  <c r="F12334" i="4" s="1"/>
  <c r="K11896" i="4"/>
  <c r="F11896" i="4" s="1"/>
  <c r="K12127" i="4"/>
  <c r="F12127" i="4" s="1"/>
  <c r="K12036" i="4"/>
  <c r="F12036" i="4" s="1"/>
  <c r="K12006" i="4"/>
  <c r="F12006" i="4" s="1"/>
  <c r="K11668" i="4"/>
  <c r="F11668" i="4" s="1"/>
  <c r="K11678" i="4"/>
  <c r="F11678" i="4" s="1"/>
  <c r="K11869" i="4"/>
  <c r="F11869" i="4" s="1"/>
  <c r="K11688" i="4"/>
  <c r="F11688" i="4" s="1"/>
  <c r="K11639" i="4"/>
  <c r="F11639" i="4" s="1"/>
  <c r="K12034" i="4"/>
  <c r="F12034" i="4" s="1"/>
  <c r="K11866" i="4"/>
  <c r="F11866" i="4" s="1"/>
  <c r="K10611" i="4"/>
  <c r="F10611" i="4" s="1"/>
  <c r="K12122" i="4"/>
  <c r="F12122" i="4" s="1"/>
  <c r="K11810" i="4"/>
  <c r="F11810" i="4" s="1"/>
  <c r="K11892" i="4"/>
  <c r="F11892" i="4" s="1"/>
  <c r="K11603" i="4"/>
  <c r="F11603" i="4" s="1"/>
  <c r="K12010" i="4"/>
  <c r="F12010" i="4" s="1"/>
  <c r="K11854" i="4"/>
  <c r="F11854" i="4" s="1"/>
  <c r="K10467" i="4"/>
  <c r="F10467" i="4" s="1"/>
  <c r="K11834" i="4"/>
  <c r="F11834" i="4" s="1"/>
  <c r="K11954" i="4"/>
  <c r="F11954" i="4" s="1"/>
  <c r="K11676" i="4"/>
  <c r="F11676" i="4" s="1"/>
  <c r="K12076" i="4"/>
  <c r="F12076" i="4" s="1"/>
  <c r="K11942" i="4"/>
  <c r="F11942" i="4" s="1"/>
  <c r="K12133" i="4"/>
  <c r="F12133" i="4" s="1"/>
  <c r="K12362" i="4"/>
  <c r="F12362" i="4" s="1"/>
  <c r="K12396" i="4"/>
  <c r="F12396" i="4" s="1"/>
  <c r="K12167" i="4"/>
  <c r="F12167" i="4" s="1"/>
  <c r="K11903" i="4"/>
  <c r="F11903" i="4" s="1"/>
  <c r="K11586" i="4"/>
  <c r="F11586" i="4" s="1"/>
  <c r="K11846" i="4"/>
  <c r="F11846" i="4" s="1"/>
  <c r="K12031" i="4"/>
  <c r="F12031" i="4" s="1"/>
  <c r="K12414" i="4"/>
  <c r="F12414" i="4" s="1"/>
  <c r="K11776" i="4"/>
  <c r="F11776" i="4" s="1"/>
  <c r="K11786" i="4"/>
  <c r="F11786" i="4" s="1"/>
  <c r="K11977" i="4"/>
  <c r="F11977" i="4" s="1"/>
  <c r="K11868" i="4"/>
  <c r="F11868" i="4" s="1"/>
  <c r="K12119" i="4"/>
  <c r="F12119" i="4" s="1"/>
  <c r="K12370" i="4"/>
  <c r="F12370" i="4" s="1"/>
  <c r="K12190" i="4"/>
  <c r="F12190" i="4" s="1"/>
  <c r="K11907" i="4"/>
  <c r="F11907" i="4" s="1"/>
  <c r="K11965" i="4"/>
  <c r="F11965" i="4" s="1"/>
  <c r="K11832" i="4"/>
  <c r="F11832" i="4" s="1"/>
  <c r="K12023" i="4"/>
  <c r="F12023" i="4" s="1"/>
  <c r="K12322" i="4"/>
  <c r="F12322" i="4" s="1"/>
  <c r="K12142" i="4"/>
  <c r="F12142" i="4" s="1"/>
  <c r="K11763" i="4"/>
  <c r="F11763" i="4" s="1"/>
  <c r="K12292" i="4"/>
  <c r="F12292" i="4" s="1"/>
  <c r="K11604" i="4"/>
  <c r="F11604" i="4" s="1"/>
  <c r="K12035" i="4"/>
  <c r="F12035" i="4" s="1"/>
  <c r="K12118" i="4"/>
  <c r="F12118" i="4" s="1"/>
  <c r="K11619" i="4"/>
  <c r="F11619" i="4" s="1"/>
  <c r="K11752" i="4"/>
  <c r="F11752" i="4" s="1"/>
  <c r="K11796" i="4"/>
  <c r="F11796" i="4" s="1"/>
  <c r="K12367" i="4"/>
  <c r="F12367" i="4" s="1"/>
  <c r="K11980" i="4"/>
  <c r="F11980" i="4" s="1"/>
  <c r="K11894" i="4"/>
  <c r="F11894" i="4" s="1"/>
  <c r="K12085" i="4"/>
  <c r="F12085" i="4" s="1"/>
  <c r="K12348" i="4"/>
  <c r="F12348" i="4" s="1"/>
  <c r="K12072" i="4"/>
  <c r="F12072" i="4" s="1"/>
  <c r="K11963" i="4"/>
  <c r="F11963" i="4" s="1"/>
  <c r="K11699" i="4"/>
  <c r="F11699" i="4" s="1"/>
  <c r="K11514" i="4"/>
  <c r="F11514" i="4" s="1"/>
  <c r="K12062" i="4"/>
  <c r="F12062" i="4" s="1"/>
  <c r="K11730" i="4"/>
  <c r="F11730" i="4" s="1"/>
  <c r="K11773" i="4"/>
  <c r="F11773" i="4" s="1"/>
  <c r="K11976" i="4"/>
  <c r="F11976" i="4" s="1"/>
  <c r="K11927" i="4"/>
  <c r="F11927" i="4" s="1"/>
  <c r="K11663" i="4"/>
  <c r="F11663" i="4" s="1"/>
  <c r="K12193" i="4"/>
  <c r="F12193" i="4" s="1"/>
  <c r="K12109" i="4"/>
  <c r="F12109" i="4" s="1"/>
  <c r="K12244" i="4"/>
  <c r="F12244" i="4" s="1"/>
  <c r="K11929" i="4"/>
  <c r="F11929" i="4" s="1"/>
  <c r="K12198" i="4"/>
  <c r="F12198" i="4" s="1"/>
  <c r="K11716" i="4"/>
  <c r="F11716" i="4" s="1"/>
  <c r="K11726" i="4"/>
  <c r="F11726" i="4" s="1"/>
  <c r="K11917" i="4"/>
  <c r="F11917" i="4" s="1"/>
  <c r="K11748" i="4"/>
  <c r="F11748" i="4" s="1"/>
  <c r="K11843" i="4"/>
  <c r="F11843" i="4" s="1"/>
  <c r="K12178" i="4"/>
  <c r="F12178" i="4" s="1"/>
  <c r="K11998" i="4"/>
  <c r="F11998" i="4" s="1"/>
  <c r="K11187" i="4"/>
  <c r="F11187" i="4" s="1"/>
  <c r="K12276" i="4"/>
  <c r="F12276" i="4" s="1"/>
  <c r="K11376" i="4"/>
  <c r="F11376" i="4" s="1"/>
  <c r="K11483" i="4"/>
  <c r="F11483" i="4" s="1"/>
  <c r="K12274" i="4"/>
  <c r="F12274" i="4" s="1"/>
  <c r="K11939" i="4"/>
  <c r="F11939" i="4" s="1"/>
  <c r="K11686" i="4"/>
  <c r="F11686" i="4" s="1"/>
  <c r="K11888" i="4"/>
  <c r="F11888" i="4" s="1"/>
  <c r="K11839" i="4"/>
  <c r="F11839" i="4" s="1"/>
  <c r="K11562" i="4"/>
  <c r="F11562" i="4" s="1"/>
  <c r="K11478" i="4"/>
  <c r="F11478" i="4" s="1"/>
  <c r="K12160" i="4"/>
  <c r="F12160" i="4" s="1"/>
  <c r="K12039" i="4"/>
  <c r="F12039" i="4" s="1"/>
  <c r="K11463" i="4"/>
  <c r="F11463" i="4" s="1"/>
  <c r="K10887" i="4"/>
  <c r="F10887" i="4" s="1"/>
  <c r="K10311" i="4"/>
  <c r="F10311" i="4" s="1"/>
  <c r="K9735" i="4"/>
  <c r="F9735" i="4" s="1"/>
  <c r="K9159" i="4"/>
  <c r="F9159" i="4" s="1"/>
  <c r="K10994" i="4"/>
  <c r="F10994" i="4" s="1"/>
  <c r="K10418" i="4"/>
  <c r="F10418" i="4" s="1"/>
  <c r="K9842" i="4"/>
  <c r="F9842" i="4" s="1"/>
  <c r="K9266" i="4"/>
  <c r="F9266" i="4" s="1"/>
  <c r="K8690" i="4"/>
  <c r="F8690" i="4" s="1"/>
  <c r="K11053" i="4"/>
  <c r="F11053" i="4" s="1"/>
  <c r="K10477" i="4"/>
  <c r="F10477" i="4" s="1"/>
  <c r="K9901" i="4"/>
  <c r="F9901" i="4" s="1"/>
  <c r="K9325" i="4"/>
  <c r="F9325" i="4" s="1"/>
  <c r="K8749" i="4"/>
  <c r="F8749" i="4" s="1"/>
  <c r="K11028" i="4"/>
  <c r="F11028" i="4" s="1"/>
  <c r="K10344" i="4"/>
  <c r="F10344" i="4" s="1"/>
  <c r="K9648" i="4"/>
  <c r="F9648" i="4" s="1"/>
  <c r="K8832" i="4"/>
  <c r="F8832" i="4" s="1"/>
  <c r="K10487" i="4"/>
  <c r="F10487" i="4" s="1"/>
  <c r="K12344" i="4"/>
  <c r="F12344" i="4" s="1"/>
  <c r="K11732" i="4"/>
  <c r="F11732" i="4" s="1"/>
  <c r="K11683" i="4"/>
  <c r="F11683" i="4" s="1"/>
  <c r="K12313" i="4"/>
  <c r="F12313" i="4" s="1"/>
  <c r="K12416" i="4"/>
  <c r="F12416" i="4" s="1"/>
  <c r="K11860" i="4"/>
  <c r="F11860" i="4" s="1"/>
  <c r="K11883" i="4"/>
  <c r="F11883" i="4" s="1"/>
  <c r="K11307" i="4"/>
  <c r="F11307" i="4" s="1"/>
  <c r="K10731" i="4"/>
  <c r="F10731" i="4" s="1"/>
  <c r="K10155" i="4"/>
  <c r="F10155" i="4" s="1"/>
  <c r="K9579" i="4"/>
  <c r="F9579" i="4" s="1"/>
  <c r="K11414" i="4"/>
  <c r="F11414" i="4" s="1"/>
  <c r="K10838" i="4"/>
  <c r="F10838" i="4" s="1"/>
  <c r="K10262" i="4"/>
  <c r="F10262" i="4" s="1"/>
  <c r="K9686" i="4"/>
  <c r="F9686" i="4" s="1"/>
  <c r="K9110" i="4"/>
  <c r="F9110" i="4" s="1"/>
  <c r="K11473" i="4"/>
  <c r="F11473" i="4" s="1"/>
  <c r="K10897" i="4"/>
  <c r="F10897" i="4" s="1"/>
  <c r="K10321" i="4"/>
  <c r="F10321" i="4" s="1"/>
  <c r="K9745" i="4"/>
  <c r="F9745" i="4" s="1"/>
  <c r="K9169" i="4"/>
  <c r="F9169" i="4" s="1"/>
  <c r="K8593" i="4"/>
  <c r="F8593" i="4" s="1"/>
  <c r="K10848" i="4"/>
  <c r="F10848" i="4" s="1"/>
  <c r="K10152" i="4"/>
  <c r="F10152" i="4" s="1"/>
  <c r="K9444" i="4"/>
  <c r="F9444" i="4" s="1"/>
  <c r="K11447" i="4"/>
  <c r="F11447" i="4" s="1"/>
  <c r="K10055" i="4"/>
  <c r="F10055" i="4" s="1"/>
  <c r="K12152" i="4"/>
  <c r="F12152" i="4" s="1"/>
  <c r="K12356" i="4"/>
  <c r="F12356" i="4" s="1"/>
  <c r="K11527" i="4"/>
  <c r="F11527" i="4" s="1"/>
  <c r="K11971" i="4"/>
  <c r="F11971" i="4" s="1"/>
  <c r="K12402" i="4"/>
  <c r="F12402" i="4" s="1"/>
  <c r="K12303" i="4"/>
  <c r="F12303" i="4" s="1"/>
  <c r="K11727" i="4"/>
  <c r="F11727" i="4" s="1"/>
  <c r="K11151" i="4"/>
  <c r="F11151" i="4" s="1"/>
  <c r="K10575" i="4"/>
  <c r="F10575" i="4" s="1"/>
  <c r="K9999" i="4"/>
  <c r="F9999" i="4" s="1"/>
  <c r="K9423" i="4"/>
  <c r="F9423" i="4" s="1"/>
  <c r="K11258" i="4"/>
  <c r="F11258" i="4" s="1"/>
  <c r="K10682" i="4"/>
  <c r="F10682" i="4" s="1"/>
  <c r="K10106" i="4"/>
  <c r="F10106" i="4" s="1"/>
  <c r="K9530" i="4"/>
  <c r="F9530" i="4" s="1"/>
  <c r="K8954" i="4"/>
  <c r="F8954" i="4" s="1"/>
  <c r="K11317" i="4"/>
  <c r="F11317" i="4" s="1"/>
  <c r="K10741" i="4"/>
  <c r="F10741" i="4" s="1"/>
  <c r="K10165" i="4"/>
  <c r="F10165" i="4" s="1"/>
  <c r="K9589" i="4"/>
  <c r="F9589" i="4" s="1"/>
  <c r="K9013" i="4"/>
  <c r="F9013" i="4" s="1"/>
  <c r="K11316" i="4"/>
  <c r="F11316" i="4" s="1"/>
  <c r="K10656" i="4"/>
  <c r="F10656" i="4" s="1"/>
  <c r="K9972" i="4"/>
  <c r="F9972" i="4" s="1"/>
  <c r="K9216" i="4"/>
  <c r="F9216" i="4" s="1"/>
  <c r="K11123" i="4"/>
  <c r="F11123" i="4" s="1"/>
  <c r="K9395" i="4"/>
  <c r="F9395" i="4" s="1"/>
  <c r="K11484" i="4"/>
  <c r="F11484" i="4" s="1"/>
  <c r="K11615" i="4"/>
  <c r="F11615" i="4" s="1"/>
  <c r="K11687" i="4"/>
  <c r="F11687" i="4" s="1"/>
  <c r="K12251" i="4"/>
  <c r="F12251" i="4" s="1"/>
  <c r="K11794" i="4"/>
  <c r="F11794" i="4" s="1"/>
  <c r="K11996" i="4"/>
  <c r="F11996" i="4" s="1"/>
  <c r="K11947" i="4"/>
  <c r="F11947" i="4" s="1"/>
  <c r="K11874" i="4"/>
  <c r="F11874" i="4" s="1"/>
  <c r="K11778" i="4"/>
  <c r="F11778" i="4" s="1"/>
  <c r="K12376" i="4"/>
  <c r="F12376" i="4" s="1"/>
  <c r="K12147" i="4"/>
  <c r="F12147" i="4" s="1"/>
  <c r="K11571" i="4"/>
  <c r="F11571" i="4" s="1"/>
  <c r="K10995" i="4"/>
  <c r="F10995" i="4" s="1"/>
  <c r="K10419" i="4"/>
  <c r="F10419" i="4" s="1"/>
  <c r="K9843" i="4"/>
  <c r="F9843" i="4" s="1"/>
  <c r="K9267" i="4"/>
  <c r="F9267" i="4" s="1"/>
  <c r="K11102" i="4"/>
  <c r="F11102" i="4" s="1"/>
  <c r="K10526" i="4"/>
  <c r="F10526" i="4" s="1"/>
  <c r="K9950" i="4"/>
  <c r="F9950" i="4" s="1"/>
  <c r="K9374" i="4"/>
  <c r="F9374" i="4" s="1"/>
  <c r="K8798" i="4"/>
  <c r="F8798" i="4" s="1"/>
  <c r="K11161" i="4"/>
  <c r="F11161" i="4" s="1"/>
  <c r="K10585" i="4"/>
  <c r="F10585" i="4" s="1"/>
  <c r="K10009" i="4"/>
  <c r="F10009" i="4" s="1"/>
  <c r="K9433" i="4"/>
  <c r="F9433" i="4" s="1"/>
  <c r="K8857" i="4"/>
  <c r="F8857" i="4" s="1"/>
  <c r="K11160" i="4"/>
  <c r="F11160" i="4" s="1"/>
  <c r="K10476" i="4"/>
  <c r="F10476" i="4" s="1"/>
  <c r="K9780" i="4"/>
  <c r="F9780" i="4" s="1"/>
  <c r="K8988" i="4"/>
  <c r="F8988" i="4" s="1"/>
  <c r="K10727" i="4"/>
  <c r="F10727" i="4" s="1"/>
  <c r="K10966" i="4"/>
  <c r="F10966" i="4" s="1"/>
  <c r="K11840" i="4"/>
  <c r="F11840" i="4" s="1"/>
  <c r="K11791" i="4"/>
  <c r="F11791" i="4" s="1"/>
  <c r="K11466" i="4"/>
  <c r="F11466" i="4" s="1"/>
  <c r="K11382" i="4"/>
  <c r="F11382" i="4" s="1"/>
  <c r="K12064" i="4"/>
  <c r="F12064" i="4" s="1"/>
  <c r="K11991" i="4"/>
  <c r="F11991" i="4" s="1"/>
  <c r="K11415" i="4"/>
  <c r="F11415" i="4" s="1"/>
  <c r="K10839" i="4"/>
  <c r="F10839" i="4" s="1"/>
  <c r="K10263" i="4"/>
  <c r="F10263" i="4" s="1"/>
  <c r="K9687" i="4"/>
  <c r="F9687" i="4" s="1"/>
  <c r="K9111" i="4"/>
  <c r="F9111" i="4" s="1"/>
  <c r="K10946" i="4"/>
  <c r="F10946" i="4" s="1"/>
  <c r="K10370" i="4"/>
  <c r="F10370" i="4" s="1"/>
  <c r="K9794" i="4"/>
  <c r="F9794" i="4" s="1"/>
  <c r="K9218" i="4"/>
  <c r="F9218" i="4" s="1"/>
  <c r="K8642" i="4"/>
  <c r="F8642" i="4" s="1"/>
  <c r="K11005" i="4"/>
  <c r="F11005" i="4" s="1"/>
  <c r="K10429" i="4"/>
  <c r="F10429" i="4" s="1"/>
  <c r="K9853" i="4"/>
  <c r="F9853" i="4" s="1"/>
  <c r="K9277" i="4"/>
  <c r="F9277" i="4" s="1"/>
  <c r="K8701" i="4"/>
  <c r="F8701" i="4" s="1"/>
  <c r="K10980" i="4"/>
  <c r="F10980" i="4" s="1"/>
  <c r="K10284" i="4"/>
  <c r="F10284" i="4" s="1"/>
  <c r="K9588" i="4"/>
  <c r="F9588" i="4" s="1"/>
  <c r="K8760" i="4"/>
  <c r="F8760" i="4" s="1"/>
  <c r="K10355" i="4"/>
  <c r="F10355" i="4" s="1"/>
  <c r="K12116" i="4"/>
  <c r="F12116" i="4" s="1"/>
  <c r="K12343" i="4"/>
  <c r="F12343" i="4" s="1"/>
  <c r="K12330" i="4"/>
  <c r="F12330" i="4" s="1"/>
  <c r="K12294" i="4"/>
  <c r="F12294" i="4" s="1"/>
  <c r="K12270" i="4"/>
  <c r="F12270" i="4" s="1"/>
  <c r="K12267" i="4"/>
  <c r="F12267" i="4" s="1"/>
  <c r="K11691" i="4"/>
  <c r="F11691" i="4" s="1"/>
  <c r="K10971" i="4"/>
  <c r="F10971" i="4" s="1"/>
  <c r="K10251" i="4"/>
  <c r="F10251" i="4" s="1"/>
  <c r="K9531" i="4"/>
  <c r="F9531" i="4" s="1"/>
  <c r="K11078" i="4"/>
  <c r="F11078" i="4" s="1"/>
  <c r="K10358" i="4"/>
  <c r="F10358" i="4" s="1"/>
  <c r="K9638" i="4"/>
  <c r="F9638" i="4" s="1"/>
  <c r="K8774" i="4"/>
  <c r="F8774" i="4" s="1"/>
  <c r="K10993" i="4"/>
  <c r="F10993" i="4" s="1"/>
  <c r="K10273" i="4"/>
  <c r="F10273" i="4" s="1"/>
  <c r="K9409" i="4"/>
  <c r="F9409" i="4" s="1"/>
  <c r="K8689" i="4"/>
  <c r="F8689" i="4" s="1"/>
  <c r="K10440" i="4"/>
  <c r="F10440" i="4" s="1"/>
  <c r="K10343" i="4"/>
  <c r="F10343" i="4" s="1"/>
  <c r="K12407" i="4"/>
  <c r="F12407" i="4" s="1"/>
  <c r="K11672" i="4"/>
  <c r="F11672" i="4" s="1"/>
  <c r="K12399" i="4"/>
  <c r="F12399" i="4" s="1"/>
  <c r="K10095" i="4"/>
  <c r="F10095" i="4" s="1"/>
  <c r="K10202" i="4"/>
  <c r="F10202" i="4" s="1"/>
  <c r="K10837" i="4"/>
  <c r="F10837" i="4" s="1"/>
  <c r="K8533" i="4"/>
  <c r="F8533" i="4" s="1"/>
  <c r="K11351" i="4"/>
  <c r="F11351" i="4" s="1"/>
  <c r="K11611" i="4"/>
  <c r="F11611" i="4" s="1"/>
  <c r="K11811" i="4"/>
  <c r="F11811" i="4" s="1"/>
  <c r="K9507" i="4"/>
  <c r="F9507" i="4" s="1"/>
  <c r="K9614" i="4"/>
  <c r="F9614" i="4" s="1"/>
  <c r="K10249" i="4"/>
  <c r="F10249" i="4" s="1"/>
  <c r="K10764" i="4"/>
  <c r="F10764" i="4" s="1"/>
  <c r="K9767" i="4"/>
  <c r="F9767" i="4" s="1"/>
  <c r="K12307" i="4"/>
  <c r="F12307" i="4" s="1"/>
  <c r="K11223" i="4"/>
  <c r="F11223" i="4" s="1"/>
  <c r="K11330" i="4"/>
  <c r="F11330" i="4" s="1"/>
  <c r="K9026" i="4"/>
  <c r="F9026" i="4" s="1"/>
  <c r="K9661" i="4"/>
  <c r="F9661" i="4" s="1"/>
  <c r="K10056" i="4"/>
  <c r="F10056" i="4" s="1"/>
  <c r="K12346" i="4"/>
  <c r="F12346" i="4" s="1"/>
  <c r="K11875" i="4"/>
  <c r="F11875" i="4" s="1"/>
  <c r="K12075" i="4"/>
  <c r="F12075" i="4" s="1"/>
  <c r="K9771" i="4"/>
  <c r="F9771" i="4" s="1"/>
  <c r="K9878" i="4"/>
  <c r="F9878" i="4" s="1"/>
  <c r="K10513" i="4"/>
  <c r="F10513" i="4" s="1"/>
  <c r="K11076" i="4"/>
  <c r="F11076" i="4" s="1"/>
  <c r="K10559" i="4"/>
  <c r="F10559" i="4" s="1"/>
  <c r="K11610" i="4"/>
  <c r="F11610" i="4" s="1"/>
  <c r="K11487" i="4"/>
  <c r="F11487" i="4" s="1"/>
  <c r="K9183" i="4"/>
  <c r="F9183" i="4" s="1"/>
  <c r="K9290" i="4"/>
  <c r="F9290" i="4" s="1"/>
  <c r="K9925" i="4"/>
  <c r="F9925" i="4" s="1"/>
  <c r="K10368" i="4"/>
  <c r="F10368" i="4" s="1"/>
  <c r="K9958" i="4"/>
  <c r="F9958" i="4" s="1"/>
  <c r="K9566" i="4"/>
  <c r="F9566" i="4" s="1"/>
  <c r="K10201" i="4"/>
  <c r="F10201" i="4" s="1"/>
  <c r="K10704" i="4"/>
  <c r="F10704" i="4" s="1"/>
  <c r="K9575" i="4"/>
  <c r="F9575" i="4" s="1"/>
  <c r="K12129" i="4"/>
  <c r="F12129" i="4" s="1"/>
  <c r="K9825" i="4"/>
  <c r="F9825" i="4" s="1"/>
  <c r="K10112" i="4"/>
  <c r="F10112" i="4" s="1"/>
  <c r="K9763" i="4"/>
  <c r="F9763" i="4" s="1"/>
  <c r="K9144" i="4"/>
  <c r="F9144" i="4" s="1"/>
  <c r="K9707" i="4"/>
  <c r="F9707" i="4" s="1"/>
  <c r="K10666" i="4"/>
  <c r="F10666" i="4" s="1"/>
  <c r="K8362" i="4"/>
  <c r="F8362" i="4" s="1"/>
  <c r="K10389" i="4"/>
  <c r="F10389" i="4" s="1"/>
  <c r="K10688" i="4"/>
  <c r="F10688" i="4" s="1"/>
  <c r="K10663" i="4"/>
  <c r="F10663" i="4" s="1"/>
  <c r="K8536" i="4"/>
  <c r="F8536" i="4" s="1"/>
  <c r="K11230" i="4"/>
  <c r="F11230" i="4" s="1"/>
  <c r="K8926" i="4"/>
  <c r="F8926" i="4" s="1"/>
  <c r="K10953" i="4"/>
  <c r="F10953" i="4" s="1"/>
  <c r="K11252" i="4"/>
  <c r="F11252" i="4" s="1"/>
  <c r="K8600" i="4"/>
  <c r="F8600" i="4" s="1"/>
  <c r="K12413" i="4"/>
  <c r="F12413" i="4" s="1"/>
  <c r="K10786" i="4"/>
  <c r="F10786" i="4" s="1"/>
  <c r="K11704" i="4"/>
  <c r="F11704" i="4" s="1"/>
  <c r="K11795" i="4"/>
  <c r="F11795" i="4" s="1"/>
  <c r="K11893" i="4"/>
  <c r="F11893" i="4" s="1"/>
  <c r="K10899" i="4"/>
  <c r="F10899" i="4" s="1"/>
  <c r="K11902" i="4"/>
  <c r="F11902" i="4" s="1"/>
  <c r="K12412" i="4"/>
  <c r="F12412" i="4" s="1"/>
  <c r="K11701" i="4"/>
  <c r="F11701" i="4" s="1"/>
  <c r="K12108" i="4"/>
  <c r="F12108" i="4" s="1"/>
  <c r="K12169" i="4"/>
  <c r="F12169" i="4" s="1"/>
  <c r="K12048" i="4"/>
  <c r="F12048" i="4" s="1"/>
  <c r="K11881" i="4"/>
  <c r="F11881" i="4" s="1"/>
  <c r="K11800" i="4"/>
  <c r="F11800" i="4" s="1"/>
  <c r="K11880" i="4"/>
  <c r="F11880" i="4" s="1"/>
  <c r="K12394" i="4"/>
  <c r="F12394" i="4" s="1"/>
  <c r="K12100" i="4"/>
  <c r="F12100" i="4" s="1"/>
  <c r="K11833" i="4"/>
  <c r="F11833" i="4" s="1"/>
  <c r="K10179" i="4"/>
  <c r="F10179" i="4" s="1"/>
  <c r="K11878" i="4"/>
  <c r="F11878" i="4" s="1"/>
  <c r="K12132" i="4"/>
  <c r="F12132" i="4" s="1"/>
  <c r="K11762" i="4"/>
  <c r="F11762" i="4" s="1"/>
  <c r="K11750" i="4"/>
  <c r="F11750" i="4" s="1"/>
  <c r="K11784" i="4"/>
  <c r="F11784" i="4" s="1"/>
  <c r="K11475" i="4"/>
  <c r="F11475" i="4" s="1"/>
  <c r="K12242" i="4"/>
  <c r="F12242" i="4" s="1"/>
  <c r="K12046" i="4"/>
  <c r="F12046" i="4" s="1"/>
  <c r="K11331" i="4"/>
  <c r="F11331" i="4" s="1"/>
  <c r="K12004" i="4"/>
  <c r="F12004" i="4" s="1"/>
  <c r="K11728" i="4"/>
  <c r="F11728" i="4" s="1"/>
  <c r="K11605" i="4"/>
  <c r="F11605" i="4" s="1"/>
  <c r="K11694" i="4"/>
  <c r="F11694" i="4" s="1"/>
  <c r="K11582" i="4"/>
  <c r="F11582" i="4" s="1"/>
  <c r="K11761" i="4"/>
  <c r="F11761" i="4" s="1"/>
  <c r="K11556" i="4"/>
  <c r="F11556" i="4" s="1"/>
  <c r="K11471" i="4"/>
  <c r="F11471" i="4" s="1"/>
  <c r="K12217" i="4"/>
  <c r="F12217" i="4" s="1"/>
  <c r="K11710" i="4"/>
  <c r="F11710" i="4" s="1"/>
  <c r="K9459" i="4"/>
  <c r="F9459" i="4" s="1"/>
  <c r="K11808" i="4"/>
  <c r="F11808" i="4" s="1"/>
  <c r="K12204" i="4"/>
  <c r="F12204" i="4" s="1"/>
  <c r="K12096" i="4"/>
  <c r="F12096" i="4" s="1"/>
  <c r="K11986" i="4"/>
  <c r="F11986" i="4" s="1"/>
  <c r="K12382" i="4"/>
  <c r="F12382" i="4" s="1"/>
  <c r="K12392" i="4"/>
  <c r="F12392" i="4" s="1"/>
  <c r="K11744" i="4"/>
  <c r="F11744" i="4" s="1"/>
  <c r="K11695" i="4"/>
  <c r="F11695" i="4" s="1"/>
  <c r="K12206" i="4"/>
  <c r="F12206" i="4" s="1"/>
  <c r="K12372" i="4"/>
  <c r="F12372" i="4" s="1"/>
  <c r="K11884" i="4"/>
  <c r="F11884" i="4" s="1"/>
  <c r="K11895" i="4"/>
  <c r="F11895" i="4" s="1"/>
  <c r="K11319" i="4"/>
  <c r="F11319" i="4" s="1"/>
  <c r="K10743" i="4"/>
  <c r="F10743" i="4" s="1"/>
  <c r="K10167" i="4"/>
  <c r="F10167" i="4" s="1"/>
  <c r="K9591" i="4"/>
  <c r="F9591" i="4" s="1"/>
  <c r="K11426" i="4"/>
  <c r="F11426" i="4" s="1"/>
  <c r="K10850" i="4"/>
  <c r="F10850" i="4" s="1"/>
  <c r="K10274" i="4"/>
  <c r="F10274" i="4" s="1"/>
  <c r="K9698" i="4"/>
  <c r="F9698" i="4" s="1"/>
  <c r="K9122" i="4"/>
  <c r="F9122" i="4" s="1"/>
  <c r="K11485" i="4"/>
  <c r="F11485" i="4" s="1"/>
  <c r="K10909" i="4"/>
  <c r="F10909" i="4" s="1"/>
  <c r="K10333" i="4"/>
  <c r="F10333" i="4" s="1"/>
  <c r="K9757" i="4"/>
  <c r="F9757" i="4" s="1"/>
  <c r="K9181" i="4"/>
  <c r="F9181" i="4" s="1"/>
  <c r="K8605" i="4"/>
  <c r="F8605" i="4" s="1"/>
  <c r="K10860" i="4"/>
  <c r="F10860" i="4" s="1"/>
  <c r="K10164" i="4"/>
  <c r="F10164" i="4" s="1"/>
  <c r="K9468" i="4"/>
  <c r="F9468" i="4" s="1"/>
  <c r="K8604" i="4"/>
  <c r="F8604" i="4" s="1"/>
  <c r="K10115" i="4"/>
  <c r="F10115" i="4" s="1"/>
  <c r="K12164" i="4"/>
  <c r="F12164" i="4" s="1"/>
  <c r="K12404" i="4"/>
  <c r="F12404" i="4" s="1"/>
  <c r="K11539" i="4"/>
  <c r="F11539" i="4" s="1"/>
  <c r="K12055" i="4"/>
  <c r="F12055" i="4" s="1"/>
  <c r="K11959" i="4"/>
  <c r="F11959" i="4" s="1"/>
  <c r="K12315" i="4"/>
  <c r="F12315" i="4" s="1"/>
  <c r="K11739" i="4"/>
  <c r="F11739" i="4" s="1"/>
  <c r="K11163" i="4"/>
  <c r="F11163" i="4" s="1"/>
  <c r="K10587" i="4"/>
  <c r="F10587" i="4" s="1"/>
  <c r="K10011" i="4"/>
  <c r="F10011" i="4" s="1"/>
  <c r="K9435" i="4"/>
  <c r="F9435" i="4" s="1"/>
  <c r="K11270" i="4"/>
  <c r="F11270" i="4" s="1"/>
  <c r="K10694" i="4"/>
  <c r="F10694" i="4" s="1"/>
  <c r="K10118" i="4"/>
  <c r="F10118" i="4" s="1"/>
  <c r="K9542" i="4"/>
  <c r="F9542" i="4" s="1"/>
  <c r="K8966" i="4"/>
  <c r="F8966" i="4" s="1"/>
  <c r="K11329" i="4"/>
  <c r="F11329" i="4" s="1"/>
  <c r="K10753" i="4"/>
  <c r="F10753" i="4" s="1"/>
  <c r="K10177" i="4"/>
  <c r="F10177" i="4" s="1"/>
  <c r="K9601" i="4"/>
  <c r="F9601" i="4" s="1"/>
  <c r="K9025" i="4"/>
  <c r="F9025" i="4" s="1"/>
  <c r="K8449" i="4"/>
  <c r="F8449" i="4" s="1"/>
  <c r="K10668" i="4"/>
  <c r="F10668" i="4" s="1"/>
  <c r="K9984" i="4"/>
  <c r="F9984" i="4" s="1"/>
  <c r="K9252" i="4"/>
  <c r="F9252" i="4" s="1"/>
  <c r="K11135" i="4"/>
  <c r="F11135" i="4" s="1"/>
  <c r="K9431" i="4"/>
  <c r="F9431" i="4" s="1"/>
  <c r="K12008" i="4"/>
  <c r="F12008" i="4" s="1"/>
  <c r="K11995" i="4"/>
  <c r="F11995" i="4" s="1"/>
  <c r="K11898" i="4"/>
  <c r="F11898" i="4" s="1"/>
  <c r="K11826" i="4"/>
  <c r="F11826" i="4" s="1"/>
  <c r="K12400" i="4"/>
  <c r="F12400" i="4" s="1"/>
  <c r="K12159" i="4"/>
  <c r="F12159" i="4" s="1"/>
  <c r="K11583" i="4"/>
  <c r="F11583" i="4" s="1"/>
  <c r="K11007" i="4"/>
  <c r="F11007" i="4" s="1"/>
  <c r="K10431" i="4"/>
  <c r="F10431" i="4" s="1"/>
  <c r="K9855" i="4"/>
  <c r="F9855" i="4" s="1"/>
  <c r="K9279" i="4"/>
  <c r="F9279" i="4" s="1"/>
  <c r="K11114" i="4"/>
  <c r="F11114" i="4" s="1"/>
  <c r="K10538" i="4"/>
  <c r="F10538" i="4" s="1"/>
  <c r="K9962" i="4"/>
  <c r="F9962" i="4" s="1"/>
  <c r="K9386" i="4"/>
  <c r="F9386" i="4" s="1"/>
  <c r="K8810" i="4"/>
  <c r="F8810" i="4" s="1"/>
  <c r="K11173" i="4"/>
  <c r="F11173" i="4" s="1"/>
  <c r="K10597" i="4"/>
  <c r="F10597" i="4" s="1"/>
  <c r="K10021" i="4"/>
  <c r="F10021" i="4" s="1"/>
  <c r="K9445" i="4"/>
  <c r="F9445" i="4" s="1"/>
  <c r="K8869" i="4"/>
  <c r="F8869" i="4" s="1"/>
  <c r="K11172" i="4"/>
  <c r="F11172" i="4" s="1"/>
  <c r="K10488" i="4"/>
  <c r="F10488" i="4" s="1"/>
  <c r="K9792" i="4"/>
  <c r="F9792" i="4" s="1"/>
  <c r="K9012" i="4"/>
  <c r="F9012" i="4" s="1"/>
  <c r="K10775" i="4"/>
  <c r="F10775" i="4" s="1"/>
  <c r="K11110" i="4"/>
  <c r="F11110" i="4" s="1"/>
  <c r="K11340" i="4"/>
  <c r="F11340" i="4" s="1"/>
  <c r="K12194" i="4"/>
  <c r="F12194" i="4" s="1"/>
  <c r="K12202" i="4"/>
  <c r="F12202" i="4" s="1"/>
  <c r="K11831" i="4"/>
  <c r="F11831" i="4" s="1"/>
  <c r="K11650" i="4"/>
  <c r="F11650" i="4" s="1"/>
  <c r="K11852" i="4"/>
  <c r="F11852" i="4" s="1"/>
  <c r="K11803" i="4"/>
  <c r="F11803" i="4" s="1"/>
  <c r="K11490" i="4"/>
  <c r="F11490" i="4" s="1"/>
  <c r="K11406" i="4"/>
  <c r="F11406" i="4" s="1"/>
  <c r="K12088" i="4"/>
  <c r="F12088" i="4" s="1"/>
  <c r="K12003" i="4"/>
  <c r="F12003" i="4" s="1"/>
  <c r="K11427" i="4"/>
  <c r="F11427" i="4" s="1"/>
  <c r="K10851" i="4"/>
  <c r="F10851" i="4" s="1"/>
  <c r="K10275" i="4"/>
  <c r="F10275" i="4" s="1"/>
  <c r="K9699" i="4"/>
  <c r="F9699" i="4" s="1"/>
  <c r="K9123" i="4"/>
  <c r="F9123" i="4" s="1"/>
  <c r="K10958" i="4"/>
  <c r="F10958" i="4" s="1"/>
  <c r="K10382" i="4"/>
  <c r="F10382" i="4" s="1"/>
  <c r="K9806" i="4"/>
  <c r="F9806" i="4" s="1"/>
  <c r="K9230" i="4"/>
  <c r="F9230" i="4" s="1"/>
  <c r="K8654" i="4"/>
  <c r="F8654" i="4" s="1"/>
  <c r="K11017" i="4"/>
  <c r="F11017" i="4" s="1"/>
  <c r="K10441" i="4"/>
  <c r="F10441" i="4" s="1"/>
  <c r="K9865" i="4"/>
  <c r="F9865" i="4" s="1"/>
  <c r="K9289" i="4"/>
  <c r="F9289" i="4" s="1"/>
  <c r="K8713" i="4"/>
  <c r="F8713" i="4" s="1"/>
  <c r="K10992" i="4"/>
  <c r="F10992" i="4" s="1"/>
  <c r="K10296" i="4"/>
  <c r="F10296" i="4" s="1"/>
  <c r="K9612" i="4"/>
  <c r="F9612" i="4" s="1"/>
  <c r="K8772" i="4"/>
  <c r="F8772" i="4" s="1"/>
  <c r="K10403" i="4"/>
  <c r="F10403" i="4" s="1"/>
  <c r="K12272" i="4"/>
  <c r="F12272" i="4" s="1"/>
  <c r="K11696" i="4"/>
  <c r="F11696" i="4" s="1"/>
  <c r="K11647" i="4"/>
  <c r="F11647" i="4" s="1"/>
  <c r="K12380" i="4"/>
  <c r="F12380" i="4" s="1"/>
  <c r="K12415" i="4"/>
  <c r="F12415" i="4" s="1"/>
  <c r="K11596" i="4"/>
  <c r="F11596" i="4" s="1"/>
  <c r="K11847" i="4"/>
  <c r="F11847" i="4" s="1"/>
  <c r="K11271" i="4"/>
  <c r="F11271" i="4" s="1"/>
  <c r="K10695" i="4"/>
  <c r="F10695" i="4" s="1"/>
  <c r="K10119" i="4"/>
  <c r="F10119" i="4" s="1"/>
  <c r="K9543" i="4"/>
  <c r="F9543" i="4" s="1"/>
  <c r="K11378" i="4"/>
  <c r="F11378" i="4" s="1"/>
  <c r="K10802" i="4"/>
  <c r="F10802" i="4" s="1"/>
  <c r="K10226" i="4"/>
  <c r="F10226" i="4" s="1"/>
  <c r="K9650" i="4"/>
  <c r="F9650" i="4" s="1"/>
  <c r="K9074" i="4"/>
  <c r="F9074" i="4" s="1"/>
  <c r="K11437" i="4"/>
  <c r="F11437" i="4" s="1"/>
  <c r="K10861" i="4"/>
  <c r="F10861" i="4" s="1"/>
  <c r="K10285" i="4"/>
  <c r="F10285" i="4" s="1"/>
  <c r="K9709" i="4"/>
  <c r="F9709" i="4" s="1"/>
  <c r="K9133" i="4"/>
  <c r="F9133" i="4" s="1"/>
  <c r="K8557" i="4"/>
  <c r="F8557" i="4" s="1"/>
  <c r="K10800" i="4"/>
  <c r="F10800" i="4" s="1"/>
  <c r="K10116" i="4"/>
  <c r="F10116" i="4" s="1"/>
  <c r="K9396" i="4"/>
  <c r="F9396" i="4" s="1"/>
  <c r="K11399" i="4"/>
  <c r="F11399" i="4" s="1"/>
  <c r="K9911" i="4"/>
  <c r="F9911" i="4" s="1"/>
  <c r="K11972" i="4"/>
  <c r="F11972" i="4" s="1"/>
  <c r="K11923" i="4"/>
  <c r="F11923" i="4" s="1"/>
  <c r="K11790" i="4"/>
  <c r="F11790" i="4" s="1"/>
  <c r="K11706" i="4"/>
  <c r="F11706" i="4" s="1"/>
  <c r="K12328" i="4"/>
  <c r="F12328" i="4" s="1"/>
  <c r="K12123" i="4"/>
  <c r="F12123" i="4" s="1"/>
  <c r="K11547" i="4"/>
  <c r="F11547" i="4" s="1"/>
  <c r="K10827" i="4"/>
  <c r="F10827" i="4" s="1"/>
  <c r="K10107" i="4"/>
  <c r="F10107" i="4" s="1"/>
  <c r="K9243" i="4"/>
  <c r="F9243" i="4" s="1"/>
  <c r="K10934" i="4"/>
  <c r="F10934" i="4" s="1"/>
  <c r="K10214" i="4"/>
  <c r="F10214" i="4" s="1"/>
  <c r="K9350" i="4"/>
  <c r="F9350" i="4" s="1"/>
  <c r="K8630" i="4"/>
  <c r="F8630" i="4" s="1"/>
  <c r="K10849" i="4"/>
  <c r="F10849" i="4" s="1"/>
  <c r="K9985" i="4"/>
  <c r="F9985" i="4" s="1"/>
  <c r="K9265" i="4"/>
  <c r="F9265" i="4" s="1"/>
  <c r="K8545" i="4"/>
  <c r="F8545" i="4" s="1"/>
  <c r="K10272" i="4"/>
  <c r="F10272" i="4" s="1"/>
  <c r="K11797" i="4"/>
  <c r="F11797" i="4" s="1"/>
  <c r="K11626" i="4"/>
  <c r="F11626" i="4" s="1"/>
  <c r="K11623" i="4"/>
  <c r="F11623" i="4" s="1"/>
  <c r="K11823" i="4"/>
  <c r="F11823" i="4" s="1"/>
  <c r="K9519" i="4"/>
  <c r="F9519" i="4" s="1"/>
  <c r="K9626" i="4"/>
  <c r="F9626" i="4" s="1"/>
  <c r="K10261" i="4"/>
  <c r="F10261" i="4" s="1"/>
  <c r="K10776" i="4"/>
  <c r="F10776" i="4" s="1"/>
  <c r="K9827" i="4"/>
  <c r="F9827" i="4" s="1"/>
  <c r="K12355" i="4"/>
  <c r="F12355" i="4" s="1"/>
  <c r="K11235" i="4"/>
  <c r="F11235" i="4" s="1"/>
  <c r="K11342" i="4"/>
  <c r="F11342" i="4" s="1"/>
  <c r="K9038" i="4"/>
  <c r="F9038" i="4" s="1"/>
  <c r="K9673" i="4"/>
  <c r="F9673" i="4" s="1"/>
  <c r="K10068" i="4"/>
  <c r="F10068" i="4" s="1"/>
  <c r="K12224" i="4"/>
  <c r="F12224" i="4" s="1"/>
  <c r="K12235" i="4"/>
  <c r="F12235" i="4" s="1"/>
  <c r="K10647" i="4"/>
  <c r="F10647" i="4" s="1"/>
  <c r="K10754" i="4"/>
  <c r="F10754" i="4" s="1"/>
  <c r="K11389" i="4"/>
  <c r="F11389" i="4" s="1"/>
  <c r="K9085" i="4"/>
  <c r="F9085" i="4" s="1"/>
  <c r="K9336" i="4"/>
  <c r="F9336" i="4" s="1"/>
  <c r="K12047" i="4"/>
  <c r="F12047" i="4" s="1"/>
  <c r="K11646" i="4"/>
  <c r="F11646" i="4" s="1"/>
  <c r="K11499" i="4"/>
  <c r="F11499" i="4" s="1"/>
  <c r="K9195" i="4"/>
  <c r="F9195" i="4" s="1"/>
  <c r="K9302" i="4"/>
  <c r="F9302" i="4" s="1"/>
  <c r="K9937" i="4"/>
  <c r="F9937" i="4" s="1"/>
  <c r="K10380" i="4"/>
  <c r="F10380" i="4" s="1"/>
  <c r="K10102" i="4"/>
  <c r="F10102" i="4" s="1"/>
  <c r="K11550" i="4"/>
  <c r="F11550" i="4" s="1"/>
  <c r="K10911" i="4"/>
  <c r="F10911" i="4" s="1"/>
  <c r="K11018" i="4"/>
  <c r="F11018" i="4" s="1"/>
  <c r="K8714" i="4"/>
  <c r="F8714" i="4" s="1"/>
  <c r="K9349" i="4"/>
  <c r="F9349" i="4" s="1"/>
  <c r="K9684" i="4"/>
  <c r="F9684" i="4" s="1"/>
  <c r="K11294" i="4"/>
  <c r="F11294" i="4" s="1"/>
  <c r="K8990" i="4"/>
  <c r="F8990" i="4" s="1"/>
  <c r="K9625" i="4"/>
  <c r="F9625" i="4" s="1"/>
  <c r="K10008" i="4"/>
  <c r="F10008" i="4" s="1"/>
  <c r="K9526" i="4"/>
  <c r="F9526" i="4" s="1"/>
  <c r="K11553" i="4"/>
  <c r="F11553" i="4" s="1"/>
  <c r="K9249" i="4"/>
  <c r="F9249" i="4" s="1"/>
  <c r="K9416" i="4"/>
  <c r="F9416" i="4" s="1"/>
  <c r="K11154" i="4"/>
  <c r="F11154" i="4" s="1"/>
  <c r="K11435" i="4"/>
  <c r="F11435" i="4" s="1"/>
  <c r="K9131" i="4"/>
  <c r="F9131" i="4" s="1"/>
  <c r="K10090" i="4"/>
  <c r="F10090" i="4" s="1"/>
  <c r="K12117" i="4"/>
  <c r="F12117" i="4" s="1"/>
  <c r="K9813" i="4"/>
  <c r="F9813" i="4" s="1"/>
  <c r="K10100" i="4"/>
  <c r="F10100" i="4" s="1"/>
  <c r="K9739" i="4"/>
  <c r="F9739" i="4" s="1"/>
  <c r="K9695" i="4"/>
  <c r="F9695" i="4" s="1"/>
  <c r="K10654" i="4"/>
  <c r="F10654" i="4" s="1"/>
  <c r="K8350" i="4"/>
  <c r="F8350" i="4" s="1"/>
  <c r="K10377" i="4"/>
  <c r="F10377" i="4" s="1"/>
  <c r="K10676" i="4"/>
  <c r="F10676" i="4" s="1"/>
  <c r="K10651" i="4"/>
  <c r="F10651" i="4" s="1"/>
  <c r="K8392" i="4"/>
  <c r="F8392" i="4" s="1"/>
  <c r="K10210" i="4"/>
  <c r="F10210" i="4" s="1"/>
  <c r="K9756" i="4"/>
  <c r="F9756" i="4" s="1"/>
  <c r="K8964" i="4"/>
  <c r="F8964" i="4" s="1"/>
  <c r="K10691" i="4"/>
  <c r="F10691" i="4" s="1"/>
  <c r="K10678" i="4"/>
  <c r="F10678" i="4" s="1"/>
  <c r="K11988" i="4"/>
  <c r="F11988" i="4" s="1"/>
  <c r="K12230" i="4"/>
  <c r="F12230" i="4" s="1"/>
  <c r="K12420" i="4"/>
  <c r="F12420" i="4" s="1"/>
  <c r="K12130" i="4"/>
  <c r="F12130" i="4" s="1"/>
  <c r="K11735" i="4"/>
  <c r="F11735" i="4" s="1"/>
  <c r="K12326" i="4"/>
  <c r="F12326" i="4" s="1"/>
  <c r="K11816" i="4"/>
  <c r="F11816" i="4" s="1"/>
  <c r="K11767" i="4"/>
  <c r="F11767" i="4" s="1"/>
  <c r="K11418" i="4"/>
  <c r="F11418" i="4" s="1"/>
  <c r="K11334" i="4"/>
  <c r="F11334" i="4" s="1"/>
  <c r="K12016" i="4"/>
  <c r="F12016" i="4" s="1"/>
  <c r="K11967" i="4"/>
  <c r="F11967" i="4" s="1"/>
  <c r="K11391" i="4"/>
  <c r="F11391" i="4" s="1"/>
  <c r="K10815" i="4"/>
  <c r="F10815" i="4" s="1"/>
  <c r="K10239" i="4"/>
  <c r="F10239" i="4" s="1"/>
  <c r="K9663" i="4"/>
  <c r="F9663" i="4" s="1"/>
  <c r="K9087" i="4"/>
  <c r="F9087" i="4" s="1"/>
  <c r="K10922" i="4"/>
  <c r="F10922" i="4" s="1"/>
  <c r="K10346" i="4"/>
  <c r="F10346" i="4" s="1"/>
  <c r="K9770" i="4"/>
  <c r="F9770" i="4" s="1"/>
  <c r="K9194" i="4"/>
  <c r="F9194" i="4" s="1"/>
  <c r="K8618" i="4"/>
  <c r="F8618" i="4" s="1"/>
  <c r="K10981" i="4"/>
  <c r="F10981" i="4" s="1"/>
  <c r="K10405" i="4"/>
  <c r="F10405" i="4" s="1"/>
  <c r="K9829" i="4"/>
  <c r="F9829" i="4" s="1"/>
  <c r="K9253" i="4"/>
  <c r="F9253" i="4" s="1"/>
  <c r="K8677" i="4"/>
  <c r="F8677" i="4" s="1"/>
  <c r="K10944" i="4"/>
  <c r="F10944" i="4" s="1"/>
  <c r="K10260" i="4"/>
  <c r="F10260" i="4" s="1"/>
  <c r="K9552" i="4"/>
  <c r="F9552" i="4" s="1"/>
  <c r="K8724" i="4"/>
  <c r="F8724" i="4" s="1"/>
  <c r="K10295" i="4"/>
  <c r="F10295" i="4" s="1"/>
  <c r="K12254" i="4"/>
  <c r="F12254" i="4" s="1"/>
  <c r="K11804" i="4"/>
  <c r="F11804" i="4" s="1"/>
  <c r="K11755" i="4"/>
  <c r="F11755" i="4" s="1"/>
  <c r="K11394" i="4"/>
  <c r="F11394" i="4" s="1"/>
  <c r="K12410" i="4"/>
  <c r="F12410" i="4" s="1"/>
  <c r="K11992" i="4"/>
  <c r="F11992" i="4" s="1"/>
  <c r="K11955" i="4"/>
  <c r="F11955" i="4" s="1"/>
  <c r="K11379" i="4"/>
  <c r="F11379" i="4" s="1"/>
  <c r="K10803" i="4"/>
  <c r="F10803" i="4" s="1"/>
  <c r="K10227" i="4"/>
  <c r="F10227" i="4" s="1"/>
  <c r="K9651" i="4"/>
  <c r="F9651" i="4" s="1"/>
  <c r="K9075" i="4"/>
  <c r="F9075" i="4" s="1"/>
  <c r="K10910" i="4"/>
  <c r="F10910" i="4" s="1"/>
  <c r="K10334" i="4"/>
  <c r="F10334" i="4" s="1"/>
  <c r="K9758" i="4"/>
  <c r="F9758" i="4" s="1"/>
  <c r="K9182" i="4"/>
  <c r="F9182" i="4" s="1"/>
  <c r="K8606" i="4"/>
  <c r="F8606" i="4" s="1"/>
  <c r="K10969" i="4"/>
  <c r="F10969" i="4" s="1"/>
  <c r="K10393" i="4"/>
  <c r="F10393" i="4" s="1"/>
  <c r="K9817" i="4"/>
  <c r="F9817" i="4" s="1"/>
  <c r="K9241" i="4"/>
  <c r="F9241" i="4" s="1"/>
  <c r="K8665" i="4"/>
  <c r="F8665" i="4" s="1"/>
  <c r="K10932" i="4"/>
  <c r="F10932" i="4" s="1"/>
  <c r="K10236" i="4"/>
  <c r="F10236" i="4" s="1"/>
  <c r="K9540" i="4"/>
  <c r="F9540" i="4" s="1"/>
  <c r="K8700" i="4"/>
  <c r="F8700" i="4" s="1"/>
  <c r="K10271" i="4"/>
  <c r="F10271" i="4" s="1"/>
  <c r="K12385" i="4"/>
  <c r="F12385" i="4" s="1"/>
  <c r="K11792" i="4"/>
  <c r="F11792" i="4" s="1"/>
  <c r="K11743" i="4"/>
  <c r="F11743" i="4" s="1"/>
  <c r="K11370" i="4"/>
  <c r="F11370" i="4" s="1"/>
  <c r="K12290" i="4"/>
  <c r="F12290" i="4" s="1"/>
  <c r="K11968" i="4"/>
  <c r="F11968" i="4" s="1"/>
  <c r="K11943" i="4"/>
  <c r="F11943" i="4" s="1"/>
  <c r="K11367" i="4"/>
  <c r="F11367" i="4" s="1"/>
  <c r="K10791" i="4"/>
  <c r="F10791" i="4" s="1"/>
  <c r="K10215" i="4"/>
  <c r="F10215" i="4" s="1"/>
  <c r="K9639" i="4"/>
  <c r="F9639" i="4" s="1"/>
  <c r="K9063" i="4"/>
  <c r="F9063" i="4" s="1"/>
  <c r="K10898" i="4"/>
  <c r="F10898" i="4" s="1"/>
  <c r="K10322" i="4"/>
  <c r="F10322" i="4" s="1"/>
  <c r="K9746" i="4"/>
  <c r="F9746" i="4" s="1"/>
  <c r="K9170" i="4"/>
  <c r="F9170" i="4" s="1"/>
  <c r="K8594" i="4"/>
  <c r="F8594" i="4" s="1"/>
  <c r="K10957" i="4"/>
  <c r="F10957" i="4" s="1"/>
  <c r="K10381" i="4"/>
  <c r="F10381" i="4" s="1"/>
  <c r="K9805" i="4"/>
  <c r="F9805" i="4" s="1"/>
  <c r="K9229" i="4"/>
  <c r="F9229" i="4" s="1"/>
  <c r="K8653" i="4"/>
  <c r="F8653" i="4" s="1"/>
  <c r="K10920" i="4"/>
  <c r="F10920" i="4" s="1"/>
  <c r="K10224" i="4"/>
  <c r="F10224" i="4" s="1"/>
  <c r="K9516" i="4"/>
  <c r="F9516" i="4" s="1"/>
  <c r="K8688" i="4"/>
  <c r="F8688" i="4" s="1"/>
  <c r="K10259" i="4"/>
  <c r="F10259" i="4" s="1"/>
  <c r="K11891" i="4"/>
  <c r="F11891" i="4" s="1"/>
  <c r="K11856" i="4"/>
  <c r="F11856" i="4" s="1"/>
  <c r="K11890" i="4"/>
  <c r="F11890" i="4" s="1"/>
  <c r="K12068" i="4"/>
  <c r="F12068" i="4" s="1"/>
  <c r="K12151" i="4"/>
  <c r="F12151" i="4" s="1"/>
  <c r="K12138" i="4"/>
  <c r="F12138" i="4" s="1"/>
  <c r="K12066" i="4"/>
  <c r="F12066" i="4" s="1"/>
  <c r="K12078" i="4"/>
  <c r="F12078" i="4" s="1"/>
  <c r="K12219" i="4"/>
  <c r="F12219" i="4" s="1"/>
  <c r="K11643" i="4"/>
  <c r="F11643" i="4" s="1"/>
  <c r="K11067" i="4"/>
  <c r="F11067" i="4" s="1"/>
  <c r="K10491" i="4"/>
  <c r="F10491" i="4" s="1"/>
  <c r="K9915" i="4"/>
  <c r="F9915" i="4" s="1"/>
  <c r="K9339" i="4"/>
  <c r="F9339" i="4" s="1"/>
  <c r="K11174" i="4"/>
  <c r="F11174" i="4" s="1"/>
  <c r="K10598" i="4"/>
  <c r="F10598" i="4" s="1"/>
  <c r="K10022" i="4"/>
  <c r="F10022" i="4" s="1"/>
  <c r="K9446" i="4"/>
  <c r="F9446" i="4" s="1"/>
  <c r="K8870" i="4"/>
  <c r="F8870" i="4" s="1"/>
  <c r="K11233" i="4"/>
  <c r="F11233" i="4" s="1"/>
  <c r="K10657" i="4"/>
  <c r="F10657" i="4" s="1"/>
  <c r="K10081" i="4"/>
  <c r="F10081" i="4" s="1"/>
  <c r="K9505" i="4"/>
  <c r="F9505" i="4" s="1"/>
  <c r="K8929" i="4"/>
  <c r="F8929" i="4" s="1"/>
  <c r="K11232" i="4"/>
  <c r="F11232" i="4" s="1"/>
  <c r="K10560" i="4"/>
  <c r="F10560" i="4" s="1"/>
  <c r="K9864" i="4"/>
  <c r="F9864" i="4" s="1"/>
  <c r="K9108" i="4"/>
  <c r="F9108" i="4" s="1"/>
  <c r="K10919" i="4"/>
  <c r="F10919" i="4" s="1"/>
  <c r="K8567" i="4"/>
  <c r="F8567" i="4" s="1"/>
  <c r="K12056" i="4"/>
  <c r="F12056" i="4" s="1"/>
  <c r="K12115" i="4"/>
  <c r="F12115" i="4" s="1"/>
  <c r="K12090" i="4"/>
  <c r="F12090" i="4" s="1"/>
  <c r="K12018" i="4"/>
  <c r="F12018" i="4" s="1"/>
  <c r="K12030" i="4"/>
  <c r="F12030" i="4" s="1"/>
  <c r="K12207" i="4"/>
  <c r="F12207" i="4" s="1"/>
  <c r="K11631" i="4"/>
  <c r="F11631" i="4" s="1"/>
  <c r="K11055" i="4"/>
  <c r="F11055" i="4" s="1"/>
  <c r="K10479" i="4"/>
  <c r="F10479" i="4" s="1"/>
  <c r="K9903" i="4"/>
  <c r="F9903" i="4" s="1"/>
  <c r="K9327" i="4"/>
  <c r="F9327" i="4" s="1"/>
  <c r="K11162" i="4"/>
  <c r="F11162" i="4" s="1"/>
  <c r="K10586" i="4"/>
  <c r="F10586" i="4" s="1"/>
  <c r="K10010" i="4"/>
  <c r="F10010" i="4" s="1"/>
  <c r="K9434" i="4"/>
  <c r="F9434" i="4" s="1"/>
  <c r="K8858" i="4"/>
  <c r="F8858" i="4" s="1"/>
  <c r="K11221" i="4"/>
  <c r="F11221" i="4" s="1"/>
  <c r="K10645" i="4"/>
  <c r="F10645" i="4" s="1"/>
  <c r="K10069" i="4"/>
  <c r="F10069" i="4" s="1"/>
  <c r="K9493" i="4"/>
  <c r="F9493" i="4" s="1"/>
  <c r="K8917" i="4"/>
  <c r="F8917" i="4" s="1"/>
  <c r="K11220" i="4"/>
  <c r="F11220" i="4" s="1"/>
  <c r="K10548" i="4"/>
  <c r="F10548" i="4" s="1"/>
  <c r="K9852" i="4"/>
  <c r="F9852" i="4" s="1"/>
  <c r="K9072" i="4"/>
  <c r="F9072" i="4" s="1"/>
  <c r="K10871" i="4"/>
  <c r="F10871" i="4" s="1"/>
  <c r="K8423" i="4"/>
  <c r="F8423" i="4" s="1"/>
  <c r="K11438" i="4"/>
  <c r="F11438" i="4" s="1"/>
  <c r="K10862" i="4"/>
  <c r="F10862" i="4" s="1"/>
  <c r="K10286" i="4"/>
  <c r="F10286" i="4" s="1"/>
  <c r="K9710" i="4"/>
  <c r="F9710" i="4" s="1"/>
  <c r="K9134" i="4"/>
  <c r="F9134" i="4" s="1"/>
  <c r="K11497" i="4"/>
  <c r="F11497" i="4" s="1"/>
  <c r="K10921" i="4"/>
  <c r="F10921" i="4" s="1"/>
  <c r="K10345" i="4"/>
  <c r="F10345" i="4" s="1"/>
  <c r="K9769" i="4"/>
  <c r="F9769" i="4" s="1"/>
  <c r="K9193" i="4"/>
  <c r="F9193" i="4" s="1"/>
  <c r="K8617" i="4"/>
  <c r="F8617" i="4" s="1"/>
  <c r="K10872" i="4"/>
  <c r="F10872" i="4" s="1"/>
  <c r="K10188" i="4"/>
  <c r="F10188" i="4" s="1"/>
  <c r="K9480" i="4"/>
  <c r="F9480" i="4" s="1"/>
  <c r="K8628" i="4"/>
  <c r="F8628" i="4" s="1"/>
  <c r="K10151" i="4"/>
  <c r="F10151" i="4" s="1"/>
  <c r="K9670" i="4"/>
  <c r="F9670" i="4" s="1"/>
  <c r="K9094" i="4"/>
  <c r="F9094" i="4" s="1"/>
  <c r="K8518" i="4"/>
  <c r="F8518" i="4" s="1"/>
  <c r="K12273" i="4"/>
  <c r="F12273" i="4" s="1"/>
  <c r="K11697" i="4"/>
  <c r="F11697" i="4" s="1"/>
  <c r="K11121" i="4"/>
  <c r="F11121" i="4" s="1"/>
  <c r="K10545" i="4"/>
  <c r="F10545" i="4" s="1"/>
  <c r="K9969" i="4"/>
  <c r="F9969" i="4" s="1"/>
  <c r="K9393" i="4"/>
  <c r="F9393" i="4" s="1"/>
  <c r="K11420" i="4"/>
  <c r="F11420" i="4" s="1"/>
  <c r="K10844" i="4"/>
  <c r="F10844" i="4" s="1"/>
  <c r="K10268" i="4"/>
  <c r="F10268" i="4" s="1"/>
  <c r="K9596" i="4"/>
  <c r="F9596" i="4" s="1"/>
  <c r="K8864" i="4"/>
  <c r="F8864" i="4" s="1"/>
  <c r="K10915" i="4"/>
  <c r="F10915" i="4" s="1"/>
  <c r="K10051" i="4"/>
  <c r="F10051" i="4" s="1"/>
  <c r="K8719" i="4"/>
  <c r="F8719" i="4" s="1"/>
  <c r="K9546" i="4"/>
  <c r="F9546" i="4" s="1"/>
  <c r="K10408" i="4"/>
  <c r="F10408" i="4" s="1"/>
  <c r="K9288" i="4"/>
  <c r="F9288" i="4" s="1"/>
  <c r="K8712" i="4"/>
  <c r="F8712" i="4" s="1"/>
  <c r="K11003" i="4"/>
  <c r="F11003" i="4" s="1"/>
  <c r="K10427" i="4"/>
  <c r="F10427" i="4" s="1"/>
  <c r="K9851" i="4"/>
  <c r="F9851" i="4" s="1"/>
  <c r="K9275" i="4"/>
  <c r="F9275" i="4" s="1"/>
  <c r="K8699" i="4"/>
  <c r="F8699" i="4" s="1"/>
  <c r="K11386" i="4"/>
  <c r="F11386" i="4" s="1"/>
  <c r="K10810" i="4"/>
  <c r="F10810" i="4" s="1"/>
  <c r="K10234" i="4"/>
  <c r="F10234" i="4" s="1"/>
  <c r="K9658" i="4"/>
  <c r="F9658" i="4" s="1"/>
  <c r="K9082" i="4"/>
  <c r="F9082" i="4" s="1"/>
  <c r="K8506" i="4"/>
  <c r="F8506" i="4" s="1"/>
  <c r="K12261" i="4"/>
  <c r="F12261" i="4" s="1"/>
  <c r="K11685" i="4"/>
  <c r="F11685" i="4" s="1"/>
  <c r="K11109" i="4"/>
  <c r="F11109" i="4" s="1"/>
  <c r="K10533" i="4"/>
  <c r="F10533" i="4" s="1"/>
  <c r="K9957" i="4"/>
  <c r="F9957" i="4" s="1"/>
  <c r="K9381" i="4"/>
  <c r="F9381" i="4" s="1"/>
  <c r="K11408" i="4"/>
  <c r="F11408" i="4" s="1"/>
  <c r="K10832" i="4"/>
  <c r="F10832" i="4" s="1"/>
  <c r="K10256" i="4"/>
  <c r="F10256" i="4" s="1"/>
  <c r="K9584" i="4"/>
  <c r="F9584" i="4" s="1"/>
  <c r="K8840" i="4"/>
  <c r="F8840" i="4" s="1"/>
  <c r="K10891" i="4"/>
  <c r="F10891" i="4" s="1"/>
  <c r="K10027" i="4"/>
  <c r="F10027" i="4" s="1"/>
  <c r="K8695" i="4"/>
  <c r="F8695" i="4" s="1"/>
  <c r="K9474" i="4"/>
  <c r="F9474" i="4" s="1"/>
  <c r="K10264" i="4"/>
  <c r="F10264" i="4" s="1"/>
  <c r="K9839" i="4"/>
  <c r="F9839" i="4" s="1"/>
  <c r="K9263" i="4"/>
  <c r="F9263" i="4" s="1"/>
  <c r="K8687" i="4"/>
  <c r="F8687" i="4" s="1"/>
  <c r="K11374" i="4"/>
  <c r="F11374" i="4" s="1"/>
  <c r="K10798" i="4"/>
  <c r="F10798" i="4" s="1"/>
  <c r="K10222" i="4"/>
  <c r="F10222" i="4" s="1"/>
  <c r="K9646" i="4"/>
  <c r="F9646" i="4" s="1"/>
  <c r="K9070" i="4"/>
  <c r="F9070" i="4" s="1"/>
  <c r="K8494" i="4"/>
  <c r="F8494" i="4" s="1"/>
  <c r="K12249" i="4"/>
  <c r="F12249" i="4" s="1"/>
  <c r="K11673" i="4"/>
  <c r="F11673" i="4" s="1"/>
  <c r="K11097" i="4"/>
  <c r="F11097" i="4" s="1"/>
  <c r="K10521" i="4"/>
  <c r="F10521" i="4" s="1"/>
  <c r="K9945" i="4"/>
  <c r="F9945" i="4" s="1"/>
  <c r="K9369" i="4"/>
  <c r="F9369" i="4" s="1"/>
  <c r="K11396" i="4"/>
  <c r="F11396" i="4" s="1"/>
  <c r="K10820" i="4"/>
  <c r="F10820" i="4" s="1"/>
  <c r="K10244" i="4"/>
  <c r="F10244" i="4" s="1"/>
  <c r="K9560" i="4"/>
  <c r="F9560" i="4" s="1"/>
  <c r="K8828" i="4"/>
  <c r="F8828" i="4" s="1"/>
  <c r="K10879" i="4"/>
  <c r="F10879" i="4" s="1"/>
  <c r="K10015" i="4"/>
  <c r="F10015" i="4" s="1"/>
  <c r="K8623" i="4"/>
  <c r="F8623" i="4" s="1"/>
  <c r="K9462" i="4"/>
  <c r="F9462" i="4" s="1"/>
  <c r="K10120" i="4"/>
  <c r="F10120" i="4" s="1"/>
  <c r="K8819" i="4"/>
  <c r="F8819" i="4" s="1"/>
  <c r="K11506" i="4"/>
  <c r="F11506" i="4" s="1"/>
  <c r="K10930" i="4"/>
  <c r="F10930" i="4" s="1"/>
  <c r="K10354" i="4"/>
  <c r="F10354" i="4" s="1"/>
  <c r="K9778" i="4"/>
  <c r="F9778" i="4" s="1"/>
  <c r="K9202" i="4"/>
  <c r="F9202" i="4" s="1"/>
  <c r="K8626" i="4"/>
  <c r="F8626" i="4" s="1"/>
  <c r="K12381" i="4"/>
  <c r="F12381" i="4" s="1"/>
  <c r="K11805" i="4"/>
  <c r="F11805" i="4" s="1"/>
  <c r="K11229" i="4"/>
  <c r="F11229" i="4" s="1"/>
  <c r="K10653" i="4"/>
  <c r="F10653" i="4" s="1"/>
  <c r="K10077" i="4"/>
  <c r="F10077" i="4" s="1"/>
  <c r="K9501" i="4"/>
  <c r="F9501" i="4" s="1"/>
  <c r="K11528" i="4"/>
  <c r="F11528" i="4" s="1"/>
  <c r="K10952" i="4"/>
  <c r="F10952" i="4" s="1"/>
  <c r="K10376" i="4"/>
  <c r="F10376" i="4" s="1"/>
  <c r="K9728" i="4"/>
  <c r="F9728" i="4" s="1"/>
  <c r="K9020" i="4"/>
  <c r="F9020" i="4" s="1"/>
  <c r="K11071" i="4"/>
  <c r="F11071" i="4" s="1"/>
  <c r="K10207" i="4"/>
  <c r="F10207" i="4" s="1"/>
  <c r="K9043" i="4"/>
  <c r="F9043" i="4" s="1"/>
  <c r="K9978" i="4"/>
  <c r="F9978" i="4" s="1"/>
  <c r="K9689" i="4"/>
  <c r="F9689" i="4" s="1"/>
  <c r="K11111" i="4"/>
  <c r="F11111" i="4" s="1"/>
  <c r="K10535" i="4"/>
  <c r="F10535" i="4" s="1"/>
  <c r="K9959" i="4"/>
  <c r="F9959" i="4" s="1"/>
  <c r="K9383" i="4"/>
  <c r="F9383" i="4" s="1"/>
  <c r="K8807" i="4"/>
  <c r="F8807" i="4" s="1"/>
  <c r="K11494" i="4"/>
  <c r="F11494" i="4" s="1"/>
  <c r="K10918" i="4"/>
  <c r="F10918" i="4" s="1"/>
  <c r="K10342" i="4"/>
  <c r="F10342" i="4" s="1"/>
  <c r="K9766" i="4"/>
  <c r="F9766" i="4" s="1"/>
  <c r="K9190" i="4"/>
  <c r="F9190" i="4" s="1"/>
  <c r="K8614" i="4"/>
  <c r="F8614" i="4" s="1"/>
  <c r="K12369" i="4"/>
  <c r="F12369" i="4" s="1"/>
  <c r="K11793" i="4"/>
  <c r="F11793" i="4" s="1"/>
  <c r="K11217" i="4"/>
  <c r="F11217" i="4" s="1"/>
  <c r="K10641" i="4"/>
  <c r="F10641" i="4" s="1"/>
  <c r="K10065" i="4"/>
  <c r="F10065" i="4" s="1"/>
  <c r="K9489" i="4"/>
  <c r="F9489" i="4" s="1"/>
  <c r="K11516" i="4"/>
  <c r="F11516" i="4" s="1"/>
  <c r="K10940" i="4"/>
  <c r="F10940" i="4" s="1"/>
  <c r="K10364" i="4"/>
  <c r="F10364" i="4" s="1"/>
  <c r="K9704" i="4"/>
  <c r="F9704" i="4" s="1"/>
  <c r="K9008" i="4"/>
  <c r="F9008" i="4" s="1"/>
  <c r="K11059" i="4"/>
  <c r="F11059" i="4" s="1"/>
  <c r="K10195" i="4"/>
  <c r="F10195" i="4" s="1"/>
  <c r="K9007" i="4"/>
  <c r="F9007" i="4" s="1"/>
  <c r="K9906" i="4"/>
  <c r="F9906" i="4" s="1"/>
  <c r="K11560" i="4"/>
  <c r="F11560" i="4" s="1"/>
  <c r="K10968" i="4"/>
  <c r="F10968" i="4" s="1"/>
  <c r="K10392" i="4"/>
  <c r="F10392" i="4" s="1"/>
  <c r="K9816" i="4"/>
  <c r="F9816" i="4" s="1"/>
  <c r="K9240" i="4"/>
  <c r="F9240" i="4" s="1"/>
  <c r="K8664" i="4"/>
  <c r="F8664" i="4" s="1"/>
  <c r="K10955" i="4"/>
  <c r="F10955" i="4" s="1"/>
  <c r="K10379" i="4"/>
  <c r="F10379" i="4" s="1"/>
  <c r="K9803" i="4"/>
  <c r="F9803" i="4" s="1"/>
  <c r="K9227" i="4"/>
  <c r="F9227" i="4" s="1"/>
  <c r="K8651" i="4"/>
  <c r="F8651" i="4" s="1"/>
  <c r="K11338" i="4"/>
  <c r="F11338" i="4" s="1"/>
  <c r="K10762" i="4"/>
  <c r="F10762" i="4" s="1"/>
  <c r="K10186" i="4"/>
  <c r="F10186" i="4" s="1"/>
  <c r="K9610" i="4"/>
  <c r="F9610" i="4" s="1"/>
  <c r="K9034" i="4"/>
  <c r="F9034" i="4" s="1"/>
  <c r="K8458" i="4"/>
  <c r="F8458" i="4" s="1"/>
  <c r="K12213" i="4"/>
  <c r="F12213" i="4" s="1"/>
  <c r="K11637" i="4"/>
  <c r="F11637" i="4" s="1"/>
  <c r="K11061" i="4"/>
  <c r="F11061" i="4" s="1"/>
  <c r="K10485" i="4"/>
  <c r="F10485" i="4" s="1"/>
  <c r="K9909" i="4"/>
  <c r="F9909" i="4" s="1"/>
  <c r="K9333" i="4"/>
  <c r="F9333" i="4" s="1"/>
  <c r="K11360" i="4"/>
  <c r="F11360" i="4" s="1"/>
  <c r="K10784" i="4"/>
  <c r="F10784" i="4" s="1"/>
  <c r="K10208" i="4"/>
  <c r="F10208" i="4" s="1"/>
  <c r="K9524" i="4"/>
  <c r="F9524" i="4" s="1"/>
  <c r="K8756" i="4"/>
  <c r="F8756" i="4" s="1"/>
  <c r="K10807" i="4"/>
  <c r="F10807" i="4" s="1"/>
  <c r="K9919" i="4"/>
  <c r="F9919" i="4" s="1"/>
  <c r="K8551" i="4"/>
  <c r="F8551" i="4" s="1"/>
  <c r="K9186" i="4"/>
  <c r="F9186" i="4" s="1"/>
  <c r="K9688" i="4"/>
  <c r="F9688" i="4" s="1"/>
  <c r="K8940" i="4"/>
  <c r="F8940" i="4" s="1"/>
  <c r="K11231" i="4"/>
  <c r="F11231" i="4" s="1"/>
  <c r="K10655" i="4"/>
  <c r="F10655" i="4" s="1"/>
  <c r="K10079" i="4"/>
  <c r="F10079" i="4" s="1"/>
  <c r="K9503" i="4"/>
  <c r="F9503" i="4" s="1"/>
  <c r="K8927" i="4"/>
  <c r="F8927" i="4" s="1"/>
  <c r="K8351" i="4"/>
  <c r="F8351" i="4" s="1"/>
  <c r="K11038" i="4"/>
  <c r="F11038" i="4" s="1"/>
  <c r="K10462" i="4"/>
  <c r="F10462" i="4" s="1"/>
  <c r="K9886" i="4"/>
  <c r="F9886" i="4" s="1"/>
  <c r="K9310" i="4"/>
  <c r="F9310" i="4" s="1"/>
  <c r="K8734" i="4"/>
  <c r="F8734" i="4" s="1"/>
  <c r="K8158" i="4"/>
  <c r="F8158" i="4" s="1"/>
  <c r="K11913" i="4"/>
  <c r="F11913" i="4" s="1"/>
  <c r="K11337" i="4"/>
  <c r="F11337" i="4" s="1"/>
  <c r="K10761" i="4"/>
  <c r="F10761" i="4" s="1"/>
  <c r="K10185" i="4"/>
  <c r="F10185" i="4" s="1"/>
  <c r="K9609" i="4"/>
  <c r="F9609" i="4" s="1"/>
  <c r="K11636" i="4"/>
  <c r="F11636" i="4" s="1"/>
  <c r="K11060" i="4"/>
  <c r="F11060" i="4" s="1"/>
  <c r="K10484" i="4"/>
  <c r="F10484" i="4" s="1"/>
  <c r="K9848" i="4"/>
  <c r="F9848" i="4" s="1"/>
  <c r="K9164" i="4"/>
  <c r="F9164" i="4" s="1"/>
  <c r="K11227" i="4"/>
  <c r="F11227" i="4" s="1"/>
  <c r="K10363" i="4"/>
  <c r="F10363" i="4" s="1"/>
  <c r="K9331" i="4"/>
  <c r="F9331" i="4" s="1"/>
  <c r="K10410" i="4"/>
  <c r="F10410" i="4" s="1"/>
  <c r="K10985" i="4"/>
  <c r="F10985" i="4" s="1"/>
  <c r="K10067" i="4"/>
  <c r="F10067" i="4" s="1"/>
  <c r="K9491" i="4"/>
  <c r="F9491" i="4" s="1"/>
  <c r="K8915" i="4"/>
  <c r="F8915" i="4" s="1"/>
  <c r="K8339" i="4"/>
  <c r="F8339" i="4" s="1"/>
  <c r="K11026" i="4"/>
  <c r="F11026" i="4" s="1"/>
  <c r="K10450" i="4"/>
  <c r="F10450" i="4" s="1"/>
  <c r="K9874" i="4"/>
  <c r="F9874" i="4" s="1"/>
  <c r="K9298" i="4"/>
  <c r="F9298" i="4" s="1"/>
  <c r="K8722" i="4"/>
  <c r="F8722" i="4" s="1"/>
  <c r="K8146" i="4"/>
  <c r="F8146" i="4" s="1"/>
  <c r="K11901" i="4"/>
  <c r="F11901" i="4" s="1"/>
  <c r="K11325" i="4"/>
  <c r="F11325" i="4" s="1"/>
  <c r="K10749" i="4"/>
  <c r="F10749" i="4" s="1"/>
  <c r="K10173" i="4"/>
  <c r="F10173" i="4" s="1"/>
  <c r="K9597" i="4"/>
  <c r="F9597" i="4" s="1"/>
  <c r="K11624" i="4"/>
  <c r="F11624" i="4" s="1"/>
  <c r="K11048" i="4"/>
  <c r="F11048" i="4" s="1"/>
  <c r="K10472" i="4"/>
  <c r="F10472" i="4" s="1"/>
  <c r="K9836" i="4"/>
  <c r="F9836" i="4" s="1"/>
  <c r="K9152" i="4"/>
  <c r="F9152" i="4" s="1"/>
  <c r="K11215" i="4"/>
  <c r="F11215" i="4" s="1"/>
  <c r="K10351" i="4"/>
  <c r="F10351" i="4" s="1"/>
  <c r="K9307" i="4"/>
  <c r="F9307" i="4" s="1"/>
  <c r="K10338" i="4"/>
  <c r="F10338" i="4" s="1"/>
  <c r="K10841" i="4"/>
  <c r="F10841" i="4" s="1"/>
  <c r="K9479" i="4"/>
  <c r="F9479" i="4" s="1"/>
  <c r="K8903" i="4"/>
  <c r="F8903" i="4" s="1"/>
  <c r="K8327" i="4"/>
  <c r="F8327" i="4" s="1"/>
  <c r="K11014" i="4"/>
  <c r="F11014" i="4" s="1"/>
  <c r="K10438" i="4"/>
  <c r="F10438" i="4" s="1"/>
  <c r="K9862" i="4"/>
  <c r="F9862" i="4" s="1"/>
  <c r="K9286" i="4"/>
  <c r="F9286" i="4" s="1"/>
  <c r="K8710" i="4"/>
  <c r="F8710" i="4" s="1"/>
  <c r="K8134" i="4"/>
  <c r="F8134" i="4" s="1"/>
  <c r="K11889" i="4"/>
  <c r="F11889" i="4" s="1"/>
  <c r="K11313" i="4"/>
  <c r="F11313" i="4" s="1"/>
  <c r="K10737" i="4"/>
  <c r="F10737" i="4" s="1"/>
  <c r="K10161" i="4"/>
  <c r="F10161" i="4" s="1"/>
  <c r="K9585" i="4"/>
  <c r="F9585" i="4" s="1"/>
  <c r="K11612" i="4"/>
  <c r="F11612" i="4" s="1"/>
  <c r="K11036" i="4"/>
  <c r="F11036" i="4" s="1"/>
  <c r="K10460" i="4"/>
  <c r="F10460" i="4" s="1"/>
  <c r="K9824" i="4"/>
  <c r="F9824" i="4" s="1"/>
  <c r="K9128" i="4"/>
  <c r="F9128" i="4" s="1"/>
  <c r="K11203" i="4"/>
  <c r="F11203" i="4" s="1"/>
  <c r="K10339" i="4"/>
  <c r="F10339" i="4" s="1"/>
  <c r="K9295" i="4"/>
  <c r="F9295" i="4" s="1"/>
  <c r="K10326" i="4"/>
  <c r="F10326" i="4" s="1"/>
  <c r="K10697" i="4"/>
  <c r="F10697" i="4" s="1"/>
  <c r="K8616" i="4"/>
  <c r="F8616" i="4" s="1"/>
  <c r="K10907" i="4"/>
  <c r="F10907" i="4" s="1"/>
  <c r="K10331" i="4"/>
  <c r="F10331" i="4" s="1"/>
  <c r="K9755" i="4"/>
  <c r="F9755" i="4" s="1"/>
  <c r="K9179" i="4"/>
  <c r="F9179" i="4" s="1"/>
  <c r="K8603" i="4"/>
  <c r="F8603" i="4" s="1"/>
  <c r="K11290" i="4"/>
  <c r="F11290" i="4" s="1"/>
  <c r="K10714" i="4"/>
  <c r="F10714" i="4" s="1"/>
  <c r="K10138" i="4"/>
  <c r="F10138" i="4" s="1"/>
  <c r="K9562" i="4"/>
  <c r="F9562" i="4" s="1"/>
  <c r="K8986" i="4"/>
  <c r="F8986" i="4" s="1"/>
  <c r="K8410" i="4"/>
  <c r="F8410" i="4" s="1"/>
  <c r="K12165" i="4"/>
  <c r="F12165" i="4" s="1"/>
  <c r="K11589" i="4"/>
  <c r="F11589" i="4" s="1"/>
  <c r="K11013" i="4"/>
  <c r="F11013" i="4" s="1"/>
  <c r="K10437" i="4"/>
  <c r="F10437" i="4" s="1"/>
  <c r="K9861" i="4"/>
  <c r="F9861" i="4" s="1"/>
  <c r="K9285" i="4"/>
  <c r="F9285" i="4" s="1"/>
  <c r="K11312" i="4"/>
  <c r="F11312" i="4" s="1"/>
  <c r="K10736" i="4"/>
  <c r="F10736" i="4" s="1"/>
  <c r="K10160" i="4"/>
  <c r="F10160" i="4" s="1"/>
  <c r="K9464" i="4"/>
  <c r="F9464" i="4" s="1"/>
  <c r="K8696" i="4"/>
  <c r="F8696" i="4" s="1"/>
  <c r="K10747" i="4"/>
  <c r="F10747" i="4" s="1"/>
  <c r="K9847" i="4"/>
  <c r="F9847" i="4" s="1"/>
  <c r="K11274" i="4"/>
  <c r="F11274" i="4" s="1"/>
  <c r="K8898" i="4"/>
  <c r="F8898" i="4" s="1"/>
  <c r="K9112" i="4"/>
  <c r="F9112" i="4" s="1"/>
  <c r="K11039" i="4"/>
  <c r="F11039" i="4" s="1"/>
  <c r="K10463" i="4"/>
  <c r="F10463" i="4" s="1"/>
  <c r="K9887" i="4"/>
  <c r="F9887" i="4" s="1"/>
  <c r="K9311" i="4"/>
  <c r="F9311" i="4" s="1"/>
  <c r="K8735" i="4"/>
  <c r="F8735" i="4" s="1"/>
  <c r="K11422" i="4"/>
  <c r="F11422" i="4" s="1"/>
  <c r="K10846" i="4"/>
  <c r="F10846" i="4" s="1"/>
  <c r="K10270" i="4"/>
  <c r="F10270" i="4" s="1"/>
  <c r="K9694" i="4"/>
  <c r="F9694" i="4" s="1"/>
  <c r="K9118" i="4"/>
  <c r="F9118" i="4" s="1"/>
  <c r="K8542" i="4"/>
  <c r="F8542" i="4" s="1"/>
  <c r="K12297" i="4"/>
  <c r="F12297" i="4" s="1"/>
  <c r="K11721" i="4"/>
  <c r="F11721" i="4" s="1"/>
  <c r="K11145" i="4"/>
  <c r="F11145" i="4" s="1"/>
  <c r="K10569" i="4"/>
  <c r="F10569" i="4" s="1"/>
  <c r="K9993" i="4"/>
  <c r="F9993" i="4" s="1"/>
  <c r="K9417" i="4"/>
  <c r="F9417" i="4" s="1"/>
  <c r="K11444" i="4"/>
  <c r="F11444" i="4" s="1"/>
  <c r="K10868" i="4"/>
  <c r="F10868" i="4" s="1"/>
  <c r="K10292" i="4"/>
  <c r="F10292" i="4" s="1"/>
  <c r="K9620" i="4"/>
  <c r="F9620" i="4" s="1"/>
  <c r="K8888" i="4"/>
  <c r="F8888" i="4" s="1"/>
  <c r="K10939" i="4"/>
  <c r="F10939" i="4" s="1"/>
  <c r="K10075" i="4"/>
  <c r="F10075" i="4" s="1"/>
  <c r="K8767" i="4"/>
  <c r="F8767" i="4" s="1"/>
  <c r="K9618" i="4"/>
  <c r="F9618" i="4" s="1"/>
  <c r="K10696" i="4"/>
  <c r="F10696" i="4" s="1"/>
  <c r="K10896" i="4"/>
  <c r="F10896" i="4" s="1"/>
  <c r="K10320" i="4"/>
  <c r="F10320" i="4" s="1"/>
  <c r="K9744" i="4"/>
  <c r="F9744" i="4" s="1"/>
  <c r="K9168" i="4"/>
  <c r="F9168" i="4" s="1"/>
  <c r="K11459" i="4"/>
  <c r="F11459" i="4" s="1"/>
  <c r="K10883" i="4"/>
  <c r="F10883" i="4" s="1"/>
  <c r="K10307" i="4"/>
  <c r="F10307" i="4" s="1"/>
  <c r="K9731" i="4"/>
  <c r="F9731" i="4" s="1"/>
  <c r="K9155" i="4"/>
  <c r="F9155" i="4" s="1"/>
  <c r="K8579" i="4"/>
  <c r="F8579" i="4" s="1"/>
  <c r="K11266" i="4"/>
  <c r="F11266" i="4" s="1"/>
  <c r="K10690" i="4"/>
  <c r="F10690" i="4" s="1"/>
  <c r="K10114" i="4"/>
  <c r="F10114" i="4" s="1"/>
  <c r="K9538" i="4"/>
  <c r="F9538" i="4" s="1"/>
  <c r="K8962" i="4"/>
  <c r="F8962" i="4" s="1"/>
  <c r="K8386" i="4"/>
  <c r="F8386" i="4" s="1"/>
  <c r="K12141" i="4"/>
  <c r="F12141" i="4" s="1"/>
  <c r="K11565" i="4"/>
  <c r="F11565" i="4" s="1"/>
  <c r="K10989" i="4"/>
  <c r="F10989" i="4" s="1"/>
  <c r="K10413" i="4"/>
  <c r="F10413" i="4" s="1"/>
  <c r="K9837" i="4"/>
  <c r="F9837" i="4" s="1"/>
  <c r="K9261" i="4"/>
  <c r="F9261" i="4" s="1"/>
  <c r="K11288" i="4"/>
  <c r="F11288" i="4" s="1"/>
  <c r="K10712" i="4"/>
  <c r="F10712" i="4" s="1"/>
  <c r="K10124" i="4"/>
  <c r="F10124" i="4" s="1"/>
  <c r="K9440" i="4"/>
  <c r="F9440" i="4" s="1"/>
  <c r="K11359" i="4"/>
  <c r="F11359" i="4" s="1"/>
  <c r="K8755" i="4"/>
  <c r="F8755" i="4" s="1"/>
  <c r="K9356" i="4"/>
  <c r="F9356" i="4" s="1"/>
  <c r="K9967" i="4"/>
  <c r="F9967" i="4" s="1"/>
  <c r="K10530" i="4"/>
  <c r="F10530" i="4" s="1"/>
  <c r="K12041" i="4"/>
  <c r="F12041" i="4" s="1"/>
  <c r="K9737" i="4"/>
  <c r="F9737" i="4" s="1"/>
  <c r="K9448" i="4"/>
  <c r="F9448" i="4" s="1"/>
  <c r="K7971" i="4"/>
  <c r="F7971" i="4" s="1"/>
  <c r="K5966" i="4"/>
  <c r="F5966" i="4" s="1"/>
  <c r="K11107" i="4"/>
  <c r="F11107" i="4" s="1"/>
  <c r="K8803" i="4"/>
  <c r="F8803" i="4" s="1"/>
  <c r="K9366" i="4"/>
  <c r="F9366" i="4" s="1"/>
  <c r="K10877" i="4"/>
  <c r="F10877" i="4" s="1"/>
  <c r="K10588" i="4"/>
  <c r="F10588" i="4" s="1"/>
  <c r="K8284" i="4"/>
  <c r="F8284" i="4" s="1"/>
  <c r="K6399" i="4"/>
  <c r="F6399" i="4" s="1"/>
  <c r="K7451" i="4"/>
  <c r="F7451" i="4" s="1"/>
  <c r="K9634" i="4"/>
  <c r="F9634" i="4" s="1"/>
  <c r="K9058" i="4"/>
  <c r="F9058" i="4" s="1"/>
  <c r="K8482" i="4"/>
  <c r="F8482" i="4" s="1"/>
  <c r="K12237" i="4"/>
  <c r="F12237" i="4" s="1"/>
  <c r="K11661" i="4"/>
  <c r="F11661" i="4" s="1"/>
  <c r="K11085" i="4"/>
  <c r="F11085" i="4" s="1"/>
  <c r="K10509" i="4"/>
  <c r="F10509" i="4" s="1"/>
  <c r="K9933" i="4"/>
  <c r="F9933" i="4" s="1"/>
  <c r="K9357" i="4"/>
  <c r="F9357" i="4" s="1"/>
  <c r="K11384" i="4"/>
  <c r="F11384" i="4" s="1"/>
  <c r="K10808" i="4"/>
  <c r="F10808" i="4" s="1"/>
  <c r="K10232" i="4"/>
  <c r="F10232" i="4" s="1"/>
  <c r="K9548" i="4"/>
  <c r="F9548" i="4" s="1"/>
  <c r="K8804" i="4"/>
  <c r="F8804" i="4" s="1"/>
  <c r="K10855" i="4"/>
  <c r="F10855" i="4" s="1"/>
  <c r="K9991" i="4"/>
  <c r="F9991" i="4" s="1"/>
  <c r="K8611" i="4"/>
  <c r="F8611" i="4" s="1"/>
  <c r="K9330" i="4"/>
  <c r="F9330" i="4" s="1"/>
  <c r="K9976" i="4"/>
  <c r="F9976" i="4" s="1"/>
  <c r="K10967" i="4"/>
  <c r="F10967" i="4" s="1"/>
  <c r="K10391" i="4"/>
  <c r="F10391" i="4" s="1"/>
  <c r="K9815" i="4"/>
  <c r="F9815" i="4" s="1"/>
  <c r="K9239" i="4"/>
  <c r="F9239" i="4" s="1"/>
  <c r="K8663" i="4"/>
  <c r="F8663" i="4" s="1"/>
  <c r="K11350" i="4"/>
  <c r="F11350" i="4" s="1"/>
  <c r="K10774" i="4"/>
  <c r="F10774" i="4" s="1"/>
  <c r="K10198" i="4"/>
  <c r="F10198" i="4" s="1"/>
  <c r="K9622" i="4"/>
  <c r="F9622" i="4" s="1"/>
  <c r="K9046" i="4"/>
  <c r="F9046" i="4" s="1"/>
  <c r="K8470" i="4"/>
  <c r="F8470" i="4" s="1"/>
  <c r="K12225" i="4"/>
  <c r="F12225" i="4" s="1"/>
  <c r="K11649" i="4"/>
  <c r="F11649" i="4" s="1"/>
  <c r="K11073" i="4"/>
  <c r="F11073" i="4" s="1"/>
  <c r="K10497" i="4"/>
  <c r="F10497" i="4" s="1"/>
  <c r="K9921" i="4"/>
  <c r="F9921" i="4" s="1"/>
  <c r="K9345" i="4"/>
  <c r="F9345" i="4" s="1"/>
  <c r="K11372" i="4"/>
  <c r="F11372" i="4" s="1"/>
  <c r="K10796" i="4"/>
  <c r="F10796" i="4" s="1"/>
  <c r="K10220" i="4"/>
  <c r="F10220" i="4" s="1"/>
  <c r="K9536" i="4"/>
  <c r="F9536" i="4" s="1"/>
  <c r="K8792" i="4"/>
  <c r="F8792" i="4" s="1"/>
  <c r="K10843" i="4"/>
  <c r="F10843" i="4" s="1"/>
  <c r="K9943" i="4"/>
  <c r="F9943" i="4" s="1"/>
  <c r="K8575" i="4"/>
  <c r="F8575" i="4" s="1"/>
  <c r="K9318" i="4"/>
  <c r="F9318" i="4" s="1"/>
  <c r="K9832" i="4"/>
  <c r="F9832" i="4" s="1"/>
  <c r="K10824" i="4"/>
  <c r="F10824" i="4" s="1"/>
  <c r="K10248" i="4"/>
  <c r="F10248" i="4" s="1"/>
  <c r="K9672" i="4"/>
  <c r="F9672" i="4" s="1"/>
  <c r="K9096" i="4"/>
  <c r="F9096" i="4" s="1"/>
  <c r="K11387" i="4"/>
  <c r="F11387" i="4" s="1"/>
  <c r="K10811" i="4"/>
  <c r="F10811" i="4" s="1"/>
  <c r="K10235" i="4"/>
  <c r="F10235" i="4" s="1"/>
  <c r="K9659" i="4"/>
  <c r="F9659" i="4" s="1"/>
  <c r="K9083" i="4"/>
  <c r="F9083" i="4" s="1"/>
  <c r="K8507" i="4"/>
  <c r="F8507" i="4" s="1"/>
  <c r="K11194" i="4"/>
  <c r="F11194" i="4" s="1"/>
  <c r="K10618" i="4"/>
  <c r="F10618" i="4" s="1"/>
  <c r="K10042" i="4"/>
  <c r="F10042" i="4" s="1"/>
  <c r="K9466" i="4"/>
  <c r="F9466" i="4" s="1"/>
  <c r="K8890" i="4"/>
  <c r="F8890" i="4" s="1"/>
  <c r="K8314" i="4"/>
  <c r="F8314" i="4" s="1"/>
  <c r="K12069" i="4"/>
  <c r="F12069" i="4" s="1"/>
  <c r="K11493" i="4"/>
  <c r="F11493" i="4" s="1"/>
  <c r="K10917" i="4"/>
  <c r="F10917" i="4" s="1"/>
  <c r="K10341" i="4"/>
  <c r="F10341" i="4" s="1"/>
  <c r="K9765" i="4"/>
  <c r="F9765" i="4" s="1"/>
  <c r="K9189" i="4"/>
  <c r="F9189" i="4" s="1"/>
  <c r="K11216" i="4"/>
  <c r="F11216" i="4" s="1"/>
  <c r="K10640" i="4"/>
  <c r="F10640" i="4" s="1"/>
  <c r="K10040" i="4"/>
  <c r="F10040" i="4" s="1"/>
  <c r="K9344" i="4"/>
  <c r="F9344" i="4" s="1"/>
  <c r="K11467" i="4"/>
  <c r="F11467" i="4" s="1"/>
  <c r="K10603" i="4"/>
  <c r="F10603" i="4" s="1"/>
  <c r="K9631" i="4"/>
  <c r="F9631" i="4" s="1"/>
  <c r="K10986" i="4"/>
  <c r="F10986" i="4" s="1"/>
  <c r="K12137" i="4"/>
  <c r="F12137" i="4" s="1"/>
  <c r="K8895" i="4"/>
  <c r="F8895" i="4" s="1"/>
  <c r="K8796" i="4"/>
  <c r="F8796" i="4" s="1"/>
  <c r="K11087" i="4"/>
  <c r="F11087" i="4" s="1"/>
  <c r="K10511" i="4"/>
  <c r="F10511" i="4" s="1"/>
  <c r="K9935" i="4"/>
  <c r="F9935" i="4" s="1"/>
  <c r="K9359" i="4"/>
  <c r="F9359" i="4" s="1"/>
  <c r="K8783" i="4"/>
  <c r="F8783" i="4" s="1"/>
  <c r="K11470" i="4"/>
  <c r="F11470" i="4" s="1"/>
  <c r="K10894" i="4"/>
  <c r="F10894" i="4" s="1"/>
  <c r="K10318" i="4"/>
  <c r="F10318" i="4" s="1"/>
  <c r="K9742" i="4"/>
  <c r="F9742" i="4" s="1"/>
  <c r="K9166" i="4"/>
  <c r="F9166" i="4" s="1"/>
  <c r="K8590" i="4"/>
  <c r="F8590" i="4" s="1"/>
  <c r="K12345" i="4"/>
  <c r="F12345" i="4" s="1"/>
  <c r="K11769" i="4"/>
  <c r="F11769" i="4" s="1"/>
  <c r="K11193" i="4"/>
  <c r="F11193" i="4" s="1"/>
  <c r="K10617" i="4"/>
  <c r="F10617" i="4" s="1"/>
  <c r="K10041" i="4"/>
  <c r="F10041" i="4" s="1"/>
  <c r="K9465" i="4"/>
  <c r="F9465" i="4" s="1"/>
  <c r="K11492" i="4"/>
  <c r="F11492" i="4" s="1"/>
  <c r="K10916" i="4"/>
  <c r="F10916" i="4" s="1"/>
  <c r="K10340" i="4"/>
  <c r="F10340" i="4" s="1"/>
  <c r="K9680" i="4"/>
  <c r="F9680" i="4" s="1"/>
  <c r="K8972" i="4"/>
  <c r="F8972" i="4" s="1"/>
  <c r="K11023" i="4"/>
  <c r="F11023" i="4" s="1"/>
  <c r="K10159" i="4"/>
  <c r="F10159" i="4" s="1"/>
  <c r="K8911" i="4"/>
  <c r="F8911" i="4" s="1"/>
  <c r="K9834" i="4"/>
  <c r="F9834" i="4" s="1"/>
  <c r="K11272" i="4"/>
  <c r="F11272" i="4" s="1"/>
  <c r="K9923" i="4"/>
  <c r="F9923" i="4" s="1"/>
  <c r="K9347" i="4"/>
  <c r="F9347" i="4" s="1"/>
  <c r="K8771" i="4"/>
  <c r="F8771" i="4" s="1"/>
  <c r="K11458" i="4"/>
  <c r="F11458" i="4" s="1"/>
  <c r="K10882" i="4"/>
  <c r="F10882" i="4" s="1"/>
  <c r="K10306" i="4"/>
  <c r="F10306" i="4" s="1"/>
  <c r="K9730" i="4"/>
  <c r="F9730" i="4" s="1"/>
  <c r="K9154" i="4"/>
  <c r="F9154" i="4" s="1"/>
  <c r="K8578" i="4"/>
  <c r="F8578" i="4" s="1"/>
  <c r="K12333" i="4"/>
  <c r="F12333" i="4" s="1"/>
  <c r="K11757" i="4"/>
  <c r="F11757" i="4" s="1"/>
  <c r="K11181" i="4"/>
  <c r="F11181" i="4" s="1"/>
  <c r="K10605" i="4"/>
  <c r="F10605" i="4" s="1"/>
  <c r="K10029" i="4"/>
  <c r="F10029" i="4" s="1"/>
  <c r="K9453" i="4"/>
  <c r="F9453" i="4" s="1"/>
  <c r="K11480" i="4"/>
  <c r="F11480" i="4" s="1"/>
  <c r="K10904" i="4"/>
  <c r="F10904" i="4" s="1"/>
  <c r="K10328" i="4"/>
  <c r="F10328" i="4" s="1"/>
  <c r="K9668" i="4"/>
  <c r="F9668" i="4" s="1"/>
  <c r="K8948" i="4"/>
  <c r="F8948" i="4" s="1"/>
  <c r="K10999" i="4"/>
  <c r="F10999" i="4" s="1"/>
  <c r="K10135" i="4"/>
  <c r="F10135" i="4" s="1"/>
  <c r="K8899" i="4"/>
  <c r="F8899" i="4" s="1"/>
  <c r="K9762" i="4"/>
  <c r="F9762" i="4" s="1"/>
  <c r="K11128" i="4"/>
  <c r="F11128" i="4" s="1"/>
  <c r="K9335" i="4"/>
  <c r="F9335" i="4" s="1"/>
  <c r="K8759" i="4"/>
  <c r="F8759" i="4" s="1"/>
  <c r="K11446" i="4"/>
  <c r="F11446" i="4" s="1"/>
  <c r="K10870" i="4"/>
  <c r="F10870" i="4" s="1"/>
  <c r="K10294" i="4"/>
  <c r="F10294" i="4" s="1"/>
  <c r="K9718" i="4"/>
  <c r="F9718" i="4" s="1"/>
  <c r="K9142" i="4"/>
  <c r="F9142" i="4" s="1"/>
  <c r="K8566" i="4"/>
  <c r="F8566" i="4" s="1"/>
  <c r="K12321" i="4"/>
  <c r="F12321" i="4" s="1"/>
  <c r="K11745" i="4"/>
  <c r="F11745" i="4" s="1"/>
  <c r="K11169" i="4"/>
  <c r="F11169" i="4" s="1"/>
  <c r="K10593" i="4"/>
  <c r="F10593" i="4" s="1"/>
  <c r="K10017" i="4"/>
  <c r="F10017" i="4" s="1"/>
  <c r="K9441" i="4"/>
  <c r="F9441" i="4" s="1"/>
  <c r="K11468" i="4"/>
  <c r="F11468" i="4" s="1"/>
  <c r="K10892" i="4"/>
  <c r="F10892" i="4" s="1"/>
  <c r="K10316" i="4"/>
  <c r="F10316" i="4" s="1"/>
  <c r="K9656" i="4"/>
  <c r="F9656" i="4" s="1"/>
  <c r="K8936" i="4"/>
  <c r="F8936" i="4" s="1"/>
  <c r="K10987" i="4"/>
  <c r="F10987" i="4" s="1"/>
  <c r="K10123" i="4"/>
  <c r="F10123" i="4" s="1"/>
  <c r="K8863" i="4"/>
  <c r="F8863" i="4" s="1"/>
  <c r="K9750" i="4"/>
  <c r="F9750" i="4" s="1"/>
  <c r="K10984" i="4"/>
  <c r="F10984" i="4" s="1"/>
  <c r="K11339" i="4"/>
  <c r="F11339" i="4" s="1"/>
  <c r="K10763" i="4"/>
  <c r="F10763" i="4" s="1"/>
  <c r="K10187" i="4"/>
  <c r="F10187" i="4" s="1"/>
  <c r="K9611" i="4"/>
  <c r="F9611" i="4" s="1"/>
  <c r="K9035" i="4"/>
  <c r="F9035" i="4" s="1"/>
  <c r="K8459" i="4"/>
  <c r="F8459" i="4" s="1"/>
  <c r="K11146" i="4"/>
  <c r="F11146" i="4" s="1"/>
  <c r="K10570" i="4"/>
  <c r="F10570" i="4" s="1"/>
  <c r="K9994" i="4"/>
  <c r="F9994" i="4" s="1"/>
  <c r="K9418" i="4"/>
  <c r="F9418" i="4" s="1"/>
  <c r="K8842" i="4"/>
  <c r="F8842" i="4" s="1"/>
  <c r="K8266" i="4"/>
  <c r="F8266" i="4" s="1"/>
  <c r="K12021" i="4"/>
  <c r="F12021" i="4" s="1"/>
  <c r="K11445" i="4"/>
  <c r="F11445" i="4" s="1"/>
  <c r="K10869" i="4"/>
  <c r="F10869" i="4" s="1"/>
  <c r="K10293" i="4"/>
  <c r="F10293" i="4" s="1"/>
  <c r="K9717" i="4"/>
  <c r="F9717" i="4" s="1"/>
  <c r="K9141" i="4"/>
  <c r="F9141" i="4" s="1"/>
  <c r="K11168" i="4"/>
  <c r="F11168" i="4" s="1"/>
  <c r="K10592" i="4"/>
  <c r="F10592" i="4" s="1"/>
  <c r="K9980" i="4"/>
  <c r="F9980" i="4" s="1"/>
  <c r="K9296" i="4"/>
  <c r="F9296" i="4" s="1"/>
  <c r="K11383" i="4"/>
  <c r="F11383" i="4" s="1"/>
  <c r="K10519" i="4"/>
  <c r="F10519" i="4" s="1"/>
  <c r="K9559" i="4"/>
  <c r="F9559" i="4" s="1"/>
  <c r="K10842" i="4"/>
  <c r="F10842" i="4" s="1"/>
  <c r="K11849" i="4"/>
  <c r="F11849" i="4" s="1"/>
  <c r="K8259" i="4"/>
  <c r="F8259" i="4" s="1"/>
  <c r="K10895" i="4"/>
  <c r="F10895" i="4" s="1"/>
  <c r="K10319" i="4"/>
  <c r="F10319" i="4" s="1"/>
  <c r="K9743" i="4"/>
  <c r="F9743" i="4" s="1"/>
  <c r="K9167" i="4"/>
  <c r="F9167" i="4" s="1"/>
  <c r="K8591" i="4"/>
  <c r="F8591" i="4" s="1"/>
  <c r="K11278" i="4"/>
  <c r="F11278" i="4" s="1"/>
  <c r="K10702" i="4"/>
  <c r="F10702" i="4" s="1"/>
  <c r="K10126" i="4"/>
  <c r="F10126" i="4" s="1"/>
  <c r="K9550" i="4"/>
  <c r="F9550" i="4" s="1"/>
  <c r="K8974" i="4"/>
  <c r="F8974" i="4" s="1"/>
  <c r="K8398" i="4"/>
  <c r="F8398" i="4" s="1"/>
  <c r="K12153" i="4"/>
  <c r="F12153" i="4" s="1"/>
  <c r="K11577" i="4"/>
  <c r="F11577" i="4" s="1"/>
  <c r="K11001" i="4"/>
  <c r="F11001" i="4" s="1"/>
  <c r="K10425" i="4"/>
  <c r="F10425" i="4" s="1"/>
  <c r="K9849" i="4"/>
  <c r="F9849" i="4" s="1"/>
  <c r="K9273" i="4"/>
  <c r="F9273" i="4" s="1"/>
  <c r="K11300" i="4"/>
  <c r="F11300" i="4" s="1"/>
  <c r="K10724" i="4"/>
  <c r="F10724" i="4" s="1"/>
  <c r="K10136" i="4"/>
  <c r="F10136" i="4" s="1"/>
  <c r="K9452" i="4"/>
  <c r="F9452" i="4" s="1"/>
  <c r="K8684" i="4"/>
  <c r="F8684" i="4" s="1"/>
  <c r="K10735" i="4"/>
  <c r="F10735" i="4" s="1"/>
  <c r="K9799" i="4"/>
  <c r="F9799" i="4" s="1"/>
  <c r="K11202" i="4"/>
  <c r="F11202" i="4" s="1"/>
  <c r="K8886" i="4"/>
  <c r="F8886" i="4" s="1"/>
  <c r="K8968" i="4"/>
  <c r="F8968" i="4" s="1"/>
  <c r="K10752" i="4"/>
  <c r="F10752" i="4" s="1"/>
  <c r="K10176" i="4"/>
  <c r="F10176" i="4" s="1"/>
  <c r="K9600" i="4"/>
  <c r="F9600" i="4" s="1"/>
  <c r="K9024" i="4"/>
  <c r="F9024" i="4" s="1"/>
  <c r="K11315" i="4"/>
  <c r="F11315" i="4" s="1"/>
  <c r="K10739" i="4"/>
  <c r="F10739" i="4" s="1"/>
  <c r="K10163" i="4"/>
  <c r="F10163" i="4" s="1"/>
  <c r="K9587" i="4"/>
  <c r="F9587" i="4" s="1"/>
  <c r="K9011" i="4"/>
  <c r="F9011" i="4" s="1"/>
  <c r="K8435" i="4"/>
  <c r="F8435" i="4" s="1"/>
  <c r="K11122" i="4"/>
  <c r="F11122" i="4" s="1"/>
  <c r="K10546" i="4"/>
  <c r="F10546" i="4" s="1"/>
  <c r="K9970" i="4"/>
  <c r="F9970" i="4" s="1"/>
  <c r="K9394" i="4"/>
  <c r="F9394" i="4" s="1"/>
  <c r="K8818" i="4"/>
  <c r="F8818" i="4" s="1"/>
  <c r="K8242" i="4"/>
  <c r="F8242" i="4" s="1"/>
  <c r="K11997" i="4"/>
  <c r="F11997" i="4" s="1"/>
  <c r="K11421" i="4"/>
  <c r="F11421" i="4" s="1"/>
  <c r="K10845" i="4"/>
  <c r="F10845" i="4" s="1"/>
  <c r="K10269" i="4"/>
  <c r="F10269" i="4" s="1"/>
  <c r="K9693" i="4"/>
  <c r="F9693" i="4" s="1"/>
  <c r="K9117" i="4"/>
  <c r="F9117" i="4" s="1"/>
  <c r="K11144" i="4"/>
  <c r="F11144" i="4" s="1"/>
  <c r="K10568" i="4"/>
  <c r="F10568" i="4" s="1"/>
  <c r="K9956" i="4"/>
  <c r="F9956" i="4" s="1"/>
  <c r="K9260" i="4"/>
  <c r="F9260" i="4" s="1"/>
  <c r="K10927" i="4"/>
  <c r="F10927" i="4" s="1"/>
  <c r="K9606" i="4"/>
  <c r="F9606" i="4" s="1"/>
  <c r="K8780" i="4"/>
  <c r="F8780" i="4" s="1"/>
  <c r="K9391" i="4"/>
  <c r="F9391" i="4" s="1"/>
  <c r="K9954" i="4"/>
  <c r="F9954" i="4" s="1"/>
  <c r="K11465" i="4"/>
  <c r="F11465" i="4" s="1"/>
  <c r="K11176" i="4"/>
  <c r="F11176" i="4" s="1"/>
  <c r="K8872" i="4"/>
  <c r="F8872" i="4" s="1"/>
  <c r="K7275" i="4"/>
  <c r="F7275" i="4" s="1"/>
  <c r="K6805" i="4"/>
  <c r="F6805" i="4" s="1"/>
  <c r="K10531" i="4"/>
  <c r="F10531" i="4" s="1"/>
  <c r="K11094" i="4"/>
  <c r="F11094" i="4" s="1"/>
  <c r="K8790" i="4"/>
  <c r="F8790" i="4" s="1"/>
  <c r="K10301" i="4"/>
  <c r="F10301" i="4" s="1"/>
  <c r="K10012" i="4"/>
  <c r="F10012" i="4" s="1"/>
  <c r="K8643" i="4"/>
  <c r="F8643" i="4" s="1"/>
  <c r="K8330" i="4"/>
  <c r="F8330" i="4" s="1"/>
  <c r="K8935" i="4"/>
  <c r="F8935" i="4" s="1"/>
  <c r="K10788" i="4"/>
  <c r="F10788" i="4" s="1"/>
  <c r="K10092" i="4"/>
  <c r="F10092" i="4" s="1"/>
  <c r="K9372" i="4"/>
  <c r="F9372" i="4" s="1"/>
  <c r="K11363" i="4"/>
  <c r="F11363" i="4" s="1"/>
  <c r="K9863" i="4"/>
  <c r="F9863" i="4" s="1"/>
  <c r="K11653" i="4"/>
  <c r="F11653" i="4" s="1"/>
  <c r="K11592" i="4"/>
  <c r="F11592" i="4" s="1"/>
  <c r="K11951" i="4"/>
  <c r="F11951" i="4" s="1"/>
  <c r="K11999" i="4"/>
  <c r="F11999" i="4" s="1"/>
  <c r="K12000" i="4"/>
  <c r="F12000" i="4" s="1"/>
  <c r="K11950" i="4"/>
  <c r="F11950" i="4" s="1"/>
  <c r="K12104" i="4"/>
  <c r="F12104" i="4" s="1"/>
  <c r="K12295" i="4"/>
  <c r="F12295" i="4" s="1"/>
  <c r="K12258" i="4"/>
  <c r="F12258" i="4" s="1"/>
  <c r="K12246" i="4"/>
  <c r="F12246" i="4" s="1"/>
  <c r="K12222" i="4"/>
  <c r="F12222" i="4" s="1"/>
  <c r="K12255" i="4"/>
  <c r="F12255" i="4" s="1"/>
  <c r="K11679" i="4"/>
  <c r="F11679" i="4" s="1"/>
  <c r="K11103" i="4"/>
  <c r="F11103" i="4" s="1"/>
  <c r="K10527" i="4"/>
  <c r="F10527" i="4" s="1"/>
  <c r="K9951" i="4"/>
  <c r="F9951" i="4" s="1"/>
  <c r="K9375" i="4"/>
  <c r="F9375" i="4" s="1"/>
  <c r="K11210" i="4"/>
  <c r="F11210" i="4" s="1"/>
  <c r="K10634" i="4"/>
  <c r="F10634" i="4" s="1"/>
  <c r="K10058" i="4"/>
  <c r="F10058" i="4" s="1"/>
  <c r="K9482" i="4"/>
  <c r="F9482" i="4" s="1"/>
  <c r="K8906" i="4"/>
  <c r="F8906" i="4" s="1"/>
  <c r="K11269" i="4"/>
  <c r="F11269" i="4" s="1"/>
  <c r="K10693" i="4"/>
  <c r="F10693" i="4" s="1"/>
  <c r="K10117" i="4"/>
  <c r="F10117" i="4" s="1"/>
  <c r="K9541" i="4"/>
  <c r="F9541" i="4" s="1"/>
  <c r="K8965" i="4"/>
  <c r="F8965" i="4" s="1"/>
  <c r="K11268" i="4"/>
  <c r="F11268" i="4" s="1"/>
  <c r="K10596" i="4"/>
  <c r="F10596" i="4" s="1"/>
  <c r="K9912" i="4"/>
  <c r="F9912" i="4" s="1"/>
  <c r="K9156" i="4"/>
  <c r="F9156" i="4" s="1"/>
  <c r="K10991" i="4"/>
  <c r="F10991" i="4" s="1"/>
  <c r="K8999" i="4"/>
  <c r="F8999" i="4" s="1"/>
  <c r="K12092" i="4"/>
  <c r="F12092" i="4" s="1"/>
  <c r="K12247" i="4"/>
  <c r="F12247" i="4" s="1"/>
  <c r="K12210" i="4"/>
  <c r="F12210" i="4" s="1"/>
  <c r="K12186" i="4"/>
  <c r="F12186" i="4" s="1"/>
  <c r="K12174" i="4"/>
  <c r="F12174" i="4" s="1"/>
  <c r="K12243" i="4"/>
  <c r="F12243" i="4" s="1"/>
  <c r="K11667" i="4"/>
  <c r="F11667" i="4" s="1"/>
  <c r="K11091" i="4"/>
  <c r="F11091" i="4" s="1"/>
  <c r="K10515" i="4"/>
  <c r="F10515" i="4" s="1"/>
  <c r="K9939" i="4"/>
  <c r="F9939" i="4" s="1"/>
  <c r="K9363" i="4"/>
  <c r="F9363" i="4" s="1"/>
  <c r="K11198" i="4"/>
  <c r="F11198" i="4" s="1"/>
  <c r="K10622" i="4"/>
  <c r="F10622" i="4" s="1"/>
  <c r="K10046" i="4"/>
  <c r="F10046" i="4" s="1"/>
  <c r="K9470" i="4"/>
  <c r="F9470" i="4" s="1"/>
  <c r="K8894" i="4"/>
  <c r="F8894" i="4" s="1"/>
  <c r="K11257" i="4"/>
  <c r="F11257" i="4" s="1"/>
  <c r="K10681" i="4"/>
  <c r="F10681" i="4" s="1"/>
  <c r="K10105" i="4"/>
  <c r="F10105" i="4" s="1"/>
  <c r="K9529" i="4"/>
  <c r="F9529" i="4" s="1"/>
  <c r="K8953" i="4"/>
  <c r="F8953" i="4" s="1"/>
  <c r="K11256" i="4"/>
  <c r="F11256" i="4" s="1"/>
  <c r="K10584" i="4"/>
  <c r="F10584" i="4" s="1"/>
  <c r="K9900" i="4"/>
  <c r="F9900" i="4" s="1"/>
  <c r="K9132" i="4"/>
  <c r="F9132" i="4" s="1"/>
  <c r="K10979" i="4"/>
  <c r="F10979" i="4" s="1"/>
  <c r="K8855" i="4"/>
  <c r="F8855" i="4" s="1"/>
  <c r="K12080" i="4"/>
  <c r="F12080" i="4" s="1"/>
  <c r="K12199" i="4"/>
  <c r="F12199" i="4" s="1"/>
  <c r="K12162" i="4"/>
  <c r="F12162" i="4" s="1"/>
  <c r="K12114" i="4"/>
  <c r="F12114" i="4" s="1"/>
  <c r="K12126" i="4"/>
  <c r="F12126" i="4" s="1"/>
  <c r="K12231" i="4"/>
  <c r="F12231" i="4" s="1"/>
  <c r="K11655" i="4"/>
  <c r="F11655" i="4" s="1"/>
  <c r="K11079" i="4"/>
  <c r="F11079" i="4" s="1"/>
  <c r="K10503" i="4"/>
  <c r="F10503" i="4" s="1"/>
  <c r="K9927" i="4"/>
  <c r="F9927" i="4" s="1"/>
  <c r="K9351" i="4"/>
  <c r="F9351" i="4" s="1"/>
  <c r="K11186" i="4"/>
  <c r="F11186" i="4" s="1"/>
  <c r="K10610" i="4"/>
  <c r="F10610" i="4" s="1"/>
  <c r="K10034" i="4"/>
  <c r="F10034" i="4" s="1"/>
  <c r="K9458" i="4"/>
  <c r="F9458" i="4" s="1"/>
  <c r="K8882" i="4"/>
  <c r="F8882" i="4" s="1"/>
  <c r="K11245" i="4"/>
  <c r="F11245" i="4" s="1"/>
  <c r="K10669" i="4"/>
  <c r="F10669" i="4" s="1"/>
  <c r="K10093" i="4"/>
  <c r="F10093" i="4" s="1"/>
  <c r="K9517" i="4"/>
  <c r="F9517" i="4" s="1"/>
  <c r="K8941" i="4"/>
  <c r="F8941" i="4" s="1"/>
  <c r="K11244" i="4"/>
  <c r="F11244" i="4" s="1"/>
  <c r="K10572" i="4"/>
  <c r="F10572" i="4" s="1"/>
  <c r="K9876" i="4"/>
  <c r="F9876" i="4" s="1"/>
  <c r="K9120" i="4"/>
  <c r="F9120" i="4" s="1"/>
  <c r="K10931" i="4"/>
  <c r="F10931" i="4" s="1"/>
  <c r="K8711" i="4"/>
  <c r="F8711" i="4" s="1"/>
  <c r="K12058" i="4"/>
  <c r="F12058" i="4" s="1"/>
  <c r="K11627" i="4"/>
  <c r="F11627" i="4" s="1"/>
  <c r="K12253" i="4"/>
  <c r="F12253" i="4" s="1"/>
  <c r="K11780" i="4"/>
  <c r="F11780" i="4" s="1"/>
  <c r="K11731" i="4"/>
  <c r="F11731" i="4" s="1"/>
  <c r="K11346" i="4"/>
  <c r="F11346" i="4" s="1"/>
  <c r="K12218" i="4"/>
  <c r="F12218" i="4" s="1"/>
  <c r="K11944" i="4"/>
  <c r="F11944" i="4" s="1"/>
  <c r="K11931" i="4"/>
  <c r="F11931" i="4" s="1"/>
  <c r="K11355" i="4"/>
  <c r="F11355" i="4" s="1"/>
  <c r="K10779" i="4"/>
  <c r="F10779" i="4" s="1"/>
  <c r="K10203" i="4"/>
  <c r="F10203" i="4" s="1"/>
  <c r="K9627" i="4"/>
  <c r="F9627" i="4" s="1"/>
  <c r="K11462" i="4"/>
  <c r="F11462" i="4" s="1"/>
  <c r="K10886" i="4"/>
  <c r="F10886" i="4" s="1"/>
  <c r="K10310" i="4"/>
  <c r="F10310" i="4" s="1"/>
  <c r="K9734" i="4"/>
  <c r="F9734" i="4" s="1"/>
  <c r="K9158" i="4"/>
  <c r="F9158" i="4" s="1"/>
  <c r="K8582" i="4"/>
  <c r="F8582" i="4" s="1"/>
  <c r="K10945" i="4"/>
  <c r="F10945" i="4" s="1"/>
  <c r="K10369" i="4"/>
  <c r="F10369" i="4" s="1"/>
  <c r="K9793" i="4"/>
  <c r="F9793" i="4" s="1"/>
  <c r="K9217" i="4"/>
  <c r="F9217" i="4" s="1"/>
  <c r="K8641" i="4"/>
  <c r="F8641" i="4" s="1"/>
  <c r="K10908" i="4"/>
  <c r="F10908" i="4" s="1"/>
  <c r="K10212" i="4"/>
  <c r="F10212" i="4" s="1"/>
  <c r="K9504" i="4"/>
  <c r="F9504" i="4" s="1"/>
  <c r="K8676" i="4"/>
  <c r="F8676" i="4" s="1"/>
  <c r="K10211" i="4"/>
  <c r="F10211" i="4" s="1"/>
  <c r="K12408" i="4"/>
  <c r="F12408" i="4" s="1"/>
  <c r="K11768" i="4"/>
  <c r="F11768" i="4" s="1"/>
  <c r="K11719" i="4"/>
  <c r="F11719" i="4" s="1"/>
  <c r="K11322" i="4"/>
  <c r="F11322" i="4" s="1"/>
  <c r="K12301" i="4"/>
  <c r="F12301" i="4" s="1"/>
  <c r="K11920" i="4"/>
  <c r="F11920" i="4" s="1"/>
  <c r="K11919" i="4"/>
  <c r="F11919" i="4" s="1"/>
  <c r="K11343" i="4"/>
  <c r="F11343" i="4" s="1"/>
  <c r="K10767" i="4"/>
  <c r="F10767" i="4" s="1"/>
  <c r="K10191" i="4"/>
  <c r="F10191" i="4" s="1"/>
  <c r="K9615" i="4"/>
  <c r="F9615" i="4" s="1"/>
  <c r="K11450" i="4"/>
  <c r="F11450" i="4" s="1"/>
  <c r="K10874" i="4"/>
  <c r="F10874" i="4" s="1"/>
  <c r="K10298" i="4"/>
  <c r="F10298" i="4" s="1"/>
  <c r="K9722" i="4"/>
  <c r="F9722" i="4" s="1"/>
  <c r="K9146" i="4"/>
  <c r="F9146" i="4" s="1"/>
  <c r="K8570" i="4"/>
  <c r="F8570" i="4" s="1"/>
  <c r="K10933" i="4"/>
  <c r="F10933" i="4" s="1"/>
  <c r="K10357" i="4"/>
  <c r="F10357" i="4" s="1"/>
  <c r="K9781" i="4"/>
  <c r="F9781" i="4" s="1"/>
  <c r="K9205" i="4"/>
  <c r="F9205" i="4" s="1"/>
  <c r="K8629" i="4"/>
  <c r="F8629" i="4" s="1"/>
  <c r="K10884" i="4"/>
  <c r="F10884" i="4" s="1"/>
  <c r="K10200" i="4"/>
  <c r="F10200" i="4" s="1"/>
  <c r="K9492" i="4"/>
  <c r="F9492" i="4" s="1"/>
  <c r="K8640" i="4"/>
  <c r="F8640" i="4" s="1"/>
  <c r="K10199" i="4"/>
  <c r="F10199" i="4" s="1"/>
  <c r="K9315" i="4"/>
  <c r="F9315" i="4" s="1"/>
  <c r="K11150" i="4"/>
  <c r="F11150" i="4" s="1"/>
  <c r="K10574" i="4"/>
  <c r="F10574" i="4" s="1"/>
  <c r="K9998" i="4"/>
  <c r="F9998" i="4" s="1"/>
  <c r="K9422" i="4"/>
  <c r="F9422" i="4" s="1"/>
  <c r="K8846" i="4"/>
  <c r="F8846" i="4" s="1"/>
  <c r="K11209" i="4"/>
  <c r="F11209" i="4" s="1"/>
  <c r="K10633" i="4"/>
  <c r="F10633" i="4" s="1"/>
  <c r="K10057" i="4"/>
  <c r="F10057" i="4" s="1"/>
  <c r="K9481" i="4"/>
  <c r="F9481" i="4" s="1"/>
  <c r="K8905" i="4"/>
  <c r="F8905" i="4" s="1"/>
  <c r="K11208" i="4"/>
  <c r="F11208" i="4" s="1"/>
  <c r="K10524" i="4"/>
  <c r="F10524" i="4" s="1"/>
  <c r="K9840" i="4"/>
  <c r="F9840" i="4" s="1"/>
  <c r="K9060" i="4"/>
  <c r="F9060" i="4" s="1"/>
  <c r="K10847" i="4"/>
  <c r="F10847" i="4" s="1"/>
  <c r="K11554" i="4"/>
  <c r="F11554" i="4" s="1"/>
  <c r="K9382" i="4"/>
  <c r="F9382" i="4" s="1"/>
  <c r="K8806" i="4"/>
  <c r="F8806" i="4" s="1"/>
  <c r="K8230" i="4"/>
  <c r="F8230" i="4" s="1"/>
  <c r="K11985" i="4"/>
  <c r="F11985" i="4" s="1"/>
  <c r="K11409" i="4"/>
  <c r="F11409" i="4" s="1"/>
  <c r="K10833" i="4"/>
  <c r="F10833" i="4" s="1"/>
  <c r="K10257" i="4"/>
  <c r="F10257" i="4" s="1"/>
  <c r="K9681" i="4"/>
  <c r="F9681" i="4" s="1"/>
  <c r="K9105" i="4"/>
  <c r="F9105" i="4" s="1"/>
  <c r="K11132" i="4"/>
  <c r="F11132" i="4" s="1"/>
  <c r="K10556" i="4"/>
  <c r="F10556" i="4" s="1"/>
  <c r="K9944" i="4"/>
  <c r="F9944" i="4" s="1"/>
  <c r="K9248" i="4"/>
  <c r="F9248" i="4" s="1"/>
  <c r="K11347" i="4"/>
  <c r="F11347" i="4" s="1"/>
  <c r="K10483" i="4"/>
  <c r="F10483" i="4" s="1"/>
  <c r="K9475" i="4"/>
  <c r="F9475" i="4" s="1"/>
  <c r="K10698" i="4"/>
  <c r="F10698" i="4" s="1"/>
  <c r="K11693" i="4"/>
  <c r="F11693" i="4" s="1"/>
  <c r="K9576" i="4"/>
  <c r="F9576" i="4" s="1"/>
  <c r="K9000" i="4"/>
  <c r="F9000" i="4" s="1"/>
  <c r="K11291" i="4"/>
  <c r="F11291" i="4" s="1"/>
  <c r="K10715" i="4"/>
  <c r="F10715" i="4" s="1"/>
  <c r="K10139" i="4"/>
  <c r="F10139" i="4" s="1"/>
  <c r="K9563" i="4"/>
  <c r="F9563" i="4" s="1"/>
  <c r="K8987" i="4"/>
  <c r="F8987" i="4" s="1"/>
  <c r="K8411" i="4"/>
  <c r="F8411" i="4" s="1"/>
  <c r="K11098" i="4"/>
  <c r="F11098" i="4" s="1"/>
  <c r="K10522" i="4"/>
  <c r="F10522" i="4" s="1"/>
  <c r="K9946" i="4"/>
  <c r="F9946" i="4" s="1"/>
  <c r="K9370" i="4"/>
  <c r="F9370" i="4" s="1"/>
  <c r="K8794" i="4"/>
  <c r="F8794" i="4" s="1"/>
  <c r="K8218" i="4"/>
  <c r="F8218" i="4" s="1"/>
  <c r="K11973" i="4"/>
  <c r="F11973" i="4" s="1"/>
  <c r="K11397" i="4"/>
  <c r="F11397" i="4" s="1"/>
  <c r="K10821" i="4"/>
  <c r="F10821" i="4" s="1"/>
  <c r="K10245" i="4"/>
  <c r="F10245" i="4" s="1"/>
  <c r="K9669" i="4"/>
  <c r="F9669" i="4" s="1"/>
  <c r="K9093" i="4"/>
  <c r="F9093" i="4" s="1"/>
  <c r="K11120" i="4"/>
  <c r="F11120" i="4" s="1"/>
  <c r="K10544" i="4"/>
  <c r="F10544" i="4" s="1"/>
  <c r="K9920" i="4"/>
  <c r="F9920" i="4" s="1"/>
  <c r="K9236" i="4"/>
  <c r="F9236" i="4" s="1"/>
  <c r="K11323" i="4"/>
  <c r="F11323" i="4" s="1"/>
  <c r="K10459" i="4"/>
  <c r="F10459" i="4" s="1"/>
  <c r="K9451" i="4"/>
  <c r="F9451" i="4" s="1"/>
  <c r="K10626" i="4"/>
  <c r="F10626" i="4" s="1"/>
  <c r="K11561" i="4"/>
  <c r="F11561" i="4" s="1"/>
  <c r="K10127" i="4"/>
  <c r="F10127" i="4" s="1"/>
  <c r="K9551" i="4"/>
  <c r="F9551" i="4" s="1"/>
  <c r="K8975" i="4"/>
  <c r="F8975" i="4" s="1"/>
  <c r="K8399" i="4"/>
  <c r="F8399" i="4" s="1"/>
  <c r="K11086" i="4"/>
  <c r="F11086" i="4" s="1"/>
  <c r="K10510" i="4"/>
  <c r="F10510" i="4" s="1"/>
  <c r="K9934" i="4"/>
  <c r="F9934" i="4" s="1"/>
  <c r="K9358" i="4"/>
  <c r="F9358" i="4" s="1"/>
  <c r="K8782" i="4"/>
  <c r="F8782" i="4" s="1"/>
  <c r="K8206" i="4"/>
  <c r="F8206" i="4" s="1"/>
  <c r="K11961" i="4"/>
  <c r="F11961" i="4" s="1"/>
  <c r="K11385" i="4"/>
  <c r="F11385" i="4" s="1"/>
  <c r="K10809" i="4"/>
  <c r="F10809" i="4" s="1"/>
  <c r="K10233" i="4"/>
  <c r="F10233" i="4" s="1"/>
  <c r="K9657" i="4"/>
  <c r="F9657" i="4" s="1"/>
  <c r="K9081" i="4"/>
  <c r="F9081" i="4" s="1"/>
  <c r="K11108" i="4"/>
  <c r="F11108" i="4" s="1"/>
  <c r="K10532" i="4"/>
  <c r="F10532" i="4" s="1"/>
  <c r="K9908" i="4"/>
  <c r="F9908" i="4" s="1"/>
  <c r="K9224" i="4"/>
  <c r="F9224" i="4" s="1"/>
  <c r="K11311" i="4"/>
  <c r="F11311" i="4" s="1"/>
  <c r="K10447" i="4"/>
  <c r="F10447" i="4" s="1"/>
  <c r="K9439" i="4"/>
  <c r="F9439" i="4" s="1"/>
  <c r="K10614" i="4"/>
  <c r="F10614" i="4" s="1"/>
  <c r="K11549" i="4"/>
  <c r="F11549" i="4" s="1"/>
  <c r="K9107" i="4"/>
  <c r="F9107" i="4" s="1"/>
  <c r="K8531" i="4"/>
  <c r="F8531" i="4" s="1"/>
  <c r="K11218" i="4"/>
  <c r="F11218" i="4" s="1"/>
  <c r="K10642" i="4"/>
  <c r="F10642" i="4" s="1"/>
  <c r="K10066" i="4"/>
  <c r="F10066" i="4" s="1"/>
  <c r="K9490" i="4"/>
  <c r="F9490" i="4" s="1"/>
  <c r="K8914" i="4"/>
  <c r="F8914" i="4" s="1"/>
  <c r="K8338" i="4"/>
  <c r="F8338" i="4" s="1"/>
  <c r="K12093" i="4"/>
  <c r="F12093" i="4" s="1"/>
  <c r="K11517" i="4"/>
  <c r="F11517" i="4" s="1"/>
  <c r="K10941" i="4"/>
  <c r="F10941" i="4" s="1"/>
  <c r="K10365" i="4"/>
  <c r="F10365" i="4" s="1"/>
  <c r="K9789" i="4"/>
  <c r="F9789" i="4" s="1"/>
  <c r="K9213" i="4"/>
  <c r="F9213" i="4" s="1"/>
  <c r="K11240" i="4"/>
  <c r="F11240" i="4" s="1"/>
  <c r="K10664" i="4"/>
  <c r="F10664" i="4" s="1"/>
  <c r="K10064" i="4"/>
  <c r="F10064" i="4" s="1"/>
  <c r="K9380" i="4"/>
  <c r="F9380" i="4" s="1"/>
  <c r="K11503" i="4"/>
  <c r="F11503" i="4" s="1"/>
  <c r="K10639" i="4"/>
  <c r="F10639" i="4" s="1"/>
  <c r="K9703" i="4"/>
  <c r="F9703" i="4" s="1"/>
  <c r="K11046" i="4"/>
  <c r="F11046" i="4" s="1"/>
  <c r="K12281" i="4"/>
  <c r="F12281" i="4" s="1"/>
  <c r="K8248" i="4"/>
  <c r="F8248" i="4" s="1"/>
  <c r="K10823" i="4"/>
  <c r="F10823" i="4" s="1"/>
  <c r="K10247" i="4"/>
  <c r="F10247" i="4" s="1"/>
  <c r="K9671" i="4"/>
  <c r="F9671" i="4" s="1"/>
  <c r="K9095" i="4"/>
  <c r="F9095" i="4" s="1"/>
  <c r="K8519" i="4"/>
  <c r="F8519" i="4" s="1"/>
  <c r="K11206" i="4"/>
  <c r="F11206" i="4" s="1"/>
  <c r="K10630" i="4"/>
  <c r="F10630" i="4" s="1"/>
  <c r="K10054" i="4"/>
  <c r="F10054" i="4" s="1"/>
  <c r="K9478" i="4"/>
  <c r="F9478" i="4" s="1"/>
  <c r="K8902" i="4"/>
  <c r="F8902" i="4" s="1"/>
  <c r="K8326" i="4"/>
  <c r="F8326" i="4" s="1"/>
  <c r="K12081" i="4"/>
  <c r="F12081" i="4" s="1"/>
  <c r="K11505" i="4"/>
  <c r="F11505" i="4" s="1"/>
  <c r="K10929" i="4"/>
  <c r="F10929" i="4" s="1"/>
  <c r="K10353" i="4"/>
  <c r="F10353" i="4" s="1"/>
  <c r="K9777" i="4"/>
  <c r="F9777" i="4" s="1"/>
  <c r="K9201" i="4"/>
  <c r="F9201" i="4" s="1"/>
  <c r="K11228" i="4"/>
  <c r="F11228" i="4" s="1"/>
  <c r="K10652" i="4"/>
  <c r="F10652" i="4" s="1"/>
  <c r="K10052" i="4"/>
  <c r="F10052" i="4" s="1"/>
  <c r="K9368" i="4"/>
  <c r="F9368" i="4" s="1"/>
  <c r="K11491" i="4"/>
  <c r="F11491" i="4" s="1"/>
  <c r="K10627" i="4"/>
  <c r="F10627" i="4" s="1"/>
  <c r="K9655" i="4"/>
  <c r="F9655" i="4" s="1"/>
  <c r="K11010" i="4"/>
  <c r="F11010" i="4" s="1"/>
  <c r="K12269" i="4"/>
  <c r="F12269" i="4" s="1"/>
  <c r="K9039" i="4"/>
  <c r="F9039" i="4" s="1"/>
  <c r="K10680" i="4"/>
  <c r="F10680" i="4" s="1"/>
  <c r="K10104" i="4"/>
  <c r="F10104" i="4" s="1"/>
  <c r="K9528" i="4"/>
  <c r="F9528" i="4" s="1"/>
  <c r="K8952" i="4"/>
  <c r="F8952" i="4" s="1"/>
  <c r="K11243" i="4"/>
  <c r="F11243" i="4" s="1"/>
  <c r="K10667" i="4"/>
  <c r="F10667" i="4" s="1"/>
  <c r="K10091" i="4"/>
  <c r="F10091" i="4" s="1"/>
  <c r="K9515" i="4"/>
  <c r="F9515" i="4" s="1"/>
  <c r="K8939" i="4"/>
  <c r="F8939" i="4" s="1"/>
  <c r="K8363" i="4"/>
  <c r="F8363" i="4" s="1"/>
  <c r="K11050" i="4"/>
  <c r="F11050" i="4" s="1"/>
  <c r="K10474" i="4"/>
  <c r="F10474" i="4" s="1"/>
  <c r="K9898" i="4"/>
  <c r="F9898" i="4" s="1"/>
  <c r="K9322" i="4"/>
  <c r="F9322" i="4" s="1"/>
  <c r="K8746" i="4"/>
  <c r="F8746" i="4" s="1"/>
  <c r="K8170" i="4"/>
  <c r="F8170" i="4" s="1"/>
  <c r="K11925" i="4"/>
  <c r="F11925" i="4" s="1"/>
  <c r="K11349" i="4"/>
  <c r="F11349" i="4" s="1"/>
  <c r="K10773" i="4"/>
  <c r="F10773" i="4" s="1"/>
  <c r="K10197" i="4"/>
  <c r="F10197" i="4" s="1"/>
  <c r="K9621" i="4"/>
  <c r="F9621" i="4" s="1"/>
  <c r="K11648" i="4"/>
  <c r="F11648" i="4" s="1"/>
  <c r="K11072" i="4"/>
  <c r="F11072" i="4" s="1"/>
  <c r="K10496" i="4"/>
  <c r="F10496" i="4" s="1"/>
  <c r="K9872" i="4"/>
  <c r="F9872" i="4" s="1"/>
  <c r="K9176" i="4"/>
  <c r="F9176" i="4" s="1"/>
  <c r="K11239" i="4"/>
  <c r="F11239" i="4" s="1"/>
  <c r="K10375" i="4"/>
  <c r="F10375" i="4" s="1"/>
  <c r="K9343" i="4"/>
  <c r="F9343" i="4" s="1"/>
  <c r="K10470" i="4"/>
  <c r="F10470" i="4" s="1"/>
  <c r="K11129" i="4"/>
  <c r="F11129" i="4" s="1"/>
  <c r="K9228" i="4"/>
  <c r="F9228" i="4" s="1"/>
  <c r="K8652" i="4"/>
  <c r="F8652" i="4" s="1"/>
  <c r="K10943" i="4"/>
  <c r="F10943" i="4" s="1"/>
  <c r="K10367" i="4"/>
  <c r="F10367" i="4" s="1"/>
  <c r="K9791" i="4"/>
  <c r="F9791" i="4" s="1"/>
  <c r="K9215" i="4"/>
  <c r="F9215" i="4" s="1"/>
  <c r="K8639" i="4"/>
  <c r="F8639" i="4" s="1"/>
  <c r="K11326" i="4"/>
  <c r="F11326" i="4" s="1"/>
  <c r="K10750" i="4"/>
  <c r="F10750" i="4" s="1"/>
  <c r="K10174" i="4"/>
  <c r="F10174" i="4" s="1"/>
  <c r="K9598" i="4"/>
  <c r="F9598" i="4" s="1"/>
  <c r="K9022" i="4"/>
  <c r="F9022" i="4" s="1"/>
  <c r="K8446" i="4"/>
  <c r="F8446" i="4" s="1"/>
  <c r="K12201" i="4"/>
  <c r="F12201" i="4" s="1"/>
  <c r="K11625" i="4"/>
  <c r="F11625" i="4" s="1"/>
  <c r="K11049" i="4"/>
  <c r="F11049" i="4" s="1"/>
  <c r="K10473" i="4"/>
  <c r="F10473" i="4" s="1"/>
  <c r="K9897" i="4"/>
  <c r="F9897" i="4" s="1"/>
  <c r="K9321" i="4"/>
  <c r="F9321" i="4" s="1"/>
  <c r="K11348" i="4"/>
  <c r="F11348" i="4" s="1"/>
  <c r="K10772" i="4"/>
  <c r="F10772" i="4" s="1"/>
  <c r="K10196" i="4"/>
  <c r="F10196" i="4" s="1"/>
  <c r="K9512" i="4"/>
  <c r="F9512" i="4" s="1"/>
  <c r="K8744" i="4"/>
  <c r="F8744" i="4" s="1"/>
  <c r="K10795" i="4"/>
  <c r="F10795" i="4" s="1"/>
  <c r="K9907" i="4"/>
  <c r="F9907" i="4" s="1"/>
  <c r="K8479" i="4"/>
  <c r="F8479" i="4" s="1"/>
  <c r="K9174" i="4"/>
  <c r="F9174" i="4" s="1"/>
  <c r="K9544" i="4"/>
  <c r="F9544" i="4" s="1"/>
  <c r="K9779" i="4"/>
  <c r="F9779" i="4" s="1"/>
  <c r="K9203" i="4"/>
  <c r="F9203" i="4" s="1"/>
  <c r="K8627" i="4"/>
  <c r="F8627" i="4" s="1"/>
  <c r="K11314" i="4"/>
  <c r="F11314" i="4" s="1"/>
  <c r="K10738" i="4"/>
  <c r="F10738" i="4" s="1"/>
  <c r="K10162" i="4"/>
  <c r="F10162" i="4" s="1"/>
  <c r="K9586" i="4"/>
  <c r="F9586" i="4" s="1"/>
  <c r="K9010" i="4"/>
  <c r="F9010" i="4" s="1"/>
  <c r="K8434" i="4"/>
  <c r="F8434" i="4" s="1"/>
  <c r="K12189" i="4"/>
  <c r="F12189" i="4" s="1"/>
  <c r="K11613" i="4"/>
  <c r="F11613" i="4" s="1"/>
  <c r="K11037" i="4"/>
  <c r="F11037" i="4" s="1"/>
  <c r="K10461" i="4"/>
  <c r="F10461" i="4" s="1"/>
  <c r="K9885" i="4"/>
  <c r="F9885" i="4" s="1"/>
  <c r="K9309" i="4"/>
  <c r="F9309" i="4" s="1"/>
  <c r="K11336" i="4"/>
  <c r="F11336" i="4" s="1"/>
  <c r="K10760" i="4"/>
  <c r="F10760" i="4" s="1"/>
  <c r="K10184" i="4"/>
  <c r="F10184" i="4" s="1"/>
  <c r="K9488" i="4"/>
  <c r="F9488" i="4" s="1"/>
  <c r="K8732" i="4"/>
  <c r="F8732" i="4" s="1"/>
  <c r="K10783" i="4"/>
  <c r="F10783" i="4" s="1"/>
  <c r="K9883" i="4"/>
  <c r="F9883" i="4" s="1"/>
  <c r="K8467" i="4"/>
  <c r="F8467" i="4" s="1"/>
  <c r="K9042" i="4"/>
  <c r="F9042" i="4" s="1"/>
  <c r="K9400" i="4"/>
  <c r="F9400" i="4" s="1"/>
  <c r="K9191" i="4"/>
  <c r="F9191" i="4" s="1"/>
  <c r="K8615" i="4"/>
  <c r="F8615" i="4" s="1"/>
  <c r="K11302" i="4"/>
  <c r="F11302" i="4" s="1"/>
  <c r="K10726" i="4"/>
  <c r="F10726" i="4" s="1"/>
  <c r="K10150" i="4"/>
  <c r="F10150" i="4" s="1"/>
  <c r="K9574" i="4"/>
  <c r="F9574" i="4" s="1"/>
  <c r="K8998" i="4"/>
  <c r="F8998" i="4" s="1"/>
  <c r="K8422" i="4"/>
  <c r="F8422" i="4" s="1"/>
  <c r="K12177" i="4"/>
  <c r="F12177" i="4" s="1"/>
  <c r="K11601" i="4"/>
  <c r="F11601" i="4" s="1"/>
  <c r="K11025" i="4"/>
  <c r="F11025" i="4" s="1"/>
  <c r="K10449" i="4"/>
  <c r="F10449" i="4" s="1"/>
  <c r="K9873" i="4"/>
  <c r="F9873" i="4" s="1"/>
  <c r="K9297" i="4"/>
  <c r="F9297" i="4" s="1"/>
  <c r="K11324" i="4"/>
  <c r="F11324" i="4" s="1"/>
  <c r="K10748" i="4"/>
  <c r="F10748" i="4" s="1"/>
  <c r="K10172" i="4"/>
  <c r="F10172" i="4" s="1"/>
  <c r="K9476" i="4"/>
  <c r="F9476" i="4" s="1"/>
  <c r="K8720" i="4"/>
  <c r="F8720" i="4" s="1"/>
  <c r="K10771" i="4"/>
  <c r="F10771" i="4" s="1"/>
  <c r="K9871" i="4"/>
  <c r="F9871" i="4" s="1"/>
  <c r="K11298" i="4"/>
  <c r="F11298" i="4" s="1"/>
  <c r="K9030" i="4"/>
  <c r="F9030" i="4" s="1"/>
  <c r="K9256" i="4"/>
  <c r="F9256" i="4" s="1"/>
  <c r="K11195" i="4"/>
  <c r="F11195" i="4" s="1"/>
  <c r="K10619" i="4"/>
  <c r="F10619" i="4" s="1"/>
  <c r="K10043" i="4"/>
  <c r="F10043" i="4" s="1"/>
  <c r="K9467" i="4"/>
  <c r="F9467" i="4" s="1"/>
  <c r="K8891" i="4"/>
  <c r="F8891" i="4" s="1"/>
  <c r="K11602" i="4"/>
  <c r="F11602" i="4" s="1"/>
  <c r="K11002" i="4"/>
  <c r="F11002" i="4" s="1"/>
  <c r="K10426" i="4"/>
  <c r="F10426" i="4" s="1"/>
  <c r="K9850" i="4"/>
  <c r="F9850" i="4" s="1"/>
  <c r="K9274" i="4"/>
  <c r="F9274" i="4" s="1"/>
  <c r="K8698" i="4"/>
  <c r="F8698" i="4" s="1"/>
  <c r="K8122" i="4"/>
  <c r="F8122" i="4" s="1"/>
  <c r="K11877" i="4"/>
  <c r="F11877" i="4" s="1"/>
  <c r="K11301" i="4"/>
  <c r="F11301" i="4" s="1"/>
  <c r="K10725" i="4"/>
  <c r="F10725" i="4" s="1"/>
  <c r="K10149" i="4"/>
  <c r="F10149" i="4" s="1"/>
  <c r="K9573" i="4"/>
  <c r="F9573" i="4" s="1"/>
  <c r="K11600" i="4"/>
  <c r="F11600" i="4" s="1"/>
  <c r="K11024" i="4"/>
  <c r="F11024" i="4" s="1"/>
  <c r="K10448" i="4"/>
  <c r="F10448" i="4" s="1"/>
  <c r="K9812" i="4"/>
  <c r="F9812" i="4" s="1"/>
  <c r="K9116" i="4"/>
  <c r="F9116" i="4" s="1"/>
  <c r="K11179" i="4"/>
  <c r="F11179" i="4" s="1"/>
  <c r="K10315" i="4"/>
  <c r="F10315" i="4" s="1"/>
  <c r="K9271" i="4"/>
  <c r="F9271" i="4" s="1"/>
  <c r="K10266" i="4"/>
  <c r="F10266" i="4" s="1"/>
  <c r="K10553" i="4"/>
  <c r="F10553" i="4" s="1"/>
  <c r="K11327" i="4"/>
  <c r="F11327" i="4" s="1"/>
  <c r="K10751" i="4"/>
  <c r="F10751" i="4" s="1"/>
  <c r="K10175" i="4"/>
  <c r="F10175" i="4" s="1"/>
  <c r="K9599" i="4"/>
  <c r="F9599" i="4" s="1"/>
  <c r="K9023" i="4"/>
  <c r="F9023" i="4" s="1"/>
  <c r="K8447" i="4"/>
  <c r="F8447" i="4" s="1"/>
  <c r="K11134" i="4"/>
  <c r="F11134" i="4" s="1"/>
  <c r="K10558" i="4"/>
  <c r="F10558" i="4" s="1"/>
  <c r="K9982" i="4"/>
  <c r="F9982" i="4" s="1"/>
  <c r="K9406" i="4"/>
  <c r="F9406" i="4" s="1"/>
  <c r="K8830" i="4"/>
  <c r="F8830" i="4" s="1"/>
  <c r="K8254" i="4"/>
  <c r="F8254" i="4" s="1"/>
  <c r="K12009" i="4"/>
  <c r="F12009" i="4" s="1"/>
  <c r="K11433" i="4"/>
  <c r="F11433" i="4" s="1"/>
  <c r="K10857" i="4"/>
  <c r="F10857" i="4" s="1"/>
  <c r="K10281" i="4"/>
  <c r="F10281" i="4" s="1"/>
  <c r="K9705" i="4"/>
  <c r="F9705" i="4" s="1"/>
  <c r="K9129" i="4"/>
  <c r="F9129" i="4" s="1"/>
  <c r="K11156" i="4"/>
  <c r="F11156" i="4" s="1"/>
  <c r="K10580" i="4"/>
  <c r="F10580" i="4" s="1"/>
  <c r="K9968" i="4"/>
  <c r="F9968" i="4" s="1"/>
  <c r="K9272" i="4"/>
  <c r="F9272" i="4" s="1"/>
  <c r="K11371" i="4"/>
  <c r="F11371" i="4" s="1"/>
  <c r="K10507" i="4"/>
  <c r="F10507" i="4" s="1"/>
  <c r="K9511" i="4"/>
  <c r="F9511" i="4" s="1"/>
  <c r="K10770" i="4"/>
  <c r="F10770" i="4" s="1"/>
  <c r="K11837" i="4"/>
  <c r="F11837" i="4" s="1"/>
  <c r="K8079" i="4"/>
  <c r="F8079" i="4" s="1"/>
  <c r="K10608" i="4"/>
  <c r="F10608" i="4" s="1"/>
  <c r="K10032" i="4"/>
  <c r="F10032" i="4" s="1"/>
  <c r="K9456" i="4"/>
  <c r="F9456" i="4" s="1"/>
  <c r="K8880" i="4"/>
  <c r="F8880" i="4" s="1"/>
  <c r="K11171" i="4"/>
  <c r="F11171" i="4" s="1"/>
  <c r="K10595" i="4"/>
  <c r="F10595" i="4" s="1"/>
  <c r="K10019" i="4"/>
  <c r="F10019" i="4" s="1"/>
  <c r="K9443" i="4"/>
  <c r="F9443" i="4" s="1"/>
  <c r="K8867" i="4"/>
  <c r="F8867" i="4" s="1"/>
  <c r="K11566" i="4"/>
  <c r="F11566" i="4" s="1"/>
  <c r="K10978" i="4"/>
  <c r="F10978" i="4" s="1"/>
  <c r="K10402" i="4"/>
  <c r="F10402" i="4" s="1"/>
  <c r="K9826" i="4"/>
  <c r="F9826" i="4" s="1"/>
  <c r="K9250" i="4"/>
  <c r="F9250" i="4" s="1"/>
  <c r="K8674" i="4"/>
  <c r="F8674" i="4" s="1"/>
  <c r="K11530" i="4"/>
  <c r="F11530" i="4" s="1"/>
  <c r="K11853" i="4"/>
  <c r="F11853" i="4" s="1"/>
  <c r="K11277" i="4"/>
  <c r="F11277" i="4" s="1"/>
  <c r="K10701" i="4"/>
  <c r="F10701" i="4" s="1"/>
  <c r="K10125" i="4"/>
  <c r="F10125" i="4" s="1"/>
  <c r="K9549" i="4"/>
  <c r="F9549" i="4" s="1"/>
  <c r="K11576" i="4"/>
  <c r="F11576" i="4" s="1"/>
  <c r="K11000" i="4"/>
  <c r="F11000" i="4" s="1"/>
  <c r="K10424" i="4"/>
  <c r="F10424" i="4" s="1"/>
  <c r="K9776" i="4"/>
  <c r="F9776" i="4" s="1"/>
  <c r="K8876" i="4"/>
  <c r="F8876" i="4" s="1"/>
  <c r="K10711" i="4"/>
  <c r="F10711" i="4" s="1"/>
  <c r="K10552" i="4"/>
  <c r="F10552" i="4" s="1"/>
  <c r="K11119" i="4"/>
  <c r="F11119" i="4" s="1"/>
  <c r="K8815" i="4"/>
  <c r="F8815" i="4" s="1"/>
  <c r="K9378" i="4"/>
  <c r="F9378" i="4" s="1"/>
  <c r="K10889" i="4"/>
  <c r="F10889" i="4" s="1"/>
  <c r="K10600" i="4"/>
  <c r="F10600" i="4" s="1"/>
  <c r="K8296" i="4"/>
  <c r="F8296" i="4" s="1"/>
  <c r="K6411" i="4"/>
  <c r="F6411" i="4" s="1"/>
  <c r="K7595" i="4"/>
  <c r="F7595" i="4" s="1"/>
  <c r="K9955" i="4"/>
  <c r="F9955" i="4" s="1"/>
  <c r="K10518" i="4"/>
  <c r="F10518" i="4" s="1"/>
  <c r="K12029" i="4"/>
  <c r="F12029" i="4" s="1"/>
  <c r="K9725" i="4"/>
  <c r="F9725" i="4" s="1"/>
  <c r="K9436" i="4"/>
  <c r="F9436" i="4" s="1"/>
  <c r="K7947" i="4"/>
  <c r="F7947" i="4" s="1"/>
  <c r="K5882" i="4"/>
  <c r="F5882" i="4" s="1"/>
  <c r="K11226" i="4"/>
  <c r="F11226" i="4" s="1"/>
  <c r="K11115" i="4"/>
  <c r="F11115" i="4" s="1"/>
  <c r="K10539" i="4"/>
  <c r="F10539" i="4" s="1"/>
  <c r="K9963" i="4"/>
  <c r="F9963" i="4" s="1"/>
  <c r="K9387" i="4"/>
  <c r="F9387" i="4" s="1"/>
  <c r="K11222" i="4"/>
  <c r="F11222" i="4" s="1"/>
  <c r="K10646" i="4"/>
  <c r="F10646" i="4" s="1"/>
  <c r="K10070" i="4"/>
  <c r="F10070" i="4" s="1"/>
  <c r="K9494" i="4"/>
  <c r="F9494" i="4" s="1"/>
  <c r="K8918" i="4"/>
  <c r="F8918" i="4" s="1"/>
  <c r="K11281" i="4"/>
  <c r="F11281" i="4" s="1"/>
  <c r="K10705" i="4"/>
  <c r="F10705" i="4" s="1"/>
  <c r="K10129" i="4"/>
  <c r="F10129" i="4" s="1"/>
  <c r="K9553" i="4"/>
  <c r="F9553" i="4" s="1"/>
  <c r="K8977" i="4"/>
  <c r="F8977" i="4" s="1"/>
  <c r="K11280" i="4"/>
  <c r="F11280" i="4" s="1"/>
  <c r="K10620" i="4"/>
  <c r="F10620" i="4" s="1"/>
  <c r="K9924" i="4"/>
  <c r="F9924" i="4" s="1"/>
  <c r="K9180" i="4"/>
  <c r="F9180" i="4" s="1"/>
  <c r="K11015" i="4"/>
  <c r="F11015" i="4" s="1"/>
  <c r="K9143" i="4"/>
  <c r="F9143" i="4" s="1"/>
  <c r="K11509" i="4"/>
  <c r="F11509" i="4" s="1"/>
  <c r="K11448" i="4"/>
  <c r="F11448" i="4" s="1"/>
  <c r="K11555" i="4"/>
  <c r="F11555" i="4" s="1"/>
  <c r="K12418" i="4"/>
  <c r="F12418" i="4" s="1"/>
  <c r="K12143" i="4"/>
  <c r="F12143" i="4" s="1"/>
  <c r="K11758" i="4"/>
  <c r="F11758" i="4" s="1"/>
  <c r="K11960" i="4"/>
  <c r="F11960" i="4" s="1"/>
  <c r="K11911" i="4"/>
  <c r="F11911" i="4" s="1"/>
  <c r="K11754" i="4"/>
  <c r="F11754" i="4" s="1"/>
  <c r="K11670" i="4"/>
  <c r="F11670" i="4" s="1"/>
  <c r="K12304" i="4"/>
  <c r="F12304" i="4" s="1"/>
  <c r="K12111" i="4"/>
  <c r="F12111" i="4" s="1"/>
  <c r="K11535" i="4"/>
  <c r="F11535" i="4" s="1"/>
  <c r="K10959" i="4"/>
  <c r="F10959" i="4" s="1"/>
  <c r="K10383" i="4"/>
  <c r="F10383" i="4" s="1"/>
  <c r="K9807" i="4"/>
  <c r="F9807" i="4" s="1"/>
  <c r="K9231" i="4"/>
  <c r="F9231" i="4" s="1"/>
  <c r="K11066" i="4"/>
  <c r="F11066" i="4" s="1"/>
  <c r="K10490" i="4"/>
  <c r="F10490" i="4" s="1"/>
  <c r="K9914" i="4"/>
  <c r="F9914" i="4" s="1"/>
  <c r="K9338" i="4"/>
  <c r="F9338" i="4" s="1"/>
  <c r="K8762" i="4"/>
  <c r="F8762" i="4" s="1"/>
  <c r="K11125" i="4"/>
  <c r="F11125" i="4" s="1"/>
  <c r="K10549" i="4"/>
  <c r="F10549" i="4" s="1"/>
  <c r="K9973" i="4"/>
  <c r="F9973" i="4" s="1"/>
  <c r="K9397" i="4"/>
  <c r="F9397" i="4" s="1"/>
  <c r="K8821" i="4"/>
  <c r="F8821" i="4" s="1"/>
  <c r="K11124" i="4"/>
  <c r="F11124" i="4" s="1"/>
  <c r="K10428" i="4"/>
  <c r="F10428" i="4" s="1"/>
  <c r="K9732" i="4"/>
  <c r="F9732" i="4" s="1"/>
  <c r="K8928" i="4"/>
  <c r="F8928" i="4" s="1"/>
  <c r="K10643" i="4"/>
  <c r="F10643" i="4" s="1"/>
  <c r="K10534" i="4"/>
  <c r="F10534" i="4" s="1"/>
  <c r="K11948" i="4"/>
  <c r="F11948" i="4" s="1"/>
  <c r="K11899" i="4"/>
  <c r="F11899" i="4" s="1"/>
  <c r="K11718" i="4"/>
  <c r="F11718" i="4" s="1"/>
  <c r="K11634" i="4"/>
  <c r="F11634" i="4" s="1"/>
  <c r="K12280" i="4"/>
  <c r="F12280" i="4" s="1"/>
  <c r="K12099" i="4"/>
  <c r="F12099" i="4" s="1"/>
  <c r="K11523" i="4"/>
  <c r="F11523" i="4" s="1"/>
  <c r="K10947" i="4"/>
  <c r="F10947" i="4" s="1"/>
  <c r="K10371" i="4"/>
  <c r="F10371" i="4" s="1"/>
  <c r="K9795" i="4"/>
  <c r="F9795" i="4" s="1"/>
  <c r="K9219" i="4"/>
  <c r="F9219" i="4" s="1"/>
  <c r="K11054" i="4"/>
  <c r="F11054" i="4" s="1"/>
  <c r="K10478" i="4"/>
  <c r="F10478" i="4" s="1"/>
  <c r="K9902" i="4"/>
  <c r="F9902" i="4" s="1"/>
  <c r="K9326" i="4"/>
  <c r="F9326" i="4" s="1"/>
  <c r="K8750" i="4"/>
  <c r="F8750" i="4" s="1"/>
  <c r="K11113" i="4"/>
  <c r="F11113" i="4" s="1"/>
  <c r="K10537" i="4"/>
  <c r="F10537" i="4" s="1"/>
  <c r="K9961" i="4"/>
  <c r="F9961" i="4" s="1"/>
  <c r="K9385" i="4"/>
  <c r="F9385" i="4" s="1"/>
  <c r="K8809" i="4"/>
  <c r="F8809" i="4" s="1"/>
  <c r="K11100" i="4"/>
  <c r="F11100" i="4" s="1"/>
  <c r="K10416" i="4"/>
  <c r="F10416" i="4" s="1"/>
  <c r="K9720" i="4"/>
  <c r="F9720" i="4" s="1"/>
  <c r="K8916" i="4"/>
  <c r="F8916" i="4" s="1"/>
  <c r="K10631" i="4"/>
  <c r="F10631" i="4" s="1"/>
  <c r="K10390" i="4"/>
  <c r="F10390" i="4" s="1"/>
  <c r="K11936" i="4"/>
  <c r="F11936" i="4" s="1"/>
  <c r="K11887" i="4"/>
  <c r="F11887" i="4" s="1"/>
  <c r="K11682" i="4"/>
  <c r="F11682" i="4" s="1"/>
  <c r="K11598" i="4"/>
  <c r="F11598" i="4" s="1"/>
  <c r="K12256" i="4"/>
  <c r="F12256" i="4" s="1"/>
  <c r="K12087" i="4"/>
  <c r="F12087" i="4" s="1"/>
  <c r="K11511" i="4"/>
  <c r="F11511" i="4" s="1"/>
  <c r="K10935" i="4"/>
  <c r="F10935" i="4" s="1"/>
  <c r="K10359" i="4"/>
  <c r="F10359" i="4" s="1"/>
  <c r="K9783" i="4"/>
  <c r="F9783" i="4" s="1"/>
  <c r="K9207" i="4"/>
  <c r="F9207" i="4" s="1"/>
  <c r="K11042" i="4"/>
  <c r="F11042" i="4" s="1"/>
  <c r="K10466" i="4"/>
  <c r="F10466" i="4" s="1"/>
  <c r="K9890" i="4"/>
  <c r="F9890" i="4" s="1"/>
  <c r="K9314" i="4"/>
  <c r="F9314" i="4" s="1"/>
  <c r="K8738" i="4"/>
  <c r="F8738" i="4" s="1"/>
  <c r="K11101" i="4"/>
  <c r="F11101" i="4" s="1"/>
  <c r="K10525" i="4"/>
  <c r="F10525" i="4" s="1"/>
  <c r="K9949" i="4"/>
  <c r="F9949" i="4" s="1"/>
  <c r="K9373" i="4"/>
  <c r="F9373" i="4" s="1"/>
  <c r="K8797" i="4"/>
  <c r="F8797" i="4" s="1"/>
  <c r="K11088" i="4"/>
  <c r="F11088" i="4" s="1"/>
  <c r="K10404" i="4"/>
  <c r="F10404" i="4" s="1"/>
  <c r="K9708" i="4"/>
  <c r="F9708" i="4" s="1"/>
  <c r="K8904" i="4"/>
  <c r="F8904" i="4" s="1"/>
  <c r="K10583" i="4"/>
  <c r="F10583" i="4" s="1"/>
  <c r="K10246" i="4"/>
  <c r="F10246" i="4" s="1"/>
  <c r="K12337" i="4"/>
  <c r="F12337" i="4" s="1"/>
  <c r="K12166" i="4"/>
  <c r="F12166" i="4" s="1"/>
  <c r="K12212" i="4"/>
  <c r="F12212" i="4" s="1"/>
  <c r="K12409" i="4"/>
  <c r="F12409" i="4" s="1"/>
  <c r="K11587" i="4"/>
  <c r="F11587" i="4" s="1"/>
  <c r="K12259" i="4"/>
  <c r="F12259" i="4" s="1"/>
  <c r="K12187" i="4"/>
  <c r="F12187" i="4" s="1"/>
  <c r="K12363" i="4"/>
  <c r="F12363" i="4" s="1"/>
  <c r="K11787" i="4"/>
  <c r="F11787" i="4" s="1"/>
  <c r="K11211" i="4"/>
  <c r="F11211" i="4" s="1"/>
  <c r="K10635" i="4"/>
  <c r="F10635" i="4" s="1"/>
  <c r="K10059" i="4"/>
  <c r="F10059" i="4" s="1"/>
  <c r="K9483" i="4"/>
  <c r="F9483" i="4" s="1"/>
  <c r="K11318" i="4"/>
  <c r="F11318" i="4" s="1"/>
  <c r="K10742" i="4"/>
  <c r="F10742" i="4" s="1"/>
  <c r="K10166" i="4"/>
  <c r="F10166" i="4" s="1"/>
  <c r="K9590" i="4"/>
  <c r="F9590" i="4" s="1"/>
  <c r="K9014" i="4"/>
  <c r="F9014" i="4" s="1"/>
  <c r="K11377" i="4"/>
  <c r="F11377" i="4" s="1"/>
  <c r="K10801" i="4"/>
  <c r="F10801" i="4" s="1"/>
  <c r="K10225" i="4"/>
  <c r="F10225" i="4" s="1"/>
  <c r="K9649" i="4"/>
  <c r="F9649" i="4" s="1"/>
  <c r="K9073" i="4"/>
  <c r="F9073" i="4" s="1"/>
  <c r="K8497" i="4"/>
  <c r="F8497" i="4" s="1"/>
  <c r="K10728" i="4"/>
  <c r="F10728" i="4" s="1"/>
  <c r="K10044" i="4"/>
  <c r="F10044" i="4" s="1"/>
  <c r="K9324" i="4"/>
  <c r="F9324" i="4" s="1"/>
  <c r="K11267" i="4"/>
  <c r="F11267" i="4" s="1"/>
  <c r="K9683" i="4"/>
  <c r="F9683" i="4" s="1"/>
  <c r="K12200" i="4"/>
  <c r="F12200" i="4" s="1"/>
  <c r="K12325" i="4"/>
  <c r="F12325" i="4" s="1"/>
  <c r="K11575" i="4"/>
  <c r="F11575" i="4" s="1"/>
  <c r="K12211" i="4"/>
  <c r="F12211" i="4" s="1"/>
  <c r="K12139" i="4"/>
  <c r="F12139" i="4" s="1"/>
  <c r="K12351" i="4"/>
  <c r="F12351" i="4" s="1"/>
  <c r="K11775" i="4"/>
  <c r="F11775" i="4" s="1"/>
  <c r="K11199" i="4"/>
  <c r="F11199" i="4" s="1"/>
  <c r="K10623" i="4"/>
  <c r="F10623" i="4" s="1"/>
  <c r="K10047" i="4"/>
  <c r="F10047" i="4" s="1"/>
  <c r="K9471" i="4"/>
  <c r="F9471" i="4" s="1"/>
  <c r="K11306" i="4"/>
  <c r="F11306" i="4" s="1"/>
  <c r="K10730" i="4"/>
  <c r="F10730" i="4" s="1"/>
  <c r="K10154" i="4"/>
  <c r="F10154" i="4" s="1"/>
  <c r="K9578" i="4"/>
  <c r="F9578" i="4" s="1"/>
  <c r="K9002" i="4"/>
  <c r="F9002" i="4" s="1"/>
  <c r="K11365" i="4"/>
  <c r="F11365" i="4" s="1"/>
  <c r="K10789" i="4"/>
  <c r="F10789" i="4" s="1"/>
  <c r="K10213" i="4"/>
  <c r="F10213" i="4" s="1"/>
  <c r="K9637" i="4"/>
  <c r="F9637" i="4" s="1"/>
  <c r="K9061" i="4"/>
  <c r="F9061" i="4" s="1"/>
  <c r="K8485" i="4"/>
  <c r="F8485" i="4" s="1"/>
  <c r="K10716" i="4"/>
  <c r="F10716" i="4" s="1"/>
  <c r="K10020" i="4"/>
  <c r="F10020" i="4" s="1"/>
  <c r="K9300" i="4"/>
  <c r="F9300" i="4" s="1"/>
  <c r="K11219" i="4"/>
  <c r="F11219" i="4" s="1"/>
  <c r="K9623" i="4"/>
  <c r="F9623" i="4" s="1"/>
  <c r="K9171" i="4"/>
  <c r="F9171" i="4" s="1"/>
  <c r="K11006" i="4"/>
  <c r="F11006" i="4" s="1"/>
  <c r="K10430" i="4"/>
  <c r="F10430" i="4" s="1"/>
  <c r="K9854" i="4"/>
  <c r="F9854" i="4" s="1"/>
  <c r="K9278" i="4"/>
  <c r="F9278" i="4" s="1"/>
  <c r="K8702" i="4"/>
  <c r="F8702" i="4" s="1"/>
  <c r="K11065" i="4"/>
  <c r="F11065" i="4" s="1"/>
  <c r="K10489" i="4"/>
  <c r="F10489" i="4" s="1"/>
  <c r="K9913" i="4"/>
  <c r="F9913" i="4" s="1"/>
  <c r="K9337" i="4"/>
  <c r="F9337" i="4" s="1"/>
  <c r="K8761" i="4"/>
  <c r="F8761" i="4" s="1"/>
  <c r="K11052" i="4"/>
  <c r="F11052" i="4" s="1"/>
  <c r="K10356" i="4"/>
  <c r="F10356" i="4" s="1"/>
  <c r="K9660" i="4"/>
  <c r="F9660" i="4" s="1"/>
  <c r="K8844" i="4"/>
  <c r="F8844" i="4" s="1"/>
  <c r="K10499" i="4"/>
  <c r="F10499" i="4" s="1"/>
  <c r="K9814" i="4"/>
  <c r="F9814" i="4" s="1"/>
  <c r="K9238" i="4"/>
  <c r="F9238" i="4" s="1"/>
  <c r="K8662" i="4"/>
  <c r="F8662" i="4" s="1"/>
  <c r="K12417" i="4"/>
  <c r="F12417" i="4" s="1"/>
  <c r="K11841" i="4"/>
  <c r="F11841" i="4" s="1"/>
  <c r="K11265" i="4"/>
  <c r="F11265" i="4" s="1"/>
  <c r="K10689" i="4"/>
  <c r="F10689" i="4" s="1"/>
  <c r="K10113" i="4"/>
  <c r="F10113" i="4" s="1"/>
  <c r="K9537" i="4"/>
  <c r="F9537" i="4" s="1"/>
  <c r="K11564" i="4"/>
  <c r="F11564" i="4" s="1"/>
  <c r="K10988" i="4"/>
  <c r="F10988" i="4" s="1"/>
  <c r="K10412" i="4"/>
  <c r="F10412" i="4" s="1"/>
  <c r="K9764" i="4"/>
  <c r="F9764" i="4" s="1"/>
  <c r="K9080" i="4"/>
  <c r="F9080" i="4" s="1"/>
  <c r="K11131" i="4"/>
  <c r="F11131" i="4" s="1"/>
  <c r="K10267" i="4"/>
  <c r="F10267" i="4" s="1"/>
  <c r="K9151" i="4"/>
  <c r="F9151" i="4" s="1"/>
  <c r="K10122" i="4"/>
  <c r="F10122" i="4" s="1"/>
  <c r="K10121" i="4"/>
  <c r="F10121" i="4" s="1"/>
  <c r="K9432" i="4"/>
  <c r="F9432" i="4" s="1"/>
  <c r="K8856" i="4"/>
  <c r="F8856" i="4" s="1"/>
  <c r="K11147" i="4"/>
  <c r="F11147" i="4" s="1"/>
  <c r="K10571" i="4"/>
  <c r="F10571" i="4" s="1"/>
  <c r="K9995" i="4"/>
  <c r="F9995" i="4" s="1"/>
  <c r="K9419" i="4"/>
  <c r="F9419" i="4" s="1"/>
  <c r="K8843" i="4"/>
  <c r="F8843" i="4" s="1"/>
  <c r="K11542" i="4"/>
  <c r="F11542" i="4" s="1"/>
  <c r="K10954" i="4"/>
  <c r="F10954" i="4" s="1"/>
  <c r="K10378" i="4"/>
  <c r="F10378" i="4" s="1"/>
  <c r="K9802" i="4"/>
  <c r="F9802" i="4" s="1"/>
  <c r="K9226" i="4"/>
  <c r="F9226" i="4" s="1"/>
  <c r="K8650" i="4"/>
  <c r="F8650" i="4" s="1"/>
  <c r="K12405" i="4"/>
  <c r="F12405" i="4" s="1"/>
  <c r="K11829" i="4"/>
  <c r="F11829" i="4" s="1"/>
  <c r="K11253" i="4"/>
  <c r="F11253" i="4" s="1"/>
  <c r="K10677" i="4"/>
  <c r="F10677" i="4" s="1"/>
  <c r="K10101" i="4"/>
  <c r="F10101" i="4" s="1"/>
  <c r="K9525" i="4"/>
  <c r="F9525" i="4" s="1"/>
  <c r="K11552" i="4"/>
  <c r="F11552" i="4" s="1"/>
  <c r="K10976" i="4"/>
  <c r="F10976" i="4" s="1"/>
  <c r="K10400" i="4"/>
  <c r="F10400" i="4" s="1"/>
  <c r="K9752" i="4"/>
  <c r="F9752" i="4" s="1"/>
  <c r="K9044" i="4"/>
  <c r="F9044" i="4" s="1"/>
  <c r="K11095" i="4"/>
  <c r="F11095" i="4" s="1"/>
  <c r="K10231" i="4"/>
  <c r="F10231" i="4" s="1"/>
  <c r="K9127" i="4"/>
  <c r="F9127" i="4" s="1"/>
  <c r="K10050" i="4"/>
  <c r="F10050" i="4" s="1"/>
  <c r="K9977" i="4"/>
  <c r="F9977" i="4" s="1"/>
  <c r="K9983" i="4"/>
  <c r="F9983" i="4" s="1"/>
  <c r="K9407" i="4"/>
  <c r="F9407" i="4" s="1"/>
  <c r="K8831" i="4"/>
  <c r="F8831" i="4" s="1"/>
  <c r="K11518" i="4"/>
  <c r="F11518" i="4" s="1"/>
  <c r="K10942" i="4"/>
  <c r="F10942" i="4" s="1"/>
  <c r="K10366" i="4"/>
  <c r="F10366" i="4" s="1"/>
  <c r="K9790" i="4"/>
  <c r="F9790" i="4" s="1"/>
  <c r="K9214" i="4"/>
  <c r="F9214" i="4" s="1"/>
  <c r="K8638" i="4"/>
  <c r="F8638" i="4" s="1"/>
  <c r="K12393" i="4"/>
  <c r="F12393" i="4" s="1"/>
  <c r="K11817" i="4"/>
  <c r="F11817" i="4" s="1"/>
  <c r="K11241" i="4"/>
  <c r="F11241" i="4" s="1"/>
  <c r="K10665" i="4"/>
  <c r="F10665" i="4" s="1"/>
  <c r="K10089" i="4"/>
  <c r="F10089" i="4" s="1"/>
  <c r="K9513" i="4"/>
  <c r="F9513" i="4" s="1"/>
  <c r="K11540" i="4"/>
  <c r="F11540" i="4" s="1"/>
  <c r="K10964" i="4"/>
  <c r="F10964" i="4" s="1"/>
  <c r="K10388" i="4"/>
  <c r="F10388" i="4" s="1"/>
  <c r="K9740" i="4"/>
  <c r="F9740" i="4" s="1"/>
  <c r="K9032" i="4"/>
  <c r="F9032" i="4" s="1"/>
  <c r="K11083" i="4"/>
  <c r="F11083" i="4" s="1"/>
  <c r="K10219" i="4"/>
  <c r="F10219" i="4" s="1"/>
  <c r="K9055" i="4"/>
  <c r="F9055" i="4" s="1"/>
  <c r="K10038" i="4"/>
  <c r="F10038" i="4" s="1"/>
  <c r="K9833" i="4"/>
  <c r="F9833" i="4" s="1"/>
  <c r="K8963" i="4"/>
  <c r="F8963" i="4" s="1"/>
  <c r="K8387" i="4"/>
  <c r="F8387" i="4" s="1"/>
  <c r="K11074" i="4"/>
  <c r="F11074" i="4" s="1"/>
  <c r="K10498" i="4"/>
  <c r="F10498" i="4" s="1"/>
  <c r="K9922" i="4"/>
  <c r="F9922" i="4" s="1"/>
  <c r="K9346" i="4"/>
  <c r="F9346" i="4" s="1"/>
  <c r="K8770" i="4"/>
  <c r="F8770" i="4" s="1"/>
  <c r="K8194" i="4"/>
  <c r="F8194" i="4" s="1"/>
  <c r="K11949" i="4"/>
  <c r="F11949" i="4" s="1"/>
  <c r="K11373" i="4"/>
  <c r="F11373" i="4" s="1"/>
  <c r="K10797" i="4"/>
  <c r="F10797" i="4" s="1"/>
  <c r="K10221" i="4"/>
  <c r="F10221" i="4" s="1"/>
  <c r="K9645" i="4"/>
  <c r="F9645" i="4" s="1"/>
  <c r="K9069" i="4"/>
  <c r="F9069" i="4" s="1"/>
  <c r="K11096" i="4"/>
  <c r="F11096" i="4" s="1"/>
  <c r="K10520" i="4"/>
  <c r="F10520" i="4" s="1"/>
  <c r="K9896" i="4"/>
  <c r="F9896" i="4" s="1"/>
  <c r="K9200" i="4"/>
  <c r="F9200" i="4" s="1"/>
  <c r="K11287" i="4"/>
  <c r="F11287" i="4" s="1"/>
  <c r="K10423" i="4"/>
  <c r="F10423" i="4" s="1"/>
  <c r="K9415" i="4"/>
  <c r="F9415" i="4" s="1"/>
  <c r="K10554" i="4"/>
  <c r="F10554" i="4" s="1"/>
  <c r="K11417" i="4"/>
  <c r="F11417" i="4" s="1"/>
  <c r="K11255" i="4"/>
  <c r="F11255" i="4" s="1"/>
  <c r="K10679" i="4"/>
  <c r="F10679" i="4" s="1"/>
  <c r="K10103" i="4"/>
  <c r="F10103" i="4" s="1"/>
  <c r="K9527" i="4"/>
  <c r="F9527" i="4" s="1"/>
  <c r="K8951" i="4"/>
  <c r="F8951" i="4" s="1"/>
  <c r="K8375" i="4"/>
  <c r="F8375" i="4" s="1"/>
  <c r="K11062" i="4"/>
  <c r="F11062" i="4" s="1"/>
  <c r="K10486" i="4"/>
  <c r="F10486" i="4" s="1"/>
  <c r="K9910" i="4"/>
  <c r="F9910" i="4" s="1"/>
  <c r="K9334" i="4"/>
  <c r="F9334" i="4" s="1"/>
  <c r="K8758" i="4"/>
  <c r="F8758" i="4" s="1"/>
  <c r="K8182" i="4"/>
  <c r="F8182" i="4" s="1"/>
  <c r="K11937" i="4"/>
  <c r="F11937" i="4" s="1"/>
  <c r="K11361" i="4"/>
  <c r="F11361" i="4" s="1"/>
  <c r="K10785" i="4"/>
  <c r="F10785" i="4" s="1"/>
  <c r="K10209" i="4"/>
  <c r="F10209" i="4" s="1"/>
  <c r="K9633" i="4"/>
  <c r="F9633" i="4" s="1"/>
  <c r="K11660" i="4"/>
  <c r="F11660" i="4" s="1"/>
  <c r="K11084" i="4"/>
  <c r="F11084" i="4" s="1"/>
  <c r="K10508" i="4"/>
  <c r="F10508" i="4" s="1"/>
  <c r="K9884" i="4"/>
  <c r="F9884" i="4" s="1"/>
  <c r="K9188" i="4"/>
  <c r="F9188" i="4" s="1"/>
  <c r="K11275" i="4"/>
  <c r="F11275" i="4" s="1"/>
  <c r="K10411" i="4"/>
  <c r="F10411" i="4" s="1"/>
  <c r="K9367" i="4"/>
  <c r="F9367" i="4" s="1"/>
  <c r="K10482" i="4"/>
  <c r="F10482" i="4" s="1"/>
  <c r="K11273" i="4"/>
  <c r="F11273" i="4" s="1"/>
  <c r="K11112" i="4"/>
  <c r="F11112" i="4" s="1"/>
  <c r="K10536" i="4"/>
  <c r="F10536" i="4" s="1"/>
  <c r="K9960" i="4"/>
  <c r="F9960" i="4" s="1"/>
  <c r="K9384" i="4"/>
  <c r="F9384" i="4" s="1"/>
  <c r="K8808" i="4"/>
  <c r="F8808" i="4" s="1"/>
  <c r="K11099" i="4"/>
  <c r="F11099" i="4" s="1"/>
  <c r="K10523" i="4"/>
  <c r="F10523" i="4" s="1"/>
  <c r="K9947" i="4"/>
  <c r="F9947" i="4" s="1"/>
  <c r="K9371" i="4"/>
  <c r="F9371" i="4" s="1"/>
  <c r="K8795" i="4"/>
  <c r="F8795" i="4" s="1"/>
  <c r="K11482" i="4"/>
  <c r="F11482" i="4" s="1"/>
  <c r="K10906" i="4"/>
  <c r="F10906" i="4" s="1"/>
  <c r="K10330" i="4"/>
  <c r="F10330" i="4" s="1"/>
  <c r="K9754" i="4"/>
  <c r="F9754" i="4" s="1"/>
  <c r="K9178" i="4"/>
  <c r="F9178" i="4" s="1"/>
  <c r="K8602" i="4"/>
  <c r="F8602" i="4" s="1"/>
  <c r="K12357" i="4"/>
  <c r="F12357" i="4" s="1"/>
  <c r="K11781" i="4"/>
  <c r="F11781" i="4" s="1"/>
  <c r="K11205" i="4"/>
  <c r="F11205" i="4" s="1"/>
  <c r="K10629" i="4"/>
  <c r="F10629" i="4" s="1"/>
  <c r="K10053" i="4"/>
  <c r="F10053" i="4" s="1"/>
  <c r="K9477" i="4"/>
  <c r="F9477" i="4" s="1"/>
  <c r="K11504" i="4"/>
  <c r="F11504" i="4" s="1"/>
  <c r="K10928" i="4"/>
  <c r="F10928" i="4" s="1"/>
  <c r="K10352" i="4"/>
  <c r="F10352" i="4" s="1"/>
  <c r="K9692" i="4"/>
  <c r="F9692" i="4" s="1"/>
  <c r="K8984" i="4"/>
  <c r="F8984" i="4" s="1"/>
  <c r="K11035" i="4"/>
  <c r="F11035" i="4" s="1"/>
  <c r="K10171" i="4"/>
  <c r="F10171" i="4" s="1"/>
  <c r="K8983" i="4"/>
  <c r="F8983" i="4" s="1"/>
  <c r="K9894" i="4"/>
  <c r="F9894" i="4" s="1"/>
  <c r="K11416" i="4"/>
  <c r="F11416" i="4" s="1"/>
  <c r="K9084" i="4"/>
  <c r="F9084" i="4" s="1"/>
  <c r="K11375" i="4"/>
  <c r="F11375" i="4" s="1"/>
  <c r="K10799" i="4"/>
  <c r="F10799" i="4" s="1"/>
  <c r="K10223" i="4"/>
  <c r="F10223" i="4" s="1"/>
  <c r="K9647" i="4"/>
  <c r="F9647" i="4" s="1"/>
  <c r="K9071" i="4"/>
  <c r="F9071" i="4" s="1"/>
  <c r="K8495" i="4"/>
  <c r="F8495" i="4" s="1"/>
  <c r="K11182" i="4"/>
  <c r="F11182" i="4" s="1"/>
  <c r="K10606" i="4"/>
  <c r="F10606" i="4" s="1"/>
  <c r="K10030" i="4"/>
  <c r="F10030" i="4" s="1"/>
  <c r="K9454" i="4"/>
  <c r="F9454" i="4" s="1"/>
  <c r="K8878" i="4"/>
  <c r="F8878" i="4" s="1"/>
  <c r="K8302" i="4"/>
  <c r="F8302" i="4" s="1"/>
  <c r="K12057" i="4"/>
  <c r="F12057" i="4" s="1"/>
  <c r="K11481" i="4"/>
  <c r="F11481" i="4" s="1"/>
  <c r="K10905" i="4"/>
  <c r="F10905" i="4" s="1"/>
  <c r="K10329" i="4"/>
  <c r="F10329" i="4" s="1"/>
  <c r="K9753" i="4"/>
  <c r="F9753" i="4" s="1"/>
  <c r="K9177" i="4"/>
  <c r="F9177" i="4" s="1"/>
  <c r="K11204" i="4"/>
  <c r="F11204" i="4" s="1"/>
  <c r="K10628" i="4"/>
  <c r="F10628" i="4" s="1"/>
  <c r="K10028" i="4"/>
  <c r="F10028" i="4" s="1"/>
  <c r="K9332" i="4"/>
  <c r="F9332" i="4" s="1"/>
  <c r="K11455" i="4"/>
  <c r="F11455" i="4" s="1"/>
  <c r="K10591" i="4"/>
  <c r="F10591" i="4" s="1"/>
  <c r="K9619" i="4"/>
  <c r="F9619" i="4" s="1"/>
  <c r="K10914" i="4"/>
  <c r="F10914" i="4" s="1"/>
  <c r="K12125" i="4"/>
  <c r="F12125" i="4" s="1"/>
  <c r="K8751" i="4"/>
  <c r="F8751" i="4" s="1"/>
  <c r="K9635" i="4"/>
  <c r="F9635" i="4" s="1"/>
  <c r="K9059" i="4"/>
  <c r="F9059" i="4" s="1"/>
  <c r="K8483" i="4"/>
  <c r="F8483" i="4" s="1"/>
  <c r="K11170" i="4"/>
  <c r="F11170" i="4" s="1"/>
  <c r="K10594" i="4"/>
  <c r="F10594" i="4" s="1"/>
  <c r="K10018" i="4"/>
  <c r="F10018" i="4" s="1"/>
  <c r="K9442" i="4"/>
  <c r="F9442" i="4" s="1"/>
  <c r="K8866" i="4"/>
  <c r="F8866" i="4" s="1"/>
  <c r="K8290" i="4"/>
  <c r="F8290" i="4" s="1"/>
  <c r="K12045" i="4"/>
  <c r="F12045" i="4" s="1"/>
  <c r="K11469" i="4"/>
  <c r="F11469" i="4" s="1"/>
  <c r="K10893" i="4"/>
  <c r="F10893" i="4" s="1"/>
  <c r="K10317" i="4"/>
  <c r="F10317" i="4" s="1"/>
  <c r="K9741" i="4"/>
  <c r="F9741" i="4" s="1"/>
  <c r="K9165" i="4"/>
  <c r="F9165" i="4" s="1"/>
  <c r="K11192" i="4"/>
  <c r="F11192" i="4" s="1"/>
  <c r="K10616" i="4"/>
  <c r="F10616" i="4" s="1"/>
  <c r="K10016" i="4"/>
  <c r="F10016" i="4" s="1"/>
  <c r="K9320" i="4"/>
  <c r="F9320" i="4" s="1"/>
  <c r="K11431" i="4"/>
  <c r="F11431" i="4" s="1"/>
  <c r="K10567" i="4"/>
  <c r="F10567" i="4" s="1"/>
  <c r="K9595" i="4"/>
  <c r="F9595" i="4" s="1"/>
  <c r="K10902" i="4"/>
  <c r="F10902" i="4" s="1"/>
  <c r="K11993" i="4"/>
  <c r="F11993" i="4" s="1"/>
  <c r="K8595" i="4"/>
  <c r="F8595" i="4" s="1"/>
  <c r="K9047" i="4"/>
  <c r="F9047" i="4" s="1"/>
  <c r="K8471" i="4"/>
  <c r="F8471" i="4" s="1"/>
  <c r="K11158" i="4"/>
  <c r="F11158" i="4" s="1"/>
  <c r="K10582" i="4"/>
  <c r="F10582" i="4" s="1"/>
  <c r="K10006" i="4"/>
  <c r="F10006" i="4" s="1"/>
  <c r="K9430" i="4"/>
  <c r="F9430" i="4" s="1"/>
  <c r="K8854" i="4"/>
  <c r="F8854" i="4" s="1"/>
  <c r="K8278" i="4"/>
  <c r="F8278" i="4" s="1"/>
  <c r="K12033" i="4"/>
  <c r="F12033" i="4" s="1"/>
  <c r="K11457" i="4"/>
  <c r="F11457" i="4" s="1"/>
  <c r="K10881" i="4"/>
  <c r="F10881" i="4" s="1"/>
  <c r="K10305" i="4"/>
  <c r="F10305" i="4" s="1"/>
  <c r="K9729" i="4"/>
  <c r="F9729" i="4" s="1"/>
  <c r="K9153" i="4"/>
  <c r="F9153" i="4" s="1"/>
  <c r="K11180" i="4"/>
  <c r="F11180" i="4" s="1"/>
  <c r="K10604" i="4"/>
  <c r="F10604" i="4" s="1"/>
  <c r="K9992" i="4"/>
  <c r="F9992" i="4" s="1"/>
  <c r="K9308" i="4"/>
  <c r="F9308" i="4" s="1"/>
  <c r="K11419" i="4"/>
  <c r="F11419" i="4" s="1"/>
  <c r="K10555" i="4"/>
  <c r="F10555" i="4" s="1"/>
  <c r="K9583" i="4"/>
  <c r="F9583" i="4" s="1"/>
  <c r="K10866" i="4"/>
  <c r="F10866" i="4" s="1"/>
  <c r="K11981" i="4"/>
  <c r="F11981" i="4" s="1"/>
  <c r="K8427" i="4"/>
  <c r="F8427" i="4" s="1"/>
  <c r="K11051" i="4"/>
  <c r="F11051" i="4" s="1"/>
  <c r="K10475" i="4"/>
  <c r="F10475" i="4" s="1"/>
  <c r="K9899" i="4"/>
  <c r="F9899" i="4" s="1"/>
  <c r="K9323" i="4"/>
  <c r="F9323" i="4" s="1"/>
  <c r="K8747" i="4"/>
  <c r="F8747" i="4" s="1"/>
  <c r="K11434" i="4"/>
  <c r="F11434" i="4" s="1"/>
  <c r="K10858" i="4"/>
  <c r="F10858" i="4" s="1"/>
  <c r="K10282" i="4"/>
  <c r="F10282" i="4" s="1"/>
  <c r="K9706" i="4"/>
  <c r="F9706" i="4" s="1"/>
  <c r="K9130" i="4"/>
  <c r="F9130" i="4" s="1"/>
  <c r="K8554" i="4"/>
  <c r="F8554" i="4" s="1"/>
  <c r="K12309" i="4"/>
  <c r="F12309" i="4" s="1"/>
  <c r="K11733" i="4"/>
  <c r="F11733" i="4" s="1"/>
  <c r="K11157" i="4"/>
  <c r="F11157" i="4" s="1"/>
  <c r="K10581" i="4"/>
  <c r="F10581" i="4" s="1"/>
  <c r="K10005" i="4"/>
  <c r="F10005" i="4" s="1"/>
  <c r="K9429" i="4"/>
  <c r="F9429" i="4" s="1"/>
  <c r="K11456" i="4"/>
  <c r="F11456" i="4" s="1"/>
  <c r="K10880" i="4"/>
  <c r="F10880" i="4" s="1"/>
  <c r="K10304" i="4"/>
  <c r="F10304" i="4" s="1"/>
  <c r="K9632" i="4"/>
  <c r="F9632" i="4" s="1"/>
  <c r="K8900" i="4"/>
  <c r="F8900" i="4" s="1"/>
  <c r="K10951" i="4"/>
  <c r="F10951" i="4" s="1"/>
  <c r="K10087" i="4"/>
  <c r="F10087" i="4" s="1"/>
  <c r="K8839" i="4"/>
  <c r="F8839" i="4" s="1"/>
  <c r="K9690" i="4"/>
  <c r="F9690" i="4" s="1"/>
  <c r="K10840" i="4"/>
  <c r="F10840" i="4" s="1"/>
  <c r="K11183" i="4"/>
  <c r="F11183" i="4" s="1"/>
  <c r="K10607" i="4"/>
  <c r="F10607" i="4" s="1"/>
  <c r="K10031" i="4"/>
  <c r="F10031" i="4" s="1"/>
  <c r="K9455" i="4"/>
  <c r="F9455" i="4" s="1"/>
  <c r="K8879" i="4"/>
  <c r="F8879" i="4" s="1"/>
  <c r="K11578" i="4"/>
  <c r="F11578" i="4" s="1"/>
  <c r="K10990" i="4"/>
  <c r="F10990" i="4" s="1"/>
  <c r="K10414" i="4"/>
  <c r="F10414" i="4" s="1"/>
  <c r="K9838" i="4"/>
  <c r="F9838" i="4" s="1"/>
  <c r="K9262" i="4"/>
  <c r="F9262" i="4" s="1"/>
  <c r="K8686" i="4"/>
  <c r="F8686" i="4" s="1"/>
  <c r="K11590" i="4"/>
  <c r="F11590" i="4" s="1"/>
  <c r="K11865" i="4"/>
  <c r="F11865" i="4" s="1"/>
  <c r="K11289" i="4"/>
  <c r="F11289" i="4" s="1"/>
  <c r="K10713" i="4"/>
  <c r="F10713" i="4" s="1"/>
  <c r="K10137" i="4"/>
  <c r="F10137" i="4" s="1"/>
  <c r="K9561" i="4"/>
  <c r="F9561" i="4" s="1"/>
  <c r="K11588" i="4"/>
  <c r="F11588" i="4" s="1"/>
  <c r="K11012" i="4"/>
  <c r="F11012" i="4" s="1"/>
  <c r="K10436" i="4"/>
  <c r="F10436" i="4" s="1"/>
  <c r="K9800" i="4"/>
  <c r="F9800" i="4" s="1"/>
  <c r="K9104" i="4"/>
  <c r="F9104" i="4" s="1"/>
  <c r="K11167" i="4"/>
  <c r="F11167" i="4" s="1"/>
  <c r="K10303" i="4"/>
  <c r="F10303" i="4" s="1"/>
  <c r="K9199" i="4"/>
  <c r="F9199" i="4" s="1"/>
  <c r="K10194" i="4"/>
  <c r="F10194" i="4" s="1"/>
  <c r="K10409" i="4"/>
  <c r="F10409" i="4" s="1"/>
  <c r="K11040" i="4"/>
  <c r="F11040" i="4" s="1"/>
  <c r="K10464" i="4"/>
  <c r="F10464" i="4" s="1"/>
  <c r="K9888" i="4"/>
  <c r="F9888" i="4" s="1"/>
  <c r="K9312" i="4"/>
  <c r="F9312" i="4" s="1"/>
  <c r="K8736" i="4"/>
  <c r="F8736" i="4" s="1"/>
  <c r="K11027" i="4"/>
  <c r="F11027" i="4" s="1"/>
  <c r="K10451" i="4"/>
  <c r="F10451" i="4" s="1"/>
  <c r="K9875" i="4"/>
  <c r="F9875" i="4" s="1"/>
  <c r="K9299" i="4"/>
  <c r="F9299" i="4" s="1"/>
  <c r="K8723" i="4"/>
  <c r="F8723" i="4" s="1"/>
  <c r="K11410" i="4"/>
  <c r="F11410" i="4" s="1"/>
  <c r="K10834" i="4"/>
  <c r="F10834" i="4" s="1"/>
  <c r="K10258" i="4"/>
  <c r="F10258" i="4" s="1"/>
  <c r="K9682" i="4"/>
  <c r="F9682" i="4" s="1"/>
  <c r="K9106" i="4"/>
  <c r="F9106" i="4" s="1"/>
  <c r="K8530" i="4"/>
  <c r="F8530" i="4" s="1"/>
  <c r="K12285" i="4"/>
  <c r="F12285" i="4" s="1"/>
  <c r="K11709" i="4"/>
  <c r="F11709" i="4" s="1"/>
  <c r="K11133" i="4"/>
  <c r="F11133" i="4" s="1"/>
  <c r="K10557" i="4"/>
  <c r="F10557" i="4" s="1"/>
  <c r="K9981" i="4"/>
  <c r="F9981" i="4" s="1"/>
  <c r="K9405" i="4"/>
  <c r="F9405" i="4" s="1"/>
  <c r="K11432" i="4"/>
  <c r="F11432" i="4" s="1"/>
  <c r="K10856" i="4"/>
  <c r="F10856" i="4" s="1"/>
  <c r="K10280" i="4"/>
  <c r="F10280" i="4" s="1"/>
  <c r="K9608" i="4"/>
  <c r="F9608" i="4" s="1"/>
  <c r="K8660" i="4"/>
  <c r="F8660" i="4" s="1"/>
  <c r="K10063" i="4"/>
  <c r="F10063" i="4" s="1"/>
  <c r="K9932" i="4"/>
  <c r="F9932" i="4" s="1"/>
  <c r="K10543" i="4"/>
  <c r="F10543" i="4" s="1"/>
  <c r="K11106" i="4"/>
  <c r="F11106" i="4" s="1"/>
  <c r="K8802" i="4"/>
  <c r="F8802" i="4" s="1"/>
  <c r="K10313" i="4"/>
  <c r="F10313" i="4" s="1"/>
  <c r="K10024" i="4"/>
  <c r="F10024" i="4" s="1"/>
  <c r="K8655" i="4"/>
  <c r="F8655" i="4" s="1"/>
  <c r="K8450" i="4"/>
  <c r="F8450" i="4" s="1"/>
  <c r="K8768" i="4"/>
  <c r="F8768" i="4" s="1"/>
  <c r="K9379" i="4"/>
  <c r="F9379" i="4" s="1"/>
  <c r="K9942" i="4"/>
  <c r="F9942" i="4" s="1"/>
  <c r="K11453" i="4"/>
  <c r="F11453" i="4" s="1"/>
  <c r="K11164" i="4"/>
  <c r="F11164" i="4" s="1"/>
  <c r="K8860" i="4"/>
  <c r="F8860" i="4" s="1"/>
  <c r="K7263" i="4"/>
  <c r="F7263" i="4" s="1"/>
  <c r="K6745" i="4"/>
  <c r="F6745" i="4" s="1"/>
  <c r="K10650" i="4"/>
  <c r="F10650" i="4" s="1"/>
  <c r="K10074" i="4"/>
  <c r="F10074" i="4" s="1"/>
  <c r="K9498" i="4"/>
  <c r="F9498" i="4" s="1"/>
  <c r="K8922" i="4"/>
  <c r="F8922" i="4" s="1"/>
  <c r="K12161" i="4"/>
  <c r="F12161" i="4" s="1"/>
  <c r="K11585" i="4"/>
  <c r="F11585" i="4" s="1"/>
  <c r="K11009" i="4"/>
  <c r="F11009" i="4" s="1"/>
  <c r="K10433" i="4"/>
  <c r="F10433" i="4" s="1"/>
  <c r="K9857" i="4"/>
  <c r="F9857" i="4" s="1"/>
  <c r="K11296" i="4"/>
  <c r="F11296" i="4" s="1"/>
  <c r="K10720" i="4"/>
  <c r="F10720" i="4" s="1"/>
  <c r="K10144" i="4"/>
  <c r="F10144" i="4" s="1"/>
  <c r="K9568" i="4"/>
  <c r="F9568" i="4" s="1"/>
  <c r="K8992" i="4"/>
  <c r="F8992" i="4" s="1"/>
  <c r="K8416" i="4"/>
  <c r="F8416" i="4" s="1"/>
  <c r="K8775" i="4"/>
  <c r="F8775" i="4" s="1"/>
  <c r="K8115" i="4"/>
  <c r="F8115" i="4" s="1"/>
  <c r="K7419" i="4"/>
  <c r="F7419" i="4" s="1"/>
  <c r="K6603" i="4"/>
  <c r="F6603" i="4" s="1"/>
  <c r="K5691" i="4"/>
  <c r="F5691" i="4" s="1"/>
  <c r="K6590" i="4"/>
  <c r="F6590" i="4" s="1"/>
  <c r="K7297" i="4"/>
  <c r="F7297" i="4" s="1"/>
  <c r="K6216" i="4"/>
  <c r="F6216" i="4" s="1"/>
  <c r="K9787" i="4"/>
  <c r="F9787" i="4" s="1"/>
  <c r="K9211" i="4"/>
  <c r="F9211" i="4" s="1"/>
  <c r="K8635" i="4"/>
  <c r="F8635" i="4" s="1"/>
  <c r="K10926" i="4"/>
  <c r="F10926" i="4" s="1"/>
  <c r="K10350" i="4"/>
  <c r="F10350" i="4" s="1"/>
  <c r="K9774" i="4"/>
  <c r="F9774" i="4" s="1"/>
  <c r="K9198" i="4"/>
  <c r="F9198" i="4" s="1"/>
  <c r="K8622" i="4"/>
  <c r="F8622" i="4" s="1"/>
  <c r="K11861" i="4"/>
  <c r="F11861" i="4" s="1"/>
  <c r="K11285" i="4"/>
  <c r="F11285" i="4" s="1"/>
  <c r="K10709" i="4"/>
  <c r="F10709" i="4" s="1"/>
  <c r="K10133" i="4"/>
  <c r="F10133" i="4" s="1"/>
  <c r="K11572" i="4"/>
  <c r="F11572" i="4" s="1"/>
  <c r="K10996" i="4"/>
  <c r="F10996" i="4" s="1"/>
  <c r="K10420" i="4"/>
  <c r="F10420" i="4" s="1"/>
  <c r="K9844" i="4"/>
  <c r="F9844" i="4" s="1"/>
  <c r="K9268" i="4"/>
  <c r="F9268" i="4" s="1"/>
  <c r="K8692" i="4"/>
  <c r="F8692" i="4" s="1"/>
  <c r="K9051" i="4"/>
  <c r="F9051" i="4" s="1"/>
  <c r="K8439" i="4"/>
  <c r="F8439" i="4" s="1"/>
  <c r="K7755" i="4"/>
  <c r="F7755" i="4" s="1"/>
  <c r="K6999" i="4"/>
  <c r="F6999" i="4" s="1"/>
  <c r="K6135" i="4"/>
  <c r="F6135" i="4" s="1"/>
  <c r="K7718" i="4"/>
  <c r="F7718" i="4" s="1"/>
  <c r="K8161" i="4"/>
  <c r="F8161" i="4" s="1"/>
  <c r="K5857" i="4"/>
  <c r="F5857" i="4" s="1"/>
  <c r="K8050" i="4"/>
  <c r="F8050" i="4" s="1"/>
  <c r="K7215" i="4"/>
  <c r="F7215" i="4" s="1"/>
  <c r="K6351" i="4"/>
  <c r="F6351" i="4" s="1"/>
  <c r="K8270" i="4"/>
  <c r="F8270" i="4" s="1"/>
  <c r="K5702" i="4"/>
  <c r="F5702" i="4" s="1"/>
  <c r="K6601" i="4"/>
  <c r="F6601" i="4" s="1"/>
  <c r="K7019" i="4"/>
  <c r="F7019" i="4" s="1"/>
  <c r="K11117" i="4"/>
  <c r="F11117" i="4" s="1"/>
  <c r="K10541" i="4"/>
  <c r="F10541" i="4" s="1"/>
  <c r="K9965" i="4"/>
  <c r="F9965" i="4" s="1"/>
  <c r="K11404" i="4"/>
  <c r="F11404" i="4" s="1"/>
  <c r="K10828" i="4"/>
  <c r="F10828" i="4" s="1"/>
  <c r="K10252" i="4"/>
  <c r="F10252" i="4" s="1"/>
  <c r="K9676" i="4"/>
  <c r="F9676" i="4" s="1"/>
  <c r="K9100" i="4"/>
  <c r="F9100" i="4" s="1"/>
  <c r="K8524" i="4"/>
  <c r="F8524" i="4" s="1"/>
  <c r="K8883" i="4"/>
  <c r="F8883" i="4" s="1"/>
  <c r="K8235" i="4"/>
  <c r="F8235" i="4" s="1"/>
  <c r="K7551" i="4"/>
  <c r="F7551" i="4" s="1"/>
  <c r="K6759" i="4"/>
  <c r="F6759" i="4" s="1"/>
  <c r="K5895" i="4"/>
  <c r="F5895" i="4" s="1"/>
  <c r="K7034" i="4"/>
  <c r="F7034" i="4" s="1"/>
  <c r="K7669" i="4"/>
  <c r="F7669" i="4" s="1"/>
  <c r="K7512" i="4"/>
  <c r="F7512" i="4" s="1"/>
  <c r="K10148" i="4"/>
  <c r="F10148" i="4" s="1"/>
  <c r="K9572" i="4"/>
  <c r="F9572" i="4" s="1"/>
  <c r="K8996" i="4"/>
  <c r="F8996" i="4" s="1"/>
  <c r="K11335" i="4"/>
  <c r="F11335" i="4" s="1"/>
  <c r="K10759" i="4"/>
  <c r="F10759" i="4" s="1"/>
  <c r="K10183" i="4"/>
  <c r="F10183" i="4" s="1"/>
  <c r="K9607" i="4"/>
  <c r="F9607" i="4" s="1"/>
  <c r="K9031" i="4"/>
  <c r="F9031" i="4" s="1"/>
  <c r="K8455" i="4"/>
  <c r="F8455" i="4" s="1"/>
  <c r="K10746" i="4"/>
  <c r="F10746" i="4" s="1"/>
  <c r="K10170" i="4"/>
  <c r="F10170" i="4" s="1"/>
  <c r="K9594" i="4"/>
  <c r="F9594" i="4" s="1"/>
  <c r="K9018" i="4"/>
  <c r="F9018" i="4" s="1"/>
  <c r="K12257" i="4"/>
  <c r="F12257" i="4" s="1"/>
  <c r="K11681" i="4"/>
  <c r="F11681" i="4" s="1"/>
  <c r="K11105" i="4"/>
  <c r="F11105" i="4" s="1"/>
  <c r="K10529" i="4"/>
  <c r="F10529" i="4" s="1"/>
  <c r="K9953" i="4"/>
  <c r="F9953" i="4" s="1"/>
  <c r="K11392" i="4"/>
  <c r="F11392" i="4" s="1"/>
  <c r="K10816" i="4"/>
  <c r="F10816" i="4" s="1"/>
  <c r="K10240" i="4"/>
  <c r="F10240" i="4" s="1"/>
  <c r="K9664" i="4"/>
  <c r="F9664" i="4" s="1"/>
  <c r="K9088" i="4"/>
  <c r="F9088" i="4" s="1"/>
  <c r="K8512" i="4"/>
  <c r="F8512" i="4" s="1"/>
  <c r="K8871" i="4"/>
  <c r="F8871" i="4" s="1"/>
  <c r="K8223" i="4"/>
  <c r="F8223" i="4" s="1"/>
  <c r="K7539" i="4"/>
  <c r="F7539" i="4" s="1"/>
  <c r="K6747" i="4"/>
  <c r="F6747" i="4" s="1"/>
  <c r="K5883" i="4"/>
  <c r="F5883" i="4" s="1"/>
  <c r="K7010" i="4"/>
  <c r="F7010" i="4" s="1"/>
  <c r="K7609" i="4"/>
  <c r="F7609" i="4" s="1"/>
  <c r="K7368" i="4"/>
  <c r="F7368" i="4" s="1"/>
  <c r="K9163" i="4"/>
  <c r="F9163" i="4" s="1"/>
  <c r="K8587" i="4"/>
  <c r="F8587" i="4" s="1"/>
  <c r="K10878" i="4"/>
  <c r="F10878" i="4" s="1"/>
  <c r="K10302" i="4"/>
  <c r="F10302" i="4" s="1"/>
  <c r="K9726" i="4"/>
  <c r="F9726" i="4" s="1"/>
  <c r="K9150" i="4"/>
  <c r="F9150" i="4" s="1"/>
  <c r="K12389" i="4"/>
  <c r="F12389" i="4" s="1"/>
  <c r="K11813" i="4"/>
  <c r="F11813" i="4" s="1"/>
  <c r="K11237" i="4"/>
  <c r="F11237" i="4" s="1"/>
  <c r="K10661" i="4"/>
  <c r="F10661" i="4" s="1"/>
  <c r="K10085" i="4"/>
  <c r="F10085" i="4" s="1"/>
  <c r="K11524" i="4"/>
  <c r="F11524" i="4" s="1"/>
  <c r="K10948" i="4"/>
  <c r="F10948" i="4" s="1"/>
  <c r="K10372" i="4"/>
  <c r="F10372" i="4" s="1"/>
  <c r="K9796" i="4"/>
  <c r="F9796" i="4" s="1"/>
  <c r="K9220" i="4"/>
  <c r="F9220" i="4" s="1"/>
  <c r="K8644" i="4"/>
  <c r="F8644" i="4" s="1"/>
  <c r="K9003" i="4"/>
  <c r="F9003" i="4" s="1"/>
  <c r="K8379" i="4"/>
  <c r="F8379" i="4" s="1"/>
  <c r="K7695" i="4"/>
  <c r="F7695" i="4" s="1"/>
  <c r="K6939" i="4"/>
  <c r="F6939" i="4" s="1"/>
  <c r="K6075" i="4"/>
  <c r="F6075" i="4" s="1"/>
  <c r="K7466" i="4"/>
  <c r="F7466" i="4" s="1"/>
  <c r="K8017" i="4"/>
  <c r="F8017" i="4" s="1"/>
  <c r="K5569" i="4"/>
  <c r="F5569" i="4" s="1"/>
  <c r="K7474" i="4"/>
  <c r="F7474" i="4" s="1"/>
  <c r="K10290" i="4"/>
  <c r="F10290" i="4" s="1"/>
  <c r="K9714" i="4"/>
  <c r="F9714" i="4" s="1"/>
  <c r="K9138" i="4"/>
  <c r="F9138" i="4" s="1"/>
  <c r="K12377" i="4"/>
  <c r="F12377" i="4" s="1"/>
  <c r="K11801" i="4"/>
  <c r="F11801" i="4" s="1"/>
  <c r="K11225" i="4"/>
  <c r="F11225" i="4" s="1"/>
  <c r="K10649" i="4"/>
  <c r="F10649" i="4" s="1"/>
  <c r="K10073" i="4"/>
  <c r="F10073" i="4" s="1"/>
  <c r="K11512" i="4"/>
  <c r="F11512" i="4" s="1"/>
  <c r="K10936" i="4"/>
  <c r="F10936" i="4" s="1"/>
  <c r="K10360" i="4"/>
  <c r="F10360" i="4" s="1"/>
  <c r="K9784" i="4"/>
  <c r="F9784" i="4" s="1"/>
  <c r="K9208" i="4"/>
  <c r="F9208" i="4" s="1"/>
  <c r="K8632" i="4"/>
  <c r="F8632" i="4" s="1"/>
  <c r="K8991" i="4"/>
  <c r="F8991" i="4" s="1"/>
  <c r="K8367" i="4"/>
  <c r="F8367" i="4" s="1"/>
  <c r="K7683" i="4"/>
  <c r="F7683" i="4" s="1"/>
  <c r="K6927" i="4"/>
  <c r="F6927" i="4" s="1"/>
  <c r="K6063" i="4"/>
  <c r="F6063" i="4" s="1"/>
  <c r="K7454" i="4"/>
  <c r="F7454" i="4" s="1"/>
  <c r="K7981" i="4"/>
  <c r="F7981" i="4" s="1"/>
  <c r="K8544" i="4"/>
  <c r="F8544" i="4" s="1"/>
  <c r="K7330" i="4"/>
  <c r="F7330" i="4" s="1"/>
  <c r="K11443" i="4"/>
  <c r="F11443" i="4" s="1"/>
  <c r="K10867" i="4"/>
  <c r="F10867" i="4" s="1"/>
  <c r="K10291" i="4"/>
  <c r="F10291" i="4" s="1"/>
  <c r="K9715" i="4"/>
  <c r="F9715" i="4" s="1"/>
  <c r="K9139" i="4"/>
  <c r="F9139" i="4" s="1"/>
  <c r="K8563" i="4"/>
  <c r="F8563" i="4" s="1"/>
  <c r="K10854" i="4"/>
  <c r="F10854" i="4" s="1"/>
  <c r="K10278" i="4"/>
  <c r="F10278" i="4" s="1"/>
  <c r="K9702" i="4"/>
  <c r="F9702" i="4" s="1"/>
  <c r="K9126" i="4"/>
  <c r="F9126" i="4" s="1"/>
  <c r="K12365" i="4"/>
  <c r="F12365" i="4" s="1"/>
  <c r="K11789" i="4"/>
  <c r="F11789" i="4" s="1"/>
  <c r="K11213" i="4"/>
  <c r="F11213" i="4" s="1"/>
  <c r="K10637" i="4"/>
  <c r="F10637" i="4" s="1"/>
  <c r="K10061" i="4"/>
  <c r="F10061" i="4" s="1"/>
  <c r="K11500" i="4"/>
  <c r="F11500" i="4" s="1"/>
  <c r="K10636" i="4"/>
  <c r="F10636" i="4" s="1"/>
  <c r="K8764" i="4"/>
  <c r="F8764" i="4" s="1"/>
  <c r="K7119" i="4"/>
  <c r="F7119" i="4" s="1"/>
  <c r="K6289" i="4"/>
  <c r="F6289" i="4" s="1"/>
  <c r="K11777" i="4"/>
  <c r="F11777" i="4" s="1"/>
  <c r="K11488" i="4"/>
  <c r="F11488" i="4" s="1"/>
  <c r="K9184" i="4"/>
  <c r="F9184" i="4" s="1"/>
  <c r="K7647" i="4"/>
  <c r="F7647" i="4" s="1"/>
  <c r="K7897" i="4"/>
  <c r="F7897" i="4" s="1"/>
  <c r="K8971" i="4"/>
  <c r="F8971" i="4" s="1"/>
  <c r="K9534" i="4"/>
  <c r="F9534" i="4" s="1"/>
  <c r="K11045" i="4"/>
  <c r="F11045" i="4" s="1"/>
  <c r="K10756" i="4"/>
  <c r="F10756" i="4" s="1"/>
  <c r="K8452" i="4"/>
  <c r="F8452" i="4" s="1"/>
  <c r="K6651" i="4"/>
  <c r="F6651" i="4" s="1"/>
  <c r="K6648" i="4"/>
  <c r="F6648" i="4" s="1"/>
  <c r="K9775" i="4"/>
  <c r="F9775" i="4" s="1"/>
  <c r="K11190" i="4"/>
  <c r="F11190" i="4" s="1"/>
  <c r="K8754" i="4"/>
  <c r="F8754" i="4" s="1"/>
  <c r="K8824" i="4"/>
  <c r="F8824" i="4" s="1"/>
  <c r="K9788" i="4"/>
  <c r="F9788" i="4" s="1"/>
  <c r="K9212" i="4"/>
  <c r="F9212" i="4" s="1"/>
  <c r="K8636" i="4"/>
  <c r="F8636" i="4" s="1"/>
  <c r="K10975" i="4"/>
  <c r="F10975" i="4" s="1"/>
  <c r="K10399" i="4"/>
  <c r="F10399" i="4" s="1"/>
  <c r="K9823" i="4"/>
  <c r="F9823" i="4" s="1"/>
  <c r="K9247" i="4"/>
  <c r="F9247" i="4" s="1"/>
  <c r="K8671" i="4"/>
  <c r="F8671" i="4" s="1"/>
  <c r="K10962" i="4"/>
  <c r="F10962" i="4" s="1"/>
  <c r="K10386" i="4"/>
  <c r="F10386" i="4" s="1"/>
  <c r="K9810" i="4"/>
  <c r="F9810" i="4" s="1"/>
  <c r="K9234" i="4"/>
  <c r="F9234" i="4" s="1"/>
  <c r="K8658" i="4"/>
  <c r="F8658" i="4" s="1"/>
  <c r="K11897" i="4"/>
  <c r="F11897" i="4" s="1"/>
  <c r="K11321" i="4"/>
  <c r="F11321" i="4" s="1"/>
  <c r="K10745" i="4"/>
  <c r="F10745" i="4" s="1"/>
  <c r="K10169" i="4"/>
  <c r="F10169" i="4" s="1"/>
  <c r="K9593" i="4"/>
  <c r="F9593" i="4" s="1"/>
  <c r="K11032" i="4"/>
  <c r="F11032" i="4" s="1"/>
  <c r="K10456" i="4"/>
  <c r="F10456" i="4" s="1"/>
  <c r="K9880" i="4"/>
  <c r="F9880" i="4" s="1"/>
  <c r="K9304" i="4"/>
  <c r="F9304" i="4" s="1"/>
  <c r="K8728" i="4"/>
  <c r="F8728" i="4" s="1"/>
  <c r="K8152" i="4"/>
  <c r="F8152" i="4" s="1"/>
  <c r="K8487" i="4"/>
  <c r="F8487" i="4" s="1"/>
  <c r="K7791" i="4"/>
  <c r="F7791" i="4" s="1"/>
  <c r="K7071" i="4"/>
  <c r="F7071" i="4" s="1"/>
  <c r="K6207" i="4"/>
  <c r="F6207" i="4" s="1"/>
  <c r="K7874" i="4"/>
  <c r="F7874" i="4" s="1"/>
  <c r="K8269" i="4"/>
  <c r="F8269" i="4" s="1"/>
  <c r="K6025" i="4"/>
  <c r="F6025" i="4" s="1"/>
  <c r="K5867" i="4"/>
  <c r="F5867" i="4" s="1"/>
  <c r="K8624" i="4"/>
  <c r="F8624" i="4" s="1"/>
  <c r="K10963" i="4"/>
  <c r="F10963" i="4" s="1"/>
  <c r="K10387" i="4"/>
  <c r="F10387" i="4" s="1"/>
  <c r="K9811" i="4"/>
  <c r="F9811" i="4" s="1"/>
  <c r="K9235" i="4"/>
  <c r="F9235" i="4" s="1"/>
  <c r="K8659" i="4"/>
  <c r="F8659" i="4" s="1"/>
  <c r="K10950" i="4"/>
  <c r="F10950" i="4" s="1"/>
  <c r="K10374" i="4"/>
  <c r="F10374" i="4" s="1"/>
  <c r="K9798" i="4"/>
  <c r="F9798" i="4" s="1"/>
  <c r="K9222" i="4"/>
  <c r="F9222" i="4" s="1"/>
  <c r="K8646" i="4"/>
  <c r="F8646" i="4" s="1"/>
  <c r="K11885" i="4"/>
  <c r="F11885" i="4" s="1"/>
  <c r="K11309" i="4"/>
  <c r="F11309" i="4" s="1"/>
  <c r="K10733" i="4"/>
  <c r="F10733" i="4" s="1"/>
  <c r="K10157" i="4"/>
  <c r="F10157" i="4" s="1"/>
  <c r="K9581" i="4"/>
  <c r="F9581" i="4" s="1"/>
  <c r="K11020" i="4"/>
  <c r="F11020" i="4" s="1"/>
  <c r="K10444" i="4"/>
  <c r="F10444" i="4" s="1"/>
  <c r="K9868" i="4"/>
  <c r="F9868" i="4" s="1"/>
  <c r="K9292" i="4"/>
  <c r="F9292" i="4" s="1"/>
  <c r="K8716" i="4"/>
  <c r="F8716" i="4" s="1"/>
  <c r="K8140" i="4"/>
  <c r="F8140" i="4" s="1"/>
  <c r="K8475" i="4"/>
  <c r="F8475" i="4" s="1"/>
  <c r="K7779" i="4"/>
  <c r="F7779" i="4" s="1"/>
  <c r="K7047" i="4"/>
  <c r="F7047" i="4" s="1"/>
  <c r="K6183" i="4"/>
  <c r="F6183" i="4" s="1"/>
  <c r="K7754" i="4"/>
  <c r="F7754" i="4" s="1"/>
  <c r="K8245" i="4"/>
  <c r="F8245" i="4" s="1"/>
  <c r="K6001" i="4"/>
  <c r="F6001" i="4" s="1"/>
  <c r="K5723" i="4"/>
  <c r="F5723" i="4" s="1"/>
  <c r="K8791" i="4"/>
  <c r="F8791" i="4" s="1"/>
  <c r="K11082" i="4"/>
  <c r="F11082" i="4" s="1"/>
  <c r="K10506" i="4"/>
  <c r="F10506" i="4" s="1"/>
  <c r="K9930" i="4"/>
  <c r="F9930" i="4" s="1"/>
  <c r="K9354" i="4"/>
  <c r="F9354" i="4" s="1"/>
  <c r="K8778" i="4"/>
  <c r="F8778" i="4" s="1"/>
  <c r="K12017" i="4"/>
  <c r="F12017" i="4" s="1"/>
  <c r="K11441" i="4"/>
  <c r="F11441" i="4" s="1"/>
  <c r="K10865" i="4"/>
  <c r="F10865" i="4" s="1"/>
  <c r="K10289" i="4"/>
  <c r="F10289" i="4" s="1"/>
  <c r="K9713" i="4"/>
  <c r="F9713" i="4" s="1"/>
  <c r="K11152" i="4"/>
  <c r="F11152" i="4" s="1"/>
  <c r="K10576" i="4"/>
  <c r="F10576" i="4" s="1"/>
  <c r="K10000" i="4"/>
  <c r="F10000" i="4" s="1"/>
  <c r="K9424" i="4"/>
  <c r="F9424" i="4" s="1"/>
  <c r="K8848" i="4"/>
  <c r="F8848" i="4" s="1"/>
  <c r="K8272" i="4"/>
  <c r="F8272" i="4" s="1"/>
  <c r="K8631" i="4"/>
  <c r="F8631" i="4" s="1"/>
  <c r="K7935" i="4"/>
  <c r="F7935" i="4" s="1"/>
  <c r="K7251" i="4"/>
  <c r="F7251" i="4" s="1"/>
  <c r="K6387" i="4"/>
  <c r="F6387" i="4" s="1"/>
  <c r="K8318" i="4"/>
  <c r="F8318" i="4" s="1"/>
  <c r="K5822" i="4"/>
  <c r="F5822" i="4" s="1"/>
  <c r="K6721" i="4"/>
  <c r="F6721" i="4" s="1"/>
  <c r="K7307" i="4"/>
  <c r="F7307" i="4" s="1"/>
  <c r="K9643" i="4"/>
  <c r="F9643" i="4" s="1"/>
  <c r="K9067" i="4"/>
  <c r="F9067" i="4" s="1"/>
  <c r="K8491" i="4"/>
  <c r="F8491" i="4" s="1"/>
  <c r="K10782" i="4"/>
  <c r="F10782" i="4" s="1"/>
  <c r="K10206" i="4"/>
  <c r="F10206" i="4" s="1"/>
  <c r="K9630" i="4"/>
  <c r="F9630" i="4" s="1"/>
  <c r="K9054" i="4"/>
  <c r="F9054" i="4" s="1"/>
  <c r="K12293" i="4"/>
  <c r="F12293" i="4" s="1"/>
  <c r="K11717" i="4"/>
  <c r="F11717" i="4" s="1"/>
  <c r="K11141" i="4"/>
  <c r="F11141" i="4" s="1"/>
  <c r="K10565" i="4"/>
  <c r="F10565" i="4" s="1"/>
  <c r="K9989" i="4"/>
  <c r="F9989" i="4" s="1"/>
  <c r="K11428" i="4"/>
  <c r="F11428" i="4" s="1"/>
  <c r="K10852" i="4"/>
  <c r="F10852" i="4" s="1"/>
  <c r="K10276" i="4"/>
  <c r="F10276" i="4" s="1"/>
  <c r="K9700" i="4"/>
  <c r="F9700" i="4" s="1"/>
  <c r="K9124" i="4"/>
  <c r="F9124" i="4" s="1"/>
  <c r="K8548" i="4"/>
  <c r="F8548" i="4" s="1"/>
  <c r="K8907" i="4"/>
  <c r="F8907" i="4" s="1"/>
  <c r="K8271" i="4"/>
  <c r="F8271" i="4" s="1"/>
  <c r="K7575" i="4"/>
  <c r="F7575" i="4" s="1"/>
  <c r="K6795" i="4"/>
  <c r="F6795" i="4" s="1"/>
  <c r="K5931" i="4"/>
  <c r="F5931" i="4" s="1"/>
  <c r="K7142" i="4"/>
  <c r="F7142" i="4" s="1"/>
  <c r="K7729" i="4"/>
  <c r="F7729" i="4" s="1"/>
  <c r="K7800" i="4"/>
  <c r="F7800" i="4" s="1"/>
  <c r="K7731" i="4"/>
  <c r="F7731" i="4" s="1"/>
  <c r="K6987" i="4"/>
  <c r="F6987" i="4" s="1"/>
  <c r="K6123" i="4"/>
  <c r="F6123" i="4" s="1"/>
  <c r="K7694" i="4"/>
  <c r="F7694" i="4" s="1"/>
  <c r="K8125" i="4"/>
  <c r="F8125" i="4" s="1"/>
  <c r="K5737" i="4"/>
  <c r="F5737" i="4" s="1"/>
  <c r="K7906" i="4"/>
  <c r="F7906" i="4" s="1"/>
  <c r="K10973" i="4"/>
  <c r="F10973" i="4" s="1"/>
  <c r="K10397" i="4"/>
  <c r="F10397" i="4" s="1"/>
  <c r="K9821" i="4"/>
  <c r="F9821" i="4" s="1"/>
  <c r="K11260" i="4"/>
  <c r="F11260" i="4" s="1"/>
  <c r="K10684" i="4"/>
  <c r="F10684" i="4" s="1"/>
  <c r="K10108" i="4"/>
  <c r="F10108" i="4" s="1"/>
  <c r="K9532" i="4"/>
  <c r="F9532" i="4" s="1"/>
  <c r="K8956" i="4"/>
  <c r="F8956" i="4" s="1"/>
  <c r="K8380" i="4"/>
  <c r="F8380" i="4" s="1"/>
  <c r="K8739" i="4"/>
  <c r="F8739" i="4" s="1"/>
  <c r="K8067" i="4"/>
  <c r="F8067" i="4" s="1"/>
  <c r="K7371" i="4"/>
  <c r="F7371" i="4" s="1"/>
  <c r="K6543" i="4"/>
  <c r="F6543" i="4" s="1"/>
  <c r="K5631" i="4"/>
  <c r="F5631" i="4" s="1"/>
  <c r="K6434" i="4"/>
  <c r="F6434" i="4" s="1"/>
  <c r="K7153" i="4"/>
  <c r="F7153" i="4" s="1"/>
  <c r="K5784" i="4"/>
  <c r="F5784" i="4" s="1"/>
  <c r="K10004" i="4"/>
  <c r="F10004" i="4" s="1"/>
  <c r="K9428" i="4"/>
  <c r="F9428" i="4" s="1"/>
  <c r="K8852" i="4"/>
  <c r="F8852" i="4" s="1"/>
  <c r="K11191" i="4"/>
  <c r="F11191" i="4" s="1"/>
  <c r="K10615" i="4"/>
  <c r="F10615" i="4" s="1"/>
  <c r="K10039" i="4"/>
  <c r="F10039" i="4" s="1"/>
  <c r="K9463" i="4"/>
  <c r="F9463" i="4" s="1"/>
  <c r="K8887" i="4"/>
  <c r="F8887" i="4" s="1"/>
  <c r="K11178" i="4"/>
  <c r="F11178" i="4" s="1"/>
  <c r="K10602" i="4"/>
  <c r="F10602" i="4" s="1"/>
  <c r="K10026" i="4"/>
  <c r="F10026" i="4" s="1"/>
  <c r="K9450" i="4"/>
  <c r="F9450" i="4" s="1"/>
  <c r="K8874" i="4"/>
  <c r="F8874" i="4" s="1"/>
  <c r="K12113" i="4"/>
  <c r="F12113" i="4" s="1"/>
  <c r="K11537" i="4"/>
  <c r="F11537" i="4" s="1"/>
  <c r="K10961" i="4"/>
  <c r="F10961" i="4" s="1"/>
  <c r="K10385" i="4"/>
  <c r="F10385" i="4" s="1"/>
  <c r="K9809" i="4"/>
  <c r="F9809" i="4" s="1"/>
  <c r="K11248" i="4"/>
  <c r="F11248" i="4" s="1"/>
  <c r="K10672" i="4"/>
  <c r="F10672" i="4" s="1"/>
  <c r="K10096" i="4"/>
  <c r="F10096" i="4" s="1"/>
  <c r="K9520" i="4"/>
  <c r="F9520" i="4" s="1"/>
  <c r="K8944" i="4"/>
  <c r="F8944" i="4" s="1"/>
  <c r="K8368" i="4"/>
  <c r="F8368" i="4" s="1"/>
  <c r="K8727" i="4"/>
  <c r="F8727" i="4" s="1"/>
  <c r="K8055" i="4"/>
  <c r="F8055" i="4" s="1"/>
  <c r="K7359" i="4"/>
  <c r="F7359" i="4" s="1"/>
  <c r="K6531" i="4"/>
  <c r="F6531" i="4" s="1"/>
  <c r="K5607" i="4"/>
  <c r="F5607" i="4" s="1"/>
  <c r="K6302" i="4"/>
  <c r="F6302" i="4" s="1"/>
  <c r="K7093" i="4"/>
  <c r="F7093" i="4" s="1"/>
  <c r="K5640" i="4"/>
  <c r="F5640" i="4" s="1"/>
  <c r="K9019" i="4"/>
  <c r="F9019" i="4" s="1"/>
  <c r="K11310" i="4"/>
  <c r="F11310" i="4" s="1"/>
  <c r="K10734" i="4"/>
  <c r="F10734" i="4" s="1"/>
  <c r="K10158" i="4"/>
  <c r="F10158" i="4" s="1"/>
  <c r="K9582" i="4"/>
  <c r="F9582" i="4" s="1"/>
  <c r="K9006" i="4"/>
  <c r="F9006" i="4" s="1"/>
  <c r="K12245" i="4"/>
  <c r="F12245" i="4" s="1"/>
  <c r="K11669" i="4"/>
  <c r="F11669" i="4" s="1"/>
  <c r="K11093" i="4"/>
  <c r="F11093" i="4" s="1"/>
  <c r="K10517" i="4"/>
  <c r="F10517" i="4" s="1"/>
  <c r="K9941" i="4"/>
  <c r="F9941" i="4" s="1"/>
  <c r="K11380" i="4"/>
  <c r="F11380" i="4" s="1"/>
  <c r="K10804" i="4"/>
  <c r="F10804" i="4" s="1"/>
  <c r="K10228" i="4"/>
  <c r="F10228" i="4" s="1"/>
  <c r="K9652" i="4"/>
  <c r="F9652" i="4" s="1"/>
  <c r="K9076" i="4"/>
  <c r="F9076" i="4" s="1"/>
  <c r="K8500" i="4"/>
  <c r="F8500" i="4" s="1"/>
  <c r="K8859" i="4"/>
  <c r="F8859" i="4" s="1"/>
  <c r="K8211" i="4"/>
  <c r="F8211" i="4" s="1"/>
  <c r="K7515" i="4"/>
  <c r="F7515" i="4" s="1"/>
  <c r="K6711" i="4"/>
  <c r="F6711" i="4" s="1"/>
  <c r="K5847" i="4"/>
  <c r="F5847" i="4" s="1"/>
  <c r="K6890" i="4"/>
  <c r="F6890" i="4" s="1"/>
  <c r="K7585" i="4"/>
  <c r="F7585" i="4" s="1"/>
  <c r="K7224" i="4"/>
  <c r="F7224" i="4" s="1"/>
  <c r="K10722" i="4"/>
  <c r="F10722" i="4" s="1"/>
  <c r="K10146" i="4"/>
  <c r="F10146" i="4" s="1"/>
  <c r="K9570" i="4"/>
  <c r="F9570" i="4" s="1"/>
  <c r="K8994" i="4"/>
  <c r="F8994" i="4" s="1"/>
  <c r="K12233" i="4"/>
  <c r="F12233" i="4" s="1"/>
  <c r="K11657" i="4"/>
  <c r="F11657" i="4" s="1"/>
  <c r="K11081" i="4"/>
  <c r="F11081" i="4" s="1"/>
  <c r="K10505" i="4"/>
  <c r="F10505" i="4" s="1"/>
  <c r="K9929" i="4"/>
  <c r="F9929" i="4" s="1"/>
  <c r="K11368" i="4"/>
  <c r="F11368" i="4" s="1"/>
  <c r="K10792" i="4"/>
  <c r="F10792" i="4" s="1"/>
  <c r="K10216" i="4"/>
  <c r="F10216" i="4" s="1"/>
  <c r="K9640" i="4"/>
  <c r="F9640" i="4" s="1"/>
  <c r="K9064" i="4"/>
  <c r="F9064" i="4" s="1"/>
  <c r="K8488" i="4"/>
  <c r="F8488" i="4" s="1"/>
  <c r="K8847" i="4"/>
  <c r="F8847" i="4" s="1"/>
  <c r="K8199" i="4"/>
  <c r="F8199" i="4" s="1"/>
  <c r="K7503" i="4"/>
  <c r="F7503" i="4" s="1"/>
  <c r="K6699" i="4"/>
  <c r="F6699" i="4" s="1"/>
  <c r="K5835" i="4"/>
  <c r="F5835" i="4" s="1"/>
  <c r="K6878" i="4"/>
  <c r="F6878" i="4" s="1"/>
  <c r="K7549" i="4"/>
  <c r="F7549" i="4" s="1"/>
  <c r="K7080" i="4"/>
  <c r="F7080" i="4" s="1"/>
  <c r="K8960" i="4"/>
  <c r="F8960" i="4" s="1"/>
  <c r="K11299" i="4"/>
  <c r="F11299" i="4" s="1"/>
  <c r="K10723" i="4"/>
  <c r="F10723" i="4" s="1"/>
  <c r="K10147" i="4"/>
  <c r="F10147" i="4" s="1"/>
  <c r="K9571" i="4"/>
  <c r="F9571" i="4" s="1"/>
  <c r="K8995" i="4"/>
  <c r="F8995" i="4" s="1"/>
  <c r="K11286" i="4"/>
  <c r="F11286" i="4" s="1"/>
  <c r="K10710" i="4"/>
  <c r="F10710" i="4" s="1"/>
  <c r="K10134" i="4"/>
  <c r="F10134" i="4" s="1"/>
  <c r="K9558" i="4"/>
  <c r="F9558" i="4" s="1"/>
  <c r="K8982" i="4"/>
  <c r="F8982" i="4" s="1"/>
  <c r="K12221" i="4"/>
  <c r="F12221" i="4" s="1"/>
  <c r="K11645" i="4"/>
  <c r="F11645" i="4" s="1"/>
  <c r="K11069" i="4"/>
  <c r="F11069" i="4" s="1"/>
  <c r="K10493" i="4"/>
  <c r="F10493" i="4" s="1"/>
  <c r="K9917" i="4"/>
  <c r="F9917" i="4" s="1"/>
  <c r="K11356" i="4"/>
  <c r="F11356" i="4" s="1"/>
  <c r="K10492" i="4"/>
  <c r="F10492" i="4" s="1"/>
  <c r="K8188" i="4"/>
  <c r="F8188" i="4" s="1"/>
  <c r="K6255" i="4"/>
  <c r="F6255" i="4" s="1"/>
  <c r="K6299" i="4"/>
  <c r="F6299" i="4" s="1"/>
  <c r="K11201" i="4"/>
  <c r="F11201" i="4" s="1"/>
  <c r="K10912" i="4"/>
  <c r="F10912" i="4" s="1"/>
  <c r="K8608" i="4"/>
  <c r="F8608" i="4" s="1"/>
  <c r="K6891" i="4"/>
  <c r="F6891" i="4" s="1"/>
  <c r="K8400" i="4"/>
  <c r="F8400" i="4" s="1"/>
  <c r="K11262" i="4"/>
  <c r="F11262" i="4" s="1"/>
  <c r="K8958" i="4"/>
  <c r="F8958" i="4" s="1"/>
  <c r="K10469" i="4"/>
  <c r="F10469" i="4" s="1"/>
  <c r="K10180" i="4"/>
  <c r="F10180" i="4" s="1"/>
  <c r="K8811" i="4"/>
  <c r="F8811" i="4" s="1"/>
  <c r="K5775" i="4"/>
  <c r="F5775" i="4" s="1"/>
  <c r="K8607" i="4"/>
  <c r="F8607" i="4" s="1"/>
  <c r="K10495" i="4"/>
  <c r="F10495" i="4" s="1"/>
  <c r="K9487" i="4"/>
  <c r="F9487" i="4" s="1"/>
  <c r="K10758" i="4"/>
  <c r="F10758" i="4" s="1"/>
  <c r="K11705" i="4"/>
  <c r="F11705" i="4" s="1"/>
  <c r="K7911" i="4"/>
  <c r="F7911" i="4" s="1"/>
  <c r="K9644" i="4"/>
  <c r="F9644" i="4" s="1"/>
  <c r="K9068" i="4"/>
  <c r="F9068" i="4" s="1"/>
  <c r="K11407" i="4"/>
  <c r="F11407" i="4" s="1"/>
  <c r="K10831" i="4"/>
  <c r="F10831" i="4" s="1"/>
  <c r="K10255" i="4"/>
  <c r="F10255" i="4" s="1"/>
  <c r="K9679" i="4"/>
  <c r="F9679" i="4" s="1"/>
  <c r="K9103" i="4"/>
  <c r="F9103" i="4" s="1"/>
  <c r="K8527" i="4"/>
  <c r="F8527" i="4" s="1"/>
  <c r="K10818" i="4"/>
  <c r="F10818" i="4" s="1"/>
  <c r="K10242" i="4"/>
  <c r="F10242" i="4" s="1"/>
  <c r="K9666" i="4"/>
  <c r="F9666" i="4" s="1"/>
  <c r="K9090" i="4"/>
  <c r="F9090" i="4" s="1"/>
  <c r="K12329" i="4"/>
  <c r="F12329" i="4" s="1"/>
  <c r="K11753" i="4"/>
  <c r="F11753" i="4" s="1"/>
  <c r="K11177" i="4"/>
  <c r="F11177" i="4" s="1"/>
  <c r="K10601" i="4"/>
  <c r="F10601" i="4" s="1"/>
  <c r="K10025" i="4"/>
  <c r="F10025" i="4" s="1"/>
  <c r="K11464" i="4"/>
  <c r="F11464" i="4" s="1"/>
  <c r="K10888" i="4"/>
  <c r="F10888" i="4" s="1"/>
  <c r="K10312" i="4"/>
  <c r="F10312" i="4" s="1"/>
  <c r="K9736" i="4"/>
  <c r="F9736" i="4" s="1"/>
  <c r="K9160" i="4"/>
  <c r="F9160" i="4" s="1"/>
  <c r="K8584" i="4"/>
  <c r="F8584" i="4" s="1"/>
  <c r="K8943" i="4"/>
  <c r="F8943" i="4" s="1"/>
  <c r="K8307" i="4"/>
  <c r="F8307" i="4" s="1"/>
  <c r="K7623" i="4"/>
  <c r="F7623" i="4" s="1"/>
  <c r="K6843" i="4"/>
  <c r="F6843" i="4" s="1"/>
  <c r="K5979" i="4"/>
  <c r="F5979" i="4" s="1"/>
  <c r="K7298" i="4"/>
  <c r="F7298" i="4" s="1"/>
  <c r="K7837" i="4"/>
  <c r="F7837" i="4" s="1"/>
  <c r="K8232" i="4"/>
  <c r="F8232" i="4" s="1"/>
  <c r="K9056" i="4"/>
  <c r="F9056" i="4" s="1"/>
  <c r="K11395" i="4"/>
  <c r="F11395" i="4" s="1"/>
  <c r="K10819" i="4"/>
  <c r="F10819" i="4" s="1"/>
  <c r="K10243" i="4"/>
  <c r="F10243" i="4" s="1"/>
  <c r="K9667" i="4"/>
  <c r="F9667" i="4" s="1"/>
  <c r="K9091" i="4"/>
  <c r="F9091" i="4" s="1"/>
  <c r="K8515" i="4"/>
  <c r="F8515" i="4" s="1"/>
  <c r="K10806" i="4"/>
  <c r="F10806" i="4" s="1"/>
  <c r="K10230" i="4"/>
  <c r="F10230" i="4" s="1"/>
  <c r="K9654" i="4"/>
  <c r="F9654" i="4" s="1"/>
  <c r="K9078" i="4"/>
  <c r="F9078" i="4" s="1"/>
  <c r="K12317" i="4"/>
  <c r="F12317" i="4" s="1"/>
  <c r="K11741" i="4"/>
  <c r="F11741" i="4" s="1"/>
  <c r="K11165" i="4"/>
  <c r="F11165" i="4" s="1"/>
  <c r="K10589" i="4"/>
  <c r="F10589" i="4" s="1"/>
  <c r="K10013" i="4"/>
  <c r="F10013" i="4" s="1"/>
  <c r="K11452" i="4"/>
  <c r="F11452" i="4" s="1"/>
  <c r="K10876" i="4"/>
  <c r="F10876" i="4" s="1"/>
  <c r="K10300" i="4"/>
  <c r="F10300" i="4" s="1"/>
  <c r="K9724" i="4"/>
  <c r="F9724" i="4" s="1"/>
  <c r="K9148" i="4"/>
  <c r="F9148" i="4" s="1"/>
  <c r="K8572" i="4"/>
  <c r="F8572" i="4" s="1"/>
  <c r="K8931" i="4"/>
  <c r="F8931" i="4" s="1"/>
  <c r="K8295" i="4"/>
  <c r="F8295" i="4" s="1"/>
  <c r="K7611" i="4"/>
  <c r="F7611" i="4" s="1"/>
  <c r="K6831" i="4"/>
  <c r="F6831" i="4" s="1"/>
  <c r="K5967" i="4"/>
  <c r="F5967" i="4" s="1"/>
  <c r="K7178" i="4"/>
  <c r="F7178" i="4" s="1"/>
  <c r="K7813" i="4"/>
  <c r="F7813" i="4" s="1"/>
  <c r="K8088" i="4"/>
  <c r="F8088" i="4" s="1"/>
  <c r="K9223" i="4"/>
  <c r="F9223" i="4" s="1"/>
  <c r="K8647" i="4"/>
  <c r="F8647" i="4" s="1"/>
  <c r="K10938" i="4"/>
  <c r="F10938" i="4" s="1"/>
  <c r="K10362" i="4"/>
  <c r="F10362" i="4" s="1"/>
  <c r="K9786" i="4"/>
  <c r="F9786" i="4" s="1"/>
  <c r="K9210" i="4"/>
  <c r="F9210" i="4" s="1"/>
  <c r="K8634" i="4"/>
  <c r="F8634" i="4" s="1"/>
  <c r="K11873" i="4"/>
  <c r="F11873" i="4" s="1"/>
  <c r="K11297" i="4"/>
  <c r="F11297" i="4" s="1"/>
  <c r="K10721" i="4"/>
  <c r="F10721" i="4" s="1"/>
  <c r="K10145" i="4"/>
  <c r="F10145" i="4" s="1"/>
  <c r="K11584" i="4"/>
  <c r="F11584" i="4" s="1"/>
  <c r="K11008" i="4"/>
  <c r="F11008" i="4" s="1"/>
  <c r="K10432" i="4"/>
  <c r="F10432" i="4" s="1"/>
  <c r="K9856" i="4"/>
  <c r="F9856" i="4" s="1"/>
  <c r="K9280" i="4"/>
  <c r="F9280" i="4" s="1"/>
  <c r="K8704" i="4"/>
  <c r="F8704" i="4" s="1"/>
  <c r="K8128" i="4"/>
  <c r="F8128" i="4" s="1"/>
  <c r="K8451" i="4"/>
  <c r="F8451" i="4" s="1"/>
  <c r="K7767" i="4"/>
  <c r="F7767" i="4" s="1"/>
  <c r="K7035" i="4"/>
  <c r="F7035" i="4" s="1"/>
  <c r="K6171" i="4"/>
  <c r="F6171" i="4" s="1"/>
  <c r="K7742" i="4"/>
  <c r="F7742" i="4" s="1"/>
  <c r="K8185" i="4"/>
  <c r="F8185" i="4" s="1"/>
  <c r="K5881" i="4"/>
  <c r="F5881" i="4" s="1"/>
  <c r="K5579" i="4"/>
  <c r="F5579" i="4" s="1"/>
  <c r="K9499" i="4"/>
  <c r="F9499" i="4" s="1"/>
  <c r="K8923" i="4"/>
  <c r="F8923" i="4" s="1"/>
  <c r="K11214" i="4"/>
  <c r="F11214" i="4" s="1"/>
  <c r="K10638" i="4"/>
  <c r="F10638" i="4" s="1"/>
  <c r="K10062" i="4"/>
  <c r="F10062" i="4" s="1"/>
  <c r="K9486" i="4"/>
  <c r="F9486" i="4" s="1"/>
  <c r="K8910" i="4"/>
  <c r="F8910" i="4" s="1"/>
  <c r="K12149" i="4"/>
  <c r="F12149" i="4" s="1"/>
  <c r="K11573" i="4"/>
  <c r="F11573" i="4" s="1"/>
  <c r="K10997" i="4"/>
  <c r="F10997" i="4" s="1"/>
  <c r="K10421" i="4"/>
  <c r="F10421" i="4" s="1"/>
  <c r="K9845" i="4"/>
  <c r="F9845" i="4" s="1"/>
  <c r="K11284" i="4"/>
  <c r="F11284" i="4" s="1"/>
  <c r="K10708" i="4"/>
  <c r="F10708" i="4" s="1"/>
  <c r="K10132" i="4"/>
  <c r="F10132" i="4" s="1"/>
  <c r="K9556" i="4"/>
  <c r="F9556" i="4" s="1"/>
  <c r="K8980" i="4"/>
  <c r="F8980" i="4" s="1"/>
  <c r="K8404" i="4"/>
  <c r="F8404" i="4" s="1"/>
  <c r="K8763" i="4"/>
  <c r="F8763" i="4" s="1"/>
  <c r="K8091" i="4"/>
  <c r="F8091" i="4" s="1"/>
  <c r="K7407" i="4"/>
  <c r="F7407" i="4" s="1"/>
  <c r="K6567" i="4"/>
  <c r="F6567" i="4" s="1"/>
  <c r="K5667" i="4"/>
  <c r="F5667" i="4" s="1"/>
  <c r="K6566" i="4"/>
  <c r="F6566" i="4" s="1"/>
  <c r="K7237" i="4"/>
  <c r="F7237" i="4" s="1"/>
  <c r="K6072" i="4"/>
  <c r="F6072" i="4" s="1"/>
  <c r="K7563" i="4"/>
  <c r="F7563" i="4" s="1"/>
  <c r="K6783" i="4"/>
  <c r="F6783" i="4" s="1"/>
  <c r="K5919" i="4"/>
  <c r="F5919" i="4" s="1"/>
  <c r="K7118" i="4"/>
  <c r="F7118" i="4" s="1"/>
  <c r="K7693" i="4"/>
  <c r="F7693" i="4" s="1"/>
  <c r="K7656" i="4"/>
  <c r="F7656" i="4" s="1"/>
  <c r="K11405" i="4"/>
  <c r="F11405" i="4" s="1"/>
  <c r="K10829" i="4"/>
  <c r="F10829" i="4" s="1"/>
  <c r="K10253" i="4"/>
  <c r="F10253" i="4" s="1"/>
  <c r="K9677" i="4"/>
  <c r="F9677" i="4" s="1"/>
  <c r="K11116" i="4"/>
  <c r="F11116" i="4" s="1"/>
  <c r="K10540" i="4"/>
  <c r="F10540" i="4" s="1"/>
  <c r="K9964" i="4"/>
  <c r="F9964" i="4" s="1"/>
  <c r="K9388" i="4"/>
  <c r="F9388" i="4" s="1"/>
  <c r="K8812" i="4"/>
  <c r="F8812" i="4" s="1"/>
  <c r="K8236" i="4"/>
  <c r="F8236" i="4" s="1"/>
  <c r="K8583" i="4"/>
  <c r="F8583" i="4" s="1"/>
  <c r="K7899" i="4"/>
  <c r="F7899" i="4" s="1"/>
  <c r="K7191" i="4"/>
  <c r="F7191" i="4" s="1"/>
  <c r="K6327" i="4"/>
  <c r="F6327" i="4" s="1"/>
  <c r="K8186" i="4"/>
  <c r="F8186" i="4" s="1"/>
  <c r="K5678" i="4"/>
  <c r="F5678" i="4" s="1"/>
  <c r="K6577" i="4"/>
  <c r="F6577" i="4" s="1"/>
  <c r="K6875" i="4"/>
  <c r="F6875" i="4" s="1"/>
  <c r="K9860" i="4"/>
  <c r="F9860" i="4" s="1"/>
  <c r="K9284" i="4"/>
  <c r="F9284" i="4" s="1"/>
  <c r="K8708" i="4"/>
  <c r="F8708" i="4" s="1"/>
  <c r="K11047" i="4"/>
  <c r="F11047" i="4" s="1"/>
  <c r="K10471" i="4"/>
  <c r="F10471" i="4" s="1"/>
  <c r="K9895" i="4"/>
  <c r="F9895" i="4" s="1"/>
  <c r="K9319" i="4"/>
  <c r="F9319" i="4" s="1"/>
  <c r="K8743" i="4"/>
  <c r="F8743" i="4" s="1"/>
  <c r="K11034" i="4"/>
  <c r="F11034" i="4" s="1"/>
  <c r="K10458" i="4"/>
  <c r="F10458" i="4" s="1"/>
  <c r="K9882" i="4"/>
  <c r="F9882" i="4" s="1"/>
  <c r="K9306" i="4"/>
  <c r="F9306" i="4" s="1"/>
  <c r="K8730" i="4"/>
  <c r="F8730" i="4" s="1"/>
  <c r="K11969" i="4"/>
  <c r="F11969" i="4" s="1"/>
  <c r="K11393" i="4"/>
  <c r="F11393" i="4" s="1"/>
  <c r="K10817" i="4"/>
  <c r="F10817" i="4" s="1"/>
  <c r="K10241" i="4"/>
  <c r="F10241" i="4" s="1"/>
  <c r="K9665" i="4"/>
  <c r="F9665" i="4" s="1"/>
  <c r="K11104" i="4"/>
  <c r="F11104" i="4" s="1"/>
  <c r="K10528" i="4"/>
  <c r="F10528" i="4" s="1"/>
  <c r="K9952" i="4"/>
  <c r="F9952" i="4" s="1"/>
  <c r="K9376" i="4"/>
  <c r="F9376" i="4" s="1"/>
  <c r="K8800" i="4"/>
  <c r="F8800" i="4" s="1"/>
  <c r="K8224" i="4"/>
  <c r="F8224" i="4" s="1"/>
  <c r="K8571" i="4"/>
  <c r="F8571" i="4" s="1"/>
  <c r="K7875" i="4"/>
  <c r="F7875" i="4" s="1"/>
  <c r="K7179" i="4"/>
  <c r="F7179" i="4" s="1"/>
  <c r="K6315" i="4"/>
  <c r="F6315" i="4" s="1"/>
  <c r="K8162" i="4"/>
  <c r="F8162" i="4" s="1"/>
  <c r="K5558" i="4"/>
  <c r="F5558" i="4" s="1"/>
  <c r="K6457" i="4"/>
  <c r="F6457" i="4" s="1"/>
  <c r="K6731" i="4"/>
  <c r="F6731" i="4" s="1"/>
  <c r="K8875" i="4"/>
  <c r="F8875" i="4" s="1"/>
  <c r="K11166" i="4"/>
  <c r="F11166" i="4" s="1"/>
  <c r="K10590" i="4"/>
  <c r="F10590" i="4" s="1"/>
  <c r="K10014" i="4"/>
  <c r="F10014" i="4" s="1"/>
  <c r="K9438" i="4"/>
  <c r="F9438" i="4" s="1"/>
  <c r="K8862" i="4"/>
  <c r="F8862" i="4" s="1"/>
  <c r="K12101" i="4"/>
  <c r="F12101" i="4" s="1"/>
  <c r="K11525" i="4"/>
  <c r="F11525" i="4" s="1"/>
  <c r="K10949" i="4"/>
  <c r="F10949" i="4" s="1"/>
  <c r="K10373" i="4"/>
  <c r="F10373" i="4" s="1"/>
  <c r="K9797" i="4"/>
  <c r="F9797" i="4" s="1"/>
  <c r="K11236" i="4"/>
  <c r="F11236" i="4" s="1"/>
  <c r="K10660" i="4"/>
  <c r="F10660" i="4" s="1"/>
  <c r="K10084" i="4"/>
  <c r="F10084" i="4" s="1"/>
  <c r="K9508" i="4"/>
  <c r="F9508" i="4" s="1"/>
  <c r="K8932" i="4"/>
  <c r="F8932" i="4" s="1"/>
  <c r="K8356" i="4"/>
  <c r="F8356" i="4" s="1"/>
  <c r="K8715" i="4"/>
  <c r="F8715" i="4" s="1"/>
  <c r="K8043" i="4"/>
  <c r="F8043" i="4" s="1"/>
  <c r="K7347" i="4"/>
  <c r="F7347" i="4" s="1"/>
  <c r="K6507" i="4"/>
  <c r="F6507" i="4" s="1"/>
  <c r="K5559" i="4"/>
  <c r="F5559" i="4" s="1"/>
  <c r="K6278" i="4"/>
  <c r="F6278" i="4" s="1"/>
  <c r="K7033" i="4"/>
  <c r="F7033" i="4" s="1"/>
  <c r="K8315" i="4"/>
  <c r="F8315" i="4" s="1"/>
  <c r="K10578" i="4"/>
  <c r="F10578" i="4" s="1"/>
  <c r="K10002" i="4"/>
  <c r="F10002" i="4" s="1"/>
  <c r="K9426" i="4"/>
  <c r="F9426" i="4" s="1"/>
  <c r="K8850" i="4"/>
  <c r="F8850" i="4" s="1"/>
  <c r="K12089" i="4"/>
  <c r="F12089" i="4" s="1"/>
  <c r="K11513" i="4"/>
  <c r="F11513" i="4" s="1"/>
  <c r="K10937" i="4"/>
  <c r="F10937" i="4" s="1"/>
  <c r="K10361" i="4"/>
  <c r="F10361" i="4" s="1"/>
  <c r="K9785" i="4"/>
  <c r="F9785" i="4" s="1"/>
  <c r="K11224" i="4"/>
  <c r="F11224" i="4" s="1"/>
  <c r="K10648" i="4"/>
  <c r="F10648" i="4" s="1"/>
  <c r="K10072" i="4"/>
  <c r="F10072" i="4" s="1"/>
  <c r="K9496" i="4"/>
  <c r="F9496" i="4" s="1"/>
  <c r="K8920" i="4"/>
  <c r="F8920" i="4" s="1"/>
  <c r="K8344" i="4"/>
  <c r="F8344" i="4" s="1"/>
  <c r="K8703" i="4"/>
  <c r="F8703" i="4" s="1"/>
  <c r="K8019" i="4"/>
  <c r="F8019" i="4" s="1"/>
  <c r="K7335" i="4"/>
  <c r="F7335" i="4" s="1"/>
  <c r="K6495" i="4"/>
  <c r="F6495" i="4" s="1"/>
  <c r="K5547" i="4"/>
  <c r="F5547" i="4" s="1"/>
  <c r="K6170" i="4"/>
  <c r="F6170" i="4" s="1"/>
  <c r="K7009" i="4"/>
  <c r="F7009" i="4" s="1"/>
  <c r="K8171" i="4"/>
  <c r="F8171" i="4" s="1"/>
  <c r="K8816" i="4"/>
  <c r="F8816" i="4" s="1"/>
  <c r="K11155" i="4"/>
  <c r="F11155" i="4" s="1"/>
  <c r="K10579" i="4"/>
  <c r="F10579" i="4" s="1"/>
  <c r="K10003" i="4"/>
  <c r="F10003" i="4" s="1"/>
  <c r="K9427" i="4"/>
  <c r="F9427" i="4" s="1"/>
  <c r="K8851" i="4"/>
  <c r="F8851" i="4" s="1"/>
  <c r="K11142" i="4"/>
  <c r="F11142" i="4" s="1"/>
  <c r="K10566" i="4"/>
  <c r="F10566" i="4" s="1"/>
  <c r="K9990" i="4"/>
  <c r="F9990" i="4" s="1"/>
  <c r="K9414" i="4"/>
  <c r="F9414" i="4" s="1"/>
  <c r="K8838" i="4"/>
  <c r="F8838" i="4" s="1"/>
  <c r="K12077" i="4"/>
  <c r="F12077" i="4" s="1"/>
  <c r="K11501" i="4"/>
  <c r="F11501" i="4" s="1"/>
  <c r="K10925" i="4"/>
  <c r="F10925" i="4" s="1"/>
  <c r="K10349" i="4"/>
  <c r="F10349" i="4" s="1"/>
  <c r="K9773" i="4"/>
  <c r="F9773" i="4" s="1"/>
  <c r="K11212" i="4"/>
  <c r="F11212" i="4" s="1"/>
  <c r="K9916" i="4"/>
  <c r="F9916" i="4" s="1"/>
  <c r="K8523" i="4"/>
  <c r="F8523" i="4" s="1"/>
  <c r="K8006" i="4"/>
  <c r="F8006" i="4" s="1"/>
  <c r="K9114" i="4"/>
  <c r="F9114" i="4" s="1"/>
  <c r="K10625" i="4"/>
  <c r="F10625" i="4" s="1"/>
  <c r="K10336" i="4"/>
  <c r="F10336" i="4" s="1"/>
  <c r="K8967" i="4"/>
  <c r="F8967" i="4" s="1"/>
  <c r="K6027" i="4"/>
  <c r="F6027" i="4" s="1"/>
  <c r="K7042" i="4"/>
  <c r="F7042" i="4" s="1"/>
  <c r="K10686" i="4"/>
  <c r="F10686" i="4" s="1"/>
  <c r="K12197" i="4"/>
  <c r="F12197" i="4" s="1"/>
  <c r="K9893" i="4"/>
  <c r="F9893" i="4" s="1"/>
  <c r="K9604" i="4"/>
  <c r="F9604" i="4" s="1"/>
  <c r="K8151" i="4"/>
  <c r="F8151" i="4" s="1"/>
  <c r="K6746" i="4"/>
  <c r="F6746" i="4" s="1"/>
  <c r="K8031" i="4"/>
  <c r="F8031" i="4" s="1"/>
  <c r="K9092" i="4"/>
  <c r="F9092" i="4" s="1"/>
  <c r="K11143" i="4"/>
  <c r="F11143" i="4" s="1"/>
  <c r="K10279" i="4"/>
  <c r="F10279" i="4" s="1"/>
  <c r="K9187" i="4"/>
  <c r="F9187" i="4" s="1"/>
  <c r="K10182" i="4"/>
  <c r="F10182" i="4" s="1"/>
  <c r="K10265" i="4"/>
  <c r="F10265" i="4" s="1"/>
  <c r="K10076" i="4"/>
  <c r="F10076" i="4" s="1"/>
  <c r="K9500" i="4"/>
  <c r="F9500" i="4" s="1"/>
  <c r="K8924" i="4"/>
  <c r="F8924" i="4" s="1"/>
  <c r="K11263" i="4"/>
  <c r="F11263" i="4" s="1"/>
  <c r="K10687" i="4"/>
  <c r="F10687" i="4" s="1"/>
  <c r="K10111" i="4"/>
  <c r="F10111" i="4" s="1"/>
  <c r="K9535" i="4"/>
  <c r="F9535" i="4" s="1"/>
  <c r="K8959" i="4"/>
  <c r="F8959" i="4" s="1"/>
  <c r="K11250" i="4"/>
  <c r="F11250" i="4" s="1"/>
  <c r="K10674" i="4"/>
  <c r="F10674" i="4" s="1"/>
  <c r="K10098" i="4"/>
  <c r="F10098" i="4" s="1"/>
  <c r="K9522" i="4"/>
  <c r="F9522" i="4" s="1"/>
  <c r="K8946" i="4"/>
  <c r="F8946" i="4" s="1"/>
  <c r="K12185" i="4"/>
  <c r="F12185" i="4" s="1"/>
  <c r="K11609" i="4"/>
  <c r="F11609" i="4" s="1"/>
  <c r="K11033" i="4"/>
  <c r="F11033" i="4" s="1"/>
  <c r="K10457" i="4"/>
  <c r="F10457" i="4" s="1"/>
  <c r="K9881" i="4"/>
  <c r="F9881" i="4" s="1"/>
  <c r="K11320" i="4"/>
  <c r="F11320" i="4" s="1"/>
  <c r="K10744" i="4"/>
  <c r="F10744" i="4" s="1"/>
  <c r="K10168" i="4"/>
  <c r="F10168" i="4" s="1"/>
  <c r="K9592" i="4"/>
  <c r="F9592" i="4" s="1"/>
  <c r="K9016" i="4"/>
  <c r="F9016" i="4" s="1"/>
  <c r="K8440" i="4"/>
  <c r="F8440" i="4" s="1"/>
  <c r="K8799" i="4"/>
  <c r="F8799" i="4" s="1"/>
  <c r="K8139" i="4"/>
  <c r="F8139" i="4" s="1"/>
  <c r="K7443" i="4"/>
  <c r="F7443" i="4" s="1"/>
  <c r="K6639" i="4"/>
  <c r="F6639" i="4" s="1"/>
  <c r="K5751" i="4"/>
  <c r="F5751" i="4" s="1"/>
  <c r="K6722" i="4"/>
  <c r="F6722" i="4" s="1"/>
  <c r="K7381" i="4"/>
  <c r="F7381" i="4" s="1"/>
  <c r="K6504" i="4"/>
  <c r="F6504" i="4" s="1"/>
  <c r="K8912" i="4"/>
  <c r="F8912" i="4" s="1"/>
  <c r="K11251" i="4"/>
  <c r="F11251" i="4" s="1"/>
  <c r="K10675" i="4"/>
  <c r="F10675" i="4" s="1"/>
  <c r="K10099" i="4"/>
  <c r="F10099" i="4" s="1"/>
  <c r="K9523" i="4"/>
  <c r="F9523" i="4" s="1"/>
  <c r="K8947" i="4"/>
  <c r="F8947" i="4" s="1"/>
  <c r="K11238" i="4"/>
  <c r="F11238" i="4" s="1"/>
  <c r="K10662" i="4"/>
  <c r="F10662" i="4" s="1"/>
  <c r="K10086" i="4"/>
  <c r="F10086" i="4" s="1"/>
  <c r="K9510" i="4"/>
  <c r="F9510" i="4" s="1"/>
  <c r="K8934" i="4"/>
  <c r="F8934" i="4" s="1"/>
  <c r="K12173" i="4"/>
  <c r="F12173" i="4" s="1"/>
  <c r="K11597" i="4"/>
  <c r="F11597" i="4" s="1"/>
  <c r="K11021" i="4"/>
  <c r="F11021" i="4" s="1"/>
  <c r="K10445" i="4"/>
  <c r="F10445" i="4" s="1"/>
  <c r="K9869" i="4"/>
  <c r="F9869" i="4" s="1"/>
  <c r="K11308" i="4"/>
  <c r="F11308" i="4" s="1"/>
  <c r="K10732" i="4"/>
  <c r="F10732" i="4" s="1"/>
  <c r="K10156" i="4"/>
  <c r="F10156" i="4" s="1"/>
  <c r="K9580" i="4"/>
  <c r="F9580" i="4" s="1"/>
  <c r="K9004" i="4"/>
  <c r="F9004" i="4" s="1"/>
  <c r="K8428" i="4"/>
  <c r="F8428" i="4" s="1"/>
  <c r="K8787" i="4"/>
  <c r="F8787" i="4" s="1"/>
  <c r="K8127" i="4"/>
  <c r="F8127" i="4" s="1"/>
  <c r="K7431" i="4"/>
  <c r="F7431" i="4" s="1"/>
  <c r="K6615" i="4"/>
  <c r="F6615" i="4" s="1"/>
  <c r="K5703" i="4"/>
  <c r="F5703" i="4" s="1"/>
  <c r="K6602" i="4"/>
  <c r="F6602" i="4" s="1"/>
  <c r="K7321" i="4"/>
  <c r="F7321" i="4" s="1"/>
  <c r="K6360" i="4"/>
  <c r="F6360" i="4" s="1"/>
  <c r="K9079" i="4"/>
  <c r="F9079" i="4" s="1"/>
  <c r="K8503" i="4"/>
  <c r="F8503" i="4" s="1"/>
  <c r="K10794" i="4"/>
  <c r="F10794" i="4" s="1"/>
  <c r="K10218" i="4"/>
  <c r="F10218" i="4" s="1"/>
  <c r="K9642" i="4"/>
  <c r="F9642" i="4" s="1"/>
  <c r="K9066" i="4"/>
  <c r="F9066" i="4" s="1"/>
  <c r="K12305" i="4"/>
  <c r="F12305" i="4" s="1"/>
  <c r="K11729" i="4"/>
  <c r="F11729" i="4" s="1"/>
  <c r="K11153" i="4"/>
  <c r="F11153" i="4" s="1"/>
  <c r="K10577" i="4"/>
  <c r="F10577" i="4" s="1"/>
  <c r="K10001" i="4"/>
  <c r="F10001" i="4" s="1"/>
  <c r="K11440" i="4"/>
  <c r="F11440" i="4" s="1"/>
  <c r="K10864" i="4"/>
  <c r="F10864" i="4" s="1"/>
  <c r="K10288" i="4"/>
  <c r="F10288" i="4" s="1"/>
  <c r="K9712" i="4"/>
  <c r="F9712" i="4" s="1"/>
  <c r="K9136" i="4"/>
  <c r="F9136" i="4" s="1"/>
  <c r="K8560" i="4"/>
  <c r="F8560" i="4" s="1"/>
  <c r="K8919" i="4"/>
  <c r="F8919" i="4" s="1"/>
  <c r="K8283" i="4"/>
  <c r="F8283" i="4" s="1"/>
  <c r="K7587" i="4"/>
  <c r="F7587" i="4" s="1"/>
  <c r="K6819" i="4"/>
  <c r="F6819" i="4" s="1"/>
  <c r="K5955" i="4"/>
  <c r="F5955" i="4" s="1"/>
  <c r="K7166" i="4"/>
  <c r="F7166" i="4" s="1"/>
  <c r="K7753" i="4"/>
  <c r="F7753" i="4" s="1"/>
  <c r="K7944" i="4"/>
  <c r="F7944" i="4" s="1"/>
  <c r="K9931" i="4"/>
  <c r="F9931" i="4" s="1"/>
  <c r="K9355" i="4"/>
  <c r="F9355" i="4" s="1"/>
  <c r="K8779" i="4"/>
  <c r="F8779" i="4" s="1"/>
  <c r="K11070" i="4"/>
  <c r="F11070" i="4" s="1"/>
  <c r="K10494" i="4"/>
  <c r="F10494" i="4" s="1"/>
  <c r="K9918" i="4"/>
  <c r="F9918" i="4" s="1"/>
  <c r="K9342" i="4"/>
  <c r="F9342" i="4" s="1"/>
  <c r="K8766" i="4"/>
  <c r="F8766" i="4" s="1"/>
  <c r="K12005" i="4"/>
  <c r="F12005" i="4" s="1"/>
  <c r="K11429" i="4"/>
  <c r="F11429" i="4" s="1"/>
  <c r="K10853" i="4"/>
  <c r="F10853" i="4" s="1"/>
  <c r="K10277" i="4"/>
  <c r="F10277" i="4" s="1"/>
  <c r="K9701" i="4"/>
  <c r="F9701" i="4" s="1"/>
  <c r="K11140" i="4"/>
  <c r="F11140" i="4" s="1"/>
  <c r="K10564" i="4"/>
  <c r="F10564" i="4" s="1"/>
  <c r="K9988" i="4"/>
  <c r="F9988" i="4" s="1"/>
  <c r="K9412" i="4"/>
  <c r="F9412" i="4" s="1"/>
  <c r="K8836" i="4"/>
  <c r="F8836" i="4" s="1"/>
  <c r="K8260" i="4"/>
  <c r="F8260" i="4" s="1"/>
  <c r="K8619" i="4"/>
  <c r="F8619" i="4" s="1"/>
  <c r="K7923" i="4"/>
  <c r="F7923" i="4" s="1"/>
  <c r="K7227" i="4"/>
  <c r="F7227" i="4" s="1"/>
  <c r="K6363" i="4"/>
  <c r="F6363" i="4" s="1"/>
  <c r="K8294" i="4"/>
  <c r="F8294" i="4" s="1"/>
  <c r="K5738" i="4"/>
  <c r="F5738" i="4" s="1"/>
  <c r="K6661" i="4"/>
  <c r="F6661" i="4" s="1"/>
  <c r="K7163" i="4"/>
  <c r="F7163" i="4" s="1"/>
  <c r="K7395" i="4"/>
  <c r="F7395" i="4" s="1"/>
  <c r="K6555" i="4"/>
  <c r="F6555" i="4" s="1"/>
  <c r="K5643" i="4"/>
  <c r="F5643" i="4" s="1"/>
  <c r="K6458" i="4"/>
  <c r="F6458" i="4" s="1"/>
  <c r="K7177" i="4"/>
  <c r="F7177" i="4" s="1"/>
  <c r="K5928" i="4"/>
  <c r="F5928" i="4" s="1"/>
  <c r="K11261" i="4"/>
  <c r="F11261" i="4" s="1"/>
  <c r="K10685" i="4"/>
  <c r="F10685" i="4" s="1"/>
  <c r="K10109" i="4"/>
  <c r="F10109" i="4" s="1"/>
  <c r="K11548" i="4"/>
  <c r="F11548" i="4" s="1"/>
  <c r="K10972" i="4"/>
  <c r="F10972" i="4" s="1"/>
  <c r="K10396" i="4"/>
  <c r="F10396" i="4" s="1"/>
  <c r="K9820" i="4"/>
  <c r="F9820" i="4" s="1"/>
  <c r="K9244" i="4"/>
  <c r="F9244" i="4" s="1"/>
  <c r="K8668" i="4"/>
  <c r="F8668" i="4" s="1"/>
  <c r="K9027" i="4"/>
  <c r="F9027" i="4" s="1"/>
  <c r="K8415" i="4"/>
  <c r="F8415" i="4" s="1"/>
  <c r="K7719" i="4"/>
  <c r="F7719" i="4" s="1"/>
  <c r="K6975" i="4"/>
  <c r="F6975" i="4" s="1"/>
  <c r="K6111" i="4"/>
  <c r="F6111" i="4" s="1"/>
  <c r="K7610" i="4"/>
  <c r="F7610" i="4" s="1"/>
  <c r="K8101" i="4"/>
  <c r="F8101" i="4" s="1"/>
  <c r="K5713" i="4"/>
  <c r="F5713" i="4" s="1"/>
  <c r="K7762" i="4"/>
  <c r="F7762" i="4" s="1"/>
  <c r="K9716" i="4"/>
  <c r="F9716" i="4" s="1"/>
  <c r="K9140" i="4"/>
  <c r="F9140" i="4" s="1"/>
  <c r="K11479" i="4"/>
  <c r="F11479" i="4" s="1"/>
  <c r="K10903" i="4"/>
  <c r="F10903" i="4" s="1"/>
  <c r="K10327" i="4"/>
  <c r="F10327" i="4" s="1"/>
  <c r="K9751" i="4"/>
  <c r="F9751" i="4" s="1"/>
  <c r="K9175" i="4"/>
  <c r="F9175" i="4" s="1"/>
  <c r="K8599" i="4"/>
  <c r="F8599" i="4" s="1"/>
  <c r="K10890" i="4"/>
  <c r="F10890" i="4" s="1"/>
  <c r="K10314" i="4"/>
  <c r="F10314" i="4" s="1"/>
  <c r="K9738" i="4"/>
  <c r="F9738" i="4" s="1"/>
  <c r="K9162" i="4"/>
  <c r="F9162" i="4" s="1"/>
  <c r="K12401" i="4"/>
  <c r="F12401" i="4" s="1"/>
  <c r="K11825" i="4"/>
  <c r="F11825" i="4" s="1"/>
  <c r="K11249" i="4"/>
  <c r="F11249" i="4" s="1"/>
  <c r="K10673" i="4"/>
  <c r="F10673" i="4" s="1"/>
  <c r="K10097" i="4"/>
  <c r="F10097" i="4" s="1"/>
  <c r="K11536" i="4"/>
  <c r="F11536" i="4" s="1"/>
  <c r="K10960" i="4"/>
  <c r="F10960" i="4" s="1"/>
  <c r="K10384" i="4"/>
  <c r="F10384" i="4" s="1"/>
  <c r="K9808" i="4"/>
  <c r="F9808" i="4" s="1"/>
  <c r="K9232" i="4"/>
  <c r="F9232" i="4" s="1"/>
  <c r="K8656" i="4"/>
  <c r="F8656" i="4" s="1"/>
  <c r="K9015" i="4"/>
  <c r="F9015" i="4" s="1"/>
  <c r="K8403" i="4"/>
  <c r="F8403" i="4" s="1"/>
  <c r="K7707" i="4"/>
  <c r="F7707" i="4" s="1"/>
  <c r="K6963" i="4"/>
  <c r="F6963" i="4" s="1"/>
  <c r="K6099" i="4"/>
  <c r="F6099" i="4" s="1"/>
  <c r="K7586" i="4"/>
  <c r="F7586" i="4" s="1"/>
  <c r="K8041" i="4"/>
  <c r="F8041" i="4" s="1"/>
  <c r="K5593" i="4"/>
  <c r="F5593" i="4" s="1"/>
  <c r="K7618" i="4"/>
  <c r="F7618" i="4" s="1"/>
  <c r="K8731" i="4"/>
  <c r="F8731" i="4" s="1"/>
  <c r="K11022" i="4"/>
  <c r="F11022" i="4" s="1"/>
  <c r="K10446" i="4"/>
  <c r="F10446" i="4" s="1"/>
  <c r="K9870" i="4"/>
  <c r="F9870" i="4" s="1"/>
  <c r="K9294" i="4"/>
  <c r="F9294" i="4" s="1"/>
  <c r="K8718" i="4"/>
  <c r="F8718" i="4" s="1"/>
  <c r="K11957" i="4"/>
  <c r="F11957" i="4" s="1"/>
  <c r="K11381" i="4"/>
  <c r="F11381" i="4" s="1"/>
  <c r="K10805" i="4"/>
  <c r="F10805" i="4" s="1"/>
  <c r="K10229" i="4"/>
  <c r="F10229" i="4" s="1"/>
  <c r="K9653" i="4"/>
  <c r="F9653" i="4" s="1"/>
  <c r="K11092" i="4"/>
  <c r="F11092" i="4" s="1"/>
  <c r="K10516" i="4"/>
  <c r="F10516" i="4" s="1"/>
  <c r="K9940" i="4"/>
  <c r="F9940" i="4" s="1"/>
  <c r="K9364" i="4"/>
  <c r="F9364" i="4" s="1"/>
  <c r="K8788" i="4"/>
  <c r="F8788" i="4" s="1"/>
  <c r="K8212" i="4"/>
  <c r="F8212" i="4" s="1"/>
  <c r="K8559" i="4"/>
  <c r="F8559" i="4" s="1"/>
  <c r="K7863" i="4"/>
  <c r="F7863" i="4" s="1"/>
  <c r="K7143" i="4"/>
  <c r="F7143" i="4" s="1"/>
  <c r="K6279" i="4"/>
  <c r="F6279" i="4" s="1"/>
  <c r="K8042" i="4"/>
  <c r="F8042" i="4" s="1"/>
  <c r="K5534" i="4"/>
  <c r="F5534" i="4" s="1"/>
  <c r="K6433" i="4"/>
  <c r="F6433" i="4" s="1"/>
  <c r="K6587" i="4"/>
  <c r="F6587" i="4" s="1"/>
  <c r="K10434" i="4"/>
  <c r="F10434" i="4" s="1"/>
  <c r="K9858" i="4"/>
  <c r="F9858" i="4" s="1"/>
  <c r="K9282" i="4"/>
  <c r="F9282" i="4" s="1"/>
  <c r="K8706" i="4"/>
  <c r="F8706" i="4" s="1"/>
  <c r="K11945" i="4"/>
  <c r="F11945" i="4" s="1"/>
  <c r="K11369" i="4"/>
  <c r="F11369" i="4" s="1"/>
  <c r="K10793" i="4"/>
  <c r="F10793" i="4" s="1"/>
  <c r="K10217" i="4"/>
  <c r="F10217" i="4" s="1"/>
  <c r="K9641" i="4"/>
  <c r="F9641" i="4" s="1"/>
  <c r="K11080" i="4"/>
  <c r="F11080" i="4" s="1"/>
  <c r="K10504" i="4"/>
  <c r="F10504" i="4" s="1"/>
  <c r="K9928" i="4"/>
  <c r="F9928" i="4" s="1"/>
  <c r="K9352" i="4"/>
  <c r="F9352" i="4" s="1"/>
  <c r="K8776" i="4"/>
  <c r="F8776" i="4" s="1"/>
  <c r="K8200" i="4"/>
  <c r="F8200" i="4" s="1"/>
  <c r="K8547" i="4"/>
  <c r="F8547" i="4" s="1"/>
  <c r="K7851" i="4"/>
  <c r="F7851" i="4" s="1"/>
  <c r="K7131" i="4"/>
  <c r="F7131" i="4" s="1"/>
  <c r="K6267" i="4"/>
  <c r="F6267" i="4" s="1"/>
  <c r="K8030" i="4"/>
  <c r="F8030" i="4" s="1"/>
  <c r="K8413" i="4"/>
  <c r="F8413" i="4" s="1"/>
  <c r="K6313" i="4"/>
  <c r="F6313" i="4" s="1"/>
  <c r="K6443" i="4"/>
  <c r="F6443" i="4" s="1"/>
  <c r="K8672" i="4"/>
  <c r="F8672" i="4" s="1"/>
  <c r="K11011" i="4"/>
  <c r="F11011" i="4" s="1"/>
  <c r="K10435" i="4"/>
  <c r="F10435" i="4" s="1"/>
  <c r="K9859" i="4"/>
  <c r="F9859" i="4" s="1"/>
  <c r="K9283" i="4"/>
  <c r="F9283" i="4" s="1"/>
  <c r="K8707" i="4"/>
  <c r="F8707" i="4" s="1"/>
  <c r="K10998" i="4"/>
  <c r="F10998" i="4" s="1"/>
  <c r="K10422" i="4"/>
  <c r="F10422" i="4" s="1"/>
  <c r="K9846" i="4"/>
  <c r="F9846" i="4" s="1"/>
  <c r="K9270" i="4"/>
  <c r="F9270" i="4" s="1"/>
  <c r="K8694" i="4"/>
  <c r="F8694" i="4" s="1"/>
  <c r="K11933" i="4"/>
  <c r="F11933" i="4" s="1"/>
  <c r="K11357" i="4"/>
  <c r="F11357" i="4" s="1"/>
  <c r="K10781" i="4"/>
  <c r="F10781" i="4" s="1"/>
  <c r="K10205" i="4"/>
  <c r="F10205" i="4" s="1"/>
  <c r="K9629" i="4"/>
  <c r="F9629" i="4" s="1"/>
  <c r="K11068" i="4"/>
  <c r="F11068" i="4" s="1"/>
  <c r="K9340" i="4"/>
  <c r="F9340" i="4" s="1"/>
  <c r="K7839" i="4"/>
  <c r="F7839" i="4" s="1"/>
  <c r="K8389" i="4"/>
  <c r="F8389" i="4" s="1"/>
  <c r="K12353" i="4"/>
  <c r="F12353" i="4" s="1"/>
  <c r="K10049" i="4"/>
  <c r="F10049" i="4" s="1"/>
  <c r="K9760" i="4"/>
  <c r="F9760" i="4" s="1"/>
  <c r="K8343" i="4"/>
  <c r="F8343" i="4" s="1"/>
  <c r="K7406" i="4"/>
  <c r="F7406" i="4" s="1"/>
  <c r="K9547" i="4"/>
  <c r="F9547" i="4" s="1"/>
  <c r="K10110" i="4"/>
  <c r="F10110" i="4" s="1"/>
  <c r="K11621" i="4"/>
  <c r="F11621" i="4" s="1"/>
  <c r="K11332" i="4"/>
  <c r="F11332" i="4" s="1"/>
  <c r="K9028" i="4"/>
  <c r="F9028" i="4" s="1"/>
  <c r="K7467" i="4"/>
  <c r="F7467" i="4" s="1"/>
  <c r="K7441" i="4"/>
  <c r="F7441" i="4" s="1"/>
  <c r="K7455" i="4"/>
  <c r="F7455" i="4" s="1"/>
  <c r="K10780" i="4"/>
  <c r="F10780" i="4" s="1"/>
  <c r="K10204" i="4"/>
  <c r="F10204" i="4" s="1"/>
  <c r="K9628" i="4"/>
  <c r="F9628" i="4" s="1"/>
  <c r="K9052" i="4"/>
  <c r="F9052" i="4" s="1"/>
  <c r="K8476" i="4"/>
  <c r="F8476" i="4" s="1"/>
  <c r="K8835" i="4"/>
  <c r="F8835" i="4" s="1"/>
  <c r="K8187" i="4"/>
  <c r="F8187" i="4" s="1"/>
  <c r="K7491" i="4"/>
  <c r="F7491" i="4" s="1"/>
  <c r="K6687" i="4"/>
  <c r="F6687" i="4" s="1"/>
  <c r="K5811" i="4"/>
  <c r="F5811" i="4" s="1"/>
  <c r="K6854" i="4"/>
  <c r="F6854" i="4" s="1"/>
  <c r="K7525" i="4"/>
  <c r="F7525" i="4" s="1"/>
  <c r="K6936" i="4"/>
  <c r="F6936" i="4" s="1"/>
  <c r="K9402" i="4"/>
  <c r="F9402" i="4" s="1"/>
  <c r="K8826" i="4"/>
  <c r="F8826" i="4" s="1"/>
  <c r="K12065" i="4"/>
  <c r="F12065" i="4" s="1"/>
  <c r="K11489" i="4"/>
  <c r="F11489" i="4" s="1"/>
  <c r="K10913" i="4"/>
  <c r="F10913" i="4" s="1"/>
  <c r="K10337" i="4"/>
  <c r="F10337" i="4" s="1"/>
  <c r="K9761" i="4"/>
  <c r="F9761" i="4" s="1"/>
  <c r="K11200" i="4"/>
  <c r="F11200" i="4" s="1"/>
  <c r="K10624" i="4"/>
  <c r="F10624" i="4" s="1"/>
  <c r="K10048" i="4"/>
  <c r="F10048" i="4" s="1"/>
  <c r="K9472" i="4"/>
  <c r="F9472" i="4" s="1"/>
  <c r="K8896" i="4"/>
  <c r="F8896" i="4" s="1"/>
  <c r="K8320" i="4"/>
  <c r="F8320" i="4" s="1"/>
  <c r="K8679" i="4"/>
  <c r="F8679" i="4" s="1"/>
  <c r="K7995" i="4"/>
  <c r="F7995" i="4" s="1"/>
  <c r="K7299" i="4"/>
  <c r="F7299" i="4" s="1"/>
  <c r="K6459" i="4"/>
  <c r="F6459" i="4" s="1"/>
  <c r="K8558" i="4"/>
  <c r="F8558" i="4" s="1"/>
  <c r="K6026" i="4"/>
  <c r="F6026" i="4" s="1"/>
  <c r="K6889" i="4"/>
  <c r="F6889" i="4" s="1"/>
  <c r="K7883" i="4"/>
  <c r="F7883" i="4" s="1"/>
  <c r="K9835" i="4"/>
  <c r="F9835" i="4" s="1"/>
  <c r="K9259" i="4"/>
  <c r="F9259" i="4" s="1"/>
  <c r="K8683" i="4"/>
  <c r="F8683" i="4" s="1"/>
  <c r="K10974" i="4"/>
  <c r="F10974" i="4" s="1"/>
  <c r="K10398" i="4"/>
  <c r="F10398" i="4" s="1"/>
  <c r="K9822" i="4"/>
  <c r="F9822" i="4" s="1"/>
  <c r="K9246" i="4"/>
  <c r="F9246" i="4" s="1"/>
  <c r="K8670" i="4"/>
  <c r="F8670" i="4" s="1"/>
  <c r="K11909" i="4"/>
  <c r="F11909" i="4" s="1"/>
  <c r="K11333" i="4"/>
  <c r="F11333" i="4" s="1"/>
  <c r="K10757" i="4"/>
  <c r="F10757" i="4" s="1"/>
  <c r="K10181" i="4"/>
  <c r="F10181" i="4" s="1"/>
  <c r="K9605" i="4"/>
  <c r="F9605" i="4" s="1"/>
  <c r="K11044" i="4"/>
  <c r="F11044" i="4" s="1"/>
  <c r="K10468" i="4"/>
  <c r="F10468" i="4" s="1"/>
  <c r="K9892" i="4"/>
  <c r="F9892" i="4" s="1"/>
  <c r="K9316" i="4"/>
  <c r="F9316" i="4" s="1"/>
  <c r="K8740" i="4"/>
  <c r="F8740" i="4" s="1"/>
  <c r="K8164" i="4"/>
  <c r="F8164" i="4" s="1"/>
  <c r="K8499" i="4"/>
  <c r="F8499" i="4" s="1"/>
  <c r="K7803" i="4"/>
  <c r="F7803" i="4" s="1"/>
  <c r="K7083" i="4"/>
  <c r="F7083" i="4" s="1"/>
  <c r="K6219" i="4"/>
  <c r="F6219" i="4" s="1"/>
  <c r="K7898" i="4"/>
  <c r="F7898" i="4" s="1"/>
  <c r="K8305" i="4"/>
  <c r="F8305" i="4" s="1"/>
  <c r="K6145" i="4"/>
  <c r="F6145" i="4" s="1"/>
  <c r="K6011" i="4"/>
  <c r="F6011" i="4" s="1"/>
  <c r="K8319" i="4"/>
  <c r="F8319" i="4" s="1"/>
  <c r="K7743" i="4"/>
  <c r="F7743" i="4" s="1"/>
  <c r="K7167" i="4"/>
  <c r="F7167" i="4" s="1"/>
  <c r="K6591" i="4"/>
  <c r="F6591" i="4" s="1"/>
  <c r="K6015" i="4"/>
  <c r="F6015" i="4" s="1"/>
  <c r="K8426" i="4"/>
  <c r="F8426" i="4" s="1"/>
  <c r="K7274" i="4"/>
  <c r="F7274" i="4" s="1"/>
  <c r="K6122" i="4"/>
  <c r="F6122" i="4" s="1"/>
  <c r="K8221" i="4"/>
  <c r="F8221" i="4" s="1"/>
  <c r="K7645" i="4"/>
  <c r="F7645" i="4" s="1"/>
  <c r="K7069" i="4"/>
  <c r="F7069" i="4" s="1"/>
  <c r="K6493" i="4"/>
  <c r="F6493" i="4" s="1"/>
  <c r="K5917" i="4"/>
  <c r="F5917" i="4" s="1"/>
  <c r="K8436" i="4"/>
  <c r="F8436" i="4" s="1"/>
  <c r="K7860" i="4"/>
  <c r="F7860" i="4" s="1"/>
  <c r="K7284" i="4"/>
  <c r="F7284" i="4" s="1"/>
  <c r="K6708" i="4"/>
  <c r="F6708" i="4" s="1"/>
  <c r="K6132" i="4"/>
  <c r="F6132" i="4" s="1"/>
  <c r="K5556" i="4"/>
  <c r="F5556" i="4" s="1"/>
  <c r="K7799" i="4"/>
  <c r="F7799" i="4" s="1"/>
  <c r="K7223" i="4"/>
  <c r="F7223" i="4" s="1"/>
  <c r="K6647" i="4"/>
  <c r="F6647" i="4" s="1"/>
  <c r="K6071" i="4"/>
  <c r="F6071" i="4" s="1"/>
  <c r="K8110" i="4"/>
  <c r="F8110" i="4" s="1"/>
  <c r="K7534" i="4"/>
  <c r="F7534" i="4" s="1"/>
  <c r="K6958" i="4"/>
  <c r="F6958" i="4" s="1"/>
  <c r="K6382" i="4"/>
  <c r="F6382" i="4" s="1"/>
  <c r="K5806" i="4"/>
  <c r="F5806" i="4" s="1"/>
  <c r="K8685" i="4"/>
  <c r="F8685" i="4" s="1"/>
  <c r="K7821" i="4"/>
  <c r="F7821" i="4" s="1"/>
  <c r="K6705" i="4"/>
  <c r="F6705" i="4" s="1"/>
  <c r="K7208" i="4"/>
  <c r="F7208" i="4" s="1"/>
  <c r="K6723" i="4"/>
  <c r="F6723" i="4" s="1"/>
  <c r="K6147" i="4"/>
  <c r="F6147" i="4" s="1"/>
  <c r="K5571" i="4"/>
  <c r="F5571" i="4" s="1"/>
  <c r="K7550" i="4"/>
  <c r="F7550" i="4" s="1"/>
  <c r="K6398" i="4"/>
  <c r="F6398" i="4" s="1"/>
  <c r="K8353" i="4"/>
  <c r="F8353" i="4" s="1"/>
  <c r="K7777" i="4"/>
  <c r="F7777" i="4" s="1"/>
  <c r="K7201" i="4"/>
  <c r="F7201" i="4" s="1"/>
  <c r="K6625" i="4"/>
  <c r="F6625" i="4" s="1"/>
  <c r="K6049" i="4"/>
  <c r="F6049" i="4" s="1"/>
  <c r="K8568" i="4"/>
  <c r="F8568" i="4" s="1"/>
  <c r="K7992" i="4"/>
  <c r="F7992" i="4" s="1"/>
  <c r="K7416" i="4"/>
  <c r="F7416" i="4" s="1"/>
  <c r="K6840" i="4"/>
  <c r="F6840" i="4" s="1"/>
  <c r="K6264" i="4"/>
  <c r="F6264" i="4" s="1"/>
  <c r="K5688" i="4"/>
  <c r="F5688" i="4" s="1"/>
  <c r="K7931" i="4"/>
  <c r="F7931" i="4" s="1"/>
  <c r="K7355" i="4"/>
  <c r="F7355" i="4" s="1"/>
  <c r="K6779" i="4"/>
  <c r="F6779" i="4" s="1"/>
  <c r="K6203" i="4"/>
  <c r="F6203" i="4" s="1"/>
  <c r="K5627" i="4"/>
  <c r="F5627" i="4" s="1"/>
  <c r="K7666" i="4"/>
  <c r="F7666" i="4" s="1"/>
  <c r="K7090" i="4"/>
  <c r="F7090" i="4" s="1"/>
  <c r="K6514" i="4"/>
  <c r="F6514" i="4" s="1"/>
  <c r="K5938" i="4"/>
  <c r="F5938" i="4" s="1"/>
  <c r="K8853" i="4"/>
  <c r="F8853" i="4" s="1"/>
  <c r="K8025" i="4"/>
  <c r="F8025" i="4" s="1"/>
  <c r="K7077" i="4"/>
  <c r="F7077" i="4" s="1"/>
  <c r="K8036" i="4"/>
  <c r="F8036" i="4" s="1"/>
  <c r="K5834" i="4"/>
  <c r="F5834" i="4" s="1"/>
  <c r="K8053" i="4"/>
  <c r="F8053" i="4" s="1"/>
  <c r="K7477" i="4"/>
  <c r="F7477" i="4" s="1"/>
  <c r="K6901" i="4"/>
  <c r="F6901" i="4" s="1"/>
  <c r="K6325" i="4"/>
  <c r="F6325" i="4" s="1"/>
  <c r="K5749" i="4"/>
  <c r="F5749" i="4" s="1"/>
  <c r="K8268" i="4"/>
  <c r="F8268" i="4" s="1"/>
  <c r="K7692" i="4"/>
  <c r="F7692" i="4" s="1"/>
  <c r="K7116" i="4"/>
  <c r="F7116" i="4" s="1"/>
  <c r="K6540" i="4"/>
  <c r="F6540" i="4" s="1"/>
  <c r="K5964" i="4"/>
  <c r="F5964" i="4" s="1"/>
  <c r="K8207" i="4"/>
  <c r="F8207" i="4" s="1"/>
  <c r="K7631" i="4"/>
  <c r="F7631" i="4" s="1"/>
  <c r="K7055" i="4"/>
  <c r="F7055" i="4" s="1"/>
  <c r="K6479" i="4"/>
  <c r="F6479" i="4" s="1"/>
  <c r="K5903" i="4"/>
  <c r="F5903" i="4" s="1"/>
  <c r="K7942" i="4"/>
  <c r="F7942" i="4" s="1"/>
  <c r="K7366" i="4"/>
  <c r="F7366" i="4" s="1"/>
  <c r="K6790" i="4"/>
  <c r="F6790" i="4" s="1"/>
  <c r="K6214" i="4"/>
  <c r="F6214" i="4" s="1"/>
  <c r="K5626" i="4"/>
  <c r="F5626" i="4" s="1"/>
  <c r="K8433" i="4"/>
  <c r="F8433" i="4" s="1"/>
  <c r="K7569" i="4"/>
  <c r="F7569" i="4" s="1"/>
  <c r="K6129" i="4"/>
  <c r="F6129" i="4" s="1"/>
  <c r="K8256" i="4"/>
  <c r="F8256" i="4" s="1"/>
  <c r="K7680" i="4"/>
  <c r="F7680" i="4" s="1"/>
  <c r="K7104" i="4"/>
  <c r="F7104" i="4" s="1"/>
  <c r="K6528" i="4"/>
  <c r="F6528" i="4" s="1"/>
  <c r="K5952" i="4"/>
  <c r="F5952" i="4" s="1"/>
  <c r="K8195" i="4"/>
  <c r="F8195" i="4" s="1"/>
  <c r="K7619" i="4"/>
  <c r="F7619" i="4" s="1"/>
  <c r="K7043" i="4"/>
  <c r="F7043" i="4" s="1"/>
  <c r="K6467" i="4"/>
  <c r="F6467" i="4" s="1"/>
  <c r="K5891" i="4"/>
  <c r="F5891" i="4" s="1"/>
  <c r="K7930" i="4"/>
  <c r="F7930" i="4" s="1"/>
  <c r="K7354" i="4"/>
  <c r="F7354" i="4" s="1"/>
  <c r="K6778" i="4"/>
  <c r="F6778" i="4" s="1"/>
  <c r="K6202" i="4"/>
  <c r="F6202" i="4" s="1"/>
  <c r="K5614" i="4"/>
  <c r="F5614" i="4" s="1"/>
  <c r="K8421" i="4"/>
  <c r="F8421" i="4" s="1"/>
  <c r="K7557" i="4"/>
  <c r="F7557" i="4" s="1"/>
  <c r="K6093" i="4"/>
  <c r="F6093" i="4" s="1"/>
  <c r="K5823" i="4"/>
  <c r="F5823" i="4" s="1"/>
  <c r="K8018" i="4"/>
  <c r="F8018" i="4" s="1"/>
  <c r="K6866" i="4"/>
  <c r="F6866" i="4" s="1"/>
  <c r="K5774" i="4"/>
  <c r="F5774" i="4" s="1"/>
  <c r="K8029" i="4"/>
  <c r="F8029" i="4" s="1"/>
  <c r="K7453" i="4"/>
  <c r="F7453" i="4" s="1"/>
  <c r="K6877" i="4"/>
  <c r="F6877" i="4" s="1"/>
  <c r="K6301" i="4"/>
  <c r="F6301" i="4" s="1"/>
  <c r="K5725" i="4"/>
  <c r="F5725" i="4" s="1"/>
  <c r="K8244" i="4"/>
  <c r="F8244" i="4" s="1"/>
  <c r="K7668" i="4"/>
  <c r="F7668" i="4" s="1"/>
  <c r="K7092" i="4"/>
  <c r="F7092" i="4" s="1"/>
  <c r="K6516" i="4"/>
  <c r="F6516" i="4" s="1"/>
  <c r="K5940" i="4"/>
  <c r="F5940" i="4" s="1"/>
  <c r="K8183" i="4"/>
  <c r="F8183" i="4" s="1"/>
  <c r="K7607" i="4"/>
  <c r="F7607" i="4" s="1"/>
  <c r="K7031" i="4"/>
  <c r="F7031" i="4" s="1"/>
  <c r="K6455" i="4"/>
  <c r="F6455" i="4" s="1"/>
  <c r="K5879" i="4"/>
  <c r="F5879" i="4" s="1"/>
  <c r="K7918" i="4"/>
  <c r="F7918" i="4" s="1"/>
  <c r="K7342" i="4"/>
  <c r="F7342" i="4" s="1"/>
  <c r="K6766" i="4"/>
  <c r="F6766" i="4" s="1"/>
  <c r="K6190" i="4"/>
  <c r="F6190" i="4" s="1"/>
  <c r="K5590" i="4"/>
  <c r="F5590" i="4" s="1"/>
  <c r="K8397" i="4"/>
  <c r="F8397" i="4" s="1"/>
  <c r="K7533" i="4"/>
  <c r="F7533" i="4" s="1"/>
  <c r="K6081" i="4"/>
  <c r="F6081" i="4" s="1"/>
  <c r="K6754" i="4"/>
  <c r="F6754" i="4" s="1"/>
  <c r="K6178" i="4"/>
  <c r="F6178" i="4" s="1"/>
  <c r="K5578" i="4"/>
  <c r="F5578" i="4" s="1"/>
  <c r="K8385" i="4"/>
  <c r="F8385" i="4" s="1"/>
  <c r="K7521" i="4"/>
  <c r="F7521" i="4" s="1"/>
  <c r="K5985" i="4"/>
  <c r="F5985" i="4" s="1"/>
  <c r="K8535" i="4"/>
  <c r="F8535" i="4" s="1"/>
  <c r="K7959" i="4"/>
  <c r="F7959" i="4" s="1"/>
  <c r="K7383" i="4"/>
  <c r="F7383" i="4" s="1"/>
  <c r="K6807" i="4"/>
  <c r="F6807" i="4" s="1"/>
  <c r="K6231" i="4"/>
  <c r="F6231" i="4" s="1"/>
  <c r="K5655" i="4"/>
  <c r="F5655" i="4" s="1"/>
  <c r="K7706" i="4"/>
  <c r="F7706" i="4" s="1"/>
  <c r="K6554" i="4"/>
  <c r="F6554" i="4" s="1"/>
  <c r="K8437" i="4"/>
  <c r="F8437" i="4" s="1"/>
  <c r="K7861" i="4"/>
  <c r="F7861" i="4" s="1"/>
  <c r="K7285" i="4"/>
  <c r="F7285" i="4" s="1"/>
  <c r="K6709" i="4"/>
  <c r="F6709" i="4" s="1"/>
  <c r="K6133" i="4"/>
  <c r="F6133" i="4" s="1"/>
  <c r="K5557" i="4"/>
  <c r="F5557" i="4" s="1"/>
  <c r="K8076" i="4"/>
  <c r="F8076" i="4" s="1"/>
  <c r="K7500" i="4"/>
  <c r="F7500" i="4" s="1"/>
  <c r="K6924" i="4"/>
  <c r="F6924" i="4" s="1"/>
  <c r="K6348" i="4"/>
  <c r="F6348" i="4" s="1"/>
  <c r="K5772" i="4"/>
  <c r="F5772" i="4" s="1"/>
  <c r="K8015" i="4"/>
  <c r="F8015" i="4" s="1"/>
  <c r="K7439" i="4"/>
  <c r="F7439" i="4" s="1"/>
  <c r="K6863" i="4"/>
  <c r="F6863" i="4" s="1"/>
  <c r="K6287" i="4"/>
  <c r="F6287" i="4" s="1"/>
  <c r="K5711" i="4"/>
  <c r="F5711" i="4" s="1"/>
  <c r="K7750" i="4"/>
  <c r="F7750" i="4" s="1"/>
  <c r="K7174" i="4"/>
  <c r="F7174" i="4" s="1"/>
  <c r="K6598" i="4"/>
  <c r="F6598" i="4" s="1"/>
  <c r="K6022" i="4"/>
  <c r="F6022" i="4" s="1"/>
  <c r="K8961" i="4"/>
  <c r="F8961" i="4" s="1"/>
  <c r="K8145" i="4"/>
  <c r="F8145" i="4" s="1"/>
  <c r="K7245" i="4"/>
  <c r="F7245" i="4" s="1"/>
  <c r="K8468" i="4"/>
  <c r="F8468" i="4" s="1"/>
  <c r="K6254" i="4"/>
  <c r="F6254" i="4" s="1"/>
  <c r="K8281" i="4"/>
  <c r="F8281" i="4" s="1"/>
  <c r="K7705" i="4"/>
  <c r="F7705" i="4" s="1"/>
  <c r="K7129" i="4"/>
  <c r="F7129" i="4" s="1"/>
  <c r="K6553" i="4"/>
  <c r="F6553" i="4" s="1"/>
  <c r="K5977" i="4"/>
  <c r="F5977" i="4" s="1"/>
  <c r="K8496" i="4"/>
  <c r="F8496" i="4" s="1"/>
  <c r="K7920" i="4"/>
  <c r="F7920" i="4" s="1"/>
  <c r="K7344" i="4"/>
  <c r="F7344" i="4" s="1"/>
  <c r="K6768" i="4"/>
  <c r="F6768" i="4" s="1"/>
  <c r="K6192" i="4"/>
  <c r="F6192" i="4" s="1"/>
  <c r="K5616" i="4"/>
  <c r="F5616" i="4" s="1"/>
  <c r="K7859" i="4"/>
  <c r="F7859" i="4" s="1"/>
  <c r="K7139" i="4"/>
  <c r="F7139" i="4" s="1"/>
  <c r="K5987" i="4"/>
  <c r="F5987" i="4" s="1"/>
  <c r="K6298" i="4"/>
  <c r="F6298" i="4" s="1"/>
  <c r="K6513" i="4"/>
  <c r="F6513" i="4" s="1"/>
  <c r="K5821" i="4"/>
  <c r="F5821" i="4" s="1"/>
  <c r="K6612" i="4"/>
  <c r="F6612" i="4" s="1"/>
  <c r="K7127" i="4"/>
  <c r="F7127" i="4" s="1"/>
  <c r="K7438" i="4"/>
  <c r="F7438" i="4" s="1"/>
  <c r="K8541" i="4"/>
  <c r="F8541" i="4" s="1"/>
  <c r="K6771" i="4"/>
  <c r="F6771" i="4" s="1"/>
  <c r="K6446" i="4"/>
  <c r="F6446" i="4" s="1"/>
  <c r="K6673" i="4"/>
  <c r="F6673" i="4" s="1"/>
  <c r="K7464" i="4"/>
  <c r="F7464" i="4" s="1"/>
  <c r="K7979" i="4"/>
  <c r="F7979" i="4" s="1"/>
  <c r="K10060" i="4"/>
  <c r="F10060" i="4" s="1"/>
  <c r="K9484" i="4"/>
  <c r="F9484" i="4" s="1"/>
  <c r="K8908" i="4"/>
  <c r="F8908" i="4" s="1"/>
  <c r="K8332" i="4"/>
  <c r="F8332" i="4" s="1"/>
  <c r="K8691" i="4"/>
  <c r="F8691" i="4" s="1"/>
  <c r="K8007" i="4"/>
  <c r="F8007" i="4" s="1"/>
  <c r="K7323" i="4"/>
  <c r="F7323" i="4" s="1"/>
  <c r="K6471" i="4"/>
  <c r="F6471" i="4" s="1"/>
  <c r="K5523" i="4"/>
  <c r="F5523" i="4" s="1"/>
  <c r="K6146" i="4"/>
  <c r="F6146" i="4" s="1"/>
  <c r="K6949" i="4"/>
  <c r="F6949" i="4" s="1"/>
  <c r="K8027" i="4"/>
  <c r="F8027" i="4" s="1"/>
  <c r="K9258" i="4"/>
  <c r="F9258" i="4" s="1"/>
  <c r="K8682" i="4"/>
  <c r="F8682" i="4" s="1"/>
  <c r="K11921" i="4"/>
  <c r="F11921" i="4" s="1"/>
  <c r="K11345" i="4"/>
  <c r="F11345" i="4" s="1"/>
  <c r="K10769" i="4"/>
  <c r="F10769" i="4" s="1"/>
  <c r="K10193" i="4"/>
  <c r="F10193" i="4" s="1"/>
  <c r="K9617" i="4"/>
  <c r="F9617" i="4" s="1"/>
  <c r="K11056" i="4"/>
  <c r="F11056" i="4" s="1"/>
  <c r="K10480" i="4"/>
  <c r="F10480" i="4" s="1"/>
  <c r="K9904" i="4"/>
  <c r="F9904" i="4" s="1"/>
  <c r="K9328" i="4"/>
  <c r="F9328" i="4" s="1"/>
  <c r="K8752" i="4"/>
  <c r="F8752" i="4" s="1"/>
  <c r="K8176" i="4"/>
  <c r="F8176" i="4" s="1"/>
  <c r="K8511" i="4"/>
  <c r="F8511" i="4" s="1"/>
  <c r="K7827" i="4"/>
  <c r="F7827" i="4" s="1"/>
  <c r="K7107" i="4"/>
  <c r="F7107" i="4" s="1"/>
  <c r="K6243" i="4"/>
  <c r="F6243" i="4" s="1"/>
  <c r="K7982" i="4"/>
  <c r="F7982" i="4" s="1"/>
  <c r="K8329" i="4"/>
  <c r="F8329" i="4" s="1"/>
  <c r="K6169" i="4"/>
  <c r="F6169" i="4" s="1"/>
  <c r="K6155" i="4"/>
  <c r="F6155" i="4" s="1"/>
  <c r="K9691" i="4"/>
  <c r="F9691" i="4" s="1"/>
  <c r="K9115" i="4"/>
  <c r="F9115" i="4" s="1"/>
  <c r="K8539" i="4"/>
  <c r="F8539" i="4" s="1"/>
  <c r="K10830" i="4"/>
  <c r="F10830" i="4" s="1"/>
  <c r="K10254" i="4"/>
  <c r="F10254" i="4" s="1"/>
  <c r="K9678" i="4"/>
  <c r="F9678" i="4" s="1"/>
  <c r="K9102" i="4"/>
  <c r="F9102" i="4" s="1"/>
  <c r="K12341" i="4"/>
  <c r="F12341" i="4" s="1"/>
  <c r="K11765" i="4"/>
  <c r="F11765" i="4" s="1"/>
  <c r="K11189" i="4"/>
  <c r="F11189" i="4" s="1"/>
  <c r="K10613" i="4"/>
  <c r="F10613" i="4" s="1"/>
  <c r="K10037" i="4"/>
  <c r="F10037" i="4" s="1"/>
  <c r="K11476" i="4"/>
  <c r="F11476" i="4" s="1"/>
  <c r="K10900" i="4"/>
  <c r="F10900" i="4" s="1"/>
  <c r="K10324" i="4"/>
  <c r="F10324" i="4" s="1"/>
  <c r="K9748" i="4"/>
  <c r="F9748" i="4" s="1"/>
  <c r="K9172" i="4"/>
  <c r="F9172" i="4" s="1"/>
  <c r="K8596" i="4"/>
  <c r="F8596" i="4" s="1"/>
  <c r="K8955" i="4"/>
  <c r="F8955" i="4" s="1"/>
  <c r="K8331" i="4"/>
  <c r="F8331" i="4" s="1"/>
  <c r="K7635" i="4"/>
  <c r="F7635" i="4" s="1"/>
  <c r="K6855" i="4"/>
  <c r="F6855" i="4" s="1"/>
  <c r="K5991" i="4"/>
  <c r="F5991" i="4" s="1"/>
  <c r="K7322" i="4"/>
  <c r="F7322" i="4" s="1"/>
  <c r="K7873" i="4"/>
  <c r="F7873" i="4" s="1"/>
  <c r="K8376" i="4"/>
  <c r="F8376" i="4" s="1"/>
  <c r="K6898" i="4"/>
  <c r="F6898" i="4" s="1"/>
  <c r="K8175" i="4"/>
  <c r="F8175" i="4" s="1"/>
  <c r="K7599" i="4"/>
  <c r="F7599" i="4" s="1"/>
  <c r="K7023" i="4"/>
  <c r="F7023" i="4" s="1"/>
  <c r="K6447" i="4"/>
  <c r="F6447" i="4" s="1"/>
  <c r="K5871" i="4"/>
  <c r="F5871" i="4" s="1"/>
  <c r="K8138" i="4"/>
  <c r="F8138" i="4" s="1"/>
  <c r="K6986" i="4"/>
  <c r="F6986" i="4" s="1"/>
  <c r="K5858" i="4"/>
  <c r="F5858" i="4" s="1"/>
  <c r="K8077" i="4"/>
  <c r="F8077" i="4" s="1"/>
  <c r="K7501" i="4"/>
  <c r="F7501" i="4" s="1"/>
  <c r="K6925" i="4"/>
  <c r="F6925" i="4" s="1"/>
  <c r="K6349" i="4"/>
  <c r="F6349" i="4" s="1"/>
  <c r="K5773" i="4"/>
  <c r="F5773" i="4" s="1"/>
  <c r="K8292" i="4"/>
  <c r="F8292" i="4" s="1"/>
  <c r="K7716" i="4"/>
  <c r="F7716" i="4" s="1"/>
  <c r="K7140" i="4"/>
  <c r="F7140" i="4" s="1"/>
  <c r="K6564" i="4"/>
  <c r="F6564" i="4" s="1"/>
  <c r="K5988" i="4"/>
  <c r="F5988" i="4" s="1"/>
  <c r="K8231" i="4"/>
  <c r="F8231" i="4" s="1"/>
  <c r="K7655" i="4"/>
  <c r="F7655" i="4" s="1"/>
  <c r="K7079" i="4"/>
  <c r="F7079" i="4" s="1"/>
  <c r="K6503" i="4"/>
  <c r="F6503" i="4" s="1"/>
  <c r="K5927" i="4"/>
  <c r="F5927" i="4" s="1"/>
  <c r="K7966" i="4"/>
  <c r="F7966" i="4" s="1"/>
  <c r="K7390" i="4"/>
  <c r="F7390" i="4" s="1"/>
  <c r="K6814" i="4"/>
  <c r="F6814" i="4" s="1"/>
  <c r="K6238" i="4"/>
  <c r="F6238" i="4" s="1"/>
  <c r="K5662" i="4"/>
  <c r="F5662" i="4" s="1"/>
  <c r="K8469" i="4"/>
  <c r="F8469" i="4" s="1"/>
  <c r="K7605" i="4"/>
  <c r="F7605" i="4" s="1"/>
  <c r="K6237" i="4"/>
  <c r="F6237" i="4" s="1"/>
  <c r="K7155" i="4"/>
  <c r="F7155" i="4" s="1"/>
  <c r="K6579" i="4"/>
  <c r="F6579" i="4" s="1"/>
  <c r="K6003" i="4"/>
  <c r="F6003" i="4" s="1"/>
  <c r="K8414" i="4"/>
  <c r="F8414" i="4" s="1"/>
  <c r="K7262" i="4"/>
  <c r="F7262" i="4" s="1"/>
  <c r="K6110" i="4"/>
  <c r="F6110" i="4" s="1"/>
  <c r="K8209" i="4"/>
  <c r="F8209" i="4" s="1"/>
  <c r="K7633" i="4"/>
  <c r="F7633" i="4" s="1"/>
  <c r="K7057" i="4"/>
  <c r="F7057" i="4" s="1"/>
  <c r="K6481" i="4"/>
  <c r="F6481" i="4" s="1"/>
  <c r="K5905" i="4"/>
  <c r="F5905" i="4" s="1"/>
  <c r="K8424" i="4"/>
  <c r="F8424" i="4" s="1"/>
  <c r="K7848" i="4"/>
  <c r="F7848" i="4" s="1"/>
  <c r="K7272" i="4"/>
  <c r="F7272" i="4" s="1"/>
  <c r="K6696" i="4"/>
  <c r="F6696" i="4" s="1"/>
  <c r="K6120" i="4"/>
  <c r="F6120" i="4" s="1"/>
  <c r="K5544" i="4"/>
  <c r="F5544" i="4" s="1"/>
  <c r="K7787" i="4"/>
  <c r="F7787" i="4" s="1"/>
  <c r="K7211" i="4"/>
  <c r="F7211" i="4" s="1"/>
  <c r="K6635" i="4"/>
  <c r="F6635" i="4" s="1"/>
  <c r="K6059" i="4"/>
  <c r="F6059" i="4" s="1"/>
  <c r="K8098" i="4"/>
  <c r="F8098" i="4" s="1"/>
  <c r="K7522" i="4"/>
  <c r="F7522" i="4" s="1"/>
  <c r="K6946" i="4"/>
  <c r="F6946" i="4" s="1"/>
  <c r="K6370" i="4"/>
  <c r="F6370" i="4" s="1"/>
  <c r="K5794" i="4"/>
  <c r="F5794" i="4" s="1"/>
  <c r="K8673" i="4"/>
  <c r="F8673" i="4" s="1"/>
  <c r="K7809" i="4"/>
  <c r="F7809" i="4" s="1"/>
  <c r="K6693" i="4"/>
  <c r="F6693" i="4" s="1"/>
  <c r="K7172" i="4"/>
  <c r="F7172" i="4" s="1"/>
  <c r="K5570" i="4"/>
  <c r="F5570" i="4" s="1"/>
  <c r="K7909" i="4"/>
  <c r="F7909" i="4" s="1"/>
  <c r="K7333" i="4"/>
  <c r="F7333" i="4" s="1"/>
  <c r="K6757" i="4"/>
  <c r="F6757" i="4" s="1"/>
  <c r="K6181" i="4"/>
  <c r="F6181" i="4" s="1"/>
  <c r="K5605" i="4"/>
  <c r="F5605" i="4" s="1"/>
  <c r="K8124" i="4"/>
  <c r="F8124" i="4" s="1"/>
  <c r="K7548" i="4"/>
  <c r="F7548" i="4" s="1"/>
  <c r="K6972" i="4"/>
  <c r="F6972" i="4" s="1"/>
  <c r="K6396" i="4"/>
  <c r="F6396" i="4" s="1"/>
  <c r="K5820" i="4"/>
  <c r="F5820" i="4" s="1"/>
  <c r="K8063" i="4"/>
  <c r="F8063" i="4" s="1"/>
  <c r="K7487" i="4"/>
  <c r="F7487" i="4" s="1"/>
  <c r="K6911" i="4"/>
  <c r="F6911" i="4" s="1"/>
  <c r="K6335" i="4"/>
  <c r="F6335" i="4" s="1"/>
  <c r="K5759" i="4"/>
  <c r="F5759" i="4" s="1"/>
  <c r="K7798" i="4"/>
  <c r="F7798" i="4" s="1"/>
  <c r="K7222" i="4"/>
  <c r="F7222" i="4" s="1"/>
  <c r="K6646" i="4"/>
  <c r="F6646" i="4" s="1"/>
  <c r="K6070" i="4"/>
  <c r="F6070" i="4" s="1"/>
  <c r="K9009" i="4"/>
  <c r="F9009" i="4" s="1"/>
  <c r="K8229" i="4"/>
  <c r="F8229" i="4" s="1"/>
  <c r="K7317" i="4"/>
  <c r="F7317" i="4" s="1"/>
  <c r="K5553" i="4"/>
  <c r="F5553" i="4" s="1"/>
  <c r="K8112" i="4"/>
  <c r="F8112" i="4" s="1"/>
  <c r="K7536" i="4"/>
  <c r="F7536" i="4" s="1"/>
  <c r="K6960" i="4"/>
  <c r="F6960" i="4" s="1"/>
  <c r="K6384" i="4"/>
  <c r="F6384" i="4" s="1"/>
  <c r="K5808" i="4"/>
  <c r="F5808" i="4" s="1"/>
  <c r="K8051" i="4"/>
  <c r="F8051" i="4" s="1"/>
  <c r="K7475" i="4"/>
  <c r="F7475" i="4" s="1"/>
  <c r="K6899" i="4"/>
  <c r="F6899" i="4" s="1"/>
  <c r="K6323" i="4"/>
  <c r="F6323" i="4" s="1"/>
  <c r="K5747" i="4"/>
  <c r="F5747" i="4" s="1"/>
  <c r="K7786" i="4"/>
  <c r="F7786" i="4" s="1"/>
  <c r="K7210" i="4"/>
  <c r="F7210" i="4" s="1"/>
  <c r="K6634" i="4"/>
  <c r="F6634" i="4" s="1"/>
  <c r="K6058" i="4"/>
  <c r="F6058" i="4" s="1"/>
  <c r="K8997" i="4"/>
  <c r="F8997" i="4" s="1"/>
  <c r="K8217" i="4"/>
  <c r="F8217" i="4" s="1"/>
  <c r="K7305" i="4"/>
  <c r="F7305" i="4" s="1"/>
  <c r="K5517" i="4"/>
  <c r="F5517" i="4" s="1"/>
  <c r="K5679" i="4"/>
  <c r="F5679" i="4" s="1"/>
  <c r="K7730" i="4"/>
  <c r="F7730" i="4" s="1"/>
  <c r="K6578" i="4"/>
  <c r="F6578" i="4" s="1"/>
  <c r="K5546" i="4"/>
  <c r="F5546" i="4" s="1"/>
  <c r="K7885" i="4"/>
  <c r="F7885" i="4" s="1"/>
  <c r="K7309" i="4"/>
  <c r="F7309" i="4" s="1"/>
  <c r="K6733" i="4"/>
  <c r="F6733" i="4" s="1"/>
  <c r="K6157" i="4"/>
  <c r="F6157" i="4" s="1"/>
  <c r="K5581" i="4"/>
  <c r="F5581" i="4" s="1"/>
  <c r="K8100" i="4"/>
  <c r="F8100" i="4" s="1"/>
  <c r="K7524" i="4"/>
  <c r="F7524" i="4" s="1"/>
  <c r="K6948" i="4"/>
  <c r="F6948" i="4" s="1"/>
  <c r="K6372" i="4"/>
  <c r="F6372" i="4" s="1"/>
  <c r="K5796" i="4"/>
  <c r="F5796" i="4" s="1"/>
  <c r="K8039" i="4"/>
  <c r="F8039" i="4" s="1"/>
  <c r="K7463" i="4"/>
  <c r="F7463" i="4" s="1"/>
  <c r="K6887" i="4"/>
  <c r="F6887" i="4" s="1"/>
  <c r="K6311" i="4"/>
  <c r="F6311" i="4" s="1"/>
  <c r="K5735" i="4"/>
  <c r="F5735" i="4" s="1"/>
  <c r="K7774" i="4"/>
  <c r="F7774" i="4" s="1"/>
  <c r="K7198" i="4"/>
  <c r="F7198" i="4" s="1"/>
  <c r="K6622" i="4"/>
  <c r="F6622" i="4" s="1"/>
  <c r="K6046" i="4"/>
  <c r="F6046" i="4" s="1"/>
  <c r="K8985" i="4"/>
  <c r="F8985" i="4" s="1"/>
  <c r="K8181" i="4"/>
  <c r="F8181" i="4" s="1"/>
  <c r="K7281" i="4"/>
  <c r="F7281" i="4" s="1"/>
  <c r="K5505" i="4"/>
  <c r="F5505" i="4" s="1"/>
  <c r="K6610" i="4"/>
  <c r="F6610" i="4" s="1"/>
  <c r="K6034" i="4"/>
  <c r="F6034" i="4" s="1"/>
  <c r="K8973" i="4"/>
  <c r="F8973" i="4" s="1"/>
  <c r="K8169" i="4"/>
  <c r="F8169" i="4" s="1"/>
  <c r="K7269" i="4"/>
  <c r="F7269" i="4" s="1"/>
  <c r="K8504" i="4"/>
  <c r="F8504" i="4" s="1"/>
  <c r="K8391" i="4"/>
  <c r="F8391" i="4" s="1"/>
  <c r="K7815" i="4"/>
  <c r="F7815" i="4" s="1"/>
  <c r="K7239" i="4"/>
  <c r="F7239" i="4" s="1"/>
  <c r="K6663" i="4"/>
  <c r="F6663" i="4" s="1"/>
  <c r="K6087" i="4"/>
  <c r="F6087" i="4" s="1"/>
  <c r="K5511" i="4"/>
  <c r="F5511" i="4" s="1"/>
  <c r="K7418" i="4"/>
  <c r="F7418" i="4" s="1"/>
  <c r="K6266" i="4"/>
  <c r="F6266" i="4" s="1"/>
  <c r="K8293" i="4"/>
  <c r="F8293" i="4" s="1"/>
  <c r="K7717" i="4"/>
  <c r="F7717" i="4" s="1"/>
  <c r="K7141" i="4"/>
  <c r="F7141" i="4" s="1"/>
  <c r="K6565" i="4"/>
  <c r="F6565" i="4" s="1"/>
  <c r="K5989" i="4"/>
  <c r="F5989" i="4" s="1"/>
  <c r="K8508" i="4"/>
  <c r="F8508" i="4" s="1"/>
  <c r="K7932" i="4"/>
  <c r="F7932" i="4" s="1"/>
  <c r="K7356" i="4"/>
  <c r="F7356" i="4" s="1"/>
  <c r="K6780" i="4"/>
  <c r="F6780" i="4" s="1"/>
  <c r="K6204" i="4"/>
  <c r="F6204" i="4" s="1"/>
  <c r="K5628" i="4"/>
  <c r="F5628" i="4" s="1"/>
  <c r="K7871" i="4"/>
  <c r="F7871" i="4" s="1"/>
  <c r="K7295" i="4"/>
  <c r="F7295" i="4" s="1"/>
  <c r="K6719" i="4"/>
  <c r="F6719" i="4" s="1"/>
  <c r="K6143" i="4"/>
  <c r="F6143" i="4" s="1"/>
  <c r="K5567" i="4"/>
  <c r="F5567" i="4" s="1"/>
  <c r="K7606" i="4"/>
  <c r="F7606" i="4" s="1"/>
  <c r="K7030" i="4"/>
  <c r="F7030" i="4" s="1"/>
  <c r="K6454" i="4"/>
  <c r="F6454" i="4" s="1"/>
  <c r="K5878" i="4"/>
  <c r="F5878" i="4" s="1"/>
  <c r="K8793" i="4"/>
  <c r="F8793" i="4" s="1"/>
  <c r="K7941" i="4"/>
  <c r="F7941" i="4" s="1"/>
  <c r="K6933" i="4"/>
  <c r="F6933" i="4" s="1"/>
  <c r="K7640" i="4"/>
  <c r="F7640" i="4" s="1"/>
  <c r="K5978" i="4"/>
  <c r="F5978" i="4" s="1"/>
  <c r="K8137" i="4"/>
  <c r="F8137" i="4" s="1"/>
  <c r="K7561" i="4"/>
  <c r="F7561" i="4" s="1"/>
  <c r="K6985" i="4"/>
  <c r="F6985" i="4" s="1"/>
  <c r="K6409" i="4"/>
  <c r="F6409" i="4" s="1"/>
  <c r="K5833" i="4"/>
  <c r="F5833" i="4" s="1"/>
  <c r="K8352" i="4"/>
  <c r="F8352" i="4" s="1"/>
  <c r="K7776" i="4"/>
  <c r="F7776" i="4" s="1"/>
  <c r="K7200" i="4"/>
  <c r="F7200" i="4" s="1"/>
  <c r="K6624" i="4"/>
  <c r="F6624" i="4" s="1"/>
  <c r="K6048" i="4"/>
  <c r="F6048" i="4" s="1"/>
  <c r="K8291" i="4"/>
  <c r="F8291" i="4" s="1"/>
  <c r="K7715" i="4"/>
  <c r="F7715" i="4" s="1"/>
  <c r="K6995" i="4"/>
  <c r="F6995" i="4" s="1"/>
  <c r="K8026" i="4"/>
  <c r="F8026" i="4" s="1"/>
  <c r="K5722" i="4"/>
  <c r="F5722" i="4" s="1"/>
  <c r="K6740" i="4"/>
  <c r="F6740" i="4" s="1"/>
  <c r="K8340" i="4"/>
  <c r="F8340" i="4" s="1"/>
  <c r="K6036" i="4"/>
  <c r="F6036" i="4" s="1"/>
  <c r="K6551" i="4"/>
  <c r="F6551" i="4" s="1"/>
  <c r="K6862" i="4"/>
  <c r="F6862" i="4" s="1"/>
  <c r="K7677" i="4"/>
  <c r="F7677" i="4" s="1"/>
  <c r="K6195" i="4"/>
  <c r="F6195" i="4" s="1"/>
  <c r="K8401" i="4"/>
  <c r="F8401" i="4" s="1"/>
  <c r="K6097" i="4"/>
  <c r="F6097" i="4" s="1"/>
  <c r="K6888" i="4"/>
  <c r="F6888" i="4" s="1"/>
  <c r="K7403" i="4"/>
  <c r="F7403" i="4" s="1"/>
  <c r="K6879" i="4"/>
  <c r="F6879" i="4" s="1"/>
  <c r="K6303" i="4"/>
  <c r="F6303" i="4" s="1"/>
  <c r="K5727" i="4"/>
  <c r="F5727" i="4" s="1"/>
  <c r="K7850" i="4"/>
  <c r="F7850" i="4" s="1"/>
  <c r="K6698" i="4"/>
  <c r="F6698" i="4" s="1"/>
  <c r="K5594" i="4"/>
  <c r="F5594" i="4" s="1"/>
  <c r="K7933" i="4"/>
  <c r="F7933" i="4" s="1"/>
  <c r="K7357" i="4"/>
  <c r="F7357" i="4" s="1"/>
  <c r="K6781" i="4"/>
  <c r="F6781" i="4" s="1"/>
  <c r="K6205" i="4"/>
  <c r="F6205" i="4" s="1"/>
  <c r="K5629" i="4"/>
  <c r="F5629" i="4" s="1"/>
  <c r="K8148" i="4"/>
  <c r="F8148" i="4" s="1"/>
  <c r="K7572" i="4"/>
  <c r="F7572" i="4" s="1"/>
  <c r="K6996" i="4"/>
  <c r="F6996" i="4" s="1"/>
  <c r="K6420" i="4"/>
  <c r="F6420" i="4" s="1"/>
  <c r="K5844" i="4"/>
  <c r="F5844" i="4" s="1"/>
  <c r="K8087" i="4"/>
  <c r="F8087" i="4" s="1"/>
  <c r="K7511" i="4"/>
  <c r="F7511" i="4" s="1"/>
  <c r="K6935" i="4"/>
  <c r="F6935" i="4" s="1"/>
  <c r="K6359" i="4"/>
  <c r="F6359" i="4" s="1"/>
  <c r="K5783" i="4"/>
  <c r="F5783" i="4" s="1"/>
  <c r="K7822" i="4"/>
  <c r="F7822" i="4" s="1"/>
  <c r="K7246" i="4"/>
  <c r="F7246" i="4" s="1"/>
  <c r="K6670" i="4"/>
  <c r="F6670" i="4" s="1"/>
  <c r="K6094" i="4"/>
  <c r="F6094" i="4" s="1"/>
  <c r="K9045" i="4"/>
  <c r="F9045" i="4" s="1"/>
  <c r="K8253" i="4"/>
  <c r="F8253" i="4" s="1"/>
  <c r="K7377" i="4"/>
  <c r="F7377" i="4" s="1"/>
  <c r="K5661" i="4"/>
  <c r="F5661" i="4" s="1"/>
  <c r="K7011" i="4"/>
  <c r="F7011" i="4" s="1"/>
  <c r="K6435" i="4"/>
  <c r="F6435" i="4" s="1"/>
  <c r="K5859" i="4"/>
  <c r="F5859" i="4" s="1"/>
  <c r="K8126" i="4"/>
  <c r="F8126" i="4" s="1"/>
  <c r="K6974" i="4"/>
  <c r="F6974" i="4" s="1"/>
  <c r="K5846" i="4"/>
  <c r="F5846" i="4" s="1"/>
  <c r="K8065" i="4"/>
  <c r="F8065" i="4" s="1"/>
  <c r="K7489" i="4"/>
  <c r="F7489" i="4" s="1"/>
  <c r="K6913" i="4"/>
  <c r="F6913" i="4" s="1"/>
  <c r="K6337" i="4"/>
  <c r="F6337" i="4" s="1"/>
  <c r="K5761" i="4"/>
  <c r="F5761" i="4" s="1"/>
  <c r="K8280" i="4"/>
  <c r="F8280" i="4" s="1"/>
  <c r="K7704" i="4"/>
  <c r="F7704" i="4" s="1"/>
  <c r="K7128" i="4"/>
  <c r="F7128" i="4" s="1"/>
  <c r="K6552" i="4"/>
  <c r="F6552" i="4" s="1"/>
  <c r="K5976" i="4"/>
  <c r="F5976" i="4" s="1"/>
  <c r="K8219" i="4"/>
  <c r="F8219" i="4" s="1"/>
  <c r="K7643" i="4"/>
  <c r="F7643" i="4" s="1"/>
  <c r="K7067" i="4"/>
  <c r="F7067" i="4" s="1"/>
  <c r="K6491" i="4"/>
  <c r="F6491" i="4" s="1"/>
  <c r="K5915" i="4"/>
  <c r="F5915" i="4" s="1"/>
  <c r="K7954" i="4"/>
  <c r="F7954" i="4" s="1"/>
  <c r="K7378" i="4"/>
  <c r="F7378" i="4" s="1"/>
  <c r="K6802" i="4"/>
  <c r="F6802" i="4" s="1"/>
  <c r="K6226" i="4"/>
  <c r="F6226" i="4" s="1"/>
  <c r="K5650" i="4"/>
  <c r="F5650" i="4" s="1"/>
  <c r="K8457" i="4"/>
  <c r="F8457" i="4" s="1"/>
  <c r="K7593" i="4"/>
  <c r="F7593" i="4" s="1"/>
  <c r="K6225" i="4"/>
  <c r="F6225" i="4" s="1"/>
  <c r="K6314" i="4"/>
  <c r="F6314" i="4" s="1"/>
  <c r="K8341" i="4"/>
  <c r="F8341" i="4" s="1"/>
  <c r="K7765" i="4"/>
  <c r="F7765" i="4" s="1"/>
  <c r="K7189" i="4"/>
  <c r="F7189" i="4" s="1"/>
  <c r="K6613" i="4"/>
  <c r="F6613" i="4" s="1"/>
  <c r="K6037" i="4"/>
  <c r="F6037" i="4" s="1"/>
  <c r="K8556" i="4"/>
  <c r="F8556" i="4" s="1"/>
  <c r="K7980" i="4"/>
  <c r="F7980" i="4" s="1"/>
  <c r="K7404" i="4"/>
  <c r="F7404" i="4" s="1"/>
  <c r="K6828" i="4"/>
  <c r="F6828" i="4" s="1"/>
  <c r="K6252" i="4"/>
  <c r="F6252" i="4" s="1"/>
  <c r="K5676" i="4"/>
  <c r="F5676" i="4" s="1"/>
  <c r="K7919" i="4"/>
  <c r="F7919" i="4" s="1"/>
  <c r="K7343" i="4"/>
  <c r="F7343" i="4" s="1"/>
  <c r="K6767" i="4"/>
  <c r="F6767" i="4" s="1"/>
  <c r="K6191" i="4"/>
  <c r="F6191" i="4" s="1"/>
  <c r="K5615" i="4"/>
  <c r="F5615" i="4" s="1"/>
  <c r="K7654" i="4"/>
  <c r="F7654" i="4" s="1"/>
  <c r="K7078" i="4"/>
  <c r="F7078" i="4" s="1"/>
  <c r="K6502" i="4"/>
  <c r="F6502" i="4" s="1"/>
  <c r="K5926" i="4"/>
  <c r="F5926" i="4" s="1"/>
  <c r="K8841" i="4"/>
  <c r="F8841" i="4" s="1"/>
  <c r="K8001" i="4"/>
  <c r="F8001" i="4" s="1"/>
  <c r="K6993" i="4"/>
  <c r="F6993" i="4" s="1"/>
  <c r="K7928" i="4"/>
  <c r="F7928" i="4" s="1"/>
  <c r="K7968" i="4"/>
  <c r="F7968" i="4" s="1"/>
  <c r="K7392" i="4"/>
  <c r="F7392" i="4" s="1"/>
  <c r="K6816" i="4"/>
  <c r="F6816" i="4" s="1"/>
  <c r="K6240" i="4"/>
  <c r="F6240" i="4" s="1"/>
  <c r="K5664" i="4"/>
  <c r="F5664" i="4" s="1"/>
  <c r="K7907" i="4"/>
  <c r="F7907" i="4" s="1"/>
  <c r="K7331" i="4"/>
  <c r="F7331" i="4" s="1"/>
  <c r="K6755" i="4"/>
  <c r="F6755" i="4" s="1"/>
  <c r="K6179" i="4"/>
  <c r="F6179" i="4" s="1"/>
  <c r="K5603" i="4"/>
  <c r="F5603" i="4" s="1"/>
  <c r="K7642" i="4"/>
  <c r="F7642" i="4" s="1"/>
  <c r="K7066" i="4"/>
  <c r="F7066" i="4" s="1"/>
  <c r="K6490" i="4"/>
  <c r="F6490" i="4" s="1"/>
  <c r="K5914" i="4"/>
  <c r="F5914" i="4" s="1"/>
  <c r="K8829" i="4"/>
  <c r="F8829" i="4" s="1"/>
  <c r="K7989" i="4"/>
  <c r="F7989" i="4" s="1"/>
  <c r="K6981" i="4"/>
  <c r="F6981" i="4" s="1"/>
  <c r="K7892" i="4"/>
  <c r="F7892" i="4" s="1"/>
  <c r="K5535" i="4"/>
  <c r="F5535" i="4" s="1"/>
  <c r="K7442" i="4"/>
  <c r="F7442" i="4" s="1"/>
  <c r="K6290" i="4"/>
  <c r="F6290" i="4" s="1"/>
  <c r="K8317" i="4"/>
  <c r="F8317" i="4" s="1"/>
  <c r="K7741" i="4"/>
  <c r="F7741" i="4" s="1"/>
  <c r="K7165" i="4"/>
  <c r="F7165" i="4" s="1"/>
  <c r="K6589" i="4"/>
  <c r="F6589" i="4" s="1"/>
  <c r="K6013" i="4"/>
  <c r="F6013" i="4" s="1"/>
  <c r="K8532" i="4"/>
  <c r="F8532" i="4" s="1"/>
  <c r="K7956" i="4"/>
  <c r="F7956" i="4" s="1"/>
  <c r="K7380" i="4"/>
  <c r="F7380" i="4" s="1"/>
  <c r="K6804" i="4"/>
  <c r="F6804" i="4" s="1"/>
  <c r="K6228" i="4"/>
  <c r="F6228" i="4" s="1"/>
  <c r="K5652" i="4"/>
  <c r="F5652" i="4" s="1"/>
  <c r="K7895" i="4"/>
  <c r="F7895" i="4" s="1"/>
  <c r="K7319" i="4"/>
  <c r="F7319" i="4" s="1"/>
  <c r="K6743" i="4"/>
  <c r="F6743" i="4" s="1"/>
  <c r="K6167" i="4"/>
  <c r="F6167" i="4" s="1"/>
  <c r="K5591" i="4"/>
  <c r="F5591" i="4" s="1"/>
  <c r="K7630" i="4"/>
  <c r="F7630" i="4" s="1"/>
  <c r="K7054" i="4"/>
  <c r="F7054" i="4" s="1"/>
  <c r="K6478" i="4"/>
  <c r="F6478" i="4" s="1"/>
  <c r="K5902" i="4"/>
  <c r="F5902" i="4" s="1"/>
  <c r="K8817" i="4"/>
  <c r="F8817" i="4" s="1"/>
  <c r="K7965" i="4"/>
  <c r="F7965" i="4" s="1"/>
  <c r="K6957" i="4"/>
  <c r="F6957" i="4" s="1"/>
  <c r="K7784" i="4"/>
  <c r="F7784" i="4" s="1"/>
  <c r="K6466" i="4"/>
  <c r="F6466" i="4" s="1"/>
  <c r="K5890" i="4"/>
  <c r="F5890" i="4" s="1"/>
  <c r="K8805" i="4"/>
  <c r="F8805" i="4" s="1"/>
  <c r="K7953" i="4"/>
  <c r="F7953" i="4" s="1"/>
  <c r="K6945" i="4"/>
  <c r="F6945" i="4" s="1"/>
  <c r="K7748" i="4"/>
  <c r="F7748" i="4" s="1"/>
  <c r="K8247" i="4"/>
  <c r="F8247" i="4" s="1"/>
  <c r="K7671" i="4"/>
  <c r="F7671" i="4" s="1"/>
  <c r="K7095" i="4"/>
  <c r="F7095" i="4" s="1"/>
  <c r="K6519" i="4"/>
  <c r="F6519" i="4" s="1"/>
  <c r="K5943" i="4"/>
  <c r="F5943" i="4" s="1"/>
  <c r="K8282" i="4"/>
  <c r="F8282" i="4" s="1"/>
  <c r="K7130" i="4"/>
  <c r="F7130" i="4" s="1"/>
  <c r="K5990" i="4"/>
  <c r="F5990" i="4" s="1"/>
  <c r="K8149" i="4"/>
  <c r="F8149" i="4" s="1"/>
  <c r="K7573" i="4"/>
  <c r="F7573" i="4" s="1"/>
  <c r="K6997" i="4"/>
  <c r="F6997" i="4" s="1"/>
  <c r="K6421" i="4"/>
  <c r="F6421" i="4" s="1"/>
  <c r="K5845" i="4"/>
  <c r="F5845" i="4" s="1"/>
  <c r="K8364" i="4"/>
  <c r="F8364" i="4" s="1"/>
  <c r="K7788" i="4"/>
  <c r="F7788" i="4" s="1"/>
  <c r="K7212" i="4"/>
  <c r="F7212" i="4" s="1"/>
  <c r="K6636" i="4"/>
  <c r="F6636" i="4" s="1"/>
  <c r="K6060" i="4"/>
  <c r="F6060" i="4" s="1"/>
  <c r="K8303" i="4"/>
  <c r="F8303" i="4" s="1"/>
  <c r="K7727" i="4"/>
  <c r="F7727" i="4" s="1"/>
  <c r="K7151" i="4"/>
  <c r="F7151" i="4" s="1"/>
  <c r="K6575" i="4"/>
  <c r="F6575" i="4" s="1"/>
  <c r="K5999" i="4"/>
  <c r="F5999" i="4" s="1"/>
  <c r="K8038" i="4"/>
  <c r="F8038" i="4" s="1"/>
  <c r="K7462" i="4"/>
  <c r="F7462" i="4" s="1"/>
  <c r="K6886" i="4"/>
  <c r="F6886" i="4" s="1"/>
  <c r="K6310" i="4"/>
  <c r="F6310" i="4" s="1"/>
  <c r="K5734" i="4"/>
  <c r="F5734" i="4" s="1"/>
  <c r="K8577" i="4"/>
  <c r="F8577" i="4" s="1"/>
  <c r="K7713" i="4"/>
  <c r="F7713" i="4" s="1"/>
  <c r="K6525" i="4"/>
  <c r="F6525" i="4" s="1"/>
  <c r="K6776" i="4"/>
  <c r="F6776" i="4" s="1"/>
  <c r="K5714" i="4"/>
  <c r="F5714" i="4" s="1"/>
  <c r="K7993" i="4"/>
  <c r="F7993" i="4" s="1"/>
  <c r="K7417" i="4"/>
  <c r="F7417" i="4" s="1"/>
  <c r="K6841" i="4"/>
  <c r="F6841" i="4" s="1"/>
  <c r="K6265" i="4"/>
  <c r="F6265" i="4" s="1"/>
  <c r="K5689" i="4"/>
  <c r="F5689" i="4" s="1"/>
  <c r="K8208" i="4"/>
  <c r="F8208" i="4" s="1"/>
  <c r="K7632" i="4"/>
  <c r="F7632" i="4" s="1"/>
  <c r="K7056" i="4"/>
  <c r="F7056" i="4" s="1"/>
  <c r="K6480" i="4"/>
  <c r="F6480" i="4" s="1"/>
  <c r="K5904" i="4"/>
  <c r="F5904" i="4" s="1"/>
  <c r="K8147" i="4"/>
  <c r="F8147" i="4" s="1"/>
  <c r="K7571" i="4"/>
  <c r="F7571" i="4" s="1"/>
  <c r="K6563" i="4"/>
  <c r="F6563" i="4" s="1"/>
  <c r="K7450" i="4"/>
  <c r="F7450" i="4" s="1"/>
  <c r="K8565" i="4"/>
  <c r="F8565" i="4" s="1"/>
  <c r="K6973" i="4"/>
  <c r="F6973" i="4" s="1"/>
  <c r="K7764" i="4"/>
  <c r="F7764" i="4" s="1"/>
  <c r="K8279" i="4"/>
  <c r="F8279" i="4" s="1"/>
  <c r="K5975" i="4"/>
  <c r="F5975" i="4" s="1"/>
  <c r="K6286" i="4"/>
  <c r="F6286" i="4" s="1"/>
  <c r="K6417" i="4"/>
  <c r="F6417" i="4" s="1"/>
  <c r="K5619" i="4"/>
  <c r="F5619" i="4" s="1"/>
  <c r="K7825" i="4"/>
  <c r="F7825" i="4" s="1"/>
  <c r="K5521" i="4"/>
  <c r="F5521" i="4" s="1"/>
  <c r="K6312" i="4"/>
  <c r="F6312" i="4" s="1"/>
  <c r="K6827" i="4"/>
  <c r="F6827" i="4" s="1"/>
  <c r="K10924" i="4"/>
  <c r="F10924" i="4" s="1"/>
  <c r="K10348" i="4"/>
  <c r="F10348" i="4" s="1"/>
  <c r="K9772" i="4"/>
  <c r="F9772" i="4" s="1"/>
  <c r="K9196" i="4"/>
  <c r="F9196" i="4" s="1"/>
  <c r="K8620" i="4"/>
  <c r="F8620" i="4" s="1"/>
  <c r="K8979" i="4"/>
  <c r="F8979" i="4" s="1"/>
  <c r="K8355" i="4"/>
  <c r="F8355" i="4" s="1"/>
  <c r="K7659" i="4"/>
  <c r="F7659" i="4" s="1"/>
  <c r="K6903" i="4"/>
  <c r="F6903" i="4" s="1"/>
  <c r="K6039" i="4"/>
  <c r="F6039" i="4" s="1"/>
  <c r="K7430" i="4"/>
  <c r="F7430" i="4" s="1"/>
  <c r="K7957" i="4"/>
  <c r="F7957" i="4" s="1"/>
  <c r="K8520" i="4"/>
  <c r="F8520" i="4" s="1"/>
  <c r="K7186" i="4"/>
  <c r="F7186" i="4" s="1"/>
  <c r="K8970" i="4"/>
  <c r="F8970" i="4" s="1"/>
  <c r="K12209" i="4"/>
  <c r="F12209" i="4" s="1"/>
  <c r="K11633" i="4"/>
  <c r="F11633" i="4" s="1"/>
  <c r="K11057" i="4"/>
  <c r="F11057" i="4" s="1"/>
  <c r="K10481" i="4"/>
  <c r="F10481" i="4" s="1"/>
  <c r="K9905" i="4"/>
  <c r="F9905" i="4" s="1"/>
  <c r="K11344" i="4"/>
  <c r="F11344" i="4" s="1"/>
  <c r="K10768" i="4"/>
  <c r="F10768" i="4" s="1"/>
  <c r="K10192" i="4"/>
  <c r="F10192" i="4" s="1"/>
  <c r="K9616" i="4"/>
  <c r="F9616" i="4" s="1"/>
  <c r="K9040" i="4"/>
  <c r="F9040" i="4" s="1"/>
  <c r="K8464" i="4"/>
  <c r="F8464" i="4" s="1"/>
  <c r="K8823" i="4"/>
  <c r="F8823" i="4" s="1"/>
  <c r="K8163" i="4"/>
  <c r="F8163" i="4" s="1"/>
  <c r="K7479" i="4"/>
  <c r="F7479" i="4" s="1"/>
  <c r="K6675" i="4"/>
  <c r="F6675" i="4" s="1"/>
  <c r="K5787" i="4"/>
  <c r="F5787" i="4" s="1"/>
  <c r="K6830" i="4"/>
  <c r="F6830" i="4" s="1"/>
  <c r="K7465" i="4"/>
  <c r="F7465" i="4" s="1"/>
  <c r="K6792" i="4"/>
  <c r="F6792" i="4" s="1"/>
  <c r="K9979" i="4"/>
  <c r="F9979" i="4" s="1"/>
  <c r="K9403" i="4"/>
  <c r="F9403" i="4" s="1"/>
  <c r="K8827" i="4"/>
  <c r="F8827" i="4" s="1"/>
  <c r="K11118" i="4"/>
  <c r="F11118" i="4" s="1"/>
  <c r="K10542" i="4"/>
  <c r="F10542" i="4" s="1"/>
  <c r="K9966" i="4"/>
  <c r="F9966" i="4" s="1"/>
  <c r="K9390" i="4"/>
  <c r="F9390" i="4" s="1"/>
  <c r="K8814" i="4"/>
  <c r="F8814" i="4" s="1"/>
  <c r="K12053" i="4"/>
  <c r="F12053" i="4" s="1"/>
  <c r="K11477" i="4"/>
  <c r="F11477" i="4" s="1"/>
  <c r="K10901" i="4"/>
  <c r="F10901" i="4" s="1"/>
  <c r="K10325" i="4"/>
  <c r="F10325" i="4" s="1"/>
  <c r="K9749" i="4"/>
  <c r="F9749" i="4" s="1"/>
  <c r="K11188" i="4"/>
  <c r="F11188" i="4" s="1"/>
  <c r="K10612" i="4"/>
  <c r="F10612" i="4" s="1"/>
  <c r="K10036" i="4"/>
  <c r="F10036" i="4" s="1"/>
  <c r="K9460" i="4"/>
  <c r="F9460" i="4" s="1"/>
  <c r="K8884" i="4"/>
  <c r="F8884" i="4" s="1"/>
  <c r="K8308" i="4"/>
  <c r="F8308" i="4" s="1"/>
  <c r="K8667" i="4"/>
  <c r="F8667" i="4" s="1"/>
  <c r="K7983" i="4"/>
  <c r="F7983" i="4" s="1"/>
  <c r="K7287" i="4"/>
  <c r="F7287" i="4" s="1"/>
  <c r="K6423" i="4"/>
  <c r="F6423" i="4" s="1"/>
  <c r="K8474" i="4"/>
  <c r="F8474" i="4" s="1"/>
  <c r="K6002" i="4"/>
  <c r="F6002" i="4" s="1"/>
  <c r="K6865" i="4"/>
  <c r="F6865" i="4" s="1"/>
  <c r="K7739" i="4"/>
  <c r="F7739" i="4" s="1"/>
  <c r="K8463" i="4"/>
  <c r="F8463" i="4" s="1"/>
  <c r="K7887" i="4"/>
  <c r="F7887" i="4" s="1"/>
  <c r="K7311" i="4"/>
  <c r="F7311" i="4" s="1"/>
  <c r="K6735" i="4"/>
  <c r="F6735" i="4" s="1"/>
  <c r="K6159" i="4"/>
  <c r="F6159" i="4" s="1"/>
  <c r="K5583" i="4"/>
  <c r="F5583" i="4" s="1"/>
  <c r="K7562" i="4"/>
  <c r="F7562" i="4" s="1"/>
  <c r="K6410" i="4"/>
  <c r="F6410" i="4" s="1"/>
  <c r="K8365" i="4"/>
  <c r="F8365" i="4" s="1"/>
  <c r="K7789" i="4"/>
  <c r="F7789" i="4" s="1"/>
  <c r="K7213" i="4"/>
  <c r="F7213" i="4" s="1"/>
  <c r="K6637" i="4"/>
  <c r="F6637" i="4" s="1"/>
  <c r="K6061" i="4"/>
  <c r="F6061" i="4" s="1"/>
  <c r="K8580" i="4"/>
  <c r="F8580" i="4" s="1"/>
  <c r="K8004" i="4"/>
  <c r="F8004" i="4" s="1"/>
  <c r="K7428" i="4"/>
  <c r="F7428" i="4" s="1"/>
  <c r="K6852" i="4"/>
  <c r="F6852" i="4" s="1"/>
  <c r="K6276" i="4"/>
  <c r="F6276" i="4" s="1"/>
  <c r="K5700" i="4"/>
  <c r="F5700" i="4" s="1"/>
  <c r="K7943" i="4"/>
  <c r="F7943" i="4" s="1"/>
  <c r="K7367" i="4"/>
  <c r="F7367" i="4" s="1"/>
  <c r="K6791" i="4"/>
  <c r="F6791" i="4" s="1"/>
  <c r="K6215" i="4"/>
  <c r="F6215" i="4" s="1"/>
  <c r="K5639" i="4"/>
  <c r="F5639" i="4" s="1"/>
  <c r="K7678" i="4"/>
  <c r="F7678" i="4" s="1"/>
  <c r="K7102" i="4"/>
  <c r="F7102" i="4" s="1"/>
  <c r="K6526" i="4"/>
  <c r="F6526" i="4" s="1"/>
  <c r="K5950" i="4"/>
  <c r="F5950" i="4" s="1"/>
  <c r="K8865" i="4"/>
  <c r="F8865" i="4" s="1"/>
  <c r="K8037" i="4"/>
  <c r="F8037" i="4" s="1"/>
  <c r="K7089" i="4"/>
  <c r="F7089" i="4" s="1"/>
  <c r="K8072" i="4"/>
  <c r="F8072" i="4" s="1"/>
  <c r="K6867" i="4"/>
  <c r="F6867" i="4" s="1"/>
  <c r="K6291" i="4"/>
  <c r="F6291" i="4" s="1"/>
  <c r="K5715" i="4"/>
  <c r="F5715" i="4" s="1"/>
  <c r="K7838" i="4"/>
  <c r="F7838" i="4" s="1"/>
  <c r="K6686" i="4"/>
  <c r="F6686" i="4" s="1"/>
  <c r="K5582" i="4"/>
  <c r="F5582" i="4" s="1"/>
  <c r="K7921" i="4"/>
  <c r="F7921" i="4" s="1"/>
  <c r="K7345" i="4"/>
  <c r="F7345" i="4" s="1"/>
  <c r="K6769" i="4"/>
  <c r="F6769" i="4" s="1"/>
  <c r="K6193" i="4"/>
  <c r="F6193" i="4" s="1"/>
  <c r="K5617" i="4"/>
  <c r="F5617" i="4" s="1"/>
  <c r="K8136" i="4"/>
  <c r="F8136" i="4" s="1"/>
  <c r="K7560" i="4"/>
  <c r="F7560" i="4" s="1"/>
  <c r="K6984" i="4"/>
  <c r="F6984" i="4" s="1"/>
  <c r="K6408" i="4"/>
  <c r="F6408" i="4" s="1"/>
  <c r="K5832" i="4"/>
  <c r="F5832" i="4" s="1"/>
  <c r="K8075" i="4"/>
  <c r="F8075" i="4" s="1"/>
  <c r="K7499" i="4"/>
  <c r="F7499" i="4" s="1"/>
  <c r="K6923" i="4"/>
  <c r="F6923" i="4" s="1"/>
  <c r="K6347" i="4"/>
  <c r="F6347" i="4" s="1"/>
  <c r="K5771" i="4"/>
  <c r="F5771" i="4" s="1"/>
  <c r="K7810" i="4"/>
  <c r="F7810" i="4" s="1"/>
  <c r="K7234" i="4"/>
  <c r="F7234" i="4" s="1"/>
  <c r="K6658" i="4"/>
  <c r="F6658" i="4" s="1"/>
  <c r="K6082" i="4"/>
  <c r="F6082" i="4" s="1"/>
  <c r="K9033" i="4"/>
  <c r="F9033" i="4" s="1"/>
  <c r="K8241" i="4"/>
  <c r="F8241" i="4" s="1"/>
  <c r="K7365" i="4"/>
  <c r="F7365" i="4" s="1"/>
  <c r="K5649" i="4"/>
  <c r="F5649" i="4" s="1"/>
  <c r="K6062" i="4"/>
  <c r="F6062" i="4" s="1"/>
  <c r="K8197" i="4"/>
  <c r="F8197" i="4" s="1"/>
  <c r="K7621" i="4"/>
  <c r="F7621" i="4" s="1"/>
  <c r="K7045" i="4"/>
  <c r="F7045" i="4" s="1"/>
  <c r="K6469" i="4"/>
  <c r="F6469" i="4" s="1"/>
  <c r="K5893" i="4"/>
  <c r="F5893" i="4" s="1"/>
  <c r="K8412" i="4"/>
  <c r="F8412" i="4" s="1"/>
  <c r="K7836" i="4"/>
  <c r="F7836" i="4" s="1"/>
  <c r="K7260" i="4"/>
  <c r="F7260" i="4" s="1"/>
  <c r="K6684" i="4"/>
  <c r="F6684" i="4" s="1"/>
  <c r="K6108" i="4"/>
  <c r="F6108" i="4" s="1"/>
  <c r="K5532" i="4"/>
  <c r="F5532" i="4" s="1"/>
  <c r="K7775" i="4"/>
  <c r="F7775" i="4" s="1"/>
  <c r="K7199" i="4"/>
  <c r="F7199" i="4" s="1"/>
  <c r="K6623" i="4"/>
  <c r="F6623" i="4" s="1"/>
  <c r="K6047" i="4"/>
  <c r="F6047" i="4" s="1"/>
  <c r="K8086" i="4"/>
  <c r="F8086" i="4" s="1"/>
  <c r="K7510" i="4"/>
  <c r="F7510" i="4" s="1"/>
  <c r="K6934" i="4"/>
  <c r="F6934" i="4" s="1"/>
  <c r="K6358" i="4"/>
  <c r="F6358" i="4" s="1"/>
  <c r="K5782" i="4"/>
  <c r="F5782" i="4" s="1"/>
  <c r="K8661" i="4"/>
  <c r="F8661" i="4" s="1"/>
  <c r="K7797" i="4"/>
  <c r="F7797" i="4" s="1"/>
  <c r="K6669" i="4"/>
  <c r="F6669" i="4" s="1"/>
  <c r="K7064" i="4"/>
  <c r="F7064" i="4" s="1"/>
  <c r="K7824" i="4"/>
  <c r="F7824" i="4" s="1"/>
  <c r="K7248" i="4"/>
  <c r="F7248" i="4" s="1"/>
  <c r="K6672" i="4"/>
  <c r="F6672" i="4" s="1"/>
  <c r="K6096" i="4"/>
  <c r="F6096" i="4" s="1"/>
  <c r="K5520" i="4"/>
  <c r="F5520" i="4" s="1"/>
  <c r="K7763" i="4"/>
  <c r="F7763" i="4" s="1"/>
  <c r="K7187" i="4"/>
  <c r="F7187" i="4" s="1"/>
  <c r="K6611" i="4"/>
  <c r="F6611" i="4" s="1"/>
  <c r="K6035" i="4"/>
  <c r="F6035" i="4" s="1"/>
  <c r="K8074" i="4"/>
  <c r="F8074" i="4" s="1"/>
  <c r="K7498" i="4"/>
  <c r="F7498" i="4" s="1"/>
  <c r="K6922" i="4"/>
  <c r="F6922" i="4" s="1"/>
  <c r="K6346" i="4"/>
  <c r="F6346" i="4" s="1"/>
  <c r="K5770" i="4"/>
  <c r="F5770" i="4" s="1"/>
  <c r="K8649" i="4"/>
  <c r="F8649" i="4" s="1"/>
  <c r="K7785" i="4"/>
  <c r="F7785" i="4" s="1"/>
  <c r="K6657" i="4"/>
  <c r="F6657" i="4" s="1"/>
  <c r="K7028" i="4"/>
  <c r="F7028" i="4" s="1"/>
  <c r="K8306" i="4"/>
  <c r="F8306" i="4" s="1"/>
  <c r="K7154" i="4"/>
  <c r="F7154" i="4" s="1"/>
  <c r="K6014" i="4"/>
  <c r="F6014" i="4" s="1"/>
  <c r="K8173" i="4"/>
  <c r="F8173" i="4" s="1"/>
  <c r="K7597" i="4"/>
  <c r="F7597" i="4" s="1"/>
  <c r="K7021" i="4"/>
  <c r="F7021" i="4" s="1"/>
  <c r="K6445" i="4"/>
  <c r="F6445" i="4" s="1"/>
  <c r="K5869" i="4"/>
  <c r="F5869" i="4" s="1"/>
  <c r="K8388" i="4"/>
  <c r="F8388" i="4" s="1"/>
  <c r="K7812" i="4"/>
  <c r="F7812" i="4" s="1"/>
  <c r="K7236" i="4"/>
  <c r="F7236" i="4" s="1"/>
  <c r="K6660" i="4"/>
  <c r="F6660" i="4" s="1"/>
  <c r="K6084" i="4"/>
  <c r="F6084" i="4" s="1"/>
  <c r="K5508" i="4"/>
  <c r="F5508" i="4" s="1"/>
  <c r="K7751" i="4"/>
  <c r="F7751" i="4" s="1"/>
  <c r="K7175" i="4"/>
  <c r="F7175" i="4" s="1"/>
  <c r="K6599" i="4"/>
  <c r="F6599" i="4" s="1"/>
  <c r="K6023" i="4"/>
  <c r="F6023" i="4" s="1"/>
  <c r="K8062" i="4"/>
  <c r="F8062" i="4" s="1"/>
  <c r="K7486" i="4"/>
  <c r="F7486" i="4" s="1"/>
  <c r="K6910" i="4"/>
  <c r="F6910" i="4" s="1"/>
  <c r="K6334" i="4"/>
  <c r="F6334" i="4" s="1"/>
  <c r="K5758" i="4"/>
  <c r="F5758" i="4" s="1"/>
  <c r="K8613" i="4"/>
  <c r="F8613" i="4" s="1"/>
  <c r="K7749" i="4"/>
  <c r="F7749" i="4" s="1"/>
  <c r="K6645" i="4"/>
  <c r="F6645" i="4" s="1"/>
  <c r="K6920" i="4"/>
  <c r="F6920" i="4" s="1"/>
  <c r="K6322" i="4"/>
  <c r="F6322" i="4" s="1"/>
  <c r="K5746" i="4"/>
  <c r="F5746" i="4" s="1"/>
  <c r="K8601" i="4"/>
  <c r="F8601" i="4" s="1"/>
  <c r="K7737" i="4"/>
  <c r="F7737" i="4" s="1"/>
  <c r="K6561" i="4"/>
  <c r="F6561" i="4" s="1"/>
  <c r="K6884" i="4"/>
  <c r="F6884" i="4" s="1"/>
  <c r="K8103" i="4"/>
  <c r="F8103" i="4" s="1"/>
  <c r="K7527" i="4"/>
  <c r="F7527" i="4" s="1"/>
  <c r="K6951" i="4"/>
  <c r="F6951" i="4" s="1"/>
  <c r="K6375" i="4"/>
  <c r="F6375" i="4" s="1"/>
  <c r="K5799" i="4"/>
  <c r="F5799" i="4" s="1"/>
  <c r="K7994" i="4"/>
  <c r="F7994" i="4" s="1"/>
  <c r="K6842" i="4"/>
  <c r="F6842" i="4" s="1"/>
  <c r="K5726" i="4"/>
  <c r="F5726" i="4" s="1"/>
  <c r="K8005" i="4"/>
  <c r="F8005" i="4" s="1"/>
  <c r="K7429" i="4"/>
  <c r="F7429" i="4" s="1"/>
  <c r="K6853" i="4"/>
  <c r="F6853" i="4" s="1"/>
  <c r="K6277" i="4"/>
  <c r="F6277" i="4" s="1"/>
  <c r="K5701" i="4"/>
  <c r="F5701" i="4" s="1"/>
  <c r="K8220" i="4"/>
  <c r="F8220" i="4" s="1"/>
  <c r="K7644" i="4"/>
  <c r="F7644" i="4" s="1"/>
  <c r="K7068" i="4"/>
  <c r="F7068" i="4" s="1"/>
  <c r="K6492" i="4"/>
  <c r="F6492" i="4" s="1"/>
  <c r="K5916" i="4"/>
  <c r="F5916" i="4" s="1"/>
  <c r="K8159" i="4"/>
  <c r="F8159" i="4" s="1"/>
  <c r="K7583" i="4"/>
  <c r="F7583" i="4" s="1"/>
  <c r="K7007" i="4"/>
  <c r="F7007" i="4" s="1"/>
  <c r="K6431" i="4"/>
  <c r="F6431" i="4" s="1"/>
  <c r="K5855" i="4"/>
  <c r="F5855" i="4" s="1"/>
  <c r="K7894" i="4"/>
  <c r="F7894" i="4" s="1"/>
  <c r="K7318" i="4"/>
  <c r="F7318" i="4" s="1"/>
  <c r="K6742" i="4"/>
  <c r="F6742" i="4" s="1"/>
  <c r="K6166" i="4"/>
  <c r="F6166" i="4" s="1"/>
  <c r="K5566" i="4"/>
  <c r="F5566" i="4" s="1"/>
  <c r="K8373" i="4"/>
  <c r="F8373" i="4" s="1"/>
  <c r="K7509" i="4"/>
  <c r="F7509" i="4" s="1"/>
  <c r="K5949" i="4"/>
  <c r="F5949" i="4" s="1"/>
  <c r="K6542" i="4"/>
  <c r="F6542" i="4" s="1"/>
  <c r="K8425" i="4"/>
  <c r="F8425" i="4" s="1"/>
  <c r="K7849" i="4"/>
  <c r="F7849" i="4" s="1"/>
  <c r="K7273" i="4"/>
  <c r="F7273" i="4" s="1"/>
  <c r="K6697" i="4"/>
  <c r="F6697" i="4" s="1"/>
  <c r="K6121" i="4"/>
  <c r="F6121" i="4" s="1"/>
  <c r="K5545" i="4"/>
  <c r="F5545" i="4" s="1"/>
  <c r="K8064" i="4"/>
  <c r="F8064" i="4" s="1"/>
  <c r="K7488" i="4"/>
  <c r="F7488" i="4" s="1"/>
  <c r="K6912" i="4"/>
  <c r="F6912" i="4" s="1"/>
  <c r="K6336" i="4"/>
  <c r="F6336" i="4" s="1"/>
  <c r="K5760" i="4"/>
  <c r="F5760" i="4" s="1"/>
  <c r="K8003" i="4"/>
  <c r="F8003" i="4" s="1"/>
  <c r="K7427" i="4"/>
  <c r="F7427" i="4" s="1"/>
  <c r="K6419" i="4"/>
  <c r="F6419" i="4" s="1"/>
  <c r="K6874" i="4"/>
  <c r="F6874" i="4" s="1"/>
  <c r="K7701" i="4"/>
  <c r="F7701" i="4" s="1"/>
  <c r="K6397" i="4"/>
  <c r="F6397" i="4" s="1"/>
  <c r="K7188" i="4"/>
  <c r="F7188" i="4" s="1"/>
  <c r="K7703" i="4"/>
  <c r="F7703" i="4" s="1"/>
  <c r="K8014" i="4"/>
  <c r="F8014" i="4" s="1"/>
  <c r="K5710" i="4"/>
  <c r="F5710" i="4" s="1"/>
  <c r="K6596" i="4"/>
  <c r="F6596" i="4" s="1"/>
  <c r="K7598" i="4"/>
  <c r="F7598" i="4" s="1"/>
  <c r="K7249" i="4"/>
  <c r="F7249" i="4" s="1"/>
  <c r="K8040" i="4"/>
  <c r="F8040" i="4" s="1"/>
  <c r="K5736" i="4"/>
  <c r="F5736" i="4" s="1"/>
  <c r="K6251" i="4"/>
  <c r="F6251" i="4" s="1"/>
  <c r="K7283" i="4"/>
  <c r="F7283" i="4" s="1"/>
  <c r="K6707" i="4"/>
  <c r="F6707" i="4" s="1"/>
  <c r="K6131" i="4"/>
  <c r="F6131" i="4" s="1"/>
  <c r="K5555" i="4"/>
  <c r="F5555" i="4" s="1"/>
  <c r="K7594" i="4"/>
  <c r="F7594" i="4" s="1"/>
  <c r="K7018" i="4"/>
  <c r="F7018" i="4" s="1"/>
  <c r="K6442" i="4"/>
  <c r="F6442" i="4" s="1"/>
  <c r="K5866" i="4"/>
  <c r="F5866" i="4" s="1"/>
  <c r="K8781" i="4"/>
  <c r="F8781" i="4" s="1"/>
  <c r="K7929" i="4"/>
  <c r="F7929" i="4" s="1"/>
  <c r="K6849" i="4"/>
  <c r="F6849" i="4" s="1"/>
  <c r="K7604" i="4"/>
  <c r="F7604" i="4" s="1"/>
  <c r="K7117" i="4"/>
  <c r="F7117" i="4" s="1"/>
  <c r="K6541" i="4"/>
  <c r="F6541" i="4" s="1"/>
  <c r="K5965" i="4"/>
  <c r="F5965" i="4" s="1"/>
  <c r="K8484" i="4"/>
  <c r="F8484" i="4" s="1"/>
  <c r="K7908" i="4"/>
  <c r="F7908" i="4" s="1"/>
  <c r="K7332" i="4"/>
  <c r="F7332" i="4" s="1"/>
  <c r="K6756" i="4"/>
  <c r="F6756" i="4" s="1"/>
  <c r="K6180" i="4"/>
  <c r="F6180" i="4" s="1"/>
  <c r="K5604" i="4"/>
  <c r="F5604" i="4" s="1"/>
  <c r="K7847" i="4"/>
  <c r="F7847" i="4" s="1"/>
  <c r="K7271" i="4"/>
  <c r="F7271" i="4" s="1"/>
  <c r="K6695" i="4"/>
  <c r="F6695" i="4" s="1"/>
  <c r="K6119" i="4"/>
  <c r="F6119" i="4" s="1"/>
  <c r="K5543" i="4"/>
  <c r="F5543" i="4" s="1"/>
  <c r="K7582" i="4"/>
  <c r="F7582" i="4" s="1"/>
  <c r="K7006" i="4"/>
  <c r="F7006" i="4" s="1"/>
  <c r="K6430" i="4"/>
  <c r="F6430" i="4" s="1"/>
  <c r="K5854" i="4"/>
  <c r="F5854" i="4" s="1"/>
  <c r="K8757" i="4"/>
  <c r="F8757" i="4" s="1"/>
  <c r="K7893" i="4"/>
  <c r="F7893" i="4" s="1"/>
  <c r="K6837" i="4"/>
  <c r="F6837" i="4" s="1"/>
  <c r="K7496" i="4"/>
  <c r="F7496" i="4" s="1"/>
  <c r="K6915" i="4"/>
  <c r="F6915" i="4" s="1"/>
  <c r="K6339" i="4"/>
  <c r="F6339" i="4" s="1"/>
  <c r="K5763" i="4"/>
  <c r="F5763" i="4" s="1"/>
  <c r="K7886" i="4"/>
  <c r="F7886" i="4" s="1"/>
  <c r="K6734" i="4"/>
  <c r="F6734" i="4" s="1"/>
  <c r="K5690" i="4"/>
  <c r="F5690" i="4" s="1"/>
  <c r="K7969" i="4"/>
  <c r="F7969" i="4" s="1"/>
  <c r="K7393" i="4"/>
  <c r="F7393" i="4" s="1"/>
  <c r="K6817" i="4"/>
  <c r="F6817" i="4" s="1"/>
  <c r="K6241" i="4"/>
  <c r="F6241" i="4" s="1"/>
  <c r="K5665" i="4"/>
  <c r="F5665" i="4" s="1"/>
  <c r="K8184" i="4"/>
  <c r="F8184" i="4" s="1"/>
  <c r="K7608" i="4"/>
  <c r="F7608" i="4" s="1"/>
  <c r="K7032" i="4"/>
  <c r="F7032" i="4" s="1"/>
  <c r="K6456" i="4"/>
  <c r="F6456" i="4" s="1"/>
  <c r="K5880" i="4"/>
  <c r="F5880" i="4" s="1"/>
  <c r="K8123" i="4"/>
  <c r="F8123" i="4" s="1"/>
  <c r="K7547" i="4"/>
  <c r="F7547" i="4" s="1"/>
  <c r="K6971" i="4"/>
  <c r="F6971" i="4" s="1"/>
  <c r="K6395" i="4"/>
  <c r="F6395" i="4" s="1"/>
  <c r="K5819" i="4"/>
  <c r="F5819" i="4" s="1"/>
  <c r="K7858" i="4"/>
  <c r="F7858" i="4" s="1"/>
  <c r="K7282" i="4"/>
  <c r="F7282" i="4" s="1"/>
  <c r="K6706" i="4"/>
  <c r="F6706" i="4" s="1"/>
  <c r="K6130" i="4"/>
  <c r="F6130" i="4" s="1"/>
  <c r="K5530" i="4"/>
  <c r="F5530" i="4" s="1"/>
  <c r="K8313" i="4"/>
  <c r="F8313" i="4" s="1"/>
  <c r="K7425" i="4"/>
  <c r="F7425" i="4" s="1"/>
  <c r="K5805" i="4"/>
  <c r="F5805" i="4" s="1"/>
  <c r="K6517" i="4"/>
  <c r="F6517" i="4" s="1"/>
  <c r="K5941" i="4"/>
  <c r="F5941" i="4" s="1"/>
  <c r="K8460" i="4"/>
  <c r="F8460" i="4" s="1"/>
  <c r="K7884" i="4"/>
  <c r="F7884" i="4" s="1"/>
  <c r="K7308" i="4"/>
  <c r="F7308" i="4" s="1"/>
  <c r="K6732" i="4"/>
  <c r="F6732" i="4" s="1"/>
  <c r="K6156" i="4"/>
  <c r="F6156" i="4" s="1"/>
  <c r="K5580" i="4"/>
  <c r="F5580" i="4" s="1"/>
  <c r="K7823" i="4"/>
  <c r="F7823" i="4" s="1"/>
  <c r="K7247" i="4"/>
  <c r="F7247" i="4" s="1"/>
  <c r="K6671" i="4"/>
  <c r="F6671" i="4" s="1"/>
  <c r="K6095" i="4"/>
  <c r="F6095" i="4" s="1"/>
  <c r="K5519" i="4"/>
  <c r="F5519" i="4" s="1"/>
  <c r="K7558" i="4"/>
  <c r="F7558" i="4" s="1"/>
  <c r="K6982" i="4"/>
  <c r="F6982" i="4" s="1"/>
  <c r="K6406" i="4"/>
  <c r="F6406" i="4" s="1"/>
  <c r="K5830" i="4"/>
  <c r="F5830" i="4" s="1"/>
  <c r="K8721" i="4"/>
  <c r="F8721" i="4" s="1"/>
  <c r="K7857" i="4"/>
  <c r="F7857" i="4" s="1"/>
  <c r="K6801" i="4"/>
  <c r="F6801" i="4" s="1"/>
  <c r="K7352" i="4"/>
  <c r="F7352" i="4" s="1"/>
  <c r="K8438" i="4"/>
  <c r="F8438" i="4" s="1"/>
  <c r="K7286" i="4"/>
  <c r="F7286" i="4" s="1"/>
  <c r="K6134" i="4"/>
  <c r="F6134" i="4" s="1"/>
  <c r="K8233" i="4"/>
  <c r="F8233" i="4" s="1"/>
  <c r="K7657" i="4"/>
  <c r="F7657" i="4" s="1"/>
  <c r="K7081" i="4"/>
  <c r="F7081" i="4" s="1"/>
  <c r="K6505" i="4"/>
  <c r="F6505" i="4" s="1"/>
  <c r="K5929" i="4"/>
  <c r="F5929" i="4" s="1"/>
  <c r="K8448" i="4"/>
  <c r="F8448" i="4" s="1"/>
  <c r="K7872" i="4"/>
  <c r="F7872" i="4" s="1"/>
  <c r="K7296" i="4"/>
  <c r="F7296" i="4" s="1"/>
  <c r="K6720" i="4"/>
  <c r="F6720" i="4" s="1"/>
  <c r="K6144" i="4"/>
  <c r="F6144" i="4" s="1"/>
  <c r="K5568" i="4"/>
  <c r="F5568" i="4" s="1"/>
  <c r="K7811" i="4"/>
  <c r="F7811" i="4" s="1"/>
  <c r="K7235" i="4"/>
  <c r="F7235" i="4" s="1"/>
  <c r="K6659" i="4"/>
  <c r="F6659" i="4" s="1"/>
  <c r="K6083" i="4"/>
  <c r="F6083" i="4" s="1"/>
  <c r="K5507" i="4"/>
  <c r="F5507" i="4" s="1"/>
  <c r="K7546" i="4"/>
  <c r="F7546" i="4" s="1"/>
  <c r="K6970" i="4"/>
  <c r="F6970" i="4" s="1"/>
  <c r="K6394" i="4"/>
  <c r="F6394" i="4" s="1"/>
  <c r="K5818" i="4"/>
  <c r="F5818" i="4" s="1"/>
  <c r="K8709" i="4"/>
  <c r="F8709" i="4" s="1"/>
  <c r="K7845" i="4"/>
  <c r="F7845" i="4" s="1"/>
  <c r="K6789" i="4"/>
  <c r="F6789" i="4" s="1"/>
  <c r="K7316" i="4"/>
  <c r="F7316" i="4" s="1"/>
  <c r="K8409" i="4"/>
  <c r="F8409" i="4" s="1"/>
  <c r="K7833" i="4"/>
  <c r="F7833" i="4" s="1"/>
  <c r="K7257" i="4"/>
  <c r="F7257" i="4" s="1"/>
  <c r="K6681" i="4"/>
  <c r="F6681" i="4" s="1"/>
  <c r="K6105" i="4"/>
  <c r="F6105" i="4" s="1"/>
  <c r="K5529" i="4"/>
  <c r="F5529" i="4" s="1"/>
  <c r="K8048" i="4"/>
  <c r="F8048" i="4" s="1"/>
  <c r="K7472" i="4"/>
  <c r="F7472" i="4" s="1"/>
  <c r="K6896" i="4"/>
  <c r="F6896" i="4" s="1"/>
  <c r="K6320" i="4"/>
  <c r="F6320" i="4" s="1"/>
  <c r="K5744" i="4"/>
  <c r="F5744" i="4" s="1"/>
  <c r="K8119" i="4"/>
  <c r="F8119" i="4" s="1"/>
  <c r="K7543" i="4"/>
  <c r="F7543" i="4" s="1"/>
  <c r="K6967" i="4"/>
  <c r="F6967" i="4" s="1"/>
  <c r="K6391" i="4"/>
  <c r="F6391" i="4" s="1"/>
  <c r="K5815" i="4"/>
  <c r="F5815" i="4" s="1"/>
  <c r="K8346" i="4"/>
  <c r="F8346" i="4" s="1"/>
  <c r="K7770" i="4"/>
  <c r="F7770" i="4" s="1"/>
  <c r="K7194" i="4"/>
  <c r="F7194" i="4" s="1"/>
  <c r="K6618" i="4"/>
  <c r="F6618" i="4" s="1"/>
  <c r="K6042" i="4"/>
  <c r="F6042" i="4" s="1"/>
  <c r="K9533" i="4"/>
  <c r="F9533" i="4" s="1"/>
  <c r="K8957" i="4"/>
  <c r="F8957" i="4" s="1"/>
  <c r="K8381" i="4"/>
  <c r="F8381" i="4" s="1"/>
  <c r="K7805" i="4"/>
  <c r="F7805" i="4" s="1"/>
  <c r="K7229" i="4"/>
  <c r="F7229" i="4" s="1"/>
  <c r="K6653" i="4"/>
  <c r="F6653" i="4" s="1"/>
  <c r="K6077" i="4"/>
  <c r="F6077" i="4" s="1"/>
  <c r="K8116" i="4"/>
  <c r="F8116" i="4" s="1"/>
  <c r="K7540" i="4"/>
  <c r="F7540" i="4" s="1"/>
  <c r="K6592" i="4"/>
  <c r="F6592" i="4" s="1"/>
  <c r="K5588" i="4"/>
  <c r="F5588" i="4" s="1"/>
  <c r="K7963" i="4"/>
  <c r="F7963" i="4" s="1"/>
  <c r="K7387" i="4"/>
  <c r="F7387" i="4" s="1"/>
  <c r="K6811" i="4"/>
  <c r="F6811" i="4" s="1"/>
  <c r="K6235" i="4"/>
  <c r="F6235" i="4" s="1"/>
  <c r="K5659" i="4"/>
  <c r="F5659" i="4" s="1"/>
  <c r="K8190" i="4"/>
  <c r="F8190" i="4" s="1"/>
  <c r="K7614" i="4"/>
  <c r="F7614" i="4" s="1"/>
  <c r="K7038" i="4"/>
  <c r="F7038" i="4" s="1"/>
  <c r="K6462" i="4"/>
  <c r="F6462" i="4" s="1"/>
  <c r="K5886" i="4"/>
  <c r="F5886" i="4" s="1"/>
  <c r="K9377" i="4"/>
  <c r="F9377" i="4" s="1"/>
  <c r="K8801" i="4"/>
  <c r="F8801" i="4" s="1"/>
  <c r="K8225" i="4"/>
  <c r="F8225" i="4" s="1"/>
  <c r="K7649" i="4"/>
  <c r="F7649" i="4" s="1"/>
  <c r="K7073" i="4"/>
  <c r="F7073" i="4" s="1"/>
  <c r="K6497" i="4"/>
  <c r="F6497" i="4" s="1"/>
  <c r="K5921" i="4"/>
  <c r="F5921" i="4" s="1"/>
  <c r="K7960" i="4"/>
  <c r="F7960" i="4" s="1"/>
  <c r="K7384" i="4"/>
  <c r="F7384" i="4" s="1"/>
  <c r="K8312" i="4"/>
  <c r="F8312" i="4" s="1"/>
  <c r="K7736" i="4"/>
  <c r="F7736" i="4" s="1"/>
  <c r="K7160" i="4"/>
  <c r="F7160" i="4" s="1"/>
  <c r="K6584" i="4"/>
  <c r="F6584" i="4" s="1"/>
  <c r="K6008" i="4"/>
  <c r="F6008" i="4" s="1"/>
  <c r="K8383" i="4"/>
  <c r="F8383" i="4" s="1"/>
  <c r="K7807" i="4"/>
  <c r="F7807" i="4" s="1"/>
  <c r="K7231" i="4"/>
  <c r="F7231" i="4" s="1"/>
  <c r="K6655" i="4"/>
  <c r="F6655" i="4" s="1"/>
  <c r="K6079" i="4"/>
  <c r="F6079" i="4" s="1"/>
  <c r="K5503" i="4"/>
  <c r="F5503" i="4" s="1"/>
  <c r="K8034" i="4"/>
  <c r="F8034" i="4" s="1"/>
  <c r="K7458" i="4"/>
  <c r="F7458" i="4" s="1"/>
  <c r="K6882" i="4"/>
  <c r="F6882" i="4" s="1"/>
  <c r="K6306" i="4"/>
  <c r="F6306" i="4" s="1"/>
  <c r="K5730" i="4"/>
  <c r="F5730" i="4" s="1"/>
  <c r="K9221" i="4"/>
  <c r="F9221" i="4" s="1"/>
  <c r="K8645" i="4"/>
  <c r="F8645" i="4" s="1"/>
  <c r="K8069" i="4"/>
  <c r="F8069" i="4" s="1"/>
  <c r="K7493" i="4"/>
  <c r="F7493" i="4" s="1"/>
  <c r="K6917" i="4"/>
  <c r="F6917" i="4" s="1"/>
  <c r="K6341" i="4"/>
  <c r="F6341" i="4" s="1"/>
  <c r="K5765" i="4"/>
  <c r="F5765" i="4" s="1"/>
  <c r="K7804" i="4"/>
  <c r="F7804" i="4" s="1"/>
  <c r="K7228" i="4"/>
  <c r="F7228" i="4" s="1"/>
  <c r="K6357" i="4"/>
  <c r="F6357" i="4" s="1"/>
  <c r="K5781" i="4"/>
  <c r="F5781" i="4" s="1"/>
  <c r="K8300" i="4"/>
  <c r="F8300" i="4" s="1"/>
  <c r="K7724" i="4"/>
  <c r="F7724" i="4" s="1"/>
  <c r="K7148" i="4"/>
  <c r="F7148" i="4" s="1"/>
  <c r="K6572" i="4"/>
  <c r="F6572" i="4" s="1"/>
  <c r="K5996" i="4"/>
  <c r="F5996" i="4" s="1"/>
  <c r="K8371" i="4"/>
  <c r="F8371" i="4" s="1"/>
  <c r="K7795" i="4"/>
  <c r="F7795" i="4" s="1"/>
  <c r="K7219" i="4"/>
  <c r="F7219" i="4" s="1"/>
  <c r="K6643" i="4"/>
  <c r="F6643" i="4" s="1"/>
  <c r="K6067" i="4"/>
  <c r="F6067" i="4" s="1"/>
  <c r="K8598" i="4"/>
  <c r="F8598" i="4" s="1"/>
  <c r="K8022" i="4"/>
  <c r="F8022" i="4" s="1"/>
  <c r="K7446" i="4"/>
  <c r="F7446" i="4" s="1"/>
  <c r="K6870" i="4"/>
  <c r="F6870" i="4" s="1"/>
  <c r="K6294" i="4"/>
  <c r="F6294" i="4" s="1"/>
  <c r="K5718" i="4"/>
  <c r="F5718" i="4" s="1"/>
  <c r="K9209" i="4"/>
  <c r="F9209" i="4" s="1"/>
  <c r="K8633" i="4"/>
  <c r="F8633" i="4" s="1"/>
  <c r="K8057" i="4"/>
  <c r="F8057" i="4" s="1"/>
  <c r="K7481" i="4"/>
  <c r="F7481" i="4" s="1"/>
  <c r="K6905" i="4"/>
  <c r="F6905" i="4" s="1"/>
  <c r="K6329" i="4"/>
  <c r="F6329" i="4" s="1"/>
  <c r="K5753" i="4"/>
  <c r="F5753" i="4" s="1"/>
  <c r="K7792" i="4"/>
  <c r="F7792" i="4" s="1"/>
  <c r="K7216" i="4"/>
  <c r="F7216" i="4" s="1"/>
  <c r="K7353" i="4"/>
  <c r="F7353" i="4" s="1"/>
  <c r="K6777" i="4"/>
  <c r="F6777" i="4" s="1"/>
  <c r="K6201" i="4"/>
  <c r="F6201" i="4" s="1"/>
  <c r="K5625" i="4"/>
  <c r="F5625" i="4" s="1"/>
  <c r="K8144" i="4"/>
  <c r="F8144" i="4" s="1"/>
  <c r="K7568" i="4"/>
  <c r="F7568" i="4" s="1"/>
  <c r="K6992" i="4"/>
  <c r="F6992" i="4" s="1"/>
  <c r="K6416" i="4"/>
  <c r="F6416" i="4" s="1"/>
  <c r="K5840" i="4"/>
  <c r="F5840" i="4" s="1"/>
  <c r="K8215" i="4"/>
  <c r="F8215" i="4" s="1"/>
  <c r="K7639" i="4"/>
  <c r="F7639" i="4" s="1"/>
  <c r="K7063" i="4"/>
  <c r="F7063" i="4" s="1"/>
  <c r="K6487" i="4"/>
  <c r="F6487" i="4" s="1"/>
  <c r="K5911" i="4"/>
  <c r="F5911" i="4" s="1"/>
  <c r="K8442" i="4"/>
  <c r="F8442" i="4" s="1"/>
  <c r="K7866" i="4"/>
  <c r="F7866" i="4" s="1"/>
  <c r="K7290" i="4"/>
  <c r="F7290" i="4" s="1"/>
  <c r="K6714" i="4"/>
  <c r="F6714" i="4" s="1"/>
  <c r="K6138" i="4"/>
  <c r="F6138" i="4" s="1"/>
  <c r="K5562" i="4"/>
  <c r="F5562" i="4" s="1"/>
  <c r="K9053" i="4"/>
  <c r="F9053" i="4" s="1"/>
  <c r="K8477" i="4"/>
  <c r="F8477" i="4" s="1"/>
  <c r="K7901" i="4"/>
  <c r="F7901" i="4" s="1"/>
  <c r="K7325" i="4"/>
  <c r="F7325" i="4" s="1"/>
  <c r="K6749" i="4"/>
  <c r="F6749" i="4" s="1"/>
  <c r="K6173" i="4"/>
  <c r="F6173" i="4" s="1"/>
  <c r="K5597" i="4"/>
  <c r="F5597" i="4" s="1"/>
  <c r="K7636" i="4"/>
  <c r="F7636" i="4" s="1"/>
  <c r="K6988" i="4"/>
  <c r="F6988" i="4" s="1"/>
  <c r="K8349" i="4"/>
  <c r="F8349" i="4" s="1"/>
  <c r="K7773" i="4"/>
  <c r="F7773" i="4" s="1"/>
  <c r="K7197" i="4"/>
  <c r="F7197" i="4" s="1"/>
  <c r="K6621" i="4"/>
  <c r="F6621" i="4" s="1"/>
  <c r="K6045" i="4"/>
  <c r="F6045" i="4" s="1"/>
  <c r="K8564" i="4"/>
  <c r="F8564" i="4" s="1"/>
  <c r="K7988" i="4"/>
  <c r="F7988" i="4" s="1"/>
  <c r="K7412" i="4"/>
  <c r="F7412" i="4" s="1"/>
  <c r="K6836" i="4"/>
  <c r="F6836" i="4" s="1"/>
  <c r="K6260" i="4"/>
  <c r="F6260" i="4" s="1"/>
  <c r="K5684" i="4"/>
  <c r="F5684" i="4" s="1"/>
  <c r="K7771" i="4"/>
  <c r="F7771" i="4" s="1"/>
  <c r="K5675" i="4"/>
  <c r="F5675" i="4" s="1"/>
  <c r="K7714" i="4"/>
  <c r="F7714" i="4" s="1"/>
  <c r="K7138" i="4"/>
  <c r="F7138" i="4" s="1"/>
  <c r="K6562" i="4"/>
  <c r="F6562" i="4" s="1"/>
  <c r="K5986" i="4"/>
  <c r="F5986" i="4" s="1"/>
  <c r="K8925" i="4"/>
  <c r="F8925" i="4" s="1"/>
  <c r="K8097" i="4"/>
  <c r="F8097" i="4" s="1"/>
  <c r="K7137" i="4"/>
  <c r="F7137" i="4" s="1"/>
  <c r="K8324" i="4"/>
  <c r="F8324" i="4" s="1"/>
  <c r="K6373" i="4"/>
  <c r="F6373" i="4" s="1"/>
  <c r="K5797" i="4"/>
  <c r="F5797" i="4" s="1"/>
  <c r="K8316" i="4"/>
  <c r="F8316" i="4" s="1"/>
  <c r="K7740" i="4"/>
  <c r="F7740" i="4" s="1"/>
  <c r="K7164" i="4"/>
  <c r="F7164" i="4" s="1"/>
  <c r="K6588" i="4"/>
  <c r="F6588" i="4" s="1"/>
  <c r="K6012" i="4"/>
  <c r="F6012" i="4" s="1"/>
  <c r="K8255" i="4"/>
  <c r="F8255" i="4" s="1"/>
  <c r="K7679" i="4"/>
  <c r="F7679" i="4" s="1"/>
  <c r="K7103" i="4"/>
  <c r="F7103" i="4" s="1"/>
  <c r="K6527" i="4"/>
  <c r="F6527" i="4" s="1"/>
  <c r="K5951" i="4"/>
  <c r="F5951" i="4" s="1"/>
  <c r="K7990" i="4"/>
  <c r="F7990" i="4" s="1"/>
  <c r="K7414" i="4"/>
  <c r="F7414" i="4" s="1"/>
  <c r="K6838" i="4"/>
  <c r="F6838" i="4" s="1"/>
  <c r="K6262" i="4"/>
  <c r="F6262" i="4" s="1"/>
  <c r="K5686" i="4"/>
  <c r="F5686" i="4" s="1"/>
  <c r="K8517" i="4"/>
  <c r="F8517" i="4" s="1"/>
  <c r="K7653" i="4"/>
  <c r="F7653" i="4" s="1"/>
  <c r="K6369" i="4"/>
  <c r="F6369" i="4" s="1"/>
  <c r="K6308" i="4"/>
  <c r="F6308" i="4" s="1"/>
  <c r="K8150" i="4"/>
  <c r="F8150" i="4" s="1"/>
  <c r="K6998" i="4"/>
  <c r="F6998" i="4" s="1"/>
  <c r="K5870" i="4"/>
  <c r="F5870" i="4" s="1"/>
  <c r="K8089" i="4"/>
  <c r="F8089" i="4" s="1"/>
  <c r="K7513" i="4"/>
  <c r="F7513" i="4" s="1"/>
  <c r="K6937" i="4"/>
  <c r="F6937" i="4" s="1"/>
  <c r="K6361" i="4"/>
  <c r="F6361" i="4" s="1"/>
  <c r="K5785" i="4"/>
  <c r="F5785" i="4" s="1"/>
  <c r="K8304" i="4"/>
  <c r="F8304" i="4" s="1"/>
  <c r="K7728" i="4"/>
  <c r="F7728" i="4" s="1"/>
  <c r="K7152" i="4"/>
  <c r="F7152" i="4" s="1"/>
  <c r="K6576" i="4"/>
  <c r="F6576" i="4" s="1"/>
  <c r="K6000" i="4"/>
  <c r="F6000" i="4" s="1"/>
  <c r="K8243" i="4"/>
  <c r="F8243" i="4" s="1"/>
  <c r="K7667" i="4"/>
  <c r="F7667" i="4" s="1"/>
  <c r="K7091" i="4"/>
  <c r="F7091" i="4" s="1"/>
  <c r="K6515" i="4"/>
  <c r="F6515" i="4" s="1"/>
  <c r="K5939" i="4"/>
  <c r="F5939" i="4" s="1"/>
  <c r="K7978" i="4"/>
  <c r="F7978" i="4" s="1"/>
  <c r="K7402" i="4"/>
  <c r="F7402" i="4" s="1"/>
  <c r="K6826" i="4"/>
  <c r="F6826" i="4" s="1"/>
  <c r="K6250" i="4"/>
  <c r="F6250" i="4" s="1"/>
  <c r="K5674" i="4"/>
  <c r="F5674" i="4" s="1"/>
  <c r="K8505" i="4"/>
  <c r="F8505" i="4" s="1"/>
  <c r="K7641" i="4"/>
  <c r="F7641" i="4" s="1"/>
  <c r="K6273" i="4"/>
  <c r="F6273" i="4" s="1"/>
  <c r="K6164" i="4"/>
  <c r="F6164" i="4" s="1"/>
  <c r="K8265" i="4"/>
  <c r="F8265" i="4" s="1"/>
  <c r="K7689" i="4"/>
  <c r="F7689" i="4" s="1"/>
  <c r="K7113" i="4"/>
  <c r="F7113" i="4" s="1"/>
  <c r="K6537" i="4"/>
  <c r="F6537" i="4" s="1"/>
  <c r="K5961" i="4"/>
  <c r="F5961" i="4" s="1"/>
  <c r="K8480" i="4"/>
  <c r="F8480" i="4" s="1"/>
  <c r="K7904" i="4"/>
  <c r="F7904" i="4" s="1"/>
  <c r="K7328" i="4"/>
  <c r="F7328" i="4" s="1"/>
  <c r="K6752" i="4"/>
  <c r="F6752" i="4" s="1"/>
  <c r="K6176" i="4"/>
  <c r="F6176" i="4" s="1"/>
  <c r="K5600" i="4"/>
  <c r="F5600" i="4" s="1"/>
  <c r="K7975" i="4"/>
  <c r="F7975" i="4" s="1"/>
  <c r="K7399" i="4"/>
  <c r="F7399" i="4" s="1"/>
  <c r="K6823" i="4"/>
  <c r="F6823" i="4" s="1"/>
  <c r="K6247" i="4"/>
  <c r="F6247" i="4" s="1"/>
  <c r="K5671" i="4"/>
  <c r="F5671" i="4" s="1"/>
  <c r="K8202" i="4"/>
  <c r="F8202" i="4" s="1"/>
  <c r="K7626" i="4"/>
  <c r="F7626" i="4" s="1"/>
  <c r="K7050" i="4"/>
  <c r="F7050" i="4" s="1"/>
  <c r="K6474" i="4"/>
  <c r="F6474" i="4" s="1"/>
  <c r="K5898" i="4"/>
  <c r="F5898" i="4" s="1"/>
  <c r="K9389" i="4"/>
  <c r="F9389" i="4" s="1"/>
  <c r="K8813" i="4"/>
  <c r="F8813" i="4" s="1"/>
  <c r="K8237" i="4"/>
  <c r="F8237" i="4" s="1"/>
  <c r="K7661" i="4"/>
  <c r="F7661" i="4" s="1"/>
  <c r="K7085" i="4"/>
  <c r="F7085" i="4" s="1"/>
  <c r="K6509" i="4"/>
  <c r="F6509" i="4" s="1"/>
  <c r="K5933" i="4"/>
  <c r="F5933" i="4" s="1"/>
  <c r="K7972" i="4"/>
  <c r="F7972" i="4" s="1"/>
  <c r="K7396" i="4"/>
  <c r="F7396" i="4" s="1"/>
  <c r="K6020" i="4"/>
  <c r="F6020" i="4" s="1"/>
  <c r="K8395" i="4"/>
  <c r="F8395" i="4" s="1"/>
  <c r="K7819" i="4"/>
  <c r="F7819" i="4" s="1"/>
  <c r="K7243" i="4"/>
  <c r="F7243" i="4" s="1"/>
  <c r="K6667" i="4"/>
  <c r="F6667" i="4" s="1"/>
  <c r="K6091" i="4"/>
  <c r="F6091" i="4" s="1"/>
  <c r="K5515" i="4"/>
  <c r="F5515" i="4" s="1"/>
  <c r="K8046" i="4"/>
  <c r="F8046" i="4" s="1"/>
  <c r="K7470" i="4"/>
  <c r="F7470" i="4" s="1"/>
  <c r="K6894" i="4"/>
  <c r="F6894" i="4" s="1"/>
  <c r="K6318" i="4"/>
  <c r="F6318" i="4" s="1"/>
  <c r="K5742" i="4"/>
  <c r="F5742" i="4" s="1"/>
  <c r="K9233" i="4"/>
  <c r="F9233" i="4" s="1"/>
  <c r="K8657" i="4"/>
  <c r="F8657" i="4" s="1"/>
  <c r="K8081" i="4"/>
  <c r="F8081" i="4" s="1"/>
  <c r="K7505" i="4"/>
  <c r="F7505" i="4" s="1"/>
  <c r="K6929" i="4"/>
  <c r="F6929" i="4" s="1"/>
  <c r="K6353" i="4"/>
  <c r="F6353" i="4" s="1"/>
  <c r="K5777" i="4"/>
  <c r="F5777" i="4" s="1"/>
  <c r="K7816" i="4"/>
  <c r="F7816" i="4" s="1"/>
  <c r="K7240" i="4"/>
  <c r="F7240" i="4" s="1"/>
  <c r="K8168" i="4"/>
  <c r="F8168" i="4" s="1"/>
  <c r="K7592" i="4"/>
  <c r="F7592" i="4" s="1"/>
  <c r="K7016" i="4"/>
  <c r="F7016" i="4" s="1"/>
  <c r="K6440" i="4"/>
  <c r="F6440" i="4" s="1"/>
  <c r="K5864" i="4"/>
  <c r="F5864" i="4" s="1"/>
  <c r="K8239" i="4"/>
  <c r="F8239" i="4" s="1"/>
  <c r="K7663" i="4"/>
  <c r="F7663" i="4" s="1"/>
  <c r="K7087" i="4"/>
  <c r="F7087" i="4" s="1"/>
  <c r="K6511" i="4"/>
  <c r="F6511" i="4" s="1"/>
  <c r="K5935" i="4"/>
  <c r="F5935" i="4" s="1"/>
  <c r="K8466" i="4"/>
  <c r="F8466" i="4" s="1"/>
  <c r="K7890" i="4"/>
  <c r="F7890" i="4" s="1"/>
  <c r="K7314" i="4"/>
  <c r="F7314" i="4" s="1"/>
  <c r="K6738" i="4"/>
  <c r="F6738" i="4" s="1"/>
  <c r="K6162" i="4"/>
  <c r="F6162" i="4" s="1"/>
  <c r="K5586" i="4"/>
  <c r="F5586" i="4" s="1"/>
  <c r="K9077" i="4"/>
  <c r="F9077" i="4" s="1"/>
  <c r="K8501" i="4"/>
  <c r="F8501" i="4" s="1"/>
  <c r="K7925" i="4"/>
  <c r="F7925" i="4" s="1"/>
  <c r="K7349" i="4"/>
  <c r="F7349" i="4" s="1"/>
  <c r="K6773" i="4"/>
  <c r="F6773" i="4" s="1"/>
  <c r="K6197" i="4"/>
  <c r="F6197" i="4" s="1"/>
  <c r="K5621" i="4"/>
  <c r="F5621" i="4" s="1"/>
  <c r="K7660" i="4"/>
  <c r="F7660" i="4" s="1"/>
  <c r="K7060" i="4"/>
  <c r="F7060" i="4" s="1"/>
  <c r="K6213" i="4"/>
  <c r="F6213" i="4" s="1"/>
  <c r="K5637" i="4"/>
  <c r="F5637" i="4" s="1"/>
  <c r="K8156" i="4"/>
  <c r="F8156" i="4" s="1"/>
  <c r="K7580" i="4"/>
  <c r="F7580" i="4" s="1"/>
  <c r="K7004" i="4"/>
  <c r="F7004" i="4" s="1"/>
  <c r="K6428" i="4"/>
  <c r="F6428" i="4" s="1"/>
  <c r="K5852" i="4"/>
  <c r="F5852" i="4" s="1"/>
  <c r="K8227" i="4"/>
  <c r="F8227" i="4" s="1"/>
  <c r="K7651" i="4"/>
  <c r="F7651" i="4" s="1"/>
  <c r="K7075" i="4"/>
  <c r="F7075" i="4" s="1"/>
  <c r="K6499" i="4"/>
  <c r="F6499" i="4" s="1"/>
  <c r="K5923" i="4"/>
  <c r="F5923" i="4" s="1"/>
  <c r="K8454" i="4"/>
  <c r="F8454" i="4" s="1"/>
  <c r="K7878" i="4"/>
  <c r="F7878" i="4" s="1"/>
  <c r="K7302" i="4"/>
  <c r="F7302" i="4" s="1"/>
  <c r="K6726" i="4"/>
  <c r="F6726" i="4" s="1"/>
  <c r="K6150" i="4"/>
  <c r="F6150" i="4" s="1"/>
  <c r="K5574" i="4"/>
  <c r="F5574" i="4" s="1"/>
  <c r="K9065" i="4"/>
  <c r="F9065" i="4" s="1"/>
  <c r="K8489" i="4"/>
  <c r="F8489" i="4" s="1"/>
  <c r="K7913" i="4"/>
  <c r="F7913" i="4" s="1"/>
  <c r="K7337" i="4"/>
  <c r="F7337" i="4" s="1"/>
  <c r="K6761" i="4"/>
  <c r="F6761" i="4" s="1"/>
  <c r="K6185" i="4"/>
  <c r="F6185" i="4" s="1"/>
  <c r="K5609" i="4"/>
  <c r="F5609" i="4" s="1"/>
  <c r="K7648" i="4"/>
  <c r="F7648" i="4" s="1"/>
  <c r="K7024" i="4"/>
  <c r="F7024" i="4" s="1"/>
  <c r="K7209" i="4"/>
  <c r="F7209" i="4" s="1"/>
  <c r="K6633" i="4"/>
  <c r="F6633" i="4" s="1"/>
  <c r="K6057" i="4"/>
  <c r="F6057" i="4" s="1"/>
  <c r="K8576" i="4"/>
  <c r="F8576" i="4" s="1"/>
  <c r="K8000" i="4"/>
  <c r="F8000" i="4" s="1"/>
  <c r="K7424" i="4"/>
  <c r="F7424" i="4" s="1"/>
  <c r="K6848" i="4"/>
  <c r="F6848" i="4" s="1"/>
  <c r="K6272" i="4"/>
  <c r="F6272" i="4" s="1"/>
  <c r="K5696" i="4"/>
  <c r="F5696" i="4" s="1"/>
  <c r="K8071" i="4"/>
  <c r="F8071" i="4" s="1"/>
  <c r="K7495" i="4"/>
  <c r="F7495" i="4" s="1"/>
  <c r="K6919" i="4"/>
  <c r="F6919" i="4" s="1"/>
  <c r="K6343" i="4"/>
  <c r="F6343" i="4" s="1"/>
  <c r="K5767" i="4"/>
  <c r="F5767" i="4" s="1"/>
  <c r="K8298" i="4"/>
  <c r="F8298" i="4" s="1"/>
  <c r="K7722" i="4"/>
  <c r="F7722" i="4" s="1"/>
  <c r="K7146" i="4"/>
  <c r="F7146" i="4" s="1"/>
  <c r="K6570" i="4"/>
  <c r="F6570" i="4" s="1"/>
  <c r="K5994" i="4"/>
  <c r="F5994" i="4" s="1"/>
  <c r="K9485" i="4"/>
  <c r="F9485" i="4" s="1"/>
  <c r="K8909" i="4"/>
  <c r="F8909" i="4" s="1"/>
  <c r="K8333" i="4"/>
  <c r="F8333" i="4" s="1"/>
  <c r="K7757" i="4"/>
  <c r="F7757" i="4" s="1"/>
  <c r="K7181" i="4"/>
  <c r="F7181" i="4" s="1"/>
  <c r="K6605" i="4"/>
  <c r="F6605" i="4" s="1"/>
  <c r="K6029" i="4"/>
  <c r="F6029" i="4" s="1"/>
  <c r="K8068" i="4"/>
  <c r="F8068" i="4" s="1"/>
  <c r="K7492" i="4"/>
  <c r="F7492" i="4" s="1"/>
  <c r="K6352" i="4"/>
  <c r="F6352" i="4" s="1"/>
  <c r="K8205" i="4"/>
  <c r="F8205" i="4" s="1"/>
  <c r="K7629" i="4"/>
  <c r="F7629" i="4" s="1"/>
  <c r="K7053" i="4"/>
  <c r="F7053" i="4" s="1"/>
  <c r="K6477" i="4"/>
  <c r="F6477" i="4" s="1"/>
  <c r="K5901" i="4"/>
  <c r="F5901" i="4" s="1"/>
  <c r="K8420" i="4"/>
  <c r="F8420" i="4" s="1"/>
  <c r="K7844" i="4"/>
  <c r="F7844" i="4" s="1"/>
  <c r="K7268" i="4"/>
  <c r="F7268" i="4" s="1"/>
  <c r="K6692" i="4"/>
  <c r="F6692" i="4" s="1"/>
  <c r="K6116" i="4"/>
  <c r="F6116" i="4" s="1"/>
  <c r="K5540" i="4"/>
  <c r="F5540" i="4" s="1"/>
  <c r="K7627" i="4"/>
  <c r="F7627" i="4" s="1"/>
  <c r="K5843" i="4"/>
  <c r="F5843" i="4" s="1"/>
  <c r="K7882" i="4"/>
  <c r="F7882" i="4" s="1"/>
  <c r="K7306" i="4"/>
  <c r="F7306" i="4" s="1"/>
  <c r="K6730" i="4"/>
  <c r="F6730" i="4" s="1"/>
  <c r="K6154" i="4"/>
  <c r="F6154" i="4" s="1"/>
  <c r="K5554" i="4"/>
  <c r="F5554" i="4" s="1"/>
  <c r="K8361" i="4"/>
  <c r="F8361" i="4" s="1"/>
  <c r="K7461" i="4"/>
  <c r="F7461" i="4" s="1"/>
  <c r="K5937" i="4"/>
  <c r="F5937" i="4" s="1"/>
  <c r="K7405" i="4"/>
  <c r="F7405" i="4" s="1"/>
  <c r="K6829" i="4"/>
  <c r="F6829" i="4" s="1"/>
  <c r="K6253" i="4"/>
  <c r="F6253" i="4" s="1"/>
  <c r="K5677" i="4"/>
  <c r="F5677" i="4" s="1"/>
  <c r="K8196" i="4"/>
  <c r="F8196" i="4" s="1"/>
  <c r="K7620" i="4"/>
  <c r="F7620" i="4" s="1"/>
  <c r="K7044" i="4"/>
  <c r="F7044" i="4" s="1"/>
  <c r="K6468" i="4"/>
  <c r="F6468" i="4" s="1"/>
  <c r="K5892" i="4"/>
  <c r="F5892" i="4" s="1"/>
  <c r="K8135" i="4"/>
  <c r="F8135" i="4" s="1"/>
  <c r="K7559" i="4"/>
  <c r="F7559" i="4" s="1"/>
  <c r="K6983" i="4"/>
  <c r="F6983" i="4" s="1"/>
  <c r="K6407" i="4"/>
  <c r="F6407" i="4" s="1"/>
  <c r="K5831" i="4"/>
  <c r="F5831" i="4" s="1"/>
  <c r="K7870" i="4"/>
  <c r="F7870" i="4" s="1"/>
  <c r="K7294" i="4"/>
  <c r="F7294" i="4" s="1"/>
  <c r="K6718" i="4"/>
  <c r="F6718" i="4" s="1"/>
  <c r="K6142" i="4"/>
  <c r="F6142" i="4" s="1"/>
  <c r="K5542" i="4"/>
  <c r="F5542" i="4" s="1"/>
  <c r="K8325" i="4"/>
  <c r="F8325" i="4" s="1"/>
  <c r="K7449" i="4"/>
  <c r="F7449" i="4" s="1"/>
  <c r="K5841" i="4"/>
  <c r="F5841" i="4" s="1"/>
  <c r="K7203" i="4"/>
  <c r="F7203" i="4" s="1"/>
  <c r="K6627" i="4"/>
  <c r="F6627" i="4" s="1"/>
  <c r="K6051" i="4"/>
  <c r="F6051" i="4" s="1"/>
  <c r="K8462" i="4"/>
  <c r="F8462" i="4" s="1"/>
  <c r="K7310" i="4"/>
  <c r="F7310" i="4" s="1"/>
  <c r="K6158" i="4"/>
  <c r="F6158" i="4" s="1"/>
  <c r="K8257" i="4"/>
  <c r="F8257" i="4" s="1"/>
  <c r="K7681" i="4"/>
  <c r="F7681" i="4" s="1"/>
  <c r="K7105" i="4"/>
  <c r="F7105" i="4" s="1"/>
  <c r="K6529" i="4"/>
  <c r="F6529" i="4" s="1"/>
  <c r="K5953" i="4"/>
  <c r="F5953" i="4" s="1"/>
  <c r="K8472" i="4"/>
  <c r="F8472" i="4" s="1"/>
  <c r="K7896" i="4"/>
  <c r="F7896" i="4" s="1"/>
  <c r="K7320" i="4"/>
  <c r="F7320" i="4" s="1"/>
  <c r="K6744" i="4"/>
  <c r="F6744" i="4" s="1"/>
  <c r="K6168" i="4"/>
  <c r="F6168" i="4" s="1"/>
  <c r="K5592" i="4"/>
  <c r="F5592" i="4" s="1"/>
  <c r="K7835" i="4"/>
  <c r="F7835" i="4" s="1"/>
  <c r="K7259" i="4"/>
  <c r="F7259" i="4" s="1"/>
  <c r="K6683" i="4"/>
  <c r="F6683" i="4" s="1"/>
  <c r="K6107" i="4"/>
  <c r="F6107" i="4" s="1"/>
  <c r="K5531" i="4"/>
  <c r="F5531" i="4" s="1"/>
  <c r="K7570" i="4"/>
  <c r="F7570" i="4" s="1"/>
  <c r="K6994" i="4"/>
  <c r="F6994" i="4" s="1"/>
  <c r="K6418" i="4"/>
  <c r="F6418" i="4" s="1"/>
  <c r="K5842" i="4"/>
  <c r="F5842" i="4" s="1"/>
  <c r="K8745" i="4"/>
  <c r="F8745" i="4" s="1"/>
  <c r="K7881" i="4"/>
  <c r="F7881" i="4" s="1"/>
  <c r="K6813" i="4"/>
  <c r="F6813" i="4" s="1"/>
  <c r="K7460" i="4"/>
  <c r="F7460" i="4" s="1"/>
  <c r="K6229" i="4"/>
  <c r="F6229" i="4" s="1"/>
  <c r="K5653" i="4"/>
  <c r="F5653" i="4" s="1"/>
  <c r="K8172" i="4"/>
  <c r="F8172" i="4" s="1"/>
  <c r="K7596" i="4"/>
  <c r="F7596" i="4" s="1"/>
  <c r="K7020" i="4"/>
  <c r="F7020" i="4" s="1"/>
  <c r="K6444" i="4"/>
  <c r="F6444" i="4" s="1"/>
  <c r="K5868" i="4"/>
  <c r="F5868" i="4" s="1"/>
  <c r="K8111" i="4"/>
  <c r="F8111" i="4" s="1"/>
  <c r="K7535" i="4"/>
  <c r="F7535" i="4" s="1"/>
  <c r="K6959" i="4"/>
  <c r="F6959" i="4" s="1"/>
  <c r="K6383" i="4"/>
  <c r="F6383" i="4" s="1"/>
  <c r="K5807" i="4"/>
  <c r="F5807" i="4" s="1"/>
  <c r="K7846" i="4"/>
  <c r="F7846" i="4" s="1"/>
  <c r="K7270" i="4"/>
  <c r="F7270" i="4" s="1"/>
  <c r="K6694" i="4"/>
  <c r="F6694" i="4" s="1"/>
  <c r="K6118" i="4"/>
  <c r="F6118" i="4" s="1"/>
  <c r="K5518" i="4"/>
  <c r="F5518" i="4" s="1"/>
  <c r="K8289" i="4"/>
  <c r="F8289" i="4" s="1"/>
  <c r="K7413" i="4"/>
  <c r="F7413" i="4" s="1"/>
  <c r="K5793" i="4"/>
  <c r="F5793" i="4" s="1"/>
  <c r="K5739" i="4"/>
  <c r="F5739" i="4" s="1"/>
  <c r="K7862" i="4"/>
  <c r="F7862" i="4" s="1"/>
  <c r="K6710" i="4"/>
  <c r="F6710" i="4" s="1"/>
  <c r="K5630" i="4"/>
  <c r="F5630" i="4" s="1"/>
  <c r="K7945" i="4"/>
  <c r="F7945" i="4" s="1"/>
  <c r="K7369" i="4"/>
  <c r="F7369" i="4" s="1"/>
  <c r="K6793" i="4"/>
  <c r="F6793" i="4" s="1"/>
  <c r="K6217" i="4"/>
  <c r="F6217" i="4" s="1"/>
  <c r="K5641" i="4"/>
  <c r="F5641" i="4" s="1"/>
  <c r="K8160" i="4"/>
  <c r="F8160" i="4" s="1"/>
  <c r="K7584" i="4"/>
  <c r="F7584" i="4" s="1"/>
  <c r="K7008" i="4"/>
  <c r="F7008" i="4" s="1"/>
  <c r="K6432" i="4"/>
  <c r="F6432" i="4" s="1"/>
  <c r="K5856" i="4"/>
  <c r="F5856" i="4" s="1"/>
  <c r="K8099" i="4"/>
  <c r="F8099" i="4" s="1"/>
  <c r="K7523" i="4"/>
  <c r="F7523" i="4" s="1"/>
  <c r="K6947" i="4"/>
  <c r="F6947" i="4" s="1"/>
  <c r="K6371" i="4"/>
  <c r="F6371" i="4" s="1"/>
  <c r="K5795" i="4"/>
  <c r="F5795" i="4" s="1"/>
  <c r="K7834" i="4"/>
  <c r="F7834" i="4" s="1"/>
  <c r="K7258" i="4"/>
  <c r="F7258" i="4" s="1"/>
  <c r="K6682" i="4"/>
  <c r="F6682" i="4" s="1"/>
  <c r="K6106" i="4"/>
  <c r="F6106" i="4" s="1"/>
  <c r="K5506" i="4"/>
  <c r="F5506" i="4" s="1"/>
  <c r="K8277" i="4"/>
  <c r="F8277" i="4" s="1"/>
  <c r="K7389" i="4"/>
  <c r="F7389" i="4" s="1"/>
  <c r="K5697" i="4"/>
  <c r="F5697" i="4" s="1"/>
  <c r="K8697" i="4"/>
  <c r="F8697" i="4" s="1"/>
  <c r="K8121" i="4"/>
  <c r="F8121" i="4" s="1"/>
  <c r="K7545" i="4"/>
  <c r="F7545" i="4" s="1"/>
  <c r="K6969" i="4"/>
  <c r="F6969" i="4" s="1"/>
  <c r="K6393" i="4"/>
  <c r="F6393" i="4" s="1"/>
  <c r="K5817" i="4"/>
  <c r="F5817" i="4" s="1"/>
  <c r="K8336" i="4"/>
  <c r="F8336" i="4" s="1"/>
  <c r="K7760" i="4"/>
  <c r="F7760" i="4" s="1"/>
  <c r="K7184" i="4"/>
  <c r="F7184" i="4" s="1"/>
  <c r="K6608" i="4"/>
  <c r="F6608" i="4" s="1"/>
  <c r="K6032" i="4"/>
  <c r="F6032" i="4" s="1"/>
  <c r="K8407" i="4"/>
  <c r="F8407" i="4" s="1"/>
  <c r="K7831" i="4"/>
  <c r="F7831" i="4" s="1"/>
  <c r="K7255" i="4"/>
  <c r="F7255" i="4" s="1"/>
  <c r="K6679" i="4"/>
  <c r="F6679" i="4" s="1"/>
  <c r="K6103" i="4"/>
  <c r="F6103" i="4" s="1"/>
  <c r="K5527" i="4"/>
  <c r="F5527" i="4" s="1"/>
  <c r="K8058" i="4"/>
  <c r="F8058" i="4" s="1"/>
  <c r="K7482" i="4"/>
  <c r="F7482" i="4" s="1"/>
  <c r="K6906" i="4"/>
  <c r="F6906" i="4" s="1"/>
  <c r="K6330" i="4"/>
  <c r="F6330" i="4" s="1"/>
  <c r="K5754" i="4"/>
  <c r="F5754" i="4" s="1"/>
  <c r="K9245" i="4"/>
  <c r="F9245" i="4" s="1"/>
  <c r="K8669" i="4"/>
  <c r="F8669" i="4" s="1"/>
  <c r="K8093" i="4"/>
  <c r="F8093" i="4" s="1"/>
  <c r="K7517" i="4"/>
  <c r="F7517" i="4" s="1"/>
  <c r="K6941" i="4"/>
  <c r="F6941" i="4" s="1"/>
  <c r="K6365" i="4"/>
  <c r="F6365" i="4" s="1"/>
  <c r="K5789" i="4"/>
  <c r="F5789" i="4" s="1"/>
  <c r="K7828" i="4"/>
  <c r="F7828" i="4" s="1"/>
  <c r="K7252" i="4"/>
  <c r="F7252" i="4" s="1"/>
  <c r="K5876" i="4"/>
  <c r="F5876" i="4" s="1"/>
  <c r="K8251" i="4"/>
  <c r="F8251" i="4" s="1"/>
  <c r="K7675" i="4"/>
  <c r="F7675" i="4" s="1"/>
  <c r="K7099" i="4"/>
  <c r="F7099" i="4" s="1"/>
  <c r="K6523" i="4"/>
  <c r="F6523" i="4" s="1"/>
  <c r="K5947" i="4"/>
  <c r="F5947" i="4" s="1"/>
  <c r="K8478" i="4"/>
  <c r="F8478" i="4" s="1"/>
  <c r="K7902" i="4"/>
  <c r="F7902" i="4" s="1"/>
  <c r="K7326" i="4"/>
  <c r="F7326" i="4" s="1"/>
  <c r="K6750" i="4"/>
  <c r="F6750" i="4" s="1"/>
  <c r="K6174" i="4"/>
  <c r="F6174" i="4" s="1"/>
  <c r="K5598" i="4"/>
  <c r="F5598" i="4" s="1"/>
  <c r="K9089" i="4"/>
  <c r="F9089" i="4" s="1"/>
  <c r="K8513" i="4"/>
  <c r="F8513" i="4" s="1"/>
  <c r="K7937" i="4"/>
  <c r="F7937" i="4" s="1"/>
  <c r="K7361" i="4"/>
  <c r="F7361" i="4" s="1"/>
  <c r="K6785" i="4"/>
  <c r="F6785" i="4" s="1"/>
  <c r="K6209" i="4"/>
  <c r="F6209" i="4" s="1"/>
  <c r="K5633" i="4"/>
  <c r="F5633" i="4" s="1"/>
  <c r="K7672" i="4"/>
  <c r="F7672" i="4" s="1"/>
  <c r="K7072" i="4"/>
  <c r="F7072" i="4" s="1"/>
  <c r="K8024" i="4"/>
  <c r="F8024" i="4" s="1"/>
  <c r="K7448" i="4"/>
  <c r="F7448" i="4" s="1"/>
  <c r="K6872" i="4"/>
  <c r="F6872" i="4" s="1"/>
  <c r="K6296" i="4"/>
  <c r="F6296" i="4" s="1"/>
  <c r="K5720" i="4"/>
  <c r="F5720" i="4" s="1"/>
  <c r="K8095" i="4"/>
  <c r="F8095" i="4" s="1"/>
  <c r="K7519" i="4"/>
  <c r="F7519" i="4" s="1"/>
  <c r="K6943" i="4"/>
  <c r="F6943" i="4" s="1"/>
  <c r="K6367" i="4"/>
  <c r="F6367" i="4" s="1"/>
  <c r="K5791" i="4"/>
  <c r="F5791" i="4" s="1"/>
  <c r="K8322" i="4"/>
  <c r="F8322" i="4" s="1"/>
  <c r="K7746" i="4"/>
  <c r="F7746" i="4" s="1"/>
  <c r="K7170" i="4"/>
  <c r="F7170" i="4" s="1"/>
  <c r="K6594" i="4"/>
  <c r="F6594" i="4" s="1"/>
  <c r="K6018" i="4"/>
  <c r="F6018" i="4" s="1"/>
  <c r="K9509" i="4"/>
  <c r="F9509" i="4" s="1"/>
  <c r="K8933" i="4"/>
  <c r="F8933" i="4" s="1"/>
  <c r="K8357" i="4"/>
  <c r="F8357" i="4" s="1"/>
  <c r="K7781" i="4"/>
  <c r="F7781" i="4" s="1"/>
  <c r="K7205" i="4"/>
  <c r="F7205" i="4" s="1"/>
  <c r="K6629" i="4"/>
  <c r="F6629" i="4" s="1"/>
  <c r="K6053" i="4"/>
  <c r="F6053" i="4" s="1"/>
  <c r="K8092" i="4"/>
  <c r="F8092" i="4" s="1"/>
  <c r="K7516" i="4"/>
  <c r="F7516" i="4" s="1"/>
  <c r="K6496" i="4"/>
  <c r="F6496" i="4" s="1"/>
  <c r="K6069" i="4"/>
  <c r="F6069" i="4" s="1"/>
  <c r="K8588" i="4"/>
  <c r="F8588" i="4" s="1"/>
  <c r="K8012" i="4"/>
  <c r="F8012" i="4" s="1"/>
  <c r="K7436" i="4"/>
  <c r="F7436" i="4" s="1"/>
  <c r="K6860" i="4"/>
  <c r="F6860" i="4" s="1"/>
  <c r="K6284" i="4"/>
  <c r="F6284" i="4" s="1"/>
  <c r="K5708" i="4"/>
  <c r="F5708" i="4" s="1"/>
  <c r="K8083" i="4"/>
  <c r="F8083" i="4" s="1"/>
  <c r="K7507" i="4"/>
  <c r="F7507" i="4" s="1"/>
  <c r="K6931" i="4"/>
  <c r="F6931" i="4" s="1"/>
  <c r="K6355" i="4"/>
  <c r="F6355" i="4" s="1"/>
  <c r="K5779" i="4"/>
  <c r="F5779" i="4" s="1"/>
  <c r="K8310" i="4"/>
  <c r="F8310" i="4" s="1"/>
  <c r="K7734" i="4"/>
  <c r="F7734" i="4" s="1"/>
  <c r="K7158" i="4"/>
  <c r="F7158" i="4" s="1"/>
  <c r="K6582" i="4"/>
  <c r="F6582" i="4" s="1"/>
  <c r="K6006" i="4"/>
  <c r="F6006" i="4" s="1"/>
  <c r="K9497" i="4"/>
  <c r="F9497" i="4" s="1"/>
  <c r="K8921" i="4"/>
  <c r="F8921" i="4" s="1"/>
  <c r="K8345" i="4"/>
  <c r="F8345" i="4" s="1"/>
  <c r="K7769" i="4"/>
  <c r="F7769" i="4" s="1"/>
  <c r="K7193" i="4"/>
  <c r="F7193" i="4" s="1"/>
  <c r="K6617" i="4"/>
  <c r="F6617" i="4" s="1"/>
  <c r="K6041" i="4"/>
  <c r="F6041" i="4" s="1"/>
  <c r="K8080" i="4"/>
  <c r="F8080" i="4" s="1"/>
  <c r="K7504" i="4"/>
  <c r="F7504" i="4" s="1"/>
  <c r="K6448" i="4"/>
  <c r="F6448" i="4" s="1"/>
  <c r="K7065" i="4"/>
  <c r="F7065" i="4" s="1"/>
  <c r="K6489" i="4"/>
  <c r="F6489" i="4" s="1"/>
  <c r="K5913" i="4"/>
  <c r="F5913" i="4" s="1"/>
  <c r="K8432" i="4"/>
  <c r="F8432" i="4" s="1"/>
  <c r="K7856" i="4"/>
  <c r="F7856" i="4" s="1"/>
  <c r="K7280" i="4"/>
  <c r="F7280" i="4" s="1"/>
  <c r="K6704" i="4"/>
  <c r="F6704" i="4" s="1"/>
  <c r="K6128" i="4"/>
  <c r="F6128" i="4" s="1"/>
  <c r="K5552" i="4"/>
  <c r="F5552" i="4" s="1"/>
  <c r="K7927" i="4"/>
  <c r="F7927" i="4" s="1"/>
  <c r="K7351" i="4"/>
  <c r="F7351" i="4" s="1"/>
  <c r="K6775" i="4"/>
  <c r="F6775" i="4" s="1"/>
  <c r="K6199" i="4"/>
  <c r="F6199" i="4" s="1"/>
  <c r="K5623" i="4"/>
  <c r="F5623" i="4" s="1"/>
  <c r="K8154" i="4"/>
  <c r="F8154" i="4" s="1"/>
  <c r="K7578" i="4"/>
  <c r="F7578" i="4" s="1"/>
  <c r="K7002" i="4"/>
  <c r="F7002" i="4" s="1"/>
  <c r="K6426" i="4"/>
  <c r="F6426" i="4" s="1"/>
  <c r="K5850" i="4"/>
  <c r="F5850" i="4" s="1"/>
  <c r="K9341" i="4"/>
  <c r="F9341" i="4" s="1"/>
  <c r="K8765" i="4"/>
  <c r="F8765" i="4" s="1"/>
  <c r="K8189" i="4"/>
  <c r="F8189" i="4" s="1"/>
  <c r="K7613" i="4"/>
  <c r="F7613" i="4" s="1"/>
  <c r="K7037" i="4"/>
  <c r="F7037" i="4" s="1"/>
  <c r="K6461" i="4"/>
  <c r="F6461" i="4" s="1"/>
  <c r="K5885" i="4"/>
  <c r="F5885" i="4" s="1"/>
  <c r="K7924" i="4"/>
  <c r="F7924" i="4" s="1"/>
  <c r="K7348" i="4"/>
  <c r="F7348" i="4" s="1"/>
  <c r="K8637" i="4"/>
  <c r="F8637" i="4" s="1"/>
  <c r="K8061" i="4"/>
  <c r="F8061" i="4" s="1"/>
  <c r="K7485" i="4"/>
  <c r="F7485" i="4" s="1"/>
  <c r="K6909" i="4"/>
  <c r="F6909" i="4" s="1"/>
  <c r="K6333" i="4"/>
  <c r="F6333" i="4" s="1"/>
  <c r="K5757" i="4"/>
  <c r="F5757" i="4" s="1"/>
  <c r="K8276" i="4"/>
  <c r="F8276" i="4" s="1"/>
  <c r="K7700" i="4"/>
  <c r="F7700" i="4" s="1"/>
  <c r="K7124" i="4"/>
  <c r="F7124" i="4" s="1"/>
  <c r="K6548" i="4"/>
  <c r="F6548" i="4" s="1"/>
  <c r="K5972" i="4"/>
  <c r="F5972" i="4" s="1"/>
  <c r="K8347" i="4"/>
  <c r="F8347" i="4" s="1"/>
  <c r="K7051" i="4"/>
  <c r="F7051" i="4" s="1"/>
  <c r="K6851" i="4"/>
  <c r="F6851" i="4" s="1"/>
  <c r="K6275" i="4"/>
  <c r="F6275" i="4" s="1"/>
  <c r="K5699" i="4"/>
  <c r="F5699" i="4" s="1"/>
  <c r="K7738" i="4"/>
  <c r="F7738" i="4" s="1"/>
  <c r="K7162" i="4"/>
  <c r="F7162" i="4" s="1"/>
  <c r="K6586" i="4"/>
  <c r="F6586" i="4" s="1"/>
  <c r="K6010" i="4"/>
  <c r="F6010" i="4" s="1"/>
  <c r="K8949" i="4"/>
  <c r="F8949" i="4" s="1"/>
  <c r="K8133" i="4"/>
  <c r="F8133" i="4" s="1"/>
  <c r="K7233" i="4"/>
  <c r="F7233" i="4" s="1"/>
  <c r="K8456" i="4"/>
  <c r="F8456" i="4" s="1"/>
  <c r="K7261" i="4"/>
  <c r="F7261" i="4" s="1"/>
  <c r="K6685" i="4"/>
  <c r="F6685" i="4" s="1"/>
  <c r="K6109" i="4"/>
  <c r="F6109" i="4" s="1"/>
  <c r="K5533" i="4"/>
  <c r="F5533" i="4" s="1"/>
  <c r="K8052" i="4"/>
  <c r="F8052" i="4" s="1"/>
  <c r="K7476" i="4"/>
  <c r="F7476" i="4" s="1"/>
  <c r="K6900" i="4"/>
  <c r="F6900" i="4" s="1"/>
  <c r="K6324" i="4"/>
  <c r="F6324" i="4" s="1"/>
  <c r="K5748" i="4"/>
  <c r="F5748" i="4" s="1"/>
  <c r="K7991" i="4"/>
  <c r="F7991" i="4" s="1"/>
  <c r="K7415" i="4"/>
  <c r="F7415" i="4" s="1"/>
  <c r="K6839" i="4"/>
  <c r="F6839" i="4" s="1"/>
  <c r="K6263" i="4"/>
  <c r="F6263" i="4" s="1"/>
  <c r="K5687" i="4"/>
  <c r="F5687" i="4" s="1"/>
  <c r="K7726" i="4"/>
  <c r="F7726" i="4" s="1"/>
  <c r="K7150" i="4"/>
  <c r="F7150" i="4" s="1"/>
  <c r="K6574" i="4"/>
  <c r="F6574" i="4" s="1"/>
  <c r="K5998" i="4"/>
  <c r="F5998" i="4" s="1"/>
  <c r="K8937" i="4"/>
  <c r="F8937" i="4" s="1"/>
  <c r="K8109" i="4"/>
  <c r="F8109" i="4" s="1"/>
  <c r="K7221" i="4"/>
  <c r="F7221" i="4" s="1"/>
  <c r="K8360" i="4"/>
  <c r="F8360" i="4" s="1"/>
  <c r="K7059" i="4"/>
  <c r="F7059" i="4" s="1"/>
  <c r="K6483" i="4"/>
  <c r="F6483" i="4" s="1"/>
  <c r="K5907" i="4"/>
  <c r="F5907" i="4" s="1"/>
  <c r="K8174" i="4"/>
  <c r="F8174" i="4" s="1"/>
  <c r="K7022" i="4"/>
  <c r="F7022" i="4" s="1"/>
  <c r="K5918" i="4"/>
  <c r="F5918" i="4" s="1"/>
  <c r="K8113" i="4"/>
  <c r="F8113" i="4" s="1"/>
  <c r="K7537" i="4"/>
  <c r="F7537" i="4" s="1"/>
  <c r="K6961" i="4"/>
  <c r="F6961" i="4" s="1"/>
  <c r="K6385" i="4"/>
  <c r="F6385" i="4" s="1"/>
  <c r="K5809" i="4"/>
  <c r="F5809" i="4" s="1"/>
  <c r="K8328" i="4"/>
  <c r="F8328" i="4" s="1"/>
  <c r="K7752" i="4"/>
  <c r="F7752" i="4" s="1"/>
  <c r="K7176" i="4"/>
  <c r="F7176" i="4" s="1"/>
  <c r="K6600" i="4"/>
  <c r="F6600" i="4" s="1"/>
  <c r="K6024" i="4"/>
  <c r="F6024" i="4" s="1"/>
  <c r="K8267" i="4"/>
  <c r="F8267" i="4" s="1"/>
  <c r="K7691" i="4"/>
  <c r="F7691" i="4" s="1"/>
  <c r="K7115" i="4"/>
  <c r="F7115" i="4" s="1"/>
  <c r="K6539" i="4"/>
  <c r="F6539" i="4" s="1"/>
  <c r="K5963" i="4"/>
  <c r="F5963" i="4" s="1"/>
  <c r="K8002" i="4"/>
  <c r="F8002" i="4" s="1"/>
  <c r="K7426" i="4"/>
  <c r="F7426" i="4" s="1"/>
  <c r="K6850" i="4"/>
  <c r="F6850" i="4" s="1"/>
  <c r="K6274" i="4"/>
  <c r="F6274" i="4" s="1"/>
  <c r="K5698" i="4"/>
  <c r="F5698" i="4" s="1"/>
  <c r="K8529" i="4"/>
  <c r="F8529" i="4" s="1"/>
  <c r="K7665" i="4"/>
  <c r="F7665" i="4" s="1"/>
  <c r="K6381" i="4"/>
  <c r="F6381" i="4" s="1"/>
  <c r="K6452" i="4"/>
  <c r="F6452" i="4" s="1"/>
  <c r="K6085" i="4"/>
  <c r="F6085" i="4" s="1"/>
  <c r="K5509" i="4"/>
  <c r="F5509" i="4" s="1"/>
  <c r="K8028" i="4"/>
  <c r="F8028" i="4" s="1"/>
  <c r="K7452" i="4"/>
  <c r="F7452" i="4" s="1"/>
  <c r="K6876" i="4"/>
  <c r="F6876" i="4" s="1"/>
  <c r="K6300" i="4"/>
  <c r="F6300" i="4" s="1"/>
  <c r="K5724" i="4"/>
  <c r="F5724" i="4" s="1"/>
  <c r="K7967" i="4"/>
  <c r="F7967" i="4" s="1"/>
  <c r="K7391" i="4"/>
  <c r="F7391" i="4" s="1"/>
  <c r="K6815" i="4"/>
  <c r="F6815" i="4" s="1"/>
  <c r="K6239" i="4"/>
  <c r="F6239" i="4" s="1"/>
  <c r="K5663" i="4"/>
  <c r="F5663" i="4" s="1"/>
  <c r="K7702" i="4"/>
  <c r="F7702" i="4" s="1"/>
  <c r="K7126" i="4"/>
  <c r="F7126" i="4" s="1"/>
  <c r="K6550" i="4"/>
  <c r="F6550" i="4" s="1"/>
  <c r="K5974" i="4"/>
  <c r="F5974" i="4" s="1"/>
  <c r="K8901" i="4"/>
  <c r="F8901" i="4" s="1"/>
  <c r="K8085" i="4"/>
  <c r="F8085" i="4" s="1"/>
  <c r="K7125" i="4"/>
  <c r="F7125" i="4" s="1"/>
  <c r="K8216" i="4"/>
  <c r="F8216" i="4" s="1"/>
  <c r="K5595" i="4"/>
  <c r="F5595" i="4" s="1"/>
  <c r="K7574" i="4"/>
  <c r="F7574" i="4" s="1"/>
  <c r="K6422" i="4"/>
  <c r="F6422" i="4" s="1"/>
  <c r="K8377" i="4"/>
  <c r="F8377" i="4" s="1"/>
  <c r="K7801" i="4"/>
  <c r="F7801" i="4" s="1"/>
  <c r="K7225" i="4"/>
  <c r="F7225" i="4" s="1"/>
  <c r="K6649" i="4"/>
  <c r="F6649" i="4" s="1"/>
  <c r="K6073" i="4"/>
  <c r="F6073" i="4" s="1"/>
  <c r="K8592" i="4"/>
  <c r="F8592" i="4" s="1"/>
  <c r="K8016" i="4"/>
  <c r="F8016" i="4" s="1"/>
  <c r="K7440" i="4"/>
  <c r="F7440" i="4" s="1"/>
  <c r="K6864" i="4"/>
  <c r="F6864" i="4" s="1"/>
  <c r="K6288" i="4"/>
  <c r="F6288" i="4" s="1"/>
  <c r="K5712" i="4"/>
  <c r="F5712" i="4" s="1"/>
  <c r="K7955" i="4"/>
  <c r="F7955" i="4" s="1"/>
  <c r="K7379" i="4"/>
  <c r="F7379" i="4" s="1"/>
  <c r="K6803" i="4"/>
  <c r="F6803" i="4" s="1"/>
  <c r="K6227" i="4"/>
  <c r="F6227" i="4" s="1"/>
  <c r="K5651" i="4"/>
  <c r="F5651" i="4" s="1"/>
  <c r="K7690" i="4"/>
  <c r="F7690" i="4" s="1"/>
  <c r="K7114" i="4"/>
  <c r="F7114" i="4" s="1"/>
  <c r="K6538" i="4"/>
  <c r="F6538" i="4" s="1"/>
  <c r="K5962" i="4"/>
  <c r="F5962" i="4" s="1"/>
  <c r="K8889" i="4"/>
  <c r="F8889" i="4" s="1"/>
  <c r="K8073" i="4"/>
  <c r="F8073" i="4" s="1"/>
  <c r="K7101" i="4"/>
  <c r="F7101" i="4" s="1"/>
  <c r="K8180" i="4"/>
  <c r="F8180" i="4" s="1"/>
  <c r="K8553" i="4"/>
  <c r="F8553" i="4" s="1"/>
  <c r="K7977" i="4"/>
  <c r="F7977" i="4" s="1"/>
  <c r="K7401" i="4"/>
  <c r="F7401" i="4" s="1"/>
  <c r="K6825" i="4"/>
  <c r="F6825" i="4" s="1"/>
  <c r="K6249" i="4"/>
  <c r="F6249" i="4" s="1"/>
  <c r="K5673" i="4"/>
  <c r="F5673" i="4" s="1"/>
  <c r="K8192" i="4"/>
  <c r="F8192" i="4" s="1"/>
  <c r="K7616" i="4"/>
  <c r="F7616" i="4" s="1"/>
  <c r="K7040" i="4"/>
  <c r="F7040" i="4" s="1"/>
  <c r="K6464" i="4"/>
  <c r="F6464" i="4" s="1"/>
  <c r="K5888" i="4"/>
  <c r="F5888" i="4" s="1"/>
  <c r="K8263" i="4"/>
  <c r="F8263" i="4" s="1"/>
  <c r="K7687" i="4"/>
  <c r="F7687" i="4" s="1"/>
  <c r="K7111" i="4"/>
  <c r="F7111" i="4" s="1"/>
  <c r="K6535" i="4"/>
  <c r="F6535" i="4" s="1"/>
  <c r="K5959" i="4"/>
  <c r="F5959" i="4" s="1"/>
  <c r="K8490" i="4"/>
  <c r="F8490" i="4" s="1"/>
  <c r="K7914" i="4"/>
  <c r="F7914" i="4" s="1"/>
  <c r="K7338" i="4"/>
  <c r="F7338" i="4" s="1"/>
  <c r="K6762" i="4"/>
  <c r="F6762" i="4" s="1"/>
  <c r="K6186" i="4"/>
  <c r="F6186" i="4" s="1"/>
  <c r="K5610" i="4"/>
  <c r="F5610" i="4" s="1"/>
  <c r="K9101" i="4"/>
  <c r="F9101" i="4" s="1"/>
  <c r="K8525" i="4"/>
  <c r="F8525" i="4" s="1"/>
  <c r="K7949" i="4"/>
  <c r="F7949" i="4" s="1"/>
  <c r="K7373" i="4"/>
  <c r="F7373" i="4" s="1"/>
  <c r="K6797" i="4"/>
  <c r="F6797" i="4" s="1"/>
  <c r="K6221" i="4"/>
  <c r="F6221" i="4" s="1"/>
  <c r="K5645" i="4"/>
  <c r="F5645" i="4" s="1"/>
  <c r="K7684" i="4"/>
  <c r="F7684" i="4" s="1"/>
  <c r="K7108" i="4"/>
  <c r="F7108" i="4" s="1"/>
  <c r="K5732" i="4"/>
  <c r="F5732" i="4" s="1"/>
  <c r="K8107" i="4"/>
  <c r="F8107" i="4" s="1"/>
  <c r="K7531" i="4"/>
  <c r="F7531" i="4" s="1"/>
  <c r="K6955" i="4"/>
  <c r="F6955" i="4" s="1"/>
  <c r="K6379" i="4"/>
  <c r="F6379" i="4" s="1"/>
  <c r="K5803" i="4"/>
  <c r="F5803" i="4" s="1"/>
  <c r="K8334" i="4"/>
  <c r="F8334" i="4" s="1"/>
  <c r="K7758" i="4"/>
  <c r="F7758" i="4" s="1"/>
  <c r="K7182" i="4"/>
  <c r="F7182" i="4" s="1"/>
  <c r="K6606" i="4"/>
  <c r="F6606" i="4" s="1"/>
  <c r="K6030" i="4"/>
  <c r="F6030" i="4" s="1"/>
  <c r="K9521" i="4"/>
  <c r="F9521" i="4" s="1"/>
  <c r="K8945" i="4"/>
  <c r="F8945" i="4" s="1"/>
  <c r="K8369" i="4"/>
  <c r="F8369" i="4" s="1"/>
  <c r="K7793" i="4"/>
  <c r="F7793" i="4" s="1"/>
  <c r="K7217" i="4"/>
  <c r="F7217" i="4" s="1"/>
  <c r="K6641" i="4"/>
  <c r="F6641" i="4" s="1"/>
  <c r="K6065" i="4"/>
  <c r="F6065" i="4" s="1"/>
  <c r="K8104" i="4"/>
  <c r="F8104" i="4" s="1"/>
  <c r="K7528" i="4"/>
  <c r="F7528" i="4" s="1"/>
  <c r="K6556" i="4"/>
  <c r="F6556" i="4" s="1"/>
  <c r="K7880" i="4"/>
  <c r="F7880" i="4" s="1"/>
  <c r="K7304" i="4"/>
  <c r="F7304" i="4" s="1"/>
  <c r="K6728" i="4"/>
  <c r="F6728" i="4" s="1"/>
  <c r="K6152" i="4"/>
  <c r="F6152" i="4" s="1"/>
  <c r="K5576" i="4"/>
  <c r="F5576" i="4" s="1"/>
  <c r="K7951" i="4"/>
  <c r="F7951" i="4" s="1"/>
  <c r="K7375" i="4"/>
  <c r="F7375" i="4" s="1"/>
  <c r="K6799" i="4"/>
  <c r="F6799" i="4" s="1"/>
  <c r="K6223" i="4"/>
  <c r="F6223" i="4" s="1"/>
  <c r="K5647" i="4"/>
  <c r="F5647" i="4" s="1"/>
  <c r="K8178" i="4"/>
  <c r="F8178" i="4" s="1"/>
  <c r="K7602" i="4"/>
  <c r="F7602" i="4" s="1"/>
  <c r="K7026" i="4"/>
  <c r="F7026" i="4" s="1"/>
  <c r="K6450" i="4"/>
  <c r="F6450" i="4" s="1"/>
  <c r="K5874" i="4"/>
  <c r="F5874" i="4" s="1"/>
  <c r="K9365" i="4"/>
  <c r="F9365" i="4" s="1"/>
  <c r="K8789" i="4"/>
  <c r="F8789" i="4" s="1"/>
  <c r="K8213" i="4"/>
  <c r="F8213" i="4" s="1"/>
  <c r="K7637" i="4"/>
  <c r="F7637" i="4" s="1"/>
  <c r="K7061" i="4"/>
  <c r="F7061" i="4" s="1"/>
  <c r="K6485" i="4"/>
  <c r="F6485" i="4" s="1"/>
  <c r="K5909" i="4"/>
  <c r="F5909" i="4" s="1"/>
  <c r="K7948" i="4"/>
  <c r="F7948" i="4" s="1"/>
  <c r="K7372" i="4"/>
  <c r="F7372" i="4" s="1"/>
  <c r="K6501" i="4"/>
  <c r="F6501" i="4" s="1"/>
  <c r="K5925" i="4"/>
  <c r="F5925" i="4" s="1"/>
  <c r="K8444" i="4"/>
  <c r="F8444" i="4" s="1"/>
  <c r="K7868" i="4"/>
  <c r="F7868" i="4" s="1"/>
  <c r="K7292" i="4"/>
  <c r="F7292" i="4" s="1"/>
  <c r="K6716" i="4"/>
  <c r="F6716" i="4" s="1"/>
  <c r="K6140" i="4"/>
  <c r="F6140" i="4" s="1"/>
  <c r="K5564" i="4"/>
  <c r="F5564" i="4" s="1"/>
  <c r="K7939" i="4"/>
  <c r="F7939" i="4" s="1"/>
  <c r="K7363" i="4"/>
  <c r="F7363" i="4" s="1"/>
  <c r="K6787" i="4"/>
  <c r="F6787" i="4" s="1"/>
  <c r="K6211" i="4"/>
  <c r="F6211" i="4" s="1"/>
  <c r="K5635" i="4"/>
  <c r="F5635" i="4" s="1"/>
  <c r="K8166" i="4"/>
  <c r="F8166" i="4" s="1"/>
  <c r="K7590" i="4"/>
  <c r="F7590" i="4" s="1"/>
  <c r="K7014" i="4"/>
  <c r="F7014" i="4" s="1"/>
  <c r="K6438" i="4"/>
  <c r="F6438" i="4" s="1"/>
  <c r="K5862" i="4"/>
  <c r="F5862" i="4" s="1"/>
  <c r="K9353" i="4"/>
  <c r="F9353" i="4" s="1"/>
  <c r="K8777" i="4"/>
  <c r="F8777" i="4" s="1"/>
  <c r="K8201" i="4"/>
  <c r="F8201" i="4" s="1"/>
  <c r="K7625" i="4"/>
  <c r="F7625" i="4" s="1"/>
  <c r="K7049" i="4"/>
  <c r="F7049" i="4" s="1"/>
  <c r="K6473" i="4"/>
  <c r="F6473" i="4" s="1"/>
  <c r="K5897" i="4"/>
  <c r="F5897" i="4" s="1"/>
  <c r="K7936" i="4"/>
  <c r="F7936" i="4" s="1"/>
  <c r="K7360" i="4"/>
  <c r="F7360" i="4" s="1"/>
  <c r="K7497" i="4"/>
  <c r="F7497" i="4" s="1"/>
  <c r="K6921" i="4"/>
  <c r="F6921" i="4" s="1"/>
  <c r="K6345" i="4"/>
  <c r="F6345" i="4" s="1"/>
  <c r="K5769" i="4"/>
  <c r="F5769" i="4" s="1"/>
  <c r="K8288" i="4"/>
  <c r="F8288" i="4" s="1"/>
  <c r="K7712" i="4"/>
  <c r="F7712" i="4" s="1"/>
  <c r="K7136" i="4"/>
  <c r="F7136" i="4" s="1"/>
  <c r="K6560" i="4"/>
  <c r="F6560" i="4" s="1"/>
  <c r="K5984" i="4"/>
  <c r="F5984" i="4" s="1"/>
  <c r="K8359" i="4"/>
  <c r="F8359" i="4" s="1"/>
  <c r="K7783" i="4"/>
  <c r="F7783" i="4" s="1"/>
  <c r="K7207" i="4"/>
  <c r="F7207" i="4" s="1"/>
  <c r="K6631" i="4"/>
  <c r="F6631" i="4" s="1"/>
  <c r="K6055" i="4"/>
  <c r="F6055" i="4" s="1"/>
  <c r="K8586" i="4"/>
  <c r="F8586" i="4" s="1"/>
  <c r="K8010" i="4"/>
  <c r="F8010" i="4" s="1"/>
  <c r="K7434" i="4"/>
  <c r="F7434" i="4" s="1"/>
  <c r="K6858" i="4"/>
  <c r="F6858" i="4" s="1"/>
  <c r="K6282" i="4"/>
  <c r="F6282" i="4" s="1"/>
  <c r="K5706" i="4"/>
  <c r="F5706" i="4" s="1"/>
  <c r="K9197" i="4"/>
  <c r="F9197" i="4" s="1"/>
  <c r="K8621" i="4"/>
  <c r="F8621" i="4" s="1"/>
  <c r="K8045" i="4"/>
  <c r="F8045" i="4" s="1"/>
  <c r="K7469" i="4"/>
  <c r="F7469" i="4" s="1"/>
  <c r="K6893" i="4"/>
  <c r="F6893" i="4" s="1"/>
  <c r="K6317" i="4"/>
  <c r="F6317" i="4" s="1"/>
  <c r="K5741" i="4"/>
  <c r="F5741" i="4" s="1"/>
  <c r="K7780" i="4"/>
  <c r="F7780" i="4" s="1"/>
  <c r="K7204" i="4"/>
  <c r="F7204" i="4" s="1"/>
  <c r="K8493" i="4"/>
  <c r="F8493" i="4" s="1"/>
  <c r="K7917" i="4"/>
  <c r="F7917" i="4" s="1"/>
  <c r="K7341" i="4"/>
  <c r="F7341" i="4" s="1"/>
  <c r="K6765" i="4"/>
  <c r="F6765" i="4" s="1"/>
  <c r="K6189" i="4"/>
  <c r="F6189" i="4" s="1"/>
  <c r="K5613" i="4"/>
  <c r="F5613" i="4" s="1"/>
  <c r="K8132" i="4"/>
  <c r="F8132" i="4" s="1"/>
  <c r="K7556" i="4"/>
  <c r="F7556" i="4" s="1"/>
  <c r="K6980" i="4"/>
  <c r="F6980" i="4" s="1"/>
  <c r="K6404" i="4"/>
  <c r="F6404" i="4" s="1"/>
  <c r="K5828" i="4"/>
  <c r="F5828" i="4" s="1"/>
  <c r="K8203" i="4"/>
  <c r="F8203" i="4" s="1"/>
  <c r="K6475" i="4"/>
  <c r="F6475" i="4" s="1"/>
  <c r="K5899" i="4"/>
  <c r="F5899" i="4" s="1"/>
  <c r="K8430" i="4"/>
  <c r="F8430" i="4" s="1"/>
  <c r="K7854" i="4"/>
  <c r="F7854" i="4" s="1"/>
  <c r="K7278" i="4"/>
  <c r="F7278" i="4" s="1"/>
  <c r="K6702" i="4"/>
  <c r="F6702" i="4" s="1"/>
  <c r="K6126" i="4"/>
  <c r="F6126" i="4" s="1"/>
  <c r="K5550" i="4"/>
  <c r="F5550" i="4" s="1"/>
  <c r="K9041" i="4"/>
  <c r="F9041" i="4" s="1"/>
  <c r="K8465" i="4"/>
  <c r="F8465" i="4" s="1"/>
  <c r="K7889" i="4"/>
  <c r="F7889" i="4" s="1"/>
  <c r="K7313" i="4"/>
  <c r="F7313" i="4" s="1"/>
  <c r="K6737" i="4"/>
  <c r="F6737" i="4" s="1"/>
  <c r="K6161" i="4"/>
  <c r="F6161" i="4" s="1"/>
  <c r="K5585" i="4"/>
  <c r="F5585" i="4" s="1"/>
  <c r="K7624" i="4"/>
  <c r="F7624" i="4" s="1"/>
  <c r="K6928" i="4"/>
  <c r="F6928" i="4" s="1"/>
  <c r="K8913" i="4"/>
  <c r="F8913" i="4" s="1"/>
  <c r="K8337" i="4"/>
  <c r="F8337" i="4" s="1"/>
  <c r="K7761" i="4"/>
  <c r="F7761" i="4" s="1"/>
  <c r="K7185" i="4"/>
  <c r="F7185" i="4" s="1"/>
  <c r="K6609" i="4"/>
  <c r="F6609" i="4" s="1"/>
  <c r="K6033" i="4"/>
  <c r="F6033" i="4" s="1"/>
  <c r="K8552" i="4"/>
  <c r="F8552" i="4" s="1"/>
  <c r="K7976" i="4"/>
  <c r="F7976" i="4" s="1"/>
  <c r="K7400" i="4"/>
  <c r="F7400" i="4" s="1"/>
  <c r="K6824" i="4"/>
  <c r="F6824" i="4" s="1"/>
  <c r="K6248" i="4"/>
  <c r="F6248" i="4" s="1"/>
  <c r="K5672" i="4"/>
  <c r="F5672" i="4" s="1"/>
  <c r="K8047" i="4"/>
  <c r="F8047" i="4" s="1"/>
  <c r="K7471" i="4"/>
  <c r="F7471" i="4" s="1"/>
  <c r="K6895" i="4"/>
  <c r="F6895" i="4" s="1"/>
  <c r="K6319" i="4"/>
  <c r="F6319" i="4" s="1"/>
  <c r="K5743" i="4"/>
  <c r="F5743" i="4" s="1"/>
  <c r="K8274" i="4"/>
  <c r="F8274" i="4" s="1"/>
  <c r="K7698" i="4"/>
  <c r="F7698" i="4" s="1"/>
  <c r="K7122" i="4"/>
  <c r="F7122" i="4" s="1"/>
  <c r="K6546" i="4"/>
  <c r="F6546" i="4" s="1"/>
  <c r="K5970" i="4"/>
  <c r="F5970" i="4" s="1"/>
  <c r="K9461" i="4"/>
  <c r="F9461" i="4" s="1"/>
  <c r="K8885" i="4"/>
  <c r="F8885" i="4" s="1"/>
  <c r="K8309" i="4"/>
  <c r="F8309" i="4" s="1"/>
  <c r="K7733" i="4"/>
  <c r="F7733" i="4" s="1"/>
  <c r="K7157" i="4"/>
  <c r="F7157" i="4" s="1"/>
  <c r="K6581" i="4"/>
  <c r="F6581" i="4" s="1"/>
  <c r="K6005" i="4"/>
  <c r="F6005" i="4" s="1"/>
  <c r="K8044" i="4"/>
  <c r="F8044" i="4" s="1"/>
  <c r="K7468" i="4"/>
  <c r="F7468" i="4" s="1"/>
  <c r="K6208" i="4"/>
  <c r="F6208" i="4" s="1"/>
  <c r="K6741" i="4"/>
  <c r="F6741" i="4" s="1"/>
  <c r="K6165" i="4"/>
  <c r="F6165" i="4" s="1"/>
  <c r="K5589" i="4"/>
  <c r="F5589" i="4" s="1"/>
  <c r="K8108" i="4"/>
  <c r="F8108" i="4" s="1"/>
  <c r="K7532" i="4"/>
  <c r="F7532" i="4" s="1"/>
  <c r="K6956" i="4"/>
  <c r="F6956" i="4" s="1"/>
  <c r="K6380" i="4"/>
  <c r="F6380" i="4" s="1"/>
  <c r="K5804" i="4"/>
  <c r="F5804" i="4" s="1"/>
  <c r="K8179" i="4"/>
  <c r="F8179" i="4" s="1"/>
  <c r="K7603" i="4"/>
  <c r="F7603" i="4" s="1"/>
  <c r="K7027" i="4"/>
  <c r="F7027" i="4" s="1"/>
  <c r="K6451" i="4"/>
  <c r="F6451" i="4" s="1"/>
  <c r="K5875" i="4"/>
  <c r="F5875" i="4" s="1"/>
  <c r="K8406" i="4"/>
  <c r="F8406" i="4" s="1"/>
  <c r="K7830" i="4"/>
  <c r="F7830" i="4" s="1"/>
  <c r="K7254" i="4"/>
  <c r="F7254" i="4" s="1"/>
  <c r="K6678" i="4"/>
  <c r="F6678" i="4" s="1"/>
  <c r="K6102" i="4"/>
  <c r="F6102" i="4" s="1"/>
  <c r="K5526" i="4"/>
  <c r="F5526" i="4" s="1"/>
  <c r="K9017" i="4"/>
  <c r="F9017" i="4" s="1"/>
  <c r="K8441" i="4"/>
  <c r="F8441" i="4" s="1"/>
  <c r="K7865" i="4"/>
  <c r="F7865" i="4" s="1"/>
  <c r="K7289" i="4"/>
  <c r="F7289" i="4" s="1"/>
  <c r="K6713" i="4"/>
  <c r="F6713" i="4" s="1"/>
  <c r="K6137" i="4"/>
  <c r="F6137" i="4" s="1"/>
  <c r="K5561" i="4"/>
  <c r="F5561" i="4" s="1"/>
  <c r="K7600" i="4"/>
  <c r="F7600" i="4" s="1"/>
  <c r="K6844" i="4"/>
  <c r="F6844" i="4" s="1"/>
  <c r="K6873" i="4"/>
  <c r="F6873" i="4" s="1"/>
  <c r="K6297" i="4"/>
  <c r="F6297" i="4" s="1"/>
  <c r="K5721" i="4"/>
  <c r="F5721" i="4" s="1"/>
  <c r="K8240" i="4"/>
  <c r="F8240" i="4" s="1"/>
  <c r="K7664" i="4"/>
  <c r="F7664" i="4" s="1"/>
  <c r="K7088" i="4"/>
  <c r="F7088" i="4" s="1"/>
  <c r="K6512" i="4"/>
  <c r="F6512" i="4" s="1"/>
  <c r="K5936" i="4"/>
  <c r="F5936" i="4" s="1"/>
  <c r="K8311" i="4"/>
  <c r="F8311" i="4" s="1"/>
  <c r="K7735" i="4"/>
  <c r="F7735" i="4" s="1"/>
  <c r="K7159" i="4"/>
  <c r="F7159" i="4" s="1"/>
  <c r="K6583" i="4"/>
  <c r="F6583" i="4" s="1"/>
  <c r="K6007" i="4"/>
  <c r="F6007" i="4" s="1"/>
  <c r="K8538" i="4"/>
  <c r="F8538" i="4" s="1"/>
  <c r="K7962" i="4"/>
  <c r="F7962" i="4" s="1"/>
  <c r="K7386" i="4"/>
  <c r="F7386" i="4" s="1"/>
  <c r="K6810" i="4"/>
  <c r="F6810" i="4" s="1"/>
  <c r="K6234" i="4"/>
  <c r="F6234" i="4" s="1"/>
  <c r="K5658" i="4"/>
  <c r="F5658" i="4" s="1"/>
  <c r="K9149" i="4"/>
  <c r="F9149" i="4" s="1"/>
  <c r="K8573" i="4"/>
  <c r="F8573" i="4" s="1"/>
  <c r="K7997" i="4"/>
  <c r="F7997" i="4" s="1"/>
  <c r="K7421" i="4"/>
  <c r="F7421" i="4" s="1"/>
  <c r="K6845" i="4"/>
  <c r="F6845" i="4" s="1"/>
  <c r="K6269" i="4"/>
  <c r="F6269" i="4" s="1"/>
  <c r="K5693" i="4"/>
  <c r="F5693" i="4" s="1"/>
  <c r="K7732" i="4"/>
  <c r="F7732" i="4" s="1"/>
  <c r="K7156" i="4"/>
  <c r="F7156" i="4" s="1"/>
  <c r="K9021" i="4"/>
  <c r="F9021" i="4" s="1"/>
  <c r="K8445" i="4"/>
  <c r="F8445" i="4" s="1"/>
  <c r="K7869" i="4"/>
  <c r="F7869" i="4" s="1"/>
  <c r="K7293" i="4"/>
  <c r="F7293" i="4" s="1"/>
  <c r="K6717" i="4"/>
  <c r="F6717" i="4" s="1"/>
  <c r="K6141" i="4"/>
  <c r="F6141" i="4" s="1"/>
  <c r="K5565" i="4"/>
  <c r="F5565" i="4" s="1"/>
  <c r="K8084" i="4"/>
  <c r="F8084" i="4" s="1"/>
  <c r="K7508" i="4"/>
  <c r="F7508" i="4" s="1"/>
  <c r="K6932" i="4"/>
  <c r="F6932" i="4" s="1"/>
  <c r="K6356" i="4"/>
  <c r="F6356" i="4" s="1"/>
  <c r="K5780" i="4"/>
  <c r="F5780" i="4" s="1"/>
  <c r="K8155" i="4"/>
  <c r="F8155" i="4" s="1"/>
  <c r="K5851" i="4"/>
  <c r="F5851" i="4" s="1"/>
  <c r="K6654" i="4"/>
  <c r="F6654" i="4" s="1"/>
  <c r="K8417" i="4"/>
  <c r="F8417" i="4" s="1"/>
  <c r="K6113" i="4"/>
  <c r="F6113" i="4" s="1"/>
  <c r="K6344" i="4"/>
  <c r="F6344" i="4" s="1"/>
  <c r="K6991" i="4"/>
  <c r="F6991" i="4" s="1"/>
  <c r="K7794" i="4"/>
  <c r="F7794" i="4" s="1"/>
  <c r="K8059" i="4"/>
  <c r="F8059" i="4" s="1"/>
  <c r="K7483" i="4"/>
  <c r="F7483" i="4" s="1"/>
  <c r="K6907" i="4"/>
  <c r="F6907" i="4" s="1"/>
  <c r="K6331" i="4"/>
  <c r="F6331" i="4" s="1"/>
  <c r="K5755" i="4"/>
  <c r="F5755" i="4" s="1"/>
  <c r="K8286" i="4"/>
  <c r="F8286" i="4" s="1"/>
  <c r="K7710" i="4"/>
  <c r="F7710" i="4" s="1"/>
  <c r="K7134" i="4"/>
  <c r="F7134" i="4" s="1"/>
  <c r="K6558" i="4"/>
  <c r="F6558" i="4" s="1"/>
  <c r="K5982" i="4"/>
  <c r="F5982" i="4" s="1"/>
  <c r="K9473" i="4"/>
  <c r="F9473" i="4" s="1"/>
  <c r="K8897" i="4"/>
  <c r="F8897" i="4" s="1"/>
  <c r="K8321" i="4"/>
  <c r="F8321" i="4" s="1"/>
  <c r="K7745" i="4"/>
  <c r="F7745" i="4" s="1"/>
  <c r="K7169" i="4"/>
  <c r="F7169" i="4" s="1"/>
  <c r="K6593" i="4"/>
  <c r="F6593" i="4" s="1"/>
  <c r="K6017" i="4"/>
  <c r="F6017" i="4" s="1"/>
  <c r="K8056" i="4"/>
  <c r="F8056" i="4" s="1"/>
  <c r="K7480" i="4"/>
  <c r="F7480" i="4" s="1"/>
  <c r="K6304" i="4"/>
  <c r="F6304" i="4" s="1"/>
  <c r="K8769" i="4"/>
  <c r="F8769" i="4" s="1"/>
  <c r="K8193" i="4"/>
  <c r="F8193" i="4" s="1"/>
  <c r="K7617" i="4"/>
  <c r="F7617" i="4" s="1"/>
  <c r="K7041" i="4"/>
  <c r="F7041" i="4" s="1"/>
  <c r="K6465" i="4"/>
  <c r="F6465" i="4" s="1"/>
  <c r="K5889" i="4"/>
  <c r="F5889" i="4" s="1"/>
  <c r="K8408" i="4"/>
  <c r="F8408" i="4" s="1"/>
  <c r="K7832" i="4"/>
  <c r="F7832" i="4" s="1"/>
  <c r="K7256" i="4"/>
  <c r="F7256" i="4" s="1"/>
  <c r="K6680" i="4"/>
  <c r="F6680" i="4" s="1"/>
  <c r="K6104" i="4"/>
  <c r="F6104" i="4" s="1"/>
  <c r="K5528" i="4"/>
  <c r="F5528" i="4" s="1"/>
  <c r="K7903" i="4"/>
  <c r="F7903" i="4" s="1"/>
  <c r="K7327" i="4"/>
  <c r="F7327" i="4" s="1"/>
  <c r="K6751" i="4"/>
  <c r="F6751" i="4" s="1"/>
  <c r="K6175" i="4"/>
  <c r="F6175" i="4" s="1"/>
  <c r="K5599" i="4"/>
  <c r="F5599" i="4" s="1"/>
  <c r="K8130" i="4"/>
  <c r="F8130" i="4" s="1"/>
  <c r="K7554" i="4"/>
  <c r="F7554" i="4" s="1"/>
  <c r="K6978" i="4"/>
  <c r="F6978" i="4" s="1"/>
  <c r="K6402" i="4"/>
  <c r="F6402" i="4" s="1"/>
  <c r="K5826" i="4"/>
  <c r="F5826" i="4" s="1"/>
  <c r="K9317" i="4"/>
  <c r="F9317" i="4" s="1"/>
  <c r="K8741" i="4"/>
  <c r="F8741" i="4" s="1"/>
  <c r="K8165" i="4"/>
  <c r="F8165" i="4" s="1"/>
  <c r="K7589" i="4"/>
  <c r="F7589" i="4" s="1"/>
  <c r="K7013" i="4"/>
  <c r="F7013" i="4" s="1"/>
  <c r="K6437" i="4"/>
  <c r="F6437" i="4" s="1"/>
  <c r="K5861" i="4"/>
  <c r="F5861" i="4" s="1"/>
  <c r="K7900" i="4"/>
  <c r="F7900" i="4" s="1"/>
  <c r="K7324" i="4"/>
  <c r="F7324" i="4" s="1"/>
  <c r="K7173" i="4"/>
  <c r="F7173" i="4" s="1"/>
  <c r="K6597" i="4"/>
  <c r="F6597" i="4" s="1"/>
  <c r="K6021" i="4"/>
  <c r="F6021" i="4" s="1"/>
  <c r="K8540" i="4"/>
  <c r="F8540" i="4" s="1"/>
  <c r="K7964" i="4"/>
  <c r="F7964" i="4" s="1"/>
  <c r="K7388" i="4"/>
  <c r="F7388" i="4" s="1"/>
  <c r="K6812" i="4"/>
  <c r="F6812" i="4" s="1"/>
  <c r="K6236" i="4"/>
  <c r="F6236" i="4" s="1"/>
  <c r="K5660" i="4"/>
  <c r="F5660" i="4" s="1"/>
  <c r="K8035" i="4"/>
  <c r="F8035" i="4" s="1"/>
  <c r="K7459" i="4"/>
  <c r="F7459" i="4" s="1"/>
  <c r="K6883" i="4"/>
  <c r="F6883" i="4" s="1"/>
  <c r="K6307" i="4"/>
  <c r="F6307" i="4" s="1"/>
  <c r="K5731" i="4"/>
  <c r="F5731" i="4" s="1"/>
  <c r="K8262" i="4"/>
  <c r="F8262" i="4" s="1"/>
  <c r="K7686" i="4"/>
  <c r="F7686" i="4" s="1"/>
  <c r="K7110" i="4"/>
  <c r="F7110" i="4" s="1"/>
  <c r="K6534" i="4"/>
  <c r="F6534" i="4" s="1"/>
  <c r="K5958" i="4"/>
  <c r="F5958" i="4" s="1"/>
  <c r="K9449" i="4"/>
  <c r="F9449" i="4" s="1"/>
  <c r="K8873" i="4"/>
  <c r="F8873" i="4" s="1"/>
  <c r="K8297" i="4"/>
  <c r="F8297" i="4" s="1"/>
  <c r="K7721" i="4"/>
  <c r="F7721" i="4" s="1"/>
  <c r="K7145" i="4"/>
  <c r="F7145" i="4" s="1"/>
  <c r="K6569" i="4"/>
  <c r="F6569" i="4" s="1"/>
  <c r="K5993" i="4"/>
  <c r="F5993" i="4" s="1"/>
  <c r="K8032" i="4"/>
  <c r="F8032" i="4" s="1"/>
  <c r="K7456" i="4"/>
  <c r="F7456" i="4" s="1"/>
  <c r="K6160" i="4"/>
  <c r="F6160" i="4" s="1"/>
  <c r="K6729" i="4"/>
  <c r="F6729" i="4" s="1"/>
  <c r="K6153" i="4"/>
  <c r="F6153" i="4" s="1"/>
  <c r="K5577" i="4"/>
  <c r="F5577" i="4" s="1"/>
  <c r="K8096" i="4"/>
  <c r="F8096" i="4" s="1"/>
  <c r="K7520" i="4"/>
  <c r="F7520" i="4" s="1"/>
  <c r="K6944" i="4"/>
  <c r="F6944" i="4" s="1"/>
  <c r="K6368" i="4"/>
  <c r="F6368" i="4" s="1"/>
  <c r="K5792" i="4"/>
  <c r="F5792" i="4" s="1"/>
  <c r="K8167" i="4"/>
  <c r="F8167" i="4" s="1"/>
  <c r="K7591" i="4"/>
  <c r="F7591" i="4" s="1"/>
  <c r="K7015" i="4"/>
  <c r="F7015" i="4" s="1"/>
  <c r="K6439" i="4"/>
  <c r="F6439" i="4" s="1"/>
  <c r="K5863" i="4"/>
  <c r="F5863" i="4" s="1"/>
  <c r="K8394" i="4"/>
  <c r="F8394" i="4" s="1"/>
  <c r="K7818" i="4"/>
  <c r="F7818" i="4" s="1"/>
  <c r="K7242" i="4"/>
  <c r="F7242" i="4" s="1"/>
  <c r="K6666" i="4"/>
  <c r="F6666" i="4" s="1"/>
  <c r="K6090" i="4"/>
  <c r="F6090" i="4" s="1"/>
  <c r="K5514" i="4"/>
  <c r="F5514" i="4" s="1"/>
  <c r="K9005" i="4"/>
  <c r="F9005" i="4" s="1"/>
  <c r="K8429" i="4"/>
  <c r="F8429" i="4" s="1"/>
  <c r="K7853" i="4"/>
  <c r="F7853" i="4" s="1"/>
  <c r="K7277" i="4"/>
  <c r="F7277" i="4" s="1"/>
  <c r="K6701" i="4"/>
  <c r="F6701" i="4" s="1"/>
  <c r="K6125" i="4"/>
  <c r="F6125" i="4" s="1"/>
  <c r="K5549" i="4"/>
  <c r="F5549" i="4" s="1"/>
  <c r="K7588" i="4"/>
  <c r="F7588" i="4" s="1"/>
  <c r="K6784" i="4"/>
  <c r="F6784" i="4" s="1"/>
  <c r="K8877" i="4"/>
  <c r="F8877" i="4" s="1"/>
  <c r="K8301" i="4"/>
  <c r="F8301" i="4" s="1"/>
  <c r="K7725" i="4"/>
  <c r="F7725" i="4" s="1"/>
  <c r="K7149" i="4"/>
  <c r="F7149" i="4" s="1"/>
  <c r="K6573" i="4"/>
  <c r="F6573" i="4" s="1"/>
  <c r="K5997" i="4"/>
  <c r="F5997" i="4" s="1"/>
  <c r="K8516" i="4"/>
  <c r="F8516" i="4" s="1"/>
  <c r="K7940" i="4"/>
  <c r="F7940" i="4" s="1"/>
  <c r="K7364" i="4"/>
  <c r="F7364" i="4" s="1"/>
  <c r="K6788" i="4"/>
  <c r="F6788" i="4" s="1"/>
  <c r="K6212" i="4"/>
  <c r="F6212" i="4" s="1"/>
  <c r="K5636" i="4"/>
  <c r="F5636" i="4" s="1"/>
  <c r="K7579" i="4"/>
  <c r="F7579" i="4" s="1"/>
  <c r="K8382" i="4"/>
  <c r="F8382" i="4" s="1"/>
  <c r="K6078" i="4"/>
  <c r="F6078" i="4" s="1"/>
  <c r="K7841" i="4"/>
  <c r="F7841" i="4" s="1"/>
  <c r="K5537" i="4"/>
  <c r="F5537" i="4" s="1"/>
  <c r="K5768" i="4"/>
  <c r="F5768" i="4" s="1"/>
  <c r="K6415" i="4"/>
  <c r="F6415" i="4" s="1"/>
  <c r="K7218" i="4"/>
  <c r="F7218" i="4" s="1"/>
  <c r="K7915" i="4"/>
  <c r="F7915" i="4" s="1"/>
  <c r="K7339" i="4"/>
  <c r="F7339" i="4" s="1"/>
  <c r="K6763" i="4"/>
  <c r="F6763" i="4" s="1"/>
  <c r="K6187" i="4"/>
  <c r="F6187" i="4" s="1"/>
  <c r="K5611" i="4"/>
  <c r="F5611" i="4" s="1"/>
  <c r="K8142" i="4"/>
  <c r="F8142" i="4" s="1"/>
  <c r="K7566" i="4"/>
  <c r="F7566" i="4" s="1"/>
  <c r="K6990" i="4"/>
  <c r="F6990" i="4" s="1"/>
  <c r="K6414" i="4"/>
  <c r="F6414" i="4" s="1"/>
  <c r="K5838" i="4"/>
  <c r="F5838" i="4" s="1"/>
  <c r="K9329" i="4"/>
  <c r="F9329" i="4" s="1"/>
  <c r="K8753" i="4"/>
  <c r="F8753" i="4" s="1"/>
  <c r="K8177" i="4"/>
  <c r="F8177" i="4" s="1"/>
  <c r="K7601" i="4"/>
  <c r="F7601" i="4" s="1"/>
  <c r="K7025" i="4"/>
  <c r="F7025" i="4" s="1"/>
  <c r="K6449" i="4"/>
  <c r="F6449" i="4" s="1"/>
  <c r="K5873" i="4"/>
  <c r="F5873" i="4" s="1"/>
  <c r="K7912" i="4"/>
  <c r="F7912" i="4" s="1"/>
  <c r="K7336" i="4"/>
  <c r="F7336" i="4" s="1"/>
  <c r="K5638" i="4"/>
  <c r="F5638" i="4" s="1"/>
  <c r="K8625" i="4"/>
  <c r="F8625" i="4" s="1"/>
  <c r="K8049" i="4"/>
  <c r="F8049" i="4" s="1"/>
  <c r="K7473" i="4"/>
  <c r="F7473" i="4" s="1"/>
  <c r="K6897" i="4"/>
  <c r="F6897" i="4" s="1"/>
  <c r="K6321" i="4"/>
  <c r="F6321" i="4" s="1"/>
  <c r="K5745" i="4"/>
  <c r="F5745" i="4" s="1"/>
  <c r="K8264" i="4"/>
  <c r="F8264" i="4" s="1"/>
  <c r="K7688" i="4"/>
  <c r="F7688" i="4" s="1"/>
  <c r="K7112" i="4"/>
  <c r="F7112" i="4" s="1"/>
  <c r="K6536" i="4"/>
  <c r="F6536" i="4" s="1"/>
  <c r="K5960" i="4"/>
  <c r="F5960" i="4" s="1"/>
  <c r="K8335" i="4"/>
  <c r="F8335" i="4" s="1"/>
  <c r="K7759" i="4"/>
  <c r="F7759" i="4" s="1"/>
  <c r="K7183" i="4"/>
  <c r="F7183" i="4" s="1"/>
  <c r="K6607" i="4"/>
  <c r="F6607" i="4" s="1"/>
  <c r="K6031" i="4"/>
  <c r="F6031" i="4" s="1"/>
  <c r="K8562" i="4"/>
  <c r="F8562" i="4" s="1"/>
  <c r="K7986" i="4"/>
  <c r="F7986" i="4" s="1"/>
  <c r="K7410" i="4"/>
  <c r="F7410" i="4" s="1"/>
  <c r="K6834" i="4"/>
  <c r="F6834" i="4" s="1"/>
  <c r="K6258" i="4"/>
  <c r="F6258" i="4" s="1"/>
  <c r="K5682" i="4"/>
  <c r="F5682" i="4" s="1"/>
  <c r="K9173" i="4"/>
  <c r="F9173" i="4" s="1"/>
  <c r="K8597" i="4"/>
  <c r="F8597" i="4" s="1"/>
  <c r="K8021" i="4"/>
  <c r="F8021" i="4" s="1"/>
  <c r="K7445" i="4"/>
  <c r="F7445" i="4" s="1"/>
  <c r="K6869" i="4"/>
  <c r="F6869" i="4" s="1"/>
  <c r="K6293" i="4"/>
  <c r="F6293" i="4" s="1"/>
  <c r="K5717" i="4"/>
  <c r="F5717" i="4" s="1"/>
  <c r="K7756" i="4"/>
  <c r="F7756" i="4" s="1"/>
  <c r="K7180" i="4"/>
  <c r="F7180" i="4" s="1"/>
  <c r="K7029" i="4"/>
  <c r="F7029" i="4" s="1"/>
  <c r="K6453" i="4"/>
  <c r="F6453" i="4" s="1"/>
  <c r="K5877" i="4"/>
  <c r="F5877" i="4" s="1"/>
  <c r="K8396" i="4"/>
  <c r="F8396" i="4" s="1"/>
  <c r="K7820" i="4"/>
  <c r="F7820" i="4" s="1"/>
  <c r="K7244" i="4"/>
  <c r="F7244" i="4" s="1"/>
  <c r="K6668" i="4"/>
  <c r="F6668" i="4" s="1"/>
  <c r="K6092" i="4"/>
  <c r="F6092" i="4" s="1"/>
  <c r="K5516" i="4"/>
  <c r="F5516" i="4" s="1"/>
  <c r="K7891" i="4"/>
  <c r="F7891" i="4" s="1"/>
  <c r="K7315" i="4"/>
  <c r="F7315" i="4" s="1"/>
  <c r="K6739" i="4"/>
  <c r="F6739" i="4" s="1"/>
  <c r="K6163" i="4"/>
  <c r="F6163" i="4" s="1"/>
  <c r="K5587" i="4"/>
  <c r="F5587" i="4" s="1"/>
  <c r="K8118" i="4"/>
  <c r="F8118" i="4" s="1"/>
  <c r="K7542" i="4"/>
  <c r="F7542" i="4" s="1"/>
  <c r="K6966" i="4"/>
  <c r="F6966" i="4" s="1"/>
  <c r="K6390" i="4"/>
  <c r="F6390" i="4" s="1"/>
  <c r="K5814" i="4"/>
  <c r="F5814" i="4" s="1"/>
  <c r="K9305" i="4"/>
  <c r="F9305" i="4" s="1"/>
  <c r="K8729" i="4"/>
  <c r="F8729" i="4" s="1"/>
  <c r="K8153" i="4"/>
  <c r="F8153" i="4" s="1"/>
  <c r="K7577" i="4"/>
  <c r="F7577" i="4" s="1"/>
  <c r="K7001" i="4"/>
  <c r="F7001" i="4" s="1"/>
  <c r="K6425" i="4"/>
  <c r="F6425" i="4" s="1"/>
  <c r="K5849" i="4"/>
  <c r="F5849" i="4" s="1"/>
  <c r="K7888" i="4"/>
  <c r="F7888" i="4" s="1"/>
  <c r="K7312" i="4"/>
  <c r="F7312" i="4" s="1"/>
  <c r="K7161" i="4"/>
  <c r="F7161" i="4" s="1"/>
  <c r="K6585" i="4"/>
  <c r="F6585" i="4" s="1"/>
  <c r="K6009" i="4"/>
  <c r="F6009" i="4" s="1"/>
  <c r="K8528" i="4"/>
  <c r="F8528" i="4" s="1"/>
  <c r="K7952" i="4"/>
  <c r="F7952" i="4" s="1"/>
  <c r="K7376" i="4"/>
  <c r="F7376" i="4" s="1"/>
  <c r="K6800" i="4"/>
  <c r="F6800" i="4" s="1"/>
  <c r="K6224" i="4"/>
  <c r="F6224" i="4" s="1"/>
  <c r="K5648" i="4"/>
  <c r="F5648" i="4" s="1"/>
  <c r="K8023" i="4"/>
  <c r="F8023" i="4" s="1"/>
  <c r="K7447" i="4"/>
  <c r="F7447" i="4" s="1"/>
  <c r="K6871" i="4"/>
  <c r="F6871" i="4" s="1"/>
  <c r="K6295" i="4"/>
  <c r="F6295" i="4" s="1"/>
  <c r="K5719" i="4"/>
  <c r="F5719" i="4" s="1"/>
  <c r="K8250" i="4"/>
  <c r="F8250" i="4" s="1"/>
  <c r="K7674" i="4"/>
  <c r="F7674" i="4" s="1"/>
  <c r="K7098" i="4"/>
  <c r="F7098" i="4" s="1"/>
  <c r="K6522" i="4"/>
  <c r="F6522" i="4" s="1"/>
  <c r="K5946" i="4"/>
  <c r="F5946" i="4" s="1"/>
  <c r="K9437" i="4"/>
  <c r="F9437" i="4" s="1"/>
  <c r="K8861" i="4"/>
  <c r="F8861" i="4" s="1"/>
  <c r="K8285" i="4"/>
  <c r="F8285" i="4" s="1"/>
  <c r="K7709" i="4"/>
  <c r="F7709" i="4" s="1"/>
  <c r="K7133" i="4"/>
  <c r="F7133" i="4" s="1"/>
  <c r="K6557" i="4"/>
  <c r="F6557" i="4" s="1"/>
  <c r="K5981" i="4"/>
  <c r="F5981" i="4" s="1"/>
  <c r="K8020" i="4"/>
  <c r="F8020" i="4" s="1"/>
  <c r="K7444" i="4"/>
  <c r="F7444" i="4" s="1"/>
  <c r="K6064" i="4"/>
  <c r="F6064" i="4" s="1"/>
  <c r="K8733" i="4"/>
  <c r="F8733" i="4" s="1"/>
  <c r="K8157" i="4"/>
  <c r="F8157" i="4" s="1"/>
  <c r="K7581" i="4"/>
  <c r="F7581" i="4" s="1"/>
  <c r="K7005" i="4"/>
  <c r="F7005" i="4" s="1"/>
  <c r="K6429" i="4"/>
  <c r="F6429" i="4" s="1"/>
  <c r="K5853" i="4"/>
  <c r="F5853" i="4" s="1"/>
  <c r="K8372" i="4"/>
  <c r="F8372" i="4" s="1"/>
  <c r="K7796" i="4"/>
  <c r="F7796" i="4" s="1"/>
  <c r="K7220" i="4"/>
  <c r="F7220" i="4" s="1"/>
  <c r="K6644" i="4"/>
  <c r="F6644" i="4" s="1"/>
  <c r="K6068" i="4"/>
  <c r="F6068" i="4" s="1"/>
  <c r="K8443" i="4"/>
  <c r="F8443" i="4" s="1"/>
  <c r="K7003" i="4"/>
  <c r="F7003" i="4" s="1"/>
  <c r="K7806" i="4"/>
  <c r="F7806" i="4" s="1"/>
  <c r="K9569" i="4"/>
  <c r="F9569" i="4" s="1"/>
  <c r="K7265" i="4"/>
  <c r="F7265" i="4" s="1"/>
  <c r="K7576" i="4"/>
  <c r="F7576" i="4" s="1"/>
  <c r="K8143" i="4"/>
  <c r="F8143" i="4" s="1"/>
  <c r="K5839" i="4"/>
  <c r="F5839" i="4" s="1"/>
  <c r="K6642" i="4"/>
  <c r="F6642" i="4" s="1"/>
  <c r="K7195" i="4"/>
  <c r="F7195" i="4" s="1"/>
  <c r="K6619" i="4"/>
  <c r="F6619" i="4" s="1"/>
  <c r="K6043" i="4"/>
  <c r="F6043" i="4" s="1"/>
  <c r="K8574" i="4"/>
  <c r="F8574" i="4" s="1"/>
  <c r="K7998" i="4"/>
  <c r="F7998" i="4" s="1"/>
  <c r="K7422" i="4"/>
  <c r="F7422" i="4" s="1"/>
  <c r="K6846" i="4"/>
  <c r="F6846" i="4" s="1"/>
  <c r="K6270" i="4"/>
  <c r="F6270" i="4" s="1"/>
  <c r="K5694" i="4"/>
  <c r="F5694" i="4" s="1"/>
  <c r="K9185" i="4"/>
  <c r="F9185" i="4" s="1"/>
  <c r="K8609" i="4"/>
  <c r="F8609" i="4" s="1"/>
  <c r="K8033" i="4"/>
  <c r="F8033" i="4" s="1"/>
  <c r="K7457" i="4"/>
  <c r="F7457" i="4" s="1"/>
  <c r="K6881" i="4"/>
  <c r="F6881" i="4" s="1"/>
  <c r="K6305" i="4"/>
  <c r="F6305" i="4" s="1"/>
  <c r="K5729" i="4"/>
  <c r="F5729" i="4" s="1"/>
  <c r="K7768" i="4"/>
  <c r="F7768" i="4" s="1"/>
  <c r="K7192" i="4"/>
  <c r="F7192" i="4" s="1"/>
  <c r="K9057" i="4"/>
  <c r="F9057" i="4" s="1"/>
  <c r="K8481" i="4"/>
  <c r="F8481" i="4" s="1"/>
  <c r="K7905" i="4"/>
  <c r="F7905" i="4" s="1"/>
  <c r="K7329" i="4"/>
  <c r="F7329" i="4" s="1"/>
  <c r="K6753" i="4"/>
  <c r="F6753" i="4" s="1"/>
  <c r="K6177" i="4"/>
  <c r="F6177" i="4" s="1"/>
  <c r="K5601" i="4"/>
  <c r="F5601" i="4" s="1"/>
  <c r="K8120" i="4"/>
  <c r="F8120" i="4" s="1"/>
  <c r="K7544" i="4"/>
  <c r="F7544" i="4" s="1"/>
  <c r="K6968" i="4"/>
  <c r="F6968" i="4" s="1"/>
  <c r="K6392" i="4"/>
  <c r="F6392" i="4" s="1"/>
  <c r="K5816" i="4"/>
  <c r="F5816" i="4" s="1"/>
  <c r="K8191" i="4"/>
  <c r="F8191" i="4" s="1"/>
  <c r="K7615" i="4"/>
  <c r="F7615" i="4" s="1"/>
  <c r="K7039" i="4"/>
  <c r="F7039" i="4" s="1"/>
  <c r="K6463" i="4"/>
  <c r="F6463" i="4" s="1"/>
  <c r="K5887" i="4"/>
  <c r="F5887" i="4" s="1"/>
  <c r="K8418" i="4"/>
  <c r="F8418" i="4" s="1"/>
  <c r="K7842" i="4"/>
  <c r="F7842" i="4" s="1"/>
  <c r="K7266" i="4"/>
  <c r="F7266" i="4" s="1"/>
  <c r="K6690" i="4"/>
  <c r="F6690" i="4" s="1"/>
  <c r="K6114" i="4"/>
  <c r="F6114" i="4" s="1"/>
  <c r="K5538" i="4"/>
  <c r="F5538" i="4" s="1"/>
  <c r="K9029" i="4"/>
  <c r="F9029" i="4" s="1"/>
  <c r="K8453" i="4"/>
  <c r="F8453" i="4" s="1"/>
  <c r="K7877" i="4"/>
  <c r="F7877" i="4" s="1"/>
  <c r="K7301" i="4"/>
  <c r="F7301" i="4" s="1"/>
  <c r="K6725" i="4"/>
  <c r="F6725" i="4" s="1"/>
  <c r="K6149" i="4"/>
  <c r="F6149" i="4" s="1"/>
  <c r="K5573" i="4"/>
  <c r="F5573" i="4" s="1"/>
  <c r="K7612" i="4"/>
  <c r="F7612" i="4" s="1"/>
  <c r="K6880" i="4"/>
  <c r="F6880" i="4" s="1"/>
  <c r="K6885" i="4"/>
  <c r="F6885" i="4" s="1"/>
  <c r="K6309" i="4"/>
  <c r="F6309" i="4" s="1"/>
  <c r="K5733" i="4"/>
  <c r="F5733" i="4" s="1"/>
  <c r="K8252" i="4"/>
  <c r="F8252" i="4" s="1"/>
  <c r="K7676" i="4"/>
  <c r="F7676" i="4" s="1"/>
  <c r="K7100" i="4"/>
  <c r="F7100" i="4" s="1"/>
  <c r="K6524" i="4"/>
  <c r="F6524" i="4" s="1"/>
  <c r="K5948" i="4"/>
  <c r="F5948" i="4" s="1"/>
  <c r="K8323" i="4"/>
  <c r="F8323" i="4" s="1"/>
  <c r="K7747" i="4"/>
  <c r="F7747" i="4" s="1"/>
  <c r="K7171" i="4"/>
  <c r="F7171" i="4" s="1"/>
  <c r="K6595" i="4"/>
  <c r="F6595" i="4" s="1"/>
  <c r="K6019" i="4"/>
  <c r="F6019" i="4" s="1"/>
  <c r="K8550" i="4"/>
  <c r="F8550" i="4" s="1"/>
  <c r="K7974" i="4"/>
  <c r="F7974" i="4" s="1"/>
  <c r="K7398" i="4"/>
  <c r="F7398" i="4" s="1"/>
  <c r="K6822" i="4"/>
  <c r="F6822" i="4" s="1"/>
  <c r="K6246" i="4"/>
  <c r="F6246" i="4" s="1"/>
  <c r="K5670" i="4"/>
  <c r="F5670" i="4" s="1"/>
  <c r="K9161" i="4"/>
  <c r="F9161" i="4" s="1"/>
  <c r="K8585" i="4"/>
  <c r="F8585" i="4" s="1"/>
  <c r="K8009" i="4"/>
  <c r="F8009" i="4" s="1"/>
  <c r="K7433" i="4"/>
  <c r="F7433" i="4" s="1"/>
  <c r="K6857" i="4"/>
  <c r="F6857" i="4" s="1"/>
  <c r="K6281" i="4"/>
  <c r="F6281" i="4" s="1"/>
  <c r="K5705" i="4"/>
  <c r="F5705" i="4" s="1"/>
  <c r="K7744" i="4"/>
  <c r="F7744" i="4" s="1"/>
  <c r="K7168" i="4"/>
  <c r="F7168" i="4" s="1"/>
  <c r="K7017" i="4"/>
  <c r="F7017" i="4" s="1"/>
  <c r="K6441" i="4"/>
  <c r="F6441" i="4" s="1"/>
  <c r="K5865" i="4"/>
  <c r="F5865" i="4" s="1"/>
  <c r="K8384" i="4"/>
  <c r="F8384" i="4" s="1"/>
  <c r="K7808" i="4"/>
  <c r="F7808" i="4" s="1"/>
  <c r="K7232" i="4"/>
  <c r="F7232" i="4" s="1"/>
  <c r="K6656" i="4"/>
  <c r="F6656" i="4" s="1"/>
  <c r="K6080" i="4"/>
  <c r="F6080" i="4" s="1"/>
  <c r="K5504" i="4"/>
  <c r="F5504" i="4" s="1"/>
  <c r="K7879" i="4"/>
  <c r="F7879" i="4" s="1"/>
  <c r="K7303" i="4"/>
  <c r="F7303" i="4" s="1"/>
  <c r="K6727" i="4"/>
  <c r="F6727" i="4" s="1"/>
  <c r="K6151" i="4"/>
  <c r="F6151" i="4" s="1"/>
  <c r="K5575" i="4"/>
  <c r="F5575" i="4" s="1"/>
  <c r="K8106" i="4"/>
  <c r="F8106" i="4" s="1"/>
  <c r="K7530" i="4"/>
  <c r="F7530" i="4" s="1"/>
  <c r="K6954" i="4"/>
  <c r="F6954" i="4" s="1"/>
  <c r="K6378" i="4"/>
  <c r="F6378" i="4" s="1"/>
  <c r="K5802" i="4"/>
  <c r="F5802" i="4" s="1"/>
  <c r="K9293" i="4"/>
  <c r="F9293" i="4" s="1"/>
  <c r="K8717" i="4"/>
  <c r="F8717" i="4" s="1"/>
  <c r="K8141" i="4"/>
  <c r="F8141" i="4" s="1"/>
  <c r="K7565" i="4"/>
  <c r="F7565" i="4" s="1"/>
  <c r="K6989" i="4"/>
  <c r="F6989" i="4" s="1"/>
  <c r="K6413" i="4"/>
  <c r="F6413" i="4" s="1"/>
  <c r="K5837" i="4"/>
  <c r="F5837" i="4" s="1"/>
  <c r="K7876" i="4"/>
  <c r="F7876" i="4" s="1"/>
  <c r="K7300" i="4"/>
  <c r="F7300" i="4" s="1"/>
  <c r="K5602" i="4"/>
  <c r="F5602" i="4" s="1"/>
  <c r="K8589" i="4"/>
  <c r="F8589" i="4" s="1"/>
  <c r="K8013" i="4"/>
  <c r="F8013" i="4" s="1"/>
  <c r="K7437" i="4"/>
  <c r="F7437" i="4" s="1"/>
  <c r="K6861" i="4"/>
  <c r="F6861" i="4" s="1"/>
  <c r="K6285" i="4"/>
  <c r="F6285" i="4" s="1"/>
  <c r="K5709" i="4"/>
  <c r="F5709" i="4" s="1"/>
  <c r="K8228" i="4"/>
  <c r="F8228" i="4" s="1"/>
  <c r="K7652" i="4"/>
  <c r="F7652" i="4" s="1"/>
  <c r="K7076" i="4"/>
  <c r="F7076" i="4" s="1"/>
  <c r="K6500" i="4"/>
  <c r="F6500" i="4" s="1"/>
  <c r="K5924" i="4"/>
  <c r="F5924" i="4" s="1"/>
  <c r="K8299" i="4"/>
  <c r="F8299" i="4" s="1"/>
  <c r="K6427" i="4"/>
  <c r="F6427" i="4" s="1"/>
  <c r="K7230" i="4"/>
  <c r="F7230" i="4" s="1"/>
  <c r="K8993" i="4"/>
  <c r="F8993" i="4" s="1"/>
  <c r="K6689" i="4"/>
  <c r="F6689" i="4" s="1"/>
  <c r="K6736" i="4"/>
  <c r="F6736" i="4" s="1"/>
  <c r="K7567" i="4"/>
  <c r="F7567" i="4" s="1"/>
  <c r="K8370" i="4"/>
  <c r="F8370" i="4" s="1"/>
  <c r="K6066" i="4"/>
  <c r="F6066" i="4" s="1"/>
  <c r="K8011" i="4"/>
  <c r="F8011" i="4" s="1"/>
  <c r="K7435" i="4"/>
  <c r="F7435" i="4" s="1"/>
  <c r="K6859" i="4"/>
  <c r="F6859" i="4" s="1"/>
  <c r="K6283" i="4"/>
  <c r="F6283" i="4" s="1"/>
  <c r="K5707" i="4"/>
  <c r="F5707" i="4" s="1"/>
  <c r="K8238" i="4"/>
  <c r="F8238" i="4" s="1"/>
  <c r="K7662" i="4"/>
  <c r="F7662" i="4" s="1"/>
  <c r="K7086" i="4"/>
  <c r="F7086" i="4" s="1"/>
  <c r="K6510" i="4"/>
  <c r="F6510" i="4" s="1"/>
  <c r="K5934" i="4"/>
  <c r="F5934" i="4" s="1"/>
  <c r="K9425" i="4"/>
  <c r="F9425" i="4" s="1"/>
  <c r="K8849" i="4"/>
  <c r="F8849" i="4" s="1"/>
  <c r="K8273" i="4"/>
  <c r="F8273" i="4" s="1"/>
  <c r="K7697" i="4"/>
  <c r="F7697" i="4" s="1"/>
  <c r="K7121" i="4"/>
  <c r="F7121" i="4" s="1"/>
  <c r="K6545" i="4"/>
  <c r="F6545" i="4" s="1"/>
  <c r="K5969" i="4"/>
  <c r="F5969" i="4" s="1"/>
  <c r="K8008" i="4"/>
  <c r="F8008" i="4" s="1"/>
  <c r="K7432" i="4"/>
  <c r="F7432" i="4" s="1"/>
  <c r="K6016" i="4"/>
  <c r="F6016" i="4" s="1"/>
  <c r="K6200" i="4"/>
  <c r="F6200" i="4" s="1"/>
  <c r="K5624" i="4"/>
  <c r="F5624" i="4" s="1"/>
  <c r="K7999" i="4"/>
  <c r="F7999" i="4" s="1"/>
  <c r="K7423" i="4"/>
  <c r="F7423" i="4" s="1"/>
  <c r="K6847" i="4"/>
  <c r="F6847" i="4" s="1"/>
  <c r="K6271" i="4"/>
  <c r="F6271" i="4" s="1"/>
  <c r="K5695" i="4"/>
  <c r="F5695" i="4" s="1"/>
  <c r="K8226" i="4"/>
  <c r="F8226" i="4" s="1"/>
  <c r="K7650" i="4"/>
  <c r="F7650" i="4" s="1"/>
  <c r="K7074" i="4"/>
  <c r="F7074" i="4" s="1"/>
  <c r="K6498" i="4"/>
  <c r="F6498" i="4" s="1"/>
  <c r="K5922" i="4"/>
  <c r="F5922" i="4" s="1"/>
  <c r="K9413" i="4"/>
  <c r="F9413" i="4" s="1"/>
  <c r="K8837" i="4"/>
  <c r="F8837" i="4" s="1"/>
  <c r="K8261" i="4"/>
  <c r="F8261" i="4" s="1"/>
  <c r="K7685" i="4"/>
  <c r="F7685" i="4" s="1"/>
  <c r="K7109" i="4"/>
  <c r="F7109" i="4" s="1"/>
  <c r="K6533" i="4"/>
  <c r="F6533" i="4" s="1"/>
  <c r="K5957" i="4"/>
  <c r="F5957" i="4" s="1"/>
  <c r="K7996" i="4"/>
  <c r="F7996" i="4" s="1"/>
  <c r="K7420" i="4"/>
  <c r="F7420" i="4" s="1"/>
  <c r="K5920" i="4"/>
  <c r="F5920" i="4" s="1"/>
  <c r="K6117" i="4"/>
  <c r="F6117" i="4" s="1"/>
  <c r="K5541" i="4"/>
  <c r="F5541" i="4" s="1"/>
  <c r="K8060" i="4"/>
  <c r="F8060" i="4" s="1"/>
  <c r="K7484" i="4"/>
  <c r="F7484" i="4" s="1"/>
  <c r="K6908" i="4"/>
  <c r="F6908" i="4" s="1"/>
  <c r="K6332" i="4"/>
  <c r="F6332" i="4" s="1"/>
  <c r="K5756" i="4"/>
  <c r="F5756" i="4" s="1"/>
  <c r="K8131" i="4"/>
  <c r="F8131" i="4" s="1"/>
  <c r="K7555" i="4"/>
  <c r="F7555" i="4" s="1"/>
  <c r="K6979" i="4"/>
  <c r="F6979" i="4" s="1"/>
  <c r="K6403" i="4"/>
  <c r="F6403" i="4" s="1"/>
  <c r="K5827" i="4"/>
  <c r="F5827" i="4" s="1"/>
  <c r="K8358" i="4"/>
  <c r="F8358" i="4" s="1"/>
  <c r="K7782" i="4"/>
  <c r="F7782" i="4" s="1"/>
  <c r="K7206" i="4"/>
  <c r="F7206" i="4" s="1"/>
  <c r="K6630" i="4"/>
  <c r="F6630" i="4" s="1"/>
  <c r="K6054" i="4"/>
  <c r="F6054" i="4" s="1"/>
  <c r="K9545" i="4"/>
  <c r="F9545" i="4" s="1"/>
  <c r="K8969" i="4"/>
  <c r="F8969" i="4" s="1"/>
  <c r="K8393" i="4"/>
  <c r="F8393" i="4" s="1"/>
  <c r="K7817" i="4"/>
  <c r="F7817" i="4" s="1"/>
  <c r="K7241" i="4"/>
  <c r="F7241" i="4" s="1"/>
  <c r="K6665" i="4"/>
  <c r="F6665" i="4" s="1"/>
  <c r="K6089" i="4"/>
  <c r="F6089" i="4" s="1"/>
  <c r="K5513" i="4"/>
  <c r="F5513" i="4" s="1"/>
  <c r="K7552" i="4"/>
  <c r="F7552" i="4" s="1"/>
  <c r="K6640" i="4"/>
  <c r="F6640" i="4" s="1"/>
  <c r="K6748" i="4"/>
  <c r="F6748" i="4" s="1"/>
  <c r="K6172" i="4"/>
  <c r="F6172" i="4" s="1"/>
  <c r="K5596" i="4"/>
  <c r="F5596" i="4" s="1"/>
  <c r="K8546" i="4"/>
  <c r="F8546" i="4" s="1"/>
  <c r="K8498" i="4"/>
  <c r="F8498" i="4" s="1"/>
  <c r="K8378" i="4"/>
  <c r="F8378" i="4" s="1"/>
  <c r="K8258" i="4"/>
  <c r="F8258" i="4" s="1"/>
  <c r="K8210" i="4"/>
  <c r="F8210" i="4" s="1"/>
  <c r="K8090" i="4"/>
  <c r="F8090" i="4" s="1"/>
  <c r="K7970" i="4"/>
  <c r="F7970" i="4" s="1"/>
  <c r="K7922" i="4"/>
  <c r="F7922" i="4" s="1"/>
  <c r="K7802" i="4"/>
  <c r="F7802" i="4" s="1"/>
  <c r="K7682" i="4"/>
  <c r="F7682" i="4" s="1"/>
  <c r="K7634" i="4"/>
  <c r="F7634" i="4" s="1"/>
  <c r="K7514" i="4"/>
  <c r="F7514" i="4" s="1"/>
  <c r="K7394" i="4"/>
  <c r="F7394" i="4" s="1"/>
  <c r="K7346" i="4"/>
  <c r="F7346" i="4" s="1"/>
  <c r="K7226" i="4"/>
  <c r="F7226" i="4" s="1"/>
  <c r="K7106" i="4"/>
  <c r="F7106" i="4" s="1"/>
  <c r="K7058" i="4"/>
  <c r="F7058" i="4" s="1"/>
  <c r="K6938" i="4"/>
  <c r="F6938" i="4" s="1"/>
  <c r="K6818" i="4"/>
  <c r="F6818" i="4" s="1"/>
  <c r="K6770" i="4"/>
  <c r="F6770" i="4" s="1"/>
  <c r="K6650" i="4"/>
  <c r="F6650" i="4" s="1"/>
  <c r="K6530" i="4"/>
  <c r="F6530" i="4" s="1"/>
  <c r="K6482" i="4"/>
  <c r="F6482" i="4" s="1"/>
  <c r="K6362" i="4"/>
  <c r="F6362" i="4" s="1"/>
  <c r="K6242" i="4"/>
  <c r="F6242" i="4" s="1"/>
  <c r="K6194" i="4"/>
  <c r="F6194" i="4" s="1"/>
  <c r="K6074" i="4"/>
  <c r="F6074" i="4" s="1"/>
  <c r="K5942" i="4"/>
  <c r="F5942" i="4" s="1"/>
  <c r="K5810" i="4"/>
  <c r="F5810" i="4" s="1"/>
  <c r="K5750" i="4"/>
  <c r="F5750" i="4" s="1"/>
  <c r="K5618" i="4"/>
  <c r="F5618" i="4" s="1"/>
  <c r="K7012" i="4"/>
  <c r="F7012" i="4" s="1"/>
  <c r="K6436" i="4"/>
  <c r="F6436" i="4" s="1"/>
  <c r="K5860" i="4"/>
  <c r="F5860" i="4" s="1"/>
  <c r="K6856" i="4"/>
  <c r="F6856" i="4" s="1"/>
  <c r="K6280" i="4"/>
  <c r="F6280" i="4" s="1"/>
  <c r="K5704" i="4"/>
  <c r="F5704" i="4" s="1"/>
  <c r="K6124" i="4"/>
  <c r="F6124" i="4" s="1"/>
  <c r="K5548" i="4"/>
  <c r="F5548" i="4" s="1"/>
  <c r="K6544" i="4"/>
  <c r="F6544" i="4" s="1"/>
  <c r="K5968" i="4"/>
  <c r="F5968" i="4" s="1"/>
  <c r="K6964" i="4"/>
  <c r="F6964" i="4" s="1"/>
  <c r="K6388" i="4"/>
  <c r="F6388" i="4" s="1"/>
  <c r="K5812" i="4"/>
  <c r="F5812" i="4" s="1"/>
  <c r="K6952" i="4"/>
  <c r="F6952" i="4" s="1"/>
  <c r="K6376" i="4"/>
  <c r="F6376" i="4" s="1"/>
  <c r="K5800" i="4"/>
  <c r="F5800" i="4" s="1"/>
  <c r="K6940" i="4"/>
  <c r="F6940" i="4" s="1"/>
  <c r="K6364" i="4"/>
  <c r="F6364" i="4" s="1"/>
  <c r="K5788" i="4"/>
  <c r="F5788" i="4" s="1"/>
  <c r="K6772" i="4"/>
  <c r="F6772" i="4" s="1"/>
  <c r="K6196" i="4"/>
  <c r="F6196" i="4" s="1"/>
  <c r="K5620" i="4"/>
  <c r="F5620" i="4" s="1"/>
  <c r="K6616" i="4"/>
  <c r="F6616" i="4" s="1"/>
  <c r="K6040" i="4"/>
  <c r="F6040" i="4" s="1"/>
  <c r="K7867" i="4"/>
  <c r="F7867" i="4" s="1"/>
  <c r="K7291" i="4"/>
  <c r="F7291" i="4" s="1"/>
  <c r="K6715" i="4"/>
  <c r="F6715" i="4" s="1"/>
  <c r="K6139" i="4"/>
  <c r="F6139" i="4" s="1"/>
  <c r="K5563" i="4"/>
  <c r="F5563" i="4" s="1"/>
  <c r="K8094" i="4"/>
  <c r="F8094" i="4" s="1"/>
  <c r="K7518" i="4"/>
  <c r="F7518" i="4" s="1"/>
  <c r="K6942" i="4"/>
  <c r="F6942" i="4" s="1"/>
  <c r="K6366" i="4"/>
  <c r="F6366" i="4" s="1"/>
  <c r="K5790" i="4"/>
  <c r="F5790" i="4" s="1"/>
  <c r="K9281" i="4"/>
  <c r="F9281" i="4" s="1"/>
  <c r="K8705" i="4"/>
  <c r="F8705" i="4" s="1"/>
  <c r="K8129" i="4"/>
  <c r="F8129" i="4" s="1"/>
  <c r="K7553" i="4"/>
  <c r="F7553" i="4" s="1"/>
  <c r="K6977" i="4"/>
  <c r="F6977" i="4" s="1"/>
  <c r="K6401" i="4"/>
  <c r="F6401" i="4" s="1"/>
  <c r="K5825" i="4"/>
  <c r="F5825" i="4" s="1"/>
  <c r="K7864" i="4"/>
  <c r="F7864" i="4" s="1"/>
  <c r="K7288" i="4"/>
  <c r="F7288" i="4" s="1"/>
  <c r="K6632" i="4"/>
  <c r="F6632" i="4" s="1"/>
  <c r="K6056" i="4"/>
  <c r="F6056" i="4" s="1"/>
  <c r="K8431" i="4"/>
  <c r="F8431" i="4" s="1"/>
  <c r="K7855" i="4"/>
  <c r="F7855" i="4" s="1"/>
  <c r="K7279" i="4"/>
  <c r="F7279" i="4" s="1"/>
  <c r="K6703" i="4"/>
  <c r="F6703" i="4" s="1"/>
  <c r="K6127" i="4"/>
  <c r="F6127" i="4" s="1"/>
  <c r="K5551" i="4"/>
  <c r="F5551" i="4" s="1"/>
  <c r="K8082" i="4"/>
  <c r="F8082" i="4" s="1"/>
  <c r="K7506" i="4"/>
  <c r="F7506" i="4" s="1"/>
  <c r="K6930" i="4"/>
  <c r="F6930" i="4" s="1"/>
  <c r="K6354" i="4"/>
  <c r="F6354" i="4" s="1"/>
  <c r="K5778" i="4"/>
  <c r="F5778" i="4" s="1"/>
  <c r="K9269" i="4"/>
  <c r="F9269" i="4" s="1"/>
  <c r="K8693" i="4"/>
  <c r="F8693" i="4" s="1"/>
  <c r="K8117" i="4"/>
  <c r="F8117" i="4" s="1"/>
  <c r="K7541" i="4"/>
  <c r="F7541" i="4" s="1"/>
  <c r="K6965" i="4"/>
  <c r="F6965" i="4" s="1"/>
  <c r="K6389" i="4"/>
  <c r="F6389" i="4" s="1"/>
  <c r="K5813" i="4"/>
  <c r="F5813" i="4" s="1"/>
  <c r="K7852" i="4"/>
  <c r="F7852" i="4" s="1"/>
  <c r="K7276" i="4"/>
  <c r="F7276" i="4" s="1"/>
  <c r="K6549" i="4"/>
  <c r="F6549" i="4" s="1"/>
  <c r="K5973" i="4"/>
  <c r="F5973" i="4" s="1"/>
  <c r="K8492" i="4"/>
  <c r="F8492" i="4" s="1"/>
  <c r="K7916" i="4"/>
  <c r="F7916" i="4" s="1"/>
  <c r="K7340" i="4"/>
  <c r="F7340" i="4" s="1"/>
  <c r="K6764" i="4"/>
  <c r="F6764" i="4" s="1"/>
  <c r="K6188" i="4"/>
  <c r="F6188" i="4" s="1"/>
  <c r="K5612" i="4"/>
  <c r="F5612" i="4" s="1"/>
  <c r="K7987" i="4"/>
  <c r="F7987" i="4" s="1"/>
  <c r="K7411" i="4"/>
  <c r="F7411" i="4" s="1"/>
  <c r="K6835" i="4"/>
  <c r="F6835" i="4" s="1"/>
  <c r="K6259" i="4"/>
  <c r="F6259" i="4" s="1"/>
  <c r="K5683" i="4"/>
  <c r="F5683" i="4" s="1"/>
  <c r="K8214" i="4"/>
  <c r="F8214" i="4" s="1"/>
  <c r="K7638" i="4"/>
  <c r="F7638" i="4" s="1"/>
  <c r="K7062" i="4"/>
  <c r="F7062" i="4" s="1"/>
  <c r="K6486" i="4"/>
  <c r="F6486" i="4" s="1"/>
  <c r="K5910" i="4"/>
  <c r="F5910" i="4" s="1"/>
  <c r="K9401" i="4"/>
  <c r="F9401" i="4" s="1"/>
  <c r="K8825" i="4"/>
  <c r="F8825" i="4" s="1"/>
  <c r="K8249" i="4"/>
  <c r="F8249" i="4" s="1"/>
  <c r="K7673" i="4"/>
  <c r="F7673" i="4" s="1"/>
  <c r="K7097" i="4"/>
  <c r="F7097" i="4" s="1"/>
  <c r="K6521" i="4"/>
  <c r="F6521" i="4" s="1"/>
  <c r="K5945" i="4"/>
  <c r="F5945" i="4" s="1"/>
  <c r="K7984" i="4"/>
  <c r="F7984" i="4" s="1"/>
  <c r="K7408" i="4"/>
  <c r="F7408" i="4" s="1"/>
  <c r="K5776" i="4"/>
  <c r="F5776" i="4" s="1"/>
  <c r="K6604" i="4"/>
  <c r="F6604" i="4" s="1"/>
  <c r="K6028" i="4"/>
  <c r="F6028" i="4" s="1"/>
  <c r="K5872" i="4"/>
  <c r="F5872" i="4" s="1"/>
  <c r="K8534" i="4"/>
  <c r="F8534" i="4" s="1"/>
  <c r="K8486" i="4"/>
  <c r="F8486" i="4" s="1"/>
  <c r="K8366" i="4"/>
  <c r="F8366" i="4" s="1"/>
  <c r="K8246" i="4"/>
  <c r="F8246" i="4" s="1"/>
  <c r="K8198" i="4"/>
  <c r="F8198" i="4" s="1"/>
  <c r="K8078" i="4"/>
  <c r="F8078" i="4" s="1"/>
  <c r="K7958" i="4"/>
  <c r="F7958" i="4" s="1"/>
  <c r="K7910" i="4"/>
  <c r="F7910" i="4" s="1"/>
  <c r="K7790" i="4"/>
  <c r="F7790" i="4" s="1"/>
  <c r="K7670" i="4"/>
  <c r="F7670" i="4" s="1"/>
  <c r="K7622" i="4"/>
  <c r="F7622" i="4" s="1"/>
  <c r="K7502" i="4"/>
  <c r="F7502" i="4" s="1"/>
  <c r="K7382" i="4"/>
  <c r="F7382" i="4" s="1"/>
  <c r="K7334" i="4"/>
  <c r="F7334" i="4" s="1"/>
  <c r="K7214" i="4"/>
  <c r="F7214" i="4" s="1"/>
  <c r="K7094" i="4"/>
  <c r="F7094" i="4" s="1"/>
  <c r="K7046" i="4"/>
  <c r="F7046" i="4" s="1"/>
  <c r="K6926" i="4"/>
  <c r="F6926" i="4" s="1"/>
  <c r="K6806" i="4"/>
  <c r="F6806" i="4" s="1"/>
  <c r="K6758" i="4"/>
  <c r="F6758" i="4" s="1"/>
  <c r="K6638" i="4"/>
  <c r="F6638" i="4" s="1"/>
  <c r="K6518" i="4"/>
  <c r="F6518" i="4" s="1"/>
  <c r="K6470" i="4"/>
  <c r="F6470" i="4" s="1"/>
  <c r="K6350" i="4"/>
  <c r="F6350" i="4" s="1"/>
  <c r="K6230" i="4"/>
  <c r="F6230" i="4" s="1"/>
  <c r="K6182" i="4"/>
  <c r="F6182" i="4" s="1"/>
  <c r="K6050" i="4"/>
  <c r="F6050" i="4" s="1"/>
  <c r="K5930" i="4"/>
  <c r="F5930" i="4" s="1"/>
  <c r="K5798" i="4"/>
  <c r="F5798" i="4" s="1"/>
  <c r="K5666" i="4"/>
  <c r="F5666" i="4" s="1"/>
  <c r="K5606" i="4"/>
  <c r="F5606" i="4" s="1"/>
  <c r="K6868" i="4"/>
  <c r="F6868" i="4" s="1"/>
  <c r="K6292" i="4"/>
  <c r="F6292" i="4" s="1"/>
  <c r="K5716" i="4"/>
  <c r="F5716" i="4" s="1"/>
  <c r="K6712" i="4"/>
  <c r="F6712" i="4" s="1"/>
  <c r="K6136" i="4"/>
  <c r="F6136" i="4" s="1"/>
  <c r="K5560" i="4"/>
  <c r="F5560" i="4" s="1"/>
  <c r="K5980" i="4"/>
  <c r="F5980" i="4" s="1"/>
  <c r="K6976" i="4"/>
  <c r="F6976" i="4" s="1"/>
  <c r="K6400" i="4"/>
  <c r="F6400" i="4" s="1"/>
  <c r="K5824" i="4"/>
  <c r="F5824" i="4" s="1"/>
  <c r="K6820" i="4"/>
  <c r="F6820" i="4" s="1"/>
  <c r="K6244" i="4"/>
  <c r="F6244" i="4" s="1"/>
  <c r="K5668" i="4"/>
  <c r="F5668" i="4" s="1"/>
  <c r="K6808" i="4"/>
  <c r="F6808" i="4" s="1"/>
  <c r="K6232" i="4"/>
  <c r="F6232" i="4" s="1"/>
  <c r="K5656" i="4"/>
  <c r="F5656" i="4" s="1"/>
  <c r="K6796" i="4"/>
  <c r="F6796" i="4" s="1"/>
  <c r="K6220" i="4"/>
  <c r="F6220" i="4" s="1"/>
  <c r="K5644" i="4"/>
  <c r="F5644" i="4" s="1"/>
  <c r="K6628" i="4"/>
  <c r="F6628" i="4" s="1"/>
  <c r="K6052" i="4"/>
  <c r="F6052" i="4" s="1"/>
  <c r="K7048" i="4"/>
  <c r="F7048" i="4" s="1"/>
  <c r="K6472" i="4"/>
  <c r="F6472" i="4" s="1"/>
  <c r="K5896" i="4"/>
  <c r="F5896" i="4" s="1"/>
  <c r="K7723" i="4"/>
  <c r="F7723" i="4" s="1"/>
  <c r="K7147" i="4"/>
  <c r="F7147" i="4" s="1"/>
  <c r="K6571" i="4"/>
  <c r="F6571" i="4" s="1"/>
  <c r="K5995" i="4"/>
  <c r="F5995" i="4" s="1"/>
  <c r="K8526" i="4"/>
  <c r="F8526" i="4" s="1"/>
  <c r="K7950" i="4"/>
  <c r="F7950" i="4" s="1"/>
  <c r="K7374" i="4"/>
  <c r="F7374" i="4" s="1"/>
  <c r="K6798" i="4"/>
  <c r="F6798" i="4" s="1"/>
  <c r="K6222" i="4"/>
  <c r="F6222" i="4" s="1"/>
  <c r="K5646" i="4"/>
  <c r="F5646" i="4" s="1"/>
  <c r="K9137" i="4"/>
  <c r="F9137" i="4" s="1"/>
  <c r="K8561" i="4"/>
  <c r="F8561" i="4" s="1"/>
  <c r="K7985" i="4"/>
  <c r="F7985" i="4" s="1"/>
  <c r="K7409" i="4"/>
  <c r="F7409" i="4" s="1"/>
  <c r="K6833" i="4"/>
  <c r="F6833" i="4" s="1"/>
  <c r="K6257" i="4"/>
  <c r="F6257" i="4" s="1"/>
  <c r="K5681" i="4"/>
  <c r="F5681" i="4" s="1"/>
  <c r="K7720" i="4"/>
  <c r="F7720" i="4" s="1"/>
  <c r="K7144" i="4"/>
  <c r="F7144" i="4" s="1"/>
  <c r="K6488" i="4"/>
  <c r="F6488" i="4" s="1"/>
  <c r="K5912" i="4"/>
  <c r="F5912" i="4" s="1"/>
  <c r="K8287" i="4"/>
  <c r="F8287" i="4" s="1"/>
  <c r="K7711" i="4"/>
  <c r="F7711" i="4" s="1"/>
  <c r="K7135" i="4"/>
  <c r="F7135" i="4" s="1"/>
  <c r="K6559" i="4"/>
  <c r="F6559" i="4" s="1"/>
  <c r="K5983" i="4"/>
  <c r="F5983" i="4" s="1"/>
  <c r="K8514" i="4"/>
  <c r="F8514" i="4" s="1"/>
  <c r="K7938" i="4"/>
  <c r="F7938" i="4" s="1"/>
  <c r="K7362" i="4"/>
  <c r="F7362" i="4" s="1"/>
  <c r="K6786" i="4"/>
  <c r="F6786" i="4" s="1"/>
  <c r="K6210" i="4"/>
  <c r="F6210" i="4" s="1"/>
  <c r="K5634" i="4"/>
  <c r="F5634" i="4" s="1"/>
  <c r="K9125" i="4"/>
  <c r="F9125" i="4" s="1"/>
  <c r="K8549" i="4"/>
  <c r="F8549" i="4" s="1"/>
  <c r="K7973" i="4"/>
  <c r="F7973" i="4" s="1"/>
  <c r="K7397" i="4"/>
  <c r="F7397" i="4" s="1"/>
  <c r="K6821" i="4"/>
  <c r="F6821" i="4" s="1"/>
  <c r="K6245" i="4"/>
  <c r="F6245" i="4" s="1"/>
  <c r="K5669" i="4"/>
  <c r="F5669" i="4" s="1"/>
  <c r="K7708" i="4"/>
  <c r="F7708" i="4" s="1"/>
  <c r="K7132" i="4"/>
  <c r="F7132" i="4" s="1"/>
  <c r="K6405" i="4"/>
  <c r="F6405" i="4" s="1"/>
  <c r="K5829" i="4"/>
  <c r="F5829" i="4" s="1"/>
  <c r="K8348" i="4"/>
  <c r="F8348" i="4" s="1"/>
  <c r="K7772" i="4"/>
  <c r="F7772" i="4" s="1"/>
  <c r="K7196" i="4"/>
  <c r="F7196" i="4" s="1"/>
  <c r="K6620" i="4"/>
  <c r="F6620" i="4" s="1"/>
  <c r="K6044" i="4"/>
  <c r="F6044" i="4" s="1"/>
  <c r="K8419" i="4"/>
  <c r="F8419" i="4" s="1"/>
  <c r="K7843" i="4"/>
  <c r="F7843" i="4" s="1"/>
  <c r="K7267" i="4"/>
  <c r="F7267" i="4" s="1"/>
  <c r="K6691" i="4"/>
  <c r="F6691" i="4" s="1"/>
  <c r="K6115" i="4"/>
  <c r="F6115" i="4" s="1"/>
  <c r="K5539" i="4"/>
  <c r="F5539" i="4" s="1"/>
  <c r="K8070" i="4"/>
  <c r="F8070" i="4" s="1"/>
  <c r="K7494" i="4"/>
  <c r="F7494" i="4" s="1"/>
  <c r="K6918" i="4"/>
  <c r="F6918" i="4" s="1"/>
  <c r="K6342" i="4"/>
  <c r="F6342" i="4" s="1"/>
  <c r="K5766" i="4"/>
  <c r="F5766" i="4" s="1"/>
  <c r="K9257" i="4"/>
  <c r="F9257" i="4" s="1"/>
  <c r="K8681" i="4"/>
  <c r="F8681" i="4" s="1"/>
  <c r="K8105" i="4"/>
  <c r="F8105" i="4" s="1"/>
  <c r="K7529" i="4"/>
  <c r="F7529" i="4" s="1"/>
  <c r="K6953" i="4"/>
  <c r="F6953" i="4" s="1"/>
  <c r="K6377" i="4"/>
  <c r="F6377" i="4" s="1"/>
  <c r="K5801" i="4"/>
  <c r="F5801" i="4" s="1"/>
  <c r="K7840" i="4"/>
  <c r="F7840" i="4" s="1"/>
  <c r="K7264" i="4"/>
  <c r="F7264" i="4" s="1"/>
  <c r="K7036" i="4"/>
  <c r="F7036" i="4" s="1"/>
  <c r="K6460" i="4"/>
  <c r="F6460" i="4" s="1"/>
  <c r="K5884" i="4"/>
  <c r="F5884" i="4" s="1"/>
  <c r="K5728" i="4"/>
  <c r="F5728" i="4" s="1"/>
  <c r="K8522" i="4"/>
  <c r="F8522" i="4" s="1"/>
  <c r="K8402" i="4"/>
  <c r="F8402" i="4" s="1"/>
  <c r="K8354" i="4"/>
  <c r="F8354" i="4" s="1"/>
  <c r="K8234" i="4"/>
  <c r="F8234" i="4" s="1"/>
  <c r="K8114" i="4"/>
  <c r="F8114" i="4" s="1"/>
  <c r="K8066" i="4"/>
  <c r="F8066" i="4" s="1"/>
  <c r="K7946" i="4"/>
  <c r="F7946" i="4" s="1"/>
  <c r="K7826" i="4"/>
  <c r="F7826" i="4" s="1"/>
  <c r="K7778" i="4"/>
  <c r="F7778" i="4" s="1"/>
  <c r="K7658" i="4"/>
  <c r="F7658" i="4" s="1"/>
  <c r="K7538" i="4"/>
  <c r="F7538" i="4" s="1"/>
  <c r="K7490" i="4"/>
  <c r="F7490" i="4" s="1"/>
  <c r="K7370" i="4"/>
  <c r="F7370" i="4" s="1"/>
  <c r="K7250" i="4"/>
  <c r="F7250" i="4" s="1"/>
  <c r="K7202" i="4"/>
  <c r="F7202" i="4" s="1"/>
  <c r="K7082" i="4"/>
  <c r="F7082" i="4" s="1"/>
  <c r="K6962" i="4"/>
  <c r="F6962" i="4" s="1"/>
  <c r="K6914" i="4"/>
  <c r="F6914" i="4" s="1"/>
  <c r="K6794" i="4"/>
  <c r="F6794" i="4" s="1"/>
  <c r="K6674" i="4"/>
  <c r="F6674" i="4" s="1"/>
  <c r="K6626" i="4"/>
  <c r="F6626" i="4" s="1"/>
  <c r="K6506" i="4"/>
  <c r="F6506" i="4" s="1"/>
  <c r="K6386" i="4"/>
  <c r="F6386" i="4" s="1"/>
  <c r="K6338" i="4"/>
  <c r="F6338" i="4" s="1"/>
  <c r="K6218" i="4"/>
  <c r="F6218" i="4" s="1"/>
  <c r="K6098" i="4"/>
  <c r="F6098" i="4" s="1"/>
  <c r="K6038" i="4"/>
  <c r="F6038" i="4" s="1"/>
  <c r="K5906" i="4"/>
  <c r="F5906" i="4" s="1"/>
  <c r="K5786" i="4"/>
  <c r="F5786" i="4" s="1"/>
  <c r="K5654" i="4"/>
  <c r="F5654" i="4" s="1"/>
  <c r="K5522" i="4"/>
  <c r="F5522" i="4" s="1"/>
  <c r="K6724" i="4"/>
  <c r="F6724" i="4" s="1"/>
  <c r="K6148" i="4"/>
  <c r="F6148" i="4" s="1"/>
  <c r="K5572" i="4"/>
  <c r="F5572" i="4" s="1"/>
  <c r="K6568" i="4"/>
  <c r="F6568" i="4" s="1"/>
  <c r="K5992" i="4"/>
  <c r="F5992" i="4" s="1"/>
  <c r="K6412" i="4"/>
  <c r="F6412" i="4" s="1"/>
  <c r="K5836" i="4"/>
  <c r="F5836" i="4" s="1"/>
  <c r="K6832" i="4"/>
  <c r="F6832" i="4" s="1"/>
  <c r="K6256" i="4"/>
  <c r="F6256" i="4" s="1"/>
  <c r="K5680" i="4"/>
  <c r="F5680" i="4" s="1"/>
  <c r="K6676" i="4"/>
  <c r="F6676" i="4" s="1"/>
  <c r="K6100" i="4"/>
  <c r="F6100" i="4" s="1"/>
  <c r="K5524" i="4"/>
  <c r="F5524" i="4" s="1"/>
  <c r="K6664" i="4"/>
  <c r="F6664" i="4" s="1"/>
  <c r="K6088" i="4"/>
  <c r="F6088" i="4" s="1"/>
  <c r="K5512" i="4"/>
  <c r="F5512" i="4" s="1"/>
  <c r="K6652" i="4"/>
  <c r="F6652" i="4" s="1"/>
  <c r="K6076" i="4"/>
  <c r="F6076" i="4" s="1"/>
  <c r="K5632" i="4"/>
  <c r="F5632" i="4" s="1"/>
  <c r="K6484" i="4"/>
  <c r="F6484" i="4" s="1"/>
  <c r="K5908" i="4"/>
  <c r="F5908" i="4" s="1"/>
  <c r="K6904" i="4"/>
  <c r="F6904" i="4" s="1"/>
  <c r="K6328" i="4"/>
  <c r="F6328" i="4" s="1"/>
  <c r="K5752" i="4"/>
  <c r="F5752" i="4" s="1"/>
  <c r="K9557" i="4"/>
  <c r="F9557" i="4" s="1"/>
  <c r="K8981" i="4"/>
  <c r="F8981" i="4" s="1"/>
  <c r="K8405" i="4"/>
  <c r="F8405" i="4" s="1"/>
  <c r="K7829" i="4"/>
  <c r="F7829" i="4" s="1"/>
  <c r="K7253" i="4"/>
  <c r="F7253" i="4" s="1"/>
  <c r="K6677" i="4"/>
  <c r="F6677" i="4" s="1"/>
  <c r="K6101" i="4"/>
  <c r="F6101" i="4" s="1"/>
  <c r="K5525" i="4"/>
  <c r="F5525" i="4" s="1"/>
  <c r="K7564" i="4"/>
  <c r="F7564" i="4" s="1"/>
  <c r="K6700" i="4"/>
  <c r="F6700" i="4" s="1"/>
  <c r="K6261" i="4"/>
  <c r="F6261" i="4" s="1"/>
  <c r="K5685" i="4"/>
  <c r="F5685" i="4" s="1"/>
  <c r="K8204" i="4"/>
  <c r="F8204" i="4" s="1"/>
  <c r="K7628" i="4"/>
  <c r="F7628" i="4" s="1"/>
  <c r="K7052" i="4"/>
  <c r="F7052" i="4" s="1"/>
  <c r="K6476" i="4"/>
  <c r="F6476" i="4" s="1"/>
  <c r="K5900" i="4"/>
  <c r="F5900" i="4" s="1"/>
  <c r="K8275" i="4"/>
  <c r="F8275" i="4" s="1"/>
  <c r="K7699" i="4"/>
  <c r="F7699" i="4" s="1"/>
  <c r="K7123" i="4"/>
  <c r="F7123" i="4" s="1"/>
  <c r="K6547" i="4"/>
  <c r="F6547" i="4" s="1"/>
  <c r="K5971" i="4"/>
  <c r="F5971" i="4" s="1"/>
  <c r="K8502" i="4"/>
  <c r="F8502" i="4" s="1"/>
  <c r="K7926" i="4"/>
  <c r="F7926" i="4" s="1"/>
  <c r="K7350" i="4"/>
  <c r="F7350" i="4" s="1"/>
  <c r="K6774" i="4"/>
  <c r="F6774" i="4" s="1"/>
  <c r="K6198" i="4"/>
  <c r="F6198" i="4" s="1"/>
  <c r="K5622" i="4"/>
  <c r="F5622" i="4" s="1"/>
  <c r="K9113" i="4"/>
  <c r="F9113" i="4" s="1"/>
  <c r="K8537" i="4"/>
  <c r="F8537" i="4" s="1"/>
  <c r="K7961" i="4"/>
  <c r="F7961" i="4" s="1"/>
  <c r="K7385" i="4"/>
  <c r="F7385" i="4" s="1"/>
  <c r="K6809" i="4"/>
  <c r="F6809" i="4" s="1"/>
  <c r="K6233" i="4"/>
  <c r="F6233" i="4" s="1"/>
  <c r="K5657" i="4"/>
  <c r="F5657" i="4" s="1"/>
  <c r="K7696" i="4"/>
  <c r="F7696" i="4" s="1"/>
  <c r="K7120" i="4"/>
  <c r="F7120" i="4" s="1"/>
  <c r="K6892" i="4"/>
  <c r="F6892" i="4" s="1"/>
  <c r="K6316" i="4"/>
  <c r="F6316" i="4" s="1"/>
  <c r="K5740" i="4"/>
  <c r="F5740" i="4" s="1"/>
  <c r="K5584" i="4"/>
  <c r="F5584" i="4" s="1"/>
  <c r="K8510" i="4"/>
  <c r="F8510" i="4" s="1"/>
  <c r="K8390" i="4"/>
  <c r="F8390" i="4" s="1"/>
  <c r="K8342" i="4"/>
  <c r="F8342" i="4" s="1"/>
  <c r="K8222" i="4"/>
  <c r="F8222" i="4" s="1"/>
  <c r="K8102" i="4"/>
  <c r="F8102" i="4" s="1"/>
  <c r="K8054" i="4"/>
  <c r="F8054" i="4" s="1"/>
  <c r="K7934" i="4"/>
  <c r="F7934" i="4" s="1"/>
  <c r="K7814" i="4"/>
  <c r="F7814" i="4" s="1"/>
  <c r="K7766" i="4"/>
  <c r="F7766" i="4" s="1"/>
  <c r="K7646" i="4"/>
  <c r="F7646" i="4" s="1"/>
  <c r="K7526" i="4"/>
  <c r="F7526" i="4" s="1"/>
  <c r="K7478" i="4"/>
  <c r="F7478" i="4" s="1"/>
  <c r="K7358" i="4"/>
  <c r="F7358" i="4" s="1"/>
  <c r="K7238" i="4"/>
  <c r="F7238" i="4" s="1"/>
  <c r="K7190" i="4"/>
  <c r="F7190" i="4" s="1"/>
  <c r="K7070" i="4"/>
  <c r="F7070" i="4" s="1"/>
  <c r="K6950" i="4"/>
  <c r="F6950" i="4" s="1"/>
  <c r="K6902" i="4"/>
  <c r="F6902" i="4" s="1"/>
  <c r="K6782" i="4"/>
  <c r="F6782" i="4" s="1"/>
  <c r="K6662" i="4"/>
  <c r="F6662" i="4" s="1"/>
  <c r="K6614" i="4"/>
  <c r="F6614" i="4" s="1"/>
  <c r="K6494" i="4"/>
  <c r="F6494" i="4" s="1"/>
  <c r="K6374" i="4"/>
  <c r="F6374" i="4" s="1"/>
  <c r="K6326" i="4"/>
  <c r="F6326" i="4" s="1"/>
  <c r="K6206" i="4"/>
  <c r="F6206" i="4" s="1"/>
  <c r="K6086" i="4"/>
  <c r="F6086" i="4" s="1"/>
  <c r="K5954" i="4"/>
  <c r="F5954" i="4" s="1"/>
  <c r="K5894" i="4"/>
  <c r="F5894" i="4" s="1"/>
  <c r="K5762" i="4"/>
  <c r="F5762" i="4" s="1"/>
  <c r="K5642" i="4"/>
  <c r="F5642" i="4" s="1"/>
  <c r="K5510" i="4"/>
  <c r="F5510" i="4" s="1"/>
  <c r="K6580" i="4"/>
  <c r="F6580" i="4" s="1"/>
  <c r="K6004" i="4"/>
  <c r="F6004" i="4" s="1"/>
  <c r="K7000" i="4"/>
  <c r="F7000" i="4" s="1"/>
  <c r="K6424" i="4"/>
  <c r="F6424" i="4" s="1"/>
  <c r="K5848" i="4"/>
  <c r="F5848" i="4" s="1"/>
  <c r="K6268" i="4"/>
  <c r="F6268" i="4" s="1"/>
  <c r="K5692" i="4"/>
  <c r="F5692" i="4" s="1"/>
  <c r="K6688" i="4"/>
  <c r="F6688" i="4" s="1"/>
  <c r="K6112" i="4"/>
  <c r="F6112" i="4" s="1"/>
  <c r="K5536" i="4"/>
  <c r="F5536" i="4" s="1"/>
  <c r="K6532" i="4"/>
  <c r="F6532" i="4" s="1"/>
  <c r="K5956" i="4"/>
  <c r="F5956" i="4" s="1"/>
  <c r="K7096" i="4"/>
  <c r="F7096" i="4" s="1"/>
  <c r="K6520" i="4"/>
  <c r="F6520" i="4" s="1"/>
  <c r="K5944" i="4"/>
  <c r="F5944" i="4" s="1"/>
  <c r="K7084" i="4"/>
  <c r="F7084" i="4" s="1"/>
  <c r="K6508" i="4"/>
  <c r="F6508" i="4" s="1"/>
  <c r="K5932" i="4"/>
  <c r="F5932" i="4" s="1"/>
  <c r="K6916" i="4"/>
  <c r="F6916" i="4" s="1"/>
  <c r="K6340" i="4"/>
  <c r="F6340" i="4" s="1"/>
  <c r="K5764" i="4"/>
  <c r="F5764" i="4" s="1"/>
  <c r="K6760" i="4"/>
  <c r="F6760" i="4" s="1"/>
  <c r="K6184" i="4"/>
  <c r="F6184" i="4" s="1"/>
  <c r="K5608" i="4"/>
  <c r="F5608" i="4" s="1"/>
  <c r="CF8" i="5"/>
  <c r="BB15" i="1" s="1"/>
  <c r="BN8" i="5"/>
  <c r="AP15" i="1" s="1"/>
  <c r="CH8" i="5"/>
  <c r="BD15" i="1" s="1"/>
  <c r="BQ8" i="5"/>
  <c r="AS15" i="1" s="1"/>
  <c r="AG9" i="5"/>
  <c r="AM9" i="5" s="1"/>
  <c r="BM9" i="5"/>
  <c r="BR9" i="5" s="1"/>
  <c r="AT16" i="1" s="1"/>
  <c r="BP8" i="5"/>
  <c r="AR15" i="1" s="1"/>
  <c r="U8" i="5"/>
  <c r="O15" i="1" s="1"/>
  <c r="V8" i="5"/>
  <c r="P15" i="1" s="1"/>
  <c r="T8" i="5"/>
  <c r="N15" i="1" s="1"/>
  <c r="AE9" i="5"/>
  <c r="CA9" i="5"/>
  <c r="E8" i="5"/>
  <c r="E15" i="1" s="1"/>
  <c r="G8" i="5"/>
  <c r="AM8" i="5"/>
  <c r="CG8" i="5"/>
  <c r="BC15" i="1" s="1"/>
  <c r="CI8" i="5"/>
  <c r="Q9" i="5"/>
  <c r="W8" i="5"/>
  <c r="BK9" i="5"/>
  <c r="BC9" i="5"/>
  <c r="AH8" i="5"/>
  <c r="V15" i="1" s="1"/>
  <c r="CD8" i="5"/>
  <c r="AZ15" i="1" s="1"/>
  <c r="AJ8" i="5"/>
  <c r="X15" i="1" s="1"/>
  <c r="A9" i="5"/>
  <c r="F9" i="5" s="1"/>
  <c r="F16" i="1" s="1"/>
  <c r="AK8" i="5"/>
  <c r="Y15" i="1" s="1"/>
  <c r="B8" i="5"/>
  <c r="B15" i="1" s="1"/>
  <c r="D8" i="5"/>
  <c r="D15" i="1" s="1"/>
  <c r="F8" i="5"/>
  <c r="F15" i="1" s="1"/>
  <c r="I10" i="5"/>
  <c r="B14" i="1"/>
  <c r="J9" i="5"/>
  <c r="G16" i="1" s="1"/>
  <c r="AZ9" i="5"/>
  <c r="AH16" i="1" s="1"/>
  <c r="BA9" i="5"/>
  <c r="AI16" i="1" s="1"/>
  <c r="BB9" i="5"/>
  <c r="AJ16" i="1" s="1"/>
  <c r="CF9" i="5"/>
  <c r="BB16" i="1" s="1"/>
  <c r="CG9" i="5"/>
  <c r="BC16" i="1" s="1"/>
  <c r="CH9" i="5"/>
  <c r="BD16" i="1" s="1"/>
  <c r="BH9" i="5"/>
  <c r="AM16" i="1" s="1"/>
  <c r="BI9" i="5"/>
  <c r="AN16" i="1" s="1"/>
  <c r="BJ9" i="5"/>
  <c r="AO16" i="1" s="1"/>
  <c r="AB9" i="5"/>
  <c r="S16" i="1" s="1"/>
  <c r="AD9" i="5"/>
  <c r="U16" i="1" s="1"/>
  <c r="AC9" i="5"/>
  <c r="T16" i="1" s="1"/>
  <c r="BX9" i="5"/>
  <c r="AW16" i="1" s="1"/>
  <c r="BY9" i="5"/>
  <c r="AX16" i="1" s="1"/>
  <c r="BZ9" i="5"/>
  <c r="AY16" i="1" s="1"/>
  <c r="CN9" i="5"/>
  <c r="BG16" i="1" s="1"/>
  <c r="CO9" i="5"/>
  <c r="BH16" i="1" s="1"/>
  <c r="CP9" i="5"/>
  <c r="BI16" i="1" s="1"/>
  <c r="AR9" i="5"/>
  <c r="AC16" i="1" s="1"/>
  <c r="AS9" i="5"/>
  <c r="AD16" i="1" s="1"/>
  <c r="AT9" i="5"/>
  <c r="AE16" i="1" s="1"/>
  <c r="BQ9" i="5"/>
  <c r="AS16" i="1" s="1"/>
  <c r="L9" i="5"/>
  <c r="I16" i="1" s="1"/>
  <c r="N9" i="5"/>
  <c r="K16" i="1" s="1"/>
  <c r="M9" i="5"/>
  <c r="J16" i="1" s="1"/>
  <c r="AW10" i="5"/>
  <c r="AX9" i="5"/>
  <c r="AF16" i="1" s="1"/>
  <c r="CC10" i="5"/>
  <c r="CD9" i="5"/>
  <c r="AZ16" i="1" s="1"/>
  <c r="CK10" i="5"/>
  <c r="CL9" i="5"/>
  <c r="BE16" i="1" s="1"/>
  <c r="AO10" i="5"/>
  <c r="AP9" i="5"/>
  <c r="AA16" i="1" s="1"/>
  <c r="Y10" i="5"/>
  <c r="Z9" i="5"/>
  <c r="Q16" i="1" s="1"/>
  <c r="BE10" i="5"/>
  <c r="BF9" i="5"/>
  <c r="AK16" i="1" s="1"/>
  <c r="BV9" i="5"/>
  <c r="AU16" i="1" s="1"/>
  <c r="BU10" i="5"/>
  <c r="AH9" i="5" l="1"/>
  <c r="V16" i="1" s="1"/>
  <c r="BP9" i="5"/>
  <c r="AR16" i="1" s="1"/>
  <c r="BS9" i="5"/>
  <c r="AG10" i="5"/>
  <c r="AM10" i="5" s="1"/>
  <c r="AK9" i="5"/>
  <c r="Y16" i="1" s="1"/>
  <c r="AJ9" i="5"/>
  <c r="X16" i="1" s="1"/>
  <c r="BM10" i="5"/>
  <c r="BP10" i="5" s="1"/>
  <c r="AR17" i="1" s="1"/>
  <c r="BN9" i="5"/>
  <c r="AP16" i="1" s="1"/>
  <c r="AL9" i="5"/>
  <c r="Z16" i="1" s="1"/>
  <c r="E9" i="5"/>
  <c r="E16" i="1" s="1"/>
  <c r="D9" i="5"/>
  <c r="D16" i="1" s="1"/>
  <c r="A10" i="5"/>
  <c r="G10" i="5" s="1"/>
  <c r="CA10" i="5"/>
  <c r="O10" i="5"/>
  <c r="W9" i="5"/>
  <c r="U9" i="5"/>
  <c r="O16" i="1" s="1"/>
  <c r="Q10" i="5"/>
  <c r="T9" i="5"/>
  <c r="N16" i="1" s="1"/>
  <c r="V9" i="5"/>
  <c r="P16" i="1" s="1"/>
  <c r="R9" i="5"/>
  <c r="L16" i="1" s="1"/>
  <c r="BK10" i="5"/>
  <c r="AE10" i="5"/>
  <c r="AU10" i="5"/>
  <c r="CQ10" i="5"/>
  <c r="CI10" i="5"/>
  <c r="BC10" i="5"/>
  <c r="B9" i="5"/>
  <c r="B16" i="1" s="1"/>
  <c r="G9" i="5"/>
  <c r="M10" i="5"/>
  <c r="J17" i="1" s="1"/>
  <c r="J10" i="5"/>
  <c r="G17" i="1" s="1"/>
  <c r="L10" i="5"/>
  <c r="I17" i="1" s="1"/>
  <c r="I11" i="5"/>
  <c r="L11" i="5" s="1"/>
  <c r="I18" i="1" s="1"/>
  <c r="N10" i="5"/>
  <c r="K17" i="1" s="1"/>
  <c r="BH10" i="5"/>
  <c r="AM17" i="1" s="1"/>
  <c r="BI10" i="5"/>
  <c r="AN17" i="1" s="1"/>
  <c r="BJ10" i="5"/>
  <c r="AO17" i="1" s="1"/>
  <c r="AB10" i="5"/>
  <c r="S17" i="1" s="1"/>
  <c r="AD10" i="5"/>
  <c r="U17" i="1" s="1"/>
  <c r="AC10" i="5"/>
  <c r="T17" i="1" s="1"/>
  <c r="AR10" i="5"/>
  <c r="AC17" i="1" s="1"/>
  <c r="AS10" i="5"/>
  <c r="AD17" i="1" s="1"/>
  <c r="AT10" i="5"/>
  <c r="AE17" i="1" s="1"/>
  <c r="CN10" i="5"/>
  <c r="BG17" i="1" s="1"/>
  <c r="CO10" i="5"/>
  <c r="BH17" i="1" s="1"/>
  <c r="CP10" i="5"/>
  <c r="BI17" i="1" s="1"/>
  <c r="CF10" i="5"/>
  <c r="BB17" i="1" s="1"/>
  <c r="CG10" i="5"/>
  <c r="BC17" i="1" s="1"/>
  <c r="CH10" i="5"/>
  <c r="BD17" i="1" s="1"/>
  <c r="AZ10" i="5"/>
  <c r="AH17" i="1" s="1"/>
  <c r="BA10" i="5"/>
  <c r="AI17" i="1" s="1"/>
  <c r="BB10" i="5"/>
  <c r="AJ17" i="1" s="1"/>
  <c r="BX10" i="5"/>
  <c r="AW17" i="1" s="1"/>
  <c r="BY10" i="5"/>
  <c r="AX17" i="1" s="1"/>
  <c r="BZ10" i="5"/>
  <c r="AY17" i="1" s="1"/>
  <c r="BU11" i="5"/>
  <c r="BV10" i="5"/>
  <c r="AU17" i="1" s="1"/>
  <c r="AO11" i="5"/>
  <c r="AP10" i="5"/>
  <c r="AA17" i="1" s="1"/>
  <c r="CC11" i="5"/>
  <c r="CD10" i="5"/>
  <c r="AZ17" i="1" s="1"/>
  <c r="BE11" i="5"/>
  <c r="BF10" i="5"/>
  <c r="AK17" i="1" s="1"/>
  <c r="Y11" i="5"/>
  <c r="Z10" i="5"/>
  <c r="Q17" i="1" s="1"/>
  <c r="CK11" i="5"/>
  <c r="CL10" i="5"/>
  <c r="BE17" i="1" s="1"/>
  <c r="AW11" i="5"/>
  <c r="AX10" i="5"/>
  <c r="AF17" i="1" s="1"/>
  <c r="D10" i="5" l="1"/>
  <c r="D17" i="1" s="1"/>
  <c r="BM11" i="5"/>
  <c r="BS11" i="5" s="1"/>
  <c r="AL10" i="5"/>
  <c r="Z17" i="1" s="1"/>
  <c r="AK10" i="5"/>
  <c r="Y17" i="1" s="1"/>
  <c r="AH10" i="5"/>
  <c r="V17" i="1" s="1"/>
  <c r="E10" i="5"/>
  <c r="E17" i="1" s="1"/>
  <c r="AG11" i="5"/>
  <c r="AJ11" i="5" s="1"/>
  <c r="X18" i="1" s="1"/>
  <c r="AJ10" i="5"/>
  <c r="X17" i="1" s="1"/>
  <c r="BR10" i="5"/>
  <c r="AT17" i="1" s="1"/>
  <c r="BQ10" i="5"/>
  <c r="AS17" i="1" s="1"/>
  <c r="BS10" i="5"/>
  <c r="BN10" i="5"/>
  <c r="AP17" i="1" s="1"/>
  <c r="A11" i="5"/>
  <c r="G11" i="5" s="1"/>
  <c r="B10" i="5"/>
  <c r="B17" i="1" s="1"/>
  <c r="F10" i="5"/>
  <c r="F17" i="1" s="1"/>
  <c r="O11" i="5"/>
  <c r="BC11" i="5"/>
  <c r="CQ11" i="5"/>
  <c r="AE11" i="5"/>
  <c r="BK11" i="5"/>
  <c r="CI11" i="5"/>
  <c r="AU11" i="5"/>
  <c r="CA11" i="5"/>
  <c r="W10" i="5"/>
  <c r="T10" i="5"/>
  <c r="N17" i="1" s="1"/>
  <c r="V10" i="5"/>
  <c r="P17" i="1" s="1"/>
  <c r="Q11" i="5"/>
  <c r="U10" i="5"/>
  <c r="O17" i="1" s="1"/>
  <c r="R10" i="5"/>
  <c r="L17" i="1" s="1"/>
  <c r="J11" i="5"/>
  <c r="G18" i="1" s="1"/>
  <c r="I12" i="5"/>
  <c r="N12" i="5" s="1"/>
  <c r="K19" i="1" s="1"/>
  <c r="M11" i="5"/>
  <c r="J18" i="1" s="1"/>
  <c r="N11" i="5"/>
  <c r="K18" i="1" s="1"/>
  <c r="AZ11" i="5"/>
  <c r="AH18" i="1" s="1"/>
  <c r="BA11" i="5"/>
  <c r="AI18" i="1" s="1"/>
  <c r="BB11" i="5"/>
  <c r="AJ18" i="1" s="1"/>
  <c r="CN11" i="5"/>
  <c r="BG18" i="1" s="1"/>
  <c r="CO11" i="5"/>
  <c r="BH18" i="1" s="1"/>
  <c r="CP11" i="5"/>
  <c r="BI18" i="1" s="1"/>
  <c r="AB11" i="5"/>
  <c r="S18" i="1" s="1"/>
  <c r="AD11" i="5"/>
  <c r="U18" i="1" s="1"/>
  <c r="AC11" i="5"/>
  <c r="T18" i="1" s="1"/>
  <c r="BH11" i="5"/>
  <c r="AM18" i="1" s="1"/>
  <c r="BI11" i="5"/>
  <c r="AN18" i="1" s="1"/>
  <c r="BJ11" i="5"/>
  <c r="AO18" i="1" s="1"/>
  <c r="CF11" i="5"/>
  <c r="BB18" i="1" s="1"/>
  <c r="CG11" i="5"/>
  <c r="BC18" i="1" s="1"/>
  <c r="CH11" i="5"/>
  <c r="BD18" i="1" s="1"/>
  <c r="AR11" i="5"/>
  <c r="AC18" i="1" s="1"/>
  <c r="AS11" i="5"/>
  <c r="AD18" i="1" s="1"/>
  <c r="AT11" i="5"/>
  <c r="AE18" i="1" s="1"/>
  <c r="BX11" i="5"/>
  <c r="AW18" i="1" s="1"/>
  <c r="BY11" i="5"/>
  <c r="AX18" i="1" s="1"/>
  <c r="BZ11" i="5"/>
  <c r="AY18" i="1" s="1"/>
  <c r="AW12" i="5"/>
  <c r="AX11" i="5"/>
  <c r="AF18" i="1" s="1"/>
  <c r="Y12" i="5"/>
  <c r="Z11" i="5"/>
  <c r="Q18" i="1" s="1"/>
  <c r="BE12" i="5"/>
  <c r="BF11" i="5"/>
  <c r="AK18" i="1" s="1"/>
  <c r="CC12" i="5"/>
  <c r="CD11" i="5"/>
  <c r="AZ18" i="1" s="1"/>
  <c r="CK12" i="5"/>
  <c r="CL11" i="5"/>
  <c r="BE18" i="1" s="1"/>
  <c r="AO12" i="5"/>
  <c r="AP11" i="5"/>
  <c r="AA18" i="1" s="1"/>
  <c r="BU12" i="5"/>
  <c r="BV11" i="5"/>
  <c r="AU18" i="1" s="1"/>
  <c r="BP11" i="5" l="1"/>
  <c r="AR18" i="1" s="1"/>
  <c r="BQ11" i="5"/>
  <c r="AS18" i="1" s="1"/>
  <c r="B11" i="5"/>
  <c r="B18" i="1" s="1"/>
  <c r="BN11" i="5"/>
  <c r="AP18" i="1" s="1"/>
  <c r="BM12" i="5"/>
  <c r="BP12" i="5" s="1"/>
  <c r="AR19" i="1" s="1"/>
  <c r="BR11" i="5"/>
  <c r="AT18" i="1" s="1"/>
  <c r="AH11" i="5"/>
  <c r="V18" i="1" s="1"/>
  <c r="AM11" i="5"/>
  <c r="AG12" i="5"/>
  <c r="AL12" i="5" s="1"/>
  <c r="Z19" i="1" s="1"/>
  <c r="E11" i="5"/>
  <c r="E18" i="1" s="1"/>
  <c r="F11" i="5"/>
  <c r="F18" i="1" s="1"/>
  <c r="A12" i="5"/>
  <c r="G12" i="5" s="1"/>
  <c r="L12" i="5"/>
  <c r="I19" i="1" s="1"/>
  <c r="D11" i="5"/>
  <c r="D18" i="1" s="1"/>
  <c r="AL11" i="5"/>
  <c r="Z18" i="1" s="1"/>
  <c r="AK11" i="5"/>
  <c r="Y18" i="1" s="1"/>
  <c r="J12" i="5"/>
  <c r="G19" i="1" s="1"/>
  <c r="M12" i="5"/>
  <c r="J19" i="1" s="1"/>
  <c r="I13" i="5"/>
  <c r="I14" i="5" s="1"/>
  <c r="W11" i="5"/>
  <c r="T11" i="5"/>
  <c r="N18" i="1" s="1"/>
  <c r="V11" i="5"/>
  <c r="P18" i="1" s="1"/>
  <c r="Q12" i="5"/>
  <c r="U11" i="5"/>
  <c r="O18" i="1" s="1"/>
  <c r="R11" i="5"/>
  <c r="L18" i="1" s="1"/>
  <c r="CA12" i="5"/>
  <c r="AU12" i="5"/>
  <c r="AM12" i="5"/>
  <c r="CQ12" i="5"/>
  <c r="CI12" i="5"/>
  <c r="BK12" i="5"/>
  <c r="AE12" i="5"/>
  <c r="BC12" i="5"/>
  <c r="O12" i="5"/>
  <c r="BX12" i="5"/>
  <c r="AW19" i="1" s="1"/>
  <c r="BY12" i="5"/>
  <c r="AX19" i="1" s="1"/>
  <c r="BZ12" i="5"/>
  <c r="AY19" i="1" s="1"/>
  <c r="AR12" i="5"/>
  <c r="AC19" i="1" s="1"/>
  <c r="AS12" i="5"/>
  <c r="AD19" i="1" s="1"/>
  <c r="AT12" i="5"/>
  <c r="AE19" i="1" s="1"/>
  <c r="CN12" i="5"/>
  <c r="BG19" i="1" s="1"/>
  <c r="CO12" i="5"/>
  <c r="BH19" i="1" s="1"/>
  <c r="CP12" i="5"/>
  <c r="BI19" i="1" s="1"/>
  <c r="CF12" i="5"/>
  <c r="BB19" i="1" s="1"/>
  <c r="CG12" i="5"/>
  <c r="BC19" i="1" s="1"/>
  <c r="CH12" i="5"/>
  <c r="BD19" i="1" s="1"/>
  <c r="BH12" i="5"/>
  <c r="AM19" i="1" s="1"/>
  <c r="BI12" i="5"/>
  <c r="AN19" i="1" s="1"/>
  <c r="BJ12" i="5"/>
  <c r="AO19" i="1" s="1"/>
  <c r="AB12" i="5"/>
  <c r="S19" i="1" s="1"/>
  <c r="AD12" i="5"/>
  <c r="U19" i="1" s="1"/>
  <c r="AC12" i="5"/>
  <c r="T19" i="1" s="1"/>
  <c r="AZ12" i="5"/>
  <c r="AH19" i="1" s="1"/>
  <c r="BA12" i="5"/>
  <c r="AI19" i="1" s="1"/>
  <c r="BB12" i="5"/>
  <c r="AJ19" i="1" s="1"/>
  <c r="BU13" i="5"/>
  <c r="BV12" i="5"/>
  <c r="AU19" i="1" s="1"/>
  <c r="AG13" i="5"/>
  <c r="CC13" i="5"/>
  <c r="CD12" i="5"/>
  <c r="AZ19" i="1" s="1"/>
  <c r="Y13" i="5"/>
  <c r="Z12" i="5"/>
  <c r="Q19" i="1" s="1"/>
  <c r="AO13" i="5"/>
  <c r="AP12" i="5"/>
  <c r="AA19" i="1" s="1"/>
  <c r="CK13" i="5"/>
  <c r="CL12" i="5"/>
  <c r="BE19" i="1" s="1"/>
  <c r="BE13" i="5"/>
  <c r="BF12" i="5"/>
  <c r="AK19" i="1" s="1"/>
  <c r="AW13" i="5"/>
  <c r="AX12" i="5"/>
  <c r="AF19" i="1" s="1"/>
  <c r="AJ12" i="5" l="1"/>
  <c r="X19" i="1" s="1"/>
  <c r="AK12" i="5"/>
  <c r="Y19" i="1" s="1"/>
  <c r="BM13" i="5"/>
  <c r="BN13" i="5" s="1"/>
  <c r="AP20" i="1" s="1"/>
  <c r="BN12" i="5"/>
  <c r="AP19" i="1" s="1"/>
  <c r="AH12" i="5"/>
  <c r="V19" i="1" s="1"/>
  <c r="BS12" i="5"/>
  <c r="B12" i="5"/>
  <c r="B19" i="1" s="1"/>
  <c r="E12" i="5"/>
  <c r="E19" i="1" s="1"/>
  <c r="BR12" i="5"/>
  <c r="AT19" i="1" s="1"/>
  <c r="BQ12" i="5"/>
  <c r="AS19" i="1" s="1"/>
  <c r="A13" i="5"/>
  <c r="G13" i="5" s="1"/>
  <c r="D12" i="5"/>
  <c r="D19" i="1" s="1"/>
  <c r="N13" i="5"/>
  <c r="K20" i="1" s="1"/>
  <c r="F12" i="5"/>
  <c r="F19" i="1" s="1"/>
  <c r="J13" i="5"/>
  <c r="G20" i="1" s="1"/>
  <c r="M13" i="5"/>
  <c r="J20" i="1" s="1"/>
  <c r="O13" i="5"/>
  <c r="L13" i="5"/>
  <c r="I20" i="1" s="1"/>
  <c r="BC13" i="5"/>
  <c r="BK13" i="5"/>
  <c r="CQ13" i="5"/>
  <c r="O14" i="5"/>
  <c r="AU13" i="5"/>
  <c r="AE13" i="5"/>
  <c r="CI13" i="5"/>
  <c r="AM13" i="5"/>
  <c r="CA13" i="5"/>
  <c r="W12" i="5"/>
  <c r="T12" i="5"/>
  <c r="N19" i="1" s="1"/>
  <c r="V12" i="5"/>
  <c r="P19" i="1" s="1"/>
  <c r="Q13" i="5"/>
  <c r="U12" i="5"/>
  <c r="O19" i="1" s="1"/>
  <c r="R12" i="5"/>
  <c r="L19" i="1" s="1"/>
  <c r="AZ13" i="5"/>
  <c r="AH20" i="1" s="1"/>
  <c r="BA13" i="5"/>
  <c r="AI20" i="1" s="1"/>
  <c r="BB13" i="5"/>
  <c r="AJ20" i="1" s="1"/>
  <c r="BH13" i="5"/>
  <c r="AM20" i="1" s="1"/>
  <c r="BI13" i="5"/>
  <c r="AN20" i="1" s="1"/>
  <c r="BJ13" i="5"/>
  <c r="AO20" i="1" s="1"/>
  <c r="BP13" i="5"/>
  <c r="AR20" i="1" s="1"/>
  <c r="CN13" i="5"/>
  <c r="BG20" i="1" s="1"/>
  <c r="CO13" i="5"/>
  <c r="BH20" i="1" s="1"/>
  <c r="CP13" i="5"/>
  <c r="BI20" i="1" s="1"/>
  <c r="AR13" i="5"/>
  <c r="AC20" i="1" s="1"/>
  <c r="AS13" i="5"/>
  <c r="AD20" i="1" s="1"/>
  <c r="AT13" i="5"/>
  <c r="AE20" i="1" s="1"/>
  <c r="AB13" i="5"/>
  <c r="S20" i="1" s="1"/>
  <c r="AD13" i="5"/>
  <c r="U20" i="1" s="1"/>
  <c r="AC13" i="5"/>
  <c r="T20" i="1" s="1"/>
  <c r="CF13" i="5"/>
  <c r="BB20" i="1" s="1"/>
  <c r="CG13" i="5"/>
  <c r="BC20" i="1" s="1"/>
  <c r="CH13" i="5"/>
  <c r="BD20" i="1" s="1"/>
  <c r="AJ13" i="5"/>
  <c r="X20" i="1" s="1"/>
  <c r="AK13" i="5"/>
  <c r="Y20" i="1" s="1"/>
  <c r="AL13" i="5"/>
  <c r="Z20" i="1" s="1"/>
  <c r="BX13" i="5"/>
  <c r="AW20" i="1" s="1"/>
  <c r="BY13" i="5"/>
  <c r="AX20" i="1" s="1"/>
  <c r="BZ13" i="5"/>
  <c r="AY20" i="1" s="1"/>
  <c r="L14" i="5"/>
  <c r="I21" i="1" s="1"/>
  <c r="N14" i="5"/>
  <c r="K21" i="1" s="1"/>
  <c r="M14" i="5"/>
  <c r="J21" i="1" s="1"/>
  <c r="AW14" i="5"/>
  <c r="AX13" i="5"/>
  <c r="AF20" i="1" s="1"/>
  <c r="I15" i="5"/>
  <c r="J14" i="5"/>
  <c r="G21" i="1" s="1"/>
  <c r="CC14" i="5"/>
  <c r="CD13" i="5"/>
  <c r="AZ20" i="1" s="1"/>
  <c r="BE14" i="5"/>
  <c r="BF13" i="5"/>
  <c r="AK20" i="1" s="1"/>
  <c r="CK14" i="5"/>
  <c r="CL13" i="5"/>
  <c r="BE20" i="1" s="1"/>
  <c r="AO14" i="5"/>
  <c r="AP13" i="5"/>
  <c r="AA20" i="1" s="1"/>
  <c r="Y14" i="5"/>
  <c r="Z13" i="5"/>
  <c r="Q20" i="1" s="1"/>
  <c r="AG14" i="5"/>
  <c r="AH13" i="5"/>
  <c r="V20" i="1" s="1"/>
  <c r="BU14" i="5"/>
  <c r="BV13" i="5"/>
  <c r="AU20" i="1" s="1"/>
  <c r="BQ13" i="5" l="1"/>
  <c r="AS20" i="1" s="1"/>
  <c r="BS13" i="5"/>
  <c r="BM14" i="5"/>
  <c r="BS14" i="5" s="1"/>
  <c r="BR13" i="5"/>
  <c r="AT20" i="1" s="1"/>
  <c r="B13" i="5"/>
  <c r="B20" i="1" s="1"/>
  <c r="E13" i="5"/>
  <c r="E20" i="1" s="1"/>
  <c r="D13" i="5"/>
  <c r="D20" i="1" s="1"/>
  <c r="F13" i="5"/>
  <c r="F20" i="1" s="1"/>
  <c r="A14" i="5"/>
  <c r="G14" i="5" s="1"/>
  <c r="CA14" i="5"/>
  <c r="AM14" i="5"/>
  <c r="AE14" i="5"/>
  <c r="AU14" i="5"/>
  <c r="CQ14" i="5"/>
  <c r="BK14" i="5"/>
  <c r="CI14" i="5"/>
  <c r="O15" i="5"/>
  <c r="BC14" i="5"/>
  <c r="W13" i="5"/>
  <c r="T13" i="5"/>
  <c r="N20" i="1" s="1"/>
  <c r="V13" i="5"/>
  <c r="P20" i="1" s="1"/>
  <c r="U13" i="5"/>
  <c r="O20" i="1" s="1"/>
  <c r="Q14" i="5"/>
  <c r="R13" i="5"/>
  <c r="L20" i="1" s="1"/>
  <c r="BX14" i="5"/>
  <c r="AW21" i="1" s="1"/>
  <c r="BY14" i="5"/>
  <c r="AX21" i="1" s="1"/>
  <c r="BZ14" i="5"/>
  <c r="AY21" i="1" s="1"/>
  <c r="AJ14" i="5"/>
  <c r="X21" i="1" s="1"/>
  <c r="AK14" i="5"/>
  <c r="Y21" i="1" s="1"/>
  <c r="AL14" i="5"/>
  <c r="Z21" i="1" s="1"/>
  <c r="AB14" i="5"/>
  <c r="S21" i="1" s="1"/>
  <c r="AD14" i="5"/>
  <c r="U21" i="1" s="1"/>
  <c r="AC14" i="5"/>
  <c r="T21" i="1" s="1"/>
  <c r="AR14" i="5"/>
  <c r="AC21" i="1" s="1"/>
  <c r="AS14" i="5"/>
  <c r="AD21" i="1" s="1"/>
  <c r="AT14" i="5"/>
  <c r="AE21" i="1" s="1"/>
  <c r="CN14" i="5"/>
  <c r="BG21" i="1" s="1"/>
  <c r="CO14" i="5"/>
  <c r="BH21" i="1" s="1"/>
  <c r="CP14" i="5"/>
  <c r="BI21" i="1" s="1"/>
  <c r="BH14" i="5"/>
  <c r="AM21" i="1" s="1"/>
  <c r="BI14" i="5"/>
  <c r="AN21" i="1" s="1"/>
  <c r="BJ14" i="5"/>
  <c r="AO21" i="1" s="1"/>
  <c r="CF14" i="5"/>
  <c r="BB21" i="1" s="1"/>
  <c r="CG14" i="5"/>
  <c r="BC21" i="1" s="1"/>
  <c r="CH14" i="5"/>
  <c r="BD21" i="1" s="1"/>
  <c r="AZ14" i="5"/>
  <c r="AH21" i="1" s="1"/>
  <c r="BA14" i="5"/>
  <c r="AI21" i="1" s="1"/>
  <c r="BB14" i="5"/>
  <c r="AJ21" i="1" s="1"/>
  <c r="L15" i="5"/>
  <c r="I22" i="1" s="1"/>
  <c r="N15" i="5"/>
  <c r="K22" i="1" s="1"/>
  <c r="M15" i="5"/>
  <c r="J22" i="1" s="1"/>
  <c r="BU15" i="5"/>
  <c r="BV14" i="5"/>
  <c r="AU21" i="1" s="1"/>
  <c r="Y15" i="5"/>
  <c r="Z14" i="5"/>
  <c r="Q21" i="1" s="1"/>
  <c r="CK15" i="5"/>
  <c r="CL14" i="5"/>
  <c r="BE21" i="1" s="1"/>
  <c r="CC15" i="5"/>
  <c r="CD14" i="5"/>
  <c r="AZ21" i="1" s="1"/>
  <c r="AG15" i="5"/>
  <c r="AH14" i="5"/>
  <c r="V21" i="1" s="1"/>
  <c r="AO15" i="5"/>
  <c r="AP14" i="5"/>
  <c r="AA21" i="1" s="1"/>
  <c r="BE15" i="5"/>
  <c r="BF14" i="5"/>
  <c r="AK21" i="1" s="1"/>
  <c r="I16" i="5"/>
  <c r="J15" i="5"/>
  <c r="G22" i="1" s="1"/>
  <c r="AW15" i="5"/>
  <c r="AX14" i="5"/>
  <c r="AF21" i="1" s="1"/>
  <c r="BN14" i="5" l="1"/>
  <c r="AP21" i="1" s="1"/>
  <c r="BM15" i="5"/>
  <c r="BR15" i="5" s="1"/>
  <c r="AT22" i="1" s="1"/>
  <c r="BQ14" i="5"/>
  <c r="AS21" i="1" s="1"/>
  <c r="BP14" i="5"/>
  <c r="AR21" i="1" s="1"/>
  <c r="BR14" i="5"/>
  <c r="AT21" i="1" s="1"/>
  <c r="D14" i="5"/>
  <c r="D21" i="1" s="1"/>
  <c r="E14" i="5"/>
  <c r="E21" i="1" s="1"/>
  <c r="A15" i="5"/>
  <c r="G15" i="5" s="1"/>
  <c r="B14" i="5"/>
  <c r="B21" i="1" s="1"/>
  <c r="F14" i="5"/>
  <c r="F21" i="1" s="1"/>
  <c r="BC15" i="5"/>
  <c r="O16" i="5"/>
  <c r="BK15" i="5"/>
  <c r="AU15" i="5"/>
  <c r="AM15" i="5"/>
  <c r="CI15" i="5"/>
  <c r="CQ15" i="5"/>
  <c r="AE15" i="5"/>
  <c r="CA15" i="5"/>
  <c r="W14" i="5"/>
  <c r="U14" i="5"/>
  <c r="O21" i="1" s="1"/>
  <c r="T14" i="5"/>
  <c r="N21" i="1" s="1"/>
  <c r="V14" i="5"/>
  <c r="P21" i="1" s="1"/>
  <c r="R14" i="5"/>
  <c r="L21" i="1" s="1"/>
  <c r="Q15" i="5"/>
  <c r="F15" i="5"/>
  <c r="F22" i="1" s="1"/>
  <c r="AZ15" i="5"/>
  <c r="AH22" i="1" s="1"/>
  <c r="BA15" i="5"/>
  <c r="AI22" i="1" s="1"/>
  <c r="BB15" i="5"/>
  <c r="AJ22" i="1" s="1"/>
  <c r="BH15" i="5"/>
  <c r="AM22" i="1" s="1"/>
  <c r="BI15" i="5"/>
  <c r="AN22" i="1" s="1"/>
  <c r="BJ15" i="5"/>
  <c r="AO22" i="1" s="1"/>
  <c r="AR15" i="5"/>
  <c r="AC22" i="1" s="1"/>
  <c r="AS15" i="5"/>
  <c r="AD22" i="1" s="1"/>
  <c r="AT15" i="5"/>
  <c r="AE22" i="1" s="1"/>
  <c r="AJ15" i="5"/>
  <c r="X22" i="1" s="1"/>
  <c r="AK15" i="5"/>
  <c r="Y22" i="1" s="1"/>
  <c r="AL15" i="5"/>
  <c r="Z22" i="1" s="1"/>
  <c r="CF15" i="5"/>
  <c r="BB22" i="1" s="1"/>
  <c r="CG15" i="5"/>
  <c r="BC22" i="1" s="1"/>
  <c r="CH15" i="5"/>
  <c r="BD22" i="1" s="1"/>
  <c r="CN15" i="5"/>
  <c r="BG22" i="1" s="1"/>
  <c r="CO15" i="5"/>
  <c r="BH22" i="1" s="1"/>
  <c r="CP15" i="5"/>
  <c r="BI22" i="1" s="1"/>
  <c r="AB15" i="5"/>
  <c r="S22" i="1" s="1"/>
  <c r="AD15" i="5"/>
  <c r="U22" i="1" s="1"/>
  <c r="AC15" i="5"/>
  <c r="T22" i="1" s="1"/>
  <c r="BX15" i="5"/>
  <c r="AW22" i="1" s="1"/>
  <c r="BY15" i="5"/>
  <c r="AX22" i="1" s="1"/>
  <c r="BZ15" i="5"/>
  <c r="AY22" i="1" s="1"/>
  <c r="L16" i="5"/>
  <c r="I23" i="1" s="1"/>
  <c r="N16" i="5"/>
  <c r="K23" i="1" s="1"/>
  <c r="M16" i="5"/>
  <c r="J23" i="1" s="1"/>
  <c r="E15" i="5"/>
  <c r="E22" i="1" s="1"/>
  <c r="AW16" i="5"/>
  <c r="AX15" i="5"/>
  <c r="AF22" i="1" s="1"/>
  <c r="AO16" i="5"/>
  <c r="AP15" i="5"/>
  <c r="AA22" i="1" s="1"/>
  <c r="CC16" i="5"/>
  <c r="CD15" i="5"/>
  <c r="AZ22" i="1" s="1"/>
  <c r="Y16" i="5"/>
  <c r="Z15" i="5"/>
  <c r="Q22" i="1" s="1"/>
  <c r="I17" i="5"/>
  <c r="J16" i="5"/>
  <c r="G23" i="1" s="1"/>
  <c r="BE16" i="5"/>
  <c r="BF15" i="5"/>
  <c r="AK22" i="1" s="1"/>
  <c r="AG16" i="5"/>
  <c r="AH15" i="5"/>
  <c r="V22" i="1" s="1"/>
  <c r="BM16" i="5"/>
  <c r="CK16" i="5"/>
  <c r="CL15" i="5"/>
  <c r="BE22" i="1" s="1"/>
  <c r="BU16" i="5"/>
  <c r="BV15" i="5"/>
  <c r="AU22" i="1" s="1"/>
  <c r="BP15" i="5" l="1"/>
  <c r="AR22" i="1" s="1"/>
  <c r="BS15" i="5"/>
  <c r="BQ15" i="5"/>
  <c r="AS22" i="1" s="1"/>
  <c r="BN15" i="5"/>
  <c r="AP22" i="1" s="1"/>
  <c r="D15" i="5"/>
  <c r="D22" i="1" s="1"/>
  <c r="A16" i="5"/>
  <c r="G16" i="5" s="1"/>
  <c r="B15" i="5"/>
  <c r="B22" i="1" s="1"/>
  <c r="CA16" i="5"/>
  <c r="CQ16" i="5"/>
  <c r="BS16" i="5"/>
  <c r="AM16" i="5"/>
  <c r="BK16" i="5"/>
  <c r="O17" i="5"/>
  <c r="AE16" i="5"/>
  <c r="CI16" i="5"/>
  <c r="AU16" i="5"/>
  <c r="BC16" i="5"/>
  <c r="W15" i="5"/>
  <c r="T15" i="5"/>
  <c r="N22" i="1" s="1"/>
  <c r="V15" i="5"/>
  <c r="P22" i="1" s="1"/>
  <c r="U15" i="5"/>
  <c r="O22" i="1" s="1"/>
  <c r="Q16" i="5"/>
  <c r="R15" i="5"/>
  <c r="L22" i="1" s="1"/>
  <c r="BX16" i="5"/>
  <c r="AW23" i="1" s="1"/>
  <c r="BY16" i="5"/>
  <c r="AX23" i="1" s="1"/>
  <c r="BZ16" i="5"/>
  <c r="AY23" i="1" s="1"/>
  <c r="CN16" i="5"/>
  <c r="BG23" i="1" s="1"/>
  <c r="CO16" i="5"/>
  <c r="BH23" i="1" s="1"/>
  <c r="CP16" i="5"/>
  <c r="BI23" i="1" s="1"/>
  <c r="BP16" i="5"/>
  <c r="AR23" i="1" s="1"/>
  <c r="BQ16" i="5"/>
  <c r="AS23" i="1" s="1"/>
  <c r="BR16" i="5"/>
  <c r="AT23" i="1" s="1"/>
  <c r="AJ16" i="5"/>
  <c r="X23" i="1" s="1"/>
  <c r="AK16" i="5"/>
  <c r="Y23" i="1" s="1"/>
  <c r="AL16" i="5"/>
  <c r="Z23" i="1" s="1"/>
  <c r="BH16" i="5"/>
  <c r="AM23" i="1" s="1"/>
  <c r="BI16" i="5"/>
  <c r="AN23" i="1" s="1"/>
  <c r="BJ16" i="5"/>
  <c r="AO23" i="1" s="1"/>
  <c r="AB16" i="5"/>
  <c r="S23" i="1" s="1"/>
  <c r="AD16" i="5"/>
  <c r="U23" i="1" s="1"/>
  <c r="AC16" i="5"/>
  <c r="T23" i="1" s="1"/>
  <c r="CF16" i="5"/>
  <c r="BB23" i="1" s="1"/>
  <c r="CG16" i="5"/>
  <c r="BC23" i="1" s="1"/>
  <c r="CH16" i="5"/>
  <c r="BD23" i="1" s="1"/>
  <c r="AR16" i="5"/>
  <c r="AC23" i="1" s="1"/>
  <c r="AS16" i="5"/>
  <c r="AD23" i="1" s="1"/>
  <c r="AT16" i="5"/>
  <c r="AE23" i="1" s="1"/>
  <c r="AZ16" i="5"/>
  <c r="AH23" i="1" s="1"/>
  <c r="BA16" i="5"/>
  <c r="AI23" i="1" s="1"/>
  <c r="BB16" i="5"/>
  <c r="AJ23" i="1" s="1"/>
  <c r="L17" i="5"/>
  <c r="I24" i="1" s="1"/>
  <c r="N17" i="5"/>
  <c r="K24" i="1" s="1"/>
  <c r="M17" i="5"/>
  <c r="J24" i="1" s="1"/>
  <c r="E16" i="5"/>
  <c r="E23" i="1" s="1"/>
  <c r="A17" i="5"/>
  <c r="G17" i="5" s="1"/>
  <c r="BU17" i="5"/>
  <c r="BV16" i="5"/>
  <c r="AU23" i="1" s="1"/>
  <c r="BM17" i="5"/>
  <c r="BN16" i="5"/>
  <c r="AP23" i="1" s="1"/>
  <c r="BE17" i="5"/>
  <c r="BF16" i="5"/>
  <c r="AK23" i="1" s="1"/>
  <c r="CC17" i="5"/>
  <c r="CD16" i="5"/>
  <c r="AZ23" i="1" s="1"/>
  <c r="CK17" i="5"/>
  <c r="CL16" i="5"/>
  <c r="BE23" i="1" s="1"/>
  <c r="AG17" i="5"/>
  <c r="AH16" i="5"/>
  <c r="V23" i="1" s="1"/>
  <c r="I18" i="5"/>
  <c r="J17" i="5"/>
  <c r="G24" i="1" s="1"/>
  <c r="Y17" i="5"/>
  <c r="Z16" i="5"/>
  <c r="Q23" i="1" s="1"/>
  <c r="AO17" i="5"/>
  <c r="AP16" i="5"/>
  <c r="AA23" i="1" s="1"/>
  <c r="AW17" i="5"/>
  <c r="AX16" i="5"/>
  <c r="AF23" i="1" s="1"/>
  <c r="J394" i="4"/>
  <c r="J3405" i="4"/>
  <c r="J1318" i="4"/>
  <c r="J1189" i="4"/>
  <c r="J46" i="4"/>
  <c r="J2313" i="4"/>
  <c r="J677" i="4"/>
  <c r="J137" i="4"/>
  <c r="J950" i="4"/>
  <c r="J2382" i="4"/>
  <c r="J124" i="4"/>
  <c r="J125" i="4"/>
  <c r="J1167" i="4"/>
  <c r="J354" i="4"/>
  <c r="J1150" i="4"/>
  <c r="J200" i="4"/>
  <c r="J744" i="4"/>
  <c r="J1095" i="4"/>
  <c r="J823" i="4"/>
  <c r="J141" i="4"/>
  <c r="J830" i="4"/>
  <c r="J1499" i="4"/>
  <c r="J171" i="4"/>
  <c r="J912" i="4"/>
  <c r="J813" i="4"/>
  <c r="J92" i="4"/>
  <c r="J327" i="4"/>
  <c r="J1700" i="4"/>
  <c r="J700" i="4"/>
  <c r="J567" i="4"/>
  <c r="J3532" i="4"/>
  <c r="J2956" i="4"/>
  <c r="J3066" i="4"/>
  <c r="J2245" i="4"/>
  <c r="J1008" i="4"/>
  <c r="J1336" i="4"/>
  <c r="J2310" i="4"/>
  <c r="J3468" i="4"/>
  <c r="J1622" i="4"/>
  <c r="J703" i="4"/>
  <c r="J2719" i="4"/>
  <c r="J2125" i="4"/>
  <c r="J1230" i="4"/>
  <c r="J14" i="4"/>
  <c r="J4727" i="4"/>
  <c r="J2025" i="4"/>
  <c r="J886" i="4"/>
  <c r="J80" i="4"/>
  <c r="J71" i="4"/>
  <c r="J1067" i="4"/>
  <c r="J1088" i="4"/>
  <c r="J3159" i="4"/>
  <c r="J1463" i="4"/>
  <c r="J298" i="4"/>
  <c r="J1421" i="4"/>
  <c r="J201" i="4"/>
  <c r="J577" i="4"/>
  <c r="J2053" i="4"/>
  <c r="J405" i="4"/>
  <c r="J1441" i="4"/>
  <c r="J431" i="4"/>
  <c r="J227" i="4"/>
  <c r="J1979" i="4"/>
  <c r="J1493" i="4"/>
  <c r="J1435" i="4"/>
  <c r="J3087" i="4"/>
  <c r="J2502" i="4"/>
  <c r="J2438" i="4"/>
  <c r="J1137" i="4"/>
  <c r="J2763" i="4"/>
  <c r="J1168" i="4"/>
  <c r="J2443" i="4"/>
  <c r="J1714" i="4"/>
  <c r="J766" i="4"/>
  <c r="J1460" i="4"/>
  <c r="J589" i="4"/>
  <c r="J2323" i="4"/>
  <c r="J1964" i="4"/>
  <c r="J4381" i="4"/>
  <c r="J2884" i="4"/>
  <c r="J2863" i="4"/>
  <c r="J3865" i="4"/>
  <c r="J734" i="4"/>
  <c r="J775" i="4"/>
  <c r="J3483" i="4"/>
  <c r="J817" i="4"/>
  <c r="J2303" i="4"/>
  <c r="J3091" i="4"/>
  <c r="J3775" i="4"/>
  <c r="J1758" i="4"/>
  <c r="J988" i="4"/>
  <c r="J1729" i="4"/>
  <c r="J4713" i="4"/>
  <c r="J5201" i="4"/>
  <c r="J5102" i="4"/>
  <c r="J1507" i="4"/>
  <c r="J3867" i="4"/>
  <c r="J1287" i="4"/>
  <c r="J5041" i="4"/>
  <c r="J5469" i="4"/>
  <c r="J2507" i="4"/>
  <c r="J914" i="4"/>
  <c r="J173" i="4"/>
  <c r="J3203" i="4"/>
  <c r="J1577" i="4"/>
  <c r="J3365" i="4"/>
  <c r="J321" i="4"/>
  <c r="J1317" i="4"/>
  <c r="J923" i="4"/>
  <c r="J439" i="4"/>
  <c r="J641" i="4"/>
  <c r="J998" i="4"/>
  <c r="J1227" i="4"/>
  <c r="J328" i="4"/>
  <c r="J3003" i="4"/>
  <c r="J891" i="4"/>
  <c r="J1215" i="4"/>
  <c r="J348" i="4"/>
  <c r="J2213" i="4"/>
  <c r="J1637" i="4"/>
  <c r="J2815" i="4"/>
  <c r="J289" i="4"/>
  <c r="J800" i="4"/>
  <c r="J3703" i="4"/>
  <c r="J110" i="4"/>
  <c r="J512" i="4"/>
  <c r="J1943" i="4"/>
  <c r="J1907" i="4"/>
  <c r="J174" i="4"/>
  <c r="J1574" i="4"/>
  <c r="J1301" i="4"/>
  <c r="J822" i="4"/>
  <c r="J4519" i="4"/>
  <c r="J1864" i="4"/>
  <c r="J4691" i="4"/>
  <c r="J2955" i="4"/>
  <c r="J2471" i="4"/>
  <c r="J1424" i="4"/>
  <c r="J2889" i="4"/>
  <c r="J2903" i="4"/>
  <c r="J2163" i="4"/>
  <c r="J1859" i="4"/>
  <c r="J944" i="4"/>
  <c r="J1133" i="4"/>
  <c r="J3783" i="4"/>
  <c r="J2363" i="4"/>
  <c r="J3557" i="4"/>
  <c r="J2108" i="4"/>
  <c r="J4765" i="4"/>
  <c r="J2506" i="4"/>
  <c r="J1347" i="4"/>
  <c r="J2116" i="4"/>
  <c r="J4555" i="4"/>
  <c r="J746" i="4"/>
  <c r="J4763" i="4"/>
  <c r="J565" i="4"/>
  <c r="J2510" i="4"/>
  <c r="J2614" i="4"/>
  <c r="J3191" i="4"/>
  <c r="J546" i="4"/>
  <c r="J1153" i="4"/>
  <c r="J4861" i="4"/>
  <c r="J4030" i="4"/>
  <c r="J2632" i="4"/>
  <c r="J3112" i="4"/>
  <c r="J1902" i="4"/>
  <c r="J1048" i="4"/>
  <c r="J571" i="4"/>
  <c r="J2477" i="4"/>
  <c r="J338" i="4"/>
  <c r="J624" i="4"/>
  <c r="J1475" i="4"/>
  <c r="J337" i="4"/>
  <c r="J1066" i="4"/>
  <c r="J1023" i="4"/>
  <c r="J495" i="4"/>
  <c r="J57" i="4"/>
  <c r="J884" i="4"/>
  <c r="J32" i="4"/>
  <c r="J789" i="4"/>
  <c r="J23" i="4"/>
  <c r="J1159" i="4"/>
  <c r="J3139" i="4"/>
  <c r="J2356" i="4"/>
  <c r="J183" i="4"/>
  <c r="J1207" i="4"/>
  <c r="J1191" i="4"/>
  <c r="J331" i="4"/>
  <c r="J1633" i="4"/>
  <c r="J841" i="4"/>
  <c r="J205" i="4"/>
  <c r="J153" i="4"/>
  <c r="J1885" i="4"/>
  <c r="J958" i="4"/>
  <c r="J4267" i="4"/>
  <c r="J3809" i="4"/>
  <c r="J2183" i="4"/>
  <c r="J3067" i="4"/>
  <c r="J3198" i="4"/>
  <c r="J2483" i="4"/>
  <c r="J2520" i="4"/>
  <c r="J1148" i="4"/>
  <c r="J1888" i="4"/>
  <c r="J1404" i="4"/>
  <c r="J1847" i="4"/>
  <c r="J2626" i="4"/>
  <c r="J972" i="4"/>
  <c r="J866" i="4"/>
  <c r="J4187" i="4"/>
  <c r="J1038" i="4"/>
  <c r="J507" i="4"/>
  <c r="J1346" i="4"/>
  <c r="J3565" i="4"/>
  <c r="J1180" i="4"/>
  <c r="J3839" i="4"/>
  <c r="J2845" i="4"/>
  <c r="J2237" i="4"/>
  <c r="J4873" i="4"/>
  <c r="J1611" i="4"/>
  <c r="J2234" i="4"/>
  <c r="J3355" i="4"/>
  <c r="J3769" i="4"/>
  <c r="J1284" i="4"/>
  <c r="J5417" i="4"/>
  <c r="J2359" i="4"/>
  <c r="J3672" i="4"/>
  <c r="J2129" i="4"/>
  <c r="J5366" i="4"/>
  <c r="J586" i="4"/>
  <c r="J4227" i="4"/>
  <c r="J995" i="4"/>
  <c r="J484" i="4"/>
  <c r="J1060" i="4"/>
  <c r="J761" i="4"/>
  <c r="J2324" i="4"/>
  <c r="J353" i="4"/>
  <c r="J1054" i="4"/>
  <c r="J1609" i="4"/>
  <c r="J2304" i="4"/>
  <c r="J28" i="4"/>
  <c r="J726" i="4"/>
  <c r="J718" i="4"/>
  <c r="J2767" i="4"/>
  <c r="J657" i="4"/>
  <c r="J1881" i="4"/>
  <c r="J856" i="4"/>
  <c r="J19" i="4"/>
  <c r="J2296" i="4"/>
  <c r="J115" i="4"/>
  <c r="J1402" i="4"/>
  <c r="J94" i="4"/>
  <c r="J635" i="4"/>
  <c r="J1945" i="4"/>
  <c r="J365" i="4"/>
  <c r="J2149" i="4"/>
  <c r="J349" i="4"/>
  <c r="J2496" i="4"/>
  <c r="J1894" i="4"/>
  <c r="J3959" i="4"/>
  <c r="J2622" i="4"/>
  <c r="J1476" i="4"/>
  <c r="J3309" i="4"/>
  <c r="J3535" i="4"/>
  <c r="J456" i="4"/>
  <c r="J3521" i="4"/>
  <c r="J1390" i="4"/>
  <c r="J4547" i="4"/>
  <c r="J1263" i="4"/>
  <c r="J1178" i="4"/>
  <c r="J4607" i="4"/>
  <c r="J2679" i="4"/>
  <c r="J3437" i="4"/>
  <c r="J607" i="4"/>
  <c r="J1746" i="4"/>
  <c r="J3453" i="4"/>
  <c r="J704" i="4"/>
  <c r="J1411" i="4"/>
  <c r="J2500" i="4"/>
  <c r="J4543" i="4"/>
  <c r="J1966" i="4"/>
  <c r="J1800" i="4"/>
  <c r="J3718" i="4"/>
  <c r="J4415" i="4"/>
  <c r="J2744" i="4"/>
  <c r="J5459" i="4"/>
  <c r="J2943" i="4"/>
  <c r="J3244" i="4"/>
  <c r="J3651" i="4"/>
  <c r="J3162" i="4"/>
  <c r="J3975" i="4"/>
  <c r="J3262" i="4"/>
  <c r="J2642" i="4"/>
  <c r="J4523" i="4"/>
  <c r="J2391" i="4"/>
  <c r="J500" i="4"/>
  <c r="J811" i="4"/>
  <c r="J177" i="4"/>
  <c r="J2416" i="4"/>
  <c r="J30" i="4"/>
  <c r="J1086" i="4"/>
  <c r="J204" i="4"/>
  <c r="J1942" i="4"/>
  <c r="J1369" i="4"/>
  <c r="J925" i="4"/>
  <c r="J447" i="4"/>
  <c r="J3559" i="4"/>
  <c r="J311" i="4"/>
  <c r="J2255" i="4"/>
  <c r="J1016" i="4"/>
  <c r="J316" i="4"/>
  <c r="J2117" i="4"/>
  <c r="J2949" i="4"/>
  <c r="J258" i="4"/>
  <c r="J1152" i="4"/>
  <c r="J932" i="4"/>
  <c r="J251" i="4"/>
  <c r="J1466" i="4"/>
  <c r="J2185" i="4"/>
  <c r="J363" i="4"/>
  <c r="J2594" i="4"/>
  <c r="J142" i="4"/>
  <c r="J2735" i="4"/>
  <c r="J1205" i="4"/>
  <c r="J370" i="4"/>
  <c r="J1567" i="4"/>
  <c r="J2463" i="4"/>
  <c r="J4371" i="4"/>
  <c r="J2464" i="4"/>
  <c r="J536" i="4"/>
  <c r="J3052" i="4"/>
  <c r="J2428" i="4"/>
  <c r="J2065" i="4"/>
  <c r="J1815" i="4"/>
  <c r="J2732" i="4"/>
  <c r="J779" i="4"/>
  <c r="J2139" i="4"/>
  <c r="J584" i="4"/>
  <c r="J1742" i="4"/>
  <c r="J2545" i="4"/>
  <c r="J3921" i="4"/>
  <c r="J1239" i="4"/>
  <c r="J4007" i="4"/>
  <c r="J810" i="4"/>
  <c r="J146" i="4"/>
  <c r="J3573" i="4"/>
  <c r="J2291" i="4"/>
  <c r="J3566" i="4"/>
  <c r="J2722" i="4"/>
  <c r="J2625" i="4"/>
  <c r="J816" i="4"/>
  <c r="J3304" i="4"/>
  <c r="J5358" i="4"/>
  <c r="J3413" i="4"/>
  <c r="J2302" i="4"/>
  <c r="J3135" i="4"/>
  <c r="J2475" i="4"/>
  <c r="J3827" i="4"/>
  <c r="J1853" i="4"/>
  <c r="J971" i="4"/>
  <c r="J2535" i="4"/>
  <c r="J303" i="4"/>
  <c r="J976" i="4"/>
  <c r="J1464" i="4"/>
  <c r="J306" i="4"/>
  <c r="J1391" i="4"/>
  <c r="J3" i="4"/>
  <c r="J266" i="4"/>
  <c r="J1009" i="4"/>
  <c r="J1351" i="4"/>
  <c r="J343" i="4"/>
  <c r="J1141" i="4"/>
  <c r="J375" i="4"/>
  <c r="J1491" i="4"/>
  <c r="J1999" i="4"/>
  <c r="J2289" i="4"/>
  <c r="J496" i="4"/>
  <c r="J533" i="4"/>
  <c r="J1359" i="4"/>
  <c r="J300" i="4"/>
  <c r="J873" i="4"/>
  <c r="J1193" i="4"/>
  <c r="J5" i="4"/>
  <c r="J1705" i="4"/>
  <c r="J2365" i="4"/>
  <c r="J2686" i="4"/>
  <c r="J2809" i="4"/>
  <c r="J2557" i="4"/>
  <c r="J2319" i="4"/>
  <c r="J678" i="4"/>
  <c r="J3280" i="4"/>
  <c r="J3012" i="4"/>
  <c r="J3186" i="4"/>
  <c r="J2389" i="4"/>
  <c r="J1712" i="4"/>
  <c r="J4887" i="4"/>
  <c r="J2828" i="4"/>
  <c r="J3524" i="4"/>
  <c r="J1241" i="4"/>
  <c r="J3269" i="4"/>
  <c r="J3971" i="4"/>
  <c r="J2883" i="4"/>
  <c r="J2609" i="4"/>
  <c r="J3377" i="4"/>
  <c r="J475" i="4"/>
  <c r="J2737" i="4"/>
  <c r="J2938" i="4"/>
  <c r="J3392" i="4"/>
  <c r="J1364" i="4"/>
  <c r="J414" i="4"/>
  <c r="J2262" i="4"/>
  <c r="J1787" i="4"/>
  <c r="J2720" i="4"/>
  <c r="J3184" i="4"/>
  <c r="J3554" i="4"/>
  <c r="J2866" i="4"/>
  <c r="J1831" i="4"/>
  <c r="J2602" i="4"/>
  <c r="J3271" i="4"/>
  <c r="J2741" i="4"/>
  <c r="J3328" i="4"/>
  <c r="J4808" i="4"/>
  <c r="J1792" i="4"/>
  <c r="J465" i="4"/>
  <c r="J2248" i="4"/>
  <c r="J1113" i="4"/>
  <c r="J1149" i="4"/>
  <c r="J194" i="4"/>
  <c r="J601" i="4"/>
  <c r="J1478" i="4"/>
  <c r="J193" i="4"/>
  <c r="J1354" i="4"/>
  <c r="J1545" i="4"/>
  <c r="J847" i="4"/>
  <c r="J154" i="4"/>
  <c r="J849" i="4"/>
  <c r="J1685" i="4"/>
  <c r="J1659" i="4"/>
  <c r="J999" i="4"/>
  <c r="J157" i="4"/>
  <c r="J70" i="4"/>
  <c r="J861" i="4"/>
  <c r="J214" i="4"/>
  <c r="J1965" i="4"/>
  <c r="J712" i="4"/>
  <c r="J359" i="4"/>
  <c r="J989" i="4"/>
  <c r="J1337" i="4"/>
  <c r="J1529" i="4"/>
  <c r="J1091" i="4"/>
  <c r="J986" i="4"/>
  <c r="J2786" i="4"/>
  <c r="J3555" i="4"/>
  <c r="J1034" i="4"/>
  <c r="J1525" i="4"/>
  <c r="J2177" i="4"/>
  <c r="J510" i="4"/>
  <c r="J1041" i="4"/>
  <c r="J4715" i="4"/>
  <c r="J581" i="4"/>
  <c r="J1165" i="4"/>
  <c r="J2352" i="4"/>
  <c r="J1290" i="4"/>
  <c r="J1936" i="4"/>
  <c r="J1380" i="4"/>
  <c r="J2878" i="4"/>
  <c r="J523" i="4"/>
  <c r="J4663" i="4"/>
  <c r="J1448" i="4"/>
  <c r="J2160" i="4"/>
  <c r="J2020" i="4"/>
  <c r="J2102" i="4"/>
  <c r="J3376" i="4"/>
  <c r="J1401" i="4"/>
  <c r="J3138" i="4"/>
  <c r="J1264" i="4"/>
  <c r="J2929" i="4"/>
  <c r="J2778" i="4"/>
  <c r="J1195" i="4"/>
  <c r="J1112" i="4"/>
  <c r="J985" i="4"/>
  <c r="J1407" i="4"/>
  <c r="J1335" i="4"/>
  <c r="J314" i="4"/>
  <c r="J1043" i="4"/>
  <c r="J2344" i="4"/>
  <c r="J313" i="4"/>
  <c r="J1118" i="4"/>
  <c r="J304" i="4"/>
  <c r="J694" i="4"/>
  <c r="J654" i="4"/>
  <c r="J1557" i="4"/>
  <c r="J223" i="4"/>
  <c r="J842" i="4"/>
  <c r="J2691" i="4"/>
  <c r="J81" i="4"/>
  <c r="J179" i="4"/>
  <c r="J3197" i="4"/>
  <c r="J147" i="4"/>
  <c r="J1075" i="4"/>
  <c r="J2865" i="4"/>
  <c r="J129" i="4"/>
  <c r="J1415" i="4"/>
  <c r="J881" i="4"/>
  <c r="J681" i="4"/>
  <c r="J1388" i="4"/>
  <c r="J1001" i="4"/>
  <c r="J2892" i="4"/>
  <c r="J4539" i="4"/>
  <c r="J2430" i="4"/>
  <c r="J1711" i="4"/>
  <c r="J1504" i="4"/>
  <c r="J2833" i="4"/>
  <c r="J2239" i="4"/>
  <c r="J2119" i="4"/>
  <c r="J1601" i="4"/>
  <c r="J3143" i="4"/>
  <c r="J1784" i="4"/>
  <c r="J2378" i="4"/>
  <c r="J1989" i="4"/>
  <c r="J5414" i="4"/>
  <c r="J2947" i="4"/>
  <c r="J4075" i="4"/>
  <c r="J1259" i="4"/>
  <c r="J26" i="4"/>
  <c r="J3477" i="4"/>
  <c r="J2038" i="4"/>
  <c r="J1571" i="4"/>
  <c r="J4363" i="4"/>
  <c r="J1745" i="4"/>
  <c r="J2880" i="4"/>
  <c r="J2315" i="4"/>
  <c r="J2882" i="4"/>
  <c r="J1751" i="4"/>
  <c r="J3073" i="4"/>
  <c r="J4073" i="4"/>
  <c r="J2653" i="4"/>
  <c r="J1628" i="4"/>
  <c r="J2043" i="4"/>
  <c r="J2923" i="4"/>
  <c r="J3362" i="4"/>
  <c r="J5256" i="4"/>
  <c r="J474" i="4"/>
  <c r="J563" i="4"/>
  <c r="J939" i="4"/>
  <c r="J2425" i="4"/>
  <c r="J196" i="4"/>
  <c r="J982" i="4"/>
  <c r="J1078" i="4"/>
  <c r="J284" i="4"/>
  <c r="J391" i="4"/>
  <c r="J430" i="4"/>
  <c r="J1811" i="4"/>
  <c r="J1437" i="4"/>
  <c r="J385" i="4"/>
  <c r="J2357" i="4"/>
  <c r="J905" i="4"/>
  <c r="J2699" i="4"/>
  <c r="J2221" i="4"/>
  <c r="J339" i="4"/>
  <c r="J103" i="4"/>
  <c r="J307" i="4"/>
  <c r="J1183" i="4"/>
  <c r="J1294" i="4"/>
  <c r="J24" i="4"/>
  <c r="J2393" i="4"/>
  <c r="J1530" i="4"/>
  <c r="J2029" i="4"/>
  <c r="J12" i="4"/>
  <c r="J1065" i="4"/>
  <c r="J1651" i="4"/>
  <c r="J1569" i="4"/>
  <c r="J2706" i="4"/>
  <c r="J2462" i="4"/>
  <c r="J2621" i="4"/>
  <c r="J1655" i="4"/>
  <c r="J2983" i="4"/>
  <c r="J1783" i="4"/>
  <c r="J580" i="4"/>
  <c r="J2888" i="4"/>
  <c r="J1961" i="4"/>
  <c r="J3409" i="4"/>
  <c r="J3149" i="4"/>
  <c r="J4209" i="4"/>
  <c r="J245" i="4"/>
  <c r="J1667" i="4"/>
  <c r="J970" i="4"/>
  <c r="J3541" i="4"/>
  <c r="J1931" i="4"/>
  <c r="J848" i="4"/>
  <c r="J753" i="4"/>
  <c r="J4785" i="4"/>
  <c r="J2742" i="4"/>
  <c r="J2458" i="4"/>
  <c r="J1576" i="4"/>
  <c r="J4287" i="4"/>
  <c r="J1715" i="4"/>
  <c r="J5057" i="4"/>
  <c r="J3180" i="4"/>
  <c r="J1947" i="4"/>
  <c r="J2992" i="4"/>
  <c r="J3771" i="4"/>
  <c r="J2640" i="4"/>
  <c r="J1994" i="4"/>
  <c r="J2986" i="4"/>
  <c r="J2762" i="4"/>
  <c r="J627" i="4"/>
  <c r="J708" i="4"/>
  <c r="J1237" i="4"/>
  <c r="J310" i="4"/>
  <c r="J237" i="4"/>
  <c r="J4689" i="4"/>
  <c r="J1046" i="4"/>
  <c r="J1006" i="4"/>
  <c r="J231" i="4"/>
  <c r="J448" i="4"/>
  <c r="J2089" i="4"/>
  <c r="J608" i="4"/>
  <c r="J730" i="4"/>
  <c r="J555" i="4"/>
  <c r="J29" i="4"/>
  <c r="J1157" i="4"/>
  <c r="J220" i="4"/>
  <c r="J1817" i="4"/>
  <c r="J1743" i="4"/>
  <c r="J53" i="4"/>
  <c r="J568" i="4"/>
  <c r="J1538" i="4"/>
  <c r="J667" i="4"/>
  <c r="J1829" i="4"/>
  <c r="J858" i="4"/>
  <c r="J143" i="4"/>
  <c r="J1603" i="4"/>
  <c r="J4815" i="4"/>
  <c r="J5326" i="4"/>
  <c r="J2525" i="4"/>
  <c r="J3719" i="4"/>
  <c r="J764" i="4"/>
  <c r="J615" i="4"/>
  <c r="J1990" i="4"/>
  <c r="J3427" i="4"/>
  <c r="J2126" i="4"/>
  <c r="J1172" i="4"/>
  <c r="J2286" i="4"/>
  <c r="J659" i="4"/>
  <c r="J441" i="4"/>
  <c r="J1532" i="4"/>
  <c r="J2540" i="4"/>
  <c r="J3761" i="4"/>
  <c r="J3128" i="4"/>
  <c r="J3144" i="4"/>
  <c r="J3727" i="4"/>
  <c r="J3194" i="4"/>
  <c r="J1527" i="4"/>
  <c r="J1934" i="4"/>
  <c r="J1145" i="4"/>
  <c r="J4433" i="4"/>
  <c r="J2146" i="4"/>
  <c r="J2127" i="4"/>
  <c r="J2279" i="4"/>
  <c r="J1114" i="4"/>
  <c r="J3837" i="4"/>
  <c r="J4628" i="4"/>
  <c r="J4005" i="4"/>
  <c r="J4720" i="4"/>
  <c r="J3115" i="4"/>
  <c r="J3126" i="4"/>
  <c r="J732" i="4"/>
  <c r="J4799" i="4"/>
  <c r="J384" i="4"/>
  <c r="J1028" i="4"/>
  <c r="J332" i="4"/>
  <c r="J1363" i="4"/>
  <c r="J468" i="4"/>
  <c r="J687" i="4"/>
  <c r="J655" i="4"/>
  <c r="J127" i="4"/>
  <c r="J156" i="4"/>
  <c r="J2373" i="4"/>
  <c r="J63" i="4"/>
  <c r="J1010" i="4"/>
  <c r="J1505" i="4"/>
  <c r="J334" i="4"/>
  <c r="J574" i="4"/>
  <c r="J3399" i="4"/>
  <c r="J633" i="4"/>
  <c r="J1785" i="4"/>
  <c r="J1121" i="4"/>
  <c r="J436" i="4"/>
  <c r="J164" i="4"/>
  <c r="J1675" i="4"/>
  <c r="J132" i="4"/>
  <c r="J1187" i="4"/>
  <c r="J1134" i="4"/>
  <c r="J709" i="4"/>
  <c r="J333" i="4"/>
  <c r="J1767" i="4"/>
  <c r="J1258" i="4"/>
  <c r="J777" i="4"/>
  <c r="J2326" i="4"/>
  <c r="J3563" i="4"/>
  <c r="J3448" i="4"/>
  <c r="J745" i="4"/>
  <c r="J2142" i="4"/>
  <c r="J728" i="4"/>
  <c r="J2150" i="4"/>
  <c r="J3857" i="4"/>
  <c r="J1590" i="4"/>
  <c r="J1720" i="4"/>
  <c r="J696" i="4"/>
  <c r="J1338" i="4"/>
  <c r="J2806" i="4"/>
  <c r="J975" i="4"/>
  <c r="J606" i="4"/>
  <c r="J1156" i="4"/>
  <c r="J578" i="4"/>
  <c r="J1132" i="4"/>
  <c r="J2071" i="4"/>
  <c r="J1608" i="4"/>
  <c r="J2288" i="4"/>
  <c r="J2659" i="4"/>
  <c r="J1360" i="4"/>
  <c r="J2799" i="4"/>
  <c r="J4599" i="4"/>
  <c r="J1026" i="4"/>
  <c r="J4985" i="4"/>
  <c r="J1334" i="4"/>
  <c r="J2728" i="4"/>
  <c r="J2656" i="4"/>
  <c r="J1782" i="4"/>
  <c r="J2981" i="4"/>
  <c r="J2542" i="4"/>
  <c r="J2814" i="4"/>
  <c r="J1627" i="4"/>
  <c r="J3685" i="4"/>
  <c r="J4409" i="4"/>
  <c r="J1020" i="4"/>
  <c r="J4271" i="4"/>
  <c r="J3247" i="4"/>
  <c r="J4462" i="4"/>
  <c r="J3181" i="4"/>
  <c r="J1459" i="4"/>
  <c r="J3158" i="4"/>
  <c r="J4907" i="4"/>
  <c r="J1731" i="4"/>
  <c r="J1490" i="4"/>
  <c r="J2899" i="4"/>
  <c r="J3375" i="4"/>
  <c r="J2033" i="4"/>
  <c r="J4837" i="4"/>
  <c r="J4272" i="4"/>
  <c r="J1544" i="4"/>
  <c r="J5304" i="4"/>
  <c r="J5382" i="4"/>
  <c r="J4393" i="4"/>
  <c r="J1998" i="4"/>
  <c r="J5090" i="4"/>
  <c r="J1680" i="4"/>
  <c r="J4569" i="4"/>
  <c r="J2586" i="4"/>
  <c r="J3428" i="4"/>
  <c r="J3898" i="4"/>
  <c r="J3872" i="4"/>
  <c r="J4332" i="4"/>
  <c r="J4467" i="4"/>
  <c r="J4716" i="4"/>
  <c r="J5217" i="4"/>
  <c r="J2432" i="4"/>
  <c r="J4140" i="4"/>
  <c r="J2482" i="4"/>
  <c r="J4195" i="4"/>
  <c r="J4319" i="4"/>
  <c r="J3610" i="4"/>
  <c r="J1718" i="4"/>
  <c r="J3065" i="4"/>
  <c r="J4328" i="4"/>
  <c r="J5162" i="4"/>
  <c r="J4670" i="4"/>
  <c r="J4284" i="4"/>
  <c r="J4761" i="4"/>
  <c r="J4824" i="4"/>
  <c r="J3714" i="4"/>
  <c r="J5425" i="4"/>
  <c r="J5075" i="4"/>
  <c r="J4584" i="4"/>
  <c r="J1754" i="4"/>
  <c r="J3110" i="4"/>
  <c r="J4745" i="4"/>
  <c r="J3403" i="4"/>
  <c r="J4111" i="4"/>
  <c r="J4318" i="4"/>
  <c r="J3850" i="4"/>
  <c r="J4597" i="4"/>
  <c r="J760" i="4"/>
  <c r="J1508" i="4"/>
  <c r="J3224" i="4"/>
  <c r="J4052" i="4"/>
  <c r="J2565" i="4"/>
  <c r="J2367" i="4"/>
  <c r="J4979" i="4"/>
  <c r="J3153" i="4"/>
  <c r="J2051" i="4"/>
  <c r="J3667" i="4"/>
  <c r="J1730" i="4"/>
  <c r="J5316" i="4"/>
  <c r="J1654" i="4"/>
  <c r="J1845" i="4"/>
  <c r="J532" i="4"/>
  <c r="J2318" i="4"/>
  <c r="J4234" i="4"/>
  <c r="J3577" i="4"/>
  <c r="J2426" i="4"/>
  <c r="J5241" i="4"/>
  <c r="J4486" i="4"/>
  <c r="J3470" i="4"/>
  <c r="J4217" i="4"/>
  <c r="J4180" i="4"/>
  <c r="J1916" i="4"/>
  <c r="J4446" i="4"/>
  <c r="J3562" i="4"/>
  <c r="J4270" i="4"/>
  <c r="J5235" i="4"/>
  <c r="J2284" i="4"/>
  <c r="J3241" i="4"/>
  <c r="J2314" i="4"/>
  <c r="J4704" i="4"/>
  <c r="J4911" i="4"/>
  <c r="J4755" i="4"/>
  <c r="J4959" i="4"/>
  <c r="J1911" i="4"/>
  <c r="J3788" i="4"/>
  <c r="J5242" i="4"/>
  <c r="J4723" i="4"/>
  <c r="J3608" i="4"/>
  <c r="J3195" i="4"/>
  <c r="J4698" i="4"/>
  <c r="J4242" i="4"/>
  <c r="J3826" i="4"/>
  <c r="J4003" i="4"/>
  <c r="J4955" i="4"/>
  <c r="J1922" i="4"/>
  <c r="J4649" i="4"/>
  <c r="J4141" i="4"/>
  <c r="J4266" i="4"/>
  <c r="J4588" i="4"/>
  <c r="J1676" i="4"/>
  <c r="J3900" i="4"/>
  <c r="J4809" i="4"/>
  <c r="J3142" i="4"/>
  <c r="J3419" i="4"/>
  <c r="J4999" i="4"/>
  <c r="J3654" i="4"/>
  <c r="J4252" i="4"/>
  <c r="J1127" i="4"/>
  <c r="J770" i="4"/>
  <c r="J3281" i="4"/>
  <c r="J2228" i="4"/>
  <c r="J3090" i="4"/>
  <c r="J3723" i="4"/>
  <c r="J2764" i="4"/>
  <c r="J3122" i="4"/>
  <c r="J1814" i="4"/>
  <c r="J1616" i="4"/>
  <c r="J5365" i="4"/>
  <c r="J3068" i="4"/>
  <c r="J2826" i="4"/>
  <c r="J1663" i="4"/>
  <c r="J2019" i="4"/>
  <c r="J3604" i="4"/>
  <c r="J4041" i="4"/>
  <c r="J2182" i="4"/>
  <c r="J3614" i="4"/>
  <c r="J3196" i="4"/>
  <c r="J4542" i="4"/>
  <c r="J4681" i="4"/>
  <c r="J3102" i="4"/>
  <c r="J5222" i="4"/>
  <c r="J4387" i="4"/>
  <c r="J4775" i="4"/>
  <c r="J4836" i="4"/>
  <c r="J5122" i="4"/>
  <c r="J3545" i="4"/>
  <c r="J3074" i="4"/>
  <c r="J4944" i="4"/>
  <c r="J4013" i="4"/>
  <c r="J5372" i="4"/>
  <c r="J3824" i="4"/>
  <c r="J4112" i="4"/>
  <c r="J3278" i="4"/>
  <c r="J4160" i="4"/>
  <c r="J5136" i="4"/>
  <c r="J5163" i="4"/>
  <c r="J5249" i="4"/>
  <c r="J4805" i="4"/>
  <c r="J3587" i="4"/>
  <c r="J5171" i="4"/>
  <c r="J5457" i="4"/>
  <c r="J5489" i="4"/>
  <c r="J4228" i="4"/>
  <c r="J3949" i="4"/>
  <c r="J4827" i="4"/>
  <c r="J3674" i="4"/>
  <c r="J3174" i="4"/>
  <c r="J3840" i="4"/>
  <c r="J3329" i="4"/>
  <c r="J4596" i="4"/>
  <c r="J3624" i="4"/>
  <c r="J3446" i="4"/>
  <c r="J3017" i="4"/>
  <c r="J3170" i="4"/>
  <c r="J5347" i="4"/>
  <c r="J3721" i="4"/>
  <c r="J4694" i="4"/>
  <c r="J4390" i="4"/>
  <c r="J2448" i="4"/>
  <c r="J4893" i="4"/>
  <c r="J2492" i="4"/>
  <c r="J2731" i="4"/>
  <c r="J4208" i="4"/>
  <c r="J4231" i="4"/>
  <c r="J1410" i="4"/>
  <c r="J2088" i="4"/>
  <c r="J4791" i="4"/>
  <c r="J4311" i="4"/>
  <c r="J2070" i="4"/>
  <c r="J2909" i="4"/>
  <c r="J2068" i="4"/>
  <c r="J2824" i="4"/>
  <c r="J2714" i="4"/>
  <c r="J4185" i="4"/>
  <c r="J2607" i="4"/>
  <c r="J4373" i="4"/>
  <c r="J5437" i="4"/>
  <c r="J1564" i="4"/>
  <c r="J5179" i="4"/>
  <c r="J4934" i="4"/>
  <c r="J5474" i="4"/>
  <c r="J4614" i="4"/>
  <c r="J5342" i="4"/>
  <c r="J4004" i="4"/>
  <c r="J4781" i="4"/>
  <c r="J3893" i="4"/>
  <c r="J3920" i="4"/>
  <c r="J4696" i="4"/>
  <c r="J5143" i="4"/>
  <c r="J5485" i="4"/>
  <c r="J4860" i="4"/>
  <c r="J5401" i="4"/>
  <c r="J4844" i="4"/>
  <c r="J5479" i="4"/>
  <c r="J4892" i="4"/>
  <c r="J4864" i="4"/>
  <c r="J4014" i="4"/>
  <c r="J2188" i="4"/>
  <c r="J3914" i="4"/>
  <c r="J5170" i="4"/>
  <c r="J2114" i="4"/>
  <c r="J2570" i="4"/>
  <c r="J4204" i="4"/>
  <c r="J4733" i="4"/>
  <c r="J5221" i="4"/>
  <c r="J5270" i="4"/>
  <c r="J3884" i="4"/>
  <c r="J5172" i="4"/>
  <c r="J4756" i="4"/>
  <c r="J3897" i="4"/>
  <c r="J1595" i="4"/>
  <c r="J5117" i="4"/>
  <c r="J4074" i="4"/>
  <c r="J896" i="4"/>
  <c r="J4317" i="4"/>
  <c r="J2521" i="4"/>
  <c r="J5120" i="4"/>
  <c r="J3789" i="4"/>
  <c r="J2587" i="4"/>
  <c r="J4968" i="4"/>
  <c r="J3022" i="4"/>
  <c r="J1775" i="4"/>
  <c r="J5227" i="4"/>
  <c r="J4608" i="4"/>
  <c r="J2593" i="4"/>
  <c r="J1100" i="4"/>
  <c r="J2236" i="4"/>
  <c r="J1203" i="4"/>
  <c r="J2552" i="4"/>
  <c r="J1756" i="4"/>
  <c r="J3896" i="4"/>
  <c r="J4441" i="4"/>
  <c r="J3407" i="4"/>
  <c r="J4288" i="4"/>
  <c r="J1542" i="4"/>
  <c r="J3634" i="4"/>
  <c r="J4525" i="4"/>
  <c r="J3236" i="4"/>
  <c r="J4552" i="4"/>
  <c r="J4780" i="4"/>
  <c r="J3465" i="4"/>
  <c r="J4457" i="4"/>
  <c r="J4146" i="4"/>
  <c r="J3886" i="4"/>
  <c r="J4421" i="4"/>
  <c r="J4500" i="4"/>
  <c r="J3288" i="4"/>
  <c r="J5203" i="4"/>
  <c r="J3251" i="4"/>
  <c r="J5145" i="4"/>
  <c r="J2585" i="4"/>
  <c r="J5223" i="4"/>
  <c r="J2725" i="4"/>
  <c r="J2648" i="4"/>
  <c r="J3636" i="4"/>
  <c r="J5310" i="4"/>
  <c r="J4648" i="4"/>
  <c r="J5271" i="4"/>
  <c r="J2434" i="4"/>
  <c r="J4104" i="4"/>
  <c r="J3558" i="4"/>
  <c r="J3858" i="4"/>
  <c r="J5110" i="4"/>
  <c r="J4705" i="4"/>
  <c r="J5322" i="4"/>
  <c r="J4796" i="4"/>
  <c r="J5267" i="4"/>
  <c r="J3738" i="4"/>
  <c r="J4832" i="4"/>
  <c r="J3734" i="4"/>
  <c r="J4360" i="4"/>
  <c r="J3812" i="4"/>
  <c r="J2083" i="4"/>
  <c r="J1618" i="4"/>
  <c r="J2979" i="4"/>
  <c r="J5087" i="4"/>
  <c r="J1474" i="4"/>
  <c r="J1734" i="4"/>
  <c r="J3731" i="4"/>
  <c r="J2810" i="4"/>
  <c r="J3711" i="4"/>
  <c r="J2901" i="4"/>
  <c r="J3498" i="4"/>
  <c r="J1716" i="4"/>
  <c r="J1882" i="4"/>
  <c r="J2869" i="4"/>
  <c r="J2082" i="4"/>
  <c r="J3650" i="4"/>
  <c r="J5137" i="4"/>
  <c r="J5416" i="4"/>
  <c r="J5286" i="4"/>
  <c r="J3965" i="4"/>
  <c r="J3264" i="4"/>
  <c r="J3730" i="4"/>
  <c r="J3998" i="4"/>
  <c r="J4392" i="4"/>
  <c r="J3818" i="4"/>
  <c r="J5339" i="4"/>
  <c r="J5078" i="4"/>
  <c r="J5181" i="4"/>
  <c r="J4516" i="4"/>
  <c r="J3758" i="4"/>
  <c r="J5015" i="4"/>
  <c r="J1592" i="4"/>
  <c r="J4173" i="4"/>
  <c r="J5403" i="4"/>
  <c r="J4277" i="4"/>
  <c r="J3728" i="4"/>
  <c r="J3104" i="4"/>
  <c r="J4903" i="4"/>
  <c r="J5094" i="4"/>
  <c r="J5492" i="4"/>
  <c r="J5431" i="4"/>
  <c r="J2210" i="4"/>
  <c r="J4334" i="4"/>
  <c r="J3844" i="4"/>
  <c r="J2612" i="4"/>
  <c r="J3454" i="4"/>
  <c r="J5481" i="4"/>
  <c r="J5191" i="4"/>
  <c r="J2242" i="4"/>
  <c r="J4642" i="4"/>
  <c r="J5428" i="4"/>
  <c r="J3670" i="4"/>
  <c r="J5156" i="4"/>
  <c r="J5496" i="4"/>
  <c r="J2740" i="4"/>
  <c r="J5276" i="4"/>
  <c r="J5208" i="4"/>
  <c r="J2066" i="4"/>
  <c r="J4130" i="4"/>
  <c r="J1140" i="4"/>
  <c r="J4445" i="4"/>
  <c r="J3000" i="4"/>
  <c r="J4773" i="4"/>
  <c r="J1640" i="4"/>
  <c r="J3032" i="4"/>
  <c r="J4976" i="4"/>
  <c r="J3069" i="4"/>
  <c r="J2512" i="4"/>
  <c r="J3178" i="4"/>
  <c r="J2982" i="4"/>
  <c r="J4055" i="4"/>
  <c r="J2852" i="4"/>
  <c r="J4923" i="4"/>
  <c r="J3430" i="4"/>
  <c r="J1910" i="4"/>
  <c r="J1912" i="4"/>
  <c r="J4927" i="4"/>
  <c r="J3744" i="4"/>
  <c r="J4578" i="4"/>
  <c r="J3981" i="4"/>
  <c r="J4362" i="4"/>
  <c r="J3810" i="4"/>
  <c r="J1228" i="4"/>
  <c r="J4448" i="4"/>
  <c r="J3605" i="4"/>
  <c r="J4961" i="4"/>
  <c r="J3137" i="4"/>
  <c r="J5467" i="4"/>
  <c r="J4778" i="4"/>
  <c r="J4590" i="4"/>
  <c r="J4997" i="4"/>
  <c r="J1803" i="4"/>
  <c r="J2508" i="4"/>
  <c r="J4625" i="4"/>
  <c r="J2681" i="4"/>
  <c r="J2411" i="4"/>
  <c r="J4386" i="4"/>
  <c r="J3637" i="4"/>
  <c r="J5213" i="4"/>
  <c r="J4811" i="4"/>
  <c r="J4502" i="4"/>
  <c r="J4122" i="4"/>
  <c r="J3086" i="4"/>
  <c r="J4601" i="4"/>
  <c r="J4666" i="4"/>
  <c r="J5433" i="4"/>
  <c r="J3438" i="4"/>
  <c r="J4158" i="4"/>
  <c r="J4932" i="4"/>
  <c r="J5036" i="4"/>
  <c r="J5148" i="4"/>
  <c r="J4517" i="4"/>
  <c r="J2388" i="4"/>
  <c r="J3707" i="4"/>
  <c r="J3105" i="4"/>
  <c r="J2930" i="4"/>
  <c r="J2705" i="4"/>
  <c r="J2143" i="4"/>
  <c r="J3368" i="4"/>
  <c r="J4633" i="4"/>
  <c r="J4616" i="4"/>
  <c r="J2771" i="4"/>
  <c r="J2708" i="4"/>
  <c r="J3696" i="4"/>
  <c r="J850" i="4"/>
  <c r="J4391" i="4"/>
  <c r="J1090" i="4"/>
  <c r="J2422" i="4"/>
  <c r="J1873" i="4"/>
  <c r="J2841" i="4"/>
  <c r="J2158" i="4"/>
  <c r="J4881" i="4"/>
  <c r="J4255" i="4"/>
  <c r="J3613" i="4"/>
  <c r="J4605" i="4"/>
  <c r="J4012" i="4"/>
  <c r="J4300" i="4"/>
  <c r="J2122" i="4"/>
  <c r="J3081" i="4"/>
  <c r="J5363" i="4"/>
  <c r="J4734" i="4"/>
  <c r="J3597" i="4"/>
  <c r="J3257" i="4"/>
  <c r="J4432" i="4"/>
  <c r="J4438" i="4"/>
  <c r="J4973" i="4"/>
  <c r="J2620" i="4"/>
  <c r="J4919" i="4"/>
  <c r="J4508" i="4"/>
  <c r="J2623" i="4"/>
  <c r="J4350" i="4"/>
  <c r="J2698" i="4"/>
  <c r="J4470" i="4"/>
  <c r="J2802" i="4"/>
  <c r="J5356" i="4"/>
  <c r="J4929" i="4"/>
  <c r="J4378" i="4"/>
  <c r="J5035" i="4"/>
  <c r="J4059" i="4"/>
  <c r="J3284" i="4"/>
  <c r="J3936" i="4"/>
  <c r="J3776" i="4"/>
  <c r="J3598" i="4"/>
  <c r="J4290" i="4"/>
  <c r="J5480" i="4"/>
  <c r="J4626" i="4"/>
  <c r="J5288" i="4"/>
  <c r="J4150" i="4"/>
  <c r="J3843" i="4"/>
  <c r="J4496" i="4"/>
  <c r="J3678" i="4"/>
  <c r="J1727" i="4"/>
  <c r="J5045" i="4"/>
  <c r="J4093" i="4"/>
  <c r="J3928" i="4"/>
  <c r="J4556" i="4"/>
  <c r="J4455" i="4"/>
  <c r="J1042" i="4"/>
  <c r="J3447" i="4"/>
  <c r="J4890" i="4"/>
  <c r="J933" i="4"/>
  <c r="J4092" i="4"/>
  <c r="J4359" i="4"/>
  <c r="J3416" i="4"/>
  <c r="J5373" i="4"/>
  <c r="J2948" i="4"/>
  <c r="J4479" i="4"/>
  <c r="J4083" i="4"/>
  <c r="J1950" i="4"/>
  <c r="J2514" i="4"/>
  <c r="J4983" i="4"/>
  <c r="J5495" i="4"/>
  <c r="J2729" i="4"/>
  <c r="J4632" i="4"/>
  <c r="J3302" i="4"/>
  <c r="J3724" i="4"/>
  <c r="J5069" i="4"/>
  <c r="J4563" i="4"/>
  <c r="J4744" i="4"/>
  <c r="J3097" i="4"/>
  <c r="J684" i="4"/>
  <c r="J524" i="4"/>
  <c r="J3687" i="4"/>
  <c r="J3103" i="4"/>
  <c r="J4152" i="4"/>
  <c r="J5412" i="4"/>
  <c r="J1679" i="4"/>
  <c r="J5381" i="4"/>
  <c r="J4364" i="4"/>
  <c r="J1547" i="4"/>
  <c r="J3350" i="4"/>
  <c r="J2113" i="4"/>
  <c r="J3342" i="4"/>
  <c r="J2674" i="4"/>
  <c r="J4358" i="4"/>
  <c r="J3973" i="4"/>
  <c r="J3807" i="4"/>
  <c r="J4900" i="4"/>
  <c r="J1996" i="4"/>
  <c r="J4856" i="4"/>
  <c r="J1759" i="4"/>
  <c r="J4659" i="4"/>
  <c r="J5478" i="4"/>
  <c r="J4050" i="4"/>
  <c r="J3054" i="4"/>
  <c r="J3692" i="4"/>
  <c r="J5059" i="4"/>
  <c r="J4355" i="4"/>
  <c r="J3955" i="4"/>
  <c r="J4148" i="4"/>
  <c r="J4024" i="4"/>
  <c r="J3279" i="4"/>
  <c r="J1953" i="4"/>
  <c r="J4583" i="4"/>
  <c r="J3778" i="4"/>
  <c r="J3625" i="4"/>
  <c r="J3013" i="4"/>
  <c r="J3346" i="4"/>
  <c r="J1871" i="4"/>
  <c r="J2218" i="4"/>
  <c r="J3516" i="4"/>
  <c r="J3580" i="4"/>
  <c r="J899" i="4"/>
  <c r="J4243" i="4"/>
  <c r="J2194" i="4"/>
  <c r="J5273" i="4"/>
  <c r="J4235" i="4"/>
  <c r="J3117" i="4"/>
  <c r="J4913" i="4"/>
  <c r="J3048" i="4"/>
  <c r="J1790" i="4"/>
  <c r="J2328" i="4"/>
  <c r="J3107" i="4"/>
  <c r="J5187" i="4"/>
  <c r="J5462" i="4"/>
  <c r="J3320" i="4"/>
  <c r="J3894" i="4"/>
  <c r="J4314" i="4"/>
  <c r="J4549" i="4"/>
  <c r="J5308" i="4"/>
  <c r="J3986" i="4"/>
  <c r="J1658" i="4"/>
  <c r="J3990" i="4"/>
  <c r="J3291" i="4"/>
  <c r="J5104" i="4"/>
  <c r="J4224" i="4"/>
  <c r="J2574" i="4"/>
  <c r="J5255" i="4"/>
  <c r="J3732" i="4"/>
  <c r="J4340" i="4"/>
  <c r="J4129" i="4"/>
  <c r="J4644" i="4"/>
  <c r="J620" i="4"/>
  <c r="J5066" i="4"/>
  <c r="J1665" i="4"/>
  <c r="J3876" i="4"/>
  <c r="J4576" i="4"/>
  <c r="J5174" i="4"/>
  <c r="J5341" i="4"/>
  <c r="J3323" i="4"/>
  <c r="J4901" i="4"/>
  <c r="J3414" i="4"/>
  <c r="J5482" i="4"/>
  <c r="J5292" i="4"/>
  <c r="J3642" i="4"/>
  <c r="J2076" i="4"/>
  <c r="J3540" i="4"/>
  <c r="J3337" i="4"/>
  <c r="J2166" i="4"/>
  <c r="J2712" i="4"/>
  <c r="J5133" i="4"/>
  <c r="J2522" i="4"/>
  <c r="J5034" i="4"/>
  <c r="J5438" i="4"/>
  <c r="J1691" i="4"/>
  <c r="J3995" i="4"/>
  <c r="J3851" i="4"/>
  <c r="J1416" i="4"/>
  <c r="J2797" i="4"/>
  <c r="J2688" i="4"/>
  <c r="J1969" i="4"/>
  <c r="J3779" i="4"/>
  <c r="J3363" i="4"/>
  <c r="J3584" i="4"/>
  <c r="J3814" i="4"/>
  <c r="J868" i="4"/>
  <c r="J3005" i="4"/>
  <c r="J2343" i="4"/>
  <c r="J4418" i="4"/>
  <c r="J4452" i="4"/>
  <c r="J2885" i="4"/>
  <c r="J2528" i="4"/>
  <c r="J3958" i="4"/>
  <c r="J4333" i="4"/>
  <c r="J4899" i="4"/>
  <c r="J1898" i="4"/>
  <c r="J4128" i="4"/>
  <c r="J5359" i="4"/>
  <c r="J1794" i="4"/>
  <c r="J4697" i="4"/>
  <c r="J4061" i="4"/>
  <c r="J5243" i="4"/>
  <c r="J5298" i="4"/>
  <c r="J1939" i="4"/>
  <c r="J3664" i="4"/>
  <c r="J4909" i="4"/>
  <c r="J4316" i="4"/>
  <c r="J5058" i="4"/>
  <c r="J3966" i="4"/>
  <c r="J4501" i="4"/>
  <c r="J4086" i="4"/>
  <c r="J4493" i="4"/>
  <c r="J5409" i="4"/>
  <c r="J4498" i="4"/>
  <c r="J4424" i="4"/>
  <c r="J2600" i="4"/>
  <c r="J5220" i="4"/>
  <c r="J5033" i="4"/>
  <c r="J4686" i="4"/>
  <c r="J1884" i="4"/>
  <c r="J4426" i="4"/>
  <c r="J5324" i="4"/>
  <c r="J4002" i="4"/>
  <c r="J5461" i="4"/>
  <c r="J4667" i="4"/>
  <c r="J5415" i="4"/>
  <c r="J5279" i="4"/>
  <c r="J5167" i="4"/>
  <c r="J1106" i="4"/>
  <c r="J2012" i="4"/>
  <c r="J5037" i="4"/>
  <c r="J2106" i="4"/>
  <c r="J4176" i="4"/>
  <c r="J4553" i="4"/>
  <c r="J4188" i="4"/>
  <c r="J4365" i="4"/>
  <c r="J4769" i="4"/>
  <c r="J3092" i="4"/>
  <c r="J516" i="4"/>
  <c r="J1739" i="4"/>
  <c r="J2340" i="4"/>
  <c r="J2736" i="4"/>
  <c r="J5471" i="4"/>
  <c r="J1823" i="4"/>
  <c r="J5051" i="4"/>
  <c r="J4080" i="4"/>
  <c r="J5060" i="4"/>
  <c r="J5207" i="4"/>
  <c r="J4988" i="4"/>
  <c r="J4654" i="4"/>
  <c r="J3393" i="4"/>
  <c r="J3880" i="4"/>
  <c r="J5210" i="4"/>
  <c r="J1209" i="4"/>
  <c r="J650" i="4"/>
  <c r="J4198" i="4"/>
  <c r="J369" i="4"/>
  <c r="J1070" i="4"/>
  <c r="J1322" i="4"/>
  <c r="J3347" i="4"/>
  <c r="J89" i="4"/>
  <c r="J582" i="4"/>
  <c r="J2208" i="4"/>
  <c r="J76" i="4"/>
  <c r="J163" i="4"/>
  <c r="J949" i="4"/>
  <c r="J2555" i="4"/>
  <c r="J786" i="4"/>
  <c r="J138" i="4"/>
  <c r="J2887" i="4"/>
  <c r="J1281" i="4"/>
  <c r="J2301" i="4"/>
  <c r="J195" i="4"/>
  <c r="J133" i="4"/>
  <c r="J292" i="4"/>
  <c r="J1295" i="4"/>
  <c r="J1515" i="4"/>
  <c r="J233" i="4"/>
  <c r="J172" i="4"/>
  <c r="J1422" i="4"/>
  <c r="J1057" i="4"/>
  <c r="J3663" i="4"/>
  <c r="J2784" i="4"/>
  <c r="J784" i="4"/>
  <c r="J1216" i="4"/>
  <c r="J1974" i="4"/>
  <c r="J2696" i="4"/>
  <c r="J3397" i="4"/>
  <c r="J918" i="4"/>
  <c r="J1103" i="4"/>
  <c r="J1406" i="4"/>
  <c r="J97" i="4"/>
  <c r="J1928" i="4"/>
  <c r="J271" i="4"/>
  <c r="J1985" i="4"/>
  <c r="J508" i="4"/>
  <c r="J1597" i="4"/>
  <c r="J506" i="4"/>
  <c r="J388" i="4"/>
  <c r="J2454" i="4"/>
  <c r="J787" i="4"/>
  <c r="J302" i="4"/>
  <c r="J1523" i="4"/>
  <c r="J2415" i="4"/>
  <c r="J346" i="4"/>
  <c r="J570" i="4"/>
  <c r="J623" i="4"/>
  <c r="J3503" i="4"/>
  <c r="J1299" i="4"/>
  <c r="J254" i="4"/>
  <c r="J250" i="4"/>
  <c r="J1721" i="4"/>
  <c r="J2375" i="4"/>
  <c r="J276" i="4"/>
  <c r="J840" i="4"/>
  <c r="J1196" i="4"/>
  <c r="J2683" i="4"/>
  <c r="J98" i="4"/>
  <c r="J3303" i="4"/>
  <c r="J773" i="4"/>
  <c r="J253" i="4"/>
  <c r="J2871" i="4"/>
  <c r="J1455" i="4"/>
  <c r="J2080" i="4"/>
  <c r="J892" i="4"/>
  <c r="J2461" i="4"/>
  <c r="J3164" i="4"/>
  <c r="J2548" i="4"/>
  <c r="J2651" i="4"/>
  <c r="J1887" i="4"/>
  <c r="J2559" i="4"/>
  <c r="J1443" i="4"/>
  <c r="J557" i="4"/>
  <c r="J1247" i="4"/>
  <c r="J5135" i="4"/>
  <c r="J2075" i="4"/>
  <c r="J4567" i="4"/>
  <c r="J3951" i="4"/>
  <c r="J692" i="4"/>
  <c r="J611" i="4"/>
  <c r="J515" i="4"/>
  <c r="J2466" i="4"/>
  <c r="J4153" i="4"/>
  <c r="J1582" i="4"/>
  <c r="J2383" i="4"/>
  <c r="J1986" i="4"/>
  <c r="J2849" i="4"/>
  <c r="J3064" i="4"/>
  <c r="J1639" i="4"/>
  <c r="J4714" i="4"/>
  <c r="J2055" i="4"/>
  <c r="J4817" i="4"/>
  <c r="J2312" i="4"/>
  <c r="J2179" i="4"/>
  <c r="J661" i="4"/>
  <c r="J1483" i="4"/>
  <c r="J279" i="4"/>
  <c r="J1061" i="4"/>
  <c r="J149" i="4"/>
  <c r="J1370" i="4"/>
  <c r="J683" i="4"/>
  <c r="J136" i="4"/>
  <c r="J16" i="4"/>
  <c r="J1321" i="4"/>
  <c r="J1453" i="4"/>
  <c r="J15" i="4"/>
  <c r="J1083" i="4"/>
  <c r="J1501" i="4"/>
  <c r="J1142" i="4"/>
  <c r="J1623" i="4"/>
  <c r="J440" i="4"/>
  <c r="J1014" i="4"/>
  <c r="J1461" i="4"/>
  <c r="J144" i="4"/>
  <c r="J1377" i="4"/>
  <c r="J1489" i="4"/>
  <c r="J433" i="4"/>
  <c r="J1307" i="4"/>
  <c r="J1015" i="4"/>
  <c r="J499" i="4"/>
  <c r="J497" i="4"/>
  <c r="J2329" i="4"/>
  <c r="J769" i="4"/>
  <c r="J5105" i="4"/>
  <c r="J3777" i="4"/>
  <c r="J2037" i="4"/>
  <c r="J1856" i="4"/>
  <c r="J1084" i="4"/>
  <c r="J788" i="4"/>
  <c r="J1444" i="4"/>
  <c r="J1921" i="4"/>
  <c r="J2511" i="4"/>
  <c r="J1155" i="4"/>
  <c r="J2606" i="4"/>
  <c r="J2003" i="4"/>
  <c r="J3232" i="4"/>
  <c r="J1069" i="4"/>
  <c r="J1124" i="4"/>
  <c r="J1081" i="4"/>
  <c r="J462" i="4"/>
  <c r="J3053" i="4"/>
  <c r="J874" i="4"/>
  <c r="J1116" i="4"/>
  <c r="J3679" i="4"/>
  <c r="J928" i="4"/>
  <c r="J1813" i="4"/>
  <c r="J4841" i="4"/>
  <c r="J1834" i="4"/>
  <c r="J2202" i="4"/>
  <c r="J2963" i="4"/>
  <c r="J3016" i="4"/>
  <c r="J1890" i="4"/>
  <c r="J3351" i="4"/>
  <c r="J3529" i="4"/>
  <c r="J2993" i="4"/>
  <c r="J3080" i="4"/>
  <c r="J3055" i="4"/>
  <c r="J2856" i="4"/>
  <c r="J3991" i="4"/>
  <c r="J1373" i="4"/>
  <c r="J424" i="4"/>
  <c r="J2479" i="4"/>
  <c r="J1593" i="4"/>
  <c r="J1025" i="4"/>
  <c r="J198" i="4"/>
  <c r="J259" i="4"/>
  <c r="J714" i="4"/>
  <c r="J722" i="4"/>
  <c r="J417" i="4"/>
  <c r="J2157" i="4"/>
  <c r="J977" i="4"/>
  <c r="J1696" i="4"/>
  <c r="J3025" i="4"/>
  <c r="J423" i="4"/>
  <c r="J1310" i="4"/>
  <c r="J503" i="4"/>
  <c r="J2293" i="4"/>
  <c r="J2931" i="4"/>
  <c r="J647" i="4"/>
  <c r="J1371" i="4"/>
  <c r="J51" i="4"/>
  <c r="J458" i="4"/>
  <c r="J20" i="4"/>
  <c r="J637" i="4"/>
  <c r="J2297" i="4"/>
  <c r="J3231" i="4"/>
  <c r="J4303" i="4"/>
  <c r="J1412" i="4"/>
  <c r="J2336" i="4"/>
  <c r="J3863" i="4"/>
  <c r="J3261" i="4"/>
  <c r="J2223" i="4"/>
  <c r="J3389" i="4"/>
  <c r="J3489" i="4"/>
  <c r="J2001" i="4"/>
  <c r="J2057" i="4"/>
  <c r="J3485" i="4"/>
  <c r="J2205" i="4"/>
  <c r="J5080" i="4"/>
  <c r="J3161" i="4"/>
  <c r="J4639" i="4"/>
  <c r="J1671" i="4"/>
  <c r="J916" i="4"/>
  <c r="J755" i="4"/>
  <c r="J2061" i="4"/>
  <c r="J1003" i="4"/>
  <c r="J2386" i="4"/>
  <c r="J3671" i="4"/>
  <c r="J1099" i="4"/>
  <c r="J2201" i="4"/>
  <c r="J3686" i="4"/>
  <c r="J2292" i="4"/>
  <c r="J1575" i="4"/>
  <c r="J3683" i="4"/>
  <c r="J3147" i="4"/>
  <c r="J4863" i="4"/>
  <c r="J3312" i="4"/>
  <c r="J3125" i="4"/>
  <c r="J1058" i="4"/>
  <c r="J3609" i="4"/>
  <c r="J3361" i="4"/>
  <c r="J4095" i="4"/>
  <c r="J5150" i="4"/>
  <c r="J357" i="4"/>
  <c r="J39" i="4"/>
  <c r="J1032" i="4"/>
  <c r="J1185" i="4"/>
  <c r="J2457" i="4"/>
  <c r="J419" i="4"/>
  <c r="J305" i="4"/>
  <c r="J1551" i="4"/>
  <c r="J482" i="4"/>
  <c r="J2141" i="4"/>
  <c r="J2860" i="4"/>
  <c r="J2877" i="4"/>
  <c r="J107" i="4"/>
  <c r="J2241" i="4"/>
  <c r="J1342" i="4"/>
  <c r="J1184" i="4"/>
  <c r="J1503" i="4"/>
  <c r="J2907" i="4"/>
  <c r="J87" i="4"/>
  <c r="J1605" i="4"/>
  <c r="J2207" i="4"/>
  <c r="J257" i="4"/>
  <c r="J807" i="4"/>
  <c r="J162" i="4"/>
  <c r="J324" i="4"/>
  <c r="J3607" i="4"/>
  <c r="J449" i="4"/>
  <c r="J2509" i="4"/>
  <c r="J4993" i="4"/>
  <c r="J380" i="4"/>
  <c r="J3345" i="4"/>
  <c r="J2063" i="4"/>
  <c r="J3967" i="4"/>
  <c r="J2064" i="4"/>
  <c r="J727" i="4"/>
  <c r="J3020" i="4"/>
  <c r="J2364" i="4"/>
  <c r="J739" i="4"/>
  <c r="J1033" i="4"/>
  <c r="J4133" i="4"/>
  <c r="J1614" i="4"/>
  <c r="J1951" i="4"/>
  <c r="J3508" i="4"/>
  <c r="J2536" i="4"/>
  <c r="J3849" i="4"/>
  <c r="J4471" i="4"/>
  <c r="J366" i="4"/>
  <c r="J1119" i="4"/>
  <c r="J1265" i="4"/>
  <c r="J169" i="4"/>
  <c r="J2573" i="4"/>
  <c r="J3209" i="4"/>
  <c r="J2513" i="4"/>
  <c r="J1770" i="4"/>
  <c r="J5284" i="4"/>
  <c r="J4159" i="4"/>
  <c r="J3354" i="4"/>
  <c r="J3176" i="4"/>
  <c r="J3763" i="4"/>
  <c r="J4189" i="4"/>
  <c r="J3623" i="4"/>
  <c r="J4902" i="4"/>
  <c r="J1875" i="4"/>
  <c r="J1367" i="4"/>
  <c r="J67" i="4"/>
  <c r="J1325" i="4"/>
  <c r="J501" i="4"/>
  <c r="J1430" i="4"/>
  <c r="J1662" i="4"/>
  <c r="J488" i="4"/>
  <c r="J1869" i="4"/>
  <c r="J329" i="4"/>
  <c r="J256" i="4"/>
  <c r="J1055" i="4"/>
  <c r="J261" i="4"/>
  <c r="J267" i="4"/>
  <c r="J2377" i="4"/>
  <c r="J336" i="4"/>
  <c r="J409" i="4"/>
  <c r="J2695" i="4"/>
  <c r="J1392" i="4"/>
  <c r="J420" i="4"/>
  <c r="J1909" i="4"/>
  <c r="J1340" i="4"/>
  <c r="J274" i="4"/>
  <c r="J1047" i="4"/>
  <c r="J2965" i="4"/>
  <c r="J299" i="4"/>
  <c r="J466" i="4"/>
  <c r="J853" i="4"/>
  <c r="J1798" i="4"/>
  <c r="J674" i="4"/>
  <c r="J4739" i="4"/>
  <c r="J1077" i="4"/>
  <c r="J1059" i="4"/>
  <c r="J2414" i="4"/>
  <c r="J3315" i="4"/>
  <c r="J2709" i="4"/>
  <c r="J1805" i="4"/>
  <c r="J1353" i="4"/>
  <c r="J1944" i="4"/>
  <c r="J2668" i="4"/>
  <c r="J1643" i="4"/>
  <c r="J1997" i="4"/>
  <c r="J834" i="4"/>
  <c r="J3735" i="4"/>
  <c r="J748" i="4"/>
  <c r="J1723" i="4"/>
  <c r="J2757" i="4"/>
  <c r="J3167" i="4"/>
  <c r="J1846" i="4"/>
  <c r="J1260" i="4"/>
  <c r="J2387" i="4"/>
  <c r="J2776" i="4"/>
  <c r="J2198" i="4"/>
  <c r="J3326" i="4"/>
  <c r="J2667" i="4"/>
  <c r="J4527" i="4"/>
  <c r="J1818" i="4"/>
  <c r="J3522" i="4"/>
  <c r="J3859" i="4"/>
  <c r="J2014" i="4"/>
  <c r="J1384" i="4"/>
  <c r="J3252" i="4"/>
  <c r="J1820" i="4"/>
  <c r="J2358" i="4"/>
  <c r="J2104" i="4"/>
  <c r="J2256" i="4"/>
  <c r="J277" i="4"/>
  <c r="J3895" i="4"/>
  <c r="J1414" i="4"/>
  <c r="J1470" i="4"/>
  <c r="J270" i="4"/>
  <c r="J1274" i="4"/>
  <c r="J942" i="4"/>
  <c r="J166" i="4"/>
  <c r="J386" i="4"/>
  <c r="J1433" i="4"/>
  <c r="J2517" i="4"/>
  <c r="J48" i="4"/>
  <c r="J752" i="4"/>
  <c r="J931" i="4"/>
  <c r="J877" i="4"/>
  <c r="J396" i="4"/>
  <c r="J451" i="4"/>
  <c r="J1673" i="4"/>
  <c r="J1035" i="4"/>
  <c r="J10" i="4"/>
  <c r="J549" i="4"/>
  <c r="J1625" i="4"/>
  <c r="J493" i="4"/>
  <c r="J1163" i="4"/>
  <c r="J864" i="4"/>
  <c r="J920" i="4"/>
  <c r="J513" i="4"/>
  <c r="J1954" i="4"/>
  <c r="J4295" i="4"/>
  <c r="J2504" i="4"/>
  <c r="J1217" i="4"/>
  <c r="J736" i="4"/>
  <c r="J1245" i="4"/>
  <c r="J2062" i="4"/>
  <c r="J2944" i="4"/>
  <c r="J1874" i="4"/>
  <c r="J870" i="4"/>
  <c r="J1471" i="4"/>
  <c r="J812" i="4"/>
  <c r="J3356" i="4"/>
  <c r="J2697" i="4"/>
  <c r="J1496" i="4"/>
  <c r="J1288" i="4"/>
  <c r="J898" i="4"/>
  <c r="J3357" i="4"/>
  <c r="J782" i="4"/>
  <c r="J3023" i="4"/>
  <c r="J1924" i="4"/>
  <c r="J2571" i="4"/>
  <c r="J3543" i="4"/>
  <c r="J737" i="4"/>
  <c r="J3421" i="4"/>
  <c r="J4039" i="4"/>
  <c r="J2987" i="4"/>
  <c r="J846" i="4"/>
  <c r="J5265" i="4"/>
  <c r="J4439" i="4"/>
  <c r="J1906" i="4"/>
  <c r="J3353" i="4"/>
  <c r="J3160" i="4"/>
  <c r="J4647" i="4"/>
  <c r="J1755" i="4"/>
  <c r="J3695" i="4"/>
  <c r="J326" i="4"/>
  <c r="J1063" i="4"/>
  <c r="J264" i="4"/>
  <c r="J1559" i="4"/>
  <c r="J699" i="4"/>
  <c r="J1303" i="4"/>
  <c r="J1393" i="4"/>
  <c r="J21" i="4"/>
  <c r="J1467" i="4"/>
  <c r="J618" i="4"/>
  <c r="J1252" i="4"/>
  <c r="J2305" i="4"/>
  <c r="J27" i="4"/>
  <c r="J742" i="4"/>
  <c r="J531" i="4"/>
  <c r="J159" i="4"/>
  <c r="J1096" i="4"/>
  <c r="J79" i="4"/>
  <c r="J4" i="4"/>
  <c r="J1854" i="4"/>
  <c r="J483" i="4"/>
  <c r="J1689" i="4"/>
  <c r="J1349" i="4"/>
  <c r="J1323" i="4"/>
  <c r="J113" i="4"/>
  <c r="J1269" i="4"/>
  <c r="J290" i="4"/>
  <c r="J2399" i="4"/>
  <c r="J2493" i="4"/>
  <c r="J2968" i="4"/>
  <c r="J1883" i="4"/>
  <c r="J2197" i="4"/>
  <c r="J4071" i="4"/>
  <c r="J1120" i="4"/>
  <c r="J3883" i="4"/>
  <c r="J3509" i="4"/>
  <c r="J1905" i="4"/>
  <c r="J1236" i="4"/>
  <c r="J957" i="4"/>
  <c r="J3266" i="4"/>
  <c r="J660" i="4"/>
  <c r="J2039" i="4"/>
  <c r="J4587" i="4"/>
  <c r="J1877" i="4"/>
  <c r="J4145" i="4"/>
  <c r="J1144" i="4"/>
  <c r="J1366" i="4"/>
  <c r="J852" i="4"/>
  <c r="J3372" i="4"/>
  <c r="J757" i="4"/>
  <c r="J1695" i="4"/>
  <c r="J2374" i="4"/>
  <c r="J3373" i="4"/>
  <c r="J2481" i="4"/>
  <c r="J4834" i="4"/>
  <c r="J2444" i="4"/>
  <c r="J3911" i="4"/>
  <c r="J492" i="4"/>
  <c r="J2098" i="4"/>
  <c r="J815" i="4"/>
  <c r="J3511" i="4"/>
  <c r="J187" i="4"/>
  <c r="J579" i="4"/>
  <c r="J1024" i="4"/>
  <c r="J397" i="4"/>
  <c r="J609" i="4"/>
  <c r="J2553" i="4"/>
  <c r="J801" i="4"/>
  <c r="J398" i="4"/>
  <c r="J1773" i="4"/>
  <c r="J1232" i="4"/>
  <c r="J3047" i="4"/>
  <c r="J805" i="4"/>
  <c r="J184" i="4"/>
  <c r="J225" i="4"/>
  <c r="J2501" i="4"/>
  <c r="J399" i="4"/>
  <c r="J478" i="4"/>
  <c r="J368" i="4"/>
  <c r="J855" i="4"/>
  <c r="J634" i="4"/>
  <c r="J1383" i="4"/>
  <c r="J356" i="4"/>
  <c r="J1494" i="4"/>
  <c r="J740" i="4"/>
  <c r="J3801" i="4"/>
  <c r="J1572" i="4"/>
  <c r="J820" i="4"/>
  <c r="J594" i="4"/>
  <c r="J2240" i="4"/>
  <c r="J1555" i="4"/>
  <c r="J2582" i="4"/>
  <c r="J4875" i="4"/>
  <c r="J1482" i="4"/>
  <c r="J710" i="4"/>
  <c r="J3513" i="4"/>
  <c r="J2135" i="4"/>
  <c r="J3507" i="4"/>
  <c r="J252" i="4"/>
  <c r="J2687" i="4"/>
  <c r="J2751" i="4"/>
  <c r="J1004" i="4"/>
  <c r="J790" i="4"/>
  <c r="J3384" i="4"/>
  <c r="J1589" i="4"/>
  <c r="J2134" i="4"/>
  <c r="J1900" i="4"/>
  <c r="J1358" i="4"/>
  <c r="J2049" i="4"/>
  <c r="J2220" i="4"/>
  <c r="J3089" i="4"/>
  <c r="J2759" i="4"/>
  <c r="J2231" i="4"/>
  <c r="J3451" i="4"/>
  <c r="J3118" i="4"/>
  <c r="J3739" i="4"/>
  <c r="J5009" i="4"/>
  <c r="J2701" i="4"/>
  <c r="J3729" i="4"/>
  <c r="J3924" i="4"/>
  <c r="J347" i="4"/>
  <c r="J973" i="4"/>
  <c r="J491" i="4"/>
  <c r="J1904" i="4"/>
  <c r="J1865" i="4"/>
  <c r="J614" i="4"/>
  <c r="J2115" i="4"/>
  <c r="J236" i="4"/>
  <c r="J1687" i="4"/>
  <c r="J4119" i="4"/>
  <c r="J288" i="4"/>
  <c r="J213" i="4"/>
  <c r="J597" i="4"/>
  <c r="J230" i="4"/>
  <c r="J2682" i="4"/>
  <c r="J374" i="4"/>
  <c r="J1327" i="4"/>
  <c r="J378" i="4"/>
  <c r="J1374" i="4"/>
  <c r="J407" i="4"/>
  <c r="J216" i="4"/>
  <c r="J2727" i="4"/>
  <c r="J541" i="4"/>
  <c r="J698" i="4"/>
  <c r="J344" i="4"/>
  <c r="J17" i="4"/>
  <c r="J648" i="4"/>
  <c r="J4419" i="4"/>
  <c r="J1647" i="4"/>
  <c r="J3404" i="4"/>
  <c r="J2549" i="4"/>
  <c r="J4631" i="4"/>
  <c r="J3061" i="4"/>
  <c r="J1825" i="4"/>
  <c r="J1279" i="4"/>
  <c r="J3860" i="4"/>
  <c r="J1049" i="4"/>
  <c r="J860" i="4"/>
  <c r="J2137" i="4"/>
  <c r="J4623" i="4"/>
  <c r="J4167" i="4"/>
  <c r="J3008" i="4"/>
  <c r="J968" i="4"/>
  <c r="J3352" i="4"/>
  <c r="J4016" i="4"/>
  <c r="J3098" i="4"/>
  <c r="J3969" i="4"/>
  <c r="J1686" i="4"/>
  <c r="J686" i="4"/>
  <c r="J1993" i="4"/>
  <c r="J2325" i="4"/>
  <c r="J2023" i="4"/>
  <c r="J3021" i="4"/>
  <c r="J2717" i="4"/>
  <c r="J1955" i="4"/>
  <c r="J3576" i="4"/>
  <c r="J2546" i="4"/>
  <c r="J4683" i="4"/>
  <c r="J3474" i="4"/>
  <c r="J3296" i="4"/>
  <c r="J4942" i="4"/>
  <c r="J2827" i="4"/>
  <c r="J4115" i="4"/>
  <c r="J180" i="4"/>
  <c r="J2180" i="4"/>
  <c r="J434" i="4"/>
  <c r="J2273" i="4"/>
  <c r="J325" i="4"/>
  <c r="J31" i="4"/>
  <c r="J953" i="4"/>
  <c r="J1173" i="4"/>
  <c r="J34" i="4"/>
  <c r="J733" i="4"/>
  <c r="J1275" i="4"/>
  <c r="J1068" i="4"/>
  <c r="J936" i="4"/>
  <c r="J505" i="4"/>
  <c r="J1089" i="4"/>
  <c r="J1472" i="4"/>
  <c r="J2773" i="4"/>
  <c r="J312" i="4"/>
  <c r="J1012" i="4"/>
  <c r="J158" i="4"/>
  <c r="J362" i="4"/>
  <c r="J2445" i="4"/>
  <c r="J679" i="4"/>
  <c r="J222" i="4"/>
  <c r="J630" i="4"/>
  <c r="J4423" i="4"/>
  <c r="J116" i="4"/>
  <c r="J1220" i="4"/>
  <c r="J2277" i="4"/>
  <c r="J796" i="4"/>
  <c r="J3815" i="4"/>
  <c r="J3499" i="4"/>
  <c r="J2400" i="4"/>
  <c r="J1876" i="4"/>
  <c r="J3270" i="4"/>
  <c r="J3439" i="4"/>
  <c r="J2270" i="4"/>
  <c r="J3825" i="4"/>
  <c r="J1308" i="4"/>
  <c r="J2327" i="4"/>
  <c r="J895" i="4"/>
  <c r="J2349" i="4"/>
  <c r="J2646" i="4"/>
  <c r="J2972" i="4"/>
  <c r="J4313" i="4"/>
  <c r="J5198" i="4"/>
  <c r="J1273" i="4"/>
  <c r="J2224" i="4"/>
  <c r="J2926" i="4"/>
  <c r="J2355" i="4"/>
  <c r="J4473" i="4"/>
  <c r="J2592" i="4"/>
  <c r="J3042" i="4"/>
  <c r="J2447" i="4"/>
  <c r="J4435" i="4"/>
  <c r="J3379" i="4"/>
  <c r="J1776" i="4"/>
  <c r="J3953" i="4"/>
  <c r="J1766" i="4"/>
  <c r="J1977" i="4"/>
  <c r="J2896" i="4"/>
  <c r="J3561" i="4"/>
  <c r="J2354" i="4"/>
  <c r="J4735" i="4"/>
  <c r="J322" i="4"/>
  <c r="J832" i="4"/>
  <c r="J2322" i="4"/>
  <c r="J296" i="4"/>
  <c r="J1179" i="4"/>
  <c r="J1481" i="4"/>
  <c r="J2589" i="4"/>
  <c r="J175" i="4"/>
  <c r="J969" i="4"/>
  <c r="J1621" i="4"/>
  <c r="J178" i="4"/>
  <c r="J361" i="4"/>
  <c r="J1123" i="4"/>
  <c r="J556" i="4"/>
  <c r="J1362" i="4"/>
  <c r="J128" i="4"/>
  <c r="J1703" i="4"/>
  <c r="J1613" i="4"/>
  <c r="J688" i="4"/>
  <c r="J7" i="4"/>
  <c r="J427" i="4"/>
  <c r="J666" i="4"/>
  <c r="J1465" i="4"/>
  <c r="J851" i="4"/>
  <c r="J352" i="4"/>
  <c r="J145" i="4"/>
  <c r="J422" i="4"/>
  <c r="J534" i="4"/>
  <c r="J3631" i="4"/>
  <c r="J3027" i="4"/>
  <c r="J961" i="4"/>
  <c r="J765" i="4"/>
  <c r="J1330" i="4"/>
  <c r="J716" i="4"/>
  <c r="J2747" i="4"/>
  <c r="J91" i="4"/>
  <c r="J1528" i="4"/>
  <c r="J2048" i="4"/>
  <c r="J4699" i="4"/>
  <c r="J4528" i="4"/>
  <c r="J1107" i="4"/>
  <c r="J1513" i="4"/>
  <c r="J785" i="4"/>
  <c r="J664" i="4"/>
  <c r="J2644" i="4"/>
  <c r="J3154" i="4"/>
  <c r="J1771" i="4"/>
  <c r="J882" i="4"/>
  <c r="J954" i="4"/>
  <c r="J680" i="4"/>
  <c r="J1889" i="4"/>
  <c r="J1311" i="4"/>
  <c r="J2743" i="4"/>
  <c r="J2111" i="4"/>
  <c r="J4719" i="4"/>
  <c r="J3015" i="4"/>
  <c r="J2138" i="4"/>
  <c r="J1886" i="4"/>
  <c r="J3518" i="4"/>
  <c r="J2562" i="4"/>
  <c r="J889" i="4"/>
  <c r="J2710" i="4"/>
  <c r="J3537" i="4"/>
  <c r="J3275" i="4"/>
  <c r="J4463" i="4"/>
  <c r="J2672" i="4"/>
  <c r="J2404" i="4"/>
  <c r="J3131" i="4"/>
  <c r="J4305" i="4"/>
  <c r="J2816" i="4"/>
  <c r="J4674" i="4"/>
  <c r="J4070" i="4"/>
  <c r="J4134" i="4"/>
  <c r="J5263" i="4"/>
  <c r="J668" i="4"/>
  <c r="J1932" i="4"/>
  <c r="J4029" i="4"/>
  <c r="J1480" i="4"/>
  <c r="J1848" i="4"/>
  <c r="J4283" i="4"/>
  <c r="J2050" i="4"/>
  <c r="J3861" i="4"/>
  <c r="J5064" i="4"/>
  <c r="J5155" i="4"/>
  <c r="J4598" i="4"/>
  <c r="J4238" i="4"/>
  <c r="J4094" i="4"/>
  <c r="J964" i="4"/>
  <c r="J4380" i="4"/>
  <c r="J1980" i="4"/>
  <c r="J5313" i="4"/>
  <c r="J4970" i="4"/>
  <c r="J4730" i="4"/>
  <c r="J5056" i="4"/>
  <c r="J3640" i="4"/>
  <c r="J3310" i="4"/>
  <c r="J4684" i="4"/>
  <c r="J2243" i="4"/>
  <c r="J4149" i="4"/>
  <c r="J4123" i="4"/>
  <c r="J4269" i="4"/>
  <c r="J2332" i="4"/>
  <c r="J2908" i="4"/>
  <c r="J3939" i="4"/>
  <c r="J5214" i="4"/>
  <c r="J4768" i="4"/>
  <c r="J3944" i="4"/>
  <c r="J4280" i="4"/>
  <c r="J3784" i="4"/>
  <c r="J5166" i="4"/>
  <c r="J4784" i="4"/>
  <c r="J5193" i="4"/>
  <c r="J5400" i="4"/>
  <c r="J5378" i="4"/>
  <c r="J2056" i="4"/>
  <c r="J3888" i="4"/>
  <c r="J3798" i="4"/>
  <c r="J4749" i="4"/>
  <c r="J2431" i="4"/>
  <c r="J4465" i="4"/>
  <c r="J2857" i="4"/>
  <c r="J3455" i="4"/>
  <c r="J4991" i="4"/>
  <c r="J2016" i="4"/>
  <c r="J2599" i="4"/>
  <c r="J3528" i="4"/>
  <c r="J3845" i="4"/>
  <c r="J2604" i="4"/>
  <c r="J3751" i="4"/>
  <c r="J4653" i="4"/>
  <c r="J4779" i="4"/>
  <c r="J4127" i="4"/>
  <c r="J1978" i="4"/>
  <c r="J1956" i="4"/>
  <c r="J2850" i="4"/>
  <c r="J3123" i="4"/>
  <c r="J1995" i="4"/>
  <c r="J3146" i="4"/>
  <c r="J2031" i="4"/>
  <c r="J4442" i="4"/>
  <c r="J4895" i="4"/>
  <c r="J5464" i="4"/>
  <c r="J2913" i="4"/>
  <c r="J4293" i="4"/>
  <c r="J4136" i="4"/>
  <c r="J4437" i="4"/>
  <c r="J5152" i="4"/>
  <c r="J4994" i="4"/>
  <c r="J4908" i="4"/>
  <c r="J2170" i="4"/>
  <c r="J3420" i="4"/>
  <c r="J4736" i="4"/>
  <c r="J2755" i="4"/>
  <c r="J4264" i="4"/>
  <c r="J3720" i="4"/>
  <c r="J4090" i="4"/>
  <c r="J5234" i="4"/>
  <c r="J5048" i="4"/>
  <c r="J4339" i="4"/>
  <c r="J1828" i="4"/>
  <c r="J5281" i="4"/>
  <c r="J2155" i="4"/>
  <c r="J2590" i="4"/>
  <c r="J4821" i="4"/>
  <c r="J1970" i="4"/>
  <c r="J4946" i="4"/>
  <c r="J2058" i="4"/>
  <c r="J4630" i="4"/>
  <c r="J4118" i="4"/>
  <c r="J5029" i="4"/>
  <c r="J3885" i="4"/>
  <c r="J3709" i="4"/>
  <c r="J4444" i="4"/>
  <c r="J4060" i="4"/>
  <c r="J5404" i="4"/>
  <c r="J3806" i="4"/>
  <c r="J3740" i="4"/>
  <c r="J5115" i="4"/>
  <c r="J318" i="4"/>
  <c r="J1832" i="4"/>
  <c r="J3972" i="4"/>
  <c r="J1636" i="4"/>
  <c r="J5173" i="4"/>
  <c r="J4818" i="4"/>
  <c r="J161" i="4"/>
  <c r="J2042" i="4"/>
  <c r="J3460" i="4"/>
  <c r="J4828" i="4"/>
  <c r="J4131" i="4"/>
  <c r="J3941" i="4"/>
  <c r="J4323" i="4"/>
  <c r="J4753" i="4"/>
  <c r="J2193" i="4"/>
  <c r="J3085" i="4"/>
  <c r="J2384" i="4"/>
  <c r="J2870" i="4"/>
  <c r="J4803" i="4"/>
  <c r="J3410" i="4"/>
  <c r="J3202" i="4"/>
  <c r="J4165" i="4"/>
  <c r="J5289" i="4"/>
  <c r="J3902" i="4"/>
  <c r="J5065" i="4"/>
  <c r="J3600" i="4"/>
  <c r="J4330" i="4"/>
  <c r="J3800" i="4"/>
  <c r="J4897" i="4"/>
  <c r="J4948" i="4"/>
  <c r="J4425" i="4"/>
  <c r="J4558" i="4"/>
  <c r="J5177" i="4"/>
  <c r="J4738" i="4"/>
  <c r="J5486" i="4"/>
  <c r="J4722" i="4"/>
  <c r="J5012" i="4"/>
  <c r="J3616" i="4"/>
  <c r="J1764" i="4"/>
  <c r="J4262" i="4"/>
  <c r="J2390" i="4"/>
  <c r="J2958" i="4"/>
  <c r="J3084" i="4"/>
  <c r="J4374" i="4"/>
  <c r="J3599" i="4"/>
  <c r="J5375" i="4"/>
  <c r="J5116" i="4"/>
  <c r="J3766" i="4"/>
  <c r="J5161" i="4"/>
  <c r="J5128" i="4"/>
  <c r="J4182" i="4"/>
  <c r="J5497" i="4"/>
  <c r="J3530" i="4"/>
  <c r="J2379" i="4"/>
  <c r="J5398" i="4"/>
  <c r="J3011" i="4"/>
  <c r="J3444" i="4"/>
  <c r="J5119" i="4"/>
  <c r="J4956" i="4"/>
  <c r="J3700" i="4"/>
  <c r="J3166" i="4"/>
  <c r="J1314" i="4"/>
  <c r="J4977" i="4"/>
  <c r="J4545" i="4"/>
  <c r="J4344" i="4"/>
  <c r="J4912" i="4"/>
  <c r="J2371" i="4"/>
  <c r="J3100" i="4"/>
  <c r="J4009" i="4"/>
  <c r="J4629" i="4"/>
  <c r="J3093" i="4"/>
  <c r="J3267" i="4"/>
  <c r="J3322" i="4"/>
  <c r="J1580" i="4"/>
  <c r="J3394" i="4"/>
  <c r="J3119" i="4"/>
  <c r="J1286" i="4"/>
  <c r="J3947" i="4"/>
  <c r="J4835" i="4"/>
  <c r="J1959" i="4"/>
  <c r="J1268" i="4"/>
  <c r="J5067" i="4"/>
  <c r="J4207" i="4"/>
  <c r="J3177" i="4"/>
  <c r="J2474" i="4"/>
  <c r="J2572" i="4"/>
  <c r="J5466" i="4"/>
  <c r="J804" i="4"/>
  <c r="J4702" i="4"/>
  <c r="J3706" i="4"/>
  <c r="J4036" i="4"/>
  <c r="J3772" i="4"/>
  <c r="J3113" i="4"/>
  <c r="J3502" i="4"/>
  <c r="J3932" i="4"/>
  <c r="J3417" i="4"/>
  <c r="J4356" i="4"/>
  <c r="J4282" i="4"/>
  <c r="J5390" i="4"/>
  <c r="J4404" i="4"/>
  <c r="J2724" i="4"/>
  <c r="J4040" i="4"/>
  <c r="J5502" i="4"/>
  <c r="J1602" i="4"/>
  <c r="J2974" i="4"/>
  <c r="J4398" i="4"/>
  <c r="J3210" i="4"/>
  <c r="J3868" i="4"/>
  <c r="J4662" i="4"/>
  <c r="J4766" i="4"/>
  <c r="J4709" i="4"/>
  <c r="J5252" i="4"/>
  <c r="J4996" i="4"/>
  <c r="J5237" i="4"/>
  <c r="J4322" i="4"/>
  <c r="J5274" i="4"/>
  <c r="J2932" i="4"/>
  <c r="J2543" i="4"/>
  <c r="J4792" i="4"/>
  <c r="J4454" i="4"/>
  <c r="J5262" i="4"/>
  <c r="J4254" i="4"/>
  <c r="J1957" i="4"/>
  <c r="J4687" i="4"/>
  <c r="J2072" i="4"/>
  <c r="J4310" i="4"/>
  <c r="J2407" i="4"/>
  <c r="J2047" i="4"/>
  <c r="J1946" i="4"/>
  <c r="J3746" i="4"/>
  <c r="J2417" i="4"/>
  <c r="J4839" i="4"/>
  <c r="J3456" i="4"/>
  <c r="J2541" i="4"/>
  <c r="J1092" i="4"/>
  <c r="J2821" i="4"/>
  <c r="J1710" i="4"/>
  <c r="J3618" i="4"/>
  <c r="J5125" i="4"/>
  <c r="J4868" i="4"/>
  <c r="J5321" i="4"/>
  <c r="J5287" i="4"/>
  <c r="J4124" i="4"/>
  <c r="J3648" i="4"/>
  <c r="J1804" i="4"/>
  <c r="J4008" i="4"/>
  <c r="J4926" i="4"/>
  <c r="J4917" i="4"/>
  <c r="J3294" i="4"/>
  <c r="J2060" i="4"/>
  <c r="J5268" i="4"/>
  <c r="J3926" i="4"/>
  <c r="J4905" i="4"/>
  <c r="J2294" i="4"/>
  <c r="J4878" i="4"/>
  <c r="J4489" i="4"/>
  <c r="J5014" i="4"/>
  <c r="J5219" i="4"/>
  <c r="J5386" i="4"/>
  <c r="J5248" i="4"/>
  <c r="J5455" i="4"/>
  <c r="J5027" i="4"/>
  <c r="J4530" i="4"/>
  <c r="J4348" i="4"/>
  <c r="J4307" i="4"/>
  <c r="J5121" i="4"/>
  <c r="J3757" i="4"/>
  <c r="J4685" i="4"/>
  <c r="J4810" i="4"/>
  <c r="J5300" i="4"/>
  <c r="J5096" i="4"/>
  <c r="J3694" i="4"/>
  <c r="J4982" i="4"/>
  <c r="J5074" i="4"/>
  <c r="J3374" i="4"/>
  <c r="J935" i="4"/>
  <c r="J2484" i="4"/>
  <c r="J4113" i="4"/>
  <c r="J4164" i="4"/>
  <c r="J3910" i="4"/>
  <c r="J4046" i="4"/>
  <c r="J2524" i="4"/>
  <c r="J3077" i="4"/>
  <c r="J2971" i="4"/>
  <c r="J4064" i="4"/>
  <c r="J3919" i="4"/>
  <c r="J3418" i="4"/>
  <c r="J4737" i="4"/>
  <c r="J5004" i="4"/>
  <c r="J4615" i="4"/>
  <c r="J1960" i="4"/>
  <c r="J3306" i="4"/>
  <c r="J4354" i="4"/>
  <c r="J3334" i="4"/>
  <c r="J3299" i="4"/>
  <c r="J3484" i="4"/>
  <c r="J5031" i="4"/>
  <c r="J5232" i="4"/>
  <c r="J3246" i="4"/>
  <c r="J4606" i="4"/>
  <c r="J4477" i="4"/>
  <c r="J3652" i="4"/>
  <c r="J3182" i="4"/>
  <c r="J4044" i="4"/>
  <c r="J5328" i="4"/>
  <c r="J4522" i="4"/>
  <c r="J2252" i="4"/>
  <c r="J2700" i="4"/>
  <c r="J3901" i="4"/>
  <c r="J4586" i="4"/>
  <c r="J4937" i="4"/>
  <c r="J1836" i="4"/>
  <c r="J4240" i="4"/>
  <c r="J3976" i="4"/>
  <c r="J4974" i="4"/>
  <c r="J3994" i="4"/>
  <c r="J5257" i="4"/>
  <c r="J5397" i="4"/>
  <c r="J3646" i="4"/>
  <c r="J3688" i="4"/>
  <c r="J3629" i="4"/>
  <c r="J4023" i="4"/>
  <c r="J2942" i="4"/>
  <c r="J5430" i="4"/>
  <c r="J4022" i="4"/>
  <c r="J4089" i="4"/>
  <c r="J4132" i="4"/>
  <c r="J5023" i="4"/>
  <c r="J3866" i="4"/>
  <c r="J1108" i="4"/>
  <c r="J3274" i="4"/>
  <c r="J2980" i="4"/>
  <c r="J3803" i="4"/>
  <c r="J3114" i="4"/>
  <c r="J5315" i="4"/>
  <c r="J1540" i="4"/>
  <c r="J4838" i="4"/>
  <c r="J4573" i="4"/>
  <c r="J2854" i="4"/>
  <c r="J4798" i="4"/>
  <c r="J3791" i="4"/>
  <c r="J3136" i="4"/>
  <c r="J3831" i="4"/>
  <c r="J5123" i="4"/>
  <c r="J2998" i="4"/>
  <c r="J2962" i="4"/>
  <c r="J4560" i="4"/>
  <c r="J4506" i="4"/>
  <c r="J4443" i="4"/>
  <c r="J3059" i="4"/>
  <c r="J3037" i="4"/>
  <c r="J2164" i="4"/>
  <c r="J2497" i="4"/>
  <c r="J2618" i="4"/>
  <c r="J2096" i="4"/>
  <c r="J3287" i="4"/>
  <c r="J5491" i="4"/>
  <c r="J2876" i="4"/>
  <c r="J3006" i="4"/>
  <c r="J4033" i="4"/>
  <c r="J3942" i="4"/>
  <c r="J3957" i="4"/>
  <c r="J2131" i="4"/>
  <c r="J3754" i="4"/>
  <c r="J4954" i="4"/>
  <c r="J5132" i="4"/>
  <c r="J4440" i="4"/>
  <c r="J5140" i="4"/>
  <c r="J3228" i="4"/>
  <c r="J4634" i="4"/>
  <c r="J5030" i="4"/>
  <c r="J5334" i="4"/>
  <c r="J3527" i="4"/>
  <c r="J3968" i="4"/>
  <c r="J1244" i="4"/>
  <c r="J4712" i="4"/>
  <c r="J3929" i="4"/>
  <c r="J3380" i="4"/>
  <c r="J2766" i="4"/>
  <c r="J2140" i="4"/>
  <c r="J3821" i="4"/>
  <c r="J3905" i="4"/>
  <c r="J3963" i="4"/>
  <c r="J2665" i="4"/>
  <c r="J2818" i="4"/>
  <c r="J2985" i="4"/>
  <c r="J5251" i="4"/>
  <c r="J5275" i="4"/>
  <c r="J4717" i="4"/>
  <c r="J3316" i="4"/>
  <c r="J4950" i="4"/>
  <c r="J5269" i="4"/>
  <c r="J4636" i="4"/>
  <c r="J1553" i="4"/>
  <c r="J4385" i="4"/>
  <c r="J2368" i="4"/>
  <c r="J1644" i="4"/>
  <c r="J5189" i="4"/>
  <c r="J1315" i="4"/>
  <c r="J2707" i="4"/>
  <c r="J2787" i="4"/>
  <c r="J4324" i="4"/>
  <c r="J3045" i="4"/>
  <c r="J3907" i="4"/>
  <c r="J2554" i="4"/>
  <c r="J2028" i="4"/>
  <c r="J3442" i="4"/>
  <c r="J1692" i="4"/>
  <c r="J3546" i="4"/>
  <c r="J3333" i="4"/>
  <c r="J3121" i="4"/>
  <c r="J3823" i="4"/>
  <c r="J2630" i="4"/>
  <c r="J4349" i="4"/>
  <c r="J4854" i="4"/>
  <c r="J5139" i="4"/>
  <c r="J5098" i="4"/>
  <c r="J4199" i="4"/>
  <c r="J2423" i="4"/>
  <c r="J2011" i="4"/>
  <c r="J3517" i="4"/>
  <c r="J919" i="4"/>
  <c r="J1987" i="4"/>
  <c r="J4312" i="4"/>
  <c r="J4707" i="4"/>
  <c r="J5038" i="4"/>
  <c r="J5182" i="4"/>
  <c r="J5068" i="4"/>
  <c r="J3977" i="4"/>
  <c r="J5338" i="4"/>
  <c r="J5394" i="4"/>
  <c r="J3321" i="4"/>
  <c r="J4058" i="4"/>
  <c r="J5439" i="4"/>
  <c r="J4178" i="4"/>
  <c r="J3770" i="4"/>
  <c r="J4265" i="4"/>
  <c r="J3760" i="4"/>
  <c r="J5393" i="4"/>
  <c r="J5053" i="4"/>
  <c r="J3834" i="4"/>
  <c r="J5380" i="4"/>
  <c r="J2945" i="4"/>
  <c r="J5385" i="4"/>
  <c r="J3710" i="4"/>
  <c r="J3917" i="4"/>
  <c r="J4056" i="4"/>
  <c r="J5421" i="4"/>
  <c r="J4422" i="4"/>
  <c r="J4826" i="4"/>
  <c r="J4413" i="4"/>
  <c r="J3514" i="4"/>
  <c r="J1282" i="4"/>
  <c r="J4770" i="4"/>
  <c r="J2789" i="4"/>
  <c r="J5113" i="4"/>
  <c r="J2846" i="4"/>
  <c r="J3151" i="4"/>
  <c r="J3659" i="4"/>
  <c r="J4361" i="4"/>
  <c r="J4813" i="4"/>
  <c r="J1855" i="4"/>
  <c r="J3956" i="4"/>
  <c r="J1963" i="4"/>
  <c r="J3396" i="4"/>
  <c r="J1860" i="4"/>
  <c r="J4671" i="4"/>
  <c r="J1778" i="4"/>
  <c r="J913" i="4"/>
  <c r="J3050" i="4"/>
  <c r="J2132" i="4"/>
  <c r="J3024" i="4"/>
  <c r="J3832" i="4"/>
  <c r="J3813" i="4"/>
  <c r="J3870" i="4"/>
  <c r="J5330" i="4"/>
  <c r="J3864" i="4"/>
  <c r="J2900" i="4"/>
  <c r="J5285" i="4"/>
  <c r="J4275" i="4"/>
  <c r="J5165" i="4"/>
  <c r="J4099" i="4"/>
  <c r="J4661" i="4"/>
  <c r="J5501" i="4"/>
  <c r="J2676" i="4"/>
  <c r="J4181" i="4"/>
  <c r="J2010" i="4"/>
  <c r="J4816" i="4"/>
  <c r="J5280" i="4"/>
  <c r="J4701" i="4"/>
  <c r="J3974" i="4"/>
  <c r="J4548" i="4"/>
  <c r="J2790" i="4"/>
  <c r="J2027" i="4"/>
  <c r="J4882" i="4"/>
  <c r="J4643" i="4"/>
  <c r="J5374" i="4"/>
  <c r="J4084" i="4"/>
  <c r="J1690" i="4"/>
  <c r="J4819" i="4"/>
  <c r="J2825" i="4"/>
  <c r="J4137" i="4"/>
  <c r="J2843" i="4"/>
  <c r="J1802" i="4"/>
  <c r="J3748" i="4"/>
  <c r="J5406" i="4"/>
  <c r="J4975" i="4"/>
  <c r="J4650" i="4"/>
  <c r="J2758" i="4"/>
  <c r="J4754" i="4"/>
  <c r="J4298" i="4"/>
  <c r="J1735" i="4"/>
  <c r="J3039" i="4"/>
  <c r="J3790" i="4"/>
  <c r="J2598" i="4"/>
  <c r="J5114" i="4"/>
  <c r="J4245" i="4"/>
  <c r="J559" i="4"/>
  <c r="J1516" i="4"/>
  <c r="J3467" i="4"/>
  <c r="J4106" i="4"/>
  <c r="J2844" i="4"/>
  <c r="J3248" i="4"/>
  <c r="J690" i="4"/>
  <c r="J3206" i="4"/>
  <c r="J596" i="4"/>
  <c r="J4855" i="4"/>
  <c r="J3062" i="4"/>
  <c r="J1772" i="4"/>
  <c r="J2186" i="4"/>
  <c r="J2861" i="4"/>
  <c r="J2015" i="4"/>
  <c r="J2331" i="4"/>
  <c r="J2873" i="4"/>
  <c r="J3989" i="4"/>
  <c r="J4475" i="4"/>
  <c r="J2918" i="4"/>
  <c r="J4353" i="4"/>
  <c r="J5055" i="4"/>
  <c r="J5003" i="4"/>
  <c r="J3750" i="4"/>
  <c r="J4157" i="4"/>
  <c r="J4577" i="4"/>
  <c r="J2605" i="4"/>
  <c r="J1697" i="4"/>
  <c r="J5357" i="4"/>
  <c r="J1762" i="4"/>
  <c r="J2230" i="4"/>
  <c r="J3747" i="4"/>
  <c r="J4276" i="4"/>
  <c r="J2895" i="4"/>
  <c r="J4740" i="4"/>
  <c r="J2052" i="4"/>
  <c r="J3656" i="4"/>
  <c r="J1937" i="4"/>
  <c r="J5458" i="4"/>
  <c r="J3189" i="4"/>
  <c r="J4777" i="4"/>
  <c r="J5042" i="4"/>
  <c r="J5484" i="4"/>
  <c r="J4638" i="4"/>
  <c r="J2266" i="4"/>
  <c r="J4958" i="4"/>
  <c r="J5211" i="4"/>
  <c r="J5079" i="4"/>
  <c r="J3273" i="4"/>
  <c r="J4857" i="4"/>
  <c r="J3725" i="4"/>
  <c r="J4515" i="4"/>
  <c r="J5423" i="4"/>
  <c r="J4459" i="4"/>
  <c r="J4483" i="4"/>
  <c r="J3666" i="4"/>
  <c r="J4884" i="4"/>
  <c r="J2366" i="4"/>
  <c r="J2244" i="4"/>
  <c r="J2380" i="4"/>
  <c r="J2753" i="4"/>
  <c r="J4619" i="4"/>
  <c r="J2733" i="4"/>
  <c r="J4226" i="4"/>
  <c r="J5032" i="4"/>
  <c r="J572" i="4"/>
  <c r="J1777" i="4"/>
  <c r="J1170" i="4"/>
  <c r="J3298" i="4"/>
  <c r="J3156" i="4"/>
  <c r="J1707" i="4"/>
  <c r="J2258" i="4"/>
  <c r="J2278" i="4"/>
  <c r="J5456" i="4"/>
  <c r="J4965" i="4"/>
  <c r="J4710" i="4"/>
  <c r="J4669" i="4"/>
  <c r="J2272" i="4"/>
  <c r="J4453" i="4"/>
  <c r="J2855" i="4"/>
  <c r="J2118" i="4"/>
  <c r="J2433" i="4"/>
  <c r="J4532" i="4"/>
  <c r="J4232" i="4"/>
  <c r="J5323" i="4"/>
  <c r="J5450" i="4"/>
  <c r="J2777" i="4"/>
  <c r="J3548" i="4"/>
  <c r="J3890" i="4"/>
  <c r="J3856" i="4"/>
  <c r="J5025" i="4"/>
  <c r="J2335" i="4"/>
  <c r="J5445" i="4"/>
  <c r="J2811" i="4"/>
  <c r="J5331" i="4"/>
  <c r="J3493" i="4"/>
  <c r="J5180" i="4"/>
  <c r="J4372" i="4"/>
  <c r="J1612" i="4"/>
  <c r="J5259" i="4"/>
  <c r="J4622" i="4"/>
  <c r="J5352" i="4"/>
  <c r="J4888" i="4"/>
  <c r="J5320" i="4"/>
  <c r="J4342" i="4"/>
  <c r="J3701" i="4"/>
  <c r="J4806" i="4"/>
  <c r="J4524" i="4"/>
  <c r="J3745" i="4"/>
  <c r="J3904" i="4"/>
  <c r="J5490" i="4"/>
  <c r="J626" i="4"/>
  <c r="J2436" i="4"/>
  <c r="J2456" i="4"/>
  <c r="J2634" i="4"/>
  <c r="J4750" i="4"/>
  <c r="J3869" i="4"/>
  <c r="J5325" i="4"/>
  <c r="J5420" i="4"/>
  <c r="J4488" i="4"/>
  <c r="J4592" i="4"/>
  <c r="J4018" i="4"/>
  <c r="J3398" i="4"/>
  <c r="J5487" i="4"/>
  <c r="J5311" i="4"/>
  <c r="J4776" i="4"/>
  <c r="J2298" i="4"/>
  <c r="J4256" i="4"/>
  <c r="J3457" i="4"/>
  <c r="J3240" i="4"/>
  <c r="J5103" i="4"/>
  <c r="J2487" i="4"/>
  <c r="J2721" i="4"/>
  <c r="J4401" i="4"/>
  <c r="J1635" i="4"/>
  <c r="J2649" i="4"/>
  <c r="J2107" i="4"/>
  <c r="J4429" i="4"/>
  <c r="J2527" i="4"/>
  <c r="J3145" i="4"/>
  <c r="J5360" i="4"/>
  <c r="J4192" i="4"/>
  <c r="J4480" i="4"/>
  <c r="J4205" i="4"/>
  <c r="J4774" i="4"/>
  <c r="J5411" i="4"/>
  <c r="J2376" i="4"/>
  <c r="J5348" i="4"/>
  <c r="J5225" i="4"/>
  <c r="J3461" i="4"/>
  <c r="J2147" i="4"/>
  <c r="J5309" i="4"/>
  <c r="J4978" i="4"/>
  <c r="J5295" i="4"/>
  <c r="J3491" i="4"/>
  <c r="J4858" i="4"/>
  <c r="J2636" i="4"/>
  <c r="J3601" i="4"/>
  <c r="J5364" i="4"/>
  <c r="J5218" i="4"/>
  <c r="J1136" i="4"/>
  <c r="J1064" i="4"/>
  <c r="J2169" i="4"/>
  <c r="J1211" i="4"/>
  <c r="J308" i="4"/>
  <c r="J1631" i="4"/>
  <c r="J498" i="4"/>
  <c r="J2189" i="4"/>
  <c r="J2342" i="4"/>
  <c r="J65" i="4"/>
  <c r="J1278" i="4"/>
  <c r="J625" i="4"/>
  <c r="J1975" i="4"/>
  <c r="J631" i="4"/>
  <c r="J160" i="4"/>
  <c r="J2537" i="4"/>
  <c r="J192" i="4"/>
  <c r="J771" i="4"/>
  <c r="J2345" i="4"/>
  <c r="J188" i="4"/>
  <c r="J1487" i="4"/>
  <c r="J118" i="4"/>
  <c r="J167" i="4"/>
  <c r="J1632" i="4"/>
  <c r="J1901" i="4"/>
  <c r="J750" i="4"/>
  <c r="J2647" i="4"/>
  <c r="J2232" i="4"/>
  <c r="J2904" i="4"/>
  <c r="J2337" i="4"/>
  <c r="J3471" i="4"/>
  <c r="J519" i="4"/>
  <c r="J2144" i="4"/>
  <c r="J1182" i="4"/>
  <c r="J3391" i="4"/>
  <c r="J1833" i="4"/>
  <c r="J652" i="4"/>
  <c r="J4936" i="4"/>
  <c r="J651" i="4"/>
  <c r="J112" i="4"/>
  <c r="J1235" i="4"/>
  <c r="J443" i="4"/>
  <c r="J168" i="4"/>
  <c r="J2165" i="4"/>
  <c r="J2093" i="4"/>
  <c r="J342" i="4"/>
  <c r="J1653" i="4"/>
  <c r="J689" i="4"/>
  <c r="J341" i="4"/>
  <c r="J280" i="4"/>
  <c r="J2069" i="4"/>
  <c r="J219" i="4"/>
  <c r="J2078" i="4"/>
  <c r="J401" i="4"/>
  <c r="J1197" i="4"/>
  <c r="J665" i="4"/>
  <c r="J2505" i="4"/>
  <c r="J135" i="4"/>
  <c r="J1534" i="4"/>
  <c r="J104" i="4"/>
  <c r="J376" i="4"/>
  <c r="J2397" i="4"/>
  <c r="J602" i="4"/>
  <c r="J437" i="4"/>
  <c r="J695" i="4"/>
  <c r="J3560" i="4"/>
  <c r="J3551" i="4"/>
  <c r="J1302" i="4"/>
  <c r="J1940" i="4"/>
  <c r="J5200" i="4"/>
  <c r="J1138" i="4"/>
  <c r="J938" i="4"/>
  <c r="J2184" i="4"/>
  <c r="J1719" i="4"/>
  <c r="J522" i="4"/>
  <c r="J1973" i="4"/>
  <c r="J4591" i="4"/>
  <c r="J1684" i="4"/>
  <c r="J2000" i="4"/>
  <c r="J613" i="4"/>
  <c r="J3056" i="4"/>
  <c r="J2392" i="4"/>
  <c r="J282" i="4"/>
  <c r="J2161" i="4"/>
  <c r="J3415" i="4"/>
  <c r="J3272" i="4"/>
  <c r="J1218" i="4"/>
  <c r="J3179" i="4"/>
  <c r="J1029" i="4"/>
  <c r="J2350" i="4"/>
  <c r="J1298" i="4"/>
  <c r="J3072" i="4"/>
  <c r="J2264" i="4"/>
  <c r="J3030" i="4"/>
  <c r="J612" i="4"/>
  <c r="J4807" i="4"/>
  <c r="J2353" i="4"/>
  <c r="J3682" i="4"/>
  <c r="J2946" i="4"/>
  <c r="J3923" i="4"/>
  <c r="J3338" i="4"/>
  <c r="J4801" i="4"/>
  <c r="J1941" i="4"/>
  <c r="J793" i="4"/>
  <c r="J2287" i="4"/>
  <c r="J101" i="4"/>
  <c r="J1397" i="4"/>
  <c r="J1927" i="4"/>
  <c r="J74" i="4"/>
  <c r="J997" i="4"/>
  <c r="J1300" i="4"/>
  <c r="J603" i="4"/>
  <c r="J1511" i="4"/>
  <c r="J1514" i="4"/>
  <c r="J1450" i="4"/>
  <c r="J3855" i="4"/>
  <c r="J301" i="4"/>
  <c r="J715" i="4"/>
  <c r="J464" i="4"/>
  <c r="J520" i="4"/>
  <c r="J2655" i="4"/>
  <c r="J669" i="4"/>
  <c r="J640" i="4"/>
  <c r="J37" i="4"/>
  <c r="J461" i="4"/>
  <c r="J826" i="4"/>
  <c r="J831" i="4"/>
  <c r="J1146" i="4"/>
  <c r="J922" i="4"/>
  <c r="J2079" i="4"/>
  <c r="J4637" i="4"/>
  <c r="J2074" i="4"/>
  <c r="J894" i="4"/>
  <c r="J3207" i="4"/>
  <c r="J1917" i="4"/>
  <c r="J4383" i="4"/>
  <c r="J4351" i="4"/>
  <c r="J863" i="4"/>
  <c r="J707" i="4"/>
  <c r="J1851" i="4"/>
  <c r="J705" i="4"/>
  <c r="J4011" i="4"/>
  <c r="J642" i="4"/>
  <c r="J1537" i="4"/>
  <c r="J2005" i="4"/>
  <c r="J3283" i="4"/>
  <c r="J1672" i="4"/>
  <c r="J1668" i="4"/>
  <c r="J3715" i="4"/>
  <c r="J3218" i="4"/>
  <c r="J4121" i="4"/>
  <c r="J1289" i="4"/>
  <c r="J670" i="4"/>
  <c r="J1897" i="4"/>
  <c r="J3961" i="4"/>
  <c r="J2639" i="4"/>
  <c r="J4916" i="4"/>
  <c r="J3168" i="4"/>
  <c r="J4143" i="4"/>
  <c r="J2837" i="4"/>
  <c r="J3049" i="4"/>
  <c r="J4431" i="4"/>
  <c r="J1972" i="4"/>
  <c r="J2678" i="4"/>
  <c r="J2282" i="4"/>
  <c r="J2915" i="4"/>
  <c r="J1981" i="4"/>
  <c r="J416" i="4"/>
  <c r="J1454" i="4"/>
  <c r="J1231" i="4"/>
  <c r="J1306" i="4"/>
  <c r="J106" i="4"/>
  <c r="J487" i="4"/>
  <c r="J2872" i="4"/>
  <c r="J539" i="4"/>
  <c r="J656" i="4"/>
  <c r="J2405" i="4"/>
  <c r="J2835" i="4"/>
  <c r="J68" i="4"/>
  <c r="J646" i="4"/>
  <c r="J875" i="4"/>
  <c r="J1510" i="4"/>
  <c r="J671" i="4"/>
  <c r="J1002" i="4"/>
  <c r="J11" i="4"/>
  <c r="J1139" i="4"/>
  <c r="J552" i="4"/>
  <c r="J90" i="4"/>
  <c r="J829" i="4"/>
  <c r="J859" i="4"/>
  <c r="J653" i="4"/>
  <c r="J1242" i="4"/>
  <c r="J410" i="4"/>
  <c r="J1765" i="4"/>
  <c r="J2823" i="4"/>
  <c r="J960" i="4"/>
  <c r="J3185" i="4"/>
  <c r="J1176" i="4"/>
  <c r="J911" i="4"/>
  <c r="J3481" i="4"/>
  <c r="J937" i="4"/>
  <c r="J3538" i="4"/>
  <c r="J1447" i="4"/>
  <c r="J1809" i="4"/>
  <c r="J2435" i="4"/>
  <c r="J4889" i="4"/>
  <c r="J3331" i="4"/>
  <c r="J1005" i="4"/>
  <c r="J3476" i="4"/>
  <c r="J2472" i="4"/>
  <c r="J3817" i="4"/>
  <c r="J3575" i="4"/>
  <c r="J3520" i="4"/>
  <c r="J382" i="4"/>
  <c r="J1451" i="4"/>
  <c r="J869" i="4"/>
  <c r="J2532" i="4"/>
  <c r="J2973" i="4"/>
  <c r="J4831" i="4"/>
  <c r="J1738" i="4"/>
  <c r="J4220" i="4"/>
  <c r="J4294" i="4"/>
  <c r="J1018" i="4"/>
  <c r="J3829" i="4"/>
  <c r="J2026" i="4"/>
  <c r="J1468" i="4"/>
  <c r="J3677" i="4"/>
  <c r="J2703" i="4"/>
  <c r="J2834" i="4"/>
  <c r="J535" i="4"/>
  <c r="J77" i="4"/>
  <c r="J561" i="4"/>
  <c r="J425" i="4"/>
  <c r="J675" i="4"/>
  <c r="J1352" i="4"/>
  <c r="J412" i="4"/>
  <c r="J2401" i="4"/>
  <c r="J319" i="4"/>
  <c r="J2661" i="4"/>
  <c r="J2437" i="4"/>
  <c r="J44" i="4"/>
  <c r="J100" i="4"/>
  <c r="J1226" i="4"/>
  <c r="J1400" i="4"/>
  <c r="J242" i="4"/>
  <c r="J2309" i="4"/>
  <c r="J1017" i="4"/>
  <c r="J1201" i="4"/>
  <c r="J1206" i="4"/>
  <c r="J1429" i="4"/>
  <c r="J85" i="4"/>
  <c r="J2265" i="4"/>
  <c r="J2419" i="4"/>
  <c r="J273" i="4"/>
  <c r="J278" i="4"/>
  <c r="J1027" i="4"/>
  <c r="J1638" i="4"/>
  <c r="J2361" i="4"/>
  <c r="J4503" i="4"/>
  <c r="J538" i="4"/>
  <c r="J1249" i="4"/>
  <c r="J3935" i="4"/>
  <c r="J3019" i="4"/>
  <c r="J2320" i="4"/>
  <c r="J992" i="4"/>
  <c r="J3422" i="4"/>
  <c r="J1221" i="4"/>
  <c r="J3243" i="4"/>
  <c r="J1436" i="4"/>
  <c r="J2249" i="4"/>
  <c r="J3479" i="4"/>
  <c r="J3157" i="4"/>
  <c r="J3101" i="4"/>
  <c r="J1536" i="4"/>
  <c r="J929" i="4"/>
  <c r="J1309" i="4"/>
  <c r="J2007" i="4"/>
  <c r="J1175" i="4"/>
  <c r="J2159" i="4"/>
  <c r="J4215" i="4"/>
  <c r="J2308" i="4"/>
  <c r="J2263" i="4"/>
  <c r="J2446" i="4"/>
  <c r="J2692" i="4"/>
  <c r="J2100" i="4"/>
  <c r="J2339" i="4"/>
  <c r="J4049" i="4"/>
  <c r="J4327" i="4"/>
  <c r="J2459" i="4"/>
  <c r="J3220" i="4"/>
  <c r="J3395" i="4"/>
  <c r="J4175" i="4"/>
  <c r="J3569" i="4"/>
  <c r="J2991" i="4"/>
  <c r="J60" i="4"/>
  <c r="J527" i="4"/>
  <c r="J838" i="4"/>
  <c r="J1171" i="4"/>
  <c r="J345" i="4"/>
  <c r="J69" i="4"/>
  <c r="J1261" i="4"/>
  <c r="J2173" i="4"/>
  <c r="J955" i="4"/>
  <c r="J837" i="4"/>
  <c r="J872" i="4"/>
  <c r="J246" i="4"/>
  <c r="J1386" i="4"/>
  <c r="J59" i="4"/>
  <c r="J2381" i="4"/>
  <c r="J241" i="4"/>
  <c r="J1473" i="4"/>
  <c r="J418" i="4"/>
  <c r="J1413" i="4"/>
  <c r="J511" i="4"/>
  <c r="J743" i="4"/>
  <c r="J599" i="4"/>
  <c r="J148" i="4"/>
  <c r="J387" i="4"/>
  <c r="J529" i="4"/>
  <c r="J1355" i="4"/>
  <c r="J58" i="4"/>
  <c r="J1620" i="4"/>
  <c r="J2449" i="4"/>
  <c r="J2671" i="4"/>
  <c r="J1403" i="4"/>
  <c r="J2584" i="4"/>
  <c r="J776" i="4"/>
  <c r="J2030" i="4"/>
  <c r="J3737" i="4"/>
  <c r="J4751" i="4"/>
  <c r="J121" i="4"/>
  <c r="J628" i="4"/>
  <c r="J3070" i="4"/>
  <c r="J2984" i="4"/>
  <c r="J2372" i="4"/>
  <c r="J5141" i="4"/>
  <c r="J2330" i="4"/>
  <c r="J1161" i="4"/>
  <c r="J1405" i="4"/>
  <c r="J2560" i="4"/>
  <c r="J2334" i="4"/>
  <c r="J4321" i="4"/>
  <c r="J1442" i="4"/>
  <c r="J1822" i="4"/>
  <c r="J3235" i="4"/>
  <c r="J4481" i="4"/>
  <c r="J2782" i="4"/>
  <c r="J4341" i="4"/>
  <c r="J3833" i="4"/>
  <c r="J1646" i="4"/>
  <c r="J702" i="4"/>
  <c r="J3148" i="4"/>
  <c r="J2478" i="4"/>
  <c r="J724" i="4"/>
  <c r="J4077" i="4"/>
  <c r="J2086" i="4"/>
  <c r="J5240" i="4"/>
  <c r="J122" i="4"/>
  <c r="J229" i="4"/>
  <c r="J591" i="4"/>
  <c r="J1110" i="4"/>
  <c r="J61" i="4"/>
  <c r="J40" i="4"/>
  <c r="J1439" i="4"/>
  <c r="J3007" i="4"/>
  <c r="J471" i="4"/>
  <c r="J1109" i="4"/>
  <c r="J2495" i="4"/>
  <c r="J1701" i="4"/>
  <c r="J404" i="4"/>
  <c r="J1357" i="4"/>
  <c r="J553" i="4"/>
  <c r="J1375" i="4"/>
  <c r="J948" i="4"/>
  <c r="J393" i="4"/>
  <c r="J330" i="4"/>
  <c r="J1967" i="4"/>
  <c r="J2610" i="4"/>
  <c r="J794" i="4"/>
  <c r="J713" i="4"/>
  <c r="J36" i="4"/>
  <c r="J1983" i="4"/>
  <c r="J1549" i="4"/>
  <c r="J247" i="4"/>
  <c r="J965" i="4"/>
  <c r="J947" i="4"/>
  <c r="J3318" i="4"/>
  <c r="J2226" i="4"/>
  <c r="J2608" i="4"/>
  <c r="J3277" i="4"/>
  <c r="J883" i="4"/>
  <c r="J4183" i="4"/>
  <c r="J756" i="4"/>
  <c r="J2008" i="4"/>
  <c r="J2121" i="4"/>
  <c r="J1271" i="4"/>
  <c r="J4337" i="4"/>
  <c r="J906" i="4"/>
  <c r="J2360" i="4"/>
  <c r="J2498" i="4"/>
  <c r="J2611" i="4"/>
  <c r="J3985" i="4"/>
  <c r="J1761" i="4"/>
  <c r="J1050" i="4"/>
  <c r="J3335" i="4"/>
  <c r="J558" i="4"/>
  <c r="J1870" i="4"/>
  <c r="J2176" i="4"/>
  <c r="J4299" i="4"/>
  <c r="J1240" i="4"/>
  <c r="J2123" i="4"/>
  <c r="J3657" i="4"/>
  <c r="J2403" i="4"/>
  <c r="J3366" i="4"/>
  <c r="J2442" i="4"/>
  <c r="J2013" i="4"/>
  <c r="J4019" i="4"/>
  <c r="J1619" i="4"/>
  <c r="J5129" i="4"/>
  <c r="J4447" i="4"/>
  <c r="J3568" i="4"/>
  <c r="J199" i="4"/>
  <c r="J1080" i="4"/>
  <c r="J408" i="4"/>
  <c r="J1013" i="4"/>
  <c r="J1438" i="4"/>
  <c r="J573" i="4"/>
  <c r="J1210" i="4"/>
  <c r="J120" i="4"/>
  <c r="J6" i="4"/>
  <c r="J3319" i="4"/>
  <c r="J150" i="4"/>
  <c r="J50" i="4"/>
  <c r="J1517" i="4"/>
  <c r="J109" i="4"/>
  <c r="J504" i="4"/>
  <c r="J210" i="4"/>
  <c r="J1617" i="4"/>
  <c r="J102" i="4"/>
  <c r="J616" i="4"/>
  <c r="J4407" i="4"/>
  <c r="J42" i="4"/>
  <c r="J1749" i="4"/>
  <c r="J2999" i="4"/>
  <c r="J114" i="4"/>
  <c r="J211" i="4"/>
  <c r="J255" i="4"/>
  <c r="J867" i="4"/>
  <c r="J3431" i="4"/>
  <c r="J1105" i="4"/>
  <c r="J1573" i="4"/>
  <c r="J1918" i="4"/>
  <c r="J3237" i="4"/>
  <c r="J2229" i="4"/>
  <c r="J1793" i="4"/>
  <c r="J3216" i="4"/>
  <c r="J1432" i="4"/>
  <c r="J3799" i="4"/>
  <c r="J2977" i="4"/>
  <c r="J4151" i="4"/>
  <c r="J4241" i="4"/>
  <c r="J1838" i="4"/>
  <c r="J2831" i="4"/>
  <c r="J3525" i="4"/>
  <c r="J1867" i="4"/>
  <c r="J4367" i="4"/>
  <c r="J2034" i="4"/>
  <c r="J4034" i="4"/>
  <c r="J2195" i="4"/>
  <c r="J1839" i="4"/>
  <c r="J1350" i="4"/>
  <c r="J2216" i="4"/>
  <c r="J3071" i="4"/>
  <c r="J908" i="4"/>
  <c r="J1558" i="4"/>
  <c r="J1160" i="4"/>
  <c r="J2838" i="4"/>
  <c r="J481" i="4"/>
  <c r="J2233" i="4"/>
  <c r="J452" i="4"/>
  <c r="J1186" i="4"/>
  <c r="J130" i="4"/>
  <c r="J1129" i="4"/>
  <c r="J1512" i="4"/>
  <c r="J209" i="4"/>
  <c r="J2529" i="4"/>
  <c r="J1769" i="4"/>
  <c r="J1830" i="4"/>
  <c r="J9" i="4"/>
  <c r="J791" i="4"/>
  <c r="J2281" i="4"/>
  <c r="J3192" i="4"/>
  <c r="J297" i="4"/>
  <c r="J663" i="4"/>
  <c r="J991" i="4"/>
  <c r="J798" i="4"/>
  <c r="J240" i="4"/>
  <c r="J139" i="4"/>
  <c r="J1688" i="4"/>
  <c r="J2212" i="4"/>
  <c r="J413" i="4"/>
  <c r="J268" i="4"/>
  <c r="J3096" i="4"/>
  <c r="J943" i="4"/>
  <c r="J4079" i="4"/>
  <c r="J3133" i="4"/>
  <c r="J4833" i="4"/>
  <c r="J1837" i="4"/>
  <c r="J2081" i="4"/>
  <c r="J4103" i="4"/>
  <c r="J1497" i="4"/>
  <c r="J595" i="4"/>
  <c r="J2167" i="4"/>
  <c r="J593" i="4"/>
  <c r="J3469" i="4"/>
  <c r="J747" i="4"/>
  <c r="J4067" i="4"/>
  <c r="J1807" i="4"/>
  <c r="J2424" i="4"/>
  <c r="J2153" i="4"/>
  <c r="J2429" i="4"/>
  <c r="J3952" i="4"/>
  <c r="J996" i="4"/>
  <c r="J1799" i="4"/>
  <c r="J3475" i="4"/>
  <c r="J749" i="4"/>
  <c r="J547" i="4"/>
  <c r="J537" i="4"/>
  <c r="J879" i="4"/>
  <c r="J3308" i="4"/>
  <c r="J3434" i="4"/>
  <c r="J3996" i="4"/>
  <c r="J1563" i="4"/>
  <c r="J2439" i="4"/>
  <c r="J4286" i="4"/>
  <c r="J2975" i="4"/>
  <c r="J3163" i="4"/>
  <c r="J4091" i="4"/>
  <c r="J3913" i="4"/>
  <c r="J3402" i="4"/>
  <c r="J2468" i="4"/>
  <c r="J649" i="4"/>
  <c r="J1976" i="4"/>
  <c r="J1645" i="4"/>
  <c r="J476" i="4"/>
  <c r="J403" i="4"/>
  <c r="J2488" i="4"/>
  <c r="J350" i="4"/>
  <c r="J564" i="4"/>
  <c r="J155" i="4"/>
  <c r="J243" i="4"/>
  <c r="J735" i="4"/>
  <c r="J1319" i="4"/>
  <c r="J904" i="4"/>
  <c r="J291" i="4"/>
  <c r="J738" i="4"/>
  <c r="J1331" i="4"/>
  <c r="J1492" i="4"/>
  <c r="J263" i="4"/>
  <c r="J885" i="4"/>
  <c r="J1074" i="4"/>
  <c r="J1151" i="4"/>
  <c r="J1225" i="4"/>
  <c r="J400" i="4"/>
  <c r="J1126" i="4"/>
  <c r="J941" i="4"/>
  <c r="J469" i="4"/>
  <c r="J2333" i="4"/>
  <c r="J3443" i="4"/>
  <c r="J1214" i="4"/>
  <c r="J2489" i="4"/>
  <c r="J799" i="4"/>
  <c r="J2989" i="4"/>
  <c r="J2455" i="4"/>
  <c r="J2629" i="4"/>
  <c r="J1079" i="4"/>
  <c r="J1768" i="4"/>
  <c r="J2347" i="4"/>
  <c r="J2238" i="4"/>
  <c r="J3349" i="4"/>
  <c r="J1781" i="4"/>
  <c r="J2726" i="4"/>
  <c r="J2476" i="4"/>
  <c r="J1219" i="4"/>
  <c r="J1509" i="4"/>
  <c r="J2136" i="4"/>
  <c r="J3165" i="4"/>
  <c r="J542" i="4"/>
  <c r="J1256" i="4"/>
  <c r="J1895" i="4"/>
  <c r="J517" i="4"/>
  <c r="J2936" i="4"/>
  <c r="J1044" i="4"/>
  <c r="J2643" i="4"/>
  <c r="J2796" i="4"/>
  <c r="J2427" i="4"/>
  <c r="J2775" i="4"/>
  <c r="J2203" i="4"/>
  <c r="J4921" i="4"/>
  <c r="J1795" i="4"/>
  <c r="J2275" i="4"/>
  <c r="J2564" i="4"/>
  <c r="J5419" i="4"/>
  <c r="J2128" i="4"/>
  <c r="J1019" i="4"/>
  <c r="J1395" i="4"/>
  <c r="J2162" i="4"/>
  <c r="J2253" i="4"/>
  <c r="J235" i="4"/>
  <c r="J629" i="4"/>
  <c r="J1741" i="4"/>
  <c r="J373" i="4"/>
  <c r="J1143" i="4"/>
  <c r="J926" i="4"/>
  <c r="J360" i="4"/>
  <c r="J479" i="4"/>
  <c r="J379" i="4"/>
  <c r="J1418" i="4"/>
  <c r="J1744" i="4"/>
  <c r="J435" i="4"/>
  <c r="J717" i="4"/>
  <c r="J1378" i="4"/>
  <c r="J1111" i="4"/>
  <c r="J13" i="4"/>
  <c r="J392" i="4"/>
  <c r="J1000" i="4"/>
  <c r="J827" i="4"/>
  <c r="J2045" i="4"/>
  <c r="J3463" i="4"/>
  <c r="J455" i="4"/>
  <c r="J88" i="4"/>
  <c r="J528" i="4"/>
  <c r="J1844" i="4"/>
  <c r="J2087" i="4"/>
  <c r="J3078" i="4"/>
  <c r="J1056" i="4"/>
  <c r="J1316" i="4"/>
  <c r="J3429" i="4"/>
  <c r="J2120" i="4"/>
  <c r="J358" i="4"/>
  <c r="J1626" i="4"/>
  <c r="J585" i="4"/>
  <c r="J1840" i="4"/>
  <c r="J4464" i="4"/>
  <c r="J1842" i="4"/>
  <c r="J2526" i="4"/>
  <c r="J185" i="4"/>
  <c r="J1040" i="4"/>
  <c r="J4679" i="4"/>
  <c r="J3697" i="4"/>
  <c r="J3591" i="4"/>
  <c r="J1445" i="4"/>
  <c r="J2285" i="4"/>
  <c r="J5149" i="4"/>
  <c r="J2774" i="4"/>
  <c r="J1485" i="4"/>
  <c r="J1341" i="4"/>
  <c r="J3564" i="4"/>
  <c r="J2130" i="4"/>
  <c r="J3259" i="4"/>
  <c r="J4814" i="4"/>
  <c r="J3083" i="4"/>
  <c r="J3486" i="4"/>
  <c r="J2227" i="4"/>
  <c r="J590" i="4"/>
  <c r="J5000" i="4"/>
  <c r="J2338" i="4"/>
  <c r="J3079" i="4"/>
  <c r="J1462" i="4"/>
  <c r="J1518" i="4"/>
  <c r="J903" i="4"/>
  <c r="J395" i="4"/>
  <c r="J294" i="4"/>
  <c r="J1212" i="4"/>
  <c r="J438" i="4"/>
  <c r="J645" i="4"/>
  <c r="J2453" i="4"/>
  <c r="J317" i="4"/>
  <c r="J502" i="4"/>
  <c r="J819" i="4"/>
  <c r="J806" i="4"/>
  <c r="J78" i="4"/>
  <c r="J84" i="4"/>
  <c r="J1130" i="4"/>
  <c r="J638" i="4"/>
  <c r="J226" i="4"/>
  <c r="J1031" i="4"/>
  <c r="J1737" i="4"/>
  <c r="J1506" i="4"/>
  <c r="J224" i="4"/>
  <c r="J45" i="4"/>
  <c r="J1748" i="4"/>
  <c r="J1255" i="4"/>
  <c r="J248" i="4"/>
  <c r="J1045" i="4"/>
  <c r="J4957" i="4"/>
  <c r="J3705" i="4"/>
  <c r="J3526" i="4"/>
  <c r="J2616" i="4"/>
  <c r="J66" i="4"/>
  <c r="J1343" i="4"/>
  <c r="J3255" i="4"/>
  <c r="J5361" i="4"/>
  <c r="J900" i="4"/>
  <c r="J2181" i="4"/>
  <c r="J2928" i="4"/>
  <c r="J4194" i="4"/>
  <c r="J3408" i="4"/>
  <c r="J2891" i="4"/>
  <c r="J1699" i="4"/>
  <c r="J962" i="4"/>
  <c r="J725" i="4"/>
  <c r="J2156" i="4"/>
  <c r="J1923" i="4"/>
  <c r="J780" i="4"/>
  <c r="J1750" i="4"/>
  <c r="J2460" i="4"/>
  <c r="J4531" i="4"/>
  <c r="J1076" i="4"/>
  <c r="J1457" i="4"/>
  <c r="J4847" i="4"/>
  <c r="J2808" i="4"/>
  <c r="J4562" i="4"/>
  <c r="J3595" i="4"/>
  <c r="J658" i="4"/>
  <c r="J3204" i="4"/>
  <c r="J4706" i="4"/>
  <c r="J3057" i="4"/>
  <c r="J3999" i="4"/>
  <c r="J2917" i="4"/>
  <c r="J3978" i="4"/>
  <c r="J2222" i="4"/>
  <c r="J2693" i="4"/>
  <c r="J2875" i="4"/>
  <c r="J2588" i="4"/>
  <c r="J2670" i="4"/>
  <c r="J3445" i="4"/>
  <c r="J3095" i="4"/>
  <c r="J2544" i="4"/>
  <c r="J3842" i="4"/>
  <c r="J3773" i="4"/>
  <c r="J1935" i="4"/>
  <c r="J1698" i="4"/>
  <c r="J1344" i="4"/>
  <c r="J4574" i="4"/>
  <c r="J3120" i="4"/>
  <c r="J3040" i="4"/>
  <c r="J3533" i="4"/>
  <c r="J4053" i="4"/>
  <c r="J4541" i="4"/>
  <c r="J4772" i="4"/>
  <c r="J3478" i="4"/>
  <c r="J3945" i="4"/>
  <c r="J1594" i="4"/>
  <c r="J3253" i="4"/>
  <c r="J5010" i="4"/>
  <c r="J4989" i="4"/>
  <c r="J4931" i="4"/>
  <c r="J1520" i="4"/>
  <c r="J4794" i="4"/>
  <c r="J3922" i="4"/>
  <c r="J1543" i="4"/>
  <c r="J4914" i="4"/>
  <c r="J4412" i="4"/>
  <c r="J4082" i="4"/>
  <c r="J4652" i="4"/>
  <c r="J4186" i="4"/>
  <c r="J4451" i="4"/>
  <c r="J4306" i="4"/>
  <c r="J4571" i="4"/>
  <c r="J5153" i="4"/>
  <c r="J2822" i="4"/>
  <c r="J2868" i="4"/>
  <c r="J5272" i="4"/>
  <c r="J2617" i="4"/>
  <c r="J4154" i="4"/>
  <c r="J5336" i="4"/>
  <c r="J4142" i="4"/>
  <c r="J4402" i="4"/>
  <c r="J2820" i="4"/>
  <c r="J2890" i="4"/>
  <c r="J5001" i="4"/>
  <c r="J5314" i="4"/>
  <c r="J3873" i="4"/>
  <c r="J2924" i="4"/>
  <c r="J4216" i="4"/>
  <c r="J3225" i="4"/>
  <c r="J4394" i="4"/>
  <c r="J5488" i="4"/>
  <c r="J3490" i="4"/>
  <c r="J3854" i="4"/>
  <c r="J4161" i="4"/>
  <c r="J2964" i="4"/>
  <c r="J3698" i="4"/>
  <c r="J1578" i="4"/>
  <c r="J2204" i="4"/>
  <c r="J4497" i="4"/>
  <c r="J3916" i="4"/>
  <c r="J4624" i="4"/>
  <c r="J3639" i="4"/>
  <c r="J2906" i="4"/>
  <c r="J2959" i="4"/>
  <c r="J3875" i="4"/>
  <c r="J2935" i="4"/>
  <c r="J3205" i="4"/>
  <c r="J3276" i="4"/>
  <c r="J3450" i="4"/>
  <c r="J3076" i="4"/>
  <c r="J5305" i="4"/>
  <c r="J2628" i="4"/>
  <c r="J4762" i="4"/>
  <c r="J5061" i="4"/>
  <c r="J5333" i="4"/>
  <c r="J4896" i="4"/>
  <c r="J4513" i="4"/>
  <c r="J2641" i="4"/>
  <c r="J4728" i="4"/>
  <c r="J1606" i="4"/>
  <c r="J3962" i="4"/>
  <c r="J4315" i="4"/>
  <c r="J3794" i="4"/>
  <c r="J2581" i="4"/>
  <c r="J1948" i="4"/>
  <c r="J3717" i="4"/>
  <c r="J5022" i="4"/>
  <c r="J5192" i="4"/>
  <c r="J5046" i="4"/>
  <c r="J2362" i="4"/>
  <c r="J5418" i="4"/>
  <c r="J5230" i="4"/>
  <c r="J4580" i="4"/>
  <c r="J1899" i="4"/>
  <c r="J3940" i="4"/>
  <c r="J4748" i="4"/>
  <c r="J5146" i="4"/>
  <c r="J2702" i="4"/>
  <c r="J1786" i="4"/>
  <c r="J3661" i="4"/>
  <c r="J3289" i="4"/>
  <c r="J5441" i="4"/>
  <c r="J4802" i="4"/>
  <c r="J4274" i="4"/>
  <c r="J1962" i="4"/>
  <c r="J5354" i="4"/>
  <c r="J2300" i="4"/>
  <c r="J3796" i="4"/>
  <c r="J2394" i="4"/>
  <c r="J2613" i="4"/>
  <c r="J5047" i="4"/>
  <c r="J5106" i="4"/>
  <c r="J4782" i="4"/>
  <c r="J1598" i="4"/>
  <c r="J1747" i="4"/>
  <c r="J4511" i="4"/>
  <c r="J3500" i="4"/>
  <c r="J3256" i="4"/>
  <c r="J1791" i="4"/>
  <c r="J5410" i="4"/>
  <c r="J3581" i="4"/>
  <c r="J1763" i="4"/>
  <c r="J2470" i="4"/>
  <c r="J2919" i="4"/>
  <c r="J3536" i="4"/>
  <c r="J1615" i="4"/>
  <c r="J4035" i="4"/>
  <c r="J4646" i="4"/>
  <c r="J2853" i="4"/>
  <c r="J4682" i="4"/>
  <c r="J2798" i="4"/>
  <c r="J4233" i="4"/>
  <c r="J3930" i="4"/>
  <c r="J5142" i="4"/>
  <c r="J3984" i="4"/>
  <c r="J4458" i="4"/>
  <c r="J3808" i="4"/>
  <c r="J4967" i="4"/>
  <c r="J5283" i="4"/>
  <c r="J4565" i="4"/>
  <c r="J3324" i="4"/>
  <c r="J4028" i="4"/>
  <c r="J3882" i="4"/>
  <c r="J3620" i="4"/>
  <c r="J3649" i="4"/>
  <c r="J2662" i="4"/>
  <c r="J5224" i="4"/>
  <c r="J1500" i="4"/>
  <c r="J3150" i="4"/>
  <c r="J4057" i="4"/>
  <c r="J2858" i="4"/>
  <c r="J3512" i="4"/>
  <c r="J4100" i="4"/>
  <c r="J1988" i="4"/>
  <c r="J2801" i="4"/>
  <c r="J5183" i="4"/>
  <c r="J5026" i="4"/>
  <c r="J3550" i="4"/>
  <c r="J3795" i="4"/>
  <c r="J3805" i="4"/>
  <c r="J1850" i="4"/>
  <c r="J3736" i="4"/>
  <c r="J5160" i="4"/>
  <c r="J5440" i="4"/>
  <c r="J5468" i="4"/>
  <c r="J4518" i="4"/>
  <c r="J4758" i="4"/>
  <c r="J4568" i="4"/>
  <c r="J1272" i="4"/>
  <c r="J2745" i="4"/>
  <c r="J3201" i="4"/>
  <c r="J3293" i="4"/>
  <c r="J4396" i="4"/>
  <c r="J2911" i="4"/>
  <c r="J2190" i="4"/>
  <c r="J4879" i="4"/>
  <c r="J1915" i="4"/>
  <c r="J2969" i="4"/>
  <c r="J4427" i="4"/>
  <c r="J3954" i="4"/>
  <c r="J3441" i="4"/>
  <c r="J1938" i="4"/>
  <c r="J3835" i="4"/>
  <c r="J2952" i="4"/>
  <c r="J4369" i="4"/>
  <c r="J3290" i="4"/>
  <c r="J3781" i="4"/>
  <c r="J3570" i="4"/>
  <c r="J3523" i="4"/>
  <c r="J4168" i="4"/>
  <c r="J4388" i="4"/>
  <c r="J1722" i="4"/>
  <c r="J2864" i="4"/>
  <c r="J5088" i="4"/>
  <c r="J3369" i="4"/>
  <c r="J3217" i="4"/>
  <c r="J5159" i="4"/>
  <c r="J1649" i="4"/>
  <c r="J4880" i="4"/>
  <c r="J3571" i="4"/>
  <c r="J5231" i="4"/>
  <c r="J4045" i="4"/>
  <c r="J4867" i="4"/>
  <c r="J4292" i="4"/>
  <c r="J4509" i="4"/>
  <c r="J5253" i="4"/>
  <c r="J4894" i="4"/>
  <c r="J2523" i="4"/>
  <c r="J4918" i="4"/>
  <c r="J1408" i="4"/>
  <c r="J5290" i="4"/>
  <c r="J3793" i="4"/>
  <c r="J2978" i="4"/>
  <c r="J2196" i="4"/>
  <c r="J3841" i="4"/>
  <c r="J2954" i="4"/>
  <c r="J3684" i="4"/>
  <c r="J4460" i="4"/>
  <c r="J5465" i="4"/>
  <c r="J5238" i="4"/>
  <c r="J5196" i="4"/>
  <c r="J2785" i="4"/>
  <c r="J3946" i="4"/>
  <c r="J4085" i="4"/>
  <c r="J3676" i="4"/>
  <c r="J1610" i="4"/>
  <c r="J4411" i="4"/>
  <c r="J5493" i="4"/>
  <c r="J4102" i="4"/>
  <c r="J1694" i="4"/>
  <c r="J1446" i="4"/>
  <c r="J2734" i="4"/>
  <c r="J2486" i="4"/>
  <c r="J3712" i="4"/>
  <c r="J4466" i="4"/>
  <c r="J3258" i="4"/>
  <c r="J4529" i="4"/>
  <c r="J4940" i="4"/>
  <c r="J2398" i="4"/>
  <c r="J3931" i="4"/>
  <c r="J4703" i="4"/>
  <c r="J4107" i="4"/>
  <c r="J1991" i="4"/>
  <c r="J3633" i="4"/>
  <c r="J3314" i="4"/>
  <c r="J4933" i="4"/>
  <c r="J2804" i="4"/>
  <c r="J4478" i="4"/>
  <c r="J3765" i="4"/>
  <c r="J3260" i="4"/>
  <c r="J5215" i="4"/>
  <c r="J2748" i="4"/>
  <c r="J2894" i="4"/>
  <c r="J1596" i="4"/>
  <c r="J4410" i="4"/>
  <c r="J3820" i="4"/>
  <c r="J3265" i="4"/>
  <c r="J4842" i="4"/>
  <c r="J2306" i="4"/>
  <c r="J2095" i="4"/>
  <c r="J4672" i="4"/>
  <c r="J5319" i="4"/>
  <c r="J4449" i="4"/>
  <c r="J4820" i="4"/>
  <c r="J5168" i="4"/>
  <c r="J5303" i="4"/>
  <c r="J5476" i="4"/>
  <c r="J3510" i="4"/>
  <c r="J4963" i="4"/>
  <c r="J5345" i="4"/>
  <c r="J4859" i="4"/>
  <c r="J5063" i="4"/>
  <c r="J3129" i="4"/>
  <c r="J4981" i="4"/>
  <c r="J4800" i="4"/>
  <c r="J4249" i="4"/>
  <c r="J4504" i="4"/>
  <c r="J4724" i="4"/>
  <c r="J3756" i="4"/>
  <c r="J3792" i="4"/>
  <c r="J5453" i="4"/>
  <c r="J2780" i="4"/>
  <c r="J3099" i="4"/>
  <c r="J4617" i="4"/>
  <c r="J2103" i="4"/>
  <c r="J3282" i="4"/>
  <c r="J3645" i="4"/>
  <c r="J4108" i="4"/>
  <c r="J4017" i="4"/>
  <c r="J1267" i="4"/>
  <c r="J4910" i="4"/>
  <c r="J1560" i="4"/>
  <c r="J2246" i="4"/>
  <c r="J2874" i="4"/>
  <c r="J5236" i="4"/>
  <c r="J3906" i="4"/>
  <c r="J4551" i="4"/>
  <c r="J4223" i="4"/>
  <c r="J545" i="4"/>
  <c r="J2994" i="4"/>
  <c r="J2765" i="4"/>
  <c r="J5407" i="4"/>
  <c r="J2619" i="4"/>
  <c r="J1682" i="4"/>
  <c r="J5043" i="4"/>
  <c r="J2154" i="4"/>
  <c r="J3140" i="4"/>
  <c r="J3593" i="4"/>
  <c r="J4690" i="4"/>
  <c r="J4184" i="4"/>
  <c r="J4602" i="4"/>
  <c r="J5049" i="4"/>
  <c r="J4788" i="4"/>
  <c r="J4248" i="4"/>
  <c r="J2271" i="4"/>
  <c r="J3899" i="4"/>
  <c r="J2451" i="4"/>
  <c r="J3297" i="4"/>
  <c r="J2396" i="4"/>
  <c r="J3742" i="4"/>
  <c r="J2677" i="4"/>
  <c r="J2418" i="4"/>
  <c r="J5434" i="4"/>
  <c r="J2716" i="4"/>
  <c r="J5451" i="4"/>
  <c r="J3127" i="4"/>
  <c r="J4278" i="4"/>
  <c r="J1568" i="4"/>
  <c r="J4066" i="4"/>
  <c r="J4941" i="4"/>
  <c r="J4952" i="4"/>
  <c r="J4677" i="4"/>
  <c r="J4904" i="4"/>
  <c r="J4097" i="4"/>
  <c r="J4658" i="4"/>
  <c r="J4618" i="4"/>
  <c r="J4998" i="4"/>
  <c r="J5452" i="4"/>
  <c r="J5131" i="4"/>
  <c r="J3838" i="4"/>
  <c r="J4110" i="4"/>
  <c r="J5413" i="4"/>
  <c r="J5351" i="4"/>
  <c r="J5244" i="4"/>
  <c r="J1908" i="4"/>
  <c r="J2916" i="4"/>
  <c r="J5007" i="4"/>
  <c r="J4229" i="4"/>
  <c r="J1650" i="4"/>
  <c r="J3109" i="4"/>
  <c r="J3200" i="4"/>
  <c r="J5343" i="4"/>
  <c r="J2934" i="4"/>
  <c r="J1312" i="4"/>
  <c r="J1819" i="4"/>
  <c r="J2032" i="4"/>
  <c r="J2059" i="4"/>
  <c r="J2902" i="4"/>
  <c r="J4846" i="4"/>
  <c r="J2897" i="4"/>
  <c r="J2961" i="4"/>
  <c r="J2247" i="4"/>
  <c r="J956" i="4"/>
  <c r="J3594" i="4"/>
  <c r="J5264" i="4"/>
  <c r="J3038" i="4"/>
  <c r="J2274" i="4"/>
  <c r="J5260" i="4"/>
  <c r="J4296" i="4"/>
  <c r="J4469" i="4"/>
  <c r="J3892" i="4"/>
  <c r="J5317" i="4"/>
  <c r="J3716" i="4"/>
  <c r="J4939" i="4"/>
  <c r="J3425" i="4"/>
  <c r="J3313" i="4"/>
  <c r="J4000" i="4"/>
  <c r="J5176" i="4"/>
  <c r="J2580" i="4"/>
  <c r="J3449" i="4"/>
  <c r="J3699" i="4"/>
  <c r="J4042" i="4"/>
  <c r="J4400" i="4"/>
  <c r="J4848" i="4"/>
  <c r="J4368" i="4"/>
  <c r="J4076" i="4"/>
  <c r="J5389" i="4"/>
  <c r="J4120" i="4"/>
  <c r="J3702" i="4"/>
  <c r="J4109" i="4"/>
  <c r="J5475" i="4"/>
  <c r="J4062" i="4"/>
  <c r="J4406" i="4"/>
  <c r="J4928" i="4"/>
  <c r="J4376" i="4"/>
  <c r="J3211" i="4"/>
  <c r="J4166" i="4"/>
  <c r="J5194" i="4"/>
  <c r="J5071" i="4"/>
  <c r="J4250" i="4"/>
  <c r="J4201" i="4"/>
  <c r="J4793" i="4"/>
  <c r="J4764" i="4"/>
  <c r="J4088" i="4"/>
  <c r="J3836" i="4"/>
  <c r="J1914" i="4"/>
  <c r="J2658" i="4"/>
  <c r="J2578" i="4"/>
  <c r="J3603" i="4"/>
  <c r="J3330" i="4"/>
  <c r="J4326" i="4"/>
  <c r="J2905" i="4"/>
  <c r="J4336" i="4"/>
  <c r="J4032" i="4"/>
  <c r="J3317" i="4"/>
  <c r="J3749" i="4"/>
  <c r="J2988" i="4"/>
  <c r="J4767" i="4"/>
  <c r="J4673" i="4"/>
  <c r="J3741" i="4"/>
  <c r="J3933" i="4"/>
  <c r="J4676" i="4"/>
  <c r="J4953" i="4"/>
  <c r="J5353" i="4"/>
  <c r="J5039" i="4"/>
  <c r="J4980" i="4"/>
  <c r="J3891" i="4"/>
  <c r="J3132" i="4"/>
  <c r="J3046" i="4"/>
  <c r="J4461" i="4"/>
  <c r="J5443" i="4"/>
  <c r="J4169" i="4"/>
  <c r="J4641" i="4"/>
  <c r="J1878" i="4"/>
  <c r="J5346" i="4"/>
  <c r="J5157" i="4"/>
  <c r="J3300" i="4"/>
  <c r="J4403" i="4"/>
  <c r="J5144" i="4"/>
  <c r="J3638" i="4"/>
  <c r="J3708" i="4"/>
  <c r="J3622" i="4"/>
  <c r="J3797" i="4"/>
  <c r="J3606" i="4"/>
  <c r="J4416" i="4"/>
  <c r="J5118" i="4"/>
  <c r="J3364" i="4"/>
  <c r="J5282" i="4"/>
  <c r="J3341" i="4"/>
  <c r="J5091" i="4"/>
  <c r="J3830" i="4"/>
  <c r="J4484" i="4"/>
  <c r="J4096" i="4"/>
  <c r="J5383" i="4"/>
  <c r="J3693" i="4"/>
  <c r="J5444" i="4"/>
  <c r="J3590" i="4"/>
  <c r="J3802" i="4"/>
  <c r="J3214" i="4"/>
  <c r="J2547" i="4"/>
  <c r="J3187" i="4"/>
  <c r="J5005" i="4"/>
  <c r="J4987" i="4"/>
  <c r="J5318" i="4"/>
  <c r="J2550" i="4"/>
  <c r="J1861" i="4"/>
  <c r="J1224" i="4"/>
  <c r="J1681" i="4"/>
  <c r="J4742" i="4"/>
  <c r="J4325" i="4"/>
  <c r="J3482" i="4"/>
  <c r="J1826" i="4"/>
  <c r="J2519" i="4"/>
  <c r="J4285" i="4"/>
  <c r="J2558" i="4"/>
  <c r="J924" i="4"/>
  <c r="J4246" i="4"/>
  <c r="J876" i="4"/>
  <c r="J2152" i="4"/>
  <c r="J4343" i="4"/>
  <c r="J4759" i="4"/>
  <c r="J3993" i="4"/>
  <c r="J4236" i="4"/>
  <c r="J3367" i="4"/>
  <c r="J1630" i="4"/>
  <c r="J2635" i="4"/>
  <c r="J5107" i="4"/>
  <c r="J2084" i="4"/>
  <c r="J1666" i="4"/>
  <c r="J4610" i="4"/>
  <c r="J3382" i="4"/>
  <c r="J2370" i="4"/>
  <c r="J4746" i="4"/>
  <c r="J1930" i="4"/>
  <c r="J4718" i="4"/>
  <c r="J3406" i="4"/>
  <c r="J5054" i="4"/>
  <c r="J4193" i="4"/>
  <c r="J5427" i="4"/>
  <c r="J4345" i="4"/>
  <c r="J3426" i="4"/>
  <c r="J4829" i="4"/>
  <c r="J4538" i="4"/>
  <c r="J3816" i="4"/>
  <c r="J4874" i="4"/>
  <c r="J4680" i="4"/>
  <c r="J2684" i="4"/>
  <c r="J2178" i="4"/>
  <c r="J4237" i="4"/>
  <c r="J5085" i="4"/>
  <c r="J3592" i="4"/>
  <c r="J4257" i="4"/>
  <c r="J2772" i="4"/>
  <c r="J2" i="4"/>
  <c r="J5294" i="4"/>
  <c r="J3617" i="4"/>
  <c r="J5099" i="4"/>
  <c r="J5154" i="4"/>
  <c r="J4960" i="4"/>
  <c r="J1204" i="4"/>
  <c r="J3877" i="4"/>
  <c r="J4898" i="4"/>
  <c r="J4876" i="4"/>
  <c r="J3982" i="4"/>
  <c r="J4512" i="4"/>
  <c r="J1376" i="4"/>
  <c r="J3035" i="4"/>
  <c r="J2770" i="4"/>
  <c r="J3348" i="4"/>
  <c r="J2749" i="4"/>
  <c r="J5164" i="4"/>
  <c r="J3588" i="4"/>
  <c r="J2997" i="4"/>
  <c r="J1122" i="4"/>
  <c r="J5101" i="4"/>
  <c r="J4747" i="4"/>
  <c r="J2452" i="4"/>
  <c r="J3082" i="4"/>
  <c r="J2576" i="4"/>
  <c r="J3378" i="4"/>
  <c r="J4603" i="4"/>
  <c r="J4559" i="4"/>
  <c r="J4263" i="4"/>
  <c r="J4430" i="4"/>
  <c r="J3912" i="4"/>
  <c r="J3585" i="4"/>
  <c r="J4600" i="4"/>
  <c r="J3108" i="4"/>
  <c r="J5011" i="4"/>
  <c r="J2556" i="4"/>
  <c r="J5095" i="4"/>
  <c r="J1858" i="4"/>
  <c r="J5077" i="4"/>
  <c r="J2940" i="4"/>
  <c r="J3785" i="4"/>
  <c r="J4072" i="4"/>
  <c r="J4726" i="4"/>
  <c r="J2812" i="4"/>
  <c r="J3572" i="4"/>
  <c r="J4581" i="4"/>
  <c r="J4048" i="4"/>
  <c r="J5463" i="4"/>
  <c r="J5020" i="4"/>
  <c r="J2839" i="4"/>
  <c r="J4117" i="4"/>
  <c r="J3462" i="4"/>
  <c r="J2225" i="4"/>
  <c r="J5436" i="4"/>
  <c r="J3339" i="4"/>
  <c r="J5158" i="4"/>
  <c r="J3908" i="4"/>
  <c r="J3733" i="4"/>
  <c r="J4474" i="4"/>
  <c r="J2638" i="4"/>
  <c r="J4138" i="4"/>
  <c r="J3934" i="4"/>
  <c r="J3874" i="4"/>
  <c r="J3219" i="4"/>
  <c r="J2035" i="4"/>
  <c r="J5138" i="4"/>
  <c r="J5151" i="4"/>
  <c r="J3822" i="4"/>
  <c r="J2215" i="4"/>
  <c r="J2307" i="4"/>
  <c r="J3979" i="4"/>
  <c r="J4472" i="4"/>
  <c r="J946" i="4"/>
  <c r="J1652" i="4"/>
  <c r="J1656" i="4"/>
  <c r="J768" i="4"/>
  <c r="J4514" i="4"/>
  <c r="J1780" i="4"/>
  <c r="J3782" i="4"/>
  <c r="J1868" i="4"/>
  <c r="J3997" i="4"/>
  <c r="J1810" i="4"/>
  <c r="J1683" i="4"/>
  <c r="J4251" i="4"/>
  <c r="J4695" i="4"/>
  <c r="J3385" i="4"/>
  <c r="J4966" i="4"/>
  <c r="J4787" i="4"/>
  <c r="J4572" i="4"/>
  <c r="J5226" i="4"/>
  <c r="J3918" i="4"/>
  <c r="J4434" i="4"/>
  <c r="J4589" i="4"/>
  <c r="J4268" i="4"/>
  <c r="J4537" i="4"/>
  <c r="J4258" i="4"/>
  <c r="J4554" i="4"/>
  <c r="J5205" i="4"/>
  <c r="J2800" i="4"/>
  <c r="J5306" i="4"/>
  <c r="J1760" i="4"/>
  <c r="J5368" i="4"/>
  <c r="J2094" i="4"/>
  <c r="J5044" i="4"/>
  <c r="J5454" i="4"/>
  <c r="J3628" i="4"/>
  <c r="J2148" i="4"/>
  <c r="J4408" i="4"/>
  <c r="J5076" i="4"/>
  <c r="J5312" i="4"/>
  <c r="J2316" i="4"/>
  <c r="J5396" i="4"/>
  <c r="J5337" i="4"/>
  <c r="J4822" i="4"/>
  <c r="J4786" i="4"/>
  <c r="J4790" i="4"/>
  <c r="J3852" i="4"/>
  <c r="J4984" i="4"/>
  <c r="J3768" i="4"/>
  <c r="J4972" i="4"/>
  <c r="J3582" i="4"/>
  <c r="J4930" i="4"/>
  <c r="J3848" i="4"/>
  <c r="J2794" i="4"/>
  <c r="J2494" i="4"/>
  <c r="J2752" i="4"/>
  <c r="J2957" i="4"/>
  <c r="J5446" i="4"/>
  <c r="J5228" i="4"/>
  <c r="J5442" i="4"/>
  <c r="J5247" i="4"/>
  <c r="J2746" i="4"/>
  <c r="J3106" i="4"/>
  <c r="J2805" i="4"/>
  <c r="J1919" i="4"/>
  <c r="J3212" i="4"/>
  <c r="J5447" i="4"/>
  <c r="J3804" i="4"/>
  <c r="J3254" i="4"/>
  <c r="J5212" i="4"/>
  <c r="J4920" i="4"/>
  <c r="J2633" i="4"/>
  <c r="J1642" i="4"/>
  <c r="J4593" i="4"/>
  <c r="J3927" i="4"/>
  <c r="J3031" i="4"/>
  <c r="J3134" i="4"/>
  <c r="J3752" i="4"/>
  <c r="J4660" i="4"/>
  <c r="J2756" i="4"/>
  <c r="J4540" i="4"/>
  <c r="J3018" i="4"/>
  <c r="J4482" i="4"/>
  <c r="J4825" i="4"/>
  <c r="J4688" i="4"/>
  <c r="J4320" i="4"/>
  <c r="J4943" i="4"/>
  <c r="J5344" i="4"/>
  <c r="J4260" i="4"/>
  <c r="J2851" i="4"/>
  <c r="J3539" i="4"/>
  <c r="J5277" i="4"/>
  <c r="J2595" i="4"/>
  <c r="J4938" i="4"/>
  <c r="J4505" i="4"/>
  <c r="J3881" i="4"/>
  <c r="J2268" i="4"/>
  <c r="J5332" i="4"/>
  <c r="J4550" i="4"/>
  <c r="J4068" i="4"/>
  <c r="J5197" i="4"/>
  <c r="J3925" i="4"/>
  <c r="J453" i="4"/>
  <c r="J1502" i="4"/>
  <c r="J86" i="4"/>
  <c r="J1704" i="4"/>
  <c r="J473" i="4"/>
  <c r="J1131" i="4"/>
  <c r="J463" i="4"/>
  <c r="J2200" i="4"/>
  <c r="J2485" i="4"/>
  <c r="J809" i="4"/>
  <c r="J131" i="4"/>
  <c r="J622" i="4"/>
  <c r="J1037" i="4"/>
  <c r="J432" i="4"/>
  <c r="J824" i="4"/>
  <c r="J987" i="4"/>
  <c r="J1929" i="4"/>
  <c r="J460" i="4"/>
  <c r="J1419" i="4"/>
  <c r="J3360" i="4"/>
  <c r="J293" i="4"/>
  <c r="J1101" i="4"/>
  <c r="J1053" i="4"/>
  <c r="J1801" i="4"/>
  <c r="J2413" i="4"/>
  <c r="J1604" i="4"/>
  <c r="J454" i="4"/>
  <c r="J1456" i="4"/>
  <c r="J1541" i="4"/>
  <c r="J1423" i="4"/>
  <c r="J1164" i="4"/>
  <c r="J4329" i="4"/>
  <c r="J959" i="4"/>
  <c r="J3519" i="4"/>
  <c r="J3496" i="4"/>
  <c r="J2351" i="4"/>
  <c r="J1841" i="4"/>
  <c r="J2469" i="4"/>
  <c r="J1488" i="4"/>
  <c r="J1039" i="4"/>
  <c r="J1223" i="4"/>
  <c r="J4230" i="4"/>
  <c r="J25" i="4"/>
  <c r="J1677" i="4"/>
  <c r="J592" i="4"/>
  <c r="J52" i="4"/>
  <c r="J1062" i="4"/>
  <c r="J1030" i="4"/>
  <c r="J186" i="4"/>
  <c r="J421" i="4"/>
  <c r="J239" i="4"/>
  <c r="J554" i="4"/>
  <c r="J2603" i="4"/>
  <c r="J262" i="4"/>
  <c r="J323" i="4"/>
  <c r="J260" i="4"/>
  <c r="J983" i="4"/>
  <c r="J1085" i="4"/>
  <c r="J862" i="4"/>
  <c r="J1657" i="4"/>
  <c r="J203" i="4"/>
  <c r="J244" i="4"/>
  <c r="J952" i="4"/>
  <c r="J35" i="4"/>
  <c r="J389" i="4"/>
  <c r="J1117" i="4"/>
  <c r="J1296" i="4"/>
  <c r="J4273" i="4"/>
  <c r="J1670" i="4"/>
  <c r="J1253" i="4"/>
  <c r="J774" i="4"/>
  <c r="J3400" i="4"/>
  <c r="J673" i="4"/>
  <c r="J4191" i="4"/>
  <c r="J1277" i="4"/>
  <c r="J917" i="4"/>
  <c r="J1550" i="4"/>
  <c r="J2171" i="4"/>
  <c r="J5422" i="4"/>
  <c r="J3673" i="4"/>
  <c r="J2867" i="4"/>
  <c r="J1984" i="4"/>
  <c r="J934" i="4"/>
  <c r="J2085" i="4"/>
  <c r="J2067" i="4"/>
  <c r="J3480" i="4"/>
  <c r="J2046" i="4"/>
  <c r="J2879" i="4"/>
  <c r="J2898" i="4"/>
  <c r="J285" i="4"/>
  <c r="J915" i="4"/>
  <c r="J2637" i="4"/>
  <c r="J636" i="4"/>
  <c r="J5371" i="4"/>
  <c r="J3169" i="4"/>
  <c r="J4526" i="4"/>
  <c r="J2645" i="4"/>
  <c r="J980" i="4"/>
  <c r="J3589" i="4"/>
  <c r="J4261" i="4"/>
  <c r="J3819" i="4"/>
  <c r="J5016" i="4"/>
  <c r="J4301" i="4"/>
  <c r="J1495" i="4"/>
  <c r="J340" i="4"/>
  <c r="J643" i="4"/>
  <c r="J1709" i="4"/>
  <c r="J8" i="4"/>
  <c r="J212" i="4"/>
  <c r="J1087" i="4"/>
  <c r="J1566" i="4"/>
  <c r="J119" i="4"/>
  <c r="J951" i="4"/>
  <c r="J893" i="4"/>
  <c r="J1162" i="4"/>
  <c r="J2174" i="4"/>
  <c r="J2077" i="4"/>
  <c r="J355" i="4"/>
  <c r="J1102" i="4"/>
  <c r="J406" i="4"/>
  <c r="J1200" i="4"/>
  <c r="J2480" i="4"/>
  <c r="J428" i="4"/>
  <c r="J1561" i="4"/>
  <c r="J1641" i="4"/>
  <c r="J1022" i="4"/>
  <c r="J442" i="4"/>
  <c r="J1332" i="4"/>
  <c r="J1181" i="4"/>
  <c r="J3472" i="4"/>
  <c r="J1968" i="4"/>
  <c r="J2836" i="4"/>
  <c r="J2145" i="4"/>
  <c r="J4015" i="4"/>
  <c r="J1535" i="4"/>
  <c r="J221" i="4"/>
  <c r="J1726" i="4"/>
  <c r="J1251" i="4"/>
  <c r="J3381" i="4"/>
  <c r="J526" i="4"/>
  <c r="J3343" i="4"/>
  <c r="J1452" i="4"/>
  <c r="J1600" i="4"/>
  <c r="J2395" i="4"/>
  <c r="J3675" i="4"/>
  <c r="J940" i="4"/>
  <c r="J3487" i="4"/>
  <c r="J1222" i="4"/>
  <c r="J2711" i="4"/>
  <c r="J2680" i="4"/>
  <c r="J4945" i="4"/>
  <c r="J990" i="4"/>
  <c r="J1533" i="4"/>
  <c r="J3743" i="4"/>
  <c r="J3689" i="4"/>
  <c r="J3152" i="4"/>
  <c r="J2219" i="4"/>
  <c r="J3553" i="4"/>
  <c r="J1428" i="4"/>
  <c r="J3583" i="4"/>
  <c r="J2663" i="4"/>
  <c r="J2933" i="4"/>
  <c r="J5405" i="4"/>
  <c r="J3155" i="4"/>
  <c r="J3227" i="4"/>
  <c r="J3340" i="4"/>
  <c r="J295" i="4"/>
  <c r="J371" i="4"/>
  <c r="J600" i="4"/>
  <c r="J287" i="4"/>
  <c r="J315" i="4"/>
  <c r="J1233" i="4"/>
  <c r="J351" i="4"/>
  <c r="J83" i="4"/>
  <c r="J494" i="4"/>
  <c r="J1661" i="4"/>
  <c r="J792" i="4"/>
  <c r="J18" i="4"/>
  <c r="J993" i="4"/>
  <c r="J191" i="4"/>
  <c r="J1169" i="4"/>
  <c r="J182" i="4"/>
  <c r="J1725" i="4"/>
  <c r="J1128" i="4"/>
  <c r="J2568" i="4"/>
  <c r="J411" i="4"/>
  <c r="J1531" i="4"/>
  <c r="J825" i="4"/>
  <c r="J490" i="4"/>
  <c r="J238" i="4"/>
  <c r="J72" i="4"/>
  <c r="J73" i="4"/>
  <c r="J1398" i="4"/>
  <c r="J3094" i="4"/>
  <c r="J994" i="4"/>
  <c r="J2441" i="4"/>
  <c r="J2781" i="4"/>
  <c r="J3221" i="4"/>
  <c r="J2168" i="4"/>
  <c r="J967" i="4"/>
  <c r="J1880" i="4"/>
  <c r="J4487" i="4"/>
  <c r="J1394" i="4"/>
  <c r="J4087" i="4"/>
  <c r="J2704" i="4"/>
  <c r="J3432" i="4"/>
  <c r="J2951" i="4"/>
  <c r="J854" i="4"/>
  <c r="J1674" i="4"/>
  <c r="J2730" i="4"/>
  <c r="J1154" i="4"/>
  <c r="J2591" i="4"/>
  <c r="J4797" i="4"/>
  <c r="J2538" i="4"/>
  <c r="J682" i="4"/>
  <c r="J2369" i="4"/>
  <c r="J1774" i="4"/>
  <c r="J3183" i="4"/>
  <c r="J4795" i="4"/>
  <c r="J4883" i="4"/>
  <c r="J4656" i="4"/>
  <c r="J3627" i="4"/>
  <c r="J2912" i="4"/>
  <c r="J797" i="4"/>
  <c r="J2022" i="4"/>
  <c r="J1827" i="4"/>
  <c r="J2290" i="4"/>
  <c r="J3473" i="4"/>
  <c r="J598" i="4"/>
  <c r="J2385" i="4"/>
  <c r="J762" i="4"/>
  <c r="J514" i="4"/>
  <c r="J544" i="4"/>
  <c r="J377" i="4"/>
  <c r="J446" i="4"/>
  <c r="J1072" i="4"/>
  <c r="J364" i="4"/>
  <c r="J2217" i="4"/>
  <c r="J560" i="4"/>
  <c r="J151" i="4"/>
  <c r="J902" i="4"/>
  <c r="J1166" i="4"/>
  <c r="J170" i="4"/>
  <c r="J639" i="4"/>
  <c r="J62" i="4"/>
  <c r="J576" i="4"/>
  <c r="J181" i="4"/>
  <c r="J1519" i="4"/>
  <c r="J1115" i="4"/>
  <c r="J1821" i="4"/>
  <c r="J2409" i="4"/>
  <c r="J165" i="4"/>
  <c r="J621" i="4"/>
  <c r="J134" i="4"/>
  <c r="J202" i="4"/>
  <c r="J723" i="4"/>
  <c r="J691" i="4"/>
  <c r="J981" i="4"/>
  <c r="J2715" i="4"/>
  <c r="J2257" i="4"/>
  <c r="J3495" i="4"/>
  <c r="J2807" i="4"/>
  <c r="J3230" i="4"/>
  <c r="J2133" i="4"/>
  <c r="J2499" i="4"/>
  <c r="J3116" i="4"/>
  <c r="J2941" i="4"/>
  <c r="J309" i="4"/>
  <c r="J4244" i="4"/>
  <c r="J2666" i="4"/>
  <c r="J1036" i="4"/>
  <c r="J2041" i="4"/>
  <c r="J4711" i="4"/>
  <c r="J1926" i="4"/>
  <c r="J1717" i="4"/>
  <c r="J808" i="4"/>
  <c r="J4812" i="4"/>
  <c r="J1305" i="4"/>
  <c r="J4289" i="4"/>
  <c r="J2110" i="4"/>
  <c r="J1498" i="4"/>
  <c r="J1379" i="4"/>
  <c r="J909" i="4"/>
  <c r="J1857" i="4"/>
  <c r="J3175" i="4"/>
  <c r="J4225" i="4"/>
  <c r="J4210" i="4"/>
  <c r="J3075" i="4"/>
  <c r="J5006" i="4"/>
  <c r="J3051" i="4"/>
  <c r="J3242" i="4"/>
  <c r="J3647" i="4"/>
  <c r="J1257" i="4"/>
  <c r="J4783" i="4"/>
  <c r="J821" i="4"/>
  <c r="J140" i="4"/>
  <c r="J3615" i="4"/>
  <c r="J662" i="4"/>
  <c r="J548" i="4"/>
  <c r="J429" i="4"/>
  <c r="J1629" i="4"/>
  <c r="J672" i="4"/>
  <c r="J49" i="4"/>
  <c r="J1283" i="4"/>
  <c r="J836" i="4"/>
  <c r="J2017" i="4"/>
  <c r="J390" i="4"/>
  <c r="J605" i="4"/>
  <c r="J880" i="4"/>
  <c r="J711" i="4"/>
  <c r="J814" i="4"/>
  <c r="J383" i="4"/>
  <c r="J320" i="4"/>
  <c r="J2473" i="4"/>
  <c r="J2575" i="4"/>
  <c r="J781" i="4"/>
  <c r="J887" i="4"/>
  <c r="J234" i="4"/>
  <c r="J1250" i="4"/>
  <c r="J963" i="4"/>
  <c r="J208" i="4"/>
  <c r="J477" i="4"/>
  <c r="J2097" i="4"/>
  <c r="J2151" i="4"/>
  <c r="J3058" i="4"/>
  <c r="J540" i="4"/>
  <c r="J3063" i="4"/>
  <c r="J47" i="4"/>
  <c r="J1297" i="4"/>
  <c r="J2939" i="4"/>
  <c r="J4579" i="4"/>
  <c r="J1879" i="4"/>
  <c r="J1093" i="4"/>
  <c r="J2073" i="4"/>
  <c r="J2406" i="4"/>
  <c r="J2533" i="4"/>
  <c r="J2675" i="4"/>
  <c r="J3578" i="4"/>
  <c r="J3504" i="4"/>
  <c r="J1365" i="4"/>
  <c r="J1097" i="4"/>
  <c r="J4665" i="4"/>
  <c r="J4575" i="4"/>
  <c r="J721" i="4"/>
  <c r="J2657" i="4"/>
  <c r="J1736" i="4"/>
  <c r="J2024" i="4"/>
  <c r="J2792" i="4"/>
  <c r="J4830" i="4"/>
  <c r="J4862" i="4"/>
  <c r="J3034" i="4"/>
  <c r="J2206" i="4"/>
  <c r="J2254" i="4"/>
  <c r="J1458" i="4"/>
  <c r="J562" i="4"/>
  <c r="J5097" i="4"/>
  <c r="J5073" i="4"/>
  <c r="J2006" i="4"/>
  <c r="J206" i="4"/>
  <c r="J617" i="4"/>
  <c r="J75" i="4"/>
  <c r="J1732" i="4"/>
  <c r="J1011" i="4"/>
  <c r="J1789" i="4"/>
  <c r="J38" i="4"/>
  <c r="J93" i="4"/>
  <c r="J1199" i="4"/>
  <c r="J1587" i="4"/>
  <c r="J444" i="4"/>
  <c r="J232" i="4"/>
  <c r="J1243" i="4"/>
  <c r="J275" i="4"/>
  <c r="J871" i="4"/>
  <c r="J22" i="4"/>
  <c r="J610" i="4"/>
  <c r="J1796" i="4"/>
  <c r="J783" i="4"/>
  <c r="J857" i="4"/>
  <c r="J415" i="4"/>
  <c r="J1174" i="4"/>
  <c r="J632" i="4"/>
  <c r="J41" i="4"/>
  <c r="J56" i="4"/>
  <c r="J1552" i="4"/>
  <c r="J1238" i="4"/>
  <c r="J1843" i="4"/>
  <c r="J1291" i="4"/>
  <c r="J1094" i="4"/>
  <c r="J1396" i="4"/>
  <c r="J1198" i="4"/>
  <c r="J2311" i="4"/>
  <c r="J1071" i="4"/>
  <c r="J1903" i="4"/>
  <c r="J3987" i="4"/>
  <c r="J3111" i="4"/>
  <c r="J588" i="4"/>
  <c r="J2840" i="4"/>
  <c r="J2803" i="4"/>
  <c r="J1678" i="4"/>
  <c r="J1812" i="4"/>
  <c r="J2685" i="4"/>
  <c r="J1835" i="4"/>
  <c r="J604" i="4"/>
  <c r="J2002" i="4"/>
  <c r="J2348" i="4"/>
  <c r="J4379" i="4"/>
  <c r="J1246" i="4"/>
  <c r="J979" i="4"/>
  <c r="J566" i="4"/>
  <c r="J2518" i="4"/>
  <c r="J4105" i="4"/>
  <c r="J2601" i="4"/>
  <c r="J3691" i="4"/>
  <c r="J4546" i="4"/>
  <c r="J3001" i="4"/>
  <c r="J2276" i="4"/>
  <c r="J3488" i="4"/>
  <c r="J3660" i="4"/>
  <c r="J4853" i="4"/>
  <c r="J4612" i="4"/>
  <c r="J2970" i="4"/>
  <c r="J550" i="4"/>
  <c r="J1565" i="4"/>
  <c r="J2893" i="4"/>
  <c r="J575" i="4"/>
  <c r="J543" i="4"/>
  <c r="J272" i="4"/>
  <c r="J217" i="4"/>
  <c r="J1345" i="4"/>
  <c r="J207" i="4"/>
  <c r="J470" i="4"/>
  <c r="J1368" i="4"/>
  <c r="J921" i="4"/>
  <c r="J1339" i="4"/>
  <c r="J843" i="4"/>
  <c r="J795" i="4"/>
  <c r="J1229" i="4"/>
  <c r="J1664" i="4"/>
  <c r="J845" i="4"/>
  <c r="J152" i="4"/>
  <c r="J1385" i="4"/>
  <c r="J1313" i="4"/>
  <c r="J1158" i="4"/>
  <c r="J1381" i="4"/>
  <c r="J486" i="4"/>
  <c r="J583" i="4"/>
  <c r="J927" i="4"/>
  <c r="J4177" i="4"/>
  <c r="J2718" i="4"/>
  <c r="J1702" i="4"/>
  <c r="J4047" i="4"/>
  <c r="J4507" i="4"/>
  <c r="J1524" i="4"/>
  <c r="J126" i="4"/>
  <c r="J3044" i="4"/>
  <c r="J2673" i="4"/>
  <c r="J2967" i="4"/>
  <c r="J2209" i="4"/>
  <c r="J1276" i="4"/>
  <c r="J758" i="4"/>
  <c r="J3556" i="4"/>
  <c r="J2631" i="4"/>
  <c r="J2321" i="4"/>
  <c r="J3215" i="4"/>
  <c r="J759" i="4"/>
  <c r="J4043" i="4"/>
  <c r="J1449" i="4"/>
  <c r="J82" i="4"/>
  <c r="J3173" i="4"/>
  <c r="J1728" i="4"/>
  <c r="J1292" i="4"/>
  <c r="J4203" i="4"/>
  <c r="J4375" i="4"/>
  <c r="J4657" i="4"/>
  <c r="J2090" i="4"/>
  <c r="J2440" i="4"/>
  <c r="J3141" i="4"/>
  <c r="J1234" i="4"/>
  <c r="J1434" i="4"/>
  <c r="J1082" i="4"/>
  <c r="J910" i="4"/>
  <c r="J96" i="4"/>
  <c r="J984" i="4"/>
  <c r="J551" i="4"/>
  <c r="J1147" i="4"/>
  <c r="J1051" i="4"/>
  <c r="J33" i="4"/>
  <c r="J2627" i="4"/>
  <c r="J335" i="4"/>
  <c r="J472" i="4"/>
  <c r="J1326" i="4"/>
  <c r="J489" i="4"/>
  <c r="J2021" i="4"/>
  <c r="J249" i="4"/>
  <c r="J2099" i="4"/>
  <c r="J269" i="4"/>
  <c r="J2261" i="4"/>
  <c r="J2465" i="4"/>
  <c r="J111" i="4"/>
  <c r="J1399" i="4"/>
  <c r="J1863" i="4"/>
  <c r="J281" i="4"/>
  <c r="J1262" i="4"/>
  <c r="J265" i="4"/>
  <c r="J693" i="4"/>
  <c r="J3464" i="4"/>
  <c r="J767" i="4"/>
  <c r="J1177" i="4"/>
  <c r="J3655" i="4"/>
  <c r="J2690" i="4"/>
  <c r="J3871" i="4"/>
  <c r="J3878" i="4"/>
  <c r="J381" i="4"/>
  <c r="J3423" i="4"/>
  <c r="J1420" i="4"/>
  <c r="J3009" i="4"/>
  <c r="J2791" i="4"/>
  <c r="J619" i="4"/>
  <c r="J2694" i="4"/>
  <c r="J3026" i="4"/>
  <c r="J1409" i="4"/>
  <c r="J3371" i="4"/>
  <c r="J1194" i="4"/>
  <c r="J3239" i="4"/>
  <c r="J3383" i="4"/>
  <c r="J4521" i="4"/>
  <c r="J2652" i="4"/>
  <c r="J569" i="4"/>
  <c r="J1607" i="4"/>
  <c r="J2283" i="4"/>
  <c r="J1479" i="4"/>
  <c r="J4468" i="4"/>
  <c r="J4495" i="4"/>
  <c r="J3440" i="4"/>
  <c r="J1389" i="4"/>
  <c r="J3549" i="4"/>
  <c r="J587" i="4"/>
  <c r="J2996" i="4"/>
  <c r="J4253" i="4"/>
  <c r="J5355" i="4"/>
  <c r="J2779" i="4"/>
  <c r="J1021" i="4"/>
  <c r="J1073" i="4"/>
  <c r="J117" i="4"/>
  <c r="J1893" i="4"/>
  <c r="J1949" i="4"/>
  <c r="J731" i="4"/>
  <c r="J1382" i="4"/>
  <c r="J2187" i="4"/>
  <c r="J189" i="4"/>
  <c r="J907" i="4"/>
  <c r="J215" i="4"/>
  <c r="J1270" i="4"/>
  <c r="J1486" i="4"/>
  <c r="J1104" i="4"/>
  <c r="J1135" i="4"/>
  <c r="J3223" i="4"/>
  <c r="J3943" i="4"/>
  <c r="J108" i="4"/>
  <c r="J974" i="4"/>
  <c r="J2960" i="4"/>
  <c r="J480" i="4"/>
  <c r="J901" i="4"/>
  <c r="J701" i="4"/>
  <c r="J123" i="4"/>
  <c r="J1933" i="4"/>
  <c r="J1192" i="4"/>
  <c r="J485" i="4"/>
  <c r="J518" i="4"/>
  <c r="J1693" i="4"/>
  <c r="J833" i="4"/>
  <c r="J3767" i="4"/>
  <c r="J4239" i="4"/>
  <c r="J3263" i="4"/>
  <c r="J4399" i="4"/>
  <c r="J3238" i="4"/>
  <c r="J3311" i="4"/>
  <c r="J1266" i="4"/>
  <c r="J3344" i="4"/>
  <c r="J1808" i="4"/>
  <c r="J1797" i="4"/>
  <c r="J4063" i="4"/>
  <c r="J1733" i="4"/>
  <c r="J3759" i="4"/>
  <c r="J3171" i="4"/>
  <c r="J4281" i="4"/>
  <c r="J2450" i="4"/>
  <c r="J1669" i="4"/>
  <c r="J888" i="4"/>
  <c r="J4031" i="4"/>
  <c r="J1469" i="4"/>
  <c r="J2583" i="4"/>
  <c r="J2551" i="4"/>
  <c r="J3010" i="4"/>
  <c r="J3226" i="4"/>
  <c r="J1824" i="4"/>
  <c r="J2950" i="4"/>
  <c r="J1588" i="4"/>
  <c r="J4377" i="4"/>
  <c r="J4851" i="4"/>
  <c r="J2738" i="4"/>
  <c r="J2091" i="4"/>
  <c r="J2995" i="4"/>
  <c r="J2976" i="4"/>
  <c r="J4171" i="4"/>
  <c r="J835" i="4"/>
  <c r="J803" i="4"/>
  <c r="J197" i="4"/>
  <c r="J228" i="4"/>
  <c r="J719" i="4"/>
  <c r="J1190" i="4"/>
  <c r="J105" i="4"/>
  <c r="J839" i="4"/>
  <c r="J525" i="4"/>
  <c r="J1624" i="4"/>
  <c r="J426" i="4"/>
  <c r="J402" i="4"/>
  <c r="J2109" i="4"/>
  <c r="J372" i="4"/>
  <c r="J1361" i="4"/>
  <c r="J176" i="4"/>
  <c r="J2101" i="4"/>
  <c r="J445" i="4"/>
  <c r="J1329" i="4"/>
  <c r="J450" i="4"/>
  <c r="J697" i="4"/>
  <c r="J2295" i="4"/>
  <c r="J467" i="4"/>
  <c r="J1849" i="4"/>
  <c r="J2105" i="4"/>
  <c r="J43" i="4"/>
  <c r="J2421" i="4"/>
  <c r="J2267" i="4"/>
  <c r="J2235" i="4"/>
  <c r="J3494" i="4"/>
  <c r="J2579" i="4"/>
  <c r="J190" i="4"/>
  <c r="J3401" i="4"/>
  <c r="J3983" i="4"/>
  <c r="J4491" i="4"/>
  <c r="J3665" i="4"/>
  <c r="J890" i="4"/>
  <c r="J2768" i="4"/>
  <c r="J4162" i="4"/>
  <c r="J5209" i="4"/>
  <c r="J2859" i="4"/>
  <c r="J3552" i="4"/>
  <c r="J286" i="4"/>
  <c r="J3327" i="4"/>
  <c r="J509" i="4"/>
  <c r="J1862" i="4"/>
  <c r="J2175" i="4"/>
  <c r="J878" i="4"/>
  <c r="J1913" i="4"/>
  <c r="J4499" i="4"/>
  <c r="J1098" i="4"/>
  <c r="J1586" i="4"/>
  <c r="J644" i="4"/>
  <c r="J2953" i="4"/>
  <c r="J4752" i="4"/>
  <c r="J3436" i="4"/>
  <c r="J4081" i="4"/>
  <c r="J1285" i="4"/>
  <c r="J3424" i="4"/>
  <c r="J3307" i="4"/>
  <c r="J3847" i="4"/>
  <c r="J3534" i="4"/>
  <c r="J1752" i="4"/>
  <c r="J2563" i="4"/>
  <c r="J966" i="4"/>
  <c r="J64" i="4"/>
  <c r="J865" i="4"/>
  <c r="J367" i="4"/>
  <c r="J99" i="4"/>
  <c r="J1293" i="4"/>
  <c r="J1581" i="4"/>
  <c r="J685" i="4"/>
  <c r="J1753" i="4"/>
  <c r="J457" i="4"/>
  <c r="J1925" i="4"/>
  <c r="J2199" i="4"/>
  <c r="J1007" i="4"/>
  <c r="J1387" i="4"/>
  <c r="J55" i="4"/>
  <c r="J778" i="4"/>
  <c r="J54" i="4"/>
  <c r="J720" i="4"/>
  <c r="J2927" i="4"/>
  <c r="J459" i="4"/>
  <c r="J2341" i="4"/>
  <c r="J2848" i="4"/>
  <c r="J95" i="4"/>
  <c r="J741" i="4"/>
  <c r="J2009" i="4"/>
  <c r="J1417" i="4"/>
  <c r="J521" i="4"/>
  <c r="J2650" i="4"/>
  <c r="J2491" i="4"/>
  <c r="J1425" i="4"/>
  <c r="J3879" i="4"/>
  <c r="J1280" i="4"/>
  <c r="J1427" i="4"/>
  <c r="J2534" i="4"/>
  <c r="J2124" i="4"/>
  <c r="J1713" i="4"/>
  <c r="J1757" i="4"/>
  <c r="J1477" i="4"/>
  <c r="J2260" i="4"/>
  <c r="J763" i="4"/>
  <c r="J1579" i="4"/>
  <c r="J3190" i="4"/>
  <c r="J4125" i="4"/>
  <c r="J1648" i="4"/>
  <c r="J4395" i="4"/>
  <c r="J751" i="4"/>
  <c r="J897" i="4"/>
  <c r="J218" i="4"/>
  <c r="J2420" i="4"/>
  <c r="J945" i="4"/>
  <c r="J3915" i="4"/>
  <c r="J2664" i="4"/>
  <c r="J2539" i="4"/>
  <c r="J4651" i="4"/>
  <c r="J1426" i="4"/>
  <c r="J3088" i="4"/>
  <c r="J3611" i="4"/>
  <c r="J4037" i="4"/>
  <c r="J2922" i="4"/>
  <c r="J2783" i="4"/>
  <c r="J4535" i="4"/>
  <c r="J2214" i="4"/>
  <c r="J2829" i="4"/>
  <c r="J1896" i="4"/>
  <c r="J1431" i="4"/>
  <c r="J2925" i="4"/>
  <c r="J2503" i="4"/>
  <c r="J2317" i="4"/>
  <c r="J4871" i="4"/>
  <c r="J3644" i="4"/>
  <c r="J2490" i="4"/>
  <c r="J3811" i="4"/>
  <c r="J3501" i="4"/>
  <c r="J2092" i="4"/>
  <c r="J1188" i="4"/>
  <c r="J3386" i="4"/>
  <c r="J1348" i="4"/>
  <c r="J4335" i="4"/>
  <c r="J4450" i="4"/>
  <c r="J5186" i="4"/>
  <c r="J5018" i="4"/>
  <c r="J3704" i="4"/>
  <c r="J4891" i="4"/>
  <c r="J4866" i="4"/>
  <c r="J4925" i="4"/>
  <c r="J4357" i="4"/>
  <c r="J4924" i="4"/>
  <c r="J2018" i="4"/>
  <c r="J5040" i="4"/>
  <c r="J5092" i="4"/>
  <c r="J4025" i="4"/>
  <c r="J4026" i="4"/>
  <c r="J5204" i="4"/>
  <c r="J3619" i="4"/>
  <c r="J5432" i="4"/>
  <c r="J1539" i="4"/>
  <c r="J4054" i="4"/>
  <c r="J3172" i="4"/>
  <c r="J4206" i="4"/>
  <c r="J4613" i="4"/>
  <c r="J4850" i="4"/>
  <c r="J5250" i="4"/>
  <c r="J5402" i="4"/>
  <c r="J4645" i="4"/>
  <c r="J1740" i="4"/>
  <c r="J2569" i="4"/>
  <c r="J3234" i="4"/>
  <c r="J5050" i="4"/>
  <c r="J3515" i="4"/>
  <c r="J4557" i="4"/>
  <c r="J5245" i="4"/>
  <c r="J5084" i="4"/>
  <c r="J3643" i="4"/>
  <c r="J4492" i="4"/>
  <c r="J4922" i="4"/>
  <c r="J4852" i="4"/>
  <c r="J4731" i="4"/>
  <c r="J1599" i="4"/>
  <c r="J4179" i="4"/>
  <c r="J3853" i="4"/>
  <c r="J4494" i="4"/>
  <c r="J3681" i="4"/>
  <c r="J4397" i="4"/>
  <c r="J729" i="4"/>
  <c r="J2624" i="4"/>
  <c r="J2251" i="4"/>
  <c r="J1585" i="4"/>
  <c r="J4640" i="4"/>
  <c r="J3249" i="4"/>
  <c r="J4743" i="4"/>
  <c r="J4823" i="4"/>
  <c r="J2862" i="4"/>
  <c r="J1521" i="4"/>
  <c r="J2567" i="4"/>
  <c r="J2739" i="4"/>
  <c r="J676" i="4"/>
  <c r="J5124" i="4"/>
  <c r="J1971" i="4"/>
  <c r="J5460" i="4"/>
  <c r="J3268" i="4"/>
  <c r="J4211" i="4"/>
  <c r="J5483" i="4"/>
  <c r="J4536" i="4"/>
  <c r="J5362" i="4"/>
  <c r="J4804" i="4"/>
  <c r="J4995" i="4"/>
  <c r="J3574" i="4"/>
  <c r="J4214" i="4"/>
  <c r="J5169" i="4"/>
  <c r="J4126" i="4"/>
  <c r="J4490" i="4"/>
  <c r="J5297" i="4"/>
  <c r="J4741" i="4"/>
  <c r="J4693" i="4"/>
  <c r="J3988" i="4"/>
  <c r="J5083" i="4"/>
  <c r="J2788" i="4"/>
  <c r="J4200" i="4"/>
  <c r="J3060" i="4"/>
  <c r="J3124" i="4"/>
  <c r="J5019" i="4"/>
  <c r="J3960" i="4"/>
  <c r="J4202" i="4"/>
  <c r="J4849" i="4"/>
  <c r="J5349" i="4"/>
  <c r="J4708" i="4"/>
  <c r="J4382" i="4"/>
  <c r="J5448" i="4"/>
  <c r="J4609" i="4"/>
  <c r="J5377" i="4"/>
  <c r="J5062" i="4"/>
  <c r="J3780" i="4"/>
  <c r="J2937" i="4"/>
  <c r="J3846" i="4"/>
  <c r="J4678" i="4"/>
  <c r="J4520" i="4"/>
  <c r="J4840" i="4"/>
  <c r="J5185" i="4"/>
  <c r="J4675" i="4"/>
  <c r="J1548" i="4"/>
  <c r="J3245" i="4"/>
  <c r="J3980" i="4"/>
  <c r="J4078" i="4"/>
  <c r="J4582" i="4"/>
  <c r="J3250" i="4"/>
  <c r="J3680" i="4"/>
  <c r="J2561" i="4"/>
  <c r="J2842" i="4"/>
  <c r="J3630" i="4"/>
  <c r="J3390" i="4"/>
  <c r="J4135" i="4"/>
  <c r="J1254" i="4"/>
  <c r="J5472" i="4"/>
  <c r="J2280" i="4"/>
  <c r="J530" i="4"/>
  <c r="J4291" i="4"/>
  <c r="J1562" i="4"/>
  <c r="J4969" i="4"/>
  <c r="J3285" i="4"/>
  <c r="J3626" i="4"/>
  <c r="J4870" i="4"/>
  <c r="J4729" i="4"/>
  <c r="J4962" i="4"/>
  <c r="J3028" i="4"/>
  <c r="J4155" i="4"/>
  <c r="J4845" i="4"/>
  <c r="J5384" i="4"/>
  <c r="J2410" i="4"/>
  <c r="J5013" i="4"/>
  <c r="J2259" i="4"/>
  <c r="J3547" i="4"/>
  <c r="J1570" i="4"/>
  <c r="J3497" i="4"/>
  <c r="J4065" i="4"/>
  <c r="J4635" i="4"/>
  <c r="J4692" i="4"/>
  <c r="J3586" i="4"/>
  <c r="J5109" i="4"/>
  <c r="J4069" i="4"/>
  <c r="J4885" i="4"/>
  <c r="J4221" i="4"/>
  <c r="J4877" i="4"/>
  <c r="J5254" i="4"/>
  <c r="J5081" i="4"/>
  <c r="J4370" i="4"/>
  <c r="J4915" i="4"/>
  <c r="J5086" i="4"/>
  <c r="J5477" i="4"/>
  <c r="J5216" i="4"/>
  <c r="J5335" i="4"/>
  <c r="J4476" i="4"/>
  <c r="J5329" i="4"/>
  <c r="J4947" i="4"/>
  <c r="J4949" i="4"/>
  <c r="J5299" i="4"/>
  <c r="J5008" i="4"/>
  <c r="J4872" i="4"/>
  <c r="J5296" i="4"/>
  <c r="J2516" i="4"/>
  <c r="J3435" i="4"/>
  <c r="J3033" i="4"/>
  <c r="J1522" i="4"/>
  <c r="J5424" i="4"/>
  <c r="J978" i="4"/>
  <c r="J1634" i="4"/>
  <c r="J3359" i="4"/>
  <c r="J4564" i="4"/>
  <c r="J3029" i="4"/>
  <c r="J1724" i="4"/>
  <c r="J4906" i="4"/>
  <c r="J2990" i="4"/>
  <c r="J1202" i="4"/>
  <c r="J1440" i="4"/>
  <c r="J2250" i="4"/>
  <c r="J1892" i="4"/>
  <c r="J3774" i="4"/>
  <c r="J1816" i="4"/>
  <c r="J1324" i="4"/>
  <c r="J1866" i="4"/>
  <c r="J4384" i="4"/>
  <c r="J4101" i="4"/>
  <c r="J5494" i="4"/>
  <c r="J2299" i="4"/>
  <c r="J5429" i="4"/>
  <c r="J4405" i="4"/>
  <c r="J4971" i="4"/>
  <c r="J5002" i="4"/>
  <c r="J4869" i="4"/>
  <c r="J5017" i="4"/>
  <c r="J2530" i="4"/>
  <c r="J3889" i="4"/>
  <c r="J4331" i="4"/>
  <c r="J4147" i="4"/>
  <c r="J4144" i="4"/>
  <c r="J5327" i="4"/>
  <c r="J4346" i="4"/>
  <c r="J2044" i="4"/>
  <c r="J3036" i="4"/>
  <c r="J3411" i="4"/>
  <c r="J3188" i="4"/>
  <c r="J3544" i="4"/>
  <c r="J5291" i="4"/>
  <c r="J4213" i="4"/>
  <c r="J818" i="4"/>
  <c r="J5127" i="4"/>
  <c r="J4604" i="4"/>
  <c r="J5302" i="4"/>
  <c r="J3332" i="4"/>
  <c r="J3653" i="4"/>
  <c r="J4789" i="4"/>
  <c r="J4725" i="4"/>
  <c r="J5301" i="4"/>
  <c r="J4757" i="4"/>
  <c r="J3014" i="4"/>
  <c r="J2723" i="4"/>
  <c r="J772" i="4"/>
  <c r="J1546" i="4"/>
  <c r="J2036" i="4"/>
  <c r="J4114" i="4"/>
  <c r="J3295" i="4"/>
  <c r="J1125" i="4"/>
  <c r="J1952" i="4"/>
  <c r="J2597" i="4"/>
  <c r="J4655" i="4"/>
  <c r="J1484" i="4"/>
  <c r="J4865" i="4"/>
  <c r="J1554" i="4"/>
  <c r="J4027" i="4"/>
  <c r="J3301" i="4"/>
  <c r="J2769" i="4"/>
  <c r="J2832" i="4"/>
  <c r="J3887" i="4"/>
  <c r="J2515" i="4"/>
  <c r="J2760" i="4"/>
  <c r="J4561" i="4"/>
  <c r="J3433" i="4"/>
  <c r="J5239" i="4"/>
  <c r="J3641" i="4"/>
  <c r="J3690" i="4"/>
  <c r="J4935" i="4"/>
  <c r="J2467" i="4"/>
  <c r="J4010" i="4"/>
  <c r="J3722" i="4"/>
  <c r="J706" i="4"/>
  <c r="J3388" i="4"/>
  <c r="J2761" i="4"/>
  <c r="J4308" i="4"/>
  <c r="J1356" i="4"/>
  <c r="J5229" i="4"/>
  <c r="J4051" i="4"/>
  <c r="J1992" i="4"/>
  <c r="J3764" i="4"/>
  <c r="J1788" i="4"/>
  <c r="J4170" i="4"/>
  <c r="J802" i="4"/>
  <c r="J5100" i="4"/>
  <c r="J2211" i="4"/>
  <c r="J2172" i="4"/>
  <c r="J5126" i="4"/>
  <c r="J828" i="4"/>
  <c r="J5147" i="4"/>
  <c r="J4420" i="4"/>
  <c r="J3964" i="4"/>
  <c r="J4190" i="4"/>
  <c r="J4172" i="4"/>
  <c r="J5376" i="4"/>
  <c r="J5024" i="4"/>
  <c r="J5233" i="4"/>
  <c r="J4021" i="4"/>
  <c r="J3292" i="4"/>
  <c r="J5395" i="4"/>
  <c r="J3669" i="4"/>
  <c r="J4006" i="4"/>
  <c r="J3621" i="4"/>
  <c r="J5021" i="4"/>
  <c r="J4485" i="4"/>
  <c r="J4212" i="4"/>
  <c r="J5190" i="4"/>
  <c r="J3755" i="4"/>
  <c r="J3596" i="4"/>
  <c r="J5093" i="4"/>
  <c r="J4533" i="4"/>
  <c r="J5188" i="4"/>
  <c r="J5499" i="4"/>
  <c r="J2346" i="4"/>
  <c r="J2819" i="4"/>
  <c r="J3222" i="4"/>
  <c r="J3208" i="4"/>
  <c r="J2830" i="4"/>
  <c r="J3229" i="4"/>
  <c r="J1208" i="4"/>
  <c r="J3567" i="4"/>
  <c r="J3903" i="4"/>
  <c r="J5108" i="4"/>
  <c r="J3387" i="4"/>
  <c r="J3753" i="4"/>
  <c r="J5307" i="4"/>
  <c r="J4338" i="4"/>
  <c r="J1660" i="4"/>
  <c r="J2813" i="4"/>
  <c r="J4992" i="4"/>
  <c r="J3938" i="4"/>
  <c r="J3948" i="4"/>
  <c r="J3909" i="4"/>
  <c r="J5195" i="4"/>
  <c r="J3862" i="4"/>
  <c r="J4001" i="4"/>
  <c r="J5175" i="4"/>
  <c r="J5184" i="4"/>
  <c r="J4664" i="4"/>
  <c r="J3286" i="4"/>
  <c r="J4843" i="4"/>
  <c r="J4304" i="4"/>
  <c r="J4417" i="4"/>
  <c r="J4352" i="4"/>
  <c r="J3305" i="4"/>
  <c r="J5052" i="4"/>
  <c r="J2793" i="4"/>
  <c r="J1591" i="4"/>
  <c r="J4620" i="4"/>
  <c r="J5367" i="4"/>
  <c r="J5408" i="4"/>
  <c r="J4389" i="4"/>
  <c r="J3662" i="4"/>
  <c r="J4594" i="4"/>
  <c r="J5449" i="4"/>
  <c r="J5266" i="4"/>
  <c r="J5130" i="4"/>
  <c r="J4700" i="4"/>
  <c r="J4020" i="4"/>
  <c r="J5261" i="4"/>
  <c r="J5350" i="4"/>
  <c r="J1248" i="4"/>
  <c r="J4163" i="4"/>
  <c r="J4668" i="4"/>
  <c r="J1706" i="4"/>
  <c r="J5369" i="4"/>
  <c r="J283" i="4"/>
  <c r="J4534" i="4"/>
  <c r="J4279" i="4"/>
  <c r="J3458" i="4"/>
  <c r="J2531" i="4"/>
  <c r="J2112" i="4"/>
  <c r="J4990" i="4"/>
  <c r="J1333" i="4"/>
  <c r="J3658" i="4"/>
  <c r="J4627" i="4"/>
  <c r="J2040" i="4"/>
  <c r="J3358" i="4"/>
  <c r="J754" i="4"/>
  <c r="J3130" i="4"/>
  <c r="J1584" i="4"/>
  <c r="J4116" i="4"/>
  <c r="J4259" i="4"/>
  <c r="J2669" i="4"/>
  <c r="J2689" i="4"/>
  <c r="J2754" i="4"/>
  <c r="J4347" i="4"/>
  <c r="J3713" i="4"/>
  <c r="J5028" i="4"/>
  <c r="J4544" i="4"/>
  <c r="J5178" i="4"/>
  <c r="J1872" i="4"/>
  <c r="J4218" i="4"/>
  <c r="J3970" i="4"/>
  <c r="J3612" i="4"/>
  <c r="J1708" i="4"/>
  <c r="J2817" i="4"/>
  <c r="J5435" i="4"/>
  <c r="J5473" i="4"/>
  <c r="J2847" i="4"/>
  <c r="J2921" i="4"/>
  <c r="J1556" i="4"/>
  <c r="J3041" i="4"/>
  <c r="J1958" i="4"/>
  <c r="J3193" i="4"/>
  <c r="J1920" i="4"/>
  <c r="J4302" i="4"/>
  <c r="J3635" i="4"/>
  <c r="J4436" i="4"/>
  <c r="J4886" i="4"/>
  <c r="J4414" i="4"/>
  <c r="J3828" i="4"/>
  <c r="J3786" i="4"/>
  <c r="J3992" i="4"/>
  <c r="J5206" i="4"/>
  <c r="J5388" i="4"/>
  <c r="J5293" i="4"/>
  <c r="J4174" i="4"/>
  <c r="J3452" i="4"/>
  <c r="J1852" i="4"/>
  <c r="J4098" i="4"/>
  <c r="J5498" i="4"/>
  <c r="J3370" i="4"/>
  <c r="J2615" i="4"/>
  <c r="J4139" i="4"/>
  <c r="J4595" i="4"/>
  <c r="J1779" i="4"/>
  <c r="J1891" i="4"/>
  <c r="J3002" i="4"/>
  <c r="J3579" i="4"/>
  <c r="J3937" i="4"/>
  <c r="J2886" i="4"/>
  <c r="J3336" i="4"/>
  <c r="J2408" i="4"/>
  <c r="J1526" i="4"/>
  <c r="J4247" i="4"/>
  <c r="J1583" i="4"/>
  <c r="J2713" i="4"/>
  <c r="J4038" i="4"/>
  <c r="J2004" i="4"/>
  <c r="J5370" i="4"/>
  <c r="J1806" i="4"/>
  <c r="J4510" i="4"/>
  <c r="J2412" i="4"/>
  <c r="J3668" i="4"/>
  <c r="J2577" i="4"/>
  <c r="J5399" i="4"/>
  <c r="J4197" i="4"/>
  <c r="J2881" i="4"/>
  <c r="J3506" i="4"/>
  <c r="J3632" i="4"/>
  <c r="J2596" i="4"/>
  <c r="J5082" i="4"/>
  <c r="J5392" i="4"/>
  <c r="J1982" i="4"/>
  <c r="J2750" i="4"/>
  <c r="J4297" i="4"/>
  <c r="J4732" i="4"/>
  <c r="J5426" i="4"/>
  <c r="J4309" i="4"/>
  <c r="J5111" i="4"/>
  <c r="J5340" i="4"/>
  <c r="J3542" i="4"/>
  <c r="J1372" i="4"/>
  <c r="J5199" i="4"/>
  <c r="J3602" i="4"/>
  <c r="J2054" i="4"/>
  <c r="J5278" i="4"/>
  <c r="J5470" i="4"/>
  <c r="J5134" i="4"/>
  <c r="J2910" i="4"/>
  <c r="J3412" i="4"/>
  <c r="J2654" i="4"/>
  <c r="J3492" i="4"/>
  <c r="J5072" i="4"/>
  <c r="J4219" i="4"/>
  <c r="J4611" i="4"/>
  <c r="J4428" i="4"/>
  <c r="J4585" i="4"/>
  <c r="J1320" i="4"/>
  <c r="J4222" i="4"/>
  <c r="J3762" i="4"/>
  <c r="J4964" i="4"/>
  <c r="J1213" i="4"/>
  <c r="J5070" i="4"/>
  <c r="J3199" i="4"/>
  <c r="J4951" i="4"/>
  <c r="J3787" i="4"/>
  <c r="J3459" i="4"/>
  <c r="J2269" i="4"/>
  <c r="J3004" i="4"/>
  <c r="J4570" i="4"/>
  <c r="J3466" i="4"/>
  <c r="J3726" i="4"/>
  <c r="J5379" i="4"/>
  <c r="J3531" i="4"/>
  <c r="J2914" i="4"/>
  <c r="J3233" i="4"/>
  <c r="J4621" i="4"/>
  <c r="J5258" i="4"/>
  <c r="J2660" i="4"/>
  <c r="J4156" i="4"/>
  <c r="J5246" i="4"/>
  <c r="J2920" i="4"/>
  <c r="J5089" i="4"/>
  <c r="J2402" i="4"/>
  <c r="J930" i="4"/>
  <c r="J2795" i="4"/>
  <c r="J1304" i="4"/>
  <c r="J5387" i="4"/>
  <c r="J2192" i="4"/>
  <c r="J4196" i="4"/>
  <c r="J4456" i="4"/>
  <c r="J1328" i="4"/>
  <c r="J4721" i="4"/>
  <c r="J5112" i="4"/>
  <c r="J5391" i="4"/>
  <c r="J2191" i="4"/>
  <c r="J5202" i="4"/>
  <c r="J3213" i="4"/>
  <c r="J844" i="4"/>
  <c r="J4760" i="4"/>
  <c r="J2966" i="4"/>
  <c r="J3505" i="4"/>
  <c r="J4366" i="4"/>
  <c r="J4771" i="4"/>
  <c r="J3325" i="4"/>
  <c r="J1052" i="4"/>
  <c r="J2566" i="4"/>
  <c r="J4566" i="4"/>
  <c r="J4986" i="4"/>
  <c r="J5500" i="4"/>
  <c r="J3950" i="4"/>
  <c r="J3043" i="4"/>
  <c r="D16" i="5" l="1"/>
  <c r="D23" i="1" s="1"/>
  <c r="F16" i="5"/>
  <c r="F23" i="1" s="1"/>
  <c r="B16" i="5"/>
  <c r="B23" i="1" s="1"/>
  <c r="K5210" i="4"/>
  <c r="F5210" i="4" s="1"/>
  <c r="K3848" i="4"/>
  <c r="F3848" i="4" s="1"/>
  <c r="K626" i="4"/>
  <c r="F626" i="4" s="1"/>
  <c r="K5167" i="4"/>
  <c r="F5167" i="4" s="1"/>
  <c r="K3043" i="4"/>
  <c r="F3043" i="4" s="1"/>
  <c r="K4930" i="4"/>
  <c r="F4930" i="4" s="1"/>
  <c r="K5490" i="4"/>
  <c r="F5490" i="4" s="1"/>
  <c r="K5279" i="4"/>
  <c r="F5279" i="4" s="1"/>
  <c r="K3880" i="4"/>
  <c r="F3880" i="4" s="1"/>
  <c r="K3582" i="4"/>
  <c r="F3582" i="4" s="1"/>
  <c r="K3904" i="4"/>
  <c r="F3904" i="4" s="1"/>
  <c r="K5415" i="4"/>
  <c r="F5415" i="4" s="1"/>
  <c r="K3925" i="4"/>
  <c r="F3925" i="4" s="1"/>
  <c r="K4972" i="4"/>
  <c r="F4972" i="4" s="1"/>
  <c r="K3745" i="4"/>
  <c r="F3745" i="4" s="1"/>
  <c r="K4667" i="4"/>
  <c r="F4667" i="4" s="1"/>
  <c r="K3950" i="4"/>
  <c r="F3950" i="4" s="1"/>
  <c r="K3768" i="4"/>
  <c r="F3768" i="4" s="1"/>
  <c r="K4524" i="4"/>
  <c r="F4524" i="4" s="1"/>
  <c r="K5461" i="4"/>
  <c r="F5461" i="4" s="1"/>
  <c r="K3393" i="4"/>
  <c r="F3393" i="4" s="1"/>
  <c r="K4984" i="4"/>
  <c r="F4984" i="4" s="1"/>
  <c r="K4806" i="4"/>
  <c r="F4806" i="4" s="1"/>
  <c r="K4002" i="4"/>
  <c r="F4002" i="4" s="1"/>
  <c r="K5500" i="4"/>
  <c r="F5500" i="4" s="1"/>
  <c r="K3852" i="4"/>
  <c r="F3852" i="4" s="1"/>
  <c r="K3701" i="4"/>
  <c r="F3701" i="4" s="1"/>
  <c r="K5324" i="4"/>
  <c r="F5324" i="4" s="1"/>
  <c r="K5218" i="4"/>
  <c r="F5218" i="4" s="1"/>
  <c r="K4790" i="4"/>
  <c r="F4790" i="4" s="1"/>
  <c r="K4342" i="4"/>
  <c r="F4342" i="4" s="1"/>
  <c r="K4426" i="4"/>
  <c r="F4426" i="4" s="1"/>
  <c r="K5197" i="4"/>
  <c r="F5197" i="4" s="1"/>
  <c r="K4786" i="4"/>
  <c r="F4786" i="4" s="1"/>
  <c r="K5320" i="4"/>
  <c r="F5320" i="4" s="1"/>
  <c r="K1884" i="4"/>
  <c r="F1884" i="4" s="1"/>
  <c r="K4986" i="4"/>
  <c r="F4986" i="4" s="1"/>
  <c r="K4822" i="4"/>
  <c r="F4822" i="4" s="1"/>
  <c r="K4888" i="4"/>
  <c r="F4888" i="4" s="1"/>
  <c r="K4686" i="4"/>
  <c r="F4686" i="4" s="1"/>
  <c r="K4654" i="4"/>
  <c r="F4654" i="4" s="1"/>
  <c r="K5337" i="4"/>
  <c r="F5337" i="4" s="1"/>
  <c r="K5352" i="4"/>
  <c r="F5352" i="4" s="1"/>
  <c r="K5033" i="4"/>
  <c r="F5033" i="4" s="1"/>
  <c r="K5364" i="4"/>
  <c r="F5364" i="4" s="1"/>
  <c r="K5396" i="4"/>
  <c r="F5396" i="4" s="1"/>
  <c r="K4622" i="4"/>
  <c r="F4622" i="4" s="1"/>
  <c r="K5220" i="4"/>
  <c r="F5220" i="4" s="1"/>
  <c r="K4068" i="4"/>
  <c r="F4068" i="4" s="1"/>
  <c r="K2316" i="4"/>
  <c r="F2316" i="4" s="1"/>
  <c r="K5259" i="4"/>
  <c r="F5259" i="4" s="1"/>
  <c r="K2600" i="4"/>
  <c r="F2600" i="4" s="1"/>
  <c r="K4566" i="4"/>
  <c r="F4566" i="4" s="1"/>
  <c r="K5312" i="4"/>
  <c r="F5312" i="4" s="1"/>
  <c r="K1612" i="4"/>
  <c r="F1612" i="4" s="1"/>
  <c r="K4424" i="4"/>
  <c r="F4424" i="4" s="1"/>
  <c r="K4988" i="4"/>
  <c r="F4988" i="4" s="1"/>
  <c r="K5076" i="4"/>
  <c r="F5076" i="4" s="1"/>
  <c r="K4372" i="4"/>
  <c r="F4372" i="4" s="1"/>
  <c r="K4498" i="4"/>
  <c r="F4498" i="4" s="1"/>
  <c r="K3601" i="4"/>
  <c r="F3601" i="4" s="1"/>
  <c r="K4408" i="4"/>
  <c r="F4408" i="4" s="1"/>
  <c r="K5180" i="4"/>
  <c r="F5180" i="4" s="1"/>
  <c r="K5409" i="4"/>
  <c r="F5409" i="4" s="1"/>
  <c r="K4550" i="4"/>
  <c r="F4550" i="4" s="1"/>
  <c r="K2148" i="4"/>
  <c r="F2148" i="4" s="1"/>
  <c r="K3493" i="4"/>
  <c r="F3493" i="4" s="1"/>
  <c r="K4493" i="4"/>
  <c r="F4493" i="4" s="1"/>
  <c r="K2566" i="4"/>
  <c r="F2566" i="4" s="1"/>
  <c r="K3628" i="4"/>
  <c r="F3628" i="4" s="1"/>
  <c r="K5331" i="4"/>
  <c r="F5331" i="4" s="1"/>
  <c r="K4086" i="4"/>
  <c r="F4086" i="4" s="1"/>
  <c r="K5207" i="4"/>
  <c r="F5207" i="4" s="1"/>
  <c r="K5454" i="4"/>
  <c r="F5454" i="4" s="1"/>
  <c r="K2811" i="4"/>
  <c r="F2811" i="4" s="1"/>
  <c r="K4501" i="4"/>
  <c r="F4501" i="4" s="1"/>
  <c r="K2636" i="4"/>
  <c r="F2636" i="4" s="1"/>
  <c r="K5044" i="4"/>
  <c r="F5044" i="4" s="1"/>
  <c r="K5445" i="4"/>
  <c r="F5445" i="4" s="1"/>
  <c r="K3966" i="4"/>
  <c r="F3966" i="4" s="1"/>
  <c r="K5332" i="4"/>
  <c r="F5332" i="4" s="1"/>
  <c r="K2094" i="4"/>
  <c r="F2094" i="4" s="1"/>
  <c r="K2335" i="4"/>
  <c r="F2335" i="4" s="1"/>
  <c r="K5058" i="4"/>
  <c r="F5058" i="4" s="1"/>
  <c r="K1052" i="4"/>
  <c r="F1052" i="4" s="1"/>
  <c r="K5368" i="4"/>
  <c r="F5368" i="4" s="1"/>
  <c r="K5025" i="4"/>
  <c r="F5025" i="4" s="1"/>
  <c r="K4316" i="4"/>
  <c r="F4316" i="4" s="1"/>
  <c r="K5060" i="4"/>
  <c r="F5060" i="4" s="1"/>
  <c r="K1760" i="4"/>
  <c r="F1760" i="4" s="1"/>
  <c r="K3856" i="4"/>
  <c r="F3856" i="4" s="1"/>
  <c r="K4909" i="4"/>
  <c r="F4909" i="4" s="1"/>
  <c r="K4858" i="4"/>
  <c r="F4858" i="4" s="1"/>
  <c r="K5306" i="4"/>
  <c r="F5306" i="4" s="1"/>
  <c r="K3890" i="4"/>
  <c r="F3890" i="4" s="1"/>
  <c r="K3664" i="4"/>
  <c r="F3664" i="4" s="1"/>
  <c r="K2268" i="4"/>
  <c r="F2268" i="4" s="1"/>
  <c r="K2800" i="4"/>
  <c r="F2800" i="4" s="1"/>
  <c r="K3548" i="4"/>
  <c r="F3548" i="4" s="1"/>
  <c r="K1939" i="4"/>
  <c r="F1939" i="4" s="1"/>
  <c r="K3325" i="4"/>
  <c r="F3325" i="4" s="1"/>
  <c r="K5205" i="4"/>
  <c r="F5205" i="4" s="1"/>
  <c r="K2777" i="4"/>
  <c r="F2777" i="4" s="1"/>
  <c r="K5298" i="4"/>
  <c r="F5298" i="4" s="1"/>
  <c r="K4080" i="4"/>
  <c r="F4080" i="4" s="1"/>
  <c r="K4554" i="4"/>
  <c r="F4554" i="4" s="1"/>
  <c r="K5450" i="4"/>
  <c r="F5450" i="4" s="1"/>
  <c r="K5243" i="4"/>
  <c r="F5243" i="4" s="1"/>
  <c r="K3491" i="4"/>
  <c r="F3491" i="4" s="1"/>
  <c r="K4258" i="4"/>
  <c r="F4258" i="4" s="1"/>
  <c r="K5323" i="4"/>
  <c r="F5323" i="4" s="1"/>
  <c r="K4061" i="4"/>
  <c r="F4061" i="4" s="1"/>
  <c r="K3881" i="4"/>
  <c r="F3881" i="4" s="1"/>
  <c r="K4537" i="4"/>
  <c r="F4537" i="4" s="1"/>
  <c r="K4232" i="4"/>
  <c r="F4232" i="4" s="1"/>
  <c r="K4697" i="4"/>
  <c r="F4697" i="4" s="1"/>
  <c r="K4771" i="4"/>
  <c r="F4771" i="4" s="1"/>
  <c r="K4268" i="4"/>
  <c r="F4268" i="4" s="1"/>
  <c r="K4532" i="4"/>
  <c r="F4532" i="4" s="1"/>
  <c r="K1794" i="4"/>
  <c r="F1794" i="4" s="1"/>
  <c r="K5051" i="4"/>
  <c r="F5051" i="4" s="1"/>
  <c r="K4589" i="4"/>
  <c r="F4589" i="4" s="1"/>
  <c r="K2433" i="4"/>
  <c r="F2433" i="4" s="1"/>
  <c r="K5359" i="4"/>
  <c r="F5359" i="4" s="1"/>
  <c r="K5295" i="4"/>
  <c r="F5295" i="4" s="1"/>
  <c r="K4434" i="4"/>
  <c r="F4434" i="4" s="1"/>
  <c r="K2118" i="4"/>
  <c r="F2118" i="4" s="1"/>
  <c r="K4128" i="4"/>
  <c r="F4128" i="4" s="1"/>
  <c r="K4505" i="4"/>
  <c r="F4505" i="4" s="1"/>
  <c r="K3918" i="4"/>
  <c r="F3918" i="4" s="1"/>
  <c r="K2855" i="4"/>
  <c r="F2855" i="4" s="1"/>
  <c r="K1898" i="4"/>
  <c r="F1898" i="4" s="1"/>
  <c r="K4366" i="4"/>
  <c r="F4366" i="4" s="1"/>
  <c r="K5226" i="4"/>
  <c r="F5226" i="4" s="1"/>
  <c r="K4453" i="4"/>
  <c r="F4453" i="4" s="1"/>
  <c r="K4899" i="4"/>
  <c r="F4899" i="4" s="1"/>
  <c r="K1823" i="4"/>
  <c r="F1823" i="4" s="1"/>
  <c r="K4572" i="4"/>
  <c r="F4572" i="4" s="1"/>
  <c r="K2272" i="4"/>
  <c r="F2272" i="4" s="1"/>
  <c r="K4333" i="4"/>
  <c r="F4333" i="4" s="1"/>
  <c r="K4938" i="4"/>
  <c r="F4938" i="4" s="1"/>
  <c r="K4787" i="4"/>
  <c r="F4787" i="4" s="1"/>
  <c r="K4669" i="4"/>
  <c r="F4669" i="4" s="1"/>
  <c r="K3958" i="4"/>
  <c r="F3958" i="4" s="1"/>
  <c r="K4978" i="4"/>
  <c r="F4978" i="4" s="1"/>
  <c r="K4966" i="4"/>
  <c r="F4966" i="4" s="1"/>
  <c r="K4710" i="4"/>
  <c r="F4710" i="4" s="1"/>
  <c r="K2528" i="4"/>
  <c r="F2528" i="4" s="1"/>
  <c r="K3505" i="4"/>
  <c r="F3505" i="4" s="1"/>
  <c r="K3385" i="4"/>
  <c r="F3385" i="4" s="1"/>
  <c r="K4965" i="4"/>
  <c r="F4965" i="4" s="1"/>
  <c r="K2885" i="4"/>
  <c r="F2885" i="4" s="1"/>
  <c r="K5471" i="4"/>
  <c r="F5471" i="4" s="1"/>
  <c r="K4695" i="4"/>
  <c r="F4695" i="4" s="1"/>
  <c r="K5456" i="4"/>
  <c r="F5456" i="4" s="1"/>
  <c r="K4452" i="4"/>
  <c r="F4452" i="4" s="1"/>
  <c r="K2595" i="4"/>
  <c r="F2595" i="4" s="1"/>
  <c r="K4251" i="4"/>
  <c r="F4251" i="4" s="1"/>
  <c r="K2278" i="4"/>
  <c r="F2278" i="4" s="1"/>
  <c r="K4418" i="4"/>
  <c r="F4418" i="4" s="1"/>
  <c r="K5309" i="4"/>
  <c r="F5309" i="4" s="1"/>
  <c r="K1683" i="4"/>
  <c r="F1683" i="4" s="1"/>
  <c r="K2258" i="4"/>
  <c r="F2258" i="4" s="1"/>
  <c r="K2343" i="4"/>
  <c r="F2343" i="4" s="1"/>
  <c r="K2966" i="4"/>
  <c r="F2966" i="4" s="1"/>
  <c r="K1810" i="4"/>
  <c r="F1810" i="4" s="1"/>
  <c r="K1707" i="4"/>
  <c r="F1707" i="4" s="1"/>
  <c r="K3005" i="4"/>
  <c r="F3005" i="4" s="1"/>
  <c r="K2736" i="4"/>
  <c r="F2736" i="4" s="1"/>
  <c r="K3997" i="4"/>
  <c r="F3997" i="4" s="1"/>
  <c r="K3156" i="4"/>
  <c r="F3156" i="4" s="1"/>
  <c r="K868" i="4"/>
  <c r="F868" i="4" s="1"/>
  <c r="K5277" i="4"/>
  <c r="F5277" i="4" s="1"/>
  <c r="K1868" i="4"/>
  <c r="F1868" i="4" s="1"/>
  <c r="K3298" i="4"/>
  <c r="F3298" i="4" s="1"/>
  <c r="K3814" i="4"/>
  <c r="F3814" i="4" s="1"/>
  <c r="K2147" i="4"/>
  <c r="F2147" i="4" s="1"/>
  <c r="K3782" i="4"/>
  <c r="F3782" i="4" s="1"/>
  <c r="K1170" i="4"/>
  <c r="F1170" i="4" s="1"/>
  <c r="K3584" i="4"/>
  <c r="F3584" i="4" s="1"/>
  <c r="K4760" i="4"/>
  <c r="F4760" i="4" s="1"/>
  <c r="K1780" i="4"/>
  <c r="F1780" i="4" s="1"/>
  <c r="K1777" i="4"/>
  <c r="F1777" i="4" s="1"/>
  <c r="K3363" i="4"/>
  <c r="F3363" i="4" s="1"/>
  <c r="K2340" i="4"/>
  <c r="F2340" i="4" s="1"/>
  <c r="K4514" i="4"/>
  <c r="F4514" i="4" s="1"/>
  <c r="K572" i="4"/>
  <c r="F572" i="4" s="1"/>
  <c r="K3779" i="4"/>
  <c r="F3779" i="4" s="1"/>
  <c r="K3539" i="4"/>
  <c r="F3539" i="4" s="1"/>
  <c r="K768" i="4"/>
  <c r="F768" i="4" s="1"/>
  <c r="K5032" i="4"/>
  <c r="F5032" i="4" s="1"/>
  <c r="K1969" i="4"/>
  <c r="F1969" i="4" s="1"/>
  <c r="K3461" i="4"/>
  <c r="F3461" i="4" s="1"/>
  <c r="K1656" i="4"/>
  <c r="F1656" i="4" s="1"/>
  <c r="K4226" i="4"/>
  <c r="F4226" i="4" s="1"/>
  <c r="K2688" i="4"/>
  <c r="F2688" i="4" s="1"/>
  <c r="K844" i="4"/>
  <c r="F844" i="4" s="1"/>
  <c r="K1652" i="4"/>
  <c r="F1652" i="4" s="1"/>
  <c r="K2733" i="4"/>
  <c r="F2733" i="4" s="1"/>
  <c r="K2797" i="4"/>
  <c r="F2797" i="4" s="1"/>
  <c r="K1739" i="4"/>
  <c r="F1739" i="4" s="1"/>
  <c r="K946" i="4"/>
  <c r="F946" i="4" s="1"/>
  <c r="K4619" i="4"/>
  <c r="F4619" i="4" s="1"/>
  <c r="K1416" i="4"/>
  <c r="F1416" i="4" s="1"/>
  <c r="K2851" i="4"/>
  <c r="F2851" i="4" s="1"/>
  <c r="K4472" i="4"/>
  <c r="F4472" i="4" s="1"/>
  <c r="K2753" i="4"/>
  <c r="F2753" i="4" s="1"/>
  <c r="K3851" i="4"/>
  <c r="F3851" i="4" s="1"/>
  <c r="K5225" i="4"/>
  <c r="F5225" i="4" s="1"/>
  <c r="K3979" i="4"/>
  <c r="F3979" i="4" s="1"/>
  <c r="K2380" i="4"/>
  <c r="F2380" i="4" s="1"/>
  <c r="K3995" i="4"/>
  <c r="F3995" i="4" s="1"/>
  <c r="K3213" i="4"/>
  <c r="F3213" i="4" s="1"/>
  <c r="K2307" i="4"/>
  <c r="F2307" i="4" s="1"/>
  <c r="K2244" i="4"/>
  <c r="F2244" i="4" s="1"/>
  <c r="K1691" i="4"/>
  <c r="F1691" i="4" s="1"/>
  <c r="K516" i="4"/>
  <c r="F516" i="4" s="1"/>
  <c r="K2215" i="4"/>
  <c r="F2215" i="4" s="1"/>
  <c r="K2366" i="4"/>
  <c r="F2366" i="4" s="1"/>
  <c r="K5438" i="4"/>
  <c r="F5438" i="4" s="1"/>
  <c r="K5348" i="4"/>
  <c r="F5348" i="4" s="1"/>
  <c r="K3822" i="4"/>
  <c r="F3822" i="4" s="1"/>
  <c r="K4884" i="4"/>
  <c r="F4884" i="4" s="1"/>
  <c r="K5034" i="4"/>
  <c r="F5034" i="4" s="1"/>
  <c r="K4260" i="4"/>
  <c r="F4260" i="4" s="1"/>
  <c r="K5151" i="4"/>
  <c r="F5151" i="4" s="1"/>
  <c r="K3666" i="4"/>
  <c r="F3666" i="4" s="1"/>
  <c r="K2522" i="4"/>
  <c r="F2522" i="4" s="1"/>
  <c r="K5202" i="4"/>
  <c r="F5202" i="4" s="1"/>
  <c r="K5138" i="4"/>
  <c r="F5138" i="4" s="1"/>
  <c r="K4483" i="4"/>
  <c r="F4483" i="4" s="1"/>
  <c r="K5133" i="4"/>
  <c r="F5133" i="4" s="1"/>
  <c r="K3092" i="4"/>
  <c r="F3092" i="4" s="1"/>
  <c r="K2035" i="4"/>
  <c r="F2035" i="4" s="1"/>
  <c r="K4459" i="4"/>
  <c r="F4459" i="4" s="1"/>
  <c r="K2712" i="4"/>
  <c r="F2712" i="4" s="1"/>
  <c r="K2376" i="4"/>
  <c r="F2376" i="4" s="1"/>
  <c r="K3219" i="4"/>
  <c r="F3219" i="4" s="1"/>
  <c r="K5423" i="4"/>
  <c r="F5423" i="4" s="1"/>
  <c r="K2166" i="4"/>
  <c r="F2166" i="4" s="1"/>
  <c r="K5344" i="4"/>
  <c r="F5344" i="4" s="1"/>
  <c r="K3874" i="4"/>
  <c r="F3874" i="4" s="1"/>
  <c r="K4515" i="4"/>
  <c r="F4515" i="4" s="1"/>
  <c r="K3337" i="4"/>
  <c r="F3337" i="4" s="1"/>
  <c r="K2191" i="4"/>
  <c r="F2191" i="4" s="1"/>
  <c r="K3934" i="4"/>
  <c r="F3934" i="4" s="1"/>
  <c r="K3725" i="4"/>
  <c r="F3725" i="4" s="1"/>
  <c r="K3540" i="4"/>
  <c r="F3540" i="4" s="1"/>
  <c r="K4769" i="4"/>
  <c r="F4769" i="4" s="1"/>
  <c r="K4138" i="4"/>
  <c r="F4138" i="4" s="1"/>
  <c r="K4857" i="4"/>
  <c r="F4857" i="4" s="1"/>
  <c r="K2076" i="4"/>
  <c r="F2076" i="4" s="1"/>
  <c r="K5411" i="4"/>
  <c r="F5411" i="4" s="1"/>
  <c r="K2638" i="4"/>
  <c r="F2638" i="4" s="1"/>
  <c r="K3273" i="4"/>
  <c r="F3273" i="4" s="1"/>
  <c r="K3642" i="4"/>
  <c r="F3642" i="4" s="1"/>
  <c r="K4943" i="4"/>
  <c r="F4943" i="4" s="1"/>
  <c r="K4474" i="4"/>
  <c r="F4474" i="4" s="1"/>
  <c r="K5079" i="4"/>
  <c r="F5079" i="4" s="1"/>
  <c r="K5292" i="4"/>
  <c r="F5292" i="4" s="1"/>
  <c r="K4365" i="4"/>
  <c r="F4365" i="4" s="1"/>
  <c r="K3733" i="4"/>
  <c r="F3733" i="4" s="1"/>
  <c r="K5211" i="4"/>
  <c r="F5211" i="4" s="1"/>
  <c r="K5482" i="4"/>
  <c r="F5482" i="4" s="1"/>
  <c r="K5391" i="4"/>
  <c r="F5391" i="4" s="1"/>
  <c r="K3908" i="4"/>
  <c r="F3908" i="4" s="1"/>
  <c r="K4958" i="4"/>
  <c r="F4958" i="4" s="1"/>
  <c r="K3414" i="4"/>
  <c r="F3414" i="4" s="1"/>
  <c r="K4774" i="4"/>
  <c r="F4774" i="4" s="1"/>
  <c r="K5158" i="4"/>
  <c r="F5158" i="4" s="1"/>
  <c r="K2266" i="4"/>
  <c r="F2266" i="4" s="1"/>
  <c r="K4901" i="4"/>
  <c r="F4901" i="4" s="1"/>
  <c r="K4320" i="4"/>
  <c r="F4320" i="4" s="1"/>
  <c r="K3339" i="4"/>
  <c r="F3339" i="4" s="1"/>
  <c r="K4638" i="4"/>
  <c r="F4638" i="4" s="1"/>
  <c r="K3323" i="4"/>
  <c r="F3323" i="4" s="1"/>
  <c r="K4188" i="4"/>
  <c r="F4188" i="4" s="1"/>
  <c r="K5436" i="4"/>
  <c r="F5436" i="4" s="1"/>
  <c r="K5484" i="4"/>
  <c r="F5484" i="4" s="1"/>
  <c r="K5341" i="4"/>
  <c r="F5341" i="4" s="1"/>
  <c r="K5112" i="4"/>
  <c r="F5112" i="4" s="1"/>
  <c r="K2225" i="4"/>
  <c r="F2225" i="4" s="1"/>
  <c r="K5042" i="4"/>
  <c r="F5042" i="4" s="1"/>
  <c r="K5174" i="4"/>
  <c r="F5174" i="4" s="1"/>
  <c r="K4205" i="4"/>
  <c r="F4205" i="4" s="1"/>
  <c r="K3462" i="4"/>
  <c r="F3462" i="4" s="1"/>
  <c r="K4777" i="4"/>
  <c r="F4777" i="4" s="1"/>
  <c r="K4576" i="4"/>
  <c r="F4576" i="4" s="1"/>
  <c r="K4688" i="4"/>
  <c r="F4688" i="4" s="1"/>
  <c r="K4117" i="4"/>
  <c r="F4117" i="4" s="1"/>
  <c r="K3189" i="4"/>
  <c r="F3189" i="4" s="1"/>
  <c r="K3876" i="4"/>
  <c r="F3876" i="4" s="1"/>
  <c r="K4553" i="4"/>
  <c r="F4553" i="4" s="1"/>
  <c r="K2839" i="4"/>
  <c r="F2839" i="4" s="1"/>
  <c r="K5458" i="4"/>
  <c r="F5458" i="4" s="1"/>
  <c r="K1665" i="4"/>
  <c r="F1665" i="4" s="1"/>
  <c r="K4721" i="4"/>
  <c r="F4721" i="4" s="1"/>
  <c r="K5020" i="4"/>
  <c r="F5020" i="4" s="1"/>
  <c r="K1937" i="4"/>
  <c r="F1937" i="4" s="1"/>
  <c r="K5066" i="4"/>
  <c r="F5066" i="4" s="1"/>
  <c r="K4480" i="4"/>
  <c r="F4480" i="4" s="1"/>
  <c r="K5463" i="4"/>
  <c r="F5463" i="4" s="1"/>
  <c r="K3656" i="4"/>
  <c r="F3656" i="4" s="1"/>
  <c r="K620" i="4"/>
  <c r="F620" i="4" s="1"/>
  <c r="K4825" i="4"/>
  <c r="F4825" i="4" s="1"/>
  <c r="K4048" i="4"/>
  <c r="F4048" i="4" s="1"/>
  <c r="K2052" i="4"/>
  <c r="F2052" i="4" s="1"/>
  <c r="K4644" i="4"/>
  <c r="F4644" i="4" s="1"/>
  <c r="K4176" i="4"/>
  <c r="F4176" i="4" s="1"/>
  <c r="K4581" i="4"/>
  <c r="F4581" i="4" s="1"/>
  <c r="K4740" i="4"/>
  <c r="F4740" i="4" s="1"/>
  <c r="K4129" i="4"/>
  <c r="F4129" i="4" s="1"/>
  <c r="K1328" i="4"/>
  <c r="F1328" i="4" s="1"/>
  <c r="K3572" i="4"/>
  <c r="F3572" i="4" s="1"/>
  <c r="K2895" i="4"/>
  <c r="F2895" i="4" s="1"/>
  <c r="K4340" i="4"/>
  <c r="F4340" i="4" s="1"/>
  <c r="K4192" i="4"/>
  <c r="F4192" i="4" s="1"/>
  <c r="K2812" i="4"/>
  <c r="F2812" i="4" s="1"/>
  <c r="K4276" i="4"/>
  <c r="F4276" i="4" s="1"/>
  <c r="K3732" i="4"/>
  <c r="F3732" i="4" s="1"/>
  <c r="K4482" i="4"/>
  <c r="F4482" i="4" s="1"/>
  <c r="K4726" i="4"/>
  <c r="F4726" i="4" s="1"/>
  <c r="K3747" i="4"/>
  <c r="F3747" i="4" s="1"/>
  <c r="K5255" i="4"/>
  <c r="F5255" i="4" s="1"/>
  <c r="K2106" i="4"/>
  <c r="F2106" i="4" s="1"/>
  <c r="K4072" i="4"/>
  <c r="F4072" i="4" s="1"/>
  <c r="K2230" i="4"/>
  <c r="F2230" i="4" s="1"/>
  <c r="K2574" i="4"/>
  <c r="F2574" i="4" s="1"/>
  <c r="K4456" i="4"/>
  <c r="F4456" i="4" s="1"/>
  <c r="K3785" i="4"/>
  <c r="F3785" i="4" s="1"/>
  <c r="K1762" i="4"/>
  <c r="F1762" i="4" s="1"/>
  <c r="K4224" i="4"/>
  <c r="F4224" i="4" s="1"/>
  <c r="K5360" i="4"/>
  <c r="F5360" i="4" s="1"/>
  <c r="K2940" i="4"/>
  <c r="F2940" i="4" s="1"/>
  <c r="K5357" i="4"/>
  <c r="F5357" i="4" s="1"/>
  <c r="K5104" i="4"/>
  <c r="F5104" i="4" s="1"/>
  <c r="K3018" i="4"/>
  <c r="F3018" i="4" s="1"/>
  <c r="K5077" i="4"/>
  <c r="F5077" i="4" s="1"/>
  <c r="K1697" i="4"/>
  <c r="F1697" i="4" s="1"/>
  <c r="K3291" i="4"/>
  <c r="F3291" i="4" s="1"/>
  <c r="K5037" i="4"/>
  <c r="F5037" i="4" s="1"/>
  <c r="K1858" i="4"/>
  <c r="F1858" i="4" s="1"/>
  <c r="K2605" i="4"/>
  <c r="F2605" i="4" s="1"/>
  <c r="K3990" i="4"/>
  <c r="F3990" i="4" s="1"/>
  <c r="K4196" i="4"/>
  <c r="F4196" i="4" s="1"/>
  <c r="K5095" i="4"/>
  <c r="F5095" i="4" s="1"/>
  <c r="K4577" i="4"/>
  <c r="F4577" i="4" s="1"/>
  <c r="K1658" i="4"/>
  <c r="F1658" i="4" s="1"/>
  <c r="K3145" i="4"/>
  <c r="F3145" i="4" s="1"/>
  <c r="K2556" i="4"/>
  <c r="F2556" i="4" s="1"/>
  <c r="K4157" i="4"/>
  <c r="F4157" i="4" s="1"/>
  <c r="K3986" i="4"/>
  <c r="F3986" i="4" s="1"/>
  <c r="K4540" i="4"/>
  <c r="F4540" i="4" s="1"/>
  <c r="K5011" i="4"/>
  <c r="F5011" i="4" s="1"/>
  <c r="K3750" i="4"/>
  <c r="F3750" i="4" s="1"/>
  <c r="K5308" i="4"/>
  <c r="F5308" i="4" s="1"/>
  <c r="K2012" i="4"/>
  <c r="F2012" i="4" s="1"/>
  <c r="K3108" i="4"/>
  <c r="F3108" i="4" s="1"/>
  <c r="K5003" i="4"/>
  <c r="F5003" i="4" s="1"/>
  <c r="K4549" i="4"/>
  <c r="F4549" i="4" s="1"/>
  <c r="K2527" i="4"/>
  <c r="F2527" i="4" s="1"/>
  <c r="K4600" i="4"/>
  <c r="F4600" i="4" s="1"/>
  <c r="K5055" i="4"/>
  <c r="F5055" i="4" s="1"/>
  <c r="K4314" i="4"/>
  <c r="F4314" i="4" s="1"/>
  <c r="K2192" i="4"/>
  <c r="F2192" i="4" s="1"/>
  <c r="K3585" i="4"/>
  <c r="F3585" i="4" s="1"/>
  <c r="K4353" i="4"/>
  <c r="F4353" i="4" s="1"/>
  <c r="K3894" i="4"/>
  <c r="F3894" i="4" s="1"/>
  <c r="K2756" i="4"/>
  <c r="F2756" i="4" s="1"/>
  <c r="K3912" i="4"/>
  <c r="F3912" i="4" s="1"/>
  <c r="K2918" i="4"/>
  <c r="F2918" i="4" s="1"/>
  <c r="K3320" i="4"/>
  <c r="F3320" i="4" s="1"/>
  <c r="K4429" i="4"/>
  <c r="F4429" i="4" s="1"/>
  <c r="K4430" i="4"/>
  <c r="F4430" i="4" s="1"/>
  <c r="K4475" i="4"/>
  <c r="F4475" i="4" s="1"/>
  <c r="K5462" i="4"/>
  <c r="F5462" i="4" s="1"/>
  <c r="K4660" i="4"/>
  <c r="F4660" i="4" s="1"/>
  <c r="K4263" i="4"/>
  <c r="F4263" i="4" s="1"/>
  <c r="K3989" i="4"/>
  <c r="F3989" i="4" s="1"/>
  <c r="K5187" i="4"/>
  <c r="F5187" i="4" s="1"/>
  <c r="K5387" i="4"/>
  <c r="F5387" i="4" s="1"/>
  <c r="K4559" i="4"/>
  <c r="F4559" i="4" s="1"/>
  <c r="K2873" i="4"/>
  <c r="F2873" i="4" s="1"/>
  <c r="K3107" i="4"/>
  <c r="F3107" i="4" s="1"/>
  <c r="K2107" i="4"/>
  <c r="F2107" i="4" s="1"/>
  <c r="K4603" i="4"/>
  <c r="F4603" i="4" s="1"/>
  <c r="K2331" i="4"/>
  <c r="F2331" i="4" s="1"/>
  <c r="K2328" i="4"/>
  <c r="F2328" i="4" s="1"/>
  <c r="K3752" i="4"/>
  <c r="F3752" i="4" s="1"/>
  <c r="K3378" i="4"/>
  <c r="F3378" i="4" s="1"/>
  <c r="K2015" i="4"/>
  <c r="F2015" i="4" s="1"/>
  <c r="K1790" i="4"/>
  <c r="F1790" i="4" s="1"/>
  <c r="K1304" i="4"/>
  <c r="F1304" i="4" s="1"/>
  <c r="K2576" i="4"/>
  <c r="F2576" i="4" s="1"/>
  <c r="K2861" i="4"/>
  <c r="F2861" i="4" s="1"/>
  <c r="K3048" i="4"/>
  <c r="F3048" i="4" s="1"/>
  <c r="K2649" i="4"/>
  <c r="F2649" i="4" s="1"/>
  <c r="K3082" i="4"/>
  <c r="F3082" i="4" s="1"/>
  <c r="K2186" i="4"/>
  <c r="F2186" i="4" s="1"/>
  <c r="K4913" i="4"/>
  <c r="F4913" i="4" s="1"/>
  <c r="K3134" i="4"/>
  <c r="F3134" i="4" s="1"/>
  <c r="K2452" i="4"/>
  <c r="F2452" i="4" s="1"/>
  <c r="K1772" i="4"/>
  <c r="F1772" i="4" s="1"/>
  <c r="K3117" i="4"/>
  <c r="F3117" i="4" s="1"/>
  <c r="K2795" i="4"/>
  <c r="F2795" i="4" s="1"/>
  <c r="K4747" i="4"/>
  <c r="F4747" i="4" s="1"/>
  <c r="K3062" i="4"/>
  <c r="F3062" i="4" s="1"/>
  <c r="K4235" i="4"/>
  <c r="F4235" i="4" s="1"/>
  <c r="K1106" i="4"/>
  <c r="F1106" i="4" s="1"/>
  <c r="K5101" i="4"/>
  <c r="F5101" i="4" s="1"/>
  <c r="K4855" i="4"/>
  <c r="F4855" i="4" s="1"/>
  <c r="K5273" i="4"/>
  <c r="F5273" i="4" s="1"/>
  <c r="K1635" i="4"/>
  <c r="F1635" i="4" s="1"/>
  <c r="K1122" i="4"/>
  <c r="F1122" i="4" s="1"/>
  <c r="K596" i="4"/>
  <c r="F596" i="4" s="1"/>
  <c r="K2194" i="4"/>
  <c r="F2194" i="4" s="1"/>
  <c r="K3031" i="4"/>
  <c r="F3031" i="4" s="1"/>
  <c r="K2997" i="4"/>
  <c r="F2997" i="4" s="1"/>
  <c r="K3206" i="4"/>
  <c r="F3206" i="4" s="1"/>
  <c r="K4243" i="4"/>
  <c r="F4243" i="4" s="1"/>
  <c r="K930" i="4"/>
  <c r="F930" i="4" s="1"/>
  <c r="K3588" i="4"/>
  <c r="F3588" i="4" s="1"/>
  <c r="K690" i="4"/>
  <c r="F690" i="4" s="1"/>
  <c r="K899" i="4"/>
  <c r="F899" i="4" s="1"/>
  <c r="K4401" i="4"/>
  <c r="F4401" i="4" s="1"/>
  <c r="K5164" i="4"/>
  <c r="F5164" i="4" s="1"/>
  <c r="K3248" i="4"/>
  <c r="F3248" i="4" s="1"/>
  <c r="K3580" i="4"/>
  <c r="F3580" i="4" s="1"/>
  <c r="K3927" i="4"/>
  <c r="F3927" i="4" s="1"/>
  <c r="K2749" i="4"/>
  <c r="F2749" i="4" s="1"/>
  <c r="K2844" i="4"/>
  <c r="F2844" i="4" s="1"/>
  <c r="K3516" i="4"/>
  <c r="F3516" i="4" s="1"/>
  <c r="K2402" i="4"/>
  <c r="F2402" i="4" s="1"/>
  <c r="K3348" i="4"/>
  <c r="F3348" i="4" s="1"/>
  <c r="K4106" i="4"/>
  <c r="F4106" i="4" s="1"/>
  <c r="K2218" i="4"/>
  <c r="F2218" i="4" s="1"/>
  <c r="K2721" i="4"/>
  <c r="F2721" i="4" s="1"/>
  <c r="K2770" i="4"/>
  <c r="F2770" i="4" s="1"/>
  <c r="K3467" i="4"/>
  <c r="F3467" i="4" s="1"/>
  <c r="K1871" i="4"/>
  <c r="F1871" i="4" s="1"/>
  <c r="K4593" i="4"/>
  <c r="F4593" i="4" s="1"/>
  <c r="K3035" i="4"/>
  <c r="F3035" i="4" s="1"/>
  <c r="K1516" i="4"/>
  <c r="F1516" i="4" s="1"/>
  <c r="K3346" i="4"/>
  <c r="F3346" i="4" s="1"/>
  <c r="K5089" i="4"/>
  <c r="F5089" i="4" s="1"/>
  <c r="K1376" i="4"/>
  <c r="F1376" i="4" s="1"/>
  <c r="K559" i="4"/>
  <c r="F559" i="4" s="1"/>
  <c r="K3013" i="4"/>
  <c r="F3013" i="4" s="1"/>
  <c r="K2487" i="4"/>
  <c r="F2487" i="4" s="1"/>
  <c r="K4512" i="4"/>
  <c r="F4512" i="4" s="1"/>
  <c r="K4245" i="4"/>
  <c r="F4245" i="4" s="1"/>
  <c r="K3625" i="4"/>
  <c r="F3625" i="4" s="1"/>
  <c r="K1642" i="4"/>
  <c r="F1642" i="4" s="1"/>
  <c r="K3982" i="4"/>
  <c r="F3982" i="4" s="1"/>
  <c r="K5114" i="4"/>
  <c r="F5114" i="4" s="1"/>
  <c r="K3778" i="4"/>
  <c r="F3778" i="4" s="1"/>
  <c r="K5103" i="4"/>
  <c r="F5103" i="4" s="1"/>
  <c r="K4876" i="4"/>
  <c r="F4876" i="4" s="1"/>
  <c r="K2598" i="4"/>
  <c r="F2598" i="4" s="1"/>
  <c r="K4583" i="4"/>
  <c r="F4583" i="4" s="1"/>
  <c r="K2633" i="4"/>
  <c r="F2633" i="4" s="1"/>
  <c r="K4898" i="4"/>
  <c r="F4898" i="4" s="1"/>
  <c r="K3790" i="4"/>
  <c r="F3790" i="4" s="1"/>
  <c r="K1953" i="4"/>
  <c r="F1953" i="4" s="1"/>
  <c r="K2920" i="4"/>
  <c r="F2920" i="4" s="1"/>
  <c r="K3877" i="4"/>
  <c r="F3877" i="4" s="1"/>
  <c r="K3039" i="4"/>
  <c r="F3039" i="4" s="1"/>
  <c r="K3279" i="4"/>
  <c r="F3279" i="4" s="1"/>
  <c r="K3240" i="4"/>
  <c r="F3240" i="4" s="1"/>
  <c r="K1204" i="4"/>
  <c r="F1204" i="4" s="1"/>
  <c r="K1735" i="4"/>
  <c r="F1735" i="4" s="1"/>
  <c r="K4024" i="4"/>
  <c r="F4024" i="4" s="1"/>
  <c r="K4920" i="4"/>
  <c r="F4920" i="4" s="1"/>
  <c r="K4960" i="4"/>
  <c r="F4960" i="4" s="1"/>
  <c r="K4298" i="4"/>
  <c r="F4298" i="4" s="1"/>
  <c r="K4148" i="4"/>
  <c r="F4148" i="4" s="1"/>
  <c r="K5246" i="4"/>
  <c r="F5246" i="4" s="1"/>
  <c r="K5154" i="4"/>
  <c r="F5154" i="4" s="1"/>
  <c r="K4754" i="4"/>
  <c r="F4754" i="4" s="1"/>
  <c r="K3955" i="4"/>
  <c r="F3955" i="4" s="1"/>
  <c r="K3457" i="4"/>
  <c r="F3457" i="4" s="1"/>
  <c r="K5099" i="4"/>
  <c r="F5099" i="4" s="1"/>
  <c r="K2758" i="4"/>
  <c r="F2758" i="4" s="1"/>
  <c r="K4355" i="4"/>
  <c r="F4355" i="4" s="1"/>
  <c r="K5212" i="4"/>
  <c r="F5212" i="4" s="1"/>
  <c r="K3617" i="4"/>
  <c r="F3617" i="4" s="1"/>
  <c r="K4650" i="4"/>
  <c r="F4650" i="4" s="1"/>
  <c r="K5059" i="4"/>
  <c r="F5059" i="4" s="1"/>
  <c r="K4156" i="4"/>
  <c r="F4156" i="4" s="1"/>
  <c r="K5294" i="4"/>
  <c r="F5294" i="4" s="1"/>
  <c r="K4975" i="4"/>
  <c r="F4975" i="4" s="1"/>
  <c r="K3692" i="4"/>
  <c r="F3692" i="4" s="1"/>
  <c r="K4256" i="4"/>
  <c r="F4256" i="4" s="1"/>
  <c r="K2" i="4"/>
  <c r="F2" i="4" s="1"/>
  <c r="K5406" i="4"/>
  <c r="F5406" i="4" s="1"/>
  <c r="K3054" i="4"/>
  <c r="F3054" i="4" s="1"/>
  <c r="K3254" i="4"/>
  <c r="F3254" i="4" s="1"/>
  <c r="K2772" i="4"/>
  <c r="F2772" i="4" s="1"/>
  <c r="K3748" i="4"/>
  <c r="F3748" i="4" s="1"/>
  <c r="K4050" i="4"/>
  <c r="F4050" i="4" s="1"/>
  <c r="K2660" i="4"/>
  <c r="F2660" i="4" s="1"/>
  <c r="K4257" i="4"/>
  <c r="F4257" i="4" s="1"/>
  <c r="K1802" i="4"/>
  <c r="F1802" i="4" s="1"/>
  <c r="K5478" i="4"/>
  <c r="F5478" i="4" s="1"/>
  <c r="K2298" i="4"/>
  <c r="F2298" i="4" s="1"/>
  <c r="K3592" i="4"/>
  <c r="F3592" i="4" s="1"/>
  <c r="K2843" i="4"/>
  <c r="F2843" i="4" s="1"/>
  <c r="K4659" i="4"/>
  <c r="F4659" i="4" s="1"/>
  <c r="K3804" i="4"/>
  <c r="F3804" i="4" s="1"/>
  <c r="K5085" i="4"/>
  <c r="F5085" i="4" s="1"/>
  <c r="K4137" i="4"/>
  <c r="F4137" i="4" s="1"/>
  <c r="K1759" i="4"/>
  <c r="F1759" i="4" s="1"/>
  <c r="K5258" i="4"/>
  <c r="F5258" i="4" s="1"/>
  <c r="K4237" i="4"/>
  <c r="F4237" i="4" s="1"/>
  <c r="K2825" i="4"/>
  <c r="F2825" i="4" s="1"/>
  <c r="K4856" i="4"/>
  <c r="F4856" i="4" s="1"/>
  <c r="K5447" i="4"/>
  <c r="F5447" i="4" s="1"/>
  <c r="K2178" i="4"/>
  <c r="F2178" i="4" s="1"/>
  <c r="K4819" i="4"/>
  <c r="F4819" i="4" s="1"/>
  <c r="K1996" i="4"/>
  <c r="F1996" i="4" s="1"/>
  <c r="K4776" i="4"/>
  <c r="F4776" i="4" s="1"/>
  <c r="K2684" i="4"/>
  <c r="F2684" i="4" s="1"/>
  <c r="K1690" i="4"/>
  <c r="F1690" i="4" s="1"/>
  <c r="K4900" i="4"/>
  <c r="F4900" i="4" s="1"/>
  <c r="K3212" i="4"/>
  <c r="F3212" i="4" s="1"/>
  <c r="K4680" i="4"/>
  <c r="F4680" i="4" s="1"/>
  <c r="K4084" i="4"/>
  <c r="F4084" i="4" s="1"/>
  <c r="K3807" i="4"/>
  <c r="F3807" i="4" s="1"/>
  <c r="K4621" i="4"/>
  <c r="F4621" i="4" s="1"/>
  <c r="K4874" i="4"/>
  <c r="F4874" i="4" s="1"/>
  <c r="K5374" i="4"/>
  <c r="F5374" i="4" s="1"/>
  <c r="K3973" i="4"/>
  <c r="F3973" i="4" s="1"/>
  <c r="K5311" i="4"/>
  <c r="F5311" i="4" s="1"/>
  <c r="K3816" i="4"/>
  <c r="F3816" i="4" s="1"/>
  <c r="K4643" i="4"/>
  <c r="F4643" i="4" s="1"/>
  <c r="K4358" i="4"/>
  <c r="F4358" i="4" s="1"/>
  <c r="K1919" i="4"/>
  <c r="F1919" i="4" s="1"/>
  <c r="K4538" i="4"/>
  <c r="F4538" i="4" s="1"/>
  <c r="K4882" i="4"/>
  <c r="F4882" i="4" s="1"/>
  <c r="K2674" i="4"/>
  <c r="F2674" i="4" s="1"/>
  <c r="K5487" i="4"/>
  <c r="F5487" i="4" s="1"/>
  <c r="K4829" i="4"/>
  <c r="F4829" i="4" s="1"/>
  <c r="K2027" i="4"/>
  <c r="F2027" i="4" s="1"/>
  <c r="K3342" i="4"/>
  <c r="F3342" i="4" s="1"/>
  <c r="K3233" i="4"/>
  <c r="F3233" i="4" s="1"/>
  <c r="K3426" i="4"/>
  <c r="F3426" i="4" s="1"/>
  <c r="K2790" i="4"/>
  <c r="F2790" i="4" s="1"/>
  <c r="K2113" i="4"/>
  <c r="F2113" i="4" s="1"/>
  <c r="K3398" i="4"/>
  <c r="F3398" i="4" s="1"/>
  <c r="K4345" i="4"/>
  <c r="F4345" i="4" s="1"/>
  <c r="K4548" i="4"/>
  <c r="F4548" i="4" s="1"/>
  <c r="K3350" i="4"/>
  <c r="F3350" i="4" s="1"/>
  <c r="K2805" i="4"/>
  <c r="F2805" i="4" s="1"/>
  <c r="K5427" i="4"/>
  <c r="F5427" i="4" s="1"/>
  <c r="K3974" i="4"/>
  <c r="F3974" i="4" s="1"/>
  <c r="K1547" i="4"/>
  <c r="F1547" i="4" s="1"/>
  <c r="K2914" i="4"/>
  <c r="F2914" i="4" s="1"/>
  <c r="K4193" i="4"/>
  <c r="F4193" i="4" s="1"/>
  <c r="K4701" i="4"/>
  <c r="F4701" i="4" s="1"/>
  <c r="K4364" i="4"/>
  <c r="F4364" i="4" s="1"/>
  <c r="K3106" i="4"/>
  <c r="F3106" i="4" s="1"/>
  <c r="K5054" i="4"/>
  <c r="F5054" i="4" s="1"/>
  <c r="K5280" i="4"/>
  <c r="F5280" i="4" s="1"/>
  <c r="K5381" i="4"/>
  <c r="F5381" i="4" s="1"/>
  <c r="K4018" i="4"/>
  <c r="F4018" i="4" s="1"/>
  <c r="K3406" i="4"/>
  <c r="F3406" i="4" s="1"/>
  <c r="K4816" i="4"/>
  <c r="F4816" i="4" s="1"/>
  <c r="K1679" i="4"/>
  <c r="F1679" i="4" s="1"/>
  <c r="K3531" i="4"/>
  <c r="F3531" i="4" s="1"/>
  <c r="K4718" i="4"/>
  <c r="F4718" i="4" s="1"/>
  <c r="K2010" i="4"/>
  <c r="F2010" i="4" s="1"/>
  <c r="K5412" i="4"/>
  <c r="F5412" i="4" s="1"/>
  <c r="K4592" i="4"/>
  <c r="F4592" i="4" s="1"/>
  <c r="K1930" i="4"/>
  <c r="F1930" i="4" s="1"/>
  <c r="K4181" i="4"/>
  <c r="F4181" i="4" s="1"/>
  <c r="K4152" i="4"/>
  <c r="F4152" i="4" s="1"/>
  <c r="K2746" i="4"/>
  <c r="F2746" i="4" s="1"/>
  <c r="K4746" i="4"/>
  <c r="F4746" i="4" s="1"/>
  <c r="K2676" i="4"/>
  <c r="F2676" i="4" s="1"/>
  <c r="K3103" i="4"/>
  <c r="F3103" i="4" s="1"/>
  <c r="K5379" i="4"/>
  <c r="F5379" i="4" s="1"/>
  <c r="K2370" i="4"/>
  <c r="F2370" i="4" s="1"/>
  <c r="K5501" i="4"/>
  <c r="F5501" i="4" s="1"/>
  <c r="K3687" i="4"/>
  <c r="F3687" i="4" s="1"/>
  <c r="K4488" i="4"/>
  <c r="F4488" i="4" s="1"/>
  <c r="K3382" i="4"/>
  <c r="F3382" i="4" s="1"/>
  <c r="K4661" i="4"/>
  <c r="F4661" i="4" s="1"/>
  <c r="K524" i="4"/>
  <c r="F524" i="4" s="1"/>
  <c r="K5247" i="4"/>
  <c r="F5247" i="4" s="1"/>
  <c r="K4610" i="4"/>
  <c r="F4610" i="4" s="1"/>
  <c r="K4099" i="4"/>
  <c r="F4099" i="4" s="1"/>
  <c r="K684" i="4"/>
  <c r="F684" i="4" s="1"/>
  <c r="K3726" i="4"/>
  <c r="F3726" i="4" s="1"/>
  <c r="K1666" i="4"/>
  <c r="F1666" i="4" s="1"/>
  <c r="K5165" i="4"/>
  <c r="F5165" i="4" s="1"/>
  <c r="K3097" i="4"/>
  <c r="F3097" i="4" s="1"/>
  <c r="K5420" i="4"/>
  <c r="F5420" i="4" s="1"/>
  <c r="K2084" i="4"/>
  <c r="F2084" i="4" s="1"/>
  <c r="K4275" i="4"/>
  <c r="F4275" i="4" s="1"/>
  <c r="K4744" i="4"/>
  <c r="F4744" i="4" s="1"/>
  <c r="K5442" i="4"/>
  <c r="F5442" i="4" s="1"/>
  <c r="K5107" i="4"/>
  <c r="F5107" i="4" s="1"/>
  <c r="K5285" i="4"/>
  <c r="F5285" i="4" s="1"/>
  <c r="K4563" i="4"/>
  <c r="F4563" i="4" s="1"/>
  <c r="K3466" i="4"/>
  <c r="F3466" i="4" s="1"/>
  <c r="K2635" i="4"/>
  <c r="F2635" i="4" s="1"/>
  <c r="K2900" i="4"/>
  <c r="F2900" i="4" s="1"/>
  <c r="K5069" i="4"/>
  <c r="F5069" i="4" s="1"/>
  <c r="K5325" i="4"/>
  <c r="F5325" i="4" s="1"/>
  <c r="K1630" i="4"/>
  <c r="F1630" i="4" s="1"/>
  <c r="K3864" i="4"/>
  <c r="F3864" i="4" s="1"/>
  <c r="K3724" i="4"/>
  <c r="F3724" i="4" s="1"/>
  <c r="K5228" i="4"/>
  <c r="F5228" i="4" s="1"/>
  <c r="K3367" i="4"/>
  <c r="F3367" i="4" s="1"/>
  <c r="K5330" i="4"/>
  <c r="F5330" i="4" s="1"/>
  <c r="K3302" i="4"/>
  <c r="F3302" i="4" s="1"/>
  <c r="K5446" i="4"/>
  <c r="F5446" i="4" s="1"/>
  <c r="K4236" i="4"/>
  <c r="F4236" i="4" s="1"/>
  <c r="K3870" i="4"/>
  <c r="F3870" i="4" s="1"/>
  <c r="K4632" i="4"/>
  <c r="F4632" i="4" s="1"/>
  <c r="K4570" i="4"/>
  <c r="F4570" i="4" s="1"/>
  <c r="K3993" i="4"/>
  <c r="F3993" i="4" s="1"/>
  <c r="K3813" i="4"/>
  <c r="F3813" i="4" s="1"/>
  <c r="K2729" i="4"/>
  <c r="F2729" i="4" s="1"/>
  <c r="K3869" i="4"/>
  <c r="F3869" i="4" s="1"/>
  <c r="K4759" i="4"/>
  <c r="F4759" i="4" s="1"/>
  <c r="K3832" i="4"/>
  <c r="F3832" i="4" s="1"/>
  <c r="K5495" i="4"/>
  <c r="F5495" i="4" s="1"/>
  <c r="K2957" i="4"/>
  <c r="F2957" i="4" s="1"/>
  <c r="K4343" i="4"/>
  <c r="F4343" i="4" s="1"/>
  <c r="K3024" i="4"/>
  <c r="F3024" i="4" s="1"/>
  <c r="K4983" i="4"/>
  <c r="F4983" i="4" s="1"/>
  <c r="K4750" i="4"/>
  <c r="F4750" i="4" s="1"/>
  <c r="K2152" i="4"/>
  <c r="F2152" i="4" s="1"/>
  <c r="K2132" i="4"/>
  <c r="F2132" i="4" s="1"/>
  <c r="K2514" i="4"/>
  <c r="F2514" i="4" s="1"/>
  <c r="K3004" i="4"/>
  <c r="F3004" i="4" s="1"/>
  <c r="K876" i="4"/>
  <c r="F876" i="4" s="1"/>
  <c r="K3050" i="4"/>
  <c r="F3050" i="4" s="1"/>
  <c r="K1950" i="4"/>
  <c r="F1950" i="4" s="1"/>
  <c r="K2752" i="4"/>
  <c r="F2752" i="4" s="1"/>
  <c r="K4246" i="4"/>
  <c r="F4246" i="4" s="1"/>
  <c r="K913" i="4"/>
  <c r="F913" i="4" s="1"/>
  <c r="K4083" i="4"/>
  <c r="F4083" i="4" s="1"/>
  <c r="K2634" i="4"/>
  <c r="F2634" i="4" s="1"/>
  <c r="K924" i="4"/>
  <c r="F924" i="4" s="1"/>
  <c r="K1778" i="4"/>
  <c r="F1778" i="4" s="1"/>
  <c r="K4479" i="4"/>
  <c r="F4479" i="4" s="1"/>
  <c r="K2494" i="4"/>
  <c r="F2494" i="4" s="1"/>
  <c r="K2558" i="4"/>
  <c r="F2558" i="4" s="1"/>
  <c r="K4671" i="4"/>
  <c r="F4671" i="4" s="1"/>
  <c r="K2948" i="4"/>
  <c r="F2948" i="4" s="1"/>
  <c r="K2456" i="4"/>
  <c r="F2456" i="4" s="1"/>
  <c r="K4285" i="4"/>
  <c r="F4285" i="4" s="1"/>
  <c r="K1860" i="4"/>
  <c r="F1860" i="4" s="1"/>
  <c r="K5373" i="4"/>
  <c r="F5373" i="4" s="1"/>
  <c r="K2436" i="4"/>
  <c r="F2436" i="4" s="1"/>
  <c r="K2519" i="4"/>
  <c r="F2519" i="4" s="1"/>
  <c r="K3396" i="4"/>
  <c r="F3396" i="4" s="1"/>
  <c r="K3416" i="4"/>
  <c r="F3416" i="4" s="1"/>
  <c r="K2794" i="4"/>
  <c r="F2794" i="4" s="1"/>
  <c r="K1826" i="4"/>
  <c r="F1826" i="4" s="1"/>
  <c r="K1963" i="4"/>
  <c r="F1963" i="4" s="1"/>
  <c r="K4359" i="4"/>
  <c r="F4359" i="4" s="1"/>
  <c r="K2269" i="4"/>
  <c r="F2269" i="4" s="1"/>
  <c r="K3482" i="4"/>
  <c r="F3482" i="4" s="1"/>
  <c r="K3956" i="4"/>
  <c r="F3956" i="4" s="1"/>
  <c r="K4092" i="4"/>
  <c r="F4092" i="4" s="1"/>
  <c r="K3459" i="4"/>
  <c r="F3459" i="4" s="1"/>
  <c r="K4325" i="4"/>
  <c r="F4325" i="4" s="1"/>
  <c r="K1855" i="4"/>
  <c r="F1855" i="4" s="1"/>
  <c r="K933" i="4"/>
  <c r="F933" i="4" s="1"/>
  <c r="K3787" i="4"/>
  <c r="F3787" i="4" s="1"/>
  <c r="K4742" i="4"/>
  <c r="F4742" i="4" s="1"/>
  <c r="K4813" i="4"/>
  <c r="F4813" i="4" s="1"/>
  <c r="K4890" i="4"/>
  <c r="F4890" i="4" s="1"/>
  <c r="K4951" i="4"/>
  <c r="F4951" i="4" s="1"/>
  <c r="K1681" i="4"/>
  <c r="F1681" i="4" s="1"/>
  <c r="K4361" i="4"/>
  <c r="F4361" i="4" s="1"/>
  <c r="K3447" i="4"/>
  <c r="F3447" i="4" s="1"/>
  <c r="K3199" i="4"/>
  <c r="F3199" i="4" s="1"/>
  <c r="K1224" i="4"/>
  <c r="F1224" i="4" s="1"/>
  <c r="K3659" i="4"/>
  <c r="F3659" i="4" s="1"/>
  <c r="K1042" i="4"/>
  <c r="F1042" i="4" s="1"/>
  <c r="K5070" i="4"/>
  <c r="F5070" i="4" s="1"/>
  <c r="K1861" i="4"/>
  <c r="F1861" i="4" s="1"/>
  <c r="K3151" i="4"/>
  <c r="F3151" i="4" s="1"/>
  <c r="K4455" i="4"/>
  <c r="F4455" i="4" s="1"/>
  <c r="K1213" i="4"/>
  <c r="F1213" i="4" s="1"/>
  <c r="K2550" i="4"/>
  <c r="F2550" i="4" s="1"/>
  <c r="K2846" i="4"/>
  <c r="F2846" i="4" s="1"/>
  <c r="K4556" i="4"/>
  <c r="F4556" i="4" s="1"/>
  <c r="K4964" i="4"/>
  <c r="F4964" i="4" s="1"/>
  <c r="K5318" i="4"/>
  <c r="F5318" i="4" s="1"/>
  <c r="K5113" i="4"/>
  <c r="F5113" i="4" s="1"/>
  <c r="K3928" i="4"/>
  <c r="F3928" i="4" s="1"/>
  <c r="K3762" i="4"/>
  <c r="F3762" i="4" s="1"/>
  <c r="K4987" i="4"/>
  <c r="F4987" i="4" s="1"/>
  <c r="K2789" i="4"/>
  <c r="F2789" i="4" s="1"/>
  <c r="K4093" i="4"/>
  <c r="F4093" i="4" s="1"/>
  <c r="K4222" i="4"/>
  <c r="F4222" i="4" s="1"/>
  <c r="K5005" i="4"/>
  <c r="F5005" i="4" s="1"/>
  <c r="K4770" i="4"/>
  <c r="F4770" i="4" s="1"/>
  <c r="K5045" i="4"/>
  <c r="F5045" i="4" s="1"/>
  <c r="K1320" i="4"/>
  <c r="F1320" i="4" s="1"/>
  <c r="K3187" i="4"/>
  <c r="F3187" i="4" s="1"/>
  <c r="K1282" i="4"/>
  <c r="F1282" i="4" s="1"/>
  <c r="K1727" i="4"/>
  <c r="F1727" i="4" s="1"/>
  <c r="K4585" i="4"/>
  <c r="F4585" i="4" s="1"/>
  <c r="K2547" i="4"/>
  <c r="F2547" i="4" s="1"/>
  <c r="K3514" i="4"/>
  <c r="F3514" i="4" s="1"/>
  <c r="K3678" i="4"/>
  <c r="F3678" i="4" s="1"/>
  <c r="K4428" i="4"/>
  <c r="F4428" i="4" s="1"/>
  <c r="K3214" i="4"/>
  <c r="F3214" i="4" s="1"/>
  <c r="K4413" i="4"/>
  <c r="F4413" i="4" s="1"/>
  <c r="K4496" i="4"/>
  <c r="F4496" i="4" s="1"/>
  <c r="K4611" i="4"/>
  <c r="F4611" i="4" s="1"/>
  <c r="K3802" i="4"/>
  <c r="F3802" i="4" s="1"/>
  <c r="K4826" i="4"/>
  <c r="F4826" i="4" s="1"/>
  <c r="K3843" i="4"/>
  <c r="F3843" i="4" s="1"/>
  <c r="K4219" i="4"/>
  <c r="F4219" i="4" s="1"/>
  <c r="K3590" i="4"/>
  <c r="F3590" i="4" s="1"/>
  <c r="K4422" i="4"/>
  <c r="F4422" i="4" s="1"/>
  <c r="K4150" i="4"/>
  <c r="F4150" i="4" s="1"/>
  <c r="K5072" i="4"/>
  <c r="F5072" i="4" s="1"/>
  <c r="K5444" i="4"/>
  <c r="F5444" i="4" s="1"/>
  <c r="K5421" i="4"/>
  <c r="F5421" i="4" s="1"/>
  <c r="K5288" i="4"/>
  <c r="F5288" i="4" s="1"/>
  <c r="K3492" i="4"/>
  <c r="F3492" i="4" s="1"/>
  <c r="K3693" i="4"/>
  <c r="F3693" i="4" s="1"/>
  <c r="K4056" i="4"/>
  <c r="F4056" i="4" s="1"/>
  <c r="K4626" i="4"/>
  <c r="F4626" i="4" s="1"/>
  <c r="K2654" i="4"/>
  <c r="F2654" i="4" s="1"/>
  <c r="K5383" i="4"/>
  <c r="F5383" i="4" s="1"/>
  <c r="K3917" i="4"/>
  <c r="F3917" i="4" s="1"/>
  <c r="K5480" i="4"/>
  <c r="F5480" i="4" s="1"/>
  <c r="K3412" i="4"/>
  <c r="F3412" i="4" s="1"/>
  <c r="K4096" i="4"/>
  <c r="F4096" i="4" s="1"/>
  <c r="K3710" i="4"/>
  <c r="F3710" i="4" s="1"/>
  <c r="K4290" i="4"/>
  <c r="F4290" i="4" s="1"/>
  <c r="K2910" i="4"/>
  <c r="F2910" i="4" s="1"/>
  <c r="K4484" i="4"/>
  <c r="F4484" i="4" s="1"/>
  <c r="K5385" i="4"/>
  <c r="F5385" i="4" s="1"/>
  <c r="K3598" i="4"/>
  <c r="F3598" i="4" s="1"/>
  <c r="K5134" i="4"/>
  <c r="F5134" i="4" s="1"/>
  <c r="K3830" i="4"/>
  <c r="F3830" i="4" s="1"/>
  <c r="K2945" i="4"/>
  <c r="F2945" i="4" s="1"/>
  <c r="K3776" i="4"/>
  <c r="F3776" i="4" s="1"/>
  <c r="K5470" i="4"/>
  <c r="F5470" i="4" s="1"/>
  <c r="K5091" i="4"/>
  <c r="F5091" i="4" s="1"/>
  <c r="K5380" i="4"/>
  <c r="F5380" i="4" s="1"/>
  <c r="K3936" i="4"/>
  <c r="F3936" i="4" s="1"/>
  <c r="K5278" i="4"/>
  <c r="F5278" i="4" s="1"/>
  <c r="K3341" i="4"/>
  <c r="F3341" i="4" s="1"/>
  <c r="K3834" i="4"/>
  <c r="F3834" i="4" s="1"/>
  <c r="K3284" i="4"/>
  <c r="F3284" i="4" s="1"/>
  <c r="K2054" i="4"/>
  <c r="F2054" i="4" s="1"/>
  <c r="K5282" i="4"/>
  <c r="F5282" i="4" s="1"/>
  <c r="K5053" i="4"/>
  <c r="F5053" i="4" s="1"/>
  <c r="K4059" i="4"/>
  <c r="F4059" i="4" s="1"/>
  <c r="K3602" i="4"/>
  <c r="F3602" i="4" s="1"/>
  <c r="K3364" i="4"/>
  <c r="F3364" i="4" s="1"/>
  <c r="K5393" i="4"/>
  <c r="F5393" i="4" s="1"/>
  <c r="K5035" i="4"/>
  <c r="F5035" i="4" s="1"/>
  <c r="K5199" i="4"/>
  <c r="F5199" i="4" s="1"/>
  <c r="K5118" i="4"/>
  <c r="F5118" i="4" s="1"/>
  <c r="K3760" i="4"/>
  <c r="F3760" i="4" s="1"/>
  <c r="K4378" i="4"/>
  <c r="F4378" i="4" s="1"/>
  <c r="K1372" i="4"/>
  <c r="F1372" i="4" s="1"/>
  <c r="K4416" i="4"/>
  <c r="F4416" i="4" s="1"/>
  <c r="K4265" i="4"/>
  <c r="F4265" i="4" s="1"/>
  <c r="K4929" i="4"/>
  <c r="F4929" i="4" s="1"/>
  <c r="K3542" i="4"/>
  <c r="F3542" i="4" s="1"/>
  <c r="K3606" i="4"/>
  <c r="F3606" i="4" s="1"/>
  <c r="K3770" i="4"/>
  <c r="F3770" i="4" s="1"/>
  <c r="K5356" i="4"/>
  <c r="F5356" i="4" s="1"/>
  <c r="K5340" i="4"/>
  <c r="F5340" i="4" s="1"/>
  <c r="K3797" i="4"/>
  <c r="F3797" i="4" s="1"/>
  <c r="K4178" i="4"/>
  <c r="F4178" i="4" s="1"/>
  <c r="K2802" i="4"/>
  <c r="F2802" i="4" s="1"/>
  <c r="K5111" i="4"/>
  <c r="F5111" i="4" s="1"/>
  <c r="K3622" i="4"/>
  <c r="F3622" i="4" s="1"/>
  <c r="K5439" i="4"/>
  <c r="F5439" i="4" s="1"/>
  <c r="K4470" i="4"/>
  <c r="F4470" i="4" s="1"/>
  <c r="K4309" i="4"/>
  <c r="F4309" i="4" s="1"/>
  <c r="K3708" i="4"/>
  <c r="F3708" i="4" s="1"/>
  <c r="K4058" i="4"/>
  <c r="F4058" i="4" s="1"/>
  <c r="K2698" i="4"/>
  <c r="F2698" i="4" s="1"/>
  <c r="K5426" i="4"/>
  <c r="F5426" i="4" s="1"/>
  <c r="K3638" i="4"/>
  <c r="F3638" i="4" s="1"/>
  <c r="K3321" i="4"/>
  <c r="F3321" i="4" s="1"/>
  <c r="K4350" i="4"/>
  <c r="F4350" i="4" s="1"/>
  <c r="K4732" i="4"/>
  <c r="F4732" i="4" s="1"/>
  <c r="K5144" i="4"/>
  <c r="F5144" i="4" s="1"/>
  <c r="K5394" i="4"/>
  <c r="F5394" i="4" s="1"/>
  <c r="K2623" i="4"/>
  <c r="F2623" i="4" s="1"/>
  <c r="K4297" i="4"/>
  <c r="F4297" i="4" s="1"/>
  <c r="K4403" i="4"/>
  <c r="F4403" i="4" s="1"/>
  <c r="K5338" i="4"/>
  <c r="F5338" i="4" s="1"/>
  <c r="K4508" i="4"/>
  <c r="F4508" i="4" s="1"/>
  <c r="K2750" i="4"/>
  <c r="F2750" i="4" s="1"/>
  <c r="K3300" i="4"/>
  <c r="F3300" i="4" s="1"/>
  <c r="K3977" i="4"/>
  <c r="F3977" i="4" s="1"/>
  <c r="K4919" i="4"/>
  <c r="F4919" i="4" s="1"/>
  <c r="K1982" i="4"/>
  <c r="F1982" i="4" s="1"/>
  <c r="K5157" i="4"/>
  <c r="F5157" i="4" s="1"/>
  <c r="K5068" i="4"/>
  <c r="F5068" i="4" s="1"/>
  <c r="K2620" i="4"/>
  <c r="F2620" i="4" s="1"/>
  <c r="K5392" i="4"/>
  <c r="F5392" i="4" s="1"/>
  <c r="K5346" i="4"/>
  <c r="F5346" i="4" s="1"/>
  <c r="K5182" i="4"/>
  <c r="F5182" i="4" s="1"/>
  <c r="K4973" i="4"/>
  <c r="F4973" i="4" s="1"/>
  <c r="K5082" i="4"/>
  <c r="F5082" i="4" s="1"/>
  <c r="K1878" i="4"/>
  <c r="F1878" i="4" s="1"/>
  <c r="K5038" i="4"/>
  <c r="F5038" i="4" s="1"/>
  <c r="K4438" i="4"/>
  <c r="F4438" i="4" s="1"/>
  <c r="K2596" i="4"/>
  <c r="F2596" i="4" s="1"/>
  <c r="K4641" i="4"/>
  <c r="F4641" i="4" s="1"/>
  <c r="K4707" i="4"/>
  <c r="F4707" i="4" s="1"/>
  <c r="K4432" i="4"/>
  <c r="F4432" i="4" s="1"/>
  <c r="K3632" i="4"/>
  <c r="F3632" i="4" s="1"/>
  <c r="K4169" i="4"/>
  <c r="F4169" i="4" s="1"/>
  <c r="K4312" i="4"/>
  <c r="F4312" i="4" s="1"/>
  <c r="K3257" i="4"/>
  <c r="F3257" i="4" s="1"/>
  <c r="K3506" i="4"/>
  <c r="F3506" i="4" s="1"/>
  <c r="K5443" i="4"/>
  <c r="F5443" i="4" s="1"/>
  <c r="K1987" i="4"/>
  <c r="F1987" i="4" s="1"/>
  <c r="K3597" i="4"/>
  <c r="F3597" i="4" s="1"/>
  <c r="K2881" i="4"/>
  <c r="F2881" i="4" s="1"/>
  <c r="K4461" i="4"/>
  <c r="F4461" i="4" s="1"/>
  <c r="K919" i="4"/>
  <c r="F919" i="4" s="1"/>
  <c r="K4734" i="4"/>
  <c r="F4734" i="4" s="1"/>
  <c r="K4197" i="4"/>
  <c r="F4197" i="4" s="1"/>
  <c r="K3046" i="4"/>
  <c r="F3046" i="4" s="1"/>
  <c r="K3517" i="4"/>
  <c r="F3517" i="4" s="1"/>
  <c r="K5363" i="4"/>
  <c r="F5363" i="4" s="1"/>
  <c r="K5399" i="4"/>
  <c r="F5399" i="4" s="1"/>
  <c r="K3132" i="4"/>
  <c r="F3132" i="4" s="1"/>
  <c r="K2011" i="4"/>
  <c r="F2011" i="4" s="1"/>
  <c r="K3081" i="4"/>
  <c r="F3081" i="4" s="1"/>
  <c r="K2577" i="4"/>
  <c r="F2577" i="4" s="1"/>
  <c r="K3891" i="4"/>
  <c r="F3891" i="4" s="1"/>
  <c r="K2423" i="4"/>
  <c r="F2423" i="4" s="1"/>
  <c r="K2122" i="4"/>
  <c r="F2122" i="4" s="1"/>
  <c r="K3668" i="4"/>
  <c r="F3668" i="4" s="1"/>
  <c r="K4980" i="4"/>
  <c r="F4980" i="4" s="1"/>
  <c r="K4199" i="4"/>
  <c r="F4199" i="4" s="1"/>
  <c r="K4300" i="4"/>
  <c r="F4300" i="4" s="1"/>
  <c r="K2412" i="4"/>
  <c r="F2412" i="4" s="1"/>
  <c r="K5039" i="4"/>
  <c r="F5039" i="4" s="1"/>
  <c r="K5098" i="4"/>
  <c r="F5098" i="4" s="1"/>
  <c r="K4012" i="4"/>
  <c r="F4012" i="4" s="1"/>
  <c r="K4510" i="4"/>
  <c r="F4510" i="4" s="1"/>
  <c r="K5353" i="4"/>
  <c r="F5353" i="4" s="1"/>
  <c r="K5139" i="4"/>
  <c r="F5139" i="4" s="1"/>
  <c r="K4605" i="4"/>
  <c r="F4605" i="4" s="1"/>
  <c r="K1806" i="4"/>
  <c r="F1806" i="4" s="1"/>
  <c r="K4953" i="4"/>
  <c r="F4953" i="4" s="1"/>
  <c r="K4854" i="4"/>
  <c r="F4854" i="4" s="1"/>
  <c r="K3613" i="4"/>
  <c r="F3613" i="4" s="1"/>
  <c r="K5370" i="4"/>
  <c r="F5370" i="4" s="1"/>
  <c r="K4676" i="4"/>
  <c r="F4676" i="4" s="1"/>
  <c r="K4349" i="4"/>
  <c r="F4349" i="4" s="1"/>
  <c r="K4255" i="4"/>
  <c r="F4255" i="4" s="1"/>
  <c r="K2004" i="4"/>
  <c r="F2004" i="4" s="1"/>
  <c r="K3933" i="4"/>
  <c r="F3933" i="4" s="1"/>
  <c r="K2630" i="4"/>
  <c r="F2630" i="4" s="1"/>
  <c r="K4881" i="4"/>
  <c r="F4881" i="4" s="1"/>
  <c r="K4038" i="4"/>
  <c r="F4038" i="4" s="1"/>
  <c r="K3741" i="4"/>
  <c r="F3741" i="4" s="1"/>
  <c r="K3823" i="4"/>
  <c r="F3823" i="4" s="1"/>
  <c r="K2158" i="4"/>
  <c r="F2158" i="4" s="1"/>
  <c r="K2713" i="4"/>
  <c r="F2713" i="4" s="1"/>
  <c r="K4673" i="4"/>
  <c r="F4673" i="4" s="1"/>
  <c r="K3121" i="4"/>
  <c r="F3121" i="4" s="1"/>
  <c r="K2841" i="4"/>
  <c r="F2841" i="4" s="1"/>
  <c r="K1583" i="4"/>
  <c r="F1583" i="4" s="1"/>
  <c r="K4767" i="4"/>
  <c r="F4767" i="4" s="1"/>
  <c r="K3333" i="4"/>
  <c r="F3333" i="4" s="1"/>
  <c r="K1873" i="4"/>
  <c r="F1873" i="4" s="1"/>
  <c r="K4247" i="4"/>
  <c r="F4247" i="4" s="1"/>
  <c r="K2988" i="4"/>
  <c r="F2988" i="4" s="1"/>
  <c r="K3546" i="4"/>
  <c r="F3546" i="4" s="1"/>
  <c r="K2422" i="4"/>
  <c r="F2422" i="4" s="1"/>
  <c r="K1526" i="4"/>
  <c r="F1526" i="4" s="1"/>
  <c r="K3749" i="4"/>
  <c r="F3749" i="4" s="1"/>
  <c r="K1692" i="4"/>
  <c r="F1692" i="4" s="1"/>
  <c r="K1090" i="4"/>
  <c r="F1090" i="4" s="1"/>
  <c r="K2408" i="4"/>
  <c r="F2408" i="4" s="1"/>
  <c r="K3317" i="4"/>
  <c r="F3317" i="4" s="1"/>
  <c r="K3442" i="4"/>
  <c r="F3442" i="4" s="1"/>
  <c r="K4391" i="4"/>
  <c r="F4391" i="4" s="1"/>
  <c r="K3336" i="4"/>
  <c r="F3336" i="4" s="1"/>
  <c r="K4032" i="4"/>
  <c r="F4032" i="4" s="1"/>
  <c r="K2028" i="4"/>
  <c r="F2028" i="4" s="1"/>
  <c r="K850" i="4"/>
  <c r="F850" i="4" s="1"/>
  <c r="K2886" i="4"/>
  <c r="F2886" i="4" s="1"/>
  <c r="K4336" i="4"/>
  <c r="F4336" i="4" s="1"/>
  <c r="K2554" i="4"/>
  <c r="F2554" i="4" s="1"/>
  <c r="K3696" i="4"/>
  <c r="F3696" i="4" s="1"/>
  <c r="K3937" i="4"/>
  <c r="F3937" i="4" s="1"/>
  <c r="K2905" i="4"/>
  <c r="F2905" i="4" s="1"/>
  <c r="K3907" i="4"/>
  <c r="F3907" i="4" s="1"/>
  <c r="K2708" i="4"/>
  <c r="F2708" i="4" s="1"/>
  <c r="K3579" i="4"/>
  <c r="F3579" i="4" s="1"/>
  <c r="K4326" i="4"/>
  <c r="F4326" i="4" s="1"/>
  <c r="K3045" i="4"/>
  <c r="F3045" i="4" s="1"/>
  <c r="K2771" i="4"/>
  <c r="F2771" i="4" s="1"/>
  <c r="K3002" i="4"/>
  <c r="F3002" i="4" s="1"/>
  <c r="K3330" i="4"/>
  <c r="F3330" i="4" s="1"/>
  <c r="K4324" i="4"/>
  <c r="F4324" i="4" s="1"/>
  <c r="K4616" i="4"/>
  <c r="F4616" i="4" s="1"/>
  <c r="K1891" i="4"/>
  <c r="F1891" i="4" s="1"/>
  <c r="K3603" i="4"/>
  <c r="F3603" i="4" s="1"/>
  <c r="K2787" i="4"/>
  <c r="F2787" i="4" s="1"/>
  <c r="K4633" i="4"/>
  <c r="F4633" i="4" s="1"/>
  <c r="K1779" i="4"/>
  <c r="F1779" i="4" s="1"/>
  <c r="K2578" i="4"/>
  <c r="F2578" i="4" s="1"/>
  <c r="K2707" i="4"/>
  <c r="F2707" i="4" s="1"/>
  <c r="K3368" i="4"/>
  <c r="F3368" i="4" s="1"/>
  <c r="K4595" i="4"/>
  <c r="F4595" i="4" s="1"/>
  <c r="K2658" i="4"/>
  <c r="F2658" i="4" s="1"/>
  <c r="K1315" i="4"/>
  <c r="F1315" i="4" s="1"/>
  <c r="K2143" i="4"/>
  <c r="F2143" i="4" s="1"/>
  <c r="K4139" i="4"/>
  <c r="F4139" i="4" s="1"/>
  <c r="K1914" i="4"/>
  <c r="F1914" i="4" s="1"/>
  <c r="K5189" i="4"/>
  <c r="F5189" i="4" s="1"/>
  <c r="K2705" i="4"/>
  <c r="F2705" i="4" s="1"/>
  <c r="K2615" i="4"/>
  <c r="F2615" i="4" s="1"/>
  <c r="K3836" i="4"/>
  <c r="F3836" i="4" s="1"/>
  <c r="K1644" i="4"/>
  <c r="F1644" i="4" s="1"/>
  <c r="K2930" i="4"/>
  <c r="F2930" i="4" s="1"/>
  <c r="K3370" i="4"/>
  <c r="F3370" i="4" s="1"/>
  <c r="K4088" i="4"/>
  <c r="F4088" i="4" s="1"/>
  <c r="K2368" i="4"/>
  <c r="F2368" i="4" s="1"/>
  <c r="K3105" i="4"/>
  <c r="F3105" i="4" s="1"/>
  <c r="K5498" i="4"/>
  <c r="F5498" i="4" s="1"/>
  <c r="K4764" i="4"/>
  <c r="F4764" i="4" s="1"/>
  <c r="K4385" i="4"/>
  <c r="F4385" i="4" s="1"/>
  <c r="K3707" i="4"/>
  <c r="F3707" i="4" s="1"/>
  <c r="K4098" i="4"/>
  <c r="F4098" i="4" s="1"/>
  <c r="K4793" i="4"/>
  <c r="F4793" i="4" s="1"/>
  <c r="K1553" i="4"/>
  <c r="F1553" i="4" s="1"/>
  <c r="K2388" i="4"/>
  <c r="F2388" i="4" s="1"/>
  <c r="K1852" i="4"/>
  <c r="F1852" i="4" s="1"/>
  <c r="K4201" i="4"/>
  <c r="F4201" i="4" s="1"/>
  <c r="K4636" i="4"/>
  <c r="F4636" i="4" s="1"/>
  <c r="K4517" i="4"/>
  <c r="F4517" i="4" s="1"/>
  <c r="K3452" i="4"/>
  <c r="F3452" i="4" s="1"/>
  <c r="K4250" i="4"/>
  <c r="F4250" i="4" s="1"/>
  <c r="K5269" i="4"/>
  <c r="F5269" i="4" s="1"/>
  <c r="K5148" i="4"/>
  <c r="F5148" i="4" s="1"/>
  <c r="K4174" i="4"/>
  <c r="F4174" i="4" s="1"/>
  <c r="K5071" i="4"/>
  <c r="F5071" i="4" s="1"/>
  <c r="K4950" i="4"/>
  <c r="F4950" i="4" s="1"/>
  <c r="K5036" i="4"/>
  <c r="F5036" i="4" s="1"/>
  <c r="K5293" i="4"/>
  <c r="F5293" i="4" s="1"/>
  <c r="K5194" i="4"/>
  <c r="F5194" i="4" s="1"/>
  <c r="K3316" i="4"/>
  <c r="F3316" i="4" s="1"/>
  <c r="K4932" i="4"/>
  <c r="F4932" i="4" s="1"/>
  <c r="K5388" i="4"/>
  <c r="F5388" i="4" s="1"/>
  <c r="K4166" i="4"/>
  <c r="F4166" i="4" s="1"/>
  <c r="K4717" i="4"/>
  <c r="F4717" i="4" s="1"/>
  <c r="K4158" i="4"/>
  <c r="F4158" i="4" s="1"/>
  <c r="K5206" i="4"/>
  <c r="F5206" i="4" s="1"/>
  <c r="K3211" i="4"/>
  <c r="F3211" i="4" s="1"/>
  <c r="K5275" i="4"/>
  <c r="F5275" i="4" s="1"/>
  <c r="K3438" i="4"/>
  <c r="F3438" i="4" s="1"/>
  <c r="K3992" i="4"/>
  <c r="F3992" i="4" s="1"/>
  <c r="K4376" i="4"/>
  <c r="F4376" i="4" s="1"/>
  <c r="K5251" i="4"/>
  <c r="F5251" i="4" s="1"/>
  <c r="K5433" i="4"/>
  <c r="F5433" i="4" s="1"/>
  <c r="K3786" i="4"/>
  <c r="F3786" i="4" s="1"/>
  <c r="K4928" i="4"/>
  <c r="F4928" i="4" s="1"/>
  <c r="K2985" i="4"/>
  <c r="F2985" i="4" s="1"/>
  <c r="K4666" i="4"/>
  <c r="F4666" i="4" s="1"/>
  <c r="K3828" i="4"/>
  <c r="F3828" i="4" s="1"/>
  <c r="K4406" i="4"/>
  <c r="F4406" i="4" s="1"/>
  <c r="K2818" i="4"/>
  <c r="F2818" i="4" s="1"/>
  <c r="K4601" i="4"/>
  <c r="F4601" i="4" s="1"/>
  <c r="K4414" i="4"/>
  <c r="F4414" i="4" s="1"/>
  <c r="K4062" i="4"/>
  <c r="F4062" i="4" s="1"/>
  <c r="K2665" i="4"/>
  <c r="F2665" i="4" s="1"/>
  <c r="K3086" i="4"/>
  <c r="F3086" i="4" s="1"/>
  <c r="K4886" i="4"/>
  <c r="F4886" i="4" s="1"/>
  <c r="K5475" i="4"/>
  <c r="F5475" i="4" s="1"/>
  <c r="K3963" i="4"/>
  <c r="F3963" i="4" s="1"/>
  <c r="K4122" i="4"/>
  <c r="F4122" i="4" s="1"/>
  <c r="K4436" i="4"/>
  <c r="F4436" i="4" s="1"/>
  <c r="K4109" i="4"/>
  <c r="F4109" i="4" s="1"/>
  <c r="K3905" i="4"/>
  <c r="F3905" i="4" s="1"/>
  <c r="K4502" i="4"/>
  <c r="F4502" i="4" s="1"/>
  <c r="K3635" i="4"/>
  <c r="F3635" i="4" s="1"/>
  <c r="K3702" i="4"/>
  <c r="F3702" i="4" s="1"/>
  <c r="K3821" i="4"/>
  <c r="F3821" i="4" s="1"/>
  <c r="K4811" i="4"/>
  <c r="F4811" i="4" s="1"/>
  <c r="K4302" i="4"/>
  <c r="F4302" i="4" s="1"/>
  <c r="K4120" i="4"/>
  <c r="F4120" i="4" s="1"/>
  <c r="K2140" i="4"/>
  <c r="F2140" i="4" s="1"/>
  <c r="K5213" i="4"/>
  <c r="F5213" i="4" s="1"/>
  <c r="K1920" i="4"/>
  <c r="F1920" i="4" s="1"/>
  <c r="K5389" i="4"/>
  <c r="F5389" i="4" s="1"/>
  <c r="K2766" i="4"/>
  <c r="F2766" i="4" s="1"/>
  <c r="K3637" i="4"/>
  <c r="F3637" i="4" s="1"/>
  <c r="K3193" i="4"/>
  <c r="F3193" i="4" s="1"/>
  <c r="K4076" i="4"/>
  <c r="F4076" i="4" s="1"/>
  <c r="K3380" i="4"/>
  <c r="F3380" i="4" s="1"/>
  <c r="K4386" i="4"/>
  <c r="F4386" i="4" s="1"/>
  <c r="K1958" i="4"/>
  <c r="F1958" i="4" s="1"/>
  <c r="K4368" i="4"/>
  <c r="F4368" i="4" s="1"/>
  <c r="K3929" i="4"/>
  <c r="F3929" i="4" s="1"/>
  <c r="K2411" i="4"/>
  <c r="F2411" i="4" s="1"/>
  <c r="K3041" i="4"/>
  <c r="F3041" i="4" s="1"/>
  <c r="K4848" i="4"/>
  <c r="F4848" i="4" s="1"/>
  <c r="K4712" i="4"/>
  <c r="F4712" i="4" s="1"/>
  <c r="K2681" i="4"/>
  <c r="F2681" i="4" s="1"/>
  <c r="K1556" i="4"/>
  <c r="F1556" i="4" s="1"/>
  <c r="K4400" i="4"/>
  <c r="F4400" i="4" s="1"/>
  <c r="K1244" i="4"/>
  <c r="F1244" i="4" s="1"/>
  <c r="K4625" i="4"/>
  <c r="F4625" i="4" s="1"/>
  <c r="K2921" i="4"/>
  <c r="F2921" i="4" s="1"/>
  <c r="K4042" i="4"/>
  <c r="F4042" i="4" s="1"/>
  <c r="K3968" i="4"/>
  <c r="F3968" i="4" s="1"/>
  <c r="K2508" i="4"/>
  <c r="F2508" i="4" s="1"/>
  <c r="K2847" i="4"/>
  <c r="F2847" i="4" s="1"/>
  <c r="K3699" i="4"/>
  <c r="F3699" i="4" s="1"/>
  <c r="K3527" i="4"/>
  <c r="F3527" i="4" s="1"/>
  <c r="K1803" i="4"/>
  <c r="F1803" i="4" s="1"/>
  <c r="K5473" i="4"/>
  <c r="F5473" i="4" s="1"/>
  <c r="K3449" i="4"/>
  <c r="F3449" i="4" s="1"/>
  <c r="K5334" i="4"/>
  <c r="F5334" i="4" s="1"/>
  <c r="K4997" i="4"/>
  <c r="F4997" i="4" s="1"/>
  <c r="K5435" i="4"/>
  <c r="F5435" i="4" s="1"/>
  <c r="K2580" i="4"/>
  <c r="F2580" i="4" s="1"/>
  <c r="K5030" i="4"/>
  <c r="F5030" i="4" s="1"/>
  <c r="K4590" i="4"/>
  <c r="F4590" i="4" s="1"/>
  <c r="K2817" i="4"/>
  <c r="F2817" i="4" s="1"/>
  <c r="K5176" i="4"/>
  <c r="F5176" i="4" s="1"/>
  <c r="K4634" i="4"/>
  <c r="F4634" i="4" s="1"/>
  <c r="K4778" i="4"/>
  <c r="F4778" i="4" s="1"/>
  <c r="K1708" i="4"/>
  <c r="F1708" i="4" s="1"/>
  <c r="K4000" i="4"/>
  <c r="F4000" i="4" s="1"/>
  <c r="K3228" i="4"/>
  <c r="F3228" i="4" s="1"/>
  <c r="K5467" i="4"/>
  <c r="F5467" i="4" s="1"/>
  <c r="K3612" i="4"/>
  <c r="F3612" i="4" s="1"/>
  <c r="K3313" i="4"/>
  <c r="F3313" i="4" s="1"/>
  <c r="K5140" i="4"/>
  <c r="F5140" i="4" s="1"/>
  <c r="K3137" i="4"/>
  <c r="F3137" i="4" s="1"/>
  <c r="K3970" i="4"/>
  <c r="F3970" i="4" s="1"/>
  <c r="K3425" i="4"/>
  <c r="F3425" i="4" s="1"/>
  <c r="K4440" i="4"/>
  <c r="F4440" i="4" s="1"/>
  <c r="K4961" i="4"/>
  <c r="F4961" i="4" s="1"/>
  <c r="K4218" i="4"/>
  <c r="F4218" i="4" s="1"/>
  <c r="K4939" i="4"/>
  <c r="F4939" i="4" s="1"/>
  <c r="K5132" i="4"/>
  <c r="F5132" i="4" s="1"/>
  <c r="K3605" i="4"/>
  <c r="F3605" i="4" s="1"/>
  <c r="K1872" i="4"/>
  <c r="F1872" i="4" s="1"/>
  <c r="K3716" i="4"/>
  <c r="F3716" i="4" s="1"/>
  <c r="K4954" i="4"/>
  <c r="F4954" i="4" s="1"/>
  <c r="K4448" i="4"/>
  <c r="F4448" i="4" s="1"/>
  <c r="K5178" i="4"/>
  <c r="F5178" i="4" s="1"/>
  <c r="K5317" i="4"/>
  <c r="F5317" i="4" s="1"/>
  <c r="K3754" i="4"/>
  <c r="F3754" i="4" s="1"/>
  <c r="K1228" i="4"/>
  <c r="F1228" i="4" s="1"/>
  <c r="K4544" i="4"/>
  <c r="F4544" i="4" s="1"/>
  <c r="K3892" i="4"/>
  <c r="F3892" i="4" s="1"/>
  <c r="K2131" i="4"/>
  <c r="F2131" i="4" s="1"/>
  <c r="K3810" i="4"/>
  <c r="F3810" i="4" s="1"/>
  <c r="K5028" i="4"/>
  <c r="F5028" i="4" s="1"/>
  <c r="K4469" i="4"/>
  <c r="F4469" i="4" s="1"/>
  <c r="K3957" i="4"/>
  <c r="F3957" i="4" s="1"/>
  <c r="K4362" i="4"/>
  <c r="F4362" i="4" s="1"/>
  <c r="K3713" i="4"/>
  <c r="F3713" i="4" s="1"/>
  <c r="K4296" i="4"/>
  <c r="F4296" i="4" s="1"/>
  <c r="K3942" i="4"/>
  <c r="F3942" i="4" s="1"/>
  <c r="K3981" i="4"/>
  <c r="F3981" i="4" s="1"/>
  <c r="K4347" i="4"/>
  <c r="F4347" i="4" s="1"/>
  <c r="K5260" i="4"/>
  <c r="F5260" i="4" s="1"/>
  <c r="K4033" i="4"/>
  <c r="F4033" i="4" s="1"/>
  <c r="K4578" i="4"/>
  <c r="F4578" i="4" s="1"/>
  <c r="K2754" i="4"/>
  <c r="F2754" i="4" s="1"/>
  <c r="K2274" i="4"/>
  <c r="F2274" i="4" s="1"/>
  <c r="K3006" i="4"/>
  <c r="F3006" i="4" s="1"/>
  <c r="K3744" i="4"/>
  <c r="F3744" i="4" s="1"/>
  <c r="K2689" i="4"/>
  <c r="F2689" i="4" s="1"/>
  <c r="K3038" i="4"/>
  <c r="F3038" i="4" s="1"/>
  <c r="K2876" i="4"/>
  <c r="F2876" i="4" s="1"/>
  <c r="K4927" i="4"/>
  <c r="F4927" i="4" s="1"/>
  <c r="K2669" i="4"/>
  <c r="F2669" i="4" s="1"/>
  <c r="K5264" i="4"/>
  <c r="F5264" i="4" s="1"/>
  <c r="K5491" i="4"/>
  <c r="F5491" i="4" s="1"/>
  <c r="K1912" i="4"/>
  <c r="F1912" i="4" s="1"/>
  <c r="K4259" i="4"/>
  <c r="F4259" i="4" s="1"/>
  <c r="K3594" i="4"/>
  <c r="F3594" i="4" s="1"/>
  <c r="K3287" i="4"/>
  <c r="F3287" i="4" s="1"/>
  <c r="K1910" i="4"/>
  <c r="F1910" i="4" s="1"/>
  <c r="K4116" i="4"/>
  <c r="F4116" i="4" s="1"/>
  <c r="K956" i="4"/>
  <c r="F956" i="4" s="1"/>
  <c r="K2096" i="4"/>
  <c r="F2096" i="4" s="1"/>
  <c r="K3430" i="4"/>
  <c r="F3430" i="4" s="1"/>
  <c r="K1584" i="4"/>
  <c r="F1584" i="4" s="1"/>
  <c r="K2247" i="4"/>
  <c r="F2247" i="4" s="1"/>
  <c r="K2618" i="4"/>
  <c r="F2618" i="4" s="1"/>
  <c r="K4923" i="4"/>
  <c r="F4923" i="4" s="1"/>
  <c r="K3130" i="4"/>
  <c r="F3130" i="4" s="1"/>
  <c r="K2961" i="4"/>
  <c r="F2961" i="4" s="1"/>
  <c r="K2497" i="4"/>
  <c r="F2497" i="4" s="1"/>
  <c r="K2852" i="4"/>
  <c r="F2852" i="4" s="1"/>
  <c r="K754" i="4"/>
  <c r="F754" i="4" s="1"/>
  <c r="K2897" i="4"/>
  <c r="F2897" i="4" s="1"/>
  <c r="K2164" i="4"/>
  <c r="F2164" i="4" s="1"/>
  <c r="K4055" i="4"/>
  <c r="F4055" i="4" s="1"/>
  <c r="K3358" i="4"/>
  <c r="F3358" i="4" s="1"/>
  <c r="K4846" i="4"/>
  <c r="F4846" i="4" s="1"/>
  <c r="K3037" i="4"/>
  <c r="F3037" i="4" s="1"/>
  <c r="K2982" i="4"/>
  <c r="F2982" i="4" s="1"/>
  <c r="K2040" i="4"/>
  <c r="F2040" i="4" s="1"/>
  <c r="K2902" i="4"/>
  <c r="F2902" i="4" s="1"/>
  <c r="K3059" i="4"/>
  <c r="F3059" i="4" s="1"/>
  <c r="K3178" i="4"/>
  <c r="F3178" i="4" s="1"/>
  <c r="K4627" i="4"/>
  <c r="F4627" i="4" s="1"/>
  <c r="K2059" i="4"/>
  <c r="F2059" i="4" s="1"/>
  <c r="K4443" i="4"/>
  <c r="F4443" i="4" s="1"/>
  <c r="K2512" i="4"/>
  <c r="F2512" i="4" s="1"/>
  <c r="K3658" i="4"/>
  <c r="F3658" i="4" s="1"/>
  <c r="K2032" i="4"/>
  <c r="F2032" i="4" s="1"/>
  <c r="K4506" i="4"/>
  <c r="F4506" i="4" s="1"/>
  <c r="K3069" i="4"/>
  <c r="F3069" i="4" s="1"/>
  <c r="K1333" i="4"/>
  <c r="F1333" i="4" s="1"/>
  <c r="K1819" i="4"/>
  <c r="F1819" i="4" s="1"/>
  <c r="K4560" i="4"/>
  <c r="F4560" i="4" s="1"/>
  <c r="K4976" i="4"/>
  <c r="F4976" i="4" s="1"/>
  <c r="K4990" i="4"/>
  <c r="F4990" i="4" s="1"/>
  <c r="K1312" i="4"/>
  <c r="F1312" i="4" s="1"/>
  <c r="K2962" i="4"/>
  <c r="F2962" i="4" s="1"/>
  <c r="K3032" i="4"/>
  <c r="F3032" i="4" s="1"/>
  <c r="K2112" i="4"/>
  <c r="F2112" i="4" s="1"/>
  <c r="K2934" i="4"/>
  <c r="F2934" i="4" s="1"/>
  <c r="K2998" i="4"/>
  <c r="F2998" i="4" s="1"/>
  <c r="K1640" i="4"/>
  <c r="F1640" i="4" s="1"/>
  <c r="K2531" i="4"/>
  <c r="F2531" i="4" s="1"/>
  <c r="K5343" i="4"/>
  <c r="F5343" i="4" s="1"/>
  <c r="K5123" i="4"/>
  <c r="F5123" i="4" s="1"/>
  <c r="K4773" i="4"/>
  <c r="F4773" i="4" s="1"/>
  <c r="K3458" i="4"/>
  <c r="F3458" i="4" s="1"/>
  <c r="K3200" i="4"/>
  <c r="F3200" i="4" s="1"/>
  <c r="K3831" i="4"/>
  <c r="F3831" i="4" s="1"/>
  <c r="K3000" i="4"/>
  <c r="F3000" i="4" s="1"/>
  <c r="K4279" i="4"/>
  <c r="F4279" i="4" s="1"/>
  <c r="K3109" i="4"/>
  <c r="F3109" i="4" s="1"/>
  <c r="K3136" i="4"/>
  <c r="F3136" i="4" s="1"/>
  <c r="K4445" i="4"/>
  <c r="F4445" i="4" s="1"/>
  <c r="K4534" i="4"/>
  <c r="F4534" i="4" s="1"/>
  <c r="K1650" i="4"/>
  <c r="F1650" i="4" s="1"/>
  <c r="K3791" i="4"/>
  <c r="F3791" i="4" s="1"/>
  <c r="K1140" i="4"/>
  <c r="F1140" i="4" s="1"/>
  <c r="K283" i="4"/>
  <c r="F283" i="4" s="1"/>
  <c r="K4229" i="4"/>
  <c r="F4229" i="4" s="1"/>
  <c r="K4798" i="4"/>
  <c r="F4798" i="4" s="1"/>
  <c r="K4130" i="4"/>
  <c r="F4130" i="4" s="1"/>
  <c r="K5369" i="4"/>
  <c r="F5369" i="4" s="1"/>
  <c r="K5007" i="4"/>
  <c r="F5007" i="4" s="1"/>
  <c r="K2854" i="4"/>
  <c r="F2854" i="4" s="1"/>
  <c r="K2066" i="4"/>
  <c r="F2066" i="4" s="1"/>
  <c r="K1706" i="4"/>
  <c r="F1706" i="4" s="1"/>
  <c r="K2916" i="4"/>
  <c r="F2916" i="4" s="1"/>
  <c r="K4573" i="4"/>
  <c r="F4573" i="4" s="1"/>
  <c r="K5208" i="4"/>
  <c r="F5208" i="4" s="1"/>
  <c r="K4668" i="4"/>
  <c r="F4668" i="4" s="1"/>
  <c r="K1908" i="4"/>
  <c r="F1908" i="4" s="1"/>
  <c r="K4838" i="4"/>
  <c r="F4838" i="4" s="1"/>
  <c r="K5276" i="4"/>
  <c r="F5276" i="4" s="1"/>
  <c r="K4163" i="4"/>
  <c r="F4163" i="4" s="1"/>
  <c r="K5244" i="4"/>
  <c r="F5244" i="4" s="1"/>
  <c r="K1540" i="4"/>
  <c r="F1540" i="4" s="1"/>
  <c r="K2740" i="4"/>
  <c r="F2740" i="4" s="1"/>
  <c r="K1248" i="4"/>
  <c r="F1248" i="4" s="1"/>
  <c r="K5351" i="4"/>
  <c r="F5351" i="4" s="1"/>
  <c r="K5315" i="4"/>
  <c r="F5315" i="4" s="1"/>
  <c r="K5496" i="4"/>
  <c r="F5496" i="4" s="1"/>
  <c r="K5350" i="4"/>
  <c r="F5350" i="4" s="1"/>
  <c r="K5413" i="4"/>
  <c r="F5413" i="4" s="1"/>
  <c r="K3114" i="4"/>
  <c r="F3114" i="4" s="1"/>
  <c r="K5156" i="4"/>
  <c r="F5156" i="4" s="1"/>
  <c r="K5261" i="4"/>
  <c r="F5261" i="4" s="1"/>
  <c r="K4110" i="4"/>
  <c r="F4110" i="4" s="1"/>
  <c r="K3803" i="4"/>
  <c r="F3803" i="4" s="1"/>
  <c r="K3670" i="4"/>
  <c r="F3670" i="4" s="1"/>
  <c r="K4020" i="4"/>
  <c r="F4020" i="4" s="1"/>
  <c r="K3838" i="4"/>
  <c r="F3838" i="4" s="1"/>
  <c r="K2980" i="4"/>
  <c r="F2980" i="4" s="1"/>
  <c r="K5428" i="4"/>
  <c r="F5428" i="4" s="1"/>
  <c r="K4700" i="4"/>
  <c r="F4700" i="4" s="1"/>
  <c r="K5131" i="4"/>
  <c r="F5131" i="4" s="1"/>
  <c r="K3274" i="4"/>
  <c r="F3274" i="4" s="1"/>
  <c r="K4642" i="4"/>
  <c r="F4642" i="4" s="1"/>
  <c r="K5130" i="4"/>
  <c r="F5130" i="4" s="1"/>
  <c r="K5452" i="4"/>
  <c r="F5452" i="4" s="1"/>
  <c r="K1108" i="4"/>
  <c r="F1108" i="4" s="1"/>
  <c r="K2242" i="4"/>
  <c r="F2242" i="4" s="1"/>
  <c r="K5266" i="4"/>
  <c r="F5266" i="4" s="1"/>
  <c r="K4998" i="4"/>
  <c r="F4998" i="4" s="1"/>
  <c r="K3866" i="4"/>
  <c r="F3866" i="4" s="1"/>
  <c r="K5191" i="4"/>
  <c r="F5191" i="4" s="1"/>
  <c r="K5449" i="4"/>
  <c r="F5449" i="4" s="1"/>
  <c r="K4618" i="4"/>
  <c r="F4618" i="4" s="1"/>
  <c r="K5023" i="4"/>
  <c r="F5023" i="4" s="1"/>
  <c r="K5481" i="4"/>
  <c r="F5481" i="4" s="1"/>
  <c r="K4594" i="4"/>
  <c r="F4594" i="4" s="1"/>
  <c r="K4658" i="4"/>
  <c r="F4658" i="4" s="1"/>
  <c r="K4132" i="4"/>
  <c r="F4132" i="4" s="1"/>
  <c r="K3454" i="4"/>
  <c r="F3454" i="4" s="1"/>
  <c r="K3662" i="4"/>
  <c r="F3662" i="4" s="1"/>
  <c r="K4097" i="4"/>
  <c r="F4097" i="4" s="1"/>
  <c r="K4089" i="4"/>
  <c r="F4089" i="4" s="1"/>
  <c r="K2612" i="4"/>
  <c r="F2612" i="4" s="1"/>
  <c r="K4389" i="4"/>
  <c r="F4389" i="4" s="1"/>
  <c r="K4904" i="4"/>
  <c r="F4904" i="4" s="1"/>
  <c r="K4022" i="4"/>
  <c r="F4022" i="4" s="1"/>
  <c r="K3844" i="4"/>
  <c r="F3844" i="4" s="1"/>
  <c r="K5408" i="4"/>
  <c r="F5408" i="4" s="1"/>
  <c r="K4677" i="4"/>
  <c r="F4677" i="4" s="1"/>
  <c r="K5430" i="4"/>
  <c r="F5430" i="4" s="1"/>
  <c r="CE17" i="5" s="1"/>
  <c r="BA24" i="1" s="1"/>
  <c r="K4334" i="4"/>
  <c r="F4334" i="4" s="1"/>
  <c r="K5367" i="4"/>
  <c r="F5367" i="4" s="1"/>
  <c r="K4952" i="4"/>
  <c r="F4952" i="4" s="1"/>
  <c r="K2942" i="4"/>
  <c r="F2942" i="4" s="1"/>
  <c r="K2210" i="4"/>
  <c r="F2210" i="4" s="1"/>
  <c r="K4620" i="4"/>
  <c r="F4620" i="4" s="1"/>
  <c r="K4941" i="4"/>
  <c r="F4941" i="4" s="1"/>
  <c r="K4023" i="4"/>
  <c r="F4023" i="4" s="1"/>
  <c r="K5431" i="4"/>
  <c r="F5431" i="4" s="1"/>
  <c r="K1591" i="4"/>
  <c r="F1591" i="4" s="1"/>
  <c r="K4066" i="4"/>
  <c r="F4066" i="4" s="1"/>
  <c r="K3629" i="4"/>
  <c r="F3629" i="4" s="1"/>
  <c r="K5492" i="4"/>
  <c r="F5492" i="4" s="1"/>
  <c r="K2793" i="4"/>
  <c r="F2793" i="4" s="1"/>
  <c r="K1568" i="4"/>
  <c r="F1568" i="4" s="1"/>
  <c r="K3688" i="4"/>
  <c r="F3688" i="4" s="1"/>
  <c r="K5094" i="4"/>
  <c r="F5094" i="4" s="1"/>
  <c r="K5052" i="4"/>
  <c r="F5052" i="4" s="1"/>
  <c r="K4278" i="4"/>
  <c r="F4278" i="4" s="1"/>
  <c r="K3646" i="4"/>
  <c r="F3646" i="4" s="1"/>
  <c r="K4903" i="4"/>
  <c r="F4903" i="4" s="1"/>
  <c r="K3305" i="4"/>
  <c r="F3305" i="4" s="1"/>
  <c r="K3127" i="4"/>
  <c r="F3127" i="4" s="1"/>
  <c r="K5397" i="4"/>
  <c r="F5397" i="4" s="1"/>
  <c r="K3104" i="4"/>
  <c r="F3104" i="4" s="1"/>
  <c r="K4352" i="4"/>
  <c r="F4352" i="4" s="1"/>
  <c r="K5451" i="4"/>
  <c r="F5451" i="4" s="1"/>
  <c r="K5257" i="4"/>
  <c r="F5257" i="4" s="1"/>
  <c r="K3728" i="4"/>
  <c r="F3728" i="4" s="1"/>
  <c r="K4417" i="4"/>
  <c r="F4417" i="4" s="1"/>
  <c r="K2716" i="4"/>
  <c r="F2716" i="4" s="1"/>
  <c r="K3994" i="4"/>
  <c r="F3994" i="4" s="1"/>
  <c r="K4277" i="4"/>
  <c r="F4277" i="4" s="1"/>
  <c r="K4304" i="4"/>
  <c r="F4304" i="4" s="1"/>
  <c r="K5434" i="4"/>
  <c r="F5434" i="4" s="1"/>
  <c r="K4974" i="4"/>
  <c r="F4974" i="4" s="1"/>
  <c r="K5403" i="4"/>
  <c r="F5403" i="4" s="1"/>
  <c r="K4843" i="4"/>
  <c r="F4843" i="4" s="1"/>
  <c r="K2418" i="4"/>
  <c r="F2418" i="4" s="1"/>
  <c r="K3976" i="4"/>
  <c r="F3976" i="4" s="1"/>
  <c r="K4173" i="4"/>
  <c r="F4173" i="4" s="1"/>
  <c r="K3286" i="4"/>
  <c r="F3286" i="4" s="1"/>
  <c r="K2677" i="4"/>
  <c r="F2677" i="4" s="1"/>
  <c r="K4240" i="4"/>
  <c r="F4240" i="4" s="1"/>
  <c r="K1592" i="4"/>
  <c r="F1592" i="4" s="1"/>
  <c r="K4664" i="4"/>
  <c r="F4664" i="4" s="1"/>
  <c r="K3742" i="4"/>
  <c r="F3742" i="4" s="1"/>
  <c r="K1836" i="4"/>
  <c r="F1836" i="4" s="1"/>
  <c r="K5015" i="4"/>
  <c r="F5015" i="4" s="1"/>
  <c r="K5184" i="4"/>
  <c r="F5184" i="4" s="1"/>
  <c r="K2396" i="4"/>
  <c r="F2396" i="4" s="1"/>
  <c r="K4937" i="4"/>
  <c r="F4937" i="4" s="1"/>
  <c r="K3758" i="4"/>
  <c r="F3758" i="4" s="1"/>
  <c r="K5175" i="4"/>
  <c r="F5175" i="4" s="1"/>
  <c r="K3297" i="4"/>
  <c r="F3297" i="4" s="1"/>
  <c r="K4586" i="4"/>
  <c r="F4586" i="4" s="1"/>
  <c r="K4516" i="4"/>
  <c r="F4516" i="4" s="1"/>
  <c r="K4001" i="4"/>
  <c r="F4001" i="4" s="1"/>
  <c r="K2451" i="4"/>
  <c r="F2451" i="4" s="1"/>
  <c r="K3901" i="4"/>
  <c r="F3901" i="4" s="1"/>
  <c r="K5181" i="4"/>
  <c r="F5181" i="4" s="1"/>
  <c r="K3862" i="4"/>
  <c r="F3862" i="4" s="1"/>
  <c r="K3899" i="4"/>
  <c r="F3899" i="4" s="1"/>
  <c r="K2700" i="4"/>
  <c r="F2700" i="4" s="1"/>
  <c r="K5078" i="4"/>
  <c r="F5078" i="4" s="1"/>
  <c r="K5195" i="4"/>
  <c r="F5195" i="4" s="1"/>
  <c r="K2271" i="4"/>
  <c r="F2271" i="4" s="1"/>
  <c r="K2252" i="4"/>
  <c r="F2252" i="4" s="1"/>
  <c r="K5339" i="4"/>
  <c r="F5339" i="4" s="1"/>
  <c r="K3909" i="4"/>
  <c r="F3909" i="4" s="1"/>
  <c r="K4248" i="4"/>
  <c r="F4248" i="4" s="1"/>
  <c r="K4522" i="4"/>
  <c r="F4522" i="4" s="1"/>
  <c r="K3818" i="4"/>
  <c r="F3818" i="4" s="1"/>
  <c r="K3948" i="4"/>
  <c r="F3948" i="4" s="1"/>
  <c r="K4788" i="4"/>
  <c r="F4788" i="4" s="1"/>
  <c r="K5328" i="4"/>
  <c r="F5328" i="4" s="1"/>
  <c r="K4392" i="4"/>
  <c r="F4392" i="4" s="1"/>
  <c r="K3938" i="4"/>
  <c r="F3938" i="4" s="1"/>
  <c r="K5049" i="4"/>
  <c r="F5049" i="4" s="1"/>
  <c r="K4044" i="4"/>
  <c r="F4044" i="4" s="1"/>
  <c r="K3998" i="4"/>
  <c r="F3998" i="4" s="1"/>
  <c r="K4992" i="4"/>
  <c r="F4992" i="4" s="1"/>
  <c r="K4602" i="4"/>
  <c r="F4602" i="4" s="1"/>
  <c r="K3182" i="4"/>
  <c r="F3182" i="4" s="1"/>
  <c r="K3730" i="4"/>
  <c r="F3730" i="4" s="1"/>
  <c r="K2813" i="4"/>
  <c r="F2813" i="4" s="1"/>
  <c r="K4184" i="4"/>
  <c r="F4184" i="4" s="1"/>
  <c r="K3652" i="4"/>
  <c r="F3652" i="4" s="1"/>
  <c r="K3264" i="4"/>
  <c r="F3264" i="4" s="1"/>
  <c r="K1660" i="4"/>
  <c r="F1660" i="4" s="1"/>
  <c r="K4690" i="4"/>
  <c r="F4690" i="4" s="1"/>
  <c r="K4477" i="4"/>
  <c r="F4477" i="4" s="1"/>
  <c r="K3965" i="4"/>
  <c r="F3965" i="4" s="1"/>
  <c r="K4338" i="4"/>
  <c r="F4338" i="4" s="1"/>
  <c r="K3593" i="4"/>
  <c r="F3593" i="4" s="1"/>
  <c r="K4606" i="4"/>
  <c r="F4606" i="4" s="1"/>
  <c r="K5286" i="4"/>
  <c r="F5286" i="4" s="1"/>
  <c r="K5307" i="4"/>
  <c r="F5307" i="4" s="1"/>
  <c r="K3140" i="4"/>
  <c r="F3140" i="4" s="1"/>
  <c r="K3246" i="4"/>
  <c r="F3246" i="4" s="1"/>
  <c r="K5416" i="4"/>
  <c r="F5416" i="4" s="1"/>
  <c r="K3753" i="4"/>
  <c r="F3753" i="4" s="1"/>
  <c r="K2154" i="4"/>
  <c r="F2154" i="4" s="1"/>
  <c r="K5232" i="4"/>
  <c r="F5232" i="4" s="1"/>
  <c r="K5137" i="4"/>
  <c r="F5137" i="4" s="1"/>
  <c r="K3387" i="4"/>
  <c r="F3387" i="4" s="1"/>
  <c r="K5043" i="4"/>
  <c r="F5043" i="4" s="1"/>
  <c r="K5031" i="4"/>
  <c r="F5031" i="4" s="1"/>
  <c r="K3650" i="4"/>
  <c r="F3650" i="4" s="1"/>
  <c r="K5108" i="4"/>
  <c r="F5108" i="4" s="1"/>
  <c r="K1682" i="4"/>
  <c r="F1682" i="4" s="1"/>
  <c r="K3484" i="4"/>
  <c r="F3484" i="4" s="1"/>
  <c r="K2082" i="4"/>
  <c r="F2082" i="4" s="1"/>
  <c r="K3903" i="4"/>
  <c r="F3903" i="4" s="1"/>
  <c r="K2619" i="4"/>
  <c r="F2619" i="4" s="1"/>
  <c r="K3299" i="4"/>
  <c r="F3299" i="4" s="1"/>
  <c r="K2869" i="4"/>
  <c r="F2869" i="4" s="1"/>
  <c r="K3567" i="4"/>
  <c r="F3567" i="4" s="1"/>
  <c r="K5407" i="4"/>
  <c r="F5407" i="4" s="1"/>
  <c r="K3334" i="4"/>
  <c r="F3334" i="4" s="1"/>
  <c r="K1882" i="4"/>
  <c r="F1882" i="4" s="1"/>
  <c r="K1208" i="4"/>
  <c r="F1208" i="4" s="1"/>
  <c r="K2765" i="4"/>
  <c r="F2765" i="4" s="1"/>
  <c r="K4354" i="4"/>
  <c r="F4354" i="4" s="1"/>
  <c r="K1716" i="4"/>
  <c r="F1716" i="4" s="1"/>
  <c r="K3229" i="4"/>
  <c r="F3229" i="4" s="1"/>
  <c r="K2994" i="4"/>
  <c r="F2994" i="4" s="1"/>
  <c r="K3306" i="4"/>
  <c r="F3306" i="4" s="1"/>
  <c r="K3498" i="4"/>
  <c r="F3498" i="4" s="1"/>
  <c r="K2830" i="4"/>
  <c r="F2830" i="4" s="1"/>
  <c r="K545" i="4"/>
  <c r="F545" i="4" s="1"/>
  <c r="K1960" i="4"/>
  <c r="F1960" i="4" s="1"/>
  <c r="K2901" i="4"/>
  <c r="F2901" i="4" s="1"/>
  <c r="K3208" i="4"/>
  <c r="F3208" i="4" s="1"/>
  <c r="K4223" i="4"/>
  <c r="F4223" i="4" s="1"/>
  <c r="K4615" i="4"/>
  <c r="F4615" i="4" s="1"/>
  <c r="K3711" i="4"/>
  <c r="F3711" i="4" s="1"/>
  <c r="K3222" i="4"/>
  <c r="F3222" i="4" s="1"/>
  <c r="K4551" i="4"/>
  <c r="F4551" i="4" s="1"/>
  <c r="K5004" i="4"/>
  <c r="F5004" i="4" s="1"/>
  <c r="K2810" i="4"/>
  <c r="F2810" i="4" s="1"/>
  <c r="K2819" i="4"/>
  <c r="F2819" i="4" s="1"/>
  <c r="K3906" i="4"/>
  <c r="F3906" i="4" s="1"/>
  <c r="K4737" i="4"/>
  <c r="F4737" i="4" s="1"/>
  <c r="K3731" i="4"/>
  <c r="F3731" i="4" s="1"/>
  <c r="K2346" i="4"/>
  <c r="F2346" i="4" s="1"/>
  <c r="K5236" i="4"/>
  <c r="F5236" i="4" s="1"/>
  <c r="AI7" i="5" s="1"/>
  <c r="W14" i="1" s="1"/>
  <c r="K3418" i="4"/>
  <c r="F3418" i="4" s="1"/>
  <c r="K1734" i="4"/>
  <c r="F1734" i="4" s="1"/>
  <c r="K5499" i="4"/>
  <c r="F5499" i="4" s="1"/>
  <c r="K2874" i="4"/>
  <c r="F2874" i="4" s="1"/>
  <c r="K3919" i="4"/>
  <c r="F3919" i="4" s="1"/>
  <c r="K1474" i="4"/>
  <c r="F1474" i="4" s="1"/>
  <c r="K5188" i="4"/>
  <c r="F5188" i="4" s="1"/>
  <c r="K2246" i="4"/>
  <c r="F2246" i="4" s="1"/>
  <c r="K4064" i="4"/>
  <c r="F4064" i="4" s="1"/>
  <c r="K5087" i="4"/>
  <c r="F5087" i="4" s="1"/>
  <c r="K4533" i="4"/>
  <c r="F4533" i="4" s="1"/>
  <c r="K1560" i="4"/>
  <c r="F1560" i="4" s="1"/>
  <c r="K2971" i="4"/>
  <c r="F2971" i="4" s="1"/>
  <c r="K2979" i="4"/>
  <c r="F2979" i="4" s="1"/>
  <c r="K5093" i="4"/>
  <c r="F5093" i="4" s="1"/>
  <c r="K4910" i="4"/>
  <c r="F4910" i="4" s="1"/>
  <c r="K3077" i="4"/>
  <c r="F3077" i="4" s="1"/>
  <c r="K1618" i="4"/>
  <c r="F1618" i="4" s="1"/>
  <c r="K3596" i="4"/>
  <c r="F3596" i="4" s="1"/>
  <c r="K1267" i="4"/>
  <c r="F1267" i="4" s="1"/>
  <c r="K2524" i="4"/>
  <c r="F2524" i="4" s="1"/>
  <c r="K2083" i="4"/>
  <c r="F2083" i="4" s="1"/>
  <c r="K3755" i="4"/>
  <c r="F3755" i="4" s="1"/>
  <c r="K4017" i="4"/>
  <c r="F4017" i="4" s="1"/>
  <c r="K4046" i="4"/>
  <c r="F4046" i="4" s="1"/>
  <c r="K3812" i="4"/>
  <c r="F3812" i="4" s="1"/>
  <c r="K5190" i="4"/>
  <c r="F5190" i="4" s="1"/>
  <c r="K4108" i="4"/>
  <c r="F4108" i="4" s="1"/>
  <c r="K3910" i="4"/>
  <c r="F3910" i="4" s="1"/>
  <c r="K4360" i="4"/>
  <c r="F4360" i="4" s="1"/>
  <c r="K4212" i="4"/>
  <c r="F4212" i="4" s="1"/>
  <c r="K3645" i="4"/>
  <c r="F3645" i="4" s="1"/>
  <c r="K4164" i="4"/>
  <c r="F4164" i="4" s="1"/>
  <c r="K3734" i="4"/>
  <c r="F3734" i="4" s="1"/>
  <c r="K4485" i="4"/>
  <c r="F4485" i="4" s="1"/>
  <c r="K3282" i="4"/>
  <c r="F3282" i="4" s="1"/>
  <c r="K4113" i="4"/>
  <c r="F4113" i="4" s="1"/>
  <c r="K4832" i="4"/>
  <c r="F4832" i="4" s="1"/>
  <c r="K5021" i="4"/>
  <c r="F5021" i="4" s="1"/>
  <c r="K2103" i="4"/>
  <c r="F2103" i="4" s="1"/>
  <c r="K2484" i="4"/>
  <c r="F2484" i="4" s="1"/>
  <c r="K3738" i="4"/>
  <c r="F3738" i="4" s="1"/>
  <c r="K3621" i="4"/>
  <c r="F3621" i="4" s="1"/>
  <c r="K4617" i="4"/>
  <c r="F4617" i="4" s="1"/>
  <c r="K935" i="4"/>
  <c r="F935" i="4" s="1"/>
  <c r="K5267" i="4"/>
  <c r="F5267" i="4" s="1"/>
  <c r="K4006" i="4"/>
  <c r="F4006" i="4" s="1"/>
  <c r="K3099" i="4"/>
  <c r="F3099" i="4" s="1"/>
  <c r="K3374" i="4"/>
  <c r="F3374" i="4" s="1"/>
  <c r="K4796" i="4"/>
  <c r="F4796" i="4" s="1"/>
  <c r="K3669" i="4"/>
  <c r="F3669" i="4" s="1"/>
  <c r="K2780" i="4"/>
  <c r="F2780" i="4" s="1"/>
  <c r="K5074" i="4"/>
  <c r="F5074" i="4" s="1"/>
  <c r="K5322" i="4"/>
  <c r="F5322" i="4" s="1"/>
  <c r="K5395" i="4"/>
  <c r="F5395" i="4" s="1"/>
  <c r="K5453" i="4"/>
  <c r="F5453" i="4" s="1"/>
  <c r="K4982" i="4"/>
  <c r="F4982" i="4" s="1"/>
  <c r="K4705" i="4"/>
  <c r="F4705" i="4" s="1"/>
  <c r="K3292" i="4"/>
  <c r="F3292" i="4" s="1"/>
  <c r="K3792" i="4"/>
  <c r="F3792" i="4" s="1"/>
  <c r="K3694" i="4"/>
  <c r="F3694" i="4" s="1"/>
  <c r="K5110" i="4"/>
  <c r="F5110" i="4" s="1"/>
  <c r="K4021" i="4"/>
  <c r="F4021" i="4" s="1"/>
  <c r="K3756" i="4"/>
  <c r="F3756" i="4" s="1"/>
  <c r="K5096" i="4"/>
  <c r="F5096" i="4" s="1"/>
  <c r="K3858" i="4"/>
  <c r="F3858" i="4" s="1"/>
  <c r="K5233" i="4"/>
  <c r="F5233" i="4" s="1"/>
  <c r="K4724" i="4"/>
  <c r="F4724" i="4" s="1"/>
  <c r="K5300" i="4"/>
  <c r="F5300" i="4" s="1"/>
  <c r="K3558" i="4"/>
  <c r="F3558" i="4" s="1"/>
  <c r="K5024" i="4"/>
  <c r="F5024" i="4" s="1"/>
  <c r="K4504" i="4"/>
  <c r="F4504" i="4" s="1"/>
  <c r="K4810" i="4"/>
  <c r="F4810" i="4" s="1"/>
  <c r="K4104" i="4"/>
  <c r="F4104" i="4" s="1"/>
  <c r="K5376" i="4"/>
  <c r="F5376" i="4" s="1"/>
  <c r="K4249" i="4"/>
  <c r="F4249" i="4" s="1"/>
  <c r="K4685" i="4"/>
  <c r="F4685" i="4" s="1"/>
  <c r="K2434" i="4"/>
  <c r="F2434" i="4" s="1"/>
  <c r="K4172" i="4"/>
  <c r="F4172" i="4" s="1"/>
  <c r="K4800" i="4"/>
  <c r="F4800" i="4" s="1"/>
  <c r="K3757" i="4"/>
  <c r="F3757" i="4" s="1"/>
  <c r="K5271" i="4"/>
  <c r="F5271" i="4" s="1"/>
  <c r="K4190" i="4"/>
  <c r="F4190" i="4" s="1"/>
  <c r="K4981" i="4"/>
  <c r="F4981" i="4" s="1"/>
  <c r="K5121" i="4"/>
  <c r="F5121" i="4" s="1"/>
  <c r="K4648" i="4"/>
  <c r="F4648" i="4" s="1"/>
  <c r="K3964" i="4"/>
  <c r="F3964" i="4" s="1"/>
  <c r="K3129" i="4"/>
  <c r="F3129" i="4" s="1"/>
  <c r="K4307" i="4"/>
  <c r="F4307" i="4" s="1"/>
  <c r="K5310" i="4"/>
  <c r="F5310" i="4" s="1"/>
  <c r="K4420" i="4"/>
  <c r="F4420" i="4" s="1"/>
  <c r="K5063" i="4"/>
  <c r="F5063" i="4" s="1"/>
  <c r="K4348" i="4"/>
  <c r="F4348" i="4" s="1"/>
  <c r="K3636" i="4"/>
  <c r="F3636" i="4" s="1"/>
  <c r="K5147" i="4"/>
  <c r="F5147" i="4" s="1"/>
  <c r="K4859" i="4"/>
  <c r="F4859" i="4" s="1"/>
  <c r="K4530" i="4"/>
  <c r="F4530" i="4" s="1"/>
  <c r="K2648" i="4"/>
  <c r="F2648" i="4" s="1"/>
  <c r="K828" i="4"/>
  <c r="F828" i="4" s="1"/>
  <c r="K5345" i="4"/>
  <c r="F5345" i="4" s="1"/>
  <c r="K5027" i="4"/>
  <c r="F5027" i="4" s="1"/>
  <c r="K2725" i="4"/>
  <c r="F2725" i="4" s="1"/>
  <c r="K5126" i="4"/>
  <c r="F5126" i="4" s="1"/>
  <c r="K4963" i="4"/>
  <c r="F4963" i="4" s="1"/>
  <c r="K5455" i="4"/>
  <c r="F5455" i="4" s="1"/>
  <c r="K5223" i="4"/>
  <c r="F5223" i="4" s="1"/>
  <c r="K2172" i="4"/>
  <c r="F2172" i="4" s="1"/>
  <c r="K3510" i="4"/>
  <c r="F3510" i="4" s="1"/>
  <c r="K5248" i="4"/>
  <c r="F5248" i="4" s="1"/>
  <c r="K2585" i="4"/>
  <c r="F2585" i="4" s="1"/>
  <c r="K2211" i="4"/>
  <c r="F2211" i="4" s="1"/>
  <c r="K5476" i="4"/>
  <c r="F5476" i="4" s="1"/>
  <c r="K5386" i="4"/>
  <c r="F5386" i="4" s="1"/>
  <c r="K5145" i="4"/>
  <c r="F5145" i="4" s="1"/>
  <c r="K5100" i="4"/>
  <c r="F5100" i="4" s="1"/>
  <c r="K5303" i="4"/>
  <c r="F5303" i="4" s="1"/>
  <c r="K5219" i="4"/>
  <c r="F5219" i="4" s="1"/>
  <c r="K3251" i="4"/>
  <c r="F3251" i="4" s="1"/>
  <c r="K802" i="4"/>
  <c r="F802" i="4" s="1"/>
  <c r="K5168" i="4"/>
  <c r="F5168" i="4" s="1"/>
  <c r="K5014" i="4"/>
  <c r="F5014" i="4" s="1"/>
  <c r="K5203" i="4"/>
  <c r="F5203" i="4" s="1"/>
  <c r="K4170" i="4"/>
  <c r="F4170" i="4" s="1"/>
  <c r="K4820" i="4"/>
  <c r="F4820" i="4" s="1"/>
  <c r="K4489" i="4"/>
  <c r="F4489" i="4" s="1"/>
  <c r="K3288" i="4"/>
  <c r="F3288" i="4" s="1"/>
  <c r="K1788" i="4"/>
  <c r="F1788" i="4" s="1"/>
  <c r="K4449" i="4"/>
  <c r="F4449" i="4" s="1"/>
  <c r="K4878" i="4"/>
  <c r="F4878" i="4" s="1"/>
  <c r="K4500" i="4"/>
  <c r="F4500" i="4" s="1"/>
  <c r="K3764" i="4"/>
  <c r="F3764" i="4" s="1"/>
  <c r="K5319" i="4"/>
  <c r="F5319" i="4" s="1"/>
  <c r="K2294" i="4"/>
  <c r="F2294" i="4" s="1"/>
  <c r="K4421" i="4"/>
  <c r="F4421" i="4" s="1"/>
  <c r="K1992" i="4"/>
  <c r="F1992" i="4" s="1"/>
  <c r="K4672" i="4"/>
  <c r="F4672" i="4" s="1"/>
  <c r="K4905" i="4"/>
  <c r="F4905" i="4" s="1"/>
  <c r="K3886" i="4"/>
  <c r="F3886" i="4" s="1"/>
  <c r="K4051" i="4"/>
  <c r="F4051" i="4" s="1"/>
  <c r="K2095" i="4"/>
  <c r="F2095" i="4" s="1"/>
  <c r="K3926" i="4"/>
  <c r="F3926" i="4" s="1"/>
  <c r="K4146" i="4"/>
  <c r="F4146" i="4" s="1"/>
  <c r="K5229" i="4"/>
  <c r="F5229" i="4" s="1"/>
  <c r="K2306" i="4"/>
  <c r="F2306" i="4" s="1"/>
  <c r="K5268" i="4"/>
  <c r="F5268" i="4" s="1"/>
  <c r="K4457" i="4"/>
  <c r="F4457" i="4" s="1"/>
  <c r="K1356" i="4"/>
  <c r="F1356" i="4" s="1"/>
  <c r="K4842" i="4"/>
  <c r="F4842" i="4" s="1"/>
  <c r="K2060" i="4"/>
  <c r="F2060" i="4" s="1"/>
  <c r="K3465" i="4"/>
  <c r="F3465" i="4" s="1"/>
  <c r="K4308" i="4"/>
  <c r="F4308" i="4" s="1"/>
  <c r="K3265" i="4"/>
  <c r="F3265" i="4" s="1"/>
  <c r="K3294" i="4"/>
  <c r="F3294" i="4" s="1"/>
  <c r="K4780" i="4"/>
  <c r="F4780" i="4" s="1"/>
  <c r="K2761" i="4"/>
  <c r="F2761" i="4" s="1"/>
  <c r="K3820" i="4"/>
  <c r="F3820" i="4" s="1"/>
  <c r="K4917" i="4"/>
  <c r="F4917" i="4" s="1"/>
  <c r="K4552" i="4"/>
  <c r="F4552" i="4" s="1"/>
  <c r="K3388" i="4"/>
  <c r="F3388" i="4" s="1"/>
  <c r="K4410" i="4"/>
  <c r="F4410" i="4" s="1"/>
  <c r="K4926" i="4"/>
  <c r="F4926" i="4" s="1"/>
  <c r="K3236" i="4"/>
  <c r="F3236" i="4" s="1"/>
  <c r="K706" i="4"/>
  <c r="F706" i="4" s="1"/>
  <c r="K1596" i="4"/>
  <c r="F1596" i="4" s="1"/>
  <c r="K4008" i="4"/>
  <c r="F4008" i="4" s="1"/>
  <c r="K4525" i="4"/>
  <c r="F4525" i="4" s="1"/>
  <c r="K3722" i="4"/>
  <c r="F3722" i="4" s="1"/>
  <c r="K2894" i="4"/>
  <c r="F2894" i="4" s="1"/>
  <c r="K1804" i="4"/>
  <c r="F1804" i="4" s="1"/>
  <c r="K3634" i="4"/>
  <c r="F3634" i="4" s="1"/>
  <c r="K4010" i="4"/>
  <c r="F4010" i="4" s="1"/>
  <c r="K2748" i="4"/>
  <c r="F2748" i="4" s="1"/>
  <c r="K3648" i="4"/>
  <c r="F3648" i="4" s="1"/>
  <c r="K1542" i="4"/>
  <c r="F1542" i="4" s="1"/>
  <c r="K2467" i="4"/>
  <c r="F2467" i="4" s="1"/>
  <c r="K5215" i="4"/>
  <c r="F5215" i="4" s="1"/>
  <c r="K4124" i="4"/>
  <c r="F4124" i="4" s="1"/>
  <c r="K4288" i="4"/>
  <c r="F4288" i="4" s="1"/>
  <c r="K4935" i="4"/>
  <c r="F4935" i="4" s="1"/>
  <c r="K3260" i="4"/>
  <c r="F3260" i="4" s="1"/>
  <c r="K5287" i="4"/>
  <c r="F5287" i="4" s="1"/>
  <c r="K3407" i="4"/>
  <c r="F3407" i="4" s="1"/>
  <c r="K3690" i="4"/>
  <c r="F3690" i="4" s="1"/>
  <c r="K3765" i="4"/>
  <c r="F3765" i="4" s="1"/>
  <c r="K5321" i="4"/>
  <c r="F5321" i="4" s="1"/>
  <c r="K4441" i="4"/>
  <c r="F4441" i="4" s="1"/>
  <c r="K3641" i="4"/>
  <c r="F3641" i="4" s="1"/>
  <c r="K4478" i="4"/>
  <c r="F4478" i="4" s="1"/>
  <c r="K4868" i="4"/>
  <c r="F4868" i="4" s="1"/>
  <c r="K3896" i="4"/>
  <c r="F3896" i="4" s="1"/>
  <c r="K5239" i="4"/>
  <c r="F5239" i="4" s="1"/>
  <c r="K2804" i="4"/>
  <c r="F2804" i="4" s="1"/>
  <c r="K5125" i="4"/>
  <c r="F5125" i="4" s="1"/>
  <c r="K1756" i="4"/>
  <c r="F1756" i="4" s="1"/>
  <c r="K3433" i="4"/>
  <c r="F3433" i="4" s="1"/>
  <c r="K4933" i="4"/>
  <c r="F4933" i="4" s="1"/>
  <c r="K3618" i="4"/>
  <c r="F3618" i="4" s="1"/>
  <c r="K2552" i="4"/>
  <c r="F2552" i="4" s="1"/>
  <c r="K4561" i="4"/>
  <c r="F4561" i="4" s="1"/>
  <c r="K3314" i="4"/>
  <c r="F3314" i="4" s="1"/>
  <c r="K1710" i="4"/>
  <c r="F1710" i="4" s="1"/>
  <c r="K1203" i="4"/>
  <c r="F1203" i="4" s="1"/>
  <c r="K2760" i="4"/>
  <c r="F2760" i="4" s="1"/>
  <c r="K3633" i="4"/>
  <c r="F3633" i="4" s="1"/>
  <c r="K2821" i="4"/>
  <c r="F2821" i="4" s="1"/>
  <c r="K2236" i="4"/>
  <c r="F2236" i="4" s="1"/>
  <c r="K2515" i="4"/>
  <c r="F2515" i="4" s="1"/>
  <c r="K1991" i="4"/>
  <c r="F1991" i="4" s="1"/>
  <c r="K1092" i="4"/>
  <c r="F1092" i="4" s="1"/>
  <c r="K1100" i="4"/>
  <c r="F1100" i="4" s="1"/>
  <c r="K3887" i="4"/>
  <c r="F3887" i="4" s="1"/>
  <c r="K4107" i="4"/>
  <c r="F4107" i="4" s="1"/>
  <c r="K2541" i="4"/>
  <c r="F2541" i="4" s="1"/>
  <c r="K2593" i="4"/>
  <c r="F2593" i="4" s="1"/>
  <c r="K2832" i="4"/>
  <c r="F2832" i="4" s="1"/>
  <c r="K4703" i="4"/>
  <c r="F4703" i="4" s="1"/>
  <c r="K3456" i="4"/>
  <c r="F3456" i="4" s="1"/>
  <c r="K4608" i="4"/>
  <c r="F4608" i="4" s="1"/>
  <c r="K2769" i="4"/>
  <c r="F2769" i="4" s="1"/>
  <c r="K3931" i="4"/>
  <c r="F3931" i="4" s="1"/>
  <c r="K4839" i="4"/>
  <c r="F4839" i="4" s="1"/>
  <c r="K5227" i="4"/>
  <c r="F5227" i="4" s="1"/>
  <c r="K3301" i="4"/>
  <c r="F3301" i="4" s="1"/>
  <c r="K2398" i="4"/>
  <c r="F2398" i="4" s="1"/>
  <c r="K2417" i="4"/>
  <c r="F2417" i="4" s="1"/>
  <c r="K1775" i="4"/>
  <c r="F1775" i="4" s="1"/>
  <c r="K4027" i="4"/>
  <c r="F4027" i="4" s="1"/>
  <c r="K4940" i="4"/>
  <c r="F4940" i="4" s="1"/>
  <c r="K3746" i="4"/>
  <c r="F3746" i="4" s="1"/>
  <c r="K3022" i="4"/>
  <c r="F3022" i="4" s="1"/>
  <c r="K1554" i="4"/>
  <c r="F1554" i="4" s="1"/>
  <c r="K4529" i="4"/>
  <c r="F4529" i="4" s="1"/>
  <c r="K1946" i="4"/>
  <c r="F1946" i="4" s="1"/>
  <c r="K4968" i="4"/>
  <c r="F4968" i="4" s="1"/>
  <c r="K4865" i="4"/>
  <c r="F4865" i="4" s="1"/>
  <c r="K3258" i="4"/>
  <c r="F3258" i="4" s="1"/>
  <c r="K2047" i="4"/>
  <c r="F2047" i="4" s="1"/>
  <c r="K2587" i="4"/>
  <c r="F2587" i="4" s="1"/>
  <c r="K1484" i="4"/>
  <c r="F1484" i="4" s="1"/>
  <c r="K4466" i="4"/>
  <c r="F4466" i="4" s="1"/>
  <c r="K2407" i="4"/>
  <c r="F2407" i="4" s="1"/>
  <c r="K3789" i="4"/>
  <c r="F3789" i="4" s="1"/>
  <c r="K4655" i="4"/>
  <c r="F4655" i="4" s="1"/>
  <c r="K3712" i="4"/>
  <c r="F3712" i="4" s="1"/>
  <c r="K4310" i="4"/>
  <c r="F4310" i="4" s="1"/>
  <c r="K5120" i="4"/>
  <c r="F5120" i="4" s="1"/>
  <c r="K2597" i="4"/>
  <c r="F2597" i="4" s="1"/>
  <c r="K2486" i="4"/>
  <c r="F2486" i="4" s="1"/>
  <c r="K2072" i="4"/>
  <c r="F2072" i="4" s="1"/>
  <c r="K2521" i="4"/>
  <c r="F2521" i="4" s="1"/>
  <c r="K1952" i="4"/>
  <c r="F1952" i="4" s="1"/>
  <c r="K2734" i="4"/>
  <c r="F2734" i="4" s="1"/>
  <c r="K4687" i="4"/>
  <c r="F4687" i="4" s="1"/>
  <c r="K4317" i="4"/>
  <c r="F4317" i="4" s="1"/>
  <c r="K1125" i="4"/>
  <c r="F1125" i="4" s="1"/>
  <c r="K1446" i="4"/>
  <c r="F1446" i="4" s="1"/>
  <c r="K1957" i="4"/>
  <c r="F1957" i="4" s="1"/>
  <c r="K896" i="4"/>
  <c r="F896" i="4" s="1"/>
  <c r="K3295" i="4"/>
  <c r="F3295" i="4" s="1"/>
  <c r="K1694" i="4"/>
  <c r="F1694" i="4" s="1"/>
  <c r="K4254" i="4"/>
  <c r="F4254" i="4" s="1"/>
  <c r="K4074" i="4"/>
  <c r="F4074" i="4" s="1"/>
  <c r="K4114" i="4"/>
  <c r="F4114" i="4" s="1"/>
  <c r="K4102" i="4"/>
  <c r="F4102" i="4" s="1"/>
  <c r="K5262" i="4"/>
  <c r="F5262" i="4" s="1"/>
  <c r="K5117" i="4"/>
  <c r="F5117" i="4" s="1"/>
  <c r="K2036" i="4"/>
  <c r="F2036" i="4" s="1"/>
  <c r="K5493" i="4"/>
  <c r="F5493" i="4" s="1"/>
  <c r="K4454" i="4"/>
  <c r="F4454" i="4" s="1"/>
  <c r="K1595" i="4"/>
  <c r="F1595" i="4" s="1"/>
  <c r="K1546" i="4"/>
  <c r="F1546" i="4" s="1"/>
  <c r="K4411" i="4"/>
  <c r="F4411" i="4" s="1"/>
  <c r="K4792" i="4"/>
  <c r="F4792" i="4" s="1"/>
  <c r="K3897" i="4"/>
  <c r="F3897" i="4" s="1"/>
  <c r="K772" i="4"/>
  <c r="F772" i="4" s="1"/>
  <c r="K1610" i="4"/>
  <c r="F1610" i="4" s="1"/>
  <c r="K2543" i="4"/>
  <c r="F2543" i="4" s="1"/>
  <c r="K4756" i="4"/>
  <c r="F4756" i="4" s="1"/>
  <c r="K2723" i="4"/>
  <c r="F2723" i="4" s="1"/>
  <c r="K3676" i="4"/>
  <c r="F3676" i="4" s="1"/>
  <c r="K2932" i="4"/>
  <c r="F2932" i="4" s="1"/>
  <c r="K5172" i="4"/>
  <c r="F5172" i="4" s="1"/>
  <c r="K3014" i="4"/>
  <c r="F3014" i="4" s="1"/>
  <c r="K4085" i="4"/>
  <c r="F4085" i="4" s="1"/>
  <c r="K5274" i="4"/>
  <c r="F5274" i="4" s="1"/>
  <c r="K3884" i="4"/>
  <c r="F3884" i="4" s="1"/>
  <c r="K4757" i="4"/>
  <c r="F4757" i="4" s="1"/>
  <c r="K3946" i="4"/>
  <c r="F3946" i="4" s="1"/>
  <c r="K4322" i="4"/>
  <c r="F4322" i="4" s="1"/>
  <c r="K5270" i="4"/>
  <c r="F5270" i="4" s="1"/>
  <c r="AQ10" i="5" s="1"/>
  <c r="AB17" i="1" s="1"/>
  <c r="K5301" i="4"/>
  <c r="F5301" i="4" s="1"/>
  <c r="K2785" i="4"/>
  <c r="F2785" i="4" s="1"/>
  <c r="K5237" i="4"/>
  <c r="F5237" i="4" s="1"/>
  <c r="K5221" i="4"/>
  <c r="F5221" i="4" s="1"/>
  <c r="K4725" i="4"/>
  <c r="F4725" i="4" s="1"/>
  <c r="K5196" i="4"/>
  <c r="F5196" i="4" s="1"/>
  <c r="K4996" i="4"/>
  <c r="F4996" i="4" s="1"/>
  <c r="K4733" i="4"/>
  <c r="F4733" i="4" s="1"/>
  <c r="K4789" i="4"/>
  <c r="F4789" i="4" s="1"/>
  <c r="K5238" i="4"/>
  <c r="F5238" i="4" s="1"/>
  <c r="K5252" i="4"/>
  <c r="F5252" i="4" s="1"/>
  <c r="K4204" i="4"/>
  <c r="F4204" i="4" s="1"/>
  <c r="K3653" i="4"/>
  <c r="F3653" i="4" s="1"/>
  <c r="K5465" i="4"/>
  <c r="F5465" i="4" s="1"/>
  <c r="K4709" i="4"/>
  <c r="F4709" i="4" s="1"/>
  <c r="K2570" i="4"/>
  <c r="F2570" i="4" s="1"/>
  <c r="K3332" i="4"/>
  <c r="F3332" i="4" s="1"/>
  <c r="K4460" i="4"/>
  <c r="F4460" i="4" s="1"/>
  <c r="K4766" i="4"/>
  <c r="F4766" i="4" s="1"/>
  <c r="K2114" i="4"/>
  <c r="F2114" i="4" s="1"/>
  <c r="K5302" i="4"/>
  <c r="F5302" i="4" s="1"/>
  <c r="K3684" i="4"/>
  <c r="F3684" i="4" s="1"/>
  <c r="K4662" i="4"/>
  <c r="F4662" i="4" s="1"/>
  <c r="K5170" i="4"/>
  <c r="F5170" i="4" s="1"/>
  <c r="K4604" i="4"/>
  <c r="F4604" i="4" s="1"/>
  <c r="K2954" i="4"/>
  <c r="F2954" i="4" s="1"/>
  <c r="K3868" i="4"/>
  <c r="F3868" i="4" s="1"/>
  <c r="K3914" i="4"/>
  <c r="F3914" i="4" s="1"/>
  <c r="K5127" i="4"/>
  <c r="F5127" i="4" s="1"/>
  <c r="K3841" i="4"/>
  <c r="F3841" i="4" s="1"/>
  <c r="K3210" i="4"/>
  <c r="F3210" i="4" s="1"/>
  <c r="K2188" i="4"/>
  <c r="F2188" i="4" s="1"/>
  <c r="K818" i="4"/>
  <c r="F818" i="4" s="1"/>
  <c r="K2196" i="4"/>
  <c r="F2196" i="4" s="1"/>
  <c r="K4398" i="4"/>
  <c r="F4398" i="4" s="1"/>
  <c r="K4014" i="4"/>
  <c r="F4014" i="4" s="1"/>
  <c r="K4213" i="4"/>
  <c r="F4213" i="4" s="1"/>
  <c r="K2978" i="4"/>
  <c r="F2978" i="4" s="1"/>
  <c r="K2974" i="4"/>
  <c r="F2974" i="4" s="1"/>
  <c r="K4864" i="4"/>
  <c r="F4864" i="4" s="1"/>
  <c r="K5291" i="4"/>
  <c r="F5291" i="4" s="1"/>
  <c r="K3793" i="4"/>
  <c r="F3793" i="4" s="1"/>
  <c r="K1602" i="4"/>
  <c r="F1602" i="4" s="1"/>
  <c r="K4892" i="4"/>
  <c r="F4892" i="4" s="1"/>
  <c r="K3544" i="4"/>
  <c r="F3544" i="4" s="1"/>
  <c r="K5290" i="4"/>
  <c r="F5290" i="4" s="1"/>
  <c r="K5502" i="4"/>
  <c r="F5502" i="4" s="1"/>
  <c r="K5479" i="4"/>
  <c r="F5479" i="4" s="1"/>
  <c r="K3188" i="4"/>
  <c r="F3188" i="4" s="1"/>
  <c r="K1408" i="4"/>
  <c r="F1408" i="4" s="1"/>
  <c r="K4040" i="4"/>
  <c r="F4040" i="4" s="1"/>
  <c r="K4844" i="4"/>
  <c r="F4844" i="4" s="1"/>
  <c r="K3411" i="4"/>
  <c r="F3411" i="4" s="1"/>
  <c r="K4918" i="4"/>
  <c r="F4918" i="4" s="1"/>
  <c r="K2724" i="4"/>
  <c r="F2724" i="4" s="1"/>
  <c r="K5401" i="4"/>
  <c r="F5401" i="4" s="1"/>
  <c r="K3036" i="4"/>
  <c r="F3036" i="4" s="1"/>
  <c r="K2523" i="4"/>
  <c r="F2523" i="4" s="1"/>
  <c r="K4404" i="4"/>
  <c r="F4404" i="4" s="1"/>
  <c r="K4860" i="4"/>
  <c r="F4860" i="4" s="1"/>
  <c r="K2044" i="4"/>
  <c r="F2044" i="4" s="1"/>
  <c r="K4894" i="4"/>
  <c r="F4894" i="4" s="1"/>
  <c r="K5390" i="4"/>
  <c r="F5390" i="4" s="1"/>
  <c r="K5485" i="4"/>
  <c r="F5485" i="4" s="1"/>
  <c r="K4346" i="4"/>
  <c r="F4346" i="4" s="1"/>
  <c r="K5253" i="4"/>
  <c r="F5253" i="4" s="1"/>
  <c r="K4282" i="4"/>
  <c r="F4282" i="4" s="1"/>
  <c r="K5143" i="4"/>
  <c r="F5143" i="4" s="1"/>
  <c r="K5327" i="4"/>
  <c r="F5327" i="4" s="1"/>
  <c r="K4509" i="4"/>
  <c r="F4509" i="4" s="1"/>
  <c r="K4356" i="4"/>
  <c r="F4356" i="4" s="1"/>
  <c r="K4696" i="4"/>
  <c r="F4696" i="4" s="1"/>
  <c r="K4144" i="4"/>
  <c r="F4144" i="4" s="1"/>
  <c r="K4292" i="4"/>
  <c r="F4292" i="4" s="1"/>
  <c r="K3417" i="4"/>
  <c r="F3417" i="4" s="1"/>
  <c r="K3920" i="4"/>
  <c r="F3920" i="4" s="1"/>
  <c r="K4147" i="4"/>
  <c r="F4147" i="4" s="1"/>
  <c r="K4867" i="4"/>
  <c r="F4867" i="4" s="1"/>
  <c r="K3932" i="4"/>
  <c r="F3932" i="4" s="1"/>
  <c r="K3893" i="4"/>
  <c r="F3893" i="4" s="1"/>
  <c r="K4331" i="4"/>
  <c r="F4331" i="4" s="1"/>
  <c r="K4045" i="4"/>
  <c r="F4045" i="4" s="1"/>
  <c r="K3502" i="4"/>
  <c r="F3502" i="4" s="1"/>
  <c r="K4781" i="4"/>
  <c r="F4781" i="4" s="1"/>
  <c r="K3889" i="4"/>
  <c r="F3889" i="4" s="1"/>
  <c r="K5231" i="4"/>
  <c r="F5231" i="4" s="1"/>
  <c r="K3113" i="4"/>
  <c r="F3113" i="4" s="1"/>
  <c r="K4004" i="4"/>
  <c r="F4004" i="4" s="1"/>
  <c r="K2530" i="4"/>
  <c r="F2530" i="4" s="1"/>
  <c r="K3571" i="4"/>
  <c r="F3571" i="4" s="1"/>
  <c r="K3772" i="4"/>
  <c r="F3772" i="4" s="1"/>
  <c r="K5342" i="4"/>
  <c r="F5342" i="4" s="1"/>
  <c r="K5017" i="4"/>
  <c r="F5017" i="4" s="1"/>
  <c r="K4880" i="4"/>
  <c r="F4880" i="4" s="1"/>
  <c r="K4036" i="4"/>
  <c r="F4036" i="4" s="1"/>
  <c r="K4614" i="4"/>
  <c r="F4614" i="4" s="1"/>
  <c r="K4869" i="4"/>
  <c r="F4869" i="4" s="1"/>
  <c r="K1649" i="4"/>
  <c r="F1649" i="4" s="1"/>
  <c r="K3706" i="4"/>
  <c r="F3706" i="4" s="1"/>
  <c r="K5474" i="4"/>
  <c r="F5474" i="4" s="1"/>
  <c r="K5002" i="4"/>
  <c r="F5002" i="4" s="1"/>
  <c r="K5159" i="4"/>
  <c r="F5159" i="4" s="1"/>
  <c r="K4702" i="4"/>
  <c r="F4702" i="4" s="1"/>
  <c r="K4934" i="4"/>
  <c r="F4934" i="4" s="1"/>
  <c r="K4971" i="4"/>
  <c r="F4971" i="4" s="1"/>
  <c r="K3217" i="4"/>
  <c r="F3217" i="4" s="1"/>
  <c r="K804" i="4"/>
  <c r="F804" i="4" s="1"/>
  <c r="K5179" i="4"/>
  <c r="F5179" i="4" s="1"/>
  <c r="K4405" i="4"/>
  <c r="F4405" i="4" s="1"/>
  <c r="K3369" i="4"/>
  <c r="F3369" i="4" s="1"/>
  <c r="K5466" i="4"/>
  <c r="F5466" i="4" s="1"/>
  <c r="K1564" i="4"/>
  <c r="F1564" i="4" s="1"/>
  <c r="K5429" i="4"/>
  <c r="F5429" i="4" s="1"/>
  <c r="CE16" i="5" s="1"/>
  <c r="BA23" i="1" s="1"/>
  <c r="K5088" i="4"/>
  <c r="F5088" i="4" s="1"/>
  <c r="K2572" i="4"/>
  <c r="F2572" i="4" s="1"/>
  <c r="K5437" i="4"/>
  <c r="F5437" i="4" s="1"/>
  <c r="K2299" i="4"/>
  <c r="F2299" i="4" s="1"/>
  <c r="K2864" i="4"/>
  <c r="F2864" i="4" s="1"/>
  <c r="K2474" i="4"/>
  <c r="F2474" i="4" s="1"/>
  <c r="K4373" i="4"/>
  <c r="F4373" i="4" s="1"/>
  <c r="K5494" i="4"/>
  <c r="F5494" i="4" s="1"/>
  <c r="K1722" i="4"/>
  <c r="F1722" i="4" s="1"/>
  <c r="K3177" i="4"/>
  <c r="F3177" i="4" s="1"/>
  <c r="K2607" i="4"/>
  <c r="F2607" i="4" s="1"/>
  <c r="K4101" i="4"/>
  <c r="F4101" i="4" s="1"/>
  <c r="K4388" i="4"/>
  <c r="F4388" i="4" s="1"/>
  <c r="K4207" i="4"/>
  <c r="F4207" i="4" s="1"/>
  <c r="K4185" i="4"/>
  <c r="F4185" i="4" s="1"/>
  <c r="K4384" i="4"/>
  <c r="F4384" i="4" s="1"/>
  <c r="K4168" i="4"/>
  <c r="F4168" i="4" s="1"/>
  <c r="K5067" i="4"/>
  <c r="F5067" i="4" s="1"/>
  <c r="K2714" i="4"/>
  <c r="F2714" i="4" s="1"/>
  <c r="K1866" i="4"/>
  <c r="F1866" i="4" s="1"/>
  <c r="K3523" i="4"/>
  <c r="F3523" i="4" s="1"/>
  <c r="K1268" i="4"/>
  <c r="F1268" i="4" s="1"/>
  <c r="K2824" i="4"/>
  <c r="F2824" i="4" s="1"/>
  <c r="K1324" i="4"/>
  <c r="F1324" i="4" s="1"/>
  <c r="K3570" i="4"/>
  <c r="F3570" i="4" s="1"/>
  <c r="K1959" i="4"/>
  <c r="F1959" i="4" s="1"/>
  <c r="K2068" i="4"/>
  <c r="F2068" i="4" s="1"/>
  <c r="K1816" i="4"/>
  <c r="F1816" i="4" s="1"/>
  <c r="K3781" i="4"/>
  <c r="F3781" i="4" s="1"/>
  <c r="K4835" i="4"/>
  <c r="F4835" i="4" s="1"/>
  <c r="K2909" i="4"/>
  <c r="F2909" i="4" s="1"/>
  <c r="K3774" i="4"/>
  <c r="F3774" i="4" s="1"/>
  <c r="K3290" i="4"/>
  <c r="F3290" i="4" s="1"/>
  <c r="K3947" i="4"/>
  <c r="F3947" i="4" s="1"/>
  <c r="K2070" i="4"/>
  <c r="F2070" i="4" s="1"/>
  <c r="K1892" i="4"/>
  <c r="F1892" i="4" s="1"/>
  <c r="K4369" i="4"/>
  <c r="F4369" i="4" s="1"/>
  <c r="K1286" i="4"/>
  <c r="F1286" i="4" s="1"/>
  <c r="K4311" i="4"/>
  <c r="F4311" i="4" s="1"/>
  <c r="K2250" i="4"/>
  <c r="F2250" i="4" s="1"/>
  <c r="K2952" i="4"/>
  <c r="F2952" i="4" s="1"/>
  <c r="K3119" i="4"/>
  <c r="F3119" i="4" s="1"/>
  <c r="K4791" i="4"/>
  <c r="F4791" i="4" s="1"/>
  <c r="K1440" i="4"/>
  <c r="F1440" i="4" s="1"/>
  <c r="K3835" i="4"/>
  <c r="F3835" i="4" s="1"/>
  <c r="K3394" i="4"/>
  <c r="F3394" i="4" s="1"/>
  <c r="K2088" i="4"/>
  <c r="F2088" i="4" s="1"/>
  <c r="K1202" i="4"/>
  <c r="F1202" i="4" s="1"/>
  <c r="K1938" i="4"/>
  <c r="F1938" i="4" s="1"/>
  <c r="K1580" i="4"/>
  <c r="F1580" i="4" s="1"/>
  <c r="K1410" i="4"/>
  <c r="F1410" i="4" s="1"/>
  <c r="K2990" i="4"/>
  <c r="F2990" i="4" s="1"/>
  <c r="K3441" i="4"/>
  <c r="F3441" i="4" s="1"/>
  <c r="K3322" i="4"/>
  <c r="F3322" i="4" s="1"/>
  <c r="K4231" i="4"/>
  <c r="F4231" i="4" s="1"/>
  <c r="K4906" i="4"/>
  <c r="F4906" i="4" s="1"/>
  <c r="K3954" i="4"/>
  <c r="F3954" i="4" s="1"/>
  <c r="K3267" i="4"/>
  <c r="F3267" i="4" s="1"/>
  <c r="K4208" i="4"/>
  <c r="F4208" i="4" s="1"/>
  <c r="K1724" i="4"/>
  <c r="F1724" i="4" s="1"/>
  <c r="K4427" i="4"/>
  <c r="F4427" i="4" s="1"/>
  <c r="K3093" i="4"/>
  <c r="F3093" i="4" s="1"/>
  <c r="K2731" i="4"/>
  <c r="F2731" i="4" s="1"/>
  <c r="K3029" i="4"/>
  <c r="F3029" i="4" s="1"/>
  <c r="K2969" i="4"/>
  <c r="F2969" i="4" s="1"/>
  <c r="K4629" i="4"/>
  <c r="F4629" i="4" s="1"/>
  <c r="K2492" i="4"/>
  <c r="F2492" i="4" s="1"/>
  <c r="K4564" i="4"/>
  <c r="F4564" i="4" s="1"/>
  <c r="K1915" i="4"/>
  <c r="F1915" i="4" s="1"/>
  <c r="K4009" i="4"/>
  <c r="F4009" i="4" s="1"/>
  <c r="K4893" i="4"/>
  <c r="F4893" i="4" s="1"/>
  <c r="K3359" i="4"/>
  <c r="F3359" i="4" s="1"/>
  <c r="K4879" i="4"/>
  <c r="F4879" i="4" s="1"/>
  <c r="K3100" i="4"/>
  <c r="F3100" i="4" s="1"/>
  <c r="K2448" i="4"/>
  <c r="F2448" i="4" s="1"/>
  <c r="K1634" i="4"/>
  <c r="F1634" i="4" s="1"/>
  <c r="K2190" i="4"/>
  <c r="F2190" i="4" s="1"/>
  <c r="K2371" i="4"/>
  <c r="F2371" i="4" s="1"/>
  <c r="K4390" i="4"/>
  <c r="F4390" i="4" s="1"/>
  <c r="K978" i="4"/>
  <c r="F978" i="4" s="1"/>
  <c r="K2911" i="4"/>
  <c r="F2911" i="4" s="1"/>
  <c r="K4912" i="4"/>
  <c r="F4912" i="4" s="1"/>
  <c r="K4694" i="4"/>
  <c r="F4694" i="4" s="1"/>
  <c r="K5424" i="4"/>
  <c r="F5424" i="4" s="1"/>
  <c r="K4396" i="4"/>
  <c r="F4396" i="4" s="1"/>
  <c r="K4344" i="4"/>
  <c r="F4344" i="4" s="1"/>
  <c r="K3721" i="4"/>
  <c r="F3721" i="4" s="1"/>
  <c r="K1522" i="4"/>
  <c r="F1522" i="4" s="1"/>
  <c r="K3293" i="4"/>
  <c r="F3293" i="4" s="1"/>
  <c r="K4545" i="4"/>
  <c r="F4545" i="4" s="1"/>
  <c r="K5347" i="4"/>
  <c r="F5347" i="4" s="1"/>
  <c r="K3033" i="4"/>
  <c r="F3033" i="4" s="1"/>
  <c r="K3201" i="4"/>
  <c r="F3201" i="4" s="1"/>
  <c r="K4977" i="4"/>
  <c r="F4977" i="4" s="1"/>
  <c r="K3170" i="4"/>
  <c r="F3170" i="4" s="1"/>
  <c r="K3435" i="4"/>
  <c r="F3435" i="4" s="1"/>
  <c r="K2745" i="4"/>
  <c r="F2745" i="4" s="1"/>
  <c r="K1314" i="4"/>
  <c r="F1314" i="4" s="1"/>
  <c r="K3017" i="4"/>
  <c r="F3017" i="4" s="1"/>
  <c r="K2516" i="4"/>
  <c r="F2516" i="4" s="1"/>
  <c r="K1272" i="4"/>
  <c r="F1272" i="4" s="1"/>
  <c r="K3166" i="4"/>
  <c r="F3166" i="4" s="1"/>
  <c r="K3446" i="4"/>
  <c r="F3446" i="4" s="1"/>
  <c r="K5296" i="4"/>
  <c r="F5296" i="4" s="1"/>
  <c r="K4568" i="4"/>
  <c r="F4568" i="4" s="1"/>
  <c r="K3700" i="4"/>
  <c r="F3700" i="4" s="1"/>
  <c r="K3624" i="4"/>
  <c r="F3624" i="4" s="1"/>
  <c r="K4872" i="4"/>
  <c r="F4872" i="4" s="1"/>
  <c r="K4758" i="4"/>
  <c r="F4758" i="4" s="1"/>
  <c r="K4956" i="4"/>
  <c r="F4956" i="4" s="1"/>
  <c r="K4596" i="4"/>
  <c r="F4596" i="4" s="1"/>
  <c r="K5008" i="4"/>
  <c r="F5008" i="4" s="1"/>
  <c r="K4518" i="4"/>
  <c r="F4518" i="4" s="1"/>
  <c r="K5119" i="4"/>
  <c r="F5119" i="4" s="1"/>
  <c r="K3329" i="4"/>
  <c r="F3329" i="4" s="1"/>
  <c r="K5299" i="4"/>
  <c r="F5299" i="4" s="1"/>
  <c r="K5468" i="4"/>
  <c r="F5468" i="4" s="1"/>
  <c r="K3444" i="4"/>
  <c r="F3444" i="4" s="1"/>
  <c r="K3840" i="4"/>
  <c r="F3840" i="4" s="1"/>
  <c r="K4949" i="4"/>
  <c r="F4949" i="4" s="1"/>
  <c r="K5440" i="4"/>
  <c r="F5440" i="4" s="1"/>
  <c r="K3011" i="4"/>
  <c r="F3011" i="4" s="1"/>
  <c r="K3174" i="4"/>
  <c r="F3174" i="4" s="1"/>
  <c r="K4947" i="4"/>
  <c r="F4947" i="4" s="1"/>
  <c r="K5160" i="4"/>
  <c r="F5160" i="4" s="1"/>
  <c r="K5398" i="4"/>
  <c r="F5398" i="4" s="1"/>
  <c r="K3674" i="4"/>
  <c r="F3674" i="4" s="1"/>
  <c r="K5329" i="4"/>
  <c r="F5329" i="4" s="1"/>
  <c r="K3736" i="4"/>
  <c r="F3736" i="4" s="1"/>
  <c r="K2379" i="4"/>
  <c r="F2379" i="4" s="1"/>
  <c r="K4827" i="4"/>
  <c r="F4827" i="4" s="1"/>
  <c r="K4476" i="4"/>
  <c r="F4476" i="4" s="1"/>
  <c r="K1850" i="4"/>
  <c r="F1850" i="4" s="1"/>
  <c r="K3530" i="4"/>
  <c r="F3530" i="4" s="1"/>
  <c r="K3949" i="4"/>
  <c r="F3949" i="4" s="1"/>
  <c r="K5335" i="4"/>
  <c r="F5335" i="4" s="1"/>
  <c r="K3805" i="4"/>
  <c r="F3805" i="4" s="1"/>
  <c r="K5497" i="4"/>
  <c r="F5497" i="4" s="1"/>
  <c r="K4228" i="4"/>
  <c r="F4228" i="4" s="1"/>
  <c r="K5216" i="4"/>
  <c r="F5216" i="4" s="1"/>
  <c r="K3795" i="4"/>
  <c r="F3795" i="4" s="1"/>
  <c r="K4182" i="4"/>
  <c r="F4182" i="4" s="1"/>
  <c r="K5489" i="4"/>
  <c r="F5489" i="4" s="1"/>
  <c r="K5477" i="4"/>
  <c r="F5477" i="4" s="1"/>
  <c r="K3550" i="4"/>
  <c r="F3550" i="4" s="1"/>
  <c r="K5128" i="4"/>
  <c r="F5128" i="4" s="1"/>
  <c r="K5457" i="4"/>
  <c r="F5457" i="4" s="1"/>
  <c r="K5086" i="4"/>
  <c r="F5086" i="4" s="1"/>
  <c r="K5026" i="4"/>
  <c r="F5026" i="4" s="1"/>
  <c r="K5161" i="4"/>
  <c r="F5161" i="4" s="1"/>
  <c r="K5171" i="4"/>
  <c r="F5171" i="4" s="1"/>
  <c r="K4915" i="4"/>
  <c r="F4915" i="4" s="1"/>
  <c r="K5183" i="4"/>
  <c r="F5183" i="4" s="1"/>
  <c r="K3766" i="4"/>
  <c r="F3766" i="4" s="1"/>
  <c r="K3587" i="4"/>
  <c r="F3587" i="4" s="1"/>
  <c r="K4370" i="4"/>
  <c r="F4370" i="4" s="1"/>
  <c r="K2801" i="4"/>
  <c r="F2801" i="4" s="1"/>
  <c r="K5116" i="4"/>
  <c r="F5116" i="4" s="1"/>
  <c r="K4805" i="4"/>
  <c r="F4805" i="4" s="1"/>
  <c r="K5081" i="4"/>
  <c r="F5081" i="4" s="1"/>
  <c r="K1988" i="4"/>
  <c r="F1988" i="4" s="1"/>
  <c r="K5375" i="4"/>
  <c r="F5375" i="4" s="1"/>
  <c r="K5249" i="4"/>
  <c r="F5249" i="4" s="1"/>
  <c r="K5254" i="4"/>
  <c r="F5254" i="4" s="1"/>
  <c r="K4100" i="4"/>
  <c r="F4100" i="4" s="1"/>
  <c r="K3599" i="4"/>
  <c r="F3599" i="4" s="1"/>
  <c r="K5163" i="4"/>
  <c r="F5163" i="4" s="1"/>
  <c r="K4877" i="4"/>
  <c r="F4877" i="4" s="1"/>
  <c r="K3512" i="4"/>
  <c r="F3512" i="4" s="1"/>
  <c r="K4374" i="4"/>
  <c r="F4374" i="4" s="1"/>
  <c r="K5136" i="4"/>
  <c r="F5136" i="4" s="1"/>
  <c r="K4221" i="4"/>
  <c r="F4221" i="4" s="1"/>
  <c r="K2858" i="4"/>
  <c r="F2858" i="4" s="1"/>
  <c r="K3084" i="4"/>
  <c r="F3084" i="4" s="1"/>
  <c r="K4160" i="4"/>
  <c r="F4160" i="4" s="1"/>
  <c r="K4885" i="4"/>
  <c r="F4885" i="4" s="1"/>
  <c r="K4057" i="4"/>
  <c r="F4057" i="4" s="1"/>
  <c r="K2958" i="4"/>
  <c r="F2958" i="4" s="1"/>
  <c r="K3278" i="4"/>
  <c r="F3278" i="4" s="1"/>
  <c r="K4069" i="4"/>
  <c r="F4069" i="4" s="1"/>
  <c r="K3150" i="4"/>
  <c r="F3150" i="4" s="1"/>
  <c r="K2390" i="4"/>
  <c r="F2390" i="4" s="1"/>
  <c r="K4112" i="4"/>
  <c r="F4112" i="4" s="1"/>
  <c r="K5109" i="4"/>
  <c r="F5109" i="4" s="1"/>
  <c r="K1500" i="4"/>
  <c r="F1500" i="4" s="1"/>
  <c r="K4262" i="4"/>
  <c r="F4262" i="4" s="1"/>
  <c r="K3824" i="4"/>
  <c r="F3824" i="4" s="1"/>
  <c r="K3586" i="4"/>
  <c r="F3586" i="4" s="1"/>
  <c r="K5224" i="4"/>
  <c r="F5224" i="4" s="1"/>
  <c r="K1764" i="4"/>
  <c r="F1764" i="4" s="1"/>
  <c r="K5372" i="4"/>
  <c r="F5372" i="4" s="1"/>
  <c r="K4692" i="4"/>
  <c r="F4692" i="4" s="1"/>
  <c r="K2662" i="4"/>
  <c r="F2662" i="4" s="1"/>
  <c r="K3616" i="4"/>
  <c r="F3616" i="4" s="1"/>
  <c r="K4013" i="4"/>
  <c r="F4013" i="4" s="1"/>
  <c r="K4635" i="4"/>
  <c r="F4635" i="4" s="1"/>
  <c r="K3649" i="4"/>
  <c r="F3649" i="4" s="1"/>
  <c r="K5012" i="4"/>
  <c r="F5012" i="4" s="1"/>
  <c r="K4944" i="4"/>
  <c r="F4944" i="4" s="1"/>
  <c r="K4065" i="4"/>
  <c r="F4065" i="4" s="1"/>
  <c r="K3620" i="4"/>
  <c r="F3620" i="4" s="1"/>
  <c r="K4722" i="4"/>
  <c r="F4722" i="4" s="1"/>
  <c r="K3074" i="4"/>
  <c r="F3074" i="4" s="1"/>
  <c r="K3497" i="4"/>
  <c r="F3497" i="4" s="1"/>
  <c r="K3882" i="4"/>
  <c r="F3882" i="4" s="1"/>
  <c r="K5486" i="4"/>
  <c r="F5486" i="4" s="1"/>
  <c r="K3545" i="4"/>
  <c r="F3545" i="4" s="1"/>
  <c r="K1570" i="4"/>
  <c r="F1570" i="4" s="1"/>
  <c r="K4028" i="4"/>
  <c r="F4028" i="4" s="1"/>
  <c r="K4738" i="4"/>
  <c r="F4738" i="4" s="1"/>
  <c r="K5122" i="4"/>
  <c r="F5122" i="4" s="1"/>
  <c r="K3547" i="4"/>
  <c r="F3547" i="4" s="1"/>
  <c r="K3324" i="4"/>
  <c r="F3324" i="4" s="1"/>
  <c r="K5177" i="4"/>
  <c r="F5177" i="4" s="1"/>
  <c r="K4836" i="4"/>
  <c r="F4836" i="4" s="1"/>
  <c r="K2259" i="4"/>
  <c r="F2259" i="4" s="1"/>
  <c r="K4565" i="4"/>
  <c r="F4565" i="4" s="1"/>
  <c r="K4558" i="4"/>
  <c r="F4558" i="4" s="1"/>
  <c r="K4775" i="4"/>
  <c r="F4775" i="4" s="1"/>
  <c r="K5013" i="4"/>
  <c r="F5013" i="4" s="1"/>
  <c r="K5283" i="4"/>
  <c r="F5283" i="4" s="1"/>
  <c r="K4425" i="4"/>
  <c r="F4425" i="4" s="1"/>
  <c r="K4387" i="4"/>
  <c r="F4387" i="4" s="1"/>
  <c r="K2410" i="4"/>
  <c r="F2410" i="4" s="1"/>
  <c r="K4967" i="4"/>
  <c r="F4967" i="4" s="1"/>
  <c r="K4948" i="4"/>
  <c r="F4948" i="4" s="1"/>
  <c r="K5222" i="4"/>
  <c r="F5222" i="4" s="1"/>
  <c r="K5384" i="4"/>
  <c r="F5384" i="4" s="1"/>
  <c r="K3808" i="4"/>
  <c r="F3808" i="4" s="1"/>
  <c r="K4897" i="4"/>
  <c r="F4897" i="4" s="1"/>
  <c r="K3102" i="4"/>
  <c r="F3102" i="4" s="1"/>
  <c r="K4845" i="4"/>
  <c r="F4845" i="4" s="1"/>
  <c r="K4458" i="4"/>
  <c r="F4458" i="4" s="1"/>
  <c r="K3800" i="4"/>
  <c r="F3800" i="4" s="1"/>
  <c r="K4681" i="4"/>
  <c r="F4681" i="4" s="1"/>
  <c r="K4155" i="4"/>
  <c r="F4155" i="4" s="1"/>
  <c r="K3984" i="4"/>
  <c r="F3984" i="4" s="1"/>
  <c r="K4330" i="4"/>
  <c r="F4330" i="4" s="1"/>
  <c r="K4542" i="4"/>
  <c r="F4542" i="4" s="1"/>
  <c r="K3028" i="4"/>
  <c r="F3028" i="4" s="1"/>
  <c r="K5142" i="4"/>
  <c r="F5142" i="4" s="1"/>
  <c r="K3600" i="4"/>
  <c r="F3600" i="4" s="1"/>
  <c r="K3196" i="4"/>
  <c r="F3196" i="4" s="1"/>
  <c r="K4962" i="4"/>
  <c r="F4962" i="4" s="1"/>
  <c r="K3930" i="4"/>
  <c r="F3930" i="4" s="1"/>
  <c r="K5065" i="4"/>
  <c r="F5065" i="4" s="1"/>
  <c r="K3614" i="4"/>
  <c r="F3614" i="4" s="1"/>
  <c r="K4729" i="4"/>
  <c r="F4729" i="4" s="1"/>
  <c r="K4233" i="4"/>
  <c r="F4233" i="4" s="1"/>
  <c r="K3902" i="4"/>
  <c r="F3902" i="4" s="1"/>
  <c r="K2182" i="4"/>
  <c r="F2182" i="4" s="1"/>
  <c r="K4870" i="4"/>
  <c r="F4870" i="4" s="1"/>
  <c r="K2798" i="4"/>
  <c r="F2798" i="4" s="1"/>
  <c r="K5289" i="4"/>
  <c r="F5289" i="4" s="1"/>
  <c r="K4041" i="4"/>
  <c r="F4041" i="4" s="1"/>
  <c r="K3626" i="4"/>
  <c r="F3626" i="4" s="1"/>
  <c r="K4682" i="4"/>
  <c r="F4682" i="4" s="1"/>
  <c r="K4165" i="4"/>
  <c r="F4165" i="4" s="1"/>
  <c r="K3604" i="4"/>
  <c r="F3604" i="4" s="1"/>
  <c r="K3285" i="4"/>
  <c r="F3285" i="4" s="1"/>
  <c r="K2853" i="4"/>
  <c r="F2853" i="4" s="1"/>
  <c r="K3202" i="4"/>
  <c r="F3202" i="4" s="1"/>
  <c r="K2019" i="4"/>
  <c r="F2019" i="4" s="1"/>
  <c r="K4969" i="4"/>
  <c r="F4969" i="4" s="1"/>
  <c r="K4646" i="4"/>
  <c r="F4646" i="4" s="1"/>
  <c r="K3410" i="4"/>
  <c r="F3410" i="4" s="1"/>
  <c r="K1663" i="4"/>
  <c r="F1663" i="4" s="1"/>
  <c r="K1562" i="4"/>
  <c r="F1562" i="4" s="1"/>
  <c r="K4035" i="4"/>
  <c r="F4035" i="4" s="1"/>
  <c r="K4803" i="4"/>
  <c r="F4803" i="4" s="1"/>
  <c r="K2826" i="4"/>
  <c r="F2826" i="4" s="1"/>
  <c r="K4291" i="4"/>
  <c r="F4291" i="4" s="1"/>
  <c r="K1615" i="4"/>
  <c r="F1615" i="4" s="1"/>
  <c r="K2870" i="4"/>
  <c r="F2870" i="4" s="1"/>
  <c r="K3068" i="4"/>
  <c r="F3068" i="4" s="1"/>
  <c r="K530" i="4"/>
  <c r="F530" i="4" s="1"/>
  <c r="K3536" i="4"/>
  <c r="F3536" i="4" s="1"/>
  <c r="K2384" i="4"/>
  <c r="F2384" i="4" s="1"/>
  <c r="K5365" i="4"/>
  <c r="F5365" i="4" s="1"/>
  <c r="K2280" i="4"/>
  <c r="F2280" i="4" s="1"/>
  <c r="K2919" i="4"/>
  <c r="F2919" i="4" s="1"/>
  <c r="K3085" i="4"/>
  <c r="F3085" i="4" s="1"/>
  <c r="K1616" i="4"/>
  <c r="F1616" i="4" s="1"/>
  <c r="K5472" i="4"/>
  <c r="F5472" i="4" s="1"/>
  <c r="K2470" i="4"/>
  <c r="F2470" i="4" s="1"/>
  <c r="K2193" i="4"/>
  <c r="F2193" i="4" s="1"/>
  <c r="K1814" i="4"/>
  <c r="F1814" i="4" s="1"/>
  <c r="K1254" i="4"/>
  <c r="F1254" i="4" s="1"/>
  <c r="K1763" i="4"/>
  <c r="F1763" i="4" s="1"/>
  <c r="K4753" i="4"/>
  <c r="F4753" i="4" s="1"/>
  <c r="K3122" i="4"/>
  <c r="F3122" i="4" s="1"/>
  <c r="K4135" i="4"/>
  <c r="F4135" i="4" s="1"/>
  <c r="K3581" i="4"/>
  <c r="F3581" i="4" s="1"/>
  <c r="K4323" i="4"/>
  <c r="F4323" i="4" s="1"/>
  <c r="K2764" i="4"/>
  <c r="F2764" i="4" s="1"/>
  <c r="K3390" i="4"/>
  <c r="F3390" i="4" s="1"/>
  <c r="K5410" i="4"/>
  <c r="F5410" i="4" s="1"/>
  <c r="K3941" i="4"/>
  <c r="F3941" i="4" s="1"/>
  <c r="K3723" i="4"/>
  <c r="F3723" i="4" s="1"/>
  <c r="K3630" i="4"/>
  <c r="F3630" i="4" s="1"/>
  <c r="K1791" i="4"/>
  <c r="F1791" i="4" s="1"/>
  <c r="K4131" i="4"/>
  <c r="F4131" i="4" s="1"/>
  <c r="K3090" i="4"/>
  <c r="F3090" i="4" s="1"/>
  <c r="K2842" i="4"/>
  <c r="F2842" i="4" s="1"/>
  <c r="K3256" i="4"/>
  <c r="F3256" i="4" s="1"/>
  <c r="K4828" i="4"/>
  <c r="F4828" i="4" s="1"/>
  <c r="K2228" i="4"/>
  <c r="F2228" i="4" s="1"/>
  <c r="K2561" i="4"/>
  <c r="F2561" i="4" s="1"/>
  <c r="K3500" i="4"/>
  <c r="F3500" i="4" s="1"/>
  <c r="K3460" i="4"/>
  <c r="F3460" i="4" s="1"/>
  <c r="K3281" i="4"/>
  <c r="F3281" i="4" s="1"/>
  <c r="K3680" i="4"/>
  <c r="F3680" i="4" s="1"/>
  <c r="K4511" i="4"/>
  <c r="F4511" i="4" s="1"/>
  <c r="K2042" i="4"/>
  <c r="F2042" i="4" s="1"/>
  <c r="K770" i="4"/>
  <c r="F770" i="4" s="1"/>
  <c r="K3250" i="4"/>
  <c r="F3250" i="4" s="1"/>
  <c r="K1747" i="4"/>
  <c r="F1747" i="4" s="1"/>
  <c r="K161" i="4"/>
  <c r="F161" i="4" s="1"/>
  <c r="K1127" i="4"/>
  <c r="F1127" i="4" s="1"/>
  <c r="K4582" i="4"/>
  <c r="F4582" i="4" s="1"/>
  <c r="K1598" i="4"/>
  <c r="F1598" i="4" s="1"/>
  <c r="K4818" i="4"/>
  <c r="F4818" i="4" s="1"/>
  <c r="K4252" i="4"/>
  <c r="F4252" i="4" s="1"/>
  <c r="K4078" i="4"/>
  <c r="F4078" i="4" s="1"/>
  <c r="K4782" i="4"/>
  <c r="F4782" i="4" s="1"/>
  <c r="K5173" i="4"/>
  <c r="F5173" i="4" s="1"/>
  <c r="K3654" i="4"/>
  <c r="F3654" i="4" s="1"/>
  <c r="K3980" i="4"/>
  <c r="F3980" i="4" s="1"/>
  <c r="K5106" i="4"/>
  <c r="F5106" i="4" s="1"/>
  <c r="K1636" i="4"/>
  <c r="F1636" i="4" s="1"/>
  <c r="K4999" i="4"/>
  <c r="F4999" i="4" s="1"/>
  <c r="K3245" i="4"/>
  <c r="F3245" i="4" s="1"/>
  <c r="K5047" i="4"/>
  <c r="F5047" i="4" s="1"/>
  <c r="K3972" i="4"/>
  <c r="F3972" i="4" s="1"/>
  <c r="K3419" i="4"/>
  <c r="F3419" i="4" s="1"/>
  <c r="K1548" i="4"/>
  <c r="F1548" i="4" s="1"/>
  <c r="K2613" i="4"/>
  <c r="F2613" i="4" s="1"/>
  <c r="K1832" i="4"/>
  <c r="F1832" i="4" s="1"/>
  <c r="K3142" i="4"/>
  <c r="F3142" i="4" s="1"/>
  <c r="K4675" i="4"/>
  <c r="F4675" i="4" s="1"/>
  <c r="K2394" i="4"/>
  <c r="F2394" i="4" s="1"/>
  <c r="K318" i="4"/>
  <c r="F318" i="4" s="1"/>
  <c r="K4809" i="4"/>
  <c r="F4809" i="4" s="1"/>
  <c r="K5185" i="4"/>
  <c r="F5185" i="4" s="1"/>
  <c r="K3796" i="4"/>
  <c r="F3796" i="4" s="1"/>
  <c r="K5115" i="4"/>
  <c r="F5115" i="4" s="1"/>
  <c r="K3900" i="4"/>
  <c r="F3900" i="4" s="1"/>
  <c r="K4840" i="4"/>
  <c r="F4840" i="4" s="1"/>
  <c r="K2300" i="4"/>
  <c r="F2300" i="4" s="1"/>
  <c r="K3740" i="4"/>
  <c r="F3740" i="4" s="1"/>
  <c r="K1676" i="4"/>
  <c r="F1676" i="4" s="1"/>
  <c r="K4520" i="4"/>
  <c r="F4520" i="4" s="1"/>
  <c r="K5354" i="4"/>
  <c r="F5354" i="4" s="1"/>
  <c r="K3806" i="4"/>
  <c r="F3806" i="4" s="1"/>
  <c r="K4588" i="4"/>
  <c r="F4588" i="4" s="1"/>
  <c r="K4678" i="4"/>
  <c r="F4678" i="4" s="1"/>
  <c r="K1962" i="4"/>
  <c r="F1962" i="4" s="1"/>
  <c r="K5404" i="4"/>
  <c r="F5404" i="4" s="1"/>
  <c r="K4266" i="4"/>
  <c r="F4266" i="4" s="1"/>
  <c r="K3846" i="4"/>
  <c r="F3846" i="4" s="1"/>
  <c r="K4274" i="4"/>
  <c r="F4274" i="4" s="1"/>
  <c r="K4060" i="4"/>
  <c r="F4060" i="4" s="1"/>
  <c r="K4141" i="4"/>
  <c r="F4141" i="4" s="1"/>
  <c r="K2937" i="4"/>
  <c r="F2937" i="4" s="1"/>
  <c r="K4802" i="4"/>
  <c r="F4802" i="4" s="1"/>
  <c r="K4444" i="4"/>
  <c r="F4444" i="4" s="1"/>
  <c r="K4649" i="4"/>
  <c r="F4649" i="4" s="1"/>
  <c r="K3780" i="4"/>
  <c r="F3780" i="4" s="1"/>
  <c r="K5441" i="4"/>
  <c r="F5441" i="4" s="1"/>
  <c r="K3709" i="4"/>
  <c r="F3709" i="4" s="1"/>
  <c r="K1922" i="4"/>
  <c r="F1922" i="4" s="1"/>
  <c r="K5062" i="4"/>
  <c r="F5062" i="4" s="1"/>
  <c r="K3289" i="4"/>
  <c r="F3289" i="4" s="1"/>
  <c r="K3885" i="4"/>
  <c r="F3885" i="4" s="1"/>
  <c r="K4955" i="4"/>
  <c r="F4955" i="4" s="1"/>
  <c r="K5377" i="4"/>
  <c r="F5377" i="4" s="1"/>
  <c r="K3661" i="4"/>
  <c r="F3661" i="4" s="1"/>
  <c r="K5029" i="4"/>
  <c r="F5029" i="4" s="1"/>
  <c r="K4003" i="4"/>
  <c r="F4003" i="4" s="1"/>
  <c r="K4609" i="4"/>
  <c r="F4609" i="4" s="1"/>
  <c r="K1786" i="4"/>
  <c r="F1786" i="4" s="1"/>
  <c r="K4118" i="4"/>
  <c r="F4118" i="4" s="1"/>
  <c r="K3826" i="4"/>
  <c r="F3826" i="4" s="1"/>
  <c r="K5448" i="4"/>
  <c r="F5448" i="4" s="1"/>
  <c r="K2702" i="4"/>
  <c r="F2702" i="4" s="1"/>
  <c r="K4630" i="4"/>
  <c r="F4630" i="4" s="1"/>
  <c r="K4242" i="4"/>
  <c r="F4242" i="4" s="1"/>
  <c r="K4382" i="4"/>
  <c r="F4382" i="4" s="1"/>
  <c r="K5146" i="4"/>
  <c r="F5146" i="4" s="1"/>
  <c r="K2058" i="4"/>
  <c r="F2058" i="4" s="1"/>
  <c r="K4698" i="4"/>
  <c r="F4698" i="4" s="1"/>
  <c r="K4708" i="4"/>
  <c r="F4708" i="4" s="1"/>
  <c r="K4748" i="4"/>
  <c r="F4748" i="4" s="1"/>
  <c r="K4946" i="4"/>
  <c r="F4946" i="4" s="1"/>
  <c r="K3195" i="4"/>
  <c r="F3195" i="4" s="1"/>
  <c r="K5349" i="4"/>
  <c r="F5349" i="4" s="1"/>
  <c r="K3940" i="4"/>
  <c r="F3940" i="4" s="1"/>
  <c r="K1970" i="4"/>
  <c r="F1970" i="4" s="1"/>
  <c r="K3608" i="4"/>
  <c r="F3608" i="4" s="1"/>
  <c r="K4849" i="4"/>
  <c r="F4849" i="4" s="1"/>
  <c r="K1899" i="4"/>
  <c r="F1899" i="4" s="1"/>
  <c r="K4821" i="4"/>
  <c r="F4821" i="4" s="1"/>
  <c r="K4723" i="4"/>
  <c r="F4723" i="4" s="1"/>
  <c r="K4202" i="4"/>
  <c r="F4202" i="4" s="1"/>
  <c r="K4580" i="4"/>
  <c r="F4580" i="4" s="1"/>
  <c r="K2590" i="4"/>
  <c r="F2590" i="4" s="1"/>
  <c r="K5242" i="4"/>
  <c r="F5242" i="4" s="1"/>
  <c r="K3960" i="4"/>
  <c r="F3960" i="4" s="1"/>
  <c r="K5230" i="4"/>
  <c r="F5230" i="4" s="1"/>
  <c r="K2155" i="4"/>
  <c r="F2155" i="4" s="1"/>
  <c r="K3788" i="4"/>
  <c r="F3788" i="4" s="1"/>
  <c r="K5019" i="4"/>
  <c r="F5019" i="4" s="1"/>
  <c r="K5418" i="4"/>
  <c r="F5418" i="4" s="1"/>
  <c r="K5281" i="4"/>
  <c r="F5281" i="4" s="1"/>
  <c r="K1911" i="4"/>
  <c r="F1911" i="4" s="1"/>
  <c r="K3124" i="4"/>
  <c r="F3124" i="4" s="1"/>
  <c r="K2362" i="4"/>
  <c r="F2362" i="4" s="1"/>
  <c r="K1828" i="4"/>
  <c r="F1828" i="4" s="1"/>
  <c r="K4959" i="4"/>
  <c r="F4959" i="4" s="1"/>
  <c r="K3060" i="4"/>
  <c r="F3060" i="4" s="1"/>
  <c r="K5046" i="4"/>
  <c r="F5046" i="4" s="1"/>
  <c r="K4339" i="4"/>
  <c r="F4339" i="4" s="1"/>
  <c r="K4755" i="4"/>
  <c r="F4755" i="4" s="1"/>
  <c r="K4200" i="4"/>
  <c r="F4200" i="4" s="1"/>
  <c r="K5192" i="4"/>
  <c r="F5192" i="4" s="1"/>
  <c r="K5048" i="4"/>
  <c r="F5048" i="4" s="1"/>
  <c r="K4911" i="4"/>
  <c r="F4911" i="4" s="1"/>
  <c r="K2788" i="4"/>
  <c r="F2788" i="4" s="1"/>
  <c r="K5022" i="4"/>
  <c r="F5022" i="4" s="1"/>
  <c r="K5234" i="4"/>
  <c r="F5234" i="4" s="1"/>
  <c r="K4704" i="4"/>
  <c r="F4704" i="4" s="1"/>
  <c r="K5083" i="4"/>
  <c r="F5083" i="4" s="1"/>
  <c r="K3717" i="4"/>
  <c r="F3717" i="4" s="1"/>
  <c r="K4090" i="4"/>
  <c r="F4090" i="4" s="1"/>
  <c r="K2314" i="4"/>
  <c r="F2314" i="4" s="1"/>
  <c r="K3988" i="4"/>
  <c r="F3988" i="4" s="1"/>
  <c r="K1948" i="4"/>
  <c r="F1948" i="4" s="1"/>
  <c r="K3720" i="4"/>
  <c r="F3720" i="4" s="1"/>
  <c r="K3241" i="4"/>
  <c r="F3241" i="4" s="1"/>
  <c r="K4693" i="4"/>
  <c r="F4693" i="4" s="1"/>
  <c r="K2581" i="4"/>
  <c r="F2581" i="4" s="1"/>
  <c r="K4264" i="4"/>
  <c r="F4264" i="4" s="1"/>
  <c r="K2284" i="4"/>
  <c r="F2284" i="4" s="1"/>
  <c r="K4741" i="4"/>
  <c r="F4741" i="4" s="1"/>
  <c r="K3794" i="4"/>
  <c r="F3794" i="4" s="1"/>
  <c r="K2755" i="4"/>
  <c r="F2755" i="4" s="1"/>
  <c r="K5235" i="4"/>
  <c r="F5235" i="4" s="1"/>
  <c r="K5297" i="4"/>
  <c r="F5297" i="4" s="1"/>
  <c r="K4315" i="4"/>
  <c r="F4315" i="4" s="1"/>
  <c r="K4736" i="4"/>
  <c r="F4736" i="4" s="1"/>
  <c r="K4270" i="4"/>
  <c r="F4270" i="4" s="1"/>
  <c r="K4490" i="4"/>
  <c r="F4490" i="4" s="1"/>
  <c r="K3962" i="4"/>
  <c r="F3962" i="4" s="1"/>
  <c r="K3420" i="4"/>
  <c r="F3420" i="4" s="1"/>
  <c r="K3562" i="4"/>
  <c r="F3562" i="4" s="1"/>
  <c r="K4126" i="4"/>
  <c r="F4126" i="4" s="1"/>
  <c r="K1606" i="4"/>
  <c r="F1606" i="4" s="1"/>
  <c r="K2170" i="4"/>
  <c r="F2170" i="4" s="1"/>
  <c r="K4446" i="4"/>
  <c r="F4446" i="4" s="1"/>
  <c r="K5169" i="4"/>
  <c r="F5169" i="4" s="1"/>
  <c r="K4728" i="4"/>
  <c r="F4728" i="4" s="1"/>
  <c r="K4908" i="4"/>
  <c r="F4908" i="4" s="1"/>
  <c r="K1916" i="4"/>
  <c r="F1916" i="4" s="1"/>
  <c r="K4214" i="4"/>
  <c r="F4214" i="4" s="1"/>
  <c r="K2641" i="4"/>
  <c r="F2641" i="4" s="1"/>
  <c r="K4994" i="4"/>
  <c r="F4994" i="4" s="1"/>
  <c r="K4180" i="4"/>
  <c r="F4180" i="4" s="1"/>
  <c r="K3574" i="4"/>
  <c r="F3574" i="4" s="1"/>
  <c r="K4513" i="4"/>
  <c r="F4513" i="4" s="1"/>
  <c r="K5152" i="4"/>
  <c r="F5152" i="4" s="1"/>
  <c r="K4217" i="4"/>
  <c r="F4217" i="4" s="1"/>
  <c r="K4995" i="4"/>
  <c r="F4995" i="4" s="1"/>
  <c r="K4896" i="4"/>
  <c r="F4896" i="4" s="1"/>
  <c r="K4437" i="4"/>
  <c r="F4437" i="4" s="1"/>
  <c r="K3470" i="4"/>
  <c r="F3470" i="4" s="1"/>
  <c r="K4804" i="4"/>
  <c r="F4804" i="4" s="1"/>
  <c r="K5333" i="4"/>
  <c r="F5333" i="4" s="1"/>
  <c r="K4136" i="4"/>
  <c r="F4136" i="4" s="1"/>
  <c r="K4486" i="4"/>
  <c r="F4486" i="4" s="1"/>
  <c r="K5362" i="4"/>
  <c r="F5362" i="4" s="1"/>
  <c r="BO10" i="5" s="1"/>
  <c r="AQ17" i="1" s="1"/>
  <c r="K5061" i="4"/>
  <c r="F5061" i="4" s="1"/>
  <c r="K4293" i="4"/>
  <c r="F4293" i="4" s="1"/>
  <c r="K5241" i="4"/>
  <c r="F5241" i="4" s="1"/>
  <c r="K4536" i="4"/>
  <c r="F4536" i="4" s="1"/>
  <c r="K4762" i="4"/>
  <c r="F4762" i="4" s="1"/>
  <c r="K2913" i="4"/>
  <c r="F2913" i="4" s="1"/>
  <c r="K2426" i="4"/>
  <c r="F2426" i="4" s="1"/>
  <c r="K5483" i="4"/>
  <c r="F5483" i="4" s="1"/>
  <c r="K2628" i="4"/>
  <c r="F2628" i="4" s="1"/>
  <c r="K5464" i="4"/>
  <c r="F5464" i="4" s="1"/>
  <c r="K3577" i="4"/>
  <c r="F3577" i="4" s="1"/>
  <c r="K4211" i="4"/>
  <c r="F4211" i="4" s="1"/>
  <c r="K5305" i="4"/>
  <c r="F5305" i="4" s="1"/>
  <c r="K4895" i="4"/>
  <c r="F4895" i="4" s="1"/>
  <c r="K4234" i="4"/>
  <c r="F4234" i="4" s="1"/>
  <c r="K3268" i="4"/>
  <c r="F3268" i="4" s="1"/>
  <c r="K3076" i="4"/>
  <c r="F3076" i="4" s="1"/>
  <c r="K4442" i="4"/>
  <c r="F4442" i="4" s="1"/>
  <c r="K2318" i="4"/>
  <c r="F2318" i="4" s="1"/>
  <c r="K5460" i="4"/>
  <c r="F5460" i="4" s="1"/>
  <c r="K3450" i="4"/>
  <c r="F3450" i="4" s="1"/>
  <c r="K2031" i="4"/>
  <c r="F2031" i="4" s="1"/>
  <c r="K532" i="4"/>
  <c r="F532" i="4" s="1"/>
  <c r="K1971" i="4"/>
  <c r="F1971" i="4" s="1"/>
  <c r="K3276" i="4"/>
  <c r="F3276" i="4" s="1"/>
  <c r="K3146" i="4"/>
  <c r="F3146" i="4" s="1"/>
  <c r="K1845" i="4"/>
  <c r="F1845" i="4" s="1"/>
  <c r="K5124" i="4"/>
  <c r="F5124" i="4" s="1"/>
  <c r="K3205" i="4"/>
  <c r="F3205" i="4" s="1"/>
  <c r="K1995" i="4"/>
  <c r="F1995" i="4" s="1"/>
  <c r="K1654" i="4"/>
  <c r="F1654" i="4" s="1"/>
  <c r="K676" i="4"/>
  <c r="F676" i="4" s="1"/>
  <c r="K2935" i="4"/>
  <c r="F2935" i="4" s="1"/>
  <c r="K3123" i="4"/>
  <c r="F3123" i="4" s="1"/>
  <c r="K5316" i="4"/>
  <c r="F5316" i="4" s="1"/>
  <c r="K2739" i="4"/>
  <c r="F2739" i="4" s="1"/>
  <c r="K3875" i="4"/>
  <c r="F3875" i="4" s="1"/>
  <c r="K2850" i="4"/>
  <c r="F2850" i="4" s="1"/>
  <c r="K1730" i="4"/>
  <c r="F1730" i="4" s="1"/>
  <c r="K2567" i="4"/>
  <c r="F2567" i="4" s="1"/>
  <c r="K2959" i="4"/>
  <c r="F2959" i="4" s="1"/>
  <c r="K1956" i="4"/>
  <c r="F1956" i="4" s="1"/>
  <c r="K3667" i="4"/>
  <c r="F3667" i="4" s="1"/>
  <c r="K1521" i="4"/>
  <c r="F1521" i="4" s="1"/>
  <c r="K2906" i="4"/>
  <c r="F2906" i="4" s="1"/>
  <c r="K1978" i="4"/>
  <c r="F1978" i="4" s="1"/>
  <c r="K2051" i="4"/>
  <c r="F2051" i="4" s="1"/>
  <c r="K2862" i="4"/>
  <c r="F2862" i="4" s="1"/>
  <c r="K3639" i="4"/>
  <c r="F3639" i="4" s="1"/>
  <c r="K4127" i="4"/>
  <c r="F4127" i="4" s="1"/>
  <c r="K3153" i="4"/>
  <c r="F3153" i="4" s="1"/>
  <c r="K4823" i="4"/>
  <c r="F4823" i="4" s="1"/>
  <c r="K4624" i="4"/>
  <c r="F4624" i="4" s="1"/>
  <c r="K4779" i="4"/>
  <c r="F4779" i="4" s="1"/>
  <c r="K4979" i="4"/>
  <c r="F4979" i="4" s="1"/>
  <c r="K4743" i="4"/>
  <c r="F4743" i="4" s="1"/>
  <c r="K3916" i="4"/>
  <c r="F3916" i="4" s="1"/>
  <c r="K4653" i="4"/>
  <c r="F4653" i="4" s="1"/>
  <c r="K2367" i="4"/>
  <c r="F2367" i="4" s="1"/>
  <c r="K3249" i="4"/>
  <c r="F3249" i="4" s="1"/>
  <c r="K4497" i="4"/>
  <c r="F4497" i="4" s="1"/>
  <c r="K3751" i="4"/>
  <c r="F3751" i="4" s="1"/>
  <c r="K2565" i="4"/>
  <c r="F2565" i="4" s="1"/>
  <c r="K4640" i="4"/>
  <c r="F4640" i="4" s="1"/>
  <c r="K2204" i="4"/>
  <c r="F2204" i="4" s="1"/>
  <c r="K2604" i="4"/>
  <c r="F2604" i="4" s="1"/>
  <c r="K4052" i="4"/>
  <c r="F4052" i="4" s="1"/>
  <c r="K1585" i="4"/>
  <c r="F1585" i="4" s="1"/>
  <c r="K1578" i="4"/>
  <c r="F1578" i="4" s="1"/>
  <c r="K3845" i="4"/>
  <c r="F3845" i="4" s="1"/>
  <c r="K3224" i="4"/>
  <c r="F3224" i="4" s="1"/>
  <c r="K2251" i="4"/>
  <c r="F2251" i="4" s="1"/>
  <c r="K3698" i="4"/>
  <c r="F3698" i="4" s="1"/>
  <c r="K3528" i="4"/>
  <c r="F3528" i="4" s="1"/>
  <c r="K1508" i="4"/>
  <c r="F1508" i="4" s="1"/>
  <c r="K2624" i="4"/>
  <c r="F2624" i="4" s="1"/>
  <c r="K2964" i="4"/>
  <c r="F2964" i="4" s="1"/>
  <c r="K2599" i="4"/>
  <c r="F2599" i="4" s="1"/>
  <c r="K760" i="4"/>
  <c r="F760" i="4" s="1"/>
  <c r="K729" i="4"/>
  <c r="F729" i="4" s="1"/>
  <c r="K4161" i="4"/>
  <c r="F4161" i="4" s="1"/>
  <c r="K2016" i="4"/>
  <c r="F2016" i="4" s="1"/>
  <c r="K4597" i="4"/>
  <c r="F4597" i="4" s="1"/>
  <c r="K4397" i="4"/>
  <c r="F4397" i="4" s="1"/>
  <c r="K3854" i="4"/>
  <c r="F3854" i="4" s="1"/>
  <c r="K4991" i="4"/>
  <c r="F4991" i="4" s="1"/>
  <c r="K3850" i="4"/>
  <c r="F3850" i="4" s="1"/>
  <c r="K3681" i="4"/>
  <c r="F3681" i="4" s="1"/>
  <c r="K3490" i="4"/>
  <c r="F3490" i="4" s="1"/>
  <c r="K3455" i="4"/>
  <c r="F3455" i="4" s="1"/>
  <c r="K4318" i="4"/>
  <c r="F4318" i="4" s="1"/>
  <c r="K4494" i="4"/>
  <c r="F4494" i="4" s="1"/>
  <c r="K5488" i="4"/>
  <c r="F5488" i="4" s="1"/>
  <c r="K2857" i="4"/>
  <c r="F2857" i="4" s="1"/>
  <c r="K4111" i="4"/>
  <c r="F4111" i="4" s="1"/>
  <c r="K3853" i="4"/>
  <c r="F3853" i="4" s="1"/>
  <c r="K4394" i="4"/>
  <c r="F4394" i="4" s="1"/>
  <c r="K4465" i="4"/>
  <c r="F4465" i="4" s="1"/>
  <c r="K3403" i="4"/>
  <c r="F3403" i="4" s="1"/>
  <c r="K4179" i="4"/>
  <c r="F4179" i="4" s="1"/>
  <c r="K3225" i="4"/>
  <c r="F3225" i="4" s="1"/>
  <c r="K2431" i="4"/>
  <c r="F2431" i="4" s="1"/>
  <c r="K4745" i="4"/>
  <c r="F4745" i="4" s="1"/>
  <c r="K1599" i="4"/>
  <c r="F1599" i="4" s="1"/>
  <c r="K4216" i="4"/>
  <c r="F4216" i="4" s="1"/>
  <c r="K4749" i="4"/>
  <c r="F4749" i="4" s="1"/>
  <c r="K3110" i="4"/>
  <c r="F3110" i="4" s="1"/>
  <c r="K4731" i="4"/>
  <c r="F4731" i="4" s="1"/>
  <c r="K2924" i="4"/>
  <c r="F2924" i="4" s="1"/>
  <c r="K3798" i="4"/>
  <c r="F3798" i="4" s="1"/>
  <c r="K1754" i="4"/>
  <c r="F1754" i="4" s="1"/>
  <c r="K4852" i="4"/>
  <c r="F4852" i="4" s="1"/>
  <c r="K3873" i="4"/>
  <c r="F3873" i="4" s="1"/>
  <c r="K3888" i="4"/>
  <c r="F3888" i="4" s="1"/>
  <c r="K4584" i="4"/>
  <c r="F4584" i="4" s="1"/>
  <c r="K4922" i="4"/>
  <c r="F4922" i="4" s="1"/>
  <c r="K5314" i="4"/>
  <c r="F5314" i="4" s="1"/>
  <c r="K2056" i="4"/>
  <c r="F2056" i="4" s="1"/>
  <c r="K5075" i="4"/>
  <c r="F5075" i="4" s="1"/>
  <c r="K4492" i="4"/>
  <c r="F4492" i="4" s="1"/>
  <c r="K5001" i="4"/>
  <c r="F5001" i="4" s="1"/>
  <c r="K5378" i="4"/>
  <c r="F5378" i="4" s="1"/>
  <c r="K5425" i="4"/>
  <c r="F5425" i="4" s="1"/>
  <c r="K3643" i="4"/>
  <c r="F3643" i="4" s="1"/>
  <c r="K2890" i="4"/>
  <c r="F2890" i="4" s="1"/>
  <c r="K5400" i="4"/>
  <c r="F5400" i="4" s="1"/>
  <c r="K3714" i="4"/>
  <c r="F3714" i="4" s="1"/>
  <c r="K5084" i="4"/>
  <c r="F5084" i="4" s="1"/>
  <c r="K2820" i="4"/>
  <c r="F2820" i="4" s="1"/>
  <c r="K5193" i="4"/>
  <c r="F5193" i="4" s="1"/>
  <c r="K4824" i="4"/>
  <c r="F4824" i="4" s="1"/>
  <c r="K5245" i="4"/>
  <c r="F5245" i="4" s="1"/>
  <c r="K4402" i="4"/>
  <c r="F4402" i="4" s="1"/>
  <c r="K4784" i="4"/>
  <c r="F4784" i="4" s="1"/>
  <c r="K4761" i="4"/>
  <c r="F4761" i="4" s="1"/>
  <c r="K4557" i="4"/>
  <c r="F4557" i="4" s="1"/>
  <c r="K4142" i="4"/>
  <c r="F4142" i="4" s="1"/>
  <c r="K5166" i="4"/>
  <c r="F5166" i="4" s="1"/>
  <c r="K4284" i="4"/>
  <c r="F4284" i="4" s="1"/>
  <c r="K3515" i="4"/>
  <c r="F3515" i="4" s="1"/>
  <c r="K5336" i="4"/>
  <c r="F5336" i="4" s="1"/>
  <c r="K3784" i="4"/>
  <c r="F3784" i="4" s="1"/>
  <c r="K4670" i="4"/>
  <c r="F4670" i="4" s="1"/>
  <c r="K5050" i="4"/>
  <c r="F5050" i="4" s="1"/>
  <c r="K4154" i="4"/>
  <c r="F4154" i="4" s="1"/>
  <c r="K4280" i="4"/>
  <c r="F4280" i="4" s="1"/>
  <c r="K5162" i="4"/>
  <c r="F5162" i="4" s="1"/>
  <c r="K3234" i="4"/>
  <c r="F3234" i="4" s="1"/>
  <c r="K2617" i="4"/>
  <c r="F2617" i="4" s="1"/>
  <c r="K3944" i="4"/>
  <c r="F3944" i="4" s="1"/>
  <c r="K4328" i="4"/>
  <c r="F4328" i="4" s="1"/>
  <c r="K2569" i="4"/>
  <c r="F2569" i="4" s="1"/>
  <c r="K5272" i="4"/>
  <c r="F5272" i="4" s="1"/>
  <c r="K4768" i="4"/>
  <c r="F4768" i="4" s="1"/>
  <c r="K3065" i="4"/>
  <c r="F3065" i="4" s="1"/>
  <c r="K1740" i="4"/>
  <c r="F1740" i="4" s="1"/>
  <c r="K2868" i="4"/>
  <c r="F2868" i="4" s="1"/>
  <c r="K5214" i="4"/>
  <c r="F5214" i="4" s="1"/>
  <c r="AA15" i="5" s="1"/>
  <c r="R22" i="1" s="1"/>
  <c r="K1718" i="4"/>
  <c r="F1718" i="4" s="1"/>
  <c r="K4645" i="4"/>
  <c r="F4645" i="4" s="1"/>
  <c r="K2822" i="4"/>
  <c r="F2822" i="4" s="1"/>
  <c r="K3939" i="4"/>
  <c r="F3939" i="4" s="1"/>
  <c r="K3610" i="4"/>
  <c r="F3610" i="4" s="1"/>
  <c r="K5402" i="4"/>
  <c r="F5402" i="4" s="1"/>
  <c r="K5153" i="4"/>
  <c r="F5153" i="4" s="1"/>
  <c r="K2908" i="4"/>
  <c r="F2908" i="4" s="1"/>
  <c r="K4319" i="4"/>
  <c r="F4319" i="4" s="1"/>
  <c r="K5250" i="4"/>
  <c r="F5250" i="4" s="1"/>
  <c r="K4571" i="4"/>
  <c r="F4571" i="4" s="1"/>
  <c r="K2332" i="4"/>
  <c r="F2332" i="4" s="1"/>
  <c r="K4195" i="4"/>
  <c r="F4195" i="4" s="1"/>
  <c r="K4850" i="4"/>
  <c r="F4850" i="4" s="1"/>
  <c r="K4306" i="4"/>
  <c r="F4306" i="4" s="1"/>
  <c r="K4269" i="4"/>
  <c r="F4269" i="4" s="1"/>
  <c r="K2482" i="4"/>
  <c r="F2482" i="4" s="1"/>
  <c r="K4613" i="4"/>
  <c r="F4613" i="4" s="1"/>
  <c r="K4451" i="4"/>
  <c r="F4451" i="4" s="1"/>
  <c r="K4123" i="4"/>
  <c r="F4123" i="4" s="1"/>
  <c r="K4140" i="4"/>
  <c r="F4140" i="4" s="1"/>
  <c r="K4206" i="4"/>
  <c r="F4206" i="4" s="1"/>
  <c r="K4186" i="4"/>
  <c r="F4186" i="4" s="1"/>
  <c r="K4149" i="4"/>
  <c r="F4149" i="4" s="1"/>
  <c r="K2432" i="4"/>
  <c r="F2432" i="4" s="1"/>
  <c r="K3172" i="4"/>
  <c r="F3172" i="4" s="1"/>
  <c r="K4652" i="4"/>
  <c r="F4652" i="4" s="1"/>
  <c r="K2243" i="4"/>
  <c r="F2243" i="4" s="1"/>
  <c r="K5217" i="4"/>
  <c r="F5217" i="4" s="1"/>
  <c r="K4054" i="4"/>
  <c r="F4054" i="4" s="1"/>
  <c r="K4082" i="4"/>
  <c r="F4082" i="4" s="1"/>
  <c r="K4684" i="4"/>
  <c r="F4684" i="4" s="1"/>
  <c r="K4716" i="4"/>
  <c r="F4716" i="4" s="1"/>
  <c r="K1539" i="4"/>
  <c r="F1539" i="4" s="1"/>
  <c r="K4412" i="4"/>
  <c r="F4412" i="4" s="1"/>
  <c r="K3310" i="4"/>
  <c r="F3310" i="4" s="1"/>
  <c r="K4467" i="4"/>
  <c r="F4467" i="4" s="1"/>
  <c r="K5432" i="4"/>
  <c r="F5432" i="4" s="1"/>
  <c r="K4914" i="4"/>
  <c r="F4914" i="4" s="1"/>
  <c r="K3640" i="4"/>
  <c r="F3640" i="4" s="1"/>
  <c r="K4332" i="4"/>
  <c r="F4332" i="4" s="1"/>
  <c r="K3619" i="4"/>
  <c r="F3619" i="4" s="1"/>
  <c r="K1543" i="4"/>
  <c r="F1543" i="4" s="1"/>
  <c r="K5056" i="4"/>
  <c r="F5056" i="4" s="1"/>
  <c r="K3872" i="4"/>
  <c r="F3872" i="4" s="1"/>
  <c r="K5204" i="4"/>
  <c r="F5204" i="4" s="1"/>
  <c r="K3922" i="4"/>
  <c r="F3922" i="4" s="1"/>
  <c r="K4730" i="4"/>
  <c r="F4730" i="4" s="1"/>
  <c r="K3898" i="4"/>
  <c r="F3898" i="4" s="1"/>
  <c r="K4026" i="4"/>
  <c r="F4026" i="4" s="1"/>
  <c r="K4794" i="4"/>
  <c r="F4794" i="4" s="1"/>
  <c r="K4970" i="4"/>
  <c r="F4970" i="4" s="1"/>
  <c r="K3428" i="4"/>
  <c r="F3428" i="4" s="1"/>
  <c r="K4025" i="4"/>
  <c r="F4025" i="4" s="1"/>
  <c r="K1520" i="4"/>
  <c r="F1520" i="4" s="1"/>
  <c r="K5313" i="4"/>
  <c r="F5313" i="4" s="1"/>
  <c r="K2586" i="4"/>
  <c r="F2586" i="4" s="1"/>
  <c r="K5092" i="4"/>
  <c r="F5092" i="4" s="1"/>
  <c r="K4931" i="4"/>
  <c r="F4931" i="4" s="1"/>
  <c r="K1980" i="4"/>
  <c r="F1980" i="4" s="1"/>
  <c r="K4569" i="4"/>
  <c r="F4569" i="4" s="1"/>
  <c r="K5040" i="4"/>
  <c r="F5040" i="4" s="1"/>
  <c r="K4989" i="4"/>
  <c r="F4989" i="4" s="1"/>
  <c r="K4380" i="4"/>
  <c r="F4380" i="4" s="1"/>
  <c r="K1680" i="4"/>
  <c r="F1680" i="4" s="1"/>
  <c r="K2018" i="4"/>
  <c r="F2018" i="4" s="1"/>
  <c r="K5010" i="4"/>
  <c r="F5010" i="4" s="1"/>
  <c r="K964" i="4"/>
  <c r="F964" i="4" s="1"/>
  <c r="K5090" i="4"/>
  <c r="F5090" i="4" s="1"/>
  <c r="K4924" i="4"/>
  <c r="F4924" i="4" s="1"/>
  <c r="K3253" i="4"/>
  <c r="F3253" i="4" s="1"/>
  <c r="K4094" i="4"/>
  <c r="F4094" i="4" s="1"/>
  <c r="K1998" i="4"/>
  <c r="F1998" i="4" s="1"/>
  <c r="K4357" i="4"/>
  <c r="F4357" i="4" s="1"/>
  <c r="K1594" i="4"/>
  <c r="F1594" i="4" s="1"/>
  <c r="K4238" i="4"/>
  <c r="F4238" i="4" s="1"/>
  <c r="K4393" i="4"/>
  <c r="F4393" i="4" s="1"/>
  <c r="K4925" i="4"/>
  <c r="F4925" i="4" s="1"/>
  <c r="K3945" i="4"/>
  <c r="F3945" i="4" s="1"/>
  <c r="K4598" i="4"/>
  <c r="F4598" i="4" s="1"/>
  <c r="K5382" i="4"/>
  <c r="F5382" i="4" s="1"/>
  <c r="K4866" i="4"/>
  <c r="F4866" i="4" s="1"/>
  <c r="K3478" i="4"/>
  <c r="F3478" i="4" s="1"/>
  <c r="K5155" i="4"/>
  <c r="F5155" i="4" s="1"/>
  <c r="K5304" i="4"/>
  <c r="F5304" i="4" s="1"/>
  <c r="AY14" i="5" s="1"/>
  <c r="AG21" i="1" s="1"/>
  <c r="K4891" i="4"/>
  <c r="F4891" i="4" s="1"/>
  <c r="K4772" i="4"/>
  <c r="F4772" i="4" s="1"/>
  <c r="K5064" i="4"/>
  <c r="F5064" i="4" s="1"/>
  <c r="K1544" i="4"/>
  <c r="F1544" i="4" s="1"/>
  <c r="K3704" i="4"/>
  <c r="F3704" i="4" s="1"/>
  <c r="K4541" i="4"/>
  <c r="F4541" i="4" s="1"/>
  <c r="K3861" i="4"/>
  <c r="F3861" i="4" s="1"/>
  <c r="K4272" i="4"/>
  <c r="F4272" i="4" s="1"/>
  <c r="K5018" i="4"/>
  <c r="F5018" i="4" s="1"/>
  <c r="K4053" i="4"/>
  <c r="F4053" i="4" s="1"/>
  <c r="K2050" i="4"/>
  <c r="F2050" i="4" s="1"/>
  <c r="K4837" i="4"/>
  <c r="F4837" i="4" s="1"/>
  <c r="K5186" i="4"/>
  <c r="F5186" i="4" s="1"/>
  <c r="K3533" i="4"/>
  <c r="F3533" i="4" s="1"/>
  <c r="K4283" i="4"/>
  <c r="F4283" i="4" s="1"/>
  <c r="K2033" i="4"/>
  <c r="F2033" i="4" s="1"/>
  <c r="K4450" i="4"/>
  <c r="F4450" i="4" s="1"/>
  <c r="K3040" i="4"/>
  <c r="F3040" i="4" s="1"/>
  <c r="K1848" i="4"/>
  <c r="F1848" i="4" s="1"/>
  <c r="K3375" i="4"/>
  <c r="F3375" i="4" s="1"/>
  <c r="K4335" i="4"/>
  <c r="F4335" i="4" s="1"/>
  <c r="K3120" i="4"/>
  <c r="F3120" i="4" s="1"/>
  <c r="K1480" i="4"/>
  <c r="F1480" i="4" s="1"/>
  <c r="K2899" i="4"/>
  <c r="F2899" i="4" s="1"/>
  <c r="K1348" i="4"/>
  <c r="F1348" i="4" s="1"/>
  <c r="K4574" i="4"/>
  <c r="F4574" i="4" s="1"/>
  <c r="K4029" i="4"/>
  <c r="F4029" i="4" s="1"/>
  <c r="K1490" i="4"/>
  <c r="F1490" i="4" s="1"/>
  <c r="K3386" i="4"/>
  <c r="F3386" i="4" s="1"/>
  <c r="K1344" i="4"/>
  <c r="F1344" i="4" s="1"/>
  <c r="K1932" i="4"/>
  <c r="F1932" i="4" s="1"/>
  <c r="K1731" i="4"/>
  <c r="F1731" i="4" s="1"/>
  <c r="K1188" i="4"/>
  <c r="F1188" i="4" s="1"/>
  <c r="K1698" i="4"/>
  <c r="F1698" i="4" s="1"/>
  <c r="K668" i="4"/>
  <c r="F668" i="4" s="1"/>
  <c r="K4907" i="4"/>
  <c r="F4907" i="4" s="1"/>
  <c r="K2092" i="4"/>
  <c r="F2092" i="4" s="1"/>
  <c r="K1935" i="4"/>
  <c r="F1935" i="4" s="1"/>
  <c r="K5263" i="4"/>
  <c r="F5263" i="4" s="1"/>
  <c r="K3158" i="4"/>
  <c r="F3158" i="4" s="1"/>
  <c r="K3501" i="4"/>
  <c r="F3501" i="4" s="1"/>
  <c r="K3773" i="4"/>
  <c r="F3773" i="4" s="1"/>
  <c r="K4134" i="4"/>
  <c r="F4134" i="4" s="1"/>
  <c r="K1459" i="4"/>
  <c r="F1459" i="4" s="1"/>
  <c r="K3811" i="4"/>
  <c r="F3811" i="4" s="1"/>
  <c r="K3842" i="4"/>
  <c r="F3842" i="4" s="1"/>
  <c r="K4070" i="4"/>
  <c r="F4070" i="4" s="1"/>
  <c r="K3181" i="4"/>
  <c r="F3181" i="4" s="1"/>
  <c r="K2490" i="4"/>
  <c r="F2490" i="4" s="1"/>
  <c r="K2544" i="4"/>
  <c r="F2544" i="4" s="1"/>
  <c r="K4674" i="4"/>
  <c r="F4674" i="4" s="1"/>
  <c r="K4462" i="4"/>
  <c r="F4462" i="4" s="1"/>
  <c r="K3644" i="4"/>
  <c r="F3644" i="4" s="1"/>
  <c r="K3095" i="4"/>
  <c r="F3095" i="4" s="1"/>
  <c r="K2816" i="4"/>
  <c r="F2816" i="4" s="1"/>
  <c r="K3247" i="4"/>
  <c r="F3247" i="4" s="1"/>
  <c r="K4871" i="4"/>
  <c r="F4871" i="4" s="1"/>
  <c r="K3445" i="4"/>
  <c r="F3445" i="4" s="1"/>
  <c r="K4305" i="4"/>
  <c r="F4305" i="4" s="1"/>
  <c r="K4271" i="4"/>
  <c r="F4271" i="4" s="1"/>
  <c r="K2317" i="4"/>
  <c r="F2317" i="4" s="1"/>
  <c r="K2670" i="4"/>
  <c r="F2670" i="4" s="1"/>
  <c r="K3131" i="4"/>
  <c r="F3131" i="4" s="1"/>
  <c r="K1020" i="4"/>
  <c r="F1020" i="4" s="1"/>
  <c r="K2503" i="4"/>
  <c r="F2503" i="4" s="1"/>
  <c r="K2588" i="4"/>
  <c r="F2588" i="4" s="1"/>
  <c r="K2404" i="4"/>
  <c r="F2404" i="4" s="1"/>
  <c r="K4409" i="4"/>
  <c r="F4409" i="4" s="1"/>
  <c r="K2925" i="4"/>
  <c r="F2925" i="4" s="1"/>
  <c r="K2875" i="4"/>
  <c r="F2875" i="4" s="1"/>
  <c r="K2672" i="4"/>
  <c r="F2672" i="4" s="1"/>
  <c r="K3685" i="4"/>
  <c r="F3685" i="4" s="1"/>
  <c r="K1431" i="4"/>
  <c r="F1431" i="4" s="1"/>
  <c r="K2693" i="4"/>
  <c r="F2693" i="4" s="1"/>
  <c r="K4463" i="4"/>
  <c r="F4463" i="4" s="1"/>
  <c r="K1627" i="4"/>
  <c r="F1627" i="4" s="1"/>
  <c r="K1896" i="4"/>
  <c r="F1896" i="4" s="1"/>
  <c r="K2222" i="4"/>
  <c r="F2222" i="4" s="1"/>
  <c r="K3275" i="4"/>
  <c r="F3275" i="4" s="1"/>
  <c r="K2814" i="4"/>
  <c r="F2814" i="4" s="1"/>
  <c r="K2829" i="4"/>
  <c r="F2829" i="4" s="1"/>
  <c r="K3978" i="4"/>
  <c r="F3978" i="4" s="1"/>
  <c r="K3537" i="4"/>
  <c r="F3537" i="4" s="1"/>
  <c r="K2542" i="4"/>
  <c r="F2542" i="4" s="1"/>
  <c r="K2214" i="4"/>
  <c r="F2214" i="4" s="1"/>
  <c r="K2917" i="4"/>
  <c r="F2917" i="4" s="1"/>
  <c r="K2710" i="4"/>
  <c r="F2710" i="4" s="1"/>
  <c r="K2981" i="4"/>
  <c r="F2981" i="4" s="1"/>
  <c r="K4535" i="4"/>
  <c r="F4535" i="4" s="1"/>
  <c r="K3999" i="4"/>
  <c r="F3999" i="4" s="1"/>
  <c r="K889" i="4"/>
  <c r="F889" i="4" s="1"/>
  <c r="K1782" i="4"/>
  <c r="F1782" i="4" s="1"/>
  <c r="K2783" i="4"/>
  <c r="F2783" i="4" s="1"/>
  <c r="K3057" i="4"/>
  <c r="F3057" i="4" s="1"/>
  <c r="K2562" i="4"/>
  <c r="F2562" i="4" s="1"/>
  <c r="K2656" i="4"/>
  <c r="F2656" i="4" s="1"/>
  <c r="K2922" i="4"/>
  <c r="F2922" i="4" s="1"/>
  <c r="K4706" i="4"/>
  <c r="F4706" i="4" s="1"/>
  <c r="K3518" i="4"/>
  <c r="F3518" i="4" s="1"/>
  <c r="K2728" i="4"/>
  <c r="F2728" i="4" s="1"/>
  <c r="K4037" i="4"/>
  <c r="F4037" i="4" s="1"/>
  <c r="K3204" i="4"/>
  <c r="F3204" i="4" s="1"/>
  <c r="K1886" i="4"/>
  <c r="F1886" i="4" s="1"/>
  <c r="K1334" i="4"/>
  <c r="F1334" i="4" s="1"/>
  <c r="K3611" i="4"/>
  <c r="F3611" i="4" s="1"/>
  <c r="K658" i="4"/>
  <c r="F658" i="4" s="1"/>
  <c r="K2138" i="4"/>
  <c r="F2138" i="4" s="1"/>
  <c r="K4985" i="4"/>
  <c r="F4985" i="4" s="1"/>
  <c r="K3088" i="4"/>
  <c r="F3088" i="4" s="1"/>
  <c r="K3595" i="4"/>
  <c r="F3595" i="4" s="1"/>
  <c r="K3015" i="4"/>
  <c r="F3015" i="4" s="1"/>
  <c r="K1026" i="4"/>
  <c r="F1026" i="4" s="1"/>
  <c r="K1426" i="4"/>
  <c r="F1426" i="4" s="1"/>
  <c r="K4562" i="4"/>
  <c r="F4562" i="4" s="1"/>
  <c r="K4719" i="4"/>
  <c r="F4719" i="4" s="1"/>
  <c r="K4599" i="4"/>
  <c r="F4599" i="4" s="1"/>
  <c r="K4651" i="4"/>
  <c r="F4651" i="4" s="1"/>
  <c r="K2808" i="4"/>
  <c r="F2808" i="4" s="1"/>
  <c r="K2111" i="4"/>
  <c r="F2111" i="4" s="1"/>
  <c r="K2799" i="4"/>
  <c r="F2799" i="4" s="1"/>
  <c r="K2539" i="4"/>
  <c r="F2539" i="4" s="1"/>
  <c r="K4847" i="4"/>
  <c r="F4847" i="4" s="1"/>
  <c r="K2743" i="4"/>
  <c r="F2743" i="4" s="1"/>
  <c r="K1360" i="4"/>
  <c r="F1360" i="4" s="1"/>
  <c r="K2664" i="4"/>
  <c r="F2664" i="4" s="1"/>
  <c r="K1457" i="4"/>
  <c r="F1457" i="4" s="1"/>
  <c r="K1311" i="4"/>
  <c r="F1311" i="4" s="1"/>
  <c r="K2659" i="4"/>
  <c r="F2659" i="4" s="1"/>
  <c r="K3915" i="4"/>
  <c r="F3915" i="4" s="1"/>
  <c r="K1076" i="4"/>
  <c r="F1076" i="4" s="1"/>
  <c r="K1889" i="4"/>
  <c r="F1889" i="4" s="1"/>
  <c r="K2288" i="4"/>
  <c r="F2288" i="4" s="1"/>
  <c r="K945" i="4"/>
  <c r="F945" i="4" s="1"/>
  <c r="K4531" i="4"/>
  <c r="F4531" i="4" s="1"/>
  <c r="K680" i="4"/>
  <c r="F680" i="4" s="1"/>
  <c r="K1608" i="4"/>
  <c r="F1608" i="4" s="1"/>
  <c r="K2420" i="4"/>
  <c r="F2420" i="4" s="1"/>
  <c r="K2460" i="4"/>
  <c r="F2460" i="4" s="1"/>
  <c r="K954" i="4"/>
  <c r="F954" i="4" s="1"/>
  <c r="K2071" i="4"/>
  <c r="F2071" i="4" s="1"/>
  <c r="K218" i="4"/>
  <c r="F218" i="4" s="1"/>
  <c r="K1750" i="4"/>
  <c r="F1750" i="4" s="1"/>
  <c r="K882" i="4"/>
  <c r="F882" i="4" s="1"/>
  <c r="K1132" i="4"/>
  <c r="F1132" i="4" s="1"/>
  <c r="K897" i="4"/>
  <c r="F897" i="4" s="1"/>
  <c r="K780" i="4"/>
  <c r="F780" i="4" s="1"/>
  <c r="K1771" i="4"/>
  <c r="F1771" i="4" s="1"/>
  <c r="K578" i="4"/>
  <c r="F578" i="4" s="1"/>
  <c r="K751" i="4"/>
  <c r="F751" i="4" s="1"/>
  <c r="K1923" i="4"/>
  <c r="F1923" i="4" s="1"/>
  <c r="K3154" i="4"/>
  <c r="F3154" i="4" s="1"/>
  <c r="K1156" i="4"/>
  <c r="F1156" i="4" s="1"/>
  <c r="K4395" i="4"/>
  <c r="F4395" i="4" s="1"/>
  <c r="K2156" i="4"/>
  <c r="F2156" i="4" s="1"/>
  <c r="K2644" i="4"/>
  <c r="F2644" i="4" s="1"/>
  <c r="K606" i="4"/>
  <c r="F606" i="4" s="1"/>
  <c r="K1648" i="4"/>
  <c r="F1648" i="4" s="1"/>
  <c r="K725" i="4"/>
  <c r="F725" i="4" s="1"/>
  <c r="K664" i="4"/>
  <c r="F664" i="4" s="1"/>
  <c r="K975" i="4"/>
  <c r="F975" i="4" s="1"/>
  <c r="K4125" i="4"/>
  <c r="F4125" i="4" s="1"/>
  <c r="K962" i="4"/>
  <c r="F962" i="4" s="1"/>
  <c r="K785" i="4"/>
  <c r="F785" i="4" s="1"/>
  <c r="K2806" i="4"/>
  <c r="F2806" i="4" s="1"/>
  <c r="K3190" i="4"/>
  <c r="F3190" i="4" s="1"/>
  <c r="K1699" i="4"/>
  <c r="F1699" i="4" s="1"/>
  <c r="K1513" i="4"/>
  <c r="F1513" i="4" s="1"/>
  <c r="K1338" i="4"/>
  <c r="F1338" i="4" s="1"/>
  <c r="K1579" i="4"/>
  <c r="F1579" i="4" s="1"/>
  <c r="K2891" i="4"/>
  <c r="F2891" i="4" s="1"/>
  <c r="K1107" i="4"/>
  <c r="F1107" i="4" s="1"/>
  <c r="K696" i="4"/>
  <c r="F696" i="4" s="1"/>
  <c r="K763" i="4"/>
  <c r="F763" i="4" s="1"/>
  <c r="K3408" i="4"/>
  <c r="F3408" i="4" s="1"/>
  <c r="K4528" i="4"/>
  <c r="F4528" i="4" s="1"/>
  <c r="K1720" i="4"/>
  <c r="F1720" i="4" s="1"/>
  <c r="K2260" i="4"/>
  <c r="F2260" i="4" s="1"/>
  <c r="K4194" i="4"/>
  <c r="F4194" i="4" s="1"/>
  <c r="K4699" i="4"/>
  <c r="F4699" i="4" s="1"/>
  <c r="K1590" i="4"/>
  <c r="F1590" i="4" s="1"/>
  <c r="K1477" i="4"/>
  <c r="F1477" i="4" s="1"/>
  <c r="K2928" i="4"/>
  <c r="F2928" i="4" s="1"/>
  <c r="K2048" i="4"/>
  <c r="F2048" i="4" s="1"/>
  <c r="K3857" i="4"/>
  <c r="F3857" i="4" s="1"/>
  <c r="K1757" i="4"/>
  <c r="F1757" i="4" s="1"/>
  <c r="K2181" i="4"/>
  <c r="F2181" i="4" s="1"/>
  <c r="K1528" i="4"/>
  <c r="F1528" i="4" s="1"/>
  <c r="K2150" i="4"/>
  <c r="F2150" i="4" s="1"/>
  <c r="K1713" i="4"/>
  <c r="F1713" i="4" s="1"/>
  <c r="K900" i="4"/>
  <c r="F900" i="4" s="1"/>
  <c r="K91" i="4"/>
  <c r="F91" i="4" s="1"/>
  <c r="K728" i="4"/>
  <c r="F728" i="4" s="1"/>
  <c r="K2124" i="4"/>
  <c r="F2124" i="4" s="1"/>
  <c r="K5361" i="4"/>
  <c r="F5361" i="4" s="1"/>
  <c r="K2747" i="4"/>
  <c r="F2747" i="4" s="1"/>
  <c r="K2142" i="4"/>
  <c r="F2142" i="4" s="1"/>
  <c r="K2534" i="4"/>
  <c r="F2534" i="4" s="1"/>
  <c r="K3255" i="4"/>
  <c r="F3255" i="4" s="1"/>
  <c r="K716" i="4"/>
  <c r="F716" i="4" s="1"/>
  <c r="K745" i="4"/>
  <c r="F745" i="4" s="1"/>
  <c r="K1427" i="4"/>
  <c r="F1427" i="4" s="1"/>
  <c r="K1343" i="4"/>
  <c r="F1343" i="4" s="1"/>
  <c r="K1330" i="4"/>
  <c r="F1330" i="4" s="1"/>
  <c r="K3448" i="4"/>
  <c r="F3448" i="4" s="1"/>
  <c r="K1280" i="4"/>
  <c r="F1280" i="4" s="1"/>
  <c r="K66" i="4"/>
  <c r="F66" i="4" s="1"/>
  <c r="K765" i="4"/>
  <c r="F765" i="4" s="1"/>
  <c r="K3563" i="4"/>
  <c r="F3563" i="4" s="1"/>
  <c r="K3879" i="4"/>
  <c r="F3879" i="4" s="1"/>
  <c r="K2616" i="4"/>
  <c r="F2616" i="4" s="1"/>
  <c r="K961" i="4"/>
  <c r="F961" i="4" s="1"/>
  <c r="K2326" i="4"/>
  <c r="F2326" i="4" s="1"/>
  <c r="K1425" i="4"/>
  <c r="F1425" i="4" s="1"/>
  <c r="K3526" i="4"/>
  <c r="F3526" i="4" s="1"/>
  <c r="K3027" i="4"/>
  <c r="F3027" i="4" s="1"/>
  <c r="K777" i="4"/>
  <c r="F777" i="4" s="1"/>
  <c r="K2491" i="4"/>
  <c r="F2491" i="4" s="1"/>
  <c r="K3705" i="4"/>
  <c r="F3705" i="4" s="1"/>
  <c r="K3631" i="4"/>
  <c r="F3631" i="4" s="1"/>
  <c r="K1258" i="4"/>
  <c r="F1258" i="4" s="1"/>
  <c r="K2650" i="4"/>
  <c r="F2650" i="4" s="1"/>
  <c r="K4957" i="4"/>
  <c r="F4957" i="4" s="1"/>
  <c r="K534" i="4"/>
  <c r="F534" i="4" s="1"/>
  <c r="K1767" i="4"/>
  <c r="F1767" i="4" s="1"/>
  <c r="K521" i="4"/>
  <c r="F521" i="4" s="1"/>
  <c r="K1045" i="4"/>
  <c r="F1045" i="4" s="1"/>
  <c r="K422" i="4"/>
  <c r="F422" i="4" s="1"/>
  <c r="K333" i="4"/>
  <c r="F333" i="4" s="1"/>
  <c r="K1417" i="4"/>
  <c r="F1417" i="4" s="1"/>
  <c r="K248" i="4"/>
  <c r="F248" i="4" s="1"/>
  <c r="K145" i="4"/>
  <c r="F145" i="4" s="1"/>
  <c r="K709" i="4"/>
  <c r="F709" i="4" s="1"/>
  <c r="K2009" i="4"/>
  <c r="F2009" i="4" s="1"/>
  <c r="K1255" i="4"/>
  <c r="F1255" i="4" s="1"/>
  <c r="K352" i="4"/>
  <c r="F352" i="4" s="1"/>
  <c r="K1134" i="4"/>
  <c r="F1134" i="4" s="1"/>
  <c r="K741" i="4"/>
  <c r="F741" i="4" s="1"/>
  <c r="K1748" i="4"/>
  <c r="F1748" i="4" s="1"/>
  <c r="K851" i="4"/>
  <c r="F851" i="4" s="1"/>
  <c r="K1187" i="4"/>
  <c r="F1187" i="4" s="1"/>
  <c r="K95" i="4"/>
  <c r="F95" i="4" s="1"/>
  <c r="K45" i="4"/>
  <c r="F45" i="4" s="1"/>
  <c r="K1465" i="4"/>
  <c r="F1465" i="4" s="1"/>
  <c r="K132" i="4"/>
  <c r="F132" i="4" s="1"/>
  <c r="K2848" i="4"/>
  <c r="F2848" i="4" s="1"/>
  <c r="K224" i="4"/>
  <c r="F224" i="4" s="1"/>
  <c r="K666" i="4"/>
  <c r="F666" i="4" s="1"/>
  <c r="K1675" i="4"/>
  <c r="F1675" i="4" s="1"/>
  <c r="K2341" i="4"/>
  <c r="F2341" i="4" s="1"/>
  <c r="K1506" i="4"/>
  <c r="F1506" i="4" s="1"/>
  <c r="K427" i="4"/>
  <c r="F427" i="4" s="1"/>
  <c r="K164" i="4"/>
  <c r="F164" i="4" s="1"/>
  <c r="K459" i="4"/>
  <c r="F459" i="4" s="1"/>
  <c r="K1737" i="4"/>
  <c r="F1737" i="4" s="1"/>
  <c r="K7" i="4"/>
  <c r="F7" i="4" s="1"/>
  <c r="K436" i="4"/>
  <c r="F436" i="4" s="1"/>
  <c r="K2927" i="4"/>
  <c r="F2927" i="4" s="1"/>
  <c r="K1031" i="4"/>
  <c r="F1031" i="4" s="1"/>
  <c r="K688" i="4"/>
  <c r="F688" i="4" s="1"/>
  <c r="K1121" i="4"/>
  <c r="F1121" i="4" s="1"/>
  <c r="K720" i="4"/>
  <c r="F720" i="4" s="1"/>
  <c r="K226" i="4"/>
  <c r="F226" i="4" s="1"/>
  <c r="K1613" i="4"/>
  <c r="F1613" i="4" s="1"/>
  <c r="K1785" i="4"/>
  <c r="F1785" i="4" s="1"/>
  <c r="K54" i="4"/>
  <c r="F54" i="4" s="1"/>
  <c r="K638" i="4"/>
  <c r="F638" i="4" s="1"/>
  <c r="K1703" i="4"/>
  <c r="F1703" i="4" s="1"/>
  <c r="K633" i="4"/>
  <c r="F633" i="4" s="1"/>
  <c r="K778" i="4"/>
  <c r="F778" i="4" s="1"/>
  <c r="K1130" i="4"/>
  <c r="F1130" i="4" s="1"/>
  <c r="K128" i="4"/>
  <c r="F128" i="4" s="1"/>
  <c r="K3399" i="4"/>
  <c r="F3399" i="4" s="1"/>
  <c r="K55" i="4"/>
  <c r="F55" i="4" s="1"/>
  <c r="K84" i="4"/>
  <c r="F84" i="4" s="1"/>
  <c r="K1362" i="4"/>
  <c r="F1362" i="4" s="1"/>
  <c r="K574" i="4"/>
  <c r="F574" i="4" s="1"/>
  <c r="K1387" i="4"/>
  <c r="F1387" i="4" s="1"/>
  <c r="K78" i="4"/>
  <c r="F78" i="4" s="1"/>
  <c r="K556" i="4"/>
  <c r="F556" i="4" s="1"/>
  <c r="K334" i="4"/>
  <c r="F334" i="4" s="1"/>
  <c r="K1007" i="4"/>
  <c r="F1007" i="4" s="1"/>
  <c r="K806" i="4"/>
  <c r="F806" i="4" s="1"/>
  <c r="K1123" i="4"/>
  <c r="F1123" i="4" s="1"/>
  <c r="K1505" i="4"/>
  <c r="F1505" i="4" s="1"/>
  <c r="K2199" i="4"/>
  <c r="F2199" i="4" s="1"/>
  <c r="K819" i="4"/>
  <c r="F819" i="4" s="1"/>
  <c r="K361" i="4"/>
  <c r="F361" i="4" s="1"/>
  <c r="K1010" i="4"/>
  <c r="F1010" i="4" s="1"/>
  <c r="K1925" i="4"/>
  <c r="F1925" i="4" s="1"/>
  <c r="K502" i="4"/>
  <c r="F502" i="4" s="1"/>
  <c r="K178" i="4"/>
  <c r="F178" i="4" s="1"/>
  <c r="K63" i="4"/>
  <c r="F63" i="4" s="1"/>
  <c r="K457" i="4"/>
  <c r="F457" i="4" s="1"/>
  <c r="K317" i="4"/>
  <c r="F317" i="4" s="1"/>
  <c r="K1621" i="4"/>
  <c r="F1621" i="4" s="1"/>
  <c r="K2373" i="4"/>
  <c r="F2373" i="4" s="1"/>
  <c r="K1753" i="4"/>
  <c r="F1753" i="4" s="1"/>
  <c r="K2453" i="4"/>
  <c r="F2453" i="4" s="1"/>
  <c r="K969" i="4"/>
  <c r="F969" i="4" s="1"/>
  <c r="K156" i="4"/>
  <c r="F156" i="4" s="1"/>
  <c r="K685" i="4"/>
  <c r="F685" i="4" s="1"/>
  <c r="K645" i="4"/>
  <c r="F645" i="4" s="1"/>
  <c r="K175" i="4"/>
  <c r="F175" i="4" s="1"/>
  <c r="K127" i="4"/>
  <c r="F127" i="4" s="1"/>
  <c r="K1581" i="4"/>
  <c r="F1581" i="4" s="1"/>
  <c r="K438" i="4"/>
  <c r="F438" i="4" s="1"/>
  <c r="K2589" i="4"/>
  <c r="F2589" i="4" s="1"/>
  <c r="K655" i="4"/>
  <c r="F655" i="4" s="1"/>
  <c r="K1293" i="4"/>
  <c r="F1293" i="4" s="1"/>
  <c r="K1212" i="4"/>
  <c r="F1212" i="4" s="1"/>
  <c r="K1481" i="4"/>
  <c r="F1481" i="4" s="1"/>
  <c r="K687" i="4"/>
  <c r="F687" i="4" s="1"/>
  <c r="K99" i="4"/>
  <c r="F99" i="4" s="1"/>
  <c r="K294" i="4"/>
  <c r="F294" i="4" s="1"/>
  <c r="K1179" i="4"/>
  <c r="F1179" i="4" s="1"/>
  <c r="K468" i="4"/>
  <c r="F468" i="4" s="1"/>
  <c r="K367" i="4"/>
  <c r="F367" i="4" s="1"/>
  <c r="K395" i="4"/>
  <c r="F395" i="4" s="1"/>
  <c r="K296" i="4"/>
  <c r="F296" i="4" s="1"/>
  <c r="K1363" i="4"/>
  <c r="F1363" i="4" s="1"/>
  <c r="K865" i="4"/>
  <c r="F865" i="4" s="1"/>
  <c r="K903" i="4"/>
  <c r="F903" i="4" s="1"/>
  <c r="K2322" i="4"/>
  <c r="F2322" i="4" s="1"/>
  <c r="K332" i="4"/>
  <c r="F332" i="4" s="1"/>
  <c r="K64" i="4"/>
  <c r="F64" i="4" s="1"/>
  <c r="K1518" i="4"/>
  <c r="F1518" i="4" s="1"/>
  <c r="K832" i="4"/>
  <c r="F832" i="4" s="1"/>
  <c r="K1028" i="4"/>
  <c r="F1028" i="4" s="1"/>
  <c r="K966" i="4"/>
  <c r="F966" i="4" s="1"/>
  <c r="K1462" i="4"/>
  <c r="F1462" i="4" s="1"/>
  <c r="K322" i="4"/>
  <c r="F322" i="4" s="1"/>
  <c r="K384" i="4"/>
  <c r="F384" i="4" s="1"/>
  <c r="K2563" i="4"/>
  <c r="F2563" i="4" s="1"/>
  <c r="K3079" i="4"/>
  <c r="F3079" i="4" s="1"/>
  <c r="K4735" i="4"/>
  <c r="F4735" i="4" s="1"/>
  <c r="K4799" i="4"/>
  <c r="F4799" i="4" s="1"/>
  <c r="K1752" i="4"/>
  <c r="F1752" i="4" s="1"/>
  <c r="K2338" i="4"/>
  <c r="F2338" i="4" s="1"/>
  <c r="K2354" i="4"/>
  <c r="F2354" i="4" s="1"/>
  <c r="K732" i="4"/>
  <c r="F732" i="4" s="1"/>
  <c r="K3534" i="4"/>
  <c r="F3534" i="4" s="1"/>
  <c r="K5000" i="4"/>
  <c r="F5000" i="4" s="1"/>
  <c r="K3561" i="4"/>
  <c r="F3561" i="4" s="1"/>
  <c r="K3126" i="4"/>
  <c r="F3126" i="4" s="1"/>
  <c r="K3847" i="4"/>
  <c r="F3847" i="4" s="1"/>
  <c r="K590" i="4"/>
  <c r="F590" i="4" s="1"/>
  <c r="K2896" i="4"/>
  <c r="F2896" i="4" s="1"/>
  <c r="K3115" i="4"/>
  <c r="F3115" i="4" s="1"/>
  <c r="K3307" i="4"/>
  <c r="F3307" i="4" s="1"/>
  <c r="K2227" i="4"/>
  <c r="F2227" i="4" s="1"/>
  <c r="K1977" i="4"/>
  <c r="F1977" i="4" s="1"/>
  <c r="K4720" i="4"/>
  <c r="F4720" i="4" s="1"/>
  <c r="K3424" i="4"/>
  <c r="F3424" i="4" s="1"/>
  <c r="K3486" i="4"/>
  <c r="F3486" i="4" s="1"/>
  <c r="K1766" i="4"/>
  <c r="F1766" i="4" s="1"/>
  <c r="K4005" i="4"/>
  <c r="F4005" i="4" s="1"/>
  <c r="K1285" i="4"/>
  <c r="F1285" i="4" s="1"/>
  <c r="K3083" i="4"/>
  <c r="F3083" i="4" s="1"/>
  <c r="K3953" i="4"/>
  <c r="F3953" i="4" s="1"/>
  <c r="K4628" i="4"/>
  <c r="F4628" i="4" s="1"/>
  <c r="K4081" i="4"/>
  <c r="F4081" i="4" s="1"/>
  <c r="K4814" i="4"/>
  <c r="F4814" i="4" s="1"/>
  <c r="K1776" i="4"/>
  <c r="F1776" i="4" s="1"/>
  <c r="K3837" i="4"/>
  <c r="F3837" i="4" s="1"/>
  <c r="K3436" i="4"/>
  <c r="F3436" i="4" s="1"/>
  <c r="K3259" i="4"/>
  <c r="F3259" i="4" s="1"/>
  <c r="K3379" i="4"/>
  <c r="F3379" i="4" s="1"/>
  <c r="K1114" i="4"/>
  <c r="F1114" i="4" s="1"/>
  <c r="K4752" i="4"/>
  <c r="F4752" i="4" s="1"/>
  <c r="K2130" i="4"/>
  <c r="F2130" i="4" s="1"/>
  <c r="K4435" i="4"/>
  <c r="F4435" i="4" s="1"/>
  <c r="K2279" i="4"/>
  <c r="F2279" i="4" s="1"/>
  <c r="K2953" i="4"/>
  <c r="F2953" i="4" s="1"/>
  <c r="K3564" i="4"/>
  <c r="F3564" i="4" s="1"/>
  <c r="K2447" i="4"/>
  <c r="F2447" i="4" s="1"/>
  <c r="K2127" i="4"/>
  <c r="F2127" i="4" s="1"/>
  <c r="K644" i="4"/>
  <c r="F644" i="4" s="1"/>
  <c r="K1341" i="4"/>
  <c r="F1341" i="4" s="1"/>
  <c r="K3042" i="4"/>
  <c r="F3042" i="4" s="1"/>
  <c r="K2146" i="4"/>
  <c r="F2146" i="4" s="1"/>
  <c r="K1586" i="4"/>
  <c r="F1586" i="4" s="1"/>
  <c r="K1485" i="4"/>
  <c r="F1485" i="4" s="1"/>
  <c r="K2592" i="4"/>
  <c r="F2592" i="4" s="1"/>
  <c r="K4433" i="4"/>
  <c r="F4433" i="4" s="1"/>
  <c r="K1098" i="4"/>
  <c r="F1098" i="4" s="1"/>
  <c r="K2774" i="4"/>
  <c r="F2774" i="4" s="1"/>
  <c r="K4473" i="4"/>
  <c r="F4473" i="4" s="1"/>
  <c r="K1145" i="4"/>
  <c r="F1145" i="4" s="1"/>
  <c r="K4499" i="4"/>
  <c r="F4499" i="4" s="1"/>
  <c r="K5149" i="4"/>
  <c r="F5149" i="4" s="1"/>
  <c r="K2355" i="4"/>
  <c r="F2355" i="4" s="1"/>
  <c r="K1934" i="4"/>
  <c r="F1934" i="4" s="1"/>
  <c r="K1913" i="4"/>
  <c r="F1913" i="4" s="1"/>
  <c r="K2285" i="4"/>
  <c r="F2285" i="4" s="1"/>
  <c r="K2926" i="4"/>
  <c r="F2926" i="4" s="1"/>
  <c r="K1527" i="4"/>
  <c r="F1527" i="4" s="1"/>
  <c r="K878" i="4"/>
  <c r="F878" i="4" s="1"/>
  <c r="K1445" i="4"/>
  <c r="F1445" i="4" s="1"/>
  <c r="K2224" i="4"/>
  <c r="F2224" i="4" s="1"/>
  <c r="K3194" i="4"/>
  <c r="F3194" i="4" s="1"/>
  <c r="K2175" i="4"/>
  <c r="F2175" i="4" s="1"/>
  <c r="K3591" i="4"/>
  <c r="F3591" i="4" s="1"/>
  <c r="K1273" i="4"/>
  <c r="F1273" i="4" s="1"/>
  <c r="K3727" i="4"/>
  <c r="F3727" i="4" s="1"/>
  <c r="K1862" i="4"/>
  <c r="F1862" i="4" s="1"/>
  <c r="K3697" i="4"/>
  <c r="F3697" i="4" s="1"/>
  <c r="K5198" i="4"/>
  <c r="F5198" i="4" s="1"/>
  <c r="K3144" i="4"/>
  <c r="F3144" i="4" s="1"/>
  <c r="K509" i="4"/>
  <c r="F509" i="4" s="1"/>
  <c r="K4679" i="4"/>
  <c r="F4679" i="4" s="1"/>
  <c r="K4313" i="4"/>
  <c r="F4313" i="4" s="1"/>
  <c r="K3128" i="4"/>
  <c r="F3128" i="4" s="1"/>
  <c r="K3327" i="4"/>
  <c r="F3327" i="4" s="1"/>
  <c r="K1040" i="4"/>
  <c r="F1040" i="4" s="1"/>
  <c r="K2972" i="4"/>
  <c r="F2972" i="4" s="1"/>
  <c r="K3761" i="4"/>
  <c r="F3761" i="4" s="1"/>
  <c r="K286" i="4"/>
  <c r="F286" i="4" s="1"/>
  <c r="K185" i="4"/>
  <c r="F185" i="4" s="1"/>
  <c r="K2646" i="4"/>
  <c r="F2646" i="4" s="1"/>
  <c r="K2540" i="4"/>
  <c r="F2540" i="4" s="1"/>
  <c r="K3552" i="4"/>
  <c r="F3552" i="4" s="1"/>
  <c r="K2526" i="4"/>
  <c r="F2526" i="4" s="1"/>
  <c r="K2349" i="4"/>
  <c r="F2349" i="4" s="1"/>
  <c r="K1532" i="4"/>
  <c r="F1532" i="4" s="1"/>
  <c r="K2859" i="4"/>
  <c r="F2859" i="4" s="1"/>
  <c r="K1842" i="4"/>
  <c r="F1842" i="4" s="1"/>
  <c r="K895" i="4"/>
  <c r="F895" i="4" s="1"/>
  <c r="K441" i="4"/>
  <c r="F441" i="4" s="1"/>
  <c r="K5209" i="4"/>
  <c r="F5209" i="4" s="1"/>
  <c r="K4464" i="4"/>
  <c r="F4464" i="4" s="1"/>
  <c r="K2327" i="4"/>
  <c r="F2327" i="4" s="1"/>
  <c r="K659" i="4"/>
  <c r="F659" i="4" s="1"/>
  <c r="K4162" i="4"/>
  <c r="F4162" i="4" s="1"/>
  <c r="K1840" i="4"/>
  <c r="F1840" i="4" s="1"/>
  <c r="K1308" i="4"/>
  <c r="F1308" i="4" s="1"/>
  <c r="K2286" i="4"/>
  <c r="F2286" i="4" s="1"/>
  <c r="K2768" i="4"/>
  <c r="F2768" i="4" s="1"/>
  <c r="K585" i="4"/>
  <c r="F585" i="4" s="1"/>
  <c r="K3825" i="4"/>
  <c r="F3825" i="4" s="1"/>
  <c r="K1172" i="4"/>
  <c r="F1172" i="4" s="1"/>
  <c r="K890" i="4"/>
  <c r="F890" i="4" s="1"/>
  <c r="K1626" i="4"/>
  <c r="F1626" i="4" s="1"/>
  <c r="K2270" i="4"/>
  <c r="F2270" i="4" s="1"/>
  <c r="K2126" i="4"/>
  <c r="F2126" i="4" s="1"/>
  <c r="K3665" i="4"/>
  <c r="F3665" i="4" s="1"/>
  <c r="K358" i="4"/>
  <c r="F358" i="4" s="1"/>
  <c r="K3439" i="4"/>
  <c r="F3439" i="4" s="1"/>
  <c r="K3427" i="4"/>
  <c r="F3427" i="4" s="1"/>
  <c r="K4491" i="4"/>
  <c r="F4491" i="4" s="1"/>
  <c r="K2120" i="4"/>
  <c r="F2120" i="4" s="1"/>
  <c r="K3270" i="4"/>
  <c r="F3270" i="4" s="1"/>
  <c r="K1990" i="4"/>
  <c r="F1990" i="4" s="1"/>
  <c r="K3983" i="4"/>
  <c r="F3983" i="4" s="1"/>
  <c r="K3429" i="4"/>
  <c r="F3429" i="4" s="1"/>
  <c r="K1876" i="4"/>
  <c r="F1876" i="4" s="1"/>
  <c r="K615" i="4"/>
  <c r="F615" i="4" s="1"/>
  <c r="K3401" i="4"/>
  <c r="F3401" i="4" s="1"/>
  <c r="K1316" i="4"/>
  <c r="F1316" i="4" s="1"/>
  <c r="K2400" i="4"/>
  <c r="F2400" i="4" s="1"/>
  <c r="K764" i="4"/>
  <c r="F764" i="4" s="1"/>
  <c r="K190" i="4"/>
  <c r="F190" i="4" s="1"/>
  <c r="K1056" i="4"/>
  <c r="F1056" i="4" s="1"/>
  <c r="K3499" i="4"/>
  <c r="F3499" i="4" s="1"/>
  <c r="K3719" i="4"/>
  <c r="F3719" i="4" s="1"/>
  <c r="K2579" i="4"/>
  <c r="F2579" i="4" s="1"/>
  <c r="K3078" i="4"/>
  <c r="F3078" i="4" s="1"/>
  <c r="K3815" i="4"/>
  <c r="F3815" i="4" s="1"/>
  <c r="K2525" i="4"/>
  <c r="F2525" i="4" s="1"/>
  <c r="K3494" i="4"/>
  <c r="F3494" i="4" s="1"/>
  <c r="K2087" i="4"/>
  <c r="F2087" i="4" s="1"/>
  <c r="K796" i="4"/>
  <c r="F796" i="4" s="1"/>
  <c r="K5326" i="4"/>
  <c r="F5326" i="4" s="1"/>
  <c r="K2235" i="4"/>
  <c r="F2235" i="4" s="1"/>
  <c r="K1844" i="4"/>
  <c r="F1844" i="4" s="1"/>
  <c r="K2277" i="4"/>
  <c r="F2277" i="4" s="1"/>
  <c r="K4815" i="4"/>
  <c r="F4815" i="4" s="1"/>
  <c r="K2267" i="4"/>
  <c r="F2267" i="4" s="1"/>
  <c r="K528" i="4"/>
  <c r="F528" i="4" s="1"/>
  <c r="K1220" i="4"/>
  <c r="F1220" i="4" s="1"/>
  <c r="K1603" i="4"/>
  <c r="F1603" i="4" s="1"/>
  <c r="K2421" i="4"/>
  <c r="F2421" i="4" s="1"/>
  <c r="K88" i="4"/>
  <c r="F88" i="4" s="1"/>
  <c r="K116" i="4"/>
  <c r="F116" i="4" s="1"/>
  <c r="K143" i="4"/>
  <c r="F143" i="4" s="1"/>
  <c r="K43" i="4"/>
  <c r="F43" i="4" s="1"/>
  <c r="K455" i="4"/>
  <c r="F455" i="4" s="1"/>
  <c r="K4423" i="4"/>
  <c r="F4423" i="4" s="1"/>
  <c r="K858" i="4"/>
  <c r="F858" i="4" s="1"/>
  <c r="K2105" i="4"/>
  <c r="F2105" i="4" s="1"/>
  <c r="K3463" i="4"/>
  <c r="F3463" i="4" s="1"/>
  <c r="K630" i="4"/>
  <c r="F630" i="4" s="1"/>
  <c r="K1829" i="4"/>
  <c r="F1829" i="4" s="1"/>
  <c r="K1849" i="4"/>
  <c r="F1849" i="4" s="1"/>
  <c r="K2045" i="4"/>
  <c r="F2045" i="4" s="1"/>
  <c r="K222" i="4"/>
  <c r="F222" i="4" s="1"/>
  <c r="K667" i="4"/>
  <c r="F667" i="4" s="1"/>
  <c r="K467" i="4"/>
  <c r="F467" i="4" s="1"/>
  <c r="K827" i="4"/>
  <c r="F827" i="4" s="1"/>
  <c r="K679" i="4"/>
  <c r="F679" i="4" s="1"/>
  <c r="K1538" i="4"/>
  <c r="F1538" i="4" s="1"/>
  <c r="K2295" i="4"/>
  <c r="F2295" i="4" s="1"/>
  <c r="K1000" i="4"/>
  <c r="F1000" i="4" s="1"/>
  <c r="K2445" i="4"/>
  <c r="F2445" i="4" s="1"/>
  <c r="K568" i="4"/>
  <c r="F568" i="4" s="1"/>
  <c r="K697" i="4"/>
  <c r="F697" i="4" s="1"/>
  <c r="K392" i="4"/>
  <c r="F392" i="4" s="1"/>
  <c r="K362" i="4"/>
  <c r="F362" i="4" s="1"/>
  <c r="K53" i="4"/>
  <c r="F53" i="4" s="1"/>
  <c r="K450" i="4"/>
  <c r="F450" i="4" s="1"/>
  <c r="K13" i="4"/>
  <c r="F13" i="4" s="1"/>
  <c r="K158" i="4"/>
  <c r="F158" i="4" s="1"/>
  <c r="K1743" i="4"/>
  <c r="F1743" i="4" s="1"/>
  <c r="K1329" i="4"/>
  <c r="F1329" i="4" s="1"/>
  <c r="K1111" i="4"/>
  <c r="F1111" i="4" s="1"/>
  <c r="K1012" i="4"/>
  <c r="F1012" i="4" s="1"/>
  <c r="K1817" i="4"/>
  <c r="F1817" i="4" s="1"/>
  <c r="K445" i="4"/>
  <c r="F445" i="4" s="1"/>
  <c r="K1378" i="4"/>
  <c r="F1378" i="4" s="1"/>
  <c r="K312" i="4"/>
  <c r="F312" i="4" s="1"/>
  <c r="K220" i="4"/>
  <c r="F220" i="4" s="1"/>
  <c r="K2101" i="4"/>
  <c r="F2101" i="4" s="1"/>
  <c r="K717" i="4"/>
  <c r="F717" i="4" s="1"/>
  <c r="K2773" i="4"/>
  <c r="F2773" i="4" s="1"/>
  <c r="K1157" i="4"/>
  <c r="F1157" i="4" s="1"/>
  <c r="K176" i="4"/>
  <c r="F176" i="4" s="1"/>
  <c r="K435" i="4"/>
  <c r="F435" i="4" s="1"/>
  <c r="K1472" i="4"/>
  <c r="F1472" i="4" s="1"/>
  <c r="K29" i="4"/>
  <c r="F29" i="4" s="1"/>
  <c r="K1361" i="4"/>
  <c r="F1361" i="4" s="1"/>
  <c r="K1744" i="4"/>
  <c r="F1744" i="4" s="1"/>
  <c r="K1089" i="4"/>
  <c r="F1089" i="4" s="1"/>
  <c r="K555" i="4"/>
  <c r="F555" i="4" s="1"/>
  <c r="K372" i="4"/>
  <c r="F372" i="4" s="1"/>
  <c r="K1418" i="4"/>
  <c r="F1418" i="4" s="1"/>
  <c r="K505" i="4"/>
  <c r="F505" i="4" s="1"/>
  <c r="K730" i="4"/>
  <c r="F730" i="4" s="1"/>
  <c r="K2109" i="4"/>
  <c r="F2109" i="4" s="1"/>
  <c r="K379" i="4"/>
  <c r="F379" i="4" s="1"/>
  <c r="K936" i="4"/>
  <c r="F936" i="4" s="1"/>
  <c r="K608" i="4"/>
  <c r="F608" i="4" s="1"/>
  <c r="K402" i="4"/>
  <c r="F402" i="4" s="1"/>
  <c r="K479" i="4"/>
  <c r="F479" i="4" s="1"/>
  <c r="K1068" i="4"/>
  <c r="F1068" i="4" s="1"/>
  <c r="K2089" i="4"/>
  <c r="F2089" i="4" s="1"/>
  <c r="K426" i="4"/>
  <c r="F426" i="4" s="1"/>
  <c r="K360" i="4"/>
  <c r="F360" i="4" s="1"/>
  <c r="K1275" i="4"/>
  <c r="F1275" i="4" s="1"/>
  <c r="K448" i="4"/>
  <c r="F448" i="4" s="1"/>
  <c r="K1624" i="4"/>
  <c r="F1624" i="4" s="1"/>
  <c r="K926" i="4"/>
  <c r="F926" i="4" s="1"/>
  <c r="K733" i="4"/>
  <c r="F733" i="4" s="1"/>
  <c r="K231" i="4"/>
  <c r="F231" i="4" s="1"/>
  <c r="K525" i="4"/>
  <c r="F525" i="4" s="1"/>
  <c r="K1143" i="4"/>
  <c r="F1143" i="4" s="1"/>
  <c r="K34" i="4"/>
  <c r="F34" i="4" s="1"/>
  <c r="K1006" i="4"/>
  <c r="F1006" i="4" s="1"/>
  <c r="K839" i="4"/>
  <c r="F839" i="4" s="1"/>
  <c r="K373" i="4"/>
  <c r="F373" i="4" s="1"/>
  <c r="K1173" i="4"/>
  <c r="F1173" i="4" s="1"/>
  <c r="K1046" i="4"/>
  <c r="F1046" i="4" s="1"/>
  <c r="K105" i="4"/>
  <c r="F105" i="4" s="1"/>
  <c r="K1741" i="4"/>
  <c r="F1741" i="4" s="1"/>
  <c r="K953" i="4"/>
  <c r="F953" i="4" s="1"/>
  <c r="K4689" i="4"/>
  <c r="F4689" i="4" s="1"/>
  <c r="K1190" i="4"/>
  <c r="F1190" i="4" s="1"/>
  <c r="K629" i="4"/>
  <c r="F629" i="4" s="1"/>
  <c r="K31" i="4"/>
  <c r="F31" i="4" s="1"/>
  <c r="K237" i="4"/>
  <c r="F237" i="4" s="1"/>
  <c r="K719" i="4"/>
  <c r="F719" i="4" s="1"/>
  <c r="K235" i="4"/>
  <c r="F235" i="4" s="1"/>
  <c r="K325" i="4"/>
  <c r="F325" i="4" s="1"/>
  <c r="K310" i="4"/>
  <c r="F310" i="4" s="1"/>
  <c r="K228" i="4"/>
  <c r="F228" i="4" s="1"/>
  <c r="K2253" i="4"/>
  <c r="F2253" i="4" s="1"/>
  <c r="K2273" i="4"/>
  <c r="F2273" i="4" s="1"/>
  <c r="K1237" i="4"/>
  <c r="F1237" i="4" s="1"/>
  <c r="K197" i="4"/>
  <c r="F197" i="4" s="1"/>
  <c r="K2162" i="4"/>
  <c r="F2162" i="4" s="1"/>
  <c r="K434" i="4"/>
  <c r="F434" i="4" s="1"/>
  <c r="K708" i="4"/>
  <c r="F708" i="4" s="1"/>
  <c r="K803" i="4"/>
  <c r="F803" i="4" s="1"/>
  <c r="K1395" i="4"/>
  <c r="F1395" i="4" s="1"/>
  <c r="K2180" i="4"/>
  <c r="F2180" i="4" s="1"/>
  <c r="K627" i="4"/>
  <c r="F627" i="4" s="1"/>
  <c r="K835" i="4"/>
  <c r="F835" i="4" s="1"/>
  <c r="K1019" i="4"/>
  <c r="F1019" i="4" s="1"/>
  <c r="K180" i="4"/>
  <c r="F180" i="4" s="1"/>
  <c r="K2762" i="4"/>
  <c r="F2762" i="4" s="1"/>
  <c r="K4171" i="4"/>
  <c r="F4171" i="4" s="1"/>
  <c r="K2128" i="4"/>
  <c r="F2128" i="4" s="1"/>
  <c r="K4115" i="4"/>
  <c r="F4115" i="4" s="1"/>
  <c r="K2986" i="4"/>
  <c r="F2986" i="4" s="1"/>
  <c r="K2976" i="4"/>
  <c r="F2976" i="4" s="1"/>
  <c r="K5419" i="4"/>
  <c r="F5419" i="4" s="1"/>
  <c r="K2827" i="4"/>
  <c r="F2827" i="4" s="1"/>
  <c r="K1994" i="4"/>
  <c r="F1994" i="4" s="1"/>
  <c r="K2995" i="4"/>
  <c r="F2995" i="4" s="1"/>
  <c r="K2564" i="4"/>
  <c r="F2564" i="4" s="1"/>
  <c r="K4942" i="4"/>
  <c r="F4942" i="4" s="1"/>
  <c r="K2640" i="4"/>
  <c r="F2640" i="4" s="1"/>
  <c r="K2091" i="4"/>
  <c r="F2091" i="4" s="1"/>
  <c r="K2275" i="4"/>
  <c r="F2275" i="4" s="1"/>
  <c r="K3296" i="4"/>
  <c r="F3296" i="4" s="1"/>
  <c r="K3771" i="4"/>
  <c r="F3771" i="4" s="1"/>
  <c r="K2738" i="4"/>
  <c r="F2738" i="4" s="1"/>
  <c r="K1795" i="4"/>
  <c r="F1795" i="4" s="1"/>
  <c r="K3474" i="4"/>
  <c r="F3474" i="4" s="1"/>
  <c r="K2992" i="4"/>
  <c r="F2992" i="4" s="1"/>
  <c r="K4851" i="4"/>
  <c r="F4851" i="4" s="1"/>
  <c r="K4921" i="4"/>
  <c r="F4921" i="4" s="1"/>
  <c r="K4683" i="4"/>
  <c r="F4683" i="4" s="1"/>
  <c r="K1947" i="4"/>
  <c r="F1947" i="4" s="1"/>
  <c r="K4377" i="4"/>
  <c r="F4377" i="4" s="1"/>
  <c r="K2203" i="4"/>
  <c r="F2203" i="4" s="1"/>
  <c r="K2546" i="4"/>
  <c r="F2546" i="4" s="1"/>
  <c r="K3180" i="4"/>
  <c r="F3180" i="4" s="1"/>
  <c r="K1588" i="4"/>
  <c r="F1588" i="4" s="1"/>
  <c r="K2775" i="4"/>
  <c r="F2775" i="4" s="1"/>
  <c r="K3576" i="4"/>
  <c r="F3576" i="4" s="1"/>
  <c r="K5057" i="4"/>
  <c r="F5057" i="4" s="1"/>
  <c r="K2950" i="4"/>
  <c r="F2950" i="4" s="1"/>
  <c r="K2427" i="4"/>
  <c r="F2427" i="4" s="1"/>
  <c r="K1955" i="4"/>
  <c r="F1955" i="4" s="1"/>
  <c r="K1715" i="4"/>
  <c r="F1715" i="4" s="1"/>
  <c r="K1824" i="4"/>
  <c r="F1824" i="4" s="1"/>
  <c r="K2796" i="4"/>
  <c r="F2796" i="4" s="1"/>
  <c r="K2717" i="4"/>
  <c r="F2717" i="4" s="1"/>
  <c r="K4287" i="4"/>
  <c r="F4287" i="4" s="1"/>
  <c r="K3226" i="4"/>
  <c r="F3226" i="4" s="1"/>
  <c r="K2643" i="4"/>
  <c r="F2643" i="4" s="1"/>
  <c r="K3021" i="4"/>
  <c r="F3021" i="4" s="1"/>
  <c r="K1576" i="4"/>
  <c r="F1576" i="4" s="1"/>
  <c r="K3010" i="4"/>
  <c r="F3010" i="4" s="1"/>
  <c r="K1044" i="4"/>
  <c r="F1044" i="4" s="1"/>
  <c r="K2023" i="4"/>
  <c r="F2023" i="4" s="1"/>
  <c r="K2458" i="4"/>
  <c r="F2458" i="4" s="1"/>
  <c r="K2551" i="4"/>
  <c r="F2551" i="4" s="1"/>
  <c r="K2936" i="4"/>
  <c r="F2936" i="4" s="1"/>
  <c r="K2325" i="4"/>
  <c r="F2325" i="4" s="1"/>
  <c r="K2742" i="4"/>
  <c r="F2742" i="4" s="1"/>
  <c r="K2583" i="4"/>
  <c r="F2583" i="4" s="1"/>
  <c r="K517" i="4"/>
  <c r="F517" i="4" s="1"/>
  <c r="K1993" i="4"/>
  <c r="F1993" i="4" s="1"/>
  <c r="K4785" i="4"/>
  <c r="F4785" i="4" s="1"/>
  <c r="K1469" i="4"/>
  <c r="F1469" i="4" s="1"/>
  <c r="K1895" i="4"/>
  <c r="F1895" i="4" s="1"/>
  <c r="K686" i="4"/>
  <c r="F686" i="4" s="1"/>
  <c r="K753" i="4"/>
  <c r="F753" i="4" s="1"/>
  <c r="K4031" i="4"/>
  <c r="F4031" i="4" s="1"/>
  <c r="K1256" i="4"/>
  <c r="F1256" i="4" s="1"/>
  <c r="K1686" i="4"/>
  <c r="F1686" i="4" s="1"/>
  <c r="K848" i="4"/>
  <c r="F848" i="4" s="1"/>
  <c r="K888" i="4"/>
  <c r="F888" i="4" s="1"/>
  <c r="K542" i="4"/>
  <c r="F542" i="4" s="1"/>
  <c r="K3969" i="4"/>
  <c r="F3969" i="4" s="1"/>
  <c r="K1931" i="4"/>
  <c r="F1931" i="4" s="1"/>
  <c r="K1669" i="4"/>
  <c r="F1669" i="4" s="1"/>
  <c r="K3165" i="4"/>
  <c r="F3165" i="4" s="1"/>
  <c r="K3098" i="4"/>
  <c r="F3098" i="4" s="1"/>
  <c r="K3541" i="4"/>
  <c r="F3541" i="4" s="1"/>
  <c r="K2450" i="4"/>
  <c r="F2450" i="4" s="1"/>
  <c r="K2136" i="4"/>
  <c r="F2136" i="4" s="1"/>
  <c r="K4016" i="4"/>
  <c r="F4016" i="4" s="1"/>
  <c r="K970" i="4"/>
  <c r="F970" i="4" s="1"/>
  <c r="K4281" i="4"/>
  <c r="F4281" i="4" s="1"/>
  <c r="K1509" i="4"/>
  <c r="F1509" i="4" s="1"/>
  <c r="K3352" i="4"/>
  <c r="F3352" i="4" s="1"/>
  <c r="K1667" i="4"/>
  <c r="F1667" i="4" s="1"/>
  <c r="K3171" i="4"/>
  <c r="F3171" i="4" s="1"/>
  <c r="K1219" i="4"/>
  <c r="F1219" i="4" s="1"/>
  <c r="AI8" i="5" s="1"/>
  <c r="W15" i="1" s="1"/>
  <c r="K968" i="4"/>
  <c r="F968" i="4" s="1"/>
  <c r="K245" i="4"/>
  <c r="F245" i="4" s="1"/>
  <c r="K3759" i="4"/>
  <c r="F3759" i="4" s="1"/>
  <c r="K2476" i="4"/>
  <c r="F2476" i="4" s="1"/>
  <c r="K3008" i="4"/>
  <c r="F3008" i="4" s="1"/>
  <c r="K4209" i="4"/>
  <c r="F4209" i="4" s="1"/>
  <c r="K1733" i="4"/>
  <c r="F1733" i="4" s="1"/>
  <c r="K2726" i="4"/>
  <c r="F2726" i="4" s="1"/>
  <c r="K4167" i="4"/>
  <c r="F4167" i="4" s="1"/>
  <c r="K3149" i="4"/>
  <c r="F3149" i="4" s="1"/>
  <c r="K4063" i="4"/>
  <c r="F4063" i="4" s="1"/>
  <c r="K1781" i="4"/>
  <c r="F1781" i="4" s="1"/>
  <c r="K4623" i="4"/>
  <c r="F4623" i="4" s="1"/>
  <c r="K3409" i="4"/>
  <c r="F3409" i="4" s="1"/>
  <c r="K1797" i="4"/>
  <c r="F1797" i="4" s="1"/>
  <c r="K3349" i="4"/>
  <c r="F3349" i="4" s="1"/>
  <c r="K2137" i="4"/>
  <c r="F2137" i="4" s="1"/>
  <c r="K1961" i="4"/>
  <c r="F1961" i="4" s="1"/>
  <c r="K1808" i="4"/>
  <c r="F1808" i="4" s="1"/>
  <c r="K2238" i="4"/>
  <c r="F2238" i="4" s="1"/>
  <c r="K860" i="4"/>
  <c r="F860" i="4" s="1"/>
  <c r="K2888" i="4"/>
  <c r="F2888" i="4" s="1"/>
  <c r="K3344" i="4"/>
  <c r="F3344" i="4" s="1"/>
  <c r="K2347" i="4"/>
  <c r="F2347" i="4" s="1"/>
  <c r="K1049" i="4"/>
  <c r="F1049" i="4" s="1"/>
  <c r="K580" i="4"/>
  <c r="F580" i="4" s="1"/>
  <c r="K1266" i="4"/>
  <c r="F1266" i="4" s="1"/>
  <c r="K1768" i="4"/>
  <c r="F1768" i="4" s="1"/>
  <c r="K3860" i="4"/>
  <c r="F3860" i="4" s="1"/>
  <c r="K1783" i="4"/>
  <c r="F1783" i="4" s="1"/>
  <c r="K3311" i="4"/>
  <c r="F3311" i="4" s="1"/>
  <c r="K1079" i="4"/>
  <c r="F1079" i="4" s="1"/>
  <c r="K1279" i="4"/>
  <c r="F1279" i="4" s="1"/>
  <c r="K2983" i="4"/>
  <c r="F2983" i="4" s="1"/>
  <c r="K3238" i="4"/>
  <c r="F3238" i="4" s="1"/>
  <c r="K2629" i="4"/>
  <c r="F2629" i="4" s="1"/>
  <c r="K1825" i="4"/>
  <c r="F1825" i="4" s="1"/>
  <c r="K1655" i="4"/>
  <c r="F1655" i="4" s="1"/>
  <c r="K4399" i="4"/>
  <c r="F4399" i="4" s="1"/>
  <c r="K2455" i="4"/>
  <c r="F2455" i="4" s="1"/>
  <c r="K3061" i="4"/>
  <c r="F3061" i="4" s="1"/>
  <c r="K2621" i="4"/>
  <c r="F2621" i="4" s="1"/>
  <c r="K3263" i="4"/>
  <c r="F3263" i="4" s="1"/>
  <c r="K2989" i="4"/>
  <c r="F2989" i="4" s="1"/>
  <c r="K4631" i="4"/>
  <c r="F4631" i="4" s="1"/>
  <c r="K2462" i="4"/>
  <c r="F2462" i="4" s="1"/>
  <c r="K4239" i="4"/>
  <c r="F4239" i="4" s="1"/>
  <c r="K799" i="4"/>
  <c r="F799" i="4" s="1"/>
  <c r="K2549" i="4"/>
  <c r="F2549" i="4" s="1"/>
  <c r="K2706" i="4"/>
  <c r="F2706" i="4" s="1"/>
  <c r="K3767" i="4"/>
  <c r="F3767" i="4" s="1"/>
  <c r="K2489" i="4"/>
  <c r="F2489" i="4" s="1"/>
  <c r="K3404" i="4"/>
  <c r="F3404" i="4" s="1"/>
  <c r="K1569" i="4"/>
  <c r="F1569" i="4" s="1"/>
  <c r="K833" i="4"/>
  <c r="F833" i="4" s="1"/>
  <c r="K1214" i="4"/>
  <c r="F1214" i="4" s="1"/>
  <c r="K1647" i="4"/>
  <c r="F1647" i="4" s="1"/>
  <c r="K1651" i="4"/>
  <c r="F1651" i="4" s="1"/>
  <c r="K1693" i="4"/>
  <c r="F1693" i="4" s="1"/>
  <c r="K3443" i="4"/>
  <c r="F3443" i="4" s="1"/>
  <c r="K4419" i="4"/>
  <c r="F4419" i="4" s="1"/>
  <c r="K1065" i="4"/>
  <c r="F1065" i="4" s="1"/>
  <c r="K518" i="4"/>
  <c r="F518" i="4" s="1"/>
  <c r="K2333" i="4"/>
  <c r="F2333" i="4" s="1"/>
  <c r="K648" i="4"/>
  <c r="F648" i="4" s="1"/>
  <c r="K12" i="4"/>
  <c r="F12" i="4" s="1"/>
  <c r="K485" i="4"/>
  <c r="F485" i="4" s="1"/>
  <c r="K469" i="4"/>
  <c r="F469" i="4" s="1"/>
  <c r="K17" i="4"/>
  <c r="F17" i="4" s="1"/>
  <c r="K2029" i="4"/>
  <c r="F2029" i="4" s="1"/>
  <c r="K1192" i="4"/>
  <c r="F1192" i="4" s="1"/>
  <c r="K941" i="4"/>
  <c r="F941" i="4" s="1"/>
  <c r="K344" i="4"/>
  <c r="F344" i="4" s="1"/>
  <c r="K1530" i="4"/>
  <c r="F1530" i="4" s="1"/>
  <c r="K1933" i="4"/>
  <c r="F1933" i="4" s="1"/>
  <c r="K1126" i="4"/>
  <c r="F1126" i="4" s="1"/>
  <c r="K698" i="4"/>
  <c r="F698" i="4" s="1"/>
  <c r="K2393" i="4"/>
  <c r="F2393" i="4" s="1"/>
  <c r="K123" i="4"/>
  <c r="F123" i="4" s="1"/>
  <c r="K400" i="4"/>
  <c r="F400" i="4" s="1"/>
  <c r="K541" i="4"/>
  <c r="F541" i="4" s="1"/>
  <c r="K24" i="4"/>
  <c r="F24" i="4" s="1"/>
  <c r="K701" i="4"/>
  <c r="F701" i="4" s="1"/>
  <c r="K1225" i="4"/>
  <c r="F1225" i="4" s="1"/>
  <c r="AI14" i="5" s="1"/>
  <c r="W21" i="1" s="1"/>
  <c r="K2727" i="4"/>
  <c r="F2727" i="4" s="1"/>
  <c r="K1294" i="4"/>
  <c r="F1294" i="4" s="1"/>
  <c r="K901" i="4"/>
  <c r="F901" i="4" s="1"/>
  <c r="K1151" i="4"/>
  <c r="F1151" i="4" s="1"/>
  <c r="K216" i="4"/>
  <c r="F216" i="4" s="1"/>
  <c r="K1183" i="4"/>
  <c r="F1183" i="4" s="1"/>
  <c r="K480" i="4"/>
  <c r="F480" i="4" s="1"/>
  <c r="K1074" i="4"/>
  <c r="F1074" i="4" s="1"/>
  <c r="K407" i="4"/>
  <c r="F407" i="4" s="1"/>
  <c r="K307" i="4"/>
  <c r="F307" i="4" s="1"/>
  <c r="K2960" i="4"/>
  <c r="F2960" i="4" s="1"/>
  <c r="K885" i="4"/>
  <c r="F885" i="4" s="1"/>
  <c r="K1374" i="4"/>
  <c r="F1374" i="4" s="1"/>
  <c r="K103" i="4"/>
  <c r="F103" i="4" s="1"/>
  <c r="K974" i="4"/>
  <c r="F974" i="4" s="1"/>
  <c r="K263" i="4"/>
  <c r="F263" i="4" s="1"/>
  <c r="K378" i="4"/>
  <c r="F378" i="4" s="1"/>
  <c r="K339" i="4"/>
  <c r="F339" i="4" s="1"/>
  <c r="K108" i="4"/>
  <c r="F108" i="4" s="1"/>
  <c r="K1492" i="4"/>
  <c r="F1492" i="4" s="1"/>
  <c r="K1327" i="4"/>
  <c r="F1327" i="4" s="1"/>
  <c r="K2221" i="4"/>
  <c r="F2221" i="4" s="1"/>
  <c r="K3943" i="4"/>
  <c r="F3943" i="4" s="1"/>
  <c r="K1331" i="4"/>
  <c r="F1331" i="4" s="1"/>
  <c r="K374" i="4"/>
  <c r="F374" i="4" s="1"/>
  <c r="K2699" i="4"/>
  <c r="F2699" i="4" s="1"/>
  <c r="K3223" i="4"/>
  <c r="F3223" i="4" s="1"/>
  <c r="K738" i="4"/>
  <c r="F738" i="4" s="1"/>
  <c r="K2682" i="4"/>
  <c r="F2682" i="4" s="1"/>
  <c r="K905" i="4"/>
  <c r="F905" i="4" s="1"/>
  <c r="K1135" i="4"/>
  <c r="F1135" i="4" s="1"/>
  <c r="K13" i="5" s="1"/>
  <c r="H20" i="1" s="1"/>
  <c r="K291" i="4"/>
  <c r="F291" i="4" s="1"/>
  <c r="K230" i="4"/>
  <c r="F230" i="4" s="1"/>
  <c r="K2357" i="4"/>
  <c r="F2357" i="4" s="1"/>
  <c r="K1104" i="4"/>
  <c r="F1104" i="4" s="1"/>
  <c r="C13" i="5" s="1"/>
  <c r="C20" i="1" s="1"/>
  <c r="K904" i="4"/>
  <c r="F904" i="4" s="1"/>
  <c r="K597" i="4"/>
  <c r="F597" i="4" s="1"/>
  <c r="K385" i="4"/>
  <c r="F385" i="4" s="1"/>
  <c r="K1486" i="4"/>
  <c r="F1486" i="4" s="1"/>
  <c r="K1319" i="4"/>
  <c r="F1319" i="4" s="1"/>
  <c r="K213" i="4"/>
  <c r="F213" i="4" s="1"/>
  <c r="K1437" i="4"/>
  <c r="F1437" i="4" s="1"/>
  <c r="K1270" i="4"/>
  <c r="F1270" i="4" s="1"/>
  <c r="K735" i="4"/>
  <c r="F735" i="4" s="1"/>
  <c r="K288" i="4"/>
  <c r="F288" i="4" s="1"/>
  <c r="K1811" i="4"/>
  <c r="F1811" i="4" s="1"/>
  <c r="K215" i="4"/>
  <c r="F215" i="4" s="1"/>
  <c r="K243" i="4"/>
  <c r="F243" i="4" s="1"/>
  <c r="K4119" i="4"/>
  <c r="F4119" i="4" s="1"/>
  <c r="K430" i="4"/>
  <c r="F430" i="4" s="1"/>
  <c r="K907" i="4"/>
  <c r="F907" i="4" s="1"/>
  <c r="K155" i="4"/>
  <c r="F155" i="4" s="1"/>
  <c r="K1687" i="4"/>
  <c r="F1687" i="4" s="1"/>
  <c r="K391" i="4"/>
  <c r="F391" i="4" s="1"/>
  <c r="K189" i="4"/>
  <c r="F189" i="4" s="1"/>
  <c r="K564" i="4"/>
  <c r="F564" i="4" s="1"/>
  <c r="K236" i="4"/>
  <c r="F236" i="4" s="1"/>
  <c r="K284" i="4"/>
  <c r="F284" i="4" s="1"/>
  <c r="K2187" i="4"/>
  <c r="F2187" i="4" s="1"/>
  <c r="K350" i="4"/>
  <c r="F350" i="4" s="1"/>
  <c r="K2115" i="4"/>
  <c r="F2115" i="4" s="1"/>
  <c r="K1078" i="4"/>
  <c r="F1078" i="4" s="1"/>
  <c r="K1382" i="4"/>
  <c r="F1382" i="4" s="1"/>
  <c r="K2488" i="4"/>
  <c r="F2488" i="4" s="1"/>
  <c r="K614" i="4"/>
  <c r="F614" i="4" s="1"/>
  <c r="K982" i="4"/>
  <c r="F982" i="4" s="1"/>
  <c r="K731" i="4"/>
  <c r="F731" i="4" s="1"/>
  <c r="K403" i="4"/>
  <c r="F403" i="4" s="1"/>
  <c r="K1865" i="4"/>
  <c r="F1865" i="4" s="1"/>
  <c r="K196" i="4"/>
  <c r="F196" i="4" s="1"/>
  <c r="K1949" i="4"/>
  <c r="F1949" i="4" s="1"/>
  <c r="K476" i="4"/>
  <c r="F476" i="4" s="1"/>
  <c r="K1904" i="4"/>
  <c r="F1904" i="4" s="1"/>
  <c r="K2425" i="4"/>
  <c r="F2425" i="4" s="1"/>
  <c r="K1893" i="4"/>
  <c r="F1893" i="4" s="1"/>
  <c r="K1645" i="4"/>
  <c r="F1645" i="4" s="1"/>
  <c r="K491" i="4"/>
  <c r="F491" i="4" s="1"/>
  <c r="K939" i="4"/>
  <c r="F939" i="4" s="1"/>
  <c r="K117" i="4"/>
  <c r="F117" i="4" s="1"/>
  <c r="K1976" i="4"/>
  <c r="F1976" i="4" s="1"/>
  <c r="K973" i="4"/>
  <c r="F973" i="4" s="1"/>
  <c r="K563" i="4"/>
  <c r="F563" i="4" s="1"/>
  <c r="K1073" i="4"/>
  <c r="F1073" i="4" s="1"/>
  <c r="K649" i="4"/>
  <c r="F649" i="4" s="1"/>
  <c r="K347" i="4"/>
  <c r="F347" i="4" s="1"/>
  <c r="K474" i="4"/>
  <c r="F474" i="4" s="1"/>
  <c r="K1021" i="4"/>
  <c r="F1021" i="4" s="1"/>
  <c r="K2468" i="4"/>
  <c r="F2468" i="4" s="1"/>
  <c r="K3924" i="4"/>
  <c r="F3924" i="4" s="1"/>
  <c r="K5256" i="4"/>
  <c r="F5256" i="4" s="1"/>
  <c r="K2779" i="4"/>
  <c r="F2779" i="4" s="1"/>
  <c r="K3402" i="4"/>
  <c r="F3402" i="4" s="1"/>
  <c r="K3729" i="4"/>
  <c r="F3729" i="4" s="1"/>
  <c r="K3362" i="4"/>
  <c r="F3362" i="4" s="1"/>
  <c r="K5355" i="4"/>
  <c r="F5355" i="4" s="1"/>
  <c r="K3913" i="4"/>
  <c r="F3913" i="4" s="1"/>
  <c r="K2701" i="4"/>
  <c r="F2701" i="4" s="1"/>
  <c r="K2923" i="4"/>
  <c r="F2923" i="4" s="1"/>
  <c r="K4253" i="4"/>
  <c r="F4253" i="4" s="1"/>
  <c r="K4091" i="4"/>
  <c r="F4091" i="4" s="1"/>
  <c r="K5009" i="4"/>
  <c r="F5009" i="4" s="1"/>
  <c r="K2043" i="4"/>
  <c r="F2043" i="4" s="1"/>
  <c r="K2996" i="4"/>
  <c r="F2996" i="4" s="1"/>
  <c r="K3163" i="4"/>
  <c r="F3163" i="4" s="1"/>
  <c r="K3739" i="4"/>
  <c r="F3739" i="4" s="1"/>
  <c r="K1628" i="4"/>
  <c r="F1628" i="4" s="1"/>
  <c r="K587" i="4"/>
  <c r="F587" i="4" s="1"/>
  <c r="K2975" i="4"/>
  <c r="F2975" i="4" s="1"/>
  <c r="K3118" i="4"/>
  <c r="F3118" i="4" s="1"/>
  <c r="K2653" i="4"/>
  <c r="F2653" i="4" s="1"/>
  <c r="K3549" i="4"/>
  <c r="F3549" i="4" s="1"/>
  <c r="K4286" i="4"/>
  <c r="F4286" i="4" s="1"/>
  <c r="K3451" i="4"/>
  <c r="F3451" i="4" s="1"/>
  <c r="K4073" i="4"/>
  <c r="F4073" i="4" s="1"/>
  <c r="K1389" i="4"/>
  <c r="F1389" i="4" s="1"/>
  <c r="K2439" i="4"/>
  <c r="F2439" i="4" s="1"/>
  <c r="K2231" i="4"/>
  <c r="F2231" i="4" s="1"/>
  <c r="K3073" i="4"/>
  <c r="F3073" i="4" s="1"/>
  <c r="K3440" i="4"/>
  <c r="F3440" i="4" s="1"/>
  <c r="K1563" i="4"/>
  <c r="F1563" i="4" s="1"/>
  <c r="K2759" i="4"/>
  <c r="F2759" i="4" s="1"/>
  <c r="K1751" i="4"/>
  <c r="F1751" i="4" s="1"/>
  <c r="K4495" i="4"/>
  <c r="F4495" i="4" s="1"/>
  <c r="K3996" i="4"/>
  <c r="F3996" i="4" s="1"/>
  <c r="K3089" i="4"/>
  <c r="F3089" i="4" s="1"/>
  <c r="K2882" i="4"/>
  <c r="F2882" i="4" s="1"/>
  <c r="K4468" i="4"/>
  <c r="F4468" i="4" s="1"/>
  <c r="K3434" i="4"/>
  <c r="F3434" i="4" s="1"/>
  <c r="K2220" i="4"/>
  <c r="F2220" i="4" s="1"/>
  <c r="K2315" i="4"/>
  <c r="F2315" i="4" s="1"/>
  <c r="K1479" i="4"/>
  <c r="F1479" i="4" s="1"/>
  <c r="K3308" i="4"/>
  <c r="F3308" i="4" s="1"/>
  <c r="K2049" i="4"/>
  <c r="F2049" i="4" s="1"/>
  <c r="K2880" i="4"/>
  <c r="F2880" i="4" s="1"/>
  <c r="K2283" i="4"/>
  <c r="F2283" i="4" s="1"/>
  <c r="K879" i="4"/>
  <c r="F879" i="4" s="1"/>
  <c r="K1358" i="4"/>
  <c r="F1358" i="4" s="1"/>
  <c r="K1745" i="4"/>
  <c r="F1745" i="4" s="1"/>
  <c r="K1607" i="4"/>
  <c r="F1607" i="4" s="1"/>
  <c r="K537" i="4"/>
  <c r="F537" i="4" s="1"/>
  <c r="K1900" i="4"/>
  <c r="F1900" i="4" s="1"/>
  <c r="K4363" i="4"/>
  <c r="F4363" i="4" s="1"/>
  <c r="K569" i="4"/>
  <c r="F569" i="4" s="1"/>
  <c r="K547" i="4"/>
  <c r="F547" i="4" s="1"/>
  <c r="K2134" i="4"/>
  <c r="F2134" i="4" s="1"/>
  <c r="K1571" i="4"/>
  <c r="F1571" i="4" s="1"/>
  <c r="K2652" i="4"/>
  <c r="F2652" i="4" s="1"/>
  <c r="K749" i="4"/>
  <c r="F749" i="4" s="1"/>
  <c r="K1589" i="4"/>
  <c r="F1589" i="4" s="1"/>
  <c r="K2038" i="4"/>
  <c r="F2038" i="4" s="1"/>
  <c r="K4521" i="4"/>
  <c r="F4521" i="4" s="1"/>
  <c r="K3475" i="4"/>
  <c r="F3475" i="4" s="1"/>
  <c r="K3384" i="4"/>
  <c r="F3384" i="4" s="1"/>
  <c r="K3477" i="4"/>
  <c r="F3477" i="4" s="1"/>
  <c r="K3383" i="4"/>
  <c r="F3383" i="4" s="1"/>
  <c r="K1799" i="4"/>
  <c r="F1799" i="4" s="1"/>
  <c r="K790" i="4"/>
  <c r="F790" i="4" s="1"/>
  <c r="K26" i="4"/>
  <c r="F26" i="4" s="1"/>
  <c r="K3239" i="4"/>
  <c r="F3239" i="4" s="1"/>
  <c r="K996" i="4"/>
  <c r="F996" i="4" s="1"/>
  <c r="K1004" i="4"/>
  <c r="F1004" i="4" s="1"/>
  <c r="K1259" i="4"/>
  <c r="F1259" i="4" s="1"/>
  <c r="K1194" i="4"/>
  <c r="F1194" i="4" s="1"/>
  <c r="K3952" i="4"/>
  <c r="F3952" i="4" s="1"/>
  <c r="K2751" i="4"/>
  <c r="F2751" i="4" s="1"/>
  <c r="K4075" i="4"/>
  <c r="F4075" i="4" s="1"/>
  <c r="K3371" i="4"/>
  <c r="F3371" i="4" s="1"/>
  <c r="K2429" i="4"/>
  <c r="F2429" i="4" s="1"/>
  <c r="K2687" i="4"/>
  <c r="F2687" i="4" s="1"/>
  <c r="K2947" i="4"/>
  <c r="F2947" i="4" s="1"/>
  <c r="K1409" i="4"/>
  <c r="F1409" i="4" s="1"/>
  <c r="K2153" i="4"/>
  <c r="F2153" i="4" s="1"/>
  <c r="K252" i="4"/>
  <c r="F252" i="4" s="1"/>
  <c r="K5414" i="4"/>
  <c r="F5414" i="4" s="1"/>
  <c r="K3026" i="4"/>
  <c r="F3026" i="4" s="1"/>
  <c r="K2424" i="4"/>
  <c r="F2424" i="4" s="1"/>
  <c r="K3507" i="4"/>
  <c r="F3507" i="4" s="1"/>
  <c r="K1989" i="4"/>
  <c r="F1989" i="4" s="1"/>
  <c r="K2694" i="4"/>
  <c r="F2694" i="4" s="1"/>
  <c r="K1807" i="4"/>
  <c r="F1807" i="4" s="1"/>
  <c r="K2135" i="4"/>
  <c r="F2135" i="4" s="1"/>
  <c r="K2378" i="4"/>
  <c r="F2378" i="4" s="1"/>
  <c r="K619" i="4"/>
  <c r="F619" i="4" s="1"/>
  <c r="K4067" i="4"/>
  <c r="F4067" i="4" s="1"/>
  <c r="K3513" i="4"/>
  <c r="F3513" i="4" s="1"/>
  <c r="K1784" i="4"/>
  <c r="F1784" i="4" s="1"/>
  <c r="K2791" i="4"/>
  <c r="F2791" i="4" s="1"/>
  <c r="K747" i="4"/>
  <c r="F747" i="4" s="1"/>
  <c r="K710" i="4"/>
  <c r="F710" i="4" s="1"/>
  <c r="K3143" i="4"/>
  <c r="F3143" i="4" s="1"/>
  <c r="K3009" i="4"/>
  <c r="F3009" i="4" s="1"/>
  <c r="K3469" i="4"/>
  <c r="F3469" i="4" s="1"/>
  <c r="K1482" i="4"/>
  <c r="F1482" i="4" s="1"/>
  <c r="K1601" i="4"/>
  <c r="F1601" i="4" s="1"/>
  <c r="K1420" i="4"/>
  <c r="F1420" i="4" s="1"/>
  <c r="K593" i="4"/>
  <c r="F593" i="4" s="1"/>
  <c r="K4875" i="4"/>
  <c r="F4875" i="4" s="1"/>
  <c r="K2119" i="4"/>
  <c r="F2119" i="4" s="1"/>
  <c r="K3423" i="4"/>
  <c r="F3423" i="4" s="1"/>
  <c r="K2167" i="4"/>
  <c r="F2167" i="4" s="1"/>
  <c r="K2582" i="4"/>
  <c r="F2582" i="4" s="1"/>
  <c r="K2239" i="4"/>
  <c r="F2239" i="4" s="1"/>
  <c r="K381" i="4"/>
  <c r="F381" i="4" s="1"/>
  <c r="K595" i="4"/>
  <c r="F595" i="4" s="1"/>
  <c r="K1555" i="4"/>
  <c r="F1555" i="4" s="1"/>
  <c r="K2833" i="4"/>
  <c r="F2833" i="4" s="1"/>
  <c r="K3878" i="4"/>
  <c r="F3878" i="4" s="1"/>
  <c r="K1497" i="4"/>
  <c r="F1497" i="4" s="1"/>
  <c r="K2240" i="4"/>
  <c r="F2240" i="4" s="1"/>
  <c r="K1504" i="4"/>
  <c r="F1504" i="4" s="1"/>
  <c r="K3871" i="4"/>
  <c r="F3871" i="4" s="1"/>
  <c r="K4103" i="4"/>
  <c r="F4103" i="4" s="1"/>
  <c r="K594" i="4"/>
  <c r="F594" i="4" s="1"/>
  <c r="K1711" i="4"/>
  <c r="F1711" i="4" s="1"/>
  <c r="K2690" i="4"/>
  <c r="F2690" i="4" s="1"/>
  <c r="K2081" i="4"/>
  <c r="F2081" i="4" s="1"/>
  <c r="K820" i="4"/>
  <c r="F820" i="4" s="1"/>
  <c r="K2430" i="4"/>
  <c r="F2430" i="4" s="1"/>
  <c r="K3655" i="4"/>
  <c r="F3655" i="4" s="1"/>
  <c r="K1837" i="4"/>
  <c r="F1837" i="4" s="1"/>
  <c r="K1572" i="4"/>
  <c r="F1572" i="4" s="1"/>
  <c r="K4539" i="4"/>
  <c r="F4539" i="4" s="1"/>
  <c r="K1177" i="4"/>
  <c r="F1177" i="4" s="1"/>
  <c r="K4833" i="4"/>
  <c r="F4833" i="4" s="1"/>
  <c r="K3801" i="4"/>
  <c r="F3801" i="4" s="1"/>
  <c r="K2892" i="4"/>
  <c r="F2892" i="4" s="1"/>
  <c r="K767" i="4"/>
  <c r="F767" i="4" s="1"/>
  <c r="K3133" i="4"/>
  <c r="F3133" i="4" s="1"/>
  <c r="K740" i="4"/>
  <c r="F740" i="4" s="1"/>
  <c r="K1001" i="4"/>
  <c r="F1001" i="4" s="1"/>
  <c r="K3464" i="4"/>
  <c r="F3464" i="4" s="1"/>
  <c r="K4079" i="4"/>
  <c r="F4079" i="4" s="1"/>
  <c r="K1494" i="4"/>
  <c r="F1494" i="4" s="1"/>
  <c r="K1388" i="4"/>
  <c r="F1388" i="4" s="1"/>
  <c r="K693" i="4"/>
  <c r="F693" i="4" s="1"/>
  <c r="K943" i="4"/>
  <c r="F943" i="4" s="1"/>
  <c r="K356" i="4"/>
  <c r="F356" i="4" s="1"/>
  <c r="K681" i="4"/>
  <c r="F681" i="4" s="1"/>
  <c r="K265" i="4"/>
  <c r="F265" i="4" s="1"/>
  <c r="K3096" i="4"/>
  <c r="F3096" i="4" s="1"/>
  <c r="K1383" i="4"/>
  <c r="F1383" i="4" s="1"/>
  <c r="K881" i="4"/>
  <c r="F881" i="4" s="1"/>
  <c r="K1262" i="4"/>
  <c r="F1262" i="4" s="1"/>
  <c r="K268" i="4"/>
  <c r="F268" i="4" s="1"/>
  <c r="K634" i="4"/>
  <c r="F634" i="4" s="1"/>
  <c r="K1415" i="4"/>
  <c r="F1415" i="4" s="1"/>
  <c r="K281" i="4"/>
  <c r="F281" i="4" s="1"/>
  <c r="K413" i="4"/>
  <c r="F413" i="4" s="1"/>
  <c r="K855" i="4"/>
  <c r="F855" i="4" s="1"/>
  <c r="K129" i="4"/>
  <c r="F129" i="4" s="1"/>
  <c r="K1863" i="4"/>
  <c r="F1863" i="4" s="1"/>
  <c r="K2212" i="4"/>
  <c r="F2212" i="4" s="1"/>
  <c r="K368" i="4"/>
  <c r="F368" i="4" s="1"/>
  <c r="K2865" i="4"/>
  <c r="F2865" i="4" s="1"/>
  <c r="K1399" i="4"/>
  <c r="F1399" i="4" s="1"/>
  <c r="K1688" i="4"/>
  <c r="F1688" i="4" s="1"/>
  <c r="K478" i="4"/>
  <c r="F478" i="4" s="1"/>
  <c r="K1075" i="4"/>
  <c r="F1075" i="4" s="1"/>
  <c r="K111" i="4"/>
  <c r="F111" i="4" s="1"/>
  <c r="K139" i="4"/>
  <c r="F139" i="4" s="1"/>
  <c r="K399" i="4"/>
  <c r="F399" i="4" s="1"/>
  <c r="K147" i="4"/>
  <c r="F147" i="4" s="1"/>
  <c r="K2465" i="4"/>
  <c r="F2465" i="4" s="1"/>
  <c r="K240" i="4"/>
  <c r="F240" i="4" s="1"/>
  <c r="K2501" i="4"/>
  <c r="F2501" i="4" s="1"/>
  <c r="K3197" i="4"/>
  <c r="F3197" i="4" s="1"/>
  <c r="K2261" i="4"/>
  <c r="F2261" i="4" s="1"/>
  <c r="K798" i="4"/>
  <c r="F798" i="4" s="1"/>
  <c r="K225" i="4"/>
  <c r="F225" i="4" s="1"/>
  <c r="K179" i="4"/>
  <c r="F179" i="4" s="1"/>
  <c r="K269" i="4"/>
  <c r="F269" i="4" s="1"/>
  <c r="K991" i="4"/>
  <c r="F991" i="4" s="1"/>
  <c r="K184" i="4"/>
  <c r="F184" i="4" s="1"/>
  <c r="K81" i="4"/>
  <c r="F81" i="4" s="1"/>
  <c r="K2099" i="4"/>
  <c r="F2099" i="4" s="1"/>
  <c r="K663" i="4"/>
  <c r="F663" i="4" s="1"/>
  <c r="K805" i="4"/>
  <c r="F805" i="4" s="1"/>
  <c r="K2691" i="4"/>
  <c r="F2691" i="4" s="1"/>
  <c r="K249" i="4"/>
  <c r="F249" i="4" s="1"/>
  <c r="K297" i="4"/>
  <c r="F297" i="4" s="1"/>
  <c r="K3047" i="4"/>
  <c r="F3047" i="4" s="1"/>
  <c r="K842" i="4"/>
  <c r="F842" i="4" s="1"/>
  <c r="K2021" i="4"/>
  <c r="F2021" i="4" s="1"/>
  <c r="K3192" i="4"/>
  <c r="F3192" i="4" s="1"/>
  <c r="K1232" i="4"/>
  <c r="F1232" i="4" s="1"/>
  <c r="K223" i="4"/>
  <c r="F223" i="4" s="1"/>
  <c r="K489" i="4"/>
  <c r="F489" i="4" s="1"/>
  <c r="K2281" i="4"/>
  <c r="F2281" i="4" s="1"/>
  <c r="K1773" i="4"/>
  <c r="F1773" i="4" s="1"/>
  <c r="K1557" i="4"/>
  <c r="F1557" i="4" s="1"/>
  <c r="K1326" i="4"/>
  <c r="F1326" i="4" s="1"/>
  <c r="K791" i="4"/>
  <c r="F791" i="4" s="1"/>
  <c r="K398" i="4"/>
  <c r="F398" i="4" s="1"/>
  <c r="K654" i="4"/>
  <c r="F654" i="4" s="1"/>
  <c r="K472" i="4"/>
  <c r="F472" i="4" s="1"/>
  <c r="K9" i="4"/>
  <c r="F9" i="4" s="1"/>
  <c r="K801" i="4"/>
  <c r="F801" i="4" s="1"/>
  <c r="K694" i="4"/>
  <c r="F694" i="4" s="1"/>
  <c r="K335" i="4"/>
  <c r="F335" i="4" s="1"/>
  <c r="K1830" i="4"/>
  <c r="F1830" i="4" s="1"/>
  <c r="K2553" i="4"/>
  <c r="F2553" i="4" s="1"/>
  <c r="K304" i="4"/>
  <c r="F304" i="4" s="1"/>
  <c r="K2627" i="4"/>
  <c r="F2627" i="4" s="1"/>
  <c r="K1769" i="4"/>
  <c r="F1769" i="4" s="1"/>
  <c r="K609" i="4"/>
  <c r="F609" i="4" s="1"/>
  <c r="K1118" i="4"/>
  <c r="F1118" i="4" s="1"/>
  <c r="K33" i="4"/>
  <c r="F33" i="4" s="1"/>
  <c r="K2529" i="4"/>
  <c r="F2529" i="4" s="1"/>
  <c r="K397" i="4"/>
  <c r="F397" i="4" s="1"/>
  <c r="K313" i="4"/>
  <c r="F313" i="4" s="1"/>
  <c r="K1051" i="4"/>
  <c r="F1051" i="4" s="1"/>
  <c r="K209" i="4"/>
  <c r="F209" i="4" s="1"/>
  <c r="K1024" i="4"/>
  <c r="F1024" i="4" s="1"/>
  <c r="K2344" i="4"/>
  <c r="F2344" i="4" s="1"/>
  <c r="K1147" i="4"/>
  <c r="F1147" i="4" s="1"/>
  <c r="K1512" i="4"/>
  <c r="F1512" i="4" s="1"/>
  <c r="K579" i="4"/>
  <c r="F579" i="4" s="1"/>
  <c r="K1043" i="4"/>
  <c r="F1043" i="4" s="1"/>
  <c r="K551" i="4"/>
  <c r="F551" i="4" s="1"/>
  <c r="K1129" i="4"/>
  <c r="F1129" i="4" s="1"/>
  <c r="K7" i="5" s="1"/>
  <c r="H14" i="1" s="1"/>
  <c r="K187" i="4"/>
  <c r="F187" i="4" s="1"/>
  <c r="K314" i="4"/>
  <c r="F314" i="4" s="1"/>
  <c r="K984" i="4"/>
  <c r="F984" i="4" s="1"/>
  <c r="K130" i="4"/>
  <c r="F130" i="4" s="1"/>
  <c r="K3511" i="4"/>
  <c r="F3511" i="4" s="1"/>
  <c r="K1335" i="4"/>
  <c r="F1335" i="4" s="1"/>
  <c r="K96" i="4"/>
  <c r="F96" i="4" s="1"/>
  <c r="K1186" i="4"/>
  <c r="F1186" i="4" s="1"/>
  <c r="K815" i="4"/>
  <c r="F815" i="4" s="1"/>
  <c r="K1407" i="4"/>
  <c r="F1407" i="4" s="1"/>
  <c r="K910" i="4"/>
  <c r="F910" i="4" s="1"/>
  <c r="K452" i="4"/>
  <c r="F452" i="4" s="1"/>
  <c r="K2098" i="4"/>
  <c r="F2098" i="4" s="1"/>
  <c r="K985" i="4"/>
  <c r="F985" i="4" s="1"/>
  <c r="K1082" i="4"/>
  <c r="F1082" i="4" s="1"/>
  <c r="K2233" i="4"/>
  <c r="F2233" i="4" s="1"/>
  <c r="K492" i="4"/>
  <c r="F492" i="4" s="1"/>
  <c r="K1112" i="4"/>
  <c r="F1112" i="4" s="1"/>
  <c r="K1434" i="4"/>
  <c r="F1434" i="4" s="1"/>
  <c r="K481" i="4"/>
  <c r="F481" i="4" s="1"/>
  <c r="K3911" i="4"/>
  <c r="F3911" i="4" s="1"/>
  <c r="K1195" i="4"/>
  <c r="F1195" i="4" s="1"/>
  <c r="K1234" i="4"/>
  <c r="F1234" i="4" s="1"/>
  <c r="K2838" i="4"/>
  <c r="F2838" i="4" s="1"/>
  <c r="K2444" i="4"/>
  <c r="F2444" i="4" s="1"/>
  <c r="K2778" i="4"/>
  <c r="F2778" i="4" s="1"/>
  <c r="K3141" i="4"/>
  <c r="F3141" i="4" s="1"/>
  <c r="K1160" i="4"/>
  <c r="F1160" i="4" s="1"/>
  <c r="K4834" i="4"/>
  <c r="F4834" i="4" s="1"/>
  <c r="K2929" i="4"/>
  <c r="F2929" i="4" s="1"/>
  <c r="K2440" i="4"/>
  <c r="F2440" i="4" s="1"/>
  <c r="K1558" i="4"/>
  <c r="F1558" i="4" s="1"/>
  <c r="K2481" i="4"/>
  <c r="F2481" i="4" s="1"/>
  <c r="K1264" i="4"/>
  <c r="F1264" i="4" s="1"/>
  <c r="K2090" i="4"/>
  <c r="F2090" i="4" s="1"/>
  <c r="K908" i="4"/>
  <c r="F908" i="4" s="1"/>
  <c r="K3373" i="4"/>
  <c r="F3373" i="4" s="1"/>
  <c r="K3138" i="4"/>
  <c r="F3138" i="4" s="1"/>
  <c r="K4657" i="4"/>
  <c r="F4657" i="4" s="1"/>
  <c r="K3071" i="4"/>
  <c r="F3071" i="4" s="1"/>
  <c r="K2374" i="4"/>
  <c r="F2374" i="4" s="1"/>
  <c r="K1401" i="4"/>
  <c r="F1401" i="4" s="1"/>
  <c r="K4375" i="4"/>
  <c r="F4375" i="4" s="1"/>
  <c r="K2216" i="4"/>
  <c r="F2216" i="4" s="1"/>
  <c r="K1695" i="4"/>
  <c r="F1695" i="4" s="1"/>
  <c r="K3376" i="4"/>
  <c r="F3376" i="4" s="1"/>
  <c r="K4203" i="4"/>
  <c r="F4203" i="4" s="1"/>
  <c r="K1350" i="4"/>
  <c r="F1350" i="4" s="1"/>
  <c r="K757" i="4"/>
  <c r="F757" i="4" s="1"/>
  <c r="K2102" i="4"/>
  <c r="F2102" i="4" s="1"/>
  <c r="K1292" i="4"/>
  <c r="F1292" i="4" s="1"/>
  <c r="K1839" i="4"/>
  <c r="F1839" i="4" s="1"/>
  <c r="K3372" i="4"/>
  <c r="F3372" i="4" s="1"/>
  <c r="K2020" i="4"/>
  <c r="F2020" i="4" s="1"/>
  <c r="K1728" i="4"/>
  <c r="F1728" i="4" s="1"/>
  <c r="K2195" i="4"/>
  <c r="F2195" i="4" s="1"/>
  <c r="K852" i="4"/>
  <c r="F852" i="4" s="1"/>
  <c r="K2160" i="4"/>
  <c r="F2160" i="4" s="1"/>
  <c r="K3173" i="4"/>
  <c r="F3173" i="4" s="1"/>
  <c r="K4034" i="4"/>
  <c r="F4034" i="4" s="1"/>
  <c r="K1366" i="4"/>
  <c r="F1366" i="4" s="1"/>
  <c r="K1448" i="4"/>
  <c r="F1448" i="4" s="1"/>
  <c r="K82" i="4"/>
  <c r="F82" i="4" s="1"/>
  <c r="K2034" i="4"/>
  <c r="F2034" i="4" s="1"/>
  <c r="K1144" i="4"/>
  <c r="F1144" i="4" s="1"/>
  <c r="K4663" i="4"/>
  <c r="F4663" i="4" s="1"/>
  <c r="K1449" i="4"/>
  <c r="F1449" i="4" s="1"/>
  <c r="K4367" i="4"/>
  <c r="F4367" i="4" s="1"/>
  <c r="K4145" i="4"/>
  <c r="F4145" i="4" s="1"/>
  <c r="K523" i="4"/>
  <c r="F523" i="4" s="1"/>
  <c r="K4043" i="4"/>
  <c r="F4043" i="4" s="1"/>
  <c r="K1867" i="4"/>
  <c r="F1867" i="4" s="1"/>
  <c r="K1877" i="4"/>
  <c r="F1877" i="4" s="1"/>
  <c r="K2878" i="4"/>
  <c r="F2878" i="4" s="1"/>
  <c r="K759" i="4"/>
  <c r="F759" i="4" s="1"/>
  <c r="K3525" i="4"/>
  <c r="F3525" i="4" s="1"/>
  <c r="K4587" i="4"/>
  <c r="F4587" i="4" s="1"/>
  <c r="K1380" i="4"/>
  <c r="F1380" i="4" s="1"/>
  <c r="K3215" i="4"/>
  <c r="F3215" i="4" s="1"/>
  <c r="K2831" i="4"/>
  <c r="F2831" i="4" s="1"/>
  <c r="K2039" i="4"/>
  <c r="F2039" i="4" s="1"/>
  <c r="K1936" i="4"/>
  <c r="F1936" i="4" s="1"/>
  <c r="K2321" i="4"/>
  <c r="F2321" i="4" s="1"/>
  <c r="K1838" i="4"/>
  <c r="F1838" i="4" s="1"/>
  <c r="K660" i="4"/>
  <c r="F660" i="4" s="1"/>
  <c r="K1290" i="4"/>
  <c r="F1290" i="4" s="1"/>
  <c r="K2631" i="4"/>
  <c r="F2631" i="4" s="1"/>
  <c r="K4241" i="4"/>
  <c r="F4241" i="4" s="1"/>
  <c r="K3266" i="4"/>
  <c r="F3266" i="4" s="1"/>
  <c r="K2352" i="4"/>
  <c r="F2352" i="4" s="1"/>
  <c r="K3556" i="4"/>
  <c r="F3556" i="4" s="1"/>
  <c r="K4151" i="4"/>
  <c r="F4151" i="4" s="1"/>
  <c r="K957" i="4"/>
  <c r="F957" i="4" s="1"/>
  <c r="K1165" i="4"/>
  <c r="F1165" i="4" s="1"/>
  <c r="K758" i="4"/>
  <c r="F758" i="4" s="1"/>
  <c r="K2977" i="4"/>
  <c r="F2977" i="4" s="1"/>
  <c r="K1236" i="4"/>
  <c r="F1236" i="4" s="1"/>
  <c r="K581" i="4"/>
  <c r="F581" i="4" s="1"/>
  <c r="K1276" i="4"/>
  <c r="F1276" i="4" s="1"/>
  <c r="K3799" i="4"/>
  <c r="F3799" i="4" s="1"/>
  <c r="K1905" i="4"/>
  <c r="F1905" i="4" s="1"/>
  <c r="K4715" i="4"/>
  <c r="F4715" i="4" s="1"/>
  <c r="K2209" i="4"/>
  <c r="F2209" i="4" s="1"/>
  <c r="K1432" i="4"/>
  <c r="F1432" i="4" s="1"/>
  <c r="K3509" i="4"/>
  <c r="F3509" i="4" s="1"/>
  <c r="K1041" i="4"/>
  <c r="F1041" i="4" s="1"/>
  <c r="K2967" i="4"/>
  <c r="F2967" i="4" s="1"/>
  <c r="K3216" i="4"/>
  <c r="F3216" i="4" s="1"/>
  <c r="K3883" i="4"/>
  <c r="F3883" i="4" s="1"/>
  <c r="K510" i="4"/>
  <c r="F510" i="4" s="1"/>
  <c r="K2673" i="4"/>
  <c r="F2673" i="4" s="1"/>
  <c r="K1793" i="4"/>
  <c r="F1793" i="4" s="1"/>
  <c r="K1120" i="4"/>
  <c r="F1120" i="4" s="1"/>
  <c r="K2177" i="4"/>
  <c r="F2177" i="4" s="1"/>
  <c r="K3044" i="4"/>
  <c r="F3044" i="4" s="1"/>
  <c r="K2229" i="4"/>
  <c r="F2229" i="4" s="1"/>
  <c r="K4071" i="4"/>
  <c r="F4071" i="4" s="1"/>
  <c r="K1525" i="4"/>
  <c r="F1525" i="4" s="1"/>
  <c r="K126" i="4"/>
  <c r="F126" i="4" s="1"/>
  <c r="K3237" i="4"/>
  <c r="F3237" i="4" s="1"/>
  <c r="K2197" i="4"/>
  <c r="F2197" i="4" s="1"/>
  <c r="K1034" i="4"/>
  <c r="F1034" i="4" s="1"/>
  <c r="K1524" i="4"/>
  <c r="F1524" i="4" s="1"/>
  <c r="K1918" i="4"/>
  <c r="F1918" i="4" s="1"/>
  <c r="K1883" i="4"/>
  <c r="F1883" i="4" s="1"/>
  <c r="K3555" i="4"/>
  <c r="F3555" i="4" s="1"/>
  <c r="K4507" i="4"/>
  <c r="F4507" i="4" s="1"/>
  <c r="K1573" i="4"/>
  <c r="F1573" i="4" s="1"/>
  <c r="K2968" i="4"/>
  <c r="F2968" i="4" s="1"/>
  <c r="K2786" i="4"/>
  <c r="F2786" i="4" s="1"/>
  <c r="K4047" i="4"/>
  <c r="F4047" i="4" s="1"/>
  <c r="K1105" i="4"/>
  <c r="F1105" i="4" s="1"/>
  <c r="K2493" i="4"/>
  <c r="F2493" i="4" s="1"/>
  <c r="K986" i="4"/>
  <c r="F986" i="4" s="1"/>
  <c r="K1702" i="4"/>
  <c r="F1702" i="4" s="1"/>
  <c r="K3431" i="4"/>
  <c r="F3431" i="4" s="1"/>
  <c r="K2399" i="4"/>
  <c r="F2399" i="4" s="1"/>
  <c r="K1091" i="4"/>
  <c r="F1091" i="4" s="1"/>
  <c r="K2718" i="4"/>
  <c r="F2718" i="4" s="1"/>
  <c r="K867" i="4"/>
  <c r="F867" i="4" s="1"/>
  <c r="K290" i="4"/>
  <c r="F290" i="4" s="1"/>
  <c r="K1529" i="4"/>
  <c r="F1529" i="4" s="1"/>
  <c r="K4177" i="4"/>
  <c r="F4177" i="4" s="1"/>
  <c r="K255" i="4"/>
  <c r="F255" i="4" s="1"/>
  <c r="K1269" i="4"/>
  <c r="F1269" i="4" s="1"/>
  <c r="K1337" i="4"/>
  <c r="F1337" i="4" s="1"/>
  <c r="K927" i="4"/>
  <c r="F927" i="4" s="1"/>
  <c r="K211" i="4"/>
  <c r="F211" i="4" s="1"/>
  <c r="K113" i="4"/>
  <c r="F113" i="4" s="1"/>
  <c r="K989" i="4"/>
  <c r="F989" i="4" s="1"/>
  <c r="K583" i="4"/>
  <c r="F583" i="4" s="1"/>
  <c r="K114" i="4"/>
  <c r="F114" i="4" s="1"/>
  <c r="K1323" i="4"/>
  <c r="F1323" i="4" s="1"/>
  <c r="K359" i="4"/>
  <c r="F359" i="4" s="1"/>
  <c r="K486" i="4"/>
  <c r="F486" i="4" s="1"/>
  <c r="K2999" i="4"/>
  <c r="F2999" i="4" s="1"/>
  <c r="K1349" i="4"/>
  <c r="F1349" i="4" s="1"/>
  <c r="K712" i="4"/>
  <c r="F712" i="4" s="1"/>
  <c r="K1381" i="4"/>
  <c r="F1381" i="4" s="1"/>
  <c r="K1749" i="4"/>
  <c r="F1749" i="4" s="1"/>
  <c r="K1689" i="4"/>
  <c r="F1689" i="4" s="1"/>
  <c r="K1965" i="4"/>
  <c r="F1965" i="4" s="1"/>
  <c r="K1158" i="4"/>
  <c r="F1158" i="4" s="1"/>
  <c r="K42" i="4"/>
  <c r="F42" i="4" s="1"/>
  <c r="K483" i="4"/>
  <c r="F483" i="4" s="1"/>
  <c r="K214" i="4"/>
  <c r="F214" i="4" s="1"/>
  <c r="K1313" i="4"/>
  <c r="F1313" i="4" s="1"/>
  <c r="K4407" i="4"/>
  <c r="F4407" i="4" s="1"/>
  <c r="K1854" i="4"/>
  <c r="F1854" i="4" s="1"/>
  <c r="K861" i="4"/>
  <c r="F861" i="4" s="1"/>
  <c r="K1385" i="4"/>
  <c r="F1385" i="4" s="1"/>
  <c r="K616" i="4"/>
  <c r="F616" i="4" s="1"/>
  <c r="BO12" i="5" s="1"/>
  <c r="AQ19" i="1" s="1"/>
  <c r="K4" i="4"/>
  <c r="F4" i="4" s="1"/>
  <c r="K70" i="4"/>
  <c r="F70" i="4" s="1"/>
  <c r="K152" i="4"/>
  <c r="F152" i="4" s="1"/>
  <c r="K102" i="4"/>
  <c r="F102" i="4" s="1"/>
  <c r="K79" i="4"/>
  <c r="F79" i="4" s="1"/>
  <c r="K157" i="4"/>
  <c r="F157" i="4" s="1"/>
  <c r="K845" i="4"/>
  <c r="F845" i="4" s="1"/>
  <c r="K1617" i="4"/>
  <c r="F1617" i="4" s="1"/>
  <c r="K1096" i="4"/>
  <c r="F1096" i="4" s="1"/>
  <c r="K999" i="4"/>
  <c r="F999" i="4" s="1"/>
  <c r="K1664" i="4"/>
  <c r="F1664" i="4" s="1"/>
  <c r="K210" i="4"/>
  <c r="F210" i="4" s="1"/>
  <c r="K159" i="4"/>
  <c r="F159" i="4" s="1"/>
  <c r="K1659" i="4"/>
  <c r="F1659" i="4" s="1"/>
  <c r="K1229" i="4"/>
  <c r="F1229" i="4" s="1"/>
  <c r="K504" i="4"/>
  <c r="F504" i="4" s="1"/>
  <c r="K531" i="4"/>
  <c r="F531" i="4" s="1"/>
  <c r="K1685" i="4"/>
  <c r="F1685" i="4" s="1"/>
  <c r="K795" i="4"/>
  <c r="F795" i="4" s="1"/>
  <c r="K109" i="4"/>
  <c r="F109" i="4" s="1"/>
  <c r="K742" i="4"/>
  <c r="F742" i="4" s="1"/>
  <c r="K849" i="4"/>
  <c r="F849" i="4" s="1"/>
  <c r="K843" i="4"/>
  <c r="F843" i="4" s="1"/>
  <c r="K1517" i="4"/>
  <c r="F1517" i="4" s="1"/>
  <c r="K27" i="4"/>
  <c r="F27" i="4" s="1"/>
  <c r="K154" i="4"/>
  <c r="F154" i="4" s="1"/>
  <c r="K1339" i="4"/>
  <c r="F1339" i="4" s="1"/>
  <c r="K50" i="4"/>
  <c r="F50" i="4" s="1"/>
  <c r="K2305" i="4"/>
  <c r="F2305" i="4" s="1"/>
  <c r="K847" i="4"/>
  <c r="F847" i="4" s="1"/>
  <c r="K921" i="4"/>
  <c r="F921" i="4" s="1"/>
  <c r="K150" i="4"/>
  <c r="F150" i="4" s="1"/>
  <c r="K1252" i="4"/>
  <c r="F1252" i="4" s="1"/>
  <c r="K1545" i="4"/>
  <c r="F1545" i="4" s="1"/>
  <c r="K1368" i="4"/>
  <c r="F1368" i="4" s="1"/>
  <c r="K3319" i="4"/>
  <c r="F3319" i="4" s="1"/>
  <c r="K618" i="4"/>
  <c r="F618" i="4" s="1"/>
  <c r="K1354" i="4"/>
  <c r="F1354" i="4" s="1"/>
  <c r="K470" i="4"/>
  <c r="F470" i="4" s="1"/>
  <c r="K6" i="4"/>
  <c r="F6" i="4" s="1"/>
  <c r="K1467" i="4"/>
  <c r="F1467" i="4" s="1"/>
  <c r="K193" i="4"/>
  <c r="F193" i="4" s="1"/>
  <c r="K207" i="4"/>
  <c r="F207" i="4" s="1"/>
  <c r="K120" i="4"/>
  <c r="F120" i="4" s="1"/>
  <c r="K21" i="4"/>
  <c r="F21" i="4" s="1"/>
  <c r="K1478" i="4"/>
  <c r="F1478" i="4" s="1"/>
  <c r="K1345" i="4"/>
  <c r="F1345" i="4" s="1"/>
  <c r="BO11" i="5" s="1"/>
  <c r="AQ18" i="1" s="1"/>
  <c r="K1210" i="4"/>
  <c r="F1210" i="4" s="1"/>
  <c r="K1393" i="4"/>
  <c r="F1393" i="4" s="1"/>
  <c r="K601" i="4"/>
  <c r="F601" i="4" s="1"/>
  <c r="K217" i="4"/>
  <c r="F217" i="4" s="1"/>
  <c r="K573" i="4"/>
  <c r="F573" i="4" s="1"/>
  <c r="K1303" i="4"/>
  <c r="F1303" i="4" s="1"/>
  <c r="K194" i="4"/>
  <c r="F194" i="4" s="1"/>
  <c r="K272" i="4"/>
  <c r="F272" i="4" s="1"/>
  <c r="K1438" i="4"/>
  <c r="F1438" i="4" s="1"/>
  <c r="K699" i="4"/>
  <c r="F699" i="4" s="1"/>
  <c r="K1149" i="4"/>
  <c r="F1149" i="4" s="1"/>
  <c r="K543" i="4"/>
  <c r="F543" i="4" s="1"/>
  <c r="K1013" i="4"/>
  <c r="F1013" i="4" s="1"/>
  <c r="K1559" i="4"/>
  <c r="F1559" i="4" s="1"/>
  <c r="K1113" i="4"/>
  <c r="F1113" i="4" s="1"/>
  <c r="K575" i="4"/>
  <c r="F575" i="4" s="1"/>
  <c r="K408" i="4"/>
  <c r="F408" i="4" s="1"/>
  <c r="K264" i="4"/>
  <c r="F264" i="4" s="1"/>
  <c r="K2248" i="4"/>
  <c r="F2248" i="4" s="1"/>
  <c r="K2893" i="4"/>
  <c r="F2893" i="4" s="1"/>
  <c r="K1080" i="4"/>
  <c r="F1080" i="4" s="1"/>
  <c r="K1063" i="4"/>
  <c r="F1063" i="4" s="1"/>
  <c r="K465" i="4"/>
  <c r="F465" i="4" s="1"/>
  <c r="K1565" i="4"/>
  <c r="F1565" i="4" s="1"/>
  <c r="K199" i="4"/>
  <c r="F199" i="4" s="1"/>
  <c r="K326" i="4"/>
  <c r="F326" i="4" s="1"/>
  <c r="K1792" i="4"/>
  <c r="F1792" i="4" s="1"/>
  <c r="K550" i="4"/>
  <c r="F550" i="4" s="1"/>
  <c r="K3568" i="4"/>
  <c r="F3568" i="4" s="1"/>
  <c r="K3695" i="4"/>
  <c r="F3695" i="4" s="1"/>
  <c r="K4808" i="4"/>
  <c r="F4808" i="4" s="1"/>
  <c r="K2970" i="4"/>
  <c r="F2970" i="4" s="1"/>
  <c r="K4447" i="4"/>
  <c r="F4447" i="4" s="1"/>
  <c r="K1755" i="4"/>
  <c r="F1755" i="4" s="1"/>
  <c r="K3328" i="4"/>
  <c r="F3328" i="4" s="1"/>
  <c r="K4612" i="4"/>
  <c r="F4612" i="4" s="1"/>
  <c r="K5129" i="4"/>
  <c r="F5129" i="4" s="1"/>
  <c r="K4647" i="4"/>
  <c r="F4647" i="4" s="1"/>
  <c r="K2741" i="4"/>
  <c r="F2741" i="4" s="1"/>
  <c r="K4853" i="4"/>
  <c r="F4853" i="4" s="1"/>
  <c r="K1619" i="4"/>
  <c r="F1619" i="4" s="1"/>
  <c r="K3160" i="4"/>
  <c r="F3160" i="4" s="1"/>
  <c r="K3271" i="4"/>
  <c r="F3271" i="4" s="1"/>
  <c r="K3660" i="4"/>
  <c r="F3660" i="4" s="1"/>
  <c r="K4019" i="4"/>
  <c r="F4019" i="4" s="1"/>
  <c r="K3353" i="4"/>
  <c r="F3353" i="4" s="1"/>
  <c r="K2602" i="4"/>
  <c r="F2602" i="4" s="1"/>
  <c r="K3488" i="4"/>
  <c r="F3488" i="4" s="1"/>
  <c r="K2013" i="4"/>
  <c r="F2013" i="4" s="1"/>
  <c r="K1906" i="4"/>
  <c r="F1906" i="4" s="1"/>
  <c r="K1831" i="4"/>
  <c r="F1831" i="4" s="1"/>
  <c r="K2276" i="4"/>
  <c r="F2276" i="4" s="1"/>
  <c r="K2442" i="4"/>
  <c r="F2442" i="4" s="1"/>
  <c r="K4439" i="4"/>
  <c r="F4439" i="4" s="1"/>
  <c r="K2866" i="4"/>
  <c r="F2866" i="4" s="1"/>
  <c r="K3001" i="4"/>
  <c r="F3001" i="4" s="1"/>
  <c r="K3366" i="4"/>
  <c r="F3366" i="4" s="1"/>
  <c r="K5265" i="4"/>
  <c r="F5265" i="4" s="1"/>
  <c r="K3554" i="4"/>
  <c r="F3554" i="4" s="1"/>
  <c r="K4546" i="4"/>
  <c r="F4546" i="4" s="1"/>
  <c r="K2403" i="4"/>
  <c r="F2403" i="4" s="1"/>
  <c r="K846" i="4"/>
  <c r="F846" i="4" s="1"/>
  <c r="K3184" i="4"/>
  <c r="F3184" i="4" s="1"/>
  <c r="K3691" i="4"/>
  <c r="F3691" i="4" s="1"/>
  <c r="K3657" i="4"/>
  <c r="F3657" i="4" s="1"/>
  <c r="K2987" i="4"/>
  <c r="F2987" i="4" s="1"/>
  <c r="K2720" i="4"/>
  <c r="F2720" i="4" s="1"/>
  <c r="K2601" i="4"/>
  <c r="F2601" i="4" s="1"/>
  <c r="K2123" i="4"/>
  <c r="F2123" i="4" s="1"/>
  <c r="K4039" i="4"/>
  <c r="F4039" i="4" s="1"/>
  <c r="K1787" i="4"/>
  <c r="F1787" i="4" s="1"/>
  <c r="K4105" i="4"/>
  <c r="F4105" i="4" s="1"/>
  <c r="K1240" i="4"/>
  <c r="F1240" i="4" s="1"/>
  <c r="K3421" i="4"/>
  <c r="F3421" i="4" s="1"/>
  <c r="K2262" i="4"/>
  <c r="F2262" i="4" s="1"/>
  <c r="K2518" i="4"/>
  <c r="F2518" i="4" s="1"/>
  <c r="K4299" i="4"/>
  <c r="F4299" i="4" s="1"/>
  <c r="K737" i="4"/>
  <c r="F737" i="4" s="1"/>
  <c r="K414" i="4"/>
  <c r="F414" i="4" s="1"/>
  <c r="K566" i="4"/>
  <c r="F566" i="4" s="1"/>
  <c r="K2176" i="4"/>
  <c r="F2176" i="4" s="1"/>
  <c r="K3543" i="4"/>
  <c r="F3543" i="4" s="1"/>
  <c r="K1364" i="4"/>
  <c r="F1364" i="4" s="1"/>
  <c r="K979" i="4"/>
  <c r="F979" i="4" s="1"/>
  <c r="K1870" i="4"/>
  <c r="F1870" i="4" s="1"/>
  <c r="K2571" i="4"/>
  <c r="F2571" i="4" s="1"/>
  <c r="K3392" i="4"/>
  <c r="F3392" i="4" s="1"/>
  <c r="K1246" i="4"/>
  <c r="F1246" i="4" s="1"/>
  <c r="K558" i="4"/>
  <c r="F558" i="4" s="1"/>
  <c r="K1924" i="4"/>
  <c r="F1924" i="4" s="1"/>
  <c r="K2938" i="4"/>
  <c r="F2938" i="4" s="1"/>
  <c r="K4379" i="4"/>
  <c r="F4379" i="4" s="1"/>
  <c r="K3335" i="4"/>
  <c r="F3335" i="4" s="1"/>
  <c r="K3023" i="4"/>
  <c r="F3023" i="4" s="1"/>
  <c r="K2737" i="4"/>
  <c r="F2737" i="4" s="1"/>
  <c r="K2348" i="4"/>
  <c r="F2348" i="4" s="1"/>
  <c r="K1050" i="4"/>
  <c r="F1050" i="4" s="1"/>
  <c r="K782" i="4"/>
  <c r="F782" i="4" s="1"/>
  <c r="K475" i="4"/>
  <c r="F475" i="4" s="1"/>
  <c r="K2002" i="4"/>
  <c r="F2002" i="4" s="1"/>
  <c r="K1761" i="4"/>
  <c r="F1761" i="4" s="1"/>
  <c r="K3357" i="4"/>
  <c r="F3357" i="4" s="1"/>
  <c r="K3377" i="4"/>
  <c r="F3377" i="4" s="1"/>
  <c r="K604" i="4"/>
  <c r="F604" i="4" s="1"/>
  <c r="K3985" i="4"/>
  <c r="F3985" i="4" s="1"/>
  <c r="K898" i="4"/>
  <c r="F898" i="4" s="1"/>
  <c r="K2609" i="4"/>
  <c r="F2609" i="4" s="1"/>
  <c r="K1835" i="4"/>
  <c r="F1835" i="4" s="1"/>
  <c r="K2611" i="4"/>
  <c r="F2611" i="4" s="1"/>
  <c r="K1288" i="4"/>
  <c r="F1288" i="4" s="1"/>
  <c r="K2883" i="4"/>
  <c r="F2883" i="4" s="1"/>
  <c r="K2685" i="4"/>
  <c r="F2685" i="4" s="1"/>
  <c r="K2498" i="4"/>
  <c r="F2498" i="4" s="1"/>
  <c r="K1496" i="4"/>
  <c r="F1496" i="4" s="1"/>
  <c r="K3971" i="4"/>
  <c r="F3971" i="4" s="1"/>
  <c r="K1812" i="4"/>
  <c r="F1812" i="4" s="1"/>
  <c r="K2360" i="4"/>
  <c r="F2360" i="4" s="1"/>
  <c r="K2697" i="4"/>
  <c r="F2697" i="4" s="1"/>
  <c r="K3269" i="4"/>
  <c r="F3269" i="4" s="1"/>
  <c r="K1678" i="4"/>
  <c r="F1678" i="4" s="1"/>
  <c r="K906" i="4"/>
  <c r="F906" i="4" s="1"/>
  <c r="K3356" i="4"/>
  <c r="F3356" i="4" s="1"/>
  <c r="K1241" i="4"/>
  <c r="F1241" i="4" s="1"/>
  <c r="K2803" i="4"/>
  <c r="F2803" i="4" s="1"/>
  <c r="K4337" i="4"/>
  <c r="F4337" i="4" s="1"/>
  <c r="K812" i="4"/>
  <c r="F812" i="4" s="1"/>
  <c r="K3524" i="4"/>
  <c r="F3524" i="4" s="1"/>
  <c r="K2840" i="4"/>
  <c r="F2840" i="4" s="1"/>
  <c r="K1271" i="4"/>
  <c r="F1271" i="4" s="1"/>
  <c r="K1471" i="4"/>
  <c r="F1471" i="4" s="1"/>
  <c r="K2828" i="4"/>
  <c r="F2828" i="4" s="1"/>
  <c r="K588" i="4"/>
  <c r="F588" i="4" s="1"/>
  <c r="K2121" i="4"/>
  <c r="F2121" i="4" s="1"/>
  <c r="K870" i="4"/>
  <c r="F870" i="4" s="1"/>
  <c r="K4887" i="4"/>
  <c r="F4887" i="4" s="1"/>
  <c r="K3111" i="4"/>
  <c r="F3111" i="4" s="1"/>
  <c r="K2008" i="4"/>
  <c r="F2008" i="4" s="1"/>
  <c r="K1874" i="4"/>
  <c r="F1874" i="4" s="1"/>
  <c r="K1712" i="4"/>
  <c r="F1712" i="4" s="1"/>
  <c r="K3987" i="4"/>
  <c r="F3987" i="4" s="1"/>
  <c r="K756" i="4"/>
  <c r="F756" i="4" s="1"/>
  <c r="K2944" i="4"/>
  <c r="F2944" i="4" s="1"/>
  <c r="K2389" i="4"/>
  <c r="F2389" i="4" s="1"/>
  <c r="K1903" i="4"/>
  <c r="F1903" i="4" s="1"/>
  <c r="K4183" i="4"/>
  <c r="F4183" i="4" s="1"/>
  <c r="K2062" i="4"/>
  <c r="F2062" i="4" s="1"/>
  <c r="K3186" i="4"/>
  <c r="F3186" i="4" s="1"/>
  <c r="K1071" i="4"/>
  <c r="F1071" i="4" s="1"/>
  <c r="K883" i="4"/>
  <c r="F883" i="4" s="1"/>
  <c r="K1245" i="4"/>
  <c r="F1245" i="4" s="1"/>
  <c r="K3012" i="4"/>
  <c r="F3012" i="4" s="1"/>
  <c r="K2311" i="4"/>
  <c r="F2311" i="4" s="1"/>
  <c r="K3277" i="4"/>
  <c r="F3277" i="4" s="1"/>
  <c r="K736" i="4"/>
  <c r="F736" i="4" s="1"/>
  <c r="K3280" i="4"/>
  <c r="F3280" i="4" s="1"/>
  <c r="K1198" i="4"/>
  <c r="F1198" i="4" s="1"/>
  <c r="K2608" i="4"/>
  <c r="F2608" i="4" s="1"/>
  <c r="K1217" i="4"/>
  <c r="F1217" i="4" s="1"/>
  <c r="K678" i="4"/>
  <c r="F678" i="4" s="1"/>
  <c r="K1396" i="4"/>
  <c r="F1396" i="4" s="1"/>
  <c r="K2226" i="4"/>
  <c r="F2226" i="4" s="1"/>
  <c r="K2504" i="4"/>
  <c r="F2504" i="4" s="1"/>
  <c r="K2319" i="4"/>
  <c r="F2319" i="4" s="1"/>
  <c r="K1094" i="4"/>
  <c r="F1094" i="4" s="1"/>
  <c r="K3318" i="4"/>
  <c r="F3318" i="4" s="1"/>
  <c r="K4295" i="4"/>
  <c r="F4295" i="4" s="1"/>
  <c r="K2557" i="4"/>
  <c r="F2557" i="4" s="1"/>
  <c r="K1291" i="4"/>
  <c r="F1291" i="4" s="1"/>
  <c r="K947" i="4"/>
  <c r="F947" i="4" s="1"/>
  <c r="K1954" i="4"/>
  <c r="F1954" i="4" s="1"/>
  <c r="K2809" i="4"/>
  <c r="F2809" i="4" s="1"/>
  <c r="K1843" i="4"/>
  <c r="F1843" i="4" s="1"/>
  <c r="K965" i="4"/>
  <c r="F965" i="4" s="1"/>
  <c r="K513" i="4"/>
  <c r="F513" i="4" s="1"/>
  <c r="K2686" i="4"/>
  <c r="F2686" i="4" s="1"/>
  <c r="K1238" i="4"/>
  <c r="F1238" i="4" s="1"/>
  <c r="K247" i="4"/>
  <c r="F247" i="4" s="1"/>
  <c r="K920" i="4"/>
  <c r="F920" i="4" s="1"/>
  <c r="K2365" i="4"/>
  <c r="F2365" i="4" s="1"/>
  <c r="K1552" i="4"/>
  <c r="F1552" i="4" s="1"/>
  <c r="K1549" i="4"/>
  <c r="F1549" i="4" s="1"/>
  <c r="K864" i="4"/>
  <c r="F864" i="4" s="1"/>
  <c r="K1705" i="4"/>
  <c r="F1705" i="4" s="1"/>
  <c r="K56" i="4"/>
  <c r="F56" i="4" s="1"/>
  <c r="K1983" i="4"/>
  <c r="F1983" i="4" s="1"/>
  <c r="K1163" i="4"/>
  <c r="F1163" i="4" s="1"/>
  <c r="S13" i="5" s="1"/>
  <c r="M20" i="1" s="1"/>
  <c r="K5" i="4"/>
  <c r="F5" i="4" s="1"/>
  <c r="K41" i="4"/>
  <c r="F41" i="4" s="1"/>
  <c r="K36" i="4"/>
  <c r="F36" i="4" s="1"/>
  <c r="K493" i="4"/>
  <c r="F493" i="4" s="1"/>
  <c r="K1193" i="4"/>
  <c r="F1193" i="4" s="1"/>
  <c r="K632" i="4"/>
  <c r="F632" i="4" s="1"/>
  <c r="K713" i="4"/>
  <c r="F713" i="4" s="1"/>
  <c r="K1625" i="4"/>
  <c r="F1625" i="4" s="1"/>
  <c r="K873" i="4"/>
  <c r="F873" i="4" s="1"/>
  <c r="K1174" i="4"/>
  <c r="F1174" i="4" s="1"/>
  <c r="K794" i="4"/>
  <c r="F794" i="4" s="1"/>
  <c r="K549" i="4"/>
  <c r="F549" i="4" s="1"/>
  <c r="K300" i="4"/>
  <c r="F300" i="4" s="1"/>
  <c r="K415" i="4"/>
  <c r="F415" i="4" s="1"/>
  <c r="K2610" i="4"/>
  <c r="F2610" i="4" s="1"/>
  <c r="K10" i="4"/>
  <c r="F10" i="4" s="1"/>
  <c r="K1359" i="4"/>
  <c r="F1359" i="4" s="1"/>
  <c r="K857" i="4"/>
  <c r="F857" i="4" s="1"/>
  <c r="K1967" i="4"/>
  <c r="F1967" i="4" s="1"/>
  <c r="K1035" i="4"/>
  <c r="F1035" i="4" s="1"/>
  <c r="K533" i="4"/>
  <c r="F533" i="4" s="1"/>
  <c r="K783" i="4"/>
  <c r="F783" i="4" s="1"/>
  <c r="K330" i="4"/>
  <c r="F330" i="4" s="1"/>
  <c r="K1673" i="4"/>
  <c r="F1673" i="4" s="1"/>
  <c r="K496" i="4"/>
  <c r="F496" i="4" s="1"/>
  <c r="K1796" i="4"/>
  <c r="F1796" i="4" s="1"/>
  <c r="K393" i="4"/>
  <c r="F393" i="4" s="1"/>
  <c r="K451" i="4"/>
  <c r="F451" i="4" s="1"/>
  <c r="K2289" i="4"/>
  <c r="F2289" i="4" s="1"/>
  <c r="K610" i="4"/>
  <c r="F610" i="4" s="1"/>
  <c r="K948" i="4"/>
  <c r="F948" i="4" s="1"/>
  <c r="K396" i="4"/>
  <c r="F396" i="4" s="1"/>
  <c r="K1999" i="4"/>
  <c r="F1999" i="4" s="1"/>
  <c r="K22" i="4"/>
  <c r="F22" i="4" s="1"/>
  <c r="K1375" i="4"/>
  <c r="F1375" i="4" s="1"/>
  <c r="K877" i="4"/>
  <c r="F877" i="4" s="1"/>
  <c r="K1491" i="4"/>
  <c r="F1491" i="4" s="1"/>
  <c r="K871" i="4"/>
  <c r="F871" i="4" s="1"/>
  <c r="K553" i="4"/>
  <c r="F553" i="4" s="1"/>
  <c r="K931" i="4"/>
  <c r="F931" i="4" s="1"/>
  <c r="K375" i="4"/>
  <c r="F375" i="4" s="1"/>
  <c r="K275" i="4"/>
  <c r="F275" i="4" s="1"/>
  <c r="K1357" i="4"/>
  <c r="F1357" i="4" s="1"/>
  <c r="K752" i="4"/>
  <c r="F752" i="4" s="1"/>
  <c r="K1141" i="4"/>
  <c r="F1141" i="4" s="1"/>
  <c r="K1243" i="4"/>
  <c r="F1243" i="4" s="1"/>
  <c r="K404" i="4"/>
  <c r="F404" i="4" s="1"/>
  <c r="K48" i="4"/>
  <c r="F48" i="4" s="1"/>
  <c r="K343" i="4"/>
  <c r="F343" i="4" s="1"/>
  <c r="K232" i="4"/>
  <c r="F232" i="4" s="1"/>
  <c r="K1701" i="4"/>
  <c r="F1701" i="4" s="1"/>
  <c r="K2517" i="4"/>
  <c r="F2517" i="4" s="1"/>
  <c r="K1351" i="4"/>
  <c r="F1351" i="4" s="1"/>
  <c r="K444" i="4"/>
  <c r="F444" i="4" s="1"/>
  <c r="K2495" i="4"/>
  <c r="F2495" i="4" s="1"/>
  <c r="K1433" i="4"/>
  <c r="F1433" i="4" s="1"/>
  <c r="CM8" i="5" s="1"/>
  <c r="BF15" i="1" s="1"/>
  <c r="K1009" i="4"/>
  <c r="F1009" i="4" s="1"/>
  <c r="K1587" i="4"/>
  <c r="F1587" i="4" s="1"/>
  <c r="K1109" i="4"/>
  <c r="F1109" i="4" s="1"/>
  <c r="K386" i="4"/>
  <c r="F386" i="4" s="1"/>
  <c r="K266" i="4"/>
  <c r="F266" i="4" s="1"/>
  <c r="K1199" i="4"/>
  <c r="F1199" i="4" s="1"/>
  <c r="K471" i="4"/>
  <c r="F471" i="4" s="1"/>
  <c r="K166" i="4"/>
  <c r="F166" i="4" s="1"/>
  <c r="K3" i="4"/>
  <c r="F3" i="4" s="1"/>
  <c r="K93" i="4"/>
  <c r="F93" i="4" s="1"/>
  <c r="K3007" i="4"/>
  <c r="F3007" i="4" s="1"/>
  <c r="K942" i="4"/>
  <c r="F942" i="4" s="1"/>
  <c r="K1391" i="4"/>
  <c r="F1391" i="4" s="1"/>
  <c r="K38" i="4"/>
  <c r="F38" i="4" s="1"/>
  <c r="K1439" i="4"/>
  <c r="F1439" i="4" s="1"/>
  <c r="K1274" i="4"/>
  <c r="F1274" i="4" s="1"/>
  <c r="K306" i="4"/>
  <c r="F306" i="4" s="1"/>
  <c r="K1789" i="4"/>
  <c r="F1789" i="4" s="1"/>
  <c r="K40" i="4"/>
  <c r="F40" i="4" s="1"/>
  <c r="K270" i="4"/>
  <c r="F270" i="4" s="1"/>
  <c r="K1464" i="4"/>
  <c r="F1464" i="4" s="1"/>
  <c r="K1011" i="4"/>
  <c r="F1011" i="4" s="1"/>
  <c r="K61" i="4"/>
  <c r="F61" i="4" s="1"/>
  <c r="K1470" i="4"/>
  <c r="F1470" i="4" s="1"/>
  <c r="K976" i="4"/>
  <c r="F976" i="4" s="1"/>
  <c r="K1732" i="4"/>
  <c r="F1732" i="4" s="1"/>
  <c r="K1110" i="4"/>
  <c r="F1110" i="4" s="1"/>
  <c r="K1414" i="4"/>
  <c r="F1414" i="4" s="1"/>
  <c r="K303" i="4"/>
  <c r="F303" i="4" s="1"/>
  <c r="K75" i="4"/>
  <c r="F75" i="4" s="1"/>
  <c r="K591" i="4"/>
  <c r="F591" i="4" s="1"/>
  <c r="K3895" i="4"/>
  <c r="F3895" i="4" s="1"/>
  <c r="K2535" i="4"/>
  <c r="F2535" i="4" s="1"/>
  <c r="K617" i="4"/>
  <c r="F617" i="4" s="1"/>
  <c r="K229" i="4"/>
  <c r="F229" i="4" s="1"/>
  <c r="K277" i="4"/>
  <c r="F277" i="4" s="1"/>
  <c r="K971" i="4"/>
  <c r="F971" i="4" s="1"/>
  <c r="K206" i="4"/>
  <c r="F206" i="4" s="1"/>
  <c r="K122" i="4"/>
  <c r="F122" i="4" s="1"/>
  <c r="K2256" i="4"/>
  <c r="F2256" i="4" s="1"/>
  <c r="K1853" i="4"/>
  <c r="F1853" i="4" s="1"/>
  <c r="K2006" i="4"/>
  <c r="F2006" i="4" s="1"/>
  <c r="K5240" i="4"/>
  <c r="F5240" i="4" s="1"/>
  <c r="K2104" i="4"/>
  <c r="F2104" i="4" s="1"/>
  <c r="K3827" i="4"/>
  <c r="F3827" i="4" s="1"/>
  <c r="K5073" i="4"/>
  <c r="F5073" i="4" s="1"/>
  <c r="K2086" i="4"/>
  <c r="F2086" i="4" s="1"/>
  <c r="K2358" i="4"/>
  <c r="F2358" i="4" s="1"/>
  <c r="K2475" i="4"/>
  <c r="F2475" i="4" s="1"/>
  <c r="K5097" i="4"/>
  <c r="F5097" i="4" s="1"/>
  <c r="K4077" i="4"/>
  <c r="F4077" i="4" s="1"/>
  <c r="K1820" i="4"/>
  <c r="F1820" i="4" s="1"/>
  <c r="K3135" i="4"/>
  <c r="F3135" i="4" s="1"/>
  <c r="K562" i="4"/>
  <c r="F562" i="4" s="1"/>
  <c r="K724" i="4"/>
  <c r="F724" i="4" s="1"/>
  <c r="K3252" i="4"/>
  <c r="F3252" i="4" s="1"/>
  <c r="K2302" i="4"/>
  <c r="F2302" i="4" s="1"/>
  <c r="K1458" i="4"/>
  <c r="F1458" i="4" s="1"/>
  <c r="K2478" i="4"/>
  <c r="F2478" i="4" s="1"/>
  <c r="K1384" i="4"/>
  <c r="F1384" i="4" s="1"/>
  <c r="K3413" i="4"/>
  <c r="F3413" i="4" s="1"/>
  <c r="K2254" i="4"/>
  <c r="F2254" i="4" s="1"/>
  <c r="K3148" i="4"/>
  <c r="F3148" i="4" s="1"/>
  <c r="K2014" i="4"/>
  <c r="F2014" i="4" s="1"/>
  <c r="K5358" i="4"/>
  <c r="F5358" i="4" s="1"/>
  <c r="K2206" i="4"/>
  <c r="F2206" i="4" s="1"/>
  <c r="K702" i="4"/>
  <c r="F702" i="4" s="1"/>
  <c r="K3859" i="4"/>
  <c r="F3859" i="4" s="1"/>
  <c r="K3304" i="4"/>
  <c r="F3304" i="4" s="1"/>
  <c r="K3034" i="4"/>
  <c r="F3034" i="4" s="1"/>
  <c r="K1646" i="4"/>
  <c r="F1646" i="4" s="1"/>
  <c r="K3522" i="4"/>
  <c r="F3522" i="4" s="1"/>
  <c r="K816" i="4"/>
  <c r="F816" i="4" s="1"/>
  <c r="K4862" i="4"/>
  <c r="F4862" i="4" s="1"/>
  <c r="K3833" i="4"/>
  <c r="F3833" i="4" s="1"/>
  <c r="K1818" i="4"/>
  <c r="F1818" i="4" s="1"/>
  <c r="K2625" i="4"/>
  <c r="F2625" i="4" s="1"/>
  <c r="K4830" i="4"/>
  <c r="F4830" i="4" s="1"/>
  <c r="K4341" i="4"/>
  <c r="F4341" i="4" s="1"/>
  <c r="K4527" i="4"/>
  <c r="F4527" i="4" s="1"/>
  <c r="K2722" i="4"/>
  <c r="F2722" i="4" s="1"/>
  <c r="K2792" i="4"/>
  <c r="F2792" i="4" s="1"/>
  <c r="K2782" i="4"/>
  <c r="F2782" i="4" s="1"/>
  <c r="K2667" i="4"/>
  <c r="F2667" i="4" s="1"/>
  <c r="K3566" i="4"/>
  <c r="F3566" i="4" s="1"/>
  <c r="K2024" i="4"/>
  <c r="F2024" i="4" s="1"/>
  <c r="K4481" i="4"/>
  <c r="F4481" i="4" s="1"/>
  <c r="K3326" i="4"/>
  <c r="F3326" i="4" s="1"/>
  <c r="K2291" i="4"/>
  <c r="F2291" i="4" s="1"/>
  <c r="K1736" i="4"/>
  <c r="F1736" i="4" s="1"/>
  <c r="K3235" i="4"/>
  <c r="F3235" i="4" s="1"/>
  <c r="K2198" i="4"/>
  <c r="F2198" i="4" s="1"/>
  <c r="K3573" i="4"/>
  <c r="F3573" i="4" s="1"/>
  <c r="K2657" i="4"/>
  <c r="F2657" i="4" s="1"/>
  <c r="K1822" i="4"/>
  <c r="F1822" i="4" s="1"/>
  <c r="K2776" i="4"/>
  <c r="F2776" i="4" s="1"/>
  <c r="K146" i="4"/>
  <c r="F146" i="4" s="1"/>
  <c r="K721" i="4"/>
  <c r="F721" i="4" s="1"/>
  <c r="K1442" i="4"/>
  <c r="F1442" i="4" s="1"/>
  <c r="K2387" i="4"/>
  <c r="F2387" i="4" s="1"/>
  <c r="K810" i="4"/>
  <c r="F810" i="4" s="1"/>
  <c r="K4575" i="4"/>
  <c r="F4575" i="4" s="1"/>
  <c r="K4321" i="4"/>
  <c r="F4321" i="4" s="1"/>
  <c r="K1260" i="4"/>
  <c r="F1260" i="4" s="1"/>
  <c r="K4007" i="4"/>
  <c r="F4007" i="4" s="1"/>
  <c r="K4665" i="4"/>
  <c r="F4665" i="4" s="1"/>
  <c r="K2334" i="4"/>
  <c r="F2334" i="4" s="1"/>
  <c r="K1846" i="4"/>
  <c r="F1846" i="4" s="1"/>
  <c r="K1239" i="4"/>
  <c r="F1239" i="4" s="1"/>
  <c r="K1097" i="4"/>
  <c r="F1097" i="4" s="1"/>
  <c r="K2560" i="4"/>
  <c r="F2560" i="4" s="1"/>
  <c r="K3167" i="4"/>
  <c r="F3167" i="4" s="1"/>
  <c r="K3921" i="4"/>
  <c r="F3921" i="4" s="1"/>
  <c r="K1365" i="4"/>
  <c r="F1365" i="4" s="1"/>
  <c r="K1405" i="4"/>
  <c r="F1405" i="4" s="1"/>
  <c r="K2757" i="4"/>
  <c r="F2757" i="4" s="1"/>
  <c r="K2545" i="4"/>
  <c r="F2545" i="4" s="1"/>
  <c r="K3504" i="4"/>
  <c r="F3504" i="4" s="1"/>
  <c r="K1161" i="4"/>
  <c r="F1161" i="4" s="1"/>
  <c r="K1723" i="4"/>
  <c r="F1723" i="4" s="1"/>
  <c r="K1742" i="4"/>
  <c r="F1742" i="4" s="1"/>
  <c r="K3578" i="4"/>
  <c r="F3578" i="4" s="1"/>
  <c r="K2330" i="4"/>
  <c r="F2330" i="4" s="1"/>
  <c r="K748" i="4"/>
  <c r="F748" i="4" s="1"/>
  <c r="K584" i="4"/>
  <c r="F584" i="4" s="1"/>
  <c r="BG11" i="5" s="1"/>
  <c r="AL18" i="1" s="1"/>
  <c r="K2675" i="4"/>
  <c r="F2675" i="4" s="1"/>
  <c r="K5141" i="4"/>
  <c r="F5141" i="4" s="1"/>
  <c r="K3735" i="4"/>
  <c r="F3735" i="4" s="1"/>
  <c r="K2139" i="4"/>
  <c r="F2139" i="4" s="1"/>
  <c r="K2533" i="4"/>
  <c r="F2533" i="4" s="1"/>
  <c r="K2372" i="4"/>
  <c r="F2372" i="4" s="1"/>
  <c r="K834" i="4"/>
  <c r="F834" i="4" s="1"/>
  <c r="K779" i="4"/>
  <c r="F779" i="4" s="1"/>
  <c r="K2406" i="4"/>
  <c r="F2406" i="4" s="1"/>
  <c r="K2984" i="4"/>
  <c r="F2984" i="4" s="1"/>
  <c r="K1997" i="4"/>
  <c r="F1997" i="4" s="1"/>
  <c r="K2732" i="4"/>
  <c r="F2732" i="4" s="1"/>
  <c r="K2073" i="4"/>
  <c r="F2073" i="4" s="1"/>
  <c r="K3070" i="4"/>
  <c r="F3070" i="4" s="1"/>
  <c r="K1643" i="4"/>
  <c r="F1643" i="4" s="1"/>
  <c r="K1815" i="4"/>
  <c r="F1815" i="4" s="1"/>
  <c r="K1093" i="4"/>
  <c r="F1093" i="4" s="1"/>
  <c r="K628" i="4"/>
  <c r="F628" i="4" s="1"/>
  <c r="K2668" i="4"/>
  <c r="F2668" i="4" s="1"/>
  <c r="K2065" i="4"/>
  <c r="F2065" i="4" s="1"/>
  <c r="K1879" i="4"/>
  <c r="F1879" i="4" s="1"/>
  <c r="K121" i="4"/>
  <c r="F121" i="4" s="1"/>
  <c r="K1944" i="4"/>
  <c r="F1944" i="4" s="1"/>
  <c r="K2428" i="4"/>
  <c r="F2428" i="4" s="1"/>
  <c r="K4579" i="4"/>
  <c r="F4579" i="4" s="1"/>
  <c r="K4751" i="4"/>
  <c r="F4751" i="4" s="1"/>
  <c r="K1353" i="4"/>
  <c r="F1353" i="4" s="1"/>
  <c r="K3052" i="4"/>
  <c r="F3052" i="4" s="1"/>
  <c r="K2939" i="4"/>
  <c r="F2939" i="4" s="1"/>
  <c r="K3737" i="4"/>
  <c r="F3737" i="4" s="1"/>
  <c r="K1805" i="4"/>
  <c r="F1805" i="4" s="1"/>
  <c r="K536" i="4"/>
  <c r="F536" i="4" s="1"/>
  <c r="K1297" i="4"/>
  <c r="F1297" i="4" s="1"/>
  <c r="K2030" i="4"/>
  <c r="F2030" i="4" s="1"/>
  <c r="K2709" i="4"/>
  <c r="F2709" i="4" s="1"/>
  <c r="K2464" i="4"/>
  <c r="F2464" i="4" s="1"/>
  <c r="K47" i="4"/>
  <c r="F47" i="4" s="1"/>
  <c r="K776" i="4"/>
  <c r="F776" i="4" s="1"/>
  <c r="K3315" i="4"/>
  <c r="F3315" i="4" s="1"/>
  <c r="K4371" i="4"/>
  <c r="F4371" i="4" s="1"/>
  <c r="K3063" i="4"/>
  <c r="F3063" i="4" s="1"/>
  <c r="K2584" i="4"/>
  <c r="F2584" i="4" s="1"/>
  <c r="K2414" i="4"/>
  <c r="F2414" i="4" s="1"/>
  <c r="K2463" i="4"/>
  <c r="F2463" i="4" s="1"/>
  <c r="K540" i="4"/>
  <c r="F540" i="4" s="1"/>
  <c r="K1403" i="4"/>
  <c r="F1403" i="4" s="1"/>
  <c r="K1059" i="4"/>
  <c r="F1059" i="4" s="1"/>
  <c r="K1567" i="4"/>
  <c r="F1567" i="4" s="1"/>
  <c r="K3058" i="4"/>
  <c r="F3058" i="4" s="1"/>
  <c r="K2671" i="4"/>
  <c r="F2671" i="4" s="1"/>
  <c r="K1077" i="4"/>
  <c r="F1077" i="4" s="1"/>
  <c r="K370" i="4"/>
  <c r="F370" i="4" s="1"/>
  <c r="C9" i="5" s="1"/>
  <c r="C16" i="1" s="1"/>
  <c r="K2151" i="4"/>
  <c r="F2151" i="4" s="1"/>
  <c r="K2449" i="4"/>
  <c r="F2449" i="4" s="1"/>
  <c r="K4739" i="4"/>
  <c r="F4739" i="4" s="1"/>
  <c r="K1205" i="4"/>
  <c r="F1205" i="4" s="1"/>
  <c r="K2097" i="4"/>
  <c r="F2097" i="4" s="1"/>
  <c r="K1620" i="4"/>
  <c r="F1620" i="4" s="1"/>
  <c r="K674" i="4"/>
  <c r="F674" i="4" s="1"/>
  <c r="K2735" i="4"/>
  <c r="F2735" i="4" s="1"/>
  <c r="K477" i="4"/>
  <c r="F477" i="4" s="1"/>
  <c r="K58" i="4"/>
  <c r="F58" i="4" s="1"/>
  <c r="K1798" i="4"/>
  <c r="F1798" i="4" s="1"/>
  <c r="K142" i="4"/>
  <c r="F142" i="4" s="1"/>
  <c r="K208" i="4"/>
  <c r="F208" i="4" s="1"/>
  <c r="K1355" i="4"/>
  <c r="F1355" i="4" s="1"/>
  <c r="K853" i="4"/>
  <c r="F853" i="4" s="1"/>
  <c r="K2594" i="4"/>
  <c r="F2594" i="4" s="1"/>
  <c r="K963" i="4"/>
  <c r="F963" i="4" s="1"/>
  <c r="K529" i="4"/>
  <c r="F529" i="4" s="1"/>
  <c r="K466" i="4"/>
  <c r="F466" i="4" s="1"/>
  <c r="K363" i="4"/>
  <c r="F363" i="4" s="1"/>
  <c r="K1250" i="4"/>
  <c r="F1250" i="4" s="1"/>
  <c r="AQ8" i="5" s="1"/>
  <c r="AB15" i="1" s="1"/>
  <c r="K387" i="4"/>
  <c r="F387" i="4" s="1"/>
  <c r="K299" i="4"/>
  <c r="F299" i="4" s="1"/>
  <c r="K2185" i="4"/>
  <c r="F2185" i="4" s="1"/>
  <c r="K234" i="4"/>
  <c r="F234" i="4" s="1"/>
  <c r="K148" i="4"/>
  <c r="F148" i="4" s="1"/>
  <c r="K2965" i="4"/>
  <c r="F2965" i="4" s="1"/>
  <c r="K1466" i="4"/>
  <c r="F1466" i="4" s="1"/>
  <c r="K887" i="4"/>
  <c r="F887" i="4" s="1"/>
  <c r="K599" i="4"/>
  <c r="F599" i="4" s="1"/>
  <c r="K1047" i="4"/>
  <c r="F1047" i="4" s="1"/>
  <c r="K251" i="4"/>
  <c r="F251" i="4" s="1"/>
  <c r="K781" i="4"/>
  <c r="F781" i="4" s="1"/>
  <c r="K743" i="4"/>
  <c r="F743" i="4" s="1"/>
  <c r="K274" i="4"/>
  <c r="F274" i="4" s="1"/>
  <c r="K932" i="4"/>
  <c r="F932" i="4" s="1"/>
  <c r="K2575" i="4"/>
  <c r="F2575" i="4" s="1"/>
  <c r="K511" i="4"/>
  <c r="F511" i="4" s="1"/>
  <c r="K1340" i="4"/>
  <c r="F1340" i="4" s="1"/>
  <c r="K1152" i="4"/>
  <c r="F1152" i="4" s="1"/>
  <c r="K2473" i="4"/>
  <c r="F2473" i="4" s="1"/>
  <c r="K1413" i="4"/>
  <c r="F1413" i="4" s="1"/>
  <c r="K1909" i="4"/>
  <c r="F1909" i="4" s="1"/>
  <c r="K258" i="4"/>
  <c r="F258" i="4" s="1"/>
  <c r="K320" i="4"/>
  <c r="F320" i="4" s="1"/>
  <c r="K418" i="4"/>
  <c r="F418" i="4" s="1"/>
  <c r="K420" i="4"/>
  <c r="F420" i="4" s="1"/>
  <c r="K2949" i="4"/>
  <c r="F2949" i="4" s="1"/>
  <c r="K383" i="4"/>
  <c r="F383" i="4" s="1"/>
  <c r="K1473" i="4"/>
  <c r="F1473" i="4" s="1"/>
  <c r="K1392" i="4"/>
  <c r="F1392" i="4" s="1"/>
  <c r="K2117" i="4"/>
  <c r="F2117" i="4" s="1"/>
  <c r="K814" i="4"/>
  <c r="F814" i="4" s="1"/>
  <c r="K241" i="4"/>
  <c r="F241" i="4" s="1"/>
  <c r="K2695" i="4"/>
  <c r="F2695" i="4" s="1"/>
  <c r="K316" i="4"/>
  <c r="F316" i="4" s="1"/>
  <c r="K711" i="4"/>
  <c r="F711" i="4" s="1"/>
  <c r="K2381" i="4"/>
  <c r="F2381" i="4" s="1"/>
  <c r="K409" i="4"/>
  <c r="F409" i="4" s="1"/>
  <c r="K1016" i="4"/>
  <c r="F1016" i="4" s="1"/>
  <c r="K880" i="4"/>
  <c r="F880" i="4" s="1"/>
  <c r="K59" i="4"/>
  <c r="F59" i="4" s="1"/>
  <c r="K336" i="4"/>
  <c r="F336" i="4" s="1"/>
  <c r="K2255" i="4"/>
  <c r="F2255" i="4" s="1"/>
  <c r="K605" i="4"/>
  <c r="F605" i="4" s="1"/>
  <c r="K1386" i="4"/>
  <c r="F1386" i="4" s="1"/>
  <c r="K2377" i="4"/>
  <c r="F2377" i="4" s="1"/>
  <c r="K311" i="4"/>
  <c r="F311" i="4" s="1"/>
  <c r="K390" i="4"/>
  <c r="F390" i="4" s="1"/>
  <c r="K246" i="4"/>
  <c r="F246" i="4" s="1"/>
  <c r="K267" i="4"/>
  <c r="F267" i="4" s="1"/>
  <c r="K3559" i="4"/>
  <c r="F3559" i="4" s="1"/>
  <c r="K2017" i="4"/>
  <c r="F2017" i="4" s="1"/>
  <c r="K872" i="4"/>
  <c r="F872" i="4" s="1"/>
  <c r="K261" i="4"/>
  <c r="F261" i="4" s="1"/>
  <c r="K447" i="4"/>
  <c r="F447" i="4" s="1"/>
  <c r="K836" i="4"/>
  <c r="F836" i="4" s="1"/>
  <c r="K837" i="4"/>
  <c r="F837" i="4" s="1"/>
  <c r="K1055" i="4"/>
  <c r="F1055" i="4" s="1"/>
  <c r="K925" i="4"/>
  <c r="F925" i="4" s="1"/>
  <c r="K1283" i="4"/>
  <c r="F1283" i="4" s="1"/>
  <c r="AY11" i="5" s="1"/>
  <c r="AG18" i="1" s="1"/>
  <c r="K955" i="4"/>
  <c r="F955" i="4" s="1"/>
  <c r="K256" i="4"/>
  <c r="F256" i="4" s="1"/>
  <c r="K1369" i="4"/>
  <c r="F1369" i="4" s="1"/>
  <c r="K49" i="4"/>
  <c r="F49" i="4" s="1"/>
  <c r="K2173" i="4"/>
  <c r="F2173" i="4" s="1"/>
  <c r="K329" i="4"/>
  <c r="F329" i="4" s="1"/>
  <c r="K1942" i="4"/>
  <c r="F1942" i="4" s="1"/>
  <c r="K672" i="4"/>
  <c r="F672" i="4" s="1"/>
  <c r="K1261" i="4"/>
  <c r="F1261" i="4" s="1"/>
  <c r="K1869" i="4"/>
  <c r="F1869" i="4" s="1"/>
  <c r="K204" i="4"/>
  <c r="F204" i="4" s="1"/>
  <c r="K1629" i="4"/>
  <c r="F1629" i="4" s="1"/>
  <c r="K69" i="4"/>
  <c r="F69" i="4" s="1"/>
  <c r="K488" i="4"/>
  <c r="F488" i="4" s="1"/>
  <c r="K1086" i="4"/>
  <c r="F1086" i="4" s="1"/>
  <c r="K429" i="4"/>
  <c r="F429" i="4" s="1"/>
  <c r="S9" i="5" s="1"/>
  <c r="M16" i="1" s="1"/>
  <c r="K345" i="4"/>
  <c r="F345" i="4" s="1"/>
  <c r="K1662" i="4"/>
  <c r="F1662" i="4" s="1"/>
  <c r="K30" i="4"/>
  <c r="F30" i="4" s="1"/>
  <c r="K548" i="4"/>
  <c r="F548" i="4" s="1"/>
  <c r="K1171" i="4"/>
  <c r="F1171" i="4" s="1"/>
  <c r="K1430" i="4"/>
  <c r="F1430" i="4" s="1"/>
  <c r="K2416" i="4"/>
  <c r="F2416" i="4" s="1"/>
  <c r="K662" i="4"/>
  <c r="F662" i="4" s="1"/>
  <c r="K838" i="4"/>
  <c r="F838" i="4" s="1"/>
  <c r="K501" i="4"/>
  <c r="F501" i="4" s="1"/>
  <c r="K177" i="4"/>
  <c r="F177" i="4" s="1"/>
  <c r="K3615" i="4"/>
  <c r="F3615" i="4" s="1"/>
  <c r="K527" i="4"/>
  <c r="F527" i="4" s="1"/>
  <c r="K1325" i="4"/>
  <c r="F1325" i="4" s="1"/>
  <c r="K811" i="4"/>
  <c r="F811" i="4" s="1"/>
  <c r="K140" i="4"/>
  <c r="F140" i="4" s="1"/>
  <c r="K60" i="4"/>
  <c r="F60" i="4" s="1"/>
  <c r="K67" i="4"/>
  <c r="F67" i="4" s="1"/>
  <c r="K500" i="4"/>
  <c r="F500" i="4" s="1"/>
  <c r="K821" i="4"/>
  <c r="F821" i="4" s="1"/>
  <c r="K2991" i="4"/>
  <c r="F2991" i="4" s="1"/>
  <c r="K1367" i="4"/>
  <c r="F1367" i="4" s="1"/>
  <c r="K2391" i="4"/>
  <c r="F2391" i="4" s="1"/>
  <c r="K4783" i="4"/>
  <c r="F4783" i="4" s="1"/>
  <c r="K3569" i="4"/>
  <c r="F3569" i="4" s="1"/>
  <c r="K1875" i="4"/>
  <c r="F1875" i="4" s="1"/>
  <c r="K4523" i="4"/>
  <c r="F4523" i="4" s="1"/>
  <c r="K1257" i="4"/>
  <c r="F1257" i="4" s="1"/>
  <c r="K4175" i="4"/>
  <c r="F4175" i="4" s="1"/>
  <c r="K4902" i="4"/>
  <c r="F4902" i="4" s="1"/>
  <c r="K2642" i="4"/>
  <c r="F2642" i="4" s="1"/>
  <c r="K3647" i="4"/>
  <c r="F3647" i="4" s="1"/>
  <c r="K3395" i="4"/>
  <c r="F3395" i="4" s="1"/>
  <c r="K3623" i="4"/>
  <c r="F3623" i="4" s="1"/>
  <c r="K3262" i="4"/>
  <c r="F3262" i="4" s="1"/>
  <c r="K3242" i="4"/>
  <c r="F3242" i="4" s="1"/>
  <c r="K3220" i="4"/>
  <c r="F3220" i="4" s="1"/>
  <c r="K4189" i="4"/>
  <c r="F4189" i="4" s="1"/>
  <c r="K3975" i="4"/>
  <c r="F3975" i="4" s="1"/>
  <c r="K3051" i="4"/>
  <c r="F3051" i="4" s="1"/>
  <c r="K2459" i="4"/>
  <c r="F2459" i="4" s="1"/>
  <c r="K3763" i="4"/>
  <c r="F3763" i="4" s="1"/>
  <c r="K3162" i="4"/>
  <c r="F3162" i="4" s="1"/>
  <c r="K5006" i="4"/>
  <c r="F5006" i="4" s="1"/>
  <c r="K4327" i="4"/>
  <c r="F4327" i="4" s="1"/>
  <c r="K3176" i="4"/>
  <c r="F3176" i="4" s="1"/>
  <c r="K3651" i="4"/>
  <c r="F3651" i="4" s="1"/>
  <c r="K3075" i="4"/>
  <c r="F3075" i="4" s="1"/>
  <c r="K4049" i="4"/>
  <c r="F4049" i="4" s="1"/>
  <c r="K3354" i="4"/>
  <c r="F3354" i="4" s="1"/>
  <c r="K3244" i="4"/>
  <c r="F3244" i="4" s="1"/>
  <c r="K4210" i="4"/>
  <c r="F4210" i="4" s="1"/>
  <c r="K2339" i="4"/>
  <c r="F2339" i="4" s="1"/>
  <c r="K4159" i="4"/>
  <c r="F4159" i="4" s="1"/>
  <c r="K2943" i="4"/>
  <c r="F2943" i="4" s="1"/>
  <c r="K4225" i="4"/>
  <c r="F4225" i="4" s="1"/>
  <c r="K2100" i="4"/>
  <c r="F2100" i="4" s="1"/>
  <c r="K5284" i="4"/>
  <c r="F5284" i="4" s="1"/>
  <c r="K5459" i="4"/>
  <c r="F5459" i="4" s="1"/>
  <c r="CM16" i="5" s="1"/>
  <c r="BF23" i="1" s="1"/>
  <c r="K3175" i="4"/>
  <c r="F3175" i="4" s="1"/>
  <c r="K2692" i="4"/>
  <c r="F2692" i="4" s="1"/>
  <c r="K1770" i="4"/>
  <c r="F1770" i="4" s="1"/>
  <c r="K2744" i="4"/>
  <c r="F2744" i="4" s="1"/>
  <c r="K1857" i="4"/>
  <c r="F1857" i="4" s="1"/>
  <c r="K2446" i="4"/>
  <c r="F2446" i="4" s="1"/>
  <c r="K2513" i="4"/>
  <c r="F2513" i="4" s="1"/>
  <c r="K4415" i="4"/>
  <c r="F4415" i="4" s="1"/>
  <c r="K909" i="4"/>
  <c r="F909" i="4" s="1"/>
  <c r="K2263" i="4"/>
  <c r="F2263" i="4" s="1"/>
  <c r="K3209" i="4"/>
  <c r="F3209" i="4" s="1"/>
  <c r="K3718" i="4"/>
  <c r="F3718" i="4" s="1"/>
  <c r="K1379" i="4"/>
  <c r="F1379" i="4" s="1"/>
  <c r="K2308" i="4"/>
  <c r="F2308" i="4" s="1"/>
  <c r="K2573" i="4"/>
  <c r="F2573" i="4" s="1"/>
  <c r="K1800" i="4"/>
  <c r="F1800" i="4" s="1"/>
  <c r="K1498" i="4"/>
  <c r="F1498" i="4" s="1"/>
  <c r="K4215" i="4"/>
  <c r="F4215" i="4" s="1"/>
  <c r="K169" i="4"/>
  <c r="F169" i="4" s="1"/>
  <c r="K1966" i="4"/>
  <c r="F1966" i="4" s="1"/>
  <c r="K2110" i="4"/>
  <c r="F2110" i="4" s="1"/>
  <c r="K2159" i="4"/>
  <c r="F2159" i="4" s="1"/>
  <c r="K1265" i="4"/>
  <c r="F1265" i="4" s="1"/>
  <c r="K4543" i="4"/>
  <c r="F4543" i="4" s="1"/>
  <c r="K4289" i="4"/>
  <c r="F4289" i="4" s="1"/>
  <c r="K1175" i="4"/>
  <c r="F1175" i="4" s="1"/>
  <c r="K1119" i="4"/>
  <c r="F1119" i="4" s="1"/>
  <c r="K2500" i="4"/>
  <c r="F2500" i="4" s="1"/>
  <c r="K1305" i="4"/>
  <c r="F1305" i="4" s="1"/>
  <c r="K2007" i="4"/>
  <c r="F2007" i="4" s="1"/>
  <c r="K366" i="4"/>
  <c r="F366" i="4" s="1"/>
  <c r="K1411" i="4"/>
  <c r="F1411" i="4" s="1"/>
  <c r="K4812" i="4"/>
  <c r="F4812" i="4" s="1"/>
  <c r="K1309" i="4"/>
  <c r="F1309" i="4" s="1"/>
  <c r="K4471" i="4"/>
  <c r="F4471" i="4" s="1"/>
  <c r="K704" i="4"/>
  <c r="F704" i="4" s="1"/>
  <c r="K808" i="4"/>
  <c r="F808" i="4" s="1"/>
  <c r="K929" i="4"/>
  <c r="F929" i="4" s="1"/>
  <c r="K3849" i="4"/>
  <c r="F3849" i="4" s="1"/>
  <c r="K3453" i="4"/>
  <c r="F3453" i="4" s="1"/>
  <c r="K1717" i="4"/>
  <c r="F1717" i="4" s="1"/>
  <c r="K1536" i="4"/>
  <c r="F1536" i="4" s="1"/>
  <c r="K2536" i="4"/>
  <c r="F2536" i="4" s="1"/>
  <c r="K1746" i="4"/>
  <c r="F1746" i="4" s="1"/>
  <c r="K1926" i="4"/>
  <c r="F1926" i="4" s="1"/>
  <c r="K3101" i="4"/>
  <c r="F3101" i="4" s="1"/>
  <c r="K3508" i="4"/>
  <c r="F3508" i="4" s="1"/>
  <c r="K607" i="4"/>
  <c r="F607" i="4" s="1"/>
  <c r="K4711" i="4"/>
  <c r="F4711" i="4" s="1"/>
  <c r="K3157" i="4"/>
  <c r="F3157" i="4" s="1"/>
  <c r="K1951" i="4"/>
  <c r="F1951" i="4" s="1"/>
  <c r="K3437" i="4"/>
  <c r="F3437" i="4" s="1"/>
  <c r="K2041" i="4"/>
  <c r="F2041" i="4" s="1"/>
  <c r="K3479" i="4"/>
  <c r="F3479" i="4" s="1"/>
  <c r="K1614" i="4"/>
  <c r="F1614" i="4" s="1"/>
  <c r="K2679" i="4"/>
  <c r="F2679" i="4" s="1"/>
  <c r="K1036" i="4"/>
  <c r="F1036" i="4" s="1"/>
  <c r="K2249" i="4"/>
  <c r="F2249" i="4" s="1"/>
  <c r="K4133" i="4"/>
  <c r="F4133" i="4" s="1"/>
  <c r="K4607" i="4"/>
  <c r="F4607" i="4" s="1"/>
  <c r="K2666" i="4"/>
  <c r="F2666" i="4" s="1"/>
  <c r="K1436" i="4"/>
  <c r="F1436" i="4" s="1"/>
  <c r="CM11" i="5" s="1"/>
  <c r="BF18" i="1" s="1"/>
  <c r="K1033" i="4"/>
  <c r="F1033" i="4" s="1"/>
  <c r="K1178" i="4"/>
  <c r="F1178" i="4" s="1"/>
  <c r="K4244" i="4"/>
  <c r="F4244" i="4" s="1"/>
  <c r="K3243" i="4"/>
  <c r="F3243" i="4" s="1"/>
  <c r="K739" i="4"/>
  <c r="F739" i="4" s="1"/>
  <c r="K1263" i="4"/>
  <c r="F1263" i="4" s="1"/>
  <c r="K309" i="4"/>
  <c r="F309" i="4" s="1"/>
  <c r="K1221" i="4"/>
  <c r="F1221" i="4" s="1"/>
  <c r="K2364" i="4"/>
  <c r="F2364" i="4" s="1"/>
  <c r="K4547" i="4"/>
  <c r="F4547" i="4" s="1"/>
  <c r="K2941" i="4"/>
  <c r="F2941" i="4" s="1"/>
  <c r="K3422" i="4"/>
  <c r="F3422" i="4" s="1"/>
  <c r="K3020" i="4"/>
  <c r="F3020" i="4" s="1"/>
  <c r="K1390" i="4"/>
  <c r="F1390" i="4" s="1"/>
  <c r="K3116" i="4"/>
  <c r="F3116" i="4" s="1"/>
  <c r="K992" i="4"/>
  <c r="F992" i="4" s="1"/>
  <c r="K727" i="4"/>
  <c r="F727" i="4" s="1"/>
  <c r="K3521" i="4"/>
  <c r="F3521" i="4" s="1"/>
  <c r="K2499" i="4"/>
  <c r="F2499" i="4" s="1"/>
  <c r="K2320" i="4"/>
  <c r="F2320" i="4" s="1"/>
  <c r="K2064" i="4"/>
  <c r="F2064" i="4" s="1"/>
  <c r="K456" i="4"/>
  <c r="F456" i="4" s="1"/>
  <c r="K2133" i="4"/>
  <c r="F2133" i="4" s="1"/>
  <c r="K3019" i="4"/>
  <c r="F3019" i="4" s="1"/>
  <c r="K3967" i="4"/>
  <c r="F3967" i="4" s="1"/>
  <c r="K3535" i="4"/>
  <c r="F3535" i="4" s="1"/>
  <c r="K3230" i="4"/>
  <c r="F3230" i="4" s="1"/>
  <c r="K3935" i="4"/>
  <c r="F3935" i="4" s="1"/>
  <c r="K2063" i="4"/>
  <c r="F2063" i="4" s="1"/>
  <c r="K3309" i="4"/>
  <c r="F3309" i="4" s="1"/>
  <c r="K2807" i="4"/>
  <c r="F2807" i="4" s="1"/>
  <c r="K1249" i="4"/>
  <c r="F1249" i="4" s="1"/>
  <c r="K3345" i="4"/>
  <c r="F3345" i="4" s="1"/>
  <c r="K1476" i="4"/>
  <c r="F1476" i="4" s="1"/>
  <c r="K3495" i="4"/>
  <c r="F3495" i="4" s="1"/>
  <c r="K538" i="4"/>
  <c r="F538" i="4" s="1"/>
  <c r="K380" i="4"/>
  <c r="F380" i="4" s="1"/>
  <c r="K2622" i="4"/>
  <c r="F2622" i="4" s="1"/>
  <c r="K2257" i="4"/>
  <c r="F2257" i="4" s="1"/>
  <c r="K4503" i="4"/>
  <c r="F4503" i="4" s="1"/>
  <c r="K4993" i="4"/>
  <c r="F4993" i="4" s="1"/>
  <c r="K3959" i="4"/>
  <c r="F3959" i="4" s="1"/>
  <c r="K2715" i="4"/>
  <c r="F2715" i="4" s="1"/>
  <c r="K2361" i="4"/>
  <c r="F2361" i="4" s="1"/>
  <c r="K2509" i="4"/>
  <c r="F2509" i="4" s="1"/>
  <c r="K1894" i="4"/>
  <c r="F1894" i="4" s="1"/>
  <c r="K981" i="4"/>
  <c r="F981" i="4" s="1"/>
  <c r="K1638" i="4"/>
  <c r="F1638" i="4" s="1"/>
  <c r="K449" i="4"/>
  <c r="F449" i="4" s="1"/>
  <c r="K2496" i="4"/>
  <c r="F2496" i="4" s="1"/>
  <c r="K691" i="4"/>
  <c r="F691" i="4" s="1"/>
  <c r="K1027" i="4"/>
  <c r="F1027" i="4" s="1"/>
  <c r="K3607" i="4"/>
  <c r="F3607" i="4" s="1"/>
  <c r="K349" i="4"/>
  <c r="F349" i="4" s="1"/>
  <c r="K723" i="4"/>
  <c r="F723" i="4" s="1"/>
  <c r="K278" i="4"/>
  <c r="F278" i="4" s="1"/>
  <c r="K324" i="4"/>
  <c r="F324" i="4" s="1"/>
  <c r="K2149" i="4"/>
  <c r="F2149" i="4" s="1"/>
  <c r="K202" i="4"/>
  <c r="F202" i="4" s="1"/>
  <c r="K273" i="4"/>
  <c r="F273" i="4" s="1"/>
  <c r="K162" i="4"/>
  <c r="F162" i="4" s="1"/>
  <c r="K365" i="4"/>
  <c r="F365" i="4" s="1"/>
  <c r="K134" i="4"/>
  <c r="F134" i="4" s="1"/>
  <c r="K2419" i="4"/>
  <c r="F2419" i="4" s="1"/>
  <c r="K807" i="4"/>
  <c r="F807" i="4" s="1"/>
  <c r="K1945" i="4"/>
  <c r="F1945" i="4" s="1"/>
  <c r="K621" i="4"/>
  <c r="F621" i="4" s="1"/>
  <c r="K2265" i="4"/>
  <c r="F2265" i="4" s="1"/>
  <c r="K257" i="4"/>
  <c r="F257" i="4" s="1"/>
  <c r="K635" i="4"/>
  <c r="F635" i="4" s="1"/>
  <c r="K165" i="4"/>
  <c r="F165" i="4" s="1"/>
  <c r="K85" i="4"/>
  <c r="F85" i="4" s="1"/>
  <c r="K2207" i="4"/>
  <c r="F2207" i="4" s="1"/>
  <c r="K94" i="4"/>
  <c r="F94" i="4" s="1"/>
  <c r="K2409" i="4"/>
  <c r="F2409" i="4" s="1"/>
  <c r="K1429" i="4"/>
  <c r="F1429" i="4" s="1"/>
  <c r="K1605" i="4"/>
  <c r="F1605" i="4" s="1"/>
  <c r="K1402" i="4"/>
  <c r="F1402" i="4" s="1"/>
  <c r="K1821" i="4"/>
  <c r="F1821" i="4" s="1"/>
  <c r="K1206" i="4"/>
  <c r="F1206" i="4" s="1"/>
  <c r="K87" i="4"/>
  <c r="F87" i="4" s="1"/>
  <c r="K115" i="4"/>
  <c r="F115" i="4" s="1"/>
  <c r="K1115" i="4"/>
  <c r="F1115" i="4" s="1"/>
  <c r="K1201" i="4"/>
  <c r="F1201" i="4" s="1"/>
  <c r="K2907" i="4"/>
  <c r="F2907" i="4" s="1"/>
  <c r="K2296" i="4"/>
  <c r="F2296" i="4" s="1"/>
  <c r="K1519" i="4"/>
  <c r="F1519" i="4" s="1"/>
  <c r="K1017" i="4"/>
  <c r="F1017" i="4" s="1"/>
  <c r="K1503" i="4"/>
  <c r="F1503" i="4" s="1"/>
  <c r="K19" i="4"/>
  <c r="F19" i="4" s="1"/>
  <c r="K181" i="4"/>
  <c r="F181" i="4" s="1"/>
  <c r="K2309" i="4"/>
  <c r="F2309" i="4" s="1"/>
  <c r="K1184" i="4"/>
  <c r="F1184" i="4" s="1"/>
  <c r="K856" i="4"/>
  <c r="F856" i="4" s="1"/>
  <c r="K576" i="4"/>
  <c r="F576" i="4" s="1"/>
  <c r="K242" i="4"/>
  <c r="F242" i="4" s="1"/>
  <c r="K1342" i="4"/>
  <c r="F1342" i="4" s="1"/>
  <c r="K1881" i="4"/>
  <c r="F1881" i="4" s="1"/>
  <c r="K62" i="4"/>
  <c r="F62" i="4" s="1"/>
  <c r="K1400" i="4"/>
  <c r="F1400" i="4" s="1"/>
  <c r="K2241" i="4"/>
  <c r="F2241" i="4" s="1"/>
  <c r="K657" i="4"/>
  <c r="F657" i="4" s="1"/>
  <c r="K639" i="4"/>
  <c r="F639" i="4" s="1"/>
  <c r="K1226" i="4"/>
  <c r="F1226" i="4" s="1"/>
  <c r="K107" i="4"/>
  <c r="F107" i="4" s="1"/>
  <c r="K2767" i="4"/>
  <c r="F2767" i="4" s="1"/>
  <c r="K170" i="4"/>
  <c r="F170" i="4" s="1"/>
  <c r="K100" i="4"/>
  <c r="F100" i="4" s="1"/>
  <c r="K2877" i="4"/>
  <c r="F2877" i="4" s="1"/>
  <c r="K718" i="4"/>
  <c r="F718" i="4" s="1"/>
  <c r="K1166" i="4"/>
  <c r="F1166" i="4" s="1"/>
  <c r="K44" i="4"/>
  <c r="F44" i="4" s="1"/>
  <c r="K2860" i="4"/>
  <c r="F2860" i="4" s="1"/>
  <c r="K726" i="4"/>
  <c r="F726" i="4" s="1"/>
  <c r="K902" i="4"/>
  <c r="F902" i="4" s="1"/>
  <c r="K2437" i="4"/>
  <c r="F2437" i="4" s="1"/>
  <c r="K2141" i="4"/>
  <c r="F2141" i="4" s="1"/>
  <c r="K28" i="4"/>
  <c r="F28" i="4" s="1"/>
  <c r="K151" i="4"/>
  <c r="F151" i="4" s="1"/>
  <c r="K2661" i="4"/>
  <c r="F2661" i="4" s="1"/>
  <c r="K482" i="4"/>
  <c r="F482" i="4" s="1"/>
  <c r="K2304" i="4"/>
  <c r="F2304" i="4" s="1"/>
  <c r="K560" i="4"/>
  <c r="F560" i="4" s="1"/>
  <c r="K319" i="4"/>
  <c r="F319" i="4" s="1"/>
  <c r="K1551" i="4"/>
  <c r="F1551" i="4" s="1"/>
  <c r="K1609" i="4"/>
  <c r="F1609" i="4" s="1"/>
  <c r="K2217" i="4"/>
  <c r="F2217" i="4" s="1"/>
  <c r="K2401" i="4"/>
  <c r="F2401" i="4" s="1"/>
  <c r="K305" i="4"/>
  <c r="F305" i="4" s="1"/>
  <c r="K1054" i="4"/>
  <c r="F1054" i="4" s="1"/>
  <c r="K364" i="4"/>
  <c r="F364" i="4" s="1"/>
  <c r="K412" i="4"/>
  <c r="F412" i="4" s="1"/>
  <c r="K419" i="4"/>
  <c r="F419" i="4" s="1"/>
  <c r="K353" i="4"/>
  <c r="F353" i="4" s="1"/>
  <c r="K1072" i="4"/>
  <c r="F1072" i="4" s="1"/>
  <c r="K1352" i="4"/>
  <c r="F1352" i="4" s="1"/>
  <c r="K2457" i="4"/>
  <c r="F2457" i="4" s="1"/>
  <c r="K2324" i="4"/>
  <c r="F2324" i="4" s="1"/>
  <c r="K446" i="4"/>
  <c r="F446" i="4" s="1"/>
  <c r="K675" i="4"/>
  <c r="F675" i="4" s="1"/>
  <c r="K1185" i="4"/>
  <c r="F1185" i="4" s="1"/>
  <c r="K761" i="4"/>
  <c r="F761" i="4" s="1"/>
  <c r="K377" i="4"/>
  <c r="F377" i="4" s="1"/>
  <c r="K425" i="4"/>
  <c r="F425" i="4" s="1"/>
  <c r="K1032" i="4"/>
  <c r="F1032" i="4" s="1"/>
  <c r="K1060" i="4"/>
  <c r="F1060" i="4" s="1"/>
  <c r="K544" i="4"/>
  <c r="F544" i="4" s="1"/>
  <c r="K561" i="4"/>
  <c r="F561" i="4" s="1"/>
  <c r="K39" i="4"/>
  <c r="F39" i="4" s="1"/>
  <c r="K484" i="4"/>
  <c r="F484" i="4" s="1"/>
  <c r="K514" i="4"/>
  <c r="F514" i="4" s="1"/>
  <c r="K77" i="4"/>
  <c r="F77" i="4" s="1"/>
  <c r="K357" i="4"/>
  <c r="F357" i="4" s="1"/>
  <c r="K995" i="4"/>
  <c r="F995" i="4" s="1"/>
  <c r="K762" i="4"/>
  <c r="F762" i="4" s="1"/>
  <c r="K535" i="4"/>
  <c r="F535" i="4" s="1"/>
  <c r="K5150" i="4"/>
  <c r="F5150" i="4" s="1"/>
  <c r="K10" i="5" s="1"/>
  <c r="H17" i="1" s="1"/>
  <c r="K4227" i="4"/>
  <c r="F4227" i="4" s="1"/>
  <c r="K2385" i="4"/>
  <c r="F2385" i="4" s="1"/>
  <c r="K2834" i="4"/>
  <c r="F2834" i="4" s="1"/>
  <c r="K4095" i="4"/>
  <c r="F4095" i="4" s="1"/>
  <c r="K586" i="4"/>
  <c r="F586" i="4" s="1"/>
  <c r="K598" i="4"/>
  <c r="F598" i="4" s="1"/>
  <c r="K2703" i="4"/>
  <c r="F2703" i="4" s="1"/>
  <c r="K3361" i="4"/>
  <c r="F3361" i="4" s="1"/>
  <c r="K5366" i="4"/>
  <c r="F5366" i="4" s="1"/>
  <c r="K3473" i="4"/>
  <c r="F3473" i="4" s="1"/>
  <c r="K3677" i="4"/>
  <c r="F3677" i="4" s="1"/>
  <c r="K3609" i="4"/>
  <c r="F3609" i="4" s="1"/>
  <c r="K2129" i="4"/>
  <c r="F2129" i="4" s="1"/>
  <c r="K2290" i="4"/>
  <c r="F2290" i="4" s="1"/>
  <c r="K1468" i="4"/>
  <c r="F1468" i="4" s="1"/>
  <c r="K1058" i="4"/>
  <c r="F1058" i="4" s="1"/>
  <c r="K3672" i="4"/>
  <c r="F3672" i="4" s="1"/>
  <c r="K1827" i="4"/>
  <c r="F1827" i="4" s="1"/>
  <c r="K2026" i="4"/>
  <c r="F2026" i="4" s="1"/>
  <c r="K3125" i="4"/>
  <c r="F3125" i="4" s="1"/>
  <c r="K2359" i="4"/>
  <c r="F2359" i="4" s="1"/>
  <c r="K2022" i="4"/>
  <c r="F2022" i="4" s="1"/>
  <c r="K3829" i="4"/>
  <c r="F3829" i="4" s="1"/>
  <c r="K3312" i="4"/>
  <c r="F3312" i="4" s="1"/>
  <c r="K5417" i="4"/>
  <c r="F5417" i="4" s="1"/>
  <c r="K797" i="4"/>
  <c r="F797" i="4" s="1"/>
  <c r="K1018" i="4"/>
  <c r="F1018" i="4" s="1"/>
  <c r="K4863" i="4"/>
  <c r="F4863" i="4" s="1"/>
  <c r="K1284" i="4"/>
  <c r="F1284" i="4" s="1"/>
  <c r="K2912" i="4"/>
  <c r="F2912" i="4" s="1"/>
  <c r="K4294" i="4"/>
  <c r="F4294" i="4" s="1"/>
  <c r="K3147" i="4"/>
  <c r="F3147" i="4" s="1"/>
  <c r="K3769" i="4"/>
  <c r="F3769" i="4" s="1"/>
  <c r="K3627" i="4"/>
  <c r="F3627" i="4" s="1"/>
  <c r="K4220" i="4"/>
  <c r="F4220" i="4" s="1"/>
  <c r="K3683" i="4"/>
  <c r="F3683" i="4" s="1"/>
  <c r="K3355" i="4"/>
  <c r="F3355" i="4" s="1"/>
  <c r="K4656" i="4"/>
  <c r="F4656" i="4" s="1"/>
  <c r="K1738" i="4"/>
  <c r="F1738" i="4" s="1"/>
  <c r="K1575" i="4"/>
  <c r="F1575" i="4" s="1"/>
  <c r="K2234" i="4"/>
  <c r="F2234" i="4" s="1"/>
  <c r="K4883" i="4"/>
  <c r="F4883" i="4" s="1"/>
  <c r="K4831" i="4"/>
  <c r="F4831" i="4" s="1"/>
  <c r="K2292" i="4"/>
  <c r="F2292" i="4" s="1"/>
  <c r="K1611" i="4"/>
  <c r="F1611" i="4" s="1"/>
  <c r="K4795" i="4"/>
  <c r="F4795" i="4" s="1"/>
  <c r="K2973" i="4"/>
  <c r="F2973" i="4" s="1"/>
  <c r="K3686" i="4"/>
  <c r="F3686" i="4" s="1"/>
  <c r="K4873" i="4"/>
  <c r="F4873" i="4" s="1"/>
  <c r="K3183" i="4"/>
  <c r="F3183" i="4" s="1"/>
  <c r="K2532" i="4"/>
  <c r="F2532" i="4" s="1"/>
  <c r="K2201" i="4"/>
  <c r="F2201" i="4" s="1"/>
  <c r="K2237" i="4"/>
  <c r="F2237" i="4" s="1"/>
  <c r="K1774" i="4"/>
  <c r="F1774" i="4" s="1"/>
  <c r="K869" i="4"/>
  <c r="F869" i="4" s="1"/>
  <c r="K1099" i="4"/>
  <c r="F1099" i="4" s="1"/>
  <c r="K2845" i="4"/>
  <c r="F2845" i="4" s="1"/>
  <c r="K2369" i="4"/>
  <c r="F2369" i="4" s="1"/>
  <c r="K1451" i="4"/>
  <c r="F1451" i="4" s="1"/>
  <c r="K3671" i="4"/>
  <c r="F3671" i="4" s="1"/>
  <c r="K3839" i="4"/>
  <c r="F3839" i="4" s="1"/>
  <c r="K682" i="4"/>
  <c r="F682" i="4" s="1"/>
  <c r="K382" i="4"/>
  <c r="F382" i="4" s="1"/>
  <c r="K2386" i="4"/>
  <c r="F2386" i="4" s="1"/>
  <c r="K1180" i="4"/>
  <c r="F1180" i="4" s="1"/>
  <c r="K2538" i="4"/>
  <c r="F2538" i="4" s="1"/>
  <c r="K3520" i="4"/>
  <c r="F3520" i="4" s="1"/>
  <c r="K1003" i="4"/>
  <c r="F1003" i="4" s="1"/>
  <c r="K3565" i="4"/>
  <c r="F3565" i="4" s="1"/>
  <c r="K4797" i="4"/>
  <c r="F4797" i="4" s="1"/>
  <c r="K3575" i="4"/>
  <c r="F3575" i="4" s="1"/>
  <c r="K2061" i="4"/>
  <c r="F2061" i="4" s="1"/>
  <c r="K1346" i="4"/>
  <c r="F1346" i="4" s="1"/>
  <c r="K2591" i="4"/>
  <c r="F2591" i="4" s="1"/>
  <c r="K3817" i="4"/>
  <c r="F3817" i="4" s="1"/>
  <c r="K755" i="4"/>
  <c r="F755" i="4" s="1"/>
  <c r="K507" i="4"/>
  <c r="F507" i="4" s="1"/>
  <c r="K1154" i="4"/>
  <c r="F1154" i="4" s="1"/>
  <c r="K2472" i="4"/>
  <c r="F2472" i="4" s="1"/>
  <c r="K916" i="4"/>
  <c r="F916" i="4" s="1"/>
  <c r="K1038" i="4"/>
  <c r="F1038" i="4" s="1"/>
  <c r="K2730" i="4"/>
  <c r="F2730" i="4" s="1"/>
  <c r="K3476" i="4"/>
  <c r="F3476" i="4" s="1"/>
  <c r="K1671" i="4"/>
  <c r="F1671" i="4" s="1"/>
  <c r="K4187" i="4"/>
  <c r="F4187" i="4" s="1"/>
  <c r="K1674" i="4"/>
  <c r="F1674" i="4" s="1"/>
  <c r="K1005" i="4"/>
  <c r="F1005" i="4" s="1"/>
  <c r="K4639" i="4"/>
  <c r="F4639" i="4" s="1"/>
  <c r="K866" i="4"/>
  <c r="F866" i="4" s="1"/>
  <c r="K854" i="4"/>
  <c r="F854" i="4" s="1"/>
  <c r="K3331" i="4"/>
  <c r="F3331" i="4" s="1"/>
  <c r="K3161" i="4"/>
  <c r="F3161" i="4" s="1"/>
  <c r="K972" i="4"/>
  <c r="F972" i="4" s="1"/>
  <c r="K2951" i="4"/>
  <c r="F2951" i="4" s="1"/>
  <c r="K4889" i="4"/>
  <c r="F4889" i="4" s="1"/>
  <c r="K5080" i="4"/>
  <c r="F5080" i="4" s="1"/>
  <c r="K2626" i="4"/>
  <c r="F2626" i="4" s="1"/>
  <c r="K3432" i="4"/>
  <c r="F3432" i="4" s="1"/>
  <c r="K2435" i="4"/>
  <c r="F2435" i="4" s="1"/>
  <c r="K2205" i="4"/>
  <c r="F2205" i="4" s="1"/>
  <c r="K1847" i="4"/>
  <c r="F1847" i="4" s="1"/>
  <c r="K2704" i="4"/>
  <c r="F2704" i="4" s="1"/>
  <c r="K1809" i="4"/>
  <c r="F1809" i="4" s="1"/>
  <c r="K3485" i="4"/>
  <c r="F3485" i="4" s="1"/>
  <c r="K1404" i="4"/>
  <c r="F1404" i="4" s="1"/>
  <c r="K4087" i="4"/>
  <c r="F4087" i="4" s="1"/>
  <c r="K1447" i="4"/>
  <c r="F1447" i="4" s="1"/>
  <c r="K2057" i="4"/>
  <c r="F2057" i="4" s="1"/>
  <c r="K1888" i="4"/>
  <c r="F1888" i="4" s="1"/>
  <c r="K1394" i="4"/>
  <c r="F1394" i="4" s="1"/>
  <c r="K3538" i="4"/>
  <c r="F3538" i="4" s="1"/>
  <c r="K2001" i="4"/>
  <c r="F2001" i="4" s="1"/>
  <c r="K1148" i="4"/>
  <c r="F1148" i="4" s="1"/>
  <c r="K4487" i="4"/>
  <c r="F4487" i="4" s="1"/>
  <c r="K937" i="4"/>
  <c r="F937" i="4" s="1"/>
  <c r="K3489" i="4"/>
  <c r="F3489" i="4" s="1"/>
  <c r="K2520" i="4"/>
  <c r="F2520" i="4" s="1"/>
  <c r="K1880" i="4"/>
  <c r="F1880" i="4" s="1"/>
  <c r="K3481" i="4"/>
  <c r="F3481" i="4" s="1"/>
  <c r="K3389" i="4"/>
  <c r="F3389" i="4" s="1"/>
  <c r="K2483" i="4"/>
  <c r="F2483" i="4" s="1"/>
  <c r="K967" i="4"/>
  <c r="F967" i="4" s="1"/>
  <c r="K911" i="4"/>
  <c r="F911" i="4" s="1"/>
  <c r="K2223" i="4"/>
  <c r="F2223" i="4" s="1"/>
  <c r="K3198" i="4"/>
  <c r="F3198" i="4" s="1"/>
  <c r="K2168" i="4"/>
  <c r="F2168" i="4" s="1"/>
  <c r="K1176" i="4"/>
  <c r="F1176" i="4" s="1"/>
  <c r="K3261" i="4"/>
  <c r="F3261" i="4" s="1"/>
  <c r="K3067" i="4"/>
  <c r="F3067" i="4" s="1"/>
  <c r="K3221" i="4"/>
  <c r="F3221" i="4" s="1"/>
  <c r="K3185" i="4"/>
  <c r="F3185" i="4" s="1"/>
  <c r="K3863" i="4"/>
  <c r="F3863" i="4" s="1"/>
  <c r="K2183" i="4"/>
  <c r="F2183" i="4" s="1"/>
  <c r="K2781" i="4"/>
  <c r="F2781" i="4" s="1"/>
  <c r="K960" i="4"/>
  <c r="F960" i="4" s="1"/>
  <c r="K2336" i="4"/>
  <c r="F2336" i="4" s="1"/>
  <c r="K3809" i="4"/>
  <c r="F3809" i="4" s="1"/>
  <c r="K2441" i="4"/>
  <c r="F2441" i="4" s="1"/>
  <c r="K2823" i="4"/>
  <c r="F2823" i="4" s="1"/>
  <c r="K1412" i="4"/>
  <c r="F1412" i="4" s="1"/>
  <c r="K4267" i="4"/>
  <c r="F4267" i="4" s="1"/>
  <c r="K994" i="4"/>
  <c r="F994" i="4" s="1"/>
  <c r="K1765" i="4"/>
  <c r="F1765" i="4" s="1"/>
  <c r="K4303" i="4"/>
  <c r="F4303" i="4" s="1"/>
  <c r="K958" i="4"/>
  <c r="F958" i="4" s="1"/>
  <c r="K3094" i="4"/>
  <c r="F3094" i="4" s="1"/>
  <c r="K410" i="4"/>
  <c r="F410" i="4" s="1"/>
  <c r="K3231" i="4"/>
  <c r="F3231" i="4" s="1"/>
  <c r="K1885" i="4"/>
  <c r="F1885" i="4" s="1"/>
  <c r="K1398" i="4"/>
  <c r="F1398" i="4" s="1"/>
  <c r="K1242" i="4"/>
  <c r="F1242" i="4" s="1"/>
  <c r="K2297" i="4"/>
  <c r="F2297" i="4" s="1"/>
  <c r="K153" i="4"/>
  <c r="F153" i="4" s="1"/>
  <c r="K73" i="4"/>
  <c r="F73" i="4" s="1"/>
  <c r="K653" i="4"/>
  <c r="F653" i="4" s="1"/>
  <c r="K637" i="4"/>
  <c r="F637" i="4" s="1"/>
  <c r="K205" i="4"/>
  <c r="F205" i="4" s="1"/>
  <c r="K72" i="4"/>
  <c r="F72" i="4" s="1"/>
  <c r="K859" i="4"/>
  <c r="F859" i="4" s="1"/>
  <c r="K20" i="4"/>
  <c r="F20" i="4" s="1"/>
  <c r="K841" i="4"/>
  <c r="F841" i="4" s="1"/>
  <c r="K238" i="4"/>
  <c r="F238" i="4" s="1"/>
  <c r="K829" i="4"/>
  <c r="F829" i="4" s="1"/>
  <c r="K458" i="4"/>
  <c r="F458" i="4" s="1"/>
  <c r="K1633" i="4"/>
  <c r="F1633" i="4" s="1"/>
  <c r="K490" i="4"/>
  <c r="F490" i="4" s="1"/>
  <c r="AI9" i="5" s="1"/>
  <c r="W16" i="1" s="1"/>
  <c r="K90" i="4"/>
  <c r="F90" i="4" s="1"/>
  <c r="K51" i="4"/>
  <c r="F51" i="4" s="1"/>
  <c r="K331" i="4"/>
  <c r="F331" i="4" s="1"/>
  <c r="K825" i="4"/>
  <c r="F825" i="4" s="1"/>
  <c r="K552" i="4"/>
  <c r="F552" i="4" s="1"/>
  <c r="K1371" i="4"/>
  <c r="F1371" i="4" s="1"/>
  <c r="K1191" i="4"/>
  <c r="F1191" i="4" s="1"/>
  <c r="K1531" i="4"/>
  <c r="F1531" i="4" s="1"/>
  <c r="K1139" i="4"/>
  <c r="F1139" i="4" s="1"/>
  <c r="K647" i="4"/>
  <c r="F647" i="4" s="1"/>
  <c r="K1207" i="4"/>
  <c r="F1207" i="4" s="1"/>
  <c r="K411" i="4"/>
  <c r="F411" i="4" s="1"/>
  <c r="K11" i="4"/>
  <c r="F11" i="4" s="1"/>
  <c r="K2931" i="4"/>
  <c r="F2931" i="4" s="1"/>
  <c r="K183" i="4"/>
  <c r="F183" i="4" s="1"/>
  <c r="K2568" i="4"/>
  <c r="F2568" i="4" s="1"/>
  <c r="K1002" i="4"/>
  <c r="F1002" i="4" s="1"/>
  <c r="K2293" i="4"/>
  <c r="F2293" i="4" s="1"/>
  <c r="K2356" i="4"/>
  <c r="F2356" i="4" s="1"/>
  <c r="K1128" i="4"/>
  <c r="F1128" i="4" s="1"/>
  <c r="K671" i="4"/>
  <c r="F671" i="4" s="1"/>
  <c r="K503" i="4"/>
  <c r="F503" i="4" s="1"/>
  <c r="K3139" i="4"/>
  <c r="F3139" i="4" s="1"/>
  <c r="K1725" i="4"/>
  <c r="F1725" i="4" s="1"/>
  <c r="K1510" i="4"/>
  <c r="F1510" i="4" s="1"/>
  <c r="K1310" i="4"/>
  <c r="F1310" i="4" s="1"/>
  <c r="BG7" i="5" s="1"/>
  <c r="AL14" i="1" s="1"/>
  <c r="K1159" i="4"/>
  <c r="F1159" i="4" s="1"/>
  <c r="K182" i="4"/>
  <c r="F182" i="4" s="1"/>
  <c r="K875" i="4"/>
  <c r="F875" i="4" s="1"/>
  <c r="K423" i="4"/>
  <c r="F423" i="4" s="1"/>
  <c r="K23" i="4"/>
  <c r="F23" i="4" s="1"/>
  <c r="K1169" i="4"/>
  <c r="F1169" i="4" s="1"/>
  <c r="K646" i="4"/>
  <c r="F646" i="4" s="1"/>
  <c r="BW12" i="5" s="1"/>
  <c r="AV19" i="1" s="1"/>
  <c r="K3025" i="4"/>
  <c r="F3025" i="4" s="1"/>
  <c r="K789" i="4"/>
  <c r="F789" i="4" s="1"/>
  <c r="K191" i="4"/>
  <c r="F191" i="4" s="1"/>
  <c r="K68" i="4"/>
  <c r="F68" i="4" s="1"/>
  <c r="K1696" i="4"/>
  <c r="F1696" i="4" s="1"/>
  <c r="K32" i="4"/>
  <c r="F32" i="4" s="1"/>
  <c r="K993" i="4"/>
  <c r="F993" i="4" s="1"/>
  <c r="K2835" i="4"/>
  <c r="F2835" i="4" s="1"/>
  <c r="K977" i="4"/>
  <c r="F977" i="4" s="1"/>
  <c r="K884" i="4"/>
  <c r="F884" i="4" s="1"/>
  <c r="K18" i="4"/>
  <c r="F18" i="4" s="1"/>
  <c r="K2405" i="4"/>
  <c r="F2405" i="4" s="1"/>
  <c r="K2157" i="4"/>
  <c r="F2157" i="4" s="1"/>
  <c r="K57" i="4"/>
  <c r="F57" i="4" s="1"/>
  <c r="K792" i="4"/>
  <c r="F792" i="4" s="1"/>
  <c r="K656" i="4"/>
  <c r="F656" i="4" s="1"/>
  <c r="K417" i="4"/>
  <c r="F417" i="4" s="1"/>
  <c r="K495" i="4"/>
  <c r="F495" i="4" s="1"/>
  <c r="K1661" i="4"/>
  <c r="F1661" i="4" s="1"/>
  <c r="K539" i="4"/>
  <c r="F539" i="4" s="1"/>
  <c r="K722" i="4"/>
  <c r="F722" i="4" s="1"/>
  <c r="K1023" i="4"/>
  <c r="F1023" i="4" s="1"/>
  <c r="K494" i="4"/>
  <c r="F494" i="4" s="1"/>
  <c r="K2872" i="4"/>
  <c r="F2872" i="4" s="1"/>
  <c r="K714" i="4"/>
  <c r="F714" i="4" s="1"/>
  <c r="K1066" i="4"/>
  <c r="F1066" i="4" s="1"/>
  <c r="K83" i="4"/>
  <c r="F83" i="4" s="1"/>
  <c r="K487" i="4"/>
  <c r="F487" i="4" s="1"/>
  <c r="K259" i="4"/>
  <c r="F259" i="4" s="1"/>
  <c r="K337" i="4"/>
  <c r="F337" i="4" s="1"/>
  <c r="K351" i="4"/>
  <c r="F351" i="4" s="1"/>
  <c r="K106" i="4"/>
  <c r="F106" i="4" s="1"/>
  <c r="K198" i="4"/>
  <c r="F198" i="4" s="1"/>
  <c r="K1475" i="4"/>
  <c r="F1475" i="4" s="1"/>
  <c r="K1233" i="4"/>
  <c r="F1233" i="4" s="1"/>
  <c r="K1306" i="4"/>
  <c r="F1306" i="4" s="1"/>
  <c r="K1025" i="4"/>
  <c r="F1025" i="4" s="1"/>
  <c r="K624" i="4"/>
  <c r="F624" i="4" s="1"/>
  <c r="K315" i="4"/>
  <c r="F315" i="4" s="1"/>
  <c r="K1231" i="4"/>
  <c r="F1231" i="4" s="1"/>
  <c r="K1593" i="4"/>
  <c r="F1593" i="4" s="1"/>
  <c r="K338" i="4"/>
  <c r="F338" i="4" s="1"/>
  <c r="K287" i="4"/>
  <c r="F287" i="4" s="1"/>
  <c r="K1454" i="4"/>
  <c r="F1454" i="4" s="1"/>
  <c r="K2479" i="4"/>
  <c r="F2479" i="4" s="1"/>
  <c r="K2477" i="4"/>
  <c r="F2477" i="4" s="1"/>
  <c r="K600" i="4"/>
  <c r="F600" i="4" s="1"/>
  <c r="K416" i="4"/>
  <c r="F416" i="4" s="1"/>
  <c r="K424" i="4"/>
  <c r="F424" i="4" s="1"/>
  <c r="K571" i="4"/>
  <c r="F571" i="4" s="1"/>
  <c r="K371" i="4"/>
  <c r="F371" i="4" s="1"/>
  <c r="K1981" i="4"/>
  <c r="F1981" i="4" s="1"/>
  <c r="K1373" i="4"/>
  <c r="F1373" i="4" s="1"/>
  <c r="BW9" i="5" s="1"/>
  <c r="AV16" i="1" s="1"/>
  <c r="K1048" i="4"/>
  <c r="F1048" i="4" s="1"/>
  <c r="K295" i="4"/>
  <c r="F295" i="4" s="1"/>
  <c r="K2915" i="4"/>
  <c r="F2915" i="4" s="1"/>
  <c r="K3991" i="4"/>
  <c r="F3991" i="4" s="1"/>
  <c r="K1902" i="4"/>
  <c r="F1902" i="4" s="1"/>
  <c r="K3340" i="4"/>
  <c r="F3340" i="4" s="1"/>
  <c r="K2282" i="4"/>
  <c r="F2282" i="4" s="1"/>
  <c r="K2856" i="4"/>
  <c r="F2856" i="4" s="1"/>
  <c r="K3112" i="4"/>
  <c r="F3112" i="4" s="1"/>
  <c r="K3227" i="4"/>
  <c r="F3227" i="4" s="1"/>
  <c r="K2678" i="4"/>
  <c r="F2678" i="4" s="1"/>
  <c r="K3055" i="4"/>
  <c r="F3055" i="4" s="1"/>
  <c r="K2632" i="4"/>
  <c r="F2632" i="4" s="1"/>
  <c r="K3155" i="4"/>
  <c r="F3155" i="4" s="1"/>
  <c r="K1972" i="4"/>
  <c r="F1972" i="4" s="1"/>
  <c r="K3080" i="4"/>
  <c r="F3080" i="4" s="1"/>
  <c r="K4030" i="4"/>
  <c r="F4030" i="4" s="1"/>
  <c r="K5405" i="4"/>
  <c r="F5405" i="4" s="1"/>
  <c r="K4431" i="4"/>
  <c r="F4431" i="4" s="1"/>
  <c r="K2993" i="4"/>
  <c r="F2993" i="4" s="1"/>
  <c r="K4861" i="4"/>
  <c r="F4861" i="4" s="1"/>
  <c r="K2933" i="4"/>
  <c r="F2933" i="4" s="1"/>
  <c r="K3049" i="4"/>
  <c r="F3049" i="4" s="1"/>
  <c r="K3529" i="4"/>
  <c r="F3529" i="4" s="1"/>
  <c r="K1153" i="4"/>
  <c r="F1153" i="4" s="1"/>
  <c r="K2663" i="4"/>
  <c r="F2663" i="4" s="1"/>
  <c r="K2837" i="4"/>
  <c r="F2837" i="4" s="1"/>
  <c r="K3351" i="4"/>
  <c r="F3351" i="4" s="1"/>
  <c r="K546" i="4"/>
  <c r="F546" i="4" s="1"/>
  <c r="K3583" i="4"/>
  <c r="F3583" i="4" s="1"/>
  <c r="K4143" i="4"/>
  <c r="F4143" i="4" s="1"/>
  <c r="K1890" i="4"/>
  <c r="F1890" i="4" s="1"/>
  <c r="K3191" i="4"/>
  <c r="F3191" i="4" s="1"/>
  <c r="K1428" i="4"/>
  <c r="F1428" i="4" s="1"/>
  <c r="K3168" i="4"/>
  <c r="F3168" i="4" s="1"/>
  <c r="K3016" i="4"/>
  <c r="F3016" i="4" s="1"/>
  <c r="K2614" i="4"/>
  <c r="F2614" i="4" s="1"/>
  <c r="K3553" i="4"/>
  <c r="F3553" i="4" s="1"/>
  <c r="K4916" i="4"/>
  <c r="F4916" i="4" s="1"/>
  <c r="K2963" i="4"/>
  <c r="F2963" i="4" s="1"/>
  <c r="K2510" i="4"/>
  <c r="F2510" i="4" s="1"/>
  <c r="K2219" i="4"/>
  <c r="F2219" i="4" s="1"/>
  <c r="K2639" i="4"/>
  <c r="F2639" i="4" s="1"/>
  <c r="K2202" i="4"/>
  <c r="F2202" i="4" s="1"/>
  <c r="K565" i="4"/>
  <c r="F565" i="4" s="1"/>
  <c r="K3152" i="4"/>
  <c r="F3152" i="4" s="1"/>
  <c r="K3961" i="4"/>
  <c r="F3961" i="4" s="1"/>
  <c r="K1834" i="4"/>
  <c r="F1834" i="4" s="1"/>
  <c r="K4763" i="4"/>
  <c r="F4763" i="4" s="1"/>
  <c r="K3689" i="4"/>
  <c r="F3689" i="4" s="1"/>
  <c r="K1897" i="4"/>
  <c r="F1897" i="4" s="1"/>
  <c r="K4841" i="4"/>
  <c r="F4841" i="4" s="1"/>
  <c r="K746" i="4"/>
  <c r="F746" i="4" s="1"/>
  <c r="K3743" i="4"/>
  <c r="F3743" i="4" s="1"/>
  <c r="K670" i="4"/>
  <c r="F670" i="4" s="1"/>
  <c r="K1813" i="4"/>
  <c r="F1813" i="4" s="1"/>
  <c r="K4555" i="4"/>
  <c r="F4555" i="4" s="1"/>
  <c r="K1533" i="4"/>
  <c r="F1533" i="4" s="1"/>
  <c r="K1289" i="4"/>
  <c r="F1289" i="4" s="1"/>
  <c r="K928" i="4"/>
  <c r="F928" i="4" s="1"/>
  <c r="K2116" i="4"/>
  <c r="F2116" i="4" s="1"/>
  <c r="K990" i="4"/>
  <c r="F990" i="4" s="1"/>
  <c r="K4121" i="4"/>
  <c r="F4121" i="4" s="1"/>
  <c r="K3679" i="4"/>
  <c r="F3679" i="4" s="1"/>
  <c r="K1347" i="4"/>
  <c r="F1347" i="4" s="1"/>
  <c r="BO13" i="5" s="1"/>
  <c r="AQ20" i="1" s="1"/>
  <c r="K4945" i="4"/>
  <c r="F4945" i="4" s="1"/>
  <c r="K3218" i="4"/>
  <c r="F3218" i="4" s="1"/>
  <c r="K1116" i="4"/>
  <c r="F1116" i="4" s="1"/>
  <c r="K2506" i="4"/>
  <c r="F2506" i="4" s="1"/>
  <c r="K2680" i="4"/>
  <c r="F2680" i="4" s="1"/>
  <c r="K3715" i="4"/>
  <c r="F3715" i="4" s="1"/>
  <c r="K874" i="4"/>
  <c r="F874" i="4" s="1"/>
  <c r="K4765" i="4"/>
  <c r="F4765" i="4" s="1"/>
  <c r="K2711" i="4"/>
  <c r="F2711" i="4" s="1"/>
  <c r="K1668" i="4"/>
  <c r="F1668" i="4" s="1"/>
  <c r="K3053" i="4"/>
  <c r="F3053" i="4" s="1"/>
  <c r="K2108" i="4"/>
  <c r="F2108" i="4" s="1"/>
  <c r="K1222" i="4"/>
  <c r="F1222" i="4" s="1"/>
  <c r="AI11" i="5" s="1"/>
  <c r="W18" i="1" s="1"/>
  <c r="K1672" i="4"/>
  <c r="F1672" i="4" s="1"/>
  <c r="K462" i="4"/>
  <c r="F462" i="4" s="1"/>
  <c r="K3557" i="4"/>
  <c r="F3557" i="4" s="1"/>
  <c r="K3487" i="4"/>
  <c r="F3487" i="4" s="1"/>
  <c r="K3283" i="4"/>
  <c r="F3283" i="4" s="1"/>
  <c r="K1081" i="4"/>
  <c r="F1081" i="4" s="1"/>
  <c r="K2363" i="4"/>
  <c r="F2363" i="4" s="1"/>
  <c r="K940" i="4"/>
  <c r="F940" i="4" s="1"/>
  <c r="K2005" i="4"/>
  <c r="F2005" i="4" s="1"/>
  <c r="K1124" i="4"/>
  <c r="F1124" i="4" s="1"/>
  <c r="K3783" i="4"/>
  <c r="F3783" i="4" s="1"/>
  <c r="K3675" i="4"/>
  <c r="F3675" i="4" s="1"/>
  <c r="K1537" i="4"/>
  <c r="F1537" i="4" s="1"/>
  <c r="K1069" i="4"/>
  <c r="F1069" i="4" s="1"/>
  <c r="K1133" i="4"/>
  <c r="F1133" i="4" s="1"/>
  <c r="K2395" i="4"/>
  <c r="F2395" i="4" s="1"/>
  <c r="K642" i="4"/>
  <c r="F642" i="4" s="1"/>
  <c r="K3232" i="4"/>
  <c r="F3232" i="4" s="1"/>
  <c r="K944" i="4"/>
  <c r="F944" i="4" s="1"/>
  <c r="K1600" i="4"/>
  <c r="F1600" i="4" s="1"/>
  <c r="K4011" i="4"/>
  <c r="F4011" i="4" s="1"/>
  <c r="K2003" i="4"/>
  <c r="F2003" i="4" s="1"/>
  <c r="K1859" i="4"/>
  <c r="F1859" i="4" s="1"/>
  <c r="K1452" i="4"/>
  <c r="F1452" i="4" s="1"/>
  <c r="K705" i="4"/>
  <c r="F705" i="4" s="1"/>
  <c r="K2606" i="4"/>
  <c r="F2606" i="4" s="1"/>
  <c r="K2163" i="4"/>
  <c r="F2163" i="4" s="1"/>
  <c r="K3343" i="4"/>
  <c r="F3343" i="4" s="1"/>
  <c r="K1851" i="4"/>
  <c r="F1851" i="4" s="1"/>
  <c r="K1155" i="4"/>
  <c r="F1155" i="4" s="1"/>
  <c r="K2903" i="4"/>
  <c r="F2903" i="4" s="1"/>
  <c r="K526" i="4"/>
  <c r="F526" i="4" s="1"/>
  <c r="K707" i="4"/>
  <c r="F707" i="4" s="1"/>
  <c r="K2511" i="4"/>
  <c r="F2511" i="4" s="1"/>
  <c r="K2889" i="4"/>
  <c r="F2889" i="4" s="1"/>
  <c r="K3381" i="4"/>
  <c r="F3381" i="4" s="1"/>
  <c r="K863" i="4"/>
  <c r="F863" i="4" s="1"/>
  <c r="K1921" i="4"/>
  <c r="F1921" i="4" s="1"/>
  <c r="K1424" i="4"/>
  <c r="F1424" i="4" s="1"/>
  <c r="K1251" i="4"/>
  <c r="F1251" i="4" s="1"/>
  <c r="K4351" i="4"/>
  <c r="F4351" i="4" s="1"/>
  <c r="K1444" i="4"/>
  <c r="F1444" i="4" s="1"/>
  <c r="K2471" i="4"/>
  <c r="F2471" i="4" s="1"/>
  <c r="K1726" i="4"/>
  <c r="F1726" i="4" s="1"/>
  <c r="K4383" i="4"/>
  <c r="F4383" i="4" s="1"/>
  <c r="K788" i="4"/>
  <c r="F788" i="4" s="1"/>
  <c r="K2955" i="4"/>
  <c r="F2955" i="4" s="1"/>
  <c r="K221" i="4"/>
  <c r="F221" i="4" s="1"/>
  <c r="K1917" i="4"/>
  <c r="F1917" i="4" s="1"/>
  <c r="K1084" i="4"/>
  <c r="F1084" i="4" s="1"/>
  <c r="K4691" i="4"/>
  <c r="F4691" i="4" s="1"/>
  <c r="K1535" i="4"/>
  <c r="F1535" i="4" s="1"/>
  <c r="K3207" i="4"/>
  <c r="F3207" i="4" s="1"/>
  <c r="K1856" i="4"/>
  <c r="F1856" i="4" s="1"/>
  <c r="K1864" i="4"/>
  <c r="F1864" i="4" s="1"/>
  <c r="K4015" i="4"/>
  <c r="F4015" i="4" s="1"/>
  <c r="K894" i="4"/>
  <c r="F894" i="4" s="1"/>
  <c r="K2037" i="4"/>
  <c r="F2037" i="4" s="1"/>
  <c r="K4519" i="4"/>
  <c r="F4519" i="4" s="1"/>
  <c r="K2145" i="4"/>
  <c r="F2145" i="4" s="1"/>
  <c r="K2074" i="4"/>
  <c r="F2074" i="4" s="1"/>
  <c r="K3777" i="4"/>
  <c r="F3777" i="4" s="1"/>
  <c r="K822" i="4"/>
  <c r="F822" i="4" s="1"/>
  <c r="K2836" i="4"/>
  <c r="F2836" i="4" s="1"/>
  <c r="K4637" i="4"/>
  <c r="F4637" i="4" s="1"/>
  <c r="K5105" i="4"/>
  <c r="F5105" i="4" s="1"/>
  <c r="K1301" i="4"/>
  <c r="F1301" i="4" s="1"/>
  <c r="K1968" i="4"/>
  <c r="F1968" i="4" s="1"/>
  <c r="K2079" i="4"/>
  <c r="F2079" i="4" s="1"/>
  <c r="K769" i="4"/>
  <c r="F769" i="4" s="1"/>
  <c r="K1574" i="4"/>
  <c r="F1574" i="4" s="1"/>
  <c r="K3472" i="4"/>
  <c r="F3472" i="4" s="1"/>
  <c r="K922" i="4"/>
  <c r="F922" i="4" s="1"/>
  <c r="K2329" i="4"/>
  <c r="F2329" i="4" s="1"/>
  <c r="K174" i="4"/>
  <c r="F174" i="4" s="1"/>
  <c r="K1181" i="4"/>
  <c r="F1181" i="4" s="1"/>
  <c r="K1146" i="4"/>
  <c r="F1146" i="4" s="1"/>
  <c r="K497" i="4"/>
  <c r="F497" i="4" s="1"/>
  <c r="K1907" i="4"/>
  <c r="F1907" i="4" s="1"/>
  <c r="K1332" i="4"/>
  <c r="F1332" i="4" s="1"/>
  <c r="K831" i="4"/>
  <c r="F831" i="4" s="1"/>
  <c r="K499" i="4"/>
  <c r="F499" i="4" s="1"/>
  <c r="K1943" i="4"/>
  <c r="F1943" i="4" s="1"/>
  <c r="K442" i="4"/>
  <c r="F442" i="4" s="1"/>
  <c r="K826" i="4"/>
  <c r="F826" i="4" s="1"/>
  <c r="K1015" i="4"/>
  <c r="F1015" i="4" s="1"/>
  <c r="K512" i="4"/>
  <c r="F512" i="4" s="1"/>
  <c r="K1022" i="4"/>
  <c r="F1022" i="4" s="1"/>
  <c r="K461" i="4"/>
  <c r="F461" i="4" s="1"/>
  <c r="K1307" i="4"/>
  <c r="F1307" i="4" s="1"/>
  <c r="K110" i="4"/>
  <c r="F110" i="4" s="1"/>
  <c r="K1641" i="4"/>
  <c r="F1641" i="4" s="1"/>
  <c r="K37" i="4"/>
  <c r="F37" i="4" s="1"/>
  <c r="K433" i="4"/>
  <c r="F433" i="4" s="1"/>
  <c r="K3703" i="4"/>
  <c r="F3703" i="4" s="1"/>
  <c r="K1561" i="4"/>
  <c r="F1561" i="4" s="1"/>
  <c r="K640" i="4"/>
  <c r="F640" i="4" s="1"/>
  <c r="K1489" i="4"/>
  <c r="F1489" i="4" s="1"/>
  <c r="K800" i="4"/>
  <c r="F800" i="4" s="1"/>
  <c r="K428" i="4"/>
  <c r="F428" i="4" s="1"/>
  <c r="K669" i="4"/>
  <c r="F669" i="4" s="1"/>
  <c r="K1377" i="4"/>
  <c r="F1377" i="4" s="1"/>
  <c r="BW13" i="5" s="1"/>
  <c r="AV20" i="1" s="1"/>
  <c r="K289" i="4"/>
  <c r="F289" i="4" s="1"/>
  <c r="K2480" i="4"/>
  <c r="F2480" i="4" s="1"/>
  <c r="K2655" i="4"/>
  <c r="F2655" i="4" s="1"/>
  <c r="K144" i="4"/>
  <c r="F144" i="4" s="1"/>
  <c r="K2815" i="4"/>
  <c r="F2815" i="4" s="1"/>
  <c r="K1200" i="4"/>
  <c r="F1200" i="4" s="1"/>
  <c r="K520" i="4"/>
  <c r="F520" i="4" s="1"/>
  <c r="K1461" i="4"/>
  <c r="F1461" i="4" s="1"/>
  <c r="K1637" i="4"/>
  <c r="F1637" i="4" s="1"/>
  <c r="K406" i="4"/>
  <c r="F406" i="4" s="1"/>
  <c r="K464" i="4"/>
  <c r="F464" i="4" s="1"/>
  <c r="K1014" i="4"/>
  <c r="F1014" i="4" s="1"/>
  <c r="K2213" i="4"/>
  <c r="F2213" i="4" s="1"/>
  <c r="K1102" i="4"/>
  <c r="F1102" i="4" s="1"/>
  <c r="K715" i="4"/>
  <c r="F715" i="4" s="1"/>
  <c r="K440" i="4"/>
  <c r="F440" i="4" s="1"/>
  <c r="K348" i="4"/>
  <c r="F348" i="4" s="1"/>
  <c r="K355" i="4"/>
  <c r="F355" i="4" s="1"/>
  <c r="K301" i="4"/>
  <c r="F301" i="4" s="1"/>
  <c r="K1623" i="4"/>
  <c r="F1623" i="4" s="1"/>
  <c r="K1215" i="4"/>
  <c r="F1215" i="4" s="1"/>
  <c r="K2077" i="4"/>
  <c r="F2077" i="4" s="1"/>
  <c r="K3855" i="4"/>
  <c r="F3855" i="4" s="1"/>
  <c r="K1142" i="4"/>
  <c r="F1142" i="4" s="1"/>
  <c r="K891" i="4"/>
  <c r="F891" i="4" s="1"/>
  <c r="K2174" i="4"/>
  <c r="F2174" i="4" s="1"/>
  <c r="K1450" i="4"/>
  <c r="F1450" i="4" s="1"/>
  <c r="K1501" i="4"/>
  <c r="F1501" i="4" s="1"/>
  <c r="K3003" i="4"/>
  <c r="F3003" i="4" s="1"/>
  <c r="K1162" i="4"/>
  <c r="F1162" i="4" s="1"/>
  <c r="S12" i="5" s="1"/>
  <c r="M19" i="1" s="1"/>
  <c r="K1514" i="4"/>
  <c r="F1514" i="4" s="1"/>
  <c r="K1083" i="4"/>
  <c r="F1083" i="4" s="1"/>
  <c r="K328" i="4"/>
  <c r="F328" i="4" s="1"/>
  <c r="K893" i="4"/>
  <c r="F893" i="4" s="1"/>
  <c r="K1511" i="4"/>
  <c r="F1511" i="4" s="1"/>
  <c r="K15" i="4"/>
  <c r="F15" i="4" s="1"/>
  <c r="K1227" i="4"/>
  <c r="F1227" i="4" s="1"/>
  <c r="K951" i="4"/>
  <c r="F951" i="4" s="1"/>
  <c r="K603" i="4"/>
  <c r="F603" i="4" s="1"/>
  <c r="K1453" i="4"/>
  <c r="F1453" i="4" s="1"/>
  <c r="K998" i="4"/>
  <c r="F998" i="4" s="1"/>
  <c r="K119" i="4"/>
  <c r="F119" i="4" s="1"/>
  <c r="K1300" i="4"/>
  <c r="F1300" i="4" s="1"/>
  <c r="K1321" i="4"/>
  <c r="F1321" i="4" s="1"/>
  <c r="K641" i="4"/>
  <c r="F641" i="4" s="1"/>
  <c r="K1566" i="4"/>
  <c r="F1566" i="4" s="1"/>
  <c r="K997" i="4"/>
  <c r="F997" i="4" s="1"/>
  <c r="K16" i="4"/>
  <c r="F16" i="4" s="1"/>
  <c r="K439" i="4"/>
  <c r="F439" i="4" s="1"/>
  <c r="K1087" i="4"/>
  <c r="F1087" i="4" s="1"/>
  <c r="K74" i="4"/>
  <c r="F74" i="4" s="1"/>
  <c r="K136" i="4"/>
  <c r="F136" i="4" s="1"/>
  <c r="K923" i="4"/>
  <c r="F923" i="4" s="1"/>
  <c r="K212" i="4"/>
  <c r="F212" i="4" s="1"/>
  <c r="K1927" i="4"/>
  <c r="F1927" i="4" s="1"/>
  <c r="K683" i="4"/>
  <c r="F683" i="4" s="1"/>
  <c r="K1317" i="4"/>
  <c r="F1317" i="4" s="1"/>
  <c r="BG14" i="5" s="1"/>
  <c r="AL21" i="1" s="1"/>
  <c r="K8" i="4"/>
  <c r="F8" i="4" s="1"/>
  <c r="K1397" i="4"/>
  <c r="F1397" i="4" s="1"/>
  <c r="K1370" i="4"/>
  <c r="F1370" i="4" s="1"/>
  <c r="K321" i="4"/>
  <c r="F321" i="4" s="1"/>
  <c r="K1709" i="4"/>
  <c r="F1709" i="4" s="1"/>
  <c r="K101" i="4"/>
  <c r="F101" i="4" s="1"/>
  <c r="K149" i="4"/>
  <c r="F149" i="4" s="1"/>
  <c r="K3365" i="4"/>
  <c r="F3365" i="4" s="1"/>
  <c r="K643" i="4"/>
  <c r="F643" i="4" s="1"/>
  <c r="K2287" i="4"/>
  <c r="F2287" i="4" s="1"/>
  <c r="K1061" i="4"/>
  <c r="F1061" i="4" s="1"/>
  <c r="K1577" i="4"/>
  <c r="F1577" i="4" s="1"/>
  <c r="K340" i="4"/>
  <c r="F340" i="4" s="1"/>
  <c r="K793" i="4"/>
  <c r="F793" i="4" s="1"/>
  <c r="K279" i="4"/>
  <c r="F279" i="4" s="1"/>
  <c r="K3203" i="4"/>
  <c r="F3203" i="4" s="1"/>
  <c r="K1495" i="4"/>
  <c r="F1495" i="4" s="1"/>
  <c r="K1941" i="4"/>
  <c r="F1941" i="4" s="1"/>
  <c r="K1483" i="4"/>
  <c r="F1483" i="4" s="1"/>
  <c r="K173" i="4"/>
  <c r="F173" i="4" s="1"/>
  <c r="K4301" i="4"/>
  <c r="F4301" i="4" s="1"/>
  <c r="K4801" i="4"/>
  <c r="F4801" i="4" s="1"/>
  <c r="K661" i="4"/>
  <c r="F661" i="4" s="1"/>
  <c r="K914" i="4"/>
  <c r="F914" i="4" s="1"/>
  <c r="K5016" i="4"/>
  <c r="F5016" i="4" s="1"/>
  <c r="K3338" i="4"/>
  <c r="F3338" i="4" s="1"/>
  <c r="K2179" i="4"/>
  <c r="F2179" i="4" s="1"/>
  <c r="K2507" i="4"/>
  <c r="F2507" i="4" s="1"/>
  <c r="K3819" i="4"/>
  <c r="F3819" i="4" s="1"/>
  <c r="K3923" i="4"/>
  <c r="F3923" i="4" s="1"/>
  <c r="K2312" i="4"/>
  <c r="F2312" i="4" s="1"/>
  <c r="K5469" i="4"/>
  <c r="F5469" i="4" s="1"/>
  <c r="K4261" i="4"/>
  <c r="F4261" i="4" s="1"/>
  <c r="K2946" i="4"/>
  <c r="F2946" i="4" s="1"/>
  <c r="K4817" i="4"/>
  <c r="F4817" i="4" s="1"/>
  <c r="K5041" i="4"/>
  <c r="F5041" i="4" s="1"/>
  <c r="K3589" i="4"/>
  <c r="F3589" i="4" s="1"/>
  <c r="K3682" i="4"/>
  <c r="F3682" i="4" s="1"/>
  <c r="K2055" i="4"/>
  <c r="F2055" i="4" s="1"/>
  <c r="K1287" i="4"/>
  <c r="F1287" i="4" s="1"/>
  <c r="K980" i="4"/>
  <c r="F980" i="4" s="1"/>
  <c r="K2353" i="4"/>
  <c r="F2353" i="4" s="1"/>
  <c r="K4714" i="4"/>
  <c r="F4714" i="4" s="1"/>
  <c r="K3867" i="4"/>
  <c r="F3867" i="4" s="1"/>
  <c r="K2645" i="4"/>
  <c r="F2645" i="4" s="1"/>
  <c r="K4807" i="4"/>
  <c r="F4807" i="4" s="1"/>
  <c r="K1639" i="4"/>
  <c r="F1639" i="4" s="1"/>
  <c r="K1507" i="4"/>
  <c r="F1507" i="4" s="1"/>
  <c r="K4526" i="4"/>
  <c r="F4526" i="4" s="1"/>
  <c r="K612" i="4"/>
  <c r="F612" i="4" s="1"/>
  <c r="K3064" i="4"/>
  <c r="F3064" i="4" s="1"/>
  <c r="K5102" i="4"/>
  <c r="F5102" i="4" s="1"/>
  <c r="K3169" i="4"/>
  <c r="F3169" i="4" s="1"/>
  <c r="K3030" i="4"/>
  <c r="F3030" i="4" s="1"/>
  <c r="K2849" i="4"/>
  <c r="F2849" i="4" s="1"/>
  <c r="K5201" i="4"/>
  <c r="F5201" i="4" s="1"/>
  <c r="K5371" i="4"/>
  <c r="F5371" i="4" s="1"/>
  <c r="K2264" i="4"/>
  <c r="F2264" i="4" s="1"/>
  <c r="K1986" i="4"/>
  <c r="F1986" i="4" s="1"/>
  <c r="K4713" i="4"/>
  <c r="F4713" i="4" s="1"/>
  <c r="K636" i="4"/>
  <c r="F636" i="4" s="1"/>
  <c r="K3072" i="4"/>
  <c r="F3072" i="4" s="1"/>
  <c r="K2383" i="4"/>
  <c r="F2383" i="4" s="1"/>
  <c r="K1729" i="4"/>
  <c r="F1729" i="4" s="1"/>
  <c r="K2637" i="4"/>
  <c r="F2637" i="4" s="1"/>
  <c r="K1298" i="4"/>
  <c r="F1298" i="4" s="1"/>
  <c r="K1582" i="4"/>
  <c r="F1582" i="4" s="1"/>
  <c r="K988" i="4"/>
  <c r="F988" i="4" s="1"/>
  <c r="K915" i="4"/>
  <c r="F915" i="4" s="1"/>
  <c r="K2350" i="4"/>
  <c r="F2350" i="4" s="1"/>
  <c r="K4153" i="4"/>
  <c r="F4153" i="4" s="1"/>
  <c r="K1758" i="4"/>
  <c r="F1758" i="4" s="1"/>
  <c r="K285" i="4"/>
  <c r="F285" i="4" s="1"/>
  <c r="K1029" i="4"/>
  <c r="F1029" i="4" s="1"/>
  <c r="K2466" i="4"/>
  <c r="F2466" i="4" s="1"/>
  <c r="K3775" i="4"/>
  <c r="F3775" i="4" s="1"/>
  <c r="K2898" i="4"/>
  <c r="F2898" i="4" s="1"/>
  <c r="K3179" i="4"/>
  <c r="F3179" i="4" s="1"/>
  <c r="K515" i="4"/>
  <c r="F515" i="4" s="1"/>
  <c r="K3091" i="4"/>
  <c r="F3091" i="4" s="1"/>
  <c r="K2879" i="4"/>
  <c r="F2879" i="4" s="1"/>
  <c r="K1218" i="4"/>
  <c r="F1218" i="4" s="1"/>
  <c r="K611" i="4"/>
  <c r="F611" i="4" s="1"/>
  <c r="BO7" i="5" s="1"/>
  <c r="AQ14" i="1" s="1"/>
  <c r="K2303" i="4"/>
  <c r="F2303" i="4" s="1"/>
  <c r="K2046" i="4"/>
  <c r="F2046" i="4" s="1"/>
  <c r="K3272" i="4"/>
  <c r="F3272" i="4" s="1"/>
  <c r="K692" i="4"/>
  <c r="F692" i="4" s="1"/>
  <c r="K817" i="4"/>
  <c r="F817" i="4" s="1"/>
  <c r="K3480" i="4"/>
  <c r="F3480" i="4" s="1"/>
  <c r="K3415" i="4"/>
  <c r="F3415" i="4" s="1"/>
  <c r="K3951" i="4"/>
  <c r="F3951" i="4" s="1"/>
  <c r="K3483" i="4"/>
  <c r="F3483" i="4" s="1"/>
  <c r="K2067" i="4"/>
  <c r="F2067" i="4" s="1"/>
  <c r="K2161" i="4"/>
  <c r="F2161" i="4" s="1"/>
  <c r="K4567" i="4"/>
  <c r="F4567" i="4" s="1"/>
  <c r="K775" i="4"/>
  <c r="F775" i="4" s="1"/>
  <c r="K2085" i="4"/>
  <c r="F2085" i="4" s="1"/>
  <c r="K282" i="4"/>
  <c r="F282" i="4" s="1"/>
  <c r="K2075" i="4"/>
  <c r="F2075" i="4" s="1"/>
  <c r="K734" i="4"/>
  <c r="F734" i="4" s="1"/>
  <c r="K934" i="4"/>
  <c r="F934" i="4" s="1"/>
  <c r="K2392" i="4"/>
  <c r="F2392" i="4" s="1"/>
  <c r="K5135" i="4"/>
  <c r="F5135" i="4" s="1"/>
  <c r="K3865" i="4"/>
  <c r="F3865" i="4" s="1"/>
  <c r="K1984" i="4"/>
  <c r="F1984" i="4" s="1"/>
  <c r="K3056" i="4"/>
  <c r="F3056" i="4" s="1"/>
  <c r="K1247" i="4"/>
  <c r="F1247" i="4" s="1"/>
  <c r="K2863" i="4"/>
  <c r="F2863" i="4" s="1"/>
  <c r="K2867" i="4"/>
  <c r="F2867" i="4" s="1"/>
  <c r="K613" i="4"/>
  <c r="F613" i="4" s="1"/>
  <c r="K557" i="4"/>
  <c r="F557" i="4" s="1"/>
  <c r="K2884" i="4"/>
  <c r="F2884" i="4" s="1"/>
  <c r="K3673" i="4"/>
  <c r="F3673" i="4" s="1"/>
  <c r="K2000" i="4"/>
  <c r="F2000" i="4" s="1"/>
  <c r="K1443" i="4"/>
  <c r="F1443" i="4" s="1"/>
  <c r="K4381" i="4"/>
  <c r="F4381" i="4" s="1"/>
  <c r="K5422" i="4"/>
  <c r="F5422" i="4" s="1"/>
  <c r="K1684" i="4"/>
  <c r="F1684" i="4" s="1"/>
  <c r="K2559" i="4"/>
  <c r="F2559" i="4" s="1"/>
  <c r="K1964" i="4"/>
  <c r="F1964" i="4" s="1"/>
  <c r="K2171" i="4"/>
  <c r="F2171" i="4" s="1"/>
  <c r="K4591" i="4"/>
  <c r="F4591" i="4" s="1"/>
  <c r="K1887" i="4"/>
  <c r="F1887" i="4" s="1"/>
  <c r="K2323" i="4"/>
  <c r="F2323" i="4" s="1"/>
  <c r="K1550" i="4"/>
  <c r="F1550" i="4" s="1"/>
  <c r="K1973" i="4"/>
  <c r="F1973" i="4" s="1"/>
  <c r="K2651" i="4"/>
  <c r="F2651" i="4" s="1"/>
  <c r="K589" i="4"/>
  <c r="F589" i="4" s="1"/>
  <c r="K917" i="4"/>
  <c r="F917" i="4" s="1"/>
  <c r="K522" i="4"/>
  <c r="F522" i="4" s="1"/>
  <c r="K2548" i="4"/>
  <c r="F2548" i="4" s="1"/>
  <c r="K1460" i="4"/>
  <c r="F1460" i="4" s="1"/>
  <c r="K1277" i="4"/>
  <c r="F1277" i="4" s="1"/>
  <c r="K1719" i="4"/>
  <c r="F1719" i="4" s="1"/>
  <c r="K3164" i="4"/>
  <c r="F3164" i="4" s="1"/>
  <c r="K766" i="4"/>
  <c r="F766" i="4" s="1"/>
  <c r="K4191" i="4"/>
  <c r="F4191" i="4" s="1"/>
  <c r="K2184" i="4"/>
  <c r="F2184" i="4" s="1"/>
  <c r="K2461" i="4"/>
  <c r="F2461" i="4" s="1"/>
  <c r="K1714" i="4"/>
  <c r="F1714" i="4" s="1"/>
  <c r="K673" i="4"/>
  <c r="F673" i="4" s="1"/>
  <c r="CE8" i="5" s="1"/>
  <c r="BA15" i="1" s="1"/>
  <c r="K938" i="4"/>
  <c r="F938" i="4" s="1"/>
  <c r="K892" i="4"/>
  <c r="F892" i="4" s="1"/>
  <c r="K2443" i="4"/>
  <c r="F2443" i="4" s="1"/>
  <c r="K3400" i="4"/>
  <c r="F3400" i="4" s="1"/>
  <c r="K1138" i="4"/>
  <c r="F1138" i="4" s="1"/>
  <c r="K2080" i="4"/>
  <c r="F2080" i="4" s="1"/>
  <c r="K1168" i="4"/>
  <c r="F1168" i="4" s="1"/>
  <c r="K774" i="4"/>
  <c r="F774" i="4" s="1"/>
  <c r="K5200" i="4"/>
  <c r="F5200" i="4" s="1"/>
  <c r="K1455" i="4"/>
  <c r="F1455" i="4" s="1"/>
  <c r="K2763" i="4"/>
  <c r="F2763" i="4" s="1"/>
  <c r="K1253" i="4"/>
  <c r="F1253" i="4" s="1"/>
  <c r="K1940" i="4"/>
  <c r="F1940" i="4" s="1"/>
  <c r="K2871" i="4"/>
  <c r="F2871" i="4" s="1"/>
  <c r="K1137" i="4"/>
  <c r="F1137" i="4" s="1"/>
  <c r="K1670" i="4"/>
  <c r="F1670" i="4" s="1"/>
  <c r="K1302" i="4"/>
  <c r="F1302" i="4" s="1"/>
  <c r="K253" i="4"/>
  <c r="F253" i="4" s="1"/>
  <c r="K2438" i="4"/>
  <c r="F2438" i="4" s="1"/>
  <c r="K4273" i="4"/>
  <c r="F4273" i="4" s="1"/>
  <c r="K3551" i="4"/>
  <c r="F3551" i="4" s="1"/>
  <c r="K773" i="4"/>
  <c r="F773" i="4" s="1"/>
  <c r="K2502" i="4"/>
  <c r="F2502" i="4" s="1"/>
  <c r="K1296" i="4"/>
  <c r="F1296" i="4" s="1"/>
  <c r="K3560" i="4"/>
  <c r="F3560" i="4" s="1"/>
  <c r="K3303" i="4"/>
  <c r="F3303" i="4" s="1"/>
  <c r="K3087" i="4"/>
  <c r="F3087" i="4" s="1"/>
  <c r="K1117" i="4"/>
  <c r="F1117" i="4" s="1"/>
  <c r="K695" i="4"/>
  <c r="F695" i="4" s="1"/>
  <c r="K98" i="4"/>
  <c r="F98" i="4" s="1"/>
  <c r="K1435" i="4"/>
  <c r="F1435" i="4" s="1"/>
  <c r="K389" i="4"/>
  <c r="F389" i="4" s="1"/>
  <c r="K437" i="4"/>
  <c r="F437" i="4" s="1"/>
  <c r="K2683" i="4"/>
  <c r="F2683" i="4" s="1"/>
  <c r="K1493" i="4"/>
  <c r="F1493" i="4" s="1"/>
  <c r="K35" i="4"/>
  <c r="F35" i="4" s="1"/>
  <c r="K602" i="4"/>
  <c r="F602" i="4" s="1"/>
  <c r="K1196" i="4"/>
  <c r="F1196" i="4" s="1"/>
  <c r="K1979" i="4"/>
  <c r="F1979" i="4" s="1"/>
  <c r="K952" i="4"/>
  <c r="F952" i="4" s="1"/>
  <c r="K2397" i="4"/>
  <c r="F2397" i="4" s="1"/>
  <c r="K840" i="4"/>
  <c r="F840" i="4" s="1"/>
  <c r="K227" i="4"/>
  <c r="F227" i="4" s="1"/>
  <c r="K244" i="4"/>
  <c r="F244" i="4" s="1"/>
  <c r="K376" i="4"/>
  <c r="F376" i="4" s="1"/>
  <c r="K276" i="4"/>
  <c r="F276" i="4" s="1"/>
  <c r="K431" i="4"/>
  <c r="F431" i="4" s="1"/>
  <c r="S11" i="5" s="1"/>
  <c r="M18" i="1" s="1"/>
  <c r="K203" i="4"/>
  <c r="F203" i="4" s="1"/>
  <c r="K104" i="4"/>
  <c r="F104" i="4" s="1"/>
  <c r="K2375" i="4"/>
  <c r="F2375" i="4" s="1"/>
  <c r="K1441" i="4"/>
  <c r="F1441" i="4" s="1"/>
  <c r="K1657" i="4"/>
  <c r="F1657" i="4" s="1"/>
  <c r="K1534" i="4"/>
  <c r="F1534" i="4" s="1"/>
  <c r="K1721" i="4"/>
  <c r="F1721" i="4" s="1"/>
  <c r="K405" i="4"/>
  <c r="F405" i="4" s="1"/>
  <c r="K862" i="4"/>
  <c r="F862" i="4" s="1"/>
  <c r="K135" i="4"/>
  <c r="F135" i="4" s="1"/>
  <c r="K250" i="4"/>
  <c r="F250" i="4" s="1"/>
  <c r="K2053" i="4"/>
  <c r="F2053" i="4" s="1"/>
  <c r="K1085" i="4"/>
  <c r="F1085" i="4" s="1"/>
  <c r="K2505" i="4"/>
  <c r="F2505" i="4" s="1"/>
  <c r="K254" i="4"/>
  <c r="F254" i="4" s="1"/>
  <c r="K577" i="4"/>
  <c r="F577" i="4" s="1"/>
  <c r="K983" i="4"/>
  <c r="F983" i="4" s="1"/>
  <c r="K665" i="4"/>
  <c r="F665" i="4" s="1"/>
  <c r="K1299" i="4"/>
  <c r="F1299" i="4" s="1"/>
  <c r="K201" i="4"/>
  <c r="F201" i="4" s="1"/>
  <c r="K260" i="4"/>
  <c r="F260" i="4" s="1"/>
  <c r="K1197" i="4"/>
  <c r="F1197" i="4" s="1"/>
  <c r="K3503" i="4"/>
  <c r="F3503" i="4" s="1"/>
  <c r="K1421" i="4"/>
  <c r="F1421" i="4" s="1"/>
  <c r="K323" i="4"/>
  <c r="F323" i="4" s="1"/>
  <c r="K401" i="4"/>
  <c r="F401" i="4" s="1"/>
  <c r="K623" i="4"/>
  <c r="F623" i="4" s="1"/>
  <c r="K298" i="4"/>
  <c r="F298" i="4" s="1"/>
  <c r="K262" i="4"/>
  <c r="F262" i="4" s="1"/>
  <c r="K2078" i="4"/>
  <c r="F2078" i="4" s="1"/>
  <c r="K570" i="4"/>
  <c r="F570" i="4" s="1"/>
  <c r="K1463" i="4"/>
  <c r="F1463" i="4" s="1"/>
  <c r="K2603" i="4"/>
  <c r="F2603" i="4" s="1"/>
  <c r="K219" i="4"/>
  <c r="F219" i="4" s="1"/>
  <c r="K346" i="4"/>
  <c r="F346" i="4" s="1"/>
  <c r="K3159" i="4"/>
  <c r="F3159" i="4" s="1"/>
  <c r="K554" i="4"/>
  <c r="F554" i="4" s="1"/>
  <c r="AY12" i="5" s="1"/>
  <c r="AG19" i="1" s="1"/>
  <c r="K2069" i="4"/>
  <c r="F2069" i="4" s="1"/>
  <c r="K2415" i="4"/>
  <c r="F2415" i="4" s="1"/>
  <c r="K1088" i="4"/>
  <c r="F1088" i="4" s="1"/>
  <c r="K239" i="4"/>
  <c r="F239" i="4" s="1"/>
  <c r="K280" i="4"/>
  <c r="F280" i="4" s="1"/>
  <c r="K1523" i="4"/>
  <c r="F1523" i="4" s="1"/>
  <c r="K1067" i="4"/>
  <c r="F1067" i="4" s="1"/>
  <c r="K421" i="4"/>
  <c r="F421" i="4" s="1"/>
  <c r="K341" i="4"/>
  <c r="F341" i="4" s="1"/>
  <c r="K302" i="4"/>
  <c r="F302" i="4" s="1"/>
  <c r="K71" i="4"/>
  <c r="F71" i="4" s="1"/>
  <c r="K186" i="4"/>
  <c r="F186" i="4" s="1"/>
  <c r="K689" i="4"/>
  <c r="F689" i="4" s="1"/>
  <c r="K787" i="4"/>
  <c r="F787" i="4" s="1"/>
  <c r="K80" i="4"/>
  <c r="F80" i="4" s="1"/>
  <c r="K1030" i="4"/>
  <c r="F1030" i="4" s="1"/>
  <c r="K1653" i="4"/>
  <c r="F1653" i="4" s="1"/>
  <c r="K2454" i="4"/>
  <c r="F2454" i="4" s="1"/>
  <c r="K886" i="4"/>
  <c r="F886" i="4" s="1"/>
  <c r="K1062" i="4"/>
  <c r="F1062" i="4" s="1"/>
  <c r="K342" i="4"/>
  <c r="F342" i="4" s="1"/>
  <c r="K388" i="4"/>
  <c r="F388" i="4" s="1"/>
  <c r="K2025" i="4"/>
  <c r="F2025" i="4" s="1"/>
  <c r="K52" i="4"/>
  <c r="F52" i="4" s="1"/>
  <c r="K2093" i="4"/>
  <c r="F2093" i="4" s="1"/>
  <c r="K506" i="4"/>
  <c r="F506" i="4" s="1"/>
  <c r="K4727" i="4"/>
  <c r="F4727" i="4" s="1"/>
  <c r="K592" i="4"/>
  <c r="F592" i="4" s="1"/>
  <c r="K2165" i="4"/>
  <c r="F2165" i="4" s="1"/>
  <c r="K1597" i="4"/>
  <c r="F1597" i="4" s="1"/>
  <c r="K14" i="4"/>
  <c r="F14" i="4" s="1"/>
  <c r="K1677" i="4"/>
  <c r="F1677" i="4" s="1"/>
  <c r="K168" i="4"/>
  <c r="F168" i="4" s="1"/>
  <c r="K508" i="4"/>
  <c r="F508" i="4" s="1"/>
  <c r="K1230" i="4"/>
  <c r="F1230" i="4" s="1"/>
  <c r="K25" i="4"/>
  <c r="F25" i="4" s="1"/>
  <c r="K443" i="4"/>
  <c r="F443" i="4" s="1"/>
  <c r="K1985" i="4"/>
  <c r="F1985" i="4" s="1"/>
  <c r="K2125" i="4"/>
  <c r="F2125" i="4" s="1"/>
  <c r="K4230" i="4"/>
  <c r="F4230" i="4" s="1"/>
  <c r="K1235" i="4"/>
  <c r="F1235" i="4" s="1"/>
  <c r="K271" i="4"/>
  <c r="F271" i="4" s="1"/>
  <c r="K2719" i="4"/>
  <c r="F2719" i="4" s="1"/>
  <c r="K1223" i="4"/>
  <c r="F1223" i="4" s="1"/>
  <c r="K112" i="4"/>
  <c r="F112" i="4" s="1"/>
  <c r="K1928" i="4"/>
  <c r="F1928" i="4" s="1"/>
  <c r="K703" i="4"/>
  <c r="F703" i="4" s="1"/>
  <c r="K1039" i="4"/>
  <c r="F1039" i="4" s="1"/>
  <c r="K651" i="4"/>
  <c r="F651" i="4" s="1"/>
  <c r="K97" i="4"/>
  <c r="F97" i="4" s="1"/>
  <c r="K1622" i="4"/>
  <c r="F1622" i="4" s="1"/>
  <c r="K1488" i="4"/>
  <c r="F1488" i="4" s="1"/>
  <c r="K4936" i="4"/>
  <c r="F4936" i="4" s="1"/>
  <c r="K1406" i="4"/>
  <c r="F1406" i="4" s="1"/>
  <c r="CE11" i="5" s="1"/>
  <c r="BA18" i="1" s="1"/>
  <c r="K3468" i="4"/>
  <c r="F3468" i="4" s="1"/>
  <c r="K2469" i="4"/>
  <c r="F2469" i="4" s="1"/>
  <c r="K652" i="4"/>
  <c r="F652" i="4" s="1"/>
  <c r="K1103" i="4"/>
  <c r="F1103" i="4" s="1"/>
  <c r="K2310" i="4"/>
  <c r="F2310" i="4" s="1"/>
  <c r="K1841" i="4"/>
  <c r="F1841" i="4" s="1"/>
  <c r="K1833" i="4"/>
  <c r="F1833" i="4" s="1"/>
  <c r="K918" i="4"/>
  <c r="F918" i="4" s="1"/>
  <c r="K1336" i="4"/>
  <c r="F1336" i="4" s="1"/>
  <c r="K2351" i="4"/>
  <c r="F2351" i="4" s="1"/>
  <c r="K3391" i="4"/>
  <c r="F3391" i="4" s="1"/>
  <c r="K3397" i="4"/>
  <c r="F3397" i="4" s="1"/>
  <c r="K1008" i="4"/>
  <c r="F1008" i="4" s="1"/>
  <c r="K3496" i="4"/>
  <c r="F3496" i="4" s="1"/>
  <c r="K1182" i="4"/>
  <c r="F1182" i="4" s="1"/>
  <c r="K2696" i="4"/>
  <c r="F2696" i="4" s="1"/>
  <c r="K2245" i="4"/>
  <c r="F2245" i="4" s="1"/>
  <c r="K3519" i="4"/>
  <c r="F3519" i="4" s="1"/>
  <c r="K2144" i="4"/>
  <c r="F2144" i="4" s="1"/>
  <c r="K1974" i="4"/>
  <c r="F1974" i="4" s="1"/>
  <c r="K3066" i="4"/>
  <c r="F3066" i="4" s="1"/>
  <c r="K959" i="4"/>
  <c r="F959" i="4" s="1"/>
  <c r="K519" i="4"/>
  <c r="F519" i="4" s="1"/>
  <c r="AQ7" i="5" s="1"/>
  <c r="AB14" i="1" s="1"/>
  <c r="K1216" i="4"/>
  <c r="F1216" i="4" s="1"/>
  <c r="K2956" i="4"/>
  <c r="F2956" i="4" s="1"/>
  <c r="K4329" i="4"/>
  <c r="F4329" i="4" s="1"/>
  <c r="K3471" i="4"/>
  <c r="F3471" i="4" s="1"/>
  <c r="K784" i="4"/>
  <c r="F784" i="4" s="1"/>
  <c r="K3532" i="4"/>
  <c r="F3532" i="4" s="1"/>
  <c r="K1164" i="4"/>
  <c r="F1164" i="4" s="1"/>
  <c r="K2337" i="4"/>
  <c r="F2337" i="4" s="1"/>
  <c r="K2784" i="4"/>
  <c r="F2784" i="4" s="1"/>
  <c r="K567" i="4"/>
  <c r="F567" i="4" s="1"/>
  <c r="K1423" i="4"/>
  <c r="F1423" i="4" s="1"/>
  <c r="K2904" i="4"/>
  <c r="F2904" i="4" s="1"/>
  <c r="K3663" i="4"/>
  <c r="F3663" i="4" s="1"/>
  <c r="K700" i="4"/>
  <c r="F700" i="4" s="1"/>
  <c r="K1541" i="4"/>
  <c r="F1541" i="4" s="1"/>
  <c r="K2232" i="4"/>
  <c r="F2232" i="4" s="1"/>
  <c r="K1057" i="4"/>
  <c r="F1057" i="4" s="1"/>
  <c r="K1700" i="4"/>
  <c r="F1700" i="4" s="1"/>
  <c r="K1456" i="4"/>
  <c r="F1456" i="4" s="1"/>
  <c r="K2647" i="4"/>
  <c r="F2647" i="4" s="1"/>
  <c r="K1422" i="4"/>
  <c r="F1422" i="4" s="1"/>
  <c r="K327" i="4"/>
  <c r="F327" i="4" s="1"/>
  <c r="K454" i="4"/>
  <c r="F454" i="4" s="1"/>
  <c r="K750" i="4"/>
  <c r="F750" i="4" s="1"/>
  <c r="K172" i="4"/>
  <c r="F172" i="4" s="1"/>
  <c r="K92" i="4"/>
  <c r="F92" i="4" s="1"/>
  <c r="K1604" i="4"/>
  <c r="F1604" i="4" s="1"/>
  <c r="K1901" i="4"/>
  <c r="F1901" i="4" s="1"/>
  <c r="K233" i="4"/>
  <c r="F233" i="4" s="1"/>
  <c r="K813" i="4"/>
  <c r="F813" i="4" s="1"/>
  <c r="K2413" i="4"/>
  <c r="F2413" i="4" s="1"/>
  <c r="K1632" i="4"/>
  <c r="F1632" i="4" s="1"/>
  <c r="K1515" i="4"/>
  <c r="F1515" i="4" s="1"/>
  <c r="K912" i="4"/>
  <c r="F912" i="4" s="1"/>
  <c r="K1801" i="4"/>
  <c r="F1801" i="4" s="1"/>
  <c r="K167" i="4"/>
  <c r="F167" i="4" s="1"/>
  <c r="K1295" i="4"/>
  <c r="F1295" i="4" s="1"/>
  <c r="K171" i="4"/>
  <c r="F171" i="4" s="1"/>
  <c r="K1053" i="4"/>
  <c r="F1053" i="4" s="1"/>
  <c r="K118" i="4"/>
  <c r="F118" i="4" s="1"/>
  <c r="K292" i="4"/>
  <c r="F292" i="4" s="1"/>
  <c r="K1499" i="4"/>
  <c r="F1499" i="4" s="1"/>
  <c r="K1101" i="4"/>
  <c r="F1101" i="4" s="1"/>
  <c r="K1487" i="4"/>
  <c r="F1487" i="4" s="1"/>
  <c r="K133" i="4"/>
  <c r="F133" i="4" s="1"/>
  <c r="K830" i="4"/>
  <c r="F830" i="4" s="1"/>
  <c r="K293" i="4"/>
  <c r="F293" i="4" s="1"/>
  <c r="K188" i="4"/>
  <c r="F188" i="4" s="1"/>
  <c r="K195" i="4"/>
  <c r="F195" i="4" s="1"/>
  <c r="K141" i="4"/>
  <c r="F141" i="4" s="1"/>
  <c r="K3360" i="4"/>
  <c r="F3360" i="4" s="1"/>
  <c r="K2345" i="4"/>
  <c r="F2345" i="4" s="1"/>
  <c r="K2301" i="4"/>
  <c r="F2301" i="4" s="1"/>
  <c r="K823" i="4"/>
  <c r="F823" i="4" s="1"/>
  <c r="K1419" i="4"/>
  <c r="F1419" i="4" s="1"/>
  <c r="K771" i="4"/>
  <c r="F771" i="4" s="1"/>
  <c r="K1281" i="4"/>
  <c r="F1281" i="4" s="1"/>
  <c r="AY9" i="5" s="1"/>
  <c r="AG16" i="1" s="1"/>
  <c r="K1095" i="4"/>
  <c r="F1095" i="4" s="1"/>
  <c r="K460" i="4"/>
  <c r="F460" i="4" s="1"/>
  <c r="AA9" i="5" s="1"/>
  <c r="R16" i="1" s="1"/>
  <c r="K192" i="4"/>
  <c r="F192" i="4" s="1"/>
  <c r="K2887" i="4"/>
  <c r="F2887" i="4" s="1"/>
  <c r="K744" i="4"/>
  <c r="F744" i="4" s="1"/>
  <c r="K1929" i="4"/>
  <c r="F1929" i="4" s="1"/>
  <c r="K2537" i="4"/>
  <c r="F2537" i="4" s="1"/>
  <c r="K138" i="4"/>
  <c r="F138" i="4" s="1"/>
  <c r="K200" i="4"/>
  <c r="F200" i="4" s="1"/>
  <c r="K987" i="4"/>
  <c r="F987" i="4" s="1"/>
  <c r="K160" i="4"/>
  <c r="F160" i="4" s="1"/>
  <c r="K786" i="4"/>
  <c r="F786" i="4" s="1"/>
  <c r="K1150" i="4"/>
  <c r="F1150" i="4" s="1"/>
  <c r="K824" i="4"/>
  <c r="F824" i="4" s="1"/>
  <c r="K631" i="4"/>
  <c r="F631" i="4" s="1"/>
  <c r="K2555" i="4"/>
  <c r="F2555" i="4" s="1"/>
  <c r="K354" i="4"/>
  <c r="F354" i="4" s="1"/>
  <c r="K432" i="4"/>
  <c r="F432" i="4" s="1"/>
  <c r="K1975" i="4"/>
  <c r="F1975" i="4" s="1"/>
  <c r="K949" i="4"/>
  <c r="F949" i="4" s="1"/>
  <c r="K1167" i="4"/>
  <c r="F1167" i="4" s="1"/>
  <c r="K1037" i="4"/>
  <c r="F1037" i="4" s="1"/>
  <c r="K625" i="4"/>
  <c r="F625" i="4" s="1"/>
  <c r="K163" i="4"/>
  <c r="F163" i="4" s="1"/>
  <c r="K125" i="4"/>
  <c r="F125" i="4" s="1"/>
  <c r="K622" i="4"/>
  <c r="F622" i="4" s="1"/>
  <c r="K1278" i="4"/>
  <c r="F1278" i="4" s="1"/>
  <c r="K76" i="4"/>
  <c r="F76" i="4" s="1"/>
  <c r="K124" i="4"/>
  <c r="F124" i="4" s="1"/>
  <c r="K131" i="4"/>
  <c r="F131" i="4" s="1"/>
  <c r="K65" i="4"/>
  <c r="F65" i="4" s="1"/>
  <c r="K2208" i="4"/>
  <c r="F2208" i="4" s="1"/>
  <c r="K2382" i="4"/>
  <c r="F2382" i="4" s="1"/>
  <c r="K809" i="4"/>
  <c r="F809" i="4" s="1"/>
  <c r="K2342" i="4"/>
  <c r="F2342" i="4" s="1"/>
  <c r="K582" i="4"/>
  <c r="F582" i="4" s="1"/>
  <c r="K950" i="4"/>
  <c r="F950" i="4" s="1"/>
  <c r="K2485" i="4"/>
  <c r="F2485" i="4" s="1"/>
  <c r="K2189" i="4"/>
  <c r="F2189" i="4" s="1"/>
  <c r="K89" i="4"/>
  <c r="F89" i="4" s="1"/>
  <c r="K137" i="4"/>
  <c r="F137" i="4" s="1"/>
  <c r="K2200" i="4"/>
  <c r="F2200" i="4" s="1"/>
  <c r="K498" i="4"/>
  <c r="F498" i="4" s="1"/>
  <c r="K3347" i="4"/>
  <c r="F3347" i="4" s="1"/>
  <c r="K677" i="4"/>
  <c r="F677" i="4" s="1"/>
  <c r="K463" i="4"/>
  <c r="F463" i="4" s="1"/>
  <c r="K1631" i="4"/>
  <c r="F1631" i="4" s="1"/>
  <c r="K1322" i="4"/>
  <c r="F1322" i="4" s="1"/>
  <c r="K2313" i="4"/>
  <c r="F2313" i="4" s="1"/>
  <c r="K1131" i="4"/>
  <c r="F1131" i="4" s="1"/>
  <c r="K308" i="4"/>
  <c r="F308" i="4" s="1"/>
  <c r="K1070" i="4"/>
  <c r="F1070" i="4" s="1"/>
  <c r="K46" i="4"/>
  <c r="F46" i="4" s="1"/>
  <c r="K473" i="4"/>
  <c r="F473" i="4" s="1"/>
  <c r="K1211" i="4"/>
  <c r="F1211" i="4" s="1"/>
  <c r="K369" i="4"/>
  <c r="F369" i="4" s="1"/>
  <c r="K1189" i="4"/>
  <c r="F1189" i="4" s="1"/>
  <c r="K1704" i="4"/>
  <c r="F1704" i="4" s="1"/>
  <c r="K2169" i="4"/>
  <c r="F2169" i="4" s="1"/>
  <c r="K4198" i="4"/>
  <c r="F4198" i="4" s="1"/>
  <c r="K1318" i="4"/>
  <c r="F1318" i="4" s="1"/>
  <c r="K86" i="4"/>
  <c r="F86" i="4" s="1"/>
  <c r="K1064" i="4"/>
  <c r="F1064" i="4" s="1"/>
  <c r="K650" i="4"/>
  <c r="F650" i="4" s="1"/>
  <c r="K3405" i="4"/>
  <c r="F3405" i="4" s="1"/>
  <c r="K1502" i="4"/>
  <c r="F1502" i="4" s="1"/>
  <c r="K1136" i="4"/>
  <c r="F1136" i="4" s="1"/>
  <c r="K1209" i="4"/>
  <c r="F1209" i="4" s="1"/>
  <c r="K394" i="4"/>
  <c r="F394" i="4" s="1"/>
  <c r="K453" i="4"/>
  <c r="F453" i="4" s="1"/>
  <c r="CE14" i="5"/>
  <c r="BA21" i="1" s="1"/>
  <c r="AA13" i="5"/>
  <c r="R20" i="1" s="1"/>
  <c r="K14" i="5"/>
  <c r="H21" i="1" s="1"/>
  <c r="BG9" i="5"/>
  <c r="AL16" i="1" s="1"/>
  <c r="CE9" i="5"/>
  <c r="BA16" i="1" s="1"/>
  <c r="BW8" i="5"/>
  <c r="AV15" i="1" s="1"/>
  <c r="AA14" i="5"/>
  <c r="R21" i="1" s="1"/>
  <c r="S10" i="5"/>
  <c r="M17" i="1" s="1"/>
  <c r="AQ9" i="5"/>
  <c r="AB16" i="1" s="1"/>
  <c r="BW7" i="5"/>
  <c r="AV14" i="1" s="1"/>
  <c r="C14" i="5"/>
  <c r="C21" i="1" s="1"/>
  <c r="S14" i="5"/>
  <c r="M21" i="1" s="1"/>
  <c r="AA10" i="5"/>
  <c r="R17" i="1" s="1"/>
  <c r="BG13" i="5"/>
  <c r="AL20" i="1" s="1"/>
  <c r="S16" i="5"/>
  <c r="W16" i="5"/>
  <c r="T16" i="5"/>
  <c r="N23" i="1" s="1"/>
  <c r="V16" i="5"/>
  <c r="P23" i="1" s="1"/>
  <c r="Q17" i="5"/>
  <c r="R16" i="5"/>
  <c r="L23" i="1" s="1"/>
  <c r="U16" i="5"/>
  <c r="O23" i="1" s="1"/>
  <c r="AY17" i="5"/>
  <c r="AG24" i="1" s="1"/>
  <c r="BC17" i="5"/>
  <c r="AQ17" i="5"/>
  <c r="AB24" i="1" s="1"/>
  <c r="AU17" i="5"/>
  <c r="AA17" i="5"/>
  <c r="R24" i="1" s="1"/>
  <c r="AE17" i="5"/>
  <c r="K18" i="5"/>
  <c r="O18" i="5"/>
  <c r="AI17" i="5"/>
  <c r="W24" i="1" s="1"/>
  <c r="AM17" i="5"/>
  <c r="CM17" i="5"/>
  <c r="BF24" i="1" s="1"/>
  <c r="CQ17" i="5"/>
  <c r="CI17" i="5"/>
  <c r="BG17" i="5"/>
  <c r="BK17" i="5"/>
  <c r="BO17" i="5"/>
  <c r="BS17" i="5"/>
  <c r="BW17" i="5"/>
  <c r="CA17" i="5"/>
  <c r="F17" i="5"/>
  <c r="F24" i="1" s="1"/>
  <c r="C17" i="5"/>
  <c r="C24" i="1" s="1"/>
  <c r="AZ17" i="5"/>
  <c r="AH24" i="1" s="1"/>
  <c r="BA17" i="5"/>
  <c r="AI24" i="1" s="1"/>
  <c r="BB17" i="5"/>
  <c r="AJ24" i="1" s="1"/>
  <c r="AR17" i="5"/>
  <c r="AC24" i="1" s="1"/>
  <c r="AS17" i="5"/>
  <c r="AD24" i="1" s="1"/>
  <c r="AT17" i="5"/>
  <c r="AE24" i="1" s="1"/>
  <c r="AB17" i="5"/>
  <c r="S24" i="1" s="1"/>
  <c r="AD17" i="5"/>
  <c r="U24" i="1" s="1"/>
  <c r="AC17" i="5"/>
  <c r="T24" i="1" s="1"/>
  <c r="AJ17" i="5"/>
  <c r="X24" i="1" s="1"/>
  <c r="AK17" i="5"/>
  <c r="Y24" i="1" s="1"/>
  <c r="AL17" i="5"/>
  <c r="Z24" i="1" s="1"/>
  <c r="CN17" i="5"/>
  <c r="BG24" i="1" s="1"/>
  <c r="CO17" i="5"/>
  <c r="BH24" i="1" s="1"/>
  <c r="CP17" i="5"/>
  <c r="BI24" i="1" s="1"/>
  <c r="CF17" i="5"/>
  <c r="BB24" i="1" s="1"/>
  <c r="CG17" i="5"/>
  <c r="BC24" i="1" s="1"/>
  <c r="CH17" i="5"/>
  <c r="BD24" i="1" s="1"/>
  <c r="BH17" i="5"/>
  <c r="AM24" i="1" s="1"/>
  <c r="BI17" i="5"/>
  <c r="AN24" i="1" s="1"/>
  <c r="BJ17" i="5"/>
  <c r="AO24" i="1" s="1"/>
  <c r="BP17" i="5"/>
  <c r="AR24" i="1" s="1"/>
  <c r="BQ17" i="5"/>
  <c r="AS24" i="1" s="1"/>
  <c r="BR17" i="5"/>
  <c r="AT24" i="1" s="1"/>
  <c r="BX17" i="5"/>
  <c r="AW24" i="1" s="1"/>
  <c r="BY17" i="5"/>
  <c r="AX24" i="1" s="1"/>
  <c r="BZ17" i="5"/>
  <c r="AY24" i="1" s="1"/>
  <c r="L18" i="5"/>
  <c r="I25" i="1" s="1"/>
  <c r="N18" i="5"/>
  <c r="K25" i="1" s="1"/>
  <c r="M18" i="5"/>
  <c r="J25" i="1" s="1"/>
  <c r="E17" i="5"/>
  <c r="E24" i="1" s="1"/>
  <c r="D17" i="5"/>
  <c r="D24" i="1" s="1"/>
  <c r="A18" i="5"/>
  <c r="G18" i="5" s="1"/>
  <c r="B17" i="5"/>
  <c r="B24" i="1" s="1"/>
  <c r="AW18" i="5"/>
  <c r="AX17" i="5"/>
  <c r="AF24" i="1" s="1"/>
  <c r="Y18" i="5"/>
  <c r="Z17" i="5"/>
  <c r="Q24" i="1" s="1"/>
  <c r="AG18" i="5"/>
  <c r="AH17" i="5"/>
  <c r="V24" i="1" s="1"/>
  <c r="CC18" i="5"/>
  <c r="CD17" i="5"/>
  <c r="AZ24" i="1" s="1"/>
  <c r="BM18" i="5"/>
  <c r="BN17" i="5"/>
  <c r="AP24" i="1" s="1"/>
  <c r="AO18" i="5"/>
  <c r="AP17" i="5"/>
  <c r="AA24" i="1" s="1"/>
  <c r="I19" i="5"/>
  <c r="J18" i="5"/>
  <c r="G25" i="1" s="1"/>
  <c r="CK18" i="5"/>
  <c r="CL17" i="5"/>
  <c r="BE24" i="1" s="1"/>
  <c r="BE18" i="5"/>
  <c r="BF17" i="5"/>
  <c r="AK24" i="1" s="1"/>
  <c r="BU18" i="5"/>
  <c r="BV17" i="5"/>
  <c r="AU24" i="1" s="1"/>
  <c r="AY8" i="5" l="1"/>
  <c r="AG15" i="1" s="1"/>
  <c r="CM9" i="5"/>
  <c r="BF16" i="1" s="1"/>
  <c r="AY13" i="5"/>
  <c r="AG20" i="1" s="1"/>
  <c r="AI16" i="5"/>
  <c r="W23" i="1" s="1"/>
  <c r="C15" i="5"/>
  <c r="C22" i="1" s="1"/>
  <c r="AY7" i="5"/>
  <c r="AG14" i="1" s="1"/>
  <c r="AI10" i="5"/>
  <c r="W17" i="1" s="1"/>
  <c r="BO15" i="5"/>
  <c r="AQ22" i="1" s="1"/>
  <c r="AA7" i="5"/>
  <c r="R14" i="1" s="1"/>
  <c r="BW10" i="5"/>
  <c r="AV17" i="1" s="1"/>
  <c r="CE13" i="5"/>
  <c r="BA20" i="1" s="1"/>
  <c r="CE7" i="5"/>
  <c r="BA14" i="1" s="1"/>
  <c r="BO8" i="5"/>
  <c r="AQ15" i="1" s="1"/>
  <c r="AA8" i="5"/>
  <c r="R15" i="1" s="1"/>
  <c r="AA11" i="5"/>
  <c r="R18" i="1" s="1"/>
  <c r="CM10" i="5"/>
  <c r="BF17" i="1" s="1"/>
  <c r="BO14" i="5"/>
  <c r="AQ21" i="1" s="1"/>
  <c r="BG8" i="5"/>
  <c r="AL15" i="1" s="1"/>
  <c r="AQ11" i="5"/>
  <c r="AB18" i="1" s="1"/>
  <c r="CE12" i="5"/>
  <c r="BA19" i="1" s="1"/>
  <c r="AI12" i="5"/>
  <c r="W19" i="1" s="1"/>
  <c r="AI13" i="5"/>
  <c r="W20" i="1" s="1"/>
  <c r="C8" i="5"/>
  <c r="C15" i="1" s="1"/>
  <c r="C11" i="5"/>
  <c r="C18" i="1" s="1"/>
  <c r="CE15" i="5"/>
  <c r="BA22" i="1" s="1"/>
  <c r="K16" i="5"/>
  <c r="H23" i="1" s="1"/>
  <c r="AQ16" i="5"/>
  <c r="AB23" i="1" s="1"/>
  <c r="K8" i="5"/>
  <c r="H15" i="1" s="1"/>
  <c r="C7" i="5"/>
  <c r="C14" i="1" s="1"/>
  <c r="S7" i="5"/>
  <c r="M14" i="1" s="1"/>
  <c r="K12" i="5"/>
  <c r="H19" i="1" s="1"/>
  <c r="C12" i="5"/>
  <c r="C19" i="1" s="1"/>
  <c r="BW16" i="5"/>
  <c r="AV23" i="1" s="1"/>
  <c r="C10" i="5"/>
  <c r="C17" i="1" s="1"/>
  <c r="C16" i="5"/>
  <c r="C23" i="1" s="1"/>
  <c r="BW15" i="5"/>
  <c r="AV22" i="1" s="1"/>
  <c r="AQ15" i="5"/>
  <c r="AB22" i="1" s="1"/>
  <c r="BW11" i="5"/>
  <c r="AV18" i="1" s="1"/>
  <c r="CM15" i="5"/>
  <c r="BF22" i="1" s="1"/>
  <c r="AA12" i="5"/>
  <c r="R19" i="1" s="1"/>
  <c r="CE10" i="5"/>
  <c r="BA17" i="1" s="1"/>
  <c r="CM14" i="5"/>
  <c r="BF21" i="1" s="1"/>
  <c r="BW14" i="5"/>
  <c r="AV21" i="1" s="1"/>
  <c r="K9" i="5"/>
  <c r="H16" i="1" s="1"/>
  <c r="AQ13" i="5"/>
  <c r="AB20" i="1" s="1"/>
  <c r="BO9" i="5"/>
  <c r="AQ16" i="1" s="1"/>
  <c r="BG15" i="5"/>
  <c r="AL22" i="1" s="1"/>
  <c r="AY15" i="5"/>
  <c r="AG22" i="1" s="1"/>
  <c r="S15" i="5"/>
  <c r="M22" i="1" s="1"/>
  <c r="AA16" i="5"/>
  <c r="R23" i="1" s="1"/>
  <c r="AI15" i="5"/>
  <c r="W22" i="1" s="1"/>
  <c r="S8" i="5"/>
  <c r="M15" i="1" s="1"/>
  <c r="K17" i="5"/>
  <c r="H24" i="1" s="1"/>
  <c r="K11" i="5"/>
  <c r="H18" i="1" s="1"/>
  <c r="AY16" i="5"/>
  <c r="AG23" i="1" s="1"/>
  <c r="BO16" i="5"/>
  <c r="AQ23" i="1" s="1"/>
  <c r="BG16" i="5"/>
  <c r="AL23" i="1" s="1"/>
  <c r="CM13" i="5"/>
  <c r="BF20" i="1" s="1"/>
  <c r="CM12" i="5"/>
  <c r="BF19" i="1" s="1"/>
  <c r="CM7" i="5"/>
  <c r="BF14" i="1" s="1"/>
  <c r="AQ14" i="5"/>
  <c r="AB21" i="1" s="1"/>
  <c r="K15" i="5"/>
  <c r="H22" i="1" s="1"/>
  <c r="AY10" i="5"/>
  <c r="AG17" i="1" s="1"/>
  <c r="BG10" i="5"/>
  <c r="AL17" i="1" s="1"/>
  <c r="BG12" i="5"/>
  <c r="AL19" i="1" s="1"/>
  <c r="AQ12" i="5"/>
  <c r="AB19" i="1" s="1"/>
  <c r="M23" i="1"/>
  <c r="AQ24" i="1"/>
  <c r="AV24" i="1"/>
  <c r="AL24" i="1"/>
  <c r="BW18" i="5"/>
  <c r="AV25" i="1" s="1"/>
  <c r="CA18" i="5"/>
  <c r="BG18" i="5"/>
  <c r="AL25" i="1" s="1"/>
  <c r="BK18" i="5"/>
  <c r="CM18" i="5"/>
  <c r="BF25" i="1" s="1"/>
  <c r="CQ18" i="5"/>
  <c r="K19" i="5"/>
  <c r="H26" i="1" s="1"/>
  <c r="O19" i="5"/>
  <c r="AQ18" i="5"/>
  <c r="AB25" i="1" s="1"/>
  <c r="AU18" i="5"/>
  <c r="BO18" i="5"/>
  <c r="AQ25" i="1" s="1"/>
  <c r="BS18" i="5"/>
  <c r="CE18" i="5"/>
  <c r="BA25" i="1" s="1"/>
  <c r="CI18" i="5"/>
  <c r="AI18" i="5"/>
  <c r="AM18" i="5"/>
  <c r="AA18" i="5"/>
  <c r="AE18" i="5"/>
  <c r="AY18" i="5"/>
  <c r="AG25" i="1" s="1"/>
  <c r="BC18" i="5"/>
  <c r="S17" i="5"/>
  <c r="W17" i="5"/>
  <c r="U17" i="5"/>
  <c r="O24" i="1" s="1"/>
  <c r="Q18" i="5"/>
  <c r="T17" i="5"/>
  <c r="N24" i="1" s="1"/>
  <c r="V17" i="5"/>
  <c r="P24" i="1" s="1"/>
  <c r="R17" i="5"/>
  <c r="L24" i="1" s="1"/>
  <c r="H25" i="1"/>
  <c r="F18" i="5"/>
  <c r="F25" i="1" s="1"/>
  <c r="C18" i="5"/>
  <c r="C25" i="1" s="1"/>
  <c r="BX18" i="5"/>
  <c r="AW25" i="1" s="1"/>
  <c r="BY18" i="5"/>
  <c r="AX25" i="1" s="1"/>
  <c r="BZ18" i="5"/>
  <c r="AY25" i="1" s="1"/>
  <c r="BH18" i="5"/>
  <c r="AM25" i="1" s="1"/>
  <c r="BI18" i="5"/>
  <c r="AN25" i="1" s="1"/>
  <c r="BJ18" i="5"/>
  <c r="AO25" i="1" s="1"/>
  <c r="CN18" i="5"/>
  <c r="BG25" i="1" s="1"/>
  <c r="CO18" i="5"/>
  <c r="BH25" i="1" s="1"/>
  <c r="CP18" i="5"/>
  <c r="BI25" i="1" s="1"/>
  <c r="AR18" i="5"/>
  <c r="AC25" i="1" s="1"/>
  <c r="AS18" i="5"/>
  <c r="AD25" i="1" s="1"/>
  <c r="AT18" i="5"/>
  <c r="AE25" i="1" s="1"/>
  <c r="BP18" i="5"/>
  <c r="AR25" i="1" s="1"/>
  <c r="BQ18" i="5"/>
  <c r="AS25" i="1" s="1"/>
  <c r="BR18" i="5"/>
  <c r="AT25" i="1" s="1"/>
  <c r="CF18" i="5"/>
  <c r="BB25" i="1" s="1"/>
  <c r="CG18" i="5"/>
  <c r="BC25" i="1" s="1"/>
  <c r="CH18" i="5"/>
  <c r="BD25" i="1" s="1"/>
  <c r="AJ18" i="5"/>
  <c r="X25" i="1" s="1"/>
  <c r="AK18" i="5"/>
  <c r="Y25" i="1" s="1"/>
  <c r="AL18" i="5"/>
  <c r="Z25" i="1" s="1"/>
  <c r="AB18" i="5"/>
  <c r="S25" i="1" s="1"/>
  <c r="AD18" i="5"/>
  <c r="U25" i="1" s="1"/>
  <c r="AC18" i="5"/>
  <c r="T25" i="1" s="1"/>
  <c r="AZ18" i="5"/>
  <c r="AH25" i="1" s="1"/>
  <c r="BA18" i="5"/>
  <c r="AI25" i="1" s="1"/>
  <c r="BB18" i="5"/>
  <c r="AJ25" i="1" s="1"/>
  <c r="L19" i="5"/>
  <c r="I26" i="1" s="1"/>
  <c r="N19" i="5"/>
  <c r="K26" i="1" s="1"/>
  <c r="M19" i="5"/>
  <c r="J26" i="1" s="1"/>
  <c r="E18" i="5"/>
  <c r="E25" i="1" s="1"/>
  <c r="D18" i="5"/>
  <c r="D25" i="1" s="1"/>
  <c r="B18" i="5"/>
  <c r="B25" i="1" s="1"/>
  <c r="A19" i="5"/>
  <c r="G19" i="5" s="1"/>
  <c r="BU19" i="5"/>
  <c r="BV18" i="5"/>
  <c r="AU25" i="1" s="1"/>
  <c r="I20" i="5"/>
  <c r="J19" i="5"/>
  <c r="G26" i="1" s="1"/>
  <c r="CC19" i="5"/>
  <c r="CD18" i="5"/>
  <c r="AZ25" i="1" s="1"/>
  <c r="Y19" i="5"/>
  <c r="Z18" i="5"/>
  <c r="Q25" i="1" s="1"/>
  <c r="BE19" i="5"/>
  <c r="BF18" i="5"/>
  <c r="AK25" i="1" s="1"/>
  <c r="CK19" i="5"/>
  <c r="CL18" i="5"/>
  <c r="BE25" i="1" s="1"/>
  <c r="AO19" i="5"/>
  <c r="AP18" i="5"/>
  <c r="AA25" i="1" s="1"/>
  <c r="BM19" i="5"/>
  <c r="BN18" i="5"/>
  <c r="AP25" i="1" s="1"/>
  <c r="AG19" i="5"/>
  <c r="AH18" i="5"/>
  <c r="V25" i="1" s="1"/>
  <c r="AW19" i="5"/>
  <c r="AX18" i="5"/>
  <c r="AF25" i="1" s="1"/>
  <c r="M24" i="1" l="1"/>
  <c r="R25" i="1"/>
  <c r="W25" i="1"/>
  <c r="AY19" i="5"/>
  <c r="BC19" i="5"/>
  <c r="AI19" i="5"/>
  <c r="W26" i="1" s="1"/>
  <c r="AM19" i="5"/>
  <c r="BO19" i="5"/>
  <c r="AQ26" i="1" s="1"/>
  <c r="BS19" i="5"/>
  <c r="AQ19" i="5"/>
  <c r="AB26" i="1" s="1"/>
  <c r="AU19" i="5"/>
  <c r="CM19" i="5"/>
  <c r="CQ19" i="5"/>
  <c r="BG19" i="5"/>
  <c r="AL26" i="1" s="1"/>
  <c r="BK19" i="5"/>
  <c r="AA19" i="5"/>
  <c r="R26" i="1" s="1"/>
  <c r="AE19" i="5"/>
  <c r="CE19" i="5"/>
  <c r="BA26" i="1" s="1"/>
  <c r="CI19" i="5"/>
  <c r="K20" i="5"/>
  <c r="H27" i="1" s="1"/>
  <c r="O20" i="5"/>
  <c r="BW19" i="5"/>
  <c r="AV26" i="1" s="1"/>
  <c r="CA19" i="5"/>
  <c r="S18" i="5"/>
  <c r="M25" i="1" s="1"/>
  <c r="W18" i="5"/>
  <c r="U18" i="5"/>
  <c r="O25" i="1" s="1"/>
  <c r="T18" i="5"/>
  <c r="N25" i="1" s="1"/>
  <c r="V18" i="5"/>
  <c r="P25" i="1" s="1"/>
  <c r="Q19" i="5"/>
  <c r="R18" i="5"/>
  <c r="L25" i="1" s="1"/>
  <c r="F19" i="5"/>
  <c r="F26" i="1" s="1"/>
  <c r="C19" i="5"/>
  <c r="C26" i="1" s="1"/>
  <c r="AZ19" i="5"/>
  <c r="AH26" i="1" s="1"/>
  <c r="BA19" i="5"/>
  <c r="AI26" i="1" s="1"/>
  <c r="BB19" i="5"/>
  <c r="AJ26" i="1" s="1"/>
  <c r="AJ19" i="5"/>
  <c r="X26" i="1" s="1"/>
  <c r="AK19" i="5"/>
  <c r="Y26" i="1" s="1"/>
  <c r="AL19" i="5"/>
  <c r="Z26" i="1" s="1"/>
  <c r="BP19" i="5"/>
  <c r="AR26" i="1" s="1"/>
  <c r="BQ19" i="5"/>
  <c r="AS26" i="1" s="1"/>
  <c r="BR19" i="5"/>
  <c r="AT26" i="1" s="1"/>
  <c r="AR19" i="5"/>
  <c r="AC26" i="1" s="1"/>
  <c r="AS19" i="5"/>
  <c r="AD26" i="1" s="1"/>
  <c r="AT19" i="5"/>
  <c r="AE26" i="1" s="1"/>
  <c r="CN19" i="5"/>
  <c r="BG26" i="1" s="1"/>
  <c r="CO19" i="5"/>
  <c r="BH26" i="1" s="1"/>
  <c r="CP19" i="5"/>
  <c r="BI26" i="1" s="1"/>
  <c r="BH19" i="5"/>
  <c r="AM26" i="1" s="1"/>
  <c r="BI19" i="5"/>
  <c r="AN26" i="1" s="1"/>
  <c r="BJ19" i="5"/>
  <c r="AO26" i="1" s="1"/>
  <c r="AB19" i="5"/>
  <c r="S26" i="1" s="1"/>
  <c r="AD19" i="5"/>
  <c r="U26" i="1" s="1"/>
  <c r="AC19" i="5"/>
  <c r="T26" i="1" s="1"/>
  <c r="CF19" i="5"/>
  <c r="BB26" i="1" s="1"/>
  <c r="CG19" i="5"/>
  <c r="BC26" i="1" s="1"/>
  <c r="CH19" i="5"/>
  <c r="BD26" i="1" s="1"/>
  <c r="BX19" i="5"/>
  <c r="AW26" i="1" s="1"/>
  <c r="BY19" i="5"/>
  <c r="AX26" i="1" s="1"/>
  <c r="BZ19" i="5"/>
  <c r="AY26" i="1" s="1"/>
  <c r="L20" i="5"/>
  <c r="I27" i="1" s="1"/>
  <c r="N20" i="5"/>
  <c r="K27" i="1" s="1"/>
  <c r="M20" i="5"/>
  <c r="J27" i="1" s="1"/>
  <c r="E19" i="5"/>
  <c r="E26" i="1" s="1"/>
  <c r="D19" i="5"/>
  <c r="D26" i="1" s="1"/>
  <c r="A20" i="5"/>
  <c r="G20" i="5" s="1"/>
  <c r="B19" i="5"/>
  <c r="B26" i="1" s="1"/>
  <c r="AW20" i="5"/>
  <c r="AX19" i="5"/>
  <c r="AF26" i="1" s="1"/>
  <c r="BM20" i="5"/>
  <c r="BN19" i="5"/>
  <c r="AP26" i="1" s="1"/>
  <c r="CK20" i="5"/>
  <c r="CL19" i="5"/>
  <c r="BE26" i="1" s="1"/>
  <c r="CC20" i="5"/>
  <c r="CD19" i="5"/>
  <c r="AZ26" i="1" s="1"/>
  <c r="AG20" i="5"/>
  <c r="AH19" i="5"/>
  <c r="V26" i="1" s="1"/>
  <c r="AO20" i="5"/>
  <c r="AP19" i="5"/>
  <c r="AA26" i="1" s="1"/>
  <c r="BE20" i="5"/>
  <c r="BF19" i="5"/>
  <c r="AK26" i="1" s="1"/>
  <c r="Y20" i="5"/>
  <c r="Z19" i="5"/>
  <c r="Q26" i="1" s="1"/>
  <c r="I21" i="5"/>
  <c r="J20" i="5"/>
  <c r="G27" i="1" s="1"/>
  <c r="BU20" i="5"/>
  <c r="BV19" i="5"/>
  <c r="AU26" i="1" s="1"/>
  <c r="BF26" i="1" l="1"/>
  <c r="AG26" i="1"/>
  <c r="BW20" i="5"/>
  <c r="AV27" i="1" s="1"/>
  <c r="CA20" i="5"/>
  <c r="K21" i="5"/>
  <c r="H28" i="1" s="1"/>
  <c r="O21" i="5"/>
  <c r="AA20" i="5"/>
  <c r="R27" i="1" s="1"/>
  <c r="AE20" i="5"/>
  <c r="BG20" i="5"/>
  <c r="AL27" i="1" s="1"/>
  <c r="BK20" i="5"/>
  <c r="AQ20" i="5"/>
  <c r="AU20" i="5"/>
  <c r="AI20" i="5"/>
  <c r="W27" i="1" s="1"/>
  <c r="AM20" i="5"/>
  <c r="CE20" i="5"/>
  <c r="CI20" i="5"/>
  <c r="CM20" i="5"/>
  <c r="BF27" i="1" s="1"/>
  <c r="CQ20" i="5"/>
  <c r="BO20" i="5"/>
  <c r="AQ27" i="1" s="1"/>
  <c r="BS20" i="5"/>
  <c r="AY20" i="5"/>
  <c r="AG27" i="1" s="1"/>
  <c r="BC20" i="5"/>
  <c r="S19" i="5"/>
  <c r="W19" i="5"/>
  <c r="U19" i="5"/>
  <c r="O26" i="1" s="1"/>
  <c r="Q20" i="5"/>
  <c r="T19" i="5"/>
  <c r="N26" i="1" s="1"/>
  <c r="V19" i="5"/>
  <c r="P26" i="1" s="1"/>
  <c r="R19" i="5"/>
  <c r="L26" i="1" s="1"/>
  <c r="F20" i="5"/>
  <c r="F27" i="1" s="1"/>
  <c r="C20" i="5"/>
  <c r="C27" i="1" s="1"/>
  <c r="BX20" i="5"/>
  <c r="AW27" i="1" s="1"/>
  <c r="BY20" i="5"/>
  <c r="AX27" i="1" s="1"/>
  <c r="BZ20" i="5"/>
  <c r="AY27" i="1" s="1"/>
  <c r="AB20" i="5"/>
  <c r="S27" i="1" s="1"/>
  <c r="AD20" i="5"/>
  <c r="U27" i="1" s="1"/>
  <c r="AC20" i="5"/>
  <c r="T27" i="1" s="1"/>
  <c r="BH20" i="5"/>
  <c r="AM27" i="1" s="1"/>
  <c r="BI20" i="5"/>
  <c r="AN27" i="1" s="1"/>
  <c r="BJ20" i="5"/>
  <c r="AO27" i="1" s="1"/>
  <c r="AR20" i="5"/>
  <c r="AC27" i="1" s="1"/>
  <c r="AS20" i="5"/>
  <c r="AD27" i="1" s="1"/>
  <c r="AT20" i="5"/>
  <c r="AE27" i="1" s="1"/>
  <c r="AJ20" i="5"/>
  <c r="X27" i="1" s="1"/>
  <c r="AK20" i="5"/>
  <c r="Y27" i="1" s="1"/>
  <c r="AL20" i="5"/>
  <c r="Z27" i="1" s="1"/>
  <c r="CF20" i="5"/>
  <c r="BB27" i="1" s="1"/>
  <c r="CG20" i="5"/>
  <c r="BC27" i="1" s="1"/>
  <c r="CH20" i="5"/>
  <c r="BD27" i="1" s="1"/>
  <c r="CN20" i="5"/>
  <c r="BG27" i="1" s="1"/>
  <c r="CO20" i="5"/>
  <c r="BH27" i="1" s="1"/>
  <c r="CP20" i="5"/>
  <c r="BI27" i="1" s="1"/>
  <c r="BP20" i="5"/>
  <c r="AR27" i="1" s="1"/>
  <c r="BQ20" i="5"/>
  <c r="AS27" i="1" s="1"/>
  <c r="BR20" i="5"/>
  <c r="AT27" i="1" s="1"/>
  <c r="AZ20" i="5"/>
  <c r="AH27" i="1" s="1"/>
  <c r="BA20" i="5"/>
  <c r="AI27" i="1" s="1"/>
  <c r="BB20" i="5"/>
  <c r="AJ27" i="1" s="1"/>
  <c r="L21" i="5"/>
  <c r="I28" i="1" s="1"/>
  <c r="N21" i="5"/>
  <c r="K28" i="1" s="1"/>
  <c r="M21" i="5"/>
  <c r="J28" i="1" s="1"/>
  <c r="E20" i="5"/>
  <c r="E27" i="1" s="1"/>
  <c r="D20" i="5"/>
  <c r="D27" i="1" s="1"/>
  <c r="A21" i="5"/>
  <c r="G21" i="5" s="1"/>
  <c r="B20" i="5"/>
  <c r="B27" i="1" s="1"/>
  <c r="BU21" i="5"/>
  <c r="BV20" i="5"/>
  <c r="AU27" i="1" s="1"/>
  <c r="Y21" i="5"/>
  <c r="Z20" i="5"/>
  <c r="Q27" i="1" s="1"/>
  <c r="AO21" i="5"/>
  <c r="AP20" i="5"/>
  <c r="AA27" i="1" s="1"/>
  <c r="CC21" i="5"/>
  <c r="CD20" i="5"/>
  <c r="AZ27" i="1" s="1"/>
  <c r="BM21" i="5"/>
  <c r="BN20" i="5"/>
  <c r="AP27" i="1" s="1"/>
  <c r="I22" i="5"/>
  <c r="J21" i="5"/>
  <c r="G28" i="1" s="1"/>
  <c r="BE21" i="5"/>
  <c r="BF20" i="5"/>
  <c r="AK27" i="1" s="1"/>
  <c r="AH20" i="5"/>
  <c r="V27" i="1" s="1"/>
  <c r="AG21" i="5"/>
  <c r="CK21" i="5"/>
  <c r="CL20" i="5"/>
  <c r="BE27" i="1" s="1"/>
  <c r="AW21" i="5"/>
  <c r="AX20" i="5"/>
  <c r="AF27" i="1" s="1"/>
  <c r="BA27" i="1" l="1"/>
  <c r="M26" i="1"/>
  <c r="AB27" i="1"/>
  <c r="AY21" i="5"/>
  <c r="AG28" i="1" s="1"/>
  <c r="BC21" i="5"/>
  <c r="CM21" i="5"/>
  <c r="CQ21" i="5"/>
  <c r="BG21" i="5"/>
  <c r="AL28" i="1" s="1"/>
  <c r="BK21" i="5"/>
  <c r="K22" i="5"/>
  <c r="O22" i="5"/>
  <c r="BO21" i="5"/>
  <c r="AQ28" i="1" s="1"/>
  <c r="BS21" i="5"/>
  <c r="CE21" i="5"/>
  <c r="CI21" i="5"/>
  <c r="AQ21" i="5"/>
  <c r="AU21" i="5"/>
  <c r="AA21" i="5"/>
  <c r="R28" i="1" s="1"/>
  <c r="AE21" i="5"/>
  <c r="BW21" i="5"/>
  <c r="AV28" i="1" s="1"/>
  <c r="CA21" i="5"/>
  <c r="AI21" i="5"/>
  <c r="AM21" i="5"/>
  <c r="S20" i="5"/>
  <c r="M27" i="1" s="1"/>
  <c r="W20" i="5"/>
  <c r="T20" i="5"/>
  <c r="N27" i="1" s="1"/>
  <c r="V20" i="5"/>
  <c r="P27" i="1" s="1"/>
  <c r="R20" i="5"/>
  <c r="L27" i="1" s="1"/>
  <c r="U20" i="5"/>
  <c r="O27" i="1" s="1"/>
  <c r="Q21" i="5"/>
  <c r="F21" i="5"/>
  <c r="F28" i="1" s="1"/>
  <c r="C21" i="5"/>
  <c r="C28" i="1" s="1"/>
  <c r="AJ21" i="5"/>
  <c r="X28" i="1" s="1"/>
  <c r="AK21" i="5"/>
  <c r="Y28" i="1" s="1"/>
  <c r="AL21" i="5"/>
  <c r="Z28" i="1" s="1"/>
  <c r="AZ21" i="5"/>
  <c r="AH28" i="1" s="1"/>
  <c r="BA21" i="5"/>
  <c r="AI28" i="1" s="1"/>
  <c r="BB21" i="5"/>
  <c r="AJ28" i="1" s="1"/>
  <c r="CN21" i="5"/>
  <c r="BG28" i="1" s="1"/>
  <c r="CO21" i="5"/>
  <c r="BH28" i="1" s="1"/>
  <c r="CP21" i="5"/>
  <c r="BI28" i="1" s="1"/>
  <c r="BH21" i="5"/>
  <c r="AM28" i="1" s="1"/>
  <c r="BI21" i="5"/>
  <c r="AN28" i="1" s="1"/>
  <c r="BJ21" i="5"/>
  <c r="AO28" i="1" s="1"/>
  <c r="BP21" i="5"/>
  <c r="AR28" i="1" s="1"/>
  <c r="BQ21" i="5"/>
  <c r="AS28" i="1" s="1"/>
  <c r="BR21" i="5"/>
  <c r="AT28" i="1" s="1"/>
  <c r="CF21" i="5"/>
  <c r="BB28" i="1" s="1"/>
  <c r="CG21" i="5"/>
  <c r="BC28" i="1" s="1"/>
  <c r="CH21" i="5"/>
  <c r="BD28" i="1" s="1"/>
  <c r="AR21" i="5"/>
  <c r="AC28" i="1" s="1"/>
  <c r="AS21" i="5"/>
  <c r="AD28" i="1" s="1"/>
  <c r="AT21" i="5"/>
  <c r="AE28" i="1" s="1"/>
  <c r="AB21" i="5"/>
  <c r="S28" i="1" s="1"/>
  <c r="AD21" i="5"/>
  <c r="U28" i="1" s="1"/>
  <c r="AC21" i="5"/>
  <c r="T28" i="1" s="1"/>
  <c r="BX21" i="5"/>
  <c r="AW28" i="1" s="1"/>
  <c r="BY21" i="5"/>
  <c r="AX28" i="1" s="1"/>
  <c r="BZ21" i="5"/>
  <c r="AY28" i="1" s="1"/>
  <c r="L22" i="5"/>
  <c r="I29" i="1" s="1"/>
  <c r="N22" i="5"/>
  <c r="K29" i="1" s="1"/>
  <c r="M22" i="5"/>
  <c r="J29" i="1" s="1"/>
  <c r="E21" i="5"/>
  <c r="E28" i="1" s="1"/>
  <c r="D21" i="5"/>
  <c r="D28" i="1" s="1"/>
  <c r="B21" i="5"/>
  <c r="B28" i="1" s="1"/>
  <c r="A22" i="5"/>
  <c r="G22" i="5" s="1"/>
  <c r="AW22" i="5"/>
  <c r="AX21" i="5"/>
  <c r="AF28" i="1" s="1"/>
  <c r="BE22" i="5"/>
  <c r="BF21" i="5"/>
  <c r="AK28" i="1" s="1"/>
  <c r="CC22" i="5"/>
  <c r="CD21" i="5"/>
  <c r="AZ28" i="1" s="1"/>
  <c r="Y22" i="5"/>
  <c r="Z21" i="5"/>
  <c r="Q28" i="1" s="1"/>
  <c r="AG22" i="5"/>
  <c r="AH21" i="5"/>
  <c r="V28" i="1" s="1"/>
  <c r="CK22" i="5"/>
  <c r="CL21" i="5"/>
  <c r="BE28" i="1" s="1"/>
  <c r="I23" i="5"/>
  <c r="J22" i="5"/>
  <c r="G29" i="1" s="1"/>
  <c r="BM22" i="5"/>
  <c r="BN21" i="5"/>
  <c r="AP28" i="1" s="1"/>
  <c r="AO22" i="5"/>
  <c r="AP21" i="5"/>
  <c r="AA28" i="1" s="1"/>
  <c r="BU22" i="5"/>
  <c r="BV21" i="5"/>
  <c r="AU28" i="1" s="1"/>
  <c r="AB28" i="1" l="1"/>
  <c r="BF28" i="1"/>
  <c r="BA28" i="1"/>
  <c r="W28" i="1"/>
  <c r="H29" i="1"/>
  <c r="BW22" i="5"/>
  <c r="CA22" i="5"/>
  <c r="AQ22" i="5"/>
  <c r="AB29" i="1" s="1"/>
  <c r="AU22" i="5"/>
  <c r="BO22" i="5"/>
  <c r="BS22" i="5"/>
  <c r="K23" i="5"/>
  <c r="O23" i="5"/>
  <c r="CM22" i="5"/>
  <c r="BF29" i="1" s="1"/>
  <c r="CQ22" i="5"/>
  <c r="AI22" i="5"/>
  <c r="W29" i="1" s="1"/>
  <c r="AM22" i="5"/>
  <c r="AA22" i="5"/>
  <c r="AE22" i="5"/>
  <c r="CE22" i="5"/>
  <c r="BA29" i="1" s="1"/>
  <c r="CI22" i="5"/>
  <c r="BG22" i="5"/>
  <c r="AL29" i="1" s="1"/>
  <c r="BK22" i="5"/>
  <c r="AY22" i="5"/>
  <c r="AG29" i="1" s="1"/>
  <c r="BC22" i="5"/>
  <c r="S21" i="5"/>
  <c r="M28" i="1" s="1"/>
  <c r="W21" i="5"/>
  <c r="U21" i="5"/>
  <c r="O28" i="1" s="1"/>
  <c r="R21" i="5"/>
  <c r="L28" i="1" s="1"/>
  <c r="T21" i="5"/>
  <c r="N28" i="1" s="1"/>
  <c r="V21" i="5"/>
  <c r="P28" i="1" s="1"/>
  <c r="Q22" i="5"/>
  <c r="F22" i="5"/>
  <c r="F29" i="1" s="1"/>
  <c r="C22" i="5"/>
  <c r="C29" i="1" s="1"/>
  <c r="BX22" i="5"/>
  <c r="AW29" i="1" s="1"/>
  <c r="BY22" i="5"/>
  <c r="AX29" i="1" s="1"/>
  <c r="BZ22" i="5"/>
  <c r="AY29" i="1" s="1"/>
  <c r="AR22" i="5"/>
  <c r="AC29" i="1" s="1"/>
  <c r="AS22" i="5"/>
  <c r="AD29" i="1" s="1"/>
  <c r="AT22" i="5"/>
  <c r="AE29" i="1" s="1"/>
  <c r="BP22" i="5"/>
  <c r="AR29" i="1" s="1"/>
  <c r="BQ22" i="5"/>
  <c r="AS29" i="1" s="1"/>
  <c r="BR22" i="5"/>
  <c r="AT29" i="1" s="1"/>
  <c r="CN22" i="5"/>
  <c r="BG29" i="1" s="1"/>
  <c r="CO22" i="5"/>
  <c r="BH29" i="1" s="1"/>
  <c r="CP22" i="5"/>
  <c r="BI29" i="1" s="1"/>
  <c r="AJ22" i="5"/>
  <c r="X29" i="1" s="1"/>
  <c r="AK22" i="5"/>
  <c r="Y29" i="1" s="1"/>
  <c r="AL22" i="5"/>
  <c r="Z29" i="1" s="1"/>
  <c r="AB22" i="5"/>
  <c r="S29" i="1" s="1"/>
  <c r="AD22" i="5"/>
  <c r="U29" i="1" s="1"/>
  <c r="AC22" i="5"/>
  <c r="T29" i="1" s="1"/>
  <c r="CF22" i="5"/>
  <c r="BB29" i="1" s="1"/>
  <c r="CG22" i="5"/>
  <c r="BC29" i="1" s="1"/>
  <c r="CH22" i="5"/>
  <c r="BD29" i="1" s="1"/>
  <c r="BH22" i="5"/>
  <c r="AM29" i="1" s="1"/>
  <c r="BI22" i="5"/>
  <c r="AN29" i="1" s="1"/>
  <c r="BJ22" i="5"/>
  <c r="AO29" i="1" s="1"/>
  <c r="AZ22" i="5"/>
  <c r="AH29" i="1" s="1"/>
  <c r="BA22" i="5"/>
  <c r="AI29" i="1" s="1"/>
  <c r="BB22" i="5"/>
  <c r="AJ29" i="1" s="1"/>
  <c r="L23" i="5"/>
  <c r="I30" i="1" s="1"/>
  <c r="N23" i="5"/>
  <c r="K30" i="1" s="1"/>
  <c r="M23" i="5"/>
  <c r="J30" i="1" s="1"/>
  <c r="E22" i="5"/>
  <c r="E29" i="1" s="1"/>
  <c r="D22" i="5"/>
  <c r="D29" i="1" s="1"/>
  <c r="B22" i="5"/>
  <c r="B29" i="1" s="1"/>
  <c r="A23" i="5"/>
  <c r="G23" i="5" s="1"/>
  <c r="BU23" i="5"/>
  <c r="BV22" i="5"/>
  <c r="AU29" i="1" s="1"/>
  <c r="BM23" i="5"/>
  <c r="BN22" i="5"/>
  <c r="AP29" i="1" s="1"/>
  <c r="CK23" i="5"/>
  <c r="CL22" i="5"/>
  <c r="BE29" i="1" s="1"/>
  <c r="AG23" i="5"/>
  <c r="AH22" i="5"/>
  <c r="V29" i="1" s="1"/>
  <c r="CC23" i="5"/>
  <c r="CD22" i="5"/>
  <c r="AZ29" i="1" s="1"/>
  <c r="AO23" i="5"/>
  <c r="AP22" i="5"/>
  <c r="AA29" i="1" s="1"/>
  <c r="I24" i="5"/>
  <c r="J23" i="5"/>
  <c r="G30" i="1" s="1"/>
  <c r="Y23" i="5"/>
  <c r="Z22" i="5"/>
  <c r="Q29" i="1" s="1"/>
  <c r="BE23" i="5"/>
  <c r="BF22" i="5"/>
  <c r="AK29" i="1" s="1"/>
  <c r="AW23" i="5"/>
  <c r="AX22" i="5"/>
  <c r="AF29" i="1" s="1"/>
  <c r="AQ29" i="1" l="1"/>
  <c r="AV29" i="1"/>
  <c r="H30" i="1"/>
  <c r="R29" i="1"/>
  <c r="AY23" i="5"/>
  <c r="AG30" i="1" s="1"/>
  <c r="BC23" i="5"/>
  <c r="BG23" i="5"/>
  <c r="BK23" i="5"/>
  <c r="AA23" i="5"/>
  <c r="R30" i="1" s="1"/>
  <c r="AE23" i="5"/>
  <c r="K24" i="5"/>
  <c r="H31" i="1" s="1"/>
  <c r="O24" i="5"/>
  <c r="AQ23" i="5"/>
  <c r="AB30" i="1" s="1"/>
  <c r="AU23" i="5"/>
  <c r="CE23" i="5"/>
  <c r="BA30" i="1" s="1"/>
  <c r="CI23" i="5"/>
  <c r="AI23" i="5"/>
  <c r="AM23" i="5"/>
  <c r="CM23" i="5"/>
  <c r="BF30" i="1" s="1"/>
  <c r="CQ23" i="5"/>
  <c r="BO23" i="5"/>
  <c r="BS23" i="5"/>
  <c r="BW23" i="5"/>
  <c r="CA23" i="5"/>
  <c r="S22" i="5"/>
  <c r="M29" i="1" s="1"/>
  <c r="W22" i="5"/>
  <c r="U22" i="5"/>
  <c r="O29" i="1" s="1"/>
  <c r="R22" i="5"/>
  <c r="L29" i="1" s="1"/>
  <c r="T22" i="5"/>
  <c r="N29" i="1" s="1"/>
  <c r="V22" i="5"/>
  <c r="P29" i="1" s="1"/>
  <c r="Q23" i="5"/>
  <c r="F23" i="5"/>
  <c r="F30" i="1" s="1"/>
  <c r="C23" i="5"/>
  <c r="C30" i="1" s="1"/>
  <c r="AZ23" i="5"/>
  <c r="AH30" i="1" s="1"/>
  <c r="BA23" i="5"/>
  <c r="AI30" i="1" s="1"/>
  <c r="BB23" i="5"/>
  <c r="AJ30" i="1" s="1"/>
  <c r="BH23" i="5"/>
  <c r="AM30" i="1" s="1"/>
  <c r="BI23" i="5"/>
  <c r="AN30" i="1" s="1"/>
  <c r="BJ23" i="5"/>
  <c r="AO30" i="1" s="1"/>
  <c r="AB23" i="5"/>
  <c r="S30" i="1" s="1"/>
  <c r="AD23" i="5"/>
  <c r="U30" i="1" s="1"/>
  <c r="AC23" i="5"/>
  <c r="T30" i="1" s="1"/>
  <c r="AR23" i="5"/>
  <c r="AC30" i="1" s="1"/>
  <c r="AS23" i="5"/>
  <c r="AD30" i="1" s="1"/>
  <c r="AT23" i="5"/>
  <c r="AE30" i="1" s="1"/>
  <c r="CF23" i="5"/>
  <c r="BB30" i="1" s="1"/>
  <c r="CG23" i="5"/>
  <c r="BC30" i="1" s="1"/>
  <c r="CH23" i="5"/>
  <c r="BD30" i="1" s="1"/>
  <c r="AJ23" i="5"/>
  <c r="X30" i="1" s="1"/>
  <c r="AK23" i="5"/>
  <c r="Y30" i="1" s="1"/>
  <c r="AL23" i="5"/>
  <c r="Z30" i="1" s="1"/>
  <c r="CN23" i="5"/>
  <c r="BG30" i="1" s="1"/>
  <c r="CO23" i="5"/>
  <c r="BH30" i="1" s="1"/>
  <c r="CP23" i="5"/>
  <c r="BI30" i="1" s="1"/>
  <c r="BP23" i="5"/>
  <c r="AR30" i="1" s="1"/>
  <c r="BQ23" i="5"/>
  <c r="AS30" i="1" s="1"/>
  <c r="BR23" i="5"/>
  <c r="AT30" i="1" s="1"/>
  <c r="BX23" i="5"/>
  <c r="AW30" i="1" s="1"/>
  <c r="BY23" i="5"/>
  <c r="AX30" i="1" s="1"/>
  <c r="BZ23" i="5"/>
  <c r="AY30" i="1" s="1"/>
  <c r="L24" i="5"/>
  <c r="I31" i="1" s="1"/>
  <c r="N24" i="5"/>
  <c r="K31" i="1" s="1"/>
  <c r="M24" i="5"/>
  <c r="J31" i="1" s="1"/>
  <c r="E23" i="5"/>
  <c r="E30" i="1" s="1"/>
  <c r="D23" i="5"/>
  <c r="D30" i="1" s="1"/>
  <c r="B23" i="5"/>
  <c r="B30" i="1" s="1"/>
  <c r="A24" i="5"/>
  <c r="G24" i="5" s="1"/>
  <c r="AW24" i="5"/>
  <c r="AX23" i="5"/>
  <c r="AF30" i="1" s="1"/>
  <c r="Y24" i="5"/>
  <c r="Z23" i="5"/>
  <c r="Q30" i="1" s="1"/>
  <c r="AO24" i="5"/>
  <c r="AP23" i="5"/>
  <c r="AA30" i="1" s="1"/>
  <c r="AG24" i="5"/>
  <c r="AH23" i="5"/>
  <c r="V30" i="1" s="1"/>
  <c r="BM24" i="5"/>
  <c r="BN23" i="5"/>
  <c r="AP30" i="1" s="1"/>
  <c r="BE24" i="5"/>
  <c r="BF23" i="5"/>
  <c r="AK30" i="1" s="1"/>
  <c r="I25" i="5"/>
  <c r="J24" i="5"/>
  <c r="G31" i="1" s="1"/>
  <c r="CC24" i="5"/>
  <c r="CD23" i="5"/>
  <c r="AZ30" i="1" s="1"/>
  <c r="CK24" i="5"/>
  <c r="CL23" i="5"/>
  <c r="BE30" i="1" s="1"/>
  <c r="BU24" i="5"/>
  <c r="BV23" i="5"/>
  <c r="AU30" i="1" s="1"/>
  <c r="AL30" i="1" l="1"/>
  <c r="W30" i="1"/>
  <c r="AV30" i="1"/>
  <c r="AQ30" i="1"/>
  <c r="S23" i="5"/>
  <c r="W23" i="5"/>
  <c r="T23" i="5"/>
  <c r="N30" i="1" s="1"/>
  <c r="V23" i="5"/>
  <c r="P30" i="1" s="1"/>
  <c r="R23" i="5"/>
  <c r="L30" i="1" s="1"/>
  <c r="U23" i="5"/>
  <c r="O30" i="1" s="1"/>
  <c r="Q24" i="5"/>
  <c r="BW24" i="5"/>
  <c r="AV31" i="1" s="1"/>
  <c r="CA24" i="5"/>
  <c r="CM24" i="5"/>
  <c r="CQ24" i="5"/>
  <c r="CE24" i="5"/>
  <c r="CI24" i="5"/>
  <c r="K25" i="5"/>
  <c r="H32" i="1" s="1"/>
  <c r="O25" i="5"/>
  <c r="BG24" i="5"/>
  <c r="AL31" i="1" s="1"/>
  <c r="BK24" i="5"/>
  <c r="BO24" i="5"/>
  <c r="AQ31" i="1" s="1"/>
  <c r="BS24" i="5"/>
  <c r="AI24" i="5"/>
  <c r="W31" i="1" s="1"/>
  <c r="AM24" i="5"/>
  <c r="AQ24" i="5"/>
  <c r="AU24" i="5"/>
  <c r="AA24" i="5"/>
  <c r="R31" i="1" s="1"/>
  <c r="AE24" i="5"/>
  <c r="AY24" i="5"/>
  <c r="BC24" i="5"/>
  <c r="F24" i="5"/>
  <c r="F31" i="1" s="1"/>
  <c r="C24" i="5"/>
  <c r="C31" i="1" s="1"/>
  <c r="BX24" i="5"/>
  <c r="AW31" i="1" s="1"/>
  <c r="BY24" i="5"/>
  <c r="AX31" i="1" s="1"/>
  <c r="BZ24" i="5"/>
  <c r="AY31" i="1" s="1"/>
  <c r="CN24" i="5"/>
  <c r="BG31" i="1" s="1"/>
  <c r="CO24" i="5"/>
  <c r="BH31" i="1" s="1"/>
  <c r="CP24" i="5"/>
  <c r="BI31" i="1" s="1"/>
  <c r="CF24" i="5"/>
  <c r="BB31" i="1" s="1"/>
  <c r="CG24" i="5"/>
  <c r="BC31" i="1" s="1"/>
  <c r="CH24" i="5"/>
  <c r="BD31" i="1" s="1"/>
  <c r="BH24" i="5"/>
  <c r="AM31" i="1" s="1"/>
  <c r="BI24" i="5"/>
  <c r="AN31" i="1" s="1"/>
  <c r="BJ24" i="5"/>
  <c r="AO31" i="1" s="1"/>
  <c r="BP24" i="5"/>
  <c r="AR31" i="1" s="1"/>
  <c r="BQ24" i="5"/>
  <c r="AS31" i="1" s="1"/>
  <c r="BR24" i="5"/>
  <c r="AT31" i="1" s="1"/>
  <c r="AJ24" i="5"/>
  <c r="X31" i="1" s="1"/>
  <c r="AK24" i="5"/>
  <c r="Y31" i="1" s="1"/>
  <c r="AL24" i="5"/>
  <c r="Z31" i="1" s="1"/>
  <c r="AR24" i="5"/>
  <c r="AC31" i="1" s="1"/>
  <c r="AS24" i="5"/>
  <c r="AD31" i="1" s="1"/>
  <c r="AT24" i="5"/>
  <c r="AE31" i="1" s="1"/>
  <c r="AB24" i="5"/>
  <c r="S31" i="1" s="1"/>
  <c r="AD24" i="5"/>
  <c r="U31" i="1" s="1"/>
  <c r="AC24" i="5"/>
  <c r="T31" i="1" s="1"/>
  <c r="AZ24" i="5"/>
  <c r="AH31" i="1" s="1"/>
  <c r="BA24" i="5"/>
  <c r="AI31" i="1" s="1"/>
  <c r="BB24" i="5"/>
  <c r="AJ31" i="1" s="1"/>
  <c r="L25" i="5"/>
  <c r="I32" i="1" s="1"/>
  <c r="N25" i="5"/>
  <c r="K32" i="1" s="1"/>
  <c r="M25" i="5"/>
  <c r="J32" i="1" s="1"/>
  <c r="E24" i="5"/>
  <c r="E31" i="1" s="1"/>
  <c r="D24" i="5"/>
  <c r="D31" i="1" s="1"/>
  <c r="B24" i="5"/>
  <c r="B31" i="1" s="1"/>
  <c r="A25" i="5"/>
  <c r="G25" i="5" s="1"/>
  <c r="BU25" i="5"/>
  <c r="BV24" i="5"/>
  <c r="AU31" i="1" s="1"/>
  <c r="CC25" i="5"/>
  <c r="CD24" i="5"/>
  <c r="AZ31" i="1" s="1"/>
  <c r="BE25" i="5"/>
  <c r="BF24" i="5"/>
  <c r="AK31" i="1" s="1"/>
  <c r="BM25" i="5"/>
  <c r="BN24" i="5"/>
  <c r="AP31" i="1" s="1"/>
  <c r="Y25" i="5"/>
  <c r="Z24" i="5"/>
  <c r="Q31" i="1" s="1"/>
  <c r="CK25" i="5"/>
  <c r="CL24" i="5"/>
  <c r="BE31" i="1" s="1"/>
  <c r="I26" i="5"/>
  <c r="J25" i="5"/>
  <c r="G32" i="1" s="1"/>
  <c r="AG25" i="5"/>
  <c r="AH24" i="5"/>
  <c r="V31" i="1" s="1"/>
  <c r="AO25" i="5"/>
  <c r="AP24" i="5"/>
  <c r="AA31" i="1" s="1"/>
  <c r="AW25" i="5"/>
  <c r="AX24" i="5"/>
  <c r="AF31" i="1" s="1"/>
  <c r="M30" i="1" l="1"/>
  <c r="BA31" i="1"/>
  <c r="BF31" i="1"/>
  <c r="AG31" i="1"/>
  <c r="AB31" i="1"/>
  <c r="AY25" i="5"/>
  <c r="BC25" i="5"/>
  <c r="AQ25" i="5"/>
  <c r="AU25" i="5"/>
  <c r="AI25" i="5"/>
  <c r="W32" i="1" s="1"/>
  <c r="AM25" i="5"/>
  <c r="K26" i="5"/>
  <c r="H33" i="1" s="1"/>
  <c r="O26" i="5"/>
  <c r="CM25" i="5"/>
  <c r="CQ25" i="5"/>
  <c r="AA25" i="5"/>
  <c r="R32" i="1" s="1"/>
  <c r="AE25" i="5"/>
  <c r="BO25" i="5"/>
  <c r="AQ32" i="1" s="1"/>
  <c r="BS25" i="5"/>
  <c r="BG25" i="5"/>
  <c r="BK25" i="5"/>
  <c r="CE25" i="5"/>
  <c r="CI25" i="5"/>
  <c r="BW25" i="5"/>
  <c r="AV32" i="1" s="1"/>
  <c r="CA25" i="5"/>
  <c r="S24" i="5"/>
  <c r="M31" i="1" s="1"/>
  <c r="W24" i="5"/>
  <c r="T24" i="5"/>
  <c r="N31" i="1" s="1"/>
  <c r="V24" i="5"/>
  <c r="P31" i="1" s="1"/>
  <c r="R24" i="5"/>
  <c r="L31" i="1" s="1"/>
  <c r="Q25" i="5"/>
  <c r="U24" i="5"/>
  <c r="O31" i="1" s="1"/>
  <c r="F25" i="5"/>
  <c r="F32" i="1" s="1"/>
  <c r="C25" i="5"/>
  <c r="C32" i="1" s="1"/>
  <c r="AZ25" i="5"/>
  <c r="AH32" i="1" s="1"/>
  <c r="BA25" i="5"/>
  <c r="AI32" i="1" s="1"/>
  <c r="BB25" i="5"/>
  <c r="AJ32" i="1" s="1"/>
  <c r="AR25" i="5"/>
  <c r="AC32" i="1" s="1"/>
  <c r="AS25" i="5"/>
  <c r="AD32" i="1" s="1"/>
  <c r="AT25" i="5"/>
  <c r="AE32" i="1" s="1"/>
  <c r="AJ25" i="5"/>
  <c r="X32" i="1" s="1"/>
  <c r="AK25" i="5"/>
  <c r="Y32" i="1" s="1"/>
  <c r="AL25" i="5"/>
  <c r="Z32" i="1" s="1"/>
  <c r="CN25" i="5"/>
  <c r="BG32" i="1" s="1"/>
  <c r="CO25" i="5"/>
  <c r="BH32" i="1" s="1"/>
  <c r="CP25" i="5"/>
  <c r="BI32" i="1" s="1"/>
  <c r="AB25" i="5"/>
  <c r="S32" i="1" s="1"/>
  <c r="AD25" i="5"/>
  <c r="U32" i="1" s="1"/>
  <c r="AC25" i="5"/>
  <c r="T32" i="1" s="1"/>
  <c r="BP25" i="5"/>
  <c r="AR32" i="1" s="1"/>
  <c r="BQ25" i="5"/>
  <c r="AS32" i="1" s="1"/>
  <c r="BR25" i="5"/>
  <c r="AT32" i="1" s="1"/>
  <c r="BH25" i="5"/>
  <c r="AM32" i="1" s="1"/>
  <c r="BI25" i="5"/>
  <c r="AN32" i="1" s="1"/>
  <c r="BJ25" i="5"/>
  <c r="AO32" i="1" s="1"/>
  <c r="CF25" i="5"/>
  <c r="BB32" i="1" s="1"/>
  <c r="CG25" i="5"/>
  <c r="BC32" i="1" s="1"/>
  <c r="CH25" i="5"/>
  <c r="BD32" i="1" s="1"/>
  <c r="BX25" i="5"/>
  <c r="AW32" i="1" s="1"/>
  <c r="BY25" i="5"/>
  <c r="AX32" i="1" s="1"/>
  <c r="BZ25" i="5"/>
  <c r="AY32" i="1" s="1"/>
  <c r="L26" i="5"/>
  <c r="I33" i="1" s="1"/>
  <c r="N26" i="5"/>
  <c r="K33" i="1" s="1"/>
  <c r="M26" i="5"/>
  <c r="J33" i="1" s="1"/>
  <c r="E25" i="5"/>
  <c r="E32" i="1" s="1"/>
  <c r="D25" i="5"/>
  <c r="D32" i="1" s="1"/>
  <c r="B25" i="5"/>
  <c r="B32" i="1" s="1"/>
  <c r="A26" i="5"/>
  <c r="G26" i="5" s="1"/>
  <c r="AX25" i="5"/>
  <c r="AF32" i="1" s="1"/>
  <c r="AW26" i="5"/>
  <c r="AG26" i="5"/>
  <c r="AH25" i="5"/>
  <c r="V32" i="1" s="1"/>
  <c r="CK26" i="5"/>
  <c r="CL25" i="5"/>
  <c r="BE32" i="1" s="1"/>
  <c r="Y26" i="5"/>
  <c r="Z25" i="5"/>
  <c r="Q32" i="1" s="1"/>
  <c r="BM26" i="5"/>
  <c r="BN25" i="5"/>
  <c r="AP32" i="1" s="1"/>
  <c r="CC26" i="5"/>
  <c r="CD25" i="5"/>
  <c r="AZ32" i="1" s="1"/>
  <c r="AO26" i="5"/>
  <c r="AP25" i="5"/>
  <c r="AA32" i="1" s="1"/>
  <c r="I27" i="5"/>
  <c r="J26" i="5"/>
  <c r="G33" i="1" s="1"/>
  <c r="BE26" i="5"/>
  <c r="BF25" i="5"/>
  <c r="AK32" i="1" s="1"/>
  <c r="BU26" i="5"/>
  <c r="BV25" i="5"/>
  <c r="AU32" i="1" s="1"/>
  <c r="AL32" i="1" l="1"/>
  <c r="AB32" i="1"/>
  <c r="AG32" i="1"/>
  <c r="BF32" i="1"/>
  <c r="BA32" i="1"/>
  <c r="BW26" i="5"/>
  <c r="CA26" i="5"/>
  <c r="BG26" i="5"/>
  <c r="AL33" i="1" s="1"/>
  <c r="BK26" i="5"/>
  <c r="K27" i="5"/>
  <c r="H34" i="1" s="1"/>
  <c r="O27" i="5"/>
  <c r="AQ26" i="5"/>
  <c r="AB33" i="1" s="1"/>
  <c r="AU26" i="5"/>
  <c r="CE26" i="5"/>
  <c r="BA33" i="1" s="1"/>
  <c r="CI26" i="5"/>
  <c r="BO26" i="5"/>
  <c r="BS26" i="5"/>
  <c r="AA26" i="5"/>
  <c r="R33" i="1" s="1"/>
  <c r="AE26" i="5"/>
  <c r="CM26" i="5"/>
  <c r="BF33" i="1" s="1"/>
  <c r="CQ26" i="5"/>
  <c r="AI26" i="5"/>
  <c r="W33" i="1" s="1"/>
  <c r="AM26" i="5"/>
  <c r="AY26" i="5"/>
  <c r="AG33" i="1" s="1"/>
  <c r="BC26" i="5"/>
  <c r="S25" i="5"/>
  <c r="M32" i="1" s="1"/>
  <c r="W25" i="5"/>
  <c r="T25" i="5"/>
  <c r="N32" i="1" s="1"/>
  <c r="V25" i="5"/>
  <c r="P32" i="1" s="1"/>
  <c r="R25" i="5"/>
  <c r="L32" i="1" s="1"/>
  <c r="U25" i="5"/>
  <c r="O32" i="1" s="1"/>
  <c r="Q26" i="5"/>
  <c r="F26" i="5"/>
  <c r="F33" i="1" s="1"/>
  <c r="C26" i="5"/>
  <c r="C33" i="1" s="1"/>
  <c r="AZ26" i="5"/>
  <c r="AH33" i="1" s="1"/>
  <c r="BA26" i="5"/>
  <c r="AI33" i="1" s="1"/>
  <c r="BB26" i="5"/>
  <c r="AJ33" i="1" s="1"/>
  <c r="BX26" i="5"/>
  <c r="AW33" i="1" s="1"/>
  <c r="BY26" i="5"/>
  <c r="AX33" i="1" s="1"/>
  <c r="BZ26" i="5"/>
  <c r="AY33" i="1" s="1"/>
  <c r="BH26" i="5"/>
  <c r="AM33" i="1" s="1"/>
  <c r="BI26" i="5"/>
  <c r="AN33" i="1" s="1"/>
  <c r="BJ26" i="5"/>
  <c r="AO33" i="1" s="1"/>
  <c r="AR26" i="5"/>
  <c r="AC33" i="1" s="1"/>
  <c r="AS26" i="5"/>
  <c r="AD33" i="1" s="1"/>
  <c r="AT26" i="5"/>
  <c r="AE33" i="1" s="1"/>
  <c r="CF26" i="5"/>
  <c r="BB33" i="1" s="1"/>
  <c r="CG26" i="5"/>
  <c r="BC33" i="1" s="1"/>
  <c r="CH26" i="5"/>
  <c r="BD33" i="1" s="1"/>
  <c r="BP26" i="5"/>
  <c r="AR33" i="1" s="1"/>
  <c r="BQ26" i="5"/>
  <c r="AS33" i="1" s="1"/>
  <c r="BR26" i="5"/>
  <c r="AT33" i="1" s="1"/>
  <c r="AB26" i="5"/>
  <c r="S33" i="1" s="1"/>
  <c r="AD26" i="5"/>
  <c r="U33" i="1" s="1"/>
  <c r="AC26" i="5"/>
  <c r="T33" i="1" s="1"/>
  <c r="CN26" i="5"/>
  <c r="BG33" i="1" s="1"/>
  <c r="CO26" i="5"/>
  <c r="BH33" i="1" s="1"/>
  <c r="CP26" i="5"/>
  <c r="BI33" i="1" s="1"/>
  <c r="AJ26" i="5"/>
  <c r="X33" i="1" s="1"/>
  <c r="AK26" i="5"/>
  <c r="Y33" i="1" s="1"/>
  <c r="AL26" i="5"/>
  <c r="Z33" i="1" s="1"/>
  <c r="L27" i="5"/>
  <c r="I34" i="1" s="1"/>
  <c r="N27" i="5"/>
  <c r="K34" i="1" s="1"/>
  <c r="M27" i="5"/>
  <c r="J34" i="1" s="1"/>
  <c r="E26" i="5"/>
  <c r="E33" i="1" s="1"/>
  <c r="D26" i="5"/>
  <c r="D33" i="1" s="1"/>
  <c r="B26" i="5"/>
  <c r="B33" i="1" s="1"/>
  <c r="A27" i="5"/>
  <c r="G27" i="5" s="1"/>
  <c r="BU27" i="5"/>
  <c r="BV26" i="5"/>
  <c r="AU33" i="1" s="1"/>
  <c r="AO27" i="5"/>
  <c r="AP26" i="5"/>
  <c r="AA33" i="1" s="1"/>
  <c r="CC27" i="5"/>
  <c r="CD26" i="5"/>
  <c r="AZ33" i="1" s="1"/>
  <c r="Y27" i="5"/>
  <c r="Z26" i="5"/>
  <c r="Q33" i="1" s="1"/>
  <c r="AG27" i="5"/>
  <c r="AH26" i="5"/>
  <c r="V33" i="1" s="1"/>
  <c r="AX26" i="5"/>
  <c r="AF33" i="1" s="1"/>
  <c r="AW27" i="5"/>
  <c r="BE27" i="5"/>
  <c r="BF26" i="5"/>
  <c r="AK33" i="1" s="1"/>
  <c r="I28" i="5"/>
  <c r="J27" i="5"/>
  <c r="G34" i="1" s="1"/>
  <c r="BM27" i="5"/>
  <c r="BN26" i="5"/>
  <c r="AP33" i="1" s="1"/>
  <c r="CK27" i="5"/>
  <c r="CL26" i="5"/>
  <c r="BE33" i="1" s="1"/>
  <c r="AQ33" i="1" l="1"/>
  <c r="AV33" i="1"/>
  <c r="CM27" i="5"/>
  <c r="BF34" i="1" s="1"/>
  <c r="CQ27" i="5"/>
  <c r="BO27" i="5"/>
  <c r="BS27" i="5"/>
  <c r="K28" i="5"/>
  <c r="O28" i="5"/>
  <c r="BG27" i="5"/>
  <c r="AL34" i="1" s="1"/>
  <c r="BK27" i="5"/>
  <c r="AI27" i="5"/>
  <c r="W34" i="1" s="1"/>
  <c r="AM27" i="5"/>
  <c r="AA27" i="5"/>
  <c r="AE27" i="5"/>
  <c r="CE27" i="5"/>
  <c r="BA34" i="1" s="1"/>
  <c r="CI27" i="5"/>
  <c r="AQ27" i="5"/>
  <c r="AB34" i="1" s="1"/>
  <c r="AU27" i="5"/>
  <c r="BW27" i="5"/>
  <c r="CA27" i="5"/>
  <c r="S26" i="5"/>
  <c r="M33" i="1" s="1"/>
  <c r="W26" i="5"/>
  <c r="U26" i="5"/>
  <c r="O33" i="1" s="1"/>
  <c r="R26" i="5"/>
  <c r="L33" i="1" s="1"/>
  <c r="T26" i="5"/>
  <c r="N33" i="1" s="1"/>
  <c r="V26" i="5"/>
  <c r="P33" i="1" s="1"/>
  <c r="Q27" i="5"/>
  <c r="AY27" i="5"/>
  <c r="BC27" i="5"/>
  <c r="F27" i="5"/>
  <c r="F34" i="1" s="1"/>
  <c r="C27" i="5"/>
  <c r="C34" i="1" s="1"/>
  <c r="AZ27" i="5"/>
  <c r="AH34" i="1" s="1"/>
  <c r="BA27" i="5"/>
  <c r="AI34" i="1" s="1"/>
  <c r="BB27" i="5"/>
  <c r="AJ34" i="1" s="1"/>
  <c r="CN27" i="5"/>
  <c r="BG34" i="1" s="1"/>
  <c r="CO27" i="5"/>
  <c r="BH34" i="1" s="1"/>
  <c r="CP27" i="5"/>
  <c r="BI34" i="1" s="1"/>
  <c r="BP27" i="5"/>
  <c r="AR34" i="1" s="1"/>
  <c r="BQ27" i="5"/>
  <c r="AS34" i="1" s="1"/>
  <c r="BR27" i="5"/>
  <c r="AT34" i="1" s="1"/>
  <c r="BH27" i="5"/>
  <c r="AM34" i="1" s="1"/>
  <c r="BI27" i="5"/>
  <c r="AN34" i="1" s="1"/>
  <c r="BJ27" i="5"/>
  <c r="AO34" i="1" s="1"/>
  <c r="AJ27" i="5"/>
  <c r="X34" i="1" s="1"/>
  <c r="AK27" i="5"/>
  <c r="Y34" i="1" s="1"/>
  <c r="AL27" i="5"/>
  <c r="Z34" i="1" s="1"/>
  <c r="AB27" i="5"/>
  <c r="S34" i="1" s="1"/>
  <c r="AC27" i="5"/>
  <c r="T34" i="1" s="1"/>
  <c r="AD27" i="5"/>
  <c r="U34" i="1" s="1"/>
  <c r="CF27" i="5"/>
  <c r="BB34" i="1" s="1"/>
  <c r="CG27" i="5"/>
  <c r="BC34" i="1" s="1"/>
  <c r="CH27" i="5"/>
  <c r="BD34" i="1" s="1"/>
  <c r="AR27" i="5"/>
  <c r="AC34" i="1" s="1"/>
  <c r="AS27" i="5"/>
  <c r="AD34" i="1" s="1"/>
  <c r="AT27" i="5"/>
  <c r="AE34" i="1" s="1"/>
  <c r="BX27" i="5"/>
  <c r="AW34" i="1" s="1"/>
  <c r="BY27" i="5"/>
  <c r="AX34" i="1" s="1"/>
  <c r="BZ27" i="5"/>
  <c r="AY34" i="1" s="1"/>
  <c r="L28" i="5"/>
  <c r="I35" i="1" s="1"/>
  <c r="N28" i="5"/>
  <c r="K35" i="1" s="1"/>
  <c r="M28" i="5"/>
  <c r="J35" i="1" s="1"/>
  <c r="E27" i="5"/>
  <c r="E34" i="1" s="1"/>
  <c r="D27" i="5"/>
  <c r="D34" i="1" s="1"/>
  <c r="B27" i="5"/>
  <c r="B34" i="1" s="1"/>
  <c r="A28" i="5"/>
  <c r="G28" i="5" s="1"/>
  <c r="BM28" i="5"/>
  <c r="BN27" i="5"/>
  <c r="AP34" i="1" s="1"/>
  <c r="CK28" i="5"/>
  <c r="CL27" i="5"/>
  <c r="BE34" i="1" s="1"/>
  <c r="I29" i="5"/>
  <c r="J28" i="5"/>
  <c r="G35" i="1" s="1"/>
  <c r="AG28" i="5"/>
  <c r="AH27" i="5"/>
  <c r="V34" i="1" s="1"/>
  <c r="CC28" i="5"/>
  <c r="CD27" i="5"/>
  <c r="AZ34" i="1" s="1"/>
  <c r="AW28" i="5"/>
  <c r="AX27" i="5"/>
  <c r="AF34" i="1" s="1"/>
  <c r="BE28" i="5"/>
  <c r="BF27" i="5"/>
  <c r="AK34" i="1" s="1"/>
  <c r="Y28" i="5"/>
  <c r="Z27" i="5"/>
  <c r="Q34" i="1" s="1"/>
  <c r="AO28" i="5"/>
  <c r="AP27" i="5"/>
  <c r="AA34" i="1" s="1"/>
  <c r="BU28" i="5"/>
  <c r="BV27" i="5"/>
  <c r="AU34" i="1" s="1"/>
  <c r="H35" i="1" l="1"/>
  <c r="R34" i="1"/>
  <c r="AQ34" i="1"/>
  <c r="AV34" i="1"/>
  <c r="AG34" i="1"/>
  <c r="BW28" i="5"/>
  <c r="AV35" i="1" s="1"/>
  <c r="CA28" i="5"/>
  <c r="AQ28" i="5"/>
  <c r="AB35" i="1" s="1"/>
  <c r="AU28" i="5"/>
  <c r="AA28" i="5"/>
  <c r="R35" i="1" s="1"/>
  <c r="AE28" i="5"/>
  <c r="BG28" i="5"/>
  <c r="BK28" i="5"/>
  <c r="AY28" i="5"/>
  <c r="AG35" i="1" s="1"/>
  <c r="BC28" i="5"/>
  <c r="CE28" i="5"/>
  <c r="CI28" i="5"/>
  <c r="AI28" i="5"/>
  <c r="W35" i="1" s="1"/>
  <c r="AM28" i="5"/>
  <c r="K29" i="5"/>
  <c r="H36" i="1" s="1"/>
  <c r="O29" i="5"/>
  <c r="CM28" i="5"/>
  <c r="CQ28" i="5"/>
  <c r="BO28" i="5"/>
  <c r="AQ35" i="1" s="1"/>
  <c r="BS28" i="5"/>
  <c r="S27" i="5"/>
  <c r="M34" i="1" s="1"/>
  <c r="W27" i="5"/>
  <c r="U27" i="5"/>
  <c r="O34" i="1" s="1"/>
  <c r="R27" i="5"/>
  <c r="L34" i="1" s="1"/>
  <c r="T27" i="5"/>
  <c r="N34" i="1" s="1"/>
  <c r="V27" i="5"/>
  <c r="P34" i="1" s="1"/>
  <c r="Q28" i="5"/>
  <c r="F28" i="5"/>
  <c r="F35" i="1" s="1"/>
  <c r="C28" i="5"/>
  <c r="C35" i="1" s="1"/>
  <c r="BX28" i="5"/>
  <c r="AW35" i="1" s="1"/>
  <c r="BY28" i="5"/>
  <c r="AX35" i="1" s="1"/>
  <c r="BZ28" i="5"/>
  <c r="AY35" i="1" s="1"/>
  <c r="AR28" i="5"/>
  <c r="AC35" i="1" s="1"/>
  <c r="AS28" i="5"/>
  <c r="AD35" i="1" s="1"/>
  <c r="AT28" i="5"/>
  <c r="AE35" i="1" s="1"/>
  <c r="AB28" i="5"/>
  <c r="S35" i="1" s="1"/>
  <c r="AC28" i="5"/>
  <c r="T35" i="1" s="1"/>
  <c r="AD28" i="5"/>
  <c r="U35" i="1" s="1"/>
  <c r="BH28" i="5"/>
  <c r="AM35" i="1" s="1"/>
  <c r="BI28" i="5"/>
  <c r="AN35" i="1" s="1"/>
  <c r="BJ28" i="5"/>
  <c r="AO35" i="1" s="1"/>
  <c r="AZ28" i="5"/>
  <c r="AH35" i="1" s="1"/>
  <c r="BA28" i="5"/>
  <c r="AI35" i="1" s="1"/>
  <c r="BB28" i="5"/>
  <c r="AJ35" i="1" s="1"/>
  <c r="CF28" i="5"/>
  <c r="BB35" i="1" s="1"/>
  <c r="CG28" i="5"/>
  <c r="BC35" i="1" s="1"/>
  <c r="CH28" i="5"/>
  <c r="BD35" i="1" s="1"/>
  <c r="AJ28" i="5"/>
  <c r="X35" i="1" s="1"/>
  <c r="AK28" i="5"/>
  <c r="Y35" i="1" s="1"/>
  <c r="AL28" i="5"/>
  <c r="Z35" i="1" s="1"/>
  <c r="CN28" i="5"/>
  <c r="BG35" i="1" s="1"/>
  <c r="CO28" i="5"/>
  <c r="BH35" i="1" s="1"/>
  <c r="CP28" i="5"/>
  <c r="BI35" i="1" s="1"/>
  <c r="BP28" i="5"/>
  <c r="AR35" i="1" s="1"/>
  <c r="BQ28" i="5"/>
  <c r="AS35" i="1" s="1"/>
  <c r="BR28" i="5"/>
  <c r="AT35" i="1" s="1"/>
  <c r="L29" i="5"/>
  <c r="I36" i="1" s="1"/>
  <c r="N29" i="5"/>
  <c r="K36" i="1" s="1"/>
  <c r="M29" i="5"/>
  <c r="J36" i="1" s="1"/>
  <c r="E28" i="5"/>
  <c r="E35" i="1" s="1"/>
  <c r="D28" i="5"/>
  <c r="D35" i="1" s="1"/>
  <c r="B28" i="5"/>
  <c r="B35" i="1" s="1"/>
  <c r="A29" i="5"/>
  <c r="G29" i="5" s="1"/>
  <c r="BU29" i="5"/>
  <c r="BV28" i="5"/>
  <c r="AU35" i="1" s="1"/>
  <c r="Y29" i="5"/>
  <c r="Z28" i="5"/>
  <c r="Q35" i="1" s="1"/>
  <c r="AG29" i="5"/>
  <c r="AH28" i="5"/>
  <c r="V35" i="1" s="1"/>
  <c r="CK29" i="5"/>
  <c r="CL28" i="5"/>
  <c r="BE35" i="1" s="1"/>
  <c r="AO29" i="5"/>
  <c r="AP28" i="5"/>
  <c r="AA35" i="1" s="1"/>
  <c r="BE29" i="5"/>
  <c r="BF28" i="5"/>
  <c r="AK35" i="1" s="1"/>
  <c r="AW29" i="5"/>
  <c r="AX28" i="5"/>
  <c r="AF35" i="1" s="1"/>
  <c r="CC29" i="5"/>
  <c r="CD28" i="5"/>
  <c r="AZ35" i="1" s="1"/>
  <c r="I30" i="5"/>
  <c r="J29" i="5"/>
  <c r="G36" i="1" s="1"/>
  <c r="BM29" i="5"/>
  <c r="BN28" i="5"/>
  <c r="AP35" i="1" s="1"/>
  <c r="BF35" i="1" l="1"/>
  <c r="BA35" i="1"/>
  <c r="AL35" i="1"/>
  <c r="BO29" i="5"/>
  <c r="AQ36" i="1" s="1"/>
  <c r="BS29" i="5"/>
  <c r="K30" i="5"/>
  <c r="O30" i="5"/>
  <c r="CE29" i="5"/>
  <c r="BA36" i="1" s="1"/>
  <c r="CI29" i="5"/>
  <c r="AY29" i="5"/>
  <c r="BC29" i="5"/>
  <c r="BG29" i="5"/>
  <c r="BK29" i="5"/>
  <c r="AQ29" i="5"/>
  <c r="AB36" i="1" s="1"/>
  <c r="AU29" i="5"/>
  <c r="CM29" i="5"/>
  <c r="CQ29" i="5"/>
  <c r="AI29" i="5"/>
  <c r="AM29" i="5"/>
  <c r="AA29" i="5"/>
  <c r="AE29" i="5"/>
  <c r="BW29" i="5"/>
  <c r="CA29" i="5"/>
  <c r="S28" i="5"/>
  <c r="M35" i="1" s="1"/>
  <c r="W28" i="5"/>
  <c r="T28" i="5"/>
  <c r="N35" i="1" s="1"/>
  <c r="V28" i="5"/>
  <c r="P35" i="1" s="1"/>
  <c r="R28" i="5"/>
  <c r="L35" i="1" s="1"/>
  <c r="U28" i="5"/>
  <c r="O35" i="1" s="1"/>
  <c r="Q29" i="5"/>
  <c r="F29" i="5"/>
  <c r="F36" i="1" s="1"/>
  <c r="C29" i="5"/>
  <c r="C36" i="1" s="1"/>
  <c r="BP29" i="5"/>
  <c r="AR36" i="1" s="1"/>
  <c r="BQ29" i="5"/>
  <c r="AS36" i="1" s="1"/>
  <c r="BR29" i="5"/>
  <c r="AT36" i="1" s="1"/>
  <c r="CF29" i="5"/>
  <c r="BB36" i="1" s="1"/>
  <c r="CG29" i="5"/>
  <c r="BC36" i="1" s="1"/>
  <c r="CH29" i="5"/>
  <c r="BD36" i="1" s="1"/>
  <c r="AZ29" i="5"/>
  <c r="AH36" i="1" s="1"/>
  <c r="BA29" i="5"/>
  <c r="AI36" i="1" s="1"/>
  <c r="BB29" i="5"/>
  <c r="AJ36" i="1" s="1"/>
  <c r="BH29" i="5"/>
  <c r="AM36" i="1" s="1"/>
  <c r="BI29" i="5"/>
  <c r="AN36" i="1" s="1"/>
  <c r="BJ29" i="5"/>
  <c r="AO36" i="1" s="1"/>
  <c r="AR29" i="5"/>
  <c r="AC36" i="1" s="1"/>
  <c r="AS29" i="5"/>
  <c r="AD36" i="1" s="1"/>
  <c r="AT29" i="5"/>
  <c r="AE36" i="1" s="1"/>
  <c r="CN29" i="5"/>
  <c r="BG36" i="1" s="1"/>
  <c r="CO29" i="5"/>
  <c r="BH36" i="1" s="1"/>
  <c r="CP29" i="5"/>
  <c r="BI36" i="1" s="1"/>
  <c r="AJ29" i="5"/>
  <c r="X36" i="1" s="1"/>
  <c r="AK29" i="5"/>
  <c r="Y36" i="1" s="1"/>
  <c r="AL29" i="5"/>
  <c r="Z36" i="1" s="1"/>
  <c r="AB29" i="5"/>
  <c r="S36" i="1" s="1"/>
  <c r="AC29" i="5"/>
  <c r="T36" i="1" s="1"/>
  <c r="AD29" i="5"/>
  <c r="U36" i="1" s="1"/>
  <c r="BX29" i="5"/>
  <c r="AW36" i="1" s="1"/>
  <c r="BY29" i="5"/>
  <c r="AX36" i="1" s="1"/>
  <c r="BZ29" i="5"/>
  <c r="AY36" i="1" s="1"/>
  <c r="L30" i="5"/>
  <c r="I37" i="1" s="1"/>
  <c r="N30" i="5"/>
  <c r="K37" i="1" s="1"/>
  <c r="M30" i="5"/>
  <c r="J37" i="1" s="1"/>
  <c r="E29" i="5"/>
  <c r="E36" i="1" s="1"/>
  <c r="D29" i="5"/>
  <c r="D36" i="1" s="1"/>
  <c r="A30" i="5"/>
  <c r="G30" i="5" s="1"/>
  <c r="B29" i="5"/>
  <c r="B36" i="1" s="1"/>
  <c r="BM30" i="5"/>
  <c r="BN29" i="5"/>
  <c r="AP36" i="1" s="1"/>
  <c r="CC30" i="5"/>
  <c r="CD29" i="5"/>
  <c r="AZ36" i="1" s="1"/>
  <c r="BE30" i="5"/>
  <c r="BF29" i="5"/>
  <c r="AK36" i="1" s="1"/>
  <c r="AG30" i="5"/>
  <c r="AH29" i="5"/>
  <c r="V36" i="1" s="1"/>
  <c r="Y30" i="5"/>
  <c r="Z29" i="5"/>
  <c r="Q36" i="1" s="1"/>
  <c r="I31" i="5"/>
  <c r="J30" i="5"/>
  <c r="G37" i="1" s="1"/>
  <c r="AW30" i="5"/>
  <c r="AX29" i="5"/>
  <c r="AF36" i="1" s="1"/>
  <c r="AO30" i="5"/>
  <c r="AP29" i="5"/>
  <c r="AA36" i="1" s="1"/>
  <c r="CK30" i="5"/>
  <c r="CL29" i="5"/>
  <c r="BE36" i="1" s="1"/>
  <c r="BU30" i="5"/>
  <c r="BV29" i="5"/>
  <c r="AU36" i="1" s="1"/>
  <c r="AV36" i="1" l="1"/>
  <c r="AL36" i="1"/>
  <c r="BF36" i="1"/>
  <c r="R36" i="1"/>
  <c r="W36" i="1"/>
  <c r="H37" i="1"/>
  <c r="AG36" i="1"/>
  <c r="BW30" i="5"/>
  <c r="AV37" i="1" s="1"/>
  <c r="CA30" i="5"/>
  <c r="CM30" i="5"/>
  <c r="BF37" i="1" s="1"/>
  <c r="CQ30" i="5"/>
  <c r="AQ30" i="5"/>
  <c r="AU30" i="5"/>
  <c r="AY30" i="5"/>
  <c r="AG37" i="1" s="1"/>
  <c r="BC30" i="5"/>
  <c r="K31" i="5"/>
  <c r="H38" i="1" s="1"/>
  <c r="O31" i="5"/>
  <c r="AA30" i="5"/>
  <c r="R37" i="1" s="1"/>
  <c r="AE30" i="5"/>
  <c r="AI30" i="5"/>
  <c r="W37" i="1" s="1"/>
  <c r="AM30" i="5"/>
  <c r="BG30" i="5"/>
  <c r="AL37" i="1" s="1"/>
  <c r="BK30" i="5"/>
  <c r="CE30" i="5"/>
  <c r="CI30" i="5"/>
  <c r="BO30" i="5"/>
  <c r="AQ37" i="1" s="1"/>
  <c r="BS30" i="5"/>
  <c r="S29" i="5"/>
  <c r="W29" i="5"/>
  <c r="U29" i="5"/>
  <c r="O36" i="1" s="1"/>
  <c r="T29" i="5"/>
  <c r="N36" i="1" s="1"/>
  <c r="V29" i="5"/>
  <c r="P36" i="1" s="1"/>
  <c r="Q30" i="5"/>
  <c r="R29" i="5"/>
  <c r="L36" i="1" s="1"/>
  <c r="F30" i="5"/>
  <c r="F37" i="1" s="1"/>
  <c r="C30" i="5"/>
  <c r="C37" i="1" s="1"/>
  <c r="BX30" i="5"/>
  <c r="AW37" i="1" s="1"/>
  <c r="BY30" i="5"/>
  <c r="AX37" i="1" s="1"/>
  <c r="BZ30" i="5"/>
  <c r="AY37" i="1" s="1"/>
  <c r="CN30" i="5"/>
  <c r="BG37" i="1" s="1"/>
  <c r="CO30" i="5"/>
  <c r="BH37" i="1" s="1"/>
  <c r="CP30" i="5"/>
  <c r="BI37" i="1" s="1"/>
  <c r="AR30" i="5"/>
  <c r="AC37" i="1" s="1"/>
  <c r="AS30" i="5"/>
  <c r="AD37" i="1" s="1"/>
  <c r="AT30" i="5"/>
  <c r="AE37" i="1" s="1"/>
  <c r="AZ30" i="5"/>
  <c r="AH37" i="1" s="1"/>
  <c r="BA30" i="5"/>
  <c r="AI37" i="1" s="1"/>
  <c r="BB30" i="5"/>
  <c r="AJ37" i="1" s="1"/>
  <c r="AB30" i="5"/>
  <c r="S37" i="1" s="1"/>
  <c r="AC30" i="5"/>
  <c r="T37" i="1" s="1"/>
  <c r="AD30" i="5"/>
  <c r="U37" i="1" s="1"/>
  <c r="AJ30" i="5"/>
  <c r="X37" i="1" s="1"/>
  <c r="AK30" i="5"/>
  <c r="Y37" i="1" s="1"/>
  <c r="AL30" i="5"/>
  <c r="Z37" i="1" s="1"/>
  <c r="BH30" i="5"/>
  <c r="AM37" i="1" s="1"/>
  <c r="BI30" i="5"/>
  <c r="AN37" i="1" s="1"/>
  <c r="BJ30" i="5"/>
  <c r="AO37" i="1" s="1"/>
  <c r="CF30" i="5"/>
  <c r="BB37" i="1" s="1"/>
  <c r="CG30" i="5"/>
  <c r="BC37" i="1" s="1"/>
  <c r="CH30" i="5"/>
  <c r="BD37" i="1" s="1"/>
  <c r="BP30" i="5"/>
  <c r="AR37" i="1" s="1"/>
  <c r="BQ30" i="5"/>
  <c r="AS37" i="1" s="1"/>
  <c r="BR30" i="5"/>
  <c r="AT37" i="1" s="1"/>
  <c r="L31" i="5"/>
  <c r="I38" i="1" s="1"/>
  <c r="N31" i="5"/>
  <c r="K38" i="1" s="1"/>
  <c r="M31" i="5"/>
  <c r="J38" i="1" s="1"/>
  <c r="E30" i="5"/>
  <c r="E37" i="1" s="1"/>
  <c r="D30" i="5"/>
  <c r="D37" i="1" s="1"/>
  <c r="A31" i="5"/>
  <c r="G31" i="5" s="1"/>
  <c r="B30" i="5"/>
  <c r="B37" i="1" s="1"/>
  <c r="BU31" i="5"/>
  <c r="BV30" i="5"/>
  <c r="AU37" i="1" s="1"/>
  <c r="CK31" i="5"/>
  <c r="CL30" i="5"/>
  <c r="BE37" i="1" s="1"/>
  <c r="AW31" i="5"/>
  <c r="AX30" i="5"/>
  <c r="AF37" i="1" s="1"/>
  <c r="AG31" i="5"/>
  <c r="AH30" i="5"/>
  <c r="V37" i="1" s="1"/>
  <c r="CC31" i="5"/>
  <c r="CD30" i="5"/>
  <c r="AZ37" i="1" s="1"/>
  <c r="AO31" i="5"/>
  <c r="AP30" i="5"/>
  <c r="AA37" i="1" s="1"/>
  <c r="I32" i="5"/>
  <c r="J31" i="5"/>
  <c r="G38" i="1" s="1"/>
  <c r="Y31" i="5"/>
  <c r="Z30" i="5"/>
  <c r="Q37" i="1" s="1"/>
  <c r="BE31" i="5"/>
  <c r="BF30" i="5"/>
  <c r="AK37" i="1" s="1"/>
  <c r="BM31" i="5"/>
  <c r="BN30" i="5"/>
  <c r="AP37" i="1" s="1"/>
  <c r="M36" i="1" l="1"/>
  <c r="BA37" i="1"/>
  <c r="AB37" i="1"/>
  <c r="BO31" i="5"/>
  <c r="AQ38" i="1" s="1"/>
  <c r="BS31" i="5"/>
  <c r="BG31" i="5"/>
  <c r="BK31" i="5"/>
  <c r="AA31" i="5"/>
  <c r="R38" i="1" s="1"/>
  <c r="AE31" i="5"/>
  <c r="K32" i="5"/>
  <c r="H39" i="1" s="1"/>
  <c r="O32" i="5"/>
  <c r="AQ31" i="5"/>
  <c r="AU31" i="5"/>
  <c r="CE31" i="5"/>
  <c r="CI31" i="5"/>
  <c r="AI31" i="5"/>
  <c r="W38" i="1" s="1"/>
  <c r="AM31" i="5"/>
  <c r="AY31" i="5"/>
  <c r="BC31" i="5"/>
  <c r="CM31" i="5"/>
  <c r="CQ31" i="5"/>
  <c r="BW31" i="5"/>
  <c r="CA31" i="5"/>
  <c r="S30" i="5"/>
  <c r="W30" i="5"/>
  <c r="U30" i="5"/>
  <c r="O37" i="1" s="1"/>
  <c r="T30" i="5"/>
  <c r="N37" i="1" s="1"/>
  <c r="V30" i="5"/>
  <c r="P37" i="1" s="1"/>
  <c r="Q31" i="5"/>
  <c r="R30" i="5"/>
  <c r="L37" i="1" s="1"/>
  <c r="F31" i="5"/>
  <c r="F38" i="1" s="1"/>
  <c r="C31" i="5"/>
  <c r="C38" i="1" s="1"/>
  <c r="BP31" i="5"/>
  <c r="AR38" i="1" s="1"/>
  <c r="BQ31" i="5"/>
  <c r="AS38" i="1" s="1"/>
  <c r="BR31" i="5"/>
  <c r="AT38" i="1" s="1"/>
  <c r="BH31" i="5"/>
  <c r="AM38" i="1" s="1"/>
  <c r="BI31" i="5"/>
  <c r="AN38" i="1" s="1"/>
  <c r="BJ31" i="5"/>
  <c r="AO38" i="1" s="1"/>
  <c r="AB31" i="5"/>
  <c r="S38" i="1" s="1"/>
  <c r="AC31" i="5"/>
  <c r="T38" i="1" s="1"/>
  <c r="AD31" i="5"/>
  <c r="U38" i="1" s="1"/>
  <c r="AR31" i="5"/>
  <c r="AC38" i="1" s="1"/>
  <c r="AS31" i="5"/>
  <c r="AD38" i="1" s="1"/>
  <c r="AT31" i="5"/>
  <c r="AE38" i="1" s="1"/>
  <c r="CF31" i="5"/>
  <c r="BB38" i="1" s="1"/>
  <c r="CG31" i="5"/>
  <c r="BC38" i="1" s="1"/>
  <c r="CH31" i="5"/>
  <c r="BD38" i="1" s="1"/>
  <c r="AJ31" i="5"/>
  <c r="X38" i="1" s="1"/>
  <c r="AK31" i="5"/>
  <c r="Y38" i="1" s="1"/>
  <c r="AL31" i="5"/>
  <c r="Z38" i="1" s="1"/>
  <c r="AZ31" i="5"/>
  <c r="AH38" i="1" s="1"/>
  <c r="BA31" i="5"/>
  <c r="AI38" i="1" s="1"/>
  <c r="BB31" i="5"/>
  <c r="AJ38" i="1" s="1"/>
  <c r="CN31" i="5"/>
  <c r="BG38" i="1" s="1"/>
  <c r="CO31" i="5"/>
  <c r="BH38" i="1" s="1"/>
  <c r="CP31" i="5"/>
  <c r="BI38" i="1" s="1"/>
  <c r="BX31" i="5"/>
  <c r="AW38" i="1" s="1"/>
  <c r="BY31" i="5"/>
  <c r="AX38" i="1" s="1"/>
  <c r="BZ31" i="5"/>
  <c r="AY38" i="1" s="1"/>
  <c r="L32" i="5"/>
  <c r="I39" i="1" s="1"/>
  <c r="N32" i="5"/>
  <c r="K39" i="1" s="1"/>
  <c r="M32" i="5"/>
  <c r="J39" i="1" s="1"/>
  <c r="E31" i="5"/>
  <c r="E38" i="1" s="1"/>
  <c r="D31" i="5"/>
  <c r="D38" i="1" s="1"/>
  <c r="A32" i="5"/>
  <c r="G32" i="5" s="1"/>
  <c r="B31" i="5"/>
  <c r="B38" i="1" s="1"/>
  <c r="BM32" i="5"/>
  <c r="BN31" i="5"/>
  <c r="AP38" i="1" s="1"/>
  <c r="Y32" i="5"/>
  <c r="Z31" i="5"/>
  <c r="Q38" i="1" s="1"/>
  <c r="AO32" i="5"/>
  <c r="AP31" i="5"/>
  <c r="AA38" i="1" s="1"/>
  <c r="AG32" i="5"/>
  <c r="AH31" i="5"/>
  <c r="V38" i="1" s="1"/>
  <c r="CK32" i="5"/>
  <c r="CL31" i="5"/>
  <c r="BE38" i="1" s="1"/>
  <c r="BE32" i="5"/>
  <c r="BF31" i="5"/>
  <c r="AK38" i="1" s="1"/>
  <c r="I33" i="5"/>
  <c r="J32" i="5"/>
  <c r="G39" i="1" s="1"/>
  <c r="CC32" i="5"/>
  <c r="CD31" i="5"/>
  <c r="AZ38" i="1" s="1"/>
  <c r="AW32" i="5"/>
  <c r="AX31" i="5"/>
  <c r="AF38" i="1" s="1"/>
  <c r="BU32" i="5"/>
  <c r="BV31" i="5"/>
  <c r="AU38" i="1" s="1"/>
  <c r="AL38" i="1" l="1"/>
  <c r="AB38" i="1"/>
  <c r="AG38" i="1"/>
  <c r="BF38" i="1"/>
  <c r="BA38" i="1"/>
  <c r="M37" i="1"/>
  <c r="AV38" i="1"/>
  <c r="BW32" i="5"/>
  <c r="AV39" i="1" s="1"/>
  <c r="CA32" i="5"/>
  <c r="AY32" i="5"/>
  <c r="AG39" i="1" s="1"/>
  <c r="BC32" i="5"/>
  <c r="CE32" i="5"/>
  <c r="BA39" i="1" s="1"/>
  <c r="CI32" i="5"/>
  <c r="K33" i="5"/>
  <c r="O33" i="5"/>
  <c r="BG32" i="5"/>
  <c r="AL39" i="1" s="1"/>
  <c r="BK32" i="5"/>
  <c r="CM32" i="5"/>
  <c r="CQ32" i="5"/>
  <c r="AI32" i="5"/>
  <c r="AM32" i="5"/>
  <c r="AQ32" i="5"/>
  <c r="AB39" i="1" s="1"/>
  <c r="AU32" i="5"/>
  <c r="AA32" i="5"/>
  <c r="AE32" i="5"/>
  <c r="BO32" i="5"/>
  <c r="BS32" i="5"/>
  <c r="S31" i="5"/>
  <c r="M38" i="1" s="1"/>
  <c r="W31" i="5"/>
  <c r="U31" i="5"/>
  <c r="O38" i="1" s="1"/>
  <c r="R31" i="5"/>
  <c r="L38" i="1" s="1"/>
  <c r="T31" i="5"/>
  <c r="N38" i="1" s="1"/>
  <c r="V31" i="5"/>
  <c r="P38" i="1" s="1"/>
  <c r="Q32" i="5"/>
  <c r="F32" i="5"/>
  <c r="F39" i="1" s="1"/>
  <c r="C32" i="5"/>
  <c r="C39" i="1" s="1"/>
  <c r="BX32" i="5"/>
  <c r="AW39" i="1" s="1"/>
  <c r="BY32" i="5"/>
  <c r="AX39" i="1" s="1"/>
  <c r="BZ32" i="5"/>
  <c r="AY39" i="1" s="1"/>
  <c r="AZ32" i="5"/>
  <c r="AH39" i="1" s="1"/>
  <c r="BA32" i="5"/>
  <c r="AI39" i="1" s="1"/>
  <c r="BB32" i="5"/>
  <c r="AJ39" i="1" s="1"/>
  <c r="CF32" i="5"/>
  <c r="BB39" i="1" s="1"/>
  <c r="CG32" i="5"/>
  <c r="BC39" i="1" s="1"/>
  <c r="CH32" i="5"/>
  <c r="BD39" i="1" s="1"/>
  <c r="BH32" i="5"/>
  <c r="AM39" i="1" s="1"/>
  <c r="BI32" i="5"/>
  <c r="AN39" i="1" s="1"/>
  <c r="BJ32" i="5"/>
  <c r="AO39" i="1" s="1"/>
  <c r="CN32" i="5"/>
  <c r="BG39" i="1" s="1"/>
  <c r="CO32" i="5"/>
  <c r="BH39" i="1" s="1"/>
  <c r="CP32" i="5"/>
  <c r="BI39" i="1" s="1"/>
  <c r="AJ32" i="5"/>
  <c r="X39" i="1" s="1"/>
  <c r="AK32" i="5"/>
  <c r="Y39" i="1" s="1"/>
  <c r="AL32" i="5"/>
  <c r="Z39" i="1" s="1"/>
  <c r="AR32" i="5"/>
  <c r="AC39" i="1" s="1"/>
  <c r="AS32" i="5"/>
  <c r="AD39" i="1" s="1"/>
  <c r="AT32" i="5"/>
  <c r="AE39" i="1" s="1"/>
  <c r="AB32" i="5"/>
  <c r="S39" i="1" s="1"/>
  <c r="AC32" i="5"/>
  <c r="T39" i="1" s="1"/>
  <c r="AD32" i="5"/>
  <c r="U39" i="1" s="1"/>
  <c r="BP32" i="5"/>
  <c r="AR39" i="1" s="1"/>
  <c r="BQ32" i="5"/>
  <c r="AS39" i="1" s="1"/>
  <c r="BR32" i="5"/>
  <c r="AT39" i="1" s="1"/>
  <c r="L33" i="5"/>
  <c r="I40" i="1" s="1"/>
  <c r="N33" i="5"/>
  <c r="K40" i="1" s="1"/>
  <c r="M33" i="5"/>
  <c r="J40" i="1" s="1"/>
  <c r="E32" i="5"/>
  <c r="E39" i="1" s="1"/>
  <c r="D32" i="5"/>
  <c r="D39" i="1" s="1"/>
  <c r="A33" i="5"/>
  <c r="G33" i="5" s="1"/>
  <c r="B32" i="5"/>
  <c r="B39" i="1" s="1"/>
  <c r="BU33" i="5"/>
  <c r="BV32" i="5"/>
  <c r="AU39" i="1" s="1"/>
  <c r="CC33" i="5"/>
  <c r="CD32" i="5"/>
  <c r="AZ39" i="1" s="1"/>
  <c r="I34" i="5"/>
  <c r="J33" i="5"/>
  <c r="G40" i="1" s="1"/>
  <c r="AG33" i="5"/>
  <c r="AH32" i="5"/>
  <c r="V39" i="1" s="1"/>
  <c r="Y33" i="5"/>
  <c r="Z32" i="5"/>
  <c r="Q39" i="1" s="1"/>
  <c r="AW33" i="5"/>
  <c r="AX32" i="5"/>
  <c r="AF39" i="1" s="1"/>
  <c r="BE33" i="5"/>
  <c r="BF32" i="5"/>
  <c r="AK39" i="1" s="1"/>
  <c r="CK33" i="5"/>
  <c r="CL32" i="5"/>
  <c r="BE39" i="1" s="1"/>
  <c r="AO33" i="5"/>
  <c r="AP32" i="5"/>
  <c r="AA39" i="1" s="1"/>
  <c r="BM33" i="5"/>
  <c r="BN32" i="5"/>
  <c r="AP39" i="1" s="1"/>
  <c r="AQ39" i="1" l="1"/>
  <c r="BF39" i="1"/>
  <c r="R39" i="1"/>
  <c r="W39" i="1"/>
  <c r="H40" i="1"/>
  <c r="BO33" i="5"/>
  <c r="BS33" i="5"/>
  <c r="AQ33" i="5"/>
  <c r="AU33" i="5"/>
  <c r="CM33" i="5"/>
  <c r="BF40" i="1" s="1"/>
  <c r="CQ33" i="5"/>
  <c r="BG33" i="5"/>
  <c r="BK33" i="5"/>
  <c r="AY33" i="5"/>
  <c r="AG40" i="1" s="1"/>
  <c r="BC33" i="5"/>
  <c r="AA33" i="5"/>
  <c r="R40" i="1" s="1"/>
  <c r="AE33" i="5"/>
  <c r="AI33" i="5"/>
  <c r="AM33" i="5"/>
  <c r="K34" i="5"/>
  <c r="H41" i="1" s="1"/>
  <c r="O34" i="5"/>
  <c r="CE33" i="5"/>
  <c r="CI33" i="5"/>
  <c r="BW33" i="5"/>
  <c r="CA33" i="5"/>
  <c r="S32" i="5"/>
  <c r="M39" i="1" s="1"/>
  <c r="W32" i="5"/>
  <c r="T32" i="5"/>
  <c r="N39" i="1" s="1"/>
  <c r="V32" i="5"/>
  <c r="P39" i="1" s="1"/>
  <c r="U32" i="5"/>
  <c r="O39" i="1" s="1"/>
  <c r="Q33" i="5"/>
  <c r="R32" i="5"/>
  <c r="L39" i="1" s="1"/>
  <c r="F33" i="5"/>
  <c r="F40" i="1" s="1"/>
  <c r="C33" i="5"/>
  <c r="C40" i="1" s="1"/>
  <c r="BP33" i="5"/>
  <c r="AR40" i="1" s="1"/>
  <c r="BQ33" i="5"/>
  <c r="AS40" i="1" s="1"/>
  <c r="BR33" i="5"/>
  <c r="AT40" i="1" s="1"/>
  <c r="AR33" i="5"/>
  <c r="AC40" i="1" s="1"/>
  <c r="AS33" i="5"/>
  <c r="AD40" i="1" s="1"/>
  <c r="AT33" i="5"/>
  <c r="AE40" i="1" s="1"/>
  <c r="CN33" i="5"/>
  <c r="BG40" i="1" s="1"/>
  <c r="CO33" i="5"/>
  <c r="BH40" i="1" s="1"/>
  <c r="CP33" i="5"/>
  <c r="BI40" i="1" s="1"/>
  <c r="BH33" i="5"/>
  <c r="AM40" i="1" s="1"/>
  <c r="BI33" i="5"/>
  <c r="AN40" i="1" s="1"/>
  <c r="BJ33" i="5"/>
  <c r="AO40" i="1" s="1"/>
  <c r="AZ33" i="5"/>
  <c r="AH40" i="1" s="1"/>
  <c r="BA33" i="5"/>
  <c r="AI40" i="1" s="1"/>
  <c r="BB33" i="5"/>
  <c r="AJ40" i="1" s="1"/>
  <c r="AB33" i="5"/>
  <c r="S40" i="1" s="1"/>
  <c r="AC33" i="5"/>
  <c r="T40" i="1" s="1"/>
  <c r="AD33" i="5"/>
  <c r="U40" i="1" s="1"/>
  <c r="AJ33" i="5"/>
  <c r="X40" i="1" s="1"/>
  <c r="AK33" i="5"/>
  <c r="Y40" i="1" s="1"/>
  <c r="AL33" i="5"/>
  <c r="Z40" i="1" s="1"/>
  <c r="CF33" i="5"/>
  <c r="BB40" i="1" s="1"/>
  <c r="CG33" i="5"/>
  <c r="BC40" i="1" s="1"/>
  <c r="CH33" i="5"/>
  <c r="BD40" i="1" s="1"/>
  <c r="BX33" i="5"/>
  <c r="AW40" i="1" s="1"/>
  <c r="BY33" i="5"/>
  <c r="AX40" i="1" s="1"/>
  <c r="BZ33" i="5"/>
  <c r="AY40" i="1" s="1"/>
  <c r="L34" i="5"/>
  <c r="I41" i="1" s="1"/>
  <c r="N34" i="5"/>
  <c r="K41" i="1" s="1"/>
  <c r="M34" i="5"/>
  <c r="J41" i="1" s="1"/>
  <c r="E33" i="5"/>
  <c r="E40" i="1" s="1"/>
  <c r="D33" i="5"/>
  <c r="D40" i="1" s="1"/>
  <c r="A34" i="5"/>
  <c r="G34" i="5" s="1"/>
  <c r="B33" i="5"/>
  <c r="B40" i="1" s="1"/>
  <c r="AO34" i="5"/>
  <c r="AP33" i="5"/>
  <c r="AA40" i="1" s="1"/>
  <c r="BE34" i="5"/>
  <c r="BF33" i="5"/>
  <c r="AK40" i="1" s="1"/>
  <c r="AW34" i="5"/>
  <c r="AX33" i="5"/>
  <c r="AF40" i="1" s="1"/>
  <c r="AG34" i="5"/>
  <c r="AH33" i="5"/>
  <c r="V40" i="1" s="1"/>
  <c r="CC34" i="5"/>
  <c r="CD33" i="5"/>
  <c r="AZ40" i="1" s="1"/>
  <c r="BM34" i="5"/>
  <c r="BN33" i="5"/>
  <c r="AP40" i="1" s="1"/>
  <c r="CK34" i="5"/>
  <c r="CL33" i="5"/>
  <c r="BE40" i="1" s="1"/>
  <c r="Y34" i="5"/>
  <c r="Z33" i="5"/>
  <c r="Q40" i="1" s="1"/>
  <c r="I35" i="5"/>
  <c r="J34" i="5"/>
  <c r="G41" i="1" s="1"/>
  <c r="BU34" i="5"/>
  <c r="BV33" i="5"/>
  <c r="AU40" i="1" s="1"/>
  <c r="AB40" i="1" l="1"/>
  <c r="W40" i="1"/>
  <c r="BA40" i="1"/>
  <c r="AV40" i="1"/>
  <c r="AQ40" i="1"/>
  <c r="AL40" i="1"/>
  <c r="BW34" i="5"/>
  <c r="CA34" i="5"/>
  <c r="O35" i="5"/>
  <c r="AA34" i="5"/>
  <c r="AE34" i="5"/>
  <c r="CM34" i="5"/>
  <c r="BF41" i="1" s="1"/>
  <c r="CQ34" i="5"/>
  <c r="BO34" i="5"/>
  <c r="AQ41" i="1" s="1"/>
  <c r="BS34" i="5"/>
  <c r="CE34" i="5"/>
  <c r="BA41" i="1" s="1"/>
  <c r="CI34" i="5"/>
  <c r="AI34" i="5"/>
  <c r="W41" i="1" s="1"/>
  <c r="AM34" i="5"/>
  <c r="AY34" i="5"/>
  <c r="AG41" i="1" s="1"/>
  <c r="BC34" i="5"/>
  <c r="BG34" i="5"/>
  <c r="BK34" i="5"/>
  <c r="AQ34" i="5"/>
  <c r="AB41" i="1" s="1"/>
  <c r="AU34" i="5"/>
  <c r="S33" i="5"/>
  <c r="M40" i="1" s="1"/>
  <c r="W33" i="5"/>
  <c r="U33" i="5"/>
  <c r="O40" i="1" s="1"/>
  <c r="R33" i="5"/>
  <c r="L40" i="1" s="1"/>
  <c r="T33" i="5"/>
  <c r="N40" i="1" s="1"/>
  <c r="V33" i="5"/>
  <c r="P40" i="1" s="1"/>
  <c r="Q34" i="5"/>
  <c r="K35" i="5"/>
  <c r="F34" i="5"/>
  <c r="F41" i="1" s="1"/>
  <c r="C34" i="5"/>
  <c r="C41" i="1" s="1"/>
  <c r="BX34" i="5"/>
  <c r="AW41" i="1" s="1"/>
  <c r="BY34" i="5"/>
  <c r="AX41" i="1" s="1"/>
  <c r="BZ34" i="5"/>
  <c r="AY41" i="1" s="1"/>
  <c r="AB34" i="5"/>
  <c r="S41" i="1" s="1"/>
  <c r="AC34" i="5"/>
  <c r="T41" i="1" s="1"/>
  <c r="AD34" i="5"/>
  <c r="U41" i="1" s="1"/>
  <c r="CN34" i="5"/>
  <c r="BG41" i="1" s="1"/>
  <c r="CO34" i="5"/>
  <c r="BH41" i="1" s="1"/>
  <c r="CP34" i="5"/>
  <c r="BI41" i="1" s="1"/>
  <c r="BP34" i="5"/>
  <c r="AR41" i="1" s="1"/>
  <c r="BQ34" i="5"/>
  <c r="AS41" i="1" s="1"/>
  <c r="BR34" i="5"/>
  <c r="AT41" i="1" s="1"/>
  <c r="CF34" i="5"/>
  <c r="BB41" i="1" s="1"/>
  <c r="CG34" i="5"/>
  <c r="BC41" i="1" s="1"/>
  <c r="CH34" i="5"/>
  <c r="BD41" i="1" s="1"/>
  <c r="AJ34" i="5"/>
  <c r="X41" i="1" s="1"/>
  <c r="AK34" i="5"/>
  <c r="Y41" i="1" s="1"/>
  <c r="AL34" i="5"/>
  <c r="Z41" i="1" s="1"/>
  <c r="AZ34" i="5"/>
  <c r="AH41" i="1" s="1"/>
  <c r="BA34" i="5"/>
  <c r="AI41" i="1" s="1"/>
  <c r="BB34" i="5"/>
  <c r="AJ41" i="1" s="1"/>
  <c r="BH34" i="5"/>
  <c r="AM41" i="1" s="1"/>
  <c r="BI34" i="5"/>
  <c r="AN41" i="1" s="1"/>
  <c r="BJ34" i="5"/>
  <c r="AO41" i="1" s="1"/>
  <c r="AR34" i="5"/>
  <c r="AC41" i="1" s="1"/>
  <c r="AS34" i="5"/>
  <c r="AD41" i="1" s="1"/>
  <c r="AT34" i="5"/>
  <c r="AE41" i="1" s="1"/>
  <c r="N35" i="5"/>
  <c r="K42" i="1" s="1"/>
  <c r="M35" i="5"/>
  <c r="J42" i="1" s="1"/>
  <c r="D34" i="5"/>
  <c r="D41" i="1" s="1"/>
  <c r="E34" i="5"/>
  <c r="E41" i="1" s="1"/>
  <c r="B34" i="5"/>
  <c r="B41" i="1" s="1"/>
  <c r="A35" i="5"/>
  <c r="G35" i="5" s="1"/>
  <c r="J35" i="5"/>
  <c r="G42" i="1" s="1"/>
  <c r="G4" i="1" s="1"/>
  <c r="L35" i="5"/>
  <c r="I42" i="1" s="1"/>
  <c r="BM35" i="5"/>
  <c r="BN34" i="5"/>
  <c r="AP41" i="1" s="1"/>
  <c r="AG35" i="5"/>
  <c r="AH34" i="5"/>
  <c r="V41" i="1" s="1"/>
  <c r="BE35" i="5"/>
  <c r="BF34" i="5"/>
  <c r="AK41" i="1" s="1"/>
  <c r="BU35" i="5"/>
  <c r="BV34" i="5"/>
  <c r="AU41" i="1" s="1"/>
  <c r="Y35" i="5"/>
  <c r="Z34" i="5"/>
  <c r="Q41" i="1" s="1"/>
  <c r="CK35" i="5"/>
  <c r="CL34" i="5"/>
  <c r="BE41" i="1" s="1"/>
  <c r="CC35" i="5"/>
  <c r="CD34" i="5"/>
  <c r="AZ41" i="1" s="1"/>
  <c r="AW35" i="5"/>
  <c r="AX34" i="5"/>
  <c r="AF41" i="1" s="1"/>
  <c r="AO35" i="5"/>
  <c r="AP34" i="5"/>
  <c r="AA41" i="1" s="1"/>
  <c r="H42" i="1" l="1"/>
  <c r="R41" i="1"/>
  <c r="AL41" i="1"/>
  <c r="AV41" i="1"/>
  <c r="AQ35" i="5"/>
  <c r="AU35" i="5"/>
  <c r="AY35" i="5"/>
  <c r="AG42" i="1" s="1"/>
  <c r="BC35" i="5"/>
  <c r="CE35" i="5"/>
  <c r="CI35" i="5"/>
  <c r="CM35" i="5"/>
  <c r="CQ35" i="5"/>
  <c r="AA35" i="5"/>
  <c r="AE35" i="5"/>
  <c r="BW35" i="5"/>
  <c r="AV42" i="1" s="1"/>
  <c r="CA35" i="5"/>
  <c r="BG35" i="5"/>
  <c r="BK35" i="5"/>
  <c r="AI35" i="5"/>
  <c r="W42" i="1" s="1"/>
  <c r="AM35" i="5"/>
  <c r="BO35" i="5"/>
  <c r="AQ42" i="1" s="1"/>
  <c r="BS35" i="5"/>
  <c r="S34" i="5"/>
  <c r="W34" i="5"/>
  <c r="T34" i="5"/>
  <c r="N41" i="1" s="1"/>
  <c r="V34" i="5"/>
  <c r="P41" i="1" s="1"/>
  <c r="U34" i="5"/>
  <c r="O41" i="1" s="1"/>
  <c r="Q35" i="5"/>
  <c r="R34" i="5"/>
  <c r="L41" i="1" s="1"/>
  <c r="F35" i="5"/>
  <c r="F42" i="1" s="1"/>
  <c r="C35" i="5"/>
  <c r="C42" i="1" s="1"/>
  <c r="AR35" i="5"/>
  <c r="AC42" i="1" s="1"/>
  <c r="AS35" i="5"/>
  <c r="AD42" i="1" s="1"/>
  <c r="AT35" i="5"/>
  <c r="AE42" i="1" s="1"/>
  <c r="AZ35" i="5"/>
  <c r="AH42" i="1" s="1"/>
  <c r="BA35" i="5"/>
  <c r="AI42" i="1" s="1"/>
  <c r="BB35" i="5"/>
  <c r="AJ42" i="1" s="1"/>
  <c r="CF35" i="5"/>
  <c r="BB42" i="1" s="1"/>
  <c r="CG35" i="5"/>
  <c r="BC42" i="1" s="1"/>
  <c r="CH35" i="5"/>
  <c r="BD42" i="1" s="1"/>
  <c r="CN35" i="5"/>
  <c r="BG42" i="1" s="1"/>
  <c r="CO35" i="5"/>
  <c r="BH42" i="1" s="1"/>
  <c r="CP35" i="5"/>
  <c r="BI42" i="1" s="1"/>
  <c r="AB35" i="5"/>
  <c r="S42" i="1" s="1"/>
  <c r="AC35" i="5"/>
  <c r="T42" i="1" s="1"/>
  <c r="AD35" i="5"/>
  <c r="U42" i="1" s="1"/>
  <c r="BX35" i="5"/>
  <c r="AW42" i="1" s="1"/>
  <c r="BY35" i="5"/>
  <c r="AX42" i="1" s="1"/>
  <c r="BZ35" i="5"/>
  <c r="AY42" i="1" s="1"/>
  <c r="BH35" i="5"/>
  <c r="AM42" i="1" s="1"/>
  <c r="BI35" i="5"/>
  <c r="AN42" i="1" s="1"/>
  <c r="BJ35" i="5"/>
  <c r="AO42" i="1" s="1"/>
  <c r="AJ35" i="5"/>
  <c r="X42" i="1" s="1"/>
  <c r="AK35" i="5"/>
  <c r="Y42" i="1" s="1"/>
  <c r="AL35" i="5"/>
  <c r="Z42" i="1" s="1"/>
  <c r="BP35" i="5"/>
  <c r="AR42" i="1" s="1"/>
  <c r="BQ35" i="5"/>
  <c r="AS42" i="1" s="1"/>
  <c r="BR35" i="5"/>
  <c r="AT42" i="1" s="1"/>
  <c r="D35" i="5"/>
  <c r="D42" i="1" s="1"/>
  <c r="E35" i="5"/>
  <c r="E42" i="1" s="1"/>
  <c r="B35" i="5"/>
  <c r="B42" i="1" s="1"/>
  <c r="A36" i="5"/>
  <c r="G36" i="5" s="1"/>
  <c r="AO36" i="5"/>
  <c r="AP35" i="5"/>
  <c r="AA42" i="1" s="1"/>
  <c r="CC36" i="5"/>
  <c r="CD35" i="5"/>
  <c r="AZ42" i="1" s="1"/>
  <c r="Y36" i="5"/>
  <c r="Z35" i="5"/>
  <c r="Q42" i="1" s="1"/>
  <c r="BE36" i="5"/>
  <c r="BF35" i="5"/>
  <c r="AK42" i="1" s="1"/>
  <c r="BM36" i="5"/>
  <c r="BN35" i="5"/>
  <c r="AP42" i="1" s="1"/>
  <c r="AW36" i="5"/>
  <c r="AX35" i="5"/>
  <c r="AF42" i="1" s="1"/>
  <c r="CK36" i="5"/>
  <c r="CL35" i="5"/>
  <c r="BE42" i="1" s="1"/>
  <c r="BU36" i="5"/>
  <c r="BV35" i="5"/>
  <c r="AU42" i="1" s="1"/>
  <c r="AG36" i="5"/>
  <c r="AH35" i="5"/>
  <c r="V42" i="1" s="1"/>
  <c r="R42" i="1" l="1"/>
  <c r="AL42" i="1"/>
  <c r="BA42" i="1"/>
  <c r="AB42" i="1"/>
  <c r="BF42" i="1"/>
  <c r="M41" i="1"/>
  <c r="AI36" i="5"/>
  <c r="AM36" i="5"/>
  <c r="BW36" i="5"/>
  <c r="AV43" i="1" s="1"/>
  <c r="CA36" i="5"/>
  <c r="CM36" i="5"/>
  <c r="BF43" i="1" s="1"/>
  <c r="CQ36" i="5"/>
  <c r="AY36" i="5"/>
  <c r="BC36" i="5"/>
  <c r="BO36" i="5"/>
  <c r="AQ43" i="1" s="1"/>
  <c r="BS36" i="5"/>
  <c r="BG36" i="5"/>
  <c r="BK36" i="5"/>
  <c r="AA36" i="5"/>
  <c r="R43" i="1" s="1"/>
  <c r="AE36" i="5"/>
  <c r="CE36" i="5"/>
  <c r="CI36" i="5"/>
  <c r="AQ36" i="5"/>
  <c r="AU36" i="5"/>
  <c r="S35" i="5"/>
  <c r="W35" i="5"/>
  <c r="U35" i="5"/>
  <c r="O42" i="1" s="1"/>
  <c r="R35" i="5"/>
  <c r="L42" i="1" s="1"/>
  <c r="T35" i="5"/>
  <c r="N42" i="1" s="1"/>
  <c r="V35" i="5"/>
  <c r="P42" i="1" s="1"/>
  <c r="Q36" i="5"/>
  <c r="F36" i="5"/>
  <c r="F43" i="1" s="1"/>
  <c r="C36" i="5"/>
  <c r="C43" i="1" s="1"/>
  <c r="AJ36" i="5"/>
  <c r="X43" i="1" s="1"/>
  <c r="AK36" i="5"/>
  <c r="Y43" i="1" s="1"/>
  <c r="AL36" i="5"/>
  <c r="Z43" i="1" s="1"/>
  <c r="BX36" i="5"/>
  <c r="AW43" i="1" s="1"/>
  <c r="BY36" i="5"/>
  <c r="AX43" i="1" s="1"/>
  <c r="BZ36" i="5"/>
  <c r="AY43" i="1" s="1"/>
  <c r="CN36" i="5"/>
  <c r="BG43" i="1" s="1"/>
  <c r="CO36" i="5"/>
  <c r="BH43" i="1" s="1"/>
  <c r="CP36" i="5"/>
  <c r="BI43" i="1" s="1"/>
  <c r="AZ36" i="5"/>
  <c r="AH43" i="1" s="1"/>
  <c r="BA36" i="5"/>
  <c r="AI43" i="1" s="1"/>
  <c r="BB36" i="5"/>
  <c r="AJ43" i="1" s="1"/>
  <c r="BQ36" i="5"/>
  <c r="AS43" i="1" s="1"/>
  <c r="BR36" i="5"/>
  <c r="AT43" i="1" s="1"/>
  <c r="BH36" i="5"/>
  <c r="AM43" i="1" s="1"/>
  <c r="BI36" i="5"/>
  <c r="AN43" i="1" s="1"/>
  <c r="BJ36" i="5"/>
  <c r="AO43" i="1" s="1"/>
  <c r="AC36" i="5"/>
  <c r="T43" i="1" s="1"/>
  <c r="AD36" i="5"/>
  <c r="U43" i="1" s="1"/>
  <c r="CG36" i="5"/>
  <c r="BC43" i="1" s="1"/>
  <c r="CH36" i="5"/>
  <c r="BD43" i="1" s="1"/>
  <c r="AS36" i="5"/>
  <c r="AD43" i="1" s="1"/>
  <c r="AT36" i="5"/>
  <c r="AE43" i="1" s="1"/>
  <c r="D36" i="5"/>
  <c r="D43" i="1" s="1"/>
  <c r="E36" i="5"/>
  <c r="E43" i="1" s="1"/>
  <c r="B36" i="5"/>
  <c r="B43" i="1" s="1"/>
  <c r="A37" i="5"/>
  <c r="G37" i="5" s="1"/>
  <c r="AP36" i="5"/>
  <c r="AA43" i="1" s="1"/>
  <c r="AR36" i="5"/>
  <c r="AC43" i="1" s="1"/>
  <c r="CD36" i="5"/>
  <c r="AZ43" i="1" s="1"/>
  <c r="CF36" i="5"/>
  <c r="BB43" i="1" s="1"/>
  <c r="BN36" i="5"/>
  <c r="AP43" i="1" s="1"/>
  <c r="BP36" i="5"/>
  <c r="AR43" i="1" s="1"/>
  <c r="Z36" i="5"/>
  <c r="Q43" i="1" s="1"/>
  <c r="AB36" i="5"/>
  <c r="S43" i="1" s="1"/>
  <c r="BV36" i="5"/>
  <c r="AU43" i="1" s="1"/>
  <c r="BU37" i="5"/>
  <c r="AW37" i="5"/>
  <c r="AX36" i="5"/>
  <c r="AF43" i="1" s="1"/>
  <c r="AG37" i="5"/>
  <c r="AH36" i="5"/>
  <c r="V43" i="1" s="1"/>
  <c r="CK37" i="5"/>
  <c r="CL36" i="5"/>
  <c r="BE43" i="1" s="1"/>
  <c r="BE37" i="5"/>
  <c r="BF36" i="5"/>
  <c r="AK43" i="1" s="1"/>
  <c r="M42" i="1" l="1"/>
  <c r="AB43" i="1"/>
  <c r="BA43" i="1"/>
  <c r="AG43" i="1"/>
  <c r="AL43" i="1"/>
  <c r="W43" i="1"/>
  <c r="BW37" i="5"/>
  <c r="CA37" i="5"/>
  <c r="BG37" i="5"/>
  <c r="AL44" i="1" s="1"/>
  <c r="BK37" i="5"/>
  <c r="CM37" i="5"/>
  <c r="CQ37" i="5"/>
  <c r="AI37" i="5"/>
  <c r="AM37" i="5"/>
  <c r="AY37" i="5"/>
  <c r="AG44" i="1" s="1"/>
  <c r="BC37" i="5"/>
  <c r="S36" i="5"/>
  <c r="M43" i="1" s="1"/>
  <c r="W36" i="5"/>
  <c r="U36" i="5"/>
  <c r="O43" i="1" s="1"/>
  <c r="Q37" i="5"/>
  <c r="T36" i="5"/>
  <c r="N43" i="1" s="1"/>
  <c r="V36" i="5"/>
  <c r="P43" i="1" s="1"/>
  <c r="R36" i="5"/>
  <c r="L43" i="1" s="1"/>
  <c r="F37" i="5"/>
  <c r="F44" i="1" s="1"/>
  <c r="C37" i="5"/>
  <c r="C44" i="1" s="1"/>
  <c r="BY37" i="5"/>
  <c r="AX44" i="1" s="1"/>
  <c r="BZ37" i="5"/>
  <c r="AY44" i="1" s="1"/>
  <c r="BI37" i="5"/>
  <c r="AN44" i="1" s="1"/>
  <c r="BJ37" i="5"/>
  <c r="AO44" i="1" s="1"/>
  <c r="CO37" i="5"/>
  <c r="BH44" i="1" s="1"/>
  <c r="CP37" i="5"/>
  <c r="BI44" i="1" s="1"/>
  <c r="AK37" i="5"/>
  <c r="Y44" i="1" s="1"/>
  <c r="AL37" i="5"/>
  <c r="Z44" i="1" s="1"/>
  <c r="BA37" i="5"/>
  <c r="AI44" i="1" s="1"/>
  <c r="BB37" i="5"/>
  <c r="AJ44" i="1" s="1"/>
  <c r="E37" i="5"/>
  <c r="E44" i="1" s="1"/>
  <c r="D37" i="5"/>
  <c r="D44" i="1" s="1"/>
  <c r="B37" i="5"/>
  <c r="B44" i="1" s="1"/>
  <c r="BF37" i="5"/>
  <c r="AK44" i="1" s="1"/>
  <c r="BH37" i="5"/>
  <c r="AM44" i="1" s="1"/>
  <c r="AH37" i="5"/>
  <c r="V44" i="1" s="1"/>
  <c r="AJ37" i="5"/>
  <c r="X44" i="1" s="1"/>
  <c r="CL37" i="5"/>
  <c r="BE44" i="1" s="1"/>
  <c r="CN37" i="5"/>
  <c r="BG44" i="1" s="1"/>
  <c r="AX37" i="5"/>
  <c r="AF44" i="1" s="1"/>
  <c r="AZ37" i="5"/>
  <c r="AH44" i="1" s="1"/>
  <c r="BV37" i="5"/>
  <c r="AU44" i="1" s="1"/>
  <c r="BX37" i="5"/>
  <c r="AW44" i="1" s="1"/>
  <c r="BF44" i="1" l="1"/>
  <c r="W44" i="1"/>
  <c r="AV44" i="1"/>
  <c r="S37" i="5"/>
  <c r="W37" i="5"/>
  <c r="U37" i="5"/>
  <c r="O44" i="1" s="1"/>
  <c r="T37" i="5"/>
  <c r="N44" i="1" s="1"/>
  <c r="V37" i="5"/>
  <c r="P44" i="1" s="1"/>
  <c r="R37" i="5"/>
  <c r="L44" i="1" s="1"/>
  <c r="M44" i="1" l="1"/>
</calcChain>
</file>

<file path=xl/sharedStrings.xml><?xml version="1.0" encoding="utf-8"?>
<sst xmlns="http://schemas.openxmlformats.org/spreadsheetml/2006/main" count="59384" uniqueCount="2338">
  <si>
    <t>요일</t>
    <phoneticPr fontId="1" type="noConversion"/>
  </si>
  <si>
    <t>日</t>
  </si>
  <si>
    <t>일진</t>
    <phoneticPr fontId="1" type="noConversion"/>
  </si>
  <si>
    <t>陽曆</t>
    <phoneticPr fontId="1" type="noConversion"/>
  </si>
  <si>
    <t>大運</t>
    <phoneticPr fontId="1" type="noConversion"/>
  </si>
  <si>
    <t>男</t>
    <phoneticPr fontId="1" type="noConversion"/>
  </si>
  <si>
    <t>女</t>
    <phoneticPr fontId="1" type="noConversion"/>
  </si>
  <si>
    <t>九星</t>
    <phoneticPr fontId="1" type="noConversion"/>
  </si>
  <si>
    <t>節入日時</t>
    <phoneticPr fontId="1" type="noConversion"/>
  </si>
  <si>
    <t>節名</t>
    <phoneticPr fontId="1" type="noConversion"/>
  </si>
  <si>
    <t>月建</t>
    <phoneticPr fontId="1" type="noConversion"/>
  </si>
  <si>
    <t>陽月</t>
    <phoneticPr fontId="1" type="noConversion"/>
  </si>
  <si>
    <t>甲子</t>
  </si>
  <si>
    <t>小寒</t>
    <phoneticPr fontId="1" type="noConversion"/>
  </si>
  <si>
    <t>立春</t>
    <phoneticPr fontId="1" type="noConversion"/>
  </si>
  <si>
    <t>驚蟄</t>
    <phoneticPr fontId="1" type="noConversion"/>
  </si>
  <si>
    <t>己丑</t>
  </si>
  <si>
    <t>庚寅</t>
  </si>
  <si>
    <t>辛卯</t>
  </si>
  <si>
    <t>癸巳</t>
  </si>
  <si>
    <t>甲午</t>
  </si>
  <si>
    <t>乙未</t>
  </si>
  <si>
    <t>丙申</t>
  </si>
  <si>
    <t>丁酉</t>
  </si>
  <si>
    <t>戊戌</t>
  </si>
  <si>
    <t>己亥</t>
  </si>
  <si>
    <t>庚子</t>
  </si>
  <si>
    <t>年</t>
    <phoneticPr fontId="1" type="noConversion"/>
  </si>
  <si>
    <t>丙申</t>
    <phoneticPr fontId="1" type="noConversion"/>
  </si>
  <si>
    <t>西紀</t>
    <phoneticPr fontId="1" type="noConversion"/>
  </si>
  <si>
    <t>檀紀</t>
    <phoneticPr fontId="1" type="noConversion"/>
  </si>
  <si>
    <t>一月大</t>
    <phoneticPr fontId="1" type="noConversion"/>
  </si>
  <si>
    <t>三月大</t>
    <phoneticPr fontId="1" type="noConversion"/>
  </si>
  <si>
    <t>七月大</t>
    <phoneticPr fontId="1" type="noConversion"/>
  </si>
  <si>
    <t>八月大</t>
    <phoneticPr fontId="1" type="noConversion"/>
  </si>
  <si>
    <t>十月大</t>
    <phoneticPr fontId="1" type="noConversion"/>
  </si>
  <si>
    <t>十二月大</t>
    <phoneticPr fontId="1" type="noConversion"/>
  </si>
  <si>
    <t>四月小</t>
    <phoneticPr fontId="1" type="noConversion"/>
  </si>
  <si>
    <t>六月小</t>
    <phoneticPr fontId="1" type="noConversion"/>
  </si>
  <si>
    <t>九月小</t>
    <phoneticPr fontId="1" type="noConversion"/>
  </si>
  <si>
    <t>十一月小</t>
    <phoneticPr fontId="1" type="noConversion"/>
  </si>
  <si>
    <t>淸明</t>
    <phoneticPr fontId="1" type="noConversion"/>
  </si>
  <si>
    <t>立夏</t>
    <phoneticPr fontId="1" type="noConversion"/>
  </si>
  <si>
    <t>芒種</t>
    <phoneticPr fontId="1" type="noConversion"/>
  </si>
  <si>
    <t>小署</t>
    <phoneticPr fontId="1" type="noConversion"/>
  </si>
  <si>
    <t>立秋</t>
    <phoneticPr fontId="1" type="noConversion"/>
  </si>
  <si>
    <t>白露</t>
    <phoneticPr fontId="1" type="noConversion"/>
  </si>
  <si>
    <t>寒露</t>
    <phoneticPr fontId="1" type="noConversion"/>
  </si>
  <si>
    <t>立冬</t>
    <phoneticPr fontId="1" type="noConversion"/>
  </si>
  <si>
    <t>大雪</t>
    <phoneticPr fontId="1" type="noConversion"/>
  </si>
  <si>
    <t>金</t>
  </si>
  <si>
    <t>金</t>
    <phoneticPr fontId="1" type="noConversion"/>
  </si>
  <si>
    <t>土</t>
  </si>
  <si>
    <t>月</t>
  </si>
  <si>
    <t>火</t>
  </si>
  <si>
    <t>水</t>
  </si>
  <si>
    <t>木</t>
  </si>
  <si>
    <t>壬午</t>
  </si>
  <si>
    <t>壬午</t>
    <phoneticPr fontId="1" type="noConversion"/>
  </si>
  <si>
    <t>癸未</t>
  </si>
  <si>
    <t>甲申</t>
  </si>
  <si>
    <t>乙酉</t>
  </si>
  <si>
    <t>丙戌</t>
  </si>
  <si>
    <t>丁亥</t>
  </si>
  <si>
    <t>戊子</t>
  </si>
  <si>
    <t>辛丑</t>
  </si>
  <si>
    <t>癸卯</t>
  </si>
  <si>
    <t>甲辰</t>
  </si>
  <si>
    <t>乙巳</t>
  </si>
  <si>
    <t>丙午</t>
  </si>
  <si>
    <t>丁未</t>
  </si>
  <si>
    <t>戊申</t>
  </si>
  <si>
    <t>己酉</t>
  </si>
  <si>
    <t>庚戌</t>
  </si>
  <si>
    <t>辛亥</t>
  </si>
  <si>
    <t>壬辰</t>
  </si>
  <si>
    <t>壬寅</t>
  </si>
  <si>
    <t>壬子</t>
  </si>
  <si>
    <t>연도</t>
    <phoneticPr fontId="1" type="noConversion"/>
  </si>
  <si>
    <t>간지</t>
    <phoneticPr fontId="1" type="noConversion"/>
  </si>
  <si>
    <t>癸丑</t>
  </si>
  <si>
    <t>甲寅</t>
  </si>
  <si>
    <t>乙卯</t>
  </si>
  <si>
    <t>丙辰</t>
  </si>
  <si>
    <t>丁巳</t>
  </si>
  <si>
    <t>戊午</t>
  </si>
  <si>
    <t>己未</t>
  </si>
  <si>
    <t>庚申</t>
  </si>
  <si>
    <t>辛酉</t>
  </si>
  <si>
    <t>壬戌</t>
  </si>
  <si>
    <t>癸亥</t>
  </si>
  <si>
    <t>乙丑</t>
  </si>
  <si>
    <t>丙寅</t>
  </si>
  <si>
    <t>丁卯</t>
  </si>
  <si>
    <t>戊辰</t>
  </si>
  <si>
    <t>己巳</t>
  </si>
  <si>
    <t>庚午</t>
  </si>
  <si>
    <t>辛未</t>
  </si>
  <si>
    <t>壬申</t>
  </si>
  <si>
    <t>癸酉</t>
  </si>
  <si>
    <t>甲戌</t>
  </si>
  <si>
    <t>乙亥</t>
  </si>
  <si>
    <t>丙子</t>
  </si>
  <si>
    <t>丁丑</t>
  </si>
  <si>
    <t>월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</si>
  <si>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</si>
  <si>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</si>
  <si>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</si>
  <si>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</si>
  <si>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</si>
  <si>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</si>
  <si>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</si>
  <si>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</si>
  <si>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</si>
  <si>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</si>
  <si>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</si>
  <si>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</si>
  <si>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戊寅</t>
  </si>
  <si>
    <t>己卯</t>
  </si>
  <si>
    <t>庚辰</t>
  </si>
  <si>
    <t>辛巳</t>
  </si>
  <si>
    <t>일</t>
    <phoneticPr fontId="1" type="noConversion"/>
  </si>
  <si>
    <t>년</t>
    <phoneticPr fontId="1" type="noConversion"/>
  </si>
  <si>
    <t>양월</t>
    <phoneticPr fontId="1" type="noConversion"/>
  </si>
  <si>
    <t>二月閏</t>
    <phoneticPr fontId="1" type="noConversion"/>
  </si>
  <si>
    <t>四月小</t>
    <phoneticPr fontId="1" type="noConversion"/>
  </si>
  <si>
    <t>五月大</t>
    <phoneticPr fontId="1" type="noConversion"/>
  </si>
  <si>
    <t>二月平</t>
    <phoneticPr fontId="1" type="noConversion"/>
  </si>
  <si>
    <t>일자</t>
    <phoneticPr fontId="1" type="noConversion"/>
  </si>
  <si>
    <t>단기</t>
    <phoneticPr fontId="1" type="noConversion"/>
  </si>
  <si>
    <t>월건</t>
    <phoneticPr fontId="1" type="noConversion"/>
  </si>
  <si>
    <t>년월</t>
    <phoneticPr fontId="1" type="noConversion"/>
  </si>
  <si>
    <t>월년도</t>
    <phoneticPr fontId="1" type="noConversion"/>
  </si>
  <si>
    <t>1월</t>
    <phoneticPr fontId="1" type="noConversion"/>
  </si>
  <si>
    <t>2월</t>
    <phoneticPr fontId="1" type="noConversion"/>
  </si>
  <si>
    <t>12월</t>
    <phoneticPr fontId="1" type="noConversion"/>
  </si>
  <si>
    <t>11월</t>
    <phoneticPr fontId="1" type="noConversion"/>
  </si>
  <si>
    <t>10월</t>
    <phoneticPr fontId="1" type="noConversion"/>
  </si>
  <si>
    <t>9월</t>
    <phoneticPr fontId="1" type="noConversion"/>
  </si>
  <si>
    <t>8월</t>
    <phoneticPr fontId="1" type="noConversion"/>
  </si>
  <si>
    <t>7월</t>
    <phoneticPr fontId="1" type="noConversion"/>
  </si>
  <si>
    <t>6월</t>
    <phoneticPr fontId="1" type="noConversion"/>
  </si>
  <si>
    <t>5월</t>
    <phoneticPr fontId="1" type="noConversion"/>
  </si>
  <si>
    <t>4월</t>
    <phoneticPr fontId="1" type="noConversion"/>
  </si>
  <si>
    <t>3월</t>
    <phoneticPr fontId="1" type="noConversion"/>
  </si>
  <si>
    <t>一</t>
    <phoneticPr fontId="1" type="noConversion"/>
  </si>
  <si>
    <t>음력한자</t>
    <phoneticPr fontId="1" type="noConversion"/>
  </si>
  <si>
    <t>二</t>
  </si>
  <si>
    <t>三</t>
  </si>
  <si>
    <t>四</t>
  </si>
  <si>
    <t>五</t>
  </si>
  <si>
    <t>六</t>
  </si>
  <si>
    <t>七</t>
  </si>
  <si>
    <t>八</t>
  </si>
  <si>
    <t>九</t>
  </si>
  <si>
    <t>十</t>
  </si>
  <si>
    <t>十一</t>
  </si>
  <si>
    <t>十二</t>
  </si>
  <si>
    <t>十三</t>
  </si>
  <si>
    <t>十四</t>
  </si>
  <si>
    <t>十五</t>
  </si>
  <si>
    <t>十六</t>
  </si>
  <si>
    <t>十七</t>
  </si>
  <si>
    <t>十八</t>
  </si>
  <si>
    <t>十九</t>
  </si>
  <si>
    <t>二十</t>
  </si>
  <si>
    <t>廿一</t>
  </si>
  <si>
    <t>廿二</t>
  </si>
  <si>
    <t>廿三</t>
  </si>
  <si>
    <t>廿四</t>
  </si>
  <si>
    <t>廿五</t>
  </si>
  <si>
    <t>廿六</t>
  </si>
  <si>
    <t>廿七</t>
  </si>
  <si>
    <t>廿八</t>
  </si>
  <si>
    <t>廿九</t>
  </si>
  <si>
    <t>三十</t>
  </si>
  <si>
    <t>매치</t>
    <phoneticPr fontId="1" type="noConversion"/>
  </si>
  <si>
    <t>음력</t>
    <phoneticPr fontId="1" type="noConversion"/>
  </si>
  <si>
    <t>음력일</t>
    <phoneticPr fontId="1" type="noConversion"/>
  </si>
  <si>
    <t>음력날짜</t>
    <phoneticPr fontId="1" type="noConversion"/>
  </si>
  <si>
    <t>남</t>
    <phoneticPr fontId="1" type="noConversion"/>
  </si>
  <si>
    <t>여</t>
    <phoneticPr fontId="1" type="noConversion"/>
  </si>
  <si>
    <t>大寒</t>
    <phoneticPr fontId="1" type="noConversion"/>
  </si>
  <si>
    <t>雨水</t>
    <phoneticPr fontId="1" type="noConversion"/>
  </si>
  <si>
    <t>春分</t>
    <phoneticPr fontId="1" type="noConversion"/>
  </si>
  <si>
    <t>穀雨</t>
    <phoneticPr fontId="1" type="noConversion"/>
  </si>
  <si>
    <t>小滿</t>
    <phoneticPr fontId="1" type="noConversion"/>
  </si>
  <si>
    <t>夏至</t>
    <phoneticPr fontId="1" type="noConversion"/>
  </si>
  <si>
    <t>大暑</t>
    <phoneticPr fontId="1" type="noConversion"/>
  </si>
  <si>
    <t>秋分</t>
    <phoneticPr fontId="1" type="noConversion"/>
  </si>
  <si>
    <t>霜降</t>
    <phoneticPr fontId="1" type="noConversion"/>
  </si>
  <si>
    <t>小雪</t>
    <phoneticPr fontId="1" type="noConversion"/>
  </si>
  <si>
    <t>冬至</t>
    <phoneticPr fontId="1" type="noConversion"/>
  </si>
  <si>
    <t>大寒</t>
    <phoneticPr fontId="1" type="noConversion"/>
  </si>
  <si>
    <t>雨水</t>
    <phoneticPr fontId="1" type="noConversion"/>
  </si>
  <si>
    <t>春分</t>
    <phoneticPr fontId="1" type="noConversion"/>
  </si>
  <si>
    <t>穀雨</t>
    <phoneticPr fontId="1" type="noConversion"/>
  </si>
  <si>
    <t>小滿</t>
    <phoneticPr fontId="1" type="noConversion"/>
  </si>
  <si>
    <t>夏至</t>
    <phoneticPr fontId="1" type="noConversion"/>
  </si>
  <si>
    <t>小暑</t>
    <phoneticPr fontId="1" type="noConversion"/>
  </si>
  <si>
    <t>大暑</t>
    <phoneticPr fontId="1" type="noConversion"/>
  </si>
  <si>
    <t>處暑</t>
    <phoneticPr fontId="1" type="noConversion"/>
  </si>
  <si>
    <t>秋分</t>
    <phoneticPr fontId="1" type="noConversion"/>
  </si>
  <si>
    <t>霜降</t>
    <phoneticPr fontId="1" type="noConversion"/>
  </si>
  <si>
    <t>小雪</t>
    <phoneticPr fontId="1" type="noConversion"/>
  </si>
  <si>
    <t>冬至</t>
    <phoneticPr fontId="1" type="noConversion"/>
  </si>
  <si>
    <t>절기년도</t>
    <phoneticPr fontId="1" type="noConversion"/>
  </si>
  <si>
    <t>절기년도_시간</t>
    <phoneticPr fontId="1" type="noConversion"/>
  </si>
  <si>
    <t>소한시</t>
    <phoneticPr fontId="1" type="noConversion"/>
  </si>
  <si>
    <t>입춘시</t>
    <phoneticPr fontId="1" type="noConversion"/>
  </si>
  <si>
    <t>대한시</t>
    <phoneticPr fontId="1" type="noConversion"/>
  </si>
  <si>
    <t>우수시</t>
    <phoneticPr fontId="1" type="noConversion"/>
  </si>
  <si>
    <t>경칩시</t>
    <phoneticPr fontId="1" type="noConversion"/>
  </si>
  <si>
    <t>춘분시</t>
    <phoneticPr fontId="1" type="noConversion"/>
  </si>
  <si>
    <t>청명시</t>
    <phoneticPr fontId="1" type="noConversion"/>
  </si>
  <si>
    <t>곡우시</t>
    <phoneticPr fontId="1" type="noConversion"/>
  </si>
  <si>
    <t>입하시</t>
    <phoneticPr fontId="1" type="noConversion"/>
  </si>
  <si>
    <t>소만시</t>
    <phoneticPr fontId="1" type="noConversion"/>
  </si>
  <si>
    <t>망종시</t>
    <phoneticPr fontId="1" type="noConversion"/>
  </si>
  <si>
    <t>하지시</t>
    <phoneticPr fontId="1" type="noConversion"/>
  </si>
  <si>
    <t>소서시</t>
    <phoneticPr fontId="1" type="noConversion"/>
  </si>
  <si>
    <t>대서시</t>
    <phoneticPr fontId="1" type="noConversion"/>
  </si>
  <si>
    <t>입추시</t>
    <phoneticPr fontId="1" type="noConversion"/>
  </si>
  <si>
    <t>처서시</t>
    <phoneticPr fontId="1" type="noConversion"/>
  </si>
  <si>
    <t>백로시</t>
    <phoneticPr fontId="1" type="noConversion"/>
  </si>
  <si>
    <t>추분시</t>
    <phoneticPr fontId="1" type="noConversion"/>
  </si>
  <si>
    <t>한로시</t>
    <phoneticPr fontId="1" type="noConversion"/>
  </si>
  <si>
    <t>상강시</t>
    <phoneticPr fontId="1" type="noConversion"/>
  </si>
  <si>
    <t>입동시</t>
    <phoneticPr fontId="1" type="noConversion"/>
  </si>
  <si>
    <t>소설시</t>
    <phoneticPr fontId="1" type="noConversion"/>
  </si>
  <si>
    <t>대설시</t>
    <phoneticPr fontId="1" type="noConversion"/>
  </si>
  <si>
    <t>동지시</t>
    <phoneticPr fontId="1" type="noConversion"/>
  </si>
  <si>
    <t>己丑</t>
    <phoneticPr fontId="1" type="noConversion"/>
  </si>
  <si>
    <t>한자일자</t>
    <phoneticPr fontId="1" type="noConversion"/>
  </si>
  <si>
    <t>한자변환용일자</t>
    <phoneticPr fontId="1" type="noConversion"/>
  </si>
  <si>
    <t>유효년도</t>
    <phoneticPr fontId="1" type="noConversion"/>
  </si>
  <si>
    <t>20:12</t>
  </si>
  <si>
    <t>02:01</t>
  </si>
  <si>
    <t>07:50</t>
  </si>
  <si>
    <t>13:39</t>
  </si>
  <si>
    <t>19:28</t>
  </si>
  <si>
    <t>01:17</t>
  </si>
  <si>
    <t>07:06</t>
  </si>
  <si>
    <t>12:55</t>
  </si>
  <si>
    <t>18:44</t>
  </si>
  <si>
    <t>00:33</t>
  </si>
  <si>
    <t>06:22</t>
  </si>
  <si>
    <t>12:11</t>
  </si>
  <si>
    <t>18:00</t>
  </si>
  <si>
    <t>23:49</t>
  </si>
  <si>
    <t>05:38</t>
  </si>
  <si>
    <t>11:27</t>
  </si>
  <si>
    <t>17:16</t>
  </si>
  <si>
    <t>23:05</t>
  </si>
  <si>
    <t>04:54</t>
  </si>
  <si>
    <t>10:43</t>
  </si>
  <si>
    <t>16:32</t>
  </si>
  <si>
    <t>22:21</t>
  </si>
  <si>
    <t>04:10</t>
  </si>
  <si>
    <t>09:59</t>
  </si>
  <si>
    <t>15:48</t>
  </si>
  <si>
    <t>21:37</t>
  </si>
  <si>
    <t>03:26</t>
  </si>
  <si>
    <t>09:15</t>
  </si>
  <si>
    <t>15:04</t>
  </si>
  <si>
    <t>20:53</t>
  </si>
  <si>
    <t>02:42</t>
  </si>
  <si>
    <t>08:31</t>
  </si>
  <si>
    <t>14:20</t>
  </si>
  <si>
    <t>20:09</t>
  </si>
  <si>
    <t>01:58</t>
  </si>
  <si>
    <t>07:47</t>
  </si>
  <si>
    <t>13:36</t>
  </si>
  <si>
    <t>19:25</t>
  </si>
  <si>
    <t>01:14</t>
  </si>
  <si>
    <t>07:03</t>
  </si>
  <si>
    <t>12:52</t>
  </si>
  <si>
    <t>18:41</t>
  </si>
  <si>
    <t>00:30</t>
  </si>
  <si>
    <t>06:19</t>
  </si>
  <si>
    <t>12:08</t>
  </si>
  <si>
    <t>17:57</t>
  </si>
  <si>
    <t>23:46</t>
  </si>
  <si>
    <t>05:35</t>
  </si>
  <si>
    <t>11:24</t>
  </si>
  <si>
    <t>17:13</t>
  </si>
  <si>
    <t>23:02</t>
  </si>
  <si>
    <t>04:51</t>
  </si>
  <si>
    <t>10:40</t>
  </si>
  <si>
    <t>16:29</t>
  </si>
  <si>
    <t>22:18</t>
  </si>
  <si>
    <t>04:07</t>
  </si>
  <si>
    <t>09:56</t>
  </si>
  <si>
    <t>15:45</t>
  </si>
  <si>
    <t>21:34</t>
  </si>
  <si>
    <t>03:23</t>
  </si>
  <si>
    <t>09:12</t>
  </si>
  <si>
    <t>15:01</t>
  </si>
  <si>
    <t>20:50</t>
  </si>
  <si>
    <t>02:39</t>
  </si>
  <si>
    <t>08:28</t>
  </si>
  <si>
    <t>14:17</t>
  </si>
  <si>
    <t>20:06</t>
  </si>
  <si>
    <t>01:55</t>
  </si>
  <si>
    <t>07:44</t>
  </si>
  <si>
    <t>13:33</t>
  </si>
  <si>
    <t>19:22</t>
  </si>
  <si>
    <t>01:11</t>
  </si>
  <si>
    <t>07:00</t>
  </si>
  <si>
    <t>12:49</t>
  </si>
  <si>
    <t>18:38</t>
  </si>
  <si>
    <t>00:27</t>
  </si>
  <si>
    <t>06:16</t>
  </si>
  <si>
    <t>12:05</t>
  </si>
  <si>
    <t>17:54</t>
  </si>
  <si>
    <t>23:43</t>
  </si>
  <si>
    <t>05:32</t>
  </si>
  <si>
    <t>11:21</t>
  </si>
  <si>
    <t>17:10</t>
  </si>
  <si>
    <t>22:59</t>
  </si>
  <si>
    <t>18:20</t>
  </si>
  <si>
    <t>00:09</t>
  </si>
  <si>
    <t>05:58</t>
  </si>
  <si>
    <t>11:47</t>
  </si>
  <si>
    <t>17:36</t>
  </si>
  <si>
    <t>23:25</t>
  </si>
  <si>
    <t>05:14</t>
  </si>
  <si>
    <t>11:03</t>
  </si>
  <si>
    <t>16:52</t>
  </si>
  <si>
    <t>22:41</t>
  </si>
  <si>
    <t>04:30</t>
  </si>
  <si>
    <t>10:19</t>
  </si>
  <si>
    <t>16:08</t>
  </si>
  <si>
    <t>21:57</t>
  </si>
  <si>
    <t>03:46</t>
  </si>
  <si>
    <t>09:35</t>
  </si>
  <si>
    <t>15:24</t>
  </si>
  <si>
    <t>21:13</t>
  </si>
  <si>
    <t>03:02</t>
  </si>
  <si>
    <t>08:51</t>
  </si>
  <si>
    <t>14:40</t>
  </si>
  <si>
    <t>20:29</t>
  </si>
  <si>
    <t>02:18</t>
  </si>
  <si>
    <t>08:07</t>
  </si>
  <si>
    <t>13:56</t>
  </si>
  <si>
    <t>19:45</t>
  </si>
  <si>
    <t>01:34</t>
  </si>
  <si>
    <t>07:23</t>
  </si>
  <si>
    <t>13:12</t>
  </si>
  <si>
    <t>19:01</t>
  </si>
  <si>
    <t>00:50</t>
  </si>
  <si>
    <t>06:39</t>
  </si>
  <si>
    <t>12:28</t>
  </si>
  <si>
    <t>18:17</t>
  </si>
  <si>
    <t>00:06</t>
  </si>
  <si>
    <t>05:55</t>
  </si>
  <si>
    <t>11:44</t>
  </si>
  <si>
    <t>17:33</t>
  </si>
  <si>
    <t>23:22</t>
  </si>
  <si>
    <t>05:11</t>
  </si>
  <si>
    <t>11:00</t>
  </si>
  <si>
    <t>16:49</t>
  </si>
  <si>
    <t>22:38</t>
  </si>
  <si>
    <t>04:27</t>
  </si>
  <si>
    <t>10:16</t>
  </si>
  <si>
    <t>16:05</t>
  </si>
  <si>
    <t>21:54</t>
  </si>
  <si>
    <t>03:43</t>
  </si>
  <si>
    <t>09:32</t>
  </si>
  <si>
    <t>15:21</t>
  </si>
  <si>
    <t>21:10</t>
  </si>
  <si>
    <t>02:59</t>
  </si>
  <si>
    <t>08:48</t>
  </si>
  <si>
    <t>14:37</t>
  </si>
  <si>
    <t>20:26</t>
  </si>
  <si>
    <t>02:15</t>
  </si>
  <si>
    <t>08:04</t>
  </si>
  <si>
    <t>13:53</t>
  </si>
  <si>
    <t>19:42</t>
  </si>
  <si>
    <t>01:31</t>
  </si>
  <si>
    <t>07:20</t>
  </si>
  <si>
    <t>13:09</t>
  </si>
  <si>
    <t>18:58</t>
  </si>
  <si>
    <t>00:47</t>
  </si>
  <si>
    <t>06:36</t>
  </si>
  <si>
    <t>12:25</t>
  </si>
  <si>
    <t>18:14</t>
  </si>
  <si>
    <t>00:03</t>
  </si>
  <si>
    <t>05:52</t>
  </si>
  <si>
    <t>11:41</t>
  </si>
  <si>
    <t>17:30</t>
  </si>
  <si>
    <t>23:19</t>
  </si>
  <si>
    <t>05:08</t>
  </si>
  <si>
    <t>10:57</t>
  </si>
  <si>
    <t>16:46</t>
  </si>
  <si>
    <t>22:35</t>
  </si>
  <si>
    <t>04:24</t>
  </si>
  <si>
    <t>10:13</t>
  </si>
  <si>
    <t>16:02</t>
  </si>
  <si>
    <t>21:51</t>
  </si>
  <si>
    <t>03:40</t>
  </si>
  <si>
    <t>09:29</t>
  </si>
  <si>
    <t>15:18</t>
  </si>
  <si>
    <t>21:07</t>
  </si>
  <si>
    <t>19:15</t>
  </si>
  <si>
    <t>01:04</t>
  </si>
  <si>
    <t>06:53</t>
  </si>
  <si>
    <t>12:42</t>
  </si>
  <si>
    <t>18:31</t>
  </si>
  <si>
    <t>00:20</t>
  </si>
  <si>
    <t>06:09</t>
  </si>
  <si>
    <t>11:58</t>
  </si>
  <si>
    <t>17:47</t>
  </si>
  <si>
    <t>23:36</t>
  </si>
  <si>
    <t>05:25</t>
  </si>
  <si>
    <t>11:14</t>
  </si>
  <si>
    <t>17:03</t>
  </si>
  <si>
    <t>22:52</t>
  </si>
  <si>
    <t>04:41</t>
  </si>
  <si>
    <t>10:30</t>
  </si>
  <si>
    <t>16:19</t>
  </si>
  <si>
    <t>22:08</t>
  </si>
  <si>
    <t>03:57</t>
  </si>
  <si>
    <t>09:46</t>
  </si>
  <si>
    <t>15:35</t>
  </si>
  <si>
    <t>21:24</t>
  </si>
  <si>
    <t>03:13</t>
  </si>
  <si>
    <t>09:02</t>
  </si>
  <si>
    <t>14:51</t>
  </si>
  <si>
    <t>20:40</t>
  </si>
  <si>
    <t>02:29</t>
  </si>
  <si>
    <t>08:18</t>
  </si>
  <si>
    <t>14:07</t>
  </si>
  <si>
    <t>19:56</t>
  </si>
  <si>
    <t>01:45</t>
  </si>
  <si>
    <t>07:34</t>
  </si>
  <si>
    <t>13:23</t>
  </si>
  <si>
    <t>19:12</t>
  </si>
  <si>
    <t>01:01</t>
  </si>
  <si>
    <t>06:50</t>
  </si>
  <si>
    <t>12:39</t>
  </si>
  <si>
    <t>18:28</t>
  </si>
  <si>
    <t>00:17</t>
  </si>
  <si>
    <t>06:06</t>
  </si>
  <si>
    <t>11:55</t>
  </si>
  <si>
    <t>17:44</t>
  </si>
  <si>
    <t>23:33</t>
  </si>
  <si>
    <t>05:22</t>
  </si>
  <si>
    <t>11:11</t>
  </si>
  <si>
    <t>17:00</t>
  </si>
  <si>
    <t>22:49</t>
  </si>
  <si>
    <t>04:38</t>
  </si>
  <si>
    <t>10:27</t>
  </si>
  <si>
    <t>16:16</t>
  </si>
  <si>
    <t>22:05</t>
  </si>
  <si>
    <t>03:54</t>
  </si>
  <si>
    <t>09:43</t>
  </si>
  <si>
    <t>15:32</t>
  </si>
  <si>
    <t>21:21</t>
  </si>
  <si>
    <t>03:10</t>
  </si>
  <si>
    <t>08:59</t>
  </si>
  <si>
    <t>14:48</t>
  </si>
  <si>
    <t>20:37</t>
  </si>
  <si>
    <t>02:26</t>
  </si>
  <si>
    <t>08:15</t>
  </si>
  <si>
    <t>14:04</t>
  </si>
  <si>
    <t>19:53</t>
  </si>
  <si>
    <t>01:42</t>
  </si>
  <si>
    <t>07:31</t>
  </si>
  <si>
    <t>13:20</t>
  </si>
  <si>
    <t>19:09</t>
  </si>
  <si>
    <t>00:58</t>
  </si>
  <si>
    <t>06:47</t>
  </si>
  <si>
    <t>12:36</t>
  </si>
  <si>
    <t>18:25</t>
  </si>
  <si>
    <t>00:14</t>
  </si>
  <si>
    <t>06:03</t>
  </si>
  <si>
    <t>11:52</t>
  </si>
  <si>
    <t>17:41</t>
  </si>
  <si>
    <t>23:30</t>
  </si>
  <si>
    <t>05:19</t>
  </si>
  <si>
    <t>11:08</t>
  </si>
  <si>
    <t>16:57</t>
  </si>
  <si>
    <t>22:46</t>
  </si>
  <si>
    <t>04:35</t>
  </si>
  <si>
    <t>10:24</t>
  </si>
  <si>
    <t>16:13</t>
  </si>
  <si>
    <t>22:02</t>
  </si>
  <si>
    <t>23:12</t>
  </si>
  <si>
    <t>05:01</t>
  </si>
  <si>
    <t>10:50</t>
  </si>
  <si>
    <t>16:39</t>
  </si>
  <si>
    <t>22:28</t>
  </si>
  <si>
    <t>04:17</t>
  </si>
  <si>
    <t>10:06</t>
  </si>
  <si>
    <t>15:55</t>
  </si>
  <si>
    <t>21:44</t>
  </si>
  <si>
    <t>03:33</t>
  </si>
  <si>
    <t>09:22</t>
  </si>
  <si>
    <t>15:11</t>
  </si>
  <si>
    <t>21:00</t>
  </si>
  <si>
    <t>02:49</t>
  </si>
  <si>
    <t>08:38</t>
  </si>
  <si>
    <t>14:27</t>
  </si>
  <si>
    <t>20:16</t>
  </si>
  <si>
    <t>02:05</t>
  </si>
  <si>
    <t>07:54</t>
  </si>
  <si>
    <t>13:43</t>
  </si>
  <si>
    <t>19:32</t>
  </si>
  <si>
    <t>01:21</t>
  </si>
  <si>
    <t>07:10</t>
  </si>
  <si>
    <t>12:59</t>
  </si>
  <si>
    <t>18:48</t>
  </si>
  <si>
    <t>00:37</t>
  </si>
  <si>
    <t>06:26</t>
  </si>
  <si>
    <t>12:15</t>
  </si>
  <si>
    <t>18:04</t>
  </si>
  <si>
    <t>23:53</t>
  </si>
  <si>
    <t>05:42</t>
  </si>
  <si>
    <t>11:31</t>
  </si>
  <si>
    <t>17:20</t>
  </si>
  <si>
    <t>23:09</t>
  </si>
  <si>
    <t>04:58</t>
  </si>
  <si>
    <t>10:47</t>
  </si>
  <si>
    <t>16:36</t>
  </si>
  <si>
    <t>22:25</t>
  </si>
  <si>
    <t>04:14</t>
  </si>
  <si>
    <t>10:03</t>
  </si>
  <si>
    <t>15:52</t>
  </si>
  <si>
    <t>21:41</t>
  </si>
  <si>
    <t>03:30</t>
  </si>
  <si>
    <t>09:19</t>
  </si>
  <si>
    <t>15:08</t>
  </si>
  <si>
    <t>20:57</t>
  </si>
  <si>
    <t>02:46</t>
  </si>
  <si>
    <t>08:35</t>
  </si>
  <si>
    <t>14:24</t>
  </si>
  <si>
    <t>20:13</t>
  </si>
  <si>
    <t>02:02</t>
  </si>
  <si>
    <t>07:51</t>
  </si>
  <si>
    <t>13:40</t>
  </si>
  <si>
    <t>19:29</t>
  </si>
  <si>
    <t>01:18</t>
  </si>
  <si>
    <t>07:07</t>
  </si>
  <si>
    <t>12:56</t>
  </si>
  <si>
    <t>18:45</t>
  </si>
  <si>
    <t>00:34</t>
  </si>
  <si>
    <t>06:23</t>
  </si>
  <si>
    <t>12:12</t>
  </si>
  <si>
    <t>18:01</t>
  </si>
  <si>
    <t>23:50</t>
  </si>
  <si>
    <t>05:39</t>
  </si>
  <si>
    <t>11:28</t>
  </si>
  <si>
    <t>17:17</t>
  </si>
  <si>
    <t>23:06</t>
  </si>
  <si>
    <t>04:55</t>
  </si>
  <si>
    <t>10:44</t>
  </si>
  <si>
    <t>16:33</t>
  </si>
  <si>
    <t>22:22</t>
  </si>
  <si>
    <t>04:11</t>
  </si>
  <si>
    <t>10:00</t>
  </si>
  <si>
    <t>15:49</t>
  </si>
  <si>
    <t>21:38</t>
  </si>
  <si>
    <t>03:27</t>
  </si>
  <si>
    <t>09:16</t>
  </si>
  <si>
    <t>15:05</t>
  </si>
  <si>
    <t>20:54</t>
  </si>
  <si>
    <t>02:43</t>
  </si>
  <si>
    <t>08:32</t>
  </si>
  <si>
    <t>14:21</t>
  </si>
  <si>
    <t>20:10</t>
  </si>
  <si>
    <t>01:59</t>
  </si>
  <si>
    <t>07:48</t>
  </si>
  <si>
    <t>13:37</t>
  </si>
  <si>
    <t>19:26</t>
  </si>
  <si>
    <t>01:15</t>
  </si>
  <si>
    <t>07:04</t>
  </si>
  <si>
    <t>12:53</t>
  </si>
  <si>
    <t>18:42</t>
  </si>
  <si>
    <t>00:31</t>
  </si>
  <si>
    <t>06:20</t>
  </si>
  <si>
    <t>12:09</t>
  </si>
  <si>
    <t>17:58</t>
  </si>
  <si>
    <t>23:47</t>
  </si>
  <si>
    <t>05:36</t>
  </si>
  <si>
    <t>11:25</t>
  </si>
  <si>
    <t>17:14</t>
  </si>
  <si>
    <t>23:03</t>
  </si>
  <si>
    <t>04:52</t>
  </si>
  <si>
    <t>10:41</t>
  </si>
  <si>
    <t>16:30</t>
  </si>
  <si>
    <t>22:19</t>
  </si>
  <si>
    <t>04:08</t>
  </si>
  <si>
    <t>09:57</t>
  </si>
  <si>
    <t>15:46</t>
  </si>
  <si>
    <t>21:35</t>
  </si>
  <si>
    <t>03:24</t>
  </si>
  <si>
    <t>09:13</t>
  </si>
  <si>
    <t>15:02</t>
  </si>
  <si>
    <t>20:51</t>
  </si>
  <si>
    <t>02:40</t>
  </si>
  <si>
    <t>08:29</t>
  </si>
  <si>
    <t>14:18</t>
  </si>
  <si>
    <t>20:07</t>
  </si>
  <si>
    <t>01:56</t>
  </si>
  <si>
    <t>07:45</t>
  </si>
  <si>
    <t>13:34</t>
  </si>
  <si>
    <t>19:23</t>
  </si>
  <si>
    <t>01:12</t>
  </si>
  <si>
    <t>07:01</t>
  </si>
  <si>
    <t>12:50</t>
  </si>
  <si>
    <t>18:39</t>
  </si>
  <si>
    <t>00:28</t>
  </si>
  <si>
    <t>06:17</t>
  </si>
  <si>
    <t>12:06</t>
  </si>
  <si>
    <t>17:55</t>
  </si>
  <si>
    <t>23:44</t>
  </si>
  <si>
    <t>05:33</t>
  </si>
  <si>
    <t>11:22</t>
  </si>
  <si>
    <t>17:11</t>
  </si>
  <si>
    <t>23:00</t>
  </si>
  <si>
    <t>04:49</t>
  </si>
  <si>
    <t>10:38</t>
  </si>
  <si>
    <t>16:27</t>
  </si>
  <si>
    <t>22:16</t>
  </si>
  <si>
    <t>04:05</t>
  </si>
  <si>
    <t>09:54</t>
  </si>
  <si>
    <t>15:43</t>
  </si>
  <si>
    <t>21:32</t>
  </si>
  <si>
    <t>03:21</t>
  </si>
  <si>
    <t>09:10</t>
  </si>
  <si>
    <t>16:35</t>
  </si>
  <si>
    <t>22:24</t>
  </si>
  <si>
    <t>04:13</t>
  </si>
  <si>
    <t>10:02</t>
  </si>
  <si>
    <t>15:51</t>
  </si>
  <si>
    <t>21:40</t>
  </si>
  <si>
    <t>03:29</t>
  </si>
  <si>
    <t>09:18</t>
  </si>
  <si>
    <t>15:07</t>
  </si>
  <si>
    <t>20:56</t>
  </si>
  <si>
    <t>02:45</t>
  </si>
  <si>
    <t>08:34</t>
  </si>
  <si>
    <t>14:23</t>
  </si>
  <si>
    <t>04:48</t>
  </si>
  <si>
    <t>10:37</t>
  </si>
  <si>
    <t>16:26</t>
  </si>
  <si>
    <t>22:15</t>
  </si>
  <si>
    <t>04:04</t>
  </si>
  <si>
    <t>09:53</t>
  </si>
  <si>
    <t>15:42</t>
  </si>
  <si>
    <t>21:31</t>
  </si>
  <si>
    <t>03:20</t>
  </si>
  <si>
    <t>09:09</t>
  </si>
  <si>
    <t>14:58</t>
  </si>
  <si>
    <t>20:47</t>
  </si>
  <si>
    <t>02:36</t>
  </si>
  <si>
    <t>08:25</t>
  </si>
  <si>
    <t>14:14</t>
  </si>
  <si>
    <t>20:03</t>
  </si>
  <si>
    <t>01:52</t>
  </si>
  <si>
    <t>07:41</t>
  </si>
  <si>
    <t>13:30</t>
  </si>
  <si>
    <t>19:19</t>
  </si>
  <si>
    <t>01:08</t>
  </si>
  <si>
    <t>06:57</t>
  </si>
  <si>
    <t>12:46</t>
  </si>
  <si>
    <t>18:35</t>
  </si>
  <si>
    <t>00:24</t>
  </si>
  <si>
    <t>06:13</t>
  </si>
  <si>
    <t>12:02</t>
  </si>
  <si>
    <t>17:51</t>
  </si>
  <si>
    <t>23:40</t>
  </si>
  <si>
    <t>05:29</t>
  </si>
  <si>
    <t>11:18</t>
  </si>
  <si>
    <t>17:07</t>
  </si>
  <si>
    <t>22:56</t>
  </si>
  <si>
    <t>04:45</t>
  </si>
  <si>
    <t>10:34</t>
  </si>
  <si>
    <t>16:23</t>
  </si>
  <si>
    <t>22:12</t>
  </si>
  <si>
    <t>04:01</t>
  </si>
  <si>
    <t>09:50</t>
  </si>
  <si>
    <t>15:39</t>
  </si>
  <si>
    <t>21:28</t>
  </si>
  <si>
    <t>03:17</t>
  </si>
  <si>
    <t>09:06</t>
  </si>
  <si>
    <t>14:55</t>
  </si>
  <si>
    <t>20:44</t>
  </si>
  <si>
    <t>02:33</t>
  </si>
  <si>
    <t>08:22</t>
  </si>
  <si>
    <t>20:48</t>
  </si>
  <si>
    <t>02:37</t>
  </si>
  <si>
    <t>08:26</t>
  </si>
  <si>
    <t>14:15</t>
  </si>
  <si>
    <t>20:04</t>
  </si>
  <si>
    <t>01:53</t>
  </si>
  <si>
    <t>07:42</t>
  </si>
  <si>
    <t>13:31</t>
  </si>
  <si>
    <t>19:20</t>
  </si>
  <si>
    <t>01:09</t>
  </si>
  <si>
    <t>06:58</t>
  </si>
  <si>
    <t>12:47</t>
  </si>
  <si>
    <t>18:36</t>
  </si>
  <si>
    <t>00:25</t>
  </si>
  <si>
    <t>06:14</t>
  </si>
  <si>
    <t>12:03</t>
  </si>
  <si>
    <t>17:52</t>
  </si>
  <si>
    <t>23:41</t>
  </si>
  <si>
    <t>05:30</t>
  </si>
  <si>
    <t>11:19</t>
  </si>
  <si>
    <t>17:08</t>
  </si>
  <si>
    <t>22:57</t>
  </si>
  <si>
    <t>04:46</t>
  </si>
  <si>
    <t>10:35</t>
  </si>
  <si>
    <t>16:24</t>
  </si>
  <si>
    <t>22:13</t>
  </si>
  <si>
    <t>04:02</t>
  </si>
  <si>
    <t>09:51</t>
  </si>
  <si>
    <t>15:40</t>
  </si>
  <si>
    <t>21:29</t>
  </si>
  <si>
    <t>03:18</t>
  </si>
  <si>
    <t>09:07</t>
  </si>
  <si>
    <t>14:56</t>
  </si>
  <si>
    <t>20:45</t>
  </si>
  <si>
    <t>02:34</t>
  </si>
  <si>
    <t>08:23</t>
  </si>
  <si>
    <t>14:12</t>
  </si>
  <si>
    <t>20:01</t>
  </si>
  <si>
    <t>01:50</t>
  </si>
  <si>
    <t>07:39</t>
  </si>
  <si>
    <t>13:28</t>
  </si>
  <si>
    <t>19:17</t>
  </si>
  <si>
    <t>01:06</t>
  </si>
  <si>
    <t>06:55</t>
  </si>
  <si>
    <t>12:44</t>
  </si>
  <si>
    <t>18:33</t>
  </si>
  <si>
    <t>00:22</t>
  </si>
  <si>
    <t>06:11</t>
  </si>
  <si>
    <t>12:00</t>
  </si>
  <si>
    <t>17:49</t>
  </si>
  <si>
    <t>23:38</t>
  </si>
  <si>
    <t>05:27</t>
  </si>
  <si>
    <t>11:16</t>
  </si>
  <si>
    <t>17:05</t>
  </si>
  <si>
    <t>22:54</t>
  </si>
  <si>
    <t>04:43</t>
  </si>
  <si>
    <t>10:32</t>
  </si>
  <si>
    <t>16:21</t>
  </si>
  <si>
    <t>22:10</t>
  </si>
  <si>
    <t>03:59</t>
  </si>
  <si>
    <t>09:48</t>
  </si>
  <si>
    <t>15:37</t>
  </si>
  <si>
    <t>21:26</t>
  </si>
  <si>
    <t>03:15</t>
  </si>
  <si>
    <t>09:04</t>
  </si>
  <si>
    <t>14:53</t>
  </si>
  <si>
    <t>20:42</t>
  </si>
  <si>
    <t>02:31</t>
  </si>
  <si>
    <t>08:20</t>
  </si>
  <si>
    <t>14:09</t>
  </si>
  <si>
    <t>19:58</t>
  </si>
  <si>
    <t>01:47</t>
  </si>
  <si>
    <t>07:36</t>
  </si>
  <si>
    <t>13:25</t>
  </si>
  <si>
    <t>19:14</t>
  </si>
  <si>
    <t>01:03</t>
  </si>
  <si>
    <t>06:52</t>
  </si>
  <si>
    <t>12:41</t>
  </si>
  <si>
    <t>18:30</t>
  </si>
  <si>
    <t>00:19</t>
  </si>
  <si>
    <t>06:08</t>
  </si>
  <si>
    <t>11:57</t>
  </si>
  <si>
    <t>17:46</t>
  </si>
  <si>
    <t>23:35</t>
  </si>
  <si>
    <t>14:59</t>
  </si>
  <si>
    <t>07:05</t>
  </si>
  <si>
    <t>12:54</t>
  </si>
  <si>
    <t>18:43</t>
  </si>
  <si>
    <t>00:32</t>
  </si>
  <si>
    <t>06:21</t>
  </si>
  <si>
    <t>12:10</t>
  </si>
  <si>
    <t>17:59</t>
  </si>
  <si>
    <t>23:48</t>
  </si>
  <si>
    <t>05:37</t>
  </si>
  <si>
    <t>11:26</t>
  </si>
  <si>
    <t>17:15</t>
  </si>
  <si>
    <t>23:04</t>
  </si>
  <si>
    <t>04:53</t>
  </si>
  <si>
    <t>10:42</t>
  </si>
  <si>
    <t>16:31</t>
  </si>
  <si>
    <t>22:20</t>
  </si>
  <si>
    <t>04:09</t>
  </si>
  <si>
    <t>09:58</t>
  </si>
  <si>
    <t>15:47</t>
  </si>
  <si>
    <t>21:36</t>
  </si>
  <si>
    <t>03:25</t>
  </si>
  <si>
    <t>09:14</t>
  </si>
  <si>
    <t>15:03</t>
  </si>
  <si>
    <t>20:52</t>
  </si>
  <si>
    <t>02:41</t>
  </si>
  <si>
    <t>08:30</t>
  </si>
  <si>
    <t>14:19</t>
  </si>
  <si>
    <t>20:08</t>
  </si>
  <si>
    <t>01:57</t>
  </si>
  <si>
    <t>07:46</t>
  </si>
  <si>
    <t>13:35</t>
  </si>
  <si>
    <t>19:24</t>
  </si>
  <si>
    <t>01:13</t>
  </si>
  <si>
    <t>07:02</t>
  </si>
  <si>
    <t>12:51</t>
  </si>
  <si>
    <t>18:40</t>
  </si>
  <si>
    <t>00:29</t>
  </si>
  <si>
    <t>06:18</t>
  </si>
  <si>
    <t>12:07</t>
  </si>
  <si>
    <t>17:56</t>
  </si>
  <si>
    <t>23:45</t>
  </si>
  <si>
    <t>05:34</t>
  </si>
  <si>
    <t>11:23</t>
  </si>
  <si>
    <t>17:12</t>
  </si>
  <si>
    <t>23:01</t>
  </si>
  <si>
    <t>04:50</t>
  </si>
  <si>
    <t>10:39</t>
  </si>
  <si>
    <t>16:28</t>
  </si>
  <si>
    <t>22:17</t>
  </si>
  <si>
    <t>04:06</t>
  </si>
  <si>
    <t>09:55</t>
  </si>
  <si>
    <t>15:44</t>
  </si>
  <si>
    <t>21:33</t>
  </si>
  <si>
    <t>03:22</t>
  </si>
  <si>
    <t>09:11</t>
  </si>
  <si>
    <t>15:00</t>
  </si>
  <si>
    <t>20:49</t>
  </si>
  <si>
    <t>02:38</t>
  </si>
  <si>
    <t>08:27</t>
  </si>
  <si>
    <t>14:16</t>
  </si>
  <si>
    <t>20:05</t>
  </si>
  <si>
    <t>01:54</t>
  </si>
  <si>
    <t>07:43</t>
  </si>
  <si>
    <t>13:32</t>
  </si>
  <si>
    <t>19:21</t>
  </si>
  <si>
    <t>01:10</t>
  </si>
  <si>
    <t>06:59</t>
  </si>
  <si>
    <t>12:48</t>
  </si>
  <si>
    <t>18:37</t>
  </si>
  <si>
    <t>00:26</t>
  </si>
  <si>
    <t>06:15</t>
  </si>
  <si>
    <t>12:04</t>
  </si>
  <si>
    <t>17:53</t>
  </si>
  <si>
    <t>23:42</t>
  </si>
  <si>
    <t>05:31</t>
  </si>
  <si>
    <t>11:20</t>
  </si>
  <si>
    <t>17:09</t>
  </si>
  <si>
    <t>22:58</t>
  </si>
  <si>
    <t>04:47</t>
  </si>
  <si>
    <t>10:36</t>
  </si>
  <si>
    <t>16:25</t>
  </si>
  <si>
    <t>22:14</t>
  </si>
  <si>
    <t>04:03</t>
  </si>
  <si>
    <t>09:52</t>
  </si>
  <si>
    <t>14:11</t>
  </si>
  <si>
    <t>20:00</t>
  </si>
  <si>
    <t>01:49</t>
  </si>
  <si>
    <t>07:38</t>
  </si>
  <si>
    <t>13:27</t>
  </si>
  <si>
    <t>19:16</t>
  </si>
  <si>
    <t>01:05</t>
  </si>
  <si>
    <t>06:54</t>
  </si>
  <si>
    <t>12:43</t>
  </si>
  <si>
    <t>18:32</t>
  </si>
  <si>
    <t>00:21</t>
  </si>
  <si>
    <t>06:10</t>
  </si>
  <si>
    <t>11:59</t>
  </si>
  <si>
    <t>17:48</t>
  </si>
  <si>
    <t>23:37</t>
  </si>
  <si>
    <t>05:26</t>
  </si>
  <si>
    <t>11:15</t>
  </si>
  <si>
    <t>17:04</t>
  </si>
  <si>
    <t>22:53</t>
  </si>
  <si>
    <t>04:42</t>
  </si>
  <si>
    <t>10:31</t>
  </si>
  <si>
    <t>16:20</t>
  </si>
  <si>
    <t>22:09</t>
  </si>
  <si>
    <t>03:58</t>
  </si>
  <si>
    <t>09:47</t>
  </si>
  <si>
    <t>15:36</t>
  </si>
  <si>
    <t>21:25</t>
  </si>
  <si>
    <t>03:14</t>
  </si>
  <si>
    <t>02:56</t>
  </si>
  <si>
    <t>08:45</t>
  </si>
  <si>
    <t>14:34</t>
  </si>
  <si>
    <t>20:23</t>
  </si>
  <si>
    <t>02:12</t>
  </si>
  <si>
    <t>08:01</t>
  </si>
  <si>
    <t>13:50</t>
  </si>
  <si>
    <t>19:39</t>
  </si>
  <si>
    <t>07:29</t>
  </si>
  <si>
    <t>13:18</t>
  </si>
  <si>
    <t>19:07</t>
  </si>
  <si>
    <t>00:56</t>
  </si>
  <si>
    <t>06:45</t>
  </si>
  <si>
    <t>12:34</t>
  </si>
  <si>
    <t>18:23</t>
  </si>
  <si>
    <t>00:12</t>
  </si>
  <si>
    <t>06:01</t>
  </si>
  <si>
    <t>11:50</t>
  </si>
  <si>
    <t>17:39</t>
  </si>
  <si>
    <t>23:28</t>
  </si>
  <si>
    <t>05:17</t>
  </si>
  <si>
    <t>11:06</t>
  </si>
  <si>
    <t>16:55</t>
  </si>
  <si>
    <t>22:44</t>
  </si>
  <si>
    <t>04:33</t>
  </si>
  <si>
    <t>10:22</t>
  </si>
  <si>
    <t>16:11</t>
  </si>
  <si>
    <t>22:00</t>
  </si>
  <si>
    <t>03:49</t>
  </si>
  <si>
    <t>09:38</t>
  </si>
  <si>
    <t>15:27</t>
  </si>
  <si>
    <t>21:16</t>
  </si>
  <si>
    <t>03:05</t>
  </si>
  <si>
    <t>08:54</t>
  </si>
  <si>
    <t>14:43</t>
  </si>
  <si>
    <t>20:32</t>
  </si>
  <si>
    <t>02:21</t>
  </si>
  <si>
    <t>08:10</t>
  </si>
  <si>
    <t>13:59</t>
  </si>
  <si>
    <t>19:48</t>
  </si>
  <si>
    <t>01:37</t>
  </si>
  <si>
    <t>07:26</t>
  </si>
  <si>
    <t>13:15</t>
  </si>
  <si>
    <t>19:04</t>
  </si>
  <si>
    <t>00:53</t>
  </si>
  <si>
    <t>06:42</t>
  </si>
  <si>
    <t>12:31</t>
  </si>
  <si>
    <t>19:44</t>
  </si>
  <si>
    <t>01:33</t>
  </si>
  <si>
    <t>07:22</t>
  </si>
  <si>
    <t>13:11</t>
  </si>
  <si>
    <t>19:00</t>
  </si>
  <si>
    <t>00:49</t>
  </si>
  <si>
    <t>06:38</t>
  </si>
  <si>
    <t>12:27</t>
  </si>
  <si>
    <t>18:16</t>
  </si>
  <si>
    <t>00:05</t>
  </si>
  <si>
    <t>05:54</t>
  </si>
  <si>
    <t>11:43</t>
  </si>
  <si>
    <t>17:32</t>
  </si>
  <si>
    <t>23:21</t>
  </si>
  <si>
    <t>05:10</t>
  </si>
  <si>
    <t>10:59</t>
  </si>
  <si>
    <t>16:48</t>
  </si>
  <si>
    <t>22:37</t>
  </si>
  <si>
    <t>04:26</t>
  </si>
  <si>
    <t>10:15</t>
  </si>
  <si>
    <t>16:04</t>
  </si>
  <si>
    <t>21:53</t>
  </si>
  <si>
    <t>03:42</t>
  </si>
  <si>
    <t>09:31</t>
  </si>
  <si>
    <t>15:20</t>
  </si>
  <si>
    <t>21:09</t>
  </si>
  <si>
    <t>02:58</t>
  </si>
  <si>
    <t>08:47</t>
  </si>
  <si>
    <t>14:36</t>
  </si>
  <si>
    <t>20:25</t>
  </si>
  <si>
    <t>02:14</t>
  </si>
  <si>
    <t>08:03</t>
  </si>
  <si>
    <t>13:52</t>
  </si>
  <si>
    <t>19:41</t>
  </si>
  <si>
    <t>01:30</t>
  </si>
  <si>
    <t>07:19</t>
  </si>
  <si>
    <t>13:08</t>
  </si>
  <si>
    <t>18:57</t>
  </si>
  <si>
    <t>00:46</t>
  </si>
  <si>
    <t>06:35</t>
  </si>
  <si>
    <t>12:24</t>
  </si>
  <si>
    <t>18:13</t>
  </si>
  <si>
    <t>00:02</t>
  </si>
  <si>
    <t>05:51</t>
  </si>
  <si>
    <t>11:40</t>
  </si>
  <si>
    <t>17:29</t>
  </si>
  <si>
    <t>23:18</t>
  </si>
  <si>
    <t>05:07</t>
  </si>
  <si>
    <t>10:56</t>
  </si>
  <si>
    <t>16:45</t>
  </si>
  <si>
    <t>22:34</t>
  </si>
  <si>
    <t>04:23</t>
  </si>
  <si>
    <t>10:12</t>
  </si>
  <si>
    <t>16:01</t>
  </si>
  <si>
    <t>21:50</t>
  </si>
  <si>
    <t>03:39</t>
  </si>
  <si>
    <t>09:28</t>
  </si>
  <si>
    <t>15:17</t>
  </si>
  <si>
    <t>21:06</t>
  </si>
  <si>
    <t>02:55</t>
  </si>
  <si>
    <t>08:44</t>
  </si>
  <si>
    <t>14:33</t>
  </si>
  <si>
    <t>20:22</t>
  </si>
  <si>
    <t>02:11</t>
  </si>
  <si>
    <t>08:00</t>
  </si>
  <si>
    <t>13:49</t>
  </si>
  <si>
    <t>19:38</t>
  </si>
  <si>
    <t>01:27</t>
  </si>
  <si>
    <t>07:16</t>
  </si>
  <si>
    <t>13:05</t>
  </si>
  <si>
    <t>18:54</t>
  </si>
  <si>
    <t>00:43</t>
  </si>
  <si>
    <t>06:32</t>
  </si>
  <si>
    <t>12:21</t>
  </si>
  <si>
    <t>18:10</t>
  </si>
  <si>
    <t>23:59</t>
  </si>
  <si>
    <t>05:48</t>
  </si>
  <si>
    <t>11:37</t>
  </si>
  <si>
    <t>17:26</t>
  </si>
  <si>
    <t>23:15</t>
  </si>
  <si>
    <t>05:04</t>
  </si>
  <si>
    <t>10:53</t>
  </si>
  <si>
    <t>16:42</t>
  </si>
  <si>
    <t>22:31</t>
  </si>
  <si>
    <t>05:05</t>
  </si>
  <si>
    <t>10:54</t>
  </si>
  <si>
    <t>16:43</t>
  </si>
  <si>
    <t>22:32</t>
  </si>
  <si>
    <t>04:21</t>
  </si>
  <si>
    <t>10:10</t>
  </si>
  <si>
    <t>15:59</t>
  </si>
  <si>
    <t>21:48</t>
  </si>
  <si>
    <t>03:37</t>
  </si>
  <si>
    <t>09:26</t>
  </si>
  <si>
    <t>15:15</t>
  </si>
  <si>
    <t>21:04</t>
  </si>
  <si>
    <t>02:53</t>
  </si>
  <si>
    <t>08:42</t>
  </si>
  <si>
    <t>14:31</t>
  </si>
  <si>
    <t>20:20</t>
  </si>
  <si>
    <t>02:09</t>
  </si>
  <si>
    <t>07:58</t>
  </si>
  <si>
    <t>13:47</t>
  </si>
  <si>
    <t>19:36</t>
  </si>
  <si>
    <t>01:25</t>
  </si>
  <si>
    <t>07:14</t>
  </si>
  <si>
    <t>13:03</t>
  </si>
  <si>
    <t>18:52</t>
  </si>
  <si>
    <t>00:41</t>
  </si>
  <si>
    <t>06:30</t>
  </si>
  <si>
    <t>12:19</t>
  </si>
  <si>
    <t>18:08</t>
  </si>
  <si>
    <t>23:57</t>
  </si>
  <si>
    <t>05:46</t>
  </si>
  <si>
    <t>11:35</t>
  </si>
  <si>
    <t>17:24</t>
  </si>
  <si>
    <t>23:13</t>
  </si>
  <si>
    <t>05:02</t>
  </si>
  <si>
    <t>10:51</t>
  </si>
  <si>
    <t>16:40</t>
  </si>
  <si>
    <t>22:29</t>
  </si>
  <si>
    <t>04:18</t>
  </si>
  <si>
    <t>10:07</t>
  </si>
  <si>
    <t>15:56</t>
  </si>
  <si>
    <t>21:45</t>
  </si>
  <si>
    <t>03:34</t>
  </si>
  <si>
    <t>09:23</t>
  </si>
  <si>
    <t>15:12</t>
  </si>
  <si>
    <t>21:01</t>
  </si>
  <si>
    <t>02:50</t>
  </si>
  <si>
    <t>08:39</t>
  </si>
  <si>
    <t>14:28</t>
  </si>
  <si>
    <t>20:17</t>
  </si>
  <si>
    <t>02:06</t>
  </si>
  <si>
    <t>07:55</t>
  </si>
  <si>
    <t>13:44</t>
  </si>
  <si>
    <t>19:33</t>
  </si>
  <si>
    <t>01:22</t>
  </si>
  <si>
    <t>07:11</t>
  </si>
  <si>
    <t>13:00</t>
  </si>
  <si>
    <t>18:49</t>
  </si>
  <si>
    <t>00:38</t>
  </si>
  <si>
    <t>06:27</t>
  </si>
  <si>
    <t>12:16</t>
  </si>
  <si>
    <t>18:05</t>
  </si>
  <si>
    <t>23:54</t>
  </si>
  <si>
    <t>05:43</t>
  </si>
  <si>
    <t>11:32</t>
  </si>
  <si>
    <t>17:21</t>
  </si>
  <si>
    <t>23:10</t>
  </si>
  <si>
    <t>04:59</t>
  </si>
  <si>
    <t>10:48</t>
  </si>
  <si>
    <t>16:37</t>
  </si>
  <si>
    <t>22:26</t>
  </si>
  <si>
    <t>04:15</t>
  </si>
  <si>
    <t>10:04</t>
  </si>
  <si>
    <t>15:53</t>
  </si>
  <si>
    <t>21:42</t>
  </si>
  <si>
    <t>03:31</t>
  </si>
  <si>
    <t>09:20</t>
  </si>
  <si>
    <t>15:09</t>
  </si>
  <si>
    <t>20:58</t>
  </si>
  <si>
    <t>02:47</t>
  </si>
  <si>
    <t>08:36</t>
  </si>
  <si>
    <t>14:25</t>
  </si>
  <si>
    <t>20:14</t>
  </si>
  <si>
    <t>02:03</t>
  </si>
  <si>
    <t>07:52</t>
  </si>
  <si>
    <t>15:41</t>
  </si>
  <si>
    <t>21:30</t>
  </si>
  <si>
    <t>03:19</t>
  </si>
  <si>
    <t>09:08</t>
  </si>
  <si>
    <t>14:57</t>
  </si>
  <si>
    <t>20:46</t>
  </si>
  <si>
    <t>02:35</t>
  </si>
  <si>
    <t>08:24</t>
  </si>
  <si>
    <t>14:13</t>
  </si>
  <si>
    <t>20:02</t>
  </si>
  <si>
    <t>01:51</t>
  </si>
  <si>
    <t>07:40</t>
  </si>
  <si>
    <t>13:29</t>
  </si>
  <si>
    <t>19:18</t>
  </si>
  <si>
    <t>01:07</t>
  </si>
  <si>
    <t>06:56</t>
  </si>
  <si>
    <t>12:45</t>
  </si>
  <si>
    <t>18:34</t>
  </si>
  <si>
    <t>00:23</t>
  </si>
  <si>
    <t>06:12</t>
  </si>
  <si>
    <t>12:01</t>
  </si>
  <si>
    <t>17:50</t>
  </si>
  <si>
    <t>23:39</t>
  </si>
  <si>
    <t>05:28</t>
  </si>
  <si>
    <t>11:17</t>
  </si>
  <si>
    <t>17:06</t>
  </si>
  <si>
    <t>22:55</t>
  </si>
  <si>
    <t>04:44</t>
  </si>
  <si>
    <t>10:33</t>
  </si>
  <si>
    <t>16:22</t>
  </si>
  <si>
    <t>22:11</t>
  </si>
  <si>
    <t>04:00</t>
  </si>
  <si>
    <t>09:49</t>
  </si>
  <si>
    <t>15:38</t>
  </si>
  <si>
    <t>21:27</t>
  </si>
  <si>
    <t>03:16</t>
  </si>
  <si>
    <t>09:05</t>
  </si>
  <si>
    <t>14:54</t>
  </si>
  <si>
    <t>20:43</t>
  </si>
  <si>
    <t>02:32</t>
  </si>
  <si>
    <t>08:21</t>
  </si>
  <si>
    <t>14:10</t>
  </si>
  <si>
    <t>19:59</t>
  </si>
  <si>
    <t>01:48</t>
  </si>
  <si>
    <t>07:37</t>
  </si>
  <si>
    <t>13:26</t>
  </si>
  <si>
    <t>14:22</t>
  </si>
  <si>
    <t>20:11</t>
  </si>
  <si>
    <t>02:00</t>
  </si>
  <si>
    <t>07:49</t>
  </si>
  <si>
    <t>13:38</t>
  </si>
  <si>
    <t>19:27</t>
  </si>
  <si>
    <t>01:16</t>
  </si>
  <si>
    <t>11:53</t>
  </si>
  <si>
    <t>17:42</t>
  </si>
  <si>
    <t>23:31</t>
  </si>
  <si>
    <t>05:20</t>
  </si>
  <si>
    <t>11:09</t>
  </si>
  <si>
    <t>16:58</t>
  </si>
  <si>
    <t>22:47</t>
  </si>
  <si>
    <t>04:36</t>
  </si>
  <si>
    <t>10:25</t>
  </si>
  <si>
    <t>16:14</t>
  </si>
  <si>
    <t>22:03</t>
  </si>
  <si>
    <t>03:52</t>
  </si>
  <si>
    <t>09:41</t>
  </si>
  <si>
    <t>15:30</t>
  </si>
  <si>
    <t>21:19</t>
  </si>
  <si>
    <t>03:08</t>
  </si>
  <si>
    <t>08:57</t>
  </si>
  <si>
    <t>14:46</t>
  </si>
  <si>
    <t>20:35</t>
  </si>
  <si>
    <t>02:24</t>
  </si>
  <si>
    <t>08:13</t>
  </si>
  <si>
    <t>14:02</t>
  </si>
  <si>
    <t>19:51</t>
  </si>
  <si>
    <t>01:40</t>
  </si>
  <si>
    <t>07:17</t>
  </si>
  <si>
    <t>13:06</t>
  </si>
  <si>
    <t>18:55</t>
  </si>
  <si>
    <t>00:44</t>
  </si>
  <si>
    <t>06:33</t>
  </si>
  <si>
    <t>12:22</t>
  </si>
  <si>
    <t>18:11</t>
  </si>
  <si>
    <t>00:00</t>
  </si>
  <si>
    <t>05:49</t>
  </si>
  <si>
    <t>11:38</t>
  </si>
  <si>
    <t>17:27</t>
  </si>
  <si>
    <t>23:16</t>
  </si>
  <si>
    <t>05:24</t>
  </si>
  <si>
    <t>11:13</t>
  </si>
  <si>
    <t>17:02</t>
  </si>
  <si>
    <t>22:51</t>
  </si>
  <si>
    <t>04:40</t>
  </si>
  <si>
    <t>10:29</t>
  </si>
  <si>
    <t>16:18</t>
  </si>
  <si>
    <t>22:07</t>
  </si>
  <si>
    <t>03:56</t>
  </si>
  <si>
    <t>09:45</t>
  </si>
  <si>
    <t>15:34</t>
  </si>
  <si>
    <t>21:23</t>
  </si>
  <si>
    <t>03:12</t>
  </si>
  <si>
    <t>09:01</t>
  </si>
  <si>
    <t>14:50</t>
  </si>
  <si>
    <t>20:39</t>
  </si>
  <si>
    <t>02:28</t>
  </si>
  <si>
    <t>08:17</t>
  </si>
  <si>
    <t>14:06</t>
  </si>
  <si>
    <t>19:55</t>
  </si>
  <si>
    <t>01:44</t>
  </si>
  <si>
    <t>07:33</t>
  </si>
  <si>
    <t>13:22</t>
  </si>
  <si>
    <t>19:11</t>
  </si>
  <si>
    <t>01:00</t>
  </si>
  <si>
    <t>06:49</t>
  </si>
  <si>
    <t>12:38</t>
  </si>
  <si>
    <t>18:27</t>
  </si>
  <si>
    <t>00:16</t>
  </si>
  <si>
    <t>06:05</t>
  </si>
  <si>
    <t>11:54</t>
  </si>
  <si>
    <t>17:43</t>
  </si>
  <si>
    <t>23:32</t>
  </si>
  <si>
    <t>05:21</t>
  </si>
  <si>
    <t>11:10</t>
  </si>
  <si>
    <t>16:59</t>
  </si>
  <si>
    <t>22:48</t>
  </si>
  <si>
    <t>04:37</t>
  </si>
  <si>
    <t>10:26</t>
  </si>
  <si>
    <t>16:15</t>
  </si>
  <si>
    <t>22:04</t>
  </si>
  <si>
    <t>03:53</t>
  </si>
  <si>
    <t>09:42</t>
  </si>
  <si>
    <t>15:31</t>
  </si>
  <si>
    <t>21:20</t>
  </si>
  <si>
    <t>03:09</t>
  </si>
  <si>
    <t>08:58</t>
  </si>
  <si>
    <t>14:47</t>
  </si>
  <si>
    <t>20:36</t>
  </si>
  <si>
    <t>02:25</t>
  </si>
  <si>
    <t>08:14</t>
  </si>
  <si>
    <t>14:03</t>
  </si>
  <si>
    <t>19:52</t>
  </si>
  <si>
    <t>01:41</t>
  </si>
  <si>
    <t>07:30</t>
  </si>
  <si>
    <t>13:19</t>
  </si>
  <si>
    <t>19:08</t>
  </si>
  <si>
    <t>00:57</t>
  </si>
  <si>
    <t>06:46</t>
  </si>
  <si>
    <t>12:35</t>
  </si>
  <si>
    <t>18:24</t>
  </si>
  <si>
    <t>00:13</t>
  </si>
  <si>
    <t>06:02</t>
  </si>
  <si>
    <t>11:51</t>
  </si>
  <si>
    <t>17:40</t>
  </si>
  <si>
    <t>23:29</t>
  </si>
  <si>
    <t>05:18</t>
  </si>
  <si>
    <t>11:07</t>
  </si>
  <si>
    <t>16:56</t>
  </si>
  <si>
    <t>22:45</t>
  </si>
  <si>
    <t>04:34</t>
  </si>
  <si>
    <t>10:23</t>
  </si>
  <si>
    <t>16:12</t>
  </si>
  <si>
    <t>22:01</t>
  </si>
  <si>
    <t>03:50</t>
  </si>
  <si>
    <t>09:39</t>
  </si>
  <si>
    <t>15:28</t>
  </si>
  <si>
    <t>03:51</t>
  </si>
  <si>
    <t>09:40</t>
  </si>
  <si>
    <t>15:29</t>
  </si>
  <si>
    <t>21:18</t>
  </si>
  <si>
    <t>03:07</t>
  </si>
  <si>
    <t>08:56</t>
  </si>
  <si>
    <t>14:45</t>
  </si>
  <si>
    <t>20:34</t>
  </si>
  <si>
    <t>02:23</t>
  </si>
  <si>
    <t>08:12</t>
  </si>
  <si>
    <t>14:01</t>
  </si>
  <si>
    <t>19:50</t>
  </si>
  <si>
    <t>01:39</t>
  </si>
  <si>
    <t>07:28</t>
  </si>
  <si>
    <t>13:17</t>
  </si>
  <si>
    <t>19:06</t>
  </si>
  <si>
    <t>00:55</t>
  </si>
  <si>
    <t>06:44</t>
  </si>
  <si>
    <t>12:33</t>
  </si>
  <si>
    <t>18:22</t>
  </si>
  <si>
    <t>00:11</t>
  </si>
  <si>
    <t>06:00</t>
  </si>
  <si>
    <t>11:49</t>
  </si>
  <si>
    <t>17:38</t>
  </si>
  <si>
    <t>23:27</t>
  </si>
  <si>
    <t>05:16</t>
  </si>
  <si>
    <t>11:05</t>
  </si>
  <si>
    <t>16:54</t>
  </si>
  <si>
    <t>22:43</t>
  </si>
  <si>
    <t>04:32</t>
  </si>
  <si>
    <t>10:21</t>
  </si>
  <si>
    <t>16:10</t>
  </si>
  <si>
    <t>21:59</t>
  </si>
  <si>
    <t>03:48</t>
  </si>
  <si>
    <t>09:37</t>
  </si>
  <si>
    <t>15:26</t>
  </si>
  <si>
    <t>21:15</t>
  </si>
  <si>
    <t>03:04</t>
  </si>
  <si>
    <t>一月大</t>
    <phoneticPr fontId="1" type="noConversion"/>
  </si>
  <si>
    <t>九月小</t>
    <phoneticPr fontId="1" type="noConversion"/>
  </si>
  <si>
    <t>十二月大</t>
    <phoneticPr fontId="1" type="noConversion"/>
  </si>
  <si>
    <t>절기년도_시간</t>
  </si>
  <si>
    <t>소한시</t>
  </si>
  <si>
    <t>대한시</t>
  </si>
  <si>
    <t>입춘시</t>
  </si>
  <si>
    <t>우수시</t>
  </si>
  <si>
    <t>경칩시</t>
  </si>
  <si>
    <t>춘분시</t>
  </si>
  <si>
    <t>청명시</t>
  </si>
  <si>
    <t>곡우시</t>
  </si>
  <si>
    <t>입하시</t>
  </si>
  <si>
    <t>소만시</t>
  </si>
  <si>
    <t>망종시</t>
  </si>
  <si>
    <t>하지시</t>
  </si>
  <si>
    <t>소서시</t>
  </si>
  <si>
    <t>대서시</t>
  </si>
  <si>
    <t>입추시</t>
  </si>
  <si>
    <t>처서시</t>
  </si>
  <si>
    <t>백로시</t>
  </si>
  <si>
    <t>추분시</t>
  </si>
  <si>
    <t>한로시</t>
  </si>
  <si>
    <t>상강시</t>
  </si>
  <si>
    <t>입동시</t>
  </si>
  <si>
    <t>소설시</t>
  </si>
  <si>
    <t>대설시</t>
  </si>
  <si>
    <t>동지시</t>
  </si>
  <si>
    <t>음력월</t>
    <phoneticPr fontId="1" type="noConversion"/>
  </si>
  <si>
    <t>十一大</t>
  </si>
  <si>
    <t>十一大</t>
    <phoneticPr fontId="1" type="noConversion"/>
  </si>
  <si>
    <t>正小</t>
  </si>
  <si>
    <t>正小</t>
    <phoneticPr fontId="1" type="noConversion"/>
  </si>
  <si>
    <t>二大</t>
  </si>
  <si>
    <t>二大</t>
    <phoneticPr fontId="1" type="noConversion"/>
  </si>
  <si>
    <t>三小</t>
  </si>
  <si>
    <t>三小</t>
    <phoneticPr fontId="1" type="noConversion"/>
  </si>
  <si>
    <t>四大</t>
  </si>
  <si>
    <t>四大</t>
    <phoneticPr fontId="1" type="noConversion"/>
  </si>
  <si>
    <t>五小</t>
  </si>
  <si>
    <t>五小</t>
    <phoneticPr fontId="1" type="noConversion"/>
  </si>
  <si>
    <t>閏五小</t>
  </si>
  <si>
    <t>閏五小</t>
    <phoneticPr fontId="1" type="noConversion"/>
  </si>
  <si>
    <t>六大</t>
  </si>
  <si>
    <t>六大</t>
    <phoneticPr fontId="1" type="noConversion"/>
  </si>
  <si>
    <t>七小</t>
  </si>
  <si>
    <t>七小</t>
    <phoneticPr fontId="1" type="noConversion"/>
  </si>
  <si>
    <t>八大</t>
  </si>
  <si>
    <t>八大</t>
    <phoneticPr fontId="1" type="noConversion"/>
  </si>
  <si>
    <t>九小</t>
  </si>
  <si>
    <t>九小</t>
    <phoneticPr fontId="1" type="noConversion"/>
  </si>
  <si>
    <t>十大</t>
  </si>
  <si>
    <t>十大</t>
    <phoneticPr fontId="1" type="noConversion"/>
  </si>
  <si>
    <t>十二大</t>
  </si>
  <si>
    <t>十二大</t>
    <phoneticPr fontId="1" type="noConversion"/>
  </si>
  <si>
    <t>六小</t>
  </si>
  <si>
    <t>六小</t>
    <phoneticPr fontId="1" type="noConversion"/>
  </si>
  <si>
    <t>七大</t>
  </si>
  <si>
    <t>七大</t>
    <phoneticPr fontId="1" type="noConversion"/>
  </si>
  <si>
    <t>八小</t>
  </si>
  <si>
    <t>八小</t>
    <phoneticPr fontId="1" type="noConversion"/>
  </si>
  <si>
    <t>九大</t>
  </si>
  <si>
    <t>九大</t>
    <phoneticPr fontId="1" type="noConversion"/>
  </si>
  <si>
    <t>十小</t>
  </si>
  <si>
    <t>十小</t>
    <phoneticPr fontId="1" type="noConversion"/>
  </si>
  <si>
    <t>正大</t>
  </si>
  <si>
    <t>正大</t>
    <phoneticPr fontId="1" type="noConversion"/>
  </si>
  <si>
    <t>二小</t>
  </si>
  <si>
    <t>二小</t>
    <phoneticPr fontId="1" type="noConversion"/>
  </si>
  <si>
    <t>三大</t>
  </si>
  <si>
    <t>四小</t>
  </si>
  <si>
    <t>五大</t>
  </si>
  <si>
    <t>十一小</t>
  </si>
  <si>
    <t>十二小</t>
  </si>
  <si>
    <t>閏四小</t>
  </si>
  <si>
    <t>閏二小</t>
  </si>
  <si>
    <t>閏六小</t>
  </si>
  <si>
    <t>一</t>
  </si>
  <si>
    <t>四小</t>
    <phoneticPr fontId="1" type="noConversion"/>
  </si>
  <si>
    <t>三大</t>
    <phoneticPr fontId="1" type="noConversion"/>
  </si>
  <si>
    <t>十二小</t>
    <phoneticPr fontId="1" type="noConversion"/>
  </si>
  <si>
    <t>남상승</t>
    <phoneticPr fontId="1" type="noConversion"/>
  </si>
  <si>
    <t>남하강</t>
    <phoneticPr fontId="1" type="noConversion"/>
  </si>
  <si>
    <t>여상승</t>
    <phoneticPr fontId="1" type="noConversion"/>
  </si>
  <si>
    <t>여하강</t>
    <phoneticPr fontId="1" type="noConversion"/>
  </si>
  <si>
    <t>一</t>
    <phoneticPr fontId="1" type="noConversion"/>
  </si>
  <si>
    <t>十</t>
    <phoneticPr fontId="1" type="noConversion"/>
  </si>
  <si>
    <t>12:04</t>
    <phoneticPr fontId="1" type="noConversion"/>
  </si>
  <si>
    <t>12:41</t>
    <phoneticPr fontId="1" type="noConversion"/>
  </si>
  <si>
    <t>12:55</t>
    <phoneticPr fontId="1" type="noConversion"/>
  </si>
  <si>
    <t>06:23</t>
    <phoneticPr fontId="1" type="noConversion"/>
  </si>
  <si>
    <t>00:33</t>
    <phoneticPr fontId="1" type="noConversion"/>
  </si>
  <si>
    <t>20:30</t>
    <phoneticPr fontId="1" type="noConversion"/>
  </si>
  <si>
    <t>18:32</t>
    <phoneticPr fontId="1" type="noConversion"/>
  </si>
  <si>
    <t>19:28</t>
    <phoneticPr fontId="1" type="noConversion"/>
  </si>
  <si>
    <t>23:16</t>
    <phoneticPr fontId="1" type="noConversion"/>
  </si>
  <si>
    <t>06:26</t>
    <phoneticPr fontId="1" type="noConversion"/>
  </si>
  <si>
    <t>16:30</t>
    <phoneticPr fontId="1" type="noConversion"/>
  </si>
  <si>
    <t>05:30</t>
    <phoneticPr fontId="1" type="noConversion"/>
  </si>
  <si>
    <t>20:36</t>
    <phoneticPr fontId="1" type="noConversion"/>
  </si>
  <si>
    <t>13:23</t>
    <phoneticPr fontId="1" type="noConversion"/>
  </si>
  <si>
    <t>06:50</t>
    <phoneticPr fontId="1" type="noConversion"/>
  </si>
  <si>
    <t>00:14</t>
    <phoneticPr fontId="1" type="noConversion"/>
  </si>
  <si>
    <t>16:39</t>
    <phoneticPr fontId="1" type="noConversion"/>
  </si>
  <si>
    <t>07:19</t>
    <phoneticPr fontId="1" type="noConversion"/>
  </si>
  <si>
    <t>19:38</t>
    <phoneticPr fontId="1" type="noConversion"/>
  </si>
  <si>
    <t>05:01</t>
    <phoneticPr fontId="1" type="noConversion"/>
  </si>
  <si>
    <t>11:21</t>
    <phoneticPr fontId="1" type="noConversion"/>
  </si>
  <si>
    <t>14:26</t>
    <phoneticPr fontId="1" type="noConversion"/>
  </si>
  <si>
    <t>14:37</t>
    <phoneticPr fontId="1" type="noConversion"/>
  </si>
  <si>
    <t>07:32</t>
    <phoneticPr fontId="1" type="noConversion"/>
  </si>
  <si>
    <t>01:27</t>
    <phoneticPr fontId="1" type="noConversion"/>
  </si>
  <si>
    <t>18:48</t>
    <phoneticPr fontId="1" type="noConversion"/>
  </si>
  <si>
    <t>12:08</t>
    <phoneticPr fontId="1" type="noConversion"/>
  </si>
  <si>
    <t>06:28</t>
    <phoneticPr fontId="1" type="noConversion"/>
  </si>
  <si>
    <t>02:17</t>
    <phoneticPr fontId="1" type="noConversion"/>
  </si>
  <si>
    <t>00:27</t>
    <phoneticPr fontId="1" type="noConversion"/>
  </si>
  <si>
    <t>01:14</t>
    <phoneticPr fontId="1" type="noConversion"/>
  </si>
  <si>
    <t>05:12</t>
    <phoneticPr fontId="1" type="noConversion"/>
  </si>
  <si>
    <t>12:12</t>
    <phoneticPr fontId="1" type="noConversion"/>
  </si>
  <si>
    <t>22:24</t>
    <phoneticPr fontId="1" type="noConversion"/>
  </si>
  <si>
    <t>11:14</t>
    <phoneticPr fontId="1" type="noConversion"/>
  </si>
  <si>
    <t>02:28</t>
    <phoneticPr fontId="1" type="noConversion"/>
  </si>
  <si>
    <t>19:06</t>
    <phoneticPr fontId="1" type="noConversion"/>
  </si>
  <si>
    <t>05:59</t>
    <phoneticPr fontId="1" type="noConversion"/>
  </si>
  <si>
    <t>22:30</t>
    <phoneticPr fontId="1" type="noConversion"/>
  </si>
  <si>
    <t>13:08</t>
    <phoneticPr fontId="1" type="noConversion"/>
  </si>
  <si>
    <t>01:29</t>
    <phoneticPr fontId="1" type="noConversion"/>
  </si>
  <si>
    <t>10:53</t>
    <phoneticPr fontId="1" type="noConversion"/>
  </si>
  <si>
    <t>17:14</t>
    <phoneticPr fontId="1" type="noConversion"/>
  </si>
  <si>
    <t>20:21</t>
    <phoneticPr fontId="1" type="noConversion"/>
  </si>
  <si>
    <t>20:31</t>
    <phoneticPr fontId="1" type="noConversion"/>
  </si>
  <si>
    <t>18:01</t>
    <phoneticPr fontId="1" type="noConversion"/>
  </si>
  <si>
    <t>13:25</t>
    <phoneticPr fontId="1" type="noConversion"/>
  </si>
  <si>
    <t>07:22</t>
    <phoneticPr fontId="1" type="noConversion"/>
  </si>
  <si>
    <t>00:38</t>
    <phoneticPr fontId="1" type="noConversion"/>
  </si>
  <si>
    <t>17:59</t>
    <phoneticPr fontId="1" type="noConversion"/>
  </si>
  <si>
    <t>12:13</t>
    <phoneticPr fontId="1" type="noConversion"/>
  </si>
  <si>
    <t>08:03</t>
    <phoneticPr fontId="1" type="noConversion"/>
  </si>
  <si>
    <t>06:09</t>
    <phoneticPr fontId="1" type="noConversion"/>
  </si>
  <si>
    <t>06:57</t>
    <phoneticPr fontId="1" type="noConversion"/>
  </si>
  <si>
    <t>10:50</t>
    <phoneticPr fontId="1" type="noConversion"/>
  </si>
  <si>
    <t>17:54</t>
    <phoneticPr fontId="1" type="noConversion"/>
  </si>
  <si>
    <t>04:02</t>
    <phoneticPr fontId="1" type="noConversion"/>
  </si>
  <si>
    <t>16:58</t>
    <phoneticPr fontId="1" type="noConversion"/>
  </si>
  <si>
    <t>08:05</t>
    <phoneticPr fontId="1" type="noConversion"/>
  </si>
  <si>
    <t>00:53</t>
    <phoneticPr fontId="1" type="noConversion"/>
  </si>
  <si>
    <t>18:20</t>
    <phoneticPr fontId="1" type="noConversion"/>
  </si>
  <si>
    <t>11:49</t>
    <phoneticPr fontId="1" type="noConversion"/>
  </si>
  <si>
    <t>04:12</t>
    <phoneticPr fontId="1" type="noConversion"/>
  </si>
  <si>
    <t>19:01</t>
    <phoneticPr fontId="1" type="noConversion"/>
  </si>
  <si>
    <t>07:16</t>
    <phoneticPr fontId="1" type="noConversion"/>
  </si>
  <si>
    <t>16:49</t>
    <phoneticPr fontId="1" type="noConversion"/>
  </si>
  <si>
    <t>23:05</t>
    <phoneticPr fontId="1" type="noConversion"/>
  </si>
  <si>
    <t>02:19</t>
    <phoneticPr fontId="1" type="noConversion"/>
  </si>
  <si>
    <t>02:23</t>
    <phoneticPr fontId="1" type="noConversion"/>
  </si>
  <si>
    <t>23:58</t>
    <phoneticPr fontId="1" type="noConversion"/>
  </si>
  <si>
    <t>19:17</t>
    <phoneticPr fontId="1" type="noConversion"/>
  </si>
  <si>
    <t>13:18</t>
    <phoneticPr fontId="1" type="noConversion"/>
  </si>
  <si>
    <t>06:29</t>
    <phoneticPr fontId="1" type="noConversion"/>
  </si>
  <si>
    <t>23:54</t>
    <phoneticPr fontId="1" type="noConversion"/>
  </si>
  <si>
    <t>18:02</t>
    <phoneticPr fontId="1" type="noConversion"/>
  </si>
  <si>
    <t>13:56</t>
    <phoneticPr fontId="1" type="noConversion"/>
  </si>
  <si>
    <t>12:49</t>
    <phoneticPr fontId="1" type="noConversion"/>
  </si>
  <si>
    <t>16:37</t>
    <phoneticPr fontId="1" type="noConversion"/>
  </si>
  <si>
    <t>23:44</t>
    <phoneticPr fontId="1" type="noConversion"/>
  </si>
  <si>
    <t>09:50</t>
    <phoneticPr fontId="1" type="noConversion"/>
  </si>
  <si>
    <t>22:48</t>
    <phoneticPr fontId="1" type="noConversion"/>
  </si>
  <si>
    <t>13:57</t>
    <phoneticPr fontId="1" type="noConversion"/>
  </si>
  <si>
    <t>06:43</t>
    <phoneticPr fontId="1" type="noConversion"/>
  </si>
  <si>
    <t>00:13</t>
    <phoneticPr fontId="1" type="noConversion"/>
  </si>
  <si>
    <t>17:36</t>
    <phoneticPr fontId="1" type="noConversion"/>
  </si>
  <si>
    <t>10:05</t>
    <phoneticPr fontId="1" type="noConversion"/>
  </si>
  <si>
    <t>00:44</t>
    <phoneticPr fontId="1" type="noConversion"/>
  </si>
  <si>
    <t>13:07</t>
    <phoneticPr fontId="1" type="noConversion"/>
  </si>
  <si>
    <t>04:54</t>
    <phoneticPr fontId="1" type="noConversion"/>
  </si>
  <si>
    <t>07:59</t>
    <phoneticPr fontId="1" type="noConversion"/>
  </si>
  <si>
    <t>08:13</t>
    <phoneticPr fontId="1" type="noConversion"/>
  </si>
  <si>
    <t>05:39</t>
    <phoneticPr fontId="1" type="noConversion"/>
  </si>
  <si>
    <t>01:08</t>
    <phoneticPr fontId="1" type="noConversion"/>
  </si>
  <si>
    <t>11:56</t>
    <phoneticPr fontId="1" type="noConversion"/>
  </si>
  <si>
    <t>12:22</t>
    <phoneticPr fontId="1" type="noConversion"/>
  </si>
  <si>
    <t>19:43</t>
    <phoneticPr fontId="1" type="noConversion"/>
  </si>
  <si>
    <t>17:53</t>
    <phoneticPr fontId="1" type="noConversion"/>
  </si>
  <si>
    <t>18:36</t>
    <phoneticPr fontId="1" type="noConversion"/>
  </si>
  <si>
    <t>22:34</t>
    <phoneticPr fontId="1" type="noConversion"/>
  </si>
  <si>
    <t>05:32</t>
    <phoneticPr fontId="1" type="noConversion"/>
  </si>
  <si>
    <t>15:46</t>
    <phoneticPr fontId="1" type="noConversion"/>
  </si>
  <si>
    <t>04:36</t>
    <phoneticPr fontId="1" type="noConversion"/>
  </si>
  <si>
    <t>19:51</t>
    <phoneticPr fontId="1" type="noConversion"/>
  </si>
  <si>
    <t>12:31</t>
    <phoneticPr fontId="1" type="noConversion"/>
  </si>
  <si>
    <t>06:04</t>
    <phoneticPr fontId="1" type="noConversion"/>
  </si>
  <si>
    <t>23:25</t>
    <phoneticPr fontId="1" type="noConversion"/>
  </si>
  <si>
    <t>15:53</t>
    <phoneticPr fontId="1" type="noConversion"/>
  </si>
  <si>
    <t>06:34</t>
    <phoneticPr fontId="1" type="noConversion"/>
  </si>
  <si>
    <t>18:52</t>
    <phoneticPr fontId="1" type="noConversion"/>
  </si>
  <si>
    <t>04:20</t>
    <phoneticPr fontId="1" type="noConversion"/>
  </si>
  <si>
    <t>10:38</t>
    <phoneticPr fontId="1" type="noConversion"/>
  </si>
  <si>
    <t>13:50</t>
    <phoneticPr fontId="1" type="noConversion"/>
  </si>
  <si>
    <t>13:58</t>
    <phoneticPr fontId="1" type="noConversion"/>
  </si>
  <si>
    <t>11:33</t>
    <phoneticPr fontId="1" type="noConversion"/>
  </si>
  <si>
    <t>06:56</t>
    <phoneticPr fontId="1" type="noConversion"/>
  </si>
  <si>
    <t>00:58</t>
    <phoneticPr fontId="1" type="noConversion"/>
  </si>
  <si>
    <t>18:13</t>
    <phoneticPr fontId="1" type="noConversion"/>
  </si>
  <si>
    <t>11:38</t>
    <phoneticPr fontId="1" type="noConversion"/>
  </si>
  <si>
    <t>05:50</t>
    <phoneticPr fontId="1" type="noConversion"/>
  </si>
  <si>
    <t>01:42</t>
    <phoneticPr fontId="1" type="noConversion"/>
  </si>
  <si>
    <t>23:43</t>
    <phoneticPr fontId="1" type="noConversion"/>
  </si>
  <si>
    <t>00:32</t>
    <phoneticPr fontId="1" type="noConversion"/>
  </si>
  <si>
    <t>04:19</t>
    <phoneticPr fontId="1" type="noConversion"/>
  </si>
  <si>
    <t>11:23</t>
    <phoneticPr fontId="1" type="noConversion"/>
  </si>
  <si>
    <t>21:25</t>
    <phoneticPr fontId="1" type="noConversion"/>
  </si>
  <si>
    <t>10:22</t>
    <phoneticPr fontId="1" type="noConversion"/>
  </si>
  <si>
    <t>01:25</t>
    <phoneticPr fontId="1" type="noConversion"/>
  </si>
  <si>
    <t>11:37</t>
    <phoneticPr fontId="1" type="noConversion"/>
  </si>
  <si>
    <t>05:06</t>
    <phoneticPr fontId="1" type="noConversion"/>
  </si>
  <si>
    <t>21:28</t>
    <phoneticPr fontId="1" type="noConversion"/>
  </si>
  <si>
    <t>12:15</t>
    <phoneticPr fontId="1" type="noConversion"/>
  </si>
  <si>
    <t>00:31</t>
    <phoneticPr fontId="1" type="noConversion"/>
  </si>
  <si>
    <t>10:03</t>
    <phoneticPr fontId="1" type="noConversion"/>
  </si>
  <si>
    <t>16:21</t>
    <phoneticPr fontId="1" type="noConversion"/>
  </si>
  <si>
    <t>19:35</t>
    <phoneticPr fontId="1" type="noConversion"/>
  </si>
  <si>
    <t>19:44</t>
    <phoneticPr fontId="1" type="noConversion"/>
  </si>
  <si>
    <t>17:19</t>
    <phoneticPr fontId="1" type="noConversion"/>
  </si>
  <si>
    <t>12:45</t>
    <phoneticPr fontId="1" type="noConversion"/>
  </si>
  <si>
    <t>06:47</t>
    <phoneticPr fontId="1" type="noConversion"/>
  </si>
  <si>
    <t>00:04</t>
    <phoneticPr fontId="1" type="noConversion"/>
  </si>
  <si>
    <t>17:28</t>
    <phoneticPr fontId="1" type="noConversion"/>
  </si>
  <si>
    <t>11:41</t>
    <phoneticPr fontId="1" type="noConversion"/>
  </si>
  <si>
    <t>07:33</t>
    <phoneticPr fontId="1" type="noConversion"/>
  </si>
  <si>
    <t>05:35</t>
    <phoneticPr fontId="1" type="noConversion"/>
  </si>
  <si>
    <t>10:12</t>
    <phoneticPr fontId="1" type="noConversion"/>
  </si>
  <si>
    <t>17:13</t>
    <phoneticPr fontId="1" type="noConversion"/>
  </si>
  <si>
    <t>03:18</t>
    <phoneticPr fontId="1" type="noConversion"/>
  </si>
  <si>
    <t>16:08</t>
    <phoneticPr fontId="1" type="noConversion"/>
  </si>
  <si>
    <t>07:17</t>
    <phoneticPr fontId="1" type="noConversion"/>
  </si>
  <si>
    <t>23:57</t>
    <phoneticPr fontId="1" type="noConversion"/>
  </si>
  <si>
    <t>17:30</t>
    <phoneticPr fontId="1" type="noConversion"/>
  </si>
  <si>
    <t>10:49</t>
    <phoneticPr fontId="1" type="noConversion"/>
  </si>
  <si>
    <t>03:22</t>
    <phoneticPr fontId="1" type="noConversion"/>
  </si>
  <si>
    <t>18:00</t>
    <phoneticPr fontId="1" type="noConversion"/>
  </si>
  <si>
    <t>15:49</t>
    <phoneticPr fontId="1" type="noConversion"/>
  </si>
  <si>
    <t>22:14</t>
    <phoneticPr fontId="1" type="noConversion"/>
  </si>
  <si>
    <t>01:20</t>
    <phoneticPr fontId="1" type="noConversion"/>
  </si>
  <si>
    <t>01:35</t>
    <phoneticPr fontId="1" type="noConversion"/>
  </si>
  <si>
    <t>23:02</t>
    <phoneticPr fontId="1" type="noConversion"/>
  </si>
  <si>
    <t>12:26</t>
    <phoneticPr fontId="1" type="noConversion"/>
  </si>
  <si>
    <t>23:06</t>
    <phoneticPr fontId="1" type="noConversion"/>
  </si>
  <si>
    <t>17:26</t>
    <phoneticPr fontId="1" type="noConversion"/>
  </si>
  <si>
    <t>13:12</t>
    <phoneticPr fontId="1" type="noConversion"/>
  </si>
  <si>
    <t>11:22</t>
    <phoneticPr fontId="1" type="noConversion"/>
  </si>
  <si>
    <t>12:05</t>
    <phoneticPr fontId="1" type="noConversion"/>
  </si>
  <si>
    <t>16:01</t>
    <phoneticPr fontId="1" type="noConversion"/>
  </si>
  <si>
    <t>22:59</t>
    <phoneticPr fontId="1" type="noConversion"/>
  </si>
  <si>
    <t>09:09</t>
    <phoneticPr fontId="1" type="noConversion"/>
  </si>
  <si>
    <t>21:58</t>
    <phoneticPr fontId="1" type="noConversion"/>
  </si>
  <si>
    <t>23:19</t>
    <phoneticPr fontId="1" type="noConversion"/>
  </si>
  <si>
    <t>16:43</t>
    <phoneticPr fontId="1" type="noConversion"/>
  </si>
  <si>
    <t>09:08</t>
    <phoneticPr fontId="1" type="noConversion"/>
  </si>
  <si>
    <t>12:10</t>
    <phoneticPr fontId="1" type="noConversion"/>
  </si>
  <si>
    <t>21:43</t>
    <phoneticPr fontId="1" type="noConversion"/>
  </si>
  <si>
    <t>03:59</t>
    <phoneticPr fontId="1" type="noConversion"/>
  </si>
  <si>
    <t>07:14</t>
    <phoneticPr fontId="1" type="noConversion"/>
  </si>
  <si>
    <t>04:55</t>
    <phoneticPr fontId="1" type="noConversion"/>
  </si>
  <si>
    <t>00:16</t>
    <phoneticPr fontId="1" type="noConversion"/>
  </si>
  <si>
    <t>18:19</t>
    <phoneticPr fontId="1" type="noConversion"/>
  </si>
  <si>
    <t>13:09</t>
    <phoneticPr fontId="1" type="noConversion"/>
  </si>
  <si>
    <t>05:48</t>
    <phoneticPr fontId="1" type="noConversion"/>
  </si>
  <si>
    <t>11:32</t>
    <phoneticPr fontId="1" type="noConversion"/>
  </si>
  <si>
    <t>04:59</t>
    <phoneticPr fontId="1" type="noConversion"/>
  </si>
  <si>
    <t>23:09</t>
    <phoneticPr fontId="1" type="noConversion"/>
  </si>
  <si>
    <t>19:05</t>
    <phoneticPr fontId="1" type="noConversion"/>
  </si>
  <si>
    <t>17:06</t>
    <phoneticPr fontId="1" type="noConversion"/>
  </si>
  <si>
    <t>21:47</t>
    <phoneticPr fontId="1" type="noConversion"/>
  </si>
  <si>
    <t>14:56</t>
    <phoneticPr fontId="1" type="noConversion"/>
  </si>
  <si>
    <t>03:54</t>
    <phoneticPr fontId="1" type="noConversion"/>
  </si>
  <si>
    <t>18:55</t>
    <phoneticPr fontId="1" type="noConversion"/>
  </si>
  <si>
    <t>05:04</t>
    <phoneticPr fontId="1" type="noConversion"/>
  </si>
  <si>
    <t>22:28</t>
    <phoneticPr fontId="1" type="noConversion"/>
  </si>
  <si>
    <t>14:50</t>
    <phoneticPr fontId="1" type="noConversion"/>
  </si>
  <si>
    <t>05:23</t>
    <phoneticPr fontId="1" type="noConversion"/>
  </si>
  <si>
    <t>17:51</t>
    <phoneticPr fontId="1" type="noConversion"/>
  </si>
  <si>
    <t>09:40</t>
    <phoneticPr fontId="1" type="noConversion"/>
  </si>
  <si>
    <t>12:50</t>
    <phoneticPr fontId="1" type="noConversion"/>
  </si>
  <si>
    <t>13:03</t>
    <phoneticPr fontId="1" type="noConversion"/>
  </si>
  <si>
    <t>10:34</t>
    <phoneticPr fontId="1" type="noConversion"/>
  </si>
  <si>
    <t>06:03</t>
    <phoneticPr fontId="1" type="noConversion"/>
  </si>
  <si>
    <t>00:02</t>
    <phoneticPr fontId="1" type="noConversion"/>
  </si>
  <si>
    <t>17:22</t>
    <phoneticPr fontId="1" type="noConversion"/>
  </si>
  <si>
    <t>10:44</t>
    <phoneticPr fontId="1" type="noConversion"/>
  </si>
  <si>
    <t>00:51</t>
    <phoneticPr fontId="1" type="noConversion"/>
  </si>
  <si>
    <t>22:58</t>
    <phoneticPr fontId="1" type="noConversion"/>
  </si>
  <si>
    <t>23:45</t>
    <phoneticPr fontId="1" type="noConversion"/>
  </si>
  <si>
    <t>03:39</t>
    <phoneticPr fontId="1" type="noConversion"/>
  </si>
  <si>
    <t>20:48</t>
    <phoneticPr fontId="1" type="noConversion"/>
  </si>
  <si>
    <t>09:36</t>
    <phoneticPr fontId="1" type="noConversion"/>
  </si>
  <si>
    <t>00:47</t>
    <phoneticPr fontId="1" type="noConversion"/>
  </si>
  <si>
    <t>17:23</t>
    <phoneticPr fontId="1" type="noConversion"/>
  </si>
  <si>
    <t>10:56</t>
    <phoneticPr fontId="1" type="noConversion"/>
  </si>
  <si>
    <t>20:42</t>
    <phoneticPr fontId="1" type="noConversion"/>
  </si>
  <si>
    <t>11:18</t>
    <phoneticPr fontId="1" type="noConversion"/>
  </si>
  <si>
    <t>23:40</t>
    <phoneticPr fontId="1" type="noConversion"/>
  </si>
  <si>
    <t>09:04</t>
    <phoneticPr fontId="1" type="noConversion"/>
  </si>
  <si>
    <t>15:28</t>
    <phoneticPr fontId="1" type="noConversion"/>
  </si>
  <si>
    <t>18:37</t>
    <phoneticPr fontId="1" type="noConversion"/>
  </si>
  <si>
    <t>18:51</t>
    <phoneticPr fontId="1" type="noConversion"/>
  </si>
  <si>
    <t>16:22</t>
    <phoneticPr fontId="1" type="noConversion"/>
  </si>
  <si>
    <t>11:51</t>
    <phoneticPr fontId="1" type="noConversion"/>
  </si>
  <si>
    <t>05:49</t>
    <phoneticPr fontId="1" type="noConversion"/>
  </si>
  <si>
    <t>16:29</t>
    <phoneticPr fontId="1" type="noConversion"/>
  </si>
  <si>
    <t>10:45</t>
    <phoneticPr fontId="1" type="noConversion"/>
  </si>
  <si>
    <t>06:32</t>
    <phoneticPr fontId="1" type="noConversion"/>
  </si>
  <si>
    <t>04:38</t>
    <phoneticPr fontId="1" type="noConversion"/>
  </si>
  <si>
    <t>05:24</t>
    <phoneticPr fontId="1" type="noConversion"/>
  </si>
  <si>
    <t>09:16</t>
    <phoneticPr fontId="1" type="noConversion"/>
  </si>
  <si>
    <t>16:16</t>
    <phoneticPr fontId="1" type="noConversion"/>
  </si>
  <si>
    <t>02:24</t>
    <phoneticPr fontId="1" type="noConversion"/>
  </si>
  <si>
    <t>15:17</t>
    <phoneticPr fontId="1" type="noConversion"/>
  </si>
  <si>
    <t>06:25</t>
    <phoneticPr fontId="1" type="noConversion"/>
  </si>
  <si>
    <t>23:10</t>
    <phoneticPr fontId="1" type="noConversion"/>
  </si>
  <si>
    <t>16:36</t>
    <phoneticPr fontId="1" type="noConversion"/>
  </si>
  <si>
    <t>02:26</t>
    <phoneticPr fontId="1" type="noConversion"/>
  </si>
  <si>
    <t>05:27</t>
    <phoneticPr fontId="1" type="noConversion"/>
  </si>
  <si>
    <t>15:01</t>
    <phoneticPr fontId="1" type="noConversion"/>
  </si>
  <si>
    <t>21:16</t>
    <phoneticPr fontId="1" type="noConversion"/>
  </si>
  <si>
    <t>00:37</t>
    <phoneticPr fontId="1" type="noConversion"/>
  </si>
  <si>
    <t>22:15</t>
    <phoneticPr fontId="1" type="noConversion"/>
  </si>
  <si>
    <t>04:53</t>
    <phoneticPr fontId="1" type="noConversion"/>
  </si>
  <si>
    <t>22:21</t>
    <phoneticPr fontId="1" type="noConversion"/>
  </si>
  <si>
    <t>12:25</t>
    <phoneticPr fontId="1" type="noConversion"/>
  </si>
  <si>
    <t>10:24</t>
    <phoneticPr fontId="1" type="noConversion"/>
  </si>
  <si>
    <t>11:16</t>
    <phoneticPr fontId="1" type="noConversion"/>
  </si>
  <si>
    <t>15:02</t>
    <phoneticPr fontId="1" type="noConversion"/>
  </si>
  <si>
    <t>22:08</t>
    <phoneticPr fontId="1" type="noConversion"/>
  </si>
  <si>
    <t>08:11</t>
    <phoneticPr fontId="1" type="noConversion"/>
  </si>
  <si>
    <t>21:09</t>
    <phoneticPr fontId="1" type="noConversion"/>
  </si>
  <si>
    <t>22:29</t>
    <phoneticPr fontId="1" type="noConversion"/>
  </si>
  <si>
    <t>08:20</t>
    <phoneticPr fontId="1" type="noConversion"/>
  </si>
  <si>
    <t>23:00</t>
    <phoneticPr fontId="1" type="noConversion"/>
  </si>
  <si>
    <t>20:44</t>
    <phoneticPr fontId="1" type="noConversion"/>
  </si>
  <si>
    <t>03:07</t>
    <phoneticPr fontId="1" type="noConversion"/>
  </si>
  <si>
    <t>06:12</t>
    <phoneticPr fontId="1" type="noConversion"/>
  </si>
  <si>
    <t>03:53</t>
    <phoneticPr fontId="1" type="noConversion"/>
  </si>
  <si>
    <t>23:23</t>
    <phoneticPr fontId="1" type="noConversion"/>
  </si>
  <si>
    <t>17:18</t>
    <phoneticPr fontId="1" type="noConversion"/>
  </si>
  <si>
    <t>10:41</t>
    <phoneticPr fontId="1" type="noConversion"/>
  </si>
  <si>
    <t>04:00</t>
    <phoneticPr fontId="1" type="noConversion"/>
  </si>
  <si>
    <t>22:20</t>
    <phoneticPr fontId="1" type="noConversion"/>
  </si>
  <si>
    <t>18:07</t>
    <phoneticPr fontId="1" type="noConversion"/>
  </si>
  <si>
    <t>17:01</t>
    <phoneticPr fontId="1" type="noConversion"/>
  </si>
  <si>
    <t>20:57</t>
    <phoneticPr fontId="1" type="noConversion"/>
  </si>
  <si>
    <t>14:07</t>
    <phoneticPr fontId="1" type="noConversion"/>
  </si>
  <si>
    <t>05:55</t>
    <phoneticPr fontId="1" type="noConversion"/>
  </si>
  <si>
    <t>18:09</t>
    <phoneticPr fontId="1" type="noConversion"/>
  </si>
  <si>
    <t>10:47</t>
    <phoneticPr fontId="1" type="noConversion"/>
  </si>
  <si>
    <t>04:21</t>
    <phoneticPr fontId="1" type="noConversion"/>
  </si>
  <si>
    <t>21:41</t>
    <phoneticPr fontId="1" type="noConversion"/>
  </si>
  <si>
    <t>14:11</t>
    <phoneticPr fontId="1" type="noConversion"/>
  </si>
  <si>
    <t>04:50</t>
    <phoneticPr fontId="1" type="noConversion"/>
  </si>
  <si>
    <t>17:11</t>
    <phoneticPr fontId="1" type="noConversion"/>
  </si>
  <si>
    <t>02:37</t>
    <phoneticPr fontId="1" type="noConversion"/>
  </si>
  <si>
    <t>08:57</t>
    <phoneticPr fontId="1" type="noConversion"/>
  </si>
  <si>
    <t>12:07</t>
    <phoneticPr fontId="1" type="noConversion"/>
  </si>
  <si>
    <t>12:16</t>
    <phoneticPr fontId="1" type="noConversion"/>
  </si>
  <si>
    <t>09:48</t>
    <phoneticPr fontId="1" type="noConversion"/>
  </si>
  <si>
    <t>05:13</t>
    <phoneticPr fontId="1" type="noConversion"/>
  </si>
  <si>
    <t>23:13</t>
    <phoneticPr fontId="1" type="noConversion"/>
  </si>
  <si>
    <t>09:53</t>
    <phoneticPr fontId="1" type="noConversion"/>
  </si>
  <si>
    <t>04:07</t>
    <phoneticPr fontId="1" type="noConversion"/>
  </si>
  <si>
    <t>23:59</t>
    <phoneticPr fontId="1" type="noConversion"/>
  </si>
  <si>
    <t>22:02</t>
    <phoneticPr fontId="1" type="noConversion"/>
  </si>
  <si>
    <t>22:51</t>
    <phoneticPr fontId="1" type="noConversion"/>
  </si>
  <si>
    <t>02:40</t>
    <phoneticPr fontId="1" type="noConversion"/>
  </si>
  <si>
    <t>09:42</t>
    <phoneticPr fontId="1" type="noConversion"/>
  </si>
  <si>
    <t>19:45</t>
    <phoneticPr fontId="1" type="noConversion"/>
  </si>
  <si>
    <t>08:40</t>
    <phoneticPr fontId="1" type="noConversion"/>
  </si>
  <si>
    <t>09:54</t>
    <phoneticPr fontId="1" type="noConversion"/>
  </si>
  <si>
    <t>03:24</t>
    <phoneticPr fontId="1" type="noConversion"/>
  </si>
  <si>
    <t>19:46</t>
    <phoneticPr fontId="1" type="noConversion"/>
  </si>
  <si>
    <t>10:35</t>
    <phoneticPr fontId="1" type="noConversion"/>
  </si>
  <si>
    <t>22:52</t>
    <phoneticPr fontId="1" type="noConversion"/>
  </si>
  <si>
    <t>08:26</t>
    <phoneticPr fontId="1" type="noConversion"/>
  </si>
  <si>
    <t>14:44</t>
    <phoneticPr fontId="1" type="noConversion"/>
  </si>
  <si>
    <t>18:07</t>
    <phoneticPr fontId="1" type="noConversion"/>
  </si>
  <si>
    <t>15:43</t>
    <phoneticPr fontId="1" type="noConversion"/>
  </si>
  <si>
    <t>11:06</t>
    <phoneticPr fontId="1" type="noConversion"/>
  </si>
  <si>
    <t>05:08</t>
    <phoneticPr fontId="1" type="noConversion"/>
  </si>
  <si>
    <t>22:22</t>
    <phoneticPr fontId="1" type="noConversion"/>
  </si>
  <si>
    <t>15:47</t>
    <phoneticPr fontId="1" type="noConversion"/>
  </si>
  <si>
    <t>09:57</t>
    <phoneticPr fontId="1" type="noConversion"/>
  </si>
  <si>
    <t>03:50</t>
    <phoneticPr fontId="1" type="noConversion"/>
  </si>
  <si>
    <t>04:40</t>
    <phoneticPr fontId="1" type="noConversion"/>
  </si>
  <si>
    <t>08:27</t>
    <phoneticPr fontId="1" type="noConversion"/>
  </si>
  <si>
    <t>15:30</t>
    <phoneticPr fontId="1" type="noConversion"/>
  </si>
  <si>
    <t>01:34</t>
    <phoneticPr fontId="1" type="noConversion"/>
  </si>
  <si>
    <t>14:27</t>
    <phoneticPr fontId="1" type="noConversion"/>
  </si>
  <si>
    <t>05:34</t>
    <phoneticPr fontId="1" type="noConversion"/>
  </si>
  <si>
    <t>22:16</t>
    <phoneticPr fontId="1" type="noConversion"/>
  </si>
  <si>
    <t>15:48</t>
    <phoneticPr fontId="1" type="noConversion"/>
  </si>
  <si>
    <t>04:49</t>
    <phoneticPr fontId="1" type="noConversion"/>
  </si>
  <si>
    <t>14:14</t>
    <phoneticPr fontId="1" type="noConversion"/>
  </si>
  <si>
    <t>23:48</t>
    <phoneticPr fontId="1" type="noConversion"/>
  </si>
  <si>
    <t>21:31</t>
    <phoneticPr fontId="1" type="noConversion"/>
  </si>
  <si>
    <t>17:02</t>
    <phoneticPr fontId="1" type="noConversion"/>
  </si>
  <si>
    <t>10:54</t>
    <phoneticPr fontId="1" type="noConversion"/>
  </si>
  <si>
    <t>년도</t>
    <phoneticPr fontId="1" type="noConversion"/>
  </si>
  <si>
    <t>土王</t>
    <phoneticPr fontId="1" type="noConversion"/>
  </si>
  <si>
    <t>春社</t>
    <phoneticPr fontId="1" type="noConversion"/>
  </si>
  <si>
    <t>秋社</t>
    <phoneticPr fontId="1" type="noConversion"/>
  </si>
  <si>
    <t>臘享</t>
    <phoneticPr fontId="1" type="noConversion"/>
  </si>
  <si>
    <t>寒食</t>
    <phoneticPr fontId="1" type="noConversion"/>
  </si>
  <si>
    <t>월</t>
    <phoneticPr fontId="1" type="noConversion"/>
  </si>
  <si>
    <t>구성1</t>
    <phoneticPr fontId="1" type="noConversion"/>
  </si>
  <si>
    <t>구성2</t>
    <phoneticPr fontId="1" type="noConversion"/>
  </si>
  <si>
    <t>1월</t>
  </si>
  <si>
    <t>1월</t>
    <phoneticPr fontId="1" type="noConversion"/>
  </si>
  <si>
    <t>紫</t>
    <phoneticPr fontId="1" type="noConversion"/>
  </si>
  <si>
    <t>白</t>
    <phoneticPr fontId="1" type="noConversion"/>
  </si>
  <si>
    <t>赤</t>
    <phoneticPr fontId="1" type="noConversion"/>
  </si>
  <si>
    <t>黃</t>
    <phoneticPr fontId="1" type="noConversion"/>
  </si>
  <si>
    <t>綠</t>
    <phoneticPr fontId="1" type="noConversion"/>
  </si>
  <si>
    <t>碧</t>
    <phoneticPr fontId="1" type="noConversion"/>
  </si>
  <si>
    <t>黑</t>
    <phoneticPr fontId="1" type="noConversion"/>
  </si>
  <si>
    <t>2일</t>
  </si>
  <si>
    <t>2일</t>
    <phoneticPr fontId="1" type="noConversion"/>
  </si>
  <si>
    <t>6일</t>
    <phoneticPr fontId="1" type="noConversion"/>
  </si>
  <si>
    <t>3일</t>
    <phoneticPr fontId="1" type="noConversion"/>
  </si>
  <si>
    <t>28일</t>
    <phoneticPr fontId="1" type="noConversion"/>
  </si>
  <si>
    <t>27일</t>
    <phoneticPr fontId="1" type="noConversion"/>
  </si>
  <si>
    <t>23일</t>
    <phoneticPr fontId="1" type="noConversion"/>
  </si>
  <si>
    <t>26일</t>
    <phoneticPr fontId="1" type="noConversion"/>
  </si>
  <si>
    <t>22일</t>
    <phoneticPr fontId="1" type="noConversion"/>
  </si>
  <si>
    <t>20일</t>
    <phoneticPr fontId="1" type="noConversion"/>
  </si>
  <si>
    <t>16일</t>
    <phoneticPr fontId="1" type="noConversion"/>
  </si>
  <si>
    <t>15일</t>
    <phoneticPr fontId="1" type="noConversion"/>
  </si>
  <si>
    <t>11일</t>
    <phoneticPr fontId="1" type="noConversion"/>
  </si>
  <si>
    <t>10일</t>
    <phoneticPr fontId="1" type="noConversion"/>
  </si>
  <si>
    <t>5일</t>
    <phoneticPr fontId="1" type="noConversion"/>
  </si>
  <si>
    <t>29일</t>
    <phoneticPr fontId="1" type="noConversion"/>
  </si>
  <si>
    <t>24일</t>
    <phoneticPr fontId="1" type="noConversion"/>
  </si>
  <si>
    <t>21일</t>
    <phoneticPr fontId="1" type="noConversion"/>
  </si>
  <si>
    <t>19일</t>
    <phoneticPr fontId="1" type="noConversion"/>
  </si>
  <si>
    <t>14일</t>
    <phoneticPr fontId="1" type="noConversion"/>
  </si>
  <si>
    <t>8일</t>
    <phoneticPr fontId="1" type="noConversion"/>
  </si>
  <si>
    <t>30일</t>
    <phoneticPr fontId="1" type="noConversion"/>
  </si>
  <si>
    <t>25일</t>
    <phoneticPr fontId="1" type="noConversion"/>
  </si>
  <si>
    <t>五黃</t>
  </si>
  <si>
    <t>七赤</t>
  </si>
  <si>
    <t>六白</t>
  </si>
  <si>
    <t>二黑</t>
  </si>
  <si>
    <t>三碧</t>
  </si>
  <si>
    <t>一白</t>
  </si>
  <si>
    <t>九紫</t>
  </si>
  <si>
    <t>八白</t>
  </si>
  <si>
    <t>四綠</t>
  </si>
  <si>
    <t>△</t>
    <phoneticPr fontId="1" type="noConversion"/>
  </si>
  <si>
    <t>▼</t>
    <phoneticPr fontId="1" type="noConversion"/>
  </si>
  <si>
    <t>1일</t>
  </si>
  <si>
    <t>1일</t>
    <phoneticPr fontId="1" type="noConversion"/>
  </si>
  <si>
    <t>七赤</t>
    <phoneticPr fontId="1" type="noConversion"/>
  </si>
  <si>
    <t>二黑</t>
    <phoneticPr fontId="1" type="noConversion"/>
  </si>
  <si>
    <t>五黃</t>
    <phoneticPr fontId="1" type="noConversion"/>
  </si>
  <si>
    <t>九紫</t>
    <phoneticPr fontId="1" type="noConversion"/>
  </si>
  <si>
    <t>四綠</t>
    <phoneticPr fontId="1" type="noConversion"/>
  </si>
  <si>
    <t>六白</t>
    <phoneticPr fontId="1" type="noConversion"/>
  </si>
  <si>
    <t>一白</t>
    <phoneticPr fontId="1" type="noConversion"/>
  </si>
  <si>
    <t>八白</t>
    <phoneticPr fontId="1" type="noConversion"/>
  </si>
  <si>
    <t>三碧</t>
    <phoneticPr fontId="1" type="noConversion"/>
  </si>
  <si>
    <t>△</t>
  </si>
  <si>
    <t>1월</t>
    <phoneticPr fontId="1" type="noConversion"/>
  </si>
  <si>
    <t>2월</t>
    <phoneticPr fontId="1" type="noConversion"/>
  </si>
  <si>
    <t>구성</t>
    <phoneticPr fontId="1" type="noConversion"/>
  </si>
  <si>
    <t/>
  </si>
  <si>
    <t>구성위</t>
    <phoneticPr fontId="1" type="noConversion"/>
  </si>
  <si>
    <t>구성아래</t>
    <phoneticPr fontId="1" type="noConversion"/>
  </si>
  <si>
    <t>구성1</t>
    <phoneticPr fontId="1" type="noConversion"/>
  </si>
  <si>
    <t>구성2</t>
    <phoneticPr fontId="1" type="noConversion"/>
  </si>
  <si>
    <t>구성3</t>
    <phoneticPr fontId="1" type="noConversion"/>
  </si>
  <si>
    <t>구성4</t>
    <phoneticPr fontId="1" type="noConversion"/>
  </si>
  <si>
    <t>구성5</t>
    <phoneticPr fontId="1" type="noConversion"/>
  </si>
  <si>
    <t>구성6</t>
    <phoneticPr fontId="1" type="noConversion"/>
  </si>
  <si>
    <t>구성아래</t>
    <phoneticPr fontId="1" type="noConversion"/>
  </si>
  <si>
    <t>문구1</t>
    <phoneticPr fontId="1" type="noConversion"/>
  </si>
  <si>
    <t>문구2</t>
  </si>
  <si>
    <t>문구3</t>
  </si>
  <si>
    <t>문구4</t>
  </si>
  <si>
    <t>문구5</t>
  </si>
  <si>
    <t>문구6</t>
  </si>
  <si>
    <t>문구7</t>
  </si>
  <si>
    <t>문구8</t>
  </si>
  <si>
    <t>子</t>
  </si>
  <si>
    <t>甲午</t>
    <phoneticPr fontId="1" type="noConversion"/>
  </si>
  <si>
    <t>丑</t>
  </si>
  <si>
    <t>丑</t>
    <phoneticPr fontId="1" type="noConversion"/>
  </si>
  <si>
    <t>寅</t>
  </si>
  <si>
    <t>卯</t>
  </si>
  <si>
    <t>辰</t>
  </si>
  <si>
    <t>巳</t>
  </si>
  <si>
    <t>午</t>
  </si>
  <si>
    <t>未</t>
  </si>
  <si>
    <t>申</t>
  </si>
  <si>
    <t>酉</t>
  </si>
  <si>
    <t>戌</t>
  </si>
  <si>
    <t>亥</t>
  </si>
  <si>
    <t>喪  門</t>
    <phoneticPr fontId="1" type="noConversion"/>
  </si>
  <si>
    <t>一龍治水</t>
  </si>
  <si>
    <t>二龍治水</t>
  </si>
  <si>
    <t>六龍治水</t>
  </si>
  <si>
    <t>十二龍治水</t>
  </si>
  <si>
    <t>七龍治水</t>
  </si>
  <si>
    <t>八龍治水</t>
  </si>
  <si>
    <t>丑喪  門</t>
  </si>
  <si>
    <t>寅喪  門</t>
  </si>
  <si>
    <t>卯喪  門</t>
  </si>
  <si>
    <t>辰喪  門</t>
  </si>
  <si>
    <t>巳喪  門</t>
  </si>
  <si>
    <t>午喪  門</t>
  </si>
  <si>
    <t>未喪  門</t>
  </si>
  <si>
    <t>申喪  門</t>
  </si>
  <si>
    <t>酉喪  門</t>
  </si>
  <si>
    <t>戌喪  門</t>
  </si>
  <si>
    <t>亥喪  門</t>
  </si>
  <si>
    <t>子喪  門</t>
  </si>
  <si>
    <t>八白土性</t>
  </si>
  <si>
    <t>七赤金性</t>
  </si>
  <si>
    <t>一白水性</t>
  </si>
  <si>
    <t>六白金性</t>
  </si>
  <si>
    <t>五黃土性</t>
  </si>
  <si>
    <t>九紫火性</t>
  </si>
  <si>
    <t>四綠木性</t>
  </si>
  <si>
    <t>三碧木性</t>
  </si>
  <si>
    <t>二黑土性</t>
  </si>
  <si>
    <t>未</t>
    <phoneticPr fontId="1" type="noConversion"/>
  </si>
  <si>
    <t>吊客</t>
    <phoneticPr fontId="1" type="noConversion"/>
  </si>
  <si>
    <t>未吊客</t>
  </si>
  <si>
    <t>申吊客</t>
  </si>
  <si>
    <t>酉吊客</t>
  </si>
  <si>
    <t>戌吊客</t>
  </si>
  <si>
    <t>亥吊客</t>
  </si>
  <si>
    <t>子吊客</t>
  </si>
  <si>
    <t>丑吊客</t>
  </si>
  <si>
    <t>寅吊客</t>
  </si>
  <si>
    <t>卯吊客</t>
  </si>
  <si>
    <t>辰吊客</t>
  </si>
  <si>
    <t>巳吊客</t>
  </si>
  <si>
    <t>午吊客</t>
  </si>
  <si>
    <t>南大將軍</t>
    <phoneticPr fontId="1" type="noConversion"/>
  </si>
  <si>
    <t>西大將軍</t>
    <phoneticPr fontId="1" type="noConversion"/>
  </si>
  <si>
    <t>北大將軍</t>
    <phoneticPr fontId="1" type="noConversion"/>
  </si>
  <si>
    <t>東大將軍</t>
    <phoneticPr fontId="1" type="noConversion"/>
  </si>
  <si>
    <t>東三殺</t>
  </si>
  <si>
    <t>西三殺</t>
  </si>
  <si>
    <t>南三殺</t>
  </si>
  <si>
    <t>北三殺</t>
  </si>
  <si>
    <t>七日得辛</t>
    <phoneticPr fontId="1" type="noConversion"/>
  </si>
  <si>
    <t>三日得辛</t>
    <phoneticPr fontId="1" type="noConversion"/>
  </si>
  <si>
    <t>九日得辛</t>
    <phoneticPr fontId="1" type="noConversion"/>
  </si>
  <si>
    <t>五日得辛</t>
    <phoneticPr fontId="1" type="noConversion"/>
  </si>
  <si>
    <t>一日得辛</t>
    <phoneticPr fontId="1" type="noConversion"/>
  </si>
  <si>
    <t>二日得辛</t>
    <phoneticPr fontId="1" type="noConversion"/>
  </si>
  <si>
    <t>八日得辛</t>
    <phoneticPr fontId="1" type="noConversion"/>
  </si>
  <si>
    <t>四日得辛</t>
    <phoneticPr fontId="1" type="noConversion"/>
  </si>
  <si>
    <t>十日得辛</t>
    <phoneticPr fontId="1" type="noConversion"/>
  </si>
  <si>
    <t>釵釧金性</t>
    <phoneticPr fontId="1" type="noConversion"/>
  </si>
  <si>
    <t>大驛土性</t>
    <phoneticPr fontId="1" type="noConversion"/>
  </si>
  <si>
    <t>天河水性</t>
    <phoneticPr fontId="1" type="noConversion"/>
  </si>
  <si>
    <t>覆燈火性</t>
    <phoneticPr fontId="1" type="noConversion"/>
  </si>
  <si>
    <t>金箔金性</t>
    <phoneticPr fontId="1" type="noConversion"/>
  </si>
  <si>
    <t>壁上土性</t>
    <phoneticPr fontId="1" type="noConversion"/>
  </si>
  <si>
    <t>平地木性</t>
    <phoneticPr fontId="1" type="noConversion"/>
  </si>
  <si>
    <t>山下火性</t>
    <phoneticPr fontId="1" type="noConversion"/>
  </si>
  <si>
    <t>曜日</t>
    <phoneticPr fontId="1" type="noConversion"/>
  </si>
  <si>
    <t>陰曆</t>
    <phoneticPr fontId="1" type="noConversion"/>
  </si>
  <si>
    <t>日辰</t>
    <phoneticPr fontId="1" type="noConversion"/>
  </si>
  <si>
    <t>處暑</t>
    <phoneticPr fontId="1" type="noConversion"/>
  </si>
  <si>
    <t>19일</t>
    <phoneticPr fontId="1" type="noConversion"/>
  </si>
  <si>
    <t>12일</t>
  </si>
  <si>
    <t>13일</t>
  </si>
  <si>
    <t>17일</t>
  </si>
  <si>
    <t>▼</t>
  </si>
  <si>
    <t>8일</t>
    <phoneticPr fontId="1" type="noConversion"/>
  </si>
  <si>
    <t>7일</t>
    <phoneticPr fontId="1" type="noConversion"/>
  </si>
  <si>
    <t>3일</t>
    <phoneticPr fontId="1" type="noConversion"/>
  </si>
  <si>
    <t>29일</t>
    <phoneticPr fontId="1" type="noConversion"/>
  </si>
  <si>
    <t>26일</t>
    <phoneticPr fontId="1" type="noConversion"/>
  </si>
  <si>
    <t>23일</t>
    <phoneticPr fontId="1" type="noConversion"/>
  </si>
  <si>
    <t>21일</t>
    <phoneticPr fontId="1" type="noConversion"/>
  </si>
  <si>
    <t>18일</t>
    <phoneticPr fontId="1" type="noConversion"/>
  </si>
  <si>
    <t>16일</t>
    <phoneticPr fontId="1" type="noConversion"/>
  </si>
  <si>
    <t>11일</t>
    <phoneticPr fontId="1" type="noConversion"/>
  </si>
  <si>
    <t>5일</t>
    <phoneticPr fontId="1" type="noConversion"/>
  </si>
  <si>
    <t>31일</t>
    <phoneticPr fontId="1" type="noConversion"/>
  </si>
  <si>
    <t>27일</t>
    <phoneticPr fontId="1" type="noConversion"/>
  </si>
  <si>
    <t>22일</t>
    <phoneticPr fontId="1" type="noConversion"/>
  </si>
  <si>
    <t>25일</t>
    <phoneticPr fontId="1" type="noConversion"/>
  </si>
  <si>
    <t>20일</t>
    <phoneticPr fontId="1" type="noConversion"/>
  </si>
  <si>
    <t>14일</t>
    <phoneticPr fontId="1" type="noConversion"/>
  </si>
  <si>
    <t>10일</t>
    <phoneticPr fontId="1" type="noConversion"/>
  </si>
  <si>
    <t>9일</t>
    <phoneticPr fontId="1" type="noConversion"/>
  </si>
  <si>
    <t>4일</t>
    <phoneticPr fontId="1" type="noConversion"/>
  </si>
  <si>
    <t>15일</t>
    <phoneticPr fontId="1" type="noConversion"/>
  </si>
  <si>
    <t>碧</t>
  </si>
  <si>
    <t>紫</t>
  </si>
  <si>
    <t>구록</t>
    <phoneticPr fontId="1" type="noConversion"/>
  </si>
  <si>
    <t>바</t>
    <phoneticPr fontId="1" type="noConversion"/>
  </si>
  <si>
    <t>심벽</t>
    <phoneticPr fontId="1" type="noConversion"/>
  </si>
  <si>
    <t>七白</t>
  </si>
  <si>
    <t>白</t>
  </si>
  <si>
    <t>綠</t>
  </si>
  <si>
    <t>黑</t>
  </si>
  <si>
    <t>赤</t>
  </si>
  <si>
    <t>黃</t>
  </si>
  <si>
    <t>04:15</t>
    <phoneticPr fontId="1" type="noConversion"/>
  </si>
  <si>
    <t>21:30</t>
    <phoneticPr fontId="1" type="noConversion"/>
  </si>
  <si>
    <t>15:48</t>
    <phoneticPr fontId="1" type="noConversion"/>
  </si>
  <si>
    <t>11:31</t>
    <phoneticPr fontId="1" type="noConversion"/>
  </si>
  <si>
    <t>09:39</t>
    <phoneticPr fontId="1" type="noConversion"/>
  </si>
  <si>
    <t>10:21</t>
    <phoneticPr fontId="1" type="noConversion"/>
  </si>
  <si>
    <t>14:16</t>
    <phoneticPr fontId="1" type="noConversion"/>
  </si>
  <si>
    <t>21:13</t>
    <phoneticPr fontId="1" type="noConversion"/>
  </si>
  <si>
    <t>07:25</t>
    <phoneticPr fontId="1" type="noConversion"/>
  </si>
  <si>
    <t>20:14</t>
    <phoneticPr fontId="1" type="noConversion"/>
  </si>
  <si>
    <t>11:27</t>
    <phoneticPr fontId="1" type="noConversion"/>
  </si>
  <si>
    <t>04:07</t>
    <phoneticPr fontId="1" type="noConversion"/>
  </si>
  <si>
    <t>21:40</t>
    <phoneticPr fontId="1" type="noConversion"/>
  </si>
  <si>
    <t>15:03</t>
    <phoneticPr fontId="1" type="noConversion"/>
  </si>
  <si>
    <t>07:31</t>
    <phoneticPr fontId="1" type="noConversion"/>
  </si>
  <si>
    <t>22:17</t>
    <phoneticPr fontId="1" type="noConversion"/>
  </si>
  <si>
    <t>10:30</t>
    <phoneticPr fontId="1" type="noConversion"/>
  </si>
  <si>
    <t>20:10</t>
    <phoneticPr fontId="1" type="noConversion"/>
  </si>
  <si>
    <t>02:29</t>
    <phoneticPr fontId="1" type="noConversion"/>
  </si>
  <si>
    <t>05:45</t>
    <phoneticPr fontId="1" type="noConversion"/>
  </si>
  <si>
    <t>05:53</t>
    <phoneticPr fontId="1" type="noConversion"/>
  </si>
  <si>
    <t>03:30</t>
    <phoneticPr fontId="1" type="noConversion"/>
  </si>
  <si>
    <t>22:52</t>
    <phoneticPr fontId="1" type="noConversion"/>
  </si>
  <si>
    <t>16:55</t>
    <phoneticPr fontId="1" type="noConversion"/>
  </si>
  <si>
    <t>10:07</t>
    <phoneticPr fontId="1" type="noConversion"/>
  </si>
  <si>
    <t>03:31</t>
    <phoneticPr fontId="1" type="noConversion"/>
  </si>
  <si>
    <t>17:32</t>
    <phoneticPr fontId="1" type="noConversion"/>
  </si>
  <si>
    <t>15:31</t>
    <phoneticPr fontId="1" type="noConversion"/>
  </si>
  <si>
    <t>16:21</t>
    <phoneticPr fontId="1" type="noConversion"/>
  </si>
  <si>
    <t>20:07</t>
    <phoneticPr fontId="1" type="noConversion"/>
  </si>
  <si>
    <t>03:12</t>
    <phoneticPr fontId="1" type="noConversion"/>
  </si>
  <si>
    <t>02:10</t>
    <phoneticPr fontId="1" type="noConversion"/>
  </si>
  <si>
    <t>17:12</t>
    <phoneticPr fontId="1" type="noConversion"/>
  </si>
  <si>
    <t>10:00</t>
    <phoneticPr fontId="1" type="noConversion"/>
  </si>
  <si>
    <t>13:12</t>
    <phoneticPr fontId="1" type="noConversion"/>
  </si>
  <si>
    <t>03:24</t>
    <phoneticPr fontId="1" type="noConversion"/>
  </si>
  <si>
    <t>20:51</t>
    <phoneticPr fontId="1" type="noConversion"/>
  </si>
  <si>
    <t>13:14</t>
    <phoneticPr fontId="1" type="noConversion"/>
  </si>
  <si>
    <t>04:01</t>
    <phoneticPr fontId="1" type="noConversion"/>
  </si>
  <si>
    <t>16:19</t>
    <phoneticPr fontId="1" type="noConversion"/>
  </si>
  <si>
    <t>01:50</t>
    <phoneticPr fontId="1" type="noConversion"/>
  </si>
  <si>
    <t>08:13</t>
    <phoneticPr fontId="1" type="noConversion"/>
  </si>
  <si>
    <t>11:26</t>
    <phoneticPr fontId="1" type="noConversion"/>
  </si>
  <si>
    <t>11:40</t>
    <phoneticPr fontId="1" type="noConversion"/>
  </si>
  <si>
    <t>09:15</t>
    <phoneticPr fontId="1" type="noConversion"/>
  </si>
  <si>
    <t>04:44</t>
    <phoneticPr fontId="1" type="noConversion"/>
  </si>
  <si>
    <t>22:45</t>
    <phoneticPr fontId="1" type="noConversion"/>
  </si>
  <si>
    <t>16:03</t>
    <phoneticPr fontId="1" type="noConversion"/>
  </si>
  <si>
    <t>09:26</t>
    <phoneticPr fontId="1" type="noConversion"/>
  </si>
  <si>
    <t>04:40</t>
    <phoneticPr fontId="1" type="noConversion"/>
  </si>
  <si>
    <t>23:29</t>
    <phoneticPr fontId="1" type="noConversion"/>
  </si>
  <si>
    <t>21:31</t>
    <phoneticPr fontId="1" type="noConversion"/>
  </si>
  <si>
    <t>22:16</t>
    <phoneticPr fontId="1" type="noConversion"/>
  </si>
  <si>
    <t>02:05</t>
    <phoneticPr fontId="1" type="noConversion"/>
  </si>
  <si>
    <t>09:02</t>
    <phoneticPr fontId="1" type="noConversion"/>
  </si>
  <si>
    <t>19:08</t>
    <phoneticPr fontId="1" type="noConversion"/>
  </si>
  <si>
    <t>07:56</t>
    <phoneticPr fontId="1" type="noConversion"/>
  </si>
  <si>
    <t>23:05</t>
    <phoneticPr fontId="1" type="noConversion"/>
  </si>
  <si>
    <t>15:43</t>
    <phoneticPr fontId="1" type="noConversion"/>
  </si>
  <si>
    <t>09:16</t>
    <phoneticPr fontId="1" type="noConversion"/>
  </si>
  <si>
    <t>02:35</t>
    <phoneticPr fontId="1" type="noConversion"/>
  </si>
  <si>
    <t>09:46</t>
    <phoneticPr fontId="1" type="noConversion"/>
  </si>
  <si>
    <t>22:13</t>
    <phoneticPr fontId="1" type="noConversion"/>
  </si>
  <si>
    <t>07:38</t>
    <phoneticPr fontId="1" type="noConversion"/>
  </si>
  <si>
    <t>14:06</t>
    <phoneticPr fontId="1" type="noConversion"/>
  </si>
  <si>
    <t>17:15</t>
    <phoneticPr fontId="1" type="noConversion"/>
  </si>
  <si>
    <t>15:04</t>
    <phoneticPr fontId="1" type="noConversion"/>
  </si>
  <si>
    <t>10:35</t>
    <phoneticPr fontId="1" type="noConversion"/>
  </si>
  <si>
    <t>04:33</t>
    <phoneticPr fontId="1" type="noConversion"/>
  </si>
  <si>
    <t>21:54</t>
    <phoneticPr fontId="1" type="noConversion"/>
  </si>
  <si>
    <t>15:13</t>
    <phoneticPr fontId="1" type="noConversion"/>
  </si>
  <si>
    <t>09:30</t>
    <phoneticPr fontId="1" type="noConversion"/>
  </si>
  <si>
    <t>05:15</t>
    <phoneticPr fontId="1" type="noConversion"/>
  </si>
  <si>
    <t>03:20</t>
    <phoneticPr fontId="1" type="noConversion"/>
  </si>
  <si>
    <t>07:52</t>
    <phoneticPr fontId="1" type="noConversion"/>
  </si>
  <si>
    <t>14:48</t>
    <phoneticPr fontId="1" type="noConversion"/>
  </si>
  <si>
    <t>00:54</t>
    <phoneticPr fontId="1" type="noConversion"/>
  </si>
  <si>
    <t>13:42</t>
    <phoneticPr fontId="1" type="noConversion"/>
  </si>
  <si>
    <t>04:49</t>
    <phoneticPr fontId="1" type="noConversion"/>
  </si>
  <si>
    <t>21:32</t>
    <phoneticPr fontId="1" type="noConversion"/>
  </si>
  <si>
    <t>15:00</t>
    <phoneticPr fontId="1" type="noConversion"/>
  </si>
  <si>
    <t>08:27</t>
    <phoneticPr fontId="1" type="noConversion"/>
  </si>
  <si>
    <t>00:53</t>
    <phoneticPr fontId="1" type="noConversion"/>
  </si>
  <si>
    <t>13:38</t>
    <phoneticPr fontId="1" type="noConversion"/>
  </si>
  <si>
    <t>19:56</t>
    <phoneticPr fontId="1" type="noConversion"/>
  </si>
  <si>
    <t>23:15</t>
    <phoneticPr fontId="1" type="noConversion"/>
  </si>
  <si>
    <t>23:22</t>
    <phoneticPr fontId="1" type="noConversion"/>
  </si>
  <si>
    <t>21:02</t>
    <phoneticPr fontId="1" type="noConversion"/>
  </si>
  <si>
    <t>16:24</t>
    <phoneticPr fontId="1" type="noConversion"/>
  </si>
  <si>
    <t>03:42</t>
    <phoneticPr fontId="1" type="noConversion"/>
  </si>
  <si>
    <t>21:10</t>
    <phoneticPr fontId="1" type="noConversion"/>
  </si>
  <si>
    <t>15:19</t>
    <phoneticPr fontId="1" type="noConversion"/>
  </si>
  <si>
    <t>11:13</t>
    <phoneticPr fontId="1" type="noConversion"/>
  </si>
  <si>
    <t>09:10</t>
    <phoneticPr fontId="1" type="noConversion"/>
  </si>
  <si>
    <t>10:01</t>
    <phoneticPr fontId="1" type="noConversion"/>
  </si>
  <si>
    <t>13:45</t>
    <phoneticPr fontId="1" type="noConversion"/>
  </si>
  <si>
    <t>20:49</t>
    <phoneticPr fontId="1" type="noConversion"/>
  </si>
  <si>
    <t>06:48</t>
    <phoneticPr fontId="1" type="noConversion"/>
  </si>
  <si>
    <t>19:43</t>
    <phoneticPr fontId="1" type="noConversion"/>
  </si>
  <si>
    <t>10:46</t>
    <phoneticPr fontId="1" type="noConversion"/>
  </si>
  <si>
    <t>20:56</t>
    <phoneticPr fontId="1" type="noConversion"/>
  </si>
  <si>
    <t>14:21</t>
    <phoneticPr fontId="1" type="noConversion"/>
  </si>
  <si>
    <t>09:54</t>
    <phoneticPr fontId="1" type="noConversion"/>
  </si>
  <si>
    <t>19:22</t>
    <phoneticPr fontId="1" type="noConversion"/>
  </si>
  <si>
    <t>01:48</t>
    <phoneticPr fontId="1" type="noConversion"/>
  </si>
  <si>
    <t>04:57</t>
    <phoneticPr fontId="1" type="noConversion"/>
  </si>
  <si>
    <t>05:13</t>
    <phoneticPr fontId="1" type="noConversion"/>
  </si>
  <si>
    <t>02:44</t>
    <phoneticPr fontId="1" type="noConversion"/>
  </si>
  <si>
    <t>22:15</t>
    <phoneticPr fontId="1" type="noConversion"/>
  </si>
  <si>
    <t>16:11</t>
    <phoneticPr fontId="1" type="noConversion"/>
  </si>
  <si>
    <t>09:33</t>
    <phoneticPr fontId="1" type="noConversion"/>
  </si>
  <si>
    <t>02:52</t>
    <phoneticPr fontId="1" type="noConversion"/>
  </si>
  <si>
    <t>16:57</t>
    <phoneticPr fontId="1" type="noConversion"/>
  </si>
  <si>
    <t>15:05</t>
    <phoneticPr fontId="1" type="noConversion"/>
  </si>
  <si>
    <t>15:49</t>
    <phoneticPr fontId="1" type="noConversion"/>
  </si>
  <si>
    <t>02:39</t>
    <phoneticPr fontId="1" type="noConversion"/>
  </si>
  <si>
    <t>12:48</t>
    <phoneticPr fontId="1" type="noConversion"/>
  </si>
  <si>
    <t>01:34</t>
    <phoneticPr fontId="1" type="noConversion"/>
  </si>
  <si>
    <t>16:45</t>
    <phoneticPr fontId="1" type="noConversion"/>
  </si>
  <si>
    <t>09:21</t>
    <phoneticPr fontId="1" type="noConversion"/>
  </si>
  <si>
    <t>02:54</t>
    <phoneticPr fontId="1" type="noConversion"/>
  </si>
  <si>
    <t>20:11</t>
    <phoneticPr fontId="1" type="noConversion"/>
  </si>
  <si>
    <t>12:42</t>
    <phoneticPr fontId="1" type="noConversion"/>
  </si>
  <si>
    <t>03:21</t>
    <phoneticPr fontId="1" type="noConversion"/>
  </si>
  <si>
    <t>15:44</t>
    <phoneticPr fontId="1" type="noConversion"/>
  </si>
  <si>
    <t>01:12</t>
    <phoneticPr fontId="1" type="noConversion"/>
  </si>
  <si>
    <t>07:36</t>
    <phoneticPr fontId="1" type="noConversion"/>
  </si>
  <si>
    <t>10:48</t>
    <phoneticPr fontId="1" type="noConversion"/>
  </si>
  <si>
    <t>11:03</t>
    <phoneticPr fontId="1" type="noConversion"/>
  </si>
  <si>
    <t>08:37</t>
    <phoneticPr fontId="1" type="noConversion"/>
  </si>
  <si>
    <t>04:06</t>
    <phoneticPr fontId="1" type="noConversion"/>
  </si>
  <si>
    <t>22:06</t>
    <phoneticPr fontId="1" type="noConversion"/>
  </si>
  <si>
    <t>15:25</t>
    <phoneticPr fontId="1" type="noConversion"/>
  </si>
  <si>
    <t>08:47</t>
    <phoneticPr fontId="1" type="noConversion"/>
  </si>
  <si>
    <t>03:02</t>
    <phoneticPr fontId="1" type="noConversion"/>
  </si>
  <si>
    <t>22:51</t>
    <phoneticPr fontId="1" type="noConversion"/>
  </si>
  <si>
    <t>20:54</t>
    <phoneticPr fontId="1" type="noConversion"/>
  </si>
  <si>
    <t>21:39</t>
    <phoneticPr fontId="1" type="noConversion"/>
  </si>
  <si>
    <t>01:28</t>
    <phoneticPr fontId="1" type="noConversion"/>
  </si>
  <si>
    <t>18:03</t>
    <phoneticPr fontId="1" type="noConversion"/>
  </si>
  <si>
    <t>07:21</t>
    <phoneticPr fontId="1" type="noConversion"/>
  </si>
  <si>
    <t>22:24</t>
    <phoneticPr fontId="1" type="noConversion"/>
  </si>
  <si>
    <t>15:08</t>
    <phoneticPr fontId="1" type="noConversion"/>
  </si>
  <si>
    <t>08:31</t>
    <phoneticPr fontId="1" type="noConversion"/>
  </si>
  <si>
    <t>01:58</t>
    <phoneticPr fontId="1" type="noConversion"/>
  </si>
  <si>
    <t>18:20</t>
    <phoneticPr fontId="1" type="noConversion"/>
  </si>
  <si>
    <t>09:09</t>
    <phoneticPr fontId="1" type="noConversion"/>
  </si>
  <si>
    <t>21:25</t>
    <phoneticPr fontId="1" type="noConversion"/>
  </si>
  <si>
    <t>07:01</t>
    <phoneticPr fontId="1" type="noConversion"/>
  </si>
  <si>
    <t>13:20</t>
    <phoneticPr fontId="1" type="noConversion"/>
  </si>
  <si>
    <t>16:39</t>
    <phoneticPr fontId="1" type="noConversion"/>
  </si>
  <si>
    <t>16:49</t>
    <phoneticPr fontId="1" type="noConversion"/>
  </si>
  <si>
    <t>14:30</t>
    <phoneticPr fontId="1" type="noConversion"/>
  </si>
  <si>
    <t>09:55</t>
    <phoneticPr fontId="1" type="noConversion"/>
  </si>
  <si>
    <t>21:15</t>
    <phoneticPr fontId="1" type="noConversion"/>
  </si>
  <si>
    <t>14:42</t>
    <phoneticPr fontId="1" type="noConversion"/>
  </si>
  <si>
    <t>08:51</t>
    <phoneticPr fontId="1" type="noConversion"/>
  </si>
  <si>
    <t>02:42</t>
    <phoneticPr fontId="1" type="noConversion"/>
  </si>
  <si>
    <t>07:14</t>
    <phoneticPr fontId="1" type="noConversion"/>
  </si>
  <si>
    <t>00:17</t>
    <phoneticPr fontId="1" type="noConversion"/>
  </si>
  <si>
    <t>13:09</t>
    <phoneticPr fontId="1" type="noConversion"/>
  </si>
  <si>
    <t>04:14</t>
    <phoneticPr fontId="1" type="noConversion"/>
  </si>
  <si>
    <t>14:25</t>
    <phoneticPr fontId="1" type="noConversion"/>
  </si>
  <si>
    <t>07:47</t>
    <phoneticPr fontId="1" type="noConversion"/>
  </si>
  <si>
    <t>14:57</t>
    <phoneticPr fontId="1" type="noConversion"/>
  </si>
  <si>
    <t>03:23</t>
    <phoneticPr fontId="1" type="noConversion"/>
  </si>
  <si>
    <t>19:16</t>
    <phoneticPr fontId="1" type="noConversion"/>
  </si>
  <si>
    <t>22:41</t>
    <phoneticPr fontId="1" type="noConversion"/>
  </si>
  <si>
    <t>20:20</t>
    <phoneticPr fontId="1" type="noConversion"/>
  </si>
  <si>
    <t>14:38</t>
    <phoneticPr fontId="1" type="noConversion"/>
  </si>
  <si>
    <t>10:22</t>
    <phoneticPr fontId="1" type="noConversion"/>
  </si>
  <si>
    <t>08:30</t>
    <phoneticPr fontId="1" type="noConversion"/>
  </si>
  <si>
    <t>13:04</t>
    <phoneticPr fontId="1" type="noConversion"/>
  </si>
  <si>
    <t>19:58</t>
    <phoneticPr fontId="1" type="noConversion"/>
  </si>
  <si>
    <t>06:08</t>
    <phoneticPr fontId="1" type="noConversion"/>
  </si>
  <si>
    <t>18:54</t>
    <phoneticPr fontId="1" type="noConversion"/>
  </si>
  <si>
    <t>02:45</t>
    <phoneticPr fontId="1" type="noConversion"/>
  </si>
  <si>
    <t>20:18</t>
    <phoneticPr fontId="1" type="noConversion"/>
  </si>
  <si>
    <t>13:39</t>
    <phoneticPr fontId="1" type="noConversion"/>
  </si>
  <si>
    <t>06:09</t>
    <phoneticPr fontId="1" type="noConversion"/>
  </si>
  <si>
    <t>20:52</t>
    <phoneticPr fontId="1" type="noConversion"/>
  </si>
  <si>
    <t>09:13</t>
    <phoneticPr fontId="1" type="noConversion"/>
  </si>
  <si>
    <t>18:43</t>
    <phoneticPr fontId="1" type="noConversion"/>
  </si>
  <si>
    <t>01:04</t>
    <phoneticPr fontId="1" type="noConversion"/>
  </si>
  <si>
    <t>04:18</t>
    <phoneticPr fontId="1" type="noConversion"/>
  </si>
  <si>
    <t>04:28</t>
    <phoneticPr fontId="1" type="noConversion"/>
  </si>
  <si>
    <t>02:04</t>
    <phoneticPr fontId="1" type="noConversion"/>
  </si>
  <si>
    <t>21:29</t>
    <phoneticPr fontId="1" type="noConversion"/>
  </si>
  <si>
    <t>02:12</t>
    <phoneticPr fontId="1" type="noConversion"/>
  </si>
  <si>
    <t>20:24</t>
    <phoneticPr fontId="1" type="noConversion"/>
  </si>
  <si>
    <t>16:16</t>
    <phoneticPr fontId="1" type="noConversion"/>
  </si>
  <si>
    <t>18:51</t>
    <phoneticPr fontId="1" type="noConversion"/>
  </si>
  <si>
    <t>01:53</t>
    <phoneticPr fontId="1" type="noConversion"/>
  </si>
  <si>
    <t>11:53</t>
    <phoneticPr fontId="1" type="noConversion"/>
  </si>
  <si>
    <t>00:47</t>
    <phoneticPr fontId="1" type="noConversion"/>
  </si>
  <si>
    <t>08:34</t>
    <phoneticPr fontId="1" type="noConversion"/>
  </si>
  <si>
    <t>01:57</t>
    <phoneticPr fontId="1" type="noConversion"/>
  </si>
  <si>
    <t>19:25</t>
    <phoneticPr fontId="1" type="noConversion"/>
  </si>
  <si>
    <t>11:47</t>
    <phoneticPr fontId="1" type="noConversion"/>
  </si>
  <si>
    <t>14:52</t>
    <phoneticPr fontId="1" type="noConversion"/>
  </si>
  <si>
    <t>00:25</t>
    <phoneticPr fontId="1" type="noConversion"/>
  </si>
  <si>
    <t>06:45</t>
    <phoneticPr fontId="1" type="noConversion"/>
  </si>
  <si>
    <t>10:12</t>
    <phoneticPr fontId="1" type="noConversion"/>
  </si>
  <si>
    <t>07:48</t>
    <phoneticPr fontId="1" type="noConversion"/>
  </si>
  <si>
    <t>03:14</t>
    <phoneticPr fontId="1" type="noConversion"/>
  </si>
  <si>
    <t>21:17</t>
    <phoneticPr fontId="1" type="noConversion"/>
  </si>
  <si>
    <t>14:34</t>
    <phoneticPr fontId="1" type="noConversion"/>
  </si>
  <si>
    <t>07:59</t>
    <phoneticPr fontId="1" type="noConversion"/>
  </si>
  <si>
    <t>02:11</t>
    <phoneticPr fontId="1" type="noConversion"/>
  </si>
  <si>
    <t>22:03</t>
    <phoneticPr fontId="1" type="noConversion"/>
  </si>
  <si>
    <t>20:04</t>
    <phoneticPr fontId="1" type="noConversion"/>
  </si>
  <si>
    <t>00:39</t>
    <phoneticPr fontId="1" type="noConversion"/>
  </si>
  <si>
    <t>17:41</t>
    <phoneticPr fontId="1" type="noConversion"/>
  </si>
  <si>
    <t>06:30</t>
    <phoneticPr fontId="1" type="noConversion"/>
  </si>
  <si>
    <t>21:37</t>
    <phoneticPr fontId="1" type="noConversion"/>
  </si>
  <si>
    <t>14:14</t>
    <phoneticPr fontId="1" type="noConversion"/>
  </si>
  <si>
    <t>07:46</t>
    <phoneticPr fontId="1" type="noConversion"/>
  </si>
  <si>
    <t>01:05</t>
    <phoneticPr fontId="1" type="noConversion"/>
  </si>
  <si>
    <t>17:37</t>
    <phoneticPr fontId="1" type="noConversion"/>
  </si>
  <si>
    <t>08:17</t>
    <phoneticPr fontId="1" type="noConversion"/>
  </si>
  <si>
    <t>20:44</t>
    <phoneticPr fontId="1" type="noConversion"/>
  </si>
  <si>
    <t>06:10</t>
    <phoneticPr fontId="1" type="noConversion"/>
  </si>
  <si>
    <t>12:39</t>
    <phoneticPr fontId="1" type="noConversion"/>
  </si>
  <si>
    <t>16:06</t>
    <phoneticPr fontId="1" type="noConversion"/>
  </si>
  <si>
    <t>13:36</t>
    <phoneticPr fontId="1" type="noConversion"/>
  </si>
  <si>
    <t>09:08</t>
    <phoneticPr fontId="1" type="noConversion"/>
  </si>
  <si>
    <t>03:03</t>
    <phoneticPr fontId="1" type="noConversion"/>
  </si>
  <si>
    <t>13:40</t>
    <phoneticPr fontId="1" type="noConversion"/>
  </si>
  <si>
    <t>07:57</t>
    <phoneticPr fontId="1" type="noConversion"/>
  </si>
  <si>
    <t>03:40</t>
    <phoneticPr fontId="1" type="noConversion"/>
  </si>
  <si>
    <t>01:46</t>
    <phoneticPr fontId="1" type="noConversion"/>
  </si>
  <si>
    <t>02:26</t>
    <phoneticPr fontId="1" type="noConversion"/>
  </si>
  <si>
    <t>06:19</t>
    <phoneticPr fontId="1" type="noConversion"/>
  </si>
  <si>
    <t>13:13</t>
    <phoneticPr fontId="1" type="noConversion"/>
  </si>
  <si>
    <t>23:21</t>
    <phoneticPr fontId="1" type="noConversion"/>
  </si>
  <si>
    <t>12:08</t>
    <phoneticPr fontId="1" type="noConversion"/>
  </si>
  <si>
    <t>03:17</t>
    <phoneticPr fontId="1" type="noConversion"/>
  </si>
  <si>
    <t>19:57</t>
    <phoneticPr fontId="1" type="noConversion"/>
  </si>
  <si>
    <t>13:26</t>
    <phoneticPr fontId="1" type="noConversion"/>
  </si>
  <si>
    <t>06:52</t>
    <phoneticPr fontId="1" type="noConversion"/>
  </si>
  <si>
    <t>23:19</t>
    <phoneticPr fontId="1" type="noConversion"/>
  </si>
  <si>
    <t>14:08</t>
    <phoneticPr fontId="1" type="noConversion"/>
  </si>
  <si>
    <t>12:05</t>
    <phoneticPr fontId="1" type="noConversion"/>
  </si>
  <si>
    <t>18:26</t>
    <phoneticPr fontId="1" type="noConversion"/>
  </si>
  <si>
    <t>21:45</t>
    <phoneticPr fontId="1" type="noConversion"/>
  </si>
  <si>
    <t>19:34</t>
    <phoneticPr fontId="1" type="noConversion"/>
  </si>
  <si>
    <t>14:56</t>
    <phoneticPr fontId="1" type="noConversion"/>
  </si>
  <si>
    <t>09:00</t>
    <phoneticPr fontId="1" type="noConversion"/>
  </si>
  <si>
    <t>19:36</t>
    <phoneticPr fontId="1" type="noConversion"/>
  </si>
  <si>
    <t>13:43</t>
    <phoneticPr fontId="1" type="noConversion"/>
  </si>
  <si>
    <t>09:34</t>
    <phoneticPr fontId="1" type="noConversion"/>
  </si>
  <si>
    <t>07:30</t>
    <phoneticPr fontId="1" type="noConversion"/>
  </si>
  <si>
    <t>08:19</t>
    <phoneticPr fontId="1" type="noConversion"/>
  </si>
  <si>
    <t>12:02</t>
    <phoneticPr fontId="1" type="noConversion"/>
  </si>
  <si>
    <t>19:05</t>
    <phoneticPr fontId="1" type="noConversion"/>
  </si>
  <si>
    <t>05:04</t>
    <phoneticPr fontId="1" type="noConversion"/>
  </si>
  <si>
    <t>18:00</t>
    <phoneticPr fontId="1" type="noConversion"/>
  </si>
  <si>
    <t>19:14</t>
    <phoneticPr fontId="1" type="noConversion"/>
  </si>
  <si>
    <t>05:07</t>
    <phoneticPr fontId="1" type="noConversion"/>
  </si>
  <si>
    <t>19:53</t>
    <phoneticPr fontId="1" type="noConversion"/>
  </si>
  <si>
    <t>08:15</t>
    <phoneticPr fontId="1" type="noConversion"/>
  </si>
  <si>
    <t>17:46</t>
    <phoneticPr fontId="1" type="noConversion"/>
  </si>
  <si>
    <t>00:12</t>
    <phoneticPr fontId="1" type="noConversion"/>
  </si>
  <si>
    <t>03:25</t>
    <phoneticPr fontId="1" type="noConversion"/>
  </si>
  <si>
    <t>01:14</t>
    <phoneticPr fontId="1" type="noConversion"/>
  </si>
  <si>
    <t>08:01</t>
    <phoneticPr fontId="1" type="noConversion"/>
  </si>
  <si>
    <t>01:21</t>
    <phoneticPr fontId="1" type="noConversion"/>
  </si>
  <si>
    <t>19:35</t>
    <phoneticPr fontId="1" type="noConversion"/>
  </si>
  <si>
    <t>15:21</t>
    <phoneticPr fontId="1" type="noConversion"/>
  </si>
  <si>
    <t>13:23</t>
    <phoneticPr fontId="1" type="noConversion"/>
  </si>
  <si>
    <t>17:56</t>
    <phoneticPr fontId="1" type="noConversion"/>
  </si>
  <si>
    <t>00:51</t>
    <phoneticPr fontId="1" type="noConversion"/>
  </si>
  <si>
    <t>10:58</t>
    <phoneticPr fontId="1" type="noConversion"/>
  </si>
  <si>
    <t>23:44</t>
    <phoneticPr fontId="1" type="noConversion"/>
  </si>
  <si>
    <t>14:55</t>
    <phoneticPr fontId="1" type="noConversion"/>
  </si>
  <si>
    <t>07:32</t>
    <phoneticPr fontId="1" type="noConversion"/>
  </si>
  <si>
    <t>01:07</t>
    <phoneticPr fontId="1" type="noConversion"/>
  </si>
  <si>
    <t>18:25</t>
    <phoneticPr fontId="1" type="noConversion"/>
  </si>
  <si>
    <t>01:38</t>
    <phoneticPr fontId="1" type="noConversion"/>
  </si>
  <si>
    <t>14:04</t>
    <phoneticPr fontId="1" type="noConversion"/>
  </si>
  <si>
    <t>23:31</t>
    <phoneticPr fontId="1" type="noConversion"/>
  </si>
  <si>
    <t>05:59</t>
    <phoneticPr fontId="1" type="noConversion"/>
  </si>
  <si>
    <t>09:11</t>
    <phoneticPr fontId="1" type="noConversion"/>
  </si>
  <si>
    <t>09:28</t>
    <phoneticPr fontId="1" type="noConversion"/>
  </si>
  <si>
    <t>07:02</t>
    <phoneticPr fontId="1" type="noConversion"/>
  </si>
  <si>
    <t>02:34</t>
    <phoneticPr fontId="1" type="noConversion"/>
  </si>
  <si>
    <t>20:34</t>
    <phoneticPr fontId="1" type="noConversion"/>
  </si>
  <si>
    <t>13:54</t>
    <phoneticPr fontId="1" type="noConversion"/>
  </si>
  <si>
    <t>01:30</t>
    <phoneticPr fontId="1" type="noConversion"/>
  </si>
  <si>
    <t>21:14</t>
    <phoneticPr fontId="1" type="noConversion"/>
  </si>
  <si>
    <t>23:43</t>
    <phoneticPr fontId="1" type="noConversion"/>
  </si>
  <si>
    <t>06:37</t>
    <phoneticPr fontId="1" type="noConversion"/>
  </si>
  <si>
    <t>05:27</t>
    <phoneticPr fontId="1" type="noConversion"/>
  </si>
  <si>
    <t>20:31</t>
    <phoneticPr fontId="1" type="noConversion"/>
  </si>
  <si>
    <t>06:39</t>
    <phoneticPr fontId="1" type="noConversion"/>
  </si>
  <si>
    <t>00:07</t>
    <phoneticPr fontId="1" type="noConversion"/>
  </si>
  <si>
    <t>16:32</t>
    <phoneticPr fontId="1" type="noConversion"/>
  </si>
  <si>
    <t>07:23</t>
    <phoneticPr fontId="1" type="noConversion"/>
  </si>
  <si>
    <t>19:42</t>
    <phoneticPr fontId="1" type="noConversion"/>
  </si>
  <si>
    <t>05:20</t>
    <phoneticPr fontId="1" type="noConversion"/>
  </si>
  <si>
    <t>11:41</t>
    <phoneticPr fontId="1" type="noConversion"/>
  </si>
  <si>
    <t>15:02</t>
    <phoneticPr fontId="1" type="noConversion"/>
  </si>
  <si>
    <t>12:55</t>
    <phoneticPr fontId="1" type="noConversion"/>
  </si>
  <si>
    <t>08:20</t>
    <phoneticPr fontId="1" type="noConversion"/>
  </si>
  <si>
    <t>02:27</t>
    <phoneticPr fontId="1" type="noConversion"/>
  </si>
  <si>
    <t>19:41</t>
    <phoneticPr fontId="1" type="noConversion"/>
  </si>
  <si>
    <t>13:08</t>
    <phoneticPr fontId="1" type="noConversion"/>
  </si>
  <si>
    <t>07:16</t>
    <phoneticPr fontId="1" type="noConversion"/>
  </si>
  <si>
    <t>03:09</t>
    <phoneticPr fontId="1" type="noConversion"/>
  </si>
  <si>
    <t>01:51</t>
    <phoneticPr fontId="1" type="noConversion"/>
  </si>
  <si>
    <t>05:31</t>
    <phoneticPr fontId="1" type="noConversion"/>
  </si>
  <si>
    <t>12:31</t>
    <phoneticPr fontId="1" type="noConversion"/>
  </si>
  <si>
    <t>22:27</t>
    <phoneticPr fontId="1" type="noConversion"/>
  </si>
  <si>
    <t>11:18</t>
    <phoneticPr fontId="1" type="noConversion"/>
  </si>
  <si>
    <t>02:19</t>
    <phoneticPr fontId="1" type="noConversion"/>
  </si>
  <si>
    <t>19:02</t>
    <phoneticPr fontId="1" type="noConversion"/>
  </si>
  <si>
    <t>12:29</t>
    <phoneticPr fontId="1" type="noConversion"/>
  </si>
  <si>
    <t>05:54</t>
    <phoneticPr fontId="1" type="noConversion"/>
  </si>
  <si>
    <t>01:37</t>
    <phoneticPr fontId="1" type="noConversion"/>
  </si>
  <si>
    <t>11:07</t>
    <phoneticPr fontId="1" type="noConversion"/>
  </si>
  <si>
    <t>17:36</t>
    <phoneticPr fontId="1" type="noConversion"/>
  </si>
  <si>
    <t>20:47</t>
    <phoneticPr fontId="1" type="noConversion"/>
  </si>
  <si>
    <t>21:06</t>
    <phoneticPr fontId="1" type="noConversion"/>
  </si>
  <si>
    <t>18:37</t>
    <phoneticPr fontId="1" type="noConversion"/>
  </si>
  <si>
    <t>14:09</t>
    <phoneticPr fontId="1" type="noConversion"/>
  </si>
  <si>
    <t>08:06</t>
    <phoneticPr fontId="1" type="noConversion"/>
  </si>
  <si>
    <t>18:46</t>
    <phoneticPr fontId="1" type="noConversion"/>
  </si>
  <si>
    <t>13:03</t>
    <phoneticPr fontId="1" type="noConversion"/>
  </si>
  <si>
    <t>06:53</t>
    <phoneticPr fontId="1" type="noConversion"/>
  </si>
  <si>
    <t>11:24</t>
    <phoneticPr fontId="1" type="noConversion"/>
  </si>
  <si>
    <t>18:16</t>
    <phoneticPr fontId="1" type="noConversion"/>
  </si>
  <si>
    <t>04:23</t>
    <phoneticPr fontId="1" type="noConversion"/>
  </si>
  <si>
    <t>17:06</t>
    <phoneticPr fontId="1" type="noConversion"/>
  </si>
  <si>
    <t>00:52</t>
    <phoneticPr fontId="1" type="noConversion"/>
  </si>
  <si>
    <t>11:45</t>
    <phoneticPr fontId="1" type="noConversion"/>
  </si>
  <si>
    <t>04:17</t>
    <phoneticPr fontId="1" type="noConversion"/>
  </si>
  <si>
    <t>19:01</t>
    <phoneticPr fontId="1" type="noConversion"/>
  </si>
  <si>
    <t>07:26</t>
    <phoneticPr fontId="1" type="noConversion"/>
  </si>
  <si>
    <t>16:59</t>
    <phoneticPr fontId="1" type="noConversion"/>
  </si>
  <si>
    <t>23:25</t>
    <phoneticPr fontId="1" type="noConversion"/>
  </si>
  <si>
    <t>02:41</t>
    <phoneticPr fontId="1" type="noConversion"/>
  </si>
  <si>
    <t>02:55</t>
    <phoneticPr fontId="1" type="noConversion"/>
  </si>
  <si>
    <t>00:32</t>
    <phoneticPr fontId="1" type="noConversion"/>
  </si>
  <si>
    <t>19:59</t>
    <phoneticPr fontId="1" type="noConversion"/>
  </si>
  <si>
    <t>14:01</t>
    <phoneticPr fontId="1" type="noConversion"/>
  </si>
  <si>
    <t>07:17</t>
    <phoneticPr fontId="1" type="noConversion"/>
  </si>
  <si>
    <t>00:40</t>
    <phoneticPr fontId="1" type="noConversion"/>
  </si>
  <si>
    <t>18:52</t>
    <phoneticPr fontId="1" type="noConversion"/>
  </si>
  <si>
    <t>14:41</t>
    <phoneticPr fontId="1" type="noConversion"/>
  </si>
  <si>
    <t>12:41</t>
    <phoneticPr fontId="1" type="noConversion"/>
  </si>
  <si>
    <t>13:27</t>
    <phoneticPr fontId="1" type="noConversion"/>
  </si>
  <si>
    <t>17:13</t>
    <phoneticPr fontId="1" type="noConversion"/>
  </si>
  <si>
    <t>10:11</t>
    <phoneticPr fontId="1" type="noConversion"/>
  </si>
  <si>
    <t>23:02</t>
    <phoneticPr fontId="1" type="noConversion"/>
  </si>
  <si>
    <t>14:02</t>
    <phoneticPr fontId="1" type="noConversion"/>
  </si>
  <si>
    <t>06:46</t>
    <phoneticPr fontId="1" type="noConversion"/>
  </si>
  <si>
    <t>17:35</t>
    <phoneticPr fontId="1" type="noConversion"/>
  </si>
  <si>
    <t>09:56</t>
    <phoneticPr fontId="1" type="noConversion"/>
  </si>
  <si>
    <t>00:46</t>
    <phoneticPr fontId="1" type="noConversion"/>
  </si>
  <si>
    <t>05:03</t>
    <phoneticPr fontId="1" type="noConversion"/>
  </si>
  <si>
    <t>08:24</t>
    <phoneticPr fontId="1" type="noConversion"/>
  </si>
  <si>
    <t>06:18</t>
    <phoneticPr fontId="1" type="noConversion"/>
  </si>
  <si>
    <t>01:45</t>
    <phoneticPr fontId="1" type="noConversion"/>
  </si>
  <si>
    <t>19:51</t>
    <phoneticPr fontId="1" type="noConversion"/>
  </si>
  <si>
    <t>13:06</t>
    <phoneticPr fontId="1" type="noConversion"/>
  </si>
  <si>
    <t>06:32</t>
    <phoneticPr fontId="1" type="noConversion"/>
  </si>
  <si>
    <t>00:42</t>
    <phoneticPr fontId="1" type="noConversion"/>
  </si>
  <si>
    <t>18:31</t>
    <phoneticPr fontId="1" type="noConversion"/>
  </si>
  <si>
    <t>19:18</t>
    <phoneticPr fontId="1" type="noConversion"/>
  </si>
  <si>
    <t>06:01</t>
    <phoneticPr fontId="1" type="noConversion"/>
  </si>
  <si>
    <t>16:00</t>
    <phoneticPr fontId="1" type="noConversion"/>
  </si>
  <si>
    <t>06:00</t>
    <phoneticPr fontId="1" type="noConversion"/>
  </si>
  <si>
    <t>23:20</t>
    <phoneticPr fontId="1" type="noConversion"/>
  </si>
  <si>
    <t>15:51</t>
    <phoneticPr fontId="1" type="noConversion"/>
  </si>
  <si>
    <t>06:31</t>
    <phoneticPr fontId="1" type="noConversion"/>
  </si>
  <si>
    <t>18:59</t>
    <phoneticPr fontId="1" type="noConversion"/>
  </si>
  <si>
    <t>04:27</t>
    <phoneticPr fontId="1" type="noConversion"/>
  </si>
  <si>
    <t>10:59</t>
    <phoneticPr fontId="1" type="noConversion"/>
  </si>
  <si>
    <t>14:10</t>
    <phoneticPr fontId="1" type="noConversion"/>
  </si>
  <si>
    <t>14:32</t>
    <phoneticPr fontId="1" type="noConversion"/>
  </si>
  <si>
    <t>07:40</t>
    <phoneticPr fontId="1" type="noConversion"/>
  </si>
  <si>
    <t>子大將軍</t>
    <phoneticPr fontId="1" type="noConversion"/>
  </si>
  <si>
    <t>卯大將軍</t>
    <phoneticPr fontId="1" type="noConversion"/>
  </si>
  <si>
    <t>六日得辛</t>
  </si>
  <si>
    <t>四日得辛</t>
  </si>
  <si>
    <t>二日得辛</t>
  </si>
  <si>
    <t>八日得辛</t>
  </si>
  <si>
    <t>十日得辛</t>
  </si>
  <si>
    <t>七日得辛</t>
  </si>
  <si>
    <t>九日得辛</t>
  </si>
  <si>
    <t>十一龍治水</t>
    <phoneticPr fontId="1" type="noConversion"/>
  </si>
  <si>
    <t>五龍治水</t>
    <phoneticPr fontId="1" type="noConversion"/>
  </si>
  <si>
    <t>四龍治水</t>
    <phoneticPr fontId="1" type="noConversion"/>
  </si>
  <si>
    <t>九龍治水</t>
    <phoneticPr fontId="1" type="noConversion"/>
  </si>
  <si>
    <t>三龍治水</t>
    <phoneticPr fontId="1" type="noConversion"/>
  </si>
  <si>
    <t>二龍治水</t>
    <phoneticPr fontId="1" type="noConversion"/>
  </si>
  <si>
    <t>桑柘木性</t>
    <phoneticPr fontId="1" type="noConversion"/>
  </si>
  <si>
    <t>大海水性</t>
  </si>
  <si>
    <t>大溪水性</t>
  </si>
  <si>
    <t>沙中土性</t>
  </si>
  <si>
    <t>天上火性</t>
  </si>
  <si>
    <t>石榴火性</t>
  </si>
  <si>
    <t>石榴木性</t>
  </si>
  <si>
    <t>海中金性</t>
  </si>
  <si>
    <t>爐中火性</t>
  </si>
  <si>
    <t>大林木性</t>
  </si>
  <si>
    <t>路傍土性</t>
  </si>
  <si>
    <t>17일</t>
    <phoneticPr fontId="1" type="noConversion"/>
  </si>
  <si>
    <t>13일</t>
    <phoneticPr fontId="1" type="noConversion"/>
  </si>
  <si>
    <t>12일</t>
    <phoneticPr fontId="1" type="noConversion"/>
  </si>
  <si>
    <t>一大</t>
  </si>
  <si>
    <t>윤二小</t>
  </si>
  <si>
    <t>윤三小</t>
  </si>
  <si>
    <t>윤三大</t>
  </si>
  <si>
    <t>윤五小</t>
  </si>
  <si>
    <t>윤五大</t>
  </si>
  <si>
    <t>윤六大</t>
  </si>
  <si>
    <t>윤七小</t>
  </si>
  <si>
    <t>윤十一小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</si>
</sst>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d"/>
    <numFmt numFmtId="177" formatCode="yyyy"/>
    <numFmt numFmtId="178" formatCode="m"/>
    <numFmt numFmtId="179" formatCode="hh:mm"/>
    <numFmt numFmtId="180" formatCode="m&quot;월&quot;\ d&quot;일&quot;;@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7"/>
      <color theme="1"/>
      <name val="나눔고딕"/>
      <family val="3"/>
      <charset val="129"/>
    </font>
    <font>
      <sz val="12"/>
      <color theme="1"/>
      <name val="나눔고딕"/>
      <family val="3"/>
      <charset val="129"/>
    </font>
    <font>
      <sz val="14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b/>
      <sz val="11"/>
      <color rgb="FF002060"/>
      <name val="나눔고딕"/>
      <family val="3"/>
      <charset val="129"/>
    </font>
    <font>
      <b/>
      <sz val="14"/>
      <color rgb="FF0070C0"/>
      <name val="나눔고딕"/>
      <family val="3"/>
      <charset val="129"/>
    </font>
    <font>
      <b/>
      <sz val="16"/>
      <color rgb="FFFF0000"/>
      <name val="나눔고딕"/>
      <family val="3"/>
      <charset val="129"/>
    </font>
    <font>
      <sz val="8"/>
      <color theme="1"/>
      <name val="나눔고딕"/>
      <family val="3"/>
      <charset val="129"/>
    </font>
    <font>
      <b/>
      <sz val="8"/>
      <color theme="1"/>
      <name val="나눔고딕"/>
      <family val="3"/>
      <charset val="129"/>
    </font>
    <font>
      <sz val="7.5"/>
      <color theme="1"/>
      <name val="나눔고딕"/>
      <family val="3"/>
      <charset val="129"/>
    </font>
    <font>
      <b/>
      <sz val="9"/>
      <color theme="1"/>
      <name val="나눔고딕"/>
      <family val="3"/>
      <charset val="129"/>
    </font>
    <font>
      <b/>
      <sz val="12"/>
      <color theme="0"/>
      <name val="나눔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179" fontId="0" fillId="0" borderId="0" xfId="0" applyNumberFormat="1" applyAlignment="1">
      <alignment vertical="center" shrinkToFit="1"/>
    </xf>
    <xf numFmtId="0" fontId="2" fillId="0" borderId="0" xfId="0" applyFont="1">
      <alignment vertical="center"/>
    </xf>
    <xf numFmtId="0" fontId="2" fillId="0" borderId="0" xfId="0" applyFont="1" applyProtection="1">
      <alignment vertical="center"/>
      <protection hidden="1"/>
    </xf>
    <xf numFmtId="0" fontId="2" fillId="0" borderId="34" xfId="0" applyFont="1" applyBorder="1" applyProtection="1">
      <alignment vertical="center"/>
      <protection hidden="1"/>
    </xf>
    <xf numFmtId="0" fontId="3" fillId="0" borderId="34" xfId="0" applyFont="1" applyBorder="1" applyProtection="1">
      <alignment vertical="center"/>
      <protection hidden="1"/>
    </xf>
    <xf numFmtId="0" fontId="4" fillId="0" borderId="34" xfId="0" applyFont="1" applyBorder="1" applyProtection="1">
      <alignment vertical="center"/>
      <protection hidden="1"/>
    </xf>
    <xf numFmtId="49" fontId="0" fillId="0" borderId="0" xfId="0" applyNumberFormat="1" applyAlignment="1">
      <alignment vertical="center" shrinkToFit="1"/>
    </xf>
    <xf numFmtId="180" fontId="0" fillId="0" borderId="0" xfId="0" applyNumberFormat="1">
      <alignment vertical="center"/>
    </xf>
    <xf numFmtId="0" fontId="2" fillId="0" borderId="0" xfId="0" applyFont="1" applyAlignment="1" applyProtection="1">
      <alignment horizontal="right" vertical="center"/>
      <protection hidden="1"/>
    </xf>
    <xf numFmtId="0" fontId="2" fillId="0" borderId="34" xfId="0" applyFont="1" applyBorder="1" applyAlignment="1" applyProtection="1">
      <alignment horizontal="right" vertical="center"/>
      <protection hidden="1"/>
    </xf>
    <xf numFmtId="0" fontId="9" fillId="0" borderId="10" xfId="0" applyFont="1" applyBorder="1" applyAlignment="1" applyProtection="1">
      <alignment horizontal="center" vertical="center" shrinkToFit="1"/>
      <protection hidden="1"/>
    </xf>
    <xf numFmtId="0" fontId="9" fillId="0" borderId="11" xfId="0" applyFont="1" applyBorder="1" applyAlignment="1" applyProtection="1">
      <alignment horizontal="center" vertical="center" shrinkToFit="1"/>
      <protection hidden="1"/>
    </xf>
    <xf numFmtId="0" fontId="9" fillId="0" borderId="12" xfId="0" applyFont="1" applyBorder="1" applyAlignment="1" applyProtection="1">
      <alignment horizontal="center" vertical="center" shrinkToFit="1"/>
      <protection hidden="1"/>
    </xf>
    <xf numFmtId="0" fontId="9" fillId="0" borderId="36" xfId="0" applyFont="1" applyBorder="1" applyAlignment="1" applyProtection="1">
      <alignment horizontal="center" vertical="center" shrinkToFit="1"/>
      <protection hidden="1"/>
    </xf>
    <xf numFmtId="0" fontId="9" fillId="0" borderId="3" xfId="0" applyFont="1" applyBorder="1" applyAlignment="1" applyProtection="1">
      <alignment horizontal="center" vertical="center" shrinkToFit="1"/>
      <protection hidden="1"/>
    </xf>
    <xf numFmtId="0" fontId="9" fillId="0" borderId="9" xfId="0" applyFont="1" applyBorder="1" applyAlignment="1" applyProtection="1">
      <alignment horizontal="center" vertical="center" shrinkToFit="1"/>
      <protection hidden="1"/>
    </xf>
    <xf numFmtId="0" fontId="9" fillId="0" borderId="2" xfId="0" applyFont="1" applyBorder="1" applyAlignment="1" applyProtection="1">
      <alignment horizontal="center" vertical="center" shrinkToFit="1"/>
      <protection hidden="1"/>
    </xf>
    <xf numFmtId="0" fontId="9" fillId="0" borderId="37" xfId="0" applyFont="1" applyBorder="1" applyAlignment="1" applyProtection="1">
      <alignment horizontal="center" vertical="center" shrinkToFit="1"/>
      <protection hidden="1"/>
    </xf>
    <xf numFmtId="0" fontId="9" fillId="0" borderId="14" xfId="0" applyFont="1" applyBorder="1" applyAlignment="1" applyProtection="1">
      <alignment horizontal="center" vertical="center" shrinkToFit="1"/>
      <protection hidden="1"/>
    </xf>
    <xf numFmtId="0" fontId="9" fillId="0" borderId="44" xfId="0" applyFont="1" applyBorder="1" applyAlignment="1" applyProtection="1">
      <alignment horizontal="center" vertical="center" shrinkToFit="1"/>
      <protection hidden="1"/>
    </xf>
    <xf numFmtId="0" fontId="9" fillId="0" borderId="45" xfId="0" applyFont="1" applyBorder="1" applyAlignment="1" applyProtection="1">
      <alignment horizontal="center" vertical="center" shrinkToFit="1"/>
      <protection hidden="1"/>
    </xf>
    <xf numFmtId="0" fontId="9" fillId="0" borderId="40" xfId="0" applyFont="1" applyBorder="1" applyAlignment="1" applyProtection="1">
      <alignment horizontal="center" vertical="center" shrinkToFit="1"/>
      <protection hidden="1"/>
    </xf>
    <xf numFmtId="0" fontId="9" fillId="0" borderId="24" xfId="0" applyFont="1" applyBorder="1" applyAlignment="1" applyProtection="1">
      <alignment vertical="center" textRotation="255" shrinkToFit="1"/>
      <protection hidden="1"/>
    </xf>
    <xf numFmtId="0" fontId="9" fillId="0" borderId="5" xfId="0" applyFont="1" applyBorder="1" applyAlignment="1" applyProtection="1">
      <alignment vertical="center" textRotation="255" shrinkToFit="1"/>
      <protection hidden="1"/>
    </xf>
    <xf numFmtId="0" fontId="9" fillId="0" borderId="38" xfId="0" applyFont="1" applyBorder="1" applyAlignment="1" applyProtection="1">
      <alignment vertical="center" textRotation="255" shrinkToFit="1"/>
      <protection hidden="1"/>
    </xf>
    <xf numFmtId="0" fontId="9" fillId="0" borderId="39" xfId="0" applyFont="1" applyBorder="1" applyAlignment="1" applyProtection="1">
      <alignment vertical="center" textRotation="255" shrinkToFit="1"/>
      <protection hidden="1"/>
    </xf>
    <xf numFmtId="0" fontId="9" fillId="3" borderId="30" xfId="0" applyFont="1" applyFill="1" applyBorder="1" applyAlignment="1" applyProtection="1">
      <alignment vertical="center" textRotation="255" shrinkToFit="1"/>
      <protection hidden="1"/>
    </xf>
    <xf numFmtId="0" fontId="9" fillId="3" borderId="8" xfId="0" applyFont="1" applyFill="1" applyBorder="1" applyAlignment="1" applyProtection="1">
      <alignment vertical="center" textRotation="255" shrinkToFit="1"/>
      <protection hidden="1"/>
    </xf>
    <xf numFmtId="0" fontId="9" fillId="0" borderId="48" xfId="0" applyFont="1" applyBorder="1" applyAlignment="1" applyProtection="1">
      <alignment horizontal="center" vertical="center" shrinkToFit="1"/>
      <protection hidden="1"/>
    </xf>
    <xf numFmtId="0" fontId="9" fillId="0" borderId="49" xfId="0" applyFont="1" applyBorder="1" applyAlignment="1" applyProtection="1">
      <alignment horizontal="center" vertical="center" shrinkToFit="1"/>
      <protection hidden="1"/>
    </xf>
    <xf numFmtId="0" fontId="9" fillId="0" borderId="50" xfId="0" applyFont="1" applyBorder="1" applyAlignment="1" applyProtection="1">
      <alignment horizontal="center" vertical="center" shrinkToFit="1"/>
      <protection hidden="1"/>
    </xf>
    <xf numFmtId="0" fontId="9" fillId="0" borderId="47" xfId="0" applyFont="1" applyBorder="1" applyAlignment="1" applyProtection="1">
      <alignment horizontal="center" vertical="center" shrinkToFit="1"/>
      <protection hidden="1"/>
    </xf>
    <xf numFmtId="0" fontId="9" fillId="4" borderId="16" xfId="0" applyFont="1" applyFill="1" applyBorder="1" applyAlignment="1" applyProtection="1">
      <alignment horizontal="center" vertical="center" shrinkToFit="1"/>
      <protection hidden="1"/>
    </xf>
    <xf numFmtId="0" fontId="9" fillId="4" borderId="17" xfId="0" applyFont="1" applyFill="1" applyBorder="1" applyAlignment="1" applyProtection="1">
      <alignment horizontal="center" vertical="center" shrinkToFit="1"/>
      <protection hidden="1"/>
    </xf>
    <xf numFmtId="0" fontId="9" fillId="4" borderId="12" xfId="0" applyFont="1" applyFill="1" applyBorder="1" applyAlignment="1" applyProtection="1">
      <alignment horizontal="center" vertical="center" shrinkToFit="1"/>
      <protection hidden="1"/>
    </xf>
    <xf numFmtId="0" fontId="9" fillId="4" borderId="2" xfId="0" applyFont="1" applyFill="1" applyBorder="1" applyAlignment="1" applyProtection="1">
      <alignment horizontal="center" vertical="center" shrinkToFit="1"/>
      <protection hidden="1"/>
    </xf>
    <xf numFmtId="0" fontId="9" fillId="4" borderId="45" xfId="0" applyFont="1" applyFill="1" applyBorder="1" applyAlignment="1" applyProtection="1">
      <alignment horizontal="center" vertical="center" shrinkToFit="1"/>
      <protection hidden="1"/>
    </xf>
    <xf numFmtId="0" fontId="9" fillId="4" borderId="50" xfId="0" applyFont="1" applyFill="1" applyBorder="1" applyAlignment="1" applyProtection="1">
      <alignment horizontal="center" vertical="center" shrinkToFit="1"/>
      <protection hidden="1"/>
    </xf>
    <xf numFmtId="0" fontId="9" fillId="4" borderId="51" xfId="0" applyFont="1" applyFill="1" applyBorder="1" applyAlignment="1" applyProtection="1">
      <alignment horizontal="center" vertical="center" shrinkToFit="1"/>
      <protection hidden="1"/>
    </xf>
    <xf numFmtId="0" fontId="9" fillId="4" borderId="43" xfId="0" applyFont="1" applyFill="1" applyBorder="1" applyAlignment="1" applyProtection="1">
      <alignment horizontal="center" vertical="center" shrinkToFit="1"/>
      <protection hidden="1"/>
    </xf>
    <xf numFmtId="0" fontId="9" fillId="4" borderId="35" xfId="0" applyFont="1" applyFill="1" applyBorder="1" applyAlignment="1" applyProtection="1">
      <alignment horizontal="center" vertical="center" shrinkToFit="1"/>
      <protection hidden="1"/>
    </xf>
    <xf numFmtId="0" fontId="9" fillId="4" borderId="46" xfId="0" applyFont="1" applyFill="1" applyBorder="1" applyAlignment="1" applyProtection="1">
      <alignment horizontal="center" vertical="center" shrinkToFit="1"/>
      <protection hidden="1"/>
    </xf>
    <xf numFmtId="0" fontId="9" fillId="4" borderId="52" xfId="0" applyFont="1" applyFill="1" applyBorder="1" applyAlignment="1" applyProtection="1">
      <alignment horizontal="center" vertical="center" shrinkToFit="1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34" xfId="0" applyFont="1" applyBorder="1" applyAlignment="1" applyProtection="1">
      <alignment horizontal="center" vertical="center"/>
      <protection hidden="1"/>
    </xf>
    <xf numFmtId="0" fontId="10" fillId="0" borderId="18" xfId="0" applyFont="1" applyBorder="1" applyAlignment="1" applyProtection="1">
      <alignment horizontal="center" vertical="center" textRotation="255" shrinkToFit="1"/>
      <protection hidden="1"/>
    </xf>
    <xf numFmtId="0" fontId="10" fillId="0" borderId="21" xfId="0" applyFont="1" applyBorder="1" applyAlignment="1" applyProtection="1">
      <alignment horizontal="center" vertical="center" textRotation="255" shrinkToFit="1"/>
      <protection hidden="1"/>
    </xf>
    <xf numFmtId="0" fontId="9" fillId="0" borderId="19" xfId="0" applyFont="1" applyBorder="1" applyAlignment="1" applyProtection="1">
      <alignment vertical="center" shrinkToFit="1"/>
      <protection hidden="1"/>
    </xf>
    <xf numFmtId="0" fontId="9" fillId="0" borderId="20" xfId="0" applyFont="1" applyBorder="1" applyAlignment="1" applyProtection="1">
      <alignment vertical="center" shrinkToFit="1"/>
      <protection hidden="1"/>
    </xf>
    <xf numFmtId="0" fontId="9" fillId="0" borderId="22" xfId="0" applyFont="1" applyBorder="1" applyAlignment="1" applyProtection="1">
      <alignment vertical="center" shrinkToFit="1"/>
      <protection hidden="1"/>
    </xf>
    <xf numFmtId="0" fontId="9" fillId="0" borderId="23" xfId="0" applyFont="1" applyBorder="1" applyAlignment="1" applyProtection="1">
      <alignment vertical="center" shrinkToFit="1"/>
      <protection hidden="1"/>
    </xf>
    <xf numFmtId="0" fontId="9" fillId="0" borderId="19" xfId="0" applyFont="1" applyBorder="1" applyAlignment="1" applyProtection="1">
      <alignment horizontal="center" vertical="center" shrinkToFit="1"/>
      <protection hidden="1"/>
    </xf>
    <xf numFmtId="0" fontId="9" fillId="0" borderId="20" xfId="0" applyFont="1" applyBorder="1" applyAlignment="1" applyProtection="1">
      <alignment horizontal="center" vertical="center" shrinkToFit="1"/>
      <protection hidden="1"/>
    </xf>
    <xf numFmtId="179" fontId="9" fillId="0" borderId="0" xfId="0" applyNumberFormat="1" applyFont="1" applyAlignment="1" applyProtection="1">
      <alignment horizontal="center" vertical="center" shrinkToFit="1"/>
      <protection hidden="1"/>
    </xf>
    <xf numFmtId="179" fontId="9" fillId="0" borderId="6" xfId="0" applyNumberFormat="1" applyFont="1" applyBorder="1" applyAlignment="1" applyProtection="1">
      <alignment horizontal="center" vertical="center" shrinkToFit="1"/>
      <protection hidden="1"/>
    </xf>
    <xf numFmtId="0" fontId="9" fillId="0" borderId="22" xfId="0" applyFont="1" applyBorder="1" applyAlignment="1" applyProtection="1">
      <alignment horizontal="center" vertical="center" shrinkToFit="1"/>
      <protection hidden="1"/>
    </xf>
    <xf numFmtId="0" fontId="9" fillId="0" borderId="23" xfId="0" applyFont="1" applyBorder="1" applyAlignment="1" applyProtection="1">
      <alignment horizontal="center" vertical="center" shrinkToFit="1"/>
      <protection hidden="1"/>
    </xf>
    <xf numFmtId="0" fontId="9" fillId="0" borderId="10" xfId="0" applyFont="1" applyBorder="1" applyAlignment="1" applyProtection="1">
      <alignment horizontal="center" vertical="center" textRotation="255" shrinkToFit="1"/>
      <protection hidden="1"/>
    </xf>
    <xf numFmtId="0" fontId="9" fillId="0" borderId="3" xfId="0" applyFont="1" applyBorder="1" applyAlignment="1" applyProtection="1">
      <alignment horizontal="center" vertical="center" textRotation="255" shrinkToFit="1"/>
      <protection hidden="1"/>
    </xf>
    <xf numFmtId="0" fontId="9" fillId="0" borderId="14" xfId="0" applyFont="1" applyBorder="1" applyAlignment="1" applyProtection="1">
      <alignment horizontal="center" vertical="center" textRotation="255" shrinkToFit="1"/>
      <protection hidden="1"/>
    </xf>
    <xf numFmtId="0" fontId="9" fillId="0" borderId="18" xfId="0" applyFont="1" applyBorder="1" applyAlignment="1" applyProtection="1">
      <alignment horizontal="center" vertical="center" shrinkToFit="1"/>
      <protection hidden="1"/>
    </xf>
    <xf numFmtId="0" fontId="9" fillId="4" borderId="12" xfId="0" applyFont="1" applyFill="1" applyBorder="1" applyAlignment="1" applyProtection="1">
      <alignment horizontal="center" vertical="center"/>
      <protection hidden="1"/>
    </xf>
    <xf numFmtId="0" fontId="9" fillId="4" borderId="13" xfId="0" applyFont="1" applyFill="1" applyBorder="1" applyAlignment="1" applyProtection="1">
      <alignment horizontal="center" vertical="center"/>
      <protection hidden="1"/>
    </xf>
    <xf numFmtId="0" fontId="9" fillId="0" borderId="10" xfId="0" applyFont="1" applyBorder="1" applyAlignment="1" applyProtection="1">
      <alignment horizontal="center" vertical="center" textRotation="255"/>
      <protection hidden="1"/>
    </xf>
    <xf numFmtId="0" fontId="9" fillId="0" borderId="14" xfId="0" applyFont="1" applyBorder="1" applyAlignment="1" applyProtection="1">
      <alignment horizontal="center" vertical="center" textRotation="255"/>
      <protection hidden="1"/>
    </xf>
    <xf numFmtId="0" fontId="9" fillId="0" borderId="11" xfId="0" applyFont="1" applyBorder="1" applyAlignment="1" applyProtection="1">
      <alignment horizontal="center" vertical="center" textRotation="255"/>
      <protection hidden="1"/>
    </xf>
    <xf numFmtId="0" fontId="9" fillId="0" borderId="15" xfId="0" applyFont="1" applyBorder="1" applyAlignment="1" applyProtection="1">
      <alignment horizontal="center" vertical="center" textRotation="255"/>
      <protection hidden="1"/>
    </xf>
    <xf numFmtId="0" fontId="9" fillId="0" borderId="12" xfId="0" applyFont="1" applyBorder="1" applyAlignment="1" applyProtection="1">
      <alignment horizontal="center" vertical="center" textRotation="255"/>
      <protection hidden="1"/>
    </xf>
    <xf numFmtId="0" fontId="9" fillId="0" borderId="16" xfId="0" applyFont="1" applyBorder="1" applyAlignment="1" applyProtection="1">
      <alignment horizontal="center" vertical="center" textRotation="255"/>
      <protection hidden="1"/>
    </xf>
    <xf numFmtId="0" fontId="9" fillId="0" borderId="12" xfId="0" applyFont="1" applyBorder="1" applyAlignment="1" applyProtection="1">
      <alignment horizontal="center" vertical="center" textRotation="255" wrapText="1"/>
      <protection hidden="1"/>
    </xf>
    <xf numFmtId="0" fontId="9" fillId="0" borderId="16" xfId="0" applyFont="1" applyBorder="1" applyAlignment="1" applyProtection="1">
      <alignment horizontal="center" vertical="center" textRotation="255" wrapText="1"/>
      <protection hidden="1"/>
    </xf>
    <xf numFmtId="0" fontId="9" fillId="0" borderId="7" xfId="0" applyFont="1" applyBorder="1" applyAlignment="1" applyProtection="1">
      <alignment horizontal="center" vertical="center" textRotation="255" shrinkToFit="1"/>
      <protection hidden="1"/>
    </xf>
    <xf numFmtId="0" fontId="9" fillId="0" borderId="4" xfId="0" applyFont="1" applyBorder="1" applyAlignment="1" applyProtection="1">
      <alignment horizontal="center" vertical="center" textRotation="255" shrinkToFit="1"/>
      <protection hidden="1"/>
    </xf>
    <xf numFmtId="179" fontId="9" fillId="0" borderId="5" xfId="0" applyNumberFormat="1" applyFont="1" applyBorder="1" applyAlignment="1" applyProtection="1">
      <alignment horizontal="center" vertical="center" shrinkToFit="1"/>
      <protection hidden="1"/>
    </xf>
    <xf numFmtId="0" fontId="12" fillId="0" borderId="21" xfId="0" applyFont="1" applyBorder="1" applyAlignment="1" applyProtection="1">
      <alignment horizontal="center" vertical="center" shrinkToFit="1"/>
      <protection hidden="1"/>
    </xf>
    <xf numFmtId="0" fontId="12" fillId="0" borderId="22" xfId="0" applyFont="1" applyBorder="1" applyAlignment="1" applyProtection="1">
      <alignment horizontal="center" vertical="center" shrinkToFit="1"/>
      <protection hidden="1"/>
    </xf>
    <xf numFmtId="0" fontId="5" fillId="0" borderId="28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9" fillId="0" borderId="36" xfId="0" applyFont="1" applyBorder="1" applyAlignment="1" applyProtection="1">
      <alignment horizontal="center" vertical="center" textRotation="255"/>
      <protection hidden="1"/>
    </xf>
    <xf numFmtId="0" fontId="9" fillId="0" borderId="40" xfId="0" applyFont="1" applyBorder="1" applyAlignment="1" applyProtection="1">
      <alignment horizontal="center" vertical="center" textRotation="255"/>
      <protection hidden="1"/>
    </xf>
    <xf numFmtId="0" fontId="9" fillId="0" borderId="36" xfId="0" applyFont="1" applyBorder="1" applyAlignment="1" applyProtection="1">
      <alignment horizontal="center" vertical="center" textRotation="255" shrinkToFit="1"/>
      <protection hidden="1"/>
    </xf>
    <xf numFmtId="0" fontId="9" fillId="0" borderId="37" xfId="0" applyFont="1" applyBorder="1" applyAlignment="1" applyProtection="1">
      <alignment horizontal="center" vertical="center" textRotation="255" shrinkToFit="1"/>
      <protection hidden="1"/>
    </xf>
    <xf numFmtId="0" fontId="9" fillId="0" borderId="40" xfId="0" applyFont="1" applyBorder="1" applyAlignment="1" applyProtection="1">
      <alignment horizontal="center" vertical="center" textRotation="255" shrinkToFit="1"/>
      <protection hidden="1"/>
    </xf>
    <xf numFmtId="0" fontId="9" fillId="0" borderId="41" xfId="0" applyFont="1" applyBorder="1" applyAlignment="1" applyProtection="1">
      <alignment horizontal="center" vertical="center" textRotation="255" shrinkToFit="1"/>
      <protection hidden="1"/>
    </xf>
    <xf numFmtId="0" fontId="9" fillId="0" borderId="42" xfId="0" applyFont="1" applyBorder="1" applyAlignment="1" applyProtection="1">
      <alignment horizontal="center" vertical="center" textRotation="255" shrinkToFit="1"/>
      <protection hidden="1"/>
    </xf>
    <xf numFmtId="0" fontId="5" fillId="0" borderId="28" xfId="0" applyFont="1" applyBorder="1" applyAlignment="1" applyProtection="1">
      <alignment horizontal="center" vertical="center" shrinkToFit="1"/>
      <protection hidden="1"/>
    </xf>
    <xf numFmtId="0" fontId="5" fillId="0" borderId="1" xfId="0" applyFont="1" applyBorder="1" applyAlignment="1" applyProtection="1">
      <alignment horizontal="center" vertical="center" shrinkToFit="1"/>
      <protection hidden="1"/>
    </xf>
    <xf numFmtId="0" fontId="5" fillId="0" borderId="29" xfId="0" applyFont="1" applyBorder="1" applyAlignment="1" applyProtection="1">
      <alignment horizontal="center" vertical="center" shrinkToFit="1"/>
      <protection hidden="1"/>
    </xf>
    <xf numFmtId="0" fontId="5" fillId="0" borderId="5" xfId="0" applyFont="1" applyBorder="1" applyAlignment="1" applyProtection="1">
      <alignment horizontal="center" vertical="center" shrinkToFit="1"/>
      <protection hidden="1"/>
    </xf>
    <xf numFmtId="0" fontId="5" fillId="0" borderId="0" xfId="0" applyFont="1" applyAlignment="1" applyProtection="1">
      <alignment horizontal="center" vertical="center" shrinkToFit="1"/>
      <protection hidden="1"/>
    </xf>
    <xf numFmtId="0" fontId="5" fillId="0" borderId="6" xfId="0" applyFont="1" applyBorder="1" applyAlignment="1" applyProtection="1">
      <alignment horizontal="center" vertical="center" shrinkToFit="1"/>
      <protection hidden="1"/>
    </xf>
    <xf numFmtId="0" fontId="6" fillId="0" borderId="25" xfId="0" applyFont="1" applyBorder="1" applyAlignment="1" applyProtection="1">
      <alignment horizontal="center" vertical="center" shrinkToFit="1"/>
      <protection hidden="1"/>
    </xf>
    <xf numFmtId="0" fontId="6" fillId="0" borderId="26" xfId="0" applyFont="1" applyBorder="1" applyAlignment="1" applyProtection="1">
      <alignment horizontal="center" vertical="center" shrinkToFit="1"/>
      <protection hidden="1"/>
    </xf>
    <xf numFmtId="0" fontId="6" fillId="0" borderId="27" xfId="0" applyFont="1" applyBorder="1" applyAlignment="1" applyProtection="1">
      <alignment horizontal="center" vertical="center" shrinkToFit="1"/>
      <protection hidden="1"/>
    </xf>
    <xf numFmtId="0" fontId="13" fillId="2" borderId="31" xfId="0" applyFont="1" applyFill="1" applyBorder="1" applyAlignment="1" applyProtection="1">
      <alignment horizontal="center" vertical="center" shrinkToFit="1"/>
      <protection hidden="1"/>
    </xf>
    <xf numFmtId="0" fontId="13" fillId="2" borderId="32" xfId="0" applyFont="1" applyFill="1" applyBorder="1" applyAlignment="1" applyProtection="1">
      <alignment horizontal="center" vertical="center" shrinkToFit="1"/>
      <protection hidden="1"/>
    </xf>
    <xf numFmtId="0" fontId="13" fillId="2" borderId="33" xfId="0" applyFont="1" applyFill="1" applyBorder="1" applyAlignment="1" applyProtection="1">
      <alignment horizontal="center" vertical="center" shrinkToFit="1"/>
      <protection hidden="1"/>
    </xf>
    <xf numFmtId="0" fontId="13" fillId="2" borderId="31" xfId="0" applyFont="1" applyFill="1" applyBorder="1" applyAlignment="1" applyProtection="1">
      <alignment horizontal="center" vertical="center"/>
      <protection hidden="1"/>
    </xf>
    <xf numFmtId="0" fontId="13" fillId="2" borderId="32" xfId="0" applyFont="1" applyFill="1" applyBorder="1" applyAlignment="1" applyProtection="1">
      <alignment horizontal="center" vertical="center"/>
      <protection hidden="1"/>
    </xf>
    <xf numFmtId="0" fontId="13" fillId="2" borderId="33" xfId="0" applyFont="1" applyFill="1" applyBorder="1" applyAlignment="1" applyProtection="1">
      <alignment horizontal="center" vertical="center"/>
      <protection hidden="1"/>
    </xf>
    <xf numFmtId="0" fontId="3" fillId="0" borderId="34" xfId="0" applyFont="1" applyBorder="1" applyAlignment="1" applyProtection="1">
      <alignment horizontal="center" vertical="center"/>
      <protection hidden="1"/>
    </xf>
    <xf numFmtId="0" fontId="8" fillId="0" borderId="34" xfId="0" applyFont="1" applyBorder="1" applyAlignment="1" applyProtection="1">
      <alignment horizontal="right" vertical="center"/>
      <protection locked="0" hidden="1"/>
    </xf>
    <xf numFmtId="0" fontId="7" fillId="0" borderId="34" xfId="0" applyFont="1" applyBorder="1" applyAlignment="1" applyProtection="1">
      <alignment horizontal="center" vertical="center"/>
      <protection hidden="1"/>
    </xf>
    <xf numFmtId="0" fontId="3" fillId="0" borderId="34" xfId="0" applyFont="1" applyBorder="1" applyAlignment="1" applyProtection="1">
      <alignment horizontal="right" vertical="center"/>
      <protection hidden="1"/>
    </xf>
  </cellXfs>
  <cellStyles count="1">
    <cellStyle name="표준" xfId="0" builtinId="0"/>
  </cellStyles>
  <dxfs count="24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9" defaultPivotStyle="PivotStyleLight16"/>
  <colors>
    <mruColors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45"/>
  <sheetViews>
    <sheetView showGridLines="0" showRowColHeaders="0" tabSelected="1" zoomScale="115" zoomScaleNormal="115" workbookViewId="0">
      <selection activeCell="D3" sqref="D3:G3"/>
    </sheetView>
  </sheetViews>
  <sheetFormatPr defaultColWidth="0" defaultRowHeight="9" zeroHeight="1" x14ac:dyDescent="0.3"/>
  <cols>
    <col min="1" max="1" width="2.125" style="8" customWidth="1"/>
    <col min="2" max="2" width="1.875" style="8" customWidth="1"/>
    <col min="3" max="4" width="2.875" style="8" customWidth="1"/>
    <col min="5" max="6" width="1.625" style="8" customWidth="1"/>
    <col min="7" max="7" width="1.875" style="8" customWidth="1"/>
    <col min="8" max="9" width="2.875" style="8" customWidth="1"/>
    <col min="10" max="11" width="1.625" style="8" customWidth="1"/>
    <col min="12" max="12" width="1.875" style="8" customWidth="1"/>
    <col min="13" max="14" width="2.875" style="8" customWidth="1"/>
    <col min="15" max="16" width="1.625" style="8" customWidth="1"/>
    <col min="17" max="17" width="1.875" style="8" customWidth="1"/>
    <col min="18" max="19" width="2.875" style="8" customWidth="1"/>
    <col min="20" max="21" width="1.625" style="8" customWidth="1"/>
    <col min="22" max="22" width="1.875" style="8" customWidth="1"/>
    <col min="23" max="24" width="2.875" style="8" customWidth="1"/>
    <col min="25" max="26" width="1.625" style="8" customWidth="1"/>
    <col min="27" max="27" width="1.875" style="8" customWidth="1"/>
    <col min="28" max="29" width="2.875" style="8" customWidth="1"/>
    <col min="30" max="31" width="1.625" style="8" customWidth="1"/>
    <col min="32" max="32" width="1.875" style="8" customWidth="1"/>
    <col min="33" max="34" width="2.875" style="8" customWidth="1"/>
    <col min="35" max="36" width="1.625" style="8" customWidth="1"/>
    <col min="37" max="37" width="1.875" style="8" customWidth="1"/>
    <col min="38" max="39" width="2.875" style="8" customWidth="1"/>
    <col min="40" max="41" width="1.625" style="8" customWidth="1"/>
    <col min="42" max="42" width="1.875" style="8" customWidth="1"/>
    <col min="43" max="44" width="2.875" style="8" customWidth="1"/>
    <col min="45" max="46" width="1.625" style="8" customWidth="1"/>
    <col min="47" max="47" width="1.875" style="8" customWidth="1"/>
    <col min="48" max="49" width="2.875" style="8" customWidth="1"/>
    <col min="50" max="51" width="1.625" style="8" customWidth="1"/>
    <col min="52" max="52" width="1.875" style="8" customWidth="1"/>
    <col min="53" max="54" width="2.875" style="8" customWidth="1"/>
    <col min="55" max="56" width="1.625" style="8" customWidth="1"/>
    <col min="57" max="57" width="1.875" style="8" customWidth="1"/>
    <col min="58" max="59" width="2.875" style="8" customWidth="1"/>
    <col min="60" max="61" width="1.625" style="8" customWidth="1"/>
    <col min="62" max="62" width="2.125" style="8" customWidth="1"/>
    <col min="63" max="63" width="1.625" style="8" customWidth="1"/>
    <col min="64" max="71" width="1.625" style="8" hidden="1" customWidth="1"/>
    <col min="72" max="16384" width="9" style="8" hidden="1"/>
  </cols>
  <sheetData>
    <row r="1" spans="1:64" ht="5.0999999999999996" customHeigh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</row>
    <row r="2" spans="1:64" ht="15" customHeigh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50" t="str">
        <f>INDEX(문구1,MATCH($D$3,년도,0))</f>
        <v>覆燈火性</v>
      </c>
      <c r="N2" s="50"/>
      <c r="O2" s="50"/>
      <c r="P2" s="50" t="str">
        <f>INDEX(문구2,MATCH($D$3,년도,0))</f>
        <v>八日得辛</v>
      </c>
      <c r="Q2" s="50"/>
      <c r="R2" s="50"/>
      <c r="S2" s="50" t="str">
        <f>INDEX(문구3,MATCH($D$3,년도,0))</f>
        <v>北大將軍</v>
      </c>
      <c r="T2" s="50"/>
      <c r="U2" s="50"/>
      <c r="V2" s="50" t="str">
        <f>INDEX(문구4,MATCH($D$3,년도,0))</f>
        <v>寅吊客</v>
      </c>
      <c r="W2" s="50"/>
      <c r="X2" s="50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5" t="s">
        <v>1713</v>
      </c>
      <c r="AR2" s="9" t="str">
        <f>"("&amp;TEXT(절기검색!AC2,"m월 d일")&amp;")"</f>
        <v>(1월 18일)</v>
      </c>
      <c r="AS2" s="9"/>
      <c r="AT2" s="9"/>
      <c r="AU2" s="9"/>
      <c r="AV2" s="15" t="s">
        <v>1714</v>
      </c>
      <c r="AW2" s="9" t="str">
        <f>"("&amp;TEXT(절기검색!AE2,"m월 d일")&amp;")"</f>
        <v>(3월 15일)</v>
      </c>
      <c r="AX2" s="9"/>
      <c r="AY2" s="9"/>
      <c r="AZ2" s="9"/>
      <c r="BA2" s="15" t="s">
        <v>1713</v>
      </c>
      <c r="BB2" s="9" t="str">
        <f>"("&amp;TEXT(절기검색!AG2,"m월 d일")&amp;")"</f>
        <v>(4월 16일)</v>
      </c>
      <c r="BC2" s="9"/>
      <c r="BD2" s="9"/>
      <c r="BE2" s="9"/>
      <c r="BF2" s="15" t="s">
        <v>1715</v>
      </c>
      <c r="BG2" s="9" t="str">
        <f>"("&amp;TEXT(절기검색!AI2,"m월 d일")&amp;")"</f>
        <v>(9월 21일)</v>
      </c>
      <c r="BH2" s="9"/>
      <c r="BI2" s="9"/>
      <c r="BJ2" s="9"/>
    </row>
    <row r="3" spans="1:64" ht="18" customHeight="1" thickBot="1" x14ac:dyDescent="0.35">
      <c r="A3" s="10"/>
      <c r="B3" s="108" t="s">
        <v>29</v>
      </c>
      <c r="C3" s="108"/>
      <c r="D3" s="109">
        <v>2024</v>
      </c>
      <c r="E3" s="109"/>
      <c r="F3" s="109"/>
      <c r="G3" s="109"/>
      <c r="H3" s="11" t="s">
        <v>27</v>
      </c>
      <c r="I3" s="110" t="str">
        <f>INDEX(간지,MATCH(D3,년도,0))</f>
        <v>甲辰</v>
      </c>
      <c r="J3" s="110"/>
      <c r="K3" s="110"/>
      <c r="L3" s="10"/>
      <c r="M3" s="51" t="str">
        <f>INDEX(문구5,MATCH($D$3,년도,0))</f>
        <v>三碧木性</v>
      </c>
      <c r="N3" s="51"/>
      <c r="O3" s="51"/>
      <c r="P3" s="51" t="str">
        <f>INDEX(문구6,MATCH($D$3,년도,0))</f>
        <v>一龍治水</v>
      </c>
      <c r="Q3" s="51"/>
      <c r="R3" s="51"/>
      <c r="S3" s="51" t="str">
        <f>INDEX(문구7,MATCH($D$3,년도,0))</f>
        <v>申喪  門</v>
      </c>
      <c r="T3" s="51"/>
      <c r="U3" s="51"/>
      <c r="V3" s="51" t="str">
        <f>INDEX(문구8,MATCH($D$3,년도,0))</f>
        <v>南三殺</v>
      </c>
      <c r="W3" s="51"/>
      <c r="X3" s="51"/>
      <c r="Y3" s="10"/>
      <c r="Z3" s="10"/>
      <c r="AA3" s="10"/>
      <c r="AB3" s="10"/>
      <c r="AC3" s="10"/>
      <c r="AD3" s="10"/>
      <c r="AE3" s="10"/>
      <c r="AF3" s="108" t="s">
        <v>30</v>
      </c>
      <c r="AG3" s="108"/>
      <c r="AH3" s="111">
        <f>INDEX(단기,MATCH(D3,년도,0))</f>
        <v>4357</v>
      </c>
      <c r="AI3" s="111"/>
      <c r="AJ3" s="111"/>
      <c r="AK3" s="111"/>
      <c r="AL3" s="11" t="s">
        <v>27</v>
      </c>
      <c r="AM3" s="12"/>
      <c r="AN3" s="12"/>
      <c r="AO3" s="12"/>
      <c r="AP3" s="12"/>
      <c r="AQ3" s="16" t="s">
        <v>1716</v>
      </c>
      <c r="AR3" s="10" t="str">
        <f>"("&amp;TEXT(절기검색!AD2,"m월 d일")&amp;")"</f>
        <v>(1월 20일)</v>
      </c>
      <c r="AS3" s="10"/>
      <c r="AT3" s="10"/>
      <c r="AU3" s="10"/>
      <c r="AV3" s="16" t="s">
        <v>1717</v>
      </c>
      <c r="AW3" s="10" t="str">
        <f>"("&amp;TEXT(절기검색!AF2,"m월 d일")&amp;")"</f>
        <v>(4월 5일)</v>
      </c>
      <c r="AX3" s="10"/>
      <c r="AY3" s="10"/>
      <c r="AZ3" s="10"/>
      <c r="BA3" s="16" t="s">
        <v>1713</v>
      </c>
      <c r="BB3" s="10" t="str">
        <f>"("&amp;TEXT(절기검색!AH2,"m월 d일")&amp;")"</f>
        <v>(7월 19일)</v>
      </c>
      <c r="BC3" s="10"/>
      <c r="BD3" s="10"/>
      <c r="BE3" s="10"/>
      <c r="BF3" s="16" t="s">
        <v>1713</v>
      </c>
      <c r="BG3" s="10" t="str">
        <f>"("&amp;TEXT(절기검색!AJ2,"m월 d일")&amp;")"</f>
        <v>(10월 20일)</v>
      </c>
      <c r="BH3" s="10"/>
      <c r="BI3" s="10"/>
      <c r="BJ3" s="10"/>
    </row>
    <row r="4" spans="1:64" ht="21.95" customHeight="1" x14ac:dyDescent="0.3">
      <c r="A4" s="29" t="s">
        <v>11</v>
      </c>
      <c r="B4" s="99" t="s">
        <v>1307</v>
      </c>
      <c r="C4" s="100"/>
      <c r="D4" s="100"/>
      <c r="E4" s="100"/>
      <c r="F4" s="101"/>
      <c r="G4" s="99" t="str">
        <f>IF(G42="","二月平","二月閏")</f>
        <v>二月閏</v>
      </c>
      <c r="H4" s="100"/>
      <c r="I4" s="100"/>
      <c r="J4" s="100"/>
      <c r="K4" s="101"/>
      <c r="L4" s="99" t="s">
        <v>32</v>
      </c>
      <c r="M4" s="100"/>
      <c r="N4" s="100"/>
      <c r="O4" s="100"/>
      <c r="P4" s="101"/>
      <c r="Q4" s="99" t="s">
        <v>37</v>
      </c>
      <c r="R4" s="100"/>
      <c r="S4" s="100"/>
      <c r="T4" s="100"/>
      <c r="U4" s="101"/>
      <c r="V4" s="99" t="s">
        <v>126</v>
      </c>
      <c r="W4" s="100"/>
      <c r="X4" s="100"/>
      <c r="Y4" s="100"/>
      <c r="Z4" s="101"/>
      <c r="AA4" s="99" t="s">
        <v>38</v>
      </c>
      <c r="AB4" s="100"/>
      <c r="AC4" s="100"/>
      <c r="AD4" s="100"/>
      <c r="AE4" s="101"/>
      <c r="AF4" s="99" t="s">
        <v>33</v>
      </c>
      <c r="AG4" s="100"/>
      <c r="AH4" s="100"/>
      <c r="AI4" s="100"/>
      <c r="AJ4" s="101"/>
      <c r="AK4" s="99" t="s">
        <v>34</v>
      </c>
      <c r="AL4" s="100"/>
      <c r="AM4" s="100"/>
      <c r="AN4" s="100"/>
      <c r="AO4" s="101"/>
      <c r="AP4" s="99" t="s">
        <v>1308</v>
      </c>
      <c r="AQ4" s="100"/>
      <c r="AR4" s="100"/>
      <c r="AS4" s="100"/>
      <c r="AT4" s="101"/>
      <c r="AU4" s="99" t="s">
        <v>35</v>
      </c>
      <c r="AV4" s="100"/>
      <c r="AW4" s="100"/>
      <c r="AX4" s="100"/>
      <c r="AY4" s="101"/>
      <c r="AZ4" s="99" t="s">
        <v>40</v>
      </c>
      <c r="BA4" s="100"/>
      <c r="BB4" s="100"/>
      <c r="BC4" s="100"/>
      <c r="BD4" s="101"/>
      <c r="BE4" s="99" t="s">
        <v>1309</v>
      </c>
      <c r="BF4" s="100"/>
      <c r="BG4" s="100"/>
      <c r="BH4" s="100"/>
      <c r="BI4" s="101"/>
      <c r="BJ4" s="31" t="s">
        <v>11</v>
      </c>
    </row>
    <row r="5" spans="1:64" ht="24" customHeight="1" x14ac:dyDescent="0.3">
      <c r="A5" s="33" t="s">
        <v>10</v>
      </c>
      <c r="B5" s="105" t="str">
        <f>Sheet2!B6</f>
        <v>乙丑</v>
      </c>
      <c r="C5" s="106"/>
      <c r="D5" s="106"/>
      <c r="E5" s="106"/>
      <c r="F5" s="107"/>
      <c r="G5" s="102" t="str">
        <f>Sheet2!J6</f>
        <v>丙寅</v>
      </c>
      <c r="H5" s="103"/>
      <c r="I5" s="103"/>
      <c r="J5" s="103"/>
      <c r="K5" s="104"/>
      <c r="L5" s="102" t="str">
        <f>Sheet2!R6</f>
        <v>丁卯</v>
      </c>
      <c r="M5" s="103"/>
      <c r="N5" s="103"/>
      <c r="O5" s="103"/>
      <c r="P5" s="104"/>
      <c r="Q5" s="102" t="str">
        <f>Sheet2!Z6</f>
        <v>戊辰</v>
      </c>
      <c r="R5" s="103"/>
      <c r="S5" s="103"/>
      <c r="T5" s="103"/>
      <c r="U5" s="104"/>
      <c r="V5" s="102" t="str">
        <f>Sheet2!AH6</f>
        <v>己巳</v>
      </c>
      <c r="W5" s="103"/>
      <c r="X5" s="103"/>
      <c r="Y5" s="103"/>
      <c r="Z5" s="104"/>
      <c r="AA5" s="102" t="str">
        <f>Sheet2!AP6</f>
        <v>庚午</v>
      </c>
      <c r="AB5" s="103"/>
      <c r="AC5" s="103"/>
      <c r="AD5" s="103"/>
      <c r="AE5" s="104"/>
      <c r="AF5" s="102" t="str">
        <f>Sheet2!AX6</f>
        <v>辛未</v>
      </c>
      <c r="AG5" s="103"/>
      <c r="AH5" s="103"/>
      <c r="AI5" s="103"/>
      <c r="AJ5" s="104"/>
      <c r="AK5" s="102" t="str">
        <f>Sheet2!BF6</f>
        <v>壬申</v>
      </c>
      <c r="AL5" s="103"/>
      <c r="AM5" s="103"/>
      <c r="AN5" s="103"/>
      <c r="AO5" s="104"/>
      <c r="AP5" s="102" t="str">
        <f>Sheet2!BN6</f>
        <v>癸酉</v>
      </c>
      <c r="AQ5" s="103"/>
      <c r="AR5" s="103"/>
      <c r="AS5" s="103"/>
      <c r="AT5" s="104"/>
      <c r="AU5" s="102" t="str">
        <f>Sheet2!BV6</f>
        <v>甲戌</v>
      </c>
      <c r="AV5" s="103"/>
      <c r="AW5" s="103"/>
      <c r="AX5" s="103"/>
      <c r="AY5" s="104"/>
      <c r="AZ5" s="102" t="str">
        <f>Sheet2!CD6</f>
        <v>乙亥</v>
      </c>
      <c r="BA5" s="103"/>
      <c r="BB5" s="103"/>
      <c r="BC5" s="103"/>
      <c r="BD5" s="104"/>
      <c r="BE5" s="102" t="str">
        <f>Sheet2!CL6</f>
        <v>丙子</v>
      </c>
      <c r="BF5" s="103"/>
      <c r="BG5" s="103"/>
      <c r="BH5" s="103"/>
      <c r="BI5" s="104"/>
      <c r="BJ5" s="34" t="s">
        <v>10</v>
      </c>
    </row>
    <row r="6" spans="1:64" ht="20.100000000000001" customHeight="1" x14ac:dyDescent="0.3">
      <c r="A6" s="30" t="s">
        <v>9</v>
      </c>
      <c r="B6" s="83" t="s">
        <v>13</v>
      </c>
      <c r="C6" s="84"/>
      <c r="D6" s="84"/>
      <c r="E6" s="84"/>
      <c r="F6" s="85"/>
      <c r="G6" s="93" t="s">
        <v>14</v>
      </c>
      <c r="H6" s="94"/>
      <c r="I6" s="94"/>
      <c r="J6" s="94"/>
      <c r="K6" s="95"/>
      <c r="L6" s="93" t="s">
        <v>15</v>
      </c>
      <c r="M6" s="94"/>
      <c r="N6" s="94"/>
      <c r="O6" s="94"/>
      <c r="P6" s="95"/>
      <c r="Q6" s="93" t="s">
        <v>41</v>
      </c>
      <c r="R6" s="94"/>
      <c r="S6" s="94"/>
      <c r="T6" s="94"/>
      <c r="U6" s="95"/>
      <c r="V6" s="93" t="s">
        <v>42</v>
      </c>
      <c r="W6" s="94"/>
      <c r="X6" s="94"/>
      <c r="Y6" s="94"/>
      <c r="Z6" s="95"/>
      <c r="AA6" s="93" t="s">
        <v>43</v>
      </c>
      <c r="AB6" s="94"/>
      <c r="AC6" s="94"/>
      <c r="AD6" s="94"/>
      <c r="AE6" s="95"/>
      <c r="AF6" s="93" t="s">
        <v>44</v>
      </c>
      <c r="AG6" s="94"/>
      <c r="AH6" s="94"/>
      <c r="AI6" s="94"/>
      <c r="AJ6" s="95"/>
      <c r="AK6" s="93" t="s">
        <v>45</v>
      </c>
      <c r="AL6" s="94"/>
      <c r="AM6" s="94"/>
      <c r="AN6" s="94"/>
      <c r="AO6" s="95"/>
      <c r="AP6" s="93" t="s">
        <v>46</v>
      </c>
      <c r="AQ6" s="94"/>
      <c r="AR6" s="94"/>
      <c r="AS6" s="94"/>
      <c r="AT6" s="95"/>
      <c r="AU6" s="93" t="s">
        <v>47</v>
      </c>
      <c r="AV6" s="94"/>
      <c r="AW6" s="94"/>
      <c r="AX6" s="94"/>
      <c r="AY6" s="95"/>
      <c r="AZ6" s="96" t="s">
        <v>48</v>
      </c>
      <c r="BA6" s="97"/>
      <c r="BB6" s="97"/>
      <c r="BC6" s="97"/>
      <c r="BD6" s="98"/>
      <c r="BE6" s="93" t="s">
        <v>49</v>
      </c>
      <c r="BF6" s="94"/>
      <c r="BG6" s="94"/>
      <c r="BH6" s="94"/>
      <c r="BI6" s="95"/>
      <c r="BJ6" s="32" t="s">
        <v>9</v>
      </c>
    </row>
    <row r="7" spans="1:64" ht="12" customHeight="1" x14ac:dyDescent="0.3">
      <c r="A7" s="64" t="s">
        <v>8</v>
      </c>
      <c r="B7" s="67" t="str">
        <f>IF(절기검색!$B$2="","",DAY(절기검색!$B$2))&amp;"일"</f>
        <v>6일</v>
      </c>
      <c r="C7" s="58"/>
      <c r="D7" s="58" t="str">
        <f>IF(ISERROR(INDEX(일진,MATCH(절기검색!B2,날짜,0))),"",INDEX(일진,MATCH(절기검색!B2,날짜,0)))</f>
        <v>己巳</v>
      </c>
      <c r="E7" s="58"/>
      <c r="F7" s="59"/>
      <c r="G7" s="67" t="str">
        <f>IF(절기검색!$D$2="","",DAY(절기검색!$D$2))&amp;"일"</f>
        <v>4일</v>
      </c>
      <c r="H7" s="58"/>
      <c r="I7" s="58" t="str">
        <f>IF(ISERROR(INDEX(일진,MATCH(절기검색!D2,날짜,0))),"",INDEX(일진,MATCH(절기검색!D2,날짜,0)))</f>
        <v>戊戌</v>
      </c>
      <c r="J7" s="58"/>
      <c r="K7" s="59"/>
      <c r="L7" s="67" t="str">
        <f>IF(절기검색!$F$2="","",DAY(절기검색!$F$2))&amp;"일"</f>
        <v>5일</v>
      </c>
      <c r="M7" s="58"/>
      <c r="N7" s="58" t="str">
        <f>IF(ISERROR(INDEX(일진,MATCH(절기검색!F2,날짜,0))),"",INDEX(일진,MATCH(절기검색!F2,날짜,0)))</f>
        <v>戊辰</v>
      </c>
      <c r="O7" s="58"/>
      <c r="P7" s="59"/>
      <c r="Q7" s="67" t="str">
        <f>IF(절기검색!$H$2="","",DAY(절기검색!$H$2))&amp;"일"</f>
        <v>4일</v>
      </c>
      <c r="R7" s="58"/>
      <c r="S7" s="58" t="str">
        <f>IF(ISERROR(INDEX(일진,MATCH(절기검색!H2,날짜,0))),"",INDEX(일진,MATCH(절기검색!H2,날짜,0)))</f>
        <v>戊戌</v>
      </c>
      <c r="T7" s="58"/>
      <c r="U7" s="59"/>
      <c r="V7" s="67" t="str">
        <f>IF(절기검색!$J$2="","",DAY(절기검색!$J$2))&amp;"일"</f>
        <v>5일</v>
      </c>
      <c r="W7" s="58"/>
      <c r="X7" s="58" t="str">
        <f>IF(ISERROR(INDEX(일진,MATCH(절기검색!J2,날짜,0))),"",INDEX(일진,MATCH(절기검색!J2,날짜,0)))</f>
        <v>己巳</v>
      </c>
      <c r="Y7" s="58"/>
      <c r="Z7" s="59"/>
      <c r="AA7" s="67" t="str">
        <f>IF(절기검색!$L$2="","",DAY(절기검색!$L$2))&amp;"일"</f>
        <v>5일</v>
      </c>
      <c r="AB7" s="58"/>
      <c r="AC7" s="58" t="str">
        <f>IF(ISERROR(INDEX(일진,MATCH(절기검색!L2,날짜,0))),"",INDEX(일진,MATCH(절기검색!L2,날짜,0)))</f>
        <v>庚子</v>
      </c>
      <c r="AD7" s="58"/>
      <c r="AE7" s="59"/>
      <c r="AF7" s="67" t="str">
        <f>IF(절기검색!$N$2="","",DAY(절기검색!$N$2))&amp;"일"</f>
        <v>6일</v>
      </c>
      <c r="AG7" s="58"/>
      <c r="AH7" s="58" t="str">
        <f>IF(ISERROR(INDEX(일진,MATCH(절기검색!N2,날짜,0))),"",INDEX(일진,MATCH(절기검색!N2,날짜,0)))</f>
        <v>辛未</v>
      </c>
      <c r="AI7" s="58"/>
      <c r="AJ7" s="59"/>
      <c r="AK7" s="67" t="str">
        <f>IF(절기검색!$P$2="","",DAY(절기검색!$P$2))&amp;"일"</f>
        <v>7일</v>
      </c>
      <c r="AL7" s="58"/>
      <c r="AM7" s="58" t="str">
        <f>IF(ISERROR(INDEX(일진,MATCH(절기검색!P2,날짜,0))),"",INDEX(일진,MATCH(절기검색!P2,날짜,0)))</f>
        <v>癸卯</v>
      </c>
      <c r="AN7" s="58"/>
      <c r="AO7" s="59"/>
      <c r="AP7" s="67" t="str">
        <f>IF(절기검색!$R$2="","",DAY(절기검색!$R$2))&amp;"일"</f>
        <v>7일</v>
      </c>
      <c r="AQ7" s="58"/>
      <c r="AR7" s="58" t="str">
        <f>IF(ISERROR(INDEX(일진,MATCH(절기검색!R2,날짜,0))),"",INDEX(일진,MATCH(절기검색!R2,날짜,0)))</f>
        <v>甲戌</v>
      </c>
      <c r="AS7" s="58"/>
      <c r="AT7" s="59"/>
      <c r="AU7" s="67" t="str">
        <f>IF(절기검색!$T$2="","",DAY(절기검색!$T$2))&amp;"일"</f>
        <v>8일</v>
      </c>
      <c r="AV7" s="58"/>
      <c r="AW7" s="58" t="str">
        <f>IF(ISERROR(INDEX(일진,MATCH(절기검색!T2,날짜,0))),"",INDEX(일진,MATCH(절기검색!T2,날짜,0)))</f>
        <v>乙巳</v>
      </c>
      <c r="AX7" s="58"/>
      <c r="AY7" s="59"/>
      <c r="AZ7" s="67" t="str">
        <f>IF(절기검색!$V$2="","",DAY(절기검색!$V$2))&amp;"일"</f>
        <v>7일</v>
      </c>
      <c r="BA7" s="58"/>
      <c r="BB7" s="58" t="str">
        <f>IF(ISERROR(INDEX(일진,MATCH(절기검색!V2,날짜,0))),"",INDEX(일진,MATCH(절기검색!V2,날짜,0)))</f>
        <v>乙亥</v>
      </c>
      <c r="BC7" s="58"/>
      <c r="BD7" s="59"/>
      <c r="BE7" s="67" t="str">
        <f>IF(절기검색!$X$2="","",DAY(절기검색!$X$2))&amp;"일"</f>
        <v>7일</v>
      </c>
      <c r="BF7" s="58"/>
      <c r="BG7" s="58" t="str">
        <f>IF(ISERROR(INDEX(일진,MATCH(절기검색!X2,날짜,0))),"",INDEX(일진,MATCH(절기검색!X2,날짜,0)))</f>
        <v>乙巳</v>
      </c>
      <c r="BH7" s="58"/>
      <c r="BI7" s="59"/>
      <c r="BJ7" s="88" t="s">
        <v>8</v>
      </c>
    </row>
    <row r="8" spans="1:64" ht="12" customHeight="1" x14ac:dyDescent="0.3">
      <c r="A8" s="65"/>
      <c r="B8" s="80" t="str">
        <f>IF(절기입시!$B$2="","",절기입시!$B$2)</f>
        <v>05:48</v>
      </c>
      <c r="C8" s="60"/>
      <c r="D8" s="60" t="str">
        <f>IF(절기입시!$C$2="","",절기입시!$C$2)</f>
        <v>23:06</v>
      </c>
      <c r="E8" s="60"/>
      <c r="F8" s="61"/>
      <c r="G8" s="80" t="str">
        <f>IF(절기입시!$D$2="","",절기입시!$D$2)</f>
        <v>17:26</v>
      </c>
      <c r="H8" s="60"/>
      <c r="I8" s="60" t="str">
        <f>IF(절기입시!$E$2="","",절기입시!$E$2)</f>
        <v>13:12</v>
      </c>
      <c r="J8" s="60"/>
      <c r="K8" s="61"/>
      <c r="L8" s="80" t="str">
        <f>IF(절기입시!$F$2="","",절기입시!$F$2)</f>
        <v>11:22</v>
      </c>
      <c r="M8" s="60"/>
      <c r="N8" s="60" t="str">
        <f>IF(절기입시!$G$2="","",절기입시!$G$2)</f>
        <v>12:05</v>
      </c>
      <c r="O8" s="60"/>
      <c r="P8" s="61"/>
      <c r="Q8" s="80" t="str">
        <f>IF(절기입시!$H$2="","",절기입시!$H$2)</f>
        <v>16:01</v>
      </c>
      <c r="R8" s="60"/>
      <c r="S8" s="60" t="str">
        <f>IF(절기입시!$I$2="","",절기입시!$I$2)</f>
        <v>22:59</v>
      </c>
      <c r="T8" s="60"/>
      <c r="U8" s="61"/>
      <c r="V8" s="80" t="str">
        <f>IF(절기입시!$J$2="","",절기입시!$J$2)</f>
        <v>09:09</v>
      </c>
      <c r="W8" s="60"/>
      <c r="X8" s="60" t="str">
        <f>IF(절기입시!$K$2="","",절기입시!$K$2)</f>
        <v>21:58</v>
      </c>
      <c r="Y8" s="60"/>
      <c r="Z8" s="61"/>
      <c r="AA8" s="80" t="str">
        <f>IF(절기입시!$L$2="","",절기입시!$L$2)</f>
        <v>13:09</v>
      </c>
      <c r="AB8" s="60"/>
      <c r="AC8" s="60" t="str">
        <f>IF(절기입시!$M$2="","",절기입시!$M$2)</f>
        <v>05:50</v>
      </c>
      <c r="AD8" s="60"/>
      <c r="AE8" s="61"/>
      <c r="AF8" s="80" t="str">
        <f>IF(절기입시!$N$2="","",절기입시!$N$2)</f>
        <v>23:19</v>
      </c>
      <c r="AG8" s="60"/>
      <c r="AH8" s="60" t="str">
        <f>IF(절기입시!$O$2="","",절기입시!$O$2)</f>
        <v>16:43</v>
      </c>
      <c r="AI8" s="60"/>
      <c r="AJ8" s="61"/>
      <c r="AK8" s="80" t="str">
        <f>IF(절기입시!$P$2="","",절기입시!$P$2)</f>
        <v>09:08</v>
      </c>
      <c r="AL8" s="60"/>
      <c r="AM8" s="60" t="str">
        <f>IF(절기입시!$Q$2="","",절기입시!$Q$2)</f>
        <v>23:54</v>
      </c>
      <c r="AN8" s="60"/>
      <c r="AO8" s="61"/>
      <c r="AP8" s="80" t="str">
        <f>IF(절기입시!$R$2="","",절기입시!$R$2)</f>
        <v>12:10</v>
      </c>
      <c r="AQ8" s="60"/>
      <c r="AR8" s="60" t="str">
        <f>IF(절기입시!$S$2="","",절기입시!$S$2)</f>
        <v>21:43</v>
      </c>
      <c r="AS8" s="60"/>
      <c r="AT8" s="61"/>
      <c r="AU8" s="80" t="str">
        <f>IF(절기입시!$T$2="","",절기입시!$T$2)</f>
        <v>03:59</v>
      </c>
      <c r="AV8" s="60"/>
      <c r="AW8" s="60" t="str">
        <f>IF(절기입시!$U$2="","",절기입시!$U$2)</f>
        <v>07:14</v>
      </c>
      <c r="AX8" s="60"/>
      <c r="AY8" s="61"/>
      <c r="AZ8" s="80" t="str">
        <f>IF(절기입시!$V$2="","",절기입시!$V$2)</f>
        <v>07:19</v>
      </c>
      <c r="BA8" s="60"/>
      <c r="BB8" s="60" t="str">
        <f>IF(절기입시!$W$2="","",절기입시!$W$2)</f>
        <v>04:55</v>
      </c>
      <c r="BC8" s="60"/>
      <c r="BD8" s="61"/>
      <c r="BE8" s="80" t="str">
        <f>IF(절기입시!$X$2="","",절기입시!$X$2)</f>
        <v>00:16</v>
      </c>
      <c r="BF8" s="60"/>
      <c r="BG8" s="60" t="str">
        <f>IF(절기입시!$Y$2="","",절기입시!$Y$2)</f>
        <v>18:19</v>
      </c>
      <c r="BH8" s="60"/>
      <c r="BI8" s="61"/>
      <c r="BJ8" s="89"/>
    </row>
    <row r="9" spans="1:64" ht="12" customHeight="1" x14ac:dyDescent="0.3">
      <c r="A9" s="66"/>
      <c r="B9" s="81" t="s">
        <v>182</v>
      </c>
      <c r="C9" s="82"/>
      <c r="D9" s="62" t="str">
        <f>IF(절기검색!$C$2="","",DAY(절기검색!$C$2))&amp;"일"</f>
        <v>20일</v>
      </c>
      <c r="E9" s="62"/>
      <c r="F9" s="63"/>
      <c r="G9" s="81" t="s">
        <v>183</v>
      </c>
      <c r="H9" s="82"/>
      <c r="I9" s="62" t="str">
        <f>IF(절기검색!$E$2="","",DAY(절기검색!$E$2))&amp;"일"</f>
        <v>19일</v>
      </c>
      <c r="J9" s="62"/>
      <c r="K9" s="63"/>
      <c r="L9" s="81" t="s">
        <v>184</v>
      </c>
      <c r="M9" s="82"/>
      <c r="N9" s="62" t="str">
        <f>IF(절기검색!$G$2="","",DAY(절기검색!$G$2))&amp;"일"</f>
        <v>20일</v>
      </c>
      <c r="O9" s="62"/>
      <c r="P9" s="63"/>
      <c r="Q9" s="81" t="s">
        <v>185</v>
      </c>
      <c r="R9" s="82"/>
      <c r="S9" s="62" t="str">
        <f>IF(절기검색!$I$2="","",DAY(절기검색!$I$2))&amp;"일"</f>
        <v>19일</v>
      </c>
      <c r="T9" s="62"/>
      <c r="U9" s="63"/>
      <c r="V9" s="81" t="s">
        <v>186</v>
      </c>
      <c r="W9" s="82"/>
      <c r="X9" s="62" t="str">
        <f>IF(절기검색!$K$2="","",DAY(절기검색!$K$2))&amp;"일"</f>
        <v>20일</v>
      </c>
      <c r="Y9" s="62"/>
      <c r="Z9" s="63"/>
      <c r="AA9" s="81" t="s">
        <v>187</v>
      </c>
      <c r="AB9" s="82"/>
      <c r="AC9" s="62" t="str">
        <f>IF(절기검색!$M$2="","",DAY(절기검색!$M$2))&amp;"일"</f>
        <v>21일</v>
      </c>
      <c r="AD9" s="62"/>
      <c r="AE9" s="63"/>
      <c r="AF9" s="81" t="s">
        <v>188</v>
      </c>
      <c r="AG9" s="82"/>
      <c r="AH9" s="62" t="str">
        <f>IF(절기검색!$O$2="","",DAY(절기검색!$O$2))&amp;"일"</f>
        <v>22일</v>
      </c>
      <c r="AI9" s="62"/>
      <c r="AJ9" s="63"/>
      <c r="AK9" s="81" t="s">
        <v>1881</v>
      </c>
      <c r="AL9" s="82"/>
      <c r="AM9" s="62" t="str">
        <f>IF(절기검색!$Q$2="","",DAY(절기검색!$Q$2))&amp;"일"</f>
        <v>23일</v>
      </c>
      <c r="AN9" s="62"/>
      <c r="AO9" s="63"/>
      <c r="AP9" s="81" t="s">
        <v>189</v>
      </c>
      <c r="AQ9" s="82"/>
      <c r="AR9" s="62" t="str">
        <f>IF(절기검색!$S$2="","",DAY(절기검색!$S$2))&amp;"일"</f>
        <v>22일</v>
      </c>
      <c r="AS9" s="62"/>
      <c r="AT9" s="63"/>
      <c r="AU9" s="81" t="s">
        <v>190</v>
      </c>
      <c r="AV9" s="82"/>
      <c r="AW9" s="62" t="str">
        <f>IF(절기검색!$U$2="","",DAY(절기검색!$U$2))&amp;"일"</f>
        <v>23일</v>
      </c>
      <c r="AX9" s="62"/>
      <c r="AY9" s="63"/>
      <c r="AZ9" s="81" t="s">
        <v>191</v>
      </c>
      <c r="BA9" s="82"/>
      <c r="BB9" s="62" t="str">
        <f>IF(절기검색!$W$2="","",DAY(절기검색!$W$2))&amp;"일"</f>
        <v>22일</v>
      </c>
      <c r="BC9" s="62"/>
      <c r="BD9" s="63"/>
      <c r="BE9" s="81" t="s">
        <v>192</v>
      </c>
      <c r="BF9" s="82"/>
      <c r="BG9" s="62" t="str">
        <f>IF(절기검색!$Y$2="","",DAY(절기검색!$Y$2))&amp;"일"</f>
        <v>21일</v>
      </c>
      <c r="BH9" s="62"/>
      <c r="BI9" s="63"/>
      <c r="BJ9" s="90"/>
    </row>
    <row r="10" spans="1:64" ht="12" customHeight="1" x14ac:dyDescent="0.3">
      <c r="A10" s="78" t="s">
        <v>7</v>
      </c>
      <c r="B10" s="52" t="str">
        <f>IFERROR(Sheet2!D6,"")</f>
        <v>六白</v>
      </c>
      <c r="C10" s="54" t="str">
        <f>IFERROR(Sheet2!E6,"")</f>
        <v>1일 一白 △</v>
      </c>
      <c r="D10" s="54"/>
      <c r="E10" s="54"/>
      <c r="F10" s="55"/>
      <c r="G10" s="52" t="str">
        <f>IFERROR(Sheet2!L6,"")</f>
        <v>五黃</v>
      </c>
      <c r="H10" s="54" t="str">
        <f>IFERROR(Sheet2!M6,"")</f>
        <v>1일 五黃 △</v>
      </c>
      <c r="I10" s="54"/>
      <c r="J10" s="54"/>
      <c r="K10" s="55"/>
      <c r="L10" s="52" t="str">
        <f>IFERROR(Sheet2!T6,"")</f>
        <v>四綠</v>
      </c>
      <c r="M10" s="54" t="str">
        <f>IFERROR(Sheet2!U6,"")</f>
        <v>1일 七赤 △</v>
      </c>
      <c r="N10" s="54"/>
      <c r="O10" s="54"/>
      <c r="P10" s="55"/>
      <c r="Q10" s="52" t="str">
        <f>IFERROR(Sheet2!AB6,"")</f>
        <v>三碧</v>
      </c>
      <c r="R10" s="54" t="str">
        <f>IFERROR(Sheet2!AC6,"")</f>
        <v>1일 二黑 △</v>
      </c>
      <c r="S10" s="54"/>
      <c r="T10" s="54"/>
      <c r="U10" s="55"/>
      <c r="V10" s="52" t="str">
        <f>IFERROR(Sheet2!AJ6,"")</f>
        <v>二黑</v>
      </c>
      <c r="W10" s="54" t="str">
        <f>IFERROR(Sheet2!AK6,"")</f>
        <v>1일 五黃 △</v>
      </c>
      <c r="X10" s="54"/>
      <c r="Y10" s="54"/>
      <c r="Z10" s="55"/>
      <c r="AA10" s="52" t="str">
        <f>IFERROR(Sheet2!AR6,"")</f>
        <v>一白</v>
      </c>
      <c r="AB10" s="54" t="str">
        <f>IFERROR(Sheet2!AS6,"")</f>
        <v>1일 九紫 △</v>
      </c>
      <c r="AC10" s="54"/>
      <c r="AD10" s="54"/>
      <c r="AE10" s="55"/>
      <c r="AF10" s="52" t="str">
        <f>IFERROR(Sheet2!AZ6,"")</f>
        <v>九紫</v>
      </c>
      <c r="AG10" s="54" t="str">
        <f>IFERROR(Sheet2!BA6,"")</f>
        <v>1일 七赤 ▼</v>
      </c>
      <c r="AH10" s="54"/>
      <c r="AI10" s="54"/>
      <c r="AJ10" s="55"/>
      <c r="AK10" s="52" t="str">
        <f>IFERROR(Sheet2!BH6,"")</f>
        <v>八白</v>
      </c>
      <c r="AL10" s="54" t="str">
        <f>IFERROR(Sheet2!BI6,"")</f>
        <v>1일 三碧 ▼</v>
      </c>
      <c r="AM10" s="54"/>
      <c r="AN10" s="54"/>
      <c r="AO10" s="55"/>
      <c r="AP10" s="52" t="str">
        <f>IFERROR(Sheet2!BP6,"")</f>
        <v>七赤</v>
      </c>
      <c r="AQ10" s="54" t="str">
        <f>IFERROR(Sheet2!BQ6,"")</f>
        <v>1일 八白 ▼</v>
      </c>
      <c r="AR10" s="54"/>
      <c r="AS10" s="54"/>
      <c r="AT10" s="55"/>
      <c r="AU10" s="52" t="str">
        <f>IFERROR(Sheet2!BX6,"")</f>
        <v>六白</v>
      </c>
      <c r="AV10" s="54" t="str">
        <f>IFERROR(Sheet2!BY6,"")</f>
        <v>1일 五黃 ▼</v>
      </c>
      <c r="AW10" s="54"/>
      <c r="AX10" s="54"/>
      <c r="AY10" s="55"/>
      <c r="AZ10" s="52" t="str">
        <f>IFERROR(Sheet2!CF6,"")</f>
        <v>五黃</v>
      </c>
      <c r="BA10" s="54" t="str">
        <f>IFERROR(Sheet2!CG6,"")</f>
        <v>1일 一白 ▼</v>
      </c>
      <c r="BB10" s="54"/>
      <c r="BC10" s="54"/>
      <c r="BD10" s="55"/>
      <c r="BE10" s="52" t="str">
        <f>IFERROR(Sheet2!CN6,"")</f>
        <v>四綠</v>
      </c>
      <c r="BF10" s="54" t="str">
        <f>IFERROR(Sheet2!CO6,"")</f>
        <v>1일 七赤 ▼</v>
      </c>
      <c r="BG10" s="54"/>
      <c r="BH10" s="54"/>
      <c r="BI10" s="55"/>
      <c r="BJ10" s="91" t="s">
        <v>7</v>
      </c>
    </row>
    <row r="11" spans="1:64" ht="12" customHeight="1" x14ac:dyDescent="0.3">
      <c r="A11" s="79"/>
      <c r="B11" s="53"/>
      <c r="C11" s="56" t="str">
        <f>IFERROR(Sheet2!F6,"")</f>
        <v xml:space="preserve">2일 二黑 </v>
      </c>
      <c r="D11" s="56"/>
      <c r="E11" s="56"/>
      <c r="F11" s="57"/>
      <c r="G11" s="53"/>
      <c r="H11" s="56" t="str">
        <f>IFERROR(Sheet2!N6,"")</f>
        <v xml:space="preserve">2일 六白 </v>
      </c>
      <c r="I11" s="56"/>
      <c r="J11" s="56"/>
      <c r="K11" s="57"/>
      <c r="L11" s="53"/>
      <c r="M11" s="56" t="str">
        <f>IFERROR(Sheet2!V6,"")</f>
        <v xml:space="preserve">2일 八白 </v>
      </c>
      <c r="N11" s="56"/>
      <c r="O11" s="56"/>
      <c r="P11" s="57"/>
      <c r="Q11" s="53"/>
      <c r="R11" s="56" t="str">
        <f>IFERROR(Sheet2!AD6,"")</f>
        <v xml:space="preserve">2일 三碧 </v>
      </c>
      <c r="S11" s="56"/>
      <c r="T11" s="56"/>
      <c r="U11" s="57"/>
      <c r="V11" s="53"/>
      <c r="W11" s="56" t="str">
        <f>IFERROR(Sheet2!AL6,"")</f>
        <v xml:space="preserve">2일 六白 </v>
      </c>
      <c r="X11" s="56"/>
      <c r="Y11" s="56"/>
      <c r="Z11" s="57"/>
      <c r="AA11" s="53"/>
      <c r="AB11" s="56" t="str">
        <f>IFERROR(Sheet2!AT6,"")</f>
        <v>29일 九紫 ▼</v>
      </c>
      <c r="AC11" s="56"/>
      <c r="AD11" s="56"/>
      <c r="AE11" s="57"/>
      <c r="AF11" s="53"/>
      <c r="AG11" s="56" t="str">
        <f>IFERROR(Sheet2!BB6,"")</f>
        <v xml:space="preserve">2일 六白 </v>
      </c>
      <c r="AH11" s="56"/>
      <c r="AI11" s="56"/>
      <c r="AJ11" s="57"/>
      <c r="AK11" s="53"/>
      <c r="AL11" s="56" t="str">
        <f>IFERROR(Sheet2!BJ6,"")</f>
        <v xml:space="preserve">2일 二黑 </v>
      </c>
      <c r="AM11" s="56"/>
      <c r="AN11" s="56"/>
      <c r="AO11" s="57"/>
      <c r="AP11" s="53"/>
      <c r="AQ11" s="56" t="str">
        <f>IFERROR(Sheet2!BR6,"")</f>
        <v xml:space="preserve">2일 七赤 </v>
      </c>
      <c r="AR11" s="56"/>
      <c r="AS11" s="56"/>
      <c r="AT11" s="57"/>
      <c r="AU11" s="53"/>
      <c r="AV11" s="56" t="str">
        <f>IFERROR(Sheet2!BZ6,"")</f>
        <v xml:space="preserve">2일 四綠 </v>
      </c>
      <c r="AW11" s="56"/>
      <c r="AX11" s="56"/>
      <c r="AY11" s="57"/>
      <c r="AZ11" s="53"/>
      <c r="BA11" s="56" t="str">
        <f>IFERROR(Sheet2!CH6,"")</f>
        <v xml:space="preserve">2일 九紫 </v>
      </c>
      <c r="BB11" s="56"/>
      <c r="BC11" s="56"/>
      <c r="BD11" s="57"/>
      <c r="BE11" s="53"/>
      <c r="BF11" s="56" t="str">
        <f>IFERROR(Sheet2!CP6,"")</f>
        <v>26일 一白 △</v>
      </c>
      <c r="BG11" s="56"/>
      <c r="BH11" s="56"/>
      <c r="BI11" s="57"/>
      <c r="BJ11" s="92"/>
    </row>
    <row r="12" spans="1:64" ht="15" customHeight="1" x14ac:dyDescent="0.3">
      <c r="A12" s="70" t="s">
        <v>3</v>
      </c>
      <c r="B12" s="72" t="s">
        <v>1878</v>
      </c>
      <c r="C12" s="74" t="s">
        <v>1879</v>
      </c>
      <c r="D12" s="76" t="s">
        <v>1880</v>
      </c>
      <c r="E12" s="68" t="s">
        <v>4</v>
      </c>
      <c r="F12" s="69"/>
      <c r="G12" s="72" t="s">
        <v>1878</v>
      </c>
      <c r="H12" s="74" t="s">
        <v>1879</v>
      </c>
      <c r="I12" s="76" t="s">
        <v>1880</v>
      </c>
      <c r="J12" s="68" t="s">
        <v>4</v>
      </c>
      <c r="K12" s="69"/>
      <c r="L12" s="72" t="s">
        <v>1878</v>
      </c>
      <c r="M12" s="74" t="s">
        <v>1879</v>
      </c>
      <c r="N12" s="76" t="s">
        <v>1880</v>
      </c>
      <c r="O12" s="68" t="s">
        <v>4</v>
      </c>
      <c r="P12" s="69"/>
      <c r="Q12" s="72" t="s">
        <v>1878</v>
      </c>
      <c r="R12" s="74" t="s">
        <v>1879</v>
      </c>
      <c r="S12" s="76" t="s">
        <v>1880</v>
      </c>
      <c r="T12" s="68" t="s">
        <v>4</v>
      </c>
      <c r="U12" s="69"/>
      <c r="V12" s="72" t="s">
        <v>1878</v>
      </c>
      <c r="W12" s="74" t="s">
        <v>1879</v>
      </c>
      <c r="X12" s="76" t="s">
        <v>1880</v>
      </c>
      <c r="Y12" s="68" t="s">
        <v>4</v>
      </c>
      <c r="Z12" s="69"/>
      <c r="AA12" s="72" t="s">
        <v>1878</v>
      </c>
      <c r="AB12" s="74" t="s">
        <v>1879</v>
      </c>
      <c r="AC12" s="76" t="s">
        <v>1880</v>
      </c>
      <c r="AD12" s="68" t="s">
        <v>4</v>
      </c>
      <c r="AE12" s="69"/>
      <c r="AF12" s="72" t="s">
        <v>1878</v>
      </c>
      <c r="AG12" s="74" t="s">
        <v>1879</v>
      </c>
      <c r="AH12" s="76" t="s">
        <v>1880</v>
      </c>
      <c r="AI12" s="68" t="s">
        <v>4</v>
      </c>
      <c r="AJ12" s="69"/>
      <c r="AK12" s="72" t="s">
        <v>1878</v>
      </c>
      <c r="AL12" s="74" t="s">
        <v>1879</v>
      </c>
      <c r="AM12" s="76" t="s">
        <v>1880</v>
      </c>
      <c r="AN12" s="68" t="s">
        <v>4</v>
      </c>
      <c r="AO12" s="69"/>
      <c r="AP12" s="72" t="s">
        <v>1878</v>
      </c>
      <c r="AQ12" s="74" t="s">
        <v>1879</v>
      </c>
      <c r="AR12" s="76" t="s">
        <v>1880</v>
      </c>
      <c r="AS12" s="68" t="s">
        <v>4</v>
      </c>
      <c r="AT12" s="69"/>
      <c r="AU12" s="72" t="s">
        <v>1878</v>
      </c>
      <c r="AV12" s="74" t="s">
        <v>1879</v>
      </c>
      <c r="AW12" s="76" t="s">
        <v>1880</v>
      </c>
      <c r="AX12" s="68" t="s">
        <v>4</v>
      </c>
      <c r="AY12" s="69"/>
      <c r="AZ12" s="72" t="s">
        <v>1878</v>
      </c>
      <c r="BA12" s="74" t="s">
        <v>1879</v>
      </c>
      <c r="BB12" s="76" t="s">
        <v>1880</v>
      </c>
      <c r="BC12" s="68" t="s">
        <v>4</v>
      </c>
      <c r="BD12" s="69"/>
      <c r="BE12" s="72" t="s">
        <v>1878</v>
      </c>
      <c r="BF12" s="74" t="s">
        <v>1879</v>
      </c>
      <c r="BG12" s="76" t="s">
        <v>1880</v>
      </c>
      <c r="BH12" s="68" t="s">
        <v>4</v>
      </c>
      <c r="BI12" s="69"/>
      <c r="BJ12" s="86" t="s">
        <v>3</v>
      </c>
    </row>
    <row r="13" spans="1:64" ht="15" customHeight="1" x14ac:dyDescent="0.3">
      <c r="A13" s="71"/>
      <c r="B13" s="73"/>
      <c r="C13" s="75"/>
      <c r="D13" s="77"/>
      <c r="E13" s="39" t="s">
        <v>5</v>
      </c>
      <c r="F13" s="40" t="s">
        <v>6</v>
      </c>
      <c r="G13" s="73"/>
      <c r="H13" s="75"/>
      <c r="I13" s="77"/>
      <c r="J13" s="39" t="s">
        <v>5</v>
      </c>
      <c r="K13" s="40" t="s">
        <v>6</v>
      </c>
      <c r="L13" s="73"/>
      <c r="M13" s="75"/>
      <c r="N13" s="77"/>
      <c r="O13" s="39" t="s">
        <v>5</v>
      </c>
      <c r="P13" s="40" t="s">
        <v>6</v>
      </c>
      <c r="Q13" s="73"/>
      <c r="R13" s="75"/>
      <c r="S13" s="77"/>
      <c r="T13" s="39" t="s">
        <v>5</v>
      </c>
      <c r="U13" s="40" t="s">
        <v>6</v>
      </c>
      <c r="V13" s="73"/>
      <c r="W13" s="75"/>
      <c r="X13" s="77"/>
      <c r="Y13" s="39" t="s">
        <v>5</v>
      </c>
      <c r="Z13" s="40" t="s">
        <v>6</v>
      </c>
      <c r="AA13" s="73"/>
      <c r="AB13" s="75"/>
      <c r="AC13" s="77"/>
      <c r="AD13" s="39" t="s">
        <v>5</v>
      </c>
      <c r="AE13" s="40" t="s">
        <v>6</v>
      </c>
      <c r="AF13" s="73"/>
      <c r="AG13" s="75"/>
      <c r="AH13" s="77"/>
      <c r="AI13" s="39" t="s">
        <v>5</v>
      </c>
      <c r="AJ13" s="40" t="s">
        <v>6</v>
      </c>
      <c r="AK13" s="73"/>
      <c r="AL13" s="75"/>
      <c r="AM13" s="77"/>
      <c r="AN13" s="39" t="s">
        <v>5</v>
      </c>
      <c r="AO13" s="40" t="s">
        <v>6</v>
      </c>
      <c r="AP13" s="73"/>
      <c r="AQ13" s="75"/>
      <c r="AR13" s="77"/>
      <c r="AS13" s="39" t="s">
        <v>5</v>
      </c>
      <c r="AT13" s="40" t="s">
        <v>6</v>
      </c>
      <c r="AU13" s="73"/>
      <c r="AV13" s="75"/>
      <c r="AW13" s="77"/>
      <c r="AX13" s="39" t="s">
        <v>5</v>
      </c>
      <c r="AY13" s="40" t="s">
        <v>6</v>
      </c>
      <c r="AZ13" s="73"/>
      <c r="BA13" s="75"/>
      <c r="BB13" s="77"/>
      <c r="BC13" s="39" t="s">
        <v>5</v>
      </c>
      <c r="BD13" s="40" t="s">
        <v>6</v>
      </c>
      <c r="BE13" s="73"/>
      <c r="BF13" s="75"/>
      <c r="BG13" s="77"/>
      <c r="BH13" s="39" t="s">
        <v>5</v>
      </c>
      <c r="BI13" s="40" t="s">
        <v>6</v>
      </c>
      <c r="BJ13" s="87"/>
    </row>
    <row r="14" spans="1:64" ht="12" customHeight="1" x14ac:dyDescent="0.3">
      <c r="A14" s="17">
        <v>1</v>
      </c>
      <c r="B14" s="18" t="str">
        <f>Sheet2!B7</f>
        <v>月</v>
      </c>
      <c r="C14" s="19" t="str">
        <f>IF(Sheet2!C7="一",Sheet2!G7,Sheet2!C7)</f>
        <v>二十</v>
      </c>
      <c r="D14" s="19" t="str">
        <f>Sheet2!D7</f>
        <v>甲子</v>
      </c>
      <c r="E14" s="41">
        <f>IF(Sheet2!E7="","",Sheet2!E7)</f>
        <v>8</v>
      </c>
      <c r="F14" s="41" t="str">
        <f>IF(Sheet2!F7="","",Sheet2!F7)</f>
        <v>二</v>
      </c>
      <c r="G14" s="18" t="str">
        <f>Sheet2!J7</f>
        <v>木</v>
      </c>
      <c r="H14" s="19" t="str">
        <f>IF(Sheet2!K7="一",Sheet2!O7,Sheet2!K7)</f>
        <v>廿二</v>
      </c>
      <c r="I14" s="19" t="str">
        <f>Sheet2!L7</f>
        <v>乙未</v>
      </c>
      <c r="J14" s="41">
        <f>IF(Sheet2!M7="","",Sheet2!M7)</f>
        <v>9</v>
      </c>
      <c r="K14" s="41" t="str">
        <f>IF(Sheet2!N7="","",Sheet2!N7)</f>
        <v>一</v>
      </c>
      <c r="L14" s="18" t="str">
        <f>Sheet2!R7</f>
        <v>金</v>
      </c>
      <c r="M14" s="19" t="str">
        <f>IF(Sheet2!S7="一",Sheet2!W7,Sheet2!S7)</f>
        <v>廿一</v>
      </c>
      <c r="N14" s="19" t="str">
        <f>Sheet2!T7</f>
        <v>甲子</v>
      </c>
      <c r="O14" s="41">
        <f>IF(Sheet2!U7="","",Sheet2!U7)</f>
        <v>1</v>
      </c>
      <c r="P14" s="41" t="str">
        <f>IF(Sheet2!V7="","",Sheet2!V7)</f>
        <v>九</v>
      </c>
      <c r="Q14" s="18" t="str">
        <f>Sheet2!Z7</f>
        <v>月</v>
      </c>
      <c r="R14" s="19" t="str">
        <f>IF(Sheet2!AA7="一",Sheet2!AE7,Sheet2!AA7)</f>
        <v>廿三</v>
      </c>
      <c r="S14" s="19" t="str">
        <f>Sheet2!AB7</f>
        <v>乙未</v>
      </c>
      <c r="T14" s="41">
        <f>IF(Sheet2!AC7="","",Sheet2!AC7)</f>
        <v>1</v>
      </c>
      <c r="U14" s="41" t="str">
        <f>IF(Sheet2!AD7="","",Sheet2!AD7)</f>
        <v>九</v>
      </c>
      <c r="V14" s="18" t="str">
        <f>Sheet2!AH7</f>
        <v>水</v>
      </c>
      <c r="W14" s="19" t="str">
        <f>IF(Sheet2!AI7="一",Sheet2!AM7,Sheet2!AI7)</f>
        <v>廿三</v>
      </c>
      <c r="X14" s="19" t="str">
        <f>Sheet2!AJ7</f>
        <v>乙丑</v>
      </c>
      <c r="Y14" s="41">
        <f>IF(Sheet2!AK7="","",Sheet2!AK7)</f>
        <v>1</v>
      </c>
      <c r="Z14" s="41" t="str">
        <f>IF(Sheet2!AL7="","",Sheet2!AL7)</f>
        <v>九</v>
      </c>
      <c r="AA14" s="18" t="str">
        <f>Sheet2!AP7</f>
        <v>土</v>
      </c>
      <c r="AB14" s="19" t="str">
        <f>IF(Sheet2!AQ7="一",Sheet2!AU7,Sheet2!AQ7)</f>
        <v>廿五</v>
      </c>
      <c r="AC14" s="19" t="str">
        <f>Sheet2!AR7</f>
        <v>丙申</v>
      </c>
      <c r="AD14" s="41">
        <f>IF(Sheet2!AS7="","",Sheet2!AS7)</f>
        <v>1</v>
      </c>
      <c r="AE14" s="41" t="str">
        <f>IF(Sheet2!AT7="","",Sheet2!AT7)</f>
        <v>九</v>
      </c>
      <c r="AF14" s="18" t="str">
        <f>Sheet2!AX7</f>
        <v>月</v>
      </c>
      <c r="AG14" s="19" t="str">
        <f>IF(Sheet2!AY7="一",Sheet2!BC7,Sheet2!AY7)</f>
        <v>廿六</v>
      </c>
      <c r="AH14" s="19" t="str">
        <f>Sheet2!AZ7</f>
        <v>丙寅</v>
      </c>
      <c r="AI14" s="41">
        <f>IF(Sheet2!BA7="","",Sheet2!BA7)</f>
        <v>2</v>
      </c>
      <c r="AJ14" s="41" t="str">
        <f>IF(Sheet2!BB7="","",Sheet2!BB7)</f>
        <v>九</v>
      </c>
      <c r="AK14" s="18" t="str">
        <f>Sheet2!BF7</f>
        <v>木</v>
      </c>
      <c r="AL14" s="19" t="str">
        <f>IF(Sheet2!BG7="一",Sheet2!BK7,Sheet2!BG7)</f>
        <v>廿七</v>
      </c>
      <c r="AM14" s="19" t="str">
        <f>Sheet2!BH7</f>
        <v>丁酉</v>
      </c>
      <c r="AN14" s="41">
        <f>IF(Sheet2!BI7="","",Sheet2!BI7)</f>
        <v>2</v>
      </c>
      <c r="AO14" s="41" t="str">
        <f>IF(Sheet2!BJ7="","",Sheet2!BJ7)</f>
        <v>九</v>
      </c>
      <c r="AP14" s="18" t="str">
        <f>Sheet2!BN7</f>
        <v>日</v>
      </c>
      <c r="AQ14" s="19" t="str">
        <f>IF(Sheet2!BO7="一",Sheet2!BS7,Sheet2!BO7)</f>
        <v>廿九</v>
      </c>
      <c r="AR14" s="19" t="str">
        <f>Sheet2!BP7</f>
        <v>戊辰</v>
      </c>
      <c r="AS14" s="41">
        <f>IF(Sheet2!BQ7="","",Sheet2!BQ7)</f>
        <v>2</v>
      </c>
      <c r="AT14" s="41" t="str">
        <f>IF(Sheet2!BR7="","",Sheet2!BR7)</f>
        <v>八</v>
      </c>
      <c r="AU14" s="18" t="str">
        <f>Sheet2!BV7</f>
        <v>火</v>
      </c>
      <c r="AV14" s="19" t="str">
        <f>IF(Sheet2!BW7="一",Sheet2!CA7,Sheet2!BW7)</f>
        <v>廿九</v>
      </c>
      <c r="AW14" s="19" t="str">
        <f>Sheet2!BX7</f>
        <v>戊戌</v>
      </c>
      <c r="AX14" s="41">
        <f>IF(Sheet2!BY7="","",Sheet2!BY7)</f>
        <v>2</v>
      </c>
      <c r="AY14" s="41" t="str">
        <f>IF(Sheet2!BZ7="","",Sheet2!BZ7)</f>
        <v>八</v>
      </c>
      <c r="AZ14" s="18" t="str">
        <f>Sheet2!CD7</f>
        <v>金</v>
      </c>
      <c r="BA14" s="19" t="str">
        <f>IF(Sheet2!CE7="一",Sheet2!CI7,Sheet2!CE7)</f>
        <v>十大</v>
      </c>
      <c r="BB14" s="19" t="str">
        <f>Sheet2!CF7</f>
        <v>己巳</v>
      </c>
      <c r="BC14" s="41">
        <f>IF(Sheet2!CG7="","",Sheet2!CG7)</f>
        <v>2</v>
      </c>
      <c r="BD14" s="41" t="str">
        <f>IF(Sheet2!CH7="","",Sheet2!CH7)</f>
        <v>八</v>
      </c>
      <c r="BE14" s="18" t="str">
        <f>Sheet2!CL7</f>
        <v>日</v>
      </c>
      <c r="BF14" s="19" t="str">
        <f>IF(Sheet2!CM7="一",Sheet2!CQ7,Sheet2!CM7)</f>
        <v>十一大</v>
      </c>
      <c r="BG14" s="19" t="str">
        <f>Sheet2!CN7</f>
        <v>己亥</v>
      </c>
      <c r="BH14" s="41">
        <f>IF(Sheet2!CO7="","",Sheet2!CO7)</f>
        <v>2</v>
      </c>
      <c r="BI14" s="46" t="str">
        <f>IF(Sheet2!CP7="","",Sheet2!CP7)</f>
        <v>八</v>
      </c>
      <c r="BJ14" s="20">
        <v>1</v>
      </c>
      <c r="BL14" s="8" t="s">
        <v>1384</v>
      </c>
    </row>
    <row r="15" spans="1:64" ht="12" customHeight="1" x14ac:dyDescent="0.3">
      <c r="A15" s="21">
        <v>2</v>
      </c>
      <c r="B15" s="22" t="str">
        <f>Sheet2!B8</f>
        <v>火</v>
      </c>
      <c r="C15" s="23" t="str">
        <f>IF(Sheet2!C8="一",Sheet2!G8,Sheet2!C8)</f>
        <v>廿一</v>
      </c>
      <c r="D15" s="23" t="str">
        <f>Sheet2!D8</f>
        <v>乙丑</v>
      </c>
      <c r="E15" s="42">
        <f>IF(Sheet2!E8="","",Sheet2!E8)</f>
        <v>9</v>
      </c>
      <c r="F15" s="42" t="str">
        <f>IF(Sheet2!F8="","",Sheet2!F8)</f>
        <v>一</v>
      </c>
      <c r="G15" s="22" t="str">
        <f>Sheet2!J8</f>
        <v>金</v>
      </c>
      <c r="H15" s="23" t="str">
        <f>IF(Sheet2!K8="一",Sheet2!O8,Sheet2!K8)</f>
        <v>廿三</v>
      </c>
      <c r="I15" s="23" t="str">
        <f>Sheet2!L8</f>
        <v>丙申</v>
      </c>
      <c r="J15" s="42">
        <f>IF(Sheet2!M8="","",Sheet2!M8)</f>
        <v>9</v>
      </c>
      <c r="K15" s="42" t="str">
        <f>IF(Sheet2!N8="","",Sheet2!N8)</f>
        <v>一</v>
      </c>
      <c r="L15" s="22" t="str">
        <f>Sheet2!R8</f>
        <v>土</v>
      </c>
      <c r="M15" s="23" t="str">
        <f>IF(Sheet2!S8="一",Sheet2!W8,Sheet2!S8)</f>
        <v>廿二</v>
      </c>
      <c r="N15" s="23" t="str">
        <f>Sheet2!T8</f>
        <v>乙丑</v>
      </c>
      <c r="O15" s="42">
        <f>IF(Sheet2!U8="","",Sheet2!U8)</f>
        <v>1</v>
      </c>
      <c r="P15" s="42" t="str">
        <f>IF(Sheet2!V8="","",Sheet2!V8)</f>
        <v>九</v>
      </c>
      <c r="Q15" s="22" t="str">
        <f>Sheet2!Z8</f>
        <v>火</v>
      </c>
      <c r="R15" s="23" t="str">
        <f>IF(Sheet2!AA8="一",Sheet2!AE8,Sheet2!AA8)</f>
        <v>廿四</v>
      </c>
      <c r="S15" s="23" t="str">
        <f>Sheet2!AB8</f>
        <v>丙申</v>
      </c>
      <c r="T15" s="42">
        <f>IF(Sheet2!AC8="","",Sheet2!AC8)</f>
        <v>1</v>
      </c>
      <c r="U15" s="42" t="str">
        <f>IF(Sheet2!AD8="","",Sheet2!AD8)</f>
        <v>九</v>
      </c>
      <c r="V15" s="22" t="str">
        <f>Sheet2!AH8</f>
        <v>木</v>
      </c>
      <c r="W15" s="23" t="str">
        <f>IF(Sheet2!AI8="一",Sheet2!AM8,Sheet2!AI8)</f>
        <v>廿四</v>
      </c>
      <c r="X15" s="23" t="str">
        <f>Sheet2!AJ8</f>
        <v>丙寅</v>
      </c>
      <c r="Y15" s="42">
        <f>IF(Sheet2!AK8="","",Sheet2!AK8)</f>
        <v>1</v>
      </c>
      <c r="Z15" s="42" t="str">
        <f>IF(Sheet2!AL8="","",Sheet2!AL8)</f>
        <v>九</v>
      </c>
      <c r="AA15" s="22" t="str">
        <f>Sheet2!AP8</f>
        <v>日</v>
      </c>
      <c r="AB15" s="23" t="str">
        <f>IF(Sheet2!AQ8="一",Sheet2!AU8,Sheet2!AQ8)</f>
        <v>廿六</v>
      </c>
      <c r="AC15" s="23" t="str">
        <f>Sheet2!AR8</f>
        <v>丁酉</v>
      </c>
      <c r="AD15" s="42">
        <f>IF(Sheet2!AS8="","",Sheet2!AS8)</f>
        <v>1</v>
      </c>
      <c r="AE15" s="42" t="str">
        <f>IF(Sheet2!AT8="","",Sheet2!AT8)</f>
        <v>九</v>
      </c>
      <c r="AF15" s="22" t="str">
        <f>Sheet2!AX8</f>
        <v>火</v>
      </c>
      <c r="AG15" s="23" t="str">
        <f>IF(Sheet2!AY8="一",Sheet2!BC8,Sheet2!AY8)</f>
        <v>廿七</v>
      </c>
      <c r="AH15" s="23" t="str">
        <f>Sheet2!AZ8</f>
        <v>丁卯</v>
      </c>
      <c r="AI15" s="42">
        <f>IF(Sheet2!BA8="","",Sheet2!BA8)</f>
        <v>1</v>
      </c>
      <c r="AJ15" s="42" t="str">
        <f>IF(Sheet2!BB8="","",Sheet2!BB8)</f>
        <v>九</v>
      </c>
      <c r="AK15" s="22" t="str">
        <f>Sheet2!BF8</f>
        <v>金</v>
      </c>
      <c r="AL15" s="23" t="str">
        <f>IF(Sheet2!BG8="一",Sheet2!BK8,Sheet2!BG8)</f>
        <v>廿八</v>
      </c>
      <c r="AM15" s="23" t="str">
        <f>Sheet2!BH8</f>
        <v>戊戌</v>
      </c>
      <c r="AN15" s="42">
        <f>IF(Sheet2!BI8="","",Sheet2!BI8)</f>
        <v>2</v>
      </c>
      <c r="AO15" s="42" t="str">
        <f>IF(Sheet2!BJ8="","",Sheet2!BJ8)</f>
        <v>九</v>
      </c>
      <c r="AP15" s="22" t="str">
        <f>Sheet2!BN8</f>
        <v>月</v>
      </c>
      <c r="AQ15" s="23" t="str">
        <f>IF(Sheet2!BO8="一",Sheet2!BS8,Sheet2!BO8)</f>
        <v>三十</v>
      </c>
      <c r="AR15" s="23" t="str">
        <f>Sheet2!BP8</f>
        <v>己巳</v>
      </c>
      <c r="AS15" s="42">
        <f>IF(Sheet2!BQ8="","",Sheet2!BQ8)</f>
        <v>2</v>
      </c>
      <c r="AT15" s="42" t="str">
        <f>IF(Sheet2!BR8="","",Sheet2!BR8)</f>
        <v>九</v>
      </c>
      <c r="AU15" s="22" t="str">
        <f>Sheet2!BV8</f>
        <v>水</v>
      </c>
      <c r="AV15" s="23" t="str">
        <f>IF(Sheet2!BW8="一",Sheet2!CA8,Sheet2!BW8)</f>
        <v>三十</v>
      </c>
      <c r="AW15" s="23" t="str">
        <f>Sheet2!BX8</f>
        <v>己亥</v>
      </c>
      <c r="AX15" s="42">
        <f>IF(Sheet2!BY8="","",Sheet2!BY8)</f>
        <v>2</v>
      </c>
      <c r="AY15" s="42" t="str">
        <f>IF(Sheet2!BZ8="","",Sheet2!BZ8)</f>
        <v>八</v>
      </c>
      <c r="AZ15" s="22" t="str">
        <f>Sheet2!CD8</f>
        <v>土</v>
      </c>
      <c r="BA15" s="23" t="str">
        <f>IF(Sheet2!CE8="一",Sheet2!CI8,Sheet2!CE8)</f>
        <v>二</v>
      </c>
      <c r="BB15" s="23" t="str">
        <f>Sheet2!CF8</f>
        <v>庚午</v>
      </c>
      <c r="BC15" s="42">
        <f>IF(Sheet2!CG8="","",Sheet2!CG8)</f>
        <v>2</v>
      </c>
      <c r="BD15" s="42" t="str">
        <f>IF(Sheet2!CH8="","",Sheet2!CH8)</f>
        <v>八</v>
      </c>
      <c r="BE15" s="22" t="str">
        <f>Sheet2!CL8</f>
        <v>月</v>
      </c>
      <c r="BF15" s="23" t="str">
        <f>IF(Sheet2!CM8="一",Sheet2!CQ8,Sheet2!CM8)</f>
        <v>二</v>
      </c>
      <c r="BG15" s="23" t="str">
        <f>Sheet2!CN8</f>
        <v>庚子</v>
      </c>
      <c r="BH15" s="42">
        <f>IF(Sheet2!CO8="","",Sheet2!CO8)</f>
        <v>2</v>
      </c>
      <c r="BI15" s="47" t="str">
        <f>IF(Sheet2!CP8="","",Sheet2!CP8)</f>
        <v>八</v>
      </c>
      <c r="BJ15" s="24">
        <v>2</v>
      </c>
      <c r="BL15" s="8" t="s">
        <v>147</v>
      </c>
    </row>
    <row r="16" spans="1:64" ht="12" customHeight="1" x14ac:dyDescent="0.3">
      <c r="A16" s="21">
        <v>3</v>
      </c>
      <c r="B16" s="22" t="str">
        <f>Sheet2!B9</f>
        <v>水</v>
      </c>
      <c r="C16" s="23" t="str">
        <f>IF(Sheet2!C9="一",Sheet2!G9,Sheet2!C9)</f>
        <v>廿二</v>
      </c>
      <c r="D16" s="23" t="str">
        <f>Sheet2!D9</f>
        <v>丙寅</v>
      </c>
      <c r="E16" s="42">
        <f>IF(Sheet2!E9="","",Sheet2!E9)</f>
        <v>9</v>
      </c>
      <c r="F16" s="42" t="str">
        <f>IF(Sheet2!F9="","",Sheet2!F9)</f>
        <v>一</v>
      </c>
      <c r="G16" s="22" t="str">
        <f>Sheet2!J9</f>
        <v>土</v>
      </c>
      <c r="H16" s="23" t="str">
        <f>IF(Sheet2!K9="一",Sheet2!O9,Sheet2!K9)</f>
        <v>廿四</v>
      </c>
      <c r="I16" s="23" t="str">
        <f>Sheet2!L9</f>
        <v>丁酉</v>
      </c>
      <c r="J16" s="42">
        <f>IF(Sheet2!M9="","",Sheet2!M9)</f>
        <v>9</v>
      </c>
      <c r="K16" s="42" t="str">
        <f>IF(Sheet2!N9="","",Sheet2!N9)</f>
        <v>一</v>
      </c>
      <c r="L16" s="22" t="str">
        <f>Sheet2!R9</f>
        <v>日</v>
      </c>
      <c r="M16" s="23" t="str">
        <f>IF(Sheet2!S9="一",Sheet2!W9,Sheet2!S9)</f>
        <v>廿三</v>
      </c>
      <c r="N16" s="23" t="str">
        <f>Sheet2!T9</f>
        <v>丙寅</v>
      </c>
      <c r="O16" s="42">
        <f>IF(Sheet2!U9="","",Sheet2!U9)</f>
        <v>1</v>
      </c>
      <c r="P16" s="42" t="str">
        <f>IF(Sheet2!V9="","",Sheet2!V9)</f>
        <v>九</v>
      </c>
      <c r="Q16" s="22" t="str">
        <f>Sheet2!Z9</f>
        <v>水</v>
      </c>
      <c r="R16" s="23" t="str">
        <f>IF(Sheet2!AA9="一",Sheet2!AE9,Sheet2!AA9)</f>
        <v>廿五</v>
      </c>
      <c r="S16" s="23" t="str">
        <f>Sheet2!AB9</f>
        <v>丁酉</v>
      </c>
      <c r="T16" s="42">
        <f>IF(Sheet2!AC9="","",Sheet2!AC9)</f>
        <v>1</v>
      </c>
      <c r="U16" s="42" t="str">
        <f>IF(Sheet2!AD9="","",Sheet2!AD9)</f>
        <v>十</v>
      </c>
      <c r="V16" s="22" t="str">
        <f>Sheet2!AH9</f>
        <v>金</v>
      </c>
      <c r="W16" s="23" t="str">
        <f>IF(Sheet2!AI9="一",Sheet2!AM9,Sheet2!AI9)</f>
        <v>廿五</v>
      </c>
      <c r="X16" s="23" t="str">
        <f>Sheet2!AJ9</f>
        <v>丁卯</v>
      </c>
      <c r="Y16" s="42">
        <f>IF(Sheet2!AK9="","",Sheet2!AK9)</f>
        <v>1</v>
      </c>
      <c r="Z16" s="42" t="str">
        <f>IF(Sheet2!AL9="","",Sheet2!AL9)</f>
        <v>十</v>
      </c>
      <c r="AA16" s="22" t="str">
        <f>Sheet2!AP9</f>
        <v>月</v>
      </c>
      <c r="AB16" s="23" t="str">
        <f>IF(Sheet2!AQ9="一",Sheet2!AU9,Sheet2!AQ9)</f>
        <v>廿七</v>
      </c>
      <c r="AC16" s="23" t="str">
        <f>Sheet2!AR9</f>
        <v>戊戌</v>
      </c>
      <c r="AD16" s="42">
        <f>IF(Sheet2!AS9="","",Sheet2!AS9)</f>
        <v>1</v>
      </c>
      <c r="AE16" s="42" t="str">
        <f>IF(Sheet2!AT9="","",Sheet2!AT9)</f>
        <v>十</v>
      </c>
      <c r="AF16" s="22" t="str">
        <f>Sheet2!AX9</f>
        <v>水</v>
      </c>
      <c r="AG16" s="23" t="str">
        <f>IF(Sheet2!AY9="一",Sheet2!BC9,Sheet2!AY9)</f>
        <v>廿八</v>
      </c>
      <c r="AH16" s="23" t="str">
        <f>Sheet2!AZ9</f>
        <v>戊辰</v>
      </c>
      <c r="AI16" s="42">
        <f>IF(Sheet2!BA9="","",Sheet2!BA9)</f>
        <v>1</v>
      </c>
      <c r="AJ16" s="42" t="str">
        <f>IF(Sheet2!BB9="","",Sheet2!BB9)</f>
        <v>九</v>
      </c>
      <c r="AK16" s="22" t="str">
        <f>Sheet2!BF9</f>
        <v>土</v>
      </c>
      <c r="AL16" s="23" t="str">
        <f>IF(Sheet2!BG9="一",Sheet2!BK9,Sheet2!BG9)</f>
        <v>廿九</v>
      </c>
      <c r="AM16" s="23" t="str">
        <f>Sheet2!BH9</f>
        <v>己亥</v>
      </c>
      <c r="AN16" s="42">
        <f>IF(Sheet2!BI9="","",Sheet2!BI9)</f>
        <v>1</v>
      </c>
      <c r="AO16" s="42" t="str">
        <f>IF(Sheet2!BJ9="","",Sheet2!BJ9)</f>
        <v>九</v>
      </c>
      <c r="AP16" s="22" t="str">
        <f>Sheet2!BN9</f>
        <v>火</v>
      </c>
      <c r="AQ16" s="23" t="str">
        <f>IF(Sheet2!BO9="一",Sheet2!BS9,Sheet2!BO9)</f>
        <v>八大</v>
      </c>
      <c r="AR16" s="23" t="str">
        <f>Sheet2!BP9</f>
        <v>庚午</v>
      </c>
      <c r="AS16" s="42">
        <f>IF(Sheet2!BQ9="","",Sheet2!BQ9)</f>
        <v>1</v>
      </c>
      <c r="AT16" s="42" t="str">
        <f>IF(Sheet2!BR9="","",Sheet2!BR9)</f>
        <v>九</v>
      </c>
      <c r="AU16" s="22" t="str">
        <f>Sheet2!BV9</f>
        <v>木</v>
      </c>
      <c r="AV16" s="23" t="str">
        <f>IF(Sheet2!BW9="一",Sheet2!CA9,Sheet2!BW9)</f>
        <v>九小</v>
      </c>
      <c r="AW16" s="23" t="str">
        <f>Sheet2!BX9</f>
        <v>庚子</v>
      </c>
      <c r="AX16" s="42">
        <f>IF(Sheet2!BY9="","",Sheet2!BY9)</f>
        <v>2</v>
      </c>
      <c r="AY16" s="42" t="str">
        <f>IF(Sheet2!BZ9="","",Sheet2!BZ9)</f>
        <v>九</v>
      </c>
      <c r="AZ16" s="22" t="str">
        <f>Sheet2!CD9</f>
        <v>日</v>
      </c>
      <c r="BA16" s="23" t="str">
        <f>IF(Sheet2!CE9="一",Sheet2!CI9,Sheet2!CE9)</f>
        <v>三</v>
      </c>
      <c r="BB16" s="23" t="str">
        <f>Sheet2!CF9</f>
        <v>辛未</v>
      </c>
      <c r="BC16" s="42">
        <f>IF(Sheet2!CG9="","",Sheet2!CG9)</f>
        <v>1</v>
      </c>
      <c r="BD16" s="42" t="str">
        <f>IF(Sheet2!CH9="","",Sheet2!CH9)</f>
        <v>九</v>
      </c>
      <c r="BE16" s="22" t="str">
        <f>Sheet2!CL9</f>
        <v>火</v>
      </c>
      <c r="BF16" s="23" t="str">
        <f>IF(Sheet2!CM9="一",Sheet2!CQ9,Sheet2!CM9)</f>
        <v>三</v>
      </c>
      <c r="BG16" s="23" t="str">
        <f>Sheet2!CN9</f>
        <v>辛丑</v>
      </c>
      <c r="BH16" s="42">
        <f>IF(Sheet2!CO9="","",Sheet2!CO9)</f>
        <v>1</v>
      </c>
      <c r="BI16" s="47" t="str">
        <f>IF(Sheet2!CP9="","",Sheet2!CP9)</f>
        <v>九</v>
      </c>
      <c r="BJ16" s="24">
        <v>3</v>
      </c>
      <c r="BL16" s="8" t="s">
        <v>148</v>
      </c>
    </row>
    <row r="17" spans="1:64" ht="12" customHeight="1" x14ac:dyDescent="0.3">
      <c r="A17" s="21">
        <v>4</v>
      </c>
      <c r="B17" s="22" t="str">
        <f>Sheet2!B10</f>
        <v>木</v>
      </c>
      <c r="C17" s="23" t="str">
        <f>IF(Sheet2!C10="一",Sheet2!G10,Sheet2!C10)</f>
        <v>廿三</v>
      </c>
      <c r="D17" s="23" t="str">
        <f>Sheet2!D10</f>
        <v>丁卯</v>
      </c>
      <c r="E17" s="42">
        <f>IF(Sheet2!E10="","",Sheet2!E10)</f>
        <v>9</v>
      </c>
      <c r="F17" s="42" t="str">
        <f>IF(Sheet2!F10="","",Sheet2!F10)</f>
        <v>一</v>
      </c>
      <c r="G17" s="22" t="str">
        <f>Sheet2!J10</f>
        <v>日</v>
      </c>
      <c r="H17" s="23" t="str">
        <f>IF(Sheet2!K10="一",Sheet2!O10,Sheet2!K10)</f>
        <v>廿五</v>
      </c>
      <c r="I17" s="23" t="str">
        <f>Sheet2!L10</f>
        <v>戊戌</v>
      </c>
      <c r="J17" s="42" t="str">
        <f>IF(Sheet2!M10="","",Sheet2!M10)</f>
        <v/>
      </c>
      <c r="K17" s="42" t="str">
        <f>IF(Sheet2!N10="","",Sheet2!N10)</f>
        <v/>
      </c>
      <c r="L17" s="22" t="str">
        <f>Sheet2!R10</f>
        <v>月</v>
      </c>
      <c r="M17" s="23" t="str">
        <f>IF(Sheet2!S10="一",Sheet2!W10,Sheet2!S10)</f>
        <v>廿四</v>
      </c>
      <c r="N17" s="23" t="str">
        <f>Sheet2!T10</f>
        <v>丁卯</v>
      </c>
      <c r="O17" s="42">
        <f>IF(Sheet2!U10="","",Sheet2!U10)</f>
        <v>1</v>
      </c>
      <c r="P17" s="42" t="str">
        <f>IF(Sheet2!V10="","",Sheet2!V10)</f>
        <v>十</v>
      </c>
      <c r="Q17" s="22" t="str">
        <f>Sheet2!Z10</f>
        <v>木</v>
      </c>
      <c r="R17" s="23" t="str">
        <f>IF(Sheet2!AA10="一",Sheet2!AE10,Sheet2!AA10)</f>
        <v>廿六</v>
      </c>
      <c r="S17" s="23" t="str">
        <f>Sheet2!AB10</f>
        <v>戊戌</v>
      </c>
      <c r="T17" s="42" t="str">
        <f>IF(Sheet2!AC10="","",Sheet2!AC10)</f>
        <v/>
      </c>
      <c r="U17" s="42" t="str">
        <f>IF(Sheet2!AD10="","",Sheet2!AD10)</f>
        <v/>
      </c>
      <c r="V17" s="22" t="str">
        <f>Sheet2!AH10</f>
        <v>土</v>
      </c>
      <c r="W17" s="23" t="str">
        <f>IF(Sheet2!AI10="一",Sheet2!AM10,Sheet2!AI10)</f>
        <v>廿六</v>
      </c>
      <c r="X17" s="23" t="str">
        <f>Sheet2!AJ10</f>
        <v>戊辰</v>
      </c>
      <c r="Y17" s="42">
        <f>IF(Sheet2!AK10="","",Sheet2!AK10)</f>
        <v>1</v>
      </c>
      <c r="Z17" s="42" t="str">
        <f>IF(Sheet2!AL10="","",Sheet2!AL10)</f>
        <v>十</v>
      </c>
      <c r="AA17" s="22" t="str">
        <f>Sheet2!AP10</f>
        <v>火</v>
      </c>
      <c r="AB17" s="23" t="str">
        <f>IF(Sheet2!AQ10="一",Sheet2!AU10,Sheet2!AQ10)</f>
        <v>廿八</v>
      </c>
      <c r="AC17" s="23" t="str">
        <f>Sheet2!AR10</f>
        <v>己亥</v>
      </c>
      <c r="AD17" s="42">
        <f>IF(Sheet2!AS10="","",Sheet2!AS10)</f>
        <v>1</v>
      </c>
      <c r="AE17" s="42" t="str">
        <f>IF(Sheet2!AT10="","",Sheet2!AT10)</f>
        <v>十</v>
      </c>
      <c r="AF17" s="22" t="str">
        <f>Sheet2!AX10</f>
        <v>木</v>
      </c>
      <c r="AG17" s="23" t="str">
        <f>IF(Sheet2!AY10="一",Sheet2!BC10,Sheet2!AY10)</f>
        <v>廿九</v>
      </c>
      <c r="AH17" s="23" t="str">
        <f>Sheet2!AZ10</f>
        <v>己巳</v>
      </c>
      <c r="AI17" s="42">
        <f>IF(Sheet2!BA10="","",Sheet2!BA10)</f>
        <v>1</v>
      </c>
      <c r="AJ17" s="42" t="str">
        <f>IF(Sheet2!BB10="","",Sheet2!BB10)</f>
        <v>十</v>
      </c>
      <c r="AK17" s="22" t="str">
        <f>Sheet2!BF10</f>
        <v>日</v>
      </c>
      <c r="AL17" s="23" t="str">
        <f>IF(Sheet2!BG10="一",Sheet2!BK10,Sheet2!BG10)</f>
        <v>七大</v>
      </c>
      <c r="AM17" s="23" t="str">
        <f>Sheet2!BH10</f>
        <v>庚子</v>
      </c>
      <c r="AN17" s="42">
        <f>IF(Sheet2!BI10="","",Sheet2!BI10)</f>
        <v>1</v>
      </c>
      <c r="AO17" s="42" t="str">
        <f>IF(Sheet2!BJ10="","",Sheet2!BJ10)</f>
        <v>十</v>
      </c>
      <c r="AP17" s="22" t="str">
        <f>Sheet2!BN10</f>
        <v>水</v>
      </c>
      <c r="AQ17" s="23" t="str">
        <f>IF(Sheet2!BO10="一",Sheet2!BS10,Sheet2!BO10)</f>
        <v>二</v>
      </c>
      <c r="AR17" s="23" t="str">
        <f>Sheet2!BP10</f>
        <v>辛未</v>
      </c>
      <c r="AS17" s="42">
        <f>IF(Sheet2!BQ10="","",Sheet2!BQ10)</f>
        <v>1</v>
      </c>
      <c r="AT17" s="42" t="str">
        <f>IF(Sheet2!BR10="","",Sheet2!BR10)</f>
        <v>九</v>
      </c>
      <c r="AU17" s="22" t="str">
        <f>Sheet2!BV10</f>
        <v>金</v>
      </c>
      <c r="AV17" s="23" t="str">
        <f>IF(Sheet2!BW10="一",Sheet2!CA10,Sheet2!BW10)</f>
        <v>二</v>
      </c>
      <c r="AW17" s="23" t="str">
        <f>Sheet2!BX10</f>
        <v>辛丑</v>
      </c>
      <c r="AX17" s="42">
        <f>IF(Sheet2!BY10="","",Sheet2!BY10)</f>
        <v>1</v>
      </c>
      <c r="AY17" s="42" t="str">
        <f>IF(Sheet2!BZ10="","",Sheet2!BZ10)</f>
        <v>九</v>
      </c>
      <c r="AZ17" s="22" t="str">
        <f>Sheet2!CD10</f>
        <v>月</v>
      </c>
      <c r="BA17" s="23" t="str">
        <f>IF(Sheet2!CE10="一",Sheet2!CI10,Sheet2!CE10)</f>
        <v>四</v>
      </c>
      <c r="BB17" s="23" t="str">
        <f>Sheet2!CF10</f>
        <v>壬申</v>
      </c>
      <c r="BC17" s="42">
        <f>IF(Sheet2!CG10="","",Sheet2!CG10)</f>
        <v>1</v>
      </c>
      <c r="BD17" s="42" t="str">
        <f>IF(Sheet2!CH10="","",Sheet2!CH10)</f>
        <v>九</v>
      </c>
      <c r="BE17" s="22" t="str">
        <f>Sheet2!CL10</f>
        <v>水</v>
      </c>
      <c r="BF17" s="23" t="str">
        <f>IF(Sheet2!CM10="一",Sheet2!CQ10,Sheet2!CM10)</f>
        <v>四</v>
      </c>
      <c r="BG17" s="23" t="str">
        <f>Sheet2!CN10</f>
        <v>壬寅</v>
      </c>
      <c r="BH17" s="42">
        <f>IF(Sheet2!CO10="","",Sheet2!CO10)</f>
        <v>1</v>
      </c>
      <c r="BI17" s="47" t="str">
        <f>IF(Sheet2!CP10="","",Sheet2!CP10)</f>
        <v>九</v>
      </c>
      <c r="BJ17" s="24">
        <v>4</v>
      </c>
      <c r="BL17" s="8" t="s">
        <v>149</v>
      </c>
    </row>
    <row r="18" spans="1:64" ht="12" customHeight="1" x14ac:dyDescent="0.3">
      <c r="A18" s="25">
        <v>5</v>
      </c>
      <c r="B18" s="26" t="str">
        <f>Sheet2!B11</f>
        <v>金</v>
      </c>
      <c r="C18" s="27" t="str">
        <f>IF(Sheet2!C11="一",Sheet2!G11,Sheet2!C11)</f>
        <v>廿四</v>
      </c>
      <c r="D18" s="27" t="str">
        <f>Sheet2!D11</f>
        <v>戊辰</v>
      </c>
      <c r="E18" s="43">
        <f>IF(Sheet2!E11="","",Sheet2!E11)</f>
        <v>10</v>
      </c>
      <c r="F18" s="43" t="str">
        <f>IF(Sheet2!F11="","",Sheet2!F11)</f>
        <v>一</v>
      </c>
      <c r="G18" s="26" t="str">
        <f>Sheet2!J11</f>
        <v>月</v>
      </c>
      <c r="H18" s="27" t="str">
        <f>IF(Sheet2!K11="一",Sheet2!O11,Sheet2!K11)</f>
        <v>廿六</v>
      </c>
      <c r="I18" s="27" t="str">
        <f>Sheet2!L11</f>
        <v>己亥</v>
      </c>
      <c r="J18" s="43">
        <f>IF(Sheet2!M11="","",Sheet2!M11)</f>
        <v>10</v>
      </c>
      <c r="K18" s="43" t="str">
        <f>IF(Sheet2!N11="","",Sheet2!N11)</f>
        <v>一</v>
      </c>
      <c r="L18" s="26" t="str">
        <f>Sheet2!R11</f>
        <v>火</v>
      </c>
      <c r="M18" s="27" t="str">
        <f>IF(Sheet2!S11="一",Sheet2!W11,Sheet2!S11)</f>
        <v>廿五</v>
      </c>
      <c r="N18" s="27" t="str">
        <f>Sheet2!T11</f>
        <v>戊辰</v>
      </c>
      <c r="O18" s="43" t="str">
        <f>IF(Sheet2!U11="","",Sheet2!U11)</f>
        <v/>
      </c>
      <c r="P18" s="43" t="str">
        <f>IF(Sheet2!V11="","",Sheet2!V11)</f>
        <v/>
      </c>
      <c r="Q18" s="26" t="str">
        <f>Sheet2!Z11</f>
        <v>金</v>
      </c>
      <c r="R18" s="27" t="str">
        <f>IF(Sheet2!AA11="一",Sheet2!AE11,Sheet2!AA11)</f>
        <v>廿七</v>
      </c>
      <c r="S18" s="27" t="str">
        <f>Sheet2!AB11</f>
        <v>己亥</v>
      </c>
      <c r="T18" s="43">
        <f>IF(Sheet2!AC11="","",Sheet2!AC11)</f>
        <v>10</v>
      </c>
      <c r="U18" s="43" t="str">
        <f>IF(Sheet2!AD11="","",Sheet2!AD11)</f>
        <v>一</v>
      </c>
      <c r="V18" s="26" t="str">
        <f>Sheet2!AH11</f>
        <v>日</v>
      </c>
      <c r="W18" s="27" t="str">
        <f>IF(Sheet2!AI11="一",Sheet2!AM11,Sheet2!AI11)</f>
        <v>廿七</v>
      </c>
      <c r="X18" s="27" t="str">
        <f>Sheet2!AJ11</f>
        <v>己巳</v>
      </c>
      <c r="Y18" s="43" t="str">
        <f>IF(Sheet2!AK11="","",Sheet2!AK11)</f>
        <v/>
      </c>
      <c r="Z18" s="43" t="str">
        <f>IF(Sheet2!AL11="","",Sheet2!AL11)</f>
        <v/>
      </c>
      <c r="AA18" s="26" t="str">
        <f>Sheet2!AP11</f>
        <v>水</v>
      </c>
      <c r="AB18" s="27" t="str">
        <f>IF(Sheet2!AQ11="一",Sheet2!AU11,Sheet2!AQ11)</f>
        <v>廿九</v>
      </c>
      <c r="AC18" s="27" t="str">
        <f>Sheet2!AR11</f>
        <v>庚子</v>
      </c>
      <c r="AD18" s="43" t="str">
        <f>IF(Sheet2!AS11="","",Sheet2!AS11)</f>
        <v/>
      </c>
      <c r="AE18" s="43" t="str">
        <f>IF(Sheet2!AT11="","",Sheet2!AT11)</f>
        <v/>
      </c>
      <c r="AF18" s="26" t="str">
        <f>Sheet2!AX11</f>
        <v>金</v>
      </c>
      <c r="AG18" s="27" t="str">
        <f>IF(Sheet2!AY11="一",Sheet2!BC11,Sheet2!AY11)</f>
        <v>三十</v>
      </c>
      <c r="AH18" s="27" t="str">
        <f>Sheet2!AZ11</f>
        <v>庚午</v>
      </c>
      <c r="AI18" s="43">
        <f>IF(Sheet2!BA11="","",Sheet2!BA11)</f>
        <v>1</v>
      </c>
      <c r="AJ18" s="43" t="str">
        <f>IF(Sheet2!BB11="","",Sheet2!BB11)</f>
        <v>十</v>
      </c>
      <c r="AK18" s="26" t="str">
        <f>Sheet2!BF11</f>
        <v>月</v>
      </c>
      <c r="AL18" s="27" t="str">
        <f>IF(Sheet2!BG11="一",Sheet2!BK11,Sheet2!BG11)</f>
        <v>二</v>
      </c>
      <c r="AM18" s="27" t="str">
        <f>Sheet2!BH11</f>
        <v>辛丑</v>
      </c>
      <c r="AN18" s="43">
        <f>IF(Sheet2!BI11="","",Sheet2!BI11)</f>
        <v>1</v>
      </c>
      <c r="AO18" s="43" t="str">
        <f>IF(Sheet2!BJ11="","",Sheet2!BJ11)</f>
        <v>十</v>
      </c>
      <c r="AP18" s="26" t="str">
        <f>Sheet2!BN11</f>
        <v>木</v>
      </c>
      <c r="AQ18" s="27" t="str">
        <f>IF(Sheet2!BO11="一",Sheet2!BS11,Sheet2!BO11)</f>
        <v>三</v>
      </c>
      <c r="AR18" s="27" t="str">
        <f>Sheet2!BP11</f>
        <v>壬申</v>
      </c>
      <c r="AS18" s="43">
        <f>IF(Sheet2!BQ11="","",Sheet2!BQ11)</f>
        <v>1</v>
      </c>
      <c r="AT18" s="43" t="str">
        <f>IF(Sheet2!BR11="","",Sheet2!BR11)</f>
        <v>十</v>
      </c>
      <c r="AU18" s="26" t="str">
        <f>Sheet2!BV11</f>
        <v>土</v>
      </c>
      <c r="AV18" s="27" t="str">
        <f>IF(Sheet2!BW11="一",Sheet2!CA11,Sheet2!BW11)</f>
        <v>三</v>
      </c>
      <c r="AW18" s="27" t="str">
        <f>Sheet2!BX11</f>
        <v>壬寅</v>
      </c>
      <c r="AX18" s="43">
        <f>IF(Sheet2!BY11="","",Sheet2!BY11)</f>
        <v>1</v>
      </c>
      <c r="AY18" s="43" t="str">
        <f>IF(Sheet2!BZ11="","",Sheet2!BZ11)</f>
        <v>九</v>
      </c>
      <c r="AZ18" s="26" t="str">
        <f>Sheet2!CD11</f>
        <v>火</v>
      </c>
      <c r="BA18" s="27" t="str">
        <f>IF(Sheet2!CE11="一",Sheet2!CI11,Sheet2!CE11)</f>
        <v>五</v>
      </c>
      <c r="BB18" s="27" t="str">
        <f>Sheet2!CF11</f>
        <v>癸酉</v>
      </c>
      <c r="BC18" s="43">
        <f>IF(Sheet2!CG11="","",Sheet2!CG11)</f>
        <v>1</v>
      </c>
      <c r="BD18" s="43" t="str">
        <f>IF(Sheet2!CH11="","",Sheet2!CH11)</f>
        <v>九</v>
      </c>
      <c r="BE18" s="26" t="str">
        <f>Sheet2!CL11</f>
        <v>木</v>
      </c>
      <c r="BF18" s="27" t="str">
        <f>IF(Sheet2!CM11="一",Sheet2!CQ11,Sheet2!CM11)</f>
        <v>五</v>
      </c>
      <c r="BG18" s="27" t="str">
        <f>Sheet2!CN11</f>
        <v>癸卯</v>
      </c>
      <c r="BH18" s="43">
        <f>IF(Sheet2!CO11="","",Sheet2!CO11)</f>
        <v>1</v>
      </c>
      <c r="BI18" s="48" t="str">
        <f>IF(Sheet2!CP11="","",Sheet2!CP11)</f>
        <v>九</v>
      </c>
      <c r="BJ18" s="28">
        <v>5</v>
      </c>
      <c r="BL18" s="8" t="s">
        <v>150</v>
      </c>
    </row>
    <row r="19" spans="1:64" ht="12" customHeight="1" x14ac:dyDescent="0.3">
      <c r="A19" s="17">
        <v>6</v>
      </c>
      <c r="B19" s="18" t="str">
        <f>Sheet2!B12</f>
        <v>土</v>
      </c>
      <c r="C19" s="19" t="str">
        <f>IF(Sheet2!C12="一",Sheet2!G12,Sheet2!C12)</f>
        <v>廿五</v>
      </c>
      <c r="D19" s="19" t="str">
        <f>Sheet2!D12</f>
        <v>己巳</v>
      </c>
      <c r="E19" s="41" t="str">
        <f>IF(Sheet2!E12="","",Sheet2!E12)</f>
        <v/>
      </c>
      <c r="F19" s="41" t="str">
        <f>IF(Sheet2!F12="","",Sheet2!F12)</f>
        <v/>
      </c>
      <c r="G19" s="18" t="str">
        <f>Sheet2!J12</f>
        <v>火</v>
      </c>
      <c r="H19" s="19" t="str">
        <f>IF(Sheet2!K12="一",Sheet2!O12,Sheet2!K12)</f>
        <v>廿七</v>
      </c>
      <c r="I19" s="19" t="str">
        <f>Sheet2!L12</f>
        <v>庚子</v>
      </c>
      <c r="J19" s="41">
        <f>IF(Sheet2!M12="","",Sheet2!M12)</f>
        <v>9</v>
      </c>
      <c r="K19" s="41" t="str">
        <f>IF(Sheet2!N12="","",Sheet2!N12)</f>
        <v>一</v>
      </c>
      <c r="L19" s="18" t="str">
        <f>Sheet2!R12</f>
        <v>水</v>
      </c>
      <c r="M19" s="19" t="str">
        <f>IF(Sheet2!S12="一",Sheet2!W12,Sheet2!S12)</f>
        <v>廿六</v>
      </c>
      <c r="N19" s="19" t="str">
        <f>Sheet2!T12</f>
        <v>己巳</v>
      </c>
      <c r="O19" s="41">
        <f>IF(Sheet2!U12="","",Sheet2!U12)</f>
        <v>10</v>
      </c>
      <c r="P19" s="41" t="str">
        <f>IF(Sheet2!V12="","",Sheet2!V12)</f>
        <v>一</v>
      </c>
      <c r="Q19" s="18" t="str">
        <f>Sheet2!Z12</f>
        <v>土</v>
      </c>
      <c r="R19" s="19" t="str">
        <f>IF(Sheet2!AA12="一",Sheet2!AE12,Sheet2!AA12)</f>
        <v>廿八</v>
      </c>
      <c r="S19" s="19" t="str">
        <f>Sheet2!AB12</f>
        <v>庚子</v>
      </c>
      <c r="T19" s="41">
        <f>IF(Sheet2!AC12="","",Sheet2!AC12)</f>
        <v>10</v>
      </c>
      <c r="U19" s="41" t="str">
        <f>IF(Sheet2!AD12="","",Sheet2!AD12)</f>
        <v>一</v>
      </c>
      <c r="V19" s="18" t="str">
        <f>Sheet2!AH12</f>
        <v>月</v>
      </c>
      <c r="W19" s="19" t="str">
        <f>IF(Sheet2!AI12="一",Sheet2!AM12,Sheet2!AI12)</f>
        <v>廿八</v>
      </c>
      <c r="X19" s="19" t="str">
        <f>Sheet2!AJ12</f>
        <v>庚午</v>
      </c>
      <c r="Y19" s="41">
        <f>IF(Sheet2!AK12="","",Sheet2!AK12)</f>
        <v>10</v>
      </c>
      <c r="Z19" s="41" t="str">
        <f>IF(Sheet2!AL12="","",Sheet2!AL12)</f>
        <v>一</v>
      </c>
      <c r="AA19" s="18" t="str">
        <f>Sheet2!AP12</f>
        <v>木</v>
      </c>
      <c r="AB19" s="19" t="str">
        <f>IF(Sheet2!AQ12="一",Sheet2!AU12,Sheet2!AQ12)</f>
        <v>五大</v>
      </c>
      <c r="AC19" s="19" t="str">
        <f>Sheet2!AR12</f>
        <v>辛丑</v>
      </c>
      <c r="AD19" s="41">
        <f>IF(Sheet2!AS12="","",Sheet2!AS12)</f>
        <v>10</v>
      </c>
      <c r="AE19" s="41" t="str">
        <f>IF(Sheet2!AT12="","",Sheet2!AT12)</f>
        <v>一</v>
      </c>
      <c r="AF19" s="18" t="str">
        <f>Sheet2!AX12</f>
        <v>土</v>
      </c>
      <c r="AG19" s="19" t="str">
        <f>IF(Sheet2!AY12="一",Sheet2!BC12,Sheet2!AY12)</f>
        <v>六小</v>
      </c>
      <c r="AH19" s="19" t="str">
        <f>Sheet2!AZ12</f>
        <v>辛未</v>
      </c>
      <c r="AI19" s="41" t="str">
        <f>IF(Sheet2!BA12="","",Sheet2!BA12)</f>
        <v/>
      </c>
      <c r="AJ19" s="41" t="str">
        <f>IF(Sheet2!BB12="","",Sheet2!BB12)</f>
        <v/>
      </c>
      <c r="AK19" s="18" t="str">
        <f>Sheet2!BF12</f>
        <v>火</v>
      </c>
      <c r="AL19" s="19" t="str">
        <f>IF(Sheet2!BG12="一",Sheet2!BK12,Sheet2!BG12)</f>
        <v>三</v>
      </c>
      <c r="AM19" s="19" t="str">
        <f>Sheet2!BH12</f>
        <v>壬寅</v>
      </c>
      <c r="AN19" s="41">
        <f>IF(Sheet2!BI12="","",Sheet2!BI12)</f>
        <v>1</v>
      </c>
      <c r="AO19" s="41" t="str">
        <f>IF(Sheet2!BJ12="","",Sheet2!BJ12)</f>
        <v>十</v>
      </c>
      <c r="AP19" s="18" t="str">
        <f>Sheet2!BN12</f>
        <v>金</v>
      </c>
      <c r="AQ19" s="19" t="str">
        <f>IF(Sheet2!BO12="一",Sheet2!BS12,Sheet2!BO12)</f>
        <v>四</v>
      </c>
      <c r="AR19" s="19" t="str">
        <f>Sheet2!BP12</f>
        <v>癸酉</v>
      </c>
      <c r="AS19" s="41">
        <f>IF(Sheet2!BQ12="","",Sheet2!BQ12)</f>
        <v>1</v>
      </c>
      <c r="AT19" s="41" t="str">
        <f>IF(Sheet2!BR12="","",Sheet2!BR12)</f>
        <v>十</v>
      </c>
      <c r="AU19" s="18" t="str">
        <f>Sheet2!BV12</f>
        <v>日</v>
      </c>
      <c r="AV19" s="19" t="str">
        <f>IF(Sheet2!BW12="一",Sheet2!CA12,Sheet2!BW12)</f>
        <v>四</v>
      </c>
      <c r="AW19" s="19" t="str">
        <f>Sheet2!BX12</f>
        <v>癸卯</v>
      </c>
      <c r="AX19" s="41">
        <f>IF(Sheet2!BY12="","",Sheet2!BY12)</f>
        <v>1</v>
      </c>
      <c r="AY19" s="41" t="str">
        <f>IF(Sheet2!BZ12="","",Sheet2!BZ12)</f>
        <v>十</v>
      </c>
      <c r="AZ19" s="18" t="str">
        <f>Sheet2!CD12</f>
        <v>水</v>
      </c>
      <c r="BA19" s="19" t="str">
        <f>IF(Sheet2!CE12="一",Sheet2!CI12,Sheet2!CE12)</f>
        <v>六</v>
      </c>
      <c r="BB19" s="19" t="str">
        <f>Sheet2!CF12</f>
        <v>甲戌</v>
      </c>
      <c r="BC19" s="41">
        <f>IF(Sheet2!CG12="","",Sheet2!CG12)</f>
        <v>1</v>
      </c>
      <c r="BD19" s="41" t="str">
        <f>IF(Sheet2!CH12="","",Sheet2!CH12)</f>
        <v>十</v>
      </c>
      <c r="BE19" s="18" t="str">
        <f>Sheet2!CL12</f>
        <v>金</v>
      </c>
      <c r="BF19" s="19" t="str">
        <f>IF(Sheet2!CM12="一",Sheet2!CQ12,Sheet2!CM12)</f>
        <v>六</v>
      </c>
      <c r="BG19" s="19" t="str">
        <f>Sheet2!CN12</f>
        <v>甲辰</v>
      </c>
      <c r="BH19" s="41">
        <f>IF(Sheet2!CO12="","",Sheet2!CO12)</f>
        <v>1</v>
      </c>
      <c r="BI19" s="46" t="str">
        <f>IF(Sheet2!CP12="","",Sheet2!CP12)</f>
        <v>十</v>
      </c>
      <c r="BJ19" s="20">
        <v>6</v>
      </c>
      <c r="BL19" s="8" t="s">
        <v>151</v>
      </c>
    </row>
    <row r="20" spans="1:64" ht="12" customHeight="1" x14ac:dyDescent="0.3">
      <c r="A20" s="21">
        <v>7</v>
      </c>
      <c r="B20" s="22" t="str">
        <f>Sheet2!B13</f>
        <v>日</v>
      </c>
      <c r="C20" s="23" t="str">
        <f>IF(Sheet2!C13="一",Sheet2!G13,Sheet2!C13)</f>
        <v>廿六</v>
      </c>
      <c r="D20" s="23" t="str">
        <f>Sheet2!D13</f>
        <v>庚午</v>
      </c>
      <c r="E20" s="42">
        <f>IF(Sheet2!E13="","",Sheet2!E13)</f>
        <v>1</v>
      </c>
      <c r="F20" s="42" t="str">
        <f>IF(Sheet2!F13="","",Sheet2!F13)</f>
        <v>九</v>
      </c>
      <c r="G20" s="22" t="str">
        <f>Sheet2!J13</f>
        <v>水</v>
      </c>
      <c r="H20" s="23" t="str">
        <f>IF(Sheet2!K13="一",Sheet2!O13,Sheet2!K13)</f>
        <v>廿八</v>
      </c>
      <c r="I20" s="23" t="str">
        <f>Sheet2!L13</f>
        <v>辛丑</v>
      </c>
      <c r="J20" s="42">
        <f>IF(Sheet2!M13="","",Sheet2!M13)</f>
        <v>9</v>
      </c>
      <c r="K20" s="42" t="str">
        <f>IF(Sheet2!N13="","",Sheet2!N13)</f>
        <v>一</v>
      </c>
      <c r="L20" s="22" t="str">
        <f>Sheet2!R13</f>
        <v>木</v>
      </c>
      <c r="M20" s="23" t="str">
        <f>IF(Sheet2!S13="一",Sheet2!W13,Sheet2!S13)</f>
        <v>廿七</v>
      </c>
      <c r="N20" s="23" t="str">
        <f>Sheet2!T13</f>
        <v>庚午</v>
      </c>
      <c r="O20" s="42">
        <f>IF(Sheet2!U13="","",Sheet2!U13)</f>
        <v>9</v>
      </c>
      <c r="P20" s="42" t="str">
        <f>IF(Sheet2!V13="","",Sheet2!V13)</f>
        <v>一</v>
      </c>
      <c r="Q20" s="22" t="str">
        <f>Sheet2!Z13</f>
        <v>日</v>
      </c>
      <c r="R20" s="23" t="str">
        <f>IF(Sheet2!AA13="一",Sheet2!AE13,Sheet2!AA13)</f>
        <v>廿九</v>
      </c>
      <c r="S20" s="23" t="str">
        <f>Sheet2!AB13</f>
        <v>辛丑</v>
      </c>
      <c r="T20" s="42">
        <f>IF(Sheet2!AC13="","",Sheet2!AC13)</f>
        <v>9</v>
      </c>
      <c r="U20" s="42" t="str">
        <f>IF(Sheet2!AD13="","",Sheet2!AD13)</f>
        <v>一</v>
      </c>
      <c r="V20" s="22" t="str">
        <f>Sheet2!AH13</f>
        <v>火</v>
      </c>
      <c r="W20" s="23" t="str">
        <f>IF(Sheet2!AI13="一",Sheet2!AM13,Sheet2!AI13)</f>
        <v>廿九</v>
      </c>
      <c r="X20" s="23" t="str">
        <f>Sheet2!AJ13</f>
        <v>辛未</v>
      </c>
      <c r="Y20" s="42">
        <f>IF(Sheet2!AK13="","",Sheet2!AK13)</f>
        <v>10</v>
      </c>
      <c r="Z20" s="42" t="str">
        <f>IF(Sheet2!AL13="","",Sheet2!AL13)</f>
        <v>一</v>
      </c>
      <c r="AA20" s="22" t="str">
        <f>Sheet2!AP13</f>
        <v>金</v>
      </c>
      <c r="AB20" s="23" t="str">
        <f>IF(Sheet2!AQ13="一",Sheet2!AU13,Sheet2!AQ13)</f>
        <v>二</v>
      </c>
      <c r="AC20" s="23" t="str">
        <f>Sheet2!AR13</f>
        <v>壬寅</v>
      </c>
      <c r="AD20" s="42">
        <f>IF(Sheet2!AS13="","",Sheet2!AS13)</f>
        <v>10</v>
      </c>
      <c r="AE20" s="42" t="str">
        <f>IF(Sheet2!AT13="","",Sheet2!AT13)</f>
        <v>一</v>
      </c>
      <c r="AF20" s="22" t="str">
        <f>Sheet2!AX13</f>
        <v>日</v>
      </c>
      <c r="AG20" s="23" t="str">
        <f>IF(Sheet2!AY13="一",Sheet2!BC13,Sheet2!AY13)</f>
        <v>二</v>
      </c>
      <c r="AH20" s="23" t="str">
        <f>Sheet2!AZ13</f>
        <v>壬申</v>
      </c>
      <c r="AI20" s="42">
        <f>IF(Sheet2!BA13="","",Sheet2!BA13)</f>
        <v>10</v>
      </c>
      <c r="AJ20" s="42" t="str">
        <f>IF(Sheet2!BB13="","",Sheet2!BB13)</f>
        <v>一</v>
      </c>
      <c r="AK20" s="22" t="str">
        <f>Sheet2!BF13</f>
        <v>水</v>
      </c>
      <c r="AL20" s="23" t="str">
        <f>IF(Sheet2!BG13="一",Sheet2!BK13,Sheet2!BG13)</f>
        <v>四</v>
      </c>
      <c r="AM20" s="23" t="str">
        <f>Sheet2!BH13</f>
        <v>癸卯</v>
      </c>
      <c r="AN20" s="42" t="str">
        <f>IF(Sheet2!BI13="","",Sheet2!BI13)</f>
        <v/>
      </c>
      <c r="AO20" s="42" t="str">
        <f>IF(Sheet2!BJ13="","",Sheet2!BJ13)</f>
        <v/>
      </c>
      <c r="AP20" s="22" t="str">
        <f>Sheet2!BN13</f>
        <v>土</v>
      </c>
      <c r="AQ20" s="23" t="str">
        <f>IF(Sheet2!BO13="一",Sheet2!BS13,Sheet2!BO13)</f>
        <v>五</v>
      </c>
      <c r="AR20" s="23" t="str">
        <f>Sheet2!BP13</f>
        <v>甲戌</v>
      </c>
      <c r="AS20" s="42" t="str">
        <f>IF(Sheet2!BQ13="","",Sheet2!BQ13)</f>
        <v/>
      </c>
      <c r="AT20" s="42" t="str">
        <f>IF(Sheet2!BR13="","",Sheet2!BR13)</f>
        <v/>
      </c>
      <c r="AU20" s="22" t="str">
        <f>Sheet2!BV13</f>
        <v>月</v>
      </c>
      <c r="AV20" s="23" t="str">
        <f>IF(Sheet2!BW13="一",Sheet2!CA13,Sheet2!BW13)</f>
        <v>五</v>
      </c>
      <c r="AW20" s="23" t="str">
        <f>Sheet2!BX13</f>
        <v>甲辰</v>
      </c>
      <c r="AX20" s="42">
        <f>IF(Sheet2!BY13="","",Sheet2!BY13)</f>
        <v>1</v>
      </c>
      <c r="AY20" s="42" t="str">
        <f>IF(Sheet2!BZ13="","",Sheet2!BZ13)</f>
        <v>十</v>
      </c>
      <c r="AZ20" s="22" t="str">
        <f>Sheet2!CD13</f>
        <v>木</v>
      </c>
      <c r="BA20" s="23" t="str">
        <f>IF(Sheet2!CE13="一",Sheet2!CI13,Sheet2!CE13)</f>
        <v>七</v>
      </c>
      <c r="BB20" s="23" t="str">
        <f>Sheet2!CF13</f>
        <v>乙亥</v>
      </c>
      <c r="BC20" s="42" t="str">
        <f>IF(Sheet2!CG13="","",Sheet2!CG13)</f>
        <v/>
      </c>
      <c r="BD20" s="42" t="str">
        <f>IF(Sheet2!CH13="","",Sheet2!CH13)</f>
        <v/>
      </c>
      <c r="BE20" s="22" t="str">
        <f>Sheet2!CL13</f>
        <v>土</v>
      </c>
      <c r="BF20" s="23" t="str">
        <f>IF(Sheet2!CM13="一",Sheet2!CQ13,Sheet2!CM13)</f>
        <v>七</v>
      </c>
      <c r="BG20" s="23" t="str">
        <f>Sheet2!CN13</f>
        <v>乙巳</v>
      </c>
      <c r="BH20" s="42" t="str">
        <f>IF(Sheet2!CO13="","",Sheet2!CO13)</f>
        <v/>
      </c>
      <c r="BI20" s="47" t="str">
        <f>IF(Sheet2!CP13="","",Sheet2!CP13)</f>
        <v/>
      </c>
      <c r="BJ20" s="24">
        <v>7</v>
      </c>
      <c r="BL20" s="8" t="s">
        <v>152</v>
      </c>
    </row>
    <row r="21" spans="1:64" ht="12" customHeight="1" x14ac:dyDescent="0.3">
      <c r="A21" s="21">
        <v>8</v>
      </c>
      <c r="B21" s="22" t="str">
        <f>Sheet2!B14</f>
        <v>月</v>
      </c>
      <c r="C21" s="23" t="str">
        <f>IF(Sheet2!C14="一",Sheet2!G14,Sheet2!C14)</f>
        <v>廿七</v>
      </c>
      <c r="D21" s="23" t="str">
        <f>Sheet2!D14</f>
        <v>辛未</v>
      </c>
      <c r="E21" s="42">
        <f>IF(Sheet2!E14="","",Sheet2!E14)</f>
        <v>1</v>
      </c>
      <c r="F21" s="42" t="str">
        <f>IF(Sheet2!F14="","",Sheet2!F14)</f>
        <v>九</v>
      </c>
      <c r="G21" s="22" t="str">
        <f>Sheet2!J14</f>
        <v>木</v>
      </c>
      <c r="H21" s="23" t="str">
        <f>IF(Sheet2!K14="一",Sheet2!O14,Sheet2!K14)</f>
        <v>廿九</v>
      </c>
      <c r="I21" s="23" t="str">
        <f>Sheet2!L14</f>
        <v>壬寅</v>
      </c>
      <c r="J21" s="42">
        <f>IF(Sheet2!M14="","",Sheet2!M14)</f>
        <v>9</v>
      </c>
      <c r="K21" s="42" t="str">
        <f>IF(Sheet2!N14="","",Sheet2!N14)</f>
        <v>一</v>
      </c>
      <c r="L21" s="22" t="str">
        <f>Sheet2!R14</f>
        <v>金</v>
      </c>
      <c r="M21" s="23" t="str">
        <f>IF(Sheet2!S14="一",Sheet2!W14,Sheet2!S14)</f>
        <v>廿八</v>
      </c>
      <c r="N21" s="23" t="str">
        <f>Sheet2!T14</f>
        <v>辛未</v>
      </c>
      <c r="O21" s="42">
        <f>IF(Sheet2!U14="","",Sheet2!U14)</f>
        <v>9</v>
      </c>
      <c r="P21" s="42" t="str">
        <f>IF(Sheet2!V14="","",Sheet2!V14)</f>
        <v>一</v>
      </c>
      <c r="Q21" s="22" t="str">
        <f>Sheet2!Z14</f>
        <v>月</v>
      </c>
      <c r="R21" s="23" t="str">
        <f>IF(Sheet2!AA14="一",Sheet2!AE14,Sheet2!AA14)</f>
        <v>三十</v>
      </c>
      <c r="S21" s="23" t="str">
        <f>Sheet2!AB14</f>
        <v>壬寅</v>
      </c>
      <c r="T21" s="42">
        <f>IF(Sheet2!AC14="","",Sheet2!AC14)</f>
        <v>9</v>
      </c>
      <c r="U21" s="42" t="str">
        <f>IF(Sheet2!AD14="","",Sheet2!AD14)</f>
        <v>一</v>
      </c>
      <c r="V21" s="22" t="str">
        <f>Sheet2!AH14</f>
        <v>水</v>
      </c>
      <c r="W21" s="23" t="str">
        <f>IF(Sheet2!AI14="一",Sheet2!AM14,Sheet2!AI14)</f>
        <v>四小</v>
      </c>
      <c r="X21" s="23" t="str">
        <f>Sheet2!AJ14</f>
        <v>壬申</v>
      </c>
      <c r="Y21" s="42">
        <f>IF(Sheet2!AK14="","",Sheet2!AK14)</f>
        <v>9</v>
      </c>
      <c r="Z21" s="42" t="str">
        <f>IF(Sheet2!AL14="","",Sheet2!AL14)</f>
        <v>一</v>
      </c>
      <c r="AA21" s="22" t="str">
        <f>Sheet2!AP14</f>
        <v>土</v>
      </c>
      <c r="AB21" s="23" t="str">
        <f>IF(Sheet2!AQ14="一",Sheet2!AU14,Sheet2!AQ14)</f>
        <v>三</v>
      </c>
      <c r="AC21" s="23" t="str">
        <f>Sheet2!AR14</f>
        <v>癸卯</v>
      </c>
      <c r="AD21" s="42">
        <f>IF(Sheet2!AS14="","",Sheet2!AS14)</f>
        <v>9</v>
      </c>
      <c r="AE21" s="42" t="str">
        <f>IF(Sheet2!AT14="","",Sheet2!AT14)</f>
        <v>一</v>
      </c>
      <c r="AF21" s="22" t="str">
        <f>Sheet2!AX14</f>
        <v>月</v>
      </c>
      <c r="AG21" s="23" t="str">
        <f>IF(Sheet2!AY14="一",Sheet2!BC14,Sheet2!AY14)</f>
        <v>三</v>
      </c>
      <c r="AH21" s="23" t="str">
        <f>Sheet2!AZ14</f>
        <v>癸酉</v>
      </c>
      <c r="AI21" s="42">
        <f>IF(Sheet2!BA14="","",Sheet2!BA14)</f>
        <v>10</v>
      </c>
      <c r="AJ21" s="42" t="str">
        <f>IF(Sheet2!BB14="","",Sheet2!BB14)</f>
        <v>一</v>
      </c>
      <c r="AK21" s="22" t="str">
        <f>Sheet2!BF14</f>
        <v>木</v>
      </c>
      <c r="AL21" s="23" t="str">
        <f>IF(Sheet2!BG14="一",Sheet2!BK14,Sheet2!BG14)</f>
        <v>五</v>
      </c>
      <c r="AM21" s="23" t="str">
        <f>Sheet2!BH14</f>
        <v>甲辰</v>
      </c>
      <c r="AN21" s="42">
        <f>IF(Sheet2!BI14="","",Sheet2!BI14)</f>
        <v>10</v>
      </c>
      <c r="AO21" s="42" t="str">
        <f>IF(Sheet2!BJ14="","",Sheet2!BJ14)</f>
        <v>一</v>
      </c>
      <c r="AP21" s="22" t="str">
        <f>Sheet2!BN14</f>
        <v>日</v>
      </c>
      <c r="AQ21" s="23" t="str">
        <f>IF(Sheet2!BO14="一",Sheet2!BS14,Sheet2!BO14)</f>
        <v>六</v>
      </c>
      <c r="AR21" s="23" t="str">
        <f>Sheet2!BP14</f>
        <v>乙亥</v>
      </c>
      <c r="AS21" s="42">
        <f>IF(Sheet2!BQ14="","",Sheet2!BQ14)</f>
        <v>10</v>
      </c>
      <c r="AT21" s="42" t="str">
        <f>IF(Sheet2!BR14="","",Sheet2!BR14)</f>
        <v>一</v>
      </c>
      <c r="AU21" s="22" t="str">
        <f>Sheet2!BV14</f>
        <v>火</v>
      </c>
      <c r="AV21" s="23" t="str">
        <f>IF(Sheet2!BW14="一",Sheet2!CA14,Sheet2!BW14)</f>
        <v>六</v>
      </c>
      <c r="AW21" s="23" t="str">
        <f>Sheet2!BX14</f>
        <v>乙巳</v>
      </c>
      <c r="AX21" s="42" t="str">
        <f>IF(Sheet2!BY14="","",Sheet2!BY14)</f>
        <v/>
      </c>
      <c r="AY21" s="42" t="str">
        <f>IF(Sheet2!BZ14="","",Sheet2!BZ14)</f>
        <v/>
      </c>
      <c r="AZ21" s="22" t="str">
        <f>Sheet2!CD14</f>
        <v>金</v>
      </c>
      <c r="BA21" s="23" t="str">
        <f>IF(Sheet2!CE14="一",Sheet2!CI14,Sheet2!CE14)</f>
        <v>八</v>
      </c>
      <c r="BB21" s="23" t="str">
        <f>Sheet2!CF14</f>
        <v>丙子</v>
      </c>
      <c r="BC21" s="42">
        <f>IF(Sheet2!CG14="","",Sheet2!CG14)</f>
        <v>10</v>
      </c>
      <c r="BD21" s="42" t="str">
        <f>IF(Sheet2!CH14="","",Sheet2!CH14)</f>
        <v>一</v>
      </c>
      <c r="BE21" s="22" t="str">
        <f>Sheet2!CL14</f>
        <v>日</v>
      </c>
      <c r="BF21" s="23" t="str">
        <f>IF(Sheet2!CM14="一",Sheet2!CQ14,Sheet2!CM14)</f>
        <v>八</v>
      </c>
      <c r="BG21" s="23" t="str">
        <f>Sheet2!CN14</f>
        <v>丙午</v>
      </c>
      <c r="BH21" s="42">
        <f>IF(Sheet2!CO14="","",Sheet2!CO14)</f>
        <v>9</v>
      </c>
      <c r="BI21" s="47" t="str">
        <f>IF(Sheet2!CP14="","",Sheet2!CP14)</f>
        <v>一</v>
      </c>
      <c r="BJ21" s="24">
        <v>8</v>
      </c>
      <c r="BL21" s="8" t="s">
        <v>153</v>
      </c>
    </row>
    <row r="22" spans="1:64" ht="12" customHeight="1" x14ac:dyDescent="0.3">
      <c r="A22" s="21">
        <v>9</v>
      </c>
      <c r="B22" s="22" t="str">
        <f>Sheet2!B15</f>
        <v>火</v>
      </c>
      <c r="C22" s="23" t="str">
        <f>IF(Sheet2!C15="一",Sheet2!G15,Sheet2!C15)</f>
        <v>廿八</v>
      </c>
      <c r="D22" s="23" t="str">
        <f>Sheet2!D15</f>
        <v>壬申</v>
      </c>
      <c r="E22" s="42">
        <f>IF(Sheet2!E15="","",Sheet2!E15)</f>
        <v>1</v>
      </c>
      <c r="F22" s="42" t="str">
        <f>IF(Sheet2!F15="","",Sheet2!F15)</f>
        <v>九</v>
      </c>
      <c r="G22" s="22" t="str">
        <f>Sheet2!J15</f>
        <v>金</v>
      </c>
      <c r="H22" s="23" t="str">
        <f>IF(Sheet2!K15="一",Sheet2!O15,Sheet2!K15)</f>
        <v>三十</v>
      </c>
      <c r="I22" s="23" t="str">
        <f>Sheet2!L15</f>
        <v>癸卯</v>
      </c>
      <c r="J22" s="42">
        <f>IF(Sheet2!M15="","",Sheet2!M15)</f>
        <v>8</v>
      </c>
      <c r="K22" s="42" t="str">
        <f>IF(Sheet2!N15="","",Sheet2!N15)</f>
        <v>二</v>
      </c>
      <c r="L22" s="22" t="str">
        <f>Sheet2!R15</f>
        <v>土</v>
      </c>
      <c r="M22" s="23" t="str">
        <f>IF(Sheet2!S15="一",Sheet2!W15,Sheet2!S15)</f>
        <v>廿九</v>
      </c>
      <c r="N22" s="23" t="str">
        <f>Sheet2!T15</f>
        <v>壬申</v>
      </c>
      <c r="O22" s="42">
        <f>IF(Sheet2!U15="","",Sheet2!U15)</f>
        <v>9</v>
      </c>
      <c r="P22" s="42" t="str">
        <f>IF(Sheet2!V15="","",Sheet2!V15)</f>
        <v>一</v>
      </c>
      <c r="Q22" s="22" t="str">
        <f>Sheet2!Z15</f>
        <v>火</v>
      </c>
      <c r="R22" s="23" t="str">
        <f>IF(Sheet2!AA15="一",Sheet2!AE15,Sheet2!AA15)</f>
        <v>三小</v>
      </c>
      <c r="S22" s="23" t="str">
        <f>Sheet2!AB15</f>
        <v>癸卯</v>
      </c>
      <c r="T22" s="42">
        <f>IF(Sheet2!AC15="","",Sheet2!AC15)</f>
        <v>9</v>
      </c>
      <c r="U22" s="42" t="str">
        <f>IF(Sheet2!AD15="","",Sheet2!AD15)</f>
        <v>二</v>
      </c>
      <c r="V22" s="22" t="str">
        <f>Sheet2!AH15</f>
        <v>木</v>
      </c>
      <c r="W22" s="23" t="str">
        <f>IF(Sheet2!AI15="一",Sheet2!AM15,Sheet2!AI15)</f>
        <v>二</v>
      </c>
      <c r="X22" s="23" t="str">
        <f>Sheet2!AJ15</f>
        <v>癸酉</v>
      </c>
      <c r="Y22" s="42">
        <f>IF(Sheet2!AK15="","",Sheet2!AK15)</f>
        <v>9</v>
      </c>
      <c r="Z22" s="42" t="str">
        <f>IF(Sheet2!AL15="","",Sheet2!AL15)</f>
        <v>一</v>
      </c>
      <c r="AA22" s="22" t="str">
        <f>Sheet2!AP15</f>
        <v>日</v>
      </c>
      <c r="AB22" s="23" t="str">
        <f>IF(Sheet2!AQ15="一",Sheet2!AU15,Sheet2!AQ15)</f>
        <v>四</v>
      </c>
      <c r="AC22" s="23" t="str">
        <f>Sheet2!AR15</f>
        <v>甲辰</v>
      </c>
      <c r="AD22" s="42">
        <f>IF(Sheet2!AS15="","",Sheet2!AS15)</f>
        <v>9</v>
      </c>
      <c r="AE22" s="42" t="str">
        <f>IF(Sheet2!AT15="","",Sheet2!AT15)</f>
        <v>一</v>
      </c>
      <c r="AF22" s="22" t="str">
        <f>Sheet2!AX15</f>
        <v>火</v>
      </c>
      <c r="AG22" s="23" t="str">
        <f>IF(Sheet2!AY15="一",Sheet2!BC15,Sheet2!AY15)</f>
        <v>四</v>
      </c>
      <c r="AH22" s="23" t="str">
        <f>Sheet2!AZ15</f>
        <v>甲戌</v>
      </c>
      <c r="AI22" s="42">
        <f>IF(Sheet2!BA15="","",Sheet2!BA15)</f>
        <v>10</v>
      </c>
      <c r="AJ22" s="42" t="str">
        <f>IF(Sheet2!BB15="","",Sheet2!BB15)</f>
        <v>一</v>
      </c>
      <c r="AK22" s="22" t="str">
        <f>Sheet2!BF15</f>
        <v>金</v>
      </c>
      <c r="AL22" s="23" t="str">
        <f>IF(Sheet2!BG15="一",Sheet2!BK15,Sheet2!BG15)</f>
        <v>六</v>
      </c>
      <c r="AM22" s="23" t="str">
        <f>Sheet2!BH15</f>
        <v>乙巳</v>
      </c>
      <c r="AN22" s="42">
        <f>IF(Sheet2!BI15="","",Sheet2!BI15)</f>
        <v>10</v>
      </c>
      <c r="AO22" s="42" t="str">
        <f>IF(Sheet2!BJ15="","",Sheet2!BJ15)</f>
        <v>一</v>
      </c>
      <c r="AP22" s="22" t="str">
        <f>Sheet2!BN15</f>
        <v>月</v>
      </c>
      <c r="AQ22" s="23" t="str">
        <f>IF(Sheet2!BO15="一",Sheet2!BS15,Sheet2!BO15)</f>
        <v>七</v>
      </c>
      <c r="AR22" s="23" t="str">
        <f>Sheet2!BP15</f>
        <v>丙子</v>
      </c>
      <c r="AS22" s="42">
        <f>IF(Sheet2!BQ15="","",Sheet2!BQ15)</f>
        <v>10</v>
      </c>
      <c r="AT22" s="42" t="str">
        <f>IF(Sheet2!BR15="","",Sheet2!BR15)</f>
        <v>一</v>
      </c>
      <c r="AU22" s="22" t="str">
        <f>Sheet2!BV15</f>
        <v>水</v>
      </c>
      <c r="AV22" s="23" t="str">
        <f>IF(Sheet2!BW15="一",Sheet2!CA15,Sheet2!BW15)</f>
        <v>七</v>
      </c>
      <c r="AW22" s="23" t="str">
        <f>Sheet2!BX15</f>
        <v>丙午</v>
      </c>
      <c r="AX22" s="42">
        <f>IF(Sheet2!BY15="","",Sheet2!BY15)</f>
        <v>10</v>
      </c>
      <c r="AY22" s="42" t="str">
        <f>IF(Sheet2!BZ15="","",Sheet2!BZ15)</f>
        <v>一</v>
      </c>
      <c r="AZ22" s="22" t="str">
        <f>Sheet2!CD15</f>
        <v>土</v>
      </c>
      <c r="BA22" s="23" t="str">
        <f>IF(Sheet2!CE15="一",Sheet2!CI15,Sheet2!CE15)</f>
        <v>九</v>
      </c>
      <c r="BB22" s="23" t="str">
        <f>Sheet2!CF15</f>
        <v>丁丑</v>
      </c>
      <c r="BC22" s="42">
        <f>IF(Sheet2!CG15="","",Sheet2!CG15)</f>
        <v>9</v>
      </c>
      <c r="BD22" s="42" t="str">
        <f>IF(Sheet2!CH15="","",Sheet2!CH15)</f>
        <v>一</v>
      </c>
      <c r="BE22" s="22" t="str">
        <f>Sheet2!CL15</f>
        <v>月</v>
      </c>
      <c r="BF22" s="23" t="str">
        <f>IF(Sheet2!CM15="一",Sheet2!CQ15,Sheet2!CM15)</f>
        <v>九</v>
      </c>
      <c r="BG22" s="23" t="str">
        <f>Sheet2!CN15</f>
        <v>丁未</v>
      </c>
      <c r="BH22" s="42">
        <f>IF(Sheet2!CO15="","",Sheet2!CO15)</f>
        <v>9</v>
      </c>
      <c r="BI22" s="47" t="str">
        <f>IF(Sheet2!CP15="","",Sheet2!CP15)</f>
        <v>一</v>
      </c>
      <c r="BJ22" s="24">
        <v>9</v>
      </c>
      <c r="BL22" s="8" t="s">
        <v>154</v>
      </c>
    </row>
    <row r="23" spans="1:64" ht="12" customHeight="1" x14ac:dyDescent="0.3">
      <c r="A23" s="25">
        <v>10</v>
      </c>
      <c r="B23" s="26" t="str">
        <f>Sheet2!B16</f>
        <v>水</v>
      </c>
      <c r="C23" s="27" t="str">
        <f>IF(Sheet2!C16="一",Sheet2!G16,Sheet2!C16)</f>
        <v>廿九</v>
      </c>
      <c r="D23" s="27" t="str">
        <f>Sheet2!D16</f>
        <v>癸酉</v>
      </c>
      <c r="E23" s="43">
        <f>IF(Sheet2!E16="","",Sheet2!E16)</f>
        <v>1</v>
      </c>
      <c r="F23" s="43" t="str">
        <f>IF(Sheet2!F16="","",Sheet2!F16)</f>
        <v>八</v>
      </c>
      <c r="G23" s="26" t="str">
        <f>Sheet2!J16</f>
        <v>土</v>
      </c>
      <c r="H23" s="27" t="str">
        <f>IF(Sheet2!K16="一",Sheet2!O16,Sheet2!K16)</f>
        <v>正小</v>
      </c>
      <c r="I23" s="27" t="str">
        <f>Sheet2!L16</f>
        <v>甲辰</v>
      </c>
      <c r="J23" s="43">
        <f>IF(Sheet2!M16="","",Sheet2!M16)</f>
        <v>8</v>
      </c>
      <c r="K23" s="43" t="str">
        <f>IF(Sheet2!N16="","",Sheet2!N16)</f>
        <v>二</v>
      </c>
      <c r="L23" s="26" t="str">
        <f>Sheet2!R16</f>
        <v>日</v>
      </c>
      <c r="M23" s="27" t="str">
        <f>IF(Sheet2!S16="一",Sheet2!W16,Sheet2!S16)</f>
        <v>二大</v>
      </c>
      <c r="N23" s="27" t="str">
        <f>Sheet2!T16</f>
        <v>癸酉</v>
      </c>
      <c r="O23" s="43">
        <f>IF(Sheet2!U16="","",Sheet2!U16)</f>
        <v>8</v>
      </c>
      <c r="P23" s="43" t="str">
        <f>IF(Sheet2!V16="","",Sheet2!V16)</f>
        <v>二</v>
      </c>
      <c r="Q23" s="26" t="str">
        <f>Sheet2!Z16</f>
        <v>水</v>
      </c>
      <c r="R23" s="27" t="str">
        <f>IF(Sheet2!AA16="一",Sheet2!AE16,Sheet2!AA16)</f>
        <v>二</v>
      </c>
      <c r="S23" s="27" t="str">
        <f>Sheet2!AB16</f>
        <v>甲辰</v>
      </c>
      <c r="T23" s="43">
        <f>IF(Sheet2!AC16="","",Sheet2!AC16)</f>
        <v>8</v>
      </c>
      <c r="U23" s="43" t="str">
        <f>IF(Sheet2!AD16="","",Sheet2!AD16)</f>
        <v>二</v>
      </c>
      <c r="V23" s="26" t="str">
        <f>Sheet2!AH16</f>
        <v>金</v>
      </c>
      <c r="W23" s="27" t="str">
        <f>IF(Sheet2!AI16="一",Sheet2!AM16,Sheet2!AI16)</f>
        <v>三</v>
      </c>
      <c r="X23" s="27" t="str">
        <f>Sheet2!AJ16</f>
        <v>甲戌</v>
      </c>
      <c r="Y23" s="43">
        <f>IF(Sheet2!AK16="","",Sheet2!AK16)</f>
        <v>9</v>
      </c>
      <c r="Z23" s="43" t="str">
        <f>IF(Sheet2!AL16="","",Sheet2!AL16)</f>
        <v>二</v>
      </c>
      <c r="AA23" s="26" t="str">
        <f>Sheet2!AP16</f>
        <v>月</v>
      </c>
      <c r="AB23" s="27" t="str">
        <f>IF(Sheet2!AQ16="一",Sheet2!AU16,Sheet2!AQ16)</f>
        <v>五</v>
      </c>
      <c r="AC23" s="27" t="str">
        <f>Sheet2!AR16</f>
        <v>乙巳</v>
      </c>
      <c r="AD23" s="43">
        <f>IF(Sheet2!AS16="","",Sheet2!AS16)</f>
        <v>9</v>
      </c>
      <c r="AE23" s="43" t="str">
        <f>IF(Sheet2!AT16="","",Sheet2!AT16)</f>
        <v>二</v>
      </c>
      <c r="AF23" s="26" t="str">
        <f>Sheet2!AX16</f>
        <v>水</v>
      </c>
      <c r="AG23" s="27" t="str">
        <f>IF(Sheet2!AY16="一",Sheet2!BC16,Sheet2!AY16)</f>
        <v>五</v>
      </c>
      <c r="AH23" s="27" t="str">
        <f>Sheet2!AZ16</f>
        <v>乙亥</v>
      </c>
      <c r="AI23" s="43">
        <f>IF(Sheet2!BA16="","",Sheet2!BA16)</f>
        <v>9</v>
      </c>
      <c r="AJ23" s="43" t="str">
        <f>IF(Sheet2!BB16="","",Sheet2!BB16)</f>
        <v>一</v>
      </c>
      <c r="AK23" s="26" t="str">
        <f>Sheet2!BF16</f>
        <v>土</v>
      </c>
      <c r="AL23" s="27" t="str">
        <f>IF(Sheet2!BG16="一",Sheet2!BK16,Sheet2!BG16)</f>
        <v>七</v>
      </c>
      <c r="AM23" s="27" t="str">
        <f>Sheet2!BH16</f>
        <v>丙午</v>
      </c>
      <c r="AN23" s="43">
        <f>IF(Sheet2!BI16="","",Sheet2!BI16)</f>
        <v>9</v>
      </c>
      <c r="AO23" s="43" t="str">
        <f>IF(Sheet2!BJ16="","",Sheet2!BJ16)</f>
        <v>一</v>
      </c>
      <c r="AP23" s="26" t="str">
        <f>Sheet2!BN16</f>
        <v>火</v>
      </c>
      <c r="AQ23" s="27" t="str">
        <f>IF(Sheet2!BO16="一",Sheet2!BS16,Sheet2!BO16)</f>
        <v>八</v>
      </c>
      <c r="AR23" s="27" t="str">
        <f>Sheet2!BP16</f>
        <v>丁丑</v>
      </c>
      <c r="AS23" s="43">
        <f>IF(Sheet2!BQ16="","",Sheet2!BQ16)</f>
        <v>9</v>
      </c>
      <c r="AT23" s="43" t="str">
        <f>IF(Sheet2!BR16="","",Sheet2!BR16)</f>
        <v>一</v>
      </c>
      <c r="AU23" s="26" t="str">
        <f>Sheet2!BV16</f>
        <v>木</v>
      </c>
      <c r="AV23" s="27" t="str">
        <f>IF(Sheet2!BW16="一",Sheet2!CA16,Sheet2!BW16)</f>
        <v>八</v>
      </c>
      <c r="AW23" s="27" t="str">
        <f>Sheet2!BX16</f>
        <v>丁未</v>
      </c>
      <c r="AX23" s="43">
        <f>IF(Sheet2!BY16="","",Sheet2!BY16)</f>
        <v>9</v>
      </c>
      <c r="AY23" s="43" t="str">
        <f>IF(Sheet2!BZ16="","",Sheet2!BZ16)</f>
        <v>一</v>
      </c>
      <c r="AZ23" s="26" t="str">
        <f>Sheet2!CD16</f>
        <v>日</v>
      </c>
      <c r="BA23" s="27" t="str">
        <f>IF(Sheet2!CE16="一",Sheet2!CI16,Sheet2!CE16)</f>
        <v>十</v>
      </c>
      <c r="BB23" s="27" t="str">
        <f>Sheet2!CF16</f>
        <v>戊寅</v>
      </c>
      <c r="BC23" s="43">
        <f>IF(Sheet2!CG16="","",Sheet2!CG16)</f>
        <v>9</v>
      </c>
      <c r="BD23" s="43" t="str">
        <f>IF(Sheet2!CH16="","",Sheet2!CH16)</f>
        <v>一</v>
      </c>
      <c r="BE23" s="26" t="str">
        <f>Sheet2!CL16</f>
        <v>火</v>
      </c>
      <c r="BF23" s="27" t="str">
        <f>IF(Sheet2!CM16="一",Sheet2!CQ16,Sheet2!CM16)</f>
        <v>十</v>
      </c>
      <c r="BG23" s="27" t="str">
        <f>Sheet2!CN16</f>
        <v>戊申</v>
      </c>
      <c r="BH23" s="43">
        <f>IF(Sheet2!CO16="","",Sheet2!CO16)</f>
        <v>9</v>
      </c>
      <c r="BI23" s="48" t="str">
        <f>IF(Sheet2!CP16="","",Sheet2!CP16)</f>
        <v>一</v>
      </c>
      <c r="BJ23" s="28">
        <v>10</v>
      </c>
      <c r="BL23" s="8" t="s">
        <v>155</v>
      </c>
    </row>
    <row r="24" spans="1:64" ht="12" customHeight="1" x14ac:dyDescent="0.3">
      <c r="A24" s="17">
        <v>11</v>
      </c>
      <c r="B24" s="18" t="str">
        <f>Sheet2!B17</f>
        <v>木</v>
      </c>
      <c r="C24" s="19" t="str">
        <f>IF(Sheet2!C17="一",Sheet2!G17,Sheet2!C17)</f>
        <v>十二大</v>
      </c>
      <c r="D24" s="19" t="str">
        <f>Sheet2!D17</f>
        <v>甲戌</v>
      </c>
      <c r="E24" s="41">
        <f>IF(Sheet2!E17="","",Sheet2!E17)</f>
        <v>2</v>
      </c>
      <c r="F24" s="41" t="str">
        <f>IF(Sheet2!F17="","",Sheet2!F17)</f>
        <v>八</v>
      </c>
      <c r="G24" s="18" t="str">
        <f>Sheet2!J17</f>
        <v>日</v>
      </c>
      <c r="H24" s="19" t="str">
        <f>IF(Sheet2!K17="一",Sheet2!O17,Sheet2!K17)</f>
        <v>二</v>
      </c>
      <c r="I24" s="19" t="str">
        <f>Sheet2!L17</f>
        <v>乙巳</v>
      </c>
      <c r="J24" s="41">
        <f>IF(Sheet2!M17="","",Sheet2!M17)</f>
        <v>8</v>
      </c>
      <c r="K24" s="41" t="str">
        <f>IF(Sheet2!N17="","",Sheet2!N17)</f>
        <v>二</v>
      </c>
      <c r="L24" s="18" t="str">
        <f>Sheet2!R17</f>
        <v>月</v>
      </c>
      <c r="M24" s="19" t="str">
        <f>IF(Sheet2!S17="一",Sheet2!W17,Sheet2!S17)</f>
        <v>二</v>
      </c>
      <c r="N24" s="19" t="str">
        <f>Sheet2!T17</f>
        <v>甲戌</v>
      </c>
      <c r="O24" s="41">
        <f>IF(Sheet2!U17="","",Sheet2!U17)</f>
        <v>8</v>
      </c>
      <c r="P24" s="41" t="str">
        <f>IF(Sheet2!V17="","",Sheet2!V17)</f>
        <v>二</v>
      </c>
      <c r="Q24" s="18" t="str">
        <f>Sheet2!Z17</f>
        <v>木</v>
      </c>
      <c r="R24" s="19" t="str">
        <f>IF(Sheet2!AA17="一",Sheet2!AE17,Sheet2!AA17)</f>
        <v>三</v>
      </c>
      <c r="S24" s="19" t="str">
        <f>Sheet2!AB17</f>
        <v>乙巳</v>
      </c>
      <c r="T24" s="41">
        <f>IF(Sheet2!AC17="","",Sheet2!AC17)</f>
        <v>8</v>
      </c>
      <c r="U24" s="41" t="str">
        <f>IF(Sheet2!AD17="","",Sheet2!AD17)</f>
        <v>二</v>
      </c>
      <c r="V24" s="18" t="str">
        <f>Sheet2!AH17</f>
        <v>土</v>
      </c>
      <c r="W24" s="19" t="str">
        <f>IF(Sheet2!AI17="一",Sheet2!AM17,Sheet2!AI17)</f>
        <v>四</v>
      </c>
      <c r="X24" s="19" t="str">
        <f>Sheet2!AJ17</f>
        <v>乙亥</v>
      </c>
      <c r="Y24" s="41">
        <f>IF(Sheet2!AK17="","",Sheet2!AK17)</f>
        <v>8</v>
      </c>
      <c r="Z24" s="41" t="str">
        <f>IF(Sheet2!AL17="","",Sheet2!AL17)</f>
        <v>二</v>
      </c>
      <c r="AA24" s="18" t="str">
        <f>Sheet2!AP17</f>
        <v>火</v>
      </c>
      <c r="AB24" s="19" t="str">
        <f>IF(Sheet2!AQ17="一",Sheet2!AU17,Sheet2!AQ17)</f>
        <v>六</v>
      </c>
      <c r="AC24" s="19" t="str">
        <f>Sheet2!AR17</f>
        <v>丙午</v>
      </c>
      <c r="AD24" s="41">
        <f>IF(Sheet2!AS17="","",Sheet2!AS17)</f>
        <v>8</v>
      </c>
      <c r="AE24" s="41" t="str">
        <f>IF(Sheet2!AT17="","",Sheet2!AT17)</f>
        <v>二</v>
      </c>
      <c r="AF24" s="18" t="str">
        <f>Sheet2!AX17</f>
        <v>木</v>
      </c>
      <c r="AG24" s="19" t="str">
        <f>IF(Sheet2!AY17="一",Sheet2!BC17,Sheet2!AY17)</f>
        <v>六</v>
      </c>
      <c r="AH24" s="19" t="str">
        <f>Sheet2!AZ17</f>
        <v>丙子</v>
      </c>
      <c r="AI24" s="41">
        <f>IF(Sheet2!BA17="","",Sheet2!BA17)</f>
        <v>9</v>
      </c>
      <c r="AJ24" s="41" t="str">
        <f>IF(Sheet2!BB17="","",Sheet2!BB17)</f>
        <v>二</v>
      </c>
      <c r="AK24" s="18" t="str">
        <f>Sheet2!BF17</f>
        <v>日</v>
      </c>
      <c r="AL24" s="19" t="str">
        <f>IF(Sheet2!BG17="一",Sheet2!BK17,Sheet2!BG17)</f>
        <v>八</v>
      </c>
      <c r="AM24" s="19" t="str">
        <f>Sheet2!BH17</f>
        <v>丁未</v>
      </c>
      <c r="AN24" s="41">
        <f>IF(Sheet2!BI17="","",Sheet2!BI17)</f>
        <v>9</v>
      </c>
      <c r="AO24" s="41" t="str">
        <f>IF(Sheet2!BJ17="","",Sheet2!BJ17)</f>
        <v>一</v>
      </c>
      <c r="AP24" s="18" t="str">
        <f>Sheet2!BN17</f>
        <v>水</v>
      </c>
      <c r="AQ24" s="19" t="str">
        <f>IF(Sheet2!BO17="一",Sheet2!BS17,Sheet2!BO17)</f>
        <v>九</v>
      </c>
      <c r="AR24" s="19" t="str">
        <f>Sheet2!BP17</f>
        <v>戊寅</v>
      </c>
      <c r="AS24" s="41">
        <f>IF(Sheet2!BQ17="","",Sheet2!BQ17)</f>
        <v>9</v>
      </c>
      <c r="AT24" s="41" t="str">
        <f>IF(Sheet2!BR17="","",Sheet2!BR17)</f>
        <v>一</v>
      </c>
      <c r="AU24" s="18" t="str">
        <f>Sheet2!BV17</f>
        <v>金</v>
      </c>
      <c r="AV24" s="19" t="str">
        <f>IF(Sheet2!BW17="一",Sheet2!CA17,Sheet2!BW17)</f>
        <v>九</v>
      </c>
      <c r="AW24" s="19" t="str">
        <f>Sheet2!BX17</f>
        <v>戊申</v>
      </c>
      <c r="AX24" s="41">
        <f>IF(Sheet2!BY17="","",Sheet2!BY17)</f>
        <v>9</v>
      </c>
      <c r="AY24" s="41" t="str">
        <f>IF(Sheet2!BZ17="","",Sheet2!BZ17)</f>
        <v>一</v>
      </c>
      <c r="AZ24" s="18" t="str">
        <f>Sheet2!CD17</f>
        <v>月</v>
      </c>
      <c r="BA24" s="19" t="str">
        <f>IF(Sheet2!CE17="一",Sheet2!CI17,Sheet2!CE17)</f>
        <v>十一</v>
      </c>
      <c r="BB24" s="19" t="str">
        <f>Sheet2!CF17</f>
        <v>己卯</v>
      </c>
      <c r="BC24" s="41">
        <f>IF(Sheet2!CG17="","",Sheet2!CG17)</f>
        <v>9</v>
      </c>
      <c r="BD24" s="41" t="str">
        <f>IF(Sheet2!CH17="","",Sheet2!CH17)</f>
        <v>一</v>
      </c>
      <c r="BE24" s="18" t="str">
        <f>Sheet2!CL17</f>
        <v>水</v>
      </c>
      <c r="BF24" s="19" t="str">
        <f>IF(Sheet2!CM17="一",Sheet2!CQ17,Sheet2!CM17)</f>
        <v>十一</v>
      </c>
      <c r="BG24" s="19" t="str">
        <f>Sheet2!CN17</f>
        <v>己酉</v>
      </c>
      <c r="BH24" s="41">
        <f>IF(Sheet2!CO17="","",Sheet2!CO17)</f>
        <v>8</v>
      </c>
      <c r="BI24" s="46" t="str">
        <f>IF(Sheet2!CP17="","",Sheet2!CP17)</f>
        <v>一</v>
      </c>
      <c r="BJ24" s="20">
        <v>11</v>
      </c>
      <c r="BL24" s="8" t="s">
        <v>156</v>
      </c>
    </row>
    <row r="25" spans="1:64" ht="12" customHeight="1" x14ac:dyDescent="0.3">
      <c r="A25" s="21">
        <v>12</v>
      </c>
      <c r="B25" s="22" t="str">
        <f>Sheet2!B18</f>
        <v>金</v>
      </c>
      <c r="C25" s="23" t="str">
        <f>IF(Sheet2!C18="一",Sheet2!G18,Sheet2!C18)</f>
        <v>二</v>
      </c>
      <c r="D25" s="23" t="str">
        <f>Sheet2!D18</f>
        <v>乙亥</v>
      </c>
      <c r="E25" s="42">
        <f>IF(Sheet2!E18="","",Sheet2!E18)</f>
        <v>2</v>
      </c>
      <c r="F25" s="42" t="str">
        <f>IF(Sheet2!F18="","",Sheet2!F18)</f>
        <v>八</v>
      </c>
      <c r="G25" s="22" t="str">
        <f>Sheet2!J18</f>
        <v>月</v>
      </c>
      <c r="H25" s="23" t="str">
        <f>IF(Sheet2!K18="一",Sheet2!O18,Sheet2!K18)</f>
        <v>三</v>
      </c>
      <c r="I25" s="23" t="str">
        <f>Sheet2!L18</f>
        <v>丙午</v>
      </c>
      <c r="J25" s="42">
        <f>IF(Sheet2!M18="","",Sheet2!M18)</f>
        <v>7</v>
      </c>
      <c r="K25" s="42" t="str">
        <f>IF(Sheet2!N18="","",Sheet2!N18)</f>
        <v>三</v>
      </c>
      <c r="L25" s="22" t="str">
        <f>Sheet2!R18</f>
        <v>火</v>
      </c>
      <c r="M25" s="23" t="str">
        <f>IF(Sheet2!S18="一",Sheet2!W18,Sheet2!S18)</f>
        <v>三</v>
      </c>
      <c r="N25" s="23" t="str">
        <f>Sheet2!T18</f>
        <v>乙亥</v>
      </c>
      <c r="O25" s="42">
        <f>IF(Sheet2!U18="","",Sheet2!U18)</f>
        <v>8</v>
      </c>
      <c r="P25" s="42" t="str">
        <f>IF(Sheet2!V18="","",Sheet2!V18)</f>
        <v>二</v>
      </c>
      <c r="Q25" s="22" t="str">
        <f>Sheet2!Z18</f>
        <v>金</v>
      </c>
      <c r="R25" s="23" t="str">
        <f>IF(Sheet2!AA18="一",Sheet2!AE18,Sheet2!AA18)</f>
        <v>四</v>
      </c>
      <c r="S25" s="23" t="str">
        <f>Sheet2!AB18</f>
        <v>丙午</v>
      </c>
      <c r="T25" s="42">
        <f>IF(Sheet2!AC18="","",Sheet2!AC18)</f>
        <v>8</v>
      </c>
      <c r="U25" s="42" t="str">
        <f>IF(Sheet2!AD18="","",Sheet2!AD18)</f>
        <v>三</v>
      </c>
      <c r="V25" s="22" t="str">
        <f>Sheet2!AH18</f>
        <v>日</v>
      </c>
      <c r="W25" s="23" t="str">
        <f>IF(Sheet2!AI18="一",Sheet2!AM18,Sheet2!AI18)</f>
        <v>五</v>
      </c>
      <c r="X25" s="23" t="str">
        <f>Sheet2!AJ18</f>
        <v>丙子</v>
      </c>
      <c r="Y25" s="42">
        <f>IF(Sheet2!AK18="","",Sheet2!AK18)</f>
        <v>8</v>
      </c>
      <c r="Z25" s="42" t="str">
        <f>IF(Sheet2!AL18="","",Sheet2!AL18)</f>
        <v>二</v>
      </c>
      <c r="AA25" s="22" t="str">
        <f>Sheet2!AP18</f>
        <v>水</v>
      </c>
      <c r="AB25" s="23" t="str">
        <f>IF(Sheet2!AQ18="一",Sheet2!AU18,Sheet2!AQ18)</f>
        <v>七</v>
      </c>
      <c r="AC25" s="23" t="str">
        <f>Sheet2!AR18</f>
        <v>丁未</v>
      </c>
      <c r="AD25" s="42">
        <f>IF(Sheet2!AS18="","",Sheet2!AS18)</f>
        <v>8</v>
      </c>
      <c r="AE25" s="42" t="str">
        <f>IF(Sheet2!AT18="","",Sheet2!AT18)</f>
        <v>二</v>
      </c>
      <c r="AF25" s="22" t="str">
        <f>Sheet2!AX18</f>
        <v>金</v>
      </c>
      <c r="AG25" s="23" t="str">
        <f>IF(Sheet2!AY18="一",Sheet2!BC18,Sheet2!AY18)</f>
        <v>七</v>
      </c>
      <c r="AH25" s="23" t="str">
        <f>Sheet2!AZ18</f>
        <v>丁丑</v>
      </c>
      <c r="AI25" s="42">
        <f>IF(Sheet2!BA18="","",Sheet2!BA18)</f>
        <v>9</v>
      </c>
      <c r="AJ25" s="42" t="str">
        <f>IF(Sheet2!BB18="","",Sheet2!BB18)</f>
        <v>二</v>
      </c>
      <c r="AK25" s="22" t="str">
        <f>Sheet2!BF18</f>
        <v>月</v>
      </c>
      <c r="AL25" s="23" t="str">
        <f>IF(Sheet2!BG18="一",Sheet2!BK18,Sheet2!BG18)</f>
        <v>九</v>
      </c>
      <c r="AM25" s="23" t="str">
        <f>Sheet2!BH18</f>
        <v>戊申</v>
      </c>
      <c r="AN25" s="42">
        <f>IF(Sheet2!BI18="","",Sheet2!BI18)</f>
        <v>9</v>
      </c>
      <c r="AO25" s="42" t="str">
        <f>IF(Sheet2!BJ18="","",Sheet2!BJ18)</f>
        <v>二</v>
      </c>
      <c r="AP25" s="22" t="str">
        <f>Sheet2!BN18</f>
        <v>木</v>
      </c>
      <c r="AQ25" s="23" t="str">
        <f>IF(Sheet2!BO18="一",Sheet2!BS18,Sheet2!BO18)</f>
        <v>十</v>
      </c>
      <c r="AR25" s="23" t="str">
        <f>Sheet2!BP18</f>
        <v>己卯</v>
      </c>
      <c r="AS25" s="42">
        <f>IF(Sheet2!BQ18="","",Sheet2!BQ18)</f>
        <v>9</v>
      </c>
      <c r="AT25" s="42" t="str">
        <f>IF(Sheet2!BR18="","",Sheet2!BR18)</f>
        <v>二</v>
      </c>
      <c r="AU25" s="22" t="str">
        <f>Sheet2!BV18</f>
        <v>土</v>
      </c>
      <c r="AV25" s="23" t="str">
        <f>IF(Sheet2!BW18="一",Sheet2!CA18,Sheet2!BW18)</f>
        <v>十</v>
      </c>
      <c r="AW25" s="23" t="str">
        <f>Sheet2!BX18</f>
        <v>己酉</v>
      </c>
      <c r="AX25" s="42">
        <f>IF(Sheet2!BY18="","",Sheet2!BY18)</f>
        <v>9</v>
      </c>
      <c r="AY25" s="42" t="str">
        <f>IF(Sheet2!BZ18="","",Sheet2!BZ18)</f>
        <v>一</v>
      </c>
      <c r="AZ25" s="22" t="str">
        <f>Sheet2!CD18</f>
        <v>火</v>
      </c>
      <c r="BA25" s="23" t="str">
        <f>IF(Sheet2!CE18="一",Sheet2!CI18,Sheet2!CE18)</f>
        <v>十二</v>
      </c>
      <c r="BB25" s="23" t="str">
        <f>Sheet2!CF18</f>
        <v>庚辰</v>
      </c>
      <c r="BC25" s="42">
        <f>IF(Sheet2!CG18="","",Sheet2!CG18)</f>
        <v>8</v>
      </c>
      <c r="BD25" s="42" t="str">
        <f>IF(Sheet2!CH18="","",Sheet2!CH18)</f>
        <v>二</v>
      </c>
      <c r="BE25" s="22" t="str">
        <f>Sheet2!CL18</f>
        <v>木</v>
      </c>
      <c r="BF25" s="23" t="str">
        <f>IF(Sheet2!CM18="一",Sheet2!CQ18,Sheet2!CM18)</f>
        <v>十二</v>
      </c>
      <c r="BG25" s="23" t="str">
        <f>Sheet2!CN18</f>
        <v>庚戌</v>
      </c>
      <c r="BH25" s="42">
        <f>IF(Sheet2!CO18="","",Sheet2!CO18)</f>
        <v>8</v>
      </c>
      <c r="BI25" s="47" t="str">
        <f>IF(Sheet2!CP18="","",Sheet2!CP18)</f>
        <v>二</v>
      </c>
      <c r="BJ25" s="24">
        <v>12</v>
      </c>
      <c r="BL25" s="8" t="s">
        <v>157</v>
      </c>
    </row>
    <row r="26" spans="1:64" ht="12" customHeight="1" x14ac:dyDescent="0.3">
      <c r="A26" s="21">
        <v>13</v>
      </c>
      <c r="B26" s="22" t="str">
        <f>Sheet2!B19</f>
        <v>土</v>
      </c>
      <c r="C26" s="23" t="str">
        <f>IF(Sheet2!C19="一",Sheet2!G19,Sheet2!C19)</f>
        <v>三</v>
      </c>
      <c r="D26" s="23" t="str">
        <f>Sheet2!D19</f>
        <v>丙子</v>
      </c>
      <c r="E26" s="42">
        <f>IF(Sheet2!E19="","",Sheet2!E19)</f>
        <v>2</v>
      </c>
      <c r="F26" s="42" t="str">
        <f>IF(Sheet2!F19="","",Sheet2!F19)</f>
        <v>七</v>
      </c>
      <c r="G26" s="22" t="str">
        <f>Sheet2!J19</f>
        <v>火</v>
      </c>
      <c r="H26" s="23" t="str">
        <f>IF(Sheet2!K19="一",Sheet2!O19,Sheet2!K19)</f>
        <v>四</v>
      </c>
      <c r="I26" s="23" t="str">
        <f>Sheet2!L19</f>
        <v>丁未</v>
      </c>
      <c r="J26" s="42">
        <f>IF(Sheet2!M19="","",Sheet2!M19)</f>
        <v>7</v>
      </c>
      <c r="K26" s="42" t="str">
        <f>IF(Sheet2!N19="","",Sheet2!N19)</f>
        <v>三</v>
      </c>
      <c r="L26" s="22" t="str">
        <f>Sheet2!R19</f>
        <v>水</v>
      </c>
      <c r="M26" s="23" t="str">
        <f>IF(Sheet2!S19="一",Sheet2!W19,Sheet2!S19)</f>
        <v>四</v>
      </c>
      <c r="N26" s="23" t="str">
        <f>Sheet2!T19</f>
        <v>丙子</v>
      </c>
      <c r="O26" s="42">
        <f>IF(Sheet2!U19="","",Sheet2!U19)</f>
        <v>7</v>
      </c>
      <c r="P26" s="42" t="str">
        <f>IF(Sheet2!V19="","",Sheet2!V19)</f>
        <v>三</v>
      </c>
      <c r="Q26" s="22" t="str">
        <f>Sheet2!Z19</f>
        <v>土</v>
      </c>
      <c r="R26" s="23" t="str">
        <f>IF(Sheet2!AA19="一",Sheet2!AE19,Sheet2!AA19)</f>
        <v>五</v>
      </c>
      <c r="S26" s="23" t="str">
        <f>Sheet2!AB19</f>
        <v>丁未</v>
      </c>
      <c r="T26" s="42">
        <f>IF(Sheet2!AC19="","",Sheet2!AC19)</f>
        <v>7</v>
      </c>
      <c r="U26" s="42" t="str">
        <f>IF(Sheet2!AD19="","",Sheet2!AD19)</f>
        <v>三</v>
      </c>
      <c r="V26" s="22" t="str">
        <f>Sheet2!AH19</f>
        <v>月</v>
      </c>
      <c r="W26" s="23" t="str">
        <f>IF(Sheet2!AI19="一",Sheet2!AM19,Sheet2!AI19)</f>
        <v>六</v>
      </c>
      <c r="X26" s="23" t="str">
        <f>Sheet2!AJ19</f>
        <v>丁丑</v>
      </c>
      <c r="Y26" s="42">
        <f>IF(Sheet2!AK19="","",Sheet2!AK19)</f>
        <v>8</v>
      </c>
      <c r="Z26" s="42" t="str">
        <f>IF(Sheet2!AL19="","",Sheet2!AL19)</f>
        <v>三</v>
      </c>
      <c r="AA26" s="22" t="str">
        <f>Sheet2!AP19</f>
        <v>木</v>
      </c>
      <c r="AB26" s="23" t="str">
        <f>IF(Sheet2!AQ19="一",Sheet2!AU19,Sheet2!AQ19)</f>
        <v>八</v>
      </c>
      <c r="AC26" s="23" t="str">
        <f>Sheet2!AR19</f>
        <v>戊申</v>
      </c>
      <c r="AD26" s="42">
        <f>IF(Sheet2!AS19="","",Sheet2!AS19)</f>
        <v>8</v>
      </c>
      <c r="AE26" s="42" t="str">
        <f>IF(Sheet2!AT19="","",Sheet2!AT19)</f>
        <v>三</v>
      </c>
      <c r="AF26" s="22" t="str">
        <f>Sheet2!AX19</f>
        <v>土</v>
      </c>
      <c r="AG26" s="23" t="str">
        <f>IF(Sheet2!AY19="一",Sheet2!BC19,Sheet2!AY19)</f>
        <v>八</v>
      </c>
      <c r="AH26" s="23" t="str">
        <f>Sheet2!AZ19</f>
        <v>戊寅</v>
      </c>
      <c r="AI26" s="42">
        <f>IF(Sheet2!BA19="","",Sheet2!BA19)</f>
        <v>8</v>
      </c>
      <c r="AJ26" s="42" t="str">
        <f>IF(Sheet2!BB19="","",Sheet2!BB19)</f>
        <v>二</v>
      </c>
      <c r="AK26" s="22" t="str">
        <f>Sheet2!BF19</f>
        <v>火</v>
      </c>
      <c r="AL26" s="23" t="str">
        <f>IF(Sheet2!BG19="一",Sheet2!BK19,Sheet2!BG19)</f>
        <v>十</v>
      </c>
      <c r="AM26" s="23" t="str">
        <f>Sheet2!BH19</f>
        <v>己酉</v>
      </c>
      <c r="AN26" s="42">
        <f>IF(Sheet2!BI19="","",Sheet2!BI19)</f>
        <v>8</v>
      </c>
      <c r="AO26" s="42" t="str">
        <f>IF(Sheet2!BJ19="","",Sheet2!BJ19)</f>
        <v>二</v>
      </c>
      <c r="AP26" s="22" t="str">
        <f>Sheet2!BN19</f>
        <v>金</v>
      </c>
      <c r="AQ26" s="23" t="str">
        <f>IF(Sheet2!BO19="一",Sheet2!BS19,Sheet2!BO19)</f>
        <v>十一</v>
      </c>
      <c r="AR26" s="23" t="str">
        <f>Sheet2!BP19</f>
        <v>庚辰</v>
      </c>
      <c r="AS26" s="42">
        <f>IF(Sheet2!BQ19="","",Sheet2!BQ19)</f>
        <v>8</v>
      </c>
      <c r="AT26" s="42" t="str">
        <f>IF(Sheet2!BR19="","",Sheet2!BR19)</f>
        <v>二</v>
      </c>
      <c r="AU26" s="22" t="str">
        <f>Sheet2!BV19</f>
        <v>日</v>
      </c>
      <c r="AV26" s="23" t="str">
        <f>IF(Sheet2!BW19="一",Sheet2!CA19,Sheet2!BW19)</f>
        <v>十一</v>
      </c>
      <c r="AW26" s="23" t="str">
        <f>Sheet2!BX19</f>
        <v>庚戌</v>
      </c>
      <c r="AX26" s="42">
        <f>IF(Sheet2!BY19="","",Sheet2!BY19)</f>
        <v>8</v>
      </c>
      <c r="AY26" s="42" t="str">
        <f>IF(Sheet2!BZ19="","",Sheet2!BZ19)</f>
        <v>二</v>
      </c>
      <c r="AZ26" s="22" t="str">
        <f>Sheet2!CD19</f>
        <v>水</v>
      </c>
      <c r="BA26" s="23" t="str">
        <f>IF(Sheet2!CE19="一",Sheet2!CI19,Sheet2!CE19)</f>
        <v>十三</v>
      </c>
      <c r="BB26" s="23" t="str">
        <f>Sheet2!CF19</f>
        <v>辛巳</v>
      </c>
      <c r="BC26" s="42">
        <f>IF(Sheet2!CG19="","",Sheet2!CG19)</f>
        <v>8</v>
      </c>
      <c r="BD26" s="42" t="str">
        <f>IF(Sheet2!CH19="","",Sheet2!CH19)</f>
        <v>二</v>
      </c>
      <c r="BE26" s="22" t="str">
        <f>Sheet2!CL19</f>
        <v>金</v>
      </c>
      <c r="BF26" s="23" t="str">
        <f>IF(Sheet2!CM19="一",Sheet2!CQ19,Sheet2!CM19)</f>
        <v>十三</v>
      </c>
      <c r="BG26" s="23" t="str">
        <f>Sheet2!CN19</f>
        <v>辛亥</v>
      </c>
      <c r="BH26" s="42">
        <f>IF(Sheet2!CO19="","",Sheet2!CO19)</f>
        <v>8</v>
      </c>
      <c r="BI26" s="47" t="str">
        <f>IF(Sheet2!CP19="","",Sheet2!CP19)</f>
        <v>二</v>
      </c>
      <c r="BJ26" s="24">
        <v>13</v>
      </c>
      <c r="BL26" s="8" t="s">
        <v>158</v>
      </c>
    </row>
    <row r="27" spans="1:64" ht="12" customHeight="1" x14ac:dyDescent="0.3">
      <c r="A27" s="21">
        <v>14</v>
      </c>
      <c r="B27" s="22" t="str">
        <f>Sheet2!B20</f>
        <v>日</v>
      </c>
      <c r="C27" s="23" t="str">
        <f>IF(Sheet2!C20="一",Sheet2!G20,Sheet2!C20)</f>
        <v>四</v>
      </c>
      <c r="D27" s="23" t="str">
        <f>Sheet2!D20</f>
        <v>丁丑</v>
      </c>
      <c r="E27" s="42">
        <f>IF(Sheet2!E20="","",Sheet2!E20)</f>
        <v>3</v>
      </c>
      <c r="F27" s="42" t="str">
        <f>IF(Sheet2!F20="","",Sheet2!F20)</f>
        <v>七</v>
      </c>
      <c r="G27" s="22" t="str">
        <f>Sheet2!J20</f>
        <v>水</v>
      </c>
      <c r="H27" s="23" t="str">
        <f>IF(Sheet2!K20="一",Sheet2!O20,Sheet2!K20)</f>
        <v>五</v>
      </c>
      <c r="I27" s="23" t="str">
        <f>Sheet2!L20</f>
        <v>戊申</v>
      </c>
      <c r="J27" s="42">
        <f>IF(Sheet2!M20="","",Sheet2!M20)</f>
        <v>7</v>
      </c>
      <c r="K27" s="42" t="str">
        <f>IF(Sheet2!N20="","",Sheet2!N20)</f>
        <v>三</v>
      </c>
      <c r="L27" s="22" t="str">
        <f>Sheet2!R20</f>
        <v>木</v>
      </c>
      <c r="M27" s="23" t="str">
        <f>IF(Sheet2!S20="一",Sheet2!W20,Sheet2!S20)</f>
        <v>五</v>
      </c>
      <c r="N27" s="23" t="str">
        <f>Sheet2!T20</f>
        <v>丁丑</v>
      </c>
      <c r="O27" s="42">
        <f>IF(Sheet2!U20="","",Sheet2!U20)</f>
        <v>7</v>
      </c>
      <c r="P27" s="42" t="str">
        <f>IF(Sheet2!V20="","",Sheet2!V20)</f>
        <v>三</v>
      </c>
      <c r="Q27" s="22" t="str">
        <f>Sheet2!Z20</f>
        <v>日</v>
      </c>
      <c r="R27" s="23" t="str">
        <f>IF(Sheet2!AA20="一",Sheet2!AE20,Sheet2!AA20)</f>
        <v>六</v>
      </c>
      <c r="S27" s="23" t="str">
        <f>Sheet2!AB20</f>
        <v>戊申</v>
      </c>
      <c r="T27" s="42">
        <f>IF(Sheet2!AC20="","",Sheet2!AC20)</f>
        <v>7</v>
      </c>
      <c r="U27" s="42" t="str">
        <f>IF(Sheet2!AD20="","",Sheet2!AD20)</f>
        <v>三</v>
      </c>
      <c r="V27" s="22" t="str">
        <f>Sheet2!AH20</f>
        <v>火</v>
      </c>
      <c r="W27" s="23" t="str">
        <f>IF(Sheet2!AI20="一",Sheet2!AM20,Sheet2!AI20)</f>
        <v>七</v>
      </c>
      <c r="X27" s="23" t="str">
        <f>Sheet2!AJ20</f>
        <v>戊寅</v>
      </c>
      <c r="Y27" s="42">
        <f>IF(Sheet2!AK20="","",Sheet2!AK20)</f>
        <v>7</v>
      </c>
      <c r="Z27" s="42" t="str">
        <f>IF(Sheet2!AL20="","",Sheet2!AL20)</f>
        <v>三</v>
      </c>
      <c r="AA27" s="22" t="str">
        <f>Sheet2!AP20</f>
        <v>金</v>
      </c>
      <c r="AB27" s="23" t="str">
        <f>IF(Sheet2!AQ20="一",Sheet2!AU20,Sheet2!AQ20)</f>
        <v>九</v>
      </c>
      <c r="AC27" s="23" t="str">
        <f>Sheet2!AR20</f>
        <v>己酉</v>
      </c>
      <c r="AD27" s="42">
        <f>IF(Sheet2!AS20="","",Sheet2!AS20)</f>
        <v>7</v>
      </c>
      <c r="AE27" s="42" t="str">
        <f>IF(Sheet2!AT20="","",Sheet2!AT20)</f>
        <v>三</v>
      </c>
      <c r="AF27" s="22" t="str">
        <f>Sheet2!AX20</f>
        <v>日</v>
      </c>
      <c r="AG27" s="23" t="str">
        <f>IF(Sheet2!AY20="一",Sheet2!BC20,Sheet2!AY20)</f>
        <v>九</v>
      </c>
      <c r="AH27" s="23" t="str">
        <f>Sheet2!AZ20</f>
        <v>己卯</v>
      </c>
      <c r="AI27" s="42">
        <f>IF(Sheet2!BA20="","",Sheet2!BA20)</f>
        <v>8</v>
      </c>
      <c r="AJ27" s="42" t="str">
        <f>IF(Sheet2!BB20="","",Sheet2!BB20)</f>
        <v>三</v>
      </c>
      <c r="AK27" s="22" t="str">
        <f>Sheet2!BF20</f>
        <v>水</v>
      </c>
      <c r="AL27" s="23" t="str">
        <f>IF(Sheet2!BG20="一",Sheet2!BK20,Sheet2!BG20)</f>
        <v>十一</v>
      </c>
      <c r="AM27" s="23" t="str">
        <f>Sheet2!BH20</f>
        <v>庚戌</v>
      </c>
      <c r="AN27" s="42">
        <f>IF(Sheet2!BI20="","",Sheet2!BI20)</f>
        <v>8</v>
      </c>
      <c r="AO27" s="42" t="str">
        <f>IF(Sheet2!BJ20="","",Sheet2!BJ20)</f>
        <v>二</v>
      </c>
      <c r="AP27" s="22" t="str">
        <f>Sheet2!BN20</f>
        <v>土</v>
      </c>
      <c r="AQ27" s="23" t="str">
        <f>IF(Sheet2!BO20="一",Sheet2!BS20,Sheet2!BO20)</f>
        <v>十二</v>
      </c>
      <c r="AR27" s="23" t="str">
        <f>Sheet2!BP20</f>
        <v>辛巳</v>
      </c>
      <c r="AS27" s="42">
        <f>IF(Sheet2!BQ20="","",Sheet2!BQ20)</f>
        <v>8</v>
      </c>
      <c r="AT27" s="42" t="str">
        <f>IF(Sheet2!BR20="","",Sheet2!BR20)</f>
        <v>二</v>
      </c>
      <c r="AU27" s="22" t="str">
        <f>Sheet2!BV20</f>
        <v>月</v>
      </c>
      <c r="AV27" s="23" t="str">
        <f>IF(Sheet2!BW20="一",Sheet2!CA20,Sheet2!BW20)</f>
        <v>十二</v>
      </c>
      <c r="AW27" s="23" t="str">
        <f>Sheet2!BX20</f>
        <v>辛亥</v>
      </c>
      <c r="AX27" s="42">
        <f>IF(Sheet2!BY20="","",Sheet2!BY20)</f>
        <v>8</v>
      </c>
      <c r="AY27" s="42" t="str">
        <f>IF(Sheet2!BZ20="","",Sheet2!BZ20)</f>
        <v>二</v>
      </c>
      <c r="AZ27" s="22" t="str">
        <f>Sheet2!CD20</f>
        <v>木</v>
      </c>
      <c r="BA27" s="23" t="str">
        <f>IF(Sheet2!CE20="一",Sheet2!CI20,Sheet2!CE20)</f>
        <v>十四</v>
      </c>
      <c r="BB27" s="23" t="str">
        <f>Sheet2!CF20</f>
        <v>壬午</v>
      </c>
      <c r="BC27" s="42">
        <f>IF(Sheet2!CG20="","",Sheet2!CG20)</f>
        <v>8</v>
      </c>
      <c r="BD27" s="42" t="str">
        <f>IF(Sheet2!CH20="","",Sheet2!CH20)</f>
        <v>二</v>
      </c>
      <c r="BE27" s="22" t="str">
        <f>Sheet2!CL20</f>
        <v>土</v>
      </c>
      <c r="BF27" s="23" t="str">
        <f>IF(Sheet2!CM20="一",Sheet2!CQ20,Sheet2!CM20)</f>
        <v>十四</v>
      </c>
      <c r="BG27" s="23" t="str">
        <f>Sheet2!CN20</f>
        <v>壬子</v>
      </c>
      <c r="BH27" s="42">
        <f>IF(Sheet2!CO20="","",Sheet2!CO20)</f>
        <v>7</v>
      </c>
      <c r="BI27" s="47" t="str">
        <f>IF(Sheet2!CP20="","",Sheet2!CP20)</f>
        <v>二</v>
      </c>
      <c r="BJ27" s="24">
        <v>14</v>
      </c>
      <c r="BL27" s="8" t="s">
        <v>159</v>
      </c>
    </row>
    <row r="28" spans="1:64" ht="12" customHeight="1" x14ac:dyDescent="0.3">
      <c r="A28" s="25">
        <v>15</v>
      </c>
      <c r="B28" s="26" t="str">
        <f>Sheet2!B21</f>
        <v>月</v>
      </c>
      <c r="C28" s="27" t="str">
        <f>IF(Sheet2!C21="一",Sheet2!G21,Sheet2!C21)</f>
        <v>五</v>
      </c>
      <c r="D28" s="27" t="str">
        <f>Sheet2!D21</f>
        <v>戊寅</v>
      </c>
      <c r="E28" s="43">
        <f>IF(Sheet2!E21="","",Sheet2!E21)</f>
        <v>3</v>
      </c>
      <c r="F28" s="43" t="str">
        <f>IF(Sheet2!F21="","",Sheet2!F21)</f>
        <v>七</v>
      </c>
      <c r="G28" s="26" t="str">
        <f>Sheet2!J21</f>
        <v>木</v>
      </c>
      <c r="H28" s="27" t="str">
        <f>IF(Sheet2!K21="一",Sheet2!O21,Sheet2!K21)</f>
        <v>六</v>
      </c>
      <c r="I28" s="27" t="str">
        <f>Sheet2!L21</f>
        <v>己酉</v>
      </c>
      <c r="J28" s="43">
        <f>IF(Sheet2!M21="","",Sheet2!M21)</f>
        <v>6</v>
      </c>
      <c r="K28" s="43" t="str">
        <f>IF(Sheet2!N21="","",Sheet2!N21)</f>
        <v>四</v>
      </c>
      <c r="L28" s="26" t="str">
        <f>Sheet2!R21</f>
        <v>金</v>
      </c>
      <c r="M28" s="27" t="str">
        <f>IF(Sheet2!S21="一",Sheet2!W21,Sheet2!S21)</f>
        <v>六</v>
      </c>
      <c r="N28" s="27" t="str">
        <f>Sheet2!T21</f>
        <v>戊寅</v>
      </c>
      <c r="O28" s="43">
        <f>IF(Sheet2!U21="","",Sheet2!U21)</f>
        <v>7</v>
      </c>
      <c r="P28" s="43" t="str">
        <f>IF(Sheet2!V21="","",Sheet2!V21)</f>
        <v>三</v>
      </c>
      <c r="Q28" s="26" t="str">
        <f>Sheet2!Z21</f>
        <v>月</v>
      </c>
      <c r="R28" s="27" t="str">
        <f>IF(Sheet2!AA21="一",Sheet2!AE21,Sheet2!AA21)</f>
        <v>七</v>
      </c>
      <c r="S28" s="27" t="str">
        <f>Sheet2!AB21</f>
        <v>己酉</v>
      </c>
      <c r="T28" s="43">
        <f>IF(Sheet2!AC21="","",Sheet2!AC21)</f>
        <v>7</v>
      </c>
      <c r="U28" s="43" t="str">
        <f>IF(Sheet2!AD21="","",Sheet2!AD21)</f>
        <v>四</v>
      </c>
      <c r="V28" s="26" t="str">
        <f>Sheet2!AH21</f>
        <v>水</v>
      </c>
      <c r="W28" s="27" t="str">
        <f>IF(Sheet2!AI21="一",Sheet2!AM21,Sheet2!AI21)</f>
        <v>八</v>
      </c>
      <c r="X28" s="27" t="str">
        <f>Sheet2!AJ21</f>
        <v>己卯</v>
      </c>
      <c r="Y28" s="43">
        <f>IF(Sheet2!AK21="","",Sheet2!AK21)</f>
        <v>7</v>
      </c>
      <c r="Z28" s="43" t="str">
        <f>IF(Sheet2!AL21="","",Sheet2!AL21)</f>
        <v>三</v>
      </c>
      <c r="AA28" s="26" t="str">
        <f>Sheet2!AP21</f>
        <v>土</v>
      </c>
      <c r="AB28" s="27" t="str">
        <f>IF(Sheet2!AQ21="一",Sheet2!AU21,Sheet2!AQ21)</f>
        <v>十</v>
      </c>
      <c r="AC28" s="27" t="str">
        <f>Sheet2!AR21</f>
        <v>庚戌</v>
      </c>
      <c r="AD28" s="43">
        <f>IF(Sheet2!AS21="","",Sheet2!AS21)</f>
        <v>7</v>
      </c>
      <c r="AE28" s="43" t="str">
        <f>IF(Sheet2!AT21="","",Sheet2!AT21)</f>
        <v>三</v>
      </c>
      <c r="AF28" s="26" t="str">
        <f>Sheet2!AX21</f>
        <v>月</v>
      </c>
      <c r="AG28" s="27" t="str">
        <f>IF(Sheet2!AY21="一",Sheet2!BC21,Sheet2!AY21)</f>
        <v>十</v>
      </c>
      <c r="AH28" s="27" t="str">
        <f>Sheet2!AZ21</f>
        <v>庚辰</v>
      </c>
      <c r="AI28" s="43">
        <f>IF(Sheet2!BA21="","",Sheet2!BA21)</f>
        <v>8</v>
      </c>
      <c r="AJ28" s="43" t="str">
        <f>IF(Sheet2!BB21="","",Sheet2!BB21)</f>
        <v>三</v>
      </c>
      <c r="AK28" s="26" t="str">
        <f>Sheet2!BF21</f>
        <v>木</v>
      </c>
      <c r="AL28" s="27" t="str">
        <f>IF(Sheet2!BG21="一",Sheet2!BK21,Sheet2!BG21)</f>
        <v>十二</v>
      </c>
      <c r="AM28" s="27" t="str">
        <f>Sheet2!BH21</f>
        <v>辛亥</v>
      </c>
      <c r="AN28" s="43">
        <f>IF(Sheet2!BI21="","",Sheet2!BI21)</f>
        <v>8</v>
      </c>
      <c r="AO28" s="43" t="str">
        <f>IF(Sheet2!BJ21="","",Sheet2!BJ21)</f>
        <v>三</v>
      </c>
      <c r="AP28" s="26" t="str">
        <f>Sheet2!BN21</f>
        <v>日</v>
      </c>
      <c r="AQ28" s="27" t="str">
        <f>IF(Sheet2!BO21="一",Sheet2!BS21,Sheet2!BO21)</f>
        <v>十三</v>
      </c>
      <c r="AR28" s="27" t="str">
        <f>Sheet2!BP21</f>
        <v>壬午</v>
      </c>
      <c r="AS28" s="43">
        <f>IF(Sheet2!BQ21="","",Sheet2!BQ21)</f>
        <v>8</v>
      </c>
      <c r="AT28" s="43" t="str">
        <f>IF(Sheet2!BR21="","",Sheet2!BR21)</f>
        <v>三</v>
      </c>
      <c r="AU28" s="26" t="str">
        <f>Sheet2!BV21</f>
        <v>火</v>
      </c>
      <c r="AV28" s="27" t="str">
        <f>IF(Sheet2!BW21="一",Sheet2!CA21,Sheet2!BW21)</f>
        <v>十三</v>
      </c>
      <c r="AW28" s="27" t="str">
        <f>Sheet2!BX21</f>
        <v>壬子</v>
      </c>
      <c r="AX28" s="43">
        <f>IF(Sheet2!BY21="","",Sheet2!BY21)</f>
        <v>8</v>
      </c>
      <c r="AY28" s="43" t="str">
        <f>IF(Sheet2!BZ21="","",Sheet2!BZ21)</f>
        <v>二</v>
      </c>
      <c r="AZ28" s="26" t="str">
        <f>Sheet2!CD21</f>
        <v>金</v>
      </c>
      <c r="BA28" s="27" t="str">
        <f>IF(Sheet2!CE21="一",Sheet2!CI21,Sheet2!CE21)</f>
        <v>十五</v>
      </c>
      <c r="BB28" s="27" t="str">
        <f>Sheet2!CF21</f>
        <v>癸未</v>
      </c>
      <c r="BC28" s="43">
        <f>IF(Sheet2!CG21="","",Sheet2!CG21)</f>
        <v>7</v>
      </c>
      <c r="BD28" s="43" t="str">
        <f>IF(Sheet2!CH21="","",Sheet2!CH21)</f>
        <v>三</v>
      </c>
      <c r="BE28" s="26" t="str">
        <f>Sheet2!CL21</f>
        <v>日</v>
      </c>
      <c r="BF28" s="27" t="str">
        <f>IF(Sheet2!CM21="一",Sheet2!CQ21,Sheet2!CM21)</f>
        <v>十五</v>
      </c>
      <c r="BG28" s="27" t="str">
        <f>Sheet2!CN21</f>
        <v>癸丑</v>
      </c>
      <c r="BH28" s="43">
        <f>IF(Sheet2!CO21="","",Sheet2!CO21)</f>
        <v>7</v>
      </c>
      <c r="BI28" s="48" t="str">
        <f>IF(Sheet2!CP21="","",Sheet2!CP21)</f>
        <v>三</v>
      </c>
      <c r="BJ28" s="28">
        <v>15</v>
      </c>
      <c r="BL28" s="8" t="s">
        <v>160</v>
      </c>
    </row>
    <row r="29" spans="1:64" ht="12" customHeight="1" x14ac:dyDescent="0.3">
      <c r="A29" s="17">
        <v>16</v>
      </c>
      <c r="B29" s="18" t="str">
        <f>Sheet2!B22</f>
        <v>火</v>
      </c>
      <c r="C29" s="19" t="str">
        <f>IF(Sheet2!C22="一",Sheet2!G22,Sheet2!C22)</f>
        <v>六</v>
      </c>
      <c r="D29" s="19" t="str">
        <f>Sheet2!D22</f>
        <v>己卯</v>
      </c>
      <c r="E29" s="41">
        <f>IF(Sheet2!E22="","",Sheet2!E22)</f>
        <v>3</v>
      </c>
      <c r="F29" s="41" t="str">
        <f>IF(Sheet2!F22="","",Sheet2!F22)</f>
        <v>六</v>
      </c>
      <c r="G29" s="18" t="str">
        <f>Sheet2!J22</f>
        <v>金</v>
      </c>
      <c r="H29" s="19" t="str">
        <f>IF(Sheet2!K22="一",Sheet2!O22,Sheet2!K22)</f>
        <v>七</v>
      </c>
      <c r="I29" s="19" t="str">
        <f>Sheet2!L22</f>
        <v>庚戌</v>
      </c>
      <c r="J29" s="41">
        <f>IF(Sheet2!M22="","",Sheet2!M22)</f>
        <v>6</v>
      </c>
      <c r="K29" s="41" t="str">
        <f>IF(Sheet2!N22="","",Sheet2!N22)</f>
        <v>四</v>
      </c>
      <c r="L29" s="18" t="str">
        <f>Sheet2!R22</f>
        <v>土</v>
      </c>
      <c r="M29" s="19" t="str">
        <f>IF(Sheet2!S22="一",Sheet2!W22,Sheet2!S22)</f>
        <v>七</v>
      </c>
      <c r="N29" s="19" t="str">
        <f>Sheet2!T22</f>
        <v>己卯</v>
      </c>
      <c r="O29" s="41">
        <f>IF(Sheet2!U22="","",Sheet2!U22)</f>
        <v>6</v>
      </c>
      <c r="P29" s="41" t="str">
        <f>IF(Sheet2!V22="","",Sheet2!V22)</f>
        <v>四</v>
      </c>
      <c r="Q29" s="18" t="str">
        <f>Sheet2!Z22</f>
        <v>火</v>
      </c>
      <c r="R29" s="19" t="str">
        <f>IF(Sheet2!AA22="一",Sheet2!AE22,Sheet2!AA22)</f>
        <v>八</v>
      </c>
      <c r="S29" s="19" t="str">
        <f>Sheet2!AB22</f>
        <v>庚戌</v>
      </c>
      <c r="T29" s="41">
        <f>IF(Sheet2!AC22="","",Sheet2!AC22)</f>
        <v>6</v>
      </c>
      <c r="U29" s="41" t="str">
        <f>IF(Sheet2!AD22="","",Sheet2!AD22)</f>
        <v>四</v>
      </c>
      <c r="V29" s="18" t="str">
        <f>Sheet2!AH22</f>
        <v>木</v>
      </c>
      <c r="W29" s="19" t="str">
        <f>IF(Sheet2!AI22="一",Sheet2!AM22,Sheet2!AI22)</f>
        <v>九</v>
      </c>
      <c r="X29" s="19" t="str">
        <f>Sheet2!AJ22</f>
        <v>庚辰</v>
      </c>
      <c r="Y29" s="41">
        <f>IF(Sheet2!AK22="","",Sheet2!AK22)</f>
        <v>7</v>
      </c>
      <c r="Z29" s="41" t="str">
        <f>IF(Sheet2!AL22="","",Sheet2!AL22)</f>
        <v>四</v>
      </c>
      <c r="AA29" s="18" t="str">
        <f>Sheet2!AP22</f>
        <v>日</v>
      </c>
      <c r="AB29" s="19" t="str">
        <f>IF(Sheet2!AQ22="一",Sheet2!AU22,Sheet2!AQ22)</f>
        <v>十一</v>
      </c>
      <c r="AC29" s="19" t="str">
        <f>Sheet2!AR22</f>
        <v>辛亥</v>
      </c>
      <c r="AD29" s="41">
        <f>IF(Sheet2!AS22="","",Sheet2!AS22)</f>
        <v>7</v>
      </c>
      <c r="AE29" s="41" t="str">
        <f>IF(Sheet2!AT22="","",Sheet2!AT22)</f>
        <v>四</v>
      </c>
      <c r="AF29" s="18" t="str">
        <f>Sheet2!AX22</f>
        <v>火</v>
      </c>
      <c r="AG29" s="19" t="str">
        <f>IF(Sheet2!AY22="一",Sheet2!BC22,Sheet2!AY22)</f>
        <v>十一</v>
      </c>
      <c r="AH29" s="19" t="str">
        <f>Sheet2!AZ22</f>
        <v>辛巳</v>
      </c>
      <c r="AI29" s="41">
        <f>IF(Sheet2!BA22="","",Sheet2!BA22)</f>
        <v>7</v>
      </c>
      <c r="AJ29" s="41" t="str">
        <f>IF(Sheet2!BB22="","",Sheet2!BB22)</f>
        <v>三</v>
      </c>
      <c r="AK29" s="18" t="str">
        <f>Sheet2!BF22</f>
        <v>金</v>
      </c>
      <c r="AL29" s="19" t="str">
        <f>IF(Sheet2!BG22="一",Sheet2!BK22,Sheet2!BG22)</f>
        <v>十三</v>
      </c>
      <c r="AM29" s="19" t="str">
        <f>Sheet2!BH22</f>
        <v>壬子</v>
      </c>
      <c r="AN29" s="41">
        <f>IF(Sheet2!BI22="","",Sheet2!BI22)</f>
        <v>7</v>
      </c>
      <c r="AO29" s="41" t="str">
        <f>IF(Sheet2!BJ22="","",Sheet2!BJ22)</f>
        <v>三</v>
      </c>
      <c r="AP29" s="18" t="str">
        <f>Sheet2!BN22</f>
        <v>月</v>
      </c>
      <c r="AQ29" s="19" t="str">
        <f>IF(Sheet2!BO22="一",Sheet2!BS22,Sheet2!BO22)</f>
        <v>十四</v>
      </c>
      <c r="AR29" s="19" t="str">
        <f>Sheet2!BP22</f>
        <v>癸未</v>
      </c>
      <c r="AS29" s="41">
        <f>IF(Sheet2!BQ22="","",Sheet2!BQ22)</f>
        <v>7</v>
      </c>
      <c r="AT29" s="41" t="str">
        <f>IF(Sheet2!BR22="","",Sheet2!BR22)</f>
        <v>三</v>
      </c>
      <c r="AU29" s="18" t="str">
        <f>Sheet2!BV22</f>
        <v>水</v>
      </c>
      <c r="AV29" s="19" t="str">
        <f>IF(Sheet2!BW22="一",Sheet2!CA22,Sheet2!BW22)</f>
        <v>十四</v>
      </c>
      <c r="AW29" s="19" t="str">
        <f>Sheet2!BX22</f>
        <v>癸丑</v>
      </c>
      <c r="AX29" s="41">
        <f>IF(Sheet2!BY22="","",Sheet2!BY22)</f>
        <v>7</v>
      </c>
      <c r="AY29" s="41" t="str">
        <f>IF(Sheet2!BZ22="","",Sheet2!BZ22)</f>
        <v>三</v>
      </c>
      <c r="AZ29" s="18" t="str">
        <f>Sheet2!CD22</f>
        <v>土</v>
      </c>
      <c r="BA29" s="19" t="str">
        <f>IF(Sheet2!CE22="一",Sheet2!CI22,Sheet2!CE22)</f>
        <v>十六</v>
      </c>
      <c r="BB29" s="19" t="str">
        <f>Sheet2!CF22</f>
        <v>甲申</v>
      </c>
      <c r="BC29" s="41">
        <f>IF(Sheet2!CG22="","",Sheet2!CG22)</f>
        <v>7</v>
      </c>
      <c r="BD29" s="41" t="str">
        <f>IF(Sheet2!CH22="","",Sheet2!CH22)</f>
        <v>三</v>
      </c>
      <c r="BE29" s="18" t="str">
        <f>Sheet2!CL22</f>
        <v>月</v>
      </c>
      <c r="BF29" s="19" t="str">
        <f>IF(Sheet2!CM22="一",Sheet2!CQ22,Sheet2!CM22)</f>
        <v>十六</v>
      </c>
      <c r="BG29" s="19" t="str">
        <f>Sheet2!CN22</f>
        <v>甲寅</v>
      </c>
      <c r="BH29" s="41">
        <f>IF(Sheet2!CO22="","",Sheet2!CO22)</f>
        <v>7</v>
      </c>
      <c r="BI29" s="46" t="str">
        <f>IF(Sheet2!CP22="","",Sheet2!CP22)</f>
        <v>三</v>
      </c>
      <c r="BJ29" s="20">
        <v>16</v>
      </c>
      <c r="BL29" s="8" t="s">
        <v>161</v>
      </c>
    </row>
    <row r="30" spans="1:64" ht="12" customHeight="1" x14ac:dyDescent="0.3">
      <c r="A30" s="21">
        <v>17</v>
      </c>
      <c r="B30" s="22" t="str">
        <f>Sheet2!B23</f>
        <v>水</v>
      </c>
      <c r="C30" s="23" t="str">
        <f>IF(Sheet2!C23="一",Sheet2!G23,Sheet2!C23)</f>
        <v>七</v>
      </c>
      <c r="D30" s="23" t="str">
        <f>Sheet2!D23</f>
        <v>庚辰</v>
      </c>
      <c r="E30" s="42">
        <f>IF(Sheet2!E23="","",Sheet2!E23)</f>
        <v>4</v>
      </c>
      <c r="F30" s="42" t="str">
        <f>IF(Sheet2!F23="","",Sheet2!F23)</f>
        <v>六</v>
      </c>
      <c r="G30" s="22" t="str">
        <f>Sheet2!J23</f>
        <v>土</v>
      </c>
      <c r="H30" s="23" t="str">
        <f>IF(Sheet2!K23="一",Sheet2!O23,Sheet2!K23)</f>
        <v>八</v>
      </c>
      <c r="I30" s="23" t="str">
        <f>Sheet2!L23</f>
        <v>辛亥</v>
      </c>
      <c r="J30" s="42">
        <f>IF(Sheet2!M23="","",Sheet2!M23)</f>
        <v>6</v>
      </c>
      <c r="K30" s="42" t="str">
        <f>IF(Sheet2!N23="","",Sheet2!N23)</f>
        <v>四</v>
      </c>
      <c r="L30" s="22" t="str">
        <f>Sheet2!R23</f>
        <v>日</v>
      </c>
      <c r="M30" s="23" t="str">
        <f>IF(Sheet2!S23="一",Sheet2!W23,Sheet2!S23)</f>
        <v>八</v>
      </c>
      <c r="N30" s="23" t="str">
        <f>Sheet2!T23</f>
        <v>庚辰</v>
      </c>
      <c r="O30" s="42">
        <f>IF(Sheet2!U23="","",Sheet2!U23)</f>
        <v>6</v>
      </c>
      <c r="P30" s="42" t="str">
        <f>IF(Sheet2!V23="","",Sheet2!V23)</f>
        <v>四</v>
      </c>
      <c r="Q30" s="22" t="str">
        <f>Sheet2!Z23</f>
        <v>水</v>
      </c>
      <c r="R30" s="23" t="str">
        <f>IF(Sheet2!AA23="一",Sheet2!AE23,Sheet2!AA23)</f>
        <v>九</v>
      </c>
      <c r="S30" s="23" t="str">
        <f>Sheet2!AB23</f>
        <v>辛亥</v>
      </c>
      <c r="T30" s="42">
        <f>IF(Sheet2!AC23="","",Sheet2!AC23)</f>
        <v>6</v>
      </c>
      <c r="U30" s="42" t="str">
        <f>IF(Sheet2!AD23="","",Sheet2!AD23)</f>
        <v>四</v>
      </c>
      <c r="V30" s="22" t="str">
        <f>Sheet2!AH23</f>
        <v>金</v>
      </c>
      <c r="W30" s="23" t="str">
        <f>IF(Sheet2!AI23="一",Sheet2!AM23,Sheet2!AI23)</f>
        <v>十</v>
      </c>
      <c r="X30" s="23" t="str">
        <f>Sheet2!AJ23</f>
        <v>辛巳</v>
      </c>
      <c r="Y30" s="42">
        <f>IF(Sheet2!AK23="","",Sheet2!AK23)</f>
        <v>6</v>
      </c>
      <c r="Z30" s="42" t="str">
        <f>IF(Sheet2!AL23="","",Sheet2!AL23)</f>
        <v>四</v>
      </c>
      <c r="AA30" s="22" t="str">
        <f>Sheet2!AP23</f>
        <v>月</v>
      </c>
      <c r="AB30" s="23" t="str">
        <f>IF(Sheet2!AQ23="一",Sheet2!AU23,Sheet2!AQ23)</f>
        <v>十二</v>
      </c>
      <c r="AC30" s="23" t="str">
        <f>Sheet2!AR23</f>
        <v>壬子</v>
      </c>
      <c r="AD30" s="42">
        <f>IF(Sheet2!AS23="","",Sheet2!AS23)</f>
        <v>6</v>
      </c>
      <c r="AE30" s="42" t="str">
        <f>IF(Sheet2!AT23="","",Sheet2!AT23)</f>
        <v>四</v>
      </c>
      <c r="AF30" s="22" t="str">
        <f>Sheet2!AX23</f>
        <v>水</v>
      </c>
      <c r="AG30" s="23" t="str">
        <f>IF(Sheet2!AY23="一",Sheet2!BC23,Sheet2!AY23)</f>
        <v>十二</v>
      </c>
      <c r="AH30" s="23" t="str">
        <f>Sheet2!AZ23</f>
        <v>壬午</v>
      </c>
      <c r="AI30" s="42">
        <f>IF(Sheet2!BA23="","",Sheet2!BA23)</f>
        <v>7</v>
      </c>
      <c r="AJ30" s="42" t="str">
        <f>IF(Sheet2!BB23="","",Sheet2!BB23)</f>
        <v>四</v>
      </c>
      <c r="AK30" s="22" t="str">
        <f>Sheet2!BF23</f>
        <v>土</v>
      </c>
      <c r="AL30" s="23" t="str">
        <f>IF(Sheet2!BG23="一",Sheet2!BK23,Sheet2!BG23)</f>
        <v>十四</v>
      </c>
      <c r="AM30" s="23" t="str">
        <f>Sheet2!BH23</f>
        <v>癸丑</v>
      </c>
      <c r="AN30" s="42">
        <f>IF(Sheet2!BI23="","",Sheet2!BI23)</f>
        <v>7</v>
      </c>
      <c r="AO30" s="42" t="str">
        <f>IF(Sheet2!BJ23="","",Sheet2!BJ23)</f>
        <v>三</v>
      </c>
      <c r="AP30" s="22" t="str">
        <f>Sheet2!BN23</f>
        <v>火</v>
      </c>
      <c r="AQ30" s="23" t="str">
        <f>IF(Sheet2!BO23="一",Sheet2!BS23,Sheet2!BO23)</f>
        <v>十五</v>
      </c>
      <c r="AR30" s="23" t="str">
        <f>Sheet2!BP23</f>
        <v>甲申</v>
      </c>
      <c r="AS30" s="42">
        <f>IF(Sheet2!BQ23="","",Sheet2!BQ23)</f>
        <v>7</v>
      </c>
      <c r="AT30" s="42" t="str">
        <f>IF(Sheet2!BR23="","",Sheet2!BR23)</f>
        <v>三</v>
      </c>
      <c r="AU30" s="22" t="str">
        <f>Sheet2!BV23</f>
        <v>木</v>
      </c>
      <c r="AV30" s="23" t="str">
        <f>IF(Sheet2!BW23="一",Sheet2!CA23,Sheet2!BW23)</f>
        <v>十五</v>
      </c>
      <c r="AW30" s="23" t="str">
        <f>Sheet2!BX23</f>
        <v>甲寅</v>
      </c>
      <c r="AX30" s="42">
        <f>IF(Sheet2!BY23="","",Sheet2!BY23)</f>
        <v>7</v>
      </c>
      <c r="AY30" s="42" t="str">
        <f>IF(Sheet2!BZ23="","",Sheet2!BZ23)</f>
        <v>三</v>
      </c>
      <c r="AZ30" s="22" t="str">
        <f>Sheet2!CD23</f>
        <v>日</v>
      </c>
      <c r="BA30" s="23" t="str">
        <f>IF(Sheet2!CE23="一",Sheet2!CI23,Sheet2!CE23)</f>
        <v>十七</v>
      </c>
      <c r="BB30" s="23" t="str">
        <f>Sheet2!CF23</f>
        <v>乙酉</v>
      </c>
      <c r="BC30" s="42">
        <f>IF(Sheet2!CG23="","",Sheet2!CG23)</f>
        <v>7</v>
      </c>
      <c r="BD30" s="42" t="str">
        <f>IF(Sheet2!CH23="","",Sheet2!CH23)</f>
        <v>三</v>
      </c>
      <c r="BE30" s="22" t="str">
        <f>Sheet2!CL23</f>
        <v>火</v>
      </c>
      <c r="BF30" s="23" t="str">
        <f>IF(Sheet2!CM23="一",Sheet2!CQ23,Sheet2!CM23)</f>
        <v>十七</v>
      </c>
      <c r="BG30" s="23" t="str">
        <f>Sheet2!CN23</f>
        <v>乙卯</v>
      </c>
      <c r="BH30" s="42">
        <f>IF(Sheet2!CO23="","",Sheet2!CO23)</f>
        <v>6</v>
      </c>
      <c r="BI30" s="47" t="str">
        <f>IF(Sheet2!CP23="","",Sheet2!CP23)</f>
        <v>三</v>
      </c>
      <c r="BJ30" s="24">
        <v>17</v>
      </c>
      <c r="BL30" s="8" t="s">
        <v>162</v>
      </c>
    </row>
    <row r="31" spans="1:64" ht="12" customHeight="1" x14ac:dyDescent="0.3">
      <c r="A31" s="21">
        <v>18</v>
      </c>
      <c r="B31" s="22" t="str">
        <f>Sheet2!B24</f>
        <v>木</v>
      </c>
      <c r="C31" s="23" t="str">
        <f>IF(Sheet2!C24="一",Sheet2!G24,Sheet2!C24)</f>
        <v>八</v>
      </c>
      <c r="D31" s="23" t="str">
        <f>Sheet2!D24</f>
        <v>辛巳</v>
      </c>
      <c r="E31" s="42">
        <f>IF(Sheet2!E24="","",Sheet2!E24)</f>
        <v>4</v>
      </c>
      <c r="F31" s="42" t="str">
        <f>IF(Sheet2!F24="","",Sheet2!F24)</f>
        <v>六</v>
      </c>
      <c r="G31" s="22" t="str">
        <f>Sheet2!J24</f>
        <v>日</v>
      </c>
      <c r="H31" s="23" t="str">
        <f>IF(Sheet2!K24="一",Sheet2!O24,Sheet2!K24)</f>
        <v>九</v>
      </c>
      <c r="I31" s="23" t="str">
        <f>Sheet2!L24</f>
        <v>壬子</v>
      </c>
      <c r="J31" s="42">
        <f>IF(Sheet2!M24="","",Sheet2!M24)</f>
        <v>5</v>
      </c>
      <c r="K31" s="42" t="str">
        <f>IF(Sheet2!N24="","",Sheet2!N24)</f>
        <v>五</v>
      </c>
      <c r="L31" s="22" t="str">
        <f>Sheet2!R24</f>
        <v>月</v>
      </c>
      <c r="M31" s="23" t="str">
        <f>IF(Sheet2!S24="一",Sheet2!W24,Sheet2!S24)</f>
        <v>九</v>
      </c>
      <c r="N31" s="23" t="str">
        <f>Sheet2!T24</f>
        <v>辛巳</v>
      </c>
      <c r="O31" s="42">
        <f>IF(Sheet2!U24="","",Sheet2!U24)</f>
        <v>6</v>
      </c>
      <c r="P31" s="42" t="str">
        <f>IF(Sheet2!V24="","",Sheet2!V24)</f>
        <v>四</v>
      </c>
      <c r="Q31" s="22" t="str">
        <f>Sheet2!Z24</f>
        <v>木</v>
      </c>
      <c r="R31" s="23" t="str">
        <f>IF(Sheet2!AA24="一",Sheet2!AE24,Sheet2!AA24)</f>
        <v>十</v>
      </c>
      <c r="S31" s="23" t="str">
        <f>Sheet2!AB24</f>
        <v>壬子</v>
      </c>
      <c r="T31" s="42">
        <f>IF(Sheet2!AC24="","",Sheet2!AC24)</f>
        <v>6</v>
      </c>
      <c r="U31" s="42" t="str">
        <f>IF(Sheet2!AD24="","",Sheet2!AD24)</f>
        <v>五</v>
      </c>
      <c r="V31" s="22" t="str">
        <f>Sheet2!AH24</f>
        <v>土</v>
      </c>
      <c r="W31" s="23" t="str">
        <f>IF(Sheet2!AI24="一",Sheet2!AM24,Sheet2!AI24)</f>
        <v>十一</v>
      </c>
      <c r="X31" s="23" t="str">
        <f>Sheet2!AJ24</f>
        <v>壬午</v>
      </c>
      <c r="Y31" s="42">
        <f>IF(Sheet2!AK24="","",Sheet2!AK24)</f>
        <v>6</v>
      </c>
      <c r="Z31" s="42" t="str">
        <f>IF(Sheet2!AL24="","",Sheet2!AL24)</f>
        <v>四</v>
      </c>
      <c r="AA31" s="22" t="str">
        <f>Sheet2!AP24</f>
        <v>火</v>
      </c>
      <c r="AB31" s="23" t="str">
        <f>IF(Sheet2!AQ24="一",Sheet2!AU24,Sheet2!AQ24)</f>
        <v>十三</v>
      </c>
      <c r="AC31" s="23" t="str">
        <f>Sheet2!AR24</f>
        <v>癸丑</v>
      </c>
      <c r="AD31" s="42">
        <f>IF(Sheet2!AS24="","",Sheet2!AS24)</f>
        <v>6</v>
      </c>
      <c r="AE31" s="42" t="str">
        <f>IF(Sheet2!AT24="","",Sheet2!AT24)</f>
        <v>四</v>
      </c>
      <c r="AF31" s="22" t="str">
        <f>Sheet2!AX24</f>
        <v>木</v>
      </c>
      <c r="AG31" s="23" t="str">
        <f>IF(Sheet2!AY24="一",Sheet2!BC24,Sheet2!AY24)</f>
        <v>十三</v>
      </c>
      <c r="AH31" s="23" t="str">
        <f>Sheet2!AZ24</f>
        <v>癸未</v>
      </c>
      <c r="AI31" s="42">
        <f>IF(Sheet2!BA24="","",Sheet2!BA24)</f>
        <v>7</v>
      </c>
      <c r="AJ31" s="42" t="str">
        <f>IF(Sheet2!BB24="","",Sheet2!BB24)</f>
        <v>四</v>
      </c>
      <c r="AK31" s="22" t="str">
        <f>Sheet2!BF24</f>
        <v>日</v>
      </c>
      <c r="AL31" s="23" t="str">
        <f>IF(Sheet2!BG24="一",Sheet2!BK24,Sheet2!BG24)</f>
        <v>十五</v>
      </c>
      <c r="AM31" s="23" t="str">
        <f>Sheet2!BH24</f>
        <v>甲寅</v>
      </c>
      <c r="AN31" s="42">
        <f>IF(Sheet2!BI24="","",Sheet2!BI24)</f>
        <v>7</v>
      </c>
      <c r="AO31" s="42" t="str">
        <f>IF(Sheet2!BJ24="","",Sheet2!BJ24)</f>
        <v>四</v>
      </c>
      <c r="AP31" s="22" t="str">
        <f>Sheet2!BN24</f>
        <v>水</v>
      </c>
      <c r="AQ31" s="23" t="str">
        <f>IF(Sheet2!BO24="一",Sheet2!BS24,Sheet2!BO24)</f>
        <v>十六</v>
      </c>
      <c r="AR31" s="23" t="str">
        <f>Sheet2!BP24</f>
        <v>乙酉</v>
      </c>
      <c r="AS31" s="42">
        <f>IF(Sheet2!BQ24="","",Sheet2!BQ24)</f>
        <v>7</v>
      </c>
      <c r="AT31" s="42" t="str">
        <f>IF(Sheet2!BR24="","",Sheet2!BR24)</f>
        <v>四</v>
      </c>
      <c r="AU31" s="22" t="str">
        <f>Sheet2!BV24</f>
        <v>金</v>
      </c>
      <c r="AV31" s="23" t="str">
        <f>IF(Sheet2!BW24="一",Sheet2!CA24,Sheet2!BW24)</f>
        <v>十六</v>
      </c>
      <c r="AW31" s="23" t="str">
        <f>Sheet2!BX24</f>
        <v>乙卯</v>
      </c>
      <c r="AX31" s="42">
        <f>IF(Sheet2!BY24="","",Sheet2!BY24)</f>
        <v>7</v>
      </c>
      <c r="AY31" s="42" t="str">
        <f>IF(Sheet2!BZ24="","",Sheet2!BZ24)</f>
        <v>三</v>
      </c>
      <c r="AZ31" s="22" t="str">
        <f>Sheet2!CD24</f>
        <v>月</v>
      </c>
      <c r="BA31" s="23" t="str">
        <f>IF(Sheet2!CE24="一",Sheet2!CI24,Sheet2!CE24)</f>
        <v>十八</v>
      </c>
      <c r="BB31" s="23" t="str">
        <f>Sheet2!CF24</f>
        <v>丙戌</v>
      </c>
      <c r="BC31" s="42">
        <f>IF(Sheet2!CG24="","",Sheet2!CG24)</f>
        <v>6</v>
      </c>
      <c r="BD31" s="42" t="str">
        <f>IF(Sheet2!CH24="","",Sheet2!CH24)</f>
        <v>四</v>
      </c>
      <c r="BE31" s="22" t="str">
        <f>Sheet2!CL24</f>
        <v>水</v>
      </c>
      <c r="BF31" s="23" t="str">
        <f>IF(Sheet2!CM24="一",Sheet2!CQ24,Sheet2!CM24)</f>
        <v>十八</v>
      </c>
      <c r="BG31" s="23" t="str">
        <f>Sheet2!CN24</f>
        <v>丙辰</v>
      </c>
      <c r="BH31" s="42">
        <f>IF(Sheet2!CO24="","",Sheet2!CO24)</f>
        <v>6</v>
      </c>
      <c r="BI31" s="47" t="str">
        <f>IF(Sheet2!CP24="","",Sheet2!CP24)</f>
        <v>四</v>
      </c>
      <c r="BJ31" s="24">
        <v>18</v>
      </c>
      <c r="BL31" s="8" t="s">
        <v>163</v>
      </c>
    </row>
    <row r="32" spans="1:64" ht="12" customHeight="1" x14ac:dyDescent="0.3">
      <c r="A32" s="21">
        <v>19</v>
      </c>
      <c r="B32" s="22" t="str">
        <f>Sheet2!B25</f>
        <v>金</v>
      </c>
      <c r="C32" s="23" t="str">
        <f>IF(Sheet2!C25="一",Sheet2!G25,Sheet2!C25)</f>
        <v>九</v>
      </c>
      <c r="D32" s="23" t="str">
        <f>Sheet2!D25</f>
        <v>壬午</v>
      </c>
      <c r="E32" s="42">
        <f>IF(Sheet2!E25="","",Sheet2!E25)</f>
        <v>4</v>
      </c>
      <c r="F32" s="42" t="str">
        <f>IF(Sheet2!F25="","",Sheet2!F25)</f>
        <v>五</v>
      </c>
      <c r="G32" s="22" t="str">
        <f>Sheet2!J25</f>
        <v>月</v>
      </c>
      <c r="H32" s="23" t="str">
        <f>IF(Sheet2!K25="一",Sheet2!O25,Sheet2!K25)</f>
        <v>十</v>
      </c>
      <c r="I32" s="23" t="str">
        <f>Sheet2!L25</f>
        <v>癸丑</v>
      </c>
      <c r="J32" s="42">
        <f>IF(Sheet2!M25="","",Sheet2!M25)</f>
        <v>5</v>
      </c>
      <c r="K32" s="42" t="str">
        <f>IF(Sheet2!N25="","",Sheet2!N25)</f>
        <v>五</v>
      </c>
      <c r="L32" s="22" t="str">
        <f>Sheet2!R25</f>
        <v>火</v>
      </c>
      <c r="M32" s="23" t="str">
        <f>IF(Sheet2!S25="一",Sheet2!W25,Sheet2!S25)</f>
        <v>十</v>
      </c>
      <c r="N32" s="23" t="str">
        <f>Sheet2!T25</f>
        <v>壬午</v>
      </c>
      <c r="O32" s="42">
        <f>IF(Sheet2!U25="","",Sheet2!U25)</f>
        <v>5</v>
      </c>
      <c r="P32" s="42" t="str">
        <f>IF(Sheet2!V25="","",Sheet2!V25)</f>
        <v>五</v>
      </c>
      <c r="Q32" s="22" t="str">
        <f>Sheet2!Z25</f>
        <v>金</v>
      </c>
      <c r="R32" s="23" t="str">
        <f>IF(Sheet2!AA25="一",Sheet2!AE25,Sheet2!AA25)</f>
        <v>十一</v>
      </c>
      <c r="S32" s="23" t="str">
        <f>Sheet2!AB25</f>
        <v>癸丑</v>
      </c>
      <c r="T32" s="42">
        <f>IF(Sheet2!AC25="","",Sheet2!AC25)</f>
        <v>5</v>
      </c>
      <c r="U32" s="42" t="str">
        <f>IF(Sheet2!AD25="","",Sheet2!AD25)</f>
        <v>五</v>
      </c>
      <c r="V32" s="22" t="str">
        <f>Sheet2!AH25</f>
        <v>日</v>
      </c>
      <c r="W32" s="23" t="str">
        <f>IF(Sheet2!AI25="一",Sheet2!AM25,Sheet2!AI25)</f>
        <v>十二</v>
      </c>
      <c r="X32" s="23" t="str">
        <f>Sheet2!AJ25</f>
        <v>癸未</v>
      </c>
      <c r="Y32" s="42">
        <f>IF(Sheet2!AK25="","",Sheet2!AK25)</f>
        <v>6</v>
      </c>
      <c r="Z32" s="42" t="str">
        <f>IF(Sheet2!AL25="","",Sheet2!AL25)</f>
        <v>五</v>
      </c>
      <c r="AA32" s="22" t="str">
        <f>Sheet2!AP25</f>
        <v>水</v>
      </c>
      <c r="AB32" s="23" t="str">
        <f>IF(Sheet2!AQ25="一",Sheet2!AU25,Sheet2!AQ25)</f>
        <v>十四</v>
      </c>
      <c r="AC32" s="23" t="str">
        <f>Sheet2!AR25</f>
        <v>甲寅</v>
      </c>
      <c r="AD32" s="42">
        <f>IF(Sheet2!AS25="","",Sheet2!AS25)</f>
        <v>6</v>
      </c>
      <c r="AE32" s="42" t="str">
        <f>IF(Sheet2!AT25="","",Sheet2!AT25)</f>
        <v>五</v>
      </c>
      <c r="AF32" s="22" t="str">
        <f>Sheet2!AX25</f>
        <v>金</v>
      </c>
      <c r="AG32" s="23" t="str">
        <f>IF(Sheet2!AY25="一",Sheet2!BC25,Sheet2!AY25)</f>
        <v>十四</v>
      </c>
      <c r="AH32" s="23" t="str">
        <f>Sheet2!AZ25</f>
        <v>甲申</v>
      </c>
      <c r="AI32" s="42">
        <f>IF(Sheet2!BA25="","",Sheet2!BA25)</f>
        <v>6</v>
      </c>
      <c r="AJ32" s="42" t="str">
        <f>IF(Sheet2!BB25="","",Sheet2!BB25)</f>
        <v>四</v>
      </c>
      <c r="AK32" s="22" t="str">
        <f>Sheet2!BF25</f>
        <v>月</v>
      </c>
      <c r="AL32" s="23" t="str">
        <f>IF(Sheet2!BG25="一",Sheet2!BK25,Sheet2!BG25)</f>
        <v>十六</v>
      </c>
      <c r="AM32" s="23" t="str">
        <f>Sheet2!BH25</f>
        <v>乙卯</v>
      </c>
      <c r="AN32" s="42">
        <f>IF(Sheet2!BI25="","",Sheet2!BI25)</f>
        <v>6</v>
      </c>
      <c r="AO32" s="42" t="str">
        <f>IF(Sheet2!BJ25="","",Sheet2!BJ25)</f>
        <v>四</v>
      </c>
      <c r="AP32" s="22" t="str">
        <f>Sheet2!BN25</f>
        <v>木</v>
      </c>
      <c r="AQ32" s="23" t="str">
        <f>IF(Sheet2!BO25="一",Sheet2!BS25,Sheet2!BO25)</f>
        <v>十七</v>
      </c>
      <c r="AR32" s="23" t="str">
        <f>Sheet2!BP25</f>
        <v>丙戌</v>
      </c>
      <c r="AS32" s="42">
        <f>IF(Sheet2!BQ25="","",Sheet2!BQ25)</f>
        <v>6</v>
      </c>
      <c r="AT32" s="42" t="str">
        <f>IF(Sheet2!BR25="","",Sheet2!BR25)</f>
        <v>四</v>
      </c>
      <c r="AU32" s="22" t="str">
        <f>Sheet2!BV25</f>
        <v>土</v>
      </c>
      <c r="AV32" s="23" t="str">
        <f>IF(Sheet2!BW25="一",Sheet2!CA25,Sheet2!BW25)</f>
        <v>十七</v>
      </c>
      <c r="AW32" s="23" t="str">
        <f>Sheet2!BX25</f>
        <v>丙辰</v>
      </c>
      <c r="AX32" s="42">
        <f>IF(Sheet2!BY25="","",Sheet2!BY25)</f>
        <v>6</v>
      </c>
      <c r="AY32" s="42" t="str">
        <f>IF(Sheet2!BZ25="","",Sheet2!BZ25)</f>
        <v>四</v>
      </c>
      <c r="AZ32" s="22" t="str">
        <f>Sheet2!CD25</f>
        <v>火</v>
      </c>
      <c r="BA32" s="23" t="str">
        <f>IF(Sheet2!CE25="一",Sheet2!CI25,Sheet2!CE25)</f>
        <v>十九</v>
      </c>
      <c r="BB32" s="23" t="str">
        <f>Sheet2!CF25</f>
        <v>丁亥</v>
      </c>
      <c r="BC32" s="42">
        <f>IF(Sheet2!CG25="","",Sheet2!CG25)</f>
        <v>6</v>
      </c>
      <c r="BD32" s="42" t="str">
        <f>IF(Sheet2!CH25="","",Sheet2!CH25)</f>
        <v>四</v>
      </c>
      <c r="BE32" s="22" t="str">
        <f>Sheet2!CL25</f>
        <v>木</v>
      </c>
      <c r="BF32" s="23" t="str">
        <f>IF(Sheet2!CM25="一",Sheet2!CQ25,Sheet2!CM25)</f>
        <v>十九</v>
      </c>
      <c r="BG32" s="23" t="str">
        <f>Sheet2!CN25</f>
        <v>丁巳</v>
      </c>
      <c r="BH32" s="42">
        <f>IF(Sheet2!CO25="","",Sheet2!CO25)</f>
        <v>6</v>
      </c>
      <c r="BI32" s="47" t="str">
        <f>IF(Sheet2!CP25="","",Sheet2!CP25)</f>
        <v>四</v>
      </c>
      <c r="BJ32" s="24">
        <v>19</v>
      </c>
      <c r="BL32" s="8" t="s">
        <v>164</v>
      </c>
    </row>
    <row r="33" spans="1:64" ht="12" customHeight="1" x14ac:dyDescent="0.3">
      <c r="A33" s="25">
        <v>20</v>
      </c>
      <c r="B33" s="26" t="str">
        <f>Sheet2!B26</f>
        <v>土</v>
      </c>
      <c r="C33" s="27" t="str">
        <f>IF(Sheet2!C26="一",Sheet2!G26,Sheet2!C26)</f>
        <v>十</v>
      </c>
      <c r="D33" s="27" t="str">
        <f>Sheet2!D26</f>
        <v>癸未</v>
      </c>
      <c r="E33" s="43">
        <f>IF(Sheet2!E26="","",Sheet2!E26)</f>
        <v>5</v>
      </c>
      <c r="F33" s="43" t="str">
        <f>IF(Sheet2!F26="","",Sheet2!F26)</f>
        <v>五</v>
      </c>
      <c r="G33" s="26" t="str">
        <f>Sheet2!J26</f>
        <v>火</v>
      </c>
      <c r="H33" s="27" t="str">
        <f>IF(Sheet2!K26="一",Sheet2!O26,Sheet2!K26)</f>
        <v>十一</v>
      </c>
      <c r="I33" s="27" t="str">
        <f>Sheet2!L26</f>
        <v>甲寅</v>
      </c>
      <c r="J33" s="43">
        <f>IF(Sheet2!M26="","",Sheet2!M26)</f>
        <v>5</v>
      </c>
      <c r="K33" s="43" t="str">
        <f>IF(Sheet2!N26="","",Sheet2!N26)</f>
        <v>五</v>
      </c>
      <c r="L33" s="26" t="str">
        <f>Sheet2!R26</f>
        <v>水</v>
      </c>
      <c r="M33" s="27" t="str">
        <f>IF(Sheet2!S26="一",Sheet2!W26,Sheet2!S26)</f>
        <v>十一</v>
      </c>
      <c r="N33" s="27" t="str">
        <f>Sheet2!T26</f>
        <v>癸未</v>
      </c>
      <c r="O33" s="43">
        <f>IF(Sheet2!U26="","",Sheet2!U26)</f>
        <v>5</v>
      </c>
      <c r="P33" s="43" t="str">
        <f>IF(Sheet2!V26="","",Sheet2!V26)</f>
        <v>五</v>
      </c>
      <c r="Q33" s="26" t="str">
        <f>Sheet2!Z26</f>
        <v>土</v>
      </c>
      <c r="R33" s="27" t="str">
        <f>IF(Sheet2!AA26="一",Sheet2!AE26,Sheet2!AA26)</f>
        <v>十二</v>
      </c>
      <c r="S33" s="27" t="str">
        <f>Sheet2!AB26</f>
        <v>甲寅</v>
      </c>
      <c r="T33" s="43">
        <f>IF(Sheet2!AC26="","",Sheet2!AC26)</f>
        <v>5</v>
      </c>
      <c r="U33" s="43" t="str">
        <f>IF(Sheet2!AD26="","",Sheet2!AD26)</f>
        <v>五</v>
      </c>
      <c r="V33" s="26" t="str">
        <f>Sheet2!AH26</f>
        <v>月</v>
      </c>
      <c r="W33" s="27" t="str">
        <f>IF(Sheet2!AI26="一",Sheet2!AM26,Sheet2!AI26)</f>
        <v>十三</v>
      </c>
      <c r="X33" s="27" t="str">
        <f>Sheet2!AJ26</f>
        <v>甲申</v>
      </c>
      <c r="Y33" s="43">
        <f>IF(Sheet2!AK26="","",Sheet2!AK26)</f>
        <v>5</v>
      </c>
      <c r="Z33" s="43" t="str">
        <f>IF(Sheet2!AL26="","",Sheet2!AL26)</f>
        <v>五</v>
      </c>
      <c r="AA33" s="26" t="str">
        <f>Sheet2!AP26</f>
        <v>木</v>
      </c>
      <c r="AB33" s="27" t="str">
        <f>IF(Sheet2!AQ26="一",Sheet2!AU26,Sheet2!AQ26)</f>
        <v>十五</v>
      </c>
      <c r="AC33" s="27" t="str">
        <f>Sheet2!AR26</f>
        <v>乙卯</v>
      </c>
      <c r="AD33" s="43">
        <f>IF(Sheet2!AS26="","",Sheet2!AS26)</f>
        <v>5</v>
      </c>
      <c r="AE33" s="43" t="str">
        <f>IF(Sheet2!AT26="","",Sheet2!AT26)</f>
        <v>五</v>
      </c>
      <c r="AF33" s="26" t="str">
        <f>Sheet2!AX26</f>
        <v>土</v>
      </c>
      <c r="AG33" s="27" t="str">
        <f>IF(Sheet2!AY26="一",Sheet2!BC26,Sheet2!AY26)</f>
        <v>十五</v>
      </c>
      <c r="AH33" s="27" t="str">
        <f>Sheet2!AZ26</f>
        <v>乙酉</v>
      </c>
      <c r="AI33" s="43">
        <f>IF(Sheet2!BA26="","",Sheet2!BA26)</f>
        <v>6</v>
      </c>
      <c r="AJ33" s="43" t="str">
        <f>IF(Sheet2!BB26="","",Sheet2!BB26)</f>
        <v>五</v>
      </c>
      <c r="AK33" s="26" t="str">
        <f>Sheet2!BF26</f>
        <v>火</v>
      </c>
      <c r="AL33" s="27" t="str">
        <f>IF(Sheet2!BG26="一",Sheet2!BK26,Sheet2!BG26)</f>
        <v>十七</v>
      </c>
      <c r="AM33" s="27" t="str">
        <f>Sheet2!BH26</f>
        <v>丙辰</v>
      </c>
      <c r="AN33" s="43">
        <f>IF(Sheet2!BI26="","",Sheet2!BI26)</f>
        <v>6</v>
      </c>
      <c r="AO33" s="43" t="str">
        <f>IF(Sheet2!BJ26="","",Sheet2!BJ26)</f>
        <v>四</v>
      </c>
      <c r="AP33" s="26" t="str">
        <f>Sheet2!BN26</f>
        <v>金</v>
      </c>
      <c r="AQ33" s="27" t="str">
        <f>IF(Sheet2!BO26="一",Sheet2!BS26,Sheet2!BO26)</f>
        <v>十八</v>
      </c>
      <c r="AR33" s="27" t="str">
        <f>Sheet2!BP26</f>
        <v>丁亥</v>
      </c>
      <c r="AS33" s="43">
        <f>IF(Sheet2!BQ26="","",Sheet2!BQ26)</f>
        <v>6</v>
      </c>
      <c r="AT33" s="43" t="str">
        <f>IF(Sheet2!BR26="","",Sheet2!BR26)</f>
        <v>四</v>
      </c>
      <c r="AU33" s="26" t="str">
        <f>Sheet2!BV26</f>
        <v>日</v>
      </c>
      <c r="AV33" s="27" t="str">
        <f>IF(Sheet2!BW26="一",Sheet2!CA26,Sheet2!BW26)</f>
        <v>十八</v>
      </c>
      <c r="AW33" s="27" t="str">
        <f>Sheet2!BX26</f>
        <v>丁巳</v>
      </c>
      <c r="AX33" s="43">
        <f>IF(Sheet2!BY26="","",Sheet2!BY26)</f>
        <v>6</v>
      </c>
      <c r="AY33" s="43" t="str">
        <f>IF(Sheet2!BZ26="","",Sheet2!BZ26)</f>
        <v>四</v>
      </c>
      <c r="AZ33" s="26" t="str">
        <f>Sheet2!CD26</f>
        <v>水</v>
      </c>
      <c r="BA33" s="27" t="str">
        <f>IF(Sheet2!CE26="一",Sheet2!CI26,Sheet2!CE26)</f>
        <v>二十</v>
      </c>
      <c r="BB33" s="27" t="str">
        <f>Sheet2!CF26</f>
        <v>戊子</v>
      </c>
      <c r="BC33" s="43">
        <f>IF(Sheet2!CG26="","",Sheet2!CG26)</f>
        <v>6</v>
      </c>
      <c r="BD33" s="43" t="str">
        <f>IF(Sheet2!CH26="","",Sheet2!CH26)</f>
        <v>四</v>
      </c>
      <c r="BE33" s="26" t="str">
        <f>Sheet2!CL26</f>
        <v>金</v>
      </c>
      <c r="BF33" s="27" t="str">
        <f>IF(Sheet2!CM26="一",Sheet2!CQ26,Sheet2!CM26)</f>
        <v>二十</v>
      </c>
      <c r="BG33" s="27" t="str">
        <f>Sheet2!CN26</f>
        <v>戊午</v>
      </c>
      <c r="BH33" s="43">
        <f>IF(Sheet2!CO26="","",Sheet2!CO26)</f>
        <v>5</v>
      </c>
      <c r="BI33" s="48" t="str">
        <f>IF(Sheet2!CP26="","",Sheet2!CP26)</f>
        <v>四</v>
      </c>
      <c r="BJ33" s="28">
        <v>20</v>
      </c>
      <c r="BL33" s="8" t="s">
        <v>165</v>
      </c>
    </row>
    <row r="34" spans="1:64" ht="12" customHeight="1" x14ac:dyDescent="0.3">
      <c r="A34" s="17">
        <v>21</v>
      </c>
      <c r="B34" s="18" t="str">
        <f>Sheet2!B27</f>
        <v>日</v>
      </c>
      <c r="C34" s="19" t="str">
        <f>IF(Sheet2!C27="一",Sheet2!G27,Sheet2!C27)</f>
        <v>十一</v>
      </c>
      <c r="D34" s="19" t="str">
        <f>Sheet2!D27</f>
        <v>甲申</v>
      </c>
      <c r="E34" s="41">
        <f>IF(Sheet2!E27="","",Sheet2!E27)</f>
        <v>5</v>
      </c>
      <c r="F34" s="41" t="str">
        <f>IF(Sheet2!F27="","",Sheet2!F27)</f>
        <v>五</v>
      </c>
      <c r="G34" s="18" t="str">
        <f>Sheet2!J27</f>
        <v>水</v>
      </c>
      <c r="H34" s="19" t="str">
        <f>IF(Sheet2!K27="一",Sheet2!O27,Sheet2!K27)</f>
        <v>十二</v>
      </c>
      <c r="I34" s="19" t="str">
        <f>Sheet2!L27</f>
        <v>乙卯</v>
      </c>
      <c r="J34" s="41">
        <f>IF(Sheet2!M27="","",Sheet2!M27)</f>
        <v>4</v>
      </c>
      <c r="K34" s="41" t="str">
        <f>IF(Sheet2!N27="","",Sheet2!N27)</f>
        <v>六</v>
      </c>
      <c r="L34" s="18" t="str">
        <f>Sheet2!R27</f>
        <v>木</v>
      </c>
      <c r="M34" s="19" t="str">
        <f>IF(Sheet2!S27="一",Sheet2!W27,Sheet2!S27)</f>
        <v>十二</v>
      </c>
      <c r="N34" s="19" t="str">
        <f>Sheet2!T27</f>
        <v>甲申</v>
      </c>
      <c r="O34" s="41">
        <f>IF(Sheet2!U27="","",Sheet2!U27)</f>
        <v>5</v>
      </c>
      <c r="P34" s="41" t="str">
        <f>IF(Sheet2!V27="","",Sheet2!V27)</f>
        <v>五</v>
      </c>
      <c r="Q34" s="18" t="str">
        <f>Sheet2!Z27</f>
        <v>日</v>
      </c>
      <c r="R34" s="19" t="str">
        <f>IF(Sheet2!AA27="一",Sheet2!AE27,Sheet2!AA27)</f>
        <v>十三</v>
      </c>
      <c r="S34" s="19" t="str">
        <f>Sheet2!AB27</f>
        <v>乙卯</v>
      </c>
      <c r="T34" s="41">
        <f>IF(Sheet2!AC27="","",Sheet2!AC27)</f>
        <v>5</v>
      </c>
      <c r="U34" s="41" t="str">
        <f>IF(Sheet2!AD27="","",Sheet2!AD27)</f>
        <v>六</v>
      </c>
      <c r="V34" s="18" t="str">
        <f>Sheet2!AH27</f>
        <v>火</v>
      </c>
      <c r="W34" s="19" t="str">
        <f>IF(Sheet2!AI27="一",Sheet2!AM27,Sheet2!AI27)</f>
        <v>十四</v>
      </c>
      <c r="X34" s="19" t="str">
        <f>Sheet2!AJ27</f>
        <v>乙酉</v>
      </c>
      <c r="Y34" s="41">
        <f>IF(Sheet2!AK27="","",Sheet2!AK27)</f>
        <v>5</v>
      </c>
      <c r="Z34" s="41" t="str">
        <f>IF(Sheet2!AL27="","",Sheet2!AL27)</f>
        <v>五</v>
      </c>
      <c r="AA34" s="18" t="str">
        <f>Sheet2!AP27</f>
        <v>金</v>
      </c>
      <c r="AB34" s="19" t="str">
        <f>IF(Sheet2!AQ27="一",Sheet2!AU27,Sheet2!AQ27)</f>
        <v>十六</v>
      </c>
      <c r="AC34" s="19" t="str">
        <f>Sheet2!AR27</f>
        <v>丙辰</v>
      </c>
      <c r="AD34" s="41">
        <f>IF(Sheet2!AS27="","",Sheet2!AS27)</f>
        <v>5</v>
      </c>
      <c r="AE34" s="41" t="str">
        <f>IF(Sheet2!AT27="","",Sheet2!AT27)</f>
        <v>五</v>
      </c>
      <c r="AF34" s="18" t="str">
        <f>Sheet2!AX27</f>
        <v>日</v>
      </c>
      <c r="AG34" s="19" t="str">
        <f>IF(Sheet2!AY27="一",Sheet2!BC27,Sheet2!AY27)</f>
        <v>十六</v>
      </c>
      <c r="AH34" s="19" t="str">
        <f>Sheet2!AZ27</f>
        <v>丙戌</v>
      </c>
      <c r="AI34" s="41">
        <f>IF(Sheet2!BA27="","",Sheet2!BA27)</f>
        <v>6</v>
      </c>
      <c r="AJ34" s="41" t="str">
        <f>IF(Sheet2!BB27="","",Sheet2!BB27)</f>
        <v>五</v>
      </c>
      <c r="AK34" s="18" t="str">
        <f>Sheet2!BF27</f>
        <v>水</v>
      </c>
      <c r="AL34" s="19" t="str">
        <f>IF(Sheet2!BG27="一",Sheet2!BK27,Sheet2!BG27)</f>
        <v>十八</v>
      </c>
      <c r="AM34" s="19" t="str">
        <f>Sheet2!BH27</f>
        <v>丁巳</v>
      </c>
      <c r="AN34" s="41">
        <f>IF(Sheet2!BI27="","",Sheet2!BI27)</f>
        <v>6</v>
      </c>
      <c r="AO34" s="41" t="str">
        <f>IF(Sheet2!BJ27="","",Sheet2!BJ27)</f>
        <v>五</v>
      </c>
      <c r="AP34" s="18" t="str">
        <f>Sheet2!BN27</f>
        <v>土</v>
      </c>
      <c r="AQ34" s="19" t="str">
        <f>IF(Sheet2!BO27="一",Sheet2!BS27,Sheet2!BO27)</f>
        <v>十九</v>
      </c>
      <c r="AR34" s="19" t="str">
        <f>Sheet2!BP27</f>
        <v>戊子</v>
      </c>
      <c r="AS34" s="41">
        <f>IF(Sheet2!BQ27="","",Sheet2!BQ27)</f>
        <v>6</v>
      </c>
      <c r="AT34" s="41" t="str">
        <f>IF(Sheet2!BR27="","",Sheet2!BR27)</f>
        <v>五</v>
      </c>
      <c r="AU34" s="18" t="str">
        <f>Sheet2!BV27</f>
        <v>月</v>
      </c>
      <c r="AV34" s="19" t="str">
        <f>IF(Sheet2!BW27="一",Sheet2!CA27,Sheet2!BW27)</f>
        <v>十九</v>
      </c>
      <c r="AW34" s="19" t="str">
        <f>Sheet2!BX27</f>
        <v>戊午</v>
      </c>
      <c r="AX34" s="41">
        <f>IF(Sheet2!BY27="","",Sheet2!BY27)</f>
        <v>6</v>
      </c>
      <c r="AY34" s="41" t="str">
        <f>IF(Sheet2!BZ27="","",Sheet2!BZ27)</f>
        <v>四</v>
      </c>
      <c r="AZ34" s="18" t="str">
        <f>Sheet2!CD27</f>
        <v>木</v>
      </c>
      <c r="BA34" s="19" t="str">
        <f>IF(Sheet2!CE27="一",Sheet2!CI27,Sheet2!CE27)</f>
        <v>廿一</v>
      </c>
      <c r="BB34" s="19" t="str">
        <f>Sheet2!CF27</f>
        <v>己丑</v>
      </c>
      <c r="BC34" s="41">
        <f>IF(Sheet2!CG27="","",Sheet2!CG27)</f>
        <v>5</v>
      </c>
      <c r="BD34" s="41" t="str">
        <f>IF(Sheet2!CH27="","",Sheet2!CH27)</f>
        <v>五</v>
      </c>
      <c r="BE34" s="18" t="str">
        <f>Sheet2!CL27</f>
        <v>土</v>
      </c>
      <c r="BF34" s="19" t="str">
        <f>IF(Sheet2!CM27="一",Sheet2!CQ27,Sheet2!CM27)</f>
        <v>廿一</v>
      </c>
      <c r="BG34" s="19" t="str">
        <f>Sheet2!CN27</f>
        <v>己未</v>
      </c>
      <c r="BH34" s="41">
        <f>IF(Sheet2!CO27="","",Sheet2!CO27)</f>
        <v>5</v>
      </c>
      <c r="BI34" s="46" t="str">
        <f>IF(Sheet2!CP27="","",Sheet2!CP27)</f>
        <v>五</v>
      </c>
      <c r="BJ34" s="20">
        <v>21</v>
      </c>
      <c r="BL34" s="8" t="s">
        <v>166</v>
      </c>
    </row>
    <row r="35" spans="1:64" ht="12" customHeight="1" x14ac:dyDescent="0.3">
      <c r="A35" s="21">
        <v>22</v>
      </c>
      <c r="B35" s="22" t="str">
        <f>Sheet2!B28</f>
        <v>月</v>
      </c>
      <c r="C35" s="23" t="str">
        <f>IF(Sheet2!C28="一",Sheet2!G28,Sheet2!C28)</f>
        <v>十二</v>
      </c>
      <c r="D35" s="23" t="str">
        <f>Sheet2!D28</f>
        <v>乙酉</v>
      </c>
      <c r="E35" s="42">
        <f>IF(Sheet2!E28="","",Sheet2!E28)</f>
        <v>5</v>
      </c>
      <c r="F35" s="42" t="str">
        <f>IF(Sheet2!F28="","",Sheet2!F28)</f>
        <v>四</v>
      </c>
      <c r="G35" s="22" t="str">
        <f>Sheet2!J28</f>
        <v>木</v>
      </c>
      <c r="H35" s="23" t="str">
        <f>IF(Sheet2!K28="一",Sheet2!O28,Sheet2!K28)</f>
        <v>十三</v>
      </c>
      <c r="I35" s="23" t="str">
        <f>Sheet2!L28</f>
        <v>丙辰</v>
      </c>
      <c r="J35" s="42">
        <f>IF(Sheet2!M28="","",Sheet2!M28)</f>
        <v>4</v>
      </c>
      <c r="K35" s="42" t="str">
        <f>IF(Sheet2!N28="","",Sheet2!N28)</f>
        <v>六</v>
      </c>
      <c r="L35" s="22" t="str">
        <f>Sheet2!R28</f>
        <v>金</v>
      </c>
      <c r="M35" s="23" t="str">
        <f>IF(Sheet2!S28="一",Sheet2!W28,Sheet2!S28)</f>
        <v>十三</v>
      </c>
      <c r="N35" s="23" t="str">
        <f>Sheet2!T28</f>
        <v>乙酉</v>
      </c>
      <c r="O35" s="42">
        <f>IF(Sheet2!U28="","",Sheet2!U28)</f>
        <v>4</v>
      </c>
      <c r="P35" s="42" t="str">
        <f>IF(Sheet2!V28="","",Sheet2!V28)</f>
        <v>六</v>
      </c>
      <c r="Q35" s="22" t="str">
        <f>Sheet2!Z28</f>
        <v>月</v>
      </c>
      <c r="R35" s="23" t="str">
        <f>IF(Sheet2!AA28="一",Sheet2!AE28,Sheet2!AA28)</f>
        <v>十四</v>
      </c>
      <c r="S35" s="23" t="str">
        <f>Sheet2!AB28</f>
        <v>丙辰</v>
      </c>
      <c r="T35" s="42">
        <f>IF(Sheet2!AC28="","",Sheet2!AC28)</f>
        <v>4</v>
      </c>
      <c r="U35" s="42" t="str">
        <f>IF(Sheet2!AD28="","",Sheet2!AD28)</f>
        <v>六</v>
      </c>
      <c r="V35" s="22" t="str">
        <f>Sheet2!AH28</f>
        <v>水</v>
      </c>
      <c r="W35" s="23" t="str">
        <f>IF(Sheet2!AI28="一",Sheet2!AM28,Sheet2!AI28)</f>
        <v>十五</v>
      </c>
      <c r="X35" s="23" t="str">
        <f>Sheet2!AJ28</f>
        <v>丙戌</v>
      </c>
      <c r="Y35" s="42">
        <f>IF(Sheet2!AK28="","",Sheet2!AK28)</f>
        <v>5</v>
      </c>
      <c r="Z35" s="42" t="str">
        <f>IF(Sheet2!AL28="","",Sheet2!AL28)</f>
        <v>六</v>
      </c>
      <c r="AA35" s="22" t="str">
        <f>Sheet2!AP28</f>
        <v>土</v>
      </c>
      <c r="AB35" s="23" t="str">
        <f>IF(Sheet2!AQ28="一",Sheet2!AU28,Sheet2!AQ28)</f>
        <v>十七</v>
      </c>
      <c r="AC35" s="23" t="str">
        <f>Sheet2!AR28</f>
        <v>丁巳</v>
      </c>
      <c r="AD35" s="42">
        <f>IF(Sheet2!AS28="","",Sheet2!AS28)</f>
        <v>5</v>
      </c>
      <c r="AE35" s="42" t="str">
        <f>IF(Sheet2!AT28="","",Sheet2!AT28)</f>
        <v>六</v>
      </c>
      <c r="AF35" s="22" t="str">
        <f>Sheet2!AX28</f>
        <v>月</v>
      </c>
      <c r="AG35" s="23" t="str">
        <f>IF(Sheet2!AY28="一",Sheet2!BC28,Sheet2!AY28)</f>
        <v>十七</v>
      </c>
      <c r="AH35" s="23" t="str">
        <f>Sheet2!AZ28</f>
        <v>丁亥</v>
      </c>
      <c r="AI35" s="42">
        <f>IF(Sheet2!BA28="","",Sheet2!BA28)</f>
        <v>5</v>
      </c>
      <c r="AJ35" s="42" t="str">
        <f>IF(Sheet2!BB28="","",Sheet2!BB28)</f>
        <v>五</v>
      </c>
      <c r="AK35" s="22" t="str">
        <f>Sheet2!BF28</f>
        <v>木</v>
      </c>
      <c r="AL35" s="23" t="str">
        <f>IF(Sheet2!BG28="一",Sheet2!BK28,Sheet2!BG28)</f>
        <v>十九</v>
      </c>
      <c r="AM35" s="23" t="str">
        <f>Sheet2!BH28</f>
        <v>戊午</v>
      </c>
      <c r="AN35" s="42">
        <f>IF(Sheet2!BI28="","",Sheet2!BI28)</f>
        <v>5</v>
      </c>
      <c r="AO35" s="42" t="str">
        <f>IF(Sheet2!BJ28="","",Sheet2!BJ28)</f>
        <v>五</v>
      </c>
      <c r="AP35" s="22" t="str">
        <f>Sheet2!BN28</f>
        <v>日</v>
      </c>
      <c r="AQ35" s="23" t="str">
        <f>IF(Sheet2!BO28="一",Sheet2!BS28,Sheet2!BO28)</f>
        <v>二十</v>
      </c>
      <c r="AR35" s="23" t="str">
        <f>Sheet2!BP28</f>
        <v>己丑</v>
      </c>
      <c r="AS35" s="42">
        <f>IF(Sheet2!BQ28="","",Sheet2!BQ28)</f>
        <v>5</v>
      </c>
      <c r="AT35" s="42" t="str">
        <f>IF(Sheet2!BR28="","",Sheet2!BR28)</f>
        <v>五</v>
      </c>
      <c r="AU35" s="22" t="str">
        <f>Sheet2!BV28</f>
        <v>火</v>
      </c>
      <c r="AV35" s="23" t="str">
        <f>IF(Sheet2!BW28="一",Sheet2!CA28,Sheet2!BW28)</f>
        <v>二十</v>
      </c>
      <c r="AW35" s="23" t="str">
        <f>Sheet2!BX28</f>
        <v>己未</v>
      </c>
      <c r="AX35" s="42">
        <f>IF(Sheet2!BY28="","",Sheet2!BY28)</f>
        <v>5</v>
      </c>
      <c r="AY35" s="42" t="str">
        <f>IF(Sheet2!BZ28="","",Sheet2!BZ28)</f>
        <v>五</v>
      </c>
      <c r="AZ35" s="22" t="str">
        <f>Sheet2!CD28</f>
        <v>金</v>
      </c>
      <c r="BA35" s="23" t="str">
        <f>IF(Sheet2!CE28="一",Sheet2!CI28,Sheet2!CE28)</f>
        <v>廿二</v>
      </c>
      <c r="BB35" s="23" t="str">
        <f>Sheet2!CF28</f>
        <v>庚寅</v>
      </c>
      <c r="BC35" s="42">
        <f>IF(Sheet2!CG28="","",Sheet2!CG28)</f>
        <v>5</v>
      </c>
      <c r="BD35" s="42" t="str">
        <f>IF(Sheet2!CH28="","",Sheet2!CH28)</f>
        <v>五</v>
      </c>
      <c r="BE35" s="22" t="str">
        <f>Sheet2!CL28</f>
        <v>日</v>
      </c>
      <c r="BF35" s="23" t="str">
        <f>IF(Sheet2!CM28="一",Sheet2!CQ28,Sheet2!CM28)</f>
        <v>廿二</v>
      </c>
      <c r="BG35" s="23" t="str">
        <f>Sheet2!CN28</f>
        <v>庚申</v>
      </c>
      <c r="BH35" s="42">
        <f>IF(Sheet2!CO28="","",Sheet2!CO28)</f>
        <v>5</v>
      </c>
      <c r="BI35" s="47" t="str">
        <f>IF(Sheet2!CP28="","",Sheet2!CP28)</f>
        <v>五</v>
      </c>
      <c r="BJ35" s="24">
        <v>22</v>
      </c>
      <c r="BL35" s="8" t="s">
        <v>167</v>
      </c>
    </row>
    <row r="36" spans="1:64" ht="12" customHeight="1" x14ac:dyDescent="0.3">
      <c r="A36" s="21">
        <v>23</v>
      </c>
      <c r="B36" s="22" t="str">
        <f>Sheet2!B29</f>
        <v>火</v>
      </c>
      <c r="C36" s="23" t="str">
        <f>IF(Sheet2!C29="一",Sheet2!G29,Sheet2!C29)</f>
        <v>十三</v>
      </c>
      <c r="D36" s="23" t="str">
        <f>Sheet2!D29</f>
        <v>丙戌</v>
      </c>
      <c r="E36" s="42">
        <f>IF(Sheet2!E29="","",Sheet2!E29)</f>
        <v>6</v>
      </c>
      <c r="F36" s="42" t="str">
        <f>IF(Sheet2!F29="","",Sheet2!F29)</f>
        <v>四</v>
      </c>
      <c r="G36" s="22" t="str">
        <f>Sheet2!J29</f>
        <v>金</v>
      </c>
      <c r="H36" s="23" t="str">
        <f>IF(Sheet2!K29="一",Sheet2!O29,Sheet2!K29)</f>
        <v>十四</v>
      </c>
      <c r="I36" s="23" t="str">
        <f>Sheet2!L29</f>
        <v>丁巳</v>
      </c>
      <c r="J36" s="42">
        <f>IF(Sheet2!M29="","",Sheet2!M29)</f>
        <v>4</v>
      </c>
      <c r="K36" s="42" t="str">
        <f>IF(Sheet2!N29="","",Sheet2!N29)</f>
        <v>六</v>
      </c>
      <c r="L36" s="22" t="str">
        <f>Sheet2!R29</f>
        <v>土</v>
      </c>
      <c r="M36" s="23" t="str">
        <f>IF(Sheet2!S29="一",Sheet2!W29,Sheet2!S29)</f>
        <v>十四</v>
      </c>
      <c r="N36" s="23" t="str">
        <f>Sheet2!T29</f>
        <v>丙戌</v>
      </c>
      <c r="O36" s="42">
        <f>IF(Sheet2!U29="","",Sheet2!U29)</f>
        <v>4</v>
      </c>
      <c r="P36" s="42" t="str">
        <f>IF(Sheet2!V29="","",Sheet2!V29)</f>
        <v>六</v>
      </c>
      <c r="Q36" s="22" t="str">
        <f>Sheet2!Z29</f>
        <v>火</v>
      </c>
      <c r="R36" s="23" t="str">
        <f>IF(Sheet2!AA29="一",Sheet2!AE29,Sheet2!AA29)</f>
        <v>十五</v>
      </c>
      <c r="S36" s="23" t="str">
        <f>Sheet2!AB29</f>
        <v>丁巳</v>
      </c>
      <c r="T36" s="42">
        <f>IF(Sheet2!AC29="","",Sheet2!AC29)</f>
        <v>4</v>
      </c>
      <c r="U36" s="42" t="str">
        <f>IF(Sheet2!AD29="","",Sheet2!AD29)</f>
        <v>六</v>
      </c>
      <c r="V36" s="22" t="str">
        <f>Sheet2!AH29</f>
        <v>木</v>
      </c>
      <c r="W36" s="23" t="str">
        <f>IF(Sheet2!AI29="一",Sheet2!AM29,Sheet2!AI29)</f>
        <v>十六</v>
      </c>
      <c r="X36" s="23" t="str">
        <f>Sheet2!AJ29</f>
        <v>丁亥</v>
      </c>
      <c r="Y36" s="42">
        <f>IF(Sheet2!AK29="","",Sheet2!AK29)</f>
        <v>4</v>
      </c>
      <c r="Z36" s="42" t="str">
        <f>IF(Sheet2!AL29="","",Sheet2!AL29)</f>
        <v>六</v>
      </c>
      <c r="AA36" s="22" t="str">
        <f>Sheet2!AP29</f>
        <v>日</v>
      </c>
      <c r="AB36" s="23" t="str">
        <f>IF(Sheet2!AQ29="一",Sheet2!AU29,Sheet2!AQ29)</f>
        <v>十八</v>
      </c>
      <c r="AC36" s="23" t="str">
        <f>Sheet2!AR29</f>
        <v>戊午</v>
      </c>
      <c r="AD36" s="42">
        <f>IF(Sheet2!AS29="","",Sheet2!AS29)</f>
        <v>4</v>
      </c>
      <c r="AE36" s="42" t="str">
        <f>IF(Sheet2!AT29="","",Sheet2!AT29)</f>
        <v>六</v>
      </c>
      <c r="AF36" s="22" t="str">
        <f>Sheet2!AX29</f>
        <v>火</v>
      </c>
      <c r="AG36" s="23" t="str">
        <f>IF(Sheet2!AY29="一",Sheet2!BC29,Sheet2!AY29)</f>
        <v>十八</v>
      </c>
      <c r="AH36" s="23" t="str">
        <f>Sheet2!AZ29</f>
        <v>戊子</v>
      </c>
      <c r="AI36" s="42">
        <f>IF(Sheet2!BA29="","",Sheet2!BA29)</f>
        <v>5</v>
      </c>
      <c r="AJ36" s="42" t="str">
        <f>IF(Sheet2!BB29="","",Sheet2!BB29)</f>
        <v>六</v>
      </c>
      <c r="AK36" s="22" t="str">
        <f>Sheet2!BF29</f>
        <v>金</v>
      </c>
      <c r="AL36" s="23" t="str">
        <f>IF(Sheet2!BG29="一",Sheet2!BK29,Sheet2!BG29)</f>
        <v>二十</v>
      </c>
      <c r="AM36" s="23" t="str">
        <f>Sheet2!BH29</f>
        <v>己未</v>
      </c>
      <c r="AN36" s="42">
        <f>IF(Sheet2!BI29="","",Sheet2!BI29)</f>
        <v>5</v>
      </c>
      <c r="AO36" s="42" t="str">
        <f>IF(Sheet2!BJ29="","",Sheet2!BJ29)</f>
        <v>五</v>
      </c>
      <c r="AP36" s="22" t="str">
        <f>Sheet2!BN29</f>
        <v>月</v>
      </c>
      <c r="AQ36" s="23" t="str">
        <f>IF(Sheet2!BO29="一",Sheet2!BS29,Sheet2!BO29)</f>
        <v>廿一</v>
      </c>
      <c r="AR36" s="23" t="str">
        <f>Sheet2!BP29</f>
        <v>庚寅</v>
      </c>
      <c r="AS36" s="42">
        <f>IF(Sheet2!BQ29="","",Sheet2!BQ29)</f>
        <v>5</v>
      </c>
      <c r="AT36" s="42" t="str">
        <f>IF(Sheet2!BR29="","",Sheet2!BR29)</f>
        <v>五</v>
      </c>
      <c r="AU36" s="22" t="str">
        <f>Sheet2!BV29</f>
        <v>水</v>
      </c>
      <c r="AV36" s="23" t="str">
        <f>IF(Sheet2!BW29="一",Sheet2!CA29,Sheet2!BW29)</f>
        <v>廿一</v>
      </c>
      <c r="AW36" s="23" t="str">
        <f>Sheet2!BX29</f>
        <v>庚申</v>
      </c>
      <c r="AX36" s="42">
        <f>IF(Sheet2!BY29="","",Sheet2!BY29)</f>
        <v>5</v>
      </c>
      <c r="AY36" s="42" t="str">
        <f>IF(Sheet2!BZ29="","",Sheet2!BZ29)</f>
        <v>五</v>
      </c>
      <c r="AZ36" s="22" t="str">
        <f>Sheet2!CD29</f>
        <v>土</v>
      </c>
      <c r="BA36" s="23" t="str">
        <f>IF(Sheet2!CE29="一",Sheet2!CI29,Sheet2!CE29)</f>
        <v>廿三</v>
      </c>
      <c r="BB36" s="23" t="str">
        <f>Sheet2!CF29</f>
        <v>辛卯</v>
      </c>
      <c r="BC36" s="42">
        <f>IF(Sheet2!CG29="","",Sheet2!CG29)</f>
        <v>5</v>
      </c>
      <c r="BD36" s="42" t="str">
        <f>IF(Sheet2!CH29="","",Sheet2!CH29)</f>
        <v>五</v>
      </c>
      <c r="BE36" s="22" t="str">
        <f>Sheet2!CL29</f>
        <v>月</v>
      </c>
      <c r="BF36" s="23" t="str">
        <f>IF(Sheet2!CM29="一",Sheet2!CQ29,Sheet2!CM29)</f>
        <v>廿三</v>
      </c>
      <c r="BG36" s="23" t="str">
        <f>Sheet2!CN29</f>
        <v>辛酉</v>
      </c>
      <c r="BH36" s="42">
        <f>IF(Sheet2!CO29="","",Sheet2!CO29)</f>
        <v>4</v>
      </c>
      <c r="BI36" s="47" t="str">
        <f>IF(Sheet2!CP29="","",Sheet2!CP29)</f>
        <v>五</v>
      </c>
      <c r="BJ36" s="24">
        <v>23</v>
      </c>
      <c r="BL36" s="8" t="s">
        <v>168</v>
      </c>
    </row>
    <row r="37" spans="1:64" ht="12" customHeight="1" x14ac:dyDescent="0.3">
      <c r="A37" s="21">
        <v>24</v>
      </c>
      <c r="B37" s="22" t="str">
        <f>Sheet2!B30</f>
        <v>水</v>
      </c>
      <c r="C37" s="23" t="str">
        <f>IF(Sheet2!C30="一",Sheet2!G30,Sheet2!C30)</f>
        <v>十四</v>
      </c>
      <c r="D37" s="23" t="str">
        <f>Sheet2!D30</f>
        <v>丁亥</v>
      </c>
      <c r="E37" s="42">
        <f>IF(Sheet2!E30="","",Sheet2!E30)</f>
        <v>6</v>
      </c>
      <c r="F37" s="42" t="str">
        <f>IF(Sheet2!F30="","",Sheet2!F30)</f>
        <v>四</v>
      </c>
      <c r="G37" s="22" t="str">
        <f>Sheet2!J30</f>
        <v>土</v>
      </c>
      <c r="H37" s="23" t="str">
        <f>IF(Sheet2!K30="一",Sheet2!O30,Sheet2!K30)</f>
        <v>十五</v>
      </c>
      <c r="I37" s="23" t="str">
        <f>Sheet2!L30</f>
        <v>戊午</v>
      </c>
      <c r="J37" s="42">
        <f>IF(Sheet2!M30="","",Sheet2!M30)</f>
        <v>3</v>
      </c>
      <c r="K37" s="42" t="str">
        <f>IF(Sheet2!N30="","",Sheet2!N30)</f>
        <v>七</v>
      </c>
      <c r="L37" s="22" t="str">
        <f>Sheet2!R30</f>
        <v>日</v>
      </c>
      <c r="M37" s="23" t="str">
        <f>IF(Sheet2!S30="一",Sheet2!W30,Sheet2!S30)</f>
        <v>十五</v>
      </c>
      <c r="N37" s="23" t="str">
        <f>Sheet2!T30</f>
        <v>丁亥</v>
      </c>
      <c r="O37" s="42">
        <f>IF(Sheet2!U30="","",Sheet2!U30)</f>
        <v>4</v>
      </c>
      <c r="P37" s="42" t="str">
        <f>IF(Sheet2!V30="","",Sheet2!V30)</f>
        <v>六</v>
      </c>
      <c r="Q37" s="22" t="str">
        <f>Sheet2!Z30</f>
        <v>水</v>
      </c>
      <c r="R37" s="23" t="str">
        <f>IF(Sheet2!AA30="一",Sheet2!AE30,Sheet2!AA30)</f>
        <v>十六</v>
      </c>
      <c r="S37" s="23" t="str">
        <f>Sheet2!AB30</f>
        <v>戊午</v>
      </c>
      <c r="T37" s="42">
        <f>IF(Sheet2!AC30="","",Sheet2!AC30)</f>
        <v>4</v>
      </c>
      <c r="U37" s="42" t="str">
        <f>IF(Sheet2!AD30="","",Sheet2!AD30)</f>
        <v>七</v>
      </c>
      <c r="V37" s="22" t="str">
        <f>Sheet2!AH30</f>
        <v>金</v>
      </c>
      <c r="W37" s="23" t="str">
        <f>IF(Sheet2!AI30="一",Sheet2!AM30,Sheet2!AI30)</f>
        <v>十七</v>
      </c>
      <c r="X37" s="23" t="str">
        <f>Sheet2!AJ30</f>
        <v>戊子</v>
      </c>
      <c r="Y37" s="42">
        <f>IF(Sheet2!AK30="","",Sheet2!AK30)</f>
        <v>4</v>
      </c>
      <c r="Z37" s="42" t="str">
        <f>IF(Sheet2!AL30="","",Sheet2!AL30)</f>
        <v>六</v>
      </c>
      <c r="AA37" s="22" t="str">
        <f>Sheet2!AP30</f>
        <v>月</v>
      </c>
      <c r="AB37" s="23" t="str">
        <f>IF(Sheet2!AQ30="一",Sheet2!AU30,Sheet2!AQ30)</f>
        <v>十九</v>
      </c>
      <c r="AC37" s="23" t="str">
        <f>Sheet2!AR30</f>
        <v>己未</v>
      </c>
      <c r="AD37" s="42">
        <f>IF(Sheet2!AS30="","",Sheet2!AS30)</f>
        <v>4</v>
      </c>
      <c r="AE37" s="42" t="str">
        <f>IF(Sheet2!AT30="","",Sheet2!AT30)</f>
        <v>六</v>
      </c>
      <c r="AF37" s="22" t="str">
        <f>Sheet2!AX30</f>
        <v>水</v>
      </c>
      <c r="AG37" s="23" t="str">
        <f>IF(Sheet2!AY30="一",Sheet2!BC30,Sheet2!AY30)</f>
        <v>十九</v>
      </c>
      <c r="AH37" s="23" t="str">
        <f>Sheet2!AZ30</f>
        <v>己丑</v>
      </c>
      <c r="AI37" s="42">
        <f>IF(Sheet2!BA30="","",Sheet2!BA30)</f>
        <v>5</v>
      </c>
      <c r="AJ37" s="42" t="str">
        <f>IF(Sheet2!BB30="","",Sheet2!BB30)</f>
        <v>六</v>
      </c>
      <c r="AK37" s="22" t="str">
        <f>Sheet2!BF30</f>
        <v>土</v>
      </c>
      <c r="AL37" s="23" t="str">
        <f>IF(Sheet2!BG30="一",Sheet2!BK30,Sheet2!BG30)</f>
        <v>廿一</v>
      </c>
      <c r="AM37" s="23" t="str">
        <f>Sheet2!BH30</f>
        <v>庚申</v>
      </c>
      <c r="AN37" s="42">
        <f>IF(Sheet2!BI30="","",Sheet2!BI30)</f>
        <v>5</v>
      </c>
      <c r="AO37" s="42" t="str">
        <f>IF(Sheet2!BJ30="","",Sheet2!BJ30)</f>
        <v>六</v>
      </c>
      <c r="AP37" s="22" t="str">
        <f>Sheet2!BN30</f>
        <v>火</v>
      </c>
      <c r="AQ37" s="23" t="str">
        <f>IF(Sheet2!BO30="一",Sheet2!BS30,Sheet2!BO30)</f>
        <v>廿二</v>
      </c>
      <c r="AR37" s="23" t="str">
        <f>Sheet2!BP30</f>
        <v>辛卯</v>
      </c>
      <c r="AS37" s="42">
        <f>IF(Sheet2!BQ30="","",Sheet2!BQ30)</f>
        <v>5</v>
      </c>
      <c r="AT37" s="42" t="str">
        <f>IF(Sheet2!BR30="","",Sheet2!BR30)</f>
        <v>六</v>
      </c>
      <c r="AU37" s="22" t="str">
        <f>Sheet2!BV30</f>
        <v>木</v>
      </c>
      <c r="AV37" s="23" t="str">
        <f>IF(Sheet2!BW30="一",Sheet2!CA30,Sheet2!BW30)</f>
        <v>廿二</v>
      </c>
      <c r="AW37" s="23" t="str">
        <f>Sheet2!BX30</f>
        <v>辛酉</v>
      </c>
      <c r="AX37" s="42">
        <f>IF(Sheet2!BY30="","",Sheet2!BY30)</f>
        <v>5</v>
      </c>
      <c r="AY37" s="42" t="str">
        <f>IF(Sheet2!BZ30="","",Sheet2!BZ30)</f>
        <v>五</v>
      </c>
      <c r="AZ37" s="22" t="str">
        <f>Sheet2!CD30</f>
        <v>日</v>
      </c>
      <c r="BA37" s="23" t="str">
        <f>IF(Sheet2!CE30="一",Sheet2!CI30,Sheet2!CE30)</f>
        <v>廿四</v>
      </c>
      <c r="BB37" s="23" t="str">
        <f>Sheet2!CF30</f>
        <v>壬辰</v>
      </c>
      <c r="BC37" s="42">
        <f>IF(Sheet2!CG30="","",Sheet2!CG30)</f>
        <v>4</v>
      </c>
      <c r="BD37" s="42" t="str">
        <f>IF(Sheet2!CH30="","",Sheet2!CH30)</f>
        <v>六</v>
      </c>
      <c r="BE37" s="22" t="str">
        <f>Sheet2!CL30</f>
        <v>火</v>
      </c>
      <c r="BF37" s="23" t="str">
        <f>IF(Sheet2!CM30="一",Sheet2!CQ30,Sheet2!CM30)</f>
        <v>廿四</v>
      </c>
      <c r="BG37" s="23" t="str">
        <f>Sheet2!CN30</f>
        <v>壬戌</v>
      </c>
      <c r="BH37" s="42">
        <f>IF(Sheet2!CO30="","",Sheet2!CO30)</f>
        <v>4</v>
      </c>
      <c r="BI37" s="47" t="str">
        <f>IF(Sheet2!CP30="","",Sheet2!CP30)</f>
        <v>六</v>
      </c>
      <c r="BJ37" s="24">
        <v>24</v>
      </c>
      <c r="BL37" s="8" t="s">
        <v>169</v>
      </c>
    </row>
    <row r="38" spans="1:64" ht="12" customHeight="1" x14ac:dyDescent="0.3">
      <c r="A38" s="25">
        <v>25</v>
      </c>
      <c r="B38" s="26" t="str">
        <f>Sheet2!B31</f>
        <v>木</v>
      </c>
      <c r="C38" s="27" t="str">
        <f>IF(Sheet2!C31="一",Sheet2!G31,Sheet2!C31)</f>
        <v>十五</v>
      </c>
      <c r="D38" s="27" t="str">
        <f>Sheet2!D31</f>
        <v>戊子</v>
      </c>
      <c r="E38" s="43">
        <f>IF(Sheet2!E31="","",Sheet2!E31)</f>
        <v>6</v>
      </c>
      <c r="F38" s="43" t="str">
        <f>IF(Sheet2!F31="","",Sheet2!F31)</f>
        <v>三</v>
      </c>
      <c r="G38" s="26" t="str">
        <f>Sheet2!J31</f>
        <v>日</v>
      </c>
      <c r="H38" s="27" t="str">
        <f>IF(Sheet2!K31="一",Sheet2!O31,Sheet2!K31)</f>
        <v>十六</v>
      </c>
      <c r="I38" s="27" t="str">
        <f>Sheet2!L31</f>
        <v>己未</v>
      </c>
      <c r="J38" s="43">
        <f>IF(Sheet2!M31="","",Sheet2!M31)</f>
        <v>3</v>
      </c>
      <c r="K38" s="43" t="str">
        <f>IF(Sheet2!N31="","",Sheet2!N31)</f>
        <v>七</v>
      </c>
      <c r="L38" s="26" t="str">
        <f>Sheet2!R31</f>
        <v>月</v>
      </c>
      <c r="M38" s="27" t="str">
        <f>IF(Sheet2!S31="一",Sheet2!W31,Sheet2!S31)</f>
        <v>十六</v>
      </c>
      <c r="N38" s="27" t="str">
        <f>Sheet2!T31</f>
        <v>戊子</v>
      </c>
      <c r="O38" s="43">
        <f>IF(Sheet2!U31="","",Sheet2!U31)</f>
        <v>3</v>
      </c>
      <c r="P38" s="43" t="str">
        <f>IF(Sheet2!V31="","",Sheet2!V31)</f>
        <v>七</v>
      </c>
      <c r="Q38" s="26" t="str">
        <f>Sheet2!Z31</f>
        <v>木</v>
      </c>
      <c r="R38" s="27" t="str">
        <f>IF(Sheet2!AA31="一",Sheet2!AE31,Sheet2!AA31)</f>
        <v>十七</v>
      </c>
      <c r="S38" s="27" t="str">
        <f>Sheet2!AB31</f>
        <v>己未</v>
      </c>
      <c r="T38" s="43">
        <f>IF(Sheet2!AC31="","",Sheet2!AC31)</f>
        <v>3</v>
      </c>
      <c r="U38" s="43" t="str">
        <f>IF(Sheet2!AD31="","",Sheet2!AD31)</f>
        <v>七</v>
      </c>
      <c r="V38" s="26" t="str">
        <f>Sheet2!AH31</f>
        <v>土</v>
      </c>
      <c r="W38" s="27" t="str">
        <f>IF(Sheet2!AI31="一",Sheet2!AM31,Sheet2!AI31)</f>
        <v>十八</v>
      </c>
      <c r="X38" s="27" t="str">
        <f>Sheet2!AJ31</f>
        <v>己丑</v>
      </c>
      <c r="Y38" s="43">
        <f>IF(Sheet2!AK31="","",Sheet2!AK31)</f>
        <v>4</v>
      </c>
      <c r="Z38" s="43" t="str">
        <f>IF(Sheet2!AL31="","",Sheet2!AL31)</f>
        <v>七</v>
      </c>
      <c r="AA38" s="26" t="str">
        <f>Sheet2!AP31</f>
        <v>火</v>
      </c>
      <c r="AB38" s="27" t="str">
        <f>IF(Sheet2!AQ31="一",Sheet2!AU31,Sheet2!AQ31)</f>
        <v>二十</v>
      </c>
      <c r="AC38" s="27" t="str">
        <f>Sheet2!AR31</f>
        <v>庚申</v>
      </c>
      <c r="AD38" s="43">
        <f>IF(Sheet2!AS31="","",Sheet2!AS31)</f>
        <v>4</v>
      </c>
      <c r="AE38" s="43" t="str">
        <f>IF(Sheet2!AT31="","",Sheet2!AT31)</f>
        <v>七</v>
      </c>
      <c r="AF38" s="26" t="str">
        <f>Sheet2!AX31</f>
        <v>木</v>
      </c>
      <c r="AG38" s="27" t="str">
        <f>IF(Sheet2!AY31="一",Sheet2!BC31,Sheet2!AY31)</f>
        <v>二十</v>
      </c>
      <c r="AH38" s="27" t="str">
        <f>Sheet2!AZ31</f>
        <v>庚寅</v>
      </c>
      <c r="AI38" s="43">
        <f>IF(Sheet2!BA31="","",Sheet2!BA31)</f>
        <v>4</v>
      </c>
      <c r="AJ38" s="43" t="str">
        <f>IF(Sheet2!BB31="","",Sheet2!BB31)</f>
        <v>六</v>
      </c>
      <c r="AK38" s="26" t="str">
        <f>Sheet2!BF31</f>
        <v>日</v>
      </c>
      <c r="AL38" s="27" t="str">
        <f>IF(Sheet2!BG31="一",Sheet2!BK31,Sheet2!BG31)</f>
        <v>廿二</v>
      </c>
      <c r="AM38" s="27" t="str">
        <f>Sheet2!BH31</f>
        <v>辛酉</v>
      </c>
      <c r="AN38" s="43">
        <f>IF(Sheet2!BI31="","",Sheet2!BI31)</f>
        <v>4</v>
      </c>
      <c r="AO38" s="43" t="str">
        <f>IF(Sheet2!BJ31="","",Sheet2!BJ31)</f>
        <v>六</v>
      </c>
      <c r="AP38" s="26" t="str">
        <f>Sheet2!BN31</f>
        <v>水</v>
      </c>
      <c r="AQ38" s="27" t="str">
        <f>IF(Sheet2!BO31="一",Sheet2!BS31,Sheet2!BO31)</f>
        <v>廿三</v>
      </c>
      <c r="AR38" s="27" t="str">
        <f>Sheet2!BP31</f>
        <v>壬辰</v>
      </c>
      <c r="AS38" s="43">
        <f>IF(Sheet2!BQ31="","",Sheet2!BQ31)</f>
        <v>4</v>
      </c>
      <c r="AT38" s="43" t="str">
        <f>IF(Sheet2!BR31="","",Sheet2!BR31)</f>
        <v>六</v>
      </c>
      <c r="AU38" s="26" t="str">
        <f>Sheet2!BV31</f>
        <v>金</v>
      </c>
      <c r="AV38" s="27" t="str">
        <f>IF(Sheet2!BW31="一",Sheet2!CA31,Sheet2!BW31)</f>
        <v>廿三</v>
      </c>
      <c r="AW38" s="27" t="str">
        <f>Sheet2!BX31</f>
        <v>壬戌</v>
      </c>
      <c r="AX38" s="43">
        <f>IF(Sheet2!BY31="","",Sheet2!BY31)</f>
        <v>4</v>
      </c>
      <c r="AY38" s="43" t="str">
        <f>IF(Sheet2!BZ31="","",Sheet2!BZ31)</f>
        <v>六</v>
      </c>
      <c r="AZ38" s="26" t="str">
        <f>Sheet2!CD31</f>
        <v>月</v>
      </c>
      <c r="BA38" s="27" t="str">
        <f>IF(Sheet2!CE31="一",Sheet2!CI31,Sheet2!CE31)</f>
        <v>廿五</v>
      </c>
      <c r="BB38" s="27" t="str">
        <f>Sheet2!CF31</f>
        <v>癸巳</v>
      </c>
      <c r="BC38" s="43">
        <f>IF(Sheet2!CG31="","",Sheet2!CG31)</f>
        <v>4</v>
      </c>
      <c r="BD38" s="43" t="str">
        <f>IF(Sheet2!CH31="","",Sheet2!CH31)</f>
        <v>六</v>
      </c>
      <c r="BE38" s="26" t="str">
        <f>Sheet2!CL31</f>
        <v>水</v>
      </c>
      <c r="BF38" s="27" t="str">
        <f>IF(Sheet2!CM31="一",Sheet2!CQ31,Sheet2!CM31)</f>
        <v>廿五</v>
      </c>
      <c r="BG38" s="27" t="str">
        <f>Sheet2!CN31</f>
        <v>癸亥</v>
      </c>
      <c r="BH38" s="43">
        <f>IF(Sheet2!CO31="","",Sheet2!CO31)</f>
        <v>4</v>
      </c>
      <c r="BI38" s="48" t="str">
        <f>IF(Sheet2!CP31="","",Sheet2!CP31)</f>
        <v>六</v>
      </c>
      <c r="BJ38" s="28">
        <v>25</v>
      </c>
      <c r="BL38" s="8" t="s">
        <v>170</v>
      </c>
    </row>
    <row r="39" spans="1:64" ht="12" customHeight="1" x14ac:dyDescent="0.3">
      <c r="A39" s="17">
        <v>26</v>
      </c>
      <c r="B39" s="18" t="str">
        <f>Sheet2!B32</f>
        <v>金</v>
      </c>
      <c r="C39" s="19" t="str">
        <f>IF(Sheet2!C32="一",Sheet2!G32,Sheet2!C32)</f>
        <v>十六</v>
      </c>
      <c r="D39" s="19" t="str">
        <f>Sheet2!D32</f>
        <v>己丑</v>
      </c>
      <c r="E39" s="41">
        <f>IF(Sheet2!E32="","",Sheet2!E32)</f>
        <v>7</v>
      </c>
      <c r="F39" s="41" t="str">
        <f>IF(Sheet2!F32="","",Sheet2!F32)</f>
        <v>三</v>
      </c>
      <c r="G39" s="18" t="str">
        <f>Sheet2!J32</f>
        <v>月</v>
      </c>
      <c r="H39" s="19" t="str">
        <f>IF(Sheet2!K32="一",Sheet2!O32,Sheet2!K32)</f>
        <v>十七</v>
      </c>
      <c r="I39" s="19" t="str">
        <f>Sheet2!L32</f>
        <v>庚申</v>
      </c>
      <c r="J39" s="41">
        <f>IF(Sheet2!M32="","",Sheet2!M32)</f>
        <v>3</v>
      </c>
      <c r="K39" s="41" t="str">
        <f>IF(Sheet2!N32="","",Sheet2!N32)</f>
        <v>七</v>
      </c>
      <c r="L39" s="18" t="str">
        <f>Sheet2!R32</f>
        <v>火</v>
      </c>
      <c r="M39" s="19" t="str">
        <f>IF(Sheet2!S32="一",Sheet2!W32,Sheet2!S32)</f>
        <v>十七</v>
      </c>
      <c r="N39" s="19" t="str">
        <f>Sheet2!T32</f>
        <v>己丑</v>
      </c>
      <c r="O39" s="41">
        <f>IF(Sheet2!U32="","",Sheet2!U32)</f>
        <v>3</v>
      </c>
      <c r="P39" s="41" t="str">
        <f>IF(Sheet2!V32="","",Sheet2!V32)</f>
        <v>七</v>
      </c>
      <c r="Q39" s="18" t="str">
        <f>Sheet2!Z32</f>
        <v>金</v>
      </c>
      <c r="R39" s="19" t="str">
        <f>IF(Sheet2!AA32="一",Sheet2!AE32,Sheet2!AA32)</f>
        <v>十八</v>
      </c>
      <c r="S39" s="19" t="str">
        <f>Sheet2!AB32</f>
        <v>庚申</v>
      </c>
      <c r="T39" s="41">
        <f>IF(Sheet2!AC32="","",Sheet2!AC32)</f>
        <v>3</v>
      </c>
      <c r="U39" s="41" t="str">
        <f>IF(Sheet2!AD32="","",Sheet2!AD32)</f>
        <v>七</v>
      </c>
      <c r="V39" s="18" t="str">
        <f>Sheet2!AH32</f>
        <v>日</v>
      </c>
      <c r="W39" s="19" t="str">
        <f>IF(Sheet2!AI32="一",Sheet2!AM32,Sheet2!AI32)</f>
        <v>十九</v>
      </c>
      <c r="X39" s="19" t="str">
        <f>Sheet2!AJ32</f>
        <v>庚寅</v>
      </c>
      <c r="Y39" s="41">
        <f>IF(Sheet2!AK32="","",Sheet2!AK32)</f>
        <v>3</v>
      </c>
      <c r="Z39" s="41" t="str">
        <f>IF(Sheet2!AL32="","",Sheet2!AL32)</f>
        <v>七</v>
      </c>
      <c r="AA39" s="18" t="str">
        <f>Sheet2!AP32</f>
        <v>水</v>
      </c>
      <c r="AB39" s="19" t="str">
        <f>IF(Sheet2!AQ32="一",Sheet2!AU32,Sheet2!AQ32)</f>
        <v>廿一</v>
      </c>
      <c r="AC39" s="19" t="str">
        <f>Sheet2!AR32</f>
        <v>辛酉</v>
      </c>
      <c r="AD39" s="41">
        <f>IF(Sheet2!AS32="","",Sheet2!AS32)</f>
        <v>3</v>
      </c>
      <c r="AE39" s="41" t="str">
        <f>IF(Sheet2!AT32="","",Sheet2!AT32)</f>
        <v>七</v>
      </c>
      <c r="AF39" s="18" t="str">
        <f>Sheet2!AX32</f>
        <v>金</v>
      </c>
      <c r="AG39" s="19" t="str">
        <f>IF(Sheet2!AY32="一",Sheet2!BC32,Sheet2!AY32)</f>
        <v>廿一</v>
      </c>
      <c r="AH39" s="19" t="str">
        <f>Sheet2!AZ32</f>
        <v>辛卯</v>
      </c>
      <c r="AI39" s="41">
        <f>IF(Sheet2!BA32="","",Sheet2!BA32)</f>
        <v>4</v>
      </c>
      <c r="AJ39" s="41" t="str">
        <f>IF(Sheet2!BB32="","",Sheet2!BB32)</f>
        <v>七</v>
      </c>
      <c r="AK39" s="18" t="str">
        <f>Sheet2!BF32</f>
        <v>月</v>
      </c>
      <c r="AL39" s="19" t="str">
        <f>IF(Sheet2!BG32="一",Sheet2!BK32,Sheet2!BG32)</f>
        <v>廿三</v>
      </c>
      <c r="AM39" s="19" t="str">
        <f>Sheet2!BH32</f>
        <v>壬戌</v>
      </c>
      <c r="AN39" s="41">
        <f>IF(Sheet2!BI32="","",Sheet2!BI32)</f>
        <v>4</v>
      </c>
      <c r="AO39" s="41" t="str">
        <f>IF(Sheet2!BJ32="","",Sheet2!BJ32)</f>
        <v>六</v>
      </c>
      <c r="AP39" s="18" t="str">
        <f>Sheet2!BN32</f>
        <v>木</v>
      </c>
      <c r="AQ39" s="19" t="str">
        <f>IF(Sheet2!BO32="一",Sheet2!BS32,Sheet2!BO32)</f>
        <v>廿四</v>
      </c>
      <c r="AR39" s="19" t="str">
        <f>Sheet2!BP32</f>
        <v>癸巳</v>
      </c>
      <c r="AS39" s="41">
        <f>IF(Sheet2!BQ32="","",Sheet2!BQ32)</f>
        <v>4</v>
      </c>
      <c r="AT39" s="41" t="str">
        <f>IF(Sheet2!BR32="","",Sheet2!BR32)</f>
        <v>六</v>
      </c>
      <c r="AU39" s="18" t="str">
        <f>Sheet2!BV32</f>
        <v>土</v>
      </c>
      <c r="AV39" s="19" t="str">
        <f>IF(Sheet2!BW32="一",Sheet2!CA32,Sheet2!BW32)</f>
        <v>廿四</v>
      </c>
      <c r="AW39" s="19" t="str">
        <f>Sheet2!BX32</f>
        <v>癸亥</v>
      </c>
      <c r="AX39" s="41">
        <f>IF(Sheet2!BY32="","",Sheet2!BY32)</f>
        <v>4</v>
      </c>
      <c r="AY39" s="41" t="str">
        <f>IF(Sheet2!BZ32="","",Sheet2!BZ32)</f>
        <v>六</v>
      </c>
      <c r="AZ39" s="18" t="str">
        <f>Sheet2!CD32</f>
        <v>火</v>
      </c>
      <c r="BA39" s="19" t="str">
        <f>IF(Sheet2!CE32="一",Sheet2!CI32,Sheet2!CE32)</f>
        <v>廿六</v>
      </c>
      <c r="BB39" s="19" t="str">
        <f>Sheet2!CF32</f>
        <v>甲午</v>
      </c>
      <c r="BC39" s="41">
        <f>IF(Sheet2!CG32="","",Sheet2!CG32)</f>
        <v>4</v>
      </c>
      <c r="BD39" s="41" t="str">
        <f>IF(Sheet2!CH32="","",Sheet2!CH32)</f>
        <v>六</v>
      </c>
      <c r="BE39" s="18" t="str">
        <f>Sheet2!CL32</f>
        <v>木</v>
      </c>
      <c r="BF39" s="19" t="str">
        <f>IF(Sheet2!CM32="一",Sheet2!CQ32,Sheet2!CM32)</f>
        <v>廿六</v>
      </c>
      <c r="BG39" s="19" t="str">
        <f>Sheet2!CN32</f>
        <v>甲子</v>
      </c>
      <c r="BH39" s="41">
        <f>IF(Sheet2!CO32="","",Sheet2!CO32)</f>
        <v>3</v>
      </c>
      <c r="BI39" s="46" t="str">
        <f>IF(Sheet2!CP32="","",Sheet2!CP32)</f>
        <v>六</v>
      </c>
      <c r="BJ39" s="20">
        <v>26</v>
      </c>
      <c r="BL39" s="8" t="s">
        <v>171</v>
      </c>
    </row>
    <row r="40" spans="1:64" ht="12" customHeight="1" x14ac:dyDescent="0.3">
      <c r="A40" s="21">
        <v>27</v>
      </c>
      <c r="B40" s="22" t="str">
        <f>Sheet2!B33</f>
        <v>土</v>
      </c>
      <c r="C40" s="23" t="str">
        <f>IF(Sheet2!C33="一",Sheet2!G33,Sheet2!C33)</f>
        <v>十七</v>
      </c>
      <c r="D40" s="23" t="str">
        <f>Sheet2!D33</f>
        <v>庚寅</v>
      </c>
      <c r="E40" s="42">
        <f>IF(Sheet2!E33="","",Sheet2!E33)</f>
        <v>7</v>
      </c>
      <c r="F40" s="42" t="str">
        <f>IF(Sheet2!F33="","",Sheet2!F33)</f>
        <v>三</v>
      </c>
      <c r="G40" s="22" t="str">
        <f>Sheet2!J33</f>
        <v>火</v>
      </c>
      <c r="H40" s="23" t="str">
        <f>IF(Sheet2!K33="一",Sheet2!O33,Sheet2!K33)</f>
        <v>十八</v>
      </c>
      <c r="I40" s="23" t="str">
        <f>Sheet2!L33</f>
        <v>辛酉</v>
      </c>
      <c r="J40" s="42">
        <f>IF(Sheet2!M33="","",Sheet2!M33)</f>
        <v>2</v>
      </c>
      <c r="K40" s="42" t="str">
        <f>IF(Sheet2!N33="","",Sheet2!N33)</f>
        <v>八</v>
      </c>
      <c r="L40" s="22" t="str">
        <f>Sheet2!R33</f>
        <v>水</v>
      </c>
      <c r="M40" s="23" t="str">
        <f>IF(Sheet2!S33="一",Sheet2!W33,Sheet2!S33)</f>
        <v>十八</v>
      </c>
      <c r="N40" s="23" t="str">
        <f>Sheet2!T33</f>
        <v>庚寅</v>
      </c>
      <c r="O40" s="42">
        <f>IF(Sheet2!U33="","",Sheet2!U33)</f>
        <v>3</v>
      </c>
      <c r="P40" s="42" t="str">
        <f>IF(Sheet2!V33="","",Sheet2!V33)</f>
        <v>七</v>
      </c>
      <c r="Q40" s="22" t="str">
        <f>Sheet2!Z33</f>
        <v>土</v>
      </c>
      <c r="R40" s="23" t="str">
        <f>IF(Sheet2!AA33="一",Sheet2!AE33,Sheet2!AA33)</f>
        <v>十九</v>
      </c>
      <c r="S40" s="23" t="str">
        <f>Sheet2!AB33</f>
        <v>辛酉</v>
      </c>
      <c r="T40" s="42">
        <f>IF(Sheet2!AC33="","",Sheet2!AC33)</f>
        <v>3</v>
      </c>
      <c r="U40" s="42" t="str">
        <f>IF(Sheet2!AD33="","",Sheet2!AD33)</f>
        <v>八</v>
      </c>
      <c r="V40" s="22" t="str">
        <f>Sheet2!AH33</f>
        <v>月</v>
      </c>
      <c r="W40" s="23" t="str">
        <f>IF(Sheet2!AI33="一",Sheet2!AM33,Sheet2!AI33)</f>
        <v>二十</v>
      </c>
      <c r="X40" s="23" t="str">
        <f>Sheet2!AJ33</f>
        <v>辛卯</v>
      </c>
      <c r="Y40" s="42">
        <f>IF(Sheet2!AK33="","",Sheet2!AK33)</f>
        <v>3</v>
      </c>
      <c r="Z40" s="42" t="str">
        <f>IF(Sheet2!AL33="","",Sheet2!AL33)</f>
        <v>七</v>
      </c>
      <c r="AA40" s="22" t="str">
        <f>Sheet2!AP33</f>
        <v>木</v>
      </c>
      <c r="AB40" s="23" t="str">
        <f>IF(Sheet2!AQ33="一",Sheet2!AU33,Sheet2!AQ33)</f>
        <v>廿二</v>
      </c>
      <c r="AC40" s="23" t="str">
        <f>Sheet2!AR33</f>
        <v>壬戌</v>
      </c>
      <c r="AD40" s="42">
        <f>IF(Sheet2!AS33="","",Sheet2!AS33)</f>
        <v>3</v>
      </c>
      <c r="AE40" s="42" t="str">
        <f>IF(Sheet2!AT33="","",Sheet2!AT33)</f>
        <v>七</v>
      </c>
      <c r="AF40" s="22" t="str">
        <f>Sheet2!AX33</f>
        <v>土</v>
      </c>
      <c r="AG40" s="23" t="str">
        <f>IF(Sheet2!AY33="一",Sheet2!BC33,Sheet2!AY33)</f>
        <v>廿二</v>
      </c>
      <c r="AH40" s="23" t="str">
        <f>Sheet2!AZ33</f>
        <v>壬辰</v>
      </c>
      <c r="AI40" s="42">
        <f>IF(Sheet2!BA33="","",Sheet2!BA33)</f>
        <v>4</v>
      </c>
      <c r="AJ40" s="42" t="str">
        <f>IF(Sheet2!BB33="","",Sheet2!BB33)</f>
        <v>七</v>
      </c>
      <c r="AK40" s="22" t="str">
        <f>Sheet2!BF33</f>
        <v>火</v>
      </c>
      <c r="AL40" s="23" t="str">
        <f>IF(Sheet2!BG33="一",Sheet2!BK33,Sheet2!BG33)</f>
        <v>廿四</v>
      </c>
      <c r="AM40" s="23" t="str">
        <f>Sheet2!BH33</f>
        <v>癸亥</v>
      </c>
      <c r="AN40" s="42">
        <f>IF(Sheet2!BI33="","",Sheet2!BI33)</f>
        <v>4</v>
      </c>
      <c r="AO40" s="42" t="str">
        <f>IF(Sheet2!BJ33="","",Sheet2!BJ33)</f>
        <v>七</v>
      </c>
      <c r="AP40" s="22" t="str">
        <f>Sheet2!BN33</f>
        <v>金</v>
      </c>
      <c r="AQ40" s="23" t="str">
        <f>IF(Sheet2!BO33="一",Sheet2!BS33,Sheet2!BO33)</f>
        <v>廿五</v>
      </c>
      <c r="AR40" s="23" t="str">
        <f>Sheet2!BP33</f>
        <v>甲午</v>
      </c>
      <c r="AS40" s="42">
        <f>IF(Sheet2!BQ33="","",Sheet2!BQ33)</f>
        <v>4</v>
      </c>
      <c r="AT40" s="42" t="str">
        <f>IF(Sheet2!BR33="","",Sheet2!BR33)</f>
        <v>七</v>
      </c>
      <c r="AU40" s="22" t="str">
        <f>Sheet2!BV33</f>
        <v>日</v>
      </c>
      <c r="AV40" s="23" t="str">
        <f>IF(Sheet2!BW33="一",Sheet2!CA33,Sheet2!BW33)</f>
        <v>廿五</v>
      </c>
      <c r="AW40" s="23" t="str">
        <f>Sheet2!BX33</f>
        <v>甲子</v>
      </c>
      <c r="AX40" s="42">
        <f>IF(Sheet2!BY33="","",Sheet2!BY33)</f>
        <v>4</v>
      </c>
      <c r="AY40" s="42" t="str">
        <f>IF(Sheet2!BZ33="","",Sheet2!BZ33)</f>
        <v>六</v>
      </c>
      <c r="AZ40" s="22" t="str">
        <f>Sheet2!CD33</f>
        <v>水</v>
      </c>
      <c r="BA40" s="23" t="str">
        <f>IF(Sheet2!CE33="一",Sheet2!CI33,Sheet2!CE33)</f>
        <v>廿七</v>
      </c>
      <c r="BB40" s="23" t="str">
        <f>Sheet2!CF33</f>
        <v>乙未</v>
      </c>
      <c r="BC40" s="42">
        <f>IF(Sheet2!CG33="","",Sheet2!CG33)</f>
        <v>3</v>
      </c>
      <c r="BD40" s="42" t="str">
        <f>IF(Sheet2!CH33="","",Sheet2!CH33)</f>
        <v>七</v>
      </c>
      <c r="BE40" s="22" t="str">
        <f>Sheet2!CL33</f>
        <v>金</v>
      </c>
      <c r="BF40" s="23" t="str">
        <f>IF(Sheet2!CM33="一",Sheet2!CQ33,Sheet2!CM33)</f>
        <v>廿七</v>
      </c>
      <c r="BG40" s="23" t="str">
        <f>Sheet2!CN33</f>
        <v>乙丑</v>
      </c>
      <c r="BH40" s="42">
        <f>IF(Sheet2!CO33="","",Sheet2!CO33)</f>
        <v>3</v>
      </c>
      <c r="BI40" s="47" t="str">
        <f>IF(Sheet2!CP33="","",Sheet2!CP33)</f>
        <v>七</v>
      </c>
      <c r="BJ40" s="24">
        <v>27</v>
      </c>
      <c r="BL40" s="8" t="s">
        <v>172</v>
      </c>
    </row>
    <row r="41" spans="1:64" ht="12" customHeight="1" x14ac:dyDescent="0.3">
      <c r="A41" s="21">
        <v>28</v>
      </c>
      <c r="B41" s="22" t="str">
        <f>Sheet2!B34</f>
        <v>日</v>
      </c>
      <c r="C41" s="23" t="str">
        <f>IF(Sheet2!C34="一",Sheet2!G34,Sheet2!C34)</f>
        <v>十八</v>
      </c>
      <c r="D41" s="23" t="str">
        <f>Sheet2!D34</f>
        <v>辛卯</v>
      </c>
      <c r="E41" s="42">
        <f>IF(Sheet2!E34="","",Sheet2!E34)</f>
        <v>7</v>
      </c>
      <c r="F41" s="42" t="str">
        <f>IF(Sheet2!F34="","",Sheet2!F34)</f>
        <v>二</v>
      </c>
      <c r="G41" s="22" t="str">
        <f>Sheet2!J34</f>
        <v>水</v>
      </c>
      <c r="H41" s="23" t="str">
        <f>IF(Sheet2!K34="一",Sheet2!O34,Sheet2!K34)</f>
        <v>十九</v>
      </c>
      <c r="I41" s="23" t="str">
        <f>Sheet2!L34</f>
        <v>壬戌</v>
      </c>
      <c r="J41" s="42">
        <f>IF(Sheet2!M34="","",Sheet2!M34)</f>
        <v>2</v>
      </c>
      <c r="K41" s="42" t="str">
        <f>IF(Sheet2!N34="","",Sheet2!N34)</f>
        <v>八</v>
      </c>
      <c r="L41" s="22" t="str">
        <f>Sheet2!R34</f>
        <v>木</v>
      </c>
      <c r="M41" s="23" t="str">
        <f>IF(Sheet2!S34="一",Sheet2!W34,Sheet2!S34)</f>
        <v>十九</v>
      </c>
      <c r="N41" s="23" t="str">
        <f>Sheet2!T34</f>
        <v>辛卯</v>
      </c>
      <c r="O41" s="42">
        <f>IF(Sheet2!U34="","",Sheet2!U34)</f>
        <v>2</v>
      </c>
      <c r="P41" s="42" t="str">
        <f>IF(Sheet2!V34="","",Sheet2!V34)</f>
        <v>八</v>
      </c>
      <c r="Q41" s="22" t="str">
        <f>Sheet2!Z34</f>
        <v>日</v>
      </c>
      <c r="R41" s="23" t="str">
        <f>IF(Sheet2!AA34="一",Sheet2!AE34,Sheet2!AA34)</f>
        <v>二十</v>
      </c>
      <c r="S41" s="23" t="str">
        <f>Sheet2!AB34</f>
        <v>壬戌</v>
      </c>
      <c r="T41" s="42">
        <f>IF(Sheet2!AC34="","",Sheet2!AC34)</f>
        <v>2</v>
      </c>
      <c r="U41" s="42" t="str">
        <f>IF(Sheet2!AD34="","",Sheet2!AD34)</f>
        <v>八</v>
      </c>
      <c r="V41" s="22" t="str">
        <f>Sheet2!AH34</f>
        <v>火</v>
      </c>
      <c r="W41" s="23" t="str">
        <f>IF(Sheet2!AI34="一",Sheet2!AM34,Sheet2!AI34)</f>
        <v>廿一</v>
      </c>
      <c r="X41" s="23" t="str">
        <f>Sheet2!AJ34</f>
        <v>壬辰</v>
      </c>
      <c r="Y41" s="42">
        <f>IF(Sheet2!AK34="","",Sheet2!AK34)</f>
        <v>3</v>
      </c>
      <c r="Z41" s="42" t="str">
        <f>IF(Sheet2!AL34="","",Sheet2!AL34)</f>
        <v>八</v>
      </c>
      <c r="AA41" s="22" t="str">
        <f>Sheet2!AP34</f>
        <v>金</v>
      </c>
      <c r="AB41" s="23" t="str">
        <f>IF(Sheet2!AQ34="一",Sheet2!AU34,Sheet2!AQ34)</f>
        <v>廿三</v>
      </c>
      <c r="AC41" s="23" t="str">
        <f>Sheet2!AR34</f>
        <v>癸亥</v>
      </c>
      <c r="AD41" s="42">
        <f>IF(Sheet2!AS34="","",Sheet2!AS34)</f>
        <v>3</v>
      </c>
      <c r="AE41" s="42" t="str">
        <f>IF(Sheet2!AT34="","",Sheet2!AT34)</f>
        <v>八</v>
      </c>
      <c r="AF41" s="22" t="str">
        <f>Sheet2!AX34</f>
        <v>日</v>
      </c>
      <c r="AG41" s="23" t="str">
        <f>IF(Sheet2!AY34="一",Sheet2!BC34,Sheet2!AY34)</f>
        <v>廿三</v>
      </c>
      <c r="AH41" s="23" t="str">
        <f>Sheet2!AZ34</f>
        <v>癸巳</v>
      </c>
      <c r="AI41" s="42">
        <f>IF(Sheet2!BA34="","",Sheet2!BA34)</f>
        <v>3</v>
      </c>
      <c r="AJ41" s="42" t="str">
        <f>IF(Sheet2!BB34="","",Sheet2!BB34)</f>
        <v>七</v>
      </c>
      <c r="AK41" s="22" t="str">
        <f>Sheet2!BF34</f>
        <v>水</v>
      </c>
      <c r="AL41" s="23" t="str">
        <f>IF(Sheet2!BG34="一",Sheet2!BK34,Sheet2!BG34)</f>
        <v>廿五</v>
      </c>
      <c r="AM41" s="23" t="str">
        <f>Sheet2!BH34</f>
        <v>甲子</v>
      </c>
      <c r="AN41" s="42">
        <f>IF(Sheet2!BI34="","",Sheet2!BI34)</f>
        <v>3</v>
      </c>
      <c r="AO41" s="42" t="str">
        <f>IF(Sheet2!BJ34="","",Sheet2!BJ34)</f>
        <v>七</v>
      </c>
      <c r="AP41" s="22" t="str">
        <f>Sheet2!BN34</f>
        <v>土</v>
      </c>
      <c r="AQ41" s="23" t="str">
        <f>IF(Sheet2!BO34="一",Sheet2!BS34,Sheet2!BO34)</f>
        <v>廿六</v>
      </c>
      <c r="AR41" s="23" t="str">
        <f>Sheet2!BP34</f>
        <v>乙未</v>
      </c>
      <c r="AS41" s="42">
        <f>IF(Sheet2!BQ34="","",Sheet2!BQ34)</f>
        <v>3</v>
      </c>
      <c r="AT41" s="42" t="str">
        <f>IF(Sheet2!BR34="","",Sheet2!BR34)</f>
        <v>七</v>
      </c>
      <c r="AU41" s="22" t="str">
        <f>Sheet2!BV34</f>
        <v>月</v>
      </c>
      <c r="AV41" s="23" t="str">
        <f>IF(Sheet2!BW34="一",Sheet2!CA34,Sheet2!BW34)</f>
        <v>廿六</v>
      </c>
      <c r="AW41" s="23" t="str">
        <f>Sheet2!BX34</f>
        <v>乙丑</v>
      </c>
      <c r="AX41" s="42">
        <f>IF(Sheet2!BY34="","",Sheet2!BY34)</f>
        <v>3</v>
      </c>
      <c r="AY41" s="42" t="str">
        <f>IF(Sheet2!BZ34="","",Sheet2!BZ34)</f>
        <v>七</v>
      </c>
      <c r="AZ41" s="22" t="str">
        <f>Sheet2!CD34</f>
        <v>木</v>
      </c>
      <c r="BA41" s="23" t="str">
        <f>IF(Sheet2!CE34="一",Sheet2!CI34,Sheet2!CE34)</f>
        <v>廿八</v>
      </c>
      <c r="BB41" s="23" t="str">
        <f>Sheet2!CF34</f>
        <v>丙申</v>
      </c>
      <c r="BC41" s="42">
        <f>IF(Sheet2!CG34="","",Sheet2!CG34)</f>
        <v>3</v>
      </c>
      <c r="BD41" s="42" t="str">
        <f>IF(Sheet2!CH34="","",Sheet2!CH34)</f>
        <v>七</v>
      </c>
      <c r="BE41" s="22" t="str">
        <f>Sheet2!CL34</f>
        <v>土</v>
      </c>
      <c r="BF41" s="23" t="str">
        <f>IF(Sheet2!CM34="一",Sheet2!CQ34,Sheet2!CM34)</f>
        <v>廿八</v>
      </c>
      <c r="BG41" s="23" t="str">
        <f>Sheet2!CN34</f>
        <v>丙寅</v>
      </c>
      <c r="BH41" s="42">
        <f>IF(Sheet2!CO34="","",Sheet2!CO34)</f>
        <v>3</v>
      </c>
      <c r="BI41" s="47" t="str">
        <f>IF(Sheet2!CP34="","",Sheet2!CP34)</f>
        <v>七</v>
      </c>
      <c r="BJ41" s="24">
        <v>28</v>
      </c>
      <c r="BL41" s="8" t="s">
        <v>173</v>
      </c>
    </row>
    <row r="42" spans="1:64" ht="12" customHeight="1" x14ac:dyDescent="0.3">
      <c r="A42" s="21">
        <v>29</v>
      </c>
      <c r="B42" s="22" t="str">
        <f>Sheet2!B35</f>
        <v>月</v>
      </c>
      <c r="C42" s="23" t="str">
        <f>IF(Sheet2!C35="一",Sheet2!G35,Sheet2!C35)</f>
        <v>十九</v>
      </c>
      <c r="D42" s="23" t="str">
        <f>Sheet2!D35</f>
        <v>壬辰</v>
      </c>
      <c r="E42" s="42">
        <f>IF(Sheet2!E35="","",Sheet2!E35)</f>
        <v>8</v>
      </c>
      <c r="F42" s="42" t="str">
        <f>IF(Sheet2!F35="","",Sheet2!F35)</f>
        <v>二</v>
      </c>
      <c r="G42" s="22" t="str">
        <f>IF(MONTH(Sheet2!I35)=3,"",Sheet2!J35)</f>
        <v>木</v>
      </c>
      <c r="H42" s="23" t="str">
        <f>IF(MONTH(Sheet2!I35)=3,"",IF(Sheet2!K35="一",Sheet2!O35,Sheet2!K35))</f>
        <v>二十</v>
      </c>
      <c r="I42" s="23" t="str">
        <f>IF(MONTH(Sheet2!I35)=3,"",Sheet2!L35)</f>
        <v>癸亥</v>
      </c>
      <c r="J42" s="42">
        <f>IF(MONTH(Sheet2!I35)=3,"",Sheet2!M35)</f>
        <v>2</v>
      </c>
      <c r="K42" s="42" t="str">
        <f>IF(MONTH(Sheet2!I35)=3,"",Sheet2!N35)</f>
        <v>八</v>
      </c>
      <c r="L42" s="22" t="str">
        <f>Sheet2!R35</f>
        <v>金</v>
      </c>
      <c r="M42" s="23" t="str">
        <f>IF(Sheet2!S35="一",Sheet2!W35,Sheet2!S35)</f>
        <v>二十</v>
      </c>
      <c r="N42" s="23" t="str">
        <f>Sheet2!T35</f>
        <v>壬辰</v>
      </c>
      <c r="O42" s="42">
        <f>IF(Sheet2!U35="","",Sheet2!U35)</f>
        <v>2</v>
      </c>
      <c r="P42" s="42" t="str">
        <f>IF(Sheet2!V35="","",Sheet2!V35)</f>
        <v>八</v>
      </c>
      <c r="Q42" s="22" t="str">
        <f>Sheet2!Z35</f>
        <v>月</v>
      </c>
      <c r="R42" s="23" t="str">
        <f>IF(Sheet2!AA35="一",Sheet2!AE35,Sheet2!AA35)</f>
        <v>廿一</v>
      </c>
      <c r="S42" s="23" t="str">
        <f>Sheet2!AB35</f>
        <v>癸亥</v>
      </c>
      <c r="T42" s="42">
        <f>IF(Sheet2!AC35="","",Sheet2!AC35)</f>
        <v>2</v>
      </c>
      <c r="U42" s="42" t="str">
        <f>IF(Sheet2!AD35="","",Sheet2!AD35)</f>
        <v>八</v>
      </c>
      <c r="V42" s="22" t="str">
        <f>Sheet2!AH35</f>
        <v>水</v>
      </c>
      <c r="W42" s="23" t="str">
        <f>IF(Sheet2!AI35="一",Sheet2!AM35,Sheet2!AI35)</f>
        <v>廿二</v>
      </c>
      <c r="X42" s="23" t="str">
        <f>Sheet2!AJ35</f>
        <v>癸巳</v>
      </c>
      <c r="Y42" s="42">
        <f>IF(Sheet2!AK35="","",Sheet2!AK35)</f>
        <v>2</v>
      </c>
      <c r="Z42" s="42" t="str">
        <f>IF(Sheet2!AL35="","",Sheet2!AL35)</f>
        <v>八</v>
      </c>
      <c r="AA42" s="22" t="str">
        <f>Sheet2!AP35</f>
        <v>土</v>
      </c>
      <c r="AB42" s="23" t="str">
        <f>IF(Sheet2!AQ35="一",Sheet2!AU35,Sheet2!AQ35)</f>
        <v>廿四</v>
      </c>
      <c r="AC42" s="23" t="str">
        <f>Sheet2!AR35</f>
        <v>甲子</v>
      </c>
      <c r="AD42" s="42">
        <f>IF(Sheet2!AS35="","",Sheet2!AS35)</f>
        <v>2</v>
      </c>
      <c r="AE42" s="42" t="str">
        <f>IF(Sheet2!AT35="","",Sheet2!AT35)</f>
        <v>八</v>
      </c>
      <c r="AF42" s="22" t="str">
        <f>Sheet2!AX35</f>
        <v>月</v>
      </c>
      <c r="AG42" s="23" t="str">
        <f>IF(Sheet2!AY35="一",Sheet2!BC35,Sheet2!AY35)</f>
        <v>廿四</v>
      </c>
      <c r="AH42" s="23" t="str">
        <f>Sheet2!AZ35</f>
        <v>甲午</v>
      </c>
      <c r="AI42" s="42">
        <f>IF(Sheet2!BA35="","",Sheet2!BA35)</f>
        <v>3</v>
      </c>
      <c r="AJ42" s="42" t="str">
        <f>IF(Sheet2!BB35="","",Sheet2!BB35)</f>
        <v>八</v>
      </c>
      <c r="AK42" s="22" t="str">
        <f>Sheet2!BF35</f>
        <v>木</v>
      </c>
      <c r="AL42" s="23" t="str">
        <f>IF(Sheet2!BG35="一",Sheet2!BK35,Sheet2!BG35)</f>
        <v>廿六</v>
      </c>
      <c r="AM42" s="23" t="str">
        <f>Sheet2!BH35</f>
        <v>乙丑</v>
      </c>
      <c r="AN42" s="42">
        <f>IF(Sheet2!BI35="","",Sheet2!BI35)</f>
        <v>3</v>
      </c>
      <c r="AO42" s="42" t="str">
        <f>IF(Sheet2!BJ35="","",Sheet2!BJ35)</f>
        <v>七</v>
      </c>
      <c r="AP42" s="22" t="str">
        <f>Sheet2!BN35</f>
        <v>日</v>
      </c>
      <c r="AQ42" s="23" t="str">
        <f>IF(Sheet2!BO35="一",Sheet2!BS35,Sheet2!BO35)</f>
        <v>廿七</v>
      </c>
      <c r="AR42" s="23" t="str">
        <f>Sheet2!BP35</f>
        <v>丙申</v>
      </c>
      <c r="AS42" s="42">
        <f>IF(Sheet2!BQ35="","",Sheet2!BQ35)</f>
        <v>3</v>
      </c>
      <c r="AT42" s="42" t="str">
        <f>IF(Sheet2!BR35="","",Sheet2!BR35)</f>
        <v>七</v>
      </c>
      <c r="AU42" s="22" t="str">
        <f>Sheet2!BV35</f>
        <v>火</v>
      </c>
      <c r="AV42" s="23" t="str">
        <f>IF(Sheet2!BW35="一",Sheet2!CA35,Sheet2!BW35)</f>
        <v>廿七</v>
      </c>
      <c r="AW42" s="23" t="str">
        <f>Sheet2!BX35</f>
        <v>丙寅</v>
      </c>
      <c r="AX42" s="42">
        <f>IF(Sheet2!BY35="","",Sheet2!BY35)</f>
        <v>3</v>
      </c>
      <c r="AY42" s="42" t="str">
        <f>IF(Sheet2!BZ35="","",Sheet2!BZ35)</f>
        <v>七</v>
      </c>
      <c r="AZ42" s="22" t="str">
        <f>Sheet2!CD35</f>
        <v>金</v>
      </c>
      <c r="BA42" s="23" t="str">
        <f>IF(Sheet2!CE35="一",Sheet2!CI35,Sheet2!CE35)</f>
        <v>廿九</v>
      </c>
      <c r="BB42" s="23" t="str">
        <f>Sheet2!CF35</f>
        <v>丁酉</v>
      </c>
      <c r="BC42" s="42">
        <f>IF(Sheet2!CG35="","",Sheet2!CG35)</f>
        <v>3</v>
      </c>
      <c r="BD42" s="42" t="str">
        <f>IF(Sheet2!CH35="","",Sheet2!CH35)</f>
        <v>七</v>
      </c>
      <c r="BE42" s="22" t="str">
        <f>Sheet2!CL35</f>
        <v>日</v>
      </c>
      <c r="BF42" s="23" t="str">
        <f>IF(Sheet2!CM35="一",Sheet2!CQ35,Sheet2!CM35)</f>
        <v>廿九</v>
      </c>
      <c r="BG42" s="23" t="str">
        <f>Sheet2!CN35</f>
        <v>丁卯</v>
      </c>
      <c r="BH42" s="42">
        <f>IF(Sheet2!CO35="","",Sheet2!CO35)</f>
        <v>2</v>
      </c>
      <c r="BI42" s="47" t="str">
        <f>IF(Sheet2!CP35="","",Sheet2!CP35)</f>
        <v>七</v>
      </c>
      <c r="BJ42" s="24">
        <v>29</v>
      </c>
      <c r="BL42" s="8" t="s">
        <v>174</v>
      </c>
    </row>
    <row r="43" spans="1:64" ht="12" customHeight="1" x14ac:dyDescent="0.3">
      <c r="A43" s="25">
        <v>30</v>
      </c>
      <c r="B43" s="26" t="str">
        <f>Sheet2!B36</f>
        <v>火</v>
      </c>
      <c r="C43" s="27" t="str">
        <f>IF(Sheet2!C36="一",Sheet2!G36,Sheet2!C36)</f>
        <v>二十</v>
      </c>
      <c r="D43" s="27" t="str">
        <f>Sheet2!D36</f>
        <v>癸巳</v>
      </c>
      <c r="E43" s="43">
        <f>IF(Sheet2!E36="","",Sheet2!E36)</f>
        <v>8</v>
      </c>
      <c r="F43" s="43" t="str">
        <f>IF(Sheet2!F36="","",Sheet2!F36)</f>
        <v>二</v>
      </c>
      <c r="G43" s="26"/>
      <c r="H43" s="27"/>
      <c r="I43" s="27"/>
      <c r="J43" s="39"/>
      <c r="K43" s="40"/>
      <c r="L43" s="26" t="str">
        <f>Sheet2!R36</f>
        <v>土</v>
      </c>
      <c r="M43" s="27" t="str">
        <f>IF(Sheet2!S36="一",Sheet2!W36,Sheet2!S36)</f>
        <v>廿一</v>
      </c>
      <c r="N43" s="27" t="str">
        <f>Sheet2!T36</f>
        <v>癸巳</v>
      </c>
      <c r="O43" s="43">
        <f>IF(Sheet2!U36="","",Sheet2!U36)</f>
        <v>2</v>
      </c>
      <c r="P43" s="43" t="str">
        <f>IF(Sheet2!V36="","",Sheet2!V36)</f>
        <v>八</v>
      </c>
      <c r="Q43" s="26" t="str">
        <f>Sheet2!Z36</f>
        <v>火</v>
      </c>
      <c r="R43" s="27" t="str">
        <f>IF(Sheet2!AA36="一",Sheet2!AE36,Sheet2!AA36)</f>
        <v>廿二</v>
      </c>
      <c r="S43" s="27" t="str">
        <f>Sheet2!AB36</f>
        <v>甲子</v>
      </c>
      <c r="T43" s="43">
        <f>IF(Sheet2!AC36="","",Sheet2!AC36)</f>
        <v>2</v>
      </c>
      <c r="U43" s="43" t="str">
        <f>IF(Sheet2!AD36="","",Sheet2!AD36)</f>
        <v>九</v>
      </c>
      <c r="V43" s="26" t="str">
        <f>Sheet2!AH36</f>
        <v>木</v>
      </c>
      <c r="W43" s="27" t="str">
        <f>IF(Sheet2!AI36="一",Sheet2!AM36,Sheet2!AI36)</f>
        <v>廿三</v>
      </c>
      <c r="X43" s="27" t="str">
        <f>Sheet2!AJ36</f>
        <v>甲午</v>
      </c>
      <c r="Y43" s="43">
        <f>IF(Sheet2!AK36="","",Sheet2!AK36)</f>
        <v>2</v>
      </c>
      <c r="Z43" s="43" t="str">
        <f>IF(Sheet2!AL36="","",Sheet2!AL36)</f>
        <v>八</v>
      </c>
      <c r="AA43" s="26" t="str">
        <f>Sheet2!AP36</f>
        <v>日</v>
      </c>
      <c r="AB43" s="27" t="str">
        <f>IF(Sheet2!AQ36="一",Sheet2!AU36,Sheet2!AQ36)</f>
        <v>廿五</v>
      </c>
      <c r="AC43" s="27" t="str">
        <f>Sheet2!AR36</f>
        <v>乙丑</v>
      </c>
      <c r="AD43" s="43">
        <f>IF(Sheet2!AS36="","",Sheet2!AS36)</f>
        <v>2</v>
      </c>
      <c r="AE43" s="43" t="str">
        <f>IF(Sheet2!AT36="","",Sheet2!AT36)</f>
        <v>八</v>
      </c>
      <c r="AF43" s="26" t="str">
        <f>Sheet2!AX36</f>
        <v>火</v>
      </c>
      <c r="AG43" s="27" t="str">
        <f>IF(Sheet2!AY36="一",Sheet2!BC36,Sheet2!AY36)</f>
        <v>廿五</v>
      </c>
      <c r="AH43" s="27" t="str">
        <f>Sheet2!AZ36</f>
        <v>乙未</v>
      </c>
      <c r="AI43" s="43">
        <f>IF(Sheet2!BA36="","",Sheet2!BA36)</f>
        <v>3</v>
      </c>
      <c r="AJ43" s="43" t="str">
        <f>IF(Sheet2!BB36="","",Sheet2!BB36)</f>
        <v>八</v>
      </c>
      <c r="AK43" s="26" t="str">
        <f>Sheet2!BF36</f>
        <v>金</v>
      </c>
      <c r="AL43" s="27" t="str">
        <f>IF(Sheet2!BG36="一",Sheet2!BK36,Sheet2!BG36)</f>
        <v>廿七</v>
      </c>
      <c r="AM43" s="27" t="str">
        <f>Sheet2!BH36</f>
        <v>丙寅</v>
      </c>
      <c r="AN43" s="43">
        <f>IF(Sheet2!BI36="","",Sheet2!BI36)</f>
        <v>3</v>
      </c>
      <c r="AO43" s="43" t="str">
        <f>IF(Sheet2!BJ36="","",Sheet2!BJ36)</f>
        <v>八</v>
      </c>
      <c r="AP43" s="26" t="str">
        <f>Sheet2!BN36</f>
        <v>月</v>
      </c>
      <c r="AQ43" s="27" t="str">
        <f>IF(Sheet2!BO36="一",Sheet2!BS36,Sheet2!BO36)</f>
        <v>廿八</v>
      </c>
      <c r="AR43" s="27" t="str">
        <f>Sheet2!BP36</f>
        <v>丁酉</v>
      </c>
      <c r="AS43" s="43">
        <f>IF(Sheet2!BQ36="","",Sheet2!BQ36)</f>
        <v>3</v>
      </c>
      <c r="AT43" s="43" t="str">
        <f>IF(Sheet2!BR36="","",Sheet2!BR36)</f>
        <v>八</v>
      </c>
      <c r="AU43" s="26" t="str">
        <f>Sheet2!BV36</f>
        <v>水</v>
      </c>
      <c r="AV43" s="27" t="str">
        <f>IF(Sheet2!BW36="一",Sheet2!CA36,Sheet2!BW36)</f>
        <v>廿八</v>
      </c>
      <c r="AW43" s="27" t="str">
        <f>Sheet2!BX36</f>
        <v>丁卯</v>
      </c>
      <c r="AX43" s="43">
        <f>IF(Sheet2!BY36="","",Sheet2!BY36)</f>
        <v>3</v>
      </c>
      <c r="AY43" s="43" t="str">
        <f>IF(Sheet2!BZ36="","",Sheet2!BZ36)</f>
        <v>七</v>
      </c>
      <c r="AZ43" s="26" t="str">
        <f>Sheet2!CD36</f>
        <v>土</v>
      </c>
      <c r="BA43" s="27" t="str">
        <f>IF(Sheet2!CE36="一",Sheet2!CI36,Sheet2!CE36)</f>
        <v>三十</v>
      </c>
      <c r="BB43" s="27" t="str">
        <f>Sheet2!CF36</f>
        <v>戊戌</v>
      </c>
      <c r="BC43" s="43">
        <f>IF(Sheet2!CG36="","",Sheet2!CG36)</f>
        <v>2</v>
      </c>
      <c r="BD43" s="43" t="str">
        <f>IF(Sheet2!CH36="","",Sheet2!CH36)</f>
        <v>八</v>
      </c>
      <c r="BE43" s="26" t="str">
        <f>Sheet2!CL36</f>
        <v>月</v>
      </c>
      <c r="BF43" s="27" t="str">
        <f>IF(Sheet2!CM36="一",Sheet2!CQ36,Sheet2!CM36)</f>
        <v>三十</v>
      </c>
      <c r="BG43" s="27" t="str">
        <f>Sheet2!CN36</f>
        <v>戊辰</v>
      </c>
      <c r="BH43" s="43">
        <f>IF(Sheet2!CO36="","",Sheet2!CO36)</f>
        <v>2</v>
      </c>
      <c r="BI43" s="48" t="str">
        <f>IF(Sheet2!CP36="","",Sheet2!CP36)</f>
        <v>八</v>
      </c>
      <c r="BJ43" s="28">
        <v>30</v>
      </c>
      <c r="BL43" s="8" t="s">
        <v>175</v>
      </c>
    </row>
    <row r="44" spans="1:64" ht="12" customHeight="1" thickBot="1" x14ac:dyDescent="0.35">
      <c r="A44" s="35">
        <v>31</v>
      </c>
      <c r="B44" s="36" t="str">
        <f>Sheet2!B37</f>
        <v>水</v>
      </c>
      <c r="C44" s="37" t="str">
        <f>IF(Sheet2!C37="一",Sheet2!G37,Sheet2!C37)</f>
        <v>廿一</v>
      </c>
      <c r="D44" s="37" t="str">
        <f>Sheet2!D37</f>
        <v>甲午</v>
      </c>
      <c r="E44" s="44">
        <f>IF(Sheet2!E37="","",Sheet2!E37)</f>
        <v>8</v>
      </c>
      <c r="F44" s="44" t="str">
        <f>IF(Sheet2!F37="","",Sheet2!F37)</f>
        <v>一</v>
      </c>
      <c r="G44" s="36"/>
      <c r="H44" s="37"/>
      <c r="I44" s="37"/>
      <c r="J44" s="44"/>
      <c r="K44" s="45"/>
      <c r="L44" s="36" t="str">
        <f>Sheet2!R37</f>
        <v>日</v>
      </c>
      <c r="M44" s="37" t="str">
        <f>IF(Sheet2!S37="一",Sheet2!W37,Sheet2!S37)</f>
        <v>廿二</v>
      </c>
      <c r="N44" s="37" t="str">
        <f>Sheet2!T37</f>
        <v>甲午</v>
      </c>
      <c r="O44" s="44">
        <f>IF(Sheet2!U37="","",Sheet2!U37)</f>
        <v>1</v>
      </c>
      <c r="P44" s="44" t="str">
        <f>IF(Sheet2!V37="","",Sheet2!V37)</f>
        <v>九</v>
      </c>
      <c r="Q44" s="36"/>
      <c r="R44" s="37"/>
      <c r="S44" s="37"/>
      <c r="T44" s="44"/>
      <c r="U44" s="45"/>
      <c r="V44" s="36" t="str">
        <f>Sheet2!AH37</f>
        <v>金</v>
      </c>
      <c r="W44" s="37" t="str">
        <f>IF(Sheet2!AI37="一",Sheet2!AM37,Sheet2!AI37)</f>
        <v>廿四</v>
      </c>
      <c r="X44" s="37" t="str">
        <f>Sheet2!AJ37</f>
        <v>乙未</v>
      </c>
      <c r="Y44" s="44">
        <f>IF(Sheet2!AK37="","",Sheet2!AK37)</f>
        <v>2</v>
      </c>
      <c r="Z44" s="44" t="str">
        <f>IF(Sheet2!AL37="","",Sheet2!AL37)</f>
        <v>九</v>
      </c>
      <c r="AA44" s="36"/>
      <c r="AB44" s="37"/>
      <c r="AC44" s="37"/>
      <c r="AD44" s="44"/>
      <c r="AE44" s="45"/>
      <c r="AF44" s="36" t="str">
        <f>Sheet2!AX37</f>
        <v>水</v>
      </c>
      <c r="AG44" s="37" t="str">
        <f>IF(Sheet2!AY37="一",Sheet2!BC37,Sheet2!AY37)</f>
        <v>廿六</v>
      </c>
      <c r="AH44" s="37" t="str">
        <f>Sheet2!AZ37</f>
        <v>丙申</v>
      </c>
      <c r="AI44" s="44">
        <f>IF(Sheet2!BA37="","",Sheet2!BA37)</f>
        <v>2</v>
      </c>
      <c r="AJ44" s="44" t="str">
        <f>IF(Sheet2!BB37="","",Sheet2!BB37)</f>
        <v>八</v>
      </c>
      <c r="AK44" s="36" t="str">
        <f>Sheet2!BF37</f>
        <v>土</v>
      </c>
      <c r="AL44" s="37" t="str">
        <f>IF(Sheet2!BG37="一",Sheet2!BK37,Sheet2!BG37)</f>
        <v>廿八</v>
      </c>
      <c r="AM44" s="37" t="str">
        <f>Sheet2!BH37</f>
        <v>丁卯</v>
      </c>
      <c r="AN44" s="44">
        <f>IF(Sheet2!BI37="","",Sheet2!BI37)</f>
        <v>2</v>
      </c>
      <c r="AO44" s="44" t="str">
        <f>IF(Sheet2!BJ37="","",Sheet2!BJ37)</f>
        <v>八</v>
      </c>
      <c r="AP44" s="36"/>
      <c r="AQ44" s="37"/>
      <c r="AR44" s="37"/>
      <c r="AS44" s="44"/>
      <c r="AT44" s="45"/>
      <c r="AU44" s="36" t="str">
        <f>Sheet2!BV37</f>
        <v>木</v>
      </c>
      <c r="AV44" s="37" t="str">
        <f>IF(Sheet2!BW37="一",Sheet2!CA37,Sheet2!BW37)</f>
        <v>廿九</v>
      </c>
      <c r="AW44" s="37" t="str">
        <f>Sheet2!BX37</f>
        <v>戊辰</v>
      </c>
      <c r="AX44" s="44">
        <f>IF(Sheet2!BY37="","",Sheet2!BY37)</f>
        <v>2</v>
      </c>
      <c r="AY44" s="44" t="str">
        <f>IF(Sheet2!BZ37="","",Sheet2!BZ37)</f>
        <v>八</v>
      </c>
      <c r="AZ44" s="36"/>
      <c r="BA44" s="37"/>
      <c r="BB44" s="37"/>
      <c r="BC44" s="44"/>
      <c r="BD44" s="45"/>
      <c r="BE44" s="36" t="str">
        <f>Sheet2!CL37</f>
        <v>火</v>
      </c>
      <c r="BF44" s="37" t="str">
        <f>IF(Sheet2!CM37="一",Sheet2!CQ37,Sheet2!CM37)</f>
        <v>十二小</v>
      </c>
      <c r="BG44" s="37" t="str">
        <f>Sheet2!CN37</f>
        <v>己巳</v>
      </c>
      <c r="BH44" s="44">
        <f>IF(Sheet2!CO37="","",Sheet2!CO37)</f>
        <v>2</v>
      </c>
      <c r="BI44" s="49" t="str">
        <f>IF(Sheet2!CP37="","",Sheet2!CP37)</f>
        <v>八</v>
      </c>
      <c r="BJ44" s="38">
        <v>31</v>
      </c>
    </row>
    <row r="45" spans="1:64" x14ac:dyDescent="0.3"/>
  </sheetData>
  <sheetProtection sheet="1" objects="1" scenarios="1"/>
  <mergeCells count="211">
    <mergeCell ref="BA11:BD11"/>
    <mergeCell ref="BF10:BI10"/>
    <mergeCell ref="BF11:BI11"/>
    <mergeCell ref="B3:C3"/>
    <mergeCell ref="D3:G3"/>
    <mergeCell ref="I3:K3"/>
    <mergeCell ref="AF3:AG3"/>
    <mergeCell ref="AH3:AK3"/>
    <mergeCell ref="BE7:BF7"/>
    <mergeCell ref="BE8:BF8"/>
    <mergeCell ref="BE9:BF9"/>
    <mergeCell ref="AU7:AV7"/>
    <mergeCell ref="AU8:AV8"/>
    <mergeCell ref="AU9:AV9"/>
    <mergeCell ref="AC7:AE7"/>
    <mergeCell ref="AC8:AE8"/>
    <mergeCell ref="AC9:AE9"/>
    <mergeCell ref="S7:U7"/>
    <mergeCell ref="S8:U8"/>
    <mergeCell ref="S9:U9"/>
    <mergeCell ref="I7:K7"/>
    <mergeCell ref="I8:K8"/>
    <mergeCell ref="I9:K9"/>
    <mergeCell ref="BG7:BI7"/>
    <mergeCell ref="BG8:BI8"/>
    <mergeCell ref="BG9:BI9"/>
    <mergeCell ref="AZ7:BA7"/>
    <mergeCell ref="AZ8:BA8"/>
    <mergeCell ref="AZ9:BA9"/>
    <mergeCell ref="BB7:BD7"/>
    <mergeCell ref="BB8:BD8"/>
    <mergeCell ref="BB9:BD9"/>
    <mergeCell ref="AW7:AY7"/>
    <mergeCell ref="AW8:AY8"/>
    <mergeCell ref="AW9:AY9"/>
    <mergeCell ref="AP7:AQ7"/>
    <mergeCell ref="AP8:AQ8"/>
    <mergeCell ref="AP9:AQ9"/>
    <mergeCell ref="AR7:AT7"/>
    <mergeCell ref="AR8:AT8"/>
    <mergeCell ref="AR9:AT9"/>
    <mergeCell ref="AM7:AO7"/>
    <mergeCell ref="AM8:AO8"/>
    <mergeCell ref="AM9:AO9"/>
    <mergeCell ref="AH7:AJ7"/>
    <mergeCell ref="AH8:AJ8"/>
    <mergeCell ref="AH9:AJ9"/>
    <mergeCell ref="AK7:AL7"/>
    <mergeCell ref="AK8:AL8"/>
    <mergeCell ref="AK9:AL9"/>
    <mergeCell ref="AF7:AG7"/>
    <mergeCell ref="AF8:AG8"/>
    <mergeCell ref="AF9:AG9"/>
    <mergeCell ref="AA7:AB7"/>
    <mergeCell ref="AA8:AB8"/>
    <mergeCell ref="AA9:AB9"/>
    <mergeCell ref="B10:B11"/>
    <mergeCell ref="C10:F10"/>
    <mergeCell ref="C11:F11"/>
    <mergeCell ref="V7:W7"/>
    <mergeCell ref="V8:W8"/>
    <mergeCell ref="V9:W9"/>
    <mergeCell ref="N7:P7"/>
    <mergeCell ref="N8:P8"/>
    <mergeCell ref="N9:P9"/>
    <mergeCell ref="Q7:R7"/>
    <mergeCell ref="Q8:R8"/>
    <mergeCell ref="Q9:R9"/>
    <mergeCell ref="B4:F4"/>
    <mergeCell ref="AF5:AJ5"/>
    <mergeCell ref="AK5:AO5"/>
    <mergeCell ref="AP5:AT5"/>
    <mergeCell ref="AU5:AY5"/>
    <mergeCell ref="AZ5:BD5"/>
    <mergeCell ref="BE5:BI5"/>
    <mergeCell ref="G5:K5"/>
    <mergeCell ref="L5:P5"/>
    <mergeCell ref="Q5:U5"/>
    <mergeCell ref="V5:Z5"/>
    <mergeCell ref="AA5:AE5"/>
    <mergeCell ref="B5:F5"/>
    <mergeCell ref="AF4:AJ4"/>
    <mergeCell ref="AK4:AO4"/>
    <mergeCell ref="AP4:AT4"/>
    <mergeCell ref="AU4:AY4"/>
    <mergeCell ref="AZ4:BD4"/>
    <mergeCell ref="BE4:BI4"/>
    <mergeCell ref="G4:K4"/>
    <mergeCell ref="L4:P4"/>
    <mergeCell ref="Q4:U4"/>
    <mergeCell ref="V4:Z4"/>
    <mergeCell ref="AA4:AE4"/>
    <mergeCell ref="AK6:AO6"/>
    <mergeCell ref="AP6:AT6"/>
    <mergeCell ref="AU6:AY6"/>
    <mergeCell ref="AZ6:BD6"/>
    <mergeCell ref="BE6:BI6"/>
    <mergeCell ref="G6:K6"/>
    <mergeCell ref="L6:P6"/>
    <mergeCell ref="Q6:U6"/>
    <mergeCell ref="V6:Z6"/>
    <mergeCell ref="AA6:AE6"/>
    <mergeCell ref="B6:F6"/>
    <mergeCell ref="BJ12:BJ13"/>
    <mergeCell ref="BJ7:BJ9"/>
    <mergeCell ref="BJ10:BJ11"/>
    <mergeCell ref="AC12:AC13"/>
    <mergeCell ref="AD12:AE12"/>
    <mergeCell ref="AN12:AO12"/>
    <mergeCell ref="AP12:AP13"/>
    <mergeCell ref="AS12:AT12"/>
    <mergeCell ref="AU12:AU13"/>
    <mergeCell ref="Q12:Q13"/>
    <mergeCell ref="R12:R13"/>
    <mergeCell ref="T12:U12"/>
    <mergeCell ref="W12:W13"/>
    <mergeCell ref="X12:X13"/>
    <mergeCell ref="Y12:Z12"/>
    <mergeCell ref="L12:L13"/>
    <mergeCell ref="O12:P12"/>
    <mergeCell ref="G7:H7"/>
    <mergeCell ref="G8:H8"/>
    <mergeCell ref="G9:H9"/>
    <mergeCell ref="BF12:BF13"/>
    <mergeCell ref="BG12:BG13"/>
    <mergeCell ref="AF6:AJ6"/>
    <mergeCell ref="BH12:BI12"/>
    <mergeCell ref="AZ12:AZ13"/>
    <mergeCell ref="BE12:BE13"/>
    <mergeCell ref="AX12:AY12"/>
    <mergeCell ref="BA12:BA13"/>
    <mergeCell ref="BB12:BB13"/>
    <mergeCell ref="BC12:BD12"/>
    <mergeCell ref="AR12:AR13"/>
    <mergeCell ref="AW12:AW13"/>
    <mergeCell ref="AV12:AV13"/>
    <mergeCell ref="AK12:AK13"/>
    <mergeCell ref="AL12:AL13"/>
    <mergeCell ref="AM12:AM13"/>
    <mergeCell ref="AQ12:AQ13"/>
    <mergeCell ref="AF12:AF13"/>
    <mergeCell ref="AG12:AG13"/>
    <mergeCell ref="AH12:AH13"/>
    <mergeCell ref="AI12:AJ12"/>
    <mergeCell ref="AA12:AA13"/>
    <mergeCell ref="AB12:AB13"/>
    <mergeCell ref="A7:A9"/>
    <mergeCell ref="B7:C7"/>
    <mergeCell ref="E12:F12"/>
    <mergeCell ref="A12:A13"/>
    <mergeCell ref="B12:B13"/>
    <mergeCell ref="C12:C13"/>
    <mergeCell ref="D12:D13"/>
    <mergeCell ref="A10:A11"/>
    <mergeCell ref="V12:V13"/>
    <mergeCell ref="M12:M13"/>
    <mergeCell ref="N12:N13"/>
    <mergeCell ref="S12:S13"/>
    <mergeCell ref="G12:G13"/>
    <mergeCell ref="H12:H13"/>
    <mergeCell ref="I12:I13"/>
    <mergeCell ref="J12:K12"/>
    <mergeCell ref="L7:M7"/>
    <mergeCell ref="L8:M8"/>
    <mergeCell ref="L9:M9"/>
    <mergeCell ref="B8:C8"/>
    <mergeCell ref="B9:C9"/>
    <mergeCell ref="D7:F7"/>
    <mergeCell ref="D8:F8"/>
    <mergeCell ref="D9:F9"/>
    <mergeCell ref="BE10:BE11"/>
    <mergeCell ref="AZ10:AZ11"/>
    <mergeCell ref="AU10:AU11"/>
    <mergeCell ref="AP10:AP11"/>
    <mergeCell ref="AK10:AK11"/>
    <mergeCell ref="AF10:AF11"/>
    <mergeCell ref="AA10:AA11"/>
    <mergeCell ref="V10:V11"/>
    <mergeCell ref="Q10:Q11"/>
    <mergeCell ref="R10:U10"/>
    <mergeCell ref="R11:U11"/>
    <mergeCell ref="W10:Z10"/>
    <mergeCell ref="W11:Z11"/>
    <mergeCell ref="AB10:AE10"/>
    <mergeCell ref="AB11:AE11"/>
    <mergeCell ref="AG10:AJ10"/>
    <mergeCell ref="AG11:AJ11"/>
    <mergeCell ref="AL10:AO10"/>
    <mergeCell ref="AL11:AO11"/>
    <mergeCell ref="AQ10:AT10"/>
    <mergeCell ref="AQ11:AT11"/>
    <mergeCell ref="AV10:AY10"/>
    <mergeCell ref="AV11:AY11"/>
    <mergeCell ref="BA10:BD10"/>
    <mergeCell ref="M2:O2"/>
    <mergeCell ref="M3:O3"/>
    <mergeCell ref="P2:R2"/>
    <mergeCell ref="P3:R3"/>
    <mergeCell ref="S2:U2"/>
    <mergeCell ref="S3:U3"/>
    <mergeCell ref="V2:X2"/>
    <mergeCell ref="V3:X3"/>
    <mergeCell ref="G10:G11"/>
    <mergeCell ref="L10:L11"/>
    <mergeCell ref="H10:K10"/>
    <mergeCell ref="H11:K11"/>
    <mergeCell ref="M10:P10"/>
    <mergeCell ref="M11:P11"/>
    <mergeCell ref="X7:Z7"/>
    <mergeCell ref="X8:Z8"/>
    <mergeCell ref="X9:Z9"/>
  </mergeCells>
  <phoneticPr fontId="1" type="noConversion"/>
  <conditionalFormatting sqref="G14:H42">
    <cfRule type="expression" dxfId="23" priority="11">
      <formula>SUMPRODUCT(N(ISNUMBER(FIND($H14,$BL$14:$BL$43))))=0</formula>
    </cfRule>
  </conditionalFormatting>
  <conditionalFormatting sqref="L14:M44">
    <cfRule type="expression" dxfId="22" priority="10">
      <formula>SUMPRODUCT(N(ISNUMBER(FIND($M14,$BL$14:$BL$43))))=0</formula>
    </cfRule>
  </conditionalFormatting>
  <conditionalFormatting sqref="Q14:R43">
    <cfRule type="expression" dxfId="21" priority="9">
      <formula>SUMPRODUCT(N(ISNUMBER(FIND($R14,$BL$14:$BL$43))))=0</formula>
    </cfRule>
  </conditionalFormatting>
  <conditionalFormatting sqref="V14:W44">
    <cfRule type="expression" dxfId="20" priority="8">
      <formula>SUMPRODUCT(N(ISNUMBER(FIND($W14,$BL$14:$BL$43))))=0</formula>
    </cfRule>
  </conditionalFormatting>
  <conditionalFormatting sqref="AA14:AB43">
    <cfRule type="expression" dxfId="19" priority="7">
      <formula>SUMPRODUCT(N(ISNUMBER(FIND($AB14,$BL$14:$BL$43))))=0</formula>
    </cfRule>
  </conditionalFormatting>
  <conditionalFormatting sqref="AF14:AG44">
    <cfRule type="expression" dxfId="18" priority="6">
      <formula>SUMPRODUCT(N(ISNUMBER(FIND($AG14,$BL$14:$BL$43))))=0</formula>
    </cfRule>
  </conditionalFormatting>
  <conditionalFormatting sqref="AK14:AL44">
    <cfRule type="expression" dxfId="17" priority="5">
      <formula>SUMPRODUCT(N(ISNUMBER(FIND($AL14,$BL$14:$BL$43))))=0</formula>
    </cfRule>
  </conditionalFormatting>
  <conditionalFormatting sqref="AP14:AQ43">
    <cfRule type="expression" dxfId="16" priority="4">
      <formula>SUMPRODUCT(N(ISNUMBER(FIND($AQ14,$BL$14:$BL$43))))=0</formula>
    </cfRule>
  </conditionalFormatting>
  <conditionalFormatting sqref="AU14:AV44">
    <cfRule type="expression" dxfId="15" priority="3">
      <formula>SUMPRODUCT(N(ISNUMBER(FIND($AV14,$BL$14:$BL$43))))=0</formula>
    </cfRule>
  </conditionalFormatting>
  <conditionalFormatting sqref="AZ14:BA43">
    <cfRule type="expression" dxfId="14" priority="2">
      <formula>SUMPRODUCT(N(ISNUMBER(FIND($BA14,$BL$14:$BL$43))))=0</formula>
    </cfRule>
  </conditionalFormatting>
  <conditionalFormatting sqref="BE14:BF44">
    <cfRule type="expression" dxfId="13" priority="1">
      <formula>SUMPRODUCT(N(ISNUMBER(FIND($BF14,$BL$14:$BL$43))))=0</formula>
    </cfRule>
  </conditionalFormatting>
  <conditionalFormatting sqref="B14:C44">
    <cfRule type="expression" dxfId="12" priority="12">
      <formula>SUMPRODUCT(N(ISNUMBER(FIND($C14,$BL$14:$BL$43))))=0</formula>
    </cfRule>
  </conditionalFormatting>
  <conditionalFormatting sqref="B14:F44">
    <cfRule type="expression" dxfId="11" priority="13">
      <formula>$F14=""</formula>
    </cfRule>
  </conditionalFormatting>
  <conditionalFormatting sqref="G14:K44">
    <cfRule type="expression" dxfId="10" priority="25">
      <formula>$K14=""</formula>
    </cfRule>
  </conditionalFormatting>
  <conditionalFormatting sqref="L14:P44">
    <cfRule type="expression" dxfId="9" priority="24">
      <formula>$P14=""</formula>
    </cfRule>
  </conditionalFormatting>
  <conditionalFormatting sqref="Q14:U44">
    <cfRule type="expression" dxfId="8" priority="23">
      <formula>$U14=""</formula>
    </cfRule>
  </conditionalFormatting>
  <conditionalFormatting sqref="V14:Z44">
    <cfRule type="expression" dxfId="7" priority="22">
      <formula>$Z14=""</formula>
    </cfRule>
  </conditionalFormatting>
  <conditionalFormatting sqref="AA14:AE44">
    <cfRule type="expression" dxfId="6" priority="21">
      <formula>$AE14=""</formula>
    </cfRule>
  </conditionalFormatting>
  <conditionalFormatting sqref="AF14:AJ44">
    <cfRule type="expression" dxfId="5" priority="20">
      <formula>$AJ14=""</formula>
    </cfRule>
  </conditionalFormatting>
  <conditionalFormatting sqref="AK14:AO44">
    <cfRule type="expression" dxfId="4" priority="19">
      <formula>$AO14=""</formula>
    </cfRule>
  </conditionalFormatting>
  <conditionalFormatting sqref="AP14:AT44">
    <cfRule type="expression" dxfId="3" priority="18">
      <formula>$AT14=""</formula>
    </cfRule>
  </conditionalFormatting>
  <conditionalFormatting sqref="AU14:AY44">
    <cfRule type="expression" dxfId="2" priority="17">
      <formula>$AY14=""</formula>
    </cfRule>
  </conditionalFormatting>
  <conditionalFormatting sqref="AZ14:BD44">
    <cfRule type="expression" dxfId="1" priority="15">
      <formula>$BD14=""</formula>
    </cfRule>
  </conditionalFormatting>
  <conditionalFormatting sqref="BE14:BI44">
    <cfRule type="expression" dxfId="0" priority="14">
      <formula>$BI14=""</formula>
    </cfRule>
  </conditionalFormatting>
  <printOptions horizontalCentered="1" verticalCentered="1"/>
  <pageMargins left="7.874015748031496E-2" right="7.874015748031496E-2" top="0.19685039370078741" bottom="0.19685039370078741" header="0" footer="0"/>
  <pageSetup paperSize="9" scale="98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year!P2:P35</xm:f>
          </x14:formula1>
          <xm:sqref>D3:G3</xm:sqref>
        </x14:dataValidation>
        <x14:dataValidation type="list" allowBlank="1" showInputMessage="1" showErrorMessage="1" xr:uid="{00000000-0002-0000-0000-000001000000}">
          <x14:formula1>
            <xm:f>year!$P$2:$P$15</xm:f>
          </x14:formula1>
          <xm:sqref>D3:G3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topLeftCell="A25" workbookViewId="0">
      <selection activeCell="P35" sqref="P35"/>
    </sheetView>
  </sheetViews>
  <sheetFormatPr defaultRowHeight="16.5" x14ac:dyDescent="0.3"/>
  <cols>
    <col min="9" max="9" width="11" bestFit="1" customWidth="1"/>
  </cols>
  <sheetData>
    <row r="1" spans="1:16" x14ac:dyDescent="0.3">
      <c r="A1" t="s">
        <v>78</v>
      </c>
      <c r="B1" t="s">
        <v>129</v>
      </c>
      <c r="C1" t="s">
        <v>79</v>
      </c>
      <c r="D1" t="s">
        <v>1789</v>
      </c>
      <c r="E1" t="s">
        <v>1790</v>
      </c>
      <c r="F1" t="s">
        <v>1791</v>
      </c>
      <c r="G1" t="s">
        <v>1792</v>
      </c>
      <c r="H1" t="s">
        <v>1793</v>
      </c>
      <c r="I1" t="s">
        <v>1794</v>
      </c>
      <c r="J1" t="s">
        <v>1795</v>
      </c>
      <c r="K1" t="s">
        <v>1796</v>
      </c>
      <c r="P1" t="s">
        <v>235</v>
      </c>
    </row>
    <row r="2" spans="1:16" x14ac:dyDescent="0.3">
      <c r="A2">
        <v>2016</v>
      </c>
      <c r="B2">
        <v>4349</v>
      </c>
      <c r="C2" t="s">
        <v>28</v>
      </c>
      <c r="P2">
        <v>2017</v>
      </c>
    </row>
    <row r="3" spans="1:16" x14ac:dyDescent="0.3">
      <c r="A3">
        <v>2017</v>
      </c>
      <c r="B3">
        <v>4350</v>
      </c>
      <c r="C3" t="s">
        <v>23</v>
      </c>
      <c r="D3" t="s">
        <v>1877</v>
      </c>
      <c r="E3" t="s">
        <v>1861</v>
      </c>
      <c r="F3" t="s">
        <v>1853</v>
      </c>
      <c r="G3" t="s">
        <v>1841</v>
      </c>
      <c r="H3" t="s">
        <v>1832</v>
      </c>
      <c r="I3" t="s">
        <v>1813</v>
      </c>
      <c r="J3" t="s">
        <v>1828</v>
      </c>
      <c r="K3" t="s">
        <v>1857</v>
      </c>
      <c r="L3" t="s">
        <v>1839</v>
      </c>
      <c r="M3" t="s">
        <v>1840</v>
      </c>
      <c r="N3" t="s">
        <v>1810</v>
      </c>
      <c r="O3" t="s">
        <v>1811</v>
      </c>
      <c r="P3">
        <v>2018</v>
      </c>
    </row>
    <row r="4" spans="1:16" x14ac:dyDescent="0.3">
      <c r="A4">
        <v>2018</v>
      </c>
      <c r="B4">
        <v>4351</v>
      </c>
      <c r="C4" t="s">
        <v>24</v>
      </c>
      <c r="D4" t="s">
        <v>1876</v>
      </c>
      <c r="E4" t="s">
        <v>1862</v>
      </c>
      <c r="F4" t="s">
        <v>1853</v>
      </c>
      <c r="G4" t="s">
        <v>1842</v>
      </c>
      <c r="H4" t="s">
        <v>1835</v>
      </c>
      <c r="I4" t="s">
        <v>1813</v>
      </c>
      <c r="J4" t="s">
        <v>1829</v>
      </c>
      <c r="K4" t="s">
        <v>1860</v>
      </c>
      <c r="L4" t="s">
        <v>1807</v>
      </c>
      <c r="M4" t="s">
        <v>1840</v>
      </c>
      <c r="N4" t="s">
        <v>1797</v>
      </c>
      <c r="O4" t="s">
        <v>1811</v>
      </c>
      <c r="P4">
        <v>2019</v>
      </c>
    </row>
    <row r="5" spans="1:16" x14ac:dyDescent="0.3">
      <c r="A5">
        <v>2019</v>
      </c>
      <c r="B5">
        <v>4352</v>
      </c>
      <c r="C5" t="s">
        <v>25</v>
      </c>
      <c r="D5" t="s">
        <v>1876</v>
      </c>
      <c r="E5" t="s">
        <v>1863</v>
      </c>
      <c r="F5" t="s">
        <v>1854</v>
      </c>
      <c r="G5" t="s">
        <v>1843</v>
      </c>
      <c r="H5" t="s">
        <v>1830</v>
      </c>
      <c r="I5" t="s">
        <v>1817</v>
      </c>
      <c r="J5" t="s">
        <v>1820</v>
      </c>
      <c r="K5" t="s">
        <v>1858</v>
      </c>
      <c r="L5" t="s">
        <v>1808</v>
      </c>
      <c r="M5" t="s">
        <v>1840</v>
      </c>
      <c r="N5" t="s">
        <v>1800</v>
      </c>
      <c r="O5" t="s">
        <v>1811</v>
      </c>
      <c r="P5">
        <v>2020</v>
      </c>
    </row>
    <row r="6" spans="1:16" x14ac:dyDescent="0.3">
      <c r="A6">
        <v>2020</v>
      </c>
      <c r="B6">
        <v>4353</v>
      </c>
      <c r="C6" t="s">
        <v>26</v>
      </c>
      <c r="D6" t="s">
        <v>1875</v>
      </c>
      <c r="E6" t="s">
        <v>1864</v>
      </c>
      <c r="F6" t="s">
        <v>1854</v>
      </c>
      <c r="G6" t="s">
        <v>1844</v>
      </c>
      <c r="H6" t="s">
        <v>1831</v>
      </c>
      <c r="I6" t="s">
        <v>1813</v>
      </c>
      <c r="J6" t="s">
        <v>1821</v>
      </c>
      <c r="K6" t="s">
        <v>1859</v>
      </c>
      <c r="L6" t="s">
        <v>1809</v>
      </c>
      <c r="M6" t="s">
        <v>1840</v>
      </c>
      <c r="N6" t="s">
        <v>1801</v>
      </c>
      <c r="O6" t="s">
        <v>1811</v>
      </c>
      <c r="P6">
        <v>2021</v>
      </c>
    </row>
    <row r="7" spans="1:16" x14ac:dyDescent="0.3">
      <c r="A7">
        <v>2021</v>
      </c>
      <c r="B7">
        <v>4354</v>
      </c>
      <c r="C7" t="s">
        <v>65</v>
      </c>
      <c r="D7" t="s">
        <v>1875</v>
      </c>
      <c r="E7" t="s">
        <v>1865</v>
      </c>
      <c r="F7" t="s">
        <v>1854</v>
      </c>
      <c r="G7" t="s">
        <v>1845</v>
      </c>
      <c r="H7" t="s">
        <v>1833</v>
      </c>
      <c r="I7" t="s">
        <v>1813</v>
      </c>
      <c r="J7" t="s">
        <v>1822</v>
      </c>
      <c r="K7" t="s">
        <v>1857</v>
      </c>
      <c r="L7" t="s">
        <v>1810</v>
      </c>
      <c r="M7" t="s">
        <v>1840</v>
      </c>
      <c r="N7" t="s">
        <v>1802</v>
      </c>
      <c r="O7" t="s">
        <v>1811</v>
      </c>
      <c r="P7">
        <v>2022</v>
      </c>
    </row>
    <row r="8" spans="1:16" x14ac:dyDescent="0.3">
      <c r="A8">
        <v>2022</v>
      </c>
      <c r="B8">
        <v>4355</v>
      </c>
      <c r="C8" t="s">
        <v>76</v>
      </c>
      <c r="D8" t="s">
        <v>1874</v>
      </c>
      <c r="E8" t="s">
        <v>1861</v>
      </c>
      <c r="F8" t="s">
        <v>1855</v>
      </c>
      <c r="G8" t="s">
        <v>1846</v>
      </c>
      <c r="H8" t="s">
        <v>1834</v>
      </c>
      <c r="I8" t="s">
        <v>1817</v>
      </c>
      <c r="J8" t="s">
        <v>1823</v>
      </c>
      <c r="K8" t="s">
        <v>1860</v>
      </c>
      <c r="L8" t="s">
        <v>1797</v>
      </c>
      <c r="M8" t="s">
        <v>1840</v>
      </c>
      <c r="N8" t="s">
        <v>1803</v>
      </c>
      <c r="O8" t="s">
        <v>1811</v>
      </c>
      <c r="P8">
        <v>2023</v>
      </c>
    </row>
    <row r="9" spans="1:16" x14ac:dyDescent="0.3">
      <c r="A9">
        <v>2023</v>
      </c>
      <c r="B9">
        <v>4356</v>
      </c>
      <c r="C9" t="s">
        <v>66</v>
      </c>
      <c r="D9" t="s">
        <v>1874</v>
      </c>
      <c r="E9" t="s">
        <v>1866</v>
      </c>
      <c r="F9" t="s">
        <v>1855</v>
      </c>
      <c r="G9" t="s">
        <v>1847</v>
      </c>
      <c r="H9" t="s">
        <v>1836</v>
      </c>
      <c r="I9" t="s">
        <v>1812</v>
      </c>
      <c r="J9" t="s">
        <v>1824</v>
      </c>
      <c r="K9" t="s">
        <v>1858</v>
      </c>
      <c r="L9" t="s">
        <v>1799</v>
      </c>
      <c r="M9" t="s">
        <v>1840</v>
      </c>
      <c r="N9" t="s">
        <v>1804</v>
      </c>
      <c r="O9" t="s">
        <v>1811</v>
      </c>
      <c r="P9">
        <v>2024</v>
      </c>
    </row>
    <row r="10" spans="1:16" x14ac:dyDescent="0.3">
      <c r="A10">
        <v>2024</v>
      </c>
      <c r="B10">
        <v>4357</v>
      </c>
      <c r="C10" t="s">
        <v>67</v>
      </c>
      <c r="D10" t="s">
        <v>1873</v>
      </c>
      <c r="E10" t="s">
        <v>1867</v>
      </c>
      <c r="F10" t="s">
        <v>1855</v>
      </c>
      <c r="G10" t="s">
        <v>1848</v>
      </c>
      <c r="H10" t="s">
        <v>1837</v>
      </c>
      <c r="I10" t="s">
        <v>1812</v>
      </c>
      <c r="J10" t="s">
        <v>1825</v>
      </c>
      <c r="K10" t="s">
        <v>1859</v>
      </c>
      <c r="L10" t="s">
        <v>1801</v>
      </c>
      <c r="M10" t="s">
        <v>1840</v>
      </c>
      <c r="N10" t="s">
        <v>1805</v>
      </c>
      <c r="O10" t="s">
        <v>1811</v>
      </c>
      <c r="P10">
        <v>2025</v>
      </c>
    </row>
    <row r="11" spans="1:16" x14ac:dyDescent="0.3">
      <c r="A11">
        <v>2025</v>
      </c>
      <c r="B11">
        <v>4358</v>
      </c>
      <c r="C11" t="s">
        <v>68</v>
      </c>
      <c r="D11" t="s">
        <v>1873</v>
      </c>
      <c r="E11" t="s">
        <v>1868</v>
      </c>
      <c r="F11" t="s">
        <v>1856</v>
      </c>
      <c r="G11" t="s">
        <v>1849</v>
      </c>
      <c r="H11" t="s">
        <v>1838</v>
      </c>
      <c r="I11" t="s">
        <v>1816</v>
      </c>
      <c r="J11" t="s">
        <v>1826</v>
      </c>
      <c r="K11" t="s">
        <v>1857</v>
      </c>
      <c r="L11" t="s">
        <v>1802</v>
      </c>
      <c r="M11" t="s">
        <v>1840</v>
      </c>
      <c r="N11" t="s">
        <v>1806</v>
      </c>
      <c r="O11" t="s">
        <v>1811</v>
      </c>
      <c r="P11">
        <v>2026</v>
      </c>
    </row>
    <row r="12" spans="1:16" x14ac:dyDescent="0.3">
      <c r="A12">
        <v>2026</v>
      </c>
      <c r="B12">
        <v>4359</v>
      </c>
      <c r="C12" t="s">
        <v>69</v>
      </c>
      <c r="D12" t="s">
        <v>1872</v>
      </c>
      <c r="E12" t="s">
        <v>1869</v>
      </c>
      <c r="F12" t="s">
        <v>1856</v>
      </c>
      <c r="G12" t="s">
        <v>1850</v>
      </c>
      <c r="H12" t="s">
        <v>1832</v>
      </c>
      <c r="I12" t="s">
        <v>1816</v>
      </c>
      <c r="J12" t="s">
        <v>1827</v>
      </c>
      <c r="K12" t="s">
        <v>1860</v>
      </c>
      <c r="L12" t="s">
        <v>1803</v>
      </c>
      <c r="M12" t="s">
        <v>1840</v>
      </c>
      <c r="N12" t="s">
        <v>1807</v>
      </c>
      <c r="O12" t="s">
        <v>1811</v>
      </c>
      <c r="P12">
        <v>2027</v>
      </c>
    </row>
    <row r="13" spans="1:16" x14ac:dyDescent="0.3">
      <c r="A13">
        <v>2027</v>
      </c>
      <c r="B13">
        <v>4360</v>
      </c>
      <c r="C13" t="s">
        <v>70</v>
      </c>
      <c r="D13" t="s">
        <v>1872</v>
      </c>
      <c r="E13" t="s">
        <v>1864</v>
      </c>
      <c r="F13" t="s">
        <v>1856</v>
      </c>
      <c r="G13" t="s">
        <v>1851</v>
      </c>
      <c r="H13" t="s">
        <v>1835</v>
      </c>
      <c r="I13" t="s">
        <v>1815</v>
      </c>
      <c r="J13" t="s">
        <v>1828</v>
      </c>
      <c r="K13" t="s">
        <v>1858</v>
      </c>
      <c r="L13" t="s">
        <v>1804</v>
      </c>
      <c r="M13" t="s">
        <v>1840</v>
      </c>
      <c r="N13" t="s">
        <v>1808</v>
      </c>
      <c r="O13" t="s">
        <v>1811</v>
      </c>
      <c r="P13">
        <v>2028</v>
      </c>
    </row>
    <row r="14" spans="1:16" x14ac:dyDescent="0.3">
      <c r="A14">
        <v>2028</v>
      </c>
      <c r="B14">
        <v>4361</v>
      </c>
      <c r="C14" t="s">
        <v>71</v>
      </c>
      <c r="D14" t="s">
        <v>1871</v>
      </c>
      <c r="E14" t="s">
        <v>1865</v>
      </c>
      <c r="F14" t="s">
        <v>1853</v>
      </c>
      <c r="G14" t="s">
        <v>1852</v>
      </c>
      <c r="H14" t="s">
        <v>1830</v>
      </c>
      <c r="I14" t="s">
        <v>1814</v>
      </c>
      <c r="J14" t="s">
        <v>1829</v>
      </c>
      <c r="K14" t="s">
        <v>1859</v>
      </c>
      <c r="L14" t="s">
        <v>1805</v>
      </c>
      <c r="M14" t="s">
        <v>1840</v>
      </c>
      <c r="N14" t="s">
        <v>1809</v>
      </c>
      <c r="O14" t="s">
        <v>1811</v>
      </c>
      <c r="P14">
        <v>2029</v>
      </c>
    </row>
    <row r="15" spans="1:16" x14ac:dyDescent="0.3">
      <c r="A15">
        <v>2029</v>
      </c>
      <c r="B15">
        <v>4362</v>
      </c>
      <c r="C15" t="s">
        <v>72</v>
      </c>
      <c r="D15" t="s">
        <v>1871</v>
      </c>
      <c r="E15" t="s">
        <v>1867</v>
      </c>
      <c r="F15" t="s">
        <v>1853</v>
      </c>
      <c r="G15" t="s">
        <v>1841</v>
      </c>
      <c r="H15" t="s">
        <v>1831</v>
      </c>
      <c r="I15" t="s">
        <v>1816</v>
      </c>
      <c r="J15" t="s">
        <v>1818</v>
      </c>
      <c r="K15" t="s">
        <v>1857</v>
      </c>
      <c r="L15" t="s">
        <v>1806</v>
      </c>
      <c r="M15" t="s">
        <v>1840</v>
      </c>
      <c r="N15" t="s">
        <v>1810</v>
      </c>
      <c r="O15" t="s">
        <v>1811</v>
      </c>
      <c r="P15">
        <v>2030</v>
      </c>
    </row>
    <row r="16" spans="1:16" x14ac:dyDescent="0.3">
      <c r="A16">
        <v>2030</v>
      </c>
      <c r="B16">
        <v>4363</v>
      </c>
      <c r="C16" t="s">
        <v>73</v>
      </c>
      <c r="D16" t="s">
        <v>1870</v>
      </c>
      <c r="E16" t="s">
        <v>1862</v>
      </c>
      <c r="F16" t="s">
        <v>1853</v>
      </c>
      <c r="G16" t="s">
        <v>1842</v>
      </c>
      <c r="H16" t="s">
        <v>1833</v>
      </c>
      <c r="I16" t="s">
        <v>1815</v>
      </c>
      <c r="J16" t="s">
        <v>1819</v>
      </c>
      <c r="K16" t="s">
        <v>1860</v>
      </c>
      <c r="L16" t="s">
        <v>1807</v>
      </c>
      <c r="M16" t="s">
        <v>1840</v>
      </c>
      <c r="N16" t="s">
        <v>1797</v>
      </c>
      <c r="O16" t="s">
        <v>1811</v>
      </c>
      <c r="P16">
        <v>2031</v>
      </c>
    </row>
    <row r="17" spans="1:16" x14ac:dyDescent="0.3">
      <c r="A17">
        <v>2031</v>
      </c>
      <c r="B17">
        <v>4364</v>
      </c>
      <c r="C17" t="s">
        <v>74</v>
      </c>
      <c r="D17" t="s">
        <v>1870</v>
      </c>
      <c r="E17" t="s">
        <v>1863</v>
      </c>
      <c r="F17" t="s">
        <v>1854</v>
      </c>
      <c r="G17" t="s">
        <v>1843</v>
      </c>
      <c r="H17" t="s">
        <v>1834</v>
      </c>
      <c r="I17" t="s">
        <v>1814</v>
      </c>
      <c r="J17" t="s">
        <v>1820</v>
      </c>
      <c r="K17" t="s">
        <v>1858</v>
      </c>
      <c r="L17" t="s">
        <v>1808</v>
      </c>
      <c r="M17" t="s">
        <v>1840</v>
      </c>
      <c r="N17" t="s">
        <v>1799</v>
      </c>
      <c r="O17" t="s">
        <v>1811</v>
      </c>
      <c r="P17">
        <v>2032</v>
      </c>
    </row>
    <row r="18" spans="1:16" x14ac:dyDescent="0.3">
      <c r="A18">
        <v>2032</v>
      </c>
      <c r="B18">
        <v>4365</v>
      </c>
      <c r="C18" t="s">
        <v>77</v>
      </c>
      <c r="D18" t="s">
        <v>2315</v>
      </c>
      <c r="E18" t="s">
        <v>1864</v>
      </c>
      <c r="F18" t="s">
        <v>1854</v>
      </c>
      <c r="G18" t="s">
        <v>1844</v>
      </c>
      <c r="H18" t="s">
        <v>1836</v>
      </c>
      <c r="I18" t="s">
        <v>1814</v>
      </c>
      <c r="J18" t="s">
        <v>1821</v>
      </c>
      <c r="K18" t="s">
        <v>1859</v>
      </c>
      <c r="L18" t="s">
        <v>1809</v>
      </c>
      <c r="M18" t="s">
        <v>1840</v>
      </c>
      <c r="N18" t="s">
        <v>1801</v>
      </c>
      <c r="O18" t="s">
        <v>1811</v>
      </c>
      <c r="P18">
        <v>2033</v>
      </c>
    </row>
    <row r="19" spans="1:16" x14ac:dyDescent="0.3">
      <c r="A19">
        <v>2033</v>
      </c>
      <c r="B19">
        <v>4366</v>
      </c>
      <c r="C19" t="s">
        <v>80</v>
      </c>
      <c r="D19" t="s">
        <v>2315</v>
      </c>
      <c r="E19" t="s">
        <v>1869</v>
      </c>
      <c r="F19" t="s">
        <v>1854</v>
      </c>
      <c r="G19" t="s">
        <v>1845</v>
      </c>
      <c r="H19" t="s">
        <v>1837</v>
      </c>
      <c r="I19" t="s">
        <v>2309</v>
      </c>
      <c r="J19" t="s">
        <v>1822</v>
      </c>
      <c r="K19" t="s">
        <v>1857</v>
      </c>
      <c r="L19" t="s">
        <v>1810</v>
      </c>
      <c r="M19" t="s">
        <v>1840</v>
      </c>
      <c r="N19" t="s">
        <v>1802</v>
      </c>
      <c r="O19" t="s">
        <v>1811</v>
      </c>
      <c r="P19">
        <v>2034</v>
      </c>
    </row>
    <row r="20" spans="1:16" x14ac:dyDescent="0.3">
      <c r="A20">
        <v>2034</v>
      </c>
      <c r="B20">
        <v>4367</v>
      </c>
      <c r="C20" t="s">
        <v>81</v>
      </c>
      <c r="D20" t="s">
        <v>2317</v>
      </c>
      <c r="E20" t="s">
        <v>2302</v>
      </c>
      <c r="F20" t="s">
        <v>1855</v>
      </c>
      <c r="G20" t="s">
        <v>1846</v>
      </c>
      <c r="H20" t="s">
        <v>1838</v>
      </c>
      <c r="I20" t="s">
        <v>2309</v>
      </c>
      <c r="J20" t="s">
        <v>1823</v>
      </c>
      <c r="K20" t="s">
        <v>1860</v>
      </c>
      <c r="L20" t="s">
        <v>1797</v>
      </c>
      <c r="M20" t="s">
        <v>1840</v>
      </c>
      <c r="N20" t="s">
        <v>1803</v>
      </c>
      <c r="O20" t="s">
        <v>1811</v>
      </c>
      <c r="P20">
        <v>2035</v>
      </c>
    </row>
    <row r="21" spans="1:16" x14ac:dyDescent="0.3">
      <c r="A21">
        <v>2035</v>
      </c>
      <c r="B21">
        <v>4368</v>
      </c>
      <c r="C21" t="s">
        <v>82</v>
      </c>
      <c r="D21" t="s">
        <v>2317</v>
      </c>
      <c r="E21" t="s">
        <v>2304</v>
      </c>
      <c r="F21" t="s">
        <v>1855</v>
      </c>
      <c r="G21" t="s">
        <v>1847</v>
      </c>
      <c r="H21" t="s">
        <v>1832</v>
      </c>
      <c r="I21" t="s">
        <v>2310</v>
      </c>
      <c r="J21" t="s">
        <v>1824</v>
      </c>
      <c r="K21" t="s">
        <v>1858</v>
      </c>
      <c r="L21" t="s">
        <v>1799</v>
      </c>
      <c r="M21" t="s">
        <v>1840</v>
      </c>
      <c r="N21" t="s">
        <v>1804</v>
      </c>
      <c r="O21" t="s">
        <v>1811</v>
      </c>
      <c r="P21">
        <v>2036</v>
      </c>
    </row>
    <row r="22" spans="1:16" x14ac:dyDescent="0.3">
      <c r="A22">
        <v>2036</v>
      </c>
      <c r="B22">
        <v>4369</v>
      </c>
      <c r="C22" t="s">
        <v>83</v>
      </c>
      <c r="D22" t="s">
        <v>2318</v>
      </c>
      <c r="E22" t="s">
        <v>2305</v>
      </c>
      <c r="F22" t="s">
        <v>1855</v>
      </c>
      <c r="G22" t="s">
        <v>1848</v>
      </c>
      <c r="H22" t="s">
        <v>1835</v>
      </c>
      <c r="I22" t="s">
        <v>2309</v>
      </c>
      <c r="J22" t="s">
        <v>1825</v>
      </c>
      <c r="K22" t="s">
        <v>1859</v>
      </c>
      <c r="L22" t="s">
        <v>1801</v>
      </c>
      <c r="M22" t="s">
        <v>1840</v>
      </c>
      <c r="N22" t="s">
        <v>1805</v>
      </c>
      <c r="O22" t="s">
        <v>1811</v>
      </c>
      <c r="P22">
        <v>2037</v>
      </c>
    </row>
    <row r="23" spans="1:16" x14ac:dyDescent="0.3">
      <c r="A23">
        <v>2037</v>
      </c>
      <c r="B23">
        <v>4370</v>
      </c>
      <c r="C23" t="s">
        <v>84</v>
      </c>
      <c r="D23" t="s">
        <v>2318</v>
      </c>
      <c r="E23" t="s">
        <v>2303</v>
      </c>
      <c r="F23" t="s">
        <v>1856</v>
      </c>
      <c r="G23" t="s">
        <v>1849</v>
      </c>
      <c r="H23" t="s">
        <v>1830</v>
      </c>
      <c r="I23" t="s">
        <v>2309</v>
      </c>
      <c r="J23" t="s">
        <v>1826</v>
      </c>
      <c r="K23" t="s">
        <v>1857</v>
      </c>
      <c r="L23" t="s">
        <v>1802</v>
      </c>
      <c r="M23" t="s">
        <v>1840</v>
      </c>
      <c r="N23" t="s">
        <v>1806</v>
      </c>
      <c r="O23" t="s">
        <v>1811</v>
      </c>
      <c r="P23">
        <v>2038</v>
      </c>
    </row>
    <row r="24" spans="1:16" x14ac:dyDescent="0.3">
      <c r="A24">
        <v>2038</v>
      </c>
      <c r="B24">
        <v>4371</v>
      </c>
      <c r="C24" t="s">
        <v>85</v>
      </c>
      <c r="D24" t="s">
        <v>2319</v>
      </c>
      <c r="E24" t="s">
        <v>2306</v>
      </c>
      <c r="F24" t="s">
        <v>1856</v>
      </c>
      <c r="G24" t="s">
        <v>1850</v>
      </c>
      <c r="H24" t="s">
        <v>1831</v>
      </c>
      <c r="I24" t="s">
        <v>2310</v>
      </c>
      <c r="J24" t="s">
        <v>1827</v>
      </c>
      <c r="K24" t="s">
        <v>1860</v>
      </c>
      <c r="L24" t="s">
        <v>1803</v>
      </c>
      <c r="M24" t="s">
        <v>1840</v>
      </c>
      <c r="N24" t="s">
        <v>1807</v>
      </c>
      <c r="O24" t="s">
        <v>1811</v>
      </c>
      <c r="P24">
        <v>2039</v>
      </c>
    </row>
    <row r="25" spans="1:16" x14ac:dyDescent="0.3">
      <c r="A25">
        <v>2039</v>
      </c>
      <c r="B25">
        <v>4372</v>
      </c>
      <c r="C25" t="s">
        <v>86</v>
      </c>
      <c r="D25" t="s">
        <v>2319</v>
      </c>
      <c r="E25" t="s">
        <v>2302</v>
      </c>
      <c r="F25" t="s">
        <v>1856</v>
      </c>
      <c r="G25" t="s">
        <v>1851</v>
      </c>
      <c r="H25" t="s">
        <v>1833</v>
      </c>
      <c r="I25" t="s">
        <v>2309</v>
      </c>
      <c r="J25" t="s">
        <v>1828</v>
      </c>
      <c r="K25" t="s">
        <v>1858</v>
      </c>
      <c r="L25" t="s">
        <v>1804</v>
      </c>
      <c r="M25" t="s">
        <v>1840</v>
      </c>
      <c r="N25" t="s">
        <v>1808</v>
      </c>
      <c r="O25" t="s">
        <v>1811</v>
      </c>
      <c r="P25">
        <v>2040</v>
      </c>
    </row>
    <row r="26" spans="1:16" x14ac:dyDescent="0.3">
      <c r="A26">
        <v>2040</v>
      </c>
      <c r="B26">
        <v>4373</v>
      </c>
      <c r="C26" t="s">
        <v>87</v>
      </c>
      <c r="D26" t="s">
        <v>2320</v>
      </c>
      <c r="E26" t="s">
        <v>2304</v>
      </c>
      <c r="F26" t="s">
        <v>1853</v>
      </c>
      <c r="G26" t="s">
        <v>1852</v>
      </c>
      <c r="H26" t="s">
        <v>1834</v>
      </c>
      <c r="I26" t="s">
        <v>2309</v>
      </c>
      <c r="J26" t="s">
        <v>1829</v>
      </c>
      <c r="K26" t="s">
        <v>1859</v>
      </c>
      <c r="L26" t="s">
        <v>1805</v>
      </c>
      <c r="M26" t="s">
        <v>1840</v>
      </c>
      <c r="N26" t="s">
        <v>1809</v>
      </c>
      <c r="O26" t="s">
        <v>1811</v>
      </c>
      <c r="P26">
        <v>2041</v>
      </c>
    </row>
    <row r="27" spans="1:16" x14ac:dyDescent="0.3">
      <c r="A27">
        <v>2041</v>
      </c>
      <c r="B27">
        <v>4374</v>
      </c>
      <c r="C27" t="s">
        <v>88</v>
      </c>
      <c r="D27" t="s">
        <v>2321</v>
      </c>
      <c r="E27" t="s">
        <v>2307</v>
      </c>
      <c r="F27" t="s">
        <v>1853</v>
      </c>
      <c r="G27" t="s">
        <v>1841</v>
      </c>
      <c r="H27" t="s">
        <v>1836</v>
      </c>
      <c r="I27" t="s">
        <v>2311</v>
      </c>
      <c r="J27" t="s">
        <v>1818</v>
      </c>
      <c r="K27" t="s">
        <v>1857</v>
      </c>
      <c r="L27" t="s">
        <v>1806</v>
      </c>
      <c r="M27" t="s">
        <v>1840</v>
      </c>
      <c r="N27" t="s">
        <v>1810</v>
      </c>
      <c r="O27" t="s">
        <v>1811</v>
      </c>
      <c r="P27">
        <v>2042</v>
      </c>
    </row>
    <row r="28" spans="1:16" x14ac:dyDescent="0.3">
      <c r="A28">
        <v>2042</v>
      </c>
      <c r="B28">
        <v>4375</v>
      </c>
      <c r="C28" t="s">
        <v>89</v>
      </c>
      <c r="D28" t="s">
        <v>2316</v>
      </c>
      <c r="E28" t="s">
        <v>2304</v>
      </c>
      <c r="F28" t="s">
        <v>1853</v>
      </c>
      <c r="G28" t="s">
        <v>1842</v>
      </c>
      <c r="H28" t="s">
        <v>1837</v>
      </c>
      <c r="I28" t="s">
        <v>2312</v>
      </c>
      <c r="J28" t="s">
        <v>1819</v>
      </c>
      <c r="K28" t="s">
        <v>1860</v>
      </c>
      <c r="L28" t="s">
        <v>1807</v>
      </c>
      <c r="M28" t="s">
        <v>1840</v>
      </c>
      <c r="N28" t="s">
        <v>1797</v>
      </c>
      <c r="O28" t="s">
        <v>1811</v>
      </c>
      <c r="P28">
        <v>2043</v>
      </c>
    </row>
    <row r="29" spans="1:16" x14ac:dyDescent="0.3">
      <c r="A29">
        <v>2043</v>
      </c>
      <c r="B29">
        <v>4376</v>
      </c>
      <c r="C29" t="s">
        <v>90</v>
      </c>
      <c r="D29" t="s">
        <v>2316</v>
      </c>
      <c r="E29" t="s">
        <v>2305</v>
      </c>
      <c r="F29" t="s">
        <v>1854</v>
      </c>
      <c r="G29" t="s">
        <v>1843</v>
      </c>
      <c r="H29" t="s">
        <v>1838</v>
      </c>
      <c r="I29" t="s">
        <v>2312</v>
      </c>
      <c r="J29" t="s">
        <v>1820</v>
      </c>
      <c r="K29" t="s">
        <v>1858</v>
      </c>
      <c r="L29" t="s">
        <v>1808</v>
      </c>
      <c r="M29" t="s">
        <v>1840</v>
      </c>
      <c r="N29" t="s">
        <v>1799</v>
      </c>
      <c r="O29" t="s">
        <v>1811</v>
      </c>
      <c r="P29">
        <v>2044</v>
      </c>
    </row>
    <row r="30" spans="1:16" x14ac:dyDescent="0.3">
      <c r="A30">
        <v>2044</v>
      </c>
      <c r="B30">
        <v>4377</v>
      </c>
      <c r="C30" t="s">
        <v>12</v>
      </c>
      <c r="D30" t="s">
        <v>2322</v>
      </c>
      <c r="E30" t="s">
        <v>2303</v>
      </c>
      <c r="F30" t="s">
        <v>1854</v>
      </c>
      <c r="G30" t="s">
        <v>1844</v>
      </c>
      <c r="H30" t="s">
        <v>1832</v>
      </c>
      <c r="I30" t="s">
        <v>2313</v>
      </c>
      <c r="J30" t="s">
        <v>1821</v>
      </c>
      <c r="K30" t="s">
        <v>1859</v>
      </c>
      <c r="L30" t="s">
        <v>1809</v>
      </c>
      <c r="M30" t="s">
        <v>1840</v>
      </c>
      <c r="N30" t="s">
        <v>1801</v>
      </c>
      <c r="O30" t="s">
        <v>1811</v>
      </c>
      <c r="P30">
        <v>2045</v>
      </c>
    </row>
    <row r="31" spans="1:16" x14ac:dyDescent="0.3">
      <c r="A31">
        <v>2045</v>
      </c>
      <c r="B31">
        <v>4378</v>
      </c>
      <c r="C31" t="s">
        <v>91</v>
      </c>
      <c r="D31" t="s">
        <v>2322</v>
      </c>
      <c r="E31" t="s">
        <v>2306</v>
      </c>
      <c r="F31" t="s">
        <v>1854</v>
      </c>
      <c r="G31" t="s">
        <v>1845</v>
      </c>
      <c r="H31" t="s">
        <v>1835</v>
      </c>
      <c r="I31" t="s">
        <v>2313</v>
      </c>
      <c r="J31" t="s">
        <v>1822</v>
      </c>
      <c r="K31" t="s">
        <v>1857</v>
      </c>
      <c r="L31" t="s">
        <v>1810</v>
      </c>
      <c r="M31" t="s">
        <v>1840</v>
      </c>
      <c r="N31" t="s">
        <v>1802</v>
      </c>
      <c r="O31" t="s">
        <v>1811</v>
      </c>
      <c r="P31">
        <v>2046</v>
      </c>
    </row>
    <row r="32" spans="1:16" x14ac:dyDescent="0.3">
      <c r="A32">
        <v>2046</v>
      </c>
      <c r="B32">
        <v>4379</v>
      </c>
      <c r="C32" t="s">
        <v>92</v>
      </c>
      <c r="D32" t="s">
        <v>2323</v>
      </c>
      <c r="E32" t="s">
        <v>2302</v>
      </c>
      <c r="F32" t="s">
        <v>2300</v>
      </c>
      <c r="G32" t="s">
        <v>1846</v>
      </c>
      <c r="H32" t="s">
        <v>1830</v>
      </c>
      <c r="I32" t="s">
        <v>2312</v>
      </c>
      <c r="J32" t="s">
        <v>1823</v>
      </c>
      <c r="K32" t="s">
        <v>1860</v>
      </c>
      <c r="L32" t="s">
        <v>1797</v>
      </c>
      <c r="M32" t="s">
        <v>1840</v>
      </c>
      <c r="N32" t="s">
        <v>1803</v>
      </c>
      <c r="O32" t="s">
        <v>1811</v>
      </c>
      <c r="P32">
        <v>2047</v>
      </c>
    </row>
    <row r="33" spans="1:16" x14ac:dyDescent="0.3">
      <c r="A33">
        <v>2047</v>
      </c>
      <c r="B33">
        <v>4380</v>
      </c>
      <c r="C33" t="s">
        <v>93</v>
      </c>
      <c r="D33" t="s">
        <v>2323</v>
      </c>
      <c r="E33" t="s">
        <v>2304</v>
      </c>
      <c r="F33" t="s">
        <v>2300</v>
      </c>
      <c r="G33" t="s">
        <v>1847</v>
      </c>
      <c r="H33" t="s">
        <v>1831</v>
      </c>
      <c r="I33" t="s">
        <v>2313</v>
      </c>
      <c r="J33" t="s">
        <v>1824</v>
      </c>
      <c r="K33" t="s">
        <v>1858</v>
      </c>
      <c r="L33" t="s">
        <v>1799</v>
      </c>
      <c r="M33" t="s">
        <v>1840</v>
      </c>
      <c r="N33" t="s">
        <v>1804</v>
      </c>
      <c r="O33" t="s">
        <v>1811</v>
      </c>
      <c r="P33">
        <v>2048</v>
      </c>
    </row>
    <row r="34" spans="1:16" x14ac:dyDescent="0.3">
      <c r="A34">
        <v>2048</v>
      </c>
      <c r="B34">
        <v>4381</v>
      </c>
      <c r="C34" t="s">
        <v>94</v>
      </c>
      <c r="D34" t="s">
        <v>2324</v>
      </c>
      <c r="E34" t="s">
        <v>2305</v>
      </c>
      <c r="F34" t="s">
        <v>2300</v>
      </c>
      <c r="G34" t="s">
        <v>1848</v>
      </c>
      <c r="H34" t="s">
        <v>1833</v>
      </c>
      <c r="I34" t="s">
        <v>2313</v>
      </c>
      <c r="J34" t="s">
        <v>1825</v>
      </c>
      <c r="K34" t="s">
        <v>1859</v>
      </c>
      <c r="L34" t="s">
        <v>1801</v>
      </c>
      <c r="M34" t="s">
        <v>1840</v>
      </c>
      <c r="N34" t="s">
        <v>1805</v>
      </c>
      <c r="O34" t="s">
        <v>1811</v>
      </c>
      <c r="P34">
        <v>2049</v>
      </c>
    </row>
    <row r="35" spans="1:16" x14ac:dyDescent="0.3">
      <c r="A35">
        <v>2049</v>
      </c>
      <c r="B35">
        <v>4382</v>
      </c>
      <c r="C35" t="s">
        <v>95</v>
      </c>
      <c r="D35" t="s">
        <v>2324</v>
      </c>
      <c r="E35" t="s">
        <v>2303</v>
      </c>
      <c r="F35" t="s">
        <v>2301</v>
      </c>
      <c r="G35" t="s">
        <v>1849</v>
      </c>
      <c r="H35" t="s">
        <v>1834</v>
      </c>
      <c r="I35" t="s">
        <v>2312</v>
      </c>
      <c r="J35" t="s">
        <v>1826</v>
      </c>
      <c r="K35" t="s">
        <v>1857</v>
      </c>
      <c r="L35" t="s">
        <v>1802</v>
      </c>
      <c r="M35" t="s">
        <v>1840</v>
      </c>
      <c r="N35" t="s">
        <v>1806</v>
      </c>
      <c r="O35" t="s">
        <v>1811</v>
      </c>
      <c r="P35">
        <v>2050</v>
      </c>
    </row>
    <row r="36" spans="1:16" x14ac:dyDescent="0.3">
      <c r="A36">
        <v>2050</v>
      </c>
      <c r="B36">
        <v>4383</v>
      </c>
      <c r="C36" t="s">
        <v>96</v>
      </c>
      <c r="D36" t="s">
        <v>2325</v>
      </c>
      <c r="E36" t="s">
        <v>2308</v>
      </c>
      <c r="F36" t="s">
        <v>2301</v>
      </c>
      <c r="G36" t="s">
        <v>1850</v>
      </c>
      <c r="H36" t="s">
        <v>1836</v>
      </c>
      <c r="I36" t="s">
        <v>2314</v>
      </c>
      <c r="J36" t="s">
        <v>1827</v>
      </c>
      <c r="K36" t="s">
        <v>1860</v>
      </c>
      <c r="L36" t="s">
        <v>1803</v>
      </c>
      <c r="M36" t="s">
        <v>1840</v>
      </c>
      <c r="N36" t="s">
        <v>1807</v>
      </c>
      <c r="O36" t="s">
        <v>1811</v>
      </c>
    </row>
    <row r="37" spans="1:16" x14ac:dyDescent="0.3">
      <c r="A37">
        <v>2051</v>
      </c>
      <c r="B37">
        <v>4384</v>
      </c>
      <c r="C37" t="s">
        <v>97</v>
      </c>
      <c r="J37" t="s">
        <v>1828</v>
      </c>
      <c r="L37" t="s">
        <v>1804</v>
      </c>
      <c r="M37" t="s">
        <v>1840</v>
      </c>
      <c r="N37" t="s">
        <v>1808</v>
      </c>
      <c r="O37" t="s">
        <v>1811</v>
      </c>
    </row>
    <row r="38" spans="1:16" x14ac:dyDescent="0.3">
      <c r="A38">
        <v>2052</v>
      </c>
      <c r="B38">
        <v>4385</v>
      </c>
      <c r="C38" t="s">
        <v>98</v>
      </c>
      <c r="J38" t="s">
        <v>1829</v>
      </c>
      <c r="L38" t="s">
        <v>1805</v>
      </c>
      <c r="M38" t="s">
        <v>1840</v>
      </c>
      <c r="N38" t="s">
        <v>1809</v>
      </c>
      <c r="O38" t="s">
        <v>1811</v>
      </c>
    </row>
    <row r="39" spans="1:16" x14ac:dyDescent="0.3">
      <c r="A39">
        <v>2053</v>
      </c>
      <c r="B39">
        <v>4386</v>
      </c>
      <c r="C39" t="s">
        <v>99</v>
      </c>
      <c r="J39" t="s">
        <v>1818</v>
      </c>
      <c r="L39" t="s">
        <v>1806</v>
      </c>
      <c r="M39" t="s">
        <v>1840</v>
      </c>
      <c r="N39" t="s">
        <v>1810</v>
      </c>
      <c r="O39" t="s">
        <v>1811</v>
      </c>
    </row>
    <row r="40" spans="1:16" x14ac:dyDescent="0.3">
      <c r="A40">
        <v>2054</v>
      </c>
      <c r="B40">
        <v>4387</v>
      </c>
      <c r="C40" t="s">
        <v>100</v>
      </c>
      <c r="J40" t="s">
        <v>1819</v>
      </c>
      <c r="L40" t="s">
        <v>1807</v>
      </c>
      <c r="M40" t="s">
        <v>1840</v>
      </c>
      <c r="N40" t="s">
        <v>1797</v>
      </c>
      <c r="O40" t="s">
        <v>1811</v>
      </c>
    </row>
    <row r="41" spans="1:16" x14ac:dyDescent="0.3">
      <c r="A41">
        <v>2055</v>
      </c>
      <c r="B41">
        <v>4388</v>
      </c>
      <c r="C41" t="s">
        <v>101</v>
      </c>
      <c r="J41" t="s">
        <v>1820</v>
      </c>
      <c r="L41" t="s">
        <v>1808</v>
      </c>
      <c r="M41" t="s">
        <v>1840</v>
      </c>
      <c r="N41" t="s">
        <v>1799</v>
      </c>
      <c r="O41" t="s">
        <v>1811</v>
      </c>
    </row>
    <row r="42" spans="1:16" x14ac:dyDescent="0.3">
      <c r="A42">
        <v>2056</v>
      </c>
      <c r="B42">
        <v>4389</v>
      </c>
      <c r="C42" t="s">
        <v>102</v>
      </c>
      <c r="J42" t="s">
        <v>1821</v>
      </c>
      <c r="L42" t="s">
        <v>1809</v>
      </c>
      <c r="M42" t="s">
        <v>1840</v>
      </c>
      <c r="N42" t="s">
        <v>1801</v>
      </c>
      <c r="O42" t="s">
        <v>1811</v>
      </c>
    </row>
    <row r="43" spans="1:16" x14ac:dyDescent="0.3">
      <c r="A43">
        <v>2057</v>
      </c>
      <c r="B43">
        <v>4390</v>
      </c>
      <c r="C43" t="s">
        <v>103</v>
      </c>
      <c r="L43" t="s">
        <v>1810</v>
      </c>
      <c r="M43" t="s">
        <v>1840</v>
      </c>
      <c r="N43" t="s">
        <v>1802</v>
      </c>
      <c r="O43" t="s">
        <v>1811</v>
      </c>
    </row>
    <row r="44" spans="1:16" x14ac:dyDescent="0.3">
      <c r="A44">
        <v>2058</v>
      </c>
      <c r="B44">
        <v>4391</v>
      </c>
      <c r="C44" t="s">
        <v>117</v>
      </c>
      <c r="L44" t="s">
        <v>1797</v>
      </c>
      <c r="M44" t="s">
        <v>1840</v>
      </c>
      <c r="N44" t="s">
        <v>1803</v>
      </c>
      <c r="O44" t="s">
        <v>1811</v>
      </c>
    </row>
    <row r="45" spans="1:16" x14ac:dyDescent="0.3">
      <c r="A45">
        <v>2059</v>
      </c>
      <c r="B45">
        <v>4392</v>
      </c>
      <c r="C45" t="s">
        <v>118</v>
      </c>
      <c r="L45" t="s">
        <v>1799</v>
      </c>
      <c r="M45" t="s">
        <v>1840</v>
      </c>
      <c r="N45" t="s">
        <v>1804</v>
      </c>
      <c r="O45" t="s">
        <v>1811</v>
      </c>
    </row>
    <row r="46" spans="1:16" x14ac:dyDescent="0.3">
      <c r="A46">
        <v>2060</v>
      </c>
      <c r="B46">
        <v>4393</v>
      </c>
      <c r="C46" t="s">
        <v>119</v>
      </c>
      <c r="L46" t="s">
        <v>1801</v>
      </c>
      <c r="M46" t="s">
        <v>1840</v>
      </c>
      <c r="N46" t="s">
        <v>1805</v>
      </c>
      <c r="O46" t="s">
        <v>1811</v>
      </c>
    </row>
    <row r="47" spans="1:16" x14ac:dyDescent="0.3">
      <c r="A47">
        <v>2061</v>
      </c>
      <c r="B47">
        <v>4394</v>
      </c>
      <c r="C47" t="s">
        <v>120</v>
      </c>
      <c r="L47" t="s">
        <v>1802</v>
      </c>
      <c r="M47" t="s">
        <v>1840</v>
      </c>
      <c r="N47" t="s">
        <v>1806</v>
      </c>
      <c r="O47" t="s">
        <v>1811</v>
      </c>
    </row>
    <row r="48" spans="1:16" x14ac:dyDescent="0.3">
      <c r="A48">
        <v>2062</v>
      </c>
      <c r="B48">
        <v>4395</v>
      </c>
      <c r="C48" t="s">
        <v>57</v>
      </c>
      <c r="L48" t="s">
        <v>1803</v>
      </c>
      <c r="M48" t="s">
        <v>1840</v>
      </c>
      <c r="N48" t="s">
        <v>1807</v>
      </c>
      <c r="O48" t="s">
        <v>1811</v>
      </c>
    </row>
    <row r="49" spans="1:15" x14ac:dyDescent="0.3">
      <c r="A49">
        <v>2063</v>
      </c>
      <c r="B49">
        <v>4396</v>
      </c>
      <c r="C49" t="s">
        <v>59</v>
      </c>
      <c r="L49" t="s">
        <v>1804</v>
      </c>
      <c r="M49" t="s">
        <v>1840</v>
      </c>
      <c r="N49" t="s">
        <v>1808</v>
      </c>
      <c r="O49" t="s">
        <v>1811</v>
      </c>
    </row>
    <row r="50" spans="1:15" x14ac:dyDescent="0.3">
      <c r="A50">
        <v>2064</v>
      </c>
      <c r="B50">
        <v>4397</v>
      </c>
      <c r="C50" t="s">
        <v>60</v>
      </c>
      <c r="L50" t="s">
        <v>1805</v>
      </c>
      <c r="M50" t="s">
        <v>1840</v>
      </c>
      <c r="N50" t="s">
        <v>1809</v>
      </c>
      <c r="O50" t="s">
        <v>1811</v>
      </c>
    </row>
    <row r="51" spans="1:15" x14ac:dyDescent="0.3">
      <c r="A51">
        <v>2065</v>
      </c>
      <c r="B51">
        <v>4398</v>
      </c>
      <c r="C51" t="s">
        <v>61</v>
      </c>
      <c r="L51" t="s">
        <v>1806</v>
      </c>
      <c r="M51" t="s">
        <v>1840</v>
      </c>
      <c r="N51" t="s">
        <v>1810</v>
      </c>
      <c r="O51" t="s">
        <v>1811</v>
      </c>
    </row>
    <row r="52" spans="1:15" x14ac:dyDescent="0.3">
      <c r="A52">
        <v>2066</v>
      </c>
      <c r="B52">
        <v>4399</v>
      </c>
      <c r="C52" t="s">
        <v>62</v>
      </c>
      <c r="L52" t="s">
        <v>1807</v>
      </c>
      <c r="M52" t="s">
        <v>1840</v>
      </c>
      <c r="N52" t="s">
        <v>1797</v>
      </c>
      <c r="O52" t="s">
        <v>1811</v>
      </c>
    </row>
    <row r="53" spans="1:15" x14ac:dyDescent="0.3">
      <c r="A53">
        <v>2067</v>
      </c>
      <c r="B53">
        <v>4400</v>
      </c>
      <c r="C53" t="s">
        <v>63</v>
      </c>
      <c r="L53" t="s">
        <v>1808</v>
      </c>
      <c r="M53" t="s">
        <v>1840</v>
      </c>
      <c r="N53" t="s">
        <v>1799</v>
      </c>
      <c r="O53" t="s">
        <v>1811</v>
      </c>
    </row>
    <row r="54" spans="1:15" x14ac:dyDescent="0.3">
      <c r="A54">
        <v>2068</v>
      </c>
      <c r="B54">
        <v>4401</v>
      </c>
      <c r="C54" t="s">
        <v>64</v>
      </c>
      <c r="L54" t="s">
        <v>1809</v>
      </c>
      <c r="M54" t="s">
        <v>1840</v>
      </c>
      <c r="N54" t="s">
        <v>1801</v>
      </c>
      <c r="O54" t="s">
        <v>1811</v>
      </c>
    </row>
    <row r="55" spans="1:15" x14ac:dyDescent="0.3">
      <c r="A55">
        <v>2069</v>
      </c>
      <c r="B55">
        <v>4402</v>
      </c>
      <c r="C55" t="s">
        <v>16</v>
      </c>
      <c r="L55" t="s">
        <v>1810</v>
      </c>
      <c r="M55" t="s">
        <v>1840</v>
      </c>
      <c r="N55" t="s">
        <v>1802</v>
      </c>
      <c r="O55" t="s">
        <v>1811</v>
      </c>
    </row>
    <row r="56" spans="1:15" x14ac:dyDescent="0.3">
      <c r="A56">
        <v>2070</v>
      </c>
      <c r="B56">
        <v>4403</v>
      </c>
      <c r="C56" t="s">
        <v>17</v>
      </c>
      <c r="L56" t="s">
        <v>1797</v>
      </c>
      <c r="M56" t="s">
        <v>1840</v>
      </c>
      <c r="N56" t="s">
        <v>1803</v>
      </c>
      <c r="O56" t="s">
        <v>1811</v>
      </c>
    </row>
    <row r="57" spans="1:15" x14ac:dyDescent="0.3">
      <c r="A57">
        <v>2071</v>
      </c>
      <c r="B57">
        <v>4404</v>
      </c>
      <c r="C57" t="s">
        <v>18</v>
      </c>
      <c r="L57" t="s">
        <v>1799</v>
      </c>
      <c r="M57" t="s">
        <v>1840</v>
      </c>
      <c r="N57" t="s">
        <v>1804</v>
      </c>
      <c r="O57" t="s">
        <v>1811</v>
      </c>
    </row>
    <row r="58" spans="1:15" x14ac:dyDescent="0.3">
      <c r="A58">
        <v>2072</v>
      </c>
      <c r="B58">
        <v>4405</v>
      </c>
      <c r="C58" t="s">
        <v>75</v>
      </c>
      <c r="L58" t="s">
        <v>1801</v>
      </c>
      <c r="M58" t="s">
        <v>1840</v>
      </c>
      <c r="N58" t="s">
        <v>1805</v>
      </c>
      <c r="O58" t="s">
        <v>1811</v>
      </c>
    </row>
    <row r="59" spans="1:15" x14ac:dyDescent="0.3">
      <c r="A59">
        <v>2073</v>
      </c>
      <c r="B59">
        <v>4406</v>
      </c>
      <c r="C59" t="s">
        <v>19</v>
      </c>
      <c r="L59" t="s">
        <v>1802</v>
      </c>
      <c r="M59" t="s">
        <v>1840</v>
      </c>
      <c r="N59" t="s">
        <v>1806</v>
      </c>
      <c r="O59" t="s">
        <v>1811</v>
      </c>
    </row>
    <row r="60" spans="1:15" x14ac:dyDescent="0.3">
      <c r="A60">
        <v>2074</v>
      </c>
      <c r="B60">
        <v>4407</v>
      </c>
      <c r="C60" t="s">
        <v>20</v>
      </c>
      <c r="L60" t="s">
        <v>1803</v>
      </c>
      <c r="M60" t="s">
        <v>1840</v>
      </c>
      <c r="N60" t="s">
        <v>1807</v>
      </c>
      <c r="O60" t="s">
        <v>1811</v>
      </c>
    </row>
    <row r="61" spans="1:15" x14ac:dyDescent="0.3">
      <c r="A61">
        <v>2075</v>
      </c>
      <c r="B61">
        <v>4408</v>
      </c>
      <c r="C61" t="s">
        <v>21</v>
      </c>
      <c r="L61" t="s">
        <v>1804</v>
      </c>
      <c r="M61" t="s">
        <v>1840</v>
      </c>
      <c r="N61" t="s">
        <v>1808</v>
      </c>
      <c r="O61" t="s">
        <v>1811</v>
      </c>
    </row>
    <row r="62" spans="1:15" x14ac:dyDescent="0.3">
      <c r="A62">
        <v>2076</v>
      </c>
      <c r="B62">
        <v>4409</v>
      </c>
      <c r="C62" t="s">
        <v>22</v>
      </c>
      <c r="L62" t="s">
        <v>1805</v>
      </c>
      <c r="M62" t="s">
        <v>1840</v>
      </c>
      <c r="N62" t="s">
        <v>1809</v>
      </c>
      <c r="O62" t="s">
        <v>1811</v>
      </c>
    </row>
    <row r="63" spans="1:15" x14ac:dyDescent="0.3">
      <c r="A63">
        <v>2077</v>
      </c>
      <c r="B63">
        <v>4410</v>
      </c>
      <c r="C63" t="s">
        <v>23</v>
      </c>
      <c r="L63" t="s">
        <v>1806</v>
      </c>
      <c r="M63" t="s">
        <v>1840</v>
      </c>
      <c r="N63" t="s">
        <v>1810</v>
      </c>
      <c r="O63" t="s">
        <v>1811</v>
      </c>
    </row>
    <row r="64" spans="1:15" x14ac:dyDescent="0.3">
      <c r="A64">
        <v>2078</v>
      </c>
      <c r="B64">
        <v>4411</v>
      </c>
      <c r="C64" t="s">
        <v>24</v>
      </c>
      <c r="L64" t="s">
        <v>1807</v>
      </c>
      <c r="M64" t="s">
        <v>1840</v>
      </c>
      <c r="N64" t="s">
        <v>1797</v>
      </c>
      <c r="O64" t="s">
        <v>1811</v>
      </c>
    </row>
    <row r="65" spans="1:15" x14ac:dyDescent="0.3">
      <c r="A65">
        <v>2079</v>
      </c>
      <c r="B65">
        <v>4412</v>
      </c>
      <c r="C65" t="s">
        <v>25</v>
      </c>
      <c r="L65" t="s">
        <v>1808</v>
      </c>
      <c r="M65" t="s">
        <v>1840</v>
      </c>
      <c r="N65" t="s">
        <v>1799</v>
      </c>
      <c r="O65" t="s">
        <v>1811</v>
      </c>
    </row>
    <row r="66" spans="1:15" x14ac:dyDescent="0.3">
      <c r="A66">
        <v>2080</v>
      </c>
      <c r="B66">
        <v>4413</v>
      </c>
      <c r="C66" t="s">
        <v>26</v>
      </c>
      <c r="L66" t="s">
        <v>1809</v>
      </c>
      <c r="M66" t="s">
        <v>1840</v>
      </c>
      <c r="N66" t="s">
        <v>1801</v>
      </c>
      <c r="O66" t="s">
        <v>1811</v>
      </c>
    </row>
    <row r="67" spans="1:15" x14ac:dyDescent="0.3">
      <c r="A67">
        <v>2081</v>
      </c>
      <c r="B67">
        <v>4414</v>
      </c>
      <c r="C67" t="s">
        <v>65</v>
      </c>
      <c r="L67" t="s">
        <v>1810</v>
      </c>
      <c r="M67" t="s">
        <v>1840</v>
      </c>
      <c r="N67" t="s">
        <v>1802</v>
      </c>
      <c r="O67" t="s">
        <v>1811</v>
      </c>
    </row>
    <row r="68" spans="1:15" x14ac:dyDescent="0.3">
      <c r="A68">
        <v>2082</v>
      </c>
      <c r="B68">
        <v>4415</v>
      </c>
      <c r="C68" t="s">
        <v>76</v>
      </c>
      <c r="L68" t="s">
        <v>1797</v>
      </c>
      <c r="M68" t="s">
        <v>1840</v>
      </c>
      <c r="N68" t="s">
        <v>1803</v>
      </c>
      <c r="O68" t="s">
        <v>1811</v>
      </c>
    </row>
    <row r="69" spans="1:15" x14ac:dyDescent="0.3">
      <c r="A69">
        <v>2083</v>
      </c>
      <c r="B69">
        <v>4416</v>
      </c>
      <c r="C69" t="s">
        <v>66</v>
      </c>
      <c r="L69" t="s">
        <v>1799</v>
      </c>
      <c r="M69" t="s">
        <v>1840</v>
      </c>
      <c r="N69" t="s">
        <v>1804</v>
      </c>
      <c r="O69" t="s">
        <v>1811</v>
      </c>
    </row>
    <row r="70" spans="1:15" x14ac:dyDescent="0.3">
      <c r="A70">
        <v>2084</v>
      </c>
      <c r="B70">
        <v>4417</v>
      </c>
      <c r="C70" t="s">
        <v>67</v>
      </c>
      <c r="L70" t="s">
        <v>1801</v>
      </c>
      <c r="M70" t="s">
        <v>1840</v>
      </c>
      <c r="N70" t="s">
        <v>1805</v>
      </c>
      <c r="O70" t="s">
        <v>1811</v>
      </c>
    </row>
    <row r="71" spans="1:15" x14ac:dyDescent="0.3">
      <c r="A71">
        <v>2085</v>
      </c>
      <c r="B71">
        <v>4418</v>
      </c>
      <c r="C71" t="s">
        <v>68</v>
      </c>
      <c r="L71" t="s">
        <v>1802</v>
      </c>
      <c r="M71" t="s">
        <v>1840</v>
      </c>
      <c r="N71" t="s">
        <v>1806</v>
      </c>
      <c r="O71" t="s">
        <v>1811</v>
      </c>
    </row>
    <row r="72" spans="1:15" x14ac:dyDescent="0.3">
      <c r="A72">
        <v>2086</v>
      </c>
      <c r="B72">
        <v>4419</v>
      </c>
      <c r="C72" t="s">
        <v>69</v>
      </c>
      <c r="L72" t="s">
        <v>1803</v>
      </c>
      <c r="M72" t="s">
        <v>1840</v>
      </c>
      <c r="N72" t="s">
        <v>1807</v>
      </c>
      <c r="O72" t="s">
        <v>1811</v>
      </c>
    </row>
    <row r="73" spans="1:15" x14ac:dyDescent="0.3">
      <c r="A73">
        <v>2087</v>
      </c>
      <c r="B73">
        <v>4420</v>
      </c>
      <c r="C73" t="s">
        <v>70</v>
      </c>
      <c r="L73" t="s">
        <v>1804</v>
      </c>
      <c r="M73" t="s">
        <v>1840</v>
      </c>
      <c r="N73" t="s">
        <v>1808</v>
      </c>
      <c r="O73" t="s">
        <v>1811</v>
      </c>
    </row>
    <row r="74" spans="1:15" x14ac:dyDescent="0.3">
      <c r="A74">
        <v>2088</v>
      </c>
      <c r="B74">
        <v>4421</v>
      </c>
      <c r="C74" t="s">
        <v>71</v>
      </c>
      <c r="L74" t="s">
        <v>1805</v>
      </c>
      <c r="M74" t="s">
        <v>1840</v>
      </c>
      <c r="N74" t="s">
        <v>1809</v>
      </c>
      <c r="O74" t="s">
        <v>1811</v>
      </c>
    </row>
    <row r="75" spans="1:15" x14ac:dyDescent="0.3">
      <c r="A75">
        <v>2089</v>
      </c>
      <c r="B75">
        <v>4422</v>
      </c>
      <c r="C75" t="s">
        <v>72</v>
      </c>
      <c r="L75" t="s">
        <v>1806</v>
      </c>
      <c r="M75" t="s">
        <v>1840</v>
      </c>
      <c r="N75" t="s">
        <v>1810</v>
      </c>
      <c r="O75" t="s">
        <v>1811</v>
      </c>
    </row>
    <row r="76" spans="1:15" x14ac:dyDescent="0.3">
      <c r="A76">
        <v>2090</v>
      </c>
      <c r="B76">
        <v>4423</v>
      </c>
      <c r="C76" t="s">
        <v>73</v>
      </c>
      <c r="L76" t="s">
        <v>1807</v>
      </c>
      <c r="M76" t="s">
        <v>1840</v>
      </c>
      <c r="N76" t="s">
        <v>1797</v>
      </c>
      <c r="O76" t="s">
        <v>1811</v>
      </c>
    </row>
    <row r="77" spans="1:15" x14ac:dyDescent="0.3">
      <c r="A77">
        <v>2091</v>
      </c>
      <c r="B77">
        <v>4424</v>
      </c>
      <c r="C77" t="s">
        <v>74</v>
      </c>
      <c r="L77" t="s">
        <v>1808</v>
      </c>
      <c r="M77" t="s">
        <v>1840</v>
      </c>
      <c r="N77" t="s">
        <v>1799</v>
      </c>
      <c r="O77" t="s">
        <v>1811</v>
      </c>
    </row>
    <row r="78" spans="1:15" x14ac:dyDescent="0.3">
      <c r="A78">
        <v>2092</v>
      </c>
      <c r="B78">
        <v>4425</v>
      </c>
      <c r="C78" t="s">
        <v>77</v>
      </c>
      <c r="L78" t="s">
        <v>1809</v>
      </c>
      <c r="M78" t="s">
        <v>1840</v>
      </c>
      <c r="N78" t="s">
        <v>1801</v>
      </c>
      <c r="O78" t="s">
        <v>1811</v>
      </c>
    </row>
    <row r="79" spans="1:15" x14ac:dyDescent="0.3">
      <c r="A79">
        <v>2093</v>
      </c>
      <c r="B79">
        <v>4426</v>
      </c>
      <c r="C79" t="s">
        <v>80</v>
      </c>
      <c r="L79" t="s">
        <v>1810</v>
      </c>
      <c r="M79" t="s">
        <v>1840</v>
      </c>
      <c r="N79" t="s">
        <v>1802</v>
      </c>
      <c r="O79" t="s">
        <v>1811</v>
      </c>
    </row>
    <row r="80" spans="1:15" x14ac:dyDescent="0.3">
      <c r="A80">
        <v>2094</v>
      </c>
      <c r="B80">
        <v>4427</v>
      </c>
      <c r="C80" t="s">
        <v>81</v>
      </c>
      <c r="L80" t="s">
        <v>1797</v>
      </c>
      <c r="M80" t="s">
        <v>1840</v>
      </c>
      <c r="N80" t="s">
        <v>1803</v>
      </c>
      <c r="O80" t="s">
        <v>1811</v>
      </c>
    </row>
    <row r="81" spans="1:15" x14ac:dyDescent="0.3">
      <c r="A81">
        <v>2095</v>
      </c>
      <c r="B81">
        <v>4428</v>
      </c>
      <c r="C81" t="s">
        <v>82</v>
      </c>
      <c r="L81" t="s">
        <v>1799</v>
      </c>
      <c r="M81" t="s">
        <v>1840</v>
      </c>
      <c r="N81" t="s">
        <v>1804</v>
      </c>
      <c r="O81" t="s">
        <v>1811</v>
      </c>
    </row>
    <row r="82" spans="1:15" x14ac:dyDescent="0.3">
      <c r="A82">
        <v>2096</v>
      </c>
      <c r="B82">
        <v>4429</v>
      </c>
      <c r="C82" t="s">
        <v>83</v>
      </c>
      <c r="L82" t="s">
        <v>1801</v>
      </c>
      <c r="M82" t="s">
        <v>1840</v>
      </c>
      <c r="N82" t="s">
        <v>1805</v>
      </c>
      <c r="O82" t="s">
        <v>1811</v>
      </c>
    </row>
    <row r="83" spans="1:15" x14ac:dyDescent="0.3">
      <c r="A83">
        <v>2097</v>
      </c>
      <c r="B83">
        <v>4430</v>
      </c>
      <c r="C83" t="s">
        <v>84</v>
      </c>
      <c r="L83" t="s">
        <v>1802</v>
      </c>
      <c r="M83" t="s">
        <v>1840</v>
      </c>
      <c r="N83" t="s">
        <v>1806</v>
      </c>
      <c r="O83" t="s">
        <v>1811</v>
      </c>
    </row>
    <row r="84" spans="1:15" x14ac:dyDescent="0.3">
      <c r="A84">
        <v>2098</v>
      </c>
      <c r="B84">
        <v>4431</v>
      </c>
      <c r="C84" t="s">
        <v>85</v>
      </c>
      <c r="L84" t="s">
        <v>1803</v>
      </c>
      <c r="M84" t="s">
        <v>1840</v>
      </c>
      <c r="N84" t="s">
        <v>1807</v>
      </c>
      <c r="O84" t="s">
        <v>1811</v>
      </c>
    </row>
    <row r="85" spans="1:15" x14ac:dyDescent="0.3">
      <c r="A85">
        <v>2099</v>
      </c>
      <c r="B85">
        <v>4432</v>
      </c>
      <c r="C85" t="s">
        <v>86</v>
      </c>
      <c r="L85" t="s">
        <v>1804</v>
      </c>
      <c r="M85" t="s">
        <v>1840</v>
      </c>
      <c r="N85" t="s">
        <v>1808</v>
      </c>
      <c r="O85" t="s">
        <v>1811</v>
      </c>
    </row>
    <row r="86" spans="1:15" x14ac:dyDescent="0.3">
      <c r="A86">
        <v>2100</v>
      </c>
      <c r="B86">
        <v>4433</v>
      </c>
      <c r="C86" t="s">
        <v>87</v>
      </c>
      <c r="L86" t="s">
        <v>1805</v>
      </c>
      <c r="M86" t="s">
        <v>1840</v>
      </c>
      <c r="N86" t="s">
        <v>1809</v>
      </c>
      <c r="O86" t="s">
        <v>1811</v>
      </c>
    </row>
    <row r="87" spans="1:15" x14ac:dyDescent="0.3">
      <c r="A87">
        <v>2101</v>
      </c>
      <c r="B87">
        <v>4434</v>
      </c>
      <c r="C87" t="s">
        <v>88</v>
      </c>
      <c r="L87" t="s">
        <v>1806</v>
      </c>
      <c r="M87" t="s">
        <v>1840</v>
      </c>
      <c r="N87" t="s">
        <v>1810</v>
      </c>
      <c r="O87" t="s">
        <v>1811</v>
      </c>
    </row>
    <row r="88" spans="1:15" x14ac:dyDescent="0.3">
      <c r="A88">
        <v>2102</v>
      </c>
      <c r="B88">
        <v>4435</v>
      </c>
      <c r="C88" t="s">
        <v>89</v>
      </c>
      <c r="L88" t="s">
        <v>1807</v>
      </c>
      <c r="M88" t="s">
        <v>1840</v>
      </c>
      <c r="N88" t="s">
        <v>1797</v>
      </c>
      <c r="O88" t="s">
        <v>1811</v>
      </c>
    </row>
    <row r="89" spans="1:15" x14ac:dyDescent="0.3">
      <c r="A89">
        <v>2103</v>
      </c>
      <c r="B89">
        <v>4436</v>
      </c>
      <c r="C89" t="s">
        <v>90</v>
      </c>
      <c r="L89" t="s">
        <v>1808</v>
      </c>
      <c r="M89" t="s">
        <v>1840</v>
      </c>
      <c r="N89" t="s">
        <v>1799</v>
      </c>
      <c r="O89" t="s">
        <v>1811</v>
      </c>
    </row>
    <row r="90" spans="1:15" x14ac:dyDescent="0.3">
      <c r="A90">
        <v>2104</v>
      </c>
      <c r="B90">
        <v>4437</v>
      </c>
      <c r="C90" t="s">
        <v>12</v>
      </c>
      <c r="L90" t="s">
        <v>1809</v>
      </c>
      <c r="M90" t="s">
        <v>1840</v>
      </c>
      <c r="N90" t="s">
        <v>1801</v>
      </c>
      <c r="O90" t="s">
        <v>1811</v>
      </c>
    </row>
    <row r="91" spans="1:15" x14ac:dyDescent="0.3">
      <c r="A91">
        <v>2105</v>
      </c>
      <c r="B91">
        <v>4438</v>
      </c>
      <c r="C91" t="s">
        <v>91</v>
      </c>
      <c r="L91" t="s">
        <v>1810</v>
      </c>
      <c r="M91" t="s">
        <v>1840</v>
      </c>
      <c r="N91" t="s">
        <v>1802</v>
      </c>
      <c r="O91" t="s">
        <v>1811</v>
      </c>
    </row>
    <row r="92" spans="1:15" x14ac:dyDescent="0.3">
      <c r="A92">
        <v>2106</v>
      </c>
      <c r="B92">
        <v>4439</v>
      </c>
      <c r="C92" t="s">
        <v>92</v>
      </c>
      <c r="L92" t="s">
        <v>1797</v>
      </c>
      <c r="M92" t="s">
        <v>1840</v>
      </c>
      <c r="N92" t="s">
        <v>1803</v>
      </c>
      <c r="O92" t="s">
        <v>1811</v>
      </c>
    </row>
    <row r="93" spans="1:15" x14ac:dyDescent="0.3">
      <c r="A93">
        <v>2107</v>
      </c>
      <c r="B93">
        <v>4440</v>
      </c>
      <c r="C93" t="s">
        <v>93</v>
      </c>
      <c r="L93" t="s">
        <v>1799</v>
      </c>
      <c r="M93" t="s">
        <v>1840</v>
      </c>
      <c r="N93" t="s">
        <v>1804</v>
      </c>
      <c r="O93" t="s">
        <v>1811</v>
      </c>
    </row>
    <row r="94" spans="1:15" x14ac:dyDescent="0.3">
      <c r="A94">
        <v>2108</v>
      </c>
      <c r="B94">
        <v>4441</v>
      </c>
      <c r="C94" t="s">
        <v>94</v>
      </c>
      <c r="L94" t="s">
        <v>1801</v>
      </c>
      <c r="M94" t="s">
        <v>1840</v>
      </c>
      <c r="N94" t="s">
        <v>1805</v>
      </c>
      <c r="O94" t="s">
        <v>1811</v>
      </c>
    </row>
    <row r="95" spans="1:15" x14ac:dyDescent="0.3">
      <c r="A95">
        <v>2109</v>
      </c>
      <c r="B95">
        <v>4442</v>
      </c>
      <c r="C95" t="s">
        <v>95</v>
      </c>
      <c r="L95" t="s">
        <v>1802</v>
      </c>
      <c r="M95" t="s">
        <v>1840</v>
      </c>
      <c r="N95" t="s">
        <v>1806</v>
      </c>
      <c r="O95" t="s">
        <v>1811</v>
      </c>
    </row>
    <row r="96" spans="1:15" x14ac:dyDescent="0.3">
      <c r="A96">
        <v>2110</v>
      </c>
      <c r="B96">
        <v>4443</v>
      </c>
      <c r="C96" t="s">
        <v>96</v>
      </c>
      <c r="L96" t="s">
        <v>1803</v>
      </c>
      <c r="M96" t="s">
        <v>1840</v>
      </c>
      <c r="N96" t="s">
        <v>1807</v>
      </c>
      <c r="O96" t="s">
        <v>1811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21"/>
  <sheetViews>
    <sheetView topLeftCell="A418" workbookViewId="0">
      <selection activeCell="G431" sqref="G431"/>
    </sheetView>
  </sheetViews>
  <sheetFormatPr defaultRowHeight="16.5" x14ac:dyDescent="0.3"/>
  <cols>
    <col min="1" max="1" width="6.625" bestFit="1" customWidth="1"/>
    <col min="2" max="2" width="5.375" bestFit="1" customWidth="1"/>
    <col min="5" max="5" width="4.875" bestFit="1" customWidth="1"/>
    <col min="6" max="6" width="4" bestFit="1" customWidth="1"/>
    <col min="7" max="7" width="4.875" bestFit="1" customWidth="1"/>
    <col min="8" max="8" width="3" bestFit="1" customWidth="1"/>
    <col min="9" max="9" width="13.625" bestFit="1" customWidth="1"/>
    <col min="10" max="10" width="5" bestFit="1" customWidth="1"/>
    <col min="11" max="11" width="4.875" bestFit="1" customWidth="1"/>
    <col min="12" max="12" width="3" bestFit="1" customWidth="1"/>
    <col min="13" max="13" width="14.625" bestFit="1" customWidth="1"/>
  </cols>
  <sheetData>
    <row r="1" spans="1:13" x14ac:dyDescent="0.3">
      <c r="A1" t="s">
        <v>132</v>
      </c>
      <c r="B1" t="s">
        <v>131</v>
      </c>
      <c r="C1" t="s">
        <v>130</v>
      </c>
      <c r="D1" t="s">
        <v>123</v>
      </c>
      <c r="E1" t="s">
        <v>1778</v>
      </c>
      <c r="F1" t="s">
        <v>1782</v>
      </c>
      <c r="G1" t="s">
        <v>1783</v>
      </c>
      <c r="H1" t="s">
        <v>1784</v>
      </c>
      <c r="I1" t="s">
        <v>1780</v>
      </c>
      <c r="J1" t="s">
        <v>1785</v>
      </c>
      <c r="K1" t="s">
        <v>1786</v>
      </c>
      <c r="L1" t="s">
        <v>1787</v>
      </c>
      <c r="M1" t="s">
        <v>1781</v>
      </c>
    </row>
    <row r="2" spans="1:13" x14ac:dyDescent="0.3">
      <c r="A2">
        <v>2016</v>
      </c>
      <c r="B2" t="s">
        <v>105</v>
      </c>
      <c r="C2" t="s">
        <v>232</v>
      </c>
      <c r="D2" t="s">
        <v>31</v>
      </c>
    </row>
    <row r="3" spans="1:13" x14ac:dyDescent="0.3">
      <c r="A3">
        <v>2016</v>
      </c>
      <c r="B3" t="s">
        <v>106</v>
      </c>
      <c r="C3" t="s">
        <v>17</v>
      </c>
      <c r="D3" t="s">
        <v>124</v>
      </c>
    </row>
    <row r="4" spans="1:13" x14ac:dyDescent="0.3">
      <c r="A4">
        <v>2016</v>
      </c>
      <c r="B4" t="s">
        <v>107</v>
      </c>
      <c r="C4" t="s">
        <v>18</v>
      </c>
      <c r="D4" t="s">
        <v>32</v>
      </c>
    </row>
    <row r="5" spans="1:13" x14ac:dyDescent="0.3">
      <c r="A5">
        <v>2016</v>
      </c>
      <c r="B5" t="s">
        <v>108</v>
      </c>
      <c r="C5" t="s">
        <v>75</v>
      </c>
      <c r="D5" t="s">
        <v>125</v>
      </c>
    </row>
    <row r="6" spans="1:13" x14ac:dyDescent="0.3">
      <c r="A6">
        <v>2016</v>
      </c>
      <c r="B6" t="s">
        <v>109</v>
      </c>
      <c r="C6" t="s">
        <v>19</v>
      </c>
      <c r="D6" t="s">
        <v>126</v>
      </c>
    </row>
    <row r="7" spans="1:13" x14ac:dyDescent="0.3">
      <c r="A7">
        <v>2016</v>
      </c>
      <c r="B7" t="s">
        <v>110</v>
      </c>
      <c r="C7" t="s">
        <v>20</v>
      </c>
      <c r="D7" t="s">
        <v>38</v>
      </c>
    </row>
    <row r="8" spans="1:13" x14ac:dyDescent="0.3">
      <c r="A8">
        <v>2016</v>
      </c>
      <c r="B8" t="s">
        <v>111</v>
      </c>
      <c r="C8" t="s">
        <v>21</v>
      </c>
      <c r="D8" t="s">
        <v>33</v>
      </c>
    </row>
    <row r="9" spans="1:13" x14ac:dyDescent="0.3">
      <c r="A9">
        <v>2016</v>
      </c>
      <c r="B9" t="s">
        <v>112</v>
      </c>
      <c r="C9" t="s">
        <v>22</v>
      </c>
      <c r="D9" t="s">
        <v>34</v>
      </c>
    </row>
    <row r="10" spans="1:13" x14ac:dyDescent="0.3">
      <c r="A10">
        <v>2016</v>
      </c>
      <c r="B10" t="s">
        <v>113</v>
      </c>
      <c r="C10" t="s">
        <v>23</v>
      </c>
      <c r="D10" t="s">
        <v>39</v>
      </c>
    </row>
    <row r="11" spans="1:13" x14ac:dyDescent="0.3">
      <c r="A11">
        <v>2016</v>
      </c>
      <c r="B11" t="s">
        <v>114</v>
      </c>
      <c r="C11" t="s">
        <v>24</v>
      </c>
      <c r="D11" t="s">
        <v>35</v>
      </c>
    </row>
    <row r="12" spans="1:13" x14ac:dyDescent="0.3">
      <c r="A12">
        <v>2016</v>
      </c>
      <c r="B12" t="s">
        <v>115</v>
      </c>
      <c r="C12" t="s">
        <v>25</v>
      </c>
      <c r="D12" t="s">
        <v>40</v>
      </c>
    </row>
    <row r="13" spans="1:13" x14ac:dyDescent="0.3">
      <c r="A13">
        <v>2016</v>
      </c>
      <c r="B13" t="s">
        <v>116</v>
      </c>
      <c r="C13" t="s">
        <v>26</v>
      </c>
      <c r="D13" t="s">
        <v>36</v>
      </c>
    </row>
    <row r="14" spans="1:13" x14ac:dyDescent="0.3">
      <c r="A14">
        <v>2017</v>
      </c>
      <c r="B14" t="s">
        <v>105</v>
      </c>
      <c r="C14" t="s">
        <v>65</v>
      </c>
      <c r="D14" t="s">
        <v>31</v>
      </c>
      <c r="E14" t="s">
        <v>1759</v>
      </c>
      <c r="F14" t="s">
        <v>1765</v>
      </c>
      <c r="G14" t="s">
        <v>1754</v>
      </c>
      <c r="H14" t="s">
        <v>1762</v>
      </c>
      <c r="I14" t="str">
        <f>F14&amp;" "&amp;G14&amp;" "&amp;H14</f>
        <v>1일 七赤 △</v>
      </c>
      <c r="J14" t="s">
        <v>1731</v>
      </c>
      <c r="K14" t="s">
        <v>1760</v>
      </c>
      <c r="M14" t="str">
        <f>J14&amp;" "&amp;K14&amp;" "&amp;L14</f>
        <v xml:space="preserve">2일 八白 </v>
      </c>
    </row>
    <row r="15" spans="1:13" x14ac:dyDescent="0.3">
      <c r="A15">
        <v>2017</v>
      </c>
      <c r="B15" t="s">
        <v>106</v>
      </c>
      <c r="C15" t="s">
        <v>76</v>
      </c>
      <c r="D15" t="s">
        <v>127</v>
      </c>
      <c r="E15" t="s">
        <v>1760</v>
      </c>
      <c r="F15" t="s">
        <v>1765</v>
      </c>
      <c r="G15" t="s">
        <v>1756</v>
      </c>
      <c r="H15" t="s">
        <v>1762</v>
      </c>
      <c r="I15" t="str">
        <f t="shared" ref="I15:I78" si="0">F15&amp;" "&amp;G15&amp;" "&amp;H15</f>
        <v>1일 二黑 △</v>
      </c>
      <c r="J15" t="s">
        <v>1731</v>
      </c>
      <c r="K15" t="s">
        <v>1757</v>
      </c>
      <c r="M15" t="str">
        <f t="shared" ref="M15:M78" si="1">J15&amp;" "&amp;K15&amp;" "&amp;L15</f>
        <v xml:space="preserve">2일 三碧 </v>
      </c>
    </row>
    <row r="16" spans="1:13" x14ac:dyDescent="0.3">
      <c r="A16">
        <v>2017</v>
      </c>
      <c r="B16" t="s">
        <v>107</v>
      </c>
      <c r="C16" t="s">
        <v>66</v>
      </c>
      <c r="D16" t="s">
        <v>32</v>
      </c>
      <c r="E16" t="s">
        <v>1754</v>
      </c>
      <c r="F16" t="s">
        <v>1764</v>
      </c>
      <c r="G16" t="s">
        <v>1757</v>
      </c>
      <c r="H16" t="s">
        <v>1762</v>
      </c>
      <c r="I16" t="str">
        <f t="shared" si="0"/>
        <v>1일 三碧 △</v>
      </c>
      <c r="J16" t="s">
        <v>1731</v>
      </c>
      <c r="K16" t="s">
        <v>1761</v>
      </c>
      <c r="M16" t="str">
        <f t="shared" si="1"/>
        <v xml:space="preserve">2일 四綠 </v>
      </c>
    </row>
    <row r="17" spans="1:13" x14ac:dyDescent="0.3">
      <c r="A17">
        <v>2017</v>
      </c>
      <c r="B17" t="s">
        <v>108</v>
      </c>
      <c r="C17" t="s">
        <v>67</v>
      </c>
      <c r="D17" t="s">
        <v>125</v>
      </c>
      <c r="E17" t="s">
        <v>1755</v>
      </c>
      <c r="F17" t="s">
        <v>1764</v>
      </c>
      <c r="G17" t="s">
        <v>1754</v>
      </c>
      <c r="H17" t="s">
        <v>1762</v>
      </c>
      <c r="I17" t="str">
        <f t="shared" si="0"/>
        <v>1일 七赤 △</v>
      </c>
      <c r="J17" t="s">
        <v>1731</v>
      </c>
      <c r="K17" t="s">
        <v>1760</v>
      </c>
      <c r="M17" t="str">
        <f t="shared" si="1"/>
        <v xml:space="preserve">2일 八白 </v>
      </c>
    </row>
    <row r="18" spans="1:13" x14ac:dyDescent="0.3">
      <c r="A18">
        <v>2017</v>
      </c>
      <c r="B18" t="s">
        <v>109</v>
      </c>
      <c r="C18" t="s">
        <v>68</v>
      </c>
      <c r="D18" t="s">
        <v>126</v>
      </c>
      <c r="E18" t="s">
        <v>1753</v>
      </c>
      <c r="F18" t="s">
        <v>1764</v>
      </c>
      <c r="G18" t="s">
        <v>1758</v>
      </c>
      <c r="H18" t="s">
        <v>1762</v>
      </c>
      <c r="I18" t="str">
        <f t="shared" si="0"/>
        <v>1일 一白 △</v>
      </c>
      <c r="J18" t="s">
        <v>1730</v>
      </c>
      <c r="K18" t="s">
        <v>1756</v>
      </c>
      <c r="M18" t="str">
        <f t="shared" si="1"/>
        <v xml:space="preserve">2일 二黑 </v>
      </c>
    </row>
    <row r="19" spans="1:13" x14ac:dyDescent="0.3">
      <c r="A19">
        <v>2017</v>
      </c>
      <c r="B19" t="s">
        <v>110</v>
      </c>
      <c r="C19" t="s">
        <v>69</v>
      </c>
      <c r="D19" t="s">
        <v>38</v>
      </c>
      <c r="E19" t="s">
        <v>1761</v>
      </c>
      <c r="F19" t="s">
        <v>1764</v>
      </c>
      <c r="G19" t="s">
        <v>1753</v>
      </c>
      <c r="H19" t="s">
        <v>1762</v>
      </c>
      <c r="I19" t="str">
        <f t="shared" si="0"/>
        <v>1일 五黃 △</v>
      </c>
      <c r="J19" t="s">
        <v>1732</v>
      </c>
      <c r="K19" t="s">
        <v>1759</v>
      </c>
      <c r="L19" t="s">
        <v>1763</v>
      </c>
      <c r="M19" t="str">
        <f t="shared" si="1"/>
        <v>6일 九紫 ▼</v>
      </c>
    </row>
    <row r="20" spans="1:13" x14ac:dyDescent="0.3">
      <c r="A20">
        <v>2017</v>
      </c>
      <c r="B20" t="s">
        <v>111</v>
      </c>
      <c r="C20" t="s">
        <v>70</v>
      </c>
      <c r="D20" t="s">
        <v>33</v>
      </c>
      <c r="E20" t="s">
        <v>1757</v>
      </c>
      <c r="F20" t="s">
        <v>1764</v>
      </c>
      <c r="G20" t="s">
        <v>1756</v>
      </c>
      <c r="H20" t="s">
        <v>1763</v>
      </c>
      <c r="I20" t="str">
        <f t="shared" si="0"/>
        <v>1일 二黑 ▼</v>
      </c>
      <c r="J20" t="s">
        <v>1730</v>
      </c>
      <c r="K20" t="s">
        <v>1758</v>
      </c>
      <c r="M20" t="str">
        <f t="shared" si="1"/>
        <v xml:space="preserve">2일 一白 </v>
      </c>
    </row>
    <row r="21" spans="1:13" x14ac:dyDescent="0.3">
      <c r="A21">
        <v>2017</v>
      </c>
      <c r="B21" t="s">
        <v>112</v>
      </c>
      <c r="C21" t="s">
        <v>71</v>
      </c>
      <c r="D21" t="s">
        <v>34</v>
      </c>
      <c r="E21" t="s">
        <v>1756</v>
      </c>
      <c r="F21" t="s">
        <v>1764</v>
      </c>
      <c r="G21" t="s">
        <v>1754</v>
      </c>
      <c r="H21" t="s">
        <v>1763</v>
      </c>
      <c r="I21" t="str">
        <f t="shared" si="0"/>
        <v>1일 七赤 ▼</v>
      </c>
      <c r="J21" t="s">
        <v>1730</v>
      </c>
      <c r="K21" t="s">
        <v>1755</v>
      </c>
      <c r="M21" t="str">
        <f t="shared" si="1"/>
        <v xml:space="preserve">2일 六白 </v>
      </c>
    </row>
    <row r="22" spans="1:13" x14ac:dyDescent="0.3">
      <c r="A22">
        <v>2017</v>
      </c>
      <c r="B22" t="s">
        <v>113</v>
      </c>
      <c r="C22" t="s">
        <v>72</v>
      </c>
      <c r="D22" t="s">
        <v>39</v>
      </c>
      <c r="E22" t="s">
        <v>1758</v>
      </c>
      <c r="F22" t="s">
        <v>1764</v>
      </c>
      <c r="G22" t="s">
        <v>1757</v>
      </c>
      <c r="H22" t="s">
        <v>1763</v>
      </c>
      <c r="I22" t="str">
        <f t="shared" si="0"/>
        <v>1일 三碧 ▼</v>
      </c>
      <c r="J22" t="s">
        <v>1730</v>
      </c>
      <c r="K22" t="s">
        <v>1756</v>
      </c>
      <c r="M22" t="str">
        <f t="shared" si="1"/>
        <v xml:space="preserve">2일 二黑 </v>
      </c>
    </row>
    <row r="23" spans="1:13" x14ac:dyDescent="0.3">
      <c r="A23">
        <v>2017</v>
      </c>
      <c r="B23" t="s">
        <v>114</v>
      </c>
      <c r="C23" t="s">
        <v>73</v>
      </c>
      <c r="D23" t="s">
        <v>35</v>
      </c>
      <c r="E23" t="s">
        <v>1759</v>
      </c>
      <c r="F23" t="s">
        <v>1764</v>
      </c>
      <c r="G23" t="s">
        <v>1759</v>
      </c>
      <c r="H23" t="s">
        <v>1763</v>
      </c>
      <c r="I23" t="str">
        <f t="shared" si="0"/>
        <v>1일 九紫 ▼</v>
      </c>
      <c r="J23" t="s">
        <v>1730</v>
      </c>
      <c r="K23" t="s">
        <v>1760</v>
      </c>
      <c r="M23" t="str">
        <f t="shared" si="1"/>
        <v xml:space="preserve">2일 八白 </v>
      </c>
    </row>
    <row r="24" spans="1:13" x14ac:dyDescent="0.3">
      <c r="A24">
        <v>2017</v>
      </c>
      <c r="B24" t="s">
        <v>115</v>
      </c>
      <c r="C24" t="s">
        <v>74</v>
      </c>
      <c r="D24" t="s">
        <v>40</v>
      </c>
      <c r="E24" t="s">
        <v>1760</v>
      </c>
      <c r="F24" t="s">
        <v>1764</v>
      </c>
      <c r="G24" t="s">
        <v>1753</v>
      </c>
      <c r="H24" t="s">
        <v>1763</v>
      </c>
      <c r="I24" t="str">
        <f t="shared" si="0"/>
        <v>1일 五黃 ▼</v>
      </c>
      <c r="J24" t="s">
        <v>1730</v>
      </c>
      <c r="K24" t="s">
        <v>1761</v>
      </c>
      <c r="M24" t="str">
        <f t="shared" si="1"/>
        <v xml:space="preserve">2일 四綠 </v>
      </c>
    </row>
    <row r="25" spans="1:13" x14ac:dyDescent="0.3">
      <c r="A25">
        <v>2017</v>
      </c>
      <c r="B25" t="s">
        <v>116</v>
      </c>
      <c r="C25" t="s">
        <v>77</v>
      </c>
      <c r="D25" t="s">
        <v>36</v>
      </c>
      <c r="E25" t="s">
        <v>1754</v>
      </c>
      <c r="F25" t="s">
        <v>1764</v>
      </c>
      <c r="G25" t="s">
        <v>1756</v>
      </c>
      <c r="H25" t="s">
        <v>1763</v>
      </c>
      <c r="I25" t="str">
        <f t="shared" si="0"/>
        <v>1일 二黑 ▼</v>
      </c>
      <c r="J25" t="s">
        <v>1733</v>
      </c>
      <c r="K25" t="s">
        <v>1758</v>
      </c>
      <c r="L25" t="s">
        <v>1762</v>
      </c>
      <c r="M25" t="str">
        <f t="shared" si="1"/>
        <v>3일 一白 △</v>
      </c>
    </row>
    <row r="26" spans="1:13" x14ac:dyDescent="0.3">
      <c r="A26">
        <v>2018</v>
      </c>
      <c r="B26" t="s">
        <v>105</v>
      </c>
      <c r="C26" t="s">
        <v>80</v>
      </c>
      <c r="D26" t="s">
        <v>31</v>
      </c>
      <c r="E26" t="s">
        <v>1755</v>
      </c>
      <c r="F26" t="s">
        <v>1764</v>
      </c>
      <c r="G26" t="s">
        <v>1757</v>
      </c>
      <c r="H26" t="s">
        <v>1762</v>
      </c>
      <c r="I26" t="str">
        <f t="shared" si="0"/>
        <v>1일 三碧 △</v>
      </c>
      <c r="J26" t="s">
        <v>1730</v>
      </c>
      <c r="K26" t="s">
        <v>1761</v>
      </c>
      <c r="M26" t="str">
        <f t="shared" si="1"/>
        <v xml:space="preserve">2일 四綠 </v>
      </c>
    </row>
    <row r="27" spans="1:13" x14ac:dyDescent="0.3">
      <c r="A27">
        <v>2018</v>
      </c>
      <c r="B27" t="s">
        <v>106</v>
      </c>
      <c r="C27" t="s">
        <v>81</v>
      </c>
      <c r="D27" t="s">
        <v>127</v>
      </c>
      <c r="E27" t="s">
        <v>1753</v>
      </c>
      <c r="F27" t="s">
        <v>1764</v>
      </c>
      <c r="G27" t="s">
        <v>1754</v>
      </c>
      <c r="H27" t="s">
        <v>1762</v>
      </c>
      <c r="I27" t="str">
        <f t="shared" si="0"/>
        <v>1일 七赤 △</v>
      </c>
      <c r="J27" t="s">
        <v>1730</v>
      </c>
      <c r="K27" t="s">
        <v>1760</v>
      </c>
      <c r="M27" t="str">
        <f t="shared" si="1"/>
        <v xml:space="preserve">2일 八白 </v>
      </c>
    </row>
    <row r="28" spans="1:13" x14ac:dyDescent="0.3">
      <c r="A28">
        <v>2018</v>
      </c>
      <c r="B28" t="s">
        <v>107</v>
      </c>
      <c r="C28" t="s">
        <v>82</v>
      </c>
      <c r="D28" t="s">
        <v>32</v>
      </c>
      <c r="E28" t="s">
        <v>1761</v>
      </c>
      <c r="F28" t="s">
        <v>1764</v>
      </c>
      <c r="G28" t="s">
        <v>1760</v>
      </c>
      <c r="H28" t="s">
        <v>1762</v>
      </c>
      <c r="I28" t="str">
        <f t="shared" si="0"/>
        <v>1일 八白 △</v>
      </c>
      <c r="J28" t="s">
        <v>1730</v>
      </c>
      <c r="K28" t="s">
        <v>1759</v>
      </c>
      <c r="M28" t="str">
        <f t="shared" si="1"/>
        <v xml:space="preserve">2일 九紫 </v>
      </c>
    </row>
    <row r="29" spans="1:13" x14ac:dyDescent="0.3">
      <c r="A29">
        <v>2018</v>
      </c>
      <c r="B29" t="s">
        <v>108</v>
      </c>
      <c r="C29" t="s">
        <v>83</v>
      </c>
      <c r="D29" t="s">
        <v>125</v>
      </c>
      <c r="E29" t="s">
        <v>1757</v>
      </c>
      <c r="F29" t="s">
        <v>1764</v>
      </c>
      <c r="G29" t="s">
        <v>1757</v>
      </c>
      <c r="H29" t="s">
        <v>1762</v>
      </c>
      <c r="I29" t="str">
        <f t="shared" si="0"/>
        <v>1일 三碧 △</v>
      </c>
      <c r="J29" t="s">
        <v>1730</v>
      </c>
      <c r="K29" t="s">
        <v>1761</v>
      </c>
      <c r="M29" t="str">
        <f t="shared" si="1"/>
        <v xml:space="preserve">2일 四綠 </v>
      </c>
    </row>
    <row r="30" spans="1:13" x14ac:dyDescent="0.3">
      <c r="A30">
        <v>2018</v>
      </c>
      <c r="B30" t="s">
        <v>109</v>
      </c>
      <c r="C30" t="s">
        <v>84</v>
      </c>
      <c r="D30" t="s">
        <v>126</v>
      </c>
      <c r="E30" t="s">
        <v>1756</v>
      </c>
      <c r="F30" t="s">
        <v>1764</v>
      </c>
      <c r="G30" t="s">
        <v>1755</v>
      </c>
      <c r="H30" t="s">
        <v>1762</v>
      </c>
      <c r="I30" t="str">
        <f t="shared" si="0"/>
        <v>1일 六白 △</v>
      </c>
      <c r="J30" t="s">
        <v>1730</v>
      </c>
      <c r="K30" t="s">
        <v>1754</v>
      </c>
      <c r="M30" t="str">
        <f t="shared" si="1"/>
        <v xml:space="preserve">2일 七赤 </v>
      </c>
    </row>
    <row r="31" spans="1:13" x14ac:dyDescent="0.3">
      <c r="A31">
        <v>2018</v>
      </c>
      <c r="B31" t="s">
        <v>110</v>
      </c>
      <c r="C31" t="s">
        <v>85</v>
      </c>
      <c r="D31" t="s">
        <v>38</v>
      </c>
      <c r="E31" t="s">
        <v>1758</v>
      </c>
      <c r="F31" t="s">
        <v>1764</v>
      </c>
      <c r="G31" t="s">
        <v>1759</v>
      </c>
      <c r="H31" t="s">
        <v>1763</v>
      </c>
      <c r="I31" t="str">
        <f t="shared" si="0"/>
        <v>1일 九紫 ▼</v>
      </c>
      <c r="J31" t="s">
        <v>1730</v>
      </c>
      <c r="K31" t="s">
        <v>1760</v>
      </c>
      <c r="M31" t="str">
        <f t="shared" si="1"/>
        <v xml:space="preserve">2일 八白 </v>
      </c>
    </row>
    <row r="32" spans="1:13" x14ac:dyDescent="0.3">
      <c r="A32">
        <v>2018</v>
      </c>
      <c r="B32" t="s">
        <v>111</v>
      </c>
      <c r="C32" t="s">
        <v>86</v>
      </c>
      <c r="D32" t="s">
        <v>33</v>
      </c>
      <c r="E32" t="s">
        <v>1759</v>
      </c>
      <c r="F32" t="s">
        <v>1764</v>
      </c>
      <c r="G32" t="s">
        <v>1755</v>
      </c>
      <c r="H32" t="s">
        <v>1763</v>
      </c>
      <c r="I32" t="str">
        <f t="shared" si="0"/>
        <v>1일 六白 ▼</v>
      </c>
      <c r="J32" t="s">
        <v>1730</v>
      </c>
      <c r="K32" t="s">
        <v>1753</v>
      </c>
      <c r="M32" t="str">
        <f t="shared" si="1"/>
        <v xml:space="preserve">2일 五黃 </v>
      </c>
    </row>
    <row r="33" spans="1:13" x14ac:dyDescent="0.3">
      <c r="A33">
        <v>2018</v>
      </c>
      <c r="B33" t="s">
        <v>112</v>
      </c>
      <c r="C33" t="s">
        <v>87</v>
      </c>
      <c r="D33" t="s">
        <v>34</v>
      </c>
      <c r="E33" t="s">
        <v>1760</v>
      </c>
      <c r="F33" t="s">
        <v>1764</v>
      </c>
      <c r="G33" t="s">
        <v>1756</v>
      </c>
      <c r="H33" t="s">
        <v>1763</v>
      </c>
      <c r="I33" t="str">
        <f t="shared" si="0"/>
        <v>1일 二黑 ▼</v>
      </c>
      <c r="J33" t="s">
        <v>1730</v>
      </c>
      <c r="K33" t="s">
        <v>1758</v>
      </c>
      <c r="M33" t="str">
        <f t="shared" si="1"/>
        <v xml:space="preserve">2일 一白 </v>
      </c>
    </row>
    <row r="34" spans="1:13" x14ac:dyDescent="0.3">
      <c r="A34">
        <v>2018</v>
      </c>
      <c r="B34" t="s">
        <v>113</v>
      </c>
      <c r="C34" t="s">
        <v>88</v>
      </c>
      <c r="D34" t="s">
        <v>39</v>
      </c>
      <c r="E34" t="s">
        <v>1754</v>
      </c>
      <c r="F34" t="s">
        <v>1764</v>
      </c>
      <c r="G34" t="s">
        <v>1754</v>
      </c>
      <c r="H34" t="s">
        <v>1763</v>
      </c>
      <c r="I34" t="str">
        <f t="shared" si="0"/>
        <v>1일 七赤 ▼</v>
      </c>
      <c r="J34" t="s">
        <v>1730</v>
      </c>
      <c r="K34" t="s">
        <v>1755</v>
      </c>
      <c r="M34" t="str">
        <f t="shared" si="1"/>
        <v xml:space="preserve">2일 六白 </v>
      </c>
    </row>
    <row r="35" spans="1:13" x14ac:dyDescent="0.3">
      <c r="A35">
        <v>2018</v>
      </c>
      <c r="B35" t="s">
        <v>114</v>
      </c>
      <c r="C35" t="s">
        <v>89</v>
      </c>
      <c r="D35" t="s">
        <v>35</v>
      </c>
      <c r="E35" t="s">
        <v>1755</v>
      </c>
      <c r="F35" t="s">
        <v>1764</v>
      </c>
      <c r="G35" t="s">
        <v>1761</v>
      </c>
      <c r="H35" t="s">
        <v>1763</v>
      </c>
      <c r="I35" t="str">
        <f t="shared" si="0"/>
        <v>1일 四綠 ▼</v>
      </c>
      <c r="J35" t="s">
        <v>1730</v>
      </c>
      <c r="K35" t="s">
        <v>1757</v>
      </c>
      <c r="M35" t="str">
        <f t="shared" si="1"/>
        <v xml:space="preserve">2일 三碧 </v>
      </c>
    </row>
    <row r="36" spans="1:13" x14ac:dyDescent="0.3">
      <c r="A36">
        <v>2018</v>
      </c>
      <c r="B36" t="s">
        <v>115</v>
      </c>
      <c r="C36" t="s">
        <v>90</v>
      </c>
      <c r="D36" t="s">
        <v>40</v>
      </c>
      <c r="E36" t="s">
        <v>1753</v>
      </c>
      <c r="F36" t="s">
        <v>1764</v>
      </c>
      <c r="G36" t="s">
        <v>1759</v>
      </c>
      <c r="H36" t="s">
        <v>1763</v>
      </c>
      <c r="I36" t="str">
        <f t="shared" si="0"/>
        <v>1일 九紫 ▼</v>
      </c>
      <c r="J36" t="s">
        <v>1734</v>
      </c>
      <c r="K36" t="s">
        <v>1758</v>
      </c>
      <c r="M36" t="str">
        <f t="shared" si="1"/>
        <v xml:space="preserve">28일 一白 </v>
      </c>
    </row>
    <row r="37" spans="1:13" x14ac:dyDescent="0.3">
      <c r="A37">
        <v>2018</v>
      </c>
      <c r="B37" t="s">
        <v>116</v>
      </c>
      <c r="C37" t="s">
        <v>12</v>
      </c>
      <c r="D37" t="s">
        <v>36</v>
      </c>
      <c r="E37" t="s">
        <v>1761</v>
      </c>
      <c r="F37" t="s">
        <v>1764</v>
      </c>
      <c r="G37" t="s">
        <v>1761</v>
      </c>
      <c r="H37" t="s">
        <v>1762</v>
      </c>
      <c r="I37" t="str">
        <f t="shared" si="0"/>
        <v>1일 四綠 △</v>
      </c>
      <c r="J37" t="s">
        <v>1730</v>
      </c>
      <c r="K37" t="s">
        <v>1753</v>
      </c>
      <c r="M37" t="str">
        <f t="shared" si="1"/>
        <v xml:space="preserve">2일 五黃 </v>
      </c>
    </row>
    <row r="38" spans="1:13" x14ac:dyDescent="0.3">
      <c r="A38">
        <v>2019</v>
      </c>
      <c r="B38" t="s">
        <v>105</v>
      </c>
      <c r="C38" t="s">
        <v>91</v>
      </c>
      <c r="D38" t="s">
        <v>31</v>
      </c>
      <c r="E38" t="s">
        <v>1757</v>
      </c>
      <c r="F38" t="s">
        <v>1764</v>
      </c>
      <c r="G38" t="s">
        <v>1760</v>
      </c>
      <c r="H38" t="s">
        <v>1762</v>
      </c>
      <c r="I38" t="str">
        <f t="shared" si="0"/>
        <v>1일 八白 △</v>
      </c>
      <c r="J38" t="s">
        <v>1730</v>
      </c>
      <c r="K38" t="s">
        <v>1759</v>
      </c>
      <c r="M38" t="str">
        <f t="shared" si="1"/>
        <v xml:space="preserve">2일 九紫 </v>
      </c>
    </row>
    <row r="39" spans="1:13" x14ac:dyDescent="0.3">
      <c r="A39">
        <v>2019</v>
      </c>
      <c r="B39" t="s">
        <v>106</v>
      </c>
      <c r="C39" t="s">
        <v>92</v>
      </c>
      <c r="D39" t="s">
        <v>127</v>
      </c>
      <c r="E39" t="s">
        <v>1756</v>
      </c>
      <c r="F39" t="s">
        <v>1764</v>
      </c>
      <c r="G39" t="s">
        <v>1757</v>
      </c>
      <c r="H39" t="s">
        <v>1762</v>
      </c>
      <c r="I39" t="str">
        <f t="shared" si="0"/>
        <v>1일 三碧 △</v>
      </c>
      <c r="J39" t="s">
        <v>1730</v>
      </c>
      <c r="K39" t="s">
        <v>1761</v>
      </c>
      <c r="M39" t="str">
        <f t="shared" si="1"/>
        <v xml:space="preserve">2일 四綠 </v>
      </c>
    </row>
    <row r="40" spans="1:13" x14ac:dyDescent="0.3">
      <c r="A40">
        <v>2019</v>
      </c>
      <c r="B40" t="s">
        <v>107</v>
      </c>
      <c r="C40" t="s">
        <v>93</v>
      </c>
      <c r="D40" t="s">
        <v>32</v>
      </c>
      <c r="E40" t="s">
        <v>1758</v>
      </c>
      <c r="F40" t="s">
        <v>1764</v>
      </c>
      <c r="G40" t="s">
        <v>1761</v>
      </c>
      <c r="H40" t="s">
        <v>1762</v>
      </c>
      <c r="I40" t="str">
        <f t="shared" si="0"/>
        <v>1일 四綠 △</v>
      </c>
      <c r="J40" t="s">
        <v>1730</v>
      </c>
      <c r="K40" t="s">
        <v>1753</v>
      </c>
      <c r="M40" t="str">
        <f t="shared" si="1"/>
        <v xml:space="preserve">2일 五黃 </v>
      </c>
    </row>
    <row r="41" spans="1:13" x14ac:dyDescent="0.3">
      <c r="A41">
        <v>2019</v>
      </c>
      <c r="B41" t="s">
        <v>108</v>
      </c>
      <c r="C41" t="s">
        <v>94</v>
      </c>
      <c r="D41" t="s">
        <v>125</v>
      </c>
      <c r="E41" t="s">
        <v>1759</v>
      </c>
      <c r="F41" t="s">
        <v>1764</v>
      </c>
      <c r="G41" t="s">
        <v>1760</v>
      </c>
      <c r="H41" t="s">
        <v>1762</v>
      </c>
      <c r="I41" t="str">
        <f t="shared" si="0"/>
        <v>1일 八白 △</v>
      </c>
      <c r="J41" t="s">
        <v>1730</v>
      </c>
      <c r="K41" t="s">
        <v>1759</v>
      </c>
      <c r="M41" t="str">
        <f t="shared" si="1"/>
        <v xml:space="preserve">2일 九紫 </v>
      </c>
    </row>
    <row r="42" spans="1:13" x14ac:dyDescent="0.3">
      <c r="A42">
        <v>2019</v>
      </c>
      <c r="B42" t="s">
        <v>109</v>
      </c>
      <c r="C42" t="s">
        <v>95</v>
      </c>
      <c r="D42" t="s">
        <v>126</v>
      </c>
      <c r="E42" t="s">
        <v>1760</v>
      </c>
      <c r="F42" t="s">
        <v>1764</v>
      </c>
      <c r="G42" t="s">
        <v>1756</v>
      </c>
      <c r="H42" t="s">
        <v>1762</v>
      </c>
      <c r="I42" t="str">
        <f t="shared" si="0"/>
        <v>1일 二黑 △</v>
      </c>
      <c r="J42" t="s">
        <v>1735</v>
      </c>
      <c r="K42" t="s">
        <v>1759</v>
      </c>
      <c r="L42" t="s">
        <v>1763</v>
      </c>
      <c r="M42" t="str">
        <f t="shared" si="1"/>
        <v>27일 九紫 ▼</v>
      </c>
    </row>
    <row r="43" spans="1:13" x14ac:dyDescent="0.3">
      <c r="A43">
        <v>2019</v>
      </c>
      <c r="B43" t="s">
        <v>110</v>
      </c>
      <c r="C43" t="s">
        <v>96</v>
      </c>
      <c r="D43" t="s">
        <v>38</v>
      </c>
      <c r="E43" t="s">
        <v>1754</v>
      </c>
      <c r="F43" t="s">
        <v>1764</v>
      </c>
      <c r="G43" t="s">
        <v>1761</v>
      </c>
      <c r="H43" t="s">
        <v>1763</v>
      </c>
      <c r="I43" t="str">
        <f t="shared" si="0"/>
        <v>1일 四綠 ▼</v>
      </c>
      <c r="J43" t="s">
        <v>1730</v>
      </c>
      <c r="K43" t="s">
        <v>1757</v>
      </c>
      <c r="M43" t="str">
        <f t="shared" si="1"/>
        <v xml:space="preserve">2일 三碧 </v>
      </c>
    </row>
    <row r="44" spans="1:13" x14ac:dyDescent="0.3">
      <c r="A44">
        <v>2019</v>
      </c>
      <c r="B44" t="s">
        <v>111</v>
      </c>
      <c r="C44" t="s">
        <v>97</v>
      </c>
      <c r="D44" t="s">
        <v>33</v>
      </c>
      <c r="E44" t="s">
        <v>1755</v>
      </c>
      <c r="F44" t="s">
        <v>1764</v>
      </c>
      <c r="G44" t="s">
        <v>1758</v>
      </c>
      <c r="H44" t="s">
        <v>1763</v>
      </c>
      <c r="I44" t="str">
        <f t="shared" si="0"/>
        <v>1일 一白 ▼</v>
      </c>
      <c r="J44" t="s">
        <v>1730</v>
      </c>
      <c r="K44" t="s">
        <v>1759</v>
      </c>
      <c r="M44" t="str">
        <f t="shared" si="1"/>
        <v xml:space="preserve">2일 九紫 </v>
      </c>
    </row>
    <row r="45" spans="1:13" x14ac:dyDescent="0.3">
      <c r="A45">
        <v>2019</v>
      </c>
      <c r="B45" t="s">
        <v>112</v>
      </c>
      <c r="C45" t="s">
        <v>98</v>
      </c>
      <c r="D45" t="s">
        <v>34</v>
      </c>
      <c r="E45" t="s">
        <v>1753</v>
      </c>
      <c r="F45" t="s">
        <v>1764</v>
      </c>
      <c r="G45" t="s">
        <v>1755</v>
      </c>
      <c r="H45" t="s">
        <v>1763</v>
      </c>
      <c r="I45" t="str">
        <f t="shared" si="0"/>
        <v>1일 六白 ▼</v>
      </c>
      <c r="J45" t="s">
        <v>1730</v>
      </c>
      <c r="K45" t="s">
        <v>1753</v>
      </c>
      <c r="M45" t="str">
        <f t="shared" si="1"/>
        <v xml:space="preserve">2일 五黃 </v>
      </c>
    </row>
    <row r="46" spans="1:13" x14ac:dyDescent="0.3">
      <c r="A46">
        <v>2019</v>
      </c>
      <c r="B46" t="s">
        <v>113</v>
      </c>
      <c r="C46" t="s">
        <v>99</v>
      </c>
      <c r="D46" t="s">
        <v>39</v>
      </c>
      <c r="E46" t="s">
        <v>1761</v>
      </c>
      <c r="F46" t="s">
        <v>1764</v>
      </c>
      <c r="G46" t="s">
        <v>1756</v>
      </c>
      <c r="H46" t="s">
        <v>1763</v>
      </c>
      <c r="I46" t="str">
        <f t="shared" si="0"/>
        <v>1일 二黑 ▼</v>
      </c>
      <c r="J46" t="s">
        <v>1730</v>
      </c>
      <c r="K46" t="s">
        <v>1758</v>
      </c>
      <c r="M46" t="str">
        <f t="shared" si="1"/>
        <v xml:space="preserve">2일 一白 </v>
      </c>
    </row>
    <row r="47" spans="1:13" x14ac:dyDescent="0.3">
      <c r="A47">
        <v>2019</v>
      </c>
      <c r="B47" t="s">
        <v>114</v>
      </c>
      <c r="C47" t="s">
        <v>100</v>
      </c>
      <c r="D47" t="s">
        <v>35</v>
      </c>
      <c r="E47" t="s">
        <v>1757</v>
      </c>
      <c r="F47" t="s">
        <v>1764</v>
      </c>
      <c r="G47" t="s">
        <v>1760</v>
      </c>
      <c r="H47" t="s">
        <v>1763</v>
      </c>
      <c r="I47" t="str">
        <f t="shared" si="0"/>
        <v>1일 八白 ▼</v>
      </c>
      <c r="J47" t="s">
        <v>1730</v>
      </c>
      <c r="K47" t="s">
        <v>1754</v>
      </c>
      <c r="M47" t="str">
        <f t="shared" si="1"/>
        <v xml:space="preserve">2일 七赤 </v>
      </c>
    </row>
    <row r="48" spans="1:13" x14ac:dyDescent="0.3">
      <c r="A48">
        <v>2019</v>
      </c>
      <c r="B48" t="s">
        <v>115</v>
      </c>
      <c r="C48" t="s">
        <v>101</v>
      </c>
      <c r="D48" t="s">
        <v>40</v>
      </c>
      <c r="E48" t="s">
        <v>1756</v>
      </c>
      <c r="F48" t="s">
        <v>1764</v>
      </c>
      <c r="G48" t="s">
        <v>1761</v>
      </c>
      <c r="H48" t="s">
        <v>1763</v>
      </c>
      <c r="I48" t="str">
        <f t="shared" si="0"/>
        <v>1일 四綠 ▼</v>
      </c>
      <c r="J48" t="s">
        <v>1736</v>
      </c>
      <c r="K48" t="s">
        <v>1759</v>
      </c>
      <c r="L48" t="s">
        <v>1763</v>
      </c>
      <c r="M48" t="str">
        <f t="shared" si="1"/>
        <v>23일 九紫 ▼</v>
      </c>
    </row>
    <row r="49" spans="1:13" x14ac:dyDescent="0.3">
      <c r="A49">
        <v>2019</v>
      </c>
      <c r="B49" t="s">
        <v>116</v>
      </c>
      <c r="C49" t="s">
        <v>102</v>
      </c>
      <c r="D49" t="s">
        <v>36</v>
      </c>
      <c r="E49" t="s">
        <v>1758</v>
      </c>
      <c r="F49" t="s">
        <v>1764</v>
      </c>
      <c r="G49" t="s">
        <v>1758</v>
      </c>
      <c r="H49" t="s">
        <v>1763</v>
      </c>
      <c r="I49" t="str">
        <f t="shared" si="0"/>
        <v>1일 一白 ▼</v>
      </c>
      <c r="J49" t="s">
        <v>1737</v>
      </c>
      <c r="K49" t="s">
        <v>1758</v>
      </c>
      <c r="L49" t="s">
        <v>1762</v>
      </c>
      <c r="M49" t="str">
        <f t="shared" si="1"/>
        <v>26일 一白 △</v>
      </c>
    </row>
    <row r="50" spans="1:13" x14ac:dyDescent="0.3">
      <c r="A50">
        <v>2020</v>
      </c>
      <c r="B50" t="s">
        <v>105</v>
      </c>
      <c r="C50" t="s">
        <v>103</v>
      </c>
      <c r="D50" t="s">
        <v>31</v>
      </c>
      <c r="E50" t="s">
        <v>1759</v>
      </c>
      <c r="F50" t="s">
        <v>1764</v>
      </c>
      <c r="G50" t="s">
        <v>1754</v>
      </c>
      <c r="H50" t="s">
        <v>1762</v>
      </c>
      <c r="I50" t="str">
        <f t="shared" si="0"/>
        <v>1일 七赤 △</v>
      </c>
      <c r="J50" t="s">
        <v>1738</v>
      </c>
      <c r="K50" t="s">
        <v>1758</v>
      </c>
      <c r="L50" t="s">
        <v>1762</v>
      </c>
      <c r="M50" t="str">
        <f t="shared" si="1"/>
        <v>22일 一白 △</v>
      </c>
    </row>
    <row r="51" spans="1:13" x14ac:dyDescent="0.3">
      <c r="A51">
        <v>2020</v>
      </c>
      <c r="B51" t="s">
        <v>106</v>
      </c>
      <c r="C51" t="s">
        <v>117</v>
      </c>
      <c r="D51" t="s">
        <v>124</v>
      </c>
      <c r="E51" t="s">
        <v>1760</v>
      </c>
      <c r="F51" t="s">
        <v>1764</v>
      </c>
      <c r="G51" t="s">
        <v>1756</v>
      </c>
      <c r="H51" t="s">
        <v>1762</v>
      </c>
      <c r="I51" t="str">
        <f t="shared" si="0"/>
        <v>1일 二黑 △</v>
      </c>
      <c r="J51" t="s">
        <v>1730</v>
      </c>
      <c r="K51" t="s">
        <v>1757</v>
      </c>
      <c r="M51" t="str">
        <f t="shared" si="1"/>
        <v xml:space="preserve">2일 三碧 </v>
      </c>
    </row>
    <row r="52" spans="1:13" x14ac:dyDescent="0.3">
      <c r="A52">
        <v>2020</v>
      </c>
      <c r="B52" t="s">
        <v>107</v>
      </c>
      <c r="C52" t="s">
        <v>118</v>
      </c>
      <c r="D52" t="s">
        <v>32</v>
      </c>
      <c r="E52" t="s">
        <v>1754</v>
      </c>
      <c r="F52" t="s">
        <v>1764</v>
      </c>
      <c r="G52" t="s">
        <v>1761</v>
      </c>
      <c r="H52" t="s">
        <v>1762</v>
      </c>
      <c r="I52" t="str">
        <f t="shared" si="0"/>
        <v>1일 四綠 △</v>
      </c>
      <c r="J52" t="s">
        <v>1730</v>
      </c>
      <c r="K52" t="s">
        <v>1753</v>
      </c>
      <c r="M52" t="str">
        <f t="shared" si="1"/>
        <v xml:space="preserve">2일 五黃 </v>
      </c>
    </row>
    <row r="53" spans="1:13" x14ac:dyDescent="0.3">
      <c r="A53">
        <v>2020</v>
      </c>
      <c r="B53" t="s">
        <v>108</v>
      </c>
      <c r="C53" t="s">
        <v>119</v>
      </c>
      <c r="D53" t="s">
        <v>125</v>
      </c>
      <c r="E53" t="s">
        <v>1755</v>
      </c>
      <c r="F53" t="s">
        <v>1764</v>
      </c>
      <c r="G53" t="s">
        <v>1760</v>
      </c>
      <c r="H53" t="s">
        <v>1762</v>
      </c>
      <c r="I53" t="str">
        <f t="shared" si="0"/>
        <v>1일 八白 △</v>
      </c>
      <c r="J53" t="s">
        <v>1730</v>
      </c>
      <c r="K53" t="s">
        <v>1759</v>
      </c>
      <c r="M53" t="str">
        <f t="shared" si="1"/>
        <v xml:space="preserve">2일 九紫 </v>
      </c>
    </row>
    <row r="54" spans="1:13" x14ac:dyDescent="0.3">
      <c r="A54">
        <v>2020</v>
      </c>
      <c r="B54" t="s">
        <v>109</v>
      </c>
      <c r="C54" t="s">
        <v>120</v>
      </c>
      <c r="D54" t="s">
        <v>126</v>
      </c>
      <c r="E54" t="s">
        <v>1753</v>
      </c>
      <c r="F54" t="s">
        <v>1764</v>
      </c>
      <c r="G54" t="s">
        <v>1756</v>
      </c>
      <c r="H54" t="s">
        <v>1762</v>
      </c>
      <c r="I54" t="str">
        <f t="shared" si="0"/>
        <v>1일 二黑 △</v>
      </c>
      <c r="J54" t="s">
        <v>1730</v>
      </c>
      <c r="K54" t="s">
        <v>1757</v>
      </c>
      <c r="M54" t="str">
        <f t="shared" si="1"/>
        <v xml:space="preserve">2일 三碧 </v>
      </c>
    </row>
    <row r="55" spans="1:13" x14ac:dyDescent="0.3">
      <c r="A55">
        <v>2020</v>
      </c>
      <c r="B55" t="s">
        <v>110</v>
      </c>
      <c r="C55" t="s">
        <v>57</v>
      </c>
      <c r="D55" t="s">
        <v>38</v>
      </c>
      <c r="E55" t="s">
        <v>1761</v>
      </c>
      <c r="F55" t="s">
        <v>1764</v>
      </c>
      <c r="G55" t="s">
        <v>1755</v>
      </c>
      <c r="H55" t="s">
        <v>1762</v>
      </c>
      <c r="I55" t="str">
        <f t="shared" si="0"/>
        <v>1일 六白 △</v>
      </c>
      <c r="J55" t="s">
        <v>1730</v>
      </c>
      <c r="K55" t="s">
        <v>1754</v>
      </c>
      <c r="M55" t="str">
        <f t="shared" si="1"/>
        <v xml:space="preserve">2일 七赤 </v>
      </c>
    </row>
    <row r="56" spans="1:13" x14ac:dyDescent="0.3">
      <c r="A56">
        <v>2020</v>
      </c>
      <c r="B56" t="s">
        <v>111</v>
      </c>
      <c r="C56" t="s">
        <v>59</v>
      </c>
      <c r="D56" t="s">
        <v>33</v>
      </c>
      <c r="E56" t="s">
        <v>1757</v>
      </c>
      <c r="F56" t="s">
        <v>1764</v>
      </c>
      <c r="G56" t="s">
        <v>1759</v>
      </c>
      <c r="H56" t="s">
        <v>1762</v>
      </c>
      <c r="I56" t="str">
        <f t="shared" si="0"/>
        <v>1일 九紫 △</v>
      </c>
      <c r="J56" t="s">
        <v>1739</v>
      </c>
      <c r="K56" t="s">
        <v>1759</v>
      </c>
      <c r="L56" t="s">
        <v>1763</v>
      </c>
      <c r="M56" t="str">
        <f t="shared" si="1"/>
        <v>20일 九紫 ▼</v>
      </c>
    </row>
    <row r="57" spans="1:13" x14ac:dyDescent="0.3">
      <c r="A57">
        <v>2020</v>
      </c>
      <c r="B57" t="s">
        <v>112</v>
      </c>
      <c r="C57" t="s">
        <v>60</v>
      </c>
      <c r="D57" t="s">
        <v>34</v>
      </c>
      <c r="E57" t="s">
        <v>1756</v>
      </c>
      <c r="F57" t="s">
        <v>1764</v>
      </c>
      <c r="G57" t="s">
        <v>1755</v>
      </c>
      <c r="H57" t="s">
        <v>1763</v>
      </c>
      <c r="I57" t="str">
        <f t="shared" si="0"/>
        <v>1일 六白 ▼</v>
      </c>
      <c r="J57" t="s">
        <v>1730</v>
      </c>
      <c r="K57" t="s">
        <v>1753</v>
      </c>
      <c r="M57" t="str">
        <f t="shared" si="1"/>
        <v xml:space="preserve">2일 五黃 </v>
      </c>
    </row>
    <row r="58" spans="1:13" x14ac:dyDescent="0.3">
      <c r="A58">
        <v>2020</v>
      </c>
      <c r="B58" t="s">
        <v>113</v>
      </c>
      <c r="C58" t="s">
        <v>61</v>
      </c>
      <c r="D58" t="s">
        <v>39</v>
      </c>
      <c r="E58" t="s">
        <v>1758</v>
      </c>
      <c r="F58" t="s">
        <v>1764</v>
      </c>
      <c r="G58" t="s">
        <v>1756</v>
      </c>
      <c r="H58" t="s">
        <v>1763</v>
      </c>
      <c r="I58" t="str">
        <f t="shared" si="0"/>
        <v>1일 二黑 ▼</v>
      </c>
      <c r="J58" t="s">
        <v>1730</v>
      </c>
      <c r="K58" t="s">
        <v>1758</v>
      </c>
      <c r="M58" t="str">
        <f t="shared" si="1"/>
        <v xml:space="preserve">2일 一白 </v>
      </c>
    </row>
    <row r="59" spans="1:13" x14ac:dyDescent="0.3">
      <c r="A59">
        <v>2020</v>
      </c>
      <c r="B59" t="s">
        <v>114</v>
      </c>
      <c r="C59" t="s">
        <v>62</v>
      </c>
      <c r="D59" t="s">
        <v>35</v>
      </c>
      <c r="E59" t="s">
        <v>1759</v>
      </c>
      <c r="F59" t="s">
        <v>1764</v>
      </c>
      <c r="G59" t="s">
        <v>1760</v>
      </c>
      <c r="H59" t="s">
        <v>1763</v>
      </c>
      <c r="I59" t="str">
        <f t="shared" si="0"/>
        <v>1일 八白 ▼</v>
      </c>
      <c r="J59" t="s">
        <v>1730</v>
      </c>
      <c r="K59" t="s">
        <v>1754</v>
      </c>
      <c r="M59" t="str">
        <f t="shared" si="1"/>
        <v xml:space="preserve">2일 七赤 </v>
      </c>
    </row>
    <row r="60" spans="1:13" x14ac:dyDescent="0.3">
      <c r="A60">
        <v>2020</v>
      </c>
      <c r="B60" t="s">
        <v>115</v>
      </c>
      <c r="C60" t="s">
        <v>63</v>
      </c>
      <c r="D60" t="s">
        <v>40</v>
      </c>
      <c r="E60" t="s">
        <v>1760</v>
      </c>
      <c r="F60" t="s">
        <v>1764</v>
      </c>
      <c r="G60" t="s">
        <v>1761</v>
      </c>
      <c r="H60" t="s">
        <v>1763</v>
      </c>
      <c r="I60" t="str">
        <f t="shared" si="0"/>
        <v>1일 四綠 ▼</v>
      </c>
      <c r="J60" t="s">
        <v>1730</v>
      </c>
      <c r="K60" t="s">
        <v>1757</v>
      </c>
      <c r="M60" t="str">
        <f t="shared" si="1"/>
        <v xml:space="preserve">2일 三碧 </v>
      </c>
    </row>
    <row r="61" spans="1:13" x14ac:dyDescent="0.3">
      <c r="A61">
        <v>2020</v>
      </c>
      <c r="B61" t="s">
        <v>116</v>
      </c>
      <c r="C61" t="s">
        <v>64</v>
      </c>
      <c r="D61" t="s">
        <v>36</v>
      </c>
      <c r="E61" t="s">
        <v>1754</v>
      </c>
      <c r="F61" t="s">
        <v>1764</v>
      </c>
      <c r="G61" t="s">
        <v>1758</v>
      </c>
      <c r="H61" t="s">
        <v>1763</v>
      </c>
      <c r="I61" t="str">
        <f t="shared" si="0"/>
        <v>1일 一白 ▼</v>
      </c>
      <c r="J61" t="s">
        <v>1730</v>
      </c>
      <c r="K61" t="s">
        <v>1759</v>
      </c>
      <c r="M61" t="str">
        <f t="shared" si="1"/>
        <v xml:space="preserve">2일 九紫 </v>
      </c>
    </row>
    <row r="62" spans="1:13" x14ac:dyDescent="0.3">
      <c r="A62">
        <v>2021</v>
      </c>
      <c r="B62" t="s">
        <v>105</v>
      </c>
      <c r="C62" t="s">
        <v>16</v>
      </c>
      <c r="D62" t="s">
        <v>31</v>
      </c>
      <c r="E62" t="s">
        <v>1755</v>
      </c>
      <c r="F62" t="s">
        <v>1764</v>
      </c>
      <c r="G62" t="s">
        <v>1755</v>
      </c>
      <c r="H62" t="s">
        <v>1763</v>
      </c>
      <c r="I62" t="str">
        <f t="shared" si="0"/>
        <v>1일 六白 ▼</v>
      </c>
      <c r="J62" t="s">
        <v>1740</v>
      </c>
      <c r="K62" t="s">
        <v>1758</v>
      </c>
      <c r="L62" t="s">
        <v>1775</v>
      </c>
      <c r="M62" t="str">
        <f t="shared" si="1"/>
        <v>16일 一白 △</v>
      </c>
    </row>
    <row r="63" spans="1:13" x14ac:dyDescent="0.3">
      <c r="A63">
        <v>2021</v>
      </c>
      <c r="B63" t="s">
        <v>106</v>
      </c>
      <c r="C63" t="s">
        <v>17</v>
      </c>
      <c r="D63" t="s">
        <v>127</v>
      </c>
      <c r="E63" t="s">
        <v>1753</v>
      </c>
      <c r="F63" t="s">
        <v>1764</v>
      </c>
      <c r="G63" t="s">
        <v>1760</v>
      </c>
      <c r="H63" t="s">
        <v>1762</v>
      </c>
      <c r="I63" t="str">
        <f t="shared" si="0"/>
        <v>1일 八白 △</v>
      </c>
      <c r="J63" t="s">
        <v>1730</v>
      </c>
      <c r="K63" t="s">
        <v>1759</v>
      </c>
      <c r="M63" t="str">
        <f t="shared" si="1"/>
        <v xml:space="preserve">2일 九紫 </v>
      </c>
    </row>
    <row r="64" spans="1:13" x14ac:dyDescent="0.3">
      <c r="A64">
        <v>2021</v>
      </c>
      <c r="B64" t="s">
        <v>107</v>
      </c>
      <c r="C64" t="s">
        <v>18</v>
      </c>
      <c r="D64" t="s">
        <v>32</v>
      </c>
      <c r="E64" t="s">
        <v>1761</v>
      </c>
      <c r="F64" t="s">
        <v>1764</v>
      </c>
      <c r="G64" t="s">
        <v>1759</v>
      </c>
      <c r="H64" t="s">
        <v>1762</v>
      </c>
      <c r="I64" t="str">
        <f t="shared" si="0"/>
        <v>1일 九紫 △</v>
      </c>
      <c r="J64" t="s">
        <v>1730</v>
      </c>
      <c r="K64" t="s">
        <v>1758</v>
      </c>
      <c r="M64" t="str">
        <f t="shared" si="1"/>
        <v xml:space="preserve">2일 一白 </v>
      </c>
    </row>
    <row r="65" spans="1:13" x14ac:dyDescent="0.3">
      <c r="A65">
        <v>2021</v>
      </c>
      <c r="B65" t="s">
        <v>108</v>
      </c>
      <c r="C65" t="s">
        <v>75</v>
      </c>
      <c r="D65" t="s">
        <v>125</v>
      </c>
      <c r="E65" t="s">
        <v>1757</v>
      </c>
      <c r="F65" t="s">
        <v>1764</v>
      </c>
      <c r="G65" t="s">
        <v>1761</v>
      </c>
      <c r="H65" t="s">
        <v>1762</v>
      </c>
      <c r="I65" t="str">
        <f t="shared" si="0"/>
        <v>1일 四綠 △</v>
      </c>
      <c r="J65" t="s">
        <v>1730</v>
      </c>
      <c r="K65" t="s">
        <v>1753</v>
      </c>
      <c r="M65" t="str">
        <f t="shared" si="1"/>
        <v xml:space="preserve">2일 五黃 </v>
      </c>
    </row>
    <row r="66" spans="1:13" x14ac:dyDescent="0.3">
      <c r="A66">
        <v>2021</v>
      </c>
      <c r="B66" t="s">
        <v>109</v>
      </c>
      <c r="C66" t="s">
        <v>19</v>
      </c>
      <c r="D66" t="s">
        <v>126</v>
      </c>
      <c r="E66" t="s">
        <v>1756</v>
      </c>
      <c r="F66" t="s">
        <v>1764</v>
      </c>
      <c r="G66" t="s">
        <v>1754</v>
      </c>
      <c r="H66" t="s">
        <v>1762</v>
      </c>
      <c r="I66" t="str">
        <f t="shared" si="0"/>
        <v>1일 七赤 △</v>
      </c>
      <c r="J66" t="s">
        <v>1730</v>
      </c>
      <c r="K66" t="s">
        <v>1760</v>
      </c>
      <c r="M66" t="str">
        <f t="shared" si="1"/>
        <v xml:space="preserve">2일 八白 </v>
      </c>
    </row>
    <row r="67" spans="1:13" x14ac:dyDescent="0.3">
      <c r="A67">
        <v>2021</v>
      </c>
      <c r="B67" t="s">
        <v>110</v>
      </c>
      <c r="C67" t="s">
        <v>20</v>
      </c>
      <c r="D67" t="s">
        <v>38</v>
      </c>
      <c r="E67" t="s">
        <v>1758</v>
      </c>
      <c r="F67" t="s">
        <v>1764</v>
      </c>
      <c r="G67" t="s">
        <v>1756</v>
      </c>
      <c r="H67" t="s">
        <v>1762</v>
      </c>
      <c r="I67" t="str">
        <f t="shared" si="0"/>
        <v>1일 二黑 △</v>
      </c>
      <c r="J67" t="s">
        <v>1730</v>
      </c>
      <c r="K67" t="s">
        <v>1757</v>
      </c>
      <c r="L67" t="s">
        <v>1763</v>
      </c>
      <c r="M67" t="str">
        <f t="shared" si="1"/>
        <v>2일 三碧 ▼</v>
      </c>
    </row>
    <row r="68" spans="1:13" x14ac:dyDescent="0.3">
      <c r="A68">
        <v>2021</v>
      </c>
      <c r="B68" t="s">
        <v>111</v>
      </c>
      <c r="C68" t="s">
        <v>21</v>
      </c>
      <c r="D68" t="s">
        <v>33</v>
      </c>
      <c r="E68" t="s">
        <v>1759</v>
      </c>
      <c r="F68" t="s">
        <v>1764</v>
      </c>
      <c r="G68" t="s">
        <v>1753</v>
      </c>
      <c r="H68" t="s">
        <v>1762</v>
      </c>
      <c r="I68" t="str">
        <f t="shared" si="0"/>
        <v>1일 五黃 △</v>
      </c>
      <c r="J68" t="s">
        <v>1741</v>
      </c>
      <c r="K68" t="s">
        <v>1759</v>
      </c>
      <c r="M68" t="str">
        <f t="shared" si="1"/>
        <v xml:space="preserve">15일 九紫 </v>
      </c>
    </row>
    <row r="69" spans="1:13" x14ac:dyDescent="0.3">
      <c r="A69">
        <v>2021</v>
      </c>
      <c r="B69" t="s">
        <v>112</v>
      </c>
      <c r="C69" t="s">
        <v>22</v>
      </c>
      <c r="D69" t="s">
        <v>34</v>
      </c>
      <c r="E69" t="s">
        <v>1760</v>
      </c>
      <c r="F69" t="s">
        <v>1764</v>
      </c>
      <c r="G69" t="s">
        <v>1758</v>
      </c>
      <c r="H69" t="s">
        <v>1763</v>
      </c>
      <c r="I69" t="str">
        <f t="shared" si="0"/>
        <v>1일 一白 ▼</v>
      </c>
      <c r="J69" t="s">
        <v>1730</v>
      </c>
      <c r="K69" t="s">
        <v>1759</v>
      </c>
      <c r="M69" t="str">
        <f t="shared" si="1"/>
        <v xml:space="preserve">2일 九紫 </v>
      </c>
    </row>
    <row r="70" spans="1:13" x14ac:dyDescent="0.3">
      <c r="A70">
        <v>2021</v>
      </c>
      <c r="B70" t="s">
        <v>113</v>
      </c>
      <c r="C70" t="s">
        <v>23</v>
      </c>
      <c r="D70" t="s">
        <v>39</v>
      </c>
      <c r="E70" t="s">
        <v>1754</v>
      </c>
      <c r="F70" t="s">
        <v>1764</v>
      </c>
      <c r="G70" t="s">
        <v>1755</v>
      </c>
      <c r="H70" t="s">
        <v>1763</v>
      </c>
      <c r="I70" t="str">
        <f t="shared" si="0"/>
        <v>1일 六白 ▼</v>
      </c>
      <c r="J70" t="s">
        <v>1730</v>
      </c>
      <c r="K70" t="s">
        <v>1753</v>
      </c>
      <c r="M70" t="str">
        <f t="shared" si="1"/>
        <v xml:space="preserve">2일 五黃 </v>
      </c>
    </row>
    <row r="71" spans="1:13" x14ac:dyDescent="0.3">
      <c r="A71">
        <v>2021</v>
      </c>
      <c r="B71" t="s">
        <v>114</v>
      </c>
      <c r="C71" t="s">
        <v>24</v>
      </c>
      <c r="D71" t="s">
        <v>35</v>
      </c>
      <c r="E71" t="s">
        <v>1755</v>
      </c>
      <c r="F71" t="s">
        <v>1764</v>
      </c>
      <c r="G71" t="s">
        <v>1757</v>
      </c>
      <c r="H71" t="s">
        <v>1763</v>
      </c>
      <c r="I71" t="str">
        <f t="shared" si="0"/>
        <v>1일 三碧 ▼</v>
      </c>
      <c r="J71" t="s">
        <v>1730</v>
      </c>
      <c r="K71" t="s">
        <v>1756</v>
      </c>
      <c r="M71" t="str">
        <f t="shared" si="1"/>
        <v xml:space="preserve">2일 二黑 </v>
      </c>
    </row>
    <row r="72" spans="1:13" x14ac:dyDescent="0.3">
      <c r="A72">
        <v>2021</v>
      </c>
      <c r="B72" t="s">
        <v>115</v>
      </c>
      <c r="C72" t="s">
        <v>25</v>
      </c>
      <c r="D72" t="s">
        <v>40</v>
      </c>
      <c r="E72" t="s">
        <v>1753</v>
      </c>
      <c r="F72" t="s">
        <v>1764</v>
      </c>
      <c r="G72" t="s">
        <v>1760</v>
      </c>
      <c r="H72" t="s">
        <v>1763</v>
      </c>
      <c r="I72" t="str">
        <f t="shared" si="0"/>
        <v>1일 八白 ▼</v>
      </c>
      <c r="J72" t="s">
        <v>1730</v>
      </c>
      <c r="K72" t="s">
        <v>1754</v>
      </c>
      <c r="M72" t="str">
        <f t="shared" si="1"/>
        <v xml:space="preserve">2일 七赤 </v>
      </c>
    </row>
    <row r="73" spans="1:13" x14ac:dyDescent="0.3">
      <c r="A73">
        <v>2021</v>
      </c>
      <c r="B73" t="s">
        <v>116</v>
      </c>
      <c r="C73" t="s">
        <v>26</v>
      </c>
      <c r="D73" t="s">
        <v>36</v>
      </c>
      <c r="E73" t="s">
        <v>1761</v>
      </c>
      <c r="F73" t="s">
        <v>1764</v>
      </c>
      <c r="G73" t="s">
        <v>1753</v>
      </c>
      <c r="H73" t="s">
        <v>1763</v>
      </c>
      <c r="I73" t="str">
        <f t="shared" si="0"/>
        <v>1일 五黃 ▼</v>
      </c>
      <c r="J73" t="s">
        <v>1730</v>
      </c>
      <c r="K73" t="s">
        <v>1761</v>
      </c>
      <c r="M73" t="str">
        <f t="shared" si="1"/>
        <v xml:space="preserve">2일 四綠 </v>
      </c>
    </row>
    <row r="74" spans="1:13" x14ac:dyDescent="0.3">
      <c r="A74">
        <v>2022</v>
      </c>
      <c r="B74" t="s">
        <v>105</v>
      </c>
      <c r="C74" t="s">
        <v>65</v>
      </c>
      <c r="D74" t="s">
        <v>31</v>
      </c>
      <c r="E74" t="s">
        <v>1757</v>
      </c>
      <c r="F74" t="s">
        <v>1764</v>
      </c>
      <c r="G74" t="s">
        <v>1758</v>
      </c>
      <c r="H74" t="s">
        <v>1763</v>
      </c>
      <c r="I74" t="str">
        <f t="shared" si="0"/>
        <v>1일 一白 ▼</v>
      </c>
      <c r="J74" t="s">
        <v>1742</v>
      </c>
      <c r="K74" t="s">
        <v>1758</v>
      </c>
      <c r="L74" t="s">
        <v>1775</v>
      </c>
      <c r="M74" t="str">
        <f t="shared" si="1"/>
        <v>11일 一白 △</v>
      </c>
    </row>
    <row r="75" spans="1:13" x14ac:dyDescent="0.3">
      <c r="A75">
        <v>2022</v>
      </c>
      <c r="B75" t="s">
        <v>106</v>
      </c>
      <c r="C75" t="s">
        <v>76</v>
      </c>
      <c r="D75" t="s">
        <v>127</v>
      </c>
      <c r="E75" t="s">
        <v>1756</v>
      </c>
      <c r="F75" t="s">
        <v>1764</v>
      </c>
      <c r="G75" t="s">
        <v>1761</v>
      </c>
      <c r="H75" t="s">
        <v>1762</v>
      </c>
      <c r="I75" t="str">
        <f t="shared" si="0"/>
        <v>1일 四綠 △</v>
      </c>
      <c r="J75" t="s">
        <v>1730</v>
      </c>
      <c r="K75" t="s">
        <v>1753</v>
      </c>
      <c r="M75" t="str">
        <f t="shared" si="1"/>
        <v xml:space="preserve">2일 五黃 </v>
      </c>
    </row>
    <row r="76" spans="1:13" x14ac:dyDescent="0.3">
      <c r="A76">
        <v>2022</v>
      </c>
      <c r="B76" t="s">
        <v>107</v>
      </c>
      <c r="C76" t="s">
        <v>66</v>
      </c>
      <c r="D76" t="s">
        <v>32</v>
      </c>
      <c r="E76" t="s">
        <v>1758</v>
      </c>
      <c r="F76" t="s">
        <v>1764</v>
      </c>
      <c r="G76" t="s">
        <v>1753</v>
      </c>
      <c r="H76" t="s">
        <v>1762</v>
      </c>
      <c r="I76" t="str">
        <f t="shared" si="0"/>
        <v>1일 五黃 △</v>
      </c>
      <c r="J76" t="s">
        <v>1730</v>
      </c>
      <c r="K76" t="s">
        <v>1755</v>
      </c>
      <c r="M76" t="str">
        <f t="shared" si="1"/>
        <v xml:space="preserve">2일 六白 </v>
      </c>
    </row>
    <row r="77" spans="1:13" x14ac:dyDescent="0.3">
      <c r="A77">
        <v>2022</v>
      </c>
      <c r="B77" t="s">
        <v>108</v>
      </c>
      <c r="C77" t="s">
        <v>67</v>
      </c>
      <c r="D77" t="s">
        <v>125</v>
      </c>
      <c r="E77" t="s">
        <v>1759</v>
      </c>
      <c r="F77" t="s">
        <v>1764</v>
      </c>
      <c r="G77" t="s">
        <v>1759</v>
      </c>
      <c r="H77" t="s">
        <v>1762</v>
      </c>
      <c r="I77" t="str">
        <f t="shared" si="0"/>
        <v>1일 九紫 △</v>
      </c>
      <c r="J77" t="s">
        <v>1730</v>
      </c>
      <c r="K77" t="s">
        <v>1758</v>
      </c>
      <c r="M77" t="str">
        <f t="shared" si="1"/>
        <v xml:space="preserve">2일 一白 </v>
      </c>
    </row>
    <row r="78" spans="1:13" x14ac:dyDescent="0.3">
      <c r="A78">
        <v>2022</v>
      </c>
      <c r="B78" t="s">
        <v>109</v>
      </c>
      <c r="C78" t="s">
        <v>68</v>
      </c>
      <c r="D78" t="s">
        <v>126</v>
      </c>
      <c r="E78" t="s">
        <v>1760</v>
      </c>
      <c r="F78" t="s">
        <v>1764</v>
      </c>
      <c r="G78" t="s">
        <v>1757</v>
      </c>
      <c r="H78" t="s">
        <v>1762</v>
      </c>
      <c r="I78" t="str">
        <f t="shared" si="0"/>
        <v>1일 三碧 △</v>
      </c>
      <c r="J78" t="s">
        <v>1730</v>
      </c>
      <c r="K78" t="s">
        <v>1761</v>
      </c>
      <c r="M78" t="str">
        <f t="shared" si="1"/>
        <v xml:space="preserve">2일 四綠 </v>
      </c>
    </row>
    <row r="79" spans="1:13" x14ac:dyDescent="0.3">
      <c r="A79">
        <v>2022</v>
      </c>
      <c r="B79" t="s">
        <v>110</v>
      </c>
      <c r="C79" t="s">
        <v>69</v>
      </c>
      <c r="D79" t="s">
        <v>38</v>
      </c>
      <c r="E79" t="s">
        <v>1754</v>
      </c>
      <c r="F79" t="s">
        <v>1764</v>
      </c>
      <c r="G79" t="s">
        <v>1754</v>
      </c>
      <c r="H79" t="s">
        <v>1762</v>
      </c>
      <c r="I79" t="str">
        <f t="shared" ref="I79:I142" si="2">F79&amp;" "&amp;G79&amp;" "&amp;H79</f>
        <v>1일 七赤 △</v>
      </c>
      <c r="J79" t="s">
        <v>1730</v>
      </c>
      <c r="K79" t="s">
        <v>1760</v>
      </c>
      <c r="M79" t="str">
        <f t="shared" ref="M79:M142" si="3">J79&amp;" "&amp;K79&amp;" "&amp;L79</f>
        <v xml:space="preserve">2일 八白 </v>
      </c>
    </row>
    <row r="80" spans="1:13" x14ac:dyDescent="0.3">
      <c r="A80">
        <v>2022</v>
      </c>
      <c r="B80" t="s">
        <v>111</v>
      </c>
      <c r="C80" t="s">
        <v>70</v>
      </c>
      <c r="D80" t="s">
        <v>33</v>
      </c>
      <c r="E80" t="s">
        <v>1755</v>
      </c>
      <c r="F80" t="s">
        <v>1764</v>
      </c>
      <c r="G80" t="s">
        <v>1758</v>
      </c>
      <c r="H80" t="s">
        <v>1762</v>
      </c>
      <c r="I80" t="str">
        <f t="shared" si="2"/>
        <v>1일 一白 △</v>
      </c>
      <c r="J80" t="s">
        <v>1743</v>
      </c>
      <c r="K80" t="s">
        <v>1759</v>
      </c>
      <c r="L80" t="s">
        <v>1763</v>
      </c>
      <c r="M80" t="str">
        <f t="shared" si="3"/>
        <v>10일 九紫 ▼</v>
      </c>
    </row>
    <row r="81" spans="1:13" x14ac:dyDescent="0.3">
      <c r="A81">
        <v>2022</v>
      </c>
      <c r="B81" t="s">
        <v>112</v>
      </c>
      <c r="C81" t="s">
        <v>71</v>
      </c>
      <c r="D81" t="s">
        <v>34</v>
      </c>
      <c r="E81" t="s">
        <v>1753</v>
      </c>
      <c r="F81" t="s">
        <v>1764</v>
      </c>
      <c r="G81" t="s">
        <v>1753</v>
      </c>
      <c r="H81" t="s">
        <v>1763</v>
      </c>
      <c r="I81" t="str">
        <f t="shared" si="2"/>
        <v>1일 五黃 ▼</v>
      </c>
      <c r="J81" t="s">
        <v>1730</v>
      </c>
      <c r="K81" t="s">
        <v>1761</v>
      </c>
      <c r="M81" t="str">
        <f t="shared" si="3"/>
        <v xml:space="preserve">2일 四綠 </v>
      </c>
    </row>
    <row r="82" spans="1:13" x14ac:dyDescent="0.3">
      <c r="A82">
        <v>2022</v>
      </c>
      <c r="B82" t="s">
        <v>113</v>
      </c>
      <c r="C82" t="s">
        <v>72</v>
      </c>
      <c r="D82" t="s">
        <v>39</v>
      </c>
      <c r="E82" t="s">
        <v>1761</v>
      </c>
      <c r="F82" t="s">
        <v>1764</v>
      </c>
      <c r="G82" t="s">
        <v>1758</v>
      </c>
      <c r="H82" t="s">
        <v>1763</v>
      </c>
      <c r="I82" t="str">
        <f t="shared" si="2"/>
        <v>1일 一白 ▼</v>
      </c>
      <c r="J82" t="s">
        <v>1730</v>
      </c>
      <c r="K82" t="s">
        <v>1759</v>
      </c>
      <c r="M82" t="str">
        <f t="shared" si="3"/>
        <v xml:space="preserve">2일 九紫 </v>
      </c>
    </row>
    <row r="83" spans="1:13" x14ac:dyDescent="0.3">
      <c r="A83">
        <v>2022</v>
      </c>
      <c r="B83" t="s">
        <v>114</v>
      </c>
      <c r="C83" t="s">
        <v>73</v>
      </c>
      <c r="D83" t="s">
        <v>35</v>
      </c>
      <c r="E83" t="s">
        <v>1757</v>
      </c>
      <c r="F83" t="s">
        <v>1764</v>
      </c>
      <c r="G83" t="s">
        <v>1754</v>
      </c>
      <c r="H83" t="s">
        <v>1763</v>
      </c>
      <c r="I83" t="str">
        <f t="shared" si="2"/>
        <v>1일 七赤 ▼</v>
      </c>
      <c r="J83" t="s">
        <v>1730</v>
      </c>
      <c r="K83" t="s">
        <v>1755</v>
      </c>
      <c r="M83" t="str">
        <f t="shared" si="3"/>
        <v xml:space="preserve">2일 六白 </v>
      </c>
    </row>
    <row r="84" spans="1:13" x14ac:dyDescent="0.3">
      <c r="A84">
        <v>2022</v>
      </c>
      <c r="B84" t="s">
        <v>115</v>
      </c>
      <c r="C84" t="s">
        <v>74</v>
      </c>
      <c r="D84" t="s">
        <v>40</v>
      </c>
      <c r="E84" t="s">
        <v>1756</v>
      </c>
      <c r="F84" t="s">
        <v>1764</v>
      </c>
      <c r="G84" t="s">
        <v>1757</v>
      </c>
      <c r="H84" t="s">
        <v>1763</v>
      </c>
      <c r="I84" t="str">
        <f t="shared" si="2"/>
        <v>1일 三碧 ▼</v>
      </c>
      <c r="J84" t="s">
        <v>1730</v>
      </c>
      <c r="K84" t="s">
        <v>1756</v>
      </c>
      <c r="M84" t="str">
        <f t="shared" si="3"/>
        <v xml:space="preserve">2일 二黑 </v>
      </c>
    </row>
    <row r="85" spans="1:13" x14ac:dyDescent="0.3">
      <c r="A85">
        <v>2022</v>
      </c>
      <c r="B85" t="s">
        <v>116</v>
      </c>
      <c r="C85" t="s">
        <v>77</v>
      </c>
      <c r="D85" t="s">
        <v>36</v>
      </c>
      <c r="E85" t="s">
        <v>1758</v>
      </c>
      <c r="F85" t="s">
        <v>1764</v>
      </c>
      <c r="G85" t="s">
        <v>1759</v>
      </c>
      <c r="H85" t="s">
        <v>1763</v>
      </c>
      <c r="I85" t="str">
        <f t="shared" si="2"/>
        <v>1일 九紫 ▼</v>
      </c>
      <c r="J85" t="s">
        <v>1730</v>
      </c>
      <c r="K85" t="s">
        <v>1760</v>
      </c>
      <c r="M85" t="str">
        <f t="shared" si="3"/>
        <v xml:space="preserve">2일 八白 </v>
      </c>
    </row>
    <row r="86" spans="1:13" x14ac:dyDescent="0.3">
      <c r="A86">
        <v>2023</v>
      </c>
      <c r="B86" t="s">
        <v>105</v>
      </c>
      <c r="C86" t="s">
        <v>80</v>
      </c>
      <c r="D86" t="s">
        <v>31</v>
      </c>
      <c r="E86" t="s">
        <v>1759</v>
      </c>
      <c r="F86" t="s">
        <v>1764</v>
      </c>
      <c r="G86" t="s">
        <v>1753</v>
      </c>
      <c r="H86" t="s">
        <v>1763</v>
      </c>
      <c r="I86" t="str">
        <f t="shared" si="2"/>
        <v>1일 五黃 ▼</v>
      </c>
      <c r="J86" t="s">
        <v>1732</v>
      </c>
      <c r="K86" t="s">
        <v>1758</v>
      </c>
      <c r="L86" t="s">
        <v>1775</v>
      </c>
      <c r="M86" t="str">
        <f t="shared" si="3"/>
        <v>6일 一白 △</v>
      </c>
    </row>
    <row r="87" spans="1:13" x14ac:dyDescent="0.3">
      <c r="A87">
        <v>2023</v>
      </c>
      <c r="B87" t="s">
        <v>106</v>
      </c>
      <c r="C87" t="s">
        <v>81</v>
      </c>
      <c r="D87" t="s">
        <v>127</v>
      </c>
      <c r="E87" t="s">
        <v>1760</v>
      </c>
      <c r="F87" t="s">
        <v>1764</v>
      </c>
      <c r="G87" t="s">
        <v>1754</v>
      </c>
      <c r="H87" t="s">
        <v>1762</v>
      </c>
      <c r="I87" t="str">
        <f t="shared" si="2"/>
        <v>1일 七赤 △</v>
      </c>
      <c r="J87" t="s">
        <v>1730</v>
      </c>
      <c r="K87" t="s">
        <v>1758</v>
      </c>
      <c r="M87" t="str">
        <f t="shared" si="3"/>
        <v xml:space="preserve">2일 一白 </v>
      </c>
    </row>
    <row r="88" spans="1:13" x14ac:dyDescent="0.3">
      <c r="A88">
        <v>2023</v>
      </c>
      <c r="B88" t="s">
        <v>107</v>
      </c>
      <c r="C88" t="s">
        <v>82</v>
      </c>
      <c r="D88" t="s">
        <v>32</v>
      </c>
      <c r="E88" t="s">
        <v>1754</v>
      </c>
      <c r="F88" t="s">
        <v>1764</v>
      </c>
      <c r="G88" t="s">
        <v>1758</v>
      </c>
      <c r="H88" t="s">
        <v>1762</v>
      </c>
      <c r="I88" t="str">
        <f t="shared" si="2"/>
        <v>1일 一白 △</v>
      </c>
      <c r="J88" t="s">
        <v>1730</v>
      </c>
      <c r="K88" t="s">
        <v>1756</v>
      </c>
      <c r="M88" t="str">
        <f t="shared" si="3"/>
        <v xml:space="preserve">2일 二黑 </v>
      </c>
    </row>
    <row r="89" spans="1:13" x14ac:dyDescent="0.3">
      <c r="A89">
        <v>2023</v>
      </c>
      <c r="B89" t="s">
        <v>108</v>
      </c>
      <c r="C89" t="s">
        <v>83</v>
      </c>
      <c r="D89" t="s">
        <v>125</v>
      </c>
      <c r="E89" t="s">
        <v>1755</v>
      </c>
      <c r="F89" t="s">
        <v>1764</v>
      </c>
      <c r="G89" t="s">
        <v>1753</v>
      </c>
      <c r="H89" t="s">
        <v>1762</v>
      </c>
      <c r="I89" t="str">
        <f t="shared" si="2"/>
        <v>1일 五黃 △</v>
      </c>
      <c r="J89" t="s">
        <v>1730</v>
      </c>
      <c r="K89" t="s">
        <v>1755</v>
      </c>
      <c r="M89" t="str">
        <f t="shared" si="3"/>
        <v xml:space="preserve">2일 六白 </v>
      </c>
    </row>
    <row r="90" spans="1:13" x14ac:dyDescent="0.3">
      <c r="A90">
        <v>2023</v>
      </c>
      <c r="B90" t="s">
        <v>109</v>
      </c>
      <c r="C90" t="s">
        <v>84</v>
      </c>
      <c r="D90" t="s">
        <v>126</v>
      </c>
      <c r="E90" t="s">
        <v>1753</v>
      </c>
      <c r="F90" t="s">
        <v>1764</v>
      </c>
      <c r="G90" t="s">
        <v>1760</v>
      </c>
      <c r="H90" t="s">
        <v>1762</v>
      </c>
      <c r="I90" t="str">
        <f t="shared" si="2"/>
        <v>1일 八白 △</v>
      </c>
      <c r="J90" t="s">
        <v>1730</v>
      </c>
      <c r="K90" t="s">
        <v>1759</v>
      </c>
      <c r="M90" t="str">
        <f t="shared" si="3"/>
        <v xml:space="preserve">2일 九紫 </v>
      </c>
    </row>
    <row r="91" spans="1:13" x14ac:dyDescent="0.3">
      <c r="A91">
        <v>2023</v>
      </c>
      <c r="B91" t="s">
        <v>110</v>
      </c>
      <c r="C91" t="s">
        <v>85</v>
      </c>
      <c r="D91" t="s">
        <v>38</v>
      </c>
      <c r="E91" t="s">
        <v>1761</v>
      </c>
      <c r="F91" t="s">
        <v>1764</v>
      </c>
      <c r="G91" t="s">
        <v>1757</v>
      </c>
      <c r="H91" t="s">
        <v>1762</v>
      </c>
      <c r="I91" t="str">
        <f t="shared" si="2"/>
        <v>1일 三碧 △</v>
      </c>
      <c r="J91" t="s">
        <v>1730</v>
      </c>
      <c r="K91" t="s">
        <v>1761</v>
      </c>
      <c r="M91" t="str">
        <f t="shared" si="3"/>
        <v xml:space="preserve">2일 四綠 </v>
      </c>
    </row>
    <row r="92" spans="1:13" x14ac:dyDescent="0.3">
      <c r="A92">
        <v>2023</v>
      </c>
      <c r="B92" t="s">
        <v>111</v>
      </c>
      <c r="C92" t="s">
        <v>86</v>
      </c>
      <c r="D92" t="s">
        <v>33</v>
      </c>
      <c r="E92" t="s">
        <v>1757</v>
      </c>
      <c r="F92" t="s">
        <v>1764</v>
      </c>
      <c r="G92" t="s">
        <v>1755</v>
      </c>
      <c r="H92" t="s">
        <v>1762</v>
      </c>
      <c r="I92" t="str">
        <f t="shared" si="2"/>
        <v>1일 六白 △</v>
      </c>
      <c r="J92" t="s">
        <v>1744</v>
      </c>
      <c r="K92" t="s">
        <v>1759</v>
      </c>
      <c r="L92" t="s">
        <v>1763</v>
      </c>
      <c r="M92" t="str">
        <f t="shared" si="3"/>
        <v>5일 九紫 ▼</v>
      </c>
    </row>
    <row r="93" spans="1:13" x14ac:dyDescent="0.3">
      <c r="A93">
        <v>2023</v>
      </c>
      <c r="B93" t="s">
        <v>112</v>
      </c>
      <c r="C93" t="s">
        <v>87</v>
      </c>
      <c r="D93" t="s">
        <v>34</v>
      </c>
      <c r="E93" t="s">
        <v>1756</v>
      </c>
      <c r="F93" t="s">
        <v>1764</v>
      </c>
      <c r="G93" t="s">
        <v>1759</v>
      </c>
      <c r="H93" t="s">
        <v>1763</v>
      </c>
      <c r="I93" t="str">
        <f t="shared" si="2"/>
        <v>1일 九紫 ▼</v>
      </c>
      <c r="J93" t="s">
        <v>1730</v>
      </c>
      <c r="K93" t="s">
        <v>1760</v>
      </c>
      <c r="M93" t="str">
        <f t="shared" si="3"/>
        <v xml:space="preserve">2일 八白 </v>
      </c>
    </row>
    <row r="94" spans="1:13" x14ac:dyDescent="0.3">
      <c r="A94">
        <v>2023</v>
      </c>
      <c r="B94" t="s">
        <v>113</v>
      </c>
      <c r="C94" t="s">
        <v>88</v>
      </c>
      <c r="D94" t="s">
        <v>39</v>
      </c>
      <c r="E94" t="s">
        <v>1758</v>
      </c>
      <c r="F94" t="s">
        <v>1764</v>
      </c>
      <c r="G94" t="s">
        <v>1753</v>
      </c>
      <c r="H94" t="s">
        <v>1763</v>
      </c>
      <c r="I94" t="str">
        <f t="shared" si="2"/>
        <v>1일 五黃 ▼</v>
      </c>
      <c r="J94" t="s">
        <v>1730</v>
      </c>
      <c r="K94" t="s">
        <v>1761</v>
      </c>
      <c r="M94" t="str">
        <f t="shared" si="3"/>
        <v xml:space="preserve">2일 四綠 </v>
      </c>
    </row>
    <row r="95" spans="1:13" x14ac:dyDescent="0.3">
      <c r="A95">
        <v>2023</v>
      </c>
      <c r="B95" t="s">
        <v>114</v>
      </c>
      <c r="C95" t="s">
        <v>89</v>
      </c>
      <c r="D95" t="s">
        <v>35</v>
      </c>
      <c r="E95" t="s">
        <v>1759</v>
      </c>
      <c r="F95" t="s">
        <v>1764</v>
      </c>
      <c r="G95" t="s">
        <v>1756</v>
      </c>
      <c r="H95" t="s">
        <v>1763</v>
      </c>
      <c r="I95" t="str">
        <f t="shared" si="2"/>
        <v>1일 二黑 ▼</v>
      </c>
      <c r="J95" t="s">
        <v>1730</v>
      </c>
      <c r="K95" t="s">
        <v>1758</v>
      </c>
      <c r="M95" t="str">
        <f t="shared" si="3"/>
        <v xml:space="preserve">2일 一白 </v>
      </c>
    </row>
    <row r="96" spans="1:13" x14ac:dyDescent="0.3">
      <c r="A96">
        <v>2023</v>
      </c>
      <c r="B96" t="s">
        <v>115</v>
      </c>
      <c r="C96" t="s">
        <v>90</v>
      </c>
      <c r="D96" t="s">
        <v>40</v>
      </c>
      <c r="E96" t="s">
        <v>1760</v>
      </c>
      <c r="F96" t="s">
        <v>1764</v>
      </c>
      <c r="G96" t="s">
        <v>1754</v>
      </c>
      <c r="H96" t="s">
        <v>1763</v>
      </c>
      <c r="I96" t="str">
        <f t="shared" si="2"/>
        <v>1일 七赤 ▼</v>
      </c>
      <c r="J96" t="s">
        <v>1730</v>
      </c>
      <c r="K96" t="s">
        <v>1755</v>
      </c>
      <c r="M96" t="str">
        <f t="shared" si="3"/>
        <v xml:space="preserve">2일 六白 </v>
      </c>
    </row>
    <row r="97" spans="1:13" x14ac:dyDescent="0.3">
      <c r="A97">
        <v>2023</v>
      </c>
      <c r="B97" t="s">
        <v>116</v>
      </c>
      <c r="C97" t="s">
        <v>12</v>
      </c>
      <c r="D97" t="s">
        <v>36</v>
      </c>
      <c r="E97" t="s">
        <v>1754</v>
      </c>
      <c r="F97" t="s">
        <v>1764</v>
      </c>
      <c r="G97" t="s">
        <v>1761</v>
      </c>
      <c r="H97" t="s">
        <v>1763</v>
      </c>
      <c r="I97" t="str">
        <f t="shared" si="2"/>
        <v>1일 四綠 ▼</v>
      </c>
      <c r="J97" t="s">
        <v>1730</v>
      </c>
      <c r="K97" t="s">
        <v>1757</v>
      </c>
      <c r="M97" t="str">
        <f t="shared" si="3"/>
        <v xml:space="preserve">2일 三碧 </v>
      </c>
    </row>
    <row r="98" spans="1:13" x14ac:dyDescent="0.3">
      <c r="A98">
        <v>2024</v>
      </c>
      <c r="B98" t="s">
        <v>105</v>
      </c>
      <c r="C98" t="s">
        <v>91</v>
      </c>
      <c r="D98" t="s">
        <v>31</v>
      </c>
      <c r="E98" t="s">
        <v>1755</v>
      </c>
      <c r="F98" t="s">
        <v>1764</v>
      </c>
      <c r="G98" t="s">
        <v>1758</v>
      </c>
      <c r="H98" t="s">
        <v>1762</v>
      </c>
      <c r="I98" t="str">
        <f t="shared" si="2"/>
        <v>1일 一白 △</v>
      </c>
      <c r="J98" t="s">
        <v>1730</v>
      </c>
      <c r="K98" t="s">
        <v>1756</v>
      </c>
      <c r="M98" t="str">
        <f t="shared" si="3"/>
        <v xml:space="preserve">2일 二黑 </v>
      </c>
    </row>
    <row r="99" spans="1:13" x14ac:dyDescent="0.3">
      <c r="A99">
        <v>2024</v>
      </c>
      <c r="B99" t="s">
        <v>106</v>
      </c>
      <c r="C99" t="s">
        <v>92</v>
      </c>
      <c r="D99" t="s">
        <v>124</v>
      </c>
      <c r="E99" t="s">
        <v>1753</v>
      </c>
      <c r="F99" t="s">
        <v>1764</v>
      </c>
      <c r="G99" t="s">
        <v>1753</v>
      </c>
      <c r="H99" t="s">
        <v>1762</v>
      </c>
      <c r="I99" t="str">
        <f t="shared" si="2"/>
        <v>1일 五黃 △</v>
      </c>
      <c r="J99" t="s">
        <v>1730</v>
      </c>
      <c r="K99" t="s">
        <v>1755</v>
      </c>
      <c r="M99" t="str">
        <f t="shared" si="3"/>
        <v xml:space="preserve">2일 六白 </v>
      </c>
    </row>
    <row r="100" spans="1:13" x14ac:dyDescent="0.3">
      <c r="A100">
        <v>2024</v>
      </c>
      <c r="B100" t="s">
        <v>107</v>
      </c>
      <c r="C100" t="s">
        <v>93</v>
      </c>
      <c r="D100" t="s">
        <v>32</v>
      </c>
      <c r="E100" t="s">
        <v>1761</v>
      </c>
      <c r="F100" t="s">
        <v>1764</v>
      </c>
      <c r="G100" t="s">
        <v>1754</v>
      </c>
      <c r="H100" t="s">
        <v>1762</v>
      </c>
      <c r="I100" t="str">
        <f t="shared" si="2"/>
        <v>1일 七赤 △</v>
      </c>
      <c r="J100" t="s">
        <v>1730</v>
      </c>
      <c r="K100" t="s">
        <v>1760</v>
      </c>
      <c r="M100" t="str">
        <f t="shared" si="3"/>
        <v xml:space="preserve">2일 八白 </v>
      </c>
    </row>
    <row r="101" spans="1:13" x14ac:dyDescent="0.3">
      <c r="A101">
        <v>2024</v>
      </c>
      <c r="B101" t="s">
        <v>108</v>
      </c>
      <c r="C101" t="s">
        <v>94</v>
      </c>
      <c r="D101" t="s">
        <v>125</v>
      </c>
      <c r="E101" t="s">
        <v>1757</v>
      </c>
      <c r="F101" t="s">
        <v>1764</v>
      </c>
      <c r="G101" t="s">
        <v>1756</v>
      </c>
      <c r="H101" t="s">
        <v>1762</v>
      </c>
      <c r="I101" t="str">
        <f t="shared" si="2"/>
        <v>1일 二黑 △</v>
      </c>
      <c r="J101" t="s">
        <v>1730</v>
      </c>
      <c r="K101" t="s">
        <v>1757</v>
      </c>
      <c r="M101" t="str">
        <f t="shared" si="3"/>
        <v xml:space="preserve">2일 三碧 </v>
      </c>
    </row>
    <row r="102" spans="1:13" x14ac:dyDescent="0.3">
      <c r="A102">
        <v>2024</v>
      </c>
      <c r="B102" t="s">
        <v>109</v>
      </c>
      <c r="C102" t="s">
        <v>95</v>
      </c>
      <c r="D102" t="s">
        <v>126</v>
      </c>
      <c r="E102" t="s">
        <v>1756</v>
      </c>
      <c r="F102" t="s">
        <v>1764</v>
      </c>
      <c r="G102" t="s">
        <v>1753</v>
      </c>
      <c r="H102" t="s">
        <v>1762</v>
      </c>
      <c r="I102" t="str">
        <f t="shared" si="2"/>
        <v>1일 五黃 △</v>
      </c>
      <c r="J102" t="s">
        <v>1730</v>
      </c>
      <c r="K102" t="s">
        <v>1755</v>
      </c>
      <c r="M102" t="str">
        <f t="shared" si="3"/>
        <v xml:space="preserve">2일 六白 </v>
      </c>
    </row>
    <row r="103" spans="1:13" x14ac:dyDescent="0.3">
      <c r="A103">
        <v>2024</v>
      </c>
      <c r="B103" t="s">
        <v>110</v>
      </c>
      <c r="C103" t="s">
        <v>96</v>
      </c>
      <c r="D103" t="s">
        <v>38</v>
      </c>
      <c r="E103" t="s">
        <v>1758</v>
      </c>
      <c r="F103" t="s">
        <v>1764</v>
      </c>
      <c r="G103" t="s">
        <v>1759</v>
      </c>
      <c r="H103" t="s">
        <v>1762</v>
      </c>
      <c r="I103" t="str">
        <f t="shared" si="2"/>
        <v>1일 九紫 △</v>
      </c>
      <c r="J103" t="s">
        <v>1745</v>
      </c>
      <c r="K103" t="s">
        <v>1759</v>
      </c>
      <c r="L103" t="s">
        <v>1763</v>
      </c>
      <c r="M103" t="str">
        <f t="shared" si="3"/>
        <v>29일 九紫 ▼</v>
      </c>
    </row>
    <row r="104" spans="1:13" x14ac:dyDescent="0.3">
      <c r="A104">
        <v>2024</v>
      </c>
      <c r="B104" t="s">
        <v>111</v>
      </c>
      <c r="C104" t="s">
        <v>97</v>
      </c>
      <c r="D104" t="s">
        <v>33</v>
      </c>
      <c r="E104" t="s">
        <v>1759</v>
      </c>
      <c r="F104" t="s">
        <v>1764</v>
      </c>
      <c r="G104" t="s">
        <v>1754</v>
      </c>
      <c r="H104" t="s">
        <v>1763</v>
      </c>
      <c r="I104" t="str">
        <f t="shared" si="2"/>
        <v>1일 七赤 ▼</v>
      </c>
      <c r="J104" t="s">
        <v>1730</v>
      </c>
      <c r="K104" t="s">
        <v>1755</v>
      </c>
      <c r="M104" t="str">
        <f t="shared" si="3"/>
        <v xml:space="preserve">2일 六白 </v>
      </c>
    </row>
    <row r="105" spans="1:13" x14ac:dyDescent="0.3">
      <c r="A105">
        <v>2024</v>
      </c>
      <c r="B105" t="s">
        <v>112</v>
      </c>
      <c r="C105" t="s">
        <v>98</v>
      </c>
      <c r="D105" t="s">
        <v>34</v>
      </c>
      <c r="E105" t="s">
        <v>1760</v>
      </c>
      <c r="F105" t="s">
        <v>1764</v>
      </c>
      <c r="G105" t="s">
        <v>1757</v>
      </c>
      <c r="H105" t="s">
        <v>1763</v>
      </c>
      <c r="I105" t="str">
        <f t="shared" si="2"/>
        <v>1일 三碧 ▼</v>
      </c>
      <c r="J105" t="s">
        <v>1730</v>
      </c>
      <c r="K105" t="s">
        <v>1756</v>
      </c>
      <c r="M105" t="str">
        <f t="shared" si="3"/>
        <v xml:space="preserve">2일 二黑 </v>
      </c>
    </row>
    <row r="106" spans="1:13" x14ac:dyDescent="0.3">
      <c r="A106">
        <v>2024</v>
      </c>
      <c r="B106" t="s">
        <v>113</v>
      </c>
      <c r="C106" t="s">
        <v>99</v>
      </c>
      <c r="D106" t="s">
        <v>39</v>
      </c>
      <c r="E106" t="s">
        <v>1754</v>
      </c>
      <c r="F106" t="s">
        <v>1764</v>
      </c>
      <c r="G106" t="s">
        <v>1760</v>
      </c>
      <c r="H106" t="s">
        <v>1763</v>
      </c>
      <c r="I106" t="str">
        <f t="shared" si="2"/>
        <v>1일 八白 ▼</v>
      </c>
      <c r="J106" t="s">
        <v>1730</v>
      </c>
      <c r="K106" t="s">
        <v>1754</v>
      </c>
      <c r="M106" t="str">
        <f t="shared" si="3"/>
        <v xml:space="preserve">2일 七赤 </v>
      </c>
    </row>
    <row r="107" spans="1:13" x14ac:dyDescent="0.3">
      <c r="A107">
        <v>2024</v>
      </c>
      <c r="B107" t="s">
        <v>114</v>
      </c>
      <c r="C107" t="s">
        <v>100</v>
      </c>
      <c r="D107" t="s">
        <v>35</v>
      </c>
      <c r="E107" t="s">
        <v>1755</v>
      </c>
      <c r="F107" t="s">
        <v>1764</v>
      </c>
      <c r="G107" t="s">
        <v>1753</v>
      </c>
      <c r="H107" t="s">
        <v>1763</v>
      </c>
      <c r="I107" t="str">
        <f t="shared" si="2"/>
        <v>1일 五黃 ▼</v>
      </c>
      <c r="J107" t="s">
        <v>1730</v>
      </c>
      <c r="K107" t="s">
        <v>1761</v>
      </c>
      <c r="M107" t="str">
        <f t="shared" si="3"/>
        <v xml:space="preserve">2일 四綠 </v>
      </c>
    </row>
    <row r="108" spans="1:13" x14ac:dyDescent="0.3">
      <c r="A108">
        <v>2024</v>
      </c>
      <c r="B108" t="s">
        <v>115</v>
      </c>
      <c r="C108" t="s">
        <v>101</v>
      </c>
      <c r="D108" t="s">
        <v>40</v>
      </c>
      <c r="E108" t="s">
        <v>1753</v>
      </c>
      <c r="F108" t="s">
        <v>1764</v>
      </c>
      <c r="G108" t="s">
        <v>1758</v>
      </c>
      <c r="H108" t="s">
        <v>1763</v>
      </c>
      <c r="I108" t="str">
        <f t="shared" si="2"/>
        <v>1일 一白 ▼</v>
      </c>
      <c r="J108" t="s">
        <v>1730</v>
      </c>
      <c r="K108" t="s">
        <v>1759</v>
      </c>
      <c r="M108" t="str">
        <f t="shared" si="3"/>
        <v xml:space="preserve">2일 九紫 </v>
      </c>
    </row>
    <row r="109" spans="1:13" x14ac:dyDescent="0.3">
      <c r="A109">
        <v>2024</v>
      </c>
      <c r="B109" t="s">
        <v>116</v>
      </c>
      <c r="C109" t="s">
        <v>102</v>
      </c>
      <c r="D109" t="s">
        <v>36</v>
      </c>
      <c r="E109" t="s">
        <v>1761</v>
      </c>
      <c r="F109" t="s">
        <v>1764</v>
      </c>
      <c r="G109" t="s">
        <v>1754</v>
      </c>
      <c r="H109" t="s">
        <v>1763</v>
      </c>
      <c r="I109" t="str">
        <f t="shared" si="2"/>
        <v>1일 七赤 ▼</v>
      </c>
      <c r="J109" t="s">
        <v>1737</v>
      </c>
      <c r="K109" t="s">
        <v>1758</v>
      </c>
      <c r="L109" t="s">
        <v>1762</v>
      </c>
      <c r="M109" t="str">
        <f t="shared" si="3"/>
        <v>26일 一白 △</v>
      </c>
    </row>
    <row r="110" spans="1:13" x14ac:dyDescent="0.3">
      <c r="A110">
        <v>2025</v>
      </c>
      <c r="B110" t="s">
        <v>105</v>
      </c>
      <c r="C110" t="s">
        <v>103</v>
      </c>
      <c r="D110" t="s">
        <v>31</v>
      </c>
      <c r="E110" t="s">
        <v>1757</v>
      </c>
      <c r="F110" t="s">
        <v>1764</v>
      </c>
      <c r="G110" t="s">
        <v>1754</v>
      </c>
      <c r="H110" t="s">
        <v>1762</v>
      </c>
      <c r="I110" t="str">
        <f t="shared" si="2"/>
        <v>1일 七赤 △</v>
      </c>
      <c r="J110" t="s">
        <v>1730</v>
      </c>
      <c r="K110" t="s">
        <v>1760</v>
      </c>
      <c r="M110" t="str">
        <f t="shared" si="3"/>
        <v xml:space="preserve">2일 八白 </v>
      </c>
    </row>
    <row r="111" spans="1:13" x14ac:dyDescent="0.3">
      <c r="A111">
        <v>2025</v>
      </c>
      <c r="B111" t="s">
        <v>106</v>
      </c>
      <c r="C111" t="s">
        <v>117</v>
      </c>
      <c r="D111" t="s">
        <v>127</v>
      </c>
      <c r="E111" t="s">
        <v>1756</v>
      </c>
      <c r="F111" t="s">
        <v>1764</v>
      </c>
      <c r="G111" t="s">
        <v>1756</v>
      </c>
      <c r="H111" t="s">
        <v>1762</v>
      </c>
      <c r="I111" t="str">
        <f t="shared" si="2"/>
        <v>1일 二黑 △</v>
      </c>
      <c r="J111" t="s">
        <v>1730</v>
      </c>
      <c r="K111" t="s">
        <v>1757</v>
      </c>
      <c r="M111" t="str">
        <f t="shared" si="3"/>
        <v xml:space="preserve">2일 三碧 </v>
      </c>
    </row>
    <row r="112" spans="1:13" x14ac:dyDescent="0.3">
      <c r="A112">
        <v>2025</v>
      </c>
      <c r="B112" t="s">
        <v>107</v>
      </c>
      <c r="C112" t="s">
        <v>118</v>
      </c>
      <c r="D112" t="s">
        <v>32</v>
      </c>
      <c r="E112" t="s">
        <v>1758</v>
      </c>
      <c r="F112" t="s">
        <v>1764</v>
      </c>
      <c r="G112" t="s">
        <v>1757</v>
      </c>
      <c r="H112" t="s">
        <v>1762</v>
      </c>
      <c r="I112" t="str">
        <f t="shared" si="2"/>
        <v>1일 三碧 △</v>
      </c>
      <c r="J112" t="s">
        <v>1746</v>
      </c>
      <c r="K112" t="s">
        <v>1761</v>
      </c>
      <c r="M112" t="str">
        <f t="shared" si="3"/>
        <v xml:space="preserve">24일 四綠 </v>
      </c>
    </row>
    <row r="113" spans="1:13" x14ac:dyDescent="0.3">
      <c r="A113">
        <v>2025</v>
      </c>
      <c r="B113" t="s">
        <v>108</v>
      </c>
      <c r="C113" t="s">
        <v>119</v>
      </c>
      <c r="D113" t="s">
        <v>125</v>
      </c>
      <c r="E113" t="s">
        <v>1759</v>
      </c>
      <c r="F113" t="s">
        <v>1764</v>
      </c>
      <c r="G113" t="s">
        <v>1754</v>
      </c>
      <c r="H113" t="s">
        <v>1762</v>
      </c>
      <c r="I113" t="str">
        <f t="shared" si="2"/>
        <v>1일 七赤 △</v>
      </c>
      <c r="J113" t="s">
        <v>1730</v>
      </c>
      <c r="K113" t="s">
        <v>1760</v>
      </c>
      <c r="M113" t="str">
        <f t="shared" si="3"/>
        <v xml:space="preserve">2일 八白 </v>
      </c>
    </row>
    <row r="114" spans="1:13" x14ac:dyDescent="0.3">
      <c r="A114">
        <v>2025</v>
      </c>
      <c r="B114" t="s">
        <v>109</v>
      </c>
      <c r="C114" t="s">
        <v>120</v>
      </c>
      <c r="D114" t="s">
        <v>126</v>
      </c>
      <c r="E114" t="s">
        <v>1760</v>
      </c>
      <c r="F114" t="s">
        <v>1764</v>
      </c>
      <c r="G114" t="s">
        <v>1758</v>
      </c>
      <c r="H114" t="s">
        <v>1762</v>
      </c>
      <c r="I114" t="str">
        <f t="shared" si="2"/>
        <v>1일 一白 △</v>
      </c>
      <c r="J114" t="s">
        <v>1730</v>
      </c>
      <c r="K114" t="s">
        <v>1756</v>
      </c>
      <c r="M114" t="str">
        <f t="shared" si="3"/>
        <v xml:space="preserve">2일 二黑 </v>
      </c>
    </row>
    <row r="115" spans="1:13" x14ac:dyDescent="0.3">
      <c r="A115">
        <v>2025</v>
      </c>
      <c r="B115" t="s">
        <v>110</v>
      </c>
      <c r="C115" t="s">
        <v>57</v>
      </c>
      <c r="D115" t="s">
        <v>38</v>
      </c>
      <c r="E115" t="s">
        <v>1754</v>
      </c>
      <c r="F115" t="s">
        <v>1764</v>
      </c>
      <c r="G115" t="s">
        <v>1753</v>
      </c>
      <c r="H115" t="s">
        <v>1762</v>
      </c>
      <c r="I115" t="str">
        <f t="shared" si="2"/>
        <v>1일 五黃 △</v>
      </c>
      <c r="J115" t="s">
        <v>1730</v>
      </c>
      <c r="K115" t="s">
        <v>1759</v>
      </c>
      <c r="L115" t="s">
        <v>1763</v>
      </c>
      <c r="M115" t="str">
        <f t="shared" si="3"/>
        <v>2일 九紫 ▼</v>
      </c>
    </row>
    <row r="116" spans="1:13" x14ac:dyDescent="0.3">
      <c r="A116">
        <v>2025</v>
      </c>
      <c r="B116" t="s">
        <v>111</v>
      </c>
      <c r="C116" t="s">
        <v>59</v>
      </c>
      <c r="D116" t="s">
        <v>33</v>
      </c>
      <c r="E116" t="s">
        <v>1755</v>
      </c>
      <c r="F116" t="s">
        <v>1764</v>
      </c>
      <c r="G116" t="s">
        <v>1756</v>
      </c>
      <c r="H116" t="s">
        <v>1763</v>
      </c>
      <c r="I116" t="str">
        <f t="shared" si="2"/>
        <v>1일 二黑 ▼</v>
      </c>
      <c r="J116" t="s">
        <v>1730</v>
      </c>
      <c r="K116" t="s">
        <v>1758</v>
      </c>
      <c r="M116" t="str">
        <f t="shared" si="3"/>
        <v xml:space="preserve">2일 一白 </v>
      </c>
    </row>
    <row r="117" spans="1:13" x14ac:dyDescent="0.3">
      <c r="A117">
        <v>2025</v>
      </c>
      <c r="B117" t="s">
        <v>112</v>
      </c>
      <c r="C117" t="s">
        <v>60</v>
      </c>
      <c r="D117" t="s">
        <v>34</v>
      </c>
      <c r="E117" t="s">
        <v>1753</v>
      </c>
      <c r="F117" t="s">
        <v>1764</v>
      </c>
      <c r="G117" t="s">
        <v>1754</v>
      </c>
      <c r="H117" t="s">
        <v>1763</v>
      </c>
      <c r="I117" t="str">
        <f t="shared" si="2"/>
        <v>1일 七赤 ▼</v>
      </c>
      <c r="J117" t="s">
        <v>1730</v>
      </c>
      <c r="K117" t="s">
        <v>1755</v>
      </c>
      <c r="M117" t="str">
        <f t="shared" si="3"/>
        <v xml:space="preserve">2일 六白 </v>
      </c>
    </row>
    <row r="118" spans="1:13" x14ac:dyDescent="0.3">
      <c r="A118">
        <v>2025</v>
      </c>
      <c r="B118" t="s">
        <v>113</v>
      </c>
      <c r="C118" t="s">
        <v>61</v>
      </c>
      <c r="D118" t="s">
        <v>39</v>
      </c>
      <c r="E118" t="s">
        <v>1761</v>
      </c>
      <c r="F118" t="s">
        <v>1764</v>
      </c>
      <c r="G118" t="s">
        <v>1757</v>
      </c>
      <c r="H118" t="s">
        <v>1763</v>
      </c>
      <c r="I118" t="str">
        <f t="shared" si="2"/>
        <v>1일 三碧 ▼</v>
      </c>
      <c r="J118" t="s">
        <v>1730</v>
      </c>
      <c r="K118" t="s">
        <v>1756</v>
      </c>
      <c r="M118" t="str">
        <f t="shared" si="3"/>
        <v xml:space="preserve">2일 二黑 </v>
      </c>
    </row>
    <row r="119" spans="1:13" x14ac:dyDescent="0.3">
      <c r="A119">
        <v>2025</v>
      </c>
      <c r="B119" t="s">
        <v>114</v>
      </c>
      <c r="C119" t="s">
        <v>62</v>
      </c>
      <c r="D119" t="s">
        <v>35</v>
      </c>
      <c r="E119" t="s">
        <v>1757</v>
      </c>
      <c r="F119" t="s">
        <v>1764</v>
      </c>
      <c r="G119" t="s">
        <v>1759</v>
      </c>
      <c r="H119" t="s">
        <v>1763</v>
      </c>
      <c r="I119" t="str">
        <f t="shared" si="2"/>
        <v>1일 九紫 ▼</v>
      </c>
      <c r="J119" t="s">
        <v>1730</v>
      </c>
      <c r="K119" t="s">
        <v>1760</v>
      </c>
      <c r="M119" t="str">
        <f t="shared" si="3"/>
        <v xml:space="preserve">2일 八白 </v>
      </c>
    </row>
    <row r="120" spans="1:13" x14ac:dyDescent="0.3">
      <c r="A120">
        <v>2025</v>
      </c>
      <c r="B120" t="s">
        <v>115</v>
      </c>
      <c r="C120" t="s">
        <v>63</v>
      </c>
      <c r="D120" t="s">
        <v>40</v>
      </c>
      <c r="E120" t="s">
        <v>1756</v>
      </c>
      <c r="F120" t="s">
        <v>1764</v>
      </c>
      <c r="G120" t="s">
        <v>1753</v>
      </c>
      <c r="H120" t="s">
        <v>1763</v>
      </c>
      <c r="I120" t="str">
        <f t="shared" si="2"/>
        <v>1일 五黃 ▼</v>
      </c>
      <c r="J120" t="s">
        <v>1730</v>
      </c>
      <c r="K120" t="s">
        <v>1761</v>
      </c>
      <c r="M120" t="str">
        <f t="shared" si="3"/>
        <v xml:space="preserve">2일 四綠 </v>
      </c>
    </row>
    <row r="121" spans="1:13" x14ac:dyDescent="0.3">
      <c r="A121">
        <v>2025</v>
      </c>
      <c r="B121" t="s">
        <v>116</v>
      </c>
      <c r="C121" t="s">
        <v>64</v>
      </c>
      <c r="D121" t="s">
        <v>36</v>
      </c>
      <c r="E121" t="s">
        <v>1758</v>
      </c>
      <c r="F121" t="s">
        <v>1764</v>
      </c>
      <c r="G121" t="s">
        <v>1756</v>
      </c>
      <c r="H121" t="s">
        <v>1763</v>
      </c>
      <c r="I121" t="str">
        <f t="shared" si="2"/>
        <v>1일 二黑 ▼</v>
      </c>
      <c r="J121" t="s">
        <v>1747</v>
      </c>
      <c r="K121" t="s">
        <v>1758</v>
      </c>
      <c r="L121" t="s">
        <v>1762</v>
      </c>
      <c r="M121" t="str">
        <f t="shared" si="3"/>
        <v>21일 一白 △</v>
      </c>
    </row>
    <row r="122" spans="1:13" x14ac:dyDescent="0.3">
      <c r="A122">
        <v>2026</v>
      </c>
      <c r="B122" t="s">
        <v>105</v>
      </c>
      <c r="C122" t="s">
        <v>16</v>
      </c>
      <c r="D122" t="s">
        <v>31</v>
      </c>
      <c r="E122" t="s">
        <v>1759</v>
      </c>
      <c r="F122" t="s">
        <v>1764</v>
      </c>
      <c r="G122" t="s">
        <v>1757</v>
      </c>
      <c r="H122" t="s">
        <v>1762</v>
      </c>
      <c r="I122" t="str">
        <f t="shared" si="2"/>
        <v>1일 三碧 △</v>
      </c>
      <c r="J122" t="s">
        <v>1730</v>
      </c>
      <c r="K122" t="s">
        <v>1761</v>
      </c>
      <c r="M122" t="str">
        <f t="shared" si="3"/>
        <v xml:space="preserve">2일 四綠 </v>
      </c>
    </row>
    <row r="123" spans="1:13" x14ac:dyDescent="0.3">
      <c r="A123">
        <v>2026</v>
      </c>
      <c r="B123" t="s">
        <v>106</v>
      </c>
      <c r="C123" t="s">
        <v>17</v>
      </c>
      <c r="D123" t="s">
        <v>127</v>
      </c>
      <c r="E123" t="s">
        <v>1760</v>
      </c>
      <c r="F123" t="s">
        <v>1764</v>
      </c>
      <c r="G123" t="s">
        <v>1754</v>
      </c>
      <c r="H123" t="s">
        <v>1762</v>
      </c>
      <c r="I123" t="str">
        <f t="shared" si="2"/>
        <v>1일 七赤 △</v>
      </c>
      <c r="J123" t="s">
        <v>1730</v>
      </c>
      <c r="K123" t="s">
        <v>1760</v>
      </c>
      <c r="M123" t="str">
        <f t="shared" si="3"/>
        <v xml:space="preserve">2일 八白 </v>
      </c>
    </row>
    <row r="124" spans="1:13" x14ac:dyDescent="0.3">
      <c r="A124">
        <v>2026</v>
      </c>
      <c r="B124" t="s">
        <v>107</v>
      </c>
      <c r="C124" t="s">
        <v>18</v>
      </c>
      <c r="D124" t="s">
        <v>32</v>
      </c>
      <c r="E124" t="s">
        <v>1754</v>
      </c>
      <c r="F124" t="s">
        <v>1764</v>
      </c>
      <c r="G124" t="s">
        <v>1760</v>
      </c>
      <c r="H124" t="s">
        <v>1762</v>
      </c>
      <c r="I124" t="str">
        <f t="shared" si="2"/>
        <v>1일 八白 △</v>
      </c>
      <c r="J124" t="s">
        <v>1730</v>
      </c>
      <c r="K124" t="s">
        <v>1759</v>
      </c>
      <c r="M124" t="str">
        <f t="shared" si="3"/>
        <v xml:space="preserve">2일 九紫 </v>
      </c>
    </row>
    <row r="125" spans="1:13" x14ac:dyDescent="0.3">
      <c r="A125">
        <v>2026</v>
      </c>
      <c r="B125" t="s">
        <v>108</v>
      </c>
      <c r="C125" t="s">
        <v>75</v>
      </c>
      <c r="D125" t="s">
        <v>125</v>
      </c>
      <c r="E125" t="s">
        <v>1755</v>
      </c>
      <c r="F125" t="s">
        <v>1764</v>
      </c>
      <c r="G125" t="s">
        <v>1757</v>
      </c>
      <c r="H125" t="s">
        <v>1762</v>
      </c>
      <c r="I125" t="str">
        <f t="shared" si="2"/>
        <v>1일 三碧 △</v>
      </c>
      <c r="J125" t="s">
        <v>1730</v>
      </c>
      <c r="K125" t="s">
        <v>1761</v>
      </c>
      <c r="M125" t="str">
        <f t="shared" si="3"/>
        <v xml:space="preserve">2일 四綠 </v>
      </c>
    </row>
    <row r="126" spans="1:13" x14ac:dyDescent="0.3">
      <c r="A126">
        <v>2026</v>
      </c>
      <c r="B126" t="s">
        <v>109</v>
      </c>
      <c r="C126" t="s">
        <v>19</v>
      </c>
      <c r="D126" t="s">
        <v>126</v>
      </c>
      <c r="E126" t="s">
        <v>1753</v>
      </c>
      <c r="F126" t="s">
        <v>1764</v>
      </c>
      <c r="G126" t="s">
        <v>1755</v>
      </c>
      <c r="H126" t="s">
        <v>1762</v>
      </c>
      <c r="I126" t="str">
        <f t="shared" si="2"/>
        <v>1일 六白 △</v>
      </c>
      <c r="J126" t="s">
        <v>1730</v>
      </c>
      <c r="K126" t="s">
        <v>1754</v>
      </c>
      <c r="M126" t="str">
        <f t="shared" si="3"/>
        <v xml:space="preserve">2일 七赤 </v>
      </c>
    </row>
    <row r="127" spans="1:13" x14ac:dyDescent="0.3">
      <c r="A127">
        <v>2026</v>
      </c>
      <c r="B127" t="s">
        <v>110</v>
      </c>
      <c r="C127" t="s">
        <v>20</v>
      </c>
      <c r="D127" t="s">
        <v>38</v>
      </c>
      <c r="E127" t="s">
        <v>1761</v>
      </c>
      <c r="F127" t="s">
        <v>1764</v>
      </c>
      <c r="G127" t="s">
        <v>1758</v>
      </c>
      <c r="H127" t="s">
        <v>1762</v>
      </c>
      <c r="I127" t="str">
        <f t="shared" si="2"/>
        <v>1일 一白 △</v>
      </c>
      <c r="J127" t="s">
        <v>1748</v>
      </c>
      <c r="K127" t="s">
        <v>1759</v>
      </c>
      <c r="L127" t="s">
        <v>1763</v>
      </c>
      <c r="M127" t="str">
        <f t="shared" si="3"/>
        <v>19일 九紫 ▼</v>
      </c>
    </row>
    <row r="128" spans="1:13" x14ac:dyDescent="0.3">
      <c r="A128">
        <v>2026</v>
      </c>
      <c r="B128" t="s">
        <v>111</v>
      </c>
      <c r="C128" t="s">
        <v>21</v>
      </c>
      <c r="D128" t="s">
        <v>33</v>
      </c>
      <c r="E128" t="s">
        <v>1757</v>
      </c>
      <c r="F128" t="s">
        <v>1764</v>
      </c>
      <c r="G128" t="s">
        <v>1755</v>
      </c>
      <c r="H128" t="s">
        <v>1763</v>
      </c>
      <c r="I128" t="str">
        <f t="shared" si="2"/>
        <v>1일 六白 ▼</v>
      </c>
      <c r="J128" t="s">
        <v>1730</v>
      </c>
      <c r="K128" t="s">
        <v>1753</v>
      </c>
      <c r="M128" t="str">
        <f t="shared" si="3"/>
        <v xml:space="preserve">2일 五黃 </v>
      </c>
    </row>
    <row r="129" spans="1:13" x14ac:dyDescent="0.3">
      <c r="A129">
        <v>2026</v>
      </c>
      <c r="B129" t="s">
        <v>112</v>
      </c>
      <c r="C129" t="s">
        <v>22</v>
      </c>
      <c r="D129" t="s">
        <v>34</v>
      </c>
      <c r="E129" t="s">
        <v>1756</v>
      </c>
      <c r="F129" t="s">
        <v>1764</v>
      </c>
      <c r="G129" t="s">
        <v>1756</v>
      </c>
      <c r="H129" t="s">
        <v>1763</v>
      </c>
      <c r="I129" t="str">
        <f t="shared" si="2"/>
        <v>1일 二黑 ▼</v>
      </c>
      <c r="J129" t="s">
        <v>1730</v>
      </c>
      <c r="K129" t="s">
        <v>1758</v>
      </c>
      <c r="M129" t="str">
        <f t="shared" si="3"/>
        <v xml:space="preserve">2일 一白 </v>
      </c>
    </row>
    <row r="130" spans="1:13" x14ac:dyDescent="0.3">
      <c r="A130">
        <v>2026</v>
      </c>
      <c r="B130" t="s">
        <v>113</v>
      </c>
      <c r="C130" t="s">
        <v>23</v>
      </c>
      <c r="D130" t="s">
        <v>39</v>
      </c>
      <c r="E130" t="s">
        <v>1758</v>
      </c>
      <c r="F130" t="s">
        <v>1764</v>
      </c>
      <c r="G130" t="s">
        <v>1754</v>
      </c>
      <c r="H130" t="s">
        <v>1763</v>
      </c>
      <c r="I130" t="str">
        <f t="shared" si="2"/>
        <v>1일 七赤 ▼</v>
      </c>
      <c r="J130" t="s">
        <v>1730</v>
      </c>
      <c r="K130" t="s">
        <v>1755</v>
      </c>
      <c r="M130" t="str">
        <f t="shared" si="3"/>
        <v xml:space="preserve">2일 六白 </v>
      </c>
    </row>
    <row r="131" spans="1:13" x14ac:dyDescent="0.3">
      <c r="A131">
        <v>2026</v>
      </c>
      <c r="B131" t="s">
        <v>114</v>
      </c>
      <c r="C131" t="s">
        <v>24</v>
      </c>
      <c r="D131" t="s">
        <v>35</v>
      </c>
      <c r="E131" t="s">
        <v>1759</v>
      </c>
      <c r="F131" t="s">
        <v>1764</v>
      </c>
      <c r="G131" t="s">
        <v>1761</v>
      </c>
      <c r="H131" t="s">
        <v>1763</v>
      </c>
      <c r="I131" t="str">
        <f t="shared" si="2"/>
        <v>1일 四綠 ▼</v>
      </c>
      <c r="J131" t="s">
        <v>1730</v>
      </c>
      <c r="K131" t="s">
        <v>1757</v>
      </c>
      <c r="M131" t="str">
        <f t="shared" si="3"/>
        <v xml:space="preserve">2일 三碧 </v>
      </c>
    </row>
    <row r="132" spans="1:13" x14ac:dyDescent="0.3">
      <c r="A132">
        <v>2026</v>
      </c>
      <c r="B132" t="s">
        <v>115</v>
      </c>
      <c r="C132" t="s">
        <v>25</v>
      </c>
      <c r="D132" t="s">
        <v>40</v>
      </c>
      <c r="E132" t="s">
        <v>1760</v>
      </c>
      <c r="F132" t="s">
        <v>1764</v>
      </c>
      <c r="G132" t="s">
        <v>1759</v>
      </c>
      <c r="H132" t="s">
        <v>1763</v>
      </c>
      <c r="I132" t="str">
        <f t="shared" si="2"/>
        <v>1일 九紫 ▼</v>
      </c>
      <c r="J132" t="s">
        <v>1730</v>
      </c>
      <c r="K132" t="s">
        <v>1760</v>
      </c>
      <c r="M132" t="str">
        <f t="shared" si="3"/>
        <v xml:space="preserve">2일 八白 </v>
      </c>
    </row>
    <row r="133" spans="1:13" x14ac:dyDescent="0.3">
      <c r="A133">
        <v>2026</v>
      </c>
      <c r="B133" t="s">
        <v>116</v>
      </c>
      <c r="C133" t="s">
        <v>26</v>
      </c>
      <c r="D133" t="s">
        <v>36</v>
      </c>
      <c r="E133" t="s">
        <v>1754</v>
      </c>
      <c r="F133" t="s">
        <v>1764</v>
      </c>
      <c r="G133" t="s">
        <v>1755</v>
      </c>
      <c r="H133" t="s">
        <v>1763</v>
      </c>
      <c r="I133" t="str">
        <f t="shared" si="2"/>
        <v>1일 六白 ▼</v>
      </c>
      <c r="J133" t="s">
        <v>1740</v>
      </c>
      <c r="K133" t="s">
        <v>1758</v>
      </c>
      <c r="L133" t="s">
        <v>1762</v>
      </c>
      <c r="M133" t="str">
        <f t="shared" si="3"/>
        <v>16일 一白 △</v>
      </c>
    </row>
    <row r="134" spans="1:13" x14ac:dyDescent="0.3">
      <c r="A134">
        <v>2027</v>
      </c>
      <c r="B134" t="s">
        <v>105</v>
      </c>
      <c r="C134" t="s">
        <v>65</v>
      </c>
      <c r="D134" t="s">
        <v>31</v>
      </c>
      <c r="E134" t="s">
        <v>1755</v>
      </c>
      <c r="F134" t="s">
        <v>1764</v>
      </c>
      <c r="G134" t="s">
        <v>1760</v>
      </c>
      <c r="H134" t="s">
        <v>1762</v>
      </c>
      <c r="I134" t="str">
        <f t="shared" si="2"/>
        <v>1일 八白 △</v>
      </c>
      <c r="J134" t="s">
        <v>1730</v>
      </c>
      <c r="K134" t="s">
        <v>1759</v>
      </c>
      <c r="M134" t="str">
        <f t="shared" si="3"/>
        <v xml:space="preserve">2일 九紫 </v>
      </c>
    </row>
    <row r="135" spans="1:13" x14ac:dyDescent="0.3">
      <c r="A135">
        <v>2027</v>
      </c>
      <c r="B135" t="s">
        <v>106</v>
      </c>
      <c r="C135" t="s">
        <v>76</v>
      </c>
      <c r="D135" t="s">
        <v>127</v>
      </c>
      <c r="E135" t="s">
        <v>1753</v>
      </c>
      <c r="F135" t="s">
        <v>1764</v>
      </c>
      <c r="G135" t="s">
        <v>1757</v>
      </c>
      <c r="H135" t="s">
        <v>1762</v>
      </c>
      <c r="I135" t="str">
        <f t="shared" si="2"/>
        <v>1일 三碧 △</v>
      </c>
      <c r="J135" t="s">
        <v>1730</v>
      </c>
      <c r="K135" t="s">
        <v>1761</v>
      </c>
      <c r="M135" t="str">
        <f t="shared" si="3"/>
        <v xml:space="preserve">2일 四綠 </v>
      </c>
    </row>
    <row r="136" spans="1:13" x14ac:dyDescent="0.3">
      <c r="A136">
        <v>2027</v>
      </c>
      <c r="B136" t="s">
        <v>107</v>
      </c>
      <c r="C136" t="s">
        <v>66</v>
      </c>
      <c r="D136" t="s">
        <v>32</v>
      </c>
      <c r="E136" t="s">
        <v>1761</v>
      </c>
      <c r="F136" t="s">
        <v>1764</v>
      </c>
      <c r="G136" t="s">
        <v>1761</v>
      </c>
      <c r="H136" t="s">
        <v>1762</v>
      </c>
      <c r="I136" t="str">
        <f t="shared" si="2"/>
        <v>1일 四綠 △</v>
      </c>
      <c r="J136" t="s">
        <v>1730</v>
      </c>
      <c r="K136" t="s">
        <v>1753</v>
      </c>
      <c r="M136" t="str">
        <f t="shared" si="3"/>
        <v xml:space="preserve">2일 五黃 </v>
      </c>
    </row>
    <row r="137" spans="1:13" x14ac:dyDescent="0.3">
      <c r="A137">
        <v>2027</v>
      </c>
      <c r="B137" t="s">
        <v>108</v>
      </c>
      <c r="C137" t="s">
        <v>67</v>
      </c>
      <c r="D137" t="s">
        <v>125</v>
      </c>
      <c r="E137" t="s">
        <v>1757</v>
      </c>
      <c r="F137" t="s">
        <v>1764</v>
      </c>
      <c r="G137" t="s">
        <v>1760</v>
      </c>
      <c r="H137" t="s">
        <v>1762</v>
      </c>
      <c r="I137" t="str">
        <f t="shared" si="2"/>
        <v>1일 八白 △</v>
      </c>
      <c r="J137" t="s">
        <v>1730</v>
      </c>
      <c r="K137" t="s">
        <v>1759</v>
      </c>
      <c r="M137" t="str">
        <f t="shared" si="3"/>
        <v xml:space="preserve">2일 九紫 </v>
      </c>
    </row>
    <row r="138" spans="1:13" x14ac:dyDescent="0.3">
      <c r="A138">
        <v>2027</v>
      </c>
      <c r="B138" t="s">
        <v>109</v>
      </c>
      <c r="C138" t="s">
        <v>68</v>
      </c>
      <c r="D138" t="s">
        <v>126</v>
      </c>
      <c r="E138" t="s">
        <v>1756</v>
      </c>
      <c r="F138" t="s">
        <v>1764</v>
      </c>
      <c r="G138" t="s">
        <v>1756</v>
      </c>
      <c r="H138" t="s">
        <v>1762</v>
      </c>
      <c r="I138" t="str">
        <f t="shared" si="2"/>
        <v>1일 二黑 △</v>
      </c>
      <c r="J138" t="s">
        <v>1730</v>
      </c>
      <c r="K138" t="s">
        <v>1757</v>
      </c>
      <c r="M138" t="str">
        <f t="shared" si="3"/>
        <v xml:space="preserve">2일 三碧 </v>
      </c>
    </row>
    <row r="139" spans="1:13" x14ac:dyDescent="0.3">
      <c r="A139">
        <v>2027</v>
      </c>
      <c r="B139" t="s">
        <v>110</v>
      </c>
      <c r="C139" t="s">
        <v>69</v>
      </c>
      <c r="D139" t="s">
        <v>38</v>
      </c>
      <c r="E139" t="s">
        <v>1758</v>
      </c>
      <c r="F139" t="s">
        <v>1764</v>
      </c>
      <c r="G139" t="s">
        <v>1755</v>
      </c>
      <c r="H139" t="s">
        <v>1762</v>
      </c>
      <c r="I139" t="str">
        <f t="shared" si="2"/>
        <v>1일 六白 △</v>
      </c>
      <c r="J139" t="s">
        <v>1749</v>
      </c>
      <c r="K139" t="s">
        <v>1759</v>
      </c>
      <c r="L139" t="s">
        <v>1763</v>
      </c>
      <c r="M139" t="str">
        <f t="shared" si="3"/>
        <v>14일 九紫 ▼</v>
      </c>
    </row>
    <row r="140" spans="1:13" x14ac:dyDescent="0.3">
      <c r="A140">
        <v>2027</v>
      </c>
      <c r="B140" t="s">
        <v>111</v>
      </c>
      <c r="C140" t="s">
        <v>70</v>
      </c>
      <c r="D140" t="s">
        <v>33</v>
      </c>
      <c r="E140" t="s">
        <v>1759</v>
      </c>
      <c r="F140" t="s">
        <v>1764</v>
      </c>
      <c r="G140" t="s">
        <v>1758</v>
      </c>
      <c r="H140" t="s">
        <v>1763</v>
      </c>
      <c r="I140" t="str">
        <f t="shared" si="2"/>
        <v>1일 一白 ▼</v>
      </c>
      <c r="J140" t="s">
        <v>1730</v>
      </c>
      <c r="K140" t="s">
        <v>1759</v>
      </c>
      <c r="M140" t="str">
        <f t="shared" si="3"/>
        <v xml:space="preserve">2일 九紫 </v>
      </c>
    </row>
    <row r="141" spans="1:13" x14ac:dyDescent="0.3">
      <c r="A141">
        <v>2027</v>
      </c>
      <c r="B141" t="s">
        <v>112</v>
      </c>
      <c r="C141" t="s">
        <v>71</v>
      </c>
      <c r="D141" t="s">
        <v>34</v>
      </c>
      <c r="E141" t="s">
        <v>1760</v>
      </c>
      <c r="F141" t="s">
        <v>1764</v>
      </c>
      <c r="G141" t="s">
        <v>1755</v>
      </c>
      <c r="H141" t="s">
        <v>1763</v>
      </c>
      <c r="I141" t="str">
        <f t="shared" si="2"/>
        <v>1일 六白 ▼</v>
      </c>
      <c r="J141" t="s">
        <v>1730</v>
      </c>
      <c r="K141" t="s">
        <v>1753</v>
      </c>
      <c r="M141" t="str">
        <f t="shared" si="3"/>
        <v xml:space="preserve">2일 五黃 </v>
      </c>
    </row>
    <row r="142" spans="1:13" x14ac:dyDescent="0.3">
      <c r="A142">
        <v>2027</v>
      </c>
      <c r="B142" t="s">
        <v>113</v>
      </c>
      <c r="C142" t="s">
        <v>72</v>
      </c>
      <c r="D142" t="s">
        <v>39</v>
      </c>
      <c r="E142" t="s">
        <v>1754</v>
      </c>
      <c r="F142" t="s">
        <v>1764</v>
      </c>
      <c r="G142" t="s">
        <v>1756</v>
      </c>
      <c r="H142" t="s">
        <v>1763</v>
      </c>
      <c r="I142" t="str">
        <f t="shared" si="2"/>
        <v>1일 二黑 ▼</v>
      </c>
      <c r="J142" t="s">
        <v>1730</v>
      </c>
      <c r="K142" t="s">
        <v>1758</v>
      </c>
      <c r="M142" t="str">
        <f t="shared" si="3"/>
        <v xml:space="preserve">2일 一白 </v>
      </c>
    </row>
    <row r="143" spans="1:13" x14ac:dyDescent="0.3">
      <c r="A143">
        <v>2027</v>
      </c>
      <c r="B143" t="s">
        <v>114</v>
      </c>
      <c r="C143" t="s">
        <v>73</v>
      </c>
      <c r="D143" t="s">
        <v>35</v>
      </c>
      <c r="E143" t="s">
        <v>1755</v>
      </c>
      <c r="F143" t="s">
        <v>1764</v>
      </c>
      <c r="G143" t="s">
        <v>1760</v>
      </c>
      <c r="H143" t="s">
        <v>1763</v>
      </c>
      <c r="I143" t="str">
        <f t="shared" ref="I143:I397" si="4">F143&amp;" "&amp;G143&amp;" "&amp;H143</f>
        <v>1일 八白 ▼</v>
      </c>
      <c r="J143" t="s">
        <v>1730</v>
      </c>
      <c r="K143" t="s">
        <v>1754</v>
      </c>
      <c r="M143" t="str">
        <f t="shared" ref="M143:M397" si="5">J143&amp;" "&amp;K143&amp;" "&amp;L143</f>
        <v xml:space="preserve">2일 七赤 </v>
      </c>
    </row>
    <row r="144" spans="1:13" x14ac:dyDescent="0.3">
      <c r="A144">
        <v>2027</v>
      </c>
      <c r="B144" t="s">
        <v>115</v>
      </c>
      <c r="C144" t="s">
        <v>74</v>
      </c>
      <c r="D144" t="s">
        <v>40</v>
      </c>
      <c r="E144" t="s">
        <v>1753</v>
      </c>
      <c r="F144" t="s">
        <v>1764</v>
      </c>
      <c r="G144" t="s">
        <v>1761</v>
      </c>
      <c r="H144" t="s">
        <v>1763</v>
      </c>
      <c r="I144" t="str">
        <f t="shared" si="4"/>
        <v>1일 四綠 ▼</v>
      </c>
      <c r="J144" t="s">
        <v>1730</v>
      </c>
      <c r="K144" t="s">
        <v>1757</v>
      </c>
      <c r="M144" t="str">
        <f t="shared" si="5"/>
        <v xml:space="preserve">2일 三碧 </v>
      </c>
    </row>
    <row r="145" spans="1:13" x14ac:dyDescent="0.3">
      <c r="A145">
        <v>2027</v>
      </c>
      <c r="B145" t="s">
        <v>116</v>
      </c>
      <c r="C145" t="s">
        <v>77</v>
      </c>
      <c r="D145" t="s">
        <v>36</v>
      </c>
      <c r="E145" t="s">
        <v>1761</v>
      </c>
      <c r="F145" t="s">
        <v>1764</v>
      </c>
      <c r="G145" t="s">
        <v>1758</v>
      </c>
      <c r="H145" t="s">
        <v>1763</v>
      </c>
      <c r="I145" t="str">
        <f t="shared" si="4"/>
        <v>1일 一白 ▼</v>
      </c>
      <c r="J145" t="s">
        <v>1742</v>
      </c>
      <c r="K145" t="s">
        <v>1758</v>
      </c>
      <c r="L145" t="s">
        <v>1762</v>
      </c>
      <c r="M145" t="str">
        <f t="shared" si="5"/>
        <v>11일 一白 △</v>
      </c>
    </row>
    <row r="146" spans="1:13" x14ac:dyDescent="0.3">
      <c r="A146">
        <v>2028</v>
      </c>
      <c r="B146" t="s">
        <v>105</v>
      </c>
      <c r="C146" t="s">
        <v>80</v>
      </c>
      <c r="D146" t="s">
        <v>31</v>
      </c>
      <c r="E146" t="s">
        <v>1757</v>
      </c>
      <c r="F146" t="s">
        <v>1764</v>
      </c>
      <c r="G146" t="s">
        <v>1761</v>
      </c>
      <c r="H146" t="s">
        <v>1762</v>
      </c>
      <c r="I146" t="str">
        <f t="shared" si="4"/>
        <v>1일 四綠 △</v>
      </c>
      <c r="J146" t="s">
        <v>1730</v>
      </c>
      <c r="K146" t="s">
        <v>1753</v>
      </c>
      <c r="M146" t="str">
        <f t="shared" si="5"/>
        <v xml:space="preserve">2일 五黃 </v>
      </c>
    </row>
    <row r="147" spans="1:13" x14ac:dyDescent="0.3">
      <c r="A147">
        <v>2028</v>
      </c>
      <c r="B147" t="s">
        <v>106</v>
      </c>
      <c r="C147" t="s">
        <v>81</v>
      </c>
      <c r="D147" t="s">
        <v>124</v>
      </c>
      <c r="E147" t="s">
        <v>1756</v>
      </c>
      <c r="F147" t="s">
        <v>1764</v>
      </c>
      <c r="G147" t="s">
        <v>1760</v>
      </c>
      <c r="H147" t="s">
        <v>1762</v>
      </c>
      <c r="I147" t="str">
        <f t="shared" si="4"/>
        <v>1일 八白 △</v>
      </c>
      <c r="J147" t="s">
        <v>1730</v>
      </c>
      <c r="K147" t="s">
        <v>1759</v>
      </c>
      <c r="M147" t="str">
        <f t="shared" si="5"/>
        <v xml:space="preserve">2일 九紫 </v>
      </c>
    </row>
    <row r="148" spans="1:13" x14ac:dyDescent="0.3">
      <c r="A148">
        <v>2028</v>
      </c>
      <c r="B148" t="s">
        <v>107</v>
      </c>
      <c r="C148" t="s">
        <v>82</v>
      </c>
      <c r="D148" t="s">
        <v>32</v>
      </c>
      <c r="E148" t="s">
        <v>1758</v>
      </c>
      <c r="F148" t="s">
        <v>1764</v>
      </c>
      <c r="G148" t="s">
        <v>1758</v>
      </c>
      <c r="H148" t="s">
        <v>1762</v>
      </c>
      <c r="I148" t="str">
        <f t="shared" si="4"/>
        <v>1일 一白 △</v>
      </c>
      <c r="J148" t="s">
        <v>1730</v>
      </c>
      <c r="K148" t="s">
        <v>1756</v>
      </c>
      <c r="M148" t="str">
        <f t="shared" si="5"/>
        <v xml:space="preserve">2일 二黑 </v>
      </c>
    </row>
    <row r="149" spans="1:13" x14ac:dyDescent="0.3">
      <c r="A149">
        <v>2028</v>
      </c>
      <c r="B149" t="s">
        <v>108</v>
      </c>
      <c r="C149" t="s">
        <v>83</v>
      </c>
      <c r="D149" t="s">
        <v>125</v>
      </c>
      <c r="E149" t="s">
        <v>1759</v>
      </c>
      <c r="F149" t="s">
        <v>1764</v>
      </c>
      <c r="G149" t="s">
        <v>1753</v>
      </c>
      <c r="H149" t="s">
        <v>1762</v>
      </c>
      <c r="I149" t="str">
        <f t="shared" si="4"/>
        <v>1일 五黃 △</v>
      </c>
      <c r="J149" t="s">
        <v>1730</v>
      </c>
      <c r="K149" t="s">
        <v>1755</v>
      </c>
      <c r="M149" t="str">
        <f t="shared" si="5"/>
        <v xml:space="preserve">2일 六白 </v>
      </c>
    </row>
    <row r="150" spans="1:13" x14ac:dyDescent="0.3">
      <c r="A150">
        <v>2028</v>
      </c>
      <c r="B150" t="s">
        <v>109</v>
      </c>
      <c r="C150" t="s">
        <v>84</v>
      </c>
      <c r="D150" t="s">
        <v>126</v>
      </c>
      <c r="E150" t="s">
        <v>1760</v>
      </c>
      <c r="F150" t="s">
        <v>1764</v>
      </c>
      <c r="G150" t="s">
        <v>1760</v>
      </c>
      <c r="H150" t="s">
        <v>1762</v>
      </c>
      <c r="I150" t="str">
        <f t="shared" si="4"/>
        <v>1일 八白 △</v>
      </c>
      <c r="J150" t="s">
        <v>1730</v>
      </c>
      <c r="K150" t="s">
        <v>1759</v>
      </c>
      <c r="M150" t="str">
        <f t="shared" si="5"/>
        <v xml:space="preserve">2일 九紫 </v>
      </c>
    </row>
    <row r="151" spans="1:13" x14ac:dyDescent="0.3">
      <c r="A151">
        <v>2028</v>
      </c>
      <c r="B151" t="s">
        <v>110</v>
      </c>
      <c r="C151" t="s">
        <v>85</v>
      </c>
      <c r="D151" t="s">
        <v>38</v>
      </c>
      <c r="E151" t="s">
        <v>1754</v>
      </c>
      <c r="F151" t="s">
        <v>1764</v>
      </c>
      <c r="G151" t="s">
        <v>1757</v>
      </c>
      <c r="H151" t="s">
        <v>1762</v>
      </c>
      <c r="I151" t="str">
        <f t="shared" si="4"/>
        <v>1일 三碧 △</v>
      </c>
      <c r="J151" t="s">
        <v>1750</v>
      </c>
      <c r="K151" t="s">
        <v>1759</v>
      </c>
      <c r="L151" t="s">
        <v>1763</v>
      </c>
      <c r="M151" t="str">
        <f t="shared" si="5"/>
        <v>8일 九紫 ▼</v>
      </c>
    </row>
    <row r="152" spans="1:13" x14ac:dyDescent="0.3">
      <c r="A152">
        <v>2028</v>
      </c>
      <c r="B152" t="s">
        <v>111</v>
      </c>
      <c r="C152" t="s">
        <v>86</v>
      </c>
      <c r="D152" t="s">
        <v>33</v>
      </c>
      <c r="E152" t="s">
        <v>1755</v>
      </c>
      <c r="F152" t="s">
        <v>1764</v>
      </c>
      <c r="G152" t="s">
        <v>1761</v>
      </c>
      <c r="H152" t="s">
        <v>1763</v>
      </c>
      <c r="I152" t="str">
        <f t="shared" si="4"/>
        <v>1일 四綠 ▼</v>
      </c>
      <c r="J152" t="s">
        <v>1730</v>
      </c>
      <c r="K152" t="s">
        <v>1757</v>
      </c>
      <c r="M152" t="str">
        <f t="shared" si="5"/>
        <v xml:space="preserve">2일 三碧 </v>
      </c>
    </row>
    <row r="153" spans="1:13" x14ac:dyDescent="0.3">
      <c r="A153">
        <v>2028</v>
      </c>
      <c r="B153" t="s">
        <v>112</v>
      </c>
      <c r="C153" t="s">
        <v>87</v>
      </c>
      <c r="D153" t="s">
        <v>34</v>
      </c>
      <c r="E153" t="s">
        <v>1753</v>
      </c>
      <c r="F153" t="s">
        <v>1764</v>
      </c>
      <c r="G153" t="s">
        <v>1759</v>
      </c>
      <c r="H153" t="s">
        <v>1763</v>
      </c>
      <c r="I153" t="str">
        <f t="shared" si="4"/>
        <v>1일 九紫 ▼</v>
      </c>
      <c r="J153" t="s">
        <v>1730</v>
      </c>
      <c r="K153" t="s">
        <v>1760</v>
      </c>
      <c r="M153" t="str">
        <f t="shared" si="5"/>
        <v xml:space="preserve">2일 八白 </v>
      </c>
    </row>
    <row r="154" spans="1:13" x14ac:dyDescent="0.3">
      <c r="A154">
        <v>2028</v>
      </c>
      <c r="B154" t="s">
        <v>113</v>
      </c>
      <c r="C154" t="s">
        <v>88</v>
      </c>
      <c r="D154" t="s">
        <v>39</v>
      </c>
      <c r="E154" t="s">
        <v>1761</v>
      </c>
      <c r="F154" t="s">
        <v>1764</v>
      </c>
      <c r="G154" t="s">
        <v>1753</v>
      </c>
      <c r="H154" t="s">
        <v>1763</v>
      </c>
      <c r="I154" t="str">
        <f t="shared" si="4"/>
        <v>1일 五黃 ▼</v>
      </c>
      <c r="J154" t="s">
        <v>1730</v>
      </c>
      <c r="K154" t="s">
        <v>1761</v>
      </c>
      <c r="M154" t="str">
        <f t="shared" si="5"/>
        <v xml:space="preserve">2일 四綠 </v>
      </c>
    </row>
    <row r="155" spans="1:13" x14ac:dyDescent="0.3">
      <c r="A155">
        <v>2028</v>
      </c>
      <c r="B155" t="s">
        <v>114</v>
      </c>
      <c r="C155" t="s">
        <v>89</v>
      </c>
      <c r="D155" t="s">
        <v>35</v>
      </c>
      <c r="E155" t="s">
        <v>1757</v>
      </c>
      <c r="F155" t="s">
        <v>1764</v>
      </c>
      <c r="G155" t="s">
        <v>1756</v>
      </c>
      <c r="H155" t="s">
        <v>1763</v>
      </c>
      <c r="I155" t="str">
        <f t="shared" si="4"/>
        <v>1일 二黑 ▼</v>
      </c>
      <c r="J155" t="s">
        <v>1730</v>
      </c>
      <c r="K155" t="s">
        <v>1758</v>
      </c>
      <c r="M155" t="str">
        <f t="shared" si="5"/>
        <v xml:space="preserve">2일 一白 </v>
      </c>
    </row>
    <row r="156" spans="1:13" x14ac:dyDescent="0.3">
      <c r="A156">
        <v>2028</v>
      </c>
      <c r="B156" t="s">
        <v>115</v>
      </c>
      <c r="C156" t="s">
        <v>90</v>
      </c>
      <c r="D156" t="s">
        <v>40</v>
      </c>
      <c r="E156" t="s">
        <v>1756</v>
      </c>
      <c r="F156" t="s">
        <v>1764</v>
      </c>
      <c r="G156" t="s">
        <v>1754</v>
      </c>
      <c r="H156" t="s">
        <v>1763</v>
      </c>
      <c r="I156" t="str">
        <f t="shared" si="4"/>
        <v>1일 七赤 ▼</v>
      </c>
      <c r="J156" t="s">
        <v>1730</v>
      </c>
      <c r="K156" t="s">
        <v>1755</v>
      </c>
      <c r="M156" t="str">
        <f t="shared" si="5"/>
        <v xml:space="preserve">2일 六白 </v>
      </c>
    </row>
    <row r="157" spans="1:13" x14ac:dyDescent="0.3">
      <c r="A157">
        <v>2028</v>
      </c>
      <c r="B157" t="s">
        <v>116</v>
      </c>
      <c r="C157" t="s">
        <v>12</v>
      </c>
      <c r="D157" t="s">
        <v>36</v>
      </c>
      <c r="E157" t="s">
        <v>1758</v>
      </c>
      <c r="F157" t="s">
        <v>1764</v>
      </c>
      <c r="G157" t="s">
        <v>1761</v>
      </c>
      <c r="H157" t="s">
        <v>1763</v>
      </c>
      <c r="I157" t="str">
        <f t="shared" si="4"/>
        <v>1일 四綠 ▼</v>
      </c>
      <c r="J157" t="s">
        <v>1744</v>
      </c>
      <c r="K157" t="s">
        <v>1758</v>
      </c>
      <c r="L157" t="s">
        <v>1762</v>
      </c>
      <c r="M157" t="str">
        <f t="shared" si="5"/>
        <v>5일 一白 △</v>
      </c>
    </row>
    <row r="158" spans="1:13" x14ac:dyDescent="0.3">
      <c r="A158">
        <v>2029</v>
      </c>
      <c r="B158" t="s">
        <v>105</v>
      </c>
      <c r="C158" t="s">
        <v>91</v>
      </c>
      <c r="D158" t="s">
        <v>31</v>
      </c>
      <c r="E158" t="s">
        <v>1759</v>
      </c>
      <c r="F158" t="s">
        <v>1764</v>
      </c>
      <c r="G158" t="s">
        <v>1758</v>
      </c>
      <c r="H158" t="s">
        <v>1762</v>
      </c>
      <c r="I158" t="str">
        <f t="shared" si="4"/>
        <v>1일 一白 △</v>
      </c>
      <c r="J158" t="s">
        <v>1730</v>
      </c>
      <c r="K158" t="s">
        <v>1756</v>
      </c>
      <c r="M158" t="str">
        <f t="shared" si="5"/>
        <v xml:space="preserve">2일 二黑 </v>
      </c>
    </row>
    <row r="159" spans="1:13" x14ac:dyDescent="0.3">
      <c r="A159">
        <v>2029</v>
      </c>
      <c r="B159" t="s">
        <v>106</v>
      </c>
      <c r="C159" t="s">
        <v>92</v>
      </c>
      <c r="D159" t="s">
        <v>127</v>
      </c>
      <c r="E159" t="s">
        <v>1760</v>
      </c>
      <c r="F159" t="s">
        <v>1764</v>
      </c>
      <c r="G159" t="s">
        <v>1753</v>
      </c>
      <c r="H159" t="s">
        <v>1762</v>
      </c>
      <c r="I159" t="str">
        <f t="shared" si="4"/>
        <v>1일 五黃 △</v>
      </c>
      <c r="J159" t="s">
        <v>1730</v>
      </c>
      <c r="K159" t="s">
        <v>1755</v>
      </c>
      <c r="M159" t="str">
        <f t="shared" si="5"/>
        <v xml:space="preserve">2일 六白 </v>
      </c>
    </row>
    <row r="160" spans="1:13" x14ac:dyDescent="0.3">
      <c r="A160">
        <v>2029</v>
      </c>
      <c r="B160" t="s">
        <v>107</v>
      </c>
      <c r="C160" t="s">
        <v>93</v>
      </c>
      <c r="D160" t="s">
        <v>32</v>
      </c>
      <c r="E160" t="s">
        <v>1754</v>
      </c>
      <c r="F160" t="s">
        <v>1764</v>
      </c>
      <c r="G160" t="s">
        <v>1755</v>
      </c>
      <c r="H160" t="s">
        <v>1762</v>
      </c>
      <c r="I160" t="str">
        <f t="shared" si="4"/>
        <v>1일 六白 △</v>
      </c>
      <c r="J160" t="s">
        <v>1730</v>
      </c>
      <c r="K160" t="s">
        <v>1754</v>
      </c>
      <c r="M160" t="str">
        <f t="shared" si="5"/>
        <v xml:space="preserve">2일 七赤 </v>
      </c>
    </row>
    <row r="161" spans="1:13" x14ac:dyDescent="0.3">
      <c r="A161">
        <v>2029</v>
      </c>
      <c r="B161" t="s">
        <v>108</v>
      </c>
      <c r="C161" t="s">
        <v>94</v>
      </c>
      <c r="D161" t="s">
        <v>125</v>
      </c>
      <c r="E161" t="s">
        <v>1755</v>
      </c>
      <c r="F161" t="s">
        <v>1764</v>
      </c>
      <c r="G161" t="s">
        <v>1758</v>
      </c>
      <c r="H161" t="s">
        <v>1762</v>
      </c>
      <c r="I161" t="str">
        <f t="shared" si="4"/>
        <v>1일 一白 △</v>
      </c>
      <c r="J161" t="s">
        <v>1730</v>
      </c>
      <c r="K161" t="s">
        <v>1756</v>
      </c>
      <c r="M161" t="str">
        <f t="shared" si="5"/>
        <v xml:space="preserve">2일 二黑 </v>
      </c>
    </row>
    <row r="162" spans="1:13" x14ac:dyDescent="0.3">
      <c r="A162">
        <v>2029</v>
      </c>
      <c r="B162" t="s">
        <v>109</v>
      </c>
      <c r="C162" t="s">
        <v>95</v>
      </c>
      <c r="D162" t="s">
        <v>126</v>
      </c>
      <c r="E162" t="s">
        <v>1753</v>
      </c>
      <c r="F162" t="s">
        <v>1764</v>
      </c>
      <c r="G162" t="s">
        <v>1761</v>
      </c>
      <c r="H162" t="s">
        <v>1762</v>
      </c>
      <c r="I162" t="str">
        <f t="shared" si="4"/>
        <v>1일 四綠 △</v>
      </c>
      <c r="J162" t="s">
        <v>1730</v>
      </c>
      <c r="K162" t="s">
        <v>1753</v>
      </c>
      <c r="M162" t="str">
        <f t="shared" si="5"/>
        <v xml:space="preserve">2일 五黃 </v>
      </c>
    </row>
    <row r="163" spans="1:13" x14ac:dyDescent="0.3">
      <c r="A163">
        <v>2029</v>
      </c>
      <c r="B163" t="s">
        <v>110</v>
      </c>
      <c r="C163" t="s">
        <v>96</v>
      </c>
      <c r="D163" t="s">
        <v>38</v>
      </c>
      <c r="E163" t="s">
        <v>1761</v>
      </c>
      <c r="F163" t="s">
        <v>1764</v>
      </c>
      <c r="G163" t="s">
        <v>1760</v>
      </c>
      <c r="H163" t="s">
        <v>1762</v>
      </c>
      <c r="I163" t="str">
        <f t="shared" si="4"/>
        <v>1일 八白 △</v>
      </c>
      <c r="J163" t="s">
        <v>1733</v>
      </c>
      <c r="K163" t="s">
        <v>1759</v>
      </c>
      <c r="L163" t="s">
        <v>1763</v>
      </c>
      <c r="M163" t="str">
        <f t="shared" si="5"/>
        <v>3일 九紫 ▼</v>
      </c>
    </row>
    <row r="164" spans="1:13" x14ac:dyDescent="0.3">
      <c r="A164">
        <v>2029</v>
      </c>
      <c r="B164" t="s">
        <v>111</v>
      </c>
      <c r="C164" t="s">
        <v>97</v>
      </c>
      <c r="D164" t="s">
        <v>33</v>
      </c>
      <c r="E164" t="s">
        <v>1757</v>
      </c>
      <c r="F164" t="s">
        <v>1764</v>
      </c>
      <c r="G164" t="s">
        <v>1760</v>
      </c>
      <c r="H164" t="s">
        <v>1763</v>
      </c>
      <c r="I164" t="str">
        <f t="shared" si="4"/>
        <v>1일 八白 ▼</v>
      </c>
      <c r="J164" t="s">
        <v>1730</v>
      </c>
      <c r="K164" t="s">
        <v>1754</v>
      </c>
      <c r="M164" t="str">
        <f t="shared" si="5"/>
        <v xml:space="preserve">2일 七赤 </v>
      </c>
    </row>
    <row r="165" spans="1:13" x14ac:dyDescent="0.3">
      <c r="A165">
        <v>2029</v>
      </c>
      <c r="B165" t="s">
        <v>112</v>
      </c>
      <c r="C165" t="s">
        <v>98</v>
      </c>
      <c r="D165" t="s">
        <v>34</v>
      </c>
      <c r="E165" t="s">
        <v>1756</v>
      </c>
      <c r="F165" t="s">
        <v>1764</v>
      </c>
      <c r="G165" t="s">
        <v>1761</v>
      </c>
      <c r="H165" t="s">
        <v>1763</v>
      </c>
      <c r="I165" t="str">
        <f t="shared" si="4"/>
        <v>1일 四綠 ▼</v>
      </c>
      <c r="J165" t="s">
        <v>1730</v>
      </c>
      <c r="K165" t="s">
        <v>1757</v>
      </c>
      <c r="M165" t="str">
        <f t="shared" si="5"/>
        <v xml:space="preserve">2일 三碧 </v>
      </c>
    </row>
    <row r="166" spans="1:13" x14ac:dyDescent="0.3">
      <c r="A166">
        <v>2029</v>
      </c>
      <c r="B166" t="s">
        <v>113</v>
      </c>
      <c r="C166" t="s">
        <v>99</v>
      </c>
      <c r="D166" t="s">
        <v>39</v>
      </c>
      <c r="E166" t="s">
        <v>1758</v>
      </c>
      <c r="F166" t="s">
        <v>1764</v>
      </c>
      <c r="G166" t="s">
        <v>1759</v>
      </c>
      <c r="H166" t="s">
        <v>1763</v>
      </c>
      <c r="I166" t="str">
        <f t="shared" si="4"/>
        <v>1일 九紫 ▼</v>
      </c>
      <c r="J166" t="s">
        <v>1730</v>
      </c>
      <c r="K166" t="s">
        <v>1760</v>
      </c>
      <c r="M166" t="str">
        <f t="shared" si="5"/>
        <v xml:space="preserve">2일 八白 </v>
      </c>
    </row>
    <row r="167" spans="1:13" x14ac:dyDescent="0.3">
      <c r="A167">
        <v>2029</v>
      </c>
      <c r="B167" t="s">
        <v>114</v>
      </c>
      <c r="C167" t="s">
        <v>100</v>
      </c>
      <c r="D167" t="s">
        <v>35</v>
      </c>
      <c r="E167" t="s">
        <v>1759</v>
      </c>
      <c r="F167" t="s">
        <v>1764</v>
      </c>
      <c r="G167" t="s">
        <v>1755</v>
      </c>
      <c r="H167" t="s">
        <v>1763</v>
      </c>
      <c r="I167" t="str">
        <f t="shared" si="4"/>
        <v>1일 六白 ▼</v>
      </c>
      <c r="J167" t="s">
        <v>1730</v>
      </c>
      <c r="K167" t="s">
        <v>1753</v>
      </c>
      <c r="M167" t="str">
        <f t="shared" si="5"/>
        <v xml:space="preserve">2일 五黃 </v>
      </c>
    </row>
    <row r="168" spans="1:13" x14ac:dyDescent="0.3">
      <c r="A168">
        <v>2029</v>
      </c>
      <c r="B168" t="s">
        <v>115</v>
      </c>
      <c r="C168" t="s">
        <v>101</v>
      </c>
      <c r="D168" t="s">
        <v>40</v>
      </c>
      <c r="E168" t="s">
        <v>1760</v>
      </c>
      <c r="F168" t="s">
        <v>1764</v>
      </c>
      <c r="G168" t="s">
        <v>1756</v>
      </c>
      <c r="H168" t="s">
        <v>1763</v>
      </c>
      <c r="I168" t="str">
        <f t="shared" si="4"/>
        <v>1일 二黑 ▼</v>
      </c>
      <c r="J168" t="s">
        <v>1751</v>
      </c>
      <c r="K168" t="s">
        <v>1758</v>
      </c>
      <c r="L168" t="s">
        <v>1762</v>
      </c>
      <c r="M168" t="str">
        <f t="shared" si="5"/>
        <v>30일 一白 △</v>
      </c>
    </row>
    <row r="169" spans="1:13" x14ac:dyDescent="0.3">
      <c r="A169">
        <v>2029</v>
      </c>
      <c r="B169" t="s">
        <v>116</v>
      </c>
      <c r="C169" t="s">
        <v>102</v>
      </c>
      <c r="D169" t="s">
        <v>36</v>
      </c>
      <c r="E169" t="s">
        <v>1754</v>
      </c>
      <c r="F169" t="s">
        <v>1764</v>
      </c>
      <c r="G169" t="s">
        <v>1756</v>
      </c>
      <c r="H169" t="s">
        <v>1762</v>
      </c>
      <c r="I169" t="str">
        <f t="shared" si="4"/>
        <v>1일 二黑 △</v>
      </c>
      <c r="J169" t="s">
        <v>1730</v>
      </c>
      <c r="K169" t="s">
        <v>1757</v>
      </c>
      <c r="M169" t="str">
        <f t="shared" si="5"/>
        <v xml:space="preserve">2일 三碧 </v>
      </c>
    </row>
    <row r="170" spans="1:13" x14ac:dyDescent="0.3">
      <c r="A170">
        <v>2030</v>
      </c>
      <c r="B170" t="s">
        <v>105</v>
      </c>
      <c r="C170" t="s">
        <v>103</v>
      </c>
      <c r="D170" t="s">
        <v>31</v>
      </c>
      <c r="E170" t="s">
        <v>1755</v>
      </c>
      <c r="F170" t="s">
        <v>1764</v>
      </c>
      <c r="G170" t="s">
        <v>1755</v>
      </c>
      <c r="H170" t="s">
        <v>1762</v>
      </c>
      <c r="I170" t="str">
        <f t="shared" si="4"/>
        <v>1일 六白 △</v>
      </c>
      <c r="J170" t="s">
        <v>1730</v>
      </c>
      <c r="K170" t="s">
        <v>1754</v>
      </c>
      <c r="M170" t="str">
        <f t="shared" si="5"/>
        <v xml:space="preserve">2일 七赤 </v>
      </c>
    </row>
    <row r="171" spans="1:13" x14ac:dyDescent="0.3">
      <c r="A171">
        <v>2030</v>
      </c>
      <c r="B171" t="s">
        <v>106</v>
      </c>
      <c r="C171" t="s">
        <v>117</v>
      </c>
      <c r="D171" t="s">
        <v>127</v>
      </c>
      <c r="E171" t="s">
        <v>1753</v>
      </c>
      <c r="F171" t="s">
        <v>1764</v>
      </c>
      <c r="G171" t="s">
        <v>1758</v>
      </c>
      <c r="H171" t="s">
        <v>1762</v>
      </c>
      <c r="I171" t="str">
        <f t="shared" si="4"/>
        <v>1일 一白 △</v>
      </c>
      <c r="J171" t="s">
        <v>1730</v>
      </c>
      <c r="K171" t="s">
        <v>1756</v>
      </c>
      <c r="M171" t="str">
        <f t="shared" si="5"/>
        <v xml:space="preserve">2일 二黑 </v>
      </c>
    </row>
    <row r="172" spans="1:13" x14ac:dyDescent="0.3">
      <c r="A172">
        <v>2030</v>
      </c>
      <c r="B172" t="s">
        <v>107</v>
      </c>
      <c r="C172" t="s">
        <v>118</v>
      </c>
      <c r="D172" t="s">
        <v>32</v>
      </c>
      <c r="E172" t="s">
        <v>1761</v>
      </c>
      <c r="F172" t="s">
        <v>1764</v>
      </c>
      <c r="G172" t="s">
        <v>1756</v>
      </c>
      <c r="H172" t="s">
        <v>1762</v>
      </c>
      <c r="I172" t="str">
        <f t="shared" si="4"/>
        <v>1일 二黑 △</v>
      </c>
      <c r="J172" t="s">
        <v>1730</v>
      </c>
      <c r="K172" t="s">
        <v>1757</v>
      </c>
      <c r="M172" t="str">
        <f t="shared" si="5"/>
        <v xml:space="preserve">2일 三碧 </v>
      </c>
    </row>
    <row r="173" spans="1:13" x14ac:dyDescent="0.3">
      <c r="A173">
        <v>2030</v>
      </c>
      <c r="B173" t="s">
        <v>108</v>
      </c>
      <c r="C173" t="s">
        <v>119</v>
      </c>
      <c r="D173" t="s">
        <v>125</v>
      </c>
      <c r="E173" t="s">
        <v>1757</v>
      </c>
      <c r="F173" t="s">
        <v>1764</v>
      </c>
      <c r="G173" t="s">
        <v>1755</v>
      </c>
      <c r="H173" t="s">
        <v>1762</v>
      </c>
      <c r="I173" t="str">
        <f t="shared" si="4"/>
        <v>1일 六白 △</v>
      </c>
      <c r="J173" t="s">
        <v>1730</v>
      </c>
      <c r="K173" t="s">
        <v>1754</v>
      </c>
      <c r="L173" t="s">
        <v>1763</v>
      </c>
      <c r="M173" t="str">
        <f t="shared" si="5"/>
        <v>2일 七赤 ▼</v>
      </c>
    </row>
    <row r="174" spans="1:13" x14ac:dyDescent="0.3">
      <c r="A174">
        <v>2030</v>
      </c>
      <c r="B174" t="s">
        <v>109</v>
      </c>
      <c r="C174" t="s">
        <v>120</v>
      </c>
      <c r="D174" t="s">
        <v>126</v>
      </c>
      <c r="E174" t="s">
        <v>1756</v>
      </c>
      <c r="F174" t="s">
        <v>1764</v>
      </c>
      <c r="G174" t="s">
        <v>1759</v>
      </c>
      <c r="H174" t="s">
        <v>1762</v>
      </c>
      <c r="I174" t="str">
        <f t="shared" si="4"/>
        <v>1일 九紫 △</v>
      </c>
      <c r="J174" t="s">
        <v>1745</v>
      </c>
      <c r="K174" t="s">
        <v>1759</v>
      </c>
      <c r="M174" t="str">
        <f t="shared" si="5"/>
        <v xml:space="preserve">29일 九紫 </v>
      </c>
    </row>
    <row r="175" spans="1:13" x14ac:dyDescent="0.3">
      <c r="A175">
        <v>2030</v>
      </c>
      <c r="B175" t="s">
        <v>110</v>
      </c>
      <c r="C175" t="s">
        <v>57</v>
      </c>
      <c r="D175" t="s">
        <v>38</v>
      </c>
      <c r="E175" t="s">
        <v>1758</v>
      </c>
      <c r="F175" t="s">
        <v>1764</v>
      </c>
      <c r="G175" t="s">
        <v>1755</v>
      </c>
      <c r="H175" t="s">
        <v>1763</v>
      </c>
      <c r="I175" t="str">
        <f t="shared" si="4"/>
        <v>1일 六白 ▼</v>
      </c>
      <c r="J175" t="s">
        <v>1730</v>
      </c>
      <c r="K175" t="s">
        <v>1753</v>
      </c>
      <c r="M175" t="str">
        <f t="shared" si="5"/>
        <v xml:space="preserve">2일 五黃 </v>
      </c>
    </row>
    <row r="176" spans="1:13" x14ac:dyDescent="0.3">
      <c r="A176">
        <v>2030</v>
      </c>
      <c r="B176" t="s">
        <v>111</v>
      </c>
      <c r="C176" t="s">
        <v>59</v>
      </c>
      <c r="D176" t="s">
        <v>33</v>
      </c>
      <c r="E176" t="s">
        <v>1759</v>
      </c>
      <c r="F176" t="s">
        <v>1764</v>
      </c>
      <c r="G176" t="s">
        <v>1774</v>
      </c>
      <c r="H176" t="s">
        <v>1763</v>
      </c>
      <c r="I176" t="str">
        <f t="shared" si="4"/>
        <v>1일 三碧 ▼</v>
      </c>
      <c r="J176" t="s">
        <v>1730</v>
      </c>
      <c r="K176" t="s">
        <v>1756</v>
      </c>
      <c r="M176" t="str">
        <f t="shared" si="5"/>
        <v xml:space="preserve">2일 二黑 </v>
      </c>
    </row>
    <row r="177" spans="1:13" x14ac:dyDescent="0.3">
      <c r="A177">
        <v>2030</v>
      </c>
      <c r="B177" t="s">
        <v>112</v>
      </c>
      <c r="C177" t="s">
        <v>60</v>
      </c>
      <c r="D177" t="s">
        <v>34</v>
      </c>
      <c r="E177" t="s">
        <v>1760</v>
      </c>
      <c r="F177" t="s">
        <v>1764</v>
      </c>
      <c r="G177" t="s">
        <v>1773</v>
      </c>
      <c r="H177" t="s">
        <v>1763</v>
      </c>
      <c r="I177" t="str">
        <f t="shared" si="4"/>
        <v>1일 八白 ▼</v>
      </c>
      <c r="J177" t="s">
        <v>1730</v>
      </c>
      <c r="K177" t="s">
        <v>1754</v>
      </c>
      <c r="M177" t="str">
        <f t="shared" si="5"/>
        <v xml:space="preserve">2일 七赤 </v>
      </c>
    </row>
    <row r="178" spans="1:13" x14ac:dyDescent="0.3">
      <c r="A178">
        <v>2030</v>
      </c>
      <c r="B178" t="s">
        <v>113</v>
      </c>
      <c r="C178" t="s">
        <v>61</v>
      </c>
      <c r="D178" t="s">
        <v>39</v>
      </c>
      <c r="E178" t="s">
        <v>1754</v>
      </c>
      <c r="F178" t="s">
        <v>1764</v>
      </c>
      <c r="G178" t="s">
        <v>1761</v>
      </c>
      <c r="H178" t="s">
        <v>1763</v>
      </c>
      <c r="I178" t="str">
        <f t="shared" si="4"/>
        <v>1일 四綠 ▼</v>
      </c>
      <c r="J178" t="s">
        <v>1730</v>
      </c>
      <c r="K178" t="s">
        <v>1757</v>
      </c>
      <c r="M178" t="str">
        <f t="shared" si="5"/>
        <v xml:space="preserve">2일 三碧 </v>
      </c>
    </row>
    <row r="179" spans="1:13" x14ac:dyDescent="0.3">
      <c r="A179">
        <v>2030</v>
      </c>
      <c r="B179" t="s">
        <v>114</v>
      </c>
      <c r="C179" t="s">
        <v>62</v>
      </c>
      <c r="D179" t="s">
        <v>35</v>
      </c>
      <c r="E179" t="s">
        <v>1755</v>
      </c>
      <c r="F179" t="s">
        <v>1764</v>
      </c>
      <c r="G179" t="s">
        <v>1772</v>
      </c>
      <c r="H179" t="s">
        <v>1763</v>
      </c>
      <c r="I179" t="str">
        <f t="shared" si="4"/>
        <v>1일 一白 ▼</v>
      </c>
      <c r="J179" t="s">
        <v>1730</v>
      </c>
      <c r="K179" t="s">
        <v>1759</v>
      </c>
      <c r="M179" t="str">
        <f t="shared" si="5"/>
        <v xml:space="preserve">2일 九紫 </v>
      </c>
    </row>
    <row r="180" spans="1:13" x14ac:dyDescent="0.3">
      <c r="A180">
        <v>2030</v>
      </c>
      <c r="B180" t="s">
        <v>115</v>
      </c>
      <c r="C180" t="s">
        <v>63</v>
      </c>
      <c r="D180" t="s">
        <v>40</v>
      </c>
      <c r="E180" t="s">
        <v>1753</v>
      </c>
      <c r="F180" t="s">
        <v>1764</v>
      </c>
      <c r="G180" t="s">
        <v>1755</v>
      </c>
      <c r="H180" t="s">
        <v>1763</v>
      </c>
      <c r="I180" t="str">
        <f t="shared" si="4"/>
        <v>1일 六白 ▼</v>
      </c>
      <c r="J180" t="s">
        <v>1752</v>
      </c>
      <c r="K180" t="s">
        <v>1758</v>
      </c>
      <c r="L180" t="s">
        <v>1762</v>
      </c>
      <c r="M180" t="str">
        <f t="shared" si="5"/>
        <v>25일 一白 △</v>
      </c>
    </row>
    <row r="181" spans="1:13" x14ac:dyDescent="0.3">
      <c r="A181">
        <v>2030</v>
      </c>
      <c r="B181" t="s">
        <v>116</v>
      </c>
      <c r="C181" t="s">
        <v>64</v>
      </c>
      <c r="D181" t="s">
        <v>36</v>
      </c>
      <c r="E181" t="s">
        <v>1761</v>
      </c>
      <c r="F181" t="s">
        <v>1764</v>
      </c>
      <c r="G181" t="s">
        <v>1754</v>
      </c>
      <c r="H181" t="s">
        <v>1762</v>
      </c>
      <c r="I181" t="str">
        <f t="shared" si="4"/>
        <v>1일 七赤 △</v>
      </c>
      <c r="J181" t="s">
        <v>1730</v>
      </c>
      <c r="K181" t="s">
        <v>1760</v>
      </c>
      <c r="M181" t="str">
        <f t="shared" si="5"/>
        <v xml:space="preserve">2일 八白 </v>
      </c>
    </row>
    <row r="182" spans="1:13" x14ac:dyDescent="0.3">
      <c r="A182">
        <v>2031</v>
      </c>
      <c r="B182" t="s">
        <v>105</v>
      </c>
      <c r="C182" t="s">
        <v>16</v>
      </c>
      <c r="D182" t="s">
        <v>31</v>
      </c>
      <c r="E182" t="s">
        <v>1757</v>
      </c>
      <c r="F182" t="s">
        <v>1764</v>
      </c>
      <c r="G182" t="s">
        <v>1756</v>
      </c>
      <c r="H182" t="s">
        <v>1762</v>
      </c>
      <c r="I182" t="str">
        <f t="shared" si="4"/>
        <v>1일 二黑 △</v>
      </c>
      <c r="J182" t="s">
        <v>1730</v>
      </c>
      <c r="K182" t="s">
        <v>1757</v>
      </c>
      <c r="M182" t="str">
        <f t="shared" si="5"/>
        <v xml:space="preserve">2일 三碧 </v>
      </c>
    </row>
    <row r="183" spans="1:13" x14ac:dyDescent="0.3">
      <c r="A183">
        <v>2031</v>
      </c>
      <c r="B183" t="s">
        <v>106</v>
      </c>
      <c r="C183" t="s">
        <v>17</v>
      </c>
      <c r="D183" t="s">
        <v>127</v>
      </c>
      <c r="E183" t="s">
        <v>1756</v>
      </c>
      <c r="F183" t="s">
        <v>1764</v>
      </c>
      <c r="G183" t="s">
        <v>1771</v>
      </c>
      <c r="H183" t="s">
        <v>1762</v>
      </c>
      <c r="I183" t="str">
        <f t="shared" si="4"/>
        <v>1일 六白 △</v>
      </c>
      <c r="J183" t="s">
        <v>1730</v>
      </c>
      <c r="K183" t="s">
        <v>1754</v>
      </c>
      <c r="M183" t="str">
        <f t="shared" si="5"/>
        <v xml:space="preserve">2일 七赤 </v>
      </c>
    </row>
    <row r="184" spans="1:13" x14ac:dyDescent="0.3">
      <c r="A184">
        <v>2031</v>
      </c>
      <c r="B184" t="s">
        <v>107</v>
      </c>
      <c r="C184" t="s">
        <v>18</v>
      </c>
      <c r="D184" t="s">
        <v>32</v>
      </c>
      <c r="E184" t="s">
        <v>1758</v>
      </c>
      <c r="F184" t="s">
        <v>1764</v>
      </c>
      <c r="G184" t="s">
        <v>1754</v>
      </c>
      <c r="H184" t="s">
        <v>1762</v>
      </c>
      <c r="I184" t="str">
        <f t="shared" si="4"/>
        <v>1일 七赤 △</v>
      </c>
      <c r="J184" t="s">
        <v>1730</v>
      </c>
      <c r="K184" t="s">
        <v>1760</v>
      </c>
      <c r="M184" t="str">
        <f t="shared" si="5"/>
        <v xml:space="preserve">2일 八白 </v>
      </c>
    </row>
    <row r="185" spans="1:13" x14ac:dyDescent="0.3">
      <c r="A185">
        <v>2031</v>
      </c>
      <c r="B185" t="s">
        <v>108</v>
      </c>
      <c r="C185" t="s">
        <v>75</v>
      </c>
      <c r="D185" t="s">
        <v>125</v>
      </c>
      <c r="E185" t="s">
        <v>1759</v>
      </c>
      <c r="F185" t="s">
        <v>1764</v>
      </c>
      <c r="G185" t="s">
        <v>1756</v>
      </c>
      <c r="H185" t="s">
        <v>1762</v>
      </c>
      <c r="I185" t="str">
        <f t="shared" si="4"/>
        <v>1일 二黑 △</v>
      </c>
      <c r="J185" t="s">
        <v>1730</v>
      </c>
      <c r="K185" t="s">
        <v>1757</v>
      </c>
      <c r="M185" t="str">
        <f t="shared" si="5"/>
        <v xml:space="preserve">2일 三碧 </v>
      </c>
    </row>
    <row r="186" spans="1:13" x14ac:dyDescent="0.3">
      <c r="A186">
        <v>2031</v>
      </c>
      <c r="B186" t="s">
        <v>109</v>
      </c>
      <c r="C186" t="s">
        <v>19</v>
      </c>
      <c r="D186" t="s">
        <v>126</v>
      </c>
      <c r="E186" t="s">
        <v>1760</v>
      </c>
      <c r="F186" t="s">
        <v>1764</v>
      </c>
      <c r="G186" t="s">
        <v>1753</v>
      </c>
      <c r="H186" t="s">
        <v>1762</v>
      </c>
      <c r="I186" t="str">
        <f t="shared" si="4"/>
        <v>1일 五黃 △</v>
      </c>
      <c r="J186" t="s">
        <v>1746</v>
      </c>
      <c r="K186" t="s">
        <v>1758</v>
      </c>
      <c r="L186" t="s">
        <v>1762</v>
      </c>
      <c r="M186" t="str">
        <f t="shared" si="5"/>
        <v>24일 一白 △</v>
      </c>
    </row>
    <row r="187" spans="1:13" x14ac:dyDescent="0.3">
      <c r="A187">
        <v>2031</v>
      </c>
      <c r="B187" t="s">
        <v>110</v>
      </c>
      <c r="C187" t="s">
        <v>20</v>
      </c>
      <c r="D187" t="s">
        <v>38</v>
      </c>
      <c r="E187" t="s">
        <v>1754</v>
      </c>
      <c r="F187" t="s">
        <v>1764</v>
      </c>
      <c r="G187" t="s">
        <v>1759</v>
      </c>
      <c r="H187" t="s">
        <v>1762</v>
      </c>
      <c r="I187" t="str">
        <f t="shared" si="4"/>
        <v>1일 九紫 △</v>
      </c>
      <c r="J187" t="s">
        <v>1737</v>
      </c>
      <c r="K187" t="s">
        <v>1759</v>
      </c>
      <c r="L187" t="s">
        <v>1763</v>
      </c>
      <c r="M187" t="str">
        <f t="shared" si="5"/>
        <v>26일 九紫 ▼</v>
      </c>
    </row>
    <row r="188" spans="1:13" x14ac:dyDescent="0.3">
      <c r="A188">
        <v>2031</v>
      </c>
      <c r="B188" t="s">
        <v>111</v>
      </c>
      <c r="C188" t="s">
        <v>21</v>
      </c>
      <c r="D188" t="s">
        <v>33</v>
      </c>
      <c r="E188" t="s">
        <v>1755</v>
      </c>
      <c r="F188" t="s">
        <v>1764</v>
      </c>
      <c r="G188" t="s">
        <v>1770</v>
      </c>
      <c r="H188" t="s">
        <v>1763</v>
      </c>
      <c r="I188" t="str">
        <f t="shared" si="4"/>
        <v>1일 四綠 ▼</v>
      </c>
      <c r="J188" t="s">
        <v>1736</v>
      </c>
      <c r="K188" t="s">
        <v>1759</v>
      </c>
      <c r="L188" t="s">
        <v>1763</v>
      </c>
      <c r="M188" t="str">
        <f t="shared" si="5"/>
        <v>23일 九紫 ▼</v>
      </c>
    </row>
    <row r="189" spans="1:13" x14ac:dyDescent="0.3">
      <c r="A189">
        <v>2031</v>
      </c>
      <c r="B189" t="s">
        <v>112</v>
      </c>
      <c r="C189" t="s">
        <v>22</v>
      </c>
      <c r="D189" t="s">
        <v>34</v>
      </c>
      <c r="E189" t="s">
        <v>1753</v>
      </c>
      <c r="F189" t="s">
        <v>1764</v>
      </c>
      <c r="G189" t="s">
        <v>1769</v>
      </c>
      <c r="H189" t="s">
        <v>1763</v>
      </c>
      <c r="I189" t="str">
        <f t="shared" si="4"/>
        <v>1일 九紫 ▼</v>
      </c>
      <c r="J189" t="s">
        <v>1730</v>
      </c>
      <c r="K189" t="s">
        <v>1760</v>
      </c>
      <c r="M189" t="str">
        <f t="shared" si="5"/>
        <v xml:space="preserve">2일 八白 </v>
      </c>
    </row>
    <row r="190" spans="1:13" x14ac:dyDescent="0.3">
      <c r="A190">
        <v>2031</v>
      </c>
      <c r="B190" t="s">
        <v>113</v>
      </c>
      <c r="C190" t="s">
        <v>23</v>
      </c>
      <c r="D190" t="s">
        <v>39</v>
      </c>
      <c r="E190" t="s">
        <v>1761</v>
      </c>
      <c r="F190" t="s">
        <v>1764</v>
      </c>
      <c r="G190" t="s">
        <v>1768</v>
      </c>
      <c r="H190" t="s">
        <v>1763</v>
      </c>
      <c r="I190" t="str">
        <f t="shared" si="4"/>
        <v>1일 五黃 ▼</v>
      </c>
      <c r="J190" t="s">
        <v>1730</v>
      </c>
      <c r="K190" t="s">
        <v>1761</v>
      </c>
      <c r="M190" t="str">
        <f t="shared" si="5"/>
        <v xml:space="preserve">2일 四綠 </v>
      </c>
    </row>
    <row r="191" spans="1:13" x14ac:dyDescent="0.3">
      <c r="A191">
        <v>2031</v>
      </c>
      <c r="B191" t="s">
        <v>114</v>
      </c>
      <c r="C191" t="s">
        <v>24</v>
      </c>
      <c r="D191" t="s">
        <v>35</v>
      </c>
      <c r="E191" t="s">
        <v>1757</v>
      </c>
      <c r="F191" t="s">
        <v>1764</v>
      </c>
      <c r="G191" t="s">
        <v>1767</v>
      </c>
      <c r="H191" t="s">
        <v>1763</v>
      </c>
      <c r="I191" t="str">
        <f t="shared" si="4"/>
        <v>1일 二黑 ▼</v>
      </c>
      <c r="J191" t="s">
        <v>1730</v>
      </c>
      <c r="K191" t="s">
        <v>1758</v>
      </c>
      <c r="M191" t="str">
        <f t="shared" si="5"/>
        <v xml:space="preserve">2일 一白 </v>
      </c>
    </row>
    <row r="192" spans="1:13" x14ac:dyDescent="0.3">
      <c r="A192">
        <v>2031</v>
      </c>
      <c r="B192" t="s">
        <v>115</v>
      </c>
      <c r="C192" t="s">
        <v>25</v>
      </c>
      <c r="D192" t="s">
        <v>40</v>
      </c>
      <c r="E192" t="s">
        <v>1756</v>
      </c>
      <c r="F192" t="s">
        <v>1764</v>
      </c>
      <c r="G192" t="s">
        <v>1766</v>
      </c>
      <c r="H192" t="s">
        <v>1763</v>
      </c>
      <c r="I192" t="str">
        <f t="shared" si="4"/>
        <v>1일 七赤 ▼</v>
      </c>
      <c r="J192" t="s">
        <v>1730</v>
      </c>
      <c r="K192" t="s">
        <v>1755</v>
      </c>
      <c r="M192" t="str">
        <f t="shared" si="5"/>
        <v xml:space="preserve">2일 六白 </v>
      </c>
    </row>
    <row r="193" spans="1:13" x14ac:dyDescent="0.3">
      <c r="A193">
        <v>2031</v>
      </c>
      <c r="B193" t="s">
        <v>116</v>
      </c>
      <c r="C193" t="s">
        <v>26</v>
      </c>
      <c r="D193" t="s">
        <v>36</v>
      </c>
      <c r="E193" t="s">
        <v>1758</v>
      </c>
      <c r="F193" t="s">
        <v>1764</v>
      </c>
      <c r="G193" t="s">
        <v>1761</v>
      </c>
      <c r="H193" t="s">
        <v>1763</v>
      </c>
      <c r="I193" t="str">
        <f t="shared" si="4"/>
        <v>1일 四綠 ▼</v>
      </c>
      <c r="J193" t="s">
        <v>1730</v>
      </c>
      <c r="K193" t="s">
        <v>1757</v>
      </c>
      <c r="M193" t="str">
        <f t="shared" si="5"/>
        <v xml:space="preserve">2일 三碧 </v>
      </c>
    </row>
    <row r="194" spans="1:13" x14ac:dyDescent="0.3">
      <c r="A194">
        <v>2032</v>
      </c>
      <c r="B194" t="s">
        <v>105</v>
      </c>
      <c r="C194" t="s">
        <v>65</v>
      </c>
      <c r="D194" t="s">
        <v>31</v>
      </c>
      <c r="E194" t="s">
        <v>1759</v>
      </c>
      <c r="F194" t="s">
        <v>1764</v>
      </c>
      <c r="G194" t="s">
        <v>1759</v>
      </c>
      <c r="H194" t="s">
        <v>1886</v>
      </c>
      <c r="I194" t="str">
        <f t="shared" si="4"/>
        <v>1일 九紫 ▼</v>
      </c>
      <c r="J194" t="s">
        <v>1882</v>
      </c>
      <c r="K194" t="s">
        <v>1758</v>
      </c>
      <c r="L194" t="s">
        <v>1775</v>
      </c>
      <c r="M194" t="str">
        <f t="shared" si="5"/>
        <v>19일 一白 △</v>
      </c>
    </row>
    <row r="195" spans="1:13" x14ac:dyDescent="0.3">
      <c r="A195">
        <v>2032</v>
      </c>
      <c r="B195" t="s">
        <v>106</v>
      </c>
      <c r="C195" t="s">
        <v>76</v>
      </c>
      <c r="D195" t="s">
        <v>124</v>
      </c>
      <c r="E195" t="s">
        <v>1760</v>
      </c>
      <c r="F195" t="s">
        <v>1764</v>
      </c>
      <c r="G195" t="s">
        <v>1753</v>
      </c>
      <c r="H195" t="s">
        <v>1775</v>
      </c>
      <c r="I195" t="str">
        <f t="shared" si="4"/>
        <v>1일 五黃 △</v>
      </c>
      <c r="J195" t="s">
        <v>1730</v>
      </c>
      <c r="K195" t="s">
        <v>1755</v>
      </c>
      <c r="M195" t="str">
        <f t="shared" si="5"/>
        <v xml:space="preserve">2일 六白 </v>
      </c>
    </row>
    <row r="196" spans="1:13" x14ac:dyDescent="0.3">
      <c r="A196">
        <v>2032</v>
      </c>
      <c r="B196" t="s">
        <v>107</v>
      </c>
      <c r="C196" t="s">
        <v>66</v>
      </c>
      <c r="D196" t="s">
        <v>32</v>
      </c>
      <c r="E196" t="s">
        <v>1754</v>
      </c>
      <c r="F196" t="s">
        <v>1764</v>
      </c>
      <c r="G196" t="s">
        <v>1754</v>
      </c>
      <c r="H196" t="s">
        <v>1775</v>
      </c>
      <c r="I196" t="str">
        <f t="shared" si="4"/>
        <v>1일 七赤 △</v>
      </c>
      <c r="J196" t="s">
        <v>1730</v>
      </c>
      <c r="K196" t="s">
        <v>1760</v>
      </c>
      <c r="M196" t="str">
        <f t="shared" si="5"/>
        <v xml:space="preserve">2일 八白 </v>
      </c>
    </row>
    <row r="197" spans="1:13" x14ac:dyDescent="0.3">
      <c r="A197">
        <v>2032</v>
      </c>
      <c r="B197" t="s">
        <v>108</v>
      </c>
      <c r="C197" t="s">
        <v>67</v>
      </c>
      <c r="D197" t="s">
        <v>125</v>
      </c>
      <c r="E197" t="s">
        <v>1755</v>
      </c>
      <c r="F197" t="s">
        <v>1764</v>
      </c>
      <c r="G197" t="s">
        <v>1756</v>
      </c>
      <c r="H197" t="s">
        <v>1775</v>
      </c>
      <c r="I197" t="str">
        <f t="shared" si="4"/>
        <v>1일 二黑 △</v>
      </c>
      <c r="J197" t="s">
        <v>1730</v>
      </c>
      <c r="K197" t="s">
        <v>1757</v>
      </c>
      <c r="M197" t="str">
        <f t="shared" si="5"/>
        <v xml:space="preserve">2일 三碧 </v>
      </c>
    </row>
    <row r="198" spans="1:13" x14ac:dyDescent="0.3">
      <c r="A198">
        <v>2032</v>
      </c>
      <c r="B198" t="s">
        <v>109</v>
      </c>
      <c r="C198" t="s">
        <v>68</v>
      </c>
      <c r="D198" t="s">
        <v>126</v>
      </c>
      <c r="E198" t="s">
        <v>1753</v>
      </c>
      <c r="F198" t="s">
        <v>1764</v>
      </c>
      <c r="G198" t="s">
        <v>1753</v>
      </c>
      <c r="H198" t="s">
        <v>1775</v>
      </c>
      <c r="I198" t="str">
        <f t="shared" si="4"/>
        <v>1일 五黃 △</v>
      </c>
      <c r="J198" t="s">
        <v>1730</v>
      </c>
      <c r="K198" t="s">
        <v>1755</v>
      </c>
      <c r="M198" t="str">
        <f t="shared" si="5"/>
        <v xml:space="preserve">2일 六白 </v>
      </c>
    </row>
    <row r="199" spans="1:13" x14ac:dyDescent="0.3">
      <c r="A199">
        <v>2032</v>
      </c>
      <c r="B199" t="s">
        <v>110</v>
      </c>
      <c r="C199" t="s">
        <v>69</v>
      </c>
      <c r="D199" t="s">
        <v>38</v>
      </c>
      <c r="E199" t="s">
        <v>1761</v>
      </c>
      <c r="F199" t="s">
        <v>1764</v>
      </c>
      <c r="G199" t="s">
        <v>1759</v>
      </c>
      <c r="H199" t="s">
        <v>1775</v>
      </c>
      <c r="I199" t="str">
        <f t="shared" si="4"/>
        <v>1일 九紫 △</v>
      </c>
      <c r="J199" t="s">
        <v>1730</v>
      </c>
      <c r="K199" t="s">
        <v>1758</v>
      </c>
      <c r="M199" t="str">
        <f t="shared" si="5"/>
        <v xml:space="preserve">2일 一白 </v>
      </c>
    </row>
    <row r="200" spans="1:13" x14ac:dyDescent="0.3">
      <c r="A200">
        <v>2032</v>
      </c>
      <c r="B200" t="s">
        <v>111</v>
      </c>
      <c r="C200" t="s">
        <v>70</v>
      </c>
      <c r="D200" t="s">
        <v>33</v>
      </c>
      <c r="E200" t="s">
        <v>1757</v>
      </c>
      <c r="F200" t="s">
        <v>1764</v>
      </c>
      <c r="G200" t="s">
        <v>1757</v>
      </c>
      <c r="H200" t="s">
        <v>1775</v>
      </c>
      <c r="I200" t="str">
        <f t="shared" si="4"/>
        <v>1일 三碧 △</v>
      </c>
      <c r="J200" t="s">
        <v>2326</v>
      </c>
      <c r="K200" t="s">
        <v>1759</v>
      </c>
      <c r="L200" t="s">
        <v>1886</v>
      </c>
      <c r="M200" t="str">
        <f t="shared" si="5"/>
        <v>17일 九紫 ▼</v>
      </c>
    </row>
    <row r="201" spans="1:13" x14ac:dyDescent="0.3">
      <c r="A201">
        <v>2032</v>
      </c>
      <c r="B201" t="s">
        <v>112</v>
      </c>
      <c r="C201" t="s">
        <v>71</v>
      </c>
      <c r="D201" t="s">
        <v>34</v>
      </c>
      <c r="E201" t="s">
        <v>1756</v>
      </c>
      <c r="F201" t="s">
        <v>1764</v>
      </c>
      <c r="G201" t="s">
        <v>1757</v>
      </c>
      <c r="H201" t="s">
        <v>1886</v>
      </c>
      <c r="I201" t="str">
        <f t="shared" si="4"/>
        <v>1일 三碧 ▼</v>
      </c>
      <c r="J201" t="s">
        <v>1730</v>
      </c>
      <c r="K201" t="s">
        <v>1756</v>
      </c>
      <c r="M201" t="str">
        <f t="shared" si="5"/>
        <v xml:space="preserve">2일 二黑 </v>
      </c>
    </row>
    <row r="202" spans="1:13" x14ac:dyDescent="0.3">
      <c r="A202">
        <v>2032</v>
      </c>
      <c r="B202" t="s">
        <v>113</v>
      </c>
      <c r="C202" t="s">
        <v>72</v>
      </c>
      <c r="D202" t="s">
        <v>39</v>
      </c>
      <c r="E202" t="s">
        <v>1758</v>
      </c>
      <c r="F202" t="s">
        <v>1764</v>
      </c>
      <c r="G202" t="s">
        <v>1760</v>
      </c>
      <c r="H202" t="s">
        <v>1886</v>
      </c>
      <c r="I202" t="str">
        <f t="shared" si="4"/>
        <v>1일 八白 ▼</v>
      </c>
      <c r="J202" t="s">
        <v>1730</v>
      </c>
      <c r="K202" t="s">
        <v>1754</v>
      </c>
      <c r="M202" t="str">
        <f t="shared" si="5"/>
        <v xml:space="preserve">2일 七赤 </v>
      </c>
    </row>
    <row r="203" spans="1:13" x14ac:dyDescent="0.3">
      <c r="A203">
        <v>2032</v>
      </c>
      <c r="B203" t="s">
        <v>114</v>
      </c>
      <c r="C203" t="s">
        <v>73</v>
      </c>
      <c r="D203" t="s">
        <v>35</v>
      </c>
      <c r="E203" t="s">
        <v>1759</v>
      </c>
      <c r="F203" t="s">
        <v>1764</v>
      </c>
      <c r="G203" t="s">
        <v>1753</v>
      </c>
      <c r="H203" t="s">
        <v>1886</v>
      </c>
      <c r="I203" t="str">
        <f t="shared" si="4"/>
        <v>1일 五黃 ▼</v>
      </c>
      <c r="J203" t="s">
        <v>1730</v>
      </c>
      <c r="K203" t="s">
        <v>1761</v>
      </c>
      <c r="M203" t="str">
        <f t="shared" si="5"/>
        <v xml:space="preserve">2일 四綠 </v>
      </c>
    </row>
    <row r="204" spans="1:13" x14ac:dyDescent="0.3">
      <c r="A204">
        <v>2032</v>
      </c>
      <c r="B204" t="s">
        <v>115</v>
      </c>
      <c r="C204" t="s">
        <v>74</v>
      </c>
      <c r="D204" t="s">
        <v>40</v>
      </c>
      <c r="E204" t="s">
        <v>1760</v>
      </c>
      <c r="F204" t="s">
        <v>1764</v>
      </c>
      <c r="G204" t="s">
        <v>1758</v>
      </c>
      <c r="H204" t="s">
        <v>1886</v>
      </c>
      <c r="I204" t="str">
        <f t="shared" si="4"/>
        <v>1일 一白 ▼</v>
      </c>
      <c r="J204" t="s">
        <v>1730</v>
      </c>
      <c r="K204" t="s">
        <v>1759</v>
      </c>
      <c r="M204" t="str">
        <f t="shared" si="5"/>
        <v xml:space="preserve">2일 九紫 </v>
      </c>
    </row>
    <row r="205" spans="1:13" x14ac:dyDescent="0.3">
      <c r="A205">
        <v>2032</v>
      </c>
      <c r="B205" t="s">
        <v>116</v>
      </c>
      <c r="C205" t="s">
        <v>77</v>
      </c>
      <c r="D205" t="s">
        <v>36</v>
      </c>
      <c r="E205" t="s">
        <v>1754</v>
      </c>
      <c r="F205" t="s">
        <v>1764</v>
      </c>
      <c r="G205" t="s">
        <v>1754</v>
      </c>
      <c r="H205" t="s">
        <v>1886</v>
      </c>
      <c r="I205" t="str">
        <f t="shared" si="4"/>
        <v>1일 七赤 ▼</v>
      </c>
      <c r="J205" t="s">
        <v>1730</v>
      </c>
      <c r="K205" t="s">
        <v>1755</v>
      </c>
      <c r="M205" t="str">
        <f t="shared" si="5"/>
        <v xml:space="preserve">2일 六白 </v>
      </c>
    </row>
    <row r="206" spans="1:13" x14ac:dyDescent="0.3">
      <c r="A206">
        <v>2033</v>
      </c>
      <c r="B206" t="s">
        <v>105</v>
      </c>
      <c r="C206" t="s">
        <v>80</v>
      </c>
      <c r="D206" t="s">
        <v>31</v>
      </c>
      <c r="E206" t="s">
        <v>1755</v>
      </c>
      <c r="F206" t="s">
        <v>1764</v>
      </c>
      <c r="G206" t="s">
        <v>1757</v>
      </c>
      <c r="H206" t="s">
        <v>1886</v>
      </c>
      <c r="I206" t="str">
        <f t="shared" si="4"/>
        <v>1일 三碧 ▼</v>
      </c>
      <c r="J206" t="s">
        <v>2327</v>
      </c>
      <c r="K206" t="s">
        <v>1758</v>
      </c>
      <c r="L206" t="s">
        <v>1775</v>
      </c>
      <c r="M206" t="str">
        <f t="shared" si="5"/>
        <v>13일 一白 △</v>
      </c>
    </row>
    <row r="207" spans="1:13" x14ac:dyDescent="0.3">
      <c r="A207">
        <v>2033</v>
      </c>
      <c r="B207" t="s">
        <v>106</v>
      </c>
      <c r="C207" t="s">
        <v>81</v>
      </c>
      <c r="D207" t="s">
        <v>127</v>
      </c>
      <c r="E207" t="s">
        <v>1753</v>
      </c>
      <c r="F207" t="s">
        <v>1764</v>
      </c>
      <c r="G207" t="s">
        <v>1756</v>
      </c>
      <c r="H207" t="s">
        <v>1775</v>
      </c>
      <c r="I207" t="str">
        <f t="shared" si="4"/>
        <v>1일 二黑 △</v>
      </c>
      <c r="J207" t="s">
        <v>1730</v>
      </c>
      <c r="K207" t="s">
        <v>1757</v>
      </c>
      <c r="M207" t="str">
        <f t="shared" si="5"/>
        <v xml:space="preserve">2일 三碧 </v>
      </c>
    </row>
    <row r="208" spans="1:13" x14ac:dyDescent="0.3">
      <c r="A208">
        <v>2033</v>
      </c>
      <c r="B208" t="s">
        <v>107</v>
      </c>
      <c r="C208" t="s">
        <v>82</v>
      </c>
      <c r="D208" t="s">
        <v>32</v>
      </c>
      <c r="E208" t="s">
        <v>1761</v>
      </c>
      <c r="F208" t="s">
        <v>1764</v>
      </c>
      <c r="G208" t="s">
        <v>1757</v>
      </c>
      <c r="H208" t="s">
        <v>1775</v>
      </c>
      <c r="I208" t="str">
        <f t="shared" si="4"/>
        <v>1일 三碧 △</v>
      </c>
      <c r="J208" t="s">
        <v>1730</v>
      </c>
      <c r="K208" t="s">
        <v>1761</v>
      </c>
      <c r="M208" t="str">
        <f t="shared" si="5"/>
        <v xml:space="preserve">2일 四綠 </v>
      </c>
    </row>
    <row r="209" spans="1:13" x14ac:dyDescent="0.3">
      <c r="A209">
        <v>2033</v>
      </c>
      <c r="B209" t="s">
        <v>108</v>
      </c>
      <c r="C209" t="s">
        <v>83</v>
      </c>
      <c r="D209" t="s">
        <v>125</v>
      </c>
      <c r="E209" t="s">
        <v>1757</v>
      </c>
      <c r="F209" t="s">
        <v>1764</v>
      </c>
      <c r="G209" t="s">
        <v>1754</v>
      </c>
      <c r="H209" t="s">
        <v>1775</v>
      </c>
      <c r="I209" t="str">
        <f t="shared" si="4"/>
        <v>1일 七赤 △</v>
      </c>
      <c r="J209" t="s">
        <v>1730</v>
      </c>
      <c r="K209" t="s">
        <v>1760</v>
      </c>
      <c r="M209" t="str">
        <f t="shared" si="5"/>
        <v xml:space="preserve">2일 八白 </v>
      </c>
    </row>
    <row r="210" spans="1:13" x14ac:dyDescent="0.3">
      <c r="A210">
        <v>2033</v>
      </c>
      <c r="B210" t="s">
        <v>109</v>
      </c>
      <c r="C210" t="s">
        <v>84</v>
      </c>
      <c r="D210" t="s">
        <v>126</v>
      </c>
      <c r="E210" t="s">
        <v>1756</v>
      </c>
      <c r="F210" t="s">
        <v>1764</v>
      </c>
      <c r="G210" t="s">
        <v>1758</v>
      </c>
      <c r="H210" t="s">
        <v>1775</v>
      </c>
      <c r="I210" t="str">
        <f t="shared" si="4"/>
        <v>1일 一白 △</v>
      </c>
      <c r="J210" t="s">
        <v>1730</v>
      </c>
      <c r="K210" t="s">
        <v>1756</v>
      </c>
      <c r="M210" t="str">
        <f t="shared" si="5"/>
        <v xml:space="preserve">2일 二黑 </v>
      </c>
    </row>
    <row r="211" spans="1:13" x14ac:dyDescent="0.3">
      <c r="A211">
        <v>2033</v>
      </c>
      <c r="B211" t="s">
        <v>110</v>
      </c>
      <c r="C211" t="s">
        <v>85</v>
      </c>
      <c r="D211" t="s">
        <v>38</v>
      </c>
      <c r="E211" t="s">
        <v>1758</v>
      </c>
      <c r="F211" t="s">
        <v>1764</v>
      </c>
      <c r="G211" t="s">
        <v>1753</v>
      </c>
      <c r="H211" t="s">
        <v>1775</v>
      </c>
      <c r="I211" t="str">
        <f t="shared" si="4"/>
        <v>1일 五黃 △</v>
      </c>
      <c r="J211" t="s">
        <v>1730</v>
      </c>
      <c r="K211" t="s">
        <v>1755</v>
      </c>
      <c r="M211" t="str">
        <f t="shared" si="5"/>
        <v xml:space="preserve">2일 六白 </v>
      </c>
    </row>
    <row r="212" spans="1:13" x14ac:dyDescent="0.3">
      <c r="A212">
        <v>2033</v>
      </c>
      <c r="B212" t="s">
        <v>111</v>
      </c>
      <c r="C212" t="s">
        <v>86</v>
      </c>
      <c r="D212" t="s">
        <v>33</v>
      </c>
      <c r="E212" t="s">
        <v>1759</v>
      </c>
      <c r="F212" t="s">
        <v>1764</v>
      </c>
      <c r="G212" t="s">
        <v>1760</v>
      </c>
      <c r="H212" t="s">
        <v>1775</v>
      </c>
      <c r="I212" t="str">
        <f t="shared" si="4"/>
        <v>1일 八白 △</v>
      </c>
      <c r="J212" t="s">
        <v>2328</v>
      </c>
      <c r="K212" t="s">
        <v>1759</v>
      </c>
      <c r="L212" t="s">
        <v>1886</v>
      </c>
      <c r="M212" t="str">
        <f t="shared" si="5"/>
        <v>12일 九紫 ▼</v>
      </c>
    </row>
    <row r="213" spans="1:13" x14ac:dyDescent="0.3">
      <c r="A213">
        <v>2033</v>
      </c>
      <c r="B213" t="s">
        <v>112</v>
      </c>
      <c r="C213" t="s">
        <v>87</v>
      </c>
      <c r="D213" t="s">
        <v>34</v>
      </c>
      <c r="E213" t="s">
        <v>1760</v>
      </c>
      <c r="F213" t="s">
        <v>1764</v>
      </c>
      <c r="G213" t="s">
        <v>1754</v>
      </c>
      <c r="H213" t="s">
        <v>1886</v>
      </c>
      <c r="I213" t="str">
        <f t="shared" si="4"/>
        <v>1일 七赤 ▼</v>
      </c>
      <c r="J213" t="s">
        <v>1730</v>
      </c>
      <c r="K213" t="s">
        <v>1755</v>
      </c>
      <c r="M213" t="str">
        <f t="shared" si="5"/>
        <v xml:space="preserve">2일 六白 </v>
      </c>
    </row>
    <row r="214" spans="1:13" x14ac:dyDescent="0.3">
      <c r="A214">
        <v>2033</v>
      </c>
      <c r="B214" t="s">
        <v>113</v>
      </c>
      <c r="C214" t="s">
        <v>88</v>
      </c>
      <c r="D214" t="s">
        <v>39</v>
      </c>
      <c r="E214" t="s">
        <v>1754</v>
      </c>
      <c r="F214" t="s">
        <v>1764</v>
      </c>
      <c r="G214" t="s">
        <v>1757</v>
      </c>
      <c r="H214" t="s">
        <v>1886</v>
      </c>
      <c r="I214" t="str">
        <f t="shared" si="4"/>
        <v>1일 三碧 ▼</v>
      </c>
      <c r="J214" t="s">
        <v>1730</v>
      </c>
      <c r="K214" t="s">
        <v>1756</v>
      </c>
      <c r="M214" t="str">
        <f t="shared" si="5"/>
        <v xml:space="preserve">2일 二黑 </v>
      </c>
    </row>
    <row r="215" spans="1:13" x14ac:dyDescent="0.3">
      <c r="A215">
        <v>2033</v>
      </c>
      <c r="B215" t="s">
        <v>114</v>
      </c>
      <c r="C215" t="s">
        <v>89</v>
      </c>
      <c r="D215" t="s">
        <v>35</v>
      </c>
      <c r="E215" t="s">
        <v>1755</v>
      </c>
      <c r="F215" t="s">
        <v>1764</v>
      </c>
      <c r="G215" t="s">
        <v>1759</v>
      </c>
      <c r="H215" t="s">
        <v>1886</v>
      </c>
      <c r="I215" t="str">
        <f t="shared" si="4"/>
        <v>1일 九紫 ▼</v>
      </c>
      <c r="J215" t="s">
        <v>1730</v>
      </c>
      <c r="K215" t="s">
        <v>1760</v>
      </c>
      <c r="M215" t="str">
        <f t="shared" si="5"/>
        <v xml:space="preserve">2일 八白 </v>
      </c>
    </row>
    <row r="216" spans="1:13" x14ac:dyDescent="0.3">
      <c r="A216">
        <v>2033</v>
      </c>
      <c r="B216" t="s">
        <v>115</v>
      </c>
      <c r="C216" t="s">
        <v>90</v>
      </c>
      <c r="D216" t="s">
        <v>40</v>
      </c>
      <c r="E216" t="s">
        <v>1753</v>
      </c>
      <c r="F216" t="s">
        <v>1764</v>
      </c>
      <c r="G216" t="s">
        <v>1753</v>
      </c>
      <c r="H216" t="s">
        <v>1886</v>
      </c>
      <c r="I216" t="str">
        <f t="shared" si="4"/>
        <v>1일 五黃 ▼</v>
      </c>
      <c r="J216" t="s">
        <v>1730</v>
      </c>
      <c r="K216" t="s">
        <v>1761</v>
      </c>
      <c r="M216" t="str">
        <f t="shared" si="5"/>
        <v xml:space="preserve">2일 四綠 </v>
      </c>
    </row>
    <row r="217" spans="1:13" x14ac:dyDescent="0.3">
      <c r="A217">
        <v>2033</v>
      </c>
      <c r="B217" t="s">
        <v>116</v>
      </c>
      <c r="C217" t="s">
        <v>12</v>
      </c>
      <c r="D217" t="s">
        <v>36</v>
      </c>
      <c r="E217" t="s">
        <v>1761</v>
      </c>
      <c r="F217" t="s">
        <v>1764</v>
      </c>
      <c r="G217" t="s">
        <v>1756</v>
      </c>
      <c r="H217" t="s">
        <v>1886</v>
      </c>
      <c r="I217" t="str">
        <f t="shared" si="4"/>
        <v>1일 二黑 ▼</v>
      </c>
      <c r="J217" t="s">
        <v>1730</v>
      </c>
      <c r="K217" t="s">
        <v>1758</v>
      </c>
      <c r="M217" t="str">
        <f t="shared" si="5"/>
        <v xml:space="preserve">2일 一白 </v>
      </c>
    </row>
    <row r="218" spans="1:13" x14ac:dyDescent="0.3">
      <c r="A218">
        <v>2034</v>
      </c>
      <c r="B218" t="s">
        <v>105</v>
      </c>
      <c r="C218" t="s">
        <v>91</v>
      </c>
      <c r="D218" t="s">
        <v>31</v>
      </c>
      <c r="E218" t="s">
        <v>1757</v>
      </c>
      <c r="F218" t="s">
        <v>1764</v>
      </c>
      <c r="G218" t="s">
        <v>1754</v>
      </c>
      <c r="H218" t="s">
        <v>1886</v>
      </c>
      <c r="I218" t="str">
        <f t="shared" si="4"/>
        <v>1일 七赤 ▼</v>
      </c>
      <c r="J218" t="s">
        <v>1887</v>
      </c>
      <c r="K218" t="s">
        <v>1758</v>
      </c>
      <c r="L218" t="s">
        <v>1775</v>
      </c>
      <c r="M218" t="str">
        <f t="shared" si="5"/>
        <v>8일 一白 △</v>
      </c>
    </row>
    <row r="219" spans="1:13" x14ac:dyDescent="0.3">
      <c r="A219">
        <v>2034</v>
      </c>
      <c r="B219" t="s">
        <v>106</v>
      </c>
      <c r="C219" t="s">
        <v>92</v>
      </c>
      <c r="D219" t="s">
        <v>127</v>
      </c>
      <c r="E219" t="s">
        <v>1756</v>
      </c>
      <c r="F219" t="s">
        <v>1764</v>
      </c>
      <c r="G219" t="s">
        <v>1754</v>
      </c>
      <c r="H219" t="s">
        <v>1775</v>
      </c>
      <c r="I219" t="str">
        <f t="shared" si="4"/>
        <v>1일 七赤 △</v>
      </c>
      <c r="J219" t="s">
        <v>1730</v>
      </c>
      <c r="K219" t="s">
        <v>1760</v>
      </c>
      <c r="M219" t="str">
        <f t="shared" si="5"/>
        <v xml:space="preserve">2일 八白 </v>
      </c>
    </row>
    <row r="220" spans="1:13" x14ac:dyDescent="0.3">
      <c r="A220">
        <v>2034</v>
      </c>
      <c r="B220" t="s">
        <v>107</v>
      </c>
      <c r="C220" t="s">
        <v>93</v>
      </c>
      <c r="D220" t="s">
        <v>32</v>
      </c>
      <c r="E220" t="s">
        <v>1758</v>
      </c>
      <c r="F220" t="s">
        <v>1764</v>
      </c>
      <c r="G220" t="s">
        <v>1760</v>
      </c>
      <c r="H220" t="s">
        <v>1775</v>
      </c>
      <c r="I220" t="str">
        <f t="shared" si="4"/>
        <v>1일 八白 △</v>
      </c>
      <c r="J220" t="s">
        <v>1730</v>
      </c>
      <c r="K220" t="s">
        <v>1759</v>
      </c>
      <c r="M220" t="str">
        <f t="shared" si="5"/>
        <v xml:space="preserve">2일 九紫 </v>
      </c>
    </row>
    <row r="221" spans="1:13" x14ac:dyDescent="0.3">
      <c r="A221">
        <v>2034</v>
      </c>
      <c r="B221" t="s">
        <v>108</v>
      </c>
      <c r="C221" t="s">
        <v>94</v>
      </c>
      <c r="D221" t="s">
        <v>125</v>
      </c>
      <c r="E221" t="s">
        <v>1759</v>
      </c>
      <c r="F221" t="s">
        <v>1764</v>
      </c>
      <c r="G221" t="s">
        <v>1757</v>
      </c>
      <c r="H221" t="s">
        <v>1775</v>
      </c>
      <c r="I221" t="str">
        <f t="shared" si="4"/>
        <v>1일 三碧 △</v>
      </c>
      <c r="J221" t="s">
        <v>1730</v>
      </c>
      <c r="K221" t="s">
        <v>1761</v>
      </c>
      <c r="M221" t="str">
        <f t="shared" si="5"/>
        <v xml:space="preserve">2일 四綠 </v>
      </c>
    </row>
    <row r="222" spans="1:13" x14ac:dyDescent="0.3">
      <c r="A222">
        <v>2034</v>
      </c>
      <c r="B222" t="s">
        <v>109</v>
      </c>
      <c r="C222" t="s">
        <v>95</v>
      </c>
      <c r="D222" t="s">
        <v>126</v>
      </c>
      <c r="E222" t="s">
        <v>1760</v>
      </c>
      <c r="F222" t="s">
        <v>1764</v>
      </c>
      <c r="G222" t="s">
        <v>1755</v>
      </c>
      <c r="H222" t="s">
        <v>1775</v>
      </c>
      <c r="I222" t="str">
        <f t="shared" si="4"/>
        <v>1일 六白 △</v>
      </c>
      <c r="J222" t="s">
        <v>1730</v>
      </c>
      <c r="K222" t="s">
        <v>1754</v>
      </c>
      <c r="M222" t="str">
        <f t="shared" si="5"/>
        <v xml:space="preserve">2일 七赤 </v>
      </c>
    </row>
    <row r="223" spans="1:13" x14ac:dyDescent="0.3">
      <c r="A223">
        <v>2034</v>
      </c>
      <c r="B223" t="s">
        <v>110</v>
      </c>
      <c r="C223" t="s">
        <v>96</v>
      </c>
      <c r="D223" t="s">
        <v>38</v>
      </c>
      <c r="E223" t="s">
        <v>1754</v>
      </c>
      <c r="F223" t="s">
        <v>1764</v>
      </c>
      <c r="G223" t="s">
        <v>1758</v>
      </c>
      <c r="H223" t="s">
        <v>1775</v>
      </c>
      <c r="I223" t="str">
        <f t="shared" si="4"/>
        <v>1일 一白 △</v>
      </c>
      <c r="J223" t="s">
        <v>1730</v>
      </c>
      <c r="K223" t="s">
        <v>1756</v>
      </c>
      <c r="M223" t="str">
        <f t="shared" si="5"/>
        <v xml:space="preserve">2일 二黑 </v>
      </c>
    </row>
    <row r="224" spans="1:13" x14ac:dyDescent="0.3">
      <c r="A224">
        <v>2034</v>
      </c>
      <c r="B224" t="s">
        <v>111</v>
      </c>
      <c r="C224" t="s">
        <v>97</v>
      </c>
      <c r="D224" t="s">
        <v>33</v>
      </c>
      <c r="E224" t="s">
        <v>1755</v>
      </c>
      <c r="F224" t="s">
        <v>1764</v>
      </c>
      <c r="G224" t="s">
        <v>1761</v>
      </c>
      <c r="H224" t="s">
        <v>1775</v>
      </c>
      <c r="I224" t="str">
        <f t="shared" si="4"/>
        <v>1일 四綠 △</v>
      </c>
      <c r="J224" t="s">
        <v>1888</v>
      </c>
      <c r="K224" t="s">
        <v>1759</v>
      </c>
      <c r="L224" t="s">
        <v>1886</v>
      </c>
      <c r="M224" t="str">
        <f t="shared" si="5"/>
        <v>7일 九紫 ▼</v>
      </c>
    </row>
    <row r="225" spans="1:13" x14ac:dyDescent="0.3">
      <c r="A225">
        <v>2034</v>
      </c>
      <c r="B225" t="s">
        <v>112</v>
      </c>
      <c r="C225" t="s">
        <v>98</v>
      </c>
      <c r="D225" t="s">
        <v>34</v>
      </c>
      <c r="E225" t="s">
        <v>1753</v>
      </c>
      <c r="F225" t="s">
        <v>1764</v>
      </c>
      <c r="G225" t="s">
        <v>1756</v>
      </c>
      <c r="H225" t="s">
        <v>1886</v>
      </c>
      <c r="I225" t="str">
        <f t="shared" si="4"/>
        <v>1일 二黑 ▼</v>
      </c>
      <c r="J225" t="s">
        <v>1730</v>
      </c>
      <c r="K225" t="s">
        <v>1758</v>
      </c>
      <c r="M225" t="str">
        <f t="shared" si="5"/>
        <v xml:space="preserve">2일 一白 </v>
      </c>
    </row>
    <row r="226" spans="1:13" x14ac:dyDescent="0.3">
      <c r="A226">
        <v>2034</v>
      </c>
      <c r="B226" t="s">
        <v>113</v>
      </c>
      <c r="C226" t="s">
        <v>99</v>
      </c>
      <c r="D226" t="s">
        <v>39</v>
      </c>
      <c r="E226" t="s">
        <v>1761</v>
      </c>
      <c r="F226" t="s">
        <v>1764</v>
      </c>
      <c r="G226" t="s">
        <v>1754</v>
      </c>
      <c r="H226" t="s">
        <v>1886</v>
      </c>
      <c r="I226" t="str">
        <f t="shared" si="4"/>
        <v>1일 七赤 ▼</v>
      </c>
      <c r="J226" t="s">
        <v>1730</v>
      </c>
      <c r="K226" t="s">
        <v>1755</v>
      </c>
      <c r="M226" t="str">
        <f t="shared" si="5"/>
        <v xml:space="preserve">2일 六白 </v>
      </c>
    </row>
    <row r="227" spans="1:13" x14ac:dyDescent="0.3">
      <c r="A227">
        <v>2034</v>
      </c>
      <c r="B227" t="s">
        <v>114</v>
      </c>
      <c r="C227" t="s">
        <v>100</v>
      </c>
      <c r="D227" t="s">
        <v>35</v>
      </c>
      <c r="E227" t="s">
        <v>1757</v>
      </c>
      <c r="F227" t="s">
        <v>1764</v>
      </c>
      <c r="G227" t="s">
        <v>1761</v>
      </c>
      <c r="H227" t="s">
        <v>1886</v>
      </c>
      <c r="I227" t="str">
        <f t="shared" si="4"/>
        <v>1일 四綠 ▼</v>
      </c>
      <c r="J227" t="s">
        <v>1730</v>
      </c>
      <c r="K227" t="s">
        <v>1757</v>
      </c>
      <c r="M227" t="str">
        <f t="shared" si="5"/>
        <v xml:space="preserve">2일 三碧 </v>
      </c>
    </row>
    <row r="228" spans="1:13" x14ac:dyDescent="0.3">
      <c r="A228">
        <v>2034</v>
      </c>
      <c r="B228" t="s">
        <v>115</v>
      </c>
      <c r="C228" t="s">
        <v>101</v>
      </c>
      <c r="D228" t="s">
        <v>40</v>
      </c>
      <c r="E228" t="s">
        <v>1756</v>
      </c>
      <c r="F228" t="s">
        <v>1764</v>
      </c>
      <c r="G228" t="s">
        <v>1759</v>
      </c>
      <c r="H228" t="s">
        <v>1886</v>
      </c>
      <c r="I228" t="str">
        <f t="shared" si="4"/>
        <v>1일 九紫 ▼</v>
      </c>
      <c r="J228" t="s">
        <v>1730</v>
      </c>
      <c r="K228" t="s">
        <v>1760</v>
      </c>
      <c r="M228" t="str">
        <f t="shared" si="5"/>
        <v xml:space="preserve">2일 八白 </v>
      </c>
    </row>
    <row r="229" spans="1:13" x14ac:dyDescent="0.3">
      <c r="A229">
        <v>2034</v>
      </c>
      <c r="B229" t="s">
        <v>116</v>
      </c>
      <c r="C229" t="s">
        <v>102</v>
      </c>
      <c r="D229" t="s">
        <v>36</v>
      </c>
      <c r="E229" t="s">
        <v>1758</v>
      </c>
      <c r="F229" t="s">
        <v>1764</v>
      </c>
      <c r="G229" t="s">
        <v>1755</v>
      </c>
      <c r="H229" t="s">
        <v>1886</v>
      </c>
      <c r="I229" t="str">
        <f t="shared" si="4"/>
        <v>1일 六白 ▼</v>
      </c>
      <c r="J229" t="s">
        <v>1730</v>
      </c>
      <c r="K229" t="s">
        <v>1753</v>
      </c>
      <c r="M229" t="str">
        <f t="shared" si="5"/>
        <v xml:space="preserve">2일 五黃 </v>
      </c>
    </row>
    <row r="230" spans="1:13" x14ac:dyDescent="0.3">
      <c r="A230">
        <v>2035</v>
      </c>
      <c r="B230" t="s">
        <v>105</v>
      </c>
      <c r="C230" t="s">
        <v>103</v>
      </c>
      <c r="D230" t="s">
        <v>31</v>
      </c>
      <c r="E230" t="s">
        <v>1759</v>
      </c>
      <c r="F230" t="s">
        <v>1764</v>
      </c>
      <c r="G230" t="s">
        <v>1756</v>
      </c>
      <c r="H230" t="s">
        <v>1886</v>
      </c>
      <c r="I230" t="str">
        <f t="shared" si="4"/>
        <v>1일 二黑 ▼</v>
      </c>
      <c r="J230" t="s">
        <v>1889</v>
      </c>
      <c r="K230" t="s">
        <v>1758</v>
      </c>
      <c r="L230" t="s">
        <v>1775</v>
      </c>
      <c r="M230" t="str">
        <f t="shared" si="5"/>
        <v>3일 一白 △</v>
      </c>
    </row>
    <row r="231" spans="1:13" x14ac:dyDescent="0.3">
      <c r="A231">
        <v>2035</v>
      </c>
      <c r="B231" t="s">
        <v>106</v>
      </c>
      <c r="C231" t="s">
        <v>117</v>
      </c>
      <c r="D231" t="s">
        <v>127</v>
      </c>
      <c r="E231" t="s">
        <v>1760</v>
      </c>
      <c r="F231" t="s">
        <v>1764</v>
      </c>
      <c r="G231" t="s">
        <v>1757</v>
      </c>
      <c r="H231" t="s">
        <v>1775</v>
      </c>
      <c r="I231" t="str">
        <f t="shared" si="4"/>
        <v>1일 三碧 △</v>
      </c>
      <c r="J231" t="s">
        <v>1730</v>
      </c>
      <c r="K231" t="s">
        <v>1761</v>
      </c>
      <c r="M231" t="str">
        <f t="shared" si="5"/>
        <v xml:space="preserve">2일 四綠 </v>
      </c>
    </row>
    <row r="232" spans="1:13" x14ac:dyDescent="0.3">
      <c r="A232">
        <v>2035</v>
      </c>
      <c r="B232" t="s">
        <v>107</v>
      </c>
      <c r="C232" t="s">
        <v>118</v>
      </c>
      <c r="D232" t="s">
        <v>32</v>
      </c>
      <c r="E232" t="s">
        <v>1754</v>
      </c>
      <c r="F232" t="s">
        <v>1764</v>
      </c>
      <c r="G232" t="s">
        <v>1761</v>
      </c>
      <c r="H232" t="s">
        <v>1775</v>
      </c>
      <c r="I232" t="str">
        <f t="shared" si="4"/>
        <v>1일 四綠 △</v>
      </c>
      <c r="J232" t="s">
        <v>1730</v>
      </c>
      <c r="K232" t="s">
        <v>1753</v>
      </c>
      <c r="M232" t="str">
        <f t="shared" si="5"/>
        <v xml:space="preserve">2일 五黃 </v>
      </c>
    </row>
    <row r="233" spans="1:13" x14ac:dyDescent="0.3">
      <c r="A233">
        <v>2035</v>
      </c>
      <c r="B233" t="s">
        <v>108</v>
      </c>
      <c r="C233" t="s">
        <v>119</v>
      </c>
      <c r="D233" t="s">
        <v>125</v>
      </c>
      <c r="E233" t="s">
        <v>1755</v>
      </c>
      <c r="F233" t="s">
        <v>1764</v>
      </c>
      <c r="G233" t="s">
        <v>1760</v>
      </c>
      <c r="H233" t="s">
        <v>1775</v>
      </c>
      <c r="I233" t="str">
        <f t="shared" si="4"/>
        <v>1일 八白 △</v>
      </c>
      <c r="J233" t="s">
        <v>1730</v>
      </c>
      <c r="K233" t="s">
        <v>1759</v>
      </c>
      <c r="M233" t="str">
        <f t="shared" si="5"/>
        <v xml:space="preserve">2일 九紫 </v>
      </c>
    </row>
    <row r="234" spans="1:13" x14ac:dyDescent="0.3">
      <c r="A234">
        <v>2035</v>
      </c>
      <c r="B234" t="s">
        <v>109</v>
      </c>
      <c r="C234" t="s">
        <v>120</v>
      </c>
      <c r="D234" t="s">
        <v>126</v>
      </c>
      <c r="E234" t="s">
        <v>1753</v>
      </c>
      <c r="F234" t="s">
        <v>1764</v>
      </c>
      <c r="G234" t="s">
        <v>1756</v>
      </c>
      <c r="H234" t="s">
        <v>1775</v>
      </c>
      <c r="I234" t="str">
        <f t="shared" si="4"/>
        <v>1일 二黑 △</v>
      </c>
      <c r="J234" t="s">
        <v>1730</v>
      </c>
      <c r="K234" t="s">
        <v>1757</v>
      </c>
      <c r="M234" t="str">
        <f t="shared" si="5"/>
        <v xml:space="preserve">2일 三碧 </v>
      </c>
    </row>
    <row r="235" spans="1:13" x14ac:dyDescent="0.3">
      <c r="A235">
        <v>2035</v>
      </c>
      <c r="B235" t="s">
        <v>110</v>
      </c>
      <c r="C235" t="s">
        <v>57</v>
      </c>
      <c r="D235" t="s">
        <v>38</v>
      </c>
      <c r="E235" t="s">
        <v>1761</v>
      </c>
      <c r="F235" t="s">
        <v>1764</v>
      </c>
      <c r="G235" t="s">
        <v>1755</v>
      </c>
      <c r="H235" t="s">
        <v>1775</v>
      </c>
      <c r="I235" t="str">
        <f t="shared" si="4"/>
        <v>1일 六白 △</v>
      </c>
      <c r="J235" t="s">
        <v>1730</v>
      </c>
      <c r="K235" t="s">
        <v>1754</v>
      </c>
      <c r="M235" t="str">
        <f t="shared" si="5"/>
        <v xml:space="preserve">2일 七赤 </v>
      </c>
    </row>
    <row r="236" spans="1:13" x14ac:dyDescent="0.3">
      <c r="A236">
        <v>2035</v>
      </c>
      <c r="B236" t="s">
        <v>111</v>
      </c>
      <c r="C236" t="s">
        <v>59</v>
      </c>
      <c r="D236" t="s">
        <v>33</v>
      </c>
      <c r="E236" t="s">
        <v>1757</v>
      </c>
      <c r="F236" t="s">
        <v>1764</v>
      </c>
      <c r="G236" t="s">
        <v>1759</v>
      </c>
      <c r="H236" t="s">
        <v>1775</v>
      </c>
      <c r="I236" t="str">
        <f t="shared" si="4"/>
        <v>1일 九紫 △</v>
      </c>
      <c r="J236" t="s">
        <v>1730</v>
      </c>
      <c r="K236" t="s">
        <v>1759</v>
      </c>
      <c r="L236" t="s">
        <v>1886</v>
      </c>
      <c r="M236" t="str">
        <f t="shared" si="5"/>
        <v>2일 九紫 ▼</v>
      </c>
    </row>
    <row r="237" spans="1:13" x14ac:dyDescent="0.3">
      <c r="A237">
        <v>2035</v>
      </c>
      <c r="B237" t="s">
        <v>112</v>
      </c>
      <c r="C237" t="s">
        <v>60</v>
      </c>
      <c r="D237" t="s">
        <v>34</v>
      </c>
      <c r="E237" t="s">
        <v>1756</v>
      </c>
      <c r="F237" t="s">
        <v>1764</v>
      </c>
      <c r="G237" t="s">
        <v>1755</v>
      </c>
      <c r="H237" t="s">
        <v>1886</v>
      </c>
      <c r="I237" t="str">
        <f t="shared" si="4"/>
        <v>1일 六白 ▼</v>
      </c>
      <c r="J237" t="s">
        <v>1730</v>
      </c>
      <c r="K237" t="s">
        <v>1753</v>
      </c>
      <c r="M237" t="str">
        <f t="shared" si="5"/>
        <v xml:space="preserve">2일 五黃 </v>
      </c>
    </row>
    <row r="238" spans="1:13" x14ac:dyDescent="0.3">
      <c r="A238">
        <v>2035</v>
      </c>
      <c r="B238" t="s">
        <v>113</v>
      </c>
      <c r="C238" t="s">
        <v>61</v>
      </c>
      <c r="D238" t="s">
        <v>39</v>
      </c>
      <c r="E238" t="s">
        <v>1758</v>
      </c>
      <c r="F238" t="s">
        <v>1764</v>
      </c>
      <c r="G238" t="s">
        <v>1756</v>
      </c>
      <c r="H238" t="s">
        <v>1886</v>
      </c>
      <c r="I238" t="str">
        <f t="shared" si="4"/>
        <v>1일 二黑 ▼</v>
      </c>
      <c r="J238" t="s">
        <v>1730</v>
      </c>
      <c r="K238" t="s">
        <v>1758</v>
      </c>
      <c r="M238" t="str">
        <f t="shared" si="5"/>
        <v xml:space="preserve">2일 一白 </v>
      </c>
    </row>
    <row r="239" spans="1:13" x14ac:dyDescent="0.3">
      <c r="A239">
        <v>2035</v>
      </c>
      <c r="B239" t="s">
        <v>114</v>
      </c>
      <c r="C239" t="s">
        <v>62</v>
      </c>
      <c r="D239" t="s">
        <v>35</v>
      </c>
      <c r="E239" t="s">
        <v>1759</v>
      </c>
      <c r="F239" t="s">
        <v>1764</v>
      </c>
      <c r="G239" t="s">
        <v>1760</v>
      </c>
      <c r="H239" t="s">
        <v>1886</v>
      </c>
      <c r="I239" t="str">
        <f t="shared" si="4"/>
        <v>1일 八白 ▼</v>
      </c>
      <c r="J239" t="s">
        <v>1730</v>
      </c>
      <c r="K239" t="s">
        <v>1754</v>
      </c>
      <c r="M239" t="str">
        <f t="shared" si="5"/>
        <v xml:space="preserve">2일 七赤 </v>
      </c>
    </row>
    <row r="240" spans="1:13" x14ac:dyDescent="0.3">
      <c r="A240">
        <v>2035</v>
      </c>
      <c r="B240" t="s">
        <v>115</v>
      </c>
      <c r="C240" t="s">
        <v>63</v>
      </c>
      <c r="D240" t="s">
        <v>40</v>
      </c>
      <c r="E240" t="s">
        <v>1760</v>
      </c>
      <c r="F240" t="s">
        <v>1764</v>
      </c>
      <c r="G240" t="s">
        <v>1761</v>
      </c>
      <c r="H240" t="s">
        <v>1886</v>
      </c>
      <c r="I240" t="str">
        <f t="shared" si="4"/>
        <v>1일 四綠 ▼</v>
      </c>
      <c r="J240" t="s">
        <v>1730</v>
      </c>
      <c r="K240" t="s">
        <v>1757</v>
      </c>
      <c r="M240" t="str">
        <f t="shared" si="5"/>
        <v xml:space="preserve">2일 三碧 </v>
      </c>
    </row>
    <row r="241" spans="1:13" x14ac:dyDescent="0.3">
      <c r="A241">
        <v>2035</v>
      </c>
      <c r="B241" t="s">
        <v>116</v>
      </c>
      <c r="C241" t="s">
        <v>64</v>
      </c>
      <c r="D241" t="s">
        <v>36</v>
      </c>
      <c r="E241" t="s">
        <v>1754</v>
      </c>
      <c r="F241" t="s">
        <v>1764</v>
      </c>
      <c r="G241" t="s">
        <v>1758</v>
      </c>
      <c r="H241" t="s">
        <v>1886</v>
      </c>
      <c r="I241" t="str">
        <f t="shared" si="4"/>
        <v>1일 一白 ▼</v>
      </c>
      <c r="J241" t="s">
        <v>1890</v>
      </c>
      <c r="K241" t="s">
        <v>1758</v>
      </c>
      <c r="L241" t="s">
        <v>1775</v>
      </c>
      <c r="M241" t="str">
        <f t="shared" si="5"/>
        <v>29일 一白 △</v>
      </c>
    </row>
    <row r="242" spans="1:13" x14ac:dyDescent="0.3">
      <c r="A242">
        <v>2036</v>
      </c>
      <c r="B242" t="s">
        <v>105</v>
      </c>
      <c r="C242" t="s">
        <v>16</v>
      </c>
      <c r="D242" t="s">
        <v>31</v>
      </c>
      <c r="E242" t="s">
        <v>1755</v>
      </c>
      <c r="F242" t="s">
        <v>1764</v>
      </c>
      <c r="G242" t="s">
        <v>1761</v>
      </c>
      <c r="H242" t="s">
        <v>1775</v>
      </c>
      <c r="I242" t="str">
        <f t="shared" si="4"/>
        <v>1일 四綠 △</v>
      </c>
      <c r="J242" t="s">
        <v>1730</v>
      </c>
      <c r="K242" t="s">
        <v>1753</v>
      </c>
      <c r="M242" t="str">
        <f t="shared" si="5"/>
        <v xml:space="preserve">2일 五黃 </v>
      </c>
    </row>
    <row r="243" spans="1:13" x14ac:dyDescent="0.3">
      <c r="A243">
        <v>2036</v>
      </c>
      <c r="B243" t="s">
        <v>106</v>
      </c>
      <c r="C243" t="s">
        <v>17</v>
      </c>
      <c r="D243" t="s">
        <v>124</v>
      </c>
      <c r="E243" t="s">
        <v>1753</v>
      </c>
      <c r="F243" t="s">
        <v>1764</v>
      </c>
      <c r="G243" t="s">
        <v>1760</v>
      </c>
      <c r="H243" t="s">
        <v>1775</v>
      </c>
      <c r="I243" t="str">
        <f t="shared" si="4"/>
        <v>1일 八白 △</v>
      </c>
      <c r="J243" t="s">
        <v>1730</v>
      </c>
      <c r="K243" t="s">
        <v>1759</v>
      </c>
      <c r="M243" t="str">
        <f t="shared" si="5"/>
        <v xml:space="preserve">2일 九紫 </v>
      </c>
    </row>
    <row r="244" spans="1:13" x14ac:dyDescent="0.3">
      <c r="A244">
        <v>2036</v>
      </c>
      <c r="B244" t="s">
        <v>107</v>
      </c>
      <c r="C244" t="s">
        <v>18</v>
      </c>
      <c r="D244" t="s">
        <v>32</v>
      </c>
      <c r="E244" t="s">
        <v>1761</v>
      </c>
      <c r="F244" t="s">
        <v>1764</v>
      </c>
      <c r="G244" t="s">
        <v>1758</v>
      </c>
      <c r="H244" t="s">
        <v>1775</v>
      </c>
      <c r="I244" t="str">
        <f t="shared" si="4"/>
        <v>1일 一白 △</v>
      </c>
      <c r="J244" t="s">
        <v>1730</v>
      </c>
      <c r="K244" t="s">
        <v>1756</v>
      </c>
      <c r="M244" t="str">
        <f t="shared" si="5"/>
        <v xml:space="preserve">2일 二黑 </v>
      </c>
    </row>
    <row r="245" spans="1:13" x14ac:dyDescent="0.3">
      <c r="A245">
        <v>2036</v>
      </c>
      <c r="B245" t="s">
        <v>108</v>
      </c>
      <c r="C245" t="s">
        <v>75</v>
      </c>
      <c r="D245" t="s">
        <v>125</v>
      </c>
      <c r="E245" t="s">
        <v>1757</v>
      </c>
      <c r="F245" t="s">
        <v>1764</v>
      </c>
      <c r="G245" t="s">
        <v>1753</v>
      </c>
      <c r="H245" t="s">
        <v>1775</v>
      </c>
      <c r="I245" t="str">
        <f t="shared" si="4"/>
        <v>1일 五黃 △</v>
      </c>
      <c r="J245" t="s">
        <v>1730</v>
      </c>
      <c r="K245" t="s">
        <v>1755</v>
      </c>
      <c r="M245" t="str">
        <f t="shared" si="5"/>
        <v xml:space="preserve">2일 六白 </v>
      </c>
    </row>
    <row r="246" spans="1:13" x14ac:dyDescent="0.3">
      <c r="A246">
        <v>2036</v>
      </c>
      <c r="B246" t="s">
        <v>109</v>
      </c>
      <c r="C246" t="s">
        <v>19</v>
      </c>
      <c r="D246" t="s">
        <v>126</v>
      </c>
      <c r="E246" t="s">
        <v>1756</v>
      </c>
      <c r="F246" t="s">
        <v>1764</v>
      </c>
      <c r="G246" t="s">
        <v>1760</v>
      </c>
      <c r="H246" t="s">
        <v>1775</v>
      </c>
      <c r="I246" t="str">
        <f t="shared" si="4"/>
        <v>1일 八白 △</v>
      </c>
      <c r="J246" t="s">
        <v>1730</v>
      </c>
      <c r="K246" t="s">
        <v>1759</v>
      </c>
      <c r="M246" t="str">
        <f t="shared" si="5"/>
        <v xml:space="preserve">2일 九紫 </v>
      </c>
    </row>
    <row r="247" spans="1:13" x14ac:dyDescent="0.3">
      <c r="A247">
        <v>2036</v>
      </c>
      <c r="B247" t="s">
        <v>110</v>
      </c>
      <c r="C247" t="s">
        <v>20</v>
      </c>
      <c r="D247" t="s">
        <v>38</v>
      </c>
      <c r="E247" t="s">
        <v>1758</v>
      </c>
      <c r="F247" t="s">
        <v>1764</v>
      </c>
      <c r="G247" t="s">
        <v>1757</v>
      </c>
      <c r="H247" t="s">
        <v>1775</v>
      </c>
      <c r="I247" t="str">
        <f t="shared" si="4"/>
        <v>1일 三碧 △</v>
      </c>
      <c r="J247" t="s">
        <v>1891</v>
      </c>
      <c r="K247" t="s">
        <v>1759</v>
      </c>
      <c r="L247" t="s">
        <v>1886</v>
      </c>
      <c r="M247" t="str">
        <f t="shared" si="5"/>
        <v>26일 九紫 ▼</v>
      </c>
    </row>
    <row r="248" spans="1:13" x14ac:dyDescent="0.3">
      <c r="A248">
        <v>2036</v>
      </c>
      <c r="B248" t="s">
        <v>111</v>
      </c>
      <c r="C248" t="s">
        <v>21</v>
      </c>
      <c r="D248" t="s">
        <v>33</v>
      </c>
      <c r="E248" t="s">
        <v>1759</v>
      </c>
      <c r="F248" t="s">
        <v>1764</v>
      </c>
      <c r="G248" t="s">
        <v>1761</v>
      </c>
      <c r="H248" t="s">
        <v>1886</v>
      </c>
      <c r="I248" t="str">
        <f t="shared" si="4"/>
        <v>1일 四綠 ▼</v>
      </c>
      <c r="J248" t="s">
        <v>1730</v>
      </c>
      <c r="K248" t="s">
        <v>1757</v>
      </c>
      <c r="M248" t="str">
        <f t="shared" si="5"/>
        <v xml:space="preserve">2일 三碧 </v>
      </c>
    </row>
    <row r="249" spans="1:13" x14ac:dyDescent="0.3">
      <c r="A249">
        <v>2036</v>
      </c>
      <c r="B249" t="s">
        <v>112</v>
      </c>
      <c r="C249" t="s">
        <v>22</v>
      </c>
      <c r="D249" t="s">
        <v>34</v>
      </c>
      <c r="E249" t="s">
        <v>1760</v>
      </c>
      <c r="F249" t="s">
        <v>1764</v>
      </c>
      <c r="G249" t="s">
        <v>1759</v>
      </c>
      <c r="H249" t="s">
        <v>1886</v>
      </c>
      <c r="I249" t="str">
        <f t="shared" si="4"/>
        <v>1일 九紫 ▼</v>
      </c>
      <c r="J249" t="s">
        <v>1730</v>
      </c>
      <c r="K249" t="s">
        <v>1760</v>
      </c>
      <c r="M249" t="str">
        <f t="shared" si="5"/>
        <v xml:space="preserve">2일 八白 </v>
      </c>
    </row>
    <row r="250" spans="1:13" x14ac:dyDescent="0.3">
      <c r="A250">
        <v>2036</v>
      </c>
      <c r="B250" t="s">
        <v>113</v>
      </c>
      <c r="C250" t="s">
        <v>23</v>
      </c>
      <c r="D250" t="s">
        <v>39</v>
      </c>
      <c r="E250" t="s">
        <v>1754</v>
      </c>
      <c r="F250" t="s">
        <v>1764</v>
      </c>
      <c r="G250" t="s">
        <v>1753</v>
      </c>
      <c r="H250" t="s">
        <v>1886</v>
      </c>
      <c r="I250" t="str">
        <f t="shared" si="4"/>
        <v>1일 五黃 ▼</v>
      </c>
      <c r="J250" t="s">
        <v>1730</v>
      </c>
      <c r="K250" t="s">
        <v>1761</v>
      </c>
      <c r="M250" t="str">
        <f t="shared" si="5"/>
        <v xml:space="preserve">2일 四綠 </v>
      </c>
    </row>
    <row r="251" spans="1:13" x14ac:dyDescent="0.3">
      <c r="A251">
        <v>2036</v>
      </c>
      <c r="B251" t="s">
        <v>114</v>
      </c>
      <c r="C251" t="s">
        <v>24</v>
      </c>
      <c r="D251" t="s">
        <v>35</v>
      </c>
      <c r="E251" t="s">
        <v>1755</v>
      </c>
      <c r="F251" t="s">
        <v>1764</v>
      </c>
      <c r="G251" t="s">
        <v>1756</v>
      </c>
      <c r="H251" t="s">
        <v>1886</v>
      </c>
      <c r="I251" t="str">
        <f t="shared" si="4"/>
        <v>1일 二黑 ▼</v>
      </c>
      <c r="J251" t="s">
        <v>1730</v>
      </c>
      <c r="K251" t="s">
        <v>1758</v>
      </c>
      <c r="M251" t="str">
        <f t="shared" si="5"/>
        <v xml:space="preserve">2일 一白 </v>
      </c>
    </row>
    <row r="252" spans="1:13" x14ac:dyDescent="0.3">
      <c r="A252">
        <v>2036</v>
      </c>
      <c r="B252" t="s">
        <v>115</v>
      </c>
      <c r="C252" t="s">
        <v>25</v>
      </c>
      <c r="D252" t="s">
        <v>40</v>
      </c>
      <c r="E252" t="s">
        <v>1753</v>
      </c>
      <c r="F252" t="s">
        <v>1764</v>
      </c>
      <c r="G252" t="s">
        <v>1754</v>
      </c>
      <c r="H252" t="s">
        <v>1886</v>
      </c>
      <c r="I252" t="str">
        <f t="shared" si="4"/>
        <v>1일 七赤 ▼</v>
      </c>
      <c r="J252" t="s">
        <v>1730</v>
      </c>
      <c r="K252" t="s">
        <v>1755</v>
      </c>
      <c r="M252" t="str">
        <f t="shared" si="5"/>
        <v xml:space="preserve">2일 六白 </v>
      </c>
    </row>
    <row r="253" spans="1:13" x14ac:dyDescent="0.3">
      <c r="A253">
        <v>2036</v>
      </c>
      <c r="B253" t="s">
        <v>116</v>
      </c>
      <c r="C253" t="s">
        <v>26</v>
      </c>
      <c r="D253" t="s">
        <v>36</v>
      </c>
      <c r="E253" t="s">
        <v>1761</v>
      </c>
      <c r="F253" t="s">
        <v>1764</v>
      </c>
      <c r="G253" t="s">
        <v>1761</v>
      </c>
      <c r="H253" t="s">
        <v>1886</v>
      </c>
      <c r="I253" t="str">
        <f t="shared" si="4"/>
        <v>1일 四綠 ▼</v>
      </c>
      <c r="J253" t="s">
        <v>1892</v>
      </c>
      <c r="K253" t="s">
        <v>1758</v>
      </c>
      <c r="L253" t="s">
        <v>1775</v>
      </c>
      <c r="M253" t="str">
        <f t="shared" si="5"/>
        <v>23일 一白 △</v>
      </c>
    </row>
    <row r="254" spans="1:13" x14ac:dyDescent="0.3">
      <c r="A254">
        <v>2037</v>
      </c>
      <c r="B254" t="s">
        <v>105</v>
      </c>
      <c r="C254" t="s">
        <v>65</v>
      </c>
      <c r="D254" t="s">
        <v>31</v>
      </c>
      <c r="E254" t="s">
        <v>1757</v>
      </c>
      <c r="F254" t="s">
        <v>1764</v>
      </c>
      <c r="G254" t="s">
        <v>1758</v>
      </c>
      <c r="H254" t="s">
        <v>1775</v>
      </c>
      <c r="I254" t="str">
        <f t="shared" si="4"/>
        <v>1일 一白 △</v>
      </c>
      <c r="J254" t="s">
        <v>1730</v>
      </c>
      <c r="K254" t="s">
        <v>1756</v>
      </c>
      <c r="M254" t="str">
        <f t="shared" si="5"/>
        <v xml:space="preserve">2일 二黑 </v>
      </c>
    </row>
    <row r="255" spans="1:13" x14ac:dyDescent="0.3">
      <c r="A255">
        <v>2037</v>
      </c>
      <c r="B255" t="s">
        <v>106</v>
      </c>
      <c r="C255" t="s">
        <v>76</v>
      </c>
      <c r="D255" t="s">
        <v>127</v>
      </c>
      <c r="E255" t="s">
        <v>1756</v>
      </c>
      <c r="F255" t="s">
        <v>1764</v>
      </c>
      <c r="G255" t="s">
        <v>1753</v>
      </c>
      <c r="H255" t="s">
        <v>1775</v>
      </c>
      <c r="I255" t="str">
        <f t="shared" si="4"/>
        <v>1일 五黃 △</v>
      </c>
      <c r="J255" t="s">
        <v>1730</v>
      </c>
      <c r="K255" t="s">
        <v>1755</v>
      </c>
      <c r="M255" t="str">
        <f t="shared" si="5"/>
        <v xml:space="preserve">2일 六白 </v>
      </c>
    </row>
    <row r="256" spans="1:13" x14ac:dyDescent="0.3">
      <c r="A256">
        <v>2037</v>
      </c>
      <c r="B256" t="s">
        <v>107</v>
      </c>
      <c r="C256" t="s">
        <v>66</v>
      </c>
      <c r="D256" t="s">
        <v>32</v>
      </c>
      <c r="E256" t="s">
        <v>1758</v>
      </c>
      <c r="F256" t="s">
        <v>1764</v>
      </c>
      <c r="G256" t="s">
        <v>1755</v>
      </c>
      <c r="H256" t="s">
        <v>1775</v>
      </c>
      <c r="I256" t="str">
        <f t="shared" si="4"/>
        <v>1일 六白 △</v>
      </c>
      <c r="J256" t="s">
        <v>1730</v>
      </c>
      <c r="K256" t="s">
        <v>1754</v>
      </c>
      <c r="M256" t="str">
        <f t="shared" si="5"/>
        <v xml:space="preserve">2일 七赤 </v>
      </c>
    </row>
    <row r="257" spans="1:13" x14ac:dyDescent="0.3">
      <c r="A257">
        <v>2037</v>
      </c>
      <c r="B257" t="s">
        <v>108</v>
      </c>
      <c r="C257" t="s">
        <v>67</v>
      </c>
      <c r="D257" t="s">
        <v>125</v>
      </c>
      <c r="E257" t="s">
        <v>1759</v>
      </c>
      <c r="F257" t="s">
        <v>1764</v>
      </c>
      <c r="G257" t="s">
        <v>1758</v>
      </c>
      <c r="H257" t="s">
        <v>1775</v>
      </c>
      <c r="I257" t="str">
        <f t="shared" si="4"/>
        <v>1일 一白 △</v>
      </c>
      <c r="J257" t="s">
        <v>1730</v>
      </c>
      <c r="K257" t="s">
        <v>1756</v>
      </c>
      <c r="M257" t="str">
        <f t="shared" si="5"/>
        <v xml:space="preserve">2일 二黑 </v>
      </c>
    </row>
    <row r="258" spans="1:13" x14ac:dyDescent="0.3">
      <c r="A258">
        <v>2037</v>
      </c>
      <c r="B258" t="s">
        <v>109</v>
      </c>
      <c r="C258" t="s">
        <v>68</v>
      </c>
      <c r="D258" t="s">
        <v>126</v>
      </c>
      <c r="E258" t="s">
        <v>1760</v>
      </c>
      <c r="F258" t="s">
        <v>1764</v>
      </c>
      <c r="G258" t="s">
        <v>1761</v>
      </c>
      <c r="H258" t="s">
        <v>1775</v>
      </c>
      <c r="I258" t="str">
        <f t="shared" si="4"/>
        <v>1일 四綠 △</v>
      </c>
      <c r="J258" t="s">
        <v>1730</v>
      </c>
      <c r="K258" t="s">
        <v>1753</v>
      </c>
      <c r="M258" t="str">
        <f t="shared" si="5"/>
        <v xml:space="preserve">2일 五黃 </v>
      </c>
    </row>
    <row r="259" spans="1:13" x14ac:dyDescent="0.3">
      <c r="A259">
        <v>2037</v>
      </c>
      <c r="B259" t="s">
        <v>110</v>
      </c>
      <c r="C259" t="s">
        <v>69</v>
      </c>
      <c r="D259" t="s">
        <v>38</v>
      </c>
      <c r="E259" t="s">
        <v>1754</v>
      </c>
      <c r="F259" t="s">
        <v>1764</v>
      </c>
      <c r="G259" t="s">
        <v>1760</v>
      </c>
      <c r="H259" t="s">
        <v>1775</v>
      </c>
      <c r="I259" t="str">
        <f t="shared" si="4"/>
        <v>1일 八白 △</v>
      </c>
      <c r="J259" t="s">
        <v>1893</v>
      </c>
      <c r="K259" t="s">
        <v>1759</v>
      </c>
      <c r="L259" t="s">
        <v>1886</v>
      </c>
      <c r="M259" t="str">
        <f t="shared" si="5"/>
        <v>21일 九紫 ▼</v>
      </c>
    </row>
    <row r="260" spans="1:13" x14ac:dyDescent="0.3">
      <c r="A260">
        <v>2037</v>
      </c>
      <c r="B260" t="s">
        <v>111</v>
      </c>
      <c r="C260" t="s">
        <v>70</v>
      </c>
      <c r="D260" t="s">
        <v>33</v>
      </c>
      <c r="E260" t="s">
        <v>1755</v>
      </c>
      <c r="F260" t="s">
        <v>1764</v>
      </c>
      <c r="G260" t="s">
        <v>1760</v>
      </c>
      <c r="H260" t="s">
        <v>1886</v>
      </c>
      <c r="I260" t="str">
        <f t="shared" si="4"/>
        <v>1일 八白 ▼</v>
      </c>
      <c r="J260" t="s">
        <v>1730</v>
      </c>
      <c r="K260" t="s">
        <v>1754</v>
      </c>
      <c r="M260" t="str">
        <f t="shared" si="5"/>
        <v xml:space="preserve">2일 七赤 </v>
      </c>
    </row>
    <row r="261" spans="1:13" x14ac:dyDescent="0.3">
      <c r="A261">
        <v>2037</v>
      </c>
      <c r="B261" t="s">
        <v>112</v>
      </c>
      <c r="C261" t="s">
        <v>71</v>
      </c>
      <c r="D261" t="s">
        <v>34</v>
      </c>
      <c r="E261" t="s">
        <v>1753</v>
      </c>
      <c r="F261" t="s">
        <v>1764</v>
      </c>
      <c r="G261" t="s">
        <v>1761</v>
      </c>
      <c r="H261" t="s">
        <v>1886</v>
      </c>
      <c r="I261" t="str">
        <f t="shared" si="4"/>
        <v>1일 四綠 ▼</v>
      </c>
      <c r="J261" t="s">
        <v>1730</v>
      </c>
      <c r="K261" t="s">
        <v>1757</v>
      </c>
      <c r="M261" t="str">
        <f t="shared" si="5"/>
        <v xml:space="preserve">2일 三碧 </v>
      </c>
    </row>
    <row r="262" spans="1:13" x14ac:dyDescent="0.3">
      <c r="A262">
        <v>2037</v>
      </c>
      <c r="B262" t="s">
        <v>113</v>
      </c>
      <c r="C262" t="s">
        <v>72</v>
      </c>
      <c r="D262" t="s">
        <v>39</v>
      </c>
      <c r="E262" t="s">
        <v>1761</v>
      </c>
      <c r="F262" t="s">
        <v>1764</v>
      </c>
      <c r="G262" t="s">
        <v>1759</v>
      </c>
      <c r="H262" t="s">
        <v>1886</v>
      </c>
      <c r="I262" t="str">
        <f t="shared" si="4"/>
        <v>1일 九紫 ▼</v>
      </c>
      <c r="J262" t="s">
        <v>1730</v>
      </c>
      <c r="K262" t="s">
        <v>1760</v>
      </c>
      <c r="M262" t="str">
        <f t="shared" si="5"/>
        <v xml:space="preserve">2일 八白 </v>
      </c>
    </row>
    <row r="263" spans="1:13" x14ac:dyDescent="0.3">
      <c r="A263">
        <v>2037</v>
      </c>
      <c r="B263" t="s">
        <v>114</v>
      </c>
      <c r="C263" t="s">
        <v>73</v>
      </c>
      <c r="D263" t="s">
        <v>35</v>
      </c>
      <c r="E263" t="s">
        <v>1757</v>
      </c>
      <c r="F263" t="s">
        <v>1764</v>
      </c>
      <c r="G263" t="s">
        <v>1755</v>
      </c>
      <c r="H263" t="s">
        <v>1886</v>
      </c>
      <c r="I263" t="str">
        <f t="shared" si="4"/>
        <v>1일 六白 ▼</v>
      </c>
      <c r="J263" t="s">
        <v>1730</v>
      </c>
      <c r="K263" t="s">
        <v>1753</v>
      </c>
      <c r="M263" t="str">
        <f t="shared" si="5"/>
        <v xml:space="preserve">2일 五黃 </v>
      </c>
    </row>
    <row r="264" spans="1:13" x14ac:dyDescent="0.3">
      <c r="A264">
        <v>2037</v>
      </c>
      <c r="B264" t="s">
        <v>115</v>
      </c>
      <c r="C264" t="s">
        <v>74</v>
      </c>
      <c r="D264" t="s">
        <v>40</v>
      </c>
      <c r="E264" t="s">
        <v>1756</v>
      </c>
      <c r="F264" t="s">
        <v>1764</v>
      </c>
      <c r="G264" t="s">
        <v>1756</v>
      </c>
      <c r="H264" t="s">
        <v>1886</v>
      </c>
      <c r="I264" t="str">
        <f t="shared" si="4"/>
        <v>1일 二黑 ▼</v>
      </c>
      <c r="J264" t="s">
        <v>1730</v>
      </c>
      <c r="K264" t="s">
        <v>1758</v>
      </c>
      <c r="M264" t="str">
        <f t="shared" si="5"/>
        <v xml:space="preserve">2일 一白 </v>
      </c>
    </row>
    <row r="265" spans="1:13" x14ac:dyDescent="0.3">
      <c r="A265">
        <v>2037</v>
      </c>
      <c r="B265" t="s">
        <v>116</v>
      </c>
      <c r="C265" t="s">
        <v>77</v>
      </c>
      <c r="D265" t="s">
        <v>36</v>
      </c>
      <c r="E265" t="s">
        <v>1758</v>
      </c>
      <c r="F265" t="s">
        <v>1764</v>
      </c>
      <c r="G265" t="s">
        <v>1760</v>
      </c>
      <c r="H265" t="s">
        <v>1886</v>
      </c>
      <c r="I265" t="str">
        <f t="shared" si="4"/>
        <v>1일 八白 ▼</v>
      </c>
      <c r="J265" t="s">
        <v>1894</v>
      </c>
      <c r="K265" t="s">
        <v>1758</v>
      </c>
      <c r="L265" t="s">
        <v>1775</v>
      </c>
      <c r="M265" t="str">
        <f t="shared" si="5"/>
        <v>18일 一白 △</v>
      </c>
    </row>
    <row r="266" spans="1:13" x14ac:dyDescent="0.3">
      <c r="A266">
        <v>2038</v>
      </c>
      <c r="B266" t="s">
        <v>105</v>
      </c>
      <c r="C266" t="s">
        <v>80</v>
      </c>
      <c r="D266" t="s">
        <v>31</v>
      </c>
      <c r="E266" t="s">
        <v>1759</v>
      </c>
      <c r="F266" t="s">
        <v>1764</v>
      </c>
      <c r="G266" t="s">
        <v>1755</v>
      </c>
      <c r="H266" t="s">
        <v>1775</v>
      </c>
      <c r="I266" t="str">
        <f t="shared" si="4"/>
        <v>1일 六白 △</v>
      </c>
      <c r="J266" t="s">
        <v>1730</v>
      </c>
      <c r="K266" t="s">
        <v>1754</v>
      </c>
      <c r="M266" t="str">
        <f t="shared" si="5"/>
        <v xml:space="preserve">2일 七赤 </v>
      </c>
    </row>
    <row r="267" spans="1:13" x14ac:dyDescent="0.3">
      <c r="A267">
        <v>2038</v>
      </c>
      <c r="B267" t="s">
        <v>106</v>
      </c>
      <c r="C267" t="s">
        <v>81</v>
      </c>
      <c r="D267" t="s">
        <v>127</v>
      </c>
      <c r="E267" t="s">
        <v>1760</v>
      </c>
      <c r="F267" t="s">
        <v>1764</v>
      </c>
      <c r="G267" t="s">
        <v>1758</v>
      </c>
      <c r="H267" t="s">
        <v>1775</v>
      </c>
      <c r="I267" t="str">
        <f t="shared" si="4"/>
        <v>1일 一白 △</v>
      </c>
      <c r="J267" t="s">
        <v>1730</v>
      </c>
      <c r="K267" t="s">
        <v>1756</v>
      </c>
      <c r="M267" t="str">
        <f t="shared" si="5"/>
        <v xml:space="preserve">2일 二黑 </v>
      </c>
    </row>
    <row r="268" spans="1:13" x14ac:dyDescent="0.3">
      <c r="A268">
        <v>2038</v>
      </c>
      <c r="B268" t="s">
        <v>107</v>
      </c>
      <c r="C268" t="s">
        <v>82</v>
      </c>
      <c r="D268" t="s">
        <v>32</v>
      </c>
      <c r="E268" t="s">
        <v>1754</v>
      </c>
      <c r="F268" t="s">
        <v>1764</v>
      </c>
      <c r="G268" t="s">
        <v>1756</v>
      </c>
      <c r="H268" t="s">
        <v>1775</v>
      </c>
      <c r="I268" t="str">
        <f t="shared" si="4"/>
        <v>1일 二黑 △</v>
      </c>
      <c r="J268" t="s">
        <v>1730</v>
      </c>
      <c r="K268" t="s">
        <v>1757</v>
      </c>
      <c r="M268" t="str">
        <f t="shared" si="5"/>
        <v xml:space="preserve">2일 三碧 </v>
      </c>
    </row>
    <row r="269" spans="1:13" x14ac:dyDescent="0.3">
      <c r="A269">
        <v>2038</v>
      </c>
      <c r="B269" t="s">
        <v>108</v>
      </c>
      <c r="C269" t="s">
        <v>83</v>
      </c>
      <c r="D269" t="s">
        <v>125</v>
      </c>
      <c r="E269" t="s">
        <v>1755</v>
      </c>
      <c r="F269" t="s">
        <v>1764</v>
      </c>
      <c r="G269" t="s">
        <v>1755</v>
      </c>
      <c r="H269" t="s">
        <v>1775</v>
      </c>
      <c r="I269" t="str">
        <f t="shared" si="4"/>
        <v>1일 六白 △</v>
      </c>
      <c r="J269" t="s">
        <v>1730</v>
      </c>
      <c r="K269" t="s">
        <v>1754</v>
      </c>
      <c r="M269" t="str">
        <f t="shared" si="5"/>
        <v xml:space="preserve">2일 七赤 </v>
      </c>
    </row>
    <row r="270" spans="1:13" x14ac:dyDescent="0.3">
      <c r="A270">
        <v>2038</v>
      </c>
      <c r="B270" t="s">
        <v>109</v>
      </c>
      <c r="C270" t="s">
        <v>84</v>
      </c>
      <c r="D270" t="s">
        <v>126</v>
      </c>
      <c r="E270" t="s">
        <v>1753</v>
      </c>
      <c r="F270" t="s">
        <v>1764</v>
      </c>
      <c r="G270" t="s">
        <v>1759</v>
      </c>
      <c r="H270" t="s">
        <v>1775</v>
      </c>
      <c r="I270" t="str">
        <f t="shared" si="4"/>
        <v>1일 九紫 △</v>
      </c>
      <c r="J270" t="s">
        <v>1730</v>
      </c>
      <c r="K270" t="s">
        <v>1758</v>
      </c>
      <c r="M270" t="str">
        <f t="shared" si="5"/>
        <v xml:space="preserve">2일 一白 </v>
      </c>
    </row>
    <row r="271" spans="1:13" x14ac:dyDescent="0.3">
      <c r="A271">
        <v>2038</v>
      </c>
      <c r="B271" t="s">
        <v>110</v>
      </c>
      <c r="C271" t="s">
        <v>85</v>
      </c>
      <c r="D271" t="s">
        <v>38</v>
      </c>
      <c r="E271" t="s">
        <v>1761</v>
      </c>
      <c r="F271" t="s">
        <v>1764</v>
      </c>
      <c r="G271" t="s">
        <v>1761</v>
      </c>
      <c r="H271" t="s">
        <v>1775</v>
      </c>
      <c r="I271" t="str">
        <f t="shared" si="4"/>
        <v>1일 四綠 △</v>
      </c>
      <c r="J271" t="s">
        <v>1895</v>
      </c>
      <c r="K271" t="s">
        <v>1759</v>
      </c>
      <c r="L271" t="s">
        <v>1886</v>
      </c>
      <c r="M271" t="str">
        <f t="shared" si="5"/>
        <v>16일 九紫 ▼</v>
      </c>
    </row>
    <row r="272" spans="1:13" x14ac:dyDescent="0.3">
      <c r="A272">
        <v>2038</v>
      </c>
      <c r="B272" t="s">
        <v>111</v>
      </c>
      <c r="C272" t="s">
        <v>86</v>
      </c>
      <c r="D272" t="s">
        <v>33</v>
      </c>
      <c r="E272" t="s">
        <v>1757</v>
      </c>
      <c r="F272" t="s">
        <v>1764</v>
      </c>
      <c r="G272" t="s">
        <v>1757</v>
      </c>
      <c r="H272" t="s">
        <v>1886</v>
      </c>
      <c r="I272" t="str">
        <f t="shared" si="4"/>
        <v>1일 三碧 ▼</v>
      </c>
      <c r="J272" t="s">
        <v>1730</v>
      </c>
      <c r="K272" t="s">
        <v>1756</v>
      </c>
      <c r="M272" t="str">
        <f t="shared" si="5"/>
        <v xml:space="preserve">2일 二黑 </v>
      </c>
    </row>
    <row r="273" spans="1:13" x14ac:dyDescent="0.3">
      <c r="A273">
        <v>2038</v>
      </c>
      <c r="B273" t="s">
        <v>112</v>
      </c>
      <c r="C273" t="s">
        <v>87</v>
      </c>
      <c r="D273" t="s">
        <v>34</v>
      </c>
      <c r="E273" t="s">
        <v>1756</v>
      </c>
      <c r="F273" t="s">
        <v>1764</v>
      </c>
      <c r="G273" t="s">
        <v>1760</v>
      </c>
      <c r="H273" t="s">
        <v>1886</v>
      </c>
      <c r="I273" t="str">
        <f t="shared" si="4"/>
        <v>1일 八白 ▼</v>
      </c>
      <c r="J273" t="s">
        <v>1730</v>
      </c>
      <c r="K273" t="s">
        <v>1754</v>
      </c>
      <c r="M273" t="str">
        <f t="shared" si="5"/>
        <v xml:space="preserve">2일 七赤 </v>
      </c>
    </row>
    <row r="274" spans="1:13" x14ac:dyDescent="0.3">
      <c r="A274">
        <v>2038</v>
      </c>
      <c r="B274" t="s">
        <v>113</v>
      </c>
      <c r="C274" t="s">
        <v>88</v>
      </c>
      <c r="D274" t="s">
        <v>39</v>
      </c>
      <c r="E274" t="s">
        <v>1758</v>
      </c>
      <c r="F274" t="s">
        <v>1764</v>
      </c>
      <c r="G274" t="s">
        <v>1761</v>
      </c>
      <c r="H274" t="s">
        <v>1886</v>
      </c>
      <c r="I274" t="str">
        <f t="shared" si="4"/>
        <v>1일 四綠 ▼</v>
      </c>
      <c r="J274" t="s">
        <v>1730</v>
      </c>
      <c r="K274" t="s">
        <v>1757</v>
      </c>
      <c r="M274" t="str">
        <f t="shared" si="5"/>
        <v xml:space="preserve">2일 三碧 </v>
      </c>
    </row>
    <row r="275" spans="1:13" x14ac:dyDescent="0.3">
      <c r="A275">
        <v>2038</v>
      </c>
      <c r="B275" t="s">
        <v>114</v>
      </c>
      <c r="C275" t="s">
        <v>89</v>
      </c>
      <c r="D275" t="s">
        <v>35</v>
      </c>
      <c r="E275" t="s">
        <v>1759</v>
      </c>
      <c r="F275" t="s">
        <v>1764</v>
      </c>
      <c r="G275" t="s">
        <v>1758</v>
      </c>
      <c r="H275" t="s">
        <v>1886</v>
      </c>
      <c r="I275" t="str">
        <f t="shared" si="4"/>
        <v>1일 一白 ▼</v>
      </c>
      <c r="J275" t="s">
        <v>1730</v>
      </c>
      <c r="K275" t="s">
        <v>1759</v>
      </c>
      <c r="M275" t="str">
        <f t="shared" si="5"/>
        <v xml:space="preserve">2일 九紫 </v>
      </c>
    </row>
    <row r="276" spans="1:13" x14ac:dyDescent="0.3">
      <c r="A276">
        <v>2038</v>
      </c>
      <c r="B276" t="s">
        <v>115</v>
      </c>
      <c r="C276" t="s">
        <v>90</v>
      </c>
      <c r="D276" t="s">
        <v>40</v>
      </c>
      <c r="E276" t="s">
        <v>1760</v>
      </c>
      <c r="F276" t="s">
        <v>1764</v>
      </c>
      <c r="G276" t="s">
        <v>1755</v>
      </c>
      <c r="H276" t="s">
        <v>1886</v>
      </c>
      <c r="I276" t="str">
        <f t="shared" si="4"/>
        <v>1일 六白 ▼</v>
      </c>
      <c r="J276" t="s">
        <v>1730</v>
      </c>
      <c r="K276" t="s">
        <v>1753</v>
      </c>
      <c r="M276" t="str">
        <f t="shared" si="5"/>
        <v xml:space="preserve">2일 五黃 </v>
      </c>
    </row>
    <row r="277" spans="1:13" x14ac:dyDescent="0.3">
      <c r="A277">
        <v>2038</v>
      </c>
      <c r="B277" t="s">
        <v>116</v>
      </c>
      <c r="C277" t="s">
        <v>12</v>
      </c>
      <c r="D277" t="s">
        <v>36</v>
      </c>
      <c r="E277" t="s">
        <v>1754</v>
      </c>
      <c r="F277" t="s">
        <v>1764</v>
      </c>
      <c r="G277" t="s">
        <v>1757</v>
      </c>
      <c r="H277" t="s">
        <v>1886</v>
      </c>
      <c r="I277" t="str">
        <f t="shared" si="4"/>
        <v>1일 三碧 ▼</v>
      </c>
      <c r="J277" t="s">
        <v>2327</v>
      </c>
      <c r="K277" t="s">
        <v>1758</v>
      </c>
      <c r="L277" t="s">
        <v>1775</v>
      </c>
      <c r="M277" t="str">
        <f t="shared" si="5"/>
        <v>13일 一白 △</v>
      </c>
    </row>
    <row r="278" spans="1:13" x14ac:dyDescent="0.3">
      <c r="A278">
        <v>2039</v>
      </c>
      <c r="B278" t="s">
        <v>105</v>
      </c>
      <c r="C278" t="s">
        <v>91</v>
      </c>
      <c r="D278" t="s">
        <v>31</v>
      </c>
      <c r="E278" t="s">
        <v>1755</v>
      </c>
      <c r="F278" t="s">
        <v>1764</v>
      </c>
      <c r="G278" t="s">
        <v>1756</v>
      </c>
      <c r="H278" t="s">
        <v>1775</v>
      </c>
      <c r="I278" t="str">
        <f t="shared" si="4"/>
        <v>1일 二黑 △</v>
      </c>
      <c r="J278" t="s">
        <v>1730</v>
      </c>
      <c r="K278" t="s">
        <v>1757</v>
      </c>
      <c r="M278" t="str">
        <f t="shared" si="5"/>
        <v xml:space="preserve">2일 三碧 </v>
      </c>
    </row>
    <row r="279" spans="1:13" x14ac:dyDescent="0.3">
      <c r="A279">
        <v>2039</v>
      </c>
      <c r="B279" t="s">
        <v>106</v>
      </c>
      <c r="C279" t="s">
        <v>92</v>
      </c>
      <c r="D279" t="s">
        <v>127</v>
      </c>
      <c r="E279" t="s">
        <v>1753</v>
      </c>
      <c r="F279" t="s">
        <v>1764</v>
      </c>
      <c r="G279" t="s">
        <v>1755</v>
      </c>
      <c r="H279" t="s">
        <v>1775</v>
      </c>
      <c r="I279" t="str">
        <f t="shared" si="4"/>
        <v>1일 六白 △</v>
      </c>
      <c r="J279" t="s">
        <v>1730</v>
      </c>
      <c r="K279" t="s">
        <v>1754</v>
      </c>
      <c r="M279" t="str">
        <f t="shared" si="5"/>
        <v xml:space="preserve">2일 七赤 </v>
      </c>
    </row>
    <row r="280" spans="1:13" x14ac:dyDescent="0.3">
      <c r="A280">
        <v>2039</v>
      </c>
      <c r="B280" t="s">
        <v>107</v>
      </c>
      <c r="C280" t="s">
        <v>93</v>
      </c>
      <c r="D280" t="s">
        <v>32</v>
      </c>
      <c r="E280" t="s">
        <v>1761</v>
      </c>
      <c r="F280" t="s">
        <v>1764</v>
      </c>
      <c r="G280" t="s">
        <v>1754</v>
      </c>
      <c r="H280" t="s">
        <v>1775</v>
      </c>
      <c r="I280" t="str">
        <f t="shared" si="4"/>
        <v>1일 七赤 △</v>
      </c>
      <c r="J280" t="s">
        <v>1730</v>
      </c>
      <c r="K280" t="s">
        <v>1760</v>
      </c>
      <c r="M280" t="str">
        <f t="shared" si="5"/>
        <v xml:space="preserve">2일 八白 </v>
      </c>
    </row>
    <row r="281" spans="1:13" x14ac:dyDescent="0.3">
      <c r="A281">
        <v>2039</v>
      </c>
      <c r="B281" t="s">
        <v>108</v>
      </c>
      <c r="C281" t="s">
        <v>94</v>
      </c>
      <c r="D281" t="s">
        <v>125</v>
      </c>
      <c r="E281" t="s">
        <v>1757</v>
      </c>
      <c r="F281" t="s">
        <v>1764</v>
      </c>
      <c r="G281" t="s">
        <v>1756</v>
      </c>
      <c r="H281" t="s">
        <v>1775</v>
      </c>
      <c r="I281" t="str">
        <f t="shared" si="4"/>
        <v>1일 二黑 △</v>
      </c>
      <c r="J281" t="s">
        <v>1730</v>
      </c>
      <c r="K281" t="s">
        <v>1757</v>
      </c>
      <c r="M281" t="str">
        <f t="shared" si="5"/>
        <v xml:space="preserve">2일 三碧 </v>
      </c>
    </row>
    <row r="282" spans="1:13" x14ac:dyDescent="0.3">
      <c r="A282">
        <v>2039</v>
      </c>
      <c r="B282" t="s">
        <v>109</v>
      </c>
      <c r="C282" t="s">
        <v>95</v>
      </c>
      <c r="D282" t="s">
        <v>126</v>
      </c>
      <c r="E282" t="s">
        <v>1756</v>
      </c>
      <c r="F282" t="s">
        <v>1764</v>
      </c>
      <c r="G282" t="s">
        <v>1753</v>
      </c>
      <c r="H282" t="s">
        <v>1775</v>
      </c>
      <c r="I282" t="str">
        <f t="shared" si="4"/>
        <v>1일 五黃 △</v>
      </c>
      <c r="J282" t="s">
        <v>1730</v>
      </c>
      <c r="K282" t="s">
        <v>1755</v>
      </c>
      <c r="M282" t="str">
        <f t="shared" si="5"/>
        <v xml:space="preserve">2일 六白 </v>
      </c>
    </row>
    <row r="283" spans="1:13" x14ac:dyDescent="0.3">
      <c r="A283">
        <v>2039</v>
      </c>
      <c r="B283" t="s">
        <v>110</v>
      </c>
      <c r="C283" t="s">
        <v>96</v>
      </c>
      <c r="D283" t="s">
        <v>38</v>
      </c>
      <c r="E283" t="s">
        <v>1758</v>
      </c>
      <c r="F283" t="s">
        <v>1764</v>
      </c>
      <c r="G283" t="s">
        <v>1759</v>
      </c>
      <c r="H283" t="s">
        <v>1775</v>
      </c>
      <c r="I283" t="str">
        <f t="shared" si="4"/>
        <v>1일 九紫 △</v>
      </c>
      <c r="J283" t="s">
        <v>1896</v>
      </c>
      <c r="K283" t="s">
        <v>1759</v>
      </c>
      <c r="L283" t="s">
        <v>1886</v>
      </c>
      <c r="M283" t="str">
        <f t="shared" si="5"/>
        <v>11일 九紫 ▼</v>
      </c>
    </row>
    <row r="284" spans="1:13" x14ac:dyDescent="0.3">
      <c r="A284">
        <v>2039</v>
      </c>
      <c r="B284" t="s">
        <v>111</v>
      </c>
      <c r="C284" t="s">
        <v>97</v>
      </c>
      <c r="D284" t="s">
        <v>33</v>
      </c>
      <c r="E284" t="s">
        <v>1759</v>
      </c>
      <c r="F284" t="s">
        <v>1764</v>
      </c>
      <c r="G284" t="s">
        <v>1754</v>
      </c>
      <c r="H284" t="s">
        <v>1886</v>
      </c>
      <c r="I284" t="str">
        <f t="shared" si="4"/>
        <v>1일 七赤 ▼</v>
      </c>
      <c r="J284" t="s">
        <v>1730</v>
      </c>
      <c r="K284" t="s">
        <v>1755</v>
      </c>
      <c r="M284" t="str">
        <f t="shared" si="5"/>
        <v xml:space="preserve">2일 六白 </v>
      </c>
    </row>
    <row r="285" spans="1:13" x14ac:dyDescent="0.3">
      <c r="A285">
        <v>2039</v>
      </c>
      <c r="B285" t="s">
        <v>112</v>
      </c>
      <c r="C285" t="s">
        <v>98</v>
      </c>
      <c r="D285" t="s">
        <v>34</v>
      </c>
      <c r="E285" t="s">
        <v>1760</v>
      </c>
      <c r="F285" t="s">
        <v>1764</v>
      </c>
      <c r="G285" t="s">
        <v>1757</v>
      </c>
      <c r="H285" t="s">
        <v>1886</v>
      </c>
      <c r="I285" t="str">
        <f t="shared" si="4"/>
        <v>1일 三碧 ▼</v>
      </c>
      <c r="J285" t="s">
        <v>1730</v>
      </c>
      <c r="K285" t="s">
        <v>1756</v>
      </c>
      <c r="M285" t="str">
        <f t="shared" si="5"/>
        <v xml:space="preserve">2일 二黑 </v>
      </c>
    </row>
    <row r="286" spans="1:13" x14ac:dyDescent="0.3">
      <c r="A286">
        <v>2039</v>
      </c>
      <c r="B286" t="s">
        <v>113</v>
      </c>
      <c r="C286" t="s">
        <v>99</v>
      </c>
      <c r="D286" t="s">
        <v>39</v>
      </c>
      <c r="E286" t="s">
        <v>1754</v>
      </c>
      <c r="F286" t="s">
        <v>1764</v>
      </c>
      <c r="G286" t="s">
        <v>1760</v>
      </c>
      <c r="H286" t="s">
        <v>1886</v>
      </c>
      <c r="I286" t="str">
        <f t="shared" si="4"/>
        <v>1일 八白 ▼</v>
      </c>
      <c r="J286" t="s">
        <v>1730</v>
      </c>
      <c r="K286" t="s">
        <v>1754</v>
      </c>
      <c r="M286" t="str">
        <f t="shared" si="5"/>
        <v xml:space="preserve">2일 七赤 </v>
      </c>
    </row>
    <row r="287" spans="1:13" x14ac:dyDescent="0.3">
      <c r="A287">
        <v>2039</v>
      </c>
      <c r="B287" t="s">
        <v>114</v>
      </c>
      <c r="C287" t="s">
        <v>100</v>
      </c>
      <c r="D287" t="s">
        <v>35</v>
      </c>
      <c r="E287" t="s">
        <v>1755</v>
      </c>
      <c r="F287" t="s">
        <v>1764</v>
      </c>
      <c r="G287" t="s">
        <v>1753</v>
      </c>
      <c r="H287" t="s">
        <v>1886</v>
      </c>
      <c r="I287" t="str">
        <f t="shared" si="4"/>
        <v>1일 五黃 ▼</v>
      </c>
      <c r="J287" t="s">
        <v>1730</v>
      </c>
      <c r="K287" t="s">
        <v>1761</v>
      </c>
      <c r="M287" t="str">
        <f t="shared" si="5"/>
        <v xml:space="preserve">2일 四綠 </v>
      </c>
    </row>
    <row r="288" spans="1:13" x14ac:dyDescent="0.3">
      <c r="A288">
        <v>2039</v>
      </c>
      <c r="B288" t="s">
        <v>115</v>
      </c>
      <c r="C288" t="s">
        <v>101</v>
      </c>
      <c r="D288" t="s">
        <v>40</v>
      </c>
      <c r="E288" t="s">
        <v>1753</v>
      </c>
      <c r="F288" t="s">
        <v>1764</v>
      </c>
      <c r="G288" t="s">
        <v>1758</v>
      </c>
      <c r="H288" t="s">
        <v>1886</v>
      </c>
      <c r="I288" t="str">
        <f t="shared" si="4"/>
        <v>1일 一白 ▼</v>
      </c>
      <c r="J288" t="s">
        <v>1730</v>
      </c>
      <c r="K288" t="s">
        <v>1759</v>
      </c>
      <c r="M288" t="str">
        <f t="shared" si="5"/>
        <v xml:space="preserve">2일 九紫 </v>
      </c>
    </row>
    <row r="289" spans="1:13" x14ac:dyDescent="0.3">
      <c r="A289">
        <v>2039</v>
      </c>
      <c r="B289" t="s">
        <v>116</v>
      </c>
      <c r="C289" t="s">
        <v>102</v>
      </c>
      <c r="D289" t="s">
        <v>36</v>
      </c>
      <c r="E289" t="s">
        <v>1761</v>
      </c>
      <c r="F289" t="s">
        <v>1764</v>
      </c>
      <c r="G289" t="s">
        <v>1754</v>
      </c>
      <c r="H289" t="s">
        <v>1886</v>
      </c>
      <c r="I289" t="str">
        <f t="shared" si="4"/>
        <v>1일 七赤 ▼</v>
      </c>
      <c r="J289" t="s">
        <v>1887</v>
      </c>
      <c r="K289" t="s">
        <v>1758</v>
      </c>
      <c r="L289" t="s">
        <v>1775</v>
      </c>
      <c r="M289" t="str">
        <f t="shared" si="5"/>
        <v>8일 一白 △</v>
      </c>
    </row>
    <row r="290" spans="1:13" x14ac:dyDescent="0.3">
      <c r="A290">
        <v>2040</v>
      </c>
      <c r="B290" t="s">
        <v>105</v>
      </c>
      <c r="C290" t="s">
        <v>103</v>
      </c>
      <c r="D290" t="s">
        <v>31</v>
      </c>
      <c r="E290" t="s">
        <v>1757</v>
      </c>
      <c r="F290" t="s">
        <v>1764</v>
      </c>
      <c r="G290" t="s">
        <v>1754</v>
      </c>
      <c r="H290" t="s">
        <v>1775</v>
      </c>
      <c r="I290" t="str">
        <f t="shared" si="4"/>
        <v>1일 七赤 △</v>
      </c>
      <c r="J290" t="s">
        <v>1730</v>
      </c>
      <c r="K290" t="s">
        <v>1760</v>
      </c>
      <c r="M290" t="str">
        <f t="shared" si="5"/>
        <v xml:space="preserve">2일 八白 </v>
      </c>
    </row>
    <row r="291" spans="1:13" x14ac:dyDescent="0.3">
      <c r="A291">
        <v>2040</v>
      </c>
      <c r="B291" t="s">
        <v>106</v>
      </c>
      <c r="C291" t="s">
        <v>117</v>
      </c>
      <c r="D291" t="s">
        <v>124</v>
      </c>
      <c r="E291" t="s">
        <v>1756</v>
      </c>
      <c r="F291" t="s">
        <v>1764</v>
      </c>
      <c r="G291" t="s">
        <v>1756</v>
      </c>
      <c r="H291" t="s">
        <v>1775</v>
      </c>
      <c r="I291" t="str">
        <f t="shared" si="4"/>
        <v>1일 二黑 △</v>
      </c>
      <c r="J291" t="s">
        <v>1730</v>
      </c>
      <c r="K291" t="s">
        <v>1757</v>
      </c>
      <c r="M291" t="str">
        <f t="shared" si="5"/>
        <v xml:space="preserve">2일 三碧 </v>
      </c>
    </row>
    <row r="292" spans="1:13" x14ac:dyDescent="0.3">
      <c r="A292">
        <v>2040</v>
      </c>
      <c r="B292" t="s">
        <v>107</v>
      </c>
      <c r="C292" t="s">
        <v>118</v>
      </c>
      <c r="D292" t="s">
        <v>32</v>
      </c>
      <c r="E292" t="s">
        <v>1758</v>
      </c>
      <c r="F292" t="s">
        <v>1764</v>
      </c>
      <c r="G292" t="s">
        <v>1761</v>
      </c>
      <c r="H292" t="s">
        <v>1775</v>
      </c>
      <c r="I292" t="str">
        <f t="shared" si="4"/>
        <v>1일 四綠 △</v>
      </c>
      <c r="J292" t="s">
        <v>1730</v>
      </c>
      <c r="K292" t="s">
        <v>1753</v>
      </c>
      <c r="M292" t="str">
        <f t="shared" si="5"/>
        <v xml:space="preserve">2일 五黃 </v>
      </c>
    </row>
    <row r="293" spans="1:13" x14ac:dyDescent="0.3">
      <c r="A293">
        <v>2040</v>
      </c>
      <c r="B293" t="s">
        <v>108</v>
      </c>
      <c r="C293" t="s">
        <v>119</v>
      </c>
      <c r="D293" t="s">
        <v>125</v>
      </c>
      <c r="E293" t="s">
        <v>1759</v>
      </c>
      <c r="F293" t="s">
        <v>1764</v>
      </c>
      <c r="G293" t="s">
        <v>1760</v>
      </c>
      <c r="H293" t="s">
        <v>1775</v>
      </c>
      <c r="I293" t="str">
        <f t="shared" si="4"/>
        <v>1일 八白 △</v>
      </c>
      <c r="J293" t="s">
        <v>1730</v>
      </c>
      <c r="K293" t="s">
        <v>1759</v>
      </c>
      <c r="M293" t="str">
        <f t="shared" si="5"/>
        <v xml:space="preserve">2일 九紫 </v>
      </c>
    </row>
    <row r="294" spans="1:13" x14ac:dyDescent="0.3">
      <c r="A294">
        <v>2040</v>
      </c>
      <c r="B294" t="s">
        <v>109</v>
      </c>
      <c r="C294" t="s">
        <v>120</v>
      </c>
      <c r="D294" t="s">
        <v>126</v>
      </c>
      <c r="E294" t="s">
        <v>1760</v>
      </c>
      <c r="F294" t="s">
        <v>1764</v>
      </c>
      <c r="G294" t="s">
        <v>1756</v>
      </c>
      <c r="H294" t="s">
        <v>1775</v>
      </c>
      <c r="I294" t="str">
        <f t="shared" si="4"/>
        <v>1일 二黑 △</v>
      </c>
      <c r="J294" t="s">
        <v>1730</v>
      </c>
      <c r="K294" t="s">
        <v>1757</v>
      </c>
      <c r="M294" t="str">
        <f t="shared" si="5"/>
        <v xml:space="preserve">2일 三碧 </v>
      </c>
    </row>
    <row r="295" spans="1:13" x14ac:dyDescent="0.3">
      <c r="A295">
        <v>2040</v>
      </c>
      <c r="B295" t="s">
        <v>110</v>
      </c>
      <c r="C295" t="s">
        <v>57</v>
      </c>
      <c r="D295" t="s">
        <v>38</v>
      </c>
      <c r="E295" t="s">
        <v>1754</v>
      </c>
      <c r="F295" t="s">
        <v>1764</v>
      </c>
      <c r="G295" t="s">
        <v>1755</v>
      </c>
      <c r="H295" t="s">
        <v>1775</v>
      </c>
      <c r="I295" t="str">
        <f t="shared" si="4"/>
        <v>1일 六白 △</v>
      </c>
      <c r="J295" t="s">
        <v>1897</v>
      </c>
      <c r="K295" t="s">
        <v>1759</v>
      </c>
      <c r="L295" t="s">
        <v>1886</v>
      </c>
      <c r="M295" t="str">
        <f t="shared" si="5"/>
        <v>5일 九紫 ▼</v>
      </c>
    </row>
    <row r="296" spans="1:13" x14ac:dyDescent="0.3">
      <c r="A296">
        <v>2040</v>
      </c>
      <c r="B296" t="s">
        <v>111</v>
      </c>
      <c r="C296" t="s">
        <v>59</v>
      </c>
      <c r="D296" t="s">
        <v>33</v>
      </c>
      <c r="E296" t="s">
        <v>1755</v>
      </c>
      <c r="F296" t="s">
        <v>1764</v>
      </c>
      <c r="G296" t="s">
        <v>1758</v>
      </c>
      <c r="H296" t="s">
        <v>1886</v>
      </c>
      <c r="I296" t="str">
        <f t="shared" si="4"/>
        <v>1일 一白 ▼</v>
      </c>
      <c r="J296" t="s">
        <v>1730</v>
      </c>
      <c r="K296" t="s">
        <v>1759</v>
      </c>
      <c r="M296" t="str">
        <f t="shared" si="5"/>
        <v xml:space="preserve">2일 九紫 </v>
      </c>
    </row>
    <row r="297" spans="1:13" x14ac:dyDescent="0.3">
      <c r="A297">
        <v>2040</v>
      </c>
      <c r="B297" t="s">
        <v>112</v>
      </c>
      <c r="C297" t="s">
        <v>60</v>
      </c>
      <c r="D297" t="s">
        <v>34</v>
      </c>
      <c r="E297" t="s">
        <v>1753</v>
      </c>
      <c r="F297" t="s">
        <v>1764</v>
      </c>
      <c r="G297" t="s">
        <v>1755</v>
      </c>
      <c r="H297" t="s">
        <v>1886</v>
      </c>
      <c r="I297" t="str">
        <f t="shared" si="4"/>
        <v>1일 六白 ▼</v>
      </c>
      <c r="J297" t="s">
        <v>1730</v>
      </c>
      <c r="K297" t="s">
        <v>1753</v>
      </c>
      <c r="M297" t="str">
        <f t="shared" si="5"/>
        <v xml:space="preserve">2일 五黃 </v>
      </c>
    </row>
    <row r="298" spans="1:13" x14ac:dyDescent="0.3">
      <c r="A298">
        <v>2040</v>
      </c>
      <c r="B298" t="s">
        <v>113</v>
      </c>
      <c r="C298" t="s">
        <v>61</v>
      </c>
      <c r="D298" t="s">
        <v>39</v>
      </c>
      <c r="E298" t="s">
        <v>1761</v>
      </c>
      <c r="F298" t="s">
        <v>1764</v>
      </c>
      <c r="G298" t="s">
        <v>1756</v>
      </c>
      <c r="H298" t="s">
        <v>1886</v>
      </c>
      <c r="I298" t="str">
        <f t="shared" si="4"/>
        <v>1일 二黑 ▼</v>
      </c>
      <c r="J298" t="s">
        <v>1730</v>
      </c>
      <c r="K298" t="s">
        <v>1758</v>
      </c>
      <c r="M298" t="str">
        <f t="shared" si="5"/>
        <v xml:space="preserve">2일 一白 </v>
      </c>
    </row>
    <row r="299" spans="1:13" x14ac:dyDescent="0.3">
      <c r="A299">
        <v>2040</v>
      </c>
      <c r="B299" t="s">
        <v>114</v>
      </c>
      <c r="C299" t="s">
        <v>62</v>
      </c>
      <c r="D299" t="s">
        <v>35</v>
      </c>
      <c r="E299" t="s">
        <v>1757</v>
      </c>
      <c r="F299" t="s">
        <v>1764</v>
      </c>
      <c r="G299" t="s">
        <v>1760</v>
      </c>
      <c r="H299" t="s">
        <v>1886</v>
      </c>
      <c r="I299" t="str">
        <f t="shared" si="4"/>
        <v>1일 八白 ▼</v>
      </c>
      <c r="J299" t="s">
        <v>1730</v>
      </c>
      <c r="K299" t="s">
        <v>1754</v>
      </c>
      <c r="M299" t="str">
        <f t="shared" si="5"/>
        <v xml:space="preserve">2일 七赤 </v>
      </c>
    </row>
    <row r="300" spans="1:13" x14ac:dyDescent="0.3">
      <c r="A300">
        <v>2040</v>
      </c>
      <c r="B300" t="s">
        <v>115</v>
      </c>
      <c r="C300" t="s">
        <v>63</v>
      </c>
      <c r="D300" t="s">
        <v>40</v>
      </c>
      <c r="E300" t="s">
        <v>1756</v>
      </c>
      <c r="F300" t="s">
        <v>1764</v>
      </c>
      <c r="G300" t="s">
        <v>1761</v>
      </c>
      <c r="H300" t="s">
        <v>1886</v>
      </c>
      <c r="I300" t="str">
        <f t="shared" si="4"/>
        <v>1일 四綠 ▼</v>
      </c>
      <c r="J300" t="s">
        <v>1730</v>
      </c>
      <c r="K300" t="s">
        <v>1757</v>
      </c>
      <c r="M300" t="str">
        <f t="shared" si="5"/>
        <v xml:space="preserve">2일 三碧 </v>
      </c>
    </row>
    <row r="301" spans="1:13" x14ac:dyDescent="0.3">
      <c r="A301">
        <v>2040</v>
      </c>
      <c r="B301" t="s">
        <v>116</v>
      </c>
      <c r="C301" t="s">
        <v>64</v>
      </c>
      <c r="D301" t="s">
        <v>36</v>
      </c>
      <c r="E301" t="s">
        <v>1758</v>
      </c>
      <c r="F301" t="s">
        <v>1764</v>
      </c>
      <c r="G301" t="s">
        <v>1758</v>
      </c>
      <c r="H301" t="s">
        <v>1886</v>
      </c>
      <c r="I301" t="str">
        <f t="shared" si="4"/>
        <v>1일 一白 ▼</v>
      </c>
      <c r="J301" t="s">
        <v>1730</v>
      </c>
      <c r="K301" t="s">
        <v>1758</v>
      </c>
      <c r="L301" t="s">
        <v>1775</v>
      </c>
      <c r="M301" t="str">
        <f t="shared" si="5"/>
        <v>2일 一白 △</v>
      </c>
    </row>
    <row r="302" spans="1:13" x14ac:dyDescent="0.3">
      <c r="A302">
        <v>2041</v>
      </c>
      <c r="B302" t="s">
        <v>105</v>
      </c>
      <c r="C302" t="s">
        <v>16</v>
      </c>
      <c r="D302" t="s">
        <v>31</v>
      </c>
      <c r="E302" t="s">
        <v>1759</v>
      </c>
      <c r="F302" t="s">
        <v>1764</v>
      </c>
      <c r="G302" t="s">
        <v>1761</v>
      </c>
      <c r="H302" t="s">
        <v>1775</v>
      </c>
      <c r="I302" t="str">
        <f t="shared" si="4"/>
        <v>1일 四綠 △</v>
      </c>
      <c r="J302" t="s">
        <v>1730</v>
      </c>
      <c r="K302" t="s">
        <v>1753</v>
      </c>
      <c r="M302" t="str">
        <f t="shared" si="5"/>
        <v xml:space="preserve">2일 五黃 </v>
      </c>
    </row>
    <row r="303" spans="1:13" x14ac:dyDescent="0.3">
      <c r="A303">
        <v>2041</v>
      </c>
      <c r="B303" t="s">
        <v>106</v>
      </c>
      <c r="C303" t="s">
        <v>17</v>
      </c>
      <c r="D303" t="s">
        <v>127</v>
      </c>
      <c r="E303" t="s">
        <v>1760</v>
      </c>
      <c r="F303" t="s">
        <v>1764</v>
      </c>
      <c r="G303" t="s">
        <v>1760</v>
      </c>
      <c r="H303" t="s">
        <v>1775</v>
      </c>
      <c r="I303" t="str">
        <f t="shared" si="4"/>
        <v>1일 八白 △</v>
      </c>
      <c r="J303" t="s">
        <v>1730</v>
      </c>
      <c r="K303" t="s">
        <v>1759</v>
      </c>
      <c r="M303" t="str">
        <f t="shared" si="5"/>
        <v xml:space="preserve">2일 九紫 </v>
      </c>
    </row>
    <row r="304" spans="1:13" x14ac:dyDescent="0.3">
      <c r="A304">
        <v>2041</v>
      </c>
      <c r="B304" t="s">
        <v>107</v>
      </c>
      <c r="C304" t="s">
        <v>18</v>
      </c>
      <c r="D304" t="s">
        <v>32</v>
      </c>
      <c r="E304" t="s">
        <v>1754</v>
      </c>
      <c r="F304" t="s">
        <v>1764</v>
      </c>
      <c r="G304" t="s">
        <v>1759</v>
      </c>
      <c r="H304" t="s">
        <v>1775</v>
      </c>
      <c r="I304" t="str">
        <f t="shared" si="4"/>
        <v>1일 九紫 △</v>
      </c>
      <c r="J304" t="s">
        <v>1730</v>
      </c>
      <c r="K304" t="s">
        <v>1758</v>
      </c>
      <c r="M304" t="str">
        <f t="shared" si="5"/>
        <v xml:space="preserve">2일 一白 </v>
      </c>
    </row>
    <row r="305" spans="1:13" x14ac:dyDescent="0.3">
      <c r="A305">
        <v>2041</v>
      </c>
      <c r="B305" t="s">
        <v>108</v>
      </c>
      <c r="C305" t="s">
        <v>75</v>
      </c>
      <c r="D305" t="s">
        <v>125</v>
      </c>
      <c r="E305" t="s">
        <v>1755</v>
      </c>
      <c r="F305" t="s">
        <v>1764</v>
      </c>
      <c r="G305" t="s">
        <v>1761</v>
      </c>
      <c r="H305" t="s">
        <v>1775</v>
      </c>
      <c r="I305" t="str">
        <f t="shared" si="4"/>
        <v>1일 四綠 △</v>
      </c>
      <c r="J305" t="s">
        <v>1730</v>
      </c>
      <c r="K305" t="s">
        <v>1753</v>
      </c>
      <c r="M305" t="str">
        <f t="shared" si="5"/>
        <v xml:space="preserve">2일 五黃 </v>
      </c>
    </row>
    <row r="306" spans="1:13" x14ac:dyDescent="0.3">
      <c r="A306">
        <v>2041</v>
      </c>
      <c r="B306" t="s">
        <v>109</v>
      </c>
      <c r="C306" t="s">
        <v>19</v>
      </c>
      <c r="D306" t="s">
        <v>126</v>
      </c>
      <c r="E306" t="s">
        <v>1753</v>
      </c>
      <c r="F306" t="s">
        <v>1764</v>
      </c>
      <c r="G306" t="s">
        <v>1754</v>
      </c>
      <c r="H306" t="s">
        <v>1775</v>
      </c>
      <c r="I306" t="str">
        <f t="shared" si="4"/>
        <v>1일 七赤 △</v>
      </c>
      <c r="J306" t="s">
        <v>1898</v>
      </c>
      <c r="K306" t="s">
        <v>1759</v>
      </c>
      <c r="L306" t="s">
        <v>1886</v>
      </c>
      <c r="M306" t="str">
        <f t="shared" si="5"/>
        <v>31일 九紫 ▼</v>
      </c>
    </row>
    <row r="307" spans="1:13" x14ac:dyDescent="0.3">
      <c r="A307">
        <v>2041</v>
      </c>
      <c r="B307" t="s">
        <v>110</v>
      </c>
      <c r="C307" t="s">
        <v>20</v>
      </c>
      <c r="D307" t="s">
        <v>38</v>
      </c>
      <c r="E307" t="s">
        <v>1761</v>
      </c>
      <c r="F307" t="s">
        <v>1764</v>
      </c>
      <c r="G307" t="s">
        <v>1760</v>
      </c>
      <c r="H307" t="s">
        <v>1886</v>
      </c>
      <c r="I307" t="str">
        <f t="shared" si="4"/>
        <v>1일 八白 ▼</v>
      </c>
      <c r="J307" t="s">
        <v>1730</v>
      </c>
      <c r="K307" t="s">
        <v>1754</v>
      </c>
      <c r="M307" t="str">
        <f t="shared" si="5"/>
        <v xml:space="preserve">2일 七赤 </v>
      </c>
    </row>
    <row r="308" spans="1:13" x14ac:dyDescent="0.3">
      <c r="A308">
        <v>2041</v>
      </c>
      <c r="B308" t="s">
        <v>111</v>
      </c>
      <c r="C308" t="s">
        <v>21</v>
      </c>
      <c r="D308" t="s">
        <v>33</v>
      </c>
      <c r="E308" t="s">
        <v>1757</v>
      </c>
      <c r="F308" t="s">
        <v>1764</v>
      </c>
      <c r="G308" t="s">
        <v>1753</v>
      </c>
      <c r="H308" t="s">
        <v>1886</v>
      </c>
      <c r="I308" t="str">
        <f t="shared" si="4"/>
        <v>1일 五黃 ▼</v>
      </c>
      <c r="J308" t="s">
        <v>1730</v>
      </c>
      <c r="K308" t="s">
        <v>1761</v>
      </c>
      <c r="M308" t="str">
        <f t="shared" si="5"/>
        <v xml:space="preserve">2일 四綠 </v>
      </c>
    </row>
    <row r="309" spans="1:13" x14ac:dyDescent="0.3">
      <c r="A309">
        <v>2041</v>
      </c>
      <c r="B309" t="s">
        <v>112</v>
      </c>
      <c r="C309" t="s">
        <v>22</v>
      </c>
      <c r="D309" t="s">
        <v>34</v>
      </c>
      <c r="E309" t="s">
        <v>1756</v>
      </c>
      <c r="F309" t="s">
        <v>1764</v>
      </c>
      <c r="G309" t="s">
        <v>1758</v>
      </c>
      <c r="H309" t="s">
        <v>1886</v>
      </c>
      <c r="I309" t="str">
        <f t="shared" si="4"/>
        <v>1일 一白 ▼</v>
      </c>
      <c r="J309" t="s">
        <v>1730</v>
      </c>
      <c r="K309" t="s">
        <v>1759</v>
      </c>
      <c r="M309" t="str">
        <f t="shared" si="5"/>
        <v xml:space="preserve">2일 九紫 </v>
      </c>
    </row>
    <row r="310" spans="1:13" x14ac:dyDescent="0.3">
      <c r="A310">
        <v>2041</v>
      </c>
      <c r="B310" t="s">
        <v>113</v>
      </c>
      <c r="C310" t="s">
        <v>23</v>
      </c>
      <c r="D310" t="s">
        <v>39</v>
      </c>
      <c r="E310" t="s">
        <v>1758</v>
      </c>
      <c r="F310" t="s">
        <v>1764</v>
      </c>
      <c r="G310" t="s">
        <v>1755</v>
      </c>
      <c r="H310" t="s">
        <v>1886</v>
      </c>
      <c r="I310" t="str">
        <f t="shared" si="4"/>
        <v>1일 六白 ▼</v>
      </c>
      <c r="J310" t="s">
        <v>1730</v>
      </c>
      <c r="K310" t="s">
        <v>1753</v>
      </c>
      <c r="M310" t="str">
        <f t="shared" si="5"/>
        <v xml:space="preserve">2일 五黃 </v>
      </c>
    </row>
    <row r="311" spans="1:13" x14ac:dyDescent="0.3">
      <c r="A311">
        <v>2041</v>
      </c>
      <c r="B311" t="s">
        <v>114</v>
      </c>
      <c r="C311" t="s">
        <v>24</v>
      </c>
      <c r="D311" t="s">
        <v>35</v>
      </c>
      <c r="E311" t="s">
        <v>1759</v>
      </c>
      <c r="F311" t="s">
        <v>1764</v>
      </c>
      <c r="G311" t="s">
        <v>1757</v>
      </c>
      <c r="H311" t="s">
        <v>1886</v>
      </c>
      <c r="I311" t="str">
        <f t="shared" si="4"/>
        <v>1일 三碧 ▼</v>
      </c>
      <c r="J311" t="s">
        <v>1730</v>
      </c>
      <c r="K311" t="s">
        <v>1756</v>
      </c>
      <c r="M311" t="str">
        <f t="shared" si="5"/>
        <v xml:space="preserve">2일 二黑 </v>
      </c>
    </row>
    <row r="312" spans="1:13" x14ac:dyDescent="0.3">
      <c r="A312">
        <v>2041</v>
      </c>
      <c r="B312" t="s">
        <v>115</v>
      </c>
      <c r="C312" t="s">
        <v>25</v>
      </c>
      <c r="D312" t="s">
        <v>40</v>
      </c>
      <c r="E312" t="s">
        <v>1760</v>
      </c>
      <c r="F312" t="s">
        <v>1764</v>
      </c>
      <c r="G312" t="s">
        <v>1760</v>
      </c>
      <c r="H312" t="s">
        <v>1886</v>
      </c>
      <c r="I312" t="str">
        <f t="shared" si="4"/>
        <v>1일 八白 ▼</v>
      </c>
      <c r="J312" t="s">
        <v>1899</v>
      </c>
      <c r="K312" t="s">
        <v>1758</v>
      </c>
      <c r="L312" t="s">
        <v>1775</v>
      </c>
      <c r="M312" t="str">
        <f t="shared" si="5"/>
        <v>27일 一白 △</v>
      </c>
    </row>
    <row r="313" spans="1:13" x14ac:dyDescent="0.3">
      <c r="A313">
        <v>2041</v>
      </c>
      <c r="B313" t="s">
        <v>116</v>
      </c>
      <c r="C313" t="s">
        <v>26</v>
      </c>
      <c r="D313" t="s">
        <v>36</v>
      </c>
      <c r="E313" t="s">
        <v>1754</v>
      </c>
      <c r="F313" t="s">
        <v>1764</v>
      </c>
      <c r="G313" t="s">
        <v>1753</v>
      </c>
      <c r="H313" t="s">
        <v>1775</v>
      </c>
      <c r="I313" t="str">
        <f t="shared" si="4"/>
        <v>1일 五黃 △</v>
      </c>
      <c r="J313" t="s">
        <v>1730</v>
      </c>
      <c r="K313" t="s">
        <v>1755</v>
      </c>
      <c r="M313" t="str">
        <f t="shared" si="5"/>
        <v xml:space="preserve">2일 六白 </v>
      </c>
    </row>
    <row r="314" spans="1:13" x14ac:dyDescent="0.3">
      <c r="A314">
        <v>2042</v>
      </c>
      <c r="B314" t="s">
        <v>105</v>
      </c>
      <c r="C314" t="s">
        <v>65</v>
      </c>
      <c r="D314" t="s">
        <v>31</v>
      </c>
      <c r="E314" t="s">
        <v>1755</v>
      </c>
      <c r="F314" t="s">
        <v>1764</v>
      </c>
      <c r="G314" t="s">
        <v>1759</v>
      </c>
      <c r="H314" t="s">
        <v>1775</v>
      </c>
      <c r="I314" t="str">
        <f t="shared" si="4"/>
        <v>1일 九紫 △</v>
      </c>
      <c r="J314" t="s">
        <v>1730</v>
      </c>
      <c r="K314" t="s">
        <v>1758</v>
      </c>
      <c r="M314" t="str">
        <f t="shared" si="5"/>
        <v xml:space="preserve">2일 一白 </v>
      </c>
    </row>
    <row r="315" spans="1:13" x14ac:dyDescent="0.3">
      <c r="A315">
        <v>2042</v>
      </c>
      <c r="B315" t="s">
        <v>106</v>
      </c>
      <c r="C315" t="s">
        <v>76</v>
      </c>
      <c r="D315" t="s">
        <v>127</v>
      </c>
      <c r="E315" t="s">
        <v>1753</v>
      </c>
      <c r="F315" t="s">
        <v>1764</v>
      </c>
      <c r="G315" t="s">
        <v>1761</v>
      </c>
      <c r="H315" t="s">
        <v>1775</v>
      </c>
      <c r="I315" t="str">
        <f t="shared" si="4"/>
        <v>1일 四綠 △</v>
      </c>
      <c r="J315" t="s">
        <v>1730</v>
      </c>
      <c r="K315" t="s">
        <v>1753</v>
      </c>
      <c r="M315" t="str">
        <f t="shared" si="5"/>
        <v xml:space="preserve">2일 五黃 </v>
      </c>
    </row>
    <row r="316" spans="1:13" x14ac:dyDescent="0.3">
      <c r="A316">
        <v>2042</v>
      </c>
      <c r="B316" t="s">
        <v>107</v>
      </c>
      <c r="C316" t="s">
        <v>66</v>
      </c>
      <c r="D316" t="s">
        <v>32</v>
      </c>
      <c r="E316" t="s">
        <v>1761</v>
      </c>
      <c r="F316" t="s">
        <v>1764</v>
      </c>
      <c r="G316" t="s">
        <v>1753</v>
      </c>
      <c r="H316" t="s">
        <v>1775</v>
      </c>
      <c r="I316" t="str">
        <f t="shared" si="4"/>
        <v>1일 五黃 △</v>
      </c>
      <c r="J316" t="s">
        <v>1730</v>
      </c>
      <c r="K316" t="s">
        <v>1755</v>
      </c>
      <c r="M316" t="str">
        <f t="shared" si="5"/>
        <v xml:space="preserve">2일 六白 </v>
      </c>
    </row>
    <row r="317" spans="1:13" x14ac:dyDescent="0.3">
      <c r="A317">
        <v>2042</v>
      </c>
      <c r="B317" t="s">
        <v>108</v>
      </c>
      <c r="C317" t="s">
        <v>67</v>
      </c>
      <c r="D317" t="s">
        <v>125</v>
      </c>
      <c r="E317" t="s">
        <v>1757</v>
      </c>
      <c r="F317" t="s">
        <v>1764</v>
      </c>
      <c r="G317" t="s">
        <v>1759</v>
      </c>
      <c r="H317" t="s">
        <v>1775</v>
      </c>
      <c r="I317" t="str">
        <f t="shared" si="4"/>
        <v>1일 九紫 △</v>
      </c>
      <c r="J317" t="s">
        <v>1730</v>
      </c>
      <c r="K317" t="s">
        <v>1758</v>
      </c>
      <c r="M317" t="str">
        <f t="shared" si="5"/>
        <v xml:space="preserve">2일 一白 </v>
      </c>
    </row>
    <row r="318" spans="1:13" x14ac:dyDescent="0.3">
      <c r="A318">
        <v>2042</v>
      </c>
      <c r="B318" t="s">
        <v>109</v>
      </c>
      <c r="C318" t="s">
        <v>68</v>
      </c>
      <c r="D318" t="s">
        <v>126</v>
      </c>
      <c r="E318" t="s">
        <v>1756</v>
      </c>
      <c r="F318" t="s">
        <v>1764</v>
      </c>
      <c r="G318" t="s">
        <v>1757</v>
      </c>
      <c r="H318" t="s">
        <v>1775</v>
      </c>
      <c r="I318" t="str">
        <f t="shared" si="4"/>
        <v>1일 三碧 △</v>
      </c>
      <c r="J318" t="s">
        <v>1891</v>
      </c>
      <c r="K318" t="s">
        <v>1759</v>
      </c>
      <c r="L318" t="s">
        <v>1886</v>
      </c>
      <c r="M318" t="str">
        <f t="shared" si="5"/>
        <v>26일 九紫 ▼</v>
      </c>
    </row>
    <row r="319" spans="1:13" x14ac:dyDescent="0.3">
      <c r="A319">
        <v>2042</v>
      </c>
      <c r="B319" t="s">
        <v>110</v>
      </c>
      <c r="C319" t="s">
        <v>69</v>
      </c>
      <c r="D319" t="s">
        <v>38</v>
      </c>
      <c r="E319" t="s">
        <v>1758</v>
      </c>
      <c r="F319" t="s">
        <v>1764</v>
      </c>
      <c r="G319" t="s">
        <v>1757</v>
      </c>
      <c r="H319" t="s">
        <v>1886</v>
      </c>
      <c r="I319" t="str">
        <f t="shared" si="4"/>
        <v>1일 三碧 ▼</v>
      </c>
      <c r="J319" t="s">
        <v>1730</v>
      </c>
      <c r="K319" t="s">
        <v>1756</v>
      </c>
      <c r="M319" t="str">
        <f t="shared" si="5"/>
        <v xml:space="preserve">2일 二黑 </v>
      </c>
    </row>
    <row r="320" spans="1:13" x14ac:dyDescent="0.3">
      <c r="A320">
        <v>2042</v>
      </c>
      <c r="B320" t="s">
        <v>111</v>
      </c>
      <c r="C320" t="s">
        <v>70</v>
      </c>
      <c r="D320" t="s">
        <v>33</v>
      </c>
      <c r="E320" t="s">
        <v>1759</v>
      </c>
      <c r="F320" t="s">
        <v>1764</v>
      </c>
      <c r="G320" t="s">
        <v>1759</v>
      </c>
      <c r="H320" t="s">
        <v>1886</v>
      </c>
      <c r="I320" t="str">
        <f t="shared" si="4"/>
        <v>1일 九紫 ▼</v>
      </c>
      <c r="J320" t="s">
        <v>1730</v>
      </c>
      <c r="K320" t="s">
        <v>1760</v>
      </c>
      <c r="M320" t="str">
        <f t="shared" si="5"/>
        <v xml:space="preserve">2일 八白 </v>
      </c>
    </row>
    <row r="321" spans="1:13" x14ac:dyDescent="0.3">
      <c r="A321">
        <v>2042</v>
      </c>
      <c r="B321" t="s">
        <v>112</v>
      </c>
      <c r="C321" t="s">
        <v>71</v>
      </c>
      <c r="D321" t="s">
        <v>34</v>
      </c>
      <c r="E321" t="s">
        <v>1760</v>
      </c>
      <c r="F321" t="s">
        <v>1764</v>
      </c>
      <c r="G321" t="s">
        <v>1753</v>
      </c>
      <c r="H321" t="s">
        <v>1886</v>
      </c>
      <c r="I321" t="str">
        <f t="shared" si="4"/>
        <v>1일 五黃 ▼</v>
      </c>
      <c r="J321" t="s">
        <v>1730</v>
      </c>
      <c r="K321" t="s">
        <v>1761</v>
      </c>
      <c r="M321" t="str">
        <f t="shared" si="5"/>
        <v xml:space="preserve">2일 四綠 </v>
      </c>
    </row>
    <row r="322" spans="1:13" x14ac:dyDescent="0.3">
      <c r="A322">
        <v>2042</v>
      </c>
      <c r="B322" t="s">
        <v>113</v>
      </c>
      <c r="C322" t="s">
        <v>72</v>
      </c>
      <c r="D322" t="s">
        <v>39</v>
      </c>
      <c r="E322" t="s">
        <v>1754</v>
      </c>
      <c r="F322" t="s">
        <v>1764</v>
      </c>
      <c r="G322" t="s">
        <v>1758</v>
      </c>
      <c r="H322" t="s">
        <v>1886</v>
      </c>
      <c r="I322" t="str">
        <f t="shared" si="4"/>
        <v>1일 一白 ▼</v>
      </c>
      <c r="J322" t="s">
        <v>1730</v>
      </c>
      <c r="K322" t="s">
        <v>1759</v>
      </c>
      <c r="M322" t="str">
        <f t="shared" si="5"/>
        <v xml:space="preserve">2일 九紫 </v>
      </c>
    </row>
    <row r="323" spans="1:13" x14ac:dyDescent="0.3">
      <c r="A323">
        <v>2042</v>
      </c>
      <c r="B323" t="s">
        <v>114</v>
      </c>
      <c r="C323" t="s">
        <v>73</v>
      </c>
      <c r="D323" t="s">
        <v>35</v>
      </c>
      <c r="E323" t="s">
        <v>1755</v>
      </c>
      <c r="F323" t="s">
        <v>1764</v>
      </c>
      <c r="G323" t="s">
        <v>1754</v>
      </c>
      <c r="H323" t="s">
        <v>1886</v>
      </c>
      <c r="I323" t="str">
        <f t="shared" si="4"/>
        <v>1일 七赤 ▼</v>
      </c>
      <c r="J323" t="s">
        <v>1730</v>
      </c>
      <c r="K323" t="s">
        <v>1755</v>
      </c>
      <c r="M323" t="str">
        <f t="shared" si="5"/>
        <v xml:space="preserve">2일 六白 </v>
      </c>
    </row>
    <row r="324" spans="1:13" x14ac:dyDescent="0.3">
      <c r="A324">
        <v>2042</v>
      </c>
      <c r="B324" t="s">
        <v>115</v>
      </c>
      <c r="C324" t="s">
        <v>74</v>
      </c>
      <c r="D324" t="s">
        <v>40</v>
      </c>
      <c r="E324" t="s">
        <v>1753</v>
      </c>
      <c r="F324" t="s">
        <v>1764</v>
      </c>
      <c r="G324" t="s">
        <v>1757</v>
      </c>
      <c r="H324" t="s">
        <v>1886</v>
      </c>
      <c r="I324" t="str">
        <f t="shared" si="4"/>
        <v>1일 三碧 ▼</v>
      </c>
      <c r="J324" t="s">
        <v>1900</v>
      </c>
      <c r="K324" t="s">
        <v>1759</v>
      </c>
      <c r="L324" t="s">
        <v>1886</v>
      </c>
      <c r="M324" t="str">
        <f t="shared" si="5"/>
        <v>22일 九紫 ▼</v>
      </c>
    </row>
    <row r="325" spans="1:13" x14ac:dyDescent="0.3">
      <c r="A325">
        <v>2042</v>
      </c>
      <c r="B325" t="s">
        <v>116</v>
      </c>
      <c r="C325" t="s">
        <v>77</v>
      </c>
      <c r="D325" t="s">
        <v>36</v>
      </c>
      <c r="E325" t="s">
        <v>1761</v>
      </c>
      <c r="F325" t="s">
        <v>1764</v>
      </c>
      <c r="G325" t="s">
        <v>1759</v>
      </c>
      <c r="H325" t="s">
        <v>1886</v>
      </c>
      <c r="I325" t="str">
        <f t="shared" si="4"/>
        <v>1일 九紫 ▼</v>
      </c>
      <c r="J325" t="s">
        <v>1901</v>
      </c>
      <c r="K325" t="s">
        <v>1758</v>
      </c>
      <c r="L325" t="s">
        <v>1775</v>
      </c>
      <c r="M325" t="str">
        <f t="shared" si="5"/>
        <v>25일 一白 △</v>
      </c>
    </row>
    <row r="326" spans="1:13" x14ac:dyDescent="0.3">
      <c r="A326">
        <v>2043</v>
      </c>
      <c r="B326" t="s">
        <v>105</v>
      </c>
      <c r="C326" t="s">
        <v>80</v>
      </c>
      <c r="D326" t="s">
        <v>31</v>
      </c>
      <c r="E326" t="s">
        <v>1757</v>
      </c>
      <c r="F326" t="s">
        <v>1764</v>
      </c>
      <c r="G326" t="s">
        <v>1760</v>
      </c>
      <c r="H326" t="s">
        <v>1775</v>
      </c>
      <c r="I326" t="str">
        <f t="shared" si="4"/>
        <v>1일 八白 △</v>
      </c>
      <c r="J326" t="s">
        <v>1730</v>
      </c>
      <c r="K326" t="s">
        <v>1759</v>
      </c>
      <c r="M326" t="str">
        <f t="shared" si="5"/>
        <v xml:space="preserve">2일 九紫 </v>
      </c>
    </row>
    <row r="327" spans="1:13" x14ac:dyDescent="0.3">
      <c r="A327">
        <v>2043</v>
      </c>
      <c r="B327" t="s">
        <v>106</v>
      </c>
      <c r="C327" t="s">
        <v>81</v>
      </c>
      <c r="D327" t="s">
        <v>127</v>
      </c>
      <c r="E327" t="s">
        <v>1756</v>
      </c>
      <c r="F327" t="s">
        <v>1764</v>
      </c>
      <c r="G327" t="s">
        <v>1757</v>
      </c>
      <c r="H327" t="s">
        <v>1775</v>
      </c>
      <c r="I327" t="str">
        <f t="shared" si="4"/>
        <v>1일 三碧 △</v>
      </c>
      <c r="J327" t="s">
        <v>1730</v>
      </c>
      <c r="K327" t="s">
        <v>1761</v>
      </c>
      <c r="M327" t="str">
        <f t="shared" si="5"/>
        <v xml:space="preserve">2일 四綠 </v>
      </c>
    </row>
    <row r="328" spans="1:13" x14ac:dyDescent="0.3">
      <c r="A328">
        <v>2043</v>
      </c>
      <c r="B328" t="s">
        <v>107</v>
      </c>
      <c r="C328" t="s">
        <v>82</v>
      </c>
      <c r="D328" t="s">
        <v>32</v>
      </c>
      <c r="E328" t="s">
        <v>1758</v>
      </c>
      <c r="F328" t="s">
        <v>1764</v>
      </c>
      <c r="G328" t="s">
        <v>1761</v>
      </c>
      <c r="H328" t="s">
        <v>1775</v>
      </c>
      <c r="I328" t="str">
        <f t="shared" si="4"/>
        <v>1일 四綠 △</v>
      </c>
      <c r="J328" t="s">
        <v>1730</v>
      </c>
      <c r="K328" t="s">
        <v>1753</v>
      </c>
      <c r="M328" t="str">
        <f t="shared" si="5"/>
        <v xml:space="preserve">2일 五黃 </v>
      </c>
    </row>
    <row r="329" spans="1:13" x14ac:dyDescent="0.3">
      <c r="A329">
        <v>2043</v>
      </c>
      <c r="B329" t="s">
        <v>108</v>
      </c>
      <c r="C329" t="s">
        <v>83</v>
      </c>
      <c r="D329" t="s">
        <v>125</v>
      </c>
      <c r="E329" t="s">
        <v>1759</v>
      </c>
      <c r="F329" t="s">
        <v>1764</v>
      </c>
      <c r="G329" t="s">
        <v>1760</v>
      </c>
      <c r="H329" t="s">
        <v>1775</v>
      </c>
      <c r="I329" t="str">
        <f t="shared" si="4"/>
        <v>1일 八白 △</v>
      </c>
      <c r="J329" t="s">
        <v>1730</v>
      </c>
      <c r="K329" t="s">
        <v>1759</v>
      </c>
      <c r="M329" t="str">
        <f t="shared" si="5"/>
        <v xml:space="preserve">2일 九紫 </v>
      </c>
    </row>
    <row r="330" spans="1:13" x14ac:dyDescent="0.3">
      <c r="A330">
        <v>2043</v>
      </c>
      <c r="B330" t="s">
        <v>109</v>
      </c>
      <c r="C330" t="s">
        <v>84</v>
      </c>
      <c r="D330" t="s">
        <v>126</v>
      </c>
      <c r="E330" t="s">
        <v>1760</v>
      </c>
      <c r="F330" t="s">
        <v>1764</v>
      </c>
      <c r="G330" t="s">
        <v>1756</v>
      </c>
      <c r="H330" t="s">
        <v>1775</v>
      </c>
      <c r="I330" t="str">
        <f t="shared" si="4"/>
        <v>1일 二黑 △</v>
      </c>
      <c r="J330" t="s">
        <v>1730</v>
      </c>
      <c r="K330" t="s">
        <v>1757</v>
      </c>
      <c r="M330" t="str">
        <f t="shared" si="5"/>
        <v xml:space="preserve">2일 三碧 </v>
      </c>
    </row>
    <row r="331" spans="1:13" x14ac:dyDescent="0.3">
      <c r="A331">
        <v>2043</v>
      </c>
      <c r="B331" t="s">
        <v>110</v>
      </c>
      <c r="C331" t="s">
        <v>85</v>
      </c>
      <c r="D331" t="s">
        <v>38</v>
      </c>
      <c r="E331" t="s">
        <v>1754</v>
      </c>
      <c r="F331" t="s">
        <v>1764</v>
      </c>
      <c r="G331" t="s">
        <v>1755</v>
      </c>
      <c r="H331" t="s">
        <v>1775</v>
      </c>
      <c r="I331" t="str">
        <f t="shared" si="4"/>
        <v>1일 六白 △</v>
      </c>
      <c r="J331" t="s">
        <v>1730</v>
      </c>
      <c r="K331" t="s">
        <v>1754</v>
      </c>
      <c r="M331" t="str">
        <f t="shared" si="5"/>
        <v xml:space="preserve">2일 七赤 </v>
      </c>
    </row>
    <row r="332" spans="1:13" x14ac:dyDescent="0.3">
      <c r="A332">
        <v>2043</v>
      </c>
      <c r="B332" t="s">
        <v>111</v>
      </c>
      <c r="C332" t="s">
        <v>86</v>
      </c>
      <c r="D332" t="s">
        <v>33</v>
      </c>
      <c r="E332" t="s">
        <v>1755</v>
      </c>
      <c r="F332" t="s">
        <v>1764</v>
      </c>
      <c r="G332" t="s">
        <v>1759</v>
      </c>
      <c r="H332" t="s">
        <v>1775</v>
      </c>
      <c r="I332" t="str">
        <f t="shared" si="4"/>
        <v>1일 九紫 △</v>
      </c>
      <c r="J332" t="s">
        <v>1902</v>
      </c>
      <c r="K332" t="s">
        <v>1759</v>
      </c>
      <c r="L332" t="s">
        <v>1886</v>
      </c>
      <c r="M332" t="str">
        <f t="shared" si="5"/>
        <v>20일 九紫 ▼</v>
      </c>
    </row>
    <row r="333" spans="1:13" x14ac:dyDescent="0.3">
      <c r="A333">
        <v>2043</v>
      </c>
      <c r="B333" t="s">
        <v>112</v>
      </c>
      <c r="C333" t="s">
        <v>87</v>
      </c>
      <c r="D333" t="s">
        <v>34</v>
      </c>
      <c r="E333" t="s">
        <v>1753</v>
      </c>
      <c r="F333" t="s">
        <v>1764</v>
      </c>
      <c r="G333" t="s">
        <v>1755</v>
      </c>
      <c r="H333" t="s">
        <v>1886</v>
      </c>
      <c r="I333" t="str">
        <f t="shared" si="4"/>
        <v>1일 六白 ▼</v>
      </c>
      <c r="J333" t="s">
        <v>1730</v>
      </c>
      <c r="K333" t="s">
        <v>1753</v>
      </c>
      <c r="M333" t="str">
        <f t="shared" si="5"/>
        <v xml:space="preserve">2일 五黃 </v>
      </c>
    </row>
    <row r="334" spans="1:13" x14ac:dyDescent="0.3">
      <c r="A334">
        <v>2043</v>
      </c>
      <c r="B334" t="s">
        <v>113</v>
      </c>
      <c r="C334" t="s">
        <v>88</v>
      </c>
      <c r="D334" t="s">
        <v>39</v>
      </c>
      <c r="E334" t="s">
        <v>1761</v>
      </c>
      <c r="F334" t="s">
        <v>1764</v>
      </c>
      <c r="G334" t="s">
        <v>1756</v>
      </c>
      <c r="H334" t="s">
        <v>1886</v>
      </c>
      <c r="I334" t="str">
        <f t="shared" si="4"/>
        <v>1일 二黑 ▼</v>
      </c>
      <c r="J334" t="s">
        <v>1730</v>
      </c>
      <c r="K334" t="s">
        <v>1758</v>
      </c>
      <c r="M334" t="str">
        <f t="shared" si="5"/>
        <v xml:space="preserve">2일 一白 </v>
      </c>
    </row>
    <row r="335" spans="1:13" x14ac:dyDescent="0.3">
      <c r="A335">
        <v>2043</v>
      </c>
      <c r="B335" t="s">
        <v>114</v>
      </c>
      <c r="C335" t="s">
        <v>89</v>
      </c>
      <c r="D335" t="s">
        <v>35</v>
      </c>
      <c r="E335" t="s">
        <v>1757</v>
      </c>
      <c r="F335" t="s">
        <v>1764</v>
      </c>
      <c r="G335" t="s">
        <v>1760</v>
      </c>
      <c r="H335" t="s">
        <v>1886</v>
      </c>
      <c r="I335" t="str">
        <f t="shared" si="4"/>
        <v>1일 八白 ▼</v>
      </c>
      <c r="J335" t="s">
        <v>1730</v>
      </c>
      <c r="K335" t="s">
        <v>1754</v>
      </c>
      <c r="M335" t="str">
        <f t="shared" si="5"/>
        <v xml:space="preserve">2일 七赤 </v>
      </c>
    </row>
    <row r="336" spans="1:13" x14ac:dyDescent="0.3">
      <c r="A336">
        <v>2043</v>
      </c>
      <c r="B336" t="s">
        <v>115</v>
      </c>
      <c r="C336" t="s">
        <v>90</v>
      </c>
      <c r="D336" t="s">
        <v>40</v>
      </c>
      <c r="E336" t="s">
        <v>1756</v>
      </c>
      <c r="F336" t="s">
        <v>1764</v>
      </c>
      <c r="G336" t="s">
        <v>1761</v>
      </c>
      <c r="H336" t="s">
        <v>1886</v>
      </c>
      <c r="I336" t="str">
        <f t="shared" si="4"/>
        <v>1일 四綠 ▼</v>
      </c>
      <c r="J336" t="s">
        <v>1730</v>
      </c>
      <c r="K336" t="s">
        <v>1757</v>
      </c>
      <c r="M336" t="str">
        <f t="shared" si="5"/>
        <v xml:space="preserve">2일 三碧 </v>
      </c>
    </row>
    <row r="337" spans="1:13" x14ac:dyDescent="0.3">
      <c r="A337">
        <v>2043</v>
      </c>
      <c r="B337" t="s">
        <v>116</v>
      </c>
      <c r="C337" t="s">
        <v>12</v>
      </c>
      <c r="D337" t="s">
        <v>36</v>
      </c>
      <c r="E337" t="s">
        <v>1758</v>
      </c>
      <c r="F337" t="s">
        <v>1764</v>
      </c>
      <c r="G337" t="s">
        <v>1758</v>
      </c>
      <c r="H337" t="s">
        <v>1886</v>
      </c>
      <c r="I337" t="str">
        <f t="shared" si="4"/>
        <v>1일 一白 ▼</v>
      </c>
      <c r="J337" t="s">
        <v>1730</v>
      </c>
      <c r="K337" t="s">
        <v>1759</v>
      </c>
      <c r="M337" t="str">
        <f t="shared" si="5"/>
        <v xml:space="preserve">2일 九紫 </v>
      </c>
    </row>
    <row r="338" spans="1:13" x14ac:dyDescent="0.3">
      <c r="A338">
        <v>2044</v>
      </c>
      <c r="B338" t="s">
        <v>105</v>
      </c>
      <c r="C338" t="s">
        <v>91</v>
      </c>
      <c r="D338" t="s">
        <v>31</v>
      </c>
      <c r="E338" t="s">
        <v>1759</v>
      </c>
      <c r="F338" t="s">
        <v>1764</v>
      </c>
      <c r="G338" t="s">
        <v>1755</v>
      </c>
      <c r="H338" t="s">
        <v>1886</v>
      </c>
      <c r="I338" t="str">
        <f t="shared" si="4"/>
        <v>1일 六白 ▼</v>
      </c>
      <c r="J338" t="s">
        <v>1895</v>
      </c>
      <c r="K338" t="s">
        <v>1758</v>
      </c>
      <c r="L338" t="s">
        <v>1775</v>
      </c>
      <c r="M338" t="str">
        <f t="shared" si="5"/>
        <v>16일 一白 △</v>
      </c>
    </row>
    <row r="339" spans="1:13" x14ac:dyDescent="0.3">
      <c r="A339">
        <v>2044</v>
      </c>
      <c r="B339" t="s">
        <v>106</v>
      </c>
      <c r="C339" t="s">
        <v>92</v>
      </c>
      <c r="D339" t="s">
        <v>124</v>
      </c>
      <c r="E339" t="s">
        <v>1760</v>
      </c>
      <c r="F339" t="s">
        <v>1764</v>
      </c>
      <c r="G339" t="s">
        <v>1760</v>
      </c>
      <c r="H339" t="s">
        <v>1775</v>
      </c>
      <c r="I339" t="str">
        <f t="shared" si="4"/>
        <v>1일 八白 △</v>
      </c>
      <c r="J339" t="s">
        <v>1730</v>
      </c>
      <c r="K339" t="s">
        <v>1759</v>
      </c>
      <c r="M339" t="str">
        <f t="shared" si="5"/>
        <v xml:space="preserve">2일 九紫 </v>
      </c>
    </row>
    <row r="340" spans="1:13" x14ac:dyDescent="0.3">
      <c r="A340">
        <v>2044</v>
      </c>
      <c r="B340" t="s">
        <v>107</v>
      </c>
      <c r="C340" t="s">
        <v>93</v>
      </c>
      <c r="D340" t="s">
        <v>32</v>
      </c>
      <c r="E340" t="s">
        <v>1754</v>
      </c>
      <c r="F340" t="s">
        <v>1764</v>
      </c>
      <c r="G340" t="s">
        <v>1758</v>
      </c>
      <c r="H340" t="s">
        <v>1775</v>
      </c>
      <c r="I340" t="str">
        <f t="shared" si="4"/>
        <v>1일 一白 △</v>
      </c>
      <c r="J340" t="s">
        <v>1730</v>
      </c>
      <c r="K340" t="s">
        <v>1756</v>
      </c>
      <c r="M340" t="str">
        <f t="shared" si="5"/>
        <v xml:space="preserve">2일 二黑 </v>
      </c>
    </row>
    <row r="341" spans="1:13" x14ac:dyDescent="0.3">
      <c r="A341">
        <v>2044</v>
      </c>
      <c r="B341" t="s">
        <v>108</v>
      </c>
      <c r="C341" t="s">
        <v>94</v>
      </c>
      <c r="D341" t="s">
        <v>125</v>
      </c>
      <c r="E341" t="s">
        <v>1755</v>
      </c>
      <c r="F341" t="s">
        <v>1764</v>
      </c>
      <c r="G341" t="s">
        <v>1753</v>
      </c>
      <c r="H341" t="s">
        <v>1775</v>
      </c>
      <c r="I341" t="str">
        <f t="shared" si="4"/>
        <v>1일 五黃 △</v>
      </c>
      <c r="J341" t="s">
        <v>1730</v>
      </c>
      <c r="K341" t="s">
        <v>1755</v>
      </c>
      <c r="M341" t="str">
        <f t="shared" si="5"/>
        <v xml:space="preserve">2일 六白 </v>
      </c>
    </row>
    <row r="342" spans="1:13" x14ac:dyDescent="0.3">
      <c r="A342">
        <v>2044</v>
      </c>
      <c r="B342" t="s">
        <v>109</v>
      </c>
      <c r="C342" t="s">
        <v>95</v>
      </c>
      <c r="D342" t="s">
        <v>126</v>
      </c>
      <c r="E342" t="s">
        <v>1753</v>
      </c>
      <c r="F342" t="s">
        <v>1764</v>
      </c>
      <c r="G342" t="s">
        <v>1760</v>
      </c>
      <c r="H342" t="s">
        <v>1775</v>
      </c>
      <c r="I342" t="str">
        <f t="shared" si="4"/>
        <v>1일 八白 △</v>
      </c>
      <c r="J342" t="s">
        <v>1730</v>
      </c>
      <c r="K342" t="s">
        <v>1759</v>
      </c>
      <c r="M342" t="str">
        <f t="shared" si="5"/>
        <v xml:space="preserve">2일 九紫 </v>
      </c>
    </row>
    <row r="343" spans="1:13" x14ac:dyDescent="0.3">
      <c r="A343">
        <v>2044</v>
      </c>
      <c r="B343" t="s">
        <v>110</v>
      </c>
      <c r="C343" t="s">
        <v>96</v>
      </c>
      <c r="D343" t="s">
        <v>38</v>
      </c>
      <c r="E343" t="s">
        <v>1761</v>
      </c>
      <c r="F343" t="s">
        <v>1764</v>
      </c>
      <c r="G343" t="s">
        <v>1757</v>
      </c>
      <c r="H343" t="s">
        <v>1775</v>
      </c>
      <c r="I343" t="str">
        <f t="shared" si="4"/>
        <v>1일 三碧 △</v>
      </c>
      <c r="J343" t="s">
        <v>1730</v>
      </c>
      <c r="K343" t="s">
        <v>1761</v>
      </c>
      <c r="M343" t="str">
        <f t="shared" si="5"/>
        <v xml:space="preserve">2일 四綠 </v>
      </c>
    </row>
    <row r="344" spans="1:13" x14ac:dyDescent="0.3">
      <c r="A344">
        <v>2044</v>
      </c>
      <c r="B344" t="s">
        <v>111</v>
      </c>
      <c r="C344" t="s">
        <v>97</v>
      </c>
      <c r="D344" t="s">
        <v>33</v>
      </c>
      <c r="E344" t="s">
        <v>1757</v>
      </c>
      <c r="F344" t="s">
        <v>1764</v>
      </c>
      <c r="G344" t="s">
        <v>1755</v>
      </c>
      <c r="H344" t="s">
        <v>1775</v>
      </c>
      <c r="I344" t="str">
        <f t="shared" si="4"/>
        <v>1일 六白 △</v>
      </c>
      <c r="J344" t="s">
        <v>1903</v>
      </c>
      <c r="K344" t="s">
        <v>1759</v>
      </c>
      <c r="L344" t="s">
        <v>1886</v>
      </c>
      <c r="M344" t="str">
        <f t="shared" si="5"/>
        <v>14일 九紫 ▼</v>
      </c>
    </row>
    <row r="345" spans="1:13" x14ac:dyDescent="0.3">
      <c r="A345">
        <v>2044</v>
      </c>
      <c r="B345" t="s">
        <v>112</v>
      </c>
      <c r="C345" t="s">
        <v>98</v>
      </c>
      <c r="D345" t="s">
        <v>34</v>
      </c>
      <c r="E345" t="s">
        <v>1756</v>
      </c>
      <c r="F345" t="s">
        <v>1764</v>
      </c>
      <c r="G345" t="s">
        <v>1759</v>
      </c>
      <c r="H345" t="s">
        <v>1886</v>
      </c>
      <c r="I345" t="str">
        <f t="shared" si="4"/>
        <v>1일 九紫 ▼</v>
      </c>
      <c r="J345" t="s">
        <v>1730</v>
      </c>
      <c r="K345" t="s">
        <v>1760</v>
      </c>
      <c r="M345" t="str">
        <f t="shared" si="5"/>
        <v xml:space="preserve">2일 八白 </v>
      </c>
    </row>
    <row r="346" spans="1:13" x14ac:dyDescent="0.3">
      <c r="A346">
        <v>2044</v>
      </c>
      <c r="B346" t="s">
        <v>113</v>
      </c>
      <c r="C346" t="s">
        <v>99</v>
      </c>
      <c r="D346" t="s">
        <v>39</v>
      </c>
      <c r="E346" t="s">
        <v>1758</v>
      </c>
      <c r="F346" t="s">
        <v>1764</v>
      </c>
      <c r="G346" t="s">
        <v>1753</v>
      </c>
      <c r="H346" t="s">
        <v>1886</v>
      </c>
      <c r="I346" t="str">
        <f t="shared" si="4"/>
        <v>1일 五黃 ▼</v>
      </c>
      <c r="J346" t="s">
        <v>1730</v>
      </c>
      <c r="K346" t="s">
        <v>1761</v>
      </c>
      <c r="M346" t="str">
        <f t="shared" si="5"/>
        <v xml:space="preserve">2일 四綠 </v>
      </c>
    </row>
    <row r="347" spans="1:13" x14ac:dyDescent="0.3">
      <c r="A347">
        <v>2044</v>
      </c>
      <c r="B347" t="s">
        <v>114</v>
      </c>
      <c r="C347" t="s">
        <v>100</v>
      </c>
      <c r="D347" t="s">
        <v>35</v>
      </c>
      <c r="E347" t="s">
        <v>1759</v>
      </c>
      <c r="F347" t="s">
        <v>1764</v>
      </c>
      <c r="G347" t="s">
        <v>1756</v>
      </c>
      <c r="H347" t="s">
        <v>1886</v>
      </c>
      <c r="I347" t="str">
        <f t="shared" si="4"/>
        <v>1일 二黑 ▼</v>
      </c>
      <c r="J347" t="s">
        <v>1730</v>
      </c>
      <c r="K347" t="s">
        <v>1758</v>
      </c>
      <c r="M347" t="str">
        <f t="shared" si="5"/>
        <v xml:space="preserve">2일 一白 </v>
      </c>
    </row>
    <row r="348" spans="1:13" x14ac:dyDescent="0.3">
      <c r="A348">
        <v>2044</v>
      </c>
      <c r="B348" t="s">
        <v>115</v>
      </c>
      <c r="C348" t="s">
        <v>101</v>
      </c>
      <c r="D348" t="s">
        <v>40</v>
      </c>
      <c r="E348" t="s">
        <v>1760</v>
      </c>
      <c r="F348" t="s">
        <v>1764</v>
      </c>
      <c r="G348" t="s">
        <v>1754</v>
      </c>
      <c r="H348" t="s">
        <v>1886</v>
      </c>
      <c r="I348" t="str">
        <f t="shared" si="4"/>
        <v>1일 七赤 ▼</v>
      </c>
      <c r="J348" t="s">
        <v>1730</v>
      </c>
      <c r="K348" t="s">
        <v>1755</v>
      </c>
      <c r="M348" t="str">
        <f t="shared" si="5"/>
        <v xml:space="preserve">2일 六白 </v>
      </c>
    </row>
    <row r="349" spans="1:13" x14ac:dyDescent="0.3">
      <c r="A349">
        <v>2044</v>
      </c>
      <c r="B349" t="s">
        <v>116</v>
      </c>
      <c r="C349" t="s">
        <v>102</v>
      </c>
      <c r="D349" t="s">
        <v>36</v>
      </c>
      <c r="E349" t="s">
        <v>1754</v>
      </c>
      <c r="F349" t="s">
        <v>1764</v>
      </c>
      <c r="G349" t="s">
        <v>1761</v>
      </c>
      <c r="H349" t="s">
        <v>1886</v>
      </c>
      <c r="I349" t="str">
        <f t="shared" si="4"/>
        <v>1일 四綠 ▼</v>
      </c>
      <c r="J349" t="s">
        <v>1730</v>
      </c>
      <c r="K349" t="s">
        <v>1757</v>
      </c>
      <c r="M349" t="str">
        <f t="shared" si="5"/>
        <v xml:space="preserve">2일 三碧 </v>
      </c>
    </row>
    <row r="350" spans="1:13" x14ac:dyDescent="0.3">
      <c r="A350">
        <v>2045</v>
      </c>
      <c r="B350" t="s">
        <v>105</v>
      </c>
      <c r="C350" t="s">
        <v>103</v>
      </c>
      <c r="D350" t="s">
        <v>31</v>
      </c>
      <c r="E350" t="s">
        <v>1755</v>
      </c>
      <c r="F350" t="s">
        <v>1764</v>
      </c>
      <c r="G350" t="s">
        <v>1759</v>
      </c>
      <c r="H350" t="s">
        <v>1886</v>
      </c>
      <c r="I350" t="str">
        <f t="shared" si="4"/>
        <v>1일 九紫 ▼</v>
      </c>
      <c r="J350" t="s">
        <v>1904</v>
      </c>
      <c r="K350" t="s">
        <v>1758</v>
      </c>
      <c r="L350" t="s">
        <v>1775</v>
      </c>
      <c r="M350" t="str">
        <f t="shared" si="5"/>
        <v>10일 一白 △</v>
      </c>
    </row>
    <row r="351" spans="1:13" x14ac:dyDescent="0.3">
      <c r="A351">
        <v>2045</v>
      </c>
      <c r="B351" t="s">
        <v>106</v>
      </c>
      <c r="C351" t="s">
        <v>117</v>
      </c>
      <c r="D351" t="s">
        <v>127</v>
      </c>
      <c r="E351" t="s">
        <v>1753</v>
      </c>
      <c r="F351" t="s">
        <v>1764</v>
      </c>
      <c r="G351" t="s">
        <v>1753</v>
      </c>
      <c r="H351" t="s">
        <v>1775</v>
      </c>
      <c r="I351" t="str">
        <f t="shared" si="4"/>
        <v>1일 五黃 △</v>
      </c>
      <c r="J351" t="s">
        <v>1730</v>
      </c>
      <c r="K351" t="s">
        <v>1755</v>
      </c>
      <c r="M351" t="str">
        <f t="shared" si="5"/>
        <v xml:space="preserve">2일 六白 </v>
      </c>
    </row>
    <row r="352" spans="1:13" x14ac:dyDescent="0.3">
      <c r="A352">
        <v>2045</v>
      </c>
      <c r="B352" t="s">
        <v>107</v>
      </c>
      <c r="C352" t="s">
        <v>118</v>
      </c>
      <c r="D352" t="s">
        <v>32</v>
      </c>
      <c r="E352" t="s">
        <v>1761</v>
      </c>
      <c r="F352" t="s">
        <v>1764</v>
      </c>
      <c r="G352" t="s">
        <v>1755</v>
      </c>
      <c r="H352" t="s">
        <v>1775</v>
      </c>
      <c r="I352" t="str">
        <f t="shared" si="4"/>
        <v>1일 六白 △</v>
      </c>
      <c r="J352" t="s">
        <v>1730</v>
      </c>
      <c r="K352" t="s">
        <v>1754</v>
      </c>
      <c r="M352" t="str">
        <f t="shared" si="5"/>
        <v xml:space="preserve">2일 七赤 </v>
      </c>
    </row>
    <row r="353" spans="1:13" x14ac:dyDescent="0.3">
      <c r="A353">
        <v>2045</v>
      </c>
      <c r="B353" t="s">
        <v>108</v>
      </c>
      <c r="C353" t="s">
        <v>119</v>
      </c>
      <c r="D353" t="s">
        <v>125</v>
      </c>
      <c r="E353" t="s">
        <v>1757</v>
      </c>
      <c r="F353" t="s">
        <v>1764</v>
      </c>
      <c r="G353" t="s">
        <v>1758</v>
      </c>
      <c r="H353" t="s">
        <v>1775</v>
      </c>
      <c r="I353" t="str">
        <f t="shared" si="4"/>
        <v>1일 一白 △</v>
      </c>
      <c r="J353" t="s">
        <v>1730</v>
      </c>
      <c r="K353" t="s">
        <v>1756</v>
      </c>
      <c r="M353" t="str">
        <f t="shared" si="5"/>
        <v xml:space="preserve">2일 二黑 </v>
      </c>
    </row>
    <row r="354" spans="1:13" x14ac:dyDescent="0.3">
      <c r="A354">
        <v>2045</v>
      </c>
      <c r="B354" t="s">
        <v>109</v>
      </c>
      <c r="C354" t="s">
        <v>120</v>
      </c>
      <c r="D354" t="s">
        <v>126</v>
      </c>
      <c r="E354" t="s">
        <v>1756</v>
      </c>
      <c r="F354" t="s">
        <v>1764</v>
      </c>
      <c r="G354" t="s">
        <v>1761</v>
      </c>
      <c r="H354" t="s">
        <v>1775</v>
      </c>
      <c r="I354" t="str">
        <f t="shared" si="4"/>
        <v>1일 四綠 △</v>
      </c>
      <c r="J354" t="s">
        <v>1730</v>
      </c>
      <c r="K354" t="s">
        <v>1753</v>
      </c>
      <c r="M354" t="str">
        <f t="shared" si="5"/>
        <v xml:space="preserve">2일 五黃 </v>
      </c>
    </row>
    <row r="355" spans="1:13" x14ac:dyDescent="0.3">
      <c r="A355">
        <v>2045</v>
      </c>
      <c r="B355" t="s">
        <v>110</v>
      </c>
      <c r="C355" t="s">
        <v>57</v>
      </c>
      <c r="D355" t="s">
        <v>38</v>
      </c>
      <c r="E355" t="s">
        <v>1758</v>
      </c>
      <c r="F355" t="s">
        <v>1764</v>
      </c>
      <c r="G355" t="s">
        <v>1760</v>
      </c>
      <c r="H355" t="s">
        <v>1775</v>
      </c>
      <c r="I355" t="str">
        <f t="shared" si="4"/>
        <v>1일 八白 △</v>
      </c>
      <c r="J355" t="s">
        <v>1730</v>
      </c>
      <c r="K355" t="s">
        <v>1759</v>
      </c>
      <c r="M355" t="str">
        <f t="shared" si="5"/>
        <v xml:space="preserve">2일 九紫 </v>
      </c>
    </row>
    <row r="356" spans="1:13" x14ac:dyDescent="0.3">
      <c r="A356">
        <v>2045</v>
      </c>
      <c r="B356" t="s">
        <v>111</v>
      </c>
      <c r="C356" t="s">
        <v>59</v>
      </c>
      <c r="D356" t="s">
        <v>33</v>
      </c>
      <c r="E356" t="s">
        <v>1759</v>
      </c>
      <c r="F356" t="s">
        <v>1764</v>
      </c>
      <c r="G356" t="s">
        <v>1756</v>
      </c>
      <c r="H356" t="s">
        <v>1775</v>
      </c>
      <c r="I356" t="str">
        <f t="shared" si="4"/>
        <v>1일 二黑 △</v>
      </c>
      <c r="J356" t="s">
        <v>1905</v>
      </c>
      <c r="K356" t="s">
        <v>1759</v>
      </c>
      <c r="L356" t="s">
        <v>1886</v>
      </c>
      <c r="M356" t="str">
        <f t="shared" si="5"/>
        <v>9일 九紫 ▼</v>
      </c>
    </row>
    <row r="357" spans="1:13" x14ac:dyDescent="0.3">
      <c r="A357">
        <v>2045</v>
      </c>
      <c r="B357" t="s">
        <v>112</v>
      </c>
      <c r="C357" t="s">
        <v>60</v>
      </c>
      <c r="D357" t="s">
        <v>34</v>
      </c>
      <c r="E357" t="s">
        <v>1760</v>
      </c>
      <c r="F357" t="s">
        <v>1764</v>
      </c>
      <c r="G357" t="s">
        <v>1761</v>
      </c>
      <c r="H357" t="s">
        <v>1886</v>
      </c>
      <c r="I357" t="str">
        <f t="shared" si="4"/>
        <v>1일 四綠 ▼</v>
      </c>
      <c r="J357" t="s">
        <v>1730</v>
      </c>
      <c r="K357" t="s">
        <v>1757</v>
      </c>
      <c r="M357" t="str">
        <f t="shared" si="5"/>
        <v xml:space="preserve">2일 三碧 </v>
      </c>
    </row>
    <row r="358" spans="1:13" x14ac:dyDescent="0.3">
      <c r="A358">
        <v>2045</v>
      </c>
      <c r="B358" t="s">
        <v>113</v>
      </c>
      <c r="C358" t="s">
        <v>61</v>
      </c>
      <c r="D358" t="s">
        <v>39</v>
      </c>
      <c r="E358" t="s">
        <v>1754</v>
      </c>
      <c r="F358" t="s">
        <v>1764</v>
      </c>
      <c r="G358" t="s">
        <v>1759</v>
      </c>
      <c r="H358" t="s">
        <v>1886</v>
      </c>
      <c r="I358" t="str">
        <f t="shared" si="4"/>
        <v>1일 九紫 ▼</v>
      </c>
      <c r="J358" t="s">
        <v>1730</v>
      </c>
      <c r="K358" t="s">
        <v>1760</v>
      </c>
      <c r="M358" t="str">
        <f t="shared" si="5"/>
        <v xml:space="preserve">2일 八白 </v>
      </c>
    </row>
    <row r="359" spans="1:13" x14ac:dyDescent="0.3">
      <c r="A359">
        <v>2045</v>
      </c>
      <c r="B359" t="s">
        <v>114</v>
      </c>
      <c r="C359" t="s">
        <v>62</v>
      </c>
      <c r="D359" t="s">
        <v>35</v>
      </c>
      <c r="E359" t="s">
        <v>1755</v>
      </c>
      <c r="F359" t="s">
        <v>1764</v>
      </c>
      <c r="G359" t="s">
        <v>1755</v>
      </c>
      <c r="H359" t="s">
        <v>1886</v>
      </c>
      <c r="I359" t="str">
        <f t="shared" si="4"/>
        <v>1일 六白 ▼</v>
      </c>
      <c r="J359" t="s">
        <v>1730</v>
      </c>
      <c r="K359" t="s">
        <v>1753</v>
      </c>
      <c r="M359" t="str">
        <f t="shared" si="5"/>
        <v xml:space="preserve">2일 五黃 </v>
      </c>
    </row>
    <row r="360" spans="1:13" x14ac:dyDescent="0.3">
      <c r="A360">
        <v>2045</v>
      </c>
      <c r="B360" t="s">
        <v>115</v>
      </c>
      <c r="C360" t="s">
        <v>63</v>
      </c>
      <c r="D360" t="s">
        <v>40</v>
      </c>
      <c r="E360" t="s">
        <v>1753</v>
      </c>
      <c r="F360" t="s">
        <v>1764</v>
      </c>
      <c r="G360" t="s">
        <v>1756</v>
      </c>
      <c r="H360" t="s">
        <v>1886</v>
      </c>
      <c r="I360" t="str">
        <f t="shared" si="4"/>
        <v>1일 二黑 ▼</v>
      </c>
      <c r="J360" t="s">
        <v>1730</v>
      </c>
      <c r="K360" t="s">
        <v>1758</v>
      </c>
      <c r="M360" t="str">
        <f t="shared" si="5"/>
        <v xml:space="preserve">2일 一白 </v>
      </c>
    </row>
    <row r="361" spans="1:13" x14ac:dyDescent="0.3">
      <c r="A361">
        <v>2045</v>
      </c>
      <c r="B361" t="s">
        <v>116</v>
      </c>
      <c r="C361" t="s">
        <v>64</v>
      </c>
      <c r="D361" t="s">
        <v>36</v>
      </c>
      <c r="E361" t="s">
        <v>1761</v>
      </c>
      <c r="F361" t="s">
        <v>1764</v>
      </c>
      <c r="G361" t="s">
        <v>1760</v>
      </c>
      <c r="H361" t="s">
        <v>1886</v>
      </c>
      <c r="I361" t="str">
        <f t="shared" si="4"/>
        <v>1일 八白 ▼</v>
      </c>
      <c r="J361" t="s">
        <v>1730</v>
      </c>
      <c r="K361" t="s">
        <v>1754</v>
      </c>
      <c r="M361" t="str">
        <f t="shared" si="5"/>
        <v xml:space="preserve">2일 七赤 </v>
      </c>
    </row>
    <row r="362" spans="1:13" x14ac:dyDescent="0.3">
      <c r="A362">
        <v>2046</v>
      </c>
      <c r="B362" t="s">
        <v>105</v>
      </c>
      <c r="C362" t="s">
        <v>16</v>
      </c>
      <c r="D362" t="s">
        <v>31</v>
      </c>
      <c r="E362" t="s">
        <v>1757</v>
      </c>
      <c r="F362" t="s">
        <v>1764</v>
      </c>
      <c r="G362" t="s">
        <v>1761</v>
      </c>
      <c r="H362" t="s">
        <v>1886</v>
      </c>
      <c r="I362" t="str">
        <f t="shared" si="4"/>
        <v>1일 四綠 ▼</v>
      </c>
      <c r="J362" t="s">
        <v>1897</v>
      </c>
      <c r="K362" t="s">
        <v>1758</v>
      </c>
      <c r="L362" t="s">
        <v>1775</v>
      </c>
      <c r="M362" t="str">
        <f t="shared" si="5"/>
        <v>5일 一白 △</v>
      </c>
    </row>
    <row r="363" spans="1:13" x14ac:dyDescent="0.3">
      <c r="A363">
        <v>2046</v>
      </c>
      <c r="B363" t="s">
        <v>106</v>
      </c>
      <c r="C363" t="s">
        <v>17</v>
      </c>
      <c r="D363" t="s">
        <v>127</v>
      </c>
      <c r="E363" t="s">
        <v>1756</v>
      </c>
      <c r="F363" t="s">
        <v>1764</v>
      </c>
      <c r="G363" t="s">
        <v>1758</v>
      </c>
      <c r="H363" t="s">
        <v>1775</v>
      </c>
      <c r="I363" t="str">
        <f t="shared" si="4"/>
        <v>1일 一白 △</v>
      </c>
      <c r="J363" t="s">
        <v>1730</v>
      </c>
      <c r="K363" t="s">
        <v>1756</v>
      </c>
      <c r="M363" t="str">
        <f t="shared" si="5"/>
        <v xml:space="preserve">2일 二黑 </v>
      </c>
    </row>
    <row r="364" spans="1:13" x14ac:dyDescent="0.3">
      <c r="A364">
        <v>2046</v>
      </c>
      <c r="B364" t="s">
        <v>107</v>
      </c>
      <c r="C364" t="s">
        <v>18</v>
      </c>
      <c r="D364" t="s">
        <v>32</v>
      </c>
      <c r="E364" t="s">
        <v>1758</v>
      </c>
      <c r="F364" t="s">
        <v>1764</v>
      </c>
      <c r="G364" t="s">
        <v>1756</v>
      </c>
      <c r="H364" t="s">
        <v>1775</v>
      </c>
      <c r="I364" t="str">
        <f t="shared" si="4"/>
        <v>1일 二黑 △</v>
      </c>
      <c r="J364" t="s">
        <v>1730</v>
      </c>
      <c r="K364" t="s">
        <v>1757</v>
      </c>
      <c r="M364" t="str">
        <f t="shared" si="5"/>
        <v xml:space="preserve">2일 三碧 </v>
      </c>
    </row>
    <row r="365" spans="1:13" x14ac:dyDescent="0.3">
      <c r="A365">
        <v>2046</v>
      </c>
      <c r="B365" t="s">
        <v>108</v>
      </c>
      <c r="C365" t="s">
        <v>75</v>
      </c>
      <c r="D365" t="s">
        <v>125</v>
      </c>
      <c r="E365" t="s">
        <v>1759</v>
      </c>
      <c r="F365" t="s">
        <v>1764</v>
      </c>
      <c r="G365" t="s">
        <v>1755</v>
      </c>
      <c r="H365" t="s">
        <v>1775</v>
      </c>
      <c r="I365" t="str">
        <f t="shared" si="4"/>
        <v>1일 六白 △</v>
      </c>
      <c r="J365" t="s">
        <v>1730</v>
      </c>
      <c r="K365" t="s">
        <v>1754</v>
      </c>
      <c r="M365" t="str">
        <f t="shared" si="5"/>
        <v xml:space="preserve">2일 七赤 </v>
      </c>
    </row>
    <row r="366" spans="1:13" x14ac:dyDescent="0.3">
      <c r="A366">
        <v>2046</v>
      </c>
      <c r="B366" t="s">
        <v>109</v>
      </c>
      <c r="C366" t="s">
        <v>19</v>
      </c>
      <c r="D366" t="s">
        <v>126</v>
      </c>
      <c r="E366" t="s">
        <v>1760</v>
      </c>
      <c r="F366" t="s">
        <v>1764</v>
      </c>
      <c r="G366" t="s">
        <v>1759</v>
      </c>
      <c r="H366" t="s">
        <v>1775</v>
      </c>
      <c r="I366" t="str">
        <f t="shared" si="4"/>
        <v>1일 九紫 △</v>
      </c>
      <c r="J366" t="s">
        <v>1730</v>
      </c>
      <c r="K366" t="s">
        <v>1758</v>
      </c>
      <c r="M366" t="str">
        <f t="shared" si="5"/>
        <v xml:space="preserve">2일 一白 </v>
      </c>
    </row>
    <row r="367" spans="1:13" x14ac:dyDescent="0.3">
      <c r="A367">
        <v>2046</v>
      </c>
      <c r="B367" t="s">
        <v>110</v>
      </c>
      <c r="C367" t="s">
        <v>20</v>
      </c>
      <c r="D367" t="s">
        <v>38</v>
      </c>
      <c r="E367" t="s">
        <v>1754</v>
      </c>
      <c r="F367" t="s">
        <v>1764</v>
      </c>
      <c r="G367" t="s">
        <v>1761</v>
      </c>
      <c r="H367" t="s">
        <v>1775</v>
      </c>
      <c r="I367" t="str">
        <f t="shared" si="4"/>
        <v>1일 四綠 △</v>
      </c>
      <c r="J367" t="s">
        <v>1730</v>
      </c>
      <c r="K367" t="s">
        <v>1753</v>
      </c>
      <c r="M367" t="str">
        <f t="shared" si="5"/>
        <v xml:space="preserve">2일 五黃 </v>
      </c>
    </row>
    <row r="368" spans="1:13" x14ac:dyDescent="0.3">
      <c r="A368">
        <v>2046</v>
      </c>
      <c r="B368" t="s">
        <v>111</v>
      </c>
      <c r="C368" t="s">
        <v>21</v>
      </c>
      <c r="D368" t="s">
        <v>33</v>
      </c>
      <c r="E368" t="s">
        <v>1755</v>
      </c>
      <c r="F368" t="s">
        <v>1764</v>
      </c>
      <c r="G368" t="s">
        <v>1754</v>
      </c>
      <c r="H368" t="s">
        <v>1775</v>
      </c>
      <c r="I368" t="str">
        <f t="shared" si="4"/>
        <v>1일 七赤 △</v>
      </c>
      <c r="J368" t="s">
        <v>1906</v>
      </c>
      <c r="K368" t="s">
        <v>1759</v>
      </c>
      <c r="L368" t="s">
        <v>1886</v>
      </c>
      <c r="M368" t="str">
        <f t="shared" si="5"/>
        <v>4일 九紫 ▼</v>
      </c>
    </row>
    <row r="369" spans="1:13" x14ac:dyDescent="0.3">
      <c r="A369">
        <v>2046</v>
      </c>
      <c r="B369" t="s">
        <v>112</v>
      </c>
      <c r="C369" t="s">
        <v>22</v>
      </c>
      <c r="D369" t="s">
        <v>34</v>
      </c>
      <c r="E369" t="s">
        <v>1753</v>
      </c>
      <c r="F369" t="s">
        <v>1764</v>
      </c>
      <c r="G369" t="s">
        <v>1760</v>
      </c>
      <c r="H369" t="s">
        <v>1886</v>
      </c>
      <c r="I369" t="str">
        <f t="shared" si="4"/>
        <v>1일 八白 ▼</v>
      </c>
      <c r="J369" t="s">
        <v>1730</v>
      </c>
      <c r="K369" t="s">
        <v>1754</v>
      </c>
      <c r="M369" t="str">
        <f t="shared" si="5"/>
        <v xml:space="preserve">2일 七赤 </v>
      </c>
    </row>
    <row r="370" spans="1:13" x14ac:dyDescent="0.3">
      <c r="A370">
        <v>2046</v>
      </c>
      <c r="B370" t="s">
        <v>113</v>
      </c>
      <c r="C370" t="s">
        <v>23</v>
      </c>
      <c r="D370" t="s">
        <v>39</v>
      </c>
      <c r="E370" t="s">
        <v>1761</v>
      </c>
      <c r="F370" t="s">
        <v>1764</v>
      </c>
      <c r="G370" t="s">
        <v>1761</v>
      </c>
      <c r="H370" t="s">
        <v>1886</v>
      </c>
      <c r="I370" t="str">
        <f t="shared" si="4"/>
        <v>1일 四綠 ▼</v>
      </c>
      <c r="J370" t="s">
        <v>1730</v>
      </c>
      <c r="K370" t="s">
        <v>1757</v>
      </c>
      <c r="M370" t="str">
        <f t="shared" si="5"/>
        <v xml:space="preserve">2일 三碧 </v>
      </c>
    </row>
    <row r="371" spans="1:13" x14ac:dyDescent="0.3">
      <c r="A371">
        <v>2046</v>
      </c>
      <c r="B371" t="s">
        <v>114</v>
      </c>
      <c r="C371" t="s">
        <v>24</v>
      </c>
      <c r="D371" t="s">
        <v>35</v>
      </c>
      <c r="E371" t="s">
        <v>1757</v>
      </c>
      <c r="F371" t="s">
        <v>1764</v>
      </c>
      <c r="G371" t="s">
        <v>1758</v>
      </c>
      <c r="H371" t="s">
        <v>1886</v>
      </c>
      <c r="I371" t="str">
        <f t="shared" si="4"/>
        <v>1일 一白 ▼</v>
      </c>
      <c r="J371" t="s">
        <v>1730</v>
      </c>
      <c r="K371" t="s">
        <v>1759</v>
      </c>
      <c r="M371" t="str">
        <f t="shared" si="5"/>
        <v xml:space="preserve">2일 九紫 </v>
      </c>
    </row>
    <row r="372" spans="1:13" x14ac:dyDescent="0.3">
      <c r="A372">
        <v>2046</v>
      </c>
      <c r="B372" t="s">
        <v>115</v>
      </c>
      <c r="C372" t="s">
        <v>25</v>
      </c>
      <c r="D372" t="s">
        <v>40</v>
      </c>
      <c r="E372" t="s">
        <v>1756</v>
      </c>
      <c r="F372" t="s">
        <v>1764</v>
      </c>
      <c r="G372" t="s">
        <v>1755</v>
      </c>
      <c r="H372" t="s">
        <v>1886</v>
      </c>
      <c r="I372" t="str">
        <f t="shared" si="4"/>
        <v>1일 六白 ▼</v>
      </c>
      <c r="J372" t="s">
        <v>1730</v>
      </c>
      <c r="K372" t="s">
        <v>1753</v>
      </c>
      <c r="M372" t="str">
        <f t="shared" si="5"/>
        <v xml:space="preserve">2일 五黃 </v>
      </c>
    </row>
    <row r="373" spans="1:13" x14ac:dyDescent="0.3">
      <c r="A373">
        <v>2046</v>
      </c>
      <c r="B373" t="s">
        <v>116</v>
      </c>
      <c r="C373" t="s">
        <v>26</v>
      </c>
      <c r="D373" t="s">
        <v>36</v>
      </c>
      <c r="E373" t="s">
        <v>1758</v>
      </c>
      <c r="F373" t="s">
        <v>1764</v>
      </c>
      <c r="G373" t="s">
        <v>1757</v>
      </c>
      <c r="H373" t="s">
        <v>1886</v>
      </c>
      <c r="I373" t="str">
        <f t="shared" si="4"/>
        <v>1일 三碧 ▼</v>
      </c>
      <c r="J373" t="s">
        <v>1898</v>
      </c>
      <c r="K373" t="s">
        <v>1758</v>
      </c>
      <c r="L373" t="s">
        <v>1775</v>
      </c>
      <c r="M373" t="str">
        <f t="shared" si="5"/>
        <v>31일 一白 △</v>
      </c>
    </row>
    <row r="374" spans="1:13" x14ac:dyDescent="0.3">
      <c r="A374">
        <v>2047</v>
      </c>
      <c r="B374" t="s">
        <v>105</v>
      </c>
      <c r="C374" t="s">
        <v>65</v>
      </c>
      <c r="D374" t="s">
        <v>31</v>
      </c>
      <c r="E374" t="s">
        <v>1759</v>
      </c>
      <c r="F374" t="s">
        <v>1764</v>
      </c>
      <c r="G374" t="s">
        <v>1756</v>
      </c>
      <c r="H374" t="s">
        <v>1775</v>
      </c>
      <c r="I374" t="str">
        <f t="shared" si="4"/>
        <v>1일 二黑 △</v>
      </c>
      <c r="J374" t="s">
        <v>1730</v>
      </c>
      <c r="K374" t="s">
        <v>1757</v>
      </c>
      <c r="M374" t="str">
        <f t="shared" si="5"/>
        <v xml:space="preserve">2일 三碧 </v>
      </c>
    </row>
    <row r="375" spans="1:13" x14ac:dyDescent="0.3">
      <c r="A375">
        <v>2047</v>
      </c>
      <c r="B375" t="s">
        <v>106</v>
      </c>
      <c r="C375" t="s">
        <v>76</v>
      </c>
      <c r="D375" t="s">
        <v>127</v>
      </c>
      <c r="E375" t="s">
        <v>1760</v>
      </c>
      <c r="F375" t="s">
        <v>1764</v>
      </c>
      <c r="G375" t="s">
        <v>1755</v>
      </c>
      <c r="H375" t="s">
        <v>1775</v>
      </c>
      <c r="I375" t="str">
        <f t="shared" si="4"/>
        <v>1일 六白 △</v>
      </c>
      <c r="J375" t="s">
        <v>1730</v>
      </c>
      <c r="K375" t="s">
        <v>1754</v>
      </c>
      <c r="M375" t="str">
        <f t="shared" si="5"/>
        <v xml:space="preserve">2일 七赤 </v>
      </c>
    </row>
    <row r="376" spans="1:13" x14ac:dyDescent="0.3">
      <c r="A376">
        <v>2047</v>
      </c>
      <c r="B376" t="s">
        <v>107</v>
      </c>
      <c r="C376" t="s">
        <v>66</v>
      </c>
      <c r="D376" t="s">
        <v>32</v>
      </c>
      <c r="E376" t="s">
        <v>1754</v>
      </c>
      <c r="F376" t="s">
        <v>1764</v>
      </c>
      <c r="G376" t="s">
        <v>1754</v>
      </c>
      <c r="H376" t="s">
        <v>1775</v>
      </c>
      <c r="I376" t="str">
        <f t="shared" si="4"/>
        <v>1일 七赤 △</v>
      </c>
      <c r="J376" t="s">
        <v>1730</v>
      </c>
      <c r="K376" t="s">
        <v>1760</v>
      </c>
      <c r="M376" t="str">
        <f t="shared" si="5"/>
        <v xml:space="preserve">2일 八白 </v>
      </c>
    </row>
    <row r="377" spans="1:13" x14ac:dyDescent="0.3">
      <c r="A377">
        <v>2047</v>
      </c>
      <c r="B377" t="s">
        <v>108</v>
      </c>
      <c r="C377" t="s">
        <v>67</v>
      </c>
      <c r="D377" t="s">
        <v>125</v>
      </c>
      <c r="E377" t="s">
        <v>1755</v>
      </c>
      <c r="F377" t="s">
        <v>1764</v>
      </c>
      <c r="G377" t="s">
        <v>1756</v>
      </c>
      <c r="H377" t="s">
        <v>1775</v>
      </c>
      <c r="I377" t="str">
        <f t="shared" si="4"/>
        <v>1일 二黑 △</v>
      </c>
      <c r="J377" t="s">
        <v>1730</v>
      </c>
      <c r="K377" t="s">
        <v>1757</v>
      </c>
      <c r="M377" t="str">
        <f t="shared" si="5"/>
        <v xml:space="preserve">2일 三碧 </v>
      </c>
    </row>
    <row r="378" spans="1:13" x14ac:dyDescent="0.3">
      <c r="A378">
        <v>2047</v>
      </c>
      <c r="B378" t="s">
        <v>109</v>
      </c>
      <c r="C378" t="s">
        <v>68</v>
      </c>
      <c r="D378" t="s">
        <v>126</v>
      </c>
      <c r="E378" t="s">
        <v>1753</v>
      </c>
      <c r="F378" t="s">
        <v>1764</v>
      </c>
      <c r="G378" t="s">
        <v>1753</v>
      </c>
      <c r="H378" t="s">
        <v>1775</v>
      </c>
      <c r="I378" t="str">
        <f t="shared" si="4"/>
        <v>1일 五黃 △</v>
      </c>
      <c r="J378" t="s">
        <v>1730</v>
      </c>
      <c r="K378" t="s">
        <v>1755</v>
      </c>
      <c r="M378" t="str">
        <f t="shared" si="5"/>
        <v xml:space="preserve">2일 六白 </v>
      </c>
    </row>
    <row r="379" spans="1:13" x14ac:dyDescent="0.3">
      <c r="A379">
        <v>2047</v>
      </c>
      <c r="B379" t="s">
        <v>110</v>
      </c>
      <c r="C379" t="s">
        <v>69</v>
      </c>
      <c r="D379" t="s">
        <v>38</v>
      </c>
      <c r="E379" t="s">
        <v>1761</v>
      </c>
      <c r="F379" t="s">
        <v>1764</v>
      </c>
      <c r="G379" t="s">
        <v>1759</v>
      </c>
      <c r="H379" t="s">
        <v>1775</v>
      </c>
      <c r="I379" t="str">
        <f t="shared" si="4"/>
        <v>1일 九紫 △</v>
      </c>
      <c r="J379" t="s">
        <v>1890</v>
      </c>
      <c r="K379" t="s">
        <v>1759</v>
      </c>
      <c r="L379" t="s">
        <v>1886</v>
      </c>
      <c r="M379" t="str">
        <f t="shared" si="5"/>
        <v>29일 九紫 ▼</v>
      </c>
    </row>
    <row r="380" spans="1:13" x14ac:dyDescent="0.3">
      <c r="A380">
        <v>2047</v>
      </c>
      <c r="B380" t="s">
        <v>111</v>
      </c>
      <c r="C380" t="s">
        <v>70</v>
      </c>
      <c r="D380" t="s">
        <v>33</v>
      </c>
      <c r="E380" t="s">
        <v>1757</v>
      </c>
      <c r="F380" t="s">
        <v>1764</v>
      </c>
      <c r="G380" t="s">
        <v>1754</v>
      </c>
      <c r="H380" t="s">
        <v>1886</v>
      </c>
      <c r="I380" t="str">
        <f t="shared" si="4"/>
        <v>1일 七赤 ▼</v>
      </c>
      <c r="J380" t="s">
        <v>1730</v>
      </c>
      <c r="K380" t="s">
        <v>1755</v>
      </c>
      <c r="M380" t="str">
        <f t="shared" si="5"/>
        <v xml:space="preserve">2일 六白 </v>
      </c>
    </row>
    <row r="381" spans="1:13" x14ac:dyDescent="0.3">
      <c r="A381">
        <v>2047</v>
      </c>
      <c r="B381" t="s">
        <v>112</v>
      </c>
      <c r="C381" t="s">
        <v>71</v>
      </c>
      <c r="D381" t="s">
        <v>34</v>
      </c>
      <c r="E381" t="s">
        <v>1756</v>
      </c>
      <c r="F381" t="s">
        <v>1764</v>
      </c>
      <c r="G381" t="s">
        <v>1757</v>
      </c>
      <c r="H381" t="s">
        <v>1886</v>
      </c>
      <c r="I381" t="str">
        <f t="shared" si="4"/>
        <v>1일 三碧 ▼</v>
      </c>
      <c r="J381" t="s">
        <v>1730</v>
      </c>
      <c r="K381" t="s">
        <v>1756</v>
      </c>
      <c r="M381" t="str">
        <f t="shared" si="5"/>
        <v xml:space="preserve">2일 二黑 </v>
      </c>
    </row>
    <row r="382" spans="1:13" x14ac:dyDescent="0.3">
      <c r="A382">
        <v>2047</v>
      </c>
      <c r="B382" t="s">
        <v>113</v>
      </c>
      <c r="C382" t="s">
        <v>72</v>
      </c>
      <c r="D382" t="s">
        <v>39</v>
      </c>
      <c r="E382" t="s">
        <v>1758</v>
      </c>
      <c r="F382" t="s">
        <v>1764</v>
      </c>
      <c r="G382" t="s">
        <v>1760</v>
      </c>
      <c r="H382" t="s">
        <v>1886</v>
      </c>
      <c r="I382" t="str">
        <f t="shared" si="4"/>
        <v>1일 八白 ▼</v>
      </c>
      <c r="J382" t="s">
        <v>1730</v>
      </c>
      <c r="K382" t="s">
        <v>1754</v>
      </c>
      <c r="M382" t="str">
        <f t="shared" si="5"/>
        <v xml:space="preserve">2일 七赤 </v>
      </c>
    </row>
    <row r="383" spans="1:13" x14ac:dyDescent="0.3">
      <c r="A383">
        <v>2047</v>
      </c>
      <c r="B383" t="s">
        <v>114</v>
      </c>
      <c r="C383" t="s">
        <v>73</v>
      </c>
      <c r="D383" t="s">
        <v>35</v>
      </c>
      <c r="E383" t="s">
        <v>1759</v>
      </c>
      <c r="F383" t="s">
        <v>1764</v>
      </c>
      <c r="G383" t="s">
        <v>1753</v>
      </c>
      <c r="H383" t="s">
        <v>1886</v>
      </c>
      <c r="I383" t="str">
        <f t="shared" si="4"/>
        <v>1일 五黃 ▼</v>
      </c>
      <c r="J383" t="s">
        <v>1730</v>
      </c>
      <c r="K383" t="s">
        <v>1761</v>
      </c>
      <c r="M383" t="str">
        <f t="shared" si="5"/>
        <v xml:space="preserve">2일 四綠 </v>
      </c>
    </row>
    <row r="384" spans="1:13" x14ac:dyDescent="0.3">
      <c r="A384">
        <v>2047</v>
      </c>
      <c r="B384" t="s">
        <v>115</v>
      </c>
      <c r="C384" t="s">
        <v>74</v>
      </c>
      <c r="D384" t="s">
        <v>40</v>
      </c>
      <c r="E384" t="s">
        <v>1760</v>
      </c>
      <c r="F384" t="s">
        <v>1764</v>
      </c>
      <c r="G384" t="s">
        <v>1758</v>
      </c>
      <c r="H384" t="s">
        <v>1886</v>
      </c>
      <c r="I384" t="str">
        <f t="shared" si="4"/>
        <v>1일 一白 ▼</v>
      </c>
      <c r="J384" t="s">
        <v>1730</v>
      </c>
      <c r="K384" t="s">
        <v>1759</v>
      </c>
      <c r="M384" t="str">
        <f t="shared" si="5"/>
        <v xml:space="preserve">2일 九紫 </v>
      </c>
    </row>
    <row r="385" spans="1:13" x14ac:dyDescent="0.3">
      <c r="A385">
        <v>2047</v>
      </c>
      <c r="B385" t="s">
        <v>116</v>
      </c>
      <c r="C385" t="s">
        <v>77</v>
      </c>
      <c r="D385" t="s">
        <v>36</v>
      </c>
      <c r="E385" t="s">
        <v>1754</v>
      </c>
      <c r="F385" t="s">
        <v>1764</v>
      </c>
      <c r="G385" t="s">
        <v>1754</v>
      </c>
      <c r="H385" t="s">
        <v>1886</v>
      </c>
      <c r="I385" t="str">
        <f t="shared" si="4"/>
        <v>1일 七赤 ▼</v>
      </c>
      <c r="J385" t="s">
        <v>1891</v>
      </c>
      <c r="K385" t="s">
        <v>1758</v>
      </c>
      <c r="L385" t="s">
        <v>1775</v>
      </c>
      <c r="M385" t="str">
        <f t="shared" si="5"/>
        <v>26일 一白 △</v>
      </c>
    </row>
    <row r="386" spans="1:13" x14ac:dyDescent="0.3">
      <c r="A386">
        <v>2048</v>
      </c>
      <c r="B386" t="s">
        <v>105</v>
      </c>
      <c r="C386" t="s">
        <v>80</v>
      </c>
      <c r="D386" t="s">
        <v>31</v>
      </c>
      <c r="E386" t="s">
        <v>1755</v>
      </c>
      <c r="F386" t="s">
        <v>1764</v>
      </c>
      <c r="G386" t="s">
        <v>1754</v>
      </c>
      <c r="H386" t="s">
        <v>1775</v>
      </c>
      <c r="I386" t="str">
        <f t="shared" si="4"/>
        <v>1일 七赤 △</v>
      </c>
      <c r="J386" t="s">
        <v>1730</v>
      </c>
      <c r="K386" t="s">
        <v>1760</v>
      </c>
      <c r="M386" t="str">
        <f t="shared" si="5"/>
        <v xml:space="preserve">2일 八白 </v>
      </c>
    </row>
    <row r="387" spans="1:13" x14ac:dyDescent="0.3">
      <c r="A387">
        <v>2048</v>
      </c>
      <c r="B387" t="s">
        <v>106</v>
      </c>
      <c r="C387" t="s">
        <v>81</v>
      </c>
      <c r="D387" t="s">
        <v>124</v>
      </c>
      <c r="E387" t="s">
        <v>1753</v>
      </c>
      <c r="F387" t="s">
        <v>1764</v>
      </c>
      <c r="G387" t="s">
        <v>1756</v>
      </c>
      <c r="H387" t="s">
        <v>1775</v>
      </c>
      <c r="I387" t="str">
        <f t="shared" si="4"/>
        <v>1일 二黑 △</v>
      </c>
      <c r="J387" t="s">
        <v>1730</v>
      </c>
      <c r="K387" t="s">
        <v>1757</v>
      </c>
      <c r="M387" t="str">
        <f t="shared" si="5"/>
        <v xml:space="preserve">2일 三碧 </v>
      </c>
    </row>
    <row r="388" spans="1:13" x14ac:dyDescent="0.3">
      <c r="A388">
        <v>2048</v>
      </c>
      <c r="B388" t="s">
        <v>107</v>
      </c>
      <c r="C388" t="s">
        <v>82</v>
      </c>
      <c r="D388" t="s">
        <v>32</v>
      </c>
      <c r="E388" t="s">
        <v>1761</v>
      </c>
      <c r="F388" t="s">
        <v>1764</v>
      </c>
      <c r="G388" t="s">
        <v>1761</v>
      </c>
      <c r="H388" t="s">
        <v>1775</v>
      </c>
      <c r="I388" t="str">
        <f t="shared" si="4"/>
        <v>1일 四綠 △</v>
      </c>
      <c r="J388" t="s">
        <v>1730</v>
      </c>
      <c r="K388" t="s">
        <v>1753</v>
      </c>
      <c r="M388" t="str">
        <f t="shared" si="5"/>
        <v xml:space="preserve">2일 五黃 </v>
      </c>
    </row>
    <row r="389" spans="1:13" x14ac:dyDescent="0.3">
      <c r="A389">
        <v>2048</v>
      </c>
      <c r="B389" t="s">
        <v>108</v>
      </c>
      <c r="C389" t="s">
        <v>83</v>
      </c>
      <c r="D389" t="s">
        <v>125</v>
      </c>
      <c r="E389" t="s">
        <v>1757</v>
      </c>
      <c r="F389" t="s">
        <v>1764</v>
      </c>
      <c r="G389" t="s">
        <v>1760</v>
      </c>
      <c r="H389" t="s">
        <v>1775</v>
      </c>
      <c r="I389" t="str">
        <f t="shared" si="4"/>
        <v>1일 八白 △</v>
      </c>
      <c r="J389" t="s">
        <v>1730</v>
      </c>
      <c r="K389" t="s">
        <v>1759</v>
      </c>
      <c r="M389" t="str">
        <f t="shared" si="5"/>
        <v xml:space="preserve">2일 九紫 </v>
      </c>
    </row>
    <row r="390" spans="1:13" x14ac:dyDescent="0.3">
      <c r="A390">
        <v>2048</v>
      </c>
      <c r="B390" t="s">
        <v>109</v>
      </c>
      <c r="C390" t="s">
        <v>84</v>
      </c>
      <c r="D390" t="s">
        <v>126</v>
      </c>
      <c r="E390" t="s">
        <v>1756</v>
      </c>
      <c r="F390" t="s">
        <v>1764</v>
      </c>
      <c r="G390" t="s">
        <v>1756</v>
      </c>
      <c r="H390" t="s">
        <v>1775</v>
      </c>
      <c r="I390" t="str">
        <f t="shared" si="4"/>
        <v>1일 二黑 △</v>
      </c>
      <c r="J390" t="s">
        <v>1730</v>
      </c>
      <c r="K390" t="s">
        <v>1757</v>
      </c>
      <c r="M390" t="str">
        <f t="shared" si="5"/>
        <v xml:space="preserve">2일 三碧 </v>
      </c>
    </row>
    <row r="391" spans="1:13" x14ac:dyDescent="0.3">
      <c r="A391">
        <v>2048</v>
      </c>
      <c r="B391" t="s">
        <v>110</v>
      </c>
      <c r="C391" t="s">
        <v>85</v>
      </c>
      <c r="D391" t="s">
        <v>38</v>
      </c>
      <c r="E391" t="s">
        <v>1758</v>
      </c>
      <c r="F391" t="s">
        <v>1764</v>
      </c>
      <c r="G391" t="s">
        <v>1755</v>
      </c>
      <c r="H391" t="s">
        <v>1775</v>
      </c>
      <c r="I391" t="str">
        <f t="shared" si="4"/>
        <v>1일 六白 △</v>
      </c>
      <c r="J391" t="s">
        <v>1892</v>
      </c>
      <c r="K391" t="s">
        <v>1759</v>
      </c>
      <c r="L391" t="s">
        <v>1886</v>
      </c>
      <c r="M391" t="str">
        <f t="shared" si="5"/>
        <v>23일 九紫 ▼</v>
      </c>
    </row>
    <row r="392" spans="1:13" x14ac:dyDescent="0.3">
      <c r="A392">
        <v>2048</v>
      </c>
      <c r="B392" t="s">
        <v>111</v>
      </c>
      <c r="C392" t="s">
        <v>86</v>
      </c>
      <c r="D392" t="s">
        <v>33</v>
      </c>
      <c r="E392" t="s">
        <v>1759</v>
      </c>
      <c r="F392" t="s">
        <v>1764</v>
      </c>
      <c r="G392" t="s">
        <v>1758</v>
      </c>
      <c r="H392" t="s">
        <v>1886</v>
      </c>
      <c r="I392" t="str">
        <f t="shared" si="4"/>
        <v>1일 一白 ▼</v>
      </c>
      <c r="J392" t="s">
        <v>1730</v>
      </c>
      <c r="K392" t="s">
        <v>1759</v>
      </c>
      <c r="M392" t="str">
        <f t="shared" si="5"/>
        <v xml:space="preserve">2일 九紫 </v>
      </c>
    </row>
    <row r="393" spans="1:13" x14ac:dyDescent="0.3">
      <c r="A393">
        <v>2048</v>
      </c>
      <c r="B393" t="s">
        <v>112</v>
      </c>
      <c r="C393" t="s">
        <v>87</v>
      </c>
      <c r="D393" t="s">
        <v>34</v>
      </c>
      <c r="E393" t="s">
        <v>1760</v>
      </c>
      <c r="F393" t="s">
        <v>1764</v>
      </c>
      <c r="G393" t="s">
        <v>1755</v>
      </c>
      <c r="H393" t="s">
        <v>1886</v>
      </c>
      <c r="I393" t="str">
        <f t="shared" si="4"/>
        <v>1일 六白 ▼</v>
      </c>
      <c r="J393" t="s">
        <v>1730</v>
      </c>
      <c r="K393" t="s">
        <v>1753</v>
      </c>
      <c r="M393" t="str">
        <f t="shared" si="5"/>
        <v xml:space="preserve">2일 五黃 </v>
      </c>
    </row>
    <row r="394" spans="1:13" x14ac:dyDescent="0.3">
      <c r="A394">
        <v>2048</v>
      </c>
      <c r="B394" t="s">
        <v>113</v>
      </c>
      <c r="C394" t="s">
        <v>88</v>
      </c>
      <c r="D394" t="s">
        <v>39</v>
      </c>
      <c r="E394" t="s">
        <v>1754</v>
      </c>
      <c r="F394" t="s">
        <v>1764</v>
      </c>
      <c r="G394" t="s">
        <v>1756</v>
      </c>
      <c r="H394" t="s">
        <v>1886</v>
      </c>
      <c r="I394" t="str">
        <f t="shared" si="4"/>
        <v>1일 二黑 ▼</v>
      </c>
      <c r="J394" t="s">
        <v>1730</v>
      </c>
      <c r="K394" t="s">
        <v>1758</v>
      </c>
      <c r="M394" t="str">
        <f t="shared" si="5"/>
        <v xml:space="preserve">2일 一白 </v>
      </c>
    </row>
    <row r="395" spans="1:13" x14ac:dyDescent="0.3">
      <c r="A395">
        <v>2048</v>
      </c>
      <c r="B395" t="s">
        <v>114</v>
      </c>
      <c r="C395" t="s">
        <v>89</v>
      </c>
      <c r="D395" t="s">
        <v>35</v>
      </c>
      <c r="E395" t="s">
        <v>1755</v>
      </c>
      <c r="F395" t="s">
        <v>1764</v>
      </c>
      <c r="G395" t="s">
        <v>1760</v>
      </c>
      <c r="H395" t="s">
        <v>1886</v>
      </c>
      <c r="I395" t="str">
        <f t="shared" si="4"/>
        <v>1일 八白 ▼</v>
      </c>
      <c r="J395" t="s">
        <v>1730</v>
      </c>
      <c r="K395" t="s">
        <v>1754</v>
      </c>
      <c r="M395" t="str">
        <f t="shared" si="5"/>
        <v xml:space="preserve">2일 七赤 </v>
      </c>
    </row>
    <row r="396" spans="1:13" x14ac:dyDescent="0.3">
      <c r="A396">
        <v>2048</v>
      </c>
      <c r="B396" t="s">
        <v>115</v>
      </c>
      <c r="C396" t="s">
        <v>90</v>
      </c>
      <c r="D396" t="s">
        <v>40</v>
      </c>
      <c r="E396" t="s">
        <v>1753</v>
      </c>
      <c r="F396" t="s">
        <v>1764</v>
      </c>
      <c r="G396" t="s">
        <v>1761</v>
      </c>
      <c r="H396" t="s">
        <v>1886</v>
      </c>
      <c r="I396" t="str">
        <f t="shared" si="4"/>
        <v>1일 四綠 ▼</v>
      </c>
      <c r="J396" t="s">
        <v>1730</v>
      </c>
      <c r="K396" t="s">
        <v>1757</v>
      </c>
      <c r="M396" t="str">
        <f t="shared" si="5"/>
        <v xml:space="preserve">2일 三碧 </v>
      </c>
    </row>
    <row r="397" spans="1:13" x14ac:dyDescent="0.3">
      <c r="A397">
        <v>2048</v>
      </c>
      <c r="B397" t="s">
        <v>116</v>
      </c>
      <c r="C397" t="s">
        <v>12</v>
      </c>
      <c r="D397" t="s">
        <v>36</v>
      </c>
      <c r="E397" t="s">
        <v>1761</v>
      </c>
      <c r="F397" t="s">
        <v>1764</v>
      </c>
      <c r="G397" t="s">
        <v>1758</v>
      </c>
      <c r="H397" t="s">
        <v>1886</v>
      </c>
      <c r="I397" t="str">
        <f t="shared" si="4"/>
        <v>1일 一白 ▼</v>
      </c>
      <c r="J397" t="s">
        <v>1902</v>
      </c>
      <c r="K397" t="s">
        <v>1758</v>
      </c>
      <c r="L397" t="s">
        <v>1775</v>
      </c>
      <c r="M397" t="str">
        <f t="shared" si="5"/>
        <v>20일 一白 △</v>
      </c>
    </row>
    <row r="398" spans="1:13" x14ac:dyDescent="0.3">
      <c r="A398">
        <v>2049</v>
      </c>
      <c r="B398" t="s">
        <v>105</v>
      </c>
      <c r="C398" t="s">
        <v>91</v>
      </c>
      <c r="D398" t="s">
        <v>31</v>
      </c>
      <c r="E398" t="s">
        <v>1757</v>
      </c>
      <c r="F398" t="s">
        <v>1764</v>
      </c>
      <c r="G398" t="s">
        <v>1761</v>
      </c>
      <c r="H398" t="s">
        <v>1775</v>
      </c>
      <c r="I398" t="str">
        <f t="shared" ref="I398:I421" si="6">F398&amp;" "&amp;G398&amp;" "&amp;H398</f>
        <v>1일 四綠 △</v>
      </c>
      <c r="J398" t="s">
        <v>1730</v>
      </c>
      <c r="K398" t="s">
        <v>1753</v>
      </c>
      <c r="M398" t="str">
        <f t="shared" ref="M398:M421" si="7">J398&amp;" "&amp;K398&amp;" "&amp;L398</f>
        <v xml:space="preserve">2일 五黃 </v>
      </c>
    </row>
    <row r="399" spans="1:13" x14ac:dyDescent="0.3">
      <c r="A399">
        <v>2049</v>
      </c>
      <c r="B399" t="s">
        <v>106</v>
      </c>
      <c r="C399" t="s">
        <v>92</v>
      </c>
      <c r="D399" t="s">
        <v>127</v>
      </c>
      <c r="E399" t="s">
        <v>1756</v>
      </c>
      <c r="F399" t="s">
        <v>1764</v>
      </c>
      <c r="G399" t="s">
        <v>1760</v>
      </c>
      <c r="H399" t="s">
        <v>1775</v>
      </c>
      <c r="I399" t="str">
        <f t="shared" si="6"/>
        <v>1일 八白 △</v>
      </c>
      <c r="J399" t="s">
        <v>1730</v>
      </c>
      <c r="K399" t="s">
        <v>1759</v>
      </c>
      <c r="M399" t="str">
        <f t="shared" si="7"/>
        <v xml:space="preserve">2일 九紫 </v>
      </c>
    </row>
    <row r="400" spans="1:13" x14ac:dyDescent="0.3">
      <c r="A400">
        <v>2049</v>
      </c>
      <c r="B400" t="s">
        <v>107</v>
      </c>
      <c r="C400" t="s">
        <v>93</v>
      </c>
      <c r="D400" t="s">
        <v>32</v>
      </c>
      <c r="E400" t="s">
        <v>1758</v>
      </c>
      <c r="F400" t="s">
        <v>1764</v>
      </c>
      <c r="G400" t="s">
        <v>1759</v>
      </c>
      <c r="H400" t="s">
        <v>1775</v>
      </c>
      <c r="I400" t="str">
        <f t="shared" si="6"/>
        <v>1일 九紫 △</v>
      </c>
      <c r="J400" t="s">
        <v>1730</v>
      </c>
      <c r="K400" t="s">
        <v>1758</v>
      </c>
      <c r="M400" t="str">
        <f t="shared" si="7"/>
        <v xml:space="preserve">2일 一白 </v>
      </c>
    </row>
    <row r="401" spans="1:13" x14ac:dyDescent="0.3">
      <c r="A401">
        <v>2049</v>
      </c>
      <c r="B401" t="s">
        <v>108</v>
      </c>
      <c r="C401" t="s">
        <v>94</v>
      </c>
      <c r="D401" t="s">
        <v>125</v>
      </c>
      <c r="E401" t="s">
        <v>1759</v>
      </c>
      <c r="F401" t="s">
        <v>1764</v>
      </c>
      <c r="G401" t="s">
        <v>1761</v>
      </c>
      <c r="H401" t="s">
        <v>1775</v>
      </c>
      <c r="I401" t="str">
        <f t="shared" si="6"/>
        <v>1일 四綠 △</v>
      </c>
      <c r="J401" t="s">
        <v>1730</v>
      </c>
      <c r="K401" t="s">
        <v>1753</v>
      </c>
      <c r="M401" t="str">
        <f t="shared" si="7"/>
        <v xml:space="preserve">2일 五黃 </v>
      </c>
    </row>
    <row r="402" spans="1:13" x14ac:dyDescent="0.3">
      <c r="A402">
        <v>2049</v>
      </c>
      <c r="B402" t="s">
        <v>109</v>
      </c>
      <c r="C402" t="s">
        <v>95</v>
      </c>
      <c r="D402" t="s">
        <v>126</v>
      </c>
      <c r="E402" t="s">
        <v>1760</v>
      </c>
      <c r="F402" t="s">
        <v>1764</v>
      </c>
      <c r="G402" t="s">
        <v>1754</v>
      </c>
      <c r="H402" t="s">
        <v>1775</v>
      </c>
      <c r="I402" t="str">
        <f t="shared" si="6"/>
        <v>1일 七赤 △</v>
      </c>
      <c r="J402" t="s">
        <v>1730</v>
      </c>
      <c r="K402" t="s">
        <v>1760</v>
      </c>
      <c r="M402" t="str">
        <f t="shared" si="7"/>
        <v xml:space="preserve">2일 八白 </v>
      </c>
    </row>
    <row r="403" spans="1:13" x14ac:dyDescent="0.3">
      <c r="A403">
        <v>2049</v>
      </c>
      <c r="B403" t="s">
        <v>110</v>
      </c>
      <c r="C403" t="s">
        <v>96</v>
      </c>
      <c r="D403" t="s">
        <v>38</v>
      </c>
      <c r="E403" t="s">
        <v>1754</v>
      </c>
      <c r="F403" t="s">
        <v>1764</v>
      </c>
      <c r="G403" t="s">
        <v>1756</v>
      </c>
      <c r="H403" t="s">
        <v>1775</v>
      </c>
      <c r="I403" t="str">
        <f t="shared" si="6"/>
        <v>1일 二黑 △</v>
      </c>
      <c r="J403" t="s">
        <v>1894</v>
      </c>
      <c r="K403" t="s">
        <v>1759</v>
      </c>
      <c r="L403" t="s">
        <v>1886</v>
      </c>
      <c r="M403" t="str">
        <f t="shared" si="7"/>
        <v>18일 九紫 ▼</v>
      </c>
    </row>
    <row r="404" spans="1:13" x14ac:dyDescent="0.3">
      <c r="A404">
        <v>2049</v>
      </c>
      <c r="B404" t="s">
        <v>111</v>
      </c>
      <c r="C404" t="s">
        <v>97</v>
      </c>
      <c r="D404" t="s">
        <v>33</v>
      </c>
      <c r="E404" t="s">
        <v>1755</v>
      </c>
      <c r="F404" t="s">
        <v>1764</v>
      </c>
      <c r="G404" t="s">
        <v>1753</v>
      </c>
      <c r="H404" t="s">
        <v>1886</v>
      </c>
      <c r="I404" t="str">
        <f t="shared" si="6"/>
        <v>1일 五黃 ▼</v>
      </c>
      <c r="J404" t="s">
        <v>1730</v>
      </c>
      <c r="K404" t="s">
        <v>1761</v>
      </c>
      <c r="M404" t="str">
        <f t="shared" si="7"/>
        <v xml:space="preserve">2일 四綠 </v>
      </c>
    </row>
    <row r="405" spans="1:13" x14ac:dyDescent="0.3">
      <c r="A405">
        <v>2049</v>
      </c>
      <c r="B405" t="s">
        <v>112</v>
      </c>
      <c r="C405" t="s">
        <v>98</v>
      </c>
      <c r="D405" t="s">
        <v>34</v>
      </c>
      <c r="E405" t="s">
        <v>1753</v>
      </c>
      <c r="F405" t="s">
        <v>1764</v>
      </c>
      <c r="G405" t="s">
        <v>1758</v>
      </c>
      <c r="H405" t="s">
        <v>1886</v>
      </c>
      <c r="I405" t="str">
        <f t="shared" si="6"/>
        <v>1일 一白 ▼</v>
      </c>
      <c r="J405" t="s">
        <v>1730</v>
      </c>
      <c r="K405" t="s">
        <v>1759</v>
      </c>
      <c r="M405" t="str">
        <f t="shared" si="7"/>
        <v xml:space="preserve">2일 九紫 </v>
      </c>
    </row>
    <row r="406" spans="1:13" x14ac:dyDescent="0.3">
      <c r="A406">
        <v>2049</v>
      </c>
      <c r="B406" t="s">
        <v>113</v>
      </c>
      <c r="C406" t="s">
        <v>99</v>
      </c>
      <c r="D406" t="s">
        <v>39</v>
      </c>
      <c r="E406" t="s">
        <v>1761</v>
      </c>
      <c r="F406" t="s">
        <v>1764</v>
      </c>
      <c r="G406" t="s">
        <v>1755</v>
      </c>
      <c r="H406" t="s">
        <v>1886</v>
      </c>
      <c r="I406" t="str">
        <f t="shared" si="6"/>
        <v>1일 六白 ▼</v>
      </c>
      <c r="J406" t="s">
        <v>1730</v>
      </c>
      <c r="K406" t="s">
        <v>1753</v>
      </c>
      <c r="M406" t="str">
        <f t="shared" si="7"/>
        <v xml:space="preserve">2일 五黃 </v>
      </c>
    </row>
    <row r="407" spans="1:13" x14ac:dyDescent="0.3">
      <c r="A407">
        <v>2049</v>
      </c>
      <c r="B407" t="s">
        <v>114</v>
      </c>
      <c r="C407" t="s">
        <v>100</v>
      </c>
      <c r="D407" t="s">
        <v>35</v>
      </c>
      <c r="E407" t="s">
        <v>1757</v>
      </c>
      <c r="F407" t="s">
        <v>1764</v>
      </c>
      <c r="G407" t="s">
        <v>1757</v>
      </c>
      <c r="H407" t="s">
        <v>1886</v>
      </c>
      <c r="I407" t="str">
        <f t="shared" si="6"/>
        <v>1일 三碧 ▼</v>
      </c>
      <c r="J407" t="s">
        <v>1730</v>
      </c>
      <c r="K407" t="s">
        <v>1756</v>
      </c>
      <c r="M407" t="str">
        <f t="shared" si="7"/>
        <v xml:space="preserve">2일 二黑 </v>
      </c>
    </row>
    <row r="408" spans="1:13" x14ac:dyDescent="0.3">
      <c r="A408">
        <v>2049</v>
      </c>
      <c r="B408" t="s">
        <v>115</v>
      </c>
      <c r="C408" t="s">
        <v>101</v>
      </c>
      <c r="D408" t="s">
        <v>40</v>
      </c>
      <c r="E408" t="s">
        <v>1756</v>
      </c>
      <c r="F408" t="s">
        <v>1764</v>
      </c>
      <c r="G408" t="s">
        <v>1760</v>
      </c>
      <c r="H408" t="s">
        <v>1886</v>
      </c>
      <c r="I408" t="str">
        <f t="shared" si="6"/>
        <v>1일 八白 ▼</v>
      </c>
      <c r="J408" t="s">
        <v>1730</v>
      </c>
      <c r="K408" t="s">
        <v>1754</v>
      </c>
      <c r="M408" t="str">
        <f t="shared" si="7"/>
        <v xml:space="preserve">2일 七赤 </v>
      </c>
    </row>
    <row r="409" spans="1:13" x14ac:dyDescent="0.3">
      <c r="A409">
        <v>2049</v>
      </c>
      <c r="B409" t="s">
        <v>116</v>
      </c>
      <c r="C409" t="s">
        <v>102</v>
      </c>
      <c r="D409" t="s">
        <v>36</v>
      </c>
      <c r="E409" t="s">
        <v>1758</v>
      </c>
      <c r="F409" t="s">
        <v>1764</v>
      </c>
      <c r="G409" t="s">
        <v>1753</v>
      </c>
      <c r="H409" t="s">
        <v>1886</v>
      </c>
      <c r="I409" t="str">
        <f t="shared" si="6"/>
        <v>1일 五黃 ▼</v>
      </c>
      <c r="J409" t="s">
        <v>1907</v>
      </c>
      <c r="K409" t="s">
        <v>1758</v>
      </c>
      <c r="L409" t="s">
        <v>1775</v>
      </c>
      <c r="M409" t="str">
        <f t="shared" si="7"/>
        <v>15일 一白 △</v>
      </c>
    </row>
    <row r="410" spans="1:13" x14ac:dyDescent="0.3">
      <c r="A410">
        <v>2050</v>
      </c>
      <c r="B410" t="s">
        <v>105</v>
      </c>
      <c r="C410" t="s">
        <v>103</v>
      </c>
      <c r="D410" t="s">
        <v>31</v>
      </c>
      <c r="E410" t="s">
        <v>1759</v>
      </c>
      <c r="F410" t="s">
        <v>1764</v>
      </c>
      <c r="G410" t="s">
        <v>1759</v>
      </c>
      <c r="H410" t="s">
        <v>1775</v>
      </c>
      <c r="I410" t="str">
        <f t="shared" si="6"/>
        <v>1일 九紫 △</v>
      </c>
      <c r="J410" t="s">
        <v>1730</v>
      </c>
      <c r="K410" t="s">
        <v>1758</v>
      </c>
      <c r="M410" t="str">
        <f t="shared" si="7"/>
        <v xml:space="preserve">2일 一白 </v>
      </c>
    </row>
    <row r="411" spans="1:13" x14ac:dyDescent="0.3">
      <c r="A411">
        <v>2050</v>
      </c>
      <c r="B411" t="s">
        <v>106</v>
      </c>
      <c r="C411" t="s">
        <v>117</v>
      </c>
      <c r="D411" t="s">
        <v>127</v>
      </c>
      <c r="E411" t="s">
        <v>1760</v>
      </c>
      <c r="F411" t="s">
        <v>1764</v>
      </c>
      <c r="G411" t="s">
        <v>1761</v>
      </c>
      <c r="H411" t="s">
        <v>1775</v>
      </c>
      <c r="I411" t="str">
        <f t="shared" si="6"/>
        <v>1일 四綠 △</v>
      </c>
      <c r="J411" t="s">
        <v>1730</v>
      </c>
      <c r="K411" t="s">
        <v>1753</v>
      </c>
      <c r="M411" t="str">
        <f t="shared" si="7"/>
        <v xml:space="preserve">2일 五黃 </v>
      </c>
    </row>
    <row r="412" spans="1:13" x14ac:dyDescent="0.3">
      <c r="A412">
        <v>2050</v>
      </c>
      <c r="B412" t="s">
        <v>107</v>
      </c>
      <c r="C412" t="s">
        <v>118</v>
      </c>
      <c r="D412" t="s">
        <v>32</v>
      </c>
      <c r="E412" t="s">
        <v>1754</v>
      </c>
      <c r="F412" t="s">
        <v>1764</v>
      </c>
      <c r="G412" t="s">
        <v>1753</v>
      </c>
      <c r="H412" t="s">
        <v>1775</v>
      </c>
      <c r="I412" t="str">
        <f t="shared" si="6"/>
        <v>1일 五黃 △</v>
      </c>
      <c r="J412" t="s">
        <v>1730</v>
      </c>
      <c r="K412" t="s">
        <v>1755</v>
      </c>
      <c r="M412" t="str">
        <f t="shared" si="7"/>
        <v xml:space="preserve">2일 六白 </v>
      </c>
    </row>
    <row r="413" spans="1:13" x14ac:dyDescent="0.3">
      <c r="A413">
        <v>2050</v>
      </c>
      <c r="B413" t="s">
        <v>108</v>
      </c>
      <c r="C413" t="s">
        <v>119</v>
      </c>
      <c r="D413" t="s">
        <v>125</v>
      </c>
      <c r="E413" t="s">
        <v>1755</v>
      </c>
      <c r="F413" t="s">
        <v>1764</v>
      </c>
      <c r="G413" t="s">
        <v>1759</v>
      </c>
      <c r="H413" t="s">
        <v>1775</v>
      </c>
      <c r="I413" t="str">
        <f t="shared" si="6"/>
        <v>1일 九紫 △</v>
      </c>
      <c r="J413" t="s">
        <v>1730</v>
      </c>
      <c r="K413" t="s">
        <v>1758</v>
      </c>
      <c r="M413" t="str">
        <f t="shared" si="7"/>
        <v xml:space="preserve">2일 一白 </v>
      </c>
    </row>
    <row r="414" spans="1:13" x14ac:dyDescent="0.3">
      <c r="A414">
        <v>2050</v>
      </c>
      <c r="B414" t="s">
        <v>109</v>
      </c>
      <c r="C414" t="s">
        <v>120</v>
      </c>
      <c r="D414" t="s">
        <v>126</v>
      </c>
      <c r="E414" t="s">
        <v>1753</v>
      </c>
      <c r="F414" t="s">
        <v>1764</v>
      </c>
      <c r="G414" t="s">
        <v>1757</v>
      </c>
      <c r="H414" t="s">
        <v>1775</v>
      </c>
      <c r="I414" t="str">
        <f t="shared" si="6"/>
        <v>1일 三碧 △</v>
      </c>
      <c r="J414" t="s">
        <v>1730</v>
      </c>
      <c r="K414" t="s">
        <v>1761</v>
      </c>
      <c r="M414" t="str">
        <f t="shared" si="7"/>
        <v xml:space="preserve">2일 四綠 </v>
      </c>
    </row>
    <row r="415" spans="1:13" x14ac:dyDescent="0.3">
      <c r="A415">
        <v>2050</v>
      </c>
      <c r="B415" t="s">
        <v>110</v>
      </c>
      <c r="C415" t="s">
        <v>57</v>
      </c>
      <c r="D415" t="s">
        <v>38</v>
      </c>
      <c r="E415" t="s">
        <v>1761</v>
      </c>
      <c r="F415" t="s">
        <v>1764</v>
      </c>
      <c r="G415" t="s">
        <v>1754</v>
      </c>
      <c r="H415" t="s">
        <v>1775</v>
      </c>
      <c r="I415" t="str">
        <f t="shared" si="6"/>
        <v>1일 七赤 △</v>
      </c>
      <c r="J415" t="s">
        <v>2327</v>
      </c>
      <c r="K415" t="s">
        <v>1759</v>
      </c>
      <c r="L415" t="s">
        <v>1886</v>
      </c>
      <c r="M415" t="str">
        <f t="shared" si="7"/>
        <v>13일 九紫 ▼</v>
      </c>
    </row>
    <row r="416" spans="1:13" x14ac:dyDescent="0.3">
      <c r="A416">
        <v>2050</v>
      </c>
      <c r="B416" t="s">
        <v>111</v>
      </c>
      <c r="C416" t="s">
        <v>59</v>
      </c>
      <c r="D416" t="s">
        <v>33</v>
      </c>
      <c r="E416" t="s">
        <v>1757</v>
      </c>
      <c r="F416" t="s">
        <v>1764</v>
      </c>
      <c r="G416" t="s">
        <v>1759</v>
      </c>
      <c r="H416" t="s">
        <v>1886</v>
      </c>
      <c r="I416" t="str">
        <f t="shared" si="6"/>
        <v>1일 九紫 ▼</v>
      </c>
      <c r="J416" t="s">
        <v>1730</v>
      </c>
      <c r="K416" t="s">
        <v>1760</v>
      </c>
      <c r="M416" t="str">
        <f t="shared" si="7"/>
        <v xml:space="preserve">2일 八白 </v>
      </c>
    </row>
    <row r="417" spans="1:13" x14ac:dyDescent="0.3">
      <c r="A417">
        <v>2050</v>
      </c>
      <c r="B417" t="s">
        <v>112</v>
      </c>
      <c r="C417" t="s">
        <v>60</v>
      </c>
      <c r="D417" t="s">
        <v>34</v>
      </c>
      <c r="E417" t="s">
        <v>1756</v>
      </c>
      <c r="F417" t="s">
        <v>1764</v>
      </c>
      <c r="G417" t="s">
        <v>1753</v>
      </c>
      <c r="H417" t="s">
        <v>1886</v>
      </c>
      <c r="I417" t="str">
        <f t="shared" si="6"/>
        <v>1일 五黃 ▼</v>
      </c>
      <c r="J417" t="s">
        <v>1730</v>
      </c>
      <c r="K417" t="s">
        <v>1761</v>
      </c>
      <c r="M417" t="str">
        <f t="shared" si="7"/>
        <v xml:space="preserve">2일 四綠 </v>
      </c>
    </row>
    <row r="418" spans="1:13" x14ac:dyDescent="0.3">
      <c r="A418">
        <v>2050</v>
      </c>
      <c r="B418" t="s">
        <v>113</v>
      </c>
      <c r="C418" t="s">
        <v>61</v>
      </c>
      <c r="D418" t="s">
        <v>39</v>
      </c>
      <c r="E418" t="s">
        <v>1758</v>
      </c>
      <c r="F418" t="s">
        <v>1764</v>
      </c>
      <c r="G418" t="s">
        <v>1758</v>
      </c>
      <c r="H418" t="s">
        <v>1886</v>
      </c>
      <c r="I418" t="str">
        <f t="shared" si="6"/>
        <v>1일 一白 ▼</v>
      </c>
      <c r="J418" t="s">
        <v>1730</v>
      </c>
      <c r="K418" t="s">
        <v>1759</v>
      </c>
      <c r="M418" t="str">
        <f t="shared" si="7"/>
        <v xml:space="preserve">2일 九紫 </v>
      </c>
    </row>
    <row r="419" spans="1:13" x14ac:dyDescent="0.3">
      <c r="A419">
        <v>2050</v>
      </c>
      <c r="B419" t="s">
        <v>114</v>
      </c>
      <c r="C419" t="s">
        <v>62</v>
      </c>
      <c r="D419" t="s">
        <v>35</v>
      </c>
      <c r="E419" t="s">
        <v>1759</v>
      </c>
      <c r="F419" t="s">
        <v>1764</v>
      </c>
      <c r="G419" t="s">
        <v>1754</v>
      </c>
      <c r="H419" t="s">
        <v>1886</v>
      </c>
      <c r="I419" t="str">
        <f t="shared" si="6"/>
        <v>1일 七赤 ▼</v>
      </c>
      <c r="J419" t="s">
        <v>1730</v>
      </c>
      <c r="K419" t="s">
        <v>1755</v>
      </c>
      <c r="M419" t="str">
        <f t="shared" si="7"/>
        <v xml:space="preserve">2일 六白 </v>
      </c>
    </row>
    <row r="420" spans="1:13" x14ac:dyDescent="0.3">
      <c r="A420">
        <v>2050</v>
      </c>
      <c r="B420" t="s">
        <v>115</v>
      </c>
      <c r="C420" t="s">
        <v>63</v>
      </c>
      <c r="D420" t="s">
        <v>40</v>
      </c>
      <c r="E420" t="s">
        <v>1760</v>
      </c>
      <c r="F420" t="s">
        <v>1764</v>
      </c>
      <c r="G420" t="s">
        <v>1757</v>
      </c>
      <c r="H420" t="s">
        <v>1886</v>
      </c>
      <c r="I420" t="str">
        <f t="shared" si="6"/>
        <v>1일 三碧 ▼</v>
      </c>
      <c r="J420" t="s">
        <v>1730</v>
      </c>
      <c r="K420" t="s">
        <v>1756</v>
      </c>
      <c r="M420" t="str">
        <f t="shared" si="7"/>
        <v xml:space="preserve">2일 二黑 </v>
      </c>
    </row>
    <row r="421" spans="1:13" x14ac:dyDescent="0.3">
      <c r="A421">
        <v>2050</v>
      </c>
      <c r="B421" t="s">
        <v>116</v>
      </c>
      <c r="C421" t="s">
        <v>64</v>
      </c>
      <c r="D421" t="s">
        <v>36</v>
      </c>
      <c r="E421" t="s">
        <v>1754</v>
      </c>
      <c r="F421" t="s">
        <v>1764</v>
      </c>
      <c r="G421" t="s">
        <v>1759</v>
      </c>
      <c r="H421" t="s">
        <v>1886</v>
      </c>
      <c r="I421" t="str">
        <f t="shared" si="6"/>
        <v>1일 九紫 ▼</v>
      </c>
      <c r="J421" t="s">
        <v>1904</v>
      </c>
      <c r="K421" t="s">
        <v>1758</v>
      </c>
      <c r="L421" t="s">
        <v>1775</v>
      </c>
      <c r="M421" t="str">
        <f t="shared" si="7"/>
        <v>10일 一白 △</v>
      </c>
    </row>
    <row r="422" spans="1:13" x14ac:dyDescent="0.3">
      <c r="A422">
        <v>2051</v>
      </c>
      <c r="B422" t="s">
        <v>105</v>
      </c>
      <c r="C422" t="s">
        <v>16</v>
      </c>
      <c r="D422" t="s">
        <v>31</v>
      </c>
    </row>
    <row r="423" spans="1:13" x14ac:dyDescent="0.3">
      <c r="A423">
        <v>2051</v>
      </c>
      <c r="B423" t="s">
        <v>106</v>
      </c>
      <c r="C423" t="s">
        <v>17</v>
      </c>
      <c r="D423" t="s">
        <v>127</v>
      </c>
    </row>
    <row r="424" spans="1:13" x14ac:dyDescent="0.3">
      <c r="A424">
        <v>2051</v>
      </c>
      <c r="B424" t="s">
        <v>107</v>
      </c>
      <c r="C424" t="s">
        <v>18</v>
      </c>
      <c r="D424" t="s">
        <v>32</v>
      </c>
    </row>
    <row r="425" spans="1:13" x14ac:dyDescent="0.3">
      <c r="A425">
        <v>2051</v>
      </c>
      <c r="B425" t="s">
        <v>108</v>
      </c>
      <c r="C425" t="s">
        <v>75</v>
      </c>
      <c r="D425" t="s">
        <v>125</v>
      </c>
    </row>
    <row r="426" spans="1:13" x14ac:dyDescent="0.3">
      <c r="A426">
        <v>2051</v>
      </c>
      <c r="B426" t="s">
        <v>109</v>
      </c>
      <c r="C426" t="s">
        <v>19</v>
      </c>
      <c r="D426" t="s">
        <v>126</v>
      </c>
    </row>
    <row r="427" spans="1:13" x14ac:dyDescent="0.3">
      <c r="A427">
        <v>2051</v>
      </c>
      <c r="B427" t="s">
        <v>110</v>
      </c>
      <c r="C427" t="s">
        <v>20</v>
      </c>
      <c r="D427" t="s">
        <v>38</v>
      </c>
    </row>
    <row r="428" spans="1:13" x14ac:dyDescent="0.3">
      <c r="A428">
        <v>2051</v>
      </c>
      <c r="B428" t="s">
        <v>111</v>
      </c>
      <c r="C428" t="s">
        <v>21</v>
      </c>
      <c r="D428" t="s">
        <v>33</v>
      </c>
    </row>
    <row r="429" spans="1:13" x14ac:dyDescent="0.3">
      <c r="A429">
        <v>2051</v>
      </c>
      <c r="B429" t="s">
        <v>112</v>
      </c>
      <c r="C429" t="s">
        <v>22</v>
      </c>
      <c r="D429" t="s">
        <v>34</v>
      </c>
    </row>
    <row r="430" spans="1:13" x14ac:dyDescent="0.3">
      <c r="A430">
        <v>2051</v>
      </c>
      <c r="B430" t="s">
        <v>113</v>
      </c>
      <c r="C430" t="s">
        <v>23</v>
      </c>
      <c r="D430" t="s">
        <v>39</v>
      </c>
    </row>
    <row r="431" spans="1:13" x14ac:dyDescent="0.3">
      <c r="A431">
        <v>2051</v>
      </c>
      <c r="B431" t="s">
        <v>114</v>
      </c>
      <c r="C431" t="s">
        <v>24</v>
      </c>
      <c r="D431" t="s">
        <v>35</v>
      </c>
    </row>
    <row r="432" spans="1:13" x14ac:dyDescent="0.3">
      <c r="A432">
        <v>2051</v>
      </c>
      <c r="B432" t="s">
        <v>115</v>
      </c>
      <c r="C432" t="s">
        <v>25</v>
      </c>
      <c r="D432" t="s">
        <v>40</v>
      </c>
    </row>
    <row r="433" spans="1:5" x14ac:dyDescent="0.3">
      <c r="A433">
        <v>2051</v>
      </c>
      <c r="B433" t="s">
        <v>116</v>
      </c>
      <c r="C433" t="s">
        <v>26</v>
      </c>
      <c r="D433" t="s">
        <v>36</v>
      </c>
    </row>
    <row r="434" spans="1:5" x14ac:dyDescent="0.3">
      <c r="A434">
        <v>2052</v>
      </c>
      <c r="B434" t="s">
        <v>105</v>
      </c>
      <c r="C434" t="s">
        <v>65</v>
      </c>
      <c r="D434" t="s">
        <v>31</v>
      </c>
    </row>
    <row r="435" spans="1:5" x14ac:dyDescent="0.3">
      <c r="A435">
        <v>2052</v>
      </c>
      <c r="B435" t="s">
        <v>106</v>
      </c>
      <c r="C435" t="s">
        <v>76</v>
      </c>
      <c r="D435" t="s">
        <v>124</v>
      </c>
    </row>
    <row r="436" spans="1:5" x14ac:dyDescent="0.3">
      <c r="A436">
        <v>2052</v>
      </c>
      <c r="B436" t="s">
        <v>107</v>
      </c>
      <c r="C436" t="s">
        <v>66</v>
      </c>
      <c r="D436" t="s">
        <v>32</v>
      </c>
    </row>
    <row r="437" spans="1:5" x14ac:dyDescent="0.3">
      <c r="A437">
        <v>2052</v>
      </c>
      <c r="B437" t="s">
        <v>108</v>
      </c>
      <c r="C437" t="s">
        <v>67</v>
      </c>
      <c r="D437" t="s">
        <v>125</v>
      </c>
    </row>
    <row r="438" spans="1:5" x14ac:dyDescent="0.3">
      <c r="A438">
        <v>2052</v>
      </c>
      <c r="B438" t="s">
        <v>109</v>
      </c>
      <c r="C438" t="s">
        <v>68</v>
      </c>
      <c r="D438" t="s">
        <v>126</v>
      </c>
    </row>
    <row r="439" spans="1:5" x14ac:dyDescent="0.3">
      <c r="A439">
        <v>2052</v>
      </c>
      <c r="B439" t="s">
        <v>110</v>
      </c>
      <c r="C439" t="s">
        <v>69</v>
      </c>
      <c r="D439" t="s">
        <v>38</v>
      </c>
    </row>
    <row r="440" spans="1:5" x14ac:dyDescent="0.3">
      <c r="A440">
        <v>2052</v>
      </c>
      <c r="B440" t="s">
        <v>111</v>
      </c>
      <c r="C440" t="s">
        <v>70</v>
      </c>
      <c r="D440" t="s">
        <v>33</v>
      </c>
    </row>
    <row r="441" spans="1:5" x14ac:dyDescent="0.3">
      <c r="A441">
        <v>2052</v>
      </c>
      <c r="B441" t="s">
        <v>112</v>
      </c>
      <c r="C441" t="s">
        <v>71</v>
      </c>
      <c r="D441" t="s">
        <v>34</v>
      </c>
    </row>
    <row r="442" spans="1:5" x14ac:dyDescent="0.3">
      <c r="A442">
        <v>2052</v>
      </c>
      <c r="B442" t="s">
        <v>113</v>
      </c>
      <c r="C442" t="s">
        <v>72</v>
      </c>
      <c r="D442" t="s">
        <v>39</v>
      </c>
    </row>
    <row r="443" spans="1:5" x14ac:dyDescent="0.3">
      <c r="A443">
        <v>2052</v>
      </c>
      <c r="B443" t="s">
        <v>114</v>
      </c>
      <c r="C443" t="s">
        <v>73</v>
      </c>
      <c r="D443" t="s">
        <v>35</v>
      </c>
    </row>
    <row r="444" spans="1:5" x14ac:dyDescent="0.3">
      <c r="A444">
        <v>2052</v>
      </c>
      <c r="B444" t="s">
        <v>115</v>
      </c>
      <c r="C444" t="s">
        <v>74</v>
      </c>
      <c r="D444" t="s">
        <v>40</v>
      </c>
    </row>
    <row r="445" spans="1:5" x14ac:dyDescent="0.3">
      <c r="A445">
        <v>2052</v>
      </c>
      <c r="B445" t="s">
        <v>116</v>
      </c>
      <c r="C445" t="s">
        <v>77</v>
      </c>
      <c r="D445" t="s">
        <v>36</v>
      </c>
    </row>
    <row r="446" spans="1:5" x14ac:dyDescent="0.3">
      <c r="A446">
        <v>2053</v>
      </c>
      <c r="B446" t="s">
        <v>105</v>
      </c>
      <c r="C446" t="s">
        <v>80</v>
      </c>
      <c r="D446" t="s">
        <v>31</v>
      </c>
      <c r="E446" t="s">
        <v>1779</v>
      </c>
    </row>
    <row r="447" spans="1:5" x14ac:dyDescent="0.3">
      <c r="A447">
        <v>2053</v>
      </c>
      <c r="B447" t="s">
        <v>106</v>
      </c>
      <c r="C447" t="s">
        <v>81</v>
      </c>
      <c r="D447" t="s">
        <v>127</v>
      </c>
      <c r="E447" t="s">
        <v>1779</v>
      </c>
    </row>
    <row r="448" spans="1:5" x14ac:dyDescent="0.3">
      <c r="A448">
        <v>2053</v>
      </c>
      <c r="B448" t="s">
        <v>107</v>
      </c>
      <c r="C448" t="s">
        <v>82</v>
      </c>
      <c r="D448" t="s">
        <v>32</v>
      </c>
      <c r="E448" t="s">
        <v>1779</v>
      </c>
    </row>
    <row r="449" spans="1:5" x14ac:dyDescent="0.3">
      <c r="A449">
        <v>2053</v>
      </c>
      <c r="B449" t="s">
        <v>108</v>
      </c>
      <c r="C449" t="s">
        <v>83</v>
      </c>
      <c r="D449" t="s">
        <v>125</v>
      </c>
      <c r="E449" t="s">
        <v>1779</v>
      </c>
    </row>
    <row r="450" spans="1:5" x14ac:dyDescent="0.3">
      <c r="A450">
        <v>2053</v>
      </c>
      <c r="B450" t="s">
        <v>109</v>
      </c>
      <c r="C450" t="s">
        <v>84</v>
      </c>
      <c r="D450" t="s">
        <v>126</v>
      </c>
      <c r="E450" t="s">
        <v>1779</v>
      </c>
    </row>
    <row r="451" spans="1:5" x14ac:dyDescent="0.3">
      <c r="A451">
        <v>2053</v>
      </c>
      <c r="B451" t="s">
        <v>110</v>
      </c>
      <c r="C451" t="s">
        <v>85</v>
      </c>
      <c r="D451" t="s">
        <v>38</v>
      </c>
      <c r="E451" t="s">
        <v>1779</v>
      </c>
    </row>
    <row r="452" spans="1:5" x14ac:dyDescent="0.3">
      <c r="A452">
        <v>2053</v>
      </c>
      <c r="B452" t="s">
        <v>111</v>
      </c>
      <c r="C452" t="s">
        <v>86</v>
      </c>
      <c r="D452" t="s">
        <v>33</v>
      </c>
      <c r="E452" t="s">
        <v>1779</v>
      </c>
    </row>
    <row r="453" spans="1:5" x14ac:dyDescent="0.3">
      <c r="A453">
        <v>2053</v>
      </c>
      <c r="B453" t="s">
        <v>112</v>
      </c>
      <c r="C453" t="s">
        <v>87</v>
      </c>
      <c r="D453" t="s">
        <v>34</v>
      </c>
      <c r="E453" t="s">
        <v>1779</v>
      </c>
    </row>
    <row r="454" spans="1:5" x14ac:dyDescent="0.3">
      <c r="A454">
        <v>2053</v>
      </c>
      <c r="B454" t="s">
        <v>113</v>
      </c>
      <c r="C454" t="s">
        <v>88</v>
      </c>
      <c r="D454" t="s">
        <v>39</v>
      </c>
      <c r="E454" t="s">
        <v>1779</v>
      </c>
    </row>
    <row r="455" spans="1:5" x14ac:dyDescent="0.3">
      <c r="A455">
        <v>2053</v>
      </c>
      <c r="B455" t="s">
        <v>114</v>
      </c>
      <c r="C455" t="s">
        <v>89</v>
      </c>
      <c r="D455" t="s">
        <v>35</v>
      </c>
      <c r="E455" t="s">
        <v>1779</v>
      </c>
    </row>
    <row r="456" spans="1:5" x14ac:dyDescent="0.3">
      <c r="A456">
        <v>2053</v>
      </c>
      <c r="B456" t="s">
        <v>115</v>
      </c>
      <c r="C456" t="s">
        <v>90</v>
      </c>
      <c r="D456" t="s">
        <v>40</v>
      </c>
      <c r="E456" t="s">
        <v>1779</v>
      </c>
    </row>
    <row r="457" spans="1:5" x14ac:dyDescent="0.3">
      <c r="A457">
        <v>2053</v>
      </c>
      <c r="B457" t="s">
        <v>116</v>
      </c>
      <c r="C457" t="s">
        <v>12</v>
      </c>
      <c r="D457" t="s">
        <v>36</v>
      </c>
      <c r="E457" t="s">
        <v>1779</v>
      </c>
    </row>
    <row r="458" spans="1:5" x14ac:dyDescent="0.3">
      <c r="A458">
        <v>2054</v>
      </c>
      <c r="B458" t="s">
        <v>105</v>
      </c>
      <c r="C458" t="s">
        <v>91</v>
      </c>
      <c r="D458" t="s">
        <v>31</v>
      </c>
      <c r="E458" t="s">
        <v>1779</v>
      </c>
    </row>
    <row r="459" spans="1:5" x14ac:dyDescent="0.3">
      <c r="A459">
        <v>2054</v>
      </c>
      <c r="B459" t="s">
        <v>106</v>
      </c>
      <c r="C459" t="s">
        <v>92</v>
      </c>
      <c r="D459" t="s">
        <v>127</v>
      </c>
      <c r="E459" t="s">
        <v>1779</v>
      </c>
    </row>
    <row r="460" spans="1:5" x14ac:dyDescent="0.3">
      <c r="A460">
        <v>2054</v>
      </c>
      <c r="B460" t="s">
        <v>107</v>
      </c>
      <c r="C460" t="s">
        <v>93</v>
      </c>
      <c r="D460" t="s">
        <v>32</v>
      </c>
      <c r="E460" t="s">
        <v>1779</v>
      </c>
    </row>
    <row r="461" spans="1:5" x14ac:dyDescent="0.3">
      <c r="A461">
        <v>2054</v>
      </c>
      <c r="B461" t="s">
        <v>108</v>
      </c>
      <c r="C461" t="s">
        <v>94</v>
      </c>
      <c r="D461" t="s">
        <v>125</v>
      </c>
      <c r="E461" t="s">
        <v>1779</v>
      </c>
    </row>
    <row r="462" spans="1:5" x14ac:dyDescent="0.3">
      <c r="A462">
        <v>2054</v>
      </c>
      <c r="B462" t="s">
        <v>109</v>
      </c>
      <c r="C462" t="s">
        <v>95</v>
      </c>
      <c r="D462" t="s">
        <v>126</v>
      </c>
      <c r="E462" t="s">
        <v>1779</v>
      </c>
    </row>
    <row r="463" spans="1:5" x14ac:dyDescent="0.3">
      <c r="A463">
        <v>2054</v>
      </c>
      <c r="B463" t="s">
        <v>110</v>
      </c>
      <c r="C463" t="s">
        <v>96</v>
      </c>
      <c r="D463" t="s">
        <v>38</v>
      </c>
      <c r="E463" t="s">
        <v>1779</v>
      </c>
    </row>
    <row r="464" spans="1:5" x14ac:dyDescent="0.3">
      <c r="A464">
        <v>2054</v>
      </c>
      <c r="B464" t="s">
        <v>111</v>
      </c>
      <c r="C464" t="s">
        <v>97</v>
      </c>
      <c r="D464" t="s">
        <v>33</v>
      </c>
      <c r="E464" t="s">
        <v>1779</v>
      </c>
    </row>
    <row r="465" spans="1:5" x14ac:dyDescent="0.3">
      <c r="A465">
        <v>2054</v>
      </c>
      <c r="B465" t="s">
        <v>112</v>
      </c>
      <c r="C465" t="s">
        <v>98</v>
      </c>
      <c r="D465" t="s">
        <v>34</v>
      </c>
      <c r="E465" t="s">
        <v>1779</v>
      </c>
    </row>
    <row r="466" spans="1:5" x14ac:dyDescent="0.3">
      <c r="A466">
        <v>2054</v>
      </c>
      <c r="B466" t="s">
        <v>113</v>
      </c>
      <c r="C466" t="s">
        <v>99</v>
      </c>
      <c r="D466" t="s">
        <v>39</v>
      </c>
      <c r="E466" t="s">
        <v>1779</v>
      </c>
    </row>
    <row r="467" spans="1:5" x14ac:dyDescent="0.3">
      <c r="A467">
        <v>2054</v>
      </c>
      <c r="B467" t="s">
        <v>114</v>
      </c>
      <c r="C467" t="s">
        <v>100</v>
      </c>
      <c r="D467" t="s">
        <v>35</v>
      </c>
      <c r="E467" t="s">
        <v>1779</v>
      </c>
    </row>
    <row r="468" spans="1:5" x14ac:dyDescent="0.3">
      <c r="A468">
        <v>2054</v>
      </c>
      <c r="B468" t="s">
        <v>115</v>
      </c>
      <c r="C468" t="s">
        <v>101</v>
      </c>
      <c r="D468" t="s">
        <v>40</v>
      </c>
      <c r="E468" t="s">
        <v>1779</v>
      </c>
    </row>
    <row r="469" spans="1:5" x14ac:dyDescent="0.3">
      <c r="A469">
        <v>2054</v>
      </c>
      <c r="B469" t="s">
        <v>116</v>
      </c>
      <c r="C469" t="s">
        <v>102</v>
      </c>
      <c r="D469" t="s">
        <v>36</v>
      </c>
      <c r="E469" t="s">
        <v>1779</v>
      </c>
    </row>
    <row r="470" spans="1:5" x14ac:dyDescent="0.3">
      <c r="A470">
        <v>2055</v>
      </c>
      <c r="B470" t="s">
        <v>105</v>
      </c>
      <c r="C470" t="s">
        <v>103</v>
      </c>
      <c r="D470" t="s">
        <v>31</v>
      </c>
      <c r="E470" t="s">
        <v>1779</v>
      </c>
    </row>
    <row r="471" spans="1:5" x14ac:dyDescent="0.3">
      <c r="A471">
        <v>2055</v>
      </c>
      <c r="B471" t="s">
        <v>106</v>
      </c>
      <c r="C471" t="s">
        <v>117</v>
      </c>
      <c r="D471" t="s">
        <v>127</v>
      </c>
      <c r="E471" t="s">
        <v>1779</v>
      </c>
    </row>
    <row r="472" spans="1:5" x14ac:dyDescent="0.3">
      <c r="A472">
        <v>2055</v>
      </c>
      <c r="B472" t="s">
        <v>107</v>
      </c>
      <c r="C472" t="s">
        <v>118</v>
      </c>
      <c r="D472" t="s">
        <v>32</v>
      </c>
      <c r="E472" t="s">
        <v>1779</v>
      </c>
    </row>
    <row r="473" spans="1:5" x14ac:dyDescent="0.3">
      <c r="A473">
        <v>2055</v>
      </c>
      <c r="B473" t="s">
        <v>108</v>
      </c>
      <c r="C473" t="s">
        <v>119</v>
      </c>
      <c r="D473" t="s">
        <v>125</v>
      </c>
      <c r="E473" t="s">
        <v>1779</v>
      </c>
    </row>
    <row r="474" spans="1:5" x14ac:dyDescent="0.3">
      <c r="A474">
        <v>2055</v>
      </c>
      <c r="B474" t="s">
        <v>109</v>
      </c>
      <c r="C474" t="s">
        <v>120</v>
      </c>
      <c r="D474" t="s">
        <v>126</v>
      </c>
      <c r="E474" t="s">
        <v>1779</v>
      </c>
    </row>
    <row r="475" spans="1:5" x14ac:dyDescent="0.3">
      <c r="A475">
        <v>2055</v>
      </c>
      <c r="B475" t="s">
        <v>110</v>
      </c>
      <c r="C475" t="s">
        <v>57</v>
      </c>
      <c r="D475" t="s">
        <v>38</v>
      </c>
      <c r="E475" t="s">
        <v>1779</v>
      </c>
    </row>
    <row r="476" spans="1:5" x14ac:dyDescent="0.3">
      <c r="A476">
        <v>2055</v>
      </c>
      <c r="B476" t="s">
        <v>111</v>
      </c>
      <c r="C476" t="s">
        <v>59</v>
      </c>
      <c r="D476" t="s">
        <v>33</v>
      </c>
      <c r="E476" t="s">
        <v>1779</v>
      </c>
    </row>
    <row r="477" spans="1:5" x14ac:dyDescent="0.3">
      <c r="A477">
        <v>2055</v>
      </c>
      <c r="B477" t="s">
        <v>112</v>
      </c>
      <c r="C477" t="s">
        <v>60</v>
      </c>
      <c r="D477" t="s">
        <v>34</v>
      </c>
      <c r="E477" t="s">
        <v>1779</v>
      </c>
    </row>
    <row r="478" spans="1:5" x14ac:dyDescent="0.3">
      <c r="A478">
        <v>2055</v>
      </c>
      <c r="B478" t="s">
        <v>113</v>
      </c>
      <c r="C478" t="s">
        <v>61</v>
      </c>
      <c r="D478" t="s">
        <v>39</v>
      </c>
      <c r="E478" t="s">
        <v>1779</v>
      </c>
    </row>
    <row r="479" spans="1:5" x14ac:dyDescent="0.3">
      <c r="A479">
        <v>2055</v>
      </c>
      <c r="B479" t="s">
        <v>114</v>
      </c>
      <c r="C479" t="s">
        <v>62</v>
      </c>
      <c r="D479" t="s">
        <v>35</v>
      </c>
      <c r="E479" t="s">
        <v>1779</v>
      </c>
    </row>
    <row r="480" spans="1:5" x14ac:dyDescent="0.3">
      <c r="A480">
        <v>2055</v>
      </c>
      <c r="B480" t="s">
        <v>115</v>
      </c>
      <c r="C480" t="s">
        <v>63</v>
      </c>
      <c r="D480" t="s">
        <v>40</v>
      </c>
      <c r="E480" t="s">
        <v>1779</v>
      </c>
    </row>
    <row r="481" spans="1:5" x14ac:dyDescent="0.3">
      <c r="A481">
        <v>2055</v>
      </c>
      <c r="B481" t="s">
        <v>116</v>
      </c>
      <c r="C481" t="s">
        <v>64</v>
      </c>
      <c r="D481" t="s">
        <v>36</v>
      </c>
      <c r="E481" t="s">
        <v>1779</v>
      </c>
    </row>
    <row r="482" spans="1:5" x14ac:dyDescent="0.3">
      <c r="A482">
        <v>2056</v>
      </c>
      <c r="B482" t="s">
        <v>105</v>
      </c>
      <c r="C482" t="s">
        <v>16</v>
      </c>
      <c r="D482" t="s">
        <v>31</v>
      </c>
      <c r="E482" t="s">
        <v>1779</v>
      </c>
    </row>
    <row r="483" spans="1:5" x14ac:dyDescent="0.3">
      <c r="A483">
        <v>2056</v>
      </c>
      <c r="B483" t="s">
        <v>106</v>
      </c>
      <c r="C483" t="s">
        <v>17</v>
      </c>
      <c r="D483" t="s">
        <v>124</v>
      </c>
      <c r="E483" t="s">
        <v>1779</v>
      </c>
    </row>
    <row r="484" spans="1:5" x14ac:dyDescent="0.3">
      <c r="A484">
        <v>2056</v>
      </c>
      <c r="B484" t="s">
        <v>107</v>
      </c>
      <c r="C484" t="s">
        <v>18</v>
      </c>
      <c r="D484" t="s">
        <v>32</v>
      </c>
      <c r="E484" t="s">
        <v>1779</v>
      </c>
    </row>
    <row r="485" spans="1:5" x14ac:dyDescent="0.3">
      <c r="A485">
        <v>2056</v>
      </c>
      <c r="B485" t="s">
        <v>108</v>
      </c>
      <c r="C485" t="s">
        <v>75</v>
      </c>
      <c r="D485" t="s">
        <v>125</v>
      </c>
      <c r="E485" t="s">
        <v>1779</v>
      </c>
    </row>
    <row r="486" spans="1:5" x14ac:dyDescent="0.3">
      <c r="A486">
        <v>2056</v>
      </c>
      <c r="B486" t="s">
        <v>109</v>
      </c>
      <c r="C486" t="s">
        <v>19</v>
      </c>
      <c r="D486" t="s">
        <v>126</v>
      </c>
      <c r="E486" t="s">
        <v>1779</v>
      </c>
    </row>
    <row r="487" spans="1:5" x14ac:dyDescent="0.3">
      <c r="A487">
        <v>2056</v>
      </c>
      <c r="B487" t="s">
        <v>110</v>
      </c>
      <c r="C487" t="s">
        <v>20</v>
      </c>
      <c r="D487" t="s">
        <v>38</v>
      </c>
      <c r="E487" t="s">
        <v>1779</v>
      </c>
    </row>
    <row r="488" spans="1:5" x14ac:dyDescent="0.3">
      <c r="A488">
        <v>2056</v>
      </c>
      <c r="B488" t="s">
        <v>111</v>
      </c>
      <c r="C488" t="s">
        <v>21</v>
      </c>
      <c r="D488" t="s">
        <v>33</v>
      </c>
      <c r="E488" t="s">
        <v>1779</v>
      </c>
    </row>
    <row r="489" spans="1:5" x14ac:dyDescent="0.3">
      <c r="A489">
        <v>2056</v>
      </c>
      <c r="B489" t="s">
        <v>112</v>
      </c>
      <c r="C489" t="s">
        <v>22</v>
      </c>
      <c r="D489" t="s">
        <v>34</v>
      </c>
      <c r="E489" t="s">
        <v>1779</v>
      </c>
    </row>
    <row r="490" spans="1:5" x14ac:dyDescent="0.3">
      <c r="A490">
        <v>2056</v>
      </c>
      <c r="B490" t="s">
        <v>113</v>
      </c>
      <c r="C490" t="s">
        <v>23</v>
      </c>
      <c r="D490" t="s">
        <v>39</v>
      </c>
      <c r="E490" t="s">
        <v>1779</v>
      </c>
    </row>
    <row r="491" spans="1:5" x14ac:dyDescent="0.3">
      <c r="A491">
        <v>2056</v>
      </c>
      <c r="B491" t="s">
        <v>114</v>
      </c>
      <c r="C491" t="s">
        <v>24</v>
      </c>
      <c r="D491" t="s">
        <v>35</v>
      </c>
      <c r="E491" t="s">
        <v>1779</v>
      </c>
    </row>
    <row r="492" spans="1:5" x14ac:dyDescent="0.3">
      <c r="A492">
        <v>2056</v>
      </c>
      <c r="B492" t="s">
        <v>115</v>
      </c>
      <c r="C492" t="s">
        <v>25</v>
      </c>
      <c r="D492" t="s">
        <v>40</v>
      </c>
      <c r="E492" t="s">
        <v>1779</v>
      </c>
    </row>
    <row r="493" spans="1:5" x14ac:dyDescent="0.3">
      <c r="A493">
        <v>2056</v>
      </c>
      <c r="B493" t="s">
        <v>116</v>
      </c>
      <c r="C493" t="s">
        <v>26</v>
      </c>
      <c r="D493" t="s">
        <v>36</v>
      </c>
      <c r="E493" t="s">
        <v>1779</v>
      </c>
    </row>
    <row r="494" spans="1:5" x14ac:dyDescent="0.3">
      <c r="A494">
        <v>2057</v>
      </c>
      <c r="B494" t="s">
        <v>105</v>
      </c>
      <c r="C494" t="s">
        <v>65</v>
      </c>
      <c r="D494" t="s">
        <v>31</v>
      </c>
      <c r="E494" t="s">
        <v>1779</v>
      </c>
    </row>
    <row r="495" spans="1:5" x14ac:dyDescent="0.3">
      <c r="A495">
        <v>2057</v>
      </c>
      <c r="B495" t="s">
        <v>106</v>
      </c>
      <c r="C495" t="s">
        <v>76</v>
      </c>
      <c r="D495" t="s">
        <v>127</v>
      </c>
      <c r="E495" t="s">
        <v>1779</v>
      </c>
    </row>
    <row r="496" spans="1:5" x14ac:dyDescent="0.3">
      <c r="A496">
        <v>2057</v>
      </c>
      <c r="B496" t="s">
        <v>107</v>
      </c>
      <c r="C496" t="s">
        <v>66</v>
      </c>
      <c r="D496" t="s">
        <v>32</v>
      </c>
      <c r="E496" t="s">
        <v>1779</v>
      </c>
    </row>
    <row r="497" spans="1:5" x14ac:dyDescent="0.3">
      <c r="A497">
        <v>2057</v>
      </c>
      <c r="B497" t="s">
        <v>108</v>
      </c>
      <c r="C497" t="s">
        <v>67</v>
      </c>
      <c r="D497" t="s">
        <v>125</v>
      </c>
      <c r="E497" t="s">
        <v>1779</v>
      </c>
    </row>
    <row r="498" spans="1:5" x14ac:dyDescent="0.3">
      <c r="A498">
        <v>2057</v>
      </c>
      <c r="B498" t="s">
        <v>109</v>
      </c>
      <c r="C498" t="s">
        <v>68</v>
      </c>
      <c r="D498" t="s">
        <v>126</v>
      </c>
      <c r="E498" t="s">
        <v>1779</v>
      </c>
    </row>
    <row r="499" spans="1:5" x14ac:dyDescent="0.3">
      <c r="A499">
        <v>2057</v>
      </c>
      <c r="B499" t="s">
        <v>110</v>
      </c>
      <c r="C499" t="s">
        <v>69</v>
      </c>
      <c r="D499" t="s">
        <v>38</v>
      </c>
      <c r="E499" t="s">
        <v>1779</v>
      </c>
    </row>
    <row r="500" spans="1:5" x14ac:dyDescent="0.3">
      <c r="A500">
        <v>2057</v>
      </c>
      <c r="B500" t="s">
        <v>111</v>
      </c>
      <c r="C500" t="s">
        <v>70</v>
      </c>
      <c r="D500" t="s">
        <v>33</v>
      </c>
      <c r="E500" t="s">
        <v>1779</v>
      </c>
    </row>
    <row r="501" spans="1:5" x14ac:dyDescent="0.3">
      <c r="A501">
        <v>2057</v>
      </c>
      <c r="B501" t="s">
        <v>112</v>
      </c>
      <c r="C501" t="s">
        <v>71</v>
      </c>
      <c r="D501" t="s">
        <v>34</v>
      </c>
      <c r="E501" t="s">
        <v>1779</v>
      </c>
    </row>
    <row r="502" spans="1:5" x14ac:dyDescent="0.3">
      <c r="A502">
        <v>2057</v>
      </c>
      <c r="B502" t="s">
        <v>113</v>
      </c>
      <c r="C502" t="s">
        <v>72</v>
      </c>
      <c r="D502" t="s">
        <v>39</v>
      </c>
      <c r="E502" t="s">
        <v>1779</v>
      </c>
    </row>
    <row r="503" spans="1:5" x14ac:dyDescent="0.3">
      <c r="A503">
        <v>2057</v>
      </c>
      <c r="B503" t="s">
        <v>114</v>
      </c>
      <c r="C503" t="s">
        <v>73</v>
      </c>
      <c r="D503" t="s">
        <v>35</v>
      </c>
      <c r="E503" t="s">
        <v>1779</v>
      </c>
    </row>
    <row r="504" spans="1:5" x14ac:dyDescent="0.3">
      <c r="A504">
        <v>2057</v>
      </c>
      <c r="B504" t="s">
        <v>115</v>
      </c>
      <c r="C504" t="s">
        <v>74</v>
      </c>
      <c r="D504" t="s">
        <v>40</v>
      </c>
      <c r="E504" t="s">
        <v>1779</v>
      </c>
    </row>
    <row r="505" spans="1:5" x14ac:dyDescent="0.3">
      <c r="A505">
        <v>2057</v>
      </c>
      <c r="B505" t="s">
        <v>116</v>
      </c>
      <c r="C505" t="s">
        <v>77</v>
      </c>
      <c r="D505" t="s">
        <v>36</v>
      </c>
      <c r="E505" t="s">
        <v>1779</v>
      </c>
    </row>
    <row r="506" spans="1:5" x14ac:dyDescent="0.3">
      <c r="A506">
        <v>2058</v>
      </c>
      <c r="B506" t="s">
        <v>105</v>
      </c>
      <c r="C506" t="s">
        <v>80</v>
      </c>
      <c r="D506" t="s">
        <v>31</v>
      </c>
      <c r="E506" t="s">
        <v>1779</v>
      </c>
    </row>
    <row r="507" spans="1:5" x14ac:dyDescent="0.3">
      <c r="A507">
        <v>2058</v>
      </c>
      <c r="B507" t="s">
        <v>106</v>
      </c>
      <c r="C507" t="s">
        <v>81</v>
      </c>
      <c r="D507" t="s">
        <v>127</v>
      </c>
      <c r="E507" t="s">
        <v>1779</v>
      </c>
    </row>
    <row r="508" spans="1:5" x14ac:dyDescent="0.3">
      <c r="A508">
        <v>2058</v>
      </c>
      <c r="B508" t="s">
        <v>107</v>
      </c>
      <c r="C508" t="s">
        <v>82</v>
      </c>
      <c r="D508" t="s">
        <v>32</v>
      </c>
      <c r="E508" t="s">
        <v>1779</v>
      </c>
    </row>
    <row r="509" spans="1:5" x14ac:dyDescent="0.3">
      <c r="A509">
        <v>2058</v>
      </c>
      <c r="B509" t="s">
        <v>108</v>
      </c>
      <c r="C509" t="s">
        <v>83</v>
      </c>
      <c r="D509" t="s">
        <v>125</v>
      </c>
      <c r="E509" t="s">
        <v>1779</v>
      </c>
    </row>
    <row r="510" spans="1:5" x14ac:dyDescent="0.3">
      <c r="A510">
        <v>2058</v>
      </c>
      <c r="B510" t="s">
        <v>109</v>
      </c>
      <c r="C510" t="s">
        <v>84</v>
      </c>
      <c r="D510" t="s">
        <v>126</v>
      </c>
      <c r="E510" t="s">
        <v>1779</v>
      </c>
    </row>
    <row r="511" spans="1:5" x14ac:dyDescent="0.3">
      <c r="A511">
        <v>2058</v>
      </c>
      <c r="B511" t="s">
        <v>110</v>
      </c>
      <c r="C511" t="s">
        <v>85</v>
      </c>
      <c r="D511" t="s">
        <v>38</v>
      </c>
      <c r="E511" t="s">
        <v>1779</v>
      </c>
    </row>
    <row r="512" spans="1:5" x14ac:dyDescent="0.3">
      <c r="A512">
        <v>2058</v>
      </c>
      <c r="B512" t="s">
        <v>111</v>
      </c>
      <c r="C512" t="s">
        <v>86</v>
      </c>
      <c r="D512" t="s">
        <v>33</v>
      </c>
      <c r="E512" t="s">
        <v>1779</v>
      </c>
    </row>
    <row r="513" spans="1:5" x14ac:dyDescent="0.3">
      <c r="A513">
        <v>2058</v>
      </c>
      <c r="B513" t="s">
        <v>112</v>
      </c>
      <c r="C513" t="s">
        <v>87</v>
      </c>
      <c r="D513" t="s">
        <v>34</v>
      </c>
      <c r="E513" t="s">
        <v>1779</v>
      </c>
    </row>
    <row r="514" spans="1:5" x14ac:dyDescent="0.3">
      <c r="A514">
        <v>2058</v>
      </c>
      <c r="B514" t="s">
        <v>113</v>
      </c>
      <c r="C514" t="s">
        <v>88</v>
      </c>
      <c r="D514" t="s">
        <v>39</v>
      </c>
      <c r="E514" t="s">
        <v>1779</v>
      </c>
    </row>
    <row r="515" spans="1:5" x14ac:dyDescent="0.3">
      <c r="A515">
        <v>2058</v>
      </c>
      <c r="B515" t="s">
        <v>114</v>
      </c>
      <c r="C515" t="s">
        <v>89</v>
      </c>
      <c r="D515" t="s">
        <v>35</v>
      </c>
      <c r="E515" t="s">
        <v>1779</v>
      </c>
    </row>
    <row r="516" spans="1:5" x14ac:dyDescent="0.3">
      <c r="A516">
        <v>2058</v>
      </c>
      <c r="B516" t="s">
        <v>115</v>
      </c>
      <c r="C516" t="s">
        <v>90</v>
      </c>
      <c r="D516" t="s">
        <v>40</v>
      </c>
      <c r="E516" t="s">
        <v>1779</v>
      </c>
    </row>
    <row r="517" spans="1:5" x14ac:dyDescent="0.3">
      <c r="A517">
        <v>2058</v>
      </c>
      <c r="B517" t="s">
        <v>116</v>
      </c>
      <c r="C517" t="s">
        <v>12</v>
      </c>
      <c r="D517" t="s">
        <v>36</v>
      </c>
      <c r="E517" t="s">
        <v>1779</v>
      </c>
    </row>
    <row r="518" spans="1:5" x14ac:dyDescent="0.3">
      <c r="A518">
        <v>2059</v>
      </c>
      <c r="B518" t="s">
        <v>105</v>
      </c>
      <c r="C518" t="s">
        <v>91</v>
      </c>
      <c r="D518" t="s">
        <v>31</v>
      </c>
      <c r="E518" t="s">
        <v>1779</v>
      </c>
    </row>
    <row r="519" spans="1:5" x14ac:dyDescent="0.3">
      <c r="A519">
        <v>2059</v>
      </c>
      <c r="B519" t="s">
        <v>106</v>
      </c>
      <c r="C519" t="s">
        <v>92</v>
      </c>
      <c r="D519" t="s">
        <v>127</v>
      </c>
      <c r="E519" t="s">
        <v>1779</v>
      </c>
    </row>
    <row r="520" spans="1:5" x14ac:dyDescent="0.3">
      <c r="A520">
        <v>2059</v>
      </c>
      <c r="B520" t="s">
        <v>107</v>
      </c>
      <c r="C520" t="s">
        <v>93</v>
      </c>
      <c r="D520" t="s">
        <v>32</v>
      </c>
      <c r="E520" t="s">
        <v>1779</v>
      </c>
    </row>
    <row r="521" spans="1:5" x14ac:dyDescent="0.3">
      <c r="A521">
        <v>2059</v>
      </c>
      <c r="B521" t="s">
        <v>108</v>
      </c>
      <c r="C521" t="s">
        <v>94</v>
      </c>
      <c r="D521" t="s">
        <v>125</v>
      </c>
      <c r="E521" t="s">
        <v>1779</v>
      </c>
    </row>
    <row r="522" spans="1:5" x14ac:dyDescent="0.3">
      <c r="A522">
        <v>2059</v>
      </c>
      <c r="B522" t="s">
        <v>109</v>
      </c>
      <c r="C522" t="s">
        <v>95</v>
      </c>
      <c r="D522" t="s">
        <v>126</v>
      </c>
      <c r="E522" t="s">
        <v>1779</v>
      </c>
    </row>
    <row r="523" spans="1:5" x14ac:dyDescent="0.3">
      <c r="A523">
        <v>2059</v>
      </c>
      <c r="B523" t="s">
        <v>110</v>
      </c>
      <c r="C523" t="s">
        <v>96</v>
      </c>
      <c r="D523" t="s">
        <v>38</v>
      </c>
      <c r="E523" t="s">
        <v>1779</v>
      </c>
    </row>
    <row r="524" spans="1:5" x14ac:dyDescent="0.3">
      <c r="A524">
        <v>2059</v>
      </c>
      <c r="B524" t="s">
        <v>111</v>
      </c>
      <c r="C524" t="s">
        <v>97</v>
      </c>
      <c r="D524" t="s">
        <v>33</v>
      </c>
      <c r="E524" t="s">
        <v>1779</v>
      </c>
    </row>
    <row r="525" spans="1:5" x14ac:dyDescent="0.3">
      <c r="A525">
        <v>2059</v>
      </c>
      <c r="B525" t="s">
        <v>112</v>
      </c>
      <c r="C525" t="s">
        <v>98</v>
      </c>
      <c r="D525" t="s">
        <v>34</v>
      </c>
      <c r="E525" t="s">
        <v>1779</v>
      </c>
    </row>
    <row r="526" spans="1:5" x14ac:dyDescent="0.3">
      <c r="A526">
        <v>2059</v>
      </c>
      <c r="B526" t="s">
        <v>113</v>
      </c>
      <c r="C526" t="s">
        <v>99</v>
      </c>
      <c r="D526" t="s">
        <v>39</v>
      </c>
      <c r="E526" t="s">
        <v>1779</v>
      </c>
    </row>
    <row r="527" spans="1:5" x14ac:dyDescent="0.3">
      <c r="A527">
        <v>2059</v>
      </c>
      <c r="B527" t="s">
        <v>114</v>
      </c>
      <c r="C527" t="s">
        <v>100</v>
      </c>
      <c r="D527" t="s">
        <v>35</v>
      </c>
      <c r="E527" t="s">
        <v>1779</v>
      </c>
    </row>
    <row r="528" spans="1:5" x14ac:dyDescent="0.3">
      <c r="A528">
        <v>2059</v>
      </c>
      <c r="B528" t="s">
        <v>115</v>
      </c>
      <c r="C528" t="s">
        <v>101</v>
      </c>
      <c r="D528" t="s">
        <v>40</v>
      </c>
      <c r="E528" t="s">
        <v>1779</v>
      </c>
    </row>
    <row r="529" spans="1:5" x14ac:dyDescent="0.3">
      <c r="A529">
        <v>2059</v>
      </c>
      <c r="B529" t="s">
        <v>116</v>
      </c>
      <c r="C529" t="s">
        <v>102</v>
      </c>
      <c r="D529" t="s">
        <v>36</v>
      </c>
      <c r="E529" t="s">
        <v>1779</v>
      </c>
    </row>
    <row r="530" spans="1:5" x14ac:dyDescent="0.3">
      <c r="A530">
        <v>2060</v>
      </c>
      <c r="B530" t="s">
        <v>105</v>
      </c>
      <c r="C530" t="s">
        <v>103</v>
      </c>
      <c r="D530" t="s">
        <v>31</v>
      </c>
      <c r="E530" t="s">
        <v>1779</v>
      </c>
    </row>
    <row r="531" spans="1:5" x14ac:dyDescent="0.3">
      <c r="A531">
        <v>2060</v>
      </c>
      <c r="B531" t="s">
        <v>106</v>
      </c>
      <c r="C531" t="s">
        <v>117</v>
      </c>
      <c r="D531" t="s">
        <v>124</v>
      </c>
      <c r="E531" t="s">
        <v>1779</v>
      </c>
    </row>
    <row r="532" spans="1:5" x14ac:dyDescent="0.3">
      <c r="A532">
        <v>2060</v>
      </c>
      <c r="B532" t="s">
        <v>107</v>
      </c>
      <c r="C532" t="s">
        <v>118</v>
      </c>
      <c r="D532" t="s">
        <v>32</v>
      </c>
      <c r="E532" t="s">
        <v>1779</v>
      </c>
    </row>
    <row r="533" spans="1:5" x14ac:dyDescent="0.3">
      <c r="A533">
        <v>2060</v>
      </c>
      <c r="B533" t="s">
        <v>108</v>
      </c>
      <c r="C533" t="s">
        <v>119</v>
      </c>
      <c r="D533" t="s">
        <v>125</v>
      </c>
      <c r="E533" t="s">
        <v>1779</v>
      </c>
    </row>
    <row r="534" spans="1:5" x14ac:dyDescent="0.3">
      <c r="A534">
        <v>2060</v>
      </c>
      <c r="B534" t="s">
        <v>109</v>
      </c>
      <c r="C534" t="s">
        <v>120</v>
      </c>
      <c r="D534" t="s">
        <v>126</v>
      </c>
      <c r="E534" t="s">
        <v>1779</v>
      </c>
    </row>
    <row r="535" spans="1:5" x14ac:dyDescent="0.3">
      <c r="A535">
        <v>2060</v>
      </c>
      <c r="B535" t="s">
        <v>110</v>
      </c>
      <c r="C535" t="s">
        <v>57</v>
      </c>
      <c r="D535" t="s">
        <v>38</v>
      </c>
      <c r="E535" t="s">
        <v>1779</v>
      </c>
    </row>
    <row r="536" spans="1:5" x14ac:dyDescent="0.3">
      <c r="A536">
        <v>2060</v>
      </c>
      <c r="B536" t="s">
        <v>111</v>
      </c>
      <c r="C536" t="s">
        <v>59</v>
      </c>
      <c r="D536" t="s">
        <v>33</v>
      </c>
      <c r="E536" t="s">
        <v>1779</v>
      </c>
    </row>
    <row r="537" spans="1:5" x14ac:dyDescent="0.3">
      <c r="A537">
        <v>2060</v>
      </c>
      <c r="B537" t="s">
        <v>112</v>
      </c>
      <c r="C537" t="s">
        <v>60</v>
      </c>
      <c r="D537" t="s">
        <v>34</v>
      </c>
      <c r="E537" t="s">
        <v>1779</v>
      </c>
    </row>
    <row r="538" spans="1:5" x14ac:dyDescent="0.3">
      <c r="A538">
        <v>2060</v>
      </c>
      <c r="B538" t="s">
        <v>113</v>
      </c>
      <c r="C538" t="s">
        <v>61</v>
      </c>
      <c r="D538" t="s">
        <v>39</v>
      </c>
      <c r="E538" t="s">
        <v>1779</v>
      </c>
    </row>
    <row r="539" spans="1:5" x14ac:dyDescent="0.3">
      <c r="A539">
        <v>2060</v>
      </c>
      <c r="B539" t="s">
        <v>114</v>
      </c>
      <c r="C539" t="s">
        <v>62</v>
      </c>
      <c r="D539" t="s">
        <v>35</v>
      </c>
      <c r="E539" t="s">
        <v>1779</v>
      </c>
    </row>
    <row r="540" spans="1:5" x14ac:dyDescent="0.3">
      <c r="A540">
        <v>2060</v>
      </c>
      <c r="B540" t="s">
        <v>115</v>
      </c>
      <c r="C540" t="s">
        <v>63</v>
      </c>
      <c r="D540" t="s">
        <v>40</v>
      </c>
      <c r="E540" t="s">
        <v>1779</v>
      </c>
    </row>
    <row r="541" spans="1:5" x14ac:dyDescent="0.3">
      <c r="A541">
        <v>2060</v>
      </c>
      <c r="B541" t="s">
        <v>116</v>
      </c>
      <c r="C541" t="s">
        <v>64</v>
      </c>
      <c r="D541" t="s">
        <v>36</v>
      </c>
      <c r="E541" t="s">
        <v>1779</v>
      </c>
    </row>
    <row r="542" spans="1:5" x14ac:dyDescent="0.3">
      <c r="A542">
        <v>2061</v>
      </c>
      <c r="B542" t="s">
        <v>105</v>
      </c>
      <c r="C542" t="s">
        <v>16</v>
      </c>
      <c r="D542" t="s">
        <v>31</v>
      </c>
      <c r="E542" t="s">
        <v>1779</v>
      </c>
    </row>
    <row r="543" spans="1:5" x14ac:dyDescent="0.3">
      <c r="A543">
        <v>2061</v>
      </c>
      <c r="B543" t="s">
        <v>106</v>
      </c>
      <c r="C543" t="s">
        <v>17</v>
      </c>
      <c r="D543" t="s">
        <v>127</v>
      </c>
      <c r="E543" t="s">
        <v>1779</v>
      </c>
    </row>
    <row r="544" spans="1:5" x14ac:dyDescent="0.3">
      <c r="A544">
        <v>2061</v>
      </c>
      <c r="B544" t="s">
        <v>107</v>
      </c>
      <c r="C544" t="s">
        <v>18</v>
      </c>
      <c r="D544" t="s">
        <v>32</v>
      </c>
      <c r="E544" t="s">
        <v>1779</v>
      </c>
    </row>
    <row r="545" spans="1:5" x14ac:dyDescent="0.3">
      <c r="A545">
        <v>2061</v>
      </c>
      <c r="B545" t="s">
        <v>108</v>
      </c>
      <c r="C545" t="s">
        <v>75</v>
      </c>
      <c r="D545" t="s">
        <v>125</v>
      </c>
      <c r="E545" t="s">
        <v>1779</v>
      </c>
    </row>
    <row r="546" spans="1:5" x14ac:dyDescent="0.3">
      <c r="A546">
        <v>2061</v>
      </c>
      <c r="B546" t="s">
        <v>109</v>
      </c>
      <c r="C546" t="s">
        <v>19</v>
      </c>
      <c r="D546" t="s">
        <v>126</v>
      </c>
      <c r="E546" t="s">
        <v>1779</v>
      </c>
    </row>
    <row r="547" spans="1:5" x14ac:dyDescent="0.3">
      <c r="A547">
        <v>2061</v>
      </c>
      <c r="B547" t="s">
        <v>110</v>
      </c>
      <c r="C547" t="s">
        <v>20</v>
      </c>
      <c r="D547" t="s">
        <v>38</v>
      </c>
      <c r="E547" t="s">
        <v>1779</v>
      </c>
    </row>
    <row r="548" spans="1:5" x14ac:dyDescent="0.3">
      <c r="A548">
        <v>2061</v>
      </c>
      <c r="B548" t="s">
        <v>111</v>
      </c>
      <c r="C548" t="s">
        <v>21</v>
      </c>
      <c r="D548" t="s">
        <v>33</v>
      </c>
      <c r="E548" t="s">
        <v>1779</v>
      </c>
    </row>
    <row r="549" spans="1:5" x14ac:dyDescent="0.3">
      <c r="A549">
        <v>2061</v>
      </c>
      <c r="B549" t="s">
        <v>112</v>
      </c>
      <c r="C549" t="s">
        <v>22</v>
      </c>
      <c r="D549" t="s">
        <v>34</v>
      </c>
      <c r="E549" t="s">
        <v>1779</v>
      </c>
    </row>
    <row r="550" spans="1:5" x14ac:dyDescent="0.3">
      <c r="A550">
        <v>2061</v>
      </c>
      <c r="B550" t="s">
        <v>113</v>
      </c>
      <c r="C550" t="s">
        <v>23</v>
      </c>
      <c r="D550" t="s">
        <v>39</v>
      </c>
      <c r="E550" t="s">
        <v>1779</v>
      </c>
    </row>
    <row r="551" spans="1:5" x14ac:dyDescent="0.3">
      <c r="A551">
        <v>2061</v>
      </c>
      <c r="B551" t="s">
        <v>114</v>
      </c>
      <c r="C551" t="s">
        <v>24</v>
      </c>
      <c r="D551" t="s">
        <v>35</v>
      </c>
      <c r="E551" t="s">
        <v>1779</v>
      </c>
    </row>
    <row r="552" spans="1:5" x14ac:dyDescent="0.3">
      <c r="A552">
        <v>2061</v>
      </c>
      <c r="B552" t="s">
        <v>115</v>
      </c>
      <c r="C552" t="s">
        <v>25</v>
      </c>
      <c r="D552" t="s">
        <v>40</v>
      </c>
      <c r="E552" t="s">
        <v>1779</v>
      </c>
    </row>
    <row r="553" spans="1:5" x14ac:dyDescent="0.3">
      <c r="A553">
        <v>2061</v>
      </c>
      <c r="B553" t="s">
        <v>116</v>
      </c>
      <c r="C553" t="s">
        <v>26</v>
      </c>
      <c r="D553" t="s">
        <v>36</v>
      </c>
      <c r="E553" t="s">
        <v>1779</v>
      </c>
    </row>
    <row r="554" spans="1:5" x14ac:dyDescent="0.3">
      <c r="A554">
        <v>2062</v>
      </c>
      <c r="B554" t="s">
        <v>105</v>
      </c>
      <c r="C554" t="s">
        <v>65</v>
      </c>
      <c r="D554" t="s">
        <v>31</v>
      </c>
      <c r="E554" t="s">
        <v>1779</v>
      </c>
    </row>
    <row r="555" spans="1:5" x14ac:dyDescent="0.3">
      <c r="A555">
        <v>2062</v>
      </c>
      <c r="B555" t="s">
        <v>106</v>
      </c>
      <c r="C555" t="s">
        <v>76</v>
      </c>
      <c r="D555" t="s">
        <v>127</v>
      </c>
      <c r="E555" t="s">
        <v>1779</v>
      </c>
    </row>
    <row r="556" spans="1:5" x14ac:dyDescent="0.3">
      <c r="A556">
        <v>2062</v>
      </c>
      <c r="B556" t="s">
        <v>107</v>
      </c>
      <c r="C556" t="s">
        <v>66</v>
      </c>
      <c r="D556" t="s">
        <v>32</v>
      </c>
      <c r="E556" t="s">
        <v>1779</v>
      </c>
    </row>
    <row r="557" spans="1:5" x14ac:dyDescent="0.3">
      <c r="A557">
        <v>2062</v>
      </c>
      <c r="B557" t="s">
        <v>108</v>
      </c>
      <c r="C557" t="s">
        <v>67</v>
      </c>
      <c r="D557" t="s">
        <v>125</v>
      </c>
      <c r="E557" t="s">
        <v>1779</v>
      </c>
    </row>
    <row r="558" spans="1:5" x14ac:dyDescent="0.3">
      <c r="A558">
        <v>2062</v>
      </c>
      <c r="B558" t="s">
        <v>109</v>
      </c>
      <c r="C558" t="s">
        <v>68</v>
      </c>
      <c r="D558" t="s">
        <v>126</v>
      </c>
      <c r="E558" t="s">
        <v>1779</v>
      </c>
    </row>
    <row r="559" spans="1:5" x14ac:dyDescent="0.3">
      <c r="A559">
        <v>2062</v>
      </c>
      <c r="B559" t="s">
        <v>110</v>
      </c>
      <c r="C559" t="s">
        <v>69</v>
      </c>
      <c r="D559" t="s">
        <v>38</v>
      </c>
      <c r="E559" t="s">
        <v>1779</v>
      </c>
    </row>
    <row r="560" spans="1:5" x14ac:dyDescent="0.3">
      <c r="A560">
        <v>2062</v>
      </c>
      <c r="B560" t="s">
        <v>111</v>
      </c>
      <c r="C560" t="s">
        <v>70</v>
      </c>
      <c r="D560" t="s">
        <v>33</v>
      </c>
      <c r="E560" t="s">
        <v>1779</v>
      </c>
    </row>
    <row r="561" spans="1:5" x14ac:dyDescent="0.3">
      <c r="A561">
        <v>2062</v>
      </c>
      <c r="B561" t="s">
        <v>112</v>
      </c>
      <c r="C561" t="s">
        <v>71</v>
      </c>
      <c r="D561" t="s">
        <v>34</v>
      </c>
      <c r="E561" t="s">
        <v>1779</v>
      </c>
    </row>
    <row r="562" spans="1:5" x14ac:dyDescent="0.3">
      <c r="A562">
        <v>2062</v>
      </c>
      <c r="B562" t="s">
        <v>113</v>
      </c>
      <c r="C562" t="s">
        <v>72</v>
      </c>
      <c r="D562" t="s">
        <v>39</v>
      </c>
      <c r="E562" t="s">
        <v>1779</v>
      </c>
    </row>
    <row r="563" spans="1:5" x14ac:dyDescent="0.3">
      <c r="A563">
        <v>2062</v>
      </c>
      <c r="B563" t="s">
        <v>114</v>
      </c>
      <c r="C563" t="s">
        <v>73</v>
      </c>
      <c r="D563" t="s">
        <v>35</v>
      </c>
      <c r="E563" t="s">
        <v>1779</v>
      </c>
    </row>
    <row r="564" spans="1:5" x14ac:dyDescent="0.3">
      <c r="A564">
        <v>2062</v>
      </c>
      <c r="B564" t="s">
        <v>115</v>
      </c>
      <c r="C564" t="s">
        <v>74</v>
      </c>
      <c r="D564" t="s">
        <v>40</v>
      </c>
      <c r="E564" t="s">
        <v>1779</v>
      </c>
    </row>
    <row r="565" spans="1:5" x14ac:dyDescent="0.3">
      <c r="A565">
        <v>2062</v>
      </c>
      <c r="B565" t="s">
        <v>116</v>
      </c>
      <c r="C565" t="s">
        <v>77</v>
      </c>
      <c r="D565" t="s">
        <v>36</v>
      </c>
      <c r="E565" t="s">
        <v>1779</v>
      </c>
    </row>
    <row r="566" spans="1:5" x14ac:dyDescent="0.3">
      <c r="A566">
        <v>2063</v>
      </c>
      <c r="B566" t="s">
        <v>105</v>
      </c>
      <c r="C566" t="s">
        <v>80</v>
      </c>
      <c r="D566" t="s">
        <v>31</v>
      </c>
      <c r="E566" t="s">
        <v>1779</v>
      </c>
    </row>
    <row r="567" spans="1:5" x14ac:dyDescent="0.3">
      <c r="A567">
        <v>2063</v>
      </c>
      <c r="B567" t="s">
        <v>106</v>
      </c>
      <c r="C567" t="s">
        <v>81</v>
      </c>
      <c r="D567" t="s">
        <v>127</v>
      </c>
      <c r="E567" t="s">
        <v>1779</v>
      </c>
    </row>
    <row r="568" spans="1:5" x14ac:dyDescent="0.3">
      <c r="A568">
        <v>2063</v>
      </c>
      <c r="B568" t="s">
        <v>107</v>
      </c>
      <c r="C568" t="s">
        <v>82</v>
      </c>
      <c r="D568" t="s">
        <v>32</v>
      </c>
      <c r="E568" t="s">
        <v>1779</v>
      </c>
    </row>
    <row r="569" spans="1:5" x14ac:dyDescent="0.3">
      <c r="A569">
        <v>2063</v>
      </c>
      <c r="B569" t="s">
        <v>108</v>
      </c>
      <c r="C569" t="s">
        <v>83</v>
      </c>
      <c r="D569" t="s">
        <v>125</v>
      </c>
      <c r="E569" t="s">
        <v>1779</v>
      </c>
    </row>
    <row r="570" spans="1:5" x14ac:dyDescent="0.3">
      <c r="A570">
        <v>2063</v>
      </c>
      <c r="B570" t="s">
        <v>109</v>
      </c>
      <c r="C570" t="s">
        <v>84</v>
      </c>
      <c r="D570" t="s">
        <v>126</v>
      </c>
      <c r="E570" t="s">
        <v>1779</v>
      </c>
    </row>
    <row r="571" spans="1:5" x14ac:dyDescent="0.3">
      <c r="A571">
        <v>2063</v>
      </c>
      <c r="B571" t="s">
        <v>110</v>
      </c>
      <c r="C571" t="s">
        <v>85</v>
      </c>
      <c r="D571" t="s">
        <v>38</v>
      </c>
      <c r="E571" t="s">
        <v>1779</v>
      </c>
    </row>
    <row r="572" spans="1:5" x14ac:dyDescent="0.3">
      <c r="A572">
        <v>2063</v>
      </c>
      <c r="B572" t="s">
        <v>111</v>
      </c>
      <c r="C572" t="s">
        <v>86</v>
      </c>
      <c r="D572" t="s">
        <v>33</v>
      </c>
      <c r="E572" t="s">
        <v>1779</v>
      </c>
    </row>
    <row r="573" spans="1:5" x14ac:dyDescent="0.3">
      <c r="A573">
        <v>2063</v>
      </c>
      <c r="B573" t="s">
        <v>112</v>
      </c>
      <c r="C573" t="s">
        <v>87</v>
      </c>
      <c r="D573" t="s">
        <v>34</v>
      </c>
      <c r="E573" t="s">
        <v>1779</v>
      </c>
    </row>
    <row r="574" spans="1:5" x14ac:dyDescent="0.3">
      <c r="A574">
        <v>2063</v>
      </c>
      <c r="B574" t="s">
        <v>113</v>
      </c>
      <c r="C574" t="s">
        <v>88</v>
      </c>
      <c r="D574" t="s">
        <v>39</v>
      </c>
      <c r="E574" t="s">
        <v>1779</v>
      </c>
    </row>
    <row r="575" spans="1:5" x14ac:dyDescent="0.3">
      <c r="A575">
        <v>2063</v>
      </c>
      <c r="B575" t="s">
        <v>114</v>
      </c>
      <c r="C575" t="s">
        <v>89</v>
      </c>
      <c r="D575" t="s">
        <v>35</v>
      </c>
      <c r="E575" t="s">
        <v>1779</v>
      </c>
    </row>
    <row r="576" spans="1:5" x14ac:dyDescent="0.3">
      <c r="A576">
        <v>2063</v>
      </c>
      <c r="B576" t="s">
        <v>115</v>
      </c>
      <c r="C576" t="s">
        <v>90</v>
      </c>
      <c r="D576" t="s">
        <v>40</v>
      </c>
      <c r="E576" t="s">
        <v>1779</v>
      </c>
    </row>
    <row r="577" spans="1:5" x14ac:dyDescent="0.3">
      <c r="A577">
        <v>2063</v>
      </c>
      <c r="B577" t="s">
        <v>116</v>
      </c>
      <c r="C577" t="s">
        <v>12</v>
      </c>
      <c r="D577" t="s">
        <v>36</v>
      </c>
      <c r="E577" t="s">
        <v>1779</v>
      </c>
    </row>
    <row r="578" spans="1:5" x14ac:dyDescent="0.3">
      <c r="A578">
        <v>2064</v>
      </c>
      <c r="B578" t="s">
        <v>105</v>
      </c>
      <c r="C578" t="s">
        <v>91</v>
      </c>
      <c r="D578" t="s">
        <v>31</v>
      </c>
      <c r="E578" t="s">
        <v>1779</v>
      </c>
    </row>
    <row r="579" spans="1:5" x14ac:dyDescent="0.3">
      <c r="A579">
        <v>2064</v>
      </c>
      <c r="B579" t="s">
        <v>106</v>
      </c>
      <c r="C579" t="s">
        <v>92</v>
      </c>
      <c r="D579" t="s">
        <v>124</v>
      </c>
      <c r="E579" t="s">
        <v>1779</v>
      </c>
    </row>
    <row r="580" spans="1:5" x14ac:dyDescent="0.3">
      <c r="A580">
        <v>2064</v>
      </c>
      <c r="B580" t="s">
        <v>107</v>
      </c>
      <c r="C580" t="s">
        <v>93</v>
      </c>
      <c r="D580" t="s">
        <v>32</v>
      </c>
      <c r="E580" t="s">
        <v>1779</v>
      </c>
    </row>
    <row r="581" spans="1:5" x14ac:dyDescent="0.3">
      <c r="A581">
        <v>2064</v>
      </c>
      <c r="B581" t="s">
        <v>108</v>
      </c>
      <c r="C581" t="s">
        <v>94</v>
      </c>
      <c r="D581" t="s">
        <v>125</v>
      </c>
      <c r="E581" t="s">
        <v>1779</v>
      </c>
    </row>
    <row r="582" spans="1:5" x14ac:dyDescent="0.3">
      <c r="A582">
        <v>2064</v>
      </c>
      <c r="B582" t="s">
        <v>109</v>
      </c>
      <c r="C582" t="s">
        <v>95</v>
      </c>
      <c r="D582" t="s">
        <v>126</v>
      </c>
      <c r="E582" t="s">
        <v>1779</v>
      </c>
    </row>
    <row r="583" spans="1:5" x14ac:dyDescent="0.3">
      <c r="A583">
        <v>2064</v>
      </c>
      <c r="B583" t="s">
        <v>110</v>
      </c>
      <c r="C583" t="s">
        <v>96</v>
      </c>
      <c r="D583" t="s">
        <v>38</v>
      </c>
      <c r="E583" t="s">
        <v>1779</v>
      </c>
    </row>
    <row r="584" spans="1:5" x14ac:dyDescent="0.3">
      <c r="A584">
        <v>2064</v>
      </c>
      <c r="B584" t="s">
        <v>111</v>
      </c>
      <c r="C584" t="s">
        <v>97</v>
      </c>
      <c r="D584" t="s">
        <v>33</v>
      </c>
      <c r="E584" t="s">
        <v>1779</v>
      </c>
    </row>
    <row r="585" spans="1:5" x14ac:dyDescent="0.3">
      <c r="A585">
        <v>2064</v>
      </c>
      <c r="B585" t="s">
        <v>112</v>
      </c>
      <c r="C585" t="s">
        <v>98</v>
      </c>
      <c r="D585" t="s">
        <v>34</v>
      </c>
      <c r="E585" t="s">
        <v>1779</v>
      </c>
    </row>
    <row r="586" spans="1:5" x14ac:dyDescent="0.3">
      <c r="A586">
        <v>2064</v>
      </c>
      <c r="B586" t="s">
        <v>113</v>
      </c>
      <c r="C586" t="s">
        <v>99</v>
      </c>
      <c r="D586" t="s">
        <v>39</v>
      </c>
      <c r="E586" t="s">
        <v>1779</v>
      </c>
    </row>
    <row r="587" spans="1:5" x14ac:dyDescent="0.3">
      <c r="A587">
        <v>2064</v>
      </c>
      <c r="B587" t="s">
        <v>114</v>
      </c>
      <c r="C587" t="s">
        <v>100</v>
      </c>
      <c r="D587" t="s">
        <v>35</v>
      </c>
      <c r="E587" t="s">
        <v>1779</v>
      </c>
    </row>
    <row r="588" spans="1:5" x14ac:dyDescent="0.3">
      <c r="A588">
        <v>2064</v>
      </c>
      <c r="B588" t="s">
        <v>115</v>
      </c>
      <c r="C588" t="s">
        <v>101</v>
      </c>
      <c r="D588" t="s">
        <v>40</v>
      </c>
      <c r="E588" t="s">
        <v>1779</v>
      </c>
    </row>
    <row r="589" spans="1:5" x14ac:dyDescent="0.3">
      <c r="A589">
        <v>2064</v>
      </c>
      <c r="B589" t="s">
        <v>116</v>
      </c>
      <c r="C589" t="s">
        <v>102</v>
      </c>
      <c r="D589" t="s">
        <v>36</v>
      </c>
      <c r="E589" t="s">
        <v>1779</v>
      </c>
    </row>
    <row r="590" spans="1:5" x14ac:dyDescent="0.3">
      <c r="A590">
        <v>2065</v>
      </c>
      <c r="B590" t="s">
        <v>105</v>
      </c>
      <c r="C590" t="s">
        <v>103</v>
      </c>
      <c r="D590" t="s">
        <v>31</v>
      </c>
      <c r="E590" t="s">
        <v>1779</v>
      </c>
    </row>
    <row r="591" spans="1:5" x14ac:dyDescent="0.3">
      <c r="A591">
        <v>2065</v>
      </c>
      <c r="B591" t="s">
        <v>106</v>
      </c>
      <c r="C591" t="s">
        <v>117</v>
      </c>
      <c r="D591" t="s">
        <v>127</v>
      </c>
      <c r="E591" t="s">
        <v>1779</v>
      </c>
    </row>
    <row r="592" spans="1:5" x14ac:dyDescent="0.3">
      <c r="A592">
        <v>2065</v>
      </c>
      <c r="B592" t="s">
        <v>107</v>
      </c>
      <c r="C592" t="s">
        <v>118</v>
      </c>
      <c r="D592" t="s">
        <v>32</v>
      </c>
      <c r="E592" t="s">
        <v>1779</v>
      </c>
    </row>
    <row r="593" spans="1:5" x14ac:dyDescent="0.3">
      <c r="A593">
        <v>2065</v>
      </c>
      <c r="B593" t="s">
        <v>108</v>
      </c>
      <c r="C593" t="s">
        <v>119</v>
      </c>
      <c r="D593" t="s">
        <v>125</v>
      </c>
      <c r="E593" t="s">
        <v>1779</v>
      </c>
    </row>
    <row r="594" spans="1:5" x14ac:dyDescent="0.3">
      <c r="A594">
        <v>2065</v>
      </c>
      <c r="B594" t="s">
        <v>109</v>
      </c>
      <c r="C594" t="s">
        <v>120</v>
      </c>
      <c r="D594" t="s">
        <v>126</v>
      </c>
      <c r="E594" t="s">
        <v>1779</v>
      </c>
    </row>
    <row r="595" spans="1:5" x14ac:dyDescent="0.3">
      <c r="A595">
        <v>2065</v>
      </c>
      <c r="B595" t="s">
        <v>110</v>
      </c>
      <c r="C595" t="s">
        <v>57</v>
      </c>
      <c r="D595" t="s">
        <v>38</v>
      </c>
      <c r="E595" t="s">
        <v>1779</v>
      </c>
    </row>
    <row r="596" spans="1:5" x14ac:dyDescent="0.3">
      <c r="A596">
        <v>2065</v>
      </c>
      <c r="B596" t="s">
        <v>111</v>
      </c>
      <c r="C596" t="s">
        <v>59</v>
      </c>
      <c r="D596" t="s">
        <v>33</v>
      </c>
      <c r="E596" t="s">
        <v>1779</v>
      </c>
    </row>
    <row r="597" spans="1:5" x14ac:dyDescent="0.3">
      <c r="A597">
        <v>2065</v>
      </c>
      <c r="B597" t="s">
        <v>112</v>
      </c>
      <c r="C597" t="s">
        <v>60</v>
      </c>
      <c r="D597" t="s">
        <v>34</v>
      </c>
      <c r="E597" t="s">
        <v>1779</v>
      </c>
    </row>
    <row r="598" spans="1:5" x14ac:dyDescent="0.3">
      <c r="A598">
        <v>2065</v>
      </c>
      <c r="B598" t="s">
        <v>113</v>
      </c>
      <c r="C598" t="s">
        <v>61</v>
      </c>
      <c r="D598" t="s">
        <v>39</v>
      </c>
      <c r="E598" t="s">
        <v>1779</v>
      </c>
    </row>
    <row r="599" spans="1:5" x14ac:dyDescent="0.3">
      <c r="A599">
        <v>2065</v>
      </c>
      <c r="B599" t="s">
        <v>114</v>
      </c>
      <c r="C599" t="s">
        <v>62</v>
      </c>
      <c r="D599" t="s">
        <v>35</v>
      </c>
      <c r="E599" t="s">
        <v>1779</v>
      </c>
    </row>
    <row r="600" spans="1:5" x14ac:dyDescent="0.3">
      <c r="A600">
        <v>2065</v>
      </c>
      <c r="B600" t="s">
        <v>115</v>
      </c>
      <c r="C600" t="s">
        <v>63</v>
      </c>
      <c r="D600" t="s">
        <v>40</v>
      </c>
      <c r="E600" t="s">
        <v>1779</v>
      </c>
    </row>
    <row r="601" spans="1:5" x14ac:dyDescent="0.3">
      <c r="A601">
        <v>2065</v>
      </c>
      <c r="B601" t="s">
        <v>116</v>
      </c>
      <c r="C601" t="s">
        <v>64</v>
      </c>
      <c r="D601" t="s">
        <v>36</v>
      </c>
      <c r="E601" t="s">
        <v>1779</v>
      </c>
    </row>
    <row r="602" spans="1:5" x14ac:dyDescent="0.3">
      <c r="A602">
        <v>2066</v>
      </c>
      <c r="B602" t="s">
        <v>105</v>
      </c>
      <c r="C602" t="s">
        <v>16</v>
      </c>
      <c r="D602" t="s">
        <v>31</v>
      </c>
      <c r="E602" t="s">
        <v>1779</v>
      </c>
    </row>
    <row r="603" spans="1:5" x14ac:dyDescent="0.3">
      <c r="A603">
        <v>2066</v>
      </c>
      <c r="B603" t="s">
        <v>106</v>
      </c>
      <c r="C603" t="s">
        <v>17</v>
      </c>
      <c r="D603" t="s">
        <v>127</v>
      </c>
      <c r="E603" t="s">
        <v>1779</v>
      </c>
    </row>
    <row r="604" spans="1:5" x14ac:dyDescent="0.3">
      <c r="A604">
        <v>2066</v>
      </c>
      <c r="B604" t="s">
        <v>107</v>
      </c>
      <c r="C604" t="s">
        <v>18</v>
      </c>
      <c r="D604" t="s">
        <v>32</v>
      </c>
      <c r="E604" t="s">
        <v>1779</v>
      </c>
    </row>
    <row r="605" spans="1:5" x14ac:dyDescent="0.3">
      <c r="A605">
        <v>2066</v>
      </c>
      <c r="B605" t="s">
        <v>108</v>
      </c>
      <c r="C605" t="s">
        <v>75</v>
      </c>
      <c r="D605" t="s">
        <v>125</v>
      </c>
      <c r="E605" t="s">
        <v>1779</v>
      </c>
    </row>
    <row r="606" spans="1:5" x14ac:dyDescent="0.3">
      <c r="A606">
        <v>2066</v>
      </c>
      <c r="B606" t="s">
        <v>109</v>
      </c>
      <c r="C606" t="s">
        <v>19</v>
      </c>
      <c r="D606" t="s">
        <v>126</v>
      </c>
      <c r="E606" t="s">
        <v>1779</v>
      </c>
    </row>
    <row r="607" spans="1:5" x14ac:dyDescent="0.3">
      <c r="A607">
        <v>2066</v>
      </c>
      <c r="B607" t="s">
        <v>110</v>
      </c>
      <c r="C607" t="s">
        <v>20</v>
      </c>
      <c r="D607" t="s">
        <v>38</v>
      </c>
      <c r="E607" t="s">
        <v>1779</v>
      </c>
    </row>
    <row r="608" spans="1:5" x14ac:dyDescent="0.3">
      <c r="A608">
        <v>2066</v>
      </c>
      <c r="B608" t="s">
        <v>111</v>
      </c>
      <c r="C608" t="s">
        <v>21</v>
      </c>
      <c r="D608" t="s">
        <v>33</v>
      </c>
      <c r="E608" t="s">
        <v>1779</v>
      </c>
    </row>
    <row r="609" spans="1:5" x14ac:dyDescent="0.3">
      <c r="A609">
        <v>2066</v>
      </c>
      <c r="B609" t="s">
        <v>112</v>
      </c>
      <c r="C609" t="s">
        <v>22</v>
      </c>
      <c r="D609" t="s">
        <v>34</v>
      </c>
      <c r="E609" t="s">
        <v>1779</v>
      </c>
    </row>
    <row r="610" spans="1:5" x14ac:dyDescent="0.3">
      <c r="A610">
        <v>2066</v>
      </c>
      <c r="B610" t="s">
        <v>113</v>
      </c>
      <c r="C610" t="s">
        <v>23</v>
      </c>
      <c r="D610" t="s">
        <v>39</v>
      </c>
      <c r="E610" t="s">
        <v>1779</v>
      </c>
    </row>
    <row r="611" spans="1:5" x14ac:dyDescent="0.3">
      <c r="A611">
        <v>2066</v>
      </c>
      <c r="B611" t="s">
        <v>114</v>
      </c>
      <c r="C611" t="s">
        <v>24</v>
      </c>
      <c r="D611" t="s">
        <v>35</v>
      </c>
      <c r="E611" t="s">
        <v>1779</v>
      </c>
    </row>
    <row r="612" spans="1:5" x14ac:dyDescent="0.3">
      <c r="A612">
        <v>2066</v>
      </c>
      <c r="B612" t="s">
        <v>115</v>
      </c>
      <c r="C612" t="s">
        <v>25</v>
      </c>
      <c r="D612" t="s">
        <v>40</v>
      </c>
      <c r="E612" t="s">
        <v>1779</v>
      </c>
    </row>
    <row r="613" spans="1:5" x14ac:dyDescent="0.3">
      <c r="A613">
        <v>2066</v>
      </c>
      <c r="B613" t="s">
        <v>116</v>
      </c>
      <c r="C613" t="s">
        <v>26</v>
      </c>
      <c r="D613" t="s">
        <v>36</v>
      </c>
      <c r="E613" t="s">
        <v>1779</v>
      </c>
    </row>
    <row r="614" spans="1:5" x14ac:dyDescent="0.3">
      <c r="A614">
        <v>2067</v>
      </c>
      <c r="B614" t="s">
        <v>105</v>
      </c>
      <c r="C614" t="s">
        <v>65</v>
      </c>
      <c r="D614" t="s">
        <v>31</v>
      </c>
      <c r="E614" t="s">
        <v>1779</v>
      </c>
    </row>
    <row r="615" spans="1:5" x14ac:dyDescent="0.3">
      <c r="A615">
        <v>2067</v>
      </c>
      <c r="B615" t="s">
        <v>106</v>
      </c>
      <c r="C615" t="s">
        <v>76</v>
      </c>
      <c r="D615" t="s">
        <v>127</v>
      </c>
      <c r="E615" t="s">
        <v>1779</v>
      </c>
    </row>
    <row r="616" spans="1:5" x14ac:dyDescent="0.3">
      <c r="A616">
        <v>2067</v>
      </c>
      <c r="B616" t="s">
        <v>107</v>
      </c>
      <c r="C616" t="s">
        <v>66</v>
      </c>
      <c r="D616" t="s">
        <v>32</v>
      </c>
      <c r="E616" t="s">
        <v>1779</v>
      </c>
    </row>
    <row r="617" spans="1:5" x14ac:dyDescent="0.3">
      <c r="A617">
        <v>2067</v>
      </c>
      <c r="B617" t="s">
        <v>108</v>
      </c>
      <c r="C617" t="s">
        <v>67</v>
      </c>
      <c r="D617" t="s">
        <v>125</v>
      </c>
      <c r="E617" t="s">
        <v>1779</v>
      </c>
    </row>
    <row r="618" spans="1:5" x14ac:dyDescent="0.3">
      <c r="A618">
        <v>2067</v>
      </c>
      <c r="B618" t="s">
        <v>109</v>
      </c>
      <c r="C618" t="s">
        <v>68</v>
      </c>
      <c r="D618" t="s">
        <v>126</v>
      </c>
      <c r="E618" t="s">
        <v>1779</v>
      </c>
    </row>
    <row r="619" spans="1:5" x14ac:dyDescent="0.3">
      <c r="A619">
        <v>2067</v>
      </c>
      <c r="B619" t="s">
        <v>110</v>
      </c>
      <c r="C619" t="s">
        <v>69</v>
      </c>
      <c r="D619" t="s">
        <v>38</v>
      </c>
      <c r="E619" t="s">
        <v>1779</v>
      </c>
    </row>
    <row r="620" spans="1:5" x14ac:dyDescent="0.3">
      <c r="A620">
        <v>2067</v>
      </c>
      <c r="B620" t="s">
        <v>111</v>
      </c>
      <c r="C620" t="s">
        <v>70</v>
      </c>
      <c r="D620" t="s">
        <v>33</v>
      </c>
      <c r="E620" t="s">
        <v>1779</v>
      </c>
    </row>
    <row r="621" spans="1:5" x14ac:dyDescent="0.3">
      <c r="A621">
        <v>2067</v>
      </c>
      <c r="B621" t="s">
        <v>112</v>
      </c>
      <c r="C621" t="s">
        <v>71</v>
      </c>
      <c r="D621" t="s">
        <v>34</v>
      </c>
      <c r="E621" t="s">
        <v>1779</v>
      </c>
    </row>
    <row r="622" spans="1:5" x14ac:dyDescent="0.3">
      <c r="A622">
        <v>2067</v>
      </c>
      <c r="B622" t="s">
        <v>113</v>
      </c>
      <c r="C622" t="s">
        <v>72</v>
      </c>
      <c r="D622" t="s">
        <v>39</v>
      </c>
      <c r="E622" t="s">
        <v>1779</v>
      </c>
    </row>
    <row r="623" spans="1:5" x14ac:dyDescent="0.3">
      <c r="A623">
        <v>2067</v>
      </c>
      <c r="B623" t="s">
        <v>114</v>
      </c>
      <c r="C623" t="s">
        <v>73</v>
      </c>
      <c r="D623" t="s">
        <v>35</v>
      </c>
      <c r="E623" t="s">
        <v>1779</v>
      </c>
    </row>
    <row r="624" spans="1:5" x14ac:dyDescent="0.3">
      <c r="A624">
        <v>2067</v>
      </c>
      <c r="B624" t="s">
        <v>115</v>
      </c>
      <c r="C624" t="s">
        <v>74</v>
      </c>
      <c r="D624" t="s">
        <v>40</v>
      </c>
      <c r="E624" t="s">
        <v>1779</v>
      </c>
    </row>
    <row r="625" spans="1:5" x14ac:dyDescent="0.3">
      <c r="A625">
        <v>2067</v>
      </c>
      <c r="B625" t="s">
        <v>116</v>
      </c>
      <c r="C625" t="s">
        <v>77</v>
      </c>
      <c r="D625" t="s">
        <v>36</v>
      </c>
      <c r="E625" t="s">
        <v>1779</v>
      </c>
    </row>
    <row r="626" spans="1:5" x14ac:dyDescent="0.3">
      <c r="A626">
        <v>2068</v>
      </c>
      <c r="B626" t="s">
        <v>105</v>
      </c>
      <c r="C626" t="s">
        <v>80</v>
      </c>
      <c r="D626" t="s">
        <v>31</v>
      </c>
      <c r="E626" t="s">
        <v>1779</v>
      </c>
    </row>
    <row r="627" spans="1:5" x14ac:dyDescent="0.3">
      <c r="A627">
        <v>2068</v>
      </c>
      <c r="B627" t="s">
        <v>106</v>
      </c>
      <c r="C627" t="s">
        <v>81</v>
      </c>
      <c r="D627" t="s">
        <v>124</v>
      </c>
      <c r="E627" t="s">
        <v>1779</v>
      </c>
    </row>
    <row r="628" spans="1:5" x14ac:dyDescent="0.3">
      <c r="A628">
        <v>2068</v>
      </c>
      <c r="B628" t="s">
        <v>107</v>
      </c>
      <c r="C628" t="s">
        <v>82</v>
      </c>
      <c r="D628" t="s">
        <v>32</v>
      </c>
      <c r="E628" t="s">
        <v>1779</v>
      </c>
    </row>
    <row r="629" spans="1:5" x14ac:dyDescent="0.3">
      <c r="A629">
        <v>2068</v>
      </c>
      <c r="B629" t="s">
        <v>108</v>
      </c>
      <c r="C629" t="s">
        <v>83</v>
      </c>
      <c r="D629" t="s">
        <v>125</v>
      </c>
      <c r="E629" t="s">
        <v>1779</v>
      </c>
    </row>
    <row r="630" spans="1:5" x14ac:dyDescent="0.3">
      <c r="A630">
        <v>2068</v>
      </c>
      <c r="B630" t="s">
        <v>109</v>
      </c>
      <c r="C630" t="s">
        <v>84</v>
      </c>
      <c r="D630" t="s">
        <v>126</v>
      </c>
      <c r="E630" t="s">
        <v>1779</v>
      </c>
    </row>
    <row r="631" spans="1:5" x14ac:dyDescent="0.3">
      <c r="A631">
        <v>2068</v>
      </c>
      <c r="B631" t="s">
        <v>110</v>
      </c>
      <c r="C631" t="s">
        <v>85</v>
      </c>
      <c r="D631" t="s">
        <v>38</v>
      </c>
      <c r="E631" t="s">
        <v>1779</v>
      </c>
    </row>
    <row r="632" spans="1:5" x14ac:dyDescent="0.3">
      <c r="A632">
        <v>2068</v>
      </c>
      <c r="B632" t="s">
        <v>111</v>
      </c>
      <c r="C632" t="s">
        <v>86</v>
      </c>
      <c r="D632" t="s">
        <v>33</v>
      </c>
      <c r="E632" t="s">
        <v>1779</v>
      </c>
    </row>
    <row r="633" spans="1:5" x14ac:dyDescent="0.3">
      <c r="A633">
        <v>2068</v>
      </c>
      <c r="B633" t="s">
        <v>112</v>
      </c>
      <c r="C633" t="s">
        <v>87</v>
      </c>
      <c r="D633" t="s">
        <v>34</v>
      </c>
      <c r="E633" t="s">
        <v>1779</v>
      </c>
    </row>
    <row r="634" spans="1:5" x14ac:dyDescent="0.3">
      <c r="A634">
        <v>2068</v>
      </c>
      <c r="B634" t="s">
        <v>113</v>
      </c>
      <c r="C634" t="s">
        <v>88</v>
      </c>
      <c r="D634" t="s">
        <v>39</v>
      </c>
      <c r="E634" t="s">
        <v>1779</v>
      </c>
    </row>
    <row r="635" spans="1:5" x14ac:dyDescent="0.3">
      <c r="A635">
        <v>2068</v>
      </c>
      <c r="B635" t="s">
        <v>114</v>
      </c>
      <c r="C635" t="s">
        <v>89</v>
      </c>
      <c r="D635" t="s">
        <v>35</v>
      </c>
      <c r="E635" t="s">
        <v>1779</v>
      </c>
    </row>
    <row r="636" spans="1:5" x14ac:dyDescent="0.3">
      <c r="A636">
        <v>2068</v>
      </c>
      <c r="B636" t="s">
        <v>115</v>
      </c>
      <c r="C636" t="s">
        <v>90</v>
      </c>
      <c r="D636" t="s">
        <v>40</v>
      </c>
      <c r="E636" t="s">
        <v>1779</v>
      </c>
    </row>
    <row r="637" spans="1:5" x14ac:dyDescent="0.3">
      <c r="A637">
        <v>2068</v>
      </c>
      <c r="B637" t="s">
        <v>116</v>
      </c>
      <c r="C637" t="s">
        <v>12</v>
      </c>
      <c r="D637" t="s">
        <v>36</v>
      </c>
      <c r="E637" t="s">
        <v>1779</v>
      </c>
    </row>
    <row r="638" spans="1:5" x14ac:dyDescent="0.3">
      <c r="A638">
        <v>2069</v>
      </c>
      <c r="B638" t="s">
        <v>105</v>
      </c>
      <c r="C638" t="s">
        <v>91</v>
      </c>
      <c r="D638" t="s">
        <v>31</v>
      </c>
      <c r="E638" t="s">
        <v>1779</v>
      </c>
    </row>
    <row r="639" spans="1:5" x14ac:dyDescent="0.3">
      <c r="A639">
        <v>2069</v>
      </c>
      <c r="B639" t="s">
        <v>106</v>
      </c>
      <c r="C639" t="s">
        <v>92</v>
      </c>
      <c r="D639" t="s">
        <v>127</v>
      </c>
      <c r="E639" t="s">
        <v>1779</v>
      </c>
    </row>
    <row r="640" spans="1:5" x14ac:dyDescent="0.3">
      <c r="A640">
        <v>2069</v>
      </c>
      <c r="B640" t="s">
        <v>107</v>
      </c>
      <c r="C640" t="s">
        <v>93</v>
      </c>
      <c r="D640" t="s">
        <v>32</v>
      </c>
      <c r="E640" t="s">
        <v>1779</v>
      </c>
    </row>
    <row r="641" spans="1:5" x14ac:dyDescent="0.3">
      <c r="A641">
        <v>2069</v>
      </c>
      <c r="B641" t="s">
        <v>108</v>
      </c>
      <c r="C641" t="s">
        <v>94</v>
      </c>
      <c r="D641" t="s">
        <v>125</v>
      </c>
      <c r="E641" t="s">
        <v>1779</v>
      </c>
    </row>
    <row r="642" spans="1:5" x14ac:dyDescent="0.3">
      <c r="A642">
        <v>2069</v>
      </c>
      <c r="B642" t="s">
        <v>109</v>
      </c>
      <c r="C642" t="s">
        <v>95</v>
      </c>
      <c r="D642" t="s">
        <v>126</v>
      </c>
      <c r="E642" t="s">
        <v>1779</v>
      </c>
    </row>
    <row r="643" spans="1:5" x14ac:dyDescent="0.3">
      <c r="A643">
        <v>2069</v>
      </c>
      <c r="B643" t="s">
        <v>110</v>
      </c>
      <c r="C643" t="s">
        <v>96</v>
      </c>
      <c r="D643" t="s">
        <v>38</v>
      </c>
      <c r="E643" t="s">
        <v>1779</v>
      </c>
    </row>
    <row r="644" spans="1:5" x14ac:dyDescent="0.3">
      <c r="A644">
        <v>2069</v>
      </c>
      <c r="B644" t="s">
        <v>111</v>
      </c>
      <c r="C644" t="s">
        <v>97</v>
      </c>
      <c r="D644" t="s">
        <v>33</v>
      </c>
      <c r="E644" t="s">
        <v>1779</v>
      </c>
    </row>
    <row r="645" spans="1:5" x14ac:dyDescent="0.3">
      <c r="A645">
        <v>2069</v>
      </c>
      <c r="B645" t="s">
        <v>112</v>
      </c>
      <c r="C645" t="s">
        <v>98</v>
      </c>
      <c r="D645" t="s">
        <v>34</v>
      </c>
      <c r="E645" t="s">
        <v>1779</v>
      </c>
    </row>
    <row r="646" spans="1:5" x14ac:dyDescent="0.3">
      <c r="A646">
        <v>2069</v>
      </c>
      <c r="B646" t="s">
        <v>113</v>
      </c>
      <c r="C646" t="s">
        <v>99</v>
      </c>
      <c r="D646" t="s">
        <v>39</v>
      </c>
      <c r="E646" t="s">
        <v>1779</v>
      </c>
    </row>
    <row r="647" spans="1:5" x14ac:dyDescent="0.3">
      <c r="A647">
        <v>2069</v>
      </c>
      <c r="B647" t="s">
        <v>114</v>
      </c>
      <c r="C647" t="s">
        <v>100</v>
      </c>
      <c r="D647" t="s">
        <v>35</v>
      </c>
      <c r="E647" t="s">
        <v>1779</v>
      </c>
    </row>
    <row r="648" spans="1:5" x14ac:dyDescent="0.3">
      <c r="A648">
        <v>2069</v>
      </c>
      <c r="B648" t="s">
        <v>115</v>
      </c>
      <c r="C648" t="s">
        <v>101</v>
      </c>
      <c r="D648" t="s">
        <v>40</v>
      </c>
      <c r="E648" t="s">
        <v>1779</v>
      </c>
    </row>
    <row r="649" spans="1:5" x14ac:dyDescent="0.3">
      <c r="A649">
        <v>2069</v>
      </c>
      <c r="B649" t="s">
        <v>116</v>
      </c>
      <c r="C649" t="s">
        <v>102</v>
      </c>
      <c r="D649" t="s">
        <v>36</v>
      </c>
      <c r="E649" t="s">
        <v>1779</v>
      </c>
    </row>
    <row r="650" spans="1:5" x14ac:dyDescent="0.3">
      <c r="A650">
        <v>2070</v>
      </c>
      <c r="B650" t="s">
        <v>105</v>
      </c>
      <c r="C650" t="s">
        <v>103</v>
      </c>
      <c r="D650" t="s">
        <v>31</v>
      </c>
      <c r="E650" t="s">
        <v>1779</v>
      </c>
    </row>
    <row r="651" spans="1:5" x14ac:dyDescent="0.3">
      <c r="A651">
        <v>2070</v>
      </c>
      <c r="B651" t="s">
        <v>106</v>
      </c>
      <c r="C651" t="s">
        <v>117</v>
      </c>
      <c r="D651" t="s">
        <v>127</v>
      </c>
      <c r="E651" t="s">
        <v>1779</v>
      </c>
    </row>
    <row r="652" spans="1:5" x14ac:dyDescent="0.3">
      <c r="A652">
        <v>2070</v>
      </c>
      <c r="B652" t="s">
        <v>107</v>
      </c>
      <c r="C652" t="s">
        <v>118</v>
      </c>
      <c r="D652" t="s">
        <v>32</v>
      </c>
      <c r="E652" t="s">
        <v>1779</v>
      </c>
    </row>
    <row r="653" spans="1:5" x14ac:dyDescent="0.3">
      <c r="A653">
        <v>2070</v>
      </c>
      <c r="B653" t="s">
        <v>108</v>
      </c>
      <c r="C653" t="s">
        <v>119</v>
      </c>
      <c r="D653" t="s">
        <v>125</v>
      </c>
      <c r="E653" t="s">
        <v>1779</v>
      </c>
    </row>
    <row r="654" spans="1:5" x14ac:dyDescent="0.3">
      <c r="A654">
        <v>2070</v>
      </c>
      <c r="B654" t="s">
        <v>109</v>
      </c>
      <c r="C654" t="s">
        <v>120</v>
      </c>
      <c r="D654" t="s">
        <v>126</v>
      </c>
      <c r="E654" t="s">
        <v>1779</v>
      </c>
    </row>
    <row r="655" spans="1:5" x14ac:dyDescent="0.3">
      <c r="A655">
        <v>2070</v>
      </c>
      <c r="B655" t="s">
        <v>110</v>
      </c>
      <c r="C655" t="s">
        <v>57</v>
      </c>
      <c r="D655" t="s">
        <v>38</v>
      </c>
      <c r="E655" t="s">
        <v>1779</v>
      </c>
    </row>
    <row r="656" spans="1:5" x14ac:dyDescent="0.3">
      <c r="A656">
        <v>2070</v>
      </c>
      <c r="B656" t="s">
        <v>111</v>
      </c>
      <c r="C656" t="s">
        <v>59</v>
      </c>
      <c r="D656" t="s">
        <v>33</v>
      </c>
      <c r="E656" t="s">
        <v>1779</v>
      </c>
    </row>
    <row r="657" spans="1:5" x14ac:dyDescent="0.3">
      <c r="A657">
        <v>2070</v>
      </c>
      <c r="B657" t="s">
        <v>112</v>
      </c>
      <c r="C657" t="s">
        <v>60</v>
      </c>
      <c r="D657" t="s">
        <v>34</v>
      </c>
      <c r="E657" t="s">
        <v>1779</v>
      </c>
    </row>
    <row r="658" spans="1:5" x14ac:dyDescent="0.3">
      <c r="A658">
        <v>2070</v>
      </c>
      <c r="B658" t="s">
        <v>113</v>
      </c>
      <c r="C658" t="s">
        <v>61</v>
      </c>
      <c r="D658" t="s">
        <v>39</v>
      </c>
      <c r="E658" t="s">
        <v>1779</v>
      </c>
    </row>
    <row r="659" spans="1:5" x14ac:dyDescent="0.3">
      <c r="A659">
        <v>2070</v>
      </c>
      <c r="B659" t="s">
        <v>114</v>
      </c>
      <c r="C659" t="s">
        <v>62</v>
      </c>
      <c r="D659" t="s">
        <v>35</v>
      </c>
      <c r="E659" t="s">
        <v>1779</v>
      </c>
    </row>
    <row r="660" spans="1:5" x14ac:dyDescent="0.3">
      <c r="A660">
        <v>2070</v>
      </c>
      <c r="B660" t="s">
        <v>115</v>
      </c>
      <c r="C660" t="s">
        <v>63</v>
      </c>
      <c r="D660" t="s">
        <v>40</v>
      </c>
      <c r="E660" t="s">
        <v>1779</v>
      </c>
    </row>
    <row r="661" spans="1:5" x14ac:dyDescent="0.3">
      <c r="A661">
        <v>2070</v>
      </c>
      <c r="B661" t="s">
        <v>116</v>
      </c>
      <c r="C661" t="s">
        <v>64</v>
      </c>
      <c r="D661" t="s">
        <v>36</v>
      </c>
      <c r="E661" t="s">
        <v>1779</v>
      </c>
    </row>
    <row r="662" spans="1:5" x14ac:dyDescent="0.3">
      <c r="A662">
        <v>2071</v>
      </c>
      <c r="B662" t="s">
        <v>105</v>
      </c>
      <c r="C662" t="s">
        <v>16</v>
      </c>
      <c r="D662" t="s">
        <v>31</v>
      </c>
      <c r="E662" t="s">
        <v>1779</v>
      </c>
    </row>
    <row r="663" spans="1:5" x14ac:dyDescent="0.3">
      <c r="A663">
        <v>2071</v>
      </c>
      <c r="B663" t="s">
        <v>106</v>
      </c>
      <c r="C663" t="s">
        <v>17</v>
      </c>
      <c r="D663" t="s">
        <v>127</v>
      </c>
      <c r="E663" t="s">
        <v>1779</v>
      </c>
    </row>
    <row r="664" spans="1:5" x14ac:dyDescent="0.3">
      <c r="A664">
        <v>2071</v>
      </c>
      <c r="B664" t="s">
        <v>107</v>
      </c>
      <c r="C664" t="s">
        <v>18</v>
      </c>
      <c r="D664" t="s">
        <v>32</v>
      </c>
      <c r="E664" t="s">
        <v>1779</v>
      </c>
    </row>
    <row r="665" spans="1:5" x14ac:dyDescent="0.3">
      <c r="A665">
        <v>2071</v>
      </c>
      <c r="B665" t="s">
        <v>108</v>
      </c>
      <c r="C665" t="s">
        <v>75</v>
      </c>
      <c r="D665" t="s">
        <v>125</v>
      </c>
      <c r="E665" t="s">
        <v>1779</v>
      </c>
    </row>
    <row r="666" spans="1:5" x14ac:dyDescent="0.3">
      <c r="A666">
        <v>2071</v>
      </c>
      <c r="B666" t="s">
        <v>109</v>
      </c>
      <c r="C666" t="s">
        <v>19</v>
      </c>
      <c r="D666" t="s">
        <v>126</v>
      </c>
      <c r="E666" t="s">
        <v>1779</v>
      </c>
    </row>
    <row r="667" spans="1:5" x14ac:dyDescent="0.3">
      <c r="A667">
        <v>2071</v>
      </c>
      <c r="B667" t="s">
        <v>110</v>
      </c>
      <c r="C667" t="s">
        <v>20</v>
      </c>
      <c r="D667" t="s">
        <v>38</v>
      </c>
      <c r="E667" t="s">
        <v>1779</v>
      </c>
    </row>
    <row r="668" spans="1:5" x14ac:dyDescent="0.3">
      <c r="A668">
        <v>2071</v>
      </c>
      <c r="B668" t="s">
        <v>111</v>
      </c>
      <c r="C668" t="s">
        <v>21</v>
      </c>
      <c r="D668" t="s">
        <v>33</v>
      </c>
      <c r="E668" t="s">
        <v>1779</v>
      </c>
    </row>
    <row r="669" spans="1:5" x14ac:dyDescent="0.3">
      <c r="A669">
        <v>2071</v>
      </c>
      <c r="B669" t="s">
        <v>112</v>
      </c>
      <c r="C669" t="s">
        <v>22</v>
      </c>
      <c r="D669" t="s">
        <v>34</v>
      </c>
      <c r="E669" t="s">
        <v>1779</v>
      </c>
    </row>
    <row r="670" spans="1:5" x14ac:dyDescent="0.3">
      <c r="A670">
        <v>2071</v>
      </c>
      <c r="B670" t="s">
        <v>113</v>
      </c>
      <c r="C670" t="s">
        <v>23</v>
      </c>
      <c r="D670" t="s">
        <v>39</v>
      </c>
      <c r="E670" t="s">
        <v>1779</v>
      </c>
    </row>
    <row r="671" spans="1:5" x14ac:dyDescent="0.3">
      <c r="A671">
        <v>2071</v>
      </c>
      <c r="B671" t="s">
        <v>114</v>
      </c>
      <c r="C671" t="s">
        <v>24</v>
      </c>
      <c r="D671" t="s">
        <v>35</v>
      </c>
      <c r="E671" t="s">
        <v>1779</v>
      </c>
    </row>
    <row r="672" spans="1:5" x14ac:dyDescent="0.3">
      <c r="A672">
        <v>2071</v>
      </c>
      <c r="B672" t="s">
        <v>115</v>
      </c>
      <c r="C672" t="s">
        <v>25</v>
      </c>
      <c r="D672" t="s">
        <v>40</v>
      </c>
      <c r="E672" t="s">
        <v>1779</v>
      </c>
    </row>
    <row r="673" spans="1:5" x14ac:dyDescent="0.3">
      <c r="A673">
        <v>2071</v>
      </c>
      <c r="B673" t="s">
        <v>116</v>
      </c>
      <c r="C673" t="s">
        <v>26</v>
      </c>
      <c r="D673" t="s">
        <v>36</v>
      </c>
      <c r="E673" t="s">
        <v>1779</v>
      </c>
    </row>
    <row r="674" spans="1:5" x14ac:dyDescent="0.3">
      <c r="A674">
        <v>2072</v>
      </c>
      <c r="B674" t="s">
        <v>105</v>
      </c>
      <c r="C674" t="s">
        <v>65</v>
      </c>
      <c r="D674" t="s">
        <v>31</v>
      </c>
      <c r="E674" t="s">
        <v>1779</v>
      </c>
    </row>
    <row r="675" spans="1:5" x14ac:dyDescent="0.3">
      <c r="A675">
        <v>2072</v>
      </c>
      <c r="B675" t="s">
        <v>106</v>
      </c>
      <c r="C675" t="s">
        <v>76</v>
      </c>
      <c r="D675" t="s">
        <v>124</v>
      </c>
      <c r="E675" t="s">
        <v>1779</v>
      </c>
    </row>
    <row r="676" spans="1:5" x14ac:dyDescent="0.3">
      <c r="A676">
        <v>2072</v>
      </c>
      <c r="B676" t="s">
        <v>107</v>
      </c>
      <c r="C676" t="s">
        <v>66</v>
      </c>
      <c r="D676" t="s">
        <v>32</v>
      </c>
      <c r="E676" t="s">
        <v>1779</v>
      </c>
    </row>
    <row r="677" spans="1:5" x14ac:dyDescent="0.3">
      <c r="A677">
        <v>2072</v>
      </c>
      <c r="B677" t="s">
        <v>108</v>
      </c>
      <c r="C677" t="s">
        <v>67</v>
      </c>
      <c r="D677" t="s">
        <v>125</v>
      </c>
      <c r="E677" t="s">
        <v>1779</v>
      </c>
    </row>
    <row r="678" spans="1:5" x14ac:dyDescent="0.3">
      <c r="A678">
        <v>2072</v>
      </c>
      <c r="B678" t="s">
        <v>109</v>
      </c>
      <c r="C678" t="s">
        <v>68</v>
      </c>
      <c r="D678" t="s">
        <v>126</v>
      </c>
      <c r="E678" t="s">
        <v>1779</v>
      </c>
    </row>
    <row r="679" spans="1:5" x14ac:dyDescent="0.3">
      <c r="A679">
        <v>2072</v>
      </c>
      <c r="B679" t="s">
        <v>110</v>
      </c>
      <c r="C679" t="s">
        <v>69</v>
      </c>
      <c r="D679" t="s">
        <v>38</v>
      </c>
      <c r="E679" t="s">
        <v>1779</v>
      </c>
    </row>
    <row r="680" spans="1:5" x14ac:dyDescent="0.3">
      <c r="A680">
        <v>2072</v>
      </c>
      <c r="B680" t="s">
        <v>111</v>
      </c>
      <c r="C680" t="s">
        <v>70</v>
      </c>
      <c r="D680" t="s">
        <v>33</v>
      </c>
      <c r="E680" t="s">
        <v>1779</v>
      </c>
    </row>
    <row r="681" spans="1:5" x14ac:dyDescent="0.3">
      <c r="A681">
        <v>2072</v>
      </c>
      <c r="B681" t="s">
        <v>112</v>
      </c>
      <c r="C681" t="s">
        <v>71</v>
      </c>
      <c r="D681" t="s">
        <v>34</v>
      </c>
      <c r="E681" t="s">
        <v>1779</v>
      </c>
    </row>
    <row r="682" spans="1:5" x14ac:dyDescent="0.3">
      <c r="A682">
        <v>2072</v>
      </c>
      <c r="B682" t="s">
        <v>113</v>
      </c>
      <c r="C682" t="s">
        <v>72</v>
      </c>
      <c r="D682" t="s">
        <v>39</v>
      </c>
      <c r="E682" t="s">
        <v>1779</v>
      </c>
    </row>
    <row r="683" spans="1:5" x14ac:dyDescent="0.3">
      <c r="A683">
        <v>2072</v>
      </c>
      <c r="B683" t="s">
        <v>114</v>
      </c>
      <c r="C683" t="s">
        <v>73</v>
      </c>
      <c r="D683" t="s">
        <v>35</v>
      </c>
      <c r="E683" t="s">
        <v>1779</v>
      </c>
    </row>
    <row r="684" spans="1:5" x14ac:dyDescent="0.3">
      <c r="A684">
        <v>2072</v>
      </c>
      <c r="B684" t="s">
        <v>115</v>
      </c>
      <c r="C684" t="s">
        <v>74</v>
      </c>
      <c r="D684" t="s">
        <v>40</v>
      </c>
      <c r="E684" t="s">
        <v>1779</v>
      </c>
    </row>
    <row r="685" spans="1:5" x14ac:dyDescent="0.3">
      <c r="A685">
        <v>2072</v>
      </c>
      <c r="B685" t="s">
        <v>116</v>
      </c>
      <c r="C685" t="s">
        <v>77</v>
      </c>
      <c r="D685" t="s">
        <v>36</v>
      </c>
      <c r="E685" t="s">
        <v>1779</v>
      </c>
    </row>
    <row r="686" spans="1:5" x14ac:dyDescent="0.3">
      <c r="A686">
        <v>2073</v>
      </c>
      <c r="B686" t="s">
        <v>105</v>
      </c>
      <c r="C686" t="s">
        <v>80</v>
      </c>
      <c r="D686" t="s">
        <v>31</v>
      </c>
      <c r="E686" t="s">
        <v>1779</v>
      </c>
    </row>
    <row r="687" spans="1:5" x14ac:dyDescent="0.3">
      <c r="A687">
        <v>2073</v>
      </c>
      <c r="B687" t="s">
        <v>106</v>
      </c>
      <c r="C687" t="s">
        <v>81</v>
      </c>
      <c r="D687" t="s">
        <v>127</v>
      </c>
      <c r="E687" t="s">
        <v>1779</v>
      </c>
    </row>
    <row r="688" spans="1:5" x14ac:dyDescent="0.3">
      <c r="A688">
        <v>2073</v>
      </c>
      <c r="B688" t="s">
        <v>107</v>
      </c>
      <c r="C688" t="s">
        <v>82</v>
      </c>
      <c r="D688" t="s">
        <v>32</v>
      </c>
      <c r="E688" t="s">
        <v>1779</v>
      </c>
    </row>
    <row r="689" spans="1:5" x14ac:dyDescent="0.3">
      <c r="A689">
        <v>2073</v>
      </c>
      <c r="B689" t="s">
        <v>108</v>
      </c>
      <c r="C689" t="s">
        <v>83</v>
      </c>
      <c r="D689" t="s">
        <v>125</v>
      </c>
      <c r="E689" t="s">
        <v>1779</v>
      </c>
    </row>
    <row r="690" spans="1:5" x14ac:dyDescent="0.3">
      <c r="A690">
        <v>2073</v>
      </c>
      <c r="B690" t="s">
        <v>109</v>
      </c>
      <c r="C690" t="s">
        <v>84</v>
      </c>
      <c r="D690" t="s">
        <v>126</v>
      </c>
      <c r="E690" t="s">
        <v>1779</v>
      </c>
    </row>
    <row r="691" spans="1:5" x14ac:dyDescent="0.3">
      <c r="A691">
        <v>2073</v>
      </c>
      <c r="B691" t="s">
        <v>110</v>
      </c>
      <c r="C691" t="s">
        <v>85</v>
      </c>
      <c r="D691" t="s">
        <v>38</v>
      </c>
      <c r="E691" t="s">
        <v>1779</v>
      </c>
    </row>
    <row r="692" spans="1:5" x14ac:dyDescent="0.3">
      <c r="A692">
        <v>2073</v>
      </c>
      <c r="B692" t="s">
        <v>111</v>
      </c>
      <c r="C692" t="s">
        <v>86</v>
      </c>
      <c r="D692" t="s">
        <v>33</v>
      </c>
      <c r="E692" t="s">
        <v>1779</v>
      </c>
    </row>
    <row r="693" spans="1:5" x14ac:dyDescent="0.3">
      <c r="A693">
        <v>2073</v>
      </c>
      <c r="B693" t="s">
        <v>112</v>
      </c>
      <c r="C693" t="s">
        <v>87</v>
      </c>
      <c r="D693" t="s">
        <v>34</v>
      </c>
      <c r="E693" t="s">
        <v>1779</v>
      </c>
    </row>
    <row r="694" spans="1:5" x14ac:dyDescent="0.3">
      <c r="A694">
        <v>2073</v>
      </c>
      <c r="B694" t="s">
        <v>113</v>
      </c>
      <c r="C694" t="s">
        <v>88</v>
      </c>
      <c r="D694" t="s">
        <v>39</v>
      </c>
      <c r="E694" t="s">
        <v>1779</v>
      </c>
    </row>
    <row r="695" spans="1:5" x14ac:dyDescent="0.3">
      <c r="A695">
        <v>2073</v>
      </c>
      <c r="B695" t="s">
        <v>114</v>
      </c>
      <c r="C695" t="s">
        <v>89</v>
      </c>
      <c r="D695" t="s">
        <v>35</v>
      </c>
      <c r="E695" t="s">
        <v>1779</v>
      </c>
    </row>
    <row r="696" spans="1:5" x14ac:dyDescent="0.3">
      <c r="A696">
        <v>2073</v>
      </c>
      <c r="B696" t="s">
        <v>115</v>
      </c>
      <c r="C696" t="s">
        <v>90</v>
      </c>
      <c r="D696" t="s">
        <v>40</v>
      </c>
      <c r="E696" t="s">
        <v>1779</v>
      </c>
    </row>
    <row r="697" spans="1:5" x14ac:dyDescent="0.3">
      <c r="A697">
        <v>2073</v>
      </c>
      <c r="B697" t="s">
        <v>116</v>
      </c>
      <c r="C697" t="s">
        <v>12</v>
      </c>
      <c r="D697" t="s">
        <v>36</v>
      </c>
      <c r="E697" t="s">
        <v>1779</v>
      </c>
    </row>
    <row r="698" spans="1:5" x14ac:dyDescent="0.3">
      <c r="A698">
        <v>2074</v>
      </c>
      <c r="B698" t="s">
        <v>105</v>
      </c>
      <c r="C698" t="s">
        <v>91</v>
      </c>
      <c r="D698" t="s">
        <v>31</v>
      </c>
      <c r="E698" t="s">
        <v>1779</v>
      </c>
    </row>
    <row r="699" spans="1:5" x14ac:dyDescent="0.3">
      <c r="A699">
        <v>2074</v>
      </c>
      <c r="B699" t="s">
        <v>106</v>
      </c>
      <c r="C699" t="s">
        <v>92</v>
      </c>
      <c r="D699" t="s">
        <v>127</v>
      </c>
      <c r="E699" t="s">
        <v>1779</v>
      </c>
    </row>
    <row r="700" spans="1:5" x14ac:dyDescent="0.3">
      <c r="A700">
        <v>2074</v>
      </c>
      <c r="B700" t="s">
        <v>107</v>
      </c>
      <c r="C700" t="s">
        <v>93</v>
      </c>
      <c r="D700" t="s">
        <v>32</v>
      </c>
      <c r="E700" t="s">
        <v>1779</v>
      </c>
    </row>
    <row r="701" spans="1:5" x14ac:dyDescent="0.3">
      <c r="A701">
        <v>2074</v>
      </c>
      <c r="B701" t="s">
        <v>108</v>
      </c>
      <c r="C701" t="s">
        <v>94</v>
      </c>
      <c r="D701" t="s">
        <v>125</v>
      </c>
      <c r="E701" t="s">
        <v>1779</v>
      </c>
    </row>
    <row r="702" spans="1:5" x14ac:dyDescent="0.3">
      <c r="A702">
        <v>2074</v>
      </c>
      <c r="B702" t="s">
        <v>109</v>
      </c>
      <c r="C702" t="s">
        <v>95</v>
      </c>
      <c r="D702" t="s">
        <v>126</v>
      </c>
      <c r="E702" t="s">
        <v>1779</v>
      </c>
    </row>
    <row r="703" spans="1:5" x14ac:dyDescent="0.3">
      <c r="A703">
        <v>2074</v>
      </c>
      <c r="B703" t="s">
        <v>110</v>
      </c>
      <c r="C703" t="s">
        <v>96</v>
      </c>
      <c r="D703" t="s">
        <v>38</v>
      </c>
      <c r="E703" t="s">
        <v>1779</v>
      </c>
    </row>
    <row r="704" spans="1:5" x14ac:dyDescent="0.3">
      <c r="A704">
        <v>2074</v>
      </c>
      <c r="B704" t="s">
        <v>111</v>
      </c>
      <c r="C704" t="s">
        <v>97</v>
      </c>
      <c r="D704" t="s">
        <v>33</v>
      </c>
      <c r="E704" t="s">
        <v>1779</v>
      </c>
    </row>
    <row r="705" spans="1:5" x14ac:dyDescent="0.3">
      <c r="A705">
        <v>2074</v>
      </c>
      <c r="B705" t="s">
        <v>112</v>
      </c>
      <c r="C705" t="s">
        <v>98</v>
      </c>
      <c r="D705" t="s">
        <v>34</v>
      </c>
      <c r="E705" t="s">
        <v>1779</v>
      </c>
    </row>
    <row r="706" spans="1:5" x14ac:dyDescent="0.3">
      <c r="A706">
        <v>2074</v>
      </c>
      <c r="B706" t="s">
        <v>113</v>
      </c>
      <c r="C706" t="s">
        <v>99</v>
      </c>
      <c r="D706" t="s">
        <v>39</v>
      </c>
      <c r="E706" t="s">
        <v>1779</v>
      </c>
    </row>
    <row r="707" spans="1:5" x14ac:dyDescent="0.3">
      <c r="A707">
        <v>2074</v>
      </c>
      <c r="B707" t="s">
        <v>114</v>
      </c>
      <c r="C707" t="s">
        <v>100</v>
      </c>
      <c r="D707" t="s">
        <v>35</v>
      </c>
      <c r="E707" t="s">
        <v>1779</v>
      </c>
    </row>
    <row r="708" spans="1:5" x14ac:dyDescent="0.3">
      <c r="A708">
        <v>2074</v>
      </c>
      <c r="B708" t="s">
        <v>115</v>
      </c>
      <c r="C708" t="s">
        <v>101</v>
      </c>
      <c r="D708" t="s">
        <v>40</v>
      </c>
      <c r="E708" t="s">
        <v>1779</v>
      </c>
    </row>
    <row r="709" spans="1:5" x14ac:dyDescent="0.3">
      <c r="A709">
        <v>2074</v>
      </c>
      <c r="B709" t="s">
        <v>116</v>
      </c>
      <c r="C709" t="s">
        <v>102</v>
      </c>
      <c r="D709" t="s">
        <v>36</v>
      </c>
      <c r="E709" t="s">
        <v>1779</v>
      </c>
    </row>
    <row r="710" spans="1:5" x14ac:dyDescent="0.3">
      <c r="A710">
        <v>2075</v>
      </c>
      <c r="B710" t="s">
        <v>105</v>
      </c>
      <c r="C710" t="s">
        <v>103</v>
      </c>
      <c r="D710" t="s">
        <v>31</v>
      </c>
      <c r="E710" t="s">
        <v>1779</v>
      </c>
    </row>
    <row r="711" spans="1:5" x14ac:dyDescent="0.3">
      <c r="A711">
        <v>2075</v>
      </c>
      <c r="B711" t="s">
        <v>106</v>
      </c>
      <c r="C711" t="s">
        <v>117</v>
      </c>
      <c r="D711" t="s">
        <v>127</v>
      </c>
      <c r="E711" t="s">
        <v>1779</v>
      </c>
    </row>
    <row r="712" spans="1:5" x14ac:dyDescent="0.3">
      <c r="A712">
        <v>2075</v>
      </c>
      <c r="B712" t="s">
        <v>107</v>
      </c>
      <c r="C712" t="s">
        <v>118</v>
      </c>
      <c r="D712" t="s">
        <v>32</v>
      </c>
      <c r="E712" t="s">
        <v>1779</v>
      </c>
    </row>
    <row r="713" spans="1:5" x14ac:dyDescent="0.3">
      <c r="A713">
        <v>2075</v>
      </c>
      <c r="B713" t="s">
        <v>108</v>
      </c>
      <c r="C713" t="s">
        <v>119</v>
      </c>
      <c r="D713" t="s">
        <v>125</v>
      </c>
      <c r="E713" t="s">
        <v>1779</v>
      </c>
    </row>
    <row r="714" spans="1:5" x14ac:dyDescent="0.3">
      <c r="A714">
        <v>2075</v>
      </c>
      <c r="B714" t="s">
        <v>109</v>
      </c>
      <c r="C714" t="s">
        <v>120</v>
      </c>
      <c r="D714" t="s">
        <v>126</v>
      </c>
      <c r="E714" t="s">
        <v>1779</v>
      </c>
    </row>
    <row r="715" spans="1:5" x14ac:dyDescent="0.3">
      <c r="A715">
        <v>2075</v>
      </c>
      <c r="B715" t="s">
        <v>110</v>
      </c>
      <c r="C715" t="s">
        <v>57</v>
      </c>
      <c r="D715" t="s">
        <v>38</v>
      </c>
      <c r="E715" t="s">
        <v>1779</v>
      </c>
    </row>
    <row r="716" spans="1:5" x14ac:dyDescent="0.3">
      <c r="A716">
        <v>2075</v>
      </c>
      <c r="B716" t="s">
        <v>111</v>
      </c>
      <c r="C716" t="s">
        <v>59</v>
      </c>
      <c r="D716" t="s">
        <v>33</v>
      </c>
      <c r="E716" t="s">
        <v>1779</v>
      </c>
    </row>
    <row r="717" spans="1:5" x14ac:dyDescent="0.3">
      <c r="A717">
        <v>2075</v>
      </c>
      <c r="B717" t="s">
        <v>112</v>
      </c>
      <c r="C717" t="s">
        <v>60</v>
      </c>
      <c r="D717" t="s">
        <v>34</v>
      </c>
      <c r="E717" t="s">
        <v>1779</v>
      </c>
    </row>
    <row r="718" spans="1:5" x14ac:dyDescent="0.3">
      <c r="A718">
        <v>2075</v>
      </c>
      <c r="B718" t="s">
        <v>113</v>
      </c>
      <c r="C718" t="s">
        <v>61</v>
      </c>
      <c r="D718" t="s">
        <v>39</v>
      </c>
      <c r="E718" t="s">
        <v>1779</v>
      </c>
    </row>
    <row r="719" spans="1:5" x14ac:dyDescent="0.3">
      <c r="A719">
        <v>2075</v>
      </c>
      <c r="B719" t="s">
        <v>114</v>
      </c>
      <c r="C719" t="s">
        <v>62</v>
      </c>
      <c r="D719" t="s">
        <v>35</v>
      </c>
      <c r="E719" t="s">
        <v>1779</v>
      </c>
    </row>
    <row r="720" spans="1:5" x14ac:dyDescent="0.3">
      <c r="A720">
        <v>2075</v>
      </c>
      <c r="B720" t="s">
        <v>115</v>
      </c>
      <c r="C720" t="s">
        <v>63</v>
      </c>
      <c r="D720" t="s">
        <v>40</v>
      </c>
      <c r="E720" t="s">
        <v>1779</v>
      </c>
    </row>
    <row r="721" spans="1:5" x14ac:dyDescent="0.3">
      <c r="A721">
        <v>2075</v>
      </c>
      <c r="B721" t="s">
        <v>116</v>
      </c>
      <c r="C721" t="s">
        <v>64</v>
      </c>
      <c r="D721" t="s">
        <v>36</v>
      </c>
      <c r="E721" t="s">
        <v>1779</v>
      </c>
    </row>
    <row r="722" spans="1:5" x14ac:dyDescent="0.3">
      <c r="A722">
        <v>2076</v>
      </c>
      <c r="B722" t="s">
        <v>105</v>
      </c>
      <c r="C722" t="s">
        <v>16</v>
      </c>
      <c r="D722" t="s">
        <v>31</v>
      </c>
      <c r="E722" t="s">
        <v>1779</v>
      </c>
    </row>
    <row r="723" spans="1:5" x14ac:dyDescent="0.3">
      <c r="A723">
        <v>2076</v>
      </c>
      <c r="B723" t="s">
        <v>106</v>
      </c>
      <c r="C723" t="s">
        <v>17</v>
      </c>
      <c r="D723" t="s">
        <v>124</v>
      </c>
      <c r="E723" t="s">
        <v>1779</v>
      </c>
    </row>
    <row r="724" spans="1:5" x14ac:dyDescent="0.3">
      <c r="A724">
        <v>2076</v>
      </c>
      <c r="B724" t="s">
        <v>107</v>
      </c>
      <c r="C724" t="s">
        <v>18</v>
      </c>
      <c r="D724" t="s">
        <v>32</v>
      </c>
      <c r="E724" t="s">
        <v>1779</v>
      </c>
    </row>
    <row r="725" spans="1:5" x14ac:dyDescent="0.3">
      <c r="A725">
        <v>2076</v>
      </c>
      <c r="B725" t="s">
        <v>108</v>
      </c>
      <c r="C725" t="s">
        <v>75</v>
      </c>
      <c r="D725" t="s">
        <v>125</v>
      </c>
      <c r="E725" t="s">
        <v>1779</v>
      </c>
    </row>
    <row r="726" spans="1:5" x14ac:dyDescent="0.3">
      <c r="A726">
        <v>2076</v>
      </c>
      <c r="B726" t="s">
        <v>109</v>
      </c>
      <c r="C726" t="s">
        <v>19</v>
      </c>
      <c r="D726" t="s">
        <v>126</v>
      </c>
      <c r="E726" t="s">
        <v>1779</v>
      </c>
    </row>
    <row r="727" spans="1:5" x14ac:dyDescent="0.3">
      <c r="A727">
        <v>2076</v>
      </c>
      <c r="B727" t="s">
        <v>110</v>
      </c>
      <c r="C727" t="s">
        <v>20</v>
      </c>
      <c r="D727" t="s">
        <v>38</v>
      </c>
      <c r="E727" t="s">
        <v>1779</v>
      </c>
    </row>
    <row r="728" spans="1:5" x14ac:dyDescent="0.3">
      <c r="A728">
        <v>2076</v>
      </c>
      <c r="B728" t="s">
        <v>111</v>
      </c>
      <c r="C728" t="s">
        <v>21</v>
      </c>
      <c r="D728" t="s">
        <v>33</v>
      </c>
      <c r="E728" t="s">
        <v>1779</v>
      </c>
    </row>
    <row r="729" spans="1:5" x14ac:dyDescent="0.3">
      <c r="A729">
        <v>2076</v>
      </c>
      <c r="B729" t="s">
        <v>112</v>
      </c>
      <c r="C729" t="s">
        <v>22</v>
      </c>
      <c r="D729" t="s">
        <v>34</v>
      </c>
      <c r="E729" t="s">
        <v>1779</v>
      </c>
    </row>
    <row r="730" spans="1:5" x14ac:dyDescent="0.3">
      <c r="A730">
        <v>2076</v>
      </c>
      <c r="B730" t="s">
        <v>113</v>
      </c>
      <c r="C730" t="s">
        <v>23</v>
      </c>
      <c r="D730" t="s">
        <v>39</v>
      </c>
      <c r="E730" t="s">
        <v>1779</v>
      </c>
    </row>
    <row r="731" spans="1:5" x14ac:dyDescent="0.3">
      <c r="A731">
        <v>2076</v>
      </c>
      <c r="B731" t="s">
        <v>114</v>
      </c>
      <c r="C731" t="s">
        <v>24</v>
      </c>
      <c r="D731" t="s">
        <v>35</v>
      </c>
      <c r="E731" t="s">
        <v>1779</v>
      </c>
    </row>
    <row r="732" spans="1:5" x14ac:dyDescent="0.3">
      <c r="A732">
        <v>2076</v>
      </c>
      <c r="B732" t="s">
        <v>115</v>
      </c>
      <c r="C732" t="s">
        <v>25</v>
      </c>
      <c r="D732" t="s">
        <v>40</v>
      </c>
      <c r="E732" t="s">
        <v>1779</v>
      </c>
    </row>
    <row r="733" spans="1:5" x14ac:dyDescent="0.3">
      <c r="A733">
        <v>2076</v>
      </c>
      <c r="B733" t="s">
        <v>116</v>
      </c>
      <c r="C733" t="s">
        <v>26</v>
      </c>
      <c r="D733" t="s">
        <v>36</v>
      </c>
      <c r="E733" t="s">
        <v>1779</v>
      </c>
    </row>
    <row r="734" spans="1:5" x14ac:dyDescent="0.3">
      <c r="A734">
        <v>2077</v>
      </c>
      <c r="B734" t="s">
        <v>105</v>
      </c>
      <c r="C734" t="s">
        <v>65</v>
      </c>
      <c r="D734" t="s">
        <v>31</v>
      </c>
      <c r="E734" t="s">
        <v>1779</v>
      </c>
    </row>
    <row r="735" spans="1:5" x14ac:dyDescent="0.3">
      <c r="A735">
        <v>2077</v>
      </c>
      <c r="B735" t="s">
        <v>106</v>
      </c>
      <c r="C735" t="s">
        <v>76</v>
      </c>
      <c r="D735" t="s">
        <v>127</v>
      </c>
      <c r="E735" t="s">
        <v>1779</v>
      </c>
    </row>
    <row r="736" spans="1:5" x14ac:dyDescent="0.3">
      <c r="A736">
        <v>2077</v>
      </c>
      <c r="B736" t="s">
        <v>107</v>
      </c>
      <c r="C736" t="s">
        <v>66</v>
      </c>
      <c r="D736" t="s">
        <v>32</v>
      </c>
      <c r="E736" t="s">
        <v>1779</v>
      </c>
    </row>
    <row r="737" spans="1:5" x14ac:dyDescent="0.3">
      <c r="A737">
        <v>2077</v>
      </c>
      <c r="B737" t="s">
        <v>108</v>
      </c>
      <c r="C737" t="s">
        <v>67</v>
      </c>
      <c r="D737" t="s">
        <v>125</v>
      </c>
      <c r="E737" t="s">
        <v>1779</v>
      </c>
    </row>
    <row r="738" spans="1:5" x14ac:dyDescent="0.3">
      <c r="A738">
        <v>2077</v>
      </c>
      <c r="B738" t="s">
        <v>109</v>
      </c>
      <c r="C738" t="s">
        <v>68</v>
      </c>
      <c r="D738" t="s">
        <v>126</v>
      </c>
      <c r="E738" t="s">
        <v>1779</v>
      </c>
    </row>
    <row r="739" spans="1:5" x14ac:dyDescent="0.3">
      <c r="A739">
        <v>2077</v>
      </c>
      <c r="B739" t="s">
        <v>110</v>
      </c>
      <c r="C739" t="s">
        <v>69</v>
      </c>
      <c r="D739" t="s">
        <v>38</v>
      </c>
      <c r="E739" t="s">
        <v>1779</v>
      </c>
    </row>
    <row r="740" spans="1:5" x14ac:dyDescent="0.3">
      <c r="A740">
        <v>2077</v>
      </c>
      <c r="B740" t="s">
        <v>111</v>
      </c>
      <c r="C740" t="s">
        <v>70</v>
      </c>
      <c r="D740" t="s">
        <v>33</v>
      </c>
      <c r="E740" t="s">
        <v>1779</v>
      </c>
    </row>
    <row r="741" spans="1:5" x14ac:dyDescent="0.3">
      <c r="A741">
        <v>2077</v>
      </c>
      <c r="B741" t="s">
        <v>112</v>
      </c>
      <c r="C741" t="s">
        <v>71</v>
      </c>
      <c r="D741" t="s">
        <v>34</v>
      </c>
      <c r="E741" t="s">
        <v>1779</v>
      </c>
    </row>
    <row r="742" spans="1:5" x14ac:dyDescent="0.3">
      <c r="A742">
        <v>2077</v>
      </c>
      <c r="B742" t="s">
        <v>113</v>
      </c>
      <c r="C742" t="s">
        <v>72</v>
      </c>
      <c r="D742" t="s">
        <v>39</v>
      </c>
      <c r="E742" t="s">
        <v>1779</v>
      </c>
    </row>
    <row r="743" spans="1:5" x14ac:dyDescent="0.3">
      <c r="A743">
        <v>2077</v>
      </c>
      <c r="B743" t="s">
        <v>114</v>
      </c>
      <c r="C743" t="s">
        <v>73</v>
      </c>
      <c r="D743" t="s">
        <v>35</v>
      </c>
      <c r="E743" t="s">
        <v>1779</v>
      </c>
    </row>
    <row r="744" spans="1:5" x14ac:dyDescent="0.3">
      <c r="A744">
        <v>2077</v>
      </c>
      <c r="B744" t="s">
        <v>115</v>
      </c>
      <c r="C744" t="s">
        <v>74</v>
      </c>
      <c r="D744" t="s">
        <v>40</v>
      </c>
      <c r="E744" t="s">
        <v>1779</v>
      </c>
    </row>
    <row r="745" spans="1:5" x14ac:dyDescent="0.3">
      <c r="A745">
        <v>2077</v>
      </c>
      <c r="B745" t="s">
        <v>116</v>
      </c>
      <c r="C745" t="s">
        <v>77</v>
      </c>
      <c r="D745" t="s">
        <v>36</v>
      </c>
      <c r="E745" t="s">
        <v>1779</v>
      </c>
    </row>
    <row r="746" spans="1:5" x14ac:dyDescent="0.3">
      <c r="A746">
        <v>2078</v>
      </c>
      <c r="B746" t="s">
        <v>105</v>
      </c>
      <c r="C746" t="s">
        <v>80</v>
      </c>
      <c r="D746" t="s">
        <v>31</v>
      </c>
      <c r="E746" t="s">
        <v>1779</v>
      </c>
    </row>
    <row r="747" spans="1:5" x14ac:dyDescent="0.3">
      <c r="A747">
        <v>2078</v>
      </c>
      <c r="B747" t="s">
        <v>106</v>
      </c>
      <c r="C747" t="s">
        <v>81</v>
      </c>
      <c r="D747" t="s">
        <v>127</v>
      </c>
      <c r="E747" t="s">
        <v>1779</v>
      </c>
    </row>
    <row r="748" spans="1:5" x14ac:dyDescent="0.3">
      <c r="A748">
        <v>2078</v>
      </c>
      <c r="B748" t="s">
        <v>107</v>
      </c>
      <c r="C748" t="s">
        <v>82</v>
      </c>
      <c r="D748" t="s">
        <v>32</v>
      </c>
      <c r="E748" t="s">
        <v>1779</v>
      </c>
    </row>
    <row r="749" spans="1:5" x14ac:dyDescent="0.3">
      <c r="A749">
        <v>2078</v>
      </c>
      <c r="B749" t="s">
        <v>108</v>
      </c>
      <c r="C749" t="s">
        <v>83</v>
      </c>
      <c r="D749" t="s">
        <v>125</v>
      </c>
      <c r="E749" t="s">
        <v>1779</v>
      </c>
    </row>
    <row r="750" spans="1:5" x14ac:dyDescent="0.3">
      <c r="A750">
        <v>2078</v>
      </c>
      <c r="B750" t="s">
        <v>109</v>
      </c>
      <c r="C750" t="s">
        <v>84</v>
      </c>
      <c r="D750" t="s">
        <v>126</v>
      </c>
      <c r="E750" t="s">
        <v>1779</v>
      </c>
    </row>
    <row r="751" spans="1:5" x14ac:dyDescent="0.3">
      <c r="A751">
        <v>2078</v>
      </c>
      <c r="B751" t="s">
        <v>110</v>
      </c>
      <c r="C751" t="s">
        <v>85</v>
      </c>
      <c r="D751" t="s">
        <v>38</v>
      </c>
      <c r="E751" t="s">
        <v>1779</v>
      </c>
    </row>
    <row r="752" spans="1:5" x14ac:dyDescent="0.3">
      <c r="A752">
        <v>2078</v>
      </c>
      <c r="B752" t="s">
        <v>111</v>
      </c>
      <c r="C752" t="s">
        <v>86</v>
      </c>
      <c r="D752" t="s">
        <v>33</v>
      </c>
      <c r="E752" t="s">
        <v>1779</v>
      </c>
    </row>
    <row r="753" spans="1:5" x14ac:dyDescent="0.3">
      <c r="A753">
        <v>2078</v>
      </c>
      <c r="B753" t="s">
        <v>112</v>
      </c>
      <c r="C753" t="s">
        <v>87</v>
      </c>
      <c r="D753" t="s">
        <v>34</v>
      </c>
      <c r="E753" t="s">
        <v>1779</v>
      </c>
    </row>
    <row r="754" spans="1:5" x14ac:dyDescent="0.3">
      <c r="A754">
        <v>2078</v>
      </c>
      <c r="B754" t="s">
        <v>113</v>
      </c>
      <c r="C754" t="s">
        <v>88</v>
      </c>
      <c r="D754" t="s">
        <v>39</v>
      </c>
      <c r="E754" t="s">
        <v>1779</v>
      </c>
    </row>
    <row r="755" spans="1:5" x14ac:dyDescent="0.3">
      <c r="A755">
        <v>2078</v>
      </c>
      <c r="B755" t="s">
        <v>114</v>
      </c>
      <c r="C755" t="s">
        <v>89</v>
      </c>
      <c r="D755" t="s">
        <v>35</v>
      </c>
      <c r="E755" t="s">
        <v>1779</v>
      </c>
    </row>
    <row r="756" spans="1:5" x14ac:dyDescent="0.3">
      <c r="A756">
        <v>2078</v>
      </c>
      <c r="B756" t="s">
        <v>115</v>
      </c>
      <c r="C756" t="s">
        <v>90</v>
      </c>
      <c r="D756" t="s">
        <v>40</v>
      </c>
      <c r="E756" t="s">
        <v>1779</v>
      </c>
    </row>
    <row r="757" spans="1:5" x14ac:dyDescent="0.3">
      <c r="A757">
        <v>2078</v>
      </c>
      <c r="B757" t="s">
        <v>116</v>
      </c>
      <c r="C757" t="s">
        <v>12</v>
      </c>
      <c r="D757" t="s">
        <v>36</v>
      </c>
      <c r="E757" t="s">
        <v>1779</v>
      </c>
    </row>
    <row r="758" spans="1:5" x14ac:dyDescent="0.3">
      <c r="A758">
        <v>2079</v>
      </c>
      <c r="B758" t="s">
        <v>105</v>
      </c>
      <c r="C758" t="s">
        <v>91</v>
      </c>
      <c r="D758" t="s">
        <v>31</v>
      </c>
      <c r="E758" t="s">
        <v>1779</v>
      </c>
    </row>
    <row r="759" spans="1:5" x14ac:dyDescent="0.3">
      <c r="A759">
        <v>2079</v>
      </c>
      <c r="B759" t="s">
        <v>106</v>
      </c>
      <c r="C759" t="s">
        <v>92</v>
      </c>
      <c r="D759" t="s">
        <v>127</v>
      </c>
      <c r="E759" t="s">
        <v>1779</v>
      </c>
    </row>
    <row r="760" spans="1:5" x14ac:dyDescent="0.3">
      <c r="A760">
        <v>2079</v>
      </c>
      <c r="B760" t="s">
        <v>107</v>
      </c>
      <c r="C760" t="s">
        <v>93</v>
      </c>
      <c r="D760" t="s">
        <v>32</v>
      </c>
      <c r="E760" t="s">
        <v>1779</v>
      </c>
    </row>
    <row r="761" spans="1:5" x14ac:dyDescent="0.3">
      <c r="A761">
        <v>2079</v>
      </c>
      <c r="B761" t="s">
        <v>108</v>
      </c>
      <c r="C761" t="s">
        <v>94</v>
      </c>
      <c r="D761" t="s">
        <v>125</v>
      </c>
      <c r="E761" t="s">
        <v>1779</v>
      </c>
    </row>
    <row r="762" spans="1:5" x14ac:dyDescent="0.3">
      <c r="A762">
        <v>2079</v>
      </c>
      <c r="B762" t="s">
        <v>109</v>
      </c>
      <c r="C762" t="s">
        <v>95</v>
      </c>
      <c r="D762" t="s">
        <v>126</v>
      </c>
      <c r="E762" t="s">
        <v>1779</v>
      </c>
    </row>
    <row r="763" spans="1:5" x14ac:dyDescent="0.3">
      <c r="A763">
        <v>2079</v>
      </c>
      <c r="B763" t="s">
        <v>110</v>
      </c>
      <c r="C763" t="s">
        <v>96</v>
      </c>
      <c r="D763" t="s">
        <v>38</v>
      </c>
      <c r="E763" t="s">
        <v>1779</v>
      </c>
    </row>
    <row r="764" spans="1:5" x14ac:dyDescent="0.3">
      <c r="A764">
        <v>2079</v>
      </c>
      <c r="B764" t="s">
        <v>111</v>
      </c>
      <c r="C764" t="s">
        <v>97</v>
      </c>
      <c r="D764" t="s">
        <v>33</v>
      </c>
      <c r="E764" t="s">
        <v>1779</v>
      </c>
    </row>
    <row r="765" spans="1:5" x14ac:dyDescent="0.3">
      <c r="A765">
        <v>2079</v>
      </c>
      <c r="B765" t="s">
        <v>112</v>
      </c>
      <c r="C765" t="s">
        <v>98</v>
      </c>
      <c r="D765" t="s">
        <v>34</v>
      </c>
      <c r="E765" t="s">
        <v>1779</v>
      </c>
    </row>
    <row r="766" spans="1:5" x14ac:dyDescent="0.3">
      <c r="A766">
        <v>2079</v>
      </c>
      <c r="B766" t="s">
        <v>113</v>
      </c>
      <c r="C766" t="s">
        <v>99</v>
      </c>
      <c r="D766" t="s">
        <v>39</v>
      </c>
      <c r="E766" t="s">
        <v>1779</v>
      </c>
    </row>
    <row r="767" spans="1:5" x14ac:dyDescent="0.3">
      <c r="A767">
        <v>2079</v>
      </c>
      <c r="B767" t="s">
        <v>114</v>
      </c>
      <c r="C767" t="s">
        <v>100</v>
      </c>
      <c r="D767" t="s">
        <v>35</v>
      </c>
      <c r="E767" t="s">
        <v>1779</v>
      </c>
    </row>
    <row r="768" spans="1:5" x14ac:dyDescent="0.3">
      <c r="A768">
        <v>2079</v>
      </c>
      <c r="B768" t="s">
        <v>115</v>
      </c>
      <c r="C768" t="s">
        <v>101</v>
      </c>
      <c r="D768" t="s">
        <v>40</v>
      </c>
      <c r="E768" t="s">
        <v>1779</v>
      </c>
    </row>
    <row r="769" spans="1:5" x14ac:dyDescent="0.3">
      <c r="A769">
        <v>2079</v>
      </c>
      <c r="B769" t="s">
        <v>116</v>
      </c>
      <c r="C769" t="s">
        <v>102</v>
      </c>
      <c r="D769" t="s">
        <v>36</v>
      </c>
      <c r="E769" t="s">
        <v>1779</v>
      </c>
    </row>
    <row r="770" spans="1:5" x14ac:dyDescent="0.3">
      <c r="A770">
        <v>2080</v>
      </c>
      <c r="B770" t="s">
        <v>105</v>
      </c>
      <c r="C770" t="s">
        <v>103</v>
      </c>
      <c r="D770" t="s">
        <v>31</v>
      </c>
      <c r="E770" t="s">
        <v>1779</v>
      </c>
    </row>
    <row r="771" spans="1:5" x14ac:dyDescent="0.3">
      <c r="A771">
        <v>2080</v>
      </c>
      <c r="B771" t="s">
        <v>106</v>
      </c>
      <c r="C771" t="s">
        <v>117</v>
      </c>
      <c r="D771" t="s">
        <v>124</v>
      </c>
      <c r="E771" t="s">
        <v>1779</v>
      </c>
    </row>
    <row r="772" spans="1:5" x14ac:dyDescent="0.3">
      <c r="A772">
        <v>2080</v>
      </c>
      <c r="B772" t="s">
        <v>107</v>
      </c>
      <c r="C772" t="s">
        <v>118</v>
      </c>
      <c r="D772" t="s">
        <v>32</v>
      </c>
      <c r="E772" t="s">
        <v>1779</v>
      </c>
    </row>
    <row r="773" spans="1:5" x14ac:dyDescent="0.3">
      <c r="A773">
        <v>2080</v>
      </c>
      <c r="B773" t="s">
        <v>108</v>
      </c>
      <c r="C773" t="s">
        <v>119</v>
      </c>
      <c r="D773" t="s">
        <v>125</v>
      </c>
      <c r="E773" t="s">
        <v>1779</v>
      </c>
    </row>
    <row r="774" spans="1:5" x14ac:dyDescent="0.3">
      <c r="A774">
        <v>2080</v>
      </c>
      <c r="B774" t="s">
        <v>109</v>
      </c>
      <c r="C774" t="s">
        <v>120</v>
      </c>
      <c r="D774" t="s">
        <v>126</v>
      </c>
      <c r="E774" t="s">
        <v>1779</v>
      </c>
    </row>
    <row r="775" spans="1:5" x14ac:dyDescent="0.3">
      <c r="A775">
        <v>2080</v>
      </c>
      <c r="B775" t="s">
        <v>110</v>
      </c>
      <c r="C775" t="s">
        <v>57</v>
      </c>
      <c r="D775" t="s">
        <v>38</v>
      </c>
      <c r="E775" t="s">
        <v>1779</v>
      </c>
    </row>
    <row r="776" spans="1:5" x14ac:dyDescent="0.3">
      <c r="A776">
        <v>2080</v>
      </c>
      <c r="B776" t="s">
        <v>111</v>
      </c>
      <c r="C776" t="s">
        <v>59</v>
      </c>
      <c r="D776" t="s">
        <v>33</v>
      </c>
      <c r="E776" t="s">
        <v>1779</v>
      </c>
    </row>
    <row r="777" spans="1:5" x14ac:dyDescent="0.3">
      <c r="A777">
        <v>2080</v>
      </c>
      <c r="B777" t="s">
        <v>112</v>
      </c>
      <c r="C777" t="s">
        <v>60</v>
      </c>
      <c r="D777" t="s">
        <v>34</v>
      </c>
      <c r="E777" t="s">
        <v>1779</v>
      </c>
    </row>
    <row r="778" spans="1:5" x14ac:dyDescent="0.3">
      <c r="A778">
        <v>2080</v>
      </c>
      <c r="B778" t="s">
        <v>113</v>
      </c>
      <c r="C778" t="s">
        <v>61</v>
      </c>
      <c r="D778" t="s">
        <v>39</v>
      </c>
      <c r="E778" t="s">
        <v>1779</v>
      </c>
    </row>
    <row r="779" spans="1:5" x14ac:dyDescent="0.3">
      <c r="A779">
        <v>2080</v>
      </c>
      <c r="B779" t="s">
        <v>114</v>
      </c>
      <c r="C779" t="s">
        <v>62</v>
      </c>
      <c r="D779" t="s">
        <v>35</v>
      </c>
      <c r="E779" t="s">
        <v>1779</v>
      </c>
    </row>
    <row r="780" spans="1:5" x14ac:dyDescent="0.3">
      <c r="A780">
        <v>2080</v>
      </c>
      <c r="B780" t="s">
        <v>115</v>
      </c>
      <c r="C780" t="s">
        <v>63</v>
      </c>
      <c r="D780" t="s">
        <v>40</v>
      </c>
      <c r="E780" t="s">
        <v>1779</v>
      </c>
    </row>
    <row r="781" spans="1:5" x14ac:dyDescent="0.3">
      <c r="A781">
        <v>2080</v>
      </c>
      <c r="B781" t="s">
        <v>116</v>
      </c>
      <c r="C781" t="s">
        <v>64</v>
      </c>
      <c r="D781" t="s">
        <v>36</v>
      </c>
      <c r="E781" t="s">
        <v>1779</v>
      </c>
    </row>
    <row r="782" spans="1:5" x14ac:dyDescent="0.3">
      <c r="A782">
        <v>2081</v>
      </c>
      <c r="B782" t="s">
        <v>105</v>
      </c>
      <c r="C782" t="s">
        <v>16</v>
      </c>
      <c r="D782" t="s">
        <v>31</v>
      </c>
      <c r="E782" t="s">
        <v>1779</v>
      </c>
    </row>
    <row r="783" spans="1:5" x14ac:dyDescent="0.3">
      <c r="A783">
        <v>2081</v>
      </c>
      <c r="B783" t="s">
        <v>106</v>
      </c>
      <c r="C783" t="s">
        <v>17</v>
      </c>
      <c r="D783" t="s">
        <v>127</v>
      </c>
      <c r="E783" t="s">
        <v>1779</v>
      </c>
    </row>
    <row r="784" spans="1:5" x14ac:dyDescent="0.3">
      <c r="A784">
        <v>2081</v>
      </c>
      <c r="B784" t="s">
        <v>107</v>
      </c>
      <c r="C784" t="s">
        <v>18</v>
      </c>
      <c r="D784" t="s">
        <v>32</v>
      </c>
      <c r="E784" t="s">
        <v>1779</v>
      </c>
    </row>
    <row r="785" spans="1:5" x14ac:dyDescent="0.3">
      <c r="A785">
        <v>2081</v>
      </c>
      <c r="B785" t="s">
        <v>108</v>
      </c>
      <c r="C785" t="s">
        <v>75</v>
      </c>
      <c r="D785" t="s">
        <v>125</v>
      </c>
      <c r="E785" t="s">
        <v>1779</v>
      </c>
    </row>
    <row r="786" spans="1:5" x14ac:dyDescent="0.3">
      <c r="A786">
        <v>2081</v>
      </c>
      <c r="B786" t="s">
        <v>109</v>
      </c>
      <c r="C786" t="s">
        <v>19</v>
      </c>
      <c r="D786" t="s">
        <v>126</v>
      </c>
      <c r="E786" t="s">
        <v>1779</v>
      </c>
    </row>
    <row r="787" spans="1:5" x14ac:dyDescent="0.3">
      <c r="A787">
        <v>2081</v>
      </c>
      <c r="B787" t="s">
        <v>110</v>
      </c>
      <c r="C787" t="s">
        <v>20</v>
      </c>
      <c r="D787" t="s">
        <v>38</v>
      </c>
      <c r="E787" t="s">
        <v>1779</v>
      </c>
    </row>
    <row r="788" spans="1:5" x14ac:dyDescent="0.3">
      <c r="A788">
        <v>2081</v>
      </c>
      <c r="B788" t="s">
        <v>111</v>
      </c>
      <c r="C788" t="s">
        <v>21</v>
      </c>
      <c r="D788" t="s">
        <v>33</v>
      </c>
      <c r="E788" t="s">
        <v>1779</v>
      </c>
    </row>
    <row r="789" spans="1:5" x14ac:dyDescent="0.3">
      <c r="A789">
        <v>2081</v>
      </c>
      <c r="B789" t="s">
        <v>112</v>
      </c>
      <c r="C789" t="s">
        <v>22</v>
      </c>
      <c r="D789" t="s">
        <v>34</v>
      </c>
      <c r="E789" t="s">
        <v>1779</v>
      </c>
    </row>
    <row r="790" spans="1:5" x14ac:dyDescent="0.3">
      <c r="A790">
        <v>2081</v>
      </c>
      <c r="B790" t="s">
        <v>113</v>
      </c>
      <c r="C790" t="s">
        <v>23</v>
      </c>
      <c r="D790" t="s">
        <v>39</v>
      </c>
      <c r="E790" t="s">
        <v>1779</v>
      </c>
    </row>
    <row r="791" spans="1:5" x14ac:dyDescent="0.3">
      <c r="A791">
        <v>2081</v>
      </c>
      <c r="B791" t="s">
        <v>114</v>
      </c>
      <c r="C791" t="s">
        <v>24</v>
      </c>
      <c r="D791" t="s">
        <v>35</v>
      </c>
      <c r="E791" t="s">
        <v>1779</v>
      </c>
    </row>
    <row r="792" spans="1:5" x14ac:dyDescent="0.3">
      <c r="A792">
        <v>2081</v>
      </c>
      <c r="B792" t="s">
        <v>115</v>
      </c>
      <c r="C792" t="s">
        <v>25</v>
      </c>
      <c r="D792" t="s">
        <v>40</v>
      </c>
      <c r="E792" t="s">
        <v>1779</v>
      </c>
    </row>
    <row r="793" spans="1:5" x14ac:dyDescent="0.3">
      <c r="A793">
        <v>2081</v>
      </c>
      <c r="B793" t="s">
        <v>116</v>
      </c>
      <c r="C793" t="s">
        <v>26</v>
      </c>
      <c r="D793" t="s">
        <v>36</v>
      </c>
      <c r="E793" t="s">
        <v>1779</v>
      </c>
    </row>
    <row r="794" spans="1:5" x14ac:dyDescent="0.3">
      <c r="A794">
        <v>2082</v>
      </c>
      <c r="B794" t="s">
        <v>105</v>
      </c>
      <c r="C794" t="s">
        <v>65</v>
      </c>
      <c r="D794" t="s">
        <v>31</v>
      </c>
      <c r="E794" t="s">
        <v>1779</v>
      </c>
    </row>
    <row r="795" spans="1:5" x14ac:dyDescent="0.3">
      <c r="A795">
        <v>2082</v>
      </c>
      <c r="B795" t="s">
        <v>106</v>
      </c>
      <c r="C795" t="s">
        <v>76</v>
      </c>
      <c r="D795" t="s">
        <v>127</v>
      </c>
      <c r="E795" t="s">
        <v>1779</v>
      </c>
    </row>
    <row r="796" spans="1:5" x14ac:dyDescent="0.3">
      <c r="A796">
        <v>2082</v>
      </c>
      <c r="B796" t="s">
        <v>107</v>
      </c>
      <c r="C796" t="s">
        <v>66</v>
      </c>
      <c r="D796" t="s">
        <v>32</v>
      </c>
      <c r="E796" t="s">
        <v>1779</v>
      </c>
    </row>
    <row r="797" spans="1:5" x14ac:dyDescent="0.3">
      <c r="A797">
        <v>2082</v>
      </c>
      <c r="B797" t="s">
        <v>108</v>
      </c>
      <c r="C797" t="s">
        <v>67</v>
      </c>
      <c r="D797" t="s">
        <v>125</v>
      </c>
      <c r="E797" t="s">
        <v>1779</v>
      </c>
    </row>
    <row r="798" spans="1:5" x14ac:dyDescent="0.3">
      <c r="A798">
        <v>2082</v>
      </c>
      <c r="B798" t="s">
        <v>109</v>
      </c>
      <c r="C798" t="s">
        <v>68</v>
      </c>
      <c r="D798" t="s">
        <v>126</v>
      </c>
      <c r="E798" t="s">
        <v>1779</v>
      </c>
    </row>
    <row r="799" spans="1:5" x14ac:dyDescent="0.3">
      <c r="A799">
        <v>2082</v>
      </c>
      <c r="B799" t="s">
        <v>110</v>
      </c>
      <c r="C799" t="s">
        <v>69</v>
      </c>
      <c r="D799" t="s">
        <v>38</v>
      </c>
      <c r="E799" t="s">
        <v>1779</v>
      </c>
    </row>
    <row r="800" spans="1:5" x14ac:dyDescent="0.3">
      <c r="A800">
        <v>2082</v>
      </c>
      <c r="B800" t="s">
        <v>111</v>
      </c>
      <c r="C800" t="s">
        <v>70</v>
      </c>
      <c r="D800" t="s">
        <v>33</v>
      </c>
      <c r="E800" t="s">
        <v>1779</v>
      </c>
    </row>
    <row r="801" spans="1:5" x14ac:dyDescent="0.3">
      <c r="A801">
        <v>2082</v>
      </c>
      <c r="B801" t="s">
        <v>112</v>
      </c>
      <c r="C801" t="s">
        <v>71</v>
      </c>
      <c r="D801" t="s">
        <v>34</v>
      </c>
      <c r="E801" t="s">
        <v>1779</v>
      </c>
    </row>
    <row r="802" spans="1:5" x14ac:dyDescent="0.3">
      <c r="A802">
        <v>2082</v>
      </c>
      <c r="B802" t="s">
        <v>113</v>
      </c>
      <c r="C802" t="s">
        <v>72</v>
      </c>
      <c r="D802" t="s">
        <v>39</v>
      </c>
      <c r="E802" t="s">
        <v>1779</v>
      </c>
    </row>
    <row r="803" spans="1:5" x14ac:dyDescent="0.3">
      <c r="A803">
        <v>2082</v>
      </c>
      <c r="B803" t="s">
        <v>114</v>
      </c>
      <c r="C803" t="s">
        <v>73</v>
      </c>
      <c r="D803" t="s">
        <v>35</v>
      </c>
      <c r="E803" t="s">
        <v>1779</v>
      </c>
    </row>
    <row r="804" spans="1:5" x14ac:dyDescent="0.3">
      <c r="A804">
        <v>2082</v>
      </c>
      <c r="B804" t="s">
        <v>115</v>
      </c>
      <c r="C804" t="s">
        <v>74</v>
      </c>
      <c r="D804" t="s">
        <v>40</v>
      </c>
      <c r="E804" t="s">
        <v>1779</v>
      </c>
    </row>
    <row r="805" spans="1:5" x14ac:dyDescent="0.3">
      <c r="A805">
        <v>2082</v>
      </c>
      <c r="B805" t="s">
        <v>116</v>
      </c>
      <c r="C805" t="s">
        <v>77</v>
      </c>
      <c r="D805" t="s">
        <v>36</v>
      </c>
      <c r="E805" t="s">
        <v>1779</v>
      </c>
    </row>
    <row r="806" spans="1:5" x14ac:dyDescent="0.3">
      <c r="A806">
        <v>2083</v>
      </c>
      <c r="B806" t="s">
        <v>105</v>
      </c>
      <c r="C806" t="s">
        <v>80</v>
      </c>
      <c r="D806" t="s">
        <v>31</v>
      </c>
      <c r="E806" t="s">
        <v>1779</v>
      </c>
    </row>
    <row r="807" spans="1:5" x14ac:dyDescent="0.3">
      <c r="A807">
        <v>2083</v>
      </c>
      <c r="B807" t="s">
        <v>106</v>
      </c>
      <c r="C807" t="s">
        <v>81</v>
      </c>
      <c r="D807" t="s">
        <v>127</v>
      </c>
      <c r="E807" t="s">
        <v>1779</v>
      </c>
    </row>
    <row r="808" spans="1:5" x14ac:dyDescent="0.3">
      <c r="A808">
        <v>2083</v>
      </c>
      <c r="B808" t="s">
        <v>107</v>
      </c>
      <c r="C808" t="s">
        <v>82</v>
      </c>
      <c r="D808" t="s">
        <v>32</v>
      </c>
      <c r="E808" t="s">
        <v>1779</v>
      </c>
    </row>
    <row r="809" spans="1:5" x14ac:dyDescent="0.3">
      <c r="A809">
        <v>2083</v>
      </c>
      <c r="B809" t="s">
        <v>108</v>
      </c>
      <c r="C809" t="s">
        <v>83</v>
      </c>
      <c r="D809" t="s">
        <v>125</v>
      </c>
      <c r="E809" t="s">
        <v>1779</v>
      </c>
    </row>
    <row r="810" spans="1:5" x14ac:dyDescent="0.3">
      <c r="A810">
        <v>2083</v>
      </c>
      <c r="B810" t="s">
        <v>109</v>
      </c>
      <c r="C810" t="s">
        <v>84</v>
      </c>
      <c r="D810" t="s">
        <v>126</v>
      </c>
      <c r="E810" t="s">
        <v>1779</v>
      </c>
    </row>
    <row r="811" spans="1:5" x14ac:dyDescent="0.3">
      <c r="A811">
        <v>2083</v>
      </c>
      <c r="B811" t="s">
        <v>110</v>
      </c>
      <c r="C811" t="s">
        <v>85</v>
      </c>
      <c r="D811" t="s">
        <v>38</v>
      </c>
      <c r="E811" t="s">
        <v>1779</v>
      </c>
    </row>
    <row r="812" spans="1:5" x14ac:dyDescent="0.3">
      <c r="A812">
        <v>2083</v>
      </c>
      <c r="B812" t="s">
        <v>111</v>
      </c>
      <c r="C812" t="s">
        <v>86</v>
      </c>
      <c r="D812" t="s">
        <v>33</v>
      </c>
      <c r="E812" t="s">
        <v>1779</v>
      </c>
    </row>
    <row r="813" spans="1:5" x14ac:dyDescent="0.3">
      <c r="A813">
        <v>2083</v>
      </c>
      <c r="B813" t="s">
        <v>112</v>
      </c>
      <c r="C813" t="s">
        <v>87</v>
      </c>
      <c r="D813" t="s">
        <v>34</v>
      </c>
      <c r="E813" t="s">
        <v>1779</v>
      </c>
    </row>
    <row r="814" spans="1:5" x14ac:dyDescent="0.3">
      <c r="A814">
        <v>2083</v>
      </c>
      <c r="B814" t="s">
        <v>113</v>
      </c>
      <c r="C814" t="s">
        <v>88</v>
      </c>
      <c r="D814" t="s">
        <v>39</v>
      </c>
      <c r="E814" t="s">
        <v>1779</v>
      </c>
    </row>
    <row r="815" spans="1:5" x14ac:dyDescent="0.3">
      <c r="A815">
        <v>2083</v>
      </c>
      <c r="B815" t="s">
        <v>114</v>
      </c>
      <c r="C815" t="s">
        <v>89</v>
      </c>
      <c r="D815" t="s">
        <v>35</v>
      </c>
      <c r="E815" t="s">
        <v>1779</v>
      </c>
    </row>
    <row r="816" spans="1:5" x14ac:dyDescent="0.3">
      <c r="A816">
        <v>2083</v>
      </c>
      <c r="B816" t="s">
        <v>115</v>
      </c>
      <c r="C816" t="s">
        <v>90</v>
      </c>
      <c r="D816" t="s">
        <v>40</v>
      </c>
      <c r="E816" t="s">
        <v>1779</v>
      </c>
    </row>
    <row r="817" spans="1:5" x14ac:dyDescent="0.3">
      <c r="A817">
        <v>2083</v>
      </c>
      <c r="B817" t="s">
        <v>116</v>
      </c>
      <c r="C817" t="s">
        <v>12</v>
      </c>
      <c r="D817" t="s">
        <v>36</v>
      </c>
      <c r="E817" t="s">
        <v>1779</v>
      </c>
    </row>
    <row r="818" spans="1:5" x14ac:dyDescent="0.3">
      <c r="A818">
        <v>2084</v>
      </c>
      <c r="B818" t="s">
        <v>105</v>
      </c>
      <c r="C818" t="s">
        <v>91</v>
      </c>
      <c r="D818" t="s">
        <v>31</v>
      </c>
      <c r="E818" t="s">
        <v>1779</v>
      </c>
    </row>
    <row r="819" spans="1:5" x14ac:dyDescent="0.3">
      <c r="A819">
        <v>2084</v>
      </c>
      <c r="B819" t="s">
        <v>106</v>
      </c>
      <c r="C819" t="s">
        <v>92</v>
      </c>
      <c r="D819" t="s">
        <v>124</v>
      </c>
      <c r="E819" t="s">
        <v>1779</v>
      </c>
    </row>
    <row r="820" spans="1:5" x14ac:dyDescent="0.3">
      <c r="A820">
        <v>2084</v>
      </c>
      <c r="B820" t="s">
        <v>107</v>
      </c>
      <c r="C820" t="s">
        <v>93</v>
      </c>
      <c r="D820" t="s">
        <v>32</v>
      </c>
      <c r="E820" t="s">
        <v>1779</v>
      </c>
    </row>
    <row r="821" spans="1:5" x14ac:dyDescent="0.3">
      <c r="A821">
        <v>2084</v>
      </c>
      <c r="B821" t="s">
        <v>108</v>
      </c>
      <c r="C821" t="s">
        <v>94</v>
      </c>
      <c r="D821" t="s">
        <v>125</v>
      </c>
      <c r="E821" t="s">
        <v>1779</v>
      </c>
    </row>
    <row r="822" spans="1:5" x14ac:dyDescent="0.3">
      <c r="A822">
        <v>2084</v>
      </c>
      <c r="B822" t="s">
        <v>109</v>
      </c>
      <c r="C822" t="s">
        <v>95</v>
      </c>
      <c r="D822" t="s">
        <v>126</v>
      </c>
      <c r="E822" t="s">
        <v>1779</v>
      </c>
    </row>
    <row r="823" spans="1:5" x14ac:dyDescent="0.3">
      <c r="A823">
        <v>2084</v>
      </c>
      <c r="B823" t="s">
        <v>110</v>
      </c>
      <c r="C823" t="s">
        <v>96</v>
      </c>
      <c r="D823" t="s">
        <v>38</v>
      </c>
      <c r="E823" t="s">
        <v>1779</v>
      </c>
    </row>
    <row r="824" spans="1:5" x14ac:dyDescent="0.3">
      <c r="A824">
        <v>2084</v>
      </c>
      <c r="B824" t="s">
        <v>111</v>
      </c>
      <c r="C824" t="s">
        <v>97</v>
      </c>
      <c r="D824" t="s">
        <v>33</v>
      </c>
      <c r="E824" t="s">
        <v>1779</v>
      </c>
    </row>
    <row r="825" spans="1:5" x14ac:dyDescent="0.3">
      <c r="A825">
        <v>2084</v>
      </c>
      <c r="B825" t="s">
        <v>112</v>
      </c>
      <c r="C825" t="s">
        <v>98</v>
      </c>
      <c r="D825" t="s">
        <v>34</v>
      </c>
      <c r="E825" t="s">
        <v>1779</v>
      </c>
    </row>
    <row r="826" spans="1:5" x14ac:dyDescent="0.3">
      <c r="A826">
        <v>2084</v>
      </c>
      <c r="B826" t="s">
        <v>113</v>
      </c>
      <c r="C826" t="s">
        <v>99</v>
      </c>
      <c r="D826" t="s">
        <v>39</v>
      </c>
      <c r="E826" t="s">
        <v>1779</v>
      </c>
    </row>
    <row r="827" spans="1:5" x14ac:dyDescent="0.3">
      <c r="A827">
        <v>2084</v>
      </c>
      <c r="B827" t="s">
        <v>114</v>
      </c>
      <c r="C827" t="s">
        <v>100</v>
      </c>
      <c r="D827" t="s">
        <v>35</v>
      </c>
      <c r="E827" t="s">
        <v>1779</v>
      </c>
    </row>
    <row r="828" spans="1:5" x14ac:dyDescent="0.3">
      <c r="A828">
        <v>2084</v>
      </c>
      <c r="B828" t="s">
        <v>115</v>
      </c>
      <c r="C828" t="s">
        <v>101</v>
      </c>
      <c r="D828" t="s">
        <v>40</v>
      </c>
      <c r="E828" t="s">
        <v>1779</v>
      </c>
    </row>
    <row r="829" spans="1:5" x14ac:dyDescent="0.3">
      <c r="A829">
        <v>2084</v>
      </c>
      <c r="B829" t="s">
        <v>116</v>
      </c>
      <c r="C829" t="s">
        <v>102</v>
      </c>
      <c r="D829" t="s">
        <v>36</v>
      </c>
      <c r="E829" t="s">
        <v>1779</v>
      </c>
    </row>
    <row r="830" spans="1:5" x14ac:dyDescent="0.3">
      <c r="A830">
        <v>2085</v>
      </c>
      <c r="B830" t="s">
        <v>105</v>
      </c>
      <c r="C830" t="s">
        <v>103</v>
      </c>
      <c r="D830" t="s">
        <v>31</v>
      </c>
      <c r="E830" t="s">
        <v>1779</v>
      </c>
    </row>
    <row r="831" spans="1:5" x14ac:dyDescent="0.3">
      <c r="A831">
        <v>2085</v>
      </c>
      <c r="B831" t="s">
        <v>106</v>
      </c>
      <c r="C831" t="s">
        <v>117</v>
      </c>
      <c r="D831" t="s">
        <v>127</v>
      </c>
      <c r="E831" t="s">
        <v>1779</v>
      </c>
    </row>
    <row r="832" spans="1:5" x14ac:dyDescent="0.3">
      <c r="A832">
        <v>2085</v>
      </c>
      <c r="B832" t="s">
        <v>107</v>
      </c>
      <c r="C832" t="s">
        <v>118</v>
      </c>
      <c r="D832" t="s">
        <v>32</v>
      </c>
      <c r="E832" t="s">
        <v>1779</v>
      </c>
    </row>
    <row r="833" spans="1:5" x14ac:dyDescent="0.3">
      <c r="A833">
        <v>2085</v>
      </c>
      <c r="B833" t="s">
        <v>108</v>
      </c>
      <c r="C833" t="s">
        <v>119</v>
      </c>
      <c r="D833" t="s">
        <v>125</v>
      </c>
      <c r="E833" t="s">
        <v>1779</v>
      </c>
    </row>
    <row r="834" spans="1:5" x14ac:dyDescent="0.3">
      <c r="A834">
        <v>2085</v>
      </c>
      <c r="B834" t="s">
        <v>109</v>
      </c>
      <c r="C834" t="s">
        <v>120</v>
      </c>
      <c r="D834" t="s">
        <v>126</v>
      </c>
      <c r="E834" t="s">
        <v>1779</v>
      </c>
    </row>
    <row r="835" spans="1:5" x14ac:dyDescent="0.3">
      <c r="A835">
        <v>2085</v>
      </c>
      <c r="B835" t="s">
        <v>110</v>
      </c>
      <c r="C835" t="s">
        <v>57</v>
      </c>
      <c r="D835" t="s">
        <v>38</v>
      </c>
      <c r="E835" t="s">
        <v>1779</v>
      </c>
    </row>
    <row r="836" spans="1:5" x14ac:dyDescent="0.3">
      <c r="A836">
        <v>2085</v>
      </c>
      <c r="B836" t="s">
        <v>111</v>
      </c>
      <c r="C836" t="s">
        <v>59</v>
      </c>
      <c r="D836" t="s">
        <v>33</v>
      </c>
      <c r="E836" t="s">
        <v>1779</v>
      </c>
    </row>
    <row r="837" spans="1:5" x14ac:dyDescent="0.3">
      <c r="A837">
        <v>2085</v>
      </c>
      <c r="B837" t="s">
        <v>112</v>
      </c>
      <c r="C837" t="s">
        <v>60</v>
      </c>
      <c r="D837" t="s">
        <v>34</v>
      </c>
      <c r="E837" t="s">
        <v>1779</v>
      </c>
    </row>
    <row r="838" spans="1:5" x14ac:dyDescent="0.3">
      <c r="A838">
        <v>2085</v>
      </c>
      <c r="B838" t="s">
        <v>113</v>
      </c>
      <c r="C838" t="s">
        <v>61</v>
      </c>
      <c r="D838" t="s">
        <v>39</v>
      </c>
      <c r="E838" t="s">
        <v>1779</v>
      </c>
    </row>
    <row r="839" spans="1:5" x14ac:dyDescent="0.3">
      <c r="A839">
        <v>2085</v>
      </c>
      <c r="B839" t="s">
        <v>114</v>
      </c>
      <c r="C839" t="s">
        <v>62</v>
      </c>
      <c r="D839" t="s">
        <v>35</v>
      </c>
      <c r="E839" t="s">
        <v>1779</v>
      </c>
    </row>
    <row r="840" spans="1:5" x14ac:dyDescent="0.3">
      <c r="A840">
        <v>2085</v>
      </c>
      <c r="B840" t="s">
        <v>115</v>
      </c>
      <c r="C840" t="s">
        <v>63</v>
      </c>
      <c r="D840" t="s">
        <v>40</v>
      </c>
      <c r="E840" t="s">
        <v>1779</v>
      </c>
    </row>
    <row r="841" spans="1:5" x14ac:dyDescent="0.3">
      <c r="A841">
        <v>2085</v>
      </c>
      <c r="B841" t="s">
        <v>116</v>
      </c>
      <c r="C841" t="s">
        <v>64</v>
      </c>
      <c r="D841" t="s">
        <v>36</v>
      </c>
      <c r="E841" t="s">
        <v>1779</v>
      </c>
    </row>
    <row r="842" spans="1:5" x14ac:dyDescent="0.3">
      <c r="A842">
        <v>2086</v>
      </c>
      <c r="B842" t="s">
        <v>105</v>
      </c>
      <c r="C842" t="s">
        <v>16</v>
      </c>
      <c r="D842" t="s">
        <v>31</v>
      </c>
      <c r="E842" t="s">
        <v>1779</v>
      </c>
    </row>
    <row r="843" spans="1:5" x14ac:dyDescent="0.3">
      <c r="A843">
        <v>2086</v>
      </c>
      <c r="B843" t="s">
        <v>106</v>
      </c>
      <c r="C843" t="s">
        <v>17</v>
      </c>
      <c r="D843" t="s">
        <v>127</v>
      </c>
      <c r="E843" t="s">
        <v>1779</v>
      </c>
    </row>
    <row r="844" spans="1:5" x14ac:dyDescent="0.3">
      <c r="A844">
        <v>2086</v>
      </c>
      <c r="B844" t="s">
        <v>107</v>
      </c>
      <c r="C844" t="s">
        <v>18</v>
      </c>
      <c r="D844" t="s">
        <v>32</v>
      </c>
      <c r="E844" t="s">
        <v>1779</v>
      </c>
    </row>
    <row r="845" spans="1:5" x14ac:dyDescent="0.3">
      <c r="A845">
        <v>2086</v>
      </c>
      <c r="B845" t="s">
        <v>108</v>
      </c>
      <c r="C845" t="s">
        <v>75</v>
      </c>
      <c r="D845" t="s">
        <v>125</v>
      </c>
      <c r="E845" t="s">
        <v>1779</v>
      </c>
    </row>
    <row r="846" spans="1:5" x14ac:dyDescent="0.3">
      <c r="A846">
        <v>2086</v>
      </c>
      <c r="B846" t="s">
        <v>109</v>
      </c>
      <c r="C846" t="s">
        <v>19</v>
      </c>
      <c r="D846" t="s">
        <v>126</v>
      </c>
      <c r="E846" t="s">
        <v>1779</v>
      </c>
    </row>
    <row r="847" spans="1:5" x14ac:dyDescent="0.3">
      <c r="A847">
        <v>2086</v>
      </c>
      <c r="B847" t="s">
        <v>110</v>
      </c>
      <c r="C847" t="s">
        <v>20</v>
      </c>
      <c r="D847" t="s">
        <v>38</v>
      </c>
      <c r="E847" t="s">
        <v>1779</v>
      </c>
    </row>
    <row r="848" spans="1:5" x14ac:dyDescent="0.3">
      <c r="A848">
        <v>2086</v>
      </c>
      <c r="B848" t="s">
        <v>111</v>
      </c>
      <c r="C848" t="s">
        <v>21</v>
      </c>
      <c r="D848" t="s">
        <v>33</v>
      </c>
      <c r="E848" t="s">
        <v>1779</v>
      </c>
    </row>
    <row r="849" spans="1:5" x14ac:dyDescent="0.3">
      <c r="A849">
        <v>2086</v>
      </c>
      <c r="B849" t="s">
        <v>112</v>
      </c>
      <c r="C849" t="s">
        <v>22</v>
      </c>
      <c r="D849" t="s">
        <v>34</v>
      </c>
      <c r="E849" t="s">
        <v>1779</v>
      </c>
    </row>
    <row r="850" spans="1:5" x14ac:dyDescent="0.3">
      <c r="A850">
        <v>2086</v>
      </c>
      <c r="B850" t="s">
        <v>113</v>
      </c>
      <c r="C850" t="s">
        <v>23</v>
      </c>
      <c r="D850" t="s">
        <v>39</v>
      </c>
      <c r="E850" t="s">
        <v>1779</v>
      </c>
    </row>
    <row r="851" spans="1:5" x14ac:dyDescent="0.3">
      <c r="A851">
        <v>2086</v>
      </c>
      <c r="B851" t="s">
        <v>114</v>
      </c>
      <c r="C851" t="s">
        <v>24</v>
      </c>
      <c r="D851" t="s">
        <v>35</v>
      </c>
      <c r="E851" t="s">
        <v>1779</v>
      </c>
    </row>
    <row r="852" spans="1:5" x14ac:dyDescent="0.3">
      <c r="A852">
        <v>2086</v>
      </c>
      <c r="B852" t="s">
        <v>115</v>
      </c>
      <c r="C852" t="s">
        <v>25</v>
      </c>
      <c r="D852" t="s">
        <v>40</v>
      </c>
      <c r="E852" t="s">
        <v>1779</v>
      </c>
    </row>
    <row r="853" spans="1:5" x14ac:dyDescent="0.3">
      <c r="A853">
        <v>2086</v>
      </c>
      <c r="B853" t="s">
        <v>116</v>
      </c>
      <c r="C853" t="s">
        <v>26</v>
      </c>
      <c r="D853" t="s">
        <v>36</v>
      </c>
      <c r="E853" t="s">
        <v>1779</v>
      </c>
    </row>
    <row r="854" spans="1:5" x14ac:dyDescent="0.3">
      <c r="A854">
        <v>2087</v>
      </c>
      <c r="B854" t="s">
        <v>105</v>
      </c>
      <c r="C854" t="s">
        <v>65</v>
      </c>
      <c r="D854" t="s">
        <v>31</v>
      </c>
      <c r="E854" t="s">
        <v>1779</v>
      </c>
    </row>
    <row r="855" spans="1:5" x14ac:dyDescent="0.3">
      <c r="A855">
        <v>2087</v>
      </c>
      <c r="B855" t="s">
        <v>106</v>
      </c>
      <c r="C855" t="s">
        <v>76</v>
      </c>
      <c r="D855" t="s">
        <v>127</v>
      </c>
      <c r="E855" t="s">
        <v>1779</v>
      </c>
    </row>
    <row r="856" spans="1:5" x14ac:dyDescent="0.3">
      <c r="A856">
        <v>2087</v>
      </c>
      <c r="B856" t="s">
        <v>107</v>
      </c>
      <c r="C856" t="s">
        <v>66</v>
      </c>
      <c r="D856" t="s">
        <v>32</v>
      </c>
      <c r="E856" t="s">
        <v>1779</v>
      </c>
    </row>
    <row r="857" spans="1:5" x14ac:dyDescent="0.3">
      <c r="A857">
        <v>2087</v>
      </c>
      <c r="B857" t="s">
        <v>108</v>
      </c>
      <c r="C857" t="s">
        <v>67</v>
      </c>
      <c r="D857" t="s">
        <v>125</v>
      </c>
      <c r="E857" t="s">
        <v>1779</v>
      </c>
    </row>
    <row r="858" spans="1:5" x14ac:dyDescent="0.3">
      <c r="A858">
        <v>2087</v>
      </c>
      <c r="B858" t="s">
        <v>109</v>
      </c>
      <c r="C858" t="s">
        <v>68</v>
      </c>
      <c r="D858" t="s">
        <v>126</v>
      </c>
      <c r="E858" t="s">
        <v>1779</v>
      </c>
    </row>
    <row r="859" spans="1:5" x14ac:dyDescent="0.3">
      <c r="A859">
        <v>2087</v>
      </c>
      <c r="B859" t="s">
        <v>110</v>
      </c>
      <c r="C859" t="s">
        <v>69</v>
      </c>
      <c r="D859" t="s">
        <v>38</v>
      </c>
      <c r="E859" t="s">
        <v>1779</v>
      </c>
    </row>
    <row r="860" spans="1:5" x14ac:dyDescent="0.3">
      <c r="A860">
        <v>2087</v>
      </c>
      <c r="B860" t="s">
        <v>111</v>
      </c>
      <c r="C860" t="s">
        <v>70</v>
      </c>
      <c r="D860" t="s">
        <v>33</v>
      </c>
      <c r="E860" t="s">
        <v>1779</v>
      </c>
    </row>
    <row r="861" spans="1:5" x14ac:dyDescent="0.3">
      <c r="A861">
        <v>2087</v>
      </c>
      <c r="B861" t="s">
        <v>112</v>
      </c>
      <c r="C861" t="s">
        <v>71</v>
      </c>
      <c r="D861" t="s">
        <v>34</v>
      </c>
      <c r="E861" t="s">
        <v>1779</v>
      </c>
    </row>
    <row r="862" spans="1:5" x14ac:dyDescent="0.3">
      <c r="A862">
        <v>2087</v>
      </c>
      <c r="B862" t="s">
        <v>113</v>
      </c>
      <c r="C862" t="s">
        <v>72</v>
      </c>
      <c r="D862" t="s">
        <v>39</v>
      </c>
      <c r="E862" t="s">
        <v>1779</v>
      </c>
    </row>
    <row r="863" spans="1:5" x14ac:dyDescent="0.3">
      <c r="A863">
        <v>2087</v>
      </c>
      <c r="B863" t="s">
        <v>114</v>
      </c>
      <c r="C863" t="s">
        <v>73</v>
      </c>
      <c r="D863" t="s">
        <v>35</v>
      </c>
      <c r="E863" t="s">
        <v>1779</v>
      </c>
    </row>
    <row r="864" spans="1:5" x14ac:dyDescent="0.3">
      <c r="A864">
        <v>2087</v>
      </c>
      <c r="B864" t="s">
        <v>115</v>
      </c>
      <c r="C864" t="s">
        <v>74</v>
      </c>
      <c r="D864" t="s">
        <v>40</v>
      </c>
      <c r="E864" t="s">
        <v>1779</v>
      </c>
    </row>
    <row r="865" spans="1:5" x14ac:dyDescent="0.3">
      <c r="A865">
        <v>2087</v>
      </c>
      <c r="B865" t="s">
        <v>116</v>
      </c>
      <c r="C865" t="s">
        <v>77</v>
      </c>
      <c r="D865" t="s">
        <v>36</v>
      </c>
      <c r="E865" t="s">
        <v>1779</v>
      </c>
    </row>
    <row r="866" spans="1:5" x14ac:dyDescent="0.3">
      <c r="A866">
        <v>2088</v>
      </c>
      <c r="B866" t="s">
        <v>105</v>
      </c>
      <c r="C866" t="s">
        <v>80</v>
      </c>
      <c r="D866" t="s">
        <v>31</v>
      </c>
      <c r="E866" t="s">
        <v>1779</v>
      </c>
    </row>
    <row r="867" spans="1:5" x14ac:dyDescent="0.3">
      <c r="A867">
        <v>2088</v>
      </c>
      <c r="B867" t="s">
        <v>106</v>
      </c>
      <c r="C867" t="s">
        <v>81</v>
      </c>
      <c r="D867" t="s">
        <v>124</v>
      </c>
      <c r="E867" t="s">
        <v>1779</v>
      </c>
    </row>
    <row r="868" spans="1:5" x14ac:dyDescent="0.3">
      <c r="A868">
        <v>2088</v>
      </c>
      <c r="B868" t="s">
        <v>107</v>
      </c>
      <c r="C868" t="s">
        <v>82</v>
      </c>
      <c r="D868" t="s">
        <v>32</v>
      </c>
      <c r="E868" t="s">
        <v>1779</v>
      </c>
    </row>
    <row r="869" spans="1:5" x14ac:dyDescent="0.3">
      <c r="A869">
        <v>2088</v>
      </c>
      <c r="B869" t="s">
        <v>108</v>
      </c>
      <c r="C869" t="s">
        <v>83</v>
      </c>
      <c r="D869" t="s">
        <v>125</v>
      </c>
      <c r="E869" t="s">
        <v>1779</v>
      </c>
    </row>
    <row r="870" spans="1:5" x14ac:dyDescent="0.3">
      <c r="A870">
        <v>2088</v>
      </c>
      <c r="B870" t="s">
        <v>109</v>
      </c>
      <c r="C870" t="s">
        <v>84</v>
      </c>
      <c r="D870" t="s">
        <v>126</v>
      </c>
      <c r="E870" t="s">
        <v>1779</v>
      </c>
    </row>
    <row r="871" spans="1:5" x14ac:dyDescent="0.3">
      <c r="A871">
        <v>2088</v>
      </c>
      <c r="B871" t="s">
        <v>110</v>
      </c>
      <c r="C871" t="s">
        <v>85</v>
      </c>
      <c r="D871" t="s">
        <v>38</v>
      </c>
      <c r="E871" t="s">
        <v>1779</v>
      </c>
    </row>
    <row r="872" spans="1:5" x14ac:dyDescent="0.3">
      <c r="A872">
        <v>2088</v>
      </c>
      <c r="B872" t="s">
        <v>111</v>
      </c>
      <c r="C872" t="s">
        <v>86</v>
      </c>
      <c r="D872" t="s">
        <v>33</v>
      </c>
      <c r="E872" t="s">
        <v>1779</v>
      </c>
    </row>
    <row r="873" spans="1:5" x14ac:dyDescent="0.3">
      <c r="A873">
        <v>2088</v>
      </c>
      <c r="B873" t="s">
        <v>112</v>
      </c>
      <c r="C873" t="s">
        <v>87</v>
      </c>
      <c r="D873" t="s">
        <v>34</v>
      </c>
      <c r="E873" t="s">
        <v>1779</v>
      </c>
    </row>
    <row r="874" spans="1:5" x14ac:dyDescent="0.3">
      <c r="A874">
        <v>2088</v>
      </c>
      <c r="B874" t="s">
        <v>113</v>
      </c>
      <c r="C874" t="s">
        <v>88</v>
      </c>
      <c r="D874" t="s">
        <v>39</v>
      </c>
      <c r="E874" t="s">
        <v>1779</v>
      </c>
    </row>
    <row r="875" spans="1:5" x14ac:dyDescent="0.3">
      <c r="A875">
        <v>2088</v>
      </c>
      <c r="B875" t="s">
        <v>114</v>
      </c>
      <c r="C875" t="s">
        <v>89</v>
      </c>
      <c r="D875" t="s">
        <v>35</v>
      </c>
      <c r="E875" t="s">
        <v>1779</v>
      </c>
    </row>
    <row r="876" spans="1:5" x14ac:dyDescent="0.3">
      <c r="A876">
        <v>2088</v>
      </c>
      <c r="B876" t="s">
        <v>115</v>
      </c>
      <c r="C876" t="s">
        <v>90</v>
      </c>
      <c r="D876" t="s">
        <v>40</v>
      </c>
      <c r="E876" t="s">
        <v>1779</v>
      </c>
    </row>
    <row r="877" spans="1:5" x14ac:dyDescent="0.3">
      <c r="A877">
        <v>2088</v>
      </c>
      <c r="B877" t="s">
        <v>116</v>
      </c>
      <c r="C877" t="s">
        <v>12</v>
      </c>
      <c r="D877" t="s">
        <v>36</v>
      </c>
      <c r="E877" t="s">
        <v>1779</v>
      </c>
    </row>
    <row r="878" spans="1:5" x14ac:dyDescent="0.3">
      <c r="A878">
        <v>2089</v>
      </c>
      <c r="B878" t="s">
        <v>105</v>
      </c>
      <c r="C878" t="s">
        <v>91</v>
      </c>
      <c r="D878" t="s">
        <v>31</v>
      </c>
      <c r="E878" t="s">
        <v>1779</v>
      </c>
    </row>
    <row r="879" spans="1:5" x14ac:dyDescent="0.3">
      <c r="A879">
        <v>2089</v>
      </c>
      <c r="B879" t="s">
        <v>106</v>
      </c>
      <c r="C879" t="s">
        <v>92</v>
      </c>
      <c r="D879" t="s">
        <v>127</v>
      </c>
      <c r="E879" t="s">
        <v>1779</v>
      </c>
    </row>
    <row r="880" spans="1:5" x14ac:dyDescent="0.3">
      <c r="A880">
        <v>2089</v>
      </c>
      <c r="B880" t="s">
        <v>107</v>
      </c>
      <c r="C880" t="s">
        <v>93</v>
      </c>
      <c r="D880" t="s">
        <v>32</v>
      </c>
      <c r="E880" t="s">
        <v>1779</v>
      </c>
    </row>
    <row r="881" spans="1:5" x14ac:dyDescent="0.3">
      <c r="A881">
        <v>2089</v>
      </c>
      <c r="B881" t="s">
        <v>108</v>
      </c>
      <c r="C881" t="s">
        <v>94</v>
      </c>
      <c r="D881" t="s">
        <v>125</v>
      </c>
      <c r="E881" t="s">
        <v>1779</v>
      </c>
    </row>
    <row r="882" spans="1:5" x14ac:dyDescent="0.3">
      <c r="A882">
        <v>2089</v>
      </c>
      <c r="B882" t="s">
        <v>109</v>
      </c>
      <c r="C882" t="s">
        <v>95</v>
      </c>
      <c r="D882" t="s">
        <v>126</v>
      </c>
      <c r="E882" t="s">
        <v>1779</v>
      </c>
    </row>
    <row r="883" spans="1:5" x14ac:dyDescent="0.3">
      <c r="A883">
        <v>2089</v>
      </c>
      <c r="B883" t="s">
        <v>110</v>
      </c>
      <c r="C883" t="s">
        <v>96</v>
      </c>
      <c r="D883" t="s">
        <v>38</v>
      </c>
      <c r="E883" t="s">
        <v>1779</v>
      </c>
    </row>
    <row r="884" spans="1:5" x14ac:dyDescent="0.3">
      <c r="A884">
        <v>2089</v>
      </c>
      <c r="B884" t="s">
        <v>111</v>
      </c>
      <c r="C884" t="s">
        <v>97</v>
      </c>
      <c r="D884" t="s">
        <v>33</v>
      </c>
      <c r="E884" t="s">
        <v>1779</v>
      </c>
    </row>
    <row r="885" spans="1:5" x14ac:dyDescent="0.3">
      <c r="A885">
        <v>2089</v>
      </c>
      <c r="B885" t="s">
        <v>112</v>
      </c>
      <c r="C885" t="s">
        <v>98</v>
      </c>
      <c r="D885" t="s">
        <v>34</v>
      </c>
      <c r="E885" t="s">
        <v>1779</v>
      </c>
    </row>
    <row r="886" spans="1:5" x14ac:dyDescent="0.3">
      <c r="A886">
        <v>2089</v>
      </c>
      <c r="B886" t="s">
        <v>113</v>
      </c>
      <c r="C886" t="s">
        <v>99</v>
      </c>
      <c r="D886" t="s">
        <v>39</v>
      </c>
      <c r="E886" t="s">
        <v>1779</v>
      </c>
    </row>
    <row r="887" spans="1:5" x14ac:dyDescent="0.3">
      <c r="A887">
        <v>2089</v>
      </c>
      <c r="B887" t="s">
        <v>114</v>
      </c>
      <c r="C887" t="s">
        <v>100</v>
      </c>
      <c r="D887" t="s">
        <v>35</v>
      </c>
      <c r="E887" t="s">
        <v>1779</v>
      </c>
    </row>
    <row r="888" spans="1:5" x14ac:dyDescent="0.3">
      <c r="A888">
        <v>2089</v>
      </c>
      <c r="B888" t="s">
        <v>115</v>
      </c>
      <c r="C888" t="s">
        <v>101</v>
      </c>
      <c r="D888" t="s">
        <v>40</v>
      </c>
      <c r="E888" t="s">
        <v>1779</v>
      </c>
    </row>
    <row r="889" spans="1:5" x14ac:dyDescent="0.3">
      <c r="A889">
        <v>2089</v>
      </c>
      <c r="B889" t="s">
        <v>116</v>
      </c>
      <c r="C889" t="s">
        <v>102</v>
      </c>
      <c r="D889" t="s">
        <v>36</v>
      </c>
      <c r="E889" t="s">
        <v>1779</v>
      </c>
    </row>
    <row r="890" spans="1:5" x14ac:dyDescent="0.3">
      <c r="A890">
        <v>2090</v>
      </c>
      <c r="B890" t="s">
        <v>105</v>
      </c>
      <c r="C890" t="s">
        <v>103</v>
      </c>
      <c r="D890" t="s">
        <v>31</v>
      </c>
      <c r="E890" t="s">
        <v>1779</v>
      </c>
    </row>
    <row r="891" spans="1:5" x14ac:dyDescent="0.3">
      <c r="A891">
        <v>2090</v>
      </c>
      <c r="B891" t="s">
        <v>106</v>
      </c>
      <c r="C891" t="s">
        <v>117</v>
      </c>
      <c r="D891" t="s">
        <v>127</v>
      </c>
      <c r="E891" t="s">
        <v>1779</v>
      </c>
    </row>
    <row r="892" spans="1:5" x14ac:dyDescent="0.3">
      <c r="A892">
        <v>2090</v>
      </c>
      <c r="B892" t="s">
        <v>107</v>
      </c>
      <c r="C892" t="s">
        <v>118</v>
      </c>
      <c r="D892" t="s">
        <v>32</v>
      </c>
      <c r="E892" t="s">
        <v>1779</v>
      </c>
    </row>
    <row r="893" spans="1:5" x14ac:dyDescent="0.3">
      <c r="A893">
        <v>2090</v>
      </c>
      <c r="B893" t="s">
        <v>108</v>
      </c>
      <c r="C893" t="s">
        <v>119</v>
      </c>
      <c r="D893" t="s">
        <v>125</v>
      </c>
      <c r="E893" t="s">
        <v>1779</v>
      </c>
    </row>
    <row r="894" spans="1:5" x14ac:dyDescent="0.3">
      <c r="A894">
        <v>2090</v>
      </c>
      <c r="B894" t="s">
        <v>109</v>
      </c>
      <c r="C894" t="s">
        <v>120</v>
      </c>
      <c r="D894" t="s">
        <v>126</v>
      </c>
      <c r="E894" t="s">
        <v>1779</v>
      </c>
    </row>
    <row r="895" spans="1:5" x14ac:dyDescent="0.3">
      <c r="A895">
        <v>2090</v>
      </c>
      <c r="B895" t="s">
        <v>110</v>
      </c>
      <c r="C895" t="s">
        <v>57</v>
      </c>
      <c r="D895" t="s">
        <v>38</v>
      </c>
      <c r="E895" t="s">
        <v>1779</v>
      </c>
    </row>
    <row r="896" spans="1:5" x14ac:dyDescent="0.3">
      <c r="A896">
        <v>2090</v>
      </c>
      <c r="B896" t="s">
        <v>111</v>
      </c>
      <c r="C896" t="s">
        <v>59</v>
      </c>
      <c r="D896" t="s">
        <v>33</v>
      </c>
      <c r="E896" t="s">
        <v>1779</v>
      </c>
    </row>
    <row r="897" spans="1:5" x14ac:dyDescent="0.3">
      <c r="A897">
        <v>2090</v>
      </c>
      <c r="B897" t="s">
        <v>112</v>
      </c>
      <c r="C897" t="s">
        <v>60</v>
      </c>
      <c r="D897" t="s">
        <v>34</v>
      </c>
      <c r="E897" t="s">
        <v>1779</v>
      </c>
    </row>
    <row r="898" spans="1:5" x14ac:dyDescent="0.3">
      <c r="A898">
        <v>2090</v>
      </c>
      <c r="B898" t="s">
        <v>113</v>
      </c>
      <c r="C898" t="s">
        <v>61</v>
      </c>
      <c r="D898" t="s">
        <v>39</v>
      </c>
      <c r="E898" t="s">
        <v>1779</v>
      </c>
    </row>
    <row r="899" spans="1:5" x14ac:dyDescent="0.3">
      <c r="A899">
        <v>2090</v>
      </c>
      <c r="B899" t="s">
        <v>114</v>
      </c>
      <c r="C899" t="s">
        <v>62</v>
      </c>
      <c r="D899" t="s">
        <v>35</v>
      </c>
      <c r="E899" t="s">
        <v>1779</v>
      </c>
    </row>
    <row r="900" spans="1:5" x14ac:dyDescent="0.3">
      <c r="A900">
        <v>2090</v>
      </c>
      <c r="B900" t="s">
        <v>115</v>
      </c>
      <c r="C900" t="s">
        <v>63</v>
      </c>
      <c r="D900" t="s">
        <v>40</v>
      </c>
      <c r="E900" t="s">
        <v>1779</v>
      </c>
    </row>
    <row r="901" spans="1:5" x14ac:dyDescent="0.3">
      <c r="A901">
        <v>2090</v>
      </c>
      <c r="B901" t="s">
        <v>116</v>
      </c>
      <c r="C901" t="s">
        <v>64</v>
      </c>
      <c r="D901" t="s">
        <v>36</v>
      </c>
      <c r="E901" t="s">
        <v>1779</v>
      </c>
    </row>
    <row r="902" spans="1:5" x14ac:dyDescent="0.3">
      <c r="A902">
        <v>2091</v>
      </c>
      <c r="B902" t="s">
        <v>105</v>
      </c>
      <c r="C902" t="s">
        <v>16</v>
      </c>
      <c r="D902" t="s">
        <v>31</v>
      </c>
      <c r="E902" t="s">
        <v>1779</v>
      </c>
    </row>
    <row r="903" spans="1:5" x14ac:dyDescent="0.3">
      <c r="A903">
        <v>2091</v>
      </c>
      <c r="B903" t="s">
        <v>106</v>
      </c>
      <c r="C903" t="s">
        <v>17</v>
      </c>
      <c r="D903" t="s">
        <v>127</v>
      </c>
      <c r="E903" t="s">
        <v>1779</v>
      </c>
    </row>
    <row r="904" spans="1:5" x14ac:dyDescent="0.3">
      <c r="A904">
        <v>2091</v>
      </c>
      <c r="B904" t="s">
        <v>107</v>
      </c>
      <c r="C904" t="s">
        <v>18</v>
      </c>
      <c r="D904" t="s">
        <v>32</v>
      </c>
      <c r="E904" t="s">
        <v>1779</v>
      </c>
    </row>
    <row r="905" spans="1:5" x14ac:dyDescent="0.3">
      <c r="A905">
        <v>2091</v>
      </c>
      <c r="B905" t="s">
        <v>108</v>
      </c>
      <c r="C905" t="s">
        <v>75</v>
      </c>
      <c r="D905" t="s">
        <v>125</v>
      </c>
      <c r="E905" t="s">
        <v>1779</v>
      </c>
    </row>
    <row r="906" spans="1:5" x14ac:dyDescent="0.3">
      <c r="A906">
        <v>2091</v>
      </c>
      <c r="B906" t="s">
        <v>109</v>
      </c>
      <c r="C906" t="s">
        <v>19</v>
      </c>
      <c r="D906" t="s">
        <v>126</v>
      </c>
      <c r="E906" t="s">
        <v>1779</v>
      </c>
    </row>
    <row r="907" spans="1:5" x14ac:dyDescent="0.3">
      <c r="A907">
        <v>2091</v>
      </c>
      <c r="B907" t="s">
        <v>110</v>
      </c>
      <c r="C907" t="s">
        <v>20</v>
      </c>
      <c r="D907" t="s">
        <v>38</v>
      </c>
      <c r="E907" t="s">
        <v>1779</v>
      </c>
    </row>
    <row r="908" spans="1:5" x14ac:dyDescent="0.3">
      <c r="A908">
        <v>2091</v>
      </c>
      <c r="B908" t="s">
        <v>111</v>
      </c>
      <c r="C908" t="s">
        <v>21</v>
      </c>
      <c r="D908" t="s">
        <v>33</v>
      </c>
      <c r="E908" t="s">
        <v>1779</v>
      </c>
    </row>
    <row r="909" spans="1:5" x14ac:dyDescent="0.3">
      <c r="A909">
        <v>2091</v>
      </c>
      <c r="B909" t="s">
        <v>112</v>
      </c>
      <c r="C909" t="s">
        <v>22</v>
      </c>
      <c r="D909" t="s">
        <v>34</v>
      </c>
      <c r="E909" t="s">
        <v>1779</v>
      </c>
    </row>
    <row r="910" spans="1:5" x14ac:dyDescent="0.3">
      <c r="A910">
        <v>2091</v>
      </c>
      <c r="B910" t="s">
        <v>113</v>
      </c>
      <c r="C910" t="s">
        <v>23</v>
      </c>
      <c r="D910" t="s">
        <v>39</v>
      </c>
      <c r="E910" t="s">
        <v>1779</v>
      </c>
    </row>
    <row r="911" spans="1:5" x14ac:dyDescent="0.3">
      <c r="A911">
        <v>2091</v>
      </c>
      <c r="B911" t="s">
        <v>114</v>
      </c>
      <c r="C911" t="s">
        <v>24</v>
      </c>
      <c r="D911" t="s">
        <v>35</v>
      </c>
      <c r="E911" t="s">
        <v>1779</v>
      </c>
    </row>
    <row r="912" spans="1:5" x14ac:dyDescent="0.3">
      <c r="A912">
        <v>2091</v>
      </c>
      <c r="B912" t="s">
        <v>115</v>
      </c>
      <c r="C912" t="s">
        <v>25</v>
      </c>
      <c r="D912" t="s">
        <v>40</v>
      </c>
      <c r="E912" t="s">
        <v>1779</v>
      </c>
    </row>
    <row r="913" spans="1:5" x14ac:dyDescent="0.3">
      <c r="A913">
        <v>2091</v>
      </c>
      <c r="B913" t="s">
        <v>116</v>
      </c>
      <c r="C913" t="s">
        <v>26</v>
      </c>
      <c r="D913" t="s">
        <v>36</v>
      </c>
      <c r="E913" t="s">
        <v>1779</v>
      </c>
    </row>
    <row r="914" spans="1:5" x14ac:dyDescent="0.3">
      <c r="A914">
        <v>2092</v>
      </c>
      <c r="B914" t="s">
        <v>105</v>
      </c>
      <c r="C914" t="s">
        <v>65</v>
      </c>
      <c r="D914" t="s">
        <v>31</v>
      </c>
      <c r="E914" t="s">
        <v>1779</v>
      </c>
    </row>
    <row r="915" spans="1:5" x14ac:dyDescent="0.3">
      <c r="A915">
        <v>2092</v>
      </c>
      <c r="B915" t="s">
        <v>106</v>
      </c>
      <c r="C915" t="s">
        <v>76</v>
      </c>
      <c r="D915" t="s">
        <v>124</v>
      </c>
      <c r="E915" t="s">
        <v>1779</v>
      </c>
    </row>
    <row r="916" spans="1:5" x14ac:dyDescent="0.3">
      <c r="A916">
        <v>2092</v>
      </c>
      <c r="B916" t="s">
        <v>107</v>
      </c>
      <c r="C916" t="s">
        <v>66</v>
      </c>
      <c r="D916" t="s">
        <v>32</v>
      </c>
      <c r="E916" t="s">
        <v>1779</v>
      </c>
    </row>
    <row r="917" spans="1:5" x14ac:dyDescent="0.3">
      <c r="A917">
        <v>2092</v>
      </c>
      <c r="B917" t="s">
        <v>108</v>
      </c>
      <c r="C917" t="s">
        <v>67</v>
      </c>
      <c r="D917" t="s">
        <v>125</v>
      </c>
      <c r="E917" t="s">
        <v>1779</v>
      </c>
    </row>
    <row r="918" spans="1:5" x14ac:dyDescent="0.3">
      <c r="A918">
        <v>2092</v>
      </c>
      <c r="B918" t="s">
        <v>109</v>
      </c>
      <c r="C918" t="s">
        <v>68</v>
      </c>
      <c r="D918" t="s">
        <v>126</v>
      </c>
      <c r="E918" t="s">
        <v>1779</v>
      </c>
    </row>
    <row r="919" spans="1:5" x14ac:dyDescent="0.3">
      <c r="A919">
        <v>2092</v>
      </c>
      <c r="B919" t="s">
        <v>110</v>
      </c>
      <c r="C919" t="s">
        <v>69</v>
      </c>
      <c r="D919" t="s">
        <v>38</v>
      </c>
      <c r="E919" t="s">
        <v>1779</v>
      </c>
    </row>
    <row r="920" spans="1:5" x14ac:dyDescent="0.3">
      <c r="A920">
        <v>2092</v>
      </c>
      <c r="B920" t="s">
        <v>111</v>
      </c>
      <c r="C920" t="s">
        <v>70</v>
      </c>
      <c r="D920" t="s">
        <v>33</v>
      </c>
      <c r="E920" t="s">
        <v>1779</v>
      </c>
    </row>
    <row r="921" spans="1:5" x14ac:dyDescent="0.3">
      <c r="A921">
        <v>2092</v>
      </c>
      <c r="B921" t="s">
        <v>112</v>
      </c>
      <c r="C921" t="s">
        <v>71</v>
      </c>
      <c r="D921" t="s">
        <v>34</v>
      </c>
      <c r="E921" t="s">
        <v>1779</v>
      </c>
    </row>
    <row r="922" spans="1:5" x14ac:dyDescent="0.3">
      <c r="A922">
        <v>2092</v>
      </c>
      <c r="B922" t="s">
        <v>113</v>
      </c>
      <c r="C922" t="s">
        <v>72</v>
      </c>
      <c r="D922" t="s">
        <v>39</v>
      </c>
      <c r="E922" t="s">
        <v>1779</v>
      </c>
    </row>
    <row r="923" spans="1:5" x14ac:dyDescent="0.3">
      <c r="A923">
        <v>2092</v>
      </c>
      <c r="B923" t="s">
        <v>114</v>
      </c>
      <c r="C923" t="s">
        <v>73</v>
      </c>
      <c r="D923" t="s">
        <v>35</v>
      </c>
      <c r="E923" t="s">
        <v>1779</v>
      </c>
    </row>
    <row r="924" spans="1:5" x14ac:dyDescent="0.3">
      <c r="A924">
        <v>2092</v>
      </c>
      <c r="B924" t="s">
        <v>115</v>
      </c>
      <c r="C924" t="s">
        <v>74</v>
      </c>
      <c r="D924" t="s">
        <v>40</v>
      </c>
      <c r="E924" t="s">
        <v>1779</v>
      </c>
    </row>
    <row r="925" spans="1:5" x14ac:dyDescent="0.3">
      <c r="A925">
        <v>2092</v>
      </c>
      <c r="B925" t="s">
        <v>116</v>
      </c>
      <c r="C925" t="s">
        <v>77</v>
      </c>
      <c r="D925" t="s">
        <v>36</v>
      </c>
      <c r="E925" t="s">
        <v>1779</v>
      </c>
    </row>
    <row r="926" spans="1:5" x14ac:dyDescent="0.3">
      <c r="A926">
        <v>2093</v>
      </c>
      <c r="B926" t="s">
        <v>105</v>
      </c>
      <c r="C926" t="s">
        <v>80</v>
      </c>
      <c r="D926" t="s">
        <v>31</v>
      </c>
      <c r="E926" t="s">
        <v>1779</v>
      </c>
    </row>
    <row r="927" spans="1:5" x14ac:dyDescent="0.3">
      <c r="A927">
        <v>2093</v>
      </c>
      <c r="B927" t="s">
        <v>106</v>
      </c>
      <c r="C927" t="s">
        <v>81</v>
      </c>
      <c r="D927" t="s">
        <v>127</v>
      </c>
      <c r="E927" t="s">
        <v>1779</v>
      </c>
    </row>
    <row r="928" spans="1:5" x14ac:dyDescent="0.3">
      <c r="A928">
        <v>2093</v>
      </c>
      <c r="B928" t="s">
        <v>107</v>
      </c>
      <c r="C928" t="s">
        <v>82</v>
      </c>
      <c r="D928" t="s">
        <v>32</v>
      </c>
      <c r="E928" t="s">
        <v>1779</v>
      </c>
    </row>
    <row r="929" spans="1:5" x14ac:dyDescent="0.3">
      <c r="A929">
        <v>2093</v>
      </c>
      <c r="B929" t="s">
        <v>108</v>
      </c>
      <c r="C929" t="s">
        <v>83</v>
      </c>
      <c r="D929" t="s">
        <v>125</v>
      </c>
      <c r="E929" t="s">
        <v>1779</v>
      </c>
    </row>
    <row r="930" spans="1:5" x14ac:dyDescent="0.3">
      <c r="A930">
        <v>2093</v>
      </c>
      <c r="B930" t="s">
        <v>109</v>
      </c>
      <c r="C930" t="s">
        <v>84</v>
      </c>
      <c r="D930" t="s">
        <v>126</v>
      </c>
      <c r="E930" t="s">
        <v>1779</v>
      </c>
    </row>
    <row r="931" spans="1:5" x14ac:dyDescent="0.3">
      <c r="A931">
        <v>2093</v>
      </c>
      <c r="B931" t="s">
        <v>110</v>
      </c>
      <c r="C931" t="s">
        <v>85</v>
      </c>
      <c r="D931" t="s">
        <v>38</v>
      </c>
      <c r="E931" t="s">
        <v>1779</v>
      </c>
    </row>
    <row r="932" spans="1:5" x14ac:dyDescent="0.3">
      <c r="A932">
        <v>2093</v>
      </c>
      <c r="B932" t="s">
        <v>111</v>
      </c>
      <c r="C932" t="s">
        <v>86</v>
      </c>
      <c r="D932" t="s">
        <v>33</v>
      </c>
      <c r="E932" t="s">
        <v>1779</v>
      </c>
    </row>
    <row r="933" spans="1:5" x14ac:dyDescent="0.3">
      <c r="A933">
        <v>2093</v>
      </c>
      <c r="B933" t="s">
        <v>112</v>
      </c>
      <c r="C933" t="s">
        <v>87</v>
      </c>
      <c r="D933" t="s">
        <v>34</v>
      </c>
      <c r="E933" t="s">
        <v>1779</v>
      </c>
    </row>
    <row r="934" spans="1:5" x14ac:dyDescent="0.3">
      <c r="A934">
        <v>2093</v>
      </c>
      <c r="B934" t="s">
        <v>113</v>
      </c>
      <c r="C934" t="s">
        <v>88</v>
      </c>
      <c r="D934" t="s">
        <v>39</v>
      </c>
      <c r="E934" t="s">
        <v>1779</v>
      </c>
    </row>
    <row r="935" spans="1:5" x14ac:dyDescent="0.3">
      <c r="A935">
        <v>2093</v>
      </c>
      <c r="B935" t="s">
        <v>114</v>
      </c>
      <c r="C935" t="s">
        <v>89</v>
      </c>
      <c r="D935" t="s">
        <v>35</v>
      </c>
      <c r="E935" t="s">
        <v>1779</v>
      </c>
    </row>
    <row r="936" spans="1:5" x14ac:dyDescent="0.3">
      <c r="A936">
        <v>2093</v>
      </c>
      <c r="B936" t="s">
        <v>115</v>
      </c>
      <c r="C936" t="s">
        <v>90</v>
      </c>
      <c r="D936" t="s">
        <v>40</v>
      </c>
      <c r="E936" t="s">
        <v>1779</v>
      </c>
    </row>
    <row r="937" spans="1:5" x14ac:dyDescent="0.3">
      <c r="A937">
        <v>2093</v>
      </c>
      <c r="B937" t="s">
        <v>116</v>
      </c>
      <c r="C937" t="s">
        <v>12</v>
      </c>
      <c r="D937" t="s">
        <v>36</v>
      </c>
      <c r="E937" t="s">
        <v>1779</v>
      </c>
    </row>
    <row r="938" spans="1:5" x14ac:dyDescent="0.3">
      <c r="A938">
        <v>2094</v>
      </c>
      <c r="B938" t="s">
        <v>105</v>
      </c>
      <c r="C938" t="s">
        <v>91</v>
      </c>
      <c r="D938" t="s">
        <v>31</v>
      </c>
      <c r="E938" t="s">
        <v>1779</v>
      </c>
    </row>
    <row r="939" spans="1:5" x14ac:dyDescent="0.3">
      <c r="A939">
        <v>2094</v>
      </c>
      <c r="B939" t="s">
        <v>106</v>
      </c>
      <c r="C939" t="s">
        <v>92</v>
      </c>
      <c r="D939" t="s">
        <v>127</v>
      </c>
      <c r="E939" t="s">
        <v>1779</v>
      </c>
    </row>
    <row r="940" spans="1:5" x14ac:dyDescent="0.3">
      <c r="A940">
        <v>2094</v>
      </c>
      <c r="B940" t="s">
        <v>107</v>
      </c>
      <c r="C940" t="s">
        <v>93</v>
      </c>
      <c r="D940" t="s">
        <v>32</v>
      </c>
      <c r="E940" t="s">
        <v>1779</v>
      </c>
    </row>
    <row r="941" spans="1:5" x14ac:dyDescent="0.3">
      <c r="A941">
        <v>2094</v>
      </c>
      <c r="B941" t="s">
        <v>108</v>
      </c>
      <c r="C941" t="s">
        <v>94</v>
      </c>
      <c r="D941" t="s">
        <v>125</v>
      </c>
      <c r="E941" t="s">
        <v>1779</v>
      </c>
    </row>
    <row r="942" spans="1:5" x14ac:dyDescent="0.3">
      <c r="A942">
        <v>2094</v>
      </c>
      <c r="B942" t="s">
        <v>109</v>
      </c>
      <c r="C942" t="s">
        <v>95</v>
      </c>
      <c r="D942" t="s">
        <v>126</v>
      </c>
      <c r="E942" t="s">
        <v>1779</v>
      </c>
    </row>
    <row r="943" spans="1:5" x14ac:dyDescent="0.3">
      <c r="A943">
        <v>2094</v>
      </c>
      <c r="B943" t="s">
        <v>110</v>
      </c>
      <c r="C943" t="s">
        <v>96</v>
      </c>
      <c r="D943" t="s">
        <v>38</v>
      </c>
      <c r="E943" t="s">
        <v>1779</v>
      </c>
    </row>
    <row r="944" spans="1:5" x14ac:dyDescent="0.3">
      <c r="A944">
        <v>2094</v>
      </c>
      <c r="B944" t="s">
        <v>111</v>
      </c>
      <c r="C944" t="s">
        <v>97</v>
      </c>
      <c r="D944" t="s">
        <v>33</v>
      </c>
      <c r="E944" t="s">
        <v>1779</v>
      </c>
    </row>
    <row r="945" spans="1:5" x14ac:dyDescent="0.3">
      <c r="A945">
        <v>2094</v>
      </c>
      <c r="B945" t="s">
        <v>112</v>
      </c>
      <c r="C945" t="s">
        <v>98</v>
      </c>
      <c r="D945" t="s">
        <v>34</v>
      </c>
      <c r="E945" t="s">
        <v>1779</v>
      </c>
    </row>
    <row r="946" spans="1:5" x14ac:dyDescent="0.3">
      <c r="A946">
        <v>2094</v>
      </c>
      <c r="B946" t="s">
        <v>113</v>
      </c>
      <c r="C946" t="s">
        <v>99</v>
      </c>
      <c r="D946" t="s">
        <v>39</v>
      </c>
      <c r="E946" t="s">
        <v>1779</v>
      </c>
    </row>
    <row r="947" spans="1:5" x14ac:dyDescent="0.3">
      <c r="A947">
        <v>2094</v>
      </c>
      <c r="B947" t="s">
        <v>114</v>
      </c>
      <c r="C947" t="s">
        <v>100</v>
      </c>
      <c r="D947" t="s">
        <v>35</v>
      </c>
      <c r="E947" t="s">
        <v>1779</v>
      </c>
    </row>
    <row r="948" spans="1:5" x14ac:dyDescent="0.3">
      <c r="A948">
        <v>2094</v>
      </c>
      <c r="B948" t="s">
        <v>115</v>
      </c>
      <c r="C948" t="s">
        <v>101</v>
      </c>
      <c r="D948" t="s">
        <v>40</v>
      </c>
      <c r="E948" t="s">
        <v>1779</v>
      </c>
    </row>
    <row r="949" spans="1:5" x14ac:dyDescent="0.3">
      <c r="A949">
        <v>2094</v>
      </c>
      <c r="B949" t="s">
        <v>116</v>
      </c>
      <c r="C949" t="s">
        <v>102</v>
      </c>
      <c r="D949" t="s">
        <v>36</v>
      </c>
      <c r="E949" t="s">
        <v>1779</v>
      </c>
    </row>
    <row r="950" spans="1:5" x14ac:dyDescent="0.3">
      <c r="A950">
        <v>2095</v>
      </c>
      <c r="B950" t="s">
        <v>105</v>
      </c>
      <c r="C950" t="s">
        <v>103</v>
      </c>
      <c r="D950" t="s">
        <v>31</v>
      </c>
      <c r="E950" t="s">
        <v>1779</v>
      </c>
    </row>
    <row r="951" spans="1:5" x14ac:dyDescent="0.3">
      <c r="A951">
        <v>2095</v>
      </c>
      <c r="B951" t="s">
        <v>106</v>
      </c>
      <c r="C951" t="s">
        <v>117</v>
      </c>
      <c r="D951" t="s">
        <v>127</v>
      </c>
      <c r="E951" t="s">
        <v>1779</v>
      </c>
    </row>
    <row r="952" spans="1:5" x14ac:dyDescent="0.3">
      <c r="A952">
        <v>2095</v>
      </c>
      <c r="B952" t="s">
        <v>107</v>
      </c>
      <c r="C952" t="s">
        <v>118</v>
      </c>
      <c r="D952" t="s">
        <v>32</v>
      </c>
      <c r="E952" t="s">
        <v>1779</v>
      </c>
    </row>
    <row r="953" spans="1:5" x14ac:dyDescent="0.3">
      <c r="A953">
        <v>2095</v>
      </c>
      <c r="B953" t="s">
        <v>108</v>
      </c>
      <c r="C953" t="s">
        <v>119</v>
      </c>
      <c r="D953" t="s">
        <v>125</v>
      </c>
      <c r="E953" t="s">
        <v>1779</v>
      </c>
    </row>
    <row r="954" spans="1:5" x14ac:dyDescent="0.3">
      <c r="A954">
        <v>2095</v>
      </c>
      <c r="B954" t="s">
        <v>109</v>
      </c>
      <c r="C954" t="s">
        <v>120</v>
      </c>
      <c r="D954" t="s">
        <v>126</v>
      </c>
      <c r="E954" t="s">
        <v>1779</v>
      </c>
    </row>
    <row r="955" spans="1:5" x14ac:dyDescent="0.3">
      <c r="A955">
        <v>2095</v>
      </c>
      <c r="B955" t="s">
        <v>110</v>
      </c>
      <c r="C955" t="s">
        <v>57</v>
      </c>
      <c r="D955" t="s">
        <v>38</v>
      </c>
      <c r="E955" t="s">
        <v>1779</v>
      </c>
    </row>
    <row r="956" spans="1:5" x14ac:dyDescent="0.3">
      <c r="A956">
        <v>2095</v>
      </c>
      <c r="B956" t="s">
        <v>111</v>
      </c>
      <c r="C956" t="s">
        <v>59</v>
      </c>
      <c r="D956" t="s">
        <v>33</v>
      </c>
      <c r="E956" t="s">
        <v>1779</v>
      </c>
    </row>
    <row r="957" spans="1:5" x14ac:dyDescent="0.3">
      <c r="A957">
        <v>2095</v>
      </c>
      <c r="B957" t="s">
        <v>112</v>
      </c>
      <c r="C957" t="s">
        <v>60</v>
      </c>
      <c r="D957" t="s">
        <v>34</v>
      </c>
      <c r="E957" t="s">
        <v>1779</v>
      </c>
    </row>
    <row r="958" spans="1:5" x14ac:dyDescent="0.3">
      <c r="A958">
        <v>2095</v>
      </c>
      <c r="B958" t="s">
        <v>113</v>
      </c>
      <c r="C958" t="s">
        <v>61</v>
      </c>
      <c r="D958" t="s">
        <v>39</v>
      </c>
      <c r="E958" t="s">
        <v>1779</v>
      </c>
    </row>
    <row r="959" spans="1:5" x14ac:dyDescent="0.3">
      <c r="A959">
        <v>2095</v>
      </c>
      <c r="B959" t="s">
        <v>114</v>
      </c>
      <c r="C959" t="s">
        <v>62</v>
      </c>
      <c r="D959" t="s">
        <v>35</v>
      </c>
      <c r="E959" t="s">
        <v>1779</v>
      </c>
    </row>
    <row r="960" spans="1:5" x14ac:dyDescent="0.3">
      <c r="A960">
        <v>2095</v>
      </c>
      <c r="B960" t="s">
        <v>115</v>
      </c>
      <c r="C960" t="s">
        <v>63</v>
      </c>
      <c r="D960" t="s">
        <v>40</v>
      </c>
      <c r="E960" t="s">
        <v>1779</v>
      </c>
    </row>
    <row r="961" spans="1:5" x14ac:dyDescent="0.3">
      <c r="A961">
        <v>2095</v>
      </c>
      <c r="B961" t="s">
        <v>116</v>
      </c>
      <c r="C961" t="s">
        <v>64</v>
      </c>
      <c r="D961" t="s">
        <v>36</v>
      </c>
      <c r="E961" t="s">
        <v>1779</v>
      </c>
    </row>
    <row r="962" spans="1:5" x14ac:dyDescent="0.3">
      <c r="A962">
        <v>2096</v>
      </c>
      <c r="B962" t="s">
        <v>105</v>
      </c>
      <c r="C962" t="s">
        <v>16</v>
      </c>
      <c r="D962" t="s">
        <v>31</v>
      </c>
      <c r="E962" t="s">
        <v>1779</v>
      </c>
    </row>
    <row r="963" spans="1:5" x14ac:dyDescent="0.3">
      <c r="A963">
        <v>2096</v>
      </c>
      <c r="B963" t="s">
        <v>106</v>
      </c>
      <c r="C963" t="s">
        <v>17</v>
      </c>
      <c r="D963" t="s">
        <v>124</v>
      </c>
      <c r="E963" t="s">
        <v>1779</v>
      </c>
    </row>
    <row r="964" spans="1:5" x14ac:dyDescent="0.3">
      <c r="A964">
        <v>2096</v>
      </c>
      <c r="B964" t="s">
        <v>107</v>
      </c>
      <c r="C964" t="s">
        <v>18</v>
      </c>
      <c r="D964" t="s">
        <v>32</v>
      </c>
      <c r="E964" t="s">
        <v>1779</v>
      </c>
    </row>
    <row r="965" spans="1:5" x14ac:dyDescent="0.3">
      <c r="A965">
        <v>2096</v>
      </c>
      <c r="B965" t="s">
        <v>108</v>
      </c>
      <c r="C965" t="s">
        <v>75</v>
      </c>
      <c r="D965" t="s">
        <v>125</v>
      </c>
      <c r="E965" t="s">
        <v>1779</v>
      </c>
    </row>
    <row r="966" spans="1:5" x14ac:dyDescent="0.3">
      <c r="A966">
        <v>2096</v>
      </c>
      <c r="B966" t="s">
        <v>109</v>
      </c>
      <c r="C966" t="s">
        <v>19</v>
      </c>
      <c r="D966" t="s">
        <v>126</v>
      </c>
      <c r="E966" t="s">
        <v>1779</v>
      </c>
    </row>
    <row r="967" spans="1:5" x14ac:dyDescent="0.3">
      <c r="A967">
        <v>2096</v>
      </c>
      <c r="B967" t="s">
        <v>110</v>
      </c>
      <c r="C967" t="s">
        <v>20</v>
      </c>
      <c r="D967" t="s">
        <v>38</v>
      </c>
      <c r="E967" t="s">
        <v>1779</v>
      </c>
    </row>
    <row r="968" spans="1:5" x14ac:dyDescent="0.3">
      <c r="A968">
        <v>2096</v>
      </c>
      <c r="B968" t="s">
        <v>111</v>
      </c>
      <c r="C968" t="s">
        <v>21</v>
      </c>
      <c r="D968" t="s">
        <v>33</v>
      </c>
      <c r="E968" t="s">
        <v>1779</v>
      </c>
    </row>
    <row r="969" spans="1:5" x14ac:dyDescent="0.3">
      <c r="A969">
        <v>2096</v>
      </c>
      <c r="B969" t="s">
        <v>112</v>
      </c>
      <c r="C969" t="s">
        <v>22</v>
      </c>
      <c r="D969" t="s">
        <v>34</v>
      </c>
      <c r="E969" t="s">
        <v>1779</v>
      </c>
    </row>
    <row r="970" spans="1:5" x14ac:dyDescent="0.3">
      <c r="A970">
        <v>2096</v>
      </c>
      <c r="B970" t="s">
        <v>113</v>
      </c>
      <c r="C970" t="s">
        <v>23</v>
      </c>
      <c r="D970" t="s">
        <v>39</v>
      </c>
      <c r="E970" t="s">
        <v>1779</v>
      </c>
    </row>
    <row r="971" spans="1:5" x14ac:dyDescent="0.3">
      <c r="A971">
        <v>2096</v>
      </c>
      <c r="B971" t="s">
        <v>114</v>
      </c>
      <c r="C971" t="s">
        <v>24</v>
      </c>
      <c r="D971" t="s">
        <v>35</v>
      </c>
      <c r="E971" t="s">
        <v>1779</v>
      </c>
    </row>
    <row r="972" spans="1:5" x14ac:dyDescent="0.3">
      <c r="A972">
        <v>2096</v>
      </c>
      <c r="B972" t="s">
        <v>115</v>
      </c>
      <c r="C972" t="s">
        <v>25</v>
      </c>
      <c r="D972" t="s">
        <v>40</v>
      </c>
      <c r="E972" t="s">
        <v>1779</v>
      </c>
    </row>
    <row r="973" spans="1:5" x14ac:dyDescent="0.3">
      <c r="A973">
        <v>2096</v>
      </c>
      <c r="B973" t="s">
        <v>116</v>
      </c>
      <c r="C973" t="s">
        <v>26</v>
      </c>
      <c r="D973" t="s">
        <v>36</v>
      </c>
      <c r="E973" t="s">
        <v>1779</v>
      </c>
    </row>
    <row r="974" spans="1:5" x14ac:dyDescent="0.3">
      <c r="A974">
        <v>2097</v>
      </c>
      <c r="B974" t="s">
        <v>105</v>
      </c>
      <c r="C974" t="s">
        <v>65</v>
      </c>
      <c r="D974" t="s">
        <v>31</v>
      </c>
      <c r="E974" t="s">
        <v>1779</v>
      </c>
    </row>
    <row r="975" spans="1:5" x14ac:dyDescent="0.3">
      <c r="A975">
        <v>2097</v>
      </c>
      <c r="B975" t="s">
        <v>106</v>
      </c>
      <c r="C975" t="s">
        <v>76</v>
      </c>
      <c r="D975" t="s">
        <v>127</v>
      </c>
      <c r="E975" t="s">
        <v>1779</v>
      </c>
    </row>
    <row r="976" spans="1:5" x14ac:dyDescent="0.3">
      <c r="A976">
        <v>2097</v>
      </c>
      <c r="B976" t="s">
        <v>107</v>
      </c>
      <c r="C976" t="s">
        <v>66</v>
      </c>
      <c r="D976" t="s">
        <v>32</v>
      </c>
      <c r="E976" t="s">
        <v>1779</v>
      </c>
    </row>
    <row r="977" spans="1:5" x14ac:dyDescent="0.3">
      <c r="A977">
        <v>2097</v>
      </c>
      <c r="B977" t="s">
        <v>108</v>
      </c>
      <c r="C977" t="s">
        <v>67</v>
      </c>
      <c r="D977" t="s">
        <v>125</v>
      </c>
      <c r="E977" t="s">
        <v>1779</v>
      </c>
    </row>
    <row r="978" spans="1:5" x14ac:dyDescent="0.3">
      <c r="A978">
        <v>2097</v>
      </c>
      <c r="B978" t="s">
        <v>109</v>
      </c>
      <c r="C978" t="s">
        <v>68</v>
      </c>
      <c r="D978" t="s">
        <v>126</v>
      </c>
      <c r="E978" t="s">
        <v>1779</v>
      </c>
    </row>
    <row r="979" spans="1:5" x14ac:dyDescent="0.3">
      <c r="A979">
        <v>2097</v>
      </c>
      <c r="B979" t="s">
        <v>110</v>
      </c>
      <c r="C979" t="s">
        <v>69</v>
      </c>
      <c r="D979" t="s">
        <v>38</v>
      </c>
      <c r="E979" t="s">
        <v>1779</v>
      </c>
    </row>
    <row r="980" spans="1:5" x14ac:dyDescent="0.3">
      <c r="A980">
        <v>2097</v>
      </c>
      <c r="B980" t="s">
        <v>111</v>
      </c>
      <c r="C980" t="s">
        <v>70</v>
      </c>
      <c r="D980" t="s">
        <v>33</v>
      </c>
      <c r="E980" t="s">
        <v>1779</v>
      </c>
    </row>
    <row r="981" spans="1:5" x14ac:dyDescent="0.3">
      <c r="A981">
        <v>2097</v>
      </c>
      <c r="B981" t="s">
        <v>112</v>
      </c>
      <c r="C981" t="s">
        <v>71</v>
      </c>
      <c r="D981" t="s">
        <v>34</v>
      </c>
      <c r="E981" t="s">
        <v>1779</v>
      </c>
    </row>
    <row r="982" spans="1:5" x14ac:dyDescent="0.3">
      <c r="A982">
        <v>2097</v>
      </c>
      <c r="B982" t="s">
        <v>113</v>
      </c>
      <c r="C982" t="s">
        <v>72</v>
      </c>
      <c r="D982" t="s">
        <v>39</v>
      </c>
      <c r="E982" t="s">
        <v>1779</v>
      </c>
    </row>
    <row r="983" spans="1:5" x14ac:dyDescent="0.3">
      <c r="A983">
        <v>2097</v>
      </c>
      <c r="B983" t="s">
        <v>114</v>
      </c>
      <c r="C983" t="s">
        <v>73</v>
      </c>
      <c r="D983" t="s">
        <v>35</v>
      </c>
      <c r="E983" t="s">
        <v>1779</v>
      </c>
    </row>
    <row r="984" spans="1:5" x14ac:dyDescent="0.3">
      <c r="A984">
        <v>2097</v>
      </c>
      <c r="B984" t="s">
        <v>115</v>
      </c>
      <c r="C984" t="s">
        <v>74</v>
      </c>
      <c r="D984" t="s">
        <v>40</v>
      </c>
      <c r="E984" t="s">
        <v>1779</v>
      </c>
    </row>
    <row r="985" spans="1:5" x14ac:dyDescent="0.3">
      <c r="A985">
        <v>2097</v>
      </c>
      <c r="B985" t="s">
        <v>116</v>
      </c>
      <c r="C985" t="s">
        <v>77</v>
      </c>
      <c r="D985" t="s">
        <v>36</v>
      </c>
      <c r="E985" t="s">
        <v>1779</v>
      </c>
    </row>
    <row r="986" spans="1:5" x14ac:dyDescent="0.3">
      <c r="A986">
        <v>2098</v>
      </c>
      <c r="B986" t="s">
        <v>105</v>
      </c>
      <c r="C986" t="s">
        <v>80</v>
      </c>
      <c r="D986" t="s">
        <v>31</v>
      </c>
      <c r="E986" t="s">
        <v>1779</v>
      </c>
    </row>
    <row r="987" spans="1:5" x14ac:dyDescent="0.3">
      <c r="A987">
        <v>2098</v>
      </c>
      <c r="B987" t="s">
        <v>106</v>
      </c>
      <c r="C987" t="s">
        <v>81</v>
      </c>
      <c r="D987" t="s">
        <v>127</v>
      </c>
      <c r="E987" t="s">
        <v>1779</v>
      </c>
    </row>
    <row r="988" spans="1:5" x14ac:dyDescent="0.3">
      <c r="A988">
        <v>2098</v>
      </c>
      <c r="B988" t="s">
        <v>107</v>
      </c>
      <c r="C988" t="s">
        <v>82</v>
      </c>
      <c r="D988" t="s">
        <v>32</v>
      </c>
      <c r="E988" t="s">
        <v>1779</v>
      </c>
    </row>
    <row r="989" spans="1:5" x14ac:dyDescent="0.3">
      <c r="A989">
        <v>2098</v>
      </c>
      <c r="B989" t="s">
        <v>108</v>
      </c>
      <c r="C989" t="s">
        <v>83</v>
      </c>
      <c r="D989" t="s">
        <v>125</v>
      </c>
      <c r="E989" t="s">
        <v>1779</v>
      </c>
    </row>
    <row r="990" spans="1:5" x14ac:dyDescent="0.3">
      <c r="A990">
        <v>2098</v>
      </c>
      <c r="B990" t="s">
        <v>109</v>
      </c>
      <c r="C990" t="s">
        <v>84</v>
      </c>
      <c r="D990" t="s">
        <v>126</v>
      </c>
      <c r="E990" t="s">
        <v>1779</v>
      </c>
    </row>
    <row r="991" spans="1:5" x14ac:dyDescent="0.3">
      <c r="A991">
        <v>2098</v>
      </c>
      <c r="B991" t="s">
        <v>110</v>
      </c>
      <c r="C991" t="s">
        <v>85</v>
      </c>
      <c r="D991" t="s">
        <v>38</v>
      </c>
      <c r="E991" t="s">
        <v>1779</v>
      </c>
    </row>
    <row r="992" spans="1:5" x14ac:dyDescent="0.3">
      <c r="A992">
        <v>2098</v>
      </c>
      <c r="B992" t="s">
        <v>111</v>
      </c>
      <c r="C992" t="s">
        <v>86</v>
      </c>
      <c r="D992" t="s">
        <v>33</v>
      </c>
      <c r="E992" t="s">
        <v>1779</v>
      </c>
    </row>
    <row r="993" spans="1:5" x14ac:dyDescent="0.3">
      <c r="A993">
        <v>2098</v>
      </c>
      <c r="B993" t="s">
        <v>112</v>
      </c>
      <c r="C993" t="s">
        <v>87</v>
      </c>
      <c r="D993" t="s">
        <v>34</v>
      </c>
      <c r="E993" t="s">
        <v>1779</v>
      </c>
    </row>
    <row r="994" spans="1:5" x14ac:dyDescent="0.3">
      <c r="A994">
        <v>2098</v>
      </c>
      <c r="B994" t="s">
        <v>113</v>
      </c>
      <c r="C994" t="s">
        <v>88</v>
      </c>
      <c r="D994" t="s">
        <v>39</v>
      </c>
      <c r="E994" t="s">
        <v>1779</v>
      </c>
    </row>
    <row r="995" spans="1:5" x14ac:dyDescent="0.3">
      <c r="A995">
        <v>2098</v>
      </c>
      <c r="B995" t="s">
        <v>114</v>
      </c>
      <c r="C995" t="s">
        <v>89</v>
      </c>
      <c r="D995" t="s">
        <v>35</v>
      </c>
      <c r="E995" t="s">
        <v>1779</v>
      </c>
    </row>
    <row r="996" spans="1:5" x14ac:dyDescent="0.3">
      <c r="A996">
        <v>2098</v>
      </c>
      <c r="B996" t="s">
        <v>115</v>
      </c>
      <c r="C996" t="s">
        <v>90</v>
      </c>
      <c r="D996" t="s">
        <v>40</v>
      </c>
      <c r="E996" t="s">
        <v>1779</v>
      </c>
    </row>
    <row r="997" spans="1:5" x14ac:dyDescent="0.3">
      <c r="A997">
        <v>2098</v>
      </c>
      <c r="B997" t="s">
        <v>116</v>
      </c>
      <c r="C997" t="s">
        <v>12</v>
      </c>
      <c r="D997" t="s">
        <v>36</v>
      </c>
      <c r="E997" t="s">
        <v>1779</v>
      </c>
    </row>
    <row r="998" spans="1:5" x14ac:dyDescent="0.3">
      <c r="A998">
        <v>2099</v>
      </c>
      <c r="B998" t="s">
        <v>105</v>
      </c>
      <c r="C998" t="s">
        <v>91</v>
      </c>
      <c r="D998" t="s">
        <v>31</v>
      </c>
      <c r="E998" t="s">
        <v>1779</v>
      </c>
    </row>
    <row r="999" spans="1:5" x14ac:dyDescent="0.3">
      <c r="A999">
        <v>2099</v>
      </c>
      <c r="B999" t="s">
        <v>106</v>
      </c>
      <c r="C999" t="s">
        <v>92</v>
      </c>
      <c r="D999" t="s">
        <v>127</v>
      </c>
      <c r="E999" t="s">
        <v>1779</v>
      </c>
    </row>
    <row r="1000" spans="1:5" x14ac:dyDescent="0.3">
      <c r="A1000">
        <v>2099</v>
      </c>
      <c r="B1000" t="s">
        <v>107</v>
      </c>
      <c r="C1000" t="s">
        <v>93</v>
      </c>
      <c r="D1000" t="s">
        <v>32</v>
      </c>
      <c r="E1000" t="s">
        <v>1779</v>
      </c>
    </row>
    <row r="1001" spans="1:5" x14ac:dyDescent="0.3">
      <c r="A1001">
        <v>2099</v>
      </c>
      <c r="B1001" t="s">
        <v>108</v>
      </c>
      <c r="C1001" t="s">
        <v>94</v>
      </c>
      <c r="D1001" t="s">
        <v>125</v>
      </c>
      <c r="E1001" t="s">
        <v>1779</v>
      </c>
    </row>
    <row r="1002" spans="1:5" x14ac:dyDescent="0.3">
      <c r="A1002">
        <v>2099</v>
      </c>
      <c r="B1002" t="s">
        <v>109</v>
      </c>
      <c r="C1002" t="s">
        <v>95</v>
      </c>
      <c r="D1002" t="s">
        <v>126</v>
      </c>
      <c r="E1002" t="s">
        <v>1779</v>
      </c>
    </row>
    <row r="1003" spans="1:5" x14ac:dyDescent="0.3">
      <c r="A1003">
        <v>2099</v>
      </c>
      <c r="B1003" t="s">
        <v>110</v>
      </c>
      <c r="C1003" t="s">
        <v>96</v>
      </c>
      <c r="D1003" t="s">
        <v>38</v>
      </c>
      <c r="E1003" t="s">
        <v>1779</v>
      </c>
    </row>
    <row r="1004" spans="1:5" x14ac:dyDescent="0.3">
      <c r="A1004">
        <v>2099</v>
      </c>
      <c r="B1004" t="s">
        <v>111</v>
      </c>
      <c r="C1004" t="s">
        <v>97</v>
      </c>
      <c r="D1004" t="s">
        <v>33</v>
      </c>
      <c r="E1004" t="s">
        <v>1779</v>
      </c>
    </row>
    <row r="1005" spans="1:5" x14ac:dyDescent="0.3">
      <c r="A1005">
        <v>2099</v>
      </c>
      <c r="B1005" t="s">
        <v>112</v>
      </c>
      <c r="C1005" t="s">
        <v>98</v>
      </c>
      <c r="D1005" t="s">
        <v>34</v>
      </c>
      <c r="E1005" t="s">
        <v>1779</v>
      </c>
    </row>
    <row r="1006" spans="1:5" x14ac:dyDescent="0.3">
      <c r="A1006">
        <v>2099</v>
      </c>
      <c r="B1006" t="s">
        <v>113</v>
      </c>
      <c r="C1006" t="s">
        <v>99</v>
      </c>
      <c r="D1006" t="s">
        <v>39</v>
      </c>
      <c r="E1006" t="s">
        <v>1779</v>
      </c>
    </row>
    <row r="1007" spans="1:5" x14ac:dyDescent="0.3">
      <c r="A1007">
        <v>2099</v>
      </c>
      <c r="B1007" t="s">
        <v>114</v>
      </c>
      <c r="C1007" t="s">
        <v>100</v>
      </c>
      <c r="D1007" t="s">
        <v>35</v>
      </c>
      <c r="E1007" t="s">
        <v>1779</v>
      </c>
    </row>
    <row r="1008" spans="1:5" x14ac:dyDescent="0.3">
      <c r="A1008">
        <v>2099</v>
      </c>
      <c r="B1008" t="s">
        <v>115</v>
      </c>
      <c r="C1008" t="s">
        <v>101</v>
      </c>
      <c r="D1008" t="s">
        <v>40</v>
      </c>
      <c r="E1008" t="s">
        <v>1779</v>
      </c>
    </row>
    <row r="1009" spans="1:5" x14ac:dyDescent="0.3">
      <c r="A1009">
        <v>2099</v>
      </c>
      <c r="B1009" t="s">
        <v>116</v>
      </c>
      <c r="C1009" t="s">
        <v>102</v>
      </c>
      <c r="D1009" t="s">
        <v>36</v>
      </c>
      <c r="E1009" t="s">
        <v>1779</v>
      </c>
    </row>
    <row r="1010" spans="1:5" x14ac:dyDescent="0.3">
      <c r="A1010">
        <v>2100</v>
      </c>
      <c r="B1010" t="s">
        <v>105</v>
      </c>
      <c r="C1010" t="s">
        <v>103</v>
      </c>
      <c r="D1010" t="s">
        <v>31</v>
      </c>
      <c r="E1010" t="s">
        <v>1779</v>
      </c>
    </row>
    <row r="1011" spans="1:5" x14ac:dyDescent="0.3">
      <c r="A1011">
        <v>2100</v>
      </c>
      <c r="B1011" t="s">
        <v>106</v>
      </c>
      <c r="C1011" t="s">
        <v>117</v>
      </c>
      <c r="D1011" t="s">
        <v>124</v>
      </c>
      <c r="E1011" t="s">
        <v>1779</v>
      </c>
    </row>
    <row r="1012" spans="1:5" x14ac:dyDescent="0.3">
      <c r="A1012">
        <v>2100</v>
      </c>
      <c r="B1012" t="s">
        <v>107</v>
      </c>
      <c r="C1012" t="s">
        <v>118</v>
      </c>
      <c r="D1012" t="s">
        <v>32</v>
      </c>
      <c r="E1012" t="s">
        <v>1779</v>
      </c>
    </row>
    <row r="1013" spans="1:5" x14ac:dyDescent="0.3">
      <c r="A1013">
        <v>2100</v>
      </c>
      <c r="B1013" t="s">
        <v>108</v>
      </c>
      <c r="C1013" t="s">
        <v>119</v>
      </c>
      <c r="D1013" t="s">
        <v>125</v>
      </c>
      <c r="E1013" t="s">
        <v>1779</v>
      </c>
    </row>
    <row r="1014" spans="1:5" x14ac:dyDescent="0.3">
      <c r="A1014">
        <v>2100</v>
      </c>
      <c r="B1014" t="s">
        <v>109</v>
      </c>
      <c r="C1014" t="s">
        <v>120</v>
      </c>
      <c r="D1014" t="s">
        <v>126</v>
      </c>
      <c r="E1014" t="s">
        <v>1779</v>
      </c>
    </row>
    <row r="1015" spans="1:5" x14ac:dyDescent="0.3">
      <c r="A1015">
        <v>2100</v>
      </c>
      <c r="B1015" t="s">
        <v>110</v>
      </c>
      <c r="C1015" t="s">
        <v>57</v>
      </c>
      <c r="D1015" t="s">
        <v>38</v>
      </c>
      <c r="E1015" t="s">
        <v>1779</v>
      </c>
    </row>
    <row r="1016" spans="1:5" x14ac:dyDescent="0.3">
      <c r="A1016">
        <v>2100</v>
      </c>
      <c r="B1016" t="s">
        <v>111</v>
      </c>
      <c r="C1016" t="s">
        <v>59</v>
      </c>
      <c r="D1016" t="s">
        <v>33</v>
      </c>
      <c r="E1016" t="s">
        <v>1779</v>
      </c>
    </row>
    <row r="1017" spans="1:5" x14ac:dyDescent="0.3">
      <c r="A1017">
        <v>2100</v>
      </c>
      <c r="B1017" t="s">
        <v>112</v>
      </c>
      <c r="C1017" t="s">
        <v>60</v>
      </c>
      <c r="D1017" t="s">
        <v>34</v>
      </c>
      <c r="E1017" t="s">
        <v>1779</v>
      </c>
    </row>
    <row r="1018" spans="1:5" x14ac:dyDescent="0.3">
      <c r="A1018">
        <v>2100</v>
      </c>
      <c r="B1018" t="s">
        <v>113</v>
      </c>
      <c r="C1018" t="s">
        <v>61</v>
      </c>
      <c r="D1018" t="s">
        <v>39</v>
      </c>
      <c r="E1018" t="s">
        <v>1779</v>
      </c>
    </row>
    <row r="1019" spans="1:5" x14ac:dyDescent="0.3">
      <c r="A1019">
        <v>2100</v>
      </c>
      <c r="B1019" t="s">
        <v>114</v>
      </c>
      <c r="C1019" t="s">
        <v>62</v>
      </c>
      <c r="D1019" t="s">
        <v>35</v>
      </c>
      <c r="E1019" t="s">
        <v>1779</v>
      </c>
    </row>
    <row r="1020" spans="1:5" x14ac:dyDescent="0.3">
      <c r="A1020">
        <v>2100</v>
      </c>
      <c r="B1020" t="s">
        <v>115</v>
      </c>
      <c r="C1020" t="s">
        <v>63</v>
      </c>
      <c r="D1020" t="s">
        <v>40</v>
      </c>
      <c r="E1020" t="s">
        <v>1779</v>
      </c>
    </row>
    <row r="1021" spans="1:5" x14ac:dyDescent="0.3">
      <c r="A1021">
        <v>2100</v>
      </c>
      <c r="B1021" t="s">
        <v>116</v>
      </c>
      <c r="C1021" t="s">
        <v>64</v>
      </c>
      <c r="D1021" t="s">
        <v>36</v>
      </c>
      <c r="E1021" t="s">
        <v>1779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48944"/>
  <sheetViews>
    <sheetView topLeftCell="B1" zoomScale="70" zoomScaleNormal="70" workbookViewId="0">
      <pane ySplit="1" topLeftCell="A2" activePane="bottomLeft" state="frozen"/>
      <selection activeCell="D3" sqref="D3:G3"/>
      <selection pane="bottomLeft" activeCell="L7" sqref="L7"/>
    </sheetView>
  </sheetViews>
  <sheetFormatPr defaultRowHeight="16.5" x14ac:dyDescent="0.3"/>
  <cols>
    <col min="2" max="3" width="3.5" bestFit="1" customWidth="1"/>
    <col min="4" max="4" width="11.625" style="5" bestFit="1" customWidth="1"/>
    <col min="5" max="5" width="5.25" bestFit="1" customWidth="1"/>
    <col min="6" max="6" width="5.25" customWidth="1"/>
    <col min="8" max="8" width="3.75" bestFit="1" customWidth="1"/>
    <col min="9" max="9" width="3.375" bestFit="1" customWidth="1"/>
    <col min="10" max="10" width="12.125" style="4" bestFit="1" customWidth="1"/>
    <col min="14" max="14" width="15.125" bestFit="1" customWidth="1"/>
    <col min="15" max="15" width="11.625" bestFit="1" customWidth="1"/>
  </cols>
  <sheetData>
    <row r="1" spans="1:22" x14ac:dyDescent="0.3">
      <c r="A1" t="s">
        <v>122</v>
      </c>
      <c r="B1" t="s">
        <v>104</v>
      </c>
      <c r="C1" t="s">
        <v>121</v>
      </c>
      <c r="D1" s="5" t="s">
        <v>128</v>
      </c>
      <c r="E1" t="s">
        <v>0</v>
      </c>
      <c r="F1" t="s">
        <v>177</v>
      </c>
      <c r="G1" t="s">
        <v>2</v>
      </c>
      <c r="H1" t="s">
        <v>180</v>
      </c>
      <c r="I1" t="s">
        <v>181</v>
      </c>
      <c r="J1" s="4" t="s">
        <v>179</v>
      </c>
      <c r="K1" t="s">
        <v>178</v>
      </c>
      <c r="L1" t="s">
        <v>1335</v>
      </c>
      <c r="N1" t="s">
        <v>234</v>
      </c>
      <c r="O1" t="s">
        <v>233</v>
      </c>
      <c r="P1" t="s">
        <v>176</v>
      </c>
      <c r="Q1" t="s">
        <v>146</v>
      </c>
      <c r="S1" t="s">
        <v>1389</v>
      </c>
      <c r="T1" t="s">
        <v>1390</v>
      </c>
      <c r="U1" t="s">
        <v>1388</v>
      </c>
      <c r="V1" t="s">
        <v>1391</v>
      </c>
    </row>
    <row r="2" spans="1:22" x14ac:dyDescent="0.3">
      <c r="A2" s="2">
        <v>42370</v>
      </c>
      <c r="B2" s="3">
        <v>42370</v>
      </c>
      <c r="C2" s="1">
        <v>42370</v>
      </c>
      <c r="D2" s="5">
        <f t="shared" ref="D2:D65" si="0">A2</f>
        <v>42370</v>
      </c>
      <c r="E2" s="1" t="s">
        <v>51</v>
      </c>
      <c r="F2" t="str">
        <f t="shared" ref="F2:F65" si="1">INDEX(음력한자,MATCH(K2,매치,0))</f>
        <v>廿二</v>
      </c>
      <c r="G2" t="s">
        <v>58</v>
      </c>
      <c r="H2">
        <v>8</v>
      </c>
      <c r="J2" t="str">
        <f t="shared" ref="J2:J65" si="2">suntolun(YEAR(D2),MONTH(D2),DAY(D2))</f>
        <v>2015/11/22</v>
      </c>
      <c r="K2" t="str">
        <f t="shared" ref="K2:K65" si="3">RIGHT(J2,2)</f>
        <v>22</v>
      </c>
      <c r="L2" t="s">
        <v>1337</v>
      </c>
      <c r="N2" s="5">
        <v>42379</v>
      </c>
      <c r="O2" t="str">
        <f>suntolun(YEAR(N2),MONTH(N2),DAY(N2))</f>
        <v>2015/12/1</v>
      </c>
      <c r="P2" t="str">
        <f>RIGHT(O2,2)</f>
        <v>/1</v>
      </c>
      <c r="Q2" t="s">
        <v>145</v>
      </c>
      <c r="S2">
        <v>10</v>
      </c>
      <c r="T2" t="s">
        <v>1392</v>
      </c>
      <c r="U2">
        <v>1</v>
      </c>
      <c r="V2" t="s">
        <v>1393</v>
      </c>
    </row>
    <row r="3" spans="1:22" x14ac:dyDescent="0.3">
      <c r="A3" s="2">
        <v>42371</v>
      </c>
      <c r="B3" s="3">
        <v>42371</v>
      </c>
      <c r="C3" s="1">
        <v>42371</v>
      </c>
      <c r="D3" s="5">
        <f t="shared" si="0"/>
        <v>42371</v>
      </c>
      <c r="E3" s="1" t="s">
        <v>52</v>
      </c>
      <c r="F3" t="str">
        <f t="shared" si="1"/>
        <v>廿三</v>
      </c>
      <c r="G3" t="s">
        <v>59</v>
      </c>
      <c r="H3">
        <v>9</v>
      </c>
      <c r="J3" t="str">
        <f t="shared" si="2"/>
        <v>2015/11/23</v>
      </c>
      <c r="K3" t="str">
        <f t="shared" si="3"/>
        <v>23</v>
      </c>
      <c r="L3" t="s">
        <v>1337</v>
      </c>
      <c r="N3" s="5">
        <v>42380</v>
      </c>
      <c r="O3" t="str">
        <f t="shared" ref="O3:O31" si="4">suntolun(YEAR(N3),MONTH(N3),DAY(N3))</f>
        <v>2015/12/2</v>
      </c>
      <c r="P3" t="str">
        <f t="shared" ref="P3:P31" si="5">RIGHT(O3,2)</f>
        <v>/2</v>
      </c>
      <c r="Q3" t="s">
        <v>147</v>
      </c>
      <c r="S3">
        <v>9</v>
      </c>
      <c r="T3" t="s">
        <v>1384</v>
      </c>
      <c r="U3">
        <v>1</v>
      </c>
      <c r="V3" t="s">
        <v>154</v>
      </c>
    </row>
    <row r="4" spans="1:22" x14ac:dyDescent="0.3">
      <c r="A4" s="2">
        <v>42372</v>
      </c>
      <c r="B4" s="3">
        <v>42372</v>
      </c>
      <c r="C4" s="1">
        <v>42372</v>
      </c>
      <c r="D4" s="5">
        <f t="shared" si="0"/>
        <v>42372</v>
      </c>
      <c r="E4" s="1" t="s">
        <v>1</v>
      </c>
      <c r="F4" t="str">
        <f t="shared" si="1"/>
        <v>廿四</v>
      </c>
      <c r="G4" t="s">
        <v>60</v>
      </c>
      <c r="H4">
        <v>9</v>
      </c>
      <c r="J4" t="str">
        <f t="shared" si="2"/>
        <v>2015/11/24</v>
      </c>
      <c r="K4" t="str">
        <f t="shared" si="3"/>
        <v>24</v>
      </c>
      <c r="L4" t="s">
        <v>1337</v>
      </c>
      <c r="N4" s="5">
        <v>42381</v>
      </c>
      <c r="O4" t="str">
        <f t="shared" si="4"/>
        <v>2015/12/3</v>
      </c>
      <c r="P4" t="str">
        <f t="shared" si="5"/>
        <v>/3</v>
      </c>
      <c r="Q4" t="s">
        <v>148</v>
      </c>
      <c r="S4">
        <v>9</v>
      </c>
      <c r="T4" t="s">
        <v>1384</v>
      </c>
      <c r="U4">
        <v>1</v>
      </c>
      <c r="V4" t="s">
        <v>154</v>
      </c>
    </row>
    <row r="5" spans="1:22" x14ac:dyDescent="0.3">
      <c r="A5" s="2">
        <v>42373</v>
      </c>
      <c r="B5" s="3">
        <v>42373</v>
      </c>
      <c r="C5" s="1">
        <v>42373</v>
      </c>
      <c r="D5" s="5">
        <f t="shared" si="0"/>
        <v>42373</v>
      </c>
      <c r="E5" s="1" t="s">
        <v>53</v>
      </c>
      <c r="F5" t="str">
        <f t="shared" si="1"/>
        <v>廿五</v>
      </c>
      <c r="G5" t="s">
        <v>61</v>
      </c>
      <c r="H5">
        <v>9</v>
      </c>
      <c r="J5" t="str">
        <f t="shared" si="2"/>
        <v>2015/11/25</v>
      </c>
      <c r="K5" t="str">
        <f t="shared" si="3"/>
        <v>25</v>
      </c>
      <c r="L5" t="s">
        <v>1337</v>
      </c>
      <c r="N5" s="5">
        <v>42382</v>
      </c>
      <c r="O5" t="str">
        <f t="shared" si="4"/>
        <v>2015/12/4</v>
      </c>
      <c r="P5" t="str">
        <f t="shared" si="5"/>
        <v>/4</v>
      </c>
      <c r="Q5" t="s">
        <v>149</v>
      </c>
      <c r="S5">
        <v>9</v>
      </c>
      <c r="T5" t="s">
        <v>1384</v>
      </c>
      <c r="U5">
        <v>1</v>
      </c>
      <c r="V5" t="s">
        <v>154</v>
      </c>
    </row>
    <row r="6" spans="1:22" x14ac:dyDescent="0.3">
      <c r="A6" s="2">
        <v>42374</v>
      </c>
      <c r="B6" s="3">
        <v>42374</v>
      </c>
      <c r="C6" s="1">
        <v>42374</v>
      </c>
      <c r="D6" s="5">
        <f t="shared" si="0"/>
        <v>42374</v>
      </c>
      <c r="E6" s="1" t="s">
        <v>54</v>
      </c>
      <c r="F6" t="str">
        <f t="shared" si="1"/>
        <v>廿六</v>
      </c>
      <c r="G6" t="s">
        <v>62</v>
      </c>
      <c r="H6">
        <v>10</v>
      </c>
      <c r="J6" t="str">
        <f t="shared" si="2"/>
        <v>2015/11/26</v>
      </c>
      <c r="K6" t="str">
        <f t="shared" si="3"/>
        <v>26</v>
      </c>
      <c r="L6" t="s">
        <v>1337</v>
      </c>
      <c r="N6" s="5">
        <v>42383</v>
      </c>
      <c r="O6" t="str">
        <f t="shared" si="4"/>
        <v>2015/12/5</v>
      </c>
      <c r="P6" t="str">
        <f t="shared" si="5"/>
        <v>/5</v>
      </c>
      <c r="Q6" t="s">
        <v>150</v>
      </c>
      <c r="S6">
        <v>8</v>
      </c>
      <c r="T6" t="s">
        <v>147</v>
      </c>
      <c r="U6">
        <v>2</v>
      </c>
      <c r="V6" t="s">
        <v>153</v>
      </c>
    </row>
    <row r="7" spans="1:22" x14ac:dyDescent="0.3">
      <c r="A7" s="2">
        <v>42375</v>
      </c>
      <c r="B7" s="3">
        <v>42375</v>
      </c>
      <c r="C7" s="1">
        <v>42375</v>
      </c>
      <c r="D7" s="5">
        <f t="shared" si="0"/>
        <v>42375</v>
      </c>
      <c r="E7" s="1" t="s">
        <v>55</v>
      </c>
      <c r="F7" t="str">
        <f t="shared" si="1"/>
        <v>廿七</v>
      </c>
      <c r="G7" t="s">
        <v>63</v>
      </c>
      <c r="J7" t="str">
        <f t="shared" si="2"/>
        <v>2015/11/27</v>
      </c>
      <c r="K7" t="str">
        <f t="shared" si="3"/>
        <v>27</v>
      </c>
      <c r="L7" t="s">
        <v>1337</v>
      </c>
      <c r="N7" s="5">
        <v>42384</v>
      </c>
      <c r="O7" t="str">
        <f t="shared" si="4"/>
        <v>2015/12/6</v>
      </c>
      <c r="P7" t="str">
        <f t="shared" si="5"/>
        <v>/6</v>
      </c>
      <c r="Q7" t="s">
        <v>151</v>
      </c>
      <c r="S7">
        <v>8</v>
      </c>
      <c r="T7" t="s">
        <v>147</v>
      </c>
      <c r="U7">
        <v>2</v>
      </c>
      <c r="V7" t="s">
        <v>153</v>
      </c>
    </row>
    <row r="8" spans="1:22" x14ac:dyDescent="0.3">
      <c r="A8" s="2">
        <v>42376</v>
      </c>
      <c r="B8" s="3">
        <v>42376</v>
      </c>
      <c r="C8" s="1">
        <v>42376</v>
      </c>
      <c r="D8" s="5">
        <f t="shared" si="0"/>
        <v>42376</v>
      </c>
      <c r="E8" s="1" t="s">
        <v>56</v>
      </c>
      <c r="F8" t="str">
        <f t="shared" si="1"/>
        <v>廿八</v>
      </c>
      <c r="G8" t="s">
        <v>64</v>
      </c>
      <c r="H8">
        <v>1</v>
      </c>
      <c r="J8" t="str">
        <f t="shared" si="2"/>
        <v>2015/11/28</v>
      </c>
      <c r="K8" t="str">
        <f t="shared" si="3"/>
        <v>28</v>
      </c>
      <c r="L8" t="s">
        <v>1337</v>
      </c>
      <c r="N8" s="5">
        <v>42385</v>
      </c>
      <c r="O8" t="str">
        <f t="shared" si="4"/>
        <v>2015/12/7</v>
      </c>
      <c r="P8" t="str">
        <f t="shared" si="5"/>
        <v>/7</v>
      </c>
      <c r="Q8" t="s">
        <v>152</v>
      </c>
      <c r="S8">
        <v>8</v>
      </c>
      <c r="T8" t="s">
        <v>147</v>
      </c>
      <c r="U8">
        <v>2</v>
      </c>
      <c r="V8" t="s">
        <v>153</v>
      </c>
    </row>
    <row r="9" spans="1:22" x14ac:dyDescent="0.3">
      <c r="A9" s="2">
        <v>42377</v>
      </c>
      <c r="B9" s="3">
        <v>42377</v>
      </c>
      <c r="C9" s="1">
        <v>42377</v>
      </c>
      <c r="D9" s="5">
        <f t="shared" si="0"/>
        <v>42377</v>
      </c>
      <c r="E9" s="1" t="s">
        <v>50</v>
      </c>
      <c r="F9" t="str">
        <f t="shared" si="1"/>
        <v>廿九</v>
      </c>
      <c r="G9" t="s">
        <v>16</v>
      </c>
      <c r="H9">
        <v>1</v>
      </c>
      <c r="J9" t="str">
        <f t="shared" si="2"/>
        <v>2015/11/29</v>
      </c>
      <c r="K9" t="str">
        <f t="shared" si="3"/>
        <v>29</v>
      </c>
      <c r="L9" t="s">
        <v>1337</v>
      </c>
      <c r="N9" s="5">
        <v>42386</v>
      </c>
      <c r="O9" t="str">
        <f t="shared" si="4"/>
        <v>2015/12/8</v>
      </c>
      <c r="P9" t="str">
        <f t="shared" si="5"/>
        <v>/8</v>
      </c>
      <c r="Q9" t="s">
        <v>153</v>
      </c>
      <c r="S9">
        <v>7</v>
      </c>
      <c r="T9" t="s">
        <v>148</v>
      </c>
      <c r="U9">
        <v>3</v>
      </c>
      <c r="V9" t="s">
        <v>152</v>
      </c>
    </row>
    <row r="10" spans="1:22" x14ac:dyDescent="0.3">
      <c r="A10" s="2">
        <v>42378</v>
      </c>
      <c r="B10" s="3">
        <v>42378</v>
      </c>
      <c r="C10" s="1">
        <v>42378</v>
      </c>
      <c r="D10" s="5">
        <f t="shared" si="0"/>
        <v>42378</v>
      </c>
      <c r="E10" s="1" t="s">
        <v>52</v>
      </c>
      <c r="F10" t="str">
        <f t="shared" si="1"/>
        <v>三十</v>
      </c>
      <c r="G10" t="s">
        <v>17</v>
      </c>
      <c r="H10">
        <v>1</v>
      </c>
      <c r="J10" t="str">
        <f t="shared" si="2"/>
        <v>2015/11/30</v>
      </c>
      <c r="K10" t="str">
        <f t="shared" si="3"/>
        <v>30</v>
      </c>
      <c r="L10" t="s">
        <v>1337</v>
      </c>
      <c r="N10" s="5">
        <v>42387</v>
      </c>
      <c r="O10" t="str">
        <f t="shared" si="4"/>
        <v>2015/12/9</v>
      </c>
      <c r="P10" t="str">
        <f t="shared" si="5"/>
        <v>/9</v>
      </c>
      <c r="Q10" t="s">
        <v>154</v>
      </c>
      <c r="S10">
        <v>7</v>
      </c>
      <c r="T10" t="s">
        <v>148</v>
      </c>
      <c r="U10">
        <v>3</v>
      </c>
      <c r="V10" t="s">
        <v>152</v>
      </c>
    </row>
    <row r="11" spans="1:22" x14ac:dyDescent="0.3">
      <c r="A11" s="2">
        <v>42379</v>
      </c>
      <c r="B11" s="3">
        <v>42379</v>
      </c>
      <c r="C11" s="1">
        <v>42379</v>
      </c>
      <c r="D11" s="5">
        <f t="shared" si="0"/>
        <v>42379</v>
      </c>
      <c r="E11" s="1" t="s">
        <v>1</v>
      </c>
      <c r="F11" t="str">
        <f t="shared" si="1"/>
        <v>一</v>
      </c>
      <c r="G11" t="s">
        <v>18</v>
      </c>
      <c r="H11">
        <v>1</v>
      </c>
      <c r="J11" t="str">
        <f t="shared" si="2"/>
        <v>2015/12/1</v>
      </c>
      <c r="K11" t="str">
        <f t="shared" si="3"/>
        <v>/1</v>
      </c>
      <c r="L11" t="s">
        <v>1387</v>
      </c>
      <c r="N11" s="5">
        <v>42388</v>
      </c>
      <c r="O11" t="str">
        <f t="shared" si="4"/>
        <v>2015/12/10</v>
      </c>
      <c r="P11" t="str">
        <f t="shared" si="5"/>
        <v>10</v>
      </c>
      <c r="Q11" t="s">
        <v>155</v>
      </c>
      <c r="S11">
        <v>7</v>
      </c>
      <c r="T11" t="s">
        <v>148</v>
      </c>
      <c r="U11">
        <v>3</v>
      </c>
      <c r="V11" t="s">
        <v>152</v>
      </c>
    </row>
    <row r="12" spans="1:22" x14ac:dyDescent="0.3">
      <c r="A12" s="2">
        <v>42380</v>
      </c>
      <c r="B12" s="3">
        <v>42380</v>
      </c>
      <c r="C12" s="1">
        <v>42380</v>
      </c>
      <c r="D12" s="5">
        <f t="shared" si="0"/>
        <v>42380</v>
      </c>
      <c r="E12" s="1" t="s">
        <v>53</v>
      </c>
      <c r="F12" t="str">
        <f t="shared" si="1"/>
        <v>二</v>
      </c>
      <c r="G12" t="s">
        <v>75</v>
      </c>
      <c r="H12">
        <v>2</v>
      </c>
      <c r="J12" t="str">
        <f t="shared" si="2"/>
        <v>2015/12/2</v>
      </c>
      <c r="K12" t="str">
        <f t="shared" si="3"/>
        <v>/2</v>
      </c>
      <c r="L12" t="s">
        <v>1387</v>
      </c>
      <c r="N12" s="5">
        <v>42389</v>
      </c>
      <c r="O12" t="str">
        <f t="shared" si="4"/>
        <v>2015/12/11</v>
      </c>
      <c r="P12" t="str">
        <f t="shared" si="5"/>
        <v>11</v>
      </c>
      <c r="Q12" t="s">
        <v>156</v>
      </c>
      <c r="S12">
        <v>6</v>
      </c>
      <c r="T12" t="s">
        <v>149</v>
      </c>
      <c r="U12">
        <v>4</v>
      </c>
      <c r="V12" t="s">
        <v>151</v>
      </c>
    </row>
    <row r="13" spans="1:22" x14ac:dyDescent="0.3">
      <c r="A13" s="2">
        <v>42381</v>
      </c>
      <c r="B13" s="3">
        <v>42381</v>
      </c>
      <c r="C13" s="1">
        <v>42381</v>
      </c>
      <c r="D13" s="5">
        <f t="shared" si="0"/>
        <v>42381</v>
      </c>
      <c r="E13" s="1" t="s">
        <v>54</v>
      </c>
      <c r="F13" t="str">
        <f t="shared" si="1"/>
        <v>三</v>
      </c>
      <c r="G13" t="s">
        <v>19</v>
      </c>
      <c r="H13">
        <v>2</v>
      </c>
      <c r="J13" t="str">
        <f t="shared" si="2"/>
        <v>2015/12/3</v>
      </c>
      <c r="K13" t="str">
        <f t="shared" si="3"/>
        <v>/3</v>
      </c>
      <c r="L13" t="s">
        <v>1387</v>
      </c>
      <c r="N13" s="5">
        <v>42390</v>
      </c>
      <c r="O13" t="str">
        <f t="shared" si="4"/>
        <v>2015/12/12</v>
      </c>
      <c r="P13" t="str">
        <f t="shared" si="5"/>
        <v>12</v>
      </c>
      <c r="Q13" t="s">
        <v>157</v>
      </c>
      <c r="S13">
        <v>6</v>
      </c>
      <c r="T13" t="s">
        <v>149</v>
      </c>
      <c r="U13">
        <v>4</v>
      </c>
      <c r="V13" t="s">
        <v>151</v>
      </c>
    </row>
    <row r="14" spans="1:22" x14ac:dyDescent="0.3">
      <c r="A14" s="2">
        <v>42382</v>
      </c>
      <c r="B14" s="3">
        <v>42382</v>
      </c>
      <c r="C14" s="1">
        <v>42382</v>
      </c>
      <c r="D14" s="5">
        <f t="shared" si="0"/>
        <v>42382</v>
      </c>
      <c r="E14" s="1" t="s">
        <v>55</v>
      </c>
      <c r="F14" t="str">
        <f t="shared" si="1"/>
        <v>四</v>
      </c>
      <c r="G14" t="s">
        <v>1798</v>
      </c>
      <c r="H14">
        <v>2</v>
      </c>
      <c r="J14" t="str">
        <f t="shared" si="2"/>
        <v>2015/12/4</v>
      </c>
      <c r="K14" t="str">
        <f t="shared" si="3"/>
        <v>/4</v>
      </c>
      <c r="L14" t="s">
        <v>1387</v>
      </c>
      <c r="N14" s="5">
        <v>42391</v>
      </c>
      <c r="O14" t="str">
        <f t="shared" si="4"/>
        <v>2015/12/13</v>
      </c>
      <c r="P14" t="str">
        <f t="shared" si="5"/>
        <v>13</v>
      </c>
      <c r="Q14" t="s">
        <v>158</v>
      </c>
      <c r="S14">
        <v>6</v>
      </c>
      <c r="T14" t="s">
        <v>149</v>
      </c>
      <c r="U14">
        <v>4</v>
      </c>
      <c r="V14" t="s">
        <v>151</v>
      </c>
    </row>
    <row r="15" spans="1:22" x14ac:dyDescent="0.3">
      <c r="A15" s="2">
        <v>42383</v>
      </c>
      <c r="B15" s="3">
        <v>42383</v>
      </c>
      <c r="C15" s="1">
        <v>42383</v>
      </c>
      <c r="D15" s="5">
        <f t="shared" si="0"/>
        <v>42383</v>
      </c>
      <c r="E15" s="1" t="s">
        <v>56</v>
      </c>
      <c r="F15" t="str">
        <f t="shared" si="1"/>
        <v>五</v>
      </c>
      <c r="G15" t="s">
        <v>21</v>
      </c>
      <c r="H15">
        <v>3</v>
      </c>
      <c r="J15" t="str">
        <f t="shared" si="2"/>
        <v>2015/12/5</v>
      </c>
      <c r="K15" t="str">
        <f t="shared" si="3"/>
        <v>/5</v>
      </c>
      <c r="L15" t="s">
        <v>1387</v>
      </c>
      <c r="N15" s="5">
        <v>42392</v>
      </c>
      <c r="O15" t="str">
        <f t="shared" si="4"/>
        <v>2015/12/14</v>
      </c>
      <c r="P15" t="str">
        <f t="shared" si="5"/>
        <v>14</v>
      </c>
      <c r="Q15" t="s">
        <v>159</v>
      </c>
      <c r="S15">
        <v>5</v>
      </c>
      <c r="T15" t="s">
        <v>150</v>
      </c>
      <c r="U15">
        <v>5</v>
      </c>
      <c r="V15" t="s">
        <v>150</v>
      </c>
    </row>
    <row r="16" spans="1:22" x14ac:dyDescent="0.3">
      <c r="A16" s="2">
        <v>42384</v>
      </c>
      <c r="B16" s="3">
        <v>42384</v>
      </c>
      <c r="C16" s="1">
        <v>42384</v>
      </c>
      <c r="D16" s="5">
        <f t="shared" si="0"/>
        <v>42384</v>
      </c>
      <c r="E16" s="1" t="s">
        <v>50</v>
      </c>
      <c r="F16" t="str">
        <f t="shared" si="1"/>
        <v>六</v>
      </c>
      <c r="G16" t="s">
        <v>22</v>
      </c>
      <c r="H16">
        <v>3</v>
      </c>
      <c r="J16" t="str">
        <f t="shared" si="2"/>
        <v>2015/12/6</v>
      </c>
      <c r="K16" t="str">
        <f t="shared" si="3"/>
        <v>/6</v>
      </c>
      <c r="L16" t="s">
        <v>1387</v>
      </c>
      <c r="N16" s="5">
        <v>42393</v>
      </c>
      <c r="O16" t="str">
        <f t="shared" si="4"/>
        <v>2015/12/15</v>
      </c>
      <c r="P16" t="str">
        <f t="shared" si="5"/>
        <v>15</v>
      </c>
      <c r="Q16" t="s">
        <v>160</v>
      </c>
      <c r="S16">
        <v>5</v>
      </c>
      <c r="T16" t="s">
        <v>150</v>
      </c>
      <c r="U16">
        <v>5</v>
      </c>
      <c r="V16" t="s">
        <v>150</v>
      </c>
    </row>
    <row r="17" spans="1:22" x14ac:dyDescent="0.3">
      <c r="A17" s="2">
        <v>42385</v>
      </c>
      <c r="B17" s="3">
        <v>42385</v>
      </c>
      <c r="C17" s="1">
        <v>42385</v>
      </c>
      <c r="D17" s="5">
        <f t="shared" si="0"/>
        <v>42385</v>
      </c>
      <c r="E17" s="1" t="s">
        <v>52</v>
      </c>
      <c r="F17" t="str">
        <f t="shared" si="1"/>
        <v>七</v>
      </c>
      <c r="G17" t="s">
        <v>23</v>
      </c>
      <c r="H17">
        <v>3</v>
      </c>
      <c r="J17" t="str">
        <f t="shared" si="2"/>
        <v>2015/12/7</v>
      </c>
      <c r="K17" t="str">
        <f t="shared" si="3"/>
        <v>/7</v>
      </c>
      <c r="L17" t="s">
        <v>1387</v>
      </c>
      <c r="N17" s="5">
        <v>42394</v>
      </c>
      <c r="O17" t="str">
        <f t="shared" si="4"/>
        <v>2015/12/16</v>
      </c>
      <c r="P17" t="str">
        <f t="shared" si="5"/>
        <v>16</v>
      </c>
      <c r="Q17" t="s">
        <v>161</v>
      </c>
      <c r="S17">
        <v>5</v>
      </c>
      <c r="T17" t="s">
        <v>150</v>
      </c>
      <c r="U17">
        <v>5</v>
      </c>
      <c r="V17" t="s">
        <v>150</v>
      </c>
    </row>
    <row r="18" spans="1:22" x14ac:dyDescent="0.3">
      <c r="A18" s="2">
        <v>42386</v>
      </c>
      <c r="B18" s="3">
        <v>42386</v>
      </c>
      <c r="C18" s="1">
        <v>42386</v>
      </c>
      <c r="D18" s="5">
        <f t="shared" si="0"/>
        <v>42386</v>
      </c>
      <c r="E18" s="1" t="s">
        <v>1</v>
      </c>
      <c r="F18" t="str">
        <f t="shared" si="1"/>
        <v>八</v>
      </c>
      <c r="G18" t="s">
        <v>24</v>
      </c>
      <c r="H18">
        <v>4</v>
      </c>
      <c r="J18" t="str">
        <f t="shared" si="2"/>
        <v>2015/12/8</v>
      </c>
      <c r="K18" t="str">
        <f t="shared" si="3"/>
        <v>/8</v>
      </c>
      <c r="L18" t="s">
        <v>1387</v>
      </c>
      <c r="N18" s="5">
        <v>42395</v>
      </c>
      <c r="O18" t="str">
        <f t="shared" si="4"/>
        <v>2015/12/17</v>
      </c>
      <c r="P18" t="str">
        <f t="shared" si="5"/>
        <v>17</v>
      </c>
      <c r="Q18" t="s">
        <v>162</v>
      </c>
      <c r="S18">
        <v>4</v>
      </c>
      <c r="T18" t="s">
        <v>151</v>
      </c>
      <c r="U18">
        <v>6</v>
      </c>
      <c r="V18" t="s">
        <v>149</v>
      </c>
    </row>
    <row r="19" spans="1:22" x14ac:dyDescent="0.3">
      <c r="A19" s="2">
        <v>42387</v>
      </c>
      <c r="B19" s="3">
        <v>42387</v>
      </c>
      <c r="C19" s="1">
        <v>42387</v>
      </c>
      <c r="D19" s="5">
        <f t="shared" si="0"/>
        <v>42387</v>
      </c>
      <c r="E19" s="1" t="s">
        <v>53</v>
      </c>
      <c r="F19" t="str">
        <f t="shared" si="1"/>
        <v>九</v>
      </c>
      <c r="G19" t="s">
        <v>25</v>
      </c>
      <c r="H19">
        <v>4</v>
      </c>
      <c r="J19" t="str">
        <f t="shared" si="2"/>
        <v>2015/12/9</v>
      </c>
      <c r="K19" t="str">
        <f t="shared" si="3"/>
        <v>/9</v>
      </c>
      <c r="L19" t="s">
        <v>1387</v>
      </c>
      <c r="N19" s="5">
        <v>42396</v>
      </c>
      <c r="O19" t="str">
        <f t="shared" si="4"/>
        <v>2015/12/18</v>
      </c>
      <c r="P19" t="str">
        <f t="shared" si="5"/>
        <v>18</v>
      </c>
      <c r="Q19" t="s">
        <v>163</v>
      </c>
      <c r="S19">
        <v>4</v>
      </c>
      <c r="T19" t="s">
        <v>151</v>
      </c>
      <c r="U19">
        <v>6</v>
      </c>
      <c r="V19" t="s">
        <v>149</v>
      </c>
    </row>
    <row r="20" spans="1:22" x14ac:dyDescent="0.3">
      <c r="A20" s="2">
        <v>42388</v>
      </c>
      <c r="B20" s="3">
        <v>42388</v>
      </c>
      <c r="C20" s="1">
        <v>42388</v>
      </c>
      <c r="D20" s="5">
        <f t="shared" si="0"/>
        <v>42388</v>
      </c>
      <c r="E20" s="1" t="s">
        <v>54</v>
      </c>
      <c r="F20" t="str">
        <f t="shared" si="1"/>
        <v>十</v>
      </c>
      <c r="G20" t="s">
        <v>26</v>
      </c>
      <c r="H20">
        <v>4</v>
      </c>
      <c r="J20" t="str">
        <f t="shared" si="2"/>
        <v>2015/12/10</v>
      </c>
      <c r="K20" t="str">
        <f t="shared" si="3"/>
        <v>10</v>
      </c>
      <c r="L20" t="s">
        <v>1387</v>
      </c>
      <c r="N20" s="5">
        <v>42397</v>
      </c>
      <c r="O20" t="str">
        <f t="shared" si="4"/>
        <v>2015/12/19</v>
      </c>
      <c r="P20" t="str">
        <f t="shared" si="5"/>
        <v>19</v>
      </c>
      <c r="Q20" t="s">
        <v>164</v>
      </c>
      <c r="S20">
        <v>4</v>
      </c>
      <c r="T20" t="s">
        <v>151</v>
      </c>
      <c r="U20">
        <v>6</v>
      </c>
      <c r="V20" t="s">
        <v>149</v>
      </c>
    </row>
    <row r="21" spans="1:22" x14ac:dyDescent="0.3">
      <c r="A21" s="2">
        <v>42389</v>
      </c>
      <c r="B21" s="3">
        <v>42389</v>
      </c>
      <c r="C21" s="1">
        <v>42389</v>
      </c>
      <c r="D21" s="5">
        <f t="shared" si="0"/>
        <v>42389</v>
      </c>
      <c r="E21" s="1" t="s">
        <v>55</v>
      </c>
      <c r="F21" t="str">
        <f t="shared" si="1"/>
        <v>十一</v>
      </c>
      <c r="G21" t="s">
        <v>65</v>
      </c>
      <c r="H21">
        <v>5</v>
      </c>
      <c r="J21" t="str">
        <f t="shared" si="2"/>
        <v>2015/12/11</v>
      </c>
      <c r="K21" t="str">
        <f t="shared" si="3"/>
        <v>11</v>
      </c>
      <c r="L21" t="s">
        <v>1387</v>
      </c>
      <c r="N21" s="5">
        <v>42398</v>
      </c>
      <c r="O21" t="str">
        <f t="shared" si="4"/>
        <v>2015/12/20</v>
      </c>
      <c r="P21" t="str">
        <f t="shared" si="5"/>
        <v>20</v>
      </c>
      <c r="Q21" t="s">
        <v>165</v>
      </c>
      <c r="S21">
        <v>3</v>
      </c>
      <c r="T21" t="s">
        <v>152</v>
      </c>
      <c r="U21">
        <v>7</v>
      </c>
      <c r="V21" t="s">
        <v>148</v>
      </c>
    </row>
    <row r="22" spans="1:22" x14ac:dyDescent="0.3">
      <c r="A22" s="2">
        <v>42390</v>
      </c>
      <c r="B22" s="3">
        <v>42390</v>
      </c>
      <c r="C22" s="1">
        <v>42390</v>
      </c>
      <c r="D22" s="5">
        <f t="shared" si="0"/>
        <v>42390</v>
      </c>
      <c r="E22" s="1" t="s">
        <v>56</v>
      </c>
      <c r="F22" t="str">
        <f t="shared" si="1"/>
        <v>十二</v>
      </c>
      <c r="G22" t="s">
        <v>76</v>
      </c>
      <c r="H22">
        <v>5</v>
      </c>
      <c r="J22" t="str">
        <f t="shared" si="2"/>
        <v>2015/12/12</v>
      </c>
      <c r="K22" t="str">
        <f t="shared" si="3"/>
        <v>12</v>
      </c>
      <c r="L22" t="s">
        <v>1387</v>
      </c>
      <c r="N22" s="5">
        <v>42399</v>
      </c>
      <c r="O22" t="str">
        <f t="shared" si="4"/>
        <v>2015/12/21</v>
      </c>
      <c r="P22" t="str">
        <f t="shared" si="5"/>
        <v>21</v>
      </c>
      <c r="Q22" t="s">
        <v>166</v>
      </c>
      <c r="S22">
        <v>3</v>
      </c>
      <c r="T22" t="s">
        <v>152</v>
      </c>
      <c r="U22">
        <v>7</v>
      </c>
      <c r="V22" t="s">
        <v>148</v>
      </c>
    </row>
    <row r="23" spans="1:22" x14ac:dyDescent="0.3">
      <c r="A23" s="2">
        <v>42391</v>
      </c>
      <c r="B23" s="3">
        <v>42391</v>
      </c>
      <c r="C23" s="1">
        <v>42391</v>
      </c>
      <c r="D23" s="5">
        <f t="shared" si="0"/>
        <v>42391</v>
      </c>
      <c r="E23" s="1" t="s">
        <v>50</v>
      </c>
      <c r="F23" t="str">
        <f t="shared" si="1"/>
        <v>十三</v>
      </c>
      <c r="G23" t="s">
        <v>66</v>
      </c>
      <c r="H23">
        <v>5</v>
      </c>
      <c r="J23" t="str">
        <f t="shared" si="2"/>
        <v>2015/12/13</v>
      </c>
      <c r="K23" t="str">
        <f t="shared" si="3"/>
        <v>13</v>
      </c>
      <c r="L23" t="s">
        <v>1387</v>
      </c>
      <c r="N23" s="5">
        <v>42400</v>
      </c>
      <c r="O23" t="str">
        <f t="shared" si="4"/>
        <v>2015/12/22</v>
      </c>
      <c r="P23" t="str">
        <f t="shared" si="5"/>
        <v>22</v>
      </c>
      <c r="Q23" t="s">
        <v>167</v>
      </c>
      <c r="S23">
        <v>3</v>
      </c>
      <c r="T23" t="s">
        <v>152</v>
      </c>
      <c r="U23">
        <v>7</v>
      </c>
      <c r="V23" t="s">
        <v>148</v>
      </c>
    </row>
    <row r="24" spans="1:22" x14ac:dyDescent="0.3">
      <c r="A24" s="2">
        <v>42392</v>
      </c>
      <c r="B24" s="3">
        <v>42392</v>
      </c>
      <c r="C24" s="1">
        <v>42392</v>
      </c>
      <c r="D24" s="5">
        <f t="shared" si="0"/>
        <v>42392</v>
      </c>
      <c r="E24" s="1" t="s">
        <v>52</v>
      </c>
      <c r="F24" t="str">
        <f t="shared" si="1"/>
        <v>十四</v>
      </c>
      <c r="G24" t="s">
        <v>67</v>
      </c>
      <c r="H24">
        <v>6</v>
      </c>
      <c r="J24" t="str">
        <f t="shared" si="2"/>
        <v>2015/12/14</v>
      </c>
      <c r="K24" t="str">
        <f t="shared" si="3"/>
        <v>14</v>
      </c>
      <c r="L24" t="s">
        <v>1387</v>
      </c>
      <c r="N24" s="5">
        <v>42401</v>
      </c>
      <c r="O24" t="str">
        <f t="shared" si="4"/>
        <v>2015/12/23</v>
      </c>
      <c r="P24" t="str">
        <f t="shared" si="5"/>
        <v>23</v>
      </c>
      <c r="Q24" t="s">
        <v>168</v>
      </c>
      <c r="S24">
        <v>2</v>
      </c>
      <c r="T24" t="s">
        <v>153</v>
      </c>
      <c r="U24">
        <v>8</v>
      </c>
      <c r="V24" t="s">
        <v>147</v>
      </c>
    </row>
    <row r="25" spans="1:22" x14ac:dyDescent="0.3">
      <c r="A25" s="2">
        <v>42393</v>
      </c>
      <c r="B25" s="3">
        <v>42393</v>
      </c>
      <c r="C25" s="1">
        <v>42393</v>
      </c>
      <c r="D25" s="5">
        <f t="shared" si="0"/>
        <v>42393</v>
      </c>
      <c r="E25" s="1" t="s">
        <v>1</v>
      </c>
      <c r="F25" t="str">
        <f t="shared" si="1"/>
        <v>十五</v>
      </c>
      <c r="G25" t="s">
        <v>68</v>
      </c>
      <c r="H25">
        <v>6</v>
      </c>
      <c r="J25" t="str">
        <f t="shared" si="2"/>
        <v>2015/12/15</v>
      </c>
      <c r="K25" t="str">
        <f t="shared" si="3"/>
        <v>15</v>
      </c>
      <c r="L25" t="s">
        <v>1387</v>
      </c>
      <c r="N25" s="5">
        <v>42402</v>
      </c>
      <c r="O25" t="str">
        <f t="shared" si="4"/>
        <v>2015/12/24</v>
      </c>
      <c r="P25" t="str">
        <f t="shared" si="5"/>
        <v>24</v>
      </c>
      <c r="Q25" t="s">
        <v>169</v>
      </c>
      <c r="S25">
        <v>2</v>
      </c>
      <c r="T25" t="s">
        <v>153</v>
      </c>
      <c r="U25">
        <v>8</v>
      </c>
      <c r="V25" t="s">
        <v>147</v>
      </c>
    </row>
    <row r="26" spans="1:22" x14ac:dyDescent="0.3">
      <c r="A26" s="2">
        <v>42394</v>
      </c>
      <c r="B26" s="3">
        <v>42394</v>
      </c>
      <c r="C26" s="1">
        <v>42394</v>
      </c>
      <c r="D26" s="5">
        <f t="shared" si="0"/>
        <v>42394</v>
      </c>
      <c r="E26" s="1" t="s">
        <v>53</v>
      </c>
      <c r="F26" t="str">
        <f t="shared" si="1"/>
        <v>十六</v>
      </c>
      <c r="G26" t="s">
        <v>69</v>
      </c>
      <c r="H26">
        <v>6</v>
      </c>
      <c r="J26" t="str">
        <f t="shared" si="2"/>
        <v>2015/12/16</v>
      </c>
      <c r="K26" t="str">
        <f t="shared" si="3"/>
        <v>16</v>
      </c>
      <c r="L26" t="s">
        <v>1387</v>
      </c>
      <c r="N26" s="5">
        <v>42403</v>
      </c>
      <c r="O26" t="str">
        <f t="shared" si="4"/>
        <v>2015/12/25</v>
      </c>
      <c r="P26" t="str">
        <f t="shared" si="5"/>
        <v>25</v>
      </c>
      <c r="Q26" t="s">
        <v>170</v>
      </c>
      <c r="S26">
        <v>2</v>
      </c>
      <c r="T26" t="s">
        <v>153</v>
      </c>
      <c r="U26">
        <v>8</v>
      </c>
      <c r="V26" t="s">
        <v>147</v>
      </c>
    </row>
    <row r="27" spans="1:22" x14ac:dyDescent="0.3">
      <c r="A27" s="2">
        <v>42395</v>
      </c>
      <c r="B27" s="3">
        <v>42395</v>
      </c>
      <c r="C27" s="1">
        <v>42395</v>
      </c>
      <c r="D27" s="5">
        <f t="shared" si="0"/>
        <v>42395</v>
      </c>
      <c r="E27" s="1" t="s">
        <v>54</v>
      </c>
      <c r="F27" t="str">
        <f t="shared" si="1"/>
        <v>十七</v>
      </c>
      <c r="G27" t="s">
        <v>70</v>
      </c>
      <c r="H27">
        <v>7</v>
      </c>
      <c r="J27" t="str">
        <f t="shared" si="2"/>
        <v>2015/12/17</v>
      </c>
      <c r="K27" t="str">
        <f t="shared" si="3"/>
        <v>17</v>
      </c>
      <c r="L27" t="s">
        <v>1387</v>
      </c>
      <c r="N27" s="5">
        <v>42404</v>
      </c>
      <c r="O27" t="str">
        <f t="shared" si="4"/>
        <v>2015/12/26</v>
      </c>
      <c r="P27" t="str">
        <f t="shared" si="5"/>
        <v>26</v>
      </c>
      <c r="Q27" t="s">
        <v>171</v>
      </c>
      <c r="S27">
        <v>1</v>
      </c>
      <c r="T27" t="s">
        <v>154</v>
      </c>
      <c r="U27">
        <v>9</v>
      </c>
      <c r="V27" t="s">
        <v>1384</v>
      </c>
    </row>
    <row r="28" spans="1:22" x14ac:dyDescent="0.3">
      <c r="A28" s="2">
        <v>42396</v>
      </c>
      <c r="B28" s="3">
        <v>42396</v>
      </c>
      <c r="C28" s="1">
        <v>42396</v>
      </c>
      <c r="D28" s="5">
        <f t="shared" si="0"/>
        <v>42396</v>
      </c>
      <c r="E28" s="1" t="s">
        <v>55</v>
      </c>
      <c r="F28" t="str">
        <f t="shared" si="1"/>
        <v>十八</v>
      </c>
      <c r="G28" t="s">
        <v>71</v>
      </c>
      <c r="H28">
        <v>7</v>
      </c>
      <c r="J28" t="str">
        <f t="shared" si="2"/>
        <v>2015/12/18</v>
      </c>
      <c r="K28" t="str">
        <f t="shared" si="3"/>
        <v>18</v>
      </c>
      <c r="L28" t="s">
        <v>1387</v>
      </c>
      <c r="N28" s="5">
        <v>42405</v>
      </c>
      <c r="O28" t="str">
        <f t="shared" si="4"/>
        <v>2015/12/27</v>
      </c>
      <c r="P28" t="str">
        <f t="shared" si="5"/>
        <v>27</v>
      </c>
      <c r="Q28" t="s">
        <v>172</v>
      </c>
      <c r="S28">
        <v>1</v>
      </c>
      <c r="T28" t="s">
        <v>154</v>
      </c>
      <c r="U28">
        <v>9</v>
      </c>
      <c r="V28" t="s">
        <v>1384</v>
      </c>
    </row>
    <row r="29" spans="1:22" x14ac:dyDescent="0.3">
      <c r="A29" s="2">
        <v>42397</v>
      </c>
      <c r="B29" s="3">
        <v>42397</v>
      </c>
      <c r="C29" s="1">
        <v>42397</v>
      </c>
      <c r="D29" s="5">
        <f t="shared" si="0"/>
        <v>42397</v>
      </c>
      <c r="E29" s="1" t="s">
        <v>56</v>
      </c>
      <c r="F29" t="str">
        <f t="shared" si="1"/>
        <v>十九</v>
      </c>
      <c r="G29" t="s">
        <v>72</v>
      </c>
      <c r="H29">
        <v>7</v>
      </c>
      <c r="J29" t="str">
        <f t="shared" si="2"/>
        <v>2015/12/19</v>
      </c>
      <c r="K29" t="str">
        <f t="shared" si="3"/>
        <v>19</v>
      </c>
      <c r="L29" t="s">
        <v>1387</v>
      </c>
      <c r="N29" s="5">
        <v>42406</v>
      </c>
      <c r="O29" t="str">
        <f t="shared" si="4"/>
        <v>2015/12/28</v>
      </c>
      <c r="P29" t="str">
        <f t="shared" si="5"/>
        <v>28</v>
      </c>
      <c r="Q29" t="s">
        <v>173</v>
      </c>
      <c r="S29">
        <v>1</v>
      </c>
      <c r="T29" t="s">
        <v>154</v>
      </c>
      <c r="U29">
        <v>9</v>
      </c>
      <c r="V29" t="s">
        <v>1384</v>
      </c>
    </row>
    <row r="30" spans="1:22" x14ac:dyDescent="0.3">
      <c r="A30" s="2">
        <v>42398</v>
      </c>
      <c r="B30" s="3">
        <v>42398</v>
      </c>
      <c r="C30" s="1">
        <v>42398</v>
      </c>
      <c r="D30" s="5">
        <f t="shared" si="0"/>
        <v>42398</v>
      </c>
      <c r="E30" s="1" t="s">
        <v>50</v>
      </c>
      <c r="F30" t="str">
        <f t="shared" si="1"/>
        <v>二十</v>
      </c>
      <c r="G30" t="s">
        <v>73</v>
      </c>
      <c r="H30">
        <v>8</v>
      </c>
      <c r="J30" t="str">
        <f t="shared" si="2"/>
        <v>2015/12/20</v>
      </c>
      <c r="K30" t="str">
        <f t="shared" si="3"/>
        <v>20</v>
      </c>
      <c r="L30" t="s">
        <v>1387</v>
      </c>
      <c r="N30" s="5">
        <v>42407</v>
      </c>
      <c r="O30" t="str">
        <f t="shared" si="4"/>
        <v>2015/12/29</v>
      </c>
      <c r="P30" t="str">
        <f t="shared" si="5"/>
        <v>29</v>
      </c>
      <c r="Q30" t="s">
        <v>174</v>
      </c>
      <c r="S30">
        <v>1</v>
      </c>
      <c r="T30" t="s">
        <v>1393</v>
      </c>
      <c r="U30">
        <v>10</v>
      </c>
      <c r="V30" t="s">
        <v>1384</v>
      </c>
    </row>
    <row r="31" spans="1:22" x14ac:dyDescent="0.3">
      <c r="A31" s="2">
        <v>42399</v>
      </c>
      <c r="B31" s="3">
        <v>42399</v>
      </c>
      <c r="C31" s="1">
        <v>42399</v>
      </c>
      <c r="D31" s="5">
        <f t="shared" si="0"/>
        <v>42399</v>
      </c>
      <c r="E31" s="1" t="s">
        <v>52</v>
      </c>
      <c r="F31" t="str">
        <f t="shared" si="1"/>
        <v>廿一</v>
      </c>
      <c r="G31" t="s">
        <v>74</v>
      </c>
      <c r="H31">
        <v>8</v>
      </c>
      <c r="J31" t="str">
        <f t="shared" si="2"/>
        <v>2015/12/21</v>
      </c>
      <c r="K31" t="str">
        <f t="shared" si="3"/>
        <v>21</v>
      </c>
      <c r="L31" t="s">
        <v>1387</v>
      </c>
      <c r="N31" s="5">
        <v>42408</v>
      </c>
      <c r="O31" t="str">
        <f t="shared" si="4"/>
        <v>2015/12/30</v>
      </c>
      <c r="P31" t="str">
        <f t="shared" si="5"/>
        <v>30</v>
      </c>
      <c r="Q31" t="s">
        <v>175</v>
      </c>
    </row>
    <row r="32" spans="1:22" x14ac:dyDescent="0.3">
      <c r="A32" s="2">
        <v>42400</v>
      </c>
      <c r="B32" s="3">
        <v>42400</v>
      </c>
      <c r="C32" s="1">
        <v>42400</v>
      </c>
      <c r="D32" s="5">
        <f t="shared" si="0"/>
        <v>42400</v>
      </c>
      <c r="E32" s="1" t="s">
        <v>1</v>
      </c>
      <c r="F32" t="str">
        <f t="shared" si="1"/>
        <v>廿二</v>
      </c>
      <c r="G32" t="s">
        <v>77</v>
      </c>
      <c r="H32">
        <v>8</v>
      </c>
      <c r="J32" t="str">
        <f t="shared" si="2"/>
        <v>2015/12/22</v>
      </c>
      <c r="K32" t="str">
        <f t="shared" si="3"/>
        <v>22</v>
      </c>
      <c r="L32" t="s">
        <v>1387</v>
      </c>
    </row>
    <row r="33" spans="1:12" x14ac:dyDescent="0.3">
      <c r="A33" s="2">
        <v>42401</v>
      </c>
      <c r="B33" s="3">
        <v>42401</v>
      </c>
      <c r="C33" s="1">
        <v>42401</v>
      </c>
      <c r="D33" s="5">
        <f t="shared" si="0"/>
        <v>42401</v>
      </c>
      <c r="E33" s="1" t="s">
        <v>53</v>
      </c>
      <c r="F33" t="str">
        <f t="shared" si="1"/>
        <v>廿三</v>
      </c>
      <c r="G33" t="s">
        <v>80</v>
      </c>
      <c r="H33">
        <v>9</v>
      </c>
      <c r="J33" t="str">
        <f t="shared" si="2"/>
        <v>2015/12/23</v>
      </c>
      <c r="K33" t="str">
        <f t="shared" si="3"/>
        <v>23</v>
      </c>
      <c r="L33" t="s">
        <v>1387</v>
      </c>
    </row>
    <row r="34" spans="1:12" x14ac:dyDescent="0.3">
      <c r="A34" s="2">
        <v>42402</v>
      </c>
      <c r="B34" s="3">
        <v>42402</v>
      </c>
      <c r="C34" s="1">
        <v>42402</v>
      </c>
      <c r="D34" s="5">
        <f t="shared" si="0"/>
        <v>42402</v>
      </c>
      <c r="E34" s="1" t="s">
        <v>54</v>
      </c>
      <c r="F34" t="str">
        <f t="shared" si="1"/>
        <v>廿四</v>
      </c>
      <c r="G34" t="s">
        <v>81</v>
      </c>
      <c r="H34">
        <v>9</v>
      </c>
      <c r="J34" t="str">
        <f t="shared" si="2"/>
        <v>2015/12/24</v>
      </c>
      <c r="K34" t="str">
        <f t="shared" si="3"/>
        <v>24</v>
      </c>
      <c r="L34" t="s">
        <v>1387</v>
      </c>
    </row>
    <row r="35" spans="1:12" x14ac:dyDescent="0.3">
      <c r="A35" s="2">
        <v>42403</v>
      </c>
      <c r="B35" s="3">
        <v>42403</v>
      </c>
      <c r="C35" s="1">
        <v>42403</v>
      </c>
      <c r="D35" s="5">
        <f t="shared" si="0"/>
        <v>42403</v>
      </c>
      <c r="E35" s="1" t="s">
        <v>55</v>
      </c>
      <c r="F35" t="str">
        <f t="shared" si="1"/>
        <v>廿五</v>
      </c>
      <c r="G35" t="s">
        <v>82</v>
      </c>
      <c r="H35">
        <v>9</v>
      </c>
      <c r="J35" t="str">
        <f t="shared" si="2"/>
        <v>2015/12/25</v>
      </c>
      <c r="K35" t="str">
        <f t="shared" si="3"/>
        <v>25</v>
      </c>
      <c r="L35" t="s">
        <v>1387</v>
      </c>
    </row>
    <row r="36" spans="1:12" x14ac:dyDescent="0.3">
      <c r="A36" s="2">
        <v>42404</v>
      </c>
      <c r="B36" s="3">
        <v>42404</v>
      </c>
      <c r="C36" s="1">
        <v>42404</v>
      </c>
      <c r="D36" s="5">
        <f t="shared" si="0"/>
        <v>42404</v>
      </c>
      <c r="E36" s="1" t="s">
        <v>56</v>
      </c>
      <c r="F36" t="str">
        <f t="shared" si="1"/>
        <v>廿六</v>
      </c>
      <c r="G36" t="s">
        <v>83</v>
      </c>
      <c r="J36" t="str">
        <f t="shared" si="2"/>
        <v>2015/12/26</v>
      </c>
      <c r="K36" t="str">
        <f t="shared" si="3"/>
        <v>26</v>
      </c>
      <c r="L36" t="s">
        <v>1387</v>
      </c>
    </row>
    <row r="37" spans="1:12" x14ac:dyDescent="0.3">
      <c r="A37" s="2">
        <v>42405</v>
      </c>
      <c r="B37" s="3">
        <v>42405</v>
      </c>
      <c r="C37" s="1">
        <v>42405</v>
      </c>
      <c r="D37" s="5">
        <f t="shared" si="0"/>
        <v>42405</v>
      </c>
      <c r="E37" s="1" t="s">
        <v>50</v>
      </c>
      <c r="F37" t="str">
        <f t="shared" si="1"/>
        <v>廿七</v>
      </c>
      <c r="G37" t="s">
        <v>84</v>
      </c>
      <c r="H37">
        <v>10</v>
      </c>
      <c r="J37" t="str">
        <f t="shared" si="2"/>
        <v>2015/12/27</v>
      </c>
      <c r="K37" t="str">
        <f t="shared" si="3"/>
        <v>27</v>
      </c>
      <c r="L37" t="s">
        <v>1387</v>
      </c>
    </row>
    <row r="38" spans="1:12" x14ac:dyDescent="0.3">
      <c r="A38" s="2">
        <v>42406</v>
      </c>
      <c r="B38" s="3">
        <v>42406</v>
      </c>
      <c r="C38" s="1">
        <v>42406</v>
      </c>
      <c r="D38" s="5">
        <f t="shared" si="0"/>
        <v>42406</v>
      </c>
      <c r="E38" s="1" t="s">
        <v>52</v>
      </c>
      <c r="F38" t="str">
        <f t="shared" si="1"/>
        <v>廿八</v>
      </c>
      <c r="G38" t="s">
        <v>85</v>
      </c>
      <c r="H38">
        <v>9</v>
      </c>
      <c r="J38" t="str">
        <f t="shared" si="2"/>
        <v>2015/12/28</v>
      </c>
      <c r="K38" t="str">
        <f t="shared" si="3"/>
        <v>28</v>
      </c>
      <c r="L38" t="s">
        <v>1387</v>
      </c>
    </row>
    <row r="39" spans="1:12" x14ac:dyDescent="0.3">
      <c r="A39" s="2">
        <v>42407</v>
      </c>
      <c r="B39" s="3">
        <v>42407</v>
      </c>
      <c r="C39" s="1">
        <v>42407</v>
      </c>
      <c r="D39" s="5">
        <f t="shared" si="0"/>
        <v>42407</v>
      </c>
      <c r="E39" s="1" t="s">
        <v>1</v>
      </c>
      <c r="F39" t="str">
        <f t="shared" si="1"/>
        <v>廿九</v>
      </c>
      <c r="G39" t="s">
        <v>86</v>
      </c>
      <c r="H39">
        <v>9</v>
      </c>
      <c r="J39" t="str">
        <f t="shared" si="2"/>
        <v>2015/12/29</v>
      </c>
      <c r="K39" t="str">
        <f t="shared" si="3"/>
        <v>29</v>
      </c>
      <c r="L39" t="s">
        <v>1387</v>
      </c>
    </row>
    <row r="40" spans="1:12" x14ac:dyDescent="0.3">
      <c r="A40" s="2">
        <v>42408</v>
      </c>
      <c r="B40" s="3">
        <v>42408</v>
      </c>
      <c r="C40" s="1">
        <v>42408</v>
      </c>
      <c r="D40" s="5">
        <f t="shared" si="0"/>
        <v>42408</v>
      </c>
      <c r="E40" s="1" t="s">
        <v>53</v>
      </c>
      <c r="F40" t="str">
        <f t="shared" si="1"/>
        <v>三十</v>
      </c>
      <c r="G40" t="s">
        <v>87</v>
      </c>
      <c r="H40">
        <v>9</v>
      </c>
      <c r="J40" t="str">
        <f t="shared" si="2"/>
        <v>2015/12/30</v>
      </c>
      <c r="K40" t="str">
        <f t="shared" si="3"/>
        <v>30</v>
      </c>
      <c r="L40" t="s">
        <v>1387</v>
      </c>
    </row>
    <row r="41" spans="1:12" x14ac:dyDescent="0.3">
      <c r="A41" s="2">
        <v>42409</v>
      </c>
      <c r="B41" s="3">
        <v>42409</v>
      </c>
      <c r="C41" s="1">
        <v>42409</v>
      </c>
      <c r="D41" s="5">
        <f t="shared" si="0"/>
        <v>42409</v>
      </c>
      <c r="E41" s="1" t="s">
        <v>54</v>
      </c>
      <c r="F41" t="str">
        <f t="shared" si="1"/>
        <v>一</v>
      </c>
      <c r="G41" t="s">
        <v>88</v>
      </c>
      <c r="H41">
        <v>8</v>
      </c>
      <c r="J41" t="str">
        <f t="shared" si="2"/>
        <v>2016/1/1</v>
      </c>
      <c r="K41" t="str">
        <f t="shared" si="3"/>
        <v>/1</v>
      </c>
      <c r="L41" t="s">
        <v>1373</v>
      </c>
    </row>
    <row r="42" spans="1:12" x14ac:dyDescent="0.3">
      <c r="A42" s="2">
        <v>42410</v>
      </c>
      <c r="B42" s="3">
        <v>42410</v>
      </c>
      <c r="C42" s="1">
        <v>42410</v>
      </c>
      <c r="D42" s="5">
        <f t="shared" si="0"/>
        <v>42410</v>
      </c>
      <c r="E42" s="1" t="s">
        <v>55</v>
      </c>
      <c r="F42" t="str">
        <f t="shared" si="1"/>
        <v>二</v>
      </c>
      <c r="G42" t="s">
        <v>89</v>
      </c>
      <c r="H42">
        <v>8</v>
      </c>
      <c r="J42" t="str">
        <f t="shared" si="2"/>
        <v>2016/1/2</v>
      </c>
      <c r="K42" t="str">
        <f t="shared" si="3"/>
        <v>/2</v>
      </c>
      <c r="L42" t="s">
        <v>1373</v>
      </c>
    </row>
    <row r="43" spans="1:12" x14ac:dyDescent="0.3">
      <c r="A43" s="2">
        <v>42411</v>
      </c>
      <c r="B43" s="3">
        <v>42411</v>
      </c>
      <c r="C43" s="1">
        <v>42411</v>
      </c>
      <c r="D43" s="5">
        <f t="shared" si="0"/>
        <v>42411</v>
      </c>
      <c r="E43" s="1" t="s">
        <v>56</v>
      </c>
      <c r="F43" t="str">
        <f t="shared" si="1"/>
        <v>三</v>
      </c>
      <c r="G43" t="s">
        <v>90</v>
      </c>
      <c r="H43">
        <v>8</v>
      </c>
      <c r="J43" t="str">
        <f t="shared" si="2"/>
        <v>2016/1/3</v>
      </c>
      <c r="K43" t="str">
        <f t="shared" si="3"/>
        <v>/3</v>
      </c>
      <c r="L43" t="s">
        <v>1373</v>
      </c>
    </row>
    <row r="44" spans="1:12" x14ac:dyDescent="0.3">
      <c r="A44" s="2">
        <v>42412</v>
      </c>
      <c r="B44" s="3">
        <v>42412</v>
      </c>
      <c r="C44" s="1">
        <v>42412</v>
      </c>
      <c r="D44" s="5">
        <f t="shared" si="0"/>
        <v>42412</v>
      </c>
      <c r="E44" s="1" t="s">
        <v>50</v>
      </c>
      <c r="F44" t="str">
        <f t="shared" si="1"/>
        <v>四</v>
      </c>
      <c r="G44" t="s">
        <v>12</v>
      </c>
      <c r="H44">
        <v>7</v>
      </c>
      <c r="J44" t="str">
        <f t="shared" si="2"/>
        <v>2016/1/4</v>
      </c>
      <c r="K44" t="str">
        <f t="shared" si="3"/>
        <v>/4</v>
      </c>
      <c r="L44" t="s">
        <v>1373</v>
      </c>
    </row>
    <row r="45" spans="1:12" x14ac:dyDescent="0.3">
      <c r="A45" s="2">
        <v>42413</v>
      </c>
      <c r="B45" s="3">
        <v>42413</v>
      </c>
      <c r="C45" s="1">
        <v>42413</v>
      </c>
      <c r="D45" s="5">
        <f t="shared" si="0"/>
        <v>42413</v>
      </c>
      <c r="E45" s="1" t="s">
        <v>52</v>
      </c>
      <c r="F45" t="str">
        <f t="shared" si="1"/>
        <v>五</v>
      </c>
      <c r="G45" t="s">
        <v>91</v>
      </c>
      <c r="H45">
        <v>7</v>
      </c>
      <c r="J45" t="str">
        <f t="shared" si="2"/>
        <v>2016/1/5</v>
      </c>
      <c r="K45" t="str">
        <f t="shared" si="3"/>
        <v>/5</v>
      </c>
      <c r="L45" t="s">
        <v>1373</v>
      </c>
    </row>
    <row r="46" spans="1:12" x14ac:dyDescent="0.3">
      <c r="A46" s="2">
        <v>42414</v>
      </c>
      <c r="B46" s="3">
        <v>42414</v>
      </c>
      <c r="C46" s="1">
        <v>42414</v>
      </c>
      <c r="D46" s="5">
        <f t="shared" si="0"/>
        <v>42414</v>
      </c>
      <c r="E46" s="1" t="s">
        <v>1</v>
      </c>
      <c r="F46" t="str">
        <f t="shared" si="1"/>
        <v>六</v>
      </c>
      <c r="G46" t="s">
        <v>92</v>
      </c>
      <c r="H46">
        <v>7</v>
      </c>
      <c r="J46" t="str">
        <f t="shared" si="2"/>
        <v>2016/1/6</v>
      </c>
      <c r="K46" t="str">
        <f t="shared" si="3"/>
        <v>/6</v>
      </c>
      <c r="L46" t="s">
        <v>1373</v>
      </c>
    </row>
    <row r="47" spans="1:12" x14ac:dyDescent="0.3">
      <c r="A47" s="2">
        <v>42415</v>
      </c>
      <c r="B47" s="3">
        <v>42415</v>
      </c>
      <c r="C47" s="1">
        <v>42415</v>
      </c>
      <c r="D47" s="5">
        <f t="shared" si="0"/>
        <v>42415</v>
      </c>
      <c r="E47" s="1" t="s">
        <v>53</v>
      </c>
      <c r="F47" t="str">
        <f t="shared" si="1"/>
        <v>七</v>
      </c>
      <c r="G47" t="s">
        <v>93</v>
      </c>
      <c r="H47">
        <v>6</v>
      </c>
      <c r="J47" t="str">
        <f t="shared" si="2"/>
        <v>2016/1/7</v>
      </c>
      <c r="K47" t="str">
        <f t="shared" si="3"/>
        <v>/7</v>
      </c>
      <c r="L47" t="s">
        <v>1373</v>
      </c>
    </row>
    <row r="48" spans="1:12" x14ac:dyDescent="0.3">
      <c r="A48" s="2">
        <v>42416</v>
      </c>
      <c r="B48" s="3">
        <v>42416</v>
      </c>
      <c r="C48" s="1">
        <v>42416</v>
      </c>
      <c r="D48" s="5">
        <f t="shared" si="0"/>
        <v>42416</v>
      </c>
      <c r="E48" s="1" t="s">
        <v>54</v>
      </c>
      <c r="F48" t="str">
        <f t="shared" si="1"/>
        <v>八</v>
      </c>
      <c r="G48" t="s">
        <v>94</v>
      </c>
      <c r="H48">
        <v>6</v>
      </c>
      <c r="J48" t="str">
        <f t="shared" si="2"/>
        <v>2016/1/8</v>
      </c>
      <c r="K48" t="str">
        <f t="shared" si="3"/>
        <v>/8</v>
      </c>
      <c r="L48" t="s">
        <v>1373</v>
      </c>
    </row>
    <row r="49" spans="1:12" x14ac:dyDescent="0.3">
      <c r="A49" s="2">
        <v>42417</v>
      </c>
      <c r="B49" s="3">
        <v>42417</v>
      </c>
      <c r="C49" s="1">
        <v>42417</v>
      </c>
      <c r="D49" s="5">
        <f t="shared" si="0"/>
        <v>42417</v>
      </c>
      <c r="E49" s="1" t="s">
        <v>55</v>
      </c>
      <c r="F49" t="str">
        <f t="shared" si="1"/>
        <v>九</v>
      </c>
      <c r="G49" t="s">
        <v>95</v>
      </c>
      <c r="H49">
        <v>6</v>
      </c>
      <c r="J49" t="str">
        <f t="shared" si="2"/>
        <v>2016/1/9</v>
      </c>
      <c r="K49" t="str">
        <f t="shared" si="3"/>
        <v>/9</v>
      </c>
      <c r="L49" t="s">
        <v>1373</v>
      </c>
    </row>
    <row r="50" spans="1:12" x14ac:dyDescent="0.3">
      <c r="A50" s="2">
        <v>42418</v>
      </c>
      <c r="B50" s="3">
        <v>42418</v>
      </c>
      <c r="C50" s="1">
        <v>42418</v>
      </c>
      <c r="D50" s="5">
        <f t="shared" si="0"/>
        <v>42418</v>
      </c>
      <c r="E50" s="1" t="s">
        <v>56</v>
      </c>
      <c r="F50" t="str">
        <f t="shared" si="1"/>
        <v>十</v>
      </c>
      <c r="G50" t="s">
        <v>96</v>
      </c>
      <c r="H50">
        <v>5</v>
      </c>
      <c r="J50" t="str">
        <f t="shared" si="2"/>
        <v>2016/1/10</v>
      </c>
      <c r="K50" t="str">
        <f t="shared" si="3"/>
        <v>10</v>
      </c>
      <c r="L50" t="s">
        <v>1373</v>
      </c>
    </row>
    <row r="51" spans="1:12" x14ac:dyDescent="0.3">
      <c r="A51" s="2">
        <v>42419</v>
      </c>
      <c r="B51" s="3">
        <v>42419</v>
      </c>
      <c r="C51" s="1">
        <v>42419</v>
      </c>
      <c r="D51" s="5">
        <f t="shared" si="0"/>
        <v>42419</v>
      </c>
      <c r="E51" s="1" t="s">
        <v>50</v>
      </c>
      <c r="F51" t="str">
        <f t="shared" si="1"/>
        <v>十一</v>
      </c>
      <c r="G51" t="s">
        <v>97</v>
      </c>
      <c r="H51">
        <v>5</v>
      </c>
      <c r="J51" t="str">
        <f t="shared" si="2"/>
        <v>2016/1/11</v>
      </c>
      <c r="K51" t="str">
        <f t="shared" si="3"/>
        <v>11</v>
      </c>
      <c r="L51" t="s">
        <v>1373</v>
      </c>
    </row>
    <row r="52" spans="1:12" x14ac:dyDescent="0.3">
      <c r="A52" s="2">
        <v>42420</v>
      </c>
      <c r="B52" s="3">
        <v>42420</v>
      </c>
      <c r="C52" s="1">
        <v>42420</v>
      </c>
      <c r="D52" s="5">
        <f t="shared" si="0"/>
        <v>42420</v>
      </c>
      <c r="E52" s="1" t="s">
        <v>52</v>
      </c>
      <c r="F52" t="str">
        <f t="shared" si="1"/>
        <v>十二</v>
      </c>
      <c r="G52" t="s">
        <v>98</v>
      </c>
      <c r="H52">
        <v>5</v>
      </c>
      <c r="J52" t="str">
        <f t="shared" si="2"/>
        <v>2016/1/12</v>
      </c>
      <c r="K52" t="str">
        <f t="shared" si="3"/>
        <v>12</v>
      </c>
      <c r="L52" t="s">
        <v>1373</v>
      </c>
    </row>
    <row r="53" spans="1:12" x14ac:dyDescent="0.3">
      <c r="A53" s="2">
        <v>42421</v>
      </c>
      <c r="B53" s="3">
        <v>42421</v>
      </c>
      <c r="C53" s="1">
        <v>42421</v>
      </c>
      <c r="D53" s="5">
        <f t="shared" si="0"/>
        <v>42421</v>
      </c>
      <c r="E53" s="1" t="s">
        <v>1</v>
      </c>
      <c r="F53" t="str">
        <f t="shared" si="1"/>
        <v>十三</v>
      </c>
      <c r="G53" t="s">
        <v>99</v>
      </c>
      <c r="H53">
        <v>4</v>
      </c>
      <c r="J53" t="str">
        <f t="shared" si="2"/>
        <v>2016/1/13</v>
      </c>
      <c r="K53" t="str">
        <f t="shared" si="3"/>
        <v>13</v>
      </c>
      <c r="L53" t="s">
        <v>1373</v>
      </c>
    </row>
    <row r="54" spans="1:12" x14ac:dyDescent="0.3">
      <c r="A54" s="2">
        <v>42422</v>
      </c>
      <c r="B54" s="3">
        <v>42422</v>
      </c>
      <c r="C54" s="1">
        <v>42422</v>
      </c>
      <c r="D54" s="5">
        <f t="shared" si="0"/>
        <v>42422</v>
      </c>
      <c r="E54" s="1" t="s">
        <v>53</v>
      </c>
      <c r="F54" t="str">
        <f t="shared" si="1"/>
        <v>十四</v>
      </c>
      <c r="G54" t="s">
        <v>100</v>
      </c>
      <c r="H54">
        <v>4</v>
      </c>
      <c r="J54" t="str">
        <f t="shared" si="2"/>
        <v>2016/1/14</v>
      </c>
      <c r="K54" t="str">
        <f t="shared" si="3"/>
        <v>14</v>
      </c>
      <c r="L54" t="s">
        <v>1373</v>
      </c>
    </row>
    <row r="55" spans="1:12" x14ac:dyDescent="0.3">
      <c r="A55" s="2">
        <v>42423</v>
      </c>
      <c r="B55" s="3">
        <v>42423</v>
      </c>
      <c r="C55" s="1">
        <v>42423</v>
      </c>
      <c r="D55" s="5">
        <f t="shared" si="0"/>
        <v>42423</v>
      </c>
      <c r="E55" s="1" t="s">
        <v>54</v>
      </c>
      <c r="F55" t="str">
        <f t="shared" si="1"/>
        <v>十五</v>
      </c>
      <c r="G55" t="s">
        <v>101</v>
      </c>
      <c r="H55">
        <v>4</v>
      </c>
      <c r="J55" t="str">
        <f t="shared" si="2"/>
        <v>2016/1/15</v>
      </c>
      <c r="K55" t="str">
        <f t="shared" si="3"/>
        <v>15</v>
      </c>
      <c r="L55" t="s">
        <v>1373</v>
      </c>
    </row>
    <row r="56" spans="1:12" x14ac:dyDescent="0.3">
      <c r="A56" s="2">
        <v>42424</v>
      </c>
      <c r="B56" s="3">
        <v>42424</v>
      </c>
      <c r="C56" s="1">
        <v>42424</v>
      </c>
      <c r="D56" s="5">
        <f t="shared" si="0"/>
        <v>42424</v>
      </c>
      <c r="E56" s="1" t="s">
        <v>55</v>
      </c>
      <c r="F56" t="str">
        <f t="shared" si="1"/>
        <v>十六</v>
      </c>
      <c r="G56" t="s">
        <v>102</v>
      </c>
      <c r="H56">
        <v>3</v>
      </c>
      <c r="J56" t="str">
        <f t="shared" si="2"/>
        <v>2016/1/16</v>
      </c>
      <c r="K56" t="str">
        <f t="shared" si="3"/>
        <v>16</v>
      </c>
      <c r="L56" t="s">
        <v>1373</v>
      </c>
    </row>
    <row r="57" spans="1:12" x14ac:dyDescent="0.3">
      <c r="A57" s="2">
        <v>42425</v>
      </c>
      <c r="B57" s="3">
        <v>42425</v>
      </c>
      <c r="C57" s="1">
        <v>42425</v>
      </c>
      <c r="D57" s="5">
        <f t="shared" si="0"/>
        <v>42425</v>
      </c>
      <c r="E57" s="1" t="s">
        <v>56</v>
      </c>
      <c r="F57" t="str">
        <f t="shared" si="1"/>
        <v>十七</v>
      </c>
      <c r="G57" t="s">
        <v>103</v>
      </c>
      <c r="H57">
        <v>3</v>
      </c>
      <c r="J57" t="str">
        <f t="shared" si="2"/>
        <v>2016/1/17</v>
      </c>
      <c r="K57" t="str">
        <f t="shared" si="3"/>
        <v>17</v>
      </c>
      <c r="L57" t="s">
        <v>1373</v>
      </c>
    </row>
    <row r="58" spans="1:12" x14ac:dyDescent="0.3">
      <c r="A58" s="2">
        <v>42426</v>
      </c>
      <c r="B58" s="3">
        <v>42426</v>
      </c>
      <c r="C58" s="1">
        <v>42426</v>
      </c>
      <c r="D58" s="5">
        <f t="shared" si="0"/>
        <v>42426</v>
      </c>
      <c r="E58" s="1" t="s">
        <v>50</v>
      </c>
      <c r="F58" t="str">
        <f t="shared" si="1"/>
        <v>十八</v>
      </c>
      <c r="G58" t="s">
        <v>117</v>
      </c>
      <c r="H58">
        <v>3</v>
      </c>
      <c r="J58" t="str">
        <f t="shared" si="2"/>
        <v>2016/1/18</v>
      </c>
      <c r="K58" t="str">
        <f t="shared" si="3"/>
        <v>18</v>
      </c>
      <c r="L58" t="s">
        <v>1373</v>
      </c>
    </row>
    <row r="59" spans="1:12" x14ac:dyDescent="0.3">
      <c r="A59" s="2">
        <v>42427</v>
      </c>
      <c r="B59" s="3">
        <v>42427</v>
      </c>
      <c r="C59" s="1">
        <v>42427</v>
      </c>
      <c r="D59" s="5">
        <f t="shared" si="0"/>
        <v>42427</v>
      </c>
      <c r="E59" s="1" t="s">
        <v>52</v>
      </c>
      <c r="F59" t="str">
        <f t="shared" si="1"/>
        <v>十九</v>
      </c>
      <c r="G59" t="s">
        <v>118</v>
      </c>
      <c r="H59">
        <v>2</v>
      </c>
      <c r="J59" t="str">
        <f t="shared" si="2"/>
        <v>2016/1/19</v>
      </c>
      <c r="K59" t="str">
        <f t="shared" si="3"/>
        <v>19</v>
      </c>
      <c r="L59" t="s">
        <v>1373</v>
      </c>
    </row>
    <row r="60" spans="1:12" x14ac:dyDescent="0.3">
      <c r="A60" s="2">
        <v>42428</v>
      </c>
      <c r="B60" s="3">
        <v>42428</v>
      </c>
      <c r="C60" s="1">
        <v>42428</v>
      </c>
      <c r="D60" s="5">
        <f t="shared" si="0"/>
        <v>42428</v>
      </c>
      <c r="E60" s="1" t="s">
        <v>1</v>
      </c>
      <c r="F60" t="str">
        <f t="shared" si="1"/>
        <v>二十</v>
      </c>
      <c r="G60" t="s">
        <v>119</v>
      </c>
      <c r="H60">
        <v>2</v>
      </c>
      <c r="J60" t="str">
        <f t="shared" si="2"/>
        <v>2016/1/20</v>
      </c>
      <c r="K60" t="str">
        <f t="shared" si="3"/>
        <v>20</v>
      </c>
      <c r="L60" t="s">
        <v>1373</v>
      </c>
    </row>
    <row r="61" spans="1:12" x14ac:dyDescent="0.3">
      <c r="A61" s="2">
        <v>42429</v>
      </c>
      <c r="B61" s="3">
        <v>42429</v>
      </c>
      <c r="C61" s="1">
        <v>42429</v>
      </c>
      <c r="D61" s="5">
        <f t="shared" si="0"/>
        <v>42429</v>
      </c>
      <c r="E61" s="1" t="s">
        <v>53</v>
      </c>
      <c r="F61" t="str">
        <f t="shared" si="1"/>
        <v>廿一</v>
      </c>
      <c r="G61" t="s">
        <v>120</v>
      </c>
      <c r="H61">
        <v>2</v>
      </c>
      <c r="J61" t="str">
        <f t="shared" si="2"/>
        <v>2016/1/21</v>
      </c>
      <c r="K61" t="str">
        <f t="shared" si="3"/>
        <v>21</v>
      </c>
      <c r="L61" t="s">
        <v>1373</v>
      </c>
    </row>
    <row r="62" spans="1:12" x14ac:dyDescent="0.3">
      <c r="A62" s="2">
        <v>42430</v>
      </c>
      <c r="B62" s="3">
        <v>42430</v>
      </c>
      <c r="C62" s="1">
        <v>42430</v>
      </c>
      <c r="D62" s="5">
        <f t="shared" si="0"/>
        <v>42430</v>
      </c>
      <c r="E62" s="1" t="s">
        <v>54</v>
      </c>
      <c r="F62" t="str">
        <f t="shared" si="1"/>
        <v>廿二</v>
      </c>
      <c r="G62" t="s">
        <v>57</v>
      </c>
      <c r="H62">
        <v>1</v>
      </c>
      <c r="J62" t="str">
        <f t="shared" si="2"/>
        <v>2016/1/22</v>
      </c>
      <c r="K62" t="str">
        <f t="shared" si="3"/>
        <v>22</v>
      </c>
      <c r="L62" t="s">
        <v>1373</v>
      </c>
    </row>
    <row r="63" spans="1:12" x14ac:dyDescent="0.3">
      <c r="A63" s="2">
        <v>42431</v>
      </c>
      <c r="B63" s="3">
        <v>42431</v>
      </c>
      <c r="C63" s="1">
        <v>42431</v>
      </c>
      <c r="D63" s="5">
        <f t="shared" si="0"/>
        <v>42431</v>
      </c>
      <c r="E63" s="1" t="s">
        <v>55</v>
      </c>
      <c r="F63" t="str">
        <f t="shared" si="1"/>
        <v>廿三</v>
      </c>
      <c r="G63" t="s">
        <v>59</v>
      </c>
      <c r="H63">
        <v>1</v>
      </c>
      <c r="J63" t="str">
        <f t="shared" si="2"/>
        <v>2016/1/23</v>
      </c>
      <c r="K63" t="str">
        <f t="shared" si="3"/>
        <v>23</v>
      </c>
      <c r="L63" t="s">
        <v>1373</v>
      </c>
    </row>
    <row r="64" spans="1:12" x14ac:dyDescent="0.3">
      <c r="A64" s="2">
        <v>42432</v>
      </c>
      <c r="B64" s="3">
        <v>42432</v>
      </c>
      <c r="C64" s="1">
        <v>42432</v>
      </c>
      <c r="D64" s="5">
        <f t="shared" si="0"/>
        <v>42432</v>
      </c>
      <c r="E64" s="1" t="s">
        <v>56</v>
      </c>
      <c r="F64" t="str">
        <f t="shared" si="1"/>
        <v>廿四</v>
      </c>
      <c r="G64" t="s">
        <v>60</v>
      </c>
      <c r="H64">
        <v>1</v>
      </c>
      <c r="J64" t="str">
        <f t="shared" si="2"/>
        <v>2016/1/24</v>
      </c>
      <c r="K64" t="str">
        <f t="shared" si="3"/>
        <v>24</v>
      </c>
      <c r="L64" t="s">
        <v>1373</v>
      </c>
    </row>
    <row r="65" spans="1:12" x14ac:dyDescent="0.3">
      <c r="A65" s="2">
        <v>42433</v>
      </c>
      <c r="B65" s="3">
        <v>42433</v>
      </c>
      <c r="C65" s="1">
        <v>42433</v>
      </c>
      <c r="D65" s="5">
        <f t="shared" si="0"/>
        <v>42433</v>
      </c>
      <c r="E65" s="1" t="s">
        <v>50</v>
      </c>
      <c r="F65" t="str">
        <f t="shared" si="1"/>
        <v>廿五</v>
      </c>
      <c r="G65" t="s">
        <v>61</v>
      </c>
      <c r="H65">
        <v>1</v>
      </c>
      <c r="J65" t="str">
        <f t="shared" si="2"/>
        <v>2016/1/25</v>
      </c>
      <c r="K65" t="str">
        <f t="shared" si="3"/>
        <v>25</v>
      </c>
      <c r="L65" t="s">
        <v>1373</v>
      </c>
    </row>
    <row r="66" spans="1:12" x14ac:dyDescent="0.3">
      <c r="A66" s="2">
        <v>42434</v>
      </c>
      <c r="B66" s="3">
        <v>42434</v>
      </c>
      <c r="C66" s="1">
        <v>42434</v>
      </c>
      <c r="D66" s="5">
        <f t="shared" ref="D66:D129" si="6">A66</f>
        <v>42434</v>
      </c>
      <c r="E66" s="1" t="s">
        <v>52</v>
      </c>
      <c r="F66" t="str">
        <f t="shared" ref="F66:F129" si="7">INDEX(음력한자,MATCH(K66,매치,0))</f>
        <v>廿六</v>
      </c>
      <c r="G66" t="s">
        <v>62</v>
      </c>
      <c r="J66" t="str">
        <f t="shared" ref="J66:J129" si="8">suntolun(YEAR(D66),MONTH(D66),DAY(D66))</f>
        <v>2016/1/26</v>
      </c>
      <c r="K66" t="str">
        <f t="shared" ref="K66:K129" si="9">RIGHT(J66,2)</f>
        <v>26</v>
      </c>
      <c r="L66" t="s">
        <v>1373</v>
      </c>
    </row>
    <row r="67" spans="1:12" x14ac:dyDescent="0.3">
      <c r="A67" s="2">
        <v>42435</v>
      </c>
      <c r="B67" s="3">
        <v>42435</v>
      </c>
      <c r="C67" s="1">
        <v>42435</v>
      </c>
      <c r="D67" s="5">
        <f t="shared" si="6"/>
        <v>42435</v>
      </c>
      <c r="E67" s="1" t="s">
        <v>1</v>
      </c>
      <c r="F67" t="str">
        <f t="shared" si="7"/>
        <v>廿七</v>
      </c>
      <c r="G67" t="s">
        <v>63</v>
      </c>
      <c r="H67">
        <v>10</v>
      </c>
      <c r="J67" t="str">
        <f t="shared" si="8"/>
        <v>2016/1/27</v>
      </c>
      <c r="K67" t="str">
        <f t="shared" si="9"/>
        <v>27</v>
      </c>
      <c r="L67" t="s">
        <v>1373</v>
      </c>
    </row>
    <row r="68" spans="1:12" x14ac:dyDescent="0.3">
      <c r="A68" s="2">
        <v>42436</v>
      </c>
      <c r="B68" s="3">
        <v>42436</v>
      </c>
      <c r="C68" s="1">
        <v>42436</v>
      </c>
      <c r="D68" s="5">
        <f t="shared" si="6"/>
        <v>42436</v>
      </c>
      <c r="E68" s="1" t="s">
        <v>53</v>
      </c>
      <c r="F68" t="str">
        <f t="shared" si="7"/>
        <v>廿八</v>
      </c>
      <c r="G68" t="s">
        <v>64</v>
      </c>
      <c r="H68">
        <v>9</v>
      </c>
      <c r="J68" t="str">
        <f t="shared" si="8"/>
        <v>2016/1/28</v>
      </c>
      <c r="K68" t="str">
        <f t="shared" si="9"/>
        <v>28</v>
      </c>
      <c r="L68" t="s">
        <v>1373</v>
      </c>
    </row>
    <row r="69" spans="1:12" x14ac:dyDescent="0.3">
      <c r="A69" s="2">
        <v>42437</v>
      </c>
      <c r="B69" s="3">
        <v>42437</v>
      </c>
      <c r="C69" s="1">
        <v>42437</v>
      </c>
      <c r="D69" s="5">
        <f t="shared" si="6"/>
        <v>42437</v>
      </c>
      <c r="E69" s="1" t="s">
        <v>54</v>
      </c>
      <c r="F69" t="str">
        <f t="shared" si="7"/>
        <v>廿九</v>
      </c>
      <c r="G69" t="s">
        <v>16</v>
      </c>
      <c r="H69">
        <v>9</v>
      </c>
      <c r="J69" t="str">
        <f t="shared" si="8"/>
        <v>2016/1/29</v>
      </c>
      <c r="K69" t="str">
        <f t="shared" si="9"/>
        <v>29</v>
      </c>
      <c r="L69" t="s">
        <v>1373</v>
      </c>
    </row>
    <row r="70" spans="1:12" x14ac:dyDescent="0.3">
      <c r="A70" s="2">
        <v>42438</v>
      </c>
      <c r="B70" s="3">
        <v>42438</v>
      </c>
      <c r="C70" s="1">
        <v>42438</v>
      </c>
      <c r="D70" s="5">
        <f t="shared" si="6"/>
        <v>42438</v>
      </c>
      <c r="E70" s="1" t="s">
        <v>55</v>
      </c>
      <c r="F70" t="str">
        <f t="shared" si="7"/>
        <v>一</v>
      </c>
      <c r="G70" t="s">
        <v>17</v>
      </c>
      <c r="H70">
        <v>9</v>
      </c>
      <c r="J70" t="str">
        <f t="shared" si="8"/>
        <v>2016/2/1</v>
      </c>
      <c r="K70" t="str">
        <f t="shared" si="9"/>
        <v>/1</v>
      </c>
      <c r="L70" t="s">
        <v>1375</v>
      </c>
    </row>
    <row r="71" spans="1:12" x14ac:dyDescent="0.3">
      <c r="A71" s="2">
        <v>42439</v>
      </c>
      <c r="B71" s="3">
        <v>42439</v>
      </c>
      <c r="C71" s="1">
        <v>42439</v>
      </c>
      <c r="D71" s="5">
        <f t="shared" si="6"/>
        <v>42439</v>
      </c>
      <c r="E71" s="1" t="s">
        <v>56</v>
      </c>
      <c r="F71" t="str">
        <f t="shared" si="7"/>
        <v>二</v>
      </c>
      <c r="G71" t="s">
        <v>18</v>
      </c>
      <c r="H71">
        <v>8</v>
      </c>
      <c r="J71" t="str">
        <f t="shared" si="8"/>
        <v>2016/2/2</v>
      </c>
      <c r="K71" t="str">
        <f t="shared" si="9"/>
        <v>/2</v>
      </c>
      <c r="L71" t="s">
        <v>1375</v>
      </c>
    </row>
    <row r="72" spans="1:12" x14ac:dyDescent="0.3">
      <c r="A72" s="2">
        <v>42440</v>
      </c>
      <c r="B72" s="3">
        <v>42440</v>
      </c>
      <c r="C72" s="1">
        <v>42440</v>
      </c>
      <c r="D72" s="5">
        <f t="shared" si="6"/>
        <v>42440</v>
      </c>
      <c r="E72" s="1" t="s">
        <v>50</v>
      </c>
      <c r="F72" t="str">
        <f t="shared" si="7"/>
        <v>三</v>
      </c>
      <c r="G72" t="s">
        <v>75</v>
      </c>
      <c r="H72">
        <v>8</v>
      </c>
      <c r="J72" t="str">
        <f t="shared" si="8"/>
        <v>2016/2/3</v>
      </c>
      <c r="K72" t="str">
        <f t="shared" si="9"/>
        <v>/3</v>
      </c>
      <c r="L72" t="s">
        <v>1375</v>
      </c>
    </row>
    <row r="73" spans="1:12" x14ac:dyDescent="0.3">
      <c r="A73" s="2">
        <v>42441</v>
      </c>
      <c r="B73" s="3">
        <v>42441</v>
      </c>
      <c r="C73" s="1">
        <v>42441</v>
      </c>
      <c r="D73" s="5">
        <f t="shared" si="6"/>
        <v>42441</v>
      </c>
      <c r="E73" s="1" t="s">
        <v>52</v>
      </c>
      <c r="F73" t="str">
        <f t="shared" si="7"/>
        <v>四</v>
      </c>
      <c r="G73" t="s">
        <v>19</v>
      </c>
      <c r="H73">
        <v>8</v>
      </c>
      <c r="J73" t="str">
        <f t="shared" si="8"/>
        <v>2016/2/4</v>
      </c>
      <c r="K73" t="str">
        <f t="shared" si="9"/>
        <v>/4</v>
      </c>
      <c r="L73" t="s">
        <v>1375</v>
      </c>
    </row>
    <row r="74" spans="1:12" x14ac:dyDescent="0.3">
      <c r="A74" s="2">
        <v>42442</v>
      </c>
      <c r="B74" s="3">
        <v>42442</v>
      </c>
      <c r="C74" s="1">
        <v>42442</v>
      </c>
      <c r="D74" s="5">
        <f t="shared" si="6"/>
        <v>42442</v>
      </c>
      <c r="E74" s="1" t="s">
        <v>1</v>
      </c>
      <c r="F74" t="str">
        <f t="shared" si="7"/>
        <v>五</v>
      </c>
      <c r="G74" t="s">
        <v>20</v>
      </c>
      <c r="H74">
        <v>7</v>
      </c>
      <c r="J74" t="str">
        <f t="shared" si="8"/>
        <v>2016/2/5</v>
      </c>
      <c r="K74" t="str">
        <f t="shared" si="9"/>
        <v>/5</v>
      </c>
      <c r="L74" t="s">
        <v>1375</v>
      </c>
    </row>
    <row r="75" spans="1:12" x14ac:dyDescent="0.3">
      <c r="A75" s="2">
        <v>42443</v>
      </c>
      <c r="B75" s="3">
        <v>42443</v>
      </c>
      <c r="C75" s="1">
        <v>42443</v>
      </c>
      <c r="D75" s="5">
        <f t="shared" si="6"/>
        <v>42443</v>
      </c>
      <c r="E75" s="1" t="s">
        <v>53</v>
      </c>
      <c r="F75" t="str">
        <f t="shared" si="7"/>
        <v>六</v>
      </c>
      <c r="G75" t="s">
        <v>21</v>
      </c>
      <c r="H75">
        <v>7</v>
      </c>
      <c r="J75" t="str">
        <f t="shared" si="8"/>
        <v>2016/2/6</v>
      </c>
      <c r="K75" t="str">
        <f t="shared" si="9"/>
        <v>/6</v>
      </c>
      <c r="L75" t="s">
        <v>1375</v>
      </c>
    </row>
    <row r="76" spans="1:12" x14ac:dyDescent="0.3">
      <c r="A76" s="2">
        <v>42444</v>
      </c>
      <c r="B76" s="3">
        <v>42444</v>
      </c>
      <c r="C76" s="1">
        <v>42444</v>
      </c>
      <c r="D76" s="5">
        <f t="shared" si="6"/>
        <v>42444</v>
      </c>
      <c r="E76" s="1" t="s">
        <v>54</v>
      </c>
      <c r="F76" t="str">
        <f t="shared" si="7"/>
        <v>七</v>
      </c>
      <c r="G76" t="s">
        <v>22</v>
      </c>
      <c r="H76">
        <v>7</v>
      </c>
      <c r="J76" t="str">
        <f t="shared" si="8"/>
        <v>2016/2/7</v>
      </c>
      <c r="K76" t="str">
        <f t="shared" si="9"/>
        <v>/7</v>
      </c>
      <c r="L76" t="s">
        <v>1375</v>
      </c>
    </row>
    <row r="77" spans="1:12" x14ac:dyDescent="0.3">
      <c r="A77" s="2">
        <v>42445</v>
      </c>
      <c r="B77" s="3">
        <v>42445</v>
      </c>
      <c r="C77" s="1">
        <v>42445</v>
      </c>
      <c r="D77" s="5">
        <f t="shared" si="6"/>
        <v>42445</v>
      </c>
      <c r="E77" s="1" t="s">
        <v>55</v>
      </c>
      <c r="F77" t="str">
        <f t="shared" si="7"/>
        <v>八</v>
      </c>
      <c r="G77" t="s">
        <v>23</v>
      </c>
      <c r="H77">
        <v>6</v>
      </c>
      <c r="J77" t="str">
        <f t="shared" si="8"/>
        <v>2016/2/8</v>
      </c>
      <c r="K77" t="str">
        <f t="shared" si="9"/>
        <v>/8</v>
      </c>
      <c r="L77" t="s">
        <v>1375</v>
      </c>
    </row>
    <row r="78" spans="1:12" x14ac:dyDescent="0.3">
      <c r="A78" s="2">
        <v>42446</v>
      </c>
      <c r="B78" s="3">
        <v>42446</v>
      </c>
      <c r="C78" s="1">
        <v>42446</v>
      </c>
      <c r="D78" s="5">
        <f t="shared" si="6"/>
        <v>42446</v>
      </c>
      <c r="E78" s="1" t="s">
        <v>56</v>
      </c>
      <c r="F78" t="str">
        <f t="shared" si="7"/>
        <v>九</v>
      </c>
      <c r="G78" t="s">
        <v>24</v>
      </c>
      <c r="H78">
        <v>6</v>
      </c>
      <c r="J78" t="str">
        <f t="shared" si="8"/>
        <v>2016/2/9</v>
      </c>
      <c r="K78" t="str">
        <f t="shared" si="9"/>
        <v>/9</v>
      </c>
      <c r="L78" t="s">
        <v>1375</v>
      </c>
    </row>
    <row r="79" spans="1:12" x14ac:dyDescent="0.3">
      <c r="A79" s="2">
        <v>42447</v>
      </c>
      <c r="B79" s="3">
        <v>42447</v>
      </c>
      <c r="C79" s="1">
        <v>42447</v>
      </c>
      <c r="D79" s="5">
        <f t="shared" si="6"/>
        <v>42447</v>
      </c>
      <c r="E79" s="1" t="s">
        <v>50</v>
      </c>
      <c r="F79" t="str">
        <f t="shared" si="7"/>
        <v>十</v>
      </c>
      <c r="G79" t="s">
        <v>25</v>
      </c>
      <c r="H79">
        <v>6</v>
      </c>
      <c r="J79" t="str">
        <f t="shared" si="8"/>
        <v>2016/2/10</v>
      </c>
      <c r="K79" t="str">
        <f t="shared" si="9"/>
        <v>10</v>
      </c>
      <c r="L79" t="s">
        <v>1375</v>
      </c>
    </row>
    <row r="80" spans="1:12" x14ac:dyDescent="0.3">
      <c r="A80" s="2">
        <v>42448</v>
      </c>
      <c r="B80" s="3">
        <v>42448</v>
      </c>
      <c r="C80" s="1">
        <v>42448</v>
      </c>
      <c r="D80" s="5">
        <f t="shared" si="6"/>
        <v>42448</v>
      </c>
      <c r="E80" s="1" t="s">
        <v>52</v>
      </c>
      <c r="F80" t="str">
        <f t="shared" si="7"/>
        <v>十一</v>
      </c>
      <c r="G80" t="s">
        <v>26</v>
      </c>
      <c r="H80">
        <v>5</v>
      </c>
      <c r="J80" t="str">
        <f t="shared" si="8"/>
        <v>2016/2/11</v>
      </c>
      <c r="K80" t="str">
        <f t="shared" si="9"/>
        <v>11</v>
      </c>
      <c r="L80" t="s">
        <v>1375</v>
      </c>
    </row>
    <row r="81" spans="1:12" x14ac:dyDescent="0.3">
      <c r="A81" s="2">
        <v>42449</v>
      </c>
      <c r="B81" s="3">
        <v>42449</v>
      </c>
      <c r="C81" s="1">
        <v>42449</v>
      </c>
      <c r="D81" s="5">
        <f t="shared" si="6"/>
        <v>42449</v>
      </c>
      <c r="E81" s="1" t="s">
        <v>1</v>
      </c>
      <c r="F81" t="str">
        <f t="shared" si="7"/>
        <v>十二</v>
      </c>
      <c r="G81" t="s">
        <v>65</v>
      </c>
      <c r="H81">
        <v>5</v>
      </c>
      <c r="J81" t="str">
        <f t="shared" si="8"/>
        <v>2016/2/12</v>
      </c>
      <c r="K81" t="str">
        <f t="shared" si="9"/>
        <v>12</v>
      </c>
      <c r="L81" t="s">
        <v>1375</v>
      </c>
    </row>
    <row r="82" spans="1:12" x14ac:dyDescent="0.3">
      <c r="A82" s="2">
        <v>42450</v>
      </c>
      <c r="B82" s="3">
        <v>42450</v>
      </c>
      <c r="C82" s="1">
        <v>42450</v>
      </c>
      <c r="D82" s="5">
        <f t="shared" si="6"/>
        <v>42450</v>
      </c>
      <c r="E82" s="1" t="s">
        <v>53</v>
      </c>
      <c r="F82" t="str">
        <f t="shared" si="7"/>
        <v>十三</v>
      </c>
      <c r="G82" t="s">
        <v>76</v>
      </c>
      <c r="H82">
        <v>5</v>
      </c>
      <c r="J82" t="str">
        <f t="shared" si="8"/>
        <v>2016/2/13</v>
      </c>
      <c r="K82" t="str">
        <f t="shared" si="9"/>
        <v>13</v>
      </c>
      <c r="L82" t="s">
        <v>1375</v>
      </c>
    </row>
    <row r="83" spans="1:12" x14ac:dyDescent="0.3">
      <c r="A83" s="2">
        <v>42451</v>
      </c>
      <c r="B83" s="3">
        <v>42451</v>
      </c>
      <c r="C83" s="1">
        <v>42451</v>
      </c>
      <c r="D83" s="5">
        <f t="shared" si="6"/>
        <v>42451</v>
      </c>
      <c r="E83" s="1" t="s">
        <v>54</v>
      </c>
      <c r="F83" t="str">
        <f t="shared" si="7"/>
        <v>十四</v>
      </c>
      <c r="G83" t="s">
        <v>66</v>
      </c>
      <c r="H83">
        <v>4</v>
      </c>
      <c r="J83" t="str">
        <f t="shared" si="8"/>
        <v>2016/2/14</v>
      </c>
      <c r="K83" t="str">
        <f t="shared" si="9"/>
        <v>14</v>
      </c>
      <c r="L83" t="s">
        <v>1375</v>
      </c>
    </row>
    <row r="84" spans="1:12" x14ac:dyDescent="0.3">
      <c r="A84" s="2">
        <v>42452</v>
      </c>
      <c r="B84" s="3">
        <v>42452</v>
      </c>
      <c r="C84" s="1">
        <v>42452</v>
      </c>
      <c r="D84" s="5">
        <f t="shared" si="6"/>
        <v>42452</v>
      </c>
      <c r="E84" s="1" t="s">
        <v>55</v>
      </c>
      <c r="F84" t="str">
        <f t="shared" si="7"/>
        <v>十五</v>
      </c>
      <c r="G84" t="s">
        <v>67</v>
      </c>
      <c r="H84">
        <v>4</v>
      </c>
      <c r="J84" t="str">
        <f t="shared" si="8"/>
        <v>2016/2/15</v>
      </c>
      <c r="K84" t="str">
        <f t="shared" si="9"/>
        <v>15</v>
      </c>
      <c r="L84" t="s">
        <v>1375</v>
      </c>
    </row>
    <row r="85" spans="1:12" x14ac:dyDescent="0.3">
      <c r="A85" s="2">
        <v>42453</v>
      </c>
      <c r="B85" s="3">
        <v>42453</v>
      </c>
      <c r="C85" s="1">
        <v>42453</v>
      </c>
      <c r="D85" s="5">
        <f t="shared" si="6"/>
        <v>42453</v>
      </c>
      <c r="E85" s="1" t="s">
        <v>56</v>
      </c>
      <c r="F85" t="str">
        <f t="shared" si="7"/>
        <v>十六</v>
      </c>
      <c r="G85" t="s">
        <v>68</v>
      </c>
      <c r="H85">
        <v>4</v>
      </c>
      <c r="J85" t="str">
        <f t="shared" si="8"/>
        <v>2016/2/16</v>
      </c>
      <c r="K85" t="str">
        <f t="shared" si="9"/>
        <v>16</v>
      </c>
      <c r="L85" t="s">
        <v>1375</v>
      </c>
    </row>
    <row r="86" spans="1:12" x14ac:dyDescent="0.3">
      <c r="A86" s="2">
        <v>42454</v>
      </c>
      <c r="B86" s="3">
        <v>42454</v>
      </c>
      <c r="C86" s="1">
        <v>42454</v>
      </c>
      <c r="D86" s="5">
        <f t="shared" si="6"/>
        <v>42454</v>
      </c>
      <c r="E86" s="1" t="s">
        <v>50</v>
      </c>
      <c r="F86" t="str">
        <f t="shared" si="7"/>
        <v>十七</v>
      </c>
      <c r="G86" t="s">
        <v>69</v>
      </c>
      <c r="H86">
        <v>3</v>
      </c>
      <c r="J86" t="str">
        <f t="shared" si="8"/>
        <v>2016/2/17</v>
      </c>
      <c r="K86" t="str">
        <f t="shared" si="9"/>
        <v>17</v>
      </c>
      <c r="L86" t="s">
        <v>1375</v>
      </c>
    </row>
    <row r="87" spans="1:12" x14ac:dyDescent="0.3">
      <c r="A87" s="2">
        <v>42455</v>
      </c>
      <c r="B87" s="3">
        <v>42455</v>
      </c>
      <c r="C87" s="1">
        <v>42455</v>
      </c>
      <c r="D87" s="5">
        <f t="shared" si="6"/>
        <v>42455</v>
      </c>
      <c r="E87" s="1" t="s">
        <v>52</v>
      </c>
      <c r="F87" t="str">
        <f t="shared" si="7"/>
        <v>十八</v>
      </c>
      <c r="G87" t="s">
        <v>70</v>
      </c>
      <c r="H87">
        <v>3</v>
      </c>
      <c r="J87" t="str">
        <f t="shared" si="8"/>
        <v>2016/2/18</v>
      </c>
      <c r="K87" t="str">
        <f t="shared" si="9"/>
        <v>18</v>
      </c>
      <c r="L87" t="s">
        <v>1375</v>
      </c>
    </row>
    <row r="88" spans="1:12" x14ac:dyDescent="0.3">
      <c r="A88" s="2">
        <v>42456</v>
      </c>
      <c r="B88" s="3">
        <v>42456</v>
      </c>
      <c r="C88" s="1">
        <v>42456</v>
      </c>
      <c r="D88" s="5">
        <f t="shared" si="6"/>
        <v>42456</v>
      </c>
      <c r="E88" s="1" t="s">
        <v>1</v>
      </c>
      <c r="F88" t="str">
        <f t="shared" si="7"/>
        <v>十九</v>
      </c>
      <c r="G88" t="s">
        <v>71</v>
      </c>
      <c r="H88">
        <v>3</v>
      </c>
      <c r="J88" t="str">
        <f t="shared" si="8"/>
        <v>2016/2/19</v>
      </c>
      <c r="K88" t="str">
        <f t="shared" si="9"/>
        <v>19</v>
      </c>
      <c r="L88" t="s">
        <v>1375</v>
      </c>
    </row>
    <row r="89" spans="1:12" x14ac:dyDescent="0.3">
      <c r="A89" s="2">
        <v>42457</v>
      </c>
      <c r="B89" s="3">
        <v>42457</v>
      </c>
      <c r="C89" s="1">
        <v>42457</v>
      </c>
      <c r="D89" s="5">
        <f t="shared" si="6"/>
        <v>42457</v>
      </c>
      <c r="E89" s="1" t="s">
        <v>53</v>
      </c>
      <c r="F89" t="str">
        <f t="shared" si="7"/>
        <v>二十</v>
      </c>
      <c r="G89" t="s">
        <v>72</v>
      </c>
      <c r="H89">
        <v>2</v>
      </c>
      <c r="J89" t="str">
        <f t="shared" si="8"/>
        <v>2016/2/20</v>
      </c>
      <c r="K89" t="str">
        <f t="shared" si="9"/>
        <v>20</v>
      </c>
      <c r="L89" t="s">
        <v>1375</v>
      </c>
    </row>
    <row r="90" spans="1:12" x14ac:dyDescent="0.3">
      <c r="A90" s="2">
        <v>42458</v>
      </c>
      <c r="B90" s="3">
        <v>42458</v>
      </c>
      <c r="C90" s="1">
        <v>42458</v>
      </c>
      <c r="D90" s="5">
        <f t="shared" si="6"/>
        <v>42458</v>
      </c>
      <c r="E90" s="1" t="s">
        <v>54</v>
      </c>
      <c r="F90" t="str">
        <f t="shared" si="7"/>
        <v>廿一</v>
      </c>
      <c r="G90" t="s">
        <v>73</v>
      </c>
      <c r="H90">
        <v>2</v>
      </c>
      <c r="J90" t="str">
        <f t="shared" si="8"/>
        <v>2016/2/21</v>
      </c>
      <c r="K90" t="str">
        <f t="shared" si="9"/>
        <v>21</v>
      </c>
      <c r="L90" t="s">
        <v>1375</v>
      </c>
    </row>
    <row r="91" spans="1:12" x14ac:dyDescent="0.3">
      <c r="A91" s="2">
        <v>42459</v>
      </c>
      <c r="B91" s="3">
        <v>42459</v>
      </c>
      <c r="C91" s="1">
        <v>42459</v>
      </c>
      <c r="D91" s="5">
        <f t="shared" si="6"/>
        <v>42459</v>
      </c>
      <c r="E91" s="1" t="s">
        <v>55</v>
      </c>
      <c r="F91" t="str">
        <f t="shared" si="7"/>
        <v>廿二</v>
      </c>
      <c r="G91" t="s">
        <v>74</v>
      </c>
      <c r="H91">
        <v>2</v>
      </c>
      <c r="J91" t="str">
        <f t="shared" si="8"/>
        <v>2016/2/22</v>
      </c>
      <c r="K91" t="str">
        <f t="shared" si="9"/>
        <v>22</v>
      </c>
      <c r="L91" t="s">
        <v>1375</v>
      </c>
    </row>
    <row r="92" spans="1:12" x14ac:dyDescent="0.3">
      <c r="A92" s="2">
        <v>42460</v>
      </c>
      <c r="B92" s="3">
        <v>42460</v>
      </c>
      <c r="C92" s="1">
        <v>42460</v>
      </c>
      <c r="D92" s="5">
        <f t="shared" si="6"/>
        <v>42460</v>
      </c>
      <c r="E92" s="1" t="s">
        <v>56</v>
      </c>
      <c r="F92" t="str">
        <f t="shared" si="7"/>
        <v>廿三</v>
      </c>
      <c r="G92" t="s">
        <v>77</v>
      </c>
      <c r="H92">
        <v>1</v>
      </c>
      <c r="J92" t="str">
        <f t="shared" si="8"/>
        <v>2016/2/23</v>
      </c>
      <c r="K92" t="str">
        <f t="shared" si="9"/>
        <v>23</v>
      </c>
      <c r="L92" t="s">
        <v>1375</v>
      </c>
    </row>
    <row r="93" spans="1:12" x14ac:dyDescent="0.3">
      <c r="A93" s="2">
        <v>42461</v>
      </c>
      <c r="B93" s="3">
        <v>42461</v>
      </c>
      <c r="C93" s="1">
        <v>42461</v>
      </c>
      <c r="D93" s="5">
        <f t="shared" si="6"/>
        <v>42461</v>
      </c>
      <c r="E93" s="1" t="s">
        <v>50</v>
      </c>
      <c r="F93" t="str">
        <f t="shared" si="7"/>
        <v>廿四</v>
      </c>
      <c r="G93" t="s">
        <v>80</v>
      </c>
      <c r="H93">
        <v>1</v>
      </c>
      <c r="J93" t="str">
        <f t="shared" si="8"/>
        <v>2016/2/24</v>
      </c>
      <c r="K93" t="str">
        <f t="shared" si="9"/>
        <v>24</v>
      </c>
      <c r="L93" t="s">
        <v>1375</v>
      </c>
    </row>
    <row r="94" spans="1:12" x14ac:dyDescent="0.3">
      <c r="A94" s="2">
        <v>42462</v>
      </c>
      <c r="B94" s="3">
        <v>42462</v>
      </c>
      <c r="C94" s="1">
        <v>42462</v>
      </c>
      <c r="D94" s="5">
        <f t="shared" si="6"/>
        <v>42462</v>
      </c>
      <c r="E94" s="1" t="s">
        <v>52</v>
      </c>
      <c r="F94" t="str">
        <f t="shared" si="7"/>
        <v>廿五</v>
      </c>
      <c r="G94" t="s">
        <v>81</v>
      </c>
      <c r="H94">
        <v>1</v>
      </c>
      <c r="J94" t="str">
        <f t="shared" si="8"/>
        <v>2016/2/25</v>
      </c>
      <c r="K94" t="str">
        <f t="shared" si="9"/>
        <v>25</v>
      </c>
      <c r="L94" t="s">
        <v>1375</v>
      </c>
    </row>
    <row r="95" spans="1:12" x14ac:dyDescent="0.3">
      <c r="A95" s="2">
        <v>42463</v>
      </c>
      <c r="B95" s="3">
        <v>42463</v>
      </c>
      <c r="C95" s="1">
        <v>42463</v>
      </c>
      <c r="D95" s="5">
        <f t="shared" si="6"/>
        <v>42463</v>
      </c>
      <c r="E95" s="1" t="s">
        <v>1</v>
      </c>
      <c r="F95" t="str">
        <f t="shared" si="7"/>
        <v>廿六</v>
      </c>
      <c r="G95" t="s">
        <v>82</v>
      </c>
      <c r="H95">
        <v>1</v>
      </c>
      <c r="J95" t="str">
        <f t="shared" si="8"/>
        <v>2016/2/26</v>
      </c>
      <c r="K95" t="str">
        <f t="shared" si="9"/>
        <v>26</v>
      </c>
      <c r="L95" t="s">
        <v>1375</v>
      </c>
    </row>
    <row r="96" spans="1:12" x14ac:dyDescent="0.3">
      <c r="A96" s="2">
        <v>42464</v>
      </c>
      <c r="B96" s="3">
        <v>42464</v>
      </c>
      <c r="C96" s="1">
        <v>42464</v>
      </c>
      <c r="D96" s="5">
        <f t="shared" si="6"/>
        <v>42464</v>
      </c>
      <c r="E96" s="1" t="s">
        <v>53</v>
      </c>
      <c r="F96" t="str">
        <f t="shared" si="7"/>
        <v>廿七</v>
      </c>
      <c r="G96" t="s">
        <v>83</v>
      </c>
      <c r="J96" t="str">
        <f t="shared" si="8"/>
        <v>2016/2/27</v>
      </c>
      <c r="K96" t="str">
        <f t="shared" si="9"/>
        <v>27</v>
      </c>
      <c r="L96" t="s">
        <v>1375</v>
      </c>
    </row>
    <row r="97" spans="1:12" x14ac:dyDescent="0.3">
      <c r="A97" s="2">
        <v>42465</v>
      </c>
      <c r="B97" s="3">
        <v>42465</v>
      </c>
      <c r="C97" s="1">
        <v>42465</v>
      </c>
      <c r="D97" s="5">
        <f t="shared" si="6"/>
        <v>42465</v>
      </c>
      <c r="E97" s="1" t="s">
        <v>54</v>
      </c>
      <c r="F97" t="str">
        <f t="shared" si="7"/>
        <v>廿八</v>
      </c>
      <c r="G97" t="s">
        <v>84</v>
      </c>
      <c r="H97">
        <v>10</v>
      </c>
      <c r="J97" t="str">
        <f t="shared" si="8"/>
        <v>2016/2/28</v>
      </c>
      <c r="K97" t="str">
        <f t="shared" si="9"/>
        <v>28</v>
      </c>
      <c r="L97" t="s">
        <v>1375</v>
      </c>
    </row>
    <row r="98" spans="1:12" x14ac:dyDescent="0.3">
      <c r="A98" s="2">
        <v>42466</v>
      </c>
      <c r="B98" s="3">
        <v>42466</v>
      </c>
      <c r="C98" s="1">
        <v>42466</v>
      </c>
      <c r="D98" s="5">
        <f t="shared" si="6"/>
        <v>42466</v>
      </c>
      <c r="E98" s="1" t="s">
        <v>55</v>
      </c>
      <c r="F98" t="str">
        <f t="shared" si="7"/>
        <v>廿九</v>
      </c>
      <c r="G98" t="s">
        <v>85</v>
      </c>
      <c r="H98">
        <v>10</v>
      </c>
      <c r="J98" t="str">
        <f t="shared" si="8"/>
        <v>2016/2/29</v>
      </c>
      <c r="K98" t="str">
        <f t="shared" si="9"/>
        <v>29</v>
      </c>
      <c r="L98" t="s">
        <v>1375</v>
      </c>
    </row>
    <row r="99" spans="1:12" x14ac:dyDescent="0.3">
      <c r="A99" s="2">
        <v>42467</v>
      </c>
      <c r="B99" s="3">
        <v>42467</v>
      </c>
      <c r="C99" s="1">
        <v>42467</v>
      </c>
      <c r="D99" s="5">
        <f t="shared" si="6"/>
        <v>42467</v>
      </c>
      <c r="E99" s="1" t="s">
        <v>56</v>
      </c>
      <c r="F99" t="str">
        <f t="shared" si="7"/>
        <v>一</v>
      </c>
      <c r="G99" t="s">
        <v>86</v>
      </c>
      <c r="H99">
        <v>9</v>
      </c>
      <c r="J99" t="str">
        <f t="shared" si="8"/>
        <v>2016/3/1</v>
      </c>
      <c r="K99" t="str">
        <f t="shared" si="9"/>
        <v>/1</v>
      </c>
      <c r="L99" t="s">
        <v>1386</v>
      </c>
    </row>
    <row r="100" spans="1:12" x14ac:dyDescent="0.3">
      <c r="A100" s="2">
        <v>42468</v>
      </c>
      <c r="B100" s="3">
        <v>42468</v>
      </c>
      <c r="C100" s="1">
        <v>42468</v>
      </c>
      <c r="D100" s="5">
        <f t="shared" si="6"/>
        <v>42468</v>
      </c>
      <c r="E100" s="1" t="s">
        <v>50</v>
      </c>
      <c r="F100" t="str">
        <f t="shared" si="7"/>
        <v>二</v>
      </c>
      <c r="G100" t="s">
        <v>87</v>
      </c>
      <c r="H100">
        <v>9</v>
      </c>
      <c r="J100" t="str">
        <f t="shared" si="8"/>
        <v>2016/3/2</v>
      </c>
      <c r="K100" t="str">
        <f t="shared" si="9"/>
        <v>/2</v>
      </c>
      <c r="L100" t="s">
        <v>1386</v>
      </c>
    </row>
    <row r="101" spans="1:12" x14ac:dyDescent="0.3">
      <c r="A101" s="2">
        <v>42469</v>
      </c>
      <c r="B101" s="3">
        <v>42469</v>
      </c>
      <c r="C101" s="1">
        <v>42469</v>
      </c>
      <c r="D101" s="5">
        <f t="shared" si="6"/>
        <v>42469</v>
      </c>
      <c r="E101" s="1" t="s">
        <v>52</v>
      </c>
      <c r="F101" t="str">
        <f t="shared" si="7"/>
        <v>三</v>
      </c>
      <c r="G101" t="s">
        <v>88</v>
      </c>
      <c r="H101">
        <v>9</v>
      </c>
      <c r="J101" t="str">
        <f t="shared" si="8"/>
        <v>2016/3/3</v>
      </c>
      <c r="K101" t="str">
        <f t="shared" si="9"/>
        <v>/3</v>
      </c>
      <c r="L101" t="s">
        <v>1386</v>
      </c>
    </row>
    <row r="102" spans="1:12" x14ac:dyDescent="0.3">
      <c r="A102" s="2">
        <v>42470</v>
      </c>
      <c r="B102" s="3">
        <v>42470</v>
      </c>
      <c r="C102" s="1">
        <v>42470</v>
      </c>
      <c r="D102" s="5">
        <f t="shared" si="6"/>
        <v>42470</v>
      </c>
      <c r="E102" s="1" t="s">
        <v>1</v>
      </c>
      <c r="F102" t="str">
        <f t="shared" si="7"/>
        <v>四</v>
      </c>
      <c r="G102" t="s">
        <v>89</v>
      </c>
      <c r="H102">
        <v>8</v>
      </c>
      <c r="J102" t="str">
        <f t="shared" si="8"/>
        <v>2016/3/4</v>
      </c>
      <c r="K102" t="str">
        <f t="shared" si="9"/>
        <v>/4</v>
      </c>
      <c r="L102" t="s">
        <v>1386</v>
      </c>
    </row>
    <row r="103" spans="1:12" x14ac:dyDescent="0.3">
      <c r="A103" s="2">
        <v>42471</v>
      </c>
      <c r="B103" s="3">
        <v>42471</v>
      </c>
      <c r="C103" s="1">
        <v>42471</v>
      </c>
      <c r="D103" s="5">
        <f t="shared" si="6"/>
        <v>42471</v>
      </c>
      <c r="E103" s="1" t="s">
        <v>53</v>
      </c>
      <c r="F103" t="str">
        <f t="shared" si="7"/>
        <v>五</v>
      </c>
      <c r="G103" t="s">
        <v>90</v>
      </c>
      <c r="H103">
        <v>8</v>
      </c>
      <c r="J103" t="str">
        <f t="shared" si="8"/>
        <v>2016/3/5</v>
      </c>
      <c r="K103" t="str">
        <f t="shared" si="9"/>
        <v>/5</v>
      </c>
      <c r="L103" t="s">
        <v>1386</v>
      </c>
    </row>
    <row r="104" spans="1:12" x14ac:dyDescent="0.3">
      <c r="A104" s="2">
        <v>42472</v>
      </c>
      <c r="B104" s="3">
        <v>42472</v>
      </c>
      <c r="C104" s="1">
        <v>42472</v>
      </c>
      <c r="D104" s="5">
        <f t="shared" si="6"/>
        <v>42472</v>
      </c>
      <c r="E104" s="1" t="s">
        <v>54</v>
      </c>
      <c r="F104" t="str">
        <f t="shared" si="7"/>
        <v>六</v>
      </c>
      <c r="G104" t="s">
        <v>12</v>
      </c>
      <c r="H104">
        <v>8</v>
      </c>
      <c r="J104" t="str">
        <f t="shared" si="8"/>
        <v>2016/3/6</v>
      </c>
      <c r="K104" t="str">
        <f t="shared" si="9"/>
        <v>/6</v>
      </c>
      <c r="L104" t="s">
        <v>1386</v>
      </c>
    </row>
    <row r="105" spans="1:12" x14ac:dyDescent="0.3">
      <c r="A105" s="2">
        <v>42473</v>
      </c>
      <c r="B105" s="3">
        <v>42473</v>
      </c>
      <c r="C105" s="1">
        <v>42473</v>
      </c>
      <c r="D105" s="5">
        <f t="shared" si="6"/>
        <v>42473</v>
      </c>
      <c r="E105" s="1" t="s">
        <v>55</v>
      </c>
      <c r="F105" t="str">
        <f t="shared" si="7"/>
        <v>七</v>
      </c>
      <c r="G105" t="s">
        <v>91</v>
      </c>
      <c r="H105">
        <v>7</v>
      </c>
      <c r="J105" t="str">
        <f t="shared" si="8"/>
        <v>2016/3/7</v>
      </c>
      <c r="K105" t="str">
        <f t="shared" si="9"/>
        <v>/7</v>
      </c>
      <c r="L105" t="s">
        <v>1386</v>
      </c>
    </row>
    <row r="106" spans="1:12" x14ac:dyDescent="0.3">
      <c r="A106" s="2">
        <v>42474</v>
      </c>
      <c r="B106" s="3">
        <v>42474</v>
      </c>
      <c r="C106" s="1">
        <v>42474</v>
      </c>
      <c r="D106" s="5">
        <f t="shared" si="6"/>
        <v>42474</v>
      </c>
      <c r="E106" s="1" t="s">
        <v>56</v>
      </c>
      <c r="F106" t="str">
        <f t="shared" si="7"/>
        <v>八</v>
      </c>
      <c r="G106" t="s">
        <v>92</v>
      </c>
      <c r="H106">
        <v>7</v>
      </c>
      <c r="J106" t="str">
        <f t="shared" si="8"/>
        <v>2016/3/8</v>
      </c>
      <c r="K106" t="str">
        <f t="shared" si="9"/>
        <v>/8</v>
      </c>
      <c r="L106" t="s">
        <v>1386</v>
      </c>
    </row>
    <row r="107" spans="1:12" x14ac:dyDescent="0.3">
      <c r="A107" s="2">
        <v>42475</v>
      </c>
      <c r="B107" s="3">
        <v>42475</v>
      </c>
      <c r="C107" s="1">
        <v>42475</v>
      </c>
      <c r="D107" s="5">
        <f t="shared" si="6"/>
        <v>42475</v>
      </c>
      <c r="E107" s="1" t="s">
        <v>50</v>
      </c>
      <c r="F107" t="str">
        <f t="shared" si="7"/>
        <v>九</v>
      </c>
      <c r="G107" t="s">
        <v>93</v>
      </c>
      <c r="H107">
        <v>7</v>
      </c>
      <c r="J107" t="str">
        <f t="shared" si="8"/>
        <v>2016/3/9</v>
      </c>
      <c r="K107" t="str">
        <f t="shared" si="9"/>
        <v>/9</v>
      </c>
      <c r="L107" t="s">
        <v>1386</v>
      </c>
    </row>
    <row r="108" spans="1:12" x14ac:dyDescent="0.3">
      <c r="A108" s="2">
        <v>42476</v>
      </c>
      <c r="B108" s="3">
        <v>42476</v>
      </c>
      <c r="C108" s="1">
        <v>42476</v>
      </c>
      <c r="D108" s="5">
        <f t="shared" si="6"/>
        <v>42476</v>
      </c>
      <c r="E108" s="1" t="s">
        <v>52</v>
      </c>
      <c r="F108" t="str">
        <f t="shared" si="7"/>
        <v>十</v>
      </c>
      <c r="G108" t="s">
        <v>94</v>
      </c>
      <c r="H108">
        <v>6</v>
      </c>
      <c r="J108" t="str">
        <f t="shared" si="8"/>
        <v>2016/3/10</v>
      </c>
      <c r="K108" t="str">
        <f t="shared" si="9"/>
        <v>10</v>
      </c>
      <c r="L108" t="s">
        <v>1386</v>
      </c>
    </row>
    <row r="109" spans="1:12" x14ac:dyDescent="0.3">
      <c r="A109" s="2">
        <v>42477</v>
      </c>
      <c r="B109" s="3">
        <v>42477</v>
      </c>
      <c r="C109" s="1">
        <v>42477</v>
      </c>
      <c r="D109" s="5">
        <f t="shared" si="6"/>
        <v>42477</v>
      </c>
      <c r="E109" s="1" t="s">
        <v>1</v>
      </c>
      <c r="F109" t="str">
        <f t="shared" si="7"/>
        <v>十一</v>
      </c>
      <c r="G109" t="s">
        <v>95</v>
      </c>
      <c r="H109">
        <v>6</v>
      </c>
      <c r="J109" t="str">
        <f t="shared" si="8"/>
        <v>2016/3/11</v>
      </c>
      <c r="K109" t="str">
        <f t="shared" si="9"/>
        <v>11</v>
      </c>
      <c r="L109" t="s">
        <v>1386</v>
      </c>
    </row>
    <row r="110" spans="1:12" x14ac:dyDescent="0.3">
      <c r="A110" s="2">
        <v>42478</v>
      </c>
      <c r="B110" s="3">
        <v>42478</v>
      </c>
      <c r="C110" s="1">
        <v>42478</v>
      </c>
      <c r="D110" s="5">
        <f t="shared" si="6"/>
        <v>42478</v>
      </c>
      <c r="E110" s="1" t="s">
        <v>53</v>
      </c>
      <c r="F110" t="str">
        <f t="shared" si="7"/>
        <v>十二</v>
      </c>
      <c r="G110" t="s">
        <v>96</v>
      </c>
      <c r="H110">
        <v>6</v>
      </c>
      <c r="J110" t="str">
        <f t="shared" si="8"/>
        <v>2016/3/12</v>
      </c>
      <c r="K110" t="str">
        <f t="shared" si="9"/>
        <v>12</v>
      </c>
      <c r="L110" t="s">
        <v>1386</v>
      </c>
    </row>
    <row r="111" spans="1:12" x14ac:dyDescent="0.3">
      <c r="A111" s="2">
        <v>42479</v>
      </c>
      <c r="B111" s="3">
        <v>42479</v>
      </c>
      <c r="C111" s="1">
        <v>42479</v>
      </c>
      <c r="D111" s="5">
        <f t="shared" si="6"/>
        <v>42479</v>
      </c>
      <c r="E111" s="1" t="s">
        <v>54</v>
      </c>
      <c r="F111" t="str">
        <f t="shared" si="7"/>
        <v>十三</v>
      </c>
      <c r="G111" t="s">
        <v>97</v>
      </c>
      <c r="H111">
        <v>5</v>
      </c>
      <c r="J111" t="str">
        <f t="shared" si="8"/>
        <v>2016/3/13</v>
      </c>
      <c r="K111" t="str">
        <f t="shared" si="9"/>
        <v>13</v>
      </c>
      <c r="L111" t="s">
        <v>1386</v>
      </c>
    </row>
    <row r="112" spans="1:12" x14ac:dyDescent="0.3">
      <c r="A112" s="2">
        <v>42480</v>
      </c>
      <c r="B112" s="3">
        <v>42480</v>
      </c>
      <c r="C112" s="1">
        <v>42480</v>
      </c>
      <c r="D112" s="5">
        <f t="shared" si="6"/>
        <v>42480</v>
      </c>
      <c r="E112" s="1" t="s">
        <v>55</v>
      </c>
      <c r="F112" t="str">
        <f t="shared" si="7"/>
        <v>十四</v>
      </c>
      <c r="G112" t="s">
        <v>98</v>
      </c>
      <c r="H112">
        <v>5</v>
      </c>
      <c r="J112" t="str">
        <f t="shared" si="8"/>
        <v>2016/3/14</v>
      </c>
      <c r="K112" t="str">
        <f t="shared" si="9"/>
        <v>14</v>
      </c>
      <c r="L112" t="s">
        <v>1386</v>
      </c>
    </row>
    <row r="113" spans="1:12" x14ac:dyDescent="0.3">
      <c r="A113" s="2">
        <v>42481</v>
      </c>
      <c r="B113" s="3">
        <v>42481</v>
      </c>
      <c r="C113" s="1">
        <v>42481</v>
      </c>
      <c r="D113" s="5">
        <f t="shared" si="6"/>
        <v>42481</v>
      </c>
      <c r="E113" s="1" t="s">
        <v>56</v>
      </c>
      <c r="F113" t="str">
        <f t="shared" si="7"/>
        <v>十五</v>
      </c>
      <c r="G113" t="s">
        <v>99</v>
      </c>
      <c r="H113">
        <v>5</v>
      </c>
      <c r="J113" t="str">
        <f t="shared" si="8"/>
        <v>2016/3/15</v>
      </c>
      <c r="K113" t="str">
        <f t="shared" si="9"/>
        <v>15</v>
      </c>
      <c r="L113" t="s">
        <v>1386</v>
      </c>
    </row>
    <row r="114" spans="1:12" x14ac:dyDescent="0.3">
      <c r="A114" s="2">
        <v>42482</v>
      </c>
      <c r="B114" s="3">
        <v>42482</v>
      </c>
      <c r="C114" s="1">
        <v>42482</v>
      </c>
      <c r="D114" s="5">
        <f t="shared" si="6"/>
        <v>42482</v>
      </c>
      <c r="E114" s="1" t="s">
        <v>50</v>
      </c>
      <c r="F114" t="str">
        <f t="shared" si="7"/>
        <v>十六</v>
      </c>
      <c r="G114" t="s">
        <v>100</v>
      </c>
      <c r="H114">
        <v>4</v>
      </c>
      <c r="J114" t="str">
        <f t="shared" si="8"/>
        <v>2016/3/16</v>
      </c>
      <c r="K114" t="str">
        <f t="shared" si="9"/>
        <v>16</v>
      </c>
      <c r="L114" t="s">
        <v>1386</v>
      </c>
    </row>
    <row r="115" spans="1:12" x14ac:dyDescent="0.3">
      <c r="A115" s="2">
        <v>42483</v>
      </c>
      <c r="B115" s="3">
        <v>42483</v>
      </c>
      <c r="C115" s="1">
        <v>42483</v>
      </c>
      <c r="D115" s="5">
        <f t="shared" si="6"/>
        <v>42483</v>
      </c>
      <c r="E115" s="1" t="s">
        <v>52</v>
      </c>
      <c r="F115" t="str">
        <f t="shared" si="7"/>
        <v>十七</v>
      </c>
      <c r="G115" t="s">
        <v>101</v>
      </c>
      <c r="H115">
        <v>4</v>
      </c>
      <c r="J115" t="str">
        <f t="shared" si="8"/>
        <v>2016/3/17</v>
      </c>
      <c r="K115" t="str">
        <f t="shared" si="9"/>
        <v>17</v>
      </c>
      <c r="L115" t="s">
        <v>1386</v>
      </c>
    </row>
    <row r="116" spans="1:12" x14ac:dyDescent="0.3">
      <c r="A116" s="2">
        <v>42484</v>
      </c>
      <c r="B116" s="3">
        <v>42484</v>
      </c>
      <c r="C116" s="1">
        <v>42484</v>
      </c>
      <c r="D116" s="5">
        <f t="shared" si="6"/>
        <v>42484</v>
      </c>
      <c r="E116" s="1" t="s">
        <v>1</v>
      </c>
      <c r="F116" t="str">
        <f t="shared" si="7"/>
        <v>十八</v>
      </c>
      <c r="G116" t="s">
        <v>102</v>
      </c>
      <c r="H116">
        <v>4</v>
      </c>
      <c r="J116" t="str">
        <f t="shared" si="8"/>
        <v>2016/3/18</v>
      </c>
      <c r="K116" t="str">
        <f t="shared" si="9"/>
        <v>18</v>
      </c>
      <c r="L116" t="s">
        <v>1386</v>
      </c>
    </row>
    <row r="117" spans="1:12" x14ac:dyDescent="0.3">
      <c r="A117" s="2">
        <v>42485</v>
      </c>
      <c r="B117" s="3">
        <v>42485</v>
      </c>
      <c r="C117" s="1">
        <v>42485</v>
      </c>
      <c r="D117" s="5">
        <f t="shared" si="6"/>
        <v>42485</v>
      </c>
      <c r="E117" s="1" t="s">
        <v>53</v>
      </c>
      <c r="F117" t="str">
        <f t="shared" si="7"/>
        <v>十九</v>
      </c>
      <c r="G117" t="s">
        <v>103</v>
      </c>
      <c r="H117">
        <v>3</v>
      </c>
      <c r="J117" t="str">
        <f t="shared" si="8"/>
        <v>2016/3/19</v>
      </c>
      <c r="K117" t="str">
        <f t="shared" si="9"/>
        <v>19</v>
      </c>
      <c r="L117" t="s">
        <v>1386</v>
      </c>
    </row>
    <row r="118" spans="1:12" x14ac:dyDescent="0.3">
      <c r="A118" s="2">
        <v>42486</v>
      </c>
      <c r="B118" s="3">
        <v>42486</v>
      </c>
      <c r="C118" s="1">
        <v>42486</v>
      </c>
      <c r="D118" s="5">
        <f t="shared" si="6"/>
        <v>42486</v>
      </c>
      <c r="E118" s="1" t="s">
        <v>54</v>
      </c>
      <c r="F118" t="str">
        <f t="shared" si="7"/>
        <v>二十</v>
      </c>
      <c r="G118" t="s">
        <v>117</v>
      </c>
      <c r="H118">
        <v>3</v>
      </c>
      <c r="J118" t="str">
        <f t="shared" si="8"/>
        <v>2016/3/20</v>
      </c>
      <c r="K118" t="str">
        <f t="shared" si="9"/>
        <v>20</v>
      </c>
      <c r="L118" t="s">
        <v>1386</v>
      </c>
    </row>
    <row r="119" spans="1:12" x14ac:dyDescent="0.3">
      <c r="A119" s="2">
        <v>42487</v>
      </c>
      <c r="B119" s="3">
        <v>42487</v>
      </c>
      <c r="C119" s="1">
        <v>42487</v>
      </c>
      <c r="D119" s="5">
        <f t="shared" si="6"/>
        <v>42487</v>
      </c>
      <c r="E119" s="1" t="s">
        <v>55</v>
      </c>
      <c r="F119" t="str">
        <f t="shared" si="7"/>
        <v>廿一</v>
      </c>
      <c r="G119" t="s">
        <v>118</v>
      </c>
      <c r="H119">
        <v>3</v>
      </c>
      <c r="J119" t="str">
        <f t="shared" si="8"/>
        <v>2016/3/21</v>
      </c>
      <c r="K119" t="str">
        <f t="shared" si="9"/>
        <v>21</v>
      </c>
      <c r="L119" t="s">
        <v>1386</v>
      </c>
    </row>
    <row r="120" spans="1:12" x14ac:dyDescent="0.3">
      <c r="A120" s="2">
        <v>42488</v>
      </c>
      <c r="B120" s="3">
        <v>42488</v>
      </c>
      <c r="C120" s="1">
        <v>42488</v>
      </c>
      <c r="D120" s="5">
        <f t="shared" si="6"/>
        <v>42488</v>
      </c>
      <c r="E120" s="1" t="s">
        <v>56</v>
      </c>
      <c r="F120" t="str">
        <f t="shared" si="7"/>
        <v>廿二</v>
      </c>
      <c r="G120" t="s">
        <v>119</v>
      </c>
      <c r="H120">
        <v>2</v>
      </c>
      <c r="J120" t="str">
        <f t="shared" si="8"/>
        <v>2016/3/22</v>
      </c>
      <c r="K120" t="str">
        <f t="shared" si="9"/>
        <v>22</v>
      </c>
      <c r="L120" t="s">
        <v>1386</v>
      </c>
    </row>
    <row r="121" spans="1:12" x14ac:dyDescent="0.3">
      <c r="A121" s="2">
        <v>42489</v>
      </c>
      <c r="B121" s="3">
        <v>42489</v>
      </c>
      <c r="C121" s="1">
        <v>42489</v>
      </c>
      <c r="D121" s="5">
        <f t="shared" si="6"/>
        <v>42489</v>
      </c>
      <c r="E121" s="1" t="s">
        <v>50</v>
      </c>
      <c r="F121" t="str">
        <f t="shared" si="7"/>
        <v>廿三</v>
      </c>
      <c r="G121" t="s">
        <v>120</v>
      </c>
      <c r="H121">
        <v>2</v>
      </c>
      <c r="J121" t="str">
        <f t="shared" si="8"/>
        <v>2016/3/23</v>
      </c>
      <c r="K121" t="str">
        <f t="shared" si="9"/>
        <v>23</v>
      </c>
      <c r="L121" t="s">
        <v>1386</v>
      </c>
    </row>
    <row r="122" spans="1:12" x14ac:dyDescent="0.3">
      <c r="A122" s="2">
        <v>42490</v>
      </c>
      <c r="B122" s="3">
        <v>42490</v>
      </c>
      <c r="C122" s="1">
        <v>42490</v>
      </c>
      <c r="D122" s="5">
        <f t="shared" si="6"/>
        <v>42490</v>
      </c>
      <c r="E122" s="1" t="s">
        <v>52</v>
      </c>
      <c r="F122" t="str">
        <f t="shared" si="7"/>
        <v>廿四</v>
      </c>
      <c r="G122" t="s">
        <v>57</v>
      </c>
      <c r="H122">
        <v>2</v>
      </c>
      <c r="J122" t="str">
        <f t="shared" si="8"/>
        <v>2016/3/24</v>
      </c>
      <c r="K122" t="str">
        <f t="shared" si="9"/>
        <v>24</v>
      </c>
      <c r="L122" t="s">
        <v>1386</v>
      </c>
    </row>
    <row r="123" spans="1:12" x14ac:dyDescent="0.3">
      <c r="A123" s="2">
        <v>42491</v>
      </c>
      <c r="B123" s="3">
        <v>42491</v>
      </c>
      <c r="C123" s="1">
        <v>42491</v>
      </c>
      <c r="D123" s="5">
        <f t="shared" si="6"/>
        <v>42491</v>
      </c>
      <c r="E123" s="1" t="s">
        <v>1</v>
      </c>
      <c r="F123" t="str">
        <f t="shared" si="7"/>
        <v>廿五</v>
      </c>
      <c r="G123" t="s">
        <v>59</v>
      </c>
      <c r="H123">
        <v>1</v>
      </c>
      <c r="J123" t="str">
        <f t="shared" si="8"/>
        <v>2016/3/25</v>
      </c>
      <c r="K123" t="str">
        <f t="shared" si="9"/>
        <v>25</v>
      </c>
      <c r="L123" t="s">
        <v>1386</v>
      </c>
    </row>
    <row r="124" spans="1:12" x14ac:dyDescent="0.3">
      <c r="A124" s="2">
        <v>42492</v>
      </c>
      <c r="B124" s="3">
        <v>42492</v>
      </c>
      <c r="C124" s="1">
        <v>42492</v>
      </c>
      <c r="D124" s="5">
        <f t="shared" si="6"/>
        <v>42492</v>
      </c>
      <c r="E124" s="1" t="s">
        <v>53</v>
      </c>
      <c r="F124" t="str">
        <f t="shared" si="7"/>
        <v>廿六</v>
      </c>
      <c r="G124" t="s">
        <v>60</v>
      </c>
      <c r="H124">
        <v>1</v>
      </c>
      <c r="J124" t="str">
        <f t="shared" si="8"/>
        <v>2016/3/26</v>
      </c>
      <c r="K124" t="str">
        <f t="shared" si="9"/>
        <v>26</v>
      </c>
      <c r="L124" t="s">
        <v>1386</v>
      </c>
    </row>
    <row r="125" spans="1:12" x14ac:dyDescent="0.3">
      <c r="A125" s="2">
        <v>42493</v>
      </c>
      <c r="B125" s="3">
        <v>42493</v>
      </c>
      <c r="C125" s="1">
        <v>42493</v>
      </c>
      <c r="D125" s="5">
        <f t="shared" si="6"/>
        <v>42493</v>
      </c>
      <c r="E125" s="1" t="s">
        <v>54</v>
      </c>
      <c r="F125" t="str">
        <f t="shared" si="7"/>
        <v>廿七</v>
      </c>
      <c r="G125" t="s">
        <v>61</v>
      </c>
      <c r="H125">
        <v>1</v>
      </c>
      <c r="J125" t="str">
        <f t="shared" si="8"/>
        <v>2016/3/27</v>
      </c>
      <c r="K125" t="str">
        <f t="shared" si="9"/>
        <v>27</v>
      </c>
      <c r="L125" t="s">
        <v>1386</v>
      </c>
    </row>
    <row r="126" spans="1:12" x14ac:dyDescent="0.3">
      <c r="A126" s="2">
        <v>42494</v>
      </c>
      <c r="B126" s="3">
        <v>42494</v>
      </c>
      <c r="C126" s="1">
        <v>42494</v>
      </c>
      <c r="D126" s="5">
        <f t="shared" si="6"/>
        <v>42494</v>
      </c>
      <c r="E126" s="1" t="s">
        <v>55</v>
      </c>
      <c r="F126" t="str">
        <f t="shared" si="7"/>
        <v>廿八</v>
      </c>
      <c r="G126" t="s">
        <v>62</v>
      </c>
      <c r="H126">
        <v>1</v>
      </c>
      <c r="J126" t="str">
        <f t="shared" si="8"/>
        <v>2016/3/28</v>
      </c>
      <c r="K126" t="str">
        <f t="shared" si="9"/>
        <v>28</v>
      </c>
      <c r="L126" t="s">
        <v>1386</v>
      </c>
    </row>
    <row r="127" spans="1:12" x14ac:dyDescent="0.3">
      <c r="A127" s="2">
        <v>42495</v>
      </c>
      <c r="B127" s="3">
        <v>42495</v>
      </c>
      <c r="C127" s="1">
        <v>42495</v>
      </c>
      <c r="D127" s="5">
        <f t="shared" si="6"/>
        <v>42495</v>
      </c>
      <c r="E127" s="1" t="s">
        <v>56</v>
      </c>
      <c r="F127" t="str">
        <f t="shared" si="7"/>
        <v>廿九</v>
      </c>
      <c r="G127" t="s">
        <v>63</v>
      </c>
      <c r="J127" t="str">
        <f t="shared" si="8"/>
        <v>2016/3/29</v>
      </c>
      <c r="K127" t="str">
        <f t="shared" si="9"/>
        <v>29</v>
      </c>
      <c r="L127" t="s">
        <v>1386</v>
      </c>
    </row>
    <row r="128" spans="1:12" x14ac:dyDescent="0.3">
      <c r="A128" s="2">
        <v>42496</v>
      </c>
      <c r="B128" s="3">
        <v>42496</v>
      </c>
      <c r="C128" s="1">
        <v>42496</v>
      </c>
      <c r="D128" s="5">
        <f t="shared" si="6"/>
        <v>42496</v>
      </c>
      <c r="E128" s="1" t="s">
        <v>50</v>
      </c>
      <c r="F128" t="str">
        <f t="shared" si="7"/>
        <v>三十</v>
      </c>
      <c r="G128" t="s">
        <v>64</v>
      </c>
      <c r="H128">
        <v>10</v>
      </c>
      <c r="J128" t="str">
        <f t="shared" si="8"/>
        <v>2016/3/30</v>
      </c>
      <c r="K128" t="str">
        <f t="shared" si="9"/>
        <v>30</v>
      </c>
      <c r="L128" t="s">
        <v>1386</v>
      </c>
    </row>
    <row r="129" spans="1:12" x14ac:dyDescent="0.3">
      <c r="A129" s="2">
        <v>42497</v>
      </c>
      <c r="B129" s="3">
        <v>42497</v>
      </c>
      <c r="C129" s="1">
        <v>42497</v>
      </c>
      <c r="D129" s="5">
        <f t="shared" si="6"/>
        <v>42497</v>
      </c>
      <c r="E129" s="1" t="s">
        <v>52</v>
      </c>
      <c r="F129" t="str">
        <f t="shared" si="7"/>
        <v>一</v>
      </c>
      <c r="G129" t="s">
        <v>16</v>
      </c>
      <c r="H129">
        <v>10</v>
      </c>
      <c r="J129" t="str">
        <f t="shared" si="8"/>
        <v>2016/4/1</v>
      </c>
      <c r="K129" t="str">
        <f t="shared" si="9"/>
        <v>/1</v>
      </c>
      <c r="L129" t="s">
        <v>1385</v>
      </c>
    </row>
    <row r="130" spans="1:12" x14ac:dyDescent="0.3">
      <c r="A130" s="2">
        <v>42498</v>
      </c>
      <c r="B130" s="3">
        <v>42498</v>
      </c>
      <c r="C130" s="1">
        <v>42498</v>
      </c>
      <c r="D130" s="5">
        <f t="shared" ref="D130:D193" si="10">A130</f>
        <v>42498</v>
      </c>
      <c r="E130" s="1" t="s">
        <v>1</v>
      </c>
      <c r="F130" t="str">
        <f t="shared" ref="F130:F193" si="11">INDEX(음력한자,MATCH(K130,매치,0))</f>
        <v>二</v>
      </c>
      <c r="G130" t="s">
        <v>17</v>
      </c>
      <c r="H130">
        <v>9</v>
      </c>
      <c r="J130" t="str">
        <f t="shared" ref="J130:J193" si="12">suntolun(YEAR(D130),MONTH(D130),DAY(D130))</f>
        <v>2016/4/2</v>
      </c>
      <c r="K130" t="str">
        <f t="shared" ref="K130:K193" si="13">RIGHT(J130,2)</f>
        <v>/2</v>
      </c>
      <c r="L130" t="s">
        <v>1385</v>
      </c>
    </row>
    <row r="131" spans="1:12" x14ac:dyDescent="0.3">
      <c r="A131" s="2">
        <v>42499</v>
      </c>
      <c r="B131" s="3">
        <v>42499</v>
      </c>
      <c r="C131" s="1">
        <v>42499</v>
      </c>
      <c r="D131" s="5">
        <f t="shared" si="10"/>
        <v>42499</v>
      </c>
      <c r="E131" s="1" t="s">
        <v>53</v>
      </c>
      <c r="F131" t="str">
        <f t="shared" si="11"/>
        <v>三</v>
      </c>
      <c r="G131" t="s">
        <v>18</v>
      </c>
      <c r="H131">
        <v>9</v>
      </c>
      <c r="J131" t="str">
        <f t="shared" si="12"/>
        <v>2016/4/3</v>
      </c>
      <c r="K131" t="str">
        <f t="shared" si="13"/>
        <v>/3</v>
      </c>
      <c r="L131" t="s">
        <v>1385</v>
      </c>
    </row>
    <row r="132" spans="1:12" x14ac:dyDescent="0.3">
      <c r="A132" s="2">
        <v>42500</v>
      </c>
      <c r="B132" s="3">
        <v>42500</v>
      </c>
      <c r="C132" s="1">
        <v>42500</v>
      </c>
      <c r="D132" s="5">
        <f t="shared" si="10"/>
        <v>42500</v>
      </c>
      <c r="E132" s="1" t="s">
        <v>54</v>
      </c>
      <c r="F132" t="str">
        <f t="shared" si="11"/>
        <v>四</v>
      </c>
      <c r="G132" t="s">
        <v>75</v>
      </c>
      <c r="H132">
        <v>9</v>
      </c>
      <c r="J132" t="str">
        <f t="shared" si="12"/>
        <v>2016/4/4</v>
      </c>
      <c r="K132" t="str">
        <f t="shared" si="13"/>
        <v>/4</v>
      </c>
      <c r="L132" t="s">
        <v>1385</v>
      </c>
    </row>
    <row r="133" spans="1:12" x14ac:dyDescent="0.3">
      <c r="A133" s="2">
        <v>42501</v>
      </c>
      <c r="B133" s="3">
        <v>42501</v>
      </c>
      <c r="C133" s="1">
        <v>42501</v>
      </c>
      <c r="D133" s="5">
        <f t="shared" si="10"/>
        <v>42501</v>
      </c>
      <c r="E133" s="1" t="s">
        <v>55</v>
      </c>
      <c r="F133" t="str">
        <f t="shared" si="11"/>
        <v>五</v>
      </c>
      <c r="G133" t="s">
        <v>19</v>
      </c>
      <c r="H133">
        <v>8</v>
      </c>
      <c r="J133" t="str">
        <f t="shared" si="12"/>
        <v>2016/4/5</v>
      </c>
      <c r="K133" t="str">
        <f t="shared" si="13"/>
        <v>/5</v>
      </c>
      <c r="L133" t="s">
        <v>1385</v>
      </c>
    </row>
    <row r="134" spans="1:12" x14ac:dyDescent="0.3">
      <c r="A134" s="2">
        <v>42502</v>
      </c>
      <c r="B134" s="3">
        <v>42502</v>
      </c>
      <c r="C134" s="1">
        <v>42502</v>
      </c>
      <c r="D134" s="5">
        <f t="shared" si="10"/>
        <v>42502</v>
      </c>
      <c r="E134" s="1" t="s">
        <v>56</v>
      </c>
      <c r="F134" t="str">
        <f t="shared" si="11"/>
        <v>六</v>
      </c>
      <c r="G134" t="s">
        <v>20</v>
      </c>
      <c r="H134">
        <v>8</v>
      </c>
      <c r="J134" t="str">
        <f t="shared" si="12"/>
        <v>2016/4/6</v>
      </c>
      <c r="K134" t="str">
        <f t="shared" si="13"/>
        <v>/6</v>
      </c>
      <c r="L134" t="s">
        <v>1385</v>
      </c>
    </row>
    <row r="135" spans="1:12" x14ac:dyDescent="0.3">
      <c r="A135" s="2">
        <v>42503</v>
      </c>
      <c r="B135" s="3">
        <v>42503</v>
      </c>
      <c r="C135" s="1">
        <v>42503</v>
      </c>
      <c r="D135" s="5">
        <f t="shared" si="10"/>
        <v>42503</v>
      </c>
      <c r="E135" s="1" t="s">
        <v>50</v>
      </c>
      <c r="F135" t="str">
        <f t="shared" si="11"/>
        <v>七</v>
      </c>
      <c r="G135" t="s">
        <v>21</v>
      </c>
      <c r="H135">
        <v>8</v>
      </c>
      <c r="J135" t="str">
        <f t="shared" si="12"/>
        <v>2016/4/7</v>
      </c>
      <c r="K135" t="str">
        <f t="shared" si="13"/>
        <v>/7</v>
      </c>
      <c r="L135" t="s">
        <v>1385</v>
      </c>
    </row>
    <row r="136" spans="1:12" x14ac:dyDescent="0.3">
      <c r="A136" s="2">
        <v>42504</v>
      </c>
      <c r="B136" s="3">
        <v>42504</v>
      </c>
      <c r="C136" s="1">
        <v>42504</v>
      </c>
      <c r="D136" s="5">
        <f t="shared" si="10"/>
        <v>42504</v>
      </c>
      <c r="E136" s="1" t="s">
        <v>52</v>
      </c>
      <c r="F136" t="str">
        <f t="shared" si="11"/>
        <v>八</v>
      </c>
      <c r="G136" t="s">
        <v>22</v>
      </c>
      <c r="H136">
        <v>7</v>
      </c>
      <c r="J136" t="str">
        <f t="shared" si="12"/>
        <v>2016/4/8</v>
      </c>
      <c r="K136" t="str">
        <f t="shared" si="13"/>
        <v>/8</v>
      </c>
      <c r="L136" t="s">
        <v>1385</v>
      </c>
    </row>
    <row r="137" spans="1:12" x14ac:dyDescent="0.3">
      <c r="A137" s="2">
        <v>42505</v>
      </c>
      <c r="B137" s="3">
        <v>42505</v>
      </c>
      <c r="C137" s="1">
        <v>42505</v>
      </c>
      <c r="D137" s="5">
        <f t="shared" si="10"/>
        <v>42505</v>
      </c>
      <c r="E137" s="1" t="s">
        <v>1</v>
      </c>
      <c r="F137" t="str">
        <f t="shared" si="11"/>
        <v>九</v>
      </c>
      <c r="G137" t="s">
        <v>23</v>
      </c>
      <c r="H137">
        <v>7</v>
      </c>
      <c r="J137" t="str">
        <f t="shared" si="12"/>
        <v>2016/4/9</v>
      </c>
      <c r="K137" t="str">
        <f t="shared" si="13"/>
        <v>/9</v>
      </c>
      <c r="L137" t="s">
        <v>1385</v>
      </c>
    </row>
    <row r="138" spans="1:12" x14ac:dyDescent="0.3">
      <c r="A138" s="2">
        <v>42506</v>
      </c>
      <c r="B138" s="3">
        <v>42506</v>
      </c>
      <c r="C138" s="1">
        <v>42506</v>
      </c>
      <c r="D138" s="5">
        <f t="shared" si="10"/>
        <v>42506</v>
      </c>
      <c r="E138" s="1" t="s">
        <v>53</v>
      </c>
      <c r="F138" t="str">
        <f t="shared" si="11"/>
        <v>十</v>
      </c>
      <c r="G138" t="s">
        <v>24</v>
      </c>
      <c r="H138">
        <v>7</v>
      </c>
      <c r="J138" t="str">
        <f t="shared" si="12"/>
        <v>2016/4/10</v>
      </c>
      <c r="K138" t="str">
        <f t="shared" si="13"/>
        <v>10</v>
      </c>
      <c r="L138" t="s">
        <v>1385</v>
      </c>
    </row>
    <row r="139" spans="1:12" x14ac:dyDescent="0.3">
      <c r="A139" s="2">
        <v>42507</v>
      </c>
      <c r="B139" s="3">
        <v>42507</v>
      </c>
      <c r="C139" s="1">
        <v>42507</v>
      </c>
      <c r="D139" s="5">
        <f t="shared" si="10"/>
        <v>42507</v>
      </c>
      <c r="E139" s="1" t="s">
        <v>54</v>
      </c>
      <c r="F139" t="str">
        <f t="shared" si="11"/>
        <v>十一</v>
      </c>
      <c r="G139" t="s">
        <v>25</v>
      </c>
      <c r="H139">
        <v>6</v>
      </c>
      <c r="J139" t="str">
        <f t="shared" si="12"/>
        <v>2016/4/11</v>
      </c>
      <c r="K139" t="str">
        <f t="shared" si="13"/>
        <v>11</v>
      </c>
      <c r="L139" t="s">
        <v>1385</v>
      </c>
    </row>
    <row r="140" spans="1:12" x14ac:dyDescent="0.3">
      <c r="A140" s="2">
        <v>42508</v>
      </c>
      <c r="B140" s="3">
        <v>42508</v>
      </c>
      <c r="C140" s="1">
        <v>42508</v>
      </c>
      <c r="D140" s="5">
        <f t="shared" si="10"/>
        <v>42508</v>
      </c>
      <c r="E140" s="1" t="s">
        <v>55</v>
      </c>
      <c r="F140" t="str">
        <f t="shared" si="11"/>
        <v>十二</v>
      </c>
      <c r="G140" t="s">
        <v>26</v>
      </c>
      <c r="H140">
        <v>6</v>
      </c>
      <c r="J140" t="str">
        <f t="shared" si="12"/>
        <v>2016/4/12</v>
      </c>
      <c r="K140" t="str">
        <f t="shared" si="13"/>
        <v>12</v>
      </c>
      <c r="L140" t="s">
        <v>1385</v>
      </c>
    </row>
    <row r="141" spans="1:12" x14ac:dyDescent="0.3">
      <c r="A141" s="2">
        <v>42509</v>
      </c>
      <c r="B141" s="3">
        <v>42509</v>
      </c>
      <c r="C141" s="1">
        <v>42509</v>
      </c>
      <c r="D141" s="5">
        <f t="shared" si="10"/>
        <v>42509</v>
      </c>
      <c r="E141" s="1" t="s">
        <v>56</v>
      </c>
      <c r="F141" t="str">
        <f t="shared" si="11"/>
        <v>十三</v>
      </c>
      <c r="G141" t="s">
        <v>65</v>
      </c>
      <c r="H141">
        <v>6</v>
      </c>
      <c r="J141" t="str">
        <f t="shared" si="12"/>
        <v>2016/4/13</v>
      </c>
      <c r="K141" t="str">
        <f t="shared" si="13"/>
        <v>13</v>
      </c>
      <c r="L141" t="s">
        <v>1385</v>
      </c>
    </row>
    <row r="142" spans="1:12" x14ac:dyDescent="0.3">
      <c r="A142" s="2">
        <v>42510</v>
      </c>
      <c r="B142" s="3">
        <v>42510</v>
      </c>
      <c r="C142" s="1">
        <v>42510</v>
      </c>
      <c r="D142" s="5">
        <f t="shared" si="10"/>
        <v>42510</v>
      </c>
      <c r="E142" s="1" t="s">
        <v>50</v>
      </c>
      <c r="F142" t="str">
        <f t="shared" si="11"/>
        <v>十四</v>
      </c>
      <c r="G142" t="s">
        <v>76</v>
      </c>
      <c r="H142">
        <v>5</v>
      </c>
      <c r="J142" t="str">
        <f t="shared" si="12"/>
        <v>2016/4/14</v>
      </c>
      <c r="K142" t="str">
        <f t="shared" si="13"/>
        <v>14</v>
      </c>
      <c r="L142" t="s">
        <v>1385</v>
      </c>
    </row>
    <row r="143" spans="1:12" x14ac:dyDescent="0.3">
      <c r="A143" s="2">
        <v>42511</v>
      </c>
      <c r="B143" s="3">
        <v>42511</v>
      </c>
      <c r="C143" s="1">
        <v>42511</v>
      </c>
      <c r="D143" s="5">
        <f t="shared" si="10"/>
        <v>42511</v>
      </c>
      <c r="E143" s="1" t="s">
        <v>52</v>
      </c>
      <c r="F143" t="str">
        <f t="shared" si="11"/>
        <v>十五</v>
      </c>
      <c r="G143" t="s">
        <v>66</v>
      </c>
      <c r="H143">
        <v>5</v>
      </c>
      <c r="J143" t="str">
        <f t="shared" si="12"/>
        <v>2016/4/15</v>
      </c>
      <c r="K143" t="str">
        <f t="shared" si="13"/>
        <v>15</v>
      </c>
      <c r="L143" t="s">
        <v>1385</v>
      </c>
    </row>
    <row r="144" spans="1:12" x14ac:dyDescent="0.3">
      <c r="A144" s="2">
        <v>42512</v>
      </c>
      <c r="B144" s="3">
        <v>42512</v>
      </c>
      <c r="C144" s="1">
        <v>42512</v>
      </c>
      <c r="D144" s="5">
        <f t="shared" si="10"/>
        <v>42512</v>
      </c>
      <c r="E144" s="1" t="s">
        <v>1</v>
      </c>
      <c r="F144" t="str">
        <f t="shared" si="11"/>
        <v>十六</v>
      </c>
      <c r="G144" t="s">
        <v>67</v>
      </c>
      <c r="H144">
        <v>5</v>
      </c>
      <c r="J144" t="str">
        <f t="shared" si="12"/>
        <v>2016/4/16</v>
      </c>
      <c r="K144" t="str">
        <f t="shared" si="13"/>
        <v>16</v>
      </c>
      <c r="L144" t="s">
        <v>1385</v>
      </c>
    </row>
    <row r="145" spans="1:12" x14ac:dyDescent="0.3">
      <c r="A145" s="2">
        <v>42513</v>
      </c>
      <c r="B145" s="3">
        <v>42513</v>
      </c>
      <c r="C145" s="1">
        <v>42513</v>
      </c>
      <c r="D145" s="5">
        <f t="shared" si="10"/>
        <v>42513</v>
      </c>
      <c r="E145" s="1" t="s">
        <v>53</v>
      </c>
      <c r="F145" t="str">
        <f t="shared" si="11"/>
        <v>十七</v>
      </c>
      <c r="G145" t="s">
        <v>68</v>
      </c>
      <c r="H145">
        <v>4</v>
      </c>
      <c r="J145" t="str">
        <f t="shared" si="12"/>
        <v>2016/4/17</v>
      </c>
      <c r="K145" t="str">
        <f t="shared" si="13"/>
        <v>17</v>
      </c>
      <c r="L145" t="s">
        <v>1385</v>
      </c>
    </row>
    <row r="146" spans="1:12" x14ac:dyDescent="0.3">
      <c r="A146" s="2">
        <v>42514</v>
      </c>
      <c r="B146" s="3">
        <v>42514</v>
      </c>
      <c r="C146" s="1">
        <v>42514</v>
      </c>
      <c r="D146" s="5">
        <f t="shared" si="10"/>
        <v>42514</v>
      </c>
      <c r="E146" s="1" t="s">
        <v>54</v>
      </c>
      <c r="F146" t="str">
        <f t="shared" si="11"/>
        <v>十八</v>
      </c>
      <c r="G146" t="s">
        <v>69</v>
      </c>
      <c r="H146">
        <v>4</v>
      </c>
      <c r="J146" t="str">
        <f t="shared" si="12"/>
        <v>2016/4/18</v>
      </c>
      <c r="K146" t="str">
        <f t="shared" si="13"/>
        <v>18</v>
      </c>
      <c r="L146" t="s">
        <v>1385</v>
      </c>
    </row>
    <row r="147" spans="1:12" x14ac:dyDescent="0.3">
      <c r="A147" s="2">
        <v>42515</v>
      </c>
      <c r="B147" s="3">
        <v>42515</v>
      </c>
      <c r="C147" s="1">
        <v>42515</v>
      </c>
      <c r="D147" s="5">
        <f t="shared" si="10"/>
        <v>42515</v>
      </c>
      <c r="E147" s="1" t="s">
        <v>55</v>
      </c>
      <c r="F147" t="str">
        <f t="shared" si="11"/>
        <v>十九</v>
      </c>
      <c r="G147" t="s">
        <v>70</v>
      </c>
      <c r="H147">
        <v>4</v>
      </c>
      <c r="J147" t="str">
        <f t="shared" si="12"/>
        <v>2016/4/19</v>
      </c>
      <c r="K147" t="str">
        <f t="shared" si="13"/>
        <v>19</v>
      </c>
      <c r="L147" t="s">
        <v>1385</v>
      </c>
    </row>
    <row r="148" spans="1:12" x14ac:dyDescent="0.3">
      <c r="A148" s="2">
        <v>42516</v>
      </c>
      <c r="B148" s="3">
        <v>42516</v>
      </c>
      <c r="C148" s="1">
        <v>42516</v>
      </c>
      <c r="D148" s="5">
        <f t="shared" si="10"/>
        <v>42516</v>
      </c>
      <c r="E148" s="1" t="s">
        <v>56</v>
      </c>
      <c r="F148" t="str">
        <f t="shared" si="11"/>
        <v>二十</v>
      </c>
      <c r="G148" t="s">
        <v>71</v>
      </c>
      <c r="H148">
        <v>3</v>
      </c>
      <c r="J148" t="str">
        <f t="shared" si="12"/>
        <v>2016/4/20</v>
      </c>
      <c r="K148" t="str">
        <f t="shared" si="13"/>
        <v>20</v>
      </c>
      <c r="L148" t="s">
        <v>1385</v>
      </c>
    </row>
    <row r="149" spans="1:12" x14ac:dyDescent="0.3">
      <c r="A149" s="2">
        <v>42517</v>
      </c>
      <c r="B149" s="3">
        <v>42517</v>
      </c>
      <c r="C149" s="1">
        <v>42517</v>
      </c>
      <c r="D149" s="5">
        <f t="shared" si="10"/>
        <v>42517</v>
      </c>
      <c r="E149" s="1" t="s">
        <v>50</v>
      </c>
      <c r="F149" t="str">
        <f t="shared" si="11"/>
        <v>廿一</v>
      </c>
      <c r="G149" t="s">
        <v>72</v>
      </c>
      <c r="H149">
        <v>3</v>
      </c>
      <c r="J149" t="str">
        <f t="shared" si="12"/>
        <v>2016/4/21</v>
      </c>
      <c r="K149" t="str">
        <f t="shared" si="13"/>
        <v>21</v>
      </c>
      <c r="L149" t="s">
        <v>1385</v>
      </c>
    </row>
    <row r="150" spans="1:12" x14ac:dyDescent="0.3">
      <c r="A150" s="2">
        <v>42518</v>
      </c>
      <c r="B150" s="3">
        <v>42518</v>
      </c>
      <c r="C150" s="1">
        <v>42518</v>
      </c>
      <c r="D150" s="5">
        <f t="shared" si="10"/>
        <v>42518</v>
      </c>
      <c r="E150" s="1" t="s">
        <v>52</v>
      </c>
      <c r="F150" t="str">
        <f t="shared" si="11"/>
        <v>廿二</v>
      </c>
      <c r="G150" t="s">
        <v>73</v>
      </c>
      <c r="H150">
        <v>3</v>
      </c>
      <c r="J150" t="str">
        <f t="shared" si="12"/>
        <v>2016/4/22</v>
      </c>
      <c r="K150" t="str">
        <f t="shared" si="13"/>
        <v>22</v>
      </c>
      <c r="L150" t="s">
        <v>1385</v>
      </c>
    </row>
    <row r="151" spans="1:12" x14ac:dyDescent="0.3">
      <c r="A151" s="2">
        <v>42519</v>
      </c>
      <c r="B151" s="3">
        <v>42519</v>
      </c>
      <c r="C151" s="1">
        <v>42519</v>
      </c>
      <c r="D151" s="5">
        <f t="shared" si="10"/>
        <v>42519</v>
      </c>
      <c r="E151" s="1" t="s">
        <v>1</v>
      </c>
      <c r="F151" t="str">
        <f t="shared" si="11"/>
        <v>廿三</v>
      </c>
      <c r="G151" t="s">
        <v>74</v>
      </c>
      <c r="H151">
        <v>2</v>
      </c>
      <c r="J151" t="str">
        <f t="shared" si="12"/>
        <v>2016/4/23</v>
      </c>
      <c r="K151" t="str">
        <f t="shared" si="13"/>
        <v>23</v>
      </c>
      <c r="L151" t="s">
        <v>1385</v>
      </c>
    </row>
    <row r="152" spans="1:12" x14ac:dyDescent="0.3">
      <c r="A152" s="2">
        <v>42520</v>
      </c>
      <c r="B152" s="3">
        <v>42520</v>
      </c>
      <c r="C152" s="1">
        <v>42520</v>
      </c>
      <c r="D152" s="5">
        <f t="shared" si="10"/>
        <v>42520</v>
      </c>
      <c r="E152" s="1" t="s">
        <v>53</v>
      </c>
      <c r="F152" t="str">
        <f t="shared" si="11"/>
        <v>廿四</v>
      </c>
      <c r="G152" t="s">
        <v>77</v>
      </c>
      <c r="H152">
        <v>2</v>
      </c>
      <c r="J152" t="str">
        <f t="shared" si="12"/>
        <v>2016/4/24</v>
      </c>
      <c r="K152" t="str">
        <f t="shared" si="13"/>
        <v>24</v>
      </c>
      <c r="L152" t="s">
        <v>1385</v>
      </c>
    </row>
    <row r="153" spans="1:12" x14ac:dyDescent="0.3">
      <c r="A153" s="2">
        <v>42521</v>
      </c>
      <c r="B153" s="3">
        <v>42521</v>
      </c>
      <c r="C153" s="1">
        <v>42521</v>
      </c>
      <c r="D153" s="5">
        <f t="shared" si="10"/>
        <v>42521</v>
      </c>
      <c r="E153" s="1" t="s">
        <v>54</v>
      </c>
      <c r="F153" t="str">
        <f t="shared" si="11"/>
        <v>廿五</v>
      </c>
      <c r="G153" t="s">
        <v>80</v>
      </c>
      <c r="H153">
        <v>2</v>
      </c>
      <c r="J153" t="str">
        <f t="shared" si="12"/>
        <v>2016/4/25</v>
      </c>
      <c r="K153" t="str">
        <f t="shared" si="13"/>
        <v>25</v>
      </c>
      <c r="L153" t="s">
        <v>1385</v>
      </c>
    </row>
    <row r="154" spans="1:12" x14ac:dyDescent="0.3">
      <c r="A154" s="2">
        <v>42522</v>
      </c>
      <c r="B154" s="3">
        <v>42522</v>
      </c>
      <c r="C154" s="1">
        <v>42522</v>
      </c>
      <c r="D154" s="5">
        <f t="shared" si="10"/>
        <v>42522</v>
      </c>
      <c r="E154" s="1" t="s">
        <v>55</v>
      </c>
      <c r="F154" t="str">
        <f t="shared" si="11"/>
        <v>廿六</v>
      </c>
      <c r="G154" t="s">
        <v>81</v>
      </c>
      <c r="H154">
        <v>1</v>
      </c>
      <c r="J154" t="str">
        <f t="shared" si="12"/>
        <v>2016/4/26</v>
      </c>
      <c r="K154" t="str">
        <f t="shared" si="13"/>
        <v>26</v>
      </c>
      <c r="L154" t="s">
        <v>1385</v>
      </c>
    </row>
    <row r="155" spans="1:12" x14ac:dyDescent="0.3">
      <c r="A155" s="2">
        <v>42523</v>
      </c>
      <c r="B155" s="3">
        <v>42523</v>
      </c>
      <c r="C155" s="1">
        <v>42523</v>
      </c>
      <c r="D155" s="5">
        <f t="shared" si="10"/>
        <v>42523</v>
      </c>
      <c r="E155" s="1" t="s">
        <v>56</v>
      </c>
      <c r="F155" t="str">
        <f t="shared" si="11"/>
        <v>廿七</v>
      </c>
      <c r="G155" t="s">
        <v>82</v>
      </c>
      <c r="H155">
        <v>1</v>
      </c>
      <c r="J155" t="str">
        <f t="shared" si="12"/>
        <v>2016/4/27</v>
      </c>
      <c r="K155" t="str">
        <f t="shared" si="13"/>
        <v>27</v>
      </c>
      <c r="L155" t="s">
        <v>1385</v>
      </c>
    </row>
    <row r="156" spans="1:12" x14ac:dyDescent="0.3">
      <c r="A156" s="2">
        <v>42524</v>
      </c>
      <c r="B156" s="3">
        <v>42524</v>
      </c>
      <c r="C156" s="1">
        <v>42524</v>
      </c>
      <c r="D156" s="5">
        <f t="shared" si="10"/>
        <v>42524</v>
      </c>
      <c r="E156" s="1" t="s">
        <v>50</v>
      </c>
      <c r="F156" t="str">
        <f t="shared" si="11"/>
        <v>廿八</v>
      </c>
      <c r="G156" t="s">
        <v>83</v>
      </c>
      <c r="H156">
        <v>1</v>
      </c>
      <c r="J156" t="str">
        <f t="shared" si="12"/>
        <v>2016/4/28</v>
      </c>
      <c r="K156" t="str">
        <f t="shared" si="13"/>
        <v>28</v>
      </c>
      <c r="L156" t="s">
        <v>1385</v>
      </c>
    </row>
    <row r="157" spans="1:12" x14ac:dyDescent="0.3">
      <c r="A157" s="2">
        <v>42525</v>
      </c>
      <c r="B157" s="3">
        <v>42525</v>
      </c>
      <c r="C157" s="1">
        <v>42525</v>
      </c>
      <c r="D157" s="5">
        <f t="shared" si="10"/>
        <v>42525</v>
      </c>
      <c r="E157" s="1" t="s">
        <v>52</v>
      </c>
      <c r="F157" t="str">
        <f t="shared" si="11"/>
        <v>廿九</v>
      </c>
      <c r="G157" t="s">
        <v>84</v>
      </c>
      <c r="H157">
        <v>1</v>
      </c>
      <c r="J157" t="str">
        <f t="shared" si="12"/>
        <v>2016/4/29</v>
      </c>
      <c r="K157" t="str">
        <f t="shared" si="13"/>
        <v>29</v>
      </c>
      <c r="L157" t="s">
        <v>1385</v>
      </c>
    </row>
    <row r="158" spans="1:12" x14ac:dyDescent="0.3">
      <c r="A158" s="2">
        <v>42526</v>
      </c>
      <c r="B158" s="3">
        <v>42526</v>
      </c>
      <c r="C158" s="1">
        <v>42526</v>
      </c>
      <c r="D158" s="5">
        <f t="shared" si="10"/>
        <v>42526</v>
      </c>
      <c r="E158" s="1" t="s">
        <v>1</v>
      </c>
      <c r="F158" t="str">
        <f t="shared" si="11"/>
        <v>一</v>
      </c>
      <c r="G158" t="s">
        <v>85</v>
      </c>
      <c r="J158" t="str">
        <f t="shared" si="12"/>
        <v>2016/5/1</v>
      </c>
      <c r="K158" t="str">
        <f t="shared" si="13"/>
        <v>/1</v>
      </c>
      <c r="L158" t="s">
        <v>1347</v>
      </c>
    </row>
    <row r="159" spans="1:12" x14ac:dyDescent="0.3">
      <c r="A159" s="2">
        <v>42527</v>
      </c>
      <c r="B159" s="3">
        <v>42527</v>
      </c>
      <c r="C159" s="1">
        <v>42527</v>
      </c>
      <c r="D159" s="5">
        <f t="shared" si="10"/>
        <v>42527</v>
      </c>
      <c r="E159" s="1" t="s">
        <v>53</v>
      </c>
      <c r="F159" t="str">
        <f t="shared" si="11"/>
        <v>二</v>
      </c>
      <c r="G159" t="s">
        <v>86</v>
      </c>
      <c r="H159">
        <v>10</v>
      </c>
      <c r="J159" t="str">
        <f t="shared" si="12"/>
        <v>2016/5/2</v>
      </c>
      <c r="K159" t="str">
        <f t="shared" si="13"/>
        <v>/2</v>
      </c>
      <c r="L159" t="s">
        <v>1347</v>
      </c>
    </row>
    <row r="160" spans="1:12" x14ac:dyDescent="0.3">
      <c r="A160" s="2">
        <v>42528</v>
      </c>
      <c r="B160" s="3">
        <v>42528</v>
      </c>
      <c r="C160" s="1">
        <v>42528</v>
      </c>
      <c r="D160" s="5">
        <f t="shared" si="10"/>
        <v>42528</v>
      </c>
      <c r="E160" s="1" t="s">
        <v>54</v>
      </c>
      <c r="F160" t="str">
        <f t="shared" si="11"/>
        <v>三</v>
      </c>
      <c r="G160" t="s">
        <v>87</v>
      </c>
      <c r="H160">
        <v>10</v>
      </c>
      <c r="J160" t="str">
        <f t="shared" si="12"/>
        <v>2016/5/3</v>
      </c>
      <c r="K160" t="str">
        <f t="shared" si="13"/>
        <v>/3</v>
      </c>
      <c r="L160" t="s">
        <v>1347</v>
      </c>
    </row>
    <row r="161" spans="1:12" x14ac:dyDescent="0.3">
      <c r="A161" s="2">
        <v>42529</v>
      </c>
      <c r="B161" s="3">
        <v>42529</v>
      </c>
      <c r="C161" s="1">
        <v>42529</v>
      </c>
      <c r="D161" s="5">
        <f t="shared" si="10"/>
        <v>42529</v>
      </c>
      <c r="E161" s="1" t="s">
        <v>55</v>
      </c>
      <c r="F161" t="str">
        <f t="shared" si="11"/>
        <v>四</v>
      </c>
      <c r="G161" t="s">
        <v>88</v>
      </c>
      <c r="H161">
        <v>10</v>
      </c>
      <c r="J161" t="str">
        <f t="shared" si="12"/>
        <v>2016/5/4</v>
      </c>
      <c r="K161" t="str">
        <f t="shared" si="13"/>
        <v>/4</v>
      </c>
      <c r="L161" t="s">
        <v>1347</v>
      </c>
    </row>
    <row r="162" spans="1:12" x14ac:dyDescent="0.3">
      <c r="A162" s="2">
        <v>42530</v>
      </c>
      <c r="B162" s="3">
        <v>42530</v>
      </c>
      <c r="C162" s="1">
        <v>42530</v>
      </c>
      <c r="D162" s="5">
        <f t="shared" si="10"/>
        <v>42530</v>
      </c>
      <c r="E162" s="1" t="s">
        <v>56</v>
      </c>
      <c r="F162" t="str">
        <f t="shared" si="11"/>
        <v>五</v>
      </c>
      <c r="G162" t="s">
        <v>89</v>
      </c>
      <c r="H162">
        <v>9</v>
      </c>
      <c r="J162" t="str">
        <f t="shared" si="12"/>
        <v>2016/5/5</v>
      </c>
      <c r="K162" t="str">
        <f t="shared" si="13"/>
        <v>/5</v>
      </c>
      <c r="L162" t="s">
        <v>1347</v>
      </c>
    </row>
    <row r="163" spans="1:12" x14ac:dyDescent="0.3">
      <c r="A163" s="2">
        <v>42531</v>
      </c>
      <c r="B163" s="3">
        <v>42531</v>
      </c>
      <c r="C163" s="1">
        <v>42531</v>
      </c>
      <c r="D163" s="5">
        <f t="shared" si="10"/>
        <v>42531</v>
      </c>
      <c r="E163" s="1" t="s">
        <v>50</v>
      </c>
      <c r="F163" t="str">
        <f t="shared" si="11"/>
        <v>六</v>
      </c>
      <c r="G163" t="s">
        <v>90</v>
      </c>
      <c r="H163">
        <v>9</v>
      </c>
      <c r="J163" t="str">
        <f t="shared" si="12"/>
        <v>2016/5/6</v>
      </c>
      <c r="K163" t="str">
        <f t="shared" si="13"/>
        <v>/6</v>
      </c>
      <c r="L163" t="s">
        <v>1347</v>
      </c>
    </row>
    <row r="164" spans="1:12" x14ac:dyDescent="0.3">
      <c r="A164" s="2">
        <v>42532</v>
      </c>
      <c r="B164" s="3">
        <v>42532</v>
      </c>
      <c r="C164" s="1">
        <v>42532</v>
      </c>
      <c r="D164" s="5">
        <f t="shared" si="10"/>
        <v>42532</v>
      </c>
      <c r="E164" s="1" t="s">
        <v>52</v>
      </c>
      <c r="F164" t="str">
        <f t="shared" si="11"/>
        <v>七</v>
      </c>
      <c r="G164" t="s">
        <v>12</v>
      </c>
      <c r="H164">
        <v>9</v>
      </c>
      <c r="J164" t="str">
        <f t="shared" si="12"/>
        <v>2016/5/7</v>
      </c>
      <c r="K164" t="str">
        <f t="shared" si="13"/>
        <v>/7</v>
      </c>
      <c r="L164" t="s">
        <v>1347</v>
      </c>
    </row>
    <row r="165" spans="1:12" x14ac:dyDescent="0.3">
      <c r="A165" s="2">
        <v>42533</v>
      </c>
      <c r="B165" s="3">
        <v>42533</v>
      </c>
      <c r="C165" s="1">
        <v>42533</v>
      </c>
      <c r="D165" s="5">
        <f t="shared" si="10"/>
        <v>42533</v>
      </c>
      <c r="E165" s="1" t="s">
        <v>1</v>
      </c>
      <c r="F165" t="str">
        <f t="shared" si="11"/>
        <v>八</v>
      </c>
      <c r="G165" t="s">
        <v>91</v>
      </c>
      <c r="H165">
        <v>8</v>
      </c>
      <c r="J165" t="str">
        <f t="shared" si="12"/>
        <v>2016/5/8</v>
      </c>
      <c r="K165" t="str">
        <f t="shared" si="13"/>
        <v>/8</v>
      </c>
      <c r="L165" t="s">
        <v>1347</v>
      </c>
    </row>
    <row r="166" spans="1:12" x14ac:dyDescent="0.3">
      <c r="A166" s="2">
        <v>42534</v>
      </c>
      <c r="B166" s="3">
        <v>42534</v>
      </c>
      <c r="C166" s="1">
        <v>42534</v>
      </c>
      <c r="D166" s="5">
        <f t="shared" si="10"/>
        <v>42534</v>
      </c>
      <c r="E166" s="1" t="s">
        <v>53</v>
      </c>
      <c r="F166" t="str">
        <f t="shared" si="11"/>
        <v>九</v>
      </c>
      <c r="G166" t="s">
        <v>92</v>
      </c>
      <c r="H166">
        <v>8</v>
      </c>
      <c r="J166" t="str">
        <f t="shared" si="12"/>
        <v>2016/5/9</v>
      </c>
      <c r="K166" t="str">
        <f t="shared" si="13"/>
        <v>/9</v>
      </c>
      <c r="L166" t="s">
        <v>1347</v>
      </c>
    </row>
    <row r="167" spans="1:12" x14ac:dyDescent="0.3">
      <c r="A167" s="2">
        <v>42535</v>
      </c>
      <c r="B167" s="3">
        <v>42535</v>
      </c>
      <c r="C167" s="1">
        <v>42535</v>
      </c>
      <c r="D167" s="5">
        <f t="shared" si="10"/>
        <v>42535</v>
      </c>
      <c r="E167" s="1" t="s">
        <v>54</v>
      </c>
      <c r="F167" t="str">
        <f t="shared" si="11"/>
        <v>十</v>
      </c>
      <c r="G167" t="s">
        <v>93</v>
      </c>
      <c r="H167">
        <v>8</v>
      </c>
      <c r="J167" t="str">
        <f t="shared" si="12"/>
        <v>2016/5/10</v>
      </c>
      <c r="K167" t="str">
        <f t="shared" si="13"/>
        <v>10</v>
      </c>
      <c r="L167" t="s">
        <v>1347</v>
      </c>
    </row>
    <row r="168" spans="1:12" x14ac:dyDescent="0.3">
      <c r="A168" s="2">
        <v>42536</v>
      </c>
      <c r="B168" s="3">
        <v>42536</v>
      </c>
      <c r="C168" s="1">
        <v>42536</v>
      </c>
      <c r="D168" s="5">
        <f t="shared" si="10"/>
        <v>42536</v>
      </c>
      <c r="E168" s="1" t="s">
        <v>55</v>
      </c>
      <c r="F168" t="str">
        <f t="shared" si="11"/>
        <v>十一</v>
      </c>
      <c r="G168" t="s">
        <v>94</v>
      </c>
      <c r="H168">
        <v>7</v>
      </c>
      <c r="J168" t="str">
        <f t="shared" si="12"/>
        <v>2016/5/11</v>
      </c>
      <c r="K168" t="str">
        <f t="shared" si="13"/>
        <v>11</v>
      </c>
      <c r="L168" t="s">
        <v>1347</v>
      </c>
    </row>
    <row r="169" spans="1:12" x14ac:dyDescent="0.3">
      <c r="A169" s="2">
        <v>42537</v>
      </c>
      <c r="B169" s="3">
        <v>42537</v>
      </c>
      <c r="C169" s="1">
        <v>42537</v>
      </c>
      <c r="D169" s="5">
        <f t="shared" si="10"/>
        <v>42537</v>
      </c>
      <c r="E169" s="1" t="s">
        <v>56</v>
      </c>
      <c r="F169" t="str">
        <f t="shared" si="11"/>
        <v>十二</v>
      </c>
      <c r="G169" t="s">
        <v>95</v>
      </c>
      <c r="H169">
        <v>7</v>
      </c>
      <c r="J169" t="str">
        <f t="shared" si="12"/>
        <v>2016/5/12</v>
      </c>
      <c r="K169" t="str">
        <f t="shared" si="13"/>
        <v>12</v>
      </c>
      <c r="L169" t="s">
        <v>1347</v>
      </c>
    </row>
    <row r="170" spans="1:12" x14ac:dyDescent="0.3">
      <c r="A170" s="2">
        <v>42538</v>
      </c>
      <c r="B170" s="3">
        <v>42538</v>
      </c>
      <c r="C170" s="1">
        <v>42538</v>
      </c>
      <c r="D170" s="5">
        <f t="shared" si="10"/>
        <v>42538</v>
      </c>
      <c r="E170" s="1" t="s">
        <v>50</v>
      </c>
      <c r="F170" t="str">
        <f t="shared" si="11"/>
        <v>十三</v>
      </c>
      <c r="G170" t="s">
        <v>96</v>
      </c>
      <c r="H170">
        <v>7</v>
      </c>
      <c r="J170" t="str">
        <f t="shared" si="12"/>
        <v>2016/5/13</v>
      </c>
      <c r="K170" t="str">
        <f t="shared" si="13"/>
        <v>13</v>
      </c>
      <c r="L170" t="s">
        <v>1347</v>
      </c>
    </row>
    <row r="171" spans="1:12" x14ac:dyDescent="0.3">
      <c r="A171" s="2">
        <v>42539</v>
      </c>
      <c r="B171" s="3">
        <v>42539</v>
      </c>
      <c r="C171" s="1">
        <v>42539</v>
      </c>
      <c r="D171" s="5">
        <f t="shared" si="10"/>
        <v>42539</v>
      </c>
      <c r="E171" s="1" t="s">
        <v>52</v>
      </c>
      <c r="F171" t="str">
        <f t="shared" si="11"/>
        <v>十四</v>
      </c>
      <c r="G171" t="s">
        <v>97</v>
      </c>
      <c r="H171">
        <v>6</v>
      </c>
      <c r="J171" t="str">
        <f t="shared" si="12"/>
        <v>2016/5/14</v>
      </c>
      <c r="K171" t="str">
        <f t="shared" si="13"/>
        <v>14</v>
      </c>
      <c r="L171" t="s">
        <v>1347</v>
      </c>
    </row>
    <row r="172" spans="1:12" x14ac:dyDescent="0.3">
      <c r="A172" s="2">
        <v>42540</v>
      </c>
      <c r="B172" s="3">
        <v>42540</v>
      </c>
      <c r="C172" s="1">
        <v>42540</v>
      </c>
      <c r="D172" s="5">
        <f t="shared" si="10"/>
        <v>42540</v>
      </c>
      <c r="E172" s="1" t="s">
        <v>1</v>
      </c>
      <c r="F172" t="str">
        <f t="shared" si="11"/>
        <v>十五</v>
      </c>
      <c r="G172" t="s">
        <v>98</v>
      </c>
      <c r="H172">
        <v>6</v>
      </c>
      <c r="J172" t="str">
        <f t="shared" si="12"/>
        <v>2016/5/15</v>
      </c>
      <c r="K172" t="str">
        <f t="shared" si="13"/>
        <v>15</v>
      </c>
      <c r="L172" t="s">
        <v>1347</v>
      </c>
    </row>
    <row r="173" spans="1:12" x14ac:dyDescent="0.3">
      <c r="A173" s="2">
        <v>42541</v>
      </c>
      <c r="B173" s="3">
        <v>42541</v>
      </c>
      <c r="C173" s="1">
        <v>42541</v>
      </c>
      <c r="D173" s="5">
        <f t="shared" si="10"/>
        <v>42541</v>
      </c>
      <c r="E173" s="1" t="s">
        <v>53</v>
      </c>
      <c r="F173" t="str">
        <f t="shared" si="11"/>
        <v>十六</v>
      </c>
      <c r="G173" t="s">
        <v>99</v>
      </c>
      <c r="H173">
        <v>6</v>
      </c>
      <c r="J173" t="str">
        <f t="shared" si="12"/>
        <v>2016/5/16</v>
      </c>
      <c r="K173" t="str">
        <f t="shared" si="13"/>
        <v>16</v>
      </c>
      <c r="L173" t="s">
        <v>1347</v>
      </c>
    </row>
    <row r="174" spans="1:12" x14ac:dyDescent="0.3">
      <c r="A174" s="2">
        <v>42542</v>
      </c>
      <c r="B174" s="3">
        <v>42542</v>
      </c>
      <c r="C174" s="1">
        <v>42542</v>
      </c>
      <c r="D174" s="5">
        <f t="shared" si="10"/>
        <v>42542</v>
      </c>
      <c r="E174" s="1" t="s">
        <v>54</v>
      </c>
      <c r="F174" t="str">
        <f t="shared" si="11"/>
        <v>十七</v>
      </c>
      <c r="G174" t="s">
        <v>100</v>
      </c>
      <c r="H174">
        <v>5</v>
      </c>
      <c r="J174" t="str">
        <f t="shared" si="12"/>
        <v>2016/5/17</v>
      </c>
      <c r="K174" t="str">
        <f t="shared" si="13"/>
        <v>17</v>
      </c>
      <c r="L174" t="s">
        <v>1347</v>
      </c>
    </row>
    <row r="175" spans="1:12" x14ac:dyDescent="0.3">
      <c r="A175" s="2">
        <v>42543</v>
      </c>
      <c r="B175" s="3">
        <v>42543</v>
      </c>
      <c r="C175" s="1">
        <v>42543</v>
      </c>
      <c r="D175" s="5">
        <f t="shared" si="10"/>
        <v>42543</v>
      </c>
      <c r="E175" s="1" t="s">
        <v>55</v>
      </c>
      <c r="F175" t="str">
        <f t="shared" si="11"/>
        <v>十八</v>
      </c>
      <c r="G175" t="s">
        <v>101</v>
      </c>
      <c r="H175">
        <v>5</v>
      </c>
      <c r="J175" t="str">
        <f t="shared" si="12"/>
        <v>2016/5/18</v>
      </c>
      <c r="K175" t="str">
        <f t="shared" si="13"/>
        <v>18</v>
      </c>
      <c r="L175" t="s">
        <v>1347</v>
      </c>
    </row>
    <row r="176" spans="1:12" x14ac:dyDescent="0.3">
      <c r="A176" s="2">
        <v>42544</v>
      </c>
      <c r="B176" s="3">
        <v>42544</v>
      </c>
      <c r="C176" s="1">
        <v>42544</v>
      </c>
      <c r="D176" s="5">
        <f t="shared" si="10"/>
        <v>42544</v>
      </c>
      <c r="E176" s="1" t="s">
        <v>56</v>
      </c>
      <c r="F176" t="str">
        <f t="shared" si="11"/>
        <v>十九</v>
      </c>
      <c r="G176" t="s">
        <v>102</v>
      </c>
      <c r="H176">
        <v>5</v>
      </c>
      <c r="J176" t="str">
        <f t="shared" si="12"/>
        <v>2016/5/19</v>
      </c>
      <c r="K176" t="str">
        <f t="shared" si="13"/>
        <v>19</v>
      </c>
      <c r="L176" t="s">
        <v>1347</v>
      </c>
    </row>
    <row r="177" spans="1:12" x14ac:dyDescent="0.3">
      <c r="A177" s="2">
        <v>42545</v>
      </c>
      <c r="B177" s="3">
        <v>42545</v>
      </c>
      <c r="C177" s="1">
        <v>42545</v>
      </c>
      <c r="D177" s="5">
        <f t="shared" si="10"/>
        <v>42545</v>
      </c>
      <c r="E177" s="1" t="s">
        <v>50</v>
      </c>
      <c r="F177" t="str">
        <f t="shared" si="11"/>
        <v>二十</v>
      </c>
      <c r="G177" t="s">
        <v>103</v>
      </c>
      <c r="H177">
        <v>4</v>
      </c>
      <c r="J177" t="str">
        <f t="shared" si="12"/>
        <v>2016/5/20</v>
      </c>
      <c r="K177" t="str">
        <f t="shared" si="13"/>
        <v>20</v>
      </c>
      <c r="L177" t="s">
        <v>1347</v>
      </c>
    </row>
    <row r="178" spans="1:12" x14ac:dyDescent="0.3">
      <c r="A178" s="2">
        <v>42546</v>
      </c>
      <c r="B178" s="3">
        <v>42546</v>
      </c>
      <c r="C178" s="1">
        <v>42546</v>
      </c>
      <c r="D178" s="5">
        <f t="shared" si="10"/>
        <v>42546</v>
      </c>
      <c r="E178" s="1" t="s">
        <v>52</v>
      </c>
      <c r="F178" t="str">
        <f t="shared" si="11"/>
        <v>廿一</v>
      </c>
      <c r="G178" t="s">
        <v>117</v>
      </c>
      <c r="H178">
        <v>4</v>
      </c>
      <c r="J178" t="str">
        <f t="shared" si="12"/>
        <v>2016/5/21</v>
      </c>
      <c r="K178" t="str">
        <f t="shared" si="13"/>
        <v>21</v>
      </c>
      <c r="L178" t="s">
        <v>1347</v>
      </c>
    </row>
    <row r="179" spans="1:12" x14ac:dyDescent="0.3">
      <c r="A179" s="2">
        <v>42547</v>
      </c>
      <c r="B179" s="3">
        <v>42547</v>
      </c>
      <c r="C179" s="1">
        <v>42547</v>
      </c>
      <c r="D179" s="5">
        <f t="shared" si="10"/>
        <v>42547</v>
      </c>
      <c r="E179" s="1" t="s">
        <v>1</v>
      </c>
      <c r="F179" t="str">
        <f t="shared" si="11"/>
        <v>廿二</v>
      </c>
      <c r="G179" t="s">
        <v>118</v>
      </c>
      <c r="H179">
        <v>4</v>
      </c>
      <c r="J179" t="str">
        <f t="shared" si="12"/>
        <v>2016/5/22</v>
      </c>
      <c r="K179" t="str">
        <f t="shared" si="13"/>
        <v>22</v>
      </c>
      <c r="L179" t="s">
        <v>1347</v>
      </c>
    </row>
    <row r="180" spans="1:12" x14ac:dyDescent="0.3">
      <c r="A180" s="2">
        <v>42548</v>
      </c>
      <c r="B180" s="3">
        <v>42548</v>
      </c>
      <c r="C180" s="1">
        <v>42548</v>
      </c>
      <c r="D180" s="5">
        <f t="shared" si="10"/>
        <v>42548</v>
      </c>
      <c r="E180" s="1" t="s">
        <v>53</v>
      </c>
      <c r="F180" t="str">
        <f t="shared" si="11"/>
        <v>廿三</v>
      </c>
      <c r="G180" t="s">
        <v>119</v>
      </c>
      <c r="H180">
        <v>3</v>
      </c>
      <c r="J180" t="str">
        <f t="shared" si="12"/>
        <v>2016/5/23</v>
      </c>
      <c r="K180" t="str">
        <f t="shared" si="13"/>
        <v>23</v>
      </c>
      <c r="L180" t="s">
        <v>1347</v>
      </c>
    </row>
    <row r="181" spans="1:12" x14ac:dyDescent="0.3">
      <c r="A181" s="2">
        <v>42549</v>
      </c>
      <c r="B181" s="3">
        <v>42549</v>
      </c>
      <c r="C181" s="1">
        <v>42549</v>
      </c>
      <c r="D181" s="5">
        <f t="shared" si="10"/>
        <v>42549</v>
      </c>
      <c r="E181" s="1" t="s">
        <v>54</v>
      </c>
      <c r="F181" t="str">
        <f t="shared" si="11"/>
        <v>廿四</v>
      </c>
      <c r="G181" t="s">
        <v>120</v>
      </c>
      <c r="H181">
        <v>3</v>
      </c>
      <c r="J181" t="str">
        <f t="shared" si="12"/>
        <v>2016/5/24</v>
      </c>
      <c r="K181" t="str">
        <f t="shared" si="13"/>
        <v>24</v>
      </c>
      <c r="L181" t="s">
        <v>1347</v>
      </c>
    </row>
    <row r="182" spans="1:12" x14ac:dyDescent="0.3">
      <c r="A182" s="2">
        <v>42550</v>
      </c>
      <c r="B182" s="3">
        <v>42550</v>
      </c>
      <c r="C182" s="1">
        <v>42550</v>
      </c>
      <c r="D182" s="5">
        <f t="shared" si="10"/>
        <v>42550</v>
      </c>
      <c r="E182" s="1" t="s">
        <v>55</v>
      </c>
      <c r="F182" t="str">
        <f t="shared" si="11"/>
        <v>廿五</v>
      </c>
      <c r="G182" t="s">
        <v>57</v>
      </c>
      <c r="H182">
        <v>3</v>
      </c>
      <c r="J182" t="str">
        <f t="shared" si="12"/>
        <v>2016/5/25</v>
      </c>
      <c r="K182" t="str">
        <f t="shared" si="13"/>
        <v>25</v>
      </c>
      <c r="L182" t="s">
        <v>1347</v>
      </c>
    </row>
    <row r="183" spans="1:12" x14ac:dyDescent="0.3">
      <c r="A183" s="2">
        <v>42551</v>
      </c>
      <c r="B183" s="3">
        <v>42551</v>
      </c>
      <c r="C183" s="1">
        <v>42551</v>
      </c>
      <c r="D183" s="5">
        <f t="shared" si="10"/>
        <v>42551</v>
      </c>
      <c r="E183" s="1" t="s">
        <v>56</v>
      </c>
      <c r="F183" t="str">
        <f t="shared" si="11"/>
        <v>廿六</v>
      </c>
      <c r="G183" t="s">
        <v>59</v>
      </c>
      <c r="H183">
        <v>2</v>
      </c>
      <c r="J183" t="str">
        <f t="shared" si="12"/>
        <v>2016/5/26</v>
      </c>
      <c r="K183" t="str">
        <f t="shared" si="13"/>
        <v>26</v>
      </c>
      <c r="L183" t="s">
        <v>1347</v>
      </c>
    </row>
    <row r="184" spans="1:12" x14ac:dyDescent="0.3">
      <c r="A184" s="2">
        <v>42552</v>
      </c>
      <c r="B184" s="3">
        <v>42552</v>
      </c>
      <c r="C184" s="1">
        <v>42552</v>
      </c>
      <c r="D184" s="5">
        <f t="shared" si="10"/>
        <v>42552</v>
      </c>
      <c r="E184" s="1" t="s">
        <v>50</v>
      </c>
      <c r="F184" t="str">
        <f t="shared" si="11"/>
        <v>廿七</v>
      </c>
      <c r="G184" t="s">
        <v>60</v>
      </c>
      <c r="H184">
        <v>2</v>
      </c>
      <c r="J184" t="str">
        <f t="shared" si="12"/>
        <v>2016/5/27</v>
      </c>
      <c r="K184" t="str">
        <f t="shared" si="13"/>
        <v>27</v>
      </c>
      <c r="L184" t="s">
        <v>1347</v>
      </c>
    </row>
    <row r="185" spans="1:12" x14ac:dyDescent="0.3">
      <c r="A185" s="2">
        <v>42553</v>
      </c>
      <c r="B185" s="3">
        <v>42553</v>
      </c>
      <c r="C185" s="1">
        <v>42553</v>
      </c>
      <c r="D185" s="5">
        <f t="shared" si="10"/>
        <v>42553</v>
      </c>
      <c r="E185" s="1" t="s">
        <v>52</v>
      </c>
      <c r="F185" t="str">
        <f t="shared" si="11"/>
        <v>廿八</v>
      </c>
      <c r="G185" t="s">
        <v>61</v>
      </c>
      <c r="H185">
        <v>2</v>
      </c>
      <c r="J185" t="str">
        <f t="shared" si="12"/>
        <v>2016/5/28</v>
      </c>
      <c r="K185" t="str">
        <f t="shared" si="13"/>
        <v>28</v>
      </c>
      <c r="L185" t="s">
        <v>1347</v>
      </c>
    </row>
    <row r="186" spans="1:12" x14ac:dyDescent="0.3">
      <c r="A186" s="2">
        <v>42554</v>
      </c>
      <c r="B186" s="3">
        <v>42554</v>
      </c>
      <c r="C186" s="1">
        <v>42554</v>
      </c>
      <c r="D186" s="5">
        <f t="shared" si="10"/>
        <v>42554</v>
      </c>
      <c r="E186" s="1" t="s">
        <v>1</v>
      </c>
      <c r="F186" t="str">
        <f t="shared" si="11"/>
        <v>廿九</v>
      </c>
      <c r="G186" t="s">
        <v>62</v>
      </c>
      <c r="H186">
        <v>1</v>
      </c>
      <c r="J186" t="str">
        <f t="shared" si="12"/>
        <v>2016/5/29</v>
      </c>
      <c r="K186" t="str">
        <f t="shared" si="13"/>
        <v>29</v>
      </c>
      <c r="L186" t="s">
        <v>1347</v>
      </c>
    </row>
    <row r="187" spans="1:12" x14ac:dyDescent="0.3">
      <c r="A187" s="2">
        <v>42555</v>
      </c>
      <c r="B187" s="3">
        <v>42555</v>
      </c>
      <c r="C187" s="1">
        <v>42555</v>
      </c>
      <c r="D187" s="5">
        <f t="shared" si="10"/>
        <v>42555</v>
      </c>
      <c r="E187" s="1" t="s">
        <v>53</v>
      </c>
      <c r="F187" t="str">
        <f t="shared" si="11"/>
        <v>一</v>
      </c>
      <c r="G187" t="s">
        <v>63</v>
      </c>
      <c r="H187">
        <v>1</v>
      </c>
      <c r="J187" t="str">
        <f t="shared" si="12"/>
        <v>2016/6/1</v>
      </c>
      <c r="K187" t="str">
        <f t="shared" si="13"/>
        <v>/1</v>
      </c>
      <c r="L187" t="s">
        <v>1351</v>
      </c>
    </row>
    <row r="188" spans="1:12" x14ac:dyDescent="0.3">
      <c r="A188" s="2">
        <v>42556</v>
      </c>
      <c r="B188" s="3">
        <v>42556</v>
      </c>
      <c r="C188" s="1">
        <v>42556</v>
      </c>
      <c r="D188" s="5">
        <f t="shared" si="10"/>
        <v>42556</v>
      </c>
      <c r="E188" s="1" t="s">
        <v>54</v>
      </c>
      <c r="F188" t="str">
        <f t="shared" si="11"/>
        <v>二</v>
      </c>
      <c r="G188" t="s">
        <v>64</v>
      </c>
      <c r="H188">
        <v>1</v>
      </c>
      <c r="J188" t="str">
        <f t="shared" si="12"/>
        <v>2016/6/2</v>
      </c>
      <c r="K188" t="str">
        <f t="shared" si="13"/>
        <v>/2</v>
      </c>
      <c r="L188" t="s">
        <v>1351</v>
      </c>
    </row>
    <row r="189" spans="1:12" x14ac:dyDescent="0.3">
      <c r="A189" s="2">
        <v>42557</v>
      </c>
      <c r="B189" s="3">
        <v>42557</v>
      </c>
      <c r="C189" s="1">
        <v>42557</v>
      </c>
      <c r="D189" s="5">
        <f t="shared" si="10"/>
        <v>42557</v>
      </c>
      <c r="E189" s="1" t="s">
        <v>55</v>
      </c>
      <c r="F189" t="str">
        <f t="shared" si="11"/>
        <v>三</v>
      </c>
      <c r="G189" t="s">
        <v>16</v>
      </c>
      <c r="H189">
        <v>1</v>
      </c>
      <c r="J189" t="str">
        <f t="shared" si="12"/>
        <v>2016/6/3</v>
      </c>
      <c r="K189" t="str">
        <f t="shared" si="13"/>
        <v>/3</v>
      </c>
      <c r="L189" t="s">
        <v>1351</v>
      </c>
    </row>
    <row r="190" spans="1:12" x14ac:dyDescent="0.3">
      <c r="A190" s="2">
        <v>42558</v>
      </c>
      <c r="B190" s="3">
        <v>42558</v>
      </c>
      <c r="C190" s="1">
        <v>42558</v>
      </c>
      <c r="D190" s="5">
        <f t="shared" si="10"/>
        <v>42558</v>
      </c>
      <c r="E190" s="1" t="s">
        <v>56</v>
      </c>
      <c r="F190" t="str">
        <f t="shared" si="11"/>
        <v>四</v>
      </c>
      <c r="G190" t="s">
        <v>17</v>
      </c>
      <c r="J190" t="str">
        <f t="shared" si="12"/>
        <v>2016/6/4</v>
      </c>
      <c r="K190" t="str">
        <f t="shared" si="13"/>
        <v>/4</v>
      </c>
      <c r="L190" t="s">
        <v>1351</v>
      </c>
    </row>
    <row r="191" spans="1:12" x14ac:dyDescent="0.3">
      <c r="A191" s="2">
        <v>42559</v>
      </c>
      <c r="B191" s="3">
        <v>42559</v>
      </c>
      <c r="C191" s="1">
        <v>42559</v>
      </c>
      <c r="D191" s="5">
        <f t="shared" si="10"/>
        <v>42559</v>
      </c>
      <c r="E191" s="1" t="s">
        <v>50</v>
      </c>
      <c r="F191" t="str">
        <f t="shared" si="11"/>
        <v>五</v>
      </c>
      <c r="G191" t="s">
        <v>18</v>
      </c>
      <c r="H191">
        <v>10</v>
      </c>
      <c r="J191" t="str">
        <f t="shared" si="12"/>
        <v>2016/6/5</v>
      </c>
      <c r="K191" t="str">
        <f t="shared" si="13"/>
        <v>/5</v>
      </c>
      <c r="L191" t="s">
        <v>1351</v>
      </c>
    </row>
    <row r="192" spans="1:12" x14ac:dyDescent="0.3">
      <c r="A192" s="2">
        <v>42560</v>
      </c>
      <c r="B192" s="3">
        <v>42560</v>
      </c>
      <c r="C192" s="1">
        <v>42560</v>
      </c>
      <c r="D192" s="5">
        <f t="shared" si="10"/>
        <v>42560</v>
      </c>
      <c r="E192" s="1" t="s">
        <v>52</v>
      </c>
      <c r="F192" t="str">
        <f t="shared" si="11"/>
        <v>六</v>
      </c>
      <c r="G192" t="s">
        <v>75</v>
      </c>
      <c r="H192">
        <v>10</v>
      </c>
      <c r="J192" t="str">
        <f t="shared" si="12"/>
        <v>2016/6/6</v>
      </c>
      <c r="K192" t="str">
        <f t="shared" si="13"/>
        <v>/6</v>
      </c>
      <c r="L192" t="s">
        <v>1351</v>
      </c>
    </row>
    <row r="193" spans="1:12" x14ac:dyDescent="0.3">
      <c r="A193" s="2">
        <v>42561</v>
      </c>
      <c r="B193" s="3">
        <v>42561</v>
      </c>
      <c r="C193" s="1">
        <v>42561</v>
      </c>
      <c r="D193" s="5">
        <f t="shared" si="10"/>
        <v>42561</v>
      </c>
      <c r="E193" s="1" t="s">
        <v>1</v>
      </c>
      <c r="F193" t="str">
        <f t="shared" si="11"/>
        <v>七</v>
      </c>
      <c r="G193" t="s">
        <v>19</v>
      </c>
      <c r="H193">
        <v>9</v>
      </c>
      <c r="J193" t="str">
        <f t="shared" si="12"/>
        <v>2016/6/7</v>
      </c>
      <c r="K193" t="str">
        <f t="shared" si="13"/>
        <v>/7</v>
      </c>
      <c r="L193" t="s">
        <v>1351</v>
      </c>
    </row>
    <row r="194" spans="1:12" x14ac:dyDescent="0.3">
      <c r="A194" s="2">
        <v>42562</v>
      </c>
      <c r="B194" s="3">
        <v>42562</v>
      </c>
      <c r="C194" s="1">
        <v>42562</v>
      </c>
      <c r="D194" s="5">
        <f t="shared" ref="D194:D257" si="14">A194</f>
        <v>42562</v>
      </c>
      <c r="E194" s="1" t="s">
        <v>53</v>
      </c>
      <c r="F194" t="str">
        <f t="shared" ref="F194:F257" si="15">INDEX(음력한자,MATCH(K194,매치,0))</f>
        <v>八</v>
      </c>
      <c r="G194" t="s">
        <v>20</v>
      </c>
      <c r="H194">
        <v>9</v>
      </c>
      <c r="J194" t="str">
        <f t="shared" ref="J194:J257" si="16">suntolun(YEAR(D194),MONTH(D194),DAY(D194))</f>
        <v>2016/6/8</v>
      </c>
      <c r="K194" t="str">
        <f t="shared" ref="K194:K257" si="17">RIGHT(J194,2)</f>
        <v>/8</v>
      </c>
      <c r="L194" t="s">
        <v>1351</v>
      </c>
    </row>
    <row r="195" spans="1:12" x14ac:dyDescent="0.3">
      <c r="A195" s="2">
        <v>42563</v>
      </c>
      <c r="B195" s="3">
        <v>42563</v>
      </c>
      <c r="C195" s="1">
        <v>42563</v>
      </c>
      <c r="D195" s="5">
        <f t="shared" si="14"/>
        <v>42563</v>
      </c>
      <c r="E195" s="1" t="s">
        <v>54</v>
      </c>
      <c r="F195" t="str">
        <f t="shared" si="15"/>
        <v>九</v>
      </c>
      <c r="G195" t="s">
        <v>21</v>
      </c>
      <c r="H195">
        <v>9</v>
      </c>
      <c r="J195" t="str">
        <f t="shared" si="16"/>
        <v>2016/6/9</v>
      </c>
      <c r="K195" t="str">
        <f t="shared" si="17"/>
        <v>/9</v>
      </c>
      <c r="L195" t="s">
        <v>1351</v>
      </c>
    </row>
    <row r="196" spans="1:12" x14ac:dyDescent="0.3">
      <c r="A196" s="2">
        <v>42564</v>
      </c>
      <c r="B196" s="3">
        <v>42564</v>
      </c>
      <c r="C196" s="1">
        <v>42564</v>
      </c>
      <c r="D196" s="5">
        <f t="shared" si="14"/>
        <v>42564</v>
      </c>
      <c r="E196" s="1" t="s">
        <v>55</v>
      </c>
      <c r="F196" t="str">
        <f t="shared" si="15"/>
        <v>十</v>
      </c>
      <c r="G196" t="s">
        <v>22</v>
      </c>
      <c r="H196">
        <v>8</v>
      </c>
      <c r="J196" t="str">
        <f t="shared" si="16"/>
        <v>2016/6/10</v>
      </c>
      <c r="K196" t="str">
        <f t="shared" si="17"/>
        <v>10</v>
      </c>
      <c r="L196" t="s">
        <v>1351</v>
      </c>
    </row>
    <row r="197" spans="1:12" x14ac:dyDescent="0.3">
      <c r="A197" s="2">
        <v>42565</v>
      </c>
      <c r="B197" s="3">
        <v>42565</v>
      </c>
      <c r="C197" s="1">
        <v>42565</v>
      </c>
      <c r="D197" s="5">
        <f t="shared" si="14"/>
        <v>42565</v>
      </c>
      <c r="E197" s="1" t="s">
        <v>56</v>
      </c>
      <c r="F197" t="str">
        <f t="shared" si="15"/>
        <v>十一</v>
      </c>
      <c r="G197" t="s">
        <v>23</v>
      </c>
      <c r="H197">
        <v>8</v>
      </c>
      <c r="J197" t="str">
        <f t="shared" si="16"/>
        <v>2016/6/11</v>
      </c>
      <c r="K197" t="str">
        <f t="shared" si="17"/>
        <v>11</v>
      </c>
      <c r="L197" t="s">
        <v>1351</v>
      </c>
    </row>
    <row r="198" spans="1:12" x14ac:dyDescent="0.3">
      <c r="A198" s="2">
        <v>42566</v>
      </c>
      <c r="B198" s="3">
        <v>42566</v>
      </c>
      <c r="C198" s="1">
        <v>42566</v>
      </c>
      <c r="D198" s="5">
        <f t="shared" si="14"/>
        <v>42566</v>
      </c>
      <c r="E198" s="1" t="s">
        <v>50</v>
      </c>
      <c r="F198" t="str">
        <f t="shared" si="15"/>
        <v>十二</v>
      </c>
      <c r="G198" t="s">
        <v>24</v>
      </c>
      <c r="H198">
        <v>8</v>
      </c>
      <c r="J198" t="str">
        <f t="shared" si="16"/>
        <v>2016/6/12</v>
      </c>
      <c r="K198" t="str">
        <f t="shared" si="17"/>
        <v>12</v>
      </c>
      <c r="L198" t="s">
        <v>1351</v>
      </c>
    </row>
    <row r="199" spans="1:12" x14ac:dyDescent="0.3">
      <c r="A199" s="2">
        <v>42567</v>
      </c>
      <c r="B199" s="3">
        <v>42567</v>
      </c>
      <c r="C199" s="1">
        <v>42567</v>
      </c>
      <c r="D199" s="5">
        <f t="shared" si="14"/>
        <v>42567</v>
      </c>
      <c r="E199" s="1" t="s">
        <v>52</v>
      </c>
      <c r="F199" t="str">
        <f t="shared" si="15"/>
        <v>十三</v>
      </c>
      <c r="G199" t="s">
        <v>25</v>
      </c>
      <c r="H199">
        <v>7</v>
      </c>
      <c r="J199" t="str">
        <f t="shared" si="16"/>
        <v>2016/6/13</v>
      </c>
      <c r="K199" t="str">
        <f t="shared" si="17"/>
        <v>13</v>
      </c>
      <c r="L199" t="s">
        <v>1351</v>
      </c>
    </row>
    <row r="200" spans="1:12" x14ac:dyDescent="0.3">
      <c r="A200" s="2">
        <v>42568</v>
      </c>
      <c r="B200" s="3">
        <v>42568</v>
      </c>
      <c r="C200" s="1">
        <v>42568</v>
      </c>
      <c r="D200" s="5">
        <f t="shared" si="14"/>
        <v>42568</v>
      </c>
      <c r="E200" s="1" t="s">
        <v>1</v>
      </c>
      <c r="F200" t="str">
        <f t="shared" si="15"/>
        <v>十四</v>
      </c>
      <c r="G200" t="s">
        <v>26</v>
      </c>
      <c r="H200">
        <v>7</v>
      </c>
      <c r="J200" t="str">
        <f t="shared" si="16"/>
        <v>2016/6/14</v>
      </c>
      <c r="K200" t="str">
        <f t="shared" si="17"/>
        <v>14</v>
      </c>
      <c r="L200" t="s">
        <v>1351</v>
      </c>
    </row>
    <row r="201" spans="1:12" x14ac:dyDescent="0.3">
      <c r="A201" s="2">
        <v>42569</v>
      </c>
      <c r="B201" s="3">
        <v>42569</v>
      </c>
      <c r="C201" s="1">
        <v>42569</v>
      </c>
      <c r="D201" s="5">
        <f t="shared" si="14"/>
        <v>42569</v>
      </c>
      <c r="E201" s="1" t="s">
        <v>53</v>
      </c>
      <c r="F201" t="str">
        <f t="shared" si="15"/>
        <v>十五</v>
      </c>
      <c r="G201" t="s">
        <v>65</v>
      </c>
      <c r="H201">
        <v>7</v>
      </c>
      <c r="J201" t="str">
        <f t="shared" si="16"/>
        <v>2016/6/15</v>
      </c>
      <c r="K201" t="str">
        <f t="shared" si="17"/>
        <v>15</v>
      </c>
      <c r="L201" t="s">
        <v>1351</v>
      </c>
    </row>
    <row r="202" spans="1:12" x14ac:dyDescent="0.3">
      <c r="A202" s="2">
        <v>42570</v>
      </c>
      <c r="B202" s="3">
        <v>42570</v>
      </c>
      <c r="C202" s="1">
        <v>42570</v>
      </c>
      <c r="D202" s="5">
        <f t="shared" si="14"/>
        <v>42570</v>
      </c>
      <c r="E202" s="1" t="s">
        <v>54</v>
      </c>
      <c r="F202" t="str">
        <f t="shared" si="15"/>
        <v>十六</v>
      </c>
      <c r="G202" t="s">
        <v>76</v>
      </c>
      <c r="H202">
        <v>6</v>
      </c>
      <c r="J202" t="str">
        <f t="shared" si="16"/>
        <v>2016/6/16</v>
      </c>
      <c r="K202" t="str">
        <f t="shared" si="17"/>
        <v>16</v>
      </c>
      <c r="L202" t="s">
        <v>1351</v>
      </c>
    </row>
    <row r="203" spans="1:12" x14ac:dyDescent="0.3">
      <c r="A203" s="2">
        <v>42571</v>
      </c>
      <c r="B203" s="3">
        <v>42571</v>
      </c>
      <c r="C203" s="1">
        <v>42571</v>
      </c>
      <c r="D203" s="5">
        <f t="shared" si="14"/>
        <v>42571</v>
      </c>
      <c r="E203" s="1" t="s">
        <v>55</v>
      </c>
      <c r="F203" t="str">
        <f t="shared" si="15"/>
        <v>十七</v>
      </c>
      <c r="G203" t="s">
        <v>66</v>
      </c>
      <c r="H203">
        <v>6</v>
      </c>
      <c r="J203" t="str">
        <f t="shared" si="16"/>
        <v>2016/6/17</v>
      </c>
      <c r="K203" t="str">
        <f t="shared" si="17"/>
        <v>17</v>
      </c>
      <c r="L203" t="s">
        <v>1351</v>
      </c>
    </row>
    <row r="204" spans="1:12" x14ac:dyDescent="0.3">
      <c r="A204" s="2">
        <v>42572</v>
      </c>
      <c r="B204" s="3">
        <v>42572</v>
      </c>
      <c r="C204" s="1">
        <v>42572</v>
      </c>
      <c r="D204" s="5">
        <f t="shared" si="14"/>
        <v>42572</v>
      </c>
      <c r="E204" s="1" t="s">
        <v>56</v>
      </c>
      <c r="F204" t="str">
        <f t="shared" si="15"/>
        <v>十八</v>
      </c>
      <c r="G204" t="s">
        <v>67</v>
      </c>
      <c r="H204">
        <v>6</v>
      </c>
      <c r="J204" t="str">
        <f t="shared" si="16"/>
        <v>2016/6/18</v>
      </c>
      <c r="K204" t="str">
        <f t="shared" si="17"/>
        <v>18</v>
      </c>
      <c r="L204" t="s">
        <v>1351</v>
      </c>
    </row>
    <row r="205" spans="1:12" x14ac:dyDescent="0.3">
      <c r="A205" s="2">
        <v>42573</v>
      </c>
      <c r="B205" s="3">
        <v>42573</v>
      </c>
      <c r="C205" s="1">
        <v>42573</v>
      </c>
      <c r="D205" s="5">
        <f t="shared" si="14"/>
        <v>42573</v>
      </c>
      <c r="E205" s="1" t="s">
        <v>50</v>
      </c>
      <c r="F205" t="str">
        <f t="shared" si="15"/>
        <v>十九</v>
      </c>
      <c r="G205" t="s">
        <v>68</v>
      </c>
      <c r="H205">
        <v>5</v>
      </c>
      <c r="J205" t="str">
        <f t="shared" si="16"/>
        <v>2016/6/19</v>
      </c>
      <c r="K205" t="str">
        <f t="shared" si="17"/>
        <v>19</v>
      </c>
      <c r="L205" t="s">
        <v>1351</v>
      </c>
    </row>
    <row r="206" spans="1:12" x14ac:dyDescent="0.3">
      <c r="A206" s="2">
        <v>42574</v>
      </c>
      <c r="B206" s="3">
        <v>42574</v>
      </c>
      <c r="C206" s="1">
        <v>42574</v>
      </c>
      <c r="D206" s="5">
        <f t="shared" si="14"/>
        <v>42574</v>
      </c>
      <c r="E206" s="1" t="s">
        <v>52</v>
      </c>
      <c r="F206" t="str">
        <f t="shared" si="15"/>
        <v>二十</v>
      </c>
      <c r="G206" t="s">
        <v>69</v>
      </c>
      <c r="H206">
        <v>5</v>
      </c>
      <c r="J206" t="str">
        <f t="shared" si="16"/>
        <v>2016/6/20</v>
      </c>
      <c r="K206" t="str">
        <f t="shared" si="17"/>
        <v>20</v>
      </c>
      <c r="L206" t="s">
        <v>1351</v>
      </c>
    </row>
    <row r="207" spans="1:12" x14ac:dyDescent="0.3">
      <c r="A207" s="2">
        <v>42575</v>
      </c>
      <c r="B207" s="3">
        <v>42575</v>
      </c>
      <c r="C207" s="1">
        <v>42575</v>
      </c>
      <c r="D207" s="5">
        <f t="shared" si="14"/>
        <v>42575</v>
      </c>
      <c r="E207" s="1" t="s">
        <v>1</v>
      </c>
      <c r="F207" t="str">
        <f t="shared" si="15"/>
        <v>廿一</v>
      </c>
      <c r="G207" t="s">
        <v>70</v>
      </c>
      <c r="H207">
        <v>5</v>
      </c>
      <c r="J207" t="str">
        <f t="shared" si="16"/>
        <v>2016/6/21</v>
      </c>
      <c r="K207" t="str">
        <f t="shared" si="17"/>
        <v>21</v>
      </c>
      <c r="L207" t="s">
        <v>1351</v>
      </c>
    </row>
    <row r="208" spans="1:12" x14ac:dyDescent="0.3">
      <c r="A208" s="2">
        <v>42576</v>
      </c>
      <c r="B208" s="3">
        <v>42576</v>
      </c>
      <c r="C208" s="1">
        <v>42576</v>
      </c>
      <c r="D208" s="5">
        <f t="shared" si="14"/>
        <v>42576</v>
      </c>
      <c r="E208" s="1" t="s">
        <v>53</v>
      </c>
      <c r="F208" t="str">
        <f t="shared" si="15"/>
        <v>廿二</v>
      </c>
      <c r="G208" t="s">
        <v>71</v>
      </c>
      <c r="H208">
        <v>4</v>
      </c>
      <c r="J208" t="str">
        <f t="shared" si="16"/>
        <v>2016/6/22</v>
      </c>
      <c r="K208" t="str">
        <f t="shared" si="17"/>
        <v>22</v>
      </c>
      <c r="L208" t="s">
        <v>1351</v>
      </c>
    </row>
    <row r="209" spans="1:12" x14ac:dyDescent="0.3">
      <c r="A209" s="2">
        <v>42577</v>
      </c>
      <c r="B209" s="3">
        <v>42577</v>
      </c>
      <c r="C209" s="1">
        <v>42577</v>
      </c>
      <c r="D209" s="5">
        <f t="shared" si="14"/>
        <v>42577</v>
      </c>
      <c r="E209" s="1" t="s">
        <v>54</v>
      </c>
      <c r="F209" t="str">
        <f t="shared" si="15"/>
        <v>廿三</v>
      </c>
      <c r="G209" t="s">
        <v>72</v>
      </c>
      <c r="H209">
        <v>4</v>
      </c>
      <c r="J209" t="str">
        <f t="shared" si="16"/>
        <v>2016/6/23</v>
      </c>
      <c r="K209" t="str">
        <f t="shared" si="17"/>
        <v>23</v>
      </c>
      <c r="L209" t="s">
        <v>1351</v>
      </c>
    </row>
    <row r="210" spans="1:12" x14ac:dyDescent="0.3">
      <c r="A210" s="2">
        <v>42578</v>
      </c>
      <c r="B210" s="3">
        <v>42578</v>
      </c>
      <c r="C210" s="1">
        <v>42578</v>
      </c>
      <c r="D210" s="5">
        <f t="shared" si="14"/>
        <v>42578</v>
      </c>
      <c r="E210" s="1" t="s">
        <v>55</v>
      </c>
      <c r="F210" t="str">
        <f t="shared" si="15"/>
        <v>廿四</v>
      </c>
      <c r="G210" t="s">
        <v>73</v>
      </c>
      <c r="H210">
        <v>4</v>
      </c>
      <c r="J210" t="str">
        <f t="shared" si="16"/>
        <v>2016/6/24</v>
      </c>
      <c r="K210" t="str">
        <f t="shared" si="17"/>
        <v>24</v>
      </c>
      <c r="L210" t="s">
        <v>1351</v>
      </c>
    </row>
    <row r="211" spans="1:12" x14ac:dyDescent="0.3">
      <c r="A211" s="2">
        <v>42579</v>
      </c>
      <c r="B211" s="3">
        <v>42579</v>
      </c>
      <c r="C211" s="1">
        <v>42579</v>
      </c>
      <c r="D211" s="5">
        <f t="shared" si="14"/>
        <v>42579</v>
      </c>
      <c r="E211" s="1" t="s">
        <v>56</v>
      </c>
      <c r="F211" t="str">
        <f t="shared" si="15"/>
        <v>廿五</v>
      </c>
      <c r="G211" t="s">
        <v>74</v>
      </c>
      <c r="H211">
        <v>3</v>
      </c>
      <c r="J211" t="str">
        <f t="shared" si="16"/>
        <v>2016/6/25</v>
      </c>
      <c r="K211" t="str">
        <f t="shared" si="17"/>
        <v>25</v>
      </c>
      <c r="L211" t="s">
        <v>1351</v>
      </c>
    </row>
    <row r="212" spans="1:12" x14ac:dyDescent="0.3">
      <c r="A212" s="2">
        <v>42580</v>
      </c>
      <c r="B212" s="3">
        <v>42580</v>
      </c>
      <c r="C212" s="1">
        <v>42580</v>
      </c>
      <c r="D212" s="5">
        <f t="shared" si="14"/>
        <v>42580</v>
      </c>
      <c r="E212" s="1" t="s">
        <v>50</v>
      </c>
      <c r="F212" t="str">
        <f t="shared" si="15"/>
        <v>廿六</v>
      </c>
      <c r="G212" t="s">
        <v>77</v>
      </c>
      <c r="H212">
        <v>3</v>
      </c>
      <c r="J212" t="str">
        <f t="shared" si="16"/>
        <v>2016/6/26</v>
      </c>
      <c r="K212" t="str">
        <f t="shared" si="17"/>
        <v>26</v>
      </c>
      <c r="L212" t="s">
        <v>1351</v>
      </c>
    </row>
    <row r="213" spans="1:12" x14ac:dyDescent="0.3">
      <c r="A213" s="2">
        <v>42581</v>
      </c>
      <c r="B213" s="3">
        <v>42581</v>
      </c>
      <c r="C213" s="1">
        <v>42581</v>
      </c>
      <c r="D213" s="5">
        <f t="shared" si="14"/>
        <v>42581</v>
      </c>
      <c r="E213" s="1" t="s">
        <v>52</v>
      </c>
      <c r="F213" t="str">
        <f t="shared" si="15"/>
        <v>廿七</v>
      </c>
      <c r="G213" t="s">
        <v>80</v>
      </c>
      <c r="H213">
        <v>3</v>
      </c>
      <c r="J213" t="str">
        <f t="shared" si="16"/>
        <v>2016/6/27</v>
      </c>
      <c r="K213" t="str">
        <f t="shared" si="17"/>
        <v>27</v>
      </c>
      <c r="L213" t="s">
        <v>1351</v>
      </c>
    </row>
    <row r="214" spans="1:12" x14ac:dyDescent="0.3">
      <c r="A214" s="2">
        <v>42582</v>
      </c>
      <c r="B214" s="3">
        <v>42582</v>
      </c>
      <c r="C214" s="1">
        <v>42582</v>
      </c>
      <c r="D214" s="5">
        <f t="shared" si="14"/>
        <v>42582</v>
      </c>
      <c r="E214" s="1" t="s">
        <v>1</v>
      </c>
      <c r="F214" t="str">
        <f t="shared" si="15"/>
        <v>廿八</v>
      </c>
      <c r="G214" t="s">
        <v>81</v>
      </c>
      <c r="H214">
        <v>2</v>
      </c>
      <c r="J214" t="str">
        <f t="shared" si="16"/>
        <v>2016/6/28</v>
      </c>
      <c r="K214" t="str">
        <f t="shared" si="17"/>
        <v>28</v>
      </c>
      <c r="L214" t="s">
        <v>1351</v>
      </c>
    </row>
    <row r="215" spans="1:12" x14ac:dyDescent="0.3">
      <c r="A215" s="2">
        <v>42583</v>
      </c>
      <c r="B215" s="3">
        <v>42583</v>
      </c>
      <c r="C215" s="1">
        <v>42583</v>
      </c>
      <c r="D215" s="5">
        <f t="shared" si="14"/>
        <v>42583</v>
      </c>
      <c r="E215" s="1" t="s">
        <v>53</v>
      </c>
      <c r="F215" t="str">
        <f t="shared" si="15"/>
        <v>廿九</v>
      </c>
      <c r="G215" t="s">
        <v>82</v>
      </c>
      <c r="H215">
        <v>2</v>
      </c>
      <c r="J215" t="str">
        <f t="shared" si="16"/>
        <v>2016/6/29</v>
      </c>
      <c r="K215" t="str">
        <f t="shared" si="17"/>
        <v>29</v>
      </c>
      <c r="L215" t="s">
        <v>1351</v>
      </c>
    </row>
    <row r="216" spans="1:12" x14ac:dyDescent="0.3">
      <c r="A216" s="2">
        <v>42584</v>
      </c>
      <c r="B216" s="3">
        <v>42584</v>
      </c>
      <c r="C216" s="1">
        <v>42584</v>
      </c>
      <c r="D216" s="5">
        <f t="shared" si="14"/>
        <v>42584</v>
      </c>
      <c r="E216" s="1" t="s">
        <v>54</v>
      </c>
      <c r="F216" t="str">
        <f t="shared" si="15"/>
        <v>三十</v>
      </c>
      <c r="G216" t="s">
        <v>83</v>
      </c>
      <c r="H216">
        <v>2</v>
      </c>
      <c r="J216" t="str">
        <f t="shared" si="16"/>
        <v>2016/6/30</v>
      </c>
      <c r="K216" t="str">
        <f t="shared" si="17"/>
        <v>30</v>
      </c>
      <c r="L216" t="s">
        <v>1351</v>
      </c>
    </row>
    <row r="217" spans="1:12" x14ac:dyDescent="0.3">
      <c r="A217" s="2">
        <v>42585</v>
      </c>
      <c r="B217" s="3">
        <v>42585</v>
      </c>
      <c r="C217" s="1">
        <v>42585</v>
      </c>
      <c r="D217" s="5">
        <f t="shared" si="14"/>
        <v>42585</v>
      </c>
      <c r="E217" s="1" t="s">
        <v>55</v>
      </c>
      <c r="F217" t="str">
        <f t="shared" si="15"/>
        <v>一</v>
      </c>
      <c r="G217" t="s">
        <v>84</v>
      </c>
      <c r="H217">
        <v>1</v>
      </c>
      <c r="J217" t="str">
        <f t="shared" si="16"/>
        <v>2016/7/1</v>
      </c>
      <c r="K217" t="str">
        <f t="shared" si="17"/>
        <v>/1</v>
      </c>
      <c r="L217" t="s">
        <v>1353</v>
      </c>
    </row>
    <row r="218" spans="1:12" x14ac:dyDescent="0.3">
      <c r="A218" s="2">
        <v>42586</v>
      </c>
      <c r="B218" s="3">
        <v>42586</v>
      </c>
      <c r="C218" s="1">
        <v>42586</v>
      </c>
      <c r="D218" s="5">
        <f t="shared" si="14"/>
        <v>42586</v>
      </c>
      <c r="E218" s="1" t="s">
        <v>56</v>
      </c>
      <c r="F218" t="str">
        <f t="shared" si="15"/>
        <v>二</v>
      </c>
      <c r="G218" t="s">
        <v>85</v>
      </c>
      <c r="H218">
        <v>1</v>
      </c>
      <c r="J218" t="str">
        <f t="shared" si="16"/>
        <v>2016/7/2</v>
      </c>
      <c r="K218" t="str">
        <f t="shared" si="17"/>
        <v>/2</v>
      </c>
      <c r="L218" t="s">
        <v>1353</v>
      </c>
    </row>
    <row r="219" spans="1:12" x14ac:dyDescent="0.3">
      <c r="A219" s="2">
        <v>42587</v>
      </c>
      <c r="B219" s="3">
        <v>42587</v>
      </c>
      <c r="C219" s="1">
        <v>42587</v>
      </c>
      <c r="D219" s="5">
        <f t="shared" si="14"/>
        <v>42587</v>
      </c>
      <c r="E219" s="1" t="s">
        <v>50</v>
      </c>
      <c r="F219" t="str">
        <f t="shared" si="15"/>
        <v>三</v>
      </c>
      <c r="G219" t="s">
        <v>86</v>
      </c>
      <c r="H219">
        <v>1</v>
      </c>
      <c r="J219" t="str">
        <f t="shared" si="16"/>
        <v>2016/7/3</v>
      </c>
      <c r="K219" t="str">
        <f t="shared" si="17"/>
        <v>/3</v>
      </c>
      <c r="L219" t="s">
        <v>1353</v>
      </c>
    </row>
    <row r="220" spans="1:12" x14ac:dyDescent="0.3">
      <c r="A220" s="2">
        <v>42588</v>
      </c>
      <c r="B220" s="3">
        <v>42588</v>
      </c>
      <c r="C220" s="1">
        <v>42588</v>
      </c>
      <c r="D220" s="5">
        <f t="shared" si="14"/>
        <v>42588</v>
      </c>
      <c r="E220" s="1" t="s">
        <v>52</v>
      </c>
      <c r="F220" t="str">
        <f t="shared" si="15"/>
        <v>四</v>
      </c>
      <c r="G220" t="s">
        <v>87</v>
      </c>
      <c r="H220">
        <v>1</v>
      </c>
      <c r="J220" t="str">
        <f t="shared" si="16"/>
        <v>2016/7/4</v>
      </c>
      <c r="K220" t="str">
        <f t="shared" si="17"/>
        <v>/4</v>
      </c>
      <c r="L220" t="s">
        <v>1353</v>
      </c>
    </row>
    <row r="221" spans="1:12" x14ac:dyDescent="0.3">
      <c r="A221" s="2">
        <v>42589</v>
      </c>
      <c r="B221" s="3">
        <v>42589</v>
      </c>
      <c r="C221" s="1">
        <v>42589</v>
      </c>
      <c r="D221" s="5">
        <f t="shared" si="14"/>
        <v>42589</v>
      </c>
      <c r="E221" s="1" t="s">
        <v>1</v>
      </c>
      <c r="F221" t="str">
        <f t="shared" si="15"/>
        <v>五</v>
      </c>
      <c r="G221" t="s">
        <v>88</v>
      </c>
      <c r="J221" t="str">
        <f t="shared" si="16"/>
        <v>2016/7/5</v>
      </c>
      <c r="K221" t="str">
        <f t="shared" si="17"/>
        <v>/5</v>
      </c>
      <c r="L221" t="s">
        <v>1353</v>
      </c>
    </row>
    <row r="222" spans="1:12" x14ac:dyDescent="0.3">
      <c r="A222" s="2">
        <v>42590</v>
      </c>
      <c r="B222" s="3">
        <v>42590</v>
      </c>
      <c r="C222" s="1">
        <v>42590</v>
      </c>
      <c r="D222" s="5">
        <f t="shared" si="14"/>
        <v>42590</v>
      </c>
      <c r="E222" s="1" t="s">
        <v>53</v>
      </c>
      <c r="F222" t="str">
        <f t="shared" si="15"/>
        <v>六</v>
      </c>
      <c r="G222" t="s">
        <v>89</v>
      </c>
      <c r="H222">
        <v>10</v>
      </c>
      <c r="J222" t="str">
        <f t="shared" si="16"/>
        <v>2016/7/6</v>
      </c>
      <c r="K222" t="str">
        <f t="shared" si="17"/>
        <v>/6</v>
      </c>
      <c r="L222" t="s">
        <v>1353</v>
      </c>
    </row>
    <row r="223" spans="1:12" x14ac:dyDescent="0.3">
      <c r="A223" s="2">
        <v>42591</v>
      </c>
      <c r="B223" s="3">
        <v>42591</v>
      </c>
      <c r="C223" s="1">
        <v>42591</v>
      </c>
      <c r="D223" s="5">
        <f t="shared" si="14"/>
        <v>42591</v>
      </c>
      <c r="E223" s="1" t="s">
        <v>54</v>
      </c>
      <c r="F223" t="str">
        <f t="shared" si="15"/>
        <v>七</v>
      </c>
      <c r="G223" t="s">
        <v>90</v>
      </c>
      <c r="H223">
        <v>10</v>
      </c>
      <c r="J223" t="str">
        <f t="shared" si="16"/>
        <v>2016/7/7</v>
      </c>
      <c r="K223" t="str">
        <f t="shared" si="17"/>
        <v>/7</v>
      </c>
      <c r="L223" t="s">
        <v>1353</v>
      </c>
    </row>
    <row r="224" spans="1:12" x14ac:dyDescent="0.3">
      <c r="A224" s="2">
        <v>42592</v>
      </c>
      <c r="B224" s="3">
        <v>42592</v>
      </c>
      <c r="C224" s="1">
        <v>42592</v>
      </c>
      <c r="D224" s="5">
        <f t="shared" si="14"/>
        <v>42592</v>
      </c>
      <c r="E224" s="1" t="s">
        <v>55</v>
      </c>
      <c r="F224" t="str">
        <f t="shared" si="15"/>
        <v>八</v>
      </c>
      <c r="G224" t="s">
        <v>12</v>
      </c>
      <c r="H224">
        <v>9</v>
      </c>
      <c r="J224" t="str">
        <f t="shared" si="16"/>
        <v>2016/7/8</v>
      </c>
      <c r="K224" t="str">
        <f t="shared" si="17"/>
        <v>/8</v>
      </c>
      <c r="L224" t="s">
        <v>1353</v>
      </c>
    </row>
    <row r="225" spans="1:12" x14ac:dyDescent="0.3">
      <c r="A225" s="2">
        <v>42593</v>
      </c>
      <c r="B225" s="3">
        <v>42593</v>
      </c>
      <c r="C225" s="1">
        <v>42593</v>
      </c>
      <c r="D225" s="5">
        <f t="shared" si="14"/>
        <v>42593</v>
      </c>
      <c r="E225" s="1" t="s">
        <v>56</v>
      </c>
      <c r="F225" t="str">
        <f t="shared" si="15"/>
        <v>九</v>
      </c>
      <c r="G225" t="s">
        <v>91</v>
      </c>
      <c r="H225">
        <v>9</v>
      </c>
      <c r="J225" t="str">
        <f t="shared" si="16"/>
        <v>2016/7/9</v>
      </c>
      <c r="K225" t="str">
        <f t="shared" si="17"/>
        <v>/9</v>
      </c>
      <c r="L225" t="s">
        <v>1353</v>
      </c>
    </row>
    <row r="226" spans="1:12" x14ac:dyDescent="0.3">
      <c r="A226" s="2">
        <v>42594</v>
      </c>
      <c r="B226" s="3">
        <v>42594</v>
      </c>
      <c r="C226" s="1">
        <v>42594</v>
      </c>
      <c r="D226" s="5">
        <f t="shared" si="14"/>
        <v>42594</v>
      </c>
      <c r="E226" s="1" t="s">
        <v>50</v>
      </c>
      <c r="F226" t="str">
        <f t="shared" si="15"/>
        <v>十</v>
      </c>
      <c r="G226" t="s">
        <v>92</v>
      </c>
      <c r="H226">
        <v>9</v>
      </c>
      <c r="J226" t="str">
        <f t="shared" si="16"/>
        <v>2016/7/10</v>
      </c>
      <c r="K226" t="str">
        <f t="shared" si="17"/>
        <v>10</v>
      </c>
      <c r="L226" t="s">
        <v>1353</v>
      </c>
    </row>
    <row r="227" spans="1:12" x14ac:dyDescent="0.3">
      <c r="A227" s="2">
        <v>42595</v>
      </c>
      <c r="B227" s="3">
        <v>42595</v>
      </c>
      <c r="C227" s="1">
        <v>42595</v>
      </c>
      <c r="D227" s="5">
        <f t="shared" si="14"/>
        <v>42595</v>
      </c>
      <c r="E227" s="1" t="s">
        <v>52</v>
      </c>
      <c r="F227" t="str">
        <f t="shared" si="15"/>
        <v>十一</v>
      </c>
      <c r="G227" t="s">
        <v>93</v>
      </c>
      <c r="H227">
        <v>8</v>
      </c>
      <c r="J227" t="str">
        <f t="shared" si="16"/>
        <v>2016/7/11</v>
      </c>
      <c r="K227" t="str">
        <f t="shared" si="17"/>
        <v>11</v>
      </c>
      <c r="L227" t="s">
        <v>1353</v>
      </c>
    </row>
    <row r="228" spans="1:12" x14ac:dyDescent="0.3">
      <c r="A228" s="2">
        <v>42596</v>
      </c>
      <c r="B228" s="3">
        <v>42596</v>
      </c>
      <c r="C228" s="1">
        <v>42596</v>
      </c>
      <c r="D228" s="5">
        <f t="shared" si="14"/>
        <v>42596</v>
      </c>
      <c r="E228" s="1" t="s">
        <v>1</v>
      </c>
      <c r="F228" t="str">
        <f t="shared" si="15"/>
        <v>十二</v>
      </c>
      <c r="G228" t="s">
        <v>94</v>
      </c>
      <c r="H228">
        <v>8</v>
      </c>
      <c r="J228" t="str">
        <f t="shared" si="16"/>
        <v>2016/7/12</v>
      </c>
      <c r="K228" t="str">
        <f t="shared" si="17"/>
        <v>12</v>
      </c>
      <c r="L228" t="s">
        <v>1353</v>
      </c>
    </row>
    <row r="229" spans="1:12" x14ac:dyDescent="0.3">
      <c r="A229" s="2">
        <v>42597</v>
      </c>
      <c r="B229" s="3">
        <v>42597</v>
      </c>
      <c r="C229" s="1">
        <v>42597</v>
      </c>
      <c r="D229" s="5">
        <f t="shared" si="14"/>
        <v>42597</v>
      </c>
      <c r="E229" s="1" t="s">
        <v>53</v>
      </c>
      <c r="F229" t="str">
        <f t="shared" si="15"/>
        <v>十三</v>
      </c>
      <c r="G229" t="s">
        <v>95</v>
      </c>
      <c r="H229">
        <v>8</v>
      </c>
      <c r="J229" t="str">
        <f t="shared" si="16"/>
        <v>2016/7/13</v>
      </c>
      <c r="K229" t="str">
        <f t="shared" si="17"/>
        <v>13</v>
      </c>
      <c r="L229" t="s">
        <v>1353</v>
      </c>
    </row>
    <row r="230" spans="1:12" x14ac:dyDescent="0.3">
      <c r="A230" s="2">
        <v>42598</v>
      </c>
      <c r="B230" s="3">
        <v>42598</v>
      </c>
      <c r="C230" s="1">
        <v>42598</v>
      </c>
      <c r="D230" s="5">
        <f t="shared" si="14"/>
        <v>42598</v>
      </c>
      <c r="E230" s="1" t="s">
        <v>54</v>
      </c>
      <c r="F230" t="str">
        <f t="shared" si="15"/>
        <v>十四</v>
      </c>
      <c r="G230" t="s">
        <v>96</v>
      </c>
      <c r="H230">
        <v>7</v>
      </c>
      <c r="J230" t="str">
        <f t="shared" si="16"/>
        <v>2016/7/14</v>
      </c>
      <c r="K230" t="str">
        <f t="shared" si="17"/>
        <v>14</v>
      </c>
      <c r="L230" t="s">
        <v>1353</v>
      </c>
    </row>
    <row r="231" spans="1:12" x14ac:dyDescent="0.3">
      <c r="A231" s="2">
        <v>42599</v>
      </c>
      <c r="B231" s="3">
        <v>42599</v>
      </c>
      <c r="C231" s="1">
        <v>42599</v>
      </c>
      <c r="D231" s="5">
        <f t="shared" si="14"/>
        <v>42599</v>
      </c>
      <c r="E231" s="1" t="s">
        <v>55</v>
      </c>
      <c r="F231" t="str">
        <f t="shared" si="15"/>
        <v>十五</v>
      </c>
      <c r="G231" t="s">
        <v>97</v>
      </c>
      <c r="H231">
        <v>7</v>
      </c>
      <c r="J231" t="str">
        <f t="shared" si="16"/>
        <v>2016/7/15</v>
      </c>
      <c r="K231" t="str">
        <f t="shared" si="17"/>
        <v>15</v>
      </c>
      <c r="L231" t="s">
        <v>1353</v>
      </c>
    </row>
    <row r="232" spans="1:12" x14ac:dyDescent="0.3">
      <c r="A232" s="2">
        <v>42600</v>
      </c>
      <c r="B232" s="3">
        <v>42600</v>
      </c>
      <c r="C232" s="1">
        <v>42600</v>
      </c>
      <c r="D232" s="5">
        <f t="shared" si="14"/>
        <v>42600</v>
      </c>
      <c r="E232" s="1" t="s">
        <v>56</v>
      </c>
      <c r="F232" t="str">
        <f t="shared" si="15"/>
        <v>十六</v>
      </c>
      <c r="G232" t="s">
        <v>98</v>
      </c>
      <c r="H232">
        <v>7</v>
      </c>
      <c r="J232" t="str">
        <f t="shared" si="16"/>
        <v>2016/7/16</v>
      </c>
      <c r="K232" t="str">
        <f t="shared" si="17"/>
        <v>16</v>
      </c>
      <c r="L232" t="s">
        <v>1353</v>
      </c>
    </row>
    <row r="233" spans="1:12" x14ac:dyDescent="0.3">
      <c r="A233" s="2">
        <v>42601</v>
      </c>
      <c r="B233" s="3">
        <v>42601</v>
      </c>
      <c r="C233" s="1">
        <v>42601</v>
      </c>
      <c r="D233" s="5">
        <f t="shared" si="14"/>
        <v>42601</v>
      </c>
      <c r="E233" s="1" t="s">
        <v>50</v>
      </c>
      <c r="F233" t="str">
        <f t="shared" si="15"/>
        <v>十七</v>
      </c>
      <c r="G233" t="s">
        <v>99</v>
      </c>
      <c r="H233">
        <v>6</v>
      </c>
      <c r="J233" t="str">
        <f t="shared" si="16"/>
        <v>2016/7/17</v>
      </c>
      <c r="K233" t="str">
        <f t="shared" si="17"/>
        <v>17</v>
      </c>
      <c r="L233" t="s">
        <v>1353</v>
      </c>
    </row>
    <row r="234" spans="1:12" x14ac:dyDescent="0.3">
      <c r="A234" s="2">
        <v>42602</v>
      </c>
      <c r="B234" s="3">
        <v>42602</v>
      </c>
      <c r="C234" s="1">
        <v>42602</v>
      </c>
      <c r="D234" s="5">
        <f t="shared" si="14"/>
        <v>42602</v>
      </c>
      <c r="E234" s="1" t="s">
        <v>52</v>
      </c>
      <c r="F234" t="str">
        <f t="shared" si="15"/>
        <v>十八</v>
      </c>
      <c r="G234" t="s">
        <v>100</v>
      </c>
      <c r="H234">
        <v>6</v>
      </c>
      <c r="J234" t="str">
        <f t="shared" si="16"/>
        <v>2016/7/18</v>
      </c>
      <c r="K234" t="str">
        <f t="shared" si="17"/>
        <v>18</v>
      </c>
      <c r="L234" t="s">
        <v>1353</v>
      </c>
    </row>
    <row r="235" spans="1:12" x14ac:dyDescent="0.3">
      <c r="A235" s="2">
        <v>42603</v>
      </c>
      <c r="B235" s="3">
        <v>42603</v>
      </c>
      <c r="C235" s="1">
        <v>42603</v>
      </c>
      <c r="D235" s="5">
        <f t="shared" si="14"/>
        <v>42603</v>
      </c>
      <c r="E235" s="1" t="s">
        <v>1</v>
      </c>
      <c r="F235" t="str">
        <f t="shared" si="15"/>
        <v>十九</v>
      </c>
      <c r="G235" t="s">
        <v>101</v>
      </c>
      <c r="H235">
        <v>6</v>
      </c>
      <c r="J235" t="str">
        <f t="shared" si="16"/>
        <v>2016/7/19</v>
      </c>
      <c r="K235" t="str">
        <f t="shared" si="17"/>
        <v>19</v>
      </c>
      <c r="L235" t="s">
        <v>1353</v>
      </c>
    </row>
    <row r="236" spans="1:12" x14ac:dyDescent="0.3">
      <c r="A236" s="2">
        <v>42604</v>
      </c>
      <c r="B236" s="3">
        <v>42604</v>
      </c>
      <c r="C236" s="1">
        <v>42604</v>
      </c>
      <c r="D236" s="5">
        <f t="shared" si="14"/>
        <v>42604</v>
      </c>
      <c r="E236" s="1" t="s">
        <v>53</v>
      </c>
      <c r="F236" t="str">
        <f t="shared" si="15"/>
        <v>二十</v>
      </c>
      <c r="G236" t="s">
        <v>102</v>
      </c>
      <c r="H236">
        <v>5</v>
      </c>
      <c r="J236" t="str">
        <f t="shared" si="16"/>
        <v>2016/7/20</v>
      </c>
      <c r="K236" t="str">
        <f t="shared" si="17"/>
        <v>20</v>
      </c>
      <c r="L236" t="s">
        <v>1353</v>
      </c>
    </row>
    <row r="237" spans="1:12" x14ac:dyDescent="0.3">
      <c r="A237" s="2">
        <v>42605</v>
      </c>
      <c r="B237" s="3">
        <v>42605</v>
      </c>
      <c r="C237" s="1">
        <v>42605</v>
      </c>
      <c r="D237" s="5">
        <f t="shared" si="14"/>
        <v>42605</v>
      </c>
      <c r="E237" s="1" t="s">
        <v>54</v>
      </c>
      <c r="F237" t="str">
        <f t="shared" si="15"/>
        <v>廿一</v>
      </c>
      <c r="G237" t="s">
        <v>103</v>
      </c>
      <c r="H237">
        <v>5</v>
      </c>
      <c r="J237" t="str">
        <f t="shared" si="16"/>
        <v>2016/7/21</v>
      </c>
      <c r="K237" t="str">
        <f t="shared" si="17"/>
        <v>21</v>
      </c>
      <c r="L237" t="s">
        <v>1353</v>
      </c>
    </row>
    <row r="238" spans="1:12" x14ac:dyDescent="0.3">
      <c r="A238" s="2">
        <v>42606</v>
      </c>
      <c r="B238" s="3">
        <v>42606</v>
      </c>
      <c r="C238" s="1">
        <v>42606</v>
      </c>
      <c r="D238" s="5">
        <f t="shared" si="14"/>
        <v>42606</v>
      </c>
      <c r="E238" s="1" t="s">
        <v>55</v>
      </c>
      <c r="F238" t="str">
        <f t="shared" si="15"/>
        <v>廿二</v>
      </c>
      <c r="G238" t="s">
        <v>117</v>
      </c>
      <c r="H238">
        <v>5</v>
      </c>
      <c r="J238" t="str">
        <f t="shared" si="16"/>
        <v>2016/7/22</v>
      </c>
      <c r="K238" t="str">
        <f t="shared" si="17"/>
        <v>22</v>
      </c>
      <c r="L238" t="s">
        <v>1353</v>
      </c>
    </row>
    <row r="239" spans="1:12" x14ac:dyDescent="0.3">
      <c r="A239" s="2">
        <v>42607</v>
      </c>
      <c r="B239" s="3">
        <v>42607</v>
      </c>
      <c r="C239" s="1">
        <v>42607</v>
      </c>
      <c r="D239" s="5">
        <f t="shared" si="14"/>
        <v>42607</v>
      </c>
      <c r="E239" s="1" t="s">
        <v>56</v>
      </c>
      <c r="F239" t="str">
        <f t="shared" si="15"/>
        <v>廿三</v>
      </c>
      <c r="G239" t="s">
        <v>118</v>
      </c>
      <c r="H239">
        <v>4</v>
      </c>
      <c r="J239" t="str">
        <f t="shared" si="16"/>
        <v>2016/7/23</v>
      </c>
      <c r="K239" t="str">
        <f t="shared" si="17"/>
        <v>23</v>
      </c>
      <c r="L239" t="s">
        <v>1353</v>
      </c>
    </row>
    <row r="240" spans="1:12" x14ac:dyDescent="0.3">
      <c r="A240" s="2">
        <v>42608</v>
      </c>
      <c r="B240" s="3">
        <v>42608</v>
      </c>
      <c r="C240" s="1">
        <v>42608</v>
      </c>
      <c r="D240" s="5">
        <f t="shared" si="14"/>
        <v>42608</v>
      </c>
      <c r="E240" s="1" t="s">
        <v>50</v>
      </c>
      <c r="F240" t="str">
        <f t="shared" si="15"/>
        <v>廿四</v>
      </c>
      <c r="G240" t="s">
        <v>119</v>
      </c>
      <c r="H240">
        <v>4</v>
      </c>
      <c r="J240" t="str">
        <f t="shared" si="16"/>
        <v>2016/7/24</v>
      </c>
      <c r="K240" t="str">
        <f t="shared" si="17"/>
        <v>24</v>
      </c>
      <c r="L240" t="s">
        <v>1353</v>
      </c>
    </row>
    <row r="241" spans="1:12" x14ac:dyDescent="0.3">
      <c r="A241" s="2">
        <v>42609</v>
      </c>
      <c r="B241" s="3">
        <v>42609</v>
      </c>
      <c r="C241" s="1">
        <v>42609</v>
      </c>
      <c r="D241" s="5">
        <f t="shared" si="14"/>
        <v>42609</v>
      </c>
      <c r="E241" s="1" t="s">
        <v>52</v>
      </c>
      <c r="F241" t="str">
        <f t="shared" si="15"/>
        <v>廿五</v>
      </c>
      <c r="G241" t="s">
        <v>120</v>
      </c>
      <c r="H241">
        <v>4</v>
      </c>
      <c r="J241" t="str">
        <f t="shared" si="16"/>
        <v>2016/7/25</v>
      </c>
      <c r="K241" t="str">
        <f t="shared" si="17"/>
        <v>25</v>
      </c>
      <c r="L241" t="s">
        <v>1353</v>
      </c>
    </row>
    <row r="242" spans="1:12" x14ac:dyDescent="0.3">
      <c r="A242" s="2">
        <v>42610</v>
      </c>
      <c r="B242" s="3">
        <v>42610</v>
      </c>
      <c r="C242" s="1">
        <v>42610</v>
      </c>
      <c r="D242" s="5">
        <f t="shared" si="14"/>
        <v>42610</v>
      </c>
      <c r="E242" s="1" t="s">
        <v>1</v>
      </c>
      <c r="F242" t="str">
        <f t="shared" si="15"/>
        <v>廿六</v>
      </c>
      <c r="G242" t="s">
        <v>57</v>
      </c>
      <c r="H242">
        <v>3</v>
      </c>
      <c r="J242" t="str">
        <f t="shared" si="16"/>
        <v>2016/7/26</v>
      </c>
      <c r="K242" t="str">
        <f t="shared" si="17"/>
        <v>26</v>
      </c>
      <c r="L242" t="s">
        <v>1353</v>
      </c>
    </row>
    <row r="243" spans="1:12" x14ac:dyDescent="0.3">
      <c r="A243" s="2">
        <v>42611</v>
      </c>
      <c r="B243" s="3">
        <v>42611</v>
      </c>
      <c r="C243" s="1">
        <v>42611</v>
      </c>
      <c r="D243" s="5">
        <f t="shared" si="14"/>
        <v>42611</v>
      </c>
      <c r="E243" s="1" t="s">
        <v>53</v>
      </c>
      <c r="F243" t="str">
        <f t="shared" si="15"/>
        <v>廿七</v>
      </c>
      <c r="G243" t="s">
        <v>59</v>
      </c>
      <c r="H243">
        <v>3</v>
      </c>
      <c r="J243" t="str">
        <f t="shared" si="16"/>
        <v>2016/7/27</v>
      </c>
      <c r="K243" t="str">
        <f t="shared" si="17"/>
        <v>27</v>
      </c>
      <c r="L243" t="s">
        <v>1353</v>
      </c>
    </row>
    <row r="244" spans="1:12" x14ac:dyDescent="0.3">
      <c r="A244" s="2">
        <v>42612</v>
      </c>
      <c r="B244" s="3">
        <v>42612</v>
      </c>
      <c r="C244" s="1">
        <v>42612</v>
      </c>
      <c r="D244" s="5">
        <f t="shared" si="14"/>
        <v>42612</v>
      </c>
      <c r="E244" s="1" t="s">
        <v>54</v>
      </c>
      <c r="F244" t="str">
        <f t="shared" si="15"/>
        <v>廿八</v>
      </c>
      <c r="G244" t="s">
        <v>60</v>
      </c>
      <c r="H244">
        <v>3</v>
      </c>
      <c r="J244" t="str">
        <f t="shared" si="16"/>
        <v>2016/7/28</v>
      </c>
      <c r="K244" t="str">
        <f t="shared" si="17"/>
        <v>28</v>
      </c>
      <c r="L244" t="s">
        <v>1353</v>
      </c>
    </row>
    <row r="245" spans="1:12" x14ac:dyDescent="0.3">
      <c r="A245" s="2">
        <v>42613</v>
      </c>
      <c r="B245" s="3">
        <v>42613</v>
      </c>
      <c r="C245" s="1">
        <v>42613</v>
      </c>
      <c r="D245" s="5">
        <f t="shared" si="14"/>
        <v>42613</v>
      </c>
      <c r="E245" s="1" t="s">
        <v>55</v>
      </c>
      <c r="F245" t="str">
        <f t="shared" si="15"/>
        <v>廿九</v>
      </c>
      <c r="G245" t="s">
        <v>61</v>
      </c>
      <c r="H245">
        <v>2</v>
      </c>
      <c r="J245" t="str">
        <f t="shared" si="16"/>
        <v>2016/7/29</v>
      </c>
      <c r="K245" t="str">
        <f t="shared" si="17"/>
        <v>29</v>
      </c>
      <c r="L245" t="s">
        <v>1353</v>
      </c>
    </row>
    <row r="246" spans="1:12" x14ac:dyDescent="0.3">
      <c r="A246" s="2">
        <v>42614</v>
      </c>
      <c r="B246" s="3">
        <v>42614</v>
      </c>
      <c r="C246" s="1">
        <v>42614</v>
      </c>
      <c r="D246" s="5">
        <f t="shared" si="14"/>
        <v>42614</v>
      </c>
      <c r="E246" s="1" t="s">
        <v>56</v>
      </c>
      <c r="F246" t="str">
        <f t="shared" si="15"/>
        <v>一</v>
      </c>
      <c r="G246" t="s">
        <v>62</v>
      </c>
      <c r="H246">
        <v>2</v>
      </c>
      <c r="J246" t="str">
        <f t="shared" si="16"/>
        <v>2016/8/1</v>
      </c>
      <c r="K246" t="str">
        <f t="shared" si="17"/>
        <v>/1</v>
      </c>
      <c r="L246" t="s">
        <v>1355</v>
      </c>
    </row>
    <row r="247" spans="1:12" x14ac:dyDescent="0.3">
      <c r="A247" s="2">
        <v>42615</v>
      </c>
      <c r="B247" s="3">
        <v>42615</v>
      </c>
      <c r="C247" s="1">
        <v>42615</v>
      </c>
      <c r="D247" s="5">
        <f t="shared" si="14"/>
        <v>42615</v>
      </c>
      <c r="E247" s="1" t="s">
        <v>50</v>
      </c>
      <c r="F247" t="str">
        <f t="shared" si="15"/>
        <v>二</v>
      </c>
      <c r="G247" t="s">
        <v>63</v>
      </c>
      <c r="H247">
        <v>2</v>
      </c>
      <c r="J247" t="str">
        <f t="shared" si="16"/>
        <v>2016/8/2</v>
      </c>
      <c r="K247" t="str">
        <f t="shared" si="17"/>
        <v>/2</v>
      </c>
      <c r="L247" t="s">
        <v>1355</v>
      </c>
    </row>
    <row r="248" spans="1:12" x14ac:dyDescent="0.3">
      <c r="A248" s="2">
        <v>42616</v>
      </c>
      <c r="B248" s="3">
        <v>42616</v>
      </c>
      <c r="C248" s="1">
        <v>42616</v>
      </c>
      <c r="D248" s="5">
        <f t="shared" si="14"/>
        <v>42616</v>
      </c>
      <c r="E248" s="1" t="s">
        <v>52</v>
      </c>
      <c r="F248" t="str">
        <f t="shared" si="15"/>
        <v>三</v>
      </c>
      <c r="G248" t="s">
        <v>64</v>
      </c>
      <c r="H248">
        <v>1</v>
      </c>
      <c r="J248" t="str">
        <f t="shared" si="16"/>
        <v>2016/8/3</v>
      </c>
      <c r="K248" t="str">
        <f t="shared" si="17"/>
        <v>/3</v>
      </c>
      <c r="L248" t="s">
        <v>1355</v>
      </c>
    </row>
    <row r="249" spans="1:12" x14ac:dyDescent="0.3">
      <c r="A249" s="2">
        <v>42617</v>
      </c>
      <c r="B249" s="3">
        <v>42617</v>
      </c>
      <c r="C249" s="1">
        <v>42617</v>
      </c>
      <c r="D249" s="5">
        <f t="shared" si="14"/>
        <v>42617</v>
      </c>
      <c r="E249" s="1" t="s">
        <v>1</v>
      </c>
      <c r="F249" t="str">
        <f t="shared" si="15"/>
        <v>四</v>
      </c>
      <c r="G249" t="s">
        <v>16</v>
      </c>
      <c r="H249">
        <v>1</v>
      </c>
      <c r="J249" t="str">
        <f t="shared" si="16"/>
        <v>2016/8/4</v>
      </c>
      <c r="K249" t="str">
        <f t="shared" si="17"/>
        <v>/4</v>
      </c>
      <c r="L249" t="s">
        <v>1355</v>
      </c>
    </row>
    <row r="250" spans="1:12" x14ac:dyDescent="0.3">
      <c r="A250" s="2">
        <v>42618</v>
      </c>
      <c r="B250" s="3">
        <v>42618</v>
      </c>
      <c r="C250" s="1">
        <v>42618</v>
      </c>
      <c r="D250" s="5">
        <f t="shared" si="14"/>
        <v>42618</v>
      </c>
      <c r="E250" s="1" t="s">
        <v>53</v>
      </c>
      <c r="F250" t="str">
        <f t="shared" si="15"/>
        <v>五</v>
      </c>
      <c r="G250" t="s">
        <v>17</v>
      </c>
      <c r="H250">
        <v>1</v>
      </c>
      <c r="J250" t="str">
        <f t="shared" si="16"/>
        <v>2016/8/5</v>
      </c>
      <c r="K250" t="str">
        <f t="shared" si="17"/>
        <v>/5</v>
      </c>
      <c r="L250" t="s">
        <v>1355</v>
      </c>
    </row>
    <row r="251" spans="1:12" x14ac:dyDescent="0.3">
      <c r="A251" s="2">
        <v>42619</v>
      </c>
      <c r="B251" s="3">
        <v>42619</v>
      </c>
      <c r="C251" s="1">
        <v>42619</v>
      </c>
      <c r="D251" s="5">
        <f t="shared" si="14"/>
        <v>42619</v>
      </c>
      <c r="E251" s="1" t="s">
        <v>54</v>
      </c>
      <c r="F251" t="str">
        <f t="shared" si="15"/>
        <v>六</v>
      </c>
      <c r="G251" t="s">
        <v>18</v>
      </c>
      <c r="H251">
        <v>1</v>
      </c>
      <c r="J251" t="str">
        <f t="shared" si="16"/>
        <v>2016/8/6</v>
      </c>
      <c r="K251" t="str">
        <f t="shared" si="17"/>
        <v>/6</v>
      </c>
      <c r="L251" t="s">
        <v>1355</v>
      </c>
    </row>
    <row r="252" spans="1:12" x14ac:dyDescent="0.3">
      <c r="A252" s="2">
        <v>42620</v>
      </c>
      <c r="B252" s="3">
        <v>42620</v>
      </c>
      <c r="C252" s="1">
        <v>42620</v>
      </c>
      <c r="D252" s="5">
        <f t="shared" si="14"/>
        <v>42620</v>
      </c>
      <c r="E252" s="1" t="s">
        <v>55</v>
      </c>
      <c r="F252" t="str">
        <f t="shared" si="15"/>
        <v>七</v>
      </c>
      <c r="G252" t="s">
        <v>75</v>
      </c>
      <c r="J252" t="str">
        <f t="shared" si="16"/>
        <v>2016/8/7</v>
      </c>
      <c r="K252" t="str">
        <f t="shared" si="17"/>
        <v>/7</v>
      </c>
      <c r="L252" t="s">
        <v>1355</v>
      </c>
    </row>
    <row r="253" spans="1:12" x14ac:dyDescent="0.3">
      <c r="A253" s="2">
        <v>42621</v>
      </c>
      <c r="B253" s="3">
        <v>42621</v>
      </c>
      <c r="C253" s="1">
        <v>42621</v>
      </c>
      <c r="D253" s="5">
        <f t="shared" si="14"/>
        <v>42621</v>
      </c>
      <c r="E253" s="1" t="s">
        <v>56</v>
      </c>
      <c r="F253" t="str">
        <f t="shared" si="15"/>
        <v>八</v>
      </c>
      <c r="G253" t="s">
        <v>19</v>
      </c>
      <c r="H253">
        <v>10</v>
      </c>
      <c r="J253" t="str">
        <f t="shared" si="16"/>
        <v>2016/8/8</v>
      </c>
      <c r="K253" t="str">
        <f t="shared" si="17"/>
        <v>/8</v>
      </c>
      <c r="L253" t="s">
        <v>1355</v>
      </c>
    </row>
    <row r="254" spans="1:12" x14ac:dyDescent="0.3">
      <c r="A254" s="2">
        <v>42622</v>
      </c>
      <c r="B254" s="3">
        <v>42622</v>
      </c>
      <c r="C254" s="1">
        <v>42622</v>
      </c>
      <c r="D254" s="5">
        <f t="shared" si="14"/>
        <v>42622</v>
      </c>
      <c r="E254" s="1" t="s">
        <v>50</v>
      </c>
      <c r="F254" t="str">
        <f t="shared" si="15"/>
        <v>九</v>
      </c>
      <c r="G254" t="s">
        <v>20</v>
      </c>
      <c r="H254">
        <v>10</v>
      </c>
      <c r="J254" t="str">
        <f t="shared" si="16"/>
        <v>2016/8/9</v>
      </c>
      <c r="K254" t="str">
        <f t="shared" si="17"/>
        <v>/9</v>
      </c>
      <c r="L254" t="s">
        <v>1355</v>
      </c>
    </row>
    <row r="255" spans="1:12" x14ac:dyDescent="0.3">
      <c r="A255" s="2">
        <v>42623</v>
      </c>
      <c r="B255" s="3">
        <v>42623</v>
      </c>
      <c r="C255" s="1">
        <v>42623</v>
      </c>
      <c r="D255" s="5">
        <f t="shared" si="14"/>
        <v>42623</v>
      </c>
      <c r="E255" s="1" t="s">
        <v>52</v>
      </c>
      <c r="F255" t="str">
        <f t="shared" si="15"/>
        <v>十</v>
      </c>
      <c r="G255" t="s">
        <v>21</v>
      </c>
      <c r="H255">
        <v>9</v>
      </c>
      <c r="J255" t="str">
        <f t="shared" si="16"/>
        <v>2016/8/10</v>
      </c>
      <c r="K255" t="str">
        <f t="shared" si="17"/>
        <v>10</v>
      </c>
      <c r="L255" t="s">
        <v>1355</v>
      </c>
    </row>
    <row r="256" spans="1:12" x14ac:dyDescent="0.3">
      <c r="A256" s="2">
        <v>42624</v>
      </c>
      <c r="B256" s="3">
        <v>42624</v>
      </c>
      <c r="C256" s="1">
        <v>42624</v>
      </c>
      <c r="D256" s="5">
        <f t="shared" si="14"/>
        <v>42624</v>
      </c>
      <c r="E256" s="1" t="s">
        <v>1</v>
      </c>
      <c r="F256" t="str">
        <f t="shared" si="15"/>
        <v>十一</v>
      </c>
      <c r="G256" t="s">
        <v>22</v>
      </c>
      <c r="H256">
        <v>9</v>
      </c>
      <c r="J256" t="str">
        <f t="shared" si="16"/>
        <v>2016/8/11</v>
      </c>
      <c r="K256" t="str">
        <f t="shared" si="17"/>
        <v>11</v>
      </c>
      <c r="L256" t="s">
        <v>1355</v>
      </c>
    </row>
    <row r="257" spans="1:12" x14ac:dyDescent="0.3">
      <c r="A257" s="2">
        <v>42625</v>
      </c>
      <c r="B257" s="3">
        <v>42625</v>
      </c>
      <c r="C257" s="1">
        <v>42625</v>
      </c>
      <c r="D257" s="5">
        <f t="shared" si="14"/>
        <v>42625</v>
      </c>
      <c r="E257" s="1" t="s">
        <v>53</v>
      </c>
      <c r="F257" t="str">
        <f t="shared" si="15"/>
        <v>十二</v>
      </c>
      <c r="G257" t="s">
        <v>23</v>
      </c>
      <c r="H257">
        <v>9</v>
      </c>
      <c r="J257" t="str">
        <f t="shared" si="16"/>
        <v>2016/8/12</v>
      </c>
      <c r="K257" t="str">
        <f t="shared" si="17"/>
        <v>12</v>
      </c>
      <c r="L257" t="s">
        <v>1355</v>
      </c>
    </row>
    <row r="258" spans="1:12" x14ac:dyDescent="0.3">
      <c r="A258" s="2">
        <v>42626</v>
      </c>
      <c r="B258" s="3">
        <v>42626</v>
      </c>
      <c r="C258" s="1">
        <v>42626</v>
      </c>
      <c r="D258" s="5">
        <f t="shared" ref="D258:D321" si="18">A258</f>
        <v>42626</v>
      </c>
      <c r="E258" s="1" t="s">
        <v>54</v>
      </c>
      <c r="F258" t="str">
        <f t="shared" ref="F258:F321" si="19">INDEX(음력한자,MATCH(K258,매치,0))</f>
        <v>十三</v>
      </c>
      <c r="G258" t="s">
        <v>24</v>
      </c>
      <c r="H258">
        <v>8</v>
      </c>
      <c r="J258" t="str">
        <f t="shared" ref="J258:J321" si="20">suntolun(YEAR(D258),MONTH(D258),DAY(D258))</f>
        <v>2016/8/13</v>
      </c>
      <c r="K258" t="str">
        <f t="shared" ref="K258:K321" si="21">RIGHT(J258,2)</f>
        <v>13</v>
      </c>
      <c r="L258" t="s">
        <v>1355</v>
      </c>
    </row>
    <row r="259" spans="1:12" x14ac:dyDescent="0.3">
      <c r="A259" s="2">
        <v>42627</v>
      </c>
      <c r="B259" s="3">
        <v>42627</v>
      </c>
      <c r="C259" s="1">
        <v>42627</v>
      </c>
      <c r="D259" s="5">
        <f t="shared" si="18"/>
        <v>42627</v>
      </c>
      <c r="E259" s="1" t="s">
        <v>55</v>
      </c>
      <c r="F259" t="str">
        <f t="shared" si="19"/>
        <v>十四</v>
      </c>
      <c r="G259" t="s">
        <v>25</v>
      </c>
      <c r="H259">
        <v>8</v>
      </c>
      <c r="J259" t="str">
        <f t="shared" si="20"/>
        <v>2016/8/14</v>
      </c>
      <c r="K259" t="str">
        <f t="shared" si="21"/>
        <v>14</v>
      </c>
      <c r="L259" t="s">
        <v>1355</v>
      </c>
    </row>
    <row r="260" spans="1:12" x14ac:dyDescent="0.3">
      <c r="A260" s="2">
        <v>42628</v>
      </c>
      <c r="B260" s="3">
        <v>42628</v>
      </c>
      <c r="C260" s="1">
        <v>42628</v>
      </c>
      <c r="D260" s="5">
        <f t="shared" si="18"/>
        <v>42628</v>
      </c>
      <c r="E260" s="1" t="s">
        <v>56</v>
      </c>
      <c r="F260" t="str">
        <f t="shared" si="19"/>
        <v>十五</v>
      </c>
      <c r="G260" t="s">
        <v>26</v>
      </c>
      <c r="H260">
        <v>8</v>
      </c>
      <c r="J260" t="str">
        <f t="shared" si="20"/>
        <v>2016/8/15</v>
      </c>
      <c r="K260" t="str">
        <f t="shared" si="21"/>
        <v>15</v>
      </c>
      <c r="L260" t="s">
        <v>1355</v>
      </c>
    </row>
    <row r="261" spans="1:12" x14ac:dyDescent="0.3">
      <c r="A261" s="2">
        <v>42629</v>
      </c>
      <c r="B261" s="3">
        <v>42629</v>
      </c>
      <c r="C261" s="1">
        <v>42629</v>
      </c>
      <c r="D261" s="5">
        <f t="shared" si="18"/>
        <v>42629</v>
      </c>
      <c r="E261" s="1" t="s">
        <v>50</v>
      </c>
      <c r="F261" t="str">
        <f t="shared" si="19"/>
        <v>十六</v>
      </c>
      <c r="G261" t="s">
        <v>65</v>
      </c>
      <c r="H261">
        <v>7</v>
      </c>
      <c r="J261" t="str">
        <f t="shared" si="20"/>
        <v>2016/8/16</v>
      </c>
      <c r="K261" t="str">
        <f t="shared" si="21"/>
        <v>16</v>
      </c>
      <c r="L261" t="s">
        <v>1355</v>
      </c>
    </row>
    <row r="262" spans="1:12" x14ac:dyDescent="0.3">
      <c r="A262" s="2">
        <v>42630</v>
      </c>
      <c r="B262" s="3">
        <v>42630</v>
      </c>
      <c r="C262" s="1">
        <v>42630</v>
      </c>
      <c r="D262" s="5">
        <f t="shared" si="18"/>
        <v>42630</v>
      </c>
      <c r="E262" s="1" t="s">
        <v>52</v>
      </c>
      <c r="F262" t="str">
        <f t="shared" si="19"/>
        <v>十七</v>
      </c>
      <c r="G262" t="s">
        <v>76</v>
      </c>
      <c r="H262">
        <v>7</v>
      </c>
      <c r="J262" t="str">
        <f t="shared" si="20"/>
        <v>2016/8/17</v>
      </c>
      <c r="K262" t="str">
        <f t="shared" si="21"/>
        <v>17</v>
      </c>
      <c r="L262" t="s">
        <v>1355</v>
      </c>
    </row>
    <row r="263" spans="1:12" x14ac:dyDescent="0.3">
      <c r="A263" s="2">
        <v>42631</v>
      </c>
      <c r="B263" s="3">
        <v>42631</v>
      </c>
      <c r="C263" s="1">
        <v>42631</v>
      </c>
      <c r="D263" s="5">
        <f t="shared" si="18"/>
        <v>42631</v>
      </c>
      <c r="E263" s="1" t="s">
        <v>1</v>
      </c>
      <c r="F263" t="str">
        <f t="shared" si="19"/>
        <v>十八</v>
      </c>
      <c r="G263" t="s">
        <v>66</v>
      </c>
      <c r="H263">
        <v>7</v>
      </c>
      <c r="J263" t="str">
        <f t="shared" si="20"/>
        <v>2016/8/18</v>
      </c>
      <c r="K263" t="str">
        <f t="shared" si="21"/>
        <v>18</v>
      </c>
      <c r="L263" t="s">
        <v>1355</v>
      </c>
    </row>
    <row r="264" spans="1:12" x14ac:dyDescent="0.3">
      <c r="A264" s="2">
        <v>42632</v>
      </c>
      <c r="B264" s="3">
        <v>42632</v>
      </c>
      <c r="C264" s="1">
        <v>42632</v>
      </c>
      <c r="D264" s="5">
        <f t="shared" si="18"/>
        <v>42632</v>
      </c>
      <c r="E264" s="1" t="s">
        <v>53</v>
      </c>
      <c r="F264" t="str">
        <f t="shared" si="19"/>
        <v>十九</v>
      </c>
      <c r="G264" t="s">
        <v>67</v>
      </c>
      <c r="H264">
        <v>6</v>
      </c>
      <c r="J264" t="str">
        <f t="shared" si="20"/>
        <v>2016/8/19</v>
      </c>
      <c r="K264" t="str">
        <f t="shared" si="21"/>
        <v>19</v>
      </c>
      <c r="L264" t="s">
        <v>1355</v>
      </c>
    </row>
    <row r="265" spans="1:12" x14ac:dyDescent="0.3">
      <c r="A265" s="2">
        <v>42633</v>
      </c>
      <c r="B265" s="3">
        <v>42633</v>
      </c>
      <c r="C265" s="1">
        <v>42633</v>
      </c>
      <c r="D265" s="5">
        <f t="shared" si="18"/>
        <v>42633</v>
      </c>
      <c r="E265" s="1" t="s">
        <v>54</v>
      </c>
      <c r="F265" t="str">
        <f t="shared" si="19"/>
        <v>二十</v>
      </c>
      <c r="G265" t="s">
        <v>68</v>
      </c>
      <c r="H265">
        <v>6</v>
      </c>
      <c r="J265" t="str">
        <f t="shared" si="20"/>
        <v>2016/8/20</v>
      </c>
      <c r="K265" t="str">
        <f t="shared" si="21"/>
        <v>20</v>
      </c>
      <c r="L265" t="s">
        <v>1355</v>
      </c>
    </row>
    <row r="266" spans="1:12" x14ac:dyDescent="0.3">
      <c r="A266" s="2">
        <v>42634</v>
      </c>
      <c r="B266" s="3">
        <v>42634</v>
      </c>
      <c r="C266" s="1">
        <v>42634</v>
      </c>
      <c r="D266" s="5">
        <f t="shared" si="18"/>
        <v>42634</v>
      </c>
      <c r="E266" s="1" t="s">
        <v>55</v>
      </c>
      <c r="F266" t="str">
        <f t="shared" si="19"/>
        <v>廿一</v>
      </c>
      <c r="G266" t="s">
        <v>69</v>
      </c>
      <c r="H266">
        <v>6</v>
      </c>
      <c r="J266" t="str">
        <f t="shared" si="20"/>
        <v>2016/8/21</v>
      </c>
      <c r="K266" t="str">
        <f t="shared" si="21"/>
        <v>21</v>
      </c>
      <c r="L266" t="s">
        <v>1355</v>
      </c>
    </row>
    <row r="267" spans="1:12" x14ac:dyDescent="0.3">
      <c r="A267" s="2">
        <v>42635</v>
      </c>
      <c r="B267" s="3">
        <v>42635</v>
      </c>
      <c r="C267" s="1">
        <v>42635</v>
      </c>
      <c r="D267" s="5">
        <f t="shared" si="18"/>
        <v>42635</v>
      </c>
      <c r="E267" s="1" t="s">
        <v>56</v>
      </c>
      <c r="F267" t="str">
        <f t="shared" si="19"/>
        <v>廿二</v>
      </c>
      <c r="G267" t="s">
        <v>70</v>
      </c>
      <c r="H267">
        <v>5</v>
      </c>
      <c r="J267" t="str">
        <f t="shared" si="20"/>
        <v>2016/8/22</v>
      </c>
      <c r="K267" t="str">
        <f t="shared" si="21"/>
        <v>22</v>
      </c>
      <c r="L267" t="s">
        <v>1355</v>
      </c>
    </row>
    <row r="268" spans="1:12" x14ac:dyDescent="0.3">
      <c r="A268" s="2">
        <v>42636</v>
      </c>
      <c r="B268" s="3">
        <v>42636</v>
      </c>
      <c r="C268" s="1">
        <v>42636</v>
      </c>
      <c r="D268" s="5">
        <f t="shared" si="18"/>
        <v>42636</v>
      </c>
      <c r="E268" s="1" t="s">
        <v>50</v>
      </c>
      <c r="F268" t="str">
        <f t="shared" si="19"/>
        <v>廿三</v>
      </c>
      <c r="G268" t="s">
        <v>71</v>
      </c>
      <c r="H268">
        <v>5</v>
      </c>
      <c r="J268" t="str">
        <f t="shared" si="20"/>
        <v>2016/8/23</v>
      </c>
      <c r="K268" t="str">
        <f t="shared" si="21"/>
        <v>23</v>
      </c>
      <c r="L268" t="s">
        <v>1355</v>
      </c>
    </row>
    <row r="269" spans="1:12" x14ac:dyDescent="0.3">
      <c r="A269" s="2">
        <v>42637</v>
      </c>
      <c r="B269" s="3">
        <v>42637</v>
      </c>
      <c r="C269" s="1">
        <v>42637</v>
      </c>
      <c r="D269" s="5">
        <f t="shared" si="18"/>
        <v>42637</v>
      </c>
      <c r="E269" s="1" t="s">
        <v>52</v>
      </c>
      <c r="F269" t="str">
        <f t="shared" si="19"/>
        <v>廿四</v>
      </c>
      <c r="G269" t="s">
        <v>72</v>
      </c>
      <c r="H269">
        <v>5</v>
      </c>
      <c r="J269" t="str">
        <f t="shared" si="20"/>
        <v>2016/8/24</v>
      </c>
      <c r="K269" t="str">
        <f t="shared" si="21"/>
        <v>24</v>
      </c>
      <c r="L269" t="s">
        <v>1355</v>
      </c>
    </row>
    <row r="270" spans="1:12" x14ac:dyDescent="0.3">
      <c r="A270" s="2">
        <v>42638</v>
      </c>
      <c r="B270" s="3">
        <v>42638</v>
      </c>
      <c r="C270" s="1">
        <v>42638</v>
      </c>
      <c r="D270" s="5">
        <f t="shared" si="18"/>
        <v>42638</v>
      </c>
      <c r="E270" s="1" t="s">
        <v>1</v>
      </c>
      <c r="F270" t="str">
        <f t="shared" si="19"/>
        <v>廿五</v>
      </c>
      <c r="G270" t="s">
        <v>73</v>
      </c>
      <c r="H270">
        <v>4</v>
      </c>
      <c r="J270" t="str">
        <f t="shared" si="20"/>
        <v>2016/8/25</v>
      </c>
      <c r="K270" t="str">
        <f t="shared" si="21"/>
        <v>25</v>
      </c>
      <c r="L270" t="s">
        <v>1355</v>
      </c>
    </row>
    <row r="271" spans="1:12" x14ac:dyDescent="0.3">
      <c r="A271" s="2">
        <v>42639</v>
      </c>
      <c r="B271" s="3">
        <v>42639</v>
      </c>
      <c r="C271" s="1">
        <v>42639</v>
      </c>
      <c r="D271" s="5">
        <f t="shared" si="18"/>
        <v>42639</v>
      </c>
      <c r="E271" s="1" t="s">
        <v>53</v>
      </c>
      <c r="F271" t="str">
        <f t="shared" si="19"/>
        <v>廿六</v>
      </c>
      <c r="G271" t="s">
        <v>74</v>
      </c>
      <c r="H271">
        <v>4</v>
      </c>
      <c r="J271" t="str">
        <f t="shared" si="20"/>
        <v>2016/8/26</v>
      </c>
      <c r="K271" t="str">
        <f t="shared" si="21"/>
        <v>26</v>
      </c>
      <c r="L271" t="s">
        <v>1355</v>
      </c>
    </row>
    <row r="272" spans="1:12" x14ac:dyDescent="0.3">
      <c r="A272" s="2">
        <v>42640</v>
      </c>
      <c r="B272" s="3">
        <v>42640</v>
      </c>
      <c r="C272" s="1">
        <v>42640</v>
      </c>
      <c r="D272" s="5">
        <f t="shared" si="18"/>
        <v>42640</v>
      </c>
      <c r="E272" s="1" t="s">
        <v>54</v>
      </c>
      <c r="F272" t="str">
        <f t="shared" si="19"/>
        <v>廿七</v>
      </c>
      <c r="G272" t="s">
        <v>77</v>
      </c>
      <c r="H272">
        <v>4</v>
      </c>
      <c r="J272" t="str">
        <f t="shared" si="20"/>
        <v>2016/8/27</v>
      </c>
      <c r="K272" t="str">
        <f t="shared" si="21"/>
        <v>27</v>
      </c>
      <c r="L272" t="s">
        <v>1355</v>
      </c>
    </row>
    <row r="273" spans="1:12" x14ac:dyDescent="0.3">
      <c r="A273" s="2">
        <v>42641</v>
      </c>
      <c r="B273" s="3">
        <v>42641</v>
      </c>
      <c r="C273" s="1">
        <v>42641</v>
      </c>
      <c r="D273" s="5">
        <f t="shared" si="18"/>
        <v>42641</v>
      </c>
      <c r="E273" s="1" t="s">
        <v>55</v>
      </c>
      <c r="F273" t="str">
        <f t="shared" si="19"/>
        <v>廿八</v>
      </c>
      <c r="G273" t="s">
        <v>80</v>
      </c>
      <c r="H273">
        <v>3</v>
      </c>
      <c r="J273" t="str">
        <f t="shared" si="20"/>
        <v>2016/8/28</v>
      </c>
      <c r="K273" t="str">
        <f t="shared" si="21"/>
        <v>28</v>
      </c>
      <c r="L273" t="s">
        <v>1355</v>
      </c>
    </row>
    <row r="274" spans="1:12" x14ac:dyDescent="0.3">
      <c r="A274" s="2">
        <v>42642</v>
      </c>
      <c r="B274" s="3">
        <v>42642</v>
      </c>
      <c r="C274" s="1">
        <v>42642</v>
      </c>
      <c r="D274" s="5">
        <f t="shared" si="18"/>
        <v>42642</v>
      </c>
      <c r="E274" s="1" t="s">
        <v>56</v>
      </c>
      <c r="F274" t="str">
        <f t="shared" si="19"/>
        <v>廿九</v>
      </c>
      <c r="G274" t="s">
        <v>81</v>
      </c>
      <c r="H274">
        <v>3</v>
      </c>
      <c r="J274" t="str">
        <f t="shared" si="20"/>
        <v>2016/8/29</v>
      </c>
      <c r="K274" t="str">
        <f t="shared" si="21"/>
        <v>29</v>
      </c>
      <c r="L274" t="s">
        <v>1355</v>
      </c>
    </row>
    <row r="275" spans="1:12" x14ac:dyDescent="0.3">
      <c r="A275" s="2">
        <v>42643</v>
      </c>
      <c r="B275" s="3">
        <v>42643</v>
      </c>
      <c r="C275" s="1">
        <v>42643</v>
      </c>
      <c r="D275" s="5">
        <f t="shared" si="18"/>
        <v>42643</v>
      </c>
      <c r="E275" s="1" t="s">
        <v>50</v>
      </c>
      <c r="F275" t="str">
        <f t="shared" si="19"/>
        <v>三十</v>
      </c>
      <c r="G275" t="s">
        <v>82</v>
      </c>
      <c r="H275">
        <v>3</v>
      </c>
      <c r="J275" t="str">
        <f t="shared" si="20"/>
        <v>2016/8/30</v>
      </c>
      <c r="K275" t="str">
        <f t="shared" si="21"/>
        <v>30</v>
      </c>
      <c r="L275" t="s">
        <v>1355</v>
      </c>
    </row>
    <row r="276" spans="1:12" x14ac:dyDescent="0.3">
      <c r="A276" s="2">
        <v>42644</v>
      </c>
      <c r="B276" s="3">
        <v>42644</v>
      </c>
      <c r="C276" s="1">
        <v>42644</v>
      </c>
      <c r="D276" s="5">
        <f t="shared" si="18"/>
        <v>42644</v>
      </c>
      <c r="E276" s="1" t="s">
        <v>52</v>
      </c>
      <c r="F276" t="str">
        <f t="shared" si="19"/>
        <v>一</v>
      </c>
      <c r="G276" t="s">
        <v>83</v>
      </c>
      <c r="H276">
        <v>2</v>
      </c>
      <c r="J276" t="str">
        <f t="shared" si="20"/>
        <v>2016/9/1</v>
      </c>
      <c r="K276" t="str">
        <f t="shared" si="21"/>
        <v>/1</v>
      </c>
      <c r="L276" t="s">
        <v>1369</v>
      </c>
    </row>
    <row r="277" spans="1:12" x14ac:dyDescent="0.3">
      <c r="A277" s="2">
        <v>42645</v>
      </c>
      <c r="B277" s="3">
        <v>42645</v>
      </c>
      <c r="C277" s="1">
        <v>42645</v>
      </c>
      <c r="D277" s="5">
        <f t="shared" si="18"/>
        <v>42645</v>
      </c>
      <c r="E277" s="1" t="s">
        <v>1</v>
      </c>
      <c r="F277" t="str">
        <f t="shared" si="19"/>
        <v>二</v>
      </c>
      <c r="G277" t="s">
        <v>84</v>
      </c>
      <c r="H277">
        <v>2</v>
      </c>
      <c r="J277" t="str">
        <f t="shared" si="20"/>
        <v>2016/9/2</v>
      </c>
      <c r="K277" t="str">
        <f t="shared" si="21"/>
        <v>/2</v>
      </c>
      <c r="L277" t="s">
        <v>1369</v>
      </c>
    </row>
    <row r="278" spans="1:12" x14ac:dyDescent="0.3">
      <c r="A278" s="2">
        <v>42646</v>
      </c>
      <c r="B278" s="3">
        <v>42646</v>
      </c>
      <c r="C278" s="1">
        <v>42646</v>
      </c>
      <c r="D278" s="5">
        <f t="shared" si="18"/>
        <v>42646</v>
      </c>
      <c r="E278" s="1" t="s">
        <v>53</v>
      </c>
      <c r="F278" t="str">
        <f t="shared" si="19"/>
        <v>三</v>
      </c>
      <c r="G278" t="s">
        <v>85</v>
      </c>
      <c r="H278">
        <v>2</v>
      </c>
      <c r="J278" t="str">
        <f t="shared" si="20"/>
        <v>2016/9/3</v>
      </c>
      <c r="K278" t="str">
        <f t="shared" si="21"/>
        <v>/3</v>
      </c>
      <c r="L278" t="s">
        <v>1369</v>
      </c>
    </row>
    <row r="279" spans="1:12" x14ac:dyDescent="0.3">
      <c r="A279" s="2">
        <v>42647</v>
      </c>
      <c r="B279" s="3">
        <v>42647</v>
      </c>
      <c r="C279" s="1">
        <v>42647</v>
      </c>
      <c r="D279" s="5">
        <f t="shared" si="18"/>
        <v>42647</v>
      </c>
      <c r="E279" s="1" t="s">
        <v>54</v>
      </c>
      <c r="F279" t="str">
        <f t="shared" si="19"/>
        <v>四</v>
      </c>
      <c r="G279" t="s">
        <v>86</v>
      </c>
      <c r="H279">
        <v>1</v>
      </c>
      <c r="J279" t="str">
        <f t="shared" si="20"/>
        <v>2016/9/4</v>
      </c>
      <c r="K279" t="str">
        <f t="shared" si="21"/>
        <v>/4</v>
      </c>
      <c r="L279" t="s">
        <v>1369</v>
      </c>
    </row>
    <row r="280" spans="1:12" x14ac:dyDescent="0.3">
      <c r="A280" s="2">
        <v>42648</v>
      </c>
      <c r="B280" s="3">
        <v>42648</v>
      </c>
      <c r="C280" s="1">
        <v>42648</v>
      </c>
      <c r="D280" s="5">
        <f t="shared" si="18"/>
        <v>42648</v>
      </c>
      <c r="E280" s="1" t="s">
        <v>55</v>
      </c>
      <c r="F280" t="str">
        <f t="shared" si="19"/>
        <v>五</v>
      </c>
      <c r="G280" t="s">
        <v>87</v>
      </c>
      <c r="H280">
        <v>1</v>
      </c>
      <c r="J280" t="str">
        <f t="shared" si="20"/>
        <v>2016/9/5</v>
      </c>
      <c r="K280" t="str">
        <f t="shared" si="21"/>
        <v>/5</v>
      </c>
      <c r="L280" t="s">
        <v>1369</v>
      </c>
    </row>
    <row r="281" spans="1:12" x14ac:dyDescent="0.3">
      <c r="A281" s="2">
        <v>42649</v>
      </c>
      <c r="B281" s="3">
        <v>42649</v>
      </c>
      <c r="C281" s="1">
        <v>42649</v>
      </c>
      <c r="D281" s="5">
        <f t="shared" si="18"/>
        <v>42649</v>
      </c>
      <c r="E281" s="1" t="s">
        <v>56</v>
      </c>
      <c r="F281" t="str">
        <f t="shared" si="19"/>
        <v>六</v>
      </c>
      <c r="G281" t="s">
        <v>88</v>
      </c>
      <c r="H281">
        <v>1</v>
      </c>
      <c r="J281" t="str">
        <f t="shared" si="20"/>
        <v>2016/9/6</v>
      </c>
      <c r="K281" t="str">
        <f t="shared" si="21"/>
        <v>/6</v>
      </c>
      <c r="L281" t="s">
        <v>1369</v>
      </c>
    </row>
    <row r="282" spans="1:12" x14ac:dyDescent="0.3">
      <c r="A282" s="2">
        <v>42650</v>
      </c>
      <c r="B282" s="3">
        <v>42650</v>
      </c>
      <c r="C282" s="1">
        <v>42650</v>
      </c>
      <c r="D282" s="5">
        <f t="shared" si="18"/>
        <v>42650</v>
      </c>
      <c r="E282" s="1" t="s">
        <v>50</v>
      </c>
      <c r="F282" t="str">
        <f t="shared" si="19"/>
        <v>七</v>
      </c>
      <c r="G282" t="s">
        <v>89</v>
      </c>
      <c r="H282">
        <v>1</v>
      </c>
      <c r="J282" t="str">
        <f t="shared" si="20"/>
        <v>2016/9/7</v>
      </c>
      <c r="K282" t="str">
        <f t="shared" si="21"/>
        <v>/7</v>
      </c>
      <c r="L282" t="s">
        <v>1369</v>
      </c>
    </row>
    <row r="283" spans="1:12" x14ac:dyDescent="0.3">
      <c r="A283" s="2">
        <v>42651</v>
      </c>
      <c r="B283" s="3">
        <v>42651</v>
      </c>
      <c r="C283" s="1">
        <v>42651</v>
      </c>
      <c r="D283" s="5">
        <f t="shared" si="18"/>
        <v>42651</v>
      </c>
      <c r="E283" s="1" t="s">
        <v>52</v>
      </c>
      <c r="F283" t="str">
        <f t="shared" si="19"/>
        <v>八</v>
      </c>
      <c r="G283" t="s">
        <v>90</v>
      </c>
      <c r="J283" t="str">
        <f t="shared" si="20"/>
        <v>2016/9/8</v>
      </c>
      <c r="K283" t="str">
        <f t="shared" si="21"/>
        <v>/8</v>
      </c>
      <c r="L283" t="s">
        <v>1369</v>
      </c>
    </row>
    <row r="284" spans="1:12" x14ac:dyDescent="0.3">
      <c r="A284" s="2">
        <v>42652</v>
      </c>
      <c r="B284" s="3">
        <v>42652</v>
      </c>
      <c r="C284" s="1">
        <v>42652</v>
      </c>
      <c r="D284" s="5">
        <f t="shared" si="18"/>
        <v>42652</v>
      </c>
      <c r="E284" s="1" t="s">
        <v>1</v>
      </c>
      <c r="F284" t="str">
        <f t="shared" si="19"/>
        <v>九</v>
      </c>
      <c r="G284" t="s">
        <v>12</v>
      </c>
      <c r="H284">
        <v>10</v>
      </c>
      <c r="J284" t="str">
        <f t="shared" si="20"/>
        <v>2016/9/9</v>
      </c>
      <c r="K284" t="str">
        <f t="shared" si="21"/>
        <v>/9</v>
      </c>
      <c r="L284" t="s">
        <v>1369</v>
      </c>
    </row>
    <row r="285" spans="1:12" x14ac:dyDescent="0.3">
      <c r="A285" s="2">
        <v>42653</v>
      </c>
      <c r="B285" s="3">
        <v>42653</v>
      </c>
      <c r="C285" s="1">
        <v>42653</v>
      </c>
      <c r="D285" s="5">
        <f t="shared" si="18"/>
        <v>42653</v>
      </c>
      <c r="E285" s="1" t="s">
        <v>53</v>
      </c>
      <c r="F285" t="str">
        <f t="shared" si="19"/>
        <v>十</v>
      </c>
      <c r="G285" t="s">
        <v>91</v>
      </c>
      <c r="H285">
        <v>9</v>
      </c>
      <c r="J285" t="str">
        <f t="shared" si="20"/>
        <v>2016/9/10</v>
      </c>
      <c r="K285" t="str">
        <f t="shared" si="21"/>
        <v>10</v>
      </c>
      <c r="L285" t="s">
        <v>1369</v>
      </c>
    </row>
    <row r="286" spans="1:12" x14ac:dyDescent="0.3">
      <c r="A286" s="2">
        <v>42654</v>
      </c>
      <c r="B286" s="3">
        <v>42654</v>
      </c>
      <c r="C286" s="1">
        <v>42654</v>
      </c>
      <c r="D286" s="5">
        <f t="shared" si="18"/>
        <v>42654</v>
      </c>
      <c r="E286" s="1" t="s">
        <v>54</v>
      </c>
      <c r="F286" t="str">
        <f t="shared" si="19"/>
        <v>十一</v>
      </c>
      <c r="G286" t="s">
        <v>92</v>
      </c>
      <c r="H286">
        <v>9</v>
      </c>
      <c r="J286" t="str">
        <f t="shared" si="20"/>
        <v>2016/9/11</v>
      </c>
      <c r="K286" t="str">
        <f t="shared" si="21"/>
        <v>11</v>
      </c>
      <c r="L286" t="s">
        <v>1369</v>
      </c>
    </row>
    <row r="287" spans="1:12" x14ac:dyDescent="0.3">
      <c r="A287" s="2">
        <v>42655</v>
      </c>
      <c r="B287" s="3">
        <v>42655</v>
      </c>
      <c r="C287" s="1">
        <v>42655</v>
      </c>
      <c r="D287" s="5">
        <f t="shared" si="18"/>
        <v>42655</v>
      </c>
      <c r="E287" s="1" t="s">
        <v>55</v>
      </c>
      <c r="F287" t="str">
        <f t="shared" si="19"/>
        <v>十二</v>
      </c>
      <c r="G287" t="s">
        <v>93</v>
      </c>
      <c r="H287">
        <v>9</v>
      </c>
      <c r="J287" t="str">
        <f t="shared" si="20"/>
        <v>2016/9/12</v>
      </c>
      <c r="K287" t="str">
        <f t="shared" si="21"/>
        <v>12</v>
      </c>
      <c r="L287" t="s">
        <v>1369</v>
      </c>
    </row>
    <row r="288" spans="1:12" x14ac:dyDescent="0.3">
      <c r="A288" s="2">
        <v>42656</v>
      </c>
      <c r="B288" s="3">
        <v>42656</v>
      </c>
      <c r="C288" s="1">
        <v>42656</v>
      </c>
      <c r="D288" s="5">
        <f t="shared" si="18"/>
        <v>42656</v>
      </c>
      <c r="E288" s="1" t="s">
        <v>56</v>
      </c>
      <c r="F288" t="str">
        <f t="shared" si="19"/>
        <v>十三</v>
      </c>
      <c r="G288" t="s">
        <v>94</v>
      </c>
      <c r="H288">
        <v>8</v>
      </c>
      <c r="J288" t="str">
        <f t="shared" si="20"/>
        <v>2016/9/13</v>
      </c>
      <c r="K288" t="str">
        <f t="shared" si="21"/>
        <v>13</v>
      </c>
      <c r="L288" t="s">
        <v>1369</v>
      </c>
    </row>
    <row r="289" spans="1:12" x14ac:dyDescent="0.3">
      <c r="A289" s="2">
        <v>42657</v>
      </c>
      <c r="B289" s="3">
        <v>42657</v>
      </c>
      <c r="C289" s="1">
        <v>42657</v>
      </c>
      <c r="D289" s="5">
        <f t="shared" si="18"/>
        <v>42657</v>
      </c>
      <c r="E289" s="1" t="s">
        <v>50</v>
      </c>
      <c r="F289" t="str">
        <f t="shared" si="19"/>
        <v>十四</v>
      </c>
      <c r="G289" t="s">
        <v>95</v>
      </c>
      <c r="H289">
        <v>8</v>
      </c>
      <c r="J289" t="str">
        <f t="shared" si="20"/>
        <v>2016/9/14</v>
      </c>
      <c r="K289" t="str">
        <f t="shared" si="21"/>
        <v>14</v>
      </c>
      <c r="L289" t="s">
        <v>1369</v>
      </c>
    </row>
    <row r="290" spans="1:12" x14ac:dyDescent="0.3">
      <c r="A290" s="2">
        <v>42658</v>
      </c>
      <c r="B290" s="3">
        <v>42658</v>
      </c>
      <c r="C290" s="1">
        <v>42658</v>
      </c>
      <c r="D290" s="5">
        <f t="shared" si="18"/>
        <v>42658</v>
      </c>
      <c r="E290" s="1" t="s">
        <v>52</v>
      </c>
      <c r="F290" t="str">
        <f t="shared" si="19"/>
        <v>十五</v>
      </c>
      <c r="G290" t="s">
        <v>96</v>
      </c>
      <c r="H290">
        <v>8</v>
      </c>
      <c r="J290" t="str">
        <f t="shared" si="20"/>
        <v>2016/9/15</v>
      </c>
      <c r="K290" t="str">
        <f t="shared" si="21"/>
        <v>15</v>
      </c>
      <c r="L290" t="s">
        <v>1369</v>
      </c>
    </row>
    <row r="291" spans="1:12" x14ac:dyDescent="0.3">
      <c r="A291" s="2">
        <v>42659</v>
      </c>
      <c r="B291" s="3">
        <v>42659</v>
      </c>
      <c r="C291" s="1">
        <v>42659</v>
      </c>
      <c r="D291" s="5">
        <f t="shared" si="18"/>
        <v>42659</v>
      </c>
      <c r="E291" s="1" t="s">
        <v>1</v>
      </c>
      <c r="F291" t="str">
        <f t="shared" si="19"/>
        <v>十六</v>
      </c>
      <c r="G291" t="s">
        <v>97</v>
      </c>
      <c r="H291">
        <v>7</v>
      </c>
      <c r="J291" t="str">
        <f t="shared" si="20"/>
        <v>2016/9/16</v>
      </c>
      <c r="K291" t="str">
        <f t="shared" si="21"/>
        <v>16</v>
      </c>
      <c r="L291" t="s">
        <v>1369</v>
      </c>
    </row>
    <row r="292" spans="1:12" x14ac:dyDescent="0.3">
      <c r="A292" s="2">
        <v>42660</v>
      </c>
      <c r="B292" s="3">
        <v>42660</v>
      </c>
      <c r="C292" s="1">
        <v>42660</v>
      </c>
      <c r="D292" s="5">
        <f t="shared" si="18"/>
        <v>42660</v>
      </c>
      <c r="E292" s="1" t="s">
        <v>53</v>
      </c>
      <c r="F292" t="str">
        <f t="shared" si="19"/>
        <v>十七</v>
      </c>
      <c r="G292" t="s">
        <v>98</v>
      </c>
      <c r="H292">
        <v>7</v>
      </c>
      <c r="J292" t="str">
        <f t="shared" si="20"/>
        <v>2016/9/17</v>
      </c>
      <c r="K292" t="str">
        <f t="shared" si="21"/>
        <v>17</v>
      </c>
      <c r="L292" t="s">
        <v>1369</v>
      </c>
    </row>
    <row r="293" spans="1:12" x14ac:dyDescent="0.3">
      <c r="A293" s="2">
        <v>42661</v>
      </c>
      <c r="B293" s="3">
        <v>42661</v>
      </c>
      <c r="C293" s="1">
        <v>42661</v>
      </c>
      <c r="D293" s="5">
        <f t="shared" si="18"/>
        <v>42661</v>
      </c>
      <c r="E293" s="1" t="s">
        <v>54</v>
      </c>
      <c r="F293" t="str">
        <f t="shared" si="19"/>
        <v>十八</v>
      </c>
      <c r="G293" t="s">
        <v>99</v>
      </c>
      <c r="H293">
        <v>7</v>
      </c>
      <c r="J293" t="str">
        <f t="shared" si="20"/>
        <v>2016/9/18</v>
      </c>
      <c r="K293" t="str">
        <f t="shared" si="21"/>
        <v>18</v>
      </c>
      <c r="L293" t="s">
        <v>1369</v>
      </c>
    </row>
    <row r="294" spans="1:12" x14ac:dyDescent="0.3">
      <c r="A294" s="2">
        <v>42662</v>
      </c>
      <c r="B294" s="3">
        <v>42662</v>
      </c>
      <c r="C294" s="1">
        <v>42662</v>
      </c>
      <c r="D294" s="5">
        <f t="shared" si="18"/>
        <v>42662</v>
      </c>
      <c r="E294" s="1" t="s">
        <v>55</v>
      </c>
      <c r="F294" t="str">
        <f t="shared" si="19"/>
        <v>十九</v>
      </c>
      <c r="G294" t="s">
        <v>100</v>
      </c>
      <c r="H294">
        <v>6</v>
      </c>
      <c r="J294" t="str">
        <f t="shared" si="20"/>
        <v>2016/9/19</v>
      </c>
      <c r="K294" t="str">
        <f t="shared" si="21"/>
        <v>19</v>
      </c>
      <c r="L294" t="s">
        <v>1369</v>
      </c>
    </row>
    <row r="295" spans="1:12" x14ac:dyDescent="0.3">
      <c r="A295" s="2">
        <v>42663</v>
      </c>
      <c r="B295" s="3">
        <v>42663</v>
      </c>
      <c r="C295" s="1">
        <v>42663</v>
      </c>
      <c r="D295" s="5">
        <f t="shared" si="18"/>
        <v>42663</v>
      </c>
      <c r="E295" s="1" t="s">
        <v>56</v>
      </c>
      <c r="F295" t="str">
        <f t="shared" si="19"/>
        <v>二十</v>
      </c>
      <c r="G295" t="s">
        <v>101</v>
      </c>
      <c r="H295">
        <v>6</v>
      </c>
      <c r="J295" t="str">
        <f t="shared" si="20"/>
        <v>2016/9/20</v>
      </c>
      <c r="K295" t="str">
        <f t="shared" si="21"/>
        <v>20</v>
      </c>
      <c r="L295" t="s">
        <v>1369</v>
      </c>
    </row>
    <row r="296" spans="1:12" x14ac:dyDescent="0.3">
      <c r="A296" s="2">
        <v>42664</v>
      </c>
      <c r="B296" s="3">
        <v>42664</v>
      </c>
      <c r="C296" s="1">
        <v>42664</v>
      </c>
      <c r="D296" s="5">
        <f t="shared" si="18"/>
        <v>42664</v>
      </c>
      <c r="E296" s="1" t="s">
        <v>50</v>
      </c>
      <c r="F296" t="str">
        <f t="shared" si="19"/>
        <v>廿一</v>
      </c>
      <c r="G296" t="s">
        <v>102</v>
      </c>
      <c r="H296">
        <v>6</v>
      </c>
      <c r="J296" t="str">
        <f t="shared" si="20"/>
        <v>2016/9/21</v>
      </c>
      <c r="K296" t="str">
        <f t="shared" si="21"/>
        <v>21</v>
      </c>
      <c r="L296" t="s">
        <v>1369</v>
      </c>
    </row>
    <row r="297" spans="1:12" x14ac:dyDescent="0.3">
      <c r="A297" s="2">
        <v>42665</v>
      </c>
      <c r="B297" s="3">
        <v>42665</v>
      </c>
      <c r="C297" s="1">
        <v>42665</v>
      </c>
      <c r="D297" s="5">
        <f t="shared" si="18"/>
        <v>42665</v>
      </c>
      <c r="E297" s="1" t="s">
        <v>52</v>
      </c>
      <c r="F297" t="str">
        <f t="shared" si="19"/>
        <v>廿二</v>
      </c>
      <c r="G297" t="s">
        <v>103</v>
      </c>
      <c r="H297">
        <v>5</v>
      </c>
      <c r="J297" t="str">
        <f t="shared" si="20"/>
        <v>2016/9/22</v>
      </c>
      <c r="K297" t="str">
        <f t="shared" si="21"/>
        <v>22</v>
      </c>
      <c r="L297" t="s">
        <v>1369</v>
      </c>
    </row>
    <row r="298" spans="1:12" x14ac:dyDescent="0.3">
      <c r="A298" s="2">
        <v>42666</v>
      </c>
      <c r="B298" s="3">
        <v>42666</v>
      </c>
      <c r="C298" s="1">
        <v>42666</v>
      </c>
      <c r="D298" s="5">
        <f t="shared" si="18"/>
        <v>42666</v>
      </c>
      <c r="E298" s="1" t="s">
        <v>1</v>
      </c>
      <c r="F298" t="str">
        <f t="shared" si="19"/>
        <v>廿三</v>
      </c>
      <c r="G298" t="s">
        <v>117</v>
      </c>
      <c r="H298">
        <v>5</v>
      </c>
      <c r="J298" t="str">
        <f t="shared" si="20"/>
        <v>2016/9/23</v>
      </c>
      <c r="K298" t="str">
        <f t="shared" si="21"/>
        <v>23</v>
      </c>
      <c r="L298" t="s">
        <v>1369</v>
      </c>
    </row>
    <row r="299" spans="1:12" x14ac:dyDescent="0.3">
      <c r="A299" s="2">
        <v>42667</v>
      </c>
      <c r="B299" s="3">
        <v>42667</v>
      </c>
      <c r="C299" s="1">
        <v>42667</v>
      </c>
      <c r="D299" s="5">
        <f t="shared" si="18"/>
        <v>42667</v>
      </c>
      <c r="E299" s="1" t="s">
        <v>53</v>
      </c>
      <c r="F299" t="str">
        <f t="shared" si="19"/>
        <v>廿四</v>
      </c>
      <c r="G299" t="s">
        <v>118</v>
      </c>
      <c r="H299">
        <v>5</v>
      </c>
      <c r="J299" t="str">
        <f t="shared" si="20"/>
        <v>2016/9/24</v>
      </c>
      <c r="K299" t="str">
        <f t="shared" si="21"/>
        <v>24</v>
      </c>
      <c r="L299" t="s">
        <v>1369</v>
      </c>
    </row>
    <row r="300" spans="1:12" x14ac:dyDescent="0.3">
      <c r="A300" s="2">
        <v>42668</v>
      </c>
      <c r="B300" s="3">
        <v>42668</v>
      </c>
      <c r="C300" s="1">
        <v>42668</v>
      </c>
      <c r="D300" s="5">
        <f t="shared" si="18"/>
        <v>42668</v>
      </c>
      <c r="E300" s="1" t="s">
        <v>54</v>
      </c>
      <c r="F300" t="str">
        <f t="shared" si="19"/>
        <v>廿五</v>
      </c>
      <c r="G300" t="s">
        <v>119</v>
      </c>
      <c r="H300">
        <v>4</v>
      </c>
      <c r="J300" t="str">
        <f t="shared" si="20"/>
        <v>2016/9/25</v>
      </c>
      <c r="K300" t="str">
        <f t="shared" si="21"/>
        <v>25</v>
      </c>
      <c r="L300" t="s">
        <v>1369</v>
      </c>
    </row>
    <row r="301" spans="1:12" x14ac:dyDescent="0.3">
      <c r="A301" s="2">
        <v>42669</v>
      </c>
      <c r="B301" s="3">
        <v>42669</v>
      </c>
      <c r="C301" s="1">
        <v>42669</v>
      </c>
      <c r="D301" s="5">
        <f t="shared" si="18"/>
        <v>42669</v>
      </c>
      <c r="E301" s="1" t="s">
        <v>55</v>
      </c>
      <c r="F301" t="str">
        <f t="shared" si="19"/>
        <v>廿六</v>
      </c>
      <c r="G301" t="s">
        <v>120</v>
      </c>
      <c r="H301">
        <v>4</v>
      </c>
      <c r="J301" t="str">
        <f t="shared" si="20"/>
        <v>2016/9/26</v>
      </c>
      <c r="K301" t="str">
        <f t="shared" si="21"/>
        <v>26</v>
      </c>
      <c r="L301" t="s">
        <v>1369</v>
      </c>
    </row>
    <row r="302" spans="1:12" x14ac:dyDescent="0.3">
      <c r="A302" s="2">
        <v>42670</v>
      </c>
      <c r="B302" s="3">
        <v>42670</v>
      </c>
      <c r="C302" s="1">
        <v>42670</v>
      </c>
      <c r="D302" s="5">
        <f t="shared" si="18"/>
        <v>42670</v>
      </c>
      <c r="E302" s="1" t="s">
        <v>56</v>
      </c>
      <c r="F302" t="str">
        <f t="shared" si="19"/>
        <v>廿七</v>
      </c>
      <c r="G302" t="s">
        <v>57</v>
      </c>
      <c r="H302">
        <v>4</v>
      </c>
      <c r="J302" t="str">
        <f t="shared" si="20"/>
        <v>2016/9/27</v>
      </c>
      <c r="K302" t="str">
        <f t="shared" si="21"/>
        <v>27</v>
      </c>
      <c r="L302" t="s">
        <v>1369</v>
      </c>
    </row>
    <row r="303" spans="1:12" x14ac:dyDescent="0.3">
      <c r="A303" s="2">
        <v>42671</v>
      </c>
      <c r="B303" s="3">
        <v>42671</v>
      </c>
      <c r="C303" s="1">
        <v>42671</v>
      </c>
      <c r="D303" s="5">
        <f t="shared" si="18"/>
        <v>42671</v>
      </c>
      <c r="E303" s="1" t="s">
        <v>50</v>
      </c>
      <c r="F303" t="str">
        <f t="shared" si="19"/>
        <v>廿八</v>
      </c>
      <c r="G303" t="s">
        <v>59</v>
      </c>
      <c r="H303">
        <v>3</v>
      </c>
      <c r="J303" t="str">
        <f t="shared" si="20"/>
        <v>2016/9/28</v>
      </c>
      <c r="K303" t="str">
        <f t="shared" si="21"/>
        <v>28</v>
      </c>
      <c r="L303" t="s">
        <v>1369</v>
      </c>
    </row>
    <row r="304" spans="1:12" x14ac:dyDescent="0.3">
      <c r="A304" s="2">
        <v>42672</v>
      </c>
      <c r="B304" s="3">
        <v>42672</v>
      </c>
      <c r="C304" s="1">
        <v>42672</v>
      </c>
      <c r="D304" s="5">
        <f t="shared" si="18"/>
        <v>42672</v>
      </c>
      <c r="E304" s="1" t="s">
        <v>52</v>
      </c>
      <c r="F304" t="str">
        <f t="shared" si="19"/>
        <v>廿九</v>
      </c>
      <c r="G304" t="s">
        <v>60</v>
      </c>
      <c r="H304">
        <v>3</v>
      </c>
      <c r="J304" t="str">
        <f t="shared" si="20"/>
        <v>2016/9/29</v>
      </c>
      <c r="K304" t="str">
        <f t="shared" si="21"/>
        <v>29</v>
      </c>
      <c r="L304" t="s">
        <v>1369</v>
      </c>
    </row>
    <row r="305" spans="1:12" x14ac:dyDescent="0.3">
      <c r="A305" s="2">
        <v>42673</v>
      </c>
      <c r="B305" s="3">
        <v>42673</v>
      </c>
      <c r="C305" s="1">
        <v>42673</v>
      </c>
      <c r="D305" s="5">
        <f t="shared" si="18"/>
        <v>42673</v>
      </c>
      <c r="E305" s="1" t="s">
        <v>1</v>
      </c>
      <c r="F305" t="str">
        <f t="shared" si="19"/>
        <v>三十</v>
      </c>
      <c r="G305" t="s">
        <v>61</v>
      </c>
      <c r="H305">
        <v>3</v>
      </c>
      <c r="J305" t="str">
        <f t="shared" si="20"/>
        <v>2016/9/30</v>
      </c>
      <c r="K305" t="str">
        <f t="shared" si="21"/>
        <v>30</v>
      </c>
      <c r="L305" t="s">
        <v>1369</v>
      </c>
    </row>
    <row r="306" spans="1:12" x14ac:dyDescent="0.3">
      <c r="A306" s="2">
        <v>42674</v>
      </c>
      <c r="B306" s="3">
        <v>42674</v>
      </c>
      <c r="C306" s="1">
        <v>42674</v>
      </c>
      <c r="D306" s="5">
        <f t="shared" si="18"/>
        <v>42674</v>
      </c>
      <c r="E306" s="1" t="s">
        <v>53</v>
      </c>
      <c r="F306" t="str">
        <f t="shared" si="19"/>
        <v>一</v>
      </c>
      <c r="G306" t="s">
        <v>62</v>
      </c>
      <c r="H306">
        <v>2</v>
      </c>
      <c r="J306" t="str">
        <f t="shared" si="20"/>
        <v>2016/10/1</v>
      </c>
      <c r="K306" t="str">
        <f t="shared" si="21"/>
        <v>/1</v>
      </c>
      <c r="L306" t="s">
        <v>1371</v>
      </c>
    </row>
    <row r="307" spans="1:12" x14ac:dyDescent="0.3">
      <c r="A307" s="2">
        <v>42675</v>
      </c>
      <c r="B307" s="3">
        <v>42675</v>
      </c>
      <c r="C307" s="1">
        <v>42675</v>
      </c>
      <c r="D307" s="5">
        <f t="shared" si="18"/>
        <v>42675</v>
      </c>
      <c r="E307" s="1" t="s">
        <v>54</v>
      </c>
      <c r="F307" t="str">
        <f t="shared" si="19"/>
        <v>二</v>
      </c>
      <c r="G307" t="s">
        <v>63</v>
      </c>
      <c r="H307">
        <v>2</v>
      </c>
      <c r="J307" t="str">
        <f t="shared" si="20"/>
        <v>2016/10/2</v>
      </c>
      <c r="K307" t="str">
        <f t="shared" si="21"/>
        <v>/2</v>
      </c>
      <c r="L307" t="s">
        <v>1371</v>
      </c>
    </row>
    <row r="308" spans="1:12" x14ac:dyDescent="0.3">
      <c r="A308" s="2">
        <v>42676</v>
      </c>
      <c r="B308" s="3">
        <v>42676</v>
      </c>
      <c r="C308" s="1">
        <v>42676</v>
      </c>
      <c r="D308" s="5">
        <f t="shared" si="18"/>
        <v>42676</v>
      </c>
      <c r="E308" s="1" t="s">
        <v>55</v>
      </c>
      <c r="F308" t="str">
        <f t="shared" si="19"/>
        <v>三</v>
      </c>
      <c r="G308" t="s">
        <v>64</v>
      </c>
      <c r="H308">
        <v>2</v>
      </c>
      <c r="J308" t="str">
        <f t="shared" si="20"/>
        <v>2016/10/3</v>
      </c>
      <c r="K308" t="str">
        <f t="shared" si="21"/>
        <v>/3</v>
      </c>
      <c r="L308" t="s">
        <v>1371</v>
      </c>
    </row>
    <row r="309" spans="1:12" x14ac:dyDescent="0.3">
      <c r="A309" s="2">
        <v>42677</v>
      </c>
      <c r="B309" s="3">
        <v>42677</v>
      </c>
      <c r="C309" s="1">
        <v>42677</v>
      </c>
      <c r="D309" s="5">
        <f t="shared" si="18"/>
        <v>42677</v>
      </c>
      <c r="E309" s="1" t="s">
        <v>56</v>
      </c>
      <c r="F309" t="str">
        <f t="shared" si="19"/>
        <v>四</v>
      </c>
      <c r="G309" t="s">
        <v>16</v>
      </c>
      <c r="H309">
        <v>1</v>
      </c>
      <c r="J309" t="str">
        <f t="shared" si="20"/>
        <v>2016/10/4</v>
      </c>
      <c r="K309" t="str">
        <f t="shared" si="21"/>
        <v>/4</v>
      </c>
      <c r="L309" t="s">
        <v>1371</v>
      </c>
    </row>
    <row r="310" spans="1:12" x14ac:dyDescent="0.3">
      <c r="A310" s="2">
        <v>42678</v>
      </c>
      <c r="B310" s="3">
        <v>42678</v>
      </c>
      <c r="C310" s="1">
        <v>42678</v>
      </c>
      <c r="D310" s="5">
        <f t="shared" si="18"/>
        <v>42678</v>
      </c>
      <c r="E310" s="1" t="s">
        <v>50</v>
      </c>
      <c r="F310" t="str">
        <f t="shared" si="19"/>
        <v>五</v>
      </c>
      <c r="G310" t="s">
        <v>17</v>
      </c>
      <c r="H310">
        <v>1</v>
      </c>
      <c r="J310" t="str">
        <f t="shared" si="20"/>
        <v>2016/10/5</v>
      </c>
      <c r="K310" t="str">
        <f t="shared" si="21"/>
        <v>/5</v>
      </c>
      <c r="L310" t="s">
        <v>1371</v>
      </c>
    </row>
    <row r="311" spans="1:12" x14ac:dyDescent="0.3">
      <c r="A311" s="2">
        <v>42679</v>
      </c>
      <c r="B311" s="3">
        <v>42679</v>
      </c>
      <c r="C311" s="1">
        <v>42679</v>
      </c>
      <c r="D311" s="5">
        <f t="shared" si="18"/>
        <v>42679</v>
      </c>
      <c r="E311" s="1" t="s">
        <v>52</v>
      </c>
      <c r="F311" t="str">
        <f t="shared" si="19"/>
        <v>六</v>
      </c>
      <c r="G311" t="s">
        <v>18</v>
      </c>
      <c r="H311">
        <v>1</v>
      </c>
      <c r="J311" t="str">
        <f t="shared" si="20"/>
        <v>2016/10/6</v>
      </c>
      <c r="K311" t="str">
        <f t="shared" si="21"/>
        <v>/6</v>
      </c>
      <c r="L311" t="s">
        <v>1371</v>
      </c>
    </row>
    <row r="312" spans="1:12" x14ac:dyDescent="0.3">
      <c r="A312" s="2">
        <v>42680</v>
      </c>
      <c r="B312" s="3">
        <v>42680</v>
      </c>
      <c r="C312" s="1">
        <v>42680</v>
      </c>
      <c r="D312" s="5">
        <f t="shared" si="18"/>
        <v>42680</v>
      </c>
      <c r="E312" s="1" t="s">
        <v>1</v>
      </c>
      <c r="F312" t="str">
        <f t="shared" si="19"/>
        <v>七</v>
      </c>
      <c r="G312" t="s">
        <v>75</v>
      </c>
      <c r="H312">
        <v>1</v>
      </c>
      <c r="J312" t="str">
        <f t="shared" si="20"/>
        <v>2016/10/7</v>
      </c>
      <c r="K312" t="str">
        <f t="shared" si="21"/>
        <v>/7</v>
      </c>
      <c r="L312" t="s">
        <v>1371</v>
      </c>
    </row>
    <row r="313" spans="1:12" x14ac:dyDescent="0.3">
      <c r="A313" s="2">
        <v>42681</v>
      </c>
      <c r="B313" s="3">
        <v>42681</v>
      </c>
      <c r="C313" s="1">
        <v>42681</v>
      </c>
      <c r="D313" s="5">
        <f t="shared" si="18"/>
        <v>42681</v>
      </c>
      <c r="E313" s="1" t="s">
        <v>53</v>
      </c>
      <c r="F313" t="str">
        <f t="shared" si="19"/>
        <v>八</v>
      </c>
      <c r="G313" t="s">
        <v>19</v>
      </c>
      <c r="J313" t="str">
        <f t="shared" si="20"/>
        <v>2016/10/8</v>
      </c>
      <c r="K313" t="str">
        <f t="shared" si="21"/>
        <v>/8</v>
      </c>
      <c r="L313" t="s">
        <v>1371</v>
      </c>
    </row>
    <row r="314" spans="1:12" x14ac:dyDescent="0.3">
      <c r="A314" s="2">
        <v>42682</v>
      </c>
      <c r="B314" s="3">
        <v>42682</v>
      </c>
      <c r="C314" s="1">
        <v>42682</v>
      </c>
      <c r="D314" s="5">
        <f t="shared" si="18"/>
        <v>42682</v>
      </c>
      <c r="E314" s="1" t="s">
        <v>54</v>
      </c>
      <c r="F314" t="str">
        <f t="shared" si="19"/>
        <v>九</v>
      </c>
      <c r="G314" t="s">
        <v>20</v>
      </c>
      <c r="H314">
        <v>10</v>
      </c>
      <c r="J314" t="str">
        <f t="shared" si="20"/>
        <v>2016/10/9</v>
      </c>
      <c r="K314" t="str">
        <f t="shared" si="21"/>
        <v>/9</v>
      </c>
      <c r="L314" t="s">
        <v>1371</v>
      </c>
    </row>
    <row r="315" spans="1:12" x14ac:dyDescent="0.3">
      <c r="A315" s="2">
        <v>42683</v>
      </c>
      <c r="B315" s="3">
        <v>42683</v>
      </c>
      <c r="C315" s="1">
        <v>42683</v>
      </c>
      <c r="D315" s="5">
        <f t="shared" si="18"/>
        <v>42683</v>
      </c>
      <c r="E315" s="1" t="s">
        <v>55</v>
      </c>
      <c r="F315" t="str">
        <f t="shared" si="19"/>
        <v>十</v>
      </c>
      <c r="G315" t="s">
        <v>21</v>
      </c>
      <c r="H315">
        <v>9</v>
      </c>
      <c r="J315" t="str">
        <f t="shared" si="20"/>
        <v>2016/10/10</v>
      </c>
      <c r="K315" t="str">
        <f t="shared" si="21"/>
        <v>10</v>
      </c>
      <c r="L315" t="s">
        <v>1371</v>
      </c>
    </row>
    <row r="316" spans="1:12" x14ac:dyDescent="0.3">
      <c r="A316" s="2">
        <v>42684</v>
      </c>
      <c r="B316" s="3">
        <v>42684</v>
      </c>
      <c r="C316" s="1">
        <v>42684</v>
      </c>
      <c r="D316" s="5">
        <f t="shared" si="18"/>
        <v>42684</v>
      </c>
      <c r="E316" s="1" t="s">
        <v>56</v>
      </c>
      <c r="F316" t="str">
        <f t="shared" si="19"/>
        <v>十一</v>
      </c>
      <c r="G316" t="s">
        <v>22</v>
      </c>
      <c r="H316">
        <v>9</v>
      </c>
      <c r="J316" t="str">
        <f t="shared" si="20"/>
        <v>2016/10/11</v>
      </c>
      <c r="K316" t="str">
        <f t="shared" si="21"/>
        <v>11</v>
      </c>
      <c r="L316" t="s">
        <v>1371</v>
      </c>
    </row>
    <row r="317" spans="1:12" x14ac:dyDescent="0.3">
      <c r="A317" s="2">
        <v>42685</v>
      </c>
      <c r="B317" s="3">
        <v>42685</v>
      </c>
      <c r="C317" s="1">
        <v>42685</v>
      </c>
      <c r="D317" s="5">
        <f t="shared" si="18"/>
        <v>42685</v>
      </c>
      <c r="E317" s="1" t="s">
        <v>50</v>
      </c>
      <c r="F317" t="str">
        <f t="shared" si="19"/>
        <v>十二</v>
      </c>
      <c r="G317" t="s">
        <v>23</v>
      </c>
      <c r="H317">
        <v>9</v>
      </c>
      <c r="J317" t="str">
        <f t="shared" si="20"/>
        <v>2016/10/12</v>
      </c>
      <c r="K317" t="str">
        <f t="shared" si="21"/>
        <v>12</v>
      </c>
      <c r="L317" t="s">
        <v>1371</v>
      </c>
    </row>
    <row r="318" spans="1:12" x14ac:dyDescent="0.3">
      <c r="A318" s="2">
        <v>42686</v>
      </c>
      <c r="B318" s="3">
        <v>42686</v>
      </c>
      <c r="C318" s="1">
        <v>42686</v>
      </c>
      <c r="D318" s="5">
        <f t="shared" si="18"/>
        <v>42686</v>
      </c>
      <c r="E318" s="1" t="s">
        <v>52</v>
      </c>
      <c r="F318" t="str">
        <f t="shared" si="19"/>
        <v>十三</v>
      </c>
      <c r="G318" t="s">
        <v>24</v>
      </c>
      <c r="H318">
        <v>8</v>
      </c>
      <c r="J318" t="str">
        <f t="shared" si="20"/>
        <v>2016/10/13</v>
      </c>
      <c r="K318" t="str">
        <f t="shared" si="21"/>
        <v>13</v>
      </c>
      <c r="L318" t="s">
        <v>1371</v>
      </c>
    </row>
    <row r="319" spans="1:12" x14ac:dyDescent="0.3">
      <c r="A319" s="2">
        <v>42687</v>
      </c>
      <c r="B319" s="3">
        <v>42687</v>
      </c>
      <c r="C319" s="1">
        <v>42687</v>
      </c>
      <c r="D319" s="5">
        <f t="shared" si="18"/>
        <v>42687</v>
      </c>
      <c r="E319" s="1" t="s">
        <v>1</v>
      </c>
      <c r="F319" t="str">
        <f t="shared" si="19"/>
        <v>十四</v>
      </c>
      <c r="G319" t="s">
        <v>25</v>
      </c>
      <c r="H319">
        <v>8</v>
      </c>
      <c r="J319" t="str">
        <f t="shared" si="20"/>
        <v>2016/10/14</v>
      </c>
      <c r="K319" t="str">
        <f t="shared" si="21"/>
        <v>14</v>
      </c>
      <c r="L319" t="s">
        <v>1371</v>
      </c>
    </row>
    <row r="320" spans="1:12" x14ac:dyDescent="0.3">
      <c r="A320" s="2">
        <v>42688</v>
      </c>
      <c r="B320" s="3">
        <v>42688</v>
      </c>
      <c r="C320" s="1">
        <v>42688</v>
      </c>
      <c r="D320" s="5">
        <f t="shared" si="18"/>
        <v>42688</v>
      </c>
      <c r="E320" s="1" t="s">
        <v>53</v>
      </c>
      <c r="F320" t="str">
        <f t="shared" si="19"/>
        <v>十五</v>
      </c>
      <c r="G320" t="s">
        <v>26</v>
      </c>
      <c r="H320">
        <v>8</v>
      </c>
      <c r="J320" t="str">
        <f t="shared" si="20"/>
        <v>2016/10/15</v>
      </c>
      <c r="K320" t="str">
        <f t="shared" si="21"/>
        <v>15</v>
      </c>
      <c r="L320" t="s">
        <v>1371</v>
      </c>
    </row>
    <row r="321" spans="1:12" x14ac:dyDescent="0.3">
      <c r="A321" s="2">
        <v>42689</v>
      </c>
      <c r="B321" s="3">
        <v>42689</v>
      </c>
      <c r="C321" s="1">
        <v>42689</v>
      </c>
      <c r="D321" s="5">
        <f t="shared" si="18"/>
        <v>42689</v>
      </c>
      <c r="E321" s="1" t="s">
        <v>54</v>
      </c>
      <c r="F321" t="str">
        <f t="shared" si="19"/>
        <v>十六</v>
      </c>
      <c r="G321" t="s">
        <v>65</v>
      </c>
      <c r="H321">
        <v>7</v>
      </c>
      <c r="J321" t="str">
        <f t="shared" si="20"/>
        <v>2016/10/16</v>
      </c>
      <c r="K321" t="str">
        <f t="shared" si="21"/>
        <v>16</v>
      </c>
      <c r="L321" t="s">
        <v>1371</v>
      </c>
    </row>
    <row r="322" spans="1:12" x14ac:dyDescent="0.3">
      <c r="A322" s="2">
        <v>42690</v>
      </c>
      <c r="B322" s="3">
        <v>42690</v>
      </c>
      <c r="C322" s="1">
        <v>42690</v>
      </c>
      <c r="D322" s="5">
        <f t="shared" ref="D322:D385" si="22">A322</f>
        <v>42690</v>
      </c>
      <c r="E322" s="1" t="s">
        <v>55</v>
      </c>
      <c r="F322" t="str">
        <f t="shared" ref="F322:F385" si="23">INDEX(음력한자,MATCH(K322,매치,0))</f>
        <v>十七</v>
      </c>
      <c r="G322" t="s">
        <v>76</v>
      </c>
      <c r="H322">
        <v>7</v>
      </c>
      <c r="J322" t="str">
        <f t="shared" ref="J322:J385" si="24">suntolun(YEAR(D322),MONTH(D322),DAY(D322))</f>
        <v>2016/10/17</v>
      </c>
      <c r="K322" t="str">
        <f t="shared" ref="K322:K385" si="25">RIGHT(J322,2)</f>
        <v>17</v>
      </c>
      <c r="L322" t="s">
        <v>1371</v>
      </c>
    </row>
    <row r="323" spans="1:12" x14ac:dyDescent="0.3">
      <c r="A323" s="2">
        <v>42691</v>
      </c>
      <c r="B323" s="3">
        <v>42691</v>
      </c>
      <c r="C323" s="1">
        <v>42691</v>
      </c>
      <c r="D323" s="5">
        <f t="shared" si="22"/>
        <v>42691</v>
      </c>
      <c r="E323" s="1" t="s">
        <v>56</v>
      </c>
      <c r="F323" t="str">
        <f t="shared" si="23"/>
        <v>十八</v>
      </c>
      <c r="G323" t="s">
        <v>66</v>
      </c>
      <c r="H323">
        <v>7</v>
      </c>
      <c r="J323" t="str">
        <f t="shared" si="24"/>
        <v>2016/10/18</v>
      </c>
      <c r="K323" t="str">
        <f t="shared" si="25"/>
        <v>18</v>
      </c>
      <c r="L323" t="s">
        <v>1371</v>
      </c>
    </row>
    <row r="324" spans="1:12" x14ac:dyDescent="0.3">
      <c r="A324" s="2">
        <v>42692</v>
      </c>
      <c r="B324" s="3">
        <v>42692</v>
      </c>
      <c r="C324" s="1">
        <v>42692</v>
      </c>
      <c r="D324" s="5">
        <f t="shared" si="22"/>
        <v>42692</v>
      </c>
      <c r="E324" s="1" t="s">
        <v>50</v>
      </c>
      <c r="F324" t="str">
        <f t="shared" si="23"/>
        <v>十九</v>
      </c>
      <c r="G324" t="s">
        <v>67</v>
      </c>
      <c r="H324">
        <v>6</v>
      </c>
      <c r="J324" t="str">
        <f t="shared" si="24"/>
        <v>2016/10/19</v>
      </c>
      <c r="K324" t="str">
        <f t="shared" si="25"/>
        <v>19</v>
      </c>
      <c r="L324" t="s">
        <v>1371</v>
      </c>
    </row>
    <row r="325" spans="1:12" x14ac:dyDescent="0.3">
      <c r="A325" s="2">
        <v>42693</v>
      </c>
      <c r="B325" s="3">
        <v>42693</v>
      </c>
      <c r="C325" s="1">
        <v>42693</v>
      </c>
      <c r="D325" s="5">
        <f t="shared" si="22"/>
        <v>42693</v>
      </c>
      <c r="E325" s="1" t="s">
        <v>52</v>
      </c>
      <c r="F325" t="str">
        <f t="shared" si="23"/>
        <v>二十</v>
      </c>
      <c r="G325" t="s">
        <v>68</v>
      </c>
      <c r="H325">
        <v>6</v>
      </c>
      <c r="J325" t="str">
        <f t="shared" si="24"/>
        <v>2016/10/20</v>
      </c>
      <c r="K325" t="str">
        <f t="shared" si="25"/>
        <v>20</v>
      </c>
      <c r="L325" t="s">
        <v>1371</v>
      </c>
    </row>
    <row r="326" spans="1:12" x14ac:dyDescent="0.3">
      <c r="A326" s="2">
        <v>42694</v>
      </c>
      <c r="B326" s="3">
        <v>42694</v>
      </c>
      <c r="C326" s="1">
        <v>42694</v>
      </c>
      <c r="D326" s="5">
        <f t="shared" si="22"/>
        <v>42694</v>
      </c>
      <c r="E326" s="1" t="s">
        <v>1</v>
      </c>
      <c r="F326" t="str">
        <f t="shared" si="23"/>
        <v>廿一</v>
      </c>
      <c r="G326" t="s">
        <v>69</v>
      </c>
      <c r="H326">
        <v>6</v>
      </c>
      <c r="J326" t="str">
        <f t="shared" si="24"/>
        <v>2016/10/21</v>
      </c>
      <c r="K326" t="str">
        <f t="shared" si="25"/>
        <v>21</v>
      </c>
      <c r="L326" t="s">
        <v>1371</v>
      </c>
    </row>
    <row r="327" spans="1:12" x14ac:dyDescent="0.3">
      <c r="A327" s="2">
        <v>42695</v>
      </c>
      <c r="B327" s="3">
        <v>42695</v>
      </c>
      <c r="C327" s="1">
        <v>42695</v>
      </c>
      <c r="D327" s="5">
        <f t="shared" si="22"/>
        <v>42695</v>
      </c>
      <c r="E327" s="1" t="s">
        <v>53</v>
      </c>
      <c r="F327" t="str">
        <f t="shared" si="23"/>
        <v>廿二</v>
      </c>
      <c r="G327" t="s">
        <v>70</v>
      </c>
      <c r="H327">
        <v>5</v>
      </c>
      <c r="J327" t="str">
        <f t="shared" si="24"/>
        <v>2016/10/22</v>
      </c>
      <c r="K327" t="str">
        <f t="shared" si="25"/>
        <v>22</v>
      </c>
      <c r="L327" t="s">
        <v>1371</v>
      </c>
    </row>
    <row r="328" spans="1:12" x14ac:dyDescent="0.3">
      <c r="A328" s="2">
        <v>42696</v>
      </c>
      <c r="B328" s="3">
        <v>42696</v>
      </c>
      <c r="C328" s="1">
        <v>42696</v>
      </c>
      <c r="D328" s="5">
        <f t="shared" si="22"/>
        <v>42696</v>
      </c>
      <c r="E328" s="1" t="s">
        <v>54</v>
      </c>
      <c r="F328" t="str">
        <f t="shared" si="23"/>
        <v>廿三</v>
      </c>
      <c r="G328" t="s">
        <v>71</v>
      </c>
      <c r="H328">
        <v>5</v>
      </c>
      <c r="J328" t="str">
        <f t="shared" si="24"/>
        <v>2016/10/23</v>
      </c>
      <c r="K328" t="str">
        <f t="shared" si="25"/>
        <v>23</v>
      </c>
      <c r="L328" t="s">
        <v>1371</v>
      </c>
    </row>
    <row r="329" spans="1:12" x14ac:dyDescent="0.3">
      <c r="A329" s="2">
        <v>42697</v>
      </c>
      <c r="B329" s="3">
        <v>42697</v>
      </c>
      <c r="C329" s="1">
        <v>42697</v>
      </c>
      <c r="D329" s="5">
        <f t="shared" si="22"/>
        <v>42697</v>
      </c>
      <c r="E329" s="1" t="s">
        <v>55</v>
      </c>
      <c r="F329" t="str">
        <f t="shared" si="23"/>
        <v>廿四</v>
      </c>
      <c r="G329" t="s">
        <v>72</v>
      </c>
      <c r="H329">
        <v>5</v>
      </c>
      <c r="J329" t="str">
        <f t="shared" si="24"/>
        <v>2016/10/24</v>
      </c>
      <c r="K329" t="str">
        <f t="shared" si="25"/>
        <v>24</v>
      </c>
      <c r="L329" t="s">
        <v>1371</v>
      </c>
    </row>
    <row r="330" spans="1:12" x14ac:dyDescent="0.3">
      <c r="A330" s="2">
        <v>42698</v>
      </c>
      <c r="B330" s="3">
        <v>42698</v>
      </c>
      <c r="C330" s="1">
        <v>42698</v>
      </c>
      <c r="D330" s="5">
        <f t="shared" si="22"/>
        <v>42698</v>
      </c>
      <c r="E330" s="1" t="s">
        <v>56</v>
      </c>
      <c r="F330" t="str">
        <f t="shared" si="23"/>
        <v>廿五</v>
      </c>
      <c r="G330" t="s">
        <v>73</v>
      </c>
      <c r="H330">
        <v>4</v>
      </c>
      <c r="J330" t="str">
        <f t="shared" si="24"/>
        <v>2016/10/25</v>
      </c>
      <c r="K330" t="str">
        <f t="shared" si="25"/>
        <v>25</v>
      </c>
      <c r="L330" t="s">
        <v>1371</v>
      </c>
    </row>
    <row r="331" spans="1:12" x14ac:dyDescent="0.3">
      <c r="A331" s="2">
        <v>42699</v>
      </c>
      <c r="B331" s="3">
        <v>42699</v>
      </c>
      <c r="C331" s="1">
        <v>42699</v>
      </c>
      <c r="D331" s="5">
        <f t="shared" si="22"/>
        <v>42699</v>
      </c>
      <c r="E331" s="1" t="s">
        <v>50</v>
      </c>
      <c r="F331" t="str">
        <f t="shared" si="23"/>
        <v>廿六</v>
      </c>
      <c r="G331" t="s">
        <v>74</v>
      </c>
      <c r="H331">
        <v>4</v>
      </c>
      <c r="J331" t="str">
        <f t="shared" si="24"/>
        <v>2016/10/26</v>
      </c>
      <c r="K331" t="str">
        <f t="shared" si="25"/>
        <v>26</v>
      </c>
      <c r="L331" t="s">
        <v>1371</v>
      </c>
    </row>
    <row r="332" spans="1:12" x14ac:dyDescent="0.3">
      <c r="A332" s="2">
        <v>42700</v>
      </c>
      <c r="B332" s="3">
        <v>42700</v>
      </c>
      <c r="C332" s="1">
        <v>42700</v>
      </c>
      <c r="D332" s="5">
        <f t="shared" si="22"/>
        <v>42700</v>
      </c>
      <c r="E332" s="1" t="s">
        <v>52</v>
      </c>
      <c r="F332" t="str">
        <f t="shared" si="23"/>
        <v>廿七</v>
      </c>
      <c r="G332" t="s">
        <v>77</v>
      </c>
      <c r="H332">
        <v>4</v>
      </c>
      <c r="J332" t="str">
        <f t="shared" si="24"/>
        <v>2016/10/27</v>
      </c>
      <c r="K332" t="str">
        <f t="shared" si="25"/>
        <v>27</v>
      </c>
      <c r="L332" t="s">
        <v>1371</v>
      </c>
    </row>
    <row r="333" spans="1:12" x14ac:dyDescent="0.3">
      <c r="A333" s="2">
        <v>42701</v>
      </c>
      <c r="B333" s="3">
        <v>42701</v>
      </c>
      <c r="C333" s="1">
        <v>42701</v>
      </c>
      <c r="D333" s="5">
        <f t="shared" si="22"/>
        <v>42701</v>
      </c>
      <c r="E333" s="1" t="s">
        <v>1</v>
      </c>
      <c r="F333" t="str">
        <f t="shared" si="23"/>
        <v>廿八</v>
      </c>
      <c r="G333" t="s">
        <v>80</v>
      </c>
      <c r="H333">
        <v>3</v>
      </c>
      <c r="J333" t="str">
        <f t="shared" si="24"/>
        <v>2016/10/28</v>
      </c>
      <c r="K333" t="str">
        <f t="shared" si="25"/>
        <v>28</v>
      </c>
      <c r="L333" t="s">
        <v>1371</v>
      </c>
    </row>
    <row r="334" spans="1:12" x14ac:dyDescent="0.3">
      <c r="A334" s="2">
        <v>42702</v>
      </c>
      <c r="B334" s="3">
        <v>42702</v>
      </c>
      <c r="C334" s="1">
        <v>42702</v>
      </c>
      <c r="D334" s="5">
        <f t="shared" si="22"/>
        <v>42702</v>
      </c>
      <c r="E334" s="1" t="s">
        <v>53</v>
      </c>
      <c r="F334" t="str">
        <f t="shared" si="23"/>
        <v>廿九</v>
      </c>
      <c r="G334" t="s">
        <v>81</v>
      </c>
      <c r="H334">
        <v>3</v>
      </c>
      <c r="J334" t="str">
        <f t="shared" si="24"/>
        <v>2016/10/29</v>
      </c>
      <c r="K334" t="str">
        <f t="shared" si="25"/>
        <v>29</v>
      </c>
      <c r="L334" t="s">
        <v>1371</v>
      </c>
    </row>
    <row r="335" spans="1:12" x14ac:dyDescent="0.3">
      <c r="A335" s="2">
        <v>42703</v>
      </c>
      <c r="B335" s="3">
        <v>42703</v>
      </c>
      <c r="C335" s="1">
        <v>42703</v>
      </c>
      <c r="D335" s="5">
        <f t="shared" si="22"/>
        <v>42703</v>
      </c>
      <c r="E335" s="1" t="s">
        <v>54</v>
      </c>
      <c r="F335" t="str">
        <f t="shared" si="23"/>
        <v>一</v>
      </c>
      <c r="G335" t="s">
        <v>82</v>
      </c>
      <c r="H335">
        <v>3</v>
      </c>
      <c r="J335" t="str">
        <f t="shared" si="24"/>
        <v>2016/11/1</v>
      </c>
      <c r="K335" t="str">
        <f t="shared" si="25"/>
        <v>/1</v>
      </c>
      <c r="L335" t="s">
        <v>1337</v>
      </c>
    </row>
    <row r="336" spans="1:12" x14ac:dyDescent="0.3">
      <c r="A336" s="2">
        <v>42704</v>
      </c>
      <c r="B336" s="3">
        <v>42704</v>
      </c>
      <c r="C336" s="1">
        <v>42704</v>
      </c>
      <c r="D336" s="5">
        <f t="shared" si="22"/>
        <v>42704</v>
      </c>
      <c r="E336" s="1" t="s">
        <v>55</v>
      </c>
      <c r="F336" t="str">
        <f t="shared" si="23"/>
        <v>二</v>
      </c>
      <c r="G336" t="s">
        <v>83</v>
      </c>
      <c r="H336">
        <v>2</v>
      </c>
      <c r="J336" t="str">
        <f t="shared" si="24"/>
        <v>2016/11/2</v>
      </c>
      <c r="K336" t="str">
        <f t="shared" si="25"/>
        <v>/2</v>
      </c>
      <c r="L336" t="s">
        <v>1337</v>
      </c>
    </row>
    <row r="337" spans="1:12" x14ac:dyDescent="0.3">
      <c r="A337" s="2">
        <v>42705</v>
      </c>
      <c r="B337" s="3">
        <v>42705</v>
      </c>
      <c r="C337" s="1">
        <v>42705</v>
      </c>
      <c r="D337" s="5">
        <f t="shared" si="22"/>
        <v>42705</v>
      </c>
      <c r="E337" s="1" t="s">
        <v>56</v>
      </c>
      <c r="F337" t="str">
        <f t="shared" si="23"/>
        <v>三</v>
      </c>
      <c r="G337" t="s">
        <v>84</v>
      </c>
      <c r="H337">
        <v>2</v>
      </c>
      <c r="J337" t="str">
        <f t="shared" si="24"/>
        <v>2016/11/3</v>
      </c>
      <c r="K337" t="str">
        <f t="shared" si="25"/>
        <v>/3</v>
      </c>
      <c r="L337" t="s">
        <v>1337</v>
      </c>
    </row>
    <row r="338" spans="1:12" x14ac:dyDescent="0.3">
      <c r="A338" s="2">
        <v>42706</v>
      </c>
      <c r="B338" s="3">
        <v>42706</v>
      </c>
      <c r="C338" s="1">
        <v>42706</v>
      </c>
      <c r="D338" s="5">
        <f t="shared" si="22"/>
        <v>42706</v>
      </c>
      <c r="E338" s="1" t="s">
        <v>50</v>
      </c>
      <c r="F338" t="str">
        <f t="shared" si="23"/>
        <v>四</v>
      </c>
      <c r="G338" t="s">
        <v>85</v>
      </c>
      <c r="H338">
        <v>2</v>
      </c>
      <c r="J338" t="str">
        <f t="shared" si="24"/>
        <v>2016/11/4</v>
      </c>
      <c r="K338" t="str">
        <f t="shared" si="25"/>
        <v>/4</v>
      </c>
      <c r="L338" t="s">
        <v>1337</v>
      </c>
    </row>
    <row r="339" spans="1:12" x14ac:dyDescent="0.3">
      <c r="A339" s="2">
        <v>42707</v>
      </c>
      <c r="B339" s="3">
        <v>42707</v>
      </c>
      <c r="C339" s="1">
        <v>42707</v>
      </c>
      <c r="D339" s="5">
        <f t="shared" si="22"/>
        <v>42707</v>
      </c>
      <c r="E339" s="1" t="s">
        <v>52</v>
      </c>
      <c r="F339" t="str">
        <f t="shared" si="23"/>
        <v>五</v>
      </c>
      <c r="G339" t="s">
        <v>86</v>
      </c>
      <c r="H339">
        <v>1</v>
      </c>
      <c r="J339" t="str">
        <f t="shared" si="24"/>
        <v>2016/11/5</v>
      </c>
      <c r="K339" t="str">
        <f t="shared" si="25"/>
        <v>/5</v>
      </c>
      <c r="L339" t="s">
        <v>1337</v>
      </c>
    </row>
    <row r="340" spans="1:12" x14ac:dyDescent="0.3">
      <c r="A340" s="2">
        <v>42708</v>
      </c>
      <c r="B340" s="3">
        <v>42708</v>
      </c>
      <c r="C340" s="1">
        <v>42708</v>
      </c>
      <c r="D340" s="5">
        <f t="shared" si="22"/>
        <v>42708</v>
      </c>
      <c r="E340" s="1" t="s">
        <v>1</v>
      </c>
      <c r="F340" t="str">
        <f t="shared" si="23"/>
        <v>六</v>
      </c>
      <c r="G340" t="s">
        <v>87</v>
      </c>
      <c r="H340">
        <v>1</v>
      </c>
      <c r="J340" t="str">
        <f t="shared" si="24"/>
        <v>2016/11/6</v>
      </c>
      <c r="K340" t="str">
        <f t="shared" si="25"/>
        <v>/6</v>
      </c>
      <c r="L340" t="s">
        <v>1337</v>
      </c>
    </row>
    <row r="341" spans="1:12" x14ac:dyDescent="0.3">
      <c r="A341" s="2">
        <v>42709</v>
      </c>
      <c r="B341" s="3">
        <v>42709</v>
      </c>
      <c r="C341" s="1">
        <v>42709</v>
      </c>
      <c r="D341" s="5">
        <f t="shared" si="22"/>
        <v>42709</v>
      </c>
      <c r="E341" s="1" t="s">
        <v>53</v>
      </c>
      <c r="F341" t="str">
        <f t="shared" si="23"/>
        <v>七</v>
      </c>
      <c r="G341" t="s">
        <v>88</v>
      </c>
      <c r="H341">
        <v>1</v>
      </c>
      <c r="J341" t="str">
        <f t="shared" si="24"/>
        <v>2016/11/7</v>
      </c>
      <c r="K341" t="str">
        <f t="shared" si="25"/>
        <v>/7</v>
      </c>
      <c r="L341" t="s">
        <v>1337</v>
      </c>
    </row>
    <row r="342" spans="1:12" x14ac:dyDescent="0.3">
      <c r="A342" s="2">
        <v>42710</v>
      </c>
      <c r="B342" s="3">
        <v>42710</v>
      </c>
      <c r="C342" s="1">
        <v>42710</v>
      </c>
      <c r="D342" s="5">
        <f t="shared" si="22"/>
        <v>42710</v>
      </c>
      <c r="E342" s="1" t="s">
        <v>54</v>
      </c>
      <c r="F342" t="str">
        <f t="shared" si="23"/>
        <v>八</v>
      </c>
      <c r="G342" t="s">
        <v>89</v>
      </c>
      <c r="H342">
        <v>1</v>
      </c>
      <c r="J342" t="str">
        <f t="shared" si="24"/>
        <v>2016/11/8</v>
      </c>
      <c r="K342" t="str">
        <f t="shared" si="25"/>
        <v>/8</v>
      </c>
      <c r="L342" t="s">
        <v>1337</v>
      </c>
    </row>
    <row r="343" spans="1:12" x14ac:dyDescent="0.3">
      <c r="A343" s="2">
        <v>42711</v>
      </c>
      <c r="B343" s="3">
        <v>42711</v>
      </c>
      <c r="C343" s="1">
        <v>42711</v>
      </c>
      <c r="D343" s="5">
        <f t="shared" si="22"/>
        <v>42711</v>
      </c>
      <c r="E343" s="1" t="s">
        <v>55</v>
      </c>
      <c r="F343" t="str">
        <f t="shared" si="23"/>
        <v>九</v>
      </c>
      <c r="G343" t="s">
        <v>90</v>
      </c>
      <c r="J343" t="str">
        <f t="shared" si="24"/>
        <v>2016/11/9</v>
      </c>
      <c r="K343" t="str">
        <f t="shared" si="25"/>
        <v>/9</v>
      </c>
      <c r="L343" t="s">
        <v>1337</v>
      </c>
    </row>
    <row r="344" spans="1:12" x14ac:dyDescent="0.3">
      <c r="A344" s="2">
        <v>42712</v>
      </c>
      <c r="B344" s="3">
        <v>42712</v>
      </c>
      <c r="C344" s="1">
        <v>42712</v>
      </c>
      <c r="D344" s="5">
        <f t="shared" si="22"/>
        <v>42712</v>
      </c>
      <c r="E344" s="1" t="s">
        <v>56</v>
      </c>
      <c r="F344" t="str">
        <f t="shared" si="23"/>
        <v>十</v>
      </c>
      <c r="G344" t="s">
        <v>12</v>
      </c>
      <c r="H344">
        <v>9</v>
      </c>
      <c r="J344" t="str">
        <f t="shared" si="24"/>
        <v>2016/11/10</v>
      </c>
      <c r="K344" t="str">
        <f t="shared" si="25"/>
        <v>10</v>
      </c>
      <c r="L344" t="s">
        <v>1337</v>
      </c>
    </row>
    <row r="345" spans="1:12" x14ac:dyDescent="0.3">
      <c r="A345" s="2">
        <v>42713</v>
      </c>
      <c r="B345" s="3">
        <v>42713</v>
      </c>
      <c r="C345" s="1">
        <v>42713</v>
      </c>
      <c r="D345" s="5">
        <f t="shared" si="22"/>
        <v>42713</v>
      </c>
      <c r="E345" s="1" t="s">
        <v>50</v>
      </c>
      <c r="F345" t="str">
        <f t="shared" si="23"/>
        <v>十一</v>
      </c>
      <c r="G345" t="s">
        <v>91</v>
      </c>
      <c r="H345">
        <v>9</v>
      </c>
      <c r="J345" t="str">
        <f t="shared" si="24"/>
        <v>2016/11/11</v>
      </c>
      <c r="K345" t="str">
        <f t="shared" si="25"/>
        <v>11</v>
      </c>
      <c r="L345" t="s">
        <v>1337</v>
      </c>
    </row>
    <row r="346" spans="1:12" x14ac:dyDescent="0.3">
      <c r="A346" s="2">
        <v>42714</v>
      </c>
      <c r="B346" s="3">
        <v>42714</v>
      </c>
      <c r="C346" s="1">
        <v>42714</v>
      </c>
      <c r="D346" s="5">
        <f t="shared" si="22"/>
        <v>42714</v>
      </c>
      <c r="E346" s="1" t="s">
        <v>52</v>
      </c>
      <c r="F346" t="str">
        <f t="shared" si="23"/>
        <v>十二</v>
      </c>
      <c r="G346" t="s">
        <v>92</v>
      </c>
      <c r="H346">
        <v>9</v>
      </c>
      <c r="J346" t="str">
        <f t="shared" si="24"/>
        <v>2016/11/12</v>
      </c>
      <c r="K346" t="str">
        <f t="shared" si="25"/>
        <v>12</v>
      </c>
      <c r="L346" t="s">
        <v>1337</v>
      </c>
    </row>
    <row r="347" spans="1:12" x14ac:dyDescent="0.3">
      <c r="A347" s="2">
        <v>42715</v>
      </c>
      <c r="B347" s="3">
        <v>42715</v>
      </c>
      <c r="C347" s="1">
        <v>42715</v>
      </c>
      <c r="D347" s="5">
        <f t="shared" si="22"/>
        <v>42715</v>
      </c>
      <c r="E347" s="1" t="s">
        <v>1</v>
      </c>
      <c r="F347" t="str">
        <f t="shared" si="23"/>
        <v>十三</v>
      </c>
      <c r="G347" t="s">
        <v>93</v>
      </c>
      <c r="H347">
        <v>8</v>
      </c>
      <c r="J347" t="str">
        <f t="shared" si="24"/>
        <v>2016/11/13</v>
      </c>
      <c r="K347" t="str">
        <f t="shared" si="25"/>
        <v>13</v>
      </c>
      <c r="L347" t="s">
        <v>1337</v>
      </c>
    </row>
    <row r="348" spans="1:12" x14ac:dyDescent="0.3">
      <c r="A348" s="2">
        <v>42716</v>
      </c>
      <c r="B348" s="3">
        <v>42716</v>
      </c>
      <c r="C348" s="1">
        <v>42716</v>
      </c>
      <c r="D348" s="5">
        <f t="shared" si="22"/>
        <v>42716</v>
      </c>
      <c r="E348" s="1" t="s">
        <v>53</v>
      </c>
      <c r="F348" t="str">
        <f t="shared" si="23"/>
        <v>十四</v>
      </c>
      <c r="G348" t="s">
        <v>94</v>
      </c>
      <c r="H348">
        <v>8</v>
      </c>
      <c r="J348" t="str">
        <f t="shared" si="24"/>
        <v>2016/11/14</v>
      </c>
      <c r="K348" t="str">
        <f t="shared" si="25"/>
        <v>14</v>
      </c>
      <c r="L348" t="s">
        <v>1337</v>
      </c>
    </row>
    <row r="349" spans="1:12" x14ac:dyDescent="0.3">
      <c r="A349" s="2">
        <v>42717</v>
      </c>
      <c r="B349" s="3">
        <v>42717</v>
      </c>
      <c r="C349" s="1">
        <v>42717</v>
      </c>
      <c r="D349" s="5">
        <f t="shared" si="22"/>
        <v>42717</v>
      </c>
      <c r="E349" s="1" t="s">
        <v>54</v>
      </c>
      <c r="F349" t="str">
        <f t="shared" si="23"/>
        <v>十五</v>
      </c>
      <c r="G349" t="s">
        <v>95</v>
      </c>
      <c r="H349">
        <v>8</v>
      </c>
      <c r="J349" t="str">
        <f t="shared" si="24"/>
        <v>2016/11/15</v>
      </c>
      <c r="K349" t="str">
        <f t="shared" si="25"/>
        <v>15</v>
      </c>
      <c r="L349" t="s">
        <v>1337</v>
      </c>
    </row>
    <row r="350" spans="1:12" x14ac:dyDescent="0.3">
      <c r="A350" s="2">
        <v>42718</v>
      </c>
      <c r="B350" s="3">
        <v>42718</v>
      </c>
      <c r="C350" s="1">
        <v>42718</v>
      </c>
      <c r="D350" s="5">
        <f t="shared" si="22"/>
        <v>42718</v>
      </c>
      <c r="E350" s="1" t="s">
        <v>55</v>
      </c>
      <c r="F350" t="str">
        <f t="shared" si="23"/>
        <v>十六</v>
      </c>
      <c r="G350" t="s">
        <v>96</v>
      </c>
      <c r="H350">
        <v>7</v>
      </c>
      <c r="J350" t="str">
        <f t="shared" si="24"/>
        <v>2016/11/16</v>
      </c>
      <c r="K350" t="str">
        <f t="shared" si="25"/>
        <v>16</v>
      </c>
      <c r="L350" t="s">
        <v>1337</v>
      </c>
    </row>
    <row r="351" spans="1:12" x14ac:dyDescent="0.3">
      <c r="A351" s="2">
        <v>42719</v>
      </c>
      <c r="B351" s="3">
        <v>42719</v>
      </c>
      <c r="C351" s="1">
        <v>42719</v>
      </c>
      <c r="D351" s="5">
        <f t="shared" si="22"/>
        <v>42719</v>
      </c>
      <c r="E351" s="1" t="s">
        <v>56</v>
      </c>
      <c r="F351" t="str">
        <f t="shared" si="23"/>
        <v>十七</v>
      </c>
      <c r="G351" t="s">
        <v>97</v>
      </c>
      <c r="H351">
        <v>7</v>
      </c>
      <c r="J351" t="str">
        <f t="shared" si="24"/>
        <v>2016/11/17</v>
      </c>
      <c r="K351" t="str">
        <f t="shared" si="25"/>
        <v>17</v>
      </c>
      <c r="L351" t="s">
        <v>1337</v>
      </c>
    </row>
    <row r="352" spans="1:12" x14ac:dyDescent="0.3">
      <c r="A352" s="2">
        <v>42720</v>
      </c>
      <c r="B352" s="3">
        <v>42720</v>
      </c>
      <c r="C352" s="1">
        <v>42720</v>
      </c>
      <c r="D352" s="5">
        <f t="shared" si="22"/>
        <v>42720</v>
      </c>
      <c r="E352" s="1" t="s">
        <v>50</v>
      </c>
      <c r="F352" t="str">
        <f t="shared" si="23"/>
        <v>十八</v>
      </c>
      <c r="G352" t="s">
        <v>98</v>
      </c>
      <c r="H352">
        <v>7</v>
      </c>
      <c r="J352" t="str">
        <f t="shared" si="24"/>
        <v>2016/11/18</v>
      </c>
      <c r="K352" t="str">
        <f t="shared" si="25"/>
        <v>18</v>
      </c>
      <c r="L352" t="s">
        <v>1337</v>
      </c>
    </row>
    <row r="353" spans="1:12" x14ac:dyDescent="0.3">
      <c r="A353" s="2">
        <v>42721</v>
      </c>
      <c r="B353" s="3">
        <v>42721</v>
      </c>
      <c r="C353" s="1">
        <v>42721</v>
      </c>
      <c r="D353" s="5">
        <f t="shared" si="22"/>
        <v>42721</v>
      </c>
      <c r="E353" s="1" t="s">
        <v>52</v>
      </c>
      <c r="F353" t="str">
        <f t="shared" si="23"/>
        <v>十九</v>
      </c>
      <c r="G353" t="s">
        <v>99</v>
      </c>
      <c r="H353">
        <v>6</v>
      </c>
      <c r="J353" t="str">
        <f t="shared" si="24"/>
        <v>2016/11/19</v>
      </c>
      <c r="K353" t="str">
        <f t="shared" si="25"/>
        <v>19</v>
      </c>
      <c r="L353" t="s">
        <v>1337</v>
      </c>
    </row>
    <row r="354" spans="1:12" x14ac:dyDescent="0.3">
      <c r="A354" s="2">
        <v>42722</v>
      </c>
      <c r="B354" s="3">
        <v>42722</v>
      </c>
      <c r="C354" s="1">
        <v>42722</v>
      </c>
      <c r="D354" s="5">
        <f t="shared" si="22"/>
        <v>42722</v>
      </c>
      <c r="E354" s="1" t="s">
        <v>1</v>
      </c>
      <c r="F354" t="str">
        <f t="shared" si="23"/>
        <v>二十</v>
      </c>
      <c r="G354" t="s">
        <v>100</v>
      </c>
      <c r="H354">
        <v>6</v>
      </c>
      <c r="J354" t="str">
        <f t="shared" si="24"/>
        <v>2016/11/20</v>
      </c>
      <c r="K354" t="str">
        <f t="shared" si="25"/>
        <v>20</v>
      </c>
      <c r="L354" t="s">
        <v>1337</v>
      </c>
    </row>
    <row r="355" spans="1:12" x14ac:dyDescent="0.3">
      <c r="A355" s="2">
        <v>42723</v>
      </c>
      <c r="B355" s="3">
        <v>42723</v>
      </c>
      <c r="C355" s="1">
        <v>42723</v>
      </c>
      <c r="D355" s="5">
        <f t="shared" si="22"/>
        <v>42723</v>
      </c>
      <c r="E355" s="1" t="s">
        <v>53</v>
      </c>
      <c r="F355" t="str">
        <f t="shared" si="23"/>
        <v>廿一</v>
      </c>
      <c r="G355" t="s">
        <v>101</v>
      </c>
      <c r="H355">
        <v>6</v>
      </c>
      <c r="J355" t="str">
        <f t="shared" si="24"/>
        <v>2016/11/21</v>
      </c>
      <c r="K355" t="str">
        <f t="shared" si="25"/>
        <v>21</v>
      </c>
      <c r="L355" t="s">
        <v>1337</v>
      </c>
    </row>
    <row r="356" spans="1:12" x14ac:dyDescent="0.3">
      <c r="A356" s="2">
        <v>42724</v>
      </c>
      <c r="B356" s="3">
        <v>42724</v>
      </c>
      <c r="C356" s="1">
        <v>42724</v>
      </c>
      <c r="D356" s="5">
        <f t="shared" si="22"/>
        <v>42724</v>
      </c>
      <c r="E356" s="1" t="s">
        <v>54</v>
      </c>
      <c r="F356" t="str">
        <f t="shared" si="23"/>
        <v>廿二</v>
      </c>
      <c r="G356" t="s">
        <v>102</v>
      </c>
      <c r="H356">
        <v>5</v>
      </c>
      <c r="J356" t="str">
        <f t="shared" si="24"/>
        <v>2016/11/22</v>
      </c>
      <c r="K356" t="str">
        <f t="shared" si="25"/>
        <v>22</v>
      </c>
      <c r="L356" t="s">
        <v>1337</v>
      </c>
    </row>
    <row r="357" spans="1:12" x14ac:dyDescent="0.3">
      <c r="A357" s="2">
        <v>42725</v>
      </c>
      <c r="B357" s="3">
        <v>42725</v>
      </c>
      <c r="C357" s="1">
        <v>42725</v>
      </c>
      <c r="D357" s="5">
        <f t="shared" si="22"/>
        <v>42725</v>
      </c>
      <c r="E357" s="1" t="s">
        <v>55</v>
      </c>
      <c r="F357" t="str">
        <f t="shared" si="23"/>
        <v>廿三</v>
      </c>
      <c r="G357" t="s">
        <v>103</v>
      </c>
      <c r="H357">
        <v>5</v>
      </c>
      <c r="J357" t="str">
        <f t="shared" si="24"/>
        <v>2016/11/23</v>
      </c>
      <c r="K357" t="str">
        <f t="shared" si="25"/>
        <v>23</v>
      </c>
      <c r="L357" t="s">
        <v>1337</v>
      </c>
    </row>
    <row r="358" spans="1:12" x14ac:dyDescent="0.3">
      <c r="A358" s="2">
        <v>42726</v>
      </c>
      <c r="B358" s="3">
        <v>42726</v>
      </c>
      <c r="C358" s="1">
        <v>42726</v>
      </c>
      <c r="D358" s="5">
        <f t="shared" si="22"/>
        <v>42726</v>
      </c>
      <c r="E358" s="1" t="s">
        <v>56</v>
      </c>
      <c r="F358" t="str">
        <f t="shared" si="23"/>
        <v>廿四</v>
      </c>
      <c r="G358" t="s">
        <v>117</v>
      </c>
      <c r="H358">
        <v>5</v>
      </c>
      <c r="J358" t="str">
        <f t="shared" si="24"/>
        <v>2016/11/24</v>
      </c>
      <c r="K358" t="str">
        <f t="shared" si="25"/>
        <v>24</v>
      </c>
      <c r="L358" t="s">
        <v>1337</v>
      </c>
    </row>
    <row r="359" spans="1:12" x14ac:dyDescent="0.3">
      <c r="A359" s="2">
        <v>42727</v>
      </c>
      <c r="B359" s="3">
        <v>42727</v>
      </c>
      <c r="C359" s="1">
        <v>42727</v>
      </c>
      <c r="D359" s="5">
        <f t="shared" si="22"/>
        <v>42727</v>
      </c>
      <c r="E359" s="1" t="s">
        <v>50</v>
      </c>
      <c r="F359" t="str">
        <f t="shared" si="23"/>
        <v>廿五</v>
      </c>
      <c r="G359" t="s">
        <v>118</v>
      </c>
      <c r="H359">
        <v>4</v>
      </c>
      <c r="J359" t="str">
        <f t="shared" si="24"/>
        <v>2016/11/25</v>
      </c>
      <c r="K359" t="str">
        <f t="shared" si="25"/>
        <v>25</v>
      </c>
      <c r="L359" t="s">
        <v>1337</v>
      </c>
    </row>
    <row r="360" spans="1:12" x14ac:dyDescent="0.3">
      <c r="A360" s="2">
        <v>42728</v>
      </c>
      <c r="B360" s="3">
        <v>42728</v>
      </c>
      <c r="C360" s="1">
        <v>42728</v>
      </c>
      <c r="D360" s="5">
        <f t="shared" si="22"/>
        <v>42728</v>
      </c>
      <c r="E360" s="1" t="s">
        <v>52</v>
      </c>
      <c r="F360" t="str">
        <f t="shared" si="23"/>
        <v>廿六</v>
      </c>
      <c r="G360" t="s">
        <v>119</v>
      </c>
      <c r="H360">
        <v>4</v>
      </c>
      <c r="J360" t="str">
        <f t="shared" si="24"/>
        <v>2016/11/26</v>
      </c>
      <c r="K360" t="str">
        <f t="shared" si="25"/>
        <v>26</v>
      </c>
      <c r="L360" t="s">
        <v>1337</v>
      </c>
    </row>
    <row r="361" spans="1:12" x14ac:dyDescent="0.3">
      <c r="A361" s="2">
        <v>42729</v>
      </c>
      <c r="B361" s="3">
        <v>42729</v>
      </c>
      <c r="C361" s="1">
        <v>42729</v>
      </c>
      <c r="D361" s="5">
        <f t="shared" si="22"/>
        <v>42729</v>
      </c>
      <c r="E361" s="1" t="s">
        <v>1</v>
      </c>
      <c r="F361" t="str">
        <f t="shared" si="23"/>
        <v>廿七</v>
      </c>
      <c r="G361" t="s">
        <v>120</v>
      </c>
      <c r="H361">
        <v>4</v>
      </c>
      <c r="J361" t="str">
        <f t="shared" si="24"/>
        <v>2016/11/27</v>
      </c>
      <c r="K361" t="str">
        <f t="shared" si="25"/>
        <v>27</v>
      </c>
      <c r="L361" t="s">
        <v>1337</v>
      </c>
    </row>
    <row r="362" spans="1:12" x14ac:dyDescent="0.3">
      <c r="A362" s="2">
        <v>42730</v>
      </c>
      <c r="B362" s="3">
        <v>42730</v>
      </c>
      <c r="C362" s="1">
        <v>42730</v>
      </c>
      <c r="D362" s="5">
        <f t="shared" si="22"/>
        <v>42730</v>
      </c>
      <c r="E362" s="1" t="s">
        <v>53</v>
      </c>
      <c r="F362" t="str">
        <f t="shared" si="23"/>
        <v>廿八</v>
      </c>
      <c r="G362" t="s">
        <v>57</v>
      </c>
      <c r="H362">
        <v>3</v>
      </c>
      <c r="J362" t="str">
        <f t="shared" si="24"/>
        <v>2016/11/28</v>
      </c>
      <c r="K362" t="str">
        <f t="shared" si="25"/>
        <v>28</v>
      </c>
      <c r="L362" t="s">
        <v>1337</v>
      </c>
    </row>
    <row r="363" spans="1:12" x14ac:dyDescent="0.3">
      <c r="A363" s="2">
        <v>42731</v>
      </c>
      <c r="B363" s="3">
        <v>42731</v>
      </c>
      <c r="C363" s="1">
        <v>42731</v>
      </c>
      <c r="D363" s="5">
        <f t="shared" si="22"/>
        <v>42731</v>
      </c>
      <c r="E363" s="1" t="s">
        <v>54</v>
      </c>
      <c r="F363" t="str">
        <f t="shared" si="23"/>
        <v>廿九</v>
      </c>
      <c r="G363" t="s">
        <v>59</v>
      </c>
      <c r="H363">
        <v>3</v>
      </c>
      <c r="J363" t="str">
        <f t="shared" si="24"/>
        <v>2016/11/29</v>
      </c>
      <c r="K363" t="str">
        <f t="shared" si="25"/>
        <v>29</v>
      </c>
      <c r="L363" t="s">
        <v>1337</v>
      </c>
    </row>
    <row r="364" spans="1:12" x14ac:dyDescent="0.3">
      <c r="A364" s="2">
        <v>42732</v>
      </c>
      <c r="B364" s="3">
        <v>42732</v>
      </c>
      <c r="C364" s="1">
        <v>42732</v>
      </c>
      <c r="D364" s="5">
        <f t="shared" si="22"/>
        <v>42732</v>
      </c>
      <c r="E364" s="1" t="s">
        <v>55</v>
      </c>
      <c r="F364" t="str">
        <f t="shared" si="23"/>
        <v>三十</v>
      </c>
      <c r="G364" t="s">
        <v>60</v>
      </c>
      <c r="H364">
        <v>3</v>
      </c>
      <c r="J364" t="str">
        <f t="shared" si="24"/>
        <v>2016/11/30</v>
      </c>
      <c r="K364" t="str">
        <f t="shared" si="25"/>
        <v>30</v>
      </c>
      <c r="L364" t="s">
        <v>1337</v>
      </c>
    </row>
    <row r="365" spans="1:12" x14ac:dyDescent="0.3">
      <c r="A365" s="2">
        <v>42733</v>
      </c>
      <c r="B365" s="3">
        <v>42733</v>
      </c>
      <c r="C365" s="1">
        <v>42733</v>
      </c>
      <c r="D365" s="5">
        <f t="shared" si="22"/>
        <v>42733</v>
      </c>
      <c r="E365" s="1" t="s">
        <v>56</v>
      </c>
      <c r="F365" t="str">
        <f t="shared" si="23"/>
        <v>一</v>
      </c>
      <c r="G365" t="s">
        <v>61</v>
      </c>
      <c r="H365">
        <v>2</v>
      </c>
      <c r="J365" t="str">
        <f t="shared" si="24"/>
        <v>2016/12/1</v>
      </c>
      <c r="K365" t="str">
        <f t="shared" si="25"/>
        <v>/1</v>
      </c>
      <c r="L365" t="s">
        <v>1361</v>
      </c>
    </row>
    <row r="366" spans="1:12" x14ac:dyDescent="0.3">
      <c r="A366" s="2">
        <v>42734</v>
      </c>
      <c r="B366" s="3">
        <v>42734</v>
      </c>
      <c r="C366" s="1">
        <v>42734</v>
      </c>
      <c r="D366" s="5">
        <f t="shared" si="22"/>
        <v>42734</v>
      </c>
      <c r="E366" s="1" t="s">
        <v>50</v>
      </c>
      <c r="F366" t="str">
        <f t="shared" si="23"/>
        <v>二</v>
      </c>
      <c r="G366" t="s">
        <v>62</v>
      </c>
      <c r="H366">
        <v>2</v>
      </c>
      <c r="J366" t="str">
        <f t="shared" si="24"/>
        <v>2016/12/2</v>
      </c>
      <c r="K366" t="str">
        <f t="shared" si="25"/>
        <v>/2</v>
      </c>
      <c r="L366" t="s">
        <v>1361</v>
      </c>
    </row>
    <row r="367" spans="1:12" x14ac:dyDescent="0.3">
      <c r="A367" s="2">
        <v>42735</v>
      </c>
      <c r="B367" s="3">
        <v>42735</v>
      </c>
      <c r="C367" s="1">
        <v>42735</v>
      </c>
      <c r="D367" s="5">
        <f t="shared" si="22"/>
        <v>42735</v>
      </c>
      <c r="E367" s="1" t="s">
        <v>52</v>
      </c>
      <c r="F367" t="str">
        <f t="shared" si="23"/>
        <v>三</v>
      </c>
      <c r="G367" t="s">
        <v>63</v>
      </c>
      <c r="H367">
        <v>2</v>
      </c>
      <c r="J367" t="str">
        <f t="shared" si="24"/>
        <v>2016/12/3</v>
      </c>
      <c r="K367" t="str">
        <f t="shared" si="25"/>
        <v>/3</v>
      </c>
      <c r="L367" t="s">
        <v>1361</v>
      </c>
    </row>
    <row r="368" spans="1:12" x14ac:dyDescent="0.3">
      <c r="A368" s="2">
        <v>42736</v>
      </c>
      <c r="B368" s="3">
        <v>42736</v>
      </c>
      <c r="C368" s="1">
        <v>42736</v>
      </c>
      <c r="D368" s="5">
        <f t="shared" si="22"/>
        <v>42736</v>
      </c>
      <c r="E368" s="1" t="s">
        <v>1</v>
      </c>
      <c r="F368" t="str">
        <f t="shared" si="23"/>
        <v>四</v>
      </c>
      <c r="G368" t="s">
        <v>64</v>
      </c>
      <c r="H368">
        <v>1</v>
      </c>
      <c r="I368" t="str">
        <f>T26</f>
        <v>八</v>
      </c>
      <c r="J368" t="str">
        <f t="shared" si="24"/>
        <v>2016/12/4</v>
      </c>
      <c r="K368" t="str">
        <f t="shared" si="25"/>
        <v>/4</v>
      </c>
      <c r="L368" t="s">
        <v>1361</v>
      </c>
    </row>
    <row r="369" spans="1:12" x14ac:dyDescent="0.3">
      <c r="A369" s="2">
        <v>42737</v>
      </c>
      <c r="B369" s="3">
        <v>42737</v>
      </c>
      <c r="C369" s="1">
        <v>42737</v>
      </c>
      <c r="D369" s="5">
        <f t="shared" si="22"/>
        <v>42737</v>
      </c>
      <c r="E369" s="1" t="s">
        <v>53</v>
      </c>
      <c r="F369" t="str">
        <f t="shared" si="23"/>
        <v>五</v>
      </c>
      <c r="G369" t="s">
        <v>16</v>
      </c>
      <c r="H369">
        <v>1</v>
      </c>
      <c r="I369" t="str">
        <f>T27</f>
        <v>九</v>
      </c>
      <c r="J369" t="str">
        <f t="shared" si="24"/>
        <v>2016/12/5</v>
      </c>
      <c r="K369" t="str">
        <f t="shared" si="25"/>
        <v>/5</v>
      </c>
      <c r="L369" t="s">
        <v>1361</v>
      </c>
    </row>
    <row r="370" spans="1:12" x14ac:dyDescent="0.3">
      <c r="A370" s="2">
        <v>42738</v>
      </c>
      <c r="B370" s="3">
        <v>42738</v>
      </c>
      <c r="C370" s="1">
        <v>42738</v>
      </c>
      <c r="D370" s="5">
        <f t="shared" si="22"/>
        <v>42738</v>
      </c>
      <c r="E370" s="1" t="s">
        <v>54</v>
      </c>
      <c r="F370" t="str">
        <f t="shared" si="23"/>
        <v>六</v>
      </c>
      <c r="G370" t="s">
        <v>17</v>
      </c>
      <c r="H370">
        <v>1</v>
      </c>
      <c r="I370" t="str">
        <f>T28</f>
        <v>九</v>
      </c>
      <c r="J370" t="str">
        <f t="shared" si="24"/>
        <v>2016/12/6</v>
      </c>
      <c r="K370" t="str">
        <f t="shared" si="25"/>
        <v>/6</v>
      </c>
      <c r="L370" t="s">
        <v>1361</v>
      </c>
    </row>
    <row r="371" spans="1:12" x14ac:dyDescent="0.3">
      <c r="A371" s="2">
        <v>42739</v>
      </c>
      <c r="B371" s="3">
        <v>42739</v>
      </c>
      <c r="C371" s="1">
        <v>42739</v>
      </c>
      <c r="D371" s="5">
        <f t="shared" si="22"/>
        <v>42739</v>
      </c>
      <c r="E371" s="1" t="s">
        <v>55</v>
      </c>
      <c r="F371" t="str">
        <f t="shared" si="23"/>
        <v>七</v>
      </c>
      <c r="G371" t="s">
        <v>18</v>
      </c>
      <c r="H371">
        <v>1</v>
      </c>
      <c r="I371" t="str">
        <f>T29</f>
        <v>九</v>
      </c>
      <c r="J371" t="str">
        <f t="shared" si="24"/>
        <v>2016/12/7</v>
      </c>
      <c r="K371" t="str">
        <f t="shared" si="25"/>
        <v>/7</v>
      </c>
      <c r="L371" t="s">
        <v>1361</v>
      </c>
    </row>
    <row r="372" spans="1:12" x14ac:dyDescent="0.3">
      <c r="A372" s="2">
        <v>42740</v>
      </c>
      <c r="B372" s="3">
        <v>42740</v>
      </c>
      <c r="C372" s="1">
        <v>42740</v>
      </c>
      <c r="D372" s="5">
        <f t="shared" si="22"/>
        <v>42740</v>
      </c>
      <c r="E372" s="1" t="s">
        <v>56</v>
      </c>
      <c r="F372" t="str">
        <f t="shared" si="23"/>
        <v>八</v>
      </c>
      <c r="G372" t="s">
        <v>75</v>
      </c>
      <c r="J372" t="str">
        <f t="shared" si="24"/>
        <v>2016/12/8</v>
      </c>
      <c r="K372" t="str">
        <f t="shared" si="25"/>
        <v>/8</v>
      </c>
      <c r="L372" t="s">
        <v>1361</v>
      </c>
    </row>
    <row r="373" spans="1:12" x14ac:dyDescent="0.3">
      <c r="A373" s="2">
        <v>42741</v>
      </c>
      <c r="B373" s="3">
        <v>42741</v>
      </c>
      <c r="C373" s="1">
        <v>42741</v>
      </c>
      <c r="D373" s="5">
        <f t="shared" si="22"/>
        <v>42741</v>
      </c>
      <c r="E373" s="1" t="s">
        <v>50</v>
      </c>
      <c r="F373" t="str">
        <f t="shared" si="23"/>
        <v>九</v>
      </c>
      <c r="G373" t="s">
        <v>19</v>
      </c>
      <c r="H373">
        <f t="shared" ref="H373:H401" si="26">S2</f>
        <v>10</v>
      </c>
      <c r="I373" t="str">
        <f t="shared" ref="I373:I401" si="27">T2</f>
        <v>一</v>
      </c>
      <c r="J373" t="str">
        <f t="shared" si="24"/>
        <v>2016/12/9</v>
      </c>
      <c r="K373" t="str">
        <f t="shared" si="25"/>
        <v>/9</v>
      </c>
      <c r="L373" t="s">
        <v>1361</v>
      </c>
    </row>
    <row r="374" spans="1:12" x14ac:dyDescent="0.3">
      <c r="A374" s="2">
        <v>42742</v>
      </c>
      <c r="B374" s="3">
        <v>42742</v>
      </c>
      <c r="C374" s="1">
        <v>42742</v>
      </c>
      <c r="D374" s="5">
        <f t="shared" si="22"/>
        <v>42742</v>
      </c>
      <c r="E374" s="1" t="s">
        <v>52</v>
      </c>
      <c r="F374" t="str">
        <f t="shared" si="23"/>
        <v>十</v>
      </c>
      <c r="G374" t="s">
        <v>20</v>
      </c>
      <c r="H374">
        <f t="shared" si="26"/>
        <v>9</v>
      </c>
      <c r="I374" t="str">
        <f t="shared" si="27"/>
        <v>一</v>
      </c>
      <c r="J374" t="str">
        <f t="shared" si="24"/>
        <v>2016/12/10</v>
      </c>
      <c r="K374" t="str">
        <f t="shared" si="25"/>
        <v>10</v>
      </c>
      <c r="L374" t="s">
        <v>1361</v>
      </c>
    </row>
    <row r="375" spans="1:12" x14ac:dyDescent="0.3">
      <c r="A375" s="2">
        <v>42743</v>
      </c>
      <c r="B375" s="3">
        <v>42743</v>
      </c>
      <c r="C375" s="1">
        <v>42743</v>
      </c>
      <c r="D375" s="5">
        <f t="shared" si="22"/>
        <v>42743</v>
      </c>
      <c r="E375" s="1" t="s">
        <v>1</v>
      </c>
      <c r="F375" t="str">
        <f t="shared" si="23"/>
        <v>十一</v>
      </c>
      <c r="G375" t="s">
        <v>21</v>
      </c>
      <c r="H375">
        <f t="shared" si="26"/>
        <v>9</v>
      </c>
      <c r="I375" t="str">
        <f t="shared" si="27"/>
        <v>一</v>
      </c>
      <c r="J375" t="str">
        <f t="shared" si="24"/>
        <v>2016/12/11</v>
      </c>
      <c r="K375" t="str">
        <f t="shared" si="25"/>
        <v>11</v>
      </c>
      <c r="L375" t="s">
        <v>1361</v>
      </c>
    </row>
    <row r="376" spans="1:12" x14ac:dyDescent="0.3">
      <c r="A376" s="2">
        <v>42744</v>
      </c>
      <c r="B376" s="3">
        <v>42744</v>
      </c>
      <c r="C376" s="1">
        <v>42744</v>
      </c>
      <c r="D376" s="5">
        <f t="shared" si="22"/>
        <v>42744</v>
      </c>
      <c r="E376" s="1" t="s">
        <v>53</v>
      </c>
      <c r="F376" t="str">
        <f t="shared" si="23"/>
        <v>十二</v>
      </c>
      <c r="G376" t="s">
        <v>22</v>
      </c>
      <c r="H376">
        <f t="shared" si="26"/>
        <v>9</v>
      </c>
      <c r="I376" t="str">
        <f t="shared" si="27"/>
        <v>一</v>
      </c>
      <c r="J376" t="str">
        <f t="shared" si="24"/>
        <v>2016/12/12</v>
      </c>
      <c r="K376" t="str">
        <f t="shared" si="25"/>
        <v>12</v>
      </c>
      <c r="L376" t="s">
        <v>1361</v>
      </c>
    </row>
    <row r="377" spans="1:12" x14ac:dyDescent="0.3">
      <c r="A377" s="2">
        <v>42745</v>
      </c>
      <c r="B377" s="3">
        <v>42745</v>
      </c>
      <c r="C377" s="1">
        <v>42745</v>
      </c>
      <c r="D377" s="5">
        <f t="shared" si="22"/>
        <v>42745</v>
      </c>
      <c r="E377" s="1" t="s">
        <v>54</v>
      </c>
      <c r="F377" t="str">
        <f t="shared" si="23"/>
        <v>十三</v>
      </c>
      <c r="G377" t="s">
        <v>23</v>
      </c>
      <c r="H377">
        <f t="shared" si="26"/>
        <v>8</v>
      </c>
      <c r="I377" t="str">
        <f t="shared" si="27"/>
        <v>二</v>
      </c>
      <c r="J377" t="str">
        <f t="shared" si="24"/>
        <v>2016/12/13</v>
      </c>
      <c r="K377" t="str">
        <f t="shared" si="25"/>
        <v>13</v>
      </c>
      <c r="L377" t="s">
        <v>1361</v>
      </c>
    </row>
    <row r="378" spans="1:12" x14ac:dyDescent="0.3">
      <c r="A378" s="2">
        <v>42746</v>
      </c>
      <c r="B378" s="3">
        <v>42746</v>
      </c>
      <c r="C378" s="1">
        <v>42746</v>
      </c>
      <c r="D378" s="5">
        <f t="shared" si="22"/>
        <v>42746</v>
      </c>
      <c r="E378" s="1" t="s">
        <v>55</v>
      </c>
      <c r="F378" t="str">
        <f t="shared" si="23"/>
        <v>十四</v>
      </c>
      <c r="G378" t="s">
        <v>24</v>
      </c>
      <c r="H378">
        <f t="shared" si="26"/>
        <v>8</v>
      </c>
      <c r="I378" t="str">
        <f t="shared" si="27"/>
        <v>二</v>
      </c>
      <c r="J378" t="str">
        <f t="shared" si="24"/>
        <v>2016/12/14</v>
      </c>
      <c r="K378" t="str">
        <f t="shared" si="25"/>
        <v>14</v>
      </c>
      <c r="L378" t="s">
        <v>1361</v>
      </c>
    </row>
    <row r="379" spans="1:12" x14ac:dyDescent="0.3">
      <c r="A379" s="2">
        <v>42747</v>
      </c>
      <c r="B379" s="3">
        <v>42747</v>
      </c>
      <c r="C379" s="1">
        <v>42747</v>
      </c>
      <c r="D379" s="5">
        <f t="shared" si="22"/>
        <v>42747</v>
      </c>
      <c r="E379" s="1" t="s">
        <v>56</v>
      </c>
      <c r="F379" t="str">
        <f t="shared" si="23"/>
        <v>十五</v>
      </c>
      <c r="G379" t="s">
        <v>25</v>
      </c>
      <c r="H379">
        <f t="shared" si="26"/>
        <v>8</v>
      </c>
      <c r="I379" t="str">
        <f t="shared" si="27"/>
        <v>二</v>
      </c>
      <c r="J379" t="str">
        <f t="shared" si="24"/>
        <v>2016/12/15</v>
      </c>
      <c r="K379" t="str">
        <f t="shared" si="25"/>
        <v>15</v>
      </c>
      <c r="L379" t="s">
        <v>1361</v>
      </c>
    </row>
    <row r="380" spans="1:12" x14ac:dyDescent="0.3">
      <c r="A380" s="2">
        <v>42748</v>
      </c>
      <c r="B380" s="3">
        <v>42748</v>
      </c>
      <c r="C380" s="1">
        <v>42748</v>
      </c>
      <c r="D380" s="5">
        <f t="shared" si="22"/>
        <v>42748</v>
      </c>
      <c r="E380" s="1" t="s">
        <v>50</v>
      </c>
      <c r="F380" t="str">
        <f t="shared" si="23"/>
        <v>十六</v>
      </c>
      <c r="G380" t="s">
        <v>26</v>
      </c>
      <c r="H380">
        <f t="shared" si="26"/>
        <v>7</v>
      </c>
      <c r="I380" t="str">
        <f t="shared" si="27"/>
        <v>三</v>
      </c>
      <c r="J380" t="str">
        <f t="shared" si="24"/>
        <v>2016/12/16</v>
      </c>
      <c r="K380" t="str">
        <f t="shared" si="25"/>
        <v>16</v>
      </c>
      <c r="L380" t="s">
        <v>1361</v>
      </c>
    </row>
    <row r="381" spans="1:12" x14ac:dyDescent="0.3">
      <c r="A381" s="2">
        <v>42749</v>
      </c>
      <c r="B381" s="3">
        <v>42749</v>
      </c>
      <c r="C381" s="1">
        <v>42749</v>
      </c>
      <c r="D381" s="5">
        <f t="shared" si="22"/>
        <v>42749</v>
      </c>
      <c r="E381" s="1" t="s">
        <v>52</v>
      </c>
      <c r="F381" t="str">
        <f t="shared" si="23"/>
        <v>十七</v>
      </c>
      <c r="G381" t="s">
        <v>65</v>
      </c>
      <c r="H381">
        <f t="shared" si="26"/>
        <v>7</v>
      </c>
      <c r="I381" t="str">
        <f t="shared" si="27"/>
        <v>三</v>
      </c>
      <c r="J381" t="str">
        <f t="shared" si="24"/>
        <v>2016/12/17</v>
      </c>
      <c r="K381" t="str">
        <f t="shared" si="25"/>
        <v>17</v>
      </c>
      <c r="L381" t="s">
        <v>1361</v>
      </c>
    </row>
    <row r="382" spans="1:12" x14ac:dyDescent="0.3">
      <c r="A382" s="2">
        <v>42750</v>
      </c>
      <c r="B382" s="3">
        <v>42750</v>
      </c>
      <c r="C382" s="1">
        <v>42750</v>
      </c>
      <c r="D382" s="5">
        <f t="shared" si="22"/>
        <v>42750</v>
      </c>
      <c r="E382" s="1" t="s">
        <v>1</v>
      </c>
      <c r="F382" t="str">
        <f t="shared" si="23"/>
        <v>十八</v>
      </c>
      <c r="G382" t="s">
        <v>76</v>
      </c>
      <c r="H382">
        <f t="shared" si="26"/>
        <v>7</v>
      </c>
      <c r="I382" t="str">
        <f t="shared" si="27"/>
        <v>三</v>
      </c>
      <c r="J382" t="str">
        <f t="shared" si="24"/>
        <v>2016/12/18</v>
      </c>
      <c r="K382" t="str">
        <f t="shared" si="25"/>
        <v>18</v>
      </c>
      <c r="L382" t="s">
        <v>1361</v>
      </c>
    </row>
    <row r="383" spans="1:12" x14ac:dyDescent="0.3">
      <c r="A383" s="2">
        <v>42751</v>
      </c>
      <c r="B383" s="3">
        <v>42751</v>
      </c>
      <c r="C383" s="1">
        <v>42751</v>
      </c>
      <c r="D383" s="5">
        <f t="shared" si="22"/>
        <v>42751</v>
      </c>
      <c r="E383" s="1" t="s">
        <v>53</v>
      </c>
      <c r="F383" t="str">
        <f t="shared" si="23"/>
        <v>十九</v>
      </c>
      <c r="G383" t="s">
        <v>66</v>
      </c>
      <c r="H383">
        <f t="shared" si="26"/>
        <v>6</v>
      </c>
      <c r="I383" t="str">
        <f t="shared" si="27"/>
        <v>四</v>
      </c>
      <c r="J383" t="str">
        <f t="shared" si="24"/>
        <v>2016/12/19</v>
      </c>
      <c r="K383" t="str">
        <f t="shared" si="25"/>
        <v>19</v>
      </c>
      <c r="L383" t="s">
        <v>1361</v>
      </c>
    </row>
    <row r="384" spans="1:12" x14ac:dyDescent="0.3">
      <c r="A384" s="2">
        <v>42752</v>
      </c>
      <c r="B384" s="3">
        <v>42752</v>
      </c>
      <c r="C384" s="1">
        <v>42752</v>
      </c>
      <c r="D384" s="5">
        <f t="shared" si="22"/>
        <v>42752</v>
      </c>
      <c r="E384" s="1" t="s">
        <v>54</v>
      </c>
      <c r="F384" t="str">
        <f t="shared" si="23"/>
        <v>二十</v>
      </c>
      <c r="G384" t="s">
        <v>67</v>
      </c>
      <c r="H384">
        <f t="shared" si="26"/>
        <v>6</v>
      </c>
      <c r="I384" t="str">
        <f t="shared" si="27"/>
        <v>四</v>
      </c>
      <c r="J384" t="str">
        <f t="shared" si="24"/>
        <v>2016/12/20</v>
      </c>
      <c r="K384" t="str">
        <f t="shared" si="25"/>
        <v>20</v>
      </c>
      <c r="L384" t="s">
        <v>1361</v>
      </c>
    </row>
    <row r="385" spans="1:12" x14ac:dyDescent="0.3">
      <c r="A385" s="2">
        <v>42753</v>
      </c>
      <c r="B385" s="3">
        <v>42753</v>
      </c>
      <c r="C385" s="1">
        <v>42753</v>
      </c>
      <c r="D385" s="5">
        <f t="shared" si="22"/>
        <v>42753</v>
      </c>
      <c r="E385" s="1" t="s">
        <v>55</v>
      </c>
      <c r="F385" t="str">
        <f t="shared" si="23"/>
        <v>廿一</v>
      </c>
      <c r="G385" t="s">
        <v>68</v>
      </c>
      <c r="H385">
        <f t="shared" si="26"/>
        <v>6</v>
      </c>
      <c r="I385" t="str">
        <f t="shared" si="27"/>
        <v>四</v>
      </c>
      <c r="J385" t="str">
        <f t="shared" si="24"/>
        <v>2016/12/21</v>
      </c>
      <c r="K385" t="str">
        <f t="shared" si="25"/>
        <v>21</v>
      </c>
      <c r="L385" t="s">
        <v>1361</v>
      </c>
    </row>
    <row r="386" spans="1:12" x14ac:dyDescent="0.3">
      <c r="A386" s="2">
        <v>42754</v>
      </c>
      <c r="B386" s="3">
        <v>42754</v>
      </c>
      <c r="C386" s="1">
        <v>42754</v>
      </c>
      <c r="D386" s="5">
        <f t="shared" ref="D386:D449" si="28">A386</f>
        <v>42754</v>
      </c>
      <c r="E386" s="1" t="s">
        <v>56</v>
      </c>
      <c r="F386" t="str">
        <f t="shared" ref="F386:F449" si="29">INDEX(음력한자,MATCH(K386,매치,0))</f>
        <v>廿二</v>
      </c>
      <c r="G386" t="s">
        <v>69</v>
      </c>
      <c r="H386">
        <f t="shared" si="26"/>
        <v>5</v>
      </c>
      <c r="I386" t="str">
        <f t="shared" si="27"/>
        <v>五</v>
      </c>
      <c r="J386" t="str">
        <f t="shared" ref="J386:J449" si="30">suntolun(YEAR(D386),MONTH(D386),DAY(D386))</f>
        <v>2016/12/22</v>
      </c>
      <c r="K386" t="str">
        <f t="shared" ref="K386:K449" si="31">RIGHT(J386,2)</f>
        <v>22</v>
      </c>
      <c r="L386" t="s">
        <v>1361</v>
      </c>
    </row>
    <row r="387" spans="1:12" x14ac:dyDescent="0.3">
      <c r="A387" s="2">
        <v>42755</v>
      </c>
      <c r="B387" s="3">
        <v>42755</v>
      </c>
      <c r="C387" s="1">
        <v>42755</v>
      </c>
      <c r="D387" s="5">
        <f t="shared" si="28"/>
        <v>42755</v>
      </c>
      <c r="E387" s="1" t="s">
        <v>50</v>
      </c>
      <c r="F387" t="str">
        <f t="shared" si="29"/>
        <v>廿三</v>
      </c>
      <c r="G387" t="s">
        <v>70</v>
      </c>
      <c r="H387">
        <f t="shared" si="26"/>
        <v>5</v>
      </c>
      <c r="I387" t="str">
        <f t="shared" si="27"/>
        <v>五</v>
      </c>
      <c r="J387" t="str">
        <f t="shared" si="30"/>
        <v>2016/12/23</v>
      </c>
      <c r="K387" t="str">
        <f t="shared" si="31"/>
        <v>23</v>
      </c>
      <c r="L387" t="s">
        <v>1361</v>
      </c>
    </row>
    <row r="388" spans="1:12" x14ac:dyDescent="0.3">
      <c r="A388" s="2">
        <v>42756</v>
      </c>
      <c r="B388" s="3">
        <v>42756</v>
      </c>
      <c r="C388" s="1">
        <v>42756</v>
      </c>
      <c r="D388" s="5">
        <f t="shared" si="28"/>
        <v>42756</v>
      </c>
      <c r="E388" s="1" t="s">
        <v>52</v>
      </c>
      <c r="F388" t="str">
        <f t="shared" si="29"/>
        <v>廿四</v>
      </c>
      <c r="G388" t="s">
        <v>71</v>
      </c>
      <c r="H388">
        <f t="shared" si="26"/>
        <v>5</v>
      </c>
      <c r="I388" t="str">
        <f t="shared" si="27"/>
        <v>五</v>
      </c>
      <c r="J388" t="str">
        <f t="shared" si="30"/>
        <v>2016/12/24</v>
      </c>
      <c r="K388" t="str">
        <f t="shared" si="31"/>
        <v>24</v>
      </c>
      <c r="L388" t="s">
        <v>1361</v>
      </c>
    </row>
    <row r="389" spans="1:12" x14ac:dyDescent="0.3">
      <c r="A389" s="2">
        <v>42757</v>
      </c>
      <c r="B389" s="3">
        <v>42757</v>
      </c>
      <c r="C389" s="1">
        <v>42757</v>
      </c>
      <c r="D389" s="5">
        <f t="shared" si="28"/>
        <v>42757</v>
      </c>
      <c r="E389" s="1" t="s">
        <v>1</v>
      </c>
      <c r="F389" t="str">
        <f t="shared" si="29"/>
        <v>廿五</v>
      </c>
      <c r="G389" t="s">
        <v>72</v>
      </c>
      <c r="H389">
        <f t="shared" si="26"/>
        <v>4</v>
      </c>
      <c r="I389" t="str">
        <f t="shared" si="27"/>
        <v>六</v>
      </c>
      <c r="J389" t="str">
        <f t="shared" si="30"/>
        <v>2016/12/25</v>
      </c>
      <c r="K389" t="str">
        <f t="shared" si="31"/>
        <v>25</v>
      </c>
      <c r="L389" t="s">
        <v>1361</v>
      </c>
    </row>
    <row r="390" spans="1:12" x14ac:dyDescent="0.3">
      <c r="A390" s="2">
        <v>42758</v>
      </c>
      <c r="B390" s="3">
        <v>42758</v>
      </c>
      <c r="C390" s="1">
        <v>42758</v>
      </c>
      <c r="D390" s="5">
        <f t="shared" si="28"/>
        <v>42758</v>
      </c>
      <c r="E390" s="1" t="s">
        <v>53</v>
      </c>
      <c r="F390" t="str">
        <f t="shared" si="29"/>
        <v>廿六</v>
      </c>
      <c r="G390" t="s">
        <v>73</v>
      </c>
      <c r="H390">
        <f t="shared" si="26"/>
        <v>4</v>
      </c>
      <c r="I390" t="str">
        <f t="shared" si="27"/>
        <v>六</v>
      </c>
      <c r="J390" t="str">
        <f t="shared" si="30"/>
        <v>2016/12/26</v>
      </c>
      <c r="K390" t="str">
        <f t="shared" si="31"/>
        <v>26</v>
      </c>
      <c r="L390" t="s">
        <v>1361</v>
      </c>
    </row>
    <row r="391" spans="1:12" x14ac:dyDescent="0.3">
      <c r="A391" s="2">
        <v>42759</v>
      </c>
      <c r="B391" s="3">
        <v>42759</v>
      </c>
      <c r="C391" s="1">
        <v>42759</v>
      </c>
      <c r="D391" s="5">
        <f t="shared" si="28"/>
        <v>42759</v>
      </c>
      <c r="E391" s="1" t="s">
        <v>54</v>
      </c>
      <c r="F391" t="str">
        <f t="shared" si="29"/>
        <v>廿七</v>
      </c>
      <c r="G391" t="s">
        <v>74</v>
      </c>
      <c r="H391">
        <f t="shared" si="26"/>
        <v>4</v>
      </c>
      <c r="I391" t="str">
        <f t="shared" si="27"/>
        <v>六</v>
      </c>
      <c r="J391" t="str">
        <f t="shared" si="30"/>
        <v>2016/12/27</v>
      </c>
      <c r="K391" t="str">
        <f t="shared" si="31"/>
        <v>27</v>
      </c>
      <c r="L391" t="s">
        <v>1361</v>
      </c>
    </row>
    <row r="392" spans="1:12" x14ac:dyDescent="0.3">
      <c r="A392" s="2">
        <v>42760</v>
      </c>
      <c r="B392" s="3">
        <v>42760</v>
      </c>
      <c r="C392" s="1">
        <v>42760</v>
      </c>
      <c r="D392" s="5">
        <f t="shared" si="28"/>
        <v>42760</v>
      </c>
      <c r="E392" s="1" t="s">
        <v>55</v>
      </c>
      <c r="F392" t="str">
        <f t="shared" si="29"/>
        <v>廿八</v>
      </c>
      <c r="G392" t="s">
        <v>77</v>
      </c>
      <c r="H392">
        <f t="shared" si="26"/>
        <v>3</v>
      </c>
      <c r="I392" t="str">
        <f t="shared" si="27"/>
        <v>七</v>
      </c>
      <c r="J392" t="str">
        <f t="shared" si="30"/>
        <v>2016/12/28</v>
      </c>
      <c r="K392" t="str">
        <f t="shared" si="31"/>
        <v>28</v>
      </c>
      <c r="L392" t="s">
        <v>1361</v>
      </c>
    </row>
    <row r="393" spans="1:12" x14ac:dyDescent="0.3">
      <c r="A393" s="2">
        <v>42761</v>
      </c>
      <c r="B393" s="3">
        <v>42761</v>
      </c>
      <c r="C393" s="1">
        <v>42761</v>
      </c>
      <c r="D393" s="5">
        <f t="shared" si="28"/>
        <v>42761</v>
      </c>
      <c r="E393" s="1" t="s">
        <v>56</v>
      </c>
      <c r="F393" t="str">
        <f t="shared" si="29"/>
        <v>廿九</v>
      </c>
      <c r="G393" t="s">
        <v>80</v>
      </c>
      <c r="H393">
        <f t="shared" si="26"/>
        <v>3</v>
      </c>
      <c r="I393" t="str">
        <f t="shared" si="27"/>
        <v>七</v>
      </c>
      <c r="J393" t="str">
        <f t="shared" si="30"/>
        <v>2016/12/29</v>
      </c>
      <c r="K393" t="str">
        <f t="shared" si="31"/>
        <v>29</v>
      </c>
      <c r="L393" t="s">
        <v>1361</v>
      </c>
    </row>
    <row r="394" spans="1:12" x14ac:dyDescent="0.3">
      <c r="A394" s="2">
        <v>42762</v>
      </c>
      <c r="B394" s="3">
        <v>42762</v>
      </c>
      <c r="C394" s="1">
        <v>42762</v>
      </c>
      <c r="D394" s="5">
        <f t="shared" si="28"/>
        <v>42762</v>
      </c>
      <c r="E394" s="1" t="s">
        <v>50</v>
      </c>
      <c r="F394" t="str">
        <f t="shared" si="29"/>
        <v>三十</v>
      </c>
      <c r="G394" t="s">
        <v>81</v>
      </c>
      <c r="H394">
        <f t="shared" si="26"/>
        <v>3</v>
      </c>
      <c r="I394" t="str">
        <f t="shared" si="27"/>
        <v>七</v>
      </c>
      <c r="J394" t="str">
        <f t="shared" si="30"/>
        <v>2016/12/30</v>
      </c>
      <c r="K394" t="str">
        <f t="shared" si="31"/>
        <v>30</v>
      </c>
      <c r="L394" t="s">
        <v>1361</v>
      </c>
    </row>
    <row r="395" spans="1:12" x14ac:dyDescent="0.3">
      <c r="A395" s="2">
        <v>42763</v>
      </c>
      <c r="B395" s="3">
        <v>42763</v>
      </c>
      <c r="C395" s="1">
        <v>42763</v>
      </c>
      <c r="D395" s="5">
        <f t="shared" si="28"/>
        <v>42763</v>
      </c>
      <c r="E395" s="1" t="s">
        <v>52</v>
      </c>
      <c r="F395" t="str">
        <f t="shared" si="29"/>
        <v>一</v>
      </c>
      <c r="G395" t="s">
        <v>82</v>
      </c>
      <c r="H395">
        <f t="shared" si="26"/>
        <v>2</v>
      </c>
      <c r="I395" t="str">
        <f t="shared" si="27"/>
        <v>八</v>
      </c>
      <c r="J395" t="str">
        <f t="shared" si="30"/>
        <v>2017/1/1</v>
      </c>
      <c r="K395" t="str">
        <f t="shared" si="31"/>
        <v>/1</v>
      </c>
      <c r="L395" t="s">
        <v>1339</v>
      </c>
    </row>
    <row r="396" spans="1:12" x14ac:dyDescent="0.3">
      <c r="A396" s="2">
        <v>42764</v>
      </c>
      <c r="B396" s="3">
        <v>42764</v>
      </c>
      <c r="C396" s="1">
        <v>42764</v>
      </c>
      <c r="D396" s="5">
        <f t="shared" si="28"/>
        <v>42764</v>
      </c>
      <c r="E396" s="1" t="s">
        <v>1</v>
      </c>
      <c r="F396" t="str">
        <f t="shared" si="29"/>
        <v>二</v>
      </c>
      <c r="G396" t="s">
        <v>83</v>
      </c>
      <c r="H396">
        <f t="shared" si="26"/>
        <v>2</v>
      </c>
      <c r="I396" t="str">
        <f t="shared" si="27"/>
        <v>八</v>
      </c>
      <c r="J396" t="str">
        <f t="shared" si="30"/>
        <v>2017/1/2</v>
      </c>
      <c r="K396" t="str">
        <f t="shared" si="31"/>
        <v>/2</v>
      </c>
      <c r="L396" t="s">
        <v>1339</v>
      </c>
    </row>
    <row r="397" spans="1:12" x14ac:dyDescent="0.3">
      <c r="A397" s="2">
        <v>42765</v>
      </c>
      <c r="B397" s="3">
        <v>42765</v>
      </c>
      <c r="C397" s="1">
        <v>42765</v>
      </c>
      <c r="D397" s="5">
        <f t="shared" si="28"/>
        <v>42765</v>
      </c>
      <c r="E397" s="1" t="s">
        <v>53</v>
      </c>
      <c r="F397" t="str">
        <f t="shared" si="29"/>
        <v>三</v>
      </c>
      <c r="G397" t="s">
        <v>84</v>
      </c>
      <c r="H397">
        <f t="shared" si="26"/>
        <v>2</v>
      </c>
      <c r="I397" t="str">
        <f t="shared" si="27"/>
        <v>八</v>
      </c>
      <c r="J397" t="str">
        <f t="shared" si="30"/>
        <v>2017/1/3</v>
      </c>
      <c r="K397" t="str">
        <f t="shared" si="31"/>
        <v>/3</v>
      </c>
      <c r="L397" t="s">
        <v>1339</v>
      </c>
    </row>
    <row r="398" spans="1:12" x14ac:dyDescent="0.3">
      <c r="A398" s="2">
        <v>42766</v>
      </c>
      <c r="B398" s="3">
        <v>42766</v>
      </c>
      <c r="C398" s="1">
        <v>42766</v>
      </c>
      <c r="D398" s="5">
        <f t="shared" si="28"/>
        <v>42766</v>
      </c>
      <c r="E398" s="1" t="s">
        <v>54</v>
      </c>
      <c r="F398" t="str">
        <f t="shared" si="29"/>
        <v>四</v>
      </c>
      <c r="G398" t="s">
        <v>85</v>
      </c>
      <c r="H398">
        <f t="shared" si="26"/>
        <v>1</v>
      </c>
      <c r="I398" t="str">
        <f t="shared" si="27"/>
        <v>九</v>
      </c>
      <c r="J398" t="str">
        <f t="shared" si="30"/>
        <v>2017/1/4</v>
      </c>
      <c r="K398" t="str">
        <f t="shared" si="31"/>
        <v>/4</v>
      </c>
      <c r="L398" t="s">
        <v>1339</v>
      </c>
    </row>
    <row r="399" spans="1:12" x14ac:dyDescent="0.3">
      <c r="A399" s="2">
        <v>42767</v>
      </c>
      <c r="B399" s="3">
        <v>42767</v>
      </c>
      <c r="C399" s="1">
        <v>42767</v>
      </c>
      <c r="D399" s="5">
        <f t="shared" si="28"/>
        <v>42767</v>
      </c>
      <c r="E399" s="1" t="s">
        <v>55</v>
      </c>
      <c r="F399" t="str">
        <f t="shared" si="29"/>
        <v>五</v>
      </c>
      <c r="G399" t="s">
        <v>86</v>
      </c>
      <c r="H399">
        <f t="shared" si="26"/>
        <v>1</v>
      </c>
      <c r="I399" t="str">
        <f t="shared" si="27"/>
        <v>九</v>
      </c>
      <c r="J399" t="str">
        <f t="shared" si="30"/>
        <v>2017/1/5</v>
      </c>
      <c r="K399" t="str">
        <f t="shared" si="31"/>
        <v>/5</v>
      </c>
      <c r="L399" t="s">
        <v>1339</v>
      </c>
    </row>
    <row r="400" spans="1:12" x14ac:dyDescent="0.3">
      <c r="A400" s="2">
        <v>42768</v>
      </c>
      <c r="B400" s="3">
        <v>42768</v>
      </c>
      <c r="C400" s="1">
        <v>42768</v>
      </c>
      <c r="D400" s="5">
        <f t="shared" si="28"/>
        <v>42768</v>
      </c>
      <c r="E400" s="1" t="s">
        <v>56</v>
      </c>
      <c r="F400" t="str">
        <f t="shared" si="29"/>
        <v>六</v>
      </c>
      <c r="G400" t="s">
        <v>87</v>
      </c>
      <c r="H400">
        <f t="shared" si="26"/>
        <v>1</v>
      </c>
      <c r="I400" t="str">
        <f t="shared" si="27"/>
        <v>九</v>
      </c>
      <c r="J400" t="str">
        <f t="shared" si="30"/>
        <v>2017/1/6</v>
      </c>
      <c r="K400" t="str">
        <f t="shared" si="31"/>
        <v>/6</v>
      </c>
      <c r="L400" t="s">
        <v>1339</v>
      </c>
    </row>
    <row r="401" spans="1:12" x14ac:dyDescent="0.3">
      <c r="A401" s="2">
        <v>42769</v>
      </c>
      <c r="B401" s="3">
        <v>42769</v>
      </c>
      <c r="C401" s="1">
        <v>42769</v>
      </c>
      <c r="D401" s="5">
        <f t="shared" si="28"/>
        <v>42769</v>
      </c>
      <c r="E401" s="1" t="s">
        <v>50</v>
      </c>
      <c r="F401" t="str">
        <f t="shared" si="29"/>
        <v>七</v>
      </c>
      <c r="G401" t="s">
        <v>88</v>
      </c>
      <c r="H401">
        <f t="shared" si="26"/>
        <v>1</v>
      </c>
      <c r="I401" t="str">
        <f t="shared" si="27"/>
        <v>十</v>
      </c>
      <c r="J401" t="str">
        <f t="shared" si="30"/>
        <v>2017/1/7</v>
      </c>
      <c r="K401" t="str">
        <f t="shared" si="31"/>
        <v>/7</v>
      </c>
      <c r="L401" t="s">
        <v>1339</v>
      </c>
    </row>
    <row r="402" spans="1:12" x14ac:dyDescent="0.3">
      <c r="A402" s="2">
        <v>42770</v>
      </c>
      <c r="B402" s="3">
        <v>42770</v>
      </c>
      <c r="C402" s="1">
        <v>42770</v>
      </c>
      <c r="D402" s="5">
        <f t="shared" si="28"/>
        <v>42770</v>
      </c>
      <c r="E402" s="1" t="s">
        <v>52</v>
      </c>
      <c r="F402" t="str">
        <f t="shared" si="29"/>
        <v>八</v>
      </c>
      <c r="G402" t="s">
        <v>89</v>
      </c>
      <c r="J402" t="str">
        <f t="shared" si="30"/>
        <v>2017/1/8</v>
      </c>
      <c r="K402" t="str">
        <f t="shared" si="31"/>
        <v>/8</v>
      </c>
      <c r="L402" t="s">
        <v>1339</v>
      </c>
    </row>
    <row r="403" spans="1:12" x14ac:dyDescent="0.3">
      <c r="A403" s="2">
        <v>42771</v>
      </c>
      <c r="B403" s="3">
        <v>42771</v>
      </c>
      <c r="C403" s="1">
        <v>42771</v>
      </c>
      <c r="D403" s="5">
        <f t="shared" si="28"/>
        <v>42771</v>
      </c>
      <c r="E403" s="1" t="s">
        <v>1</v>
      </c>
      <c r="F403" t="str">
        <f t="shared" si="29"/>
        <v>九</v>
      </c>
      <c r="G403" t="s">
        <v>90</v>
      </c>
      <c r="H403">
        <f t="shared" ref="H403:H430" si="32">U2</f>
        <v>1</v>
      </c>
      <c r="I403" t="str">
        <f t="shared" ref="I403:I430" si="33">V3</f>
        <v>九</v>
      </c>
      <c r="J403" t="str">
        <f t="shared" si="30"/>
        <v>2017/1/9</v>
      </c>
      <c r="K403" t="str">
        <f t="shared" si="31"/>
        <v>/9</v>
      </c>
      <c r="L403" t="s">
        <v>1339</v>
      </c>
    </row>
    <row r="404" spans="1:12" x14ac:dyDescent="0.3">
      <c r="A404" s="2">
        <v>42772</v>
      </c>
      <c r="B404" s="3">
        <v>42772</v>
      </c>
      <c r="C404" s="1">
        <v>42772</v>
      </c>
      <c r="D404" s="5">
        <f t="shared" si="28"/>
        <v>42772</v>
      </c>
      <c r="E404" s="1" t="s">
        <v>53</v>
      </c>
      <c r="F404" t="str">
        <f t="shared" si="29"/>
        <v>十</v>
      </c>
      <c r="G404" t="s">
        <v>12</v>
      </c>
      <c r="H404">
        <f t="shared" si="32"/>
        <v>1</v>
      </c>
      <c r="I404" t="str">
        <f t="shared" si="33"/>
        <v>九</v>
      </c>
      <c r="J404" t="str">
        <f t="shared" si="30"/>
        <v>2017/1/10</v>
      </c>
      <c r="K404" t="str">
        <f t="shared" si="31"/>
        <v>10</v>
      </c>
      <c r="L404" t="s">
        <v>1339</v>
      </c>
    </row>
    <row r="405" spans="1:12" x14ac:dyDescent="0.3">
      <c r="A405" s="2">
        <v>42773</v>
      </c>
      <c r="B405" s="3">
        <v>42773</v>
      </c>
      <c r="C405" s="1">
        <v>42773</v>
      </c>
      <c r="D405" s="5">
        <f t="shared" si="28"/>
        <v>42773</v>
      </c>
      <c r="E405" s="1" t="s">
        <v>54</v>
      </c>
      <c r="F405" t="str">
        <f t="shared" si="29"/>
        <v>十一</v>
      </c>
      <c r="G405" t="s">
        <v>91</v>
      </c>
      <c r="H405">
        <f t="shared" si="32"/>
        <v>1</v>
      </c>
      <c r="I405" t="str">
        <f t="shared" si="33"/>
        <v>九</v>
      </c>
      <c r="J405" t="str">
        <f t="shared" si="30"/>
        <v>2017/1/11</v>
      </c>
      <c r="K405" t="str">
        <f t="shared" si="31"/>
        <v>11</v>
      </c>
      <c r="L405" t="s">
        <v>1339</v>
      </c>
    </row>
    <row r="406" spans="1:12" x14ac:dyDescent="0.3">
      <c r="A406" s="2">
        <v>42774</v>
      </c>
      <c r="B406" s="3">
        <v>42774</v>
      </c>
      <c r="C406" s="1">
        <v>42774</v>
      </c>
      <c r="D406" s="5">
        <f t="shared" si="28"/>
        <v>42774</v>
      </c>
      <c r="E406" s="1" t="s">
        <v>55</v>
      </c>
      <c r="F406" t="str">
        <f t="shared" si="29"/>
        <v>十二</v>
      </c>
      <c r="G406" t="s">
        <v>92</v>
      </c>
      <c r="H406">
        <f t="shared" si="32"/>
        <v>1</v>
      </c>
      <c r="I406" t="str">
        <f t="shared" si="33"/>
        <v>八</v>
      </c>
      <c r="J406" t="str">
        <f t="shared" si="30"/>
        <v>2017/1/12</v>
      </c>
      <c r="K406" t="str">
        <f t="shared" si="31"/>
        <v>12</v>
      </c>
      <c r="L406" t="s">
        <v>1339</v>
      </c>
    </row>
    <row r="407" spans="1:12" x14ac:dyDescent="0.3">
      <c r="A407" s="2">
        <v>42775</v>
      </c>
      <c r="B407" s="3">
        <v>42775</v>
      </c>
      <c r="C407" s="1">
        <v>42775</v>
      </c>
      <c r="D407" s="5">
        <f t="shared" si="28"/>
        <v>42775</v>
      </c>
      <c r="E407" s="1" t="s">
        <v>56</v>
      </c>
      <c r="F407" t="str">
        <f t="shared" si="29"/>
        <v>十三</v>
      </c>
      <c r="G407" t="s">
        <v>93</v>
      </c>
      <c r="H407">
        <f t="shared" si="32"/>
        <v>2</v>
      </c>
      <c r="I407" t="str">
        <f t="shared" si="33"/>
        <v>八</v>
      </c>
      <c r="J407" t="str">
        <f t="shared" si="30"/>
        <v>2017/1/13</v>
      </c>
      <c r="K407" t="str">
        <f t="shared" si="31"/>
        <v>13</v>
      </c>
      <c r="L407" t="s">
        <v>1339</v>
      </c>
    </row>
    <row r="408" spans="1:12" x14ac:dyDescent="0.3">
      <c r="A408" s="2">
        <v>42776</v>
      </c>
      <c r="B408" s="3">
        <v>42776</v>
      </c>
      <c r="C408" s="1">
        <v>42776</v>
      </c>
      <c r="D408" s="5">
        <f t="shared" si="28"/>
        <v>42776</v>
      </c>
      <c r="E408" s="1" t="s">
        <v>50</v>
      </c>
      <c r="F408" t="str">
        <f t="shared" si="29"/>
        <v>十四</v>
      </c>
      <c r="G408" t="s">
        <v>94</v>
      </c>
      <c r="H408">
        <f t="shared" si="32"/>
        <v>2</v>
      </c>
      <c r="I408" t="str">
        <f t="shared" si="33"/>
        <v>八</v>
      </c>
      <c r="J408" t="str">
        <f t="shared" si="30"/>
        <v>2017/1/14</v>
      </c>
      <c r="K408" t="str">
        <f t="shared" si="31"/>
        <v>14</v>
      </c>
      <c r="L408" t="s">
        <v>1339</v>
      </c>
    </row>
    <row r="409" spans="1:12" x14ac:dyDescent="0.3">
      <c r="A409" s="2">
        <v>42777</v>
      </c>
      <c r="B409" s="3">
        <v>42777</v>
      </c>
      <c r="C409" s="1">
        <v>42777</v>
      </c>
      <c r="D409" s="5">
        <f t="shared" si="28"/>
        <v>42777</v>
      </c>
      <c r="E409" s="1" t="s">
        <v>52</v>
      </c>
      <c r="F409" t="str">
        <f t="shared" si="29"/>
        <v>十五</v>
      </c>
      <c r="G409" t="s">
        <v>95</v>
      </c>
      <c r="H409">
        <f t="shared" si="32"/>
        <v>2</v>
      </c>
      <c r="I409" t="str">
        <f t="shared" si="33"/>
        <v>七</v>
      </c>
      <c r="J409" t="str">
        <f t="shared" si="30"/>
        <v>2017/1/15</v>
      </c>
      <c r="K409" t="str">
        <f t="shared" si="31"/>
        <v>15</v>
      </c>
      <c r="L409" t="s">
        <v>1339</v>
      </c>
    </row>
    <row r="410" spans="1:12" x14ac:dyDescent="0.3">
      <c r="A410" s="2">
        <v>42778</v>
      </c>
      <c r="B410" s="3">
        <v>42778</v>
      </c>
      <c r="C410" s="1">
        <v>42778</v>
      </c>
      <c r="D410" s="5">
        <f t="shared" si="28"/>
        <v>42778</v>
      </c>
      <c r="E410" s="1" t="s">
        <v>1</v>
      </c>
      <c r="F410" t="str">
        <f t="shared" si="29"/>
        <v>十六</v>
      </c>
      <c r="G410" t="s">
        <v>96</v>
      </c>
      <c r="H410">
        <f t="shared" si="32"/>
        <v>3</v>
      </c>
      <c r="I410" t="str">
        <f t="shared" si="33"/>
        <v>七</v>
      </c>
      <c r="J410" t="str">
        <f t="shared" si="30"/>
        <v>2017/1/16</v>
      </c>
      <c r="K410" t="str">
        <f t="shared" si="31"/>
        <v>16</v>
      </c>
      <c r="L410" t="s">
        <v>1339</v>
      </c>
    </row>
    <row r="411" spans="1:12" x14ac:dyDescent="0.3">
      <c r="A411" s="2">
        <v>42779</v>
      </c>
      <c r="B411" s="3">
        <v>42779</v>
      </c>
      <c r="C411" s="1">
        <v>42779</v>
      </c>
      <c r="D411" s="5">
        <f t="shared" si="28"/>
        <v>42779</v>
      </c>
      <c r="E411" s="1" t="s">
        <v>53</v>
      </c>
      <c r="F411" t="str">
        <f t="shared" si="29"/>
        <v>十七</v>
      </c>
      <c r="G411" t="s">
        <v>97</v>
      </c>
      <c r="H411">
        <f t="shared" si="32"/>
        <v>3</v>
      </c>
      <c r="I411" t="str">
        <f t="shared" si="33"/>
        <v>七</v>
      </c>
      <c r="J411" t="str">
        <f t="shared" si="30"/>
        <v>2017/1/17</v>
      </c>
      <c r="K411" t="str">
        <f t="shared" si="31"/>
        <v>17</v>
      </c>
      <c r="L411" t="s">
        <v>1339</v>
      </c>
    </row>
    <row r="412" spans="1:12" x14ac:dyDescent="0.3">
      <c r="A412" s="2">
        <v>42780</v>
      </c>
      <c r="B412" s="3">
        <v>42780</v>
      </c>
      <c r="C412" s="1">
        <v>42780</v>
      </c>
      <c r="D412" s="5">
        <f t="shared" si="28"/>
        <v>42780</v>
      </c>
      <c r="E412" s="1" t="s">
        <v>54</v>
      </c>
      <c r="F412" t="str">
        <f t="shared" si="29"/>
        <v>十八</v>
      </c>
      <c r="G412" t="s">
        <v>98</v>
      </c>
      <c r="H412">
        <f t="shared" si="32"/>
        <v>3</v>
      </c>
      <c r="I412" t="str">
        <f t="shared" si="33"/>
        <v>六</v>
      </c>
      <c r="J412" t="str">
        <f t="shared" si="30"/>
        <v>2017/1/18</v>
      </c>
      <c r="K412" t="str">
        <f t="shared" si="31"/>
        <v>18</v>
      </c>
      <c r="L412" t="s">
        <v>1339</v>
      </c>
    </row>
    <row r="413" spans="1:12" x14ac:dyDescent="0.3">
      <c r="A413" s="2">
        <v>42781</v>
      </c>
      <c r="B413" s="3">
        <v>42781</v>
      </c>
      <c r="C413" s="1">
        <v>42781</v>
      </c>
      <c r="D413" s="5">
        <f t="shared" si="28"/>
        <v>42781</v>
      </c>
      <c r="E413" s="1" t="s">
        <v>55</v>
      </c>
      <c r="F413" t="str">
        <f t="shared" si="29"/>
        <v>十九</v>
      </c>
      <c r="G413" t="s">
        <v>99</v>
      </c>
      <c r="H413">
        <f t="shared" si="32"/>
        <v>4</v>
      </c>
      <c r="I413" t="str">
        <f t="shared" si="33"/>
        <v>六</v>
      </c>
      <c r="J413" t="str">
        <f t="shared" si="30"/>
        <v>2017/1/19</v>
      </c>
      <c r="K413" t="str">
        <f t="shared" si="31"/>
        <v>19</v>
      </c>
      <c r="L413" t="s">
        <v>1339</v>
      </c>
    </row>
    <row r="414" spans="1:12" x14ac:dyDescent="0.3">
      <c r="A414" s="2">
        <v>42782</v>
      </c>
      <c r="B414" s="3">
        <v>42782</v>
      </c>
      <c r="C414" s="1">
        <v>42782</v>
      </c>
      <c r="D414" s="5">
        <f t="shared" si="28"/>
        <v>42782</v>
      </c>
      <c r="E414" s="1" t="s">
        <v>56</v>
      </c>
      <c r="F414" t="str">
        <f t="shared" si="29"/>
        <v>二十</v>
      </c>
      <c r="G414" t="s">
        <v>100</v>
      </c>
      <c r="H414">
        <f t="shared" si="32"/>
        <v>4</v>
      </c>
      <c r="I414" t="str">
        <f t="shared" si="33"/>
        <v>六</v>
      </c>
      <c r="J414" t="str">
        <f t="shared" si="30"/>
        <v>2017/1/20</v>
      </c>
      <c r="K414" t="str">
        <f t="shared" si="31"/>
        <v>20</v>
      </c>
      <c r="L414" t="s">
        <v>1339</v>
      </c>
    </row>
    <row r="415" spans="1:12" x14ac:dyDescent="0.3">
      <c r="A415" s="2">
        <v>42783</v>
      </c>
      <c r="B415" s="3">
        <v>42783</v>
      </c>
      <c r="C415" s="1">
        <v>42783</v>
      </c>
      <c r="D415" s="5">
        <f t="shared" si="28"/>
        <v>42783</v>
      </c>
      <c r="E415" s="1" t="s">
        <v>50</v>
      </c>
      <c r="F415" t="str">
        <f t="shared" si="29"/>
        <v>廿一</v>
      </c>
      <c r="G415" t="s">
        <v>101</v>
      </c>
      <c r="H415">
        <f t="shared" si="32"/>
        <v>4</v>
      </c>
      <c r="I415" t="str">
        <f t="shared" si="33"/>
        <v>五</v>
      </c>
      <c r="J415" t="str">
        <f t="shared" si="30"/>
        <v>2017/1/21</v>
      </c>
      <c r="K415" t="str">
        <f t="shared" si="31"/>
        <v>21</v>
      </c>
      <c r="L415" t="s">
        <v>1339</v>
      </c>
    </row>
    <row r="416" spans="1:12" x14ac:dyDescent="0.3">
      <c r="A416" s="2">
        <v>42784</v>
      </c>
      <c r="B416" s="3">
        <v>42784</v>
      </c>
      <c r="C416" s="1">
        <v>42784</v>
      </c>
      <c r="D416" s="5">
        <f t="shared" si="28"/>
        <v>42784</v>
      </c>
      <c r="E416" s="1" t="s">
        <v>52</v>
      </c>
      <c r="F416" t="str">
        <f t="shared" si="29"/>
        <v>廿二</v>
      </c>
      <c r="G416" t="s">
        <v>102</v>
      </c>
      <c r="H416">
        <f t="shared" si="32"/>
        <v>5</v>
      </c>
      <c r="I416" t="str">
        <f t="shared" si="33"/>
        <v>五</v>
      </c>
      <c r="J416" t="str">
        <f t="shared" si="30"/>
        <v>2017/1/22</v>
      </c>
      <c r="K416" t="str">
        <f t="shared" si="31"/>
        <v>22</v>
      </c>
      <c r="L416" t="s">
        <v>1339</v>
      </c>
    </row>
    <row r="417" spans="1:12" x14ac:dyDescent="0.3">
      <c r="A417" s="2">
        <v>42785</v>
      </c>
      <c r="B417" s="3">
        <v>42785</v>
      </c>
      <c r="C417" s="1">
        <v>42785</v>
      </c>
      <c r="D417" s="5">
        <f t="shared" si="28"/>
        <v>42785</v>
      </c>
      <c r="E417" s="1" t="s">
        <v>1</v>
      </c>
      <c r="F417" t="str">
        <f t="shared" si="29"/>
        <v>廿三</v>
      </c>
      <c r="G417" t="s">
        <v>103</v>
      </c>
      <c r="H417">
        <f t="shared" si="32"/>
        <v>5</v>
      </c>
      <c r="I417" t="str">
        <f t="shared" si="33"/>
        <v>五</v>
      </c>
      <c r="J417" t="str">
        <f t="shared" si="30"/>
        <v>2017/1/23</v>
      </c>
      <c r="K417" t="str">
        <f t="shared" si="31"/>
        <v>23</v>
      </c>
      <c r="L417" t="s">
        <v>1339</v>
      </c>
    </row>
    <row r="418" spans="1:12" x14ac:dyDescent="0.3">
      <c r="A418" s="2">
        <v>42786</v>
      </c>
      <c r="B418" s="3">
        <v>42786</v>
      </c>
      <c r="C418" s="1">
        <v>42786</v>
      </c>
      <c r="D418" s="5">
        <f t="shared" si="28"/>
        <v>42786</v>
      </c>
      <c r="E418" s="1" t="s">
        <v>53</v>
      </c>
      <c r="F418" t="str">
        <f t="shared" si="29"/>
        <v>廿四</v>
      </c>
      <c r="G418" t="s">
        <v>117</v>
      </c>
      <c r="H418">
        <f t="shared" si="32"/>
        <v>5</v>
      </c>
      <c r="I418" t="str">
        <f t="shared" si="33"/>
        <v>四</v>
      </c>
      <c r="J418" t="str">
        <f t="shared" si="30"/>
        <v>2017/1/24</v>
      </c>
      <c r="K418" t="str">
        <f t="shared" si="31"/>
        <v>24</v>
      </c>
      <c r="L418" t="s">
        <v>1339</v>
      </c>
    </row>
    <row r="419" spans="1:12" x14ac:dyDescent="0.3">
      <c r="A419" s="2">
        <v>42787</v>
      </c>
      <c r="B419" s="3">
        <v>42787</v>
      </c>
      <c r="C419" s="1">
        <v>42787</v>
      </c>
      <c r="D419" s="5">
        <f t="shared" si="28"/>
        <v>42787</v>
      </c>
      <c r="E419" s="1" t="s">
        <v>54</v>
      </c>
      <c r="F419" t="str">
        <f t="shared" si="29"/>
        <v>廿五</v>
      </c>
      <c r="G419" t="s">
        <v>118</v>
      </c>
      <c r="H419">
        <f t="shared" si="32"/>
        <v>6</v>
      </c>
      <c r="I419" t="str">
        <f t="shared" si="33"/>
        <v>四</v>
      </c>
      <c r="J419" t="str">
        <f t="shared" si="30"/>
        <v>2017/1/25</v>
      </c>
      <c r="K419" t="str">
        <f t="shared" si="31"/>
        <v>25</v>
      </c>
      <c r="L419" t="s">
        <v>1339</v>
      </c>
    </row>
    <row r="420" spans="1:12" x14ac:dyDescent="0.3">
      <c r="A420" s="2">
        <v>42788</v>
      </c>
      <c r="B420" s="3">
        <v>42788</v>
      </c>
      <c r="C420" s="1">
        <v>42788</v>
      </c>
      <c r="D420" s="5">
        <f t="shared" si="28"/>
        <v>42788</v>
      </c>
      <c r="E420" s="1" t="s">
        <v>55</v>
      </c>
      <c r="F420" t="str">
        <f t="shared" si="29"/>
        <v>廿六</v>
      </c>
      <c r="G420" t="s">
        <v>119</v>
      </c>
      <c r="H420">
        <f t="shared" si="32"/>
        <v>6</v>
      </c>
      <c r="I420" t="str">
        <f t="shared" si="33"/>
        <v>四</v>
      </c>
      <c r="J420" t="str">
        <f t="shared" si="30"/>
        <v>2017/1/26</v>
      </c>
      <c r="K420" t="str">
        <f t="shared" si="31"/>
        <v>26</v>
      </c>
      <c r="L420" t="s">
        <v>1339</v>
      </c>
    </row>
    <row r="421" spans="1:12" x14ac:dyDescent="0.3">
      <c r="A421" s="2">
        <v>42789</v>
      </c>
      <c r="B421" s="3">
        <v>42789</v>
      </c>
      <c r="C421" s="1">
        <v>42789</v>
      </c>
      <c r="D421" s="5">
        <f t="shared" si="28"/>
        <v>42789</v>
      </c>
      <c r="E421" s="1" t="s">
        <v>56</v>
      </c>
      <c r="F421" t="str">
        <f t="shared" si="29"/>
        <v>廿七</v>
      </c>
      <c r="G421" t="s">
        <v>120</v>
      </c>
      <c r="H421">
        <f t="shared" si="32"/>
        <v>6</v>
      </c>
      <c r="I421" t="str">
        <f t="shared" si="33"/>
        <v>三</v>
      </c>
      <c r="J421" t="str">
        <f t="shared" si="30"/>
        <v>2017/1/27</v>
      </c>
      <c r="K421" t="str">
        <f t="shared" si="31"/>
        <v>27</v>
      </c>
      <c r="L421" t="s">
        <v>1339</v>
      </c>
    </row>
    <row r="422" spans="1:12" x14ac:dyDescent="0.3">
      <c r="A422" s="2">
        <v>42790</v>
      </c>
      <c r="B422" s="3">
        <v>42790</v>
      </c>
      <c r="C422" s="1">
        <v>42790</v>
      </c>
      <c r="D422" s="5">
        <f t="shared" si="28"/>
        <v>42790</v>
      </c>
      <c r="E422" s="1" t="s">
        <v>50</v>
      </c>
      <c r="F422" t="str">
        <f t="shared" si="29"/>
        <v>廿八</v>
      </c>
      <c r="G422" t="s">
        <v>57</v>
      </c>
      <c r="H422">
        <f t="shared" si="32"/>
        <v>7</v>
      </c>
      <c r="I422" t="str">
        <f t="shared" si="33"/>
        <v>三</v>
      </c>
      <c r="J422" t="str">
        <f t="shared" si="30"/>
        <v>2017/1/28</v>
      </c>
      <c r="K422" t="str">
        <f t="shared" si="31"/>
        <v>28</v>
      </c>
      <c r="L422" t="s">
        <v>1339</v>
      </c>
    </row>
    <row r="423" spans="1:12" x14ac:dyDescent="0.3">
      <c r="A423" s="2">
        <v>42791</v>
      </c>
      <c r="B423" s="3">
        <v>42791</v>
      </c>
      <c r="C423" s="1">
        <v>42791</v>
      </c>
      <c r="D423" s="5">
        <f t="shared" si="28"/>
        <v>42791</v>
      </c>
      <c r="E423" s="1" t="s">
        <v>52</v>
      </c>
      <c r="F423" t="str">
        <f t="shared" si="29"/>
        <v>廿九</v>
      </c>
      <c r="G423" t="s">
        <v>59</v>
      </c>
      <c r="H423">
        <f t="shared" si="32"/>
        <v>7</v>
      </c>
      <c r="I423" t="str">
        <f t="shared" si="33"/>
        <v>三</v>
      </c>
      <c r="J423" t="str">
        <f t="shared" si="30"/>
        <v>2017/1/29</v>
      </c>
      <c r="K423" t="str">
        <f t="shared" si="31"/>
        <v>29</v>
      </c>
      <c r="L423" t="s">
        <v>1339</v>
      </c>
    </row>
    <row r="424" spans="1:12" x14ac:dyDescent="0.3">
      <c r="A424" s="2">
        <v>42792</v>
      </c>
      <c r="B424" s="3">
        <v>42792</v>
      </c>
      <c r="C424" s="1">
        <v>42792</v>
      </c>
      <c r="D424" s="5">
        <f t="shared" si="28"/>
        <v>42792</v>
      </c>
      <c r="E424" s="1" t="s">
        <v>1</v>
      </c>
      <c r="F424" t="str">
        <f t="shared" si="29"/>
        <v>三十</v>
      </c>
      <c r="G424" t="s">
        <v>60</v>
      </c>
      <c r="H424">
        <f t="shared" si="32"/>
        <v>7</v>
      </c>
      <c r="I424" t="str">
        <f t="shared" si="33"/>
        <v>二</v>
      </c>
      <c r="J424" t="str">
        <f t="shared" si="30"/>
        <v>2017/1/30</v>
      </c>
      <c r="K424" t="str">
        <f t="shared" si="31"/>
        <v>30</v>
      </c>
      <c r="L424" t="s">
        <v>1339</v>
      </c>
    </row>
    <row r="425" spans="1:12" x14ac:dyDescent="0.3">
      <c r="A425" s="2">
        <v>42793</v>
      </c>
      <c r="B425" s="3">
        <v>42793</v>
      </c>
      <c r="C425" s="1">
        <v>42793</v>
      </c>
      <c r="D425" s="5">
        <f t="shared" si="28"/>
        <v>42793</v>
      </c>
      <c r="E425" s="1" t="s">
        <v>53</v>
      </c>
      <c r="F425" t="str">
        <f t="shared" si="29"/>
        <v>一</v>
      </c>
      <c r="G425" t="s">
        <v>61</v>
      </c>
      <c r="H425">
        <f t="shared" si="32"/>
        <v>8</v>
      </c>
      <c r="I425" t="str">
        <f t="shared" si="33"/>
        <v>二</v>
      </c>
      <c r="J425" t="str">
        <f t="shared" si="30"/>
        <v>2017/2/1</v>
      </c>
      <c r="K425" t="str">
        <f t="shared" si="31"/>
        <v>/1</v>
      </c>
      <c r="L425" t="s">
        <v>1341</v>
      </c>
    </row>
    <row r="426" spans="1:12" x14ac:dyDescent="0.3">
      <c r="A426" s="2">
        <v>42794</v>
      </c>
      <c r="B426" s="3">
        <v>42794</v>
      </c>
      <c r="C426" s="1">
        <v>42794</v>
      </c>
      <c r="D426" s="5">
        <f t="shared" si="28"/>
        <v>42794</v>
      </c>
      <c r="E426" s="1" t="s">
        <v>54</v>
      </c>
      <c r="F426" t="str">
        <f t="shared" si="29"/>
        <v>二</v>
      </c>
      <c r="G426" t="s">
        <v>62</v>
      </c>
      <c r="H426">
        <f t="shared" si="32"/>
        <v>8</v>
      </c>
      <c r="I426" t="str">
        <f t="shared" si="33"/>
        <v>二</v>
      </c>
      <c r="J426" t="str">
        <f t="shared" si="30"/>
        <v>2017/2/2</v>
      </c>
      <c r="K426" t="str">
        <f t="shared" si="31"/>
        <v>/2</v>
      </c>
      <c r="L426" t="s">
        <v>1341</v>
      </c>
    </row>
    <row r="427" spans="1:12" x14ac:dyDescent="0.3">
      <c r="A427" s="2">
        <v>42795</v>
      </c>
      <c r="B427" s="3">
        <v>42795</v>
      </c>
      <c r="C427" s="1">
        <v>42795</v>
      </c>
      <c r="D427" s="5">
        <f t="shared" si="28"/>
        <v>42795</v>
      </c>
      <c r="E427" s="1" t="s">
        <v>55</v>
      </c>
      <c r="F427" t="str">
        <f t="shared" si="29"/>
        <v>三</v>
      </c>
      <c r="G427" t="s">
        <v>63</v>
      </c>
      <c r="H427">
        <f t="shared" si="32"/>
        <v>8</v>
      </c>
      <c r="I427" t="str">
        <f t="shared" si="33"/>
        <v>一</v>
      </c>
      <c r="J427" t="str">
        <f t="shared" si="30"/>
        <v>2017/2/3</v>
      </c>
      <c r="K427" t="str">
        <f t="shared" si="31"/>
        <v>/3</v>
      </c>
      <c r="L427" t="s">
        <v>1341</v>
      </c>
    </row>
    <row r="428" spans="1:12" x14ac:dyDescent="0.3">
      <c r="A428" s="2">
        <v>42796</v>
      </c>
      <c r="B428" s="3">
        <v>42796</v>
      </c>
      <c r="C428" s="1">
        <v>42796</v>
      </c>
      <c r="D428" s="5">
        <f t="shared" si="28"/>
        <v>42796</v>
      </c>
      <c r="E428" s="1" t="s">
        <v>56</v>
      </c>
      <c r="F428" t="str">
        <f t="shared" si="29"/>
        <v>四</v>
      </c>
      <c r="G428" t="s">
        <v>64</v>
      </c>
      <c r="H428">
        <f t="shared" si="32"/>
        <v>9</v>
      </c>
      <c r="I428" t="str">
        <f t="shared" si="33"/>
        <v>一</v>
      </c>
      <c r="J428" t="str">
        <f t="shared" si="30"/>
        <v>2017/2/4</v>
      </c>
      <c r="K428" t="str">
        <f t="shared" si="31"/>
        <v>/4</v>
      </c>
      <c r="L428" t="s">
        <v>1341</v>
      </c>
    </row>
    <row r="429" spans="1:12" x14ac:dyDescent="0.3">
      <c r="A429" s="2">
        <v>42797</v>
      </c>
      <c r="B429" s="3">
        <v>42797</v>
      </c>
      <c r="C429" s="1">
        <v>42797</v>
      </c>
      <c r="D429" s="5">
        <f t="shared" si="28"/>
        <v>42797</v>
      </c>
      <c r="E429" s="1" t="s">
        <v>50</v>
      </c>
      <c r="F429" t="str">
        <f t="shared" si="29"/>
        <v>五</v>
      </c>
      <c r="G429" t="s">
        <v>16</v>
      </c>
      <c r="H429">
        <f t="shared" si="32"/>
        <v>9</v>
      </c>
      <c r="I429" t="str">
        <f t="shared" si="33"/>
        <v>一</v>
      </c>
      <c r="J429" t="str">
        <f t="shared" si="30"/>
        <v>2017/2/5</v>
      </c>
      <c r="K429" t="str">
        <f t="shared" si="31"/>
        <v>/5</v>
      </c>
      <c r="L429" t="s">
        <v>1341</v>
      </c>
    </row>
    <row r="430" spans="1:12" x14ac:dyDescent="0.3">
      <c r="A430" s="2">
        <v>42798</v>
      </c>
      <c r="B430" s="3">
        <v>42798</v>
      </c>
      <c r="C430" s="1">
        <v>42798</v>
      </c>
      <c r="D430" s="5">
        <f t="shared" si="28"/>
        <v>42798</v>
      </c>
      <c r="E430" s="1" t="s">
        <v>52</v>
      </c>
      <c r="F430" t="str">
        <f t="shared" si="29"/>
        <v>六</v>
      </c>
      <c r="G430" t="s">
        <v>17</v>
      </c>
      <c r="H430">
        <f t="shared" si="32"/>
        <v>9</v>
      </c>
      <c r="I430" t="str">
        <f t="shared" si="33"/>
        <v>一</v>
      </c>
      <c r="J430" t="str">
        <f t="shared" si="30"/>
        <v>2017/2/6</v>
      </c>
      <c r="K430" t="str">
        <f t="shared" si="31"/>
        <v>/6</v>
      </c>
      <c r="L430" t="s">
        <v>1341</v>
      </c>
    </row>
    <row r="431" spans="1:12" x14ac:dyDescent="0.3">
      <c r="A431" s="2">
        <v>42799</v>
      </c>
      <c r="B431" s="3">
        <v>42799</v>
      </c>
      <c r="C431" s="1">
        <v>42799</v>
      </c>
      <c r="D431" s="5">
        <f t="shared" si="28"/>
        <v>42799</v>
      </c>
      <c r="E431" s="1" t="s">
        <v>1</v>
      </c>
      <c r="F431" t="str">
        <f t="shared" si="29"/>
        <v>七</v>
      </c>
      <c r="G431" t="s">
        <v>18</v>
      </c>
      <c r="J431" t="str">
        <f t="shared" si="30"/>
        <v>2017/2/7</v>
      </c>
      <c r="K431" t="str">
        <f t="shared" si="31"/>
        <v>/7</v>
      </c>
      <c r="L431" t="s">
        <v>1341</v>
      </c>
    </row>
    <row r="432" spans="1:12" x14ac:dyDescent="0.3">
      <c r="A432" s="2">
        <v>42800</v>
      </c>
      <c r="B432" s="3">
        <v>42800</v>
      </c>
      <c r="C432" s="1">
        <v>42800</v>
      </c>
      <c r="D432" s="5">
        <f t="shared" si="28"/>
        <v>42800</v>
      </c>
      <c r="E432" s="1" t="s">
        <v>53</v>
      </c>
      <c r="F432" t="str">
        <f t="shared" si="29"/>
        <v>八</v>
      </c>
      <c r="G432" t="s">
        <v>75</v>
      </c>
      <c r="H432">
        <f t="shared" ref="H432:H460" si="34">U2</f>
        <v>1</v>
      </c>
      <c r="I432" t="str">
        <f t="shared" ref="I432:I460" si="35">V2</f>
        <v>十</v>
      </c>
      <c r="J432" t="str">
        <f t="shared" si="30"/>
        <v>2017/2/8</v>
      </c>
      <c r="K432" t="str">
        <f t="shared" si="31"/>
        <v>/8</v>
      </c>
      <c r="L432" t="s">
        <v>1341</v>
      </c>
    </row>
    <row r="433" spans="1:12" x14ac:dyDescent="0.3">
      <c r="A433" s="2">
        <v>42801</v>
      </c>
      <c r="B433" s="3">
        <v>42801</v>
      </c>
      <c r="C433" s="1">
        <v>42801</v>
      </c>
      <c r="D433" s="5">
        <f t="shared" si="28"/>
        <v>42801</v>
      </c>
      <c r="E433" s="1" t="s">
        <v>54</v>
      </c>
      <c r="F433" t="str">
        <f t="shared" si="29"/>
        <v>九</v>
      </c>
      <c r="G433" t="s">
        <v>19</v>
      </c>
      <c r="H433">
        <f t="shared" si="34"/>
        <v>1</v>
      </c>
      <c r="I433" t="str">
        <f t="shared" si="35"/>
        <v>九</v>
      </c>
      <c r="J433" t="str">
        <f t="shared" si="30"/>
        <v>2017/2/9</v>
      </c>
      <c r="K433" t="str">
        <f t="shared" si="31"/>
        <v>/9</v>
      </c>
      <c r="L433" t="s">
        <v>1341</v>
      </c>
    </row>
    <row r="434" spans="1:12" x14ac:dyDescent="0.3">
      <c r="A434" s="2">
        <v>42802</v>
      </c>
      <c r="B434" s="3">
        <v>42802</v>
      </c>
      <c r="C434" s="1">
        <v>42802</v>
      </c>
      <c r="D434" s="5">
        <f t="shared" si="28"/>
        <v>42802</v>
      </c>
      <c r="E434" s="1" t="s">
        <v>55</v>
      </c>
      <c r="F434" t="str">
        <f t="shared" si="29"/>
        <v>十</v>
      </c>
      <c r="G434" t="s">
        <v>20</v>
      </c>
      <c r="H434">
        <f t="shared" si="34"/>
        <v>1</v>
      </c>
      <c r="I434" t="str">
        <f t="shared" si="35"/>
        <v>九</v>
      </c>
      <c r="J434" t="str">
        <f t="shared" si="30"/>
        <v>2017/2/10</v>
      </c>
      <c r="K434" t="str">
        <f t="shared" si="31"/>
        <v>10</v>
      </c>
      <c r="L434" t="s">
        <v>1341</v>
      </c>
    </row>
    <row r="435" spans="1:12" x14ac:dyDescent="0.3">
      <c r="A435" s="2">
        <v>42803</v>
      </c>
      <c r="B435" s="3">
        <v>42803</v>
      </c>
      <c r="C435" s="1">
        <v>42803</v>
      </c>
      <c r="D435" s="5">
        <f t="shared" si="28"/>
        <v>42803</v>
      </c>
      <c r="E435" s="1" t="s">
        <v>56</v>
      </c>
      <c r="F435" t="str">
        <f t="shared" si="29"/>
        <v>十一</v>
      </c>
      <c r="G435" t="s">
        <v>21</v>
      </c>
      <c r="H435">
        <f t="shared" si="34"/>
        <v>1</v>
      </c>
      <c r="I435" t="str">
        <f t="shared" si="35"/>
        <v>九</v>
      </c>
      <c r="J435" t="str">
        <f t="shared" si="30"/>
        <v>2017/2/11</v>
      </c>
      <c r="K435" t="str">
        <f t="shared" si="31"/>
        <v>11</v>
      </c>
      <c r="L435" t="s">
        <v>1341</v>
      </c>
    </row>
    <row r="436" spans="1:12" x14ac:dyDescent="0.3">
      <c r="A436" s="2">
        <v>42804</v>
      </c>
      <c r="B436" s="3">
        <v>42804</v>
      </c>
      <c r="C436" s="1">
        <v>42804</v>
      </c>
      <c r="D436" s="5">
        <f t="shared" si="28"/>
        <v>42804</v>
      </c>
      <c r="E436" s="1" t="s">
        <v>50</v>
      </c>
      <c r="F436" t="str">
        <f t="shared" si="29"/>
        <v>十二</v>
      </c>
      <c r="G436" t="s">
        <v>22</v>
      </c>
      <c r="H436">
        <f t="shared" si="34"/>
        <v>2</v>
      </c>
      <c r="I436" t="str">
        <f t="shared" si="35"/>
        <v>八</v>
      </c>
      <c r="J436" t="str">
        <f t="shared" si="30"/>
        <v>2017/2/12</v>
      </c>
      <c r="K436" t="str">
        <f t="shared" si="31"/>
        <v>12</v>
      </c>
      <c r="L436" t="s">
        <v>1341</v>
      </c>
    </row>
    <row r="437" spans="1:12" x14ac:dyDescent="0.3">
      <c r="A437" s="2">
        <v>42805</v>
      </c>
      <c r="B437" s="3">
        <v>42805</v>
      </c>
      <c r="C437" s="1">
        <v>42805</v>
      </c>
      <c r="D437" s="5">
        <f t="shared" si="28"/>
        <v>42805</v>
      </c>
      <c r="E437" s="1" t="s">
        <v>52</v>
      </c>
      <c r="F437" t="str">
        <f t="shared" si="29"/>
        <v>十三</v>
      </c>
      <c r="G437" t="s">
        <v>23</v>
      </c>
      <c r="H437">
        <f t="shared" si="34"/>
        <v>2</v>
      </c>
      <c r="I437" t="str">
        <f t="shared" si="35"/>
        <v>八</v>
      </c>
      <c r="J437" t="str">
        <f t="shared" si="30"/>
        <v>2017/2/13</v>
      </c>
      <c r="K437" t="str">
        <f t="shared" si="31"/>
        <v>13</v>
      </c>
      <c r="L437" t="s">
        <v>1341</v>
      </c>
    </row>
    <row r="438" spans="1:12" x14ac:dyDescent="0.3">
      <c r="A438" s="2">
        <v>42806</v>
      </c>
      <c r="B438" s="3">
        <v>42806</v>
      </c>
      <c r="C438" s="1">
        <v>42806</v>
      </c>
      <c r="D438" s="5">
        <f t="shared" si="28"/>
        <v>42806</v>
      </c>
      <c r="E438" s="1" t="s">
        <v>1</v>
      </c>
      <c r="F438" t="str">
        <f t="shared" si="29"/>
        <v>十四</v>
      </c>
      <c r="G438" t="s">
        <v>24</v>
      </c>
      <c r="H438">
        <f t="shared" si="34"/>
        <v>2</v>
      </c>
      <c r="I438" t="str">
        <f t="shared" si="35"/>
        <v>八</v>
      </c>
      <c r="J438" t="str">
        <f t="shared" si="30"/>
        <v>2017/2/14</v>
      </c>
      <c r="K438" t="str">
        <f t="shared" si="31"/>
        <v>14</v>
      </c>
      <c r="L438" t="s">
        <v>1341</v>
      </c>
    </row>
    <row r="439" spans="1:12" x14ac:dyDescent="0.3">
      <c r="A439" s="2">
        <v>42807</v>
      </c>
      <c r="B439" s="3">
        <v>42807</v>
      </c>
      <c r="C439" s="1">
        <v>42807</v>
      </c>
      <c r="D439" s="5">
        <f t="shared" si="28"/>
        <v>42807</v>
      </c>
      <c r="E439" s="1" t="s">
        <v>53</v>
      </c>
      <c r="F439" t="str">
        <f t="shared" si="29"/>
        <v>十五</v>
      </c>
      <c r="G439" t="s">
        <v>25</v>
      </c>
      <c r="H439">
        <f t="shared" si="34"/>
        <v>3</v>
      </c>
      <c r="I439" t="str">
        <f t="shared" si="35"/>
        <v>七</v>
      </c>
      <c r="J439" t="str">
        <f t="shared" si="30"/>
        <v>2017/2/15</v>
      </c>
      <c r="K439" t="str">
        <f t="shared" si="31"/>
        <v>15</v>
      </c>
      <c r="L439" t="s">
        <v>1341</v>
      </c>
    </row>
    <row r="440" spans="1:12" x14ac:dyDescent="0.3">
      <c r="A440" s="2">
        <v>42808</v>
      </c>
      <c r="B440" s="3">
        <v>42808</v>
      </c>
      <c r="C440" s="1">
        <v>42808</v>
      </c>
      <c r="D440" s="5">
        <f t="shared" si="28"/>
        <v>42808</v>
      </c>
      <c r="E440" s="1" t="s">
        <v>54</v>
      </c>
      <c r="F440" t="str">
        <f t="shared" si="29"/>
        <v>十六</v>
      </c>
      <c r="G440" t="s">
        <v>26</v>
      </c>
      <c r="H440">
        <f t="shared" si="34"/>
        <v>3</v>
      </c>
      <c r="I440" t="str">
        <f t="shared" si="35"/>
        <v>七</v>
      </c>
      <c r="J440" t="str">
        <f t="shared" si="30"/>
        <v>2017/2/16</v>
      </c>
      <c r="K440" t="str">
        <f t="shared" si="31"/>
        <v>16</v>
      </c>
      <c r="L440" t="s">
        <v>1341</v>
      </c>
    </row>
    <row r="441" spans="1:12" x14ac:dyDescent="0.3">
      <c r="A441" s="2">
        <v>42809</v>
      </c>
      <c r="B441" s="3">
        <v>42809</v>
      </c>
      <c r="C441" s="1">
        <v>42809</v>
      </c>
      <c r="D441" s="5">
        <f t="shared" si="28"/>
        <v>42809</v>
      </c>
      <c r="E441" s="1" t="s">
        <v>55</v>
      </c>
      <c r="F441" t="str">
        <f t="shared" si="29"/>
        <v>十七</v>
      </c>
      <c r="G441" t="s">
        <v>65</v>
      </c>
      <c r="H441">
        <f t="shared" si="34"/>
        <v>3</v>
      </c>
      <c r="I441" t="str">
        <f t="shared" si="35"/>
        <v>七</v>
      </c>
      <c r="J441" t="str">
        <f t="shared" si="30"/>
        <v>2017/2/17</v>
      </c>
      <c r="K441" t="str">
        <f t="shared" si="31"/>
        <v>17</v>
      </c>
      <c r="L441" t="s">
        <v>1341</v>
      </c>
    </row>
    <row r="442" spans="1:12" x14ac:dyDescent="0.3">
      <c r="A442" s="2">
        <v>42810</v>
      </c>
      <c r="B442" s="3">
        <v>42810</v>
      </c>
      <c r="C442" s="1">
        <v>42810</v>
      </c>
      <c r="D442" s="5">
        <f t="shared" si="28"/>
        <v>42810</v>
      </c>
      <c r="E442" s="1" t="s">
        <v>56</v>
      </c>
      <c r="F442" t="str">
        <f t="shared" si="29"/>
        <v>十八</v>
      </c>
      <c r="G442" t="s">
        <v>76</v>
      </c>
      <c r="H442">
        <f t="shared" si="34"/>
        <v>4</v>
      </c>
      <c r="I442" t="str">
        <f t="shared" si="35"/>
        <v>六</v>
      </c>
      <c r="J442" t="str">
        <f t="shared" si="30"/>
        <v>2017/2/18</v>
      </c>
      <c r="K442" t="str">
        <f t="shared" si="31"/>
        <v>18</v>
      </c>
      <c r="L442" t="s">
        <v>1341</v>
      </c>
    </row>
    <row r="443" spans="1:12" x14ac:dyDescent="0.3">
      <c r="A443" s="2">
        <v>42811</v>
      </c>
      <c r="B443" s="3">
        <v>42811</v>
      </c>
      <c r="C443" s="1">
        <v>42811</v>
      </c>
      <c r="D443" s="5">
        <f t="shared" si="28"/>
        <v>42811</v>
      </c>
      <c r="E443" s="1" t="s">
        <v>50</v>
      </c>
      <c r="F443" t="str">
        <f t="shared" si="29"/>
        <v>十九</v>
      </c>
      <c r="G443" t="s">
        <v>66</v>
      </c>
      <c r="H443">
        <f t="shared" si="34"/>
        <v>4</v>
      </c>
      <c r="I443" t="str">
        <f t="shared" si="35"/>
        <v>六</v>
      </c>
      <c r="J443" t="str">
        <f t="shared" si="30"/>
        <v>2017/2/19</v>
      </c>
      <c r="K443" t="str">
        <f t="shared" si="31"/>
        <v>19</v>
      </c>
      <c r="L443" t="s">
        <v>1341</v>
      </c>
    </row>
    <row r="444" spans="1:12" x14ac:dyDescent="0.3">
      <c r="A444" s="2">
        <v>42812</v>
      </c>
      <c r="B444" s="3">
        <v>42812</v>
      </c>
      <c r="C444" s="1">
        <v>42812</v>
      </c>
      <c r="D444" s="5">
        <f t="shared" si="28"/>
        <v>42812</v>
      </c>
      <c r="E444" s="1" t="s">
        <v>52</v>
      </c>
      <c r="F444" t="str">
        <f t="shared" si="29"/>
        <v>二十</v>
      </c>
      <c r="G444" t="s">
        <v>67</v>
      </c>
      <c r="H444">
        <f t="shared" si="34"/>
        <v>4</v>
      </c>
      <c r="I444" t="str">
        <f t="shared" si="35"/>
        <v>六</v>
      </c>
      <c r="J444" t="str">
        <f t="shared" si="30"/>
        <v>2017/2/20</v>
      </c>
      <c r="K444" t="str">
        <f t="shared" si="31"/>
        <v>20</v>
      </c>
      <c r="L444" t="s">
        <v>1341</v>
      </c>
    </row>
    <row r="445" spans="1:12" x14ac:dyDescent="0.3">
      <c r="A445" s="2">
        <v>42813</v>
      </c>
      <c r="B445" s="3">
        <v>42813</v>
      </c>
      <c r="C445" s="1">
        <v>42813</v>
      </c>
      <c r="D445" s="5">
        <f t="shared" si="28"/>
        <v>42813</v>
      </c>
      <c r="E445" s="1" t="s">
        <v>1</v>
      </c>
      <c r="F445" t="str">
        <f t="shared" si="29"/>
        <v>廿一</v>
      </c>
      <c r="G445" t="s">
        <v>68</v>
      </c>
      <c r="H445">
        <f t="shared" si="34"/>
        <v>5</v>
      </c>
      <c r="I445" t="str">
        <f t="shared" si="35"/>
        <v>五</v>
      </c>
      <c r="J445" t="str">
        <f t="shared" si="30"/>
        <v>2017/2/21</v>
      </c>
      <c r="K445" t="str">
        <f t="shared" si="31"/>
        <v>21</v>
      </c>
      <c r="L445" t="s">
        <v>1341</v>
      </c>
    </row>
    <row r="446" spans="1:12" x14ac:dyDescent="0.3">
      <c r="A446" s="2">
        <v>42814</v>
      </c>
      <c r="B446" s="3">
        <v>42814</v>
      </c>
      <c r="C446" s="1">
        <v>42814</v>
      </c>
      <c r="D446" s="5">
        <f t="shared" si="28"/>
        <v>42814</v>
      </c>
      <c r="E446" s="1" t="s">
        <v>53</v>
      </c>
      <c r="F446" t="str">
        <f t="shared" si="29"/>
        <v>廿二</v>
      </c>
      <c r="G446" t="s">
        <v>69</v>
      </c>
      <c r="H446">
        <f t="shared" si="34"/>
        <v>5</v>
      </c>
      <c r="I446" t="str">
        <f t="shared" si="35"/>
        <v>五</v>
      </c>
      <c r="J446" t="str">
        <f t="shared" si="30"/>
        <v>2017/2/22</v>
      </c>
      <c r="K446" t="str">
        <f t="shared" si="31"/>
        <v>22</v>
      </c>
      <c r="L446" t="s">
        <v>1341</v>
      </c>
    </row>
    <row r="447" spans="1:12" x14ac:dyDescent="0.3">
      <c r="A447" s="2">
        <v>42815</v>
      </c>
      <c r="B447" s="3">
        <v>42815</v>
      </c>
      <c r="C447" s="1">
        <v>42815</v>
      </c>
      <c r="D447" s="5">
        <f t="shared" si="28"/>
        <v>42815</v>
      </c>
      <c r="E447" s="1" t="s">
        <v>54</v>
      </c>
      <c r="F447" t="str">
        <f t="shared" si="29"/>
        <v>廿三</v>
      </c>
      <c r="G447" t="s">
        <v>70</v>
      </c>
      <c r="H447">
        <f t="shared" si="34"/>
        <v>5</v>
      </c>
      <c r="I447" t="str">
        <f t="shared" si="35"/>
        <v>五</v>
      </c>
      <c r="J447" t="str">
        <f t="shared" si="30"/>
        <v>2017/2/23</v>
      </c>
      <c r="K447" t="str">
        <f t="shared" si="31"/>
        <v>23</v>
      </c>
      <c r="L447" t="s">
        <v>1341</v>
      </c>
    </row>
    <row r="448" spans="1:12" x14ac:dyDescent="0.3">
      <c r="A448" s="2">
        <v>42816</v>
      </c>
      <c r="B448" s="3">
        <v>42816</v>
      </c>
      <c r="C448" s="1">
        <v>42816</v>
      </c>
      <c r="D448" s="5">
        <f t="shared" si="28"/>
        <v>42816</v>
      </c>
      <c r="E448" s="1" t="s">
        <v>55</v>
      </c>
      <c r="F448" t="str">
        <f t="shared" si="29"/>
        <v>廿四</v>
      </c>
      <c r="G448" t="s">
        <v>71</v>
      </c>
      <c r="H448">
        <f t="shared" si="34"/>
        <v>6</v>
      </c>
      <c r="I448" t="str">
        <f t="shared" si="35"/>
        <v>四</v>
      </c>
      <c r="J448" t="str">
        <f t="shared" si="30"/>
        <v>2017/2/24</v>
      </c>
      <c r="K448" t="str">
        <f t="shared" si="31"/>
        <v>24</v>
      </c>
      <c r="L448" t="s">
        <v>1341</v>
      </c>
    </row>
    <row r="449" spans="1:12" x14ac:dyDescent="0.3">
      <c r="A449" s="2">
        <v>42817</v>
      </c>
      <c r="B449" s="3">
        <v>42817</v>
      </c>
      <c r="C449" s="1">
        <v>42817</v>
      </c>
      <c r="D449" s="5">
        <f t="shared" si="28"/>
        <v>42817</v>
      </c>
      <c r="E449" s="1" t="s">
        <v>56</v>
      </c>
      <c r="F449" t="str">
        <f t="shared" si="29"/>
        <v>廿五</v>
      </c>
      <c r="G449" t="s">
        <v>72</v>
      </c>
      <c r="H449">
        <f t="shared" si="34"/>
        <v>6</v>
      </c>
      <c r="I449" t="str">
        <f t="shared" si="35"/>
        <v>四</v>
      </c>
      <c r="J449" t="str">
        <f t="shared" si="30"/>
        <v>2017/2/25</v>
      </c>
      <c r="K449" t="str">
        <f t="shared" si="31"/>
        <v>25</v>
      </c>
      <c r="L449" t="s">
        <v>1341</v>
      </c>
    </row>
    <row r="450" spans="1:12" x14ac:dyDescent="0.3">
      <c r="A450" s="2">
        <v>42818</v>
      </c>
      <c r="B450" s="3">
        <v>42818</v>
      </c>
      <c r="C450" s="1">
        <v>42818</v>
      </c>
      <c r="D450" s="5">
        <f t="shared" ref="D450:D513" si="36">A450</f>
        <v>42818</v>
      </c>
      <c r="E450" s="1" t="s">
        <v>50</v>
      </c>
      <c r="F450" t="str">
        <f t="shared" ref="F450:F513" si="37">INDEX(음력한자,MATCH(K450,매치,0))</f>
        <v>廿六</v>
      </c>
      <c r="G450" t="s">
        <v>73</v>
      </c>
      <c r="H450">
        <f t="shared" si="34"/>
        <v>6</v>
      </c>
      <c r="I450" t="str">
        <f t="shared" si="35"/>
        <v>四</v>
      </c>
      <c r="J450" t="str">
        <f t="shared" ref="J450:J513" si="38">suntolun(YEAR(D450),MONTH(D450),DAY(D450))</f>
        <v>2017/2/26</v>
      </c>
      <c r="K450" t="str">
        <f t="shared" ref="K450:K513" si="39">RIGHT(J450,2)</f>
        <v>26</v>
      </c>
      <c r="L450" t="s">
        <v>1341</v>
      </c>
    </row>
    <row r="451" spans="1:12" x14ac:dyDescent="0.3">
      <c r="A451" s="2">
        <v>42819</v>
      </c>
      <c r="B451" s="3">
        <v>42819</v>
      </c>
      <c r="C451" s="1">
        <v>42819</v>
      </c>
      <c r="D451" s="5">
        <f t="shared" si="36"/>
        <v>42819</v>
      </c>
      <c r="E451" s="1" t="s">
        <v>52</v>
      </c>
      <c r="F451" t="str">
        <f t="shared" si="37"/>
        <v>廿七</v>
      </c>
      <c r="G451" t="s">
        <v>74</v>
      </c>
      <c r="H451">
        <f t="shared" si="34"/>
        <v>7</v>
      </c>
      <c r="I451" t="str">
        <f t="shared" si="35"/>
        <v>三</v>
      </c>
      <c r="J451" t="str">
        <f t="shared" si="38"/>
        <v>2017/2/27</v>
      </c>
      <c r="K451" t="str">
        <f t="shared" si="39"/>
        <v>27</v>
      </c>
      <c r="L451" t="s">
        <v>1341</v>
      </c>
    </row>
    <row r="452" spans="1:12" x14ac:dyDescent="0.3">
      <c r="A452" s="2">
        <v>42820</v>
      </c>
      <c r="B452" s="3">
        <v>42820</v>
      </c>
      <c r="C452" s="1">
        <v>42820</v>
      </c>
      <c r="D452" s="5">
        <f t="shared" si="36"/>
        <v>42820</v>
      </c>
      <c r="E452" s="1" t="s">
        <v>1</v>
      </c>
      <c r="F452" t="str">
        <f t="shared" si="37"/>
        <v>廿八</v>
      </c>
      <c r="G452" t="s">
        <v>77</v>
      </c>
      <c r="H452">
        <f t="shared" si="34"/>
        <v>7</v>
      </c>
      <c r="I452" t="str">
        <f t="shared" si="35"/>
        <v>三</v>
      </c>
      <c r="J452" t="str">
        <f t="shared" si="38"/>
        <v>2017/2/28</v>
      </c>
      <c r="K452" t="str">
        <f t="shared" si="39"/>
        <v>28</v>
      </c>
      <c r="L452" t="s">
        <v>1341</v>
      </c>
    </row>
    <row r="453" spans="1:12" x14ac:dyDescent="0.3">
      <c r="A453" s="2">
        <v>42821</v>
      </c>
      <c r="B453" s="3">
        <v>42821</v>
      </c>
      <c r="C453" s="1">
        <v>42821</v>
      </c>
      <c r="D453" s="5">
        <f t="shared" si="36"/>
        <v>42821</v>
      </c>
      <c r="E453" s="1" t="s">
        <v>53</v>
      </c>
      <c r="F453" t="str">
        <f t="shared" si="37"/>
        <v>廿九</v>
      </c>
      <c r="G453" t="s">
        <v>80</v>
      </c>
      <c r="H453">
        <f t="shared" si="34"/>
        <v>7</v>
      </c>
      <c r="I453" t="str">
        <f t="shared" si="35"/>
        <v>三</v>
      </c>
      <c r="J453" t="str">
        <f t="shared" si="38"/>
        <v>2017/2/29</v>
      </c>
      <c r="K453" t="str">
        <f t="shared" si="39"/>
        <v>29</v>
      </c>
      <c r="L453" t="s">
        <v>1341</v>
      </c>
    </row>
    <row r="454" spans="1:12" x14ac:dyDescent="0.3">
      <c r="A454" s="2">
        <v>42822</v>
      </c>
      <c r="B454" s="3">
        <v>42822</v>
      </c>
      <c r="C454" s="1">
        <v>42822</v>
      </c>
      <c r="D454" s="5">
        <f t="shared" si="36"/>
        <v>42822</v>
      </c>
      <c r="E454" s="1" t="s">
        <v>54</v>
      </c>
      <c r="F454" t="str">
        <f t="shared" si="37"/>
        <v>一</v>
      </c>
      <c r="G454" t="s">
        <v>81</v>
      </c>
      <c r="H454">
        <f t="shared" si="34"/>
        <v>8</v>
      </c>
      <c r="I454" t="str">
        <f t="shared" si="35"/>
        <v>二</v>
      </c>
      <c r="J454" t="str">
        <f t="shared" si="38"/>
        <v>2017/3/1</v>
      </c>
      <c r="K454" t="str">
        <f t="shared" si="39"/>
        <v>/1</v>
      </c>
      <c r="L454" t="s">
        <v>1343</v>
      </c>
    </row>
    <row r="455" spans="1:12" x14ac:dyDescent="0.3">
      <c r="A455" s="2">
        <v>42823</v>
      </c>
      <c r="B455" s="3">
        <v>42823</v>
      </c>
      <c r="C455" s="1">
        <v>42823</v>
      </c>
      <c r="D455" s="5">
        <f t="shared" si="36"/>
        <v>42823</v>
      </c>
      <c r="E455" s="1" t="s">
        <v>55</v>
      </c>
      <c r="F455" t="str">
        <f t="shared" si="37"/>
        <v>二</v>
      </c>
      <c r="G455" t="s">
        <v>82</v>
      </c>
      <c r="H455">
        <f t="shared" si="34"/>
        <v>8</v>
      </c>
      <c r="I455" t="str">
        <f t="shared" si="35"/>
        <v>二</v>
      </c>
      <c r="J455" t="str">
        <f t="shared" si="38"/>
        <v>2017/3/2</v>
      </c>
      <c r="K455" t="str">
        <f t="shared" si="39"/>
        <v>/2</v>
      </c>
      <c r="L455" t="s">
        <v>1343</v>
      </c>
    </row>
    <row r="456" spans="1:12" x14ac:dyDescent="0.3">
      <c r="A456" s="2">
        <v>42824</v>
      </c>
      <c r="B456" s="3">
        <v>42824</v>
      </c>
      <c r="C456" s="1">
        <v>42824</v>
      </c>
      <c r="D456" s="5">
        <f t="shared" si="36"/>
        <v>42824</v>
      </c>
      <c r="E456" s="1" t="s">
        <v>56</v>
      </c>
      <c r="F456" t="str">
        <f t="shared" si="37"/>
        <v>三</v>
      </c>
      <c r="G456" t="s">
        <v>83</v>
      </c>
      <c r="H456">
        <f t="shared" si="34"/>
        <v>8</v>
      </c>
      <c r="I456" t="str">
        <f t="shared" si="35"/>
        <v>二</v>
      </c>
      <c r="J456" t="str">
        <f t="shared" si="38"/>
        <v>2017/3/3</v>
      </c>
      <c r="K456" t="str">
        <f t="shared" si="39"/>
        <v>/3</v>
      </c>
      <c r="L456" t="s">
        <v>1343</v>
      </c>
    </row>
    <row r="457" spans="1:12" x14ac:dyDescent="0.3">
      <c r="A457" s="2">
        <v>42825</v>
      </c>
      <c r="B457" s="3">
        <v>42825</v>
      </c>
      <c r="C457" s="1">
        <v>42825</v>
      </c>
      <c r="D457" s="5">
        <f t="shared" si="36"/>
        <v>42825</v>
      </c>
      <c r="E457" s="1" t="s">
        <v>50</v>
      </c>
      <c r="F457" t="str">
        <f t="shared" si="37"/>
        <v>四</v>
      </c>
      <c r="G457" t="s">
        <v>84</v>
      </c>
      <c r="H457">
        <f t="shared" si="34"/>
        <v>9</v>
      </c>
      <c r="I457" t="str">
        <f t="shared" si="35"/>
        <v>一</v>
      </c>
      <c r="J457" t="str">
        <f t="shared" si="38"/>
        <v>2017/3/4</v>
      </c>
      <c r="K457" t="str">
        <f t="shared" si="39"/>
        <v>/4</v>
      </c>
      <c r="L457" t="s">
        <v>1343</v>
      </c>
    </row>
    <row r="458" spans="1:12" x14ac:dyDescent="0.3">
      <c r="A458" s="2">
        <v>42826</v>
      </c>
      <c r="B458" s="3">
        <v>42826</v>
      </c>
      <c r="C458" s="1">
        <v>42826</v>
      </c>
      <c r="D458" s="5">
        <f t="shared" si="36"/>
        <v>42826</v>
      </c>
      <c r="E458" s="1" t="s">
        <v>52</v>
      </c>
      <c r="F458" t="str">
        <f t="shared" si="37"/>
        <v>五</v>
      </c>
      <c r="G458" t="s">
        <v>85</v>
      </c>
      <c r="H458">
        <f t="shared" si="34"/>
        <v>9</v>
      </c>
      <c r="I458" t="str">
        <f t="shared" si="35"/>
        <v>一</v>
      </c>
      <c r="J458" t="str">
        <f t="shared" si="38"/>
        <v>2017/3/5</v>
      </c>
      <c r="K458" t="str">
        <f t="shared" si="39"/>
        <v>/5</v>
      </c>
      <c r="L458" t="s">
        <v>1343</v>
      </c>
    </row>
    <row r="459" spans="1:12" x14ac:dyDescent="0.3">
      <c r="A459" s="2">
        <v>42827</v>
      </c>
      <c r="B459" s="3">
        <v>42827</v>
      </c>
      <c r="C459" s="1">
        <v>42827</v>
      </c>
      <c r="D459" s="5">
        <f t="shared" si="36"/>
        <v>42827</v>
      </c>
      <c r="E459" s="1" t="s">
        <v>1</v>
      </c>
      <c r="F459" t="str">
        <f t="shared" si="37"/>
        <v>六</v>
      </c>
      <c r="G459" t="s">
        <v>86</v>
      </c>
      <c r="H459">
        <f t="shared" si="34"/>
        <v>9</v>
      </c>
      <c r="I459" t="str">
        <f t="shared" si="35"/>
        <v>一</v>
      </c>
      <c r="J459" t="str">
        <f t="shared" si="38"/>
        <v>2017/3/6</v>
      </c>
      <c r="K459" t="str">
        <f t="shared" si="39"/>
        <v>/6</v>
      </c>
      <c r="L459" t="s">
        <v>1343</v>
      </c>
    </row>
    <row r="460" spans="1:12" x14ac:dyDescent="0.3">
      <c r="A460" s="2">
        <v>42828</v>
      </c>
      <c r="B460" s="3">
        <v>42828</v>
      </c>
      <c r="C460" s="1">
        <v>42828</v>
      </c>
      <c r="D460" s="5">
        <f t="shared" si="36"/>
        <v>42828</v>
      </c>
      <c r="E460" s="1" t="s">
        <v>53</v>
      </c>
      <c r="F460" t="str">
        <f t="shared" si="37"/>
        <v>七</v>
      </c>
      <c r="G460" t="s">
        <v>87</v>
      </c>
      <c r="H460">
        <f t="shared" si="34"/>
        <v>10</v>
      </c>
      <c r="I460" t="str">
        <f t="shared" si="35"/>
        <v>一</v>
      </c>
      <c r="J460" t="str">
        <f t="shared" si="38"/>
        <v>2017/3/7</v>
      </c>
      <c r="K460" t="str">
        <f t="shared" si="39"/>
        <v>/7</v>
      </c>
      <c r="L460" t="s">
        <v>1343</v>
      </c>
    </row>
    <row r="461" spans="1:12" x14ac:dyDescent="0.3">
      <c r="A461" s="2">
        <v>42829</v>
      </c>
      <c r="B461" s="3">
        <v>42829</v>
      </c>
      <c r="C461" s="1">
        <v>42829</v>
      </c>
      <c r="D461" s="5">
        <f t="shared" si="36"/>
        <v>42829</v>
      </c>
      <c r="E461" s="1" t="s">
        <v>54</v>
      </c>
      <c r="F461" t="str">
        <f t="shared" si="37"/>
        <v>八</v>
      </c>
      <c r="G461" t="s">
        <v>88</v>
      </c>
      <c r="J461" t="str">
        <f t="shared" si="38"/>
        <v>2017/3/8</v>
      </c>
      <c r="K461" t="str">
        <f t="shared" si="39"/>
        <v>/8</v>
      </c>
      <c r="L461" t="s">
        <v>1343</v>
      </c>
    </row>
    <row r="462" spans="1:12" x14ac:dyDescent="0.3">
      <c r="A462" s="2">
        <v>42830</v>
      </c>
      <c r="B462" s="3">
        <v>42830</v>
      </c>
      <c r="C462" s="1">
        <v>42830</v>
      </c>
      <c r="D462" s="5">
        <f t="shared" si="36"/>
        <v>42830</v>
      </c>
      <c r="E462" s="1" t="s">
        <v>55</v>
      </c>
      <c r="F462" t="str">
        <f t="shared" si="37"/>
        <v>九</v>
      </c>
      <c r="G462" t="s">
        <v>89</v>
      </c>
      <c r="H462">
        <f>U2</f>
        <v>1</v>
      </c>
      <c r="I462" t="str">
        <f>V2</f>
        <v>十</v>
      </c>
      <c r="J462" t="str">
        <f t="shared" si="38"/>
        <v>2017/3/9</v>
      </c>
      <c r="K462" t="str">
        <f t="shared" si="39"/>
        <v>/9</v>
      </c>
      <c r="L462" t="s">
        <v>1343</v>
      </c>
    </row>
    <row r="463" spans="1:12" x14ac:dyDescent="0.3">
      <c r="A463" s="2">
        <v>42831</v>
      </c>
      <c r="B463" s="3">
        <v>42831</v>
      </c>
      <c r="C463" s="1">
        <v>42831</v>
      </c>
      <c r="D463" s="5">
        <f t="shared" si="36"/>
        <v>42831</v>
      </c>
      <c r="E463" s="1" t="s">
        <v>56</v>
      </c>
      <c r="F463" t="str">
        <f t="shared" si="37"/>
        <v>十</v>
      </c>
      <c r="G463" t="s">
        <v>90</v>
      </c>
      <c r="H463">
        <f t="shared" ref="H463:H490" si="40">U3</f>
        <v>1</v>
      </c>
      <c r="I463" t="str">
        <f t="shared" ref="I463:I491" si="41">V2</f>
        <v>十</v>
      </c>
      <c r="J463" t="str">
        <f t="shared" si="38"/>
        <v>2017/3/10</v>
      </c>
      <c r="K463" t="str">
        <f t="shared" si="39"/>
        <v>10</v>
      </c>
      <c r="L463" t="s">
        <v>1343</v>
      </c>
    </row>
    <row r="464" spans="1:12" x14ac:dyDescent="0.3">
      <c r="A464" s="2">
        <v>42832</v>
      </c>
      <c r="B464" s="3">
        <v>42832</v>
      </c>
      <c r="C464" s="1">
        <v>42832</v>
      </c>
      <c r="D464" s="5">
        <f t="shared" si="36"/>
        <v>42832</v>
      </c>
      <c r="E464" s="1" t="s">
        <v>50</v>
      </c>
      <c r="F464" t="str">
        <f t="shared" si="37"/>
        <v>十一</v>
      </c>
      <c r="G464" t="s">
        <v>12</v>
      </c>
      <c r="H464">
        <f t="shared" si="40"/>
        <v>1</v>
      </c>
      <c r="I464" t="str">
        <f t="shared" si="41"/>
        <v>九</v>
      </c>
      <c r="J464" t="str">
        <f t="shared" si="38"/>
        <v>2017/3/11</v>
      </c>
      <c r="K464" t="str">
        <f t="shared" si="39"/>
        <v>11</v>
      </c>
      <c r="L464" t="s">
        <v>1343</v>
      </c>
    </row>
    <row r="465" spans="1:12" x14ac:dyDescent="0.3">
      <c r="A465" s="2">
        <v>42833</v>
      </c>
      <c r="B465" s="3">
        <v>42833</v>
      </c>
      <c r="C465" s="1">
        <v>42833</v>
      </c>
      <c r="D465" s="5">
        <f t="shared" si="36"/>
        <v>42833</v>
      </c>
      <c r="E465" s="1" t="s">
        <v>52</v>
      </c>
      <c r="F465" t="str">
        <f t="shared" si="37"/>
        <v>十二</v>
      </c>
      <c r="G465" t="s">
        <v>91</v>
      </c>
      <c r="H465">
        <f t="shared" si="40"/>
        <v>1</v>
      </c>
      <c r="I465" t="str">
        <f t="shared" si="41"/>
        <v>九</v>
      </c>
      <c r="J465" t="str">
        <f t="shared" si="38"/>
        <v>2017/3/12</v>
      </c>
      <c r="K465" t="str">
        <f t="shared" si="39"/>
        <v>12</v>
      </c>
      <c r="L465" t="s">
        <v>1343</v>
      </c>
    </row>
    <row r="466" spans="1:12" x14ac:dyDescent="0.3">
      <c r="A466" s="2">
        <v>42834</v>
      </c>
      <c r="B466" s="3">
        <v>42834</v>
      </c>
      <c r="C466" s="1">
        <v>42834</v>
      </c>
      <c r="D466" s="5">
        <f t="shared" si="36"/>
        <v>42834</v>
      </c>
      <c r="E466" s="1" t="s">
        <v>1</v>
      </c>
      <c r="F466" t="str">
        <f t="shared" si="37"/>
        <v>十三</v>
      </c>
      <c r="G466" t="s">
        <v>92</v>
      </c>
      <c r="H466">
        <f t="shared" si="40"/>
        <v>2</v>
      </c>
      <c r="I466" t="str">
        <f t="shared" si="41"/>
        <v>九</v>
      </c>
      <c r="J466" t="str">
        <f t="shared" si="38"/>
        <v>2017/3/13</v>
      </c>
      <c r="K466" t="str">
        <f t="shared" si="39"/>
        <v>13</v>
      </c>
      <c r="L466" t="s">
        <v>1343</v>
      </c>
    </row>
    <row r="467" spans="1:12" x14ac:dyDescent="0.3">
      <c r="A467" s="2">
        <v>42835</v>
      </c>
      <c r="B467" s="3">
        <v>42835</v>
      </c>
      <c r="C467" s="1">
        <v>42835</v>
      </c>
      <c r="D467" s="5">
        <f t="shared" si="36"/>
        <v>42835</v>
      </c>
      <c r="E467" s="1" t="s">
        <v>53</v>
      </c>
      <c r="F467" t="str">
        <f t="shared" si="37"/>
        <v>十四</v>
      </c>
      <c r="G467" t="s">
        <v>93</v>
      </c>
      <c r="H467">
        <f t="shared" si="40"/>
        <v>2</v>
      </c>
      <c r="I467" t="str">
        <f t="shared" si="41"/>
        <v>八</v>
      </c>
      <c r="J467" t="str">
        <f t="shared" si="38"/>
        <v>2017/3/14</v>
      </c>
      <c r="K467" t="str">
        <f t="shared" si="39"/>
        <v>14</v>
      </c>
      <c r="L467" t="s">
        <v>1343</v>
      </c>
    </row>
    <row r="468" spans="1:12" x14ac:dyDescent="0.3">
      <c r="A468" s="2">
        <v>42836</v>
      </c>
      <c r="B468" s="3">
        <v>42836</v>
      </c>
      <c r="C468" s="1">
        <v>42836</v>
      </c>
      <c r="D468" s="5">
        <f t="shared" si="36"/>
        <v>42836</v>
      </c>
      <c r="E468" s="1" t="s">
        <v>54</v>
      </c>
      <c r="F468" t="str">
        <f t="shared" si="37"/>
        <v>十五</v>
      </c>
      <c r="G468" t="s">
        <v>94</v>
      </c>
      <c r="H468">
        <f t="shared" si="40"/>
        <v>2</v>
      </c>
      <c r="I468" t="str">
        <f t="shared" si="41"/>
        <v>八</v>
      </c>
      <c r="J468" t="str">
        <f t="shared" si="38"/>
        <v>2017/3/15</v>
      </c>
      <c r="K468" t="str">
        <f t="shared" si="39"/>
        <v>15</v>
      </c>
      <c r="L468" t="s">
        <v>1343</v>
      </c>
    </row>
    <row r="469" spans="1:12" x14ac:dyDescent="0.3">
      <c r="A469" s="2">
        <v>42837</v>
      </c>
      <c r="B469" s="3">
        <v>42837</v>
      </c>
      <c r="C469" s="1">
        <v>42837</v>
      </c>
      <c r="D469" s="5">
        <f t="shared" si="36"/>
        <v>42837</v>
      </c>
      <c r="E469" s="1" t="s">
        <v>55</v>
      </c>
      <c r="F469" t="str">
        <f t="shared" si="37"/>
        <v>十六</v>
      </c>
      <c r="G469" t="s">
        <v>95</v>
      </c>
      <c r="H469">
        <f t="shared" si="40"/>
        <v>3</v>
      </c>
      <c r="I469" t="str">
        <f t="shared" si="41"/>
        <v>八</v>
      </c>
      <c r="J469" t="str">
        <f t="shared" si="38"/>
        <v>2017/3/16</v>
      </c>
      <c r="K469" t="str">
        <f t="shared" si="39"/>
        <v>16</v>
      </c>
      <c r="L469" t="s">
        <v>1343</v>
      </c>
    </row>
    <row r="470" spans="1:12" x14ac:dyDescent="0.3">
      <c r="A470" s="2">
        <v>42838</v>
      </c>
      <c r="B470" s="3">
        <v>42838</v>
      </c>
      <c r="C470" s="1">
        <v>42838</v>
      </c>
      <c r="D470" s="5">
        <f t="shared" si="36"/>
        <v>42838</v>
      </c>
      <c r="E470" s="1" t="s">
        <v>56</v>
      </c>
      <c r="F470" t="str">
        <f t="shared" si="37"/>
        <v>十七</v>
      </c>
      <c r="G470" t="s">
        <v>96</v>
      </c>
      <c r="H470">
        <f t="shared" si="40"/>
        <v>3</v>
      </c>
      <c r="I470" t="str">
        <f t="shared" si="41"/>
        <v>七</v>
      </c>
      <c r="J470" t="str">
        <f t="shared" si="38"/>
        <v>2017/3/17</v>
      </c>
      <c r="K470" t="str">
        <f t="shared" si="39"/>
        <v>17</v>
      </c>
      <c r="L470" t="s">
        <v>1343</v>
      </c>
    </row>
    <row r="471" spans="1:12" x14ac:dyDescent="0.3">
      <c r="A471" s="2">
        <v>42839</v>
      </c>
      <c r="B471" s="3">
        <v>42839</v>
      </c>
      <c r="C471" s="1">
        <v>42839</v>
      </c>
      <c r="D471" s="5">
        <f t="shared" si="36"/>
        <v>42839</v>
      </c>
      <c r="E471" s="1" t="s">
        <v>50</v>
      </c>
      <c r="F471" t="str">
        <f t="shared" si="37"/>
        <v>十八</v>
      </c>
      <c r="G471" t="s">
        <v>97</v>
      </c>
      <c r="H471">
        <f t="shared" si="40"/>
        <v>3</v>
      </c>
      <c r="I471" t="str">
        <f t="shared" si="41"/>
        <v>七</v>
      </c>
      <c r="J471" t="str">
        <f t="shared" si="38"/>
        <v>2017/3/18</v>
      </c>
      <c r="K471" t="str">
        <f t="shared" si="39"/>
        <v>18</v>
      </c>
      <c r="L471" t="s">
        <v>1343</v>
      </c>
    </row>
    <row r="472" spans="1:12" x14ac:dyDescent="0.3">
      <c r="A472" s="2">
        <v>42840</v>
      </c>
      <c r="B472" s="3">
        <v>42840</v>
      </c>
      <c r="C472" s="1">
        <v>42840</v>
      </c>
      <c r="D472" s="5">
        <f t="shared" si="36"/>
        <v>42840</v>
      </c>
      <c r="E472" s="1" t="s">
        <v>52</v>
      </c>
      <c r="F472" t="str">
        <f t="shared" si="37"/>
        <v>十九</v>
      </c>
      <c r="G472" t="s">
        <v>98</v>
      </c>
      <c r="H472">
        <f t="shared" si="40"/>
        <v>4</v>
      </c>
      <c r="I472" t="str">
        <f t="shared" si="41"/>
        <v>七</v>
      </c>
      <c r="J472" t="str">
        <f t="shared" si="38"/>
        <v>2017/3/19</v>
      </c>
      <c r="K472" t="str">
        <f t="shared" si="39"/>
        <v>19</v>
      </c>
      <c r="L472" t="s">
        <v>1343</v>
      </c>
    </row>
    <row r="473" spans="1:12" x14ac:dyDescent="0.3">
      <c r="A473" s="2">
        <v>42841</v>
      </c>
      <c r="B473" s="3">
        <v>42841</v>
      </c>
      <c r="C473" s="1">
        <v>42841</v>
      </c>
      <c r="D473" s="5">
        <f t="shared" si="36"/>
        <v>42841</v>
      </c>
      <c r="E473" s="1" t="s">
        <v>1</v>
      </c>
      <c r="F473" t="str">
        <f t="shared" si="37"/>
        <v>二十</v>
      </c>
      <c r="G473" t="s">
        <v>99</v>
      </c>
      <c r="H473">
        <f t="shared" si="40"/>
        <v>4</v>
      </c>
      <c r="I473" t="str">
        <f t="shared" si="41"/>
        <v>六</v>
      </c>
      <c r="J473" t="str">
        <f t="shared" si="38"/>
        <v>2017/3/20</v>
      </c>
      <c r="K473" t="str">
        <f t="shared" si="39"/>
        <v>20</v>
      </c>
      <c r="L473" t="s">
        <v>1343</v>
      </c>
    </row>
    <row r="474" spans="1:12" x14ac:dyDescent="0.3">
      <c r="A474" s="2">
        <v>42842</v>
      </c>
      <c r="B474" s="3">
        <v>42842</v>
      </c>
      <c r="C474" s="1">
        <v>42842</v>
      </c>
      <c r="D474" s="5">
        <f t="shared" si="36"/>
        <v>42842</v>
      </c>
      <c r="E474" s="1" t="s">
        <v>53</v>
      </c>
      <c r="F474" t="str">
        <f t="shared" si="37"/>
        <v>廿一</v>
      </c>
      <c r="G474" t="s">
        <v>100</v>
      </c>
      <c r="H474">
        <f t="shared" si="40"/>
        <v>4</v>
      </c>
      <c r="I474" t="str">
        <f t="shared" si="41"/>
        <v>六</v>
      </c>
      <c r="J474" t="str">
        <f t="shared" si="38"/>
        <v>2017/3/21</v>
      </c>
      <c r="K474" t="str">
        <f t="shared" si="39"/>
        <v>21</v>
      </c>
      <c r="L474" t="s">
        <v>1343</v>
      </c>
    </row>
    <row r="475" spans="1:12" x14ac:dyDescent="0.3">
      <c r="A475" s="2">
        <v>42843</v>
      </c>
      <c r="B475" s="3">
        <v>42843</v>
      </c>
      <c r="C475" s="1">
        <v>42843</v>
      </c>
      <c r="D475" s="5">
        <f t="shared" si="36"/>
        <v>42843</v>
      </c>
      <c r="E475" s="1" t="s">
        <v>54</v>
      </c>
      <c r="F475" t="str">
        <f t="shared" si="37"/>
        <v>廿二</v>
      </c>
      <c r="G475" t="s">
        <v>101</v>
      </c>
      <c r="H475">
        <f t="shared" si="40"/>
        <v>5</v>
      </c>
      <c r="I475" t="str">
        <f t="shared" si="41"/>
        <v>六</v>
      </c>
      <c r="J475" t="str">
        <f t="shared" si="38"/>
        <v>2017/3/22</v>
      </c>
      <c r="K475" t="str">
        <f t="shared" si="39"/>
        <v>22</v>
      </c>
      <c r="L475" t="s">
        <v>1343</v>
      </c>
    </row>
    <row r="476" spans="1:12" x14ac:dyDescent="0.3">
      <c r="A476" s="2">
        <v>42844</v>
      </c>
      <c r="B476" s="3">
        <v>42844</v>
      </c>
      <c r="C476" s="1">
        <v>42844</v>
      </c>
      <c r="D476" s="5">
        <f t="shared" si="36"/>
        <v>42844</v>
      </c>
      <c r="E476" s="1" t="s">
        <v>55</v>
      </c>
      <c r="F476" t="str">
        <f t="shared" si="37"/>
        <v>廿三</v>
      </c>
      <c r="G476" t="s">
        <v>102</v>
      </c>
      <c r="H476">
        <f t="shared" si="40"/>
        <v>5</v>
      </c>
      <c r="I476" t="str">
        <f t="shared" si="41"/>
        <v>五</v>
      </c>
      <c r="J476" t="str">
        <f t="shared" si="38"/>
        <v>2017/3/23</v>
      </c>
      <c r="K476" t="str">
        <f t="shared" si="39"/>
        <v>23</v>
      </c>
      <c r="L476" t="s">
        <v>1343</v>
      </c>
    </row>
    <row r="477" spans="1:12" x14ac:dyDescent="0.3">
      <c r="A477" s="2">
        <v>42845</v>
      </c>
      <c r="B477" s="3">
        <v>42845</v>
      </c>
      <c r="C477" s="1">
        <v>42845</v>
      </c>
      <c r="D477" s="5">
        <f t="shared" si="36"/>
        <v>42845</v>
      </c>
      <c r="E477" s="1" t="s">
        <v>56</v>
      </c>
      <c r="F477" t="str">
        <f t="shared" si="37"/>
        <v>廿四</v>
      </c>
      <c r="G477" t="s">
        <v>103</v>
      </c>
      <c r="H477">
        <f t="shared" si="40"/>
        <v>5</v>
      </c>
      <c r="I477" t="str">
        <f t="shared" si="41"/>
        <v>五</v>
      </c>
      <c r="J477" t="str">
        <f t="shared" si="38"/>
        <v>2017/3/24</v>
      </c>
      <c r="K477" t="str">
        <f t="shared" si="39"/>
        <v>24</v>
      </c>
      <c r="L477" t="s">
        <v>1343</v>
      </c>
    </row>
    <row r="478" spans="1:12" x14ac:dyDescent="0.3">
      <c r="A478" s="2">
        <v>42846</v>
      </c>
      <c r="B478" s="3">
        <v>42846</v>
      </c>
      <c r="C478" s="1">
        <v>42846</v>
      </c>
      <c r="D478" s="5">
        <f t="shared" si="36"/>
        <v>42846</v>
      </c>
      <c r="E478" s="1" t="s">
        <v>50</v>
      </c>
      <c r="F478" t="str">
        <f t="shared" si="37"/>
        <v>廿五</v>
      </c>
      <c r="G478" t="s">
        <v>117</v>
      </c>
      <c r="H478">
        <f t="shared" si="40"/>
        <v>6</v>
      </c>
      <c r="I478" t="str">
        <f t="shared" si="41"/>
        <v>五</v>
      </c>
      <c r="J478" t="str">
        <f t="shared" si="38"/>
        <v>2017/3/25</v>
      </c>
      <c r="K478" t="str">
        <f t="shared" si="39"/>
        <v>25</v>
      </c>
      <c r="L478" t="s">
        <v>1343</v>
      </c>
    </row>
    <row r="479" spans="1:12" x14ac:dyDescent="0.3">
      <c r="A479" s="2">
        <v>42847</v>
      </c>
      <c r="B479" s="3">
        <v>42847</v>
      </c>
      <c r="C479" s="1">
        <v>42847</v>
      </c>
      <c r="D479" s="5">
        <f t="shared" si="36"/>
        <v>42847</v>
      </c>
      <c r="E479" s="1" t="s">
        <v>52</v>
      </c>
      <c r="F479" t="str">
        <f t="shared" si="37"/>
        <v>廿六</v>
      </c>
      <c r="G479" t="s">
        <v>118</v>
      </c>
      <c r="H479">
        <f t="shared" si="40"/>
        <v>6</v>
      </c>
      <c r="I479" t="str">
        <f t="shared" si="41"/>
        <v>四</v>
      </c>
      <c r="J479" t="str">
        <f t="shared" si="38"/>
        <v>2017/3/26</v>
      </c>
      <c r="K479" t="str">
        <f t="shared" si="39"/>
        <v>26</v>
      </c>
      <c r="L479" t="s">
        <v>1343</v>
      </c>
    </row>
    <row r="480" spans="1:12" x14ac:dyDescent="0.3">
      <c r="A480" s="2">
        <v>42848</v>
      </c>
      <c r="B480" s="3">
        <v>42848</v>
      </c>
      <c r="C480" s="1">
        <v>42848</v>
      </c>
      <c r="D480" s="5">
        <f t="shared" si="36"/>
        <v>42848</v>
      </c>
      <c r="E480" s="1" t="s">
        <v>1</v>
      </c>
      <c r="F480" t="str">
        <f t="shared" si="37"/>
        <v>廿七</v>
      </c>
      <c r="G480" t="s">
        <v>119</v>
      </c>
      <c r="H480">
        <f t="shared" si="40"/>
        <v>6</v>
      </c>
      <c r="I480" t="str">
        <f t="shared" si="41"/>
        <v>四</v>
      </c>
      <c r="J480" t="str">
        <f t="shared" si="38"/>
        <v>2017/3/27</v>
      </c>
      <c r="K480" t="str">
        <f t="shared" si="39"/>
        <v>27</v>
      </c>
      <c r="L480" t="s">
        <v>1343</v>
      </c>
    </row>
    <row r="481" spans="1:12" x14ac:dyDescent="0.3">
      <c r="A481" s="2">
        <v>42849</v>
      </c>
      <c r="B481" s="3">
        <v>42849</v>
      </c>
      <c r="C481" s="1">
        <v>42849</v>
      </c>
      <c r="D481" s="5">
        <f t="shared" si="36"/>
        <v>42849</v>
      </c>
      <c r="E481" s="1" t="s">
        <v>53</v>
      </c>
      <c r="F481" t="str">
        <f t="shared" si="37"/>
        <v>廿八</v>
      </c>
      <c r="G481" t="s">
        <v>120</v>
      </c>
      <c r="H481">
        <f t="shared" si="40"/>
        <v>7</v>
      </c>
      <c r="I481" t="str">
        <f t="shared" si="41"/>
        <v>四</v>
      </c>
      <c r="J481" t="str">
        <f t="shared" si="38"/>
        <v>2017/3/28</v>
      </c>
      <c r="K481" t="str">
        <f t="shared" si="39"/>
        <v>28</v>
      </c>
      <c r="L481" t="s">
        <v>1343</v>
      </c>
    </row>
    <row r="482" spans="1:12" x14ac:dyDescent="0.3">
      <c r="A482" s="2">
        <v>42850</v>
      </c>
      <c r="B482" s="3">
        <v>42850</v>
      </c>
      <c r="C482" s="1">
        <v>42850</v>
      </c>
      <c r="D482" s="5">
        <f t="shared" si="36"/>
        <v>42850</v>
      </c>
      <c r="E482" s="1" t="s">
        <v>54</v>
      </c>
      <c r="F482" t="str">
        <f t="shared" si="37"/>
        <v>廿九</v>
      </c>
      <c r="G482" t="s">
        <v>57</v>
      </c>
      <c r="H482">
        <f t="shared" si="40"/>
        <v>7</v>
      </c>
      <c r="I482" t="str">
        <f t="shared" si="41"/>
        <v>三</v>
      </c>
      <c r="J482" t="str">
        <f t="shared" si="38"/>
        <v>2017/3/29</v>
      </c>
      <c r="K482" t="str">
        <f t="shared" si="39"/>
        <v>29</v>
      </c>
      <c r="L482" t="s">
        <v>1343</v>
      </c>
    </row>
    <row r="483" spans="1:12" x14ac:dyDescent="0.3">
      <c r="A483" s="2">
        <v>42851</v>
      </c>
      <c r="B483" s="3">
        <v>42851</v>
      </c>
      <c r="C483" s="1">
        <v>42851</v>
      </c>
      <c r="D483" s="5">
        <f t="shared" si="36"/>
        <v>42851</v>
      </c>
      <c r="E483" s="1" t="s">
        <v>55</v>
      </c>
      <c r="F483" t="str">
        <f t="shared" si="37"/>
        <v>一</v>
      </c>
      <c r="G483" t="s">
        <v>59</v>
      </c>
      <c r="H483">
        <f t="shared" si="40"/>
        <v>7</v>
      </c>
      <c r="I483" t="str">
        <f t="shared" si="41"/>
        <v>三</v>
      </c>
      <c r="J483" t="str">
        <f t="shared" si="38"/>
        <v>2017/4/1</v>
      </c>
      <c r="K483" t="str">
        <f t="shared" si="39"/>
        <v>/1</v>
      </c>
      <c r="L483" t="s">
        <v>1345</v>
      </c>
    </row>
    <row r="484" spans="1:12" x14ac:dyDescent="0.3">
      <c r="A484" s="2">
        <v>42852</v>
      </c>
      <c r="B484" s="3">
        <v>42852</v>
      </c>
      <c r="C484" s="1">
        <v>42852</v>
      </c>
      <c r="D484" s="5">
        <f t="shared" si="36"/>
        <v>42852</v>
      </c>
      <c r="E484" s="1" t="s">
        <v>56</v>
      </c>
      <c r="F484" t="str">
        <f t="shared" si="37"/>
        <v>二</v>
      </c>
      <c r="G484" t="s">
        <v>60</v>
      </c>
      <c r="H484">
        <f t="shared" si="40"/>
        <v>8</v>
      </c>
      <c r="I484" t="str">
        <f t="shared" si="41"/>
        <v>三</v>
      </c>
      <c r="J484" t="str">
        <f t="shared" si="38"/>
        <v>2017/4/2</v>
      </c>
      <c r="K484" t="str">
        <f t="shared" si="39"/>
        <v>/2</v>
      </c>
      <c r="L484" t="s">
        <v>1345</v>
      </c>
    </row>
    <row r="485" spans="1:12" x14ac:dyDescent="0.3">
      <c r="A485" s="2">
        <v>42853</v>
      </c>
      <c r="B485" s="3">
        <v>42853</v>
      </c>
      <c r="C485" s="1">
        <v>42853</v>
      </c>
      <c r="D485" s="5">
        <f t="shared" si="36"/>
        <v>42853</v>
      </c>
      <c r="E485" s="1" t="s">
        <v>50</v>
      </c>
      <c r="F485" t="str">
        <f t="shared" si="37"/>
        <v>三</v>
      </c>
      <c r="G485" t="s">
        <v>61</v>
      </c>
      <c r="H485">
        <f t="shared" si="40"/>
        <v>8</v>
      </c>
      <c r="I485" t="str">
        <f t="shared" si="41"/>
        <v>二</v>
      </c>
      <c r="J485" t="str">
        <f t="shared" si="38"/>
        <v>2017/4/3</v>
      </c>
      <c r="K485" t="str">
        <f t="shared" si="39"/>
        <v>/3</v>
      </c>
      <c r="L485" t="s">
        <v>1345</v>
      </c>
    </row>
    <row r="486" spans="1:12" x14ac:dyDescent="0.3">
      <c r="A486" s="2">
        <v>42854</v>
      </c>
      <c r="B486" s="3">
        <v>42854</v>
      </c>
      <c r="C486" s="1">
        <v>42854</v>
      </c>
      <c r="D486" s="5">
        <f t="shared" si="36"/>
        <v>42854</v>
      </c>
      <c r="E486" s="1" t="s">
        <v>52</v>
      </c>
      <c r="F486" t="str">
        <f t="shared" si="37"/>
        <v>四</v>
      </c>
      <c r="G486" t="s">
        <v>62</v>
      </c>
      <c r="H486">
        <f t="shared" si="40"/>
        <v>8</v>
      </c>
      <c r="I486" t="str">
        <f t="shared" si="41"/>
        <v>二</v>
      </c>
      <c r="J486" t="str">
        <f t="shared" si="38"/>
        <v>2017/4/4</v>
      </c>
      <c r="K486" t="str">
        <f t="shared" si="39"/>
        <v>/4</v>
      </c>
      <c r="L486" t="s">
        <v>1345</v>
      </c>
    </row>
    <row r="487" spans="1:12" x14ac:dyDescent="0.3">
      <c r="A487" s="2">
        <v>42855</v>
      </c>
      <c r="B487" s="3">
        <v>42855</v>
      </c>
      <c r="C487" s="1">
        <v>42855</v>
      </c>
      <c r="D487" s="5">
        <f t="shared" si="36"/>
        <v>42855</v>
      </c>
      <c r="E487" s="1" t="s">
        <v>1</v>
      </c>
      <c r="F487" t="str">
        <f t="shared" si="37"/>
        <v>五</v>
      </c>
      <c r="G487" t="s">
        <v>63</v>
      </c>
      <c r="H487">
        <f t="shared" si="40"/>
        <v>9</v>
      </c>
      <c r="I487" t="str">
        <f t="shared" si="41"/>
        <v>二</v>
      </c>
      <c r="J487" t="str">
        <f t="shared" si="38"/>
        <v>2017/4/5</v>
      </c>
      <c r="K487" t="str">
        <f t="shared" si="39"/>
        <v>/5</v>
      </c>
      <c r="L487" t="s">
        <v>1345</v>
      </c>
    </row>
    <row r="488" spans="1:12" x14ac:dyDescent="0.3">
      <c r="A488" s="2">
        <v>42856</v>
      </c>
      <c r="B488" s="3">
        <v>42856</v>
      </c>
      <c r="C488" s="1">
        <v>42856</v>
      </c>
      <c r="D488" s="5">
        <f t="shared" si="36"/>
        <v>42856</v>
      </c>
      <c r="E488" s="1" t="s">
        <v>53</v>
      </c>
      <c r="F488" t="str">
        <f t="shared" si="37"/>
        <v>六</v>
      </c>
      <c r="G488" t="s">
        <v>64</v>
      </c>
      <c r="H488">
        <f t="shared" si="40"/>
        <v>9</v>
      </c>
      <c r="I488" t="str">
        <f t="shared" si="41"/>
        <v>一</v>
      </c>
      <c r="J488" t="str">
        <f t="shared" si="38"/>
        <v>2017/4/6</v>
      </c>
      <c r="K488" t="str">
        <f t="shared" si="39"/>
        <v>/6</v>
      </c>
      <c r="L488" t="s">
        <v>1345</v>
      </c>
    </row>
    <row r="489" spans="1:12" x14ac:dyDescent="0.3">
      <c r="A489" s="2">
        <v>42857</v>
      </c>
      <c r="B489" s="3">
        <v>42857</v>
      </c>
      <c r="C489" s="1">
        <v>42857</v>
      </c>
      <c r="D489" s="5">
        <f t="shared" si="36"/>
        <v>42857</v>
      </c>
      <c r="E489" s="1" t="s">
        <v>54</v>
      </c>
      <c r="F489" t="str">
        <f t="shared" si="37"/>
        <v>七</v>
      </c>
      <c r="G489" t="s">
        <v>16</v>
      </c>
      <c r="H489">
        <f t="shared" si="40"/>
        <v>9</v>
      </c>
      <c r="I489" t="str">
        <f t="shared" si="41"/>
        <v>一</v>
      </c>
      <c r="J489" t="str">
        <f t="shared" si="38"/>
        <v>2017/4/7</v>
      </c>
      <c r="K489" t="str">
        <f t="shared" si="39"/>
        <v>/7</v>
      </c>
      <c r="L489" t="s">
        <v>1345</v>
      </c>
    </row>
    <row r="490" spans="1:12" x14ac:dyDescent="0.3">
      <c r="A490" s="2">
        <v>42858</v>
      </c>
      <c r="B490" s="3">
        <v>42858</v>
      </c>
      <c r="C490" s="1">
        <v>42858</v>
      </c>
      <c r="D490" s="5">
        <f t="shared" si="36"/>
        <v>42858</v>
      </c>
      <c r="E490" s="1" t="s">
        <v>55</v>
      </c>
      <c r="F490" t="str">
        <f t="shared" si="37"/>
        <v>八</v>
      </c>
      <c r="G490" t="s">
        <v>17</v>
      </c>
      <c r="H490">
        <f t="shared" si="40"/>
        <v>10</v>
      </c>
      <c r="I490" t="str">
        <f t="shared" si="41"/>
        <v>一</v>
      </c>
      <c r="J490" t="str">
        <f t="shared" si="38"/>
        <v>2017/4/8</v>
      </c>
      <c r="K490" t="str">
        <f t="shared" si="39"/>
        <v>/8</v>
      </c>
      <c r="L490" t="s">
        <v>1345</v>
      </c>
    </row>
    <row r="491" spans="1:12" x14ac:dyDescent="0.3">
      <c r="A491" s="2">
        <v>42859</v>
      </c>
      <c r="B491" s="3">
        <v>42859</v>
      </c>
      <c r="C491" s="1">
        <v>42859</v>
      </c>
      <c r="D491" s="5">
        <f t="shared" si="36"/>
        <v>42859</v>
      </c>
      <c r="E491" s="1" t="s">
        <v>56</v>
      </c>
      <c r="F491" t="str">
        <f t="shared" si="37"/>
        <v>九</v>
      </c>
      <c r="G491" t="s">
        <v>18</v>
      </c>
      <c r="H491">
        <f>U30</f>
        <v>10</v>
      </c>
      <c r="I491" t="str">
        <f t="shared" si="41"/>
        <v>一</v>
      </c>
      <c r="J491" t="str">
        <f t="shared" si="38"/>
        <v>2017/4/9</v>
      </c>
      <c r="K491" t="str">
        <f t="shared" si="39"/>
        <v>/9</v>
      </c>
      <c r="L491" t="s">
        <v>1345</v>
      </c>
    </row>
    <row r="492" spans="1:12" x14ac:dyDescent="0.3">
      <c r="A492" s="2">
        <v>42860</v>
      </c>
      <c r="B492" s="3">
        <v>42860</v>
      </c>
      <c r="C492" s="1">
        <v>42860</v>
      </c>
      <c r="D492" s="5">
        <f t="shared" si="36"/>
        <v>42860</v>
      </c>
      <c r="E492" s="1" t="s">
        <v>50</v>
      </c>
      <c r="F492" t="str">
        <f t="shared" si="37"/>
        <v>十</v>
      </c>
      <c r="G492" t="s">
        <v>75</v>
      </c>
      <c r="J492" t="str">
        <f t="shared" si="38"/>
        <v>2017/4/10</v>
      </c>
      <c r="K492" t="str">
        <f t="shared" si="39"/>
        <v>10</v>
      </c>
      <c r="L492" t="s">
        <v>1345</v>
      </c>
    </row>
    <row r="493" spans="1:12" x14ac:dyDescent="0.3">
      <c r="A493" s="2">
        <v>42861</v>
      </c>
      <c r="B493" s="3">
        <v>42861</v>
      </c>
      <c r="C493" s="1">
        <v>42861</v>
      </c>
      <c r="D493" s="5">
        <f t="shared" si="36"/>
        <v>42861</v>
      </c>
      <c r="E493" s="1" t="s">
        <v>52</v>
      </c>
      <c r="F493" t="str">
        <f t="shared" si="37"/>
        <v>十一</v>
      </c>
      <c r="G493" t="s">
        <v>19</v>
      </c>
      <c r="H493">
        <f>U2</f>
        <v>1</v>
      </c>
      <c r="I493" t="str">
        <f>V2</f>
        <v>十</v>
      </c>
      <c r="J493" t="str">
        <f t="shared" si="38"/>
        <v>2017/4/11</v>
      </c>
      <c r="K493" t="str">
        <f t="shared" si="39"/>
        <v>11</v>
      </c>
      <c r="L493" t="s">
        <v>1345</v>
      </c>
    </row>
    <row r="494" spans="1:12" x14ac:dyDescent="0.3">
      <c r="A494" s="2">
        <v>42862</v>
      </c>
      <c r="B494" s="3">
        <v>42862</v>
      </c>
      <c r="C494" s="1">
        <v>42862</v>
      </c>
      <c r="D494" s="5">
        <f t="shared" si="36"/>
        <v>42862</v>
      </c>
      <c r="E494" s="1" t="s">
        <v>1</v>
      </c>
      <c r="F494" t="str">
        <f t="shared" si="37"/>
        <v>十二</v>
      </c>
      <c r="G494" t="s">
        <v>20</v>
      </c>
      <c r="H494">
        <f t="shared" ref="H494:H521" si="42">U3</f>
        <v>1</v>
      </c>
      <c r="I494" t="str">
        <f t="shared" ref="I494:I522" si="43">V2</f>
        <v>十</v>
      </c>
      <c r="J494" t="str">
        <f t="shared" si="38"/>
        <v>2017/4/12</v>
      </c>
      <c r="K494" t="str">
        <f t="shared" si="39"/>
        <v>12</v>
      </c>
      <c r="L494" t="s">
        <v>1345</v>
      </c>
    </row>
    <row r="495" spans="1:12" x14ac:dyDescent="0.3">
      <c r="A495" s="2">
        <v>42863</v>
      </c>
      <c r="B495" s="3">
        <v>42863</v>
      </c>
      <c r="C495" s="1">
        <v>42863</v>
      </c>
      <c r="D495" s="5">
        <f t="shared" si="36"/>
        <v>42863</v>
      </c>
      <c r="E495" s="1" t="s">
        <v>53</v>
      </c>
      <c r="F495" t="str">
        <f t="shared" si="37"/>
        <v>十三</v>
      </c>
      <c r="G495" t="s">
        <v>21</v>
      </c>
      <c r="H495">
        <f t="shared" si="42"/>
        <v>1</v>
      </c>
      <c r="I495" t="str">
        <f t="shared" si="43"/>
        <v>九</v>
      </c>
      <c r="J495" t="str">
        <f t="shared" si="38"/>
        <v>2017/4/13</v>
      </c>
      <c r="K495" t="str">
        <f t="shared" si="39"/>
        <v>13</v>
      </c>
      <c r="L495" t="s">
        <v>1345</v>
      </c>
    </row>
    <row r="496" spans="1:12" x14ac:dyDescent="0.3">
      <c r="A496" s="2">
        <v>42864</v>
      </c>
      <c r="B496" s="3">
        <v>42864</v>
      </c>
      <c r="C496" s="1">
        <v>42864</v>
      </c>
      <c r="D496" s="5">
        <f t="shared" si="36"/>
        <v>42864</v>
      </c>
      <c r="E496" s="1" t="s">
        <v>54</v>
      </c>
      <c r="F496" t="str">
        <f t="shared" si="37"/>
        <v>十四</v>
      </c>
      <c r="G496" t="s">
        <v>22</v>
      </c>
      <c r="H496">
        <f t="shared" si="42"/>
        <v>1</v>
      </c>
      <c r="I496" t="str">
        <f t="shared" si="43"/>
        <v>九</v>
      </c>
      <c r="J496" t="str">
        <f t="shared" si="38"/>
        <v>2017/4/14</v>
      </c>
      <c r="K496" t="str">
        <f t="shared" si="39"/>
        <v>14</v>
      </c>
      <c r="L496" t="s">
        <v>1345</v>
      </c>
    </row>
    <row r="497" spans="1:12" x14ac:dyDescent="0.3">
      <c r="A497" s="2">
        <v>42865</v>
      </c>
      <c r="B497" s="3">
        <v>42865</v>
      </c>
      <c r="C497" s="1">
        <v>42865</v>
      </c>
      <c r="D497" s="5">
        <f t="shared" si="36"/>
        <v>42865</v>
      </c>
      <c r="E497" s="1" t="s">
        <v>55</v>
      </c>
      <c r="F497" t="str">
        <f t="shared" si="37"/>
        <v>十五</v>
      </c>
      <c r="G497" t="s">
        <v>23</v>
      </c>
      <c r="H497">
        <f t="shared" si="42"/>
        <v>2</v>
      </c>
      <c r="I497" t="str">
        <f t="shared" si="43"/>
        <v>九</v>
      </c>
      <c r="J497" t="str">
        <f t="shared" si="38"/>
        <v>2017/4/15</v>
      </c>
      <c r="K497" t="str">
        <f t="shared" si="39"/>
        <v>15</v>
      </c>
      <c r="L497" t="s">
        <v>1345</v>
      </c>
    </row>
    <row r="498" spans="1:12" x14ac:dyDescent="0.3">
      <c r="A498" s="2">
        <v>42866</v>
      </c>
      <c r="B498" s="3">
        <v>42866</v>
      </c>
      <c r="C498" s="1">
        <v>42866</v>
      </c>
      <c r="D498" s="5">
        <f t="shared" si="36"/>
        <v>42866</v>
      </c>
      <c r="E498" s="1" t="s">
        <v>56</v>
      </c>
      <c r="F498" t="str">
        <f t="shared" si="37"/>
        <v>十六</v>
      </c>
      <c r="G498" t="s">
        <v>24</v>
      </c>
      <c r="H498">
        <f t="shared" si="42"/>
        <v>2</v>
      </c>
      <c r="I498" t="str">
        <f t="shared" si="43"/>
        <v>八</v>
      </c>
      <c r="J498" t="str">
        <f t="shared" si="38"/>
        <v>2017/4/16</v>
      </c>
      <c r="K498" t="str">
        <f t="shared" si="39"/>
        <v>16</v>
      </c>
      <c r="L498" t="s">
        <v>1345</v>
      </c>
    </row>
    <row r="499" spans="1:12" x14ac:dyDescent="0.3">
      <c r="A499" s="2">
        <v>42867</v>
      </c>
      <c r="B499" s="3">
        <v>42867</v>
      </c>
      <c r="C499" s="1">
        <v>42867</v>
      </c>
      <c r="D499" s="5">
        <f t="shared" si="36"/>
        <v>42867</v>
      </c>
      <c r="E499" s="1" t="s">
        <v>50</v>
      </c>
      <c r="F499" t="str">
        <f t="shared" si="37"/>
        <v>十七</v>
      </c>
      <c r="G499" t="s">
        <v>25</v>
      </c>
      <c r="H499">
        <f t="shared" si="42"/>
        <v>2</v>
      </c>
      <c r="I499" t="str">
        <f t="shared" si="43"/>
        <v>八</v>
      </c>
      <c r="J499" t="str">
        <f t="shared" si="38"/>
        <v>2017/4/17</v>
      </c>
      <c r="K499" t="str">
        <f t="shared" si="39"/>
        <v>17</v>
      </c>
      <c r="L499" t="s">
        <v>1345</v>
      </c>
    </row>
    <row r="500" spans="1:12" x14ac:dyDescent="0.3">
      <c r="A500" s="2">
        <v>42868</v>
      </c>
      <c r="B500" s="3">
        <v>42868</v>
      </c>
      <c r="C500" s="1">
        <v>42868</v>
      </c>
      <c r="D500" s="5">
        <f t="shared" si="36"/>
        <v>42868</v>
      </c>
      <c r="E500" s="1" t="s">
        <v>52</v>
      </c>
      <c r="F500" t="str">
        <f t="shared" si="37"/>
        <v>十八</v>
      </c>
      <c r="G500" t="s">
        <v>26</v>
      </c>
      <c r="H500">
        <f t="shared" si="42"/>
        <v>3</v>
      </c>
      <c r="I500" t="str">
        <f t="shared" si="43"/>
        <v>八</v>
      </c>
      <c r="J500" t="str">
        <f t="shared" si="38"/>
        <v>2017/4/18</v>
      </c>
      <c r="K500" t="str">
        <f t="shared" si="39"/>
        <v>18</v>
      </c>
      <c r="L500" t="s">
        <v>1345</v>
      </c>
    </row>
    <row r="501" spans="1:12" x14ac:dyDescent="0.3">
      <c r="A501" s="2">
        <v>42869</v>
      </c>
      <c r="B501" s="3">
        <v>42869</v>
      </c>
      <c r="C501" s="1">
        <v>42869</v>
      </c>
      <c r="D501" s="5">
        <f t="shared" si="36"/>
        <v>42869</v>
      </c>
      <c r="E501" s="1" t="s">
        <v>1</v>
      </c>
      <c r="F501" t="str">
        <f t="shared" si="37"/>
        <v>十九</v>
      </c>
      <c r="G501" t="s">
        <v>65</v>
      </c>
      <c r="H501">
        <f t="shared" si="42"/>
        <v>3</v>
      </c>
      <c r="I501" t="str">
        <f t="shared" si="43"/>
        <v>七</v>
      </c>
      <c r="J501" t="str">
        <f t="shared" si="38"/>
        <v>2017/4/19</v>
      </c>
      <c r="K501" t="str">
        <f t="shared" si="39"/>
        <v>19</v>
      </c>
      <c r="L501" t="s">
        <v>1345</v>
      </c>
    </row>
    <row r="502" spans="1:12" x14ac:dyDescent="0.3">
      <c r="A502" s="2">
        <v>42870</v>
      </c>
      <c r="B502" s="3">
        <v>42870</v>
      </c>
      <c r="C502" s="1">
        <v>42870</v>
      </c>
      <c r="D502" s="5">
        <f t="shared" si="36"/>
        <v>42870</v>
      </c>
      <c r="E502" s="1" t="s">
        <v>53</v>
      </c>
      <c r="F502" t="str">
        <f t="shared" si="37"/>
        <v>二十</v>
      </c>
      <c r="G502" t="s">
        <v>76</v>
      </c>
      <c r="H502">
        <f t="shared" si="42"/>
        <v>3</v>
      </c>
      <c r="I502" t="str">
        <f t="shared" si="43"/>
        <v>七</v>
      </c>
      <c r="J502" t="str">
        <f t="shared" si="38"/>
        <v>2017/4/20</v>
      </c>
      <c r="K502" t="str">
        <f t="shared" si="39"/>
        <v>20</v>
      </c>
      <c r="L502" t="s">
        <v>1345</v>
      </c>
    </row>
    <row r="503" spans="1:12" x14ac:dyDescent="0.3">
      <c r="A503" s="2">
        <v>42871</v>
      </c>
      <c r="B503" s="3">
        <v>42871</v>
      </c>
      <c r="C503" s="1">
        <v>42871</v>
      </c>
      <c r="D503" s="5">
        <f t="shared" si="36"/>
        <v>42871</v>
      </c>
      <c r="E503" s="1" t="s">
        <v>54</v>
      </c>
      <c r="F503" t="str">
        <f t="shared" si="37"/>
        <v>廿一</v>
      </c>
      <c r="G503" t="s">
        <v>66</v>
      </c>
      <c r="H503">
        <f t="shared" si="42"/>
        <v>4</v>
      </c>
      <c r="I503" t="str">
        <f t="shared" si="43"/>
        <v>七</v>
      </c>
      <c r="J503" t="str">
        <f t="shared" si="38"/>
        <v>2017/4/21</v>
      </c>
      <c r="K503" t="str">
        <f t="shared" si="39"/>
        <v>21</v>
      </c>
      <c r="L503" t="s">
        <v>1345</v>
      </c>
    </row>
    <row r="504" spans="1:12" x14ac:dyDescent="0.3">
      <c r="A504" s="2">
        <v>42872</v>
      </c>
      <c r="B504" s="3">
        <v>42872</v>
      </c>
      <c r="C504" s="1">
        <v>42872</v>
      </c>
      <c r="D504" s="5">
        <f t="shared" si="36"/>
        <v>42872</v>
      </c>
      <c r="E504" s="1" t="s">
        <v>55</v>
      </c>
      <c r="F504" t="str">
        <f t="shared" si="37"/>
        <v>廿二</v>
      </c>
      <c r="G504" t="s">
        <v>67</v>
      </c>
      <c r="H504">
        <f t="shared" si="42"/>
        <v>4</v>
      </c>
      <c r="I504" t="str">
        <f t="shared" si="43"/>
        <v>六</v>
      </c>
      <c r="J504" t="str">
        <f t="shared" si="38"/>
        <v>2017/4/22</v>
      </c>
      <c r="K504" t="str">
        <f t="shared" si="39"/>
        <v>22</v>
      </c>
      <c r="L504" t="s">
        <v>1345</v>
      </c>
    </row>
    <row r="505" spans="1:12" x14ac:dyDescent="0.3">
      <c r="A505" s="2">
        <v>42873</v>
      </c>
      <c r="B505" s="3">
        <v>42873</v>
      </c>
      <c r="C505" s="1">
        <v>42873</v>
      </c>
      <c r="D505" s="5">
        <f t="shared" si="36"/>
        <v>42873</v>
      </c>
      <c r="E505" s="1" t="s">
        <v>56</v>
      </c>
      <c r="F505" t="str">
        <f t="shared" si="37"/>
        <v>廿三</v>
      </c>
      <c r="G505" t="s">
        <v>68</v>
      </c>
      <c r="H505">
        <f t="shared" si="42"/>
        <v>4</v>
      </c>
      <c r="I505" t="str">
        <f t="shared" si="43"/>
        <v>六</v>
      </c>
      <c r="J505" t="str">
        <f t="shared" si="38"/>
        <v>2017/4/23</v>
      </c>
      <c r="K505" t="str">
        <f t="shared" si="39"/>
        <v>23</v>
      </c>
      <c r="L505" t="s">
        <v>1345</v>
      </c>
    </row>
    <row r="506" spans="1:12" x14ac:dyDescent="0.3">
      <c r="A506" s="2">
        <v>42874</v>
      </c>
      <c r="B506" s="3">
        <v>42874</v>
      </c>
      <c r="C506" s="1">
        <v>42874</v>
      </c>
      <c r="D506" s="5">
        <f t="shared" si="36"/>
        <v>42874</v>
      </c>
      <c r="E506" s="1" t="s">
        <v>50</v>
      </c>
      <c r="F506" t="str">
        <f t="shared" si="37"/>
        <v>廿四</v>
      </c>
      <c r="G506" t="s">
        <v>69</v>
      </c>
      <c r="H506">
        <f t="shared" si="42"/>
        <v>5</v>
      </c>
      <c r="I506" t="str">
        <f t="shared" si="43"/>
        <v>六</v>
      </c>
      <c r="J506" t="str">
        <f t="shared" si="38"/>
        <v>2017/4/24</v>
      </c>
      <c r="K506" t="str">
        <f t="shared" si="39"/>
        <v>24</v>
      </c>
      <c r="L506" t="s">
        <v>1345</v>
      </c>
    </row>
    <row r="507" spans="1:12" x14ac:dyDescent="0.3">
      <c r="A507" s="2">
        <v>42875</v>
      </c>
      <c r="B507" s="3">
        <v>42875</v>
      </c>
      <c r="C507" s="1">
        <v>42875</v>
      </c>
      <c r="D507" s="5">
        <f t="shared" si="36"/>
        <v>42875</v>
      </c>
      <c r="E507" s="1" t="s">
        <v>52</v>
      </c>
      <c r="F507" t="str">
        <f t="shared" si="37"/>
        <v>廿五</v>
      </c>
      <c r="G507" t="s">
        <v>70</v>
      </c>
      <c r="H507">
        <f t="shared" si="42"/>
        <v>5</v>
      </c>
      <c r="I507" t="str">
        <f t="shared" si="43"/>
        <v>五</v>
      </c>
      <c r="J507" t="str">
        <f t="shared" si="38"/>
        <v>2017/4/25</v>
      </c>
      <c r="K507" t="str">
        <f t="shared" si="39"/>
        <v>25</v>
      </c>
      <c r="L507" t="s">
        <v>1345</v>
      </c>
    </row>
    <row r="508" spans="1:12" x14ac:dyDescent="0.3">
      <c r="A508" s="2">
        <v>42876</v>
      </c>
      <c r="B508" s="3">
        <v>42876</v>
      </c>
      <c r="C508" s="1">
        <v>42876</v>
      </c>
      <c r="D508" s="5">
        <f t="shared" si="36"/>
        <v>42876</v>
      </c>
      <c r="E508" s="1" t="s">
        <v>1</v>
      </c>
      <c r="F508" t="str">
        <f t="shared" si="37"/>
        <v>廿六</v>
      </c>
      <c r="G508" t="s">
        <v>71</v>
      </c>
      <c r="H508">
        <f t="shared" si="42"/>
        <v>5</v>
      </c>
      <c r="I508" t="str">
        <f t="shared" si="43"/>
        <v>五</v>
      </c>
      <c r="J508" t="str">
        <f t="shared" si="38"/>
        <v>2017/4/26</v>
      </c>
      <c r="K508" t="str">
        <f t="shared" si="39"/>
        <v>26</v>
      </c>
      <c r="L508" t="s">
        <v>1345</v>
      </c>
    </row>
    <row r="509" spans="1:12" x14ac:dyDescent="0.3">
      <c r="A509" s="2">
        <v>42877</v>
      </c>
      <c r="B509" s="3">
        <v>42877</v>
      </c>
      <c r="C509" s="1">
        <v>42877</v>
      </c>
      <c r="D509" s="5">
        <f t="shared" si="36"/>
        <v>42877</v>
      </c>
      <c r="E509" s="1" t="s">
        <v>53</v>
      </c>
      <c r="F509" t="str">
        <f t="shared" si="37"/>
        <v>廿七</v>
      </c>
      <c r="G509" t="s">
        <v>72</v>
      </c>
      <c r="H509">
        <f t="shared" si="42"/>
        <v>6</v>
      </c>
      <c r="I509" t="str">
        <f t="shared" si="43"/>
        <v>五</v>
      </c>
      <c r="J509" t="str">
        <f t="shared" si="38"/>
        <v>2017/4/27</v>
      </c>
      <c r="K509" t="str">
        <f t="shared" si="39"/>
        <v>27</v>
      </c>
      <c r="L509" t="s">
        <v>1345</v>
      </c>
    </row>
    <row r="510" spans="1:12" x14ac:dyDescent="0.3">
      <c r="A510" s="2">
        <v>42878</v>
      </c>
      <c r="B510" s="3">
        <v>42878</v>
      </c>
      <c r="C510" s="1">
        <v>42878</v>
      </c>
      <c r="D510" s="5">
        <f t="shared" si="36"/>
        <v>42878</v>
      </c>
      <c r="E510" s="1" t="s">
        <v>54</v>
      </c>
      <c r="F510" t="str">
        <f t="shared" si="37"/>
        <v>廿八</v>
      </c>
      <c r="G510" t="s">
        <v>73</v>
      </c>
      <c r="H510">
        <f t="shared" si="42"/>
        <v>6</v>
      </c>
      <c r="I510" t="str">
        <f t="shared" si="43"/>
        <v>四</v>
      </c>
      <c r="J510" t="str">
        <f t="shared" si="38"/>
        <v>2017/4/28</v>
      </c>
      <c r="K510" t="str">
        <f t="shared" si="39"/>
        <v>28</v>
      </c>
      <c r="L510" t="s">
        <v>1345</v>
      </c>
    </row>
    <row r="511" spans="1:12" x14ac:dyDescent="0.3">
      <c r="A511" s="2">
        <v>42879</v>
      </c>
      <c r="B511" s="3">
        <v>42879</v>
      </c>
      <c r="C511" s="1">
        <v>42879</v>
      </c>
      <c r="D511" s="5">
        <f t="shared" si="36"/>
        <v>42879</v>
      </c>
      <c r="E511" s="1" t="s">
        <v>55</v>
      </c>
      <c r="F511" t="str">
        <f t="shared" si="37"/>
        <v>廿九</v>
      </c>
      <c r="G511" t="s">
        <v>74</v>
      </c>
      <c r="H511">
        <f t="shared" si="42"/>
        <v>6</v>
      </c>
      <c r="I511" t="str">
        <f t="shared" si="43"/>
        <v>四</v>
      </c>
      <c r="J511" t="str">
        <f t="shared" si="38"/>
        <v>2017/4/29</v>
      </c>
      <c r="K511" t="str">
        <f t="shared" si="39"/>
        <v>29</v>
      </c>
      <c r="L511" t="s">
        <v>1345</v>
      </c>
    </row>
    <row r="512" spans="1:12" x14ac:dyDescent="0.3">
      <c r="A512" s="2">
        <v>42880</v>
      </c>
      <c r="B512" s="3">
        <v>42880</v>
      </c>
      <c r="C512" s="1">
        <v>42880</v>
      </c>
      <c r="D512" s="5">
        <f t="shared" si="36"/>
        <v>42880</v>
      </c>
      <c r="E512" s="1" t="s">
        <v>56</v>
      </c>
      <c r="F512" t="str">
        <f t="shared" si="37"/>
        <v>三十</v>
      </c>
      <c r="G512" t="s">
        <v>77</v>
      </c>
      <c r="H512">
        <f t="shared" si="42"/>
        <v>7</v>
      </c>
      <c r="I512" t="str">
        <f t="shared" si="43"/>
        <v>四</v>
      </c>
      <c r="J512" t="str">
        <f t="shared" si="38"/>
        <v>2017/4/30</v>
      </c>
      <c r="K512" t="str">
        <f t="shared" si="39"/>
        <v>30</v>
      </c>
      <c r="L512" t="s">
        <v>1345</v>
      </c>
    </row>
    <row r="513" spans="1:12" x14ac:dyDescent="0.3">
      <c r="A513" s="2">
        <v>42881</v>
      </c>
      <c r="B513" s="3">
        <v>42881</v>
      </c>
      <c r="C513" s="1">
        <v>42881</v>
      </c>
      <c r="D513" s="5">
        <f t="shared" si="36"/>
        <v>42881</v>
      </c>
      <c r="E513" s="1" t="s">
        <v>50</v>
      </c>
      <c r="F513" t="str">
        <f t="shared" si="37"/>
        <v>一</v>
      </c>
      <c r="G513" t="s">
        <v>80</v>
      </c>
      <c r="H513">
        <f t="shared" si="42"/>
        <v>7</v>
      </c>
      <c r="I513" t="str">
        <f t="shared" si="43"/>
        <v>三</v>
      </c>
      <c r="J513" t="str">
        <f t="shared" si="38"/>
        <v>2017/5/1</v>
      </c>
      <c r="K513" t="str">
        <f t="shared" si="39"/>
        <v>/1</v>
      </c>
      <c r="L513" t="s">
        <v>1347</v>
      </c>
    </row>
    <row r="514" spans="1:12" x14ac:dyDescent="0.3">
      <c r="A514" s="2">
        <v>42882</v>
      </c>
      <c r="B514" s="3">
        <v>42882</v>
      </c>
      <c r="C514" s="1">
        <v>42882</v>
      </c>
      <c r="D514" s="5">
        <f t="shared" ref="D514:D577" si="44">A514</f>
        <v>42882</v>
      </c>
      <c r="E514" s="1" t="s">
        <v>52</v>
      </c>
      <c r="F514" t="str">
        <f t="shared" ref="F514:F577" si="45">INDEX(음력한자,MATCH(K514,매치,0))</f>
        <v>二</v>
      </c>
      <c r="G514" t="s">
        <v>81</v>
      </c>
      <c r="H514">
        <f t="shared" si="42"/>
        <v>7</v>
      </c>
      <c r="I514" t="str">
        <f t="shared" si="43"/>
        <v>三</v>
      </c>
      <c r="J514" t="str">
        <f t="shared" ref="J514:J577" si="46">suntolun(YEAR(D514),MONTH(D514),DAY(D514))</f>
        <v>2017/5/2</v>
      </c>
      <c r="K514" t="str">
        <f t="shared" ref="K514:K577" si="47">RIGHT(J514,2)</f>
        <v>/2</v>
      </c>
      <c r="L514" t="s">
        <v>1347</v>
      </c>
    </row>
    <row r="515" spans="1:12" x14ac:dyDescent="0.3">
      <c r="A515" s="2">
        <v>42883</v>
      </c>
      <c r="B515" s="3">
        <v>42883</v>
      </c>
      <c r="C515" s="1">
        <v>42883</v>
      </c>
      <c r="D515" s="5">
        <f t="shared" si="44"/>
        <v>42883</v>
      </c>
      <c r="E515" s="1" t="s">
        <v>1</v>
      </c>
      <c r="F515" t="str">
        <f t="shared" si="45"/>
        <v>三</v>
      </c>
      <c r="G515" t="s">
        <v>82</v>
      </c>
      <c r="H515">
        <f t="shared" si="42"/>
        <v>8</v>
      </c>
      <c r="I515" t="str">
        <f t="shared" si="43"/>
        <v>三</v>
      </c>
      <c r="J515" t="str">
        <f t="shared" si="46"/>
        <v>2017/5/3</v>
      </c>
      <c r="K515" t="str">
        <f t="shared" si="47"/>
        <v>/3</v>
      </c>
      <c r="L515" t="s">
        <v>1347</v>
      </c>
    </row>
    <row r="516" spans="1:12" x14ac:dyDescent="0.3">
      <c r="A516" s="2">
        <v>42884</v>
      </c>
      <c r="B516" s="3">
        <v>42884</v>
      </c>
      <c r="C516" s="1">
        <v>42884</v>
      </c>
      <c r="D516" s="5">
        <f t="shared" si="44"/>
        <v>42884</v>
      </c>
      <c r="E516" s="1" t="s">
        <v>53</v>
      </c>
      <c r="F516" t="str">
        <f t="shared" si="45"/>
        <v>四</v>
      </c>
      <c r="G516" t="s">
        <v>83</v>
      </c>
      <c r="H516">
        <f t="shared" si="42"/>
        <v>8</v>
      </c>
      <c r="I516" t="str">
        <f t="shared" si="43"/>
        <v>二</v>
      </c>
      <c r="J516" t="str">
        <f t="shared" si="46"/>
        <v>2017/5/4</v>
      </c>
      <c r="K516" t="str">
        <f t="shared" si="47"/>
        <v>/4</v>
      </c>
      <c r="L516" t="s">
        <v>1347</v>
      </c>
    </row>
    <row r="517" spans="1:12" x14ac:dyDescent="0.3">
      <c r="A517" s="2">
        <v>42885</v>
      </c>
      <c r="B517" s="3">
        <v>42885</v>
      </c>
      <c r="C517" s="1">
        <v>42885</v>
      </c>
      <c r="D517" s="5">
        <f t="shared" si="44"/>
        <v>42885</v>
      </c>
      <c r="E517" s="1" t="s">
        <v>54</v>
      </c>
      <c r="F517" t="str">
        <f t="shared" si="45"/>
        <v>五</v>
      </c>
      <c r="G517" t="s">
        <v>84</v>
      </c>
      <c r="H517">
        <f t="shared" si="42"/>
        <v>8</v>
      </c>
      <c r="I517" t="str">
        <f t="shared" si="43"/>
        <v>二</v>
      </c>
      <c r="J517" t="str">
        <f t="shared" si="46"/>
        <v>2017/5/5</v>
      </c>
      <c r="K517" t="str">
        <f t="shared" si="47"/>
        <v>/5</v>
      </c>
      <c r="L517" t="s">
        <v>1347</v>
      </c>
    </row>
    <row r="518" spans="1:12" x14ac:dyDescent="0.3">
      <c r="A518" s="2">
        <v>42886</v>
      </c>
      <c r="B518" s="3">
        <v>42886</v>
      </c>
      <c r="C518" s="1">
        <v>42886</v>
      </c>
      <c r="D518" s="5">
        <f t="shared" si="44"/>
        <v>42886</v>
      </c>
      <c r="E518" s="1" t="s">
        <v>55</v>
      </c>
      <c r="F518" t="str">
        <f t="shared" si="45"/>
        <v>六</v>
      </c>
      <c r="G518" t="s">
        <v>85</v>
      </c>
      <c r="H518">
        <f t="shared" si="42"/>
        <v>9</v>
      </c>
      <c r="I518" t="str">
        <f t="shared" si="43"/>
        <v>二</v>
      </c>
      <c r="J518" t="str">
        <f t="shared" si="46"/>
        <v>2017/5/6</v>
      </c>
      <c r="K518" t="str">
        <f t="shared" si="47"/>
        <v>/6</v>
      </c>
      <c r="L518" t="s">
        <v>1347</v>
      </c>
    </row>
    <row r="519" spans="1:12" x14ac:dyDescent="0.3">
      <c r="A519" s="2">
        <v>42887</v>
      </c>
      <c r="B519" s="3">
        <v>42887</v>
      </c>
      <c r="C519" s="1">
        <v>42887</v>
      </c>
      <c r="D519" s="5">
        <f t="shared" si="44"/>
        <v>42887</v>
      </c>
      <c r="E519" s="1" t="s">
        <v>56</v>
      </c>
      <c r="F519" t="str">
        <f t="shared" si="45"/>
        <v>七</v>
      </c>
      <c r="G519" t="s">
        <v>86</v>
      </c>
      <c r="H519">
        <f t="shared" si="42"/>
        <v>9</v>
      </c>
      <c r="I519" t="str">
        <f t="shared" si="43"/>
        <v>一</v>
      </c>
      <c r="J519" t="str">
        <f t="shared" si="46"/>
        <v>2017/5/7</v>
      </c>
      <c r="K519" t="str">
        <f t="shared" si="47"/>
        <v>/7</v>
      </c>
      <c r="L519" t="s">
        <v>1347</v>
      </c>
    </row>
    <row r="520" spans="1:12" x14ac:dyDescent="0.3">
      <c r="A520" s="2">
        <v>42888</v>
      </c>
      <c r="B520" s="3">
        <v>42888</v>
      </c>
      <c r="C520" s="1">
        <v>42888</v>
      </c>
      <c r="D520" s="5">
        <f t="shared" si="44"/>
        <v>42888</v>
      </c>
      <c r="E520" s="1" t="s">
        <v>50</v>
      </c>
      <c r="F520" t="str">
        <f t="shared" si="45"/>
        <v>八</v>
      </c>
      <c r="G520" t="s">
        <v>87</v>
      </c>
      <c r="H520">
        <f t="shared" si="42"/>
        <v>9</v>
      </c>
      <c r="I520" t="str">
        <f t="shared" si="43"/>
        <v>一</v>
      </c>
      <c r="J520" t="str">
        <f t="shared" si="46"/>
        <v>2017/5/8</v>
      </c>
      <c r="K520" t="str">
        <f t="shared" si="47"/>
        <v>/8</v>
      </c>
      <c r="L520" t="s">
        <v>1347</v>
      </c>
    </row>
    <row r="521" spans="1:12" x14ac:dyDescent="0.3">
      <c r="A521" s="2">
        <v>42889</v>
      </c>
      <c r="B521" s="3">
        <v>42889</v>
      </c>
      <c r="C521" s="1">
        <v>42889</v>
      </c>
      <c r="D521" s="5">
        <f t="shared" si="44"/>
        <v>42889</v>
      </c>
      <c r="E521" s="1" t="s">
        <v>52</v>
      </c>
      <c r="F521" t="str">
        <f t="shared" si="45"/>
        <v>九</v>
      </c>
      <c r="G521" t="s">
        <v>88</v>
      </c>
      <c r="H521">
        <f t="shared" si="42"/>
        <v>10</v>
      </c>
      <c r="I521" t="str">
        <f t="shared" si="43"/>
        <v>一</v>
      </c>
      <c r="J521" t="str">
        <f t="shared" si="46"/>
        <v>2017/5/9</v>
      </c>
      <c r="K521" t="str">
        <f t="shared" si="47"/>
        <v>/9</v>
      </c>
      <c r="L521" t="s">
        <v>1347</v>
      </c>
    </row>
    <row r="522" spans="1:12" x14ac:dyDescent="0.3">
      <c r="A522" s="2">
        <v>42890</v>
      </c>
      <c r="B522" s="3">
        <v>42890</v>
      </c>
      <c r="C522" s="1">
        <v>42890</v>
      </c>
      <c r="D522" s="5">
        <f t="shared" si="44"/>
        <v>42890</v>
      </c>
      <c r="E522" s="1" t="s">
        <v>1</v>
      </c>
      <c r="F522" t="str">
        <f t="shared" si="45"/>
        <v>十</v>
      </c>
      <c r="G522" t="s">
        <v>89</v>
      </c>
      <c r="H522">
        <f>U30</f>
        <v>10</v>
      </c>
      <c r="I522" t="str">
        <f t="shared" si="43"/>
        <v>一</v>
      </c>
      <c r="J522" t="str">
        <f t="shared" si="46"/>
        <v>2017/5/10</v>
      </c>
      <c r="K522" t="str">
        <f t="shared" si="47"/>
        <v>10</v>
      </c>
      <c r="L522" t="s">
        <v>1347</v>
      </c>
    </row>
    <row r="523" spans="1:12" x14ac:dyDescent="0.3">
      <c r="A523" s="2">
        <v>42891</v>
      </c>
      <c r="B523" s="3">
        <v>42891</v>
      </c>
      <c r="C523" s="1">
        <v>42891</v>
      </c>
      <c r="D523" s="5">
        <f t="shared" si="44"/>
        <v>42891</v>
      </c>
      <c r="E523" s="1" t="s">
        <v>53</v>
      </c>
      <c r="F523" t="str">
        <f t="shared" si="45"/>
        <v>十一</v>
      </c>
      <c r="G523" t="s">
        <v>90</v>
      </c>
      <c r="J523" t="str">
        <f t="shared" si="46"/>
        <v>2017/5/11</v>
      </c>
      <c r="K523" t="str">
        <f t="shared" si="47"/>
        <v>11</v>
      </c>
      <c r="L523" t="s">
        <v>1347</v>
      </c>
    </row>
    <row r="524" spans="1:12" x14ac:dyDescent="0.3">
      <c r="A524" s="2">
        <v>42892</v>
      </c>
      <c r="B524" s="3">
        <v>42892</v>
      </c>
      <c r="C524" s="1">
        <v>42892</v>
      </c>
      <c r="D524" s="5">
        <f t="shared" si="44"/>
        <v>42892</v>
      </c>
      <c r="E524" s="1" t="s">
        <v>54</v>
      </c>
      <c r="F524" t="str">
        <f t="shared" si="45"/>
        <v>十二</v>
      </c>
      <c r="G524" t="s">
        <v>12</v>
      </c>
      <c r="H524">
        <f>U2</f>
        <v>1</v>
      </c>
      <c r="I524" t="str">
        <f>V2</f>
        <v>十</v>
      </c>
      <c r="J524" t="str">
        <f t="shared" si="46"/>
        <v>2017/5/12</v>
      </c>
      <c r="K524" t="str">
        <f t="shared" si="47"/>
        <v>12</v>
      </c>
      <c r="L524" t="s">
        <v>1347</v>
      </c>
    </row>
    <row r="525" spans="1:12" x14ac:dyDescent="0.3">
      <c r="A525" s="2">
        <v>42893</v>
      </c>
      <c r="B525" s="3">
        <v>42893</v>
      </c>
      <c r="C525" s="1">
        <v>42893</v>
      </c>
      <c r="D525" s="5">
        <f t="shared" si="44"/>
        <v>42893</v>
      </c>
      <c r="E525" s="1" t="s">
        <v>55</v>
      </c>
      <c r="F525" t="str">
        <f t="shared" si="45"/>
        <v>十三</v>
      </c>
      <c r="G525" t="s">
        <v>91</v>
      </c>
      <c r="H525">
        <f t="shared" ref="H525:H552" si="48">U3</f>
        <v>1</v>
      </c>
      <c r="I525" t="str">
        <f>V2</f>
        <v>十</v>
      </c>
      <c r="J525" t="str">
        <f t="shared" si="46"/>
        <v>2017/5/13</v>
      </c>
      <c r="K525" t="str">
        <f t="shared" si="47"/>
        <v>13</v>
      </c>
      <c r="L525" t="s">
        <v>1347</v>
      </c>
    </row>
    <row r="526" spans="1:12" x14ac:dyDescent="0.3">
      <c r="A526" s="2">
        <v>42894</v>
      </c>
      <c r="B526" s="3">
        <v>42894</v>
      </c>
      <c r="C526" s="1">
        <v>42894</v>
      </c>
      <c r="D526" s="5">
        <f t="shared" si="44"/>
        <v>42894</v>
      </c>
      <c r="E526" s="1" t="s">
        <v>56</v>
      </c>
      <c r="F526" t="str">
        <f t="shared" si="45"/>
        <v>十四</v>
      </c>
      <c r="G526" t="s">
        <v>92</v>
      </c>
      <c r="H526">
        <f t="shared" si="48"/>
        <v>1</v>
      </c>
      <c r="I526" t="str">
        <f t="shared" ref="I526:I554" si="49">V2</f>
        <v>十</v>
      </c>
      <c r="J526" t="str">
        <f t="shared" si="46"/>
        <v>2017/5/14</v>
      </c>
      <c r="K526" t="str">
        <f t="shared" si="47"/>
        <v>14</v>
      </c>
      <c r="L526" t="s">
        <v>1347</v>
      </c>
    </row>
    <row r="527" spans="1:12" x14ac:dyDescent="0.3">
      <c r="A527" s="2">
        <v>42895</v>
      </c>
      <c r="B527" s="3">
        <v>42895</v>
      </c>
      <c r="C527" s="1">
        <v>42895</v>
      </c>
      <c r="D527" s="5">
        <f t="shared" si="44"/>
        <v>42895</v>
      </c>
      <c r="E527" s="1" t="s">
        <v>50</v>
      </c>
      <c r="F527" t="str">
        <f t="shared" si="45"/>
        <v>十五</v>
      </c>
      <c r="G527" t="s">
        <v>93</v>
      </c>
      <c r="H527">
        <f t="shared" si="48"/>
        <v>1</v>
      </c>
      <c r="I527" t="str">
        <f t="shared" si="49"/>
        <v>九</v>
      </c>
      <c r="J527" t="str">
        <f t="shared" si="46"/>
        <v>2017/5/15</v>
      </c>
      <c r="K527" t="str">
        <f t="shared" si="47"/>
        <v>15</v>
      </c>
      <c r="L527" t="s">
        <v>1347</v>
      </c>
    </row>
    <row r="528" spans="1:12" x14ac:dyDescent="0.3">
      <c r="A528" s="2">
        <v>42896</v>
      </c>
      <c r="B528" s="3">
        <v>42896</v>
      </c>
      <c r="C528" s="1">
        <v>42896</v>
      </c>
      <c r="D528" s="5">
        <f t="shared" si="44"/>
        <v>42896</v>
      </c>
      <c r="E528" s="1" t="s">
        <v>52</v>
      </c>
      <c r="F528" t="str">
        <f t="shared" si="45"/>
        <v>十六</v>
      </c>
      <c r="G528" t="s">
        <v>94</v>
      </c>
      <c r="H528">
        <f t="shared" si="48"/>
        <v>2</v>
      </c>
      <c r="I528" t="str">
        <f t="shared" si="49"/>
        <v>九</v>
      </c>
      <c r="J528" t="str">
        <f t="shared" si="46"/>
        <v>2017/5/16</v>
      </c>
      <c r="K528" t="str">
        <f t="shared" si="47"/>
        <v>16</v>
      </c>
      <c r="L528" t="s">
        <v>1347</v>
      </c>
    </row>
    <row r="529" spans="1:12" x14ac:dyDescent="0.3">
      <c r="A529" s="2">
        <v>42897</v>
      </c>
      <c r="B529" s="3">
        <v>42897</v>
      </c>
      <c r="C529" s="1">
        <v>42897</v>
      </c>
      <c r="D529" s="5">
        <f t="shared" si="44"/>
        <v>42897</v>
      </c>
      <c r="E529" s="1" t="s">
        <v>1</v>
      </c>
      <c r="F529" t="str">
        <f t="shared" si="45"/>
        <v>十七</v>
      </c>
      <c r="G529" t="s">
        <v>95</v>
      </c>
      <c r="H529">
        <f t="shared" si="48"/>
        <v>2</v>
      </c>
      <c r="I529" t="str">
        <f t="shared" si="49"/>
        <v>九</v>
      </c>
      <c r="J529" t="str">
        <f t="shared" si="46"/>
        <v>2017/5/17</v>
      </c>
      <c r="K529" t="str">
        <f t="shared" si="47"/>
        <v>17</v>
      </c>
      <c r="L529" t="s">
        <v>1347</v>
      </c>
    </row>
    <row r="530" spans="1:12" x14ac:dyDescent="0.3">
      <c r="A530" s="2">
        <v>42898</v>
      </c>
      <c r="B530" s="3">
        <v>42898</v>
      </c>
      <c r="C530" s="1">
        <v>42898</v>
      </c>
      <c r="D530" s="5">
        <f t="shared" si="44"/>
        <v>42898</v>
      </c>
      <c r="E530" s="1" t="s">
        <v>53</v>
      </c>
      <c r="F530" t="str">
        <f t="shared" si="45"/>
        <v>十八</v>
      </c>
      <c r="G530" t="s">
        <v>96</v>
      </c>
      <c r="H530">
        <f t="shared" si="48"/>
        <v>2</v>
      </c>
      <c r="I530" t="str">
        <f t="shared" si="49"/>
        <v>八</v>
      </c>
      <c r="J530" t="str">
        <f t="shared" si="46"/>
        <v>2017/5/18</v>
      </c>
      <c r="K530" t="str">
        <f t="shared" si="47"/>
        <v>18</v>
      </c>
      <c r="L530" t="s">
        <v>1347</v>
      </c>
    </row>
    <row r="531" spans="1:12" x14ac:dyDescent="0.3">
      <c r="A531" s="2">
        <v>42899</v>
      </c>
      <c r="B531" s="3">
        <v>42899</v>
      </c>
      <c r="C531" s="1">
        <v>42899</v>
      </c>
      <c r="D531" s="5">
        <f t="shared" si="44"/>
        <v>42899</v>
      </c>
      <c r="E531" s="1" t="s">
        <v>54</v>
      </c>
      <c r="F531" t="str">
        <f t="shared" si="45"/>
        <v>十九</v>
      </c>
      <c r="G531" t="s">
        <v>97</v>
      </c>
      <c r="H531">
        <f t="shared" si="48"/>
        <v>3</v>
      </c>
      <c r="I531" t="str">
        <f t="shared" si="49"/>
        <v>八</v>
      </c>
      <c r="J531" t="str">
        <f t="shared" si="46"/>
        <v>2017/5/19</v>
      </c>
      <c r="K531" t="str">
        <f t="shared" si="47"/>
        <v>19</v>
      </c>
      <c r="L531" t="s">
        <v>1347</v>
      </c>
    </row>
    <row r="532" spans="1:12" x14ac:dyDescent="0.3">
      <c r="A532" s="2">
        <v>42900</v>
      </c>
      <c r="B532" s="3">
        <v>42900</v>
      </c>
      <c r="C532" s="1">
        <v>42900</v>
      </c>
      <c r="D532" s="5">
        <f t="shared" si="44"/>
        <v>42900</v>
      </c>
      <c r="E532" s="1" t="s">
        <v>55</v>
      </c>
      <c r="F532" t="str">
        <f t="shared" si="45"/>
        <v>二十</v>
      </c>
      <c r="G532" t="s">
        <v>98</v>
      </c>
      <c r="H532">
        <f t="shared" si="48"/>
        <v>3</v>
      </c>
      <c r="I532" t="str">
        <f t="shared" si="49"/>
        <v>八</v>
      </c>
      <c r="J532" t="str">
        <f t="shared" si="46"/>
        <v>2017/5/20</v>
      </c>
      <c r="K532" t="str">
        <f t="shared" si="47"/>
        <v>20</v>
      </c>
      <c r="L532" t="s">
        <v>1347</v>
      </c>
    </row>
    <row r="533" spans="1:12" x14ac:dyDescent="0.3">
      <c r="A533" s="2">
        <v>42901</v>
      </c>
      <c r="B533" s="3">
        <v>42901</v>
      </c>
      <c r="C533" s="1">
        <v>42901</v>
      </c>
      <c r="D533" s="5">
        <f t="shared" si="44"/>
        <v>42901</v>
      </c>
      <c r="E533" s="1" t="s">
        <v>56</v>
      </c>
      <c r="F533" t="str">
        <f t="shared" si="45"/>
        <v>廿一</v>
      </c>
      <c r="G533" t="s">
        <v>99</v>
      </c>
      <c r="H533">
        <f t="shared" si="48"/>
        <v>3</v>
      </c>
      <c r="I533" t="str">
        <f t="shared" si="49"/>
        <v>七</v>
      </c>
      <c r="J533" t="str">
        <f t="shared" si="46"/>
        <v>2017/5/21</v>
      </c>
      <c r="K533" t="str">
        <f t="shared" si="47"/>
        <v>21</v>
      </c>
      <c r="L533" t="s">
        <v>1347</v>
      </c>
    </row>
    <row r="534" spans="1:12" x14ac:dyDescent="0.3">
      <c r="A534" s="2">
        <v>42902</v>
      </c>
      <c r="B534" s="3">
        <v>42902</v>
      </c>
      <c r="C534" s="1">
        <v>42902</v>
      </c>
      <c r="D534" s="5">
        <f t="shared" si="44"/>
        <v>42902</v>
      </c>
      <c r="E534" s="1" t="s">
        <v>50</v>
      </c>
      <c r="F534" t="str">
        <f t="shared" si="45"/>
        <v>廿二</v>
      </c>
      <c r="G534" t="s">
        <v>100</v>
      </c>
      <c r="H534">
        <f t="shared" si="48"/>
        <v>4</v>
      </c>
      <c r="I534" t="str">
        <f t="shared" si="49"/>
        <v>七</v>
      </c>
      <c r="J534" t="str">
        <f t="shared" si="46"/>
        <v>2017/5/22</v>
      </c>
      <c r="K534" t="str">
        <f t="shared" si="47"/>
        <v>22</v>
      </c>
      <c r="L534" t="s">
        <v>1347</v>
      </c>
    </row>
    <row r="535" spans="1:12" x14ac:dyDescent="0.3">
      <c r="A535" s="2">
        <v>42903</v>
      </c>
      <c r="B535" s="3">
        <v>42903</v>
      </c>
      <c r="C535" s="1">
        <v>42903</v>
      </c>
      <c r="D535" s="5">
        <f t="shared" si="44"/>
        <v>42903</v>
      </c>
      <c r="E535" s="1" t="s">
        <v>52</v>
      </c>
      <c r="F535" t="str">
        <f t="shared" si="45"/>
        <v>廿三</v>
      </c>
      <c r="G535" t="s">
        <v>101</v>
      </c>
      <c r="H535">
        <f t="shared" si="48"/>
        <v>4</v>
      </c>
      <c r="I535" t="str">
        <f t="shared" si="49"/>
        <v>七</v>
      </c>
      <c r="J535" t="str">
        <f t="shared" si="46"/>
        <v>2017/5/23</v>
      </c>
      <c r="K535" t="str">
        <f t="shared" si="47"/>
        <v>23</v>
      </c>
      <c r="L535" t="s">
        <v>1347</v>
      </c>
    </row>
    <row r="536" spans="1:12" x14ac:dyDescent="0.3">
      <c r="A536" s="2">
        <v>42904</v>
      </c>
      <c r="B536" s="3">
        <v>42904</v>
      </c>
      <c r="C536" s="1">
        <v>42904</v>
      </c>
      <c r="D536" s="5">
        <f t="shared" si="44"/>
        <v>42904</v>
      </c>
      <c r="E536" s="1" t="s">
        <v>1</v>
      </c>
      <c r="F536" t="str">
        <f t="shared" si="45"/>
        <v>廿四</v>
      </c>
      <c r="G536" t="s">
        <v>102</v>
      </c>
      <c r="H536">
        <f t="shared" si="48"/>
        <v>4</v>
      </c>
      <c r="I536" t="str">
        <f t="shared" si="49"/>
        <v>六</v>
      </c>
      <c r="J536" t="str">
        <f t="shared" si="46"/>
        <v>2017/5/24</v>
      </c>
      <c r="K536" t="str">
        <f t="shared" si="47"/>
        <v>24</v>
      </c>
      <c r="L536" t="s">
        <v>1347</v>
      </c>
    </row>
    <row r="537" spans="1:12" x14ac:dyDescent="0.3">
      <c r="A537" s="2">
        <v>42905</v>
      </c>
      <c r="B537" s="3">
        <v>42905</v>
      </c>
      <c r="C537" s="1">
        <v>42905</v>
      </c>
      <c r="D537" s="5">
        <f t="shared" si="44"/>
        <v>42905</v>
      </c>
      <c r="E537" s="1" t="s">
        <v>53</v>
      </c>
      <c r="F537" t="str">
        <f t="shared" si="45"/>
        <v>廿五</v>
      </c>
      <c r="G537" t="s">
        <v>103</v>
      </c>
      <c r="H537">
        <f t="shared" si="48"/>
        <v>5</v>
      </c>
      <c r="I537" t="str">
        <f t="shared" si="49"/>
        <v>六</v>
      </c>
      <c r="J537" t="str">
        <f t="shared" si="46"/>
        <v>2017/5/25</v>
      </c>
      <c r="K537" t="str">
        <f t="shared" si="47"/>
        <v>25</v>
      </c>
      <c r="L537" t="s">
        <v>1347</v>
      </c>
    </row>
    <row r="538" spans="1:12" x14ac:dyDescent="0.3">
      <c r="A538" s="2">
        <v>42906</v>
      </c>
      <c r="B538" s="3">
        <v>42906</v>
      </c>
      <c r="C538" s="1">
        <v>42906</v>
      </c>
      <c r="D538" s="5">
        <f t="shared" si="44"/>
        <v>42906</v>
      </c>
      <c r="E538" s="1" t="s">
        <v>54</v>
      </c>
      <c r="F538" t="str">
        <f t="shared" si="45"/>
        <v>廿六</v>
      </c>
      <c r="G538" t="s">
        <v>117</v>
      </c>
      <c r="H538">
        <f t="shared" si="48"/>
        <v>5</v>
      </c>
      <c r="I538" t="str">
        <f t="shared" si="49"/>
        <v>六</v>
      </c>
      <c r="J538" t="str">
        <f t="shared" si="46"/>
        <v>2017/5/26</v>
      </c>
      <c r="K538" t="str">
        <f t="shared" si="47"/>
        <v>26</v>
      </c>
      <c r="L538" t="s">
        <v>1347</v>
      </c>
    </row>
    <row r="539" spans="1:12" x14ac:dyDescent="0.3">
      <c r="A539" s="2">
        <v>42907</v>
      </c>
      <c r="B539" s="3">
        <v>42907</v>
      </c>
      <c r="C539" s="1">
        <v>42907</v>
      </c>
      <c r="D539" s="5">
        <f t="shared" si="44"/>
        <v>42907</v>
      </c>
      <c r="E539" s="1" t="s">
        <v>55</v>
      </c>
      <c r="F539" t="str">
        <f t="shared" si="45"/>
        <v>廿七</v>
      </c>
      <c r="G539" t="s">
        <v>118</v>
      </c>
      <c r="H539">
        <f t="shared" si="48"/>
        <v>5</v>
      </c>
      <c r="I539" t="str">
        <f t="shared" si="49"/>
        <v>五</v>
      </c>
      <c r="J539" t="str">
        <f t="shared" si="46"/>
        <v>2017/5/27</v>
      </c>
      <c r="K539" t="str">
        <f t="shared" si="47"/>
        <v>27</v>
      </c>
      <c r="L539" t="s">
        <v>1347</v>
      </c>
    </row>
    <row r="540" spans="1:12" x14ac:dyDescent="0.3">
      <c r="A540" s="2">
        <v>42908</v>
      </c>
      <c r="B540" s="3">
        <v>42908</v>
      </c>
      <c r="C540" s="1">
        <v>42908</v>
      </c>
      <c r="D540" s="5">
        <f t="shared" si="44"/>
        <v>42908</v>
      </c>
      <c r="E540" s="1" t="s">
        <v>56</v>
      </c>
      <c r="F540" t="str">
        <f t="shared" si="45"/>
        <v>廿八</v>
      </c>
      <c r="G540" t="s">
        <v>119</v>
      </c>
      <c r="H540">
        <f t="shared" si="48"/>
        <v>6</v>
      </c>
      <c r="I540" t="str">
        <f t="shared" si="49"/>
        <v>五</v>
      </c>
      <c r="J540" t="str">
        <f t="shared" si="46"/>
        <v>2017/5/28</v>
      </c>
      <c r="K540" t="str">
        <f t="shared" si="47"/>
        <v>28</v>
      </c>
      <c r="L540" t="s">
        <v>1347</v>
      </c>
    </row>
    <row r="541" spans="1:12" x14ac:dyDescent="0.3">
      <c r="A541" s="2">
        <v>42909</v>
      </c>
      <c r="B541" s="3">
        <v>42909</v>
      </c>
      <c r="C541" s="1">
        <v>42909</v>
      </c>
      <c r="D541" s="5">
        <f t="shared" si="44"/>
        <v>42909</v>
      </c>
      <c r="E541" s="1" t="s">
        <v>50</v>
      </c>
      <c r="F541" t="str">
        <f t="shared" si="45"/>
        <v>廿九</v>
      </c>
      <c r="G541" t="s">
        <v>120</v>
      </c>
      <c r="H541">
        <f t="shared" si="48"/>
        <v>6</v>
      </c>
      <c r="I541" t="str">
        <f t="shared" si="49"/>
        <v>五</v>
      </c>
      <c r="J541" t="str">
        <f t="shared" si="46"/>
        <v>2017/5/29</v>
      </c>
      <c r="K541" t="str">
        <f t="shared" si="47"/>
        <v>29</v>
      </c>
      <c r="L541" t="s">
        <v>1347</v>
      </c>
    </row>
    <row r="542" spans="1:12" x14ac:dyDescent="0.3">
      <c r="A542" s="2">
        <v>42910</v>
      </c>
      <c r="B542" s="3">
        <v>42910</v>
      </c>
      <c r="C542" s="1">
        <v>42910</v>
      </c>
      <c r="D542" s="5">
        <f t="shared" si="44"/>
        <v>42910</v>
      </c>
      <c r="E542" s="1" t="s">
        <v>52</v>
      </c>
      <c r="F542" t="str">
        <f t="shared" si="45"/>
        <v>一</v>
      </c>
      <c r="G542" t="s">
        <v>57</v>
      </c>
      <c r="H542">
        <f t="shared" si="48"/>
        <v>6</v>
      </c>
      <c r="I542" t="str">
        <f t="shared" si="49"/>
        <v>四</v>
      </c>
      <c r="J542" t="str">
        <f t="shared" si="46"/>
        <v>2017/윤5/1</v>
      </c>
      <c r="K542" t="str">
        <f t="shared" si="47"/>
        <v>/1</v>
      </c>
      <c r="L542" t="s">
        <v>1349</v>
      </c>
    </row>
    <row r="543" spans="1:12" x14ac:dyDescent="0.3">
      <c r="A543" s="2">
        <v>42911</v>
      </c>
      <c r="B543" s="3">
        <v>42911</v>
      </c>
      <c r="C543" s="1">
        <v>42911</v>
      </c>
      <c r="D543" s="5">
        <f t="shared" si="44"/>
        <v>42911</v>
      </c>
      <c r="E543" s="1" t="s">
        <v>1</v>
      </c>
      <c r="F543" t="str">
        <f t="shared" si="45"/>
        <v>二</v>
      </c>
      <c r="G543" t="s">
        <v>59</v>
      </c>
      <c r="H543">
        <f t="shared" si="48"/>
        <v>7</v>
      </c>
      <c r="I543" t="str">
        <f t="shared" si="49"/>
        <v>四</v>
      </c>
      <c r="J543" t="str">
        <f t="shared" si="46"/>
        <v>2017/윤5/2</v>
      </c>
      <c r="K543" t="str">
        <f t="shared" si="47"/>
        <v>/2</v>
      </c>
      <c r="L543" t="s">
        <v>1349</v>
      </c>
    </row>
    <row r="544" spans="1:12" x14ac:dyDescent="0.3">
      <c r="A544" s="2">
        <v>42912</v>
      </c>
      <c r="B544" s="3">
        <v>42912</v>
      </c>
      <c r="C544" s="1">
        <v>42912</v>
      </c>
      <c r="D544" s="5">
        <f t="shared" si="44"/>
        <v>42912</v>
      </c>
      <c r="E544" s="1" t="s">
        <v>53</v>
      </c>
      <c r="F544" t="str">
        <f t="shared" si="45"/>
        <v>三</v>
      </c>
      <c r="G544" t="s">
        <v>60</v>
      </c>
      <c r="H544">
        <f t="shared" si="48"/>
        <v>7</v>
      </c>
      <c r="I544" t="str">
        <f t="shared" si="49"/>
        <v>四</v>
      </c>
      <c r="J544" t="str">
        <f t="shared" si="46"/>
        <v>2017/윤5/3</v>
      </c>
      <c r="K544" t="str">
        <f t="shared" si="47"/>
        <v>/3</v>
      </c>
      <c r="L544" t="s">
        <v>1349</v>
      </c>
    </row>
    <row r="545" spans="1:12" x14ac:dyDescent="0.3">
      <c r="A545" s="2">
        <v>42913</v>
      </c>
      <c r="B545" s="3">
        <v>42913</v>
      </c>
      <c r="C545" s="1">
        <v>42913</v>
      </c>
      <c r="D545" s="5">
        <f t="shared" si="44"/>
        <v>42913</v>
      </c>
      <c r="E545" s="1" t="s">
        <v>54</v>
      </c>
      <c r="F545" t="str">
        <f t="shared" si="45"/>
        <v>四</v>
      </c>
      <c r="G545" t="s">
        <v>61</v>
      </c>
      <c r="H545">
        <f t="shared" si="48"/>
        <v>7</v>
      </c>
      <c r="I545" t="str">
        <f t="shared" si="49"/>
        <v>三</v>
      </c>
      <c r="J545" t="str">
        <f t="shared" si="46"/>
        <v>2017/윤5/4</v>
      </c>
      <c r="K545" t="str">
        <f t="shared" si="47"/>
        <v>/4</v>
      </c>
      <c r="L545" t="s">
        <v>1349</v>
      </c>
    </row>
    <row r="546" spans="1:12" x14ac:dyDescent="0.3">
      <c r="A546" s="2">
        <v>42914</v>
      </c>
      <c r="B546" s="3">
        <v>42914</v>
      </c>
      <c r="C546" s="1">
        <v>42914</v>
      </c>
      <c r="D546" s="5">
        <f t="shared" si="44"/>
        <v>42914</v>
      </c>
      <c r="E546" s="1" t="s">
        <v>55</v>
      </c>
      <c r="F546" t="str">
        <f t="shared" si="45"/>
        <v>五</v>
      </c>
      <c r="G546" t="s">
        <v>62</v>
      </c>
      <c r="H546">
        <f t="shared" si="48"/>
        <v>8</v>
      </c>
      <c r="I546" t="str">
        <f t="shared" si="49"/>
        <v>三</v>
      </c>
      <c r="J546" t="str">
        <f t="shared" si="46"/>
        <v>2017/윤5/5</v>
      </c>
      <c r="K546" t="str">
        <f t="shared" si="47"/>
        <v>/5</v>
      </c>
      <c r="L546" t="s">
        <v>1349</v>
      </c>
    </row>
    <row r="547" spans="1:12" x14ac:dyDescent="0.3">
      <c r="A547" s="2">
        <v>42915</v>
      </c>
      <c r="B547" s="3">
        <v>42915</v>
      </c>
      <c r="C547" s="1">
        <v>42915</v>
      </c>
      <c r="D547" s="5">
        <f t="shared" si="44"/>
        <v>42915</v>
      </c>
      <c r="E547" s="1" t="s">
        <v>56</v>
      </c>
      <c r="F547" t="str">
        <f t="shared" si="45"/>
        <v>六</v>
      </c>
      <c r="G547" t="s">
        <v>63</v>
      </c>
      <c r="H547">
        <f t="shared" si="48"/>
        <v>8</v>
      </c>
      <c r="I547" t="str">
        <f t="shared" si="49"/>
        <v>三</v>
      </c>
      <c r="J547" t="str">
        <f t="shared" si="46"/>
        <v>2017/윤5/6</v>
      </c>
      <c r="K547" t="str">
        <f t="shared" si="47"/>
        <v>/6</v>
      </c>
      <c r="L547" t="s">
        <v>1349</v>
      </c>
    </row>
    <row r="548" spans="1:12" x14ac:dyDescent="0.3">
      <c r="A548" s="2">
        <v>42916</v>
      </c>
      <c r="B548" s="3">
        <v>42916</v>
      </c>
      <c r="C548" s="1">
        <v>42916</v>
      </c>
      <c r="D548" s="5">
        <f t="shared" si="44"/>
        <v>42916</v>
      </c>
      <c r="E548" s="1" t="s">
        <v>50</v>
      </c>
      <c r="F548" t="str">
        <f t="shared" si="45"/>
        <v>七</v>
      </c>
      <c r="G548" t="s">
        <v>64</v>
      </c>
      <c r="H548">
        <f t="shared" si="48"/>
        <v>8</v>
      </c>
      <c r="I548" t="str">
        <f t="shared" si="49"/>
        <v>二</v>
      </c>
      <c r="J548" t="str">
        <f t="shared" si="46"/>
        <v>2017/윤5/7</v>
      </c>
      <c r="K548" t="str">
        <f t="shared" si="47"/>
        <v>/7</v>
      </c>
      <c r="L548" t="s">
        <v>1349</v>
      </c>
    </row>
    <row r="549" spans="1:12" x14ac:dyDescent="0.3">
      <c r="A549" s="2">
        <v>42917</v>
      </c>
      <c r="B549" s="3">
        <v>42917</v>
      </c>
      <c r="C549" s="1">
        <v>42917</v>
      </c>
      <c r="D549" s="5">
        <f t="shared" si="44"/>
        <v>42917</v>
      </c>
      <c r="E549" s="1" t="s">
        <v>52</v>
      </c>
      <c r="F549" t="str">
        <f t="shared" si="45"/>
        <v>八</v>
      </c>
      <c r="G549" t="s">
        <v>16</v>
      </c>
      <c r="H549">
        <f t="shared" si="48"/>
        <v>9</v>
      </c>
      <c r="I549" t="str">
        <f t="shared" si="49"/>
        <v>二</v>
      </c>
      <c r="J549" t="str">
        <f t="shared" si="46"/>
        <v>2017/윤5/8</v>
      </c>
      <c r="K549" t="str">
        <f t="shared" si="47"/>
        <v>/8</v>
      </c>
      <c r="L549" t="s">
        <v>1349</v>
      </c>
    </row>
    <row r="550" spans="1:12" x14ac:dyDescent="0.3">
      <c r="A550" s="2">
        <v>42918</v>
      </c>
      <c r="B550" s="3">
        <v>42918</v>
      </c>
      <c r="C550" s="1">
        <v>42918</v>
      </c>
      <c r="D550" s="5">
        <f t="shared" si="44"/>
        <v>42918</v>
      </c>
      <c r="E550" s="1" t="s">
        <v>1</v>
      </c>
      <c r="F550" t="str">
        <f t="shared" si="45"/>
        <v>九</v>
      </c>
      <c r="G550" t="s">
        <v>17</v>
      </c>
      <c r="H550">
        <f t="shared" si="48"/>
        <v>9</v>
      </c>
      <c r="I550" t="str">
        <f t="shared" si="49"/>
        <v>二</v>
      </c>
      <c r="J550" t="str">
        <f t="shared" si="46"/>
        <v>2017/윤5/9</v>
      </c>
      <c r="K550" t="str">
        <f t="shared" si="47"/>
        <v>/9</v>
      </c>
      <c r="L550" t="s">
        <v>1349</v>
      </c>
    </row>
    <row r="551" spans="1:12" x14ac:dyDescent="0.3">
      <c r="A551" s="2">
        <v>42919</v>
      </c>
      <c r="B551" s="3">
        <v>42919</v>
      </c>
      <c r="C551" s="1">
        <v>42919</v>
      </c>
      <c r="D551" s="5">
        <f t="shared" si="44"/>
        <v>42919</v>
      </c>
      <c r="E551" s="1" t="s">
        <v>53</v>
      </c>
      <c r="F551" t="str">
        <f t="shared" si="45"/>
        <v>十</v>
      </c>
      <c r="G551" t="s">
        <v>18</v>
      </c>
      <c r="H551">
        <f t="shared" si="48"/>
        <v>9</v>
      </c>
      <c r="I551" t="str">
        <f t="shared" si="49"/>
        <v>一</v>
      </c>
      <c r="J551" t="str">
        <f t="shared" si="46"/>
        <v>2017/윤5/10</v>
      </c>
      <c r="K551" t="str">
        <f t="shared" si="47"/>
        <v>10</v>
      </c>
      <c r="L551" t="s">
        <v>1349</v>
      </c>
    </row>
    <row r="552" spans="1:12" x14ac:dyDescent="0.3">
      <c r="A552" s="2">
        <v>42920</v>
      </c>
      <c r="B552" s="3">
        <v>42920</v>
      </c>
      <c r="C552" s="1">
        <v>42920</v>
      </c>
      <c r="D552" s="5">
        <f t="shared" si="44"/>
        <v>42920</v>
      </c>
      <c r="E552" s="1" t="s">
        <v>54</v>
      </c>
      <c r="F552" t="str">
        <f t="shared" si="45"/>
        <v>十一</v>
      </c>
      <c r="G552" t="s">
        <v>75</v>
      </c>
      <c r="H552">
        <f t="shared" si="48"/>
        <v>10</v>
      </c>
      <c r="I552" t="str">
        <f t="shared" si="49"/>
        <v>一</v>
      </c>
      <c r="J552" t="str">
        <f t="shared" si="46"/>
        <v>2017/윤5/11</v>
      </c>
      <c r="K552" t="str">
        <f t="shared" si="47"/>
        <v>11</v>
      </c>
      <c r="L552" t="s">
        <v>1349</v>
      </c>
    </row>
    <row r="553" spans="1:12" x14ac:dyDescent="0.3">
      <c r="A553" s="2">
        <v>42921</v>
      </c>
      <c r="B553" s="3">
        <v>42921</v>
      </c>
      <c r="C553" s="1">
        <v>42921</v>
      </c>
      <c r="D553" s="5">
        <f t="shared" si="44"/>
        <v>42921</v>
      </c>
      <c r="E553" s="1" t="s">
        <v>55</v>
      </c>
      <c r="F553" t="str">
        <f t="shared" si="45"/>
        <v>十二</v>
      </c>
      <c r="G553" t="s">
        <v>19</v>
      </c>
      <c r="H553">
        <f>U30</f>
        <v>10</v>
      </c>
      <c r="I553" t="str">
        <f t="shared" si="49"/>
        <v>一</v>
      </c>
      <c r="J553" t="str">
        <f t="shared" si="46"/>
        <v>2017/윤5/12</v>
      </c>
      <c r="K553" t="str">
        <f t="shared" si="47"/>
        <v>12</v>
      </c>
      <c r="L553" t="s">
        <v>1349</v>
      </c>
    </row>
    <row r="554" spans="1:12" x14ac:dyDescent="0.3">
      <c r="A554" s="2">
        <v>42922</v>
      </c>
      <c r="B554" s="3">
        <v>42922</v>
      </c>
      <c r="C554" s="1">
        <v>42922</v>
      </c>
      <c r="D554" s="5">
        <f t="shared" si="44"/>
        <v>42922</v>
      </c>
      <c r="E554" s="1" t="s">
        <v>56</v>
      </c>
      <c r="F554" t="str">
        <f t="shared" si="45"/>
        <v>十三</v>
      </c>
      <c r="G554" t="s">
        <v>20</v>
      </c>
      <c r="H554">
        <f>U30</f>
        <v>10</v>
      </c>
      <c r="I554" t="str">
        <f t="shared" si="49"/>
        <v>一</v>
      </c>
      <c r="J554" t="str">
        <f t="shared" si="46"/>
        <v>2017/윤5/13</v>
      </c>
      <c r="K554" t="str">
        <f t="shared" si="47"/>
        <v>13</v>
      </c>
      <c r="L554" t="s">
        <v>1349</v>
      </c>
    </row>
    <row r="555" spans="1:12" x14ac:dyDescent="0.3">
      <c r="A555" s="2">
        <v>42923</v>
      </c>
      <c r="B555" s="3">
        <v>42923</v>
      </c>
      <c r="C555" s="1">
        <v>42923</v>
      </c>
      <c r="D555" s="5">
        <f t="shared" si="44"/>
        <v>42923</v>
      </c>
      <c r="E555" s="1" t="s">
        <v>50</v>
      </c>
      <c r="F555" t="str">
        <f t="shared" si="45"/>
        <v>十四</v>
      </c>
      <c r="G555" t="s">
        <v>21</v>
      </c>
      <c r="J555" t="str">
        <f t="shared" si="46"/>
        <v>2017/윤5/14</v>
      </c>
      <c r="K555" t="str">
        <f t="shared" si="47"/>
        <v>14</v>
      </c>
      <c r="L555" t="s">
        <v>1349</v>
      </c>
    </row>
    <row r="556" spans="1:12" x14ac:dyDescent="0.3">
      <c r="A556" s="2">
        <v>42924</v>
      </c>
      <c r="B556" s="3">
        <v>42924</v>
      </c>
      <c r="C556" s="1">
        <v>42924</v>
      </c>
      <c r="D556" s="5">
        <f t="shared" si="44"/>
        <v>42924</v>
      </c>
      <c r="E556" s="1" t="s">
        <v>52</v>
      </c>
      <c r="F556" t="str">
        <f t="shared" si="45"/>
        <v>十五</v>
      </c>
      <c r="G556" t="s">
        <v>22</v>
      </c>
      <c r="H556">
        <f>U2</f>
        <v>1</v>
      </c>
      <c r="I556" t="str">
        <f>V2</f>
        <v>十</v>
      </c>
      <c r="J556" t="str">
        <f t="shared" si="46"/>
        <v>2017/윤5/15</v>
      </c>
      <c r="K556" t="str">
        <f t="shared" si="47"/>
        <v>15</v>
      </c>
      <c r="L556" t="s">
        <v>1349</v>
      </c>
    </row>
    <row r="557" spans="1:12" x14ac:dyDescent="0.3">
      <c r="A557" s="2">
        <v>42925</v>
      </c>
      <c r="B557" s="3">
        <v>42925</v>
      </c>
      <c r="C557" s="1">
        <v>42925</v>
      </c>
      <c r="D557" s="5">
        <f t="shared" si="44"/>
        <v>42925</v>
      </c>
      <c r="E557" s="1" t="s">
        <v>1</v>
      </c>
      <c r="F557" t="str">
        <f t="shared" si="45"/>
        <v>十六</v>
      </c>
      <c r="G557" t="s">
        <v>23</v>
      </c>
      <c r="H557">
        <f t="shared" ref="H557:H584" si="50">U3</f>
        <v>1</v>
      </c>
      <c r="I557" t="str">
        <f t="shared" ref="I557:I585" si="51">V2</f>
        <v>十</v>
      </c>
      <c r="J557" t="str">
        <f t="shared" si="46"/>
        <v>2017/윤5/16</v>
      </c>
      <c r="K557" t="str">
        <f t="shared" si="47"/>
        <v>16</v>
      </c>
      <c r="L557" t="s">
        <v>1349</v>
      </c>
    </row>
    <row r="558" spans="1:12" x14ac:dyDescent="0.3">
      <c r="A558" s="2">
        <v>42926</v>
      </c>
      <c r="B558" s="3">
        <v>42926</v>
      </c>
      <c r="C558" s="1">
        <v>42926</v>
      </c>
      <c r="D558" s="5">
        <f t="shared" si="44"/>
        <v>42926</v>
      </c>
      <c r="E558" s="1" t="s">
        <v>53</v>
      </c>
      <c r="F558" t="str">
        <f t="shared" si="45"/>
        <v>十七</v>
      </c>
      <c r="G558" t="s">
        <v>24</v>
      </c>
      <c r="H558">
        <f t="shared" si="50"/>
        <v>1</v>
      </c>
      <c r="I558" t="str">
        <f t="shared" si="51"/>
        <v>九</v>
      </c>
      <c r="J558" t="str">
        <f t="shared" si="46"/>
        <v>2017/윤5/17</v>
      </c>
      <c r="K558" t="str">
        <f t="shared" si="47"/>
        <v>17</v>
      </c>
      <c r="L558" t="s">
        <v>1349</v>
      </c>
    </row>
    <row r="559" spans="1:12" x14ac:dyDescent="0.3">
      <c r="A559" s="2">
        <v>42927</v>
      </c>
      <c r="B559" s="3">
        <v>42927</v>
      </c>
      <c r="C559" s="1">
        <v>42927</v>
      </c>
      <c r="D559" s="5">
        <f t="shared" si="44"/>
        <v>42927</v>
      </c>
      <c r="E559" s="1" t="s">
        <v>54</v>
      </c>
      <c r="F559" t="str">
        <f t="shared" si="45"/>
        <v>十八</v>
      </c>
      <c r="G559" t="s">
        <v>25</v>
      </c>
      <c r="H559">
        <f t="shared" si="50"/>
        <v>1</v>
      </c>
      <c r="I559" t="str">
        <f t="shared" si="51"/>
        <v>九</v>
      </c>
      <c r="J559" t="str">
        <f t="shared" si="46"/>
        <v>2017/윤5/18</v>
      </c>
      <c r="K559" t="str">
        <f t="shared" si="47"/>
        <v>18</v>
      </c>
      <c r="L559" t="s">
        <v>1349</v>
      </c>
    </row>
    <row r="560" spans="1:12" x14ac:dyDescent="0.3">
      <c r="A560" s="2">
        <v>42928</v>
      </c>
      <c r="B560" s="3">
        <v>42928</v>
      </c>
      <c r="C560" s="1">
        <v>42928</v>
      </c>
      <c r="D560" s="5">
        <f t="shared" si="44"/>
        <v>42928</v>
      </c>
      <c r="E560" s="1" t="s">
        <v>55</v>
      </c>
      <c r="F560" t="str">
        <f t="shared" si="45"/>
        <v>十九</v>
      </c>
      <c r="G560" t="s">
        <v>26</v>
      </c>
      <c r="H560">
        <f t="shared" si="50"/>
        <v>2</v>
      </c>
      <c r="I560" t="str">
        <f t="shared" si="51"/>
        <v>九</v>
      </c>
      <c r="J560" t="str">
        <f t="shared" si="46"/>
        <v>2017/윤5/19</v>
      </c>
      <c r="K560" t="str">
        <f t="shared" si="47"/>
        <v>19</v>
      </c>
      <c r="L560" t="s">
        <v>1349</v>
      </c>
    </row>
    <row r="561" spans="1:12" x14ac:dyDescent="0.3">
      <c r="A561" s="2">
        <v>42929</v>
      </c>
      <c r="B561" s="3">
        <v>42929</v>
      </c>
      <c r="C561" s="1">
        <v>42929</v>
      </c>
      <c r="D561" s="5">
        <f t="shared" si="44"/>
        <v>42929</v>
      </c>
      <c r="E561" s="1" t="s">
        <v>56</v>
      </c>
      <c r="F561" t="str">
        <f t="shared" si="45"/>
        <v>二十</v>
      </c>
      <c r="G561" t="s">
        <v>65</v>
      </c>
      <c r="H561">
        <f t="shared" si="50"/>
        <v>2</v>
      </c>
      <c r="I561" t="str">
        <f t="shared" si="51"/>
        <v>八</v>
      </c>
      <c r="J561" t="str">
        <f t="shared" si="46"/>
        <v>2017/윤5/20</v>
      </c>
      <c r="K561" t="str">
        <f t="shared" si="47"/>
        <v>20</v>
      </c>
      <c r="L561" t="s">
        <v>1349</v>
      </c>
    </row>
    <row r="562" spans="1:12" x14ac:dyDescent="0.3">
      <c r="A562" s="2">
        <v>42930</v>
      </c>
      <c r="B562" s="3">
        <v>42930</v>
      </c>
      <c r="C562" s="1">
        <v>42930</v>
      </c>
      <c r="D562" s="5">
        <f t="shared" si="44"/>
        <v>42930</v>
      </c>
      <c r="E562" s="1" t="s">
        <v>50</v>
      </c>
      <c r="F562" t="str">
        <f t="shared" si="45"/>
        <v>廿一</v>
      </c>
      <c r="G562" t="s">
        <v>76</v>
      </c>
      <c r="H562">
        <f t="shared" si="50"/>
        <v>2</v>
      </c>
      <c r="I562" t="str">
        <f t="shared" si="51"/>
        <v>八</v>
      </c>
      <c r="J562" t="str">
        <f t="shared" si="46"/>
        <v>2017/윤5/21</v>
      </c>
      <c r="K562" t="str">
        <f t="shared" si="47"/>
        <v>21</v>
      </c>
      <c r="L562" t="s">
        <v>1349</v>
      </c>
    </row>
    <row r="563" spans="1:12" x14ac:dyDescent="0.3">
      <c r="A563" s="2">
        <v>42931</v>
      </c>
      <c r="B563" s="3">
        <v>42931</v>
      </c>
      <c r="C563" s="1">
        <v>42931</v>
      </c>
      <c r="D563" s="5">
        <f t="shared" si="44"/>
        <v>42931</v>
      </c>
      <c r="E563" s="1" t="s">
        <v>52</v>
      </c>
      <c r="F563" t="str">
        <f t="shared" si="45"/>
        <v>廿二</v>
      </c>
      <c r="G563" t="s">
        <v>66</v>
      </c>
      <c r="H563">
        <f t="shared" si="50"/>
        <v>3</v>
      </c>
      <c r="I563" t="str">
        <f t="shared" si="51"/>
        <v>八</v>
      </c>
      <c r="J563" t="str">
        <f t="shared" si="46"/>
        <v>2017/윤5/22</v>
      </c>
      <c r="K563" t="str">
        <f t="shared" si="47"/>
        <v>22</v>
      </c>
      <c r="L563" t="s">
        <v>1349</v>
      </c>
    </row>
    <row r="564" spans="1:12" x14ac:dyDescent="0.3">
      <c r="A564" s="2">
        <v>42932</v>
      </c>
      <c r="B564" s="3">
        <v>42932</v>
      </c>
      <c r="C564" s="1">
        <v>42932</v>
      </c>
      <c r="D564" s="5">
        <f t="shared" si="44"/>
        <v>42932</v>
      </c>
      <c r="E564" s="1" t="s">
        <v>1</v>
      </c>
      <c r="F564" t="str">
        <f t="shared" si="45"/>
        <v>廿三</v>
      </c>
      <c r="G564" t="s">
        <v>67</v>
      </c>
      <c r="H564">
        <f t="shared" si="50"/>
        <v>3</v>
      </c>
      <c r="I564" t="str">
        <f t="shared" si="51"/>
        <v>七</v>
      </c>
      <c r="J564" t="str">
        <f t="shared" si="46"/>
        <v>2017/윤5/23</v>
      </c>
      <c r="K564" t="str">
        <f t="shared" si="47"/>
        <v>23</v>
      </c>
      <c r="L564" t="s">
        <v>1349</v>
      </c>
    </row>
    <row r="565" spans="1:12" x14ac:dyDescent="0.3">
      <c r="A565" s="2">
        <v>42933</v>
      </c>
      <c r="B565" s="3">
        <v>42933</v>
      </c>
      <c r="C565" s="1">
        <v>42933</v>
      </c>
      <c r="D565" s="5">
        <f t="shared" si="44"/>
        <v>42933</v>
      </c>
      <c r="E565" s="1" t="s">
        <v>53</v>
      </c>
      <c r="F565" t="str">
        <f t="shared" si="45"/>
        <v>廿四</v>
      </c>
      <c r="G565" t="s">
        <v>68</v>
      </c>
      <c r="H565">
        <f t="shared" si="50"/>
        <v>3</v>
      </c>
      <c r="I565" t="str">
        <f t="shared" si="51"/>
        <v>七</v>
      </c>
      <c r="J565" t="str">
        <f t="shared" si="46"/>
        <v>2017/윤5/24</v>
      </c>
      <c r="K565" t="str">
        <f t="shared" si="47"/>
        <v>24</v>
      </c>
      <c r="L565" t="s">
        <v>1349</v>
      </c>
    </row>
    <row r="566" spans="1:12" x14ac:dyDescent="0.3">
      <c r="A566" s="2">
        <v>42934</v>
      </c>
      <c r="B566" s="3">
        <v>42934</v>
      </c>
      <c r="C566" s="1">
        <v>42934</v>
      </c>
      <c r="D566" s="5">
        <f t="shared" si="44"/>
        <v>42934</v>
      </c>
      <c r="E566" s="1" t="s">
        <v>54</v>
      </c>
      <c r="F566" t="str">
        <f t="shared" si="45"/>
        <v>廿五</v>
      </c>
      <c r="G566" t="s">
        <v>69</v>
      </c>
      <c r="H566">
        <f t="shared" si="50"/>
        <v>4</v>
      </c>
      <c r="I566" t="str">
        <f t="shared" si="51"/>
        <v>七</v>
      </c>
      <c r="J566" t="str">
        <f t="shared" si="46"/>
        <v>2017/윤5/25</v>
      </c>
      <c r="K566" t="str">
        <f t="shared" si="47"/>
        <v>25</v>
      </c>
      <c r="L566" t="s">
        <v>1349</v>
      </c>
    </row>
    <row r="567" spans="1:12" x14ac:dyDescent="0.3">
      <c r="A567" s="2">
        <v>42935</v>
      </c>
      <c r="B567" s="3">
        <v>42935</v>
      </c>
      <c r="C567" s="1">
        <v>42935</v>
      </c>
      <c r="D567" s="5">
        <f t="shared" si="44"/>
        <v>42935</v>
      </c>
      <c r="E567" s="1" t="s">
        <v>55</v>
      </c>
      <c r="F567" t="str">
        <f t="shared" si="45"/>
        <v>廿六</v>
      </c>
      <c r="G567" t="s">
        <v>70</v>
      </c>
      <c r="H567">
        <f t="shared" si="50"/>
        <v>4</v>
      </c>
      <c r="I567" t="str">
        <f t="shared" si="51"/>
        <v>六</v>
      </c>
      <c r="J567" t="str">
        <f t="shared" si="46"/>
        <v>2017/윤5/26</v>
      </c>
      <c r="K567" t="str">
        <f t="shared" si="47"/>
        <v>26</v>
      </c>
      <c r="L567" t="s">
        <v>1349</v>
      </c>
    </row>
    <row r="568" spans="1:12" x14ac:dyDescent="0.3">
      <c r="A568" s="2">
        <v>42936</v>
      </c>
      <c r="B568" s="3">
        <v>42936</v>
      </c>
      <c r="C568" s="1">
        <v>42936</v>
      </c>
      <c r="D568" s="5">
        <f t="shared" si="44"/>
        <v>42936</v>
      </c>
      <c r="E568" s="1" t="s">
        <v>56</v>
      </c>
      <c r="F568" t="str">
        <f t="shared" si="45"/>
        <v>廿七</v>
      </c>
      <c r="G568" t="s">
        <v>71</v>
      </c>
      <c r="H568">
        <f t="shared" si="50"/>
        <v>4</v>
      </c>
      <c r="I568" t="str">
        <f t="shared" si="51"/>
        <v>六</v>
      </c>
      <c r="J568" t="str">
        <f t="shared" si="46"/>
        <v>2017/윤5/27</v>
      </c>
      <c r="K568" t="str">
        <f t="shared" si="47"/>
        <v>27</v>
      </c>
      <c r="L568" t="s">
        <v>1349</v>
      </c>
    </row>
    <row r="569" spans="1:12" x14ac:dyDescent="0.3">
      <c r="A569" s="2">
        <v>42937</v>
      </c>
      <c r="B569" s="3">
        <v>42937</v>
      </c>
      <c r="C569" s="1">
        <v>42937</v>
      </c>
      <c r="D569" s="5">
        <f t="shared" si="44"/>
        <v>42937</v>
      </c>
      <c r="E569" s="1" t="s">
        <v>50</v>
      </c>
      <c r="F569" t="str">
        <f t="shared" si="45"/>
        <v>廿八</v>
      </c>
      <c r="G569" t="s">
        <v>72</v>
      </c>
      <c r="H569">
        <f t="shared" si="50"/>
        <v>5</v>
      </c>
      <c r="I569" t="str">
        <f t="shared" si="51"/>
        <v>六</v>
      </c>
      <c r="J569" t="str">
        <f t="shared" si="46"/>
        <v>2017/윤5/28</v>
      </c>
      <c r="K569" t="str">
        <f t="shared" si="47"/>
        <v>28</v>
      </c>
      <c r="L569" t="s">
        <v>1349</v>
      </c>
    </row>
    <row r="570" spans="1:12" x14ac:dyDescent="0.3">
      <c r="A570" s="2">
        <v>42938</v>
      </c>
      <c r="B570" s="3">
        <v>42938</v>
      </c>
      <c r="C570" s="1">
        <v>42938</v>
      </c>
      <c r="D570" s="5">
        <f t="shared" si="44"/>
        <v>42938</v>
      </c>
      <c r="E570" s="1" t="s">
        <v>52</v>
      </c>
      <c r="F570" t="str">
        <f t="shared" si="45"/>
        <v>廿九</v>
      </c>
      <c r="G570" t="s">
        <v>73</v>
      </c>
      <c r="H570">
        <f t="shared" si="50"/>
        <v>5</v>
      </c>
      <c r="I570" t="str">
        <f t="shared" si="51"/>
        <v>五</v>
      </c>
      <c r="J570" t="str">
        <f t="shared" si="46"/>
        <v>2017/윤5/29</v>
      </c>
      <c r="K570" t="str">
        <f t="shared" si="47"/>
        <v>29</v>
      </c>
      <c r="L570" t="s">
        <v>1349</v>
      </c>
    </row>
    <row r="571" spans="1:12" x14ac:dyDescent="0.3">
      <c r="A571" s="2">
        <v>42939</v>
      </c>
      <c r="B571" s="3">
        <v>42939</v>
      </c>
      <c r="C571" s="1">
        <v>42939</v>
      </c>
      <c r="D571" s="5">
        <f t="shared" si="44"/>
        <v>42939</v>
      </c>
      <c r="E571" s="1" t="s">
        <v>1</v>
      </c>
      <c r="F571" t="str">
        <f t="shared" si="45"/>
        <v>一</v>
      </c>
      <c r="G571" t="s">
        <v>74</v>
      </c>
      <c r="H571">
        <f t="shared" si="50"/>
        <v>5</v>
      </c>
      <c r="I571" t="str">
        <f t="shared" si="51"/>
        <v>五</v>
      </c>
      <c r="J571" t="str">
        <f t="shared" si="46"/>
        <v>2017/6/1</v>
      </c>
      <c r="K571" t="str">
        <f t="shared" si="47"/>
        <v>/1</v>
      </c>
      <c r="L571" t="s">
        <v>1351</v>
      </c>
    </row>
    <row r="572" spans="1:12" x14ac:dyDescent="0.3">
      <c r="A572" s="2">
        <v>42940</v>
      </c>
      <c r="B572" s="3">
        <v>42940</v>
      </c>
      <c r="C572" s="1">
        <v>42940</v>
      </c>
      <c r="D572" s="5">
        <f t="shared" si="44"/>
        <v>42940</v>
      </c>
      <c r="E572" s="1" t="s">
        <v>53</v>
      </c>
      <c r="F572" t="str">
        <f t="shared" si="45"/>
        <v>二</v>
      </c>
      <c r="G572" t="s">
        <v>77</v>
      </c>
      <c r="H572">
        <f t="shared" si="50"/>
        <v>6</v>
      </c>
      <c r="I572" t="str">
        <f t="shared" si="51"/>
        <v>五</v>
      </c>
      <c r="J572" t="str">
        <f t="shared" si="46"/>
        <v>2017/6/2</v>
      </c>
      <c r="K572" t="str">
        <f t="shared" si="47"/>
        <v>/2</v>
      </c>
      <c r="L572" t="s">
        <v>1351</v>
      </c>
    </row>
    <row r="573" spans="1:12" x14ac:dyDescent="0.3">
      <c r="A573" s="2">
        <v>42941</v>
      </c>
      <c r="B573" s="3">
        <v>42941</v>
      </c>
      <c r="C573" s="1">
        <v>42941</v>
      </c>
      <c r="D573" s="5">
        <f t="shared" si="44"/>
        <v>42941</v>
      </c>
      <c r="E573" s="1" t="s">
        <v>54</v>
      </c>
      <c r="F573" t="str">
        <f t="shared" si="45"/>
        <v>三</v>
      </c>
      <c r="G573" t="s">
        <v>80</v>
      </c>
      <c r="H573">
        <f t="shared" si="50"/>
        <v>6</v>
      </c>
      <c r="I573" t="str">
        <f t="shared" si="51"/>
        <v>四</v>
      </c>
      <c r="J573" t="str">
        <f t="shared" si="46"/>
        <v>2017/6/3</v>
      </c>
      <c r="K573" t="str">
        <f t="shared" si="47"/>
        <v>/3</v>
      </c>
      <c r="L573" t="s">
        <v>1351</v>
      </c>
    </row>
    <row r="574" spans="1:12" x14ac:dyDescent="0.3">
      <c r="A574" s="2">
        <v>42942</v>
      </c>
      <c r="B574" s="3">
        <v>42942</v>
      </c>
      <c r="C574" s="1">
        <v>42942</v>
      </c>
      <c r="D574" s="5">
        <f t="shared" si="44"/>
        <v>42942</v>
      </c>
      <c r="E574" s="1" t="s">
        <v>55</v>
      </c>
      <c r="F574" t="str">
        <f t="shared" si="45"/>
        <v>四</v>
      </c>
      <c r="G574" t="s">
        <v>81</v>
      </c>
      <c r="H574">
        <f t="shared" si="50"/>
        <v>6</v>
      </c>
      <c r="I574" t="str">
        <f t="shared" si="51"/>
        <v>四</v>
      </c>
      <c r="J574" t="str">
        <f t="shared" si="46"/>
        <v>2017/6/4</v>
      </c>
      <c r="K574" t="str">
        <f t="shared" si="47"/>
        <v>/4</v>
      </c>
      <c r="L574" t="s">
        <v>1351</v>
      </c>
    </row>
    <row r="575" spans="1:12" x14ac:dyDescent="0.3">
      <c r="A575" s="2">
        <v>42943</v>
      </c>
      <c r="B575" s="3">
        <v>42943</v>
      </c>
      <c r="C575" s="1">
        <v>42943</v>
      </c>
      <c r="D575" s="5">
        <f t="shared" si="44"/>
        <v>42943</v>
      </c>
      <c r="E575" s="1" t="s">
        <v>56</v>
      </c>
      <c r="F575" t="str">
        <f t="shared" si="45"/>
        <v>五</v>
      </c>
      <c r="G575" t="s">
        <v>82</v>
      </c>
      <c r="H575">
        <f t="shared" si="50"/>
        <v>7</v>
      </c>
      <c r="I575" t="str">
        <f t="shared" si="51"/>
        <v>四</v>
      </c>
      <c r="J575" t="str">
        <f t="shared" si="46"/>
        <v>2017/6/5</v>
      </c>
      <c r="K575" t="str">
        <f t="shared" si="47"/>
        <v>/5</v>
      </c>
      <c r="L575" t="s">
        <v>1351</v>
      </c>
    </row>
    <row r="576" spans="1:12" x14ac:dyDescent="0.3">
      <c r="A576" s="2">
        <v>42944</v>
      </c>
      <c r="B576" s="3">
        <v>42944</v>
      </c>
      <c r="C576" s="1">
        <v>42944</v>
      </c>
      <c r="D576" s="5">
        <f t="shared" si="44"/>
        <v>42944</v>
      </c>
      <c r="E576" s="1" t="s">
        <v>50</v>
      </c>
      <c r="F576" t="str">
        <f t="shared" si="45"/>
        <v>六</v>
      </c>
      <c r="G576" t="s">
        <v>83</v>
      </c>
      <c r="H576">
        <f t="shared" si="50"/>
        <v>7</v>
      </c>
      <c r="I576" t="str">
        <f t="shared" si="51"/>
        <v>三</v>
      </c>
      <c r="J576" t="str">
        <f t="shared" si="46"/>
        <v>2017/6/6</v>
      </c>
      <c r="K576" t="str">
        <f t="shared" si="47"/>
        <v>/6</v>
      </c>
      <c r="L576" t="s">
        <v>1351</v>
      </c>
    </row>
    <row r="577" spans="1:12" x14ac:dyDescent="0.3">
      <c r="A577" s="2">
        <v>42945</v>
      </c>
      <c r="B577" s="3">
        <v>42945</v>
      </c>
      <c r="C577" s="1">
        <v>42945</v>
      </c>
      <c r="D577" s="5">
        <f t="shared" si="44"/>
        <v>42945</v>
      </c>
      <c r="E577" s="1" t="s">
        <v>52</v>
      </c>
      <c r="F577" t="str">
        <f t="shared" si="45"/>
        <v>七</v>
      </c>
      <c r="G577" t="s">
        <v>84</v>
      </c>
      <c r="H577">
        <f t="shared" si="50"/>
        <v>7</v>
      </c>
      <c r="I577" t="str">
        <f t="shared" si="51"/>
        <v>三</v>
      </c>
      <c r="J577" t="str">
        <f t="shared" si="46"/>
        <v>2017/6/7</v>
      </c>
      <c r="K577" t="str">
        <f t="shared" si="47"/>
        <v>/7</v>
      </c>
      <c r="L577" t="s">
        <v>1351</v>
      </c>
    </row>
    <row r="578" spans="1:12" x14ac:dyDescent="0.3">
      <c r="A578" s="2">
        <v>42946</v>
      </c>
      <c r="B578" s="3">
        <v>42946</v>
      </c>
      <c r="C578" s="1">
        <v>42946</v>
      </c>
      <c r="D578" s="5">
        <f t="shared" ref="D578:D641" si="52">A578</f>
        <v>42946</v>
      </c>
      <c r="E578" s="1" t="s">
        <v>1</v>
      </c>
      <c r="F578" t="str">
        <f t="shared" ref="F578:F641" si="53">INDEX(음력한자,MATCH(K578,매치,0))</f>
        <v>八</v>
      </c>
      <c r="G578" t="s">
        <v>85</v>
      </c>
      <c r="H578">
        <f t="shared" si="50"/>
        <v>8</v>
      </c>
      <c r="I578" t="str">
        <f t="shared" si="51"/>
        <v>三</v>
      </c>
      <c r="J578" t="str">
        <f t="shared" ref="J578:J641" si="54">suntolun(YEAR(D578),MONTH(D578),DAY(D578))</f>
        <v>2017/6/8</v>
      </c>
      <c r="K578" t="str">
        <f t="shared" ref="K578:K641" si="55">RIGHT(J578,2)</f>
        <v>/8</v>
      </c>
      <c r="L578" t="s">
        <v>1351</v>
      </c>
    </row>
    <row r="579" spans="1:12" x14ac:dyDescent="0.3">
      <c r="A579" s="2">
        <v>42947</v>
      </c>
      <c r="B579" s="3">
        <v>42947</v>
      </c>
      <c r="C579" s="1">
        <v>42947</v>
      </c>
      <c r="D579" s="5">
        <f t="shared" si="52"/>
        <v>42947</v>
      </c>
      <c r="E579" s="1" t="s">
        <v>53</v>
      </c>
      <c r="F579" t="str">
        <f t="shared" si="53"/>
        <v>九</v>
      </c>
      <c r="G579" t="s">
        <v>86</v>
      </c>
      <c r="H579">
        <f t="shared" si="50"/>
        <v>8</v>
      </c>
      <c r="I579" t="str">
        <f t="shared" si="51"/>
        <v>二</v>
      </c>
      <c r="J579" t="str">
        <f t="shared" si="54"/>
        <v>2017/6/9</v>
      </c>
      <c r="K579" t="str">
        <f t="shared" si="55"/>
        <v>/9</v>
      </c>
      <c r="L579" t="s">
        <v>1351</v>
      </c>
    </row>
    <row r="580" spans="1:12" x14ac:dyDescent="0.3">
      <c r="A580" s="2">
        <v>42948</v>
      </c>
      <c r="B580" s="3">
        <v>42948</v>
      </c>
      <c r="C580" s="1">
        <v>42948</v>
      </c>
      <c r="D580" s="5">
        <f t="shared" si="52"/>
        <v>42948</v>
      </c>
      <c r="E580" s="1" t="s">
        <v>54</v>
      </c>
      <c r="F580" t="str">
        <f t="shared" si="53"/>
        <v>十</v>
      </c>
      <c r="G580" t="s">
        <v>87</v>
      </c>
      <c r="H580">
        <f t="shared" si="50"/>
        <v>8</v>
      </c>
      <c r="I580" t="str">
        <f t="shared" si="51"/>
        <v>二</v>
      </c>
      <c r="J580" t="str">
        <f t="shared" si="54"/>
        <v>2017/6/10</v>
      </c>
      <c r="K580" t="str">
        <f t="shared" si="55"/>
        <v>10</v>
      </c>
      <c r="L580" t="s">
        <v>1351</v>
      </c>
    </row>
    <row r="581" spans="1:12" x14ac:dyDescent="0.3">
      <c r="A581" s="2">
        <v>42949</v>
      </c>
      <c r="B581" s="3">
        <v>42949</v>
      </c>
      <c r="C581" s="1">
        <v>42949</v>
      </c>
      <c r="D581" s="5">
        <f t="shared" si="52"/>
        <v>42949</v>
      </c>
      <c r="E581" s="1" t="s">
        <v>55</v>
      </c>
      <c r="F581" t="str">
        <f t="shared" si="53"/>
        <v>十一</v>
      </c>
      <c r="G581" t="s">
        <v>88</v>
      </c>
      <c r="H581">
        <f t="shared" si="50"/>
        <v>9</v>
      </c>
      <c r="I581" t="str">
        <f t="shared" si="51"/>
        <v>二</v>
      </c>
      <c r="J581" t="str">
        <f t="shared" si="54"/>
        <v>2017/6/11</v>
      </c>
      <c r="K581" t="str">
        <f t="shared" si="55"/>
        <v>11</v>
      </c>
      <c r="L581" t="s">
        <v>1351</v>
      </c>
    </row>
    <row r="582" spans="1:12" x14ac:dyDescent="0.3">
      <c r="A582" s="2">
        <v>42950</v>
      </c>
      <c r="B582" s="3">
        <v>42950</v>
      </c>
      <c r="C582" s="1">
        <v>42950</v>
      </c>
      <c r="D582" s="5">
        <f t="shared" si="52"/>
        <v>42950</v>
      </c>
      <c r="E582" s="1" t="s">
        <v>56</v>
      </c>
      <c r="F582" t="str">
        <f t="shared" si="53"/>
        <v>十二</v>
      </c>
      <c r="G582" t="s">
        <v>89</v>
      </c>
      <c r="H582">
        <f t="shared" si="50"/>
        <v>9</v>
      </c>
      <c r="I582" t="str">
        <f t="shared" si="51"/>
        <v>一</v>
      </c>
      <c r="J582" t="str">
        <f t="shared" si="54"/>
        <v>2017/6/12</v>
      </c>
      <c r="K582" t="str">
        <f t="shared" si="55"/>
        <v>12</v>
      </c>
      <c r="L582" t="s">
        <v>1351</v>
      </c>
    </row>
    <row r="583" spans="1:12" x14ac:dyDescent="0.3">
      <c r="A583" s="2">
        <v>42951</v>
      </c>
      <c r="B583" s="3">
        <v>42951</v>
      </c>
      <c r="C583" s="1">
        <v>42951</v>
      </c>
      <c r="D583" s="5">
        <f t="shared" si="52"/>
        <v>42951</v>
      </c>
      <c r="E583" s="1" t="s">
        <v>50</v>
      </c>
      <c r="F583" t="str">
        <f t="shared" si="53"/>
        <v>十三</v>
      </c>
      <c r="G583" t="s">
        <v>90</v>
      </c>
      <c r="H583">
        <f t="shared" si="50"/>
        <v>9</v>
      </c>
      <c r="I583" t="str">
        <f t="shared" si="51"/>
        <v>一</v>
      </c>
      <c r="J583" t="str">
        <f t="shared" si="54"/>
        <v>2017/6/13</v>
      </c>
      <c r="K583" t="str">
        <f t="shared" si="55"/>
        <v>13</v>
      </c>
      <c r="L583" t="s">
        <v>1351</v>
      </c>
    </row>
    <row r="584" spans="1:12" x14ac:dyDescent="0.3">
      <c r="A584" s="2">
        <v>42952</v>
      </c>
      <c r="B584" s="3">
        <v>42952</v>
      </c>
      <c r="C584" s="1">
        <v>42952</v>
      </c>
      <c r="D584" s="5">
        <f t="shared" si="52"/>
        <v>42952</v>
      </c>
      <c r="E584" s="1" t="s">
        <v>52</v>
      </c>
      <c r="F584" t="str">
        <f t="shared" si="53"/>
        <v>十四</v>
      </c>
      <c r="G584" t="s">
        <v>12</v>
      </c>
      <c r="H584">
        <f t="shared" si="50"/>
        <v>10</v>
      </c>
      <c r="I584" t="str">
        <f t="shared" si="51"/>
        <v>一</v>
      </c>
      <c r="J584" t="str">
        <f t="shared" si="54"/>
        <v>2017/6/14</v>
      </c>
      <c r="K584" t="str">
        <f t="shared" si="55"/>
        <v>14</v>
      </c>
      <c r="L584" t="s">
        <v>1351</v>
      </c>
    </row>
    <row r="585" spans="1:12" x14ac:dyDescent="0.3">
      <c r="A585" s="2">
        <v>42953</v>
      </c>
      <c r="B585" s="3">
        <v>42953</v>
      </c>
      <c r="C585" s="1">
        <v>42953</v>
      </c>
      <c r="D585" s="5">
        <f t="shared" si="52"/>
        <v>42953</v>
      </c>
      <c r="E585" s="1" t="s">
        <v>1</v>
      </c>
      <c r="F585" t="str">
        <f t="shared" si="53"/>
        <v>十五</v>
      </c>
      <c r="G585" t="s">
        <v>91</v>
      </c>
      <c r="H585">
        <f>U30</f>
        <v>10</v>
      </c>
      <c r="I585" t="str">
        <f t="shared" si="51"/>
        <v>一</v>
      </c>
      <c r="J585" t="str">
        <f t="shared" si="54"/>
        <v>2017/6/15</v>
      </c>
      <c r="K585" t="str">
        <f t="shared" si="55"/>
        <v>15</v>
      </c>
      <c r="L585" t="s">
        <v>1351</v>
      </c>
    </row>
    <row r="586" spans="1:12" x14ac:dyDescent="0.3">
      <c r="A586" s="2">
        <v>42954</v>
      </c>
      <c r="B586" s="3">
        <v>42954</v>
      </c>
      <c r="C586" s="1">
        <v>42954</v>
      </c>
      <c r="D586" s="5">
        <f t="shared" si="52"/>
        <v>42954</v>
      </c>
      <c r="E586" s="1" t="s">
        <v>53</v>
      </c>
      <c r="F586" t="str">
        <f t="shared" si="53"/>
        <v>十六</v>
      </c>
      <c r="G586" t="s">
        <v>92</v>
      </c>
      <c r="J586" t="str">
        <f t="shared" si="54"/>
        <v>2017/6/16</v>
      </c>
      <c r="K586" t="str">
        <f t="shared" si="55"/>
        <v>16</v>
      </c>
      <c r="L586" t="s">
        <v>1351</v>
      </c>
    </row>
    <row r="587" spans="1:12" x14ac:dyDescent="0.3">
      <c r="A587" s="2">
        <v>42955</v>
      </c>
      <c r="B587" s="3">
        <v>42955</v>
      </c>
      <c r="C587" s="1">
        <v>42955</v>
      </c>
      <c r="D587" s="5">
        <f t="shared" si="52"/>
        <v>42955</v>
      </c>
      <c r="E587" s="1" t="s">
        <v>54</v>
      </c>
      <c r="F587" t="str">
        <f t="shared" si="53"/>
        <v>十七</v>
      </c>
      <c r="G587" t="s">
        <v>93</v>
      </c>
      <c r="H587">
        <f>U2</f>
        <v>1</v>
      </c>
      <c r="I587" t="str">
        <f>V2</f>
        <v>十</v>
      </c>
      <c r="J587" t="str">
        <f t="shared" si="54"/>
        <v>2017/6/17</v>
      </c>
      <c r="K587" t="str">
        <f t="shared" si="55"/>
        <v>17</v>
      </c>
      <c r="L587" t="s">
        <v>1351</v>
      </c>
    </row>
    <row r="588" spans="1:12" x14ac:dyDescent="0.3">
      <c r="A588" s="2">
        <v>42956</v>
      </c>
      <c r="B588" s="3">
        <v>42956</v>
      </c>
      <c r="C588" s="1">
        <v>42956</v>
      </c>
      <c r="D588" s="5">
        <f t="shared" si="52"/>
        <v>42956</v>
      </c>
      <c r="E588" s="1" t="s">
        <v>55</v>
      </c>
      <c r="F588" t="str">
        <f t="shared" si="53"/>
        <v>十八</v>
      </c>
      <c r="G588" t="s">
        <v>94</v>
      </c>
      <c r="H588">
        <f t="shared" ref="H588:H615" si="56">U3</f>
        <v>1</v>
      </c>
      <c r="I588" t="str">
        <f t="shared" ref="I588:I616" si="57">V2</f>
        <v>十</v>
      </c>
      <c r="J588" t="str">
        <f t="shared" si="54"/>
        <v>2017/6/18</v>
      </c>
      <c r="K588" t="str">
        <f t="shared" si="55"/>
        <v>18</v>
      </c>
      <c r="L588" t="s">
        <v>1351</v>
      </c>
    </row>
    <row r="589" spans="1:12" x14ac:dyDescent="0.3">
      <c r="A589" s="2">
        <v>42957</v>
      </c>
      <c r="B589" s="3">
        <v>42957</v>
      </c>
      <c r="C589" s="1">
        <v>42957</v>
      </c>
      <c r="D589" s="5">
        <f t="shared" si="52"/>
        <v>42957</v>
      </c>
      <c r="E589" s="1" t="s">
        <v>56</v>
      </c>
      <c r="F589" t="str">
        <f t="shared" si="53"/>
        <v>十九</v>
      </c>
      <c r="G589" t="s">
        <v>95</v>
      </c>
      <c r="H589">
        <f t="shared" si="56"/>
        <v>1</v>
      </c>
      <c r="I589" t="str">
        <f t="shared" si="57"/>
        <v>九</v>
      </c>
      <c r="J589" t="str">
        <f t="shared" si="54"/>
        <v>2017/6/19</v>
      </c>
      <c r="K589" t="str">
        <f t="shared" si="55"/>
        <v>19</v>
      </c>
      <c r="L589" t="s">
        <v>1351</v>
      </c>
    </row>
    <row r="590" spans="1:12" x14ac:dyDescent="0.3">
      <c r="A590" s="2">
        <v>42958</v>
      </c>
      <c r="B590" s="3">
        <v>42958</v>
      </c>
      <c r="C590" s="1">
        <v>42958</v>
      </c>
      <c r="D590" s="5">
        <f t="shared" si="52"/>
        <v>42958</v>
      </c>
      <c r="E590" s="1" t="s">
        <v>50</v>
      </c>
      <c r="F590" t="str">
        <f t="shared" si="53"/>
        <v>二十</v>
      </c>
      <c r="G590" t="s">
        <v>96</v>
      </c>
      <c r="H590">
        <f t="shared" si="56"/>
        <v>1</v>
      </c>
      <c r="I590" t="str">
        <f t="shared" si="57"/>
        <v>九</v>
      </c>
      <c r="J590" t="str">
        <f t="shared" si="54"/>
        <v>2017/6/20</v>
      </c>
      <c r="K590" t="str">
        <f t="shared" si="55"/>
        <v>20</v>
      </c>
      <c r="L590" t="s">
        <v>1351</v>
      </c>
    </row>
    <row r="591" spans="1:12" x14ac:dyDescent="0.3">
      <c r="A591" s="2">
        <v>42959</v>
      </c>
      <c r="B591" s="3">
        <v>42959</v>
      </c>
      <c r="C591" s="1">
        <v>42959</v>
      </c>
      <c r="D591" s="5">
        <f t="shared" si="52"/>
        <v>42959</v>
      </c>
      <c r="E591" s="1" t="s">
        <v>52</v>
      </c>
      <c r="F591" t="str">
        <f t="shared" si="53"/>
        <v>廿一</v>
      </c>
      <c r="G591" t="s">
        <v>97</v>
      </c>
      <c r="H591">
        <f t="shared" si="56"/>
        <v>2</v>
      </c>
      <c r="I591" t="str">
        <f t="shared" si="57"/>
        <v>九</v>
      </c>
      <c r="J591" t="str">
        <f t="shared" si="54"/>
        <v>2017/6/21</v>
      </c>
      <c r="K591" t="str">
        <f t="shared" si="55"/>
        <v>21</v>
      </c>
      <c r="L591" t="s">
        <v>1351</v>
      </c>
    </row>
    <row r="592" spans="1:12" x14ac:dyDescent="0.3">
      <c r="A592" s="2">
        <v>42960</v>
      </c>
      <c r="B592" s="3">
        <v>42960</v>
      </c>
      <c r="C592" s="1">
        <v>42960</v>
      </c>
      <c r="D592" s="5">
        <f t="shared" si="52"/>
        <v>42960</v>
      </c>
      <c r="E592" s="1" t="s">
        <v>1</v>
      </c>
      <c r="F592" t="str">
        <f t="shared" si="53"/>
        <v>廿二</v>
      </c>
      <c r="G592" t="s">
        <v>98</v>
      </c>
      <c r="H592">
        <f t="shared" si="56"/>
        <v>2</v>
      </c>
      <c r="I592" t="str">
        <f t="shared" si="57"/>
        <v>八</v>
      </c>
      <c r="J592" t="str">
        <f t="shared" si="54"/>
        <v>2017/6/22</v>
      </c>
      <c r="K592" t="str">
        <f t="shared" si="55"/>
        <v>22</v>
      </c>
      <c r="L592" t="s">
        <v>1351</v>
      </c>
    </row>
    <row r="593" spans="1:12" x14ac:dyDescent="0.3">
      <c r="A593" s="2">
        <v>42961</v>
      </c>
      <c r="B593" s="3">
        <v>42961</v>
      </c>
      <c r="C593" s="1">
        <v>42961</v>
      </c>
      <c r="D593" s="5">
        <f t="shared" si="52"/>
        <v>42961</v>
      </c>
      <c r="E593" s="1" t="s">
        <v>53</v>
      </c>
      <c r="F593" t="str">
        <f t="shared" si="53"/>
        <v>廿三</v>
      </c>
      <c r="G593" t="s">
        <v>99</v>
      </c>
      <c r="H593">
        <f t="shared" si="56"/>
        <v>2</v>
      </c>
      <c r="I593" t="str">
        <f t="shared" si="57"/>
        <v>八</v>
      </c>
      <c r="J593" t="str">
        <f t="shared" si="54"/>
        <v>2017/6/23</v>
      </c>
      <c r="K593" t="str">
        <f t="shared" si="55"/>
        <v>23</v>
      </c>
      <c r="L593" t="s">
        <v>1351</v>
      </c>
    </row>
    <row r="594" spans="1:12" x14ac:dyDescent="0.3">
      <c r="A594" s="2">
        <v>42962</v>
      </c>
      <c r="B594" s="3">
        <v>42962</v>
      </c>
      <c r="C594" s="1">
        <v>42962</v>
      </c>
      <c r="D594" s="5">
        <f t="shared" si="52"/>
        <v>42962</v>
      </c>
      <c r="E594" s="1" t="s">
        <v>54</v>
      </c>
      <c r="F594" t="str">
        <f t="shared" si="53"/>
        <v>廿四</v>
      </c>
      <c r="G594" t="s">
        <v>100</v>
      </c>
      <c r="H594">
        <f t="shared" si="56"/>
        <v>3</v>
      </c>
      <c r="I594" t="str">
        <f t="shared" si="57"/>
        <v>八</v>
      </c>
      <c r="J594" t="str">
        <f t="shared" si="54"/>
        <v>2017/6/24</v>
      </c>
      <c r="K594" t="str">
        <f t="shared" si="55"/>
        <v>24</v>
      </c>
      <c r="L594" t="s">
        <v>1351</v>
      </c>
    </row>
    <row r="595" spans="1:12" x14ac:dyDescent="0.3">
      <c r="A595" s="2">
        <v>42963</v>
      </c>
      <c r="B595" s="3">
        <v>42963</v>
      </c>
      <c r="C595" s="1">
        <v>42963</v>
      </c>
      <c r="D595" s="5">
        <f t="shared" si="52"/>
        <v>42963</v>
      </c>
      <c r="E595" s="1" t="s">
        <v>55</v>
      </c>
      <c r="F595" t="str">
        <f t="shared" si="53"/>
        <v>廿五</v>
      </c>
      <c r="G595" t="s">
        <v>101</v>
      </c>
      <c r="H595">
        <f t="shared" si="56"/>
        <v>3</v>
      </c>
      <c r="I595" t="str">
        <f t="shared" si="57"/>
        <v>七</v>
      </c>
      <c r="J595" t="str">
        <f t="shared" si="54"/>
        <v>2017/6/25</v>
      </c>
      <c r="K595" t="str">
        <f t="shared" si="55"/>
        <v>25</v>
      </c>
      <c r="L595" t="s">
        <v>1351</v>
      </c>
    </row>
    <row r="596" spans="1:12" x14ac:dyDescent="0.3">
      <c r="A596" s="2">
        <v>42964</v>
      </c>
      <c r="B596" s="3">
        <v>42964</v>
      </c>
      <c r="C596" s="1">
        <v>42964</v>
      </c>
      <c r="D596" s="5">
        <f t="shared" si="52"/>
        <v>42964</v>
      </c>
      <c r="E596" s="1" t="s">
        <v>56</v>
      </c>
      <c r="F596" t="str">
        <f t="shared" si="53"/>
        <v>廿六</v>
      </c>
      <c r="G596" t="s">
        <v>102</v>
      </c>
      <c r="H596">
        <f t="shared" si="56"/>
        <v>3</v>
      </c>
      <c r="I596" t="str">
        <f t="shared" si="57"/>
        <v>七</v>
      </c>
      <c r="J596" t="str">
        <f t="shared" si="54"/>
        <v>2017/6/26</v>
      </c>
      <c r="K596" t="str">
        <f t="shared" si="55"/>
        <v>26</v>
      </c>
      <c r="L596" t="s">
        <v>1351</v>
      </c>
    </row>
    <row r="597" spans="1:12" x14ac:dyDescent="0.3">
      <c r="A597" s="2">
        <v>42965</v>
      </c>
      <c r="B597" s="3">
        <v>42965</v>
      </c>
      <c r="C597" s="1">
        <v>42965</v>
      </c>
      <c r="D597" s="5">
        <f t="shared" si="52"/>
        <v>42965</v>
      </c>
      <c r="E597" s="1" t="s">
        <v>50</v>
      </c>
      <c r="F597" t="str">
        <f t="shared" si="53"/>
        <v>廿七</v>
      </c>
      <c r="G597" t="s">
        <v>103</v>
      </c>
      <c r="H597">
        <f t="shared" si="56"/>
        <v>4</v>
      </c>
      <c r="I597" t="str">
        <f t="shared" si="57"/>
        <v>七</v>
      </c>
      <c r="J597" t="str">
        <f t="shared" si="54"/>
        <v>2017/6/27</v>
      </c>
      <c r="K597" t="str">
        <f t="shared" si="55"/>
        <v>27</v>
      </c>
      <c r="L597" t="s">
        <v>1351</v>
      </c>
    </row>
    <row r="598" spans="1:12" x14ac:dyDescent="0.3">
      <c r="A598" s="2">
        <v>42966</v>
      </c>
      <c r="B598" s="3">
        <v>42966</v>
      </c>
      <c r="C598" s="1">
        <v>42966</v>
      </c>
      <c r="D598" s="5">
        <f t="shared" si="52"/>
        <v>42966</v>
      </c>
      <c r="E598" s="1" t="s">
        <v>52</v>
      </c>
      <c r="F598" t="str">
        <f t="shared" si="53"/>
        <v>廿八</v>
      </c>
      <c r="G598" t="s">
        <v>117</v>
      </c>
      <c r="H598">
        <f t="shared" si="56"/>
        <v>4</v>
      </c>
      <c r="I598" t="str">
        <f t="shared" si="57"/>
        <v>六</v>
      </c>
      <c r="J598" t="str">
        <f t="shared" si="54"/>
        <v>2017/6/28</v>
      </c>
      <c r="K598" t="str">
        <f t="shared" si="55"/>
        <v>28</v>
      </c>
      <c r="L598" t="s">
        <v>1351</v>
      </c>
    </row>
    <row r="599" spans="1:12" x14ac:dyDescent="0.3">
      <c r="A599" s="2">
        <v>42967</v>
      </c>
      <c r="B599" s="3">
        <v>42967</v>
      </c>
      <c r="C599" s="1">
        <v>42967</v>
      </c>
      <c r="D599" s="5">
        <f t="shared" si="52"/>
        <v>42967</v>
      </c>
      <c r="E599" s="1" t="s">
        <v>1</v>
      </c>
      <c r="F599" t="str">
        <f t="shared" si="53"/>
        <v>廿九</v>
      </c>
      <c r="G599" t="s">
        <v>118</v>
      </c>
      <c r="H599">
        <f t="shared" si="56"/>
        <v>4</v>
      </c>
      <c r="I599" t="str">
        <f t="shared" si="57"/>
        <v>六</v>
      </c>
      <c r="J599" t="str">
        <f t="shared" si="54"/>
        <v>2017/6/29</v>
      </c>
      <c r="K599" t="str">
        <f t="shared" si="55"/>
        <v>29</v>
      </c>
      <c r="L599" t="s">
        <v>1351</v>
      </c>
    </row>
    <row r="600" spans="1:12" x14ac:dyDescent="0.3">
      <c r="A600" s="2">
        <v>42968</v>
      </c>
      <c r="B600" s="3">
        <v>42968</v>
      </c>
      <c r="C600" s="1">
        <v>42968</v>
      </c>
      <c r="D600" s="5">
        <f t="shared" si="52"/>
        <v>42968</v>
      </c>
      <c r="E600" s="1" t="s">
        <v>53</v>
      </c>
      <c r="F600" t="str">
        <f t="shared" si="53"/>
        <v>三十</v>
      </c>
      <c r="G600" t="s">
        <v>119</v>
      </c>
      <c r="H600">
        <f t="shared" si="56"/>
        <v>5</v>
      </c>
      <c r="I600" t="str">
        <f t="shared" si="57"/>
        <v>六</v>
      </c>
      <c r="J600" t="str">
        <f t="shared" si="54"/>
        <v>2017/6/30</v>
      </c>
      <c r="K600" t="str">
        <f t="shared" si="55"/>
        <v>30</v>
      </c>
      <c r="L600" t="s">
        <v>1351</v>
      </c>
    </row>
    <row r="601" spans="1:12" x14ac:dyDescent="0.3">
      <c r="A601" s="2">
        <v>42969</v>
      </c>
      <c r="B601" s="3">
        <v>42969</v>
      </c>
      <c r="C601" s="1">
        <v>42969</v>
      </c>
      <c r="D601" s="5">
        <f t="shared" si="52"/>
        <v>42969</v>
      </c>
      <c r="E601" s="1" t="s">
        <v>54</v>
      </c>
      <c r="F601" t="str">
        <f t="shared" si="53"/>
        <v>一</v>
      </c>
      <c r="G601" t="s">
        <v>120</v>
      </c>
      <c r="H601">
        <f t="shared" si="56"/>
        <v>5</v>
      </c>
      <c r="I601" t="str">
        <f t="shared" si="57"/>
        <v>五</v>
      </c>
      <c r="J601" t="str">
        <f t="shared" si="54"/>
        <v>2017/7/1</v>
      </c>
      <c r="K601" t="str">
        <f t="shared" si="55"/>
        <v>/1</v>
      </c>
      <c r="L601" t="s">
        <v>1353</v>
      </c>
    </row>
    <row r="602" spans="1:12" x14ac:dyDescent="0.3">
      <c r="A602" s="2">
        <v>42970</v>
      </c>
      <c r="B602" s="3">
        <v>42970</v>
      </c>
      <c r="C602" s="1">
        <v>42970</v>
      </c>
      <c r="D602" s="5">
        <f t="shared" si="52"/>
        <v>42970</v>
      </c>
      <c r="E602" s="1" t="s">
        <v>55</v>
      </c>
      <c r="F602" t="str">
        <f t="shared" si="53"/>
        <v>二</v>
      </c>
      <c r="G602" t="s">
        <v>57</v>
      </c>
      <c r="H602">
        <f t="shared" si="56"/>
        <v>5</v>
      </c>
      <c r="I602" t="str">
        <f t="shared" si="57"/>
        <v>五</v>
      </c>
      <c r="J602" t="str">
        <f t="shared" si="54"/>
        <v>2017/7/2</v>
      </c>
      <c r="K602" t="str">
        <f t="shared" si="55"/>
        <v>/2</v>
      </c>
      <c r="L602" t="s">
        <v>1353</v>
      </c>
    </row>
    <row r="603" spans="1:12" x14ac:dyDescent="0.3">
      <c r="A603" s="2">
        <v>42971</v>
      </c>
      <c r="B603" s="3">
        <v>42971</v>
      </c>
      <c r="C603" s="1">
        <v>42971</v>
      </c>
      <c r="D603" s="5">
        <f t="shared" si="52"/>
        <v>42971</v>
      </c>
      <c r="E603" s="1" t="s">
        <v>56</v>
      </c>
      <c r="F603" t="str">
        <f t="shared" si="53"/>
        <v>三</v>
      </c>
      <c r="G603" t="s">
        <v>59</v>
      </c>
      <c r="H603">
        <f t="shared" si="56"/>
        <v>6</v>
      </c>
      <c r="I603" t="str">
        <f t="shared" si="57"/>
        <v>五</v>
      </c>
      <c r="J603" t="str">
        <f t="shared" si="54"/>
        <v>2017/7/3</v>
      </c>
      <c r="K603" t="str">
        <f t="shared" si="55"/>
        <v>/3</v>
      </c>
      <c r="L603" t="s">
        <v>1353</v>
      </c>
    </row>
    <row r="604" spans="1:12" x14ac:dyDescent="0.3">
      <c r="A604" s="2">
        <v>42972</v>
      </c>
      <c r="B604" s="3">
        <v>42972</v>
      </c>
      <c r="C604" s="1">
        <v>42972</v>
      </c>
      <c r="D604" s="5">
        <f t="shared" si="52"/>
        <v>42972</v>
      </c>
      <c r="E604" s="1" t="s">
        <v>50</v>
      </c>
      <c r="F604" t="str">
        <f t="shared" si="53"/>
        <v>四</v>
      </c>
      <c r="G604" t="s">
        <v>60</v>
      </c>
      <c r="H604">
        <f t="shared" si="56"/>
        <v>6</v>
      </c>
      <c r="I604" t="str">
        <f t="shared" si="57"/>
        <v>四</v>
      </c>
      <c r="J604" t="str">
        <f t="shared" si="54"/>
        <v>2017/7/4</v>
      </c>
      <c r="K604" t="str">
        <f t="shared" si="55"/>
        <v>/4</v>
      </c>
      <c r="L604" t="s">
        <v>1353</v>
      </c>
    </row>
    <row r="605" spans="1:12" x14ac:dyDescent="0.3">
      <c r="A605" s="2">
        <v>42973</v>
      </c>
      <c r="B605" s="3">
        <v>42973</v>
      </c>
      <c r="C605" s="1">
        <v>42973</v>
      </c>
      <c r="D605" s="5">
        <f t="shared" si="52"/>
        <v>42973</v>
      </c>
      <c r="E605" s="1" t="s">
        <v>52</v>
      </c>
      <c r="F605" t="str">
        <f t="shared" si="53"/>
        <v>五</v>
      </c>
      <c r="G605" t="s">
        <v>61</v>
      </c>
      <c r="H605">
        <f t="shared" si="56"/>
        <v>6</v>
      </c>
      <c r="I605" t="str">
        <f t="shared" si="57"/>
        <v>四</v>
      </c>
      <c r="J605" t="str">
        <f t="shared" si="54"/>
        <v>2017/7/5</v>
      </c>
      <c r="K605" t="str">
        <f t="shared" si="55"/>
        <v>/5</v>
      </c>
      <c r="L605" t="s">
        <v>1353</v>
      </c>
    </row>
    <row r="606" spans="1:12" x14ac:dyDescent="0.3">
      <c r="A606" s="2">
        <v>42974</v>
      </c>
      <c r="B606" s="3">
        <v>42974</v>
      </c>
      <c r="C606" s="1">
        <v>42974</v>
      </c>
      <c r="D606" s="5">
        <f t="shared" si="52"/>
        <v>42974</v>
      </c>
      <c r="E606" s="1" t="s">
        <v>1</v>
      </c>
      <c r="F606" t="str">
        <f t="shared" si="53"/>
        <v>六</v>
      </c>
      <c r="G606" t="s">
        <v>62</v>
      </c>
      <c r="H606">
        <f t="shared" si="56"/>
        <v>7</v>
      </c>
      <c r="I606" t="str">
        <f t="shared" si="57"/>
        <v>四</v>
      </c>
      <c r="J606" t="str">
        <f t="shared" si="54"/>
        <v>2017/7/6</v>
      </c>
      <c r="K606" t="str">
        <f t="shared" si="55"/>
        <v>/6</v>
      </c>
      <c r="L606" t="s">
        <v>1353</v>
      </c>
    </row>
    <row r="607" spans="1:12" x14ac:dyDescent="0.3">
      <c r="A607" s="2">
        <v>42975</v>
      </c>
      <c r="B607" s="3">
        <v>42975</v>
      </c>
      <c r="C607" s="1">
        <v>42975</v>
      </c>
      <c r="D607" s="5">
        <f t="shared" si="52"/>
        <v>42975</v>
      </c>
      <c r="E607" s="1" t="s">
        <v>53</v>
      </c>
      <c r="F607" t="str">
        <f t="shared" si="53"/>
        <v>七</v>
      </c>
      <c r="G607" t="s">
        <v>63</v>
      </c>
      <c r="H607">
        <f t="shared" si="56"/>
        <v>7</v>
      </c>
      <c r="I607" t="str">
        <f t="shared" si="57"/>
        <v>三</v>
      </c>
      <c r="J607" t="str">
        <f t="shared" si="54"/>
        <v>2017/7/7</v>
      </c>
      <c r="K607" t="str">
        <f t="shared" si="55"/>
        <v>/7</v>
      </c>
      <c r="L607" t="s">
        <v>1353</v>
      </c>
    </row>
    <row r="608" spans="1:12" x14ac:dyDescent="0.3">
      <c r="A608" s="2">
        <v>42976</v>
      </c>
      <c r="B608" s="3">
        <v>42976</v>
      </c>
      <c r="C608" s="1">
        <v>42976</v>
      </c>
      <c r="D608" s="5">
        <f t="shared" si="52"/>
        <v>42976</v>
      </c>
      <c r="E608" s="1" t="s">
        <v>54</v>
      </c>
      <c r="F608" t="str">
        <f t="shared" si="53"/>
        <v>八</v>
      </c>
      <c r="G608" t="s">
        <v>64</v>
      </c>
      <c r="H608">
        <f t="shared" si="56"/>
        <v>7</v>
      </c>
      <c r="I608" t="str">
        <f t="shared" si="57"/>
        <v>三</v>
      </c>
      <c r="J608" t="str">
        <f t="shared" si="54"/>
        <v>2017/7/8</v>
      </c>
      <c r="K608" t="str">
        <f t="shared" si="55"/>
        <v>/8</v>
      </c>
      <c r="L608" t="s">
        <v>1353</v>
      </c>
    </row>
    <row r="609" spans="1:12" x14ac:dyDescent="0.3">
      <c r="A609" s="2">
        <v>42977</v>
      </c>
      <c r="B609" s="3">
        <v>42977</v>
      </c>
      <c r="C609" s="1">
        <v>42977</v>
      </c>
      <c r="D609" s="5">
        <f t="shared" si="52"/>
        <v>42977</v>
      </c>
      <c r="E609" s="1" t="s">
        <v>55</v>
      </c>
      <c r="F609" t="str">
        <f t="shared" si="53"/>
        <v>九</v>
      </c>
      <c r="G609" t="s">
        <v>16</v>
      </c>
      <c r="H609">
        <f t="shared" si="56"/>
        <v>8</v>
      </c>
      <c r="I609" t="str">
        <f t="shared" si="57"/>
        <v>三</v>
      </c>
      <c r="J609" t="str">
        <f t="shared" si="54"/>
        <v>2017/7/9</v>
      </c>
      <c r="K609" t="str">
        <f t="shared" si="55"/>
        <v>/9</v>
      </c>
      <c r="L609" t="s">
        <v>1353</v>
      </c>
    </row>
    <row r="610" spans="1:12" x14ac:dyDescent="0.3">
      <c r="A610" s="2">
        <v>42978</v>
      </c>
      <c r="B610" s="3">
        <v>42978</v>
      </c>
      <c r="C610" s="1">
        <v>42978</v>
      </c>
      <c r="D610" s="5">
        <f t="shared" si="52"/>
        <v>42978</v>
      </c>
      <c r="E610" s="1" t="s">
        <v>56</v>
      </c>
      <c r="F610" t="str">
        <f t="shared" si="53"/>
        <v>十</v>
      </c>
      <c r="G610" t="s">
        <v>17</v>
      </c>
      <c r="H610">
        <f t="shared" si="56"/>
        <v>8</v>
      </c>
      <c r="I610" t="str">
        <f t="shared" si="57"/>
        <v>二</v>
      </c>
      <c r="J610" t="str">
        <f t="shared" si="54"/>
        <v>2017/7/10</v>
      </c>
      <c r="K610" t="str">
        <f t="shared" si="55"/>
        <v>10</v>
      </c>
      <c r="L610" t="s">
        <v>1353</v>
      </c>
    </row>
    <row r="611" spans="1:12" x14ac:dyDescent="0.3">
      <c r="A611" s="2">
        <v>42979</v>
      </c>
      <c r="B611" s="3">
        <v>42979</v>
      </c>
      <c r="C611" s="1">
        <v>42979</v>
      </c>
      <c r="D611" s="5">
        <f t="shared" si="52"/>
        <v>42979</v>
      </c>
      <c r="E611" s="1" t="s">
        <v>50</v>
      </c>
      <c r="F611" t="str">
        <f t="shared" si="53"/>
        <v>十一</v>
      </c>
      <c r="G611" t="s">
        <v>18</v>
      </c>
      <c r="H611">
        <f t="shared" si="56"/>
        <v>8</v>
      </c>
      <c r="I611" t="str">
        <f t="shared" si="57"/>
        <v>二</v>
      </c>
      <c r="J611" t="str">
        <f t="shared" si="54"/>
        <v>2017/7/11</v>
      </c>
      <c r="K611" t="str">
        <f t="shared" si="55"/>
        <v>11</v>
      </c>
      <c r="L611" t="s">
        <v>1353</v>
      </c>
    </row>
    <row r="612" spans="1:12" x14ac:dyDescent="0.3">
      <c r="A612" s="2">
        <v>42980</v>
      </c>
      <c r="B612" s="3">
        <v>42980</v>
      </c>
      <c r="C612" s="1">
        <v>42980</v>
      </c>
      <c r="D612" s="5">
        <f t="shared" si="52"/>
        <v>42980</v>
      </c>
      <c r="E612" s="1" t="s">
        <v>52</v>
      </c>
      <c r="F612" t="str">
        <f t="shared" si="53"/>
        <v>十二</v>
      </c>
      <c r="G612" t="s">
        <v>75</v>
      </c>
      <c r="H612">
        <f t="shared" si="56"/>
        <v>9</v>
      </c>
      <c r="I612" t="str">
        <f t="shared" si="57"/>
        <v>二</v>
      </c>
      <c r="J612" t="str">
        <f t="shared" si="54"/>
        <v>2017/7/12</v>
      </c>
      <c r="K612" t="str">
        <f t="shared" si="55"/>
        <v>12</v>
      </c>
      <c r="L612" t="s">
        <v>1353</v>
      </c>
    </row>
    <row r="613" spans="1:12" x14ac:dyDescent="0.3">
      <c r="A613" s="2">
        <v>42981</v>
      </c>
      <c r="B613" s="3">
        <v>42981</v>
      </c>
      <c r="C613" s="1">
        <v>42981</v>
      </c>
      <c r="D613" s="5">
        <f t="shared" si="52"/>
        <v>42981</v>
      </c>
      <c r="E613" s="1" t="s">
        <v>1</v>
      </c>
      <c r="F613" t="str">
        <f t="shared" si="53"/>
        <v>十三</v>
      </c>
      <c r="G613" t="s">
        <v>19</v>
      </c>
      <c r="H613">
        <f t="shared" si="56"/>
        <v>9</v>
      </c>
      <c r="I613" t="str">
        <f t="shared" si="57"/>
        <v>一</v>
      </c>
      <c r="J613" t="str">
        <f t="shared" si="54"/>
        <v>2017/7/13</v>
      </c>
      <c r="K613" t="str">
        <f t="shared" si="55"/>
        <v>13</v>
      </c>
      <c r="L613" t="s">
        <v>1353</v>
      </c>
    </row>
    <row r="614" spans="1:12" x14ac:dyDescent="0.3">
      <c r="A614" s="2">
        <v>42982</v>
      </c>
      <c r="B614" s="3">
        <v>42982</v>
      </c>
      <c r="C614" s="1">
        <v>42982</v>
      </c>
      <c r="D614" s="5">
        <f t="shared" si="52"/>
        <v>42982</v>
      </c>
      <c r="E614" s="1" t="s">
        <v>53</v>
      </c>
      <c r="F614" t="str">
        <f t="shared" si="53"/>
        <v>十四</v>
      </c>
      <c r="G614" t="s">
        <v>20</v>
      </c>
      <c r="H614">
        <f t="shared" si="56"/>
        <v>9</v>
      </c>
      <c r="I614" t="str">
        <f t="shared" si="57"/>
        <v>一</v>
      </c>
      <c r="J614" t="str">
        <f t="shared" si="54"/>
        <v>2017/7/14</v>
      </c>
      <c r="K614" t="str">
        <f t="shared" si="55"/>
        <v>14</v>
      </c>
      <c r="L614" t="s">
        <v>1353</v>
      </c>
    </row>
    <row r="615" spans="1:12" x14ac:dyDescent="0.3">
      <c r="A615" s="2">
        <v>42983</v>
      </c>
      <c r="B615" s="3">
        <v>42983</v>
      </c>
      <c r="C615" s="1">
        <v>42983</v>
      </c>
      <c r="D615" s="5">
        <f t="shared" si="52"/>
        <v>42983</v>
      </c>
      <c r="E615" s="1" t="s">
        <v>54</v>
      </c>
      <c r="F615" t="str">
        <f t="shared" si="53"/>
        <v>十五</v>
      </c>
      <c r="G615" t="s">
        <v>21</v>
      </c>
      <c r="H615">
        <f t="shared" si="56"/>
        <v>10</v>
      </c>
      <c r="I615" t="str">
        <f t="shared" si="57"/>
        <v>一</v>
      </c>
      <c r="J615" t="str">
        <f t="shared" si="54"/>
        <v>2017/7/15</v>
      </c>
      <c r="K615" t="str">
        <f t="shared" si="55"/>
        <v>15</v>
      </c>
      <c r="L615" t="s">
        <v>1353</v>
      </c>
    </row>
    <row r="616" spans="1:12" x14ac:dyDescent="0.3">
      <c r="A616" s="2">
        <v>42984</v>
      </c>
      <c r="B616" s="3">
        <v>42984</v>
      </c>
      <c r="C616" s="1">
        <v>42984</v>
      </c>
      <c r="D616" s="5">
        <f t="shared" si="52"/>
        <v>42984</v>
      </c>
      <c r="E616" s="1" t="s">
        <v>55</v>
      </c>
      <c r="F616" t="str">
        <f t="shared" si="53"/>
        <v>十六</v>
      </c>
      <c r="G616" t="s">
        <v>22</v>
      </c>
      <c r="H616">
        <f>U30</f>
        <v>10</v>
      </c>
      <c r="I616" t="str">
        <f t="shared" si="57"/>
        <v>一</v>
      </c>
      <c r="J616" t="str">
        <f t="shared" si="54"/>
        <v>2017/7/16</v>
      </c>
      <c r="K616" t="str">
        <f t="shared" si="55"/>
        <v>16</v>
      </c>
      <c r="L616" t="s">
        <v>1353</v>
      </c>
    </row>
    <row r="617" spans="1:12" x14ac:dyDescent="0.3">
      <c r="A617" s="2">
        <v>42985</v>
      </c>
      <c r="B617" s="3">
        <v>42985</v>
      </c>
      <c r="C617" s="1">
        <v>42985</v>
      </c>
      <c r="D617" s="5">
        <f t="shared" si="52"/>
        <v>42985</v>
      </c>
      <c r="E617" s="1" t="s">
        <v>56</v>
      </c>
      <c r="F617" t="str">
        <f t="shared" si="53"/>
        <v>十七</v>
      </c>
      <c r="G617" t="s">
        <v>23</v>
      </c>
      <c r="J617" t="str">
        <f t="shared" si="54"/>
        <v>2017/7/17</v>
      </c>
      <c r="K617" t="str">
        <f t="shared" si="55"/>
        <v>17</v>
      </c>
      <c r="L617" t="s">
        <v>1353</v>
      </c>
    </row>
    <row r="618" spans="1:12" x14ac:dyDescent="0.3">
      <c r="A618" s="2">
        <v>42986</v>
      </c>
      <c r="B618" s="3">
        <v>42986</v>
      </c>
      <c r="C618" s="1">
        <v>42986</v>
      </c>
      <c r="D618" s="5">
        <f t="shared" si="52"/>
        <v>42986</v>
      </c>
      <c r="E618" s="1" t="s">
        <v>50</v>
      </c>
      <c r="F618" t="str">
        <f t="shared" si="53"/>
        <v>十八</v>
      </c>
      <c r="G618" t="s">
        <v>24</v>
      </c>
      <c r="H618">
        <f>U2</f>
        <v>1</v>
      </c>
      <c r="I618" t="str">
        <f>V2</f>
        <v>十</v>
      </c>
      <c r="J618" t="str">
        <f t="shared" si="54"/>
        <v>2017/7/18</v>
      </c>
      <c r="K618" t="str">
        <f t="shared" si="55"/>
        <v>18</v>
      </c>
      <c r="L618" t="s">
        <v>1353</v>
      </c>
    </row>
    <row r="619" spans="1:12" x14ac:dyDescent="0.3">
      <c r="A619" s="2">
        <v>42987</v>
      </c>
      <c r="B619" s="3">
        <v>42987</v>
      </c>
      <c r="C619" s="1">
        <v>42987</v>
      </c>
      <c r="D619" s="5">
        <f t="shared" si="52"/>
        <v>42987</v>
      </c>
      <c r="E619" s="1" t="s">
        <v>52</v>
      </c>
      <c r="F619" t="str">
        <f t="shared" si="53"/>
        <v>十九</v>
      </c>
      <c r="G619" t="s">
        <v>25</v>
      </c>
      <c r="H619">
        <f t="shared" ref="H619:H646" si="58">U3</f>
        <v>1</v>
      </c>
      <c r="I619" t="str">
        <f t="shared" ref="I619:I647" si="59">V2</f>
        <v>十</v>
      </c>
      <c r="J619" t="str">
        <f t="shared" si="54"/>
        <v>2017/7/19</v>
      </c>
      <c r="K619" t="str">
        <f t="shared" si="55"/>
        <v>19</v>
      </c>
      <c r="L619" t="s">
        <v>1353</v>
      </c>
    </row>
    <row r="620" spans="1:12" x14ac:dyDescent="0.3">
      <c r="A620" s="2">
        <v>42988</v>
      </c>
      <c r="B620" s="3">
        <v>42988</v>
      </c>
      <c r="C620" s="1">
        <v>42988</v>
      </c>
      <c r="D620" s="5">
        <f t="shared" si="52"/>
        <v>42988</v>
      </c>
      <c r="E620" s="1" t="s">
        <v>1</v>
      </c>
      <c r="F620" t="str">
        <f t="shared" si="53"/>
        <v>二十</v>
      </c>
      <c r="G620" t="s">
        <v>26</v>
      </c>
      <c r="H620">
        <f t="shared" si="58"/>
        <v>1</v>
      </c>
      <c r="I620" t="str">
        <f t="shared" si="59"/>
        <v>九</v>
      </c>
      <c r="J620" t="str">
        <f t="shared" si="54"/>
        <v>2017/7/20</v>
      </c>
      <c r="K620" t="str">
        <f t="shared" si="55"/>
        <v>20</v>
      </c>
      <c r="L620" t="s">
        <v>1353</v>
      </c>
    </row>
    <row r="621" spans="1:12" x14ac:dyDescent="0.3">
      <c r="A621" s="2">
        <v>42989</v>
      </c>
      <c r="B621" s="3">
        <v>42989</v>
      </c>
      <c r="C621" s="1">
        <v>42989</v>
      </c>
      <c r="D621" s="5">
        <f t="shared" si="52"/>
        <v>42989</v>
      </c>
      <c r="E621" s="1" t="s">
        <v>53</v>
      </c>
      <c r="F621" t="str">
        <f t="shared" si="53"/>
        <v>廿一</v>
      </c>
      <c r="G621" t="s">
        <v>65</v>
      </c>
      <c r="H621">
        <f t="shared" si="58"/>
        <v>1</v>
      </c>
      <c r="I621" t="str">
        <f t="shared" si="59"/>
        <v>九</v>
      </c>
      <c r="J621" t="str">
        <f t="shared" si="54"/>
        <v>2017/7/21</v>
      </c>
      <c r="K621" t="str">
        <f t="shared" si="55"/>
        <v>21</v>
      </c>
      <c r="L621" t="s">
        <v>1353</v>
      </c>
    </row>
    <row r="622" spans="1:12" x14ac:dyDescent="0.3">
      <c r="A622" s="2">
        <v>42990</v>
      </c>
      <c r="B622" s="3">
        <v>42990</v>
      </c>
      <c r="C622" s="1">
        <v>42990</v>
      </c>
      <c r="D622" s="5">
        <f t="shared" si="52"/>
        <v>42990</v>
      </c>
      <c r="E622" s="1" t="s">
        <v>54</v>
      </c>
      <c r="F622" t="str">
        <f t="shared" si="53"/>
        <v>廿二</v>
      </c>
      <c r="G622" t="s">
        <v>76</v>
      </c>
      <c r="H622">
        <f t="shared" si="58"/>
        <v>2</v>
      </c>
      <c r="I622" t="str">
        <f t="shared" si="59"/>
        <v>九</v>
      </c>
      <c r="J622" t="str">
        <f t="shared" si="54"/>
        <v>2017/7/22</v>
      </c>
      <c r="K622" t="str">
        <f t="shared" si="55"/>
        <v>22</v>
      </c>
      <c r="L622" t="s">
        <v>1353</v>
      </c>
    </row>
    <row r="623" spans="1:12" x14ac:dyDescent="0.3">
      <c r="A623" s="2">
        <v>42991</v>
      </c>
      <c r="B623" s="3">
        <v>42991</v>
      </c>
      <c r="C623" s="1">
        <v>42991</v>
      </c>
      <c r="D623" s="5">
        <f t="shared" si="52"/>
        <v>42991</v>
      </c>
      <c r="E623" s="1" t="s">
        <v>55</v>
      </c>
      <c r="F623" t="str">
        <f t="shared" si="53"/>
        <v>廿三</v>
      </c>
      <c r="G623" t="s">
        <v>66</v>
      </c>
      <c r="H623">
        <f t="shared" si="58"/>
        <v>2</v>
      </c>
      <c r="I623" t="str">
        <f t="shared" si="59"/>
        <v>八</v>
      </c>
      <c r="J623" t="str">
        <f t="shared" si="54"/>
        <v>2017/7/23</v>
      </c>
      <c r="K623" t="str">
        <f t="shared" si="55"/>
        <v>23</v>
      </c>
      <c r="L623" t="s">
        <v>1353</v>
      </c>
    </row>
    <row r="624" spans="1:12" x14ac:dyDescent="0.3">
      <c r="A624" s="2">
        <v>42992</v>
      </c>
      <c r="B624" s="3">
        <v>42992</v>
      </c>
      <c r="C624" s="1">
        <v>42992</v>
      </c>
      <c r="D624" s="5">
        <f t="shared" si="52"/>
        <v>42992</v>
      </c>
      <c r="E624" s="1" t="s">
        <v>56</v>
      </c>
      <c r="F624" t="str">
        <f t="shared" si="53"/>
        <v>廿四</v>
      </c>
      <c r="G624" t="s">
        <v>67</v>
      </c>
      <c r="H624">
        <f t="shared" si="58"/>
        <v>2</v>
      </c>
      <c r="I624" t="str">
        <f t="shared" si="59"/>
        <v>八</v>
      </c>
      <c r="J624" t="str">
        <f t="shared" si="54"/>
        <v>2017/7/24</v>
      </c>
      <c r="K624" t="str">
        <f t="shared" si="55"/>
        <v>24</v>
      </c>
      <c r="L624" t="s">
        <v>1353</v>
      </c>
    </row>
    <row r="625" spans="1:12" x14ac:dyDescent="0.3">
      <c r="A625" s="2">
        <v>42993</v>
      </c>
      <c r="B625" s="3">
        <v>42993</v>
      </c>
      <c r="C625" s="1">
        <v>42993</v>
      </c>
      <c r="D625" s="5">
        <f t="shared" si="52"/>
        <v>42993</v>
      </c>
      <c r="E625" s="1" t="s">
        <v>50</v>
      </c>
      <c r="F625" t="str">
        <f t="shared" si="53"/>
        <v>廿五</v>
      </c>
      <c r="G625" t="s">
        <v>68</v>
      </c>
      <c r="H625">
        <f t="shared" si="58"/>
        <v>3</v>
      </c>
      <c r="I625" t="str">
        <f t="shared" si="59"/>
        <v>八</v>
      </c>
      <c r="J625" t="str">
        <f t="shared" si="54"/>
        <v>2017/7/25</v>
      </c>
      <c r="K625" t="str">
        <f t="shared" si="55"/>
        <v>25</v>
      </c>
      <c r="L625" t="s">
        <v>1353</v>
      </c>
    </row>
    <row r="626" spans="1:12" x14ac:dyDescent="0.3">
      <c r="A626" s="2">
        <v>42994</v>
      </c>
      <c r="B626" s="3">
        <v>42994</v>
      </c>
      <c r="C626" s="1">
        <v>42994</v>
      </c>
      <c r="D626" s="5">
        <f t="shared" si="52"/>
        <v>42994</v>
      </c>
      <c r="E626" s="1" t="s">
        <v>52</v>
      </c>
      <c r="F626" t="str">
        <f t="shared" si="53"/>
        <v>廿六</v>
      </c>
      <c r="G626" t="s">
        <v>69</v>
      </c>
      <c r="H626">
        <f t="shared" si="58"/>
        <v>3</v>
      </c>
      <c r="I626" t="str">
        <f t="shared" si="59"/>
        <v>七</v>
      </c>
      <c r="J626" t="str">
        <f t="shared" si="54"/>
        <v>2017/7/26</v>
      </c>
      <c r="K626" t="str">
        <f t="shared" si="55"/>
        <v>26</v>
      </c>
      <c r="L626" t="s">
        <v>1353</v>
      </c>
    </row>
    <row r="627" spans="1:12" x14ac:dyDescent="0.3">
      <c r="A627" s="2">
        <v>42995</v>
      </c>
      <c r="B627" s="3">
        <v>42995</v>
      </c>
      <c r="C627" s="1">
        <v>42995</v>
      </c>
      <c r="D627" s="5">
        <f t="shared" si="52"/>
        <v>42995</v>
      </c>
      <c r="E627" s="1" t="s">
        <v>1</v>
      </c>
      <c r="F627" t="str">
        <f t="shared" si="53"/>
        <v>廿七</v>
      </c>
      <c r="G627" t="s">
        <v>70</v>
      </c>
      <c r="H627">
        <f t="shared" si="58"/>
        <v>3</v>
      </c>
      <c r="I627" t="str">
        <f t="shared" si="59"/>
        <v>七</v>
      </c>
      <c r="J627" t="str">
        <f t="shared" si="54"/>
        <v>2017/7/27</v>
      </c>
      <c r="K627" t="str">
        <f t="shared" si="55"/>
        <v>27</v>
      </c>
      <c r="L627" t="s">
        <v>1353</v>
      </c>
    </row>
    <row r="628" spans="1:12" x14ac:dyDescent="0.3">
      <c r="A628" s="2">
        <v>42996</v>
      </c>
      <c r="B628" s="3">
        <v>42996</v>
      </c>
      <c r="C628" s="1">
        <v>42996</v>
      </c>
      <c r="D628" s="5">
        <f t="shared" si="52"/>
        <v>42996</v>
      </c>
      <c r="E628" s="1" t="s">
        <v>53</v>
      </c>
      <c r="F628" t="str">
        <f t="shared" si="53"/>
        <v>廿八</v>
      </c>
      <c r="G628" t="s">
        <v>71</v>
      </c>
      <c r="H628">
        <f t="shared" si="58"/>
        <v>4</v>
      </c>
      <c r="I628" t="str">
        <f t="shared" si="59"/>
        <v>七</v>
      </c>
      <c r="J628" t="str">
        <f t="shared" si="54"/>
        <v>2017/7/28</v>
      </c>
      <c r="K628" t="str">
        <f t="shared" si="55"/>
        <v>28</v>
      </c>
      <c r="L628" t="s">
        <v>1353</v>
      </c>
    </row>
    <row r="629" spans="1:12" x14ac:dyDescent="0.3">
      <c r="A629" s="2">
        <v>42997</v>
      </c>
      <c r="B629" s="3">
        <v>42997</v>
      </c>
      <c r="C629" s="1">
        <v>42997</v>
      </c>
      <c r="D629" s="5">
        <f t="shared" si="52"/>
        <v>42997</v>
      </c>
      <c r="E629" s="1" t="s">
        <v>54</v>
      </c>
      <c r="F629" t="str">
        <f t="shared" si="53"/>
        <v>廿九</v>
      </c>
      <c r="G629" t="s">
        <v>72</v>
      </c>
      <c r="H629">
        <f t="shared" si="58"/>
        <v>4</v>
      </c>
      <c r="I629" t="str">
        <f t="shared" si="59"/>
        <v>六</v>
      </c>
      <c r="J629" t="str">
        <f t="shared" si="54"/>
        <v>2017/7/29</v>
      </c>
      <c r="K629" t="str">
        <f t="shared" si="55"/>
        <v>29</v>
      </c>
      <c r="L629" t="s">
        <v>1353</v>
      </c>
    </row>
    <row r="630" spans="1:12" x14ac:dyDescent="0.3">
      <c r="A630" s="2">
        <v>42998</v>
      </c>
      <c r="B630" s="3">
        <v>42998</v>
      </c>
      <c r="C630" s="1">
        <v>42998</v>
      </c>
      <c r="D630" s="5">
        <f t="shared" si="52"/>
        <v>42998</v>
      </c>
      <c r="E630" s="1" t="s">
        <v>55</v>
      </c>
      <c r="F630" t="str">
        <f t="shared" si="53"/>
        <v>一</v>
      </c>
      <c r="G630" t="s">
        <v>73</v>
      </c>
      <c r="H630">
        <f t="shared" si="58"/>
        <v>4</v>
      </c>
      <c r="I630" t="str">
        <f t="shared" si="59"/>
        <v>六</v>
      </c>
      <c r="J630" t="str">
        <f t="shared" si="54"/>
        <v>2017/8/1</v>
      </c>
      <c r="K630" t="str">
        <f t="shared" si="55"/>
        <v>/1</v>
      </c>
      <c r="L630" t="s">
        <v>1355</v>
      </c>
    </row>
    <row r="631" spans="1:12" x14ac:dyDescent="0.3">
      <c r="A631" s="2">
        <v>42999</v>
      </c>
      <c r="B631" s="3">
        <v>42999</v>
      </c>
      <c r="C631" s="1">
        <v>42999</v>
      </c>
      <c r="D631" s="5">
        <f t="shared" si="52"/>
        <v>42999</v>
      </c>
      <c r="E631" s="1" t="s">
        <v>56</v>
      </c>
      <c r="F631" t="str">
        <f t="shared" si="53"/>
        <v>二</v>
      </c>
      <c r="G631" t="s">
        <v>74</v>
      </c>
      <c r="H631">
        <f t="shared" si="58"/>
        <v>5</v>
      </c>
      <c r="I631" t="str">
        <f t="shared" si="59"/>
        <v>六</v>
      </c>
      <c r="J631" t="str">
        <f t="shared" si="54"/>
        <v>2017/8/2</v>
      </c>
      <c r="K631" t="str">
        <f t="shared" si="55"/>
        <v>/2</v>
      </c>
      <c r="L631" t="s">
        <v>1355</v>
      </c>
    </row>
    <row r="632" spans="1:12" x14ac:dyDescent="0.3">
      <c r="A632" s="2">
        <v>43000</v>
      </c>
      <c r="B632" s="3">
        <v>43000</v>
      </c>
      <c r="C632" s="1">
        <v>43000</v>
      </c>
      <c r="D632" s="5">
        <f t="shared" si="52"/>
        <v>43000</v>
      </c>
      <c r="E632" s="1" t="s">
        <v>50</v>
      </c>
      <c r="F632" t="str">
        <f t="shared" si="53"/>
        <v>三</v>
      </c>
      <c r="G632" t="s">
        <v>77</v>
      </c>
      <c r="H632">
        <f t="shared" si="58"/>
        <v>5</v>
      </c>
      <c r="I632" t="str">
        <f t="shared" si="59"/>
        <v>五</v>
      </c>
      <c r="J632" t="str">
        <f t="shared" si="54"/>
        <v>2017/8/3</v>
      </c>
      <c r="K632" t="str">
        <f t="shared" si="55"/>
        <v>/3</v>
      </c>
      <c r="L632" t="s">
        <v>1355</v>
      </c>
    </row>
    <row r="633" spans="1:12" x14ac:dyDescent="0.3">
      <c r="A633" s="2">
        <v>43001</v>
      </c>
      <c r="B633" s="3">
        <v>43001</v>
      </c>
      <c r="C633" s="1">
        <v>43001</v>
      </c>
      <c r="D633" s="5">
        <f t="shared" si="52"/>
        <v>43001</v>
      </c>
      <c r="E633" s="1" t="s">
        <v>52</v>
      </c>
      <c r="F633" t="str">
        <f t="shared" si="53"/>
        <v>四</v>
      </c>
      <c r="G633" t="s">
        <v>80</v>
      </c>
      <c r="H633">
        <f t="shared" si="58"/>
        <v>5</v>
      </c>
      <c r="I633" t="str">
        <f t="shared" si="59"/>
        <v>五</v>
      </c>
      <c r="J633" t="str">
        <f t="shared" si="54"/>
        <v>2017/8/4</v>
      </c>
      <c r="K633" t="str">
        <f t="shared" si="55"/>
        <v>/4</v>
      </c>
      <c r="L633" t="s">
        <v>1355</v>
      </c>
    </row>
    <row r="634" spans="1:12" x14ac:dyDescent="0.3">
      <c r="A634" s="2">
        <v>43002</v>
      </c>
      <c r="B634" s="3">
        <v>43002</v>
      </c>
      <c r="C634" s="1">
        <v>43002</v>
      </c>
      <c r="D634" s="5">
        <f t="shared" si="52"/>
        <v>43002</v>
      </c>
      <c r="E634" s="1" t="s">
        <v>1</v>
      </c>
      <c r="F634" t="str">
        <f t="shared" si="53"/>
        <v>五</v>
      </c>
      <c r="G634" t="s">
        <v>81</v>
      </c>
      <c r="H634">
        <f t="shared" si="58"/>
        <v>6</v>
      </c>
      <c r="I634" t="str">
        <f t="shared" si="59"/>
        <v>五</v>
      </c>
      <c r="J634" t="str">
        <f t="shared" si="54"/>
        <v>2017/8/5</v>
      </c>
      <c r="K634" t="str">
        <f t="shared" si="55"/>
        <v>/5</v>
      </c>
      <c r="L634" t="s">
        <v>1355</v>
      </c>
    </row>
    <row r="635" spans="1:12" x14ac:dyDescent="0.3">
      <c r="A635" s="2">
        <v>43003</v>
      </c>
      <c r="B635" s="3">
        <v>43003</v>
      </c>
      <c r="C635" s="1">
        <v>43003</v>
      </c>
      <c r="D635" s="5">
        <f t="shared" si="52"/>
        <v>43003</v>
      </c>
      <c r="E635" s="1" t="s">
        <v>53</v>
      </c>
      <c r="F635" t="str">
        <f t="shared" si="53"/>
        <v>六</v>
      </c>
      <c r="G635" t="s">
        <v>82</v>
      </c>
      <c r="H635">
        <f t="shared" si="58"/>
        <v>6</v>
      </c>
      <c r="I635" t="str">
        <f t="shared" si="59"/>
        <v>四</v>
      </c>
      <c r="J635" t="str">
        <f t="shared" si="54"/>
        <v>2017/8/6</v>
      </c>
      <c r="K635" t="str">
        <f t="shared" si="55"/>
        <v>/6</v>
      </c>
      <c r="L635" t="s">
        <v>1355</v>
      </c>
    </row>
    <row r="636" spans="1:12" x14ac:dyDescent="0.3">
      <c r="A636" s="2">
        <v>43004</v>
      </c>
      <c r="B636" s="3">
        <v>43004</v>
      </c>
      <c r="C636" s="1">
        <v>43004</v>
      </c>
      <c r="D636" s="5">
        <f t="shared" si="52"/>
        <v>43004</v>
      </c>
      <c r="E636" s="1" t="s">
        <v>54</v>
      </c>
      <c r="F636" t="str">
        <f t="shared" si="53"/>
        <v>七</v>
      </c>
      <c r="G636" t="s">
        <v>83</v>
      </c>
      <c r="H636">
        <f t="shared" si="58"/>
        <v>6</v>
      </c>
      <c r="I636" t="str">
        <f t="shared" si="59"/>
        <v>四</v>
      </c>
      <c r="J636" t="str">
        <f t="shared" si="54"/>
        <v>2017/8/7</v>
      </c>
      <c r="K636" t="str">
        <f t="shared" si="55"/>
        <v>/7</v>
      </c>
      <c r="L636" t="s">
        <v>1355</v>
      </c>
    </row>
    <row r="637" spans="1:12" x14ac:dyDescent="0.3">
      <c r="A637" s="2">
        <v>43005</v>
      </c>
      <c r="B637" s="3">
        <v>43005</v>
      </c>
      <c r="C637" s="1">
        <v>43005</v>
      </c>
      <c r="D637" s="5">
        <f t="shared" si="52"/>
        <v>43005</v>
      </c>
      <c r="E637" s="1" t="s">
        <v>55</v>
      </c>
      <c r="F637" t="str">
        <f t="shared" si="53"/>
        <v>八</v>
      </c>
      <c r="G637" t="s">
        <v>84</v>
      </c>
      <c r="H637">
        <f t="shared" si="58"/>
        <v>7</v>
      </c>
      <c r="I637" t="str">
        <f t="shared" si="59"/>
        <v>四</v>
      </c>
      <c r="J637" t="str">
        <f t="shared" si="54"/>
        <v>2017/8/8</v>
      </c>
      <c r="K637" t="str">
        <f t="shared" si="55"/>
        <v>/8</v>
      </c>
      <c r="L637" t="s">
        <v>1355</v>
      </c>
    </row>
    <row r="638" spans="1:12" x14ac:dyDescent="0.3">
      <c r="A638" s="2">
        <v>43006</v>
      </c>
      <c r="B638" s="3">
        <v>43006</v>
      </c>
      <c r="C638" s="1">
        <v>43006</v>
      </c>
      <c r="D638" s="5">
        <f t="shared" si="52"/>
        <v>43006</v>
      </c>
      <c r="E638" s="1" t="s">
        <v>56</v>
      </c>
      <c r="F638" t="str">
        <f t="shared" si="53"/>
        <v>九</v>
      </c>
      <c r="G638" t="s">
        <v>85</v>
      </c>
      <c r="H638">
        <f t="shared" si="58"/>
        <v>7</v>
      </c>
      <c r="I638" t="str">
        <f t="shared" si="59"/>
        <v>三</v>
      </c>
      <c r="J638" t="str">
        <f t="shared" si="54"/>
        <v>2017/8/9</v>
      </c>
      <c r="K638" t="str">
        <f t="shared" si="55"/>
        <v>/9</v>
      </c>
      <c r="L638" t="s">
        <v>1355</v>
      </c>
    </row>
    <row r="639" spans="1:12" x14ac:dyDescent="0.3">
      <c r="A639" s="2">
        <v>43007</v>
      </c>
      <c r="B639" s="3">
        <v>43007</v>
      </c>
      <c r="C639" s="1">
        <v>43007</v>
      </c>
      <c r="D639" s="5">
        <f t="shared" si="52"/>
        <v>43007</v>
      </c>
      <c r="E639" s="1" t="s">
        <v>50</v>
      </c>
      <c r="F639" t="str">
        <f t="shared" si="53"/>
        <v>十</v>
      </c>
      <c r="G639" t="s">
        <v>86</v>
      </c>
      <c r="H639">
        <f t="shared" si="58"/>
        <v>7</v>
      </c>
      <c r="I639" t="str">
        <f t="shared" si="59"/>
        <v>三</v>
      </c>
      <c r="J639" t="str">
        <f t="shared" si="54"/>
        <v>2017/8/10</v>
      </c>
      <c r="K639" t="str">
        <f t="shared" si="55"/>
        <v>10</v>
      </c>
      <c r="L639" t="s">
        <v>1355</v>
      </c>
    </row>
    <row r="640" spans="1:12" x14ac:dyDescent="0.3">
      <c r="A640" s="2">
        <v>43008</v>
      </c>
      <c r="B640" s="3">
        <v>43008</v>
      </c>
      <c r="C640" s="1">
        <v>43008</v>
      </c>
      <c r="D640" s="5">
        <f t="shared" si="52"/>
        <v>43008</v>
      </c>
      <c r="E640" s="1" t="s">
        <v>52</v>
      </c>
      <c r="F640" t="str">
        <f t="shared" si="53"/>
        <v>十一</v>
      </c>
      <c r="G640" t="s">
        <v>87</v>
      </c>
      <c r="H640">
        <f t="shared" si="58"/>
        <v>8</v>
      </c>
      <c r="I640" t="str">
        <f t="shared" si="59"/>
        <v>三</v>
      </c>
      <c r="J640" t="str">
        <f t="shared" si="54"/>
        <v>2017/8/11</v>
      </c>
      <c r="K640" t="str">
        <f t="shared" si="55"/>
        <v>11</v>
      </c>
      <c r="L640" t="s">
        <v>1355</v>
      </c>
    </row>
    <row r="641" spans="1:12" x14ac:dyDescent="0.3">
      <c r="A641" s="2">
        <v>43009</v>
      </c>
      <c r="B641" s="3">
        <v>43009</v>
      </c>
      <c r="C641" s="1">
        <v>43009</v>
      </c>
      <c r="D641" s="5">
        <f t="shared" si="52"/>
        <v>43009</v>
      </c>
      <c r="E641" s="1" t="s">
        <v>1</v>
      </c>
      <c r="F641" t="str">
        <f t="shared" si="53"/>
        <v>十二</v>
      </c>
      <c r="G641" t="s">
        <v>88</v>
      </c>
      <c r="H641">
        <f t="shared" si="58"/>
        <v>8</v>
      </c>
      <c r="I641" t="str">
        <f t="shared" si="59"/>
        <v>二</v>
      </c>
      <c r="J641" t="str">
        <f t="shared" si="54"/>
        <v>2017/8/12</v>
      </c>
      <c r="K641" t="str">
        <f t="shared" si="55"/>
        <v>12</v>
      </c>
      <c r="L641" t="s">
        <v>1355</v>
      </c>
    </row>
    <row r="642" spans="1:12" x14ac:dyDescent="0.3">
      <c r="A642" s="2">
        <v>43010</v>
      </c>
      <c r="B642" s="3">
        <v>43010</v>
      </c>
      <c r="C642" s="1">
        <v>43010</v>
      </c>
      <c r="D642" s="5">
        <f t="shared" ref="D642:D705" si="60">A642</f>
        <v>43010</v>
      </c>
      <c r="E642" s="1" t="s">
        <v>53</v>
      </c>
      <c r="F642" t="str">
        <f t="shared" ref="F642:F705" si="61">INDEX(음력한자,MATCH(K642,매치,0))</f>
        <v>十三</v>
      </c>
      <c r="G642" t="s">
        <v>89</v>
      </c>
      <c r="H642">
        <f t="shared" si="58"/>
        <v>8</v>
      </c>
      <c r="I642" t="str">
        <f t="shared" si="59"/>
        <v>二</v>
      </c>
      <c r="J642" t="str">
        <f t="shared" ref="J642:J705" si="62">suntolun(YEAR(D642),MONTH(D642),DAY(D642))</f>
        <v>2017/8/13</v>
      </c>
      <c r="K642" t="str">
        <f t="shared" ref="K642:K705" si="63">RIGHT(J642,2)</f>
        <v>13</v>
      </c>
      <c r="L642" t="s">
        <v>1355</v>
      </c>
    </row>
    <row r="643" spans="1:12" x14ac:dyDescent="0.3">
      <c r="A643" s="2">
        <v>43011</v>
      </c>
      <c r="B643" s="3">
        <v>43011</v>
      </c>
      <c r="C643" s="1">
        <v>43011</v>
      </c>
      <c r="D643" s="5">
        <f t="shared" si="60"/>
        <v>43011</v>
      </c>
      <c r="E643" s="1" t="s">
        <v>54</v>
      </c>
      <c r="F643" t="str">
        <f t="shared" si="61"/>
        <v>十四</v>
      </c>
      <c r="G643" t="s">
        <v>90</v>
      </c>
      <c r="H643">
        <f t="shared" si="58"/>
        <v>9</v>
      </c>
      <c r="I643" t="str">
        <f t="shared" si="59"/>
        <v>二</v>
      </c>
      <c r="J643" t="str">
        <f t="shared" si="62"/>
        <v>2017/8/14</v>
      </c>
      <c r="K643" t="str">
        <f t="shared" si="63"/>
        <v>14</v>
      </c>
      <c r="L643" t="s">
        <v>1355</v>
      </c>
    </row>
    <row r="644" spans="1:12" x14ac:dyDescent="0.3">
      <c r="A644" s="2">
        <v>43012</v>
      </c>
      <c r="B644" s="3">
        <v>43012</v>
      </c>
      <c r="C644" s="1">
        <v>43012</v>
      </c>
      <c r="D644" s="5">
        <f t="shared" si="60"/>
        <v>43012</v>
      </c>
      <c r="E644" s="1" t="s">
        <v>55</v>
      </c>
      <c r="F644" t="str">
        <f t="shared" si="61"/>
        <v>十五</v>
      </c>
      <c r="G644" t="s">
        <v>12</v>
      </c>
      <c r="H644">
        <f t="shared" si="58"/>
        <v>9</v>
      </c>
      <c r="I644" t="str">
        <f t="shared" si="59"/>
        <v>一</v>
      </c>
      <c r="J644" t="str">
        <f t="shared" si="62"/>
        <v>2017/8/15</v>
      </c>
      <c r="K644" t="str">
        <f t="shared" si="63"/>
        <v>15</v>
      </c>
      <c r="L644" t="s">
        <v>1355</v>
      </c>
    </row>
    <row r="645" spans="1:12" x14ac:dyDescent="0.3">
      <c r="A645" s="2">
        <v>43013</v>
      </c>
      <c r="B645" s="3">
        <v>43013</v>
      </c>
      <c r="C645" s="1">
        <v>43013</v>
      </c>
      <c r="D645" s="5">
        <f t="shared" si="60"/>
        <v>43013</v>
      </c>
      <c r="E645" s="1" t="s">
        <v>56</v>
      </c>
      <c r="F645" t="str">
        <f t="shared" si="61"/>
        <v>十六</v>
      </c>
      <c r="G645" t="s">
        <v>91</v>
      </c>
      <c r="H645">
        <f t="shared" si="58"/>
        <v>9</v>
      </c>
      <c r="I645" t="str">
        <f t="shared" si="59"/>
        <v>一</v>
      </c>
      <c r="J645" t="str">
        <f t="shared" si="62"/>
        <v>2017/8/16</v>
      </c>
      <c r="K645" t="str">
        <f t="shared" si="63"/>
        <v>16</v>
      </c>
      <c r="L645" t="s">
        <v>1355</v>
      </c>
    </row>
    <row r="646" spans="1:12" x14ac:dyDescent="0.3">
      <c r="A646" s="2">
        <v>43014</v>
      </c>
      <c r="B646" s="3">
        <v>43014</v>
      </c>
      <c r="C646" s="1">
        <v>43014</v>
      </c>
      <c r="D646" s="5">
        <f t="shared" si="60"/>
        <v>43014</v>
      </c>
      <c r="E646" s="1" t="s">
        <v>50</v>
      </c>
      <c r="F646" t="str">
        <f t="shared" si="61"/>
        <v>十七</v>
      </c>
      <c r="G646" t="s">
        <v>92</v>
      </c>
      <c r="H646">
        <f t="shared" si="58"/>
        <v>10</v>
      </c>
      <c r="I646" t="str">
        <f t="shared" si="59"/>
        <v>一</v>
      </c>
      <c r="J646" t="str">
        <f t="shared" si="62"/>
        <v>2017/8/17</v>
      </c>
      <c r="K646" t="str">
        <f t="shared" si="63"/>
        <v>17</v>
      </c>
      <c r="L646" t="s">
        <v>1355</v>
      </c>
    </row>
    <row r="647" spans="1:12" x14ac:dyDescent="0.3">
      <c r="A647" s="2">
        <v>43015</v>
      </c>
      <c r="B647" s="3">
        <v>43015</v>
      </c>
      <c r="C647" s="1">
        <v>43015</v>
      </c>
      <c r="D647" s="5">
        <f t="shared" si="60"/>
        <v>43015</v>
      </c>
      <c r="E647" s="1" t="s">
        <v>52</v>
      </c>
      <c r="F647" t="str">
        <f t="shared" si="61"/>
        <v>十八</v>
      </c>
      <c r="G647" t="s">
        <v>93</v>
      </c>
      <c r="H647">
        <f>U30</f>
        <v>10</v>
      </c>
      <c r="I647" t="str">
        <f t="shared" si="59"/>
        <v>一</v>
      </c>
      <c r="J647" t="str">
        <f t="shared" si="62"/>
        <v>2017/8/18</v>
      </c>
      <c r="K647" t="str">
        <f t="shared" si="63"/>
        <v>18</v>
      </c>
      <c r="L647" t="s">
        <v>1355</v>
      </c>
    </row>
    <row r="648" spans="1:12" x14ac:dyDescent="0.3">
      <c r="A648" s="2">
        <v>43016</v>
      </c>
      <c r="B648" s="3">
        <v>43016</v>
      </c>
      <c r="C648" s="1">
        <v>43016</v>
      </c>
      <c r="D648" s="5">
        <f t="shared" si="60"/>
        <v>43016</v>
      </c>
      <c r="E648" s="1" t="s">
        <v>1</v>
      </c>
      <c r="F648" t="str">
        <f t="shared" si="61"/>
        <v>十九</v>
      </c>
      <c r="G648" t="s">
        <v>94</v>
      </c>
      <c r="J648" t="str">
        <f t="shared" si="62"/>
        <v>2017/8/19</v>
      </c>
      <c r="K648" t="str">
        <f t="shared" si="63"/>
        <v>19</v>
      </c>
      <c r="L648" t="s">
        <v>1355</v>
      </c>
    </row>
    <row r="649" spans="1:12" x14ac:dyDescent="0.3">
      <c r="A649" s="2">
        <v>43017</v>
      </c>
      <c r="B649" s="3">
        <v>43017</v>
      </c>
      <c r="C649" s="1">
        <v>43017</v>
      </c>
      <c r="D649" s="5">
        <f t="shared" si="60"/>
        <v>43017</v>
      </c>
      <c r="E649" s="1" t="s">
        <v>53</v>
      </c>
      <c r="F649" t="str">
        <f t="shared" si="61"/>
        <v>二十</v>
      </c>
      <c r="G649" t="s">
        <v>95</v>
      </c>
      <c r="H649">
        <f t="shared" ref="H649:H677" si="64">U2</f>
        <v>1</v>
      </c>
      <c r="I649" t="str">
        <f t="shared" ref="I649:I677" si="65">V2</f>
        <v>十</v>
      </c>
      <c r="J649" t="str">
        <f t="shared" si="62"/>
        <v>2017/8/20</v>
      </c>
      <c r="K649" t="str">
        <f t="shared" si="63"/>
        <v>20</v>
      </c>
      <c r="L649" t="s">
        <v>1355</v>
      </c>
    </row>
    <row r="650" spans="1:12" x14ac:dyDescent="0.3">
      <c r="A650" s="2">
        <v>43018</v>
      </c>
      <c r="B650" s="3">
        <v>43018</v>
      </c>
      <c r="C650" s="1">
        <v>43018</v>
      </c>
      <c r="D650" s="5">
        <f t="shared" si="60"/>
        <v>43018</v>
      </c>
      <c r="E650" s="1" t="s">
        <v>54</v>
      </c>
      <c r="F650" t="str">
        <f t="shared" si="61"/>
        <v>廿一</v>
      </c>
      <c r="G650" t="s">
        <v>96</v>
      </c>
      <c r="H650">
        <f t="shared" si="64"/>
        <v>1</v>
      </c>
      <c r="I650" t="str">
        <f t="shared" si="65"/>
        <v>九</v>
      </c>
      <c r="J650" t="str">
        <f t="shared" si="62"/>
        <v>2017/8/21</v>
      </c>
      <c r="K650" t="str">
        <f t="shared" si="63"/>
        <v>21</v>
      </c>
      <c r="L650" t="s">
        <v>1355</v>
      </c>
    </row>
    <row r="651" spans="1:12" x14ac:dyDescent="0.3">
      <c r="A651" s="2">
        <v>43019</v>
      </c>
      <c r="B651" s="3">
        <v>43019</v>
      </c>
      <c r="C651" s="1">
        <v>43019</v>
      </c>
      <c r="D651" s="5">
        <f t="shared" si="60"/>
        <v>43019</v>
      </c>
      <c r="E651" s="1" t="s">
        <v>55</v>
      </c>
      <c r="F651" t="str">
        <f t="shared" si="61"/>
        <v>廿二</v>
      </c>
      <c r="G651" t="s">
        <v>97</v>
      </c>
      <c r="H651">
        <f t="shared" si="64"/>
        <v>1</v>
      </c>
      <c r="I651" t="str">
        <f t="shared" si="65"/>
        <v>九</v>
      </c>
      <c r="J651" t="str">
        <f t="shared" si="62"/>
        <v>2017/8/22</v>
      </c>
      <c r="K651" t="str">
        <f t="shared" si="63"/>
        <v>22</v>
      </c>
      <c r="L651" t="s">
        <v>1355</v>
      </c>
    </row>
    <row r="652" spans="1:12" x14ac:dyDescent="0.3">
      <c r="A652" s="2">
        <v>43020</v>
      </c>
      <c r="B652" s="3">
        <v>43020</v>
      </c>
      <c r="C652" s="1">
        <v>43020</v>
      </c>
      <c r="D652" s="5">
        <f t="shared" si="60"/>
        <v>43020</v>
      </c>
      <c r="E652" s="1" t="s">
        <v>56</v>
      </c>
      <c r="F652" t="str">
        <f t="shared" si="61"/>
        <v>廿三</v>
      </c>
      <c r="G652" t="s">
        <v>98</v>
      </c>
      <c r="H652">
        <f t="shared" si="64"/>
        <v>1</v>
      </c>
      <c r="I652" t="str">
        <f t="shared" si="65"/>
        <v>九</v>
      </c>
      <c r="J652" t="str">
        <f t="shared" si="62"/>
        <v>2017/8/23</v>
      </c>
      <c r="K652" t="str">
        <f t="shared" si="63"/>
        <v>23</v>
      </c>
      <c r="L652" t="s">
        <v>1355</v>
      </c>
    </row>
    <row r="653" spans="1:12" x14ac:dyDescent="0.3">
      <c r="A653" s="2">
        <v>43021</v>
      </c>
      <c r="B653" s="3">
        <v>43021</v>
      </c>
      <c r="C653" s="1">
        <v>43021</v>
      </c>
      <c r="D653" s="5">
        <f t="shared" si="60"/>
        <v>43021</v>
      </c>
      <c r="E653" s="1" t="s">
        <v>50</v>
      </c>
      <c r="F653" t="str">
        <f t="shared" si="61"/>
        <v>廿四</v>
      </c>
      <c r="G653" t="s">
        <v>99</v>
      </c>
      <c r="H653">
        <f t="shared" si="64"/>
        <v>2</v>
      </c>
      <c r="I653" t="str">
        <f t="shared" si="65"/>
        <v>八</v>
      </c>
      <c r="J653" t="str">
        <f t="shared" si="62"/>
        <v>2017/8/24</v>
      </c>
      <c r="K653" t="str">
        <f t="shared" si="63"/>
        <v>24</v>
      </c>
      <c r="L653" t="s">
        <v>1355</v>
      </c>
    </row>
    <row r="654" spans="1:12" x14ac:dyDescent="0.3">
      <c r="A654" s="2">
        <v>43022</v>
      </c>
      <c r="B654" s="3">
        <v>43022</v>
      </c>
      <c r="C654" s="1">
        <v>43022</v>
      </c>
      <c r="D654" s="5">
        <f t="shared" si="60"/>
        <v>43022</v>
      </c>
      <c r="E654" s="1" t="s">
        <v>52</v>
      </c>
      <c r="F654" t="str">
        <f t="shared" si="61"/>
        <v>廿五</v>
      </c>
      <c r="G654" t="s">
        <v>100</v>
      </c>
      <c r="H654">
        <f t="shared" si="64"/>
        <v>2</v>
      </c>
      <c r="I654" t="str">
        <f t="shared" si="65"/>
        <v>八</v>
      </c>
      <c r="J654" t="str">
        <f t="shared" si="62"/>
        <v>2017/8/25</v>
      </c>
      <c r="K654" t="str">
        <f t="shared" si="63"/>
        <v>25</v>
      </c>
      <c r="L654" t="s">
        <v>1355</v>
      </c>
    </row>
    <row r="655" spans="1:12" x14ac:dyDescent="0.3">
      <c r="A655" s="2">
        <v>43023</v>
      </c>
      <c r="B655" s="3">
        <v>43023</v>
      </c>
      <c r="C655" s="1">
        <v>43023</v>
      </c>
      <c r="D655" s="5">
        <f t="shared" si="60"/>
        <v>43023</v>
      </c>
      <c r="E655" s="1" t="s">
        <v>1</v>
      </c>
      <c r="F655" t="str">
        <f t="shared" si="61"/>
        <v>廿六</v>
      </c>
      <c r="G655" t="s">
        <v>101</v>
      </c>
      <c r="H655">
        <f t="shared" si="64"/>
        <v>2</v>
      </c>
      <c r="I655" t="str">
        <f t="shared" si="65"/>
        <v>八</v>
      </c>
      <c r="J655" t="str">
        <f t="shared" si="62"/>
        <v>2017/8/26</v>
      </c>
      <c r="K655" t="str">
        <f t="shared" si="63"/>
        <v>26</v>
      </c>
      <c r="L655" t="s">
        <v>1355</v>
      </c>
    </row>
    <row r="656" spans="1:12" x14ac:dyDescent="0.3">
      <c r="A656" s="2">
        <v>43024</v>
      </c>
      <c r="B656" s="3">
        <v>43024</v>
      </c>
      <c r="C656" s="1">
        <v>43024</v>
      </c>
      <c r="D656" s="5">
        <f t="shared" si="60"/>
        <v>43024</v>
      </c>
      <c r="E656" s="1" t="s">
        <v>53</v>
      </c>
      <c r="F656" t="str">
        <f t="shared" si="61"/>
        <v>廿七</v>
      </c>
      <c r="G656" t="s">
        <v>102</v>
      </c>
      <c r="H656">
        <f t="shared" si="64"/>
        <v>3</v>
      </c>
      <c r="I656" t="str">
        <f t="shared" si="65"/>
        <v>七</v>
      </c>
      <c r="J656" t="str">
        <f t="shared" si="62"/>
        <v>2017/8/27</v>
      </c>
      <c r="K656" t="str">
        <f t="shared" si="63"/>
        <v>27</v>
      </c>
      <c r="L656" t="s">
        <v>1355</v>
      </c>
    </row>
    <row r="657" spans="1:12" x14ac:dyDescent="0.3">
      <c r="A657" s="2">
        <v>43025</v>
      </c>
      <c r="B657" s="3">
        <v>43025</v>
      </c>
      <c r="C657" s="1">
        <v>43025</v>
      </c>
      <c r="D657" s="5">
        <f t="shared" si="60"/>
        <v>43025</v>
      </c>
      <c r="E657" s="1" t="s">
        <v>54</v>
      </c>
      <c r="F657" t="str">
        <f t="shared" si="61"/>
        <v>廿八</v>
      </c>
      <c r="G657" t="s">
        <v>103</v>
      </c>
      <c r="H657">
        <f t="shared" si="64"/>
        <v>3</v>
      </c>
      <c r="I657" t="str">
        <f t="shared" si="65"/>
        <v>七</v>
      </c>
      <c r="J657" t="str">
        <f t="shared" si="62"/>
        <v>2017/8/28</v>
      </c>
      <c r="K657" t="str">
        <f t="shared" si="63"/>
        <v>28</v>
      </c>
      <c r="L657" t="s">
        <v>1355</v>
      </c>
    </row>
    <row r="658" spans="1:12" x14ac:dyDescent="0.3">
      <c r="A658" s="2">
        <v>43026</v>
      </c>
      <c r="B658" s="3">
        <v>43026</v>
      </c>
      <c r="C658" s="1">
        <v>43026</v>
      </c>
      <c r="D658" s="5">
        <f t="shared" si="60"/>
        <v>43026</v>
      </c>
      <c r="E658" s="1" t="s">
        <v>55</v>
      </c>
      <c r="F658" t="str">
        <f t="shared" si="61"/>
        <v>廿九</v>
      </c>
      <c r="G658" t="s">
        <v>117</v>
      </c>
      <c r="H658">
        <f t="shared" si="64"/>
        <v>3</v>
      </c>
      <c r="I658" t="str">
        <f t="shared" si="65"/>
        <v>七</v>
      </c>
      <c r="J658" t="str">
        <f t="shared" si="62"/>
        <v>2017/8/29</v>
      </c>
      <c r="K658" t="str">
        <f t="shared" si="63"/>
        <v>29</v>
      </c>
      <c r="L658" t="s">
        <v>1355</v>
      </c>
    </row>
    <row r="659" spans="1:12" x14ac:dyDescent="0.3">
      <c r="A659" s="2">
        <v>43027</v>
      </c>
      <c r="B659" s="3">
        <v>43027</v>
      </c>
      <c r="C659" s="1">
        <v>43027</v>
      </c>
      <c r="D659" s="5">
        <f t="shared" si="60"/>
        <v>43027</v>
      </c>
      <c r="E659" s="1" t="s">
        <v>56</v>
      </c>
      <c r="F659" t="str">
        <f t="shared" si="61"/>
        <v>三十</v>
      </c>
      <c r="G659" t="s">
        <v>118</v>
      </c>
      <c r="H659">
        <f t="shared" si="64"/>
        <v>4</v>
      </c>
      <c r="I659" t="str">
        <f t="shared" si="65"/>
        <v>六</v>
      </c>
      <c r="J659" t="str">
        <f t="shared" si="62"/>
        <v>2017/8/30</v>
      </c>
      <c r="K659" t="str">
        <f t="shared" si="63"/>
        <v>30</v>
      </c>
      <c r="L659" t="s">
        <v>1355</v>
      </c>
    </row>
    <row r="660" spans="1:12" x14ac:dyDescent="0.3">
      <c r="A660" s="2">
        <v>43028</v>
      </c>
      <c r="B660" s="3">
        <v>43028</v>
      </c>
      <c r="C660" s="1">
        <v>43028</v>
      </c>
      <c r="D660" s="5">
        <f t="shared" si="60"/>
        <v>43028</v>
      </c>
      <c r="E660" s="1" t="s">
        <v>50</v>
      </c>
      <c r="F660" t="str">
        <f t="shared" si="61"/>
        <v>一</v>
      </c>
      <c r="G660" t="s">
        <v>119</v>
      </c>
      <c r="H660">
        <f t="shared" si="64"/>
        <v>4</v>
      </c>
      <c r="I660" t="str">
        <f t="shared" si="65"/>
        <v>六</v>
      </c>
      <c r="J660" t="str">
        <f t="shared" si="62"/>
        <v>2017/9/1</v>
      </c>
      <c r="K660" t="str">
        <f t="shared" si="63"/>
        <v>/1</v>
      </c>
      <c r="L660" t="s">
        <v>1357</v>
      </c>
    </row>
    <row r="661" spans="1:12" x14ac:dyDescent="0.3">
      <c r="A661" s="2">
        <v>43029</v>
      </c>
      <c r="B661" s="3">
        <v>43029</v>
      </c>
      <c r="C661" s="1">
        <v>43029</v>
      </c>
      <c r="D661" s="5">
        <f t="shared" si="60"/>
        <v>43029</v>
      </c>
      <c r="E661" s="1" t="s">
        <v>52</v>
      </c>
      <c r="F661" t="str">
        <f t="shared" si="61"/>
        <v>二</v>
      </c>
      <c r="G661" t="s">
        <v>120</v>
      </c>
      <c r="H661">
        <f t="shared" si="64"/>
        <v>4</v>
      </c>
      <c r="I661" t="str">
        <f t="shared" si="65"/>
        <v>六</v>
      </c>
      <c r="J661" t="str">
        <f t="shared" si="62"/>
        <v>2017/9/2</v>
      </c>
      <c r="K661" t="str">
        <f t="shared" si="63"/>
        <v>/2</v>
      </c>
      <c r="L661" t="s">
        <v>1357</v>
      </c>
    </row>
    <row r="662" spans="1:12" x14ac:dyDescent="0.3">
      <c r="A662" s="2">
        <v>43030</v>
      </c>
      <c r="B662" s="3">
        <v>43030</v>
      </c>
      <c r="C662" s="1">
        <v>43030</v>
      </c>
      <c r="D662" s="5">
        <f t="shared" si="60"/>
        <v>43030</v>
      </c>
      <c r="E662" s="1" t="s">
        <v>1</v>
      </c>
      <c r="F662" t="str">
        <f t="shared" si="61"/>
        <v>三</v>
      </c>
      <c r="G662" t="s">
        <v>57</v>
      </c>
      <c r="H662">
        <f t="shared" si="64"/>
        <v>5</v>
      </c>
      <c r="I662" t="str">
        <f t="shared" si="65"/>
        <v>五</v>
      </c>
      <c r="J662" t="str">
        <f t="shared" si="62"/>
        <v>2017/9/3</v>
      </c>
      <c r="K662" t="str">
        <f t="shared" si="63"/>
        <v>/3</v>
      </c>
      <c r="L662" t="s">
        <v>1357</v>
      </c>
    </row>
    <row r="663" spans="1:12" x14ac:dyDescent="0.3">
      <c r="A663" s="2">
        <v>43031</v>
      </c>
      <c r="B663" s="3">
        <v>43031</v>
      </c>
      <c r="C663" s="1">
        <v>43031</v>
      </c>
      <c r="D663" s="5">
        <f t="shared" si="60"/>
        <v>43031</v>
      </c>
      <c r="E663" s="1" t="s">
        <v>53</v>
      </c>
      <c r="F663" t="str">
        <f t="shared" si="61"/>
        <v>四</v>
      </c>
      <c r="G663" t="s">
        <v>59</v>
      </c>
      <c r="H663">
        <f t="shared" si="64"/>
        <v>5</v>
      </c>
      <c r="I663" t="str">
        <f t="shared" si="65"/>
        <v>五</v>
      </c>
      <c r="J663" t="str">
        <f t="shared" si="62"/>
        <v>2017/9/4</v>
      </c>
      <c r="K663" t="str">
        <f t="shared" si="63"/>
        <v>/4</v>
      </c>
      <c r="L663" t="s">
        <v>1357</v>
      </c>
    </row>
    <row r="664" spans="1:12" x14ac:dyDescent="0.3">
      <c r="A664" s="2">
        <v>43032</v>
      </c>
      <c r="B664" s="3">
        <v>43032</v>
      </c>
      <c r="C664" s="1">
        <v>43032</v>
      </c>
      <c r="D664" s="5">
        <f t="shared" si="60"/>
        <v>43032</v>
      </c>
      <c r="E664" s="1" t="s">
        <v>54</v>
      </c>
      <c r="F664" t="str">
        <f t="shared" si="61"/>
        <v>五</v>
      </c>
      <c r="G664" t="s">
        <v>60</v>
      </c>
      <c r="H664">
        <f t="shared" si="64"/>
        <v>5</v>
      </c>
      <c r="I664" t="str">
        <f t="shared" si="65"/>
        <v>五</v>
      </c>
      <c r="J664" t="str">
        <f t="shared" si="62"/>
        <v>2017/9/5</v>
      </c>
      <c r="K664" t="str">
        <f t="shared" si="63"/>
        <v>/5</v>
      </c>
      <c r="L664" t="s">
        <v>1357</v>
      </c>
    </row>
    <row r="665" spans="1:12" x14ac:dyDescent="0.3">
      <c r="A665" s="2">
        <v>43033</v>
      </c>
      <c r="B665" s="3">
        <v>43033</v>
      </c>
      <c r="C665" s="1">
        <v>43033</v>
      </c>
      <c r="D665" s="5">
        <f t="shared" si="60"/>
        <v>43033</v>
      </c>
      <c r="E665" s="1" t="s">
        <v>55</v>
      </c>
      <c r="F665" t="str">
        <f t="shared" si="61"/>
        <v>六</v>
      </c>
      <c r="G665" t="s">
        <v>61</v>
      </c>
      <c r="H665">
        <f t="shared" si="64"/>
        <v>6</v>
      </c>
      <c r="I665" t="str">
        <f t="shared" si="65"/>
        <v>四</v>
      </c>
      <c r="J665" t="str">
        <f t="shared" si="62"/>
        <v>2017/9/6</v>
      </c>
      <c r="K665" t="str">
        <f t="shared" si="63"/>
        <v>/6</v>
      </c>
      <c r="L665" t="s">
        <v>1357</v>
      </c>
    </row>
    <row r="666" spans="1:12" x14ac:dyDescent="0.3">
      <c r="A666" s="2">
        <v>43034</v>
      </c>
      <c r="B666" s="3">
        <v>43034</v>
      </c>
      <c r="C666" s="1">
        <v>43034</v>
      </c>
      <c r="D666" s="5">
        <f t="shared" si="60"/>
        <v>43034</v>
      </c>
      <c r="E666" s="1" t="s">
        <v>56</v>
      </c>
      <c r="F666" t="str">
        <f t="shared" si="61"/>
        <v>七</v>
      </c>
      <c r="G666" t="s">
        <v>62</v>
      </c>
      <c r="H666">
        <f t="shared" si="64"/>
        <v>6</v>
      </c>
      <c r="I666" t="str">
        <f t="shared" si="65"/>
        <v>四</v>
      </c>
      <c r="J666" t="str">
        <f t="shared" si="62"/>
        <v>2017/9/7</v>
      </c>
      <c r="K666" t="str">
        <f t="shared" si="63"/>
        <v>/7</v>
      </c>
      <c r="L666" t="s">
        <v>1357</v>
      </c>
    </row>
    <row r="667" spans="1:12" x14ac:dyDescent="0.3">
      <c r="A667" s="2">
        <v>43035</v>
      </c>
      <c r="B667" s="3">
        <v>43035</v>
      </c>
      <c r="C667" s="1">
        <v>43035</v>
      </c>
      <c r="D667" s="5">
        <f t="shared" si="60"/>
        <v>43035</v>
      </c>
      <c r="E667" s="1" t="s">
        <v>50</v>
      </c>
      <c r="F667" t="str">
        <f t="shared" si="61"/>
        <v>八</v>
      </c>
      <c r="G667" t="s">
        <v>63</v>
      </c>
      <c r="H667">
        <f t="shared" si="64"/>
        <v>6</v>
      </c>
      <c r="I667" t="str">
        <f t="shared" si="65"/>
        <v>四</v>
      </c>
      <c r="J667" t="str">
        <f t="shared" si="62"/>
        <v>2017/9/8</v>
      </c>
      <c r="K667" t="str">
        <f t="shared" si="63"/>
        <v>/8</v>
      </c>
      <c r="L667" t="s">
        <v>1357</v>
      </c>
    </row>
    <row r="668" spans="1:12" x14ac:dyDescent="0.3">
      <c r="A668" s="2">
        <v>43036</v>
      </c>
      <c r="B668" s="3">
        <v>43036</v>
      </c>
      <c r="C668" s="1">
        <v>43036</v>
      </c>
      <c r="D668" s="5">
        <f t="shared" si="60"/>
        <v>43036</v>
      </c>
      <c r="E668" s="1" t="s">
        <v>52</v>
      </c>
      <c r="F668" t="str">
        <f t="shared" si="61"/>
        <v>九</v>
      </c>
      <c r="G668" t="s">
        <v>64</v>
      </c>
      <c r="H668">
        <f t="shared" si="64"/>
        <v>7</v>
      </c>
      <c r="I668" t="str">
        <f t="shared" si="65"/>
        <v>三</v>
      </c>
      <c r="J668" t="str">
        <f t="shared" si="62"/>
        <v>2017/9/9</v>
      </c>
      <c r="K668" t="str">
        <f t="shared" si="63"/>
        <v>/9</v>
      </c>
      <c r="L668" t="s">
        <v>1357</v>
      </c>
    </row>
    <row r="669" spans="1:12" x14ac:dyDescent="0.3">
      <c r="A669" s="2">
        <v>43037</v>
      </c>
      <c r="B669" s="3">
        <v>43037</v>
      </c>
      <c r="C669" s="1">
        <v>43037</v>
      </c>
      <c r="D669" s="5">
        <f t="shared" si="60"/>
        <v>43037</v>
      </c>
      <c r="E669" s="1" t="s">
        <v>1</v>
      </c>
      <c r="F669" t="str">
        <f t="shared" si="61"/>
        <v>十</v>
      </c>
      <c r="G669" t="s">
        <v>16</v>
      </c>
      <c r="H669">
        <f t="shared" si="64"/>
        <v>7</v>
      </c>
      <c r="I669" t="str">
        <f t="shared" si="65"/>
        <v>三</v>
      </c>
      <c r="J669" t="str">
        <f t="shared" si="62"/>
        <v>2017/9/10</v>
      </c>
      <c r="K669" t="str">
        <f t="shared" si="63"/>
        <v>10</v>
      </c>
      <c r="L669" t="s">
        <v>1357</v>
      </c>
    </row>
    <row r="670" spans="1:12" x14ac:dyDescent="0.3">
      <c r="A670" s="2">
        <v>43038</v>
      </c>
      <c r="B670" s="3">
        <v>43038</v>
      </c>
      <c r="C670" s="1">
        <v>43038</v>
      </c>
      <c r="D670" s="5">
        <f t="shared" si="60"/>
        <v>43038</v>
      </c>
      <c r="E670" s="1" t="s">
        <v>53</v>
      </c>
      <c r="F670" t="str">
        <f t="shared" si="61"/>
        <v>十一</v>
      </c>
      <c r="G670" t="s">
        <v>17</v>
      </c>
      <c r="H670">
        <f t="shared" si="64"/>
        <v>7</v>
      </c>
      <c r="I670" t="str">
        <f t="shared" si="65"/>
        <v>三</v>
      </c>
      <c r="J670" t="str">
        <f t="shared" si="62"/>
        <v>2017/9/11</v>
      </c>
      <c r="K670" t="str">
        <f t="shared" si="63"/>
        <v>11</v>
      </c>
      <c r="L670" t="s">
        <v>1357</v>
      </c>
    </row>
    <row r="671" spans="1:12" x14ac:dyDescent="0.3">
      <c r="A671" s="2">
        <v>43039</v>
      </c>
      <c r="B671" s="3">
        <v>43039</v>
      </c>
      <c r="C671" s="1">
        <v>43039</v>
      </c>
      <c r="D671" s="5">
        <f t="shared" si="60"/>
        <v>43039</v>
      </c>
      <c r="E671" s="1" t="s">
        <v>54</v>
      </c>
      <c r="F671" t="str">
        <f t="shared" si="61"/>
        <v>十二</v>
      </c>
      <c r="G671" t="s">
        <v>18</v>
      </c>
      <c r="H671">
        <f t="shared" si="64"/>
        <v>8</v>
      </c>
      <c r="I671" t="str">
        <f t="shared" si="65"/>
        <v>二</v>
      </c>
      <c r="J671" t="str">
        <f t="shared" si="62"/>
        <v>2017/9/12</v>
      </c>
      <c r="K671" t="str">
        <f t="shared" si="63"/>
        <v>12</v>
      </c>
      <c r="L671" t="s">
        <v>1357</v>
      </c>
    </row>
    <row r="672" spans="1:12" x14ac:dyDescent="0.3">
      <c r="A672" s="2">
        <v>43040</v>
      </c>
      <c r="B672" s="3">
        <v>43040</v>
      </c>
      <c r="C672" s="1">
        <v>43040</v>
      </c>
      <c r="D672" s="5">
        <f t="shared" si="60"/>
        <v>43040</v>
      </c>
      <c r="E672" s="1" t="s">
        <v>55</v>
      </c>
      <c r="F672" t="str">
        <f t="shared" si="61"/>
        <v>十三</v>
      </c>
      <c r="G672" t="s">
        <v>75</v>
      </c>
      <c r="H672">
        <f t="shared" si="64"/>
        <v>8</v>
      </c>
      <c r="I672" t="str">
        <f t="shared" si="65"/>
        <v>二</v>
      </c>
      <c r="J672" t="str">
        <f t="shared" si="62"/>
        <v>2017/9/13</v>
      </c>
      <c r="K672" t="str">
        <f t="shared" si="63"/>
        <v>13</v>
      </c>
      <c r="L672" t="s">
        <v>1357</v>
      </c>
    </row>
    <row r="673" spans="1:12" x14ac:dyDescent="0.3">
      <c r="A673" s="2">
        <v>43041</v>
      </c>
      <c r="B673" s="3">
        <v>43041</v>
      </c>
      <c r="C673" s="1">
        <v>43041</v>
      </c>
      <c r="D673" s="5">
        <f t="shared" si="60"/>
        <v>43041</v>
      </c>
      <c r="E673" s="1" t="s">
        <v>56</v>
      </c>
      <c r="F673" t="str">
        <f t="shared" si="61"/>
        <v>十四</v>
      </c>
      <c r="G673" t="s">
        <v>19</v>
      </c>
      <c r="H673">
        <f t="shared" si="64"/>
        <v>8</v>
      </c>
      <c r="I673" t="str">
        <f t="shared" si="65"/>
        <v>二</v>
      </c>
      <c r="J673" t="str">
        <f t="shared" si="62"/>
        <v>2017/9/14</v>
      </c>
      <c r="K673" t="str">
        <f t="shared" si="63"/>
        <v>14</v>
      </c>
      <c r="L673" t="s">
        <v>1357</v>
      </c>
    </row>
    <row r="674" spans="1:12" x14ac:dyDescent="0.3">
      <c r="A674" s="2">
        <v>43042</v>
      </c>
      <c r="B674" s="3">
        <v>43042</v>
      </c>
      <c r="C674" s="1">
        <v>43042</v>
      </c>
      <c r="D674" s="5">
        <f t="shared" si="60"/>
        <v>43042</v>
      </c>
      <c r="E674" s="1" t="s">
        <v>50</v>
      </c>
      <c r="F674" t="str">
        <f t="shared" si="61"/>
        <v>十五</v>
      </c>
      <c r="G674" t="s">
        <v>20</v>
      </c>
      <c r="H674">
        <f t="shared" si="64"/>
        <v>9</v>
      </c>
      <c r="I674" t="str">
        <f t="shared" si="65"/>
        <v>一</v>
      </c>
      <c r="J674" t="str">
        <f t="shared" si="62"/>
        <v>2017/9/15</v>
      </c>
      <c r="K674" t="str">
        <f t="shared" si="63"/>
        <v>15</v>
      </c>
      <c r="L674" t="s">
        <v>1357</v>
      </c>
    </row>
    <row r="675" spans="1:12" x14ac:dyDescent="0.3">
      <c r="A675" s="2">
        <v>43043</v>
      </c>
      <c r="B675" s="3">
        <v>43043</v>
      </c>
      <c r="C675" s="1">
        <v>43043</v>
      </c>
      <c r="D675" s="5">
        <f t="shared" si="60"/>
        <v>43043</v>
      </c>
      <c r="E675" s="1" t="s">
        <v>52</v>
      </c>
      <c r="F675" t="str">
        <f t="shared" si="61"/>
        <v>十六</v>
      </c>
      <c r="G675" t="s">
        <v>21</v>
      </c>
      <c r="H675">
        <f t="shared" si="64"/>
        <v>9</v>
      </c>
      <c r="I675" t="str">
        <f t="shared" si="65"/>
        <v>一</v>
      </c>
      <c r="J675" t="str">
        <f t="shared" si="62"/>
        <v>2017/9/16</v>
      </c>
      <c r="K675" t="str">
        <f t="shared" si="63"/>
        <v>16</v>
      </c>
      <c r="L675" t="s">
        <v>1357</v>
      </c>
    </row>
    <row r="676" spans="1:12" x14ac:dyDescent="0.3">
      <c r="A676" s="2">
        <v>43044</v>
      </c>
      <c r="B676" s="3">
        <v>43044</v>
      </c>
      <c r="C676" s="1">
        <v>43044</v>
      </c>
      <c r="D676" s="5">
        <f t="shared" si="60"/>
        <v>43044</v>
      </c>
      <c r="E676" s="1" t="s">
        <v>1</v>
      </c>
      <c r="F676" t="str">
        <f t="shared" si="61"/>
        <v>十七</v>
      </c>
      <c r="G676" t="s">
        <v>22</v>
      </c>
      <c r="H676">
        <f t="shared" si="64"/>
        <v>9</v>
      </c>
      <c r="I676" t="str">
        <f t="shared" si="65"/>
        <v>一</v>
      </c>
      <c r="J676" t="str">
        <f t="shared" si="62"/>
        <v>2017/9/17</v>
      </c>
      <c r="K676" t="str">
        <f t="shared" si="63"/>
        <v>17</v>
      </c>
      <c r="L676" t="s">
        <v>1357</v>
      </c>
    </row>
    <row r="677" spans="1:12" x14ac:dyDescent="0.3">
      <c r="A677" s="2">
        <v>43045</v>
      </c>
      <c r="B677" s="3">
        <v>43045</v>
      </c>
      <c r="C677" s="1">
        <v>43045</v>
      </c>
      <c r="D677" s="5">
        <f t="shared" si="60"/>
        <v>43045</v>
      </c>
      <c r="E677" s="1" t="s">
        <v>53</v>
      </c>
      <c r="F677" t="str">
        <f t="shared" si="61"/>
        <v>十八</v>
      </c>
      <c r="G677" t="s">
        <v>23</v>
      </c>
      <c r="H677">
        <f t="shared" si="64"/>
        <v>10</v>
      </c>
      <c r="I677" t="str">
        <f t="shared" si="65"/>
        <v>一</v>
      </c>
      <c r="J677" t="str">
        <f t="shared" si="62"/>
        <v>2017/9/18</v>
      </c>
      <c r="K677" t="str">
        <f t="shared" si="63"/>
        <v>18</v>
      </c>
      <c r="L677" t="s">
        <v>1357</v>
      </c>
    </row>
    <row r="678" spans="1:12" x14ac:dyDescent="0.3">
      <c r="A678" s="2">
        <v>43046</v>
      </c>
      <c r="B678" s="3">
        <v>43046</v>
      </c>
      <c r="C678" s="1">
        <v>43046</v>
      </c>
      <c r="D678" s="5">
        <f t="shared" si="60"/>
        <v>43046</v>
      </c>
      <c r="E678" s="1" t="s">
        <v>54</v>
      </c>
      <c r="F678" t="str">
        <f t="shared" si="61"/>
        <v>十九</v>
      </c>
      <c r="G678" t="s">
        <v>24</v>
      </c>
      <c r="J678" t="str">
        <f t="shared" si="62"/>
        <v>2017/9/19</v>
      </c>
      <c r="K678" t="str">
        <f t="shared" si="63"/>
        <v>19</v>
      </c>
      <c r="L678" t="s">
        <v>1357</v>
      </c>
    </row>
    <row r="679" spans="1:12" x14ac:dyDescent="0.3">
      <c r="A679" s="2">
        <v>43047</v>
      </c>
      <c r="B679" s="3">
        <v>43047</v>
      </c>
      <c r="C679" s="1">
        <v>43047</v>
      </c>
      <c r="D679" s="5">
        <f t="shared" si="60"/>
        <v>43047</v>
      </c>
      <c r="E679" s="1" t="s">
        <v>55</v>
      </c>
      <c r="F679" t="str">
        <f t="shared" si="61"/>
        <v>二十</v>
      </c>
      <c r="G679" t="s">
        <v>25</v>
      </c>
      <c r="H679">
        <f t="shared" ref="H679:H707" si="66">U2</f>
        <v>1</v>
      </c>
      <c r="I679" t="str">
        <f t="shared" ref="I679:I707" si="67">V2</f>
        <v>十</v>
      </c>
      <c r="J679" t="str">
        <f t="shared" si="62"/>
        <v>2017/9/20</v>
      </c>
      <c r="K679" t="str">
        <f t="shared" si="63"/>
        <v>20</v>
      </c>
      <c r="L679" t="s">
        <v>1357</v>
      </c>
    </row>
    <row r="680" spans="1:12" x14ac:dyDescent="0.3">
      <c r="A680" s="2">
        <v>43048</v>
      </c>
      <c r="B680" s="3">
        <v>43048</v>
      </c>
      <c r="C680" s="1">
        <v>43048</v>
      </c>
      <c r="D680" s="5">
        <f t="shared" si="60"/>
        <v>43048</v>
      </c>
      <c r="E680" s="1" t="s">
        <v>56</v>
      </c>
      <c r="F680" t="str">
        <f t="shared" si="61"/>
        <v>廿一</v>
      </c>
      <c r="G680" t="s">
        <v>26</v>
      </c>
      <c r="H680">
        <f t="shared" si="66"/>
        <v>1</v>
      </c>
      <c r="I680" t="str">
        <f t="shared" si="67"/>
        <v>九</v>
      </c>
      <c r="J680" t="str">
        <f t="shared" si="62"/>
        <v>2017/9/21</v>
      </c>
      <c r="K680" t="str">
        <f t="shared" si="63"/>
        <v>21</v>
      </c>
      <c r="L680" t="s">
        <v>1357</v>
      </c>
    </row>
    <row r="681" spans="1:12" x14ac:dyDescent="0.3">
      <c r="A681" s="2">
        <v>43049</v>
      </c>
      <c r="B681" s="3">
        <v>43049</v>
      </c>
      <c r="C681" s="1">
        <v>43049</v>
      </c>
      <c r="D681" s="5">
        <f t="shared" si="60"/>
        <v>43049</v>
      </c>
      <c r="E681" s="1" t="s">
        <v>50</v>
      </c>
      <c r="F681" t="str">
        <f t="shared" si="61"/>
        <v>廿二</v>
      </c>
      <c r="G681" t="s">
        <v>65</v>
      </c>
      <c r="H681">
        <f t="shared" si="66"/>
        <v>1</v>
      </c>
      <c r="I681" t="str">
        <f t="shared" si="67"/>
        <v>九</v>
      </c>
      <c r="J681" t="str">
        <f t="shared" si="62"/>
        <v>2017/9/22</v>
      </c>
      <c r="K681" t="str">
        <f t="shared" si="63"/>
        <v>22</v>
      </c>
      <c r="L681" t="s">
        <v>1357</v>
      </c>
    </row>
    <row r="682" spans="1:12" x14ac:dyDescent="0.3">
      <c r="A682" s="2">
        <v>43050</v>
      </c>
      <c r="B682" s="3">
        <v>43050</v>
      </c>
      <c r="C682" s="1">
        <v>43050</v>
      </c>
      <c r="D682" s="5">
        <f t="shared" si="60"/>
        <v>43050</v>
      </c>
      <c r="E682" s="1" t="s">
        <v>52</v>
      </c>
      <c r="F682" t="str">
        <f t="shared" si="61"/>
        <v>廿三</v>
      </c>
      <c r="G682" t="s">
        <v>76</v>
      </c>
      <c r="H682">
        <f t="shared" si="66"/>
        <v>1</v>
      </c>
      <c r="I682" t="str">
        <f t="shared" si="67"/>
        <v>九</v>
      </c>
      <c r="J682" t="str">
        <f t="shared" si="62"/>
        <v>2017/9/23</v>
      </c>
      <c r="K682" t="str">
        <f t="shared" si="63"/>
        <v>23</v>
      </c>
      <c r="L682" t="s">
        <v>1357</v>
      </c>
    </row>
    <row r="683" spans="1:12" x14ac:dyDescent="0.3">
      <c r="A683" s="2">
        <v>43051</v>
      </c>
      <c r="B683" s="3">
        <v>43051</v>
      </c>
      <c r="C683" s="1">
        <v>43051</v>
      </c>
      <c r="D683" s="5">
        <f t="shared" si="60"/>
        <v>43051</v>
      </c>
      <c r="E683" s="1" t="s">
        <v>1</v>
      </c>
      <c r="F683" t="str">
        <f t="shared" si="61"/>
        <v>廿四</v>
      </c>
      <c r="G683" t="s">
        <v>66</v>
      </c>
      <c r="H683">
        <f t="shared" si="66"/>
        <v>2</v>
      </c>
      <c r="I683" t="str">
        <f t="shared" si="67"/>
        <v>八</v>
      </c>
      <c r="J683" t="str">
        <f t="shared" si="62"/>
        <v>2017/9/24</v>
      </c>
      <c r="K683" t="str">
        <f t="shared" si="63"/>
        <v>24</v>
      </c>
      <c r="L683" t="s">
        <v>1357</v>
      </c>
    </row>
    <row r="684" spans="1:12" x14ac:dyDescent="0.3">
      <c r="A684" s="2">
        <v>43052</v>
      </c>
      <c r="B684" s="3">
        <v>43052</v>
      </c>
      <c r="C684" s="1">
        <v>43052</v>
      </c>
      <c r="D684" s="5">
        <f t="shared" si="60"/>
        <v>43052</v>
      </c>
      <c r="E684" s="1" t="s">
        <v>53</v>
      </c>
      <c r="F684" t="str">
        <f t="shared" si="61"/>
        <v>廿五</v>
      </c>
      <c r="G684" t="s">
        <v>67</v>
      </c>
      <c r="H684">
        <f t="shared" si="66"/>
        <v>2</v>
      </c>
      <c r="I684" t="str">
        <f t="shared" si="67"/>
        <v>八</v>
      </c>
      <c r="J684" t="str">
        <f t="shared" si="62"/>
        <v>2017/9/25</v>
      </c>
      <c r="K684" t="str">
        <f t="shared" si="63"/>
        <v>25</v>
      </c>
      <c r="L684" t="s">
        <v>1357</v>
      </c>
    </row>
    <row r="685" spans="1:12" x14ac:dyDescent="0.3">
      <c r="A685" s="2">
        <v>43053</v>
      </c>
      <c r="B685" s="3">
        <v>43053</v>
      </c>
      <c r="C685" s="1">
        <v>43053</v>
      </c>
      <c r="D685" s="5">
        <f t="shared" si="60"/>
        <v>43053</v>
      </c>
      <c r="E685" s="1" t="s">
        <v>54</v>
      </c>
      <c r="F685" t="str">
        <f t="shared" si="61"/>
        <v>廿六</v>
      </c>
      <c r="G685" t="s">
        <v>68</v>
      </c>
      <c r="H685">
        <f t="shared" si="66"/>
        <v>2</v>
      </c>
      <c r="I685" t="str">
        <f t="shared" si="67"/>
        <v>八</v>
      </c>
      <c r="J685" t="str">
        <f t="shared" si="62"/>
        <v>2017/9/26</v>
      </c>
      <c r="K685" t="str">
        <f t="shared" si="63"/>
        <v>26</v>
      </c>
      <c r="L685" t="s">
        <v>1357</v>
      </c>
    </row>
    <row r="686" spans="1:12" x14ac:dyDescent="0.3">
      <c r="A686" s="2">
        <v>43054</v>
      </c>
      <c r="B686" s="3">
        <v>43054</v>
      </c>
      <c r="C686" s="1">
        <v>43054</v>
      </c>
      <c r="D686" s="5">
        <f t="shared" si="60"/>
        <v>43054</v>
      </c>
      <c r="E686" s="1" t="s">
        <v>55</v>
      </c>
      <c r="F686" t="str">
        <f t="shared" si="61"/>
        <v>廿七</v>
      </c>
      <c r="G686" t="s">
        <v>69</v>
      </c>
      <c r="H686">
        <f t="shared" si="66"/>
        <v>3</v>
      </c>
      <c r="I686" t="str">
        <f t="shared" si="67"/>
        <v>七</v>
      </c>
      <c r="J686" t="str">
        <f t="shared" si="62"/>
        <v>2017/9/27</v>
      </c>
      <c r="K686" t="str">
        <f t="shared" si="63"/>
        <v>27</v>
      </c>
      <c r="L686" t="s">
        <v>1357</v>
      </c>
    </row>
    <row r="687" spans="1:12" x14ac:dyDescent="0.3">
      <c r="A687" s="2">
        <v>43055</v>
      </c>
      <c r="B687" s="3">
        <v>43055</v>
      </c>
      <c r="C687" s="1">
        <v>43055</v>
      </c>
      <c r="D687" s="5">
        <f t="shared" si="60"/>
        <v>43055</v>
      </c>
      <c r="E687" s="1" t="s">
        <v>56</v>
      </c>
      <c r="F687" t="str">
        <f t="shared" si="61"/>
        <v>廿八</v>
      </c>
      <c r="G687" t="s">
        <v>70</v>
      </c>
      <c r="H687">
        <f t="shared" si="66"/>
        <v>3</v>
      </c>
      <c r="I687" t="str">
        <f t="shared" si="67"/>
        <v>七</v>
      </c>
      <c r="J687" t="str">
        <f t="shared" si="62"/>
        <v>2017/9/28</v>
      </c>
      <c r="K687" t="str">
        <f t="shared" si="63"/>
        <v>28</v>
      </c>
      <c r="L687" t="s">
        <v>1357</v>
      </c>
    </row>
    <row r="688" spans="1:12" x14ac:dyDescent="0.3">
      <c r="A688" s="2">
        <v>43056</v>
      </c>
      <c r="B688" s="3">
        <v>43056</v>
      </c>
      <c r="C688" s="1">
        <v>43056</v>
      </c>
      <c r="D688" s="5">
        <f t="shared" si="60"/>
        <v>43056</v>
      </c>
      <c r="E688" s="1" t="s">
        <v>50</v>
      </c>
      <c r="F688" t="str">
        <f t="shared" si="61"/>
        <v>廿九</v>
      </c>
      <c r="G688" t="s">
        <v>71</v>
      </c>
      <c r="H688">
        <f t="shared" si="66"/>
        <v>3</v>
      </c>
      <c r="I688" t="str">
        <f t="shared" si="67"/>
        <v>七</v>
      </c>
      <c r="J688" t="str">
        <f t="shared" si="62"/>
        <v>2017/9/29</v>
      </c>
      <c r="K688" t="str">
        <f t="shared" si="63"/>
        <v>29</v>
      </c>
      <c r="L688" t="s">
        <v>1357</v>
      </c>
    </row>
    <row r="689" spans="1:12" x14ac:dyDescent="0.3">
      <c r="A689" s="2">
        <v>43057</v>
      </c>
      <c r="B689" s="3">
        <v>43057</v>
      </c>
      <c r="C689" s="1">
        <v>43057</v>
      </c>
      <c r="D689" s="5">
        <f t="shared" si="60"/>
        <v>43057</v>
      </c>
      <c r="E689" s="1" t="s">
        <v>52</v>
      </c>
      <c r="F689" t="str">
        <f t="shared" si="61"/>
        <v>一</v>
      </c>
      <c r="G689" t="s">
        <v>72</v>
      </c>
      <c r="H689">
        <f t="shared" si="66"/>
        <v>4</v>
      </c>
      <c r="I689" t="str">
        <f t="shared" si="67"/>
        <v>六</v>
      </c>
      <c r="J689" t="str">
        <f t="shared" si="62"/>
        <v>2017/10/1</v>
      </c>
      <c r="K689" t="str">
        <f t="shared" si="63"/>
        <v>/1</v>
      </c>
      <c r="L689" t="s">
        <v>1359</v>
      </c>
    </row>
    <row r="690" spans="1:12" x14ac:dyDescent="0.3">
      <c r="A690" s="2">
        <v>43058</v>
      </c>
      <c r="B690" s="3">
        <v>43058</v>
      </c>
      <c r="C690" s="1">
        <v>43058</v>
      </c>
      <c r="D690" s="5">
        <f t="shared" si="60"/>
        <v>43058</v>
      </c>
      <c r="E690" s="1" t="s">
        <v>1</v>
      </c>
      <c r="F690" t="str">
        <f t="shared" si="61"/>
        <v>二</v>
      </c>
      <c r="G690" t="s">
        <v>73</v>
      </c>
      <c r="H690">
        <f t="shared" si="66"/>
        <v>4</v>
      </c>
      <c r="I690" t="str">
        <f t="shared" si="67"/>
        <v>六</v>
      </c>
      <c r="J690" t="str">
        <f t="shared" si="62"/>
        <v>2017/10/2</v>
      </c>
      <c r="K690" t="str">
        <f t="shared" si="63"/>
        <v>/2</v>
      </c>
      <c r="L690" t="s">
        <v>1359</v>
      </c>
    </row>
    <row r="691" spans="1:12" x14ac:dyDescent="0.3">
      <c r="A691" s="2">
        <v>43059</v>
      </c>
      <c r="B691" s="3">
        <v>43059</v>
      </c>
      <c r="C691" s="1">
        <v>43059</v>
      </c>
      <c r="D691" s="5">
        <f t="shared" si="60"/>
        <v>43059</v>
      </c>
      <c r="E691" s="1" t="s">
        <v>53</v>
      </c>
      <c r="F691" t="str">
        <f t="shared" si="61"/>
        <v>三</v>
      </c>
      <c r="G691" t="s">
        <v>74</v>
      </c>
      <c r="H691">
        <f t="shared" si="66"/>
        <v>4</v>
      </c>
      <c r="I691" t="str">
        <f t="shared" si="67"/>
        <v>六</v>
      </c>
      <c r="J691" t="str">
        <f t="shared" si="62"/>
        <v>2017/10/3</v>
      </c>
      <c r="K691" t="str">
        <f t="shared" si="63"/>
        <v>/3</v>
      </c>
      <c r="L691" t="s">
        <v>1359</v>
      </c>
    </row>
    <row r="692" spans="1:12" x14ac:dyDescent="0.3">
      <c r="A692" s="2">
        <v>43060</v>
      </c>
      <c r="B692" s="3">
        <v>43060</v>
      </c>
      <c r="C692" s="1">
        <v>43060</v>
      </c>
      <c r="D692" s="5">
        <f t="shared" si="60"/>
        <v>43060</v>
      </c>
      <c r="E692" s="1" t="s">
        <v>54</v>
      </c>
      <c r="F692" t="str">
        <f t="shared" si="61"/>
        <v>四</v>
      </c>
      <c r="G692" t="s">
        <v>77</v>
      </c>
      <c r="H692">
        <f t="shared" si="66"/>
        <v>5</v>
      </c>
      <c r="I692" t="str">
        <f t="shared" si="67"/>
        <v>五</v>
      </c>
      <c r="J692" t="str">
        <f t="shared" si="62"/>
        <v>2017/10/4</v>
      </c>
      <c r="K692" t="str">
        <f t="shared" si="63"/>
        <v>/4</v>
      </c>
      <c r="L692" t="s">
        <v>1359</v>
      </c>
    </row>
    <row r="693" spans="1:12" x14ac:dyDescent="0.3">
      <c r="A693" s="2">
        <v>43061</v>
      </c>
      <c r="B693" s="3">
        <v>43061</v>
      </c>
      <c r="C693" s="1">
        <v>43061</v>
      </c>
      <c r="D693" s="5">
        <f t="shared" si="60"/>
        <v>43061</v>
      </c>
      <c r="E693" s="1" t="s">
        <v>55</v>
      </c>
      <c r="F693" t="str">
        <f t="shared" si="61"/>
        <v>五</v>
      </c>
      <c r="G693" t="s">
        <v>80</v>
      </c>
      <c r="H693">
        <f t="shared" si="66"/>
        <v>5</v>
      </c>
      <c r="I693" t="str">
        <f t="shared" si="67"/>
        <v>五</v>
      </c>
      <c r="J693" t="str">
        <f t="shared" si="62"/>
        <v>2017/10/5</v>
      </c>
      <c r="K693" t="str">
        <f t="shared" si="63"/>
        <v>/5</v>
      </c>
      <c r="L693" t="s">
        <v>1359</v>
      </c>
    </row>
    <row r="694" spans="1:12" x14ac:dyDescent="0.3">
      <c r="A694" s="2">
        <v>43062</v>
      </c>
      <c r="B694" s="3">
        <v>43062</v>
      </c>
      <c r="C694" s="1">
        <v>43062</v>
      </c>
      <c r="D694" s="5">
        <f t="shared" si="60"/>
        <v>43062</v>
      </c>
      <c r="E694" s="1" t="s">
        <v>56</v>
      </c>
      <c r="F694" t="str">
        <f t="shared" si="61"/>
        <v>六</v>
      </c>
      <c r="G694" t="s">
        <v>81</v>
      </c>
      <c r="H694">
        <f t="shared" si="66"/>
        <v>5</v>
      </c>
      <c r="I694" t="str">
        <f t="shared" si="67"/>
        <v>五</v>
      </c>
      <c r="J694" t="str">
        <f t="shared" si="62"/>
        <v>2017/10/6</v>
      </c>
      <c r="K694" t="str">
        <f t="shared" si="63"/>
        <v>/6</v>
      </c>
      <c r="L694" t="s">
        <v>1359</v>
      </c>
    </row>
    <row r="695" spans="1:12" x14ac:dyDescent="0.3">
      <c r="A695" s="2">
        <v>43063</v>
      </c>
      <c r="B695" s="3">
        <v>43063</v>
      </c>
      <c r="C695" s="1">
        <v>43063</v>
      </c>
      <c r="D695" s="5">
        <f t="shared" si="60"/>
        <v>43063</v>
      </c>
      <c r="E695" s="1" t="s">
        <v>50</v>
      </c>
      <c r="F695" t="str">
        <f t="shared" si="61"/>
        <v>七</v>
      </c>
      <c r="G695" t="s">
        <v>82</v>
      </c>
      <c r="H695">
        <f t="shared" si="66"/>
        <v>6</v>
      </c>
      <c r="I695" t="str">
        <f t="shared" si="67"/>
        <v>四</v>
      </c>
      <c r="J695" t="str">
        <f t="shared" si="62"/>
        <v>2017/10/7</v>
      </c>
      <c r="K695" t="str">
        <f t="shared" si="63"/>
        <v>/7</v>
      </c>
      <c r="L695" t="s">
        <v>1359</v>
      </c>
    </row>
    <row r="696" spans="1:12" x14ac:dyDescent="0.3">
      <c r="A696" s="2">
        <v>43064</v>
      </c>
      <c r="B696" s="3">
        <v>43064</v>
      </c>
      <c r="C696" s="1">
        <v>43064</v>
      </c>
      <c r="D696" s="5">
        <f t="shared" si="60"/>
        <v>43064</v>
      </c>
      <c r="E696" s="1" t="s">
        <v>52</v>
      </c>
      <c r="F696" t="str">
        <f t="shared" si="61"/>
        <v>八</v>
      </c>
      <c r="G696" t="s">
        <v>83</v>
      </c>
      <c r="H696">
        <f t="shared" si="66"/>
        <v>6</v>
      </c>
      <c r="I696" t="str">
        <f t="shared" si="67"/>
        <v>四</v>
      </c>
      <c r="J696" t="str">
        <f t="shared" si="62"/>
        <v>2017/10/8</v>
      </c>
      <c r="K696" t="str">
        <f t="shared" si="63"/>
        <v>/8</v>
      </c>
      <c r="L696" t="s">
        <v>1359</v>
      </c>
    </row>
    <row r="697" spans="1:12" x14ac:dyDescent="0.3">
      <c r="A697" s="2">
        <v>43065</v>
      </c>
      <c r="B697" s="3">
        <v>43065</v>
      </c>
      <c r="C697" s="1">
        <v>43065</v>
      </c>
      <c r="D697" s="5">
        <f t="shared" si="60"/>
        <v>43065</v>
      </c>
      <c r="E697" s="1" t="s">
        <v>1</v>
      </c>
      <c r="F697" t="str">
        <f t="shared" si="61"/>
        <v>九</v>
      </c>
      <c r="G697" t="s">
        <v>84</v>
      </c>
      <c r="H697">
        <f t="shared" si="66"/>
        <v>6</v>
      </c>
      <c r="I697" t="str">
        <f t="shared" si="67"/>
        <v>四</v>
      </c>
      <c r="J697" t="str">
        <f t="shared" si="62"/>
        <v>2017/10/9</v>
      </c>
      <c r="K697" t="str">
        <f t="shared" si="63"/>
        <v>/9</v>
      </c>
      <c r="L697" t="s">
        <v>1359</v>
      </c>
    </row>
    <row r="698" spans="1:12" x14ac:dyDescent="0.3">
      <c r="A698" s="2">
        <v>43066</v>
      </c>
      <c r="B698" s="3">
        <v>43066</v>
      </c>
      <c r="C698" s="1">
        <v>43066</v>
      </c>
      <c r="D698" s="5">
        <f t="shared" si="60"/>
        <v>43066</v>
      </c>
      <c r="E698" s="1" t="s">
        <v>53</v>
      </c>
      <c r="F698" t="str">
        <f t="shared" si="61"/>
        <v>十</v>
      </c>
      <c r="G698" t="s">
        <v>85</v>
      </c>
      <c r="H698">
        <f t="shared" si="66"/>
        <v>7</v>
      </c>
      <c r="I698" t="str">
        <f t="shared" si="67"/>
        <v>三</v>
      </c>
      <c r="J698" t="str">
        <f t="shared" si="62"/>
        <v>2017/10/10</v>
      </c>
      <c r="K698" t="str">
        <f t="shared" si="63"/>
        <v>10</v>
      </c>
      <c r="L698" t="s">
        <v>1359</v>
      </c>
    </row>
    <row r="699" spans="1:12" x14ac:dyDescent="0.3">
      <c r="A699" s="2">
        <v>43067</v>
      </c>
      <c r="B699" s="3">
        <v>43067</v>
      </c>
      <c r="C699" s="1">
        <v>43067</v>
      </c>
      <c r="D699" s="5">
        <f t="shared" si="60"/>
        <v>43067</v>
      </c>
      <c r="E699" s="1" t="s">
        <v>54</v>
      </c>
      <c r="F699" t="str">
        <f t="shared" si="61"/>
        <v>十一</v>
      </c>
      <c r="G699" t="s">
        <v>86</v>
      </c>
      <c r="H699">
        <f t="shared" si="66"/>
        <v>7</v>
      </c>
      <c r="I699" t="str">
        <f t="shared" si="67"/>
        <v>三</v>
      </c>
      <c r="J699" t="str">
        <f t="shared" si="62"/>
        <v>2017/10/11</v>
      </c>
      <c r="K699" t="str">
        <f t="shared" si="63"/>
        <v>11</v>
      </c>
      <c r="L699" t="s">
        <v>1359</v>
      </c>
    </row>
    <row r="700" spans="1:12" x14ac:dyDescent="0.3">
      <c r="A700" s="2">
        <v>43068</v>
      </c>
      <c r="B700" s="3">
        <v>43068</v>
      </c>
      <c r="C700" s="1">
        <v>43068</v>
      </c>
      <c r="D700" s="5">
        <f t="shared" si="60"/>
        <v>43068</v>
      </c>
      <c r="E700" s="1" t="s">
        <v>55</v>
      </c>
      <c r="F700" t="str">
        <f t="shared" si="61"/>
        <v>十二</v>
      </c>
      <c r="G700" t="s">
        <v>87</v>
      </c>
      <c r="H700">
        <f t="shared" si="66"/>
        <v>7</v>
      </c>
      <c r="I700" t="str">
        <f t="shared" si="67"/>
        <v>三</v>
      </c>
      <c r="J700" t="str">
        <f t="shared" si="62"/>
        <v>2017/10/12</v>
      </c>
      <c r="K700" t="str">
        <f t="shared" si="63"/>
        <v>12</v>
      </c>
      <c r="L700" t="s">
        <v>1359</v>
      </c>
    </row>
    <row r="701" spans="1:12" x14ac:dyDescent="0.3">
      <c r="A701" s="2">
        <v>43069</v>
      </c>
      <c r="B701" s="3">
        <v>43069</v>
      </c>
      <c r="C701" s="1">
        <v>43069</v>
      </c>
      <c r="D701" s="5">
        <f t="shared" si="60"/>
        <v>43069</v>
      </c>
      <c r="E701" s="1" t="s">
        <v>56</v>
      </c>
      <c r="F701" t="str">
        <f t="shared" si="61"/>
        <v>十三</v>
      </c>
      <c r="G701" t="s">
        <v>88</v>
      </c>
      <c r="H701">
        <f t="shared" si="66"/>
        <v>8</v>
      </c>
      <c r="I701" t="str">
        <f t="shared" si="67"/>
        <v>二</v>
      </c>
      <c r="J701" t="str">
        <f t="shared" si="62"/>
        <v>2017/10/13</v>
      </c>
      <c r="K701" t="str">
        <f t="shared" si="63"/>
        <v>13</v>
      </c>
      <c r="L701" t="s">
        <v>1359</v>
      </c>
    </row>
    <row r="702" spans="1:12" x14ac:dyDescent="0.3">
      <c r="A702" s="2">
        <v>43070</v>
      </c>
      <c r="B702" s="3">
        <v>43070</v>
      </c>
      <c r="C702" s="1">
        <v>43070</v>
      </c>
      <c r="D702" s="5">
        <f t="shared" si="60"/>
        <v>43070</v>
      </c>
      <c r="E702" s="1" t="s">
        <v>50</v>
      </c>
      <c r="F702" t="str">
        <f t="shared" si="61"/>
        <v>十四</v>
      </c>
      <c r="G702" t="s">
        <v>89</v>
      </c>
      <c r="H702">
        <f t="shared" si="66"/>
        <v>8</v>
      </c>
      <c r="I702" t="str">
        <f t="shared" si="67"/>
        <v>二</v>
      </c>
      <c r="J702" t="str">
        <f t="shared" si="62"/>
        <v>2017/10/14</v>
      </c>
      <c r="K702" t="str">
        <f t="shared" si="63"/>
        <v>14</v>
      </c>
      <c r="L702" t="s">
        <v>1359</v>
      </c>
    </row>
    <row r="703" spans="1:12" x14ac:dyDescent="0.3">
      <c r="A703" s="2">
        <v>43071</v>
      </c>
      <c r="B703" s="3">
        <v>43071</v>
      </c>
      <c r="C703" s="1">
        <v>43071</v>
      </c>
      <c r="D703" s="5">
        <f t="shared" si="60"/>
        <v>43071</v>
      </c>
      <c r="E703" s="1" t="s">
        <v>52</v>
      </c>
      <c r="F703" t="str">
        <f t="shared" si="61"/>
        <v>十五</v>
      </c>
      <c r="G703" t="s">
        <v>90</v>
      </c>
      <c r="H703">
        <f t="shared" si="66"/>
        <v>8</v>
      </c>
      <c r="I703" t="str">
        <f t="shared" si="67"/>
        <v>二</v>
      </c>
      <c r="J703" t="str">
        <f t="shared" si="62"/>
        <v>2017/10/15</v>
      </c>
      <c r="K703" t="str">
        <f t="shared" si="63"/>
        <v>15</v>
      </c>
      <c r="L703" t="s">
        <v>1359</v>
      </c>
    </row>
    <row r="704" spans="1:12" x14ac:dyDescent="0.3">
      <c r="A704" s="2">
        <v>43072</v>
      </c>
      <c r="B704" s="3">
        <v>43072</v>
      </c>
      <c r="C704" s="1">
        <v>43072</v>
      </c>
      <c r="D704" s="5">
        <f t="shared" si="60"/>
        <v>43072</v>
      </c>
      <c r="E704" s="1" t="s">
        <v>1</v>
      </c>
      <c r="F704" t="str">
        <f t="shared" si="61"/>
        <v>十六</v>
      </c>
      <c r="G704" t="s">
        <v>12</v>
      </c>
      <c r="H704">
        <f t="shared" si="66"/>
        <v>9</v>
      </c>
      <c r="I704" t="str">
        <f t="shared" si="67"/>
        <v>一</v>
      </c>
      <c r="J704" t="str">
        <f t="shared" si="62"/>
        <v>2017/10/16</v>
      </c>
      <c r="K704" t="str">
        <f t="shared" si="63"/>
        <v>16</v>
      </c>
      <c r="L704" t="s">
        <v>1359</v>
      </c>
    </row>
    <row r="705" spans="1:12" x14ac:dyDescent="0.3">
      <c r="A705" s="2">
        <v>43073</v>
      </c>
      <c r="B705" s="3">
        <v>43073</v>
      </c>
      <c r="C705" s="1">
        <v>43073</v>
      </c>
      <c r="D705" s="5">
        <f t="shared" si="60"/>
        <v>43073</v>
      </c>
      <c r="E705" s="1" t="s">
        <v>53</v>
      </c>
      <c r="F705" t="str">
        <f t="shared" si="61"/>
        <v>十七</v>
      </c>
      <c r="G705" t="s">
        <v>91</v>
      </c>
      <c r="H705">
        <f t="shared" si="66"/>
        <v>9</v>
      </c>
      <c r="I705" t="str">
        <f t="shared" si="67"/>
        <v>一</v>
      </c>
      <c r="J705" t="str">
        <f t="shared" si="62"/>
        <v>2017/10/17</v>
      </c>
      <c r="K705" t="str">
        <f t="shared" si="63"/>
        <v>17</v>
      </c>
      <c r="L705" t="s">
        <v>1359</v>
      </c>
    </row>
    <row r="706" spans="1:12" x14ac:dyDescent="0.3">
      <c r="A706" s="2">
        <v>43074</v>
      </c>
      <c r="B706" s="3">
        <v>43074</v>
      </c>
      <c r="C706" s="1">
        <v>43074</v>
      </c>
      <c r="D706" s="5">
        <f t="shared" ref="D706:D769" si="68">A706</f>
        <v>43074</v>
      </c>
      <c r="E706" s="1" t="s">
        <v>54</v>
      </c>
      <c r="F706" t="str">
        <f t="shared" ref="F706:F769" si="69">INDEX(음력한자,MATCH(K706,매치,0))</f>
        <v>十八</v>
      </c>
      <c r="G706" t="s">
        <v>92</v>
      </c>
      <c r="H706">
        <f t="shared" si="66"/>
        <v>9</v>
      </c>
      <c r="I706" t="str">
        <f t="shared" si="67"/>
        <v>一</v>
      </c>
      <c r="J706" t="str">
        <f t="shared" ref="J706:J769" si="70">suntolun(YEAR(D706),MONTH(D706),DAY(D706))</f>
        <v>2017/10/18</v>
      </c>
      <c r="K706" t="str">
        <f t="shared" ref="K706:K769" si="71">RIGHT(J706,2)</f>
        <v>18</v>
      </c>
      <c r="L706" t="s">
        <v>1359</v>
      </c>
    </row>
    <row r="707" spans="1:12" x14ac:dyDescent="0.3">
      <c r="A707" s="2">
        <v>43075</v>
      </c>
      <c r="B707" s="3">
        <v>43075</v>
      </c>
      <c r="C707" s="1">
        <v>43075</v>
      </c>
      <c r="D707" s="5">
        <f t="shared" si="68"/>
        <v>43075</v>
      </c>
      <c r="E707" s="1" t="s">
        <v>55</v>
      </c>
      <c r="F707" t="str">
        <f t="shared" si="69"/>
        <v>十九</v>
      </c>
      <c r="G707" t="s">
        <v>93</v>
      </c>
      <c r="H707">
        <f t="shared" si="66"/>
        <v>10</v>
      </c>
      <c r="I707" t="str">
        <f t="shared" si="67"/>
        <v>一</v>
      </c>
      <c r="J707" t="str">
        <f t="shared" si="70"/>
        <v>2017/10/19</v>
      </c>
      <c r="K707" t="str">
        <f t="shared" si="71"/>
        <v>19</v>
      </c>
      <c r="L707" t="s">
        <v>1359</v>
      </c>
    </row>
    <row r="708" spans="1:12" x14ac:dyDescent="0.3">
      <c r="A708" s="2">
        <v>43076</v>
      </c>
      <c r="B708" s="3">
        <v>43076</v>
      </c>
      <c r="C708" s="1">
        <v>43076</v>
      </c>
      <c r="D708" s="5">
        <f t="shared" si="68"/>
        <v>43076</v>
      </c>
      <c r="E708" s="1" t="s">
        <v>56</v>
      </c>
      <c r="F708" t="str">
        <f t="shared" si="69"/>
        <v>二十</v>
      </c>
      <c r="G708" t="s">
        <v>94</v>
      </c>
      <c r="J708" t="str">
        <f t="shared" si="70"/>
        <v>2017/10/20</v>
      </c>
      <c r="K708" t="str">
        <f t="shared" si="71"/>
        <v>20</v>
      </c>
      <c r="L708" t="s">
        <v>1359</v>
      </c>
    </row>
    <row r="709" spans="1:12" x14ac:dyDescent="0.3">
      <c r="A709" s="2">
        <v>43077</v>
      </c>
      <c r="B709" s="3">
        <v>43077</v>
      </c>
      <c r="C709" s="1">
        <v>43077</v>
      </c>
      <c r="D709" s="5">
        <f t="shared" si="68"/>
        <v>43077</v>
      </c>
      <c r="E709" s="1" t="s">
        <v>50</v>
      </c>
      <c r="F709" t="str">
        <f t="shared" si="69"/>
        <v>廿一</v>
      </c>
      <c r="G709" t="s">
        <v>95</v>
      </c>
      <c r="H709">
        <f t="shared" ref="H709:H736" si="72">U2</f>
        <v>1</v>
      </c>
      <c r="I709" t="str">
        <f t="shared" ref="I709:I736" si="73">V3</f>
        <v>九</v>
      </c>
      <c r="J709" t="str">
        <f t="shared" si="70"/>
        <v>2017/10/21</v>
      </c>
      <c r="K709" t="str">
        <f t="shared" si="71"/>
        <v>21</v>
      </c>
      <c r="L709" t="s">
        <v>1359</v>
      </c>
    </row>
    <row r="710" spans="1:12" x14ac:dyDescent="0.3">
      <c r="A710" s="2">
        <v>43078</v>
      </c>
      <c r="B710" s="3">
        <v>43078</v>
      </c>
      <c r="C710" s="1">
        <v>43078</v>
      </c>
      <c r="D710" s="5">
        <f t="shared" si="68"/>
        <v>43078</v>
      </c>
      <c r="E710" s="1" t="s">
        <v>52</v>
      </c>
      <c r="F710" t="str">
        <f t="shared" si="69"/>
        <v>廿二</v>
      </c>
      <c r="G710" t="s">
        <v>96</v>
      </c>
      <c r="H710">
        <f t="shared" si="72"/>
        <v>1</v>
      </c>
      <c r="I710" t="str">
        <f t="shared" si="73"/>
        <v>九</v>
      </c>
      <c r="J710" t="str">
        <f t="shared" si="70"/>
        <v>2017/10/22</v>
      </c>
      <c r="K710" t="str">
        <f t="shared" si="71"/>
        <v>22</v>
      </c>
      <c r="L710" t="s">
        <v>1359</v>
      </c>
    </row>
    <row r="711" spans="1:12" x14ac:dyDescent="0.3">
      <c r="A711" s="2">
        <v>43079</v>
      </c>
      <c r="B711" s="3">
        <v>43079</v>
      </c>
      <c r="C711" s="1">
        <v>43079</v>
      </c>
      <c r="D711" s="5">
        <f t="shared" si="68"/>
        <v>43079</v>
      </c>
      <c r="E711" s="1" t="s">
        <v>1</v>
      </c>
      <c r="F711" t="str">
        <f t="shared" si="69"/>
        <v>廿三</v>
      </c>
      <c r="G711" t="s">
        <v>97</v>
      </c>
      <c r="H711">
        <f t="shared" si="72"/>
        <v>1</v>
      </c>
      <c r="I711" t="str">
        <f t="shared" si="73"/>
        <v>九</v>
      </c>
      <c r="J711" t="str">
        <f t="shared" si="70"/>
        <v>2017/10/23</v>
      </c>
      <c r="K711" t="str">
        <f t="shared" si="71"/>
        <v>23</v>
      </c>
      <c r="L711" t="s">
        <v>1359</v>
      </c>
    </row>
    <row r="712" spans="1:12" x14ac:dyDescent="0.3">
      <c r="A712" s="2">
        <v>43080</v>
      </c>
      <c r="B712" s="3">
        <v>43080</v>
      </c>
      <c r="C712" s="1">
        <v>43080</v>
      </c>
      <c r="D712" s="5">
        <f t="shared" si="68"/>
        <v>43080</v>
      </c>
      <c r="E712" s="1" t="s">
        <v>53</v>
      </c>
      <c r="F712" t="str">
        <f t="shared" si="69"/>
        <v>廿四</v>
      </c>
      <c r="G712" t="s">
        <v>98</v>
      </c>
      <c r="H712">
        <f t="shared" si="72"/>
        <v>1</v>
      </c>
      <c r="I712" t="str">
        <f t="shared" si="73"/>
        <v>八</v>
      </c>
      <c r="J712" t="str">
        <f t="shared" si="70"/>
        <v>2017/10/24</v>
      </c>
      <c r="K712" t="str">
        <f t="shared" si="71"/>
        <v>24</v>
      </c>
      <c r="L712" t="s">
        <v>1359</v>
      </c>
    </row>
    <row r="713" spans="1:12" x14ac:dyDescent="0.3">
      <c r="A713" s="2">
        <v>43081</v>
      </c>
      <c r="B713" s="3">
        <v>43081</v>
      </c>
      <c r="C713" s="1">
        <v>43081</v>
      </c>
      <c r="D713" s="5">
        <f t="shared" si="68"/>
        <v>43081</v>
      </c>
      <c r="E713" s="1" t="s">
        <v>54</v>
      </c>
      <c r="F713" t="str">
        <f t="shared" si="69"/>
        <v>廿五</v>
      </c>
      <c r="G713" t="s">
        <v>99</v>
      </c>
      <c r="H713">
        <f t="shared" si="72"/>
        <v>2</v>
      </c>
      <c r="I713" t="str">
        <f t="shared" si="73"/>
        <v>八</v>
      </c>
      <c r="J713" t="str">
        <f t="shared" si="70"/>
        <v>2017/10/25</v>
      </c>
      <c r="K713" t="str">
        <f t="shared" si="71"/>
        <v>25</v>
      </c>
      <c r="L713" t="s">
        <v>1359</v>
      </c>
    </row>
    <row r="714" spans="1:12" x14ac:dyDescent="0.3">
      <c r="A714" s="2">
        <v>43082</v>
      </c>
      <c r="B714" s="3">
        <v>43082</v>
      </c>
      <c r="C714" s="1">
        <v>43082</v>
      </c>
      <c r="D714" s="5">
        <f t="shared" si="68"/>
        <v>43082</v>
      </c>
      <c r="E714" s="1" t="s">
        <v>55</v>
      </c>
      <c r="F714" t="str">
        <f t="shared" si="69"/>
        <v>廿六</v>
      </c>
      <c r="G714" t="s">
        <v>100</v>
      </c>
      <c r="H714">
        <f t="shared" si="72"/>
        <v>2</v>
      </c>
      <c r="I714" t="str">
        <f t="shared" si="73"/>
        <v>八</v>
      </c>
      <c r="J714" t="str">
        <f t="shared" si="70"/>
        <v>2017/10/26</v>
      </c>
      <c r="K714" t="str">
        <f t="shared" si="71"/>
        <v>26</v>
      </c>
      <c r="L714" t="s">
        <v>1359</v>
      </c>
    </row>
    <row r="715" spans="1:12" x14ac:dyDescent="0.3">
      <c r="A715" s="2">
        <v>43083</v>
      </c>
      <c r="B715" s="3">
        <v>43083</v>
      </c>
      <c r="C715" s="1">
        <v>43083</v>
      </c>
      <c r="D715" s="5">
        <f t="shared" si="68"/>
        <v>43083</v>
      </c>
      <c r="E715" s="1" t="s">
        <v>56</v>
      </c>
      <c r="F715" t="str">
        <f t="shared" si="69"/>
        <v>廿七</v>
      </c>
      <c r="G715" t="s">
        <v>101</v>
      </c>
      <c r="H715">
        <f t="shared" si="72"/>
        <v>2</v>
      </c>
      <c r="I715" t="str">
        <f t="shared" si="73"/>
        <v>七</v>
      </c>
      <c r="J715" t="str">
        <f t="shared" si="70"/>
        <v>2017/10/27</v>
      </c>
      <c r="K715" t="str">
        <f t="shared" si="71"/>
        <v>27</v>
      </c>
      <c r="L715" t="s">
        <v>1359</v>
      </c>
    </row>
    <row r="716" spans="1:12" x14ac:dyDescent="0.3">
      <c r="A716" s="2">
        <v>43084</v>
      </c>
      <c r="B716" s="3">
        <v>43084</v>
      </c>
      <c r="C716" s="1">
        <v>43084</v>
      </c>
      <c r="D716" s="5">
        <f t="shared" si="68"/>
        <v>43084</v>
      </c>
      <c r="E716" s="1" t="s">
        <v>50</v>
      </c>
      <c r="F716" t="str">
        <f t="shared" si="69"/>
        <v>廿八</v>
      </c>
      <c r="G716" t="s">
        <v>102</v>
      </c>
      <c r="H716">
        <f t="shared" si="72"/>
        <v>3</v>
      </c>
      <c r="I716" t="str">
        <f t="shared" si="73"/>
        <v>七</v>
      </c>
      <c r="J716" t="str">
        <f t="shared" si="70"/>
        <v>2017/10/28</v>
      </c>
      <c r="K716" t="str">
        <f t="shared" si="71"/>
        <v>28</v>
      </c>
      <c r="L716" t="s">
        <v>1359</v>
      </c>
    </row>
    <row r="717" spans="1:12" x14ac:dyDescent="0.3">
      <c r="A717" s="2">
        <v>43085</v>
      </c>
      <c r="B717" s="3">
        <v>43085</v>
      </c>
      <c r="C717" s="1">
        <v>43085</v>
      </c>
      <c r="D717" s="5">
        <f t="shared" si="68"/>
        <v>43085</v>
      </c>
      <c r="E717" s="1" t="s">
        <v>52</v>
      </c>
      <c r="F717" t="str">
        <f t="shared" si="69"/>
        <v>廿九</v>
      </c>
      <c r="G717" t="s">
        <v>103</v>
      </c>
      <c r="H717">
        <f t="shared" si="72"/>
        <v>3</v>
      </c>
      <c r="I717" t="str">
        <f t="shared" si="73"/>
        <v>七</v>
      </c>
      <c r="J717" t="str">
        <f t="shared" si="70"/>
        <v>2017/10/29</v>
      </c>
      <c r="K717" t="str">
        <f t="shared" si="71"/>
        <v>29</v>
      </c>
      <c r="L717" t="s">
        <v>1359</v>
      </c>
    </row>
    <row r="718" spans="1:12" x14ac:dyDescent="0.3">
      <c r="A718" s="2">
        <v>43086</v>
      </c>
      <c r="B718" s="3">
        <v>43086</v>
      </c>
      <c r="C718" s="1">
        <v>43086</v>
      </c>
      <c r="D718" s="5">
        <f t="shared" si="68"/>
        <v>43086</v>
      </c>
      <c r="E718" s="1" t="s">
        <v>1</v>
      </c>
      <c r="F718" t="str">
        <f t="shared" si="69"/>
        <v>三十</v>
      </c>
      <c r="G718" t="s">
        <v>117</v>
      </c>
      <c r="H718">
        <f t="shared" si="72"/>
        <v>3</v>
      </c>
      <c r="I718" t="str">
        <f t="shared" si="73"/>
        <v>六</v>
      </c>
      <c r="J718" t="str">
        <f t="shared" si="70"/>
        <v>2017/10/30</v>
      </c>
      <c r="K718" t="str">
        <f t="shared" si="71"/>
        <v>30</v>
      </c>
      <c r="L718" t="s">
        <v>1359</v>
      </c>
    </row>
    <row r="719" spans="1:12" x14ac:dyDescent="0.3">
      <c r="A719" s="2">
        <v>43087</v>
      </c>
      <c r="B719" s="3">
        <v>43087</v>
      </c>
      <c r="C719" s="1">
        <v>43087</v>
      </c>
      <c r="D719" s="5">
        <f t="shared" si="68"/>
        <v>43087</v>
      </c>
      <c r="E719" s="1" t="s">
        <v>53</v>
      </c>
      <c r="F719" t="str">
        <f t="shared" si="69"/>
        <v>一</v>
      </c>
      <c r="G719" t="s">
        <v>118</v>
      </c>
      <c r="H719">
        <f t="shared" si="72"/>
        <v>4</v>
      </c>
      <c r="I719" t="str">
        <f t="shared" si="73"/>
        <v>六</v>
      </c>
      <c r="J719" t="str">
        <f t="shared" si="70"/>
        <v>2017/11/1</v>
      </c>
      <c r="K719" t="str">
        <f t="shared" si="71"/>
        <v>/1</v>
      </c>
      <c r="L719" t="s">
        <v>1337</v>
      </c>
    </row>
    <row r="720" spans="1:12" x14ac:dyDescent="0.3">
      <c r="A720" s="2">
        <v>43088</v>
      </c>
      <c r="B720" s="3">
        <v>43088</v>
      </c>
      <c r="C720" s="1">
        <v>43088</v>
      </c>
      <c r="D720" s="5">
        <f t="shared" si="68"/>
        <v>43088</v>
      </c>
      <c r="E720" s="1" t="s">
        <v>54</v>
      </c>
      <c r="F720" t="str">
        <f t="shared" si="69"/>
        <v>二</v>
      </c>
      <c r="G720" t="s">
        <v>119</v>
      </c>
      <c r="H720">
        <f t="shared" si="72"/>
        <v>4</v>
      </c>
      <c r="I720" t="str">
        <f t="shared" si="73"/>
        <v>六</v>
      </c>
      <c r="J720" t="str">
        <f t="shared" si="70"/>
        <v>2017/11/2</v>
      </c>
      <c r="K720" t="str">
        <f t="shared" si="71"/>
        <v>/2</v>
      </c>
      <c r="L720" t="s">
        <v>1337</v>
      </c>
    </row>
    <row r="721" spans="1:12" x14ac:dyDescent="0.3">
      <c r="A721" s="2">
        <v>43089</v>
      </c>
      <c r="B721" s="3">
        <v>43089</v>
      </c>
      <c r="C721" s="1">
        <v>43089</v>
      </c>
      <c r="D721" s="5">
        <f t="shared" si="68"/>
        <v>43089</v>
      </c>
      <c r="E721" s="1" t="s">
        <v>55</v>
      </c>
      <c r="F721" t="str">
        <f t="shared" si="69"/>
        <v>三</v>
      </c>
      <c r="G721" t="s">
        <v>120</v>
      </c>
      <c r="H721">
        <f t="shared" si="72"/>
        <v>4</v>
      </c>
      <c r="I721" t="str">
        <f t="shared" si="73"/>
        <v>五</v>
      </c>
      <c r="J721" t="str">
        <f t="shared" si="70"/>
        <v>2017/11/3</v>
      </c>
      <c r="K721" t="str">
        <f t="shared" si="71"/>
        <v>/3</v>
      </c>
      <c r="L721" t="s">
        <v>1337</v>
      </c>
    </row>
    <row r="722" spans="1:12" x14ac:dyDescent="0.3">
      <c r="A722" s="2">
        <v>43090</v>
      </c>
      <c r="B722" s="3">
        <v>43090</v>
      </c>
      <c r="C722" s="1">
        <v>43090</v>
      </c>
      <c r="D722" s="5">
        <f t="shared" si="68"/>
        <v>43090</v>
      </c>
      <c r="E722" s="1" t="s">
        <v>56</v>
      </c>
      <c r="F722" t="str">
        <f t="shared" si="69"/>
        <v>四</v>
      </c>
      <c r="G722" t="s">
        <v>57</v>
      </c>
      <c r="H722">
        <f t="shared" si="72"/>
        <v>5</v>
      </c>
      <c r="I722" t="str">
        <f t="shared" si="73"/>
        <v>五</v>
      </c>
      <c r="J722" t="str">
        <f t="shared" si="70"/>
        <v>2017/11/4</v>
      </c>
      <c r="K722" t="str">
        <f t="shared" si="71"/>
        <v>/4</v>
      </c>
      <c r="L722" t="s">
        <v>1337</v>
      </c>
    </row>
    <row r="723" spans="1:12" x14ac:dyDescent="0.3">
      <c r="A723" s="2">
        <v>43091</v>
      </c>
      <c r="B723" s="3">
        <v>43091</v>
      </c>
      <c r="C723" s="1">
        <v>43091</v>
      </c>
      <c r="D723" s="5">
        <f t="shared" si="68"/>
        <v>43091</v>
      </c>
      <c r="E723" s="1" t="s">
        <v>50</v>
      </c>
      <c r="F723" t="str">
        <f t="shared" si="69"/>
        <v>五</v>
      </c>
      <c r="G723" t="s">
        <v>59</v>
      </c>
      <c r="H723">
        <f t="shared" si="72"/>
        <v>5</v>
      </c>
      <c r="I723" t="str">
        <f t="shared" si="73"/>
        <v>五</v>
      </c>
      <c r="J723" t="str">
        <f t="shared" si="70"/>
        <v>2017/11/5</v>
      </c>
      <c r="K723" t="str">
        <f t="shared" si="71"/>
        <v>/5</v>
      </c>
      <c r="L723" t="s">
        <v>1337</v>
      </c>
    </row>
    <row r="724" spans="1:12" x14ac:dyDescent="0.3">
      <c r="A724" s="2">
        <v>43092</v>
      </c>
      <c r="B724" s="3">
        <v>43092</v>
      </c>
      <c r="C724" s="1">
        <v>43092</v>
      </c>
      <c r="D724" s="5">
        <f t="shared" si="68"/>
        <v>43092</v>
      </c>
      <c r="E724" s="1" t="s">
        <v>52</v>
      </c>
      <c r="F724" t="str">
        <f t="shared" si="69"/>
        <v>六</v>
      </c>
      <c r="G724" t="s">
        <v>60</v>
      </c>
      <c r="H724">
        <f t="shared" si="72"/>
        <v>5</v>
      </c>
      <c r="I724" t="str">
        <f t="shared" si="73"/>
        <v>四</v>
      </c>
      <c r="J724" t="str">
        <f t="shared" si="70"/>
        <v>2017/11/6</v>
      </c>
      <c r="K724" t="str">
        <f t="shared" si="71"/>
        <v>/6</v>
      </c>
      <c r="L724" t="s">
        <v>1337</v>
      </c>
    </row>
    <row r="725" spans="1:12" x14ac:dyDescent="0.3">
      <c r="A725" s="2">
        <v>43093</v>
      </c>
      <c r="B725" s="3">
        <v>43093</v>
      </c>
      <c r="C725" s="1">
        <v>43093</v>
      </c>
      <c r="D725" s="5">
        <f t="shared" si="68"/>
        <v>43093</v>
      </c>
      <c r="E725" s="1" t="s">
        <v>1</v>
      </c>
      <c r="F725" t="str">
        <f t="shared" si="69"/>
        <v>七</v>
      </c>
      <c r="G725" t="s">
        <v>61</v>
      </c>
      <c r="H725">
        <f t="shared" si="72"/>
        <v>6</v>
      </c>
      <c r="I725" t="str">
        <f t="shared" si="73"/>
        <v>四</v>
      </c>
      <c r="J725" t="str">
        <f t="shared" si="70"/>
        <v>2017/11/7</v>
      </c>
      <c r="K725" t="str">
        <f t="shared" si="71"/>
        <v>/7</v>
      </c>
      <c r="L725" t="s">
        <v>1337</v>
      </c>
    </row>
    <row r="726" spans="1:12" x14ac:dyDescent="0.3">
      <c r="A726" s="2">
        <v>43094</v>
      </c>
      <c r="B726" s="3">
        <v>43094</v>
      </c>
      <c r="C726" s="1">
        <v>43094</v>
      </c>
      <c r="D726" s="5">
        <f t="shared" si="68"/>
        <v>43094</v>
      </c>
      <c r="E726" s="1" t="s">
        <v>53</v>
      </c>
      <c r="F726" t="str">
        <f t="shared" si="69"/>
        <v>八</v>
      </c>
      <c r="G726" t="s">
        <v>62</v>
      </c>
      <c r="H726">
        <f t="shared" si="72"/>
        <v>6</v>
      </c>
      <c r="I726" t="str">
        <f t="shared" si="73"/>
        <v>四</v>
      </c>
      <c r="J726" t="str">
        <f t="shared" si="70"/>
        <v>2017/11/8</v>
      </c>
      <c r="K726" t="str">
        <f t="shared" si="71"/>
        <v>/8</v>
      </c>
      <c r="L726" t="s">
        <v>1337</v>
      </c>
    </row>
    <row r="727" spans="1:12" x14ac:dyDescent="0.3">
      <c r="A727" s="2">
        <v>43095</v>
      </c>
      <c r="B727" s="3">
        <v>43095</v>
      </c>
      <c r="C727" s="1">
        <v>43095</v>
      </c>
      <c r="D727" s="5">
        <f t="shared" si="68"/>
        <v>43095</v>
      </c>
      <c r="E727" s="1" t="s">
        <v>54</v>
      </c>
      <c r="F727" t="str">
        <f t="shared" si="69"/>
        <v>九</v>
      </c>
      <c r="G727" t="s">
        <v>63</v>
      </c>
      <c r="H727">
        <f t="shared" si="72"/>
        <v>6</v>
      </c>
      <c r="I727" t="str">
        <f t="shared" si="73"/>
        <v>三</v>
      </c>
      <c r="J727" t="str">
        <f t="shared" si="70"/>
        <v>2017/11/9</v>
      </c>
      <c r="K727" t="str">
        <f t="shared" si="71"/>
        <v>/9</v>
      </c>
      <c r="L727" t="s">
        <v>1337</v>
      </c>
    </row>
    <row r="728" spans="1:12" x14ac:dyDescent="0.3">
      <c r="A728" s="2">
        <v>43096</v>
      </c>
      <c r="B728" s="3">
        <v>43096</v>
      </c>
      <c r="C728" s="1">
        <v>43096</v>
      </c>
      <c r="D728" s="5">
        <f t="shared" si="68"/>
        <v>43096</v>
      </c>
      <c r="E728" s="1" t="s">
        <v>55</v>
      </c>
      <c r="F728" t="str">
        <f t="shared" si="69"/>
        <v>十</v>
      </c>
      <c r="G728" t="s">
        <v>64</v>
      </c>
      <c r="H728">
        <f t="shared" si="72"/>
        <v>7</v>
      </c>
      <c r="I728" t="str">
        <f t="shared" si="73"/>
        <v>三</v>
      </c>
      <c r="J728" t="str">
        <f t="shared" si="70"/>
        <v>2017/11/10</v>
      </c>
      <c r="K728" t="str">
        <f t="shared" si="71"/>
        <v>10</v>
      </c>
      <c r="L728" t="s">
        <v>1337</v>
      </c>
    </row>
    <row r="729" spans="1:12" x14ac:dyDescent="0.3">
      <c r="A729" s="2">
        <v>43097</v>
      </c>
      <c r="B729" s="3">
        <v>43097</v>
      </c>
      <c r="C729" s="1">
        <v>43097</v>
      </c>
      <c r="D729" s="5">
        <f t="shared" si="68"/>
        <v>43097</v>
      </c>
      <c r="E729" s="1" t="s">
        <v>56</v>
      </c>
      <c r="F729" t="str">
        <f t="shared" si="69"/>
        <v>十一</v>
      </c>
      <c r="G729" t="s">
        <v>16</v>
      </c>
      <c r="H729">
        <f t="shared" si="72"/>
        <v>7</v>
      </c>
      <c r="I729" t="str">
        <f t="shared" si="73"/>
        <v>三</v>
      </c>
      <c r="J729" t="str">
        <f t="shared" si="70"/>
        <v>2017/11/11</v>
      </c>
      <c r="K729" t="str">
        <f t="shared" si="71"/>
        <v>11</v>
      </c>
      <c r="L729" t="s">
        <v>1337</v>
      </c>
    </row>
    <row r="730" spans="1:12" x14ac:dyDescent="0.3">
      <c r="A730" s="2">
        <v>43098</v>
      </c>
      <c r="B730" s="3">
        <v>43098</v>
      </c>
      <c r="C730" s="1">
        <v>43098</v>
      </c>
      <c r="D730" s="5">
        <f t="shared" si="68"/>
        <v>43098</v>
      </c>
      <c r="E730" s="1" t="s">
        <v>50</v>
      </c>
      <c r="F730" t="str">
        <f t="shared" si="69"/>
        <v>十二</v>
      </c>
      <c r="G730" t="s">
        <v>17</v>
      </c>
      <c r="H730">
        <f t="shared" si="72"/>
        <v>7</v>
      </c>
      <c r="I730" t="str">
        <f t="shared" si="73"/>
        <v>二</v>
      </c>
      <c r="J730" t="str">
        <f t="shared" si="70"/>
        <v>2017/11/12</v>
      </c>
      <c r="K730" t="str">
        <f t="shared" si="71"/>
        <v>12</v>
      </c>
      <c r="L730" t="s">
        <v>1337</v>
      </c>
    </row>
    <row r="731" spans="1:12" x14ac:dyDescent="0.3">
      <c r="A731" s="2">
        <v>43099</v>
      </c>
      <c r="B731" s="3">
        <v>43099</v>
      </c>
      <c r="C731" s="1">
        <v>43099</v>
      </c>
      <c r="D731" s="5">
        <f t="shared" si="68"/>
        <v>43099</v>
      </c>
      <c r="E731" s="1" t="s">
        <v>52</v>
      </c>
      <c r="F731" t="str">
        <f t="shared" si="69"/>
        <v>十三</v>
      </c>
      <c r="G731" t="s">
        <v>18</v>
      </c>
      <c r="H731">
        <f t="shared" si="72"/>
        <v>8</v>
      </c>
      <c r="I731" t="str">
        <f t="shared" si="73"/>
        <v>二</v>
      </c>
      <c r="J731" t="str">
        <f t="shared" si="70"/>
        <v>2017/11/13</v>
      </c>
      <c r="K731" t="str">
        <f t="shared" si="71"/>
        <v>13</v>
      </c>
      <c r="L731" t="s">
        <v>1337</v>
      </c>
    </row>
    <row r="732" spans="1:12" x14ac:dyDescent="0.3">
      <c r="A732" s="2">
        <v>43100</v>
      </c>
      <c r="B732" s="3">
        <v>43100</v>
      </c>
      <c r="C732" s="1">
        <v>43100</v>
      </c>
      <c r="D732" s="5">
        <f t="shared" si="68"/>
        <v>43100</v>
      </c>
      <c r="E732" s="1" t="s">
        <v>1</v>
      </c>
      <c r="F732" t="str">
        <f t="shared" si="69"/>
        <v>十四</v>
      </c>
      <c r="G732" t="s">
        <v>75</v>
      </c>
      <c r="H732">
        <f t="shared" si="72"/>
        <v>8</v>
      </c>
      <c r="I732" t="str">
        <f t="shared" si="73"/>
        <v>二</v>
      </c>
      <c r="J732" t="str">
        <f t="shared" si="70"/>
        <v>2017/11/14</v>
      </c>
      <c r="K732" t="str">
        <f t="shared" si="71"/>
        <v>14</v>
      </c>
      <c r="L732" t="s">
        <v>1337</v>
      </c>
    </row>
    <row r="733" spans="1:12" x14ac:dyDescent="0.3">
      <c r="A733" s="2">
        <v>43101</v>
      </c>
      <c r="B733" s="3">
        <v>43101</v>
      </c>
      <c r="C733" s="1">
        <v>43101</v>
      </c>
      <c r="D733" s="5">
        <f t="shared" si="68"/>
        <v>43101</v>
      </c>
      <c r="E733" s="1" t="s">
        <v>53</v>
      </c>
      <c r="F733" t="str">
        <f t="shared" si="69"/>
        <v>十五</v>
      </c>
      <c r="G733" t="s">
        <v>19</v>
      </c>
      <c r="H733">
        <f t="shared" si="72"/>
        <v>8</v>
      </c>
      <c r="I733" t="str">
        <f t="shared" si="73"/>
        <v>一</v>
      </c>
      <c r="J733" t="str">
        <f t="shared" si="70"/>
        <v>2017/11/15</v>
      </c>
      <c r="K733" t="str">
        <f t="shared" si="71"/>
        <v>15</v>
      </c>
      <c r="L733" t="s">
        <v>1337</v>
      </c>
    </row>
    <row r="734" spans="1:12" x14ac:dyDescent="0.3">
      <c r="A734" s="2">
        <v>43102</v>
      </c>
      <c r="B734" s="3">
        <v>43102</v>
      </c>
      <c r="C734" s="1">
        <v>43102</v>
      </c>
      <c r="D734" s="5">
        <f t="shared" si="68"/>
        <v>43102</v>
      </c>
      <c r="E734" s="1" t="s">
        <v>54</v>
      </c>
      <c r="F734" t="str">
        <f t="shared" si="69"/>
        <v>十六</v>
      </c>
      <c r="G734" t="s">
        <v>20</v>
      </c>
      <c r="H734">
        <f t="shared" si="72"/>
        <v>9</v>
      </c>
      <c r="I734" t="str">
        <f t="shared" si="73"/>
        <v>一</v>
      </c>
      <c r="J734" t="str">
        <f t="shared" si="70"/>
        <v>2017/11/16</v>
      </c>
      <c r="K734" t="str">
        <f t="shared" si="71"/>
        <v>16</v>
      </c>
      <c r="L734" t="s">
        <v>1337</v>
      </c>
    </row>
    <row r="735" spans="1:12" x14ac:dyDescent="0.3">
      <c r="A735" s="2">
        <v>43103</v>
      </c>
      <c r="B735" s="3">
        <v>43103</v>
      </c>
      <c r="C735" s="1">
        <v>43103</v>
      </c>
      <c r="D735" s="5">
        <f t="shared" si="68"/>
        <v>43103</v>
      </c>
      <c r="E735" s="1" t="s">
        <v>55</v>
      </c>
      <c r="F735" t="str">
        <f t="shared" si="69"/>
        <v>十七</v>
      </c>
      <c r="G735" t="s">
        <v>21</v>
      </c>
      <c r="H735">
        <f t="shared" si="72"/>
        <v>9</v>
      </c>
      <c r="I735" t="str">
        <f t="shared" si="73"/>
        <v>一</v>
      </c>
      <c r="J735" t="str">
        <f t="shared" si="70"/>
        <v>2017/11/17</v>
      </c>
      <c r="K735" t="str">
        <f t="shared" si="71"/>
        <v>17</v>
      </c>
      <c r="L735" t="s">
        <v>1337</v>
      </c>
    </row>
    <row r="736" spans="1:12" x14ac:dyDescent="0.3">
      <c r="A736" s="2">
        <v>43104</v>
      </c>
      <c r="B736" s="3">
        <v>43104</v>
      </c>
      <c r="C736" s="1">
        <v>43104</v>
      </c>
      <c r="D736" s="5">
        <f t="shared" si="68"/>
        <v>43104</v>
      </c>
      <c r="E736" s="1" t="s">
        <v>56</v>
      </c>
      <c r="F736" t="str">
        <f t="shared" si="69"/>
        <v>十八</v>
      </c>
      <c r="G736" t="s">
        <v>22</v>
      </c>
      <c r="H736">
        <f t="shared" si="72"/>
        <v>9</v>
      </c>
      <c r="I736" t="str">
        <f t="shared" si="73"/>
        <v>一</v>
      </c>
      <c r="J736" t="str">
        <f t="shared" si="70"/>
        <v>2017/11/18</v>
      </c>
      <c r="K736" t="str">
        <f t="shared" si="71"/>
        <v>18</v>
      </c>
      <c r="L736" t="s">
        <v>1337</v>
      </c>
    </row>
    <row r="737" spans="1:12" x14ac:dyDescent="0.3">
      <c r="A737" s="2">
        <v>43105</v>
      </c>
      <c r="B737" s="3">
        <v>43105</v>
      </c>
      <c r="C737" s="1">
        <v>43105</v>
      </c>
      <c r="D737" s="5">
        <f t="shared" si="68"/>
        <v>43105</v>
      </c>
      <c r="E737" s="1" t="s">
        <v>50</v>
      </c>
      <c r="F737" t="str">
        <f t="shared" si="69"/>
        <v>十九</v>
      </c>
      <c r="G737" t="s">
        <v>23</v>
      </c>
      <c r="J737" t="str">
        <f t="shared" si="70"/>
        <v>2017/11/19</v>
      </c>
      <c r="K737" t="str">
        <f t="shared" si="71"/>
        <v>19</v>
      </c>
      <c r="L737" t="s">
        <v>1337</v>
      </c>
    </row>
    <row r="738" spans="1:12" x14ac:dyDescent="0.3">
      <c r="A738" s="2">
        <v>43106</v>
      </c>
      <c r="B738" s="3">
        <v>43106</v>
      </c>
      <c r="C738" s="1">
        <v>43106</v>
      </c>
      <c r="D738" s="5">
        <f t="shared" si="68"/>
        <v>43106</v>
      </c>
      <c r="E738" s="1" t="s">
        <v>52</v>
      </c>
      <c r="F738" t="str">
        <f t="shared" si="69"/>
        <v>二十</v>
      </c>
      <c r="G738" t="s">
        <v>24</v>
      </c>
      <c r="H738">
        <f t="shared" ref="H738:H766" si="74">U2</f>
        <v>1</v>
      </c>
      <c r="I738" t="str">
        <f t="shared" ref="I738:I766" si="75">V2</f>
        <v>十</v>
      </c>
      <c r="J738" t="str">
        <f t="shared" si="70"/>
        <v>2017/11/20</v>
      </c>
      <c r="K738" t="str">
        <f t="shared" si="71"/>
        <v>20</v>
      </c>
      <c r="L738" t="s">
        <v>1337</v>
      </c>
    </row>
    <row r="739" spans="1:12" x14ac:dyDescent="0.3">
      <c r="A739" s="2">
        <v>43107</v>
      </c>
      <c r="B739" s="3">
        <v>43107</v>
      </c>
      <c r="C739" s="1">
        <v>43107</v>
      </c>
      <c r="D739" s="5">
        <f t="shared" si="68"/>
        <v>43107</v>
      </c>
      <c r="E739" s="1" t="s">
        <v>1</v>
      </c>
      <c r="F739" t="str">
        <f t="shared" si="69"/>
        <v>廿一</v>
      </c>
      <c r="G739" t="s">
        <v>25</v>
      </c>
      <c r="H739">
        <f t="shared" si="74"/>
        <v>1</v>
      </c>
      <c r="I739" t="str">
        <f t="shared" si="75"/>
        <v>九</v>
      </c>
      <c r="J739" t="str">
        <f t="shared" si="70"/>
        <v>2017/11/21</v>
      </c>
      <c r="K739" t="str">
        <f t="shared" si="71"/>
        <v>21</v>
      </c>
      <c r="L739" t="s">
        <v>1337</v>
      </c>
    </row>
    <row r="740" spans="1:12" x14ac:dyDescent="0.3">
      <c r="A740" s="2">
        <v>43108</v>
      </c>
      <c r="B740" s="3">
        <v>43108</v>
      </c>
      <c r="C740" s="1">
        <v>43108</v>
      </c>
      <c r="D740" s="5">
        <f t="shared" si="68"/>
        <v>43108</v>
      </c>
      <c r="E740" s="1" t="s">
        <v>53</v>
      </c>
      <c r="F740" t="str">
        <f t="shared" si="69"/>
        <v>廿二</v>
      </c>
      <c r="G740" t="s">
        <v>26</v>
      </c>
      <c r="H740">
        <f t="shared" si="74"/>
        <v>1</v>
      </c>
      <c r="I740" t="str">
        <f t="shared" si="75"/>
        <v>九</v>
      </c>
      <c r="J740" t="str">
        <f t="shared" si="70"/>
        <v>2017/11/22</v>
      </c>
      <c r="K740" t="str">
        <f t="shared" si="71"/>
        <v>22</v>
      </c>
      <c r="L740" t="s">
        <v>1337</v>
      </c>
    </row>
    <row r="741" spans="1:12" x14ac:dyDescent="0.3">
      <c r="A741" s="2">
        <v>43109</v>
      </c>
      <c r="B741" s="3">
        <v>43109</v>
      </c>
      <c r="C741" s="1">
        <v>43109</v>
      </c>
      <c r="D741" s="5">
        <f t="shared" si="68"/>
        <v>43109</v>
      </c>
      <c r="E741" s="1" t="s">
        <v>54</v>
      </c>
      <c r="F741" t="str">
        <f t="shared" si="69"/>
        <v>廿三</v>
      </c>
      <c r="G741" t="s">
        <v>65</v>
      </c>
      <c r="H741">
        <f t="shared" si="74"/>
        <v>1</v>
      </c>
      <c r="I741" t="str">
        <f t="shared" si="75"/>
        <v>九</v>
      </c>
      <c r="J741" t="str">
        <f t="shared" si="70"/>
        <v>2017/11/23</v>
      </c>
      <c r="K741" t="str">
        <f t="shared" si="71"/>
        <v>23</v>
      </c>
      <c r="L741" t="s">
        <v>1337</v>
      </c>
    </row>
    <row r="742" spans="1:12" x14ac:dyDescent="0.3">
      <c r="A742" s="2">
        <v>43110</v>
      </c>
      <c r="B742" s="3">
        <v>43110</v>
      </c>
      <c r="C742" s="1">
        <v>43110</v>
      </c>
      <c r="D742" s="5">
        <f t="shared" si="68"/>
        <v>43110</v>
      </c>
      <c r="E742" s="1" t="s">
        <v>55</v>
      </c>
      <c r="F742" t="str">
        <f t="shared" si="69"/>
        <v>廿四</v>
      </c>
      <c r="G742" t="s">
        <v>76</v>
      </c>
      <c r="H742">
        <f t="shared" si="74"/>
        <v>2</v>
      </c>
      <c r="I742" t="str">
        <f t="shared" si="75"/>
        <v>八</v>
      </c>
      <c r="J742" t="str">
        <f t="shared" si="70"/>
        <v>2017/11/24</v>
      </c>
      <c r="K742" t="str">
        <f t="shared" si="71"/>
        <v>24</v>
      </c>
      <c r="L742" t="s">
        <v>1337</v>
      </c>
    </row>
    <row r="743" spans="1:12" x14ac:dyDescent="0.3">
      <c r="A743" s="2">
        <v>43111</v>
      </c>
      <c r="B743" s="3">
        <v>43111</v>
      </c>
      <c r="C743" s="1">
        <v>43111</v>
      </c>
      <c r="D743" s="5">
        <f t="shared" si="68"/>
        <v>43111</v>
      </c>
      <c r="E743" s="1" t="s">
        <v>56</v>
      </c>
      <c r="F743" t="str">
        <f t="shared" si="69"/>
        <v>廿五</v>
      </c>
      <c r="G743" t="s">
        <v>66</v>
      </c>
      <c r="H743">
        <f t="shared" si="74"/>
        <v>2</v>
      </c>
      <c r="I743" t="str">
        <f t="shared" si="75"/>
        <v>八</v>
      </c>
      <c r="J743" t="str">
        <f t="shared" si="70"/>
        <v>2017/11/25</v>
      </c>
      <c r="K743" t="str">
        <f t="shared" si="71"/>
        <v>25</v>
      </c>
      <c r="L743" t="s">
        <v>1337</v>
      </c>
    </row>
    <row r="744" spans="1:12" x14ac:dyDescent="0.3">
      <c r="A744" s="2">
        <v>43112</v>
      </c>
      <c r="B744" s="3">
        <v>43112</v>
      </c>
      <c r="C744" s="1">
        <v>43112</v>
      </c>
      <c r="D744" s="5">
        <f t="shared" si="68"/>
        <v>43112</v>
      </c>
      <c r="E744" s="1" t="s">
        <v>50</v>
      </c>
      <c r="F744" t="str">
        <f t="shared" si="69"/>
        <v>廿六</v>
      </c>
      <c r="G744" t="s">
        <v>67</v>
      </c>
      <c r="H744">
        <f t="shared" si="74"/>
        <v>2</v>
      </c>
      <c r="I744" t="str">
        <f t="shared" si="75"/>
        <v>八</v>
      </c>
      <c r="J744" t="str">
        <f t="shared" si="70"/>
        <v>2017/11/26</v>
      </c>
      <c r="K744" t="str">
        <f t="shared" si="71"/>
        <v>26</v>
      </c>
      <c r="L744" t="s">
        <v>1337</v>
      </c>
    </row>
    <row r="745" spans="1:12" x14ac:dyDescent="0.3">
      <c r="A745" s="2">
        <v>43113</v>
      </c>
      <c r="B745" s="3">
        <v>43113</v>
      </c>
      <c r="C745" s="1">
        <v>43113</v>
      </c>
      <c r="D745" s="5">
        <f t="shared" si="68"/>
        <v>43113</v>
      </c>
      <c r="E745" s="1" t="s">
        <v>52</v>
      </c>
      <c r="F745" t="str">
        <f t="shared" si="69"/>
        <v>廿七</v>
      </c>
      <c r="G745" t="s">
        <v>68</v>
      </c>
      <c r="H745">
        <f t="shared" si="74"/>
        <v>3</v>
      </c>
      <c r="I745" t="str">
        <f t="shared" si="75"/>
        <v>七</v>
      </c>
      <c r="J745" t="str">
        <f t="shared" si="70"/>
        <v>2017/11/27</v>
      </c>
      <c r="K745" t="str">
        <f t="shared" si="71"/>
        <v>27</v>
      </c>
      <c r="L745" t="s">
        <v>1337</v>
      </c>
    </row>
    <row r="746" spans="1:12" x14ac:dyDescent="0.3">
      <c r="A746" s="2">
        <v>43114</v>
      </c>
      <c r="B746" s="3">
        <v>43114</v>
      </c>
      <c r="C746" s="1">
        <v>43114</v>
      </c>
      <c r="D746" s="5">
        <f t="shared" si="68"/>
        <v>43114</v>
      </c>
      <c r="E746" s="1" t="s">
        <v>1</v>
      </c>
      <c r="F746" t="str">
        <f t="shared" si="69"/>
        <v>廿八</v>
      </c>
      <c r="G746" t="s">
        <v>69</v>
      </c>
      <c r="H746">
        <f t="shared" si="74"/>
        <v>3</v>
      </c>
      <c r="I746" t="str">
        <f t="shared" si="75"/>
        <v>七</v>
      </c>
      <c r="J746" t="str">
        <f t="shared" si="70"/>
        <v>2017/11/28</v>
      </c>
      <c r="K746" t="str">
        <f t="shared" si="71"/>
        <v>28</v>
      </c>
      <c r="L746" t="s">
        <v>1337</v>
      </c>
    </row>
    <row r="747" spans="1:12" x14ac:dyDescent="0.3">
      <c r="A747" s="2">
        <v>43115</v>
      </c>
      <c r="B747" s="3">
        <v>43115</v>
      </c>
      <c r="C747" s="1">
        <v>43115</v>
      </c>
      <c r="D747" s="5">
        <f t="shared" si="68"/>
        <v>43115</v>
      </c>
      <c r="E747" s="1" t="s">
        <v>53</v>
      </c>
      <c r="F747" t="str">
        <f t="shared" si="69"/>
        <v>廿九</v>
      </c>
      <c r="G747" t="s">
        <v>70</v>
      </c>
      <c r="H747">
        <f t="shared" si="74"/>
        <v>3</v>
      </c>
      <c r="I747" t="str">
        <f t="shared" si="75"/>
        <v>七</v>
      </c>
      <c r="J747" t="str">
        <f t="shared" si="70"/>
        <v>2017/11/29</v>
      </c>
      <c r="K747" t="str">
        <f t="shared" si="71"/>
        <v>29</v>
      </c>
      <c r="L747" t="s">
        <v>1337</v>
      </c>
    </row>
    <row r="748" spans="1:12" x14ac:dyDescent="0.3">
      <c r="A748" s="2">
        <v>43116</v>
      </c>
      <c r="B748" s="3">
        <v>43116</v>
      </c>
      <c r="C748" s="1">
        <v>43116</v>
      </c>
      <c r="D748" s="5">
        <f t="shared" si="68"/>
        <v>43116</v>
      </c>
      <c r="E748" s="1" t="s">
        <v>54</v>
      </c>
      <c r="F748" t="str">
        <f t="shared" si="69"/>
        <v>三十</v>
      </c>
      <c r="G748" t="s">
        <v>71</v>
      </c>
      <c r="H748">
        <f t="shared" si="74"/>
        <v>4</v>
      </c>
      <c r="I748" t="str">
        <f t="shared" si="75"/>
        <v>六</v>
      </c>
      <c r="J748" t="str">
        <f t="shared" si="70"/>
        <v>2017/11/30</v>
      </c>
      <c r="K748" t="str">
        <f t="shared" si="71"/>
        <v>30</v>
      </c>
      <c r="L748" t="s">
        <v>1337</v>
      </c>
    </row>
    <row r="749" spans="1:12" x14ac:dyDescent="0.3">
      <c r="A749" s="2">
        <v>43117</v>
      </c>
      <c r="B749" s="3">
        <v>43117</v>
      </c>
      <c r="C749" s="1">
        <v>43117</v>
      </c>
      <c r="D749" s="5">
        <f t="shared" si="68"/>
        <v>43117</v>
      </c>
      <c r="E749" s="1" t="s">
        <v>55</v>
      </c>
      <c r="F749" t="str">
        <f t="shared" si="69"/>
        <v>一</v>
      </c>
      <c r="G749" t="s">
        <v>72</v>
      </c>
      <c r="H749">
        <f t="shared" si="74"/>
        <v>4</v>
      </c>
      <c r="I749" t="str">
        <f t="shared" si="75"/>
        <v>六</v>
      </c>
      <c r="J749" t="str">
        <f t="shared" si="70"/>
        <v>2017/12/1</v>
      </c>
      <c r="K749" t="str">
        <f t="shared" si="71"/>
        <v>/1</v>
      </c>
      <c r="L749" t="s">
        <v>1361</v>
      </c>
    </row>
    <row r="750" spans="1:12" x14ac:dyDescent="0.3">
      <c r="A750" s="2">
        <v>43118</v>
      </c>
      <c r="B750" s="3">
        <v>43118</v>
      </c>
      <c r="C750" s="1">
        <v>43118</v>
      </c>
      <c r="D750" s="5">
        <f t="shared" si="68"/>
        <v>43118</v>
      </c>
      <c r="E750" s="1" t="s">
        <v>56</v>
      </c>
      <c r="F750" t="str">
        <f t="shared" si="69"/>
        <v>二</v>
      </c>
      <c r="G750" t="s">
        <v>73</v>
      </c>
      <c r="H750">
        <f t="shared" si="74"/>
        <v>4</v>
      </c>
      <c r="I750" t="str">
        <f t="shared" si="75"/>
        <v>六</v>
      </c>
      <c r="J750" t="str">
        <f t="shared" si="70"/>
        <v>2017/12/2</v>
      </c>
      <c r="K750" t="str">
        <f t="shared" si="71"/>
        <v>/2</v>
      </c>
      <c r="L750" t="s">
        <v>1361</v>
      </c>
    </row>
    <row r="751" spans="1:12" x14ac:dyDescent="0.3">
      <c r="A751" s="2">
        <v>43119</v>
      </c>
      <c r="B751" s="3">
        <v>43119</v>
      </c>
      <c r="C751" s="1">
        <v>43119</v>
      </c>
      <c r="D751" s="5">
        <f t="shared" si="68"/>
        <v>43119</v>
      </c>
      <c r="E751" s="1" t="s">
        <v>50</v>
      </c>
      <c r="F751" t="str">
        <f t="shared" si="69"/>
        <v>三</v>
      </c>
      <c r="G751" t="s">
        <v>74</v>
      </c>
      <c r="H751">
        <f t="shared" si="74"/>
        <v>5</v>
      </c>
      <c r="I751" t="str">
        <f t="shared" si="75"/>
        <v>五</v>
      </c>
      <c r="J751" t="str">
        <f t="shared" si="70"/>
        <v>2017/12/3</v>
      </c>
      <c r="K751" t="str">
        <f t="shared" si="71"/>
        <v>/3</v>
      </c>
      <c r="L751" t="s">
        <v>1361</v>
      </c>
    </row>
    <row r="752" spans="1:12" x14ac:dyDescent="0.3">
      <c r="A752" s="2">
        <v>43120</v>
      </c>
      <c r="B752" s="3">
        <v>43120</v>
      </c>
      <c r="C752" s="1">
        <v>43120</v>
      </c>
      <c r="D752" s="5">
        <f t="shared" si="68"/>
        <v>43120</v>
      </c>
      <c r="E752" s="1" t="s">
        <v>52</v>
      </c>
      <c r="F752" t="str">
        <f t="shared" si="69"/>
        <v>四</v>
      </c>
      <c r="G752" t="s">
        <v>77</v>
      </c>
      <c r="H752">
        <f t="shared" si="74"/>
        <v>5</v>
      </c>
      <c r="I752" t="str">
        <f t="shared" si="75"/>
        <v>五</v>
      </c>
      <c r="J752" t="str">
        <f t="shared" si="70"/>
        <v>2017/12/4</v>
      </c>
      <c r="K752" t="str">
        <f t="shared" si="71"/>
        <v>/4</v>
      </c>
      <c r="L752" t="s">
        <v>1361</v>
      </c>
    </row>
    <row r="753" spans="1:12" x14ac:dyDescent="0.3">
      <c r="A753" s="2">
        <v>43121</v>
      </c>
      <c r="B753" s="3">
        <v>43121</v>
      </c>
      <c r="C753" s="1">
        <v>43121</v>
      </c>
      <c r="D753" s="5">
        <f t="shared" si="68"/>
        <v>43121</v>
      </c>
      <c r="E753" s="1" t="s">
        <v>1</v>
      </c>
      <c r="F753" t="str">
        <f t="shared" si="69"/>
        <v>五</v>
      </c>
      <c r="G753" t="s">
        <v>80</v>
      </c>
      <c r="H753">
        <f t="shared" si="74"/>
        <v>5</v>
      </c>
      <c r="I753" t="str">
        <f t="shared" si="75"/>
        <v>五</v>
      </c>
      <c r="J753" t="str">
        <f t="shared" si="70"/>
        <v>2017/12/5</v>
      </c>
      <c r="K753" t="str">
        <f t="shared" si="71"/>
        <v>/5</v>
      </c>
      <c r="L753" t="s">
        <v>1361</v>
      </c>
    </row>
    <row r="754" spans="1:12" x14ac:dyDescent="0.3">
      <c r="A754" s="2">
        <v>43122</v>
      </c>
      <c r="B754" s="3">
        <v>43122</v>
      </c>
      <c r="C754" s="1">
        <v>43122</v>
      </c>
      <c r="D754" s="5">
        <f t="shared" si="68"/>
        <v>43122</v>
      </c>
      <c r="E754" s="1" t="s">
        <v>53</v>
      </c>
      <c r="F754" t="str">
        <f t="shared" si="69"/>
        <v>六</v>
      </c>
      <c r="G754" t="s">
        <v>81</v>
      </c>
      <c r="H754">
        <f t="shared" si="74"/>
        <v>6</v>
      </c>
      <c r="I754" t="str">
        <f t="shared" si="75"/>
        <v>四</v>
      </c>
      <c r="J754" t="str">
        <f t="shared" si="70"/>
        <v>2017/12/6</v>
      </c>
      <c r="K754" t="str">
        <f t="shared" si="71"/>
        <v>/6</v>
      </c>
      <c r="L754" t="s">
        <v>1361</v>
      </c>
    </row>
    <row r="755" spans="1:12" x14ac:dyDescent="0.3">
      <c r="A755" s="2">
        <v>43123</v>
      </c>
      <c r="B755" s="3">
        <v>43123</v>
      </c>
      <c r="C755" s="1">
        <v>43123</v>
      </c>
      <c r="D755" s="5">
        <f t="shared" si="68"/>
        <v>43123</v>
      </c>
      <c r="E755" s="1" t="s">
        <v>54</v>
      </c>
      <c r="F755" t="str">
        <f t="shared" si="69"/>
        <v>七</v>
      </c>
      <c r="G755" t="s">
        <v>82</v>
      </c>
      <c r="H755">
        <f t="shared" si="74"/>
        <v>6</v>
      </c>
      <c r="I755" t="str">
        <f t="shared" si="75"/>
        <v>四</v>
      </c>
      <c r="J755" t="str">
        <f t="shared" si="70"/>
        <v>2017/12/7</v>
      </c>
      <c r="K755" t="str">
        <f t="shared" si="71"/>
        <v>/7</v>
      </c>
      <c r="L755" t="s">
        <v>1361</v>
      </c>
    </row>
    <row r="756" spans="1:12" x14ac:dyDescent="0.3">
      <c r="A756" s="2">
        <v>43124</v>
      </c>
      <c r="B756" s="3">
        <v>43124</v>
      </c>
      <c r="C756" s="1">
        <v>43124</v>
      </c>
      <c r="D756" s="5">
        <f t="shared" si="68"/>
        <v>43124</v>
      </c>
      <c r="E756" s="1" t="s">
        <v>55</v>
      </c>
      <c r="F756" t="str">
        <f t="shared" si="69"/>
        <v>八</v>
      </c>
      <c r="G756" t="s">
        <v>83</v>
      </c>
      <c r="H756">
        <f t="shared" si="74"/>
        <v>6</v>
      </c>
      <c r="I756" t="str">
        <f t="shared" si="75"/>
        <v>四</v>
      </c>
      <c r="J756" t="str">
        <f t="shared" si="70"/>
        <v>2017/12/8</v>
      </c>
      <c r="K756" t="str">
        <f t="shared" si="71"/>
        <v>/8</v>
      </c>
      <c r="L756" t="s">
        <v>1361</v>
      </c>
    </row>
    <row r="757" spans="1:12" x14ac:dyDescent="0.3">
      <c r="A757" s="2">
        <v>43125</v>
      </c>
      <c r="B757" s="3">
        <v>43125</v>
      </c>
      <c r="C757" s="1">
        <v>43125</v>
      </c>
      <c r="D757" s="5">
        <f t="shared" si="68"/>
        <v>43125</v>
      </c>
      <c r="E757" s="1" t="s">
        <v>56</v>
      </c>
      <c r="F757" t="str">
        <f t="shared" si="69"/>
        <v>九</v>
      </c>
      <c r="G757" t="s">
        <v>84</v>
      </c>
      <c r="H757">
        <f t="shared" si="74"/>
        <v>7</v>
      </c>
      <c r="I757" t="str">
        <f t="shared" si="75"/>
        <v>三</v>
      </c>
      <c r="J757" t="str">
        <f t="shared" si="70"/>
        <v>2017/12/9</v>
      </c>
      <c r="K757" t="str">
        <f t="shared" si="71"/>
        <v>/9</v>
      </c>
      <c r="L757" t="s">
        <v>1361</v>
      </c>
    </row>
    <row r="758" spans="1:12" x14ac:dyDescent="0.3">
      <c r="A758" s="2">
        <v>43126</v>
      </c>
      <c r="B758" s="3">
        <v>43126</v>
      </c>
      <c r="C758" s="1">
        <v>43126</v>
      </c>
      <c r="D758" s="5">
        <f t="shared" si="68"/>
        <v>43126</v>
      </c>
      <c r="E758" s="1" t="s">
        <v>50</v>
      </c>
      <c r="F758" t="str">
        <f t="shared" si="69"/>
        <v>十</v>
      </c>
      <c r="G758" t="s">
        <v>85</v>
      </c>
      <c r="H758">
        <f t="shared" si="74"/>
        <v>7</v>
      </c>
      <c r="I758" t="str">
        <f t="shared" si="75"/>
        <v>三</v>
      </c>
      <c r="J758" t="str">
        <f t="shared" si="70"/>
        <v>2017/12/10</v>
      </c>
      <c r="K758" t="str">
        <f t="shared" si="71"/>
        <v>10</v>
      </c>
      <c r="L758" t="s">
        <v>1361</v>
      </c>
    </row>
    <row r="759" spans="1:12" x14ac:dyDescent="0.3">
      <c r="A759" s="2">
        <v>43127</v>
      </c>
      <c r="B759" s="3">
        <v>43127</v>
      </c>
      <c r="C759" s="1">
        <v>43127</v>
      </c>
      <c r="D759" s="5">
        <f t="shared" si="68"/>
        <v>43127</v>
      </c>
      <c r="E759" s="1" t="s">
        <v>52</v>
      </c>
      <c r="F759" t="str">
        <f t="shared" si="69"/>
        <v>十一</v>
      </c>
      <c r="G759" t="s">
        <v>86</v>
      </c>
      <c r="H759">
        <f t="shared" si="74"/>
        <v>7</v>
      </c>
      <c r="I759" t="str">
        <f t="shared" si="75"/>
        <v>三</v>
      </c>
      <c r="J759" t="str">
        <f t="shared" si="70"/>
        <v>2017/12/11</v>
      </c>
      <c r="K759" t="str">
        <f t="shared" si="71"/>
        <v>11</v>
      </c>
      <c r="L759" t="s">
        <v>1361</v>
      </c>
    </row>
    <row r="760" spans="1:12" x14ac:dyDescent="0.3">
      <c r="A760" s="2">
        <v>43128</v>
      </c>
      <c r="B760" s="3">
        <v>43128</v>
      </c>
      <c r="C760" s="1">
        <v>43128</v>
      </c>
      <c r="D760" s="5">
        <f t="shared" si="68"/>
        <v>43128</v>
      </c>
      <c r="E760" s="1" t="s">
        <v>1</v>
      </c>
      <c r="F760" t="str">
        <f t="shared" si="69"/>
        <v>十二</v>
      </c>
      <c r="G760" t="s">
        <v>87</v>
      </c>
      <c r="H760">
        <f t="shared" si="74"/>
        <v>8</v>
      </c>
      <c r="I760" t="str">
        <f t="shared" si="75"/>
        <v>二</v>
      </c>
      <c r="J760" t="str">
        <f t="shared" si="70"/>
        <v>2017/12/12</v>
      </c>
      <c r="K760" t="str">
        <f t="shared" si="71"/>
        <v>12</v>
      </c>
      <c r="L760" t="s">
        <v>1361</v>
      </c>
    </row>
    <row r="761" spans="1:12" x14ac:dyDescent="0.3">
      <c r="A761" s="2">
        <v>43129</v>
      </c>
      <c r="B761" s="3">
        <v>43129</v>
      </c>
      <c r="C761" s="1">
        <v>43129</v>
      </c>
      <c r="D761" s="5">
        <f t="shared" si="68"/>
        <v>43129</v>
      </c>
      <c r="E761" s="1" t="s">
        <v>53</v>
      </c>
      <c r="F761" t="str">
        <f t="shared" si="69"/>
        <v>十三</v>
      </c>
      <c r="G761" t="s">
        <v>88</v>
      </c>
      <c r="H761">
        <f t="shared" si="74"/>
        <v>8</v>
      </c>
      <c r="I761" t="str">
        <f t="shared" si="75"/>
        <v>二</v>
      </c>
      <c r="J761" t="str">
        <f t="shared" si="70"/>
        <v>2017/12/13</v>
      </c>
      <c r="K761" t="str">
        <f t="shared" si="71"/>
        <v>13</v>
      </c>
      <c r="L761" t="s">
        <v>1361</v>
      </c>
    </row>
    <row r="762" spans="1:12" x14ac:dyDescent="0.3">
      <c r="A762" s="2">
        <v>43130</v>
      </c>
      <c r="B762" s="3">
        <v>43130</v>
      </c>
      <c r="C762" s="1">
        <v>43130</v>
      </c>
      <c r="D762" s="5">
        <f t="shared" si="68"/>
        <v>43130</v>
      </c>
      <c r="E762" s="1" t="s">
        <v>54</v>
      </c>
      <c r="F762" t="str">
        <f t="shared" si="69"/>
        <v>十四</v>
      </c>
      <c r="G762" t="s">
        <v>89</v>
      </c>
      <c r="H762">
        <f t="shared" si="74"/>
        <v>8</v>
      </c>
      <c r="I762" t="str">
        <f t="shared" si="75"/>
        <v>二</v>
      </c>
      <c r="J762" t="str">
        <f t="shared" si="70"/>
        <v>2017/12/14</v>
      </c>
      <c r="K762" t="str">
        <f t="shared" si="71"/>
        <v>14</v>
      </c>
      <c r="L762" t="s">
        <v>1361</v>
      </c>
    </row>
    <row r="763" spans="1:12" x14ac:dyDescent="0.3">
      <c r="A763" s="2">
        <v>43131</v>
      </c>
      <c r="B763" s="3">
        <v>43131</v>
      </c>
      <c r="C763" s="1">
        <v>43131</v>
      </c>
      <c r="D763" s="5">
        <f t="shared" si="68"/>
        <v>43131</v>
      </c>
      <c r="E763" s="1" t="s">
        <v>55</v>
      </c>
      <c r="F763" t="str">
        <f t="shared" si="69"/>
        <v>十五</v>
      </c>
      <c r="G763" t="s">
        <v>90</v>
      </c>
      <c r="H763">
        <f t="shared" si="74"/>
        <v>9</v>
      </c>
      <c r="I763" t="str">
        <f t="shared" si="75"/>
        <v>一</v>
      </c>
      <c r="J763" t="str">
        <f t="shared" si="70"/>
        <v>2017/12/15</v>
      </c>
      <c r="K763" t="str">
        <f t="shared" si="71"/>
        <v>15</v>
      </c>
      <c r="L763" t="s">
        <v>1361</v>
      </c>
    </row>
    <row r="764" spans="1:12" x14ac:dyDescent="0.3">
      <c r="A764" s="2">
        <v>43132</v>
      </c>
      <c r="B764" s="3">
        <v>43132</v>
      </c>
      <c r="C764" s="1">
        <v>43132</v>
      </c>
      <c r="D764" s="5">
        <f t="shared" si="68"/>
        <v>43132</v>
      </c>
      <c r="E764" s="1" t="s">
        <v>56</v>
      </c>
      <c r="F764" t="str">
        <f t="shared" si="69"/>
        <v>十六</v>
      </c>
      <c r="G764" t="s">
        <v>12</v>
      </c>
      <c r="H764">
        <f t="shared" si="74"/>
        <v>9</v>
      </c>
      <c r="I764" t="str">
        <f t="shared" si="75"/>
        <v>一</v>
      </c>
      <c r="J764" t="str">
        <f t="shared" si="70"/>
        <v>2017/12/16</v>
      </c>
      <c r="K764" t="str">
        <f t="shared" si="71"/>
        <v>16</v>
      </c>
      <c r="L764" t="s">
        <v>1361</v>
      </c>
    </row>
    <row r="765" spans="1:12" x14ac:dyDescent="0.3">
      <c r="A765" s="2">
        <v>43133</v>
      </c>
      <c r="B765" s="3">
        <v>43133</v>
      </c>
      <c r="C765" s="1">
        <v>43133</v>
      </c>
      <c r="D765" s="5">
        <f t="shared" si="68"/>
        <v>43133</v>
      </c>
      <c r="E765" s="1" t="s">
        <v>50</v>
      </c>
      <c r="F765" t="str">
        <f t="shared" si="69"/>
        <v>十七</v>
      </c>
      <c r="G765" t="s">
        <v>91</v>
      </c>
      <c r="H765">
        <f t="shared" si="74"/>
        <v>9</v>
      </c>
      <c r="I765" t="str">
        <f t="shared" si="75"/>
        <v>一</v>
      </c>
      <c r="J765" t="str">
        <f t="shared" si="70"/>
        <v>2017/12/17</v>
      </c>
      <c r="K765" t="str">
        <f t="shared" si="71"/>
        <v>17</v>
      </c>
      <c r="L765" t="s">
        <v>1361</v>
      </c>
    </row>
    <row r="766" spans="1:12" x14ac:dyDescent="0.3">
      <c r="A766" s="2">
        <v>43134</v>
      </c>
      <c r="B766" s="3">
        <v>43134</v>
      </c>
      <c r="C766" s="1">
        <v>43134</v>
      </c>
      <c r="D766" s="5">
        <f t="shared" si="68"/>
        <v>43134</v>
      </c>
      <c r="E766" s="1" t="s">
        <v>52</v>
      </c>
      <c r="F766" t="str">
        <f t="shared" si="69"/>
        <v>十八</v>
      </c>
      <c r="G766" t="s">
        <v>92</v>
      </c>
      <c r="H766">
        <f t="shared" si="74"/>
        <v>10</v>
      </c>
      <c r="I766" t="str">
        <f t="shared" si="75"/>
        <v>一</v>
      </c>
      <c r="J766" t="str">
        <f t="shared" si="70"/>
        <v>2017/12/18</v>
      </c>
      <c r="K766" t="str">
        <f t="shared" si="71"/>
        <v>18</v>
      </c>
      <c r="L766" t="s">
        <v>1361</v>
      </c>
    </row>
    <row r="767" spans="1:12" x14ac:dyDescent="0.3">
      <c r="A767" s="2">
        <v>43135</v>
      </c>
      <c r="B767" s="3">
        <v>43135</v>
      </c>
      <c r="C767" s="1">
        <v>43135</v>
      </c>
      <c r="D767" s="5">
        <f t="shared" si="68"/>
        <v>43135</v>
      </c>
      <c r="E767" s="1" t="s">
        <v>1</v>
      </c>
      <c r="F767" t="str">
        <f t="shared" si="69"/>
        <v>十九</v>
      </c>
      <c r="G767" t="s">
        <v>93</v>
      </c>
      <c r="J767" t="str">
        <f t="shared" si="70"/>
        <v>2017/12/19</v>
      </c>
      <c r="K767" t="str">
        <f t="shared" si="71"/>
        <v>19</v>
      </c>
      <c r="L767" t="s">
        <v>1361</v>
      </c>
    </row>
    <row r="768" spans="1:12" x14ac:dyDescent="0.3">
      <c r="A768" s="2">
        <v>43136</v>
      </c>
      <c r="B768" s="3">
        <v>43136</v>
      </c>
      <c r="C768" s="1">
        <v>43136</v>
      </c>
      <c r="D768" s="5">
        <f t="shared" si="68"/>
        <v>43136</v>
      </c>
      <c r="E768" s="1" t="s">
        <v>53</v>
      </c>
      <c r="F768" t="str">
        <f t="shared" si="69"/>
        <v>二十</v>
      </c>
      <c r="G768" t="s">
        <v>94</v>
      </c>
      <c r="H768">
        <f t="shared" ref="H768:H796" si="76">S2</f>
        <v>10</v>
      </c>
      <c r="I768" t="str">
        <f t="shared" ref="I768:I796" si="77">T2</f>
        <v>一</v>
      </c>
      <c r="J768" t="str">
        <f t="shared" si="70"/>
        <v>2017/12/20</v>
      </c>
      <c r="K768" t="str">
        <f t="shared" si="71"/>
        <v>20</v>
      </c>
      <c r="L768" t="s">
        <v>1361</v>
      </c>
    </row>
    <row r="769" spans="1:12" x14ac:dyDescent="0.3">
      <c r="A769" s="2">
        <v>43137</v>
      </c>
      <c r="B769" s="3">
        <v>43137</v>
      </c>
      <c r="C769" s="1">
        <v>43137</v>
      </c>
      <c r="D769" s="5">
        <f t="shared" si="68"/>
        <v>43137</v>
      </c>
      <c r="E769" s="1" t="s">
        <v>54</v>
      </c>
      <c r="F769" t="str">
        <f t="shared" si="69"/>
        <v>廿一</v>
      </c>
      <c r="G769" t="s">
        <v>95</v>
      </c>
      <c r="H769">
        <f t="shared" si="76"/>
        <v>9</v>
      </c>
      <c r="I769" t="str">
        <f t="shared" si="77"/>
        <v>一</v>
      </c>
      <c r="J769" t="str">
        <f t="shared" si="70"/>
        <v>2017/12/21</v>
      </c>
      <c r="K769" t="str">
        <f t="shared" si="71"/>
        <v>21</v>
      </c>
      <c r="L769" t="s">
        <v>1361</v>
      </c>
    </row>
    <row r="770" spans="1:12" x14ac:dyDescent="0.3">
      <c r="A770" s="2">
        <v>43138</v>
      </c>
      <c r="B770" s="3">
        <v>43138</v>
      </c>
      <c r="C770" s="1">
        <v>43138</v>
      </c>
      <c r="D770" s="5">
        <f t="shared" ref="D770:D833" si="78">A770</f>
        <v>43138</v>
      </c>
      <c r="E770" s="1" t="s">
        <v>55</v>
      </c>
      <c r="F770" t="str">
        <f t="shared" ref="F770:F833" si="79">INDEX(음력한자,MATCH(K770,매치,0))</f>
        <v>廿二</v>
      </c>
      <c r="G770" t="s">
        <v>96</v>
      </c>
      <c r="H770">
        <f t="shared" si="76"/>
        <v>9</v>
      </c>
      <c r="I770" t="str">
        <f t="shared" si="77"/>
        <v>一</v>
      </c>
      <c r="J770" t="str">
        <f t="shared" ref="J770:J833" si="80">suntolun(YEAR(D770),MONTH(D770),DAY(D770))</f>
        <v>2017/12/22</v>
      </c>
      <c r="K770" t="str">
        <f t="shared" ref="K770:K833" si="81">RIGHT(J770,2)</f>
        <v>22</v>
      </c>
      <c r="L770" t="s">
        <v>1361</v>
      </c>
    </row>
    <row r="771" spans="1:12" x14ac:dyDescent="0.3">
      <c r="A771" s="2">
        <v>43139</v>
      </c>
      <c r="B771" s="3">
        <v>43139</v>
      </c>
      <c r="C771" s="1">
        <v>43139</v>
      </c>
      <c r="D771" s="5">
        <f t="shared" si="78"/>
        <v>43139</v>
      </c>
      <c r="E771" s="1" t="s">
        <v>56</v>
      </c>
      <c r="F771" t="str">
        <f t="shared" si="79"/>
        <v>廿三</v>
      </c>
      <c r="G771" t="s">
        <v>97</v>
      </c>
      <c r="H771">
        <f t="shared" si="76"/>
        <v>9</v>
      </c>
      <c r="I771" t="str">
        <f t="shared" si="77"/>
        <v>一</v>
      </c>
      <c r="J771" t="str">
        <f t="shared" si="80"/>
        <v>2017/12/23</v>
      </c>
      <c r="K771" t="str">
        <f t="shared" si="81"/>
        <v>23</v>
      </c>
      <c r="L771" t="s">
        <v>1361</v>
      </c>
    </row>
    <row r="772" spans="1:12" x14ac:dyDescent="0.3">
      <c r="A772" s="2">
        <v>43140</v>
      </c>
      <c r="B772" s="3">
        <v>43140</v>
      </c>
      <c r="C772" s="1">
        <v>43140</v>
      </c>
      <c r="D772" s="5">
        <f t="shared" si="78"/>
        <v>43140</v>
      </c>
      <c r="E772" s="1" t="s">
        <v>50</v>
      </c>
      <c r="F772" t="str">
        <f t="shared" si="79"/>
        <v>廿四</v>
      </c>
      <c r="G772" t="s">
        <v>98</v>
      </c>
      <c r="H772">
        <f t="shared" si="76"/>
        <v>8</v>
      </c>
      <c r="I772" t="str">
        <f t="shared" si="77"/>
        <v>二</v>
      </c>
      <c r="J772" t="str">
        <f t="shared" si="80"/>
        <v>2017/12/24</v>
      </c>
      <c r="K772" t="str">
        <f t="shared" si="81"/>
        <v>24</v>
      </c>
      <c r="L772" t="s">
        <v>1361</v>
      </c>
    </row>
    <row r="773" spans="1:12" x14ac:dyDescent="0.3">
      <c r="A773" s="2">
        <v>43141</v>
      </c>
      <c r="B773" s="3">
        <v>43141</v>
      </c>
      <c r="C773" s="1">
        <v>43141</v>
      </c>
      <c r="D773" s="5">
        <f t="shared" si="78"/>
        <v>43141</v>
      </c>
      <c r="E773" s="1" t="s">
        <v>52</v>
      </c>
      <c r="F773" t="str">
        <f t="shared" si="79"/>
        <v>廿五</v>
      </c>
      <c r="G773" t="s">
        <v>99</v>
      </c>
      <c r="H773">
        <f t="shared" si="76"/>
        <v>8</v>
      </c>
      <c r="I773" t="str">
        <f t="shared" si="77"/>
        <v>二</v>
      </c>
      <c r="J773" t="str">
        <f t="shared" si="80"/>
        <v>2017/12/25</v>
      </c>
      <c r="K773" t="str">
        <f t="shared" si="81"/>
        <v>25</v>
      </c>
      <c r="L773" t="s">
        <v>1361</v>
      </c>
    </row>
    <row r="774" spans="1:12" x14ac:dyDescent="0.3">
      <c r="A774" s="2">
        <v>43142</v>
      </c>
      <c r="B774" s="3">
        <v>43142</v>
      </c>
      <c r="C774" s="1">
        <v>43142</v>
      </c>
      <c r="D774" s="5">
        <f t="shared" si="78"/>
        <v>43142</v>
      </c>
      <c r="E774" s="1" t="s">
        <v>1</v>
      </c>
      <c r="F774" t="str">
        <f t="shared" si="79"/>
        <v>廿六</v>
      </c>
      <c r="G774" t="s">
        <v>100</v>
      </c>
      <c r="H774">
        <f t="shared" si="76"/>
        <v>8</v>
      </c>
      <c r="I774" t="str">
        <f t="shared" si="77"/>
        <v>二</v>
      </c>
      <c r="J774" t="str">
        <f t="shared" si="80"/>
        <v>2017/12/26</v>
      </c>
      <c r="K774" t="str">
        <f t="shared" si="81"/>
        <v>26</v>
      </c>
      <c r="L774" t="s">
        <v>1361</v>
      </c>
    </row>
    <row r="775" spans="1:12" x14ac:dyDescent="0.3">
      <c r="A775" s="2">
        <v>43143</v>
      </c>
      <c r="B775" s="3">
        <v>43143</v>
      </c>
      <c r="C775" s="1">
        <v>43143</v>
      </c>
      <c r="D775" s="5">
        <f t="shared" si="78"/>
        <v>43143</v>
      </c>
      <c r="E775" s="1" t="s">
        <v>53</v>
      </c>
      <c r="F775" t="str">
        <f t="shared" si="79"/>
        <v>廿七</v>
      </c>
      <c r="G775" t="s">
        <v>101</v>
      </c>
      <c r="H775">
        <f t="shared" si="76"/>
        <v>7</v>
      </c>
      <c r="I775" t="str">
        <f t="shared" si="77"/>
        <v>三</v>
      </c>
      <c r="J775" t="str">
        <f t="shared" si="80"/>
        <v>2017/12/27</v>
      </c>
      <c r="K775" t="str">
        <f t="shared" si="81"/>
        <v>27</v>
      </c>
      <c r="L775" t="s">
        <v>1361</v>
      </c>
    </row>
    <row r="776" spans="1:12" x14ac:dyDescent="0.3">
      <c r="A776" s="2">
        <v>43144</v>
      </c>
      <c r="B776" s="3">
        <v>43144</v>
      </c>
      <c r="C776" s="1">
        <v>43144</v>
      </c>
      <c r="D776" s="5">
        <f t="shared" si="78"/>
        <v>43144</v>
      </c>
      <c r="E776" s="1" t="s">
        <v>54</v>
      </c>
      <c r="F776" t="str">
        <f t="shared" si="79"/>
        <v>廿八</v>
      </c>
      <c r="G776" t="s">
        <v>102</v>
      </c>
      <c r="H776">
        <f t="shared" si="76"/>
        <v>7</v>
      </c>
      <c r="I776" t="str">
        <f t="shared" si="77"/>
        <v>三</v>
      </c>
      <c r="J776" t="str">
        <f t="shared" si="80"/>
        <v>2017/12/28</v>
      </c>
      <c r="K776" t="str">
        <f t="shared" si="81"/>
        <v>28</v>
      </c>
      <c r="L776" t="s">
        <v>1361</v>
      </c>
    </row>
    <row r="777" spans="1:12" x14ac:dyDescent="0.3">
      <c r="A777" s="2">
        <v>43145</v>
      </c>
      <c r="B777" s="3">
        <v>43145</v>
      </c>
      <c r="C777" s="1">
        <v>43145</v>
      </c>
      <c r="D777" s="5">
        <f t="shared" si="78"/>
        <v>43145</v>
      </c>
      <c r="E777" s="1" t="s">
        <v>55</v>
      </c>
      <c r="F777" t="str">
        <f t="shared" si="79"/>
        <v>廿九</v>
      </c>
      <c r="G777" t="s">
        <v>103</v>
      </c>
      <c r="H777">
        <f t="shared" si="76"/>
        <v>7</v>
      </c>
      <c r="I777" t="str">
        <f t="shared" si="77"/>
        <v>三</v>
      </c>
      <c r="J777" t="str">
        <f t="shared" si="80"/>
        <v>2017/12/29</v>
      </c>
      <c r="K777" t="str">
        <f t="shared" si="81"/>
        <v>29</v>
      </c>
      <c r="L777" t="s">
        <v>1361</v>
      </c>
    </row>
    <row r="778" spans="1:12" x14ac:dyDescent="0.3">
      <c r="A778" s="2">
        <v>43146</v>
      </c>
      <c r="B778" s="3">
        <v>43146</v>
      </c>
      <c r="C778" s="1">
        <v>43146</v>
      </c>
      <c r="D778" s="5">
        <f t="shared" si="78"/>
        <v>43146</v>
      </c>
      <c r="E778" s="1" t="s">
        <v>56</v>
      </c>
      <c r="F778" t="str">
        <f t="shared" si="79"/>
        <v>三十</v>
      </c>
      <c r="G778" t="s">
        <v>117</v>
      </c>
      <c r="H778">
        <f t="shared" si="76"/>
        <v>6</v>
      </c>
      <c r="I778" t="str">
        <f t="shared" si="77"/>
        <v>四</v>
      </c>
      <c r="J778" t="str">
        <f t="shared" si="80"/>
        <v>2017/12/30</v>
      </c>
      <c r="K778" t="str">
        <f t="shared" si="81"/>
        <v>30</v>
      </c>
      <c r="L778" t="s">
        <v>1361</v>
      </c>
    </row>
    <row r="779" spans="1:12" x14ac:dyDescent="0.3">
      <c r="A779" s="2">
        <v>43147</v>
      </c>
      <c r="B779" s="3">
        <v>43147</v>
      </c>
      <c r="C779" s="1">
        <v>43147</v>
      </c>
      <c r="D779" s="5">
        <f t="shared" si="78"/>
        <v>43147</v>
      </c>
      <c r="E779" s="1" t="s">
        <v>50</v>
      </c>
      <c r="F779" t="str">
        <f t="shared" si="79"/>
        <v>一</v>
      </c>
      <c r="G779" t="s">
        <v>118</v>
      </c>
      <c r="H779">
        <f t="shared" si="76"/>
        <v>6</v>
      </c>
      <c r="I779" t="str">
        <f t="shared" si="77"/>
        <v>四</v>
      </c>
      <c r="J779" t="str">
        <f t="shared" si="80"/>
        <v>2018/1/1</v>
      </c>
      <c r="K779" t="str">
        <f t="shared" si="81"/>
        <v>/1</v>
      </c>
      <c r="L779" t="s">
        <v>1339</v>
      </c>
    </row>
    <row r="780" spans="1:12" x14ac:dyDescent="0.3">
      <c r="A780" s="2">
        <v>43148</v>
      </c>
      <c r="B780" s="3">
        <v>43148</v>
      </c>
      <c r="C780" s="1">
        <v>43148</v>
      </c>
      <c r="D780" s="5">
        <f t="shared" si="78"/>
        <v>43148</v>
      </c>
      <c r="E780" s="1" t="s">
        <v>52</v>
      </c>
      <c r="F780" t="str">
        <f t="shared" si="79"/>
        <v>二</v>
      </c>
      <c r="G780" t="s">
        <v>119</v>
      </c>
      <c r="H780">
        <f t="shared" si="76"/>
        <v>6</v>
      </c>
      <c r="I780" t="str">
        <f t="shared" si="77"/>
        <v>四</v>
      </c>
      <c r="J780" t="str">
        <f t="shared" si="80"/>
        <v>2018/1/2</v>
      </c>
      <c r="K780" t="str">
        <f t="shared" si="81"/>
        <v>/2</v>
      </c>
      <c r="L780" t="s">
        <v>1339</v>
      </c>
    </row>
    <row r="781" spans="1:12" x14ac:dyDescent="0.3">
      <c r="A781" s="2">
        <v>43149</v>
      </c>
      <c r="B781" s="3">
        <v>43149</v>
      </c>
      <c r="C781" s="1">
        <v>43149</v>
      </c>
      <c r="D781" s="5">
        <f t="shared" si="78"/>
        <v>43149</v>
      </c>
      <c r="E781" s="1" t="s">
        <v>1</v>
      </c>
      <c r="F781" t="str">
        <f t="shared" si="79"/>
        <v>三</v>
      </c>
      <c r="G781" t="s">
        <v>120</v>
      </c>
      <c r="H781">
        <f t="shared" si="76"/>
        <v>5</v>
      </c>
      <c r="I781" t="str">
        <f t="shared" si="77"/>
        <v>五</v>
      </c>
      <c r="J781" t="str">
        <f t="shared" si="80"/>
        <v>2018/1/3</v>
      </c>
      <c r="K781" t="str">
        <f t="shared" si="81"/>
        <v>/3</v>
      </c>
      <c r="L781" t="s">
        <v>1339</v>
      </c>
    </row>
    <row r="782" spans="1:12" x14ac:dyDescent="0.3">
      <c r="A782" s="2">
        <v>43150</v>
      </c>
      <c r="B782" s="3">
        <v>43150</v>
      </c>
      <c r="C782" s="1">
        <v>43150</v>
      </c>
      <c r="D782" s="5">
        <f t="shared" si="78"/>
        <v>43150</v>
      </c>
      <c r="E782" s="1" t="s">
        <v>53</v>
      </c>
      <c r="F782" t="str">
        <f t="shared" si="79"/>
        <v>四</v>
      </c>
      <c r="G782" t="s">
        <v>57</v>
      </c>
      <c r="H782">
        <f t="shared" si="76"/>
        <v>5</v>
      </c>
      <c r="I782" t="str">
        <f t="shared" si="77"/>
        <v>五</v>
      </c>
      <c r="J782" t="str">
        <f t="shared" si="80"/>
        <v>2018/1/4</v>
      </c>
      <c r="K782" t="str">
        <f t="shared" si="81"/>
        <v>/4</v>
      </c>
      <c r="L782" t="s">
        <v>1339</v>
      </c>
    </row>
    <row r="783" spans="1:12" x14ac:dyDescent="0.3">
      <c r="A783" s="2">
        <v>43151</v>
      </c>
      <c r="B783" s="3">
        <v>43151</v>
      </c>
      <c r="C783" s="1">
        <v>43151</v>
      </c>
      <c r="D783" s="5">
        <f t="shared" si="78"/>
        <v>43151</v>
      </c>
      <c r="E783" s="1" t="s">
        <v>54</v>
      </c>
      <c r="F783" t="str">
        <f t="shared" si="79"/>
        <v>五</v>
      </c>
      <c r="G783" t="s">
        <v>59</v>
      </c>
      <c r="H783">
        <f t="shared" si="76"/>
        <v>5</v>
      </c>
      <c r="I783" t="str">
        <f t="shared" si="77"/>
        <v>五</v>
      </c>
      <c r="J783" t="str">
        <f t="shared" si="80"/>
        <v>2018/1/5</v>
      </c>
      <c r="K783" t="str">
        <f t="shared" si="81"/>
        <v>/5</v>
      </c>
      <c r="L783" t="s">
        <v>1339</v>
      </c>
    </row>
    <row r="784" spans="1:12" x14ac:dyDescent="0.3">
      <c r="A784" s="2">
        <v>43152</v>
      </c>
      <c r="B784" s="3">
        <v>43152</v>
      </c>
      <c r="C784" s="1">
        <v>43152</v>
      </c>
      <c r="D784" s="5">
        <f t="shared" si="78"/>
        <v>43152</v>
      </c>
      <c r="E784" s="1" t="s">
        <v>55</v>
      </c>
      <c r="F784" t="str">
        <f t="shared" si="79"/>
        <v>六</v>
      </c>
      <c r="G784" t="s">
        <v>60</v>
      </c>
      <c r="H784">
        <f t="shared" si="76"/>
        <v>4</v>
      </c>
      <c r="I784" t="str">
        <f t="shared" si="77"/>
        <v>六</v>
      </c>
      <c r="J784" t="str">
        <f t="shared" si="80"/>
        <v>2018/1/6</v>
      </c>
      <c r="K784" t="str">
        <f t="shared" si="81"/>
        <v>/6</v>
      </c>
      <c r="L784" t="s">
        <v>1339</v>
      </c>
    </row>
    <row r="785" spans="1:12" x14ac:dyDescent="0.3">
      <c r="A785" s="2">
        <v>43153</v>
      </c>
      <c r="B785" s="3">
        <v>43153</v>
      </c>
      <c r="C785" s="1">
        <v>43153</v>
      </c>
      <c r="D785" s="5">
        <f t="shared" si="78"/>
        <v>43153</v>
      </c>
      <c r="E785" s="1" t="s">
        <v>56</v>
      </c>
      <c r="F785" t="str">
        <f t="shared" si="79"/>
        <v>七</v>
      </c>
      <c r="G785" t="s">
        <v>61</v>
      </c>
      <c r="H785">
        <f t="shared" si="76"/>
        <v>4</v>
      </c>
      <c r="I785" t="str">
        <f t="shared" si="77"/>
        <v>六</v>
      </c>
      <c r="J785" t="str">
        <f t="shared" si="80"/>
        <v>2018/1/7</v>
      </c>
      <c r="K785" t="str">
        <f t="shared" si="81"/>
        <v>/7</v>
      </c>
      <c r="L785" t="s">
        <v>1339</v>
      </c>
    </row>
    <row r="786" spans="1:12" x14ac:dyDescent="0.3">
      <c r="A786" s="2">
        <v>43154</v>
      </c>
      <c r="B786" s="3">
        <v>43154</v>
      </c>
      <c r="C786" s="1">
        <v>43154</v>
      </c>
      <c r="D786" s="5">
        <f t="shared" si="78"/>
        <v>43154</v>
      </c>
      <c r="E786" s="1" t="s">
        <v>50</v>
      </c>
      <c r="F786" t="str">
        <f t="shared" si="79"/>
        <v>八</v>
      </c>
      <c r="G786" t="s">
        <v>62</v>
      </c>
      <c r="H786">
        <f t="shared" si="76"/>
        <v>4</v>
      </c>
      <c r="I786" t="str">
        <f t="shared" si="77"/>
        <v>六</v>
      </c>
      <c r="J786" t="str">
        <f t="shared" si="80"/>
        <v>2018/1/8</v>
      </c>
      <c r="K786" t="str">
        <f t="shared" si="81"/>
        <v>/8</v>
      </c>
      <c r="L786" t="s">
        <v>1339</v>
      </c>
    </row>
    <row r="787" spans="1:12" x14ac:dyDescent="0.3">
      <c r="A787" s="2">
        <v>43155</v>
      </c>
      <c r="B787" s="3">
        <v>43155</v>
      </c>
      <c r="C787" s="1">
        <v>43155</v>
      </c>
      <c r="D787" s="5">
        <f t="shared" si="78"/>
        <v>43155</v>
      </c>
      <c r="E787" s="1" t="s">
        <v>52</v>
      </c>
      <c r="F787" t="str">
        <f t="shared" si="79"/>
        <v>九</v>
      </c>
      <c r="G787" t="s">
        <v>63</v>
      </c>
      <c r="H787">
        <f t="shared" si="76"/>
        <v>3</v>
      </c>
      <c r="I787" t="str">
        <f t="shared" si="77"/>
        <v>七</v>
      </c>
      <c r="J787" t="str">
        <f t="shared" si="80"/>
        <v>2018/1/9</v>
      </c>
      <c r="K787" t="str">
        <f t="shared" si="81"/>
        <v>/9</v>
      </c>
      <c r="L787" t="s">
        <v>1339</v>
      </c>
    </row>
    <row r="788" spans="1:12" x14ac:dyDescent="0.3">
      <c r="A788" s="2">
        <v>43156</v>
      </c>
      <c r="B788" s="3">
        <v>43156</v>
      </c>
      <c r="C788" s="1">
        <v>43156</v>
      </c>
      <c r="D788" s="5">
        <f t="shared" si="78"/>
        <v>43156</v>
      </c>
      <c r="E788" s="1" t="s">
        <v>1</v>
      </c>
      <c r="F788" t="str">
        <f t="shared" si="79"/>
        <v>十</v>
      </c>
      <c r="G788" t="s">
        <v>64</v>
      </c>
      <c r="H788">
        <f t="shared" si="76"/>
        <v>3</v>
      </c>
      <c r="I788" t="str">
        <f t="shared" si="77"/>
        <v>七</v>
      </c>
      <c r="J788" t="str">
        <f t="shared" si="80"/>
        <v>2018/1/10</v>
      </c>
      <c r="K788" t="str">
        <f t="shared" si="81"/>
        <v>10</v>
      </c>
      <c r="L788" t="s">
        <v>1339</v>
      </c>
    </row>
    <row r="789" spans="1:12" x14ac:dyDescent="0.3">
      <c r="A789" s="2">
        <v>43157</v>
      </c>
      <c r="B789" s="3">
        <v>43157</v>
      </c>
      <c r="C789" s="1">
        <v>43157</v>
      </c>
      <c r="D789" s="5">
        <f t="shared" si="78"/>
        <v>43157</v>
      </c>
      <c r="E789" s="1" t="s">
        <v>53</v>
      </c>
      <c r="F789" t="str">
        <f t="shared" si="79"/>
        <v>十一</v>
      </c>
      <c r="G789" t="s">
        <v>16</v>
      </c>
      <c r="H789">
        <f t="shared" si="76"/>
        <v>3</v>
      </c>
      <c r="I789" t="str">
        <f t="shared" si="77"/>
        <v>七</v>
      </c>
      <c r="J789" t="str">
        <f t="shared" si="80"/>
        <v>2018/1/11</v>
      </c>
      <c r="K789" t="str">
        <f t="shared" si="81"/>
        <v>11</v>
      </c>
      <c r="L789" t="s">
        <v>1339</v>
      </c>
    </row>
    <row r="790" spans="1:12" x14ac:dyDescent="0.3">
      <c r="A790" s="2">
        <v>43158</v>
      </c>
      <c r="B790" s="3">
        <v>43158</v>
      </c>
      <c r="C790" s="1">
        <v>43158</v>
      </c>
      <c r="D790" s="5">
        <f t="shared" si="78"/>
        <v>43158</v>
      </c>
      <c r="E790" s="1" t="s">
        <v>54</v>
      </c>
      <c r="F790" t="str">
        <f t="shared" si="79"/>
        <v>十二</v>
      </c>
      <c r="G790" t="s">
        <v>17</v>
      </c>
      <c r="H790">
        <f t="shared" si="76"/>
        <v>2</v>
      </c>
      <c r="I790" t="str">
        <f t="shared" si="77"/>
        <v>八</v>
      </c>
      <c r="J790" t="str">
        <f t="shared" si="80"/>
        <v>2018/1/12</v>
      </c>
      <c r="K790" t="str">
        <f t="shared" si="81"/>
        <v>12</v>
      </c>
      <c r="L790" t="s">
        <v>1339</v>
      </c>
    </row>
    <row r="791" spans="1:12" x14ac:dyDescent="0.3">
      <c r="A791" s="2">
        <v>43159</v>
      </c>
      <c r="B791" s="3">
        <v>43159</v>
      </c>
      <c r="C791" s="1">
        <v>43159</v>
      </c>
      <c r="D791" s="5">
        <f t="shared" si="78"/>
        <v>43159</v>
      </c>
      <c r="E791" s="1" t="s">
        <v>55</v>
      </c>
      <c r="F791" t="str">
        <f t="shared" si="79"/>
        <v>十三</v>
      </c>
      <c r="G791" t="s">
        <v>18</v>
      </c>
      <c r="H791">
        <f t="shared" si="76"/>
        <v>2</v>
      </c>
      <c r="I791" t="str">
        <f t="shared" si="77"/>
        <v>八</v>
      </c>
      <c r="J791" t="str">
        <f t="shared" si="80"/>
        <v>2018/1/13</v>
      </c>
      <c r="K791" t="str">
        <f t="shared" si="81"/>
        <v>13</v>
      </c>
      <c r="L791" t="s">
        <v>1339</v>
      </c>
    </row>
    <row r="792" spans="1:12" x14ac:dyDescent="0.3">
      <c r="A792" s="2">
        <v>43160</v>
      </c>
      <c r="B792" s="3">
        <v>43160</v>
      </c>
      <c r="C792" s="1">
        <v>43160</v>
      </c>
      <c r="D792" s="5">
        <f t="shared" si="78"/>
        <v>43160</v>
      </c>
      <c r="E792" s="1" t="s">
        <v>56</v>
      </c>
      <c r="F792" t="str">
        <f t="shared" si="79"/>
        <v>十四</v>
      </c>
      <c r="G792" t="s">
        <v>75</v>
      </c>
      <c r="H792">
        <f t="shared" si="76"/>
        <v>2</v>
      </c>
      <c r="I792" t="str">
        <f t="shared" si="77"/>
        <v>八</v>
      </c>
      <c r="J792" t="str">
        <f t="shared" si="80"/>
        <v>2018/1/14</v>
      </c>
      <c r="K792" t="str">
        <f t="shared" si="81"/>
        <v>14</v>
      </c>
      <c r="L792" t="s">
        <v>1339</v>
      </c>
    </row>
    <row r="793" spans="1:12" x14ac:dyDescent="0.3">
      <c r="A793" s="2">
        <v>43161</v>
      </c>
      <c r="B793" s="3">
        <v>43161</v>
      </c>
      <c r="C793" s="1">
        <v>43161</v>
      </c>
      <c r="D793" s="5">
        <f t="shared" si="78"/>
        <v>43161</v>
      </c>
      <c r="E793" s="1" t="s">
        <v>50</v>
      </c>
      <c r="F793" t="str">
        <f t="shared" si="79"/>
        <v>十五</v>
      </c>
      <c r="G793" t="s">
        <v>19</v>
      </c>
      <c r="H793">
        <f t="shared" si="76"/>
        <v>1</v>
      </c>
      <c r="I793" t="str">
        <f t="shared" si="77"/>
        <v>九</v>
      </c>
      <c r="J793" t="str">
        <f t="shared" si="80"/>
        <v>2018/1/15</v>
      </c>
      <c r="K793" t="str">
        <f t="shared" si="81"/>
        <v>15</v>
      </c>
      <c r="L793" t="s">
        <v>1339</v>
      </c>
    </row>
    <row r="794" spans="1:12" x14ac:dyDescent="0.3">
      <c r="A794" s="2">
        <v>43162</v>
      </c>
      <c r="B794" s="3">
        <v>43162</v>
      </c>
      <c r="C794" s="1">
        <v>43162</v>
      </c>
      <c r="D794" s="5">
        <f t="shared" si="78"/>
        <v>43162</v>
      </c>
      <c r="E794" s="1" t="s">
        <v>52</v>
      </c>
      <c r="F794" t="str">
        <f t="shared" si="79"/>
        <v>十六</v>
      </c>
      <c r="G794" t="s">
        <v>20</v>
      </c>
      <c r="H794">
        <f t="shared" si="76"/>
        <v>1</v>
      </c>
      <c r="I794" t="str">
        <f t="shared" si="77"/>
        <v>九</v>
      </c>
      <c r="J794" t="str">
        <f t="shared" si="80"/>
        <v>2018/1/16</v>
      </c>
      <c r="K794" t="str">
        <f t="shared" si="81"/>
        <v>16</v>
      </c>
      <c r="L794" t="s">
        <v>1339</v>
      </c>
    </row>
    <row r="795" spans="1:12" x14ac:dyDescent="0.3">
      <c r="A795" s="2">
        <v>43163</v>
      </c>
      <c r="B795" s="3">
        <v>43163</v>
      </c>
      <c r="C795" s="1">
        <v>43163</v>
      </c>
      <c r="D795" s="5">
        <f t="shared" si="78"/>
        <v>43163</v>
      </c>
      <c r="E795" s="1" t="s">
        <v>1</v>
      </c>
      <c r="F795" t="str">
        <f t="shared" si="79"/>
        <v>十七</v>
      </c>
      <c r="G795" t="s">
        <v>21</v>
      </c>
      <c r="H795">
        <f t="shared" si="76"/>
        <v>1</v>
      </c>
      <c r="I795" t="str">
        <f t="shared" si="77"/>
        <v>九</v>
      </c>
      <c r="J795" t="str">
        <f t="shared" si="80"/>
        <v>2018/1/17</v>
      </c>
      <c r="K795" t="str">
        <f t="shared" si="81"/>
        <v>17</v>
      </c>
      <c r="L795" t="s">
        <v>1339</v>
      </c>
    </row>
    <row r="796" spans="1:12" x14ac:dyDescent="0.3">
      <c r="A796" s="2">
        <v>43164</v>
      </c>
      <c r="B796" s="3">
        <v>43164</v>
      </c>
      <c r="C796" s="1">
        <v>43164</v>
      </c>
      <c r="D796" s="5">
        <f t="shared" si="78"/>
        <v>43164</v>
      </c>
      <c r="E796" s="1" t="s">
        <v>53</v>
      </c>
      <c r="F796" t="str">
        <f t="shared" si="79"/>
        <v>十八</v>
      </c>
      <c r="G796" t="s">
        <v>22</v>
      </c>
      <c r="H796">
        <f t="shared" si="76"/>
        <v>1</v>
      </c>
      <c r="I796" t="str">
        <f t="shared" si="77"/>
        <v>十</v>
      </c>
      <c r="J796" t="str">
        <f t="shared" si="80"/>
        <v>2018/1/18</v>
      </c>
      <c r="K796" t="str">
        <f t="shared" si="81"/>
        <v>18</v>
      </c>
      <c r="L796" t="s">
        <v>1339</v>
      </c>
    </row>
    <row r="797" spans="1:12" x14ac:dyDescent="0.3">
      <c r="A797" s="2">
        <v>43165</v>
      </c>
      <c r="B797" s="3">
        <v>43165</v>
      </c>
      <c r="C797" s="1">
        <v>43165</v>
      </c>
      <c r="D797" s="5">
        <f t="shared" si="78"/>
        <v>43165</v>
      </c>
      <c r="E797" s="1" t="s">
        <v>54</v>
      </c>
      <c r="F797" t="str">
        <f t="shared" si="79"/>
        <v>十九</v>
      </c>
      <c r="G797" t="s">
        <v>23</v>
      </c>
      <c r="J797" t="str">
        <f t="shared" si="80"/>
        <v>2018/1/19</v>
      </c>
      <c r="K797" t="str">
        <f t="shared" si="81"/>
        <v>19</v>
      </c>
      <c r="L797" t="s">
        <v>1339</v>
      </c>
    </row>
    <row r="798" spans="1:12" x14ac:dyDescent="0.3">
      <c r="A798" s="2">
        <v>43166</v>
      </c>
      <c r="B798" s="3">
        <v>43166</v>
      </c>
      <c r="C798" s="1">
        <v>43166</v>
      </c>
      <c r="D798" s="5">
        <f t="shared" si="78"/>
        <v>43166</v>
      </c>
      <c r="E798" s="1" t="s">
        <v>55</v>
      </c>
      <c r="F798" t="str">
        <f t="shared" si="79"/>
        <v>二十</v>
      </c>
      <c r="G798" t="s">
        <v>24</v>
      </c>
      <c r="H798">
        <f t="shared" ref="H798:H826" si="82">S2</f>
        <v>10</v>
      </c>
      <c r="I798" t="str">
        <f t="shared" ref="I798:I826" si="83">T2</f>
        <v>一</v>
      </c>
      <c r="J798" t="str">
        <f t="shared" si="80"/>
        <v>2018/1/20</v>
      </c>
      <c r="K798" t="str">
        <f t="shared" si="81"/>
        <v>20</v>
      </c>
      <c r="L798" t="s">
        <v>1339</v>
      </c>
    </row>
    <row r="799" spans="1:12" x14ac:dyDescent="0.3">
      <c r="A799" s="2">
        <v>43167</v>
      </c>
      <c r="B799" s="3">
        <v>43167</v>
      </c>
      <c r="C799" s="1">
        <v>43167</v>
      </c>
      <c r="D799" s="5">
        <f t="shared" si="78"/>
        <v>43167</v>
      </c>
      <c r="E799" s="1" t="s">
        <v>56</v>
      </c>
      <c r="F799" t="str">
        <f t="shared" si="79"/>
        <v>廿一</v>
      </c>
      <c r="G799" t="s">
        <v>25</v>
      </c>
      <c r="H799">
        <f t="shared" si="82"/>
        <v>9</v>
      </c>
      <c r="I799" t="str">
        <f t="shared" si="83"/>
        <v>一</v>
      </c>
      <c r="J799" t="str">
        <f t="shared" si="80"/>
        <v>2018/1/21</v>
      </c>
      <c r="K799" t="str">
        <f t="shared" si="81"/>
        <v>21</v>
      </c>
      <c r="L799" t="s">
        <v>1339</v>
      </c>
    </row>
    <row r="800" spans="1:12" x14ac:dyDescent="0.3">
      <c r="A800" s="2">
        <v>43168</v>
      </c>
      <c r="B800" s="3">
        <v>43168</v>
      </c>
      <c r="C800" s="1">
        <v>43168</v>
      </c>
      <c r="D800" s="5">
        <f t="shared" si="78"/>
        <v>43168</v>
      </c>
      <c r="E800" s="1" t="s">
        <v>50</v>
      </c>
      <c r="F800" t="str">
        <f t="shared" si="79"/>
        <v>廿二</v>
      </c>
      <c r="G800" t="s">
        <v>26</v>
      </c>
      <c r="H800">
        <f t="shared" si="82"/>
        <v>9</v>
      </c>
      <c r="I800" t="str">
        <f t="shared" si="83"/>
        <v>一</v>
      </c>
      <c r="J800" t="str">
        <f t="shared" si="80"/>
        <v>2018/1/22</v>
      </c>
      <c r="K800" t="str">
        <f t="shared" si="81"/>
        <v>22</v>
      </c>
      <c r="L800" t="s">
        <v>1339</v>
      </c>
    </row>
    <row r="801" spans="1:12" x14ac:dyDescent="0.3">
      <c r="A801" s="2">
        <v>43169</v>
      </c>
      <c r="B801" s="3">
        <v>43169</v>
      </c>
      <c r="C801" s="1">
        <v>43169</v>
      </c>
      <c r="D801" s="5">
        <f t="shared" si="78"/>
        <v>43169</v>
      </c>
      <c r="E801" s="1" t="s">
        <v>52</v>
      </c>
      <c r="F801" t="str">
        <f t="shared" si="79"/>
        <v>廿三</v>
      </c>
      <c r="G801" t="s">
        <v>65</v>
      </c>
      <c r="H801">
        <f t="shared" si="82"/>
        <v>9</v>
      </c>
      <c r="I801" t="str">
        <f t="shared" si="83"/>
        <v>一</v>
      </c>
      <c r="J801" t="str">
        <f t="shared" si="80"/>
        <v>2018/1/23</v>
      </c>
      <c r="K801" t="str">
        <f t="shared" si="81"/>
        <v>23</v>
      </c>
      <c r="L801" t="s">
        <v>1339</v>
      </c>
    </row>
    <row r="802" spans="1:12" x14ac:dyDescent="0.3">
      <c r="A802" s="2">
        <v>43170</v>
      </c>
      <c r="B802" s="3">
        <v>43170</v>
      </c>
      <c r="C802" s="1">
        <v>43170</v>
      </c>
      <c r="D802" s="5">
        <f t="shared" si="78"/>
        <v>43170</v>
      </c>
      <c r="E802" s="1" t="s">
        <v>1</v>
      </c>
      <c r="F802" t="str">
        <f t="shared" si="79"/>
        <v>廿四</v>
      </c>
      <c r="G802" t="s">
        <v>76</v>
      </c>
      <c r="H802">
        <f t="shared" si="82"/>
        <v>8</v>
      </c>
      <c r="I802" t="str">
        <f t="shared" si="83"/>
        <v>二</v>
      </c>
      <c r="J802" t="str">
        <f t="shared" si="80"/>
        <v>2018/1/24</v>
      </c>
      <c r="K802" t="str">
        <f t="shared" si="81"/>
        <v>24</v>
      </c>
      <c r="L802" t="s">
        <v>1339</v>
      </c>
    </row>
    <row r="803" spans="1:12" x14ac:dyDescent="0.3">
      <c r="A803" s="2">
        <v>43171</v>
      </c>
      <c r="B803" s="3">
        <v>43171</v>
      </c>
      <c r="C803" s="1">
        <v>43171</v>
      </c>
      <c r="D803" s="5">
        <f t="shared" si="78"/>
        <v>43171</v>
      </c>
      <c r="E803" s="1" t="s">
        <v>53</v>
      </c>
      <c r="F803" t="str">
        <f t="shared" si="79"/>
        <v>廿五</v>
      </c>
      <c r="G803" t="s">
        <v>66</v>
      </c>
      <c r="H803">
        <f t="shared" si="82"/>
        <v>8</v>
      </c>
      <c r="I803" t="str">
        <f t="shared" si="83"/>
        <v>二</v>
      </c>
      <c r="J803" t="str">
        <f t="shared" si="80"/>
        <v>2018/1/25</v>
      </c>
      <c r="K803" t="str">
        <f t="shared" si="81"/>
        <v>25</v>
      </c>
      <c r="L803" t="s">
        <v>1339</v>
      </c>
    </row>
    <row r="804" spans="1:12" x14ac:dyDescent="0.3">
      <c r="A804" s="2">
        <v>43172</v>
      </c>
      <c r="B804" s="3">
        <v>43172</v>
      </c>
      <c r="C804" s="1">
        <v>43172</v>
      </c>
      <c r="D804" s="5">
        <f t="shared" si="78"/>
        <v>43172</v>
      </c>
      <c r="E804" s="1" t="s">
        <v>54</v>
      </c>
      <c r="F804" t="str">
        <f t="shared" si="79"/>
        <v>廿六</v>
      </c>
      <c r="G804" t="s">
        <v>67</v>
      </c>
      <c r="H804">
        <f t="shared" si="82"/>
        <v>8</v>
      </c>
      <c r="I804" t="str">
        <f t="shared" si="83"/>
        <v>二</v>
      </c>
      <c r="J804" t="str">
        <f t="shared" si="80"/>
        <v>2018/1/26</v>
      </c>
      <c r="K804" t="str">
        <f t="shared" si="81"/>
        <v>26</v>
      </c>
      <c r="L804" t="s">
        <v>1339</v>
      </c>
    </row>
    <row r="805" spans="1:12" x14ac:dyDescent="0.3">
      <c r="A805" s="2">
        <v>43173</v>
      </c>
      <c r="B805" s="3">
        <v>43173</v>
      </c>
      <c r="C805" s="1">
        <v>43173</v>
      </c>
      <c r="D805" s="5">
        <f t="shared" si="78"/>
        <v>43173</v>
      </c>
      <c r="E805" s="1" t="s">
        <v>55</v>
      </c>
      <c r="F805" t="str">
        <f t="shared" si="79"/>
        <v>廿七</v>
      </c>
      <c r="G805" t="s">
        <v>68</v>
      </c>
      <c r="H805">
        <f t="shared" si="82"/>
        <v>7</v>
      </c>
      <c r="I805" t="str">
        <f t="shared" si="83"/>
        <v>三</v>
      </c>
      <c r="J805" t="str">
        <f t="shared" si="80"/>
        <v>2018/1/27</v>
      </c>
      <c r="K805" t="str">
        <f t="shared" si="81"/>
        <v>27</v>
      </c>
      <c r="L805" t="s">
        <v>1339</v>
      </c>
    </row>
    <row r="806" spans="1:12" x14ac:dyDescent="0.3">
      <c r="A806" s="2">
        <v>43174</v>
      </c>
      <c r="B806" s="3">
        <v>43174</v>
      </c>
      <c r="C806" s="1">
        <v>43174</v>
      </c>
      <c r="D806" s="5">
        <f t="shared" si="78"/>
        <v>43174</v>
      </c>
      <c r="E806" s="1" t="s">
        <v>56</v>
      </c>
      <c r="F806" t="str">
        <f t="shared" si="79"/>
        <v>廿八</v>
      </c>
      <c r="G806" t="s">
        <v>69</v>
      </c>
      <c r="H806">
        <f t="shared" si="82"/>
        <v>7</v>
      </c>
      <c r="I806" t="str">
        <f t="shared" si="83"/>
        <v>三</v>
      </c>
      <c r="J806" t="str">
        <f t="shared" si="80"/>
        <v>2018/1/28</v>
      </c>
      <c r="K806" t="str">
        <f t="shared" si="81"/>
        <v>28</v>
      </c>
      <c r="L806" t="s">
        <v>1339</v>
      </c>
    </row>
    <row r="807" spans="1:12" x14ac:dyDescent="0.3">
      <c r="A807" s="2">
        <v>43175</v>
      </c>
      <c r="B807" s="3">
        <v>43175</v>
      </c>
      <c r="C807" s="1">
        <v>43175</v>
      </c>
      <c r="D807" s="5">
        <f t="shared" si="78"/>
        <v>43175</v>
      </c>
      <c r="E807" s="1" t="s">
        <v>50</v>
      </c>
      <c r="F807" t="str">
        <f t="shared" si="79"/>
        <v>廿九</v>
      </c>
      <c r="G807" t="s">
        <v>70</v>
      </c>
      <c r="H807">
        <f t="shared" si="82"/>
        <v>7</v>
      </c>
      <c r="I807" t="str">
        <f t="shared" si="83"/>
        <v>三</v>
      </c>
      <c r="J807" t="str">
        <f t="shared" si="80"/>
        <v>2018/1/29</v>
      </c>
      <c r="K807" t="str">
        <f t="shared" si="81"/>
        <v>29</v>
      </c>
      <c r="L807" t="s">
        <v>1339</v>
      </c>
    </row>
    <row r="808" spans="1:12" x14ac:dyDescent="0.3">
      <c r="A808" s="2">
        <v>43176</v>
      </c>
      <c r="B808" s="3">
        <v>43176</v>
      </c>
      <c r="C808" s="1">
        <v>43176</v>
      </c>
      <c r="D808" s="5">
        <f t="shared" si="78"/>
        <v>43176</v>
      </c>
      <c r="E808" s="1" t="s">
        <v>52</v>
      </c>
      <c r="F808" t="str">
        <f t="shared" si="79"/>
        <v>一</v>
      </c>
      <c r="G808" t="s">
        <v>71</v>
      </c>
      <c r="H808">
        <f t="shared" si="82"/>
        <v>6</v>
      </c>
      <c r="I808" t="str">
        <f t="shared" si="83"/>
        <v>四</v>
      </c>
      <c r="J808" t="str">
        <f t="shared" si="80"/>
        <v>2018/2/1</v>
      </c>
      <c r="K808" t="str">
        <f t="shared" si="81"/>
        <v>/1</v>
      </c>
      <c r="L808" t="s">
        <v>1341</v>
      </c>
    </row>
    <row r="809" spans="1:12" x14ac:dyDescent="0.3">
      <c r="A809" s="2">
        <v>43177</v>
      </c>
      <c r="B809" s="3">
        <v>43177</v>
      </c>
      <c r="C809" s="1">
        <v>43177</v>
      </c>
      <c r="D809" s="5">
        <f t="shared" si="78"/>
        <v>43177</v>
      </c>
      <c r="E809" s="1" t="s">
        <v>1</v>
      </c>
      <c r="F809" t="str">
        <f t="shared" si="79"/>
        <v>二</v>
      </c>
      <c r="G809" t="s">
        <v>72</v>
      </c>
      <c r="H809">
        <f t="shared" si="82"/>
        <v>6</v>
      </c>
      <c r="I809" t="str">
        <f t="shared" si="83"/>
        <v>四</v>
      </c>
      <c r="J809" t="str">
        <f t="shared" si="80"/>
        <v>2018/2/2</v>
      </c>
      <c r="K809" t="str">
        <f t="shared" si="81"/>
        <v>/2</v>
      </c>
      <c r="L809" t="s">
        <v>1341</v>
      </c>
    </row>
    <row r="810" spans="1:12" x14ac:dyDescent="0.3">
      <c r="A810" s="2">
        <v>43178</v>
      </c>
      <c r="B810" s="3">
        <v>43178</v>
      </c>
      <c r="C810" s="1">
        <v>43178</v>
      </c>
      <c r="D810" s="5">
        <f t="shared" si="78"/>
        <v>43178</v>
      </c>
      <c r="E810" s="1" t="s">
        <v>53</v>
      </c>
      <c r="F810" t="str">
        <f t="shared" si="79"/>
        <v>三</v>
      </c>
      <c r="G810" t="s">
        <v>73</v>
      </c>
      <c r="H810">
        <f t="shared" si="82"/>
        <v>6</v>
      </c>
      <c r="I810" t="str">
        <f t="shared" si="83"/>
        <v>四</v>
      </c>
      <c r="J810" t="str">
        <f t="shared" si="80"/>
        <v>2018/2/3</v>
      </c>
      <c r="K810" t="str">
        <f t="shared" si="81"/>
        <v>/3</v>
      </c>
      <c r="L810" t="s">
        <v>1341</v>
      </c>
    </row>
    <row r="811" spans="1:12" x14ac:dyDescent="0.3">
      <c r="A811" s="2">
        <v>43179</v>
      </c>
      <c r="B811" s="3">
        <v>43179</v>
      </c>
      <c r="C811" s="1">
        <v>43179</v>
      </c>
      <c r="D811" s="5">
        <f t="shared" si="78"/>
        <v>43179</v>
      </c>
      <c r="E811" s="1" t="s">
        <v>54</v>
      </c>
      <c r="F811" t="str">
        <f t="shared" si="79"/>
        <v>四</v>
      </c>
      <c r="G811" t="s">
        <v>74</v>
      </c>
      <c r="H811">
        <f t="shared" si="82"/>
        <v>5</v>
      </c>
      <c r="I811" t="str">
        <f t="shared" si="83"/>
        <v>五</v>
      </c>
      <c r="J811" t="str">
        <f t="shared" si="80"/>
        <v>2018/2/4</v>
      </c>
      <c r="K811" t="str">
        <f t="shared" si="81"/>
        <v>/4</v>
      </c>
      <c r="L811" t="s">
        <v>1341</v>
      </c>
    </row>
    <row r="812" spans="1:12" x14ac:dyDescent="0.3">
      <c r="A812" s="2">
        <v>43180</v>
      </c>
      <c r="B812" s="3">
        <v>43180</v>
      </c>
      <c r="C812" s="1">
        <v>43180</v>
      </c>
      <c r="D812" s="5">
        <f t="shared" si="78"/>
        <v>43180</v>
      </c>
      <c r="E812" s="1" t="s">
        <v>55</v>
      </c>
      <c r="F812" t="str">
        <f t="shared" si="79"/>
        <v>五</v>
      </c>
      <c r="G812" t="s">
        <v>77</v>
      </c>
      <c r="H812">
        <f t="shared" si="82"/>
        <v>5</v>
      </c>
      <c r="I812" t="str">
        <f t="shared" si="83"/>
        <v>五</v>
      </c>
      <c r="J812" t="str">
        <f t="shared" si="80"/>
        <v>2018/2/5</v>
      </c>
      <c r="K812" t="str">
        <f t="shared" si="81"/>
        <v>/5</v>
      </c>
      <c r="L812" t="s">
        <v>1341</v>
      </c>
    </row>
    <row r="813" spans="1:12" x14ac:dyDescent="0.3">
      <c r="A813" s="2">
        <v>43181</v>
      </c>
      <c r="B813" s="3">
        <v>43181</v>
      </c>
      <c r="C813" s="1">
        <v>43181</v>
      </c>
      <c r="D813" s="5">
        <f t="shared" si="78"/>
        <v>43181</v>
      </c>
      <c r="E813" s="1" t="s">
        <v>56</v>
      </c>
      <c r="F813" t="str">
        <f t="shared" si="79"/>
        <v>六</v>
      </c>
      <c r="G813" t="s">
        <v>80</v>
      </c>
      <c r="H813">
        <f t="shared" si="82"/>
        <v>5</v>
      </c>
      <c r="I813" t="str">
        <f t="shared" si="83"/>
        <v>五</v>
      </c>
      <c r="J813" t="str">
        <f t="shared" si="80"/>
        <v>2018/2/6</v>
      </c>
      <c r="K813" t="str">
        <f t="shared" si="81"/>
        <v>/6</v>
      </c>
      <c r="L813" t="s">
        <v>1341</v>
      </c>
    </row>
    <row r="814" spans="1:12" x14ac:dyDescent="0.3">
      <c r="A814" s="2">
        <v>43182</v>
      </c>
      <c r="B814" s="3">
        <v>43182</v>
      </c>
      <c r="C814" s="1">
        <v>43182</v>
      </c>
      <c r="D814" s="5">
        <f t="shared" si="78"/>
        <v>43182</v>
      </c>
      <c r="E814" s="1" t="s">
        <v>50</v>
      </c>
      <c r="F814" t="str">
        <f t="shared" si="79"/>
        <v>七</v>
      </c>
      <c r="G814" t="s">
        <v>81</v>
      </c>
      <c r="H814">
        <f t="shared" si="82"/>
        <v>4</v>
      </c>
      <c r="I814" t="str">
        <f t="shared" si="83"/>
        <v>六</v>
      </c>
      <c r="J814" t="str">
        <f t="shared" si="80"/>
        <v>2018/2/7</v>
      </c>
      <c r="K814" t="str">
        <f t="shared" si="81"/>
        <v>/7</v>
      </c>
      <c r="L814" t="s">
        <v>1341</v>
      </c>
    </row>
    <row r="815" spans="1:12" x14ac:dyDescent="0.3">
      <c r="A815" s="2">
        <v>43183</v>
      </c>
      <c r="B815" s="3">
        <v>43183</v>
      </c>
      <c r="C815" s="1">
        <v>43183</v>
      </c>
      <c r="D815" s="5">
        <f t="shared" si="78"/>
        <v>43183</v>
      </c>
      <c r="E815" s="1" t="s">
        <v>52</v>
      </c>
      <c r="F815" t="str">
        <f t="shared" si="79"/>
        <v>八</v>
      </c>
      <c r="G815" t="s">
        <v>82</v>
      </c>
      <c r="H815">
        <f t="shared" si="82"/>
        <v>4</v>
      </c>
      <c r="I815" t="str">
        <f t="shared" si="83"/>
        <v>六</v>
      </c>
      <c r="J815" t="str">
        <f t="shared" si="80"/>
        <v>2018/2/8</v>
      </c>
      <c r="K815" t="str">
        <f t="shared" si="81"/>
        <v>/8</v>
      </c>
      <c r="L815" t="s">
        <v>1341</v>
      </c>
    </row>
    <row r="816" spans="1:12" x14ac:dyDescent="0.3">
      <c r="A816" s="2">
        <v>43184</v>
      </c>
      <c r="B816" s="3">
        <v>43184</v>
      </c>
      <c r="C816" s="1">
        <v>43184</v>
      </c>
      <c r="D816" s="5">
        <f t="shared" si="78"/>
        <v>43184</v>
      </c>
      <c r="E816" s="1" t="s">
        <v>1</v>
      </c>
      <c r="F816" t="str">
        <f t="shared" si="79"/>
        <v>九</v>
      </c>
      <c r="G816" t="s">
        <v>83</v>
      </c>
      <c r="H816">
        <f t="shared" si="82"/>
        <v>4</v>
      </c>
      <c r="I816" t="str">
        <f t="shared" si="83"/>
        <v>六</v>
      </c>
      <c r="J816" t="str">
        <f t="shared" si="80"/>
        <v>2018/2/9</v>
      </c>
      <c r="K816" t="str">
        <f t="shared" si="81"/>
        <v>/9</v>
      </c>
      <c r="L816" t="s">
        <v>1341</v>
      </c>
    </row>
    <row r="817" spans="1:12" x14ac:dyDescent="0.3">
      <c r="A817" s="2">
        <v>43185</v>
      </c>
      <c r="B817" s="3">
        <v>43185</v>
      </c>
      <c r="C817" s="1">
        <v>43185</v>
      </c>
      <c r="D817" s="5">
        <f t="shared" si="78"/>
        <v>43185</v>
      </c>
      <c r="E817" s="1" t="s">
        <v>53</v>
      </c>
      <c r="F817" t="str">
        <f t="shared" si="79"/>
        <v>十</v>
      </c>
      <c r="G817" t="s">
        <v>84</v>
      </c>
      <c r="H817">
        <f t="shared" si="82"/>
        <v>3</v>
      </c>
      <c r="I817" t="str">
        <f t="shared" si="83"/>
        <v>七</v>
      </c>
      <c r="J817" t="str">
        <f t="shared" si="80"/>
        <v>2018/2/10</v>
      </c>
      <c r="K817" t="str">
        <f t="shared" si="81"/>
        <v>10</v>
      </c>
      <c r="L817" t="s">
        <v>1341</v>
      </c>
    </row>
    <row r="818" spans="1:12" x14ac:dyDescent="0.3">
      <c r="A818" s="2">
        <v>43186</v>
      </c>
      <c r="B818" s="3">
        <v>43186</v>
      </c>
      <c r="C818" s="1">
        <v>43186</v>
      </c>
      <c r="D818" s="5">
        <f t="shared" si="78"/>
        <v>43186</v>
      </c>
      <c r="E818" s="1" t="s">
        <v>54</v>
      </c>
      <c r="F818" t="str">
        <f t="shared" si="79"/>
        <v>十一</v>
      </c>
      <c r="G818" t="s">
        <v>85</v>
      </c>
      <c r="H818">
        <f t="shared" si="82"/>
        <v>3</v>
      </c>
      <c r="I818" t="str">
        <f t="shared" si="83"/>
        <v>七</v>
      </c>
      <c r="J818" t="str">
        <f t="shared" si="80"/>
        <v>2018/2/11</v>
      </c>
      <c r="K818" t="str">
        <f t="shared" si="81"/>
        <v>11</v>
      </c>
      <c r="L818" t="s">
        <v>1341</v>
      </c>
    </row>
    <row r="819" spans="1:12" x14ac:dyDescent="0.3">
      <c r="A819" s="2">
        <v>43187</v>
      </c>
      <c r="B819" s="3">
        <v>43187</v>
      </c>
      <c r="C819" s="1">
        <v>43187</v>
      </c>
      <c r="D819" s="5">
        <f t="shared" si="78"/>
        <v>43187</v>
      </c>
      <c r="E819" s="1" t="s">
        <v>55</v>
      </c>
      <c r="F819" t="str">
        <f t="shared" si="79"/>
        <v>十二</v>
      </c>
      <c r="G819" t="s">
        <v>86</v>
      </c>
      <c r="H819">
        <f t="shared" si="82"/>
        <v>3</v>
      </c>
      <c r="I819" t="str">
        <f t="shared" si="83"/>
        <v>七</v>
      </c>
      <c r="J819" t="str">
        <f t="shared" si="80"/>
        <v>2018/2/12</v>
      </c>
      <c r="K819" t="str">
        <f t="shared" si="81"/>
        <v>12</v>
      </c>
      <c r="L819" t="s">
        <v>1341</v>
      </c>
    </row>
    <row r="820" spans="1:12" x14ac:dyDescent="0.3">
      <c r="A820" s="2">
        <v>43188</v>
      </c>
      <c r="B820" s="3">
        <v>43188</v>
      </c>
      <c r="C820" s="1">
        <v>43188</v>
      </c>
      <c r="D820" s="5">
        <f t="shared" si="78"/>
        <v>43188</v>
      </c>
      <c r="E820" s="1" t="s">
        <v>56</v>
      </c>
      <c r="F820" t="str">
        <f t="shared" si="79"/>
        <v>十三</v>
      </c>
      <c r="G820" t="s">
        <v>87</v>
      </c>
      <c r="H820">
        <f t="shared" si="82"/>
        <v>2</v>
      </c>
      <c r="I820" t="str">
        <f t="shared" si="83"/>
        <v>八</v>
      </c>
      <c r="J820" t="str">
        <f t="shared" si="80"/>
        <v>2018/2/13</v>
      </c>
      <c r="K820" t="str">
        <f t="shared" si="81"/>
        <v>13</v>
      </c>
      <c r="L820" t="s">
        <v>1341</v>
      </c>
    </row>
    <row r="821" spans="1:12" x14ac:dyDescent="0.3">
      <c r="A821" s="2">
        <v>43189</v>
      </c>
      <c r="B821" s="3">
        <v>43189</v>
      </c>
      <c r="C821" s="1">
        <v>43189</v>
      </c>
      <c r="D821" s="5">
        <f t="shared" si="78"/>
        <v>43189</v>
      </c>
      <c r="E821" s="1" t="s">
        <v>50</v>
      </c>
      <c r="F821" t="str">
        <f t="shared" si="79"/>
        <v>十四</v>
      </c>
      <c r="G821" t="s">
        <v>88</v>
      </c>
      <c r="H821">
        <f t="shared" si="82"/>
        <v>2</v>
      </c>
      <c r="I821" t="str">
        <f t="shared" si="83"/>
        <v>八</v>
      </c>
      <c r="J821" t="str">
        <f t="shared" si="80"/>
        <v>2018/2/14</v>
      </c>
      <c r="K821" t="str">
        <f t="shared" si="81"/>
        <v>14</v>
      </c>
      <c r="L821" t="s">
        <v>1341</v>
      </c>
    </row>
    <row r="822" spans="1:12" x14ac:dyDescent="0.3">
      <c r="A822" s="2">
        <v>43190</v>
      </c>
      <c r="B822" s="3">
        <v>43190</v>
      </c>
      <c r="C822" s="1">
        <v>43190</v>
      </c>
      <c r="D822" s="5">
        <f t="shared" si="78"/>
        <v>43190</v>
      </c>
      <c r="E822" s="1" t="s">
        <v>52</v>
      </c>
      <c r="F822" t="str">
        <f t="shared" si="79"/>
        <v>十五</v>
      </c>
      <c r="G822" t="s">
        <v>89</v>
      </c>
      <c r="H822">
        <f t="shared" si="82"/>
        <v>2</v>
      </c>
      <c r="I822" t="str">
        <f t="shared" si="83"/>
        <v>八</v>
      </c>
      <c r="J822" t="str">
        <f t="shared" si="80"/>
        <v>2018/2/15</v>
      </c>
      <c r="K822" t="str">
        <f t="shared" si="81"/>
        <v>15</v>
      </c>
      <c r="L822" t="s">
        <v>1341</v>
      </c>
    </row>
    <row r="823" spans="1:12" x14ac:dyDescent="0.3">
      <c r="A823" s="2">
        <v>43191</v>
      </c>
      <c r="B823" s="3">
        <v>43191</v>
      </c>
      <c r="C823" s="1">
        <v>43191</v>
      </c>
      <c r="D823" s="5">
        <f t="shared" si="78"/>
        <v>43191</v>
      </c>
      <c r="E823" s="1" t="s">
        <v>1</v>
      </c>
      <c r="F823" t="str">
        <f t="shared" si="79"/>
        <v>十六</v>
      </c>
      <c r="G823" t="s">
        <v>90</v>
      </c>
      <c r="H823">
        <f t="shared" si="82"/>
        <v>1</v>
      </c>
      <c r="I823" t="str">
        <f t="shared" si="83"/>
        <v>九</v>
      </c>
      <c r="J823" t="str">
        <f t="shared" si="80"/>
        <v>2018/2/16</v>
      </c>
      <c r="K823" t="str">
        <f t="shared" si="81"/>
        <v>16</v>
      </c>
      <c r="L823" t="s">
        <v>1341</v>
      </c>
    </row>
    <row r="824" spans="1:12" x14ac:dyDescent="0.3">
      <c r="A824" s="2">
        <v>43192</v>
      </c>
      <c r="B824" s="3">
        <v>43192</v>
      </c>
      <c r="C824" s="1">
        <v>43192</v>
      </c>
      <c r="D824" s="5">
        <f t="shared" si="78"/>
        <v>43192</v>
      </c>
      <c r="E824" s="1" t="s">
        <v>53</v>
      </c>
      <c r="F824" t="str">
        <f t="shared" si="79"/>
        <v>十七</v>
      </c>
      <c r="G824" t="s">
        <v>12</v>
      </c>
      <c r="H824">
        <f t="shared" si="82"/>
        <v>1</v>
      </c>
      <c r="I824" t="str">
        <f t="shared" si="83"/>
        <v>九</v>
      </c>
      <c r="J824" t="str">
        <f t="shared" si="80"/>
        <v>2018/2/17</v>
      </c>
      <c r="K824" t="str">
        <f t="shared" si="81"/>
        <v>17</v>
      </c>
      <c r="L824" t="s">
        <v>1341</v>
      </c>
    </row>
    <row r="825" spans="1:12" x14ac:dyDescent="0.3">
      <c r="A825" s="2">
        <v>43193</v>
      </c>
      <c r="B825" s="3">
        <v>43193</v>
      </c>
      <c r="C825" s="1">
        <v>43193</v>
      </c>
      <c r="D825" s="5">
        <f t="shared" si="78"/>
        <v>43193</v>
      </c>
      <c r="E825" s="1" t="s">
        <v>54</v>
      </c>
      <c r="F825" t="str">
        <f t="shared" si="79"/>
        <v>十八</v>
      </c>
      <c r="G825" t="s">
        <v>91</v>
      </c>
      <c r="H825">
        <f t="shared" si="82"/>
        <v>1</v>
      </c>
      <c r="I825" t="str">
        <f t="shared" si="83"/>
        <v>九</v>
      </c>
      <c r="J825" t="str">
        <f t="shared" si="80"/>
        <v>2018/2/18</v>
      </c>
      <c r="K825" t="str">
        <f t="shared" si="81"/>
        <v>18</v>
      </c>
      <c r="L825" t="s">
        <v>1341</v>
      </c>
    </row>
    <row r="826" spans="1:12" x14ac:dyDescent="0.3">
      <c r="A826" s="2">
        <v>43194</v>
      </c>
      <c r="B826" s="3">
        <v>43194</v>
      </c>
      <c r="C826" s="1">
        <v>43194</v>
      </c>
      <c r="D826" s="5">
        <f t="shared" si="78"/>
        <v>43194</v>
      </c>
      <c r="E826" s="1" t="s">
        <v>55</v>
      </c>
      <c r="F826" t="str">
        <f t="shared" si="79"/>
        <v>十九</v>
      </c>
      <c r="G826" t="s">
        <v>92</v>
      </c>
      <c r="H826">
        <f t="shared" si="82"/>
        <v>1</v>
      </c>
      <c r="I826" t="str">
        <f t="shared" si="83"/>
        <v>十</v>
      </c>
      <c r="J826" t="str">
        <f t="shared" si="80"/>
        <v>2018/2/19</v>
      </c>
      <c r="K826" t="str">
        <f t="shared" si="81"/>
        <v>19</v>
      </c>
      <c r="L826" t="s">
        <v>1341</v>
      </c>
    </row>
    <row r="827" spans="1:12" x14ac:dyDescent="0.3">
      <c r="A827" s="2">
        <v>43195</v>
      </c>
      <c r="B827" s="3">
        <v>43195</v>
      </c>
      <c r="C827" s="1">
        <v>43195</v>
      </c>
      <c r="D827" s="5">
        <f t="shared" si="78"/>
        <v>43195</v>
      </c>
      <c r="E827" s="1" t="s">
        <v>56</v>
      </c>
      <c r="F827" t="str">
        <f t="shared" si="79"/>
        <v>二十</v>
      </c>
      <c r="G827" t="s">
        <v>93</v>
      </c>
      <c r="J827" t="str">
        <f t="shared" si="80"/>
        <v>2018/2/20</v>
      </c>
      <c r="K827" t="str">
        <f t="shared" si="81"/>
        <v>20</v>
      </c>
      <c r="L827" t="s">
        <v>1341</v>
      </c>
    </row>
    <row r="828" spans="1:12" x14ac:dyDescent="0.3">
      <c r="A828" s="2">
        <v>43196</v>
      </c>
      <c r="B828" s="3">
        <v>43196</v>
      </c>
      <c r="C828" s="1">
        <v>43196</v>
      </c>
      <c r="D828" s="5">
        <f t="shared" si="78"/>
        <v>43196</v>
      </c>
      <c r="E828" s="1" t="s">
        <v>50</v>
      </c>
      <c r="F828" t="str">
        <f t="shared" si="79"/>
        <v>廿一</v>
      </c>
      <c r="G828" t="s">
        <v>94</v>
      </c>
      <c r="H828">
        <f t="shared" ref="H828:H856" si="84">S2</f>
        <v>10</v>
      </c>
      <c r="I828" t="str">
        <f t="shared" ref="I828:I856" si="85">T2</f>
        <v>一</v>
      </c>
      <c r="J828" t="str">
        <f t="shared" si="80"/>
        <v>2018/2/21</v>
      </c>
      <c r="K828" t="str">
        <f t="shared" si="81"/>
        <v>21</v>
      </c>
      <c r="L828" t="s">
        <v>1341</v>
      </c>
    </row>
    <row r="829" spans="1:12" x14ac:dyDescent="0.3">
      <c r="A829" s="2">
        <v>43197</v>
      </c>
      <c r="B829" s="3">
        <v>43197</v>
      </c>
      <c r="C829" s="1">
        <v>43197</v>
      </c>
      <c r="D829" s="5">
        <f t="shared" si="78"/>
        <v>43197</v>
      </c>
      <c r="E829" s="1" t="s">
        <v>52</v>
      </c>
      <c r="F829" t="str">
        <f t="shared" si="79"/>
        <v>廿二</v>
      </c>
      <c r="G829" t="s">
        <v>95</v>
      </c>
      <c r="H829">
        <f t="shared" si="84"/>
        <v>9</v>
      </c>
      <c r="I829" t="str">
        <f t="shared" si="85"/>
        <v>一</v>
      </c>
      <c r="J829" t="str">
        <f t="shared" si="80"/>
        <v>2018/2/22</v>
      </c>
      <c r="K829" t="str">
        <f t="shared" si="81"/>
        <v>22</v>
      </c>
      <c r="L829" t="s">
        <v>1341</v>
      </c>
    </row>
    <row r="830" spans="1:12" x14ac:dyDescent="0.3">
      <c r="A830" s="2">
        <v>43198</v>
      </c>
      <c r="B830" s="3">
        <v>43198</v>
      </c>
      <c r="C830" s="1">
        <v>43198</v>
      </c>
      <c r="D830" s="5">
        <f t="shared" si="78"/>
        <v>43198</v>
      </c>
      <c r="E830" s="1" t="s">
        <v>1</v>
      </c>
      <c r="F830" t="str">
        <f t="shared" si="79"/>
        <v>廿三</v>
      </c>
      <c r="G830" t="s">
        <v>96</v>
      </c>
      <c r="H830">
        <f t="shared" si="84"/>
        <v>9</v>
      </c>
      <c r="I830" t="str">
        <f t="shared" si="85"/>
        <v>一</v>
      </c>
      <c r="J830" t="str">
        <f t="shared" si="80"/>
        <v>2018/2/23</v>
      </c>
      <c r="K830" t="str">
        <f t="shared" si="81"/>
        <v>23</v>
      </c>
      <c r="L830" t="s">
        <v>1341</v>
      </c>
    </row>
    <row r="831" spans="1:12" x14ac:dyDescent="0.3">
      <c r="A831" s="2">
        <v>43199</v>
      </c>
      <c r="B831" s="3">
        <v>43199</v>
      </c>
      <c r="C831" s="1">
        <v>43199</v>
      </c>
      <c r="D831" s="5">
        <f t="shared" si="78"/>
        <v>43199</v>
      </c>
      <c r="E831" s="1" t="s">
        <v>53</v>
      </c>
      <c r="F831" t="str">
        <f t="shared" si="79"/>
        <v>廿四</v>
      </c>
      <c r="G831" t="s">
        <v>97</v>
      </c>
      <c r="H831">
        <f t="shared" si="84"/>
        <v>9</v>
      </c>
      <c r="I831" t="str">
        <f t="shared" si="85"/>
        <v>一</v>
      </c>
      <c r="J831" t="str">
        <f t="shared" si="80"/>
        <v>2018/2/24</v>
      </c>
      <c r="K831" t="str">
        <f t="shared" si="81"/>
        <v>24</v>
      </c>
      <c r="L831" t="s">
        <v>1341</v>
      </c>
    </row>
    <row r="832" spans="1:12" x14ac:dyDescent="0.3">
      <c r="A832" s="2">
        <v>43200</v>
      </c>
      <c r="B832" s="3">
        <v>43200</v>
      </c>
      <c r="C832" s="1">
        <v>43200</v>
      </c>
      <c r="D832" s="5">
        <f t="shared" si="78"/>
        <v>43200</v>
      </c>
      <c r="E832" s="1" t="s">
        <v>54</v>
      </c>
      <c r="F832" t="str">
        <f t="shared" si="79"/>
        <v>廿五</v>
      </c>
      <c r="G832" t="s">
        <v>98</v>
      </c>
      <c r="H832">
        <f t="shared" si="84"/>
        <v>8</v>
      </c>
      <c r="I832" t="str">
        <f t="shared" si="85"/>
        <v>二</v>
      </c>
      <c r="J832" t="str">
        <f t="shared" si="80"/>
        <v>2018/2/25</v>
      </c>
      <c r="K832" t="str">
        <f t="shared" si="81"/>
        <v>25</v>
      </c>
      <c r="L832" t="s">
        <v>1341</v>
      </c>
    </row>
    <row r="833" spans="1:12" x14ac:dyDescent="0.3">
      <c r="A833" s="2">
        <v>43201</v>
      </c>
      <c r="B833" s="3">
        <v>43201</v>
      </c>
      <c r="C833" s="1">
        <v>43201</v>
      </c>
      <c r="D833" s="5">
        <f t="shared" si="78"/>
        <v>43201</v>
      </c>
      <c r="E833" s="1" t="s">
        <v>55</v>
      </c>
      <c r="F833" t="str">
        <f t="shared" si="79"/>
        <v>廿六</v>
      </c>
      <c r="G833" t="s">
        <v>99</v>
      </c>
      <c r="H833">
        <f t="shared" si="84"/>
        <v>8</v>
      </c>
      <c r="I833" t="str">
        <f t="shared" si="85"/>
        <v>二</v>
      </c>
      <c r="J833" t="str">
        <f t="shared" si="80"/>
        <v>2018/2/26</v>
      </c>
      <c r="K833" t="str">
        <f t="shared" si="81"/>
        <v>26</v>
      </c>
      <c r="L833" t="s">
        <v>1341</v>
      </c>
    </row>
    <row r="834" spans="1:12" x14ac:dyDescent="0.3">
      <c r="A834" s="2">
        <v>43202</v>
      </c>
      <c r="B834" s="3">
        <v>43202</v>
      </c>
      <c r="C834" s="1">
        <v>43202</v>
      </c>
      <c r="D834" s="5">
        <f t="shared" ref="D834:D897" si="86">A834</f>
        <v>43202</v>
      </c>
      <c r="E834" s="1" t="s">
        <v>56</v>
      </c>
      <c r="F834" t="str">
        <f t="shared" ref="F834:F897" si="87">INDEX(음력한자,MATCH(K834,매치,0))</f>
        <v>廿七</v>
      </c>
      <c r="G834" t="s">
        <v>100</v>
      </c>
      <c r="H834">
        <f t="shared" si="84"/>
        <v>8</v>
      </c>
      <c r="I834" t="str">
        <f t="shared" si="85"/>
        <v>二</v>
      </c>
      <c r="J834" t="str">
        <f t="shared" ref="J834:J897" si="88">suntolun(YEAR(D834),MONTH(D834),DAY(D834))</f>
        <v>2018/2/27</v>
      </c>
      <c r="K834" t="str">
        <f t="shared" ref="K834:K897" si="89">RIGHT(J834,2)</f>
        <v>27</v>
      </c>
      <c r="L834" t="s">
        <v>1341</v>
      </c>
    </row>
    <row r="835" spans="1:12" x14ac:dyDescent="0.3">
      <c r="A835" s="2">
        <v>43203</v>
      </c>
      <c r="B835" s="3">
        <v>43203</v>
      </c>
      <c r="C835" s="1">
        <v>43203</v>
      </c>
      <c r="D835" s="5">
        <f t="shared" si="86"/>
        <v>43203</v>
      </c>
      <c r="E835" s="1" t="s">
        <v>50</v>
      </c>
      <c r="F835" t="str">
        <f t="shared" si="87"/>
        <v>廿八</v>
      </c>
      <c r="G835" t="s">
        <v>101</v>
      </c>
      <c r="H835">
        <f t="shared" si="84"/>
        <v>7</v>
      </c>
      <c r="I835" t="str">
        <f t="shared" si="85"/>
        <v>三</v>
      </c>
      <c r="J835" t="str">
        <f t="shared" si="88"/>
        <v>2018/2/28</v>
      </c>
      <c r="K835" t="str">
        <f t="shared" si="89"/>
        <v>28</v>
      </c>
      <c r="L835" t="s">
        <v>1341</v>
      </c>
    </row>
    <row r="836" spans="1:12" x14ac:dyDescent="0.3">
      <c r="A836" s="2">
        <v>43204</v>
      </c>
      <c r="B836" s="3">
        <v>43204</v>
      </c>
      <c r="C836" s="1">
        <v>43204</v>
      </c>
      <c r="D836" s="5">
        <f t="shared" si="86"/>
        <v>43204</v>
      </c>
      <c r="E836" s="1" t="s">
        <v>52</v>
      </c>
      <c r="F836" t="str">
        <f t="shared" si="87"/>
        <v>廿九</v>
      </c>
      <c r="G836" t="s">
        <v>102</v>
      </c>
      <c r="H836">
        <f t="shared" si="84"/>
        <v>7</v>
      </c>
      <c r="I836" t="str">
        <f t="shared" si="85"/>
        <v>三</v>
      </c>
      <c r="J836" t="str">
        <f t="shared" si="88"/>
        <v>2018/2/29</v>
      </c>
      <c r="K836" t="str">
        <f t="shared" si="89"/>
        <v>29</v>
      </c>
      <c r="L836" t="s">
        <v>1341</v>
      </c>
    </row>
    <row r="837" spans="1:12" x14ac:dyDescent="0.3">
      <c r="A837" s="2">
        <v>43205</v>
      </c>
      <c r="B837" s="3">
        <v>43205</v>
      </c>
      <c r="C837" s="1">
        <v>43205</v>
      </c>
      <c r="D837" s="5">
        <f t="shared" si="86"/>
        <v>43205</v>
      </c>
      <c r="E837" s="1" t="s">
        <v>1</v>
      </c>
      <c r="F837" t="str">
        <f t="shared" si="87"/>
        <v>三十</v>
      </c>
      <c r="G837" t="s">
        <v>103</v>
      </c>
      <c r="H837">
        <f t="shared" si="84"/>
        <v>7</v>
      </c>
      <c r="I837" t="str">
        <f t="shared" si="85"/>
        <v>三</v>
      </c>
      <c r="J837" t="str">
        <f t="shared" si="88"/>
        <v>2018/2/30</v>
      </c>
      <c r="K837" t="str">
        <f t="shared" si="89"/>
        <v>30</v>
      </c>
      <c r="L837" t="s">
        <v>1341</v>
      </c>
    </row>
    <row r="838" spans="1:12" x14ac:dyDescent="0.3">
      <c r="A838" s="2">
        <v>43206</v>
      </c>
      <c r="B838" s="3">
        <v>43206</v>
      </c>
      <c r="C838" s="1">
        <v>43206</v>
      </c>
      <c r="D838" s="5">
        <f t="shared" si="86"/>
        <v>43206</v>
      </c>
      <c r="E838" s="1" t="s">
        <v>53</v>
      </c>
      <c r="F838" t="str">
        <f t="shared" si="87"/>
        <v>一</v>
      </c>
      <c r="G838" t="s">
        <v>117</v>
      </c>
      <c r="H838">
        <f t="shared" si="84"/>
        <v>6</v>
      </c>
      <c r="I838" t="str">
        <f t="shared" si="85"/>
        <v>四</v>
      </c>
      <c r="J838" t="str">
        <f t="shared" si="88"/>
        <v>2018/3/1</v>
      </c>
      <c r="K838" t="str">
        <f t="shared" si="89"/>
        <v>/1</v>
      </c>
      <c r="L838" t="s">
        <v>1343</v>
      </c>
    </row>
    <row r="839" spans="1:12" x14ac:dyDescent="0.3">
      <c r="A839" s="2">
        <v>43207</v>
      </c>
      <c r="B839" s="3">
        <v>43207</v>
      </c>
      <c r="C839" s="1">
        <v>43207</v>
      </c>
      <c r="D839" s="5">
        <f t="shared" si="86"/>
        <v>43207</v>
      </c>
      <c r="E839" s="1" t="s">
        <v>54</v>
      </c>
      <c r="F839" t="str">
        <f t="shared" si="87"/>
        <v>二</v>
      </c>
      <c r="G839" t="s">
        <v>118</v>
      </c>
      <c r="H839">
        <f t="shared" si="84"/>
        <v>6</v>
      </c>
      <c r="I839" t="str">
        <f t="shared" si="85"/>
        <v>四</v>
      </c>
      <c r="J839" t="str">
        <f t="shared" si="88"/>
        <v>2018/3/2</v>
      </c>
      <c r="K839" t="str">
        <f t="shared" si="89"/>
        <v>/2</v>
      </c>
      <c r="L839" t="s">
        <v>1343</v>
      </c>
    </row>
    <row r="840" spans="1:12" x14ac:dyDescent="0.3">
      <c r="A840" s="2">
        <v>43208</v>
      </c>
      <c r="B840" s="3">
        <v>43208</v>
      </c>
      <c r="C840" s="1">
        <v>43208</v>
      </c>
      <c r="D840" s="5">
        <f t="shared" si="86"/>
        <v>43208</v>
      </c>
      <c r="E840" s="1" t="s">
        <v>55</v>
      </c>
      <c r="F840" t="str">
        <f t="shared" si="87"/>
        <v>三</v>
      </c>
      <c r="G840" t="s">
        <v>119</v>
      </c>
      <c r="H840">
        <f t="shared" si="84"/>
        <v>6</v>
      </c>
      <c r="I840" t="str">
        <f t="shared" si="85"/>
        <v>四</v>
      </c>
      <c r="J840" t="str">
        <f t="shared" si="88"/>
        <v>2018/3/3</v>
      </c>
      <c r="K840" t="str">
        <f t="shared" si="89"/>
        <v>/3</v>
      </c>
      <c r="L840" t="s">
        <v>1343</v>
      </c>
    </row>
    <row r="841" spans="1:12" x14ac:dyDescent="0.3">
      <c r="A841" s="2">
        <v>43209</v>
      </c>
      <c r="B841" s="3">
        <v>43209</v>
      </c>
      <c r="C841" s="1">
        <v>43209</v>
      </c>
      <c r="D841" s="5">
        <f t="shared" si="86"/>
        <v>43209</v>
      </c>
      <c r="E841" s="1" t="s">
        <v>56</v>
      </c>
      <c r="F841" t="str">
        <f t="shared" si="87"/>
        <v>四</v>
      </c>
      <c r="G841" t="s">
        <v>120</v>
      </c>
      <c r="H841">
        <f t="shared" si="84"/>
        <v>5</v>
      </c>
      <c r="I841" t="str">
        <f t="shared" si="85"/>
        <v>五</v>
      </c>
      <c r="J841" t="str">
        <f t="shared" si="88"/>
        <v>2018/3/4</v>
      </c>
      <c r="K841" t="str">
        <f t="shared" si="89"/>
        <v>/4</v>
      </c>
      <c r="L841" t="s">
        <v>1343</v>
      </c>
    </row>
    <row r="842" spans="1:12" x14ac:dyDescent="0.3">
      <c r="A842" s="2">
        <v>43210</v>
      </c>
      <c r="B842" s="3">
        <v>43210</v>
      </c>
      <c r="C842" s="1">
        <v>43210</v>
      </c>
      <c r="D842" s="5">
        <f t="shared" si="86"/>
        <v>43210</v>
      </c>
      <c r="E842" s="1" t="s">
        <v>50</v>
      </c>
      <c r="F842" t="str">
        <f t="shared" si="87"/>
        <v>五</v>
      </c>
      <c r="G842" t="s">
        <v>57</v>
      </c>
      <c r="H842">
        <f t="shared" si="84"/>
        <v>5</v>
      </c>
      <c r="I842" t="str">
        <f t="shared" si="85"/>
        <v>五</v>
      </c>
      <c r="J842" t="str">
        <f t="shared" si="88"/>
        <v>2018/3/5</v>
      </c>
      <c r="K842" t="str">
        <f t="shared" si="89"/>
        <v>/5</v>
      </c>
      <c r="L842" t="s">
        <v>1343</v>
      </c>
    </row>
    <row r="843" spans="1:12" x14ac:dyDescent="0.3">
      <c r="A843" s="2">
        <v>43211</v>
      </c>
      <c r="B843" s="3">
        <v>43211</v>
      </c>
      <c r="C843" s="1">
        <v>43211</v>
      </c>
      <c r="D843" s="5">
        <f t="shared" si="86"/>
        <v>43211</v>
      </c>
      <c r="E843" s="1" t="s">
        <v>52</v>
      </c>
      <c r="F843" t="str">
        <f t="shared" si="87"/>
        <v>六</v>
      </c>
      <c r="G843" t="s">
        <v>59</v>
      </c>
      <c r="H843">
        <f t="shared" si="84"/>
        <v>5</v>
      </c>
      <c r="I843" t="str">
        <f t="shared" si="85"/>
        <v>五</v>
      </c>
      <c r="J843" t="str">
        <f t="shared" si="88"/>
        <v>2018/3/6</v>
      </c>
      <c r="K843" t="str">
        <f t="shared" si="89"/>
        <v>/6</v>
      </c>
      <c r="L843" t="s">
        <v>1343</v>
      </c>
    </row>
    <row r="844" spans="1:12" x14ac:dyDescent="0.3">
      <c r="A844" s="2">
        <v>43212</v>
      </c>
      <c r="B844" s="3">
        <v>43212</v>
      </c>
      <c r="C844" s="1">
        <v>43212</v>
      </c>
      <c r="D844" s="5">
        <f t="shared" si="86"/>
        <v>43212</v>
      </c>
      <c r="E844" s="1" t="s">
        <v>1</v>
      </c>
      <c r="F844" t="str">
        <f t="shared" si="87"/>
        <v>七</v>
      </c>
      <c r="G844" t="s">
        <v>60</v>
      </c>
      <c r="H844">
        <f t="shared" si="84"/>
        <v>4</v>
      </c>
      <c r="I844" t="str">
        <f t="shared" si="85"/>
        <v>六</v>
      </c>
      <c r="J844" t="str">
        <f t="shared" si="88"/>
        <v>2018/3/7</v>
      </c>
      <c r="K844" t="str">
        <f t="shared" si="89"/>
        <v>/7</v>
      </c>
      <c r="L844" t="s">
        <v>1343</v>
      </c>
    </row>
    <row r="845" spans="1:12" x14ac:dyDescent="0.3">
      <c r="A845" s="2">
        <v>43213</v>
      </c>
      <c r="B845" s="3">
        <v>43213</v>
      </c>
      <c r="C845" s="1">
        <v>43213</v>
      </c>
      <c r="D845" s="5">
        <f t="shared" si="86"/>
        <v>43213</v>
      </c>
      <c r="E845" s="1" t="s">
        <v>53</v>
      </c>
      <c r="F845" t="str">
        <f t="shared" si="87"/>
        <v>八</v>
      </c>
      <c r="G845" t="s">
        <v>61</v>
      </c>
      <c r="H845">
        <f t="shared" si="84"/>
        <v>4</v>
      </c>
      <c r="I845" t="str">
        <f t="shared" si="85"/>
        <v>六</v>
      </c>
      <c r="J845" t="str">
        <f t="shared" si="88"/>
        <v>2018/3/8</v>
      </c>
      <c r="K845" t="str">
        <f t="shared" si="89"/>
        <v>/8</v>
      </c>
      <c r="L845" t="s">
        <v>1343</v>
      </c>
    </row>
    <row r="846" spans="1:12" x14ac:dyDescent="0.3">
      <c r="A846" s="2">
        <v>43214</v>
      </c>
      <c r="B846" s="3">
        <v>43214</v>
      </c>
      <c r="C846" s="1">
        <v>43214</v>
      </c>
      <c r="D846" s="5">
        <f t="shared" si="86"/>
        <v>43214</v>
      </c>
      <c r="E846" s="1" t="s">
        <v>54</v>
      </c>
      <c r="F846" t="str">
        <f t="shared" si="87"/>
        <v>九</v>
      </c>
      <c r="G846" t="s">
        <v>62</v>
      </c>
      <c r="H846">
        <f t="shared" si="84"/>
        <v>4</v>
      </c>
      <c r="I846" t="str">
        <f t="shared" si="85"/>
        <v>六</v>
      </c>
      <c r="J846" t="str">
        <f t="shared" si="88"/>
        <v>2018/3/9</v>
      </c>
      <c r="K846" t="str">
        <f t="shared" si="89"/>
        <v>/9</v>
      </c>
      <c r="L846" t="s">
        <v>1343</v>
      </c>
    </row>
    <row r="847" spans="1:12" x14ac:dyDescent="0.3">
      <c r="A847" s="2">
        <v>43215</v>
      </c>
      <c r="B847" s="3">
        <v>43215</v>
      </c>
      <c r="C847" s="1">
        <v>43215</v>
      </c>
      <c r="D847" s="5">
        <f t="shared" si="86"/>
        <v>43215</v>
      </c>
      <c r="E847" s="1" t="s">
        <v>55</v>
      </c>
      <c r="F847" t="str">
        <f t="shared" si="87"/>
        <v>十</v>
      </c>
      <c r="G847" t="s">
        <v>63</v>
      </c>
      <c r="H847">
        <f t="shared" si="84"/>
        <v>3</v>
      </c>
      <c r="I847" t="str">
        <f t="shared" si="85"/>
        <v>七</v>
      </c>
      <c r="J847" t="str">
        <f t="shared" si="88"/>
        <v>2018/3/10</v>
      </c>
      <c r="K847" t="str">
        <f t="shared" si="89"/>
        <v>10</v>
      </c>
      <c r="L847" t="s">
        <v>1343</v>
      </c>
    </row>
    <row r="848" spans="1:12" x14ac:dyDescent="0.3">
      <c r="A848" s="2">
        <v>43216</v>
      </c>
      <c r="B848" s="3">
        <v>43216</v>
      </c>
      <c r="C848" s="1">
        <v>43216</v>
      </c>
      <c r="D848" s="5">
        <f t="shared" si="86"/>
        <v>43216</v>
      </c>
      <c r="E848" s="1" t="s">
        <v>56</v>
      </c>
      <c r="F848" t="str">
        <f t="shared" si="87"/>
        <v>十一</v>
      </c>
      <c r="G848" t="s">
        <v>64</v>
      </c>
      <c r="H848">
        <f t="shared" si="84"/>
        <v>3</v>
      </c>
      <c r="I848" t="str">
        <f t="shared" si="85"/>
        <v>七</v>
      </c>
      <c r="J848" t="str">
        <f t="shared" si="88"/>
        <v>2018/3/11</v>
      </c>
      <c r="K848" t="str">
        <f t="shared" si="89"/>
        <v>11</v>
      </c>
      <c r="L848" t="s">
        <v>1343</v>
      </c>
    </row>
    <row r="849" spans="1:12" x14ac:dyDescent="0.3">
      <c r="A849" s="2">
        <v>43217</v>
      </c>
      <c r="B849" s="3">
        <v>43217</v>
      </c>
      <c r="C849" s="1">
        <v>43217</v>
      </c>
      <c r="D849" s="5">
        <f t="shared" si="86"/>
        <v>43217</v>
      </c>
      <c r="E849" s="1" t="s">
        <v>50</v>
      </c>
      <c r="F849" t="str">
        <f t="shared" si="87"/>
        <v>十二</v>
      </c>
      <c r="G849" t="s">
        <v>16</v>
      </c>
      <c r="H849">
        <f t="shared" si="84"/>
        <v>3</v>
      </c>
      <c r="I849" t="str">
        <f t="shared" si="85"/>
        <v>七</v>
      </c>
      <c r="J849" t="str">
        <f t="shared" si="88"/>
        <v>2018/3/12</v>
      </c>
      <c r="K849" t="str">
        <f t="shared" si="89"/>
        <v>12</v>
      </c>
      <c r="L849" t="s">
        <v>1343</v>
      </c>
    </row>
    <row r="850" spans="1:12" x14ac:dyDescent="0.3">
      <c r="A850" s="2">
        <v>43218</v>
      </c>
      <c r="B850" s="3">
        <v>43218</v>
      </c>
      <c r="C850" s="1">
        <v>43218</v>
      </c>
      <c r="D850" s="5">
        <f t="shared" si="86"/>
        <v>43218</v>
      </c>
      <c r="E850" s="1" t="s">
        <v>52</v>
      </c>
      <c r="F850" t="str">
        <f t="shared" si="87"/>
        <v>十三</v>
      </c>
      <c r="G850" t="s">
        <v>17</v>
      </c>
      <c r="H850">
        <f t="shared" si="84"/>
        <v>2</v>
      </c>
      <c r="I850" t="str">
        <f t="shared" si="85"/>
        <v>八</v>
      </c>
      <c r="J850" t="str">
        <f t="shared" si="88"/>
        <v>2018/3/13</v>
      </c>
      <c r="K850" t="str">
        <f t="shared" si="89"/>
        <v>13</v>
      </c>
      <c r="L850" t="s">
        <v>1343</v>
      </c>
    </row>
    <row r="851" spans="1:12" x14ac:dyDescent="0.3">
      <c r="A851" s="2">
        <v>43219</v>
      </c>
      <c r="B851" s="3">
        <v>43219</v>
      </c>
      <c r="C851" s="1">
        <v>43219</v>
      </c>
      <c r="D851" s="5">
        <f t="shared" si="86"/>
        <v>43219</v>
      </c>
      <c r="E851" s="1" t="s">
        <v>1</v>
      </c>
      <c r="F851" t="str">
        <f t="shared" si="87"/>
        <v>十四</v>
      </c>
      <c r="G851" t="s">
        <v>18</v>
      </c>
      <c r="H851">
        <f t="shared" si="84"/>
        <v>2</v>
      </c>
      <c r="I851" t="str">
        <f t="shared" si="85"/>
        <v>八</v>
      </c>
      <c r="J851" t="str">
        <f t="shared" si="88"/>
        <v>2018/3/14</v>
      </c>
      <c r="K851" t="str">
        <f t="shared" si="89"/>
        <v>14</v>
      </c>
      <c r="L851" t="s">
        <v>1343</v>
      </c>
    </row>
    <row r="852" spans="1:12" x14ac:dyDescent="0.3">
      <c r="A852" s="2">
        <v>43220</v>
      </c>
      <c r="B852" s="3">
        <v>43220</v>
      </c>
      <c r="C852" s="1">
        <v>43220</v>
      </c>
      <c r="D852" s="5">
        <f t="shared" si="86"/>
        <v>43220</v>
      </c>
      <c r="E852" s="1" t="s">
        <v>53</v>
      </c>
      <c r="F852" t="str">
        <f t="shared" si="87"/>
        <v>十五</v>
      </c>
      <c r="G852" t="s">
        <v>75</v>
      </c>
      <c r="H852">
        <f t="shared" si="84"/>
        <v>2</v>
      </c>
      <c r="I852" t="str">
        <f t="shared" si="85"/>
        <v>八</v>
      </c>
      <c r="J852" t="str">
        <f t="shared" si="88"/>
        <v>2018/3/15</v>
      </c>
      <c r="K852" t="str">
        <f t="shared" si="89"/>
        <v>15</v>
      </c>
      <c r="L852" t="s">
        <v>1343</v>
      </c>
    </row>
    <row r="853" spans="1:12" x14ac:dyDescent="0.3">
      <c r="A853" s="2">
        <v>43221</v>
      </c>
      <c r="B853" s="3">
        <v>43221</v>
      </c>
      <c r="C853" s="1">
        <v>43221</v>
      </c>
      <c r="D853" s="5">
        <f t="shared" si="86"/>
        <v>43221</v>
      </c>
      <c r="E853" s="1" t="s">
        <v>54</v>
      </c>
      <c r="F853" t="str">
        <f t="shared" si="87"/>
        <v>十六</v>
      </c>
      <c r="G853" t="s">
        <v>19</v>
      </c>
      <c r="H853">
        <f t="shared" si="84"/>
        <v>1</v>
      </c>
      <c r="I853" t="str">
        <f t="shared" si="85"/>
        <v>九</v>
      </c>
      <c r="J853" t="str">
        <f t="shared" si="88"/>
        <v>2018/3/16</v>
      </c>
      <c r="K853" t="str">
        <f t="shared" si="89"/>
        <v>16</v>
      </c>
      <c r="L853" t="s">
        <v>1343</v>
      </c>
    </row>
    <row r="854" spans="1:12" x14ac:dyDescent="0.3">
      <c r="A854" s="2">
        <v>43222</v>
      </c>
      <c r="B854" s="3">
        <v>43222</v>
      </c>
      <c r="C854" s="1">
        <v>43222</v>
      </c>
      <c r="D854" s="5">
        <f t="shared" si="86"/>
        <v>43222</v>
      </c>
      <c r="E854" s="1" t="s">
        <v>55</v>
      </c>
      <c r="F854" t="str">
        <f t="shared" si="87"/>
        <v>十七</v>
      </c>
      <c r="G854" t="s">
        <v>20</v>
      </c>
      <c r="H854">
        <f t="shared" si="84"/>
        <v>1</v>
      </c>
      <c r="I854" t="str">
        <f t="shared" si="85"/>
        <v>九</v>
      </c>
      <c r="J854" t="str">
        <f t="shared" si="88"/>
        <v>2018/3/17</v>
      </c>
      <c r="K854" t="str">
        <f t="shared" si="89"/>
        <v>17</v>
      </c>
      <c r="L854" t="s">
        <v>1343</v>
      </c>
    </row>
    <row r="855" spans="1:12" x14ac:dyDescent="0.3">
      <c r="A855" s="2">
        <v>43223</v>
      </c>
      <c r="B855" s="3">
        <v>43223</v>
      </c>
      <c r="C855" s="1">
        <v>43223</v>
      </c>
      <c r="D855" s="5">
        <f t="shared" si="86"/>
        <v>43223</v>
      </c>
      <c r="E855" s="1" t="s">
        <v>56</v>
      </c>
      <c r="F855" t="str">
        <f t="shared" si="87"/>
        <v>十八</v>
      </c>
      <c r="G855" t="s">
        <v>21</v>
      </c>
      <c r="H855">
        <f t="shared" si="84"/>
        <v>1</v>
      </c>
      <c r="I855" t="str">
        <f t="shared" si="85"/>
        <v>九</v>
      </c>
      <c r="J855" t="str">
        <f t="shared" si="88"/>
        <v>2018/3/18</v>
      </c>
      <c r="K855" t="str">
        <f t="shared" si="89"/>
        <v>18</v>
      </c>
      <c r="L855" t="s">
        <v>1343</v>
      </c>
    </row>
    <row r="856" spans="1:12" x14ac:dyDescent="0.3">
      <c r="A856" s="2">
        <v>43224</v>
      </c>
      <c r="B856" s="3">
        <v>43224</v>
      </c>
      <c r="C856" s="1">
        <v>43224</v>
      </c>
      <c r="D856" s="5">
        <f t="shared" si="86"/>
        <v>43224</v>
      </c>
      <c r="E856" s="1" t="s">
        <v>50</v>
      </c>
      <c r="F856" t="str">
        <f t="shared" si="87"/>
        <v>十九</v>
      </c>
      <c r="G856" t="s">
        <v>22</v>
      </c>
      <c r="H856">
        <f t="shared" si="84"/>
        <v>1</v>
      </c>
      <c r="I856" t="str">
        <f t="shared" si="85"/>
        <v>十</v>
      </c>
      <c r="J856" t="str">
        <f t="shared" si="88"/>
        <v>2018/3/19</v>
      </c>
      <c r="K856" t="str">
        <f t="shared" si="89"/>
        <v>19</v>
      </c>
      <c r="L856" t="s">
        <v>1343</v>
      </c>
    </row>
    <row r="857" spans="1:12" x14ac:dyDescent="0.3">
      <c r="A857" s="2">
        <v>43225</v>
      </c>
      <c r="B857" s="3">
        <v>43225</v>
      </c>
      <c r="C857" s="1">
        <v>43225</v>
      </c>
      <c r="D857" s="5">
        <f t="shared" si="86"/>
        <v>43225</v>
      </c>
      <c r="E857" s="1" t="s">
        <v>52</v>
      </c>
      <c r="F857" t="str">
        <f t="shared" si="87"/>
        <v>二十</v>
      </c>
      <c r="G857" t="s">
        <v>23</v>
      </c>
      <c r="J857" t="str">
        <f t="shared" si="88"/>
        <v>2018/3/20</v>
      </c>
      <c r="K857" t="str">
        <f t="shared" si="89"/>
        <v>20</v>
      </c>
      <c r="L857" t="s">
        <v>1343</v>
      </c>
    </row>
    <row r="858" spans="1:12" x14ac:dyDescent="0.3">
      <c r="A858" s="2">
        <v>43226</v>
      </c>
      <c r="B858" s="3">
        <v>43226</v>
      </c>
      <c r="C858" s="1">
        <v>43226</v>
      </c>
      <c r="D858" s="5">
        <f t="shared" si="86"/>
        <v>43226</v>
      </c>
      <c r="E858" s="1" t="s">
        <v>1</v>
      </c>
      <c r="F858" t="str">
        <f t="shared" si="87"/>
        <v>廿一</v>
      </c>
      <c r="G858" t="s">
        <v>24</v>
      </c>
      <c r="H858">
        <f>S2</f>
        <v>10</v>
      </c>
      <c r="I858" t="str">
        <f>T2</f>
        <v>一</v>
      </c>
      <c r="J858" t="str">
        <f t="shared" si="88"/>
        <v>2018/3/21</v>
      </c>
      <c r="K858" t="str">
        <f t="shared" si="89"/>
        <v>21</v>
      </c>
      <c r="L858" t="s">
        <v>1343</v>
      </c>
    </row>
    <row r="859" spans="1:12" x14ac:dyDescent="0.3">
      <c r="A859" s="2">
        <v>43227</v>
      </c>
      <c r="B859" s="3">
        <v>43227</v>
      </c>
      <c r="C859" s="1">
        <v>43227</v>
      </c>
      <c r="D859" s="5">
        <f t="shared" si="86"/>
        <v>43227</v>
      </c>
      <c r="E859" s="1" t="s">
        <v>53</v>
      </c>
      <c r="F859" t="str">
        <f t="shared" si="87"/>
        <v>廿二</v>
      </c>
      <c r="G859" t="s">
        <v>25</v>
      </c>
      <c r="H859">
        <f>S2</f>
        <v>10</v>
      </c>
      <c r="I859" t="str">
        <f t="shared" ref="I859:I886" si="90">T3</f>
        <v>一</v>
      </c>
      <c r="J859" t="str">
        <f t="shared" si="88"/>
        <v>2018/3/22</v>
      </c>
      <c r="K859" t="str">
        <f t="shared" si="89"/>
        <v>22</v>
      </c>
      <c r="L859" t="s">
        <v>1343</v>
      </c>
    </row>
    <row r="860" spans="1:12" x14ac:dyDescent="0.3">
      <c r="A860" s="2">
        <v>43228</v>
      </c>
      <c r="B860" s="3">
        <v>43228</v>
      </c>
      <c r="C860" s="1">
        <v>43228</v>
      </c>
      <c r="D860" s="5">
        <f t="shared" si="86"/>
        <v>43228</v>
      </c>
      <c r="E860" s="1" t="s">
        <v>54</v>
      </c>
      <c r="F860" t="str">
        <f t="shared" si="87"/>
        <v>廿三</v>
      </c>
      <c r="G860" t="s">
        <v>26</v>
      </c>
      <c r="H860">
        <f t="shared" ref="H860:H888" si="91">S2</f>
        <v>10</v>
      </c>
      <c r="I860" t="str">
        <f t="shared" si="90"/>
        <v>一</v>
      </c>
      <c r="J860" t="str">
        <f t="shared" si="88"/>
        <v>2018/3/23</v>
      </c>
      <c r="K860" t="str">
        <f t="shared" si="89"/>
        <v>23</v>
      </c>
      <c r="L860" t="s">
        <v>1343</v>
      </c>
    </row>
    <row r="861" spans="1:12" x14ac:dyDescent="0.3">
      <c r="A861" s="2">
        <v>43229</v>
      </c>
      <c r="B861" s="3">
        <v>43229</v>
      </c>
      <c r="C861" s="1">
        <v>43229</v>
      </c>
      <c r="D861" s="5">
        <f t="shared" si="86"/>
        <v>43229</v>
      </c>
      <c r="E861" s="1" t="s">
        <v>55</v>
      </c>
      <c r="F861" t="str">
        <f t="shared" si="87"/>
        <v>廿四</v>
      </c>
      <c r="G861" t="s">
        <v>65</v>
      </c>
      <c r="H861">
        <f t="shared" si="91"/>
        <v>9</v>
      </c>
      <c r="I861" t="str">
        <f t="shared" si="90"/>
        <v>一</v>
      </c>
      <c r="J861" t="str">
        <f t="shared" si="88"/>
        <v>2018/3/24</v>
      </c>
      <c r="K861" t="str">
        <f t="shared" si="89"/>
        <v>24</v>
      </c>
      <c r="L861" t="s">
        <v>1343</v>
      </c>
    </row>
    <row r="862" spans="1:12" x14ac:dyDescent="0.3">
      <c r="A862" s="2">
        <v>43230</v>
      </c>
      <c r="B862" s="3">
        <v>43230</v>
      </c>
      <c r="C862" s="1">
        <v>43230</v>
      </c>
      <c r="D862" s="5">
        <f t="shared" si="86"/>
        <v>43230</v>
      </c>
      <c r="E862" s="1" t="s">
        <v>56</v>
      </c>
      <c r="F862" t="str">
        <f t="shared" si="87"/>
        <v>廿五</v>
      </c>
      <c r="G862" t="s">
        <v>76</v>
      </c>
      <c r="H862">
        <f t="shared" si="91"/>
        <v>9</v>
      </c>
      <c r="I862" t="str">
        <f t="shared" si="90"/>
        <v>二</v>
      </c>
      <c r="J862" t="str">
        <f t="shared" si="88"/>
        <v>2018/3/25</v>
      </c>
      <c r="K862" t="str">
        <f t="shared" si="89"/>
        <v>25</v>
      </c>
      <c r="L862" t="s">
        <v>1343</v>
      </c>
    </row>
    <row r="863" spans="1:12" x14ac:dyDescent="0.3">
      <c r="A863" s="2">
        <v>43231</v>
      </c>
      <c r="B863" s="3">
        <v>43231</v>
      </c>
      <c r="C863" s="1">
        <v>43231</v>
      </c>
      <c r="D863" s="5">
        <f t="shared" si="86"/>
        <v>43231</v>
      </c>
      <c r="E863" s="1" t="s">
        <v>50</v>
      </c>
      <c r="F863" t="str">
        <f t="shared" si="87"/>
        <v>廿六</v>
      </c>
      <c r="G863" t="s">
        <v>66</v>
      </c>
      <c r="H863">
        <f t="shared" si="91"/>
        <v>9</v>
      </c>
      <c r="I863" t="str">
        <f t="shared" si="90"/>
        <v>二</v>
      </c>
      <c r="J863" t="str">
        <f t="shared" si="88"/>
        <v>2018/3/26</v>
      </c>
      <c r="K863" t="str">
        <f t="shared" si="89"/>
        <v>26</v>
      </c>
      <c r="L863" t="s">
        <v>1343</v>
      </c>
    </row>
    <row r="864" spans="1:12" x14ac:dyDescent="0.3">
      <c r="A864" s="2">
        <v>43232</v>
      </c>
      <c r="B864" s="3">
        <v>43232</v>
      </c>
      <c r="C864" s="1">
        <v>43232</v>
      </c>
      <c r="D864" s="5">
        <f t="shared" si="86"/>
        <v>43232</v>
      </c>
      <c r="E864" s="1" t="s">
        <v>52</v>
      </c>
      <c r="F864" t="str">
        <f t="shared" si="87"/>
        <v>廿七</v>
      </c>
      <c r="G864" t="s">
        <v>67</v>
      </c>
      <c r="H864">
        <f t="shared" si="91"/>
        <v>8</v>
      </c>
      <c r="I864" t="str">
        <f t="shared" si="90"/>
        <v>二</v>
      </c>
      <c r="J864" t="str">
        <f t="shared" si="88"/>
        <v>2018/3/27</v>
      </c>
      <c r="K864" t="str">
        <f t="shared" si="89"/>
        <v>27</v>
      </c>
      <c r="L864" t="s">
        <v>1343</v>
      </c>
    </row>
    <row r="865" spans="1:12" x14ac:dyDescent="0.3">
      <c r="A865" s="2">
        <v>43233</v>
      </c>
      <c r="B865" s="3">
        <v>43233</v>
      </c>
      <c r="C865" s="1">
        <v>43233</v>
      </c>
      <c r="D865" s="5">
        <f t="shared" si="86"/>
        <v>43233</v>
      </c>
      <c r="E865" s="1" t="s">
        <v>1</v>
      </c>
      <c r="F865" t="str">
        <f t="shared" si="87"/>
        <v>廿八</v>
      </c>
      <c r="G865" t="s">
        <v>68</v>
      </c>
      <c r="H865">
        <f t="shared" si="91"/>
        <v>8</v>
      </c>
      <c r="I865" t="str">
        <f t="shared" si="90"/>
        <v>三</v>
      </c>
      <c r="J865" t="str">
        <f t="shared" si="88"/>
        <v>2018/3/28</v>
      </c>
      <c r="K865" t="str">
        <f t="shared" si="89"/>
        <v>28</v>
      </c>
      <c r="L865" t="s">
        <v>1343</v>
      </c>
    </row>
    <row r="866" spans="1:12" x14ac:dyDescent="0.3">
      <c r="A866" s="2">
        <v>43234</v>
      </c>
      <c r="B866" s="3">
        <v>43234</v>
      </c>
      <c r="C866" s="1">
        <v>43234</v>
      </c>
      <c r="D866" s="5">
        <f t="shared" si="86"/>
        <v>43234</v>
      </c>
      <c r="E866" s="1" t="s">
        <v>53</v>
      </c>
      <c r="F866" t="str">
        <f t="shared" si="87"/>
        <v>廿九</v>
      </c>
      <c r="G866" t="s">
        <v>69</v>
      </c>
      <c r="H866">
        <f t="shared" si="91"/>
        <v>8</v>
      </c>
      <c r="I866" t="str">
        <f t="shared" si="90"/>
        <v>三</v>
      </c>
      <c r="J866" t="str">
        <f t="shared" si="88"/>
        <v>2018/3/29</v>
      </c>
      <c r="K866" t="str">
        <f t="shared" si="89"/>
        <v>29</v>
      </c>
      <c r="L866" t="s">
        <v>1343</v>
      </c>
    </row>
    <row r="867" spans="1:12" x14ac:dyDescent="0.3">
      <c r="A867" s="2">
        <v>43235</v>
      </c>
      <c r="B867" s="3">
        <v>43235</v>
      </c>
      <c r="C867" s="1">
        <v>43235</v>
      </c>
      <c r="D867" s="5">
        <f t="shared" si="86"/>
        <v>43235</v>
      </c>
      <c r="E867" s="1" t="s">
        <v>54</v>
      </c>
      <c r="F867" t="str">
        <f t="shared" si="87"/>
        <v>一</v>
      </c>
      <c r="G867" t="s">
        <v>70</v>
      </c>
      <c r="H867">
        <f t="shared" si="91"/>
        <v>7</v>
      </c>
      <c r="I867" t="str">
        <f t="shared" si="90"/>
        <v>三</v>
      </c>
      <c r="J867" t="str">
        <f t="shared" si="88"/>
        <v>2018/4/1</v>
      </c>
      <c r="K867" t="str">
        <f t="shared" si="89"/>
        <v>/1</v>
      </c>
      <c r="L867" t="s">
        <v>1345</v>
      </c>
    </row>
    <row r="868" spans="1:12" x14ac:dyDescent="0.3">
      <c r="A868" s="2">
        <v>43236</v>
      </c>
      <c r="B868" s="3">
        <v>43236</v>
      </c>
      <c r="C868" s="1">
        <v>43236</v>
      </c>
      <c r="D868" s="5">
        <f t="shared" si="86"/>
        <v>43236</v>
      </c>
      <c r="E868" s="1" t="s">
        <v>55</v>
      </c>
      <c r="F868" t="str">
        <f t="shared" si="87"/>
        <v>二</v>
      </c>
      <c r="G868" t="s">
        <v>71</v>
      </c>
      <c r="H868">
        <f t="shared" si="91"/>
        <v>7</v>
      </c>
      <c r="I868" t="str">
        <f t="shared" si="90"/>
        <v>四</v>
      </c>
      <c r="J868" t="str">
        <f t="shared" si="88"/>
        <v>2018/4/2</v>
      </c>
      <c r="K868" t="str">
        <f t="shared" si="89"/>
        <v>/2</v>
      </c>
      <c r="L868" t="s">
        <v>1345</v>
      </c>
    </row>
    <row r="869" spans="1:12" x14ac:dyDescent="0.3">
      <c r="A869" s="2">
        <v>43237</v>
      </c>
      <c r="B869" s="3">
        <v>43237</v>
      </c>
      <c r="C869" s="1">
        <v>43237</v>
      </c>
      <c r="D869" s="5">
        <f t="shared" si="86"/>
        <v>43237</v>
      </c>
      <c r="E869" s="1" t="s">
        <v>56</v>
      </c>
      <c r="F869" t="str">
        <f t="shared" si="87"/>
        <v>三</v>
      </c>
      <c r="G869" t="s">
        <v>72</v>
      </c>
      <c r="H869">
        <f t="shared" si="91"/>
        <v>7</v>
      </c>
      <c r="I869" t="str">
        <f t="shared" si="90"/>
        <v>四</v>
      </c>
      <c r="J869" t="str">
        <f t="shared" si="88"/>
        <v>2018/4/3</v>
      </c>
      <c r="K869" t="str">
        <f t="shared" si="89"/>
        <v>/3</v>
      </c>
      <c r="L869" t="s">
        <v>1345</v>
      </c>
    </row>
    <row r="870" spans="1:12" x14ac:dyDescent="0.3">
      <c r="A870" s="2">
        <v>43238</v>
      </c>
      <c r="B870" s="3">
        <v>43238</v>
      </c>
      <c r="C870" s="1">
        <v>43238</v>
      </c>
      <c r="D870" s="5">
        <f t="shared" si="86"/>
        <v>43238</v>
      </c>
      <c r="E870" s="1" t="s">
        <v>50</v>
      </c>
      <c r="F870" t="str">
        <f t="shared" si="87"/>
        <v>四</v>
      </c>
      <c r="G870" t="s">
        <v>73</v>
      </c>
      <c r="H870">
        <f t="shared" si="91"/>
        <v>6</v>
      </c>
      <c r="I870" t="str">
        <f t="shared" si="90"/>
        <v>四</v>
      </c>
      <c r="J870" t="str">
        <f t="shared" si="88"/>
        <v>2018/4/4</v>
      </c>
      <c r="K870" t="str">
        <f t="shared" si="89"/>
        <v>/4</v>
      </c>
      <c r="L870" t="s">
        <v>1345</v>
      </c>
    </row>
    <row r="871" spans="1:12" x14ac:dyDescent="0.3">
      <c r="A871" s="2">
        <v>43239</v>
      </c>
      <c r="B871" s="3">
        <v>43239</v>
      </c>
      <c r="C871" s="1">
        <v>43239</v>
      </c>
      <c r="D871" s="5">
        <f t="shared" si="86"/>
        <v>43239</v>
      </c>
      <c r="E871" s="1" t="s">
        <v>52</v>
      </c>
      <c r="F871" t="str">
        <f t="shared" si="87"/>
        <v>五</v>
      </c>
      <c r="G871" t="s">
        <v>74</v>
      </c>
      <c r="H871">
        <f t="shared" si="91"/>
        <v>6</v>
      </c>
      <c r="I871" t="str">
        <f t="shared" si="90"/>
        <v>五</v>
      </c>
      <c r="J871" t="str">
        <f t="shared" si="88"/>
        <v>2018/4/5</v>
      </c>
      <c r="K871" t="str">
        <f t="shared" si="89"/>
        <v>/5</v>
      </c>
      <c r="L871" t="s">
        <v>1345</v>
      </c>
    </row>
    <row r="872" spans="1:12" x14ac:dyDescent="0.3">
      <c r="A872" s="2">
        <v>43240</v>
      </c>
      <c r="B872" s="3">
        <v>43240</v>
      </c>
      <c r="C872" s="1">
        <v>43240</v>
      </c>
      <c r="D872" s="5">
        <f t="shared" si="86"/>
        <v>43240</v>
      </c>
      <c r="E872" s="1" t="s">
        <v>1</v>
      </c>
      <c r="F872" t="str">
        <f t="shared" si="87"/>
        <v>六</v>
      </c>
      <c r="G872" t="s">
        <v>77</v>
      </c>
      <c r="H872">
        <f t="shared" si="91"/>
        <v>6</v>
      </c>
      <c r="I872" t="str">
        <f t="shared" si="90"/>
        <v>五</v>
      </c>
      <c r="J872" t="str">
        <f t="shared" si="88"/>
        <v>2018/4/6</v>
      </c>
      <c r="K872" t="str">
        <f t="shared" si="89"/>
        <v>/6</v>
      </c>
      <c r="L872" t="s">
        <v>1345</v>
      </c>
    </row>
    <row r="873" spans="1:12" x14ac:dyDescent="0.3">
      <c r="A873" s="2">
        <v>43241</v>
      </c>
      <c r="B873" s="3">
        <v>43241</v>
      </c>
      <c r="C873" s="1">
        <v>43241</v>
      </c>
      <c r="D873" s="5">
        <f t="shared" si="86"/>
        <v>43241</v>
      </c>
      <c r="E873" s="1" t="s">
        <v>53</v>
      </c>
      <c r="F873" t="str">
        <f t="shared" si="87"/>
        <v>七</v>
      </c>
      <c r="G873" t="s">
        <v>80</v>
      </c>
      <c r="H873">
        <f t="shared" si="91"/>
        <v>5</v>
      </c>
      <c r="I873" t="str">
        <f t="shared" si="90"/>
        <v>五</v>
      </c>
      <c r="J873" t="str">
        <f t="shared" si="88"/>
        <v>2018/4/7</v>
      </c>
      <c r="K873" t="str">
        <f t="shared" si="89"/>
        <v>/7</v>
      </c>
      <c r="L873" t="s">
        <v>1345</v>
      </c>
    </row>
    <row r="874" spans="1:12" x14ac:dyDescent="0.3">
      <c r="A874" s="2">
        <v>43242</v>
      </c>
      <c r="B874" s="3">
        <v>43242</v>
      </c>
      <c r="C874" s="1">
        <v>43242</v>
      </c>
      <c r="D874" s="5">
        <f t="shared" si="86"/>
        <v>43242</v>
      </c>
      <c r="E874" s="1" t="s">
        <v>54</v>
      </c>
      <c r="F874" t="str">
        <f t="shared" si="87"/>
        <v>八</v>
      </c>
      <c r="G874" t="s">
        <v>81</v>
      </c>
      <c r="H874">
        <f t="shared" si="91"/>
        <v>5</v>
      </c>
      <c r="I874" t="str">
        <f t="shared" si="90"/>
        <v>六</v>
      </c>
      <c r="J874" t="str">
        <f t="shared" si="88"/>
        <v>2018/4/8</v>
      </c>
      <c r="K874" t="str">
        <f t="shared" si="89"/>
        <v>/8</v>
      </c>
      <c r="L874" t="s">
        <v>1345</v>
      </c>
    </row>
    <row r="875" spans="1:12" x14ac:dyDescent="0.3">
      <c r="A875" s="2">
        <v>43243</v>
      </c>
      <c r="B875" s="3">
        <v>43243</v>
      </c>
      <c r="C875" s="1">
        <v>43243</v>
      </c>
      <c r="D875" s="5">
        <f t="shared" si="86"/>
        <v>43243</v>
      </c>
      <c r="E875" s="1" t="s">
        <v>55</v>
      </c>
      <c r="F875" t="str">
        <f t="shared" si="87"/>
        <v>九</v>
      </c>
      <c r="G875" t="s">
        <v>82</v>
      </c>
      <c r="H875">
        <f t="shared" si="91"/>
        <v>5</v>
      </c>
      <c r="I875" t="str">
        <f t="shared" si="90"/>
        <v>六</v>
      </c>
      <c r="J875" t="str">
        <f t="shared" si="88"/>
        <v>2018/4/9</v>
      </c>
      <c r="K875" t="str">
        <f t="shared" si="89"/>
        <v>/9</v>
      </c>
      <c r="L875" t="s">
        <v>1345</v>
      </c>
    </row>
    <row r="876" spans="1:12" x14ac:dyDescent="0.3">
      <c r="A876" s="2">
        <v>43244</v>
      </c>
      <c r="B876" s="3">
        <v>43244</v>
      </c>
      <c r="C876" s="1">
        <v>43244</v>
      </c>
      <c r="D876" s="5">
        <f t="shared" si="86"/>
        <v>43244</v>
      </c>
      <c r="E876" s="1" t="s">
        <v>56</v>
      </c>
      <c r="F876" t="str">
        <f t="shared" si="87"/>
        <v>十</v>
      </c>
      <c r="G876" t="s">
        <v>83</v>
      </c>
      <c r="H876">
        <f t="shared" si="91"/>
        <v>4</v>
      </c>
      <c r="I876" t="str">
        <f t="shared" si="90"/>
        <v>六</v>
      </c>
      <c r="J876" t="str">
        <f t="shared" si="88"/>
        <v>2018/4/10</v>
      </c>
      <c r="K876" t="str">
        <f t="shared" si="89"/>
        <v>10</v>
      </c>
      <c r="L876" t="s">
        <v>1345</v>
      </c>
    </row>
    <row r="877" spans="1:12" x14ac:dyDescent="0.3">
      <c r="A877" s="2">
        <v>43245</v>
      </c>
      <c r="B877" s="3">
        <v>43245</v>
      </c>
      <c r="C877" s="1">
        <v>43245</v>
      </c>
      <c r="D877" s="5">
        <f t="shared" si="86"/>
        <v>43245</v>
      </c>
      <c r="E877" s="1" t="s">
        <v>50</v>
      </c>
      <c r="F877" t="str">
        <f t="shared" si="87"/>
        <v>十一</v>
      </c>
      <c r="G877" t="s">
        <v>84</v>
      </c>
      <c r="H877">
        <f t="shared" si="91"/>
        <v>4</v>
      </c>
      <c r="I877" t="str">
        <f t="shared" si="90"/>
        <v>七</v>
      </c>
      <c r="J877" t="str">
        <f t="shared" si="88"/>
        <v>2018/4/11</v>
      </c>
      <c r="K877" t="str">
        <f t="shared" si="89"/>
        <v>11</v>
      </c>
      <c r="L877" t="s">
        <v>1345</v>
      </c>
    </row>
    <row r="878" spans="1:12" x14ac:dyDescent="0.3">
      <c r="A878" s="2">
        <v>43246</v>
      </c>
      <c r="B878" s="3">
        <v>43246</v>
      </c>
      <c r="C878" s="1">
        <v>43246</v>
      </c>
      <c r="D878" s="5">
        <f t="shared" si="86"/>
        <v>43246</v>
      </c>
      <c r="E878" s="1" t="s">
        <v>52</v>
      </c>
      <c r="F878" t="str">
        <f t="shared" si="87"/>
        <v>十二</v>
      </c>
      <c r="G878" t="s">
        <v>85</v>
      </c>
      <c r="H878">
        <f t="shared" si="91"/>
        <v>4</v>
      </c>
      <c r="I878" t="str">
        <f t="shared" si="90"/>
        <v>七</v>
      </c>
      <c r="J878" t="str">
        <f t="shared" si="88"/>
        <v>2018/4/12</v>
      </c>
      <c r="K878" t="str">
        <f t="shared" si="89"/>
        <v>12</v>
      </c>
      <c r="L878" t="s">
        <v>1345</v>
      </c>
    </row>
    <row r="879" spans="1:12" x14ac:dyDescent="0.3">
      <c r="A879" s="2">
        <v>43247</v>
      </c>
      <c r="B879" s="3">
        <v>43247</v>
      </c>
      <c r="C879" s="1">
        <v>43247</v>
      </c>
      <c r="D879" s="5">
        <f t="shared" si="86"/>
        <v>43247</v>
      </c>
      <c r="E879" s="1" t="s">
        <v>1</v>
      </c>
      <c r="F879" t="str">
        <f t="shared" si="87"/>
        <v>十三</v>
      </c>
      <c r="G879" t="s">
        <v>86</v>
      </c>
      <c r="H879">
        <f t="shared" si="91"/>
        <v>3</v>
      </c>
      <c r="I879" t="str">
        <f t="shared" si="90"/>
        <v>七</v>
      </c>
      <c r="J879" t="str">
        <f t="shared" si="88"/>
        <v>2018/4/13</v>
      </c>
      <c r="K879" t="str">
        <f t="shared" si="89"/>
        <v>13</v>
      </c>
      <c r="L879" t="s">
        <v>1345</v>
      </c>
    </row>
    <row r="880" spans="1:12" x14ac:dyDescent="0.3">
      <c r="A880" s="2">
        <v>43248</v>
      </c>
      <c r="B880" s="3">
        <v>43248</v>
      </c>
      <c r="C880" s="1">
        <v>43248</v>
      </c>
      <c r="D880" s="5">
        <f t="shared" si="86"/>
        <v>43248</v>
      </c>
      <c r="E880" s="1" t="s">
        <v>53</v>
      </c>
      <c r="F880" t="str">
        <f t="shared" si="87"/>
        <v>十四</v>
      </c>
      <c r="G880" t="s">
        <v>87</v>
      </c>
      <c r="H880">
        <f t="shared" si="91"/>
        <v>3</v>
      </c>
      <c r="I880" t="str">
        <f t="shared" si="90"/>
        <v>八</v>
      </c>
      <c r="J880" t="str">
        <f t="shared" si="88"/>
        <v>2018/4/14</v>
      </c>
      <c r="K880" t="str">
        <f t="shared" si="89"/>
        <v>14</v>
      </c>
      <c r="L880" t="s">
        <v>1345</v>
      </c>
    </row>
    <row r="881" spans="1:12" x14ac:dyDescent="0.3">
      <c r="A881" s="2">
        <v>43249</v>
      </c>
      <c r="B881" s="3">
        <v>43249</v>
      </c>
      <c r="C881" s="1">
        <v>43249</v>
      </c>
      <c r="D881" s="5">
        <f t="shared" si="86"/>
        <v>43249</v>
      </c>
      <c r="E881" s="1" t="s">
        <v>54</v>
      </c>
      <c r="F881" t="str">
        <f t="shared" si="87"/>
        <v>十五</v>
      </c>
      <c r="G881" t="s">
        <v>88</v>
      </c>
      <c r="H881">
        <f t="shared" si="91"/>
        <v>3</v>
      </c>
      <c r="I881" t="str">
        <f t="shared" si="90"/>
        <v>八</v>
      </c>
      <c r="J881" t="str">
        <f t="shared" si="88"/>
        <v>2018/4/15</v>
      </c>
      <c r="K881" t="str">
        <f t="shared" si="89"/>
        <v>15</v>
      </c>
      <c r="L881" t="s">
        <v>1345</v>
      </c>
    </row>
    <row r="882" spans="1:12" x14ac:dyDescent="0.3">
      <c r="A882" s="2">
        <v>43250</v>
      </c>
      <c r="B882" s="3">
        <v>43250</v>
      </c>
      <c r="C882" s="1">
        <v>43250</v>
      </c>
      <c r="D882" s="5">
        <f t="shared" si="86"/>
        <v>43250</v>
      </c>
      <c r="E882" s="1" t="s">
        <v>55</v>
      </c>
      <c r="F882" t="str">
        <f t="shared" si="87"/>
        <v>十六</v>
      </c>
      <c r="G882" t="s">
        <v>89</v>
      </c>
      <c r="H882">
        <f t="shared" si="91"/>
        <v>2</v>
      </c>
      <c r="I882" t="str">
        <f t="shared" si="90"/>
        <v>八</v>
      </c>
      <c r="J882" t="str">
        <f t="shared" si="88"/>
        <v>2018/4/16</v>
      </c>
      <c r="K882" t="str">
        <f t="shared" si="89"/>
        <v>16</v>
      </c>
      <c r="L882" t="s">
        <v>1345</v>
      </c>
    </row>
    <row r="883" spans="1:12" x14ac:dyDescent="0.3">
      <c r="A883" s="2">
        <v>43251</v>
      </c>
      <c r="B883" s="3">
        <v>43251</v>
      </c>
      <c r="C883" s="1">
        <v>43251</v>
      </c>
      <c r="D883" s="5">
        <f t="shared" si="86"/>
        <v>43251</v>
      </c>
      <c r="E883" s="1" t="s">
        <v>56</v>
      </c>
      <c r="F883" t="str">
        <f t="shared" si="87"/>
        <v>十七</v>
      </c>
      <c r="G883" t="s">
        <v>90</v>
      </c>
      <c r="H883">
        <f t="shared" si="91"/>
        <v>2</v>
      </c>
      <c r="I883" t="str">
        <f t="shared" si="90"/>
        <v>九</v>
      </c>
      <c r="J883" t="str">
        <f t="shared" si="88"/>
        <v>2018/4/17</v>
      </c>
      <c r="K883" t="str">
        <f t="shared" si="89"/>
        <v>17</v>
      </c>
      <c r="L883" t="s">
        <v>1345</v>
      </c>
    </row>
    <row r="884" spans="1:12" x14ac:dyDescent="0.3">
      <c r="A884" s="2">
        <v>43252</v>
      </c>
      <c r="B884" s="3">
        <v>43252</v>
      </c>
      <c r="C884" s="1">
        <v>43252</v>
      </c>
      <c r="D884" s="5">
        <f t="shared" si="86"/>
        <v>43252</v>
      </c>
      <c r="E884" s="1" t="s">
        <v>50</v>
      </c>
      <c r="F884" t="str">
        <f t="shared" si="87"/>
        <v>十八</v>
      </c>
      <c r="G884" t="s">
        <v>12</v>
      </c>
      <c r="H884">
        <f t="shared" si="91"/>
        <v>2</v>
      </c>
      <c r="I884" t="str">
        <f t="shared" si="90"/>
        <v>九</v>
      </c>
      <c r="J884" t="str">
        <f t="shared" si="88"/>
        <v>2018/4/18</v>
      </c>
      <c r="K884" t="str">
        <f t="shared" si="89"/>
        <v>18</v>
      </c>
      <c r="L884" t="s">
        <v>1345</v>
      </c>
    </row>
    <row r="885" spans="1:12" x14ac:dyDescent="0.3">
      <c r="A885" s="2">
        <v>43253</v>
      </c>
      <c r="B885" s="3">
        <v>43253</v>
      </c>
      <c r="C885" s="1">
        <v>43253</v>
      </c>
      <c r="D885" s="5">
        <f t="shared" si="86"/>
        <v>43253</v>
      </c>
      <c r="E885" s="1" t="s">
        <v>52</v>
      </c>
      <c r="F885" t="str">
        <f t="shared" si="87"/>
        <v>十九</v>
      </c>
      <c r="G885" t="s">
        <v>91</v>
      </c>
      <c r="H885">
        <f t="shared" si="91"/>
        <v>1</v>
      </c>
      <c r="I885" t="str">
        <f t="shared" si="90"/>
        <v>九</v>
      </c>
      <c r="J885" t="str">
        <f t="shared" si="88"/>
        <v>2018/4/19</v>
      </c>
      <c r="K885" t="str">
        <f t="shared" si="89"/>
        <v>19</v>
      </c>
      <c r="L885" t="s">
        <v>1345</v>
      </c>
    </row>
    <row r="886" spans="1:12" x14ac:dyDescent="0.3">
      <c r="A886" s="2">
        <v>43254</v>
      </c>
      <c r="B886" s="3">
        <v>43254</v>
      </c>
      <c r="C886" s="1">
        <v>43254</v>
      </c>
      <c r="D886" s="5">
        <f t="shared" si="86"/>
        <v>43254</v>
      </c>
      <c r="E886" s="1" t="s">
        <v>1</v>
      </c>
      <c r="F886" t="str">
        <f t="shared" si="87"/>
        <v>二十</v>
      </c>
      <c r="G886" t="s">
        <v>92</v>
      </c>
      <c r="H886">
        <f t="shared" si="91"/>
        <v>1</v>
      </c>
      <c r="I886" t="str">
        <f t="shared" si="90"/>
        <v>十</v>
      </c>
      <c r="J886" t="str">
        <f t="shared" si="88"/>
        <v>2018/4/20</v>
      </c>
      <c r="K886" t="str">
        <f t="shared" si="89"/>
        <v>20</v>
      </c>
      <c r="L886" t="s">
        <v>1345</v>
      </c>
    </row>
    <row r="887" spans="1:12" x14ac:dyDescent="0.3">
      <c r="A887" s="2">
        <v>43255</v>
      </c>
      <c r="B887" s="3">
        <v>43255</v>
      </c>
      <c r="C887" s="1">
        <v>43255</v>
      </c>
      <c r="D887" s="5">
        <f t="shared" si="86"/>
        <v>43255</v>
      </c>
      <c r="E887" s="1" t="s">
        <v>53</v>
      </c>
      <c r="F887" t="str">
        <f t="shared" si="87"/>
        <v>廿一</v>
      </c>
      <c r="G887" t="s">
        <v>93</v>
      </c>
      <c r="H887">
        <f t="shared" si="91"/>
        <v>1</v>
      </c>
      <c r="I887" t="str">
        <f>T30</f>
        <v>十</v>
      </c>
      <c r="J887" t="str">
        <f t="shared" si="88"/>
        <v>2018/4/21</v>
      </c>
      <c r="K887" t="str">
        <f t="shared" si="89"/>
        <v>21</v>
      </c>
      <c r="L887" t="s">
        <v>1345</v>
      </c>
    </row>
    <row r="888" spans="1:12" x14ac:dyDescent="0.3">
      <c r="A888" s="2">
        <v>43256</v>
      </c>
      <c r="B888" s="3">
        <v>43256</v>
      </c>
      <c r="C888" s="1">
        <v>43256</v>
      </c>
      <c r="D888" s="5">
        <f t="shared" si="86"/>
        <v>43256</v>
      </c>
      <c r="E888" s="1" t="s">
        <v>54</v>
      </c>
      <c r="F888" t="str">
        <f t="shared" si="87"/>
        <v>廿二</v>
      </c>
      <c r="G888" t="s">
        <v>94</v>
      </c>
      <c r="H888">
        <f t="shared" si="91"/>
        <v>1</v>
      </c>
      <c r="I888" t="str">
        <f>T30</f>
        <v>十</v>
      </c>
      <c r="J888" t="str">
        <f t="shared" si="88"/>
        <v>2018/4/22</v>
      </c>
      <c r="K888" t="str">
        <f t="shared" si="89"/>
        <v>22</v>
      </c>
      <c r="L888" t="s">
        <v>1345</v>
      </c>
    </row>
    <row r="889" spans="1:12" x14ac:dyDescent="0.3">
      <c r="A889" s="2">
        <v>43257</v>
      </c>
      <c r="B889" s="3">
        <v>43257</v>
      </c>
      <c r="C889" s="1">
        <v>43257</v>
      </c>
      <c r="D889" s="5">
        <f t="shared" si="86"/>
        <v>43257</v>
      </c>
      <c r="E889" s="1" t="s">
        <v>55</v>
      </c>
      <c r="F889" t="str">
        <f t="shared" si="87"/>
        <v>廿三</v>
      </c>
      <c r="G889" t="s">
        <v>95</v>
      </c>
      <c r="J889" t="str">
        <f t="shared" si="88"/>
        <v>2018/4/23</v>
      </c>
      <c r="K889" t="str">
        <f t="shared" si="89"/>
        <v>23</v>
      </c>
      <c r="L889" t="s">
        <v>1345</v>
      </c>
    </row>
    <row r="890" spans="1:12" x14ac:dyDescent="0.3">
      <c r="A890" s="2">
        <v>43258</v>
      </c>
      <c r="B890" s="3">
        <v>43258</v>
      </c>
      <c r="C890" s="1">
        <v>43258</v>
      </c>
      <c r="D890" s="5">
        <f t="shared" si="86"/>
        <v>43258</v>
      </c>
      <c r="E890" s="1" t="s">
        <v>56</v>
      </c>
      <c r="F890" t="str">
        <f t="shared" si="87"/>
        <v>廿四</v>
      </c>
      <c r="G890" t="s">
        <v>96</v>
      </c>
      <c r="H890">
        <f>S2</f>
        <v>10</v>
      </c>
      <c r="I890" t="str">
        <f>T2</f>
        <v>一</v>
      </c>
      <c r="J890" t="str">
        <f t="shared" si="88"/>
        <v>2018/4/24</v>
      </c>
      <c r="K890" t="str">
        <f t="shared" si="89"/>
        <v>24</v>
      </c>
      <c r="L890" t="s">
        <v>1345</v>
      </c>
    </row>
    <row r="891" spans="1:12" x14ac:dyDescent="0.3">
      <c r="A891" s="2">
        <v>43259</v>
      </c>
      <c r="B891" s="3">
        <v>43259</v>
      </c>
      <c r="C891" s="1">
        <v>43259</v>
      </c>
      <c r="D891" s="5">
        <f t="shared" si="86"/>
        <v>43259</v>
      </c>
      <c r="E891" s="1" t="s">
        <v>50</v>
      </c>
      <c r="F891" t="str">
        <f t="shared" si="87"/>
        <v>廿五</v>
      </c>
      <c r="G891" t="s">
        <v>97</v>
      </c>
      <c r="H891">
        <f t="shared" ref="H891:H919" si="92">S2</f>
        <v>10</v>
      </c>
      <c r="I891" t="str">
        <f t="shared" ref="I891:I918" si="93">T3</f>
        <v>一</v>
      </c>
      <c r="J891" t="str">
        <f t="shared" si="88"/>
        <v>2018/4/25</v>
      </c>
      <c r="K891" t="str">
        <f t="shared" si="89"/>
        <v>25</v>
      </c>
      <c r="L891" t="s">
        <v>1345</v>
      </c>
    </row>
    <row r="892" spans="1:12" x14ac:dyDescent="0.3">
      <c r="A892" s="2">
        <v>43260</v>
      </c>
      <c r="B892" s="3">
        <v>43260</v>
      </c>
      <c r="C892" s="1">
        <v>43260</v>
      </c>
      <c r="D892" s="5">
        <f t="shared" si="86"/>
        <v>43260</v>
      </c>
      <c r="E892" s="1" t="s">
        <v>52</v>
      </c>
      <c r="F892" t="str">
        <f t="shared" si="87"/>
        <v>廿六</v>
      </c>
      <c r="G892" t="s">
        <v>98</v>
      </c>
      <c r="H892">
        <f t="shared" si="92"/>
        <v>9</v>
      </c>
      <c r="I892" t="str">
        <f t="shared" si="93"/>
        <v>一</v>
      </c>
      <c r="J892" t="str">
        <f t="shared" si="88"/>
        <v>2018/4/26</v>
      </c>
      <c r="K892" t="str">
        <f t="shared" si="89"/>
        <v>26</v>
      </c>
      <c r="L892" t="s">
        <v>1345</v>
      </c>
    </row>
    <row r="893" spans="1:12" x14ac:dyDescent="0.3">
      <c r="A893" s="2">
        <v>43261</v>
      </c>
      <c r="B893" s="3">
        <v>43261</v>
      </c>
      <c r="C893" s="1">
        <v>43261</v>
      </c>
      <c r="D893" s="5">
        <f t="shared" si="86"/>
        <v>43261</v>
      </c>
      <c r="E893" s="1" t="s">
        <v>1</v>
      </c>
      <c r="F893" t="str">
        <f t="shared" si="87"/>
        <v>廿七</v>
      </c>
      <c r="G893" t="s">
        <v>99</v>
      </c>
      <c r="H893">
        <f t="shared" si="92"/>
        <v>9</v>
      </c>
      <c r="I893" t="str">
        <f t="shared" si="93"/>
        <v>一</v>
      </c>
      <c r="J893" t="str">
        <f t="shared" si="88"/>
        <v>2018/4/27</v>
      </c>
      <c r="K893" t="str">
        <f t="shared" si="89"/>
        <v>27</v>
      </c>
      <c r="L893" t="s">
        <v>1345</v>
      </c>
    </row>
    <row r="894" spans="1:12" x14ac:dyDescent="0.3">
      <c r="A894" s="2">
        <v>43262</v>
      </c>
      <c r="B894" s="3">
        <v>43262</v>
      </c>
      <c r="C894" s="1">
        <v>43262</v>
      </c>
      <c r="D894" s="5">
        <f t="shared" si="86"/>
        <v>43262</v>
      </c>
      <c r="E894" s="1" t="s">
        <v>53</v>
      </c>
      <c r="F894" t="str">
        <f t="shared" si="87"/>
        <v>廿八</v>
      </c>
      <c r="G894" t="s">
        <v>100</v>
      </c>
      <c r="H894">
        <f t="shared" si="92"/>
        <v>9</v>
      </c>
      <c r="I894" t="str">
        <f t="shared" si="93"/>
        <v>二</v>
      </c>
      <c r="J894" t="str">
        <f t="shared" si="88"/>
        <v>2018/4/28</v>
      </c>
      <c r="K894" t="str">
        <f t="shared" si="89"/>
        <v>28</v>
      </c>
      <c r="L894" t="s">
        <v>1345</v>
      </c>
    </row>
    <row r="895" spans="1:12" x14ac:dyDescent="0.3">
      <c r="A895" s="2">
        <v>43263</v>
      </c>
      <c r="B895" s="3">
        <v>43263</v>
      </c>
      <c r="C895" s="1">
        <v>43263</v>
      </c>
      <c r="D895" s="5">
        <f t="shared" si="86"/>
        <v>43263</v>
      </c>
      <c r="E895" s="1" t="s">
        <v>54</v>
      </c>
      <c r="F895" t="str">
        <f t="shared" si="87"/>
        <v>廿九</v>
      </c>
      <c r="G895" t="s">
        <v>101</v>
      </c>
      <c r="H895">
        <f t="shared" si="92"/>
        <v>8</v>
      </c>
      <c r="I895" t="str">
        <f t="shared" si="93"/>
        <v>二</v>
      </c>
      <c r="J895" t="str">
        <f t="shared" si="88"/>
        <v>2018/4/29</v>
      </c>
      <c r="K895" t="str">
        <f t="shared" si="89"/>
        <v>29</v>
      </c>
      <c r="L895" t="s">
        <v>1345</v>
      </c>
    </row>
    <row r="896" spans="1:12" x14ac:dyDescent="0.3">
      <c r="A896" s="2">
        <v>43264</v>
      </c>
      <c r="B896" s="3">
        <v>43264</v>
      </c>
      <c r="C896" s="1">
        <v>43264</v>
      </c>
      <c r="D896" s="5">
        <f t="shared" si="86"/>
        <v>43264</v>
      </c>
      <c r="E896" s="1" t="s">
        <v>55</v>
      </c>
      <c r="F896" t="str">
        <f t="shared" si="87"/>
        <v>三十</v>
      </c>
      <c r="G896" t="s">
        <v>102</v>
      </c>
      <c r="H896">
        <f t="shared" si="92"/>
        <v>8</v>
      </c>
      <c r="I896" t="str">
        <f t="shared" si="93"/>
        <v>二</v>
      </c>
      <c r="J896" t="str">
        <f t="shared" si="88"/>
        <v>2018/4/30</v>
      </c>
      <c r="K896" t="str">
        <f t="shared" si="89"/>
        <v>30</v>
      </c>
      <c r="L896" t="s">
        <v>1345</v>
      </c>
    </row>
    <row r="897" spans="1:12" x14ac:dyDescent="0.3">
      <c r="A897" s="2">
        <v>43265</v>
      </c>
      <c r="B897" s="3">
        <v>43265</v>
      </c>
      <c r="C897" s="1">
        <v>43265</v>
      </c>
      <c r="D897" s="5">
        <f t="shared" si="86"/>
        <v>43265</v>
      </c>
      <c r="E897" s="1" t="s">
        <v>56</v>
      </c>
      <c r="F897" t="str">
        <f t="shared" si="87"/>
        <v>一</v>
      </c>
      <c r="G897" t="s">
        <v>103</v>
      </c>
      <c r="H897">
        <f t="shared" si="92"/>
        <v>8</v>
      </c>
      <c r="I897" t="str">
        <f t="shared" si="93"/>
        <v>三</v>
      </c>
      <c r="J897" t="str">
        <f t="shared" si="88"/>
        <v>2018/5/1</v>
      </c>
      <c r="K897" t="str">
        <f t="shared" si="89"/>
        <v>/1</v>
      </c>
      <c r="L897" t="s">
        <v>1347</v>
      </c>
    </row>
    <row r="898" spans="1:12" x14ac:dyDescent="0.3">
      <c r="A898" s="2">
        <v>43266</v>
      </c>
      <c r="B898" s="3">
        <v>43266</v>
      </c>
      <c r="C898" s="1">
        <v>43266</v>
      </c>
      <c r="D898" s="5">
        <f t="shared" ref="D898:D961" si="94">A898</f>
        <v>43266</v>
      </c>
      <c r="E898" s="1" t="s">
        <v>50</v>
      </c>
      <c r="F898" t="str">
        <f t="shared" ref="F898:F961" si="95">INDEX(음력한자,MATCH(K898,매치,0))</f>
        <v>二</v>
      </c>
      <c r="G898" t="s">
        <v>117</v>
      </c>
      <c r="H898">
        <f t="shared" si="92"/>
        <v>7</v>
      </c>
      <c r="I898" t="str">
        <f t="shared" si="93"/>
        <v>三</v>
      </c>
      <c r="J898" t="str">
        <f t="shared" ref="J898:J961" si="96">suntolun(YEAR(D898),MONTH(D898),DAY(D898))</f>
        <v>2018/5/2</v>
      </c>
      <c r="K898" t="str">
        <f t="shared" ref="K898:K961" si="97">RIGHT(J898,2)</f>
        <v>/2</v>
      </c>
      <c r="L898" t="s">
        <v>1347</v>
      </c>
    </row>
    <row r="899" spans="1:12" x14ac:dyDescent="0.3">
      <c r="A899" s="2">
        <v>43267</v>
      </c>
      <c r="B899" s="3">
        <v>43267</v>
      </c>
      <c r="C899" s="1">
        <v>43267</v>
      </c>
      <c r="D899" s="5">
        <f t="shared" si="94"/>
        <v>43267</v>
      </c>
      <c r="E899" s="1" t="s">
        <v>52</v>
      </c>
      <c r="F899" t="str">
        <f t="shared" si="95"/>
        <v>三</v>
      </c>
      <c r="G899" t="s">
        <v>118</v>
      </c>
      <c r="H899">
        <f t="shared" si="92"/>
        <v>7</v>
      </c>
      <c r="I899" t="str">
        <f t="shared" si="93"/>
        <v>三</v>
      </c>
      <c r="J899" t="str">
        <f t="shared" si="96"/>
        <v>2018/5/3</v>
      </c>
      <c r="K899" t="str">
        <f t="shared" si="97"/>
        <v>/3</v>
      </c>
      <c r="L899" t="s">
        <v>1347</v>
      </c>
    </row>
    <row r="900" spans="1:12" x14ac:dyDescent="0.3">
      <c r="A900" s="2">
        <v>43268</v>
      </c>
      <c r="B900" s="3">
        <v>43268</v>
      </c>
      <c r="C900" s="1">
        <v>43268</v>
      </c>
      <c r="D900" s="5">
        <f t="shared" si="94"/>
        <v>43268</v>
      </c>
      <c r="E900" s="1" t="s">
        <v>1</v>
      </c>
      <c r="F900" t="str">
        <f t="shared" si="95"/>
        <v>四</v>
      </c>
      <c r="G900" t="s">
        <v>119</v>
      </c>
      <c r="H900">
        <f t="shared" si="92"/>
        <v>7</v>
      </c>
      <c r="I900" t="str">
        <f t="shared" si="93"/>
        <v>四</v>
      </c>
      <c r="J900" t="str">
        <f t="shared" si="96"/>
        <v>2018/5/4</v>
      </c>
      <c r="K900" t="str">
        <f t="shared" si="97"/>
        <v>/4</v>
      </c>
      <c r="L900" t="s">
        <v>1347</v>
      </c>
    </row>
    <row r="901" spans="1:12" x14ac:dyDescent="0.3">
      <c r="A901" s="2">
        <v>43269</v>
      </c>
      <c r="B901" s="3">
        <v>43269</v>
      </c>
      <c r="C901" s="1">
        <v>43269</v>
      </c>
      <c r="D901" s="5">
        <f t="shared" si="94"/>
        <v>43269</v>
      </c>
      <c r="E901" s="1" t="s">
        <v>53</v>
      </c>
      <c r="F901" t="str">
        <f t="shared" si="95"/>
        <v>五</v>
      </c>
      <c r="G901" t="s">
        <v>120</v>
      </c>
      <c r="H901">
        <f t="shared" si="92"/>
        <v>6</v>
      </c>
      <c r="I901" t="str">
        <f t="shared" si="93"/>
        <v>四</v>
      </c>
      <c r="J901" t="str">
        <f t="shared" si="96"/>
        <v>2018/5/5</v>
      </c>
      <c r="K901" t="str">
        <f t="shared" si="97"/>
        <v>/5</v>
      </c>
      <c r="L901" t="s">
        <v>1347</v>
      </c>
    </row>
    <row r="902" spans="1:12" x14ac:dyDescent="0.3">
      <c r="A902" s="2">
        <v>43270</v>
      </c>
      <c r="B902" s="3">
        <v>43270</v>
      </c>
      <c r="C902" s="1">
        <v>43270</v>
      </c>
      <c r="D902" s="5">
        <f t="shared" si="94"/>
        <v>43270</v>
      </c>
      <c r="E902" s="1" t="s">
        <v>54</v>
      </c>
      <c r="F902" t="str">
        <f t="shared" si="95"/>
        <v>六</v>
      </c>
      <c r="G902" t="s">
        <v>57</v>
      </c>
      <c r="H902">
        <f t="shared" si="92"/>
        <v>6</v>
      </c>
      <c r="I902" t="str">
        <f t="shared" si="93"/>
        <v>四</v>
      </c>
      <c r="J902" t="str">
        <f t="shared" si="96"/>
        <v>2018/5/6</v>
      </c>
      <c r="K902" t="str">
        <f t="shared" si="97"/>
        <v>/6</v>
      </c>
      <c r="L902" t="s">
        <v>1347</v>
      </c>
    </row>
    <row r="903" spans="1:12" x14ac:dyDescent="0.3">
      <c r="A903" s="2">
        <v>43271</v>
      </c>
      <c r="B903" s="3">
        <v>43271</v>
      </c>
      <c r="C903" s="1">
        <v>43271</v>
      </c>
      <c r="D903" s="5">
        <f t="shared" si="94"/>
        <v>43271</v>
      </c>
      <c r="E903" s="1" t="s">
        <v>55</v>
      </c>
      <c r="F903" t="str">
        <f t="shared" si="95"/>
        <v>七</v>
      </c>
      <c r="G903" t="s">
        <v>59</v>
      </c>
      <c r="H903">
        <f t="shared" si="92"/>
        <v>6</v>
      </c>
      <c r="I903" t="str">
        <f t="shared" si="93"/>
        <v>五</v>
      </c>
      <c r="J903" t="str">
        <f t="shared" si="96"/>
        <v>2018/5/7</v>
      </c>
      <c r="K903" t="str">
        <f t="shared" si="97"/>
        <v>/7</v>
      </c>
      <c r="L903" t="s">
        <v>1347</v>
      </c>
    </row>
    <row r="904" spans="1:12" x14ac:dyDescent="0.3">
      <c r="A904" s="2">
        <v>43272</v>
      </c>
      <c r="B904" s="3">
        <v>43272</v>
      </c>
      <c r="C904" s="1">
        <v>43272</v>
      </c>
      <c r="D904" s="5">
        <f t="shared" si="94"/>
        <v>43272</v>
      </c>
      <c r="E904" s="1" t="s">
        <v>56</v>
      </c>
      <c r="F904" t="str">
        <f t="shared" si="95"/>
        <v>八</v>
      </c>
      <c r="G904" t="s">
        <v>60</v>
      </c>
      <c r="H904">
        <f t="shared" si="92"/>
        <v>5</v>
      </c>
      <c r="I904" t="str">
        <f t="shared" si="93"/>
        <v>五</v>
      </c>
      <c r="J904" t="str">
        <f t="shared" si="96"/>
        <v>2018/5/8</v>
      </c>
      <c r="K904" t="str">
        <f t="shared" si="97"/>
        <v>/8</v>
      </c>
      <c r="L904" t="s">
        <v>1347</v>
      </c>
    </row>
    <row r="905" spans="1:12" x14ac:dyDescent="0.3">
      <c r="A905" s="2">
        <v>43273</v>
      </c>
      <c r="B905" s="3">
        <v>43273</v>
      </c>
      <c r="C905" s="1">
        <v>43273</v>
      </c>
      <c r="D905" s="5">
        <f t="shared" si="94"/>
        <v>43273</v>
      </c>
      <c r="E905" s="1" t="s">
        <v>50</v>
      </c>
      <c r="F905" t="str">
        <f t="shared" si="95"/>
        <v>九</v>
      </c>
      <c r="G905" t="s">
        <v>61</v>
      </c>
      <c r="H905">
        <f t="shared" si="92"/>
        <v>5</v>
      </c>
      <c r="I905" t="str">
        <f t="shared" si="93"/>
        <v>五</v>
      </c>
      <c r="J905" t="str">
        <f t="shared" si="96"/>
        <v>2018/5/9</v>
      </c>
      <c r="K905" t="str">
        <f t="shared" si="97"/>
        <v>/9</v>
      </c>
      <c r="L905" t="s">
        <v>1347</v>
      </c>
    </row>
    <row r="906" spans="1:12" x14ac:dyDescent="0.3">
      <c r="A906" s="2">
        <v>43274</v>
      </c>
      <c r="B906" s="3">
        <v>43274</v>
      </c>
      <c r="C906" s="1">
        <v>43274</v>
      </c>
      <c r="D906" s="5">
        <f t="shared" si="94"/>
        <v>43274</v>
      </c>
      <c r="E906" s="1" t="s">
        <v>52</v>
      </c>
      <c r="F906" t="str">
        <f t="shared" si="95"/>
        <v>十</v>
      </c>
      <c r="G906" t="s">
        <v>62</v>
      </c>
      <c r="H906">
        <f t="shared" si="92"/>
        <v>5</v>
      </c>
      <c r="I906" t="str">
        <f t="shared" si="93"/>
        <v>六</v>
      </c>
      <c r="J906" t="str">
        <f t="shared" si="96"/>
        <v>2018/5/10</v>
      </c>
      <c r="K906" t="str">
        <f t="shared" si="97"/>
        <v>10</v>
      </c>
      <c r="L906" t="s">
        <v>1347</v>
      </c>
    </row>
    <row r="907" spans="1:12" x14ac:dyDescent="0.3">
      <c r="A907" s="2">
        <v>43275</v>
      </c>
      <c r="B907" s="3">
        <v>43275</v>
      </c>
      <c r="C907" s="1">
        <v>43275</v>
      </c>
      <c r="D907" s="5">
        <f t="shared" si="94"/>
        <v>43275</v>
      </c>
      <c r="E907" s="1" t="s">
        <v>1</v>
      </c>
      <c r="F907" t="str">
        <f t="shared" si="95"/>
        <v>十一</v>
      </c>
      <c r="G907" t="s">
        <v>63</v>
      </c>
      <c r="H907">
        <f t="shared" si="92"/>
        <v>4</v>
      </c>
      <c r="I907" t="str">
        <f t="shared" si="93"/>
        <v>六</v>
      </c>
      <c r="J907" t="str">
        <f t="shared" si="96"/>
        <v>2018/5/11</v>
      </c>
      <c r="K907" t="str">
        <f t="shared" si="97"/>
        <v>11</v>
      </c>
      <c r="L907" t="s">
        <v>1347</v>
      </c>
    </row>
    <row r="908" spans="1:12" x14ac:dyDescent="0.3">
      <c r="A908" s="2">
        <v>43276</v>
      </c>
      <c r="B908" s="3">
        <v>43276</v>
      </c>
      <c r="C908" s="1">
        <v>43276</v>
      </c>
      <c r="D908" s="5">
        <f t="shared" si="94"/>
        <v>43276</v>
      </c>
      <c r="E908" s="1" t="s">
        <v>53</v>
      </c>
      <c r="F908" t="str">
        <f t="shared" si="95"/>
        <v>十二</v>
      </c>
      <c r="G908" t="s">
        <v>64</v>
      </c>
      <c r="H908">
        <f t="shared" si="92"/>
        <v>4</v>
      </c>
      <c r="I908" t="str">
        <f t="shared" si="93"/>
        <v>六</v>
      </c>
      <c r="J908" t="str">
        <f t="shared" si="96"/>
        <v>2018/5/12</v>
      </c>
      <c r="K908" t="str">
        <f t="shared" si="97"/>
        <v>12</v>
      </c>
      <c r="L908" t="s">
        <v>1347</v>
      </c>
    </row>
    <row r="909" spans="1:12" x14ac:dyDescent="0.3">
      <c r="A909" s="2">
        <v>43277</v>
      </c>
      <c r="B909" s="3">
        <v>43277</v>
      </c>
      <c r="C909" s="1">
        <v>43277</v>
      </c>
      <c r="D909" s="5">
        <f t="shared" si="94"/>
        <v>43277</v>
      </c>
      <c r="E909" s="1" t="s">
        <v>54</v>
      </c>
      <c r="F909" t="str">
        <f t="shared" si="95"/>
        <v>十三</v>
      </c>
      <c r="G909" t="s">
        <v>16</v>
      </c>
      <c r="H909">
        <f t="shared" si="92"/>
        <v>4</v>
      </c>
      <c r="I909" t="str">
        <f t="shared" si="93"/>
        <v>七</v>
      </c>
      <c r="J909" t="str">
        <f t="shared" si="96"/>
        <v>2018/5/13</v>
      </c>
      <c r="K909" t="str">
        <f t="shared" si="97"/>
        <v>13</v>
      </c>
      <c r="L909" t="s">
        <v>1347</v>
      </c>
    </row>
    <row r="910" spans="1:12" x14ac:dyDescent="0.3">
      <c r="A910" s="2">
        <v>43278</v>
      </c>
      <c r="B910" s="3">
        <v>43278</v>
      </c>
      <c r="C910" s="1">
        <v>43278</v>
      </c>
      <c r="D910" s="5">
        <f t="shared" si="94"/>
        <v>43278</v>
      </c>
      <c r="E910" s="1" t="s">
        <v>55</v>
      </c>
      <c r="F910" t="str">
        <f t="shared" si="95"/>
        <v>十四</v>
      </c>
      <c r="G910" t="s">
        <v>17</v>
      </c>
      <c r="H910">
        <f t="shared" si="92"/>
        <v>3</v>
      </c>
      <c r="I910" t="str">
        <f t="shared" si="93"/>
        <v>七</v>
      </c>
      <c r="J910" t="str">
        <f t="shared" si="96"/>
        <v>2018/5/14</v>
      </c>
      <c r="K910" t="str">
        <f t="shared" si="97"/>
        <v>14</v>
      </c>
      <c r="L910" t="s">
        <v>1347</v>
      </c>
    </row>
    <row r="911" spans="1:12" x14ac:dyDescent="0.3">
      <c r="A911" s="2">
        <v>43279</v>
      </c>
      <c r="B911" s="3">
        <v>43279</v>
      </c>
      <c r="C911" s="1">
        <v>43279</v>
      </c>
      <c r="D911" s="5">
        <f t="shared" si="94"/>
        <v>43279</v>
      </c>
      <c r="E911" s="1" t="s">
        <v>56</v>
      </c>
      <c r="F911" t="str">
        <f t="shared" si="95"/>
        <v>十五</v>
      </c>
      <c r="G911" t="s">
        <v>18</v>
      </c>
      <c r="H911">
        <f t="shared" si="92"/>
        <v>3</v>
      </c>
      <c r="I911" t="str">
        <f t="shared" si="93"/>
        <v>七</v>
      </c>
      <c r="J911" t="str">
        <f t="shared" si="96"/>
        <v>2018/5/15</v>
      </c>
      <c r="K911" t="str">
        <f t="shared" si="97"/>
        <v>15</v>
      </c>
      <c r="L911" t="s">
        <v>1347</v>
      </c>
    </row>
    <row r="912" spans="1:12" x14ac:dyDescent="0.3">
      <c r="A912" s="2">
        <v>43280</v>
      </c>
      <c r="B912" s="3">
        <v>43280</v>
      </c>
      <c r="C912" s="1">
        <v>43280</v>
      </c>
      <c r="D912" s="5">
        <f t="shared" si="94"/>
        <v>43280</v>
      </c>
      <c r="E912" s="1" t="s">
        <v>50</v>
      </c>
      <c r="F912" t="str">
        <f t="shared" si="95"/>
        <v>十六</v>
      </c>
      <c r="G912" t="s">
        <v>75</v>
      </c>
      <c r="H912">
        <f t="shared" si="92"/>
        <v>3</v>
      </c>
      <c r="I912" t="str">
        <f t="shared" si="93"/>
        <v>八</v>
      </c>
      <c r="J912" t="str">
        <f t="shared" si="96"/>
        <v>2018/5/16</v>
      </c>
      <c r="K912" t="str">
        <f t="shared" si="97"/>
        <v>16</v>
      </c>
      <c r="L912" t="s">
        <v>1347</v>
      </c>
    </row>
    <row r="913" spans="1:12" x14ac:dyDescent="0.3">
      <c r="A913" s="2">
        <v>43281</v>
      </c>
      <c r="B913" s="3">
        <v>43281</v>
      </c>
      <c r="C913" s="1">
        <v>43281</v>
      </c>
      <c r="D913" s="5">
        <f t="shared" si="94"/>
        <v>43281</v>
      </c>
      <c r="E913" s="1" t="s">
        <v>52</v>
      </c>
      <c r="F913" t="str">
        <f t="shared" si="95"/>
        <v>十七</v>
      </c>
      <c r="G913" t="s">
        <v>19</v>
      </c>
      <c r="H913">
        <f t="shared" si="92"/>
        <v>2</v>
      </c>
      <c r="I913" t="str">
        <f t="shared" si="93"/>
        <v>八</v>
      </c>
      <c r="J913" t="str">
        <f t="shared" si="96"/>
        <v>2018/5/17</v>
      </c>
      <c r="K913" t="str">
        <f t="shared" si="97"/>
        <v>17</v>
      </c>
      <c r="L913" t="s">
        <v>1347</v>
      </c>
    </row>
    <row r="914" spans="1:12" x14ac:dyDescent="0.3">
      <c r="A914" s="2">
        <v>43282</v>
      </c>
      <c r="B914" s="3">
        <v>43282</v>
      </c>
      <c r="C914" s="1">
        <v>43282</v>
      </c>
      <c r="D914" s="5">
        <f t="shared" si="94"/>
        <v>43282</v>
      </c>
      <c r="E914" s="1" t="s">
        <v>1</v>
      </c>
      <c r="F914" t="str">
        <f t="shared" si="95"/>
        <v>十八</v>
      </c>
      <c r="G914" t="s">
        <v>20</v>
      </c>
      <c r="H914">
        <f t="shared" si="92"/>
        <v>2</v>
      </c>
      <c r="I914" t="str">
        <f t="shared" si="93"/>
        <v>八</v>
      </c>
      <c r="J914" t="str">
        <f t="shared" si="96"/>
        <v>2018/5/18</v>
      </c>
      <c r="K914" t="str">
        <f t="shared" si="97"/>
        <v>18</v>
      </c>
      <c r="L914" t="s">
        <v>1347</v>
      </c>
    </row>
    <row r="915" spans="1:12" x14ac:dyDescent="0.3">
      <c r="A915" s="2">
        <v>43283</v>
      </c>
      <c r="B915" s="3">
        <v>43283</v>
      </c>
      <c r="C915" s="1">
        <v>43283</v>
      </c>
      <c r="D915" s="5">
        <f t="shared" si="94"/>
        <v>43283</v>
      </c>
      <c r="E915" s="1" t="s">
        <v>53</v>
      </c>
      <c r="F915" t="str">
        <f t="shared" si="95"/>
        <v>十九</v>
      </c>
      <c r="G915" t="s">
        <v>21</v>
      </c>
      <c r="H915">
        <f t="shared" si="92"/>
        <v>2</v>
      </c>
      <c r="I915" t="str">
        <f t="shared" si="93"/>
        <v>九</v>
      </c>
      <c r="J915" t="str">
        <f t="shared" si="96"/>
        <v>2018/5/19</v>
      </c>
      <c r="K915" t="str">
        <f t="shared" si="97"/>
        <v>19</v>
      </c>
      <c r="L915" t="s">
        <v>1347</v>
      </c>
    </row>
    <row r="916" spans="1:12" x14ac:dyDescent="0.3">
      <c r="A916" s="2">
        <v>43284</v>
      </c>
      <c r="B916" s="3">
        <v>43284</v>
      </c>
      <c r="C916" s="1">
        <v>43284</v>
      </c>
      <c r="D916" s="5">
        <f t="shared" si="94"/>
        <v>43284</v>
      </c>
      <c r="E916" s="1" t="s">
        <v>54</v>
      </c>
      <c r="F916" t="str">
        <f t="shared" si="95"/>
        <v>二十</v>
      </c>
      <c r="G916" t="s">
        <v>22</v>
      </c>
      <c r="H916">
        <f t="shared" si="92"/>
        <v>1</v>
      </c>
      <c r="I916" t="str">
        <f t="shared" si="93"/>
        <v>九</v>
      </c>
      <c r="J916" t="str">
        <f t="shared" si="96"/>
        <v>2018/5/20</v>
      </c>
      <c r="K916" t="str">
        <f t="shared" si="97"/>
        <v>20</v>
      </c>
      <c r="L916" t="s">
        <v>1347</v>
      </c>
    </row>
    <row r="917" spans="1:12" x14ac:dyDescent="0.3">
      <c r="A917" s="2">
        <v>43285</v>
      </c>
      <c r="B917" s="3">
        <v>43285</v>
      </c>
      <c r="C917" s="1">
        <v>43285</v>
      </c>
      <c r="D917" s="5">
        <f t="shared" si="94"/>
        <v>43285</v>
      </c>
      <c r="E917" s="1" t="s">
        <v>55</v>
      </c>
      <c r="F917" t="str">
        <f t="shared" si="95"/>
        <v>廿一</v>
      </c>
      <c r="G917" t="s">
        <v>23</v>
      </c>
      <c r="H917">
        <f t="shared" si="92"/>
        <v>1</v>
      </c>
      <c r="I917" t="str">
        <f t="shared" si="93"/>
        <v>九</v>
      </c>
      <c r="J917" t="str">
        <f t="shared" si="96"/>
        <v>2018/5/21</v>
      </c>
      <c r="K917" t="str">
        <f t="shared" si="97"/>
        <v>21</v>
      </c>
      <c r="L917" t="s">
        <v>1347</v>
      </c>
    </row>
    <row r="918" spans="1:12" x14ac:dyDescent="0.3">
      <c r="A918" s="2">
        <v>43286</v>
      </c>
      <c r="B918" s="3">
        <v>43286</v>
      </c>
      <c r="C918" s="1">
        <v>43286</v>
      </c>
      <c r="D918" s="5">
        <f t="shared" si="94"/>
        <v>43286</v>
      </c>
      <c r="E918" s="1" t="s">
        <v>56</v>
      </c>
      <c r="F918" t="str">
        <f t="shared" si="95"/>
        <v>廿二</v>
      </c>
      <c r="G918" t="s">
        <v>24</v>
      </c>
      <c r="H918">
        <f t="shared" si="92"/>
        <v>1</v>
      </c>
      <c r="I918" t="str">
        <f t="shared" si="93"/>
        <v>十</v>
      </c>
      <c r="J918" t="str">
        <f t="shared" si="96"/>
        <v>2018/5/22</v>
      </c>
      <c r="K918" t="str">
        <f t="shared" si="97"/>
        <v>22</v>
      </c>
      <c r="L918" t="s">
        <v>1347</v>
      </c>
    </row>
    <row r="919" spans="1:12" x14ac:dyDescent="0.3">
      <c r="A919" s="2">
        <v>43287</v>
      </c>
      <c r="B919" s="3">
        <v>43287</v>
      </c>
      <c r="C919" s="1">
        <v>43287</v>
      </c>
      <c r="D919" s="5">
        <f t="shared" si="94"/>
        <v>43287</v>
      </c>
      <c r="E919" s="1" t="s">
        <v>50</v>
      </c>
      <c r="F919" t="str">
        <f t="shared" si="95"/>
        <v>廿三</v>
      </c>
      <c r="G919" t="s">
        <v>25</v>
      </c>
      <c r="H919">
        <f t="shared" si="92"/>
        <v>1</v>
      </c>
      <c r="I919" t="str">
        <f>T30</f>
        <v>十</v>
      </c>
      <c r="J919" t="str">
        <f t="shared" si="96"/>
        <v>2018/5/23</v>
      </c>
      <c r="K919" t="str">
        <f t="shared" si="97"/>
        <v>23</v>
      </c>
      <c r="L919" t="s">
        <v>1347</v>
      </c>
    </row>
    <row r="920" spans="1:12" x14ac:dyDescent="0.3">
      <c r="A920" s="2">
        <v>43288</v>
      </c>
      <c r="B920" s="3">
        <v>43288</v>
      </c>
      <c r="C920" s="1">
        <v>43288</v>
      </c>
      <c r="D920" s="5">
        <f t="shared" si="94"/>
        <v>43288</v>
      </c>
      <c r="E920" s="1" t="s">
        <v>52</v>
      </c>
      <c r="F920" t="str">
        <f t="shared" si="95"/>
        <v>廿四</v>
      </c>
      <c r="G920" t="s">
        <v>26</v>
      </c>
      <c r="J920" t="str">
        <f t="shared" si="96"/>
        <v>2018/5/24</v>
      </c>
      <c r="K920" t="str">
        <f t="shared" si="97"/>
        <v>24</v>
      </c>
      <c r="L920" t="s">
        <v>1347</v>
      </c>
    </row>
    <row r="921" spans="1:12" x14ac:dyDescent="0.3">
      <c r="A921" s="2">
        <v>43289</v>
      </c>
      <c r="B921" s="3">
        <v>43289</v>
      </c>
      <c r="C921" s="1">
        <v>43289</v>
      </c>
      <c r="D921" s="5">
        <f t="shared" si="94"/>
        <v>43289</v>
      </c>
      <c r="E921" s="1" t="s">
        <v>1</v>
      </c>
      <c r="F921" t="str">
        <f t="shared" si="95"/>
        <v>廿五</v>
      </c>
      <c r="G921" t="s">
        <v>65</v>
      </c>
      <c r="H921">
        <f>S2</f>
        <v>10</v>
      </c>
      <c r="I921" t="str">
        <f>T2</f>
        <v>一</v>
      </c>
      <c r="J921" t="str">
        <f t="shared" si="96"/>
        <v>2018/5/25</v>
      </c>
      <c r="K921" t="str">
        <f t="shared" si="97"/>
        <v>25</v>
      </c>
      <c r="L921" t="s">
        <v>1347</v>
      </c>
    </row>
    <row r="922" spans="1:12" x14ac:dyDescent="0.3">
      <c r="A922" s="2">
        <v>43290</v>
      </c>
      <c r="B922" s="3">
        <v>43290</v>
      </c>
      <c r="C922" s="1">
        <v>43290</v>
      </c>
      <c r="D922" s="5">
        <f t="shared" si="94"/>
        <v>43290</v>
      </c>
      <c r="E922" s="1" t="s">
        <v>53</v>
      </c>
      <c r="F922" t="str">
        <f t="shared" si="95"/>
        <v>廿六</v>
      </c>
      <c r="G922" t="s">
        <v>76</v>
      </c>
      <c r="H922">
        <f t="shared" ref="H922:H950" si="98">S2</f>
        <v>10</v>
      </c>
      <c r="I922" t="str">
        <f t="shared" ref="I922:I949" si="99">T3</f>
        <v>一</v>
      </c>
      <c r="J922" t="str">
        <f t="shared" si="96"/>
        <v>2018/5/26</v>
      </c>
      <c r="K922" t="str">
        <f t="shared" si="97"/>
        <v>26</v>
      </c>
      <c r="L922" t="s">
        <v>1347</v>
      </c>
    </row>
    <row r="923" spans="1:12" x14ac:dyDescent="0.3">
      <c r="A923" s="2">
        <v>43291</v>
      </c>
      <c r="B923" s="3">
        <v>43291</v>
      </c>
      <c r="C923" s="1">
        <v>43291</v>
      </c>
      <c r="D923" s="5">
        <f t="shared" si="94"/>
        <v>43291</v>
      </c>
      <c r="E923" s="1" t="s">
        <v>54</v>
      </c>
      <c r="F923" t="str">
        <f t="shared" si="95"/>
        <v>廿七</v>
      </c>
      <c r="G923" t="s">
        <v>66</v>
      </c>
      <c r="H923">
        <f t="shared" si="98"/>
        <v>9</v>
      </c>
      <c r="I923" t="str">
        <f t="shared" si="99"/>
        <v>一</v>
      </c>
      <c r="J923" t="str">
        <f t="shared" si="96"/>
        <v>2018/5/27</v>
      </c>
      <c r="K923" t="str">
        <f t="shared" si="97"/>
        <v>27</v>
      </c>
      <c r="L923" t="s">
        <v>1347</v>
      </c>
    </row>
    <row r="924" spans="1:12" x14ac:dyDescent="0.3">
      <c r="A924" s="2">
        <v>43292</v>
      </c>
      <c r="B924" s="3">
        <v>43292</v>
      </c>
      <c r="C924" s="1">
        <v>43292</v>
      </c>
      <c r="D924" s="5">
        <f t="shared" si="94"/>
        <v>43292</v>
      </c>
      <c r="E924" s="1" t="s">
        <v>55</v>
      </c>
      <c r="F924" t="str">
        <f t="shared" si="95"/>
        <v>廿八</v>
      </c>
      <c r="G924" t="s">
        <v>67</v>
      </c>
      <c r="H924">
        <f t="shared" si="98"/>
        <v>9</v>
      </c>
      <c r="I924" t="str">
        <f t="shared" si="99"/>
        <v>一</v>
      </c>
      <c r="J924" t="str">
        <f t="shared" si="96"/>
        <v>2018/5/28</v>
      </c>
      <c r="K924" t="str">
        <f t="shared" si="97"/>
        <v>28</v>
      </c>
      <c r="L924" t="s">
        <v>1347</v>
      </c>
    </row>
    <row r="925" spans="1:12" x14ac:dyDescent="0.3">
      <c r="A925" s="2">
        <v>43293</v>
      </c>
      <c r="B925" s="3">
        <v>43293</v>
      </c>
      <c r="C925" s="1">
        <v>43293</v>
      </c>
      <c r="D925" s="5">
        <f t="shared" si="94"/>
        <v>43293</v>
      </c>
      <c r="E925" s="1" t="s">
        <v>56</v>
      </c>
      <c r="F925" t="str">
        <f t="shared" si="95"/>
        <v>廿九</v>
      </c>
      <c r="G925" t="s">
        <v>68</v>
      </c>
      <c r="H925">
        <f t="shared" si="98"/>
        <v>9</v>
      </c>
      <c r="I925" t="str">
        <f t="shared" si="99"/>
        <v>二</v>
      </c>
      <c r="J925" t="str">
        <f t="shared" si="96"/>
        <v>2018/5/29</v>
      </c>
      <c r="K925" t="str">
        <f t="shared" si="97"/>
        <v>29</v>
      </c>
      <c r="L925" t="s">
        <v>1347</v>
      </c>
    </row>
    <row r="926" spans="1:12" x14ac:dyDescent="0.3">
      <c r="A926" s="2">
        <v>43294</v>
      </c>
      <c r="B926" s="3">
        <v>43294</v>
      </c>
      <c r="C926" s="1">
        <v>43294</v>
      </c>
      <c r="D926" s="5">
        <f t="shared" si="94"/>
        <v>43294</v>
      </c>
      <c r="E926" s="1" t="s">
        <v>50</v>
      </c>
      <c r="F926" t="str">
        <f t="shared" si="95"/>
        <v>一</v>
      </c>
      <c r="G926" t="s">
        <v>69</v>
      </c>
      <c r="H926">
        <f t="shared" si="98"/>
        <v>8</v>
      </c>
      <c r="I926" t="str">
        <f t="shared" si="99"/>
        <v>二</v>
      </c>
      <c r="J926" t="str">
        <f t="shared" si="96"/>
        <v>2018/6/1</v>
      </c>
      <c r="K926" t="str">
        <f t="shared" si="97"/>
        <v>/1</v>
      </c>
      <c r="L926" t="s">
        <v>1363</v>
      </c>
    </row>
    <row r="927" spans="1:12" x14ac:dyDescent="0.3">
      <c r="A927" s="2">
        <v>43295</v>
      </c>
      <c r="B927" s="3">
        <v>43295</v>
      </c>
      <c r="C927" s="1">
        <v>43295</v>
      </c>
      <c r="D927" s="5">
        <f t="shared" si="94"/>
        <v>43295</v>
      </c>
      <c r="E927" s="1" t="s">
        <v>52</v>
      </c>
      <c r="F927" t="str">
        <f t="shared" si="95"/>
        <v>二</v>
      </c>
      <c r="G927" t="s">
        <v>70</v>
      </c>
      <c r="H927">
        <f t="shared" si="98"/>
        <v>8</v>
      </c>
      <c r="I927" t="str">
        <f t="shared" si="99"/>
        <v>二</v>
      </c>
      <c r="J927" t="str">
        <f t="shared" si="96"/>
        <v>2018/6/2</v>
      </c>
      <c r="K927" t="str">
        <f t="shared" si="97"/>
        <v>/2</v>
      </c>
      <c r="L927" t="s">
        <v>1363</v>
      </c>
    </row>
    <row r="928" spans="1:12" x14ac:dyDescent="0.3">
      <c r="A928" s="2">
        <v>43296</v>
      </c>
      <c r="B928" s="3">
        <v>43296</v>
      </c>
      <c r="C928" s="1">
        <v>43296</v>
      </c>
      <c r="D928" s="5">
        <f t="shared" si="94"/>
        <v>43296</v>
      </c>
      <c r="E928" s="1" t="s">
        <v>1</v>
      </c>
      <c r="F928" t="str">
        <f t="shared" si="95"/>
        <v>三</v>
      </c>
      <c r="G928" t="s">
        <v>71</v>
      </c>
      <c r="H928">
        <f t="shared" si="98"/>
        <v>8</v>
      </c>
      <c r="I928" t="str">
        <f t="shared" si="99"/>
        <v>三</v>
      </c>
      <c r="J928" t="str">
        <f t="shared" si="96"/>
        <v>2018/6/3</v>
      </c>
      <c r="K928" t="str">
        <f t="shared" si="97"/>
        <v>/3</v>
      </c>
      <c r="L928" t="s">
        <v>1363</v>
      </c>
    </row>
    <row r="929" spans="1:12" x14ac:dyDescent="0.3">
      <c r="A929" s="2">
        <v>43297</v>
      </c>
      <c r="B929" s="3">
        <v>43297</v>
      </c>
      <c r="C929" s="1">
        <v>43297</v>
      </c>
      <c r="D929" s="5">
        <f t="shared" si="94"/>
        <v>43297</v>
      </c>
      <c r="E929" s="1" t="s">
        <v>53</v>
      </c>
      <c r="F929" t="str">
        <f t="shared" si="95"/>
        <v>四</v>
      </c>
      <c r="G929" t="s">
        <v>72</v>
      </c>
      <c r="H929">
        <f t="shared" si="98"/>
        <v>7</v>
      </c>
      <c r="I929" t="str">
        <f t="shared" si="99"/>
        <v>三</v>
      </c>
      <c r="J929" t="str">
        <f t="shared" si="96"/>
        <v>2018/6/4</v>
      </c>
      <c r="K929" t="str">
        <f t="shared" si="97"/>
        <v>/4</v>
      </c>
      <c r="L929" t="s">
        <v>1363</v>
      </c>
    </row>
    <row r="930" spans="1:12" x14ac:dyDescent="0.3">
      <c r="A930" s="2">
        <v>43298</v>
      </c>
      <c r="B930" s="3">
        <v>43298</v>
      </c>
      <c r="C930" s="1">
        <v>43298</v>
      </c>
      <c r="D930" s="5">
        <f t="shared" si="94"/>
        <v>43298</v>
      </c>
      <c r="E930" s="1" t="s">
        <v>54</v>
      </c>
      <c r="F930" t="str">
        <f t="shared" si="95"/>
        <v>五</v>
      </c>
      <c r="G930" t="s">
        <v>73</v>
      </c>
      <c r="H930">
        <f t="shared" si="98"/>
        <v>7</v>
      </c>
      <c r="I930" t="str">
        <f t="shared" si="99"/>
        <v>三</v>
      </c>
      <c r="J930" t="str">
        <f t="shared" si="96"/>
        <v>2018/6/5</v>
      </c>
      <c r="K930" t="str">
        <f t="shared" si="97"/>
        <v>/5</v>
      </c>
      <c r="L930" t="s">
        <v>1363</v>
      </c>
    </row>
    <row r="931" spans="1:12" x14ac:dyDescent="0.3">
      <c r="A931" s="2">
        <v>43299</v>
      </c>
      <c r="B931" s="3">
        <v>43299</v>
      </c>
      <c r="C931" s="1">
        <v>43299</v>
      </c>
      <c r="D931" s="5">
        <f t="shared" si="94"/>
        <v>43299</v>
      </c>
      <c r="E931" s="1" t="s">
        <v>55</v>
      </c>
      <c r="F931" t="str">
        <f t="shared" si="95"/>
        <v>六</v>
      </c>
      <c r="G931" t="s">
        <v>74</v>
      </c>
      <c r="H931">
        <f t="shared" si="98"/>
        <v>7</v>
      </c>
      <c r="I931" t="str">
        <f t="shared" si="99"/>
        <v>四</v>
      </c>
      <c r="J931" t="str">
        <f t="shared" si="96"/>
        <v>2018/6/6</v>
      </c>
      <c r="K931" t="str">
        <f t="shared" si="97"/>
        <v>/6</v>
      </c>
      <c r="L931" t="s">
        <v>1363</v>
      </c>
    </row>
    <row r="932" spans="1:12" x14ac:dyDescent="0.3">
      <c r="A932" s="2">
        <v>43300</v>
      </c>
      <c r="B932" s="3">
        <v>43300</v>
      </c>
      <c r="C932" s="1">
        <v>43300</v>
      </c>
      <c r="D932" s="5">
        <f t="shared" si="94"/>
        <v>43300</v>
      </c>
      <c r="E932" s="1" t="s">
        <v>56</v>
      </c>
      <c r="F932" t="str">
        <f t="shared" si="95"/>
        <v>七</v>
      </c>
      <c r="G932" t="s">
        <v>77</v>
      </c>
      <c r="H932">
        <f t="shared" si="98"/>
        <v>6</v>
      </c>
      <c r="I932" t="str">
        <f t="shared" si="99"/>
        <v>四</v>
      </c>
      <c r="J932" t="str">
        <f t="shared" si="96"/>
        <v>2018/6/7</v>
      </c>
      <c r="K932" t="str">
        <f t="shared" si="97"/>
        <v>/7</v>
      </c>
      <c r="L932" t="s">
        <v>1363</v>
      </c>
    </row>
    <row r="933" spans="1:12" x14ac:dyDescent="0.3">
      <c r="A933" s="2">
        <v>43301</v>
      </c>
      <c r="B933" s="3">
        <v>43301</v>
      </c>
      <c r="C933" s="1">
        <v>43301</v>
      </c>
      <c r="D933" s="5">
        <f t="shared" si="94"/>
        <v>43301</v>
      </c>
      <c r="E933" s="1" t="s">
        <v>50</v>
      </c>
      <c r="F933" t="str">
        <f t="shared" si="95"/>
        <v>八</v>
      </c>
      <c r="G933" t="s">
        <v>80</v>
      </c>
      <c r="H933">
        <f t="shared" si="98"/>
        <v>6</v>
      </c>
      <c r="I933" t="str">
        <f t="shared" si="99"/>
        <v>四</v>
      </c>
      <c r="J933" t="str">
        <f t="shared" si="96"/>
        <v>2018/6/8</v>
      </c>
      <c r="K933" t="str">
        <f t="shared" si="97"/>
        <v>/8</v>
      </c>
      <c r="L933" t="s">
        <v>1363</v>
      </c>
    </row>
    <row r="934" spans="1:12" x14ac:dyDescent="0.3">
      <c r="A934" s="2">
        <v>43302</v>
      </c>
      <c r="B934" s="3">
        <v>43302</v>
      </c>
      <c r="C934" s="1">
        <v>43302</v>
      </c>
      <c r="D934" s="5">
        <f t="shared" si="94"/>
        <v>43302</v>
      </c>
      <c r="E934" s="1" t="s">
        <v>52</v>
      </c>
      <c r="F934" t="str">
        <f t="shared" si="95"/>
        <v>九</v>
      </c>
      <c r="G934" t="s">
        <v>81</v>
      </c>
      <c r="H934">
        <f t="shared" si="98"/>
        <v>6</v>
      </c>
      <c r="I934" t="str">
        <f t="shared" si="99"/>
        <v>五</v>
      </c>
      <c r="J934" t="str">
        <f t="shared" si="96"/>
        <v>2018/6/9</v>
      </c>
      <c r="K934" t="str">
        <f t="shared" si="97"/>
        <v>/9</v>
      </c>
      <c r="L934" t="s">
        <v>1363</v>
      </c>
    </row>
    <row r="935" spans="1:12" x14ac:dyDescent="0.3">
      <c r="A935" s="2">
        <v>43303</v>
      </c>
      <c r="B935" s="3">
        <v>43303</v>
      </c>
      <c r="C935" s="1">
        <v>43303</v>
      </c>
      <c r="D935" s="5">
        <f t="shared" si="94"/>
        <v>43303</v>
      </c>
      <c r="E935" s="1" t="s">
        <v>1</v>
      </c>
      <c r="F935" t="str">
        <f t="shared" si="95"/>
        <v>十</v>
      </c>
      <c r="G935" t="s">
        <v>82</v>
      </c>
      <c r="H935">
        <f t="shared" si="98"/>
        <v>5</v>
      </c>
      <c r="I935" t="str">
        <f t="shared" si="99"/>
        <v>五</v>
      </c>
      <c r="J935" t="str">
        <f t="shared" si="96"/>
        <v>2018/6/10</v>
      </c>
      <c r="K935" t="str">
        <f t="shared" si="97"/>
        <v>10</v>
      </c>
      <c r="L935" t="s">
        <v>1363</v>
      </c>
    </row>
    <row r="936" spans="1:12" x14ac:dyDescent="0.3">
      <c r="A936" s="2">
        <v>43304</v>
      </c>
      <c r="B936" s="3">
        <v>43304</v>
      </c>
      <c r="C936" s="1">
        <v>43304</v>
      </c>
      <c r="D936" s="5">
        <f t="shared" si="94"/>
        <v>43304</v>
      </c>
      <c r="E936" s="1" t="s">
        <v>53</v>
      </c>
      <c r="F936" t="str">
        <f t="shared" si="95"/>
        <v>十一</v>
      </c>
      <c r="G936" t="s">
        <v>83</v>
      </c>
      <c r="H936">
        <f t="shared" si="98"/>
        <v>5</v>
      </c>
      <c r="I936" t="str">
        <f t="shared" si="99"/>
        <v>五</v>
      </c>
      <c r="J936" t="str">
        <f t="shared" si="96"/>
        <v>2018/6/11</v>
      </c>
      <c r="K936" t="str">
        <f t="shared" si="97"/>
        <v>11</v>
      </c>
      <c r="L936" t="s">
        <v>1363</v>
      </c>
    </row>
    <row r="937" spans="1:12" x14ac:dyDescent="0.3">
      <c r="A937" s="2">
        <v>43305</v>
      </c>
      <c r="B937" s="3">
        <v>43305</v>
      </c>
      <c r="C937" s="1">
        <v>43305</v>
      </c>
      <c r="D937" s="5">
        <f t="shared" si="94"/>
        <v>43305</v>
      </c>
      <c r="E937" s="1" t="s">
        <v>54</v>
      </c>
      <c r="F937" t="str">
        <f t="shared" si="95"/>
        <v>十二</v>
      </c>
      <c r="G937" t="s">
        <v>84</v>
      </c>
      <c r="H937">
        <f t="shared" si="98"/>
        <v>5</v>
      </c>
      <c r="I937" t="str">
        <f t="shared" si="99"/>
        <v>六</v>
      </c>
      <c r="J937" t="str">
        <f t="shared" si="96"/>
        <v>2018/6/12</v>
      </c>
      <c r="K937" t="str">
        <f t="shared" si="97"/>
        <v>12</v>
      </c>
      <c r="L937" t="s">
        <v>1363</v>
      </c>
    </row>
    <row r="938" spans="1:12" x14ac:dyDescent="0.3">
      <c r="A938" s="2">
        <v>43306</v>
      </c>
      <c r="B938" s="3">
        <v>43306</v>
      </c>
      <c r="C938" s="1">
        <v>43306</v>
      </c>
      <c r="D938" s="5">
        <f t="shared" si="94"/>
        <v>43306</v>
      </c>
      <c r="E938" s="1" t="s">
        <v>55</v>
      </c>
      <c r="F938" t="str">
        <f t="shared" si="95"/>
        <v>十三</v>
      </c>
      <c r="G938" t="s">
        <v>85</v>
      </c>
      <c r="H938">
        <f t="shared" si="98"/>
        <v>4</v>
      </c>
      <c r="I938" t="str">
        <f t="shared" si="99"/>
        <v>六</v>
      </c>
      <c r="J938" t="str">
        <f t="shared" si="96"/>
        <v>2018/6/13</v>
      </c>
      <c r="K938" t="str">
        <f t="shared" si="97"/>
        <v>13</v>
      </c>
      <c r="L938" t="s">
        <v>1363</v>
      </c>
    </row>
    <row r="939" spans="1:12" x14ac:dyDescent="0.3">
      <c r="A939" s="2">
        <v>43307</v>
      </c>
      <c r="B939" s="3">
        <v>43307</v>
      </c>
      <c r="C939" s="1">
        <v>43307</v>
      </c>
      <c r="D939" s="5">
        <f t="shared" si="94"/>
        <v>43307</v>
      </c>
      <c r="E939" s="1" t="s">
        <v>56</v>
      </c>
      <c r="F939" t="str">
        <f t="shared" si="95"/>
        <v>十四</v>
      </c>
      <c r="G939" t="s">
        <v>86</v>
      </c>
      <c r="H939">
        <f t="shared" si="98"/>
        <v>4</v>
      </c>
      <c r="I939" t="str">
        <f t="shared" si="99"/>
        <v>六</v>
      </c>
      <c r="J939" t="str">
        <f t="shared" si="96"/>
        <v>2018/6/14</v>
      </c>
      <c r="K939" t="str">
        <f t="shared" si="97"/>
        <v>14</v>
      </c>
      <c r="L939" t="s">
        <v>1363</v>
      </c>
    </row>
    <row r="940" spans="1:12" x14ac:dyDescent="0.3">
      <c r="A940" s="2">
        <v>43308</v>
      </c>
      <c r="B940" s="3">
        <v>43308</v>
      </c>
      <c r="C940" s="1">
        <v>43308</v>
      </c>
      <c r="D940" s="5">
        <f t="shared" si="94"/>
        <v>43308</v>
      </c>
      <c r="E940" s="1" t="s">
        <v>50</v>
      </c>
      <c r="F940" t="str">
        <f t="shared" si="95"/>
        <v>十五</v>
      </c>
      <c r="G940" t="s">
        <v>87</v>
      </c>
      <c r="H940">
        <f t="shared" si="98"/>
        <v>4</v>
      </c>
      <c r="I940" t="str">
        <f t="shared" si="99"/>
        <v>七</v>
      </c>
      <c r="J940" t="str">
        <f t="shared" si="96"/>
        <v>2018/6/15</v>
      </c>
      <c r="K940" t="str">
        <f t="shared" si="97"/>
        <v>15</v>
      </c>
      <c r="L940" t="s">
        <v>1363</v>
      </c>
    </row>
    <row r="941" spans="1:12" x14ac:dyDescent="0.3">
      <c r="A941" s="2">
        <v>43309</v>
      </c>
      <c r="B941" s="3">
        <v>43309</v>
      </c>
      <c r="C941" s="1">
        <v>43309</v>
      </c>
      <c r="D941" s="5">
        <f t="shared" si="94"/>
        <v>43309</v>
      </c>
      <c r="E941" s="1" t="s">
        <v>52</v>
      </c>
      <c r="F941" t="str">
        <f t="shared" si="95"/>
        <v>十六</v>
      </c>
      <c r="G941" t="s">
        <v>88</v>
      </c>
      <c r="H941">
        <f t="shared" si="98"/>
        <v>3</v>
      </c>
      <c r="I941" t="str">
        <f t="shared" si="99"/>
        <v>七</v>
      </c>
      <c r="J941" t="str">
        <f t="shared" si="96"/>
        <v>2018/6/16</v>
      </c>
      <c r="K941" t="str">
        <f t="shared" si="97"/>
        <v>16</v>
      </c>
      <c r="L941" t="s">
        <v>1363</v>
      </c>
    </row>
    <row r="942" spans="1:12" x14ac:dyDescent="0.3">
      <c r="A942" s="2">
        <v>43310</v>
      </c>
      <c r="B942" s="3">
        <v>43310</v>
      </c>
      <c r="C942" s="1">
        <v>43310</v>
      </c>
      <c r="D942" s="5">
        <f t="shared" si="94"/>
        <v>43310</v>
      </c>
      <c r="E942" s="1" t="s">
        <v>1</v>
      </c>
      <c r="F942" t="str">
        <f t="shared" si="95"/>
        <v>十七</v>
      </c>
      <c r="G942" t="s">
        <v>89</v>
      </c>
      <c r="H942">
        <f t="shared" si="98"/>
        <v>3</v>
      </c>
      <c r="I942" t="str">
        <f t="shared" si="99"/>
        <v>七</v>
      </c>
      <c r="J942" t="str">
        <f t="shared" si="96"/>
        <v>2018/6/17</v>
      </c>
      <c r="K942" t="str">
        <f t="shared" si="97"/>
        <v>17</v>
      </c>
      <c r="L942" t="s">
        <v>1363</v>
      </c>
    </row>
    <row r="943" spans="1:12" x14ac:dyDescent="0.3">
      <c r="A943" s="2">
        <v>43311</v>
      </c>
      <c r="B943" s="3">
        <v>43311</v>
      </c>
      <c r="C943" s="1">
        <v>43311</v>
      </c>
      <c r="D943" s="5">
        <f t="shared" si="94"/>
        <v>43311</v>
      </c>
      <c r="E943" s="1" t="s">
        <v>53</v>
      </c>
      <c r="F943" t="str">
        <f t="shared" si="95"/>
        <v>十八</v>
      </c>
      <c r="G943" t="s">
        <v>90</v>
      </c>
      <c r="H943">
        <f t="shared" si="98"/>
        <v>3</v>
      </c>
      <c r="I943" t="str">
        <f t="shared" si="99"/>
        <v>八</v>
      </c>
      <c r="J943" t="str">
        <f t="shared" si="96"/>
        <v>2018/6/18</v>
      </c>
      <c r="K943" t="str">
        <f t="shared" si="97"/>
        <v>18</v>
      </c>
      <c r="L943" t="s">
        <v>1363</v>
      </c>
    </row>
    <row r="944" spans="1:12" x14ac:dyDescent="0.3">
      <c r="A944" s="2">
        <v>43312</v>
      </c>
      <c r="B944" s="3">
        <v>43312</v>
      </c>
      <c r="C944" s="1">
        <v>43312</v>
      </c>
      <c r="D944" s="5">
        <f t="shared" si="94"/>
        <v>43312</v>
      </c>
      <c r="E944" s="1" t="s">
        <v>54</v>
      </c>
      <c r="F944" t="str">
        <f t="shared" si="95"/>
        <v>十九</v>
      </c>
      <c r="G944" t="s">
        <v>12</v>
      </c>
      <c r="H944">
        <f t="shared" si="98"/>
        <v>2</v>
      </c>
      <c r="I944" t="str">
        <f t="shared" si="99"/>
        <v>八</v>
      </c>
      <c r="J944" t="str">
        <f t="shared" si="96"/>
        <v>2018/6/19</v>
      </c>
      <c r="K944" t="str">
        <f t="shared" si="97"/>
        <v>19</v>
      </c>
      <c r="L944" t="s">
        <v>1363</v>
      </c>
    </row>
    <row r="945" spans="1:12" x14ac:dyDescent="0.3">
      <c r="A945" s="2">
        <v>43313</v>
      </c>
      <c r="B945" s="3">
        <v>43313</v>
      </c>
      <c r="C945" s="1">
        <v>43313</v>
      </c>
      <c r="D945" s="5">
        <f t="shared" si="94"/>
        <v>43313</v>
      </c>
      <c r="E945" s="1" t="s">
        <v>55</v>
      </c>
      <c r="F945" t="str">
        <f t="shared" si="95"/>
        <v>二十</v>
      </c>
      <c r="G945" t="s">
        <v>91</v>
      </c>
      <c r="H945">
        <f t="shared" si="98"/>
        <v>2</v>
      </c>
      <c r="I945" t="str">
        <f t="shared" si="99"/>
        <v>八</v>
      </c>
      <c r="J945" t="str">
        <f t="shared" si="96"/>
        <v>2018/6/20</v>
      </c>
      <c r="K945" t="str">
        <f t="shared" si="97"/>
        <v>20</v>
      </c>
      <c r="L945" t="s">
        <v>1363</v>
      </c>
    </row>
    <row r="946" spans="1:12" x14ac:dyDescent="0.3">
      <c r="A946" s="2">
        <v>43314</v>
      </c>
      <c r="B946" s="3">
        <v>43314</v>
      </c>
      <c r="C946" s="1">
        <v>43314</v>
      </c>
      <c r="D946" s="5">
        <f t="shared" si="94"/>
        <v>43314</v>
      </c>
      <c r="E946" s="1" t="s">
        <v>56</v>
      </c>
      <c r="F946" t="str">
        <f t="shared" si="95"/>
        <v>廿一</v>
      </c>
      <c r="G946" t="s">
        <v>92</v>
      </c>
      <c r="H946">
        <f t="shared" si="98"/>
        <v>2</v>
      </c>
      <c r="I946" t="str">
        <f t="shared" si="99"/>
        <v>九</v>
      </c>
      <c r="J946" t="str">
        <f t="shared" si="96"/>
        <v>2018/6/21</v>
      </c>
      <c r="K946" t="str">
        <f t="shared" si="97"/>
        <v>21</v>
      </c>
      <c r="L946" t="s">
        <v>1363</v>
      </c>
    </row>
    <row r="947" spans="1:12" x14ac:dyDescent="0.3">
      <c r="A947" s="2">
        <v>43315</v>
      </c>
      <c r="B947" s="3">
        <v>43315</v>
      </c>
      <c r="C947" s="1">
        <v>43315</v>
      </c>
      <c r="D947" s="5">
        <f t="shared" si="94"/>
        <v>43315</v>
      </c>
      <c r="E947" s="1" t="s">
        <v>50</v>
      </c>
      <c r="F947" t="str">
        <f t="shared" si="95"/>
        <v>廿二</v>
      </c>
      <c r="G947" t="s">
        <v>93</v>
      </c>
      <c r="H947">
        <f t="shared" si="98"/>
        <v>1</v>
      </c>
      <c r="I947" t="str">
        <f t="shared" si="99"/>
        <v>九</v>
      </c>
      <c r="J947" t="str">
        <f t="shared" si="96"/>
        <v>2018/6/22</v>
      </c>
      <c r="K947" t="str">
        <f t="shared" si="97"/>
        <v>22</v>
      </c>
      <c r="L947" t="s">
        <v>1363</v>
      </c>
    </row>
    <row r="948" spans="1:12" x14ac:dyDescent="0.3">
      <c r="A948" s="2">
        <v>43316</v>
      </c>
      <c r="B948" s="3">
        <v>43316</v>
      </c>
      <c r="C948" s="1">
        <v>43316</v>
      </c>
      <c r="D948" s="5">
        <f t="shared" si="94"/>
        <v>43316</v>
      </c>
      <c r="E948" s="1" t="s">
        <v>52</v>
      </c>
      <c r="F948" t="str">
        <f t="shared" si="95"/>
        <v>廿三</v>
      </c>
      <c r="G948" t="s">
        <v>94</v>
      </c>
      <c r="H948">
        <f t="shared" si="98"/>
        <v>1</v>
      </c>
      <c r="I948" t="str">
        <f t="shared" si="99"/>
        <v>九</v>
      </c>
      <c r="J948" t="str">
        <f t="shared" si="96"/>
        <v>2018/6/23</v>
      </c>
      <c r="K948" t="str">
        <f t="shared" si="97"/>
        <v>23</v>
      </c>
      <c r="L948" t="s">
        <v>1363</v>
      </c>
    </row>
    <row r="949" spans="1:12" x14ac:dyDescent="0.3">
      <c r="A949" s="2">
        <v>43317</v>
      </c>
      <c r="B949" s="3">
        <v>43317</v>
      </c>
      <c r="C949" s="1">
        <v>43317</v>
      </c>
      <c r="D949" s="5">
        <f t="shared" si="94"/>
        <v>43317</v>
      </c>
      <c r="E949" s="1" t="s">
        <v>1</v>
      </c>
      <c r="F949" t="str">
        <f t="shared" si="95"/>
        <v>廿四</v>
      </c>
      <c r="G949" t="s">
        <v>95</v>
      </c>
      <c r="H949">
        <f t="shared" si="98"/>
        <v>1</v>
      </c>
      <c r="I949" t="str">
        <f t="shared" si="99"/>
        <v>十</v>
      </c>
      <c r="J949" t="str">
        <f t="shared" si="96"/>
        <v>2018/6/24</v>
      </c>
      <c r="K949" t="str">
        <f t="shared" si="97"/>
        <v>24</v>
      </c>
      <c r="L949" t="s">
        <v>1363</v>
      </c>
    </row>
    <row r="950" spans="1:12" x14ac:dyDescent="0.3">
      <c r="A950" s="2">
        <v>43318</v>
      </c>
      <c r="B950" s="3">
        <v>43318</v>
      </c>
      <c r="C950" s="1">
        <v>43318</v>
      </c>
      <c r="D950" s="5">
        <f t="shared" si="94"/>
        <v>43318</v>
      </c>
      <c r="E950" s="1" t="s">
        <v>53</v>
      </c>
      <c r="F950" t="str">
        <f t="shared" si="95"/>
        <v>廿五</v>
      </c>
      <c r="G950" t="s">
        <v>96</v>
      </c>
      <c r="H950">
        <f t="shared" si="98"/>
        <v>1</v>
      </c>
      <c r="I950" t="str">
        <f>T30</f>
        <v>十</v>
      </c>
      <c r="J950" t="str">
        <f t="shared" si="96"/>
        <v>2018/6/25</v>
      </c>
      <c r="K950" t="str">
        <f t="shared" si="97"/>
        <v>25</v>
      </c>
      <c r="L950" t="s">
        <v>1363</v>
      </c>
    </row>
    <row r="951" spans="1:12" x14ac:dyDescent="0.3">
      <c r="A951" s="2">
        <v>43319</v>
      </c>
      <c r="B951" s="3">
        <v>43319</v>
      </c>
      <c r="C951" s="1">
        <v>43319</v>
      </c>
      <c r="D951" s="5">
        <f t="shared" si="94"/>
        <v>43319</v>
      </c>
      <c r="E951" s="1" t="s">
        <v>54</v>
      </c>
      <c r="F951" t="str">
        <f t="shared" si="95"/>
        <v>廿六</v>
      </c>
      <c r="G951" t="s">
        <v>97</v>
      </c>
      <c r="J951" t="str">
        <f t="shared" si="96"/>
        <v>2018/6/26</v>
      </c>
      <c r="K951" t="str">
        <f t="shared" si="97"/>
        <v>26</v>
      </c>
      <c r="L951" t="s">
        <v>1363</v>
      </c>
    </row>
    <row r="952" spans="1:12" x14ac:dyDescent="0.3">
      <c r="A952" s="2">
        <v>43320</v>
      </c>
      <c r="B952" s="3">
        <v>43320</v>
      </c>
      <c r="C952" s="1">
        <v>43320</v>
      </c>
      <c r="D952" s="5">
        <f t="shared" si="94"/>
        <v>43320</v>
      </c>
      <c r="E952" s="1" t="s">
        <v>55</v>
      </c>
      <c r="F952" t="str">
        <f t="shared" si="95"/>
        <v>廿七</v>
      </c>
      <c r="G952" t="s">
        <v>98</v>
      </c>
      <c r="H952">
        <f>S2</f>
        <v>10</v>
      </c>
      <c r="I952" t="str">
        <f>T2</f>
        <v>一</v>
      </c>
      <c r="J952" t="str">
        <f t="shared" si="96"/>
        <v>2018/6/27</v>
      </c>
      <c r="K952" t="str">
        <f t="shared" si="97"/>
        <v>27</v>
      </c>
      <c r="L952" t="s">
        <v>1363</v>
      </c>
    </row>
    <row r="953" spans="1:12" x14ac:dyDescent="0.3">
      <c r="A953" s="2">
        <v>43321</v>
      </c>
      <c r="B953" s="3">
        <v>43321</v>
      </c>
      <c r="C953" s="1">
        <v>43321</v>
      </c>
      <c r="D953" s="5">
        <f t="shared" si="94"/>
        <v>43321</v>
      </c>
      <c r="E953" s="1" t="s">
        <v>56</v>
      </c>
      <c r="F953" t="str">
        <f t="shared" si="95"/>
        <v>廿八</v>
      </c>
      <c r="G953" t="s">
        <v>99</v>
      </c>
      <c r="H953">
        <f>S2</f>
        <v>10</v>
      </c>
      <c r="I953" t="str">
        <f t="shared" ref="I953:I980" si="100">T3</f>
        <v>一</v>
      </c>
      <c r="J953" t="str">
        <f t="shared" si="96"/>
        <v>2018/6/28</v>
      </c>
      <c r="K953" t="str">
        <f t="shared" si="97"/>
        <v>28</v>
      </c>
      <c r="L953" t="s">
        <v>1363</v>
      </c>
    </row>
    <row r="954" spans="1:12" x14ac:dyDescent="0.3">
      <c r="A954" s="2">
        <v>43322</v>
      </c>
      <c r="B954" s="3">
        <v>43322</v>
      </c>
      <c r="C954" s="1">
        <v>43322</v>
      </c>
      <c r="D954" s="5">
        <f t="shared" si="94"/>
        <v>43322</v>
      </c>
      <c r="E954" s="1" t="s">
        <v>50</v>
      </c>
      <c r="F954" t="str">
        <f t="shared" si="95"/>
        <v>廿九</v>
      </c>
      <c r="G954" t="s">
        <v>100</v>
      </c>
      <c r="H954">
        <f t="shared" ref="H954:H982" si="101">S2</f>
        <v>10</v>
      </c>
      <c r="I954" t="str">
        <f t="shared" si="100"/>
        <v>一</v>
      </c>
      <c r="J954" t="str">
        <f t="shared" si="96"/>
        <v>2018/6/29</v>
      </c>
      <c r="K954" t="str">
        <f t="shared" si="97"/>
        <v>29</v>
      </c>
      <c r="L954" t="s">
        <v>1363</v>
      </c>
    </row>
    <row r="955" spans="1:12" x14ac:dyDescent="0.3">
      <c r="A955" s="2">
        <v>43323</v>
      </c>
      <c r="B955" s="3">
        <v>43323</v>
      </c>
      <c r="C955" s="1">
        <v>43323</v>
      </c>
      <c r="D955" s="5">
        <f t="shared" si="94"/>
        <v>43323</v>
      </c>
      <c r="E955" s="1" t="s">
        <v>52</v>
      </c>
      <c r="F955" t="str">
        <f t="shared" si="95"/>
        <v>一</v>
      </c>
      <c r="G955" t="s">
        <v>101</v>
      </c>
      <c r="H955">
        <f t="shared" si="101"/>
        <v>9</v>
      </c>
      <c r="I955" t="str">
        <f t="shared" si="100"/>
        <v>一</v>
      </c>
      <c r="J955" t="str">
        <f t="shared" si="96"/>
        <v>2018/7/1</v>
      </c>
      <c r="K955" t="str">
        <f t="shared" si="97"/>
        <v>/1</v>
      </c>
      <c r="L955" t="s">
        <v>1365</v>
      </c>
    </row>
    <row r="956" spans="1:12" x14ac:dyDescent="0.3">
      <c r="A956" s="2">
        <v>43324</v>
      </c>
      <c r="B956" s="3">
        <v>43324</v>
      </c>
      <c r="C956" s="1">
        <v>43324</v>
      </c>
      <c r="D956" s="5">
        <f t="shared" si="94"/>
        <v>43324</v>
      </c>
      <c r="E956" s="1" t="s">
        <v>1</v>
      </c>
      <c r="F956" t="str">
        <f t="shared" si="95"/>
        <v>二</v>
      </c>
      <c r="G956" t="s">
        <v>102</v>
      </c>
      <c r="H956">
        <f t="shared" si="101"/>
        <v>9</v>
      </c>
      <c r="I956" t="str">
        <f t="shared" si="100"/>
        <v>二</v>
      </c>
      <c r="J956" t="str">
        <f t="shared" si="96"/>
        <v>2018/7/2</v>
      </c>
      <c r="K956" t="str">
        <f t="shared" si="97"/>
        <v>/2</v>
      </c>
      <c r="L956" t="s">
        <v>1365</v>
      </c>
    </row>
    <row r="957" spans="1:12" x14ac:dyDescent="0.3">
      <c r="A957" s="2">
        <v>43325</v>
      </c>
      <c r="B957" s="3">
        <v>43325</v>
      </c>
      <c r="C957" s="1">
        <v>43325</v>
      </c>
      <c r="D957" s="5">
        <f t="shared" si="94"/>
        <v>43325</v>
      </c>
      <c r="E957" s="1" t="s">
        <v>53</v>
      </c>
      <c r="F957" t="str">
        <f t="shared" si="95"/>
        <v>三</v>
      </c>
      <c r="G957" t="s">
        <v>103</v>
      </c>
      <c r="H957">
        <f t="shared" si="101"/>
        <v>9</v>
      </c>
      <c r="I957" t="str">
        <f t="shared" si="100"/>
        <v>二</v>
      </c>
      <c r="J957" t="str">
        <f t="shared" si="96"/>
        <v>2018/7/3</v>
      </c>
      <c r="K957" t="str">
        <f t="shared" si="97"/>
        <v>/3</v>
      </c>
      <c r="L957" t="s">
        <v>1365</v>
      </c>
    </row>
    <row r="958" spans="1:12" x14ac:dyDescent="0.3">
      <c r="A958" s="2">
        <v>43326</v>
      </c>
      <c r="B958" s="3">
        <v>43326</v>
      </c>
      <c r="C958" s="1">
        <v>43326</v>
      </c>
      <c r="D958" s="5">
        <f t="shared" si="94"/>
        <v>43326</v>
      </c>
      <c r="E958" s="1" t="s">
        <v>54</v>
      </c>
      <c r="F958" t="str">
        <f t="shared" si="95"/>
        <v>四</v>
      </c>
      <c r="G958" t="s">
        <v>117</v>
      </c>
      <c r="H958">
        <f t="shared" si="101"/>
        <v>8</v>
      </c>
      <c r="I958" t="str">
        <f t="shared" si="100"/>
        <v>二</v>
      </c>
      <c r="J958" t="str">
        <f t="shared" si="96"/>
        <v>2018/7/4</v>
      </c>
      <c r="K958" t="str">
        <f t="shared" si="97"/>
        <v>/4</v>
      </c>
      <c r="L958" t="s">
        <v>1365</v>
      </c>
    </row>
    <row r="959" spans="1:12" x14ac:dyDescent="0.3">
      <c r="A959" s="2">
        <v>43327</v>
      </c>
      <c r="B959" s="3">
        <v>43327</v>
      </c>
      <c r="C959" s="1">
        <v>43327</v>
      </c>
      <c r="D959" s="5">
        <f t="shared" si="94"/>
        <v>43327</v>
      </c>
      <c r="E959" s="1" t="s">
        <v>55</v>
      </c>
      <c r="F959" t="str">
        <f t="shared" si="95"/>
        <v>五</v>
      </c>
      <c r="G959" t="s">
        <v>118</v>
      </c>
      <c r="H959">
        <f t="shared" si="101"/>
        <v>8</v>
      </c>
      <c r="I959" t="str">
        <f t="shared" si="100"/>
        <v>三</v>
      </c>
      <c r="J959" t="str">
        <f t="shared" si="96"/>
        <v>2018/7/5</v>
      </c>
      <c r="K959" t="str">
        <f t="shared" si="97"/>
        <v>/5</v>
      </c>
      <c r="L959" t="s">
        <v>1365</v>
      </c>
    </row>
    <row r="960" spans="1:12" x14ac:dyDescent="0.3">
      <c r="A960" s="2">
        <v>43328</v>
      </c>
      <c r="B960" s="3">
        <v>43328</v>
      </c>
      <c r="C960" s="1">
        <v>43328</v>
      </c>
      <c r="D960" s="5">
        <f t="shared" si="94"/>
        <v>43328</v>
      </c>
      <c r="E960" s="1" t="s">
        <v>56</v>
      </c>
      <c r="F960" t="str">
        <f t="shared" si="95"/>
        <v>六</v>
      </c>
      <c r="G960" t="s">
        <v>119</v>
      </c>
      <c r="H960">
        <f t="shared" si="101"/>
        <v>8</v>
      </c>
      <c r="I960" t="str">
        <f t="shared" si="100"/>
        <v>三</v>
      </c>
      <c r="J960" t="str">
        <f t="shared" si="96"/>
        <v>2018/7/6</v>
      </c>
      <c r="K960" t="str">
        <f t="shared" si="97"/>
        <v>/6</v>
      </c>
      <c r="L960" t="s">
        <v>1365</v>
      </c>
    </row>
    <row r="961" spans="1:12" x14ac:dyDescent="0.3">
      <c r="A961" s="2">
        <v>43329</v>
      </c>
      <c r="B961" s="3">
        <v>43329</v>
      </c>
      <c r="C961" s="1">
        <v>43329</v>
      </c>
      <c r="D961" s="5">
        <f t="shared" si="94"/>
        <v>43329</v>
      </c>
      <c r="E961" s="1" t="s">
        <v>50</v>
      </c>
      <c r="F961" t="str">
        <f t="shared" si="95"/>
        <v>七</v>
      </c>
      <c r="G961" t="s">
        <v>120</v>
      </c>
      <c r="H961">
        <f t="shared" si="101"/>
        <v>7</v>
      </c>
      <c r="I961" t="str">
        <f t="shared" si="100"/>
        <v>三</v>
      </c>
      <c r="J961" t="str">
        <f t="shared" si="96"/>
        <v>2018/7/7</v>
      </c>
      <c r="K961" t="str">
        <f t="shared" si="97"/>
        <v>/7</v>
      </c>
      <c r="L961" t="s">
        <v>1365</v>
      </c>
    </row>
    <row r="962" spans="1:12" x14ac:dyDescent="0.3">
      <c r="A962" s="2">
        <v>43330</v>
      </c>
      <c r="B962" s="3">
        <v>43330</v>
      </c>
      <c r="C962" s="1">
        <v>43330</v>
      </c>
      <c r="D962" s="5">
        <f t="shared" ref="D962:D1025" si="102">A962</f>
        <v>43330</v>
      </c>
      <c r="E962" s="1" t="s">
        <v>52</v>
      </c>
      <c r="F962" t="str">
        <f t="shared" ref="F962:F1025" si="103">INDEX(음력한자,MATCH(K962,매치,0))</f>
        <v>八</v>
      </c>
      <c r="G962" t="s">
        <v>57</v>
      </c>
      <c r="H962">
        <f t="shared" si="101"/>
        <v>7</v>
      </c>
      <c r="I962" t="str">
        <f t="shared" si="100"/>
        <v>四</v>
      </c>
      <c r="J962" t="str">
        <f t="shared" ref="J962:J1025" si="104">suntolun(YEAR(D962),MONTH(D962),DAY(D962))</f>
        <v>2018/7/8</v>
      </c>
      <c r="K962" t="str">
        <f t="shared" ref="K962:K1025" si="105">RIGHT(J962,2)</f>
        <v>/8</v>
      </c>
      <c r="L962" t="s">
        <v>1365</v>
      </c>
    </row>
    <row r="963" spans="1:12" x14ac:dyDescent="0.3">
      <c r="A963" s="2">
        <v>43331</v>
      </c>
      <c r="B963" s="3">
        <v>43331</v>
      </c>
      <c r="C963" s="1">
        <v>43331</v>
      </c>
      <c r="D963" s="5">
        <f t="shared" si="102"/>
        <v>43331</v>
      </c>
      <c r="E963" s="1" t="s">
        <v>1</v>
      </c>
      <c r="F963" t="str">
        <f t="shared" si="103"/>
        <v>九</v>
      </c>
      <c r="G963" t="s">
        <v>59</v>
      </c>
      <c r="H963">
        <f t="shared" si="101"/>
        <v>7</v>
      </c>
      <c r="I963" t="str">
        <f t="shared" si="100"/>
        <v>四</v>
      </c>
      <c r="J963" t="str">
        <f t="shared" si="104"/>
        <v>2018/7/9</v>
      </c>
      <c r="K963" t="str">
        <f t="shared" si="105"/>
        <v>/9</v>
      </c>
      <c r="L963" t="s">
        <v>1365</v>
      </c>
    </row>
    <row r="964" spans="1:12" x14ac:dyDescent="0.3">
      <c r="A964" s="2">
        <v>43332</v>
      </c>
      <c r="B964" s="3">
        <v>43332</v>
      </c>
      <c r="C964" s="1">
        <v>43332</v>
      </c>
      <c r="D964" s="5">
        <f t="shared" si="102"/>
        <v>43332</v>
      </c>
      <c r="E964" s="1" t="s">
        <v>53</v>
      </c>
      <c r="F964" t="str">
        <f t="shared" si="103"/>
        <v>十</v>
      </c>
      <c r="G964" t="s">
        <v>60</v>
      </c>
      <c r="H964">
        <f t="shared" si="101"/>
        <v>6</v>
      </c>
      <c r="I964" t="str">
        <f t="shared" si="100"/>
        <v>四</v>
      </c>
      <c r="J964" t="str">
        <f t="shared" si="104"/>
        <v>2018/7/10</v>
      </c>
      <c r="K964" t="str">
        <f t="shared" si="105"/>
        <v>10</v>
      </c>
      <c r="L964" t="s">
        <v>1365</v>
      </c>
    </row>
    <row r="965" spans="1:12" x14ac:dyDescent="0.3">
      <c r="A965" s="2">
        <v>43333</v>
      </c>
      <c r="B965" s="3">
        <v>43333</v>
      </c>
      <c r="C965" s="1">
        <v>43333</v>
      </c>
      <c r="D965" s="5">
        <f t="shared" si="102"/>
        <v>43333</v>
      </c>
      <c r="E965" s="1" t="s">
        <v>54</v>
      </c>
      <c r="F965" t="str">
        <f t="shared" si="103"/>
        <v>十一</v>
      </c>
      <c r="G965" t="s">
        <v>61</v>
      </c>
      <c r="H965">
        <f t="shared" si="101"/>
        <v>6</v>
      </c>
      <c r="I965" t="str">
        <f t="shared" si="100"/>
        <v>五</v>
      </c>
      <c r="J965" t="str">
        <f t="shared" si="104"/>
        <v>2018/7/11</v>
      </c>
      <c r="K965" t="str">
        <f t="shared" si="105"/>
        <v>11</v>
      </c>
      <c r="L965" t="s">
        <v>1365</v>
      </c>
    </row>
    <row r="966" spans="1:12" x14ac:dyDescent="0.3">
      <c r="A966" s="2">
        <v>43334</v>
      </c>
      <c r="B966" s="3">
        <v>43334</v>
      </c>
      <c r="C966" s="1">
        <v>43334</v>
      </c>
      <c r="D966" s="5">
        <f t="shared" si="102"/>
        <v>43334</v>
      </c>
      <c r="E966" s="1" t="s">
        <v>55</v>
      </c>
      <c r="F966" t="str">
        <f t="shared" si="103"/>
        <v>十二</v>
      </c>
      <c r="G966" t="s">
        <v>62</v>
      </c>
      <c r="H966">
        <f t="shared" si="101"/>
        <v>6</v>
      </c>
      <c r="I966" t="str">
        <f t="shared" si="100"/>
        <v>五</v>
      </c>
      <c r="J966" t="str">
        <f t="shared" si="104"/>
        <v>2018/7/12</v>
      </c>
      <c r="K966" t="str">
        <f t="shared" si="105"/>
        <v>12</v>
      </c>
      <c r="L966" t="s">
        <v>1365</v>
      </c>
    </row>
    <row r="967" spans="1:12" x14ac:dyDescent="0.3">
      <c r="A967" s="2">
        <v>43335</v>
      </c>
      <c r="B967" s="3">
        <v>43335</v>
      </c>
      <c r="C967" s="1">
        <v>43335</v>
      </c>
      <c r="D967" s="5">
        <f t="shared" si="102"/>
        <v>43335</v>
      </c>
      <c r="E967" s="1" t="s">
        <v>56</v>
      </c>
      <c r="F967" t="str">
        <f t="shared" si="103"/>
        <v>十三</v>
      </c>
      <c r="G967" t="s">
        <v>63</v>
      </c>
      <c r="H967">
        <f t="shared" si="101"/>
        <v>5</v>
      </c>
      <c r="I967" t="str">
        <f t="shared" si="100"/>
        <v>五</v>
      </c>
      <c r="J967" t="str">
        <f t="shared" si="104"/>
        <v>2018/7/13</v>
      </c>
      <c r="K967" t="str">
        <f t="shared" si="105"/>
        <v>13</v>
      </c>
      <c r="L967" t="s">
        <v>1365</v>
      </c>
    </row>
    <row r="968" spans="1:12" x14ac:dyDescent="0.3">
      <c r="A968" s="2">
        <v>43336</v>
      </c>
      <c r="B968" s="3">
        <v>43336</v>
      </c>
      <c r="C968" s="1">
        <v>43336</v>
      </c>
      <c r="D968" s="5">
        <f t="shared" si="102"/>
        <v>43336</v>
      </c>
      <c r="E968" s="1" t="s">
        <v>50</v>
      </c>
      <c r="F968" t="str">
        <f t="shared" si="103"/>
        <v>十四</v>
      </c>
      <c r="G968" t="s">
        <v>64</v>
      </c>
      <c r="H968">
        <f t="shared" si="101"/>
        <v>5</v>
      </c>
      <c r="I968" t="str">
        <f t="shared" si="100"/>
        <v>六</v>
      </c>
      <c r="J968" t="str">
        <f t="shared" si="104"/>
        <v>2018/7/14</v>
      </c>
      <c r="K968" t="str">
        <f t="shared" si="105"/>
        <v>14</v>
      </c>
      <c r="L968" t="s">
        <v>1365</v>
      </c>
    </row>
    <row r="969" spans="1:12" x14ac:dyDescent="0.3">
      <c r="A969" s="2">
        <v>43337</v>
      </c>
      <c r="B969" s="3">
        <v>43337</v>
      </c>
      <c r="C969" s="1">
        <v>43337</v>
      </c>
      <c r="D969" s="5">
        <f t="shared" si="102"/>
        <v>43337</v>
      </c>
      <c r="E969" s="1" t="s">
        <v>52</v>
      </c>
      <c r="F969" t="str">
        <f t="shared" si="103"/>
        <v>十五</v>
      </c>
      <c r="G969" t="s">
        <v>16</v>
      </c>
      <c r="H969">
        <f t="shared" si="101"/>
        <v>5</v>
      </c>
      <c r="I969" t="str">
        <f t="shared" si="100"/>
        <v>六</v>
      </c>
      <c r="J969" t="str">
        <f t="shared" si="104"/>
        <v>2018/7/15</v>
      </c>
      <c r="K969" t="str">
        <f t="shared" si="105"/>
        <v>15</v>
      </c>
      <c r="L969" t="s">
        <v>1365</v>
      </c>
    </row>
    <row r="970" spans="1:12" x14ac:dyDescent="0.3">
      <c r="A970" s="2">
        <v>43338</v>
      </c>
      <c r="B970" s="3">
        <v>43338</v>
      </c>
      <c r="C970" s="1">
        <v>43338</v>
      </c>
      <c r="D970" s="5">
        <f t="shared" si="102"/>
        <v>43338</v>
      </c>
      <c r="E970" s="1" t="s">
        <v>1</v>
      </c>
      <c r="F970" t="str">
        <f t="shared" si="103"/>
        <v>十六</v>
      </c>
      <c r="G970" t="s">
        <v>17</v>
      </c>
      <c r="H970">
        <f t="shared" si="101"/>
        <v>4</v>
      </c>
      <c r="I970" t="str">
        <f t="shared" si="100"/>
        <v>六</v>
      </c>
      <c r="J970" t="str">
        <f t="shared" si="104"/>
        <v>2018/7/16</v>
      </c>
      <c r="K970" t="str">
        <f t="shared" si="105"/>
        <v>16</v>
      </c>
      <c r="L970" t="s">
        <v>1365</v>
      </c>
    </row>
    <row r="971" spans="1:12" x14ac:dyDescent="0.3">
      <c r="A971" s="2">
        <v>43339</v>
      </c>
      <c r="B971" s="3">
        <v>43339</v>
      </c>
      <c r="C971" s="1">
        <v>43339</v>
      </c>
      <c r="D971" s="5">
        <f t="shared" si="102"/>
        <v>43339</v>
      </c>
      <c r="E971" s="1" t="s">
        <v>53</v>
      </c>
      <c r="F971" t="str">
        <f t="shared" si="103"/>
        <v>十七</v>
      </c>
      <c r="G971" t="s">
        <v>18</v>
      </c>
      <c r="H971">
        <f t="shared" si="101"/>
        <v>4</v>
      </c>
      <c r="I971" t="str">
        <f t="shared" si="100"/>
        <v>七</v>
      </c>
      <c r="J971" t="str">
        <f t="shared" si="104"/>
        <v>2018/7/17</v>
      </c>
      <c r="K971" t="str">
        <f t="shared" si="105"/>
        <v>17</v>
      </c>
      <c r="L971" t="s">
        <v>1365</v>
      </c>
    </row>
    <row r="972" spans="1:12" x14ac:dyDescent="0.3">
      <c r="A972" s="2">
        <v>43340</v>
      </c>
      <c r="B972" s="3">
        <v>43340</v>
      </c>
      <c r="C972" s="1">
        <v>43340</v>
      </c>
      <c r="D972" s="5">
        <f t="shared" si="102"/>
        <v>43340</v>
      </c>
      <c r="E972" s="1" t="s">
        <v>54</v>
      </c>
      <c r="F972" t="str">
        <f t="shared" si="103"/>
        <v>十八</v>
      </c>
      <c r="G972" t="s">
        <v>75</v>
      </c>
      <c r="H972">
        <f t="shared" si="101"/>
        <v>4</v>
      </c>
      <c r="I972" t="str">
        <f t="shared" si="100"/>
        <v>七</v>
      </c>
      <c r="J972" t="str">
        <f t="shared" si="104"/>
        <v>2018/7/18</v>
      </c>
      <c r="K972" t="str">
        <f t="shared" si="105"/>
        <v>18</v>
      </c>
      <c r="L972" t="s">
        <v>1365</v>
      </c>
    </row>
    <row r="973" spans="1:12" x14ac:dyDescent="0.3">
      <c r="A973" s="2">
        <v>43341</v>
      </c>
      <c r="B973" s="3">
        <v>43341</v>
      </c>
      <c r="C973" s="1">
        <v>43341</v>
      </c>
      <c r="D973" s="5">
        <f t="shared" si="102"/>
        <v>43341</v>
      </c>
      <c r="E973" s="1" t="s">
        <v>55</v>
      </c>
      <c r="F973" t="str">
        <f t="shared" si="103"/>
        <v>十九</v>
      </c>
      <c r="G973" t="s">
        <v>19</v>
      </c>
      <c r="H973">
        <f t="shared" si="101"/>
        <v>3</v>
      </c>
      <c r="I973" t="str">
        <f t="shared" si="100"/>
        <v>七</v>
      </c>
      <c r="J973" t="str">
        <f t="shared" si="104"/>
        <v>2018/7/19</v>
      </c>
      <c r="K973" t="str">
        <f t="shared" si="105"/>
        <v>19</v>
      </c>
      <c r="L973" t="s">
        <v>1365</v>
      </c>
    </row>
    <row r="974" spans="1:12" x14ac:dyDescent="0.3">
      <c r="A974" s="2">
        <v>43342</v>
      </c>
      <c r="B974" s="3">
        <v>43342</v>
      </c>
      <c r="C974" s="1">
        <v>43342</v>
      </c>
      <c r="D974" s="5">
        <f t="shared" si="102"/>
        <v>43342</v>
      </c>
      <c r="E974" s="1" t="s">
        <v>56</v>
      </c>
      <c r="F974" t="str">
        <f t="shared" si="103"/>
        <v>二十</v>
      </c>
      <c r="G974" t="s">
        <v>20</v>
      </c>
      <c r="H974">
        <f t="shared" si="101"/>
        <v>3</v>
      </c>
      <c r="I974" t="str">
        <f t="shared" si="100"/>
        <v>八</v>
      </c>
      <c r="J974" t="str">
        <f t="shared" si="104"/>
        <v>2018/7/20</v>
      </c>
      <c r="K974" t="str">
        <f t="shared" si="105"/>
        <v>20</v>
      </c>
      <c r="L974" t="s">
        <v>1365</v>
      </c>
    </row>
    <row r="975" spans="1:12" x14ac:dyDescent="0.3">
      <c r="A975" s="2">
        <v>43343</v>
      </c>
      <c r="B975" s="3">
        <v>43343</v>
      </c>
      <c r="C975" s="1">
        <v>43343</v>
      </c>
      <c r="D975" s="5">
        <f t="shared" si="102"/>
        <v>43343</v>
      </c>
      <c r="E975" s="1" t="s">
        <v>50</v>
      </c>
      <c r="F975" t="str">
        <f t="shared" si="103"/>
        <v>廿一</v>
      </c>
      <c r="G975" t="s">
        <v>21</v>
      </c>
      <c r="H975">
        <f t="shared" si="101"/>
        <v>3</v>
      </c>
      <c r="I975" t="str">
        <f t="shared" si="100"/>
        <v>八</v>
      </c>
      <c r="J975" t="str">
        <f t="shared" si="104"/>
        <v>2018/7/21</v>
      </c>
      <c r="K975" t="str">
        <f t="shared" si="105"/>
        <v>21</v>
      </c>
      <c r="L975" t="s">
        <v>1365</v>
      </c>
    </row>
    <row r="976" spans="1:12" x14ac:dyDescent="0.3">
      <c r="A976" s="2">
        <v>43344</v>
      </c>
      <c r="B976" s="3">
        <v>43344</v>
      </c>
      <c r="C976" s="1">
        <v>43344</v>
      </c>
      <c r="D976" s="5">
        <f t="shared" si="102"/>
        <v>43344</v>
      </c>
      <c r="E976" s="1" t="s">
        <v>52</v>
      </c>
      <c r="F976" t="str">
        <f t="shared" si="103"/>
        <v>廿二</v>
      </c>
      <c r="G976" t="s">
        <v>22</v>
      </c>
      <c r="H976">
        <f t="shared" si="101"/>
        <v>2</v>
      </c>
      <c r="I976" t="str">
        <f t="shared" si="100"/>
        <v>八</v>
      </c>
      <c r="J976" t="str">
        <f t="shared" si="104"/>
        <v>2018/7/22</v>
      </c>
      <c r="K976" t="str">
        <f t="shared" si="105"/>
        <v>22</v>
      </c>
      <c r="L976" t="s">
        <v>1365</v>
      </c>
    </row>
    <row r="977" spans="1:12" x14ac:dyDescent="0.3">
      <c r="A977" s="2">
        <v>43345</v>
      </c>
      <c r="B977" s="3">
        <v>43345</v>
      </c>
      <c r="C977" s="1">
        <v>43345</v>
      </c>
      <c r="D977" s="5">
        <f t="shared" si="102"/>
        <v>43345</v>
      </c>
      <c r="E977" s="1" t="s">
        <v>1</v>
      </c>
      <c r="F977" t="str">
        <f t="shared" si="103"/>
        <v>廿三</v>
      </c>
      <c r="G977" t="s">
        <v>23</v>
      </c>
      <c r="H977">
        <f t="shared" si="101"/>
        <v>2</v>
      </c>
      <c r="I977" t="str">
        <f t="shared" si="100"/>
        <v>九</v>
      </c>
      <c r="J977" t="str">
        <f t="shared" si="104"/>
        <v>2018/7/23</v>
      </c>
      <c r="K977" t="str">
        <f t="shared" si="105"/>
        <v>23</v>
      </c>
      <c r="L977" t="s">
        <v>1365</v>
      </c>
    </row>
    <row r="978" spans="1:12" x14ac:dyDescent="0.3">
      <c r="A978" s="2">
        <v>43346</v>
      </c>
      <c r="B978" s="3">
        <v>43346</v>
      </c>
      <c r="C978" s="1">
        <v>43346</v>
      </c>
      <c r="D978" s="5">
        <f t="shared" si="102"/>
        <v>43346</v>
      </c>
      <c r="E978" s="1" t="s">
        <v>53</v>
      </c>
      <c r="F978" t="str">
        <f t="shared" si="103"/>
        <v>廿四</v>
      </c>
      <c r="G978" t="s">
        <v>24</v>
      </c>
      <c r="H978">
        <f t="shared" si="101"/>
        <v>2</v>
      </c>
      <c r="I978" t="str">
        <f t="shared" si="100"/>
        <v>九</v>
      </c>
      <c r="J978" t="str">
        <f t="shared" si="104"/>
        <v>2018/7/24</v>
      </c>
      <c r="K978" t="str">
        <f t="shared" si="105"/>
        <v>24</v>
      </c>
      <c r="L978" t="s">
        <v>1365</v>
      </c>
    </row>
    <row r="979" spans="1:12" x14ac:dyDescent="0.3">
      <c r="A979" s="2">
        <v>43347</v>
      </c>
      <c r="B979" s="3">
        <v>43347</v>
      </c>
      <c r="C979" s="1">
        <v>43347</v>
      </c>
      <c r="D979" s="5">
        <f t="shared" si="102"/>
        <v>43347</v>
      </c>
      <c r="E979" s="1" t="s">
        <v>54</v>
      </c>
      <c r="F979" t="str">
        <f t="shared" si="103"/>
        <v>廿五</v>
      </c>
      <c r="G979" t="s">
        <v>25</v>
      </c>
      <c r="H979">
        <f t="shared" si="101"/>
        <v>1</v>
      </c>
      <c r="I979" t="str">
        <f t="shared" si="100"/>
        <v>九</v>
      </c>
      <c r="J979" t="str">
        <f t="shared" si="104"/>
        <v>2018/7/25</v>
      </c>
      <c r="K979" t="str">
        <f t="shared" si="105"/>
        <v>25</v>
      </c>
      <c r="L979" t="s">
        <v>1365</v>
      </c>
    </row>
    <row r="980" spans="1:12" x14ac:dyDescent="0.3">
      <c r="A980" s="2">
        <v>43348</v>
      </c>
      <c r="B980" s="3">
        <v>43348</v>
      </c>
      <c r="C980" s="1">
        <v>43348</v>
      </c>
      <c r="D980" s="5">
        <f t="shared" si="102"/>
        <v>43348</v>
      </c>
      <c r="E980" s="1" t="s">
        <v>55</v>
      </c>
      <c r="F980" t="str">
        <f t="shared" si="103"/>
        <v>廿六</v>
      </c>
      <c r="G980" t="s">
        <v>26</v>
      </c>
      <c r="H980">
        <f t="shared" si="101"/>
        <v>1</v>
      </c>
      <c r="I980" t="str">
        <f t="shared" si="100"/>
        <v>十</v>
      </c>
      <c r="J980" t="str">
        <f t="shared" si="104"/>
        <v>2018/7/26</v>
      </c>
      <c r="K980" t="str">
        <f t="shared" si="105"/>
        <v>26</v>
      </c>
      <c r="L980" t="s">
        <v>1365</v>
      </c>
    </row>
    <row r="981" spans="1:12" x14ac:dyDescent="0.3">
      <c r="A981" s="2">
        <v>43349</v>
      </c>
      <c r="B981" s="3">
        <v>43349</v>
      </c>
      <c r="C981" s="1">
        <v>43349</v>
      </c>
      <c r="D981" s="5">
        <f t="shared" si="102"/>
        <v>43349</v>
      </c>
      <c r="E981" s="1" t="s">
        <v>56</v>
      </c>
      <c r="F981" t="str">
        <f t="shared" si="103"/>
        <v>廿七</v>
      </c>
      <c r="G981" t="s">
        <v>65</v>
      </c>
      <c r="H981">
        <f t="shared" si="101"/>
        <v>1</v>
      </c>
      <c r="I981" t="str">
        <f>T30</f>
        <v>十</v>
      </c>
      <c r="J981" t="str">
        <f t="shared" si="104"/>
        <v>2018/7/27</v>
      </c>
      <c r="K981" t="str">
        <f t="shared" si="105"/>
        <v>27</v>
      </c>
      <c r="L981" t="s">
        <v>1365</v>
      </c>
    </row>
    <row r="982" spans="1:12" x14ac:dyDescent="0.3">
      <c r="A982" s="2">
        <v>43350</v>
      </c>
      <c r="B982" s="3">
        <v>43350</v>
      </c>
      <c r="C982" s="1">
        <v>43350</v>
      </c>
      <c r="D982" s="5">
        <f t="shared" si="102"/>
        <v>43350</v>
      </c>
      <c r="E982" s="1" t="s">
        <v>50</v>
      </c>
      <c r="F982" t="str">
        <f t="shared" si="103"/>
        <v>廿八</v>
      </c>
      <c r="G982" t="s">
        <v>76</v>
      </c>
      <c r="H982">
        <f t="shared" si="101"/>
        <v>1</v>
      </c>
      <c r="I982" t="str">
        <f>T30</f>
        <v>十</v>
      </c>
      <c r="J982" t="str">
        <f t="shared" si="104"/>
        <v>2018/7/28</v>
      </c>
      <c r="K982" t="str">
        <f t="shared" si="105"/>
        <v>28</v>
      </c>
      <c r="L982" t="s">
        <v>1365</v>
      </c>
    </row>
    <row r="983" spans="1:12" x14ac:dyDescent="0.3">
      <c r="A983" s="2">
        <v>43351</v>
      </c>
      <c r="B983" s="3">
        <v>43351</v>
      </c>
      <c r="C983" s="1">
        <v>43351</v>
      </c>
      <c r="D983" s="5">
        <f t="shared" si="102"/>
        <v>43351</v>
      </c>
      <c r="E983" s="1" t="s">
        <v>52</v>
      </c>
      <c r="F983" t="str">
        <f t="shared" si="103"/>
        <v>廿九</v>
      </c>
      <c r="G983" t="s">
        <v>66</v>
      </c>
      <c r="J983" t="str">
        <f t="shared" si="104"/>
        <v>2018/7/29</v>
      </c>
      <c r="K983" t="str">
        <f t="shared" si="105"/>
        <v>29</v>
      </c>
      <c r="L983" t="s">
        <v>1365</v>
      </c>
    </row>
    <row r="984" spans="1:12" x14ac:dyDescent="0.3">
      <c r="A984" s="2">
        <v>43352</v>
      </c>
      <c r="B984" s="3">
        <v>43352</v>
      </c>
      <c r="C984" s="1">
        <v>43352</v>
      </c>
      <c r="D984" s="5">
        <f t="shared" si="102"/>
        <v>43352</v>
      </c>
      <c r="E984" s="1" t="s">
        <v>1</v>
      </c>
      <c r="F984" t="str">
        <f t="shared" si="103"/>
        <v>三十</v>
      </c>
      <c r="G984" t="s">
        <v>67</v>
      </c>
      <c r="H984">
        <f t="shared" ref="H984:H1012" si="106">S2</f>
        <v>10</v>
      </c>
      <c r="I984" t="str">
        <f t="shared" ref="I984:I1012" si="107">T2</f>
        <v>一</v>
      </c>
      <c r="J984" t="str">
        <f t="shared" si="104"/>
        <v>2018/7/30</v>
      </c>
      <c r="K984" t="str">
        <f t="shared" si="105"/>
        <v>30</v>
      </c>
      <c r="L984" t="s">
        <v>1365</v>
      </c>
    </row>
    <row r="985" spans="1:12" x14ac:dyDescent="0.3">
      <c r="A985" s="2">
        <v>43353</v>
      </c>
      <c r="B985" s="3">
        <v>43353</v>
      </c>
      <c r="C985" s="1">
        <v>43353</v>
      </c>
      <c r="D985" s="5">
        <f t="shared" si="102"/>
        <v>43353</v>
      </c>
      <c r="E985" s="1" t="s">
        <v>53</v>
      </c>
      <c r="F985" t="str">
        <f t="shared" si="103"/>
        <v>一</v>
      </c>
      <c r="G985" t="s">
        <v>68</v>
      </c>
      <c r="H985">
        <f t="shared" si="106"/>
        <v>9</v>
      </c>
      <c r="I985" t="str">
        <f t="shared" si="107"/>
        <v>一</v>
      </c>
      <c r="J985" t="str">
        <f t="shared" si="104"/>
        <v>2018/8/1</v>
      </c>
      <c r="K985" t="str">
        <f t="shared" si="105"/>
        <v>/1</v>
      </c>
      <c r="L985" t="s">
        <v>1367</v>
      </c>
    </row>
    <row r="986" spans="1:12" x14ac:dyDescent="0.3">
      <c r="A986" s="2">
        <v>43354</v>
      </c>
      <c r="B986" s="3">
        <v>43354</v>
      </c>
      <c r="C986" s="1">
        <v>43354</v>
      </c>
      <c r="D986" s="5">
        <f t="shared" si="102"/>
        <v>43354</v>
      </c>
      <c r="E986" s="1" t="s">
        <v>54</v>
      </c>
      <c r="F986" t="str">
        <f t="shared" si="103"/>
        <v>二</v>
      </c>
      <c r="G986" t="s">
        <v>69</v>
      </c>
      <c r="H986">
        <f t="shared" si="106"/>
        <v>9</v>
      </c>
      <c r="I986" t="str">
        <f t="shared" si="107"/>
        <v>一</v>
      </c>
      <c r="J986" t="str">
        <f t="shared" si="104"/>
        <v>2018/8/2</v>
      </c>
      <c r="K986" t="str">
        <f t="shared" si="105"/>
        <v>/2</v>
      </c>
      <c r="L986" t="s">
        <v>1367</v>
      </c>
    </row>
    <row r="987" spans="1:12" x14ac:dyDescent="0.3">
      <c r="A987" s="2">
        <v>43355</v>
      </c>
      <c r="B987" s="3">
        <v>43355</v>
      </c>
      <c r="C987" s="1">
        <v>43355</v>
      </c>
      <c r="D987" s="5">
        <f t="shared" si="102"/>
        <v>43355</v>
      </c>
      <c r="E987" s="1" t="s">
        <v>55</v>
      </c>
      <c r="F987" t="str">
        <f t="shared" si="103"/>
        <v>三</v>
      </c>
      <c r="G987" t="s">
        <v>70</v>
      </c>
      <c r="H987">
        <f t="shared" si="106"/>
        <v>9</v>
      </c>
      <c r="I987" t="str">
        <f t="shared" si="107"/>
        <v>一</v>
      </c>
      <c r="J987" t="str">
        <f t="shared" si="104"/>
        <v>2018/8/3</v>
      </c>
      <c r="K987" t="str">
        <f t="shared" si="105"/>
        <v>/3</v>
      </c>
      <c r="L987" t="s">
        <v>1367</v>
      </c>
    </row>
    <row r="988" spans="1:12" x14ac:dyDescent="0.3">
      <c r="A988" s="2">
        <v>43356</v>
      </c>
      <c r="B988" s="3">
        <v>43356</v>
      </c>
      <c r="C988" s="1">
        <v>43356</v>
      </c>
      <c r="D988" s="5">
        <f t="shared" si="102"/>
        <v>43356</v>
      </c>
      <c r="E988" s="1" t="s">
        <v>56</v>
      </c>
      <c r="F988" t="str">
        <f t="shared" si="103"/>
        <v>四</v>
      </c>
      <c r="G988" t="s">
        <v>71</v>
      </c>
      <c r="H988">
        <f t="shared" si="106"/>
        <v>8</v>
      </c>
      <c r="I988" t="str">
        <f t="shared" si="107"/>
        <v>二</v>
      </c>
      <c r="J988" t="str">
        <f t="shared" si="104"/>
        <v>2018/8/4</v>
      </c>
      <c r="K988" t="str">
        <f t="shared" si="105"/>
        <v>/4</v>
      </c>
      <c r="L988" t="s">
        <v>1367</v>
      </c>
    </row>
    <row r="989" spans="1:12" x14ac:dyDescent="0.3">
      <c r="A989" s="2">
        <v>43357</v>
      </c>
      <c r="B989" s="3">
        <v>43357</v>
      </c>
      <c r="C989" s="1">
        <v>43357</v>
      </c>
      <c r="D989" s="5">
        <f t="shared" si="102"/>
        <v>43357</v>
      </c>
      <c r="E989" s="1" t="s">
        <v>50</v>
      </c>
      <c r="F989" t="str">
        <f t="shared" si="103"/>
        <v>五</v>
      </c>
      <c r="G989" t="s">
        <v>72</v>
      </c>
      <c r="H989">
        <f t="shared" si="106"/>
        <v>8</v>
      </c>
      <c r="I989" t="str">
        <f t="shared" si="107"/>
        <v>二</v>
      </c>
      <c r="J989" t="str">
        <f t="shared" si="104"/>
        <v>2018/8/5</v>
      </c>
      <c r="K989" t="str">
        <f t="shared" si="105"/>
        <v>/5</v>
      </c>
      <c r="L989" t="s">
        <v>1367</v>
      </c>
    </row>
    <row r="990" spans="1:12" x14ac:dyDescent="0.3">
      <c r="A990" s="2">
        <v>43358</v>
      </c>
      <c r="B990" s="3">
        <v>43358</v>
      </c>
      <c r="C990" s="1">
        <v>43358</v>
      </c>
      <c r="D990" s="5">
        <f t="shared" si="102"/>
        <v>43358</v>
      </c>
      <c r="E990" s="1" t="s">
        <v>52</v>
      </c>
      <c r="F990" t="str">
        <f t="shared" si="103"/>
        <v>六</v>
      </c>
      <c r="G990" t="s">
        <v>73</v>
      </c>
      <c r="H990">
        <f t="shared" si="106"/>
        <v>8</v>
      </c>
      <c r="I990" t="str">
        <f t="shared" si="107"/>
        <v>二</v>
      </c>
      <c r="J990" t="str">
        <f t="shared" si="104"/>
        <v>2018/8/6</v>
      </c>
      <c r="K990" t="str">
        <f t="shared" si="105"/>
        <v>/6</v>
      </c>
      <c r="L990" t="s">
        <v>1367</v>
      </c>
    </row>
    <row r="991" spans="1:12" x14ac:dyDescent="0.3">
      <c r="A991" s="2">
        <v>43359</v>
      </c>
      <c r="B991" s="3">
        <v>43359</v>
      </c>
      <c r="C991" s="1">
        <v>43359</v>
      </c>
      <c r="D991" s="5">
        <f t="shared" si="102"/>
        <v>43359</v>
      </c>
      <c r="E991" s="1" t="s">
        <v>1</v>
      </c>
      <c r="F991" t="str">
        <f t="shared" si="103"/>
        <v>七</v>
      </c>
      <c r="G991" t="s">
        <v>74</v>
      </c>
      <c r="H991">
        <f t="shared" si="106"/>
        <v>7</v>
      </c>
      <c r="I991" t="str">
        <f t="shared" si="107"/>
        <v>三</v>
      </c>
      <c r="J991" t="str">
        <f t="shared" si="104"/>
        <v>2018/8/7</v>
      </c>
      <c r="K991" t="str">
        <f t="shared" si="105"/>
        <v>/7</v>
      </c>
      <c r="L991" t="s">
        <v>1367</v>
      </c>
    </row>
    <row r="992" spans="1:12" x14ac:dyDescent="0.3">
      <c r="A992" s="2">
        <v>43360</v>
      </c>
      <c r="B992" s="3">
        <v>43360</v>
      </c>
      <c r="C992" s="1">
        <v>43360</v>
      </c>
      <c r="D992" s="5">
        <f t="shared" si="102"/>
        <v>43360</v>
      </c>
      <c r="E992" s="1" t="s">
        <v>53</v>
      </c>
      <c r="F992" t="str">
        <f t="shared" si="103"/>
        <v>八</v>
      </c>
      <c r="G992" t="s">
        <v>77</v>
      </c>
      <c r="H992">
        <f t="shared" si="106"/>
        <v>7</v>
      </c>
      <c r="I992" t="str">
        <f t="shared" si="107"/>
        <v>三</v>
      </c>
      <c r="J992" t="str">
        <f t="shared" si="104"/>
        <v>2018/8/8</v>
      </c>
      <c r="K992" t="str">
        <f t="shared" si="105"/>
        <v>/8</v>
      </c>
      <c r="L992" t="s">
        <v>1367</v>
      </c>
    </row>
    <row r="993" spans="1:12" x14ac:dyDescent="0.3">
      <c r="A993" s="2">
        <v>43361</v>
      </c>
      <c r="B993" s="3">
        <v>43361</v>
      </c>
      <c r="C993" s="1">
        <v>43361</v>
      </c>
      <c r="D993" s="5">
        <f t="shared" si="102"/>
        <v>43361</v>
      </c>
      <c r="E993" s="1" t="s">
        <v>54</v>
      </c>
      <c r="F993" t="str">
        <f t="shared" si="103"/>
        <v>九</v>
      </c>
      <c r="G993" t="s">
        <v>80</v>
      </c>
      <c r="H993">
        <f t="shared" si="106"/>
        <v>7</v>
      </c>
      <c r="I993" t="str">
        <f t="shared" si="107"/>
        <v>三</v>
      </c>
      <c r="J993" t="str">
        <f t="shared" si="104"/>
        <v>2018/8/9</v>
      </c>
      <c r="K993" t="str">
        <f t="shared" si="105"/>
        <v>/9</v>
      </c>
      <c r="L993" t="s">
        <v>1367</v>
      </c>
    </row>
    <row r="994" spans="1:12" x14ac:dyDescent="0.3">
      <c r="A994" s="2">
        <v>43362</v>
      </c>
      <c r="B994" s="3">
        <v>43362</v>
      </c>
      <c r="C994" s="1">
        <v>43362</v>
      </c>
      <c r="D994" s="5">
        <f t="shared" si="102"/>
        <v>43362</v>
      </c>
      <c r="E994" s="1" t="s">
        <v>55</v>
      </c>
      <c r="F994" t="str">
        <f t="shared" si="103"/>
        <v>十</v>
      </c>
      <c r="G994" t="s">
        <v>81</v>
      </c>
      <c r="H994">
        <f t="shared" si="106"/>
        <v>6</v>
      </c>
      <c r="I994" t="str">
        <f t="shared" si="107"/>
        <v>四</v>
      </c>
      <c r="J994" t="str">
        <f t="shared" si="104"/>
        <v>2018/8/10</v>
      </c>
      <c r="K994" t="str">
        <f t="shared" si="105"/>
        <v>10</v>
      </c>
      <c r="L994" t="s">
        <v>1367</v>
      </c>
    </row>
    <row r="995" spans="1:12" x14ac:dyDescent="0.3">
      <c r="A995" s="2">
        <v>43363</v>
      </c>
      <c r="B995" s="3">
        <v>43363</v>
      </c>
      <c r="C995" s="1">
        <v>43363</v>
      </c>
      <c r="D995" s="5">
        <f t="shared" si="102"/>
        <v>43363</v>
      </c>
      <c r="E995" s="1" t="s">
        <v>56</v>
      </c>
      <c r="F995" t="str">
        <f t="shared" si="103"/>
        <v>十一</v>
      </c>
      <c r="G995" t="s">
        <v>82</v>
      </c>
      <c r="H995">
        <f t="shared" si="106"/>
        <v>6</v>
      </c>
      <c r="I995" t="str">
        <f t="shared" si="107"/>
        <v>四</v>
      </c>
      <c r="J995" t="str">
        <f t="shared" si="104"/>
        <v>2018/8/11</v>
      </c>
      <c r="K995" t="str">
        <f t="shared" si="105"/>
        <v>11</v>
      </c>
      <c r="L995" t="s">
        <v>1367</v>
      </c>
    </row>
    <row r="996" spans="1:12" x14ac:dyDescent="0.3">
      <c r="A996" s="2">
        <v>43364</v>
      </c>
      <c r="B996" s="3">
        <v>43364</v>
      </c>
      <c r="C996" s="1">
        <v>43364</v>
      </c>
      <c r="D996" s="5">
        <f t="shared" si="102"/>
        <v>43364</v>
      </c>
      <c r="E996" s="1" t="s">
        <v>50</v>
      </c>
      <c r="F996" t="str">
        <f t="shared" si="103"/>
        <v>十二</v>
      </c>
      <c r="G996" t="s">
        <v>83</v>
      </c>
      <c r="H996">
        <f t="shared" si="106"/>
        <v>6</v>
      </c>
      <c r="I996" t="str">
        <f t="shared" si="107"/>
        <v>四</v>
      </c>
      <c r="J996" t="str">
        <f t="shared" si="104"/>
        <v>2018/8/12</v>
      </c>
      <c r="K996" t="str">
        <f t="shared" si="105"/>
        <v>12</v>
      </c>
      <c r="L996" t="s">
        <v>1367</v>
      </c>
    </row>
    <row r="997" spans="1:12" x14ac:dyDescent="0.3">
      <c r="A997" s="2">
        <v>43365</v>
      </c>
      <c r="B997" s="3">
        <v>43365</v>
      </c>
      <c r="C997" s="1">
        <v>43365</v>
      </c>
      <c r="D997" s="5">
        <f t="shared" si="102"/>
        <v>43365</v>
      </c>
      <c r="E997" s="1" t="s">
        <v>52</v>
      </c>
      <c r="F997" t="str">
        <f t="shared" si="103"/>
        <v>十三</v>
      </c>
      <c r="G997" t="s">
        <v>84</v>
      </c>
      <c r="H997">
        <f t="shared" si="106"/>
        <v>5</v>
      </c>
      <c r="I997" t="str">
        <f t="shared" si="107"/>
        <v>五</v>
      </c>
      <c r="J997" t="str">
        <f t="shared" si="104"/>
        <v>2018/8/13</v>
      </c>
      <c r="K997" t="str">
        <f t="shared" si="105"/>
        <v>13</v>
      </c>
      <c r="L997" t="s">
        <v>1367</v>
      </c>
    </row>
    <row r="998" spans="1:12" x14ac:dyDescent="0.3">
      <c r="A998" s="2">
        <v>43366</v>
      </c>
      <c r="B998" s="3">
        <v>43366</v>
      </c>
      <c r="C998" s="1">
        <v>43366</v>
      </c>
      <c r="D998" s="5">
        <f t="shared" si="102"/>
        <v>43366</v>
      </c>
      <c r="E998" s="1" t="s">
        <v>1</v>
      </c>
      <c r="F998" t="str">
        <f t="shared" si="103"/>
        <v>十四</v>
      </c>
      <c r="G998" t="s">
        <v>85</v>
      </c>
      <c r="H998">
        <f t="shared" si="106"/>
        <v>5</v>
      </c>
      <c r="I998" t="str">
        <f t="shared" si="107"/>
        <v>五</v>
      </c>
      <c r="J998" t="str">
        <f t="shared" si="104"/>
        <v>2018/8/14</v>
      </c>
      <c r="K998" t="str">
        <f t="shared" si="105"/>
        <v>14</v>
      </c>
      <c r="L998" t="s">
        <v>1367</v>
      </c>
    </row>
    <row r="999" spans="1:12" x14ac:dyDescent="0.3">
      <c r="A999" s="2">
        <v>43367</v>
      </c>
      <c r="B999" s="3">
        <v>43367</v>
      </c>
      <c r="C999" s="1">
        <v>43367</v>
      </c>
      <c r="D999" s="5">
        <f t="shared" si="102"/>
        <v>43367</v>
      </c>
      <c r="E999" s="1" t="s">
        <v>53</v>
      </c>
      <c r="F999" t="str">
        <f t="shared" si="103"/>
        <v>十五</v>
      </c>
      <c r="G999" t="s">
        <v>86</v>
      </c>
      <c r="H999">
        <f t="shared" si="106"/>
        <v>5</v>
      </c>
      <c r="I999" t="str">
        <f t="shared" si="107"/>
        <v>五</v>
      </c>
      <c r="J999" t="str">
        <f t="shared" si="104"/>
        <v>2018/8/15</v>
      </c>
      <c r="K999" t="str">
        <f t="shared" si="105"/>
        <v>15</v>
      </c>
      <c r="L999" t="s">
        <v>1367</v>
      </c>
    </row>
    <row r="1000" spans="1:12" x14ac:dyDescent="0.3">
      <c r="A1000" s="2">
        <v>43368</v>
      </c>
      <c r="B1000" s="3">
        <v>43368</v>
      </c>
      <c r="C1000" s="1">
        <v>43368</v>
      </c>
      <c r="D1000" s="5">
        <f t="shared" si="102"/>
        <v>43368</v>
      </c>
      <c r="E1000" s="1" t="s">
        <v>54</v>
      </c>
      <c r="F1000" t="str">
        <f t="shared" si="103"/>
        <v>十六</v>
      </c>
      <c r="G1000" t="s">
        <v>87</v>
      </c>
      <c r="H1000">
        <f t="shared" si="106"/>
        <v>4</v>
      </c>
      <c r="I1000" t="str">
        <f t="shared" si="107"/>
        <v>六</v>
      </c>
      <c r="J1000" t="str">
        <f t="shared" si="104"/>
        <v>2018/8/16</v>
      </c>
      <c r="K1000" t="str">
        <f t="shared" si="105"/>
        <v>16</v>
      </c>
      <c r="L1000" t="s">
        <v>1367</v>
      </c>
    </row>
    <row r="1001" spans="1:12" x14ac:dyDescent="0.3">
      <c r="A1001" s="2">
        <v>43369</v>
      </c>
      <c r="B1001" s="3">
        <v>43369</v>
      </c>
      <c r="C1001" s="1">
        <v>43369</v>
      </c>
      <c r="D1001" s="5">
        <f t="shared" si="102"/>
        <v>43369</v>
      </c>
      <c r="E1001" s="1" t="s">
        <v>55</v>
      </c>
      <c r="F1001" t="str">
        <f t="shared" si="103"/>
        <v>十七</v>
      </c>
      <c r="G1001" t="s">
        <v>88</v>
      </c>
      <c r="H1001">
        <f t="shared" si="106"/>
        <v>4</v>
      </c>
      <c r="I1001" t="str">
        <f t="shared" si="107"/>
        <v>六</v>
      </c>
      <c r="J1001" t="str">
        <f t="shared" si="104"/>
        <v>2018/8/17</v>
      </c>
      <c r="K1001" t="str">
        <f t="shared" si="105"/>
        <v>17</v>
      </c>
      <c r="L1001" t="s">
        <v>1367</v>
      </c>
    </row>
    <row r="1002" spans="1:12" x14ac:dyDescent="0.3">
      <c r="A1002" s="2">
        <v>43370</v>
      </c>
      <c r="B1002" s="3">
        <v>43370</v>
      </c>
      <c r="C1002" s="1">
        <v>43370</v>
      </c>
      <c r="D1002" s="5">
        <f t="shared" si="102"/>
        <v>43370</v>
      </c>
      <c r="E1002" s="1" t="s">
        <v>56</v>
      </c>
      <c r="F1002" t="str">
        <f t="shared" si="103"/>
        <v>十八</v>
      </c>
      <c r="G1002" t="s">
        <v>89</v>
      </c>
      <c r="H1002">
        <f t="shared" si="106"/>
        <v>4</v>
      </c>
      <c r="I1002" t="str">
        <f t="shared" si="107"/>
        <v>六</v>
      </c>
      <c r="J1002" t="str">
        <f t="shared" si="104"/>
        <v>2018/8/18</v>
      </c>
      <c r="K1002" t="str">
        <f t="shared" si="105"/>
        <v>18</v>
      </c>
      <c r="L1002" t="s">
        <v>1367</v>
      </c>
    </row>
    <row r="1003" spans="1:12" x14ac:dyDescent="0.3">
      <c r="A1003" s="2">
        <v>43371</v>
      </c>
      <c r="B1003" s="3">
        <v>43371</v>
      </c>
      <c r="C1003" s="1">
        <v>43371</v>
      </c>
      <c r="D1003" s="5">
        <f t="shared" si="102"/>
        <v>43371</v>
      </c>
      <c r="E1003" s="1" t="s">
        <v>50</v>
      </c>
      <c r="F1003" t="str">
        <f t="shared" si="103"/>
        <v>十九</v>
      </c>
      <c r="G1003" t="s">
        <v>90</v>
      </c>
      <c r="H1003">
        <f t="shared" si="106"/>
        <v>3</v>
      </c>
      <c r="I1003" t="str">
        <f t="shared" si="107"/>
        <v>七</v>
      </c>
      <c r="J1003" t="str">
        <f t="shared" si="104"/>
        <v>2018/8/19</v>
      </c>
      <c r="K1003" t="str">
        <f t="shared" si="105"/>
        <v>19</v>
      </c>
      <c r="L1003" t="s">
        <v>1367</v>
      </c>
    </row>
    <row r="1004" spans="1:12" x14ac:dyDescent="0.3">
      <c r="A1004" s="2">
        <v>43372</v>
      </c>
      <c r="B1004" s="3">
        <v>43372</v>
      </c>
      <c r="C1004" s="1">
        <v>43372</v>
      </c>
      <c r="D1004" s="5">
        <f t="shared" si="102"/>
        <v>43372</v>
      </c>
      <c r="E1004" s="1" t="s">
        <v>52</v>
      </c>
      <c r="F1004" t="str">
        <f t="shared" si="103"/>
        <v>二十</v>
      </c>
      <c r="G1004" t="s">
        <v>12</v>
      </c>
      <c r="H1004">
        <f t="shared" si="106"/>
        <v>3</v>
      </c>
      <c r="I1004" t="str">
        <f t="shared" si="107"/>
        <v>七</v>
      </c>
      <c r="J1004" t="str">
        <f t="shared" si="104"/>
        <v>2018/8/20</v>
      </c>
      <c r="K1004" t="str">
        <f t="shared" si="105"/>
        <v>20</v>
      </c>
      <c r="L1004" t="s">
        <v>1367</v>
      </c>
    </row>
    <row r="1005" spans="1:12" x14ac:dyDescent="0.3">
      <c r="A1005" s="2">
        <v>43373</v>
      </c>
      <c r="B1005" s="3">
        <v>43373</v>
      </c>
      <c r="C1005" s="1">
        <v>43373</v>
      </c>
      <c r="D1005" s="5">
        <f t="shared" si="102"/>
        <v>43373</v>
      </c>
      <c r="E1005" s="1" t="s">
        <v>1</v>
      </c>
      <c r="F1005" t="str">
        <f t="shared" si="103"/>
        <v>廿一</v>
      </c>
      <c r="G1005" t="s">
        <v>91</v>
      </c>
      <c r="H1005">
        <f t="shared" si="106"/>
        <v>3</v>
      </c>
      <c r="I1005" t="str">
        <f t="shared" si="107"/>
        <v>七</v>
      </c>
      <c r="J1005" t="str">
        <f t="shared" si="104"/>
        <v>2018/8/21</v>
      </c>
      <c r="K1005" t="str">
        <f t="shared" si="105"/>
        <v>21</v>
      </c>
      <c r="L1005" t="s">
        <v>1367</v>
      </c>
    </row>
    <row r="1006" spans="1:12" x14ac:dyDescent="0.3">
      <c r="A1006" s="2">
        <v>43374</v>
      </c>
      <c r="B1006" s="3">
        <v>43374</v>
      </c>
      <c r="C1006" s="1">
        <v>43374</v>
      </c>
      <c r="D1006" s="5">
        <f t="shared" si="102"/>
        <v>43374</v>
      </c>
      <c r="E1006" s="1" t="s">
        <v>53</v>
      </c>
      <c r="F1006" t="str">
        <f t="shared" si="103"/>
        <v>廿二</v>
      </c>
      <c r="G1006" t="s">
        <v>92</v>
      </c>
      <c r="H1006">
        <f t="shared" si="106"/>
        <v>2</v>
      </c>
      <c r="I1006" t="str">
        <f t="shared" si="107"/>
        <v>八</v>
      </c>
      <c r="J1006" t="str">
        <f t="shared" si="104"/>
        <v>2018/8/22</v>
      </c>
      <c r="K1006" t="str">
        <f t="shared" si="105"/>
        <v>22</v>
      </c>
      <c r="L1006" t="s">
        <v>1367</v>
      </c>
    </row>
    <row r="1007" spans="1:12" x14ac:dyDescent="0.3">
      <c r="A1007" s="2">
        <v>43375</v>
      </c>
      <c r="B1007" s="3">
        <v>43375</v>
      </c>
      <c r="C1007" s="1">
        <v>43375</v>
      </c>
      <c r="D1007" s="5">
        <f t="shared" si="102"/>
        <v>43375</v>
      </c>
      <c r="E1007" s="1" t="s">
        <v>54</v>
      </c>
      <c r="F1007" t="str">
        <f t="shared" si="103"/>
        <v>廿三</v>
      </c>
      <c r="G1007" t="s">
        <v>93</v>
      </c>
      <c r="H1007">
        <f t="shared" si="106"/>
        <v>2</v>
      </c>
      <c r="I1007" t="str">
        <f t="shared" si="107"/>
        <v>八</v>
      </c>
      <c r="J1007" t="str">
        <f t="shared" si="104"/>
        <v>2018/8/23</v>
      </c>
      <c r="K1007" t="str">
        <f t="shared" si="105"/>
        <v>23</v>
      </c>
      <c r="L1007" t="s">
        <v>1367</v>
      </c>
    </row>
    <row r="1008" spans="1:12" x14ac:dyDescent="0.3">
      <c r="A1008" s="2">
        <v>43376</v>
      </c>
      <c r="B1008" s="3">
        <v>43376</v>
      </c>
      <c r="C1008" s="1">
        <v>43376</v>
      </c>
      <c r="D1008" s="5">
        <f t="shared" si="102"/>
        <v>43376</v>
      </c>
      <c r="E1008" s="1" t="s">
        <v>55</v>
      </c>
      <c r="F1008" t="str">
        <f t="shared" si="103"/>
        <v>廿四</v>
      </c>
      <c r="G1008" t="s">
        <v>94</v>
      </c>
      <c r="H1008">
        <f t="shared" si="106"/>
        <v>2</v>
      </c>
      <c r="I1008" t="str">
        <f t="shared" si="107"/>
        <v>八</v>
      </c>
      <c r="J1008" t="str">
        <f t="shared" si="104"/>
        <v>2018/8/24</v>
      </c>
      <c r="K1008" t="str">
        <f t="shared" si="105"/>
        <v>24</v>
      </c>
      <c r="L1008" t="s">
        <v>1367</v>
      </c>
    </row>
    <row r="1009" spans="1:12" x14ac:dyDescent="0.3">
      <c r="A1009" s="2">
        <v>43377</v>
      </c>
      <c r="B1009" s="3">
        <v>43377</v>
      </c>
      <c r="C1009" s="1">
        <v>43377</v>
      </c>
      <c r="D1009" s="5">
        <f t="shared" si="102"/>
        <v>43377</v>
      </c>
      <c r="E1009" s="1" t="s">
        <v>56</v>
      </c>
      <c r="F1009" t="str">
        <f t="shared" si="103"/>
        <v>廿五</v>
      </c>
      <c r="G1009" t="s">
        <v>95</v>
      </c>
      <c r="H1009">
        <f t="shared" si="106"/>
        <v>1</v>
      </c>
      <c r="I1009" t="str">
        <f t="shared" si="107"/>
        <v>九</v>
      </c>
      <c r="J1009" t="str">
        <f t="shared" si="104"/>
        <v>2018/8/25</v>
      </c>
      <c r="K1009" t="str">
        <f t="shared" si="105"/>
        <v>25</v>
      </c>
      <c r="L1009" t="s">
        <v>1367</v>
      </c>
    </row>
    <row r="1010" spans="1:12" x14ac:dyDescent="0.3">
      <c r="A1010" s="2">
        <v>43378</v>
      </c>
      <c r="B1010" s="3">
        <v>43378</v>
      </c>
      <c r="C1010" s="1">
        <v>43378</v>
      </c>
      <c r="D1010" s="5">
        <f t="shared" si="102"/>
        <v>43378</v>
      </c>
      <c r="E1010" s="1" t="s">
        <v>50</v>
      </c>
      <c r="F1010" t="str">
        <f t="shared" si="103"/>
        <v>廿六</v>
      </c>
      <c r="G1010" t="s">
        <v>96</v>
      </c>
      <c r="H1010">
        <f t="shared" si="106"/>
        <v>1</v>
      </c>
      <c r="I1010" t="str">
        <f t="shared" si="107"/>
        <v>九</v>
      </c>
      <c r="J1010" t="str">
        <f t="shared" si="104"/>
        <v>2018/8/26</v>
      </c>
      <c r="K1010" t="str">
        <f t="shared" si="105"/>
        <v>26</v>
      </c>
      <c r="L1010" t="s">
        <v>1367</v>
      </c>
    </row>
    <row r="1011" spans="1:12" x14ac:dyDescent="0.3">
      <c r="A1011" s="2">
        <v>43379</v>
      </c>
      <c r="B1011" s="3">
        <v>43379</v>
      </c>
      <c r="C1011" s="1">
        <v>43379</v>
      </c>
      <c r="D1011" s="5">
        <f t="shared" si="102"/>
        <v>43379</v>
      </c>
      <c r="E1011" s="1" t="s">
        <v>52</v>
      </c>
      <c r="F1011" t="str">
        <f t="shared" si="103"/>
        <v>廿七</v>
      </c>
      <c r="G1011" t="s">
        <v>97</v>
      </c>
      <c r="H1011">
        <f t="shared" si="106"/>
        <v>1</v>
      </c>
      <c r="I1011" t="str">
        <f t="shared" si="107"/>
        <v>九</v>
      </c>
      <c r="J1011" t="str">
        <f t="shared" si="104"/>
        <v>2018/8/27</v>
      </c>
      <c r="K1011" t="str">
        <f t="shared" si="105"/>
        <v>27</v>
      </c>
      <c r="L1011" t="s">
        <v>1367</v>
      </c>
    </row>
    <row r="1012" spans="1:12" x14ac:dyDescent="0.3">
      <c r="A1012" s="2">
        <v>43380</v>
      </c>
      <c r="B1012" s="3">
        <v>43380</v>
      </c>
      <c r="C1012" s="1">
        <v>43380</v>
      </c>
      <c r="D1012" s="5">
        <f t="shared" si="102"/>
        <v>43380</v>
      </c>
      <c r="E1012" s="1" t="s">
        <v>1</v>
      </c>
      <c r="F1012" t="str">
        <f t="shared" si="103"/>
        <v>廿八</v>
      </c>
      <c r="G1012" t="s">
        <v>98</v>
      </c>
      <c r="H1012">
        <f t="shared" si="106"/>
        <v>1</v>
      </c>
      <c r="I1012" t="str">
        <f t="shared" si="107"/>
        <v>十</v>
      </c>
      <c r="J1012" t="str">
        <f t="shared" si="104"/>
        <v>2018/8/28</v>
      </c>
      <c r="K1012" t="str">
        <f t="shared" si="105"/>
        <v>28</v>
      </c>
      <c r="L1012" t="s">
        <v>1367</v>
      </c>
    </row>
    <row r="1013" spans="1:12" x14ac:dyDescent="0.3">
      <c r="A1013" s="2">
        <v>43381</v>
      </c>
      <c r="B1013" s="3">
        <v>43381</v>
      </c>
      <c r="C1013" s="1">
        <v>43381</v>
      </c>
      <c r="D1013" s="5">
        <f t="shared" si="102"/>
        <v>43381</v>
      </c>
      <c r="E1013" s="1" t="s">
        <v>53</v>
      </c>
      <c r="F1013" t="str">
        <f t="shared" si="103"/>
        <v>廿九</v>
      </c>
      <c r="G1013" t="s">
        <v>99</v>
      </c>
      <c r="J1013" t="str">
        <f t="shared" si="104"/>
        <v>2018/8/29</v>
      </c>
      <c r="K1013" t="str">
        <f t="shared" si="105"/>
        <v>29</v>
      </c>
      <c r="L1013" t="s">
        <v>1367</v>
      </c>
    </row>
    <row r="1014" spans="1:12" x14ac:dyDescent="0.3">
      <c r="A1014" s="2">
        <v>43382</v>
      </c>
      <c r="B1014" s="3">
        <v>43382</v>
      </c>
      <c r="C1014" s="1">
        <v>43382</v>
      </c>
      <c r="D1014" s="5">
        <f t="shared" si="102"/>
        <v>43382</v>
      </c>
      <c r="E1014" s="1" t="s">
        <v>54</v>
      </c>
      <c r="F1014" t="str">
        <f t="shared" si="103"/>
        <v>一</v>
      </c>
      <c r="G1014" t="s">
        <v>100</v>
      </c>
      <c r="H1014">
        <f t="shared" ref="H1014:H1042" si="108">S2</f>
        <v>10</v>
      </c>
      <c r="I1014" t="str">
        <f t="shared" ref="I1014:I1042" si="109">T2</f>
        <v>一</v>
      </c>
      <c r="J1014" t="str">
        <f t="shared" si="104"/>
        <v>2018/9/1</v>
      </c>
      <c r="K1014" t="str">
        <f t="shared" si="105"/>
        <v>/1</v>
      </c>
      <c r="L1014" t="s">
        <v>1369</v>
      </c>
    </row>
    <row r="1015" spans="1:12" x14ac:dyDescent="0.3">
      <c r="A1015" s="2">
        <v>43383</v>
      </c>
      <c r="B1015" s="3">
        <v>43383</v>
      </c>
      <c r="C1015" s="1">
        <v>43383</v>
      </c>
      <c r="D1015" s="5">
        <f t="shared" si="102"/>
        <v>43383</v>
      </c>
      <c r="E1015" s="1" t="s">
        <v>55</v>
      </c>
      <c r="F1015" t="str">
        <f t="shared" si="103"/>
        <v>二</v>
      </c>
      <c r="G1015" t="s">
        <v>101</v>
      </c>
      <c r="H1015">
        <f t="shared" si="108"/>
        <v>9</v>
      </c>
      <c r="I1015" t="str">
        <f t="shared" si="109"/>
        <v>一</v>
      </c>
      <c r="J1015" t="str">
        <f t="shared" si="104"/>
        <v>2018/9/2</v>
      </c>
      <c r="K1015" t="str">
        <f t="shared" si="105"/>
        <v>/2</v>
      </c>
      <c r="L1015" t="s">
        <v>1369</v>
      </c>
    </row>
    <row r="1016" spans="1:12" x14ac:dyDescent="0.3">
      <c r="A1016" s="2">
        <v>43384</v>
      </c>
      <c r="B1016" s="3">
        <v>43384</v>
      </c>
      <c r="C1016" s="1">
        <v>43384</v>
      </c>
      <c r="D1016" s="5">
        <f t="shared" si="102"/>
        <v>43384</v>
      </c>
      <c r="E1016" s="1" t="s">
        <v>56</v>
      </c>
      <c r="F1016" t="str">
        <f t="shared" si="103"/>
        <v>三</v>
      </c>
      <c r="G1016" t="s">
        <v>102</v>
      </c>
      <c r="H1016">
        <f t="shared" si="108"/>
        <v>9</v>
      </c>
      <c r="I1016" t="str">
        <f t="shared" si="109"/>
        <v>一</v>
      </c>
      <c r="J1016" t="str">
        <f t="shared" si="104"/>
        <v>2018/9/3</v>
      </c>
      <c r="K1016" t="str">
        <f t="shared" si="105"/>
        <v>/3</v>
      </c>
      <c r="L1016" t="s">
        <v>1369</v>
      </c>
    </row>
    <row r="1017" spans="1:12" x14ac:dyDescent="0.3">
      <c r="A1017" s="2">
        <v>43385</v>
      </c>
      <c r="B1017" s="3">
        <v>43385</v>
      </c>
      <c r="C1017" s="1">
        <v>43385</v>
      </c>
      <c r="D1017" s="5">
        <f t="shared" si="102"/>
        <v>43385</v>
      </c>
      <c r="E1017" s="1" t="s">
        <v>50</v>
      </c>
      <c r="F1017" t="str">
        <f t="shared" si="103"/>
        <v>四</v>
      </c>
      <c r="G1017" t="s">
        <v>103</v>
      </c>
      <c r="H1017">
        <f t="shared" si="108"/>
        <v>9</v>
      </c>
      <c r="I1017" t="str">
        <f t="shared" si="109"/>
        <v>一</v>
      </c>
      <c r="J1017" t="str">
        <f t="shared" si="104"/>
        <v>2018/9/4</v>
      </c>
      <c r="K1017" t="str">
        <f t="shared" si="105"/>
        <v>/4</v>
      </c>
      <c r="L1017" t="s">
        <v>1369</v>
      </c>
    </row>
    <row r="1018" spans="1:12" x14ac:dyDescent="0.3">
      <c r="A1018" s="2">
        <v>43386</v>
      </c>
      <c r="B1018" s="3">
        <v>43386</v>
      </c>
      <c r="C1018" s="1">
        <v>43386</v>
      </c>
      <c r="D1018" s="5">
        <f t="shared" si="102"/>
        <v>43386</v>
      </c>
      <c r="E1018" s="1" t="s">
        <v>52</v>
      </c>
      <c r="F1018" t="str">
        <f t="shared" si="103"/>
        <v>五</v>
      </c>
      <c r="G1018" t="s">
        <v>117</v>
      </c>
      <c r="H1018">
        <f t="shared" si="108"/>
        <v>8</v>
      </c>
      <c r="I1018" t="str">
        <f t="shared" si="109"/>
        <v>二</v>
      </c>
      <c r="J1018" t="str">
        <f t="shared" si="104"/>
        <v>2018/9/5</v>
      </c>
      <c r="K1018" t="str">
        <f t="shared" si="105"/>
        <v>/5</v>
      </c>
      <c r="L1018" t="s">
        <v>1369</v>
      </c>
    </row>
    <row r="1019" spans="1:12" x14ac:dyDescent="0.3">
      <c r="A1019" s="2">
        <v>43387</v>
      </c>
      <c r="B1019" s="3">
        <v>43387</v>
      </c>
      <c r="C1019" s="1">
        <v>43387</v>
      </c>
      <c r="D1019" s="5">
        <f t="shared" si="102"/>
        <v>43387</v>
      </c>
      <c r="E1019" s="1" t="s">
        <v>1</v>
      </c>
      <c r="F1019" t="str">
        <f t="shared" si="103"/>
        <v>六</v>
      </c>
      <c r="G1019" t="s">
        <v>118</v>
      </c>
      <c r="H1019">
        <f t="shared" si="108"/>
        <v>8</v>
      </c>
      <c r="I1019" t="str">
        <f t="shared" si="109"/>
        <v>二</v>
      </c>
      <c r="J1019" t="str">
        <f t="shared" si="104"/>
        <v>2018/9/6</v>
      </c>
      <c r="K1019" t="str">
        <f t="shared" si="105"/>
        <v>/6</v>
      </c>
      <c r="L1019" t="s">
        <v>1369</v>
      </c>
    </row>
    <row r="1020" spans="1:12" x14ac:dyDescent="0.3">
      <c r="A1020" s="2">
        <v>43388</v>
      </c>
      <c r="B1020" s="3">
        <v>43388</v>
      </c>
      <c r="C1020" s="1">
        <v>43388</v>
      </c>
      <c r="D1020" s="5">
        <f t="shared" si="102"/>
        <v>43388</v>
      </c>
      <c r="E1020" s="1" t="s">
        <v>53</v>
      </c>
      <c r="F1020" t="str">
        <f t="shared" si="103"/>
        <v>七</v>
      </c>
      <c r="G1020" t="s">
        <v>119</v>
      </c>
      <c r="H1020">
        <f t="shared" si="108"/>
        <v>8</v>
      </c>
      <c r="I1020" t="str">
        <f t="shared" si="109"/>
        <v>二</v>
      </c>
      <c r="J1020" t="str">
        <f t="shared" si="104"/>
        <v>2018/9/7</v>
      </c>
      <c r="K1020" t="str">
        <f t="shared" si="105"/>
        <v>/7</v>
      </c>
      <c r="L1020" t="s">
        <v>1369</v>
      </c>
    </row>
    <row r="1021" spans="1:12" x14ac:dyDescent="0.3">
      <c r="A1021" s="2">
        <v>43389</v>
      </c>
      <c r="B1021" s="3">
        <v>43389</v>
      </c>
      <c r="C1021" s="1">
        <v>43389</v>
      </c>
      <c r="D1021" s="5">
        <f t="shared" si="102"/>
        <v>43389</v>
      </c>
      <c r="E1021" s="1" t="s">
        <v>54</v>
      </c>
      <c r="F1021" t="str">
        <f t="shared" si="103"/>
        <v>八</v>
      </c>
      <c r="G1021" t="s">
        <v>120</v>
      </c>
      <c r="H1021">
        <f t="shared" si="108"/>
        <v>7</v>
      </c>
      <c r="I1021" t="str">
        <f t="shared" si="109"/>
        <v>三</v>
      </c>
      <c r="J1021" t="str">
        <f t="shared" si="104"/>
        <v>2018/9/8</v>
      </c>
      <c r="K1021" t="str">
        <f t="shared" si="105"/>
        <v>/8</v>
      </c>
      <c r="L1021" t="s">
        <v>1369</v>
      </c>
    </row>
    <row r="1022" spans="1:12" x14ac:dyDescent="0.3">
      <c r="A1022" s="2">
        <v>43390</v>
      </c>
      <c r="B1022" s="3">
        <v>43390</v>
      </c>
      <c r="C1022" s="1">
        <v>43390</v>
      </c>
      <c r="D1022" s="5">
        <f t="shared" si="102"/>
        <v>43390</v>
      </c>
      <c r="E1022" s="1" t="s">
        <v>55</v>
      </c>
      <c r="F1022" t="str">
        <f t="shared" si="103"/>
        <v>九</v>
      </c>
      <c r="G1022" t="s">
        <v>57</v>
      </c>
      <c r="H1022">
        <f t="shared" si="108"/>
        <v>7</v>
      </c>
      <c r="I1022" t="str">
        <f t="shared" si="109"/>
        <v>三</v>
      </c>
      <c r="J1022" t="str">
        <f t="shared" si="104"/>
        <v>2018/9/9</v>
      </c>
      <c r="K1022" t="str">
        <f t="shared" si="105"/>
        <v>/9</v>
      </c>
      <c r="L1022" t="s">
        <v>1369</v>
      </c>
    </row>
    <row r="1023" spans="1:12" x14ac:dyDescent="0.3">
      <c r="A1023" s="2">
        <v>43391</v>
      </c>
      <c r="B1023" s="3">
        <v>43391</v>
      </c>
      <c r="C1023" s="1">
        <v>43391</v>
      </c>
      <c r="D1023" s="5">
        <f t="shared" si="102"/>
        <v>43391</v>
      </c>
      <c r="E1023" s="1" t="s">
        <v>56</v>
      </c>
      <c r="F1023" t="str">
        <f t="shared" si="103"/>
        <v>十</v>
      </c>
      <c r="G1023" t="s">
        <v>59</v>
      </c>
      <c r="H1023">
        <f t="shared" si="108"/>
        <v>7</v>
      </c>
      <c r="I1023" t="str">
        <f t="shared" si="109"/>
        <v>三</v>
      </c>
      <c r="J1023" t="str">
        <f t="shared" si="104"/>
        <v>2018/9/10</v>
      </c>
      <c r="K1023" t="str">
        <f t="shared" si="105"/>
        <v>10</v>
      </c>
      <c r="L1023" t="s">
        <v>1369</v>
      </c>
    </row>
    <row r="1024" spans="1:12" x14ac:dyDescent="0.3">
      <c r="A1024" s="2">
        <v>43392</v>
      </c>
      <c r="B1024" s="3">
        <v>43392</v>
      </c>
      <c r="C1024" s="1">
        <v>43392</v>
      </c>
      <c r="D1024" s="5">
        <f t="shared" si="102"/>
        <v>43392</v>
      </c>
      <c r="E1024" s="1" t="s">
        <v>50</v>
      </c>
      <c r="F1024" t="str">
        <f t="shared" si="103"/>
        <v>十一</v>
      </c>
      <c r="G1024" t="s">
        <v>60</v>
      </c>
      <c r="H1024">
        <f t="shared" si="108"/>
        <v>6</v>
      </c>
      <c r="I1024" t="str">
        <f t="shared" si="109"/>
        <v>四</v>
      </c>
      <c r="J1024" t="str">
        <f t="shared" si="104"/>
        <v>2018/9/11</v>
      </c>
      <c r="K1024" t="str">
        <f t="shared" si="105"/>
        <v>11</v>
      </c>
      <c r="L1024" t="s">
        <v>1369</v>
      </c>
    </row>
    <row r="1025" spans="1:12" x14ac:dyDescent="0.3">
      <c r="A1025" s="2">
        <v>43393</v>
      </c>
      <c r="B1025" s="3">
        <v>43393</v>
      </c>
      <c r="C1025" s="1">
        <v>43393</v>
      </c>
      <c r="D1025" s="5">
        <f t="shared" si="102"/>
        <v>43393</v>
      </c>
      <c r="E1025" s="1" t="s">
        <v>52</v>
      </c>
      <c r="F1025" t="str">
        <f t="shared" si="103"/>
        <v>十二</v>
      </c>
      <c r="G1025" t="s">
        <v>61</v>
      </c>
      <c r="H1025">
        <f t="shared" si="108"/>
        <v>6</v>
      </c>
      <c r="I1025" t="str">
        <f t="shared" si="109"/>
        <v>四</v>
      </c>
      <c r="J1025" t="str">
        <f t="shared" si="104"/>
        <v>2018/9/12</v>
      </c>
      <c r="K1025" t="str">
        <f t="shared" si="105"/>
        <v>12</v>
      </c>
      <c r="L1025" t="s">
        <v>1369</v>
      </c>
    </row>
    <row r="1026" spans="1:12" x14ac:dyDescent="0.3">
      <c r="A1026" s="2">
        <v>43394</v>
      </c>
      <c r="B1026" s="3">
        <v>43394</v>
      </c>
      <c r="C1026" s="1">
        <v>43394</v>
      </c>
      <c r="D1026" s="5">
        <f t="shared" ref="D1026:D1089" si="110">A1026</f>
        <v>43394</v>
      </c>
      <c r="E1026" s="1" t="s">
        <v>1</v>
      </c>
      <c r="F1026" t="str">
        <f t="shared" ref="F1026:F1089" si="111">INDEX(음력한자,MATCH(K1026,매치,0))</f>
        <v>十三</v>
      </c>
      <c r="G1026" t="s">
        <v>62</v>
      </c>
      <c r="H1026">
        <f t="shared" si="108"/>
        <v>6</v>
      </c>
      <c r="I1026" t="str">
        <f t="shared" si="109"/>
        <v>四</v>
      </c>
      <c r="J1026" t="str">
        <f t="shared" ref="J1026:J1089" si="112">suntolun(YEAR(D1026),MONTH(D1026),DAY(D1026))</f>
        <v>2018/9/13</v>
      </c>
      <c r="K1026" t="str">
        <f t="shared" ref="K1026:K1089" si="113">RIGHT(J1026,2)</f>
        <v>13</v>
      </c>
      <c r="L1026" t="s">
        <v>1369</v>
      </c>
    </row>
    <row r="1027" spans="1:12" x14ac:dyDescent="0.3">
      <c r="A1027" s="2">
        <v>43395</v>
      </c>
      <c r="B1027" s="3">
        <v>43395</v>
      </c>
      <c r="C1027" s="1">
        <v>43395</v>
      </c>
      <c r="D1027" s="5">
        <f t="shared" si="110"/>
        <v>43395</v>
      </c>
      <c r="E1027" s="1" t="s">
        <v>53</v>
      </c>
      <c r="F1027" t="str">
        <f t="shared" si="111"/>
        <v>十四</v>
      </c>
      <c r="G1027" t="s">
        <v>63</v>
      </c>
      <c r="H1027">
        <f t="shared" si="108"/>
        <v>5</v>
      </c>
      <c r="I1027" t="str">
        <f t="shared" si="109"/>
        <v>五</v>
      </c>
      <c r="J1027" t="str">
        <f t="shared" si="112"/>
        <v>2018/9/14</v>
      </c>
      <c r="K1027" t="str">
        <f t="shared" si="113"/>
        <v>14</v>
      </c>
      <c r="L1027" t="s">
        <v>1369</v>
      </c>
    </row>
    <row r="1028" spans="1:12" x14ac:dyDescent="0.3">
      <c r="A1028" s="2">
        <v>43396</v>
      </c>
      <c r="B1028" s="3">
        <v>43396</v>
      </c>
      <c r="C1028" s="1">
        <v>43396</v>
      </c>
      <c r="D1028" s="5">
        <f t="shared" si="110"/>
        <v>43396</v>
      </c>
      <c r="E1028" s="1" t="s">
        <v>54</v>
      </c>
      <c r="F1028" t="str">
        <f t="shared" si="111"/>
        <v>十五</v>
      </c>
      <c r="G1028" t="s">
        <v>64</v>
      </c>
      <c r="H1028">
        <f t="shared" si="108"/>
        <v>5</v>
      </c>
      <c r="I1028" t="str">
        <f t="shared" si="109"/>
        <v>五</v>
      </c>
      <c r="J1028" t="str">
        <f t="shared" si="112"/>
        <v>2018/9/15</v>
      </c>
      <c r="K1028" t="str">
        <f t="shared" si="113"/>
        <v>15</v>
      </c>
      <c r="L1028" t="s">
        <v>1369</v>
      </c>
    </row>
    <row r="1029" spans="1:12" x14ac:dyDescent="0.3">
      <c r="A1029" s="2">
        <v>43397</v>
      </c>
      <c r="B1029" s="3">
        <v>43397</v>
      </c>
      <c r="C1029" s="1">
        <v>43397</v>
      </c>
      <c r="D1029" s="5">
        <f t="shared" si="110"/>
        <v>43397</v>
      </c>
      <c r="E1029" s="1" t="s">
        <v>55</v>
      </c>
      <c r="F1029" t="str">
        <f t="shared" si="111"/>
        <v>十六</v>
      </c>
      <c r="G1029" t="s">
        <v>16</v>
      </c>
      <c r="H1029">
        <f t="shared" si="108"/>
        <v>5</v>
      </c>
      <c r="I1029" t="str">
        <f t="shared" si="109"/>
        <v>五</v>
      </c>
      <c r="J1029" t="str">
        <f t="shared" si="112"/>
        <v>2018/9/16</v>
      </c>
      <c r="K1029" t="str">
        <f t="shared" si="113"/>
        <v>16</v>
      </c>
      <c r="L1029" t="s">
        <v>1369</v>
      </c>
    </row>
    <row r="1030" spans="1:12" x14ac:dyDescent="0.3">
      <c r="A1030" s="2">
        <v>43398</v>
      </c>
      <c r="B1030" s="3">
        <v>43398</v>
      </c>
      <c r="C1030" s="1">
        <v>43398</v>
      </c>
      <c r="D1030" s="5">
        <f t="shared" si="110"/>
        <v>43398</v>
      </c>
      <c r="E1030" s="1" t="s">
        <v>56</v>
      </c>
      <c r="F1030" t="str">
        <f t="shared" si="111"/>
        <v>十七</v>
      </c>
      <c r="G1030" t="s">
        <v>17</v>
      </c>
      <c r="H1030">
        <f t="shared" si="108"/>
        <v>4</v>
      </c>
      <c r="I1030" t="str">
        <f t="shared" si="109"/>
        <v>六</v>
      </c>
      <c r="J1030" t="str">
        <f t="shared" si="112"/>
        <v>2018/9/17</v>
      </c>
      <c r="K1030" t="str">
        <f t="shared" si="113"/>
        <v>17</v>
      </c>
      <c r="L1030" t="s">
        <v>1369</v>
      </c>
    </row>
    <row r="1031" spans="1:12" x14ac:dyDescent="0.3">
      <c r="A1031" s="2">
        <v>43399</v>
      </c>
      <c r="B1031" s="3">
        <v>43399</v>
      </c>
      <c r="C1031" s="1">
        <v>43399</v>
      </c>
      <c r="D1031" s="5">
        <f t="shared" si="110"/>
        <v>43399</v>
      </c>
      <c r="E1031" s="1" t="s">
        <v>50</v>
      </c>
      <c r="F1031" t="str">
        <f t="shared" si="111"/>
        <v>十八</v>
      </c>
      <c r="G1031" t="s">
        <v>18</v>
      </c>
      <c r="H1031">
        <f t="shared" si="108"/>
        <v>4</v>
      </c>
      <c r="I1031" t="str">
        <f t="shared" si="109"/>
        <v>六</v>
      </c>
      <c r="J1031" t="str">
        <f t="shared" si="112"/>
        <v>2018/9/18</v>
      </c>
      <c r="K1031" t="str">
        <f t="shared" si="113"/>
        <v>18</v>
      </c>
      <c r="L1031" t="s">
        <v>1369</v>
      </c>
    </row>
    <row r="1032" spans="1:12" x14ac:dyDescent="0.3">
      <c r="A1032" s="2">
        <v>43400</v>
      </c>
      <c r="B1032" s="3">
        <v>43400</v>
      </c>
      <c r="C1032" s="1">
        <v>43400</v>
      </c>
      <c r="D1032" s="5">
        <f t="shared" si="110"/>
        <v>43400</v>
      </c>
      <c r="E1032" s="1" t="s">
        <v>52</v>
      </c>
      <c r="F1032" t="str">
        <f t="shared" si="111"/>
        <v>十九</v>
      </c>
      <c r="G1032" t="s">
        <v>75</v>
      </c>
      <c r="H1032">
        <f t="shared" si="108"/>
        <v>4</v>
      </c>
      <c r="I1032" t="str">
        <f t="shared" si="109"/>
        <v>六</v>
      </c>
      <c r="J1032" t="str">
        <f t="shared" si="112"/>
        <v>2018/9/19</v>
      </c>
      <c r="K1032" t="str">
        <f t="shared" si="113"/>
        <v>19</v>
      </c>
      <c r="L1032" t="s">
        <v>1369</v>
      </c>
    </row>
    <row r="1033" spans="1:12" x14ac:dyDescent="0.3">
      <c r="A1033" s="2">
        <v>43401</v>
      </c>
      <c r="B1033" s="3">
        <v>43401</v>
      </c>
      <c r="C1033" s="1">
        <v>43401</v>
      </c>
      <c r="D1033" s="5">
        <f t="shared" si="110"/>
        <v>43401</v>
      </c>
      <c r="E1033" s="1" t="s">
        <v>1</v>
      </c>
      <c r="F1033" t="str">
        <f t="shared" si="111"/>
        <v>二十</v>
      </c>
      <c r="G1033" t="s">
        <v>19</v>
      </c>
      <c r="H1033">
        <f t="shared" si="108"/>
        <v>3</v>
      </c>
      <c r="I1033" t="str">
        <f t="shared" si="109"/>
        <v>七</v>
      </c>
      <c r="J1033" t="str">
        <f t="shared" si="112"/>
        <v>2018/9/20</v>
      </c>
      <c r="K1033" t="str">
        <f t="shared" si="113"/>
        <v>20</v>
      </c>
      <c r="L1033" t="s">
        <v>1369</v>
      </c>
    </row>
    <row r="1034" spans="1:12" x14ac:dyDescent="0.3">
      <c r="A1034" s="2">
        <v>43402</v>
      </c>
      <c r="B1034" s="3">
        <v>43402</v>
      </c>
      <c r="C1034" s="1">
        <v>43402</v>
      </c>
      <c r="D1034" s="5">
        <f t="shared" si="110"/>
        <v>43402</v>
      </c>
      <c r="E1034" s="1" t="s">
        <v>53</v>
      </c>
      <c r="F1034" t="str">
        <f t="shared" si="111"/>
        <v>廿一</v>
      </c>
      <c r="G1034" t="s">
        <v>20</v>
      </c>
      <c r="H1034">
        <f t="shared" si="108"/>
        <v>3</v>
      </c>
      <c r="I1034" t="str">
        <f t="shared" si="109"/>
        <v>七</v>
      </c>
      <c r="J1034" t="str">
        <f t="shared" si="112"/>
        <v>2018/9/21</v>
      </c>
      <c r="K1034" t="str">
        <f t="shared" si="113"/>
        <v>21</v>
      </c>
      <c r="L1034" t="s">
        <v>1369</v>
      </c>
    </row>
    <row r="1035" spans="1:12" x14ac:dyDescent="0.3">
      <c r="A1035" s="2">
        <v>43403</v>
      </c>
      <c r="B1035" s="3">
        <v>43403</v>
      </c>
      <c r="C1035" s="1">
        <v>43403</v>
      </c>
      <c r="D1035" s="5">
        <f t="shared" si="110"/>
        <v>43403</v>
      </c>
      <c r="E1035" s="1" t="s">
        <v>54</v>
      </c>
      <c r="F1035" t="str">
        <f t="shared" si="111"/>
        <v>廿二</v>
      </c>
      <c r="G1035" t="s">
        <v>21</v>
      </c>
      <c r="H1035">
        <f t="shared" si="108"/>
        <v>3</v>
      </c>
      <c r="I1035" t="str">
        <f t="shared" si="109"/>
        <v>七</v>
      </c>
      <c r="J1035" t="str">
        <f t="shared" si="112"/>
        <v>2018/9/22</v>
      </c>
      <c r="K1035" t="str">
        <f t="shared" si="113"/>
        <v>22</v>
      </c>
      <c r="L1035" t="s">
        <v>1369</v>
      </c>
    </row>
    <row r="1036" spans="1:12" x14ac:dyDescent="0.3">
      <c r="A1036" s="2">
        <v>43404</v>
      </c>
      <c r="B1036" s="3">
        <v>43404</v>
      </c>
      <c r="C1036" s="1">
        <v>43404</v>
      </c>
      <c r="D1036" s="5">
        <f t="shared" si="110"/>
        <v>43404</v>
      </c>
      <c r="E1036" s="1" t="s">
        <v>55</v>
      </c>
      <c r="F1036" t="str">
        <f t="shared" si="111"/>
        <v>廿三</v>
      </c>
      <c r="G1036" t="s">
        <v>22</v>
      </c>
      <c r="H1036">
        <f t="shared" si="108"/>
        <v>2</v>
      </c>
      <c r="I1036" t="str">
        <f t="shared" si="109"/>
        <v>八</v>
      </c>
      <c r="J1036" t="str">
        <f t="shared" si="112"/>
        <v>2018/9/23</v>
      </c>
      <c r="K1036" t="str">
        <f t="shared" si="113"/>
        <v>23</v>
      </c>
      <c r="L1036" t="s">
        <v>1369</v>
      </c>
    </row>
    <row r="1037" spans="1:12" x14ac:dyDescent="0.3">
      <c r="A1037" s="2">
        <v>43405</v>
      </c>
      <c r="B1037" s="3">
        <v>43405</v>
      </c>
      <c r="C1037" s="1">
        <v>43405</v>
      </c>
      <c r="D1037" s="5">
        <f t="shared" si="110"/>
        <v>43405</v>
      </c>
      <c r="E1037" s="1" t="s">
        <v>56</v>
      </c>
      <c r="F1037" t="str">
        <f t="shared" si="111"/>
        <v>廿四</v>
      </c>
      <c r="G1037" t="s">
        <v>23</v>
      </c>
      <c r="H1037">
        <f t="shared" si="108"/>
        <v>2</v>
      </c>
      <c r="I1037" t="str">
        <f t="shared" si="109"/>
        <v>八</v>
      </c>
      <c r="J1037" t="str">
        <f t="shared" si="112"/>
        <v>2018/9/24</v>
      </c>
      <c r="K1037" t="str">
        <f t="shared" si="113"/>
        <v>24</v>
      </c>
      <c r="L1037" t="s">
        <v>1369</v>
      </c>
    </row>
    <row r="1038" spans="1:12" x14ac:dyDescent="0.3">
      <c r="A1038" s="2">
        <v>43406</v>
      </c>
      <c r="B1038" s="3">
        <v>43406</v>
      </c>
      <c r="C1038" s="1">
        <v>43406</v>
      </c>
      <c r="D1038" s="5">
        <f t="shared" si="110"/>
        <v>43406</v>
      </c>
      <c r="E1038" s="1" t="s">
        <v>50</v>
      </c>
      <c r="F1038" t="str">
        <f t="shared" si="111"/>
        <v>廿五</v>
      </c>
      <c r="G1038" t="s">
        <v>24</v>
      </c>
      <c r="H1038">
        <f t="shared" si="108"/>
        <v>2</v>
      </c>
      <c r="I1038" t="str">
        <f t="shared" si="109"/>
        <v>八</v>
      </c>
      <c r="J1038" t="str">
        <f t="shared" si="112"/>
        <v>2018/9/25</v>
      </c>
      <c r="K1038" t="str">
        <f t="shared" si="113"/>
        <v>25</v>
      </c>
      <c r="L1038" t="s">
        <v>1369</v>
      </c>
    </row>
    <row r="1039" spans="1:12" x14ac:dyDescent="0.3">
      <c r="A1039" s="2">
        <v>43407</v>
      </c>
      <c r="B1039" s="3">
        <v>43407</v>
      </c>
      <c r="C1039" s="1">
        <v>43407</v>
      </c>
      <c r="D1039" s="5">
        <f t="shared" si="110"/>
        <v>43407</v>
      </c>
      <c r="E1039" s="1" t="s">
        <v>52</v>
      </c>
      <c r="F1039" t="str">
        <f t="shared" si="111"/>
        <v>廿六</v>
      </c>
      <c r="G1039" t="s">
        <v>25</v>
      </c>
      <c r="H1039">
        <f t="shared" si="108"/>
        <v>1</v>
      </c>
      <c r="I1039" t="str">
        <f t="shared" si="109"/>
        <v>九</v>
      </c>
      <c r="J1039" t="str">
        <f t="shared" si="112"/>
        <v>2018/9/26</v>
      </c>
      <c r="K1039" t="str">
        <f t="shared" si="113"/>
        <v>26</v>
      </c>
      <c r="L1039" t="s">
        <v>1369</v>
      </c>
    </row>
    <row r="1040" spans="1:12" x14ac:dyDescent="0.3">
      <c r="A1040" s="2">
        <v>43408</v>
      </c>
      <c r="B1040" s="3">
        <v>43408</v>
      </c>
      <c r="C1040" s="1">
        <v>43408</v>
      </c>
      <c r="D1040" s="5">
        <f t="shared" si="110"/>
        <v>43408</v>
      </c>
      <c r="E1040" s="1" t="s">
        <v>1</v>
      </c>
      <c r="F1040" t="str">
        <f t="shared" si="111"/>
        <v>廿七</v>
      </c>
      <c r="G1040" t="s">
        <v>26</v>
      </c>
      <c r="H1040">
        <f t="shared" si="108"/>
        <v>1</v>
      </c>
      <c r="I1040" t="str">
        <f t="shared" si="109"/>
        <v>九</v>
      </c>
      <c r="J1040" t="str">
        <f t="shared" si="112"/>
        <v>2018/9/27</v>
      </c>
      <c r="K1040" t="str">
        <f t="shared" si="113"/>
        <v>27</v>
      </c>
      <c r="L1040" t="s">
        <v>1369</v>
      </c>
    </row>
    <row r="1041" spans="1:12" x14ac:dyDescent="0.3">
      <c r="A1041" s="2">
        <v>43409</v>
      </c>
      <c r="B1041" s="3">
        <v>43409</v>
      </c>
      <c r="C1041" s="1">
        <v>43409</v>
      </c>
      <c r="D1041" s="5">
        <f t="shared" si="110"/>
        <v>43409</v>
      </c>
      <c r="E1041" s="1" t="s">
        <v>53</v>
      </c>
      <c r="F1041" t="str">
        <f t="shared" si="111"/>
        <v>廿八</v>
      </c>
      <c r="G1041" t="s">
        <v>65</v>
      </c>
      <c r="H1041">
        <f t="shared" si="108"/>
        <v>1</v>
      </c>
      <c r="I1041" t="str">
        <f t="shared" si="109"/>
        <v>九</v>
      </c>
      <c r="J1041" t="str">
        <f t="shared" si="112"/>
        <v>2018/9/28</v>
      </c>
      <c r="K1041" t="str">
        <f t="shared" si="113"/>
        <v>28</v>
      </c>
      <c r="L1041" t="s">
        <v>1369</v>
      </c>
    </row>
    <row r="1042" spans="1:12" x14ac:dyDescent="0.3">
      <c r="A1042" s="2">
        <v>43410</v>
      </c>
      <c r="B1042" s="3">
        <v>43410</v>
      </c>
      <c r="C1042" s="1">
        <v>43410</v>
      </c>
      <c r="D1042" s="5">
        <f t="shared" si="110"/>
        <v>43410</v>
      </c>
      <c r="E1042" s="1" t="s">
        <v>54</v>
      </c>
      <c r="F1042" t="str">
        <f t="shared" si="111"/>
        <v>廿九</v>
      </c>
      <c r="G1042" t="s">
        <v>76</v>
      </c>
      <c r="H1042">
        <f t="shared" si="108"/>
        <v>1</v>
      </c>
      <c r="I1042" t="str">
        <f t="shared" si="109"/>
        <v>十</v>
      </c>
      <c r="J1042" t="str">
        <f t="shared" si="112"/>
        <v>2018/9/29</v>
      </c>
      <c r="K1042" t="str">
        <f t="shared" si="113"/>
        <v>29</v>
      </c>
      <c r="L1042" t="s">
        <v>1369</v>
      </c>
    </row>
    <row r="1043" spans="1:12" x14ac:dyDescent="0.3">
      <c r="A1043" s="2">
        <v>43411</v>
      </c>
      <c r="B1043" s="3">
        <v>43411</v>
      </c>
      <c r="C1043" s="1">
        <v>43411</v>
      </c>
      <c r="D1043" s="5">
        <f t="shared" si="110"/>
        <v>43411</v>
      </c>
      <c r="E1043" s="1" t="s">
        <v>55</v>
      </c>
      <c r="F1043" t="str">
        <f t="shared" si="111"/>
        <v>三十</v>
      </c>
      <c r="G1043" t="s">
        <v>66</v>
      </c>
      <c r="J1043" t="str">
        <f t="shared" si="112"/>
        <v>2018/9/30</v>
      </c>
      <c r="K1043" t="str">
        <f t="shared" si="113"/>
        <v>30</v>
      </c>
      <c r="L1043" t="s">
        <v>1369</v>
      </c>
    </row>
    <row r="1044" spans="1:12" x14ac:dyDescent="0.3">
      <c r="A1044" s="2">
        <v>43412</v>
      </c>
      <c r="B1044" s="3">
        <v>43412</v>
      </c>
      <c r="C1044" s="1">
        <v>43412</v>
      </c>
      <c r="D1044" s="5">
        <f t="shared" si="110"/>
        <v>43412</v>
      </c>
      <c r="E1044" s="1" t="s">
        <v>56</v>
      </c>
      <c r="F1044" t="str">
        <f t="shared" si="111"/>
        <v>一</v>
      </c>
      <c r="G1044" t="s">
        <v>67</v>
      </c>
      <c r="H1044">
        <f t="shared" ref="H1044:H1072" si="114">S2</f>
        <v>10</v>
      </c>
      <c r="I1044" t="str">
        <f t="shared" ref="I1044:I1072" si="115">T2</f>
        <v>一</v>
      </c>
      <c r="J1044" t="str">
        <f t="shared" si="112"/>
        <v>2018/10/1</v>
      </c>
      <c r="K1044" t="str">
        <f t="shared" si="113"/>
        <v>/1</v>
      </c>
      <c r="L1044" t="s">
        <v>1371</v>
      </c>
    </row>
    <row r="1045" spans="1:12" x14ac:dyDescent="0.3">
      <c r="A1045" s="2">
        <v>43413</v>
      </c>
      <c r="B1045" s="3">
        <v>43413</v>
      </c>
      <c r="C1045" s="1">
        <v>43413</v>
      </c>
      <c r="D1045" s="5">
        <f t="shared" si="110"/>
        <v>43413</v>
      </c>
      <c r="E1045" s="1" t="s">
        <v>50</v>
      </c>
      <c r="F1045" t="str">
        <f t="shared" si="111"/>
        <v>二</v>
      </c>
      <c r="G1045" t="s">
        <v>68</v>
      </c>
      <c r="H1045">
        <f t="shared" si="114"/>
        <v>9</v>
      </c>
      <c r="I1045" t="str">
        <f t="shared" si="115"/>
        <v>一</v>
      </c>
      <c r="J1045" t="str">
        <f t="shared" si="112"/>
        <v>2018/10/2</v>
      </c>
      <c r="K1045" t="str">
        <f t="shared" si="113"/>
        <v>/2</v>
      </c>
      <c r="L1045" t="s">
        <v>1371</v>
      </c>
    </row>
    <row r="1046" spans="1:12" x14ac:dyDescent="0.3">
      <c r="A1046" s="2">
        <v>43414</v>
      </c>
      <c r="B1046" s="3">
        <v>43414</v>
      </c>
      <c r="C1046" s="1">
        <v>43414</v>
      </c>
      <c r="D1046" s="5">
        <f t="shared" si="110"/>
        <v>43414</v>
      </c>
      <c r="E1046" s="1" t="s">
        <v>52</v>
      </c>
      <c r="F1046" t="str">
        <f t="shared" si="111"/>
        <v>三</v>
      </c>
      <c r="G1046" t="s">
        <v>69</v>
      </c>
      <c r="H1046">
        <f t="shared" si="114"/>
        <v>9</v>
      </c>
      <c r="I1046" t="str">
        <f t="shared" si="115"/>
        <v>一</v>
      </c>
      <c r="J1046" t="str">
        <f t="shared" si="112"/>
        <v>2018/10/3</v>
      </c>
      <c r="K1046" t="str">
        <f t="shared" si="113"/>
        <v>/3</v>
      </c>
      <c r="L1046" t="s">
        <v>1371</v>
      </c>
    </row>
    <row r="1047" spans="1:12" x14ac:dyDescent="0.3">
      <c r="A1047" s="2">
        <v>43415</v>
      </c>
      <c r="B1047" s="3">
        <v>43415</v>
      </c>
      <c r="C1047" s="1">
        <v>43415</v>
      </c>
      <c r="D1047" s="5">
        <f t="shared" si="110"/>
        <v>43415</v>
      </c>
      <c r="E1047" s="1" t="s">
        <v>1</v>
      </c>
      <c r="F1047" t="str">
        <f t="shared" si="111"/>
        <v>四</v>
      </c>
      <c r="G1047" t="s">
        <v>70</v>
      </c>
      <c r="H1047">
        <f t="shared" si="114"/>
        <v>9</v>
      </c>
      <c r="I1047" t="str">
        <f t="shared" si="115"/>
        <v>一</v>
      </c>
      <c r="J1047" t="str">
        <f t="shared" si="112"/>
        <v>2018/10/4</v>
      </c>
      <c r="K1047" t="str">
        <f t="shared" si="113"/>
        <v>/4</v>
      </c>
      <c r="L1047" t="s">
        <v>1371</v>
      </c>
    </row>
    <row r="1048" spans="1:12" x14ac:dyDescent="0.3">
      <c r="A1048" s="2">
        <v>43416</v>
      </c>
      <c r="B1048" s="3">
        <v>43416</v>
      </c>
      <c r="C1048" s="1">
        <v>43416</v>
      </c>
      <c r="D1048" s="5">
        <f t="shared" si="110"/>
        <v>43416</v>
      </c>
      <c r="E1048" s="1" t="s">
        <v>53</v>
      </c>
      <c r="F1048" t="str">
        <f t="shared" si="111"/>
        <v>五</v>
      </c>
      <c r="G1048" t="s">
        <v>71</v>
      </c>
      <c r="H1048">
        <f t="shared" si="114"/>
        <v>8</v>
      </c>
      <c r="I1048" t="str">
        <f t="shared" si="115"/>
        <v>二</v>
      </c>
      <c r="J1048" t="str">
        <f t="shared" si="112"/>
        <v>2018/10/5</v>
      </c>
      <c r="K1048" t="str">
        <f t="shared" si="113"/>
        <v>/5</v>
      </c>
      <c r="L1048" t="s">
        <v>1371</v>
      </c>
    </row>
    <row r="1049" spans="1:12" x14ac:dyDescent="0.3">
      <c r="A1049" s="2">
        <v>43417</v>
      </c>
      <c r="B1049" s="3">
        <v>43417</v>
      </c>
      <c r="C1049" s="1">
        <v>43417</v>
      </c>
      <c r="D1049" s="5">
        <f t="shared" si="110"/>
        <v>43417</v>
      </c>
      <c r="E1049" s="1" t="s">
        <v>54</v>
      </c>
      <c r="F1049" t="str">
        <f t="shared" si="111"/>
        <v>六</v>
      </c>
      <c r="G1049" t="s">
        <v>72</v>
      </c>
      <c r="H1049">
        <f t="shared" si="114"/>
        <v>8</v>
      </c>
      <c r="I1049" t="str">
        <f t="shared" si="115"/>
        <v>二</v>
      </c>
      <c r="J1049" t="str">
        <f t="shared" si="112"/>
        <v>2018/10/6</v>
      </c>
      <c r="K1049" t="str">
        <f t="shared" si="113"/>
        <v>/6</v>
      </c>
      <c r="L1049" t="s">
        <v>1371</v>
      </c>
    </row>
    <row r="1050" spans="1:12" x14ac:dyDescent="0.3">
      <c r="A1050" s="2">
        <v>43418</v>
      </c>
      <c r="B1050" s="3">
        <v>43418</v>
      </c>
      <c r="C1050" s="1">
        <v>43418</v>
      </c>
      <c r="D1050" s="5">
        <f t="shared" si="110"/>
        <v>43418</v>
      </c>
      <c r="E1050" s="1" t="s">
        <v>55</v>
      </c>
      <c r="F1050" t="str">
        <f t="shared" si="111"/>
        <v>七</v>
      </c>
      <c r="G1050" t="s">
        <v>73</v>
      </c>
      <c r="H1050">
        <f t="shared" si="114"/>
        <v>8</v>
      </c>
      <c r="I1050" t="str">
        <f t="shared" si="115"/>
        <v>二</v>
      </c>
      <c r="J1050" t="str">
        <f t="shared" si="112"/>
        <v>2018/10/7</v>
      </c>
      <c r="K1050" t="str">
        <f t="shared" si="113"/>
        <v>/7</v>
      </c>
      <c r="L1050" t="s">
        <v>1371</v>
      </c>
    </row>
    <row r="1051" spans="1:12" x14ac:dyDescent="0.3">
      <c r="A1051" s="2">
        <v>43419</v>
      </c>
      <c r="B1051" s="3">
        <v>43419</v>
      </c>
      <c r="C1051" s="1">
        <v>43419</v>
      </c>
      <c r="D1051" s="5">
        <f t="shared" si="110"/>
        <v>43419</v>
      </c>
      <c r="E1051" s="1" t="s">
        <v>56</v>
      </c>
      <c r="F1051" t="str">
        <f t="shared" si="111"/>
        <v>八</v>
      </c>
      <c r="G1051" t="s">
        <v>74</v>
      </c>
      <c r="H1051">
        <f t="shared" si="114"/>
        <v>7</v>
      </c>
      <c r="I1051" t="str">
        <f t="shared" si="115"/>
        <v>三</v>
      </c>
      <c r="J1051" t="str">
        <f t="shared" si="112"/>
        <v>2018/10/8</v>
      </c>
      <c r="K1051" t="str">
        <f t="shared" si="113"/>
        <v>/8</v>
      </c>
      <c r="L1051" t="s">
        <v>1371</v>
      </c>
    </row>
    <row r="1052" spans="1:12" x14ac:dyDescent="0.3">
      <c r="A1052" s="2">
        <v>43420</v>
      </c>
      <c r="B1052" s="3">
        <v>43420</v>
      </c>
      <c r="C1052" s="1">
        <v>43420</v>
      </c>
      <c r="D1052" s="5">
        <f t="shared" si="110"/>
        <v>43420</v>
      </c>
      <c r="E1052" s="1" t="s">
        <v>50</v>
      </c>
      <c r="F1052" t="str">
        <f t="shared" si="111"/>
        <v>九</v>
      </c>
      <c r="G1052" t="s">
        <v>77</v>
      </c>
      <c r="H1052">
        <f t="shared" si="114"/>
        <v>7</v>
      </c>
      <c r="I1052" t="str">
        <f t="shared" si="115"/>
        <v>三</v>
      </c>
      <c r="J1052" t="str">
        <f t="shared" si="112"/>
        <v>2018/10/9</v>
      </c>
      <c r="K1052" t="str">
        <f t="shared" si="113"/>
        <v>/9</v>
      </c>
      <c r="L1052" t="s">
        <v>1371</v>
      </c>
    </row>
    <row r="1053" spans="1:12" x14ac:dyDescent="0.3">
      <c r="A1053" s="2">
        <v>43421</v>
      </c>
      <c r="B1053" s="3">
        <v>43421</v>
      </c>
      <c r="C1053" s="1">
        <v>43421</v>
      </c>
      <c r="D1053" s="5">
        <f t="shared" si="110"/>
        <v>43421</v>
      </c>
      <c r="E1053" s="1" t="s">
        <v>52</v>
      </c>
      <c r="F1053" t="str">
        <f t="shared" si="111"/>
        <v>十</v>
      </c>
      <c r="G1053" t="s">
        <v>80</v>
      </c>
      <c r="H1053">
        <f t="shared" si="114"/>
        <v>7</v>
      </c>
      <c r="I1053" t="str">
        <f t="shared" si="115"/>
        <v>三</v>
      </c>
      <c r="J1053" t="str">
        <f t="shared" si="112"/>
        <v>2018/10/10</v>
      </c>
      <c r="K1053" t="str">
        <f t="shared" si="113"/>
        <v>10</v>
      </c>
      <c r="L1053" t="s">
        <v>1371</v>
      </c>
    </row>
    <row r="1054" spans="1:12" x14ac:dyDescent="0.3">
      <c r="A1054" s="2">
        <v>43422</v>
      </c>
      <c r="B1054" s="3">
        <v>43422</v>
      </c>
      <c r="C1054" s="1">
        <v>43422</v>
      </c>
      <c r="D1054" s="5">
        <f t="shared" si="110"/>
        <v>43422</v>
      </c>
      <c r="E1054" s="1" t="s">
        <v>1</v>
      </c>
      <c r="F1054" t="str">
        <f t="shared" si="111"/>
        <v>十一</v>
      </c>
      <c r="G1054" t="s">
        <v>81</v>
      </c>
      <c r="H1054">
        <f t="shared" si="114"/>
        <v>6</v>
      </c>
      <c r="I1054" t="str">
        <f t="shared" si="115"/>
        <v>四</v>
      </c>
      <c r="J1054" t="str">
        <f t="shared" si="112"/>
        <v>2018/10/11</v>
      </c>
      <c r="K1054" t="str">
        <f t="shared" si="113"/>
        <v>11</v>
      </c>
      <c r="L1054" t="s">
        <v>1371</v>
      </c>
    </row>
    <row r="1055" spans="1:12" x14ac:dyDescent="0.3">
      <c r="A1055" s="2">
        <v>43423</v>
      </c>
      <c r="B1055" s="3">
        <v>43423</v>
      </c>
      <c r="C1055" s="1">
        <v>43423</v>
      </c>
      <c r="D1055" s="5">
        <f t="shared" si="110"/>
        <v>43423</v>
      </c>
      <c r="E1055" s="1" t="s">
        <v>53</v>
      </c>
      <c r="F1055" t="str">
        <f t="shared" si="111"/>
        <v>十二</v>
      </c>
      <c r="G1055" t="s">
        <v>82</v>
      </c>
      <c r="H1055">
        <f t="shared" si="114"/>
        <v>6</v>
      </c>
      <c r="I1055" t="str">
        <f t="shared" si="115"/>
        <v>四</v>
      </c>
      <c r="J1055" t="str">
        <f t="shared" si="112"/>
        <v>2018/10/12</v>
      </c>
      <c r="K1055" t="str">
        <f t="shared" si="113"/>
        <v>12</v>
      </c>
      <c r="L1055" t="s">
        <v>1371</v>
      </c>
    </row>
    <row r="1056" spans="1:12" x14ac:dyDescent="0.3">
      <c r="A1056" s="2">
        <v>43424</v>
      </c>
      <c r="B1056" s="3">
        <v>43424</v>
      </c>
      <c r="C1056" s="1">
        <v>43424</v>
      </c>
      <c r="D1056" s="5">
        <f t="shared" si="110"/>
        <v>43424</v>
      </c>
      <c r="E1056" s="1" t="s">
        <v>54</v>
      </c>
      <c r="F1056" t="str">
        <f t="shared" si="111"/>
        <v>十三</v>
      </c>
      <c r="G1056" t="s">
        <v>83</v>
      </c>
      <c r="H1056">
        <f t="shared" si="114"/>
        <v>6</v>
      </c>
      <c r="I1056" t="str">
        <f t="shared" si="115"/>
        <v>四</v>
      </c>
      <c r="J1056" t="str">
        <f t="shared" si="112"/>
        <v>2018/10/13</v>
      </c>
      <c r="K1056" t="str">
        <f t="shared" si="113"/>
        <v>13</v>
      </c>
      <c r="L1056" t="s">
        <v>1371</v>
      </c>
    </row>
    <row r="1057" spans="1:12" x14ac:dyDescent="0.3">
      <c r="A1057" s="2">
        <v>43425</v>
      </c>
      <c r="B1057" s="3">
        <v>43425</v>
      </c>
      <c r="C1057" s="1">
        <v>43425</v>
      </c>
      <c r="D1057" s="5">
        <f t="shared" si="110"/>
        <v>43425</v>
      </c>
      <c r="E1057" s="1" t="s">
        <v>55</v>
      </c>
      <c r="F1057" t="str">
        <f t="shared" si="111"/>
        <v>十四</v>
      </c>
      <c r="G1057" t="s">
        <v>84</v>
      </c>
      <c r="H1057">
        <f t="shared" si="114"/>
        <v>5</v>
      </c>
      <c r="I1057" t="str">
        <f t="shared" si="115"/>
        <v>五</v>
      </c>
      <c r="J1057" t="str">
        <f t="shared" si="112"/>
        <v>2018/10/14</v>
      </c>
      <c r="K1057" t="str">
        <f t="shared" si="113"/>
        <v>14</v>
      </c>
      <c r="L1057" t="s">
        <v>1371</v>
      </c>
    </row>
    <row r="1058" spans="1:12" x14ac:dyDescent="0.3">
      <c r="A1058" s="2">
        <v>43426</v>
      </c>
      <c r="B1058" s="3">
        <v>43426</v>
      </c>
      <c r="C1058" s="1">
        <v>43426</v>
      </c>
      <c r="D1058" s="5">
        <f t="shared" si="110"/>
        <v>43426</v>
      </c>
      <c r="E1058" s="1" t="s">
        <v>56</v>
      </c>
      <c r="F1058" t="str">
        <f t="shared" si="111"/>
        <v>十五</v>
      </c>
      <c r="G1058" t="s">
        <v>85</v>
      </c>
      <c r="H1058">
        <f t="shared" si="114"/>
        <v>5</v>
      </c>
      <c r="I1058" t="str">
        <f t="shared" si="115"/>
        <v>五</v>
      </c>
      <c r="J1058" t="str">
        <f t="shared" si="112"/>
        <v>2018/10/15</v>
      </c>
      <c r="K1058" t="str">
        <f t="shared" si="113"/>
        <v>15</v>
      </c>
      <c r="L1058" t="s">
        <v>1371</v>
      </c>
    </row>
    <row r="1059" spans="1:12" x14ac:dyDescent="0.3">
      <c r="A1059" s="2">
        <v>43427</v>
      </c>
      <c r="B1059" s="3">
        <v>43427</v>
      </c>
      <c r="C1059" s="1">
        <v>43427</v>
      </c>
      <c r="D1059" s="5">
        <f t="shared" si="110"/>
        <v>43427</v>
      </c>
      <c r="E1059" s="1" t="s">
        <v>50</v>
      </c>
      <c r="F1059" t="str">
        <f t="shared" si="111"/>
        <v>十六</v>
      </c>
      <c r="G1059" t="s">
        <v>86</v>
      </c>
      <c r="H1059">
        <f t="shared" si="114"/>
        <v>5</v>
      </c>
      <c r="I1059" t="str">
        <f t="shared" si="115"/>
        <v>五</v>
      </c>
      <c r="J1059" t="str">
        <f t="shared" si="112"/>
        <v>2018/10/16</v>
      </c>
      <c r="K1059" t="str">
        <f t="shared" si="113"/>
        <v>16</v>
      </c>
      <c r="L1059" t="s">
        <v>1371</v>
      </c>
    </row>
    <row r="1060" spans="1:12" x14ac:dyDescent="0.3">
      <c r="A1060" s="2">
        <v>43428</v>
      </c>
      <c r="B1060" s="3">
        <v>43428</v>
      </c>
      <c r="C1060" s="1">
        <v>43428</v>
      </c>
      <c r="D1060" s="5">
        <f t="shared" si="110"/>
        <v>43428</v>
      </c>
      <c r="E1060" s="1" t="s">
        <v>52</v>
      </c>
      <c r="F1060" t="str">
        <f t="shared" si="111"/>
        <v>十七</v>
      </c>
      <c r="G1060" t="s">
        <v>87</v>
      </c>
      <c r="H1060">
        <f t="shared" si="114"/>
        <v>4</v>
      </c>
      <c r="I1060" t="str">
        <f t="shared" si="115"/>
        <v>六</v>
      </c>
      <c r="J1060" t="str">
        <f t="shared" si="112"/>
        <v>2018/10/17</v>
      </c>
      <c r="K1060" t="str">
        <f t="shared" si="113"/>
        <v>17</v>
      </c>
      <c r="L1060" t="s">
        <v>1371</v>
      </c>
    </row>
    <row r="1061" spans="1:12" x14ac:dyDescent="0.3">
      <c r="A1061" s="2">
        <v>43429</v>
      </c>
      <c r="B1061" s="3">
        <v>43429</v>
      </c>
      <c r="C1061" s="1">
        <v>43429</v>
      </c>
      <c r="D1061" s="5">
        <f t="shared" si="110"/>
        <v>43429</v>
      </c>
      <c r="E1061" s="1" t="s">
        <v>1</v>
      </c>
      <c r="F1061" t="str">
        <f t="shared" si="111"/>
        <v>十八</v>
      </c>
      <c r="G1061" t="s">
        <v>88</v>
      </c>
      <c r="H1061">
        <f t="shared" si="114"/>
        <v>4</v>
      </c>
      <c r="I1061" t="str">
        <f t="shared" si="115"/>
        <v>六</v>
      </c>
      <c r="J1061" t="str">
        <f t="shared" si="112"/>
        <v>2018/10/18</v>
      </c>
      <c r="K1061" t="str">
        <f t="shared" si="113"/>
        <v>18</v>
      </c>
      <c r="L1061" t="s">
        <v>1371</v>
      </c>
    </row>
    <row r="1062" spans="1:12" x14ac:dyDescent="0.3">
      <c r="A1062" s="2">
        <v>43430</v>
      </c>
      <c r="B1062" s="3">
        <v>43430</v>
      </c>
      <c r="C1062" s="1">
        <v>43430</v>
      </c>
      <c r="D1062" s="5">
        <f t="shared" si="110"/>
        <v>43430</v>
      </c>
      <c r="E1062" s="1" t="s">
        <v>53</v>
      </c>
      <c r="F1062" t="str">
        <f t="shared" si="111"/>
        <v>十九</v>
      </c>
      <c r="G1062" t="s">
        <v>89</v>
      </c>
      <c r="H1062">
        <f t="shared" si="114"/>
        <v>4</v>
      </c>
      <c r="I1062" t="str">
        <f t="shared" si="115"/>
        <v>六</v>
      </c>
      <c r="J1062" t="str">
        <f t="shared" si="112"/>
        <v>2018/10/19</v>
      </c>
      <c r="K1062" t="str">
        <f t="shared" si="113"/>
        <v>19</v>
      </c>
      <c r="L1062" t="s">
        <v>1371</v>
      </c>
    </row>
    <row r="1063" spans="1:12" x14ac:dyDescent="0.3">
      <c r="A1063" s="2">
        <v>43431</v>
      </c>
      <c r="B1063" s="3">
        <v>43431</v>
      </c>
      <c r="C1063" s="1">
        <v>43431</v>
      </c>
      <c r="D1063" s="5">
        <f t="shared" si="110"/>
        <v>43431</v>
      </c>
      <c r="E1063" s="1" t="s">
        <v>54</v>
      </c>
      <c r="F1063" t="str">
        <f t="shared" si="111"/>
        <v>二十</v>
      </c>
      <c r="G1063" t="s">
        <v>90</v>
      </c>
      <c r="H1063">
        <f t="shared" si="114"/>
        <v>3</v>
      </c>
      <c r="I1063" t="str">
        <f t="shared" si="115"/>
        <v>七</v>
      </c>
      <c r="J1063" t="str">
        <f t="shared" si="112"/>
        <v>2018/10/20</v>
      </c>
      <c r="K1063" t="str">
        <f t="shared" si="113"/>
        <v>20</v>
      </c>
      <c r="L1063" t="s">
        <v>1371</v>
      </c>
    </row>
    <row r="1064" spans="1:12" x14ac:dyDescent="0.3">
      <c r="A1064" s="2">
        <v>43432</v>
      </c>
      <c r="B1064" s="3">
        <v>43432</v>
      </c>
      <c r="C1064" s="1">
        <v>43432</v>
      </c>
      <c r="D1064" s="5">
        <f t="shared" si="110"/>
        <v>43432</v>
      </c>
      <c r="E1064" s="1" t="s">
        <v>55</v>
      </c>
      <c r="F1064" t="str">
        <f t="shared" si="111"/>
        <v>廿一</v>
      </c>
      <c r="G1064" t="s">
        <v>12</v>
      </c>
      <c r="H1064">
        <f t="shared" si="114"/>
        <v>3</v>
      </c>
      <c r="I1064" t="str">
        <f t="shared" si="115"/>
        <v>七</v>
      </c>
      <c r="J1064" t="str">
        <f t="shared" si="112"/>
        <v>2018/10/21</v>
      </c>
      <c r="K1064" t="str">
        <f t="shared" si="113"/>
        <v>21</v>
      </c>
      <c r="L1064" t="s">
        <v>1371</v>
      </c>
    </row>
    <row r="1065" spans="1:12" x14ac:dyDescent="0.3">
      <c r="A1065" s="2">
        <v>43433</v>
      </c>
      <c r="B1065" s="3">
        <v>43433</v>
      </c>
      <c r="C1065" s="1">
        <v>43433</v>
      </c>
      <c r="D1065" s="5">
        <f t="shared" si="110"/>
        <v>43433</v>
      </c>
      <c r="E1065" s="1" t="s">
        <v>56</v>
      </c>
      <c r="F1065" t="str">
        <f t="shared" si="111"/>
        <v>廿二</v>
      </c>
      <c r="G1065" t="s">
        <v>91</v>
      </c>
      <c r="H1065">
        <f t="shared" si="114"/>
        <v>3</v>
      </c>
      <c r="I1065" t="str">
        <f t="shared" si="115"/>
        <v>七</v>
      </c>
      <c r="J1065" t="str">
        <f t="shared" si="112"/>
        <v>2018/10/22</v>
      </c>
      <c r="K1065" t="str">
        <f t="shared" si="113"/>
        <v>22</v>
      </c>
      <c r="L1065" t="s">
        <v>1371</v>
      </c>
    </row>
    <row r="1066" spans="1:12" x14ac:dyDescent="0.3">
      <c r="A1066" s="2">
        <v>43434</v>
      </c>
      <c r="B1066" s="3">
        <v>43434</v>
      </c>
      <c r="C1066" s="1">
        <v>43434</v>
      </c>
      <c r="D1066" s="5">
        <f t="shared" si="110"/>
        <v>43434</v>
      </c>
      <c r="E1066" s="1" t="s">
        <v>50</v>
      </c>
      <c r="F1066" t="str">
        <f t="shared" si="111"/>
        <v>廿三</v>
      </c>
      <c r="G1066" t="s">
        <v>92</v>
      </c>
      <c r="H1066">
        <f t="shared" si="114"/>
        <v>2</v>
      </c>
      <c r="I1066" t="str">
        <f t="shared" si="115"/>
        <v>八</v>
      </c>
      <c r="J1066" t="str">
        <f t="shared" si="112"/>
        <v>2018/10/23</v>
      </c>
      <c r="K1066" t="str">
        <f t="shared" si="113"/>
        <v>23</v>
      </c>
      <c r="L1066" t="s">
        <v>1371</v>
      </c>
    </row>
    <row r="1067" spans="1:12" x14ac:dyDescent="0.3">
      <c r="A1067" s="2">
        <v>43435</v>
      </c>
      <c r="B1067" s="3">
        <v>43435</v>
      </c>
      <c r="C1067" s="1">
        <v>43435</v>
      </c>
      <c r="D1067" s="5">
        <f t="shared" si="110"/>
        <v>43435</v>
      </c>
      <c r="E1067" s="1" t="s">
        <v>52</v>
      </c>
      <c r="F1067" t="str">
        <f t="shared" si="111"/>
        <v>廿四</v>
      </c>
      <c r="G1067" t="s">
        <v>93</v>
      </c>
      <c r="H1067">
        <f t="shared" si="114"/>
        <v>2</v>
      </c>
      <c r="I1067" t="str">
        <f t="shared" si="115"/>
        <v>八</v>
      </c>
      <c r="J1067" t="str">
        <f t="shared" si="112"/>
        <v>2018/10/24</v>
      </c>
      <c r="K1067" t="str">
        <f t="shared" si="113"/>
        <v>24</v>
      </c>
      <c r="L1067" t="s">
        <v>1371</v>
      </c>
    </row>
    <row r="1068" spans="1:12" x14ac:dyDescent="0.3">
      <c r="A1068" s="2">
        <v>43436</v>
      </c>
      <c r="B1068" s="3">
        <v>43436</v>
      </c>
      <c r="C1068" s="1">
        <v>43436</v>
      </c>
      <c r="D1068" s="5">
        <f t="shared" si="110"/>
        <v>43436</v>
      </c>
      <c r="E1068" s="1" t="s">
        <v>1</v>
      </c>
      <c r="F1068" t="str">
        <f t="shared" si="111"/>
        <v>廿五</v>
      </c>
      <c r="G1068" t="s">
        <v>94</v>
      </c>
      <c r="H1068">
        <f t="shared" si="114"/>
        <v>2</v>
      </c>
      <c r="I1068" t="str">
        <f t="shared" si="115"/>
        <v>八</v>
      </c>
      <c r="J1068" t="str">
        <f t="shared" si="112"/>
        <v>2018/10/25</v>
      </c>
      <c r="K1068" t="str">
        <f t="shared" si="113"/>
        <v>25</v>
      </c>
      <c r="L1068" t="s">
        <v>1371</v>
      </c>
    </row>
    <row r="1069" spans="1:12" x14ac:dyDescent="0.3">
      <c r="A1069" s="2">
        <v>43437</v>
      </c>
      <c r="B1069" s="3">
        <v>43437</v>
      </c>
      <c r="C1069" s="1">
        <v>43437</v>
      </c>
      <c r="D1069" s="5">
        <f t="shared" si="110"/>
        <v>43437</v>
      </c>
      <c r="E1069" s="1" t="s">
        <v>53</v>
      </c>
      <c r="F1069" t="str">
        <f t="shared" si="111"/>
        <v>廿六</v>
      </c>
      <c r="G1069" t="s">
        <v>95</v>
      </c>
      <c r="H1069">
        <f t="shared" si="114"/>
        <v>1</v>
      </c>
      <c r="I1069" t="str">
        <f t="shared" si="115"/>
        <v>九</v>
      </c>
      <c r="J1069" t="str">
        <f t="shared" si="112"/>
        <v>2018/10/26</v>
      </c>
      <c r="K1069" t="str">
        <f t="shared" si="113"/>
        <v>26</v>
      </c>
      <c r="L1069" t="s">
        <v>1371</v>
      </c>
    </row>
    <row r="1070" spans="1:12" x14ac:dyDescent="0.3">
      <c r="A1070" s="2">
        <v>43438</v>
      </c>
      <c r="B1070" s="3">
        <v>43438</v>
      </c>
      <c r="C1070" s="1">
        <v>43438</v>
      </c>
      <c r="D1070" s="5">
        <f t="shared" si="110"/>
        <v>43438</v>
      </c>
      <c r="E1070" s="1" t="s">
        <v>54</v>
      </c>
      <c r="F1070" t="str">
        <f t="shared" si="111"/>
        <v>廿七</v>
      </c>
      <c r="G1070" t="s">
        <v>96</v>
      </c>
      <c r="H1070">
        <f t="shared" si="114"/>
        <v>1</v>
      </c>
      <c r="I1070" t="str">
        <f t="shared" si="115"/>
        <v>九</v>
      </c>
      <c r="J1070" t="str">
        <f t="shared" si="112"/>
        <v>2018/10/27</v>
      </c>
      <c r="K1070" t="str">
        <f t="shared" si="113"/>
        <v>27</v>
      </c>
      <c r="L1070" t="s">
        <v>1371</v>
      </c>
    </row>
    <row r="1071" spans="1:12" x14ac:dyDescent="0.3">
      <c r="A1071" s="2">
        <v>43439</v>
      </c>
      <c r="B1071" s="3">
        <v>43439</v>
      </c>
      <c r="C1071" s="1">
        <v>43439</v>
      </c>
      <c r="D1071" s="5">
        <f t="shared" si="110"/>
        <v>43439</v>
      </c>
      <c r="E1071" s="1" t="s">
        <v>55</v>
      </c>
      <c r="F1071" t="str">
        <f t="shared" si="111"/>
        <v>廿八</v>
      </c>
      <c r="G1071" t="s">
        <v>97</v>
      </c>
      <c r="H1071">
        <f t="shared" si="114"/>
        <v>1</v>
      </c>
      <c r="I1071" t="str">
        <f t="shared" si="115"/>
        <v>九</v>
      </c>
      <c r="J1071" t="str">
        <f t="shared" si="112"/>
        <v>2018/10/28</v>
      </c>
      <c r="K1071" t="str">
        <f t="shared" si="113"/>
        <v>28</v>
      </c>
      <c r="L1071" t="s">
        <v>1371</v>
      </c>
    </row>
    <row r="1072" spans="1:12" x14ac:dyDescent="0.3">
      <c r="A1072" s="2">
        <v>43440</v>
      </c>
      <c r="B1072" s="3">
        <v>43440</v>
      </c>
      <c r="C1072" s="1">
        <v>43440</v>
      </c>
      <c r="D1072" s="5">
        <f t="shared" si="110"/>
        <v>43440</v>
      </c>
      <c r="E1072" s="1" t="s">
        <v>56</v>
      </c>
      <c r="F1072" t="str">
        <f t="shared" si="111"/>
        <v>廿九</v>
      </c>
      <c r="G1072" t="s">
        <v>98</v>
      </c>
      <c r="H1072">
        <f t="shared" si="114"/>
        <v>1</v>
      </c>
      <c r="I1072" t="str">
        <f t="shared" si="115"/>
        <v>十</v>
      </c>
      <c r="J1072" t="str">
        <f t="shared" si="112"/>
        <v>2018/10/29</v>
      </c>
      <c r="K1072" t="str">
        <f t="shared" si="113"/>
        <v>29</v>
      </c>
      <c r="L1072" t="s">
        <v>1371</v>
      </c>
    </row>
    <row r="1073" spans="1:12" x14ac:dyDescent="0.3">
      <c r="A1073" s="2">
        <v>43441</v>
      </c>
      <c r="B1073" s="3">
        <v>43441</v>
      </c>
      <c r="C1073" s="1">
        <v>43441</v>
      </c>
      <c r="D1073" s="5">
        <f t="shared" si="110"/>
        <v>43441</v>
      </c>
      <c r="E1073" s="1" t="s">
        <v>50</v>
      </c>
      <c r="F1073" t="str">
        <f t="shared" si="111"/>
        <v>一</v>
      </c>
      <c r="G1073" t="s">
        <v>99</v>
      </c>
      <c r="J1073" t="str">
        <f t="shared" si="112"/>
        <v>2018/11/1</v>
      </c>
      <c r="K1073" t="str">
        <f t="shared" si="113"/>
        <v>/1</v>
      </c>
      <c r="L1073" t="s">
        <v>1337</v>
      </c>
    </row>
    <row r="1074" spans="1:12" x14ac:dyDescent="0.3">
      <c r="A1074" s="2">
        <v>43442</v>
      </c>
      <c r="B1074" s="3">
        <v>43442</v>
      </c>
      <c r="C1074" s="1">
        <v>43442</v>
      </c>
      <c r="D1074" s="5">
        <f t="shared" si="110"/>
        <v>43442</v>
      </c>
      <c r="E1074" s="1" t="s">
        <v>52</v>
      </c>
      <c r="F1074" t="str">
        <f t="shared" si="111"/>
        <v>二</v>
      </c>
      <c r="G1074" t="s">
        <v>100</v>
      </c>
      <c r="H1074">
        <f t="shared" ref="H1074:H1102" si="116">S2</f>
        <v>10</v>
      </c>
      <c r="I1074" t="str">
        <f t="shared" ref="I1074:I1102" si="117">T2</f>
        <v>一</v>
      </c>
      <c r="J1074" t="str">
        <f t="shared" si="112"/>
        <v>2018/11/2</v>
      </c>
      <c r="K1074" t="str">
        <f t="shared" si="113"/>
        <v>/2</v>
      </c>
      <c r="L1074" t="s">
        <v>1337</v>
      </c>
    </row>
    <row r="1075" spans="1:12" x14ac:dyDescent="0.3">
      <c r="A1075" s="2">
        <v>43443</v>
      </c>
      <c r="B1075" s="3">
        <v>43443</v>
      </c>
      <c r="C1075" s="1">
        <v>43443</v>
      </c>
      <c r="D1075" s="5">
        <f t="shared" si="110"/>
        <v>43443</v>
      </c>
      <c r="E1075" s="1" t="s">
        <v>1</v>
      </c>
      <c r="F1075" t="str">
        <f t="shared" si="111"/>
        <v>三</v>
      </c>
      <c r="G1075" t="s">
        <v>101</v>
      </c>
      <c r="H1075">
        <f t="shared" si="116"/>
        <v>9</v>
      </c>
      <c r="I1075" t="str">
        <f t="shared" si="117"/>
        <v>一</v>
      </c>
      <c r="J1075" t="str">
        <f t="shared" si="112"/>
        <v>2018/11/3</v>
      </c>
      <c r="K1075" t="str">
        <f t="shared" si="113"/>
        <v>/3</v>
      </c>
      <c r="L1075" t="s">
        <v>1337</v>
      </c>
    </row>
    <row r="1076" spans="1:12" x14ac:dyDescent="0.3">
      <c r="A1076" s="2">
        <v>43444</v>
      </c>
      <c r="B1076" s="3">
        <v>43444</v>
      </c>
      <c r="C1076" s="1">
        <v>43444</v>
      </c>
      <c r="D1076" s="5">
        <f t="shared" si="110"/>
        <v>43444</v>
      </c>
      <c r="E1076" s="1" t="s">
        <v>53</v>
      </c>
      <c r="F1076" t="str">
        <f t="shared" si="111"/>
        <v>四</v>
      </c>
      <c r="G1076" t="s">
        <v>102</v>
      </c>
      <c r="H1076">
        <f t="shared" si="116"/>
        <v>9</v>
      </c>
      <c r="I1076" t="str">
        <f t="shared" si="117"/>
        <v>一</v>
      </c>
      <c r="J1076" t="str">
        <f t="shared" si="112"/>
        <v>2018/11/4</v>
      </c>
      <c r="K1076" t="str">
        <f t="shared" si="113"/>
        <v>/4</v>
      </c>
      <c r="L1076" t="s">
        <v>1337</v>
      </c>
    </row>
    <row r="1077" spans="1:12" x14ac:dyDescent="0.3">
      <c r="A1077" s="2">
        <v>43445</v>
      </c>
      <c r="B1077" s="3">
        <v>43445</v>
      </c>
      <c r="C1077" s="1">
        <v>43445</v>
      </c>
      <c r="D1077" s="5">
        <f t="shared" si="110"/>
        <v>43445</v>
      </c>
      <c r="E1077" s="1" t="s">
        <v>54</v>
      </c>
      <c r="F1077" t="str">
        <f t="shared" si="111"/>
        <v>五</v>
      </c>
      <c r="G1077" t="s">
        <v>103</v>
      </c>
      <c r="H1077">
        <f t="shared" si="116"/>
        <v>9</v>
      </c>
      <c r="I1077" t="str">
        <f t="shared" si="117"/>
        <v>一</v>
      </c>
      <c r="J1077" t="str">
        <f t="shared" si="112"/>
        <v>2018/11/5</v>
      </c>
      <c r="K1077" t="str">
        <f t="shared" si="113"/>
        <v>/5</v>
      </c>
      <c r="L1077" t="s">
        <v>1337</v>
      </c>
    </row>
    <row r="1078" spans="1:12" x14ac:dyDescent="0.3">
      <c r="A1078" s="2">
        <v>43446</v>
      </c>
      <c r="B1078" s="3">
        <v>43446</v>
      </c>
      <c r="C1078" s="1">
        <v>43446</v>
      </c>
      <c r="D1078" s="5">
        <f t="shared" si="110"/>
        <v>43446</v>
      </c>
      <c r="E1078" s="1" t="s">
        <v>55</v>
      </c>
      <c r="F1078" t="str">
        <f t="shared" si="111"/>
        <v>六</v>
      </c>
      <c r="G1078" t="s">
        <v>117</v>
      </c>
      <c r="H1078">
        <f t="shared" si="116"/>
        <v>8</v>
      </c>
      <c r="I1078" t="str">
        <f t="shared" si="117"/>
        <v>二</v>
      </c>
      <c r="J1078" t="str">
        <f t="shared" si="112"/>
        <v>2018/11/6</v>
      </c>
      <c r="K1078" t="str">
        <f t="shared" si="113"/>
        <v>/6</v>
      </c>
      <c r="L1078" t="s">
        <v>1337</v>
      </c>
    </row>
    <row r="1079" spans="1:12" x14ac:dyDescent="0.3">
      <c r="A1079" s="2">
        <v>43447</v>
      </c>
      <c r="B1079" s="3">
        <v>43447</v>
      </c>
      <c r="C1079" s="1">
        <v>43447</v>
      </c>
      <c r="D1079" s="5">
        <f t="shared" si="110"/>
        <v>43447</v>
      </c>
      <c r="E1079" s="1" t="s">
        <v>56</v>
      </c>
      <c r="F1079" t="str">
        <f t="shared" si="111"/>
        <v>七</v>
      </c>
      <c r="G1079" t="s">
        <v>118</v>
      </c>
      <c r="H1079">
        <f t="shared" si="116"/>
        <v>8</v>
      </c>
      <c r="I1079" t="str">
        <f t="shared" si="117"/>
        <v>二</v>
      </c>
      <c r="J1079" t="str">
        <f t="shared" si="112"/>
        <v>2018/11/7</v>
      </c>
      <c r="K1079" t="str">
        <f t="shared" si="113"/>
        <v>/7</v>
      </c>
      <c r="L1079" t="s">
        <v>1337</v>
      </c>
    </row>
    <row r="1080" spans="1:12" x14ac:dyDescent="0.3">
      <c r="A1080" s="2">
        <v>43448</v>
      </c>
      <c r="B1080" s="3">
        <v>43448</v>
      </c>
      <c r="C1080" s="1">
        <v>43448</v>
      </c>
      <c r="D1080" s="5">
        <f t="shared" si="110"/>
        <v>43448</v>
      </c>
      <c r="E1080" s="1" t="s">
        <v>50</v>
      </c>
      <c r="F1080" t="str">
        <f t="shared" si="111"/>
        <v>八</v>
      </c>
      <c r="G1080" t="s">
        <v>119</v>
      </c>
      <c r="H1080">
        <f t="shared" si="116"/>
        <v>8</v>
      </c>
      <c r="I1080" t="str">
        <f t="shared" si="117"/>
        <v>二</v>
      </c>
      <c r="J1080" t="str">
        <f t="shared" si="112"/>
        <v>2018/11/8</v>
      </c>
      <c r="K1080" t="str">
        <f t="shared" si="113"/>
        <v>/8</v>
      </c>
      <c r="L1080" t="s">
        <v>1337</v>
      </c>
    </row>
    <row r="1081" spans="1:12" x14ac:dyDescent="0.3">
      <c r="A1081" s="2">
        <v>43449</v>
      </c>
      <c r="B1081" s="3">
        <v>43449</v>
      </c>
      <c r="C1081" s="1">
        <v>43449</v>
      </c>
      <c r="D1081" s="5">
        <f t="shared" si="110"/>
        <v>43449</v>
      </c>
      <c r="E1081" s="1" t="s">
        <v>52</v>
      </c>
      <c r="F1081" t="str">
        <f t="shared" si="111"/>
        <v>九</v>
      </c>
      <c r="G1081" t="s">
        <v>120</v>
      </c>
      <c r="H1081">
        <f t="shared" si="116"/>
        <v>7</v>
      </c>
      <c r="I1081" t="str">
        <f t="shared" si="117"/>
        <v>三</v>
      </c>
      <c r="J1081" t="str">
        <f t="shared" si="112"/>
        <v>2018/11/9</v>
      </c>
      <c r="K1081" t="str">
        <f t="shared" si="113"/>
        <v>/9</v>
      </c>
      <c r="L1081" t="s">
        <v>1337</v>
      </c>
    </row>
    <row r="1082" spans="1:12" x14ac:dyDescent="0.3">
      <c r="A1082" s="2">
        <v>43450</v>
      </c>
      <c r="B1082" s="3">
        <v>43450</v>
      </c>
      <c r="C1082" s="1">
        <v>43450</v>
      </c>
      <c r="D1082" s="5">
        <f t="shared" si="110"/>
        <v>43450</v>
      </c>
      <c r="E1082" s="1" t="s">
        <v>1</v>
      </c>
      <c r="F1082" t="str">
        <f t="shared" si="111"/>
        <v>十</v>
      </c>
      <c r="G1082" t="s">
        <v>57</v>
      </c>
      <c r="H1082">
        <f t="shared" si="116"/>
        <v>7</v>
      </c>
      <c r="I1082" t="str">
        <f t="shared" si="117"/>
        <v>三</v>
      </c>
      <c r="J1082" t="str">
        <f t="shared" si="112"/>
        <v>2018/11/10</v>
      </c>
      <c r="K1082" t="str">
        <f t="shared" si="113"/>
        <v>10</v>
      </c>
      <c r="L1082" t="s">
        <v>1337</v>
      </c>
    </row>
    <row r="1083" spans="1:12" x14ac:dyDescent="0.3">
      <c r="A1083" s="2">
        <v>43451</v>
      </c>
      <c r="B1083" s="3">
        <v>43451</v>
      </c>
      <c r="C1083" s="1">
        <v>43451</v>
      </c>
      <c r="D1083" s="5">
        <f t="shared" si="110"/>
        <v>43451</v>
      </c>
      <c r="E1083" s="1" t="s">
        <v>53</v>
      </c>
      <c r="F1083" t="str">
        <f t="shared" si="111"/>
        <v>十一</v>
      </c>
      <c r="G1083" t="s">
        <v>59</v>
      </c>
      <c r="H1083">
        <f t="shared" si="116"/>
        <v>7</v>
      </c>
      <c r="I1083" t="str">
        <f t="shared" si="117"/>
        <v>三</v>
      </c>
      <c r="J1083" t="str">
        <f t="shared" si="112"/>
        <v>2018/11/11</v>
      </c>
      <c r="K1083" t="str">
        <f t="shared" si="113"/>
        <v>11</v>
      </c>
      <c r="L1083" t="s">
        <v>1337</v>
      </c>
    </row>
    <row r="1084" spans="1:12" x14ac:dyDescent="0.3">
      <c r="A1084" s="2">
        <v>43452</v>
      </c>
      <c r="B1084" s="3">
        <v>43452</v>
      </c>
      <c r="C1084" s="1">
        <v>43452</v>
      </c>
      <c r="D1084" s="5">
        <f t="shared" si="110"/>
        <v>43452</v>
      </c>
      <c r="E1084" s="1" t="s">
        <v>54</v>
      </c>
      <c r="F1084" t="str">
        <f t="shared" si="111"/>
        <v>十二</v>
      </c>
      <c r="G1084" t="s">
        <v>60</v>
      </c>
      <c r="H1084">
        <f t="shared" si="116"/>
        <v>6</v>
      </c>
      <c r="I1084" t="str">
        <f t="shared" si="117"/>
        <v>四</v>
      </c>
      <c r="J1084" t="str">
        <f t="shared" si="112"/>
        <v>2018/11/12</v>
      </c>
      <c r="K1084" t="str">
        <f t="shared" si="113"/>
        <v>12</v>
      </c>
      <c r="L1084" t="s">
        <v>1337</v>
      </c>
    </row>
    <row r="1085" spans="1:12" x14ac:dyDescent="0.3">
      <c r="A1085" s="2">
        <v>43453</v>
      </c>
      <c r="B1085" s="3">
        <v>43453</v>
      </c>
      <c r="C1085" s="1">
        <v>43453</v>
      </c>
      <c r="D1085" s="5">
        <f t="shared" si="110"/>
        <v>43453</v>
      </c>
      <c r="E1085" s="1" t="s">
        <v>55</v>
      </c>
      <c r="F1085" t="str">
        <f t="shared" si="111"/>
        <v>十三</v>
      </c>
      <c r="G1085" t="s">
        <v>61</v>
      </c>
      <c r="H1085">
        <f t="shared" si="116"/>
        <v>6</v>
      </c>
      <c r="I1085" t="str">
        <f t="shared" si="117"/>
        <v>四</v>
      </c>
      <c r="J1085" t="str">
        <f t="shared" si="112"/>
        <v>2018/11/13</v>
      </c>
      <c r="K1085" t="str">
        <f t="shared" si="113"/>
        <v>13</v>
      </c>
      <c r="L1085" t="s">
        <v>1337</v>
      </c>
    </row>
    <row r="1086" spans="1:12" x14ac:dyDescent="0.3">
      <c r="A1086" s="2">
        <v>43454</v>
      </c>
      <c r="B1086" s="3">
        <v>43454</v>
      </c>
      <c r="C1086" s="1">
        <v>43454</v>
      </c>
      <c r="D1086" s="5">
        <f t="shared" si="110"/>
        <v>43454</v>
      </c>
      <c r="E1086" s="1" t="s">
        <v>56</v>
      </c>
      <c r="F1086" t="str">
        <f t="shared" si="111"/>
        <v>十四</v>
      </c>
      <c r="G1086" t="s">
        <v>62</v>
      </c>
      <c r="H1086">
        <f t="shared" si="116"/>
        <v>6</v>
      </c>
      <c r="I1086" t="str">
        <f t="shared" si="117"/>
        <v>四</v>
      </c>
      <c r="J1086" t="str">
        <f t="shared" si="112"/>
        <v>2018/11/14</v>
      </c>
      <c r="K1086" t="str">
        <f t="shared" si="113"/>
        <v>14</v>
      </c>
      <c r="L1086" t="s">
        <v>1337</v>
      </c>
    </row>
    <row r="1087" spans="1:12" x14ac:dyDescent="0.3">
      <c r="A1087" s="2">
        <v>43455</v>
      </c>
      <c r="B1087" s="3">
        <v>43455</v>
      </c>
      <c r="C1087" s="1">
        <v>43455</v>
      </c>
      <c r="D1087" s="5">
        <f t="shared" si="110"/>
        <v>43455</v>
      </c>
      <c r="E1087" s="1" t="s">
        <v>50</v>
      </c>
      <c r="F1087" t="str">
        <f t="shared" si="111"/>
        <v>十五</v>
      </c>
      <c r="G1087" t="s">
        <v>63</v>
      </c>
      <c r="H1087">
        <f t="shared" si="116"/>
        <v>5</v>
      </c>
      <c r="I1087" t="str">
        <f t="shared" si="117"/>
        <v>五</v>
      </c>
      <c r="J1087" t="str">
        <f t="shared" si="112"/>
        <v>2018/11/15</v>
      </c>
      <c r="K1087" t="str">
        <f t="shared" si="113"/>
        <v>15</v>
      </c>
      <c r="L1087" t="s">
        <v>1337</v>
      </c>
    </row>
    <row r="1088" spans="1:12" x14ac:dyDescent="0.3">
      <c r="A1088" s="2">
        <v>43456</v>
      </c>
      <c r="B1088" s="3">
        <v>43456</v>
      </c>
      <c r="C1088" s="1">
        <v>43456</v>
      </c>
      <c r="D1088" s="5">
        <f t="shared" si="110"/>
        <v>43456</v>
      </c>
      <c r="E1088" s="1" t="s">
        <v>52</v>
      </c>
      <c r="F1088" t="str">
        <f t="shared" si="111"/>
        <v>十六</v>
      </c>
      <c r="G1088" t="s">
        <v>64</v>
      </c>
      <c r="H1088">
        <f t="shared" si="116"/>
        <v>5</v>
      </c>
      <c r="I1088" t="str">
        <f t="shared" si="117"/>
        <v>五</v>
      </c>
      <c r="J1088" t="str">
        <f t="shared" si="112"/>
        <v>2018/11/16</v>
      </c>
      <c r="K1088" t="str">
        <f t="shared" si="113"/>
        <v>16</v>
      </c>
      <c r="L1088" t="s">
        <v>1337</v>
      </c>
    </row>
    <row r="1089" spans="1:12" x14ac:dyDescent="0.3">
      <c r="A1089" s="2">
        <v>43457</v>
      </c>
      <c r="B1089" s="3">
        <v>43457</v>
      </c>
      <c r="C1089" s="1">
        <v>43457</v>
      </c>
      <c r="D1089" s="5">
        <f t="shared" si="110"/>
        <v>43457</v>
      </c>
      <c r="E1089" s="1" t="s">
        <v>1</v>
      </c>
      <c r="F1089" t="str">
        <f t="shared" si="111"/>
        <v>十七</v>
      </c>
      <c r="G1089" t="s">
        <v>16</v>
      </c>
      <c r="H1089">
        <f t="shared" si="116"/>
        <v>5</v>
      </c>
      <c r="I1089" t="str">
        <f t="shared" si="117"/>
        <v>五</v>
      </c>
      <c r="J1089" t="str">
        <f t="shared" si="112"/>
        <v>2018/11/17</v>
      </c>
      <c r="K1089" t="str">
        <f t="shared" si="113"/>
        <v>17</v>
      </c>
      <c r="L1089" t="s">
        <v>1337</v>
      </c>
    </row>
    <row r="1090" spans="1:12" x14ac:dyDescent="0.3">
      <c r="A1090" s="2">
        <v>43458</v>
      </c>
      <c r="B1090" s="3">
        <v>43458</v>
      </c>
      <c r="C1090" s="1">
        <v>43458</v>
      </c>
      <c r="D1090" s="5">
        <f t="shared" ref="D1090:D1153" si="118">A1090</f>
        <v>43458</v>
      </c>
      <c r="E1090" s="1" t="s">
        <v>53</v>
      </c>
      <c r="F1090" t="str">
        <f t="shared" ref="F1090:F1153" si="119">INDEX(음력한자,MATCH(K1090,매치,0))</f>
        <v>十八</v>
      </c>
      <c r="G1090" t="s">
        <v>17</v>
      </c>
      <c r="H1090">
        <f t="shared" si="116"/>
        <v>4</v>
      </c>
      <c r="I1090" t="str">
        <f t="shared" si="117"/>
        <v>六</v>
      </c>
      <c r="J1090" t="str">
        <f t="shared" ref="J1090:J1153" si="120">suntolun(YEAR(D1090),MONTH(D1090),DAY(D1090))</f>
        <v>2018/11/18</v>
      </c>
      <c r="K1090" t="str">
        <f t="shared" ref="K1090:K1153" si="121">RIGHT(J1090,2)</f>
        <v>18</v>
      </c>
      <c r="L1090" t="s">
        <v>1337</v>
      </c>
    </row>
    <row r="1091" spans="1:12" x14ac:dyDescent="0.3">
      <c r="A1091" s="2">
        <v>43459</v>
      </c>
      <c r="B1091" s="3">
        <v>43459</v>
      </c>
      <c r="C1091" s="1">
        <v>43459</v>
      </c>
      <c r="D1091" s="5">
        <f t="shared" si="118"/>
        <v>43459</v>
      </c>
      <c r="E1091" s="1" t="s">
        <v>54</v>
      </c>
      <c r="F1091" t="str">
        <f t="shared" si="119"/>
        <v>十九</v>
      </c>
      <c r="G1091" t="s">
        <v>18</v>
      </c>
      <c r="H1091">
        <f t="shared" si="116"/>
        <v>4</v>
      </c>
      <c r="I1091" t="str">
        <f t="shared" si="117"/>
        <v>六</v>
      </c>
      <c r="J1091" t="str">
        <f t="shared" si="120"/>
        <v>2018/11/19</v>
      </c>
      <c r="K1091" t="str">
        <f t="shared" si="121"/>
        <v>19</v>
      </c>
      <c r="L1091" t="s">
        <v>1337</v>
      </c>
    </row>
    <row r="1092" spans="1:12" x14ac:dyDescent="0.3">
      <c r="A1092" s="2">
        <v>43460</v>
      </c>
      <c r="B1092" s="3">
        <v>43460</v>
      </c>
      <c r="C1092" s="1">
        <v>43460</v>
      </c>
      <c r="D1092" s="5">
        <f t="shared" si="118"/>
        <v>43460</v>
      </c>
      <c r="E1092" s="1" t="s">
        <v>55</v>
      </c>
      <c r="F1092" t="str">
        <f t="shared" si="119"/>
        <v>二十</v>
      </c>
      <c r="G1092" t="s">
        <v>75</v>
      </c>
      <c r="H1092">
        <f t="shared" si="116"/>
        <v>4</v>
      </c>
      <c r="I1092" t="str">
        <f t="shared" si="117"/>
        <v>六</v>
      </c>
      <c r="J1092" t="str">
        <f t="shared" si="120"/>
        <v>2018/11/20</v>
      </c>
      <c r="K1092" t="str">
        <f t="shared" si="121"/>
        <v>20</v>
      </c>
      <c r="L1092" t="s">
        <v>1337</v>
      </c>
    </row>
    <row r="1093" spans="1:12" x14ac:dyDescent="0.3">
      <c r="A1093" s="2">
        <v>43461</v>
      </c>
      <c r="B1093" s="3">
        <v>43461</v>
      </c>
      <c r="C1093" s="1">
        <v>43461</v>
      </c>
      <c r="D1093" s="5">
        <f t="shared" si="118"/>
        <v>43461</v>
      </c>
      <c r="E1093" s="1" t="s">
        <v>56</v>
      </c>
      <c r="F1093" t="str">
        <f t="shared" si="119"/>
        <v>廿一</v>
      </c>
      <c r="G1093" t="s">
        <v>19</v>
      </c>
      <c r="H1093">
        <f t="shared" si="116"/>
        <v>3</v>
      </c>
      <c r="I1093" t="str">
        <f t="shared" si="117"/>
        <v>七</v>
      </c>
      <c r="J1093" t="str">
        <f t="shared" si="120"/>
        <v>2018/11/21</v>
      </c>
      <c r="K1093" t="str">
        <f t="shared" si="121"/>
        <v>21</v>
      </c>
      <c r="L1093" t="s">
        <v>1337</v>
      </c>
    </row>
    <row r="1094" spans="1:12" x14ac:dyDescent="0.3">
      <c r="A1094" s="2">
        <v>43462</v>
      </c>
      <c r="B1094" s="3">
        <v>43462</v>
      </c>
      <c r="C1094" s="1">
        <v>43462</v>
      </c>
      <c r="D1094" s="5">
        <f t="shared" si="118"/>
        <v>43462</v>
      </c>
      <c r="E1094" s="1" t="s">
        <v>50</v>
      </c>
      <c r="F1094" t="str">
        <f t="shared" si="119"/>
        <v>廿二</v>
      </c>
      <c r="G1094" t="s">
        <v>20</v>
      </c>
      <c r="H1094">
        <f t="shared" si="116"/>
        <v>3</v>
      </c>
      <c r="I1094" t="str">
        <f t="shared" si="117"/>
        <v>七</v>
      </c>
      <c r="J1094" t="str">
        <f t="shared" si="120"/>
        <v>2018/11/22</v>
      </c>
      <c r="K1094" t="str">
        <f t="shared" si="121"/>
        <v>22</v>
      </c>
      <c r="L1094" t="s">
        <v>1337</v>
      </c>
    </row>
    <row r="1095" spans="1:12" x14ac:dyDescent="0.3">
      <c r="A1095" s="2">
        <v>43463</v>
      </c>
      <c r="B1095" s="3">
        <v>43463</v>
      </c>
      <c r="C1095" s="1">
        <v>43463</v>
      </c>
      <c r="D1095" s="5">
        <f t="shared" si="118"/>
        <v>43463</v>
      </c>
      <c r="E1095" s="1" t="s">
        <v>52</v>
      </c>
      <c r="F1095" t="str">
        <f t="shared" si="119"/>
        <v>廿三</v>
      </c>
      <c r="G1095" t="s">
        <v>21</v>
      </c>
      <c r="H1095">
        <f t="shared" si="116"/>
        <v>3</v>
      </c>
      <c r="I1095" t="str">
        <f t="shared" si="117"/>
        <v>七</v>
      </c>
      <c r="J1095" t="str">
        <f t="shared" si="120"/>
        <v>2018/11/23</v>
      </c>
      <c r="K1095" t="str">
        <f t="shared" si="121"/>
        <v>23</v>
      </c>
      <c r="L1095" t="s">
        <v>1337</v>
      </c>
    </row>
    <row r="1096" spans="1:12" x14ac:dyDescent="0.3">
      <c r="A1096" s="2">
        <v>43464</v>
      </c>
      <c r="B1096" s="3">
        <v>43464</v>
      </c>
      <c r="C1096" s="1">
        <v>43464</v>
      </c>
      <c r="D1096" s="5">
        <f t="shared" si="118"/>
        <v>43464</v>
      </c>
      <c r="E1096" s="1" t="s">
        <v>1</v>
      </c>
      <c r="F1096" t="str">
        <f t="shared" si="119"/>
        <v>廿四</v>
      </c>
      <c r="G1096" t="s">
        <v>22</v>
      </c>
      <c r="H1096">
        <f t="shared" si="116"/>
        <v>2</v>
      </c>
      <c r="I1096" t="str">
        <f t="shared" si="117"/>
        <v>八</v>
      </c>
      <c r="J1096" t="str">
        <f t="shared" si="120"/>
        <v>2018/11/24</v>
      </c>
      <c r="K1096" t="str">
        <f t="shared" si="121"/>
        <v>24</v>
      </c>
      <c r="L1096" t="s">
        <v>1337</v>
      </c>
    </row>
    <row r="1097" spans="1:12" x14ac:dyDescent="0.3">
      <c r="A1097" s="2">
        <v>43465</v>
      </c>
      <c r="B1097" s="3">
        <v>43465</v>
      </c>
      <c r="C1097" s="1">
        <v>43465</v>
      </c>
      <c r="D1097" s="5">
        <f t="shared" si="118"/>
        <v>43465</v>
      </c>
      <c r="E1097" s="1" t="s">
        <v>53</v>
      </c>
      <c r="F1097" t="str">
        <f t="shared" si="119"/>
        <v>廿五</v>
      </c>
      <c r="G1097" t="s">
        <v>23</v>
      </c>
      <c r="H1097">
        <f t="shared" si="116"/>
        <v>2</v>
      </c>
      <c r="I1097" t="str">
        <f t="shared" si="117"/>
        <v>八</v>
      </c>
      <c r="J1097" t="str">
        <f t="shared" si="120"/>
        <v>2018/11/25</v>
      </c>
      <c r="K1097" t="str">
        <f t="shared" si="121"/>
        <v>25</v>
      </c>
      <c r="L1097" t="s">
        <v>1337</v>
      </c>
    </row>
    <row r="1098" spans="1:12" x14ac:dyDescent="0.3">
      <c r="A1098" s="2">
        <v>43466</v>
      </c>
      <c r="B1098" s="3">
        <v>43466</v>
      </c>
      <c r="C1098" s="1">
        <v>43466</v>
      </c>
      <c r="D1098" s="5">
        <f t="shared" si="118"/>
        <v>43466</v>
      </c>
      <c r="E1098" s="1" t="s">
        <v>54</v>
      </c>
      <c r="F1098" t="str">
        <f t="shared" si="119"/>
        <v>廿六</v>
      </c>
      <c r="G1098" t="s">
        <v>24</v>
      </c>
      <c r="H1098">
        <f t="shared" si="116"/>
        <v>2</v>
      </c>
      <c r="I1098" t="str">
        <f t="shared" si="117"/>
        <v>八</v>
      </c>
      <c r="J1098" t="str">
        <f t="shared" si="120"/>
        <v>2018/11/26</v>
      </c>
      <c r="K1098" t="str">
        <f t="shared" si="121"/>
        <v>26</v>
      </c>
      <c r="L1098" t="s">
        <v>1337</v>
      </c>
    </row>
    <row r="1099" spans="1:12" x14ac:dyDescent="0.3">
      <c r="A1099" s="2">
        <v>43467</v>
      </c>
      <c r="B1099" s="3">
        <v>43467</v>
      </c>
      <c r="C1099" s="1">
        <v>43467</v>
      </c>
      <c r="D1099" s="5">
        <f t="shared" si="118"/>
        <v>43467</v>
      </c>
      <c r="E1099" s="1" t="s">
        <v>55</v>
      </c>
      <c r="F1099" t="str">
        <f t="shared" si="119"/>
        <v>廿七</v>
      </c>
      <c r="G1099" t="s">
        <v>25</v>
      </c>
      <c r="H1099">
        <f t="shared" si="116"/>
        <v>1</v>
      </c>
      <c r="I1099" t="str">
        <f t="shared" si="117"/>
        <v>九</v>
      </c>
      <c r="J1099" t="str">
        <f t="shared" si="120"/>
        <v>2018/11/27</v>
      </c>
      <c r="K1099" t="str">
        <f t="shared" si="121"/>
        <v>27</v>
      </c>
      <c r="L1099" t="s">
        <v>1337</v>
      </c>
    </row>
    <row r="1100" spans="1:12" x14ac:dyDescent="0.3">
      <c r="A1100" s="2">
        <v>43468</v>
      </c>
      <c r="B1100" s="3">
        <v>43468</v>
      </c>
      <c r="C1100" s="1">
        <v>43468</v>
      </c>
      <c r="D1100" s="5">
        <f t="shared" si="118"/>
        <v>43468</v>
      </c>
      <c r="E1100" s="1" t="s">
        <v>56</v>
      </c>
      <c r="F1100" t="str">
        <f t="shared" si="119"/>
        <v>廿八</v>
      </c>
      <c r="G1100" t="s">
        <v>26</v>
      </c>
      <c r="H1100">
        <f t="shared" si="116"/>
        <v>1</v>
      </c>
      <c r="I1100" t="str">
        <f t="shared" si="117"/>
        <v>九</v>
      </c>
      <c r="J1100" t="str">
        <f t="shared" si="120"/>
        <v>2018/11/28</v>
      </c>
      <c r="K1100" t="str">
        <f t="shared" si="121"/>
        <v>28</v>
      </c>
      <c r="L1100" t="s">
        <v>1337</v>
      </c>
    </row>
    <row r="1101" spans="1:12" x14ac:dyDescent="0.3">
      <c r="A1101" s="2">
        <v>43469</v>
      </c>
      <c r="B1101" s="3">
        <v>43469</v>
      </c>
      <c r="C1101" s="1">
        <v>43469</v>
      </c>
      <c r="D1101" s="5">
        <f t="shared" si="118"/>
        <v>43469</v>
      </c>
      <c r="E1101" s="1" t="s">
        <v>50</v>
      </c>
      <c r="F1101" t="str">
        <f t="shared" si="119"/>
        <v>廿九</v>
      </c>
      <c r="G1101" t="s">
        <v>65</v>
      </c>
      <c r="H1101">
        <f t="shared" si="116"/>
        <v>1</v>
      </c>
      <c r="I1101" t="str">
        <f t="shared" si="117"/>
        <v>九</v>
      </c>
      <c r="J1101" t="str">
        <f t="shared" si="120"/>
        <v>2018/11/29</v>
      </c>
      <c r="K1101" t="str">
        <f t="shared" si="121"/>
        <v>29</v>
      </c>
      <c r="L1101" t="s">
        <v>1337</v>
      </c>
    </row>
    <row r="1102" spans="1:12" x14ac:dyDescent="0.3">
      <c r="A1102" s="2">
        <v>43470</v>
      </c>
      <c r="B1102" s="3">
        <v>43470</v>
      </c>
      <c r="C1102" s="1">
        <v>43470</v>
      </c>
      <c r="D1102" s="5">
        <f t="shared" si="118"/>
        <v>43470</v>
      </c>
      <c r="E1102" s="1" t="s">
        <v>52</v>
      </c>
      <c r="F1102" t="str">
        <f t="shared" si="119"/>
        <v>三十</v>
      </c>
      <c r="G1102" t="s">
        <v>76</v>
      </c>
      <c r="H1102">
        <f t="shared" si="116"/>
        <v>1</v>
      </c>
      <c r="I1102" t="str">
        <f t="shared" si="117"/>
        <v>十</v>
      </c>
      <c r="J1102" t="str">
        <f t="shared" si="120"/>
        <v>2018/11/30</v>
      </c>
      <c r="K1102" t="str">
        <f t="shared" si="121"/>
        <v>30</v>
      </c>
      <c r="L1102" t="s">
        <v>1337</v>
      </c>
    </row>
    <row r="1103" spans="1:12" x14ac:dyDescent="0.3">
      <c r="A1103" s="2">
        <v>43471</v>
      </c>
      <c r="B1103" s="3">
        <v>43471</v>
      </c>
      <c r="C1103" s="1">
        <v>43471</v>
      </c>
      <c r="D1103" s="5">
        <f t="shared" si="118"/>
        <v>43471</v>
      </c>
      <c r="E1103" s="1" t="s">
        <v>1</v>
      </c>
      <c r="F1103" t="str">
        <f t="shared" si="119"/>
        <v>一</v>
      </c>
      <c r="G1103" t="s">
        <v>66</v>
      </c>
      <c r="J1103" t="str">
        <f t="shared" si="120"/>
        <v>2018/12/1</v>
      </c>
      <c r="K1103" t="str">
        <f t="shared" si="121"/>
        <v>/1</v>
      </c>
      <c r="L1103" t="s">
        <v>1361</v>
      </c>
    </row>
    <row r="1104" spans="1:12" x14ac:dyDescent="0.3">
      <c r="A1104" s="2">
        <v>43472</v>
      </c>
      <c r="B1104" s="3">
        <v>43472</v>
      </c>
      <c r="C1104" s="1">
        <v>43472</v>
      </c>
      <c r="D1104" s="5">
        <f t="shared" si="118"/>
        <v>43472</v>
      </c>
      <c r="E1104" s="1" t="s">
        <v>53</v>
      </c>
      <c r="F1104" t="str">
        <f t="shared" si="119"/>
        <v>二</v>
      </c>
      <c r="G1104" t="s">
        <v>67</v>
      </c>
      <c r="H1104">
        <f t="shared" ref="H1104:H1131" si="122">S3</f>
        <v>9</v>
      </c>
      <c r="I1104" t="str">
        <f t="shared" ref="I1104:I1131" si="123">T2</f>
        <v>一</v>
      </c>
      <c r="J1104" t="str">
        <f t="shared" si="120"/>
        <v>2018/12/2</v>
      </c>
      <c r="K1104" t="str">
        <f t="shared" si="121"/>
        <v>/2</v>
      </c>
      <c r="L1104" t="s">
        <v>1361</v>
      </c>
    </row>
    <row r="1105" spans="1:12" x14ac:dyDescent="0.3">
      <c r="A1105" s="2">
        <v>43473</v>
      </c>
      <c r="B1105" s="3">
        <v>43473</v>
      </c>
      <c r="C1105" s="1">
        <v>43473</v>
      </c>
      <c r="D1105" s="5">
        <f t="shared" si="118"/>
        <v>43473</v>
      </c>
      <c r="E1105" s="1" t="s">
        <v>54</v>
      </c>
      <c r="F1105" t="str">
        <f t="shared" si="119"/>
        <v>三</v>
      </c>
      <c r="G1105" t="s">
        <v>68</v>
      </c>
      <c r="H1105">
        <f t="shared" si="122"/>
        <v>9</v>
      </c>
      <c r="I1105" t="str">
        <f t="shared" si="123"/>
        <v>一</v>
      </c>
      <c r="J1105" t="str">
        <f t="shared" si="120"/>
        <v>2018/12/3</v>
      </c>
      <c r="K1105" t="str">
        <f t="shared" si="121"/>
        <v>/3</v>
      </c>
      <c r="L1105" t="s">
        <v>1361</v>
      </c>
    </row>
    <row r="1106" spans="1:12" x14ac:dyDescent="0.3">
      <c r="A1106" s="2">
        <v>43474</v>
      </c>
      <c r="B1106" s="3">
        <v>43474</v>
      </c>
      <c r="C1106" s="1">
        <v>43474</v>
      </c>
      <c r="D1106" s="5">
        <f t="shared" si="118"/>
        <v>43474</v>
      </c>
      <c r="E1106" s="1" t="s">
        <v>55</v>
      </c>
      <c r="F1106" t="str">
        <f t="shared" si="119"/>
        <v>四</v>
      </c>
      <c r="G1106" t="s">
        <v>69</v>
      </c>
      <c r="H1106">
        <f t="shared" si="122"/>
        <v>9</v>
      </c>
      <c r="I1106" t="str">
        <f t="shared" si="123"/>
        <v>一</v>
      </c>
      <c r="J1106" t="str">
        <f t="shared" si="120"/>
        <v>2018/12/4</v>
      </c>
      <c r="K1106" t="str">
        <f t="shared" si="121"/>
        <v>/4</v>
      </c>
      <c r="L1106" t="s">
        <v>1361</v>
      </c>
    </row>
    <row r="1107" spans="1:12" x14ac:dyDescent="0.3">
      <c r="A1107" s="2">
        <v>43475</v>
      </c>
      <c r="B1107" s="3">
        <v>43475</v>
      </c>
      <c r="C1107" s="1">
        <v>43475</v>
      </c>
      <c r="D1107" s="5">
        <f t="shared" si="118"/>
        <v>43475</v>
      </c>
      <c r="E1107" s="1" t="s">
        <v>56</v>
      </c>
      <c r="F1107" t="str">
        <f t="shared" si="119"/>
        <v>五</v>
      </c>
      <c r="G1107" t="s">
        <v>70</v>
      </c>
      <c r="H1107">
        <f t="shared" si="122"/>
        <v>8</v>
      </c>
      <c r="I1107" t="str">
        <f t="shared" si="123"/>
        <v>一</v>
      </c>
      <c r="J1107" t="str">
        <f t="shared" si="120"/>
        <v>2018/12/5</v>
      </c>
      <c r="K1107" t="str">
        <f t="shared" si="121"/>
        <v>/5</v>
      </c>
      <c r="L1107" t="s">
        <v>1361</v>
      </c>
    </row>
    <row r="1108" spans="1:12" x14ac:dyDescent="0.3">
      <c r="A1108" s="2">
        <v>43476</v>
      </c>
      <c r="B1108" s="3">
        <v>43476</v>
      </c>
      <c r="C1108" s="1">
        <v>43476</v>
      </c>
      <c r="D1108" s="5">
        <f t="shared" si="118"/>
        <v>43476</v>
      </c>
      <c r="E1108" s="1" t="s">
        <v>50</v>
      </c>
      <c r="F1108" t="str">
        <f t="shared" si="119"/>
        <v>六</v>
      </c>
      <c r="G1108" t="s">
        <v>71</v>
      </c>
      <c r="H1108">
        <f t="shared" si="122"/>
        <v>8</v>
      </c>
      <c r="I1108" t="str">
        <f t="shared" si="123"/>
        <v>二</v>
      </c>
      <c r="J1108" t="str">
        <f t="shared" si="120"/>
        <v>2018/12/6</v>
      </c>
      <c r="K1108" t="str">
        <f t="shared" si="121"/>
        <v>/6</v>
      </c>
      <c r="L1108" t="s">
        <v>1361</v>
      </c>
    </row>
    <row r="1109" spans="1:12" x14ac:dyDescent="0.3">
      <c r="A1109" s="2">
        <v>43477</v>
      </c>
      <c r="B1109" s="3">
        <v>43477</v>
      </c>
      <c r="C1109" s="1">
        <v>43477</v>
      </c>
      <c r="D1109" s="5">
        <f t="shared" si="118"/>
        <v>43477</v>
      </c>
      <c r="E1109" s="1" t="s">
        <v>52</v>
      </c>
      <c r="F1109" t="str">
        <f t="shared" si="119"/>
        <v>七</v>
      </c>
      <c r="G1109" t="s">
        <v>72</v>
      </c>
      <c r="H1109">
        <f t="shared" si="122"/>
        <v>8</v>
      </c>
      <c r="I1109" t="str">
        <f t="shared" si="123"/>
        <v>二</v>
      </c>
      <c r="J1109" t="str">
        <f t="shared" si="120"/>
        <v>2018/12/7</v>
      </c>
      <c r="K1109" t="str">
        <f t="shared" si="121"/>
        <v>/7</v>
      </c>
      <c r="L1109" t="s">
        <v>1361</v>
      </c>
    </row>
    <row r="1110" spans="1:12" x14ac:dyDescent="0.3">
      <c r="A1110" s="2">
        <v>43478</v>
      </c>
      <c r="B1110" s="3">
        <v>43478</v>
      </c>
      <c r="C1110" s="1">
        <v>43478</v>
      </c>
      <c r="D1110" s="5">
        <f t="shared" si="118"/>
        <v>43478</v>
      </c>
      <c r="E1110" s="1" t="s">
        <v>1</v>
      </c>
      <c r="F1110" t="str">
        <f t="shared" si="119"/>
        <v>八</v>
      </c>
      <c r="G1110" t="s">
        <v>73</v>
      </c>
      <c r="H1110">
        <f t="shared" si="122"/>
        <v>7</v>
      </c>
      <c r="I1110" t="str">
        <f t="shared" si="123"/>
        <v>二</v>
      </c>
      <c r="J1110" t="str">
        <f t="shared" si="120"/>
        <v>2018/12/8</v>
      </c>
      <c r="K1110" t="str">
        <f t="shared" si="121"/>
        <v>/8</v>
      </c>
      <c r="L1110" t="s">
        <v>1361</v>
      </c>
    </row>
    <row r="1111" spans="1:12" x14ac:dyDescent="0.3">
      <c r="A1111" s="2">
        <v>43479</v>
      </c>
      <c r="B1111" s="3">
        <v>43479</v>
      </c>
      <c r="C1111" s="1">
        <v>43479</v>
      </c>
      <c r="D1111" s="5">
        <f t="shared" si="118"/>
        <v>43479</v>
      </c>
      <c r="E1111" s="1" t="s">
        <v>53</v>
      </c>
      <c r="F1111" t="str">
        <f t="shared" si="119"/>
        <v>九</v>
      </c>
      <c r="G1111" t="s">
        <v>74</v>
      </c>
      <c r="H1111">
        <f t="shared" si="122"/>
        <v>7</v>
      </c>
      <c r="I1111" t="str">
        <f t="shared" si="123"/>
        <v>三</v>
      </c>
      <c r="J1111" t="str">
        <f t="shared" si="120"/>
        <v>2018/12/9</v>
      </c>
      <c r="K1111" t="str">
        <f t="shared" si="121"/>
        <v>/9</v>
      </c>
      <c r="L1111" t="s">
        <v>1361</v>
      </c>
    </row>
    <row r="1112" spans="1:12" x14ac:dyDescent="0.3">
      <c r="A1112" s="2">
        <v>43480</v>
      </c>
      <c r="B1112" s="3">
        <v>43480</v>
      </c>
      <c r="C1112" s="1">
        <v>43480</v>
      </c>
      <c r="D1112" s="5">
        <f t="shared" si="118"/>
        <v>43480</v>
      </c>
      <c r="E1112" s="1" t="s">
        <v>54</v>
      </c>
      <c r="F1112" t="str">
        <f t="shared" si="119"/>
        <v>十</v>
      </c>
      <c r="G1112" t="s">
        <v>77</v>
      </c>
      <c r="H1112">
        <f t="shared" si="122"/>
        <v>7</v>
      </c>
      <c r="I1112" t="str">
        <f t="shared" si="123"/>
        <v>三</v>
      </c>
      <c r="J1112" t="str">
        <f t="shared" si="120"/>
        <v>2018/12/10</v>
      </c>
      <c r="K1112" t="str">
        <f t="shared" si="121"/>
        <v>10</v>
      </c>
      <c r="L1112" t="s">
        <v>1361</v>
      </c>
    </row>
    <row r="1113" spans="1:12" x14ac:dyDescent="0.3">
      <c r="A1113" s="2">
        <v>43481</v>
      </c>
      <c r="B1113" s="3">
        <v>43481</v>
      </c>
      <c r="C1113" s="1">
        <v>43481</v>
      </c>
      <c r="D1113" s="5">
        <f t="shared" si="118"/>
        <v>43481</v>
      </c>
      <c r="E1113" s="1" t="s">
        <v>55</v>
      </c>
      <c r="F1113" t="str">
        <f t="shared" si="119"/>
        <v>十一</v>
      </c>
      <c r="G1113" t="s">
        <v>80</v>
      </c>
      <c r="H1113">
        <f t="shared" si="122"/>
        <v>6</v>
      </c>
      <c r="I1113" t="str">
        <f t="shared" si="123"/>
        <v>三</v>
      </c>
      <c r="J1113" t="str">
        <f t="shared" si="120"/>
        <v>2018/12/11</v>
      </c>
      <c r="K1113" t="str">
        <f t="shared" si="121"/>
        <v>11</v>
      </c>
      <c r="L1113" t="s">
        <v>1361</v>
      </c>
    </row>
    <row r="1114" spans="1:12" x14ac:dyDescent="0.3">
      <c r="A1114" s="2">
        <v>43482</v>
      </c>
      <c r="B1114" s="3">
        <v>43482</v>
      </c>
      <c r="C1114" s="1">
        <v>43482</v>
      </c>
      <c r="D1114" s="5">
        <f t="shared" si="118"/>
        <v>43482</v>
      </c>
      <c r="E1114" s="1" t="s">
        <v>56</v>
      </c>
      <c r="F1114" t="str">
        <f t="shared" si="119"/>
        <v>十二</v>
      </c>
      <c r="G1114" t="s">
        <v>81</v>
      </c>
      <c r="H1114">
        <f t="shared" si="122"/>
        <v>6</v>
      </c>
      <c r="I1114" t="str">
        <f t="shared" si="123"/>
        <v>四</v>
      </c>
      <c r="J1114" t="str">
        <f t="shared" si="120"/>
        <v>2018/12/12</v>
      </c>
      <c r="K1114" t="str">
        <f t="shared" si="121"/>
        <v>12</v>
      </c>
      <c r="L1114" t="s">
        <v>1361</v>
      </c>
    </row>
    <row r="1115" spans="1:12" x14ac:dyDescent="0.3">
      <c r="A1115" s="2">
        <v>43483</v>
      </c>
      <c r="B1115" s="3">
        <v>43483</v>
      </c>
      <c r="C1115" s="1">
        <v>43483</v>
      </c>
      <c r="D1115" s="5">
        <f t="shared" si="118"/>
        <v>43483</v>
      </c>
      <c r="E1115" s="1" t="s">
        <v>50</v>
      </c>
      <c r="F1115" t="str">
        <f t="shared" si="119"/>
        <v>十三</v>
      </c>
      <c r="G1115" t="s">
        <v>82</v>
      </c>
      <c r="H1115">
        <f t="shared" si="122"/>
        <v>6</v>
      </c>
      <c r="I1115" t="str">
        <f t="shared" si="123"/>
        <v>四</v>
      </c>
      <c r="J1115" t="str">
        <f t="shared" si="120"/>
        <v>2018/12/13</v>
      </c>
      <c r="K1115" t="str">
        <f t="shared" si="121"/>
        <v>13</v>
      </c>
      <c r="L1115" t="s">
        <v>1361</v>
      </c>
    </row>
    <row r="1116" spans="1:12" x14ac:dyDescent="0.3">
      <c r="A1116" s="2">
        <v>43484</v>
      </c>
      <c r="B1116" s="3">
        <v>43484</v>
      </c>
      <c r="C1116" s="1">
        <v>43484</v>
      </c>
      <c r="D1116" s="5">
        <f t="shared" si="118"/>
        <v>43484</v>
      </c>
      <c r="E1116" s="1" t="s">
        <v>52</v>
      </c>
      <c r="F1116" t="str">
        <f t="shared" si="119"/>
        <v>十四</v>
      </c>
      <c r="G1116" t="s">
        <v>83</v>
      </c>
      <c r="H1116">
        <f t="shared" si="122"/>
        <v>5</v>
      </c>
      <c r="I1116" t="str">
        <f t="shared" si="123"/>
        <v>四</v>
      </c>
      <c r="J1116" t="str">
        <f t="shared" si="120"/>
        <v>2018/12/14</v>
      </c>
      <c r="K1116" t="str">
        <f t="shared" si="121"/>
        <v>14</v>
      </c>
      <c r="L1116" t="s">
        <v>1361</v>
      </c>
    </row>
    <row r="1117" spans="1:12" x14ac:dyDescent="0.3">
      <c r="A1117" s="2">
        <v>43485</v>
      </c>
      <c r="B1117" s="3">
        <v>43485</v>
      </c>
      <c r="C1117" s="1">
        <v>43485</v>
      </c>
      <c r="D1117" s="5">
        <f t="shared" si="118"/>
        <v>43485</v>
      </c>
      <c r="E1117" s="1" t="s">
        <v>1</v>
      </c>
      <c r="F1117" t="str">
        <f t="shared" si="119"/>
        <v>十五</v>
      </c>
      <c r="G1117" t="s">
        <v>84</v>
      </c>
      <c r="H1117">
        <f t="shared" si="122"/>
        <v>5</v>
      </c>
      <c r="I1117" t="str">
        <f t="shared" si="123"/>
        <v>五</v>
      </c>
      <c r="J1117" t="str">
        <f t="shared" si="120"/>
        <v>2018/12/15</v>
      </c>
      <c r="K1117" t="str">
        <f t="shared" si="121"/>
        <v>15</v>
      </c>
      <c r="L1117" t="s">
        <v>1361</v>
      </c>
    </row>
    <row r="1118" spans="1:12" x14ac:dyDescent="0.3">
      <c r="A1118" s="2">
        <v>43486</v>
      </c>
      <c r="B1118" s="3">
        <v>43486</v>
      </c>
      <c r="C1118" s="1">
        <v>43486</v>
      </c>
      <c r="D1118" s="5">
        <f t="shared" si="118"/>
        <v>43486</v>
      </c>
      <c r="E1118" s="1" t="s">
        <v>53</v>
      </c>
      <c r="F1118" t="str">
        <f t="shared" si="119"/>
        <v>十六</v>
      </c>
      <c r="G1118" t="s">
        <v>85</v>
      </c>
      <c r="H1118">
        <f t="shared" si="122"/>
        <v>5</v>
      </c>
      <c r="I1118" t="str">
        <f t="shared" si="123"/>
        <v>五</v>
      </c>
      <c r="J1118" t="str">
        <f t="shared" si="120"/>
        <v>2018/12/16</v>
      </c>
      <c r="K1118" t="str">
        <f t="shared" si="121"/>
        <v>16</v>
      </c>
      <c r="L1118" t="s">
        <v>1361</v>
      </c>
    </row>
    <row r="1119" spans="1:12" x14ac:dyDescent="0.3">
      <c r="A1119" s="2">
        <v>43487</v>
      </c>
      <c r="B1119" s="3">
        <v>43487</v>
      </c>
      <c r="C1119" s="1">
        <v>43487</v>
      </c>
      <c r="D1119" s="5">
        <f t="shared" si="118"/>
        <v>43487</v>
      </c>
      <c r="E1119" s="1" t="s">
        <v>54</v>
      </c>
      <c r="F1119" t="str">
        <f t="shared" si="119"/>
        <v>十七</v>
      </c>
      <c r="G1119" t="s">
        <v>86</v>
      </c>
      <c r="H1119">
        <f t="shared" si="122"/>
        <v>4</v>
      </c>
      <c r="I1119" t="str">
        <f t="shared" si="123"/>
        <v>五</v>
      </c>
      <c r="J1119" t="str">
        <f t="shared" si="120"/>
        <v>2018/12/17</v>
      </c>
      <c r="K1119" t="str">
        <f t="shared" si="121"/>
        <v>17</v>
      </c>
      <c r="L1119" t="s">
        <v>1361</v>
      </c>
    </row>
    <row r="1120" spans="1:12" x14ac:dyDescent="0.3">
      <c r="A1120" s="2">
        <v>43488</v>
      </c>
      <c r="B1120" s="3">
        <v>43488</v>
      </c>
      <c r="C1120" s="1">
        <v>43488</v>
      </c>
      <c r="D1120" s="5">
        <f t="shared" si="118"/>
        <v>43488</v>
      </c>
      <c r="E1120" s="1" t="s">
        <v>55</v>
      </c>
      <c r="F1120" t="str">
        <f t="shared" si="119"/>
        <v>十八</v>
      </c>
      <c r="G1120" t="s">
        <v>87</v>
      </c>
      <c r="H1120">
        <f t="shared" si="122"/>
        <v>4</v>
      </c>
      <c r="I1120" t="str">
        <f t="shared" si="123"/>
        <v>六</v>
      </c>
      <c r="J1120" t="str">
        <f t="shared" si="120"/>
        <v>2018/12/18</v>
      </c>
      <c r="K1120" t="str">
        <f t="shared" si="121"/>
        <v>18</v>
      </c>
      <c r="L1120" t="s">
        <v>1361</v>
      </c>
    </row>
    <row r="1121" spans="1:12" x14ac:dyDescent="0.3">
      <c r="A1121" s="2">
        <v>43489</v>
      </c>
      <c r="B1121" s="3">
        <v>43489</v>
      </c>
      <c r="C1121" s="1">
        <v>43489</v>
      </c>
      <c r="D1121" s="5">
        <f t="shared" si="118"/>
        <v>43489</v>
      </c>
      <c r="E1121" s="1" t="s">
        <v>56</v>
      </c>
      <c r="F1121" t="str">
        <f t="shared" si="119"/>
        <v>十九</v>
      </c>
      <c r="G1121" t="s">
        <v>88</v>
      </c>
      <c r="H1121">
        <f t="shared" si="122"/>
        <v>4</v>
      </c>
      <c r="I1121" t="str">
        <f t="shared" si="123"/>
        <v>六</v>
      </c>
      <c r="J1121" t="str">
        <f t="shared" si="120"/>
        <v>2018/12/19</v>
      </c>
      <c r="K1121" t="str">
        <f t="shared" si="121"/>
        <v>19</v>
      </c>
      <c r="L1121" t="s">
        <v>1361</v>
      </c>
    </row>
    <row r="1122" spans="1:12" x14ac:dyDescent="0.3">
      <c r="A1122" s="2">
        <v>43490</v>
      </c>
      <c r="B1122" s="3">
        <v>43490</v>
      </c>
      <c r="C1122" s="1">
        <v>43490</v>
      </c>
      <c r="D1122" s="5">
        <f t="shared" si="118"/>
        <v>43490</v>
      </c>
      <c r="E1122" s="1" t="s">
        <v>50</v>
      </c>
      <c r="F1122" t="str">
        <f t="shared" si="119"/>
        <v>二十</v>
      </c>
      <c r="G1122" t="s">
        <v>89</v>
      </c>
      <c r="H1122">
        <f t="shared" si="122"/>
        <v>3</v>
      </c>
      <c r="I1122" t="str">
        <f t="shared" si="123"/>
        <v>六</v>
      </c>
      <c r="J1122" t="str">
        <f t="shared" si="120"/>
        <v>2018/12/20</v>
      </c>
      <c r="K1122" t="str">
        <f t="shared" si="121"/>
        <v>20</v>
      </c>
      <c r="L1122" t="s">
        <v>1361</v>
      </c>
    </row>
    <row r="1123" spans="1:12" x14ac:dyDescent="0.3">
      <c r="A1123" s="2">
        <v>43491</v>
      </c>
      <c r="B1123" s="3">
        <v>43491</v>
      </c>
      <c r="C1123" s="1">
        <v>43491</v>
      </c>
      <c r="D1123" s="5">
        <f t="shared" si="118"/>
        <v>43491</v>
      </c>
      <c r="E1123" s="1" t="s">
        <v>52</v>
      </c>
      <c r="F1123" t="str">
        <f t="shared" si="119"/>
        <v>廿一</v>
      </c>
      <c r="G1123" t="s">
        <v>90</v>
      </c>
      <c r="H1123">
        <f t="shared" si="122"/>
        <v>3</v>
      </c>
      <c r="I1123" t="str">
        <f t="shared" si="123"/>
        <v>七</v>
      </c>
      <c r="J1123" t="str">
        <f t="shared" si="120"/>
        <v>2018/12/21</v>
      </c>
      <c r="K1123" t="str">
        <f t="shared" si="121"/>
        <v>21</v>
      </c>
      <c r="L1123" t="s">
        <v>1361</v>
      </c>
    </row>
    <row r="1124" spans="1:12" x14ac:dyDescent="0.3">
      <c r="A1124" s="2">
        <v>43492</v>
      </c>
      <c r="B1124" s="3">
        <v>43492</v>
      </c>
      <c r="C1124" s="1">
        <v>43492</v>
      </c>
      <c r="D1124" s="5">
        <f t="shared" si="118"/>
        <v>43492</v>
      </c>
      <c r="E1124" s="1" t="s">
        <v>1</v>
      </c>
      <c r="F1124" t="str">
        <f t="shared" si="119"/>
        <v>廿二</v>
      </c>
      <c r="G1124" t="s">
        <v>12</v>
      </c>
      <c r="H1124">
        <f t="shared" si="122"/>
        <v>3</v>
      </c>
      <c r="I1124" t="str">
        <f t="shared" si="123"/>
        <v>七</v>
      </c>
      <c r="J1124" t="str">
        <f t="shared" si="120"/>
        <v>2018/12/22</v>
      </c>
      <c r="K1124" t="str">
        <f t="shared" si="121"/>
        <v>22</v>
      </c>
      <c r="L1124" t="s">
        <v>1361</v>
      </c>
    </row>
    <row r="1125" spans="1:12" x14ac:dyDescent="0.3">
      <c r="A1125" s="2">
        <v>43493</v>
      </c>
      <c r="B1125" s="3">
        <v>43493</v>
      </c>
      <c r="C1125" s="1">
        <v>43493</v>
      </c>
      <c r="D1125" s="5">
        <f t="shared" si="118"/>
        <v>43493</v>
      </c>
      <c r="E1125" s="1" t="s">
        <v>53</v>
      </c>
      <c r="F1125" t="str">
        <f t="shared" si="119"/>
        <v>廿三</v>
      </c>
      <c r="G1125" t="s">
        <v>91</v>
      </c>
      <c r="H1125">
        <f t="shared" si="122"/>
        <v>2</v>
      </c>
      <c r="I1125" t="str">
        <f t="shared" si="123"/>
        <v>七</v>
      </c>
      <c r="J1125" t="str">
        <f t="shared" si="120"/>
        <v>2018/12/23</v>
      </c>
      <c r="K1125" t="str">
        <f t="shared" si="121"/>
        <v>23</v>
      </c>
      <c r="L1125" t="s">
        <v>1361</v>
      </c>
    </row>
    <row r="1126" spans="1:12" x14ac:dyDescent="0.3">
      <c r="A1126" s="2">
        <v>43494</v>
      </c>
      <c r="B1126" s="3">
        <v>43494</v>
      </c>
      <c r="C1126" s="1">
        <v>43494</v>
      </c>
      <c r="D1126" s="5">
        <f t="shared" si="118"/>
        <v>43494</v>
      </c>
      <c r="E1126" s="1" t="s">
        <v>54</v>
      </c>
      <c r="F1126" t="str">
        <f t="shared" si="119"/>
        <v>廿四</v>
      </c>
      <c r="G1126" t="s">
        <v>92</v>
      </c>
      <c r="H1126">
        <f t="shared" si="122"/>
        <v>2</v>
      </c>
      <c r="I1126" t="str">
        <f t="shared" si="123"/>
        <v>八</v>
      </c>
      <c r="J1126" t="str">
        <f t="shared" si="120"/>
        <v>2018/12/24</v>
      </c>
      <c r="K1126" t="str">
        <f t="shared" si="121"/>
        <v>24</v>
      </c>
      <c r="L1126" t="s">
        <v>1361</v>
      </c>
    </row>
    <row r="1127" spans="1:12" x14ac:dyDescent="0.3">
      <c r="A1127" s="2">
        <v>43495</v>
      </c>
      <c r="B1127" s="3">
        <v>43495</v>
      </c>
      <c r="C1127" s="1">
        <v>43495</v>
      </c>
      <c r="D1127" s="5">
        <f t="shared" si="118"/>
        <v>43495</v>
      </c>
      <c r="E1127" s="1" t="s">
        <v>55</v>
      </c>
      <c r="F1127" t="str">
        <f t="shared" si="119"/>
        <v>廿五</v>
      </c>
      <c r="G1127" t="s">
        <v>93</v>
      </c>
      <c r="H1127">
        <f t="shared" si="122"/>
        <v>2</v>
      </c>
      <c r="I1127" t="str">
        <f t="shared" si="123"/>
        <v>八</v>
      </c>
      <c r="J1127" t="str">
        <f t="shared" si="120"/>
        <v>2018/12/25</v>
      </c>
      <c r="K1127" t="str">
        <f t="shared" si="121"/>
        <v>25</v>
      </c>
      <c r="L1127" t="s">
        <v>1361</v>
      </c>
    </row>
    <row r="1128" spans="1:12" x14ac:dyDescent="0.3">
      <c r="A1128" s="2">
        <v>43496</v>
      </c>
      <c r="B1128" s="3">
        <v>43496</v>
      </c>
      <c r="C1128" s="1">
        <v>43496</v>
      </c>
      <c r="D1128" s="5">
        <f t="shared" si="118"/>
        <v>43496</v>
      </c>
      <c r="E1128" s="1" t="s">
        <v>56</v>
      </c>
      <c r="F1128" t="str">
        <f t="shared" si="119"/>
        <v>廿六</v>
      </c>
      <c r="G1128" t="s">
        <v>94</v>
      </c>
      <c r="H1128">
        <f t="shared" si="122"/>
        <v>1</v>
      </c>
      <c r="I1128" t="str">
        <f t="shared" si="123"/>
        <v>八</v>
      </c>
      <c r="J1128" t="str">
        <f t="shared" si="120"/>
        <v>2018/12/26</v>
      </c>
      <c r="K1128" t="str">
        <f t="shared" si="121"/>
        <v>26</v>
      </c>
      <c r="L1128" t="s">
        <v>1361</v>
      </c>
    </row>
    <row r="1129" spans="1:12" x14ac:dyDescent="0.3">
      <c r="A1129" s="2">
        <v>43497</v>
      </c>
      <c r="B1129" s="3">
        <v>43497</v>
      </c>
      <c r="C1129" s="1">
        <v>43497</v>
      </c>
      <c r="D1129" s="5">
        <f t="shared" si="118"/>
        <v>43497</v>
      </c>
      <c r="E1129" s="1" t="s">
        <v>50</v>
      </c>
      <c r="F1129" t="str">
        <f t="shared" si="119"/>
        <v>廿七</v>
      </c>
      <c r="G1129" t="s">
        <v>95</v>
      </c>
      <c r="H1129">
        <f t="shared" si="122"/>
        <v>1</v>
      </c>
      <c r="I1129" t="str">
        <f t="shared" si="123"/>
        <v>九</v>
      </c>
      <c r="J1129" t="str">
        <f t="shared" si="120"/>
        <v>2018/12/27</v>
      </c>
      <c r="K1129" t="str">
        <f t="shared" si="121"/>
        <v>27</v>
      </c>
      <c r="L1129" t="s">
        <v>1361</v>
      </c>
    </row>
    <row r="1130" spans="1:12" x14ac:dyDescent="0.3">
      <c r="A1130" s="2">
        <v>43498</v>
      </c>
      <c r="B1130" s="3">
        <v>43498</v>
      </c>
      <c r="C1130" s="1">
        <v>43498</v>
      </c>
      <c r="D1130" s="5">
        <f t="shared" si="118"/>
        <v>43498</v>
      </c>
      <c r="E1130" s="1" t="s">
        <v>52</v>
      </c>
      <c r="F1130" t="str">
        <f t="shared" si="119"/>
        <v>廿八</v>
      </c>
      <c r="G1130" t="s">
        <v>96</v>
      </c>
      <c r="H1130">
        <f t="shared" si="122"/>
        <v>1</v>
      </c>
      <c r="I1130" t="str">
        <f t="shared" si="123"/>
        <v>九</v>
      </c>
      <c r="J1130" t="str">
        <f t="shared" si="120"/>
        <v>2018/12/28</v>
      </c>
      <c r="K1130" t="str">
        <f t="shared" si="121"/>
        <v>28</v>
      </c>
      <c r="L1130" t="s">
        <v>1361</v>
      </c>
    </row>
    <row r="1131" spans="1:12" x14ac:dyDescent="0.3">
      <c r="A1131" s="2">
        <v>43499</v>
      </c>
      <c r="B1131" s="3">
        <v>43499</v>
      </c>
      <c r="C1131" s="1">
        <v>43499</v>
      </c>
      <c r="D1131" s="5">
        <f t="shared" si="118"/>
        <v>43499</v>
      </c>
      <c r="E1131" s="1" t="s">
        <v>1</v>
      </c>
      <c r="F1131" t="str">
        <f t="shared" si="119"/>
        <v>廿九</v>
      </c>
      <c r="G1131" t="s">
        <v>97</v>
      </c>
      <c r="H1131">
        <f t="shared" si="122"/>
        <v>1</v>
      </c>
      <c r="I1131" t="str">
        <f t="shared" si="123"/>
        <v>九</v>
      </c>
      <c r="J1131" t="str">
        <f t="shared" si="120"/>
        <v>2018/12/29</v>
      </c>
      <c r="K1131" t="str">
        <f t="shared" si="121"/>
        <v>29</v>
      </c>
      <c r="L1131" t="s">
        <v>1361</v>
      </c>
    </row>
    <row r="1132" spans="1:12" x14ac:dyDescent="0.3">
      <c r="A1132" s="2">
        <v>43500</v>
      </c>
      <c r="B1132" s="3">
        <v>43500</v>
      </c>
      <c r="C1132" s="1">
        <v>43500</v>
      </c>
      <c r="D1132" s="5">
        <f t="shared" si="118"/>
        <v>43500</v>
      </c>
      <c r="E1132" s="1" t="s">
        <v>53</v>
      </c>
      <c r="F1132" t="str">
        <f t="shared" si="119"/>
        <v>三十</v>
      </c>
      <c r="G1132" t="s">
        <v>98</v>
      </c>
      <c r="J1132" t="str">
        <f t="shared" si="120"/>
        <v>2018/12/30</v>
      </c>
      <c r="K1132" t="str">
        <f t="shared" si="121"/>
        <v>30</v>
      </c>
      <c r="L1132" t="s">
        <v>1361</v>
      </c>
    </row>
    <row r="1133" spans="1:12" x14ac:dyDescent="0.3">
      <c r="A1133" s="2">
        <v>43501</v>
      </c>
      <c r="B1133" s="3">
        <v>43501</v>
      </c>
      <c r="C1133" s="1">
        <v>43501</v>
      </c>
      <c r="D1133" s="5">
        <f t="shared" si="118"/>
        <v>43501</v>
      </c>
      <c r="E1133" s="1" t="s">
        <v>54</v>
      </c>
      <c r="F1133" t="str">
        <f t="shared" si="119"/>
        <v>一</v>
      </c>
      <c r="G1133" t="s">
        <v>99</v>
      </c>
      <c r="H1133">
        <f t="shared" ref="H1133:H1161" si="124">U2</f>
        <v>1</v>
      </c>
      <c r="I1133" t="str">
        <f t="shared" ref="I1133:I1161" si="125">V2</f>
        <v>十</v>
      </c>
      <c r="J1133" t="str">
        <f t="shared" si="120"/>
        <v>2019/1/1</v>
      </c>
      <c r="K1133" t="str">
        <f t="shared" si="121"/>
        <v>/1</v>
      </c>
      <c r="L1133" t="s">
        <v>1373</v>
      </c>
    </row>
    <row r="1134" spans="1:12" x14ac:dyDescent="0.3">
      <c r="A1134" s="2">
        <v>43502</v>
      </c>
      <c r="B1134" s="3">
        <v>43502</v>
      </c>
      <c r="C1134" s="1">
        <v>43502</v>
      </c>
      <c r="D1134" s="5">
        <f t="shared" si="118"/>
        <v>43502</v>
      </c>
      <c r="E1134" s="1" t="s">
        <v>55</v>
      </c>
      <c r="F1134" t="str">
        <f t="shared" si="119"/>
        <v>二</v>
      </c>
      <c r="G1134" t="s">
        <v>100</v>
      </c>
      <c r="H1134">
        <f t="shared" si="124"/>
        <v>1</v>
      </c>
      <c r="I1134" t="str">
        <f t="shared" si="125"/>
        <v>九</v>
      </c>
      <c r="J1134" t="str">
        <f t="shared" si="120"/>
        <v>2019/1/2</v>
      </c>
      <c r="K1134" t="str">
        <f t="shared" si="121"/>
        <v>/2</v>
      </c>
      <c r="L1134" t="s">
        <v>1373</v>
      </c>
    </row>
    <row r="1135" spans="1:12" x14ac:dyDescent="0.3">
      <c r="A1135" s="2">
        <v>43503</v>
      </c>
      <c r="B1135" s="3">
        <v>43503</v>
      </c>
      <c r="C1135" s="1">
        <v>43503</v>
      </c>
      <c r="D1135" s="5">
        <f t="shared" si="118"/>
        <v>43503</v>
      </c>
      <c r="E1135" s="1" t="s">
        <v>56</v>
      </c>
      <c r="F1135" t="str">
        <f t="shared" si="119"/>
        <v>三</v>
      </c>
      <c r="G1135" t="s">
        <v>101</v>
      </c>
      <c r="H1135">
        <f t="shared" si="124"/>
        <v>1</v>
      </c>
      <c r="I1135" t="str">
        <f t="shared" si="125"/>
        <v>九</v>
      </c>
      <c r="J1135" t="str">
        <f t="shared" si="120"/>
        <v>2019/1/3</v>
      </c>
      <c r="K1135" t="str">
        <f t="shared" si="121"/>
        <v>/3</v>
      </c>
      <c r="L1135" t="s">
        <v>1373</v>
      </c>
    </row>
    <row r="1136" spans="1:12" x14ac:dyDescent="0.3">
      <c r="A1136" s="2">
        <v>43504</v>
      </c>
      <c r="B1136" s="3">
        <v>43504</v>
      </c>
      <c r="C1136" s="1">
        <v>43504</v>
      </c>
      <c r="D1136" s="5">
        <f t="shared" si="118"/>
        <v>43504</v>
      </c>
      <c r="E1136" s="1" t="s">
        <v>50</v>
      </c>
      <c r="F1136" t="str">
        <f t="shared" si="119"/>
        <v>四</v>
      </c>
      <c r="G1136" t="s">
        <v>102</v>
      </c>
      <c r="H1136">
        <f t="shared" si="124"/>
        <v>1</v>
      </c>
      <c r="I1136" t="str">
        <f t="shared" si="125"/>
        <v>九</v>
      </c>
      <c r="J1136" t="str">
        <f t="shared" si="120"/>
        <v>2019/1/4</v>
      </c>
      <c r="K1136" t="str">
        <f t="shared" si="121"/>
        <v>/4</v>
      </c>
      <c r="L1136" t="s">
        <v>1373</v>
      </c>
    </row>
    <row r="1137" spans="1:12" x14ac:dyDescent="0.3">
      <c r="A1137" s="2">
        <v>43505</v>
      </c>
      <c r="B1137" s="3">
        <v>43505</v>
      </c>
      <c r="C1137" s="1">
        <v>43505</v>
      </c>
      <c r="D1137" s="5">
        <f t="shared" si="118"/>
        <v>43505</v>
      </c>
      <c r="E1137" s="1" t="s">
        <v>52</v>
      </c>
      <c r="F1137" t="str">
        <f t="shared" si="119"/>
        <v>五</v>
      </c>
      <c r="G1137" t="s">
        <v>103</v>
      </c>
      <c r="H1137">
        <f t="shared" si="124"/>
        <v>2</v>
      </c>
      <c r="I1137" t="str">
        <f t="shared" si="125"/>
        <v>八</v>
      </c>
      <c r="J1137" t="str">
        <f t="shared" si="120"/>
        <v>2019/1/5</v>
      </c>
      <c r="K1137" t="str">
        <f t="shared" si="121"/>
        <v>/5</v>
      </c>
      <c r="L1137" t="s">
        <v>1373</v>
      </c>
    </row>
    <row r="1138" spans="1:12" x14ac:dyDescent="0.3">
      <c r="A1138" s="2">
        <v>43506</v>
      </c>
      <c r="B1138" s="3">
        <v>43506</v>
      </c>
      <c r="C1138" s="1">
        <v>43506</v>
      </c>
      <c r="D1138" s="5">
        <f t="shared" si="118"/>
        <v>43506</v>
      </c>
      <c r="E1138" s="1" t="s">
        <v>1</v>
      </c>
      <c r="F1138" t="str">
        <f t="shared" si="119"/>
        <v>六</v>
      </c>
      <c r="G1138" t="s">
        <v>117</v>
      </c>
      <c r="H1138">
        <f t="shared" si="124"/>
        <v>2</v>
      </c>
      <c r="I1138" t="str">
        <f t="shared" si="125"/>
        <v>八</v>
      </c>
      <c r="J1138" t="str">
        <f t="shared" si="120"/>
        <v>2019/1/6</v>
      </c>
      <c r="K1138" t="str">
        <f t="shared" si="121"/>
        <v>/6</v>
      </c>
      <c r="L1138" t="s">
        <v>1373</v>
      </c>
    </row>
    <row r="1139" spans="1:12" x14ac:dyDescent="0.3">
      <c r="A1139" s="2">
        <v>43507</v>
      </c>
      <c r="B1139" s="3">
        <v>43507</v>
      </c>
      <c r="C1139" s="1">
        <v>43507</v>
      </c>
      <c r="D1139" s="5">
        <f t="shared" si="118"/>
        <v>43507</v>
      </c>
      <c r="E1139" s="1" t="s">
        <v>53</v>
      </c>
      <c r="F1139" t="str">
        <f t="shared" si="119"/>
        <v>七</v>
      </c>
      <c r="G1139" t="s">
        <v>118</v>
      </c>
      <c r="H1139">
        <f t="shared" si="124"/>
        <v>2</v>
      </c>
      <c r="I1139" t="str">
        <f t="shared" si="125"/>
        <v>八</v>
      </c>
      <c r="J1139" t="str">
        <f t="shared" si="120"/>
        <v>2019/1/7</v>
      </c>
      <c r="K1139" t="str">
        <f t="shared" si="121"/>
        <v>/7</v>
      </c>
      <c r="L1139" t="s">
        <v>1373</v>
      </c>
    </row>
    <row r="1140" spans="1:12" x14ac:dyDescent="0.3">
      <c r="A1140" s="2">
        <v>43508</v>
      </c>
      <c r="B1140" s="3">
        <v>43508</v>
      </c>
      <c r="C1140" s="1">
        <v>43508</v>
      </c>
      <c r="D1140" s="5">
        <f t="shared" si="118"/>
        <v>43508</v>
      </c>
      <c r="E1140" s="1" t="s">
        <v>54</v>
      </c>
      <c r="F1140" t="str">
        <f t="shared" si="119"/>
        <v>八</v>
      </c>
      <c r="G1140" t="s">
        <v>119</v>
      </c>
      <c r="H1140">
        <f t="shared" si="124"/>
        <v>3</v>
      </c>
      <c r="I1140" t="str">
        <f t="shared" si="125"/>
        <v>七</v>
      </c>
      <c r="J1140" t="str">
        <f t="shared" si="120"/>
        <v>2019/1/8</v>
      </c>
      <c r="K1140" t="str">
        <f t="shared" si="121"/>
        <v>/8</v>
      </c>
      <c r="L1140" t="s">
        <v>1373</v>
      </c>
    </row>
    <row r="1141" spans="1:12" x14ac:dyDescent="0.3">
      <c r="A1141" s="2">
        <v>43509</v>
      </c>
      <c r="B1141" s="3">
        <v>43509</v>
      </c>
      <c r="C1141" s="1">
        <v>43509</v>
      </c>
      <c r="D1141" s="5">
        <f t="shared" si="118"/>
        <v>43509</v>
      </c>
      <c r="E1141" s="1" t="s">
        <v>55</v>
      </c>
      <c r="F1141" t="str">
        <f t="shared" si="119"/>
        <v>九</v>
      </c>
      <c r="G1141" t="s">
        <v>120</v>
      </c>
      <c r="H1141">
        <f t="shared" si="124"/>
        <v>3</v>
      </c>
      <c r="I1141" t="str">
        <f t="shared" si="125"/>
        <v>七</v>
      </c>
      <c r="J1141" t="str">
        <f t="shared" si="120"/>
        <v>2019/1/9</v>
      </c>
      <c r="K1141" t="str">
        <f t="shared" si="121"/>
        <v>/9</v>
      </c>
      <c r="L1141" t="s">
        <v>1373</v>
      </c>
    </row>
    <row r="1142" spans="1:12" x14ac:dyDescent="0.3">
      <c r="A1142" s="2">
        <v>43510</v>
      </c>
      <c r="B1142" s="3">
        <v>43510</v>
      </c>
      <c r="C1142" s="1">
        <v>43510</v>
      </c>
      <c r="D1142" s="5">
        <f t="shared" si="118"/>
        <v>43510</v>
      </c>
      <c r="E1142" s="1" t="s">
        <v>56</v>
      </c>
      <c r="F1142" t="str">
        <f t="shared" si="119"/>
        <v>十</v>
      </c>
      <c r="G1142" t="s">
        <v>57</v>
      </c>
      <c r="H1142">
        <f t="shared" si="124"/>
        <v>3</v>
      </c>
      <c r="I1142" t="str">
        <f t="shared" si="125"/>
        <v>七</v>
      </c>
      <c r="J1142" t="str">
        <f t="shared" si="120"/>
        <v>2019/1/10</v>
      </c>
      <c r="K1142" t="str">
        <f t="shared" si="121"/>
        <v>10</v>
      </c>
      <c r="L1142" t="s">
        <v>1373</v>
      </c>
    </row>
    <row r="1143" spans="1:12" x14ac:dyDescent="0.3">
      <c r="A1143" s="2">
        <v>43511</v>
      </c>
      <c r="B1143" s="3">
        <v>43511</v>
      </c>
      <c r="C1143" s="1">
        <v>43511</v>
      </c>
      <c r="D1143" s="5">
        <f t="shared" si="118"/>
        <v>43511</v>
      </c>
      <c r="E1143" s="1" t="s">
        <v>50</v>
      </c>
      <c r="F1143" t="str">
        <f t="shared" si="119"/>
        <v>十一</v>
      </c>
      <c r="G1143" t="s">
        <v>59</v>
      </c>
      <c r="H1143">
        <f t="shared" si="124"/>
        <v>4</v>
      </c>
      <c r="I1143" t="str">
        <f t="shared" si="125"/>
        <v>六</v>
      </c>
      <c r="J1143" t="str">
        <f t="shared" si="120"/>
        <v>2019/1/11</v>
      </c>
      <c r="K1143" t="str">
        <f t="shared" si="121"/>
        <v>11</v>
      </c>
      <c r="L1143" t="s">
        <v>1373</v>
      </c>
    </row>
    <row r="1144" spans="1:12" x14ac:dyDescent="0.3">
      <c r="A1144" s="2">
        <v>43512</v>
      </c>
      <c r="B1144" s="3">
        <v>43512</v>
      </c>
      <c r="C1144" s="1">
        <v>43512</v>
      </c>
      <c r="D1144" s="5">
        <f t="shared" si="118"/>
        <v>43512</v>
      </c>
      <c r="E1144" s="1" t="s">
        <v>52</v>
      </c>
      <c r="F1144" t="str">
        <f t="shared" si="119"/>
        <v>十二</v>
      </c>
      <c r="G1144" t="s">
        <v>60</v>
      </c>
      <c r="H1144">
        <f t="shared" si="124"/>
        <v>4</v>
      </c>
      <c r="I1144" t="str">
        <f t="shared" si="125"/>
        <v>六</v>
      </c>
      <c r="J1144" t="str">
        <f t="shared" si="120"/>
        <v>2019/1/12</v>
      </c>
      <c r="K1144" t="str">
        <f t="shared" si="121"/>
        <v>12</v>
      </c>
      <c r="L1144" t="s">
        <v>1373</v>
      </c>
    </row>
    <row r="1145" spans="1:12" x14ac:dyDescent="0.3">
      <c r="A1145" s="2">
        <v>43513</v>
      </c>
      <c r="B1145" s="3">
        <v>43513</v>
      </c>
      <c r="C1145" s="1">
        <v>43513</v>
      </c>
      <c r="D1145" s="5">
        <f t="shared" si="118"/>
        <v>43513</v>
      </c>
      <c r="E1145" s="1" t="s">
        <v>1</v>
      </c>
      <c r="F1145" t="str">
        <f t="shared" si="119"/>
        <v>十三</v>
      </c>
      <c r="G1145" t="s">
        <v>61</v>
      </c>
      <c r="H1145">
        <f t="shared" si="124"/>
        <v>4</v>
      </c>
      <c r="I1145" t="str">
        <f t="shared" si="125"/>
        <v>六</v>
      </c>
      <c r="J1145" t="str">
        <f t="shared" si="120"/>
        <v>2019/1/13</v>
      </c>
      <c r="K1145" t="str">
        <f t="shared" si="121"/>
        <v>13</v>
      </c>
      <c r="L1145" t="s">
        <v>1373</v>
      </c>
    </row>
    <row r="1146" spans="1:12" x14ac:dyDescent="0.3">
      <c r="A1146" s="2">
        <v>43514</v>
      </c>
      <c r="B1146" s="3">
        <v>43514</v>
      </c>
      <c r="C1146" s="1">
        <v>43514</v>
      </c>
      <c r="D1146" s="5">
        <f t="shared" si="118"/>
        <v>43514</v>
      </c>
      <c r="E1146" s="1" t="s">
        <v>53</v>
      </c>
      <c r="F1146" t="str">
        <f t="shared" si="119"/>
        <v>十四</v>
      </c>
      <c r="G1146" t="s">
        <v>62</v>
      </c>
      <c r="H1146">
        <f t="shared" si="124"/>
        <v>5</v>
      </c>
      <c r="I1146" t="str">
        <f t="shared" si="125"/>
        <v>五</v>
      </c>
      <c r="J1146" t="str">
        <f t="shared" si="120"/>
        <v>2019/1/14</v>
      </c>
      <c r="K1146" t="str">
        <f t="shared" si="121"/>
        <v>14</v>
      </c>
      <c r="L1146" t="s">
        <v>1373</v>
      </c>
    </row>
    <row r="1147" spans="1:12" x14ac:dyDescent="0.3">
      <c r="A1147" s="2">
        <v>43515</v>
      </c>
      <c r="B1147" s="3">
        <v>43515</v>
      </c>
      <c r="C1147" s="1">
        <v>43515</v>
      </c>
      <c r="D1147" s="5">
        <f t="shared" si="118"/>
        <v>43515</v>
      </c>
      <c r="E1147" s="1" t="s">
        <v>54</v>
      </c>
      <c r="F1147" t="str">
        <f t="shared" si="119"/>
        <v>十五</v>
      </c>
      <c r="G1147" t="s">
        <v>63</v>
      </c>
      <c r="H1147">
        <f t="shared" si="124"/>
        <v>5</v>
      </c>
      <c r="I1147" t="str">
        <f t="shared" si="125"/>
        <v>五</v>
      </c>
      <c r="J1147" t="str">
        <f t="shared" si="120"/>
        <v>2019/1/15</v>
      </c>
      <c r="K1147" t="str">
        <f t="shared" si="121"/>
        <v>15</v>
      </c>
      <c r="L1147" t="s">
        <v>1373</v>
      </c>
    </row>
    <row r="1148" spans="1:12" x14ac:dyDescent="0.3">
      <c r="A1148" s="2">
        <v>43516</v>
      </c>
      <c r="B1148" s="3">
        <v>43516</v>
      </c>
      <c r="C1148" s="1">
        <v>43516</v>
      </c>
      <c r="D1148" s="5">
        <f t="shared" si="118"/>
        <v>43516</v>
      </c>
      <c r="E1148" s="1" t="s">
        <v>55</v>
      </c>
      <c r="F1148" t="str">
        <f t="shared" si="119"/>
        <v>十六</v>
      </c>
      <c r="G1148" t="s">
        <v>64</v>
      </c>
      <c r="H1148">
        <f t="shared" si="124"/>
        <v>5</v>
      </c>
      <c r="I1148" t="str">
        <f t="shared" si="125"/>
        <v>五</v>
      </c>
      <c r="J1148" t="str">
        <f t="shared" si="120"/>
        <v>2019/1/16</v>
      </c>
      <c r="K1148" t="str">
        <f t="shared" si="121"/>
        <v>16</v>
      </c>
      <c r="L1148" t="s">
        <v>1373</v>
      </c>
    </row>
    <row r="1149" spans="1:12" x14ac:dyDescent="0.3">
      <c r="A1149" s="2">
        <v>43517</v>
      </c>
      <c r="B1149" s="3">
        <v>43517</v>
      </c>
      <c r="C1149" s="1">
        <v>43517</v>
      </c>
      <c r="D1149" s="5">
        <f t="shared" si="118"/>
        <v>43517</v>
      </c>
      <c r="E1149" s="1" t="s">
        <v>56</v>
      </c>
      <c r="F1149" t="str">
        <f t="shared" si="119"/>
        <v>十七</v>
      </c>
      <c r="G1149" t="s">
        <v>16</v>
      </c>
      <c r="H1149">
        <f t="shared" si="124"/>
        <v>6</v>
      </c>
      <c r="I1149" t="str">
        <f t="shared" si="125"/>
        <v>四</v>
      </c>
      <c r="J1149" t="str">
        <f t="shared" si="120"/>
        <v>2019/1/17</v>
      </c>
      <c r="K1149" t="str">
        <f t="shared" si="121"/>
        <v>17</v>
      </c>
      <c r="L1149" t="s">
        <v>1373</v>
      </c>
    </row>
    <row r="1150" spans="1:12" x14ac:dyDescent="0.3">
      <c r="A1150" s="2">
        <v>43518</v>
      </c>
      <c r="B1150" s="3">
        <v>43518</v>
      </c>
      <c r="C1150" s="1">
        <v>43518</v>
      </c>
      <c r="D1150" s="5">
        <f t="shared" si="118"/>
        <v>43518</v>
      </c>
      <c r="E1150" s="1" t="s">
        <v>50</v>
      </c>
      <c r="F1150" t="str">
        <f t="shared" si="119"/>
        <v>十八</v>
      </c>
      <c r="G1150" t="s">
        <v>17</v>
      </c>
      <c r="H1150">
        <f t="shared" si="124"/>
        <v>6</v>
      </c>
      <c r="I1150" t="str">
        <f t="shared" si="125"/>
        <v>四</v>
      </c>
      <c r="J1150" t="str">
        <f t="shared" si="120"/>
        <v>2019/1/18</v>
      </c>
      <c r="K1150" t="str">
        <f t="shared" si="121"/>
        <v>18</v>
      </c>
      <c r="L1150" t="s">
        <v>1373</v>
      </c>
    </row>
    <row r="1151" spans="1:12" x14ac:dyDescent="0.3">
      <c r="A1151" s="2">
        <v>43519</v>
      </c>
      <c r="B1151" s="3">
        <v>43519</v>
      </c>
      <c r="C1151" s="1">
        <v>43519</v>
      </c>
      <c r="D1151" s="5">
        <f t="shared" si="118"/>
        <v>43519</v>
      </c>
      <c r="E1151" s="1" t="s">
        <v>52</v>
      </c>
      <c r="F1151" t="str">
        <f t="shared" si="119"/>
        <v>十九</v>
      </c>
      <c r="G1151" t="s">
        <v>18</v>
      </c>
      <c r="H1151">
        <f t="shared" si="124"/>
        <v>6</v>
      </c>
      <c r="I1151" t="str">
        <f t="shared" si="125"/>
        <v>四</v>
      </c>
      <c r="J1151" t="str">
        <f t="shared" si="120"/>
        <v>2019/1/19</v>
      </c>
      <c r="K1151" t="str">
        <f t="shared" si="121"/>
        <v>19</v>
      </c>
      <c r="L1151" t="s">
        <v>1373</v>
      </c>
    </row>
    <row r="1152" spans="1:12" x14ac:dyDescent="0.3">
      <c r="A1152" s="2">
        <v>43520</v>
      </c>
      <c r="B1152" s="3">
        <v>43520</v>
      </c>
      <c r="C1152" s="1">
        <v>43520</v>
      </c>
      <c r="D1152" s="5">
        <f t="shared" si="118"/>
        <v>43520</v>
      </c>
      <c r="E1152" s="1" t="s">
        <v>1</v>
      </c>
      <c r="F1152" t="str">
        <f t="shared" si="119"/>
        <v>二十</v>
      </c>
      <c r="G1152" t="s">
        <v>75</v>
      </c>
      <c r="H1152">
        <f t="shared" si="124"/>
        <v>7</v>
      </c>
      <c r="I1152" t="str">
        <f t="shared" si="125"/>
        <v>三</v>
      </c>
      <c r="J1152" t="str">
        <f t="shared" si="120"/>
        <v>2019/1/20</v>
      </c>
      <c r="K1152" t="str">
        <f t="shared" si="121"/>
        <v>20</v>
      </c>
      <c r="L1152" t="s">
        <v>1373</v>
      </c>
    </row>
    <row r="1153" spans="1:12" x14ac:dyDescent="0.3">
      <c r="A1153" s="2">
        <v>43521</v>
      </c>
      <c r="B1153" s="3">
        <v>43521</v>
      </c>
      <c r="C1153" s="1">
        <v>43521</v>
      </c>
      <c r="D1153" s="5">
        <f t="shared" si="118"/>
        <v>43521</v>
      </c>
      <c r="E1153" s="1" t="s">
        <v>53</v>
      </c>
      <c r="F1153" t="str">
        <f t="shared" si="119"/>
        <v>廿一</v>
      </c>
      <c r="G1153" t="s">
        <v>19</v>
      </c>
      <c r="H1153">
        <f t="shared" si="124"/>
        <v>7</v>
      </c>
      <c r="I1153" t="str">
        <f t="shared" si="125"/>
        <v>三</v>
      </c>
      <c r="J1153" t="str">
        <f t="shared" si="120"/>
        <v>2019/1/21</v>
      </c>
      <c r="K1153" t="str">
        <f t="shared" si="121"/>
        <v>21</v>
      </c>
      <c r="L1153" t="s">
        <v>1373</v>
      </c>
    </row>
    <row r="1154" spans="1:12" x14ac:dyDescent="0.3">
      <c r="A1154" s="2">
        <v>43522</v>
      </c>
      <c r="B1154" s="3">
        <v>43522</v>
      </c>
      <c r="C1154" s="1">
        <v>43522</v>
      </c>
      <c r="D1154" s="5">
        <f t="shared" ref="D1154:D1217" si="126">A1154</f>
        <v>43522</v>
      </c>
      <c r="E1154" s="1" t="s">
        <v>54</v>
      </c>
      <c r="F1154" t="str">
        <f t="shared" ref="F1154:F1217" si="127">INDEX(음력한자,MATCH(K1154,매치,0))</f>
        <v>廿二</v>
      </c>
      <c r="G1154" t="s">
        <v>20</v>
      </c>
      <c r="H1154">
        <f t="shared" si="124"/>
        <v>7</v>
      </c>
      <c r="I1154" t="str">
        <f t="shared" si="125"/>
        <v>三</v>
      </c>
      <c r="J1154" t="str">
        <f t="shared" ref="J1154:J1217" si="128">suntolun(YEAR(D1154),MONTH(D1154),DAY(D1154))</f>
        <v>2019/1/22</v>
      </c>
      <c r="K1154" t="str">
        <f t="shared" ref="K1154:K1217" si="129">RIGHT(J1154,2)</f>
        <v>22</v>
      </c>
      <c r="L1154" t="s">
        <v>1373</v>
      </c>
    </row>
    <row r="1155" spans="1:12" x14ac:dyDescent="0.3">
      <c r="A1155" s="2">
        <v>43523</v>
      </c>
      <c r="B1155" s="3">
        <v>43523</v>
      </c>
      <c r="C1155" s="1">
        <v>43523</v>
      </c>
      <c r="D1155" s="5">
        <f t="shared" si="126"/>
        <v>43523</v>
      </c>
      <c r="E1155" s="1" t="s">
        <v>55</v>
      </c>
      <c r="F1155" t="str">
        <f t="shared" si="127"/>
        <v>廿三</v>
      </c>
      <c r="G1155" t="s">
        <v>21</v>
      </c>
      <c r="H1155">
        <f t="shared" si="124"/>
        <v>8</v>
      </c>
      <c r="I1155" t="str">
        <f t="shared" si="125"/>
        <v>二</v>
      </c>
      <c r="J1155" t="str">
        <f t="shared" si="128"/>
        <v>2019/1/23</v>
      </c>
      <c r="K1155" t="str">
        <f t="shared" si="129"/>
        <v>23</v>
      </c>
      <c r="L1155" t="s">
        <v>1373</v>
      </c>
    </row>
    <row r="1156" spans="1:12" x14ac:dyDescent="0.3">
      <c r="A1156" s="2">
        <v>43524</v>
      </c>
      <c r="B1156" s="3">
        <v>43524</v>
      </c>
      <c r="C1156" s="1">
        <v>43524</v>
      </c>
      <c r="D1156" s="5">
        <f t="shared" si="126"/>
        <v>43524</v>
      </c>
      <c r="E1156" s="1" t="s">
        <v>56</v>
      </c>
      <c r="F1156" t="str">
        <f t="shared" si="127"/>
        <v>廿四</v>
      </c>
      <c r="G1156" t="s">
        <v>22</v>
      </c>
      <c r="H1156">
        <f t="shared" si="124"/>
        <v>8</v>
      </c>
      <c r="I1156" t="str">
        <f t="shared" si="125"/>
        <v>二</v>
      </c>
      <c r="J1156" t="str">
        <f t="shared" si="128"/>
        <v>2019/1/24</v>
      </c>
      <c r="K1156" t="str">
        <f t="shared" si="129"/>
        <v>24</v>
      </c>
      <c r="L1156" t="s">
        <v>1373</v>
      </c>
    </row>
    <row r="1157" spans="1:12" x14ac:dyDescent="0.3">
      <c r="A1157" s="2">
        <v>43525</v>
      </c>
      <c r="B1157" s="3">
        <v>43525</v>
      </c>
      <c r="C1157" s="1">
        <v>43525</v>
      </c>
      <c r="D1157" s="5">
        <f t="shared" si="126"/>
        <v>43525</v>
      </c>
      <c r="E1157" s="1" t="s">
        <v>50</v>
      </c>
      <c r="F1157" t="str">
        <f t="shared" si="127"/>
        <v>廿五</v>
      </c>
      <c r="G1157" t="s">
        <v>23</v>
      </c>
      <c r="H1157">
        <f t="shared" si="124"/>
        <v>8</v>
      </c>
      <c r="I1157" t="str">
        <f t="shared" si="125"/>
        <v>二</v>
      </c>
      <c r="J1157" t="str">
        <f t="shared" si="128"/>
        <v>2019/1/25</v>
      </c>
      <c r="K1157" t="str">
        <f t="shared" si="129"/>
        <v>25</v>
      </c>
      <c r="L1157" t="s">
        <v>1373</v>
      </c>
    </row>
    <row r="1158" spans="1:12" x14ac:dyDescent="0.3">
      <c r="A1158" s="2">
        <v>43526</v>
      </c>
      <c r="B1158" s="3">
        <v>43526</v>
      </c>
      <c r="C1158" s="1">
        <v>43526</v>
      </c>
      <c r="D1158" s="5">
        <f t="shared" si="126"/>
        <v>43526</v>
      </c>
      <c r="E1158" s="1" t="s">
        <v>52</v>
      </c>
      <c r="F1158" t="str">
        <f t="shared" si="127"/>
        <v>廿六</v>
      </c>
      <c r="G1158" t="s">
        <v>24</v>
      </c>
      <c r="H1158">
        <f t="shared" si="124"/>
        <v>9</v>
      </c>
      <c r="I1158" t="str">
        <f t="shared" si="125"/>
        <v>一</v>
      </c>
      <c r="J1158" t="str">
        <f t="shared" si="128"/>
        <v>2019/1/26</v>
      </c>
      <c r="K1158" t="str">
        <f t="shared" si="129"/>
        <v>26</v>
      </c>
      <c r="L1158" t="s">
        <v>1373</v>
      </c>
    </row>
    <row r="1159" spans="1:12" x14ac:dyDescent="0.3">
      <c r="A1159" s="2">
        <v>43527</v>
      </c>
      <c r="B1159" s="3">
        <v>43527</v>
      </c>
      <c r="C1159" s="1">
        <v>43527</v>
      </c>
      <c r="D1159" s="5">
        <f t="shared" si="126"/>
        <v>43527</v>
      </c>
      <c r="E1159" s="1" t="s">
        <v>1</v>
      </c>
      <c r="F1159" t="str">
        <f t="shared" si="127"/>
        <v>廿七</v>
      </c>
      <c r="G1159" t="s">
        <v>25</v>
      </c>
      <c r="H1159">
        <f t="shared" si="124"/>
        <v>9</v>
      </c>
      <c r="I1159" t="str">
        <f t="shared" si="125"/>
        <v>一</v>
      </c>
      <c r="J1159" t="str">
        <f t="shared" si="128"/>
        <v>2019/1/27</v>
      </c>
      <c r="K1159" t="str">
        <f t="shared" si="129"/>
        <v>27</v>
      </c>
      <c r="L1159" t="s">
        <v>1373</v>
      </c>
    </row>
    <row r="1160" spans="1:12" x14ac:dyDescent="0.3">
      <c r="A1160" s="2">
        <v>43528</v>
      </c>
      <c r="B1160" s="3">
        <v>43528</v>
      </c>
      <c r="C1160" s="1">
        <v>43528</v>
      </c>
      <c r="D1160" s="5">
        <f t="shared" si="126"/>
        <v>43528</v>
      </c>
      <c r="E1160" s="1" t="s">
        <v>53</v>
      </c>
      <c r="F1160" t="str">
        <f t="shared" si="127"/>
        <v>廿八</v>
      </c>
      <c r="G1160" t="s">
        <v>26</v>
      </c>
      <c r="H1160">
        <f t="shared" si="124"/>
        <v>9</v>
      </c>
      <c r="I1160" t="str">
        <f t="shared" si="125"/>
        <v>一</v>
      </c>
      <c r="J1160" t="str">
        <f t="shared" si="128"/>
        <v>2019/1/28</v>
      </c>
      <c r="K1160" t="str">
        <f t="shared" si="129"/>
        <v>28</v>
      </c>
      <c r="L1160" t="s">
        <v>1373</v>
      </c>
    </row>
    <row r="1161" spans="1:12" x14ac:dyDescent="0.3">
      <c r="A1161" s="2">
        <v>43529</v>
      </c>
      <c r="B1161" s="3">
        <v>43529</v>
      </c>
      <c r="C1161" s="1">
        <v>43529</v>
      </c>
      <c r="D1161" s="5">
        <f t="shared" si="126"/>
        <v>43529</v>
      </c>
      <c r="E1161" s="1" t="s">
        <v>54</v>
      </c>
      <c r="F1161" t="str">
        <f t="shared" si="127"/>
        <v>廿九</v>
      </c>
      <c r="G1161" t="s">
        <v>65</v>
      </c>
      <c r="H1161">
        <f t="shared" si="124"/>
        <v>10</v>
      </c>
      <c r="I1161" t="str">
        <f t="shared" si="125"/>
        <v>一</v>
      </c>
      <c r="J1161" t="str">
        <f t="shared" si="128"/>
        <v>2019/1/29</v>
      </c>
      <c r="K1161" t="str">
        <f t="shared" si="129"/>
        <v>29</v>
      </c>
      <c r="L1161" t="s">
        <v>1373</v>
      </c>
    </row>
    <row r="1162" spans="1:12" x14ac:dyDescent="0.3">
      <c r="A1162" s="2">
        <v>43530</v>
      </c>
      <c r="B1162" s="3">
        <v>43530</v>
      </c>
      <c r="C1162" s="1">
        <v>43530</v>
      </c>
      <c r="D1162" s="5">
        <f t="shared" si="126"/>
        <v>43530</v>
      </c>
      <c r="E1162" s="1" t="s">
        <v>55</v>
      </c>
      <c r="F1162" t="str">
        <f t="shared" si="127"/>
        <v>三十</v>
      </c>
      <c r="G1162" t="s">
        <v>76</v>
      </c>
      <c r="J1162" t="str">
        <f t="shared" si="128"/>
        <v>2019/1/30</v>
      </c>
      <c r="K1162" t="str">
        <f t="shared" si="129"/>
        <v>30</v>
      </c>
      <c r="L1162" t="s">
        <v>1373</v>
      </c>
    </row>
    <row r="1163" spans="1:12" x14ac:dyDescent="0.3">
      <c r="A1163" s="2">
        <v>43531</v>
      </c>
      <c r="B1163" s="3">
        <v>43531</v>
      </c>
      <c r="C1163" s="1">
        <v>43531</v>
      </c>
      <c r="D1163" s="5">
        <f t="shared" si="126"/>
        <v>43531</v>
      </c>
      <c r="E1163" s="1" t="s">
        <v>56</v>
      </c>
      <c r="F1163" t="str">
        <f t="shared" si="127"/>
        <v>一</v>
      </c>
      <c r="G1163" t="s">
        <v>66</v>
      </c>
      <c r="H1163">
        <f t="shared" ref="H1163:H1191" si="130">U2</f>
        <v>1</v>
      </c>
      <c r="I1163" t="str">
        <f t="shared" ref="I1163:I1191" si="131">V2</f>
        <v>十</v>
      </c>
      <c r="J1163" t="str">
        <f t="shared" si="128"/>
        <v>2019/2/1</v>
      </c>
      <c r="K1163" t="str">
        <f t="shared" si="129"/>
        <v>/1</v>
      </c>
      <c r="L1163" t="s">
        <v>1375</v>
      </c>
    </row>
    <row r="1164" spans="1:12" x14ac:dyDescent="0.3">
      <c r="A1164" s="2">
        <v>43532</v>
      </c>
      <c r="B1164" s="3">
        <v>43532</v>
      </c>
      <c r="C1164" s="1">
        <v>43532</v>
      </c>
      <c r="D1164" s="5">
        <f t="shared" si="126"/>
        <v>43532</v>
      </c>
      <c r="E1164" s="1" t="s">
        <v>50</v>
      </c>
      <c r="F1164" t="str">
        <f t="shared" si="127"/>
        <v>二</v>
      </c>
      <c r="G1164" t="s">
        <v>67</v>
      </c>
      <c r="H1164">
        <f t="shared" si="130"/>
        <v>1</v>
      </c>
      <c r="I1164" t="str">
        <f t="shared" si="131"/>
        <v>九</v>
      </c>
      <c r="J1164" t="str">
        <f t="shared" si="128"/>
        <v>2019/2/2</v>
      </c>
      <c r="K1164" t="str">
        <f t="shared" si="129"/>
        <v>/2</v>
      </c>
      <c r="L1164" t="s">
        <v>1375</v>
      </c>
    </row>
    <row r="1165" spans="1:12" x14ac:dyDescent="0.3">
      <c r="A1165" s="2">
        <v>43533</v>
      </c>
      <c r="B1165" s="3">
        <v>43533</v>
      </c>
      <c r="C1165" s="1">
        <v>43533</v>
      </c>
      <c r="D1165" s="5">
        <f t="shared" si="126"/>
        <v>43533</v>
      </c>
      <c r="E1165" s="1" t="s">
        <v>52</v>
      </c>
      <c r="F1165" t="str">
        <f t="shared" si="127"/>
        <v>三</v>
      </c>
      <c r="G1165" t="s">
        <v>68</v>
      </c>
      <c r="H1165">
        <f t="shared" si="130"/>
        <v>1</v>
      </c>
      <c r="I1165" t="str">
        <f t="shared" si="131"/>
        <v>九</v>
      </c>
      <c r="J1165" t="str">
        <f t="shared" si="128"/>
        <v>2019/2/3</v>
      </c>
      <c r="K1165" t="str">
        <f t="shared" si="129"/>
        <v>/3</v>
      </c>
      <c r="L1165" t="s">
        <v>1375</v>
      </c>
    </row>
    <row r="1166" spans="1:12" x14ac:dyDescent="0.3">
      <c r="A1166" s="2">
        <v>43534</v>
      </c>
      <c r="B1166" s="3">
        <v>43534</v>
      </c>
      <c r="C1166" s="1">
        <v>43534</v>
      </c>
      <c r="D1166" s="5">
        <f t="shared" si="126"/>
        <v>43534</v>
      </c>
      <c r="E1166" s="1" t="s">
        <v>1</v>
      </c>
      <c r="F1166" t="str">
        <f t="shared" si="127"/>
        <v>四</v>
      </c>
      <c r="G1166" t="s">
        <v>69</v>
      </c>
      <c r="H1166">
        <f t="shared" si="130"/>
        <v>1</v>
      </c>
      <c r="I1166" t="str">
        <f t="shared" si="131"/>
        <v>九</v>
      </c>
      <c r="J1166" t="str">
        <f t="shared" si="128"/>
        <v>2019/2/4</v>
      </c>
      <c r="K1166" t="str">
        <f t="shared" si="129"/>
        <v>/4</v>
      </c>
      <c r="L1166" t="s">
        <v>1375</v>
      </c>
    </row>
    <row r="1167" spans="1:12" x14ac:dyDescent="0.3">
      <c r="A1167" s="2">
        <v>43535</v>
      </c>
      <c r="B1167" s="3">
        <v>43535</v>
      </c>
      <c r="C1167" s="1">
        <v>43535</v>
      </c>
      <c r="D1167" s="5">
        <f t="shared" si="126"/>
        <v>43535</v>
      </c>
      <c r="E1167" s="1" t="s">
        <v>53</v>
      </c>
      <c r="F1167" t="str">
        <f t="shared" si="127"/>
        <v>五</v>
      </c>
      <c r="G1167" t="s">
        <v>70</v>
      </c>
      <c r="H1167">
        <f t="shared" si="130"/>
        <v>2</v>
      </c>
      <c r="I1167" t="str">
        <f t="shared" si="131"/>
        <v>八</v>
      </c>
      <c r="J1167" t="str">
        <f t="shared" si="128"/>
        <v>2019/2/5</v>
      </c>
      <c r="K1167" t="str">
        <f t="shared" si="129"/>
        <v>/5</v>
      </c>
      <c r="L1167" t="s">
        <v>1375</v>
      </c>
    </row>
    <row r="1168" spans="1:12" x14ac:dyDescent="0.3">
      <c r="A1168" s="2">
        <v>43536</v>
      </c>
      <c r="B1168" s="3">
        <v>43536</v>
      </c>
      <c r="C1168" s="1">
        <v>43536</v>
      </c>
      <c r="D1168" s="5">
        <f t="shared" si="126"/>
        <v>43536</v>
      </c>
      <c r="E1168" s="1" t="s">
        <v>54</v>
      </c>
      <c r="F1168" t="str">
        <f t="shared" si="127"/>
        <v>六</v>
      </c>
      <c r="G1168" t="s">
        <v>71</v>
      </c>
      <c r="H1168">
        <f t="shared" si="130"/>
        <v>2</v>
      </c>
      <c r="I1168" t="str">
        <f t="shared" si="131"/>
        <v>八</v>
      </c>
      <c r="J1168" t="str">
        <f t="shared" si="128"/>
        <v>2019/2/6</v>
      </c>
      <c r="K1168" t="str">
        <f t="shared" si="129"/>
        <v>/6</v>
      </c>
      <c r="L1168" t="s">
        <v>1375</v>
      </c>
    </row>
    <row r="1169" spans="1:12" x14ac:dyDescent="0.3">
      <c r="A1169" s="2">
        <v>43537</v>
      </c>
      <c r="B1169" s="3">
        <v>43537</v>
      </c>
      <c r="C1169" s="1">
        <v>43537</v>
      </c>
      <c r="D1169" s="5">
        <f t="shared" si="126"/>
        <v>43537</v>
      </c>
      <c r="E1169" s="1" t="s">
        <v>55</v>
      </c>
      <c r="F1169" t="str">
        <f t="shared" si="127"/>
        <v>七</v>
      </c>
      <c r="G1169" t="s">
        <v>72</v>
      </c>
      <c r="H1169">
        <f t="shared" si="130"/>
        <v>2</v>
      </c>
      <c r="I1169" t="str">
        <f t="shared" si="131"/>
        <v>八</v>
      </c>
      <c r="J1169" t="str">
        <f t="shared" si="128"/>
        <v>2019/2/7</v>
      </c>
      <c r="K1169" t="str">
        <f t="shared" si="129"/>
        <v>/7</v>
      </c>
      <c r="L1169" t="s">
        <v>1375</v>
      </c>
    </row>
    <row r="1170" spans="1:12" x14ac:dyDescent="0.3">
      <c r="A1170" s="2">
        <v>43538</v>
      </c>
      <c r="B1170" s="3">
        <v>43538</v>
      </c>
      <c r="C1170" s="1">
        <v>43538</v>
      </c>
      <c r="D1170" s="5">
        <f t="shared" si="126"/>
        <v>43538</v>
      </c>
      <c r="E1170" s="1" t="s">
        <v>56</v>
      </c>
      <c r="F1170" t="str">
        <f t="shared" si="127"/>
        <v>八</v>
      </c>
      <c r="G1170" t="s">
        <v>73</v>
      </c>
      <c r="H1170">
        <f t="shared" si="130"/>
        <v>3</v>
      </c>
      <c r="I1170" t="str">
        <f t="shared" si="131"/>
        <v>七</v>
      </c>
      <c r="J1170" t="str">
        <f t="shared" si="128"/>
        <v>2019/2/8</v>
      </c>
      <c r="K1170" t="str">
        <f t="shared" si="129"/>
        <v>/8</v>
      </c>
      <c r="L1170" t="s">
        <v>1375</v>
      </c>
    </row>
    <row r="1171" spans="1:12" x14ac:dyDescent="0.3">
      <c r="A1171" s="2">
        <v>43539</v>
      </c>
      <c r="B1171" s="3">
        <v>43539</v>
      </c>
      <c r="C1171" s="1">
        <v>43539</v>
      </c>
      <c r="D1171" s="5">
        <f t="shared" si="126"/>
        <v>43539</v>
      </c>
      <c r="E1171" s="1" t="s">
        <v>50</v>
      </c>
      <c r="F1171" t="str">
        <f t="shared" si="127"/>
        <v>九</v>
      </c>
      <c r="G1171" t="s">
        <v>74</v>
      </c>
      <c r="H1171">
        <f t="shared" si="130"/>
        <v>3</v>
      </c>
      <c r="I1171" t="str">
        <f t="shared" si="131"/>
        <v>七</v>
      </c>
      <c r="J1171" t="str">
        <f t="shared" si="128"/>
        <v>2019/2/9</v>
      </c>
      <c r="K1171" t="str">
        <f t="shared" si="129"/>
        <v>/9</v>
      </c>
      <c r="L1171" t="s">
        <v>1375</v>
      </c>
    </row>
    <row r="1172" spans="1:12" x14ac:dyDescent="0.3">
      <c r="A1172" s="2">
        <v>43540</v>
      </c>
      <c r="B1172" s="3">
        <v>43540</v>
      </c>
      <c r="C1172" s="1">
        <v>43540</v>
      </c>
      <c r="D1172" s="5">
        <f t="shared" si="126"/>
        <v>43540</v>
      </c>
      <c r="E1172" s="1" t="s">
        <v>52</v>
      </c>
      <c r="F1172" t="str">
        <f t="shared" si="127"/>
        <v>十</v>
      </c>
      <c r="G1172" t="s">
        <v>77</v>
      </c>
      <c r="H1172">
        <f t="shared" si="130"/>
        <v>3</v>
      </c>
      <c r="I1172" t="str">
        <f t="shared" si="131"/>
        <v>七</v>
      </c>
      <c r="J1172" t="str">
        <f t="shared" si="128"/>
        <v>2019/2/10</v>
      </c>
      <c r="K1172" t="str">
        <f t="shared" si="129"/>
        <v>10</v>
      </c>
      <c r="L1172" t="s">
        <v>1375</v>
      </c>
    </row>
    <row r="1173" spans="1:12" x14ac:dyDescent="0.3">
      <c r="A1173" s="2">
        <v>43541</v>
      </c>
      <c r="B1173" s="3">
        <v>43541</v>
      </c>
      <c r="C1173" s="1">
        <v>43541</v>
      </c>
      <c r="D1173" s="5">
        <f t="shared" si="126"/>
        <v>43541</v>
      </c>
      <c r="E1173" s="1" t="s">
        <v>1</v>
      </c>
      <c r="F1173" t="str">
        <f t="shared" si="127"/>
        <v>十一</v>
      </c>
      <c r="G1173" t="s">
        <v>80</v>
      </c>
      <c r="H1173">
        <f t="shared" si="130"/>
        <v>4</v>
      </c>
      <c r="I1173" t="str">
        <f t="shared" si="131"/>
        <v>六</v>
      </c>
      <c r="J1173" t="str">
        <f t="shared" si="128"/>
        <v>2019/2/11</v>
      </c>
      <c r="K1173" t="str">
        <f t="shared" si="129"/>
        <v>11</v>
      </c>
      <c r="L1173" t="s">
        <v>1375</v>
      </c>
    </row>
    <row r="1174" spans="1:12" x14ac:dyDescent="0.3">
      <c r="A1174" s="2">
        <v>43542</v>
      </c>
      <c r="B1174" s="3">
        <v>43542</v>
      </c>
      <c r="C1174" s="1">
        <v>43542</v>
      </c>
      <c r="D1174" s="5">
        <f t="shared" si="126"/>
        <v>43542</v>
      </c>
      <c r="E1174" s="1" t="s">
        <v>53</v>
      </c>
      <c r="F1174" t="str">
        <f t="shared" si="127"/>
        <v>十二</v>
      </c>
      <c r="G1174" t="s">
        <v>81</v>
      </c>
      <c r="H1174">
        <f t="shared" si="130"/>
        <v>4</v>
      </c>
      <c r="I1174" t="str">
        <f t="shared" si="131"/>
        <v>六</v>
      </c>
      <c r="J1174" t="str">
        <f t="shared" si="128"/>
        <v>2019/2/12</v>
      </c>
      <c r="K1174" t="str">
        <f t="shared" si="129"/>
        <v>12</v>
      </c>
      <c r="L1174" t="s">
        <v>1375</v>
      </c>
    </row>
    <row r="1175" spans="1:12" x14ac:dyDescent="0.3">
      <c r="A1175" s="2">
        <v>43543</v>
      </c>
      <c r="B1175" s="3">
        <v>43543</v>
      </c>
      <c r="C1175" s="1">
        <v>43543</v>
      </c>
      <c r="D1175" s="5">
        <f t="shared" si="126"/>
        <v>43543</v>
      </c>
      <c r="E1175" s="1" t="s">
        <v>54</v>
      </c>
      <c r="F1175" t="str">
        <f t="shared" si="127"/>
        <v>十三</v>
      </c>
      <c r="G1175" t="s">
        <v>82</v>
      </c>
      <c r="H1175">
        <f t="shared" si="130"/>
        <v>4</v>
      </c>
      <c r="I1175" t="str">
        <f t="shared" si="131"/>
        <v>六</v>
      </c>
      <c r="J1175" t="str">
        <f t="shared" si="128"/>
        <v>2019/2/13</v>
      </c>
      <c r="K1175" t="str">
        <f t="shared" si="129"/>
        <v>13</v>
      </c>
      <c r="L1175" t="s">
        <v>1375</v>
      </c>
    </row>
    <row r="1176" spans="1:12" x14ac:dyDescent="0.3">
      <c r="A1176" s="2">
        <v>43544</v>
      </c>
      <c r="B1176" s="3">
        <v>43544</v>
      </c>
      <c r="C1176" s="1">
        <v>43544</v>
      </c>
      <c r="D1176" s="5">
        <f t="shared" si="126"/>
        <v>43544</v>
      </c>
      <c r="E1176" s="1" t="s">
        <v>55</v>
      </c>
      <c r="F1176" t="str">
        <f t="shared" si="127"/>
        <v>十四</v>
      </c>
      <c r="G1176" t="s">
        <v>83</v>
      </c>
      <c r="H1176">
        <f t="shared" si="130"/>
        <v>5</v>
      </c>
      <c r="I1176" t="str">
        <f t="shared" si="131"/>
        <v>五</v>
      </c>
      <c r="J1176" t="str">
        <f t="shared" si="128"/>
        <v>2019/2/14</v>
      </c>
      <c r="K1176" t="str">
        <f t="shared" si="129"/>
        <v>14</v>
      </c>
      <c r="L1176" t="s">
        <v>1375</v>
      </c>
    </row>
    <row r="1177" spans="1:12" x14ac:dyDescent="0.3">
      <c r="A1177" s="2">
        <v>43545</v>
      </c>
      <c r="B1177" s="3">
        <v>43545</v>
      </c>
      <c r="C1177" s="1">
        <v>43545</v>
      </c>
      <c r="D1177" s="5">
        <f t="shared" si="126"/>
        <v>43545</v>
      </c>
      <c r="E1177" s="1" t="s">
        <v>56</v>
      </c>
      <c r="F1177" t="str">
        <f t="shared" si="127"/>
        <v>十五</v>
      </c>
      <c r="G1177" t="s">
        <v>84</v>
      </c>
      <c r="H1177">
        <f t="shared" si="130"/>
        <v>5</v>
      </c>
      <c r="I1177" t="str">
        <f t="shared" si="131"/>
        <v>五</v>
      </c>
      <c r="J1177" t="str">
        <f t="shared" si="128"/>
        <v>2019/2/15</v>
      </c>
      <c r="K1177" t="str">
        <f t="shared" si="129"/>
        <v>15</v>
      </c>
      <c r="L1177" t="s">
        <v>1375</v>
      </c>
    </row>
    <row r="1178" spans="1:12" x14ac:dyDescent="0.3">
      <c r="A1178" s="2">
        <v>43546</v>
      </c>
      <c r="B1178" s="3">
        <v>43546</v>
      </c>
      <c r="C1178" s="1">
        <v>43546</v>
      </c>
      <c r="D1178" s="5">
        <f t="shared" si="126"/>
        <v>43546</v>
      </c>
      <c r="E1178" s="1" t="s">
        <v>50</v>
      </c>
      <c r="F1178" t="str">
        <f t="shared" si="127"/>
        <v>十六</v>
      </c>
      <c r="G1178" t="s">
        <v>85</v>
      </c>
      <c r="H1178">
        <f t="shared" si="130"/>
        <v>5</v>
      </c>
      <c r="I1178" t="str">
        <f t="shared" si="131"/>
        <v>五</v>
      </c>
      <c r="J1178" t="str">
        <f t="shared" si="128"/>
        <v>2019/2/16</v>
      </c>
      <c r="K1178" t="str">
        <f t="shared" si="129"/>
        <v>16</v>
      </c>
      <c r="L1178" t="s">
        <v>1375</v>
      </c>
    </row>
    <row r="1179" spans="1:12" x14ac:dyDescent="0.3">
      <c r="A1179" s="2">
        <v>43547</v>
      </c>
      <c r="B1179" s="3">
        <v>43547</v>
      </c>
      <c r="C1179" s="1">
        <v>43547</v>
      </c>
      <c r="D1179" s="5">
        <f t="shared" si="126"/>
        <v>43547</v>
      </c>
      <c r="E1179" s="1" t="s">
        <v>52</v>
      </c>
      <c r="F1179" t="str">
        <f t="shared" si="127"/>
        <v>十七</v>
      </c>
      <c r="G1179" t="s">
        <v>86</v>
      </c>
      <c r="H1179">
        <f t="shared" si="130"/>
        <v>6</v>
      </c>
      <c r="I1179" t="str">
        <f t="shared" si="131"/>
        <v>四</v>
      </c>
      <c r="J1179" t="str">
        <f t="shared" si="128"/>
        <v>2019/2/17</v>
      </c>
      <c r="K1179" t="str">
        <f t="shared" si="129"/>
        <v>17</v>
      </c>
      <c r="L1179" t="s">
        <v>1375</v>
      </c>
    </row>
    <row r="1180" spans="1:12" x14ac:dyDescent="0.3">
      <c r="A1180" s="2">
        <v>43548</v>
      </c>
      <c r="B1180" s="3">
        <v>43548</v>
      </c>
      <c r="C1180" s="1">
        <v>43548</v>
      </c>
      <c r="D1180" s="5">
        <f t="shared" si="126"/>
        <v>43548</v>
      </c>
      <c r="E1180" s="1" t="s">
        <v>1</v>
      </c>
      <c r="F1180" t="str">
        <f t="shared" si="127"/>
        <v>十八</v>
      </c>
      <c r="G1180" t="s">
        <v>87</v>
      </c>
      <c r="H1180">
        <f t="shared" si="130"/>
        <v>6</v>
      </c>
      <c r="I1180" t="str">
        <f t="shared" si="131"/>
        <v>四</v>
      </c>
      <c r="J1180" t="str">
        <f t="shared" si="128"/>
        <v>2019/2/18</v>
      </c>
      <c r="K1180" t="str">
        <f t="shared" si="129"/>
        <v>18</v>
      </c>
      <c r="L1180" t="s">
        <v>1375</v>
      </c>
    </row>
    <row r="1181" spans="1:12" x14ac:dyDescent="0.3">
      <c r="A1181" s="2">
        <v>43549</v>
      </c>
      <c r="B1181" s="3">
        <v>43549</v>
      </c>
      <c r="C1181" s="1">
        <v>43549</v>
      </c>
      <c r="D1181" s="5">
        <f t="shared" si="126"/>
        <v>43549</v>
      </c>
      <c r="E1181" s="1" t="s">
        <v>53</v>
      </c>
      <c r="F1181" t="str">
        <f t="shared" si="127"/>
        <v>十九</v>
      </c>
      <c r="G1181" t="s">
        <v>88</v>
      </c>
      <c r="H1181">
        <f t="shared" si="130"/>
        <v>6</v>
      </c>
      <c r="I1181" t="str">
        <f t="shared" si="131"/>
        <v>四</v>
      </c>
      <c r="J1181" t="str">
        <f t="shared" si="128"/>
        <v>2019/2/19</v>
      </c>
      <c r="K1181" t="str">
        <f t="shared" si="129"/>
        <v>19</v>
      </c>
      <c r="L1181" t="s">
        <v>1375</v>
      </c>
    </row>
    <row r="1182" spans="1:12" x14ac:dyDescent="0.3">
      <c r="A1182" s="2">
        <v>43550</v>
      </c>
      <c r="B1182" s="3">
        <v>43550</v>
      </c>
      <c r="C1182" s="1">
        <v>43550</v>
      </c>
      <c r="D1182" s="5">
        <f t="shared" si="126"/>
        <v>43550</v>
      </c>
      <c r="E1182" s="1" t="s">
        <v>54</v>
      </c>
      <c r="F1182" t="str">
        <f t="shared" si="127"/>
        <v>二十</v>
      </c>
      <c r="G1182" t="s">
        <v>89</v>
      </c>
      <c r="H1182">
        <f t="shared" si="130"/>
        <v>7</v>
      </c>
      <c r="I1182" t="str">
        <f t="shared" si="131"/>
        <v>三</v>
      </c>
      <c r="J1182" t="str">
        <f t="shared" si="128"/>
        <v>2019/2/20</v>
      </c>
      <c r="K1182" t="str">
        <f t="shared" si="129"/>
        <v>20</v>
      </c>
      <c r="L1182" t="s">
        <v>1375</v>
      </c>
    </row>
    <row r="1183" spans="1:12" x14ac:dyDescent="0.3">
      <c r="A1183" s="2">
        <v>43551</v>
      </c>
      <c r="B1183" s="3">
        <v>43551</v>
      </c>
      <c r="C1183" s="1">
        <v>43551</v>
      </c>
      <c r="D1183" s="5">
        <f t="shared" si="126"/>
        <v>43551</v>
      </c>
      <c r="E1183" s="1" t="s">
        <v>55</v>
      </c>
      <c r="F1183" t="str">
        <f t="shared" si="127"/>
        <v>廿一</v>
      </c>
      <c r="G1183" t="s">
        <v>90</v>
      </c>
      <c r="H1183">
        <f t="shared" si="130"/>
        <v>7</v>
      </c>
      <c r="I1183" t="str">
        <f t="shared" si="131"/>
        <v>三</v>
      </c>
      <c r="J1183" t="str">
        <f t="shared" si="128"/>
        <v>2019/2/21</v>
      </c>
      <c r="K1183" t="str">
        <f t="shared" si="129"/>
        <v>21</v>
      </c>
      <c r="L1183" t="s">
        <v>1375</v>
      </c>
    </row>
    <row r="1184" spans="1:12" x14ac:dyDescent="0.3">
      <c r="A1184" s="2">
        <v>43552</v>
      </c>
      <c r="B1184" s="3">
        <v>43552</v>
      </c>
      <c r="C1184" s="1">
        <v>43552</v>
      </c>
      <c r="D1184" s="5">
        <f t="shared" si="126"/>
        <v>43552</v>
      </c>
      <c r="E1184" s="1" t="s">
        <v>56</v>
      </c>
      <c r="F1184" t="str">
        <f t="shared" si="127"/>
        <v>廿二</v>
      </c>
      <c r="G1184" t="s">
        <v>12</v>
      </c>
      <c r="H1184">
        <f t="shared" si="130"/>
        <v>7</v>
      </c>
      <c r="I1184" t="str">
        <f t="shared" si="131"/>
        <v>三</v>
      </c>
      <c r="J1184" t="str">
        <f t="shared" si="128"/>
        <v>2019/2/22</v>
      </c>
      <c r="K1184" t="str">
        <f t="shared" si="129"/>
        <v>22</v>
      </c>
      <c r="L1184" t="s">
        <v>1375</v>
      </c>
    </row>
    <row r="1185" spans="1:12" x14ac:dyDescent="0.3">
      <c r="A1185" s="2">
        <v>43553</v>
      </c>
      <c r="B1185" s="3">
        <v>43553</v>
      </c>
      <c r="C1185" s="1">
        <v>43553</v>
      </c>
      <c r="D1185" s="5">
        <f t="shared" si="126"/>
        <v>43553</v>
      </c>
      <c r="E1185" s="1" t="s">
        <v>50</v>
      </c>
      <c r="F1185" t="str">
        <f t="shared" si="127"/>
        <v>廿三</v>
      </c>
      <c r="G1185" t="s">
        <v>91</v>
      </c>
      <c r="H1185">
        <f t="shared" si="130"/>
        <v>8</v>
      </c>
      <c r="I1185" t="str">
        <f t="shared" si="131"/>
        <v>二</v>
      </c>
      <c r="J1185" t="str">
        <f t="shared" si="128"/>
        <v>2019/2/23</v>
      </c>
      <c r="K1185" t="str">
        <f t="shared" si="129"/>
        <v>23</v>
      </c>
      <c r="L1185" t="s">
        <v>1375</v>
      </c>
    </row>
    <row r="1186" spans="1:12" x14ac:dyDescent="0.3">
      <c r="A1186" s="2">
        <v>43554</v>
      </c>
      <c r="B1186" s="3">
        <v>43554</v>
      </c>
      <c r="C1186" s="1">
        <v>43554</v>
      </c>
      <c r="D1186" s="5">
        <f t="shared" si="126"/>
        <v>43554</v>
      </c>
      <c r="E1186" s="1" t="s">
        <v>52</v>
      </c>
      <c r="F1186" t="str">
        <f t="shared" si="127"/>
        <v>廿四</v>
      </c>
      <c r="G1186" t="s">
        <v>92</v>
      </c>
      <c r="H1186">
        <f t="shared" si="130"/>
        <v>8</v>
      </c>
      <c r="I1186" t="str">
        <f t="shared" si="131"/>
        <v>二</v>
      </c>
      <c r="J1186" t="str">
        <f t="shared" si="128"/>
        <v>2019/2/24</v>
      </c>
      <c r="K1186" t="str">
        <f t="shared" si="129"/>
        <v>24</v>
      </c>
      <c r="L1186" t="s">
        <v>1375</v>
      </c>
    </row>
    <row r="1187" spans="1:12" x14ac:dyDescent="0.3">
      <c r="A1187" s="2">
        <v>43555</v>
      </c>
      <c r="B1187" s="3">
        <v>43555</v>
      </c>
      <c r="C1187" s="1">
        <v>43555</v>
      </c>
      <c r="D1187" s="5">
        <f t="shared" si="126"/>
        <v>43555</v>
      </c>
      <c r="E1187" s="1" t="s">
        <v>1</v>
      </c>
      <c r="F1187" t="str">
        <f t="shared" si="127"/>
        <v>廿五</v>
      </c>
      <c r="G1187" t="s">
        <v>93</v>
      </c>
      <c r="H1187">
        <f t="shared" si="130"/>
        <v>8</v>
      </c>
      <c r="I1187" t="str">
        <f t="shared" si="131"/>
        <v>二</v>
      </c>
      <c r="J1187" t="str">
        <f t="shared" si="128"/>
        <v>2019/2/25</v>
      </c>
      <c r="K1187" t="str">
        <f t="shared" si="129"/>
        <v>25</v>
      </c>
      <c r="L1187" t="s">
        <v>1375</v>
      </c>
    </row>
    <row r="1188" spans="1:12" x14ac:dyDescent="0.3">
      <c r="A1188" s="2">
        <v>43556</v>
      </c>
      <c r="B1188" s="3">
        <v>43556</v>
      </c>
      <c r="C1188" s="1">
        <v>43556</v>
      </c>
      <c r="D1188" s="5">
        <f t="shared" si="126"/>
        <v>43556</v>
      </c>
      <c r="E1188" s="1" t="s">
        <v>53</v>
      </c>
      <c r="F1188" t="str">
        <f t="shared" si="127"/>
        <v>廿六</v>
      </c>
      <c r="G1188" t="s">
        <v>94</v>
      </c>
      <c r="H1188">
        <f t="shared" si="130"/>
        <v>9</v>
      </c>
      <c r="I1188" t="str">
        <f t="shared" si="131"/>
        <v>一</v>
      </c>
      <c r="J1188" t="str">
        <f t="shared" si="128"/>
        <v>2019/2/26</v>
      </c>
      <c r="K1188" t="str">
        <f t="shared" si="129"/>
        <v>26</v>
      </c>
      <c r="L1188" t="s">
        <v>1375</v>
      </c>
    </row>
    <row r="1189" spans="1:12" x14ac:dyDescent="0.3">
      <c r="A1189" s="2">
        <v>43557</v>
      </c>
      <c r="B1189" s="3">
        <v>43557</v>
      </c>
      <c r="C1189" s="1">
        <v>43557</v>
      </c>
      <c r="D1189" s="5">
        <f t="shared" si="126"/>
        <v>43557</v>
      </c>
      <c r="E1189" s="1" t="s">
        <v>54</v>
      </c>
      <c r="F1189" t="str">
        <f t="shared" si="127"/>
        <v>廿七</v>
      </c>
      <c r="G1189" t="s">
        <v>95</v>
      </c>
      <c r="H1189">
        <f t="shared" si="130"/>
        <v>9</v>
      </c>
      <c r="I1189" t="str">
        <f t="shared" si="131"/>
        <v>一</v>
      </c>
      <c r="J1189" t="str">
        <f t="shared" si="128"/>
        <v>2019/2/27</v>
      </c>
      <c r="K1189" t="str">
        <f t="shared" si="129"/>
        <v>27</v>
      </c>
      <c r="L1189" t="s">
        <v>1375</v>
      </c>
    </row>
    <row r="1190" spans="1:12" x14ac:dyDescent="0.3">
      <c r="A1190" s="2">
        <v>43558</v>
      </c>
      <c r="B1190" s="3">
        <v>43558</v>
      </c>
      <c r="C1190" s="1">
        <v>43558</v>
      </c>
      <c r="D1190" s="5">
        <f t="shared" si="126"/>
        <v>43558</v>
      </c>
      <c r="E1190" s="1" t="s">
        <v>55</v>
      </c>
      <c r="F1190" t="str">
        <f t="shared" si="127"/>
        <v>廿八</v>
      </c>
      <c r="G1190" t="s">
        <v>96</v>
      </c>
      <c r="H1190">
        <f t="shared" si="130"/>
        <v>9</v>
      </c>
      <c r="I1190" t="str">
        <f t="shared" si="131"/>
        <v>一</v>
      </c>
      <c r="J1190" t="str">
        <f t="shared" si="128"/>
        <v>2019/2/28</v>
      </c>
      <c r="K1190" t="str">
        <f t="shared" si="129"/>
        <v>28</v>
      </c>
      <c r="L1190" t="s">
        <v>1375</v>
      </c>
    </row>
    <row r="1191" spans="1:12" x14ac:dyDescent="0.3">
      <c r="A1191" s="2">
        <v>43559</v>
      </c>
      <c r="B1191" s="3">
        <v>43559</v>
      </c>
      <c r="C1191" s="1">
        <v>43559</v>
      </c>
      <c r="D1191" s="5">
        <f t="shared" si="126"/>
        <v>43559</v>
      </c>
      <c r="E1191" s="1" t="s">
        <v>56</v>
      </c>
      <c r="F1191" t="str">
        <f t="shared" si="127"/>
        <v>廿九</v>
      </c>
      <c r="G1191" t="s">
        <v>97</v>
      </c>
      <c r="H1191">
        <f t="shared" si="130"/>
        <v>10</v>
      </c>
      <c r="I1191" t="str">
        <f t="shared" si="131"/>
        <v>一</v>
      </c>
      <c r="J1191" t="str">
        <f t="shared" si="128"/>
        <v>2019/2/29</v>
      </c>
      <c r="K1191" t="str">
        <f t="shared" si="129"/>
        <v>29</v>
      </c>
      <c r="L1191" t="s">
        <v>1375</v>
      </c>
    </row>
    <row r="1192" spans="1:12" x14ac:dyDescent="0.3">
      <c r="A1192" s="2">
        <v>43560</v>
      </c>
      <c r="B1192" s="3">
        <v>43560</v>
      </c>
      <c r="C1192" s="1">
        <v>43560</v>
      </c>
      <c r="D1192" s="5">
        <f t="shared" si="126"/>
        <v>43560</v>
      </c>
      <c r="E1192" s="1" t="s">
        <v>50</v>
      </c>
      <c r="F1192" t="str">
        <f t="shared" si="127"/>
        <v>一</v>
      </c>
      <c r="G1192" t="s">
        <v>98</v>
      </c>
      <c r="J1192" t="str">
        <f t="shared" si="128"/>
        <v>2019/3/1</v>
      </c>
      <c r="K1192" t="str">
        <f t="shared" si="129"/>
        <v>/1</v>
      </c>
      <c r="L1192" t="s">
        <v>1376</v>
      </c>
    </row>
    <row r="1193" spans="1:12" x14ac:dyDescent="0.3">
      <c r="A1193" s="2">
        <v>43561</v>
      </c>
      <c r="B1193" s="3">
        <v>43561</v>
      </c>
      <c r="C1193" s="1">
        <v>43561</v>
      </c>
      <c r="D1193" s="5">
        <f t="shared" si="126"/>
        <v>43561</v>
      </c>
      <c r="E1193" s="1" t="s">
        <v>52</v>
      </c>
      <c r="F1193" t="str">
        <f t="shared" si="127"/>
        <v>二</v>
      </c>
      <c r="G1193" t="s">
        <v>99</v>
      </c>
      <c r="H1193">
        <f>U2</f>
        <v>1</v>
      </c>
      <c r="I1193" t="str">
        <f>V2</f>
        <v>十</v>
      </c>
      <c r="J1193" t="str">
        <f t="shared" si="128"/>
        <v>2019/3/2</v>
      </c>
      <c r="K1193" t="str">
        <f t="shared" si="129"/>
        <v>/2</v>
      </c>
      <c r="L1193" t="s">
        <v>1376</v>
      </c>
    </row>
    <row r="1194" spans="1:12" x14ac:dyDescent="0.3">
      <c r="A1194" s="2">
        <v>43562</v>
      </c>
      <c r="B1194" s="3">
        <v>43562</v>
      </c>
      <c r="C1194" s="1">
        <v>43562</v>
      </c>
      <c r="D1194" s="5">
        <f t="shared" si="126"/>
        <v>43562</v>
      </c>
      <c r="E1194" s="1" t="s">
        <v>1</v>
      </c>
      <c r="F1194" t="str">
        <f t="shared" si="127"/>
        <v>三</v>
      </c>
      <c r="G1194" t="s">
        <v>100</v>
      </c>
      <c r="H1194">
        <f t="shared" ref="H1194:H1221" si="132">U3</f>
        <v>1</v>
      </c>
      <c r="I1194" t="str">
        <f t="shared" ref="I1194:I1222" si="133">V2</f>
        <v>十</v>
      </c>
      <c r="J1194" t="str">
        <f t="shared" si="128"/>
        <v>2019/3/3</v>
      </c>
      <c r="K1194" t="str">
        <f t="shared" si="129"/>
        <v>/3</v>
      </c>
      <c r="L1194" t="s">
        <v>1376</v>
      </c>
    </row>
    <row r="1195" spans="1:12" x14ac:dyDescent="0.3">
      <c r="A1195" s="2">
        <v>43563</v>
      </c>
      <c r="B1195" s="3">
        <v>43563</v>
      </c>
      <c r="C1195" s="1">
        <v>43563</v>
      </c>
      <c r="D1195" s="5">
        <f t="shared" si="126"/>
        <v>43563</v>
      </c>
      <c r="E1195" s="1" t="s">
        <v>53</v>
      </c>
      <c r="F1195" t="str">
        <f t="shared" si="127"/>
        <v>四</v>
      </c>
      <c r="G1195" t="s">
        <v>101</v>
      </c>
      <c r="H1195">
        <f t="shared" si="132"/>
        <v>1</v>
      </c>
      <c r="I1195" t="str">
        <f t="shared" si="133"/>
        <v>九</v>
      </c>
      <c r="J1195" t="str">
        <f t="shared" si="128"/>
        <v>2019/3/4</v>
      </c>
      <c r="K1195" t="str">
        <f t="shared" si="129"/>
        <v>/4</v>
      </c>
      <c r="L1195" t="s">
        <v>1376</v>
      </c>
    </row>
    <row r="1196" spans="1:12" x14ac:dyDescent="0.3">
      <c r="A1196" s="2">
        <v>43564</v>
      </c>
      <c r="B1196" s="3">
        <v>43564</v>
      </c>
      <c r="C1196" s="1">
        <v>43564</v>
      </c>
      <c r="D1196" s="5">
        <f t="shared" si="126"/>
        <v>43564</v>
      </c>
      <c r="E1196" s="1" t="s">
        <v>54</v>
      </c>
      <c r="F1196" t="str">
        <f t="shared" si="127"/>
        <v>五</v>
      </c>
      <c r="G1196" t="s">
        <v>102</v>
      </c>
      <c r="H1196">
        <f t="shared" si="132"/>
        <v>1</v>
      </c>
      <c r="I1196" t="str">
        <f t="shared" si="133"/>
        <v>九</v>
      </c>
      <c r="J1196" t="str">
        <f t="shared" si="128"/>
        <v>2019/3/5</v>
      </c>
      <c r="K1196" t="str">
        <f t="shared" si="129"/>
        <v>/5</v>
      </c>
      <c r="L1196" t="s">
        <v>1376</v>
      </c>
    </row>
    <row r="1197" spans="1:12" x14ac:dyDescent="0.3">
      <c r="A1197" s="2">
        <v>43565</v>
      </c>
      <c r="B1197" s="3">
        <v>43565</v>
      </c>
      <c r="C1197" s="1">
        <v>43565</v>
      </c>
      <c r="D1197" s="5">
        <f t="shared" si="126"/>
        <v>43565</v>
      </c>
      <c r="E1197" s="1" t="s">
        <v>55</v>
      </c>
      <c r="F1197" t="str">
        <f t="shared" si="127"/>
        <v>六</v>
      </c>
      <c r="G1197" t="s">
        <v>103</v>
      </c>
      <c r="H1197">
        <f t="shared" si="132"/>
        <v>2</v>
      </c>
      <c r="I1197" t="str">
        <f t="shared" si="133"/>
        <v>九</v>
      </c>
      <c r="J1197" t="str">
        <f t="shared" si="128"/>
        <v>2019/3/6</v>
      </c>
      <c r="K1197" t="str">
        <f t="shared" si="129"/>
        <v>/6</v>
      </c>
      <c r="L1197" t="s">
        <v>1376</v>
      </c>
    </row>
    <row r="1198" spans="1:12" x14ac:dyDescent="0.3">
      <c r="A1198" s="2">
        <v>43566</v>
      </c>
      <c r="B1198" s="3">
        <v>43566</v>
      </c>
      <c r="C1198" s="1">
        <v>43566</v>
      </c>
      <c r="D1198" s="5">
        <f t="shared" si="126"/>
        <v>43566</v>
      </c>
      <c r="E1198" s="1" t="s">
        <v>56</v>
      </c>
      <c r="F1198" t="str">
        <f t="shared" si="127"/>
        <v>七</v>
      </c>
      <c r="G1198" t="s">
        <v>117</v>
      </c>
      <c r="H1198">
        <f t="shared" si="132"/>
        <v>2</v>
      </c>
      <c r="I1198" t="str">
        <f t="shared" si="133"/>
        <v>八</v>
      </c>
      <c r="J1198" t="str">
        <f t="shared" si="128"/>
        <v>2019/3/7</v>
      </c>
      <c r="K1198" t="str">
        <f t="shared" si="129"/>
        <v>/7</v>
      </c>
      <c r="L1198" t="s">
        <v>1376</v>
      </c>
    </row>
    <row r="1199" spans="1:12" x14ac:dyDescent="0.3">
      <c r="A1199" s="2">
        <v>43567</v>
      </c>
      <c r="B1199" s="3">
        <v>43567</v>
      </c>
      <c r="C1199" s="1">
        <v>43567</v>
      </c>
      <c r="D1199" s="5">
        <f t="shared" si="126"/>
        <v>43567</v>
      </c>
      <c r="E1199" s="1" t="s">
        <v>50</v>
      </c>
      <c r="F1199" t="str">
        <f t="shared" si="127"/>
        <v>八</v>
      </c>
      <c r="G1199" t="s">
        <v>118</v>
      </c>
      <c r="H1199">
        <f t="shared" si="132"/>
        <v>2</v>
      </c>
      <c r="I1199" t="str">
        <f t="shared" si="133"/>
        <v>八</v>
      </c>
      <c r="J1199" t="str">
        <f t="shared" si="128"/>
        <v>2019/3/8</v>
      </c>
      <c r="K1199" t="str">
        <f t="shared" si="129"/>
        <v>/8</v>
      </c>
      <c r="L1199" t="s">
        <v>1376</v>
      </c>
    </row>
    <row r="1200" spans="1:12" x14ac:dyDescent="0.3">
      <c r="A1200" s="2">
        <v>43568</v>
      </c>
      <c r="B1200" s="3">
        <v>43568</v>
      </c>
      <c r="C1200" s="1">
        <v>43568</v>
      </c>
      <c r="D1200" s="5">
        <f t="shared" si="126"/>
        <v>43568</v>
      </c>
      <c r="E1200" s="1" t="s">
        <v>52</v>
      </c>
      <c r="F1200" t="str">
        <f t="shared" si="127"/>
        <v>九</v>
      </c>
      <c r="G1200" t="s">
        <v>119</v>
      </c>
      <c r="H1200">
        <f t="shared" si="132"/>
        <v>3</v>
      </c>
      <c r="I1200" t="str">
        <f t="shared" si="133"/>
        <v>八</v>
      </c>
      <c r="J1200" t="str">
        <f t="shared" si="128"/>
        <v>2019/3/9</v>
      </c>
      <c r="K1200" t="str">
        <f t="shared" si="129"/>
        <v>/9</v>
      </c>
      <c r="L1200" t="s">
        <v>1376</v>
      </c>
    </row>
    <row r="1201" spans="1:12" x14ac:dyDescent="0.3">
      <c r="A1201" s="2">
        <v>43569</v>
      </c>
      <c r="B1201" s="3">
        <v>43569</v>
      </c>
      <c r="C1201" s="1">
        <v>43569</v>
      </c>
      <c r="D1201" s="5">
        <f t="shared" si="126"/>
        <v>43569</v>
      </c>
      <c r="E1201" s="1" t="s">
        <v>1</v>
      </c>
      <c r="F1201" t="str">
        <f t="shared" si="127"/>
        <v>十</v>
      </c>
      <c r="G1201" t="s">
        <v>120</v>
      </c>
      <c r="H1201">
        <f t="shared" si="132"/>
        <v>3</v>
      </c>
      <c r="I1201" t="str">
        <f t="shared" si="133"/>
        <v>七</v>
      </c>
      <c r="J1201" t="str">
        <f t="shared" si="128"/>
        <v>2019/3/10</v>
      </c>
      <c r="K1201" t="str">
        <f t="shared" si="129"/>
        <v>10</v>
      </c>
      <c r="L1201" t="s">
        <v>1376</v>
      </c>
    </row>
    <row r="1202" spans="1:12" x14ac:dyDescent="0.3">
      <c r="A1202" s="2">
        <v>43570</v>
      </c>
      <c r="B1202" s="3">
        <v>43570</v>
      </c>
      <c r="C1202" s="1">
        <v>43570</v>
      </c>
      <c r="D1202" s="5">
        <f t="shared" si="126"/>
        <v>43570</v>
      </c>
      <c r="E1202" s="1" t="s">
        <v>53</v>
      </c>
      <c r="F1202" t="str">
        <f t="shared" si="127"/>
        <v>十一</v>
      </c>
      <c r="G1202" t="s">
        <v>57</v>
      </c>
      <c r="H1202">
        <f t="shared" si="132"/>
        <v>3</v>
      </c>
      <c r="I1202" t="str">
        <f t="shared" si="133"/>
        <v>七</v>
      </c>
      <c r="J1202" t="str">
        <f t="shared" si="128"/>
        <v>2019/3/11</v>
      </c>
      <c r="K1202" t="str">
        <f t="shared" si="129"/>
        <v>11</v>
      </c>
      <c r="L1202" t="s">
        <v>1376</v>
      </c>
    </row>
    <row r="1203" spans="1:12" x14ac:dyDescent="0.3">
      <c r="A1203" s="2">
        <v>43571</v>
      </c>
      <c r="B1203" s="3">
        <v>43571</v>
      </c>
      <c r="C1203" s="1">
        <v>43571</v>
      </c>
      <c r="D1203" s="5">
        <f t="shared" si="126"/>
        <v>43571</v>
      </c>
      <c r="E1203" s="1" t="s">
        <v>54</v>
      </c>
      <c r="F1203" t="str">
        <f t="shared" si="127"/>
        <v>十二</v>
      </c>
      <c r="G1203" t="s">
        <v>59</v>
      </c>
      <c r="H1203">
        <f t="shared" si="132"/>
        <v>4</v>
      </c>
      <c r="I1203" t="str">
        <f t="shared" si="133"/>
        <v>七</v>
      </c>
      <c r="J1203" t="str">
        <f t="shared" si="128"/>
        <v>2019/3/12</v>
      </c>
      <c r="K1203" t="str">
        <f t="shared" si="129"/>
        <v>12</v>
      </c>
      <c r="L1203" t="s">
        <v>1376</v>
      </c>
    </row>
    <row r="1204" spans="1:12" x14ac:dyDescent="0.3">
      <c r="A1204" s="2">
        <v>43572</v>
      </c>
      <c r="B1204" s="3">
        <v>43572</v>
      </c>
      <c r="C1204" s="1">
        <v>43572</v>
      </c>
      <c r="D1204" s="5">
        <f t="shared" si="126"/>
        <v>43572</v>
      </c>
      <c r="E1204" s="1" t="s">
        <v>55</v>
      </c>
      <c r="F1204" t="str">
        <f t="shared" si="127"/>
        <v>十三</v>
      </c>
      <c r="G1204" t="s">
        <v>60</v>
      </c>
      <c r="H1204">
        <f t="shared" si="132"/>
        <v>4</v>
      </c>
      <c r="I1204" t="str">
        <f t="shared" si="133"/>
        <v>六</v>
      </c>
      <c r="J1204" t="str">
        <f t="shared" si="128"/>
        <v>2019/3/13</v>
      </c>
      <c r="K1204" t="str">
        <f t="shared" si="129"/>
        <v>13</v>
      </c>
      <c r="L1204" t="s">
        <v>1376</v>
      </c>
    </row>
    <row r="1205" spans="1:12" x14ac:dyDescent="0.3">
      <c r="A1205" s="2">
        <v>43573</v>
      </c>
      <c r="B1205" s="3">
        <v>43573</v>
      </c>
      <c r="C1205" s="1">
        <v>43573</v>
      </c>
      <c r="D1205" s="5">
        <f t="shared" si="126"/>
        <v>43573</v>
      </c>
      <c r="E1205" s="1" t="s">
        <v>56</v>
      </c>
      <c r="F1205" t="str">
        <f t="shared" si="127"/>
        <v>十四</v>
      </c>
      <c r="G1205" t="s">
        <v>61</v>
      </c>
      <c r="H1205">
        <f t="shared" si="132"/>
        <v>4</v>
      </c>
      <c r="I1205" t="str">
        <f t="shared" si="133"/>
        <v>六</v>
      </c>
      <c r="J1205" t="str">
        <f t="shared" si="128"/>
        <v>2019/3/14</v>
      </c>
      <c r="K1205" t="str">
        <f t="shared" si="129"/>
        <v>14</v>
      </c>
      <c r="L1205" t="s">
        <v>1376</v>
      </c>
    </row>
    <row r="1206" spans="1:12" x14ac:dyDescent="0.3">
      <c r="A1206" s="2">
        <v>43574</v>
      </c>
      <c r="B1206" s="3">
        <v>43574</v>
      </c>
      <c r="C1206" s="1">
        <v>43574</v>
      </c>
      <c r="D1206" s="5">
        <f t="shared" si="126"/>
        <v>43574</v>
      </c>
      <c r="E1206" s="1" t="s">
        <v>50</v>
      </c>
      <c r="F1206" t="str">
        <f t="shared" si="127"/>
        <v>十五</v>
      </c>
      <c r="G1206" t="s">
        <v>62</v>
      </c>
      <c r="H1206">
        <f t="shared" si="132"/>
        <v>5</v>
      </c>
      <c r="I1206" t="str">
        <f t="shared" si="133"/>
        <v>六</v>
      </c>
      <c r="J1206" t="str">
        <f t="shared" si="128"/>
        <v>2019/3/15</v>
      </c>
      <c r="K1206" t="str">
        <f t="shared" si="129"/>
        <v>15</v>
      </c>
      <c r="L1206" t="s">
        <v>1376</v>
      </c>
    </row>
    <row r="1207" spans="1:12" x14ac:dyDescent="0.3">
      <c r="A1207" s="2">
        <v>43575</v>
      </c>
      <c r="B1207" s="3">
        <v>43575</v>
      </c>
      <c r="C1207" s="1">
        <v>43575</v>
      </c>
      <c r="D1207" s="5">
        <f t="shared" si="126"/>
        <v>43575</v>
      </c>
      <c r="E1207" s="1" t="s">
        <v>52</v>
      </c>
      <c r="F1207" t="str">
        <f t="shared" si="127"/>
        <v>十六</v>
      </c>
      <c r="G1207" t="s">
        <v>63</v>
      </c>
      <c r="H1207">
        <f t="shared" si="132"/>
        <v>5</v>
      </c>
      <c r="I1207" t="str">
        <f t="shared" si="133"/>
        <v>五</v>
      </c>
      <c r="J1207" t="str">
        <f t="shared" si="128"/>
        <v>2019/3/16</v>
      </c>
      <c r="K1207" t="str">
        <f t="shared" si="129"/>
        <v>16</v>
      </c>
      <c r="L1207" t="s">
        <v>1376</v>
      </c>
    </row>
    <row r="1208" spans="1:12" x14ac:dyDescent="0.3">
      <c r="A1208" s="2">
        <v>43576</v>
      </c>
      <c r="B1208" s="3">
        <v>43576</v>
      </c>
      <c r="C1208" s="1">
        <v>43576</v>
      </c>
      <c r="D1208" s="5">
        <f t="shared" si="126"/>
        <v>43576</v>
      </c>
      <c r="E1208" s="1" t="s">
        <v>1</v>
      </c>
      <c r="F1208" t="str">
        <f t="shared" si="127"/>
        <v>十七</v>
      </c>
      <c r="G1208" t="s">
        <v>64</v>
      </c>
      <c r="H1208">
        <f t="shared" si="132"/>
        <v>5</v>
      </c>
      <c r="I1208" t="str">
        <f t="shared" si="133"/>
        <v>五</v>
      </c>
      <c r="J1208" t="str">
        <f t="shared" si="128"/>
        <v>2019/3/17</v>
      </c>
      <c r="K1208" t="str">
        <f t="shared" si="129"/>
        <v>17</v>
      </c>
      <c r="L1208" t="s">
        <v>1376</v>
      </c>
    </row>
    <row r="1209" spans="1:12" x14ac:dyDescent="0.3">
      <c r="A1209" s="2">
        <v>43577</v>
      </c>
      <c r="B1209" s="3">
        <v>43577</v>
      </c>
      <c r="C1209" s="1">
        <v>43577</v>
      </c>
      <c r="D1209" s="5">
        <f t="shared" si="126"/>
        <v>43577</v>
      </c>
      <c r="E1209" s="1" t="s">
        <v>53</v>
      </c>
      <c r="F1209" t="str">
        <f t="shared" si="127"/>
        <v>十八</v>
      </c>
      <c r="G1209" t="s">
        <v>16</v>
      </c>
      <c r="H1209">
        <f t="shared" si="132"/>
        <v>6</v>
      </c>
      <c r="I1209" t="str">
        <f t="shared" si="133"/>
        <v>五</v>
      </c>
      <c r="J1209" t="str">
        <f t="shared" si="128"/>
        <v>2019/3/18</v>
      </c>
      <c r="K1209" t="str">
        <f t="shared" si="129"/>
        <v>18</v>
      </c>
      <c r="L1209" t="s">
        <v>1376</v>
      </c>
    </row>
    <row r="1210" spans="1:12" x14ac:dyDescent="0.3">
      <c r="A1210" s="2">
        <v>43578</v>
      </c>
      <c r="B1210" s="3">
        <v>43578</v>
      </c>
      <c r="C1210" s="1">
        <v>43578</v>
      </c>
      <c r="D1210" s="5">
        <f t="shared" si="126"/>
        <v>43578</v>
      </c>
      <c r="E1210" s="1" t="s">
        <v>54</v>
      </c>
      <c r="F1210" t="str">
        <f t="shared" si="127"/>
        <v>十九</v>
      </c>
      <c r="G1210" t="s">
        <v>17</v>
      </c>
      <c r="H1210">
        <f t="shared" si="132"/>
        <v>6</v>
      </c>
      <c r="I1210" t="str">
        <f t="shared" si="133"/>
        <v>四</v>
      </c>
      <c r="J1210" t="str">
        <f t="shared" si="128"/>
        <v>2019/3/19</v>
      </c>
      <c r="K1210" t="str">
        <f t="shared" si="129"/>
        <v>19</v>
      </c>
      <c r="L1210" t="s">
        <v>1376</v>
      </c>
    </row>
    <row r="1211" spans="1:12" x14ac:dyDescent="0.3">
      <c r="A1211" s="2">
        <v>43579</v>
      </c>
      <c r="B1211" s="3">
        <v>43579</v>
      </c>
      <c r="C1211" s="1">
        <v>43579</v>
      </c>
      <c r="D1211" s="5">
        <f t="shared" si="126"/>
        <v>43579</v>
      </c>
      <c r="E1211" s="1" t="s">
        <v>55</v>
      </c>
      <c r="F1211" t="str">
        <f t="shared" si="127"/>
        <v>二十</v>
      </c>
      <c r="G1211" t="s">
        <v>18</v>
      </c>
      <c r="H1211">
        <f t="shared" si="132"/>
        <v>6</v>
      </c>
      <c r="I1211" t="str">
        <f t="shared" si="133"/>
        <v>四</v>
      </c>
      <c r="J1211" t="str">
        <f t="shared" si="128"/>
        <v>2019/3/20</v>
      </c>
      <c r="K1211" t="str">
        <f t="shared" si="129"/>
        <v>20</v>
      </c>
      <c r="L1211" t="s">
        <v>1376</v>
      </c>
    </row>
    <row r="1212" spans="1:12" x14ac:dyDescent="0.3">
      <c r="A1212" s="2">
        <v>43580</v>
      </c>
      <c r="B1212" s="3">
        <v>43580</v>
      </c>
      <c r="C1212" s="1">
        <v>43580</v>
      </c>
      <c r="D1212" s="5">
        <f t="shared" si="126"/>
        <v>43580</v>
      </c>
      <c r="E1212" s="1" t="s">
        <v>56</v>
      </c>
      <c r="F1212" t="str">
        <f t="shared" si="127"/>
        <v>廿一</v>
      </c>
      <c r="G1212" t="s">
        <v>75</v>
      </c>
      <c r="H1212">
        <f t="shared" si="132"/>
        <v>7</v>
      </c>
      <c r="I1212" t="str">
        <f t="shared" si="133"/>
        <v>四</v>
      </c>
      <c r="J1212" t="str">
        <f t="shared" si="128"/>
        <v>2019/3/21</v>
      </c>
      <c r="K1212" t="str">
        <f t="shared" si="129"/>
        <v>21</v>
      </c>
      <c r="L1212" t="s">
        <v>1376</v>
      </c>
    </row>
    <row r="1213" spans="1:12" x14ac:dyDescent="0.3">
      <c r="A1213" s="2">
        <v>43581</v>
      </c>
      <c r="B1213" s="3">
        <v>43581</v>
      </c>
      <c r="C1213" s="1">
        <v>43581</v>
      </c>
      <c r="D1213" s="5">
        <f t="shared" si="126"/>
        <v>43581</v>
      </c>
      <c r="E1213" s="1" t="s">
        <v>50</v>
      </c>
      <c r="F1213" t="str">
        <f t="shared" si="127"/>
        <v>廿二</v>
      </c>
      <c r="G1213" t="s">
        <v>19</v>
      </c>
      <c r="H1213">
        <f t="shared" si="132"/>
        <v>7</v>
      </c>
      <c r="I1213" t="str">
        <f t="shared" si="133"/>
        <v>三</v>
      </c>
      <c r="J1213" t="str">
        <f t="shared" si="128"/>
        <v>2019/3/22</v>
      </c>
      <c r="K1213" t="str">
        <f t="shared" si="129"/>
        <v>22</v>
      </c>
      <c r="L1213" t="s">
        <v>1376</v>
      </c>
    </row>
    <row r="1214" spans="1:12" x14ac:dyDescent="0.3">
      <c r="A1214" s="2">
        <v>43582</v>
      </c>
      <c r="B1214" s="3">
        <v>43582</v>
      </c>
      <c r="C1214" s="1">
        <v>43582</v>
      </c>
      <c r="D1214" s="5">
        <f t="shared" si="126"/>
        <v>43582</v>
      </c>
      <c r="E1214" s="1" t="s">
        <v>52</v>
      </c>
      <c r="F1214" t="str">
        <f t="shared" si="127"/>
        <v>廿三</v>
      </c>
      <c r="G1214" t="s">
        <v>20</v>
      </c>
      <c r="H1214">
        <f t="shared" si="132"/>
        <v>7</v>
      </c>
      <c r="I1214" t="str">
        <f t="shared" si="133"/>
        <v>三</v>
      </c>
      <c r="J1214" t="str">
        <f t="shared" si="128"/>
        <v>2019/3/23</v>
      </c>
      <c r="K1214" t="str">
        <f t="shared" si="129"/>
        <v>23</v>
      </c>
      <c r="L1214" t="s">
        <v>1376</v>
      </c>
    </row>
    <row r="1215" spans="1:12" x14ac:dyDescent="0.3">
      <c r="A1215" s="2">
        <v>43583</v>
      </c>
      <c r="B1215" s="3">
        <v>43583</v>
      </c>
      <c r="C1215" s="1">
        <v>43583</v>
      </c>
      <c r="D1215" s="5">
        <f t="shared" si="126"/>
        <v>43583</v>
      </c>
      <c r="E1215" s="1" t="s">
        <v>1</v>
      </c>
      <c r="F1215" t="str">
        <f t="shared" si="127"/>
        <v>廿四</v>
      </c>
      <c r="G1215" t="s">
        <v>21</v>
      </c>
      <c r="H1215">
        <f t="shared" si="132"/>
        <v>8</v>
      </c>
      <c r="I1215" t="str">
        <f t="shared" si="133"/>
        <v>三</v>
      </c>
      <c r="J1215" t="str">
        <f t="shared" si="128"/>
        <v>2019/3/24</v>
      </c>
      <c r="K1215" t="str">
        <f t="shared" si="129"/>
        <v>24</v>
      </c>
      <c r="L1215" t="s">
        <v>1376</v>
      </c>
    </row>
    <row r="1216" spans="1:12" x14ac:dyDescent="0.3">
      <c r="A1216" s="2">
        <v>43584</v>
      </c>
      <c r="B1216" s="3">
        <v>43584</v>
      </c>
      <c r="C1216" s="1">
        <v>43584</v>
      </c>
      <c r="D1216" s="5">
        <f t="shared" si="126"/>
        <v>43584</v>
      </c>
      <c r="E1216" s="1" t="s">
        <v>53</v>
      </c>
      <c r="F1216" t="str">
        <f t="shared" si="127"/>
        <v>廿五</v>
      </c>
      <c r="G1216" t="s">
        <v>22</v>
      </c>
      <c r="H1216">
        <f t="shared" si="132"/>
        <v>8</v>
      </c>
      <c r="I1216" t="str">
        <f t="shared" si="133"/>
        <v>二</v>
      </c>
      <c r="J1216" t="str">
        <f t="shared" si="128"/>
        <v>2019/3/25</v>
      </c>
      <c r="K1216" t="str">
        <f t="shared" si="129"/>
        <v>25</v>
      </c>
      <c r="L1216" t="s">
        <v>1376</v>
      </c>
    </row>
    <row r="1217" spans="1:12" x14ac:dyDescent="0.3">
      <c r="A1217" s="2">
        <v>43585</v>
      </c>
      <c r="B1217" s="3">
        <v>43585</v>
      </c>
      <c r="C1217" s="1">
        <v>43585</v>
      </c>
      <c r="D1217" s="5">
        <f t="shared" si="126"/>
        <v>43585</v>
      </c>
      <c r="E1217" s="1" t="s">
        <v>54</v>
      </c>
      <c r="F1217" t="str">
        <f t="shared" si="127"/>
        <v>廿六</v>
      </c>
      <c r="G1217" t="s">
        <v>23</v>
      </c>
      <c r="H1217">
        <f t="shared" si="132"/>
        <v>8</v>
      </c>
      <c r="I1217" t="str">
        <f t="shared" si="133"/>
        <v>二</v>
      </c>
      <c r="J1217" t="str">
        <f t="shared" si="128"/>
        <v>2019/3/26</v>
      </c>
      <c r="K1217" t="str">
        <f t="shared" si="129"/>
        <v>26</v>
      </c>
      <c r="L1217" t="s">
        <v>1376</v>
      </c>
    </row>
    <row r="1218" spans="1:12" x14ac:dyDescent="0.3">
      <c r="A1218" s="2">
        <v>43586</v>
      </c>
      <c r="B1218" s="3">
        <v>43586</v>
      </c>
      <c r="C1218" s="1">
        <v>43586</v>
      </c>
      <c r="D1218" s="5">
        <f t="shared" ref="D1218:D1281" si="134">A1218</f>
        <v>43586</v>
      </c>
      <c r="E1218" s="1" t="s">
        <v>55</v>
      </c>
      <c r="F1218" t="str">
        <f t="shared" ref="F1218:F1281" si="135">INDEX(음력한자,MATCH(K1218,매치,0))</f>
        <v>廿七</v>
      </c>
      <c r="G1218" t="s">
        <v>24</v>
      </c>
      <c r="H1218">
        <f t="shared" si="132"/>
        <v>9</v>
      </c>
      <c r="I1218" t="str">
        <f t="shared" si="133"/>
        <v>二</v>
      </c>
      <c r="J1218" t="str">
        <f t="shared" ref="J1218:J1281" si="136">suntolun(YEAR(D1218),MONTH(D1218),DAY(D1218))</f>
        <v>2019/3/27</v>
      </c>
      <c r="K1218" t="str">
        <f t="shared" ref="K1218:K1281" si="137">RIGHT(J1218,2)</f>
        <v>27</v>
      </c>
      <c r="L1218" t="s">
        <v>1376</v>
      </c>
    </row>
    <row r="1219" spans="1:12" x14ac:dyDescent="0.3">
      <c r="A1219" s="2">
        <v>43587</v>
      </c>
      <c r="B1219" s="3">
        <v>43587</v>
      </c>
      <c r="C1219" s="1">
        <v>43587</v>
      </c>
      <c r="D1219" s="5">
        <f t="shared" si="134"/>
        <v>43587</v>
      </c>
      <c r="E1219" s="1" t="s">
        <v>56</v>
      </c>
      <c r="F1219" t="str">
        <f t="shared" si="135"/>
        <v>廿八</v>
      </c>
      <c r="G1219" t="s">
        <v>25</v>
      </c>
      <c r="H1219">
        <f t="shared" si="132"/>
        <v>9</v>
      </c>
      <c r="I1219" t="str">
        <f t="shared" si="133"/>
        <v>一</v>
      </c>
      <c r="J1219" t="str">
        <f t="shared" si="136"/>
        <v>2019/3/28</v>
      </c>
      <c r="K1219" t="str">
        <f t="shared" si="137"/>
        <v>28</v>
      </c>
      <c r="L1219" t="s">
        <v>1376</v>
      </c>
    </row>
    <row r="1220" spans="1:12" x14ac:dyDescent="0.3">
      <c r="A1220" s="2">
        <v>43588</v>
      </c>
      <c r="B1220" s="3">
        <v>43588</v>
      </c>
      <c r="C1220" s="1">
        <v>43588</v>
      </c>
      <c r="D1220" s="5">
        <f t="shared" si="134"/>
        <v>43588</v>
      </c>
      <c r="E1220" s="1" t="s">
        <v>50</v>
      </c>
      <c r="F1220" t="str">
        <f t="shared" si="135"/>
        <v>廿九</v>
      </c>
      <c r="G1220" t="s">
        <v>26</v>
      </c>
      <c r="H1220">
        <f t="shared" si="132"/>
        <v>9</v>
      </c>
      <c r="I1220" t="str">
        <f t="shared" si="133"/>
        <v>一</v>
      </c>
      <c r="J1220" t="str">
        <f t="shared" si="136"/>
        <v>2019/3/29</v>
      </c>
      <c r="K1220" t="str">
        <f t="shared" si="137"/>
        <v>29</v>
      </c>
      <c r="L1220" t="s">
        <v>1376</v>
      </c>
    </row>
    <row r="1221" spans="1:12" x14ac:dyDescent="0.3">
      <c r="A1221" s="2">
        <v>43589</v>
      </c>
      <c r="B1221" s="3">
        <v>43589</v>
      </c>
      <c r="C1221" s="1">
        <v>43589</v>
      </c>
      <c r="D1221" s="5">
        <f t="shared" si="134"/>
        <v>43589</v>
      </c>
      <c r="E1221" s="1" t="s">
        <v>52</v>
      </c>
      <c r="F1221" t="str">
        <f t="shared" si="135"/>
        <v>三十</v>
      </c>
      <c r="G1221" t="s">
        <v>65</v>
      </c>
      <c r="H1221">
        <f t="shared" si="132"/>
        <v>10</v>
      </c>
      <c r="I1221" t="str">
        <f t="shared" si="133"/>
        <v>一</v>
      </c>
      <c r="J1221" t="str">
        <f t="shared" si="136"/>
        <v>2019/3/30</v>
      </c>
      <c r="K1221" t="str">
        <f t="shared" si="137"/>
        <v>30</v>
      </c>
      <c r="L1221" t="s">
        <v>1376</v>
      </c>
    </row>
    <row r="1222" spans="1:12" x14ac:dyDescent="0.3">
      <c r="A1222" s="2">
        <v>43590</v>
      </c>
      <c r="B1222" s="3">
        <v>43590</v>
      </c>
      <c r="C1222" s="1">
        <v>43590</v>
      </c>
      <c r="D1222" s="5">
        <f t="shared" si="134"/>
        <v>43590</v>
      </c>
      <c r="E1222" s="1" t="s">
        <v>1</v>
      </c>
      <c r="F1222" t="str">
        <f t="shared" si="135"/>
        <v>一</v>
      </c>
      <c r="G1222" t="s">
        <v>76</v>
      </c>
      <c r="H1222">
        <f>U30</f>
        <v>10</v>
      </c>
      <c r="I1222" t="str">
        <f t="shared" si="133"/>
        <v>一</v>
      </c>
      <c r="J1222" t="str">
        <f t="shared" si="136"/>
        <v>2019/4/1</v>
      </c>
      <c r="K1222" t="str">
        <f t="shared" si="137"/>
        <v>/1</v>
      </c>
      <c r="L1222" t="s">
        <v>1377</v>
      </c>
    </row>
    <row r="1223" spans="1:12" x14ac:dyDescent="0.3">
      <c r="A1223" s="2">
        <v>43591</v>
      </c>
      <c r="B1223" s="3">
        <v>43591</v>
      </c>
      <c r="C1223" s="1">
        <v>43591</v>
      </c>
      <c r="D1223" s="5">
        <f t="shared" si="134"/>
        <v>43591</v>
      </c>
      <c r="E1223" s="1" t="s">
        <v>53</v>
      </c>
      <c r="F1223" t="str">
        <f t="shared" si="135"/>
        <v>二</v>
      </c>
      <c r="G1223" t="s">
        <v>66</v>
      </c>
      <c r="J1223" t="str">
        <f t="shared" si="136"/>
        <v>2019/4/2</v>
      </c>
      <c r="K1223" t="str">
        <f t="shared" si="137"/>
        <v>/2</v>
      </c>
      <c r="L1223" t="s">
        <v>1377</v>
      </c>
    </row>
    <row r="1224" spans="1:12" x14ac:dyDescent="0.3">
      <c r="A1224" s="2">
        <v>43592</v>
      </c>
      <c r="B1224" s="3">
        <v>43592</v>
      </c>
      <c r="C1224" s="1">
        <v>43592</v>
      </c>
      <c r="D1224" s="5">
        <f t="shared" si="134"/>
        <v>43592</v>
      </c>
      <c r="E1224" s="1" t="s">
        <v>54</v>
      </c>
      <c r="F1224" t="str">
        <f t="shared" si="135"/>
        <v>三</v>
      </c>
      <c r="G1224" t="s">
        <v>67</v>
      </c>
      <c r="H1224">
        <f>U2</f>
        <v>1</v>
      </c>
      <c r="I1224" t="str">
        <f>V2</f>
        <v>十</v>
      </c>
      <c r="J1224" t="str">
        <f t="shared" si="136"/>
        <v>2019/4/3</v>
      </c>
      <c r="K1224" t="str">
        <f t="shared" si="137"/>
        <v>/3</v>
      </c>
      <c r="L1224" t="s">
        <v>1377</v>
      </c>
    </row>
    <row r="1225" spans="1:12" x14ac:dyDescent="0.3">
      <c r="A1225" s="2">
        <v>43593</v>
      </c>
      <c r="B1225" s="3">
        <v>43593</v>
      </c>
      <c r="C1225" s="1">
        <v>43593</v>
      </c>
      <c r="D1225" s="5">
        <f t="shared" si="134"/>
        <v>43593</v>
      </c>
      <c r="E1225" s="1" t="s">
        <v>55</v>
      </c>
      <c r="F1225" t="str">
        <f t="shared" si="135"/>
        <v>四</v>
      </c>
      <c r="G1225" t="s">
        <v>68</v>
      </c>
      <c r="H1225">
        <f t="shared" ref="H1225:H1252" si="138">U3</f>
        <v>1</v>
      </c>
      <c r="I1225" t="str">
        <f t="shared" ref="I1225:I1253" si="139">V2</f>
        <v>十</v>
      </c>
      <c r="J1225" t="str">
        <f t="shared" si="136"/>
        <v>2019/4/4</v>
      </c>
      <c r="K1225" t="str">
        <f t="shared" si="137"/>
        <v>/4</v>
      </c>
      <c r="L1225" t="s">
        <v>1377</v>
      </c>
    </row>
    <row r="1226" spans="1:12" x14ac:dyDescent="0.3">
      <c r="A1226" s="2">
        <v>43594</v>
      </c>
      <c r="B1226" s="3">
        <v>43594</v>
      </c>
      <c r="C1226" s="1">
        <v>43594</v>
      </c>
      <c r="D1226" s="5">
        <f t="shared" si="134"/>
        <v>43594</v>
      </c>
      <c r="E1226" s="1" t="s">
        <v>56</v>
      </c>
      <c r="F1226" t="str">
        <f t="shared" si="135"/>
        <v>五</v>
      </c>
      <c r="G1226" t="s">
        <v>69</v>
      </c>
      <c r="H1226">
        <f t="shared" si="138"/>
        <v>1</v>
      </c>
      <c r="I1226" t="str">
        <f t="shared" si="139"/>
        <v>九</v>
      </c>
      <c r="J1226" t="str">
        <f t="shared" si="136"/>
        <v>2019/4/5</v>
      </c>
      <c r="K1226" t="str">
        <f t="shared" si="137"/>
        <v>/5</v>
      </c>
      <c r="L1226" t="s">
        <v>1377</v>
      </c>
    </row>
    <row r="1227" spans="1:12" x14ac:dyDescent="0.3">
      <c r="A1227" s="2">
        <v>43595</v>
      </c>
      <c r="B1227" s="3">
        <v>43595</v>
      </c>
      <c r="C1227" s="1">
        <v>43595</v>
      </c>
      <c r="D1227" s="5">
        <f t="shared" si="134"/>
        <v>43595</v>
      </c>
      <c r="E1227" s="1" t="s">
        <v>50</v>
      </c>
      <c r="F1227" t="str">
        <f t="shared" si="135"/>
        <v>六</v>
      </c>
      <c r="G1227" t="s">
        <v>70</v>
      </c>
      <c r="H1227">
        <f t="shared" si="138"/>
        <v>1</v>
      </c>
      <c r="I1227" t="str">
        <f t="shared" si="139"/>
        <v>九</v>
      </c>
      <c r="J1227" t="str">
        <f t="shared" si="136"/>
        <v>2019/4/6</v>
      </c>
      <c r="K1227" t="str">
        <f t="shared" si="137"/>
        <v>/6</v>
      </c>
      <c r="L1227" t="s">
        <v>1377</v>
      </c>
    </row>
    <row r="1228" spans="1:12" x14ac:dyDescent="0.3">
      <c r="A1228" s="2">
        <v>43596</v>
      </c>
      <c r="B1228" s="3">
        <v>43596</v>
      </c>
      <c r="C1228" s="1">
        <v>43596</v>
      </c>
      <c r="D1228" s="5">
        <f t="shared" si="134"/>
        <v>43596</v>
      </c>
      <c r="E1228" s="1" t="s">
        <v>52</v>
      </c>
      <c r="F1228" t="str">
        <f t="shared" si="135"/>
        <v>七</v>
      </c>
      <c r="G1228" t="s">
        <v>71</v>
      </c>
      <c r="H1228">
        <f t="shared" si="138"/>
        <v>2</v>
      </c>
      <c r="I1228" t="str">
        <f t="shared" si="139"/>
        <v>九</v>
      </c>
      <c r="J1228" t="str">
        <f t="shared" si="136"/>
        <v>2019/4/7</v>
      </c>
      <c r="K1228" t="str">
        <f t="shared" si="137"/>
        <v>/7</v>
      </c>
      <c r="L1228" t="s">
        <v>1377</v>
      </c>
    </row>
    <row r="1229" spans="1:12" x14ac:dyDescent="0.3">
      <c r="A1229" s="2">
        <v>43597</v>
      </c>
      <c r="B1229" s="3">
        <v>43597</v>
      </c>
      <c r="C1229" s="1">
        <v>43597</v>
      </c>
      <c r="D1229" s="5">
        <f t="shared" si="134"/>
        <v>43597</v>
      </c>
      <c r="E1229" s="1" t="s">
        <v>1</v>
      </c>
      <c r="F1229" t="str">
        <f t="shared" si="135"/>
        <v>八</v>
      </c>
      <c r="G1229" t="s">
        <v>72</v>
      </c>
      <c r="H1229">
        <f t="shared" si="138"/>
        <v>2</v>
      </c>
      <c r="I1229" t="str">
        <f t="shared" si="139"/>
        <v>八</v>
      </c>
      <c r="J1229" t="str">
        <f t="shared" si="136"/>
        <v>2019/4/8</v>
      </c>
      <c r="K1229" t="str">
        <f t="shared" si="137"/>
        <v>/8</v>
      </c>
      <c r="L1229" t="s">
        <v>1377</v>
      </c>
    </row>
    <row r="1230" spans="1:12" x14ac:dyDescent="0.3">
      <c r="A1230" s="2">
        <v>43598</v>
      </c>
      <c r="B1230" s="3">
        <v>43598</v>
      </c>
      <c r="C1230" s="1">
        <v>43598</v>
      </c>
      <c r="D1230" s="5">
        <f t="shared" si="134"/>
        <v>43598</v>
      </c>
      <c r="E1230" s="1" t="s">
        <v>53</v>
      </c>
      <c r="F1230" t="str">
        <f t="shared" si="135"/>
        <v>九</v>
      </c>
      <c r="G1230" t="s">
        <v>73</v>
      </c>
      <c r="H1230">
        <f t="shared" si="138"/>
        <v>2</v>
      </c>
      <c r="I1230" t="str">
        <f t="shared" si="139"/>
        <v>八</v>
      </c>
      <c r="J1230" t="str">
        <f t="shared" si="136"/>
        <v>2019/4/9</v>
      </c>
      <c r="K1230" t="str">
        <f t="shared" si="137"/>
        <v>/9</v>
      </c>
      <c r="L1230" t="s">
        <v>1377</v>
      </c>
    </row>
    <row r="1231" spans="1:12" x14ac:dyDescent="0.3">
      <c r="A1231" s="2">
        <v>43599</v>
      </c>
      <c r="B1231" s="3">
        <v>43599</v>
      </c>
      <c r="C1231" s="1">
        <v>43599</v>
      </c>
      <c r="D1231" s="5">
        <f t="shared" si="134"/>
        <v>43599</v>
      </c>
      <c r="E1231" s="1" t="s">
        <v>54</v>
      </c>
      <c r="F1231" t="str">
        <f t="shared" si="135"/>
        <v>十</v>
      </c>
      <c r="G1231" t="s">
        <v>74</v>
      </c>
      <c r="H1231">
        <f t="shared" si="138"/>
        <v>3</v>
      </c>
      <c r="I1231" t="str">
        <f t="shared" si="139"/>
        <v>八</v>
      </c>
      <c r="J1231" t="str">
        <f t="shared" si="136"/>
        <v>2019/4/10</v>
      </c>
      <c r="K1231" t="str">
        <f t="shared" si="137"/>
        <v>10</v>
      </c>
      <c r="L1231" t="s">
        <v>1377</v>
      </c>
    </row>
    <row r="1232" spans="1:12" x14ac:dyDescent="0.3">
      <c r="A1232" s="2">
        <v>43600</v>
      </c>
      <c r="B1232" s="3">
        <v>43600</v>
      </c>
      <c r="C1232" s="1">
        <v>43600</v>
      </c>
      <c r="D1232" s="5">
        <f t="shared" si="134"/>
        <v>43600</v>
      </c>
      <c r="E1232" s="1" t="s">
        <v>55</v>
      </c>
      <c r="F1232" t="str">
        <f t="shared" si="135"/>
        <v>十一</v>
      </c>
      <c r="G1232" t="s">
        <v>77</v>
      </c>
      <c r="H1232">
        <f t="shared" si="138"/>
        <v>3</v>
      </c>
      <c r="I1232" t="str">
        <f t="shared" si="139"/>
        <v>七</v>
      </c>
      <c r="J1232" t="str">
        <f t="shared" si="136"/>
        <v>2019/4/11</v>
      </c>
      <c r="K1232" t="str">
        <f t="shared" si="137"/>
        <v>11</v>
      </c>
      <c r="L1232" t="s">
        <v>1377</v>
      </c>
    </row>
    <row r="1233" spans="1:12" x14ac:dyDescent="0.3">
      <c r="A1233" s="2">
        <v>43601</v>
      </c>
      <c r="B1233" s="3">
        <v>43601</v>
      </c>
      <c r="C1233" s="1">
        <v>43601</v>
      </c>
      <c r="D1233" s="5">
        <f t="shared" si="134"/>
        <v>43601</v>
      </c>
      <c r="E1233" s="1" t="s">
        <v>56</v>
      </c>
      <c r="F1233" t="str">
        <f t="shared" si="135"/>
        <v>十二</v>
      </c>
      <c r="G1233" t="s">
        <v>80</v>
      </c>
      <c r="H1233">
        <f t="shared" si="138"/>
        <v>3</v>
      </c>
      <c r="I1233" t="str">
        <f t="shared" si="139"/>
        <v>七</v>
      </c>
      <c r="J1233" t="str">
        <f t="shared" si="136"/>
        <v>2019/4/12</v>
      </c>
      <c r="K1233" t="str">
        <f t="shared" si="137"/>
        <v>12</v>
      </c>
      <c r="L1233" t="s">
        <v>1377</v>
      </c>
    </row>
    <row r="1234" spans="1:12" x14ac:dyDescent="0.3">
      <c r="A1234" s="2">
        <v>43602</v>
      </c>
      <c r="B1234" s="3">
        <v>43602</v>
      </c>
      <c r="C1234" s="1">
        <v>43602</v>
      </c>
      <c r="D1234" s="5">
        <f t="shared" si="134"/>
        <v>43602</v>
      </c>
      <c r="E1234" s="1" t="s">
        <v>50</v>
      </c>
      <c r="F1234" t="str">
        <f t="shared" si="135"/>
        <v>十三</v>
      </c>
      <c r="G1234" t="s">
        <v>81</v>
      </c>
      <c r="H1234">
        <f t="shared" si="138"/>
        <v>4</v>
      </c>
      <c r="I1234" t="str">
        <f t="shared" si="139"/>
        <v>七</v>
      </c>
      <c r="J1234" t="str">
        <f t="shared" si="136"/>
        <v>2019/4/13</v>
      </c>
      <c r="K1234" t="str">
        <f t="shared" si="137"/>
        <v>13</v>
      </c>
      <c r="L1234" t="s">
        <v>1377</v>
      </c>
    </row>
    <row r="1235" spans="1:12" x14ac:dyDescent="0.3">
      <c r="A1235" s="2">
        <v>43603</v>
      </c>
      <c r="B1235" s="3">
        <v>43603</v>
      </c>
      <c r="C1235" s="1">
        <v>43603</v>
      </c>
      <c r="D1235" s="5">
        <f t="shared" si="134"/>
        <v>43603</v>
      </c>
      <c r="E1235" s="1" t="s">
        <v>52</v>
      </c>
      <c r="F1235" t="str">
        <f t="shared" si="135"/>
        <v>十四</v>
      </c>
      <c r="G1235" t="s">
        <v>82</v>
      </c>
      <c r="H1235">
        <f t="shared" si="138"/>
        <v>4</v>
      </c>
      <c r="I1235" t="str">
        <f t="shared" si="139"/>
        <v>六</v>
      </c>
      <c r="J1235" t="str">
        <f t="shared" si="136"/>
        <v>2019/4/14</v>
      </c>
      <c r="K1235" t="str">
        <f t="shared" si="137"/>
        <v>14</v>
      </c>
      <c r="L1235" t="s">
        <v>1377</v>
      </c>
    </row>
    <row r="1236" spans="1:12" x14ac:dyDescent="0.3">
      <c r="A1236" s="2">
        <v>43604</v>
      </c>
      <c r="B1236" s="3">
        <v>43604</v>
      </c>
      <c r="C1236" s="1">
        <v>43604</v>
      </c>
      <c r="D1236" s="5">
        <f t="shared" si="134"/>
        <v>43604</v>
      </c>
      <c r="E1236" s="1" t="s">
        <v>1</v>
      </c>
      <c r="F1236" t="str">
        <f t="shared" si="135"/>
        <v>十五</v>
      </c>
      <c r="G1236" t="s">
        <v>83</v>
      </c>
      <c r="H1236">
        <f t="shared" si="138"/>
        <v>4</v>
      </c>
      <c r="I1236" t="str">
        <f t="shared" si="139"/>
        <v>六</v>
      </c>
      <c r="J1236" t="str">
        <f t="shared" si="136"/>
        <v>2019/4/15</v>
      </c>
      <c r="K1236" t="str">
        <f t="shared" si="137"/>
        <v>15</v>
      </c>
      <c r="L1236" t="s">
        <v>1377</v>
      </c>
    </row>
    <row r="1237" spans="1:12" x14ac:dyDescent="0.3">
      <c r="A1237" s="2">
        <v>43605</v>
      </c>
      <c r="B1237" s="3">
        <v>43605</v>
      </c>
      <c r="C1237" s="1">
        <v>43605</v>
      </c>
      <c r="D1237" s="5">
        <f t="shared" si="134"/>
        <v>43605</v>
      </c>
      <c r="E1237" s="1" t="s">
        <v>53</v>
      </c>
      <c r="F1237" t="str">
        <f t="shared" si="135"/>
        <v>十六</v>
      </c>
      <c r="G1237" t="s">
        <v>84</v>
      </c>
      <c r="H1237">
        <f t="shared" si="138"/>
        <v>5</v>
      </c>
      <c r="I1237" t="str">
        <f t="shared" si="139"/>
        <v>六</v>
      </c>
      <c r="J1237" t="str">
        <f t="shared" si="136"/>
        <v>2019/4/16</v>
      </c>
      <c r="K1237" t="str">
        <f t="shared" si="137"/>
        <v>16</v>
      </c>
      <c r="L1237" t="s">
        <v>1377</v>
      </c>
    </row>
    <row r="1238" spans="1:12" x14ac:dyDescent="0.3">
      <c r="A1238" s="2">
        <v>43606</v>
      </c>
      <c r="B1238" s="3">
        <v>43606</v>
      </c>
      <c r="C1238" s="1">
        <v>43606</v>
      </c>
      <c r="D1238" s="5">
        <f t="shared" si="134"/>
        <v>43606</v>
      </c>
      <c r="E1238" s="1" t="s">
        <v>54</v>
      </c>
      <c r="F1238" t="str">
        <f t="shared" si="135"/>
        <v>十七</v>
      </c>
      <c r="G1238" t="s">
        <v>85</v>
      </c>
      <c r="H1238">
        <f t="shared" si="138"/>
        <v>5</v>
      </c>
      <c r="I1238" t="str">
        <f t="shared" si="139"/>
        <v>五</v>
      </c>
      <c r="J1238" t="str">
        <f t="shared" si="136"/>
        <v>2019/4/17</v>
      </c>
      <c r="K1238" t="str">
        <f t="shared" si="137"/>
        <v>17</v>
      </c>
      <c r="L1238" t="s">
        <v>1377</v>
      </c>
    </row>
    <row r="1239" spans="1:12" x14ac:dyDescent="0.3">
      <c r="A1239" s="2">
        <v>43607</v>
      </c>
      <c r="B1239" s="3">
        <v>43607</v>
      </c>
      <c r="C1239" s="1">
        <v>43607</v>
      </c>
      <c r="D1239" s="5">
        <f t="shared" si="134"/>
        <v>43607</v>
      </c>
      <c r="E1239" s="1" t="s">
        <v>55</v>
      </c>
      <c r="F1239" t="str">
        <f t="shared" si="135"/>
        <v>十八</v>
      </c>
      <c r="G1239" t="s">
        <v>86</v>
      </c>
      <c r="H1239">
        <f t="shared" si="138"/>
        <v>5</v>
      </c>
      <c r="I1239" t="str">
        <f t="shared" si="139"/>
        <v>五</v>
      </c>
      <c r="J1239" t="str">
        <f t="shared" si="136"/>
        <v>2019/4/18</v>
      </c>
      <c r="K1239" t="str">
        <f t="shared" si="137"/>
        <v>18</v>
      </c>
      <c r="L1239" t="s">
        <v>1377</v>
      </c>
    </row>
    <row r="1240" spans="1:12" x14ac:dyDescent="0.3">
      <c r="A1240" s="2">
        <v>43608</v>
      </c>
      <c r="B1240" s="3">
        <v>43608</v>
      </c>
      <c r="C1240" s="1">
        <v>43608</v>
      </c>
      <c r="D1240" s="5">
        <f t="shared" si="134"/>
        <v>43608</v>
      </c>
      <c r="E1240" s="1" t="s">
        <v>56</v>
      </c>
      <c r="F1240" t="str">
        <f t="shared" si="135"/>
        <v>十九</v>
      </c>
      <c r="G1240" t="s">
        <v>87</v>
      </c>
      <c r="H1240">
        <f t="shared" si="138"/>
        <v>6</v>
      </c>
      <c r="I1240" t="str">
        <f t="shared" si="139"/>
        <v>五</v>
      </c>
      <c r="J1240" t="str">
        <f t="shared" si="136"/>
        <v>2019/4/19</v>
      </c>
      <c r="K1240" t="str">
        <f t="shared" si="137"/>
        <v>19</v>
      </c>
      <c r="L1240" t="s">
        <v>1377</v>
      </c>
    </row>
    <row r="1241" spans="1:12" x14ac:dyDescent="0.3">
      <c r="A1241" s="2">
        <v>43609</v>
      </c>
      <c r="B1241" s="3">
        <v>43609</v>
      </c>
      <c r="C1241" s="1">
        <v>43609</v>
      </c>
      <c r="D1241" s="5">
        <f t="shared" si="134"/>
        <v>43609</v>
      </c>
      <c r="E1241" s="1" t="s">
        <v>50</v>
      </c>
      <c r="F1241" t="str">
        <f t="shared" si="135"/>
        <v>二十</v>
      </c>
      <c r="G1241" t="s">
        <v>88</v>
      </c>
      <c r="H1241">
        <f t="shared" si="138"/>
        <v>6</v>
      </c>
      <c r="I1241" t="str">
        <f t="shared" si="139"/>
        <v>四</v>
      </c>
      <c r="J1241" t="str">
        <f t="shared" si="136"/>
        <v>2019/4/20</v>
      </c>
      <c r="K1241" t="str">
        <f t="shared" si="137"/>
        <v>20</v>
      </c>
      <c r="L1241" t="s">
        <v>1377</v>
      </c>
    </row>
    <row r="1242" spans="1:12" x14ac:dyDescent="0.3">
      <c r="A1242" s="2">
        <v>43610</v>
      </c>
      <c r="B1242" s="3">
        <v>43610</v>
      </c>
      <c r="C1242" s="1">
        <v>43610</v>
      </c>
      <c r="D1242" s="5">
        <f t="shared" si="134"/>
        <v>43610</v>
      </c>
      <c r="E1242" s="1" t="s">
        <v>52</v>
      </c>
      <c r="F1242" t="str">
        <f t="shared" si="135"/>
        <v>廿一</v>
      </c>
      <c r="G1242" t="s">
        <v>89</v>
      </c>
      <c r="H1242">
        <f t="shared" si="138"/>
        <v>6</v>
      </c>
      <c r="I1242" t="str">
        <f t="shared" si="139"/>
        <v>四</v>
      </c>
      <c r="J1242" t="str">
        <f t="shared" si="136"/>
        <v>2019/4/21</v>
      </c>
      <c r="K1242" t="str">
        <f t="shared" si="137"/>
        <v>21</v>
      </c>
      <c r="L1242" t="s">
        <v>1377</v>
      </c>
    </row>
    <row r="1243" spans="1:12" x14ac:dyDescent="0.3">
      <c r="A1243" s="2">
        <v>43611</v>
      </c>
      <c r="B1243" s="3">
        <v>43611</v>
      </c>
      <c r="C1243" s="1">
        <v>43611</v>
      </c>
      <c r="D1243" s="5">
        <f t="shared" si="134"/>
        <v>43611</v>
      </c>
      <c r="E1243" s="1" t="s">
        <v>1</v>
      </c>
      <c r="F1243" t="str">
        <f t="shared" si="135"/>
        <v>廿二</v>
      </c>
      <c r="G1243" t="s">
        <v>90</v>
      </c>
      <c r="H1243">
        <f t="shared" si="138"/>
        <v>7</v>
      </c>
      <c r="I1243" t="str">
        <f t="shared" si="139"/>
        <v>四</v>
      </c>
      <c r="J1243" t="str">
        <f t="shared" si="136"/>
        <v>2019/4/22</v>
      </c>
      <c r="K1243" t="str">
        <f t="shared" si="137"/>
        <v>22</v>
      </c>
      <c r="L1243" t="s">
        <v>1377</v>
      </c>
    </row>
    <row r="1244" spans="1:12" x14ac:dyDescent="0.3">
      <c r="A1244" s="2">
        <v>43612</v>
      </c>
      <c r="B1244" s="3">
        <v>43612</v>
      </c>
      <c r="C1244" s="1">
        <v>43612</v>
      </c>
      <c r="D1244" s="5">
        <f t="shared" si="134"/>
        <v>43612</v>
      </c>
      <c r="E1244" s="1" t="s">
        <v>53</v>
      </c>
      <c r="F1244" t="str">
        <f t="shared" si="135"/>
        <v>廿三</v>
      </c>
      <c r="G1244" t="s">
        <v>12</v>
      </c>
      <c r="H1244">
        <f t="shared" si="138"/>
        <v>7</v>
      </c>
      <c r="I1244" t="str">
        <f t="shared" si="139"/>
        <v>三</v>
      </c>
      <c r="J1244" t="str">
        <f t="shared" si="136"/>
        <v>2019/4/23</v>
      </c>
      <c r="K1244" t="str">
        <f t="shared" si="137"/>
        <v>23</v>
      </c>
      <c r="L1244" t="s">
        <v>1377</v>
      </c>
    </row>
    <row r="1245" spans="1:12" x14ac:dyDescent="0.3">
      <c r="A1245" s="2">
        <v>43613</v>
      </c>
      <c r="B1245" s="3">
        <v>43613</v>
      </c>
      <c r="C1245" s="1">
        <v>43613</v>
      </c>
      <c r="D1245" s="5">
        <f t="shared" si="134"/>
        <v>43613</v>
      </c>
      <c r="E1245" s="1" t="s">
        <v>54</v>
      </c>
      <c r="F1245" t="str">
        <f t="shared" si="135"/>
        <v>廿四</v>
      </c>
      <c r="G1245" t="s">
        <v>91</v>
      </c>
      <c r="H1245">
        <f t="shared" si="138"/>
        <v>7</v>
      </c>
      <c r="I1245" t="str">
        <f t="shared" si="139"/>
        <v>三</v>
      </c>
      <c r="J1245" t="str">
        <f t="shared" si="136"/>
        <v>2019/4/24</v>
      </c>
      <c r="K1245" t="str">
        <f t="shared" si="137"/>
        <v>24</v>
      </c>
      <c r="L1245" t="s">
        <v>1377</v>
      </c>
    </row>
    <row r="1246" spans="1:12" x14ac:dyDescent="0.3">
      <c r="A1246" s="2">
        <v>43614</v>
      </c>
      <c r="B1246" s="3">
        <v>43614</v>
      </c>
      <c r="C1246" s="1">
        <v>43614</v>
      </c>
      <c r="D1246" s="5">
        <f t="shared" si="134"/>
        <v>43614</v>
      </c>
      <c r="E1246" s="1" t="s">
        <v>55</v>
      </c>
      <c r="F1246" t="str">
        <f t="shared" si="135"/>
        <v>廿五</v>
      </c>
      <c r="G1246" t="s">
        <v>92</v>
      </c>
      <c r="H1246">
        <f t="shared" si="138"/>
        <v>8</v>
      </c>
      <c r="I1246" t="str">
        <f t="shared" si="139"/>
        <v>三</v>
      </c>
      <c r="J1246" t="str">
        <f t="shared" si="136"/>
        <v>2019/4/25</v>
      </c>
      <c r="K1246" t="str">
        <f t="shared" si="137"/>
        <v>25</v>
      </c>
      <c r="L1246" t="s">
        <v>1377</v>
      </c>
    </row>
    <row r="1247" spans="1:12" x14ac:dyDescent="0.3">
      <c r="A1247" s="2">
        <v>43615</v>
      </c>
      <c r="B1247" s="3">
        <v>43615</v>
      </c>
      <c r="C1247" s="1">
        <v>43615</v>
      </c>
      <c r="D1247" s="5">
        <f t="shared" si="134"/>
        <v>43615</v>
      </c>
      <c r="E1247" s="1" t="s">
        <v>56</v>
      </c>
      <c r="F1247" t="str">
        <f t="shared" si="135"/>
        <v>廿六</v>
      </c>
      <c r="G1247" t="s">
        <v>93</v>
      </c>
      <c r="H1247">
        <f t="shared" si="138"/>
        <v>8</v>
      </c>
      <c r="I1247" t="str">
        <f t="shared" si="139"/>
        <v>二</v>
      </c>
      <c r="J1247" t="str">
        <f t="shared" si="136"/>
        <v>2019/4/26</v>
      </c>
      <c r="K1247" t="str">
        <f t="shared" si="137"/>
        <v>26</v>
      </c>
      <c r="L1247" t="s">
        <v>1377</v>
      </c>
    </row>
    <row r="1248" spans="1:12" x14ac:dyDescent="0.3">
      <c r="A1248" s="2">
        <v>43616</v>
      </c>
      <c r="B1248" s="3">
        <v>43616</v>
      </c>
      <c r="C1248" s="1">
        <v>43616</v>
      </c>
      <c r="D1248" s="5">
        <f t="shared" si="134"/>
        <v>43616</v>
      </c>
      <c r="E1248" s="1" t="s">
        <v>50</v>
      </c>
      <c r="F1248" t="str">
        <f t="shared" si="135"/>
        <v>廿七</v>
      </c>
      <c r="G1248" t="s">
        <v>94</v>
      </c>
      <c r="H1248">
        <f t="shared" si="138"/>
        <v>8</v>
      </c>
      <c r="I1248" t="str">
        <f t="shared" si="139"/>
        <v>二</v>
      </c>
      <c r="J1248" t="str">
        <f t="shared" si="136"/>
        <v>2019/4/27</v>
      </c>
      <c r="K1248" t="str">
        <f t="shared" si="137"/>
        <v>27</v>
      </c>
      <c r="L1248" t="s">
        <v>1377</v>
      </c>
    </row>
    <row r="1249" spans="1:12" x14ac:dyDescent="0.3">
      <c r="A1249" s="2">
        <v>43617</v>
      </c>
      <c r="B1249" s="3">
        <v>43617</v>
      </c>
      <c r="C1249" s="1">
        <v>43617</v>
      </c>
      <c r="D1249" s="5">
        <f t="shared" si="134"/>
        <v>43617</v>
      </c>
      <c r="E1249" s="1" t="s">
        <v>52</v>
      </c>
      <c r="F1249" t="str">
        <f t="shared" si="135"/>
        <v>廿八</v>
      </c>
      <c r="G1249" t="s">
        <v>95</v>
      </c>
      <c r="H1249">
        <f t="shared" si="138"/>
        <v>9</v>
      </c>
      <c r="I1249" t="str">
        <f t="shared" si="139"/>
        <v>二</v>
      </c>
      <c r="J1249" t="str">
        <f t="shared" si="136"/>
        <v>2019/4/28</v>
      </c>
      <c r="K1249" t="str">
        <f t="shared" si="137"/>
        <v>28</v>
      </c>
      <c r="L1249" t="s">
        <v>1377</v>
      </c>
    </row>
    <row r="1250" spans="1:12" x14ac:dyDescent="0.3">
      <c r="A1250" s="2">
        <v>43618</v>
      </c>
      <c r="B1250" s="3">
        <v>43618</v>
      </c>
      <c r="C1250" s="1">
        <v>43618</v>
      </c>
      <c r="D1250" s="5">
        <f t="shared" si="134"/>
        <v>43618</v>
      </c>
      <c r="E1250" s="1" t="s">
        <v>1</v>
      </c>
      <c r="F1250" t="str">
        <f t="shared" si="135"/>
        <v>廿九</v>
      </c>
      <c r="G1250" t="s">
        <v>96</v>
      </c>
      <c r="H1250">
        <f t="shared" si="138"/>
        <v>9</v>
      </c>
      <c r="I1250" t="str">
        <f t="shared" si="139"/>
        <v>一</v>
      </c>
      <c r="J1250" t="str">
        <f t="shared" si="136"/>
        <v>2019/4/29</v>
      </c>
      <c r="K1250" t="str">
        <f t="shared" si="137"/>
        <v>29</v>
      </c>
      <c r="L1250" t="s">
        <v>1377</v>
      </c>
    </row>
    <row r="1251" spans="1:12" x14ac:dyDescent="0.3">
      <c r="A1251" s="2">
        <v>43619</v>
      </c>
      <c r="B1251" s="3">
        <v>43619</v>
      </c>
      <c r="C1251" s="1">
        <v>43619</v>
      </c>
      <c r="D1251" s="5">
        <f t="shared" si="134"/>
        <v>43619</v>
      </c>
      <c r="E1251" s="1" t="s">
        <v>53</v>
      </c>
      <c r="F1251" t="str">
        <f t="shared" si="135"/>
        <v>一</v>
      </c>
      <c r="G1251" t="s">
        <v>97</v>
      </c>
      <c r="H1251">
        <f t="shared" si="138"/>
        <v>9</v>
      </c>
      <c r="I1251" t="str">
        <f t="shared" si="139"/>
        <v>一</v>
      </c>
      <c r="J1251" t="str">
        <f t="shared" si="136"/>
        <v>2019/5/1</v>
      </c>
      <c r="K1251" t="str">
        <f t="shared" si="137"/>
        <v>/1</v>
      </c>
      <c r="L1251" t="s">
        <v>1378</v>
      </c>
    </row>
    <row r="1252" spans="1:12" x14ac:dyDescent="0.3">
      <c r="A1252" s="2">
        <v>43620</v>
      </c>
      <c r="B1252" s="3">
        <v>43620</v>
      </c>
      <c r="C1252" s="1">
        <v>43620</v>
      </c>
      <c r="D1252" s="5">
        <f t="shared" si="134"/>
        <v>43620</v>
      </c>
      <c r="E1252" s="1" t="s">
        <v>54</v>
      </c>
      <c r="F1252" t="str">
        <f t="shared" si="135"/>
        <v>二</v>
      </c>
      <c r="G1252" t="s">
        <v>98</v>
      </c>
      <c r="H1252">
        <f t="shared" si="138"/>
        <v>10</v>
      </c>
      <c r="I1252" t="str">
        <f t="shared" si="139"/>
        <v>一</v>
      </c>
      <c r="J1252" t="str">
        <f t="shared" si="136"/>
        <v>2019/5/2</v>
      </c>
      <c r="K1252" t="str">
        <f t="shared" si="137"/>
        <v>/2</v>
      </c>
      <c r="L1252" t="s">
        <v>1378</v>
      </c>
    </row>
    <row r="1253" spans="1:12" x14ac:dyDescent="0.3">
      <c r="A1253" s="2">
        <v>43621</v>
      </c>
      <c r="B1253" s="3">
        <v>43621</v>
      </c>
      <c r="C1253" s="1">
        <v>43621</v>
      </c>
      <c r="D1253" s="5">
        <f t="shared" si="134"/>
        <v>43621</v>
      </c>
      <c r="E1253" s="1" t="s">
        <v>55</v>
      </c>
      <c r="F1253" t="str">
        <f t="shared" si="135"/>
        <v>三</v>
      </c>
      <c r="G1253" t="s">
        <v>99</v>
      </c>
      <c r="H1253">
        <f>U30</f>
        <v>10</v>
      </c>
      <c r="I1253" t="str">
        <f t="shared" si="139"/>
        <v>一</v>
      </c>
      <c r="J1253" t="str">
        <f t="shared" si="136"/>
        <v>2019/5/3</v>
      </c>
      <c r="K1253" t="str">
        <f t="shared" si="137"/>
        <v>/3</v>
      </c>
      <c r="L1253" t="s">
        <v>1378</v>
      </c>
    </row>
    <row r="1254" spans="1:12" x14ac:dyDescent="0.3">
      <c r="A1254" s="2">
        <v>43622</v>
      </c>
      <c r="B1254" s="3">
        <v>43622</v>
      </c>
      <c r="C1254" s="1">
        <v>43622</v>
      </c>
      <c r="D1254" s="5">
        <f t="shared" si="134"/>
        <v>43622</v>
      </c>
      <c r="E1254" s="1" t="s">
        <v>56</v>
      </c>
      <c r="F1254" t="str">
        <f t="shared" si="135"/>
        <v>四</v>
      </c>
      <c r="G1254" t="s">
        <v>100</v>
      </c>
      <c r="J1254" t="str">
        <f t="shared" si="136"/>
        <v>2019/5/4</v>
      </c>
      <c r="K1254" t="str">
        <f t="shared" si="137"/>
        <v>/4</v>
      </c>
      <c r="L1254" t="s">
        <v>1378</v>
      </c>
    </row>
    <row r="1255" spans="1:12" x14ac:dyDescent="0.3">
      <c r="A1255" s="2">
        <v>43623</v>
      </c>
      <c r="B1255" s="3">
        <v>43623</v>
      </c>
      <c r="C1255" s="1">
        <v>43623</v>
      </c>
      <c r="D1255" s="5">
        <f t="shared" si="134"/>
        <v>43623</v>
      </c>
      <c r="E1255" s="1" t="s">
        <v>50</v>
      </c>
      <c r="F1255" t="str">
        <f t="shared" si="135"/>
        <v>五</v>
      </c>
      <c r="G1255" t="s">
        <v>101</v>
      </c>
      <c r="H1255">
        <f>U2</f>
        <v>1</v>
      </c>
      <c r="I1255" t="str">
        <f>V2</f>
        <v>十</v>
      </c>
      <c r="J1255" t="str">
        <f t="shared" si="136"/>
        <v>2019/5/5</v>
      </c>
      <c r="K1255" t="str">
        <f t="shared" si="137"/>
        <v>/5</v>
      </c>
      <c r="L1255" t="s">
        <v>1378</v>
      </c>
    </row>
    <row r="1256" spans="1:12" x14ac:dyDescent="0.3">
      <c r="A1256" s="2">
        <v>43624</v>
      </c>
      <c r="B1256" s="3">
        <v>43624</v>
      </c>
      <c r="C1256" s="1">
        <v>43624</v>
      </c>
      <c r="D1256" s="5">
        <f t="shared" si="134"/>
        <v>43624</v>
      </c>
      <c r="E1256" s="1" t="s">
        <v>52</v>
      </c>
      <c r="F1256" t="str">
        <f t="shared" si="135"/>
        <v>六</v>
      </c>
      <c r="G1256" t="s">
        <v>102</v>
      </c>
      <c r="H1256">
        <f t="shared" ref="H1256:H1283" si="140">U3</f>
        <v>1</v>
      </c>
      <c r="I1256" t="str">
        <f t="shared" ref="I1256:I1284" si="141">V2</f>
        <v>十</v>
      </c>
      <c r="J1256" t="str">
        <f t="shared" si="136"/>
        <v>2019/5/6</v>
      </c>
      <c r="K1256" t="str">
        <f t="shared" si="137"/>
        <v>/6</v>
      </c>
      <c r="L1256" t="s">
        <v>1378</v>
      </c>
    </row>
    <row r="1257" spans="1:12" x14ac:dyDescent="0.3">
      <c r="A1257" s="2">
        <v>43625</v>
      </c>
      <c r="B1257" s="3">
        <v>43625</v>
      </c>
      <c r="C1257" s="1">
        <v>43625</v>
      </c>
      <c r="D1257" s="5">
        <f t="shared" si="134"/>
        <v>43625</v>
      </c>
      <c r="E1257" s="1" t="s">
        <v>1</v>
      </c>
      <c r="F1257" t="str">
        <f t="shared" si="135"/>
        <v>七</v>
      </c>
      <c r="G1257" t="s">
        <v>103</v>
      </c>
      <c r="H1257">
        <f t="shared" si="140"/>
        <v>1</v>
      </c>
      <c r="I1257" t="str">
        <f t="shared" si="141"/>
        <v>九</v>
      </c>
      <c r="J1257" t="str">
        <f t="shared" si="136"/>
        <v>2019/5/7</v>
      </c>
      <c r="K1257" t="str">
        <f t="shared" si="137"/>
        <v>/7</v>
      </c>
      <c r="L1257" t="s">
        <v>1378</v>
      </c>
    </row>
    <row r="1258" spans="1:12" x14ac:dyDescent="0.3">
      <c r="A1258" s="2">
        <v>43626</v>
      </c>
      <c r="B1258" s="3">
        <v>43626</v>
      </c>
      <c r="C1258" s="1">
        <v>43626</v>
      </c>
      <c r="D1258" s="5">
        <f t="shared" si="134"/>
        <v>43626</v>
      </c>
      <c r="E1258" s="1" t="s">
        <v>53</v>
      </c>
      <c r="F1258" t="str">
        <f t="shared" si="135"/>
        <v>八</v>
      </c>
      <c r="G1258" t="s">
        <v>117</v>
      </c>
      <c r="H1258">
        <f t="shared" si="140"/>
        <v>1</v>
      </c>
      <c r="I1258" t="str">
        <f t="shared" si="141"/>
        <v>九</v>
      </c>
      <c r="J1258" t="str">
        <f t="shared" si="136"/>
        <v>2019/5/8</v>
      </c>
      <c r="K1258" t="str">
        <f t="shared" si="137"/>
        <v>/8</v>
      </c>
      <c r="L1258" t="s">
        <v>1378</v>
      </c>
    </row>
    <row r="1259" spans="1:12" x14ac:dyDescent="0.3">
      <c r="A1259" s="2">
        <v>43627</v>
      </c>
      <c r="B1259" s="3">
        <v>43627</v>
      </c>
      <c r="C1259" s="1">
        <v>43627</v>
      </c>
      <c r="D1259" s="5">
        <f t="shared" si="134"/>
        <v>43627</v>
      </c>
      <c r="E1259" s="1" t="s">
        <v>54</v>
      </c>
      <c r="F1259" t="str">
        <f t="shared" si="135"/>
        <v>九</v>
      </c>
      <c r="G1259" t="s">
        <v>118</v>
      </c>
      <c r="H1259">
        <f t="shared" si="140"/>
        <v>2</v>
      </c>
      <c r="I1259" t="str">
        <f t="shared" si="141"/>
        <v>九</v>
      </c>
      <c r="J1259" t="str">
        <f t="shared" si="136"/>
        <v>2019/5/9</v>
      </c>
      <c r="K1259" t="str">
        <f t="shared" si="137"/>
        <v>/9</v>
      </c>
      <c r="L1259" t="s">
        <v>1378</v>
      </c>
    </row>
    <row r="1260" spans="1:12" x14ac:dyDescent="0.3">
      <c r="A1260" s="2">
        <v>43628</v>
      </c>
      <c r="B1260" s="3">
        <v>43628</v>
      </c>
      <c r="C1260" s="1">
        <v>43628</v>
      </c>
      <c r="D1260" s="5">
        <f t="shared" si="134"/>
        <v>43628</v>
      </c>
      <c r="E1260" s="1" t="s">
        <v>55</v>
      </c>
      <c r="F1260" t="str">
        <f t="shared" si="135"/>
        <v>十</v>
      </c>
      <c r="G1260" t="s">
        <v>119</v>
      </c>
      <c r="H1260">
        <f t="shared" si="140"/>
        <v>2</v>
      </c>
      <c r="I1260" t="str">
        <f t="shared" si="141"/>
        <v>八</v>
      </c>
      <c r="J1260" t="str">
        <f t="shared" si="136"/>
        <v>2019/5/10</v>
      </c>
      <c r="K1260" t="str">
        <f t="shared" si="137"/>
        <v>10</v>
      </c>
      <c r="L1260" t="s">
        <v>1378</v>
      </c>
    </row>
    <row r="1261" spans="1:12" x14ac:dyDescent="0.3">
      <c r="A1261" s="2">
        <v>43629</v>
      </c>
      <c r="B1261" s="3">
        <v>43629</v>
      </c>
      <c r="C1261" s="1">
        <v>43629</v>
      </c>
      <c r="D1261" s="5">
        <f t="shared" si="134"/>
        <v>43629</v>
      </c>
      <c r="E1261" s="1" t="s">
        <v>56</v>
      </c>
      <c r="F1261" t="str">
        <f t="shared" si="135"/>
        <v>十一</v>
      </c>
      <c r="G1261" t="s">
        <v>120</v>
      </c>
      <c r="H1261">
        <f t="shared" si="140"/>
        <v>2</v>
      </c>
      <c r="I1261" t="str">
        <f t="shared" si="141"/>
        <v>八</v>
      </c>
      <c r="J1261" t="str">
        <f t="shared" si="136"/>
        <v>2019/5/11</v>
      </c>
      <c r="K1261" t="str">
        <f t="shared" si="137"/>
        <v>11</v>
      </c>
      <c r="L1261" t="s">
        <v>1378</v>
      </c>
    </row>
    <row r="1262" spans="1:12" x14ac:dyDescent="0.3">
      <c r="A1262" s="2">
        <v>43630</v>
      </c>
      <c r="B1262" s="3">
        <v>43630</v>
      </c>
      <c r="C1262" s="1">
        <v>43630</v>
      </c>
      <c r="D1262" s="5">
        <f t="shared" si="134"/>
        <v>43630</v>
      </c>
      <c r="E1262" s="1" t="s">
        <v>50</v>
      </c>
      <c r="F1262" t="str">
        <f t="shared" si="135"/>
        <v>十二</v>
      </c>
      <c r="G1262" t="s">
        <v>57</v>
      </c>
      <c r="H1262">
        <f t="shared" si="140"/>
        <v>3</v>
      </c>
      <c r="I1262" t="str">
        <f t="shared" si="141"/>
        <v>八</v>
      </c>
      <c r="J1262" t="str">
        <f t="shared" si="136"/>
        <v>2019/5/12</v>
      </c>
      <c r="K1262" t="str">
        <f t="shared" si="137"/>
        <v>12</v>
      </c>
      <c r="L1262" t="s">
        <v>1378</v>
      </c>
    </row>
    <row r="1263" spans="1:12" x14ac:dyDescent="0.3">
      <c r="A1263" s="2">
        <v>43631</v>
      </c>
      <c r="B1263" s="3">
        <v>43631</v>
      </c>
      <c r="C1263" s="1">
        <v>43631</v>
      </c>
      <c r="D1263" s="5">
        <f t="shared" si="134"/>
        <v>43631</v>
      </c>
      <c r="E1263" s="1" t="s">
        <v>52</v>
      </c>
      <c r="F1263" t="str">
        <f t="shared" si="135"/>
        <v>十三</v>
      </c>
      <c r="G1263" t="s">
        <v>59</v>
      </c>
      <c r="H1263">
        <f t="shared" si="140"/>
        <v>3</v>
      </c>
      <c r="I1263" t="str">
        <f t="shared" si="141"/>
        <v>七</v>
      </c>
      <c r="J1263" t="str">
        <f t="shared" si="136"/>
        <v>2019/5/13</v>
      </c>
      <c r="K1263" t="str">
        <f t="shared" si="137"/>
        <v>13</v>
      </c>
      <c r="L1263" t="s">
        <v>1378</v>
      </c>
    </row>
    <row r="1264" spans="1:12" x14ac:dyDescent="0.3">
      <c r="A1264" s="2">
        <v>43632</v>
      </c>
      <c r="B1264" s="3">
        <v>43632</v>
      </c>
      <c r="C1264" s="1">
        <v>43632</v>
      </c>
      <c r="D1264" s="5">
        <f t="shared" si="134"/>
        <v>43632</v>
      </c>
      <c r="E1264" s="1" t="s">
        <v>1</v>
      </c>
      <c r="F1264" t="str">
        <f t="shared" si="135"/>
        <v>十四</v>
      </c>
      <c r="G1264" t="s">
        <v>60</v>
      </c>
      <c r="H1264">
        <f t="shared" si="140"/>
        <v>3</v>
      </c>
      <c r="I1264" t="str">
        <f t="shared" si="141"/>
        <v>七</v>
      </c>
      <c r="J1264" t="str">
        <f t="shared" si="136"/>
        <v>2019/5/14</v>
      </c>
      <c r="K1264" t="str">
        <f t="shared" si="137"/>
        <v>14</v>
      </c>
      <c r="L1264" t="s">
        <v>1378</v>
      </c>
    </row>
    <row r="1265" spans="1:12" x14ac:dyDescent="0.3">
      <c r="A1265" s="2">
        <v>43633</v>
      </c>
      <c r="B1265" s="3">
        <v>43633</v>
      </c>
      <c r="C1265" s="1">
        <v>43633</v>
      </c>
      <c r="D1265" s="5">
        <f t="shared" si="134"/>
        <v>43633</v>
      </c>
      <c r="E1265" s="1" t="s">
        <v>53</v>
      </c>
      <c r="F1265" t="str">
        <f t="shared" si="135"/>
        <v>十五</v>
      </c>
      <c r="G1265" t="s">
        <v>61</v>
      </c>
      <c r="H1265">
        <f t="shared" si="140"/>
        <v>4</v>
      </c>
      <c r="I1265" t="str">
        <f t="shared" si="141"/>
        <v>七</v>
      </c>
      <c r="J1265" t="str">
        <f t="shared" si="136"/>
        <v>2019/5/15</v>
      </c>
      <c r="K1265" t="str">
        <f t="shared" si="137"/>
        <v>15</v>
      </c>
      <c r="L1265" t="s">
        <v>1378</v>
      </c>
    </row>
    <row r="1266" spans="1:12" x14ac:dyDescent="0.3">
      <c r="A1266" s="2">
        <v>43634</v>
      </c>
      <c r="B1266" s="3">
        <v>43634</v>
      </c>
      <c r="C1266" s="1">
        <v>43634</v>
      </c>
      <c r="D1266" s="5">
        <f t="shared" si="134"/>
        <v>43634</v>
      </c>
      <c r="E1266" s="1" t="s">
        <v>54</v>
      </c>
      <c r="F1266" t="str">
        <f t="shared" si="135"/>
        <v>十六</v>
      </c>
      <c r="G1266" t="s">
        <v>62</v>
      </c>
      <c r="H1266">
        <f t="shared" si="140"/>
        <v>4</v>
      </c>
      <c r="I1266" t="str">
        <f t="shared" si="141"/>
        <v>六</v>
      </c>
      <c r="J1266" t="str">
        <f t="shared" si="136"/>
        <v>2019/5/16</v>
      </c>
      <c r="K1266" t="str">
        <f t="shared" si="137"/>
        <v>16</v>
      </c>
      <c r="L1266" t="s">
        <v>1378</v>
      </c>
    </row>
    <row r="1267" spans="1:12" x14ac:dyDescent="0.3">
      <c r="A1267" s="2">
        <v>43635</v>
      </c>
      <c r="B1267" s="3">
        <v>43635</v>
      </c>
      <c r="C1267" s="1">
        <v>43635</v>
      </c>
      <c r="D1267" s="5">
        <f t="shared" si="134"/>
        <v>43635</v>
      </c>
      <c r="E1267" s="1" t="s">
        <v>55</v>
      </c>
      <c r="F1267" t="str">
        <f t="shared" si="135"/>
        <v>十七</v>
      </c>
      <c r="G1267" t="s">
        <v>63</v>
      </c>
      <c r="H1267">
        <f t="shared" si="140"/>
        <v>4</v>
      </c>
      <c r="I1267" t="str">
        <f t="shared" si="141"/>
        <v>六</v>
      </c>
      <c r="J1267" t="str">
        <f t="shared" si="136"/>
        <v>2019/5/17</v>
      </c>
      <c r="K1267" t="str">
        <f t="shared" si="137"/>
        <v>17</v>
      </c>
      <c r="L1267" t="s">
        <v>1378</v>
      </c>
    </row>
    <row r="1268" spans="1:12" x14ac:dyDescent="0.3">
      <c r="A1268" s="2">
        <v>43636</v>
      </c>
      <c r="B1268" s="3">
        <v>43636</v>
      </c>
      <c r="C1268" s="1">
        <v>43636</v>
      </c>
      <c r="D1268" s="5">
        <f t="shared" si="134"/>
        <v>43636</v>
      </c>
      <c r="E1268" s="1" t="s">
        <v>56</v>
      </c>
      <c r="F1268" t="str">
        <f t="shared" si="135"/>
        <v>十八</v>
      </c>
      <c r="G1268" t="s">
        <v>64</v>
      </c>
      <c r="H1268">
        <f t="shared" si="140"/>
        <v>5</v>
      </c>
      <c r="I1268" t="str">
        <f t="shared" si="141"/>
        <v>六</v>
      </c>
      <c r="J1268" t="str">
        <f t="shared" si="136"/>
        <v>2019/5/18</v>
      </c>
      <c r="K1268" t="str">
        <f t="shared" si="137"/>
        <v>18</v>
      </c>
      <c r="L1268" t="s">
        <v>1378</v>
      </c>
    </row>
    <row r="1269" spans="1:12" x14ac:dyDescent="0.3">
      <c r="A1269" s="2">
        <v>43637</v>
      </c>
      <c r="B1269" s="3">
        <v>43637</v>
      </c>
      <c r="C1269" s="1">
        <v>43637</v>
      </c>
      <c r="D1269" s="5">
        <f t="shared" si="134"/>
        <v>43637</v>
      </c>
      <c r="E1269" s="1" t="s">
        <v>50</v>
      </c>
      <c r="F1269" t="str">
        <f t="shared" si="135"/>
        <v>十九</v>
      </c>
      <c r="G1269" t="s">
        <v>16</v>
      </c>
      <c r="H1269">
        <f t="shared" si="140"/>
        <v>5</v>
      </c>
      <c r="I1269" t="str">
        <f t="shared" si="141"/>
        <v>五</v>
      </c>
      <c r="J1269" t="str">
        <f t="shared" si="136"/>
        <v>2019/5/19</v>
      </c>
      <c r="K1269" t="str">
        <f t="shared" si="137"/>
        <v>19</v>
      </c>
      <c r="L1269" t="s">
        <v>1378</v>
      </c>
    </row>
    <row r="1270" spans="1:12" x14ac:dyDescent="0.3">
      <c r="A1270" s="2">
        <v>43638</v>
      </c>
      <c r="B1270" s="3">
        <v>43638</v>
      </c>
      <c r="C1270" s="1">
        <v>43638</v>
      </c>
      <c r="D1270" s="5">
        <f t="shared" si="134"/>
        <v>43638</v>
      </c>
      <c r="E1270" s="1" t="s">
        <v>52</v>
      </c>
      <c r="F1270" t="str">
        <f t="shared" si="135"/>
        <v>二十</v>
      </c>
      <c r="G1270" t="s">
        <v>17</v>
      </c>
      <c r="H1270">
        <f t="shared" si="140"/>
        <v>5</v>
      </c>
      <c r="I1270" t="str">
        <f t="shared" si="141"/>
        <v>五</v>
      </c>
      <c r="J1270" t="str">
        <f t="shared" si="136"/>
        <v>2019/5/20</v>
      </c>
      <c r="K1270" t="str">
        <f t="shared" si="137"/>
        <v>20</v>
      </c>
      <c r="L1270" t="s">
        <v>1378</v>
      </c>
    </row>
    <row r="1271" spans="1:12" x14ac:dyDescent="0.3">
      <c r="A1271" s="2">
        <v>43639</v>
      </c>
      <c r="B1271" s="3">
        <v>43639</v>
      </c>
      <c r="C1271" s="1">
        <v>43639</v>
      </c>
      <c r="D1271" s="5">
        <f t="shared" si="134"/>
        <v>43639</v>
      </c>
      <c r="E1271" s="1" t="s">
        <v>1</v>
      </c>
      <c r="F1271" t="str">
        <f t="shared" si="135"/>
        <v>廿一</v>
      </c>
      <c r="G1271" t="s">
        <v>18</v>
      </c>
      <c r="H1271">
        <f t="shared" si="140"/>
        <v>6</v>
      </c>
      <c r="I1271" t="str">
        <f t="shared" si="141"/>
        <v>五</v>
      </c>
      <c r="J1271" t="str">
        <f t="shared" si="136"/>
        <v>2019/5/21</v>
      </c>
      <c r="K1271" t="str">
        <f t="shared" si="137"/>
        <v>21</v>
      </c>
      <c r="L1271" t="s">
        <v>1378</v>
      </c>
    </row>
    <row r="1272" spans="1:12" x14ac:dyDescent="0.3">
      <c r="A1272" s="2">
        <v>43640</v>
      </c>
      <c r="B1272" s="3">
        <v>43640</v>
      </c>
      <c r="C1272" s="1">
        <v>43640</v>
      </c>
      <c r="D1272" s="5">
        <f t="shared" si="134"/>
        <v>43640</v>
      </c>
      <c r="E1272" s="1" t="s">
        <v>53</v>
      </c>
      <c r="F1272" t="str">
        <f t="shared" si="135"/>
        <v>廿二</v>
      </c>
      <c r="G1272" t="s">
        <v>75</v>
      </c>
      <c r="H1272">
        <f t="shared" si="140"/>
        <v>6</v>
      </c>
      <c r="I1272" t="str">
        <f t="shared" si="141"/>
        <v>四</v>
      </c>
      <c r="J1272" t="str">
        <f t="shared" si="136"/>
        <v>2019/5/22</v>
      </c>
      <c r="K1272" t="str">
        <f t="shared" si="137"/>
        <v>22</v>
      </c>
      <c r="L1272" t="s">
        <v>1378</v>
      </c>
    </row>
    <row r="1273" spans="1:12" x14ac:dyDescent="0.3">
      <c r="A1273" s="2">
        <v>43641</v>
      </c>
      <c r="B1273" s="3">
        <v>43641</v>
      </c>
      <c r="C1273" s="1">
        <v>43641</v>
      </c>
      <c r="D1273" s="5">
        <f t="shared" si="134"/>
        <v>43641</v>
      </c>
      <c r="E1273" s="1" t="s">
        <v>54</v>
      </c>
      <c r="F1273" t="str">
        <f t="shared" si="135"/>
        <v>廿三</v>
      </c>
      <c r="G1273" t="s">
        <v>19</v>
      </c>
      <c r="H1273">
        <f t="shared" si="140"/>
        <v>6</v>
      </c>
      <c r="I1273" t="str">
        <f t="shared" si="141"/>
        <v>四</v>
      </c>
      <c r="J1273" t="str">
        <f t="shared" si="136"/>
        <v>2019/5/23</v>
      </c>
      <c r="K1273" t="str">
        <f t="shared" si="137"/>
        <v>23</v>
      </c>
      <c r="L1273" t="s">
        <v>1378</v>
      </c>
    </row>
    <row r="1274" spans="1:12" x14ac:dyDescent="0.3">
      <c r="A1274" s="2">
        <v>43642</v>
      </c>
      <c r="B1274" s="3">
        <v>43642</v>
      </c>
      <c r="C1274" s="1">
        <v>43642</v>
      </c>
      <c r="D1274" s="5">
        <f t="shared" si="134"/>
        <v>43642</v>
      </c>
      <c r="E1274" s="1" t="s">
        <v>55</v>
      </c>
      <c r="F1274" t="str">
        <f t="shared" si="135"/>
        <v>廿四</v>
      </c>
      <c r="G1274" t="s">
        <v>20</v>
      </c>
      <c r="H1274">
        <f t="shared" si="140"/>
        <v>7</v>
      </c>
      <c r="I1274" t="str">
        <f t="shared" si="141"/>
        <v>四</v>
      </c>
      <c r="J1274" t="str">
        <f t="shared" si="136"/>
        <v>2019/5/24</v>
      </c>
      <c r="K1274" t="str">
        <f t="shared" si="137"/>
        <v>24</v>
      </c>
      <c r="L1274" t="s">
        <v>1378</v>
      </c>
    </row>
    <row r="1275" spans="1:12" x14ac:dyDescent="0.3">
      <c r="A1275" s="2">
        <v>43643</v>
      </c>
      <c r="B1275" s="3">
        <v>43643</v>
      </c>
      <c r="C1275" s="1">
        <v>43643</v>
      </c>
      <c r="D1275" s="5">
        <f t="shared" si="134"/>
        <v>43643</v>
      </c>
      <c r="E1275" s="1" t="s">
        <v>56</v>
      </c>
      <c r="F1275" t="str">
        <f t="shared" si="135"/>
        <v>廿五</v>
      </c>
      <c r="G1275" t="s">
        <v>21</v>
      </c>
      <c r="H1275">
        <f t="shared" si="140"/>
        <v>7</v>
      </c>
      <c r="I1275" t="str">
        <f t="shared" si="141"/>
        <v>三</v>
      </c>
      <c r="J1275" t="str">
        <f t="shared" si="136"/>
        <v>2019/5/25</v>
      </c>
      <c r="K1275" t="str">
        <f t="shared" si="137"/>
        <v>25</v>
      </c>
      <c r="L1275" t="s">
        <v>1378</v>
      </c>
    </row>
    <row r="1276" spans="1:12" x14ac:dyDescent="0.3">
      <c r="A1276" s="2">
        <v>43644</v>
      </c>
      <c r="B1276" s="3">
        <v>43644</v>
      </c>
      <c r="C1276" s="1">
        <v>43644</v>
      </c>
      <c r="D1276" s="5">
        <f t="shared" si="134"/>
        <v>43644</v>
      </c>
      <c r="E1276" s="1" t="s">
        <v>50</v>
      </c>
      <c r="F1276" t="str">
        <f t="shared" si="135"/>
        <v>廿六</v>
      </c>
      <c r="G1276" t="s">
        <v>22</v>
      </c>
      <c r="H1276">
        <f t="shared" si="140"/>
        <v>7</v>
      </c>
      <c r="I1276" t="str">
        <f t="shared" si="141"/>
        <v>三</v>
      </c>
      <c r="J1276" t="str">
        <f t="shared" si="136"/>
        <v>2019/5/26</v>
      </c>
      <c r="K1276" t="str">
        <f t="shared" si="137"/>
        <v>26</v>
      </c>
      <c r="L1276" t="s">
        <v>1378</v>
      </c>
    </row>
    <row r="1277" spans="1:12" x14ac:dyDescent="0.3">
      <c r="A1277" s="2">
        <v>43645</v>
      </c>
      <c r="B1277" s="3">
        <v>43645</v>
      </c>
      <c r="C1277" s="1">
        <v>43645</v>
      </c>
      <c r="D1277" s="5">
        <f t="shared" si="134"/>
        <v>43645</v>
      </c>
      <c r="E1277" s="1" t="s">
        <v>52</v>
      </c>
      <c r="F1277" t="str">
        <f t="shared" si="135"/>
        <v>廿七</v>
      </c>
      <c r="G1277" t="s">
        <v>23</v>
      </c>
      <c r="H1277">
        <f t="shared" si="140"/>
        <v>8</v>
      </c>
      <c r="I1277" t="str">
        <f t="shared" si="141"/>
        <v>三</v>
      </c>
      <c r="J1277" t="str">
        <f t="shared" si="136"/>
        <v>2019/5/27</v>
      </c>
      <c r="K1277" t="str">
        <f t="shared" si="137"/>
        <v>27</v>
      </c>
      <c r="L1277" t="s">
        <v>1378</v>
      </c>
    </row>
    <row r="1278" spans="1:12" x14ac:dyDescent="0.3">
      <c r="A1278" s="2">
        <v>43646</v>
      </c>
      <c r="B1278" s="3">
        <v>43646</v>
      </c>
      <c r="C1278" s="1">
        <v>43646</v>
      </c>
      <c r="D1278" s="5">
        <f t="shared" si="134"/>
        <v>43646</v>
      </c>
      <c r="E1278" s="1" t="s">
        <v>1</v>
      </c>
      <c r="F1278" t="str">
        <f t="shared" si="135"/>
        <v>廿八</v>
      </c>
      <c r="G1278" t="s">
        <v>24</v>
      </c>
      <c r="H1278">
        <f t="shared" si="140"/>
        <v>8</v>
      </c>
      <c r="I1278" t="str">
        <f t="shared" si="141"/>
        <v>二</v>
      </c>
      <c r="J1278" t="str">
        <f t="shared" si="136"/>
        <v>2019/5/28</v>
      </c>
      <c r="K1278" t="str">
        <f t="shared" si="137"/>
        <v>28</v>
      </c>
      <c r="L1278" t="s">
        <v>1378</v>
      </c>
    </row>
    <row r="1279" spans="1:12" x14ac:dyDescent="0.3">
      <c r="A1279" s="2">
        <v>43647</v>
      </c>
      <c r="B1279" s="3">
        <v>43647</v>
      </c>
      <c r="C1279" s="1">
        <v>43647</v>
      </c>
      <c r="D1279" s="5">
        <f t="shared" si="134"/>
        <v>43647</v>
      </c>
      <c r="E1279" s="1" t="s">
        <v>53</v>
      </c>
      <c r="F1279" t="str">
        <f t="shared" si="135"/>
        <v>廿九</v>
      </c>
      <c r="G1279" t="s">
        <v>25</v>
      </c>
      <c r="H1279">
        <f t="shared" si="140"/>
        <v>8</v>
      </c>
      <c r="I1279" t="str">
        <f t="shared" si="141"/>
        <v>二</v>
      </c>
      <c r="J1279" t="str">
        <f t="shared" si="136"/>
        <v>2019/5/29</v>
      </c>
      <c r="K1279" t="str">
        <f t="shared" si="137"/>
        <v>29</v>
      </c>
      <c r="L1279" t="s">
        <v>1378</v>
      </c>
    </row>
    <row r="1280" spans="1:12" x14ac:dyDescent="0.3">
      <c r="A1280" s="2">
        <v>43648</v>
      </c>
      <c r="B1280" s="3">
        <v>43648</v>
      </c>
      <c r="C1280" s="1">
        <v>43648</v>
      </c>
      <c r="D1280" s="5">
        <f t="shared" si="134"/>
        <v>43648</v>
      </c>
      <c r="E1280" s="1" t="s">
        <v>54</v>
      </c>
      <c r="F1280" t="str">
        <f t="shared" si="135"/>
        <v>三十</v>
      </c>
      <c r="G1280" t="s">
        <v>26</v>
      </c>
      <c r="H1280">
        <f t="shared" si="140"/>
        <v>9</v>
      </c>
      <c r="I1280" t="str">
        <f t="shared" si="141"/>
        <v>二</v>
      </c>
      <c r="J1280" t="str">
        <f t="shared" si="136"/>
        <v>2019/5/30</v>
      </c>
      <c r="K1280" t="str">
        <f t="shared" si="137"/>
        <v>30</v>
      </c>
      <c r="L1280" t="s">
        <v>1378</v>
      </c>
    </row>
    <row r="1281" spans="1:12" x14ac:dyDescent="0.3">
      <c r="A1281" s="2">
        <v>43649</v>
      </c>
      <c r="B1281" s="3">
        <v>43649</v>
      </c>
      <c r="C1281" s="1">
        <v>43649</v>
      </c>
      <c r="D1281" s="5">
        <f t="shared" si="134"/>
        <v>43649</v>
      </c>
      <c r="E1281" s="1" t="s">
        <v>55</v>
      </c>
      <c r="F1281" t="str">
        <f t="shared" si="135"/>
        <v>一</v>
      </c>
      <c r="G1281" t="s">
        <v>65</v>
      </c>
      <c r="H1281">
        <f t="shared" si="140"/>
        <v>9</v>
      </c>
      <c r="I1281" t="str">
        <f t="shared" si="141"/>
        <v>一</v>
      </c>
      <c r="J1281" t="str">
        <f t="shared" si="136"/>
        <v>2019/6/1</v>
      </c>
      <c r="K1281" t="str">
        <f t="shared" si="137"/>
        <v>/1</v>
      </c>
      <c r="L1281" t="s">
        <v>1362</v>
      </c>
    </row>
    <row r="1282" spans="1:12" x14ac:dyDescent="0.3">
      <c r="A1282" s="2">
        <v>43650</v>
      </c>
      <c r="B1282" s="3">
        <v>43650</v>
      </c>
      <c r="C1282" s="1">
        <v>43650</v>
      </c>
      <c r="D1282" s="5">
        <f t="shared" ref="D1282:D1345" si="142">A1282</f>
        <v>43650</v>
      </c>
      <c r="E1282" s="1" t="s">
        <v>56</v>
      </c>
      <c r="F1282" t="str">
        <f t="shared" ref="F1282:F1345" si="143">INDEX(음력한자,MATCH(K1282,매치,0))</f>
        <v>二</v>
      </c>
      <c r="G1282" t="s">
        <v>76</v>
      </c>
      <c r="H1282">
        <f t="shared" si="140"/>
        <v>9</v>
      </c>
      <c r="I1282" t="str">
        <f t="shared" si="141"/>
        <v>一</v>
      </c>
      <c r="J1282" t="str">
        <f t="shared" ref="J1282:J1345" si="144">suntolun(YEAR(D1282),MONTH(D1282),DAY(D1282))</f>
        <v>2019/6/2</v>
      </c>
      <c r="K1282" t="str">
        <f t="shared" ref="K1282:K1345" si="145">RIGHT(J1282,2)</f>
        <v>/2</v>
      </c>
      <c r="L1282" t="s">
        <v>1362</v>
      </c>
    </row>
    <row r="1283" spans="1:12" x14ac:dyDescent="0.3">
      <c r="A1283" s="2">
        <v>43651</v>
      </c>
      <c r="B1283" s="3">
        <v>43651</v>
      </c>
      <c r="C1283" s="1">
        <v>43651</v>
      </c>
      <c r="D1283" s="5">
        <f t="shared" si="142"/>
        <v>43651</v>
      </c>
      <c r="E1283" s="1" t="s">
        <v>50</v>
      </c>
      <c r="F1283" t="str">
        <f t="shared" si="143"/>
        <v>三</v>
      </c>
      <c r="G1283" t="s">
        <v>66</v>
      </c>
      <c r="H1283">
        <f t="shared" si="140"/>
        <v>10</v>
      </c>
      <c r="I1283" t="str">
        <f t="shared" si="141"/>
        <v>一</v>
      </c>
      <c r="J1283" t="str">
        <f t="shared" si="144"/>
        <v>2019/6/3</v>
      </c>
      <c r="K1283" t="str">
        <f t="shared" si="145"/>
        <v>/3</v>
      </c>
      <c r="L1283" t="s">
        <v>1362</v>
      </c>
    </row>
    <row r="1284" spans="1:12" x14ac:dyDescent="0.3">
      <c r="A1284" s="2">
        <v>43652</v>
      </c>
      <c r="B1284" s="3">
        <v>43652</v>
      </c>
      <c r="C1284" s="1">
        <v>43652</v>
      </c>
      <c r="D1284" s="5">
        <f t="shared" si="142"/>
        <v>43652</v>
      </c>
      <c r="E1284" s="1" t="s">
        <v>52</v>
      </c>
      <c r="F1284" t="str">
        <f t="shared" si="143"/>
        <v>四</v>
      </c>
      <c r="G1284" t="s">
        <v>67</v>
      </c>
      <c r="H1284">
        <f>U30</f>
        <v>10</v>
      </c>
      <c r="I1284" t="str">
        <f t="shared" si="141"/>
        <v>一</v>
      </c>
      <c r="J1284" t="str">
        <f t="shared" si="144"/>
        <v>2019/6/4</v>
      </c>
      <c r="K1284" t="str">
        <f t="shared" si="145"/>
        <v>/4</v>
      </c>
      <c r="L1284" t="s">
        <v>1362</v>
      </c>
    </row>
    <row r="1285" spans="1:12" x14ac:dyDescent="0.3">
      <c r="A1285" s="2">
        <v>43653</v>
      </c>
      <c r="B1285" s="3">
        <v>43653</v>
      </c>
      <c r="C1285" s="1">
        <v>43653</v>
      </c>
      <c r="D1285" s="5">
        <f t="shared" si="142"/>
        <v>43653</v>
      </c>
      <c r="E1285" s="1" t="s">
        <v>1</v>
      </c>
      <c r="F1285" t="str">
        <f t="shared" si="143"/>
        <v>五</v>
      </c>
      <c r="G1285" t="s">
        <v>68</v>
      </c>
      <c r="J1285" t="str">
        <f t="shared" si="144"/>
        <v>2019/6/5</v>
      </c>
      <c r="K1285" t="str">
        <f t="shared" si="145"/>
        <v>/5</v>
      </c>
      <c r="L1285" t="s">
        <v>1362</v>
      </c>
    </row>
    <row r="1286" spans="1:12" x14ac:dyDescent="0.3">
      <c r="A1286" s="2">
        <v>43654</v>
      </c>
      <c r="B1286" s="3">
        <v>43654</v>
      </c>
      <c r="C1286" s="1">
        <v>43654</v>
      </c>
      <c r="D1286" s="5">
        <f t="shared" si="142"/>
        <v>43654</v>
      </c>
      <c r="E1286" s="1" t="s">
        <v>53</v>
      </c>
      <c r="F1286" t="str">
        <f t="shared" si="143"/>
        <v>六</v>
      </c>
      <c r="G1286" t="s">
        <v>69</v>
      </c>
      <c r="H1286">
        <f>U2</f>
        <v>1</v>
      </c>
      <c r="I1286" t="str">
        <f>V2</f>
        <v>十</v>
      </c>
      <c r="J1286" t="str">
        <f t="shared" si="144"/>
        <v>2019/6/6</v>
      </c>
      <c r="K1286" t="str">
        <f t="shared" si="145"/>
        <v>/6</v>
      </c>
      <c r="L1286" t="s">
        <v>1362</v>
      </c>
    </row>
    <row r="1287" spans="1:12" x14ac:dyDescent="0.3">
      <c r="A1287" s="2">
        <v>43655</v>
      </c>
      <c r="B1287" s="3">
        <v>43655</v>
      </c>
      <c r="C1287" s="1">
        <v>43655</v>
      </c>
      <c r="D1287" s="5">
        <f t="shared" si="142"/>
        <v>43655</v>
      </c>
      <c r="E1287" s="1" t="s">
        <v>54</v>
      </c>
      <c r="F1287" t="str">
        <f t="shared" si="143"/>
        <v>七</v>
      </c>
      <c r="G1287" t="s">
        <v>70</v>
      </c>
      <c r="H1287">
        <f t="shared" ref="H1287:H1314" si="146">U3</f>
        <v>1</v>
      </c>
      <c r="I1287" t="str">
        <f>V2</f>
        <v>十</v>
      </c>
      <c r="J1287" t="str">
        <f t="shared" si="144"/>
        <v>2019/6/7</v>
      </c>
      <c r="K1287" t="str">
        <f t="shared" si="145"/>
        <v>/7</v>
      </c>
      <c r="L1287" t="s">
        <v>1362</v>
      </c>
    </row>
    <row r="1288" spans="1:12" x14ac:dyDescent="0.3">
      <c r="A1288" s="2">
        <v>43656</v>
      </c>
      <c r="B1288" s="3">
        <v>43656</v>
      </c>
      <c r="C1288" s="1">
        <v>43656</v>
      </c>
      <c r="D1288" s="5">
        <f t="shared" si="142"/>
        <v>43656</v>
      </c>
      <c r="E1288" s="1" t="s">
        <v>55</v>
      </c>
      <c r="F1288" t="str">
        <f t="shared" si="143"/>
        <v>八</v>
      </c>
      <c r="G1288" t="s">
        <v>71</v>
      </c>
      <c r="H1288">
        <f t="shared" si="146"/>
        <v>1</v>
      </c>
      <c r="I1288" t="str">
        <f t="shared" ref="I1288:I1316" si="147">V2</f>
        <v>十</v>
      </c>
      <c r="J1288" t="str">
        <f t="shared" si="144"/>
        <v>2019/6/8</v>
      </c>
      <c r="K1288" t="str">
        <f t="shared" si="145"/>
        <v>/8</v>
      </c>
      <c r="L1288" t="s">
        <v>1362</v>
      </c>
    </row>
    <row r="1289" spans="1:12" x14ac:dyDescent="0.3">
      <c r="A1289" s="2">
        <v>43657</v>
      </c>
      <c r="B1289" s="3">
        <v>43657</v>
      </c>
      <c r="C1289" s="1">
        <v>43657</v>
      </c>
      <c r="D1289" s="5">
        <f t="shared" si="142"/>
        <v>43657</v>
      </c>
      <c r="E1289" s="1" t="s">
        <v>56</v>
      </c>
      <c r="F1289" t="str">
        <f t="shared" si="143"/>
        <v>九</v>
      </c>
      <c r="G1289" t="s">
        <v>72</v>
      </c>
      <c r="H1289">
        <f t="shared" si="146"/>
        <v>1</v>
      </c>
      <c r="I1289" t="str">
        <f t="shared" si="147"/>
        <v>九</v>
      </c>
      <c r="J1289" t="str">
        <f t="shared" si="144"/>
        <v>2019/6/9</v>
      </c>
      <c r="K1289" t="str">
        <f t="shared" si="145"/>
        <v>/9</v>
      </c>
      <c r="L1289" t="s">
        <v>1362</v>
      </c>
    </row>
    <row r="1290" spans="1:12" x14ac:dyDescent="0.3">
      <c r="A1290" s="2">
        <v>43658</v>
      </c>
      <c r="B1290" s="3">
        <v>43658</v>
      </c>
      <c r="C1290" s="1">
        <v>43658</v>
      </c>
      <c r="D1290" s="5">
        <f t="shared" si="142"/>
        <v>43658</v>
      </c>
      <c r="E1290" s="1" t="s">
        <v>50</v>
      </c>
      <c r="F1290" t="str">
        <f t="shared" si="143"/>
        <v>十</v>
      </c>
      <c r="G1290" t="s">
        <v>73</v>
      </c>
      <c r="H1290">
        <f t="shared" si="146"/>
        <v>2</v>
      </c>
      <c r="I1290" t="str">
        <f t="shared" si="147"/>
        <v>九</v>
      </c>
      <c r="J1290" t="str">
        <f t="shared" si="144"/>
        <v>2019/6/10</v>
      </c>
      <c r="K1290" t="str">
        <f t="shared" si="145"/>
        <v>10</v>
      </c>
      <c r="L1290" t="s">
        <v>1362</v>
      </c>
    </row>
    <row r="1291" spans="1:12" x14ac:dyDescent="0.3">
      <c r="A1291" s="2">
        <v>43659</v>
      </c>
      <c r="B1291" s="3">
        <v>43659</v>
      </c>
      <c r="C1291" s="1">
        <v>43659</v>
      </c>
      <c r="D1291" s="5">
        <f t="shared" si="142"/>
        <v>43659</v>
      </c>
      <c r="E1291" s="1" t="s">
        <v>52</v>
      </c>
      <c r="F1291" t="str">
        <f t="shared" si="143"/>
        <v>十一</v>
      </c>
      <c r="G1291" t="s">
        <v>74</v>
      </c>
      <c r="H1291">
        <f t="shared" si="146"/>
        <v>2</v>
      </c>
      <c r="I1291" t="str">
        <f t="shared" si="147"/>
        <v>九</v>
      </c>
      <c r="J1291" t="str">
        <f t="shared" si="144"/>
        <v>2019/6/11</v>
      </c>
      <c r="K1291" t="str">
        <f t="shared" si="145"/>
        <v>11</v>
      </c>
      <c r="L1291" t="s">
        <v>1362</v>
      </c>
    </row>
    <row r="1292" spans="1:12" x14ac:dyDescent="0.3">
      <c r="A1292" s="2">
        <v>43660</v>
      </c>
      <c r="B1292" s="3">
        <v>43660</v>
      </c>
      <c r="C1292" s="1">
        <v>43660</v>
      </c>
      <c r="D1292" s="5">
        <f t="shared" si="142"/>
        <v>43660</v>
      </c>
      <c r="E1292" s="1" t="s">
        <v>1</v>
      </c>
      <c r="F1292" t="str">
        <f t="shared" si="143"/>
        <v>十二</v>
      </c>
      <c r="G1292" t="s">
        <v>77</v>
      </c>
      <c r="H1292">
        <f t="shared" si="146"/>
        <v>2</v>
      </c>
      <c r="I1292" t="str">
        <f t="shared" si="147"/>
        <v>八</v>
      </c>
      <c r="J1292" t="str">
        <f t="shared" si="144"/>
        <v>2019/6/12</v>
      </c>
      <c r="K1292" t="str">
        <f t="shared" si="145"/>
        <v>12</v>
      </c>
      <c r="L1292" t="s">
        <v>1362</v>
      </c>
    </row>
    <row r="1293" spans="1:12" x14ac:dyDescent="0.3">
      <c r="A1293" s="2">
        <v>43661</v>
      </c>
      <c r="B1293" s="3">
        <v>43661</v>
      </c>
      <c r="C1293" s="1">
        <v>43661</v>
      </c>
      <c r="D1293" s="5">
        <f t="shared" si="142"/>
        <v>43661</v>
      </c>
      <c r="E1293" s="1" t="s">
        <v>53</v>
      </c>
      <c r="F1293" t="str">
        <f t="shared" si="143"/>
        <v>十三</v>
      </c>
      <c r="G1293" t="s">
        <v>80</v>
      </c>
      <c r="H1293">
        <f t="shared" si="146"/>
        <v>3</v>
      </c>
      <c r="I1293" t="str">
        <f t="shared" si="147"/>
        <v>八</v>
      </c>
      <c r="J1293" t="str">
        <f t="shared" si="144"/>
        <v>2019/6/13</v>
      </c>
      <c r="K1293" t="str">
        <f t="shared" si="145"/>
        <v>13</v>
      </c>
      <c r="L1293" t="s">
        <v>1362</v>
      </c>
    </row>
    <row r="1294" spans="1:12" x14ac:dyDescent="0.3">
      <c r="A1294" s="2">
        <v>43662</v>
      </c>
      <c r="B1294" s="3">
        <v>43662</v>
      </c>
      <c r="C1294" s="1">
        <v>43662</v>
      </c>
      <c r="D1294" s="5">
        <f t="shared" si="142"/>
        <v>43662</v>
      </c>
      <c r="E1294" s="1" t="s">
        <v>54</v>
      </c>
      <c r="F1294" t="str">
        <f t="shared" si="143"/>
        <v>十四</v>
      </c>
      <c r="G1294" t="s">
        <v>81</v>
      </c>
      <c r="H1294">
        <f t="shared" si="146"/>
        <v>3</v>
      </c>
      <c r="I1294" t="str">
        <f t="shared" si="147"/>
        <v>八</v>
      </c>
      <c r="J1294" t="str">
        <f t="shared" si="144"/>
        <v>2019/6/14</v>
      </c>
      <c r="K1294" t="str">
        <f t="shared" si="145"/>
        <v>14</v>
      </c>
      <c r="L1294" t="s">
        <v>1362</v>
      </c>
    </row>
    <row r="1295" spans="1:12" x14ac:dyDescent="0.3">
      <c r="A1295" s="2">
        <v>43663</v>
      </c>
      <c r="B1295" s="3">
        <v>43663</v>
      </c>
      <c r="C1295" s="1">
        <v>43663</v>
      </c>
      <c r="D1295" s="5">
        <f t="shared" si="142"/>
        <v>43663</v>
      </c>
      <c r="E1295" s="1" t="s">
        <v>55</v>
      </c>
      <c r="F1295" t="str">
        <f t="shared" si="143"/>
        <v>十五</v>
      </c>
      <c r="G1295" t="s">
        <v>82</v>
      </c>
      <c r="H1295">
        <f t="shared" si="146"/>
        <v>3</v>
      </c>
      <c r="I1295" t="str">
        <f t="shared" si="147"/>
        <v>七</v>
      </c>
      <c r="J1295" t="str">
        <f t="shared" si="144"/>
        <v>2019/6/15</v>
      </c>
      <c r="K1295" t="str">
        <f t="shared" si="145"/>
        <v>15</v>
      </c>
      <c r="L1295" t="s">
        <v>1362</v>
      </c>
    </row>
    <row r="1296" spans="1:12" x14ac:dyDescent="0.3">
      <c r="A1296" s="2">
        <v>43664</v>
      </c>
      <c r="B1296" s="3">
        <v>43664</v>
      </c>
      <c r="C1296" s="1">
        <v>43664</v>
      </c>
      <c r="D1296" s="5">
        <f t="shared" si="142"/>
        <v>43664</v>
      </c>
      <c r="E1296" s="1" t="s">
        <v>56</v>
      </c>
      <c r="F1296" t="str">
        <f t="shared" si="143"/>
        <v>十六</v>
      </c>
      <c r="G1296" t="s">
        <v>83</v>
      </c>
      <c r="H1296">
        <f t="shared" si="146"/>
        <v>4</v>
      </c>
      <c r="I1296" t="str">
        <f t="shared" si="147"/>
        <v>七</v>
      </c>
      <c r="J1296" t="str">
        <f t="shared" si="144"/>
        <v>2019/6/16</v>
      </c>
      <c r="K1296" t="str">
        <f t="shared" si="145"/>
        <v>16</v>
      </c>
      <c r="L1296" t="s">
        <v>1362</v>
      </c>
    </row>
    <row r="1297" spans="1:12" x14ac:dyDescent="0.3">
      <c r="A1297" s="2">
        <v>43665</v>
      </c>
      <c r="B1297" s="3">
        <v>43665</v>
      </c>
      <c r="C1297" s="1">
        <v>43665</v>
      </c>
      <c r="D1297" s="5">
        <f t="shared" si="142"/>
        <v>43665</v>
      </c>
      <c r="E1297" s="1" t="s">
        <v>50</v>
      </c>
      <c r="F1297" t="str">
        <f t="shared" si="143"/>
        <v>十七</v>
      </c>
      <c r="G1297" t="s">
        <v>84</v>
      </c>
      <c r="H1297">
        <f t="shared" si="146"/>
        <v>4</v>
      </c>
      <c r="I1297" t="str">
        <f t="shared" si="147"/>
        <v>七</v>
      </c>
      <c r="J1297" t="str">
        <f t="shared" si="144"/>
        <v>2019/6/17</v>
      </c>
      <c r="K1297" t="str">
        <f t="shared" si="145"/>
        <v>17</v>
      </c>
      <c r="L1297" t="s">
        <v>1362</v>
      </c>
    </row>
    <row r="1298" spans="1:12" x14ac:dyDescent="0.3">
      <c r="A1298" s="2">
        <v>43666</v>
      </c>
      <c r="B1298" s="3">
        <v>43666</v>
      </c>
      <c r="C1298" s="1">
        <v>43666</v>
      </c>
      <c r="D1298" s="5">
        <f t="shared" si="142"/>
        <v>43666</v>
      </c>
      <c r="E1298" s="1" t="s">
        <v>52</v>
      </c>
      <c r="F1298" t="str">
        <f t="shared" si="143"/>
        <v>十八</v>
      </c>
      <c r="G1298" t="s">
        <v>85</v>
      </c>
      <c r="H1298">
        <f t="shared" si="146"/>
        <v>4</v>
      </c>
      <c r="I1298" t="str">
        <f t="shared" si="147"/>
        <v>六</v>
      </c>
      <c r="J1298" t="str">
        <f t="shared" si="144"/>
        <v>2019/6/18</v>
      </c>
      <c r="K1298" t="str">
        <f t="shared" si="145"/>
        <v>18</v>
      </c>
      <c r="L1298" t="s">
        <v>1362</v>
      </c>
    </row>
    <row r="1299" spans="1:12" x14ac:dyDescent="0.3">
      <c r="A1299" s="2">
        <v>43667</v>
      </c>
      <c r="B1299" s="3">
        <v>43667</v>
      </c>
      <c r="C1299" s="1">
        <v>43667</v>
      </c>
      <c r="D1299" s="5">
        <f t="shared" si="142"/>
        <v>43667</v>
      </c>
      <c r="E1299" s="1" t="s">
        <v>1</v>
      </c>
      <c r="F1299" t="str">
        <f t="shared" si="143"/>
        <v>十九</v>
      </c>
      <c r="G1299" t="s">
        <v>86</v>
      </c>
      <c r="H1299">
        <f t="shared" si="146"/>
        <v>5</v>
      </c>
      <c r="I1299" t="str">
        <f t="shared" si="147"/>
        <v>六</v>
      </c>
      <c r="J1299" t="str">
        <f t="shared" si="144"/>
        <v>2019/6/19</v>
      </c>
      <c r="K1299" t="str">
        <f t="shared" si="145"/>
        <v>19</v>
      </c>
      <c r="L1299" t="s">
        <v>1362</v>
      </c>
    </row>
    <row r="1300" spans="1:12" x14ac:dyDescent="0.3">
      <c r="A1300" s="2">
        <v>43668</v>
      </c>
      <c r="B1300" s="3">
        <v>43668</v>
      </c>
      <c r="C1300" s="1">
        <v>43668</v>
      </c>
      <c r="D1300" s="5">
        <f t="shared" si="142"/>
        <v>43668</v>
      </c>
      <c r="E1300" s="1" t="s">
        <v>53</v>
      </c>
      <c r="F1300" t="str">
        <f t="shared" si="143"/>
        <v>二十</v>
      </c>
      <c r="G1300" t="s">
        <v>87</v>
      </c>
      <c r="H1300">
        <f t="shared" si="146"/>
        <v>5</v>
      </c>
      <c r="I1300" t="str">
        <f t="shared" si="147"/>
        <v>六</v>
      </c>
      <c r="J1300" t="str">
        <f t="shared" si="144"/>
        <v>2019/6/20</v>
      </c>
      <c r="K1300" t="str">
        <f t="shared" si="145"/>
        <v>20</v>
      </c>
      <c r="L1300" t="s">
        <v>1362</v>
      </c>
    </row>
    <row r="1301" spans="1:12" x14ac:dyDescent="0.3">
      <c r="A1301" s="2">
        <v>43669</v>
      </c>
      <c r="B1301" s="3">
        <v>43669</v>
      </c>
      <c r="C1301" s="1">
        <v>43669</v>
      </c>
      <c r="D1301" s="5">
        <f t="shared" si="142"/>
        <v>43669</v>
      </c>
      <c r="E1301" s="1" t="s">
        <v>54</v>
      </c>
      <c r="F1301" t="str">
        <f t="shared" si="143"/>
        <v>廿一</v>
      </c>
      <c r="G1301" t="s">
        <v>88</v>
      </c>
      <c r="H1301">
        <f t="shared" si="146"/>
        <v>5</v>
      </c>
      <c r="I1301" t="str">
        <f t="shared" si="147"/>
        <v>五</v>
      </c>
      <c r="J1301" t="str">
        <f t="shared" si="144"/>
        <v>2019/6/21</v>
      </c>
      <c r="K1301" t="str">
        <f t="shared" si="145"/>
        <v>21</v>
      </c>
      <c r="L1301" t="s">
        <v>1362</v>
      </c>
    </row>
    <row r="1302" spans="1:12" x14ac:dyDescent="0.3">
      <c r="A1302" s="2">
        <v>43670</v>
      </c>
      <c r="B1302" s="3">
        <v>43670</v>
      </c>
      <c r="C1302" s="1">
        <v>43670</v>
      </c>
      <c r="D1302" s="5">
        <f t="shared" si="142"/>
        <v>43670</v>
      </c>
      <c r="E1302" s="1" t="s">
        <v>55</v>
      </c>
      <c r="F1302" t="str">
        <f t="shared" si="143"/>
        <v>廿二</v>
      </c>
      <c r="G1302" t="s">
        <v>89</v>
      </c>
      <c r="H1302">
        <f t="shared" si="146"/>
        <v>6</v>
      </c>
      <c r="I1302" t="str">
        <f t="shared" si="147"/>
        <v>五</v>
      </c>
      <c r="J1302" t="str">
        <f t="shared" si="144"/>
        <v>2019/6/22</v>
      </c>
      <c r="K1302" t="str">
        <f t="shared" si="145"/>
        <v>22</v>
      </c>
      <c r="L1302" t="s">
        <v>1362</v>
      </c>
    </row>
    <row r="1303" spans="1:12" x14ac:dyDescent="0.3">
      <c r="A1303" s="2">
        <v>43671</v>
      </c>
      <c r="B1303" s="3">
        <v>43671</v>
      </c>
      <c r="C1303" s="1">
        <v>43671</v>
      </c>
      <c r="D1303" s="5">
        <f t="shared" si="142"/>
        <v>43671</v>
      </c>
      <c r="E1303" s="1" t="s">
        <v>56</v>
      </c>
      <c r="F1303" t="str">
        <f t="shared" si="143"/>
        <v>廿三</v>
      </c>
      <c r="G1303" t="s">
        <v>90</v>
      </c>
      <c r="H1303">
        <f t="shared" si="146"/>
        <v>6</v>
      </c>
      <c r="I1303" t="str">
        <f t="shared" si="147"/>
        <v>五</v>
      </c>
      <c r="J1303" t="str">
        <f t="shared" si="144"/>
        <v>2019/6/23</v>
      </c>
      <c r="K1303" t="str">
        <f t="shared" si="145"/>
        <v>23</v>
      </c>
      <c r="L1303" t="s">
        <v>1362</v>
      </c>
    </row>
    <row r="1304" spans="1:12" x14ac:dyDescent="0.3">
      <c r="A1304" s="2">
        <v>43672</v>
      </c>
      <c r="B1304" s="3">
        <v>43672</v>
      </c>
      <c r="C1304" s="1">
        <v>43672</v>
      </c>
      <c r="D1304" s="5">
        <f t="shared" si="142"/>
        <v>43672</v>
      </c>
      <c r="E1304" s="1" t="s">
        <v>50</v>
      </c>
      <c r="F1304" t="str">
        <f t="shared" si="143"/>
        <v>廿四</v>
      </c>
      <c r="G1304" t="s">
        <v>12</v>
      </c>
      <c r="H1304">
        <f t="shared" si="146"/>
        <v>6</v>
      </c>
      <c r="I1304" t="str">
        <f t="shared" si="147"/>
        <v>四</v>
      </c>
      <c r="J1304" t="str">
        <f t="shared" si="144"/>
        <v>2019/6/24</v>
      </c>
      <c r="K1304" t="str">
        <f t="shared" si="145"/>
        <v>24</v>
      </c>
      <c r="L1304" t="s">
        <v>1362</v>
      </c>
    </row>
    <row r="1305" spans="1:12" x14ac:dyDescent="0.3">
      <c r="A1305" s="2">
        <v>43673</v>
      </c>
      <c r="B1305" s="3">
        <v>43673</v>
      </c>
      <c r="C1305" s="1">
        <v>43673</v>
      </c>
      <c r="D1305" s="5">
        <f t="shared" si="142"/>
        <v>43673</v>
      </c>
      <c r="E1305" s="1" t="s">
        <v>52</v>
      </c>
      <c r="F1305" t="str">
        <f t="shared" si="143"/>
        <v>廿五</v>
      </c>
      <c r="G1305" t="s">
        <v>91</v>
      </c>
      <c r="H1305">
        <f t="shared" si="146"/>
        <v>7</v>
      </c>
      <c r="I1305" t="str">
        <f t="shared" si="147"/>
        <v>四</v>
      </c>
      <c r="J1305" t="str">
        <f t="shared" si="144"/>
        <v>2019/6/25</v>
      </c>
      <c r="K1305" t="str">
        <f t="shared" si="145"/>
        <v>25</v>
      </c>
      <c r="L1305" t="s">
        <v>1362</v>
      </c>
    </row>
    <row r="1306" spans="1:12" x14ac:dyDescent="0.3">
      <c r="A1306" s="2">
        <v>43674</v>
      </c>
      <c r="B1306" s="3">
        <v>43674</v>
      </c>
      <c r="C1306" s="1">
        <v>43674</v>
      </c>
      <c r="D1306" s="5">
        <f t="shared" si="142"/>
        <v>43674</v>
      </c>
      <c r="E1306" s="1" t="s">
        <v>1</v>
      </c>
      <c r="F1306" t="str">
        <f t="shared" si="143"/>
        <v>廿六</v>
      </c>
      <c r="G1306" t="s">
        <v>92</v>
      </c>
      <c r="H1306">
        <f t="shared" si="146"/>
        <v>7</v>
      </c>
      <c r="I1306" t="str">
        <f t="shared" si="147"/>
        <v>四</v>
      </c>
      <c r="J1306" t="str">
        <f t="shared" si="144"/>
        <v>2019/6/26</v>
      </c>
      <c r="K1306" t="str">
        <f t="shared" si="145"/>
        <v>26</v>
      </c>
      <c r="L1306" t="s">
        <v>1362</v>
      </c>
    </row>
    <row r="1307" spans="1:12" x14ac:dyDescent="0.3">
      <c r="A1307" s="2">
        <v>43675</v>
      </c>
      <c r="B1307" s="3">
        <v>43675</v>
      </c>
      <c r="C1307" s="1">
        <v>43675</v>
      </c>
      <c r="D1307" s="5">
        <f t="shared" si="142"/>
        <v>43675</v>
      </c>
      <c r="E1307" s="1" t="s">
        <v>53</v>
      </c>
      <c r="F1307" t="str">
        <f t="shared" si="143"/>
        <v>廿七</v>
      </c>
      <c r="G1307" t="s">
        <v>93</v>
      </c>
      <c r="H1307">
        <f t="shared" si="146"/>
        <v>7</v>
      </c>
      <c r="I1307" t="str">
        <f t="shared" si="147"/>
        <v>三</v>
      </c>
      <c r="J1307" t="str">
        <f t="shared" si="144"/>
        <v>2019/6/27</v>
      </c>
      <c r="K1307" t="str">
        <f t="shared" si="145"/>
        <v>27</v>
      </c>
      <c r="L1307" t="s">
        <v>1362</v>
      </c>
    </row>
    <row r="1308" spans="1:12" x14ac:dyDescent="0.3">
      <c r="A1308" s="2">
        <v>43676</v>
      </c>
      <c r="B1308" s="3">
        <v>43676</v>
      </c>
      <c r="C1308" s="1">
        <v>43676</v>
      </c>
      <c r="D1308" s="5">
        <f t="shared" si="142"/>
        <v>43676</v>
      </c>
      <c r="E1308" s="1" t="s">
        <v>54</v>
      </c>
      <c r="F1308" t="str">
        <f t="shared" si="143"/>
        <v>廿八</v>
      </c>
      <c r="G1308" t="s">
        <v>94</v>
      </c>
      <c r="H1308">
        <f t="shared" si="146"/>
        <v>8</v>
      </c>
      <c r="I1308" t="str">
        <f t="shared" si="147"/>
        <v>三</v>
      </c>
      <c r="J1308" t="str">
        <f t="shared" si="144"/>
        <v>2019/6/28</v>
      </c>
      <c r="K1308" t="str">
        <f t="shared" si="145"/>
        <v>28</v>
      </c>
      <c r="L1308" t="s">
        <v>1362</v>
      </c>
    </row>
    <row r="1309" spans="1:12" x14ac:dyDescent="0.3">
      <c r="A1309" s="2">
        <v>43677</v>
      </c>
      <c r="B1309" s="3">
        <v>43677</v>
      </c>
      <c r="C1309" s="1">
        <v>43677</v>
      </c>
      <c r="D1309" s="5">
        <f t="shared" si="142"/>
        <v>43677</v>
      </c>
      <c r="E1309" s="1" t="s">
        <v>55</v>
      </c>
      <c r="F1309" t="str">
        <f t="shared" si="143"/>
        <v>廿九</v>
      </c>
      <c r="G1309" t="s">
        <v>95</v>
      </c>
      <c r="H1309">
        <f t="shared" si="146"/>
        <v>8</v>
      </c>
      <c r="I1309" t="str">
        <f t="shared" si="147"/>
        <v>三</v>
      </c>
      <c r="J1309" t="str">
        <f t="shared" si="144"/>
        <v>2019/6/29</v>
      </c>
      <c r="K1309" t="str">
        <f t="shared" si="145"/>
        <v>29</v>
      </c>
      <c r="L1309" t="s">
        <v>1362</v>
      </c>
    </row>
    <row r="1310" spans="1:12" x14ac:dyDescent="0.3">
      <c r="A1310" s="2">
        <v>43678</v>
      </c>
      <c r="B1310" s="3">
        <v>43678</v>
      </c>
      <c r="C1310" s="1">
        <v>43678</v>
      </c>
      <c r="D1310" s="5">
        <f t="shared" si="142"/>
        <v>43678</v>
      </c>
      <c r="E1310" s="1" t="s">
        <v>56</v>
      </c>
      <c r="F1310" t="str">
        <f t="shared" si="143"/>
        <v>一</v>
      </c>
      <c r="G1310" t="s">
        <v>96</v>
      </c>
      <c r="H1310">
        <f t="shared" si="146"/>
        <v>8</v>
      </c>
      <c r="I1310" t="str">
        <f t="shared" si="147"/>
        <v>二</v>
      </c>
      <c r="J1310" t="str">
        <f t="shared" si="144"/>
        <v>2019/7/1</v>
      </c>
      <c r="K1310" t="str">
        <f t="shared" si="145"/>
        <v>/1</v>
      </c>
      <c r="L1310" t="s">
        <v>1352</v>
      </c>
    </row>
    <row r="1311" spans="1:12" x14ac:dyDescent="0.3">
      <c r="A1311" s="2">
        <v>43679</v>
      </c>
      <c r="B1311" s="3">
        <v>43679</v>
      </c>
      <c r="C1311" s="1">
        <v>43679</v>
      </c>
      <c r="D1311" s="5">
        <f t="shared" si="142"/>
        <v>43679</v>
      </c>
      <c r="E1311" s="1" t="s">
        <v>50</v>
      </c>
      <c r="F1311" t="str">
        <f t="shared" si="143"/>
        <v>二</v>
      </c>
      <c r="G1311" t="s">
        <v>97</v>
      </c>
      <c r="H1311">
        <f t="shared" si="146"/>
        <v>9</v>
      </c>
      <c r="I1311" t="str">
        <f t="shared" si="147"/>
        <v>二</v>
      </c>
      <c r="J1311" t="str">
        <f t="shared" si="144"/>
        <v>2019/7/2</v>
      </c>
      <c r="K1311" t="str">
        <f t="shared" si="145"/>
        <v>/2</v>
      </c>
      <c r="L1311" t="s">
        <v>1352</v>
      </c>
    </row>
    <row r="1312" spans="1:12" x14ac:dyDescent="0.3">
      <c r="A1312" s="2">
        <v>43680</v>
      </c>
      <c r="B1312" s="3">
        <v>43680</v>
      </c>
      <c r="C1312" s="1">
        <v>43680</v>
      </c>
      <c r="D1312" s="5">
        <f t="shared" si="142"/>
        <v>43680</v>
      </c>
      <c r="E1312" s="1" t="s">
        <v>52</v>
      </c>
      <c r="F1312" t="str">
        <f t="shared" si="143"/>
        <v>三</v>
      </c>
      <c r="G1312" t="s">
        <v>98</v>
      </c>
      <c r="H1312">
        <f t="shared" si="146"/>
        <v>9</v>
      </c>
      <c r="I1312" t="str">
        <f t="shared" si="147"/>
        <v>二</v>
      </c>
      <c r="J1312" t="str">
        <f t="shared" si="144"/>
        <v>2019/7/3</v>
      </c>
      <c r="K1312" t="str">
        <f t="shared" si="145"/>
        <v>/3</v>
      </c>
      <c r="L1312" t="s">
        <v>1352</v>
      </c>
    </row>
    <row r="1313" spans="1:12" x14ac:dyDescent="0.3">
      <c r="A1313" s="2">
        <v>43681</v>
      </c>
      <c r="B1313" s="3">
        <v>43681</v>
      </c>
      <c r="C1313" s="1">
        <v>43681</v>
      </c>
      <c r="D1313" s="5">
        <f t="shared" si="142"/>
        <v>43681</v>
      </c>
      <c r="E1313" s="1" t="s">
        <v>1</v>
      </c>
      <c r="F1313" t="str">
        <f t="shared" si="143"/>
        <v>四</v>
      </c>
      <c r="G1313" t="s">
        <v>99</v>
      </c>
      <c r="H1313">
        <f t="shared" si="146"/>
        <v>9</v>
      </c>
      <c r="I1313" t="str">
        <f t="shared" si="147"/>
        <v>一</v>
      </c>
      <c r="J1313" t="str">
        <f t="shared" si="144"/>
        <v>2019/7/4</v>
      </c>
      <c r="K1313" t="str">
        <f t="shared" si="145"/>
        <v>/4</v>
      </c>
      <c r="L1313" t="s">
        <v>1352</v>
      </c>
    </row>
    <row r="1314" spans="1:12" x14ac:dyDescent="0.3">
      <c r="A1314" s="2">
        <v>43682</v>
      </c>
      <c r="B1314" s="3">
        <v>43682</v>
      </c>
      <c r="C1314" s="1">
        <v>43682</v>
      </c>
      <c r="D1314" s="5">
        <f t="shared" si="142"/>
        <v>43682</v>
      </c>
      <c r="E1314" s="1" t="s">
        <v>53</v>
      </c>
      <c r="F1314" t="str">
        <f t="shared" si="143"/>
        <v>五</v>
      </c>
      <c r="G1314" t="s">
        <v>100</v>
      </c>
      <c r="H1314">
        <f t="shared" si="146"/>
        <v>10</v>
      </c>
      <c r="I1314" t="str">
        <f t="shared" si="147"/>
        <v>一</v>
      </c>
      <c r="J1314" t="str">
        <f t="shared" si="144"/>
        <v>2019/7/5</v>
      </c>
      <c r="K1314" t="str">
        <f t="shared" si="145"/>
        <v>/5</v>
      </c>
      <c r="L1314" t="s">
        <v>1352</v>
      </c>
    </row>
    <row r="1315" spans="1:12" x14ac:dyDescent="0.3">
      <c r="A1315" s="2">
        <v>43683</v>
      </c>
      <c r="B1315" s="3">
        <v>43683</v>
      </c>
      <c r="C1315" s="1">
        <v>43683</v>
      </c>
      <c r="D1315" s="5">
        <f t="shared" si="142"/>
        <v>43683</v>
      </c>
      <c r="E1315" s="1" t="s">
        <v>54</v>
      </c>
      <c r="F1315" t="str">
        <f t="shared" si="143"/>
        <v>六</v>
      </c>
      <c r="G1315" t="s">
        <v>101</v>
      </c>
      <c r="H1315">
        <f>U30</f>
        <v>10</v>
      </c>
      <c r="I1315" t="str">
        <f t="shared" si="147"/>
        <v>一</v>
      </c>
      <c r="J1315" t="str">
        <f t="shared" si="144"/>
        <v>2019/7/6</v>
      </c>
      <c r="K1315" t="str">
        <f t="shared" si="145"/>
        <v>/6</v>
      </c>
      <c r="L1315" t="s">
        <v>1352</v>
      </c>
    </row>
    <row r="1316" spans="1:12" x14ac:dyDescent="0.3">
      <c r="A1316" s="2">
        <v>43684</v>
      </c>
      <c r="B1316" s="3">
        <v>43684</v>
      </c>
      <c r="C1316" s="1">
        <v>43684</v>
      </c>
      <c r="D1316" s="5">
        <f t="shared" si="142"/>
        <v>43684</v>
      </c>
      <c r="E1316" s="1" t="s">
        <v>55</v>
      </c>
      <c r="F1316" t="str">
        <f t="shared" si="143"/>
        <v>七</v>
      </c>
      <c r="G1316" t="s">
        <v>102</v>
      </c>
      <c r="H1316">
        <f>U30</f>
        <v>10</v>
      </c>
      <c r="I1316" t="str">
        <f t="shared" si="147"/>
        <v>一</v>
      </c>
      <c r="J1316" t="str">
        <f t="shared" si="144"/>
        <v>2019/7/7</v>
      </c>
      <c r="K1316" t="str">
        <f t="shared" si="145"/>
        <v>/7</v>
      </c>
      <c r="L1316" t="s">
        <v>1352</v>
      </c>
    </row>
    <row r="1317" spans="1:12" x14ac:dyDescent="0.3">
      <c r="A1317" s="2">
        <v>43685</v>
      </c>
      <c r="B1317" s="3">
        <v>43685</v>
      </c>
      <c r="C1317" s="1">
        <v>43685</v>
      </c>
      <c r="D1317" s="5">
        <f t="shared" si="142"/>
        <v>43685</v>
      </c>
      <c r="E1317" s="1" t="s">
        <v>56</v>
      </c>
      <c r="F1317" t="str">
        <f t="shared" si="143"/>
        <v>八</v>
      </c>
      <c r="G1317" t="s">
        <v>103</v>
      </c>
      <c r="J1317" t="str">
        <f t="shared" si="144"/>
        <v>2019/7/8</v>
      </c>
      <c r="K1317" t="str">
        <f t="shared" si="145"/>
        <v>/8</v>
      </c>
      <c r="L1317" t="s">
        <v>1352</v>
      </c>
    </row>
    <row r="1318" spans="1:12" x14ac:dyDescent="0.3">
      <c r="A1318" s="2">
        <v>43686</v>
      </c>
      <c r="B1318" s="3">
        <v>43686</v>
      </c>
      <c r="C1318" s="1">
        <v>43686</v>
      </c>
      <c r="D1318" s="5">
        <f t="shared" si="142"/>
        <v>43686</v>
      </c>
      <c r="E1318" s="1" t="s">
        <v>50</v>
      </c>
      <c r="F1318" t="str">
        <f t="shared" si="143"/>
        <v>九</v>
      </c>
      <c r="G1318" t="s">
        <v>117</v>
      </c>
      <c r="H1318">
        <f>U2</f>
        <v>1</v>
      </c>
      <c r="I1318" t="str">
        <f>V2</f>
        <v>十</v>
      </c>
      <c r="J1318" t="str">
        <f t="shared" si="144"/>
        <v>2019/7/9</v>
      </c>
      <c r="K1318" t="str">
        <f t="shared" si="145"/>
        <v>/9</v>
      </c>
      <c r="L1318" t="s">
        <v>1352</v>
      </c>
    </row>
    <row r="1319" spans="1:12" x14ac:dyDescent="0.3">
      <c r="A1319" s="2">
        <v>43687</v>
      </c>
      <c r="B1319" s="3">
        <v>43687</v>
      </c>
      <c r="C1319" s="1">
        <v>43687</v>
      </c>
      <c r="D1319" s="5">
        <f t="shared" si="142"/>
        <v>43687</v>
      </c>
      <c r="E1319" s="1" t="s">
        <v>52</v>
      </c>
      <c r="F1319" t="str">
        <f t="shared" si="143"/>
        <v>十</v>
      </c>
      <c r="G1319" t="s">
        <v>118</v>
      </c>
      <c r="H1319">
        <f t="shared" ref="H1319:H1346" si="148">U3</f>
        <v>1</v>
      </c>
      <c r="I1319" t="str">
        <f t="shared" ref="I1319:I1347" si="149">V2</f>
        <v>十</v>
      </c>
      <c r="J1319" t="str">
        <f t="shared" si="144"/>
        <v>2019/7/10</v>
      </c>
      <c r="K1319" t="str">
        <f t="shared" si="145"/>
        <v>10</v>
      </c>
      <c r="L1319" t="s">
        <v>1352</v>
      </c>
    </row>
    <row r="1320" spans="1:12" x14ac:dyDescent="0.3">
      <c r="A1320" s="2">
        <v>43688</v>
      </c>
      <c r="B1320" s="3">
        <v>43688</v>
      </c>
      <c r="C1320" s="1">
        <v>43688</v>
      </c>
      <c r="D1320" s="5">
        <f t="shared" si="142"/>
        <v>43688</v>
      </c>
      <c r="E1320" s="1" t="s">
        <v>1</v>
      </c>
      <c r="F1320" t="str">
        <f t="shared" si="143"/>
        <v>十一</v>
      </c>
      <c r="G1320" t="s">
        <v>119</v>
      </c>
      <c r="H1320">
        <f t="shared" si="148"/>
        <v>1</v>
      </c>
      <c r="I1320" t="str">
        <f t="shared" si="149"/>
        <v>九</v>
      </c>
      <c r="J1320" t="str">
        <f t="shared" si="144"/>
        <v>2019/7/11</v>
      </c>
      <c r="K1320" t="str">
        <f t="shared" si="145"/>
        <v>11</v>
      </c>
      <c r="L1320" t="s">
        <v>1352</v>
      </c>
    </row>
    <row r="1321" spans="1:12" x14ac:dyDescent="0.3">
      <c r="A1321" s="2">
        <v>43689</v>
      </c>
      <c r="B1321" s="3">
        <v>43689</v>
      </c>
      <c r="C1321" s="1">
        <v>43689</v>
      </c>
      <c r="D1321" s="5">
        <f t="shared" si="142"/>
        <v>43689</v>
      </c>
      <c r="E1321" s="1" t="s">
        <v>53</v>
      </c>
      <c r="F1321" t="str">
        <f t="shared" si="143"/>
        <v>十二</v>
      </c>
      <c r="G1321" t="s">
        <v>120</v>
      </c>
      <c r="H1321">
        <f t="shared" si="148"/>
        <v>1</v>
      </c>
      <c r="I1321" t="str">
        <f t="shared" si="149"/>
        <v>九</v>
      </c>
      <c r="J1321" t="str">
        <f t="shared" si="144"/>
        <v>2019/7/12</v>
      </c>
      <c r="K1321" t="str">
        <f t="shared" si="145"/>
        <v>12</v>
      </c>
      <c r="L1321" t="s">
        <v>1352</v>
      </c>
    </row>
    <row r="1322" spans="1:12" x14ac:dyDescent="0.3">
      <c r="A1322" s="2">
        <v>43690</v>
      </c>
      <c r="B1322" s="3">
        <v>43690</v>
      </c>
      <c r="C1322" s="1">
        <v>43690</v>
      </c>
      <c r="D1322" s="5">
        <f t="shared" si="142"/>
        <v>43690</v>
      </c>
      <c r="E1322" s="1" t="s">
        <v>54</v>
      </c>
      <c r="F1322" t="str">
        <f t="shared" si="143"/>
        <v>十三</v>
      </c>
      <c r="G1322" t="s">
        <v>57</v>
      </c>
      <c r="H1322">
        <f t="shared" si="148"/>
        <v>2</v>
      </c>
      <c r="I1322" t="str">
        <f t="shared" si="149"/>
        <v>九</v>
      </c>
      <c r="J1322" t="str">
        <f t="shared" si="144"/>
        <v>2019/7/13</v>
      </c>
      <c r="K1322" t="str">
        <f t="shared" si="145"/>
        <v>13</v>
      </c>
      <c r="L1322" t="s">
        <v>1352</v>
      </c>
    </row>
    <row r="1323" spans="1:12" x14ac:dyDescent="0.3">
      <c r="A1323" s="2">
        <v>43691</v>
      </c>
      <c r="B1323" s="3">
        <v>43691</v>
      </c>
      <c r="C1323" s="1">
        <v>43691</v>
      </c>
      <c r="D1323" s="5">
        <f t="shared" si="142"/>
        <v>43691</v>
      </c>
      <c r="E1323" s="1" t="s">
        <v>55</v>
      </c>
      <c r="F1323" t="str">
        <f t="shared" si="143"/>
        <v>十四</v>
      </c>
      <c r="G1323" t="s">
        <v>59</v>
      </c>
      <c r="H1323">
        <f t="shared" si="148"/>
        <v>2</v>
      </c>
      <c r="I1323" t="str">
        <f t="shared" si="149"/>
        <v>八</v>
      </c>
      <c r="J1323" t="str">
        <f t="shared" si="144"/>
        <v>2019/7/14</v>
      </c>
      <c r="K1323" t="str">
        <f t="shared" si="145"/>
        <v>14</v>
      </c>
      <c r="L1323" t="s">
        <v>1352</v>
      </c>
    </row>
    <row r="1324" spans="1:12" x14ac:dyDescent="0.3">
      <c r="A1324" s="2">
        <v>43692</v>
      </c>
      <c r="B1324" s="3">
        <v>43692</v>
      </c>
      <c r="C1324" s="1">
        <v>43692</v>
      </c>
      <c r="D1324" s="5">
        <f t="shared" si="142"/>
        <v>43692</v>
      </c>
      <c r="E1324" s="1" t="s">
        <v>56</v>
      </c>
      <c r="F1324" t="str">
        <f t="shared" si="143"/>
        <v>十五</v>
      </c>
      <c r="G1324" t="s">
        <v>60</v>
      </c>
      <c r="H1324">
        <f t="shared" si="148"/>
        <v>2</v>
      </c>
      <c r="I1324" t="str">
        <f t="shared" si="149"/>
        <v>八</v>
      </c>
      <c r="J1324" t="str">
        <f t="shared" si="144"/>
        <v>2019/7/15</v>
      </c>
      <c r="K1324" t="str">
        <f t="shared" si="145"/>
        <v>15</v>
      </c>
      <c r="L1324" t="s">
        <v>1352</v>
      </c>
    </row>
    <row r="1325" spans="1:12" x14ac:dyDescent="0.3">
      <c r="A1325" s="2">
        <v>43693</v>
      </c>
      <c r="B1325" s="3">
        <v>43693</v>
      </c>
      <c r="C1325" s="1">
        <v>43693</v>
      </c>
      <c r="D1325" s="5">
        <f t="shared" si="142"/>
        <v>43693</v>
      </c>
      <c r="E1325" s="1" t="s">
        <v>50</v>
      </c>
      <c r="F1325" t="str">
        <f t="shared" si="143"/>
        <v>十六</v>
      </c>
      <c r="G1325" t="s">
        <v>61</v>
      </c>
      <c r="H1325">
        <f t="shared" si="148"/>
        <v>3</v>
      </c>
      <c r="I1325" t="str">
        <f t="shared" si="149"/>
        <v>八</v>
      </c>
      <c r="J1325" t="str">
        <f t="shared" si="144"/>
        <v>2019/7/16</v>
      </c>
      <c r="K1325" t="str">
        <f t="shared" si="145"/>
        <v>16</v>
      </c>
      <c r="L1325" t="s">
        <v>1352</v>
      </c>
    </row>
    <row r="1326" spans="1:12" x14ac:dyDescent="0.3">
      <c r="A1326" s="2">
        <v>43694</v>
      </c>
      <c r="B1326" s="3">
        <v>43694</v>
      </c>
      <c r="C1326" s="1">
        <v>43694</v>
      </c>
      <c r="D1326" s="5">
        <f t="shared" si="142"/>
        <v>43694</v>
      </c>
      <c r="E1326" s="1" t="s">
        <v>52</v>
      </c>
      <c r="F1326" t="str">
        <f t="shared" si="143"/>
        <v>十七</v>
      </c>
      <c r="G1326" t="s">
        <v>62</v>
      </c>
      <c r="H1326">
        <f t="shared" si="148"/>
        <v>3</v>
      </c>
      <c r="I1326" t="str">
        <f t="shared" si="149"/>
        <v>七</v>
      </c>
      <c r="J1326" t="str">
        <f t="shared" si="144"/>
        <v>2019/7/17</v>
      </c>
      <c r="K1326" t="str">
        <f t="shared" si="145"/>
        <v>17</v>
      </c>
      <c r="L1326" t="s">
        <v>1352</v>
      </c>
    </row>
    <row r="1327" spans="1:12" x14ac:dyDescent="0.3">
      <c r="A1327" s="2">
        <v>43695</v>
      </c>
      <c r="B1327" s="3">
        <v>43695</v>
      </c>
      <c r="C1327" s="1">
        <v>43695</v>
      </c>
      <c r="D1327" s="5">
        <f t="shared" si="142"/>
        <v>43695</v>
      </c>
      <c r="E1327" s="1" t="s">
        <v>1</v>
      </c>
      <c r="F1327" t="str">
        <f t="shared" si="143"/>
        <v>十八</v>
      </c>
      <c r="G1327" t="s">
        <v>63</v>
      </c>
      <c r="H1327">
        <f t="shared" si="148"/>
        <v>3</v>
      </c>
      <c r="I1327" t="str">
        <f t="shared" si="149"/>
        <v>七</v>
      </c>
      <c r="J1327" t="str">
        <f t="shared" si="144"/>
        <v>2019/7/18</v>
      </c>
      <c r="K1327" t="str">
        <f t="shared" si="145"/>
        <v>18</v>
      </c>
      <c r="L1327" t="s">
        <v>1352</v>
      </c>
    </row>
    <row r="1328" spans="1:12" x14ac:dyDescent="0.3">
      <c r="A1328" s="2">
        <v>43696</v>
      </c>
      <c r="B1328" s="3">
        <v>43696</v>
      </c>
      <c r="C1328" s="1">
        <v>43696</v>
      </c>
      <c r="D1328" s="5">
        <f t="shared" si="142"/>
        <v>43696</v>
      </c>
      <c r="E1328" s="1" t="s">
        <v>53</v>
      </c>
      <c r="F1328" t="str">
        <f t="shared" si="143"/>
        <v>十九</v>
      </c>
      <c r="G1328" t="s">
        <v>64</v>
      </c>
      <c r="H1328">
        <f t="shared" si="148"/>
        <v>4</v>
      </c>
      <c r="I1328" t="str">
        <f t="shared" si="149"/>
        <v>七</v>
      </c>
      <c r="J1328" t="str">
        <f t="shared" si="144"/>
        <v>2019/7/19</v>
      </c>
      <c r="K1328" t="str">
        <f t="shared" si="145"/>
        <v>19</v>
      </c>
      <c r="L1328" t="s">
        <v>1352</v>
      </c>
    </row>
    <row r="1329" spans="1:12" x14ac:dyDescent="0.3">
      <c r="A1329" s="2">
        <v>43697</v>
      </c>
      <c r="B1329" s="3">
        <v>43697</v>
      </c>
      <c r="C1329" s="1">
        <v>43697</v>
      </c>
      <c r="D1329" s="5">
        <f t="shared" si="142"/>
        <v>43697</v>
      </c>
      <c r="E1329" s="1" t="s">
        <v>54</v>
      </c>
      <c r="F1329" t="str">
        <f t="shared" si="143"/>
        <v>二十</v>
      </c>
      <c r="G1329" t="s">
        <v>16</v>
      </c>
      <c r="H1329">
        <f t="shared" si="148"/>
        <v>4</v>
      </c>
      <c r="I1329" t="str">
        <f t="shared" si="149"/>
        <v>六</v>
      </c>
      <c r="J1329" t="str">
        <f t="shared" si="144"/>
        <v>2019/7/20</v>
      </c>
      <c r="K1329" t="str">
        <f t="shared" si="145"/>
        <v>20</v>
      </c>
      <c r="L1329" t="s">
        <v>1352</v>
      </c>
    </row>
    <row r="1330" spans="1:12" x14ac:dyDescent="0.3">
      <c r="A1330" s="2">
        <v>43698</v>
      </c>
      <c r="B1330" s="3">
        <v>43698</v>
      </c>
      <c r="C1330" s="1">
        <v>43698</v>
      </c>
      <c r="D1330" s="5">
        <f t="shared" si="142"/>
        <v>43698</v>
      </c>
      <c r="E1330" s="1" t="s">
        <v>55</v>
      </c>
      <c r="F1330" t="str">
        <f t="shared" si="143"/>
        <v>廿一</v>
      </c>
      <c r="G1330" t="s">
        <v>17</v>
      </c>
      <c r="H1330">
        <f t="shared" si="148"/>
        <v>4</v>
      </c>
      <c r="I1330" t="str">
        <f t="shared" si="149"/>
        <v>六</v>
      </c>
      <c r="J1330" t="str">
        <f t="shared" si="144"/>
        <v>2019/7/21</v>
      </c>
      <c r="K1330" t="str">
        <f t="shared" si="145"/>
        <v>21</v>
      </c>
      <c r="L1330" t="s">
        <v>1352</v>
      </c>
    </row>
    <row r="1331" spans="1:12" x14ac:dyDescent="0.3">
      <c r="A1331" s="2">
        <v>43699</v>
      </c>
      <c r="B1331" s="3">
        <v>43699</v>
      </c>
      <c r="C1331" s="1">
        <v>43699</v>
      </c>
      <c r="D1331" s="5">
        <f t="shared" si="142"/>
        <v>43699</v>
      </c>
      <c r="E1331" s="1" t="s">
        <v>56</v>
      </c>
      <c r="F1331" t="str">
        <f t="shared" si="143"/>
        <v>廿二</v>
      </c>
      <c r="G1331" t="s">
        <v>18</v>
      </c>
      <c r="H1331">
        <f t="shared" si="148"/>
        <v>5</v>
      </c>
      <c r="I1331" t="str">
        <f t="shared" si="149"/>
        <v>六</v>
      </c>
      <c r="J1331" t="str">
        <f t="shared" si="144"/>
        <v>2019/7/22</v>
      </c>
      <c r="K1331" t="str">
        <f t="shared" si="145"/>
        <v>22</v>
      </c>
      <c r="L1331" t="s">
        <v>1352</v>
      </c>
    </row>
    <row r="1332" spans="1:12" x14ac:dyDescent="0.3">
      <c r="A1332" s="2">
        <v>43700</v>
      </c>
      <c r="B1332" s="3">
        <v>43700</v>
      </c>
      <c r="C1332" s="1">
        <v>43700</v>
      </c>
      <c r="D1332" s="5">
        <f t="shared" si="142"/>
        <v>43700</v>
      </c>
      <c r="E1332" s="1" t="s">
        <v>50</v>
      </c>
      <c r="F1332" t="str">
        <f t="shared" si="143"/>
        <v>廿三</v>
      </c>
      <c r="G1332" t="s">
        <v>75</v>
      </c>
      <c r="H1332">
        <f t="shared" si="148"/>
        <v>5</v>
      </c>
      <c r="I1332" t="str">
        <f t="shared" si="149"/>
        <v>五</v>
      </c>
      <c r="J1332" t="str">
        <f t="shared" si="144"/>
        <v>2019/7/23</v>
      </c>
      <c r="K1332" t="str">
        <f t="shared" si="145"/>
        <v>23</v>
      </c>
      <c r="L1332" t="s">
        <v>1352</v>
      </c>
    </row>
    <row r="1333" spans="1:12" x14ac:dyDescent="0.3">
      <c r="A1333" s="2">
        <v>43701</v>
      </c>
      <c r="B1333" s="3">
        <v>43701</v>
      </c>
      <c r="C1333" s="1">
        <v>43701</v>
      </c>
      <c r="D1333" s="5">
        <f t="shared" si="142"/>
        <v>43701</v>
      </c>
      <c r="E1333" s="1" t="s">
        <v>52</v>
      </c>
      <c r="F1333" t="str">
        <f t="shared" si="143"/>
        <v>廿四</v>
      </c>
      <c r="G1333" t="s">
        <v>19</v>
      </c>
      <c r="H1333">
        <f t="shared" si="148"/>
        <v>5</v>
      </c>
      <c r="I1333" t="str">
        <f t="shared" si="149"/>
        <v>五</v>
      </c>
      <c r="J1333" t="str">
        <f t="shared" si="144"/>
        <v>2019/7/24</v>
      </c>
      <c r="K1333" t="str">
        <f t="shared" si="145"/>
        <v>24</v>
      </c>
      <c r="L1333" t="s">
        <v>1352</v>
      </c>
    </row>
    <row r="1334" spans="1:12" x14ac:dyDescent="0.3">
      <c r="A1334" s="2">
        <v>43702</v>
      </c>
      <c r="B1334" s="3">
        <v>43702</v>
      </c>
      <c r="C1334" s="1">
        <v>43702</v>
      </c>
      <c r="D1334" s="5">
        <f t="shared" si="142"/>
        <v>43702</v>
      </c>
      <c r="E1334" s="1" t="s">
        <v>1</v>
      </c>
      <c r="F1334" t="str">
        <f t="shared" si="143"/>
        <v>廿五</v>
      </c>
      <c r="G1334" t="s">
        <v>20</v>
      </c>
      <c r="H1334">
        <f t="shared" si="148"/>
        <v>6</v>
      </c>
      <c r="I1334" t="str">
        <f t="shared" si="149"/>
        <v>五</v>
      </c>
      <c r="J1334" t="str">
        <f t="shared" si="144"/>
        <v>2019/7/25</v>
      </c>
      <c r="K1334" t="str">
        <f t="shared" si="145"/>
        <v>25</v>
      </c>
      <c r="L1334" t="s">
        <v>1352</v>
      </c>
    </row>
    <row r="1335" spans="1:12" x14ac:dyDescent="0.3">
      <c r="A1335" s="2">
        <v>43703</v>
      </c>
      <c r="B1335" s="3">
        <v>43703</v>
      </c>
      <c r="C1335" s="1">
        <v>43703</v>
      </c>
      <c r="D1335" s="5">
        <f t="shared" si="142"/>
        <v>43703</v>
      </c>
      <c r="E1335" s="1" t="s">
        <v>53</v>
      </c>
      <c r="F1335" t="str">
        <f t="shared" si="143"/>
        <v>廿六</v>
      </c>
      <c r="G1335" t="s">
        <v>21</v>
      </c>
      <c r="H1335">
        <f t="shared" si="148"/>
        <v>6</v>
      </c>
      <c r="I1335" t="str">
        <f t="shared" si="149"/>
        <v>四</v>
      </c>
      <c r="J1335" t="str">
        <f t="shared" si="144"/>
        <v>2019/7/26</v>
      </c>
      <c r="K1335" t="str">
        <f t="shared" si="145"/>
        <v>26</v>
      </c>
      <c r="L1335" t="s">
        <v>1352</v>
      </c>
    </row>
    <row r="1336" spans="1:12" x14ac:dyDescent="0.3">
      <c r="A1336" s="2">
        <v>43704</v>
      </c>
      <c r="B1336" s="3">
        <v>43704</v>
      </c>
      <c r="C1336" s="1">
        <v>43704</v>
      </c>
      <c r="D1336" s="5">
        <f t="shared" si="142"/>
        <v>43704</v>
      </c>
      <c r="E1336" s="1" t="s">
        <v>54</v>
      </c>
      <c r="F1336" t="str">
        <f t="shared" si="143"/>
        <v>廿七</v>
      </c>
      <c r="G1336" t="s">
        <v>22</v>
      </c>
      <c r="H1336">
        <f t="shared" si="148"/>
        <v>6</v>
      </c>
      <c r="I1336" t="str">
        <f t="shared" si="149"/>
        <v>四</v>
      </c>
      <c r="J1336" t="str">
        <f t="shared" si="144"/>
        <v>2019/7/27</v>
      </c>
      <c r="K1336" t="str">
        <f t="shared" si="145"/>
        <v>27</v>
      </c>
      <c r="L1336" t="s">
        <v>1352</v>
      </c>
    </row>
    <row r="1337" spans="1:12" x14ac:dyDescent="0.3">
      <c r="A1337" s="2">
        <v>43705</v>
      </c>
      <c r="B1337" s="3">
        <v>43705</v>
      </c>
      <c r="C1337" s="1">
        <v>43705</v>
      </c>
      <c r="D1337" s="5">
        <f t="shared" si="142"/>
        <v>43705</v>
      </c>
      <c r="E1337" s="1" t="s">
        <v>55</v>
      </c>
      <c r="F1337" t="str">
        <f t="shared" si="143"/>
        <v>廿八</v>
      </c>
      <c r="G1337" t="s">
        <v>23</v>
      </c>
      <c r="H1337">
        <f t="shared" si="148"/>
        <v>7</v>
      </c>
      <c r="I1337" t="str">
        <f t="shared" si="149"/>
        <v>四</v>
      </c>
      <c r="J1337" t="str">
        <f t="shared" si="144"/>
        <v>2019/7/28</v>
      </c>
      <c r="K1337" t="str">
        <f t="shared" si="145"/>
        <v>28</v>
      </c>
      <c r="L1337" t="s">
        <v>1352</v>
      </c>
    </row>
    <row r="1338" spans="1:12" x14ac:dyDescent="0.3">
      <c r="A1338" s="2">
        <v>43706</v>
      </c>
      <c r="B1338" s="3">
        <v>43706</v>
      </c>
      <c r="C1338" s="1">
        <v>43706</v>
      </c>
      <c r="D1338" s="5">
        <f t="shared" si="142"/>
        <v>43706</v>
      </c>
      <c r="E1338" s="1" t="s">
        <v>56</v>
      </c>
      <c r="F1338" t="str">
        <f t="shared" si="143"/>
        <v>廿九</v>
      </c>
      <c r="G1338" t="s">
        <v>24</v>
      </c>
      <c r="H1338">
        <f t="shared" si="148"/>
        <v>7</v>
      </c>
      <c r="I1338" t="str">
        <f t="shared" si="149"/>
        <v>三</v>
      </c>
      <c r="J1338" t="str">
        <f t="shared" si="144"/>
        <v>2019/7/29</v>
      </c>
      <c r="K1338" t="str">
        <f t="shared" si="145"/>
        <v>29</v>
      </c>
      <c r="L1338" t="s">
        <v>1352</v>
      </c>
    </row>
    <row r="1339" spans="1:12" x14ac:dyDescent="0.3">
      <c r="A1339" s="2">
        <v>43707</v>
      </c>
      <c r="B1339" s="3">
        <v>43707</v>
      </c>
      <c r="C1339" s="1">
        <v>43707</v>
      </c>
      <c r="D1339" s="5">
        <f t="shared" si="142"/>
        <v>43707</v>
      </c>
      <c r="E1339" s="1" t="s">
        <v>50</v>
      </c>
      <c r="F1339" t="str">
        <f t="shared" si="143"/>
        <v>一</v>
      </c>
      <c r="G1339" t="s">
        <v>25</v>
      </c>
      <c r="H1339">
        <f t="shared" si="148"/>
        <v>7</v>
      </c>
      <c r="I1339" t="str">
        <f t="shared" si="149"/>
        <v>三</v>
      </c>
      <c r="J1339" t="str">
        <f t="shared" si="144"/>
        <v>2019/8/1</v>
      </c>
      <c r="K1339" t="str">
        <f t="shared" si="145"/>
        <v>/1</v>
      </c>
      <c r="L1339" t="s">
        <v>1354</v>
      </c>
    </row>
    <row r="1340" spans="1:12" x14ac:dyDescent="0.3">
      <c r="A1340" s="2">
        <v>43708</v>
      </c>
      <c r="B1340" s="3">
        <v>43708</v>
      </c>
      <c r="C1340" s="1">
        <v>43708</v>
      </c>
      <c r="D1340" s="5">
        <f t="shared" si="142"/>
        <v>43708</v>
      </c>
      <c r="E1340" s="1" t="s">
        <v>52</v>
      </c>
      <c r="F1340" t="str">
        <f t="shared" si="143"/>
        <v>二</v>
      </c>
      <c r="G1340" t="s">
        <v>26</v>
      </c>
      <c r="H1340">
        <f t="shared" si="148"/>
        <v>8</v>
      </c>
      <c r="I1340" t="str">
        <f t="shared" si="149"/>
        <v>三</v>
      </c>
      <c r="J1340" t="str">
        <f t="shared" si="144"/>
        <v>2019/8/2</v>
      </c>
      <c r="K1340" t="str">
        <f t="shared" si="145"/>
        <v>/2</v>
      </c>
      <c r="L1340" t="s">
        <v>1354</v>
      </c>
    </row>
    <row r="1341" spans="1:12" x14ac:dyDescent="0.3">
      <c r="A1341" s="2">
        <v>43709</v>
      </c>
      <c r="B1341" s="3">
        <v>43709</v>
      </c>
      <c r="C1341" s="1">
        <v>43709</v>
      </c>
      <c r="D1341" s="5">
        <f t="shared" si="142"/>
        <v>43709</v>
      </c>
      <c r="E1341" s="1" t="s">
        <v>1</v>
      </c>
      <c r="F1341" t="str">
        <f t="shared" si="143"/>
        <v>三</v>
      </c>
      <c r="G1341" t="s">
        <v>65</v>
      </c>
      <c r="H1341">
        <f t="shared" si="148"/>
        <v>8</v>
      </c>
      <c r="I1341" t="str">
        <f t="shared" si="149"/>
        <v>二</v>
      </c>
      <c r="J1341" t="str">
        <f t="shared" si="144"/>
        <v>2019/8/3</v>
      </c>
      <c r="K1341" t="str">
        <f t="shared" si="145"/>
        <v>/3</v>
      </c>
      <c r="L1341" t="s">
        <v>1354</v>
      </c>
    </row>
    <row r="1342" spans="1:12" x14ac:dyDescent="0.3">
      <c r="A1342" s="2">
        <v>43710</v>
      </c>
      <c r="B1342" s="3">
        <v>43710</v>
      </c>
      <c r="C1342" s="1">
        <v>43710</v>
      </c>
      <c r="D1342" s="5">
        <f t="shared" si="142"/>
        <v>43710</v>
      </c>
      <c r="E1342" s="1" t="s">
        <v>53</v>
      </c>
      <c r="F1342" t="str">
        <f t="shared" si="143"/>
        <v>四</v>
      </c>
      <c r="G1342" t="s">
        <v>76</v>
      </c>
      <c r="H1342">
        <f t="shared" si="148"/>
        <v>8</v>
      </c>
      <c r="I1342" t="str">
        <f t="shared" si="149"/>
        <v>二</v>
      </c>
      <c r="J1342" t="str">
        <f t="shared" si="144"/>
        <v>2019/8/4</v>
      </c>
      <c r="K1342" t="str">
        <f t="shared" si="145"/>
        <v>/4</v>
      </c>
      <c r="L1342" t="s">
        <v>1354</v>
      </c>
    </row>
    <row r="1343" spans="1:12" x14ac:dyDescent="0.3">
      <c r="A1343" s="2">
        <v>43711</v>
      </c>
      <c r="B1343" s="3">
        <v>43711</v>
      </c>
      <c r="C1343" s="1">
        <v>43711</v>
      </c>
      <c r="D1343" s="5">
        <f t="shared" si="142"/>
        <v>43711</v>
      </c>
      <c r="E1343" s="1" t="s">
        <v>54</v>
      </c>
      <c r="F1343" t="str">
        <f t="shared" si="143"/>
        <v>五</v>
      </c>
      <c r="G1343" t="s">
        <v>66</v>
      </c>
      <c r="H1343">
        <f t="shared" si="148"/>
        <v>9</v>
      </c>
      <c r="I1343" t="str">
        <f t="shared" si="149"/>
        <v>二</v>
      </c>
      <c r="J1343" t="str">
        <f t="shared" si="144"/>
        <v>2019/8/5</v>
      </c>
      <c r="K1343" t="str">
        <f t="shared" si="145"/>
        <v>/5</v>
      </c>
      <c r="L1343" t="s">
        <v>1354</v>
      </c>
    </row>
    <row r="1344" spans="1:12" x14ac:dyDescent="0.3">
      <c r="A1344" s="2">
        <v>43712</v>
      </c>
      <c r="B1344" s="3">
        <v>43712</v>
      </c>
      <c r="C1344" s="1">
        <v>43712</v>
      </c>
      <c r="D1344" s="5">
        <f t="shared" si="142"/>
        <v>43712</v>
      </c>
      <c r="E1344" s="1" t="s">
        <v>55</v>
      </c>
      <c r="F1344" t="str">
        <f t="shared" si="143"/>
        <v>六</v>
      </c>
      <c r="G1344" t="s">
        <v>67</v>
      </c>
      <c r="H1344">
        <f t="shared" si="148"/>
        <v>9</v>
      </c>
      <c r="I1344" t="str">
        <f t="shared" si="149"/>
        <v>一</v>
      </c>
      <c r="J1344" t="str">
        <f t="shared" si="144"/>
        <v>2019/8/6</v>
      </c>
      <c r="K1344" t="str">
        <f t="shared" si="145"/>
        <v>/6</v>
      </c>
      <c r="L1344" t="s">
        <v>1354</v>
      </c>
    </row>
    <row r="1345" spans="1:12" x14ac:dyDescent="0.3">
      <c r="A1345" s="2">
        <v>43713</v>
      </c>
      <c r="B1345" s="3">
        <v>43713</v>
      </c>
      <c r="C1345" s="1">
        <v>43713</v>
      </c>
      <c r="D1345" s="5">
        <f t="shared" si="142"/>
        <v>43713</v>
      </c>
      <c r="E1345" s="1" t="s">
        <v>56</v>
      </c>
      <c r="F1345" t="str">
        <f t="shared" si="143"/>
        <v>七</v>
      </c>
      <c r="G1345" t="s">
        <v>68</v>
      </c>
      <c r="H1345">
        <f t="shared" si="148"/>
        <v>9</v>
      </c>
      <c r="I1345" t="str">
        <f t="shared" si="149"/>
        <v>一</v>
      </c>
      <c r="J1345" t="str">
        <f t="shared" si="144"/>
        <v>2019/8/7</v>
      </c>
      <c r="K1345" t="str">
        <f t="shared" si="145"/>
        <v>/7</v>
      </c>
      <c r="L1345" t="s">
        <v>1354</v>
      </c>
    </row>
    <row r="1346" spans="1:12" x14ac:dyDescent="0.3">
      <c r="A1346" s="2">
        <v>43714</v>
      </c>
      <c r="B1346" s="3">
        <v>43714</v>
      </c>
      <c r="C1346" s="1">
        <v>43714</v>
      </c>
      <c r="D1346" s="5">
        <f t="shared" ref="D1346:D1409" si="150">A1346</f>
        <v>43714</v>
      </c>
      <c r="E1346" s="1" t="s">
        <v>50</v>
      </c>
      <c r="F1346" t="str">
        <f t="shared" ref="F1346:F1409" si="151">INDEX(음력한자,MATCH(K1346,매치,0))</f>
        <v>八</v>
      </c>
      <c r="G1346" t="s">
        <v>69</v>
      </c>
      <c r="H1346">
        <f t="shared" si="148"/>
        <v>10</v>
      </c>
      <c r="I1346" t="str">
        <f t="shared" si="149"/>
        <v>一</v>
      </c>
      <c r="J1346" t="str">
        <f t="shared" ref="J1346:J1409" si="152">suntolun(YEAR(D1346),MONTH(D1346),DAY(D1346))</f>
        <v>2019/8/8</v>
      </c>
      <c r="K1346" t="str">
        <f t="shared" ref="K1346:K1409" si="153">RIGHT(J1346,2)</f>
        <v>/8</v>
      </c>
      <c r="L1346" t="s">
        <v>1354</v>
      </c>
    </row>
    <row r="1347" spans="1:12" x14ac:dyDescent="0.3">
      <c r="A1347" s="2">
        <v>43715</v>
      </c>
      <c r="B1347" s="3">
        <v>43715</v>
      </c>
      <c r="C1347" s="1">
        <v>43715</v>
      </c>
      <c r="D1347" s="5">
        <f t="shared" si="150"/>
        <v>43715</v>
      </c>
      <c r="E1347" s="1" t="s">
        <v>52</v>
      </c>
      <c r="F1347" t="str">
        <f t="shared" si="151"/>
        <v>九</v>
      </c>
      <c r="G1347" t="s">
        <v>70</v>
      </c>
      <c r="H1347">
        <f>U30</f>
        <v>10</v>
      </c>
      <c r="I1347" t="str">
        <f t="shared" si="149"/>
        <v>一</v>
      </c>
      <c r="J1347" t="str">
        <f t="shared" si="152"/>
        <v>2019/8/9</v>
      </c>
      <c r="K1347" t="str">
        <f t="shared" si="153"/>
        <v>/9</v>
      </c>
      <c r="L1347" t="s">
        <v>1354</v>
      </c>
    </row>
    <row r="1348" spans="1:12" x14ac:dyDescent="0.3">
      <c r="A1348" s="2">
        <v>43716</v>
      </c>
      <c r="B1348" s="3">
        <v>43716</v>
      </c>
      <c r="C1348" s="1">
        <v>43716</v>
      </c>
      <c r="D1348" s="5">
        <f t="shared" si="150"/>
        <v>43716</v>
      </c>
      <c r="E1348" s="1" t="s">
        <v>1</v>
      </c>
      <c r="F1348" t="str">
        <f t="shared" si="151"/>
        <v>十</v>
      </c>
      <c r="G1348" t="s">
        <v>71</v>
      </c>
      <c r="J1348" t="str">
        <f t="shared" si="152"/>
        <v>2019/8/10</v>
      </c>
      <c r="K1348" t="str">
        <f t="shared" si="153"/>
        <v>10</v>
      </c>
      <c r="L1348" t="s">
        <v>1354</v>
      </c>
    </row>
    <row r="1349" spans="1:12" x14ac:dyDescent="0.3">
      <c r="A1349" s="2">
        <v>43717</v>
      </c>
      <c r="B1349" s="3">
        <v>43717</v>
      </c>
      <c r="C1349" s="1">
        <v>43717</v>
      </c>
      <c r="D1349" s="5">
        <f t="shared" si="150"/>
        <v>43717</v>
      </c>
      <c r="E1349" s="1" t="s">
        <v>53</v>
      </c>
      <c r="F1349" t="str">
        <f t="shared" si="151"/>
        <v>十一</v>
      </c>
      <c r="G1349" t="s">
        <v>72</v>
      </c>
      <c r="H1349">
        <f t="shared" ref="H1349:H1377" si="154">U2</f>
        <v>1</v>
      </c>
      <c r="I1349" t="str">
        <f t="shared" ref="I1349:I1377" si="155">V2</f>
        <v>十</v>
      </c>
      <c r="J1349" t="str">
        <f t="shared" si="152"/>
        <v>2019/8/11</v>
      </c>
      <c r="K1349" t="str">
        <f t="shared" si="153"/>
        <v>11</v>
      </c>
      <c r="L1349" t="s">
        <v>1354</v>
      </c>
    </row>
    <row r="1350" spans="1:12" x14ac:dyDescent="0.3">
      <c r="A1350" s="2">
        <v>43718</v>
      </c>
      <c r="B1350" s="3">
        <v>43718</v>
      </c>
      <c r="C1350" s="1">
        <v>43718</v>
      </c>
      <c r="D1350" s="5">
        <f t="shared" si="150"/>
        <v>43718</v>
      </c>
      <c r="E1350" s="1" t="s">
        <v>54</v>
      </c>
      <c r="F1350" t="str">
        <f t="shared" si="151"/>
        <v>十二</v>
      </c>
      <c r="G1350" t="s">
        <v>73</v>
      </c>
      <c r="H1350">
        <f t="shared" si="154"/>
        <v>1</v>
      </c>
      <c r="I1350" t="str">
        <f t="shared" si="155"/>
        <v>九</v>
      </c>
      <c r="J1350" t="str">
        <f t="shared" si="152"/>
        <v>2019/8/12</v>
      </c>
      <c r="K1350" t="str">
        <f t="shared" si="153"/>
        <v>12</v>
      </c>
      <c r="L1350" t="s">
        <v>1354</v>
      </c>
    </row>
    <row r="1351" spans="1:12" x14ac:dyDescent="0.3">
      <c r="A1351" s="2">
        <v>43719</v>
      </c>
      <c r="B1351" s="3">
        <v>43719</v>
      </c>
      <c r="C1351" s="1">
        <v>43719</v>
      </c>
      <c r="D1351" s="5">
        <f t="shared" si="150"/>
        <v>43719</v>
      </c>
      <c r="E1351" s="1" t="s">
        <v>55</v>
      </c>
      <c r="F1351" t="str">
        <f t="shared" si="151"/>
        <v>十三</v>
      </c>
      <c r="G1351" t="s">
        <v>74</v>
      </c>
      <c r="H1351">
        <f t="shared" si="154"/>
        <v>1</v>
      </c>
      <c r="I1351" t="str">
        <f t="shared" si="155"/>
        <v>九</v>
      </c>
      <c r="J1351" t="str">
        <f t="shared" si="152"/>
        <v>2019/8/13</v>
      </c>
      <c r="K1351" t="str">
        <f t="shared" si="153"/>
        <v>13</v>
      </c>
      <c r="L1351" t="s">
        <v>1354</v>
      </c>
    </row>
    <row r="1352" spans="1:12" x14ac:dyDescent="0.3">
      <c r="A1352" s="2">
        <v>43720</v>
      </c>
      <c r="B1352" s="3">
        <v>43720</v>
      </c>
      <c r="C1352" s="1">
        <v>43720</v>
      </c>
      <c r="D1352" s="5">
        <f t="shared" si="150"/>
        <v>43720</v>
      </c>
      <c r="E1352" s="1" t="s">
        <v>56</v>
      </c>
      <c r="F1352" t="str">
        <f t="shared" si="151"/>
        <v>十四</v>
      </c>
      <c r="G1352" t="s">
        <v>77</v>
      </c>
      <c r="H1352">
        <f t="shared" si="154"/>
        <v>1</v>
      </c>
      <c r="I1352" t="str">
        <f t="shared" si="155"/>
        <v>九</v>
      </c>
      <c r="J1352" t="str">
        <f t="shared" si="152"/>
        <v>2019/8/14</v>
      </c>
      <c r="K1352" t="str">
        <f t="shared" si="153"/>
        <v>14</v>
      </c>
      <c r="L1352" t="s">
        <v>1354</v>
      </c>
    </row>
    <row r="1353" spans="1:12" x14ac:dyDescent="0.3">
      <c r="A1353" s="2">
        <v>43721</v>
      </c>
      <c r="B1353" s="3">
        <v>43721</v>
      </c>
      <c r="C1353" s="1">
        <v>43721</v>
      </c>
      <c r="D1353" s="5">
        <f t="shared" si="150"/>
        <v>43721</v>
      </c>
      <c r="E1353" s="1" t="s">
        <v>50</v>
      </c>
      <c r="F1353" t="str">
        <f t="shared" si="151"/>
        <v>十五</v>
      </c>
      <c r="G1353" t="s">
        <v>80</v>
      </c>
      <c r="H1353">
        <f t="shared" si="154"/>
        <v>2</v>
      </c>
      <c r="I1353" t="str">
        <f t="shared" si="155"/>
        <v>八</v>
      </c>
      <c r="J1353" t="str">
        <f t="shared" si="152"/>
        <v>2019/8/15</v>
      </c>
      <c r="K1353" t="str">
        <f t="shared" si="153"/>
        <v>15</v>
      </c>
      <c r="L1353" t="s">
        <v>1354</v>
      </c>
    </row>
    <row r="1354" spans="1:12" x14ac:dyDescent="0.3">
      <c r="A1354" s="2">
        <v>43722</v>
      </c>
      <c r="B1354" s="3">
        <v>43722</v>
      </c>
      <c r="C1354" s="1">
        <v>43722</v>
      </c>
      <c r="D1354" s="5">
        <f t="shared" si="150"/>
        <v>43722</v>
      </c>
      <c r="E1354" s="1" t="s">
        <v>52</v>
      </c>
      <c r="F1354" t="str">
        <f t="shared" si="151"/>
        <v>十六</v>
      </c>
      <c r="G1354" t="s">
        <v>81</v>
      </c>
      <c r="H1354">
        <f t="shared" si="154"/>
        <v>2</v>
      </c>
      <c r="I1354" t="str">
        <f t="shared" si="155"/>
        <v>八</v>
      </c>
      <c r="J1354" t="str">
        <f t="shared" si="152"/>
        <v>2019/8/16</v>
      </c>
      <c r="K1354" t="str">
        <f t="shared" si="153"/>
        <v>16</v>
      </c>
      <c r="L1354" t="s">
        <v>1354</v>
      </c>
    </row>
    <row r="1355" spans="1:12" x14ac:dyDescent="0.3">
      <c r="A1355" s="2">
        <v>43723</v>
      </c>
      <c r="B1355" s="3">
        <v>43723</v>
      </c>
      <c r="C1355" s="1">
        <v>43723</v>
      </c>
      <c r="D1355" s="5">
        <f t="shared" si="150"/>
        <v>43723</v>
      </c>
      <c r="E1355" s="1" t="s">
        <v>1</v>
      </c>
      <c r="F1355" t="str">
        <f t="shared" si="151"/>
        <v>十七</v>
      </c>
      <c r="G1355" t="s">
        <v>82</v>
      </c>
      <c r="H1355">
        <f t="shared" si="154"/>
        <v>2</v>
      </c>
      <c r="I1355" t="str">
        <f t="shared" si="155"/>
        <v>八</v>
      </c>
      <c r="J1355" t="str">
        <f t="shared" si="152"/>
        <v>2019/8/17</v>
      </c>
      <c r="K1355" t="str">
        <f t="shared" si="153"/>
        <v>17</v>
      </c>
      <c r="L1355" t="s">
        <v>1354</v>
      </c>
    </row>
    <row r="1356" spans="1:12" x14ac:dyDescent="0.3">
      <c r="A1356" s="2">
        <v>43724</v>
      </c>
      <c r="B1356" s="3">
        <v>43724</v>
      </c>
      <c r="C1356" s="1">
        <v>43724</v>
      </c>
      <c r="D1356" s="5">
        <f t="shared" si="150"/>
        <v>43724</v>
      </c>
      <c r="E1356" s="1" t="s">
        <v>53</v>
      </c>
      <c r="F1356" t="str">
        <f t="shared" si="151"/>
        <v>十八</v>
      </c>
      <c r="G1356" t="s">
        <v>83</v>
      </c>
      <c r="H1356">
        <f t="shared" si="154"/>
        <v>3</v>
      </c>
      <c r="I1356" t="str">
        <f t="shared" si="155"/>
        <v>七</v>
      </c>
      <c r="J1356" t="str">
        <f t="shared" si="152"/>
        <v>2019/8/18</v>
      </c>
      <c r="K1356" t="str">
        <f t="shared" si="153"/>
        <v>18</v>
      </c>
      <c r="L1356" t="s">
        <v>1354</v>
      </c>
    </row>
    <row r="1357" spans="1:12" x14ac:dyDescent="0.3">
      <c r="A1357" s="2">
        <v>43725</v>
      </c>
      <c r="B1357" s="3">
        <v>43725</v>
      </c>
      <c r="C1357" s="1">
        <v>43725</v>
      </c>
      <c r="D1357" s="5">
        <f t="shared" si="150"/>
        <v>43725</v>
      </c>
      <c r="E1357" s="1" t="s">
        <v>54</v>
      </c>
      <c r="F1357" t="str">
        <f t="shared" si="151"/>
        <v>十九</v>
      </c>
      <c r="G1357" t="s">
        <v>84</v>
      </c>
      <c r="H1357">
        <f t="shared" si="154"/>
        <v>3</v>
      </c>
      <c r="I1357" t="str">
        <f t="shared" si="155"/>
        <v>七</v>
      </c>
      <c r="J1357" t="str">
        <f t="shared" si="152"/>
        <v>2019/8/19</v>
      </c>
      <c r="K1357" t="str">
        <f t="shared" si="153"/>
        <v>19</v>
      </c>
      <c r="L1357" t="s">
        <v>1354</v>
      </c>
    </row>
    <row r="1358" spans="1:12" x14ac:dyDescent="0.3">
      <c r="A1358" s="2">
        <v>43726</v>
      </c>
      <c r="B1358" s="3">
        <v>43726</v>
      </c>
      <c r="C1358" s="1">
        <v>43726</v>
      </c>
      <c r="D1358" s="5">
        <f t="shared" si="150"/>
        <v>43726</v>
      </c>
      <c r="E1358" s="1" t="s">
        <v>55</v>
      </c>
      <c r="F1358" t="str">
        <f t="shared" si="151"/>
        <v>二十</v>
      </c>
      <c r="G1358" t="s">
        <v>85</v>
      </c>
      <c r="H1358">
        <f t="shared" si="154"/>
        <v>3</v>
      </c>
      <c r="I1358" t="str">
        <f t="shared" si="155"/>
        <v>七</v>
      </c>
      <c r="J1358" t="str">
        <f t="shared" si="152"/>
        <v>2019/8/20</v>
      </c>
      <c r="K1358" t="str">
        <f t="shared" si="153"/>
        <v>20</v>
      </c>
      <c r="L1358" t="s">
        <v>1354</v>
      </c>
    </row>
    <row r="1359" spans="1:12" x14ac:dyDescent="0.3">
      <c r="A1359" s="2">
        <v>43727</v>
      </c>
      <c r="B1359" s="3">
        <v>43727</v>
      </c>
      <c r="C1359" s="1">
        <v>43727</v>
      </c>
      <c r="D1359" s="5">
        <f t="shared" si="150"/>
        <v>43727</v>
      </c>
      <c r="E1359" s="1" t="s">
        <v>56</v>
      </c>
      <c r="F1359" t="str">
        <f t="shared" si="151"/>
        <v>廿一</v>
      </c>
      <c r="G1359" t="s">
        <v>86</v>
      </c>
      <c r="H1359">
        <f t="shared" si="154"/>
        <v>4</v>
      </c>
      <c r="I1359" t="str">
        <f t="shared" si="155"/>
        <v>六</v>
      </c>
      <c r="J1359" t="str">
        <f t="shared" si="152"/>
        <v>2019/8/21</v>
      </c>
      <c r="K1359" t="str">
        <f t="shared" si="153"/>
        <v>21</v>
      </c>
      <c r="L1359" t="s">
        <v>1354</v>
      </c>
    </row>
    <row r="1360" spans="1:12" x14ac:dyDescent="0.3">
      <c r="A1360" s="2">
        <v>43728</v>
      </c>
      <c r="B1360" s="3">
        <v>43728</v>
      </c>
      <c r="C1360" s="1">
        <v>43728</v>
      </c>
      <c r="D1360" s="5">
        <f t="shared" si="150"/>
        <v>43728</v>
      </c>
      <c r="E1360" s="1" t="s">
        <v>50</v>
      </c>
      <c r="F1360" t="str">
        <f t="shared" si="151"/>
        <v>廿二</v>
      </c>
      <c r="G1360" t="s">
        <v>87</v>
      </c>
      <c r="H1360">
        <f t="shared" si="154"/>
        <v>4</v>
      </c>
      <c r="I1360" t="str">
        <f t="shared" si="155"/>
        <v>六</v>
      </c>
      <c r="J1360" t="str">
        <f t="shared" si="152"/>
        <v>2019/8/22</v>
      </c>
      <c r="K1360" t="str">
        <f t="shared" si="153"/>
        <v>22</v>
      </c>
      <c r="L1360" t="s">
        <v>1354</v>
      </c>
    </row>
    <row r="1361" spans="1:12" x14ac:dyDescent="0.3">
      <c r="A1361" s="2">
        <v>43729</v>
      </c>
      <c r="B1361" s="3">
        <v>43729</v>
      </c>
      <c r="C1361" s="1">
        <v>43729</v>
      </c>
      <c r="D1361" s="5">
        <f t="shared" si="150"/>
        <v>43729</v>
      </c>
      <c r="E1361" s="1" t="s">
        <v>52</v>
      </c>
      <c r="F1361" t="str">
        <f t="shared" si="151"/>
        <v>廿三</v>
      </c>
      <c r="G1361" t="s">
        <v>88</v>
      </c>
      <c r="H1361">
        <f t="shared" si="154"/>
        <v>4</v>
      </c>
      <c r="I1361" t="str">
        <f t="shared" si="155"/>
        <v>六</v>
      </c>
      <c r="J1361" t="str">
        <f t="shared" si="152"/>
        <v>2019/8/23</v>
      </c>
      <c r="K1361" t="str">
        <f t="shared" si="153"/>
        <v>23</v>
      </c>
      <c r="L1361" t="s">
        <v>1354</v>
      </c>
    </row>
    <row r="1362" spans="1:12" x14ac:dyDescent="0.3">
      <c r="A1362" s="2">
        <v>43730</v>
      </c>
      <c r="B1362" s="3">
        <v>43730</v>
      </c>
      <c r="C1362" s="1">
        <v>43730</v>
      </c>
      <c r="D1362" s="5">
        <f t="shared" si="150"/>
        <v>43730</v>
      </c>
      <c r="E1362" s="1" t="s">
        <v>1</v>
      </c>
      <c r="F1362" t="str">
        <f t="shared" si="151"/>
        <v>廿四</v>
      </c>
      <c r="G1362" t="s">
        <v>89</v>
      </c>
      <c r="H1362">
        <f t="shared" si="154"/>
        <v>5</v>
      </c>
      <c r="I1362" t="str">
        <f t="shared" si="155"/>
        <v>五</v>
      </c>
      <c r="J1362" t="str">
        <f t="shared" si="152"/>
        <v>2019/8/24</v>
      </c>
      <c r="K1362" t="str">
        <f t="shared" si="153"/>
        <v>24</v>
      </c>
      <c r="L1362" t="s">
        <v>1354</v>
      </c>
    </row>
    <row r="1363" spans="1:12" x14ac:dyDescent="0.3">
      <c r="A1363" s="2">
        <v>43731</v>
      </c>
      <c r="B1363" s="3">
        <v>43731</v>
      </c>
      <c r="C1363" s="1">
        <v>43731</v>
      </c>
      <c r="D1363" s="5">
        <f t="shared" si="150"/>
        <v>43731</v>
      </c>
      <c r="E1363" s="1" t="s">
        <v>53</v>
      </c>
      <c r="F1363" t="str">
        <f t="shared" si="151"/>
        <v>廿五</v>
      </c>
      <c r="G1363" t="s">
        <v>90</v>
      </c>
      <c r="H1363">
        <f t="shared" si="154"/>
        <v>5</v>
      </c>
      <c r="I1363" t="str">
        <f t="shared" si="155"/>
        <v>五</v>
      </c>
      <c r="J1363" t="str">
        <f t="shared" si="152"/>
        <v>2019/8/25</v>
      </c>
      <c r="K1363" t="str">
        <f t="shared" si="153"/>
        <v>25</v>
      </c>
      <c r="L1363" t="s">
        <v>1354</v>
      </c>
    </row>
    <row r="1364" spans="1:12" x14ac:dyDescent="0.3">
      <c r="A1364" s="2">
        <v>43732</v>
      </c>
      <c r="B1364" s="3">
        <v>43732</v>
      </c>
      <c r="C1364" s="1">
        <v>43732</v>
      </c>
      <c r="D1364" s="5">
        <f t="shared" si="150"/>
        <v>43732</v>
      </c>
      <c r="E1364" s="1" t="s">
        <v>54</v>
      </c>
      <c r="F1364" t="str">
        <f t="shared" si="151"/>
        <v>廿六</v>
      </c>
      <c r="G1364" t="s">
        <v>12</v>
      </c>
      <c r="H1364">
        <f t="shared" si="154"/>
        <v>5</v>
      </c>
      <c r="I1364" t="str">
        <f t="shared" si="155"/>
        <v>五</v>
      </c>
      <c r="J1364" t="str">
        <f t="shared" si="152"/>
        <v>2019/8/26</v>
      </c>
      <c r="K1364" t="str">
        <f t="shared" si="153"/>
        <v>26</v>
      </c>
      <c r="L1364" t="s">
        <v>1354</v>
      </c>
    </row>
    <row r="1365" spans="1:12" x14ac:dyDescent="0.3">
      <c r="A1365" s="2">
        <v>43733</v>
      </c>
      <c r="B1365" s="3">
        <v>43733</v>
      </c>
      <c r="C1365" s="1">
        <v>43733</v>
      </c>
      <c r="D1365" s="5">
        <f t="shared" si="150"/>
        <v>43733</v>
      </c>
      <c r="E1365" s="1" t="s">
        <v>55</v>
      </c>
      <c r="F1365" t="str">
        <f t="shared" si="151"/>
        <v>廿七</v>
      </c>
      <c r="G1365" t="s">
        <v>91</v>
      </c>
      <c r="H1365">
        <f t="shared" si="154"/>
        <v>6</v>
      </c>
      <c r="I1365" t="str">
        <f t="shared" si="155"/>
        <v>四</v>
      </c>
      <c r="J1365" t="str">
        <f t="shared" si="152"/>
        <v>2019/8/27</v>
      </c>
      <c r="K1365" t="str">
        <f t="shared" si="153"/>
        <v>27</v>
      </c>
      <c r="L1365" t="s">
        <v>1354</v>
      </c>
    </row>
    <row r="1366" spans="1:12" x14ac:dyDescent="0.3">
      <c r="A1366" s="2">
        <v>43734</v>
      </c>
      <c r="B1366" s="3">
        <v>43734</v>
      </c>
      <c r="C1366" s="1">
        <v>43734</v>
      </c>
      <c r="D1366" s="5">
        <f t="shared" si="150"/>
        <v>43734</v>
      </c>
      <c r="E1366" s="1" t="s">
        <v>56</v>
      </c>
      <c r="F1366" t="str">
        <f t="shared" si="151"/>
        <v>廿八</v>
      </c>
      <c r="G1366" t="s">
        <v>92</v>
      </c>
      <c r="H1366">
        <f t="shared" si="154"/>
        <v>6</v>
      </c>
      <c r="I1366" t="str">
        <f t="shared" si="155"/>
        <v>四</v>
      </c>
      <c r="J1366" t="str">
        <f t="shared" si="152"/>
        <v>2019/8/28</v>
      </c>
      <c r="K1366" t="str">
        <f t="shared" si="153"/>
        <v>28</v>
      </c>
      <c r="L1366" t="s">
        <v>1354</v>
      </c>
    </row>
    <row r="1367" spans="1:12" x14ac:dyDescent="0.3">
      <c r="A1367" s="2">
        <v>43735</v>
      </c>
      <c r="B1367" s="3">
        <v>43735</v>
      </c>
      <c r="C1367" s="1">
        <v>43735</v>
      </c>
      <c r="D1367" s="5">
        <f t="shared" si="150"/>
        <v>43735</v>
      </c>
      <c r="E1367" s="1" t="s">
        <v>50</v>
      </c>
      <c r="F1367" t="str">
        <f t="shared" si="151"/>
        <v>廿九</v>
      </c>
      <c r="G1367" t="s">
        <v>93</v>
      </c>
      <c r="H1367">
        <f t="shared" si="154"/>
        <v>6</v>
      </c>
      <c r="I1367" t="str">
        <f t="shared" si="155"/>
        <v>四</v>
      </c>
      <c r="J1367" t="str">
        <f t="shared" si="152"/>
        <v>2019/8/29</v>
      </c>
      <c r="K1367" t="str">
        <f t="shared" si="153"/>
        <v>29</v>
      </c>
      <c r="L1367" t="s">
        <v>1354</v>
      </c>
    </row>
    <row r="1368" spans="1:12" x14ac:dyDescent="0.3">
      <c r="A1368" s="2">
        <v>43736</v>
      </c>
      <c r="B1368" s="3">
        <v>43736</v>
      </c>
      <c r="C1368" s="1">
        <v>43736</v>
      </c>
      <c r="D1368" s="5">
        <f t="shared" si="150"/>
        <v>43736</v>
      </c>
      <c r="E1368" s="1" t="s">
        <v>52</v>
      </c>
      <c r="F1368" t="str">
        <f t="shared" si="151"/>
        <v>三十</v>
      </c>
      <c r="G1368" t="s">
        <v>94</v>
      </c>
      <c r="H1368">
        <f t="shared" si="154"/>
        <v>7</v>
      </c>
      <c r="I1368" t="str">
        <f t="shared" si="155"/>
        <v>三</v>
      </c>
      <c r="J1368" t="str">
        <f t="shared" si="152"/>
        <v>2019/8/30</v>
      </c>
      <c r="K1368" t="str">
        <f t="shared" si="153"/>
        <v>30</v>
      </c>
      <c r="L1368" t="s">
        <v>1354</v>
      </c>
    </row>
    <row r="1369" spans="1:12" x14ac:dyDescent="0.3">
      <c r="A1369" s="2">
        <v>43737</v>
      </c>
      <c r="B1369" s="3">
        <v>43737</v>
      </c>
      <c r="C1369" s="1">
        <v>43737</v>
      </c>
      <c r="D1369" s="5">
        <f t="shared" si="150"/>
        <v>43737</v>
      </c>
      <c r="E1369" s="1" t="s">
        <v>1</v>
      </c>
      <c r="F1369" t="str">
        <f t="shared" si="151"/>
        <v>一</v>
      </c>
      <c r="G1369" t="s">
        <v>95</v>
      </c>
      <c r="H1369">
        <f t="shared" si="154"/>
        <v>7</v>
      </c>
      <c r="I1369" t="str">
        <f t="shared" si="155"/>
        <v>三</v>
      </c>
      <c r="J1369" t="str">
        <f t="shared" si="152"/>
        <v>2019/9/1</v>
      </c>
      <c r="K1369" t="str">
        <f t="shared" si="153"/>
        <v>/1</v>
      </c>
      <c r="L1369" t="s">
        <v>1356</v>
      </c>
    </row>
    <row r="1370" spans="1:12" x14ac:dyDescent="0.3">
      <c r="A1370" s="2">
        <v>43738</v>
      </c>
      <c r="B1370" s="3">
        <v>43738</v>
      </c>
      <c r="C1370" s="1">
        <v>43738</v>
      </c>
      <c r="D1370" s="5">
        <f t="shared" si="150"/>
        <v>43738</v>
      </c>
      <c r="E1370" s="1" t="s">
        <v>53</v>
      </c>
      <c r="F1370" t="str">
        <f t="shared" si="151"/>
        <v>二</v>
      </c>
      <c r="G1370" t="s">
        <v>96</v>
      </c>
      <c r="H1370">
        <f t="shared" si="154"/>
        <v>7</v>
      </c>
      <c r="I1370" t="str">
        <f t="shared" si="155"/>
        <v>三</v>
      </c>
      <c r="J1370" t="str">
        <f t="shared" si="152"/>
        <v>2019/9/2</v>
      </c>
      <c r="K1370" t="str">
        <f t="shared" si="153"/>
        <v>/2</v>
      </c>
      <c r="L1370" t="s">
        <v>1356</v>
      </c>
    </row>
    <row r="1371" spans="1:12" x14ac:dyDescent="0.3">
      <c r="A1371" s="2">
        <v>43739</v>
      </c>
      <c r="B1371" s="3">
        <v>43739</v>
      </c>
      <c r="C1371" s="1">
        <v>43739</v>
      </c>
      <c r="D1371" s="5">
        <f t="shared" si="150"/>
        <v>43739</v>
      </c>
      <c r="E1371" s="1" t="s">
        <v>54</v>
      </c>
      <c r="F1371" t="str">
        <f t="shared" si="151"/>
        <v>三</v>
      </c>
      <c r="G1371" t="s">
        <v>97</v>
      </c>
      <c r="H1371">
        <f t="shared" si="154"/>
        <v>8</v>
      </c>
      <c r="I1371" t="str">
        <f t="shared" si="155"/>
        <v>二</v>
      </c>
      <c r="J1371" t="str">
        <f t="shared" si="152"/>
        <v>2019/9/3</v>
      </c>
      <c r="K1371" t="str">
        <f t="shared" si="153"/>
        <v>/3</v>
      </c>
      <c r="L1371" t="s">
        <v>1356</v>
      </c>
    </row>
    <row r="1372" spans="1:12" x14ac:dyDescent="0.3">
      <c r="A1372" s="2">
        <v>43740</v>
      </c>
      <c r="B1372" s="3">
        <v>43740</v>
      </c>
      <c r="C1372" s="1">
        <v>43740</v>
      </c>
      <c r="D1372" s="5">
        <f t="shared" si="150"/>
        <v>43740</v>
      </c>
      <c r="E1372" s="1" t="s">
        <v>55</v>
      </c>
      <c r="F1372" t="str">
        <f t="shared" si="151"/>
        <v>四</v>
      </c>
      <c r="G1372" t="s">
        <v>98</v>
      </c>
      <c r="H1372">
        <f t="shared" si="154"/>
        <v>8</v>
      </c>
      <c r="I1372" t="str">
        <f t="shared" si="155"/>
        <v>二</v>
      </c>
      <c r="J1372" t="str">
        <f t="shared" si="152"/>
        <v>2019/9/4</v>
      </c>
      <c r="K1372" t="str">
        <f t="shared" si="153"/>
        <v>/4</v>
      </c>
      <c r="L1372" t="s">
        <v>1356</v>
      </c>
    </row>
    <row r="1373" spans="1:12" x14ac:dyDescent="0.3">
      <c r="A1373" s="2">
        <v>43741</v>
      </c>
      <c r="B1373" s="3">
        <v>43741</v>
      </c>
      <c r="C1373" s="1">
        <v>43741</v>
      </c>
      <c r="D1373" s="5">
        <f t="shared" si="150"/>
        <v>43741</v>
      </c>
      <c r="E1373" s="1" t="s">
        <v>56</v>
      </c>
      <c r="F1373" t="str">
        <f t="shared" si="151"/>
        <v>五</v>
      </c>
      <c r="G1373" t="s">
        <v>99</v>
      </c>
      <c r="H1373">
        <f t="shared" si="154"/>
        <v>8</v>
      </c>
      <c r="I1373" t="str">
        <f t="shared" si="155"/>
        <v>二</v>
      </c>
      <c r="J1373" t="str">
        <f t="shared" si="152"/>
        <v>2019/9/5</v>
      </c>
      <c r="K1373" t="str">
        <f t="shared" si="153"/>
        <v>/5</v>
      </c>
      <c r="L1373" t="s">
        <v>1356</v>
      </c>
    </row>
    <row r="1374" spans="1:12" x14ac:dyDescent="0.3">
      <c r="A1374" s="2">
        <v>43742</v>
      </c>
      <c r="B1374" s="3">
        <v>43742</v>
      </c>
      <c r="C1374" s="1">
        <v>43742</v>
      </c>
      <c r="D1374" s="5">
        <f t="shared" si="150"/>
        <v>43742</v>
      </c>
      <c r="E1374" s="1" t="s">
        <v>50</v>
      </c>
      <c r="F1374" t="str">
        <f t="shared" si="151"/>
        <v>六</v>
      </c>
      <c r="G1374" t="s">
        <v>100</v>
      </c>
      <c r="H1374">
        <f t="shared" si="154"/>
        <v>9</v>
      </c>
      <c r="I1374" t="str">
        <f t="shared" si="155"/>
        <v>一</v>
      </c>
      <c r="J1374" t="str">
        <f t="shared" si="152"/>
        <v>2019/9/6</v>
      </c>
      <c r="K1374" t="str">
        <f t="shared" si="153"/>
        <v>/6</v>
      </c>
      <c r="L1374" t="s">
        <v>1356</v>
      </c>
    </row>
    <row r="1375" spans="1:12" x14ac:dyDescent="0.3">
      <c r="A1375" s="2">
        <v>43743</v>
      </c>
      <c r="B1375" s="3">
        <v>43743</v>
      </c>
      <c r="C1375" s="1">
        <v>43743</v>
      </c>
      <c r="D1375" s="5">
        <f t="shared" si="150"/>
        <v>43743</v>
      </c>
      <c r="E1375" s="1" t="s">
        <v>52</v>
      </c>
      <c r="F1375" t="str">
        <f t="shared" si="151"/>
        <v>七</v>
      </c>
      <c r="G1375" t="s">
        <v>101</v>
      </c>
      <c r="H1375">
        <f t="shared" si="154"/>
        <v>9</v>
      </c>
      <c r="I1375" t="str">
        <f t="shared" si="155"/>
        <v>一</v>
      </c>
      <c r="J1375" t="str">
        <f t="shared" si="152"/>
        <v>2019/9/7</v>
      </c>
      <c r="K1375" t="str">
        <f t="shared" si="153"/>
        <v>/7</v>
      </c>
      <c r="L1375" t="s">
        <v>1356</v>
      </c>
    </row>
    <row r="1376" spans="1:12" x14ac:dyDescent="0.3">
      <c r="A1376" s="2">
        <v>43744</v>
      </c>
      <c r="B1376" s="3">
        <v>43744</v>
      </c>
      <c r="C1376" s="1">
        <v>43744</v>
      </c>
      <c r="D1376" s="5">
        <f t="shared" si="150"/>
        <v>43744</v>
      </c>
      <c r="E1376" s="1" t="s">
        <v>1</v>
      </c>
      <c r="F1376" t="str">
        <f t="shared" si="151"/>
        <v>八</v>
      </c>
      <c r="G1376" t="s">
        <v>102</v>
      </c>
      <c r="H1376">
        <f t="shared" si="154"/>
        <v>9</v>
      </c>
      <c r="I1376" t="str">
        <f t="shared" si="155"/>
        <v>一</v>
      </c>
      <c r="J1376" t="str">
        <f t="shared" si="152"/>
        <v>2019/9/8</v>
      </c>
      <c r="K1376" t="str">
        <f t="shared" si="153"/>
        <v>/8</v>
      </c>
      <c r="L1376" t="s">
        <v>1356</v>
      </c>
    </row>
    <row r="1377" spans="1:12" x14ac:dyDescent="0.3">
      <c r="A1377" s="2">
        <v>43745</v>
      </c>
      <c r="B1377" s="3">
        <v>43745</v>
      </c>
      <c r="C1377" s="1">
        <v>43745</v>
      </c>
      <c r="D1377" s="5">
        <f t="shared" si="150"/>
        <v>43745</v>
      </c>
      <c r="E1377" s="1" t="s">
        <v>53</v>
      </c>
      <c r="F1377" t="str">
        <f t="shared" si="151"/>
        <v>九</v>
      </c>
      <c r="G1377" t="s">
        <v>103</v>
      </c>
      <c r="H1377">
        <f t="shared" si="154"/>
        <v>10</v>
      </c>
      <c r="I1377" t="str">
        <f t="shared" si="155"/>
        <v>一</v>
      </c>
      <c r="J1377" t="str">
        <f t="shared" si="152"/>
        <v>2019/9/9</v>
      </c>
      <c r="K1377" t="str">
        <f t="shared" si="153"/>
        <v>/9</v>
      </c>
      <c r="L1377" t="s">
        <v>1356</v>
      </c>
    </row>
    <row r="1378" spans="1:12" x14ac:dyDescent="0.3">
      <c r="A1378" s="2">
        <v>43746</v>
      </c>
      <c r="B1378" s="3">
        <v>43746</v>
      </c>
      <c r="C1378" s="1">
        <v>43746</v>
      </c>
      <c r="D1378" s="5">
        <f t="shared" si="150"/>
        <v>43746</v>
      </c>
      <c r="E1378" s="1" t="s">
        <v>54</v>
      </c>
      <c r="F1378" t="str">
        <f t="shared" si="151"/>
        <v>十</v>
      </c>
      <c r="G1378" t="s">
        <v>117</v>
      </c>
      <c r="J1378" t="str">
        <f t="shared" si="152"/>
        <v>2019/9/10</v>
      </c>
      <c r="K1378" t="str">
        <f t="shared" si="153"/>
        <v>10</v>
      </c>
      <c r="L1378" t="s">
        <v>1356</v>
      </c>
    </row>
    <row r="1379" spans="1:12" x14ac:dyDescent="0.3">
      <c r="A1379" s="2">
        <v>43747</v>
      </c>
      <c r="B1379" s="3">
        <v>43747</v>
      </c>
      <c r="C1379" s="1">
        <v>43747</v>
      </c>
      <c r="D1379" s="5">
        <f t="shared" si="150"/>
        <v>43747</v>
      </c>
      <c r="E1379" s="1" t="s">
        <v>55</v>
      </c>
      <c r="F1379" t="str">
        <f t="shared" si="151"/>
        <v>十一</v>
      </c>
      <c r="G1379" t="s">
        <v>118</v>
      </c>
      <c r="H1379">
        <f>U2</f>
        <v>1</v>
      </c>
      <c r="I1379" t="str">
        <f>V2</f>
        <v>十</v>
      </c>
      <c r="J1379" t="str">
        <f t="shared" si="152"/>
        <v>2019/9/11</v>
      </c>
      <c r="K1379" t="str">
        <f t="shared" si="153"/>
        <v>11</v>
      </c>
      <c r="L1379" t="s">
        <v>1356</v>
      </c>
    </row>
    <row r="1380" spans="1:12" x14ac:dyDescent="0.3">
      <c r="A1380" s="2">
        <v>43748</v>
      </c>
      <c r="B1380" s="3">
        <v>43748</v>
      </c>
      <c r="C1380" s="1">
        <v>43748</v>
      </c>
      <c r="D1380" s="5">
        <f t="shared" si="150"/>
        <v>43748</v>
      </c>
      <c r="E1380" s="1" t="s">
        <v>56</v>
      </c>
      <c r="F1380" t="str">
        <f t="shared" si="151"/>
        <v>十二</v>
      </c>
      <c r="G1380" t="s">
        <v>119</v>
      </c>
      <c r="H1380">
        <f t="shared" ref="H1380:H1407" si="156">U3</f>
        <v>1</v>
      </c>
      <c r="I1380" t="str">
        <f t="shared" ref="I1380:I1408" si="157">V2</f>
        <v>十</v>
      </c>
      <c r="J1380" t="str">
        <f t="shared" si="152"/>
        <v>2019/9/12</v>
      </c>
      <c r="K1380" t="str">
        <f t="shared" si="153"/>
        <v>12</v>
      </c>
      <c r="L1380" t="s">
        <v>1356</v>
      </c>
    </row>
    <row r="1381" spans="1:12" x14ac:dyDescent="0.3">
      <c r="A1381" s="2">
        <v>43749</v>
      </c>
      <c r="B1381" s="3">
        <v>43749</v>
      </c>
      <c r="C1381" s="1">
        <v>43749</v>
      </c>
      <c r="D1381" s="5">
        <f t="shared" si="150"/>
        <v>43749</v>
      </c>
      <c r="E1381" s="1" t="s">
        <v>50</v>
      </c>
      <c r="F1381" t="str">
        <f t="shared" si="151"/>
        <v>十三</v>
      </c>
      <c r="G1381" t="s">
        <v>120</v>
      </c>
      <c r="H1381">
        <f t="shared" si="156"/>
        <v>1</v>
      </c>
      <c r="I1381" t="str">
        <f t="shared" si="157"/>
        <v>九</v>
      </c>
      <c r="J1381" t="str">
        <f t="shared" si="152"/>
        <v>2019/9/13</v>
      </c>
      <c r="K1381" t="str">
        <f t="shared" si="153"/>
        <v>13</v>
      </c>
      <c r="L1381" t="s">
        <v>1356</v>
      </c>
    </row>
    <row r="1382" spans="1:12" x14ac:dyDescent="0.3">
      <c r="A1382" s="2">
        <v>43750</v>
      </c>
      <c r="B1382" s="3">
        <v>43750</v>
      </c>
      <c r="C1382" s="1">
        <v>43750</v>
      </c>
      <c r="D1382" s="5">
        <f t="shared" si="150"/>
        <v>43750</v>
      </c>
      <c r="E1382" s="1" t="s">
        <v>52</v>
      </c>
      <c r="F1382" t="str">
        <f t="shared" si="151"/>
        <v>十四</v>
      </c>
      <c r="G1382" t="s">
        <v>57</v>
      </c>
      <c r="H1382">
        <f t="shared" si="156"/>
        <v>1</v>
      </c>
      <c r="I1382" t="str">
        <f t="shared" si="157"/>
        <v>九</v>
      </c>
      <c r="J1382" t="str">
        <f t="shared" si="152"/>
        <v>2019/9/14</v>
      </c>
      <c r="K1382" t="str">
        <f t="shared" si="153"/>
        <v>14</v>
      </c>
      <c r="L1382" t="s">
        <v>1356</v>
      </c>
    </row>
    <row r="1383" spans="1:12" x14ac:dyDescent="0.3">
      <c r="A1383" s="2">
        <v>43751</v>
      </c>
      <c r="B1383" s="3">
        <v>43751</v>
      </c>
      <c r="C1383" s="1">
        <v>43751</v>
      </c>
      <c r="D1383" s="5">
        <f t="shared" si="150"/>
        <v>43751</v>
      </c>
      <c r="E1383" s="1" t="s">
        <v>1</v>
      </c>
      <c r="F1383" t="str">
        <f t="shared" si="151"/>
        <v>十五</v>
      </c>
      <c r="G1383" t="s">
        <v>59</v>
      </c>
      <c r="H1383">
        <f t="shared" si="156"/>
        <v>2</v>
      </c>
      <c r="I1383" t="str">
        <f t="shared" si="157"/>
        <v>九</v>
      </c>
      <c r="J1383" t="str">
        <f t="shared" si="152"/>
        <v>2019/9/15</v>
      </c>
      <c r="K1383" t="str">
        <f t="shared" si="153"/>
        <v>15</v>
      </c>
      <c r="L1383" t="s">
        <v>1356</v>
      </c>
    </row>
    <row r="1384" spans="1:12" x14ac:dyDescent="0.3">
      <c r="A1384" s="2">
        <v>43752</v>
      </c>
      <c r="B1384" s="3">
        <v>43752</v>
      </c>
      <c r="C1384" s="1">
        <v>43752</v>
      </c>
      <c r="D1384" s="5">
        <f t="shared" si="150"/>
        <v>43752</v>
      </c>
      <c r="E1384" s="1" t="s">
        <v>53</v>
      </c>
      <c r="F1384" t="str">
        <f t="shared" si="151"/>
        <v>十六</v>
      </c>
      <c r="G1384" t="s">
        <v>60</v>
      </c>
      <c r="H1384">
        <f t="shared" si="156"/>
        <v>2</v>
      </c>
      <c r="I1384" t="str">
        <f t="shared" si="157"/>
        <v>八</v>
      </c>
      <c r="J1384" t="str">
        <f t="shared" si="152"/>
        <v>2019/9/16</v>
      </c>
      <c r="K1384" t="str">
        <f t="shared" si="153"/>
        <v>16</v>
      </c>
      <c r="L1384" t="s">
        <v>1356</v>
      </c>
    </row>
    <row r="1385" spans="1:12" x14ac:dyDescent="0.3">
      <c r="A1385" s="2">
        <v>43753</v>
      </c>
      <c r="B1385" s="3">
        <v>43753</v>
      </c>
      <c r="C1385" s="1">
        <v>43753</v>
      </c>
      <c r="D1385" s="5">
        <f t="shared" si="150"/>
        <v>43753</v>
      </c>
      <c r="E1385" s="1" t="s">
        <v>54</v>
      </c>
      <c r="F1385" t="str">
        <f t="shared" si="151"/>
        <v>十七</v>
      </c>
      <c r="G1385" t="s">
        <v>61</v>
      </c>
      <c r="H1385">
        <f t="shared" si="156"/>
        <v>2</v>
      </c>
      <c r="I1385" t="str">
        <f t="shared" si="157"/>
        <v>八</v>
      </c>
      <c r="J1385" t="str">
        <f t="shared" si="152"/>
        <v>2019/9/17</v>
      </c>
      <c r="K1385" t="str">
        <f t="shared" si="153"/>
        <v>17</v>
      </c>
      <c r="L1385" t="s">
        <v>1356</v>
      </c>
    </row>
    <row r="1386" spans="1:12" x14ac:dyDescent="0.3">
      <c r="A1386" s="2">
        <v>43754</v>
      </c>
      <c r="B1386" s="3">
        <v>43754</v>
      </c>
      <c r="C1386" s="1">
        <v>43754</v>
      </c>
      <c r="D1386" s="5">
        <f t="shared" si="150"/>
        <v>43754</v>
      </c>
      <c r="E1386" s="1" t="s">
        <v>55</v>
      </c>
      <c r="F1386" t="str">
        <f t="shared" si="151"/>
        <v>十八</v>
      </c>
      <c r="G1386" t="s">
        <v>62</v>
      </c>
      <c r="H1386">
        <f t="shared" si="156"/>
        <v>3</v>
      </c>
      <c r="I1386" t="str">
        <f t="shared" si="157"/>
        <v>八</v>
      </c>
      <c r="J1386" t="str">
        <f t="shared" si="152"/>
        <v>2019/9/18</v>
      </c>
      <c r="K1386" t="str">
        <f t="shared" si="153"/>
        <v>18</v>
      </c>
      <c r="L1386" t="s">
        <v>1356</v>
      </c>
    </row>
    <row r="1387" spans="1:12" x14ac:dyDescent="0.3">
      <c r="A1387" s="2">
        <v>43755</v>
      </c>
      <c r="B1387" s="3">
        <v>43755</v>
      </c>
      <c r="C1387" s="1">
        <v>43755</v>
      </c>
      <c r="D1387" s="5">
        <f t="shared" si="150"/>
        <v>43755</v>
      </c>
      <c r="E1387" s="1" t="s">
        <v>56</v>
      </c>
      <c r="F1387" t="str">
        <f t="shared" si="151"/>
        <v>十九</v>
      </c>
      <c r="G1387" t="s">
        <v>63</v>
      </c>
      <c r="H1387">
        <f t="shared" si="156"/>
        <v>3</v>
      </c>
      <c r="I1387" t="str">
        <f t="shared" si="157"/>
        <v>七</v>
      </c>
      <c r="J1387" t="str">
        <f t="shared" si="152"/>
        <v>2019/9/19</v>
      </c>
      <c r="K1387" t="str">
        <f t="shared" si="153"/>
        <v>19</v>
      </c>
      <c r="L1387" t="s">
        <v>1356</v>
      </c>
    </row>
    <row r="1388" spans="1:12" x14ac:dyDescent="0.3">
      <c r="A1388" s="2">
        <v>43756</v>
      </c>
      <c r="B1388" s="3">
        <v>43756</v>
      </c>
      <c r="C1388" s="1">
        <v>43756</v>
      </c>
      <c r="D1388" s="5">
        <f t="shared" si="150"/>
        <v>43756</v>
      </c>
      <c r="E1388" s="1" t="s">
        <v>50</v>
      </c>
      <c r="F1388" t="str">
        <f t="shared" si="151"/>
        <v>二十</v>
      </c>
      <c r="G1388" t="s">
        <v>64</v>
      </c>
      <c r="H1388">
        <f t="shared" si="156"/>
        <v>3</v>
      </c>
      <c r="I1388" t="str">
        <f t="shared" si="157"/>
        <v>七</v>
      </c>
      <c r="J1388" t="str">
        <f t="shared" si="152"/>
        <v>2019/9/20</v>
      </c>
      <c r="K1388" t="str">
        <f t="shared" si="153"/>
        <v>20</v>
      </c>
      <c r="L1388" t="s">
        <v>1356</v>
      </c>
    </row>
    <row r="1389" spans="1:12" x14ac:dyDescent="0.3">
      <c r="A1389" s="2">
        <v>43757</v>
      </c>
      <c r="B1389" s="3">
        <v>43757</v>
      </c>
      <c r="C1389" s="1">
        <v>43757</v>
      </c>
      <c r="D1389" s="5">
        <f t="shared" si="150"/>
        <v>43757</v>
      </c>
      <c r="E1389" s="1" t="s">
        <v>52</v>
      </c>
      <c r="F1389" t="str">
        <f t="shared" si="151"/>
        <v>廿一</v>
      </c>
      <c r="G1389" t="s">
        <v>16</v>
      </c>
      <c r="H1389">
        <f t="shared" si="156"/>
        <v>4</v>
      </c>
      <c r="I1389" t="str">
        <f t="shared" si="157"/>
        <v>七</v>
      </c>
      <c r="J1389" t="str">
        <f t="shared" si="152"/>
        <v>2019/9/21</v>
      </c>
      <c r="K1389" t="str">
        <f t="shared" si="153"/>
        <v>21</v>
      </c>
      <c r="L1389" t="s">
        <v>1356</v>
      </c>
    </row>
    <row r="1390" spans="1:12" x14ac:dyDescent="0.3">
      <c r="A1390" s="2">
        <v>43758</v>
      </c>
      <c r="B1390" s="3">
        <v>43758</v>
      </c>
      <c r="C1390" s="1">
        <v>43758</v>
      </c>
      <c r="D1390" s="5">
        <f t="shared" si="150"/>
        <v>43758</v>
      </c>
      <c r="E1390" s="1" t="s">
        <v>1</v>
      </c>
      <c r="F1390" t="str">
        <f t="shared" si="151"/>
        <v>廿二</v>
      </c>
      <c r="G1390" t="s">
        <v>17</v>
      </c>
      <c r="H1390">
        <f t="shared" si="156"/>
        <v>4</v>
      </c>
      <c r="I1390" t="str">
        <f t="shared" si="157"/>
        <v>六</v>
      </c>
      <c r="J1390" t="str">
        <f t="shared" si="152"/>
        <v>2019/9/22</v>
      </c>
      <c r="K1390" t="str">
        <f t="shared" si="153"/>
        <v>22</v>
      </c>
      <c r="L1390" t="s">
        <v>1356</v>
      </c>
    </row>
    <row r="1391" spans="1:12" x14ac:dyDescent="0.3">
      <c r="A1391" s="2">
        <v>43759</v>
      </c>
      <c r="B1391" s="3">
        <v>43759</v>
      </c>
      <c r="C1391" s="1">
        <v>43759</v>
      </c>
      <c r="D1391" s="5">
        <f t="shared" si="150"/>
        <v>43759</v>
      </c>
      <c r="E1391" s="1" t="s">
        <v>53</v>
      </c>
      <c r="F1391" t="str">
        <f t="shared" si="151"/>
        <v>廿三</v>
      </c>
      <c r="G1391" t="s">
        <v>18</v>
      </c>
      <c r="H1391">
        <f t="shared" si="156"/>
        <v>4</v>
      </c>
      <c r="I1391" t="str">
        <f t="shared" si="157"/>
        <v>六</v>
      </c>
      <c r="J1391" t="str">
        <f t="shared" si="152"/>
        <v>2019/9/23</v>
      </c>
      <c r="K1391" t="str">
        <f t="shared" si="153"/>
        <v>23</v>
      </c>
      <c r="L1391" t="s">
        <v>1356</v>
      </c>
    </row>
    <row r="1392" spans="1:12" x14ac:dyDescent="0.3">
      <c r="A1392" s="2">
        <v>43760</v>
      </c>
      <c r="B1392" s="3">
        <v>43760</v>
      </c>
      <c r="C1392" s="1">
        <v>43760</v>
      </c>
      <c r="D1392" s="5">
        <f t="shared" si="150"/>
        <v>43760</v>
      </c>
      <c r="E1392" s="1" t="s">
        <v>54</v>
      </c>
      <c r="F1392" t="str">
        <f t="shared" si="151"/>
        <v>廿四</v>
      </c>
      <c r="G1392" t="s">
        <v>75</v>
      </c>
      <c r="H1392">
        <f t="shared" si="156"/>
        <v>5</v>
      </c>
      <c r="I1392" t="str">
        <f t="shared" si="157"/>
        <v>六</v>
      </c>
      <c r="J1392" t="str">
        <f t="shared" si="152"/>
        <v>2019/9/24</v>
      </c>
      <c r="K1392" t="str">
        <f t="shared" si="153"/>
        <v>24</v>
      </c>
      <c r="L1392" t="s">
        <v>1356</v>
      </c>
    </row>
    <row r="1393" spans="1:12" x14ac:dyDescent="0.3">
      <c r="A1393" s="2">
        <v>43761</v>
      </c>
      <c r="B1393" s="3">
        <v>43761</v>
      </c>
      <c r="C1393" s="1">
        <v>43761</v>
      </c>
      <c r="D1393" s="5">
        <f t="shared" si="150"/>
        <v>43761</v>
      </c>
      <c r="E1393" s="1" t="s">
        <v>55</v>
      </c>
      <c r="F1393" t="str">
        <f t="shared" si="151"/>
        <v>廿五</v>
      </c>
      <c r="G1393" t="s">
        <v>19</v>
      </c>
      <c r="H1393">
        <f t="shared" si="156"/>
        <v>5</v>
      </c>
      <c r="I1393" t="str">
        <f t="shared" si="157"/>
        <v>五</v>
      </c>
      <c r="J1393" t="str">
        <f t="shared" si="152"/>
        <v>2019/9/25</v>
      </c>
      <c r="K1393" t="str">
        <f t="shared" si="153"/>
        <v>25</v>
      </c>
      <c r="L1393" t="s">
        <v>1356</v>
      </c>
    </row>
    <row r="1394" spans="1:12" x14ac:dyDescent="0.3">
      <c r="A1394" s="2">
        <v>43762</v>
      </c>
      <c r="B1394" s="3">
        <v>43762</v>
      </c>
      <c r="C1394" s="1">
        <v>43762</v>
      </c>
      <c r="D1394" s="5">
        <f t="shared" si="150"/>
        <v>43762</v>
      </c>
      <c r="E1394" s="1" t="s">
        <v>56</v>
      </c>
      <c r="F1394" t="str">
        <f t="shared" si="151"/>
        <v>廿六</v>
      </c>
      <c r="G1394" t="s">
        <v>20</v>
      </c>
      <c r="H1394">
        <f t="shared" si="156"/>
        <v>5</v>
      </c>
      <c r="I1394" t="str">
        <f t="shared" si="157"/>
        <v>五</v>
      </c>
      <c r="J1394" t="str">
        <f t="shared" si="152"/>
        <v>2019/9/26</v>
      </c>
      <c r="K1394" t="str">
        <f t="shared" si="153"/>
        <v>26</v>
      </c>
      <c r="L1394" t="s">
        <v>1356</v>
      </c>
    </row>
    <row r="1395" spans="1:12" x14ac:dyDescent="0.3">
      <c r="A1395" s="2">
        <v>43763</v>
      </c>
      <c r="B1395" s="3">
        <v>43763</v>
      </c>
      <c r="C1395" s="1">
        <v>43763</v>
      </c>
      <c r="D1395" s="5">
        <f t="shared" si="150"/>
        <v>43763</v>
      </c>
      <c r="E1395" s="1" t="s">
        <v>50</v>
      </c>
      <c r="F1395" t="str">
        <f t="shared" si="151"/>
        <v>廿七</v>
      </c>
      <c r="G1395" t="s">
        <v>21</v>
      </c>
      <c r="H1395">
        <f t="shared" si="156"/>
        <v>6</v>
      </c>
      <c r="I1395" t="str">
        <f t="shared" si="157"/>
        <v>五</v>
      </c>
      <c r="J1395" t="str">
        <f t="shared" si="152"/>
        <v>2019/9/27</v>
      </c>
      <c r="K1395" t="str">
        <f t="shared" si="153"/>
        <v>27</v>
      </c>
      <c r="L1395" t="s">
        <v>1356</v>
      </c>
    </row>
    <row r="1396" spans="1:12" x14ac:dyDescent="0.3">
      <c r="A1396" s="2">
        <v>43764</v>
      </c>
      <c r="B1396" s="3">
        <v>43764</v>
      </c>
      <c r="C1396" s="1">
        <v>43764</v>
      </c>
      <c r="D1396" s="5">
        <f t="shared" si="150"/>
        <v>43764</v>
      </c>
      <c r="E1396" s="1" t="s">
        <v>52</v>
      </c>
      <c r="F1396" t="str">
        <f t="shared" si="151"/>
        <v>廿八</v>
      </c>
      <c r="G1396" t="s">
        <v>22</v>
      </c>
      <c r="H1396">
        <f t="shared" si="156"/>
        <v>6</v>
      </c>
      <c r="I1396" t="str">
        <f t="shared" si="157"/>
        <v>四</v>
      </c>
      <c r="J1396" t="str">
        <f t="shared" si="152"/>
        <v>2019/9/28</v>
      </c>
      <c r="K1396" t="str">
        <f t="shared" si="153"/>
        <v>28</v>
      </c>
      <c r="L1396" t="s">
        <v>1356</v>
      </c>
    </row>
    <row r="1397" spans="1:12" x14ac:dyDescent="0.3">
      <c r="A1397" s="2">
        <v>43765</v>
      </c>
      <c r="B1397" s="3">
        <v>43765</v>
      </c>
      <c r="C1397" s="1">
        <v>43765</v>
      </c>
      <c r="D1397" s="5">
        <f t="shared" si="150"/>
        <v>43765</v>
      </c>
      <c r="E1397" s="1" t="s">
        <v>1</v>
      </c>
      <c r="F1397" t="str">
        <f t="shared" si="151"/>
        <v>廿九</v>
      </c>
      <c r="G1397" t="s">
        <v>23</v>
      </c>
      <c r="H1397">
        <f t="shared" si="156"/>
        <v>6</v>
      </c>
      <c r="I1397" t="str">
        <f t="shared" si="157"/>
        <v>四</v>
      </c>
      <c r="J1397" t="str">
        <f t="shared" si="152"/>
        <v>2019/9/29</v>
      </c>
      <c r="K1397" t="str">
        <f t="shared" si="153"/>
        <v>29</v>
      </c>
      <c r="L1397" t="s">
        <v>1356</v>
      </c>
    </row>
    <row r="1398" spans="1:12" x14ac:dyDescent="0.3">
      <c r="A1398" s="2">
        <v>43766</v>
      </c>
      <c r="B1398" s="3">
        <v>43766</v>
      </c>
      <c r="C1398" s="1">
        <v>43766</v>
      </c>
      <c r="D1398" s="5">
        <f t="shared" si="150"/>
        <v>43766</v>
      </c>
      <c r="E1398" s="1" t="s">
        <v>53</v>
      </c>
      <c r="F1398" t="str">
        <f t="shared" si="151"/>
        <v>一</v>
      </c>
      <c r="G1398" t="s">
        <v>24</v>
      </c>
      <c r="H1398">
        <f t="shared" si="156"/>
        <v>7</v>
      </c>
      <c r="I1398" t="str">
        <f t="shared" si="157"/>
        <v>四</v>
      </c>
      <c r="J1398" t="str">
        <f t="shared" si="152"/>
        <v>2019/10/1</v>
      </c>
      <c r="K1398" t="str">
        <f t="shared" si="153"/>
        <v>/1</v>
      </c>
      <c r="L1398" t="s">
        <v>1358</v>
      </c>
    </row>
    <row r="1399" spans="1:12" x14ac:dyDescent="0.3">
      <c r="A1399" s="2">
        <v>43767</v>
      </c>
      <c r="B1399" s="3">
        <v>43767</v>
      </c>
      <c r="C1399" s="1">
        <v>43767</v>
      </c>
      <c r="D1399" s="5">
        <f t="shared" si="150"/>
        <v>43767</v>
      </c>
      <c r="E1399" s="1" t="s">
        <v>54</v>
      </c>
      <c r="F1399" t="str">
        <f t="shared" si="151"/>
        <v>二</v>
      </c>
      <c r="G1399" t="s">
        <v>25</v>
      </c>
      <c r="H1399">
        <f t="shared" si="156"/>
        <v>7</v>
      </c>
      <c r="I1399" t="str">
        <f t="shared" si="157"/>
        <v>三</v>
      </c>
      <c r="J1399" t="str">
        <f t="shared" si="152"/>
        <v>2019/10/2</v>
      </c>
      <c r="K1399" t="str">
        <f t="shared" si="153"/>
        <v>/2</v>
      </c>
      <c r="L1399" t="s">
        <v>1358</v>
      </c>
    </row>
    <row r="1400" spans="1:12" x14ac:dyDescent="0.3">
      <c r="A1400" s="2">
        <v>43768</v>
      </c>
      <c r="B1400" s="3">
        <v>43768</v>
      </c>
      <c r="C1400" s="1">
        <v>43768</v>
      </c>
      <c r="D1400" s="5">
        <f t="shared" si="150"/>
        <v>43768</v>
      </c>
      <c r="E1400" s="1" t="s">
        <v>55</v>
      </c>
      <c r="F1400" t="str">
        <f t="shared" si="151"/>
        <v>三</v>
      </c>
      <c r="G1400" t="s">
        <v>26</v>
      </c>
      <c r="H1400">
        <f t="shared" si="156"/>
        <v>7</v>
      </c>
      <c r="I1400" t="str">
        <f t="shared" si="157"/>
        <v>三</v>
      </c>
      <c r="J1400" t="str">
        <f t="shared" si="152"/>
        <v>2019/10/3</v>
      </c>
      <c r="K1400" t="str">
        <f t="shared" si="153"/>
        <v>/3</v>
      </c>
      <c r="L1400" t="s">
        <v>1358</v>
      </c>
    </row>
    <row r="1401" spans="1:12" x14ac:dyDescent="0.3">
      <c r="A1401" s="2">
        <v>43769</v>
      </c>
      <c r="B1401" s="3">
        <v>43769</v>
      </c>
      <c r="C1401" s="1">
        <v>43769</v>
      </c>
      <c r="D1401" s="5">
        <f t="shared" si="150"/>
        <v>43769</v>
      </c>
      <c r="E1401" s="1" t="s">
        <v>56</v>
      </c>
      <c r="F1401" t="str">
        <f t="shared" si="151"/>
        <v>四</v>
      </c>
      <c r="G1401" t="s">
        <v>65</v>
      </c>
      <c r="H1401">
        <f t="shared" si="156"/>
        <v>8</v>
      </c>
      <c r="I1401" t="str">
        <f t="shared" si="157"/>
        <v>三</v>
      </c>
      <c r="J1401" t="str">
        <f t="shared" si="152"/>
        <v>2019/10/4</v>
      </c>
      <c r="K1401" t="str">
        <f t="shared" si="153"/>
        <v>/4</v>
      </c>
      <c r="L1401" t="s">
        <v>1358</v>
      </c>
    </row>
    <row r="1402" spans="1:12" x14ac:dyDescent="0.3">
      <c r="A1402" s="2">
        <v>43770</v>
      </c>
      <c r="B1402" s="3">
        <v>43770</v>
      </c>
      <c r="C1402" s="1">
        <v>43770</v>
      </c>
      <c r="D1402" s="5">
        <f t="shared" si="150"/>
        <v>43770</v>
      </c>
      <c r="E1402" s="1" t="s">
        <v>50</v>
      </c>
      <c r="F1402" t="str">
        <f t="shared" si="151"/>
        <v>五</v>
      </c>
      <c r="G1402" t="s">
        <v>76</v>
      </c>
      <c r="H1402">
        <f t="shared" si="156"/>
        <v>8</v>
      </c>
      <c r="I1402" t="str">
        <f t="shared" si="157"/>
        <v>二</v>
      </c>
      <c r="J1402" t="str">
        <f t="shared" si="152"/>
        <v>2019/10/5</v>
      </c>
      <c r="K1402" t="str">
        <f t="shared" si="153"/>
        <v>/5</v>
      </c>
      <c r="L1402" t="s">
        <v>1358</v>
      </c>
    </row>
    <row r="1403" spans="1:12" x14ac:dyDescent="0.3">
      <c r="A1403" s="2">
        <v>43771</v>
      </c>
      <c r="B1403" s="3">
        <v>43771</v>
      </c>
      <c r="C1403" s="1">
        <v>43771</v>
      </c>
      <c r="D1403" s="5">
        <f t="shared" si="150"/>
        <v>43771</v>
      </c>
      <c r="E1403" s="1" t="s">
        <v>52</v>
      </c>
      <c r="F1403" t="str">
        <f t="shared" si="151"/>
        <v>六</v>
      </c>
      <c r="G1403" t="s">
        <v>66</v>
      </c>
      <c r="H1403">
        <f t="shared" si="156"/>
        <v>8</v>
      </c>
      <c r="I1403" t="str">
        <f t="shared" si="157"/>
        <v>二</v>
      </c>
      <c r="J1403" t="str">
        <f t="shared" si="152"/>
        <v>2019/10/6</v>
      </c>
      <c r="K1403" t="str">
        <f t="shared" si="153"/>
        <v>/6</v>
      </c>
      <c r="L1403" t="s">
        <v>1358</v>
      </c>
    </row>
    <row r="1404" spans="1:12" x14ac:dyDescent="0.3">
      <c r="A1404" s="2">
        <v>43772</v>
      </c>
      <c r="B1404" s="3">
        <v>43772</v>
      </c>
      <c r="C1404" s="1">
        <v>43772</v>
      </c>
      <c r="D1404" s="5">
        <f t="shared" si="150"/>
        <v>43772</v>
      </c>
      <c r="E1404" s="1" t="s">
        <v>1</v>
      </c>
      <c r="F1404" t="str">
        <f t="shared" si="151"/>
        <v>七</v>
      </c>
      <c r="G1404" t="s">
        <v>67</v>
      </c>
      <c r="H1404">
        <f t="shared" si="156"/>
        <v>9</v>
      </c>
      <c r="I1404" t="str">
        <f t="shared" si="157"/>
        <v>二</v>
      </c>
      <c r="J1404" t="str">
        <f t="shared" si="152"/>
        <v>2019/10/7</v>
      </c>
      <c r="K1404" t="str">
        <f t="shared" si="153"/>
        <v>/7</v>
      </c>
      <c r="L1404" t="s">
        <v>1358</v>
      </c>
    </row>
    <row r="1405" spans="1:12" x14ac:dyDescent="0.3">
      <c r="A1405" s="2">
        <v>43773</v>
      </c>
      <c r="B1405" s="3">
        <v>43773</v>
      </c>
      <c r="C1405" s="1">
        <v>43773</v>
      </c>
      <c r="D1405" s="5">
        <f t="shared" si="150"/>
        <v>43773</v>
      </c>
      <c r="E1405" s="1" t="s">
        <v>53</v>
      </c>
      <c r="F1405" t="str">
        <f t="shared" si="151"/>
        <v>八</v>
      </c>
      <c r="G1405" t="s">
        <v>68</v>
      </c>
      <c r="H1405">
        <f t="shared" si="156"/>
        <v>9</v>
      </c>
      <c r="I1405" t="str">
        <f t="shared" si="157"/>
        <v>一</v>
      </c>
      <c r="J1405" t="str">
        <f t="shared" si="152"/>
        <v>2019/10/8</v>
      </c>
      <c r="K1405" t="str">
        <f t="shared" si="153"/>
        <v>/8</v>
      </c>
      <c r="L1405" t="s">
        <v>1358</v>
      </c>
    </row>
    <row r="1406" spans="1:12" x14ac:dyDescent="0.3">
      <c r="A1406" s="2">
        <v>43774</v>
      </c>
      <c r="B1406" s="3">
        <v>43774</v>
      </c>
      <c r="C1406" s="1">
        <v>43774</v>
      </c>
      <c r="D1406" s="5">
        <f t="shared" si="150"/>
        <v>43774</v>
      </c>
      <c r="E1406" s="1" t="s">
        <v>54</v>
      </c>
      <c r="F1406" t="str">
        <f t="shared" si="151"/>
        <v>九</v>
      </c>
      <c r="G1406" t="s">
        <v>69</v>
      </c>
      <c r="H1406">
        <f t="shared" si="156"/>
        <v>9</v>
      </c>
      <c r="I1406" t="str">
        <f t="shared" si="157"/>
        <v>一</v>
      </c>
      <c r="J1406" t="str">
        <f t="shared" si="152"/>
        <v>2019/10/9</v>
      </c>
      <c r="K1406" t="str">
        <f t="shared" si="153"/>
        <v>/9</v>
      </c>
      <c r="L1406" t="s">
        <v>1358</v>
      </c>
    </row>
    <row r="1407" spans="1:12" x14ac:dyDescent="0.3">
      <c r="A1407" s="2">
        <v>43775</v>
      </c>
      <c r="B1407" s="3">
        <v>43775</v>
      </c>
      <c r="C1407" s="1">
        <v>43775</v>
      </c>
      <c r="D1407" s="5">
        <f t="shared" si="150"/>
        <v>43775</v>
      </c>
      <c r="E1407" s="1" t="s">
        <v>55</v>
      </c>
      <c r="F1407" t="str">
        <f t="shared" si="151"/>
        <v>十</v>
      </c>
      <c r="G1407" t="s">
        <v>70</v>
      </c>
      <c r="H1407">
        <f t="shared" si="156"/>
        <v>10</v>
      </c>
      <c r="I1407" t="str">
        <f t="shared" si="157"/>
        <v>一</v>
      </c>
      <c r="J1407" t="str">
        <f t="shared" si="152"/>
        <v>2019/10/10</v>
      </c>
      <c r="K1407" t="str">
        <f t="shared" si="153"/>
        <v>10</v>
      </c>
      <c r="L1407" t="s">
        <v>1358</v>
      </c>
    </row>
    <row r="1408" spans="1:12" x14ac:dyDescent="0.3">
      <c r="A1408" s="2">
        <v>43776</v>
      </c>
      <c r="B1408" s="3">
        <v>43776</v>
      </c>
      <c r="C1408" s="1">
        <v>43776</v>
      </c>
      <c r="D1408" s="5">
        <f t="shared" si="150"/>
        <v>43776</v>
      </c>
      <c r="E1408" s="1" t="s">
        <v>56</v>
      </c>
      <c r="F1408" t="str">
        <f t="shared" si="151"/>
        <v>十一</v>
      </c>
      <c r="G1408" t="s">
        <v>71</v>
      </c>
      <c r="H1408">
        <f>U30</f>
        <v>10</v>
      </c>
      <c r="I1408" t="str">
        <f t="shared" si="157"/>
        <v>一</v>
      </c>
      <c r="J1408" t="str">
        <f t="shared" si="152"/>
        <v>2019/10/11</v>
      </c>
      <c r="K1408" t="str">
        <f t="shared" si="153"/>
        <v>11</v>
      </c>
      <c r="L1408" t="s">
        <v>1358</v>
      </c>
    </row>
    <row r="1409" spans="1:12" x14ac:dyDescent="0.3">
      <c r="A1409" s="2">
        <v>43777</v>
      </c>
      <c r="B1409" s="3">
        <v>43777</v>
      </c>
      <c r="C1409" s="1">
        <v>43777</v>
      </c>
      <c r="D1409" s="5">
        <f t="shared" si="150"/>
        <v>43777</v>
      </c>
      <c r="E1409" s="1" t="s">
        <v>50</v>
      </c>
      <c r="F1409" t="str">
        <f t="shared" si="151"/>
        <v>十二</v>
      </c>
      <c r="G1409" t="s">
        <v>72</v>
      </c>
      <c r="J1409" t="str">
        <f t="shared" si="152"/>
        <v>2019/10/12</v>
      </c>
      <c r="K1409" t="str">
        <f t="shared" si="153"/>
        <v>12</v>
      </c>
      <c r="L1409" t="s">
        <v>1358</v>
      </c>
    </row>
    <row r="1410" spans="1:12" x14ac:dyDescent="0.3">
      <c r="A1410" s="2">
        <v>43778</v>
      </c>
      <c r="B1410" s="3">
        <v>43778</v>
      </c>
      <c r="C1410" s="1">
        <v>43778</v>
      </c>
      <c r="D1410" s="5">
        <f t="shared" ref="D1410:D1473" si="158">A1410</f>
        <v>43778</v>
      </c>
      <c r="E1410" s="1" t="s">
        <v>52</v>
      </c>
      <c r="F1410" t="str">
        <f t="shared" ref="F1410:F1473" si="159">INDEX(음력한자,MATCH(K1410,매치,0))</f>
        <v>十三</v>
      </c>
      <c r="G1410" t="s">
        <v>73</v>
      </c>
      <c r="H1410">
        <f t="shared" ref="H1410:H1437" si="160">U2</f>
        <v>1</v>
      </c>
      <c r="I1410" t="str">
        <f t="shared" ref="I1410:I1437" si="161">V3</f>
        <v>九</v>
      </c>
      <c r="J1410" t="str">
        <f t="shared" ref="J1410:J1473" si="162">suntolun(YEAR(D1410),MONTH(D1410),DAY(D1410))</f>
        <v>2019/10/13</v>
      </c>
      <c r="K1410" t="str">
        <f t="shared" ref="K1410:K1473" si="163">RIGHT(J1410,2)</f>
        <v>13</v>
      </c>
      <c r="L1410" t="s">
        <v>1358</v>
      </c>
    </row>
    <row r="1411" spans="1:12" x14ac:dyDescent="0.3">
      <c r="A1411" s="2">
        <v>43779</v>
      </c>
      <c r="B1411" s="3">
        <v>43779</v>
      </c>
      <c r="C1411" s="1">
        <v>43779</v>
      </c>
      <c r="D1411" s="5">
        <f t="shared" si="158"/>
        <v>43779</v>
      </c>
      <c r="E1411" s="1" t="s">
        <v>1</v>
      </c>
      <c r="F1411" t="str">
        <f t="shared" si="159"/>
        <v>十四</v>
      </c>
      <c r="G1411" t="s">
        <v>74</v>
      </c>
      <c r="H1411">
        <f t="shared" si="160"/>
        <v>1</v>
      </c>
      <c r="I1411" t="str">
        <f t="shared" si="161"/>
        <v>九</v>
      </c>
      <c r="J1411" t="str">
        <f t="shared" si="162"/>
        <v>2019/10/14</v>
      </c>
      <c r="K1411" t="str">
        <f t="shared" si="163"/>
        <v>14</v>
      </c>
      <c r="L1411" t="s">
        <v>1358</v>
      </c>
    </row>
    <row r="1412" spans="1:12" x14ac:dyDescent="0.3">
      <c r="A1412" s="2">
        <v>43780</v>
      </c>
      <c r="B1412" s="3">
        <v>43780</v>
      </c>
      <c r="C1412" s="1">
        <v>43780</v>
      </c>
      <c r="D1412" s="5">
        <f t="shared" si="158"/>
        <v>43780</v>
      </c>
      <c r="E1412" s="1" t="s">
        <v>53</v>
      </c>
      <c r="F1412" t="str">
        <f t="shared" si="159"/>
        <v>十五</v>
      </c>
      <c r="G1412" t="s">
        <v>77</v>
      </c>
      <c r="H1412">
        <f t="shared" si="160"/>
        <v>1</v>
      </c>
      <c r="I1412" t="str">
        <f t="shared" si="161"/>
        <v>九</v>
      </c>
      <c r="J1412" t="str">
        <f t="shared" si="162"/>
        <v>2019/10/15</v>
      </c>
      <c r="K1412" t="str">
        <f t="shared" si="163"/>
        <v>15</v>
      </c>
      <c r="L1412" t="s">
        <v>1358</v>
      </c>
    </row>
    <row r="1413" spans="1:12" x14ac:dyDescent="0.3">
      <c r="A1413" s="2">
        <v>43781</v>
      </c>
      <c r="B1413" s="3">
        <v>43781</v>
      </c>
      <c r="C1413" s="1">
        <v>43781</v>
      </c>
      <c r="D1413" s="5">
        <f t="shared" si="158"/>
        <v>43781</v>
      </c>
      <c r="E1413" s="1" t="s">
        <v>54</v>
      </c>
      <c r="F1413" t="str">
        <f t="shared" si="159"/>
        <v>十六</v>
      </c>
      <c r="G1413" t="s">
        <v>80</v>
      </c>
      <c r="H1413">
        <f t="shared" si="160"/>
        <v>1</v>
      </c>
      <c r="I1413" t="str">
        <f t="shared" si="161"/>
        <v>八</v>
      </c>
      <c r="J1413" t="str">
        <f t="shared" si="162"/>
        <v>2019/10/16</v>
      </c>
      <c r="K1413" t="str">
        <f t="shared" si="163"/>
        <v>16</v>
      </c>
      <c r="L1413" t="s">
        <v>1358</v>
      </c>
    </row>
    <row r="1414" spans="1:12" x14ac:dyDescent="0.3">
      <c r="A1414" s="2">
        <v>43782</v>
      </c>
      <c r="B1414" s="3">
        <v>43782</v>
      </c>
      <c r="C1414" s="1">
        <v>43782</v>
      </c>
      <c r="D1414" s="5">
        <f t="shared" si="158"/>
        <v>43782</v>
      </c>
      <c r="E1414" s="1" t="s">
        <v>55</v>
      </c>
      <c r="F1414" t="str">
        <f t="shared" si="159"/>
        <v>十七</v>
      </c>
      <c r="G1414" t="s">
        <v>81</v>
      </c>
      <c r="H1414">
        <f t="shared" si="160"/>
        <v>2</v>
      </c>
      <c r="I1414" t="str">
        <f t="shared" si="161"/>
        <v>八</v>
      </c>
      <c r="J1414" t="str">
        <f t="shared" si="162"/>
        <v>2019/10/17</v>
      </c>
      <c r="K1414" t="str">
        <f t="shared" si="163"/>
        <v>17</v>
      </c>
      <c r="L1414" t="s">
        <v>1358</v>
      </c>
    </row>
    <row r="1415" spans="1:12" x14ac:dyDescent="0.3">
      <c r="A1415" s="2">
        <v>43783</v>
      </c>
      <c r="B1415" s="3">
        <v>43783</v>
      </c>
      <c r="C1415" s="1">
        <v>43783</v>
      </c>
      <c r="D1415" s="5">
        <f t="shared" si="158"/>
        <v>43783</v>
      </c>
      <c r="E1415" s="1" t="s">
        <v>56</v>
      </c>
      <c r="F1415" t="str">
        <f t="shared" si="159"/>
        <v>十八</v>
      </c>
      <c r="G1415" t="s">
        <v>82</v>
      </c>
      <c r="H1415">
        <f t="shared" si="160"/>
        <v>2</v>
      </c>
      <c r="I1415" t="str">
        <f t="shared" si="161"/>
        <v>八</v>
      </c>
      <c r="J1415" t="str">
        <f t="shared" si="162"/>
        <v>2019/10/18</v>
      </c>
      <c r="K1415" t="str">
        <f t="shared" si="163"/>
        <v>18</v>
      </c>
      <c r="L1415" t="s">
        <v>1358</v>
      </c>
    </row>
    <row r="1416" spans="1:12" x14ac:dyDescent="0.3">
      <c r="A1416" s="2">
        <v>43784</v>
      </c>
      <c r="B1416" s="3">
        <v>43784</v>
      </c>
      <c r="C1416" s="1">
        <v>43784</v>
      </c>
      <c r="D1416" s="5">
        <f t="shared" si="158"/>
        <v>43784</v>
      </c>
      <c r="E1416" s="1" t="s">
        <v>50</v>
      </c>
      <c r="F1416" t="str">
        <f t="shared" si="159"/>
        <v>十九</v>
      </c>
      <c r="G1416" t="s">
        <v>83</v>
      </c>
      <c r="H1416">
        <f t="shared" si="160"/>
        <v>2</v>
      </c>
      <c r="I1416" t="str">
        <f t="shared" si="161"/>
        <v>七</v>
      </c>
      <c r="J1416" t="str">
        <f t="shared" si="162"/>
        <v>2019/10/19</v>
      </c>
      <c r="K1416" t="str">
        <f t="shared" si="163"/>
        <v>19</v>
      </c>
      <c r="L1416" t="s">
        <v>1358</v>
      </c>
    </row>
    <row r="1417" spans="1:12" x14ac:dyDescent="0.3">
      <c r="A1417" s="2">
        <v>43785</v>
      </c>
      <c r="B1417" s="3">
        <v>43785</v>
      </c>
      <c r="C1417" s="1">
        <v>43785</v>
      </c>
      <c r="D1417" s="5">
        <f t="shared" si="158"/>
        <v>43785</v>
      </c>
      <c r="E1417" s="1" t="s">
        <v>52</v>
      </c>
      <c r="F1417" t="str">
        <f t="shared" si="159"/>
        <v>二十</v>
      </c>
      <c r="G1417" t="s">
        <v>84</v>
      </c>
      <c r="H1417">
        <f t="shared" si="160"/>
        <v>3</v>
      </c>
      <c r="I1417" t="str">
        <f t="shared" si="161"/>
        <v>七</v>
      </c>
      <c r="J1417" t="str">
        <f t="shared" si="162"/>
        <v>2019/10/20</v>
      </c>
      <c r="K1417" t="str">
        <f t="shared" si="163"/>
        <v>20</v>
      </c>
      <c r="L1417" t="s">
        <v>1358</v>
      </c>
    </row>
    <row r="1418" spans="1:12" x14ac:dyDescent="0.3">
      <c r="A1418" s="2">
        <v>43786</v>
      </c>
      <c r="B1418" s="3">
        <v>43786</v>
      </c>
      <c r="C1418" s="1">
        <v>43786</v>
      </c>
      <c r="D1418" s="5">
        <f t="shared" si="158"/>
        <v>43786</v>
      </c>
      <c r="E1418" s="1" t="s">
        <v>1</v>
      </c>
      <c r="F1418" t="str">
        <f t="shared" si="159"/>
        <v>廿一</v>
      </c>
      <c r="G1418" t="s">
        <v>85</v>
      </c>
      <c r="H1418">
        <f t="shared" si="160"/>
        <v>3</v>
      </c>
      <c r="I1418" t="str">
        <f t="shared" si="161"/>
        <v>七</v>
      </c>
      <c r="J1418" t="str">
        <f t="shared" si="162"/>
        <v>2019/10/21</v>
      </c>
      <c r="K1418" t="str">
        <f t="shared" si="163"/>
        <v>21</v>
      </c>
      <c r="L1418" t="s">
        <v>1358</v>
      </c>
    </row>
    <row r="1419" spans="1:12" x14ac:dyDescent="0.3">
      <c r="A1419" s="2">
        <v>43787</v>
      </c>
      <c r="B1419" s="3">
        <v>43787</v>
      </c>
      <c r="C1419" s="1">
        <v>43787</v>
      </c>
      <c r="D1419" s="5">
        <f t="shared" si="158"/>
        <v>43787</v>
      </c>
      <c r="E1419" s="1" t="s">
        <v>53</v>
      </c>
      <c r="F1419" t="str">
        <f t="shared" si="159"/>
        <v>廿二</v>
      </c>
      <c r="G1419" t="s">
        <v>86</v>
      </c>
      <c r="H1419">
        <f t="shared" si="160"/>
        <v>3</v>
      </c>
      <c r="I1419" t="str">
        <f t="shared" si="161"/>
        <v>六</v>
      </c>
      <c r="J1419" t="str">
        <f t="shared" si="162"/>
        <v>2019/10/22</v>
      </c>
      <c r="K1419" t="str">
        <f t="shared" si="163"/>
        <v>22</v>
      </c>
      <c r="L1419" t="s">
        <v>1358</v>
      </c>
    </row>
    <row r="1420" spans="1:12" x14ac:dyDescent="0.3">
      <c r="A1420" s="2">
        <v>43788</v>
      </c>
      <c r="B1420" s="3">
        <v>43788</v>
      </c>
      <c r="C1420" s="1">
        <v>43788</v>
      </c>
      <c r="D1420" s="5">
        <f t="shared" si="158"/>
        <v>43788</v>
      </c>
      <c r="E1420" s="1" t="s">
        <v>54</v>
      </c>
      <c r="F1420" t="str">
        <f t="shared" si="159"/>
        <v>廿三</v>
      </c>
      <c r="G1420" t="s">
        <v>87</v>
      </c>
      <c r="H1420">
        <f t="shared" si="160"/>
        <v>4</v>
      </c>
      <c r="I1420" t="str">
        <f t="shared" si="161"/>
        <v>六</v>
      </c>
      <c r="J1420" t="str">
        <f t="shared" si="162"/>
        <v>2019/10/23</v>
      </c>
      <c r="K1420" t="str">
        <f t="shared" si="163"/>
        <v>23</v>
      </c>
      <c r="L1420" t="s">
        <v>1358</v>
      </c>
    </row>
    <row r="1421" spans="1:12" x14ac:dyDescent="0.3">
      <c r="A1421" s="2">
        <v>43789</v>
      </c>
      <c r="B1421" s="3">
        <v>43789</v>
      </c>
      <c r="C1421" s="1">
        <v>43789</v>
      </c>
      <c r="D1421" s="5">
        <f t="shared" si="158"/>
        <v>43789</v>
      </c>
      <c r="E1421" s="1" t="s">
        <v>55</v>
      </c>
      <c r="F1421" t="str">
        <f t="shared" si="159"/>
        <v>廿四</v>
      </c>
      <c r="G1421" t="s">
        <v>88</v>
      </c>
      <c r="H1421">
        <f t="shared" si="160"/>
        <v>4</v>
      </c>
      <c r="I1421" t="str">
        <f t="shared" si="161"/>
        <v>六</v>
      </c>
      <c r="J1421" t="str">
        <f t="shared" si="162"/>
        <v>2019/10/24</v>
      </c>
      <c r="K1421" t="str">
        <f t="shared" si="163"/>
        <v>24</v>
      </c>
      <c r="L1421" t="s">
        <v>1358</v>
      </c>
    </row>
    <row r="1422" spans="1:12" x14ac:dyDescent="0.3">
      <c r="A1422" s="2">
        <v>43790</v>
      </c>
      <c r="B1422" s="3">
        <v>43790</v>
      </c>
      <c r="C1422" s="1">
        <v>43790</v>
      </c>
      <c r="D1422" s="5">
        <f t="shared" si="158"/>
        <v>43790</v>
      </c>
      <c r="E1422" s="1" t="s">
        <v>56</v>
      </c>
      <c r="F1422" t="str">
        <f t="shared" si="159"/>
        <v>廿五</v>
      </c>
      <c r="G1422" t="s">
        <v>89</v>
      </c>
      <c r="H1422">
        <f t="shared" si="160"/>
        <v>4</v>
      </c>
      <c r="I1422" t="str">
        <f t="shared" si="161"/>
        <v>五</v>
      </c>
      <c r="J1422" t="str">
        <f t="shared" si="162"/>
        <v>2019/10/25</v>
      </c>
      <c r="K1422" t="str">
        <f t="shared" si="163"/>
        <v>25</v>
      </c>
      <c r="L1422" t="s">
        <v>1358</v>
      </c>
    </row>
    <row r="1423" spans="1:12" x14ac:dyDescent="0.3">
      <c r="A1423" s="2">
        <v>43791</v>
      </c>
      <c r="B1423" s="3">
        <v>43791</v>
      </c>
      <c r="C1423" s="1">
        <v>43791</v>
      </c>
      <c r="D1423" s="5">
        <f t="shared" si="158"/>
        <v>43791</v>
      </c>
      <c r="E1423" s="1" t="s">
        <v>50</v>
      </c>
      <c r="F1423" t="str">
        <f t="shared" si="159"/>
        <v>廿六</v>
      </c>
      <c r="G1423" t="s">
        <v>90</v>
      </c>
      <c r="H1423">
        <f t="shared" si="160"/>
        <v>5</v>
      </c>
      <c r="I1423" t="str">
        <f t="shared" si="161"/>
        <v>五</v>
      </c>
      <c r="J1423" t="str">
        <f t="shared" si="162"/>
        <v>2019/10/26</v>
      </c>
      <c r="K1423" t="str">
        <f t="shared" si="163"/>
        <v>26</v>
      </c>
      <c r="L1423" t="s">
        <v>1358</v>
      </c>
    </row>
    <row r="1424" spans="1:12" x14ac:dyDescent="0.3">
      <c r="A1424" s="2">
        <v>43792</v>
      </c>
      <c r="B1424" s="3">
        <v>43792</v>
      </c>
      <c r="C1424" s="1">
        <v>43792</v>
      </c>
      <c r="D1424" s="5">
        <f t="shared" si="158"/>
        <v>43792</v>
      </c>
      <c r="E1424" s="1" t="s">
        <v>52</v>
      </c>
      <c r="F1424" t="str">
        <f t="shared" si="159"/>
        <v>廿七</v>
      </c>
      <c r="G1424" t="s">
        <v>12</v>
      </c>
      <c r="H1424">
        <f t="shared" si="160"/>
        <v>5</v>
      </c>
      <c r="I1424" t="str">
        <f t="shared" si="161"/>
        <v>五</v>
      </c>
      <c r="J1424" t="str">
        <f t="shared" si="162"/>
        <v>2019/10/27</v>
      </c>
      <c r="K1424" t="str">
        <f t="shared" si="163"/>
        <v>27</v>
      </c>
      <c r="L1424" t="s">
        <v>1358</v>
      </c>
    </row>
    <row r="1425" spans="1:12" x14ac:dyDescent="0.3">
      <c r="A1425" s="2">
        <v>43793</v>
      </c>
      <c r="B1425" s="3">
        <v>43793</v>
      </c>
      <c r="C1425" s="1">
        <v>43793</v>
      </c>
      <c r="D1425" s="5">
        <f t="shared" si="158"/>
        <v>43793</v>
      </c>
      <c r="E1425" s="1" t="s">
        <v>1</v>
      </c>
      <c r="F1425" t="str">
        <f t="shared" si="159"/>
        <v>廿八</v>
      </c>
      <c r="G1425" t="s">
        <v>91</v>
      </c>
      <c r="H1425">
        <f t="shared" si="160"/>
        <v>5</v>
      </c>
      <c r="I1425" t="str">
        <f t="shared" si="161"/>
        <v>四</v>
      </c>
      <c r="J1425" t="str">
        <f t="shared" si="162"/>
        <v>2019/10/28</v>
      </c>
      <c r="K1425" t="str">
        <f t="shared" si="163"/>
        <v>28</v>
      </c>
      <c r="L1425" t="s">
        <v>1358</v>
      </c>
    </row>
    <row r="1426" spans="1:12" x14ac:dyDescent="0.3">
      <c r="A1426" s="2">
        <v>43794</v>
      </c>
      <c r="B1426" s="3">
        <v>43794</v>
      </c>
      <c r="C1426" s="1">
        <v>43794</v>
      </c>
      <c r="D1426" s="5">
        <f t="shared" si="158"/>
        <v>43794</v>
      </c>
      <c r="E1426" s="1" t="s">
        <v>53</v>
      </c>
      <c r="F1426" t="str">
        <f t="shared" si="159"/>
        <v>廿九</v>
      </c>
      <c r="G1426" t="s">
        <v>92</v>
      </c>
      <c r="H1426">
        <f t="shared" si="160"/>
        <v>6</v>
      </c>
      <c r="I1426" t="str">
        <f t="shared" si="161"/>
        <v>四</v>
      </c>
      <c r="J1426" t="str">
        <f t="shared" si="162"/>
        <v>2019/10/29</v>
      </c>
      <c r="K1426" t="str">
        <f t="shared" si="163"/>
        <v>29</v>
      </c>
      <c r="L1426" t="s">
        <v>1358</v>
      </c>
    </row>
    <row r="1427" spans="1:12" x14ac:dyDescent="0.3">
      <c r="A1427" s="2">
        <v>43795</v>
      </c>
      <c r="B1427" s="3">
        <v>43795</v>
      </c>
      <c r="C1427" s="1">
        <v>43795</v>
      </c>
      <c r="D1427" s="5">
        <f t="shared" si="158"/>
        <v>43795</v>
      </c>
      <c r="E1427" s="1" t="s">
        <v>54</v>
      </c>
      <c r="F1427" t="str">
        <f t="shared" si="159"/>
        <v>三十</v>
      </c>
      <c r="G1427" t="s">
        <v>93</v>
      </c>
      <c r="H1427">
        <f t="shared" si="160"/>
        <v>6</v>
      </c>
      <c r="I1427" t="str">
        <f t="shared" si="161"/>
        <v>四</v>
      </c>
      <c r="J1427" t="str">
        <f t="shared" si="162"/>
        <v>2019/10/30</v>
      </c>
      <c r="K1427" t="str">
        <f t="shared" si="163"/>
        <v>30</v>
      </c>
      <c r="L1427" t="s">
        <v>1358</v>
      </c>
    </row>
    <row r="1428" spans="1:12" x14ac:dyDescent="0.3">
      <c r="A1428" s="2">
        <v>43796</v>
      </c>
      <c r="B1428" s="3">
        <v>43796</v>
      </c>
      <c r="C1428" s="1">
        <v>43796</v>
      </c>
      <c r="D1428" s="5">
        <f t="shared" si="158"/>
        <v>43796</v>
      </c>
      <c r="E1428" s="1" t="s">
        <v>55</v>
      </c>
      <c r="F1428" t="str">
        <f t="shared" si="159"/>
        <v>一</v>
      </c>
      <c r="G1428" t="s">
        <v>94</v>
      </c>
      <c r="H1428">
        <f t="shared" si="160"/>
        <v>6</v>
      </c>
      <c r="I1428" t="str">
        <f t="shared" si="161"/>
        <v>三</v>
      </c>
      <c r="J1428" t="str">
        <f t="shared" si="162"/>
        <v>2019/11/1</v>
      </c>
      <c r="K1428" t="str">
        <f t="shared" si="163"/>
        <v>/1</v>
      </c>
      <c r="L1428" t="s">
        <v>1379</v>
      </c>
    </row>
    <row r="1429" spans="1:12" x14ac:dyDescent="0.3">
      <c r="A1429" s="2">
        <v>43797</v>
      </c>
      <c r="B1429" s="3">
        <v>43797</v>
      </c>
      <c r="C1429" s="1">
        <v>43797</v>
      </c>
      <c r="D1429" s="5">
        <f t="shared" si="158"/>
        <v>43797</v>
      </c>
      <c r="E1429" s="1" t="s">
        <v>56</v>
      </c>
      <c r="F1429" t="str">
        <f t="shared" si="159"/>
        <v>二</v>
      </c>
      <c r="G1429" t="s">
        <v>95</v>
      </c>
      <c r="H1429">
        <f t="shared" si="160"/>
        <v>7</v>
      </c>
      <c r="I1429" t="str">
        <f t="shared" si="161"/>
        <v>三</v>
      </c>
      <c r="J1429" t="str">
        <f t="shared" si="162"/>
        <v>2019/11/2</v>
      </c>
      <c r="K1429" t="str">
        <f t="shared" si="163"/>
        <v>/2</v>
      </c>
      <c r="L1429" t="s">
        <v>1379</v>
      </c>
    </row>
    <row r="1430" spans="1:12" x14ac:dyDescent="0.3">
      <c r="A1430" s="2">
        <v>43798</v>
      </c>
      <c r="B1430" s="3">
        <v>43798</v>
      </c>
      <c r="C1430" s="1">
        <v>43798</v>
      </c>
      <c r="D1430" s="5">
        <f t="shared" si="158"/>
        <v>43798</v>
      </c>
      <c r="E1430" s="1" t="s">
        <v>50</v>
      </c>
      <c r="F1430" t="str">
        <f t="shared" si="159"/>
        <v>三</v>
      </c>
      <c r="G1430" t="s">
        <v>96</v>
      </c>
      <c r="H1430">
        <f t="shared" si="160"/>
        <v>7</v>
      </c>
      <c r="I1430" t="str">
        <f t="shared" si="161"/>
        <v>三</v>
      </c>
      <c r="J1430" t="str">
        <f t="shared" si="162"/>
        <v>2019/11/3</v>
      </c>
      <c r="K1430" t="str">
        <f t="shared" si="163"/>
        <v>/3</v>
      </c>
      <c r="L1430" t="s">
        <v>1379</v>
      </c>
    </row>
    <row r="1431" spans="1:12" x14ac:dyDescent="0.3">
      <c r="A1431" s="2">
        <v>43799</v>
      </c>
      <c r="B1431" s="3">
        <v>43799</v>
      </c>
      <c r="C1431" s="1">
        <v>43799</v>
      </c>
      <c r="D1431" s="5">
        <f t="shared" si="158"/>
        <v>43799</v>
      </c>
      <c r="E1431" s="1" t="s">
        <v>52</v>
      </c>
      <c r="F1431" t="str">
        <f t="shared" si="159"/>
        <v>四</v>
      </c>
      <c r="G1431" t="s">
        <v>97</v>
      </c>
      <c r="H1431">
        <f t="shared" si="160"/>
        <v>7</v>
      </c>
      <c r="I1431" t="str">
        <f t="shared" si="161"/>
        <v>二</v>
      </c>
      <c r="J1431" t="str">
        <f t="shared" si="162"/>
        <v>2019/11/4</v>
      </c>
      <c r="K1431" t="str">
        <f t="shared" si="163"/>
        <v>/4</v>
      </c>
      <c r="L1431" t="s">
        <v>1379</v>
      </c>
    </row>
    <row r="1432" spans="1:12" x14ac:dyDescent="0.3">
      <c r="A1432" s="2">
        <v>43800</v>
      </c>
      <c r="B1432" s="3">
        <v>43800</v>
      </c>
      <c r="C1432" s="1">
        <v>43800</v>
      </c>
      <c r="D1432" s="5">
        <f t="shared" si="158"/>
        <v>43800</v>
      </c>
      <c r="E1432" s="1" t="s">
        <v>1</v>
      </c>
      <c r="F1432" t="str">
        <f t="shared" si="159"/>
        <v>五</v>
      </c>
      <c r="G1432" t="s">
        <v>98</v>
      </c>
      <c r="H1432">
        <f t="shared" si="160"/>
        <v>8</v>
      </c>
      <c r="I1432" t="str">
        <f t="shared" si="161"/>
        <v>二</v>
      </c>
      <c r="J1432" t="str">
        <f t="shared" si="162"/>
        <v>2019/11/5</v>
      </c>
      <c r="K1432" t="str">
        <f t="shared" si="163"/>
        <v>/5</v>
      </c>
      <c r="L1432" t="s">
        <v>1379</v>
      </c>
    </row>
    <row r="1433" spans="1:12" x14ac:dyDescent="0.3">
      <c r="A1433" s="2">
        <v>43801</v>
      </c>
      <c r="B1433" s="3">
        <v>43801</v>
      </c>
      <c r="C1433" s="1">
        <v>43801</v>
      </c>
      <c r="D1433" s="5">
        <f t="shared" si="158"/>
        <v>43801</v>
      </c>
      <c r="E1433" s="1" t="s">
        <v>53</v>
      </c>
      <c r="F1433" t="str">
        <f t="shared" si="159"/>
        <v>六</v>
      </c>
      <c r="G1433" t="s">
        <v>99</v>
      </c>
      <c r="H1433">
        <f t="shared" si="160"/>
        <v>8</v>
      </c>
      <c r="I1433" t="str">
        <f t="shared" si="161"/>
        <v>二</v>
      </c>
      <c r="J1433" t="str">
        <f t="shared" si="162"/>
        <v>2019/11/6</v>
      </c>
      <c r="K1433" t="str">
        <f t="shared" si="163"/>
        <v>/6</v>
      </c>
      <c r="L1433" t="s">
        <v>1379</v>
      </c>
    </row>
    <row r="1434" spans="1:12" x14ac:dyDescent="0.3">
      <c r="A1434" s="2">
        <v>43802</v>
      </c>
      <c r="B1434" s="3">
        <v>43802</v>
      </c>
      <c r="C1434" s="1">
        <v>43802</v>
      </c>
      <c r="D1434" s="5">
        <f t="shared" si="158"/>
        <v>43802</v>
      </c>
      <c r="E1434" s="1" t="s">
        <v>54</v>
      </c>
      <c r="F1434" t="str">
        <f t="shared" si="159"/>
        <v>七</v>
      </c>
      <c r="G1434" t="s">
        <v>100</v>
      </c>
      <c r="H1434">
        <f t="shared" si="160"/>
        <v>8</v>
      </c>
      <c r="I1434" t="str">
        <f t="shared" si="161"/>
        <v>一</v>
      </c>
      <c r="J1434" t="str">
        <f t="shared" si="162"/>
        <v>2019/11/7</v>
      </c>
      <c r="K1434" t="str">
        <f t="shared" si="163"/>
        <v>/7</v>
      </c>
      <c r="L1434" t="s">
        <v>1379</v>
      </c>
    </row>
    <row r="1435" spans="1:12" x14ac:dyDescent="0.3">
      <c r="A1435" s="2">
        <v>43803</v>
      </c>
      <c r="B1435" s="3">
        <v>43803</v>
      </c>
      <c r="C1435" s="1">
        <v>43803</v>
      </c>
      <c r="D1435" s="5">
        <f t="shared" si="158"/>
        <v>43803</v>
      </c>
      <c r="E1435" s="1" t="s">
        <v>55</v>
      </c>
      <c r="F1435" t="str">
        <f t="shared" si="159"/>
        <v>八</v>
      </c>
      <c r="G1435" t="s">
        <v>101</v>
      </c>
      <c r="H1435">
        <f t="shared" si="160"/>
        <v>9</v>
      </c>
      <c r="I1435" t="str">
        <f t="shared" si="161"/>
        <v>一</v>
      </c>
      <c r="J1435" t="str">
        <f t="shared" si="162"/>
        <v>2019/11/8</v>
      </c>
      <c r="K1435" t="str">
        <f t="shared" si="163"/>
        <v>/8</v>
      </c>
      <c r="L1435" t="s">
        <v>1379</v>
      </c>
    </row>
    <row r="1436" spans="1:12" x14ac:dyDescent="0.3">
      <c r="A1436" s="2">
        <v>43804</v>
      </c>
      <c r="B1436" s="3">
        <v>43804</v>
      </c>
      <c r="C1436" s="1">
        <v>43804</v>
      </c>
      <c r="D1436" s="5">
        <f t="shared" si="158"/>
        <v>43804</v>
      </c>
      <c r="E1436" s="1" t="s">
        <v>56</v>
      </c>
      <c r="F1436" t="str">
        <f t="shared" si="159"/>
        <v>九</v>
      </c>
      <c r="G1436" t="s">
        <v>102</v>
      </c>
      <c r="H1436">
        <f t="shared" si="160"/>
        <v>9</v>
      </c>
      <c r="I1436" t="str">
        <f t="shared" si="161"/>
        <v>一</v>
      </c>
      <c r="J1436" t="str">
        <f t="shared" si="162"/>
        <v>2019/11/9</v>
      </c>
      <c r="K1436" t="str">
        <f t="shared" si="163"/>
        <v>/9</v>
      </c>
      <c r="L1436" t="s">
        <v>1379</v>
      </c>
    </row>
    <row r="1437" spans="1:12" x14ac:dyDescent="0.3">
      <c r="A1437" s="2">
        <v>43805</v>
      </c>
      <c r="B1437" s="3">
        <v>43805</v>
      </c>
      <c r="C1437" s="1">
        <v>43805</v>
      </c>
      <c r="D1437" s="5">
        <f t="shared" si="158"/>
        <v>43805</v>
      </c>
      <c r="E1437" s="1" t="s">
        <v>50</v>
      </c>
      <c r="F1437" t="str">
        <f t="shared" si="159"/>
        <v>十</v>
      </c>
      <c r="G1437" t="s">
        <v>103</v>
      </c>
      <c r="H1437">
        <f t="shared" si="160"/>
        <v>9</v>
      </c>
      <c r="I1437" t="str">
        <f t="shared" si="161"/>
        <v>一</v>
      </c>
      <c r="J1437" t="str">
        <f t="shared" si="162"/>
        <v>2019/11/10</v>
      </c>
      <c r="K1437" t="str">
        <f t="shared" si="163"/>
        <v>10</v>
      </c>
      <c r="L1437" t="s">
        <v>1379</v>
      </c>
    </row>
    <row r="1438" spans="1:12" x14ac:dyDescent="0.3">
      <c r="A1438" s="2">
        <v>43806</v>
      </c>
      <c r="B1438" s="3">
        <v>43806</v>
      </c>
      <c r="C1438" s="1">
        <v>43806</v>
      </c>
      <c r="D1438" s="5">
        <f t="shared" si="158"/>
        <v>43806</v>
      </c>
      <c r="E1438" s="1" t="s">
        <v>52</v>
      </c>
      <c r="F1438" t="str">
        <f t="shared" si="159"/>
        <v>十一</v>
      </c>
      <c r="G1438" t="s">
        <v>117</v>
      </c>
      <c r="J1438" t="str">
        <f t="shared" si="162"/>
        <v>2019/11/11</v>
      </c>
      <c r="K1438" t="str">
        <f t="shared" si="163"/>
        <v>11</v>
      </c>
      <c r="L1438" t="s">
        <v>1379</v>
      </c>
    </row>
    <row r="1439" spans="1:12" x14ac:dyDescent="0.3">
      <c r="A1439" s="2">
        <v>43807</v>
      </c>
      <c r="B1439" s="3">
        <v>43807</v>
      </c>
      <c r="C1439" s="1">
        <v>43807</v>
      </c>
      <c r="D1439" s="5">
        <f t="shared" si="158"/>
        <v>43807</v>
      </c>
      <c r="E1439" s="1" t="s">
        <v>1</v>
      </c>
      <c r="F1439" t="str">
        <f t="shared" si="159"/>
        <v>十二</v>
      </c>
      <c r="G1439" t="s">
        <v>118</v>
      </c>
      <c r="H1439">
        <f t="shared" ref="H1439:H1467" si="164">U2</f>
        <v>1</v>
      </c>
      <c r="I1439" t="str">
        <f t="shared" ref="I1439:I1467" si="165">V2</f>
        <v>十</v>
      </c>
      <c r="J1439" t="str">
        <f t="shared" si="162"/>
        <v>2019/11/12</v>
      </c>
      <c r="K1439" t="str">
        <f t="shared" si="163"/>
        <v>12</v>
      </c>
      <c r="L1439" t="s">
        <v>1379</v>
      </c>
    </row>
    <row r="1440" spans="1:12" x14ac:dyDescent="0.3">
      <c r="A1440" s="2">
        <v>43808</v>
      </c>
      <c r="B1440" s="3">
        <v>43808</v>
      </c>
      <c r="C1440" s="1">
        <v>43808</v>
      </c>
      <c r="D1440" s="5">
        <f t="shared" si="158"/>
        <v>43808</v>
      </c>
      <c r="E1440" s="1" t="s">
        <v>53</v>
      </c>
      <c r="F1440" t="str">
        <f t="shared" si="159"/>
        <v>十三</v>
      </c>
      <c r="G1440" t="s">
        <v>119</v>
      </c>
      <c r="H1440">
        <f t="shared" si="164"/>
        <v>1</v>
      </c>
      <c r="I1440" t="str">
        <f t="shared" si="165"/>
        <v>九</v>
      </c>
      <c r="J1440" t="str">
        <f t="shared" si="162"/>
        <v>2019/11/13</v>
      </c>
      <c r="K1440" t="str">
        <f t="shared" si="163"/>
        <v>13</v>
      </c>
      <c r="L1440" t="s">
        <v>1379</v>
      </c>
    </row>
    <row r="1441" spans="1:12" x14ac:dyDescent="0.3">
      <c r="A1441" s="2">
        <v>43809</v>
      </c>
      <c r="B1441" s="3">
        <v>43809</v>
      </c>
      <c r="C1441" s="1">
        <v>43809</v>
      </c>
      <c r="D1441" s="5">
        <f t="shared" si="158"/>
        <v>43809</v>
      </c>
      <c r="E1441" s="1" t="s">
        <v>54</v>
      </c>
      <c r="F1441" t="str">
        <f t="shared" si="159"/>
        <v>十四</v>
      </c>
      <c r="G1441" t="s">
        <v>120</v>
      </c>
      <c r="H1441">
        <f t="shared" si="164"/>
        <v>1</v>
      </c>
      <c r="I1441" t="str">
        <f t="shared" si="165"/>
        <v>九</v>
      </c>
      <c r="J1441" t="str">
        <f t="shared" si="162"/>
        <v>2019/11/14</v>
      </c>
      <c r="K1441" t="str">
        <f t="shared" si="163"/>
        <v>14</v>
      </c>
      <c r="L1441" t="s">
        <v>1379</v>
      </c>
    </row>
    <row r="1442" spans="1:12" x14ac:dyDescent="0.3">
      <c r="A1442" s="2">
        <v>43810</v>
      </c>
      <c r="B1442" s="3">
        <v>43810</v>
      </c>
      <c r="C1442" s="1">
        <v>43810</v>
      </c>
      <c r="D1442" s="5">
        <f t="shared" si="158"/>
        <v>43810</v>
      </c>
      <c r="E1442" s="1" t="s">
        <v>55</v>
      </c>
      <c r="F1442" t="str">
        <f t="shared" si="159"/>
        <v>十五</v>
      </c>
      <c r="G1442" t="s">
        <v>57</v>
      </c>
      <c r="H1442">
        <f t="shared" si="164"/>
        <v>1</v>
      </c>
      <c r="I1442" t="str">
        <f t="shared" si="165"/>
        <v>九</v>
      </c>
      <c r="J1442" t="str">
        <f t="shared" si="162"/>
        <v>2019/11/15</v>
      </c>
      <c r="K1442" t="str">
        <f t="shared" si="163"/>
        <v>15</v>
      </c>
      <c r="L1442" t="s">
        <v>1379</v>
      </c>
    </row>
    <row r="1443" spans="1:12" x14ac:dyDescent="0.3">
      <c r="A1443" s="2">
        <v>43811</v>
      </c>
      <c r="B1443" s="3">
        <v>43811</v>
      </c>
      <c r="C1443" s="1">
        <v>43811</v>
      </c>
      <c r="D1443" s="5">
        <f t="shared" si="158"/>
        <v>43811</v>
      </c>
      <c r="E1443" s="1" t="s">
        <v>56</v>
      </c>
      <c r="F1443" t="str">
        <f t="shared" si="159"/>
        <v>十六</v>
      </c>
      <c r="G1443" t="s">
        <v>59</v>
      </c>
      <c r="H1443">
        <f t="shared" si="164"/>
        <v>2</v>
      </c>
      <c r="I1443" t="str">
        <f t="shared" si="165"/>
        <v>八</v>
      </c>
      <c r="J1443" t="str">
        <f t="shared" si="162"/>
        <v>2019/11/16</v>
      </c>
      <c r="K1443" t="str">
        <f t="shared" si="163"/>
        <v>16</v>
      </c>
      <c r="L1443" t="s">
        <v>1379</v>
      </c>
    </row>
    <row r="1444" spans="1:12" x14ac:dyDescent="0.3">
      <c r="A1444" s="2">
        <v>43812</v>
      </c>
      <c r="B1444" s="3">
        <v>43812</v>
      </c>
      <c r="C1444" s="1">
        <v>43812</v>
      </c>
      <c r="D1444" s="5">
        <f t="shared" si="158"/>
        <v>43812</v>
      </c>
      <c r="E1444" s="1" t="s">
        <v>50</v>
      </c>
      <c r="F1444" t="str">
        <f t="shared" si="159"/>
        <v>十七</v>
      </c>
      <c r="G1444" t="s">
        <v>60</v>
      </c>
      <c r="H1444">
        <f t="shared" si="164"/>
        <v>2</v>
      </c>
      <c r="I1444" t="str">
        <f t="shared" si="165"/>
        <v>八</v>
      </c>
      <c r="J1444" t="str">
        <f t="shared" si="162"/>
        <v>2019/11/17</v>
      </c>
      <c r="K1444" t="str">
        <f t="shared" si="163"/>
        <v>17</v>
      </c>
      <c r="L1444" t="s">
        <v>1379</v>
      </c>
    </row>
    <row r="1445" spans="1:12" x14ac:dyDescent="0.3">
      <c r="A1445" s="2">
        <v>43813</v>
      </c>
      <c r="B1445" s="3">
        <v>43813</v>
      </c>
      <c r="C1445" s="1">
        <v>43813</v>
      </c>
      <c r="D1445" s="5">
        <f t="shared" si="158"/>
        <v>43813</v>
      </c>
      <c r="E1445" s="1" t="s">
        <v>52</v>
      </c>
      <c r="F1445" t="str">
        <f t="shared" si="159"/>
        <v>十八</v>
      </c>
      <c r="G1445" t="s">
        <v>61</v>
      </c>
      <c r="H1445">
        <f t="shared" si="164"/>
        <v>2</v>
      </c>
      <c r="I1445" t="str">
        <f t="shared" si="165"/>
        <v>八</v>
      </c>
      <c r="J1445" t="str">
        <f t="shared" si="162"/>
        <v>2019/11/18</v>
      </c>
      <c r="K1445" t="str">
        <f t="shared" si="163"/>
        <v>18</v>
      </c>
      <c r="L1445" t="s">
        <v>1379</v>
      </c>
    </row>
    <row r="1446" spans="1:12" x14ac:dyDescent="0.3">
      <c r="A1446" s="2">
        <v>43814</v>
      </c>
      <c r="B1446" s="3">
        <v>43814</v>
      </c>
      <c r="C1446" s="1">
        <v>43814</v>
      </c>
      <c r="D1446" s="5">
        <f t="shared" si="158"/>
        <v>43814</v>
      </c>
      <c r="E1446" s="1" t="s">
        <v>1</v>
      </c>
      <c r="F1446" t="str">
        <f t="shared" si="159"/>
        <v>十九</v>
      </c>
      <c r="G1446" t="s">
        <v>62</v>
      </c>
      <c r="H1446">
        <f t="shared" si="164"/>
        <v>3</v>
      </c>
      <c r="I1446" t="str">
        <f t="shared" si="165"/>
        <v>七</v>
      </c>
      <c r="J1446" t="str">
        <f t="shared" si="162"/>
        <v>2019/11/19</v>
      </c>
      <c r="K1446" t="str">
        <f t="shared" si="163"/>
        <v>19</v>
      </c>
      <c r="L1446" t="s">
        <v>1379</v>
      </c>
    </row>
    <row r="1447" spans="1:12" x14ac:dyDescent="0.3">
      <c r="A1447" s="2">
        <v>43815</v>
      </c>
      <c r="B1447" s="3">
        <v>43815</v>
      </c>
      <c r="C1447" s="1">
        <v>43815</v>
      </c>
      <c r="D1447" s="5">
        <f t="shared" si="158"/>
        <v>43815</v>
      </c>
      <c r="E1447" s="1" t="s">
        <v>53</v>
      </c>
      <c r="F1447" t="str">
        <f t="shared" si="159"/>
        <v>二十</v>
      </c>
      <c r="G1447" t="s">
        <v>63</v>
      </c>
      <c r="H1447">
        <f t="shared" si="164"/>
        <v>3</v>
      </c>
      <c r="I1447" t="str">
        <f t="shared" si="165"/>
        <v>七</v>
      </c>
      <c r="J1447" t="str">
        <f t="shared" si="162"/>
        <v>2019/11/20</v>
      </c>
      <c r="K1447" t="str">
        <f t="shared" si="163"/>
        <v>20</v>
      </c>
      <c r="L1447" t="s">
        <v>1379</v>
      </c>
    </row>
    <row r="1448" spans="1:12" x14ac:dyDescent="0.3">
      <c r="A1448" s="2">
        <v>43816</v>
      </c>
      <c r="B1448" s="3">
        <v>43816</v>
      </c>
      <c r="C1448" s="1">
        <v>43816</v>
      </c>
      <c r="D1448" s="5">
        <f t="shared" si="158"/>
        <v>43816</v>
      </c>
      <c r="E1448" s="1" t="s">
        <v>54</v>
      </c>
      <c r="F1448" t="str">
        <f t="shared" si="159"/>
        <v>廿一</v>
      </c>
      <c r="G1448" t="s">
        <v>64</v>
      </c>
      <c r="H1448">
        <f t="shared" si="164"/>
        <v>3</v>
      </c>
      <c r="I1448" t="str">
        <f t="shared" si="165"/>
        <v>七</v>
      </c>
      <c r="J1448" t="str">
        <f t="shared" si="162"/>
        <v>2019/11/21</v>
      </c>
      <c r="K1448" t="str">
        <f t="shared" si="163"/>
        <v>21</v>
      </c>
      <c r="L1448" t="s">
        <v>1379</v>
      </c>
    </row>
    <row r="1449" spans="1:12" x14ac:dyDescent="0.3">
      <c r="A1449" s="2">
        <v>43817</v>
      </c>
      <c r="B1449" s="3">
        <v>43817</v>
      </c>
      <c r="C1449" s="1">
        <v>43817</v>
      </c>
      <c r="D1449" s="5">
        <f t="shared" si="158"/>
        <v>43817</v>
      </c>
      <c r="E1449" s="1" t="s">
        <v>55</v>
      </c>
      <c r="F1449" t="str">
        <f t="shared" si="159"/>
        <v>廿二</v>
      </c>
      <c r="G1449" t="s">
        <v>16</v>
      </c>
      <c r="H1449">
        <f t="shared" si="164"/>
        <v>4</v>
      </c>
      <c r="I1449" t="str">
        <f t="shared" si="165"/>
        <v>六</v>
      </c>
      <c r="J1449" t="str">
        <f t="shared" si="162"/>
        <v>2019/11/22</v>
      </c>
      <c r="K1449" t="str">
        <f t="shared" si="163"/>
        <v>22</v>
      </c>
      <c r="L1449" t="s">
        <v>1379</v>
      </c>
    </row>
    <row r="1450" spans="1:12" x14ac:dyDescent="0.3">
      <c r="A1450" s="2">
        <v>43818</v>
      </c>
      <c r="B1450" s="3">
        <v>43818</v>
      </c>
      <c r="C1450" s="1">
        <v>43818</v>
      </c>
      <c r="D1450" s="5">
        <f t="shared" si="158"/>
        <v>43818</v>
      </c>
      <c r="E1450" s="1" t="s">
        <v>56</v>
      </c>
      <c r="F1450" t="str">
        <f t="shared" si="159"/>
        <v>廿三</v>
      </c>
      <c r="G1450" t="s">
        <v>17</v>
      </c>
      <c r="H1450">
        <f t="shared" si="164"/>
        <v>4</v>
      </c>
      <c r="I1450" t="str">
        <f t="shared" si="165"/>
        <v>六</v>
      </c>
      <c r="J1450" t="str">
        <f t="shared" si="162"/>
        <v>2019/11/23</v>
      </c>
      <c r="K1450" t="str">
        <f t="shared" si="163"/>
        <v>23</v>
      </c>
      <c r="L1450" t="s">
        <v>1379</v>
      </c>
    </row>
    <row r="1451" spans="1:12" x14ac:dyDescent="0.3">
      <c r="A1451" s="2">
        <v>43819</v>
      </c>
      <c r="B1451" s="3">
        <v>43819</v>
      </c>
      <c r="C1451" s="1">
        <v>43819</v>
      </c>
      <c r="D1451" s="5">
        <f t="shared" si="158"/>
        <v>43819</v>
      </c>
      <c r="E1451" s="1" t="s">
        <v>50</v>
      </c>
      <c r="F1451" t="str">
        <f t="shared" si="159"/>
        <v>廿四</v>
      </c>
      <c r="G1451" t="s">
        <v>18</v>
      </c>
      <c r="H1451">
        <f t="shared" si="164"/>
        <v>4</v>
      </c>
      <c r="I1451" t="str">
        <f t="shared" si="165"/>
        <v>六</v>
      </c>
      <c r="J1451" t="str">
        <f t="shared" si="162"/>
        <v>2019/11/24</v>
      </c>
      <c r="K1451" t="str">
        <f t="shared" si="163"/>
        <v>24</v>
      </c>
      <c r="L1451" t="s">
        <v>1379</v>
      </c>
    </row>
    <row r="1452" spans="1:12" x14ac:dyDescent="0.3">
      <c r="A1452" s="2">
        <v>43820</v>
      </c>
      <c r="B1452" s="3">
        <v>43820</v>
      </c>
      <c r="C1452" s="1">
        <v>43820</v>
      </c>
      <c r="D1452" s="5">
        <f t="shared" si="158"/>
        <v>43820</v>
      </c>
      <c r="E1452" s="1" t="s">
        <v>52</v>
      </c>
      <c r="F1452" t="str">
        <f t="shared" si="159"/>
        <v>廿五</v>
      </c>
      <c r="G1452" t="s">
        <v>75</v>
      </c>
      <c r="H1452">
        <f t="shared" si="164"/>
        <v>5</v>
      </c>
      <c r="I1452" t="str">
        <f t="shared" si="165"/>
        <v>五</v>
      </c>
      <c r="J1452" t="str">
        <f t="shared" si="162"/>
        <v>2019/11/25</v>
      </c>
      <c r="K1452" t="str">
        <f t="shared" si="163"/>
        <v>25</v>
      </c>
      <c r="L1452" t="s">
        <v>1379</v>
      </c>
    </row>
    <row r="1453" spans="1:12" x14ac:dyDescent="0.3">
      <c r="A1453" s="2">
        <v>43821</v>
      </c>
      <c r="B1453" s="3">
        <v>43821</v>
      </c>
      <c r="C1453" s="1">
        <v>43821</v>
      </c>
      <c r="D1453" s="5">
        <f t="shared" si="158"/>
        <v>43821</v>
      </c>
      <c r="E1453" s="1" t="s">
        <v>1</v>
      </c>
      <c r="F1453" t="str">
        <f t="shared" si="159"/>
        <v>廿六</v>
      </c>
      <c r="G1453" t="s">
        <v>19</v>
      </c>
      <c r="H1453">
        <f t="shared" si="164"/>
        <v>5</v>
      </c>
      <c r="I1453" t="str">
        <f t="shared" si="165"/>
        <v>五</v>
      </c>
      <c r="J1453" t="str">
        <f t="shared" si="162"/>
        <v>2019/11/26</v>
      </c>
      <c r="K1453" t="str">
        <f t="shared" si="163"/>
        <v>26</v>
      </c>
      <c r="L1453" t="s">
        <v>1379</v>
      </c>
    </row>
    <row r="1454" spans="1:12" x14ac:dyDescent="0.3">
      <c r="A1454" s="2">
        <v>43822</v>
      </c>
      <c r="B1454" s="3">
        <v>43822</v>
      </c>
      <c r="C1454" s="1">
        <v>43822</v>
      </c>
      <c r="D1454" s="5">
        <f t="shared" si="158"/>
        <v>43822</v>
      </c>
      <c r="E1454" s="1" t="s">
        <v>53</v>
      </c>
      <c r="F1454" t="str">
        <f t="shared" si="159"/>
        <v>廿七</v>
      </c>
      <c r="G1454" t="s">
        <v>20</v>
      </c>
      <c r="H1454">
        <f t="shared" si="164"/>
        <v>5</v>
      </c>
      <c r="I1454" t="str">
        <f t="shared" si="165"/>
        <v>五</v>
      </c>
      <c r="J1454" t="str">
        <f t="shared" si="162"/>
        <v>2019/11/27</v>
      </c>
      <c r="K1454" t="str">
        <f t="shared" si="163"/>
        <v>27</v>
      </c>
      <c r="L1454" t="s">
        <v>1379</v>
      </c>
    </row>
    <row r="1455" spans="1:12" x14ac:dyDescent="0.3">
      <c r="A1455" s="2">
        <v>43823</v>
      </c>
      <c r="B1455" s="3">
        <v>43823</v>
      </c>
      <c r="C1455" s="1">
        <v>43823</v>
      </c>
      <c r="D1455" s="5">
        <f t="shared" si="158"/>
        <v>43823</v>
      </c>
      <c r="E1455" s="1" t="s">
        <v>54</v>
      </c>
      <c r="F1455" t="str">
        <f t="shared" si="159"/>
        <v>廿八</v>
      </c>
      <c r="G1455" t="s">
        <v>21</v>
      </c>
      <c r="H1455">
        <f t="shared" si="164"/>
        <v>6</v>
      </c>
      <c r="I1455" t="str">
        <f t="shared" si="165"/>
        <v>四</v>
      </c>
      <c r="J1455" t="str">
        <f t="shared" si="162"/>
        <v>2019/11/28</v>
      </c>
      <c r="K1455" t="str">
        <f t="shared" si="163"/>
        <v>28</v>
      </c>
      <c r="L1455" t="s">
        <v>1379</v>
      </c>
    </row>
    <row r="1456" spans="1:12" x14ac:dyDescent="0.3">
      <c r="A1456" s="2">
        <v>43824</v>
      </c>
      <c r="B1456" s="3">
        <v>43824</v>
      </c>
      <c r="C1456" s="1">
        <v>43824</v>
      </c>
      <c r="D1456" s="5">
        <f t="shared" si="158"/>
        <v>43824</v>
      </c>
      <c r="E1456" s="1" t="s">
        <v>55</v>
      </c>
      <c r="F1456" t="str">
        <f t="shared" si="159"/>
        <v>廿九</v>
      </c>
      <c r="G1456" t="s">
        <v>22</v>
      </c>
      <c r="H1456">
        <f t="shared" si="164"/>
        <v>6</v>
      </c>
      <c r="I1456" t="str">
        <f t="shared" si="165"/>
        <v>四</v>
      </c>
      <c r="J1456" t="str">
        <f t="shared" si="162"/>
        <v>2019/11/29</v>
      </c>
      <c r="K1456" t="str">
        <f t="shared" si="163"/>
        <v>29</v>
      </c>
      <c r="L1456" t="s">
        <v>1379</v>
      </c>
    </row>
    <row r="1457" spans="1:12" x14ac:dyDescent="0.3">
      <c r="A1457" s="2">
        <v>43825</v>
      </c>
      <c r="B1457" s="3">
        <v>43825</v>
      </c>
      <c r="C1457" s="1">
        <v>43825</v>
      </c>
      <c r="D1457" s="5">
        <f t="shared" si="158"/>
        <v>43825</v>
      </c>
      <c r="E1457" s="1" t="s">
        <v>56</v>
      </c>
      <c r="F1457" t="str">
        <f t="shared" si="159"/>
        <v>一</v>
      </c>
      <c r="G1457" t="s">
        <v>23</v>
      </c>
      <c r="H1457">
        <f t="shared" si="164"/>
        <v>6</v>
      </c>
      <c r="I1457" t="str">
        <f t="shared" si="165"/>
        <v>四</v>
      </c>
      <c r="J1457" t="str">
        <f t="shared" si="162"/>
        <v>2019/12/1</v>
      </c>
      <c r="K1457" t="str">
        <f t="shared" si="163"/>
        <v>/1</v>
      </c>
      <c r="L1457" t="s">
        <v>1360</v>
      </c>
    </row>
    <row r="1458" spans="1:12" x14ac:dyDescent="0.3">
      <c r="A1458" s="2">
        <v>43826</v>
      </c>
      <c r="B1458" s="3">
        <v>43826</v>
      </c>
      <c r="C1458" s="1">
        <v>43826</v>
      </c>
      <c r="D1458" s="5">
        <f t="shared" si="158"/>
        <v>43826</v>
      </c>
      <c r="E1458" s="1" t="s">
        <v>50</v>
      </c>
      <c r="F1458" t="str">
        <f t="shared" si="159"/>
        <v>二</v>
      </c>
      <c r="G1458" t="s">
        <v>24</v>
      </c>
      <c r="H1458">
        <f t="shared" si="164"/>
        <v>7</v>
      </c>
      <c r="I1458" t="str">
        <f t="shared" si="165"/>
        <v>三</v>
      </c>
      <c r="J1458" t="str">
        <f t="shared" si="162"/>
        <v>2019/12/2</v>
      </c>
      <c r="K1458" t="str">
        <f t="shared" si="163"/>
        <v>/2</v>
      </c>
      <c r="L1458" t="s">
        <v>1360</v>
      </c>
    </row>
    <row r="1459" spans="1:12" x14ac:dyDescent="0.3">
      <c r="A1459" s="2">
        <v>43827</v>
      </c>
      <c r="B1459" s="3">
        <v>43827</v>
      </c>
      <c r="C1459" s="1">
        <v>43827</v>
      </c>
      <c r="D1459" s="5">
        <f t="shared" si="158"/>
        <v>43827</v>
      </c>
      <c r="E1459" s="1" t="s">
        <v>52</v>
      </c>
      <c r="F1459" t="str">
        <f t="shared" si="159"/>
        <v>三</v>
      </c>
      <c r="G1459" t="s">
        <v>25</v>
      </c>
      <c r="H1459">
        <f t="shared" si="164"/>
        <v>7</v>
      </c>
      <c r="I1459" t="str">
        <f t="shared" si="165"/>
        <v>三</v>
      </c>
      <c r="J1459" t="str">
        <f t="shared" si="162"/>
        <v>2019/12/3</v>
      </c>
      <c r="K1459" t="str">
        <f t="shared" si="163"/>
        <v>/3</v>
      </c>
      <c r="L1459" t="s">
        <v>1360</v>
      </c>
    </row>
    <row r="1460" spans="1:12" x14ac:dyDescent="0.3">
      <c r="A1460" s="2">
        <v>43828</v>
      </c>
      <c r="B1460" s="3">
        <v>43828</v>
      </c>
      <c r="C1460" s="1">
        <v>43828</v>
      </c>
      <c r="D1460" s="5">
        <f t="shared" si="158"/>
        <v>43828</v>
      </c>
      <c r="E1460" s="1" t="s">
        <v>1</v>
      </c>
      <c r="F1460" t="str">
        <f t="shared" si="159"/>
        <v>四</v>
      </c>
      <c r="G1460" t="s">
        <v>26</v>
      </c>
      <c r="H1460">
        <f t="shared" si="164"/>
        <v>7</v>
      </c>
      <c r="I1460" t="str">
        <f t="shared" si="165"/>
        <v>三</v>
      </c>
      <c r="J1460" t="str">
        <f t="shared" si="162"/>
        <v>2019/12/4</v>
      </c>
      <c r="K1460" t="str">
        <f t="shared" si="163"/>
        <v>/4</v>
      </c>
      <c r="L1460" t="s">
        <v>1360</v>
      </c>
    </row>
    <row r="1461" spans="1:12" x14ac:dyDescent="0.3">
      <c r="A1461" s="2">
        <v>43829</v>
      </c>
      <c r="B1461" s="3">
        <v>43829</v>
      </c>
      <c r="C1461" s="1">
        <v>43829</v>
      </c>
      <c r="D1461" s="5">
        <f t="shared" si="158"/>
        <v>43829</v>
      </c>
      <c r="E1461" s="1" t="s">
        <v>53</v>
      </c>
      <c r="F1461" t="str">
        <f t="shared" si="159"/>
        <v>五</v>
      </c>
      <c r="G1461" t="s">
        <v>65</v>
      </c>
      <c r="H1461">
        <f t="shared" si="164"/>
        <v>8</v>
      </c>
      <c r="I1461" t="str">
        <f t="shared" si="165"/>
        <v>二</v>
      </c>
      <c r="J1461" t="str">
        <f t="shared" si="162"/>
        <v>2019/12/5</v>
      </c>
      <c r="K1461" t="str">
        <f t="shared" si="163"/>
        <v>/5</v>
      </c>
      <c r="L1461" t="s">
        <v>1360</v>
      </c>
    </row>
    <row r="1462" spans="1:12" x14ac:dyDescent="0.3">
      <c r="A1462" s="2">
        <v>43830</v>
      </c>
      <c r="B1462" s="3">
        <v>43830</v>
      </c>
      <c r="C1462" s="1">
        <v>43830</v>
      </c>
      <c r="D1462" s="5">
        <f t="shared" si="158"/>
        <v>43830</v>
      </c>
      <c r="E1462" s="1" t="s">
        <v>54</v>
      </c>
      <c r="F1462" t="str">
        <f t="shared" si="159"/>
        <v>六</v>
      </c>
      <c r="G1462" t="s">
        <v>76</v>
      </c>
      <c r="H1462">
        <f t="shared" si="164"/>
        <v>8</v>
      </c>
      <c r="I1462" t="str">
        <f t="shared" si="165"/>
        <v>二</v>
      </c>
      <c r="J1462" t="str">
        <f t="shared" si="162"/>
        <v>2019/12/6</v>
      </c>
      <c r="K1462" t="str">
        <f t="shared" si="163"/>
        <v>/6</v>
      </c>
      <c r="L1462" t="s">
        <v>1360</v>
      </c>
    </row>
    <row r="1463" spans="1:12" x14ac:dyDescent="0.3">
      <c r="A1463" s="2">
        <v>43831</v>
      </c>
      <c r="B1463" s="3">
        <v>43831</v>
      </c>
      <c r="C1463" s="1">
        <v>43831</v>
      </c>
      <c r="D1463" s="5">
        <f t="shared" si="158"/>
        <v>43831</v>
      </c>
      <c r="E1463" s="1" t="s">
        <v>55</v>
      </c>
      <c r="F1463" t="str">
        <f t="shared" si="159"/>
        <v>七</v>
      </c>
      <c r="G1463" t="s">
        <v>66</v>
      </c>
      <c r="H1463">
        <f t="shared" si="164"/>
        <v>8</v>
      </c>
      <c r="I1463" t="str">
        <f t="shared" si="165"/>
        <v>二</v>
      </c>
      <c r="J1463" t="str">
        <f t="shared" si="162"/>
        <v>2019/12/7</v>
      </c>
      <c r="K1463" t="str">
        <f t="shared" si="163"/>
        <v>/7</v>
      </c>
      <c r="L1463" t="s">
        <v>1360</v>
      </c>
    </row>
    <row r="1464" spans="1:12" x14ac:dyDescent="0.3">
      <c r="A1464" s="2">
        <v>43832</v>
      </c>
      <c r="B1464" s="3">
        <v>43832</v>
      </c>
      <c r="C1464" s="1">
        <v>43832</v>
      </c>
      <c r="D1464" s="5">
        <f t="shared" si="158"/>
        <v>43832</v>
      </c>
      <c r="E1464" s="1" t="s">
        <v>56</v>
      </c>
      <c r="F1464" t="str">
        <f t="shared" si="159"/>
        <v>八</v>
      </c>
      <c r="G1464" t="s">
        <v>67</v>
      </c>
      <c r="H1464">
        <f t="shared" si="164"/>
        <v>9</v>
      </c>
      <c r="I1464" t="str">
        <f t="shared" si="165"/>
        <v>一</v>
      </c>
      <c r="J1464" t="str">
        <f t="shared" si="162"/>
        <v>2019/12/8</v>
      </c>
      <c r="K1464" t="str">
        <f t="shared" si="163"/>
        <v>/8</v>
      </c>
      <c r="L1464" t="s">
        <v>1360</v>
      </c>
    </row>
    <row r="1465" spans="1:12" x14ac:dyDescent="0.3">
      <c r="A1465" s="2">
        <v>43833</v>
      </c>
      <c r="B1465" s="3">
        <v>43833</v>
      </c>
      <c r="C1465" s="1">
        <v>43833</v>
      </c>
      <c r="D1465" s="5">
        <f t="shared" si="158"/>
        <v>43833</v>
      </c>
      <c r="E1465" s="1" t="s">
        <v>50</v>
      </c>
      <c r="F1465" t="str">
        <f t="shared" si="159"/>
        <v>九</v>
      </c>
      <c r="G1465" t="s">
        <v>68</v>
      </c>
      <c r="H1465">
        <f t="shared" si="164"/>
        <v>9</v>
      </c>
      <c r="I1465" t="str">
        <f t="shared" si="165"/>
        <v>一</v>
      </c>
      <c r="J1465" t="str">
        <f t="shared" si="162"/>
        <v>2019/12/9</v>
      </c>
      <c r="K1465" t="str">
        <f t="shared" si="163"/>
        <v>/9</v>
      </c>
      <c r="L1465" t="s">
        <v>1360</v>
      </c>
    </row>
    <row r="1466" spans="1:12" x14ac:dyDescent="0.3">
      <c r="A1466" s="2">
        <v>43834</v>
      </c>
      <c r="B1466" s="3">
        <v>43834</v>
      </c>
      <c r="C1466" s="1">
        <v>43834</v>
      </c>
      <c r="D1466" s="5">
        <f t="shared" si="158"/>
        <v>43834</v>
      </c>
      <c r="E1466" s="1" t="s">
        <v>52</v>
      </c>
      <c r="F1466" t="str">
        <f t="shared" si="159"/>
        <v>十</v>
      </c>
      <c r="G1466" t="s">
        <v>69</v>
      </c>
      <c r="H1466">
        <f t="shared" si="164"/>
        <v>9</v>
      </c>
      <c r="I1466" t="str">
        <f t="shared" si="165"/>
        <v>一</v>
      </c>
      <c r="J1466" t="str">
        <f t="shared" si="162"/>
        <v>2019/12/10</v>
      </c>
      <c r="K1466" t="str">
        <f t="shared" si="163"/>
        <v>10</v>
      </c>
      <c r="L1466" t="s">
        <v>1360</v>
      </c>
    </row>
    <row r="1467" spans="1:12" x14ac:dyDescent="0.3">
      <c r="A1467" s="2">
        <v>43835</v>
      </c>
      <c r="B1467" s="3">
        <v>43835</v>
      </c>
      <c r="C1467" s="1">
        <v>43835</v>
      </c>
      <c r="D1467" s="5">
        <f t="shared" si="158"/>
        <v>43835</v>
      </c>
      <c r="E1467" s="1" t="s">
        <v>1</v>
      </c>
      <c r="F1467" t="str">
        <f t="shared" si="159"/>
        <v>十一</v>
      </c>
      <c r="G1467" t="s">
        <v>70</v>
      </c>
      <c r="H1467">
        <f t="shared" si="164"/>
        <v>10</v>
      </c>
      <c r="I1467" t="str">
        <f t="shared" si="165"/>
        <v>一</v>
      </c>
      <c r="J1467" t="str">
        <f t="shared" si="162"/>
        <v>2019/12/11</v>
      </c>
      <c r="K1467" t="str">
        <f t="shared" si="163"/>
        <v>11</v>
      </c>
      <c r="L1467" t="s">
        <v>1360</v>
      </c>
    </row>
    <row r="1468" spans="1:12" x14ac:dyDescent="0.3">
      <c r="A1468" s="2">
        <v>43836</v>
      </c>
      <c r="B1468" s="3">
        <v>43836</v>
      </c>
      <c r="C1468" s="1">
        <v>43836</v>
      </c>
      <c r="D1468" s="5">
        <f t="shared" si="158"/>
        <v>43836</v>
      </c>
      <c r="E1468" s="1" t="s">
        <v>53</v>
      </c>
      <c r="F1468" t="str">
        <f t="shared" si="159"/>
        <v>十二</v>
      </c>
      <c r="G1468" t="s">
        <v>71</v>
      </c>
      <c r="J1468" t="str">
        <f t="shared" si="162"/>
        <v>2019/12/12</v>
      </c>
      <c r="K1468" t="str">
        <f t="shared" si="163"/>
        <v>12</v>
      </c>
      <c r="L1468" t="s">
        <v>1360</v>
      </c>
    </row>
    <row r="1469" spans="1:12" x14ac:dyDescent="0.3">
      <c r="A1469" s="2">
        <v>43837</v>
      </c>
      <c r="B1469" s="3">
        <v>43837</v>
      </c>
      <c r="C1469" s="1">
        <v>43837</v>
      </c>
      <c r="D1469" s="5">
        <f t="shared" si="158"/>
        <v>43837</v>
      </c>
      <c r="E1469" s="1" t="s">
        <v>54</v>
      </c>
      <c r="F1469" t="str">
        <f t="shared" si="159"/>
        <v>十三</v>
      </c>
      <c r="G1469" t="s">
        <v>72</v>
      </c>
      <c r="H1469">
        <f t="shared" ref="H1469:H1496" si="166">U2</f>
        <v>1</v>
      </c>
      <c r="I1469" t="str">
        <f t="shared" ref="I1469:I1496" si="167">V3</f>
        <v>九</v>
      </c>
      <c r="J1469" t="str">
        <f t="shared" si="162"/>
        <v>2019/12/13</v>
      </c>
      <c r="K1469" t="str">
        <f t="shared" si="163"/>
        <v>13</v>
      </c>
      <c r="L1469" t="s">
        <v>1360</v>
      </c>
    </row>
    <row r="1470" spans="1:12" x14ac:dyDescent="0.3">
      <c r="A1470" s="2">
        <v>43838</v>
      </c>
      <c r="B1470" s="3">
        <v>43838</v>
      </c>
      <c r="C1470" s="1">
        <v>43838</v>
      </c>
      <c r="D1470" s="5">
        <f t="shared" si="158"/>
        <v>43838</v>
      </c>
      <c r="E1470" s="1" t="s">
        <v>55</v>
      </c>
      <c r="F1470" t="str">
        <f t="shared" si="159"/>
        <v>十四</v>
      </c>
      <c r="G1470" t="s">
        <v>73</v>
      </c>
      <c r="H1470">
        <f t="shared" si="166"/>
        <v>1</v>
      </c>
      <c r="I1470" t="str">
        <f t="shared" si="167"/>
        <v>九</v>
      </c>
      <c r="J1470" t="str">
        <f t="shared" si="162"/>
        <v>2019/12/14</v>
      </c>
      <c r="K1470" t="str">
        <f t="shared" si="163"/>
        <v>14</v>
      </c>
      <c r="L1470" t="s">
        <v>1360</v>
      </c>
    </row>
    <row r="1471" spans="1:12" x14ac:dyDescent="0.3">
      <c r="A1471" s="2">
        <v>43839</v>
      </c>
      <c r="B1471" s="3">
        <v>43839</v>
      </c>
      <c r="C1471" s="1">
        <v>43839</v>
      </c>
      <c r="D1471" s="5">
        <f t="shared" si="158"/>
        <v>43839</v>
      </c>
      <c r="E1471" s="1" t="s">
        <v>56</v>
      </c>
      <c r="F1471" t="str">
        <f t="shared" si="159"/>
        <v>十五</v>
      </c>
      <c r="G1471" t="s">
        <v>74</v>
      </c>
      <c r="H1471">
        <f t="shared" si="166"/>
        <v>1</v>
      </c>
      <c r="I1471" t="str">
        <f t="shared" si="167"/>
        <v>九</v>
      </c>
      <c r="J1471" t="str">
        <f t="shared" si="162"/>
        <v>2019/12/15</v>
      </c>
      <c r="K1471" t="str">
        <f t="shared" si="163"/>
        <v>15</v>
      </c>
      <c r="L1471" t="s">
        <v>1360</v>
      </c>
    </row>
    <row r="1472" spans="1:12" x14ac:dyDescent="0.3">
      <c r="A1472" s="2">
        <v>43840</v>
      </c>
      <c r="B1472" s="3">
        <v>43840</v>
      </c>
      <c r="C1472" s="1">
        <v>43840</v>
      </c>
      <c r="D1472" s="5">
        <f t="shared" si="158"/>
        <v>43840</v>
      </c>
      <c r="E1472" s="1" t="s">
        <v>50</v>
      </c>
      <c r="F1472" t="str">
        <f t="shared" si="159"/>
        <v>十六</v>
      </c>
      <c r="G1472" t="s">
        <v>77</v>
      </c>
      <c r="H1472">
        <f t="shared" si="166"/>
        <v>1</v>
      </c>
      <c r="I1472" t="str">
        <f t="shared" si="167"/>
        <v>八</v>
      </c>
      <c r="J1472" t="str">
        <f t="shared" si="162"/>
        <v>2019/12/16</v>
      </c>
      <c r="K1472" t="str">
        <f t="shared" si="163"/>
        <v>16</v>
      </c>
      <c r="L1472" t="s">
        <v>1360</v>
      </c>
    </row>
    <row r="1473" spans="1:12" x14ac:dyDescent="0.3">
      <c r="A1473" s="2">
        <v>43841</v>
      </c>
      <c r="B1473" s="3">
        <v>43841</v>
      </c>
      <c r="C1473" s="1">
        <v>43841</v>
      </c>
      <c r="D1473" s="5">
        <f t="shared" si="158"/>
        <v>43841</v>
      </c>
      <c r="E1473" s="1" t="s">
        <v>52</v>
      </c>
      <c r="F1473" t="str">
        <f t="shared" si="159"/>
        <v>十七</v>
      </c>
      <c r="G1473" t="s">
        <v>80</v>
      </c>
      <c r="H1473">
        <f t="shared" si="166"/>
        <v>2</v>
      </c>
      <c r="I1473" t="str">
        <f t="shared" si="167"/>
        <v>八</v>
      </c>
      <c r="J1473" t="str">
        <f t="shared" si="162"/>
        <v>2019/12/17</v>
      </c>
      <c r="K1473" t="str">
        <f t="shared" si="163"/>
        <v>17</v>
      </c>
      <c r="L1473" t="s">
        <v>1360</v>
      </c>
    </row>
    <row r="1474" spans="1:12" x14ac:dyDescent="0.3">
      <c r="A1474" s="2">
        <v>43842</v>
      </c>
      <c r="B1474" s="3">
        <v>43842</v>
      </c>
      <c r="C1474" s="1">
        <v>43842</v>
      </c>
      <c r="D1474" s="5">
        <f t="shared" ref="D1474:D1537" si="168">A1474</f>
        <v>43842</v>
      </c>
      <c r="E1474" s="1" t="s">
        <v>1</v>
      </c>
      <c r="F1474" t="str">
        <f t="shared" ref="F1474:F1537" si="169">INDEX(음력한자,MATCH(K1474,매치,0))</f>
        <v>十八</v>
      </c>
      <c r="G1474" t="s">
        <v>81</v>
      </c>
      <c r="H1474">
        <f t="shared" si="166"/>
        <v>2</v>
      </c>
      <c r="I1474" t="str">
        <f t="shared" si="167"/>
        <v>八</v>
      </c>
      <c r="J1474" t="str">
        <f t="shared" ref="J1474:J1537" si="170">suntolun(YEAR(D1474),MONTH(D1474),DAY(D1474))</f>
        <v>2019/12/18</v>
      </c>
      <c r="K1474" t="str">
        <f t="shared" ref="K1474:K1537" si="171">RIGHT(J1474,2)</f>
        <v>18</v>
      </c>
      <c r="L1474" t="s">
        <v>1360</v>
      </c>
    </row>
    <row r="1475" spans="1:12" x14ac:dyDescent="0.3">
      <c r="A1475" s="2">
        <v>43843</v>
      </c>
      <c r="B1475" s="3">
        <v>43843</v>
      </c>
      <c r="C1475" s="1">
        <v>43843</v>
      </c>
      <c r="D1475" s="5">
        <f t="shared" si="168"/>
        <v>43843</v>
      </c>
      <c r="E1475" s="1" t="s">
        <v>53</v>
      </c>
      <c r="F1475" t="str">
        <f t="shared" si="169"/>
        <v>十九</v>
      </c>
      <c r="G1475" t="s">
        <v>82</v>
      </c>
      <c r="H1475">
        <f t="shared" si="166"/>
        <v>2</v>
      </c>
      <c r="I1475" t="str">
        <f t="shared" si="167"/>
        <v>七</v>
      </c>
      <c r="J1475" t="str">
        <f t="shared" si="170"/>
        <v>2019/12/19</v>
      </c>
      <c r="K1475" t="str">
        <f t="shared" si="171"/>
        <v>19</v>
      </c>
      <c r="L1475" t="s">
        <v>1360</v>
      </c>
    </row>
    <row r="1476" spans="1:12" x14ac:dyDescent="0.3">
      <c r="A1476" s="2">
        <v>43844</v>
      </c>
      <c r="B1476" s="3">
        <v>43844</v>
      </c>
      <c r="C1476" s="1">
        <v>43844</v>
      </c>
      <c r="D1476" s="5">
        <f t="shared" si="168"/>
        <v>43844</v>
      </c>
      <c r="E1476" s="1" t="s">
        <v>54</v>
      </c>
      <c r="F1476" t="str">
        <f t="shared" si="169"/>
        <v>二十</v>
      </c>
      <c r="G1476" t="s">
        <v>83</v>
      </c>
      <c r="H1476">
        <f t="shared" si="166"/>
        <v>3</v>
      </c>
      <c r="I1476" t="str">
        <f t="shared" si="167"/>
        <v>七</v>
      </c>
      <c r="J1476" t="str">
        <f t="shared" si="170"/>
        <v>2019/12/20</v>
      </c>
      <c r="K1476" t="str">
        <f t="shared" si="171"/>
        <v>20</v>
      </c>
      <c r="L1476" t="s">
        <v>1360</v>
      </c>
    </row>
    <row r="1477" spans="1:12" x14ac:dyDescent="0.3">
      <c r="A1477" s="2">
        <v>43845</v>
      </c>
      <c r="B1477" s="3">
        <v>43845</v>
      </c>
      <c r="C1477" s="1">
        <v>43845</v>
      </c>
      <c r="D1477" s="5">
        <f t="shared" si="168"/>
        <v>43845</v>
      </c>
      <c r="E1477" s="1" t="s">
        <v>55</v>
      </c>
      <c r="F1477" t="str">
        <f t="shared" si="169"/>
        <v>廿一</v>
      </c>
      <c r="G1477" t="s">
        <v>84</v>
      </c>
      <c r="H1477">
        <f t="shared" si="166"/>
        <v>3</v>
      </c>
      <c r="I1477" t="str">
        <f t="shared" si="167"/>
        <v>七</v>
      </c>
      <c r="J1477" t="str">
        <f t="shared" si="170"/>
        <v>2019/12/21</v>
      </c>
      <c r="K1477" t="str">
        <f t="shared" si="171"/>
        <v>21</v>
      </c>
      <c r="L1477" t="s">
        <v>1360</v>
      </c>
    </row>
    <row r="1478" spans="1:12" x14ac:dyDescent="0.3">
      <c r="A1478" s="2">
        <v>43846</v>
      </c>
      <c r="B1478" s="3">
        <v>43846</v>
      </c>
      <c r="C1478" s="1">
        <v>43846</v>
      </c>
      <c r="D1478" s="5">
        <f t="shared" si="168"/>
        <v>43846</v>
      </c>
      <c r="E1478" s="1" t="s">
        <v>56</v>
      </c>
      <c r="F1478" t="str">
        <f t="shared" si="169"/>
        <v>廿二</v>
      </c>
      <c r="G1478" t="s">
        <v>85</v>
      </c>
      <c r="H1478">
        <f t="shared" si="166"/>
        <v>3</v>
      </c>
      <c r="I1478" t="str">
        <f t="shared" si="167"/>
        <v>六</v>
      </c>
      <c r="J1478" t="str">
        <f t="shared" si="170"/>
        <v>2019/12/22</v>
      </c>
      <c r="K1478" t="str">
        <f t="shared" si="171"/>
        <v>22</v>
      </c>
      <c r="L1478" t="s">
        <v>1360</v>
      </c>
    </row>
    <row r="1479" spans="1:12" x14ac:dyDescent="0.3">
      <c r="A1479" s="2">
        <v>43847</v>
      </c>
      <c r="B1479" s="3">
        <v>43847</v>
      </c>
      <c r="C1479" s="1">
        <v>43847</v>
      </c>
      <c r="D1479" s="5">
        <f t="shared" si="168"/>
        <v>43847</v>
      </c>
      <c r="E1479" s="1" t="s">
        <v>50</v>
      </c>
      <c r="F1479" t="str">
        <f t="shared" si="169"/>
        <v>廿三</v>
      </c>
      <c r="G1479" t="s">
        <v>86</v>
      </c>
      <c r="H1479">
        <f t="shared" si="166"/>
        <v>4</v>
      </c>
      <c r="I1479" t="str">
        <f t="shared" si="167"/>
        <v>六</v>
      </c>
      <c r="J1479" t="str">
        <f t="shared" si="170"/>
        <v>2019/12/23</v>
      </c>
      <c r="K1479" t="str">
        <f t="shared" si="171"/>
        <v>23</v>
      </c>
      <c r="L1479" t="s">
        <v>1360</v>
      </c>
    </row>
    <row r="1480" spans="1:12" x14ac:dyDescent="0.3">
      <c r="A1480" s="2">
        <v>43848</v>
      </c>
      <c r="B1480" s="3">
        <v>43848</v>
      </c>
      <c r="C1480" s="1">
        <v>43848</v>
      </c>
      <c r="D1480" s="5">
        <f t="shared" si="168"/>
        <v>43848</v>
      </c>
      <c r="E1480" s="1" t="s">
        <v>52</v>
      </c>
      <c r="F1480" t="str">
        <f t="shared" si="169"/>
        <v>廿四</v>
      </c>
      <c r="G1480" t="s">
        <v>87</v>
      </c>
      <c r="H1480">
        <f t="shared" si="166"/>
        <v>4</v>
      </c>
      <c r="I1480" t="str">
        <f t="shared" si="167"/>
        <v>六</v>
      </c>
      <c r="J1480" t="str">
        <f t="shared" si="170"/>
        <v>2019/12/24</v>
      </c>
      <c r="K1480" t="str">
        <f t="shared" si="171"/>
        <v>24</v>
      </c>
      <c r="L1480" t="s">
        <v>1360</v>
      </c>
    </row>
    <row r="1481" spans="1:12" x14ac:dyDescent="0.3">
      <c r="A1481" s="2">
        <v>43849</v>
      </c>
      <c r="B1481" s="3">
        <v>43849</v>
      </c>
      <c r="C1481" s="1">
        <v>43849</v>
      </c>
      <c r="D1481" s="5">
        <f t="shared" si="168"/>
        <v>43849</v>
      </c>
      <c r="E1481" s="1" t="s">
        <v>1</v>
      </c>
      <c r="F1481" t="str">
        <f t="shared" si="169"/>
        <v>廿五</v>
      </c>
      <c r="G1481" t="s">
        <v>88</v>
      </c>
      <c r="H1481">
        <f t="shared" si="166"/>
        <v>4</v>
      </c>
      <c r="I1481" t="str">
        <f t="shared" si="167"/>
        <v>五</v>
      </c>
      <c r="J1481" t="str">
        <f t="shared" si="170"/>
        <v>2019/12/25</v>
      </c>
      <c r="K1481" t="str">
        <f t="shared" si="171"/>
        <v>25</v>
      </c>
      <c r="L1481" t="s">
        <v>1360</v>
      </c>
    </row>
    <row r="1482" spans="1:12" x14ac:dyDescent="0.3">
      <c r="A1482" s="2">
        <v>43850</v>
      </c>
      <c r="B1482" s="3">
        <v>43850</v>
      </c>
      <c r="C1482" s="1">
        <v>43850</v>
      </c>
      <c r="D1482" s="5">
        <f t="shared" si="168"/>
        <v>43850</v>
      </c>
      <c r="E1482" s="1" t="s">
        <v>53</v>
      </c>
      <c r="F1482" t="str">
        <f t="shared" si="169"/>
        <v>廿六</v>
      </c>
      <c r="G1482" t="s">
        <v>89</v>
      </c>
      <c r="H1482">
        <f t="shared" si="166"/>
        <v>5</v>
      </c>
      <c r="I1482" t="str">
        <f t="shared" si="167"/>
        <v>五</v>
      </c>
      <c r="J1482" t="str">
        <f t="shared" si="170"/>
        <v>2019/12/26</v>
      </c>
      <c r="K1482" t="str">
        <f t="shared" si="171"/>
        <v>26</v>
      </c>
      <c r="L1482" t="s">
        <v>1360</v>
      </c>
    </row>
    <row r="1483" spans="1:12" x14ac:dyDescent="0.3">
      <c r="A1483" s="2">
        <v>43851</v>
      </c>
      <c r="B1483" s="3">
        <v>43851</v>
      </c>
      <c r="C1483" s="1">
        <v>43851</v>
      </c>
      <c r="D1483" s="5">
        <f t="shared" si="168"/>
        <v>43851</v>
      </c>
      <c r="E1483" s="1" t="s">
        <v>54</v>
      </c>
      <c r="F1483" t="str">
        <f t="shared" si="169"/>
        <v>廿七</v>
      </c>
      <c r="G1483" t="s">
        <v>90</v>
      </c>
      <c r="H1483">
        <f t="shared" si="166"/>
        <v>5</v>
      </c>
      <c r="I1483" t="str">
        <f t="shared" si="167"/>
        <v>五</v>
      </c>
      <c r="J1483" t="str">
        <f t="shared" si="170"/>
        <v>2019/12/27</v>
      </c>
      <c r="K1483" t="str">
        <f t="shared" si="171"/>
        <v>27</v>
      </c>
      <c r="L1483" t="s">
        <v>1360</v>
      </c>
    </row>
    <row r="1484" spans="1:12" x14ac:dyDescent="0.3">
      <c r="A1484" s="2">
        <v>43852</v>
      </c>
      <c r="B1484" s="3">
        <v>43852</v>
      </c>
      <c r="C1484" s="1">
        <v>43852</v>
      </c>
      <c r="D1484" s="5">
        <f t="shared" si="168"/>
        <v>43852</v>
      </c>
      <c r="E1484" s="1" t="s">
        <v>55</v>
      </c>
      <c r="F1484" t="str">
        <f t="shared" si="169"/>
        <v>廿八</v>
      </c>
      <c r="G1484" t="s">
        <v>12</v>
      </c>
      <c r="H1484">
        <f t="shared" si="166"/>
        <v>5</v>
      </c>
      <c r="I1484" t="str">
        <f t="shared" si="167"/>
        <v>四</v>
      </c>
      <c r="J1484" t="str">
        <f t="shared" si="170"/>
        <v>2019/12/28</v>
      </c>
      <c r="K1484" t="str">
        <f t="shared" si="171"/>
        <v>28</v>
      </c>
      <c r="L1484" t="s">
        <v>1360</v>
      </c>
    </row>
    <row r="1485" spans="1:12" x14ac:dyDescent="0.3">
      <c r="A1485" s="2">
        <v>43853</v>
      </c>
      <c r="B1485" s="3">
        <v>43853</v>
      </c>
      <c r="C1485" s="1">
        <v>43853</v>
      </c>
      <c r="D1485" s="5">
        <f t="shared" si="168"/>
        <v>43853</v>
      </c>
      <c r="E1485" s="1" t="s">
        <v>56</v>
      </c>
      <c r="F1485" t="str">
        <f t="shared" si="169"/>
        <v>廿九</v>
      </c>
      <c r="G1485" t="s">
        <v>91</v>
      </c>
      <c r="H1485">
        <f t="shared" si="166"/>
        <v>6</v>
      </c>
      <c r="I1485" t="str">
        <f t="shared" si="167"/>
        <v>四</v>
      </c>
      <c r="J1485" t="str">
        <f t="shared" si="170"/>
        <v>2019/12/29</v>
      </c>
      <c r="K1485" t="str">
        <f t="shared" si="171"/>
        <v>29</v>
      </c>
      <c r="L1485" t="s">
        <v>1360</v>
      </c>
    </row>
    <row r="1486" spans="1:12" x14ac:dyDescent="0.3">
      <c r="A1486" s="2">
        <v>43854</v>
      </c>
      <c r="B1486" s="3">
        <v>43854</v>
      </c>
      <c r="C1486" s="1">
        <v>43854</v>
      </c>
      <c r="D1486" s="5">
        <f t="shared" si="168"/>
        <v>43854</v>
      </c>
      <c r="E1486" s="1" t="s">
        <v>50</v>
      </c>
      <c r="F1486" t="str">
        <f t="shared" si="169"/>
        <v>三十</v>
      </c>
      <c r="G1486" t="s">
        <v>92</v>
      </c>
      <c r="H1486">
        <f t="shared" si="166"/>
        <v>6</v>
      </c>
      <c r="I1486" t="str">
        <f t="shared" si="167"/>
        <v>四</v>
      </c>
      <c r="J1486" t="str">
        <f t="shared" si="170"/>
        <v>2019/12/30</v>
      </c>
      <c r="K1486" t="str">
        <f t="shared" si="171"/>
        <v>30</v>
      </c>
      <c r="L1486" t="s">
        <v>1360</v>
      </c>
    </row>
    <row r="1487" spans="1:12" x14ac:dyDescent="0.3">
      <c r="A1487" s="2">
        <v>43855</v>
      </c>
      <c r="B1487" s="3">
        <v>43855</v>
      </c>
      <c r="C1487" s="1">
        <v>43855</v>
      </c>
      <c r="D1487" s="5">
        <f t="shared" si="168"/>
        <v>43855</v>
      </c>
      <c r="E1487" s="1" t="s">
        <v>52</v>
      </c>
      <c r="F1487" t="str">
        <f t="shared" si="169"/>
        <v>一</v>
      </c>
      <c r="G1487" t="s">
        <v>93</v>
      </c>
      <c r="H1487">
        <f t="shared" si="166"/>
        <v>6</v>
      </c>
      <c r="I1487" t="str">
        <f t="shared" si="167"/>
        <v>三</v>
      </c>
      <c r="J1487" t="str">
        <f t="shared" si="170"/>
        <v>2020/1/1</v>
      </c>
      <c r="K1487" t="str">
        <f t="shared" si="171"/>
        <v>/1</v>
      </c>
      <c r="L1487" t="s">
        <v>1372</v>
      </c>
    </row>
    <row r="1488" spans="1:12" x14ac:dyDescent="0.3">
      <c r="A1488" s="2">
        <v>43856</v>
      </c>
      <c r="B1488" s="3">
        <v>43856</v>
      </c>
      <c r="C1488" s="1">
        <v>43856</v>
      </c>
      <c r="D1488" s="5">
        <f t="shared" si="168"/>
        <v>43856</v>
      </c>
      <c r="E1488" s="1" t="s">
        <v>1</v>
      </c>
      <c r="F1488" t="str">
        <f t="shared" si="169"/>
        <v>二</v>
      </c>
      <c r="G1488" t="s">
        <v>94</v>
      </c>
      <c r="H1488">
        <f t="shared" si="166"/>
        <v>7</v>
      </c>
      <c r="I1488" t="str">
        <f t="shared" si="167"/>
        <v>三</v>
      </c>
      <c r="J1488" t="str">
        <f t="shared" si="170"/>
        <v>2020/1/2</v>
      </c>
      <c r="K1488" t="str">
        <f t="shared" si="171"/>
        <v>/2</v>
      </c>
      <c r="L1488" t="s">
        <v>1372</v>
      </c>
    </row>
    <row r="1489" spans="1:12" x14ac:dyDescent="0.3">
      <c r="A1489" s="2">
        <v>43857</v>
      </c>
      <c r="B1489" s="3">
        <v>43857</v>
      </c>
      <c r="C1489" s="1">
        <v>43857</v>
      </c>
      <c r="D1489" s="5">
        <f t="shared" si="168"/>
        <v>43857</v>
      </c>
      <c r="E1489" s="1" t="s">
        <v>53</v>
      </c>
      <c r="F1489" t="str">
        <f t="shared" si="169"/>
        <v>三</v>
      </c>
      <c r="G1489" t="s">
        <v>95</v>
      </c>
      <c r="H1489">
        <f t="shared" si="166"/>
        <v>7</v>
      </c>
      <c r="I1489" t="str">
        <f t="shared" si="167"/>
        <v>三</v>
      </c>
      <c r="J1489" t="str">
        <f t="shared" si="170"/>
        <v>2020/1/3</v>
      </c>
      <c r="K1489" t="str">
        <f t="shared" si="171"/>
        <v>/3</v>
      </c>
      <c r="L1489" t="s">
        <v>1372</v>
      </c>
    </row>
    <row r="1490" spans="1:12" x14ac:dyDescent="0.3">
      <c r="A1490" s="2">
        <v>43858</v>
      </c>
      <c r="B1490" s="3">
        <v>43858</v>
      </c>
      <c r="C1490" s="1">
        <v>43858</v>
      </c>
      <c r="D1490" s="5">
        <f t="shared" si="168"/>
        <v>43858</v>
      </c>
      <c r="E1490" s="1" t="s">
        <v>54</v>
      </c>
      <c r="F1490" t="str">
        <f t="shared" si="169"/>
        <v>四</v>
      </c>
      <c r="G1490" t="s">
        <v>96</v>
      </c>
      <c r="H1490">
        <f t="shared" si="166"/>
        <v>7</v>
      </c>
      <c r="I1490" t="str">
        <f t="shared" si="167"/>
        <v>二</v>
      </c>
      <c r="J1490" t="str">
        <f t="shared" si="170"/>
        <v>2020/1/4</v>
      </c>
      <c r="K1490" t="str">
        <f t="shared" si="171"/>
        <v>/4</v>
      </c>
      <c r="L1490" t="s">
        <v>1372</v>
      </c>
    </row>
    <row r="1491" spans="1:12" x14ac:dyDescent="0.3">
      <c r="A1491" s="2">
        <v>43859</v>
      </c>
      <c r="B1491" s="3">
        <v>43859</v>
      </c>
      <c r="C1491" s="1">
        <v>43859</v>
      </c>
      <c r="D1491" s="5">
        <f t="shared" si="168"/>
        <v>43859</v>
      </c>
      <c r="E1491" s="1" t="s">
        <v>55</v>
      </c>
      <c r="F1491" t="str">
        <f t="shared" si="169"/>
        <v>五</v>
      </c>
      <c r="G1491" t="s">
        <v>97</v>
      </c>
      <c r="H1491">
        <f t="shared" si="166"/>
        <v>8</v>
      </c>
      <c r="I1491" t="str">
        <f t="shared" si="167"/>
        <v>二</v>
      </c>
      <c r="J1491" t="str">
        <f t="shared" si="170"/>
        <v>2020/1/5</v>
      </c>
      <c r="K1491" t="str">
        <f t="shared" si="171"/>
        <v>/5</v>
      </c>
      <c r="L1491" t="s">
        <v>1372</v>
      </c>
    </row>
    <row r="1492" spans="1:12" x14ac:dyDescent="0.3">
      <c r="A1492" s="2">
        <v>43860</v>
      </c>
      <c r="B1492" s="3">
        <v>43860</v>
      </c>
      <c r="C1492" s="1">
        <v>43860</v>
      </c>
      <c r="D1492" s="5">
        <f t="shared" si="168"/>
        <v>43860</v>
      </c>
      <c r="E1492" s="1" t="s">
        <v>56</v>
      </c>
      <c r="F1492" t="str">
        <f t="shared" si="169"/>
        <v>六</v>
      </c>
      <c r="G1492" t="s">
        <v>98</v>
      </c>
      <c r="H1492">
        <f t="shared" si="166"/>
        <v>8</v>
      </c>
      <c r="I1492" t="str">
        <f t="shared" si="167"/>
        <v>二</v>
      </c>
      <c r="J1492" t="str">
        <f t="shared" si="170"/>
        <v>2020/1/6</v>
      </c>
      <c r="K1492" t="str">
        <f t="shared" si="171"/>
        <v>/6</v>
      </c>
      <c r="L1492" t="s">
        <v>1372</v>
      </c>
    </row>
    <row r="1493" spans="1:12" x14ac:dyDescent="0.3">
      <c r="A1493" s="2">
        <v>43861</v>
      </c>
      <c r="B1493" s="3">
        <v>43861</v>
      </c>
      <c r="C1493" s="1">
        <v>43861</v>
      </c>
      <c r="D1493" s="5">
        <f t="shared" si="168"/>
        <v>43861</v>
      </c>
      <c r="E1493" s="1" t="s">
        <v>50</v>
      </c>
      <c r="F1493" t="str">
        <f t="shared" si="169"/>
        <v>七</v>
      </c>
      <c r="G1493" t="s">
        <v>99</v>
      </c>
      <c r="H1493">
        <f t="shared" si="166"/>
        <v>8</v>
      </c>
      <c r="I1493" t="str">
        <f t="shared" si="167"/>
        <v>一</v>
      </c>
      <c r="J1493" t="str">
        <f t="shared" si="170"/>
        <v>2020/1/7</v>
      </c>
      <c r="K1493" t="str">
        <f t="shared" si="171"/>
        <v>/7</v>
      </c>
      <c r="L1493" t="s">
        <v>1372</v>
      </c>
    </row>
    <row r="1494" spans="1:12" x14ac:dyDescent="0.3">
      <c r="A1494" s="2">
        <v>43862</v>
      </c>
      <c r="B1494" s="3">
        <v>43862</v>
      </c>
      <c r="C1494" s="1">
        <v>43862</v>
      </c>
      <c r="D1494" s="5">
        <f t="shared" si="168"/>
        <v>43862</v>
      </c>
      <c r="E1494" s="1" t="s">
        <v>52</v>
      </c>
      <c r="F1494" t="str">
        <f t="shared" si="169"/>
        <v>八</v>
      </c>
      <c r="G1494" t="s">
        <v>100</v>
      </c>
      <c r="H1494">
        <f t="shared" si="166"/>
        <v>9</v>
      </c>
      <c r="I1494" t="str">
        <f t="shared" si="167"/>
        <v>一</v>
      </c>
      <c r="J1494" t="str">
        <f t="shared" si="170"/>
        <v>2020/1/8</v>
      </c>
      <c r="K1494" t="str">
        <f t="shared" si="171"/>
        <v>/8</v>
      </c>
      <c r="L1494" t="s">
        <v>1372</v>
      </c>
    </row>
    <row r="1495" spans="1:12" x14ac:dyDescent="0.3">
      <c r="A1495" s="2">
        <v>43863</v>
      </c>
      <c r="B1495" s="3">
        <v>43863</v>
      </c>
      <c r="C1495" s="1">
        <v>43863</v>
      </c>
      <c r="D1495" s="5">
        <f t="shared" si="168"/>
        <v>43863</v>
      </c>
      <c r="E1495" s="1" t="s">
        <v>1</v>
      </c>
      <c r="F1495" t="str">
        <f t="shared" si="169"/>
        <v>九</v>
      </c>
      <c r="G1495" t="s">
        <v>101</v>
      </c>
      <c r="H1495">
        <f t="shared" si="166"/>
        <v>9</v>
      </c>
      <c r="I1495" t="str">
        <f t="shared" si="167"/>
        <v>一</v>
      </c>
      <c r="J1495" t="str">
        <f t="shared" si="170"/>
        <v>2020/1/9</v>
      </c>
      <c r="K1495" t="str">
        <f t="shared" si="171"/>
        <v>/9</v>
      </c>
      <c r="L1495" t="s">
        <v>1372</v>
      </c>
    </row>
    <row r="1496" spans="1:12" x14ac:dyDescent="0.3">
      <c r="A1496" s="2">
        <v>43864</v>
      </c>
      <c r="B1496" s="3">
        <v>43864</v>
      </c>
      <c r="C1496" s="1">
        <v>43864</v>
      </c>
      <c r="D1496" s="5">
        <f t="shared" si="168"/>
        <v>43864</v>
      </c>
      <c r="E1496" s="1" t="s">
        <v>53</v>
      </c>
      <c r="F1496" t="str">
        <f t="shared" si="169"/>
        <v>十</v>
      </c>
      <c r="G1496" t="s">
        <v>102</v>
      </c>
      <c r="H1496">
        <f t="shared" si="166"/>
        <v>9</v>
      </c>
      <c r="I1496" t="str">
        <f t="shared" si="167"/>
        <v>一</v>
      </c>
      <c r="J1496" t="str">
        <f t="shared" si="170"/>
        <v>2020/1/10</v>
      </c>
      <c r="K1496" t="str">
        <f t="shared" si="171"/>
        <v>10</v>
      </c>
      <c r="L1496" t="s">
        <v>1372</v>
      </c>
    </row>
    <row r="1497" spans="1:12" x14ac:dyDescent="0.3">
      <c r="A1497" s="2">
        <v>43865</v>
      </c>
      <c r="B1497" s="3">
        <v>43865</v>
      </c>
      <c r="C1497" s="1">
        <v>43865</v>
      </c>
      <c r="D1497" s="5">
        <f t="shared" si="168"/>
        <v>43865</v>
      </c>
      <c r="E1497" s="1" t="s">
        <v>54</v>
      </c>
      <c r="F1497" t="str">
        <f t="shared" si="169"/>
        <v>十一</v>
      </c>
      <c r="G1497" t="s">
        <v>103</v>
      </c>
      <c r="J1497" t="str">
        <f t="shared" si="170"/>
        <v>2020/1/11</v>
      </c>
      <c r="K1497" t="str">
        <f t="shared" si="171"/>
        <v>11</v>
      </c>
      <c r="L1497" t="s">
        <v>1372</v>
      </c>
    </row>
    <row r="1498" spans="1:12" x14ac:dyDescent="0.3">
      <c r="A1498" s="2">
        <v>43866</v>
      </c>
      <c r="B1498" s="3">
        <v>43866</v>
      </c>
      <c r="C1498" s="1">
        <v>43866</v>
      </c>
      <c r="D1498" s="5">
        <f t="shared" si="168"/>
        <v>43866</v>
      </c>
      <c r="E1498" s="1" t="s">
        <v>55</v>
      </c>
      <c r="F1498" t="str">
        <f t="shared" si="169"/>
        <v>十二</v>
      </c>
      <c r="G1498" t="s">
        <v>117</v>
      </c>
      <c r="H1498">
        <f t="shared" ref="H1498:H1526" si="172">S2</f>
        <v>10</v>
      </c>
      <c r="I1498" t="str">
        <f t="shared" ref="I1498:I1526" si="173">T2</f>
        <v>一</v>
      </c>
      <c r="J1498" t="str">
        <f t="shared" si="170"/>
        <v>2020/1/12</v>
      </c>
      <c r="K1498" t="str">
        <f t="shared" si="171"/>
        <v>12</v>
      </c>
      <c r="L1498" t="s">
        <v>1372</v>
      </c>
    </row>
    <row r="1499" spans="1:12" x14ac:dyDescent="0.3">
      <c r="A1499" s="2">
        <v>43867</v>
      </c>
      <c r="B1499" s="3">
        <v>43867</v>
      </c>
      <c r="C1499" s="1">
        <v>43867</v>
      </c>
      <c r="D1499" s="5">
        <f t="shared" si="168"/>
        <v>43867</v>
      </c>
      <c r="E1499" s="1" t="s">
        <v>56</v>
      </c>
      <c r="F1499" t="str">
        <f t="shared" si="169"/>
        <v>十三</v>
      </c>
      <c r="G1499" t="s">
        <v>118</v>
      </c>
      <c r="H1499">
        <f t="shared" si="172"/>
        <v>9</v>
      </c>
      <c r="I1499" t="str">
        <f t="shared" si="173"/>
        <v>一</v>
      </c>
      <c r="J1499" t="str">
        <f t="shared" si="170"/>
        <v>2020/1/13</v>
      </c>
      <c r="K1499" t="str">
        <f t="shared" si="171"/>
        <v>13</v>
      </c>
      <c r="L1499" t="s">
        <v>1372</v>
      </c>
    </row>
    <row r="1500" spans="1:12" x14ac:dyDescent="0.3">
      <c r="A1500" s="2">
        <v>43868</v>
      </c>
      <c r="B1500" s="3">
        <v>43868</v>
      </c>
      <c r="C1500" s="1">
        <v>43868</v>
      </c>
      <c r="D1500" s="5">
        <f t="shared" si="168"/>
        <v>43868</v>
      </c>
      <c r="E1500" s="1" t="s">
        <v>50</v>
      </c>
      <c r="F1500" t="str">
        <f t="shared" si="169"/>
        <v>十四</v>
      </c>
      <c r="G1500" t="s">
        <v>119</v>
      </c>
      <c r="H1500">
        <f t="shared" si="172"/>
        <v>9</v>
      </c>
      <c r="I1500" t="str">
        <f t="shared" si="173"/>
        <v>一</v>
      </c>
      <c r="J1500" t="str">
        <f t="shared" si="170"/>
        <v>2020/1/14</v>
      </c>
      <c r="K1500" t="str">
        <f t="shared" si="171"/>
        <v>14</v>
      </c>
      <c r="L1500" t="s">
        <v>1372</v>
      </c>
    </row>
    <row r="1501" spans="1:12" x14ac:dyDescent="0.3">
      <c r="A1501" s="2">
        <v>43869</v>
      </c>
      <c r="B1501" s="3">
        <v>43869</v>
      </c>
      <c r="C1501" s="1">
        <v>43869</v>
      </c>
      <c r="D1501" s="5">
        <f t="shared" si="168"/>
        <v>43869</v>
      </c>
      <c r="E1501" s="1" t="s">
        <v>52</v>
      </c>
      <c r="F1501" t="str">
        <f t="shared" si="169"/>
        <v>十五</v>
      </c>
      <c r="G1501" t="s">
        <v>120</v>
      </c>
      <c r="H1501">
        <f t="shared" si="172"/>
        <v>9</v>
      </c>
      <c r="I1501" t="str">
        <f t="shared" si="173"/>
        <v>一</v>
      </c>
      <c r="J1501" t="str">
        <f t="shared" si="170"/>
        <v>2020/1/15</v>
      </c>
      <c r="K1501" t="str">
        <f t="shared" si="171"/>
        <v>15</v>
      </c>
      <c r="L1501" t="s">
        <v>1372</v>
      </c>
    </row>
    <row r="1502" spans="1:12" x14ac:dyDescent="0.3">
      <c r="A1502" s="2">
        <v>43870</v>
      </c>
      <c r="B1502" s="3">
        <v>43870</v>
      </c>
      <c r="C1502" s="1">
        <v>43870</v>
      </c>
      <c r="D1502" s="5">
        <f t="shared" si="168"/>
        <v>43870</v>
      </c>
      <c r="E1502" s="1" t="s">
        <v>1</v>
      </c>
      <c r="F1502" t="str">
        <f t="shared" si="169"/>
        <v>十六</v>
      </c>
      <c r="G1502" t="s">
        <v>57</v>
      </c>
      <c r="H1502">
        <f t="shared" si="172"/>
        <v>8</v>
      </c>
      <c r="I1502" t="str">
        <f t="shared" si="173"/>
        <v>二</v>
      </c>
      <c r="J1502" t="str">
        <f t="shared" si="170"/>
        <v>2020/1/16</v>
      </c>
      <c r="K1502" t="str">
        <f t="shared" si="171"/>
        <v>16</v>
      </c>
      <c r="L1502" t="s">
        <v>1372</v>
      </c>
    </row>
    <row r="1503" spans="1:12" x14ac:dyDescent="0.3">
      <c r="A1503" s="2">
        <v>43871</v>
      </c>
      <c r="B1503" s="3">
        <v>43871</v>
      </c>
      <c r="C1503" s="1">
        <v>43871</v>
      </c>
      <c r="D1503" s="5">
        <f t="shared" si="168"/>
        <v>43871</v>
      </c>
      <c r="E1503" s="1" t="s">
        <v>53</v>
      </c>
      <c r="F1503" t="str">
        <f t="shared" si="169"/>
        <v>十七</v>
      </c>
      <c r="G1503" t="s">
        <v>59</v>
      </c>
      <c r="H1503">
        <f t="shared" si="172"/>
        <v>8</v>
      </c>
      <c r="I1503" t="str">
        <f t="shared" si="173"/>
        <v>二</v>
      </c>
      <c r="J1503" t="str">
        <f t="shared" si="170"/>
        <v>2020/1/17</v>
      </c>
      <c r="K1503" t="str">
        <f t="shared" si="171"/>
        <v>17</v>
      </c>
      <c r="L1503" t="s">
        <v>1372</v>
      </c>
    </row>
    <row r="1504" spans="1:12" x14ac:dyDescent="0.3">
      <c r="A1504" s="2">
        <v>43872</v>
      </c>
      <c r="B1504" s="3">
        <v>43872</v>
      </c>
      <c r="C1504" s="1">
        <v>43872</v>
      </c>
      <c r="D1504" s="5">
        <f t="shared" si="168"/>
        <v>43872</v>
      </c>
      <c r="E1504" s="1" t="s">
        <v>54</v>
      </c>
      <c r="F1504" t="str">
        <f t="shared" si="169"/>
        <v>十八</v>
      </c>
      <c r="G1504" t="s">
        <v>60</v>
      </c>
      <c r="H1504">
        <f t="shared" si="172"/>
        <v>8</v>
      </c>
      <c r="I1504" t="str">
        <f t="shared" si="173"/>
        <v>二</v>
      </c>
      <c r="J1504" t="str">
        <f t="shared" si="170"/>
        <v>2020/1/18</v>
      </c>
      <c r="K1504" t="str">
        <f t="shared" si="171"/>
        <v>18</v>
      </c>
      <c r="L1504" t="s">
        <v>1372</v>
      </c>
    </row>
    <row r="1505" spans="1:12" x14ac:dyDescent="0.3">
      <c r="A1505" s="2">
        <v>43873</v>
      </c>
      <c r="B1505" s="3">
        <v>43873</v>
      </c>
      <c r="C1505" s="1">
        <v>43873</v>
      </c>
      <c r="D1505" s="5">
        <f t="shared" si="168"/>
        <v>43873</v>
      </c>
      <c r="E1505" s="1" t="s">
        <v>55</v>
      </c>
      <c r="F1505" t="str">
        <f t="shared" si="169"/>
        <v>十九</v>
      </c>
      <c r="G1505" t="s">
        <v>61</v>
      </c>
      <c r="H1505">
        <f t="shared" si="172"/>
        <v>7</v>
      </c>
      <c r="I1505" t="str">
        <f t="shared" si="173"/>
        <v>三</v>
      </c>
      <c r="J1505" t="str">
        <f t="shared" si="170"/>
        <v>2020/1/19</v>
      </c>
      <c r="K1505" t="str">
        <f t="shared" si="171"/>
        <v>19</v>
      </c>
      <c r="L1505" t="s">
        <v>1372</v>
      </c>
    </row>
    <row r="1506" spans="1:12" x14ac:dyDescent="0.3">
      <c r="A1506" s="2">
        <v>43874</v>
      </c>
      <c r="B1506" s="3">
        <v>43874</v>
      </c>
      <c r="C1506" s="1">
        <v>43874</v>
      </c>
      <c r="D1506" s="5">
        <f t="shared" si="168"/>
        <v>43874</v>
      </c>
      <c r="E1506" s="1" t="s">
        <v>56</v>
      </c>
      <c r="F1506" t="str">
        <f t="shared" si="169"/>
        <v>二十</v>
      </c>
      <c r="G1506" t="s">
        <v>62</v>
      </c>
      <c r="H1506">
        <f t="shared" si="172"/>
        <v>7</v>
      </c>
      <c r="I1506" t="str">
        <f t="shared" si="173"/>
        <v>三</v>
      </c>
      <c r="J1506" t="str">
        <f t="shared" si="170"/>
        <v>2020/1/20</v>
      </c>
      <c r="K1506" t="str">
        <f t="shared" si="171"/>
        <v>20</v>
      </c>
      <c r="L1506" t="s">
        <v>1372</v>
      </c>
    </row>
    <row r="1507" spans="1:12" x14ac:dyDescent="0.3">
      <c r="A1507" s="2">
        <v>43875</v>
      </c>
      <c r="B1507" s="3">
        <v>43875</v>
      </c>
      <c r="C1507" s="1">
        <v>43875</v>
      </c>
      <c r="D1507" s="5">
        <f t="shared" si="168"/>
        <v>43875</v>
      </c>
      <c r="E1507" s="1" t="s">
        <v>50</v>
      </c>
      <c r="F1507" t="str">
        <f t="shared" si="169"/>
        <v>廿一</v>
      </c>
      <c r="G1507" t="s">
        <v>63</v>
      </c>
      <c r="H1507">
        <f t="shared" si="172"/>
        <v>7</v>
      </c>
      <c r="I1507" t="str">
        <f t="shared" si="173"/>
        <v>三</v>
      </c>
      <c r="J1507" t="str">
        <f t="shared" si="170"/>
        <v>2020/1/21</v>
      </c>
      <c r="K1507" t="str">
        <f t="shared" si="171"/>
        <v>21</v>
      </c>
      <c r="L1507" t="s">
        <v>1372</v>
      </c>
    </row>
    <row r="1508" spans="1:12" x14ac:dyDescent="0.3">
      <c r="A1508" s="2">
        <v>43876</v>
      </c>
      <c r="B1508" s="3">
        <v>43876</v>
      </c>
      <c r="C1508" s="1">
        <v>43876</v>
      </c>
      <c r="D1508" s="5">
        <f t="shared" si="168"/>
        <v>43876</v>
      </c>
      <c r="E1508" s="1" t="s">
        <v>52</v>
      </c>
      <c r="F1508" t="str">
        <f t="shared" si="169"/>
        <v>廿二</v>
      </c>
      <c r="G1508" t="s">
        <v>64</v>
      </c>
      <c r="H1508">
        <f t="shared" si="172"/>
        <v>6</v>
      </c>
      <c r="I1508" t="str">
        <f t="shared" si="173"/>
        <v>四</v>
      </c>
      <c r="J1508" t="str">
        <f t="shared" si="170"/>
        <v>2020/1/22</v>
      </c>
      <c r="K1508" t="str">
        <f t="shared" si="171"/>
        <v>22</v>
      </c>
      <c r="L1508" t="s">
        <v>1372</v>
      </c>
    </row>
    <row r="1509" spans="1:12" x14ac:dyDescent="0.3">
      <c r="A1509" s="2">
        <v>43877</v>
      </c>
      <c r="B1509" s="3">
        <v>43877</v>
      </c>
      <c r="C1509" s="1">
        <v>43877</v>
      </c>
      <c r="D1509" s="5">
        <f t="shared" si="168"/>
        <v>43877</v>
      </c>
      <c r="E1509" s="1" t="s">
        <v>1</v>
      </c>
      <c r="F1509" t="str">
        <f t="shared" si="169"/>
        <v>廿三</v>
      </c>
      <c r="G1509" t="s">
        <v>16</v>
      </c>
      <c r="H1509">
        <f t="shared" si="172"/>
        <v>6</v>
      </c>
      <c r="I1509" t="str">
        <f t="shared" si="173"/>
        <v>四</v>
      </c>
      <c r="J1509" t="str">
        <f t="shared" si="170"/>
        <v>2020/1/23</v>
      </c>
      <c r="K1509" t="str">
        <f t="shared" si="171"/>
        <v>23</v>
      </c>
      <c r="L1509" t="s">
        <v>1372</v>
      </c>
    </row>
    <row r="1510" spans="1:12" x14ac:dyDescent="0.3">
      <c r="A1510" s="2">
        <v>43878</v>
      </c>
      <c r="B1510" s="3">
        <v>43878</v>
      </c>
      <c r="C1510" s="1">
        <v>43878</v>
      </c>
      <c r="D1510" s="5">
        <f t="shared" si="168"/>
        <v>43878</v>
      </c>
      <c r="E1510" s="1" t="s">
        <v>53</v>
      </c>
      <c r="F1510" t="str">
        <f t="shared" si="169"/>
        <v>廿四</v>
      </c>
      <c r="G1510" t="s">
        <v>17</v>
      </c>
      <c r="H1510">
        <f t="shared" si="172"/>
        <v>6</v>
      </c>
      <c r="I1510" t="str">
        <f t="shared" si="173"/>
        <v>四</v>
      </c>
      <c r="J1510" t="str">
        <f t="shared" si="170"/>
        <v>2020/1/24</v>
      </c>
      <c r="K1510" t="str">
        <f t="shared" si="171"/>
        <v>24</v>
      </c>
      <c r="L1510" t="s">
        <v>1372</v>
      </c>
    </row>
    <row r="1511" spans="1:12" x14ac:dyDescent="0.3">
      <c r="A1511" s="2">
        <v>43879</v>
      </c>
      <c r="B1511" s="3">
        <v>43879</v>
      </c>
      <c r="C1511" s="1">
        <v>43879</v>
      </c>
      <c r="D1511" s="5">
        <f t="shared" si="168"/>
        <v>43879</v>
      </c>
      <c r="E1511" s="1" t="s">
        <v>54</v>
      </c>
      <c r="F1511" t="str">
        <f t="shared" si="169"/>
        <v>廿五</v>
      </c>
      <c r="G1511" t="s">
        <v>18</v>
      </c>
      <c r="H1511">
        <f t="shared" si="172"/>
        <v>5</v>
      </c>
      <c r="I1511" t="str">
        <f t="shared" si="173"/>
        <v>五</v>
      </c>
      <c r="J1511" t="str">
        <f t="shared" si="170"/>
        <v>2020/1/25</v>
      </c>
      <c r="K1511" t="str">
        <f t="shared" si="171"/>
        <v>25</v>
      </c>
      <c r="L1511" t="s">
        <v>1372</v>
      </c>
    </row>
    <row r="1512" spans="1:12" x14ac:dyDescent="0.3">
      <c r="A1512" s="2">
        <v>43880</v>
      </c>
      <c r="B1512" s="3">
        <v>43880</v>
      </c>
      <c r="C1512" s="1">
        <v>43880</v>
      </c>
      <c r="D1512" s="5">
        <f t="shared" si="168"/>
        <v>43880</v>
      </c>
      <c r="E1512" s="1" t="s">
        <v>55</v>
      </c>
      <c r="F1512" t="str">
        <f t="shared" si="169"/>
        <v>廿六</v>
      </c>
      <c r="G1512" t="s">
        <v>75</v>
      </c>
      <c r="H1512">
        <f t="shared" si="172"/>
        <v>5</v>
      </c>
      <c r="I1512" t="str">
        <f t="shared" si="173"/>
        <v>五</v>
      </c>
      <c r="J1512" t="str">
        <f t="shared" si="170"/>
        <v>2020/1/26</v>
      </c>
      <c r="K1512" t="str">
        <f t="shared" si="171"/>
        <v>26</v>
      </c>
      <c r="L1512" t="s">
        <v>1372</v>
      </c>
    </row>
    <row r="1513" spans="1:12" x14ac:dyDescent="0.3">
      <c r="A1513" s="2">
        <v>43881</v>
      </c>
      <c r="B1513" s="3">
        <v>43881</v>
      </c>
      <c r="C1513" s="1">
        <v>43881</v>
      </c>
      <c r="D1513" s="5">
        <f t="shared" si="168"/>
        <v>43881</v>
      </c>
      <c r="E1513" s="1" t="s">
        <v>56</v>
      </c>
      <c r="F1513" t="str">
        <f t="shared" si="169"/>
        <v>廿七</v>
      </c>
      <c r="G1513" t="s">
        <v>19</v>
      </c>
      <c r="H1513">
        <f t="shared" si="172"/>
        <v>5</v>
      </c>
      <c r="I1513" t="str">
        <f t="shared" si="173"/>
        <v>五</v>
      </c>
      <c r="J1513" t="str">
        <f t="shared" si="170"/>
        <v>2020/1/27</v>
      </c>
      <c r="K1513" t="str">
        <f t="shared" si="171"/>
        <v>27</v>
      </c>
      <c r="L1513" t="s">
        <v>1372</v>
      </c>
    </row>
    <row r="1514" spans="1:12" x14ac:dyDescent="0.3">
      <c r="A1514" s="2">
        <v>43882</v>
      </c>
      <c r="B1514" s="3">
        <v>43882</v>
      </c>
      <c r="C1514" s="1">
        <v>43882</v>
      </c>
      <c r="D1514" s="5">
        <f t="shared" si="168"/>
        <v>43882</v>
      </c>
      <c r="E1514" s="1" t="s">
        <v>50</v>
      </c>
      <c r="F1514" t="str">
        <f t="shared" si="169"/>
        <v>廿八</v>
      </c>
      <c r="G1514" t="s">
        <v>20</v>
      </c>
      <c r="H1514">
        <f t="shared" si="172"/>
        <v>4</v>
      </c>
      <c r="I1514" t="str">
        <f t="shared" si="173"/>
        <v>六</v>
      </c>
      <c r="J1514" t="str">
        <f t="shared" si="170"/>
        <v>2020/1/28</v>
      </c>
      <c r="K1514" t="str">
        <f t="shared" si="171"/>
        <v>28</v>
      </c>
      <c r="L1514" t="s">
        <v>1372</v>
      </c>
    </row>
    <row r="1515" spans="1:12" x14ac:dyDescent="0.3">
      <c r="A1515" s="2">
        <v>43883</v>
      </c>
      <c r="B1515" s="3">
        <v>43883</v>
      </c>
      <c r="C1515" s="1">
        <v>43883</v>
      </c>
      <c r="D1515" s="5">
        <f t="shared" si="168"/>
        <v>43883</v>
      </c>
      <c r="E1515" s="1" t="s">
        <v>52</v>
      </c>
      <c r="F1515" t="str">
        <f t="shared" si="169"/>
        <v>廿九</v>
      </c>
      <c r="G1515" t="s">
        <v>21</v>
      </c>
      <c r="H1515">
        <f t="shared" si="172"/>
        <v>4</v>
      </c>
      <c r="I1515" t="str">
        <f t="shared" si="173"/>
        <v>六</v>
      </c>
      <c r="J1515" t="str">
        <f t="shared" si="170"/>
        <v>2020/1/29</v>
      </c>
      <c r="K1515" t="str">
        <f t="shared" si="171"/>
        <v>29</v>
      </c>
      <c r="L1515" t="s">
        <v>1372</v>
      </c>
    </row>
    <row r="1516" spans="1:12" x14ac:dyDescent="0.3">
      <c r="A1516" s="2">
        <v>43884</v>
      </c>
      <c r="B1516" s="3">
        <v>43884</v>
      </c>
      <c r="C1516" s="1">
        <v>43884</v>
      </c>
      <c r="D1516" s="5">
        <f t="shared" si="168"/>
        <v>43884</v>
      </c>
      <c r="E1516" s="1" t="s">
        <v>1</v>
      </c>
      <c r="F1516" t="str">
        <f t="shared" si="169"/>
        <v>三十</v>
      </c>
      <c r="G1516" t="s">
        <v>22</v>
      </c>
      <c r="H1516">
        <f t="shared" si="172"/>
        <v>4</v>
      </c>
      <c r="I1516" t="str">
        <f t="shared" si="173"/>
        <v>六</v>
      </c>
      <c r="J1516" t="str">
        <f t="shared" si="170"/>
        <v>2020/1/30</v>
      </c>
      <c r="K1516" t="str">
        <f t="shared" si="171"/>
        <v>30</v>
      </c>
      <c r="L1516" t="s">
        <v>1372</v>
      </c>
    </row>
    <row r="1517" spans="1:12" x14ac:dyDescent="0.3">
      <c r="A1517" s="2">
        <v>43885</v>
      </c>
      <c r="B1517" s="3">
        <v>43885</v>
      </c>
      <c r="C1517" s="1">
        <v>43885</v>
      </c>
      <c r="D1517" s="5">
        <f t="shared" si="168"/>
        <v>43885</v>
      </c>
      <c r="E1517" s="1" t="s">
        <v>53</v>
      </c>
      <c r="F1517" t="str">
        <f t="shared" si="169"/>
        <v>一</v>
      </c>
      <c r="G1517" t="s">
        <v>23</v>
      </c>
      <c r="H1517">
        <f t="shared" si="172"/>
        <v>3</v>
      </c>
      <c r="I1517" t="str">
        <f t="shared" si="173"/>
        <v>七</v>
      </c>
      <c r="J1517" t="str">
        <f t="shared" si="170"/>
        <v>2020/2/1</v>
      </c>
      <c r="K1517" t="str">
        <f t="shared" si="171"/>
        <v>/1</v>
      </c>
      <c r="L1517" t="s">
        <v>1374</v>
      </c>
    </row>
    <row r="1518" spans="1:12" x14ac:dyDescent="0.3">
      <c r="A1518" s="2">
        <v>43886</v>
      </c>
      <c r="B1518" s="3">
        <v>43886</v>
      </c>
      <c r="C1518" s="1">
        <v>43886</v>
      </c>
      <c r="D1518" s="5">
        <f t="shared" si="168"/>
        <v>43886</v>
      </c>
      <c r="E1518" s="1" t="s">
        <v>54</v>
      </c>
      <c r="F1518" t="str">
        <f t="shared" si="169"/>
        <v>二</v>
      </c>
      <c r="G1518" t="s">
        <v>24</v>
      </c>
      <c r="H1518">
        <f t="shared" si="172"/>
        <v>3</v>
      </c>
      <c r="I1518" t="str">
        <f t="shared" si="173"/>
        <v>七</v>
      </c>
      <c r="J1518" t="str">
        <f t="shared" si="170"/>
        <v>2020/2/2</v>
      </c>
      <c r="K1518" t="str">
        <f t="shared" si="171"/>
        <v>/2</v>
      </c>
      <c r="L1518" t="s">
        <v>1374</v>
      </c>
    </row>
    <row r="1519" spans="1:12" x14ac:dyDescent="0.3">
      <c r="A1519" s="2">
        <v>43887</v>
      </c>
      <c r="B1519" s="3">
        <v>43887</v>
      </c>
      <c r="C1519" s="1">
        <v>43887</v>
      </c>
      <c r="D1519" s="5">
        <f t="shared" si="168"/>
        <v>43887</v>
      </c>
      <c r="E1519" s="1" t="s">
        <v>55</v>
      </c>
      <c r="F1519" t="str">
        <f t="shared" si="169"/>
        <v>三</v>
      </c>
      <c r="G1519" t="s">
        <v>25</v>
      </c>
      <c r="H1519">
        <f t="shared" si="172"/>
        <v>3</v>
      </c>
      <c r="I1519" t="str">
        <f t="shared" si="173"/>
        <v>七</v>
      </c>
      <c r="J1519" t="str">
        <f t="shared" si="170"/>
        <v>2020/2/3</v>
      </c>
      <c r="K1519" t="str">
        <f t="shared" si="171"/>
        <v>/3</v>
      </c>
      <c r="L1519" t="s">
        <v>1374</v>
      </c>
    </row>
    <row r="1520" spans="1:12" x14ac:dyDescent="0.3">
      <c r="A1520" s="2">
        <v>43888</v>
      </c>
      <c r="B1520" s="3">
        <v>43888</v>
      </c>
      <c r="C1520" s="1">
        <v>43888</v>
      </c>
      <c r="D1520" s="5">
        <f t="shared" si="168"/>
        <v>43888</v>
      </c>
      <c r="E1520" s="1" t="s">
        <v>56</v>
      </c>
      <c r="F1520" t="str">
        <f t="shared" si="169"/>
        <v>四</v>
      </c>
      <c r="G1520" t="s">
        <v>26</v>
      </c>
      <c r="H1520">
        <f t="shared" si="172"/>
        <v>2</v>
      </c>
      <c r="I1520" t="str">
        <f t="shared" si="173"/>
        <v>八</v>
      </c>
      <c r="J1520" t="str">
        <f t="shared" si="170"/>
        <v>2020/2/4</v>
      </c>
      <c r="K1520" t="str">
        <f t="shared" si="171"/>
        <v>/4</v>
      </c>
      <c r="L1520" t="s">
        <v>1374</v>
      </c>
    </row>
    <row r="1521" spans="1:12" x14ac:dyDescent="0.3">
      <c r="A1521" s="2">
        <v>43889</v>
      </c>
      <c r="B1521" s="3">
        <v>43889</v>
      </c>
      <c r="C1521" s="1">
        <v>43889</v>
      </c>
      <c r="D1521" s="5">
        <f t="shared" si="168"/>
        <v>43889</v>
      </c>
      <c r="E1521" s="1" t="s">
        <v>50</v>
      </c>
      <c r="F1521" t="str">
        <f t="shared" si="169"/>
        <v>五</v>
      </c>
      <c r="G1521" t="s">
        <v>65</v>
      </c>
      <c r="H1521">
        <f t="shared" si="172"/>
        <v>2</v>
      </c>
      <c r="I1521" t="str">
        <f t="shared" si="173"/>
        <v>八</v>
      </c>
      <c r="J1521" t="str">
        <f t="shared" si="170"/>
        <v>2020/2/5</v>
      </c>
      <c r="K1521" t="str">
        <f t="shared" si="171"/>
        <v>/5</v>
      </c>
      <c r="L1521" t="s">
        <v>1374</v>
      </c>
    </row>
    <row r="1522" spans="1:12" x14ac:dyDescent="0.3">
      <c r="A1522" s="2">
        <v>43890</v>
      </c>
      <c r="B1522" s="3">
        <v>43890</v>
      </c>
      <c r="C1522" s="1">
        <v>43890</v>
      </c>
      <c r="D1522" s="5">
        <f t="shared" si="168"/>
        <v>43890</v>
      </c>
      <c r="E1522" s="1" t="s">
        <v>52</v>
      </c>
      <c r="F1522" t="str">
        <f t="shared" si="169"/>
        <v>六</v>
      </c>
      <c r="G1522" t="s">
        <v>76</v>
      </c>
      <c r="H1522">
        <f t="shared" si="172"/>
        <v>2</v>
      </c>
      <c r="I1522" t="str">
        <f t="shared" si="173"/>
        <v>八</v>
      </c>
      <c r="J1522" t="str">
        <f t="shared" si="170"/>
        <v>2020/2/6</v>
      </c>
      <c r="K1522" t="str">
        <f t="shared" si="171"/>
        <v>/6</v>
      </c>
      <c r="L1522" t="s">
        <v>1374</v>
      </c>
    </row>
    <row r="1523" spans="1:12" x14ac:dyDescent="0.3">
      <c r="A1523" s="2">
        <v>43891</v>
      </c>
      <c r="B1523" s="3">
        <v>43891</v>
      </c>
      <c r="C1523" s="1">
        <v>43891</v>
      </c>
      <c r="D1523" s="5">
        <f t="shared" si="168"/>
        <v>43891</v>
      </c>
      <c r="E1523" s="1" t="s">
        <v>1</v>
      </c>
      <c r="F1523" t="str">
        <f t="shared" si="169"/>
        <v>七</v>
      </c>
      <c r="G1523" t="s">
        <v>66</v>
      </c>
      <c r="H1523">
        <f t="shared" si="172"/>
        <v>1</v>
      </c>
      <c r="I1523" t="str">
        <f t="shared" si="173"/>
        <v>九</v>
      </c>
      <c r="J1523" t="str">
        <f t="shared" si="170"/>
        <v>2020/2/7</v>
      </c>
      <c r="K1523" t="str">
        <f t="shared" si="171"/>
        <v>/7</v>
      </c>
      <c r="L1523" t="s">
        <v>1374</v>
      </c>
    </row>
    <row r="1524" spans="1:12" x14ac:dyDescent="0.3">
      <c r="A1524" s="2">
        <v>43892</v>
      </c>
      <c r="B1524" s="3">
        <v>43892</v>
      </c>
      <c r="C1524" s="1">
        <v>43892</v>
      </c>
      <c r="D1524" s="5">
        <f t="shared" si="168"/>
        <v>43892</v>
      </c>
      <c r="E1524" s="1" t="s">
        <v>53</v>
      </c>
      <c r="F1524" t="str">
        <f t="shared" si="169"/>
        <v>八</v>
      </c>
      <c r="G1524" t="s">
        <v>67</v>
      </c>
      <c r="H1524">
        <f t="shared" si="172"/>
        <v>1</v>
      </c>
      <c r="I1524" t="str">
        <f t="shared" si="173"/>
        <v>九</v>
      </c>
      <c r="J1524" t="str">
        <f t="shared" si="170"/>
        <v>2020/2/8</v>
      </c>
      <c r="K1524" t="str">
        <f t="shared" si="171"/>
        <v>/8</v>
      </c>
      <c r="L1524" t="s">
        <v>1374</v>
      </c>
    </row>
    <row r="1525" spans="1:12" x14ac:dyDescent="0.3">
      <c r="A1525" s="2">
        <v>43893</v>
      </c>
      <c r="B1525" s="3">
        <v>43893</v>
      </c>
      <c r="C1525" s="1">
        <v>43893</v>
      </c>
      <c r="D1525" s="5">
        <f t="shared" si="168"/>
        <v>43893</v>
      </c>
      <c r="E1525" s="1" t="s">
        <v>54</v>
      </c>
      <c r="F1525" t="str">
        <f t="shared" si="169"/>
        <v>九</v>
      </c>
      <c r="G1525" t="s">
        <v>68</v>
      </c>
      <c r="H1525">
        <f t="shared" si="172"/>
        <v>1</v>
      </c>
      <c r="I1525" t="str">
        <f t="shared" si="173"/>
        <v>九</v>
      </c>
      <c r="J1525" t="str">
        <f t="shared" si="170"/>
        <v>2020/2/9</v>
      </c>
      <c r="K1525" t="str">
        <f t="shared" si="171"/>
        <v>/9</v>
      </c>
      <c r="L1525" t="s">
        <v>1374</v>
      </c>
    </row>
    <row r="1526" spans="1:12" x14ac:dyDescent="0.3">
      <c r="A1526" s="2">
        <v>43894</v>
      </c>
      <c r="B1526" s="3">
        <v>43894</v>
      </c>
      <c r="C1526" s="1">
        <v>43894</v>
      </c>
      <c r="D1526" s="5">
        <f t="shared" si="168"/>
        <v>43894</v>
      </c>
      <c r="E1526" s="1" t="s">
        <v>55</v>
      </c>
      <c r="F1526" t="str">
        <f t="shared" si="169"/>
        <v>十</v>
      </c>
      <c r="G1526" t="s">
        <v>69</v>
      </c>
      <c r="H1526">
        <f t="shared" si="172"/>
        <v>1</v>
      </c>
      <c r="I1526" t="str">
        <f t="shared" si="173"/>
        <v>十</v>
      </c>
      <c r="J1526" t="str">
        <f t="shared" si="170"/>
        <v>2020/2/10</v>
      </c>
      <c r="K1526" t="str">
        <f t="shared" si="171"/>
        <v>10</v>
      </c>
      <c r="L1526" t="s">
        <v>1374</v>
      </c>
    </row>
    <row r="1527" spans="1:12" x14ac:dyDescent="0.3">
      <c r="A1527" s="2">
        <v>43895</v>
      </c>
      <c r="B1527" s="3">
        <v>43895</v>
      </c>
      <c r="C1527" s="1">
        <v>43895</v>
      </c>
      <c r="D1527" s="5">
        <f t="shared" si="168"/>
        <v>43895</v>
      </c>
      <c r="E1527" s="1" t="s">
        <v>56</v>
      </c>
      <c r="F1527" t="str">
        <f t="shared" si="169"/>
        <v>十一</v>
      </c>
      <c r="G1527" t="s">
        <v>70</v>
      </c>
      <c r="J1527" t="str">
        <f t="shared" si="170"/>
        <v>2020/2/11</v>
      </c>
      <c r="K1527" t="str">
        <f t="shared" si="171"/>
        <v>11</v>
      </c>
      <c r="L1527" t="s">
        <v>1374</v>
      </c>
    </row>
    <row r="1528" spans="1:12" x14ac:dyDescent="0.3">
      <c r="A1528" s="2">
        <v>43896</v>
      </c>
      <c r="B1528" s="3">
        <v>43896</v>
      </c>
      <c r="C1528" s="1">
        <v>43896</v>
      </c>
      <c r="D1528" s="5">
        <f t="shared" si="168"/>
        <v>43896</v>
      </c>
      <c r="E1528" s="1" t="s">
        <v>50</v>
      </c>
      <c r="F1528" t="str">
        <f t="shared" si="169"/>
        <v>十二</v>
      </c>
      <c r="G1528" t="s">
        <v>71</v>
      </c>
      <c r="H1528">
        <f t="shared" ref="H1528:H1556" si="174">S2</f>
        <v>10</v>
      </c>
      <c r="I1528" t="str">
        <f t="shared" ref="I1528:I1556" si="175">T2</f>
        <v>一</v>
      </c>
      <c r="J1528" t="str">
        <f t="shared" si="170"/>
        <v>2020/2/12</v>
      </c>
      <c r="K1528" t="str">
        <f t="shared" si="171"/>
        <v>12</v>
      </c>
      <c r="L1528" t="s">
        <v>1374</v>
      </c>
    </row>
    <row r="1529" spans="1:12" x14ac:dyDescent="0.3">
      <c r="A1529" s="2">
        <v>43897</v>
      </c>
      <c r="B1529" s="3">
        <v>43897</v>
      </c>
      <c r="C1529" s="1">
        <v>43897</v>
      </c>
      <c r="D1529" s="5">
        <f t="shared" si="168"/>
        <v>43897</v>
      </c>
      <c r="E1529" s="1" t="s">
        <v>52</v>
      </c>
      <c r="F1529" t="str">
        <f t="shared" si="169"/>
        <v>十三</v>
      </c>
      <c r="G1529" t="s">
        <v>72</v>
      </c>
      <c r="H1529">
        <f t="shared" si="174"/>
        <v>9</v>
      </c>
      <c r="I1529" t="str">
        <f t="shared" si="175"/>
        <v>一</v>
      </c>
      <c r="J1529" t="str">
        <f t="shared" si="170"/>
        <v>2020/2/13</v>
      </c>
      <c r="K1529" t="str">
        <f t="shared" si="171"/>
        <v>13</v>
      </c>
      <c r="L1529" t="s">
        <v>1374</v>
      </c>
    </row>
    <row r="1530" spans="1:12" x14ac:dyDescent="0.3">
      <c r="A1530" s="2">
        <v>43898</v>
      </c>
      <c r="B1530" s="3">
        <v>43898</v>
      </c>
      <c r="C1530" s="1">
        <v>43898</v>
      </c>
      <c r="D1530" s="5">
        <f t="shared" si="168"/>
        <v>43898</v>
      </c>
      <c r="E1530" s="1" t="s">
        <v>1</v>
      </c>
      <c r="F1530" t="str">
        <f t="shared" si="169"/>
        <v>十四</v>
      </c>
      <c r="G1530" t="s">
        <v>73</v>
      </c>
      <c r="H1530">
        <f t="shared" si="174"/>
        <v>9</v>
      </c>
      <c r="I1530" t="str">
        <f t="shared" si="175"/>
        <v>一</v>
      </c>
      <c r="J1530" t="str">
        <f t="shared" si="170"/>
        <v>2020/2/14</v>
      </c>
      <c r="K1530" t="str">
        <f t="shared" si="171"/>
        <v>14</v>
      </c>
      <c r="L1530" t="s">
        <v>1374</v>
      </c>
    </row>
    <row r="1531" spans="1:12" x14ac:dyDescent="0.3">
      <c r="A1531" s="2">
        <v>43899</v>
      </c>
      <c r="B1531" s="3">
        <v>43899</v>
      </c>
      <c r="C1531" s="1">
        <v>43899</v>
      </c>
      <c r="D1531" s="5">
        <f t="shared" si="168"/>
        <v>43899</v>
      </c>
      <c r="E1531" s="1" t="s">
        <v>53</v>
      </c>
      <c r="F1531" t="str">
        <f t="shared" si="169"/>
        <v>十五</v>
      </c>
      <c r="G1531" t="s">
        <v>74</v>
      </c>
      <c r="H1531">
        <f t="shared" si="174"/>
        <v>9</v>
      </c>
      <c r="I1531" t="str">
        <f t="shared" si="175"/>
        <v>一</v>
      </c>
      <c r="J1531" t="str">
        <f t="shared" si="170"/>
        <v>2020/2/15</v>
      </c>
      <c r="K1531" t="str">
        <f t="shared" si="171"/>
        <v>15</v>
      </c>
      <c r="L1531" t="s">
        <v>1374</v>
      </c>
    </row>
    <row r="1532" spans="1:12" x14ac:dyDescent="0.3">
      <c r="A1532" s="2">
        <v>43900</v>
      </c>
      <c r="B1532" s="3">
        <v>43900</v>
      </c>
      <c r="C1532" s="1">
        <v>43900</v>
      </c>
      <c r="D1532" s="5">
        <f t="shared" si="168"/>
        <v>43900</v>
      </c>
      <c r="E1532" s="1" t="s">
        <v>54</v>
      </c>
      <c r="F1532" t="str">
        <f t="shared" si="169"/>
        <v>十六</v>
      </c>
      <c r="G1532" t="s">
        <v>77</v>
      </c>
      <c r="H1532">
        <f t="shared" si="174"/>
        <v>8</v>
      </c>
      <c r="I1532" t="str">
        <f t="shared" si="175"/>
        <v>二</v>
      </c>
      <c r="J1532" t="str">
        <f t="shared" si="170"/>
        <v>2020/2/16</v>
      </c>
      <c r="K1532" t="str">
        <f t="shared" si="171"/>
        <v>16</v>
      </c>
      <c r="L1532" t="s">
        <v>1374</v>
      </c>
    </row>
    <row r="1533" spans="1:12" x14ac:dyDescent="0.3">
      <c r="A1533" s="2">
        <v>43901</v>
      </c>
      <c r="B1533" s="3">
        <v>43901</v>
      </c>
      <c r="C1533" s="1">
        <v>43901</v>
      </c>
      <c r="D1533" s="5">
        <f t="shared" si="168"/>
        <v>43901</v>
      </c>
      <c r="E1533" s="1" t="s">
        <v>55</v>
      </c>
      <c r="F1533" t="str">
        <f t="shared" si="169"/>
        <v>十七</v>
      </c>
      <c r="G1533" t="s">
        <v>80</v>
      </c>
      <c r="H1533">
        <f t="shared" si="174"/>
        <v>8</v>
      </c>
      <c r="I1533" t="str">
        <f t="shared" si="175"/>
        <v>二</v>
      </c>
      <c r="J1533" t="str">
        <f t="shared" si="170"/>
        <v>2020/2/17</v>
      </c>
      <c r="K1533" t="str">
        <f t="shared" si="171"/>
        <v>17</v>
      </c>
      <c r="L1533" t="s">
        <v>1374</v>
      </c>
    </row>
    <row r="1534" spans="1:12" x14ac:dyDescent="0.3">
      <c r="A1534" s="2">
        <v>43902</v>
      </c>
      <c r="B1534" s="3">
        <v>43902</v>
      </c>
      <c r="C1534" s="1">
        <v>43902</v>
      </c>
      <c r="D1534" s="5">
        <f t="shared" si="168"/>
        <v>43902</v>
      </c>
      <c r="E1534" s="1" t="s">
        <v>56</v>
      </c>
      <c r="F1534" t="str">
        <f t="shared" si="169"/>
        <v>十八</v>
      </c>
      <c r="G1534" t="s">
        <v>81</v>
      </c>
      <c r="H1534">
        <f t="shared" si="174"/>
        <v>8</v>
      </c>
      <c r="I1534" t="str">
        <f t="shared" si="175"/>
        <v>二</v>
      </c>
      <c r="J1534" t="str">
        <f t="shared" si="170"/>
        <v>2020/2/18</v>
      </c>
      <c r="K1534" t="str">
        <f t="shared" si="171"/>
        <v>18</v>
      </c>
      <c r="L1534" t="s">
        <v>1374</v>
      </c>
    </row>
    <row r="1535" spans="1:12" x14ac:dyDescent="0.3">
      <c r="A1535" s="2">
        <v>43903</v>
      </c>
      <c r="B1535" s="3">
        <v>43903</v>
      </c>
      <c r="C1535" s="1">
        <v>43903</v>
      </c>
      <c r="D1535" s="5">
        <f t="shared" si="168"/>
        <v>43903</v>
      </c>
      <c r="E1535" s="1" t="s">
        <v>50</v>
      </c>
      <c r="F1535" t="str">
        <f t="shared" si="169"/>
        <v>十九</v>
      </c>
      <c r="G1535" t="s">
        <v>82</v>
      </c>
      <c r="H1535">
        <f t="shared" si="174"/>
        <v>7</v>
      </c>
      <c r="I1535" t="str">
        <f t="shared" si="175"/>
        <v>三</v>
      </c>
      <c r="J1535" t="str">
        <f t="shared" si="170"/>
        <v>2020/2/19</v>
      </c>
      <c r="K1535" t="str">
        <f t="shared" si="171"/>
        <v>19</v>
      </c>
      <c r="L1535" t="s">
        <v>1374</v>
      </c>
    </row>
    <row r="1536" spans="1:12" x14ac:dyDescent="0.3">
      <c r="A1536" s="2">
        <v>43904</v>
      </c>
      <c r="B1536" s="3">
        <v>43904</v>
      </c>
      <c r="C1536" s="1">
        <v>43904</v>
      </c>
      <c r="D1536" s="5">
        <f t="shared" si="168"/>
        <v>43904</v>
      </c>
      <c r="E1536" s="1" t="s">
        <v>52</v>
      </c>
      <c r="F1536" t="str">
        <f t="shared" si="169"/>
        <v>二十</v>
      </c>
      <c r="G1536" t="s">
        <v>83</v>
      </c>
      <c r="H1536">
        <f t="shared" si="174"/>
        <v>7</v>
      </c>
      <c r="I1536" t="str">
        <f t="shared" si="175"/>
        <v>三</v>
      </c>
      <c r="J1536" t="str">
        <f t="shared" si="170"/>
        <v>2020/2/20</v>
      </c>
      <c r="K1536" t="str">
        <f t="shared" si="171"/>
        <v>20</v>
      </c>
      <c r="L1536" t="s">
        <v>1374</v>
      </c>
    </row>
    <row r="1537" spans="1:12" x14ac:dyDescent="0.3">
      <c r="A1537" s="2">
        <v>43905</v>
      </c>
      <c r="B1537" s="3">
        <v>43905</v>
      </c>
      <c r="C1537" s="1">
        <v>43905</v>
      </c>
      <c r="D1537" s="5">
        <f t="shared" si="168"/>
        <v>43905</v>
      </c>
      <c r="E1537" s="1" t="s">
        <v>1</v>
      </c>
      <c r="F1537" t="str">
        <f t="shared" si="169"/>
        <v>廿一</v>
      </c>
      <c r="G1537" t="s">
        <v>84</v>
      </c>
      <c r="H1537">
        <f t="shared" si="174"/>
        <v>7</v>
      </c>
      <c r="I1537" t="str">
        <f t="shared" si="175"/>
        <v>三</v>
      </c>
      <c r="J1537" t="str">
        <f t="shared" si="170"/>
        <v>2020/2/21</v>
      </c>
      <c r="K1537" t="str">
        <f t="shared" si="171"/>
        <v>21</v>
      </c>
      <c r="L1537" t="s">
        <v>1374</v>
      </c>
    </row>
    <row r="1538" spans="1:12" x14ac:dyDescent="0.3">
      <c r="A1538" s="2">
        <v>43906</v>
      </c>
      <c r="B1538" s="3">
        <v>43906</v>
      </c>
      <c r="C1538" s="1">
        <v>43906</v>
      </c>
      <c r="D1538" s="5">
        <f t="shared" ref="D1538:D1601" si="176">A1538</f>
        <v>43906</v>
      </c>
      <c r="E1538" s="1" t="s">
        <v>53</v>
      </c>
      <c r="F1538" t="str">
        <f t="shared" ref="F1538:F1601" si="177">INDEX(음력한자,MATCH(K1538,매치,0))</f>
        <v>廿二</v>
      </c>
      <c r="G1538" t="s">
        <v>85</v>
      </c>
      <c r="H1538">
        <f t="shared" si="174"/>
        <v>6</v>
      </c>
      <c r="I1538" t="str">
        <f t="shared" si="175"/>
        <v>四</v>
      </c>
      <c r="J1538" t="str">
        <f t="shared" ref="J1538:J1601" si="178">suntolun(YEAR(D1538),MONTH(D1538),DAY(D1538))</f>
        <v>2020/2/22</v>
      </c>
      <c r="K1538" t="str">
        <f t="shared" ref="K1538:K1601" si="179">RIGHT(J1538,2)</f>
        <v>22</v>
      </c>
      <c r="L1538" t="s">
        <v>1374</v>
      </c>
    </row>
    <row r="1539" spans="1:12" x14ac:dyDescent="0.3">
      <c r="A1539" s="2">
        <v>43907</v>
      </c>
      <c r="B1539" s="3">
        <v>43907</v>
      </c>
      <c r="C1539" s="1">
        <v>43907</v>
      </c>
      <c r="D1539" s="5">
        <f t="shared" si="176"/>
        <v>43907</v>
      </c>
      <c r="E1539" s="1" t="s">
        <v>54</v>
      </c>
      <c r="F1539" t="str">
        <f t="shared" si="177"/>
        <v>廿三</v>
      </c>
      <c r="G1539" t="s">
        <v>86</v>
      </c>
      <c r="H1539">
        <f t="shared" si="174"/>
        <v>6</v>
      </c>
      <c r="I1539" t="str">
        <f t="shared" si="175"/>
        <v>四</v>
      </c>
      <c r="J1539" t="str">
        <f t="shared" si="178"/>
        <v>2020/2/23</v>
      </c>
      <c r="K1539" t="str">
        <f t="shared" si="179"/>
        <v>23</v>
      </c>
      <c r="L1539" t="s">
        <v>1374</v>
      </c>
    </row>
    <row r="1540" spans="1:12" x14ac:dyDescent="0.3">
      <c r="A1540" s="2">
        <v>43908</v>
      </c>
      <c r="B1540" s="3">
        <v>43908</v>
      </c>
      <c r="C1540" s="1">
        <v>43908</v>
      </c>
      <c r="D1540" s="5">
        <f t="shared" si="176"/>
        <v>43908</v>
      </c>
      <c r="E1540" s="1" t="s">
        <v>55</v>
      </c>
      <c r="F1540" t="str">
        <f t="shared" si="177"/>
        <v>廿四</v>
      </c>
      <c r="G1540" t="s">
        <v>87</v>
      </c>
      <c r="H1540">
        <f t="shared" si="174"/>
        <v>6</v>
      </c>
      <c r="I1540" t="str">
        <f t="shared" si="175"/>
        <v>四</v>
      </c>
      <c r="J1540" t="str">
        <f t="shared" si="178"/>
        <v>2020/2/24</v>
      </c>
      <c r="K1540" t="str">
        <f t="shared" si="179"/>
        <v>24</v>
      </c>
      <c r="L1540" t="s">
        <v>1374</v>
      </c>
    </row>
    <row r="1541" spans="1:12" x14ac:dyDescent="0.3">
      <c r="A1541" s="2">
        <v>43909</v>
      </c>
      <c r="B1541" s="3">
        <v>43909</v>
      </c>
      <c r="C1541" s="1">
        <v>43909</v>
      </c>
      <c r="D1541" s="5">
        <f t="shared" si="176"/>
        <v>43909</v>
      </c>
      <c r="E1541" s="1" t="s">
        <v>56</v>
      </c>
      <c r="F1541" t="str">
        <f t="shared" si="177"/>
        <v>廿五</v>
      </c>
      <c r="G1541" t="s">
        <v>88</v>
      </c>
      <c r="H1541">
        <f t="shared" si="174"/>
        <v>5</v>
      </c>
      <c r="I1541" t="str">
        <f t="shared" si="175"/>
        <v>五</v>
      </c>
      <c r="J1541" t="str">
        <f t="shared" si="178"/>
        <v>2020/2/25</v>
      </c>
      <c r="K1541" t="str">
        <f t="shared" si="179"/>
        <v>25</v>
      </c>
      <c r="L1541" t="s">
        <v>1374</v>
      </c>
    </row>
    <row r="1542" spans="1:12" x14ac:dyDescent="0.3">
      <c r="A1542" s="2">
        <v>43910</v>
      </c>
      <c r="B1542" s="3">
        <v>43910</v>
      </c>
      <c r="C1542" s="1">
        <v>43910</v>
      </c>
      <c r="D1542" s="5">
        <f t="shared" si="176"/>
        <v>43910</v>
      </c>
      <c r="E1542" s="1" t="s">
        <v>50</v>
      </c>
      <c r="F1542" t="str">
        <f t="shared" si="177"/>
        <v>廿六</v>
      </c>
      <c r="G1542" t="s">
        <v>89</v>
      </c>
      <c r="H1542">
        <f t="shared" si="174"/>
        <v>5</v>
      </c>
      <c r="I1542" t="str">
        <f t="shared" si="175"/>
        <v>五</v>
      </c>
      <c r="J1542" t="str">
        <f t="shared" si="178"/>
        <v>2020/2/26</v>
      </c>
      <c r="K1542" t="str">
        <f t="shared" si="179"/>
        <v>26</v>
      </c>
      <c r="L1542" t="s">
        <v>1374</v>
      </c>
    </row>
    <row r="1543" spans="1:12" x14ac:dyDescent="0.3">
      <c r="A1543" s="2">
        <v>43911</v>
      </c>
      <c r="B1543" s="3">
        <v>43911</v>
      </c>
      <c r="C1543" s="1">
        <v>43911</v>
      </c>
      <c r="D1543" s="5">
        <f t="shared" si="176"/>
        <v>43911</v>
      </c>
      <c r="E1543" s="1" t="s">
        <v>52</v>
      </c>
      <c r="F1543" t="str">
        <f t="shared" si="177"/>
        <v>廿七</v>
      </c>
      <c r="G1543" t="s">
        <v>90</v>
      </c>
      <c r="H1543">
        <f t="shared" si="174"/>
        <v>5</v>
      </c>
      <c r="I1543" t="str">
        <f t="shared" si="175"/>
        <v>五</v>
      </c>
      <c r="J1543" t="str">
        <f t="shared" si="178"/>
        <v>2020/2/27</v>
      </c>
      <c r="K1543" t="str">
        <f t="shared" si="179"/>
        <v>27</v>
      </c>
      <c r="L1543" t="s">
        <v>1374</v>
      </c>
    </row>
    <row r="1544" spans="1:12" x14ac:dyDescent="0.3">
      <c r="A1544" s="2">
        <v>43912</v>
      </c>
      <c r="B1544" s="3">
        <v>43912</v>
      </c>
      <c r="C1544" s="1">
        <v>43912</v>
      </c>
      <c r="D1544" s="5">
        <f t="shared" si="176"/>
        <v>43912</v>
      </c>
      <c r="E1544" s="1" t="s">
        <v>1</v>
      </c>
      <c r="F1544" t="str">
        <f t="shared" si="177"/>
        <v>廿八</v>
      </c>
      <c r="G1544" t="s">
        <v>12</v>
      </c>
      <c r="H1544">
        <f t="shared" si="174"/>
        <v>4</v>
      </c>
      <c r="I1544" t="str">
        <f t="shared" si="175"/>
        <v>六</v>
      </c>
      <c r="J1544" t="str">
        <f t="shared" si="178"/>
        <v>2020/2/28</v>
      </c>
      <c r="K1544" t="str">
        <f t="shared" si="179"/>
        <v>28</v>
      </c>
      <c r="L1544" t="s">
        <v>1374</v>
      </c>
    </row>
    <row r="1545" spans="1:12" x14ac:dyDescent="0.3">
      <c r="A1545" s="2">
        <v>43913</v>
      </c>
      <c r="B1545" s="3">
        <v>43913</v>
      </c>
      <c r="C1545" s="1">
        <v>43913</v>
      </c>
      <c r="D1545" s="5">
        <f t="shared" si="176"/>
        <v>43913</v>
      </c>
      <c r="E1545" s="1" t="s">
        <v>53</v>
      </c>
      <c r="F1545" t="str">
        <f t="shared" si="177"/>
        <v>廿九</v>
      </c>
      <c r="G1545" t="s">
        <v>91</v>
      </c>
      <c r="H1545">
        <f t="shared" si="174"/>
        <v>4</v>
      </c>
      <c r="I1545" t="str">
        <f t="shared" si="175"/>
        <v>六</v>
      </c>
      <c r="J1545" t="str">
        <f t="shared" si="178"/>
        <v>2020/2/29</v>
      </c>
      <c r="K1545" t="str">
        <f t="shared" si="179"/>
        <v>29</v>
      </c>
      <c r="L1545" t="s">
        <v>1374</v>
      </c>
    </row>
    <row r="1546" spans="1:12" x14ac:dyDescent="0.3">
      <c r="A1546" s="2">
        <v>43914</v>
      </c>
      <c r="B1546" s="3">
        <v>43914</v>
      </c>
      <c r="C1546" s="1">
        <v>43914</v>
      </c>
      <c r="D1546" s="5">
        <f t="shared" si="176"/>
        <v>43914</v>
      </c>
      <c r="E1546" s="1" t="s">
        <v>54</v>
      </c>
      <c r="F1546" t="str">
        <f t="shared" si="177"/>
        <v>一</v>
      </c>
      <c r="G1546" t="s">
        <v>92</v>
      </c>
      <c r="H1546">
        <f t="shared" si="174"/>
        <v>4</v>
      </c>
      <c r="I1546" t="str">
        <f t="shared" si="175"/>
        <v>六</v>
      </c>
      <c r="J1546" t="str">
        <f t="shared" si="178"/>
        <v>2020/3/1</v>
      </c>
      <c r="K1546" t="str">
        <f t="shared" si="179"/>
        <v>/1</v>
      </c>
      <c r="L1546" t="s">
        <v>1376</v>
      </c>
    </row>
    <row r="1547" spans="1:12" x14ac:dyDescent="0.3">
      <c r="A1547" s="2">
        <v>43915</v>
      </c>
      <c r="B1547" s="3">
        <v>43915</v>
      </c>
      <c r="C1547" s="1">
        <v>43915</v>
      </c>
      <c r="D1547" s="5">
        <f t="shared" si="176"/>
        <v>43915</v>
      </c>
      <c r="E1547" s="1" t="s">
        <v>55</v>
      </c>
      <c r="F1547" t="str">
        <f t="shared" si="177"/>
        <v>二</v>
      </c>
      <c r="G1547" t="s">
        <v>93</v>
      </c>
      <c r="H1547">
        <f t="shared" si="174"/>
        <v>3</v>
      </c>
      <c r="I1547" t="str">
        <f t="shared" si="175"/>
        <v>七</v>
      </c>
      <c r="J1547" t="str">
        <f t="shared" si="178"/>
        <v>2020/3/2</v>
      </c>
      <c r="K1547" t="str">
        <f t="shared" si="179"/>
        <v>/2</v>
      </c>
      <c r="L1547" t="s">
        <v>1376</v>
      </c>
    </row>
    <row r="1548" spans="1:12" x14ac:dyDescent="0.3">
      <c r="A1548" s="2">
        <v>43916</v>
      </c>
      <c r="B1548" s="3">
        <v>43916</v>
      </c>
      <c r="C1548" s="1">
        <v>43916</v>
      </c>
      <c r="D1548" s="5">
        <f t="shared" si="176"/>
        <v>43916</v>
      </c>
      <c r="E1548" s="1" t="s">
        <v>56</v>
      </c>
      <c r="F1548" t="str">
        <f t="shared" si="177"/>
        <v>三</v>
      </c>
      <c r="G1548" t="s">
        <v>94</v>
      </c>
      <c r="H1548">
        <f t="shared" si="174"/>
        <v>3</v>
      </c>
      <c r="I1548" t="str">
        <f t="shared" si="175"/>
        <v>七</v>
      </c>
      <c r="J1548" t="str">
        <f t="shared" si="178"/>
        <v>2020/3/3</v>
      </c>
      <c r="K1548" t="str">
        <f t="shared" si="179"/>
        <v>/3</v>
      </c>
      <c r="L1548" t="s">
        <v>1376</v>
      </c>
    </row>
    <row r="1549" spans="1:12" x14ac:dyDescent="0.3">
      <c r="A1549" s="2">
        <v>43917</v>
      </c>
      <c r="B1549" s="3">
        <v>43917</v>
      </c>
      <c r="C1549" s="1">
        <v>43917</v>
      </c>
      <c r="D1549" s="5">
        <f t="shared" si="176"/>
        <v>43917</v>
      </c>
      <c r="E1549" s="1" t="s">
        <v>50</v>
      </c>
      <c r="F1549" t="str">
        <f t="shared" si="177"/>
        <v>四</v>
      </c>
      <c r="G1549" t="s">
        <v>95</v>
      </c>
      <c r="H1549">
        <f t="shared" si="174"/>
        <v>3</v>
      </c>
      <c r="I1549" t="str">
        <f t="shared" si="175"/>
        <v>七</v>
      </c>
      <c r="J1549" t="str">
        <f t="shared" si="178"/>
        <v>2020/3/4</v>
      </c>
      <c r="K1549" t="str">
        <f t="shared" si="179"/>
        <v>/4</v>
      </c>
      <c r="L1549" t="s">
        <v>1376</v>
      </c>
    </row>
    <row r="1550" spans="1:12" x14ac:dyDescent="0.3">
      <c r="A1550" s="2">
        <v>43918</v>
      </c>
      <c r="B1550" s="3">
        <v>43918</v>
      </c>
      <c r="C1550" s="1">
        <v>43918</v>
      </c>
      <c r="D1550" s="5">
        <f t="shared" si="176"/>
        <v>43918</v>
      </c>
      <c r="E1550" s="1" t="s">
        <v>52</v>
      </c>
      <c r="F1550" t="str">
        <f t="shared" si="177"/>
        <v>五</v>
      </c>
      <c r="G1550" t="s">
        <v>96</v>
      </c>
      <c r="H1550">
        <f t="shared" si="174"/>
        <v>2</v>
      </c>
      <c r="I1550" t="str">
        <f t="shared" si="175"/>
        <v>八</v>
      </c>
      <c r="J1550" t="str">
        <f t="shared" si="178"/>
        <v>2020/3/5</v>
      </c>
      <c r="K1550" t="str">
        <f t="shared" si="179"/>
        <v>/5</v>
      </c>
      <c r="L1550" t="s">
        <v>1376</v>
      </c>
    </row>
    <row r="1551" spans="1:12" x14ac:dyDescent="0.3">
      <c r="A1551" s="2">
        <v>43919</v>
      </c>
      <c r="B1551" s="3">
        <v>43919</v>
      </c>
      <c r="C1551" s="1">
        <v>43919</v>
      </c>
      <c r="D1551" s="5">
        <f t="shared" si="176"/>
        <v>43919</v>
      </c>
      <c r="E1551" s="1" t="s">
        <v>1</v>
      </c>
      <c r="F1551" t="str">
        <f t="shared" si="177"/>
        <v>六</v>
      </c>
      <c r="G1551" t="s">
        <v>97</v>
      </c>
      <c r="H1551">
        <f t="shared" si="174"/>
        <v>2</v>
      </c>
      <c r="I1551" t="str">
        <f t="shared" si="175"/>
        <v>八</v>
      </c>
      <c r="J1551" t="str">
        <f t="shared" si="178"/>
        <v>2020/3/6</v>
      </c>
      <c r="K1551" t="str">
        <f t="shared" si="179"/>
        <v>/6</v>
      </c>
      <c r="L1551" t="s">
        <v>1376</v>
      </c>
    </row>
    <row r="1552" spans="1:12" x14ac:dyDescent="0.3">
      <c r="A1552" s="2">
        <v>43920</v>
      </c>
      <c r="B1552" s="3">
        <v>43920</v>
      </c>
      <c r="C1552" s="1">
        <v>43920</v>
      </c>
      <c r="D1552" s="5">
        <f t="shared" si="176"/>
        <v>43920</v>
      </c>
      <c r="E1552" s="1" t="s">
        <v>53</v>
      </c>
      <c r="F1552" t="str">
        <f t="shared" si="177"/>
        <v>七</v>
      </c>
      <c r="G1552" t="s">
        <v>98</v>
      </c>
      <c r="H1552">
        <f t="shared" si="174"/>
        <v>2</v>
      </c>
      <c r="I1552" t="str">
        <f t="shared" si="175"/>
        <v>八</v>
      </c>
      <c r="J1552" t="str">
        <f t="shared" si="178"/>
        <v>2020/3/7</v>
      </c>
      <c r="K1552" t="str">
        <f t="shared" si="179"/>
        <v>/7</v>
      </c>
      <c r="L1552" t="s">
        <v>1376</v>
      </c>
    </row>
    <row r="1553" spans="1:12" x14ac:dyDescent="0.3">
      <c r="A1553" s="2">
        <v>43921</v>
      </c>
      <c r="B1553" s="3">
        <v>43921</v>
      </c>
      <c r="C1553" s="1">
        <v>43921</v>
      </c>
      <c r="D1553" s="5">
        <f t="shared" si="176"/>
        <v>43921</v>
      </c>
      <c r="E1553" s="1" t="s">
        <v>54</v>
      </c>
      <c r="F1553" t="str">
        <f t="shared" si="177"/>
        <v>八</v>
      </c>
      <c r="G1553" t="s">
        <v>99</v>
      </c>
      <c r="H1553">
        <f t="shared" si="174"/>
        <v>1</v>
      </c>
      <c r="I1553" t="str">
        <f t="shared" si="175"/>
        <v>九</v>
      </c>
      <c r="J1553" t="str">
        <f t="shared" si="178"/>
        <v>2020/3/8</v>
      </c>
      <c r="K1553" t="str">
        <f t="shared" si="179"/>
        <v>/8</v>
      </c>
      <c r="L1553" t="s">
        <v>1376</v>
      </c>
    </row>
    <row r="1554" spans="1:12" x14ac:dyDescent="0.3">
      <c r="A1554" s="2">
        <v>43922</v>
      </c>
      <c r="B1554" s="3">
        <v>43922</v>
      </c>
      <c r="C1554" s="1">
        <v>43922</v>
      </c>
      <c r="D1554" s="5">
        <f t="shared" si="176"/>
        <v>43922</v>
      </c>
      <c r="E1554" s="1" t="s">
        <v>55</v>
      </c>
      <c r="F1554" t="str">
        <f t="shared" si="177"/>
        <v>九</v>
      </c>
      <c r="G1554" t="s">
        <v>100</v>
      </c>
      <c r="H1554">
        <f t="shared" si="174"/>
        <v>1</v>
      </c>
      <c r="I1554" t="str">
        <f t="shared" si="175"/>
        <v>九</v>
      </c>
      <c r="J1554" t="str">
        <f t="shared" si="178"/>
        <v>2020/3/9</v>
      </c>
      <c r="K1554" t="str">
        <f t="shared" si="179"/>
        <v>/9</v>
      </c>
      <c r="L1554" t="s">
        <v>1376</v>
      </c>
    </row>
    <row r="1555" spans="1:12" x14ac:dyDescent="0.3">
      <c r="A1555" s="2">
        <v>43923</v>
      </c>
      <c r="B1555" s="3">
        <v>43923</v>
      </c>
      <c r="C1555" s="1">
        <v>43923</v>
      </c>
      <c r="D1555" s="5">
        <f t="shared" si="176"/>
        <v>43923</v>
      </c>
      <c r="E1555" s="1" t="s">
        <v>56</v>
      </c>
      <c r="F1555" t="str">
        <f t="shared" si="177"/>
        <v>十</v>
      </c>
      <c r="G1555" t="s">
        <v>101</v>
      </c>
      <c r="H1555">
        <f t="shared" si="174"/>
        <v>1</v>
      </c>
      <c r="I1555" t="str">
        <f t="shared" si="175"/>
        <v>九</v>
      </c>
      <c r="J1555" t="str">
        <f t="shared" si="178"/>
        <v>2020/3/10</v>
      </c>
      <c r="K1555" t="str">
        <f t="shared" si="179"/>
        <v>10</v>
      </c>
      <c r="L1555" t="s">
        <v>1376</v>
      </c>
    </row>
    <row r="1556" spans="1:12" x14ac:dyDescent="0.3">
      <c r="A1556" s="2">
        <v>43924</v>
      </c>
      <c r="B1556" s="3">
        <v>43924</v>
      </c>
      <c r="C1556" s="1">
        <v>43924</v>
      </c>
      <c r="D1556" s="5">
        <f t="shared" si="176"/>
        <v>43924</v>
      </c>
      <c r="E1556" s="1" t="s">
        <v>50</v>
      </c>
      <c r="F1556" t="str">
        <f t="shared" si="177"/>
        <v>十一</v>
      </c>
      <c r="G1556" t="s">
        <v>102</v>
      </c>
      <c r="H1556">
        <f t="shared" si="174"/>
        <v>1</v>
      </c>
      <c r="I1556" t="str">
        <f t="shared" si="175"/>
        <v>十</v>
      </c>
      <c r="J1556" t="str">
        <f t="shared" si="178"/>
        <v>2020/3/11</v>
      </c>
      <c r="K1556" t="str">
        <f t="shared" si="179"/>
        <v>11</v>
      </c>
      <c r="L1556" t="s">
        <v>1376</v>
      </c>
    </row>
    <row r="1557" spans="1:12" x14ac:dyDescent="0.3">
      <c r="A1557" s="2">
        <v>43925</v>
      </c>
      <c r="B1557" s="3">
        <v>43925</v>
      </c>
      <c r="C1557" s="1">
        <v>43925</v>
      </c>
      <c r="D1557" s="5">
        <f t="shared" si="176"/>
        <v>43925</v>
      </c>
      <c r="E1557" s="1" t="s">
        <v>52</v>
      </c>
      <c r="F1557" t="str">
        <f t="shared" si="177"/>
        <v>十二</v>
      </c>
      <c r="G1557" t="s">
        <v>103</v>
      </c>
      <c r="J1557" t="str">
        <f t="shared" si="178"/>
        <v>2020/3/12</v>
      </c>
      <c r="K1557" t="str">
        <f t="shared" si="179"/>
        <v>12</v>
      </c>
      <c r="L1557" t="s">
        <v>1376</v>
      </c>
    </row>
    <row r="1558" spans="1:12" x14ac:dyDescent="0.3">
      <c r="A1558" s="2">
        <v>43926</v>
      </c>
      <c r="B1558" s="3">
        <v>43926</v>
      </c>
      <c r="C1558" s="1">
        <v>43926</v>
      </c>
      <c r="D1558" s="5">
        <f t="shared" si="176"/>
        <v>43926</v>
      </c>
      <c r="E1558" s="1" t="s">
        <v>1</v>
      </c>
      <c r="F1558" t="str">
        <f t="shared" si="177"/>
        <v>十三</v>
      </c>
      <c r="G1558" t="s">
        <v>117</v>
      </c>
      <c r="H1558">
        <f>S2</f>
        <v>10</v>
      </c>
      <c r="I1558" t="str">
        <f>T2</f>
        <v>一</v>
      </c>
      <c r="J1558" t="str">
        <f t="shared" si="178"/>
        <v>2020/3/13</v>
      </c>
      <c r="K1558" t="str">
        <f t="shared" si="179"/>
        <v>13</v>
      </c>
      <c r="L1558" t="s">
        <v>1376</v>
      </c>
    </row>
    <row r="1559" spans="1:12" x14ac:dyDescent="0.3">
      <c r="A1559" s="2">
        <v>43927</v>
      </c>
      <c r="B1559" s="3">
        <v>43927</v>
      </c>
      <c r="C1559" s="1">
        <v>43927</v>
      </c>
      <c r="D1559" s="5">
        <f t="shared" si="176"/>
        <v>43927</v>
      </c>
      <c r="E1559" s="1" t="s">
        <v>53</v>
      </c>
      <c r="F1559" t="str">
        <f t="shared" si="177"/>
        <v>十四</v>
      </c>
      <c r="G1559" t="s">
        <v>118</v>
      </c>
      <c r="H1559">
        <f t="shared" ref="H1559:H1587" si="180">S2</f>
        <v>10</v>
      </c>
      <c r="I1559" t="str">
        <f t="shared" ref="I1559:I1586" si="181">T3</f>
        <v>一</v>
      </c>
      <c r="J1559" t="str">
        <f t="shared" si="178"/>
        <v>2020/3/14</v>
      </c>
      <c r="K1559" t="str">
        <f t="shared" si="179"/>
        <v>14</v>
      </c>
      <c r="L1559" t="s">
        <v>1376</v>
      </c>
    </row>
    <row r="1560" spans="1:12" x14ac:dyDescent="0.3">
      <c r="A1560" s="2">
        <v>43928</v>
      </c>
      <c r="B1560" s="3">
        <v>43928</v>
      </c>
      <c r="C1560" s="1">
        <v>43928</v>
      </c>
      <c r="D1560" s="5">
        <f t="shared" si="176"/>
        <v>43928</v>
      </c>
      <c r="E1560" s="1" t="s">
        <v>54</v>
      </c>
      <c r="F1560" t="str">
        <f t="shared" si="177"/>
        <v>十五</v>
      </c>
      <c r="G1560" t="s">
        <v>119</v>
      </c>
      <c r="H1560">
        <f t="shared" si="180"/>
        <v>9</v>
      </c>
      <c r="I1560" t="str">
        <f t="shared" si="181"/>
        <v>一</v>
      </c>
      <c r="J1560" t="str">
        <f t="shared" si="178"/>
        <v>2020/3/15</v>
      </c>
      <c r="K1560" t="str">
        <f t="shared" si="179"/>
        <v>15</v>
      </c>
      <c r="L1560" t="s">
        <v>1376</v>
      </c>
    </row>
    <row r="1561" spans="1:12" x14ac:dyDescent="0.3">
      <c r="A1561" s="2">
        <v>43929</v>
      </c>
      <c r="B1561" s="3">
        <v>43929</v>
      </c>
      <c r="C1561" s="1">
        <v>43929</v>
      </c>
      <c r="D1561" s="5">
        <f t="shared" si="176"/>
        <v>43929</v>
      </c>
      <c r="E1561" s="1" t="s">
        <v>55</v>
      </c>
      <c r="F1561" t="str">
        <f t="shared" si="177"/>
        <v>十六</v>
      </c>
      <c r="G1561" t="s">
        <v>120</v>
      </c>
      <c r="H1561">
        <f t="shared" si="180"/>
        <v>9</v>
      </c>
      <c r="I1561" t="str">
        <f t="shared" si="181"/>
        <v>一</v>
      </c>
      <c r="J1561" t="str">
        <f t="shared" si="178"/>
        <v>2020/3/16</v>
      </c>
      <c r="K1561" t="str">
        <f t="shared" si="179"/>
        <v>16</v>
      </c>
      <c r="L1561" t="s">
        <v>1376</v>
      </c>
    </row>
    <row r="1562" spans="1:12" x14ac:dyDescent="0.3">
      <c r="A1562" s="2">
        <v>43930</v>
      </c>
      <c r="B1562" s="3">
        <v>43930</v>
      </c>
      <c r="C1562" s="1">
        <v>43930</v>
      </c>
      <c r="D1562" s="5">
        <f t="shared" si="176"/>
        <v>43930</v>
      </c>
      <c r="E1562" s="1" t="s">
        <v>56</v>
      </c>
      <c r="F1562" t="str">
        <f t="shared" si="177"/>
        <v>十七</v>
      </c>
      <c r="G1562" t="s">
        <v>57</v>
      </c>
      <c r="H1562">
        <f t="shared" si="180"/>
        <v>9</v>
      </c>
      <c r="I1562" t="str">
        <f t="shared" si="181"/>
        <v>二</v>
      </c>
      <c r="J1562" t="str">
        <f t="shared" si="178"/>
        <v>2020/3/17</v>
      </c>
      <c r="K1562" t="str">
        <f t="shared" si="179"/>
        <v>17</v>
      </c>
      <c r="L1562" t="s">
        <v>1376</v>
      </c>
    </row>
    <row r="1563" spans="1:12" x14ac:dyDescent="0.3">
      <c r="A1563" s="2">
        <v>43931</v>
      </c>
      <c r="B1563" s="3">
        <v>43931</v>
      </c>
      <c r="C1563" s="1">
        <v>43931</v>
      </c>
      <c r="D1563" s="5">
        <f t="shared" si="176"/>
        <v>43931</v>
      </c>
      <c r="E1563" s="1" t="s">
        <v>50</v>
      </c>
      <c r="F1563" t="str">
        <f t="shared" si="177"/>
        <v>十八</v>
      </c>
      <c r="G1563" t="s">
        <v>59</v>
      </c>
      <c r="H1563">
        <f t="shared" si="180"/>
        <v>8</v>
      </c>
      <c r="I1563" t="str">
        <f t="shared" si="181"/>
        <v>二</v>
      </c>
      <c r="J1563" t="str">
        <f t="shared" si="178"/>
        <v>2020/3/18</v>
      </c>
      <c r="K1563" t="str">
        <f t="shared" si="179"/>
        <v>18</v>
      </c>
      <c r="L1563" t="s">
        <v>1376</v>
      </c>
    </row>
    <row r="1564" spans="1:12" x14ac:dyDescent="0.3">
      <c r="A1564" s="2">
        <v>43932</v>
      </c>
      <c r="B1564" s="3">
        <v>43932</v>
      </c>
      <c r="C1564" s="1">
        <v>43932</v>
      </c>
      <c r="D1564" s="5">
        <f t="shared" si="176"/>
        <v>43932</v>
      </c>
      <c r="E1564" s="1" t="s">
        <v>52</v>
      </c>
      <c r="F1564" t="str">
        <f t="shared" si="177"/>
        <v>十九</v>
      </c>
      <c r="G1564" t="s">
        <v>60</v>
      </c>
      <c r="H1564">
        <f t="shared" si="180"/>
        <v>8</v>
      </c>
      <c r="I1564" t="str">
        <f t="shared" si="181"/>
        <v>二</v>
      </c>
      <c r="J1564" t="str">
        <f t="shared" si="178"/>
        <v>2020/3/19</v>
      </c>
      <c r="K1564" t="str">
        <f t="shared" si="179"/>
        <v>19</v>
      </c>
      <c r="L1564" t="s">
        <v>1376</v>
      </c>
    </row>
    <row r="1565" spans="1:12" x14ac:dyDescent="0.3">
      <c r="A1565" s="2">
        <v>43933</v>
      </c>
      <c r="B1565" s="3">
        <v>43933</v>
      </c>
      <c r="C1565" s="1">
        <v>43933</v>
      </c>
      <c r="D1565" s="5">
        <f t="shared" si="176"/>
        <v>43933</v>
      </c>
      <c r="E1565" s="1" t="s">
        <v>1</v>
      </c>
      <c r="F1565" t="str">
        <f t="shared" si="177"/>
        <v>二十</v>
      </c>
      <c r="G1565" t="s">
        <v>61</v>
      </c>
      <c r="H1565">
        <f t="shared" si="180"/>
        <v>8</v>
      </c>
      <c r="I1565" t="str">
        <f t="shared" si="181"/>
        <v>三</v>
      </c>
      <c r="J1565" t="str">
        <f t="shared" si="178"/>
        <v>2020/3/20</v>
      </c>
      <c r="K1565" t="str">
        <f t="shared" si="179"/>
        <v>20</v>
      </c>
      <c r="L1565" t="s">
        <v>1376</v>
      </c>
    </row>
    <row r="1566" spans="1:12" x14ac:dyDescent="0.3">
      <c r="A1566" s="2">
        <v>43934</v>
      </c>
      <c r="B1566" s="3">
        <v>43934</v>
      </c>
      <c r="C1566" s="1">
        <v>43934</v>
      </c>
      <c r="D1566" s="5">
        <f t="shared" si="176"/>
        <v>43934</v>
      </c>
      <c r="E1566" s="1" t="s">
        <v>53</v>
      </c>
      <c r="F1566" t="str">
        <f t="shared" si="177"/>
        <v>廿一</v>
      </c>
      <c r="G1566" t="s">
        <v>62</v>
      </c>
      <c r="H1566">
        <f t="shared" si="180"/>
        <v>7</v>
      </c>
      <c r="I1566" t="str">
        <f t="shared" si="181"/>
        <v>三</v>
      </c>
      <c r="J1566" t="str">
        <f t="shared" si="178"/>
        <v>2020/3/21</v>
      </c>
      <c r="K1566" t="str">
        <f t="shared" si="179"/>
        <v>21</v>
      </c>
      <c r="L1566" t="s">
        <v>1376</v>
      </c>
    </row>
    <row r="1567" spans="1:12" x14ac:dyDescent="0.3">
      <c r="A1567" s="2">
        <v>43935</v>
      </c>
      <c r="B1567" s="3">
        <v>43935</v>
      </c>
      <c r="C1567" s="1">
        <v>43935</v>
      </c>
      <c r="D1567" s="5">
        <f t="shared" si="176"/>
        <v>43935</v>
      </c>
      <c r="E1567" s="1" t="s">
        <v>54</v>
      </c>
      <c r="F1567" t="str">
        <f t="shared" si="177"/>
        <v>廿二</v>
      </c>
      <c r="G1567" t="s">
        <v>63</v>
      </c>
      <c r="H1567">
        <f t="shared" si="180"/>
        <v>7</v>
      </c>
      <c r="I1567" t="str">
        <f t="shared" si="181"/>
        <v>三</v>
      </c>
      <c r="J1567" t="str">
        <f t="shared" si="178"/>
        <v>2020/3/22</v>
      </c>
      <c r="K1567" t="str">
        <f t="shared" si="179"/>
        <v>22</v>
      </c>
      <c r="L1567" t="s">
        <v>1376</v>
      </c>
    </row>
    <row r="1568" spans="1:12" x14ac:dyDescent="0.3">
      <c r="A1568" s="2">
        <v>43936</v>
      </c>
      <c r="B1568" s="3">
        <v>43936</v>
      </c>
      <c r="C1568" s="1">
        <v>43936</v>
      </c>
      <c r="D1568" s="5">
        <f t="shared" si="176"/>
        <v>43936</v>
      </c>
      <c r="E1568" s="1" t="s">
        <v>55</v>
      </c>
      <c r="F1568" t="str">
        <f t="shared" si="177"/>
        <v>廿三</v>
      </c>
      <c r="G1568" t="s">
        <v>64</v>
      </c>
      <c r="H1568">
        <f t="shared" si="180"/>
        <v>7</v>
      </c>
      <c r="I1568" t="str">
        <f t="shared" si="181"/>
        <v>四</v>
      </c>
      <c r="J1568" t="str">
        <f t="shared" si="178"/>
        <v>2020/3/23</v>
      </c>
      <c r="K1568" t="str">
        <f t="shared" si="179"/>
        <v>23</v>
      </c>
      <c r="L1568" t="s">
        <v>1376</v>
      </c>
    </row>
    <row r="1569" spans="1:12" x14ac:dyDescent="0.3">
      <c r="A1569" s="2">
        <v>43937</v>
      </c>
      <c r="B1569" s="3">
        <v>43937</v>
      </c>
      <c r="C1569" s="1">
        <v>43937</v>
      </c>
      <c r="D1569" s="5">
        <f t="shared" si="176"/>
        <v>43937</v>
      </c>
      <c r="E1569" s="1" t="s">
        <v>56</v>
      </c>
      <c r="F1569" t="str">
        <f t="shared" si="177"/>
        <v>廿四</v>
      </c>
      <c r="G1569" t="s">
        <v>16</v>
      </c>
      <c r="H1569">
        <f t="shared" si="180"/>
        <v>6</v>
      </c>
      <c r="I1569" t="str">
        <f t="shared" si="181"/>
        <v>四</v>
      </c>
      <c r="J1569" t="str">
        <f t="shared" si="178"/>
        <v>2020/3/24</v>
      </c>
      <c r="K1569" t="str">
        <f t="shared" si="179"/>
        <v>24</v>
      </c>
      <c r="L1569" t="s">
        <v>1376</v>
      </c>
    </row>
    <row r="1570" spans="1:12" x14ac:dyDescent="0.3">
      <c r="A1570" s="2">
        <v>43938</v>
      </c>
      <c r="B1570" s="3">
        <v>43938</v>
      </c>
      <c r="C1570" s="1">
        <v>43938</v>
      </c>
      <c r="D1570" s="5">
        <f t="shared" si="176"/>
        <v>43938</v>
      </c>
      <c r="E1570" s="1" t="s">
        <v>50</v>
      </c>
      <c r="F1570" t="str">
        <f t="shared" si="177"/>
        <v>廿五</v>
      </c>
      <c r="G1570" t="s">
        <v>17</v>
      </c>
      <c r="H1570">
        <f t="shared" si="180"/>
        <v>6</v>
      </c>
      <c r="I1570" t="str">
        <f t="shared" si="181"/>
        <v>四</v>
      </c>
      <c r="J1570" t="str">
        <f t="shared" si="178"/>
        <v>2020/3/25</v>
      </c>
      <c r="K1570" t="str">
        <f t="shared" si="179"/>
        <v>25</v>
      </c>
      <c r="L1570" t="s">
        <v>1376</v>
      </c>
    </row>
    <row r="1571" spans="1:12" x14ac:dyDescent="0.3">
      <c r="A1571" s="2">
        <v>43939</v>
      </c>
      <c r="B1571" s="3">
        <v>43939</v>
      </c>
      <c r="C1571" s="1">
        <v>43939</v>
      </c>
      <c r="D1571" s="5">
        <f t="shared" si="176"/>
        <v>43939</v>
      </c>
      <c r="E1571" s="1" t="s">
        <v>52</v>
      </c>
      <c r="F1571" t="str">
        <f t="shared" si="177"/>
        <v>廿六</v>
      </c>
      <c r="G1571" t="s">
        <v>18</v>
      </c>
      <c r="H1571">
        <f t="shared" si="180"/>
        <v>6</v>
      </c>
      <c r="I1571" t="str">
        <f t="shared" si="181"/>
        <v>五</v>
      </c>
      <c r="J1571" t="str">
        <f t="shared" si="178"/>
        <v>2020/3/26</v>
      </c>
      <c r="K1571" t="str">
        <f t="shared" si="179"/>
        <v>26</v>
      </c>
      <c r="L1571" t="s">
        <v>1376</v>
      </c>
    </row>
    <row r="1572" spans="1:12" x14ac:dyDescent="0.3">
      <c r="A1572" s="2">
        <v>43940</v>
      </c>
      <c r="B1572" s="3">
        <v>43940</v>
      </c>
      <c r="C1572" s="1">
        <v>43940</v>
      </c>
      <c r="D1572" s="5">
        <f t="shared" si="176"/>
        <v>43940</v>
      </c>
      <c r="E1572" s="1" t="s">
        <v>1</v>
      </c>
      <c r="F1572" t="str">
        <f t="shared" si="177"/>
        <v>廿七</v>
      </c>
      <c r="G1572" t="s">
        <v>75</v>
      </c>
      <c r="H1572">
        <f t="shared" si="180"/>
        <v>5</v>
      </c>
      <c r="I1572" t="str">
        <f t="shared" si="181"/>
        <v>五</v>
      </c>
      <c r="J1572" t="str">
        <f t="shared" si="178"/>
        <v>2020/3/27</v>
      </c>
      <c r="K1572" t="str">
        <f t="shared" si="179"/>
        <v>27</v>
      </c>
      <c r="L1572" t="s">
        <v>1376</v>
      </c>
    </row>
    <row r="1573" spans="1:12" x14ac:dyDescent="0.3">
      <c r="A1573" s="2">
        <v>43941</v>
      </c>
      <c r="B1573" s="3">
        <v>43941</v>
      </c>
      <c r="C1573" s="1">
        <v>43941</v>
      </c>
      <c r="D1573" s="5">
        <f t="shared" si="176"/>
        <v>43941</v>
      </c>
      <c r="E1573" s="1" t="s">
        <v>53</v>
      </c>
      <c r="F1573" t="str">
        <f t="shared" si="177"/>
        <v>廿八</v>
      </c>
      <c r="G1573" t="s">
        <v>19</v>
      </c>
      <c r="H1573">
        <f t="shared" si="180"/>
        <v>5</v>
      </c>
      <c r="I1573" t="str">
        <f t="shared" si="181"/>
        <v>五</v>
      </c>
      <c r="J1573" t="str">
        <f t="shared" si="178"/>
        <v>2020/3/28</v>
      </c>
      <c r="K1573" t="str">
        <f t="shared" si="179"/>
        <v>28</v>
      </c>
      <c r="L1573" t="s">
        <v>1376</v>
      </c>
    </row>
    <row r="1574" spans="1:12" x14ac:dyDescent="0.3">
      <c r="A1574" s="2">
        <v>43942</v>
      </c>
      <c r="B1574" s="3">
        <v>43942</v>
      </c>
      <c r="C1574" s="1">
        <v>43942</v>
      </c>
      <c r="D1574" s="5">
        <f t="shared" si="176"/>
        <v>43942</v>
      </c>
      <c r="E1574" s="1" t="s">
        <v>54</v>
      </c>
      <c r="F1574" t="str">
        <f t="shared" si="177"/>
        <v>廿九</v>
      </c>
      <c r="G1574" t="s">
        <v>20</v>
      </c>
      <c r="H1574">
        <f t="shared" si="180"/>
        <v>5</v>
      </c>
      <c r="I1574" t="str">
        <f t="shared" si="181"/>
        <v>六</v>
      </c>
      <c r="J1574" t="str">
        <f t="shared" si="178"/>
        <v>2020/3/29</v>
      </c>
      <c r="K1574" t="str">
        <f t="shared" si="179"/>
        <v>29</v>
      </c>
      <c r="L1574" t="s">
        <v>1376</v>
      </c>
    </row>
    <row r="1575" spans="1:12" x14ac:dyDescent="0.3">
      <c r="A1575" s="2">
        <v>43943</v>
      </c>
      <c r="B1575" s="3">
        <v>43943</v>
      </c>
      <c r="C1575" s="1">
        <v>43943</v>
      </c>
      <c r="D1575" s="5">
        <f t="shared" si="176"/>
        <v>43943</v>
      </c>
      <c r="E1575" s="1" t="s">
        <v>55</v>
      </c>
      <c r="F1575" t="str">
        <f t="shared" si="177"/>
        <v>三十</v>
      </c>
      <c r="G1575" t="s">
        <v>21</v>
      </c>
      <c r="H1575">
        <f t="shared" si="180"/>
        <v>4</v>
      </c>
      <c r="I1575" t="str">
        <f t="shared" si="181"/>
        <v>六</v>
      </c>
      <c r="J1575" t="str">
        <f t="shared" si="178"/>
        <v>2020/3/30</v>
      </c>
      <c r="K1575" t="str">
        <f t="shared" si="179"/>
        <v>30</v>
      </c>
      <c r="L1575" t="s">
        <v>1376</v>
      </c>
    </row>
    <row r="1576" spans="1:12" x14ac:dyDescent="0.3">
      <c r="A1576" s="2">
        <v>43944</v>
      </c>
      <c r="B1576" s="3">
        <v>43944</v>
      </c>
      <c r="C1576" s="1">
        <v>43944</v>
      </c>
      <c r="D1576" s="5">
        <f t="shared" si="176"/>
        <v>43944</v>
      </c>
      <c r="E1576" s="1" t="s">
        <v>56</v>
      </c>
      <c r="F1576" t="str">
        <f t="shared" si="177"/>
        <v>一</v>
      </c>
      <c r="G1576" t="s">
        <v>22</v>
      </c>
      <c r="H1576">
        <f t="shared" si="180"/>
        <v>4</v>
      </c>
      <c r="I1576" t="str">
        <f t="shared" si="181"/>
        <v>六</v>
      </c>
      <c r="J1576" t="str">
        <f t="shared" si="178"/>
        <v>2020/4/1</v>
      </c>
      <c r="K1576" t="str">
        <f t="shared" si="179"/>
        <v>/1</v>
      </c>
      <c r="L1576" t="s">
        <v>1344</v>
      </c>
    </row>
    <row r="1577" spans="1:12" x14ac:dyDescent="0.3">
      <c r="A1577" s="2">
        <v>43945</v>
      </c>
      <c r="B1577" s="3">
        <v>43945</v>
      </c>
      <c r="C1577" s="1">
        <v>43945</v>
      </c>
      <c r="D1577" s="5">
        <f t="shared" si="176"/>
        <v>43945</v>
      </c>
      <c r="E1577" s="1" t="s">
        <v>50</v>
      </c>
      <c r="F1577" t="str">
        <f t="shared" si="177"/>
        <v>二</v>
      </c>
      <c r="G1577" t="s">
        <v>23</v>
      </c>
      <c r="H1577">
        <f t="shared" si="180"/>
        <v>4</v>
      </c>
      <c r="I1577" t="str">
        <f t="shared" si="181"/>
        <v>七</v>
      </c>
      <c r="J1577" t="str">
        <f t="shared" si="178"/>
        <v>2020/4/2</v>
      </c>
      <c r="K1577" t="str">
        <f t="shared" si="179"/>
        <v>/2</v>
      </c>
      <c r="L1577" t="s">
        <v>1344</v>
      </c>
    </row>
    <row r="1578" spans="1:12" x14ac:dyDescent="0.3">
      <c r="A1578" s="2">
        <v>43946</v>
      </c>
      <c r="B1578" s="3">
        <v>43946</v>
      </c>
      <c r="C1578" s="1">
        <v>43946</v>
      </c>
      <c r="D1578" s="5">
        <f t="shared" si="176"/>
        <v>43946</v>
      </c>
      <c r="E1578" s="1" t="s">
        <v>52</v>
      </c>
      <c r="F1578" t="str">
        <f t="shared" si="177"/>
        <v>三</v>
      </c>
      <c r="G1578" t="s">
        <v>24</v>
      </c>
      <c r="H1578">
        <f t="shared" si="180"/>
        <v>3</v>
      </c>
      <c r="I1578" t="str">
        <f t="shared" si="181"/>
        <v>七</v>
      </c>
      <c r="J1578" t="str">
        <f t="shared" si="178"/>
        <v>2020/4/3</v>
      </c>
      <c r="K1578" t="str">
        <f t="shared" si="179"/>
        <v>/3</v>
      </c>
      <c r="L1578" t="s">
        <v>1344</v>
      </c>
    </row>
    <row r="1579" spans="1:12" x14ac:dyDescent="0.3">
      <c r="A1579" s="2">
        <v>43947</v>
      </c>
      <c r="B1579" s="3">
        <v>43947</v>
      </c>
      <c r="C1579" s="1">
        <v>43947</v>
      </c>
      <c r="D1579" s="5">
        <f t="shared" si="176"/>
        <v>43947</v>
      </c>
      <c r="E1579" s="1" t="s">
        <v>1</v>
      </c>
      <c r="F1579" t="str">
        <f t="shared" si="177"/>
        <v>四</v>
      </c>
      <c r="G1579" t="s">
        <v>25</v>
      </c>
      <c r="H1579">
        <f t="shared" si="180"/>
        <v>3</v>
      </c>
      <c r="I1579" t="str">
        <f t="shared" si="181"/>
        <v>七</v>
      </c>
      <c r="J1579" t="str">
        <f t="shared" si="178"/>
        <v>2020/4/4</v>
      </c>
      <c r="K1579" t="str">
        <f t="shared" si="179"/>
        <v>/4</v>
      </c>
      <c r="L1579" t="s">
        <v>1344</v>
      </c>
    </row>
    <row r="1580" spans="1:12" x14ac:dyDescent="0.3">
      <c r="A1580" s="2">
        <v>43948</v>
      </c>
      <c r="B1580" s="3">
        <v>43948</v>
      </c>
      <c r="C1580" s="1">
        <v>43948</v>
      </c>
      <c r="D1580" s="5">
        <f t="shared" si="176"/>
        <v>43948</v>
      </c>
      <c r="E1580" s="1" t="s">
        <v>53</v>
      </c>
      <c r="F1580" t="str">
        <f t="shared" si="177"/>
        <v>五</v>
      </c>
      <c r="G1580" t="s">
        <v>26</v>
      </c>
      <c r="H1580">
        <f t="shared" si="180"/>
        <v>3</v>
      </c>
      <c r="I1580" t="str">
        <f t="shared" si="181"/>
        <v>八</v>
      </c>
      <c r="J1580" t="str">
        <f t="shared" si="178"/>
        <v>2020/4/5</v>
      </c>
      <c r="K1580" t="str">
        <f t="shared" si="179"/>
        <v>/5</v>
      </c>
      <c r="L1580" t="s">
        <v>1344</v>
      </c>
    </row>
    <row r="1581" spans="1:12" x14ac:dyDescent="0.3">
      <c r="A1581" s="2">
        <v>43949</v>
      </c>
      <c r="B1581" s="3">
        <v>43949</v>
      </c>
      <c r="C1581" s="1">
        <v>43949</v>
      </c>
      <c r="D1581" s="5">
        <f t="shared" si="176"/>
        <v>43949</v>
      </c>
      <c r="E1581" s="1" t="s">
        <v>54</v>
      </c>
      <c r="F1581" t="str">
        <f t="shared" si="177"/>
        <v>六</v>
      </c>
      <c r="G1581" t="s">
        <v>65</v>
      </c>
      <c r="H1581">
        <f t="shared" si="180"/>
        <v>2</v>
      </c>
      <c r="I1581" t="str">
        <f t="shared" si="181"/>
        <v>八</v>
      </c>
      <c r="J1581" t="str">
        <f t="shared" si="178"/>
        <v>2020/4/6</v>
      </c>
      <c r="K1581" t="str">
        <f t="shared" si="179"/>
        <v>/6</v>
      </c>
      <c r="L1581" t="s">
        <v>1344</v>
      </c>
    </row>
    <row r="1582" spans="1:12" x14ac:dyDescent="0.3">
      <c r="A1582" s="2">
        <v>43950</v>
      </c>
      <c r="B1582" s="3">
        <v>43950</v>
      </c>
      <c r="C1582" s="1">
        <v>43950</v>
      </c>
      <c r="D1582" s="5">
        <f t="shared" si="176"/>
        <v>43950</v>
      </c>
      <c r="E1582" s="1" t="s">
        <v>55</v>
      </c>
      <c r="F1582" t="str">
        <f t="shared" si="177"/>
        <v>七</v>
      </c>
      <c r="G1582" t="s">
        <v>76</v>
      </c>
      <c r="H1582">
        <f t="shared" si="180"/>
        <v>2</v>
      </c>
      <c r="I1582" t="str">
        <f t="shared" si="181"/>
        <v>八</v>
      </c>
      <c r="J1582" t="str">
        <f t="shared" si="178"/>
        <v>2020/4/7</v>
      </c>
      <c r="K1582" t="str">
        <f t="shared" si="179"/>
        <v>/7</v>
      </c>
      <c r="L1582" t="s">
        <v>1344</v>
      </c>
    </row>
    <row r="1583" spans="1:12" x14ac:dyDescent="0.3">
      <c r="A1583" s="2">
        <v>43951</v>
      </c>
      <c r="B1583" s="3">
        <v>43951</v>
      </c>
      <c r="C1583" s="1">
        <v>43951</v>
      </c>
      <c r="D1583" s="5">
        <f t="shared" si="176"/>
        <v>43951</v>
      </c>
      <c r="E1583" s="1" t="s">
        <v>56</v>
      </c>
      <c r="F1583" t="str">
        <f t="shared" si="177"/>
        <v>八</v>
      </c>
      <c r="G1583" t="s">
        <v>66</v>
      </c>
      <c r="H1583">
        <f t="shared" si="180"/>
        <v>2</v>
      </c>
      <c r="I1583" t="str">
        <f t="shared" si="181"/>
        <v>九</v>
      </c>
      <c r="J1583" t="str">
        <f t="shared" si="178"/>
        <v>2020/4/8</v>
      </c>
      <c r="K1583" t="str">
        <f t="shared" si="179"/>
        <v>/8</v>
      </c>
      <c r="L1583" t="s">
        <v>1344</v>
      </c>
    </row>
    <row r="1584" spans="1:12" x14ac:dyDescent="0.3">
      <c r="A1584" s="2">
        <v>43952</v>
      </c>
      <c r="B1584" s="3">
        <v>43952</v>
      </c>
      <c r="C1584" s="1">
        <v>43952</v>
      </c>
      <c r="D1584" s="5">
        <f t="shared" si="176"/>
        <v>43952</v>
      </c>
      <c r="E1584" s="1" t="s">
        <v>50</v>
      </c>
      <c r="F1584" t="str">
        <f t="shared" si="177"/>
        <v>九</v>
      </c>
      <c r="G1584" t="s">
        <v>67</v>
      </c>
      <c r="H1584">
        <f t="shared" si="180"/>
        <v>1</v>
      </c>
      <c r="I1584" t="str">
        <f t="shared" si="181"/>
        <v>九</v>
      </c>
      <c r="J1584" t="str">
        <f t="shared" si="178"/>
        <v>2020/4/9</v>
      </c>
      <c r="K1584" t="str">
        <f t="shared" si="179"/>
        <v>/9</v>
      </c>
      <c r="L1584" t="s">
        <v>1344</v>
      </c>
    </row>
    <row r="1585" spans="1:12" x14ac:dyDescent="0.3">
      <c r="A1585" s="2">
        <v>43953</v>
      </c>
      <c r="B1585" s="3">
        <v>43953</v>
      </c>
      <c r="C1585" s="1">
        <v>43953</v>
      </c>
      <c r="D1585" s="5">
        <f t="shared" si="176"/>
        <v>43953</v>
      </c>
      <c r="E1585" s="1" t="s">
        <v>52</v>
      </c>
      <c r="F1585" t="str">
        <f t="shared" si="177"/>
        <v>十</v>
      </c>
      <c r="G1585" t="s">
        <v>68</v>
      </c>
      <c r="H1585">
        <f t="shared" si="180"/>
        <v>1</v>
      </c>
      <c r="I1585" t="str">
        <f t="shared" si="181"/>
        <v>九</v>
      </c>
      <c r="J1585" t="str">
        <f t="shared" si="178"/>
        <v>2020/4/10</v>
      </c>
      <c r="K1585" t="str">
        <f t="shared" si="179"/>
        <v>10</v>
      </c>
      <c r="L1585" t="s">
        <v>1344</v>
      </c>
    </row>
    <row r="1586" spans="1:12" x14ac:dyDescent="0.3">
      <c r="A1586" s="2">
        <v>43954</v>
      </c>
      <c r="B1586" s="3">
        <v>43954</v>
      </c>
      <c r="C1586" s="1">
        <v>43954</v>
      </c>
      <c r="D1586" s="5">
        <f t="shared" si="176"/>
        <v>43954</v>
      </c>
      <c r="E1586" s="1" t="s">
        <v>1</v>
      </c>
      <c r="F1586" t="str">
        <f t="shared" si="177"/>
        <v>十一</v>
      </c>
      <c r="G1586" t="s">
        <v>69</v>
      </c>
      <c r="H1586">
        <f t="shared" si="180"/>
        <v>1</v>
      </c>
      <c r="I1586" t="str">
        <f t="shared" si="181"/>
        <v>十</v>
      </c>
      <c r="J1586" t="str">
        <f t="shared" si="178"/>
        <v>2020/4/11</v>
      </c>
      <c r="K1586" t="str">
        <f t="shared" si="179"/>
        <v>11</v>
      </c>
      <c r="L1586" t="s">
        <v>1344</v>
      </c>
    </row>
    <row r="1587" spans="1:12" x14ac:dyDescent="0.3">
      <c r="A1587" s="2">
        <v>43955</v>
      </c>
      <c r="B1587" s="3">
        <v>43955</v>
      </c>
      <c r="C1587" s="1">
        <v>43955</v>
      </c>
      <c r="D1587" s="5">
        <f t="shared" si="176"/>
        <v>43955</v>
      </c>
      <c r="E1587" s="1" t="s">
        <v>53</v>
      </c>
      <c r="F1587" t="str">
        <f t="shared" si="177"/>
        <v>十二</v>
      </c>
      <c r="G1587" t="s">
        <v>70</v>
      </c>
      <c r="H1587">
        <f t="shared" si="180"/>
        <v>1</v>
      </c>
      <c r="I1587" t="str">
        <f>T30</f>
        <v>十</v>
      </c>
      <c r="J1587" t="str">
        <f t="shared" si="178"/>
        <v>2020/4/12</v>
      </c>
      <c r="K1587" t="str">
        <f t="shared" si="179"/>
        <v>12</v>
      </c>
      <c r="L1587" t="s">
        <v>1344</v>
      </c>
    </row>
    <row r="1588" spans="1:12" x14ac:dyDescent="0.3">
      <c r="A1588" s="2">
        <v>43956</v>
      </c>
      <c r="B1588" s="3">
        <v>43956</v>
      </c>
      <c r="C1588" s="1">
        <v>43956</v>
      </c>
      <c r="D1588" s="5">
        <f t="shared" si="176"/>
        <v>43956</v>
      </c>
      <c r="E1588" s="1" t="s">
        <v>54</v>
      </c>
      <c r="F1588" t="str">
        <f t="shared" si="177"/>
        <v>十三</v>
      </c>
      <c r="G1588" t="s">
        <v>71</v>
      </c>
      <c r="J1588" t="str">
        <f t="shared" si="178"/>
        <v>2020/4/13</v>
      </c>
      <c r="K1588" t="str">
        <f t="shared" si="179"/>
        <v>13</v>
      </c>
      <c r="L1588" t="s">
        <v>1344</v>
      </c>
    </row>
    <row r="1589" spans="1:12" x14ac:dyDescent="0.3">
      <c r="A1589" s="2">
        <v>43957</v>
      </c>
      <c r="B1589" s="3">
        <v>43957</v>
      </c>
      <c r="C1589" s="1">
        <v>43957</v>
      </c>
      <c r="D1589" s="5">
        <f t="shared" si="176"/>
        <v>43957</v>
      </c>
      <c r="E1589" s="1" t="s">
        <v>55</v>
      </c>
      <c r="F1589" t="str">
        <f t="shared" si="177"/>
        <v>十四</v>
      </c>
      <c r="G1589" t="s">
        <v>72</v>
      </c>
      <c r="H1589">
        <f>S2</f>
        <v>10</v>
      </c>
      <c r="I1589" t="str">
        <f>T2</f>
        <v>一</v>
      </c>
      <c r="J1589" t="str">
        <f t="shared" si="178"/>
        <v>2020/4/14</v>
      </c>
      <c r="K1589" t="str">
        <f t="shared" si="179"/>
        <v>14</v>
      </c>
      <c r="L1589" t="s">
        <v>1344</v>
      </c>
    </row>
    <row r="1590" spans="1:12" x14ac:dyDescent="0.3">
      <c r="A1590" s="2">
        <v>43958</v>
      </c>
      <c r="B1590" s="3">
        <v>43958</v>
      </c>
      <c r="C1590" s="1">
        <v>43958</v>
      </c>
      <c r="D1590" s="5">
        <f t="shared" si="176"/>
        <v>43958</v>
      </c>
      <c r="E1590" s="1" t="s">
        <v>56</v>
      </c>
      <c r="F1590" t="str">
        <f t="shared" si="177"/>
        <v>十五</v>
      </c>
      <c r="G1590" t="s">
        <v>73</v>
      </c>
      <c r="H1590">
        <f t="shared" ref="H1590:H1618" si="182">S2</f>
        <v>10</v>
      </c>
      <c r="I1590" t="str">
        <f t="shared" ref="I1590:I1617" si="183">T3</f>
        <v>一</v>
      </c>
      <c r="J1590" t="str">
        <f t="shared" si="178"/>
        <v>2020/4/15</v>
      </c>
      <c r="K1590" t="str">
        <f t="shared" si="179"/>
        <v>15</v>
      </c>
      <c r="L1590" t="s">
        <v>1344</v>
      </c>
    </row>
    <row r="1591" spans="1:12" x14ac:dyDescent="0.3">
      <c r="A1591" s="2">
        <v>43959</v>
      </c>
      <c r="B1591" s="3">
        <v>43959</v>
      </c>
      <c r="C1591" s="1">
        <v>43959</v>
      </c>
      <c r="D1591" s="5">
        <f t="shared" si="176"/>
        <v>43959</v>
      </c>
      <c r="E1591" s="1" t="s">
        <v>50</v>
      </c>
      <c r="F1591" t="str">
        <f t="shared" si="177"/>
        <v>十六</v>
      </c>
      <c r="G1591" t="s">
        <v>74</v>
      </c>
      <c r="H1591">
        <f t="shared" si="182"/>
        <v>9</v>
      </c>
      <c r="I1591" t="str">
        <f t="shared" si="183"/>
        <v>一</v>
      </c>
      <c r="J1591" t="str">
        <f t="shared" si="178"/>
        <v>2020/4/16</v>
      </c>
      <c r="K1591" t="str">
        <f t="shared" si="179"/>
        <v>16</v>
      </c>
      <c r="L1591" t="s">
        <v>1344</v>
      </c>
    </row>
    <row r="1592" spans="1:12" x14ac:dyDescent="0.3">
      <c r="A1592" s="2">
        <v>43960</v>
      </c>
      <c r="B1592" s="3">
        <v>43960</v>
      </c>
      <c r="C1592" s="1">
        <v>43960</v>
      </c>
      <c r="D1592" s="5">
        <f t="shared" si="176"/>
        <v>43960</v>
      </c>
      <c r="E1592" s="1" t="s">
        <v>52</v>
      </c>
      <c r="F1592" t="str">
        <f t="shared" si="177"/>
        <v>十七</v>
      </c>
      <c r="G1592" t="s">
        <v>77</v>
      </c>
      <c r="H1592">
        <f t="shared" si="182"/>
        <v>9</v>
      </c>
      <c r="I1592" t="str">
        <f t="shared" si="183"/>
        <v>一</v>
      </c>
      <c r="J1592" t="str">
        <f t="shared" si="178"/>
        <v>2020/4/17</v>
      </c>
      <c r="K1592" t="str">
        <f t="shared" si="179"/>
        <v>17</v>
      </c>
      <c r="L1592" t="s">
        <v>1344</v>
      </c>
    </row>
    <row r="1593" spans="1:12" x14ac:dyDescent="0.3">
      <c r="A1593" s="2">
        <v>43961</v>
      </c>
      <c r="B1593" s="3">
        <v>43961</v>
      </c>
      <c r="C1593" s="1">
        <v>43961</v>
      </c>
      <c r="D1593" s="5">
        <f t="shared" si="176"/>
        <v>43961</v>
      </c>
      <c r="E1593" s="1" t="s">
        <v>1</v>
      </c>
      <c r="F1593" t="str">
        <f t="shared" si="177"/>
        <v>十八</v>
      </c>
      <c r="G1593" t="s">
        <v>80</v>
      </c>
      <c r="H1593">
        <f t="shared" si="182"/>
        <v>9</v>
      </c>
      <c r="I1593" t="str">
        <f t="shared" si="183"/>
        <v>二</v>
      </c>
      <c r="J1593" t="str">
        <f t="shared" si="178"/>
        <v>2020/4/18</v>
      </c>
      <c r="K1593" t="str">
        <f t="shared" si="179"/>
        <v>18</v>
      </c>
      <c r="L1593" t="s">
        <v>1344</v>
      </c>
    </row>
    <row r="1594" spans="1:12" x14ac:dyDescent="0.3">
      <c r="A1594" s="2">
        <v>43962</v>
      </c>
      <c r="B1594" s="3">
        <v>43962</v>
      </c>
      <c r="C1594" s="1">
        <v>43962</v>
      </c>
      <c r="D1594" s="5">
        <f t="shared" si="176"/>
        <v>43962</v>
      </c>
      <c r="E1594" s="1" t="s">
        <v>53</v>
      </c>
      <c r="F1594" t="str">
        <f t="shared" si="177"/>
        <v>十九</v>
      </c>
      <c r="G1594" t="s">
        <v>81</v>
      </c>
      <c r="H1594">
        <f t="shared" si="182"/>
        <v>8</v>
      </c>
      <c r="I1594" t="str">
        <f t="shared" si="183"/>
        <v>二</v>
      </c>
      <c r="J1594" t="str">
        <f t="shared" si="178"/>
        <v>2020/4/19</v>
      </c>
      <c r="K1594" t="str">
        <f t="shared" si="179"/>
        <v>19</v>
      </c>
      <c r="L1594" t="s">
        <v>1344</v>
      </c>
    </row>
    <row r="1595" spans="1:12" x14ac:dyDescent="0.3">
      <c r="A1595" s="2">
        <v>43963</v>
      </c>
      <c r="B1595" s="3">
        <v>43963</v>
      </c>
      <c r="C1595" s="1">
        <v>43963</v>
      </c>
      <c r="D1595" s="5">
        <f t="shared" si="176"/>
        <v>43963</v>
      </c>
      <c r="E1595" s="1" t="s">
        <v>54</v>
      </c>
      <c r="F1595" t="str">
        <f t="shared" si="177"/>
        <v>二十</v>
      </c>
      <c r="G1595" t="s">
        <v>82</v>
      </c>
      <c r="H1595">
        <f t="shared" si="182"/>
        <v>8</v>
      </c>
      <c r="I1595" t="str">
        <f t="shared" si="183"/>
        <v>二</v>
      </c>
      <c r="J1595" t="str">
        <f t="shared" si="178"/>
        <v>2020/4/20</v>
      </c>
      <c r="K1595" t="str">
        <f t="shared" si="179"/>
        <v>20</v>
      </c>
      <c r="L1595" t="s">
        <v>1344</v>
      </c>
    </row>
    <row r="1596" spans="1:12" x14ac:dyDescent="0.3">
      <c r="A1596" s="2">
        <v>43964</v>
      </c>
      <c r="B1596" s="3">
        <v>43964</v>
      </c>
      <c r="C1596" s="1">
        <v>43964</v>
      </c>
      <c r="D1596" s="5">
        <f t="shared" si="176"/>
        <v>43964</v>
      </c>
      <c r="E1596" s="1" t="s">
        <v>55</v>
      </c>
      <c r="F1596" t="str">
        <f t="shared" si="177"/>
        <v>廿一</v>
      </c>
      <c r="G1596" t="s">
        <v>83</v>
      </c>
      <c r="H1596">
        <f t="shared" si="182"/>
        <v>8</v>
      </c>
      <c r="I1596" t="str">
        <f t="shared" si="183"/>
        <v>三</v>
      </c>
      <c r="J1596" t="str">
        <f t="shared" si="178"/>
        <v>2020/4/21</v>
      </c>
      <c r="K1596" t="str">
        <f t="shared" si="179"/>
        <v>21</v>
      </c>
      <c r="L1596" t="s">
        <v>1344</v>
      </c>
    </row>
    <row r="1597" spans="1:12" x14ac:dyDescent="0.3">
      <c r="A1597" s="2">
        <v>43965</v>
      </c>
      <c r="B1597" s="3">
        <v>43965</v>
      </c>
      <c r="C1597" s="1">
        <v>43965</v>
      </c>
      <c r="D1597" s="5">
        <f t="shared" si="176"/>
        <v>43965</v>
      </c>
      <c r="E1597" s="1" t="s">
        <v>56</v>
      </c>
      <c r="F1597" t="str">
        <f t="shared" si="177"/>
        <v>廿二</v>
      </c>
      <c r="G1597" t="s">
        <v>84</v>
      </c>
      <c r="H1597">
        <f t="shared" si="182"/>
        <v>7</v>
      </c>
      <c r="I1597" t="str">
        <f t="shared" si="183"/>
        <v>三</v>
      </c>
      <c r="J1597" t="str">
        <f t="shared" si="178"/>
        <v>2020/4/22</v>
      </c>
      <c r="K1597" t="str">
        <f t="shared" si="179"/>
        <v>22</v>
      </c>
      <c r="L1597" t="s">
        <v>1344</v>
      </c>
    </row>
    <row r="1598" spans="1:12" x14ac:dyDescent="0.3">
      <c r="A1598" s="2">
        <v>43966</v>
      </c>
      <c r="B1598" s="3">
        <v>43966</v>
      </c>
      <c r="C1598" s="1">
        <v>43966</v>
      </c>
      <c r="D1598" s="5">
        <f t="shared" si="176"/>
        <v>43966</v>
      </c>
      <c r="E1598" s="1" t="s">
        <v>50</v>
      </c>
      <c r="F1598" t="str">
        <f t="shared" si="177"/>
        <v>廿三</v>
      </c>
      <c r="G1598" t="s">
        <v>85</v>
      </c>
      <c r="H1598">
        <f t="shared" si="182"/>
        <v>7</v>
      </c>
      <c r="I1598" t="str">
        <f t="shared" si="183"/>
        <v>三</v>
      </c>
      <c r="J1598" t="str">
        <f t="shared" si="178"/>
        <v>2020/4/23</v>
      </c>
      <c r="K1598" t="str">
        <f t="shared" si="179"/>
        <v>23</v>
      </c>
      <c r="L1598" t="s">
        <v>1344</v>
      </c>
    </row>
    <row r="1599" spans="1:12" x14ac:dyDescent="0.3">
      <c r="A1599" s="2">
        <v>43967</v>
      </c>
      <c r="B1599" s="3">
        <v>43967</v>
      </c>
      <c r="C1599" s="1">
        <v>43967</v>
      </c>
      <c r="D1599" s="5">
        <f t="shared" si="176"/>
        <v>43967</v>
      </c>
      <c r="E1599" s="1" t="s">
        <v>52</v>
      </c>
      <c r="F1599" t="str">
        <f t="shared" si="177"/>
        <v>廿四</v>
      </c>
      <c r="G1599" t="s">
        <v>86</v>
      </c>
      <c r="H1599">
        <f t="shared" si="182"/>
        <v>7</v>
      </c>
      <c r="I1599" t="str">
        <f t="shared" si="183"/>
        <v>四</v>
      </c>
      <c r="J1599" t="str">
        <f t="shared" si="178"/>
        <v>2020/4/24</v>
      </c>
      <c r="K1599" t="str">
        <f t="shared" si="179"/>
        <v>24</v>
      </c>
      <c r="L1599" t="s">
        <v>1344</v>
      </c>
    </row>
    <row r="1600" spans="1:12" x14ac:dyDescent="0.3">
      <c r="A1600" s="2">
        <v>43968</v>
      </c>
      <c r="B1600" s="3">
        <v>43968</v>
      </c>
      <c r="C1600" s="1">
        <v>43968</v>
      </c>
      <c r="D1600" s="5">
        <f t="shared" si="176"/>
        <v>43968</v>
      </c>
      <c r="E1600" s="1" t="s">
        <v>1</v>
      </c>
      <c r="F1600" t="str">
        <f t="shared" si="177"/>
        <v>廿五</v>
      </c>
      <c r="G1600" t="s">
        <v>87</v>
      </c>
      <c r="H1600">
        <f t="shared" si="182"/>
        <v>6</v>
      </c>
      <c r="I1600" t="str">
        <f t="shared" si="183"/>
        <v>四</v>
      </c>
      <c r="J1600" t="str">
        <f t="shared" si="178"/>
        <v>2020/4/25</v>
      </c>
      <c r="K1600" t="str">
        <f t="shared" si="179"/>
        <v>25</v>
      </c>
      <c r="L1600" t="s">
        <v>1344</v>
      </c>
    </row>
    <row r="1601" spans="1:12" x14ac:dyDescent="0.3">
      <c r="A1601" s="2">
        <v>43969</v>
      </c>
      <c r="B1601" s="3">
        <v>43969</v>
      </c>
      <c r="C1601" s="1">
        <v>43969</v>
      </c>
      <c r="D1601" s="5">
        <f t="shared" si="176"/>
        <v>43969</v>
      </c>
      <c r="E1601" s="1" t="s">
        <v>53</v>
      </c>
      <c r="F1601" t="str">
        <f t="shared" si="177"/>
        <v>廿六</v>
      </c>
      <c r="G1601" t="s">
        <v>88</v>
      </c>
      <c r="H1601">
        <f t="shared" si="182"/>
        <v>6</v>
      </c>
      <c r="I1601" t="str">
        <f t="shared" si="183"/>
        <v>四</v>
      </c>
      <c r="J1601" t="str">
        <f t="shared" si="178"/>
        <v>2020/4/26</v>
      </c>
      <c r="K1601" t="str">
        <f t="shared" si="179"/>
        <v>26</v>
      </c>
      <c r="L1601" t="s">
        <v>1344</v>
      </c>
    </row>
    <row r="1602" spans="1:12" x14ac:dyDescent="0.3">
      <c r="A1602" s="2">
        <v>43970</v>
      </c>
      <c r="B1602" s="3">
        <v>43970</v>
      </c>
      <c r="C1602" s="1">
        <v>43970</v>
      </c>
      <c r="D1602" s="5">
        <f t="shared" ref="D1602:D1665" si="184">A1602</f>
        <v>43970</v>
      </c>
      <c r="E1602" s="1" t="s">
        <v>54</v>
      </c>
      <c r="F1602" t="str">
        <f t="shared" ref="F1602:F1665" si="185">INDEX(음력한자,MATCH(K1602,매치,0))</f>
        <v>廿七</v>
      </c>
      <c r="G1602" t="s">
        <v>89</v>
      </c>
      <c r="H1602">
        <f t="shared" si="182"/>
        <v>6</v>
      </c>
      <c r="I1602" t="str">
        <f t="shared" si="183"/>
        <v>五</v>
      </c>
      <c r="J1602" t="str">
        <f t="shared" ref="J1602:J1665" si="186">suntolun(YEAR(D1602),MONTH(D1602),DAY(D1602))</f>
        <v>2020/4/27</v>
      </c>
      <c r="K1602" t="str">
        <f t="shared" ref="K1602:K1665" si="187">RIGHT(J1602,2)</f>
        <v>27</v>
      </c>
      <c r="L1602" t="s">
        <v>1344</v>
      </c>
    </row>
    <row r="1603" spans="1:12" x14ac:dyDescent="0.3">
      <c r="A1603" s="2">
        <v>43971</v>
      </c>
      <c r="B1603" s="3">
        <v>43971</v>
      </c>
      <c r="C1603" s="1">
        <v>43971</v>
      </c>
      <c r="D1603" s="5">
        <f t="shared" si="184"/>
        <v>43971</v>
      </c>
      <c r="E1603" s="1" t="s">
        <v>55</v>
      </c>
      <c r="F1603" t="str">
        <f t="shared" si="185"/>
        <v>廿八</v>
      </c>
      <c r="G1603" t="s">
        <v>90</v>
      </c>
      <c r="H1603">
        <f t="shared" si="182"/>
        <v>5</v>
      </c>
      <c r="I1603" t="str">
        <f t="shared" si="183"/>
        <v>五</v>
      </c>
      <c r="J1603" t="str">
        <f t="shared" si="186"/>
        <v>2020/4/28</v>
      </c>
      <c r="K1603" t="str">
        <f t="shared" si="187"/>
        <v>28</v>
      </c>
      <c r="L1603" t="s">
        <v>1344</v>
      </c>
    </row>
    <row r="1604" spans="1:12" x14ac:dyDescent="0.3">
      <c r="A1604" s="2">
        <v>43972</v>
      </c>
      <c r="B1604" s="3">
        <v>43972</v>
      </c>
      <c r="C1604" s="1">
        <v>43972</v>
      </c>
      <c r="D1604" s="5">
        <f t="shared" si="184"/>
        <v>43972</v>
      </c>
      <c r="E1604" s="1" t="s">
        <v>56</v>
      </c>
      <c r="F1604" t="str">
        <f t="shared" si="185"/>
        <v>廿九</v>
      </c>
      <c r="G1604" t="s">
        <v>12</v>
      </c>
      <c r="H1604">
        <f t="shared" si="182"/>
        <v>5</v>
      </c>
      <c r="I1604" t="str">
        <f t="shared" si="183"/>
        <v>五</v>
      </c>
      <c r="J1604" t="str">
        <f t="shared" si="186"/>
        <v>2020/4/29</v>
      </c>
      <c r="K1604" t="str">
        <f t="shared" si="187"/>
        <v>29</v>
      </c>
      <c r="L1604" t="s">
        <v>1344</v>
      </c>
    </row>
    <row r="1605" spans="1:12" x14ac:dyDescent="0.3">
      <c r="A1605" s="2">
        <v>43973</v>
      </c>
      <c r="B1605" s="3">
        <v>43973</v>
      </c>
      <c r="C1605" s="1">
        <v>43973</v>
      </c>
      <c r="D1605" s="5">
        <f t="shared" si="184"/>
        <v>43973</v>
      </c>
      <c r="E1605" s="1" t="s">
        <v>50</v>
      </c>
      <c r="F1605" t="str">
        <f t="shared" si="185"/>
        <v>三十</v>
      </c>
      <c r="G1605" t="s">
        <v>91</v>
      </c>
      <c r="H1605">
        <f t="shared" si="182"/>
        <v>5</v>
      </c>
      <c r="I1605" t="str">
        <f t="shared" si="183"/>
        <v>六</v>
      </c>
      <c r="J1605" t="str">
        <f t="shared" si="186"/>
        <v>2020/4/30</v>
      </c>
      <c r="K1605" t="str">
        <f t="shared" si="187"/>
        <v>30</v>
      </c>
      <c r="L1605" t="s">
        <v>1344</v>
      </c>
    </row>
    <row r="1606" spans="1:12" x14ac:dyDescent="0.3">
      <c r="A1606" s="2">
        <v>43974</v>
      </c>
      <c r="B1606" s="3">
        <v>43974</v>
      </c>
      <c r="C1606" s="1">
        <v>43974</v>
      </c>
      <c r="D1606" s="5">
        <f t="shared" si="184"/>
        <v>43974</v>
      </c>
      <c r="E1606" s="1" t="s">
        <v>52</v>
      </c>
      <c r="F1606" t="str">
        <f t="shared" si="185"/>
        <v>一</v>
      </c>
      <c r="G1606" t="s">
        <v>92</v>
      </c>
      <c r="H1606">
        <f t="shared" si="182"/>
        <v>4</v>
      </c>
      <c r="I1606" t="str">
        <f t="shared" si="183"/>
        <v>六</v>
      </c>
      <c r="J1606" t="str">
        <f t="shared" si="186"/>
        <v>2020/윤4/1</v>
      </c>
      <c r="K1606" t="str">
        <f t="shared" si="187"/>
        <v>/1</v>
      </c>
      <c r="L1606" t="s">
        <v>1381</v>
      </c>
    </row>
    <row r="1607" spans="1:12" x14ac:dyDescent="0.3">
      <c r="A1607" s="2">
        <v>43975</v>
      </c>
      <c r="B1607" s="3">
        <v>43975</v>
      </c>
      <c r="C1607" s="1">
        <v>43975</v>
      </c>
      <c r="D1607" s="5">
        <f t="shared" si="184"/>
        <v>43975</v>
      </c>
      <c r="E1607" s="1" t="s">
        <v>1</v>
      </c>
      <c r="F1607" t="str">
        <f t="shared" si="185"/>
        <v>二</v>
      </c>
      <c r="G1607" t="s">
        <v>93</v>
      </c>
      <c r="H1607">
        <f t="shared" si="182"/>
        <v>4</v>
      </c>
      <c r="I1607" t="str">
        <f t="shared" si="183"/>
        <v>六</v>
      </c>
      <c r="J1607" t="str">
        <f t="shared" si="186"/>
        <v>2020/윤4/2</v>
      </c>
      <c r="K1607" t="str">
        <f t="shared" si="187"/>
        <v>/2</v>
      </c>
      <c r="L1607" t="s">
        <v>1381</v>
      </c>
    </row>
    <row r="1608" spans="1:12" x14ac:dyDescent="0.3">
      <c r="A1608" s="2">
        <v>43976</v>
      </c>
      <c r="B1608" s="3">
        <v>43976</v>
      </c>
      <c r="C1608" s="1">
        <v>43976</v>
      </c>
      <c r="D1608" s="5">
        <f t="shared" si="184"/>
        <v>43976</v>
      </c>
      <c r="E1608" s="1" t="s">
        <v>53</v>
      </c>
      <c r="F1608" t="str">
        <f t="shared" si="185"/>
        <v>三</v>
      </c>
      <c r="G1608" t="s">
        <v>94</v>
      </c>
      <c r="H1608">
        <f t="shared" si="182"/>
        <v>4</v>
      </c>
      <c r="I1608" t="str">
        <f t="shared" si="183"/>
        <v>七</v>
      </c>
      <c r="J1608" t="str">
        <f t="shared" si="186"/>
        <v>2020/윤4/3</v>
      </c>
      <c r="K1608" t="str">
        <f t="shared" si="187"/>
        <v>/3</v>
      </c>
      <c r="L1608" t="s">
        <v>1381</v>
      </c>
    </row>
    <row r="1609" spans="1:12" x14ac:dyDescent="0.3">
      <c r="A1609" s="2">
        <v>43977</v>
      </c>
      <c r="B1609" s="3">
        <v>43977</v>
      </c>
      <c r="C1609" s="1">
        <v>43977</v>
      </c>
      <c r="D1609" s="5">
        <f t="shared" si="184"/>
        <v>43977</v>
      </c>
      <c r="E1609" s="1" t="s">
        <v>54</v>
      </c>
      <c r="F1609" t="str">
        <f t="shared" si="185"/>
        <v>四</v>
      </c>
      <c r="G1609" t="s">
        <v>95</v>
      </c>
      <c r="H1609">
        <f t="shared" si="182"/>
        <v>3</v>
      </c>
      <c r="I1609" t="str">
        <f t="shared" si="183"/>
        <v>七</v>
      </c>
      <c r="J1609" t="str">
        <f t="shared" si="186"/>
        <v>2020/윤4/4</v>
      </c>
      <c r="K1609" t="str">
        <f t="shared" si="187"/>
        <v>/4</v>
      </c>
      <c r="L1609" t="s">
        <v>1381</v>
      </c>
    </row>
    <row r="1610" spans="1:12" x14ac:dyDescent="0.3">
      <c r="A1610" s="2">
        <v>43978</v>
      </c>
      <c r="B1610" s="3">
        <v>43978</v>
      </c>
      <c r="C1610" s="1">
        <v>43978</v>
      </c>
      <c r="D1610" s="5">
        <f t="shared" si="184"/>
        <v>43978</v>
      </c>
      <c r="E1610" s="1" t="s">
        <v>55</v>
      </c>
      <c r="F1610" t="str">
        <f t="shared" si="185"/>
        <v>五</v>
      </c>
      <c r="G1610" t="s">
        <v>96</v>
      </c>
      <c r="H1610">
        <f t="shared" si="182"/>
        <v>3</v>
      </c>
      <c r="I1610" t="str">
        <f t="shared" si="183"/>
        <v>七</v>
      </c>
      <c r="J1610" t="str">
        <f t="shared" si="186"/>
        <v>2020/윤4/5</v>
      </c>
      <c r="K1610" t="str">
        <f t="shared" si="187"/>
        <v>/5</v>
      </c>
      <c r="L1610" t="s">
        <v>1381</v>
      </c>
    </row>
    <row r="1611" spans="1:12" x14ac:dyDescent="0.3">
      <c r="A1611" s="2">
        <v>43979</v>
      </c>
      <c r="B1611" s="3">
        <v>43979</v>
      </c>
      <c r="C1611" s="1">
        <v>43979</v>
      </c>
      <c r="D1611" s="5">
        <f t="shared" si="184"/>
        <v>43979</v>
      </c>
      <c r="E1611" s="1" t="s">
        <v>56</v>
      </c>
      <c r="F1611" t="str">
        <f t="shared" si="185"/>
        <v>六</v>
      </c>
      <c r="G1611" t="s">
        <v>97</v>
      </c>
      <c r="H1611">
        <f t="shared" si="182"/>
        <v>3</v>
      </c>
      <c r="I1611" t="str">
        <f t="shared" si="183"/>
        <v>八</v>
      </c>
      <c r="J1611" t="str">
        <f t="shared" si="186"/>
        <v>2020/윤4/6</v>
      </c>
      <c r="K1611" t="str">
        <f t="shared" si="187"/>
        <v>/6</v>
      </c>
      <c r="L1611" t="s">
        <v>1381</v>
      </c>
    </row>
    <row r="1612" spans="1:12" x14ac:dyDescent="0.3">
      <c r="A1612" s="2">
        <v>43980</v>
      </c>
      <c r="B1612" s="3">
        <v>43980</v>
      </c>
      <c r="C1612" s="1">
        <v>43980</v>
      </c>
      <c r="D1612" s="5">
        <f t="shared" si="184"/>
        <v>43980</v>
      </c>
      <c r="E1612" s="1" t="s">
        <v>50</v>
      </c>
      <c r="F1612" t="str">
        <f t="shared" si="185"/>
        <v>七</v>
      </c>
      <c r="G1612" t="s">
        <v>98</v>
      </c>
      <c r="H1612">
        <f t="shared" si="182"/>
        <v>2</v>
      </c>
      <c r="I1612" t="str">
        <f t="shared" si="183"/>
        <v>八</v>
      </c>
      <c r="J1612" t="str">
        <f t="shared" si="186"/>
        <v>2020/윤4/7</v>
      </c>
      <c r="K1612" t="str">
        <f t="shared" si="187"/>
        <v>/7</v>
      </c>
      <c r="L1612" t="s">
        <v>1381</v>
      </c>
    </row>
    <row r="1613" spans="1:12" x14ac:dyDescent="0.3">
      <c r="A1613" s="2">
        <v>43981</v>
      </c>
      <c r="B1613" s="3">
        <v>43981</v>
      </c>
      <c r="C1613" s="1">
        <v>43981</v>
      </c>
      <c r="D1613" s="5">
        <f t="shared" si="184"/>
        <v>43981</v>
      </c>
      <c r="E1613" s="1" t="s">
        <v>52</v>
      </c>
      <c r="F1613" t="str">
        <f t="shared" si="185"/>
        <v>八</v>
      </c>
      <c r="G1613" t="s">
        <v>99</v>
      </c>
      <c r="H1613">
        <f t="shared" si="182"/>
        <v>2</v>
      </c>
      <c r="I1613" t="str">
        <f t="shared" si="183"/>
        <v>八</v>
      </c>
      <c r="J1613" t="str">
        <f t="shared" si="186"/>
        <v>2020/윤4/8</v>
      </c>
      <c r="K1613" t="str">
        <f t="shared" si="187"/>
        <v>/8</v>
      </c>
      <c r="L1613" t="s">
        <v>1381</v>
      </c>
    </row>
    <row r="1614" spans="1:12" x14ac:dyDescent="0.3">
      <c r="A1614" s="2">
        <v>43982</v>
      </c>
      <c r="B1614" s="3">
        <v>43982</v>
      </c>
      <c r="C1614" s="1">
        <v>43982</v>
      </c>
      <c r="D1614" s="5">
        <f t="shared" si="184"/>
        <v>43982</v>
      </c>
      <c r="E1614" s="1" t="s">
        <v>1</v>
      </c>
      <c r="F1614" t="str">
        <f t="shared" si="185"/>
        <v>九</v>
      </c>
      <c r="G1614" t="s">
        <v>100</v>
      </c>
      <c r="H1614">
        <f t="shared" si="182"/>
        <v>2</v>
      </c>
      <c r="I1614" t="str">
        <f t="shared" si="183"/>
        <v>九</v>
      </c>
      <c r="J1614" t="str">
        <f t="shared" si="186"/>
        <v>2020/윤4/9</v>
      </c>
      <c r="K1614" t="str">
        <f t="shared" si="187"/>
        <v>/9</v>
      </c>
      <c r="L1614" t="s">
        <v>1381</v>
      </c>
    </row>
    <row r="1615" spans="1:12" x14ac:dyDescent="0.3">
      <c r="A1615" s="2">
        <v>43983</v>
      </c>
      <c r="B1615" s="3">
        <v>43983</v>
      </c>
      <c r="C1615" s="1">
        <v>43983</v>
      </c>
      <c r="D1615" s="5">
        <f t="shared" si="184"/>
        <v>43983</v>
      </c>
      <c r="E1615" s="1" t="s">
        <v>53</v>
      </c>
      <c r="F1615" t="str">
        <f t="shared" si="185"/>
        <v>十</v>
      </c>
      <c r="G1615" t="s">
        <v>101</v>
      </c>
      <c r="H1615">
        <f t="shared" si="182"/>
        <v>1</v>
      </c>
      <c r="I1615" t="str">
        <f t="shared" si="183"/>
        <v>九</v>
      </c>
      <c r="J1615" t="str">
        <f t="shared" si="186"/>
        <v>2020/윤4/10</v>
      </c>
      <c r="K1615" t="str">
        <f t="shared" si="187"/>
        <v>10</v>
      </c>
      <c r="L1615" t="s">
        <v>1381</v>
      </c>
    </row>
    <row r="1616" spans="1:12" x14ac:dyDescent="0.3">
      <c r="A1616" s="2">
        <v>43984</v>
      </c>
      <c r="B1616" s="3">
        <v>43984</v>
      </c>
      <c r="C1616" s="1">
        <v>43984</v>
      </c>
      <c r="D1616" s="5">
        <f t="shared" si="184"/>
        <v>43984</v>
      </c>
      <c r="E1616" s="1" t="s">
        <v>54</v>
      </c>
      <c r="F1616" t="str">
        <f t="shared" si="185"/>
        <v>十一</v>
      </c>
      <c r="G1616" t="s">
        <v>102</v>
      </c>
      <c r="H1616">
        <f t="shared" si="182"/>
        <v>1</v>
      </c>
      <c r="I1616" t="str">
        <f t="shared" si="183"/>
        <v>九</v>
      </c>
      <c r="J1616" t="str">
        <f t="shared" si="186"/>
        <v>2020/윤4/11</v>
      </c>
      <c r="K1616" t="str">
        <f t="shared" si="187"/>
        <v>11</v>
      </c>
      <c r="L1616" t="s">
        <v>1381</v>
      </c>
    </row>
    <row r="1617" spans="1:12" x14ac:dyDescent="0.3">
      <c r="A1617" s="2">
        <v>43985</v>
      </c>
      <c r="B1617" s="3">
        <v>43985</v>
      </c>
      <c r="C1617" s="1">
        <v>43985</v>
      </c>
      <c r="D1617" s="5">
        <f t="shared" si="184"/>
        <v>43985</v>
      </c>
      <c r="E1617" s="1" t="s">
        <v>55</v>
      </c>
      <c r="F1617" t="str">
        <f t="shared" si="185"/>
        <v>十二</v>
      </c>
      <c r="G1617" t="s">
        <v>103</v>
      </c>
      <c r="H1617">
        <f t="shared" si="182"/>
        <v>1</v>
      </c>
      <c r="I1617" t="str">
        <f t="shared" si="183"/>
        <v>十</v>
      </c>
      <c r="J1617" t="str">
        <f t="shared" si="186"/>
        <v>2020/윤4/12</v>
      </c>
      <c r="K1617" t="str">
        <f t="shared" si="187"/>
        <v>12</v>
      </c>
      <c r="L1617" t="s">
        <v>1381</v>
      </c>
    </row>
    <row r="1618" spans="1:12" x14ac:dyDescent="0.3">
      <c r="A1618" s="2">
        <v>43986</v>
      </c>
      <c r="B1618" s="3">
        <v>43986</v>
      </c>
      <c r="C1618" s="1">
        <v>43986</v>
      </c>
      <c r="D1618" s="5">
        <f t="shared" si="184"/>
        <v>43986</v>
      </c>
      <c r="E1618" s="1" t="s">
        <v>56</v>
      </c>
      <c r="F1618" t="str">
        <f t="shared" si="185"/>
        <v>十三</v>
      </c>
      <c r="G1618" t="s">
        <v>117</v>
      </c>
      <c r="H1618">
        <f t="shared" si="182"/>
        <v>1</v>
      </c>
      <c r="I1618" t="str">
        <f>T30</f>
        <v>十</v>
      </c>
      <c r="J1618" t="str">
        <f t="shared" si="186"/>
        <v>2020/윤4/13</v>
      </c>
      <c r="K1618" t="str">
        <f t="shared" si="187"/>
        <v>13</v>
      </c>
      <c r="L1618" t="s">
        <v>1381</v>
      </c>
    </row>
    <row r="1619" spans="1:12" x14ac:dyDescent="0.3">
      <c r="A1619" s="2">
        <v>43987</v>
      </c>
      <c r="B1619" s="3">
        <v>43987</v>
      </c>
      <c r="C1619" s="1">
        <v>43987</v>
      </c>
      <c r="D1619" s="5">
        <f t="shared" si="184"/>
        <v>43987</v>
      </c>
      <c r="E1619" s="1" t="s">
        <v>50</v>
      </c>
      <c r="F1619" t="str">
        <f t="shared" si="185"/>
        <v>十四</v>
      </c>
      <c r="G1619" t="s">
        <v>118</v>
      </c>
      <c r="J1619" t="str">
        <f t="shared" si="186"/>
        <v>2020/윤4/14</v>
      </c>
      <c r="K1619" t="str">
        <f t="shared" si="187"/>
        <v>14</v>
      </c>
      <c r="L1619" t="s">
        <v>1381</v>
      </c>
    </row>
    <row r="1620" spans="1:12" x14ac:dyDescent="0.3">
      <c r="A1620" s="2">
        <v>43988</v>
      </c>
      <c r="B1620" s="3">
        <v>43988</v>
      </c>
      <c r="C1620" s="1">
        <v>43988</v>
      </c>
      <c r="D1620" s="5">
        <f t="shared" si="184"/>
        <v>43988</v>
      </c>
      <c r="E1620" s="1" t="s">
        <v>52</v>
      </c>
      <c r="F1620" t="str">
        <f t="shared" si="185"/>
        <v>十五</v>
      </c>
      <c r="G1620" t="s">
        <v>119</v>
      </c>
      <c r="H1620">
        <f>S2</f>
        <v>10</v>
      </c>
      <c r="I1620" t="str">
        <f>T2</f>
        <v>一</v>
      </c>
      <c r="J1620" t="str">
        <f t="shared" si="186"/>
        <v>2020/윤4/15</v>
      </c>
      <c r="K1620" t="str">
        <f t="shared" si="187"/>
        <v>15</v>
      </c>
      <c r="L1620" t="s">
        <v>1381</v>
      </c>
    </row>
    <row r="1621" spans="1:12" x14ac:dyDescent="0.3">
      <c r="A1621" s="2">
        <v>43989</v>
      </c>
      <c r="B1621" s="3">
        <v>43989</v>
      </c>
      <c r="C1621" s="1">
        <v>43989</v>
      </c>
      <c r="D1621" s="5">
        <f t="shared" si="184"/>
        <v>43989</v>
      </c>
      <c r="E1621" s="1" t="s">
        <v>1</v>
      </c>
      <c r="F1621" t="str">
        <f t="shared" si="185"/>
        <v>十六</v>
      </c>
      <c r="G1621" t="s">
        <v>120</v>
      </c>
      <c r="H1621">
        <f>S2</f>
        <v>10</v>
      </c>
      <c r="I1621" t="str">
        <f t="shared" ref="I1621:I1648" si="188">T3</f>
        <v>一</v>
      </c>
      <c r="J1621" t="str">
        <f t="shared" si="186"/>
        <v>2020/윤4/16</v>
      </c>
      <c r="K1621" t="str">
        <f t="shared" si="187"/>
        <v>16</v>
      </c>
      <c r="L1621" t="s">
        <v>1381</v>
      </c>
    </row>
    <row r="1622" spans="1:12" x14ac:dyDescent="0.3">
      <c r="A1622" s="2">
        <v>43990</v>
      </c>
      <c r="B1622" s="3">
        <v>43990</v>
      </c>
      <c r="C1622" s="1">
        <v>43990</v>
      </c>
      <c r="D1622" s="5">
        <f t="shared" si="184"/>
        <v>43990</v>
      </c>
      <c r="E1622" s="1" t="s">
        <v>53</v>
      </c>
      <c r="F1622" t="str">
        <f t="shared" si="185"/>
        <v>十七</v>
      </c>
      <c r="G1622" t="s">
        <v>57</v>
      </c>
      <c r="H1622">
        <f t="shared" ref="H1622:H1650" si="189">S2</f>
        <v>10</v>
      </c>
      <c r="I1622" t="str">
        <f t="shared" si="188"/>
        <v>一</v>
      </c>
      <c r="J1622" t="str">
        <f t="shared" si="186"/>
        <v>2020/윤4/17</v>
      </c>
      <c r="K1622" t="str">
        <f t="shared" si="187"/>
        <v>17</v>
      </c>
      <c r="L1622" t="s">
        <v>1381</v>
      </c>
    </row>
    <row r="1623" spans="1:12" x14ac:dyDescent="0.3">
      <c r="A1623" s="2">
        <v>43991</v>
      </c>
      <c r="B1623" s="3">
        <v>43991</v>
      </c>
      <c r="C1623" s="1">
        <v>43991</v>
      </c>
      <c r="D1623" s="5">
        <f t="shared" si="184"/>
        <v>43991</v>
      </c>
      <c r="E1623" s="1" t="s">
        <v>54</v>
      </c>
      <c r="F1623" t="str">
        <f t="shared" si="185"/>
        <v>十八</v>
      </c>
      <c r="G1623" t="s">
        <v>59</v>
      </c>
      <c r="H1623">
        <f t="shared" si="189"/>
        <v>9</v>
      </c>
      <c r="I1623" t="str">
        <f t="shared" si="188"/>
        <v>一</v>
      </c>
      <c r="J1623" t="str">
        <f t="shared" si="186"/>
        <v>2020/윤4/18</v>
      </c>
      <c r="K1623" t="str">
        <f t="shared" si="187"/>
        <v>18</v>
      </c>
      <c r="L1623" t="s">
        <v>1381</v>
      </c>
    </row>
    <row r="1624" spans="1:12" x14ac:dyDescent="0.3">
      <c r="A1624" s="2">
        <v>43992</v>
      </c>
      <c r="B1624" s="3">
        <v>43992</v>
      </c>
      <c r="C1624" s="1">
        <v>43992</v>
      </c>
      <c r="D1624" s="5">
        <f t="shared" si="184"/>
        <v>43992</v>
      </c>
      <c r="E1624" s="1" t="s">
        <v>55</v>
      </c>
      <c r="F1624" t="str">
        <f t="shared" si="185"/>
        <v>十九</v>
      </c>
      <c r="G1624" t="s">
        <v>60</v>
      </c>
      <c r="H1624">
        <f t="shared" si="189"/>
        <v>9</v>
      </c>
      <c r="I1624" t="str">
        <f t="shared" si="188"/>
        <v>二</v>
      </c>
      <c r="J1624" t="str">
        <f t="shared" si="186"/>
        <v>2020/윤4/19</v>
      </c>
      <c r="K1624" t="str">
        <f t="shared" si="187"/>
        <v>19</v>
      </c>
      <c r="L1624" t="s">
        <v>1381</v>
      </c>
    </row>
    <row r="1625" spans="1:12" x14ac:dyDescent="0.3">
      <c r="A1625" s="2">
        <v>43993</v>
      </c>
      <c r="B1625" s="3">
        <v>43993</v>
      </c>
      <c r="C1625" s="1">
        <v>43993</v>
      </c>
      <c r="D1625" s="5">
        <f t="shared" si="184"/>
        <v>43993</v>
      </c>
      <c r="E1625" s="1" t="s">
        <v>56</v>
      </c>
      <c r="F1625" t="str">
        <f t="shared" si="185"/>
        <v>二十</v>
      </c>
      <c r="G1625" t="s">
        <v>61</v>
      </c>
      <c r="H1625">
        <f t="shared" si="189"/>
        <v>9</v>
      </c>
      <c r="I1625" t="str">
        <f t="shared" si="188"/>
        <v>二</v>
      </c>
      <c r="J1625" t="str">
        <f t="shared" si="186"/>
        <v>2020/윤4/20</v>
      </c>
      <c r="K1625" t="str">
        <f t="shared" si="187"/>
        <v>20</v>
      </c>
      <c r="L1625" t="s">
        <v>1381</v>
      </c>
    </row>
    <row r="1626" spans="1:12" x14ac:dyDescent="0.3">
      <c r="A1626" s="2">
        <v>43994</v>
      </c>
      <c r="B1626" s="3">
        <v>43994</v>
      </c>
      <c r="C1626" s="1">
        <v>43994</v>
      </c>
      <c r="D1626" s="5">
        <f t="shared" si="184"/>
        <v>43994</v>
      </c>
      <c r="E1626" s="1" t="s">
        <v>50</v>
      </c>
      <c r="F1626" t="str">
        <f t="shared" si="185"/>
        <v>廿一</v>
      </c>
      <c r="G1626" t="s">
        <v>62</v>
      </c>
      <c r="H1626">
        <f t="shared" si="189"/>
        <v>8</v>
      </c>
      <c r="I1626" t="str">
        <f t="shared" si="188"/>
        <v>二</v>
      </c>
      <c r="J1626" t="str">
        <f t="shared" si="186"/>
        <v>2020/윤4/21</v>
      </c>
      <c r="K1626" t="str">
        <f t="shared" si="187"/>
        <v>21</v>
      </c>
      <c r="L1626" t="s">
        <v>1381</v>
      </c>
    </row>
    <row r="1627" spans="1:12" x14ac:dyDescent="0.3">
      <c r="A1627" s="2">
        <v>43995</v>
      </c>
      <c r="B1627" s="3">
        <v>43995</v>
      </c>
      <c r="C1627" s="1">
        <v>43995</v>
      </c>
      <c r="D1627" s="5">
        <f t="shared" si="184"/>
        <v>43995</v>
      </c>
      <c r="E1627" s="1" t="s">
        <v>52</v>
      </c>
      <c r="F1627" t="str">
        <f t="shared" si="185"/>
        <v>廿二</v>
      </c>
      <c r="G1627" t="s">
        <v>63</v>
      </c>
      <c r="H1627">
        <f t="shared" si="189"/>
        <v>8</v>
      </c>
      <c r="I1627" t="str">
        <f t="shared" si="188"/>
        <v>三</v>
      </c>
      <c r="J1627" t="str">
        <f t="shared" si="186"/>
        <v>2020/윤4/22</v>
      </c>
      <c r="K1627" t="str">
        <f t="shared" si="187"/>
        <v>22</v>
      </c>
      <c r="L1627" t="s">
        <v>1381</v>
      </c>
    </row>
    <row r="1628" spans="1:12" x14ac:dyDescent="0.3">
      <c r="A1628" s="2">
        <v>43996</v>
      </c>
      <c r="B1628" s="3">
        <v>43996</v>
      </c>
      <c r="C1628" s="1">
        <v>43996</v>
      </c>
      <c r="D1628" s="5">
        <f t="shared" si="184"/>
        <v>43996</v>
      </c>
      <c r="E1628" s="1" t="s">
        <v>1</v>
      </c>
      <c r="F1628" t="str">
        <f t="shared" si="185"/>
        <v>廿三</v>
      </c>
      <c r="G1628" t="s">
        <v>64</v>
      </c>
      <c r="H1628">
        <f t="shared" si="189"/>
        <v>8</v>
      </c>
      <c r="I1628" t="str">
        <f t="shared" si="188"/>
        <v>三</v>
      </c>
      <c r="J1628" t="str">
        <f t="shared" si="186"/>
        <v>2020/윤4/23</v>
      </c>
      <c r="K1628" t="str">
        <f t="shared" si="187"/>
        <v>23</v>
      </c>
      <c r="L1628" t="s">
        <v>1381</v>
      </c>
    </row>
    <row r="1629" spans="1:12" x14ac:dyDescent="0.3">
      <c r="A1629" s="2">
        <v>43997</v>
      </c>
      <c r="B1629" s="3">
        <v>43997</v>
      </c>
      <c r="C1629" s="1">
        <v>43997</v>
      </c>
      <c r="D1629" s="5">
        <f t="shared" si="184"/>
        <v>43997</v>
      </c>
      <c r="E1629" s="1" t="s">
        <v>53</v>
      </c>
      <c r="F1629" t="str">
        <f t="shared" si="185"/>
        <v>廿四</v>
      </c>
      <c r="G1629" t="s">
        <v>16</v>
      </c>
      <c r="H1629">
        <f t="shared" si="189"/>
        <v>7</v>
      </c>
      <c r="I1629" t="str">
        <f t="shared" si="188"/>
        <v>三</v>
      </c>
      <c r="J1629" t="str">
        <f t="shared" si="186"/>
        <v>2020/윤4/24</v>
      </c>
      <c r="K1629" t="str">
        <f t="shared" si="187"/>
        <v>24</v>
      </c>
      <c r="L1629" t="s">
        <v>1381</v>
      </c>
    </row>
    <row r="1630" spans="1:12" x14ac:dyDescent="0.3">
      <c r="A1630" s="2">
        <v>43998</v>
      </c>
      <c r="B1630" s="3">
        <v>43998</v>
      </c>
      <c r="C1630" s="1">
        <v>43998</v>
      </c>
      <c r="D1630" s="5">
        <f t="shared" si="184"/>
        <v>43998</v>
      </c>
      <c r="E1630" s="1" t="s">
        <v>54</v>
      </c>
      <c r="F1630" t="str">
        <f t="shared" si="185"/>
        <v>廿五</v>
      </c>
      <c r="G1630" t="s">
        <v>17</v>
      </c>
      <c r="H1630">
        <f t="shared" si="189"/>
        <v>7</v>
      </c>
      <c r="I1630" t="str">
        <f t="shared" si="188"/>
        <v>四</v>
      </c>
      <c r="J1630" t="str">
        <f t="shared" si="186"/>
        <v>2020/윤4/25</v>
      </c>
      <c r="K1630" t="str">
        <f t="shared" si="187"/>
        <v>25</v>
      </c>
      <c r="L1630" t="s">
        <v>1381</v>
      </c>
    </row>
    <row r="1631" spans="1:12" x14ac:dyDescent="0.3">
      <c r="A1631" s="2">
        <v>43999</v>
      </c>
      <c r="B1631" s="3">
        <v>43999</v>
      </c>
      <c r="C1631" s="1">
        <v>43999</v>
      </c>
      <c r="D1631" s="5">
        <f t="shared" si="184"/>
        <v>43999</v>
      </c>
      <c r="E1631" s="1" t="s">
        <v>55</v>
      </c>
      <c r="F1631" t="str">
        <f t="shared" si="185"/>
        <v>廿六</v>
      </c>
      <c r="G1631" t="s">
        <v>18</v>
      </c>
      <c r="H1631">
        <f t="shared" si="189"/>
        <v>7</v>
      </c>
      <c r="I1631" t="str">
        <f t="shared" si="188"/>
        <v>四</v>
      </c>
      <c r="J1631" t="str">
        <f t="shared" si="186"/>
        <v>2020/윤4/26</v>
      </c>
      <c r="K1631" t="str">
        <f t="shared" si="187"/>
        <v>26</v>
      </c>
      <c r="L1631" t="s">
        <v>1381</v>
      </c>
    </row>
    <row r="1632" spans="1:12" x14ac:dyDescent="0.3">
      <c r="A1632" s="2">
        <v>44000</v>
      </c>
      <c r="B1632" s="3">
        <v>44000</v>
      </c>
      <c r="C1632" s="1">
        <v>44000</v>
      </c>
      <c r="D1632" s="5">
        <f t="shared" si="184"/>
        <v>44000</v>
      </c>
      <c r="E1632" s="1" t="s">
        <v>56</v>
      </c>
      <c r="F1632" t="str">
        <f t="shared" si="185"/>
        <v>廿七</v>
      </c>
      <c r="G1632" t="s">
        <v>75</v>
      </c>
      <c r="H1632">
        <f t="shared" si="189"/>
        <v>6</v>
      </c>
      <c r="I1632" t="str">
        <f t="shared" si="188"/>
        <v>四</v>
      </c>
      <c r="J1632" t="str">
        <f t="shared" si="186"/>
        <v>2020/윤4/27</v>
      </c>
      <c r="K1632" t="str">
        <f t="shared" si="187"/>
        <v>27</v>
      </c>
      <c r="L1632" t="s">
        <v>1381</v>
      </c>
    </row>
    <row r="1633" spans="1:12" x14ac:dyDescent="0.3">
      <c r="A1633" s="2">
        <v>44001</v>
      </c>
      <c r="B1633" s="3">
        <v>44001</v>
      </c>
      <c r="C1633" s="1">
        <v>44001</v>
      </c>
      <c r="D1633" s="5">
        <f t="shared" si="184"/>
        <v>44001</v>
      </c>
      <c r="E1633" s="1" t="s">
        <v>50</v>
      </c>
      <c r="F1633" t="str">
        <f t="shared" si="185"/>
        <v>廿八</v>
      </c>
      <c r="G1633" t="s">
        <v>19</v>
      </c>
      <c r="H1633">
        <f t="shared" si="189"/>
        <v>6</v>
      </c>
      <c r="I1633" t="str">
        <f t="shared" si="188"/>
        <v>五</v>
      </c>
      <c r="J1633" t="str">
        <f t="shared" si="186"/>
        <v>2020/윤4/28</v>
      </c>
      <c r="K1633" t="str">
        <f t="shared" si="187"/>
        <v>28</v>
      </c>
      <c r="L1633" t="s">
        <v>1381</v>
      </c>
    </row>
    <row r="1634" spans="1:12" x14ac:dyDescent="0.3">
      <c r="A1634" s="2">
        <v>44002</v>
      </c>
      <c r="B1634" s="3">
        <v>44002</v>
      </c>
      <c r="C1634" s="1">
        <v>44002</v>
      </c>
      <c r="D1634" s="5">
        <f t="shared" si="184"/>
        <v>44002</v>
      </c>
      <c r="E1634" s="1" t="s">
        <v>52</v>
      </c>
      <c r="F1634" t="str">
        <f t="shared" si="185"/>
        <v>廿九</v>
      </c>
      <c r="G1634" t="s">
        <v>20</v>
      </c>
      <c r="H1634">
        <f t="shared" si="189"/>
        <v>6</v>
      </c>
      <c r="I1634" t="str">
        <f t="shared" si="188"/>
        <v>五</v>
      </c>
      <c r="J1634" t="str">
        <f t="shared" si="186"/>
        <v>2020/윤4/29</v>
      </c>
      <c r="K1634" t="str">
        <f t="shared" si="187"/>
        <v>29</v>
      </c>
      <c r="L1634" t="s">
        <v>1381</v>
      </c>
    </row>
    <row r="1635" spans="1:12" x14ac:dyDescent="0.3">
      <c r="A1635" s="2">
        <v>44003</v>
      </c>
      <c r="B1635" s="3">
        <v>44003</v>
      </c>
      <c r="C1635" s="1">
        <v>44003</v>
      </c>
      <c r="D1635" s="5">
        <f t="shared" si="184"/>
        <v>44003</v>
      </c>
      <c r="E1635" s="1" t="s">
        <v>1</v>
      </c>
      <c r="F1635" t="str">
        <f t="shared" si="185"/>
        <v>一</v>
      </c>
      <c r="G1635" t="s">
        <v>21</v>
      </c>
      <c r="H1635">
        <f t="shared" si="189"/>
        <v>5</v>
      </c>
      <c r="I1635" t="str">
        <f t="shared" si="188"/>
        <v>五</v>
      </c>
      <c r="J1635" t="str">
        <f t="shared" si="186"/>
        <v>2020/5/1</v>
      </c>
      <c r="K1635" t="str">
        <f t="shared" si="187"/>
        <v>/1</v>
      </c>
      <c r="L1635" t="s">
        <v>1378</v>
      </c>
    </row>
    <row r="1636" spans="1:12" x14ac:dyDescent="0.3">
      <c r="A1636" s="2">
        <v>44004</v>
      </c>
      <c r="B1636" s="3">
        <v>44004</v>
      </c>
      <c r="C1636" s="1">
        <v>44004</v>
      </c>
      <c r="D1636" s="5">
        <f t="shared" si="184"/>
        <v>44004</v>
      </c>
      <c r="E1636" s="1" t="s">
        <v>53</v>
      </c>
      <c r="F1636" t="str">
        <f t="shared" si="185"/>
        <v>二</v>
      </c>
      <c r="G1636" t="s">
        <v>22</v>
      </c>
      <c r="H1636">
        <f t="shared" si="189"/>
        <v>5</v>
      </c>
      <c r="I1636" t="str">
        <f t="shared" si="188"/>
        <v>六</v>
      </c>
      <c r="J1636" t="str">
        <f t="shared" si="186"/>
        <v>2020/5/2</v>
      </c>
      <c r="K1636" t="str">
        <f t="shared" si="187"/>
        <v>/2</v>
      </c>
      <c r="L1636" t="s">
        <v>1378</v>
      </c>
    </row>
    <row r="1637" spans="1:12" x14ac:dyDescent="0.3">
      <c r="A1637" s="2">
        <v>44005</v>
      </c>
      <c r="B1637" s="3">
        <v>44005</v>
      </c>
      <c r="C1637" s="1">
        <v>44005</v>
      </c>
      <c r="D1637" s="5">
        <f t="shared" si="184"/>
        <v>44005</v>
      </c>
      <c r="E1637" s="1" t="s">
        <v>54</v>
      </c>
      <c r="F1637" t="str">
        <f t="shared" si="185"/>
        <v>三</v>
      </c>
      <c r="G1637" t="s">
        <v>23</v>
      </c>
      <c r="H1637">
        <f t="shared" si="189"/>
        <v>5</v>
      </c>
      <c r="I1637" t="str">
        <f t="shared" si="188"/>
        <v>六</v>
      </c>
      <c r="J1637" t="str">
        <f t="shared" si="186"/>
        <v>2020/5/3</v>
      </c>
      <c r="K1637" t="str">
        <f t="shared" si="187"/>
        <v>/3</v>
      </c>
      <c r="L1637" t="s">
        <v>1378</v>
      </c>
    </row>
    <row r="1638" spans="1:12" x14ac:dyDescent="0.3">
      <c r="A1638" s="2">
        <v>44006</v>
      </c>
      <c r="B1638" s="3">
        <v>44006</v>
      </c>
      <c r="C1638" s="1">
        <v>44006</v>
      </c>
      <c r="D1638" s="5">
        <f t="shared" si="184"/>
        <v>44006</v>
      </c>
      <c r="E1638" s="1" t="s">
        <v>55</v>
      </c>
      <c r="F1638" t="str">
        <f t="shared" si="185"/>
        <v>四</v>
      </c>
      <c r="G1638" t="s">
        <v>24</v>
      </c>
      <c r="H1638">
        <f t="shared" si="189"/>
        <v>4</v>
      </c>
      <c r="I1638" t="str">
        <f t="shared" si="188"/>
        <v>六</v>
      </c>
      <c r="J1638" t="str">
        <f t="shared" si="186"/>
        <v>2020/5/4</v>
      </c>
      <c r="K1638" t="str">
        <f t="shared" si="187"/>
        <v>/4</v>
      </c>
      <c r="L1638" t="s">
        <v>1378</v>
      </c>
    </row>
    <row r="1639" spans="1:12" x14ac:dyDescent="0.3">
      <c r="A1639" s="2">
        <v>44007</v>
      </c>
      <c r="B1639" s="3">
        <v>44007</v>
      </c>
      <c r="C1639" s="1">
        <v>44007</v>
      </c>
      <c r="D1639" s="5">
        <f t="shared" si="184"/>
        <v>44007</v>
      </c>
      <c r="E1639" s="1" t="s">
        <v>56</v>
      </c>
      <c r="F1639" t="str">
        <f t="shared" si="185"/>
        <v>五</v>
      </c>
      <c r="G1639" t="s">
        <v>25</v>
      </c>
      <c r="H1639">
        <f t="shared" si="189"/>
        <v>4</v>
      </c>
      <c r="I1639" t="str">
        <f t="shared" si="188"/>
        <v>七</v>
      </c>
      <c r="J1639" t="str">
        <f t="shared" si="186"/>
        <v>2020/5/5</v>
      </c>
      <c r="K1639" t="str">
        <f t="shared" si="187"/>
        <v>/5</v>
      </c>
      <c r="L1639" t="s">
        <v>1378</v>
      </c>
    </row>
    <row r="1640" spans="1:12" x14ac:dyDescent="0.3">
      <c r="A1640" s="2">
        <v>44008</v>
      </c>
      <c r="B1640" s="3">
        <v>44008</v>
      </c>
      <c r="C1640" s="1">
        <v>44008</v>
      </c>
      <c r="D1640" s="5">
        <f t="shared" si="184"/>
        <v>44008</v>
      </c>
      <c r="E1640" s="1" t="s">
        <v>50</v>
      </c>
      <c r="F1640" t="str">
        <f t="shared" si="185"/>
        <v>六</v>
      </c>
      <c r="G1640" t="s">
        <v>26</v>
      </c>
      <c r="H1640">
        <f t="shared" si="189"/>
        <v>4</v>
      </c>
      <c r="I1640" t="str">
        <f t="shared" si="188"/>
        <v>七</v>
      </c>
      <c r="J1640" t="str">
        <f t="shared" si="186"/>
        <v>2020/5/6</v>
      </c>
      <c r="K1640" t="str">
        <f t="shared" si="187"/>
        <v>/6</v>
      </c>
      <c r="L1640" t="s">
        <v>1378</v>
      </c>
    </row>
    <row r="1641" spans="1:12" x14ac:dyDescent="0.3">
      <c r="A1641" s="2">
        <v>44009</v>
      </c>
      <c r="B1641" s="3">
        <v>44009</v>
      </c>
      <c r="C1641" s="1">
        <v>44009</v>
      </c>
      <c r="D1641" s="5">
        <f t="shared" si="184"/>
        <v>44009</v>
      </c>
      <c r="E1641" s="1" t="s">
        <v>52</v>
      </c>
      <c r="F1641" t="str">
        <f t="shared" si="185"/>
        <v>七</v>
      </c>
      <c r="G1641" t="s">
        <v>65</v>
      </c>
      <c r="H1641">
        <f t="shared" si="189"/>
        <v>3</v>
      </c>
      <c r="I1641" t="str">
        <f t="shared" si="188"/>
        <v>七</v>
      </c>
      <c r="J1641" t="str">
        <f t="shared" si="186"/>
        <v>2020/5/7</v>
      </c>
      <c r="K1641" t="str">
        <f t="shared" si="187"/>
        <v>/7</v>
      </c>
      <c r="L1641" t="s">
        <v>1378</v>
      </c>
    </row>
    <row r="1642" spans="1:12" x14ac:dyDescent="0.3">
      <c r="A1642" s="2">
        <v>44010</v>
      </c>
      <c r="B1642" s="3">
        <v>44010</v>
      </c>
      <c r="C1642" s="1">
        <v>44010</v>
      </c>
      <c r="D1642" s="5">
        <f t="shared" si="184"/>
        <v>44010</v>
      </c>
      <c r="E1642" s="1" t="s">
        <v>1</v>
      </c>
      <c r="F1642" t="str">
        <f t="shared" si="185"/>
        <v>八</v>
      </c>
      <c r="G1642" t="s">
        <v>76</v>
      </c>
      <c r="H1642">
        <f t="shared" si="189"/>
        <v>3</v>
      </c>
      <c r="I1642" t="str">
        <f t="shared" si="188"/>
        <v>八</v>
      </c>
      <c r="J1642" t="str">
        <f t="shared" si="186"/>
        <v>2020/5/8</v>
      </c>
      <c r="K1642" t="str">
        <f t="shared" si="187"/>
        <v>/8</v>
      </c>
      <c r="L1642" t="s">
        <v>1378</v>
      </c>
    </row>
    <row r="1643" spans="1:12" x14ac:dyDescent="0.3">
      <c r="A1643" s="2">
        <v>44011</v>
      </c>
      <c r="B1643" s="3">
        <v>44011</v>
      </c>
      <c r="C1643" s="1">
        <v>44011</v>
      </c>
      <c r="D1643" s="5">
        <f t="shared" si="184"/>
        <v>44011</v>
      </c>
      <c r="E1643" s="1" t="s">
        <v>53</v>
      </c>
      <c r="F1643" t="str">
        <f t="shared" si="185"/>
        <v>九</v>
      </c>
      <c r="G1643" t="s">
        <v>66</v>
      </c>
      <c r="H1643">
        <f t="shared" si="189"/>
        <v>3</v>
      </c>
      <c r="I1643" t="str">
        <f t="shared" si="188"/>
        <v>八</v>
      </c>
      <c r="J1643" t="str">
        <f t="shared" si="186"/>
        <v>2020/5/9</v>
      </c>
      <c r="K1643" t="str">
        <f t="shared" si="187"/>
        <v>/9</v>
      </c>
      <c r="L1643" t="s">
        <v>1378</v>
      </c>
    </row>
    <row r="1644" spans="1:12" x14ac:dyDescent="0.3">
      <c r="A1644" s="2">
        <v>44012</v>
      </c>
      <c r="B1644" s="3">
        <v>44012</v>
      </c>
      <c r="C1644" s="1">
        <v>44012</v>
      </c>
      <c r="D1644" s="5">
        <f t="shared" si="184"/>
        <v>44012</v>
      </c>
      <c r="E1644" s="1" t="s">
        <v>54</v>
      </c>
      <c r="F1644" t="str">
        <f t="shared" si="185"/>
        <v>十</v>
      </c>
      <c r="G1644" t="s">
        <v>67</v>
      </c>
      <c r="H1644">
        <f t="shared" si="189"/>
        <v>2</v>
      </c>
      <c r="I1644" t="str">
        <f t="shared" si="188"/>
        <v>八</v>
      </c>
      <c r="J1644" t="str">
        <f t="shared" si="186"/>
        <v>2020/5/10</v>
      </c>
      <c r="K1644" t="str">
        <f t="shared" si="187"/>
        <v>10</v>
      </c>
      <c r="L1644" t="s">
        <v>1378</v>
      </c>
    </row>
    <row r="1645" spans="1:12" x14ac:dyDescent="0.3">
      <c r="A1645" s="2">
        <v>44013</v>
      </c>
      <c r="B1645" s="3">
        <v>44013</v>
      </c>
      <c r="C1645" s="1">
        <v>44013</v>
      </c>
      <c r="D1645" s="5">
        <f t="shared" si="184"/>
        <v>44013</v>
      </c>
      <c r="E1645" s="1" t="s">
        <v>55</v>
      </c>
      <c r="F1645" t="str">
        <f t="shared" si="185"/>
        <v>十一</v>
      </c>
      <c r="G1645" t="s">
        <v>68</v>
      </c>
      <c r="H1645">
        <f t="shared" si="189"/>
        <v>2</v>
      </c>
      <c r="I1645" t="str">
        <f t="shared" si="188"/>
        <v>九</v>
      </c>
      <c r="J1645" t="str">
        <f t="shared" si="186"/>
        <v>2020/5/11</v>
      </c>
      <c r="K1645" t="str">
        <f t="shared" si="187"/>
        <v>11</v>
      </c>
      <c r="L1645" t="s">
        <v>1378</v>
      </c>
    </row>
    <row r="1646" spans="1:12" x14ac:dyDescent="0.3">
      <c r="A1646" s="2">
        <v>44014</v>
      </c>
      <c r="B1646" s="3">
        <v>44014</v>
      </c>
      <c r="C1646" s="1">
        <v>44014</v>
      </c>
      <c r="D1646" s="5">
        <f t="shared" si="184"/>
        <v>44014</v>
      </c>
      <c r="E1646" s="1" t="s">
        <v>56</v>
      </c>
      <c r="F1646" t="str">
        <f t="shared" si="185"/>
        <v>十二</v>
      </c>
      <c r="G1646" t="s">
        <v>69</v>
      </c>
      <c r="H1646">
        <f t="shared" si="189"/>
        <v>2</v>
      </c>
      <c r="I1646" t="str">
        <f t="shared" si="188"/>
        <v>九</v>
      </c>
      <c r="J1646" t="str">
        <f t="shared" si="186"/>
        <v>2020/5/12</v>
      </c>
      <c r="K1646" t="str">
        <f t="shared" si="187"/>
        <v>12</v>
      </c>
      <c r="L1646" t="s">
        <v>1378</v>
      </c>
    </row>
    <row r="1647" spans="1:12" x14ac:dyDescent="0.3">
      <c r="A1647" s="2">
        <v>44015</v>
      </c>
      <c r="B1647" s="3">
        <v>44015</v>
      </c>
      <c r="C1647" s="1">
        <v>44015</v>
      </c>
      <c r="D1647" s="5">
        <f t="shared" si="184"/>
        <v>44015</v>
      </c>
      <c r="E1647" s="1" t="s">
        <v>50</v>
      </c>
      <c r="F1647" t="str">
        <f t="shared" si="185"/>
        <v>十三</v>
      </c>
      <c r="G1647" t="s">
        <v>70</v>
      </c>
      <c r="H1647">
        <f t="shared" si="189"/>
        <v>1</v>
      </c>
      <c r="I1647" t="str">
        <f t="shared" si="188"/>
        <v>九</v>
      </c>
      <c r="J1647" t="str">
        <f t="shared" si="186"/>
        <v>2020/5/13</v>
      </c>
      <c r="K1647" t="str">
        <f t="shared" si="187"/>
        <v>13</v>
      </c>
      <c r="L1647" t="s">
        <v>1378</v>
      </c>
    </row>
    <row r="1648" spans="1:12" x14ac:dyDescent="0.3">
      <c r="A1648" s="2">
        <v>44016</v>
      </c>
      <c r="B1648" s="3">
        <v>44016</v>
      </c>
      <c r="C1648" s="1">
        <v>44016</v>
      </c>
      <c r="D1648" s="5">
        <f t="shared" si="184"/>
        <v>44016</v>
      </c>
      <c r="E1648" s="1" t="s">
        <v>52</v>
      </c>
      <c r="F1648" t="str">
        <f t="shared" si="185"/>
        <v>十四</v>
      </c>
      <c r="G1648" t="s">
        <v>71</v>
      </c>
      <c r="H1648">
        <f t="shared" si="189"/>
        <v>1</v>
      </c>
      <c r="I1648" t="str">
        <f t="shared" si="188"/>
        <v>十</v>
      </c>
      <c r="J1648" t="str">
        <f t="shared" si="186"/>
        <v>2020/5/14</v>
      </c>
      <c r="K1648" t="str">
        <f t="shared" si="187"/>
        <v>14</v>
      </c>
      <c r="L1648" t="s">
        <v>1378</v>
      </c>
    </row>
    <row r="1649" spans="1:12" x14ac:dyDescent="0.3">
      <c r="A1649" s="2">
        <v>44017</v>
      </c>
      <c r="B1649" s="3">
        <v>44017</v>
      </c>
      <c r="C1649" s="1">
        <v>44017</v>
      </c>
      <c r="D1649" s="5">
        <f t="shared" si="184"/>
        <v>44017</v>
      </c>
      <c r="E1649" s="1" t="s">
        <v>1</v>
      </c>
      <c r="F1649" t="str">
        <f t="shared" si="185"/>
        <v>十五</v>
      </c>
      <c r="G1649" t="s">
        <v>72</v>
      </c>
      <c r="H1649">
        <f t="shared" si="189"/>
        <v>1</v>
      </c>
      <c r="I1649" t="str">
        <f>T30</f>
        <v>十</v>
      </c>
      <c r="J1649" t="str">
        <f t="shared" si="186"/>
        <v>2020/5/15</v>
      </c>
      <c r="K1649" t="str">
        <f t="shared" si="187"/>
        <v>15</v>
      </c>
      <c r="L1649" t="s">
        <v>1378</v>
      </c>
    </row>
    <row r="1650" spans="1:12" x14ac:dyDescent="0.3">
      <c r="A1650" s="2">
        <v>44018</v>
      </c>
      <c r="B1650" s="3">
        <v>44018</v>
      </c>
      <c r="C1650" s="1">
        <v>44018</v>
      </c>
      <c r="D1650" s="5">
        <f t="shared" si="184"/>
        <v>44018</v>
      </c>
      <c r="E1650" s="1" t="s">
        <v>53</v>
      </c>
      <c r="F1650" t="str">
        <f t="shared" si="185"/>
        <v>十六</v>
      </c>
      <c r="G1650" t="s">
        <v>73</v>
      </c>
      <c r="H1650">
        <f t="shared" si="189"/>
        <v>1</v>
      </c>
      <c r="I1650" t="str">
        <f>T30</f>
        <v>十</v>
      </c>
      <c r="J1650" t="str">
        <f t="shared" si="186"/>
        <v>2020/5/16</v>
      </c>
      <c r="K1650" t="str">
        <f t="shared" si="187"/>
        <v>16</v>
      </c>
      <c r="L1650" t="s">
        <v>1378</v>
      </c>
    </row>
    <row r="1651" spans="1:12" x14ac:dyDescent="0.3">
      <c r="A1651" s="2">
        <v>44019</v>
      </c>
      <c r="B1651" s="3">
        <v>44019</v>
      </c>
      <c r="C1651" s="1">
        <v>44019</v>
      </c>
      <c r="D1651" s="5">
        <f t="shared" si="184"/>
        <v>44019</v>
      </c>
      <c r="E1651" s="1" t="s">
        <v>54</v>
      </c>
      <c r="F1651" t="str">
        <f t="shared" si="185"/>
        <v>十七</v>
      </c>
      <c r="G1651" t="s">
        <v>74</v>
      </c>
      <c r="J1651" t="str">
        <f t="shared" si="186"/>
        <v>2020/5/17</v>
      </c>
      <c r="K1651" t="str">
        <f t="shared" si="187"/>
        <v>17</v>
      </c>
      <c r="L1651" t="s">
        <v>1378</v>
      </c>
    </row>
    <row r="1652" spans="1:12" x14ac:dyDescent="0.3">
      <c r="A1652" s="2">
        <v>44020</v>
      </c>
      <c r="B1652" s="3">
        <v>44020</v>
      </c>
      <c r="C1652" s="1">
        <v>44020</v>
      </c>
      <c r="D1652" s="5">
        <f t="shared" si="184"/>
        <v>44020</v>
      </c>
      <c r="E1652" s="1" t="s">
        <v>55</v>
      </c>
      <c r="F1652" t="str">
        <f t="shared" si="185"/>
        <v>十八</v>
      </c>
      <c r="G1652" t="s">
        <v>77</v>
      </c>
      <c r="H1652">
        <f>S2</f>
        <v>10</v>
      </c>
      <c r="I1652" t="str">
        <f>T2</f>
        <v>一</v>
      </c>
      <c r="J1652" t="str">
        <f t="shared" si="186"/>
        <v>2020/5/18</v>
      </c>
      <c r="K1652" t="str">
        <f t="shared" si="187"/>
        <v>18</v>
      </c>
      <c r="L1652" t="s">
        <v>1378</v>
      </c>
    </row>
    <row r="1653" spans="1:12" x14ac:dyDescent="0.3">
      <c r="A1653" s="2">
        <v>44021</v>
      </c>
      <c r="B1653" s="3">
        <v>44021</v>
      </c>
      <c r="C1653" s="1">
        <v>44021</v>
      </c>
      <c r="D1653" s="5">
        <f t="shared" si="184"/>
        <v>44021</v>
      </c>
      <c r="E1653" s="1" t="s">
        <v>56</v>
      </c>
      <c r="F1653" t="str">
        <f t="shared" si="185"/>
        <v>十九</v>
      </c>
      <c r="G1653" t="s">
        <v>80</v>
      </c>
      <c r="H1653">
        <f t="shared" ref="H1653:H1681" si="190">S2</f>
        <v>10</v>
      </c>
      <c r="I1653" t="str">
        <f t="shared" ref="I1653:I1680" si="191">T3</f>
        <v>一</v>
      </c>
      <c r="J1653" t="str">
        <f t="shared" si="186"/>
        <v>2020/5/19</v>
      </c>
      <c r="K1653" t="str">
        <f t="shared" si="187"/>
        <v>19</v>
      </c>
      <c r="L1653" t="s">
        <v>1378</v>
      </c>
    </row>
    <row r="1654" spans="1:12" x14ac:dyDescent="0.3">
      <c r="A1654" s="2">
        <v>44022</v>
      </c>
      <c r="B1654" s="3">
        <v>44022</v>
      </c>
      <c r="C1654" s="1">
        <v>44022</v>
      </c>
      <c r="D1654" s="5">
        <f t="shared" si="184"/>
        <v>44022</v>
      </c>
      <c r="E1654" s="1" t="s">
        <v>50</v>
      </c>
      <c r="F1654" t="str">
        <f t="shared" si="185"/>
        <v>二十</v>
      </c>
      <c r="G1654" t="s">
        <v>81</v>
      </c>
      <c r="H1654">
        <f t="shared" si="190"/>
        <v>9</v>
      </c>
      <c r="I1654" t="str">
        <f t="shared" si="191"/>
        <v>一</v>
      </c>
      <c r="J1654" t="str">
        <f t="shared" si="186"/>
        <v>2020/5/20</v>
      </c>
      <c r="K1654" t="str">
        <f t="shared" si="187"/>
        <v>20</v>
      </c>
      <c r="L1654" t="s">
        <v>1378</v>
      </c>
    </row>
    <row r="1655" spans="1:12" x14ac:dyDescent="0.3">
      <c r="A1655" s="2">
        <v>44023</v>
      </c>
      <c r="B1655" s="3">
        <v>44023</v>
      </c>
      <c r="C1655" s="1">
        <v>44023</v>
      </c>
      <c r="D1655" s="5">
        <f t="shared" si="184"/>
        <v>44023</v>
      </c>
      <c r="E1655" s="1" t="s">
        <v>52</v>
      </c>
      <c r="F1655" t="str">
        <f t="shared" si="185"/>
        <v>廿一</v>
      </c>
      <c r="G1655" t="s">
        <v>82</v>
      </c>
      <c r="H1655">
        <f t="shared" si="190"/>
        <v>9</v>
      </c>
      <c r="I1655" t="str">
        <f t="shared" si="191"/>
        <v>一</v>
      </c>
      <c r="J1655" t="str">
        <f t="shared" si="186"/>
        <v>2020/5/21</v>
      </c>
      <c r="K1655" t="str">
        <f t="shared" si="187"/>
        <v>21</v>
      </c>
      <c r="L1655" t="s">
        <v>1378</v>
      </c>
    </row>
    <row r="1656" spans="1:12" x14ac:dyDescent="0.3">
      <c r="A1656" s="2">
        <v>44024</v>
      </c>
      <c r="B1656" s="3">
        <v>44024</v>
      </c>
      <c r="C1656" s="1">
        <v>44024</v>
      </c>
      <c r="D1656" s="5">
        <f t="shared" si="184"/>
        <v>44024</v>
      </c>
      <c r="E1656" s="1" t="s">
        <v>1</v>
      </c>
      <c r="F1656" t="str">
        <f t="shared" si="185"/>
        <v>廿二</v>
      </c>
      <c r="G1656" t="s">
        <v>83</v>
      </c>
      <c r="H1656">
        <f t="shared" si="190"/>
        <v>9</v>
      </c>
      <c r="I1656" t="str">
        <f t="shared" si="191"/>
        <v>二</v>
      </c>
      <c r="J1656" t="str">
        <f t="shared" si="186"/>
        <v>2020/5/22</v>
      </c>
      <c r="K1656" t="str">
        <f t="shared" si="187"/>
        <v>22</v>
      </c>
      <c r="L1656" t="s">
        <v>1378</v>
      </c>
    </row>
    <row r="1657" spans="1:12" x14ac:dyDescent="0.3">
      <c r="A1657" s="2">
        <v>44025</v>
      </c>
      <c r="B1657" s="3">
        <v>44025</v>
      </c>
      <c r="C1657" s="1">
        <v>44025</v>
      </c>
      <c r="D1657" s="5">
        <f t="shared" si="184"/>
        <v>44025</v>
      </c>
      <c r="E1657" s="1" t="s">
        <v>53</v>
      </c>
      <c r="F1657" t="str">
        <f t="shared" si="185"/>
        <v>廿三</v>
      </c>
      <c r="G1657" t="s">
        <v>84</v>
      </c>
      <c r="H1657">
        <f t="shared" si="190"/>
        <v>8</v>
      </c>
      <c r="I1657" t="str">
        <f t="shared" si="191"/>
        <v>二</v>
      </c>
      <c r="J1657" t="str">
        <f t="shared" si="186"/>
        <v>2020/5/23</v>
      </c>
      <c r="K1657" t="str">
        <f t="shared" si="187"/>
        <v>23</v>
      </c>
      <c r="L1657" t="s">
        <v>1378</v>
      </c>
    </row>
    <row r="1658" spans="1:12" x14ac:dyDescent="0.3">
      <c r="A1658" s="2">
        <v>44026</v>
      </c>
      <c r="B1658" s="3">
        <v>44026</v>
      </c>
      <c r="C1658" s="1">
        <v>44026</v>
      </c>
      <c r="D1658" s="5">
        <f t="shared" si="184"/>
        <v>44026</v>
      </c>
      <c r="E1658" s="1" t="s">
        <v>54</v>
      </c>
      <c r="F1658" t="str">
        <f t="shared" si="185"/>
        <v>廿四</v>
      </c>
      <c r="G1658" t="s">
        <v>85</v>
      </c>
      <c r="H1658">
        <f t="shared" si="190"/>
        <v>8</v>
      </c>
      <c r="I1658" t="str">
        <f t="shared" si="191"/>
        <v>二</v>
      </c>
      <c r="J1658" t="str">
        <f t="shared" si="186"/>
        <v>2020/5/24</v>
      </c>
      <c r="K1658" t="str">
        <f t="shared" si="187"/>
        <v>24</v>
      </c>
      <c r="L1658" t="s">
        <v>1378</v>
      </c>
    </row>
    <row r="1659" spans="1:12" x14ac:dyDescent="0.3">
      <c r="A1659" s="2">
        <v>44027</v>
      </c>
      <c r="B1659" s="3">
        <v>44027</v>
      </c>
      <c r="C1659" s="1">
        <v>44027</v>
      </c>
      <c r="D1659" s="5">
        <f t="shared" si="184"/>
        <v>44027</v>
      </c>
      <c r="E1659" s="1" t="s">
        <v>55</v>
      </c>
      <c r="F1659" t="str">
        <f t="shared" si="185"/>
        <v>廿五</v>
      </c>
      <c r="G1659" t="s">
        <v>86</v>
      </c>
      <c r="H1659">
        <f t="shared" si="190"/>
        <v>8</v>
      </c>
      <c r="I1659" t="str">
        <f t="shared" si="191"/>
        <v>三</v>
      </c>
      <c r="J1659" t="str">
        <f t="shared" si="186"/>
        <v>2020/5/25</v>
      </c>
      <c r="K1659" t="str">
        <f t="shared" si="187"/>
        <v>25</v>
      </c>
      <c r="L1659" t="s">
        <v>1378</v>
      </c>
    </row>
    <row r="1660" spans="1:12" x14ac:dyDescent="0.3">
      <c r="A1660" s="2">
        <v>44028</v>
      </c>
      <c r="B1660" s="3">
        <v>44028</v>
      </c>
      <c r="C1660" s="1">
        <v>44028</v>
      </c>
      <c r="D1660" s="5">
        <f t="shared" si="184"/>
        <v>44028</v>
      </c>
      <c r="E1660" s="1" t="s">
        <v>56</v>
      </c>
      <c r="F1660" t="str">
        <f t="shared" si="185"/>
        <v>廿六</v>
      </c>
      <c r="G1660" t="s">
        <v>87</v>
      </c>
      <c r="H1660">
        <f t="shared" si="190"/>
        <v>7</v>
      </c>
      <c r="I1660" t="str">
        <f t="shared" si="191"/>
        <v>三</v>
      </c>
      <c r="J1660" t="str">
        <f t="shared" si="186"/>
        <v>2020/5/26</v>
      </c>
      <c r="K1660" t="str">
        <f t="shared" si="187"/>
        <v>26</v>
      </c>
      <c r="L1660" t="s">
        <v>1378</v>
      </c>
    </row>
    <row r="1661" spans="1:12" x14ac:dyDescent="0.3">
      <c r="A1661" s="2">
        <v>44029</v>
      </c>
      <c r="B1661" s="3">
        <v>44029</v>
      </c>
      <c r="C1661" s="1">
        <v>44029</v>
      </c>
      <c r="D1661" s="5">
        <f t="shared" si="184"/>
        <v>44029</v>
      </c>
      <c r="E1661" s="1" t="s">
        <v>50</v>
      </c>
      <c r="F1661" t="str">
        <f t="shared" si="185"/>
        <v>廿七</v>
      </c>
      <c r="G1661" t="s">
        <v>88</v>
      </c>
      <c r="H1661">
        <f t="shared" si="190"/>
        <v>7</v>
      </c>
      <c r="I1661" t="str">
        <f t="shared" si="191"/>
        <v>三</v>
      </c>
      <c r="J1661" t="str">
        <f t="shared" si="186"/>
        <v>2020/5/27</v>
      </c>
      <c r="K1661" t="str">
        <f t="shared" si="187"/>
        <v>27</v>
      </c>
      <c r="L1661" t="s">
        <v>1378</v>
      </c>
    </row>
    <row r="1662" spans="1:12" x14ac:dyDescent="0.3">
      <c r="A1662" s="2">
        <v>44030</v>
      </c>
      <c r="B1662" s="3">
        <v>44030</v>
      </c>
      <c r="C1662" s="1">
        <v>44030</v>
      </c>
      <c r="D1662" s="5">
        <f t="shared" si="184"/>
        <v>44030</v>
      </c>
      <c r="E1662" s="1" t="s">
        <v>52</v>
      </c>
      <c r="F1662" t="str">
        <f t="shared" si="185"/>
        <v>廿八</v>
      </c>
      <c r="G1662" t="s">
        <v>89</v>
      </c>
      <c r="H1662">
        <f t="shared" si="190"/>
        <v>7</v>
      </c>
      <c r="I1662" t="str">
        <f t="shared" si="191"/>
        <v>四</v>
      </c>
      <c r="J1662" t="str">
        <f t="shared" si="186"/>
        <v>2020/5/28</v>
      </c>
      <c r="K1662" t="str">
        <f t="shared" si="187"/>
        <v>28</v>
      </c>
      <c r="L1662" t="s">
        <v>1378</v>
      </c>
    </row>
    <row r="1663" spans="1:12" x14ac:dyDescent="0.3">
      <c r="A1663" s="2">
        <v>44031</v>
      </c>
      <c r="B1663" s="3">
        <v>44031</v>
      </c>
      <c r="C1663" s="1">
        <v>44031</v>
      </c>
      <c r="D1663" s="5">
        <f t="shared" si="184"/>
        <v>44031</v>
      </c>
      <c r="E1663" s="1" t="s">
        <v>1</v>
      </c>
      <c r="F1663" t="str">
        <f t="shared" si="185"/>
        <v>廿九</v>
      </c>
      <c r="G1663" t="s">
        <v>90</v>
      </c>
      <c r="H1663">
        <f t="shared" si="190"/>
        <v>6</v>
      </c>
      <c r="I1663" t="str">
        <f t="shared" si="191"/>
        <v>四</v>
      </c>
      <c r="J1663" t="str">
        <f t="shared" si="186"/>
        <v>2020/5/29</v>
      </c>
      <c r="K1663" t="str">
        <f t="shared" si="187"/>
        <v>29</v>
      </c>
      <c r="L1663" t="s">
        <v>1378</v>
      </c>
    </row>
    <row r="1664" spans="1:12" x14ac:dyDescent="0.3">
      <c r="A1664" s="2">
        <v>44032</v>
      </c>
      <c r="B1664" s="3">
        <v>44032</v>
      </c>
      <c r="C1664" s="1">
        <v>44032</v>
      </c>
      <c r="D1664" s="5">
        <f t="shared" si="184"/>
        <v>44032</v>
      </c>
      <c r="E1664" s="1" t="s">
        <v>53</v>
      </c>
      <c r="F1664" t="str">
        <f t="shared" si="185"/>
        <v>三十</v>
      </c>
      <c r="G1664" t="s">
        <v>12</v>
      </c>
      <c r="H1664">
        <f t="shared" si="190"/>
        <v>6</v>
      </c>
      <c r="I1664" t="str">
        <f t="shared" si="191"/>
        <v>四</v>
      </c>
      <c r="J1664" t="str">
        <f t="shared" si="186"/>
        <v>2020/5/30</v>
      </c>
      <c r="K1664" t="str">
        <f t="shared" si="187"/>
        <v>30</v>
      </c>
      <c r="L1664" t="s">
        <v>1378</v>
      </c>
    </row>
    <row r="1665" spans="1:12" x14ac:dyDescent="0.3">
      <c r="A1665" s="2">
        <v>44033</v>
      </c>
      <c r="B1665" s="3">
        <v>44033</v>
      </c>
      <c r="C1665" s="1">
        <v>44033</v>
      </c>
      <c r="D1665" s="5">
        <f t="shared" si="184"/>
        <v>44033</v>
      </c>
      <c r="E1665" s="1" t="s">
        <v>54</v>
      </c>
      <c r="F1665" t="str">
        <f t="shared" si="185"/>
        <v>一</v>
      </c>
      <c r="G1665" t="s">
        <v>91</v>
      </c>
      <c r="H1665">
        <f t="shared" si="190"/>
        <v>6</v>
      </c>
      <c r="I1665" t="str">
        <f t="shared" si="191"/>
        <v>五</v>
      </c>
      <c r="J1665" t="str">
        <f t="shared" si="186"/>
        <v>2020/6/1</v>
      </c>
      <c r="K1665" t="str">
        <f t="shared" si="187"/>
        <v>/1</v>
      </c>
      <c r="L1665" t="s">
        <v>1362</v>
      </c>
    </row>
    <row r="1666" spans="1:12" x14ac:dyDescent="0.3">
      <c r="A1666" s="2">
        <v>44034</v>
      </c>
      <c r="B1666" s="3">
        <v>44034</v>
      </c>
      <c r="C1666" s="1">
        <v>44034</v>
      </c>
      <c r="D1666" s="5">
        <f t="shared" ref="D1666:D1729" si="192">A1666</f>
        <v>44034</v>
      </c>
      <c r="E1666" s="1" t="s">
        <v>55</v>
      </c>
      <c r="F1666" t="str">
        <f t="shared" ref="F1666:F1729" si="193">INDEX(음력한자,MATCH(K1666,매치,0))</f>
        <v>二</v>
      </c>
      <c r="G1666" t="s">
        <v>92</v>
      </c>
      <c r="H1666">
        <f t="shared" si="190"/>
        <v>5</v>
      </c>
      <c r="I1666" t="str">
        <f t="shared" si="191"/>
        <v>五</v>
      </c>
      <c r="J1666" t="str">
        <f t="shared" ref="J1666:J1729" si="194">suntolun(YEAR(D1666),MONTH(D1666),DAY(D1666))</f>
        <v>2020/6/2</v>
      </c>
      <c r="K1666" t="str">
        <f t="shared" ref="K1666:K1729" si="195">RIGHT(J1666,2)</f>
        <v>/2</v>
      </c>
      <c r="L1666" t="s">
        <v>1362</v>
      </c>
    </row>
    <row r="1667" spans="1:12" x14ac:dyDescent="0.3">
      <c r="A1667" s="2">
        <v>44035</v>
      </c>
      <c r="B1667" s="3">
        <v>44035</v>
      </c>
      <c r="C1667" s="1">
        <v>44035</v>
      </c>
      <c r="D1667" s="5">
        <f t="shared" si="192"/>
        <v>44035</v>
      </c>
      <c r="E1667" s="1" t="s">
        <v>56</v>
      </c>
      <c r="F1667" t="str">
        <f t="shared" si="193"/>
        <v>三</v>
      </c>
      <c r="G1667" t="s">
        <v>93</v>
      </c>
      <c r="H1667">
        <f t="shared" si="190"/>
        <v>5</v>
      </c>
      <c r="I1667" t="str">
        <f t="shared" si="191"/>
        <v>五</v>
      </c>
      <c r="J1667" t="str">
        <f t="shared" si="194"/>
        <v>2020/6/3</v>
      </c>
      <c r="K1667" t="str">
        <f t="shared" si="195"/>
        <v>/3</v>
      </c>
      <c r="L1667" t="s">
        <v>1362</v>
      </c>
    </row>
    <row r="1668" spans="1:12" x14ac:dyDescent="0.3">
      <c r="A1668" s="2">
        <v>44036</v>
      </c>
      <c r="B1668" s="3">
        <v>44036</v>
      </c>
      <c r="C1668" s="1">
        <v>44036</v>
      </c>
      <c r="D1668" s="5">
        <f t="shared" si="192"/>
        <v>44036</v>
      </c>
      <c r="E1668" s="1" t="s">
        <v>50</v>
      </c>
      <c r="F1668" t="str">
        <f t="shared" si="193"/>
        <v>四</v>
      </c>
      <c r="G1668" t="s">
        <v>94</v>
      </c>
      <c r="H1668">
        <f t="shared" si="190"/>
        <v>5</v>
      </c>
      <c r="I1668" t="str">
        <f t="shared" si="191"/>
        <v>六</v>
      </c>
      <c r="J1668" t="str">
        <f t="shared" si="194"/>
        <v>2020/6/4</v>
      </c>
      <c r="K1668" t="str">
        <f t="shared" si="195"/>
        <v>/4</v>
      </c>
      <c r="L1668" t="s">
        <v>1362</v>
      </c>
    </row>
    <row r="1669" spans="1:12" x14ac:dyDescent="0.3">
      <c r="A1669" s="2">
        <v>44037</v>
      </c>
      <c r="B1669" s="3">
        <v>44037</v>
      </c>
      <c r="C1669" s="1">
        <v>44037</v>
      </c>
      <c r="D1669" s="5">
        <f t="shared" si="192"/>
        <v>44037</v>
      </c>
      <c r="E1669" s="1" t="s">
        <v>52</v>
      </c>
      <c r="F1669" t="str">
        <f t="shared" si="193"/>
        <v>五</v>
      </c>
      <c r="G1669" t="s">
        <v>95</v>
      </c>
      <c r="H1669">
        <f t="shared" si="190"/>
        <v>4</v>
      </c>
      <c r="I1669" t="str">
        <f t="shared" si="191"/>
        <v>六</v>
      </c>
      <c r="J1669" t="str">
        <f t="shared" si="194"/>
        <v>2020/6/5</v>
      </c>
      <c r="K1669" t="str">
        <f t="shared" si="195"/>
        <v>/5</v>
      </c>
      <c r="L1669" t="s">
        <v>1362</v>
      </c>
    </row>
    <row r="1670" spans="1:12" x14ac:dyDescent="0.3">
      <c r="A1670" s="2">
        <v>44038</v>
      </c>
      <c r="B1670" s="3">
        <v>44038</v>
      </c>
      <c r="C1670" s="1">
        <v>44038</v>
      </c>
      <c r="D1670" s="5">
        <f t="shared" si="192"/>
        <v>44038</v>
      </c>
      <c r="E1670" s="1" t="s">
        <v>1</v>
      </c>
      <c r="F1670" t="str">
        <f t="shared" si="193"/>
        <v>六</v>
      </c>
      <c r="G1670" t="s">
        <v>96</v>
      </c>
      <c r="H1670">
        <f t="shared" si="190"/>
        <v>4</v>
      </c>
      <c r="I1670" t="str">
        <f t="shared" si="191"/>
        <v>六</v>
      </c>
      <c r="J1670" t="str">
        <f t="shared" si="194"/>
        <v>2020/6/6</v>
      </c>
      <c r="K1670" t="str">
        <f t="shared" si="195"/>
        <v>/6</v>
      </c>
      <c r="L1670" t="s">
        <v>1362</v>
      </c>
    </row>
    <row r="1671" spans="1:12" x14ac:dyDescent="0.3">
      <c r="A1671" s="2">
        <v>44039</v>
      </c>
      <c r="B1671" s="3">
        <v>44039</v>
      </c>
      <c r="C1671" s="1">
        <v>44039</v>
      </c>
      <c r="D1671" s="5">
        <f t="shared" si="192"/>
        <v>44039</v>
      </c>
      <c r="E1671" s="1" t="s">
        <v>53</v>
      </c>
      <c r="F1671" t="str">
        <f t="shared" si="193"/>
        <v>七</v>
      </c>
      <c r="G1671" t="s">
        <v>97</v>
      </c>
      <c r="H1671">
        <f t="shared" si="190"/>
        <v>4</v>
      </c>
      <c r="I1671" t="str">
        <f t="shared" si="191"/>
        <v>七</v>
      </c>
      <c r="J1671" t="str">
        <f t="shared" si="194"/>
        <v>2020/6/7</v>
      </c>
      <c r="K1671" t="str">
        <f t="shared" si="195"/>
        <v>/7</v>
      </c>
      <c r="L1671" t="s">
        <v>1362</v>
      </c>
    </row>
    <row r="1672" spans="1:12" x14ac:dyDescent="0.3">
      <c r="A1672" s="2">
        <v>44040</v>
      </c>
      <c r="B1672" s="3">
        <v>44040</v>
      </c>
      <c r="C1672" s="1">
        <v>44040</v>
      </c>
      <c r="D1672" s="5">
        <f t="shared" si="192"/>
        <v>44040</v>
      </c>
      <c r="E1672" s="1" t="s">
        <v>54</v>
      </c>
      <c r="F1672" t="str">
        <f t="shared" si="193"/>
        <v>八</v>
      </c>
      <c r="G1672" t="s">
        <v>98</v>
      </c>
      <c r="H1672">
        <f t="shared" si="190"/>
        <v>3</v>
      </c>
      <c r="I1672" t="str">
        <f t="shared" si="191"/>
        <v>七</v>
      </c>
      <c r="J1672" t="str">
        <f t="shared" si="194"/>
        <v>2020/6/8</v>
      </c>
      <c r="K1672" t="str">
        <f t="shared" si="195"/>
        <v>/8</v>
      </c>
      <c r="L1672" t="s">
        <v>1362</v>
      </c>
    </row>
    <row r="1673" spans="1:12" x14ac:dyDescent="0.3">
      <c r="A1673" s="2">
        <v>44041</v>
      </c>
      <c r="B1673" s="3">
        <v>44041</v>
      </c>
      <c r="C1673" s="1">
        <v>44041</v>
      </c>
      <c r="D1673" s="5">
        <f t="shared" si="192"/>
        <v>44041</v>
      </c>
      <c r="E1673" s="1" t="s">
        <v>55</v>
      </c>
      <c r="F1673" t="str">
        <f t="shared" si="193"/>
        <v>九</v>
      </c>
      <c r="G1673" t="s">
        <v>99</v>
      </c>
      <c r="H1673">
        <f t="shared" si="190"/>
        <v>3</v>
      </c>
      <c r="I1673" t="str">
        <f t="shared" si="191"/>
        <v>七</v>
      </c>
      <c r="J1673" t="str">
        <f t="shared" si="194"/>
        <v>2020/6/9</v>
      </c>
      <c r="K1673" t="str">
        <f t="shared" si="195"/>
        <v>/9</v>
      </c>
      <c r="L1673" t="s">
        <v>1362</v>
      </c>
    </row>
    <row r="1674" spans="1:12" x14ac:dyDescent="0.3">
      <c r="A1674" s="2">
        <v>44042</v>
      </c>
      <c r="B1674" s="3">
        <v>44042</v>
      </c>
      <c r="C1674" s="1">
        <v>44042</v>
      </c>
      <c r="D1674" s="5">
        <f t="shared" si="192"/>
        <v>44042</v>
      </c>
      <c r="E1674" s="1" t="s">
        <v>56</v>
      </c>
      <c r="F1674" t="str">
        <f t="shared" si="193"/>
        <v>十</v>
      </c>
      <c r="G1674" t="s">
        <v>100</v>
      </c>
      <c r="H1674">
        <f t="shared" si="190"/>
        <v>3</v>
      </c>
      <c r="I1674" t="str">
        <f t="shared" si="191"/>
        <v>八</v>
      </c>
      <c r="J1674" t="str">
        <f t="shared" si="194"/>
        <v>2020/6/10</v>
      </c>
      <c r="K1674" t="str">
        <f t="shared" si="195"/>
        <v>10</v>
      </c>
      <c r="L1674" t="s">
        <v>1362</v>
      </c>
    </row>
    <row r="1675" spans="1:12" x14ac:dyDescent="0.3">
      <c r="A1675" s="2">
        <v>44043</v>
      </c>
      <c r="B1675" s="3">
        <v>44043</v>
      </c>
      <c r="C1675" s="1">
        <v>44043</v>
      </c>
      <c r="D1675" s="5">
        <f t="shared" si="192"/>
        <v>44043</v>
      </c>
      <c r="E1675" s="1" t="s">
        <v>50</v>
      </c>
      <c r="F1675" t="str">
        <f t="shared" si="193"/>
        <v>十一</v>
      </c>
      <c r="G1675" t="s">
        <v>101</v>
      </c>
      <c r="H1675">
        <f t="shared" si="190"/>
        <v>2</v>
      </c>
      <c r="I1675" t="str">
        <f t="shared" si="191"/>
        <v>八</v>
      </c>
      <c r="J1675" t="str">
        <f t="shared" si="194"/>
        <v>2020/6/11</v>
      </c>
      <c r="K1675" t="str">
        <f t="shared" si="195"/>
        <v>11</v>
      </c>
      <c r="L1675" t="s">
        <v>1362</v>
      </c>
    </row>
    <row r="1676" spans="1:12" x14ac:dyDescent="0.3">
      <c r="A1676" s="2">
        <v>44044</v>
      </c>
      <c r="B1676" s="3">
        <v>44044</v>
      </c>
      <c r="C1676" s="1">
        <v>44044</v>
      </c>
      <c r="D1676" s="5">
        <f t="shared" si="192"/>
        <v>44044</v>
      </c>
      <c r="E1676" s="1" t="s">
        <v>52</v>
      </c>
      <c r="F1676" t="str">
        <f t="shared" si="193"/>
        <v>十二</v>
      </c>
      <c r="G1676" t="s">
        <v>102</v>
      </c>
      <c r="H1676">
        <f t="shared" si="190"/>
        <v>2</v>
      </c>
      <c r="I1676" t="str">
        <f t="shared" si="191"/>
        <v>八</v>
      </c>
      <c r="J1676" t="str">
        <f t="shared" si="194"/>
        <v>2020/6/12</v>
      </c>
      <c r="K1676" t="str">
        <f t="shared" si="195"/>
        <v>12</v>
      </c>
      <c r="L1676" t="s">
        <v>1362</v>
      </c>
    </row>
    <row r="1677" spans="1:12" x14ac:dyDescent="0.3">
      <c r="A1677" s="2">
        <v>44045</v>
      </c>
      <c r="B1677" s="3">
        <v>44045</v>
      </c>
      <c r="C1677" s="1">
        <v>44045</v>
      </c>
      <c r="D1677" s="5">
        <f t="shared" si="192"/>
        <v>44045</v>
      </c>
      <c r="E1677" s="1" t="s">
        <v>1</v>
      </c>
      <c r="F1677" t="str">
        <f t="shared" si="193"/>
        <v>十三</v>
      </c>
      <c r="G1677" t="s">
        <v>103</v>
      </c>
      <c r="H1677">
        <f t="shared" si="190"/>
        <v>2</v>
      </c>
      <c r="I1677" t="str">
        <f t="shared" si="191"/>
        <v>九</v>
      </c>
      <c r="J1677" t="str">
        <f t="shared" si="194"/>
        <v>2020/6/13</v>
      </c>
      <c r="K1677" t="str">
        <f t="shared" si="195"/>
        <v>13</v>
      </c>
      <c r="L1677" t="s">
        <v>1362</v>
      </c>
    </row>
    <row r="1678" spans="1:12" x14ac:dyDescent="0.3">
      <c r="A1678" s="2">
        <v>44046</v>
      </c>
      <c r="B1678" s="3">
        <v>44046</v>
      </c>
      <c r="C1678" s="1">
        <v>44046</v>
      </c>
      <c r="D1678" s="5">
        <f t="shared" si="192"/>
        <v>44046</v>
      </c>
      <c r="E1678" s="1" t="s">
        <v>53</v>
      </c>
      <c r="F1678" t="str">
        <f t="shared" si="193"/>
        <v>十四</v>
      </c>
      <c r="G1678" t="s">
        <v>117</v>
      </c>
      <c r="H1678">
        <f t="shared" si="190"/>
        <v>1</v>
      </c>
      <c r="I1678" t="str">
        <f t="shared" si="191"/>
        <v>九</v>
      </c>
      <c r="J1678" t="str">
        <f t="shared" si="194"/>
        <v>2020/6/14</v>
      </c>
      <c r="K1678" t="str">
        <f t="shared" si="195"/>
        <v>14</v>
      </c>
      <c r="L1678" t="s">
        <v>1362</v>
      </c>
    </row>
    <row r="1679" spans="1:12" x14ac:dyDescent="0.3">
      <c r="A1679" s="2">
        <v>44047</v>
      </c>
      <c r="B1679" s="3">
        <v>44047</v>
      </c>
      <c r="C1679" s="1">
        <v>44047</v>
      </c>
      <c r="D1679" s="5">
        <f t="shared" si="192"/>
        <v>44047</v>
      </c>
      <c r="E1679" s="1" t="s">
        <v>54</v>
      </c>
      <c r="F1679" t="str">
        <f t="shared" si="193"/>
        <v>十五</v>
      </c>
      <c r="G1679" t="s">
        <v>118</v>
      </c>
      <c r="H1679">
        <f t="shared" si="190"/>
        <v>1</v>
      </c>
      <c r="I1679" t="str">
        <f t="shared" si="191"/>
        <v>九</v>
      </c>
      <c r="J1679" t="str">
        <f t="shared" si="194"/>
        <v>2020/6/15</v>
      </c>
      <c r="K1679" t="str">
        <f t="shared" si="195"/>
        <v>15</v>
      </c>
      <c r="L1679" t="s">
        <v>1362</v>
      </c>
    </row>
    <row r="1680" spans="1:12" x14ac:dyDescent="0.3">
      <c r="A1680" s="2">
        <v>44048</v>
      </c>
      <c r="B1680" s="3">
        <v>44048</v>
      </c>
      <c r="C1680" s="1">
        <v>44048</v>
      </c>
      <c r="D1680" s="5">
        <f t="shared" si="192"/>
        <v>44048</v>
      </c>
      <c r="E1680" s="1" t="s">
        <v>55</v>
      </c>
      <c r="F1680" t="str">
        <f t="shared" si="193"/>
        <v>十六</v>
      </c>
      <c r="G1680" t="s">
        <v>119</v>
      </c>
      <c r="H1680">
        <f t="shared" si="190"/>
        <v>1</v>
      </c>
      <c r="I1680" t="str">
        <f t="shared" si="191"/>
        <v>十</v>
      </c>
      <c r="J1680" t="str">
        <f t="shared" si="194"/>
        <v>2020/6/16</v>
      </c>
      <c r="K1680" t="str">
        <f t="shared" si="195"/>
        <v>16</v>
      </c>
      <c r="L1680" t="s">
        <v>1362</v>
      </c>
    </row>
    <row r="1681" spans="1:12" x14ac:dyDescent="0.3">
      <c r="A1681" s="2">
        <v>44049</v>
      </c>
      <c r="B1681" s="3">
        <v>44049</v>
      </c>
      <c r="C1681" s="1">
        <v>44049</v>
      </c>
      <c r="D1681" s="5">
        <f t="shared" si="192"/>
        <v>44049</v>
      </c>
      <c r="E1681" s="1" t="s">
        <v>56</v>
      </c>
      <c r="F1681" t="str">
        <f t="shared" si="193"/>
        <v>十七</v>
      </c>
      <c r="G1681" t="s">
        <v>120</v>
      </c>
      <c r="H1681">
        <f t="shared" si="190"/>
        <v>1</v>
      </c>
      <c r="I1681" t="str">
        <f>T30</f>
        <v>十</v>
      </c>
      <c r="J1681" t="str">
        <f t="shared" si="194"/>
        <v>2020/6/17</v>
      </c>
      <c r="K1681" t="str">
        <f t="shared" si="195"/>
        <v>17</v>
      </c>
      <c r="L1681" t="s">
        <v>1362</v>
      </c>
    </row>
    <row r="1682" spans="1:12" x14ac:dyDescent="0.3">
      <c r="A1682" s="2">
        <v>44050</v>
      </c>
      <c r="B1682" s="3">
        <v>44050</v>
      </c>
      <c r="C1682" s="1">
        <v>44050</v>
      </c>
      <c r="D1682" s="5">
        <f t="shared" si="192"/>
        <v>44050</v>
      </c>
      <c r="E1682" s="1" t="s">
        <v>50</v>
      </c>
      <c r="F1682" t="str">
        <f t="shared" si="193"/>
        <v>十八</v>
      </c>
      <c r="G1682" t="s">
        <v>57</v>
      </c>
      <c r="J1682" t="str">
        <f t="shared" si="194"/>
        <v>2020/6/18</v>
      </c>
      <c r="K1682" t="str">
        <f t="shared" si="195"/>
        <v>18</v>
      </c>
      <c r="L1682" t="s">
        <v>1362</v>
      </c>
    </row>
    <row r="1683" spans="1:12" x14ac:dyDescent="0.3">
      <c r="A1683" s="2">
        <v>44051</v>
      </c>
      <c r="B1683" s="3">
        <v>44051</v>
      </c>
      <c r="C1683" s="1">
        <v>44051</v>
      </c>
      <c r="D1683" s="5">
        <f t="shared" si="192"/>
        <v>44051</v>
      </c>
      <c r="E1683" s="1" t="s">
        <v>52</v>
      </c>
      <c r="F1683" t="str">
        <f t="shared" si="193"/>
        <v>十九</v>
      </c>
      <c r="G1683" t="s">
        <v>59</v>
      </c>
      <c r="H1683">
        <f>S2</f>
        <v>10</v>
      </c>
      <c r="I1683" t="str">
        <f>T2</f>
        <v>一</v>
      </c>
      <c r="J1683" t="str">
        <f t="shared" si="194"/>
        <v>2020/6/19</v>
      </c>
      <c r="K1683" t="str">
        <f t="shared" si="195"/>
        <v>19</v>
      </c>
      <c r="L1683" t="s">
        <v>1362</v>
      </c>
    </row>
    <row r="1684" spans="1:12" x14ac:dyDescent="0.3">
      <c r="A1684" s="2">
        <v>44052</v>
      </c>
      <c r="B1684" s="3">
        <v>44052</v>
      </c>
      <c r="C1684" s="1">
        <v>44052</v>
      </c>
      <c r="D1684" s="5">
        <f t="shared" si="192"/>
        <v>44052</v>
      </c>
      <c r="E1684" s="1" t="s">
        <v>1</v>
      </c>
      <c r="F1684" t="str">
        <f t="shared" si="193"/>
        <v>二十</v>
      </c>
      <c r="G1684" t="s">
        <v>60</v>
      </c>
      <c r="H1684">
        <f t="shared" ref="H1684:H1712" si="196">S2</f>
        <v>10</v>
      </c>
      <c r="I1684" t="str">
        <f t="shared" ref="I1684:I1711" si="197">T3</f>
        <v>一</v>
      </c>
      <c r="J1684" t="str">
        <f t="shared" si="194"/>
        <v>2020/6/20</v>
      </c>
      <c r="K1684" t="str">
        <f t="shared" si="195"/>
        <v>20</v>
      </c>
      <c r="L1684" t="s">
        <v>1362</v>
      </c>
    </row>
    <row r="1685" spans="1:12" x14ac:dyDescent="0.3">
      <c r="A1685" s="2">
        <v>44053</v>
      </c>
      <c r="B1685" s="3">
        <v>44053</v>
      </c>
      <c r="C1685" s="1">
        <v>44053</v>
      </c>
      <c r="D1685" s="5">
        <f t="shared" si="192"/>
        <v>44053</v>
      </c>
      <c r="E1685" s="1" t="s">
        <v>53</v>
      </c>
      <c r="F1685" t="str">
        <f t="shared" si="193"/>
        <v>廿一</v>
      </c>
      <c r="G1685" t="s">
        <v>61</v>
      </c>
      <c r="H1685">
        <f t="shared" si="196"/>
        <v>9</v>
      </c>
      <c r="I1685" t="str">
        <f t="shared" si="197"/>
        <v>一</v>
      </c>
      <c r="J1685" t="str">
        <f t="shared" si="194"/>
        <v>2020/6/21</v>
      </c>
      <c r="K1685" t="str">
        <f t="shared" si="195"/>
        <v>21</v>
      </c>
      <c r="L1685" t="s">
        <v>1362</v>
      </c>
    </row>
    <row r="1686" spans="1:12" x14ac:dyDescent="0.3">
      <c r="A1686" s="2">
        <v>44054</v>
      </c>
      <c r="B1686" s="3">
        <v>44054</v>
      </c>
      <c r="C1686" s="1">
        <v>44054</v>
      </c>
      <c r="D1686" s="5">
        <f t="shared" si="192"/>
        <v>44054</v>
      </c>
      <c r="E1686" s="1" t="s">
        <v>54</v>
      </c>
      <c r="F1686" t="str">
        <f t="shared" si="193"/>
        <v>廿二</v>
      </c>
      <c r="G1686" t="s">
        <v>62</v>
      </c>
      <c r="H1686">
        <f t="shared" si="196"/>
        <v>9</v>
      </c>
      <c r="I1686" t="str">
        <f t="shared" si="197"/>
        <v>一</v>
      </c>
      <c r="J1686" t="str">
        <f t="shared" si="194"/>
        <v>2020/6/22</v>
      </c>
      <c r="K1686" t="str">
        <f t="shared" si="195"/>
        <v>22</v>
      </c>
      <c r="L1686" t="s">
        <v>1362</v>
      </c>
    </row>
    <row r="1687" spans="1:12" x14ac:dyDescent="0.3">
      <c r="A1687" s="2">
        <v>44055</v>
      </c>
      <c r="B1687" s="3">
        <v>44055</v>
      </c>
      <c r="C1687" s="1">
        <v>44055</v>
      </c>
      <c r="D1687" s="5">
        <f t="shared" si="192"/>
        <v>44055</v>
      </c>
      <c r="E1687" s="1" t="s">
        <v>55</v>
      </c>
      <c r="F1687" t="str">
        <f t="shared" si="193"/>
        <v>廿三</v>
      </c>
      <c r="G1687" t="s">
        <v>63</v>
      </c>
      <c r="H1687">
        <f t="shared" si="196"/>
        <v>9</v>
      </c>
      <c r="I1687" t="str">
        <f t="shared" si="197"/>
        <v>二</v>
      </c>
      <c r="J1687" t="str">
        <f t="shared" si="194"/>
        <v>2020/6/23</v>
      </c>
      <c r="K1687" t="str">
        <f t="shared" si="195"/>
        <v>23</v>
      </c>
      <c r="L1687" t="s">
        <v>1362</v>
      </c>
    </row>
    <row r="1688" spans="1:12" x14ac:dyDescent="0.3">
      <c r="A1688" s="2">
        <v>44056</v>
      </c>
      <c r="B1688" s="3">
        <v>44056</v>
      </c>
      <c r="C1688" s="1">
        <v>44056</v>
      </c>
      <c r="D1688" s="5">
        <f t="shared" si="192"/>
        <v>44056</v>
      </c>
      <c r="E1688" s="1" t="s">
        <v>56</v>
      </c>
      <c r="F1688" t="str">
        <f t="shared" si="193"/>
        <v>廿四</v>
      </c>
      <c r="G1688" t="s">
        <v>64</v>
      </c>
      <c r="H1688">
        <f t="shared" si="196"/>
        <v>8</v>
      </c>
      <c r="I1688" t="str">
        <f t="shared" si="197"/>
        <v>二</v>
      </c>
      <c r="J1688" t="str">
        <f t="shared" si="194"/>
        <v>2020/6/24</v>
      </c>
      <c r="K1688" t="str">
        <f t="shared" si="195"/>
        <v>24</v>
      </c>
      <c r="L1688" t="s">
        <v>1362</v>
      </c>
    </row>
    <row r="1689" spans="1:12" x14ac:dyDescent="0.3">
      <c r="A1689" s="2">
        <v>44057</v>
      </c>
      <c r="B1689" s="3">
        <v>44057</v>
      </c>
      <c r="C1689" s="1">
        <v>44057</v>
      </c>
      <c r="D1689" s="5">
        <f t="shared" si="192"/>
        <v>44057</v>
      </c>
      <c r="E1689" s="1" t="s">
        <v>50</v>
      </c>
      <c r="F1689" t="str">
        <f t="shared" si="193"/>
        <v>廿五</v>
      </c>
      <c r="G1689" t="s">
        <v>16</v>
      </c>
      <c r="H1689">
        <f t="shared" si="196"/>
        <v>8</v>
      </c>
      <c r="I1689" t="str">
        <f t="shared" si="197"/>
        <v>二</v>
      </c>
      <c r="J1689" t="str">
        <f t="shared" si="194"/>
        <v>2020/6/25</v>
      </c>
      <c r="K1689" t="str">
        <f t="shared" si="195"/>
        <v>25</v>
      </c>
      <c r="L1689" t="s">
        <v>1362</v>
      </c>
    </row>
    <row r="1690" spans="1:12" x14ac:dyDescent="0.3">
      <c r="A1690" s="2">
        <v>44058</v>
      </c>
      <c r="B1690" s="3">
        <v>44058</v>
      </c>
      <c r="C1690" s="1">
        <v>44058</v>
      </c>
      <c r="D1690" s="5">
        <f t="shared" si="192"/>
        <v>44058</v>
      </c>
      <c r="E1690" s="1" t="s">
        <v>52</v>
      </c>
      <c r="F1690" t="str">
        <f t="shared" si="193"/>
        <v>廿六</v>
      </c>
      <c r="G1690" t="s">
        <v>17</v>
      </c>
      <c r="H1690">
        <f t="shared" si="196"/>
        <v>8</v>
      </c>
      <c r="I1690" t="str">
        <f t="shared" si="197"/>
        <v>三</v>
      </c>
      <c r="J1690" t="str">
        <f t="shared" si="194"/>
        <v>2020/6/26</v>
      </c>
      <c r="K1690" t="str">
        <f t="shared" si="195"/>
        <v>26</v>
      </c>
      <c r="L1690" t="s">
        <v>1362</v>
      </c>
    </row>
    <row r="1691" spans="1:12" x14ac:dyDescent="0.3">
      <c r="A1691" s="2">
        <v>44059</v>
      </c>
      <c r="B1691" s="3">
        <v>44059</v>
      </c>
      <c r="C1691" s="1">
        <v>44059</v>
      </c>
      <c r="D1691" s="5">
        <f t="shared" si="192"/>
        <v>44059</v>
      </c>
      <c r="E1691" s="1" t="s">
        <v>1</v>
      </c>
      <c r="F1691" t="str">
        <f t="shared" si="193"/>
        <v>廿七</v>
      </c>
      <c r="G1691" t="s">
        <v>18</v>
      </c>
      <c r="H1691">
        <f t="shared" si="196"/>
        <v>7</v>
      </c>
      <c r="I1691" t="str">
        <f t="shared" si="197"/>
        <v>三</v>
      </c>
      <c r="J1691" t="str">
        <f t="shared" si="194"/>
        <v>2020/6/27</v>
      </c>
      <c r="K1691" t="str">
        <f t="shared" si="195"/>
        <v>27</v>
      </c>
      <c r="L1691" t="s">
        <v>1362</v>
      </c>
    </row>
    <row r="1692" spans="1:12" x14ac:dyDescent="0.3">
      <c r="A1692" s="2">
        <v>44060</v>
      </c>
      <c r="B1692" s="3">
        <v>44060</v>
      </c>
      <c r="C1692" s="1">
        <v>44060</v>
      </c>
      <c r="D1692" s="5">
        <f t="shared" si="192"/>
        <v>44060</v>
      </c>
      <c r="E1692" s="1" t="s">
        <v>53</v>
      </c>
      <c r="F1692" t="str">
        <f t="shared" si="193"/>
        <v>廿八</v>
      </c>
      <c r="G1692" t="s">
        <v>75</v>
      </c>
      <c r="H1692">
        <f t="shared" si="196"/>
        <v>7</v>
      </c>
      <c r="I1692" t="str">
        <f t="shared" si="197"/>
        <v>三</v>
      </c>
      <c r="J1692" t="str">
        <f t="shared" si="194"/>
        <v>2020/6/28</v>
      </c>
      <c r="K1692" t="str">
        <f t="shared" si="195"/>
        <v>28</v>
      </c>
      <c r="L1692" t="s">
        <v>1362</v>
      </c>
    </row>
    <row r="1693" spans="1:12" x14ac:dyDescent="0.3">
      <c r="A1693" s="2">
        <v>44061</v>
      </c>
      <c r="B1693" s="3">
        <v>44061</v>
      </c>
      <c r="C1693" s="1">
        <v>44061</v>
      </c>
      <c r="D1693" s="5">
        <f t="shared" si="192"/>
        <v>44061</v>
      </c>
      <c r="E1693" s="1" t="s">
        <v>54</v>
      </c>
      <c r="F1693" t="str">
        <f t="shared" si="193"/>
        <v>廿九</v>
      </c>
      <c r="G1693" t="s">
        <v>19</v>
      </c>
      <c r="H1693">
        <f t="shared" si="196"/>
        <v>7</v>
      </c>
      <c r="I1693" t="str">
        <f t="shared" si="197"/>
        <v>四</v>
      </c>
      <c r="J1693" t="str">
        <f t="shared" si="194"/>
        <v>2020/6/29</v>
      </c>
      <c r="K1693" t="str">
        <f t="shared" si="195"/>
        <v>29</v>
      </c>
      <c r="L1693" t="s">
        <v>1362</v>
      </c>
    </row>
    <row r="1694" spans="1:12" x14ac:dyDescent="0.3">
      <c r="A1694" s="2">
        <v>44062</v>
      </c>
      <c r="B1694" s="3">
        <v>44062</v>
      </c>
      <c r="C1694" s="1">
        <v>44062</v>
      </c>
      <c r="D1694" s="5">
        <f t="shared" si="192"/>
        <v>44062</v>
      </c>
      <c r="E1694" s="1" t="s">
        <v>55</v>
      </c>
      <c r="F1694" t="str">
        <f t="shared" si="193"/>
        <v>一</v>
      </c>
      <c r="G1694" t="s">
        <v>20</v>
      </c>
      <c r="H1694">
        <f t="shared" si="196"/>
        <v>6</v>
      </c>
      <c r="I1694" t="str">
        <f t="shared" si="197"/>
        <v>四</v>
      </c>
      <c r="J1694" t="str">
        <f t="shared" si="194"/>
        <v>2020/7/1</v>
      </c>
      <c r="K1694" t="str">
        <f t="shared" si="195"/>
        <v>/1</v>
      </c>
      <c r="L1694" t="s">
        <v>1352</v>
      </c>
    </row>
    <row r="1695" spans="1:12" x14ac:dyDescent="0.3">
      <c r="A1695" s="2">
        <v>44063</v>
      </c>
      <c r="B1695" s="3">
        <v>44063</v>
      </c>
      <c r="C1695" s="1">
        <v>44063</v>
      </c>
      <c r="D1695" s="5">
        <f t="shared" si="192"/>
        <v>44063</v>
      </c>
      <c r="E1695" s="1" t="s">
        <v>56</v>
      </c>
      <c r="F1695" t="str">
        <f t="shared" si="193"/>
        <v>二</v>
      </c>
      <c r="G1695" t="s">
        <v>21</v>
      </c>
      <c r="H1695">
        <f t="shared" si="196"/>
        <v>6</v>
      </c>
      <c r="I1695" t="str">
        <f t="shared" si="197"/>
        <v>四</v>
      </c>
      <c r="J1695" t="str">
        <f t="shared" si="194"/>
        <v>2020/7/2</v>
      </c>
      <c r="K1695" t="str">
        <f t="shared" si="195"/>
        <v>/2</v>
      </c>
      <c r="L1695" t="s">
        <v>1352</v>
      </c>
    </row>
    <row r="1696" spans="1:12" x14ac:dyDescent="0.3">
      <c r="A1696" s="2">
        <v>44064</v>
      </c>
      <c r="B1696" s="3">
        <v>44064</v>
      </c>
      <c r="C1696" s="1">
        <v>44064</v>
      </c>
      <c r="D1696" s="5">
        <f t="shared" si="192"/>
        <v>44064</v>
      </c>
      <c r="E1696" s="1" t="s">
        <v>50</v>
      </c>
      <c r="F1696" t="str">
        <f t="shared" si="193"/>
        <v>三</v>
      </c>
      <c r="G1696" t="s">
        <v>22</v>
      </c>
      <c r="H1696">
        <f t="shared" si="196"/>
        <v>6</v>
      </c>
      <c r="I1696" t="str">
        <f t="shared" si="197"/>
        <v>五</v>
      </c>
      <c r="J1696" t="str">
        <f t="shared" si="194"/>
        <v>2020/7/3</v>
      </c>
      <c r="K1696" t="str">
        <f t="shared" si="195"/>
        <v>/3</v>
      </c>
      <c r="L1696" t="s">
        <v>1352</v>
      </c>
    </row>
    <row r="1697" spans="1:12" x14ac:dyDescent="0.3">
      <c r="A1697" s="2">
        <v>44065</v>
      </c>
      <c r="B1697" s="3">
        <v>44065</v>
      </c>
      <c r="C1697" s="1">
        <v>44065</v>
      </c>
      <c r="D1697" s="5">
        <f t="shared" si="192"/>
        <v>44065</v>
      </c>
      <c r="E1697" s="1" t="s">
        <v>52</v>
      </c>
      <c r="F1697" t="str">
        <f t="shared" si="193"/>
        <v>四</v>
      </c>
      <c r="G1697" t="s">
        <v>23</v>
      </c>
      <c r="H1697">
        <f t="shared" si="196"/>
        <v>5</v>
      </c>
      <c r="I1697" t="str">
        <f t="shared" si="197"/>
        <v>五</v>
      </c>
      <c r="J1697" t="str">
        <f t="shared" si="194"/>
        <v>2020/7/4</v>
      </c>
      <c r="K1697" t="str">
        <f t="shared" si="195"/>
        <v>/4</v>
      </c>
      <c r="L1697" t="s">
        <v>1352</v>
      </c>
    </row>
    <row r="1698" spans="1:12" x14ac:dyDescent="0.3">
      <c r="A1698" s="2">
        <v>44066</v>
      </c>
      <c r="B1698" s="3">
        <v>44066</v>
      </c>
      <c r="C1698" s="1">
        <v>44066</v>
      </c>
      <c r="D1698" s="5">
        <f t="shared" si="192"/>
        <v>44066</v>
      </c>
      <c r="E1698" s="1" t="s">
        <v>1</v>
      </c>
      <c r="F1698" t="str">
        <f t="shared" si="193"/>
        <v>五</v>
      </c>
      <c r="G1698" t="s">
        <v>24</v>
      </c>
      <c r="H1698">
        <f t="shared" si="196"/>
        <v>5</v>
      </c>
      <c r="I1698" t="str">
        <f t="shared" si="197"/>
        <v>五</v>
      </c>
      <c r="J1698" t="str">
        <f t="shared" si="194"/>
        <v>2020/7/5</v>
      </c>
      <c r="K1698" t="str">
        <f t="shared" si="195"/>
        <v>/5</v>
      </c>
      <c r="L1698" t="s">
        <v>1352</v>
      </c>
    </row>
    <row r="1699" spans="1:12" x14ac:dyDescent="0.3">
      <c r="A1699" s="2">
        <v>44067</v>
      </c>
      <c r="B1699" s="3">
        <v>44067</v>
      </c>
      <c r="C1699" s="1">
        <v>44067</v>
      </c>
      <c r="D1699" s="5">
        <f t="shared" si="192"/>
        <v>44067</v>
      </c>
      <c r="E1699" s="1" t="s">
        <v>53</v>
      </c>
      <c r="F1699" t="str">
        <f t="shared" si="193"/>
        <v>六</v>
      </c>
      <c r="G1699" t="s">
        <v>25</v>
      </c>
      <c r="H1699">
        <f t="shared" si="196"/>
        <v>5</v>
      </c>
      <c r="I1699" t="str">
        <f t="shared" si="197"/>
        <v>六</v>
      </c>
      <c r="J1699" t="str">
        <f t="shared" si="194"/>
        <v>2020/7/6</v>
      </c>
      <c r="K1699" t="str">
        <f t="shared" si="195"/>
        <v>/6</v>
      </c>
      <c r="L1699" t="s">
        <v>1352</v>
      </c>
    </row>
    <row r="1700" spans="1:12" x14ac:dyDescent="0.3">
      <c r="A1700" s="2">
        <v>44068</v>
      </c>
      <c r="B1700" s="3">
        <v>44068</v>
      </c>
      <c r="C1700" s="1">
        <v>44068</v>
      </c>
      <c r="D1700" s="5">
        <f t="shared" si="192"/>
        <v>44068</v>
      </c>
      <c r="E1700" s="1" t="s">
        <v>54</v>
      </c>
      <c r="F1700" t="str">
        <f t="shared" si="193"/>
        <v>七</v>
      </c>
      <c r="G1700" t="s">
        <v>26</v>
      </c>
      <c r="H1700">
        <f t="shared" si="196"/>
        <v>4</v>
      </c>
      <c r="I1700" t="str">
        <f t="shared" si="197"/>
        <v>六</v>
      </c>
      <c r="J1700" t="str">
        <f t="shared" si="194"/>
        <v>2020/7/7</v>
      </c>
      <c r="K1700" t="str">
        <f t="shared" si="195"/>
        <v>/7</v>
      </c>
      <c r="L1700" t="s">
        <v>1352</v>
      </c>
    </row>
    <row r="1701" spans="1:12" x14ac:dyDescent="0.3">
      <c r="A1701" s="2">
        <v>44069</v>
      </c>
      <c r="B1701" s="3">
        <v>44069</v>
      </c>
      <c r="C1701" s="1">
        <v>44069</v>
      </c>
      <c r="D1701" s="5">
        <f t="shared" si="192"/>
        <v>44069</v>
      </c>
      <c r="E1701" s="1" t="s">
        <v>55</v>
      </c>
      <c r="F1701" t="str">
        <f t="shared" si="193"/>
        <v>八</v>
      </c>
      <c r="G1701" t="s">
        <v>65</v>
      </c>
      <c r="H1701">
        <f t="shared" si="196"/>
        <v>4</v>
      </c>
      <c r="I1701" t="str">
        <f t="shared" si="197"/>
        <v>六</v>
      </c>
      <c r="J1701" t="str">
        <f t="shared" si="194"/>
        <v>2020/7/8</v>
      </c>
      <c r="K1701" t="str">
        <f t="shared" si="195"/>
        <v>/8</v>
      </c>
      <c r="L1701" t="s">
        <v>1352</v>
      </c>
    </row>
    <row r="1702" spans="1:12" x14ac:dyDescent="0.3">
      <c r="A1702" s="2">
        <v>44070</v>
      </c>
      <c r="B1702" s="3">
        <v>44070</v>
      </c>
      <c r="C1702" s="1">
        <v>44070</v>
      </c>
      <c r="D1702" s="5">
        <f t="shared" si="192"/>
        <v>44070</v>
      </c>
      <c r="E1702" s="1" t="s">
        <v>56</v>
      </c>
      <c r="F1702" t="str">
        <f t="shared" si="193"/>
        <v>九</v>
      </c>
      <c r="G1702" t="s">
        <v>76</v>
      </c>
      <c r="H1702">
        <f t="shared" si="196"/>
        <v>4</v>
      </c>
      <c r="I1702" t="str">
        <f t="shared" si="197"/>
        <v>七</v>
      </c>
      <c r="J1702" t="str">
        <f t="shared" si="194"/>
        <v>2020/7/9</v>
      </c>
      <c r="K1702" t="str">
        <f t="shared" si="195"/>
        <v>/9</v>
      </c>
      <c r="L1702" t="s">
        <v>1352</v>
      </c>
    </row>
    <row r="1703" spans="1:12" x14ac:dyDescent="0.3">
      <c r="A1703" s="2">
        <v>44071</v>
      </c>
      <c r="B1703" s="3">
        <v>44071</v>
      </c>
      <c r="C1703" s="1">
        <v>44071</v>
      </c>
      <c r="D1703" s="5">
        <f t="shared" si="192"/>
        <v>44071</v>
      </c>
      <c r="E1703" s="1" t="s">
        <v>50</v>
      </c>
      <c r="F1703" t="str">
        <f t="shared" si="193"/>
        <v>十</v>
      </c>
      <c r="G1703" t="s">
        <v>66</v>
      </c>
      <c r="H1703">
        <f t="shared" si="196"/>
        <v>3</v>
      </c>
      <c r="I1703" t="str">
        <f t="shared" si="197"/>
        <v>七</v>
      </c>
      <c r="J1703" t="str">
        <f t="shared" si="194"/>
        <v>2020/7/10</v>
      </c>
      <c r="K1703" t="str">
        <f t="shared" si="195"/>
        <v>10</v>
      </c>
      <c r="L1703" t="s">
        <v>1352</v>
      </c>
    </row>
    <row r="1704" spans="1:12" x14ac:dyDescent="0.3">
      <c r="A1704" s="2">
        <v>44072</v>
      </c>
      <c r="B1704" s="3">
        <v>44072</v>
      </c>
      <c r="C1704" s="1">
        <v>44072</v>
      </c>
      <c r="D1704" s="5">
        <f t="shared" si="192"/>
        <v>44072</v>
      </c>
      <c r="E1704" s="1" t="s">
        <v>52</v>
      </c>
      <c r="F1704" t="str">
        <f t="shared" si="193"/>
        <v>十一</v>
      </c>
      <c r="G1704" t="s">
        <v>67</v>
      </c>
      <c r="H1704">
        <f t="shared" si="196"/>
        <v>3</v>
      </c>
      <c r="I1704" t="str">
        <f t="shared" si="197"/>
        <v>七</v>
      </c>
      <c r="J1704" t="str">
        <f t="shared" si="194"/>
        <v>2020/7/11</v>
      </c>
      <c r="K1704" t="str">
        <f t="shared" si="195"/>
        <v>11</v>
      </c>
      <c r="L1704" t="s">
        <v>1352</v>
      </c>
    </row>
    <row r="1705" spans="1:12" x14ac:dyDescent="0.3">
      <c r="A1705" s="2">
        <v>44073</v>
      </c>
      <c r="B1705" s="3">
        <v>44073</v>
      </c>
      <c r="C1705" s="1">
        <v>44073</v>
      </c>
      <c r="D1705" s="5">
        <f t="shared" si="192"/>
        <v>44073</v>
      </c>
      <c r="E1705" s="1" t="s">
        <v>1</v>
      </c>
      <c r="F1705" t="str">
        <f t="shared" si="193"/>
        <v>十二</v>
      </c>
      <c r="G1705" t="s">
        <v>68</v>
      </c>
      <c r="H1705">
        <f t="shared" si="196"/>
        <v>3</v>
      </c>
      <c r="I1705" t="str">
        <f t="shared" si="197"/>
        <v>八</v>
      </c>
      <c r="J1705" t="str">
        <f t="shared" si="194"/>
        <v>2020/7/12</v>
      </c>
      <c r="K1705" t="str">
        <f t="shared" si="195"/>
        <v>12</v>
      </c>
      <c r="L1705" t="s">
        <v>1352</v>
      </c>
    </row>
    <row r="1706" spans="1:12" x14ac:dyDescent="0.3">
      <c r="A1706" s="2">
        <v>44074</v>
      </c>
      <c r="B1706" s="3">
        <v>44074</v>
      </c>
      <c r="C1706" s="1">
        <v>44074</v>
      </c>
      <c r="D1706" s="5">
        <f t="shared" si="192"/>
        <v>44074</v>
      </c>
      <c r="E1706" s="1" t="s">
        <v>53</v>
      </c>
      <c r="F1706" t="str">
        <f t="shared" si="193"/>
        <v>十三</v>
      </c>
      <c r="G1706" t="s">
        <v>69</v>
      </c>
      <c r="H1706">
        <f t="shared" si="196"/>
        <v>2</v>
      </c>
      <c r="I1706" t="str">
        <f t="shared" si="197"/>
        <v>八</v>
      </c>
      <c r="J1706" t="str">
        <f t="shared" si="194"/>
        <v>2020/7/13</v>
      </c>
      <c r="K1706" t="str">
        <f t="shared" si="195"/>
        <v>13</v>
      </c>
      <c r="L1706" t="s">
        <v>1352</v>
      </c>
    </row>
    <row r="1707" spans="1:12" x14ac:dyDescent="0.3">
      <c r="A1707" s="2">
        <v>44075</v>
      </c>
      <c r="B1707" s="3">
        <v>44075</v>
      </c>
      <c r="C1707" s="1">
        <v>44075</v>
      </c>
      <c r="D1707" s="5">
        <f t="shared" si="192"/>
        <v>44075</v>
      </c>
      <c r="E1707" s="1" t="s">
        <v>54</v>
      </c>
      <c r="F1707" t="str">
        <f t="shared" si="193"/>
        <v>十四</v>
      </c>
      <c r="G1707" t="s">
        <v>70</v>
      </c>
      <c r="H1707">
        <f t="shared" si="196"/>
        <v>2</v>
      </c>
      <c r="I1707" t="str">
        <f t="shared" si="197"/>
        <v>八</v>
      </c>
      <c r="J1707" t="str">
        <f t="shared" si="194"/>
        <v>2020/7/14</v>
      </c>
      <c r="K1707" t="str">
        <f t="shared" si="195"/>
        <v>14</v>
      </c>
      <c r="L1707" t="s">
        <v>1352</v>
      </c>
    </row>
    <row r="1708" spans="1:12" x14ac:dyDescent="0.3">
      <c r="A1708" s="2">
        <v>44076</v>
      </c>
      <c r="B1708" s="3">
        <v>44076</v>
      </c>
      <c r="C1708" s="1">
        <v>44076</v>
      </c>
      <c r="D1708" s="5">
        <f t="shared" si="192"/>
        <v>44076</v>
      </c>
      <c r="E1708" s="1" t="s">
        <v>55</v>
      </c>
      <c r="F1708" t="str">
        <f t="shared" si="193"/>
        <v>十五</v>
      </c>
      <c r="G1708" t="s">
        <v>71</v>
      </c>
      <c r="H1708">
        <f t="shared" si="196"/>
        <v>2</v>
      </c>
      <c r="I1708" t="str">
        <f t="shared" si="197"/>
        <v>九</v>
      </c>
      <c r="J1708" t="str">
        <f t="shared" si="194"/>
        <v>2020/7/15</v>
      </c>
      <c r="K1708" t="str">
        <f t="shared" si="195"/>
        <v>15</v>
      </c>
      <c r="L1708" t="s">
        <v>1352</v>
      </c>
    </row>
    <row r="1709" spans="1:12" x14ac:dyDescent="0.3">
      <c r="A1709" s="2">
        <v>44077</v>
      </c>
      <c r="B1709" s="3">
        <v>44077</v>
      </c>
      <c r="C1709" s="1">
        <v>44077</v>
      </c>
      <c r="D1709" s="5">
        <f t="shared" si="192"/>
        <v>44077</v>
      </c>
      <c r="E1709" s="1" t="s">
        <v>56</v>
      </c>
      <c r="F1709" t="str">
        <f t="shared" si="193"/>
        <v>十六</v>
      </c>
      <c r="G1709" t="s">
        <v>72</v>
      </c>
      <c r="H1709">
        <f t="shared" si="196"/>
        <v>1</v>
      </c>
      <c r="I1709" t="str">
        <f t="shared" si="197"/>
        <v>九</v>
      </c>
      <c r="J1709" t="str">
        <f t="shared" si="194"/>
        <v>2020/7/16</v>
      </c>
      <c r="K1709" t="str">
        <f t="shared" si="195"/>
        <v>16</v>
      </c>
      <c r="L1709" t="s">
        <v>1352</v>
      </c>
    </row>
    <row r="1710" spans="1:12" x14ac:dyDescent="0.3">
      <c r="A1710" s="2">
        <v>44078</v>
      </c>
      <c r="B1710" s="3">
        <v>44078</v>
      </c>
      <c r="C1710" s="1">
        <v>44078</v>
      </c>
      <c r="D1710" s="5">
        <f t="shared" si="192"/>
        <v>44078</v>
      </c>
      <c r="E1710" s="1" t="s">
        <v>50</v>
      </c>
      <c r="F1710" t="str">
        <f t="shared" si="193"/>
        <v>十七</v>
      </c>
      <c r="G1710" t="s">
        <v>73</v>
      </c>
      <c r="H1710">
        <f t="shared" si="196"/>
        <v>1</v>
      </c>
      <c r="I1710" t="str">
        <f t="shared" si="197"/>
        <v>九</v>
      </c>
      <c r="J1710" t="str">
        <f t="shared" si="194"/>
        <v>2020/7/17</v>
      </c>
      <c r="K1710" t="str">
        <f t="shared" si="195"/>
        <v>17</v>
      </c>
      <c r="L1710" t="s">
        <v>1352</v>
      </c>
    </row>
    <row r="1711" spans="1:12" x14ac:dyDescent="0.3">
      <c r="A1711" s="2">
        <v>44079</v>
      </c>
      <c r="B1711" s="3">
        <v>44079</v>
      </c>
      <c r="C1711" s="1">
        <v>44079</v>
      </c>
      <c r="D1711" s="5">
        <f t="shared" si="192"/>
        <v>44079</v>
      </c>
      <c r="E1711" s="1" t="s">
        <v>52</v>
      </c>
      <c r="F1711" t="str">
        <f t="shared" si="193"/>
        <v>十八</v>
      </c>
      <c r="G1711" t="s">
        <v>74</v>
      </c>
      <c r="H1711">
        <f t="shared" si="196"/>
        <v>1</v>
      </c>
      <c r="I1711" t="str">
        <f t="shared" si="197"/>
        <v>十</v>
      </c>
      <c r="J1711" t="str">
        <f t="shared" si="194"/>
        <v>2020/7/18</v>
      </c>
      <c r="K1711" t="str">
        <f t="shared" si="195"/>
        <v>18</v>
      </c>
      <c r="L1711" t="s">
        <v>1352</v>
      </c>
    </row>
    <row r="1712" spans="1:12" x14ac:dyDescent="0.3">
      <c r="A1712" s="2">
        <v>44080</v>
      </c>
      <c r="B1712" s="3">
        <v>44080</v>
      </c>
      <c r="C1712" s="1">
        <v>44080</v>
      </c>
      <c r="D1712" s="5">
        <f t="shared" si="192"/>
        <v>44080</v>
      </c>
      <c r="E1712" s="1" t="s">
        <v>1</v>
      </c>
      <c r="F1712" t="str">
        <f t="shared" si="193"/>
        <v>十九</v>
      </c>
      <c r="G1712" t="s">
        <v>77</v>
      </c>
      <c r="H1712">
        <f t="shared" si="196"/>
        <v>1</v>
      </c>
      <c r="I1712" t="str">
        <f>T30</f>
        <v>十</v>
      </c>
      <c r="J1712" t="str">
        <f t="shared" si="194"/>
        <v>2020/7/19</v>
      </c>
      <c r="K1712" t="str">
        <f t="shared" si="195"/>
        <v>19</v>
      </c>
      <c r="L1712" t="s">
        <v>1352</v>
      </c>
    </row>
    <row r="1713" spans="1:12" x14ac:dyDescent="0.3">
      <c r="A1713" s="2">
        <v>44081</v>
      </c>
      <c r="B1713" s="3">
        <v>44081</v>
      </c>
      <c r="C1713" s="1">
        <v>44081</v>
      </c>
      <c r="D1713" s="5">
        <f t="shared" si="192"/>
        <v>44081</v>
      </c>
      <c r="E1713" s="1" t="s">
        <v>53</v>
      </c>
      <c r="F1713" t="str">
        <f t="shared" si="193"/>
        <v>二十</v>
      </c>
      <c r="G1713" t="s">
        <v>80</v>
      </c>
      <c r="J1713" t="str">
        <f t="shared" si="194"/>
        <v>2020/7/20</v>
      </c>
      <c r="K1713" t="str">
        <f t="shared" si="195"/>
        <v>20</v>
      </c>
      <c r="L1713" t="s">
        <v>1352</v>
      </c>
    </row>
    <row r="1714" spans="1:12" x14ac:dyDescent="0.3">
      <c r="A1714" s="2">
        <v>44082</v>
      </c>
      <c r="B1714" s="3">
        <v>44082</v>
      </c>
      <c r="C1714" s="1">
        <v>44082</v>
      </c>
      <c r="D1714" s="5">
        <f t="shared" si="192"/>
        <v>44082</v>
      </c>
      <c r="E1714" s="1" t="s">
        <v>54</v>
      </c>
      <c r="F1714" t="str">
        <f t="shared" si="193"/>
        <v>廿一</v>
      </c>
      <c r="G1714" t="s">
        <v>81</v>
      </c>
      <c r="H1714">
        <f>S2</f>
        <v>10</v>
      </c>
      <c r="I1714" t="str">
        <f>T2</f>
        <v>一</v>
      </c>
      <c r="J1714" t="str">
        <f t="shared" si="194"/>
        <v>2020/7/21</v>
      </c>
      <c r="K1714" t="str">
        <f t="shared" si="195"/>
        <v>21</v>
      </c>
      <c r="L1714" t="s">
        <v>1352</v>
      </c>
    </row>
    <row r="1715" spans="1:12" x14ac:dyDescent="0.3">
      <c r="A1715" s="2">
        <v>44083</v>
      </c>
      <c r="B1715" s="3">
        <v>44083</v>
      </c>
      <c r="C1715" s="1">
        <v>44083</v>
      </c>
      <c r="D1715" s="5">
        <f t="shared" si="192"/>
        <v>44083</v>
      </c>
      <c r="E1715" s="1" t="s">
        <v>55</v>
      </c>
      <c r="F1715" t="str">
        <f t="shared" si="193"/>
        <v>廿二</v>
      </c>
      <c r="G1715" t="s">
        <v>82</v>
      </c>
      <c r="H1715">
        <f t="shared" ref="H1715:H1743" si="198">S2</f>
        <v>10</v>
      </c>
      <c r="I1715" t="str">
        <f t="shared" ref="I1715:I1742" si="199">T3</f>
        <v>一</v>
      </c>
      <c r="J1715" t="str">
        <f t="shared" si="194"/>
        <v>2020/7/22</v>
      </c>
      <c r="K1715" t="str">
        <f t="shared" si="195"/>
        <v>22</v>
      </c>
      <c r="L1715" t="s">
        <v>1352</v>
      </c>
    </row>
    <row r="1716" spans="1:12" x14ac:dyDescent="0.3">
      <c r="A1716" s="2">
        <v>44084</v>
      </c>
      <c r="B1716" s="3">
        <v>44084</v>
      </c>
      <c r="C1716" s="1">
        <v>44084</v>
      </c>
      <c r="D1716" s="5">
        <f t="shared" si="192"/>
        <v>44084</v>
      </c>
      <c r="E1716" s="1" t="s">
        <v>56</v>
      </c>
      <c r="F1716" t="str">
        <f t="shared" si="193"/>
        <v>廿三</v>
      </c>
      <c r="G1716" t="s">
        <v>83</v>
      </c>
      <c r="H1716">
        <f t="shared" si="198"/>
        <v>9</v>
      </c>
      <c r="I1716" t="str">
        <f t="shared" si="199"/>
        <v>一</v>
      </c>
      <c r="J1716" t="str">
        <f t="shared" si="194"/>
        <v>2020/7/23</v>
      </c>
      <c r="K1716" t="str">
        <f t="shared" si="195"/>
        <v>23</v>
      </c>
      <c r="L1716" t="s">
        <v>1352</v>
      </c>
    </row>
    <row r="1717" spans="1:12" x14ac:dyDescent="0.3">
      <c r="A1717" s="2">
        <v>44085</v>
      </c>
      <c r="B1717" s="3">
        <v>44085</v>
      </c>
      <c r="C1717" s="1">
        <v>44085</v>
      </c>
      <c r="D1717" s="5">
        <f t="shared" si="192"/>
        <v>44085</v>
      </c>
      <c r="E1717" s="1" t="s">
        <v>50</v>
      </c>
      <c r="F1717" t="str">
        <f t="shared" si="193"/>
        <v>廿四</v>
      </c>
      <c r="G1717" t="s">
        <v>84</v>
      </c>
      <c r="H1717">
        <f t="shared" si="198"/>
        <v>9</v>
      </c>
      <c r="I1717" t="str">
        <f t="shared" si="199"/>
        <v>一</v>
      </c>
      <c r="J1717" t="str">
        <f t="shared" si="194"/>
        <v>2020/7/24</v>
      </c>
      <c r="K1717" t="str">
        <f t="shared" si="195"/>
        <v>24</v>
      </c>
      <c r="L1717" t="s">
        <v>1352</v>
      </c>
    </row>
    <row r="1718" spans="1:12" x14ac:dyDescent="0.3">
      <c r="A1718" s="2">
        <v>44086</v>
      </c>
      <c r="B1718" s="3">
        <v>44086</v>
      </c>
      <c r="C1718" s="1">
        <v>44086</v>
      </c>
      <c r="D1718" s="5">
        <f t="shared" si="192"/>
        <v>44086</v>
      </c>
      <c r="E1718" s="1" t="s">
        <v>52</v>
      </c>
      <c r="F1718" t="str">
        <f t="shared" si="193"/>
        <v>廿五</v>
      </c>
      <c r="G1718" t="s">
        <v>85</v>
      </c>
      <c r="H1718">
        <f t="shared" si="198"/>
        <v>9</v>
      </c>
      <c r="I1718" t="str">
        <f t="shared" si="199"/>
        <v>二</v>
      </c>
      <c r="J1718" t="str">
        <f t="shared" si="194"/>
        <v>2020/7/25</v>
      </c>
      <c r="K1718" t="str">
        <f t="shared" si="195"/>
        <v>25</v>
      </c>
      <c r="L1718" t="s">
        <v>1352</v>
      </c>
    </row>
    <row r="1719" spans="1:12" x14ac:dyDescent="0.3">
      <c r="A1719" s="2">
        <v>44087</v>
      </c>
      <c r="B1719" s="3">
        <v>44087</v>
      </c>
      <c r="C1719" s="1">
        <v>44087</v>
      </c>
      <c r="D1719" s="5">
        <f t="shared" si="192"/>
        <v>44087</v>
      </c>
      <c r="E1719" s="1" t="s">
        <v>1</v>
      </c>
      <c r="F1719" t="str">
        <f t="shared" si="193"/>
        <v>廿六</v>
      </c>
      <c r="G1719" t="s">
        <v>86</v>
      </c>
      <c r="H1719">
        <f t="shared" si="198"/>
        <v>8</v>
      </c>
      <c r="I1719" t="str">
        <f t="shared" si="199"/>
        <v>二</v>
      </c>
      <c r="J1719" t="str">
        <f t="shared" si="194"/>
        <v>2020/7/26</v>
      </c>
      <c r="K1719" t="str">
        <f t="shared" si="195"/>
        <v>26</v>
      </c>
      <c r="L1719" t="s">
        <v>1352</v>
      </c>
    </row>
    <row r="1720" spans="1:12" x14ac:dyDescent="0.3">
      <c r="A1720" s="2">
        <v>44088</v>
      </c>
      <c r="B1720" s="3">
        <v>44088</v>
      </c>
      <c r="C1720" s="1">
        <v>44088</v>
      </c>
      <c r="D1720" s="5">
        <f t="shared" si="192"/>
        <v>44088</v>
      </c>
      <c r="E1720" s="1" t="s">
        <v>53</v>
      </c>
      <c r="F1720" t="str">
        <f t="shared" si="193"/>
        <v>廿七</v>
      </c>
      <c r="G1720" t="s">
        <v>87</v>
      </c>
      <c r="H1720">
        <f t="shared" si="198"/>
        <v>8</v>
      </c>
      <c r="I1720" t="str">
        <f t="shared" si="199"/>
        <v>二</v>
      </c>
      <c r="J1720" t="str">
        <f t="shared" si="194"/>
        <v>2020/7/27</v>
      </c>
      <c r="K1720" t="str">
        <f t="shared" si="195"/>
        <v>27</v>
      </c>
      <c r="L1720" t="s">
        <v>1352</v>
      </c>
    </row>
    <row r="1721" spans="1:12" x14ac:dyDescent="0.3">
      <c r="A1721" s="2">
        <v>44089</v>
      </c>
      <c r="B1721" s="3">
        <v>44089</v>
      </c>
      <c r="C1721" s="1">
        <v>44089</v>
      </c>
      <c r="D1721" s="5">
        <f t="shared" si="192"/>
        <v>44089</v>
      </c>
      <c r="E1721" s="1" t="s">
        <v>54</v>
      </c>
      <c r="F1721" t="str">
        <f t="shared" si="193"/>
        <v>廿八</v>
      </c>
      <c r="G1721" t="s">
        <v>88</v>
      </c>
      <c r="H1721">
        <f t="shared" si="198"/>
        <v>8</v>
      </c>
      <c r="I1721" t="str">
        <f t="shared" si="199"/>
        <v>三</v>
      </c>
      <c r="J1721" t="str">
        <f t="shared" si="194"/>
        <v>2020/7/28</v>
      </c>
      <c r="K1721" t="str">
        <f t="shared" si="195"/>
        <v>28</v>
      </c>
      <c r="L1721" t="s">
        <v>1352</v>
      </c>
    </row>
    <row r="1722" spans="1:12" x14ac:dyDescent="0.3">
      <c r="A1722" s="2">
        <v>44090</v>
      </c>
      <c r="B1722" s="3">
        <v>44090</v>
      </c>
      <c r="C1722" s="1">
        <v>44090</v>
      </c>
      <c r="D1722" s="5">
        <f t="shared" si="192"/>
        <v>44090</v>
      </c>
      <c r="E1722" s="1" t="s">
        <v>55</v>
      </c>
      <c r="F1722" t="str">
        <f t="shared" si="193"/>
        <v>廿九</v>
      </c>
      <c r="G1722" t="s">
        <v>89</v>
      </c>
      <c r="H1722">
        <f t="shared" si="198"/>
        <v>7</v>
      </c>
      <c r="I1722" t="str">
        <f t="shared" si="199"/>
        <v>三</v>
      </c>
      <c r="J1722" t="str">
        <f t="shared" si="194"/>
        <v>2020/7/29</v>
      </c>
      <c r="K1722" t="str">
        <f t="shared" si="195"/>
        <v>29</v>
      </c>
      <c r="L1722" t="s">
        <v>1352</v>
      </c>
    </row>
    <row r="1723" spans="1:12" x14ac:dyDescent="0.3">
      <c r="A1723" s="2">
        <v>44091</v>
      </c>
      <c r="B1723" s="3">
        <v>44091</v>
      </c>
      <c r="C1723" s="1">
        <v>44091</v>
      </c>
      <c r="D1723" s="5">
        <f t="shared" si="192"/>
        <v>44091</v>
      </c>
      <c r="E1723" s="1" t="s">
        <v>56</v>
      </c>
      <c r="F1723" t="str">
        <f t="shared" si="193"/>
        <v>一</v>
      </c>
      <c r="G1723" t="s">
        <v>90</v>
      </c>
      <c r="H1723">
        <f t="shared" si="198"/>
        <v>7</v>
      </c>
      <c r="I1723" t="str">
        <f t="shared" si="199"/>
        <v>三</v>
      </c>
      <c r="J1723" t="str">
        <f t="shared" si="194"/>
        <v>2020/8/1</v>
      </c>
      <c r="K1723" t="str">
        <f t="shared" si="195"/>
        <v>/1</v>
      </c>
      <c r="L1723" t="s">
        <v>1354</v>
      </c>
    </row>
    <row r="1724" spans="1:12" x14ac:dyDescent="0.3">
      <c r="A1724" s="2">
        <v>44092</v>
      </c>
      <c r="B1724" s="3">
        <v>44092</v>
      </c>
      <c r="C1724" s="1">
        <v>44092</v>
      </c>
      <c r="D1724" s="5">
        <f t="shared" si="192"/>
        <v>44092</v>
      </c>
      <c r="E1724" s="1" t="s">
        <v>50</v>
      </c>
      <c r="F1724" t="str">
        <f t="shared" si="193"/>
        <v>二</v>
      </c>
      <c r="G1724" t="s">
        <v>12</v>
      </c>
      <c r="H1724">
        <f t="shared" si="198"/>
        <v>7</v>
      </c>
      <c r="I1724" t="str">
        <f t="shared" si="199"/>
        <v>四</v>
      </c>
      <c r="J1724" t="str">
        <f t="shared" si="194"/>
        <v>2020/8/2</v>
      </c>
      <c r="K1724" t="str">
        <f t="shared" si="195"/>
        <v>/2</v>
      </c>
      <c r="L1724" t="s">
        <v>1354</v>
      </c>
    </row>
    <row r="1725" spans="1:12" x14ac:dyDescent="0.3">
      <c r="A1725" s="2">
        <v>44093</v>
      </c>
      <c r="B1725" s="3">
        <v>44093</v>
      </c>
      <c r="C1725" s="1">
        <v>44093</v>
      </c>
      <c r="D1725" s="5">
        <f t="shared" si="192"/>
        <v>44093</v>
      </c>
      <c r="E1725" s="1" t="s">
        <v>52</v>
      </c>
      <c r="F1725" t="str">
        <f t="shared" si="193"/>
        <v>三</v>
      </c>
      <c r="G1725" t="s">
        <v>91</v>
      </c>
      <c r="H1725">
        <f t="shared" si="198"/>
        <v>6</v>
      </c>
      <c r="I1725" t="str">
        <f t="shared" si="199"/>
        <v>四</v>
      </c>
      <c r="J1725" t="str">
        <f t="shared" si="194"/>
        <v>2020/8/3</v>
      </c>
      <c r="K1725" t="str">
        <f t="shared" si="195"/>
        <v>/3</v>
      </c>
      <c r="L1725" t="s">
        <v>1354</v>
      </c>
    </row>
    <row r="1726" spans="1:12" x14ac:dyDescent="0.3">
      <c r="A1726" s="2">
        <v>44094</v>
      </c>
      <c r="B1726" s="3">
        <v>44094</v>
      </c>
      <c r="C1726" s="1">
        <v>44094</v>
      </c>
      <c r="D1726" s="5">
        <f t="shared" si="192"/>
        <v>44094</v>
      </c>
      <c r="E1726" s="1" t="s">
        <v>1</v>
      </c>
      <c r="F1726" t="str">
        <f t="shared" si="193"/>
        <v>四</v>
      </c>
      <c r="G1726" t="s">
        <v>92</v>
      </c>
      <c r="H1726">
        <f t="shared" si="198"/>
        <v>6</v>
      </c>
      <c r="I1726" t="str">
        <f t="shared" si="199"/>
        <v>四</v>
      </c>
      <c r="J1726" t="str">
        <f t="shared" si="194"/>
        <v>2020/8/4</v>
      </c>
      <c r="K1726" t="str">
        <f t="shared" si="195"/>
        <v>/4</v>
      </c>
      <c r="L1726" t="s">
        <v>1354</v>
      </c>
    </row>
    <row r="1727" spans="1:12" x14ac:dyDescent="0.3">
      <c r="A1727" s="2">
        <v>44095</v>
      </c>
      <c r="B1727" s="3">
        <v>44095</v>
      </c>
      <c r="C1727" s="1">
        <v>44095</v>
      </c>
      <c r="D1727" s="5">
        <f t="shared" si="192"/>
        <v>44095</v>
      </c>
      <c r="E1727" s="1" t="s">
        <v>53</v>
      </c>
      <c r="F1727" t="str">
        <f t="shared" si="193"/>
        <v>五</v>
      </c>
      <c r="G1727" t="s">
        <v>93</v>
      </c>
      <c r="H1727">
        <f t="shared" si="198"/>
        <v>6</v>
      </c>
      <c r="I1727" t="str">
        <f t="shared" si="199"/>
        <v>五</v>
      </c>
      <c r="J1727" t="str">
        <f t="shared" si="194"/>
        <v>2020/8/5</v>
      </c>
      <c r="K1727" t="str">
        <f t="shared" si="195"/>
        <v>/5</v>
      </c>
      <c r="L1727" t="s">
        <v>1354</v>
      </c>
    </row>
    <row r="1728" spans="1:12" x14ac:dyDescent="0.3">
      <c r="A1728" s="2">
        <v>44096</v>
      </c>
      <c r="B1728" s="3">
        <v>44096</v>
      </c>
      <c r="C1728" s="1">
        <v>44096</v>
      </c>
      <c r="D1728" s="5">
        <f t="shared" si="192"/>
        <v>44096</v>
      </c>
      <c r="E1728" s="1" t="s">
        <v>54</v>
      </c>
      <c r="F1728" t="str">
        <f t="shared" si="193"/>
        <v>六</v>
      </c>
      <c r="G1728" t="s">
        <v>94</v>
      </c>
      <c r="H1728">
        <f t="shared" si="198"/>
        <v>5</v>
      </c>
      <c r="I1728" t="str">
        <f t="shared" si="199"/>
        <v>五</v>
      </c>
      <c r="J1728" t="str">
        <f t="shared" si="194"/>
        <v>2020/8/6</v>
      </c>
      <c r="K1728" t="str">
        <f t="shared" si="195"/>
        <v>/6</v>
      </c>
      <c r="L1728" t="s">
        <v>1354</v>
      </c>
    </row>
    <row r="1729" spans="1:12" x14ac:dyDescent="0.3">
      <c r="A1729" s="2">
        <v>44097</v>
      </c>
      <c r="B1729" s="3">
        <v>44097</v>
      </c>
      <c r="C1729" s="1">
        <v>44097</v>
      </c>
      <c r="D1729" s="5">
        <f t="shared" si="192"/>
        <v>44097</v>
      </c>
      <c r="E1729" s="1" t="s">
        <v>55</v>
      </c>
      <c r="F1729" t="str">
        <f t="shared" si="193"/>
        <v>七</v>
      </c>
      <c r="G1729" t="s">
        <v>95</v>
      </c>
      <c r="H1729">
        <f t="shared" si="198"/>
        <v>5</v>
      </c>
      <c r="I1729" t="str">
        <f t="shared" si="199"/>
        <v>五</v>
      </c>
      <c r="J1729" t="str">
        <f t="shared" si="194"/>
        <v>2020/8/7</v>
      </c>
      <c r="K1729" t="str">
        <f t="shared" si="195"/>
        <v>/7</v>
      </c>
      <c r="L1729" t="s">
        <v>1354</v>
      </c>
    </row>
    <row r="1730" spans="1:12" x14ac:dyDescent="0.3">
      <c r="A1730" s="2">
        <v>44098</v>
      </c>
      <c r="B1730" s="3">
        <v>44098</v>
      </c>
      <c r="C1730" s="1">
        <v>44098</v>
      </c>
      <c r="D1730" s="5">
        <f t="shared" ref="D1730:D1793" si="200">A1730</f>
        <v>44098</v>
      </c>
      <c r="E1730" s="1" t="s">
        <v>56</v>
      </c>
      <c r="F1730" t="str">
        <f t="shared" ref="F1730:F1793" si="201">INDEX(음력한자,MATCH(K1730,매치,0))</f>
        <v>八</v>
      </c>
      <c r="G1730" t="s">
        <v>96</v>
      </c>
      <c r="H1730">
        <f t="shared" si="198"/>
        <v>5</v>
      </c>
      <c r="I1730" t="str">
        <f t="shared" si="199"/>
        <v>六</v>
      </c>
      <c r="J1730" t="str">
        <f t="shared" ref="J1730:J1793" si="202">suntolun(YEAR(D1730),MONTH(D1730),DAY(D1730))</f>
        <v>2020/8/8</v>
      </c>
      <c r="K1730" t="str">
        <f t="shared" ref="K1730:K1793" si="203">RIGHT(J1730,2)</f>
        <v>/8</v>
      </c>
      <c r="L1730" t="s">
        <v>1354</v>
      </c>
    </row>
    <row r="1731" spans="1:12" x14ac:dyDescent="0.3">
      <c r="A1731" s="2">
        <v>44099</v>
      </c>
      <c r="B1731" s="3">
        <v>44099</v>
      </c>
      <c r="C1731" s="1">
        <v>44099</v>
      </c>
      <c r="D1731" s="5">
        <f t="shared" si="200"/>
        <v>44099</v>
      </c>
      <c r="E1731" s="1" t="s">
        <v>50</v>
      </c>
      <c r="F1731" t="str">
        <f t="shared" si="201"/>
        <v>九</v>
      </c>
      <c r="G1731" t="s">
        <v>97</v>
      </c>
      <c r="H1731">
        <f t="shared" si="198"/>
        <v>4</v>
      </c>
      <c r="I1731" t="str">
        <f t="shared" si="199"/>
        <v>六</v>
      </c>
      <c r="J1731" t="str">
        <f t="shared" si="202"/>
        <v>2020/8/9</v>
      </c>
      <c r="K1731" t="str">
        <f t="shared" si="203"/>
        <v>/9</v>
      </c>
      <c r="L1731" t="s">
        <v>1354</v>
      </c>
    </row>
    <row r="1732" spans="1:12" x14ac:dyDescent="0.3">
      <c r="A1732" s="2">
        <v>44100</v>
      </c>
      <c r="B1732" s="3">
        <v>44100</v>
      </c>
      <c r="C1732" s="1">
        <v>44100</v>
      </c>
      <c r="D1732" s="5">
        <f t="shared" si="200"/>
        <v>44100</v>
      </c>
      <c r="E1732" s="1" t="s">
        <v>52</v>
      </c>
      <c r="F1732" t="str">
        <f t="shared" si="201"/>
        <v>十</v>
      </c>
      <c r="G1732" t="s">
        <v>98</v>
      </c>
      <c r="H1732">
        <f t="shared" si="198"/>
        <v>4</v>
      </c>
      <c r="I1732" t="str">
        <f t="shared" si="199"/>
        <v>六</v>
      </c>
      <c r="J1732" t="str">
        <f t="shared" si="202"/>
        <v>2020/8/10</v>
      </c>
      <c r="K1732" t="str">
        <f t="shared" si="203"/>
        <v>10</v>
      </c>
      <c r="L1732" t="s">
        <v>1354</v>
      </c>
    </row>
    <row r="1733" spans="1:12" x14ac:dyDescent="0.3">
      <c r="A1733" s="2">
        <v>44101</v>
      </c>
      <c r="B1733" s="3">
        <v>44101</v>
      </c>
      <c r="C1733" s="1">
        <v>44101</v>
      </c>
      <c r="D1733" s="5">
        <f t="shared" si="200"/>
        <v>44101</v>
      </c>
      <c r="E1733" s="1" t="s">
        <v>1</v>
      </c>
      <c r="F1733" t="str">
        <f t="shared" si="201"/>
        <v>十一</v>
      </c>
      <c r="G1733" t="s">
        <v>99</v>
      </c>
      <c r="H1733">
        <f t="shared" si="198"/>
        <v>4</v>
      </c>
      <c r="I1733" t="str">
        <f t="shared" si="199"/>
        <v>七</v>
      </c>
      <c r="J1733" t="str">
        <f t="shared" si="202"/>
        <v>2020/8/11</v>
      </c>
      <c r="K1733" t="str">
        <f t="shared" si="203"/>
        <v>11</v>
      </c>
      <c r="L1733" t="s">
        <v>1354</v>
      </c>
    </row>
    <row r="1734" spans="1:12" x14ac:dyDescent="0.3">
      <c r="A1734" s="2">
        <v>44102</v>
      </c>
      <c r="B1734" s="3">
        <v>44102</v>
      </c>
      <c r="C1734" s="1">
        <v>44102</v>
      </c>
      <c r="D1734" s="5">
        <f t="shared" si="200"/>
        <v>44102</v>
      </c>
      <c r="E1734" s="1" t="s">
        <v>53</v>
      </c>
      <c r="F1734" t="str">
        <f t="shared" si="201"/>
        <v>十二</v>
      </c>
      <c r="G1734" t="s">
        <v>100</v>
      </c>
      <c r="H1734">
        <f t="shared" si="198"/>
        <v>3</v>
      </c>
      <c r="I1734" t="str">
        <f t="shared" si="199"/>
        <v>七</v>
      </c>
      <c r="J1734" t="str">
        <f t="shared" si="202"/>
        <v>2020/8/12</v>
      </c>
      <c r="K1734" t="str">
        <f t="shared" si="203"/>
        <v>12</v>
      </c>
      <c r="L1734" t="s">
        <v>1354</v>
      </c>
    </row>
    <row r="1735" spans="1:12" x14ac:dyDescent="0.3">
      <c r="A1735" s="2">
        <v>44103</v>
      </c>
      <c r="B1735" s="3">
        <v>44103</v>
      </c>
      <c r="C1735" s="1">
        <v>44103</v>
      </c>
      <c r="D1735" s="5">
        <f t="shared" si="200"/>
        <v>44103</v>
      </c>
      <c r="E1735" s="1" t="s">
        <v>54</v>
      </c>
      <c r="F1735" t="str">
        <f t="shared" si="201"/>
        <v>十三</v>
      </c>
      <c r="G1735" t="s">
        <v>101</v>
      </c>
      <c r="H1735">
        <f t="shared" si="198"/>
        <v>3</v>
      </c>
      <c r="I1735" t="str">
        <f t="shared" si="199"/>
        <v>七</v>
      </c>
      <c r="J1735" t="str">
        <f t="shared" si="202"/>
        <v>2020/8/13</v>
      </c>
      <c r="K1735" t="str">
        <f t="shared" si="203"/>
        <v>13</v>
      </c>
      <c r="L1735" t="s">
        <v>1354</v>
      </c>
    </row>
    <row r="1736" spans="1:12" x14ac:dyDescent="0.3">
      <c r="A1736" s="2">
        <v>44104</v>
      </c>
      <c r="B1736" s="3">
        <v>44104</v>
      </c>
      <c r="C1736" s="1">
        <v>44104</v>
      </c>
      <c r="D1736" s="5">
        <f t="shared" si="200"/>
        <v>44104</v>
      </c>
      <c r="E1736" s="1" t="s">
        <v>55</v>
      </c>
      <c r="F1736" t="str">
        <f t="shared" si="201"/>
        <v>十四</v>
      </c>
      <c r="G1736" t="s">
        <v>102</v>
      </c>
      <c r="H1736">
        <f t="shared" si="198"/>
        <v>3</v>
      </c>
      <c r="I1736" t="str">
        <f t="shared" si="199"/>
        <v>八</v>
      </c>
      <c r="J1736" t="str">
        <f t="shared" si="202"/>
        <v>2020/8/14</v>
      </c>
      <c r="K1736" t="str">
        <f t="shared" si="203"/>
        <v>14</v>
      </c>
      <c r="L1736" t="s">
        <v>1354</v>
      </c>
    </row>
    <row r="1737" spans="1:12" x14ac:dyDescent="0.3">
      <c r="A1737" s="2">
        <v>44105</v>
      </c>
      <c r="B1737" s="3">
        <v>44105</v>
      </c>
      <c r="C1737" s="1">
        <v>44105</v>
      </c>
      <c r="D1737" s="5">
        <f t="shared" si="200"/>
        <v>44105</v>
      </c>
      <c r="E1737" s="1" t="s">
        <v>56</v>
      </c>
      <c r="F1737" t="str">
        <f t="shared" si="201"/>
        <v>十五</v>
      </c>
      <c r="G1737" t="s">
        <v>103</v>
      </c>
      <c r="H1737">
        <f t="shared" si="198"/>
        <v>2</v>
      </c>
      <c r="I1737" t="str">
        <f t="shared" si="199"/>
        <v>八</v>
      </c>
      <c r="J1737" t="str">
        <f t="shared" si="202"/>
        <v>2020/8/15</v>
      </c>
      <c r="K1737" t="str">
        <f t="shared" si="203"/>
        <v>15</v>
      </c>
      <c r="L1737" t="s">
        <v>1354</v>
      </c>
    </row>
    <row r="1738" spans="1:12" x14ac:dyDescent="0.3">
      <c r="A1738" s="2">
        <v>44106</v>
      </c>
      <c r="B1738" s="3">
        <v>44106</v>
      </c>
      <c r="C1738" s="1">
        <v>44106</v>
      </c>
      <c r="D1738" s="5">
        <f t="shared" si="200"/>
        <v>44106</v>
      </c>
      <c r="E1738" s="1" t="s">
        <v>50</v>
      </c>
      <c r="F1738" t="str">
        <f t="shared" si="201"/>
        <v>十六</v>
      </c>
      <c r="G1738" t="s">
        <v>117</v>
      </c>
      <c r="H1738">
        <f t="shared" si="198"/>
        <v>2</v>
      </c>
      <c r="I1738" t="str">
        <f t="shared" si="199"/>
        <v>八</v>
      </c>
      <c r="J1738" t="str">
        <f t="shared" si="202"/>
        <v>2020/8/16</v>
      </c>
      <c r="K1738" t="str">
        <f t="shared" si="203"/>
        <v>16</v>
      </c>
      <c r="L1738" t="s">
        <v>1354</v>
      </c>
    </row>
    <row r="1739" spans="1:12" x14ac:dyDescent="0.3">
      <c r="A1739" s="2">
        <v>44107</v>
      </c>
      <c r="B1739" s="3">
        <v>44107</v>
      </c>
      <c r="C1739" s="1">
        <v>44107</v>
      </c>
      <c r="D1739" s="5">
        <f t="shared" si="200"/>
        <v>44107</v>
      </c>
      <c r="E1739" s="1" t="s">
        <v>52</v>
      </c>
      <c r="F1739" t="str">
        <f t="shared" si="201"/>
        <v>十七</v>
      </c>
      <c r="G1739" t="s">
        <v>118</v>
      </c>
      <c r="H1739">
        <f t="shared" si="198"/>
        <v>2</v>
      </c>
      <c r="I1739" t="str">
        <f t="shared" si="199"/>
        <v>九</v>
      </c>
      <c r="J1739" t="str">
        <f t="shared" si="202"/>
        <v>2020/8/17</v>
      </c>
      <c r="K1739" t="str">
        <f t="shared" si="203"/>
        <v>17</v>
      </c>
      <c r="L1739" t="s">
        <v>1354</v>
      </c>
    </row>
    <row r="1740" spans="1:12" x14ac:dyDescent="0.3">
      <c r="A1740" s="2">
        <v>44108</v>
      </c>
      <c r="B1740" s="3">
        <v>44108</v>
      </c>
      <c r="C1740" s="1">
        <v>44108</v>
      </c>
      <c r="D1740" s="5">
        <f t="shared" si="200"/>
        <v>44108</v>
      </c>
      <c r="E1740" s="1" t="s">
        <v>1</v>
      </c>
      <c r="F1740" t="str">
        <f t="shared" si="201"/>
        <v>十八</v>
      </c>
      <c r="G1740" t="s">
        <v>119</v>
      </c>
      <c r="H1740">
        <f t="shared" si="198"/>
        <v>1</v>
      </c>
      <c r="I1740" t="str">
        <f t="shared" si="199"/>
        <v>九</v>
      </c>
      <c r="J1740" t="str">
        <f t="shared" si="202"/>
        <v>2020/8/18</v>
      </c>
      <c r="K1740" t="str">
        <f t="shared" si="203"/>
        <v>18</v>
      </c>
      <c r="L1740" t="s">
        <v>1354</v>
      </c>
    </row>
    <row r="1741" spans="1:12" x14ac:dyDescent="0.3">
      <c r="A1741" s="2">
        <v>44109</v>
      </c>
      <c r="B1741" s="3">
        <v>44109</v>
      </c>
      <c r="C1741" s="1">
        <v>44109</v>
      </c>
      <c r="D1741" s="5">
        <f t="shared" si="200"/>
        <v>44109</v>
      </c>
      <c r="E1741" s="1" t="s">
        <v>53</v>
      </c>
      <c r="F1741" t="str">
        <f t="shared" si="201"/>
        <v>十九</v>
      </c>
      <c r="G1741" t="s">
        <v>120</v>
      </c>
      <c r="H1741">
        <f t="shared" si="198"/>
        <v>1</v>
      </c>
      <c r="I1741" t="str">
        <f t="shared" si="199"/>
        <v>九</v>
      </c>
      <c r="J1741" t="str">
        <f t="shared" si="202"/>
        <v>2020/8/19</v>
      </c>
      <c r="K1741" t="str">
        <f t="shared" si="203"/>
        <v>19</v>
      </c>
      <c r="L1741" t="s">
        <v>1354</v>
      </c>
    </row>
    <row r="1742" spans="1:12" x14ac:dyDescent="0.3">
      <c r="A1742" s="2">
        <v>44110</v>
      </c>
      <c r="B1742" s="3">
        <v>44110</v>
      </c>
      <c r="C1742" s="1">
        <v>44110</v>
      </c>
      <c r="D1742" s="5">
        <f t="shared" si="200"/>
        <v>44110</v>
      </c>
      <c r="E1742" s="1" t="s">
        <v>54</v>
      </c>
      <c r="F1742" t="str">
        <f t="shared" si="201"/>
        <v>二十</v>
      </c>
      <c r="G1742" t="s">
        <v>57</v>
      </c>
      <c r="H1742">
        <f t="shared" si="198"/>
        <v>1</v>
      </c>
      <c r="I1742" t="str">
        <f t="shared" si="199"/>
        <v>十</v>
      </c>
      <c r="J1742" t="str">
        <f t="shared" si="202"/>
        <v>2020/8/20</v>
      </c>
      <c r="K1742" t="str">
        <f t="shared" si="203"/>
        <v>20</v>
      </c>
      <c r="L1742" t="s">
        <v>1354</v>
      </c>
    </row>
    <row r="1743" spans="1:12" x14ac:dyDescent="0.3">
      <c r="A1743" s="2">
        <v>44111</v>
      </c>
      <c r="B1743" s="3">
        <v>44111</v>
      </c>
      <c r="C1743" s="1">
        <v>44111</v>
      </c>
      <c r="D1743" s="5">
        <f t="shared" si="200"/>
        <v>44111</v>
      </c>
      <c r="E1743" s="1" t="s">
        <v>55</v>
      </c>
      <c r="F1743" t="str">
        <f t="shared" si="201"/>
        <v>廿一</v>
      </c>
      <c r="G1743" t="s">
        <v>59</v>
      </c>
      <c r="H1743">
        <f t="shared" si="198"/>
        <v>1</v>
      </c>
      <c r="I1743" t="str">
        <f>T30</f>
        <v>十</v>
      </c>
      <c r="J1743" t="str">
        <f t="shared" si="202"/>
        <v>2020/8/21</v>
      </c>
      <c r="K1743" t="str">
        <f t="shared" si="203"/>
        <v>21</v>
      </c>
      <c r="L1743" t="s">
        <v>1354</v>
      </c>
    </row>
    <row r="1744" spans="1:12" x14ac:dyDescent="0.3">
      <c r="A1744" s="2">
        <v>44112</v>
      </c>
      <c r="B1744" s="3">
        <v>44112</v>
      </c>
      <c r="C1744" s="1">
        <v>44112</v>
      </c>
      <c r="D1744" s="5">
        <f t="shared" si="200"/>
        <v>44112</v>
      </c>
      <c r="E1744" s="1" t="s">
        <v>56</v>
      </c>
      <c r="F1744" t="str">
        <f t="shared" si="201"/>
        <v>廿二</v>
      </c>
      <c r="G1744" t="s">
        <v>60</v>
      </c>
      <c r="J1744" t="str">
        <f t="shared" si="202"/>
        <v>2020/8/22</v>
      </c>
      <c r="K1744" t="str">
        <f t="shared" si="203"/>
        <v>22</v>
      </c>
      <c r="L1744" t="s">
        <v>1354</v>
      </c>
    </row>
    <row r="1745" spans="1:12" x14ac:dyDescent="0.3">
      <c r="A1745" s="2">
        <v>44113</v>
      </c>
      <c r="B1745" s="3">
        <v>44113</v>
      </c>
      <c r="C1745" s="1">
        <v>44113</v>
      </c>
      <c r="D1745" s="5">
        <f t="shared" si="200"/>
        <v>44113</v>
      </c>
      <c r="E1745" s="1" t="s">
        <v>50</v>
      </c>
      <c r="F1745" t="str">
        <f t="shared" si="201"/>
        <v>廿三</v>
      </c>
      <c r="G1745" t="s">
        <v>61</v>
      </c>
      <c r="H1745">
        <f t="shared" ref="H1745:H1773" si="204">S2</f>
        <v>10</v>
      </c>
      <c r="I1745" t="str">
        <f t="shared" ref="I1745:I1773" si="205">T2</f>
        <v>一</v>
      </c>
      <c r="J1745" t="str">
        <f t="shared" si="202"/>
        <v>2020/8/23</v>
      </c>
      <c r="K1745" t="str">
        <f t="shared" si="203"/>
        <v>23</v>
      </c>
      <c r="L1745" t="s">
        <v>1354</v>
      </c>
    </row>
    <row r="1746" spans="1:12" x14ac:dyDescent="0.3">
      <c r="A1746" s="2">
        <v>44114</v>
      </c>
      <c r="B1746" s="3">
        <v>44114</v>
      </c>
      <c r="C1746" s="1">
        <v>44114</v>
      </c>
      <c r="D1746" s="5">
        <f t="shared" si="200"/>
        <v>44114</v>
      </c>
      <c r="E1746" s="1" t="s">
        <v>52</v>
      </c>
      <c r="F1746" t="str">
        <f t="shared" si="201"/>
        <v>廿四</v>
      </c>
      <c r="G1746" t="s">
        <v>62</v>
      </c>
      <c r="H1746">
        <f t="shared" si="204"/>
        <v>9</v>
      </c>
      <c r="I1746" t="str">
        <f t="shared" si="205"/>
        <v>一</v>
      </c>
      <c r="J1746" t="str">
        <f t="shared" si="202"/>
        <v>2020/8/24</v>
      </c>
      <c r="K1746" t="str">
        <f t="shared" si="203"/>
        <v>24</v>
      </c>
      <c r="L1746" t="s">
        <v>1354</v>
      </c>
    </row>
    <row r="1747" spans="1:12" x14ac:dyDescent="0.3">
      <c r="A1747" s="2">
        <v>44115</v>
      </c>
      <c r="B1747" s="3">
        <v>44115</v>
      </c>
      <c r="C1747" s="1">
        <v>44115</v>
      </c>
      <c r="D1747" s="5">
        <f t="shared" si="200"/>
        <v>44115</v>
      </c>
      <c r="E1747" s="1" t="s">
        <v>1</v>
      </c>
      <c r="F1747" t="str">
        <f t="shared" si="201"/>
        <v>廿五</v>
      </c>
      <c r="G1747" t="s">
        <v>63</v>
      </c>
      <c r="H1747">
        <f t="shared" si="204"/>
        <v>9</v>
      </c>
      <c r="I1747" t="str">
        <f t="shared" si="205"/>
        <v>一</v>
      </c>
      <c r="J1747" t="str">
        <f t="shared" si="202"/>
        <v>2020/8/25</v>
      </c>
      <c r="K1747" t="str">
        <f t="shared" si="203"/>
        <v>25</v>
      </c>
      <c r="L1747" t="s">
        <v>1354</v>
      </c>
    </row>
    <row r="1748" spans="1:12" x14ac:dyDescent="0.3">
      <c r="A1748" s="2">
        <v>44116</v>
      </c>
      <c r="B1748" s="3">
        <v>44116</v>
      </c>
      <c r="C1748" s="1">
        <v>44116</v>
      </c>
      <c r="D1748" s="5">
        <f t="shared" si="200"/>
        <v>44116</v>
      </c>
      <c r="E1748" s="1" t="s">
        <v>53</v>
      </c>
      <c r="F1748" t="str">
        <f t="shared" si="201"/>
        <v>廿六</v>
      </c>
      <c r="G1748" t="s">
        <v>64</v>
      </c>
      <c r="H1748">
        <f t="shared" si="204"/>
        <v>9</v>
      </c>
      <c r="I1748" t="str">
        <f t="shared" si="205"/>
        <v>一</v>
      </c>
      <c r="J1748" t="str">
        <f t="shared" si="202"/>
        <v>2020/8/26</v>
      </c>
      <c r="K1748" t="str">
        <f t="shared" si="203"/>
        <v>26</v>
      </c>
      <c r="L1748" t="s">
        <v>1354</v>
      </c>
    </row>
    <row r="1749" spans="1:12" x14ac:dyDescent="0.3">
      <c r="A1749" s="2">
        <v>44117</v>
      </c>
      <c r="B1749" s="3">
        <v>44117</v>
      </c>
      <c r="C1749" s="1">
        <v>44117</v>
      </c>
      <c r="D1749" s="5">
        <f t="shared" si="200"/>
        <v>44117</v>
      </c>
      <c r="E1749" s="1" t="s">
        <v>54</v>
      </c>
      <c r="F1749" t="str">
        <f t="shared" si="201"/>
        <v>廿七</v>
      </c>
      <c r="G1749" t="s">
        <v>16</v>
      </c>
      <c r="H1749">
        <f t="shared" si="204"/>
        <v>8</v>
      </c>
      <c r="I1749" t="str">
        <f t="shared" si="205"/>
        <v>二</v>
      </c>
      <c r="J1749" t="str">
        <f t="shared" si="202"/>
        <v>2020/8/27</v>
      </c>
      <c r="K1749" t="str">
        <f t="shared" si="203"/>
        <v>27</v>
      </c>
      <c r="L1749" t="s">
        <v>1354</v>
      </c>
    </row>
    <row r="1750" spans="1:12" x14ac:dyDescent="0.3">
      <c r="A1750" s="2">
        <v>44118</v>
      </c>
      <c r="B1750" s="3">
        <v>44118</v>
      </c>
      <c r="C1750" s="1">
        <v>44118</v>
      </c>
      <c r="D1750" s="5">
        <f t="shared" si="200"/>
        <v>44118</v>
      </c>
      <c r="E1750" s="1" t="s">
        <v>55</v>
      </c>
      <c r="F1750" t="str">
        <f t="shared" si="201"/>
        <v>廿八</v>
      </c>
      <c r="G1750" t="s">
        <v>17</v>
      </c>
      <c r="H1750">
        <f t="shared" si="204"/>
        <v>8</v>
      </c>
      <c r="I1750" t="str">
        <f t="shared" si="205"/>
        <v>二</v>
      </c>
      <c r="J1750" t="str">
        <f t="shared" si="202"/>
        <v>2020/8/28</v>
      </c>
      <c r="K1750" t="str">
        <f t="shared" si="203"/>
        <v>28</v>
      </c>
      <c r="L1750" t="s">
        <v>1354</v>
      </c>
    </row>
    <row r="1751" spans="1:12" x14ac:dyDescent="0.3">
      <c r="A1751" s="2">
        <v>44119</v>
      </c>
      <c r="B1751" s="3">
        <v>44119</v>
      </c>
      <c r="C1751" s="1">
        <v>44119</v>
      </c>
      <c r="D1751" s="5">
        <f t="shared" si="200"/>
        <v>44119</v>
      </c>
      <c r="E1751" s="1" t="s">
        <v>56</v>
      </c>
      <c r="F1751" t="str">
        <f t="shared" si="201"/>
        <v>廿九</v>
      </c>
      <c r="G1751" t="s">
        <v>18</v>
      </c>
      <c r="H1751">
        <f t="shared" si="204"/>
        <v>8</v>
      </c>
      <c r="I1751" t="str">
        <f t="shared" si="205"/>
        <v>二</v>
      </c>
      <c r="J1751" t="str">
        <f t="shared" si="202"/>
        <v>2020/8/29</v>
      </c>
      <c r="K1751" t="str">
        <f t="shared" si="203"/>
        <v>29</v>
      </c>
      <c r="L1751" t="s">
        <v>1354</v>
      </c>
    </row>
    <row r="1752" spans="1:12" x14ac:dyDescent="0.3">
      <c r="A1752" s="2">
        <v>44120</v>
      </c>
      <c r="B1752" s="3">
        <v>44120</v>
      </c>
      <c r="C1752" s="1">
        <v>44120</v>
      </c>
      <c r="D1752" s="5">
        <f t="shared" si="200"/>
        <v>44120</v>
      </c>
      <c r="E1752" s="1" t="s">
        <v>50</v>
      </c>
      <c r="F1752" t="str">
        <f t="shared" si="201"/>
        <v>三十</v>
      </c>
      <c r="G1752" t="s">
        <v>75</v>
      </c>
      <c r="H1752">
        <f t="shared" si="204"/>
        <v>7</v>
      </c>
      <c r="I1752" t="str">
        <f t="shared" si="205"/>
        <v>三</v>
      </c>
      <c r="J1752" t="str">
        <f t="shared" si="202"/>
        <v>2020/8/30</v>
      </c>
      <c r="K1752" t="str">
        <f t="shared" si="203"/>
        <v>30</v>
      </c>
      <c r="L1752" t="s">
        <v>1354</v>
      </c>
    </row>
    <row r="1753" spans="1:12" x14ac:dyDescent="0.3">
      <c r="A1753" s="2">
        <v>44121</v>
      </c>
      <c r="B1753" s="3">
        <v>44121</v>
      </c>
      <c r="C1753" s="1">
        <v>44121</v>
      </c>
      <c r="D1753" s="5">
        <f t="shared" si="200"/>
        <v>44121</v>
      </c>
      <c r="E1753" s="1" t="s">
        <v>52</v>
      </c>
      <c r="F1753" t="str">
        <f t="shared" si="201"/>
        <v>一</v>
      </c>
      <c r="G1753" t="s">
        <v>19</v>
      </c>
      <c r="H1753">
        <f t="shared" si="204"/>
        <v>7</v>
      </c>
      <c r="I1753" t="str">
        <f t="shared" si="205"/>
        <v>三</v>
      </c>
      <c r="J1753" t="str">
        <f t="shared" si="202"/>
        <v>2020/9/1</v>
      </c>
      <c r="K1753" t="str">
        <f t="shared" si="203"/>
        <v>/1</v>
      </c>
      <c r="L1753" t="s">
        <v>1356</v>
      </c>
    </row>
    <row r="1754" spans="1:12" x14ac:dyDescent="0.3">
      <c r="A1754" s="2">
        <v>44122</v>
      </c>
      <c r="B1754" s="3">
        <v>44122</v>
      </c>
      <c r="C1754" s="1">
        <v>44122</v>
      </c>
      <c r="D1754" s="5">
        <f t="shared" si="200"/>
        <v>44122</v>
      </c>
      <c r="E1754" s="1" t="s">
        <v>1</v>
      </c>
      <c r="F1754" t="str">
        <f t="shared" si="201"/>
        <v>二</v>
      </c>
      <c r="G1754" t="s">
        <v>20</v>
      </c>
      <c r="H1754">
        <f t="shared" si="204"/>
        <v>7</v>
      </c>
      <c r="I1754" t="str">
        <f t="shared" si="205"/>
        <v>三</v>
      </c>
      <c r="J1754" t="str">
        <f t="shared" si="202"/>
        <v>2020/9/2</v>
      </c>
      <c r="K1754" t="str">
        <f t="shared" si="203"/>
        <v>/2</v>
      </c>
      <c r="L1754" t="s">
        <v>1356</v>
      </c>
    </row>
    <row r="1755" spans="1:12" x14ac:dyDescent="0.3">
      <c r="A1755" s="2">
        <v>44123</v>
      </c>
      <c r="B1755" s="3">
        <v>44123</v>
      </c>
      <c r="C1755" s="1">
        <v>44123</v>
      </c>
      <c r="D1755" s="5">
        <f t="shared" si="200"/>
        <v>44123</v>
      </c>
      <c r="E1755" s="1" t="s">
        <v>53</v>
      </c>
      <c r="F1755" t="str">
        <f t="shared" si="201"/>
        <v>三</v>
      </c>
      <c r="G1755" t="s">
        <v>21</v>
      </c>
      <c r="H1755">
        <f t="shared" si="204"/>
        <v>6</v>
      </c>
      <c r="I1755" t="str">
        <f t="shared" si="205"/>
        <v>四</v>
      </c>
      <c r="J1755" t="str">
        <f t="shared" si="202"/>
        <v>2020/9/3</v>
      </c>
      <c r="K1755" t="str">
        <f t="shared" si="203"/>
        <v>/3</v>
      </c>
      <c r="L1755" t="s">
        <v>1356</v>
      </c>
    </row>
    <row r="1756" spans="1:12" x14ac:dyDescent="0.3">
      <c r="A1756" s="2">
        <v>44124</v>
      </c>
      <c r="B1756" s="3">
        <v>44124</v>
      </c>
      <c r="C1756" s="1">
        <v>44124</v>
      </c>
      <c r="D1756" s="5">
        <f t="shared" si="200"/>
        <v>44124</v>
      </c>
      <c r="E1756" s="1" t="s">
        <v>54</v>
      </c>
      <c r="F1756" t="str">
        <f t="shared" si="201"/>
        <v>四</v>
      </c>
      <c r="G1756" t="s">
        <v>22</v>
      </c>
      <c r="H1756">
        <f t="shared" si="204"/>
        <v>6</v>
      </c>
      <c r="I1756" t="str">
        <f t="shared" si="205"/>
        <v>四</v>
      </c>
      <c r="J1756" t="str">
        <f t="shared" si="202"/>
        <v>2020/9/4</v>
      </c>
      <c r="K1756" t="str">
        <f t="shared" si="203"/>
        <v>/4</v>
      </c>
      <c r="L1756" t="s">
        <v>1356</v>
      </c>
    </row>
    <row r="1757" spans="1:12" x14ac:dyDescent="0.3">
      <c r="A1757" s="2">
        <v>44125</v>
      </c>
      <c r="B1757" s="3">
        <v>44125</v>
      </c>
      <c r="C1757" s="1">
        <v>44125</v>
      </c>
      <c r="D1757" s="5">
        <f t="shared" si="200"/>
        <v>44125</v>
      </c>
      <c r="E1757" s="1" t="s">
        <v>55</v>
      </c>
      <c r="F1757" t="str">
        <f t="shared" si="201"/>
        <v>五</v>
      </c>
      <c r="G1757" t="s">
        <v>23</v>
      </c>
      <c r="H1757">
        <f t="shared" si="204"/>
        <v>6</v>
      </c>
      <c r="I1757" t="str">
        <f t="shared" si="205"/>
        <v>四</v>
      </c>
      <c r="J1757" t="str">
        <f t="shared" si="202"/>
        <v>2020/9/5</v>
      </c>
      <c r="K1757" t="str">
        <f t="shared" si="203"/>
        <v>/5</v>
      </c>
      <c r="L1757" t="s">
        <v>1356</v>
      </c>
    </row>
    <row r="1758" spans="1:12" x14ac:dyDescent="0.3">
      <c r="A1758" s="2">
        <v>44126</v>
      </c>
      <c r="B1758" s="3">
        <v>44126</v>
      </c>
      <c r="C1758" s="1">
        <v>44126</v>
      </c>
      <c r="D1758" s="5">
        <f t="shared" si="200"/>
        <v>44126</v>
      </c>
      <c r="E1758" s="1" t="s">
        <v>56</v>
      </c>
      <c r="F1758" t="str">
        <f t="shared" si="201"/>
        <v>六</v>
      </c>
      <c r="G1758" t="s">
        <v>24</v>
      </c>
      <c r="H1758">
        <f t="shared" si="204"/>
        <v>5</v>
      </c>
      <c r="I1758" t="str">
        <f t="shared" si="205"/>
        <v>五</v>
      </c>
      <c r="J1758" t="str">
        <f t="shared" si="202"/>
        <v>2020/9/6</v>
      </c>
      <c r="K1758" t="str">
        <f t="shared" si="203"/>
        <v>/6</v>
      </c>
      <c r="L1758" t="s">
        <v>1356</v>
      </c>
    </row>
    <row r="1759" spans="1:12" x14ac:dyDescent="0.3">
      <c r="A1759" s="2">
        <v>44127</v>
      </c>
      <c r="B1759" s="3">
        <v>44127</v>
      </c>
      <c r="C1759" s="1">
        <v>44127</v>
      </c>
      <c r="D1759" s="5">
        <f t="shared" si="200"/>
        <v>44127</v>
      </c>
      <c r="E1759" s="1" t="s">
        <v>50</v>
      </c>
      <c r="F1759" t="str">
        <f t="shared" si="201"/>
        <v>七</v>
      </c>
      <c r="G1759" t="s">
        <v>25</v>
      </c>
      <c r="H1759">
        <f t="shared" si="204"/>
        <v>5</v>
      </c>
      <c r="I1759" t="str">
        <f t="shared" si="205"/>
        <v>五</v>
      </c>
      <c r="J1759" t="str">
        <f t="shared" si="202"/>
        <v>2020/9/7</v>
      </c>
      <c r="K1759" t="str">
        <f t="shared" si="203"/>
        <v>/7</v>
      </c>
      <c r="L1759" t="s">
        <v>1356</v>
      </c>
    </row>
    <row r="1760" spans="1:12" x14ac:dyDescent="0.3">
      <c r="A1760" s="2">
        <v>44128</v>
      </c>
      <c r="B1760" s="3">
        <v>44128</v>
      </c>
      <c r="C1760" s="1">
        <v>44128</v>
      </c>
      <c r="D1760" s="5">
        <f t="shared" si="200"/>
        <v>44128</v>
      </c>
      <c r="E1760" s="1" t="s">
        <v>52</v>
      </c>
      <c r="F1760" t="str">
        <f t="shared" si="201"/>
        <v>八</v>
      </c>
      <c r="G1760" t="s">
        <v>26</v>
      </c>
      <c r="H1760">
        <f t="shared" si="204"/>
        <v>5</v>
      </c>
      <c r="I1760" t="str">
        <f t="shared" si="205"/>
        <v>五</v>
      </c>
      <c r="J1760" t="str">
        <f t="shared" si="202"/>
        <v>2020/9/8</v>
      </c>
      <c r="K1760" t="str">
        <f t="shared" si="203"/>
        <v>/8</v>
      </c>
      <c r="L1760" t="s">
        <v>1356</v>
      </c>
    </row>
    <row r="1761" spans="1:12" x14ac:dyDescent="0.3">
      <c r="A1761" s="2">
        <v>44129</v>
      </c>
      <c r="B1761" s="3">
        <v>44129</v>
      </c>
      <c r="C1761" s="1">
        <v>44129</v>
      </c>
      <c r="D1761" s="5">
        <f t="shared" si="200"/>
        <v>44129</v>
      </c>
      <c r="E1761" s="1" t="s">
        <v>1</v>
      </c>
      <c r="F1761" t="str">
        <f t="shared" si="201"/>
        <v>九</v>
      </c>
      <c r="G1761" t="s">
        <v>65</v>
      </c>
      <c r="H1761">
        <f t="shared" si="204"/>
        <v>4</v>
      </c>
      <c r="I1761" t="str">
        <f t="shared" si="205"/>
        <v>六</v>
      </c>
      <c r="J1761" t="str">
        <f t="shared" si="202"/>
        <v>2020/9/9</v>
      </c>
      <c r="K1761" t="str">
        <f t="shared" si="203"/>
        <v>/9</v>
      </c>
      <c r="L1761" t="s">
        <v>1356</v>
      </c>
    </row>
    <row r="1762" spans="1:12" x14ac:dyDescent="0.3">
      <c r="A1762" s="2">
        <v>44130</v>
      </c>
      <c r="B1762" s="3">
        <v>44130</v>
      </c>
      <c r="C1762" s="1">
        <v>44130</v>
      </c>
      <c r="D1762" s="5">
        <f t="shared" si="200"/>
        <v>44130</v>
      </c>
      <c r="E1762" s="1" t="s">
        <v>53</v>
      </c>
      <c r="F1762" t="str">
        <f t="shared" si="201"/>
        <v>十</v>
      </c>
      <c r="G1762" t="s">
        <v>76</v>
      </c>
      <c r="H1762">
        <f t="shared" si="204"/>
        <v>4</v>
      </c>
      <c r="I1762" t="str">
        <f t="shared" si="205"/>
        <v>六</v>
      </c>
      <c r="J1762" t="str">
        <f t="shared" si="202"/>
        <v>2020/9/10</v>
      </c>
      <c r="K1762" t="str">
        <f t="shared" si="203"/>
        <v>10</v>
      </c>
      <c r="L1762" t="s">
        <v>1356</v>
      </c>
    </row>
    <row r="1763" spans="1:12" x14ac:dyDescent="0.3">
      <c r="A1763" s="2">
        <v>44131</v>
      </c>
      <c r="B1763" s="3">
        <v>44131</v>
      </c>
      <c r="C1763" s="1">
        <v>44131</v>
      </c>
      <c r="D1763" s="5">
        <f t="shared" si="200"/>
        <v>44131</v>
      </c>
      <c r="E1763" s="1" t="s">
        <v>54</v>
      </c>
      <c r="F1763" t="str">
        <f t="shared" si="201"/>
        <v>十一</v>
      </c>
      <c r="G1763" t="s">
        <v>66</v>
      </c>
      <c r="H1763">
        <f t="shared" si="204"/>
        <v>4</v>
      </c>
      <c r="I1763" t="str">
        <f t="shared" si="205"/>
        <v>六</v>
      </c>
      <c r="J1763" t="str">
        <f t="shared" si="202"/>
        <v>2020/9/11</v>
      </c>
      <c r="K1763" t="str">
        <f t="shared" si="203"/>
        <v>11</v>
      </c>
      <c r="L1763" t="s">
        <v>1356</v>
      </c>
    </row>
    <row r="1764" spans="1:12" x14ac:dyDescent="0.3">
      <c r="A1764" s="2">
        <v>44132</v>
      </c>
      <c r="B1764" s="3">
        <v>44132</v>
      </c>
      <c r="C1764" s="1">
        <v>44132</v>
      </c>
      <c r="D1764" s="5">
        <f t="shared" si="200"/>
        <v>44132</v>
      </c>
      <c r="E1764" s="1" t="s">
        <v>55</v>
      </c>
      <c r="F1764" t="str">
        <f t="shared" si="201"/>
        <v>十二</v>
      </c>
      <c r="G1764" t="s">
        <v>67</v>
      </c>
      <c r="H1764">
        <f t="shared" si="204"/>
        <v>3</v>
      </c>
      <c r="I1764" t="str">
        <f t="shared" si="205"/>
        <v>七</v>
      </c>
      <c r="J1764" t="str">
        <f t="shared" si="202"/>
        <v>2020/9/12</v>
      </c>
      <c r="K1764" t="str">
        <f t="shared" si="203"/>
        <v>12</v>
      </c>
      <c r="L1764" t="s">
        <v>1356</v>
      </c>
    </row>
    <row r="1765" spans="1:12" x14ac:dyDescent="0.3">
      <c r="A1765" s="2">
        <v>44133</v>
      </c>
      <c r="B1765" s="3">
        <v>44133</v>
      </c>
      <c r="C1765" s="1">
        <v>44133</v>
      </c>
      <c r="D1765" s="5">
        <f t="shared" si="200"/>
        <v>44133</v>
      </c>
      <c r="E1765" s="1" t="s">
        <v>56</v>
      </c>
      <c r="F1765" t="str">
        <f t="shared" si="201"/>
        <v>十三</v>
      </c>
      <c r="G1765" t="s">
        <v>68</v>
      </c>
      <c r="H1765">
        <f t="shared" si="204"/>
        <v>3</v>
      </c>
      <c r="I1765" t="str">
        <f t="shared" si="205"/>
        <v>七</v>
      </c>
      <c r="J1765" t="str">
        <f t="shared" si="202"/>
        <v>2020/9/13</v>
      </c>
      <c r="K1765" t="str">
        <f t="shared" si="203"/>
        <v>13</v>
      </c>
      <c r="L1765" t="s">
        <v>1356</v>
      </c>
    </row>
    <row r="1766" spans="1:12" x14ac:dyDescent="0.3">
      <c r="A1766" s="2">
        <v>44134</v>
      </c>
      <c r="B1766" s="3">
        <v>44134</v>
      </c>
      <c r="C1766" s="1">
        <v>44134</v>
      </c>
      <c r="D1766" s="5">
        <f t="shared" si="200"/>
        <v>44134</v>
      </c>
      <c r="E1766" s="1" t="s">
        <v>50</v>
      </c>
      <c r="F1766" t="str">
        <f t="shared" si="201"/>
        <v>十四</v>
      </c>
      <c r="G1766" t="s">
        <v>69</v>
      </c>
      <c r="H1766">
        <f t="shared" si="204"/>
        <v>3</v>
      </c>
      <c r="I1766" t="str">
        <f t="shared" si="205"/>
        <v>七</v>
      </c>
      <c r="J1766" t="str">
        <f t="shared" si="202"/>
        <v>2020/9/14</v>
      </c>
      <c r="K1766" t="str">
        <f t="shared" si="203"/>
        <v>14</v>
      </c>
      <c r="L1766" t="s">
        <v>1356</v>
      </c>
    </row>
    <row r="1767" spans="1:12" x14ac:dyDescent="0.3">
      <c r="A1767" s="2">
        <v>44135</v>
      </c>
      <c r="B1767" s="3">
        <v>44135</v>
      </c>
      <c r="C1767" s="1">
        <v>44135</v>
      </c>
      <c r="D1767" s="5">
        <f t="shared" si="200"/>
        <v>44135</v>
      </c>
      <c r="E1767" s="1" t="s">
        <v>52</v>
      </c>
      <c r="F1767" t="str">
        <f t="shared" si="201"/>
        <v>十五</v>
      </c>
      <c r="G1767" t="s">
        <v>70</v>
      </c>
      <c r="H1767">
        <f t="shared" si="204"/>
        <v>2</v>
      </c>
      <c r="I1767" t="str">
        <f t="shared" si="205"/>
        <v>八</v>
      </c>
      <c r="J1767" t="str">
        <f t="shared" si="202"/>
        <v>2020/9/15</v>
      </c>
      <c r="K1767" t="str">
        <f t="shared" si="203"/>
        <v>15</v>
      </c>
      <c r="L1767" t="s">
        <v>1356</v>
      </c>
    </row>
    <row r="1768" spans="1:12" x14ac:dyDescent="0.3">
      <c r="A1768" s="2">
        <v>44136</v>
      </c>
      <c r="B1768" s="3">
        <v>44136</v>
      </c>
      <c r="C1768" s="1">
        <v>44136</v>
      </c>
      <c r="D1768" s="5">
        <f t="shared" si="200"/>
        <v>44136</v>
      </c>
      <c r="E1768" s="1" t="s">
        <v>1</v>
      </c>
      <c r="F1768" t="str">
        <f t="shared" si="201"/>
        <v>十六</v>
      </c>
      <c r="G1768" t="s">
        <v>71</v>
      </c>
      <c r="H1768">
        <f t="shared" si="204"/>
        <v>2</v>
      </c>
      <c r="I1768" t="str">
        <f t="shared" si="205"/>
        <v>八</v>
      </c>
      <c r="J1768" t="str">
        <f t="shared" si="202"/>
        <v>2020/9/16</v>
      </c>
      <c r="K1768" t="str">
        <f t="shared" si="203"/>
        <v>16</v>
      </c>
      <c r="L1768" t="s">
        <v>1356</v>
      </c>
    </row>
    <row r="1769" spans="1:12" x14ac:dyDescent="0.3">
      <c r="A1769" s="2">
        <v>44137</v>
      </c>
      <c r="B1769" s="3">
        <v>44137</v>
      </c>
      <c r="C1769" s="1">
        <v>44137</v>
      </c>
      <c r="D1769" s="5">
        <f t="shared" si="200"/>
        <v>44137</v>
      </c>
      <c r="E1769" s="1" t="s">
        <v>53</v>
      </c>
      <c r="F1769" t="str">
        <f t="shared" si="201"/>
        <v>十七</v>
      </c>
      <c r="G1769" t="s">
        <v>72</v>
      </c>
      <c r="H1769">
        <f t="shared" si="204"/>
        <v>2</v>
      </c>
      <c r="I1769" t="str">
        <f t="shared" si="205"/>
        <v>八</v>
      </c>
      <c r="J1769" t="str">
        <f t="shared" si="202"/>
        <v>2020/9/17</v>
      </c>
      <c r="K1769" t="str">
        <f t="shared" si="203"/>
        <v>17</v>
      </c>
      <c r="L1769" t="s">
        <v>1356</v>
      </c>
    </row>
    <row r="1770" spans="1:12" x14ac:dyDescent="0.3">
      <c r="A1770" s="2">
        <v>44138</v>
      </c>
      <c r="B1770" s="3">
        <v>44138</v>
      </c>
      <c r="C1770" s="1">
        <v>44138</v>
      </c>
      <c r="D1770" s="5">
        <f t="shared" si="200"/>
        <v>44138</v>
      </c>
      <c r="E1770" s="1" t="s">
        <v>54</v>
      </c>
      <c r="F1770" t="str">
        <f t="shared" si="201"/>
        <v>十八</v>
      </c>
      <c r="G1770" t="s">
        <v>73</v>
      </c>
      <c r="H1770">
        <f t="shared" si="204"/>
        <v>1</v>
      </c>
      <c r="I1770" t="str">
        <f t="shared" si="205"/>
        <v>九</v>
      </c>
      <c r="J1770" t="str">
        <f t="shared" si="202"/>
        <v>2020/9/18</v>
      </c>
      <c r="K1770" t="str">
        <f t="shared" si="203"/>
        <v>18</v>
      </c>
      <c r="L1770" t="s">
        <v>1356</v>
      </c>
    </row>
    <row r="1771" spans="1:12" x14ac:dyDescent="0.3">
      <c r="A1771" s="2">
        <v>44139</v>
      </c>
      <c r="B1771" s="3">
        <v>44139</v>
      </c>
      <c r="C1771" s="1">
        <v>44139</v>
      </c>
      <c r="D1771" s="5">
        <f t="shared" si="200"/>
        <v>44139</v>
      </c>
      <c r="E1771" s="1" t="s">
        <v>55</v>
      </c>
      <c r="F1771" t="str">
        <f t="shared" si="201"/>
        <v>十九</v>
      </c>
      <c r="G1771" t="s">
        <v>74</v>
      </c>
      <c r="H1771">
        <f t="shared" si="204"/>
        <v>1</v>
      </c>
      <c r="I1771" t="str">
        <f t="shared" si="205"/>
        <v>九</v>
      </c>
      <c r="J1771" t="str">
        <f t="shared" si="202"/>
        <v>2020/9/19</v>
      </c>
      <c r="K1771" t="str">
        <f t="shared" si="203"/>
        <v>19</v>
      </c>
      <c r="L1771" t="s">
        <v>1356</v>
      </c>
    </row>
    <row r="1772" spans="1:12" x14ac:dyDescent="0.3">
      <c r="A1772" s="2">
        <v>44140</v>
      </c>
      <c r="B1772" s="3">
        <v>44140</v>
      </c>
      <c r="C1772" s="1">
        <v>44140</v>
      </c>
      <c r="D1772" s="5">
        <f t="shared" si="200"/>
        <v>44140</v>
      </c>
      <c r="E1772" s="1" t="s">
        <v>56</v>
      </c>
      <c r="F1772" t="str">
        <f t="shared" si="201"/>
        <v>二十</v>
      </c>
      <c r="G1772" t="s">
        <v>77</v>
      </c>
      <c r="H1772">
        <f t="shared" si="204"/>
        <v>1</v>
      </c>
      <c r="I1772" t="str">
        <f t="shared" si="205"/>
        <v>九</v>
      </c>
      <c r="J1772" t="str">
        <f t="shared" si="202"/>
        <v>2020/9/20</v>
      </c>
      <c r="K1772" t="str">
        <f t="shared" si="203"/>
        <v>20</v>
      </c>
      <c r="L1772" t="s">
        <v>1356</v>
      </c>
    </row>
    <row r="1773" spans="1:12" x14ac:dyDescent="0.3">
      <c r="A1773" s="2">
        <v>44141</v>
      </c>
      <c r="B1773" s="3">
        <v>44141</v>
      </c>
      <c r="C1773" s="1">
        <v>44141</v>
      </c>
      <c r="D1773" s="5">
        <f t="shared" si="200"/>
        <v>44141</v>
      </c>
      <c r="E1773" s="1" t="s">
        <v>50</v>
      </c>
      <c r="F1773" t="str">
        <f t="shared" si="201"/>
        <v>廿一</v>
      </c>
      <c r="G1773" t="s">
        <v>80</v>
      </c>
      <c r="H1773">
        <f t="shared" si="204"/>
        <v>1</v>
      </c>
      <c r="I1773" t="str">
        <f t="shared" si="205"/>
        <v>十</v>
      </c>
      <c r="J1773" t="str">
        <f t="shared" si="202"/>
        <v>2020/9/21</v>
      </c>
      <c r="K1773" t="str">
        <f t="shared" si="203"/>
        <v>21</v>
      </c>
      <c r="L1773" t="s">
        <v>1356</v>
      </c>
    </row>
    <row r="1774" spans="1:12" x14ac:dyDescent="0.3">
      <c r="A1774" s="2">
        <v>44142</v>
      </c>
      <c r="B1774" s="3">
        <v>44142</v>
      </c>
      <c r="C1774" s="1">
        <v>44142</v>
      </c>
      <c r="D1774" s="5">
        <f t="shared" si="200"/>
        <v>44142</v>
      </c>
      <c r="E1774" s="1" t="s">
        <v>52</v>
      </c>
      <c r="F1774" t="str">
        <f t="shared" si="201"/>
        <v>廿二</v>
      </c>
      <c r="G1774" t="s">
        <v>81</v>
      </c>
      <c r="J1774" t="str">
        <f t="shared" si="202"/>
        <v>2020/9/22</v>
      </c>
      <c r="K1774" t="str">
        <f t="shared" si="203"/>
        <v>22</v>
      </c>
      <c r="L1774" t="s">
        <v>1356</v>
      </c>
    </row>
    <row r="1775" spans="1:12" x14ac:dyDescent="0.3">
      <c r="A1775" s="2">
        <v>44143</v>
      </c>
      <c r="B1775" s="3">
        <v>44143</v>
      </c>
      <c r="C1775" s="1">
        <v>44143</v>
      </c>
      <c r="D1775" s="5">
        <f t="shared" si="200"/>
        <v>44143</v>
      </c>
      <c r="E1775" s="1" t="s">
        <v>1</v>
      </c>
      <c r="F1775" t="str">
        <f t="shared" si="201"/>
        <v>廿三</v>
      </c>
      <c r="G1775" t="s">
        <v>82</v>
      </c>
      <c r="H1775">
        <f t="shared" ref="H1775:H1803" si="206">S2</f>
        <v>10</v>
      </c>
      <c r="I1775" t="str">
        <f t="shared" ref="I1775:I1803" si="207">T2</f>
        <v>一</v>
      </c>
      <c r="J1775" t="str">
        <f t="shared" si="202"/>
        <v>2020/9/23</v>
      </c>
      <c r="K1775" t="str">
        <f t="shared" si="203"/>
        <v>23</v>
      </c>
      <c r="L1775" t="s">
        <v>1356</v>
      </c>
    </row>
    <row r="1776" spans="1:12" x14ac:dyDescent="0.3">
      <c r="A1776" s="2">
        <v>44144</v>
      </c>
      <c r="B1776" s="3">
        <v>44144</v>
      </c>
      <c r="C1776" s="1">
        <v>44144</v>
      </c>
      <c r="D1776" s="5">
        <f t="shared" si="200"/>
        <v>44144</v>
      </c>
      <c r="E1776" s="1" t="s">
        <v>53</v>
      </c>
      <c r="F1776" t="str">
        <f t="shared" si="201"/>
        <v>廿四</v>
      </c>
      <c r="G1776" t="s">
        <v>83</v>
      </c>
      <c r="H1776">
        <f t="shared" si="206"/>
        <v>9</v>
      </c>
      <c r="I1776" t="str">
        <f t="shared" si="207"/>
        <v>一</v>
      </c>
      <c r="J1776" t="str">
        <f t="shared" si="202"/>
        <v>2020/9/24</v>
      </c>
      <c r="K1776" t="str">
        <f t="shared" si="203"/>
        <v>24</v>
      </c>
      <c r="L1776" t="s">
        <v>1356</v>
      </c>
    </row>
    <row r="1777" spans="1:12" x14ac:dyDescent="0.3">
      <c r="A1777" s="2">
        <v>44145</v>
      </c>
      <c r="B1777" s="3">
        <v>44145</v>
      </c>
      <c r="C1777" s="1">
        <v>44145</v>
      </c>
      <c r="D1777" s="5">
        <f t="shared" si="200"/>
        <v>44145</v>
      </c>
      <c r="E1777" s="1" t="s">
        <v>54</v>
      </c>
      <c r="F1777" t="str">
        <f t="shared" si="201"/>
        <v>廿五</v>
      </c>
      <c r="G1777" t="s">
        <v>84</v>
      </c>
      <c r="H1777">
        <f t="shared" si="206"/>
        <v>9</v>
      </c>
      <c r="I1777" t="str">
        <f t="shared" si="207"/>
        <v>一</v>
      </c>
      <c r="J1777" t="str">
        <f t="shared" si="202"/>
        <v>2020/9/25</v>
      </c>
      <c r="K1777" t="str">
        <f t="shared" si="203"/>
        <v>25</v>
      </c>
      <c r="L1777" t="s">
        <v>1356</v>
      </c>
    </row>
    <row r="1778" spans="1:12" x14ac:dyDescent="0.3">
      <c r="A1778" s="2">
        <v>44146</v>
      </c>
      <c r="B1778" s="3">
        <v>44146</v>
      </c>
      <c r="C1778" s="1">
        <v>44146</v>
      </c>
      <c r="D1778" s="5">
        <f t="shared" si="200"/>
        <v>44146</v>
      </c>
      <c r="E1778" s="1" t="s">
        <v>55</v>
      </c>
      <c r="F1778" t="str">
        <f t="shared" si="201"/>
        <v>廿六</v>
      </c>
      <c r="G1778" t="s">
        <v>85</v>
      </c>
      <c r="H1778">
        <f t="shared" si="206"/>
        <v>9</v>
      </c>
      <c r="I1778" t="str">
        <f t="shared" si="207"/>
        <v>一</v>
      </c>
      <c r="J1778" t="str">
        <f t="shared" si="202"/>
        <v>2020/9/26</v>
      </c>
      <c r="K1778" t="str">
        <f t="shared" si="203"/>
        <v>26</v>
      </c>
      <c r="L1778" t="s">
        <v>1356</v>
      </c>
    </row>
    <row r="1779" spans="1:12" x14ac:dyDescent="0.3">
      <c r="A1779" s="2">
        <v>44147</v>
      </c>
      <c r="B1779" s="3">
        <v>44147</v>
      </c>
      <c r="C1779" s="1">
        <v>44147</v>
      </c>
      <c r="D1779" s="5">
        <f t="shared" si="200"/>
        <v>44147</v>
      </c>
      <c r="E1779" s="1" t="s">
        <v>56</v>
      </c>
      <c r="F1779" t="str">
        <f t="shared" si="201"/>
        <v>廿七</v>
      </c>
      <c r="G1779" t="s">
        <v>86</v>
      </c>
      <c r="H1779">
        <f t="shared" si="206"/>
        <v>8</v>
      </c>
      <c r="I1779" t="str">
        <f t="shared" si="207"/>
        <v>二</v>
      </c>
      <c r="J1779" t="str">
        <f t="shared" si="202"/>
        <v>2020/9/27</v>
      </c>
      <c r="K1779" t="str">
        <f t="shared" si="203"/>
        <v>27</v>
      </c>
      <c r="L1779" t="s">
        <v>1356</v>
      </c>
    </row>
    <row r="1780" spans="1:12" x14ac:dyDescent="0.3">
      <c r="A1780" s="2">
        <v>44148</v>
      </c>
      <c r="B1780" s="3">
        <v>44148</v>
      </c>
      <c r="C1780" s="1">
        <v>44148</v>
      </c>
      <c r="D1780" s="5">
        <f t="shared" si="200"/>
        <v>44148</v>
      </c>
      <c r="E1780" s="1" t="s">
        <v>50</v>
      </c>
      <c r="F1780" t="str">
        <f t="shared" si="201"/>
        <v>廿八</v>
      </c>
      <c r="G1780" t="s">
        <v>87</v>
      </c>
      <c r="H1780">
        <f t="shared" si="206"/>
        <v>8</v>
      </c>
      <c r="I1780" t="str">
        <f t="shared" si="207"/>
        <v>二</v>
      </c>
      <c r="J1780" t="str">
        <f t="shared" si="202"/>
        <v>2020/9/28</v>
      </c>
      <c r="K1780" t="str">
        <f t="shared" si="203"/>
        <v>28</v>
      </c>
      <c r="L1780" t="s">
        <v>1356</v>
      </c>
    </row>
    <row r="1781" spans="1:12" x14ac:dyDescent="0.3">
      <c r="A1781" s="2">
        <v>44149</v>
      </c>
      <c r="B1781" s="3">
        <v>44149</v>
      </c>
      <c r="C1781" s="1">
        <v>44149</v>
      </c>
      <c r="D1781" s="5">
        <f t="shared" si="200"/>
        <v>44149</v>
      </c>
      <c r="E1781" s="1" t="s">
        <v>52</v>
      </c>
      <c r="F1781" t="str">
        <f t="shared" si="201"/>
        <v>廿九</v>
      </c>
      <c r="G1781" t="s">
        <v>88</v>
      </c>
      <c r="H1781">
        <f t="shared" si="206"/>
        <v>8</v>
      </c>
      <c r="I1781" t="str">
        <f t="shared" si="207"/>
        <v>二</v>
      </c>
      <c r="J1781" t="str">
        <f t="shared" si="202"/>
        <v>2020/9/29</v>
      </c>
      <c r="K1781" t="str">
        <f t="shared" si="203"/>
        <v>29</v>
      </c>
      <c r="L1781" t="s">
        <v>1356</v>
      </c>
    </row>
    <row r="1782" spans="1:12" x14ac:dyDescent="0.3">
      <c r="A1782" s="2">
        <v>44150</v>
      </c>
      <c r="B1782" s="3">
        <v>44150</v>
      </c>
      <c r="C1782" s="1">
        <v>44150</v>
      </c>
      <c r="D1782" s="5">
        <f t="shared" si="200"/>
        <v>44150</v>
      </c>
      <c r="E1782" s="1" t="s">
        <v>1</v>
      </c>
      <c r="F1782" t="str">
        <f t="shared" si="201"/>
        <v>一</v>
      </c>
      <c r="G1782" t="s">
        <v>89</v>
      </c>
      <c r="H1782">
        <f t="shared" si="206"/>
        <v>7</v>
      </c>
      <c r="I1782" t="str">
        <f t="shared" si="207"/>
        <v>三</v>
      </c>
      <c r="J1782" t="str">
        <f t="shared" si="202"/>
        <v>2020/10/1</v>
      </c>
      <c r="K1782" t="str">
        <f t="shared" si="203"/>
        <v>/1</v>
      </c>
      <c r="L1782" t="s">
        <v>1358</v>
      </c>
    </row>
    <row r="1783" spans="1:12" x14ac:dyDescent="0.3">
      <c r="A1783" s="2">
        <v>44151</v>
      </c>
      <c r="B1783" s="3">
        <v>44151</v>
      </c>
      <c r="C1783" s="1">
        <v>44151</v>
      </c>
      <c r="D1783" s="5">
        <f t="shared" si="200"/>
        <v>44151</v>
      </c>
      <c r="E1783" s="1" t="s">
        <v>53</v>
      </c>
      <c r="F1783" t="str">
        <f t="shared" si="201"/>
        <v>二</v>
      </c>
      <c r="G1783" t="s">
        <v>90</v>
      </c>
      <c r="H1783">
        <f t="shared" si="206"/>
        <v>7</v>
      </c>
      <c r="I1783" t="str">
        <f t="shared" si="207"/>
        <v>三</v>
      </c>
      <c r="J1783" t="str">
        <f t="shared" si="202"/>
        <v>2020/10/2</v>
      </c>
      <c r="K1783" t="str">
        <f t="shared" si="203"/>
        <v>/2</v>
      </c>
      <c r="L1783" t="s">
        <v>1358</v>
      </c>
    </row>
    <row r="1784" spans="1:12" x14ac:dyDescent="0.3">
      <c r="A1784" s="2">
        <v>44152</v>
      </c>
      <c r="B1784" s="3">
        <v>44152</v>
      </c>
      <c r="C1784" s="1">
        <v>44152</v>
      </c>
      <c r="D1784" s="5">
        <f t="shared" si="200"/>
        <v>44152</v>
      </c>
      <c r="E1784" s="1" t="s">
        <v>54</v>
      </c>
      <c r="F1784" t="str">
        <f t="shared" si="201"/>
        <v>三</v>
      </c>
      <c r="G1784" t="s">
        <v>12</v>
      </c>
      <c r="H1784">
        <f t="shared" si="206"/>
        <v>7</v>
      </c>
      <c r="I1784" t="str">
        <f t="shared" si="207"/>
        <v>三</v>
      </c>
      <c r="J1784" t="str">
        <f t="shared" si="202"/>
        <v>2020/10/3</v>
      </c>
      <c r="K1784" t="str">
        <f t="shared" si="203"/>
        <v>/3</v>
      </c>
      <c r="L1784" t="s">
        <v>1358</v>
      </c>
    </row>
    <row r="1785" spans="1:12" x14ac:dyDescent="0.3">
      <c r="A1785" s="2">
        <v>44153</v>
      </c>
      <c r="B1785" s="3">
        <v>44153</v>
      </c>
      <c r="C1785" s="1">
        <v>44153</v>
      </c>
      <c r="D1785" s="5">
        <f t="shared" si="200"/>
        <v>44153</v>
      </c>
      <c r="E1785" s="1" t="s">
        <v>55</v>
      </c>
      <c r="F1785" t="str">
        <f t="shared" si="201"/>
        <v>四</v>
      </c>
      <c r="G1785" t="s">
        <v>91</v>
      </c>
      <c r="H1785">
        <f t="shared" si="206"/>
        <v>6</v>
      </c>
      <c r="I1785" t="str">
        <f t="shared" si="207"/>
        <v>四</v>
      </c>
      <c r="J1785" t="str">
        <f t="shared" si="202"/>
        <v>2020/10/4</v>
      </c>
      <c r="K1785" t="str">
        <f t="shared" si="203"/>
        <v>/4</v>
      </c>
      <c r="L1785" t="s">
        <v>1358</v>
      </c>
    </row>
    <row r="1786" spans="1:12" x14ac:dyDescent="0.3">
      <c r="A1786" s="2">
        <v>44154</v>
      </c>
      <c r="B1786" s="3">
        <v>44154</v>
      </c>
      <c r="C1786" s="1">
        <v>44154</v>
      </c>
      <c r="D1786" s="5">
        <f t="shared" si="200"/>
        <v>44154</v>
      </c>
      <c r="E1786" s="1" t="s">
        <v>56</v>
      </c>
      <c r="F1786" t="str">
        <f t="shared" si="201"/>
        <v>五</v>
      </c>
      <c r="G1786" t="s">
        <v>92</v>
      </c>
      <c r="H1786">
        <f t="shared" si="206"/>
        <v>6</v>
      </c>
      <c r="I1786" t="str">
        <f t="shared" si="207"/>
        <v>四</v>
      </c>
      <c r="J1786" t="str">
        <f t="shared" si="202"/>
        <v>2020/10/5</v>
      </c>
      <c r="K1786" t="str">
        <f t="shared" si="203"/>
        <v>/5</v>
      </c>
      <c r="L1786" t="s">
        <v>1358</v>
      </c>
    </row>
    <row r="1787" spans="1:12" x14ac:dyDescent="0.3">
      <c r="A1787" s="2">
        <v>44155</v>
      </c>
      <c r="B1787" s="3">
        <v>44155</v>
      </c>
      <c r="C1787" s="1">
        <v>44155</v>
      </c>
      <c r="D1787" s="5">
        <f t="shared" si="200"/>
        <v>44155</v>
      </c>
      <c r="E1787" s="1" t="s">
        <v>50</v>
      </c>
      <c r="F1787" t="str">
        <f t="shared" si="201"/>
        <v>六</v>
      </c>
      <c r="G1787" t="s">
        <v>93</v>
      </c>
      <c r="H1787">
        <f t="shared" si="206"/>
        <v>6</v>
      </c>
      <c r="I1787" t="str">
        <f t="shared" si="207"/>
        <v>四</v>
      </c>
      <c r="J1787" t="str">
        <f t="shared" si="202"/>
        <v>2020/10/6</v>
      </c>
      <c r="K1787" t="str">
        <f t="shared" si="203"/>
        <v>/6</v>
      </c>
      <c r="L1787" t="s">
        <v>1358</v>
      </c>
    </row>
    <row r="1788" spans="1:12" x14ac:dyDescent="0.3">
      <c r="A1788" s="2">
        <v>44156</v>
      </c>
      <c r="B1788" s="3">
        <v>44156</v>
      </c>
      <c r="C1788" s="1">
        <v>44156</v>
      </c>
      <c r="D1788" s="5">
        <f t="shared" si="200"/>
        <v>44156</v>
      </c>
      <c r="E1788" s="1" t="s">
        <v>52</v>
      </c>
      <c r="F1788" t="str">
        <f t="shared" si="201"/>
        <v>七</v>
      </c>
      <c r="G1788" t="s">
        <v>94</v>
      </c>
      <c r="H1788">
        <f t="shared" si="206"/>
        <v>5</v>
      </c>
      <c r="I1788" t="str">
        <f t="shared" si="207"/>
        <v>五</v>
      </c>
      <c r="J1788" t="str">
        <f t="shared" si="202"/>
        <v>2020/10/7</v>
      </c>
      <c r="K1788" t="str">
        <f t="shared" si="203"/>
        <v>/7</v>
      </c>
      <c r="L1788" t="s">
        <v>1358</v>
      </c>
    </row>
    <row r="1789" spans="1:12" x14ac:dyDescent="0.3">
      <c r="A1789" s="2">
        <v>44157</v>
      </c>
      <c r="B1789" s="3">
        <v>44157</v>
      </c>
      <c r="C1789" s="1">
        <v>44157</v>
      </c>
      <c r="D1789" s="5">
        <f t="shared" si="200"/>
        <v>44157</v>
      </c>
      <c r="E1789" s="1" t="s">
        <v>1</v>
      </c>
      <c r="F1789" t="str">
        <f t="shared" si="201"/>
        <v>八</v>
      </c>
      <c r="G1789" t="s">
        <v>95</v>
      </c>
      <c r="H1789">
        <f t="shared" si="206"/>
        <v>5</v>
      </c>
      <c r="I1789" t="str">
        <f t="shared" si="207"/>
        <v>五</v>
      </c>
      <c r="J1789" t="str">
        <f t="shared" si="202"/>
        <v>2020/10/8</v>
      </c>
      <c r="K1789" t="str">
        <f t="shared" si="203"/>
        <v>/8</v>
      </c>
      <c r="L1789" t="s">
        <v>1358</v>
      </c>
    </row>
    <row r="1790" spans="1:12" x14ac:dyDescent="0.3">
      <c r="A1790" s="2">
        <v>44158</v>
      </c>
      <c r="B1790" s="3">
        <v>44158</v>
      </c>
      <c r="C1790" s="1">
        <v>44158</v>
      </c>
      <c r="D1790" s="5">
        <f t="shared" si="200"/>
        <v>44158</v>
      </c>
      <c r="E1790" s="1" t="s">
        <v>53</v>
      </c>
      <c r="F1790" t="str">
        <f t="shared" si="201"/>
        <v>九</v>
      </c>
      <c r="G1790" t="s">
        <v>96</v>
      </c>
      <c r="H1790">
        <f t="shared" si="206"/>
        <v>5</v>
      </c>
      <c r="I1790" t="str">
        <f t="shared" si="207"/>
        <v>五</v>
      </c>
      <c r="J1790" t="str">
        <f t="shared" si="202"/>
        <v>2020/10/9</v>
      </c>
      <c r="K1790" t="str">
        <f t="shared" si="203"/>
        <v>/9</v>
      </c>
      <c r="L1790" t="s">
        <v>1358</v>
      </c>
    </row>
    <row r="1791" spans="1:12" x14ac:dyDescent="0.3">
      <c r="A1791" s="2">
        <v>44159</v>
      </c>
      <c r="B1791" s="3">
        <v>44159</v>
      </c>
      <c r="C1791" s="1">
        <v>44159</v>
      </c>
      <c r="D1791" s="5">
        <f t="shared" si="200"/>
        <v>44159</v>
      </c>
      <c r="E1791" s="1" t="s">
        <v>54</v>
      </c>
      <c r="F1791" t="str">
        <f t="shared" si="201"/>
        <v>十</v>
      </c>
      <c r="G1791" t="s">
        <v>97</v>
      </c>
      <c r="H1791">
        <f t="shared" si="206"/>
        <v>4</v>
      </c>
      <c r="I1791" t="str">
        <f t="shared" si="207"/>
        <v>六</v>
      </c>
      <c r="J1791" t="str">
        <f t="shared" si="202"/>
        <v>2020/10/10</v>
      </c>
      <c r="K1791" t="str">
        <f t="shared" si="203"/>
        <v>10</v>
      </c>
      <c r="L1791" t="s">
        <v>1358</v>
      </c>
    </row>
    <row r="1792" spans="1:12" x14ac:dyDescent="0.3">
      <c r="A1792" s="2">
        <v>44160</v>
      </c>
      <c r="B1792" s="3">
        <v>44160</v>
      </c>
      <c r="C1792" s="1">
        <v>44160</v>
      </c>
      <c r="D1792" s="5">
        <f t="shared" si="200"/>
        <v>44160</v>
      </c>
      <c r="E1792" s="1" t="s">
        <v>55</v>
      </c>
      <c r="F1792" t="str">
        <f t="shared" si="201"/>
        <v>十一</v>
      </c>
      <c r="G1792" t="s">
        <v>98</v>
      </c>
      <c r="H1792">
        <f t="shared" si="206"/>
        <v>4</v>
      </c>
      <c r="I1792" t="str">
        <f t="shared" si="207"/>
        <v>六</v>
      </c>
      <c r="J1792" t="str">
        <f t="shared" si="202"/>
        <v>2020/10/11</v>
      </c>
      <c r="K1792" t="str">
        <f t="shared" si="203"/>
        <v>11</v>
      </c>
      <c r="L1792" t="s">
        <v>1358</v>
      </c>
    </row>
    <row r="1793" spans="1:12" x14ac:dyDescent="0.3">
      <c r="A1793" s="2">
        <v>44161</v>
      </c>
      <c r="B1793" s="3">
        <v>44161</v>
      </c>
      <c r="C1793" s="1">
        <v>44161</v>
      </c>
      <c r="D1793" s="5">
        <f t="shared" si="200"/>
        <v>44161</v>
      </c>
      <c r="E1793" s="1" t="s">
        <v>56</v>
      </c>
      <c r="F1793" t="str">
        <f t="shared" si="201"/>
        <v>十二</v>
      </c>
      <c r="G1793" t="s">
        <v>99</v>
      </c>
      <c r="H1793">
        <f t="shared" si="206"/>
        <v>4</v>
      </c>
      <c r="I1793" t="str">
        <f t="shared" si="207"/>
        <v>六</v>
      </c>
      <c r="J1793" t="str">
        <f t="shared" si="202"/>
        <v>2020/10/12</v>
      </c>
      <c r="K1793" t="str">
        <f t="shared" si="203"/>
        <v>12</v>
      </c>
      <c r="L1793" t="s">
        <v>1358</v>
      </c>
    </row>
    <row r="1794" spans="1:12" x14ac:dyDescent="0.3">
      <c r="A1794" s="2">
        <v>44162</v>
      </c>
      <c r="B1794" s="3">
        <v>44162</v>
      </c>
      <c r="C1794" s="1">
        <v>44162</v>
      </c>
      <c r="D1794" s="5">
        <f t="shared" ref="D1794:D1857" si="208">A1794</f>
        <v>44162</v>
      </c>
      <c r="E1794" s="1" t="s">
        <v>50</v>
      </c>
      <c r="F1794" t="str">
        <f t="shared" ref="F1794:F1857" si="209">INDEX(음력한자,MATCH(K1794,매치,0))</f>
        <v>十三</v>
      </c>
      <c r="G1794" t="s">
        <v>100</v>
      </c>
      <c r="H1794">
        <f t="shared" si="206"/>
        <v>3</v>
      </c>
      <c r="I1794" t="str">
        <f t="shared" si="207"/>
        <v>七</v>
      </c>
      <c r="J1794" t="str">
        <f t="shared" ref="J1794:J1857" si="210">suntolun(YEAR(D1794),MONTH(D1794),DAY(D1794))</f>
        <v>2020/10/13</v>
      </c>
      <c r="K1794" t="str">
        <f t="shared" ref="K1794:K1857" si="211">RIGHT(J1794,2)</f>
        <v>13</v>
      </c>
      <c r="L1794" t="s">
        <v>1358</v>
      </c>
    </row>
    <row r="1795" spans="1:12" x14ac:dyDescent="0.3">
      <c r="A1795" s="2">
        <v>44163</v>
      </c>
      <c r="B1795" s="3">
        <v>44163</v>
      </c>
      <c r="C1795" s="1">
        <v>44163</v>
      </c>
      <c r="D1795" s="5">
        <f t="shared" si="208"/>
        <v>44163</v>
      </c>
      <c r="E1795" s="1" t="s">
        <v>52</v>
      </c>
      <c r="F1795" t="str">
        <f t="shared" si="209"/>
        <v>十四</v>
      </c>
      <c r="G1795" t="s">
        <v>101</v>
      </c>
      <c r="H1795">
        <f t="shared" si="206"/>
        <v>3</v>
      </c>
      <c r="I1795" t="str">
        <f t="shared" si="207"/>
        <v>七</v>
      </c>
      <c r="J1795" t="str">
        <f t="shared" si="210"/>
        <v>2020/10/14</v>
      </c>
      <c r="K1795" t="str">
        <f t="shared" si="211"/>
        <v>14</v>
      </c>
      <c r="L1795" t="s">
        <v>1358</v>
      </c>
    </row>
    <row r="1796" spans="1:12" x14ac:dyDescent="0.3">
      <c r="A1796" s="2">
        <v>44164</v>
      </c>
      <c r="B1796" s="3">
        <v>44164</v>
      </c>
      <c r="C1796" s="1">
        <v>44164</v>
      </c>
      <c r="D1796" s="5">
        <f t="shared" si="208"/>
        <v>44164</v>
      </c>
      <c r="E1796" s="1" t="s">
        <v>1</v>
      </c>
      <c r="F1796" t="str">
        <f t="shared" si="209"/>
        <v>十五</v>
      </c>
      <c r="G1796" t="s">
        <v>102</v>
      </c>
      <c r="H1796">
        <f t="shared" si="206"/>
        <v>3</v>
      </c>
      <c r="I1796" t="str">
        <f t="shared" si="207"/>
        <v>七</v>
      </c>
      <c r="J1796" t="str">
        <f t="shared" si="210"/>
        <v>2020/10/15</v>
      </c>
      <c r="K1796" t="str">
        <f t="shared" si="211"/>
        <v>15</v>
      </c>
      <c r="L1796" t="s">
        <v>1358</v>
      </c>
    </row>
    <row r="1797" spans="1:12" x14ac:dyDescent="0.3">
      <c r="A1797" s="2">
        <v>44165</v>
      </c>
      <c r="B1797" s="3">
        <v>44165</v>
      </c>
      <c r="C1797" s="1">
        <v>44165</v>
      </c>
      <c r="D1797" s="5">
        <f t="shared" si="208"/>
        <v>44165</v>
      </c>
      <c r="E1797" s="1" t="s">
        <v>53</v>
      </c>
      <c r="F1797" t="str">
        <f t="shared" si="209"/>
        <v>十六</v>
      </c>
      <c r="G1797" t="s">
        <v>103</v>
      </c>
      <c r="H1797">
        <f t="shared" si="206"/>
        <v>2</v>
      </c>
      <c r="I1797" t="str">
        <f t="shared" si="207"/>
        <v>八</v>
      </c>
      <c r="J1797" t="str">
        <f t="shared" si="210"/>
        <v>2020/10/16</v>
      </c>
      <c r="K1797" t="str">
        <f t="shared" si="211"/>
        <v>16</v>
      </c>
      <c r="L1797" t="s">
        <v>1358</v>
      </c>
    </row>
    <row r="1798" spans="1:12" x14ac:dyDescent="0.3">
      <c r="A1798" s="2">
        <v>44166</v>
      </c>
      <c r="B1798" s="3">
        <v>44166</v>
      </c>
      <c r="C1798" s="1">
        <v>44166</v>
      </c>
      <c r="D1798" s="5">
        <f t="shared" si="208"/>
        <v>44166</v>
      </c>
      <c r="E1798" s="1" t="s">
        <v>54</v>
      </c>
      <c r="F1798" t="str">
        <f t="shared" si="209"/>
        <v>十七</v>
      </c>
      <c r="G1798" t="s">
        <v>117</v>
      </c>
      <c r="H1798">
        <f t="shared" si="206"/>
        <v>2</v>
      </c>
      <c r="I1798" t="str">
        <f t="shared" si="207"/>
        <v>八</v>
      </c>
      <c r="J1798" t="str">
        <f t="shared" si="210"/>
        <v>2020/10/17</v>
      </c>
      <c r="K1798" t="str">
        <f t="shared" si="211"/>
        <v>17</v>
      </c>
      <c r="L1798" t="s">
        <v>1358</v>
      </c>
    </row>
    <row r="1799" spans="1:12" x14ac:dyDescent="0.3">
      <c r="A1799" s="2">
        <v>44167</v>
      </c>
      <c r="B1799" s="3">
        <v>44167</v>
      </c>
      <c r="C1799" s="1">
        <v>44167</v>
      </c>
      <c r="D1799" s="5">
        <f t="shared" si="208"/>
        <v>44167</v>
      </c>
      <c r="E1799" s="1" t="s">
        <v>55</v>
      </c>
      <c r="F1799" t="str">
        <f t="shared" si="209"/>
        <v>十八</v>
      </c>
      <c r="G1799" t="s">
        <v>118</v>
      </c>
      <c r="H1799">
        <f t="shared" si="206"/>
        <v>2</v>
      </c>
      <c r="I1799" t="str">
        <f t="shared" si="207"/>
        <v>八</v>
      </c>
      <c r="J1799" t="str">
        <f t="shared" si="210"/>
        <v>2020/10/18</v>
      </c>
      <c r="K1799" t="str">
        <f t="shared" si="211"/>
        <v>18</v>
      </c>
      <c r="L1799" t="s">
        <v>1358</v>
      </c>
    </row>
    <row r="1800" spans="1:12" x14ac:dyDescent="0.3">
      <c r="A1800" s="2">
        <v>44168</v>
      </c>
      <c r="B1800" s="3">
        <v>44168</v>
      </c>
      <c r="C1800" s="1">
        <v>44168</v>
      </c>
      <c r="D1800" s="5">
        <f t="shared" si="208"/>
        <v>44168</v>
      </c>
      <c r="E1800" s="1" t="s">
        <v>56</v>
      </c>
      <c r="F1800" t="str">
        <f t="shared" si="209"/>
        <v>十九</v>
      </c>
      <c r="G1800" t="s">
        <v>119</v>
      </c>
      <c r="H1800">
        <f t="shared" si="206"/>
        <v>1</v>
      </c>
      <c r="I1800" t="str">
        <f t="shared" si="207"/>
        <v>九</v>
      </c>
      <c r="J1800" t="str">
        <f t="shared" si="210"/>
        <v>2020/10/19</v>
      </c>
      <c r="K1800" t="str">
        <f t="shared" si="211"/>
        <v>19</v>
      </c>
      <c r="L1800" t="s">
        <v>1358</v>
      </c>
    </row>
    <row r="1801" spans="1:12" x14ac:dyDescent="0.3">
      <c r="A1801" s="2">
        <v>44169</v>
      </c>
      <c r="B1801" s="3">
        <v>44169</v>
      </c>
      <c r="C1801" s="1">
        <v>44169</v>
      </c>
      <c r="D1801" s="5">
        <f t="shared" si="208"/>
        <v>44169</v>
      </c>
      <c r="E1801" s="1" t="s">
        <v>50</v>
      </c>
      <c r="F1801" t="str">
        <f t="shared" si="209"/>
        <v>二十</v>
      </c>
      <c r="G1801" t="s">
        <v>120</v>
      </c>
      <c r="H1801">
        <f t="shared" si="206"/>
        <v>1</v>
      </c>
      <c r="I1801" t="str">
        <f t="shared" si="207"/>
        <v>九</v>
      </c>
      <c r="J1801" t="str">
        <f t="shared" si="210"/>
        <v>2020/10/20</v>
      </c>
      <c r="K1801" t="str">
        <f t="shared" si="211"/>
        <v>20</v>
      </c>
      <c r="L1801" t="s">
        <v>1358</v>
      </c>
    </row>
    <row r="1802" spans="1:12" x14ac:dyDescent="0.3">
      <c r="A1802" s="2">
        <v>44170</v>
      </c>
      <c r="B1802" s="3">
        <v>44170</v>
      </c>
      <c r="C1802" s="1">
        <v>44170</v>
      </c>
      <c r="D1802" s="5">
        <f t="shared" si="208"/>
        <v>44170</v>
      </c>
      <c r="E1802" s="1" t="s">
        <v>52</v>
      </c>
      <c r="F1802" t="str">
        <f t="shared" si="209"/>
        <v>廿一</v>
      </c>
      <c r="G1802" t="s">
        <v>57</v>
      </c>
      <c r="H1802">
        <f t="shared" si="206"/>
        <v>1</v>
      </c>
      <c r="I1802" t="str">
        <f t="shared" si="207"/>
        <v>九</v>
      </c>
      <c r="J1802" t="str">
        <f t="shared" si="210"/>
        <v>2020/10/21</v>
      </c>
      <c r="K1802" t="str">
        <f t="shared" si="211"/>
        <v>21</v>
      </c>
      <c r="L1802" t="s">
        <v>1358</v>
      </c>
    </row>
    <row r="1803" spans="1:12" x14ac:dyDescent="0.3">
      <c r="A1803" s="2">
        <v>44171</v>
      </c>
      <c r="B1803" s="3">
        <v>44171</v>
      </c>
      <c r="C1803" s="1">
        <v>44171</v>
      </c>
      <c r="D1803" s="5">
        <f t="shared" si="208"/>
        <v>44171</v>
      </c>
      <c r="E1803" s="1" t="s">
        <v>1</v>
      </c>
      <c r="F1803" t="str">
        <f t="shared" si="209"/>
        <v>廿二</v>
      </c>
      <c r="G1803" t="s">
        <v>59</v>
      </c>
      <c r="H1803">
        <f t="shared" si="206"/>
        <v>1</v>
      </c>
      <c r="I1803" t="str">
        <f t="shared" si="207"/>
        <v>十</v>
      </c>
      <c r="J1803" t="str">
        <f t="shared" si="210"/>
        <v>2020/10/22</v>
      </c>
      <c r="K1803" t="str">
        <f t="shared" si="211"/>
        <v>22</v>
      </c>
      <c r="L1803" t="s">
        <v>1358</v>
      </c>
    </row>
    <row r="1804" spans="1:12" x14ac:dyDescent="0.3">
      <c r="A1804" s="2">
        <v>44172</v>
      </c>
      <c r="B1804" s="3">
        <v>44172</v>
      </c>
      <c r="C1804" s="1">
        <v>44172</v>
      </c>
      <c r="D1804" s="5">
        <f t="shared" si="208"/>
        <v>44172</v>
      </c>
      <c r="E1804" s="1" t="s">
        <v>53</v>
      </c>
      <c r="F1804" t="str">
        <f t="shared" si="209"/>
        <v>廿三</v>
      </c>
      <c r="G1804" t="s">
        <v>60</v>
      </c>
      <c r="J1804" t="str">
        <f t="shared" si="210"/>
        <v>2020/10/23</v>
      </c>
      <c r="K1804" t="str">
        <f t="shared" si="211"/>
        <v>23</v>
      </c>
      <c r="L1804" t="s">
        <v>1358</v>
      </c>
    </row>
    <row r="1805" spans="1:12" x14ac:dyDescent="0.3">
      <c r="A1805" s="2">
        <v>44173</v>
      </c>
      <c r="B1805" s="3">
        <v>44173</v>
      </c>
      <c r="C1805" s="1">
        <v>44173</v>
      </c>
      <c r="D1805" s="5">
        <f t="shared" si="208"/>
        <v>44173</v>
      </c>
      <c r="E1805" s="1" t="s">
        <v>54</v>
      </c>
      <c r="F1805" t="str">
        <f t="shared" si="209"/>
        <v>廿四</v>
      </c>
      <c r="G1805" t="s">
        <v>61</v>
      </c>
      <c r="H1805">
        <f t="shared" ref="H1805:H1832" si="212">S3</f>
        <v>9</v>
      </c>
      <c r="I1805" t="str">
        <f t="shared" ref="I1805:I1832" si="213">T2</f>
        <v>一</v>
      </c>
      <c r="J1805" t="str">
        <f t="shared" si="210"/>
        <v>2020/10/24</v>
      </c>
      <c r="K1805" t="str">
        <f t="shared" si="211"/>
        <v>24</v>
      </c>
      <c r="L1805" t="s">
        <v>1358</v>
      </c>
    </row>
    <row r="1806" spans="1:12" x14ac:dyDescent="0.3">
      <c r="A1806" s="2">
        <v>44174</v>
      </c>
      <c r="B1806" s="3">
        <v>44174</v>
      </c>
      <c r="C1806" s="1">
        <v>44174</v>
      </c>
      <c r="D1806" s="5">
        <f t="shared" si="208"/>
        <v>44174</v>
      </c>
      <c r="E1806" s="1" t="s">
        <v>55</v>
      </c>
      <c r="F1806" t="str">
        <f t="shared" si="209"/>
        <v>廿五</v>
      </c>
      <c r="G1806" t="s">
        <v>62</v>
      </c>
      <c r="H1806">
        <f t="shared" si="212"/>
        <v>9</v>
      </c>
      <c r="I1806" t="str">
        <f t="shared" si="213"/>
        <v>一</v>
      </c>
      <c r="J1806" t="str">
        <f t="shared" si="210"/>
        <v>2020/10/25</v>
      </c>
      <c r="K1806" t="str">
        <f t="shared" si="211"/>
        <v>25</v>
      </c>
      <c r="L1806" t="s">
        <v>1358</v>
      </c>
    </row>
    <row r="1807" spans="1:12" x14ac:dyDescent="0.3">
      <c r="A1807" s="2">
        <v>44175</v>
      </c>
      <c r="B1807" s="3">
        <v>44175</v>
      </c>
      <c r="C1807" s="1">
        <v>44175</v>
      </c>
      <c r="D1807" s="5">
        <f t="shared" si="208"/>
        <v>44175</v>
      </c>
      <c r="E1807" s="1" t="s">
        <v>56</v>
      </c>
      <c r="F1807" t="str">
        <f t="shared" si="209"/>
        <v>廿六</v>
      </c>
      <c r="G1807" t="s">
        <v>63</v>
      </c>
      <c r="H1807">
        <f t="shared" si="212"/>
        <v>9</v>
      </c>
      <c r="I1807" t="str">
        <f t="shared" si="213"/>
        <v>一</v>
      </c>
      <c r="J1807" t="str">
        <f t="shared" si="210"/>
        <v>2020/10/26</v>
      </c>
      <c r="K1807" t="str">
        <f t="shared" si="211"/>
        <v>26</v>
      </c>
      <c r="L1807" t="s">
        <v>1358</v>
      </c>
    </row>
    <row r="1808" spans="1:12" x14ac:dyDescent="0.3">
      <c r="A1808" s="2">
        <v>44176</v>
      </c>
      <c r="B1808" s="3">
        <v>44176</v>
      </c>
      <c r="C1808" s="1">
        <v>44176</v>
      </c>
      <c r="D1808" s="5">
        <f t="shared" si="208"/>
        <v>44176</v>
      </c>
      <c r="E1808" s="1" t="s">
        <v>50</v>
      </c>
      <c r="F1808" t="str">
        <f t="shared" si="209"/>
        <v>廿七</v>
      </c>
      <c r="G1808" t="s">
        <v>64</v>
      </c>
      <c r="H1808">
        <f t="shared" si="212"/>
        <v>8</v>
      </c>
      <c r="I1808" t="str">
        <f t="shared" si="213"/>
        <v>一</v>
      </c>
      <c r="J1808" t="str">
        <f t="shared" si="210"/>
        <v>2020/10/27</v>
      </c>
      <c r="K1808" t="str">
        <f t="shared" si="211"/>
        <v>27</v>
      </c>
      <c r="L1808" t="s">
        <v>1358</v>
      </c>
    </row>
    <row r="1809" spans="1:12" x14ac:dyDescent="0.3">
      <c r="A1809" s="2">
        <v>44177</v>
      </c>
      <c r="B1809" s="3">
        <v>44177</v>
      </c>
      <c r="C1809" s="1">
        <v>44177</v>
      </c>
      <c r="D1809" s="5">
        <f t="shared" si="208"/>
        <v>44177</v>
      </c>
      <c r="E1809" s="1" t="s">
        <v>52</v>
      </c>
      <c r="F1809" t="str">
        <f t="shared" si="209"/>
        <v>廿八</v>
      </c>
      <c r="G1809" t="s">
        <v>16</v>
      </c>
      <c r="H1809">
        <f t="shared" si="212"/>
        <v>8</v>
      </c>
      <c r="I1809" t="str">
        <f t="shared" si="213"/>
        <v>二</v>
      </c>
      <c r="J1809" t="str">
        <f t="shared" si="210"/>
        <v>2020/10/28</v>
      </c>
      <c r="K1809" t="str">
        <f t="shared" si="211"/>
        <v>28</v>
      </c>
      <c r="L1809" t="s">
        <v>1358</v>
      </c>
    </row>
    <row r="1810" spans="1:12" x14ac:dyDescent="0.3">
      <c r="A1810" s="2">
        <v>44178</v>
      </c>
      <c r="B1810" s="3">
        <v>44178</v>
      </c>
      <c r="C1810" s="1">
        <v>44178</v>
      </c>
      <c r="D1810" s="5">
        <f t="shared" si="208"/>
        <v>44178</v>
      </c>
      <c r="E1810" s="1" t="s">
        <v>1</v>
      </c>
      <c r="F1810" t="str">
        <f t="shared" si="209"/>
        <v>廿九</v>
      </c>
      <c r="G1810" t="s">
        <v>17</v>
      </c>
      <c r="H1810">
        <f t="shared" si="212"/>
        <v>8</v>
      </c>
      <c r="I1810" t="str">
        <f t="shared" si="213"/>
        <v>二</v>
      </c>
      <c r="J1810" t="str">
        <f t="shared" si="210"/>
        <v>2020/10/29</v>
      </c>
      <c r="K1810" t="str">
        <f t="shared" si="211"/>
        <v>29</v>
      </c>
      <c r="L1810" t="s">
        <v>1358</v>
      </c>
    </row>
    <row r="1811" spans="1:12" x14ac:dyDescent="0.3">
      <c r="A1811" s="2">
        <v>44179</v>
      </c>
      <c r="B1811" s="3">
        <v>44179</v>
      </c>
      <c r="C1811" s="1">
        <v>44179</v>
      </c>
      <c r="D1811" s="5">
        <f t="shared" si="208"/>
        <v>44179</v>
      </c>
      <c r="E1811" s="1" t="s">
        <v>53</v>
      </c>
      <c r="F1811" t="str">
        <f t="shared" si="209"/>
        <v>三十</v>
      </c>
      <c r="G1811" t="s">
        <v>18</v>
      </c>
      <c r="H1811">
        <f t="shared" si="212"/>
        <v>7</v>
      </c>
      <c r="I1811" t="str">
        <f t="shared" si="213"/>
        <v>二</v>
      </c>
      <c r="J1811" t="str">
        <f t="shared" si="210"/>
        <v>2020/10/30</v>
      </c>
      <c r="K1811" t="str">
        <f t="shared" si="211"/>
        <v>30</v>
      </c>
      <c r="L1811" t="s">
        <v>1358</v>
      </c>
    </row>
    <row r="1812" spans="1:12" x14ac:dyDescent="0.3">
      <c r="A1812" s="2">
        <v>44180</v>
      </c>
      <c r="B1812" s="3">
        <v>44180</v>
      </c>
      <c r="C1812" s="1">
        <v>44180</v>
      </c>
      <c r="D1812" s="5">
        <f t="shared" si="208"/>
        <v>44180</v>
      </c>
      <c r="E1812" s="1" t="s">
        <v>54</v>
      </c>
      <c r="F1812" t="str">
        <f t="shared" si="209"/>
        <v>一</v>
      </c>
      <c r="G1812" t="s">
        <v>75</v>
      </c>
      <c r="H1812">
        <f t="shared" si="212"/>
        <v>7</v>
      </c>
      <c r="I1812" t="str">
        <f t="shared" si="213"/>
        <v>三</v>
      </c>
      <c r="J1812" t="str">
        <f t="shared" si="210"/>
        <v>2020/11/1</v>
      </c>
      <c r="K1812" t="str">
        <f t="shared" si="211"/>
        <v>/1</v>
      </c>
      <c r="L1812" t="s">
        <v>1379</v>
      </c>
    </row>
    <row r="1813" spans="1:12" x14ac:dyDescent="0.3">
      <c r="A1813" s="2">
        <v>44181</v>
      </c>
      <c r="B1813" s="3">
        <v>44181</v>
      </c>
      <c r="C1813" s="1">
        <v>44181</v>
      </c>
      <c r="D1813" s="5">
        <f t="shared" si="208"/>
        <v>44181</v>
      </c>
      <c r="E1813" s="1" t="s">
        <v>55</v>
      </c>
      <c r="F1813" t="str">
        <f t="shared" si="209"/>
        <v>二</v>
      </c>
      <c r="G1813" t="s">
        <v>19</v>
      </c>
      <c r="H1813">
        <f t="shared" si="212"/>
        <v>7</v>
      </c>
      <c r="I1813" t="str">
        <f t="shared" si="213"/>
        <v>三</v>
      </c>
      <c r="J1813" t="str">
        <f t="shared" si="210"/>
        <v>2020/11/2</v>
      </c>
      <c r="K1813" t="str">
        <f t="shared" si="211"/>
        <v>/2</v>
      </c>
      <c r="L1813" t="s">
        <v>1379</v>
      </c>
    </row>
    <row r="1814" spans="1:12" x14ac:dyDescent="0.3">
      <c r="A1814" s="2">
        <v>44182</v>
      </c>
      <c r="B1814" s="3">
        <v>44182</v>
      </c>
      <c r="C1814" s="1">
        <v>44182</v>
      </c>
      <c r="D1814" s="5">
        <f t="shared" si="208"/>
        <v>44182</v>
      </c>
      <c r="E1814" s="1" t="s">
        <v>56</v>
      </c>
      <c r="F1814" t="str">
        <f t="shared" si="209"/>
        <v>三</v>
      </c>
      <c r="G1814" t="s">
        <v>20</v>
      </c>
      <c r="H1814">
        <f t="shared" si="212"/>
        <v>6</v>
      </c>
      <c r="I1814" t="str">
        <f t="shared" si="213"/>
        <v>三</v>
      </c>
      <c r="J1814" t="str">
        <f t="shared" si="210"/>
        <v>2020/11/3</v>
      </c>
      <c r="K1814" t="str">
        <f t="shared" si="211"/>
        <v>/3</v>
      </c>
      <c r="L1814" t="s">
        <v>1379</v>
      </c>
    </row>
    <row r="1815" spans="1:12" x14ac:dyDescent="0.3">
      <c r="A1815" s="2">
        <v>44183</v>
      </c>
      <c r="B1815" s="3">
        <v>44183</v>
      </c>
      <c r="C1815" s="1">
        <v>44183</v>
      </c>
      <c r="D1815" s="5">
        <f t="shared" si="208"/>
        <v>44183</v>
      </c>
      <c r="E1815" s="1" t="s">
        <v>50</v>
      </c>
      <c r="F1815" t="str">
        <f t="shared" si="209"/>
        <v>四</v>
      </c>
      <c r="G1815" t="s">
        <v>21</v>
      </c>
      <c r="H1815">
        <f t="shared" si="212"/>
        <v>6</v>
      </c>
      <c r="I1815" t="str">
        <f t="shared" si="213"/>
        <v>四</v>
      </c>
      <c r="J1815" t="str">
        <f t="shared" si="210"/>
        <v>2020/11/4</v>
      </c>
      <c r="K1815" t="str">
        <f t="shared" si="211"/>
        <v>/4</v>
      </c>
      <c r="L1815" t="s">
        <v>1379</v>
      </c>
    </row>
    <row r="1816" spans="1:12" x14ac:dyDescent="0.3">
      <c r="A1816" s="2">
        <v>44184</v>
      </c>
      <c r="B1816" s="3">
        <v>44184</v>
      </c>
      <c r="C1816" s="1">
        <v>44184</v>
      </c>
      <c r="D1816" s="5">
        <f t="shared" si="208"/>
        <v>44184</v>
      </c>
      <c r="E1816" s="1" t="s">
        <v>52</v>
      </c>
      <c r="F1816" t="str">
        <f t="shared" si="209"/>
        <v>五</v>
      </c>
      <c r="G1816" t="s">
        <v>22</v>
      </c>
      <c r="H1816">
        <f t="shared" si="212"/>
        <v>6</v>
      </c>
      <c r="I1816" t="str">
        <f t="shared" si="213"/>
        <v>四</v>
      </c>
      <c r="J1816" t="str">
        <f t="shared" si="210"/>
        <v>2020/11/5</v>
      </c>
      <c r="K1816" t="str">
        <f t="shared" si="211"/>
        <v>/5</v>
      </c>
      <c r="L1816" t="s">
        <v>1379</v>
      </c>
    </row>
    <row r="1817" spans="1:12" x14ac:dyDescent="0.3">
      <c r="A1817" s="2">
        <v>44185</v>
      </c>
      <c r="B1817" s="3">
        <v>44185</v>
      </c>
      <c r="C1817" s="1">
        <v>44185</v>
      </c>
      <c r="D1817" s="5">
        <f t="shared" si="208"/>
        <v>44185</v>
      </c>
      <c r="E1817" s="1" t="s">
        <v>1</v>
      </c>
      <c r="F1817" t="str">
        <f t="shared" si="209"/>
        <v>六</v>
      </c>
      <c r="G1817" t="s">
        <v>23</v>
      </c>
      <c r="H1817">
        <f t="shared" si="212"/>
        <v>5</v>
      </c>
      <c r="I1817" t="str">
        <f t="shared" si="213"/>
        <v>四</v>
      </c>
      <c r="J1817" t="str">
        <f t="shared" si="210"/>
        <v>2020/11/6</v>
      </c>
      <c r="K1817" t="str">
        <f t="shared" si="211"/>
        <v>/6</v>
      </c>
      <c r="L1817" t="s">
        <v>1379</v>
      </c>
    </row>
    <row r="1818" spans="1:12" x14ac:dyDescent="0.3">
      <c r="A1818" s="2">
        <v>44186</v>
      </c>
      <c r="B1818" s="3">
        <v>44186</v>
      </c>
      <c r="C1818" s="1">
        <v>44186</v>
      </c>
      <c r="D1818" s="5">
        <f t="shared" si="208"/>
        <v>44186</v>
      </c>
      <c r="E1818" s="1" t="s">
        <v>53</v>
      </c>
      <c r="F1818" t="str">
        <f t="shared" si="209"/>
        <v>七</v>
      </c>
      <c r="G1818" t="s">
        <v>24</v>
      </c>
      <c r="H1818">
        <f t="shared" si="212"/>
        <v>5</v>
      </c>
      <c r="I1818" t="str">
        <f t="shared" si="213"/>
        <v>五</v>
      </c>
      <c r="J1818" t="str">
        <f t="shared" si="210"/>
        <v>2020/11/7</v>
      </c>
      <c r="K1818" t="str">
        <f t="shared" si="211"/>
        <v>/7</v>
      </c>
      <c r="L1818" t="s">
        <v>1379</v>
      </c>
    </row>
    <row r="1819" spans="1:12" x14ac:dyDescent="0.3">
      <c r="A1819" s="2">
        <v>44187</v>
      </c>
      <c r="B1819" s="3">
        <v>44187</v>
      </c>
      <c r="C1819" s="1">
        <v>44187</v>
      </c>
      <c r="D1819" s="5">
        <f t="shared" si="208"/>
        <v>44187</v>
      </c>
      <c r="E1819" s="1" t="s">
        <v>54</v>
      </c>
      <c r="F1819" t="str">
        <f t="shared" si="209"/>
        <v>八</v>
      </c>
      <c r="G1819" t="s">
        <v>25</v>
      </c>
      <c r="H1819">
        <f t="shared" si="212"/>
        <v>5</v>
      </c>
      <c r="I1819" t="str">
        <f t="shared" si="213"/>
        <v>五</v>
      </c>
      <c r="J1819" t="str">
        <f t="shared" si="210"/>
        <v>2020/11/8</v>
      </c>
      <c r="K1819" t="str">
        <f t="shared" si="211"/>
        <v>/8</v>
      </c>
      <c r="L1819" t="s">
        <v>1379</v>
      </c>
    </row>
    <row r="1820" spans="1:12" x14ac:dyDescent="0.3">
      <c r="A1820" s="2">
        <v>44188</v>
      </c>
      <c r="B1820" s="3">
        <v>44188</v>
      </c>
      <c r="C1820" s="1">
        <v>44188</v>
      </c>
      <c r="D1820" s="5">
        <f t="shared" si="208"/>
        <v>44188</v>
      </c>
      <c r="E1820" s="1" t="s">
        <v>55</v>
      </c>
      <c r="F1820" t="str">
        <f t="shared" si="209"/>
        <v>九</v>
      </c>
      <c r="G1820" t="s">
        <v>26</v>
      </c>
      <c r="H1820">
        <f t="shared" si="212"/>
        <v>4</v>
      </c>
      <c r="I1820" t="str">
        <f t="shared" si="213"/>
        <v>五</v>
      </c>
      <c r="J1820" t="str">
        <f t="shared" si="210"/>
        <v>2020/11/9</v>
      </c>
      <c r="K1820" t="str">
        <f t="shared" si="211"/>
        <v>/9</v>
      </c>
      <c r="L1820" t="s">
        <v>1379</v>
      </c>
    </row>
    <row r="1821" spans="1:12" x14ac:dyDescent="0.3">
      <c r="A1821" s="2">
        <v>44189</v>
      </c>
      <c r="B1821" s="3">
        <v>44189</v>
      </c>
      <c r="C1821" s="1">
        <v>44189</v>
      </c>
      <c r="D1821" s="5">
        <f t="shared" si="208"/>
        <v>44189</v>
      </c>
      <c r="E1821" s="1" t="s">
        <v>56</v>
      </c>
      <c r="F1821" t="str">
        <f t="shared" si="209"/>
        <v>十</v>
      </c>
      <c r="G1821" t="s">
        <v>65</v>
      </c>
      <c r="H1821">
        <f t="shared" si="212"/>
        <v>4</v>
      </c>
      <c r="I1821" t="str">
        <f t="shared" si="213"/>
        <v>六</v>
      </c>
      <c r="J1821" t="str">
        <f t="shared" si="210"/>
        <v>2020/11/10</v>
      </c>
      <c r="K1821" t="str">
        <f t="shared" si="211"/>
        <v>10</v>
      </c>
      <c r="L1821" t="s">
        <v>1379</v>
      </c>
    </row>
    <row r="1822" spans="1:12" x14ac:dyDescent="0.3">
      <c r="A1822" s="2">
        <v>44190</v>
      </c>
      <c r="B1822" s="3">
        <v>44190</v>
      </c>
      <c r="C1822" s="1">
        <v>44190</v>
      </c>
      <c r="D1822" s="5">
        <f t="shared" si="208"/>
        <v>44190</v>
      </c>
      <c r="E1822" s="1" t="s">
        <v>50</v>
      </c>
      <c r="F1822" t="str">
        <f t="shared" si="209"/>
        <v>十一</v>
      </c>
      <c r="G1822" t="s">
        <v>76</v>
      </c>
      <c r="H1822">
        <f t="shared" si="212"/>
        <v>4</v>
      </c>
      <c r="I1822" t="str">
        <f t="shared" si="213"/>
        <v>六</v>
      </c>
      <c r="J1822" t="str">
        <f t="shared" si="210"/>
        <v>2020/11/11</v>
      </c>
      <c r="K1822" t="str">
        <f t="shared" si="211"/>
        <v>11</v>
      </c>
      <c r="L1822" t="s">
        <v>1379</v>
      </c>
    </row>
    <row r="1823" spans="1:12" x14ac:dyDescent="0.3">
      <c r="A1823" s="2">
        <v>44191</v>
      </c>
      <c r="B1823" s="3">
        <v>44191</v>
      </c>
      <c r="C1823" s="1">
        <v>44191</v>
      </c>
      <c r="D1823" s="5">
        <f t="shared" si="208"/>
        <v>44191</v>
      </c>
      <c r="E1823" s="1" t="s">
        <v>52</v>
      </c>
      <c r="F1823" t="str">
        <f t="shared" si="209"/>
        <v>十二</v>
      </c>
      <c r="G1823" t="s">
        <v>66</v>
      </c>
      <c r="H1823">
        <f t="shared" si="212"/>
        <v>3</v>
      </c>
      <c r="I1823" t="str">
        <f t="shared" si="213"/>
        <v>六</v>
      </c>
      <c r="J1823" t="str">
        <f t="shared" si="210"/>
        <v>2020/11/12</v>
      </c>
      <c r="K1823" t="str">
        <f t="shared" si="211"/>
        <v>12</v>
      </c>
      <c r="L1823" t="s">
        <v>1379</v>
      </c>
    </row>
    <row r="1824" spans="1:12" x14ac:dyDescent="0.3">
      <c r="A1824" s="2">
        <v>44192</v>
      </c>
      <c r="B1824" s="3">
        <v>44192</v>
      </c>
      <c r="C1824" s="1">
        <v>44192</v>
      </c>
      <c r="D1824" s="5">
        <f t="shared" si="208"/>
        <v>44192</v>
      </c>
      <c r="E1824" s="1" t="s">
        <v>1</v>
      </c>
      <c r="F1824" t="str">
        <f t="shared" si="209"/>
        <v>十三</v>
      </c>
      <c r="G1824" t="s">
        <v>67</v>
      </c>
      <c r="H1824">
        <f t="shared" si="212"/>
        <v>3</v>
      </c>
      <c r="I1824" t="str">
        <f t="shared" si="213"/>
        <v>七</v>
      </c>
      <c r="J1824" t="str">
        <f t="shared" si="210"/>
        <v>2020/11/13</v>
      </c>
      <c r="K1824" t="str">
        <f t="shared" si="211"/>
        <v>13</v>
      </c>
      <c r="L1824" t="s">
        <v>1379</v>
      </c>
    </row>
    <row r="1825" spans="1:12" x14ac:dyDescent="0.3">
      <c r="A1825" s="2">
        <v>44193</v>
      </c>
      <c r="B1825" s="3">
        <v>44193</v>
      </c>
      <c r="C1825" s="1">
        <v>44193</v>
      </c>
      <c r="D1825" s="5">
        <f t="shared" si="208"/>
        <v>44193</v>
      </c>
      <c r="E1825" s="1" t="s">
        <v>53</v>
      </c>
      <c r="F1825" t="str">
        <f t="shared" si="209"/>
        <v>十四</v>
      </c>
      <c r="G1825" t="s">
        <v>68</v>
      </c>
      <c r="H1825">
        <f t="shared" si="212"/>
        <v>3</v>
      </c>
      <c r="I1825" t="str">
        <f t="shared" si="213"/>
        <v>七</v>
      </c>
      <c r="J1825" t="str">
        <f t="shared" si="210"/>
        <v>2020/11/14</v>
      </c>
      <c r="K1825" t="str">
        <f t="shared" si="211"/>
        <v>14</v>
      </c>
      <c r="L1825" t="s">
        <v>1379</v>
      </c>
    </row>
    <row r="1826" spans="1:12" x14ac:dyDescent="0.3">
      <c r="A1826" s="2">
        <v>44194</v>
      </c>
      <c r="B1826" s="3">
        <v>44194</v>
      </c>
      <c r="C1826" s="1">
        <v>44194</v>
      </c>
      <c r="D1826" s="5">
        <f t="shared" si="208"/>
        <v>44194</v>
      </c>
      <c r="E1826" s="1" t="s">
        <v>54</v>
      </c>
      <c r="F1826" t="str">
        <f t="shared" si="209"/>
        <v>十五</v>
      </c>
      <c r="G1826" t="s">
        <v>69</v>
      </c>
      <c r="H1826">
        <f t="shared" si="212"/>
        <v>2</v>
      </c>
      <c r="I1826" t="str">
        <f t="shared" si="213"/>
        <v>七</v>
      </c>
      <c r="J1826" t="str">
        <f t="shared" si="210"/>
        <v>2020/11/15</v>
      </c>
      <c r="K1826" t="str">
        <f t="shared" si="211"/>
        <v>15</v>
      </c>
      <c r="L1826" t="s">
        <v>1379</v>
      </c>
    </row>
    <row r="1827" spans="1:12" x14ac:dyDescent="0.3">
      <c r="A1827" s="2">
        <v>44195</v>
      </c>
      <c r="B1827" s="3">
        <v>44195</v>
      </c>
      <c r="C1827" s="1">
        <v>44195</v>
      </c>
      <c r="D1827" s="5">
        <f t="shared" si="208"/>
        <v>44195</v>
      </c>
      <c r="E1827" s="1" t="s">
        <v>55</v>
      </c>
      <c r="F1827" t="str">
        <f t="shared" si="209"/>
        <v>十六</v>
      </c>
      <c r="G1827" t="s">
        <v>70</v>
      </c>
      <c r="H1827">
        <f t="shared" si="212"/>
        <v>2</v>
      </c>
      <c r="I1827" t="str">
        <f t="shared" si="213"/>
        <v>八</v>
      </c>
      <c r="J1827" t="str">
        <f t="shared" si="210"/>
        <v>2020/11/16</v>
      </c>
      <c r="K1827" t="str">
        <f t="shared" si="211"/>
        <v>16</v>
      </c>
      <c r="L1827" t="s">
        <v>1379</v>
      </c>
    </row>
    <row r="1828" spans="1:12" x14ac:dyDescent="0.3">
      <c r="A1828" s="2">
        <v>44196</v>
      </c>
      <c r="B1828" s="3">
        <v>44196</v>
      </c>
      <c r="C1828" s="1">
        <v>44196</v>
      </c>
      <c r="D1828" s="5">
        <f t="shared" si="208"/>
        <v>44196</v>
      </c>
      <c r="E1828" s="1" t="s">
        <v>56</v>
      </c>
      <c r="F1828" t="str">
        <f t="shared" si="209"/>
        <v>十七</v>
      </c>
      <c r="G1828" t="s">
        <v>71</v>
      </c>
      <c r="H1828">
        <f t="shared" si="212"/>
        <v>2</v>
      </c>
      <c r="I1828" t="str">
        <f t="shared" si="213"/>
        <v>八</v>
      </c>
      <c r="J1828" t="str">
        <f t="shared" si="210"/>
        <v>2020/11/17</v>
      </c>
      <c r="K1828" t="str">
        <f t="shared" si="211"/>
        <v>17</v>
      </c>
      <c r="L1828" t="s">
        <v>1379</v>
      </c>
    </row>
    <row r="1829" spans="1:12" x14ac:dyDescent="0.3">
      <c r="A1829" s="2">
        <v>44197</v>
      </c>
      <c r="B1829" s="3">
        <v>44197</v>
      </c>
      <c r="C1829" s="1">
        <v>44197</v>
      </c>
      <c r="D1829" s="5">
        <f t="shared" si="208"/>
        <v>44197</v>
      </c>
      <c r="E1829" s="1" t="s">
        <v>50</v>
      </c>
      <c r="F1829" t="str">
        <f t="shared" si="209"/>
        <v>十八</v>
      </c>
      <c r="G1829" t="s">
        <v>72</v>
      </c>
      <c r="H1829">
        <f t="shared" si="212"/>
        <v>1</v>
      </c>
      <c r="I1829" t="str">
        <f t="shared" si="213"/>
        <v>八</v>
      </c>
      <c r="J1829" t="str">
        <f t="shared" si="210"/>
        <v>2020/11/18</v>
      </c>
      <c r="K1829" t="str">
        <f t="shared" si="211"/>
        <v>18</v>
      </c>
      <c r="L1829" t="s">
        <v>1379</v>
      </c>
    </row>
    <row r="1830" spans="1:12" x14ac:dyDescent="0.3">
      <c r="A1830" s="2">
        <v>44198</v>
      </c>
      <c r="B1830" s="3">
        <v>44198</v>
      </c>
      <c r="C1830" s="1">
        <v>44198</v>
      </c>
      <c r="D1830" s="5">
        <f t="shared" si="208"/>
        <v>44198</v>
      </c>
      <c r="E1830" s="1" t="s">
        <v>52</v>
      </c>
      <c r="F1830" t="str">
        <f t="shared" si="209"/>
        <v>十九</v>
      </c>
      <c r="G1830" t="s">
        <v>73</v>
      </c>
      <c r="H1830">
        <f t="shared" si="212"/>
        <v>1</v>
      </c>
      <c r="I1830" t="str">
        <f t="shared" si="213"/>
        <v>九</v>
      </c>
      <c r="J1830" t="str">
        <f t="shared" si="210"/>
        <v>2020/11/19</v>
      </c>
      <c r="K1830" t="str">
        <f t="shared" si="211"/>
        <v>19</v>
      </c>
      <c r="L1830" t="s">
        <v>1379</v>
      </c>
    </row>
    <row r="1831" spans="1:12" x14ac:dyDescent="0.3">
      <c r="A1831" s="2">
        <v>44199</v>
      </c>
      <c r="B1831" s="3">
        <v>44199</v>
      </c>
      <c r="C1831" s="1">
        <v>44199</v>
      </c>
      <c r="D1831" s="5">
        <f t="shared" si="208"/>
        <v>44199</v>
      </c>
      <c r="E1831" s="1" t="s">
        <v>1</v>
      </c>
      <c r="F1831" t="str">
        <f t="shared" si="209"/>
        <v>二十</v>
      </c>
      <c r="G1831" t="s">
        <v>74</v>
      </c>
      <c r="H1831">
        <f t="shared" si="212"/>
        <v>1</v>
      </c>
      <c r="I1831" t="str">
        <f t="shared" si="213"/>
        <v>九</v>
      </c>
      <c r="J1831" t="str">
        <f t="shared" si="210"/>
        <v>2020/11/20</v>
      </c>
      <c r="K1831" t="str">
        <f t="shared" si="211"/>
        <v>20</v>
      </c>
      <c r="L1831" t="s">
        <v>1379</v>
      </c>
    </row>
    <row r="1832" spans="1:12" x14ac:dyDescent="0.3">
      <c r="A1832" s="2">
        <v>44200</v>
      </c>
      <c r="B1832" s="3">
        <v>44200</v>
      </c>
      <c r="C1832" s="1">
        <v>44200</v>
      </c>
      <c r="D1832" s="5">
        <f t="shared" si="208"/>
        <v>44200</v>
      </c>
      <c r="E1832" s="1" t="s">
        <v>53</v>
      </c>
      <c r="F1832" t="str">
        <f t="shared" si="209"/>
        <v>廿一</v>
      </c>
      <c r="G1832" t="s">
        <v>77</v>
      </c>
      <c r="H1832">
        <f t="shared" si="212"/>
        <v>1</v>
      </c>
      <c r="I1832" t="str">
        <f t="shared" si="213"/>
        <v>九</v>
      </c>
      <c r="J1832" t="str">
        <f t="shared" si="210"/>
        <v>2020/11/21</v>
      </c>
      <c r="K1832" t="str">
        <f t="shared" si="211"/>
        <v>21</v>
      </c>
      <c r="L1832" t="s">
        <v>1379</v>
      </c>
    </row>
    <row r="1833" spans="1:12" x14ac:dyDescent="0.3">
      <c r="A1833" s="2">
        <v>44201</v>
      </c>
      <c r="B1833" s="3">
        <v>44201</v>
      </c>
      <c r="C1833" s="1">
        <v>44201</v>
      </c>
      <c r="D1833" s="5">
        <f t="shared" si="208"/>
        <v>44201</v>
      </c>
      <c r="E1833" s="1" t="s">
        <v>54</v>
      </c>
      <c r="F1833" t="str">
        <f t="shared" si="209"/>
        <v>廿二</v>
      </c>
      <c r="G1833" t="s">
        <v>80</v>
      </c>
      <c r="J1833" t="str">
        <f t="shared" si="210"/>
        <v>2020/11/22</v>
      </c>
      <c r="K1833" t="str">
        <f t="shared" si="211"/>
        <v>22</v>
      </c>
      <c r="L1833" t="s">
        <v>1379</v>
      </c>
    </row>
    <row r="1834" spans="1:12" x14ac:dyDescent="0.3">
      <c r="A1834" s="2">
        <v>44202</v>
      </c>
      <c r="B1834" s="3">
        <v>44202</v>
      </c>
      <c r="C1834" s="1">
        <v>44202</v>
      </c>
      <c r="D1834" s="5">
        <f t="shared" si="208"/>
        <v>44202</v>
      </c>
      <c r="E1834" s="1" t="s">
        <v>55</v>
      </c>
      <c r="F1834" t="str">
        <f t="shared" si="209"/>
        <v>廿三</v>
      </c>
      <c r="G1834" t="s">
        <v>81</v>
      </c>
      <c r="H1834">
        <f t="shared" ref="H1834:H1861" si="214">S3</f>
        <v>9</v>
      </c>
      <c r="I1834" t="str">
        <f t="shared" ref="I1834:I1861" si="215">T2</f>
        <v>一</v>
      </c>
      <c r="J1834" t="str">
        <f t="shared" si="210"/>
        <v>2020/11/23</v>
      </c>
      <c r="K1834" t="str">
        <f t="shared" si="211"/>
        <v>23</v>
      </c>
      <c r="L1834" t="s">
        <v>1379</v>
      </c>
    </row>
    <row r="1835" spans="1:12" x14ac:dyDescent="0.3">
      <c r="A1835" s="2">
        <v>44203</v>
      </c>
      <c r="B1835" s="3">
        <v>44203</v>
      </c>
      <c r="C1835" s="1">
        <v>44203</v>
      </c>
      <c r="D1835" s="5">
        <f t="shared" si="208"/>
        <v>44203</v>
      </c>
      <c r="E1835" s="1" t="s">
        <v>56</v>
      </c>
      <c r="F1835" t="str">
        <f t="shared" si="209"/>
        <v>廿四</v>
      </c>
      <c r="G1835" t="s">
        <v>82</v>
      </c>
      <c r="H1835">
        <f t="shared" si="214"/>
        <v>9</v>
      </c>
      <c r="I1835" t="str">
        <f t="shared" si="215"/>
        <v>一</v>
      </c>
      <c r="J1835" t="str">
        <f t="shared" si="210"/>
        <v>2020/11/24</v>
      </c>
      <c r="K1835" t="str">
        <f t="shared" si="211"/>
        <v>24</v>
      </c>
      <c r="L1835" t="s">
        <v>1379</v>
      </c>
    </row>
    <row r="1836" spans="1:12" x14ac:dyDescent="0.3">
      <c r="A1836" s="2">
        <v>44204</v>
      </c>
      <c r="B1836" s="3">
        <v>44204</v>
      </c>
      <c r="C1836" s="1">
        <v>44204</v>
      </c>
      <c r="D1836" s="5">
        <f t="shared" si="208"/>
        <v>44204</v>
      </c>
      <c r="E1836" s="1" t="s">
        <v>50</v>
      </c>
      <c r="F1836" t="str">
        <f t="shared" si="209"/>
        <v>廿五</v>
      </c>
      <c r="G1836" t="s">
        <v>83</v>
      </c>
      <c r="H1836">
        <f t="shared" si="214"/>
        <v>9</v>
      </c>
      <c r="I1836" t="str">
        <f t="shared" si="215"/>
        <v>一</v>
      </c>
      <c r="J1836" t="str">
        <f t="shared" si="210"/>
        <v>2020/11/25</v>
      </c>
      <c r="K1836" t="str">
        <f t="shared" si="211"/>
        <v>25</v>
      </c>
      <c r="L1836" t="s">
        <v>1379</v>
      </c>
    </row>
    <row r="1837" spans="1:12" x14ac:dyDescent="0.3">
      <c r="A1837" s="2">
        <v>44205</v>
      </c>
      <c r="B1837" s="3">
        <v>44205</v>
      </c>
      <c r="C1837" s="1">
        <v>44205</v>
      </c>
      <c r="D1837" s="5">
        <f t="shared" si="208"/>
        <v>44205</v>
      </c>
      <c r="E1837" s="1" t="s">
        <v>52</v>
      </c>
      <c r="F1837" t="str">
        <f t="shared" si="209"/>
        <v>廿六</v>
      </c>
      <c r="G1837" t="s">
        <v>84</v>
      </c>
      <c r="H1837">
        <f t="shared" si="214"/>
        <v>8</v>
      </c>
      <c r="I1837" t="str">
        <f t="shared" si="215"/>
        <v>一</v>
      </c>
      <c r="J1837" t="str">
        <f t="shared" si="210"/>
        <v>2020/11/26</v>
      </c>
      <c r="K1837" t="str">
        <f t="shared" si="211"/>
        <v>26</v>
      </c>
      <c r="L1837" t="s">
        <v>1379</v>
      </c>
    </row>
    <row r="1838" spans="1:12" x14ac:dyDescent="0.3">
      <c r="A1838" s="2">
        <v>44206</v>
      </c>
      <c r="B1838" s="3">
        <v>44206</v>
      </c>
      <c r="C1838" s="1">
        <v>44206</v>
      </c>
      <c r="D1838" s="5">
        <f t="shared" si="208"/>
        <v>44206</v>
      </c>
      <c r="E1838" s="1" t="s">
        <v>1</v>
      </c>
      <c r="F1838" t="str">
        <f t="shared" si="209"/>
        <v>廿七</v>
      </c>
      <c r="G1838" t="s">
        <v>85</v>
      </c>
      <c r="H1838">
        <f t="shared" si="214"/>
        <v>8</v>
      </c>
      <c r="I1838" t="str">
        <f t="shared" si="215"/>
        <v>二</v>
      </c>
      <c r="J1838" t="str">
        <f t="shared" si="210"/>
        <v>2020/11/27</v>
      </c>
      <c r="K1838" t="str">
        <f t="shared" si="211"/>
        <v>27</v>
      </c>
      <c r="L1838" t="s">
        <v>1379</v>
      </c>
    </row>
    <row r="1839" spans="1:12" x14ac:dyDescent="0.3">
      <c r="A1839" s="2">
        <v>44207</v>
      </c>
      <c r="B1839" s="3">
        <v>44207</v>
      </c>
      <c r="C1839" s="1">
        <v>44207</v>
      </c>
      <c r="D1839" s="5">
        <f t="shared" si="208"/>
        <v>44207</v>
      </c>
      <c r="E1839" s="1" t="s">
        <v>53</v>
      </c>
      <c r="F1839" t="str">
        <f t="shared" si="209"/>
        <v>廿八</v>
      </c>
      <c r="G1839" t="s">
        <v>86</v>
      </c>
      <c r="H1839">
        <f t="shared" si="214"/>
        <v>8</v>
      </c>
      <c r="I1839" t="str">
        <f t="shared" si="215"/>
        <v>二</v>
      </c>
      <c r="J1839" t="str">
        <f t="shared" si="210"/>
        <v>2020/11/28</v>
      </c>
      <c r="K1839" t="str">
        <f t="shared" si="211"/>
        <v>28</v>
      </c>
      <c r="L1839" t="s">
        <v>1379</v>
      </c>
    </row>
    <row r="1840" spans="1:12" x14ac:dyDescent="0.3">
      <c r="A1840" s="2">
        <v>44208</v>
      </c>
      <c r="B1840" s="3">
        <v>44208</v>
      </c>
      <c r="C1840" s="1">
        <v>44208</v>
      </c>
      <c r="D1840" s="5">
        <f t="shared" si="208"/>
        <v>44208</v>
      </c>
      <c r="E1840" s="1" t="s">
        <v>54</v>
      </c>
      <c r="F1840" t="str">
        <f t="shared" si="209"/>
        <v>廿九</v>
      </c>
      <c r="G1840" t="s">
        <v>87</v>
      </c>
      <c r="H1840">
        <f t="shared" si="214"/>
        <v>7</v>
      </c>
      <c r="I1840" t="str">
        <f t="shared" si="215"/>
        <v>二</v>
      </c>
      <c r="J1840" t="str">
        <f t="shared" si="210"/>
        <v>2020/11/29</v>
      </c>
      <c r="K1840" t="str">
        <f t="shared" si="211"/>
        <v>29</v>
      </c>
      <c r="L1840" t="s">
        <v>1379</v>
      </c>
    </row>
    <row r="1841" spans="1:12" x14ac:dyDescent="0.3">
      <c r="A1841" s="2">
        <v>44209</v>
      </c>
      <c r="B1841" s="3">
        <v>44209</v>
      </c>
      <c r="C1841" s="1">
        <v>44209</v>
      </c>
      <c r="D1841" s="5">
        <f t="shared" si="208"/>
        <v>44209</v>
      </c>
      <c r="E1841" s="1" t="s">
        <v>55</v>
      </c>
      <c r="F1841" t="str">
        <f t="shared" si="209"/>
        <v>一</v>
      </c>
      <c r="G1841" t="s">
        <v>88</v>
      </c>
      <c r="H1841">
        <f t="shared" si="214"/>
        <v>7</v>
      </c>
      <c r="I1841" t="str">
        <f t="shared" si="215"/>
        <v>三</v>
      </c>
      <c r="J1841" t="str">
        <f t="shared" si="210"/>
        <v>2020/12/1</v>
      </c>
      <c r="K1841" t="str">
        <f t="shared" si="211"/>
        <v>/1</v>
      </c>
      <c r="L1841" t="s">
        <v>1360</v>
      </c>
    </row>
    <row r="1842" spans="1:12" x14ac:dyDescent="0.3">
      <c r="A1842" s="2">
        <v>44210</v>
      </c>
      <c r="B1842" s="3">
        <v>44210</v>
      </c>
      <c r="C1842" s="1">
        <v>44210</v>
      </c>
      <c r="D1842" s="5">
        <f t="shared" si="208"/>
        <v>44210</v>
      </c>
      <c r="E1842" s="1" t="s">
        <v>56</v>
      </c>
      <c r="F1842" t="str">
        <f t="shared" si="209"/>
        <v>二</v>
      </c>
      <c r="G1842" t="s">
        <v>89</v>
      </c>
      <c r="H1842">
        <f t="shared" si="214"/>
        <v>7</v>
      </c>
      <c r="I1842" t="str">
        <f t="shared" si="215"/>
        <v>三</v>
      </c>
      <c r="J1842" t="str">
        <f t="shared" si="210"/>
        <v>2020/12/2</v>
      </c>
      <c r="K1842" t="str">
        <f t="shared" si="211"/>
        <v>/2</v>
      </c>
      <c r="L1842" t="s">
        <v>1360</v>
      </c>
    </row>
    <row r="1843" spans="1:12" x14ac:dyDescent="0.3">
      <c r="A1843" s="2">
        <v>44211</v>
      </c>
      <c r="B1843" s="3">
        <v>44211</v>
      </c>
      <c r="C1843" s="1">
        <v>44211</v>
      </c>
      <c r="D1843" s="5">
        <f t="shared" si="208"/>
        <v>44211</v>
      </c>
      <c r="E1843" s="1" t="s">
        <v>50</v>
      </c>
      <c r="F1843" t="str">
        <f t="shared" si="209"/>
        <v>三</v>
      </c>
      <c r="G1843" t="s">
        <v>90</v>
      </c>
      <c r="H1843">
        <f t="shared" si="214"/>
        <v>6</v>
      </c>
      <c r="I1843" t="str">
        <f t="shared" si="215"/>
        <v>三</v>
      </c>
      <c r="J1843" t="str">
        <f t="shared" si="210"/>
        <v>2020/12/3</v>
      </c>
      <c r="K1843" t="str">
        <f t="shared" si="211"/>
        <v>/3</v>
      </c>
      <c r="L1843" t="s">
        <v>1360</v>
      </c>
    </row>
    <row r="1844" spans="1:12" x14ac:dyDescent="0.3">
      <c r="A1844" s="2">
        <v>44212</v>
      </c>
      <c r="B1844" s="3">
        <v>44212</v>
      </c>
      <c r="C1844" s="1">
        <v>44212</v>
      </c>
      <c r="D1844" s="5">
        <f t="shared" si="208"/>
        <v>44212</v>
      </c>
      <c r="E1844" s="1" t="s">
        <v>52</v>
      </c>
      <c r="F1844" t="str">
        <f t="shared" si="209"/>
        <v>四</v>
      </c>
      <c r="G1844" t="s">
        <v>12</v>
      </c>
      <c r="H1844">
        <f t="shared" si="214"/>
        <v>6</v>
      </c>
      <c r="I1844" t="str">
        <f t="shared" si="215"/>
        <v>四</v>
      </c>
      <c r="J1844" t="str">
        <f t="shared" si="210"/>
        <v>2020/12/4</v>
      </c>
      <c r="K1844" t="str">
        <f t="shared" si="211"/>
        <v>/4</v>
      </c>
      <c r="L1844" t="s">
        <v>1360</v>
      </c>
    </row>
    <row r="1845" spans="1:12" x14ac:dyDescent="0.3">
      <c r="A1845" s="2">
        <v>44213</v>
      </c>
      <c r="B1845" s="3">
        <v>44213</v>
      </c>
      <c r="C1845" s="1">
        <v>44213</v>
      </c>
      <c r="D1845" s="5">
        <f t="shared" si="208"/>
        <v>44213</v>
      </c>
      <c r="E1845" s="1" t="s">
        <v>1</v>
      </c>
      <c r="F1845" t="str">
        <f t="shared" si="209"/>
        <v>五</v>
      </c>
      <c r="G1845" t="s">
        <v>91</v>
      </c>
      <c r="H1845">
        <f t="shared" si="214"/>
        <v>6</v>
      </c>
      <c r="I1845" t="str">
        <f t="shared" si="215"/>
        <v>四</v>
      </c>
      <c r="J1845" t="str">
        <f t="shared" si="210"/>
        <v>2020/12/5</v>
      </c>
      <c r="K1845" t="str">
        <f t="shared" si="211"/>
        <v>/5</v>
      </c>
      <c r="L1845" t="s">
        <v>1360</v>
      </c>
    </row>
    <row r="1846" spans="1:12" x14ac:dyDescent="0.3">
      <c r="A1846" s="2">
        <v>44214</v>
      </c>
      <c r="B1846" s="3">
        <v>44214</v>
      </c>
      <c r="C1846" s="1">
        <v>44214</v>
      </c>
      <c r="D1846" s="5">
        <f t="shared" si="208"/>
        <v>44214</v>
      </c>
      <c r="E1846" s="1" t="s">
        <v>53</v>
      </c>
      <c r="F1846" t="str">
        <f t="shared" si="209"/>
        <v>六</v>
      </c>
      <c r="G1846" t="s">
        <v>92</v>
      </c>
      <c r="H1846">
        <f t="shared" si="214"/>
        <v>5</v>
      </c>
      <c r="I1846" t="str">
        <f t="shared" si="215"/>
        <v>四</v>
      </c>
      <c r="J1846" t="str">
        <f t="shared" si="210"/>
        <v>2020/12/6</v>
      </c>
      <c r="K1846" t="str">
        <f t="shared" si="211"/>
        <v>/6</v>
      </c>
      <c r="L1846" t="s">
        <v>1360</v>
      </c>
    </row>
    <row r="1847" spans="1:12" x14ac:dyDescent="0.3">
      <c r="A1847" s="2">
        <v>44215</v>
      </c>
      <c r="B1847" s="3">
        <v>44215</v>
      </c>
      <c r="C1847" s="1">
        <v>44215</v>
      </c>
      <c r="D1847" s="5">
        <f t="shared" si="208"/>
        <v>44215</v>
      </c>
      <c r="E1847" s="1" t="s">
        <v>54</v>
      </c>
      <c r="F1847" t="str">
        <f t="shared" si="209"/>
        <v>七</v>
      </c>
      <c r="G1847" t="s">
        <v>93</v>
      </c>
      <c r="H1847">
        <f t="shared" si="214"/>
        <v>5</v>
      </c>
      <c r="I1847" t="str">
        <f t="shared" si="215"/>
        <v>五</v>
      </c>
      <c r="J1847" t="str">
        <f t="shared" si="210"/>
        <v>2020/12/7</v>
      </c>
      <c r="K1847" t="str">
        <f t="shared" si="211"/>
        <v>/7</v>
      </c>
      <c r="L1847" t="s">
        <v>1360</v>
      </c>
    </row>
    <row r="1848" spans="1:12" x14ac:dyDescent="0.3">
      <c r="A1848" s="2">
        <v>44216</v>
      </c>
      <c r="B1848" s="3">
        <v>44216</v>
      </c>
      <c r="C1848" s="1">
        <v>44216</v>
      </c>
      <c r="D1848" s="5">
        <f t="shared" si="208"/>
        <v>44216</v>
      </c>
      <c r="E1848" s="1" t="s">
        <v>55</v>
      </c>
      <c r="F1848" t="str">
        <f t="shared" si="209"/>
        <v>八</v>
      </c>
      <c r="G1848" t="s">
        <v>94</v>
      </c>
      <c r="H1848">
        <f t="shared" si="214"/>
        <v>5</v>
      </c>
      <c r="I1848" t="str">
        <f t="shared" si="215"/>
        <v>五</v>
      </c>
      <c r="J1848" t="str">
        <f t="shared" si="210"/>
        <v>2020/12/8</v>
      </c>
      <c r="K1848" t="str">
        <f t="shared" si="211"/>
        <v>/8</v>
      </c>
      <c r="L1848" t="s">
        <v>1360</v>
      </c>
    </row>
    <row r="1849" spans="1:12" x14ac:dyDescent="0.3">
      <c r="A1849" s="2">
        <v>44217</v>
      </c>
      <c r="B1849" s="3">
        <v>44217</v>
      </c>
      <c r="C1849" s="1">
        <v>44217</v>
      </c>
      <c r="D1849" s="5">
        <f t="shared" si="208"/>
        <v>44217</v>
      </c>
      <c r="E1849" s="1" t="s">
        <v>56</v>
      </c>
      <c r="F1849" t="str">
        <f t="shared" si="209"/>
        <v>九</v>
      </c>
      <c r="G1849" t="s">
        <v>95</v>
      </c>
      <c r="H1849">
        <f t="shared" si="214"/>
        <v>4</v>
      </c>
      <c r="I1849" t="str">
        <f t="shared" si="215"/>
        <v>五</v>
      </c>
      <c r="J1849" t="str">
        <f t="shared" si="210"/>
        <v>2020/12/9</v>
      </c>
      <c r="K1849" t="str">
        <f t="shared" si="211"/>
        <v>/9</v>
      </c>
      <c r="L1849" t="s">
        <v>1360</v>
      </c>
    </row>
    <row r="1850" spans="1:12" x14ac:dyDescent="0.3">
      <c r="A1850" s="2">
        <v>44218</v>
      </c>
      <c r="B1850" s="3">
        <v>44218</v>
      </c>
      <c r="C1850" s="1">
        <v>44218</v>
      </c>
      <c r="D1850" s="5">
        <f t="shared" si="208"/>
        <v>44218</v>
      </c>
      <c r="E1850" s="1" t="s">
        <v>50</v>
      </c>
      <c r="F1850" t="str">
        <f t="shared" si="209"/>
        <v>十</v>
      </c>
      <c r="G1850" t="s">
        <v>96</v>
      </c>
      <c r="H1850">
        <f t="shared" si="214"/>
        <v>4</v>
      </c>
      <c r="I1850" t="str">
        <f t="shared" si="215"/>
        <v>六</v>
      </c>
      <c r="J1850" t="str">
        <f t="shared" si="210"/>
        <v>2020/12/10</v>
      </c>
      <c r="K1850" t="str">
        <f t="shared" si="211"/>
        <v>10</v>
      </c>
      <c r="L1850" t="s">
        <v>1360</v>
      </c>
    </row>
    <row r="1851" spans="1:12" x14ac:dyDescent="0.3">
      <c r="A1851" s="2">
        <v>44219</v>
      </c>
      <c r="B1851" s="3">
        <v>44219</v>
      </c>
      <c r="C1851" s="1">
        <v>44219</v>
      </c>
      <c r="D1851" s="5">
        <f t="shared" si="208"/>
        <v>44219</v>
      </c>
      <c r="E1851" s="1" t="s">
        <v>52</v>
      </c>
      <c r="F1851" t="str">
        <f t="shared" si="209"/>
        <v>十一</v>
      </c>
      <c r="G1851" t="s">
        <v>97</v>
      </c>
      <c r="H1851">
        <f t="shared" si="214"/>
        <v>4</v>
      </c>
      <c r="I1851" t="str">
        <f t="shared" si="215"/>
        <v>六</v>
      </c>
      <c r="J1851" t="str">
        <f t="shared" si="210"/>
        <v>2020/12/11</v>
      </c>
      <c r="K1851" t="str">
        <f t="shared" si="211"/>
        <v>11</v>
      </c>
      <c r="L1851" t="s">
        <v>1360</v>
      </c>
    </row>
    <row r="1852" spans="1:12" x14ac:dyDescent="0.3">
      <c r="A1852" s="2">
        <v>44220</v>
      </c>
      <c r="B1852" s="3">
        <v>44220</v>
      </c>
      <c r="C1852" s="1">
        <v>44220</v>
      </c>
      <c r="D1852" s="5">
        <f t="shared" si="208"/>
        <v>44220</v>
      </c>
      <c r="E1852" s="1" t="s">
        <v>1</v>
      </c>
      <c r="F1852" t="str">
        <f t="shared" si="209"/>
        <v>十二</v>
      </c>
      <c r="G1852" t="s">
        <v>98</v>
      </c>
      <c r="H1852">
        <f t="shared" si="214"/>
        <v>3</v>
      </c>
      <c r="I1852" t="str">
        <f t="shared" si="215"/>
        <v>六</v>
      </c>
      <c r="J1852" t="str">
        <f t="shared" si="210"/>
        <v>2020/12/12</v>
      </c>
      <c r="K1852" t="str">
        <f t="shared" si="211"/>
        <v>12</v>
      </c>
      <c r="L1852" t="s">
        <v>1360</v>
      </c>
    </row>
    <row r="1853" spans="1:12" x14ac:dyDescent="0.3">
      <c r="A1853" s="2">
        <v>44221</v>
      </c>
      <c r="B1853" s="3">
        <v>44221</v>
      </c>
      <c r="C1853" s="1">
        <v>44221</v>
      </c>
      <c r="D1853" s="5">
        <f t="shared" si="208"/>
        <v>44221</v>
      </c>
      <c r="E1853" s="1" t="s">
        <v>53</v>
      </c>
      <c r="F1853" t="str">
        <f t="shared" si="209"/>
        <v>十三</v>
      </c>
      <c r="G1853" t="s">
        <v>99</v>
      </c>
      <c r="H1853">
        <f t="shared" si="214"/>
        <v>3</v>
      </c>
      <c r="I1853" t="str">
        <f t="shared" si="215"/>
        <v>七</v>
      </c>
      <c r="J1853" t="str">
        <f t="shared" si="210"/>
        <v>2020/12/13</v>
      </c>
      <c r="K1853" t="str">
        <f t="shared" si="211"/>
        <v>13</v>
      </c>
      <c r="L1853" t="s">
        <v>1360</v>
      </c>
    </row>
    <row r="1854" spans="1:12" x14ac:dyDescent="0.3">
      <c r="A1854" s="2">
        <v>44222</v>
      </c>
      <c r="B1854" s="3">
        <v>44222</v>
      </c>
      <c r="C1854" s="1">
        <v>44222</v>
      </c>
      <c r="D1854" s="5">
        <f t="shared" si="208"/>
        <v>44222</v>
      </c>
      <c r="E1854" s="1" t="s">
        <v>54</v>
      </c>
      <c r="F1854" t="str">
        <f t="shared" si="209"/>
        <v>十四</v>
      </c>
      <c r="G1854" t="s">
        <v>100</v>
      </c>
      <c r="H1854">
        <f t="shared" si="214"/>
        <v>3</v>
      </c>
      <c r="I1854" t="str">
        <f t="shared" si="215"/>
        <v>七</v>
      </c>
      <c r="J1854" t="str">
        <f t="shared" si="210"/>
        <v>2020/12/14</v>
      </c>
      <c r="K1854" t="str">
        <f t="shared" si="211"/>
        <v>14</v>
      </c>
      <c r="L1854" t="s">
        <v>1360</v>
      </c>
    </row>
    <row r="1855" spans="1:12" x14ac:dyDescent="0.3">
      <c r="A1855" s="2">
        <v>44223</v>
      </c>
      <c r="B1855" s="3">
        <v>44223</v>
      </c>
      <c r="C1855" s="1">
        <v>44223</v>
      </c>
      <c r="D1855" s="5">
        <f t="shared" si="208"/>
        <v>44223</v>
      </c>
      <c r="E1855" s="1" t="s">
        <v>55</v>
      </c>
      <c r="F1855" t="str">
        <f t="shared" si="209"/>
        <v>十五</v>
      </c>
      <c r="G1855" t="s">
        <v>101</v>
      </c>
      <c r="H1855">
        <f t="shared" si="214"/>
        <v>2</v>
      </c>
      <c r="I1855" t="str">
        <f t="shared" si="215"/>
        <v>七</v>
      </c>
      <c r="J1855" t="str">
        <f t="shared" si="210"/>
        <v>2020/12/15</v>
      </c>
      <c r="K1855" t="str">
        <f t="shared" si="211"/>
        <v>15</v>
      </c>
      <c r="L1855" t="s">
        <v>1360</v>
      </c>
    </row>
    <row r="1856" spans="1:12" x14ac:dyDescent="0.3">
      <c r="A1856" s="2">
        <v>44224</v>
      </c>
      <c r="B1856" s="3">
        <v>44224</v>
      </c>
      <c r="C1856" s="1">
        <v>44224</v>
      </c>
      <c r="D1856" s="5">
        <f t="shared" si="208"/>
        <v>44224</v>
      </c>
      <c r="E1856" s="1" t="s">
        <v>56</v>
      </c>
      <c r="F1856" t="str">
        <f t="shared" si="209"/>
        <v>十六</v>
      </c>
      <c r="G1856" t="s">
        <v>102</v>
      </c>
      <c r="H1856">
        <f t="shared" si="214"/>
        <v>2</v>
      </c>
      <c r="I1856" t="str">
        <f t="shared" si="215"/>
        <v>八</v>
      </c>
      <c r="J1856" t="str">
        <f t="shared" si="210"/>
        <v>2020/12/16</v>
      </c>
      <c r="K1856" t="str">
        <f t="shared" si="211"/>
        <v>16</v>
      </c>
      <c r="L1856" t="s">
        <v>1360</v>
      </c>
    </row>
    <row r="1857" spans="1:12" x14ac:dyDescent="0.3">
      <c r="A1857" s="2">
        <v>44225</v>
      </c>
      <c r="B1857" s="3">
        <v>44225</v>
      </c>
      <c r="C1857" s="1">
        <v>44225</v>
      </c>
      <c r="D1857" s="5">
        <f t="shared" si="208"/>
        <v>44225</v>
      </c>
      <c r="E1857" s="1" t="s">
        <v>50</v>
      </c>
      <c r="F1857" t="str">
        <f t="shared" si="209"/>
        <v>十七</v>
      </c>
      <c r="G1857" t="s">
        <v>103</v>
      </c>
      <c r="H1857">
        <f t="shared" si="214"/>
        <v>2</v>
      </c>
      <c r="I1857" t="str">
        <f t="shared" si="215"/>
        <v>八</v>
      </c>
      <c r="J1857" t="str">
        <f t="shared" si="210"/>
        <v>2020/12/17</v>
      </c>
      <c r="K1857" t="str">
        <f t="shared" si="211"/>
        <v>17</v>
      </c>
      <c r="L1857" t="s">
        <v>1360</v>
      </c>
    </row>
    <row r="1858" spans="1:12" x14ac:dyDescent="0.3">
      <c r="A1858" s="2">
        <v>44226</v>
      </c>
      <c r="B1858" s="3">
        <v>44226</v>
      </c>
      <c r="C1858" s="1">
        <v>44226</v>
      </c>
      <c r="D1858" s="5">
        <f t="shared" ref="D1858:D1921" si="216">A1858</f>
        <v>44226</v>
      </c>
      <c r="E1858" s="1" t="s">
        <v>52</v>
      </c>
      <c r="F1858" t="str">
        <f t="shared" ref="F1858:F1921" si="217">INDEX(음력한자,MATCH(K1858,매치,0))</f>
        <v>十八</v>
      </c>
      <c r="G1858" t="s">
        <v>117</v>
      </c>
      <c r="H1858">
        <f t="shared" si="214"/>
        <v>1</v>
      </c>
      <c r="I1858" t="str">
        <f t="shared" si="215"/>
        <v>八</v>
      </c>
      <c r="J1858" t="str">
        <f t="shared" ref="J1858:J1921" si="218">suntolun(YEAR(D1858),MONTH(D1858),DAY(D1858))</f>
        <v>2020/12/18</v>
      </c>
      <c r="K1858" t="str">
        <f t="shared" ref="K1858:K1921" si="219">RIGHT(J1858,2)</f>
        <v>18</v>
      </c>
      <c r="L1858" t="s">
        <v>1360</v>
      </c>
    </row>
    <row r="1859" spans="1:12" x14ac:dyDescent="0.3">
      <c r="A1859" s="2">
        <v>44227</v>
      </c>
      <c r="B1859" s="3">
        <v>44227</v>
      </c>
      <c r="C1859" s="1">
        <v>44227</v>
      </c>
      <c r="D1859" s="5">
        <f t="shared" si="216"/>
        <v>44227</v>
      </c>
      <c r="E1859" s="1" t="s">
        <v>1</v>
      </c>
      <c r="F1859" t="str">
        <f t="shared" si="217"/>
        <v>十九</v>
      </c>
      <c r="G1859" t="s">
        <v>118</v>
      </c>
      <c r="H1859">
        <f t="shared" si="214"/>
        <v>1</v>
      </c>
      <c r="I1859" t="str">
        <f t="shared" si="215"/>
        <v>九</v>
      </c>
      <c r="J1859" t="str">
        <f t="shared" si="218"/>
        <v>2020/12/19</v>
      </c>
      <c r="K1859" t="str">
        <f t="shared" si="219"/>
        <v>19</v>
      </c>
      <c r="L1859" t="s">
        <v>1360</v>
      </c>
    </row>
    <row r="1860" spans="1:12" x14ac:dyDescent="0.3">
      <c r="A1860" s="2">
        <v>44228</v>
      </c>
      <c r="B1860" s="3">
        <v>44228</v>
      </c>
      <c r="C1860" s="1">
        <v>44228</v>
      </c>
      <c r="D1860" s="5">
        <f t="shared" si="216"/>
        <v>44228</v>
      </c>
      <c r="E1860" s="1" t="s">
        <v>53</v>
      </c>
      <c r="F1860" t="str">
        <f t="shared" si="217"/>
        <v>二十</v>
      </c>
      <c r="G1860" t="s">
        <v>119</v>
      </c>
      <c r="H1860">
        <f t="shared" si="214"/>
        <v>1</v>
      </c>
      <c r="I1860" t="str">
        <f t="shared" si="215"/>
        <v>九</v>
      </c>
      <c r="J1860" t="str">
        <f t="shared" si="218"/>
        <v>2020/12/20</v>
      </c>
      <c r="K1860" t="str">
        <f t="shared" si="219"/>
        <v>20</v>
      </c>
      <c r="L1860" t="s">
        <v>1360</v>
      </c>
    </row>
    <row r="1861" spans="1:12" x14ac:dyDescent="0.3">
      <c r="A1861" s="2">
        <v>44229</v>
      </c>
      <c r="B1861" s="3">
        <v>44229</v>
      </c>
      <c r="C1861" s="1">
        <v>44229</v>
      </c>
      <c r="D1861" s="5">
        <f t="shared" si="216"/>
        <v>44229</v>
      </c>
      <c r="E1861" s="1" t="s">
        <v>54</v>
      </c>
      <c r="F1861" t="str">
        <f t="shared" si="217"/>
        <v>廿一</v>
      </c>
      <c r="G1861" t="s">
        <v>120</v>
      </c>
      <c r="H1861">
        <f t="shared" si="214"/>
        <v>1</v>
      </c>
      <c r="I1861" t="str">
        <f t="shared" si="215"/>
        <v>九</v>
      </c>
      <c r="J1861" t="str">
        <f t="shared" si="218"/>
        <v>2020/12/21</v>
      </c>
      <c r="K1861" t="str">
        <f t="shared" si="219"/>
        <v>21</v>
      </c>
      <c r="L1861" t="s">
        <v>1360</v>
      </c>
    </row>
    <row r="1862" spans="1:12" x14ac:dyDescent="0.3">
      <c r="A1862" s="2">
        <v>44230</v>
      </c>
      <c r="B1862" s="3">
        <v>44230</v>
      </c>
      <c r="C1862" s="1">
        <v>44230</v>
      </c>
      <c r="D1862" s="5">
        <f t="shared" si="216"/>
        <v>44230</v>
      </c>
      <c r="E1862" s="1" t="s">
        <v>55</v>
      </c>
      <c r="F1862" t="str">
        <f t="shared" si="217"/>
        <v>廿二</v>
      </c>
      <c r="G1862" t="s">
        <v>57</v>
      </c>
      <c r="J1862" t="str">
        <f t="shared" si="218"/>
        <v>2020/12/22</v>
      </c>
      <c r="K1862" t="str">
        <f t="shared" si="219"/>
        <v>22</v>
      </c>
      <c r="L1862" t="s">
        <v>1360</v>
      </c>
    </row>
    <row r="1863" spans="1:12" x14ac:dyDescent="0.3">
      <c r="A1863" s="2">
        <v>44231</v>
      </c>
      <c r="B1863" s="3">
        <v>44231</v>
      </c>
      <c r="C1863" s="1">
        <v>44231</v>
      </c>
      <c r="D1863" s="5">
        <f t="shared" si="216"/>
        <v>44231</v>
      </c>
      <c r="E1863" s="1" t="s">
        <v>56</v>
      </c>
      <c r="F1863" t="str">
        <f t="shared" si="217"/>
        <v>廿三</v>
      </c>
      <c r="G1863" t="s">
        <v>59</v>
      </c>
      <c r="H1863">
        <f t="shared" ref="H1863:H1891" si="220">U2</f>
        <v>1</v>
      </c>
      <c r="I1863" t="str">
        <f t="shared" ref="I1863:I1891" si="221">V2</f>
        <v>十</v>
      </c>
      <c r="J1863" t="str">
        <f t="shared" si="218"/>
        <v>2020/12/23</v>
      </c>
      <c r="K1863" t="str">
        <f t="shared" si="219"/>
        <v>23</v>
      </c>
      <c r="L1863" t="s">
        <v>1360</v>
      </c>
    </row>
    <row r="1864" spans="1:12" x14ac:dyDescent="0.3">
      <c r="A1864" s="2">
        <v>44232</v>
      </c>
      <c r="B1864" s="3">
        <v>44232</v>
      </c>
      <c r="C1864" s="1">
        <v>44232</v>
      </c>
      <c r="D1864" s="5">
        <f t="shared" si="216"/>
        <v>44232</v>
      </c>
      <c r="E1864" s="1" t="s">
        <v>50</v>
      </c>
      <c r="F1864" t="str">
        <f t="shared" si="217"/>
        <v>廿四</v>
      </c>
      <c r="G1864" t="s">
        <v>60</v>
      </c>
      <c r="H1864">
        <f t="shared" si="220"/>
        <v>1</v>
      </c>
      <c r="I1864" t="str">
        <f t="shared" si="221"/>
        <v>九</v>
      </c>
      <c r="J1864" t="str">
        <f t="shared" si="218"/>
        <v>2020/12/24</v>
      </c>
      <c r="K1864" t="str">
        <f t="shared" si="219"/>
        <v>24</v>
      </c>
      <c r="L1864" t="s">
        <v>1360</v>
      </c>
    </row>
    <row r="1865" spans="1:12" x14ac:dyDescent="0.3">
      <c r="A1865" s="2">
        <v>44233</v>
      </c>
      <c r="B1865" s="3">
        <v>44233</v>
      </c>
      <c r="C1865" s="1">
        <v>44233</v>
      </c>
      <c r="D1865" s="5">
        <f t="shared" si="216"/>
        <v>44233</v>
      </c>
      <c r="E1865" s="1" t="s">
        <v>52</v>
      </c>
      <c r="F1865" t="str">
        <f t="shared" si="217"/>
        <v>廿五</v>
      </c>
      <c r="G1865" t="s">
        <v>61</v>
      </c>
      <c r="H1865">
        <f t="shared" si="220"/>
        <v>1</v>
      </c>
      <c r="I1865" t="str">
        <f t="shared" si="221"/>
        <v>九</v>
      </c>
      <c r="J1865" t="str">
        <f t="shared" si="218"/>
        <v>2020/12/25</v>
      </c>
      <c r="K1865" t="str">
        <f t="shared" si="219"/>
        <v>25</v>
      </c>
      <c r="L1865" t="s">
        <v>1360</v>
      </c>
    </row>
    <row r="1866" spans="1:12" x14ac:dyDescent="0.3">
      <c r="A1866" s="2">
        <v>44234</v>
      </c>
      <c r="B1866" s="3">
        <v>44234</v>
      </c>
      <c r="C1866" s="1">
        <v>44234</v>
      </c>
      <c r="D1866" s="5">
        <f t="shared" si="216"/>
        <v>44234</v>
      </c>
      <c r="E1866" s="1" t="s">
        <v>1</v>
      </c>
      <c r="F1866" t="str">
        <f t="shared" si="217"/>
        <v>廿六</v>
      </c>
      <c r="G1866" t="s">
        <v>62</v>
      </c>
      <c r="H1866">
        <f t="shared" si="220"/>
        <v>1</v>
      </c>
      <c r="I1866" t="str">
        <f t="shared" si="221"/>
        <v>九</v>
      </c>
      <c r="J1866" t="str">
        <f t="shared" si="218"/>
        <v>2020/12/26</v>
      </c>
      <c r="K1866" t="str">
        <f t="shared" si="219"/>
        <v>26</v>
      </c>
      <c r="L1866" t="s">
        <v>1360</v>
      </c>
    </row>
    <row r="1867" spans="1:12" x14ac:dyDescent="0.3">
      <c r="A1867" s="2">
        <v>44235</v>
      </c>
      <c r="B1867" s="3">
        <v>44235</v>
      </c>
      <c r="C1867" s="1">
        <v>44235</v>
      </c>
      <c r="D1867" s="5">
        <f t="shared" si="216"/>
        <v>44235</v>
      </c>
      <c r="E1867" s="1" t="s">
        <v>53</v>
      </c>
      <c r="F1867" t="str">
        <f t="shared" si="217"/>
        <v>廿七</v>
      </c>
      <c r="G1867" t="s">
        <v>63</v>
      </c>
      <c r="H1867">
        <f t="shared" si="220"/>
        <v>2</v>
      </c>
      <c r="I1867" t="str">
        <f t="shared" si="221"/>
        <v>八</v>
      </c>
      <c r="J1867" t="str">
        <f t="shared" si="218"/>
        <v>2020/12/27</v>
      </c>
      <c r="K1867" t="str">
        <f t="shared" si="219"/>
        <v>27</v>
      </c>
      <c r="L1867" t="s">
        <v>1360</v>
      </c>
    </row>
    <row r="1868" spans="1:12" x14ac:dyDescent="0.3">
      <c r="A1868" s="2">
        <v>44236</v>
      </c>
      <c r="B1868" s="3">
        <v>44236</v>
      </c>
      <c r="C1868" s="1">
        <v>44236</v>
      </c>
      <c r="D1868" s="5">
        <f t="shared" si="216"/>
        <v>44236</v>
      </c>
      <c r="E1868" s="1" t="s">
        <v>54</v>
      </c>
      <c r="F1868" t="str">
        <f t="shared" si="217"/>
        <v>廿八</v>
      </c>
      <c r="G1868" t="s">
        <v>64</v>
      </c>
      <c r="H1868">
        <f t="shared" si="220"/>
        <v>2</v>
      </c>
      <c r="I1868" t="str">
        <f t="shared" si="221"/>
        <v>八</v>
      </c>
      <c r="J1868" t="str">
        <f t="shared" si="218"/>
        <v>2020/12/28</v>
      </c>
      <c r="K1868" t="str">
        <f t="shared" si="219"/>
        <v>28</v>
      </c>
      <c r="L1868" t="s">
        <v>1360</v>
      </c>
    </row>
    <row r="1869" spans="1:12" x14ac:dyDescent="0.3">
      <c r="A1869" s="2">
        <v>44237</v>
      </c>
      <c r="B1869" s="3">
        <v>44237</v>
      </c>
      <c r="C1869" s="1">
        <v>44237</v>
      </c>
      <c r="D1869" s="5">
        <f t="shared" si="216"/>
        <v>44237</v>
      </c>
      <c r="E1869" s="1" t="s">
        <v>55</v>
      </c>
      <c r="F1869" t="str">
        <f t="shared" si="217"/>
        <v>廿九</v>
      </c>
      <c r="G1869" t="s">
        <v>16</v>
      </c>
      <c r="H1869">
        <f t="shared" si="220"/>
        <v>2</v>
      </c>
      <c r="I1869" t="str">
        <f t="shared" si="221"/>
        <v>八</v>
      </c>
      <c r="J1869" t="str">
        <f t="shared" si="218"/>
        <v>2020/12/29</v>
      </c>
      <c r="K1869" t="str">
        <f t="shared" si="219"/>
        <v>29</v>
      </c>
      <c r="L1869" t="s">
        <v>1360</v>
      </c>
    </row>
    <row r="1870" spans="1:12" x14ac:dyDescent="0.3">
      <c r="A1870" s="2">
        <v>44238</v>
      </c>
      <c r="B1870" s="3">
        <v>44238</v>
      </c>
      <c r="C1870" s="1">
        <v>44238</v>
      </c>
      <c r="D1870" s="5">
        <f t="shared" si="216"/>
        <v>44238</v>
      </c>
      <c r="E1870" s="1" t="s">
        <v>56</v>
      </c>
      <c r="F1870" t="str">
        <f t="shared" si="217"/>
        <v>三十</v>
      </c>
      <c r="G1870" t="s">
        <v>17</v>
      </c>
      <c r="H1870">
        <f t="shared" si="220"/>
        <v>3</v>
      </c>
      <c r="I1870" t="str">
        <f t="shared" si="221"/>
        <v>七</v>
      </c>
      <c r="J1870" t="str">
        <f t="shared" si="218"/>
        <v>2020/12/30</v>
      </c>
      <c r="K1870" t="str">
        <f t="shared" si="219"/>
        <v>30</v>
      </c>
      <c r="L1870" t="s">
        <v>1360</v>
      </c>
    </row>
    <row r="1871" spans="1:12" x14ac:dyDescent="0.3">
      <c r="A1871" s="2">
        <v>44239</v>
      </c>
      <c r="B1871" s="3">
        <v>44239</v>
      </c>
      <c r="C1871" s="1">
        <v>44239</v>
      </c>
      <c r="D1871" s="5">
        <f t="shared" si="216"/>
        <v>44239</v>
      </c>
      <c r="E1871" s="1" t="s">
        <v>50</v>
      </c>
      <c r="F1871" t="str">
        <f t="shared" si="217"/>
        <v>一</v>
      </c>
      <c r="G1871" t="s">
        <v>18</v>
      </c>
      <c r="H1871">
        <f t="shared" si="220"/>
        <v>3</v>
      </c>
      <c r="I1871" t="str">
        <f t="shared" si="221"/>
        <v>七</v>
      </c>
      <c r="J1871" t="str">
        <f t="shared" si="218"/>
        <v>2021/1/1</v>
      </c>
      <c r="K1871" t="str">
        <f t="shared" si="219"/>
        <v>/1</v>
      </c>
      <c r="L1871" t="s">
        <v>1338</v>
      </c>
    </row>
    <row r="1872" spans="1:12" x14ac:dyDescent="0.3">
      <c r="A1872" s="2">
        <v>44240</v>
      </c>
      <c r="B1872" s="3">
        <v>44240</v>
      </c>
      <c r="C1872" s="1">
        <v>44240</v>
      </c>
      <c r="D1872" s="5">
        <f t="shared" si="216"/>
        <v>44240</v>
      </c>
      <c r="E1872" s="1" t="s">
        <v>52</v>
      </c>
      <c r="F1872" t="str">
        <f t="shared" si="217"/>
        <v>二</v>
      </c>
      <c r="G1872" t="s">
        <v>75</v>
      </c>
      <c r="H1872">
        <f t="shared" si="220"/>
        <v>3</v>
      </c>
      <c r="I1872" t="str">
        <f t="shared" si="221"/>
        <v>七</v>
      </c>
      <c r="J1872" t="str">
        <f t="shared" si="218"/>
        <v>2021/1/2</v>
      </c>
      <c r="K1872" t="str">
        <f t="shared" si="219"/>
        <v>/2</v>
      </c>
      <c r="L1872" t="s">
        <v>1338</v>
      </c>
    </row>
    <row r="1873" spans="1:12" x14ac:dyDescent="0.3">
      <c r="A1873" s="2">
        <v>44241</v>
      </c>
      <c r="B1873" s="3">
        <v>44241</v>
      </c>
      <c r="C1873" s="1">
        <v>44241</v>
      </c>
      <c r="D1873" s="5">
        <f t="shared" si="216"/>
        <v>44241</v>
      </c>
      <c r="E1873" s="1" t="s">
        <v>1</v>
      </c>
      <c r="F1873" t="str">
        <f t="shared" si="217"/>
        <v>三</v>
      </c>
      <c r="G1873" t="s">
        <v>19</v>
      </c>
      <c r="H1873">
        <f t="shared" si="220"/>
        <v>4</v>
      </c>
      <c r="I1873" t="str">
        <f t="shared" si="221"/>
        <v>六</v>
      </c>
      <c r="J1873" t="str">
        <f t="shared" si="218"/>
        <v>2021/1/3</v>
      </c>
      <c r="K1873" t="str">
        <f t="shared" si="219"/>
        <v>/3</v>
      </c>
      <c r="L1873" t="s">
        <v>1338</v>
      </c>
    </row>
    <row r="1874" spans="1:12" x14ac:dyDescent="0.3">
      <c r="A1874" s="2">
        <v>44242</v>
      </c>
      <c r="B1874" s="3">
        <v>44242</v>
      </c>
      <c r="C1874" s="1">
        <v>44242</v>
      </c>
      <c r="D1874" s="5">
        <f t="shared" si="216"/>
        <v>44242</v>
      </c>
      <c r="E1874" s="1" t="s">
        <v>53</v>
      </c>
      <c r="F1874" t="str">
        <f t="shared" si="217"/>
        <v>四</v>
      </c>
      <c r="G1874" t="s">
        <v>20</v>
      </c>
      <c r="H1874">
        <f t="shared" si="220"/>
        <v>4</v>
      </c>
      <c r="I1874" t="str">
        <f t="shared" si="221"/>
        <v>六</v>
      </c>
      <c r="J1874" t="str">
        <f t="shared" si="218"/>
        <v>2021/1/4</v>
      </c>
      <c r="K1874" t="str">
        <f t="shared" si="219"/>
        <v>/4</v>
      </c>
      <c r="L1874" t="s">
        <v>1338</v>
      </c>
    </row>
    <row r="1875" spans="1:12" x14ac:dyDescent="0.3">
      <c r="A1875" s="2">
        <v>44243</v>
      </c>
      <c r="B1875" s="3">
        <v>44243</v>
      </c>
      <c r="C1875" s="1">
        <v>44243</v>
      </c>
      <c r="D1875" s="5">
        <f t="shared" si="216"/>
        <v>44243</v>
      </c>
      <c r="E1875" s="1" t="s">
        <v>54</v>
      </c>
      <c r="F1875" t="str">
        <f t="shared" si="217"/>
        <v>五</v>
      </c>
      <c r="G1875" t="s">
        <v>21</v>
      </c>
      <c r="H1875">
        <f t="shared" si="220"/>
        <v>4</v>
      </c>
      <c r="I1875" t="str">
        <f t="shared" si="221"/>
        <v>六</v>
      </c>
      <c r="J1875" t="str">
        <f t="shared" si="218"/>
        <v>2021/1/5</v>
      </c>
      <c r="K1875" t="str">
        <f t="shared" si="219"/>
        <v>/5</v>
      </c>
      <c r="L1875" t="s">
        <v>1338</v>
      </c>
    </row>
    <row r="1876" spans="1:12" x14ac:dyDescent="0.3">
      <c r="A1876" s="2">
        <v>44244</v>
      </c>
      <c r="B1876" s="3">
        <v>44244</v>
      </c>
      <c r="C1876" s="1">
        <v>44244</v>
      </c>
      <c r="D1876" s="5">
        <f t="shared" si="216"/>
        <v>44244</v>
      </c>
      <c r="E1876" s="1" t="s">
        <v>55</v>
      </c>
      <c r="F1876" t="str">
        <f t="shared" si="217"/>
        <v>六</v>
      </c>
      <c r="G1876" t="s">
        <v>22</v>
      </c>
      <c r="H1876">
        <f t="shared" si="220"/>
        <v>5</v>
      </c>
      <c r="I1876" t="str">
        <f t="shared" si="221"/>
        <v>五</v>
      </c>
      <c r="J1876" t="str">
        <f t="shared" si="218"/>
        <v>2021/1/6</v>
      </c>
      <c r="K1876" t="str">
        <f t="shared" si="219"/>
        <v>/6</v>
      </c>
      <c r="L1876" t="s">
        <v>1338</v>
      </c>
    </row>
    <row r="1877" spans="1:12" x14ac:dyDescent="0.3">
      <c r="A1877" s="2">
        <v>44245</v>
      </c>
      <c r="B1877" s="3">
        <v>44245</v>
      </c>
      <c r="C1877" s="1">
        <v>44245</v>
      </c>
      <c r="D1877" s="5">
        <f t="shared" si="216"/>
        <v>44245</v>
      </c>
      <c r="E1877" s="1" t="s">
        <v>56</v>
      </c>
      <c r="F1877" t="str">
        <f t="shared" si="217"/>
        <v>七</v>
      </c>
      <c r="G1877" t="s">
        <v>23</v>
      </c>
      <c r="H1877">
        <f t="shared" si="220"/>
        <v>5</v>
      </c>
      <c r="I1877" t="str">
        <f t="shared" si="221"/>
        <v>五</v>
      </c>
      <c r="J1877" t="str">
        <f t="shared" si="218"/>
        <v>2021/1/7</v>
      </c>
      <c r="K1877" t="str">
        <f t="shared" si="219"/>
        <v>/7</v>
      </c>
      <c r="L1877" t="s">
        <v>1338</v>
      </c>
    </row>
    <row r="1878" spans="1:12" x14ac:dyDescent="0.3">
      <c r="A1878" s="2">
        <v>44246</v>
      </c>
      <c r="B1878" s="3">
        <v>44246</v>
      </c>
      <c r="C1878" s="1">
        <v>44246</v>
      </c>
      <c r="D1878" s="5">
        <f t="shared" si="216"/>
        <v>44246</v>
      </c>
      <c r="E1878" s="1" t="s">
        <v>50</v>
      </c>
      <c r="F1878" t="str">
        <f t="shared" si="217"/>
        <v>八</v>
      </c>
      <c r="G1878" t="s">
        <v>24</v>
      </c>
      <c r="H1878">
        <f t="shared" si="220"/>
        <v>5</v>
      </c>
      <c r="I1878" t="str">
        <f t="shared" si="221"/>
        <v>五</v>
      </c>
      <c r="J1878" t="str">
        <f t="shared" si="218"/>
        <v>2021/1/8</v>
      </c>
      <c r="K1878" t="str">
        <f t="shared" si="219"/>
        <v>/8</v>
      </c>
      <c r="L1878" t="s">
        <v>1338</v>
      </c>
    </row>
    <row r="1879" spans="1:12" x14ac:dyDescent="0.3">
      <c r="A1879" s="2">
        <v>44247</v>
      </c>
      <c r="B1879" s="3">
        <v>44247</v>
      </c>
      <c r="C1879" s="1">
        <v>44247</v>
      </c>
      <c r="D1879" s="5">
        <f t="shared" si="216"/>
        <v>44247</v>
      </c>
      <c r="E1879" s="1" t="s">
        <v>52</v>
      </c>
      <c r="F1879" t="str">
        <f t="shared" si="217"/>
        <v>九</v>
      </c>
      <c r="G1879" t="s">
        <v>25</v>
      </c>
      <c r="H1879">
        <f t="shared" si="220"/>
        <v>6</v>
      </c>
      <c r="I1879" t="str">
        <f t="shared" si="221"/>
        <v>四</v>
      </c>
      <c r="J1879" t="str">
        <f t="shared" si="218"/>
        <v>2021/1/9</v>
      </c>
      <c r="K1879" t="str">
        <f t="shared" si="219"/>
        <v>/9</v>
      </c>
      <c r="L1879" t="s">
        <v>1338</v>
      </c>
    </row>
    <row r="1880" spans="1:12" x14ac:dyDescent="0.3">
      <c r="A1880" s="2">
        <v>44248</v>
      </c>
      <c r="B1880" s="3">
        <v>44248</v>
      </c>
      <c r="C1880" s="1">
        <v>44248</v>
      </c>
      <c r="D1880" s="5">
        <f t="shared" si="216"/>
        <v>44248</v>
      </c>
      <c r="E1880" s="1" t="s">
        <v>1</v>
      </c>
      <c r="F1880" t="str">
        <f t="shared" si="217"/>
        <v>十</v>
      </c>
      <c r="G1880" t="s">
        <v>26</v>
      </c>
      <c r="H1880">
        <f t="shared" si="220"/>
        <v>6</v>
      </c>
      <c r="I1880" t="str">
        <f t="shared" si="221"/>
        <v>四</v>
      </c>
      <c r="J1880" t="str">
        <f t="shared" si="218"/>
        <v>2021/1/10</v>
      </c>
      <c r="K1880" t="str">
        <f t="shared" si="219"/>
        <v>10</v>
      </c>
      <c r="L1880" t="s">
        <v>1338</v>
      </c>
    </row>
    <row r="1881" spans="1:12" x14ac:dyDescent="0.3">
      <c r="A1881" s="2">
        <v>44249</v>
      </c>
      <c r="B1881" s="3">
        <v>44249</v>
      </c>
      <c r="C1881" s="1">
        <v>44249</v>
      </c>
      <c r="D1881" s="5">
        <f t="shared" si="216"/>
        <v>44249</v>
      </c>
      <c r="E1881" s="1" t="s">
        <v>53</v>
      </c>
      <c r="F1881" t="str">
        <f t="shared" si="217"/>
        <v>十一</v>
      </c>
      <c r="G1881" t="s">
        <v>65</v>
      </c>
      <c r="H1881">
        <f t="shared" si="220"/>
        <v>6</v>
      </c>
      <c r="I1881" t="str">
        <f t="shared" si="221"/>
        <v>四</v>
      </c>
      <c r="J1881" t="str">
        <f t="shared" si="218"/>
        <v>2021/1/11</v>
      </c>
      <c r="K1881" t="str">
        <f t="shared" si="219"/>
        <v>11</v>
      </c>
      <c r="L1881" t="s">
        <v>1338</v>
      </c>
    </row>
    <row r="1882" spans="1:12" x14ac:dyDescent="0.3">
      <c r="A1882" s="2">
        <v>44250</v>
      </c>
      <c r="B1882" s="3">
        <v>44250</v>
      </c>
      <c r="C1882" s="1">
        <v>44250</v>
      </c>
      <c r="D1882" s="5">
        <f t="shared" si="216"/>
        <v>44250</v>
      </c>
      <c r="E1882" s="1" t="s">
        <v>54</v>
      </c>
      <c r="F1882" t="str">
        <f t="shared" si="217"/>
        <v>十二</v>
      </c>
      <c r="G1882" t="s">
        <v>76</v>
      </c>
      <c r="H1882">
        <f t="shared" si="220"/>
        <v>7</v>
      </c>
      <c r="I1882" t="str">
        <f t="shared" si="221"/>
        <v>三</v>
      </c>
      <c r="J1882" t="str">
        <f t="shared" si="218"/>
        <v>2021/1/12</v>
      </c>
      <c r="K1882" t="str">
        <f t="shared" si="219"/>
        <v>12</v>
      </c>
      <c r="L1882" t="s">
        <v>1338</v>
      </c>
    </row>
    <row r="1883" spans="1:12" x14ac:dyDescent="0.3">
      <c r="A1883" s="2">
        <v>44251</v>
      </c>
      <c r="B1883" s="3">
        <v>44251</v>
      </c>
      <c r="C1883" s="1">
        <v>44251</v>
      </c>
      <c r="D1883" s="5">
        <f t="shared" si="216"/>
        <v>44251</v>
      </c>
      <c r="E1883" s="1" t="s">
        <v>55</v>
      </c>
      <c r="F1883" t="str">
        <f t="shared" si="217"/>
        <v>十三</v>
      </c>
      <c r="G1883" t="s">
        <v>66</v>
      </c>
      <c r="H1883">
        <f t="shared" si="220"/>
        <v>7</v>
      </c>
      <c r="I1883" t="str">
        <f t="shared" si="221"/>
        <v>三</v>
      </c>
      <c r="J1883" t="str">
        <f t="shared" si="218"/>
        <v>2021/1/13</v>
      </c>
      <c r="K1883" t="str">
        <f t="shared" si="219"/>
        <v>13</v>
      </c>
      <c r="L1883" t="s">
        <v>1338</v>
      </c>
    </row>
    <row r="1884" spans="1:12" x14ac:dyDescent="0.3">
      <c r="A1884" s="2">
        <v>44252</v>
      </c>
      <c r="B1884" s="3">
        <v>44252</v>
      </c>
      <c r="C1884" s="1">
        <v>44252</v>
      </c>
      <c r="D1884" s="5">
        <f t="shared" si="216"/>
        <v>44252</v>
      </c>
      <c r="E1884" s="1" t="s">
        <v>56</v>
      </c>
      <c r="F1884" t="str">
        <f t="shared" si="217"/>
        <v>十四</v>
      </c>
      <c r="G1884" t="s">
        <v>67</v>
      </c>
      <c r="H1884">
        <f t="shared" si="220"/>
        <v>7</v>
      </c>
      <c r="I1884" t="str">
        <f t="shared" si="221"/>
        <v>三</v>
      </c>
      <c r="J1884" t="str">
        <f t="shared" si="218"/>
        <v>2021/1/14</v>
      </c>
      <c r="K1884" t="str">
        <f t="shared" si="219"/>
        <v>14</v>
      </c>
      <c r="L1884" t="s">
        <v>1338</v>
      </c>
    </row>
    <row r="1885" spans="1:12" x14ac:dyDescent="0.3">
      <c r="A1885" s="2">
        <v>44253</v>
      </c>
      <c r="B1885" s="3">
        <v>44253</v>
      </c>
      <c r="C1885" s="1">
        <v>44253</v>
      </c>
      <c r="D1885" s="5">
        <f t="shared" si="216"/>
        <v>44253</v>
      </c>
      <c r="E1885" s="1" t="s">
        <v>50</v>
      </c>
      <c r="F1885" t="str">
        <f t="shared" si="217"/>
        <v>十五</v>
      </c>
      <c r="G1885" t="s">
        <v>68</v>
      </c>
      <c r="H1885">
        <f t="shared" si="220"/>
        <v>8</v>
      </c>
      <c r="I1885" t="str">
        <f t="shared" si="221"/>
        <v>二</v>
      </c>
      <c r="J1885" t="str">
        <f t="shared" si="218"/>
        <v>2021/1/15</v>
      </c>
      <c r="K1885" t="str">
        <f t="shared" si="219"/>
        <v>15</v>
      </c>
      <c r="L1885" t="s">
        <v>1338</v>
      </c>
    </row>
    <row r="1886" spans="1:12" x14ac:dyDescent="0.3">
      <c r="A1886" s="2">
        <v>44254</v>
      </c>
      <c r="B1886" s="3">
        <v>44254</v>
      </c>
      <c r="C1886" s="1">
        <v>44254</v>
      </c>
      <c r="D1886" s="5">
        <f t="shared" si="216"/>
        <v>44254</v>
      </c>
      <c r="E1886" s="1" t="s">
        <v>52</v>
      </c>
      <c r="F1886" t="str">
        <f t="shared" si="217"/>
        <v>十六</v>
      </c>
      <c r="G1886" t="s">
        <v>69</v>
      </c>
      <c r="H1886">
        <f t="shared" si="220"/>
        <v>8</v>
      </c>
      <c r="I1886" t="str">
        <f t="shared" si="221"/>
        <v>二</v>
      </c>
      <c r="J1886" t="str">
        <f t="shared" si="218"/>
        <v>2021/1/16</v>
      </c>
      <c r="K1886" t="str">
        <f t="shared" si="219"/>
        <v>16</v>
      </c>
      <c r="L1886" t="s">
        <v>1338</v>
      </c>
    </row>
    <row r="1887" spans="1:12" x14ac:dyDescent="0.3">
      <c r="A1887" s="2">
        <v>44255</v>
      </c>
      <c r="B1887" s="3">
        <v>44255</v>
      </c>
      <c r="C1887" s="1">
        <v>44255</v>
      </c>
      <c r="D1887" s="5">
        <f t="shared" si="216"/>
        <v>44255</v>
      </c>
      <c r="E1887" s="1" t="s">
        <v>1</v>
      </c>
      <c r="F1887" t="str">
        <f t="shared" si="217"/>
        <v>十七</v>
      </c>
      <c r="G1887" t="s">
        <v>70</v>
      </c>
      <c r="H1887">
        <f t="shared" si="220"/>
        <v>8</v>
      </c>
      <c r="I1887" t="str">
        <f t="shared" si="221"/>
        <v>二</v>
      </c>
      <c r="J1887" t="str">
        <f t="shared" si="218"/>
        <v>2021/1/17</v>
      </c>
      <c r="K1887" t="str">
        <f t="shared" si="219"/>
        <v>17</v>
      </c>
      <c r="L1887" t="s">
        <v>1338</v>
      </c>
    </row>
    <row r="1888" spans="1:12" x14ac:dyDescent="0.3">
      <c r="A1888" s="2">
        <v>44256</v>
      </c>
      <c r="B1888" s="3">
        <v>44256</v>
      </c>
      <c r="C1888" s="1">
        <v>44256</v>
      </c>
      <c r="D1888" s="5">
        <f t="shared" si="216"/>
        <v>44256</v>
      </c>
      <c r="E1888" s="1" t="s">
        <v>53</v>
      </c>
      <c r="F1888" t="str">
        <f t="shared" si="217"/>
        <v>十八</v>
      </c>
      <c r="G1888" t="s">
        <v>71</v>
      </c>
      <c r="H1888">
        <f t="shared" si="220"/>
        <v>9</v>
      </c>
      <c r="I1888" t="str">
        <f t="shared" si="221"/>
        <v>一</v>
      </c>
      <c r="J1888" t="str">
        <f t="shared" si="218"/>
        <v>2021/1/18</v>
      </c>
      <c r="K1888" t="str">
        <f t="shared" si="219"/>
        <v>18</v>
      </c>
      <c r="L1888" t="s">
        <v>1338</v>
      </c>
    </row>
    <row r="1889" spans="1:12" x14ac:dyDescent="0.3">
      <c r="A1889" s="2">
        <v>44257</v>
      </c>
      <c r="B1889" s="3">
        <v>44257</v>
      </c>
      <c r="C1889" s="1">
        <v>44257</v>
      </c>
      <c r="D1889" s="5">
        <f t="shared" si="216"/>
        <v>44257</v>
      </c>
      <c r="E1889" s="1" t="s">
        <v>54</v>
      </c>
      <c r="F1889" t="str">
        <f t="shared" si="217"/>
        <v>十九</v>
      </c>
      <c r="G1889" t="s">
        <v>72</v>
      </c>
      <c r="H1889">
        <f t="shared" si="220"/>
        <v>9</v>
      </c>
      <c r="I1889" t="str">
        <f t="shared" si="221"/>
        <v>一</v>
      </c>
      <c r="J1889" t="str">
        <f t="shared" si="218"/>
        <v>2021/1/19</v>
      </c>
      <c r="K1889" t="str">
        <f t="shared" si="219"/>
        <v>19</v>
      </c>
      <c r="L1889" t="s">
        <v>1338</v>
      </c>
    </row>
    <row r="1890" spans="1:12" x14ac:dyDescent="0.3">
      <c r="A1890" s="2">
        <v>44258</v>
      </c>
      <c r="B1890" s="3">
        <v>44258</v>
      </c>
      <c r="C1890" s="1">
        <v>44258</v>
      </c>
      <c r="D1890" s="5">
        <f t="shared" si="216"/>
        <v>44258</v>
      </c>
      <c r="E1890" s="1" t="s">
        <v>55</v>
      </c>
      <c r="F1890" t="str">
        <f t="shared" si="217"/>
        <v>二十</v>
      </c>
      <c r="G1890" t="s">
        <v>73</v>
      </c>
      <c r="H1890">
        <f t="shared" si="220"/>
        <v>9</v>
      </c>
      <c r="I1890" t="str">
        <f t="shared" si="221"/>
        <v>一</v>
      </c>
      <c r="J1890" t="str">
        <f t="shared" si="218"/>
        <v>2021/1/20</v>
      </c>
      <c r="K1890" t="str">
        <f t="shared" si="219"/>
        <v>20</v>
      </c>
      <c r="L1890" t="s">
        <v>1338</v>
      </c>
    </row>
    <row r="1891" spans="1:12" x14ac:dyDescent="0.3">
      <c r="A1891" s="2">
        <v>44259</v>
      </c>
      <c r="B1891" s="3">
        <v>44259</v>
      </c>
      <c r="C1891" s="1">
        <v>44259</v>
      </c>
      <c r="D1891" s="5">
        <f t="shared" si="216"/>
        <v>44259</v>
      </c>
      <c r="E1891" s="1" t="s">
        <v>56</v>
      </c>
      <c r="F1891" t="str">
        <f t="shared" si="217"/>
        <v>廿一</v>
      </c>
      <c r="G1891" t="s">
        <v>74</v>
      </c>
      <c r="H1891">
        <f t="shared" si="220"/>
        <v>10</v>
      </c>
      <c r="I1891" t="str">
        <f t="shared" si="221"/>
        <v>一</v>
      </c>
      <c r="J1891" t="str">
        <f t="shared" si="218"/>
        <v>2021/1/21</v>
      </c>
      <c r="K1891" t="str">
        <f t="shared" si="219"/>
        <v>21</v>
      </c>
      <c r="L1891" t="s">
        <v>1338</v>
      </c>
    </row>
    <row r="1892" spans="1:12" x14ac:dyDescent="0.3">
      <c r="A1892" s="2">
        <v>44260</v>
      </c>
      <c r="B1892" s="3">
        <v>44260</v>
      </c>
      <c r="C1892" s="1">
        <v>44260</v>
      </c>
      <c r="D1892" s="5">
        <f t="shared" si="216"/>
        <v>44260</v>
      </c>
      <c r="E1892" s="1" t="s">
        <v>50</v>
      </c>
      <c r="F1892" t="str">
        <f t="shared" si="217"/>
        <v>廿二</v>
      </c>
      <c r="G1892" t="s">
        <v>77</v>
      </c>
      <c r="J1892" t="str">
        <f t="shared" si="218"/>
        <v>2021/1/22</v>
      </c>
      <c r="K1892" t="str">
        <f t="shared" si="219"/>
        <v>22</v>
      </c>
      <c r="L1892" t="s">
        <v>1338</v>
      </c>
    </row>
    <row r="1893" spans="1:12" x14ac:dyDescent="0.3">
      <c r="A1893" s="2">
        <v>44261</v>
      </c>
      <c r="B1893" s="3">
        <v>44261</v>
      </c>
      <c r="C1893" s="1">
        <v>44261</v>
      </c>
      <c r="D1893" s="5">
        <f t="shared" si="216"/>
        <v>44261</v>
      </c>
      <c r="E1893" s="1" t="s">
        <v>52</v>
      </c>
      <c r="F1893" t="str">
        <f t="shared" si="217"/>
        <v>廿三</v>
      </c>
      <c r="G1893" t="s">
        <v>80</v>
      </c>
      <c r="H1893">
        <f t="shared" ref="H1893:H1921" si="222">U2</f>
        <v>1</v>
      </c>
      <c r="I1893" t="str">
        <f t="shared" ref="I1893:I1921" si="223">V2</f>
        <v>十</v>
      </c>
      <c r="J1893" t="str">
        <f t="shared" si="218"/>
        <v>2021/1/23</v>
      </c>
      <c r="K1893" t="str">
        <f t="shared" si="219"/>
        <v>23</v>
      </c>
      <c r="L1893" t="s">
        <v>1338</v>
      </c>
    </row>
    <row r="1894" spans="1:12" x14ac:dyDescent="0.3">
      <c r="A1894" s="2">
        <v>44262</v>
      </c>
      <c r="B1894" s="3">
        <v>44262</v>
      </c>
      <c r="C1894" s="1">
        <v>44262</v>
      </c>
      <c r="D1894" s="5">
        <f t="shared" si="216"/>
        <v>44262</v>
      </c>
      <c r="E1894" s="1" t="s">
        <v>1</v>
      </c>
      <c r="F1894" t="str">
        <f t="shared" si="217"/>
        <v>廿四</v>
      </c>
      <c r="G1894" t="s">
        <v>81</v>
      </c>
      <c r="H1894">
        <f t="shared" si="222"/>
        <v>1</v>
      </c>
      <c r="I1894" t="str">
        <f t="shared" si="223"/>
        <v>九</v>
      </c>
      <c r="J1894" t="str">
        <f t="shared" si="218"/>
        <v>2021/1/24</v>
      </c>
      <c r="K1894" t="str">
        <f t="shared" si="219"/>
        <v>24</v>
      </c>
      <c r="L1894" t="s">
        <v>1338</v>
      </c>
    </row>
    <row r="1895" spans="1:12" x14ac:dyDescent="0.3">
      <c r="A1895" s="2">
        <v>44263</v>
      </c>
      <c r="B1895" s="3">
        <v>44263</v>
      </c>
      <c r="C1895" s="1">
        <v>44263</v>
      </c>
      <c r="D1895" s="5">
        <f t="shared" si="216"/>
        <v>44263</v>
      </c>
      <c r="E1895" s="1" t="s">
        <v>53</v>
      </c>
      <c r="F1895" t="str">
        <f t="shared" si="217"/>
        <v>廿五</v>
      </c>
      <c r="G1895" t="s">
        <v>82</v>
      </c>
      <c r="H1895">
        <f t="shared" si="222"/>
        <v>1</v>
      </c>
      <c r="I1895" t="str">
        <f t="shared" si="223"/>
        <v>九</v>
      </c>
      <c r="J1895" t="str">
        <f t="shared" si="218"/>
        <v>2021/1/25</v>
      </c>
      <c r="K1895" t="str">
        <f t="shared" si="219"/>
        <v>25</v>
      </c>
      <c r="L1895" t="s">
        <v>1338</v>
      </c>
    </row>
    <row r="1896" spans="1:12" x14ac:dyDescent="0.3">
      <c r="A1896" s="2">
        <v>44264</v>
      </c>
      <c r="B1896" s="3">
        <v>44264</v>
      </c>
      <c r="C1896" s="1">
        <v>44264</v>
      </c>
      <c r="D1896" s="5">
        <f t="shared" si="216"/>
        <v>44264</v>
      </c>
      <c r="E1896" s="1" t="s">
        <v>54</v>
      </c>
      <c r="F1896" t="str">
        <f t="shared" si="217"/>
        <v>廿六</v>
      </c>
      <c r="G1896" t="s">
        <v>83</v>
      </c>
      <c r="H1896">
        <f t="shared" si="222"/>
        <v>1</v>
      </c>
      <c r="I1896" t="str">
        <f t="shared" si="223"/>
        <v>九</v>
      </c>
      <c r="J1896" t="str">
        <f t="shared" si="218"/>
        <v>2021/1/26</v>
      </c>
      <c r="K1896" t="str">
        <f t="shared" si="219"/>
        <v>26</v>
      </c>
      <c r="L1896" t="s">
        <v>1338</v>
      </c>
    </row>
    <row r="1897" spans="1:12" x14ac:dyDescent="0.3">
      <c r="A1897" s="2">
        <v>44265</v>
      </c>
      <c r="B1897" s="3">
        <v>44265</v>
      </c>
      <c r="C1897" s="1">
        <v>44265</v>
      </c>
      <c r="D1897" s="5">
        <f t="shared" si="216"/>
        <v>44265</v>
      </c>
      <c r="E1897" s="1" t="s">
        <v>55</v>
      </c>
      <c r="F1897" t="str">
        <f t="shared" si="217"/>
        <v>廿七</v>
      </c>
      <c r="G1897" t="s">
        <v>84</v>
      </c>
      <c r="H1897">
        <f t="shared" si="222"/>
        <v>2</v>
      </c>
      <c r="I1897" t="str">
        <f t="shared" si="223"/>
        <v>八</v>
      </c>
      <c r="J1897" t="str">
        <f t="shared" si="218"/>
        <v>2021/1/27</v>
      </c>
      <c r="K1897" t="str">
        <f t="shared" si="219"/>
        <v>27</v>
      </c>
      <c r="L1897" t="s">
        <v>1338</v>
      </c>
    </row>
    <row r="1898" spans="1:12" x14ac:dyDescent="0.3">
      <c r="A1898" s="2">
        <v>44266</v>
      </c>
      <c r="B1898" s="3">
        <v>44266</v>
      </c>
      <c r="C1898" s="1">
        <v>44266</v>
      </c>
      <c r="D1898" s="5">
        <f t="shared" si="216"/>
        <v>44266</v>
      </c>
      <c r="E1898" s="1" t="s">
        <v>56</v>
      </c>
      <c r="F1898" t="str">
        <f t="shared" si="217"/>
        <v>廿八</v>
      </c>
      <c r="G1898" t="s">
        <v>85</v>
      </c>
      <c r="H1898">
        <f t="shared" si="222"/>
        <v>2</v>
      </c>
      <c r="I1898" t="str">
        <f t="shared" si="223"/>
        <v>八</v>
      </c>
      <c r="J1898" t="str">
        <f t="shared" si="218"/>
        <v>2021/1/28</v>
      </c>
      <c r="K1898" t="str">
        <f t="shared" si="219"/>
        <v>28</v>
      </c>
      <c r="L1898" t="s">
        <v>1338</v>
      </c>
    </row>
    <row r="1899" spans="1:12" x14ac:dyDescent="0.3">
      <c r="A1899" s="2">
        <v>44267</v>
      </c>
      <c r="B1899" s="3">
        <v>44267</v>
      </c>
      <c r="C1899" s="1">
        <v>44267</v>
      </c>
      <c r="D1899" s="5">
        <f t="shared" si="216"/>
        <v>44267</v>
      </c>
      <c r="E1899" s="1" t="s">
        <v>50</v>
      </c>
      <c r="F1899" t="str">
        <f t="shared" si="217"/>
        <v>廿九</v>
      </c>
      <c r="G1899" t="s">
        <v>86</v>
      </c>
      <c r="H1899">
        <f t="shared" si="222"/>
        <v>2</v>
      </c>
      <c r="I1899" t="str">
        <f t="shared" si="223"/>
        <v>八</v>
      </c>
      <c r="J1899" t="str">
        <f t="shared" si="218"/>
        <v>2021/1/29</v>
      </c>
      <c r="K1899" t="str">
        <f t="shared" si="219"/>
        <v>29</v>
      </c>
      <c r="L1899" t="s">
        <v>1338</v>
      </c>
    </row>
    <row r="1900" spans="1:12" x14ac:dyDescent="0.3">
      <c r="A1900" s="2">
        <v>44268</v>
      </c>
      <c r="B1900" s="3">
        <v>44268</v>
      </c>
      <c r="C1900" s="1">
        <v>44268</v>
      </c>
      <c r="D1900" s="5">
        <f t="shared" si="216"/>
        <v>44268</v>
      </c>
      <c r="E1900" s="1" t="s">
        <v>52</v>
      </c>
      <c r="F1900" t="str">
        <f t="shared" si="217"/>
        <v>一</v>
      </c>
      <c r="G1900" t="s">
        <v>87</v>
      </c>
      <c r="H1900">
        <f t="shared" si="222"/>
        <v>3</v>
      </c>
      <c r="I1900" t="str">
        <f t="shared" si="223"/>
        <v>七</v>
      </c>
      <c r="J1900" t="str">
        <f t="shared" si="218"/>
        <v>2021/2/1</v>
      </c>
      <c r="K1900" t="str">
        <f t="shared" si="219"/>
        <v>/1</v>
      </c>
      <c r="L1900" t="s">
        <v>1340</v>
      </c>
    </row>
    <row r="1901" spans="1:12" x14ac:dyDescent="0.3">
      <c r="A1901" s="2">
        <v>44269</v>
      </c>
      <c r="B1901" s="3">
        <v>44269</v>
      </c>
      <c r="C1901" s="1">
        <v>44269</v>
      </c>
      <c r="D1901" s="5">
        <f t="shared" si="216"/>
        <v>44269</v>
      </c>
      <c r="E1901" s="1" t="s">
        <v>1</v>
      </c>
      <c r="F1901" t="str">
        <f t="shared" si="217"/>
        <v>二</v>
      </c>
      <c r="G1901" t="s">
        <v>88</v>
      </c>
      <c r="H1901">
        <f t="shared" si="222"/>
        <v>3</v>
      </c>
      <c r="I1901" t="str">
        <f t="shared" si="223"/>
        <v>七</v>
      </c>
      <c r="J1901" t="str">
        <f t="shared" si="218"/>
        <v>2021/2/2</v>
      </c>
      <c r="K1901" t="str">
        <f t="shared" si="219"/>
        <v>/2</v>
      </c>
      <c r="L1901" t="s">
        <v>1340</v>
      </c>
    </row>
    <row r="1902" spans="1:12" x14ac:dyDescent="0.3">
      <c r="A1902" s="2">
        <v>44270</v>
      </c>
      <c r="B1902" s="3">
        <v>44270</v>
      </c>
      <c r="C1902" s="1">
        <v>44270</v>
      </c>
      <c r="D1902" s="5">
        <f t="shared" si="216"/>
        <v>44270</v>
      </c>
      <c r="E1902" s="1" t="s">
        <v>53</v>
      </c>
      <c r="F1902" t="str">
        <f t="shared" si="217"/>
        <v>三</v>
      </c>
      <c r="G1902" t="s">
        <v>89</v>
      </c>
      <c r="H1902">
        <f t="shared" si="222"/>
        <v>3</v>
      </c>
      <c r="I1902" t="str">
        <f t="shared" si="223"/>
        <v>七</v>
      </c>
      <c r="J1902" t="str">
        <f t="shared" si="218"/>
        <v>2021/2/3</v>
      </c>
      <c r="K1902" t="str">
        <f t="shared" si="219"/>
        <v>/3</v>
      </c>
      <c r="L1902" t="s">
        <v>1340</v>
      </c>
    </row>
    <row r="1903" spans="1:12" x14ac:dyDescent="0.3">
      <c r="A1903" s="2">
        <v>44271</v>
      </c>
      <c r="B1903" s="3">
        <v>44271</v>
      </c>
      <c r="C1903" s="1">
        <v>44271</v>
      </c>
      <c r="D1903" s="5">
        <f t="shared" si="216"/>
        <v>44271</v>
      </c>
      <c r="E1903" s="1" t="s">
        <v>54</v>
      </c>
      <c r="F1903" t="str">
        <f t="shared" si="217"/>
        <v>四</v>
      </c>
      <c r="G1903" t="s">
        <v>90</v>
      </c>
      <c r="H1903">
        <f t="shared" si="222"/>
        <v>4</v>
      </c>
      <c r="I1903" t="str">
        <f t="shared" si="223"/>
        <v>六</v>
      </c>
      <c r="J1903" t="str">
        <f t="shared" si="218"/>
        <v>2021/2/4</v>
      </c>
      <c r="K1903" t="str">
        <f t="shared" si="219"/>
        <v>/4</v>
      </c>
      <c r="L1903" t="s">
        <v>1340</v>
      </c>
    </row>
    <row r="1904" spans="1:12" x14ac:dyDescent="0.3">
      <c r="A1904" s="2">
        <v>44272</v>
      </c>
      <c r="B1904" s="3">
        <v>44272</v>
      </c>
      <c r="C1904" s="1">
        <v>44272</v>
      </c>
      <c r="D1904" s="5">
        <f t="shared" si="216"/>
        <v>44272</v>
      </c>
      <c r="E1904" s="1" t="s">
        <v>55</v>
      </c>
      <c r="F1904" t="str">
        <f t="shared" si="217"/>
        <v>五</v>
      </c>
      <c r="G1904" t="s">
        <v>12</v>
      </c>
      <c r="H1904">
        <f t="shared" si="222"/>
        <v>4</v>
      </c>
      <c r="I1904" t="str">
        <f t="shared" si="223"/>
        <v>六</v>
      </c>
      <c r="J1904" t="str">
        <f t="shared" si="218"/>
        <v>2021/2/5</v>
      </c>
      <c r="K1904" t="str">
        <f t="shared" si="219"/>
        <v>/5</v>
      </c>
      <c r="L1904" t="s">
        <v>1340</v>
      </c>
    </row>
    <row r="1905" spans="1:12" x14ac:dyDescent="0.3">
      <c r="A1905" s="2">
        <v>44273</v>
      </c>
      <c r="B1905" s="3">
        <v>44273</v>
      </c>
      <c r="C1905" s="1">
        <v>44273</v>
      </c>
      <c r="D1905" s="5">
        <f t="shared" si="216"/>
        <v>44273</v>
      </c>
      <c r="E1905" s="1" t="s">
        <v>56</v>
      </c>
      <c r="F1905" t="str">
        <f t="shared" si="217"/>
        <v>六</v>
      </c>
      <c r="G1905" t="s">
        <v>91</v>
      </c>
      <c r="H1905">
        <f t="shared" si="222"/>
        <v>4</v>
      </c>
      <c r="I1905" t="str">
        <f t="shared" si="223"/>
        <v>六</v>
      </c>
      <c r="J1905" t="str">
        <f t="shared" si="218"/>
        <v>2021/2/6</v>
      </c>
      <c r="K1905" t="str">
        <f t="shared" si="219"/>
        <v>/6</v>
      </c>
      <c r="L1905" t="s">
        <v>1340</v>
      </c>
    </row>
    <row r="1906" spans="1:12" x14ac:dyDescent="0.3">
      <c r="A1906" s="2">
        <v>44274</v>
      </c>
      <c r="B1906" s="3">
        <v>44274</v>
      </c>
      <c r="C1906" s="1">
        <v>44274</v>
      </c>
      <c r="D1906" s="5">
        <f t="shared" si="216"/>
        <v>44274</v>
      </c>
      <c r="E1906" s="1" t="s">
        <v>50</v>
      </c>
      <c r="F1906" t="str">
        <f t="shared" si="217"/>
        <v>七</v>
      </c>
      <c r="G1906" t="s">
        <v>92</v>
      </c>
      <c r="H1906">
        <f t="shared" si="222"/>
        <v>5</v>
      </c>
      <c r="I1906" t="str">
        <f t="shared" si="223"/>
        <v>五</v>
      </c>
      <c r="J1906" t="str">
        <f t="shared" si="218"/>
        <v>2021/2/7</v>
      </c>
      <c r="K1906" t="str">
        <f t="shared" si="219"/>
        <v>/7</v>
      </c>
      <c r="L1906" t="s">
        <v>1340</v>
      </c>
    </row>
    <row r="1907" spans="1:12" x14ac:dyDescent="0.3">
      <c r="A1907" s="2">
        <v>44275</v>
      </c>
      <c r="B1907" s="3">
        <v>44275</v>
      </c>
      <c r="C1907" s="1">
        <v>44275</v>
      </c>
      <c r="D1907" s="5">
        <f t="shared" si="216"/>
        <v>44275</v>
      </c>
      <c r="E1907" s="1" t="s">
        <v>52</v>
      </c>
      <c r="F1907" t="str">
        <f t="shared" si="217"/>
        <v>八</v>
      </c>
      <c r="G1907" t="s">
        <v>93</v>
      </c>
      <c r="H1907">
        <f t="shared" si="222"/>
        <v>5</v>
      </c>
      <c r="I1907" t="str">
        <f t="shared" si="223"/>
        <v>五</v>
      </c>
      <c r="J1907" t="str">
        <f t="shared" si="218"/>
        <v>2021/2/8</v>
      </c>
      <c r="K1907" t="str">
        <f t="shared" si="219"/>
        <v>/8</v>
      </c>
      <c r="L1907" t="s">
        <v>1340</v>
      </c>
    </row>
    <row r="1908" spans="1:12" x14ac:dyDescent="0.3">
      <c r="A1908" s="2">
        <v>44276</v>
      </c>
      <c r="B1908" s="3">
        <v>44276</v>
      </c>
      <c r="C1908" s="1">
        <v>44276</v>
      </c>
      <c r="D1908" s="5">
        <f t="shared" si="216"/>
        <v>44276</v>
      </c>
      <c r="E1908" s="1" t="s">
        <v>1</v>
      </c>
      <c r="F1908" t="str">
        <f t="shared" si="217"/>
        <v>九</v>
      </c>
      <c r="G1908" t="s">
        <v>94</v>
      </c>
      <c r="H1908">
        <f t="shared" si="222"/>
        <v>5</v>
      </c>
      <c r="I1908" t="str">
        <f t="shared" si="223"/>
        <v>五</v>
      </c>
      <c r="J1908" t="str">
        <f t="shared" si="218"/>
        <v>2021/2/9</v>
      </c>
      <c r="K1908" t="str">
        <f t="shared" si="219"/>
        <v>/9</v>
      </c>
      <c r="L1908" t="s">
        <v>1340</v>
      </c>
    </row>
    <row r="1909" spans="1:12" x14ac:dyDescent="0.3">
      <c r="A1909" s="2">
        <v>44277</v>
      </c>
      <c r="B1909" s="3">
        <v>44277</v>
      </c>
      <c r="C1909" s="1">
        <v>44277</v>
      </c>
      <c r="D1909" s="5">
        <f t="shared" si="216"/>
        <v>44277</v>
      </c>
      <c r="E1909" s="1" t="s">
        <v>53</v>
      </c>
      <c r="F1909" t="str">
        <f t="shared" si="217"/>
        <v>十</v>
      </c>
      <c r="G1909" t="s">
        <v>95</v>
      </c>
      <c r="H1909">
        <f t="shared" si="222"/>
        <v>6</v>
      </c>
      <c r="I1909" t="str">
        <f t="shared" si="223"/>
        <v>四</v>
      </c>
      <c r="J1909" t="str">
        <f t="shared" si="218"/>
        <v>2021/2/10</v>
      </c>
      <c r="K1909" t="str">
        <f t="shared" si="219"/>
        <v>10</v>
      </c>
      <c r="L1909" t="s">
        <v>1340</v>
      </c>
    </row>
    <row r="1910" spans="1:12" x14ac:dyDescent="0.3">
      <c r="A1910" s="2">
        <v>44278</v>
      </c>
      <c r="B1910" s="3">
        <v>44278</v>
      </c>
      <c r="C1910" s="1">
        <v>44278</v>
      </c>
      <c r="D1910" s="5">
        <f t="shared" si="216"/>
        <v>44278</v>
      </c>
      <c r="E1910" s="1" t="s">
        <v>54</v>
      </c>
      <c r="F1910" t="str">
        <f t="shared" si="217"/>
        <v>十一</v>
      </c>
      <c r="G1910" t="s">
        <v>96</v>
      </c>
      <c r="H1910">
        <f t="shared" si="222"/>
        <v>6</v>
      </c>
      <c r="I1910" t="str">
        <f t="shared" si="223"/>
        <v>四</v>
      </c>
      <c r="J1910" t="str">
        <f t="shared" si="218"/>
        <v>2021/2/11</v>
      </c>
      <c r="K1910" t="str">
        <f t="shared" si="219"/>
        <v>11</v>
      </c>
      <c r="L1910" t="s">
        <v>1340</v>
      </c>
    </row>
    <row r="1911" spans="1:12" x14ac:dyDescent="0.3">
      <c r="A1911" s="2">
        <v>44279</v>
      </c>
      <c r="B1911" s="3">
        <v>44279</v>
      </c>
      <c r="C1911" s="1">
        <v>44279</v>
      </c>
      <c r="D1911" s="5">
        <f t="shared" si="216"/>
        <v>44279</v>
      </c>
      <c r="E1911" s="1" t="s">
        <v>55</v>
      </c>
      <c r="F1911" t="str">
        <f t="shared" si="217"/>
        <v>十二</v>
      </c>
      <c r="G1911" t="s">
        <v>97</v>
      </c>
      <c r="H1911">
        <f t="shared" si="222"/>
        <v>6</v>
      </c>
      <c r="I1911" t="str">
        <f t="shared" si="223"/>
        <v>四</v>
      </c>
      <c r="J1911" t="str">
        <f t="shared" si="218"/>
        <v>2021/2/12</v>
      </c>
      <c r="K1911" t="str">
        <f t="shared" si="219"/>
        <v>12</v>
      </c>
      <c r="L1911" t="s">
        <v>1340</v>
      </c>
    </row>
    <row r="1912" spans="1:12" x14ac:dyDescent="0.3">
      <c r="A1912" s="2">
        <v>44280</v>
      </c>
      <c r="B1912" s="3">
        <v>44280</v>
      </c>
      <c r="C1912" s="1">
        <v>44280</v>
      </c>
      <c r="D1912" s="5">
        <f t="shared" si="216"/>
        <v>44280</v>
      </c>
      <c r="E1912" s="1" t="s">
        <v>56</v>
      </c>
      <c r="F1912" t="str">
        <f t="shared" si="217"/>
        <v>十三</v>
      </c>
      <c r="G1912" t="s">
        <v>98</v>
      </c>
      <c r="H1912">
        <f t="shared" si="222"/>
        <v>7</v>
      </c>
      <c r="I1912" t="str">
        <f t="shared" si="223"/>
        <v>三</v>
      </c>
      <c r="J1912" t="str">
        <f t="shared" si="218"/>
        <v>2021/2/13</v>
      </c>
      <c r="K1912" t="str">
        <f t="shared" si="219"/>
        <v>13</v>
      </c>
      <c r="L1912" t="s">
        <v>1340</v>
      </c>
    </row>
    <row r="1913" spans="1:12" x14ac:dyDescent="0.3">
      <c r="A1913" s="2">
        <v>44281</v>
      </c>
      <c r="B1913" s="3">
        <v>44281</v>
      </c>
      <c r="C1913" s="1">
        <v>44281</v>
      </c>
      <c r="D1913" s="5">
        <f t="shared" si="216"/>
        <v>44281</v>
      </c>
      <c r="E1913" s="1" t="s">
        <v>50</v>
      </c>
      <c r="F1913" t="str">
        <f t="shared" si="217"/>
        <v>十四</v>
      </c>
      <c r="G1913" t="s">
        <v>99</v>
      </c>
      <c r="H1913">
        <f t="shared" si="222"/>
        <v>7</v>
      </c>
      <c r="I1913" t="str">
        <f t="shared" si="223"/>
        <v>三</v>
      </c>
      <c r="J1913" t="str">
        <f t="shared" si="218"/>
        <v>2021/2/14</v>
      </c>
      <c r="K1913" t="str">
        <f t="shared" si="219"/>
        <v>14</v>
      </c>
      <c r="L1913" t="s">
        <v>1340</v>
      </c>
    </row>
    <row r="1914" spans="1:12" x14ac:dyDescent="0.3">
      <c r="A1914" s="2">
        <v>44282</v>
      </c>
      <c r="B1914" s="3">
        <v>44282</v>
      </c>
      <c r="C1914" s="1">
        <v>44282</v>
      </c>
      <c r="D1914" s="5">
        <f t="shared" si="216"/>
        <v>44282</v>
      </c>
      <c r="E1914" s="1" t="s">
        <v>52</v>
      </c>
      <c r="F1914" t="str">
        <f t="shared" si="217"/>
        <v>十五</v>
      </c>
      <c r="G1914" t="s">
        <v>100</v>
      </c>
      <c r="H1914">
        <f t="shared" si="222"/>
        <v>7</v>
      </c>
      <c r="I1914" t="str">
        <f t="shared" si="223"/>
        <v>三</v>
      </c>
      <c r="J1914" t="str">
        <f t="shared" si="218"/>
        <v>2021/2/15</v>
      </c>
      <c r="K1914" t="str">
        <f t="shared" si="219"/>
        <v>15</v>
      </c>
      <c r="L1914" t="s">
        <v>1340</v>
      </c>
    </row>
    <row r="1915" spans="1:12" x14ac:dyDescent="0.3">
      <c r="A1915" s="2">
        <v>44283</v>
      </c>
      <c r="B1915" s="3">
        <v>44283</v>
      </c>
      <c r="C1915" s="1">
        <v>44283</v>
      </c>
      <c r="D1915" s="5">
        <f t="shared" si="216"/>
        <v>44283</v>
      </c>
      <c r="E1915" s="1" t="s">
        <v>1</v>
      </c>
      <c r="F1915" t="str">
        <f t="shared" si="217"/>
        <v>十六</v>
      </c>
      <c r="G1915" t="s">
        <v>101</v>
      </c>
      <c r="H1915">
        <f t="shared" si="222"/>
        <v>8</v>
      </c>
      <c r="I1915" t="str">
        <f t="shared" si="223"/>
        <v>二</v>
      </c>
      <c r="J1915" t="str">
        <f t="shared" si="218"/>
        <v>2021/2/16</v>
      </c>
      <c r="K1915" t="str">
        <f t="shared" si="219"/>
        <v>16</v>
      </c>
      <c r="L1915" t="s">
        <v>1340</v>
      </c>
    </row>
    <row r="1916" spans="1:12" x14ac:dyDescent="0.3">
      <c r="A1916" s="2">
        <v>44284</v>
      </c>
      <c r="B1916" s="3">
        <v>44284</v>
      </c>
      <c r="C1916" s="1">
        <v>44284</v>
      </c>
      <c r="D1916" s="5">
        <f t="shared" si="216"/>
        <v>44284</v>
      </c>
      <c r="E1916" s="1" t="s">
        <v>53</v>
      </c>
      <c r="F1916" t="str">
        <f t="shared" si="217"/>
        <v>十七</v>
      </c>
      <c r="G1916" t="s">
        <v>102</v>
      </c>
      <c r="H1916">
        <f t="shared" si="222"/>
        <v>8</v>
      </c>
      <c r="I1916" t="str">
        <f t="shared" si="223"/>
        <v>二</v>
      </c>
      <c r="J1916" t="str">
        <f t="shared" si="218"/>
        <v>2021/2/17</v>
      </c>
      <c r="K1916" t="str">
        <f t="shared" si="219"/>
        <v>17</v>
      </c>
      <c r="L1916" t="s">
        <v>1340</v>
      </c>
    </row>
    <row r="1917" spans="1:12" x14ac:dyDescent="0.3">
      <c r="A1917" s="2">
        <v>44285</v>
      </c>
      <c r="B1917" s="3">
        <v>44285</v>
      </c>
      <c r="C1917" s="1">
        <v>44285</v>
      </c>
      <c r="D1917" s="5">
        <f t="shared" si="216"/>
        <v>44285</v>
      </c>
      <c r="E1917" s="1" t="s">
        <v>54</v>
      </c>
      <c r="F1917" t="str">
        <f t="shared" si="217"/>
        <v>十八</v>
      </c>
      <c r="G1917" t="s">
        <v>103</v>
      </c>
      <c r="H1917">
        <f t="shared" si="222"/>
        <v>8</v>
      </c>
      <c r="I1917" t="str">
        <f t="shared" si="223"/>
        <v>二</v>
      </c>
      <c r="J1917" t="str">
        <f t="shared" si="218"/>
        <v>2021/2/18</v>
      </c>
      <c r="K1917" t="str">
        <f t="shared" si="219"/>
        <v>18</v>
      </c>
      <c r="L1917" t="s">
        <v>1340</v>
      </c>
    </row>
    <row r="1918" spans="1:12" x14ac:dyDescent="0.3">
      <c r="A1918" s="2">
        <v>44286</v>
      </c>
      <c r="B1918" s="3">
        <v>44286</v>
      </c>
      <c r="C1918" s="1">
        <v>44286</v>
      </c>
      <c r="D1918" s="5">
        <f t="shared" si="216"/>
        <v>44286</v>
      </c>
      <c r="E1918" s="1" t="s">
        <v>55</v>
      </c>
      <c r="F1918" t="str">
        <f t="shared" si="217"/>
        <v>十九</v>
      </c>
      <c r="G1918" t="s">
        <v>117</v>
      </c>
      <c r="H1918">
        <f t="shared" si="222"/>
        <v>9</v>
      </c>
      <c r="I1918" t="str">
        <f t="shared" si="223"/>
        <v>一</v>
      </c>
      <c r="J1918" t="str">
        <f t="shared" si="218"/>
        <v>2021/2/19</v>
      </c>
      <c r="K1918" t="str">
        <f t="shared" si="219"/>
        <v>19</v>
      </c>
      <c r="L1918" t="s">
        <v>1340</v>
      </c>
    </row>
    <row r="1919" spans="1:12" x14ac:dyDescent="0.3">
      <c r="A1919" s="2">
        <v>44287</v>
      </c>
      <c r="B1919" s="3">
        <v>44287</v>
      </c>
      <c r="C1919" s="1">
        <v>44287</v>
      </c>
      <c r="D1919" s="5">
        <f t="shared" si="216"/>
        <v>44287</v>
      </c>
      <c r="E1919" s="1" t="s">
        <v>56</v>
      </c>
      <c r="F1919" t="str">
        <f t="shared" si="217"/>
        <v>二十</v>
      </c>
      <c r="G1919" t="s">
        <v>118</v>
      </c>
      <c r="H1919">
        <f t="shared" si="222"/>
        <v>9</v>
      </c>
      <c r="I1919" t="str">
        <f t="shared" si="223"/>
        <v>一</v>
      </c>
      <c r="J1919" t="str">
        <f t="shared" si="218"/>
        <v>2021/2/20</v>
      </c>
      <c r="K1919" t="str">
        <f t="shared" si="219"/>
        <v>20</v>
      </c>
      <c r="L1919" t="s">
        <v>1340</v>
      </c>
    </row>
    <row r="1920" spans="1:12" x14ac:dyDescent="0.3">
      <c r="A1920" s="2">
        <v>44288</v>
      </c>
      <c r="B1920" s="3">
        <v>44288</v>
      </c>
      <c r="C1920" s="1">
        <v>44288</v>
      </c>
      <c r="D1920" s="5">
        <f t="shared" si="216"/>
        <v>44288</v>
      </c>
      <c r="E1920" s="1" t="s">
        <v>50</v>
      </c>
      <c r="F1920" t="str">
        <f t="shared" si="217"/>
        <v>廿一</v>
      </c>
      <c r="G1920" t="s">
        <v>119</v>
      </c>
      <c r="H1920">
        <f t="shared" si="222"/>
        <v>9</v>
      </c>
      <c r="I1920" t="str">
        <f t="shared" si="223"/>
        <v>一</v>
      </c>
      <c r="J1920" t="str">
        <f t="shared" si="218"/>
        <v>2021/2/21</v>
      </c>
      <c r="K1920" t="str">
        <f t="shared" si="219"/>
        <v>21</v>
      </c>
      <c r="L1920" t="s">
        <v>1340</v>
      </c>
    </row>
    <row r="1921" spans="1:12" x14ac:dyDescent="0.3">
      <c r="A1921" s="2">
        <v>44289</v>
      </c>
      <c r="B1921" s="3">
        <v>44289</v>
      </c>
      <c r="C1921" s="1">
        <v>44289</v>
      </c>
      <c r="D1921" s="5">
        <f t="shared" si="216"/>
        <v>44289</v>
      </c>
      <c r="E1921" s="1" t="s">
        <v>52</v>
      </c>
      <c r="F1921" t="str">
        <f t="shared" si="217"/>
        <v>廿二</v>
      </c>
      <c r="G1921" t="s">
        <v>120</v>
      </c>
      <c r="H1921">
        <f t="shared" si="222"/>
        <v>10</v>
      </c>
      <c r="I1921" t="str">
        <f t="shared" si="223"/>
        <v>一</v>
      </c>
      <c r="J1921" t="str">
        <f t="shared" si="218"/>
        <v>2021/2/22</v>
      </c>
      <c r="K1921" t="str">
        <f t="shared" si="219"/>
        <v>22</v>
      </c>
      <c r="L1921" t="s">
        <v>1340</v>
      </c>
    </row>
    <row r="1922" spans="1:12" x14ac:dyDescent="0.3">
      <c r="A1922" s="2">
        <v>44290</v>
      </c>
      <c r="B1922" s="3">
        <v>44290</v>
      </c>
      <c r="C1922" s="1">
        <v>44290</v>
      </c>
      <c r="D1922" s="5">
        <f t="shared" ref="D1922:D1985" si="224">A1922</f>
        <v>44290</v>
      </c>
      <c r="E1922" s="1" t="s">
        <v>1</v>
      </c>
      <c r="F1922" t="str">
        <f t="shared" ref="F1922:F1985" si="225">INDEX(음력한자,MATCH(K1922,매치,0))</f>
        <v>廿三</v>
      </c>
      <c r="G1922" t="s">
        <v>57</v>
      </c>
      <c r="J1922" t="str">
        <f t="shared" ref="J1922:J1985" si="226">suntolun(YEAR(D1922),MONTH(D1922),DAY(D1922))</f>
        <v>2021/2/23</v>
      </c>
      <c r="K1922" t="str">
        <f t="shared" ref="K1922:K1985" si="227">RIGHT(J1922,2)</f>
        <v>23</v>
      </c>
      <c r="L1922" t="s">
        <v>1340</v>
      </c>
    </row>
    <row r="1923" spans="1:12" x14ac:dyDescent="0.3">
      <c r="A1923" s="2">
        <v>44291</v>
      </c>
      <c r="B1923" s="3">
        <v>44291</v>
      </c>
      <c r="C1923" s="1">
        <v>44291</v>
      </c>
      <c r="D1923" s="5">
        <f t="shared" si="224"/>
        <v>44291</v>
      </c>
      <c r="E1923" s="1" t="s">
        <v>53</v>
      </c>
      <c r="F1923" t="str">
        <f t="shared" si="225"/>
        <v>廿四</v>
      </c>
      <c r="G1923" t="s">
        <v>59</v>
      </c>
      <c r="H1923">
        <f>U2</f>
        <v>1</v>
      </c>
      <c r="I1923" t="str">
        <f>V2</f>
        <v>十</v>
      </c>
      <c r="J1923" t="str">
        <f t="shared" si="226"/>
        <v>2021/2/24</v>
      </c>
      <c r="K1923" t="str">
        <f t="shared" si="227"/>
        <v>24</v>
      </c>
      <c r="L1923" t="s">
        <v>1340</v>
      </c>
    </row>
    <row r="1924" spans="1:12" x14ac:dyDescent="0.3">
      <c r="A1924" s="2">
        <v>44292</v>
      </c>
      <c r="B1924" s="3">
        <v>44292</v>
      </c>
      <c r="C1924" s="1">
        <v>44292</v>
      </c>
      <c r="D1924" s="5">
        <f t="shared" si="224"/>
        <v>44292</v>
      </c>
      <c r="E1924" s="1" t="s">
        <v>54</v>
      </c>
      <c r="F1924" t="str">
        <f t="shared" si="225"/>
        <v>廿五</v>
      </c>
      <c r="G1924" t="s">
        <v>60</v>
      </c>
      <c r="H1924">
        <f t="shared" ref="H1924:H1951" si="228">U3</f>
        <v>1</v>
      </c>
      <c r="I1924" t="str">
        <f t="shared" ref="I1924:I1952" si="229">V2</f>
        <v>十</v>
      </c>
      <c r="J1924" t="str">
        <f t="shared" si="226"/>
        <v>2021/2/25</v>
      </c>
      <c r="K1924" t="str">
        <f t="shared" si="227"/>
        <v>25</v>
      </c>
      <c r="L1924" t="s">
        <v>1340</v>
      </c>
    </row>
    <row r="1925" spans="1:12" x14ac:dyDescent="0.3">
      <c r="A1925" s="2">
        <v>44293</v>
      </c>
      <c r="B1925" s="3">
        <v>44293</v>
      </c>
      <c r="C1925" s="1">
        <v>44293</v>
      </c>
      <c r="D1925" s="5">
        <f t="shared" si="224"/>
        <v>44293</v>
      </c>
      <c r="E1925" s="1" t="s">
        <v>55</v>
      </c>
      <c r="F1925" t="str">
        <f t="shared" si="225"/>
        <v>廿六</v>
      </c>
      <c r="G1925" t="s">
        <v>61</v>
      </c>
      <c r="H1925">
        <f t="shared" si="228"/>
        <v>1</v>
      </c>
      <c r="I1925" t="str">
        <f t="shared" si="229"/>
        <v>九</v>
      </c>
      <c r="J1925" t="str">
        <f t="shared" si="226"/>
        <v>2021/2/26</v>
      </c>
      <c r="K1925" t="str">
        <f t="shared" si="227"/>
        <v>26</v>
      </c>
      <c r="L1925" t="s">
        <v>1340</v>
      </c>
    </row>
    <row r="1926" spans="1:12" x14ac:dyDescent="0.3">
      <c r="A1926" s="2">
        <v>44294</v>
      </c>
      <c r="B1926" s="3">
        <v>44294</v>
      </c>
      <c r="C1926" s="1">
        <v>44294</v>
      </c>
      <c r="D1926" s="5">
        <f t="shared" si="224"/>
        <v>44294</v>
      </c>
      <c r="E1926" s="1" t="s">
        <v>56</v>
      </c>
      <c r="F1926" t="str">
        <f t="shared" si="225"/>
        <v>廿七</v>
      </c>
      <c r="G1926" t="s">
        <v>62</v>
      </c>
      <c r="H1926">
        <f t="shared" si="228"/>
        <v>1</v>
      </c>
      <c r="I1926" t="str">
        <f t="shared" si="229"/>
        <v>九</v>
      </c>
      <c r="J1926" t="str">
        <f t="shared" si="226"/>
        <v>2021/2/27</v>
      </c>
      <c r="K1926" t="str">
        <f t="shared" si="227"/>
        <v>27</v>
      </c>
      <c r="L1926" t="s">
        <v>1340</v>
      </c>
    </row>
    <row r="1927" spans="1:12" x14ac:dyDescent="0.3">
      <c r="A1927" s="2">
        <v>44295</v>
      </c>
      <c r="B1927" s="3">
        <v>44295</v>
      </c>
      <c r="C1927" s="1">
        <v>44295</v>
      </c>
      <c r="D1927" s="5">
        <f t="shared" si="224"/>
        <v>44295</v>
      </c>
      <c r="E1927" s="1" t="s">
        <v>50</v>
      </c>
      <c r="F1927" t="str">
        <f t="shared" si="225"/>
        <v>廿八</v>
      </c>
      <c r="G1927" t="s">
        <v>63</v>
      </c>
      <c r="H1927">
        <f t="shared" si="228"/>
        <v>2</v>
      </c>
      <c r="I1927" t="str">
        <f t="shared" si="229"/>
        <v>九</v>
      </c>
      <c r="J1927" t="str">
        <f t="shared" si="226"/>
        <v>2021/2/28</v>
      </c>
      <c r="K1927" t="str">
        <f t="shared" si="227"/>
        <v>28</v>
      </c>
      <c r="L1927" t="s">
        <v>1340</v>
      </c>
    </row>
    <row r="1928" spans="1:12" x14ac:dyDescent="0.3">
      <c r="A1928" s="2">
        <v>44296</v>
      </c>
      <c r="B1928" s="3">
        <v>44296</v>
      </c>
      <c r="C1928" s="1">
        <v>44296</v>
      </c>
      <c r="D1928" s="5">
        <f t="shared" si="224"/>
        <v>44296</v>
      </c>
      <c r="E1928" s="1" t="s">
        <v>52</v>
      </c>
      <c r="F1928" t="str">
        <f t="shared" si="225"/>
        <v>廿九</v>
      </c>
      <c r="G1928" t="s">
        <v>64</v>
      </c>
      <c r="H1928">
        <f t="shared" si="228"/>
        <v>2</v>
      </c>
      <c r="I1928" t="str">
        <f t="shared" si="229"/>
        <v>八</v>
      </c>
      <c r="J1928" t="str">
        <f t="shared" si="226"/>
        <v>2021/2/29</v>
      </c>
      <c r="K1928" t="str">
        <f t="shared" si="227"/>
        <v>29</v>
      </c>
      <c r="L1928" t="s">
        <v>1340</v>
      </c>
    </row>
    <row r="1929" spans="1:12" x14ac:dyDescent="0.3">
      <c r="A1929" s="2">
        <v>44297</v>
      </c>
      <c r="B1929" s="3">
        <v>44297</v>
      </c>
      <c r="C1929" s="1">
        <v>44297</v>
      </c>
      <c r="D1929" s="5">
        <f t="shared" si="224"/>
        <v>44297</v>
      </c>
      <c r="E1929" s="1" t="s">
        <v>1</v>
      </c>
      <c r="F1929" t="str">
        <f t="shared" si="225"/>
        <v>三十</v>
      </c>
      <c r="G1929" t="s">
        <v>16</v>
      </c>
      <c r="H1929">
        <f t="shared" si="228"/>
        <v>2</v>
      </c>
      <c r="I1929" t="str">
        <f t="shared" si="229"/>
        <v>八</v>
      </c>
      <c r="J1929" t="str">
        <f t="shared" si="226"/>
        <v>2021/2/30</v>
      </c>
      <c r="K1929" t="str">
        <f t="shared" si="227"/>
        <v>30</v>
      </c>
      <c r="L1929" t="s">
        <v>1340</v>
      </c>
    </row>
    <row r="1930" spans="1:12" x14ac:dyDescent="0.3">
      <c r="A1930" s="2">
        <v>44298</v>
      </c>
      <c r="B1930" s="3">
        <v>44298</v>
      </c>
      <c r="C1930" s="1">
        <v>44298</v>
      </c>
      <c r="D1930" s="5">
        <f t="shared" si="224"/>
        <v>44298</v>
      </c>
      <c r="E1930" s="1" t="s">
        <v>53</v>
      </c>
      <c r="F1930" t="str">
        <f t="shared" si="225"/>
        <v>一</v>
      </c>
      <c r="G1930" t="s">
        <v>17</v>
      </c>
      <c r="H1930">
        <f t="shared" si="228"/>
        <v>3</v>
      </c>
      <c r="I1930" t="str">
        <f t="shared" si="229"/>
        <v>八</v>
      </c>
      <c r="J1930" t="str">
        <f t="shared" si="226"/>
        <v>2021/3/1</v>
      </c>
      <c r="K1930" t="str">
        <f t="shared" si="227"/>
        <v>/1</v>
      </c>
      <c r="L1930" t="s">
        <v>1376</v>
      </c>
    </row>
    <row r="1931" spans="1:12" x14ac:dyDescent="0.3">
      <c r="A1931" s="2">
        <v>44299</v>
      </c>
      <c r="B1931" s="3">
        <v>44299</v>
      </c>
      <c r="C1931" s="1">
        <v>44299</v>
      </c>
      <c r="D1931" s="5">
        <f t="shared" si="224"/>
        <v>44299</v>
      </c>
      <c r="E1931" s="1" t="s">
        <v>54</v>
      </c>
      <c r="F1931" t="str">
        <f t="shared" si="225"/>
        <v>二</v>
      </c>
      <c r="G1931" t="s">
        <v>18</v>
      </c>
      <c r="H1931">
        <f t="shared" si="228"/>
        <v>3</v>
      </c>
      <c r="I1931" t="str">
        <f t="shared" si="229"/>
        <v>七</v>
      </c>
      <c r="J1931" t="str">
        <f t="shared" si="226"/>
        <v>2021/3/2</v>
      </c>
      <c r="K1931" t="str">
        <f t="shared" si="227"/>
        <v>/2</v>
      </c>
      <c r="L1931" t="s">
        <v>1376</v>
      </c>
    </row>
    <row r="1932" spans="1:12" x14ac:dyDescent="0.3">
      <c r="A1932" s="2">
        <v>44300</v>
      </c>
      <c r="B1932" s="3">
        <v>44300</v>
      </c>
      <c r="C1932" s="1">
        <v>44300</v>
      </c>
      <c r="D1932" s="5">
        <f t="shared" si="224"/>
        <v>44300</v>
      </c>
      <c r="E1932" s="1" t="s">
        <v>55</v>
      </c>
      <c r="F1932" t="str">
        <f t="shared" si="225"/>
        <v>三</v>
      </c>
      <c r="G1932" t="s">
        <v>75</v>
      </c>
      <c r="H1932">
        <f t="shared" si="228"/>
        <v>3</v>
      </c>
      <c r="I1932" t="str">
        <f t="shared" si="229"/>
        <v>七</v>
      </c>
      <c r="J1932" t="str">
        <f t="shared" si="226"/>
        <v>2021/3/3</v>
      </c>
      <c r="K1932" t="str">
        <f t="shared" si="227"/>
        <v>/3</v>
      </c>
      <c r="L1932" t="s">
        <v>1376</v>
      </c>
    </row>
    <row r="1933" spans="1:12" x14ac:dyDescent="0.3">
      <c r="A1933" s="2">
        <v>44301</v>
      </c>
      <c r="B1933" s="3">
        <v>44301</v>
      </c>
      <c r="C1933" s="1">
        <v>44301</v>
      </c>
      <c r="D1933" s="5">
        <f t="shared" si="224"/>
        <v>44301</v>
      </c>
      <c r="E1933" s="1" t="s">
        <v>56</v>
      </c>
      <c r="F1933" t="str">
        <f t="shared" si="225"/>
        <v>四</v>
      </c>
      <c r="G1933" t="s">
        <v>19</v>
      </c>
      <c r="H1933">
        <f t="shared" si="228"/>
        <v>4</v>
      </c>
      <c r="I1933" t="str">
        <f t="shared" si="229"/>
        <v>七</v>
      </c>
      <c r="J1933" t="str">
        <f t="shared" si="226"/>
        <v>2021/3/4</v>
      </c>
      <c r="K1933" t="str">
        <f t="shared" si="227"/>
        <v>/4</v>
      </c>
      <c r="L1933" t="s">
        <v>1376</v>
      </c>
    </row>
    <row r="1934" spans="1:12" x14ac:dyDescent="0.3">
      <c r="A1934" s="2">
        <v>44302</v>
      </c>
      <c r="B1934" s="3">
        <v>44302</v>
      </c>
      <c r="C1934" s="1">
        <v>44302</v>
      </c>
      <c r="D1934" s="5">
        <f t="shared" si="224"/>
        <v>44302</v>
      </c>
      <c r="E1934" s="1" t="s">
        <v>50</v>
      </c>
      <c r="F1934" t="str">
        <f t="shared" si="225"/>
        <v>五</v>
      </c>
      <c r="G1934" t="s">
        <v>20</v>
      </c>
      <c r="H1934">
        <f t="shared" si="228"/>
        <v>4</v>
      </c>
      <c r="I1934" t="str">
        <f t="shared" si="229"/>
        <v>六</v>
      </c>
      <c r="J1934" t="str">
        <f t="shared" si="226"/>
        <v>2021/3/5</v>
      </c>
      <c r="K1934" t="str">
        <f t="shared" si="227"/>
        <v>/5</v>
      </c>
      <c r="L1934" t="s">
        <v>1376</v>
      </c>
    </row>
    <row r="1935" spans="1:12" x14ac:dyDescent="0.3">
      <c r="A1935" s="2">
        <v>44303</v>
      </c>
      <c r="B1935" s="3">
        <v>44303</v>
      </c>
      <c r="C1935" s="1">
        <v>44303</v>
      </c>
      <c r="D1935" s="5">
        <f t="shared" si="224"/>
        <v>44303</v>
      </c>
      <c r="E1935" s="1" t="s">
        <v>52</v>
      </c>
      <c r="F1935" t="str">
        <f t="shared" si="225"/>
        <v>六</v>
      </c>
      <c r="G1935" t="s">
        <v>21</v>
      </c>
      <c r="H1935">
        <f t="shared" si="228"/>
        <v>4</v>
      </c>
      <c r="I1935" t="str">
        <f t="shared" si="229"/>
        <v>六</v>
      </c>
      <c r="J1935" t="str">
        <f t="shared" si="226"/>
        <v>2021/3/6</v>
      </c>
      <c r="K1935" t="str">
        <f t="shared" si="227"/>
        <v>/6</v>
      </c>
      <c r="L1935" t="s">
        <v>1376</v>
      </c>
    </row>
    <row r="1936" spans="1:12" x14ac:dyDescent="0.3">
      <c r="A1936" s="2">
        <v>44304</v>
      </c>
      <c r="B1936" s="3">
        <v>44304</v>
      </c>
      <c r="C1936" s="1">
        <v>44304</v>
      </c>
      <c r="D1936" s="5">
        <f t="shared" si="224"/>
        <v>44304</v>
      </c>
      <c r="E1936" s="1" t="s">
        <v>1</v>
      </c>
      <c r="F1936" t="str">
        <f t="shared" si="225"/>
        <v>七</v>
      </c>
      <c r="G1936" t="s">
        <v>22</v>
      </c>
      <c r="H1936">
        <f t="shared" si="228"/>
        <v>5</v>
      </c>
      <c r="I1936" t="str">
        <f t="shared" si="229"/>
        <v>六</v>
      </c>
      <c r="J1936" t="str">
        <f t="shared" si="226"/>
        <v>2021/3/7</v>
      </c>
      <c r="K1936" t="str">
        <f t="shared" si="227"/>
        <v>/7</v>
      </c>
      <c r="L1936" t="s">
        <v>1376</v>
      </c>
    </row>
    <row r="1937" spans="1:12" x14ac:dyDescent="0.3">
      <c r="A1937" s="2">
        <v>44305</v>
      </c>
      <c r="B1937" s="3">
        <v>44305</v>
      </c>
      <c r="C1937" s="1">
        <v>44305</v>
      </c>
      <c r="D1937" s="5">
        <f t="shared" si="224"/>
        <v>44305</v>
      </c>
      <c r="E1937" s="1" t="s">
        <v>53</v>
      </c>
      <c r="F1937" t="str">
        <f t="shared" si="225"/>
        <v>八</v>
      </c>
      <c r="G1937" t="s">
        <v>23</v>
      </c>
      <c r="H1937">
        <f t="shared" si="228"/>
        <v>5</v>
      </c>
      <c r="I1937" t="str">
        <f t="shared" si="229"/>
        <v>五</v>
      </c>
      <c r="J1937" t="str">
        <f t="shared" si="226"/>
        <v>2021/3/8</v>
      </c>
      <c r="K1937" t="str">
        <f t="shared" si="227"/>
        <v>/8</v>
      </c>
      <c r="L1937" t="s">
        <v>1376</v>
      </c>
    </row>
    <row r="1938" spans="1:12" x14ac:dyDescent="0.3">
      <c r="A1938" s="2">
        <v>44306</v>
      </c>
      <c r="B1938" s="3">
        <v>44306</v>
      </c>
      <c r="C1938" s="1">
        <v>44306</v>
      </c>
      <c r="D1938" s="5">
        <f t="shared" si="224"/>
        <v>44306</v>
      </c>
      <c r="E1938" s="1" t="s">
        <v>54</v>
      </c>
      <c r="F1938" t="str">
        <f t="shared" si="225"/>
        <v>九</v>
      </c>
      <c r="G1938" t="s">
        <v>24</v>
      </c>
      <c r="H1938">
        <f t="shared" si="228"/>
        <v>5</v>
      </c>
      <c r="I1938" t="str">
        <f t="shared" si="229"/>
        <v>五</v>
      </c>
      <c r="J1938" t="str">
        <f t="shared" si="226"/>
        <v>2021/3/9</v>
      </c>
      <c r="K1938" t="str">
        <f t="shared" si="227"/>
        <v>/9</v>
      </c>
      <c r="L1938" t="s">
        <v>1376</v>
      </c>
    </row>
    <row r="1939" spans="1:12" x14ac:dyDescent="0.3">
      <c r="A1939" s="2">
        <v>44307</v>
      </c>
      <c r="B1939" s="3">
        <v>44307</v>
      </c>
      <c r="C1939" s="1">
        <v>44307</v>
      </c>
      <c r="D1939" s="5">
        <f t="shared" si="224"/>
        <v>44307</v>
      </c>
      <c r="E1939" s="1" t="s">
        <v>55</v>
      </c>
      <c r="F1939" t="str">
        <f t="shared" si="225"/>
        <v>十</v>
      </c>
      <c r="G1939" t="s">
        <v>25</v>
      </c>
      <c r="H1939">
        <f t="shared" si="228"/>
        <v>6</v>
      </c>
      <c r="I1939" t="str">
        <f t="shared" si="229"/>
        <v>五</v>
      </c>
      <c r="J1939" t="str">
        <f t="shared" si="226"/>
        <v>2021/3/10</v>
      </c>
      <c r="K1939" t="str">
        <f t="shared" si="227"/>
        <v>10</v>
      </c>
      <c r="L1939" t="s">
        <v>1376</v>
      </c>
    </row>
    <row r="1940" spans="1:12" x14ac:dyDescent="0.3">
      <c r="A1940" s="2">
        <v>44308</v>
      </c>
      <c r="B1940" s="3">
        <v>44308</v>
      </c>
      <c r="C1940" s="1">
        <v>44308</v>
      </c>
      <c r="D1940" s="5">
        <f t="shared" si="224"/>
        <v>44308</v>
      </c>
      <c r="E1940" s="1" t="s">
        <v>56</v>
      </c>
      <c r="F1940" t="str">
        <f t="shared" si="225"/>
        <v>十一</v>
      </c>
      <c r="G1940" t="s">
        <v>26</v>
      </c>
      <c r="H1940">
        <f t="shared" si="228"/>
        <v>6</v>
      </c>
      <c r="I1940" t="str">
        <f t="shared" si="229"/>
        <v>四</v>
      </c>
      <c r="J1940" t="str">
        <f t="shared" si="226"/>
        <v>2021/3/11</v>
      </c>
      <c r="K1940" t="str">
        <f t="shared" si="227"/>
        <v>11</v>
      </c>
      <c r="L1940" t="s">
        <v>1376</v>
      </c>
    </row>
    <row r="1941" spans="1:12" x14ac:dyDescent="0.3">
      <c r="A1941" s="2">
        <v>44309</v>
      </c>
      <c r="B1941" s="3">
        <v>44309</v>
      </c>
      <c r="C1941" s="1">
        <v>44309</v>
      </c>
      <c r="D1941" s="5">
        <f t="shared" si="224"/>
        <v>44309</v>
      </c>
      <c r="E1941" s="1" t="s">
        <v>50</v>
      </c>
      <c r="F1941" t="str">
        <f t="shared" si="225"/>
        <v>十二</v>
      </c>
      <c r="G1941" t="s">
        <v>65</v>
      </c>
      <c r="H1941">
        <f t="shared" si="228"/>
        <v>6</v>
      </c>
      <c r="I1941" t="str">
        <f t="shared" si="229"/>
        <v>四</v>
      </c>
      <c r="J1941" t="str">
        <f t="shared" si="226"/>
        <v>2021/3/12</v>
      </c>
      <c r="K1941" t="str">
        <f t="shared" si="227"/>
        <v>12</v>
      </c>
      <c r="L1941" t="s">
        <v>1376</v>
      </c>
    </row>
    <row r="1942" spans="1:12" x14ac:dyDescent="0.3">
      <c r="A1942" s="2">
        <v>44310</v>
      </c>
      <c r="B1942" s="3">
        <v>44310</v>
      </c>
      <c r="C1942" s="1">
        <v>44310</v>
      </c>
      <c r="D1942" s="5">
        <f t="shared" si="224"/>
        <v>44310</v>
      </c>
      <c r="E1942" s="1" t="s">
        <v>52</v>
      </c>
      <c r="F1942" t="str">
        <f t="shared" si="225"/>
        <v>十三</v>
      </c>
      <c r="G1942" t="s">
        <v>76</v>
      </c>
      <c r="H1942">
        <f t="shared" si="228"/>
        <v>7</v>
      </c>
      <c r="I1942" t="str">
        <f t="shared" si="229"/>
        <v>四</v>
      </c>
      <c r="J1942" t="str">
        <f t="shared" si="226"/>
        <v>2021/3/13</v>
      </c>
      <c r="K1942" t="str">
        <f t="shared" si="227"/>
        <v>13</v>
      </c>
      <c r="L1942" t="s">
        <v>1376</v>
      </c>
    </row>
    <row r="1943" spans="1:12" x14ac:dyDescent="0.3">
      <c r="A1943" s="2">
        <v>44311</v>
      </c>
      <c r="B1943" s="3">
        <v>44311</v>
      </c>
      <c r="C1943" s="1">
        <v>44311</v>
      </c>
      <c r="D1943" s="5">
        <f t="shared" si="224"/>
        <v>44311</v>
      </c>
      <c r="E1943" s="1" t="s">
        <v>1</v>
      </c>
      <c r="F1943" t="str">
        <f t="shared" si="225"/>
        <v>十四</v>
      </c>
      <c r="G1943" t="s">
        <v>66</v>
      </c>
      <c r="H1943">
        <f t="shared" si="228"/>
        <v>7</v>
      </c>
      <c r="I1943" t="str">
        <f t="shared" si="229"/>
        <v>三</v>
      </c>
      <c r="J1943" t="str">
        <f t="shared" si="226"/>
        <v>2021/3/14</v>
      </c>
      <c r="K1943" t="str">
        <f t="shared" si="227"/>
        <v>14</v>
      </c>
      <c r="L1943" t="s">
        <v>1376</v>
      </c>
    </row>
    <row r="1944" spans="1:12" x14ac:dyDescent="0.3">
      <c r="A1944" s="2">
        <v>44312</v>
      </c>
      <c r="B1944" s="3">
        <v>44312</v>
      </c>
      <c r="C1944" s="1">
        <v>44312</v>
      </c>
      <c r="D1944" s="5">
        <f t="shared" si="224"/>
        <v>44312</v>
      </c>
      <c r="E1944" s="1" t="s">
        <v>53</v>
      </c>
      <c r="F1944" t="str">
        <f t="shared" si="225"/>
        <v>十五</v>
      </c>
      <c r="G1944" t="s">
        <v>67</v>
      </c>
      <c r="H1944">
        <f t="shared" si="228"/>
        <v>7</v>
      </c>
      <c r="I1944" t="str">
        <f t="shared" si="229"/>
        <v>三</v>
      </c>
      <c r="J1944" t="str">
        <f t="shared" si="226"/>
        <v>2021/3/15</v>
      </c>
      <c r="K1944" t="str">
        <f t="shared" si="227"/>
        <v>15</v>
      </c>
      <c r="L1944" t="s">
        <v>1376</v>
      </c>
    </row>
    <row r="1945" spans="1:12" x14ac:dyDescent="0.3">
      <c r="A1945" s="2">
        <v>44313</v>
      </c>
      <c r="B1945" s="3">
        <v>44313</v>
      </c>
      <c r="C1945" s="1">
        <v>44313</v>
      </c>
      <c r="D1945" s="5">
        <f t="shared" si="224"/>
        <v>44313</v>
      </c>
      <c r="E1945" s="1" t="s">
        <v>54</v>
      </c>
      <c r="F1945" t="str">
        <f t="shared" si="225"/>
        <v>十六</v>
      </c>
      <c r="G1945" t="s">
        <v>68</v>
      </c>
      <c r="H1945">
        <f t="shared" si="228"/>
        <v>8</v>
      </c>
      <c r="I1945" t="str">
        <f t="shared" si="229"/>
        <v>三</v>
      </c>
      <c r="J1945" t="str">
        <f t="shared" si="226"/>
        <v>2021/3/16</v>
      </c>
      <c r="K1945" t="str">
        <f t="shared" si="227"/>
        <v>16</v>
      </c>
      <c r="L1945" t="s">
        <v>1376</v>
      </c>
    </row>
    <row r="1946" spans="1:12" x14ac:dyDescent="0.3">
      <c r="A1946" s="2">
        <v>44314</v>
      </c>
      <c r="B1946" s="3">
        <v>44314</v>
      </c>
      <c r="C1946" s="1">
        <v>44314</v>
      </c>
      <c r="D1946" s="5">
        <f t="shared" si="224"/>
        <v>44314</v>
      </c>
      <c r="E1946" s="1" t="s">
        <v>55</v>
      </c>
      <c r="F1946" t="str">
        <f t="shared" si="225"/>
        <v>十七</v>
      </c>
      <c r="G1946" t="s">
        <v>69</v>
      </c>
      <c r="H1946">
        <f t="shared" si="228"/>
        <v>8</v>
      </c>
      <c r="I1946" t="str">
        <f t="shared" si="229"/>
        <v>二</v>
      </c>
      <c r="J1946" t="str">
        <f t="shared" si="226"/>
        <v>2021/3/17</v>
      </c>
      <c r="K1946" t="str">
        <f t="shared" si="227"/>
        <v>17</v>
      </c>
      <c r="L1946" t="s">
        <v>1376</v>
      </c>
    </row>
    <row r="1947" spans="1:12" x14ac:dyDescent="0.3">
      <c r="A1947" s="2">
        <v>44315</v>
      </c>
      <c r="B1947" s="3">
        <v>44315</v>
      </c>
      <c r="C1947" s="1">
        <v>44315</v>
      </c>
      <c r="D1947" s="5">
        <f t="shared" si="224"/>
        <v>44315</v>
      </c>
      <c r="E1947" s="1" t="s">
        <v>56</v>
      </c>
      <c r="F1947" t="str">
        <f t="shared" si="225"/>
        <v>十八</v>
      </c>
      <c r="G1947" t="s">
        <v>70</v>
      </c>
      <c r="H1947">
        <f t="shared" si="228"/>
        <v>8</v>
      </c>
      <c r="I1947" t="str">
        <f t="shared" si="229"/>
        <v>二</v>
      </c>
      <c r="J1947" t="str">
        <f t="shared" si="226"/>
        <v>2021/3/18</v>
      </c>
      <c r="K1947" t="str">
        <f t="shared" si="227"/>
        <v>18</v>
      </c>
      <c r="L1947" t="s">
        <v>1376</v>
      </c>
    </row>
    <row r="1948" spans="1:12" x14ac:dyDescent="0.3">
      <c r="A1948" s="2">
        <v>44316</v>
      </c>
      <c r="B1948" s="3">
        <v>44316</v>
      </c>
      <c r="C1948" s="1">
        <v>44316</v>
      </c>
      <c r="D1948" s="5">
        <f t="shared" si="224"/>
        <v>44316</v>
      </c>
      <c r="E1948" s="1" t="s">
        <v>50</v>
      </c>
      <c r="F1948" t="str">
        <f t="shared" si="225"/>
        <v>十九</v>
      </c>
      <c r="G1948" t="s">
        <v>71</v>
      </c>
      <c r="H1948">
        <f t="shared" si="228"/>
        <v>9</v>
      </c>
      <c r="I1948" t="str">
        <f t="shared" si="229"/>
        <v>二</v>
      </c>
      <c r="J1948" t="str">
        <f t="shared" si="226"/>
        <v>2021/3/19</v>
      </c>
      <c r="K1948" t="str">
        <f t="shared" si="227"/>
        <v>19</v>
      </c>
      <c r="L1948" t="s">
        <v>1376</v>
      </c>
    </row>
    <row r="1949" spans="1:12" x14ac:dyDescent="0.3">
      <c r="A1949" s="2">
        <v>44317</v>
      </c>
      <c r="B1949" s="3">
        <v>44317</v>
      </c>
      <c r="C1949" s="1">
        <v>44317</v>
      </c>
      <c r="D1949" s="5">
        <f t="shared" si="224"/>
        <v>44317</v>
      </c>
      <c r="E1949" s="1" t="s">
        <v>52</v>
      </c>
      <c r="F1949" t="str">
        <f t="shared" si="225"/>
        <v>二十</v>
      </c>
      <c r="G1949" t="s">
        <v>72</v>
      </c>
      <c r="H1949">
        <f t="shared" si="228"/>
        <v>9</v>
      </c>
      <c r="I1949" t="str">
        <f t="shared" si="229"/>
        <v>一</v>
      </c>
      <c r="J1949" t="str">
        <f t="shared" si="226"/>
        <v>2021/3/20</v>
      </c>
      <c r="K1949" t="str">
        <f t="shared" si="227"/>
        <v>20</v>
      </c>
      <c r="L1949" t="s">
        <v>1376</v>
      </c>
    </row>
    <row r="1950" spans="1:12" x14ac:dyDescent="0.3">
      <c r="A1950" s="2">
        <v>44318</v>
      </c>
      <c r="B1950" s="3">
        <v>44318</v>
      </c>
      <c r="C1950" s="1">
        <v>44318</v>
      </c>
      <c r="D1950" s="5">
        <f t="shared" si="224"/>
        <v>44318</v>
      </c>
      <c r="E1950" s="1" t="s">
        <v>1</v>
      </c>
      <c r="F1950" t="str">
        <f t="shared" si="225"/>
        <v>廿一</v>
      </c>
      <c r="G1950" t="s">
        <v>73</v>
      </c>
      <c r="H1950">
        <f t="shared" si="228"/>
        <v>9</v>
      </c>
      <c r="I1950" t="str">
        <f t="shared" si="229"/>
        <v>一</v>
      </c>
      <c r="J1950" t="str">
        <f t="shared" si="226"/>
        <v>2021/3/21</v>
      </c>
      <c r="K1950" t="str">
        <f t="shared" si="227"/>
        <v>21</v>
      </c>
      <c r="L1950" t="s">
        <v>1376</v>
      </c>
    </row>
    <row r="1951" spans="1:12" x14ac:dyDescent="0.3">
      <c r="A1951" s="2">
        <v>44319</v>
      </c>
      <c r="B1951" s="3">
        <v>44319</v>
      </c>
      <c r="C1951" s="1">
        <v>44319</v>
      </c>
      <c r="D1951" s="5">
        <f t="shared" si="224"/>
        <v>44319</v>
      </c>
      <c r="E1951" s="1" t="s">
        <v>53</v>
      </c>
      <c r="F1951" t="str">
        <f t="shared" si="225"/>
        <v>廿二</v>
      </c>
      <c r="G1951" t="s">
        <v>74</v>
      </c>
      <c r="H1951">
        <f t="shared" si="228"/>
        <v>10</v>
      </c>
      <c r="I1951" t="str">
        <f t="shared" si="229"/>
        <v>一</v>
      </c>
      <c r="J1951" t="str">
        <f t="shared" si="226"/>
        <v>2021/3/22</v>
      </c>
      <c r="K1951" t="str">
        <f t="shared" si="227"/>
        <v>22</v>
      </c>
      <c r="L1951" t="s">
        <v>1376</v>
      </c>
    </row>
    <row r="1952" spans="1:12" x14ac:dyDescent="0.3">
      <c r="A1952" s="2">
        <v>44320</v>
      </c>
      <c r="B1952" s="3">
        <v>44320</v>
      </c>
      <c r="C1952" s="1">
        <v>44320</v>
      </c>
      <c r="D1952" s="5">
        <f t="shared" si="224"/>
        <v>44320</v>
      </c>
      <c r="E1952" s="1" t="s">
        <v>54</v>
      </c>
      <c r="F1952" t="str">
        <f t="shared" si="225"/>
        <v>廿三</v>
      </c>
      <c r="G1952" t="s">
        <v>77</v>
      </c>
      <c r="H1952">
        <f>U30</f>
        <v>10</v>
      </c>
      <c r="I1952" t="str">
        <f t="shared" si="229"/>
        <v>一</v>
      </c>
      <c r="J1952" t="str">
        <f t="shared" si="226"/>
        <v>2021/3/23</v>
      </c>
      <c r="K1952" t="str">
        <f t="shared" si="227"/>
        <v>23</v>
      </c>
      <c r="L1952" t="s">
        <v>1376</v>
      </c>
    </row>
    <row r="1953" spans="1:12" x14ac:dyDescent="0.3">
      <c r="A1953" s="2">
        <v>44321</v>
      </c>
      <c r="B1953" s="3">
        <v>44321</v>
      </c>
      <c r="C1953" s="1">
        <v>44321</v>
      </c>
      <c r="D1953" s="5">
        <f t="shared" si="224"/>
        <v>44321</v>
      </c>
      <c r="E1953" s="1" t="s">
        <v>55</v>
      </c>
      <c r="F1953" t="str">
        <f t="shared" si="225"/>
        <v>廿四</v>
      </c>
      <c r="G1953" t="s">
        <v>80</v>
      </c>
      <c r="J1953" t="str">
        <f t="shared" si="226"/>
        <v>2021/3/24</v>
      </c>
      <c r="K1953" t="str">
        <f t="shared" si="227"/>
        <v>24</v>
      </c>
      <c r="L1953" t="s">
        <v>1376</v>
      </c>
    </row>
    <row r="1954" spans="1:12" x14ac:dyDescent="0.3">
      <c r="A1954" s="2">
        <v>44322</v>
      </c>
      <c r="B1954" s="3">
        <v>44322</v>
      </c>
      <c r="C1954" s="1">
        <v>44322</v>
      </c>
      <c r="D1954" s="5">
        <f t="shared" si="224"/>
        <v>44322</v>
      </c>
      <c r="E1954" s="1" t="s">
        <v>56</v>
      </c>
      <c r="F1954" t="str">
        <f t="shared" si="225"/>
        <v>廿五</v>
      </c>
      <c r="G1954" t="s">
        <v>81</v>
      </c>
      <c r="H1954">
        <f>U2</f>
        <v>1</v>
      </c>
      <c r="I1954" t="str">
        <f>V2</f>
        <v>十</v>
      </c>
      <c r="J1954" t="str">
        <f t="shared" si="226"/>
        <v>2021/3/25</v>
      </c>
      <c r="K1954" t="str">
        <f t="shared" si="227"/>
        <v>25</v>
      </c>
      <c r="L1954" t="s">
        <v>1376</v>
      </c>
    </row>
    <row r="1955" spans="1:12" x14ac:dyDescent="0.3">
      <c r="A1955" s="2">
        <v>44323</v>
      </c>
      <c r="B1955" s="3">
        <v>44323</v>
      </c>
      <c r="C1955" s="1">
        <v>44323</v>
      </c>
      <c r="D1955" s="5">
        <f t="shared" si="224"/>
        <v>44323</v>
      </c>
      <c r="E1955" s="1" t="s">
        <v>50</v>
      </c>
      <c r="F1955" t="str">
        <f t="shared" si="225"/>
        <v>廿六</v>
      </c>
      <c r="G1955" t="s">
        <v>82</v>
      </c>
      <c r="H1955">
        <f t="shared" ref="H1955:H1982" si="230">U3</f>
        <v>1</v>
      </c>
      <c r="I1955" t="str">
        <f t="shared" ref="I1955:I1983" si="231">V2</f>
        <v>十</v>
      </c>
      <c r="J1955" t="str">
        <f t="shared" si="226"/>
        <v>2021/3/26</v>
      </c>
      <c r="K1955" t="str">
        <f t="shared" si="227"/>
        <v>26</v>
      </c>
      <c r="L1955" t="s">
        <v>1376</v>
      </c>
    </row>
    <row r="1956" spans="1:12" x14ac:dyDescent="0.3">
      <c r="A1956" s="2">
        <v>44324</v>
      </c>
      <c r="B1956" s="3">
        <v>44324</v>
      </c>
      <c r="C1956" s="1">
        <v>44324</v>
      </c>
      <c r="D1956" s="5">
        <f t="shared" si="224"/>
        <v>44324</v>
      </c>
      <c r="E1956" s="1" t="s">
        <v>52</v>
      </c>
      <c r="F1956" t="str">
        <f t="shared" si="225"/>
        <v>廿七</v>
      </c>
      <c r="G1956" t="s">
        <v>83</v>
      </c>
      <c r="H1956">
        <f t="shared" si="230"/>
        <v>1</v>
      </c>
      <c r="I1956" t="str">
        <f t="shared" si="231"/>
        <v>九</v>
      </c>
      <c r="J1956" t="str">
        <f t="shared" si="226"/>
        <v>2021/3/27</v>
      </c>
      <c r="K1956" t="str">
        <f t="shared" si="227"/>
        <v>27</v>
      </c>
      <c r="L1956" t="s">
        <v>1376</v>
      </c>
    </row>
    <row r="1957" spans="1:12" x14ac:dyDescent="0.3">
      <c r="A1957" s="2">
        <v>44325</v>
      </c>
      <c r="B1957" s="3">
        <v>44325</v>
      </c>
      <c r="C1957" s="1">
        <v>44325</v>
      </c>
      <c r="D1957" s="5">
        <f t="shared" si="224"/>
        <v>44325</v>
      </c>
      <c r="E1957" s="1" t="s">
        <v>1</v>
      </c>
      <c r="F1957" t="str">
        <f t="shared" si="225"/>
        <v>廿八</v>
      </c>
      <c r="G1957" t="s">
        <v>84</v>
      </c>
      <c r="H1957">
        <f t="shared" si="230"/>
        <v>1</v>
      </c>
      <c r="I1957" t="str">
        <f t="shared" si="231"/>
        <v>九</v>
      </c>
      <c r="J1957" t="str">
        <f t="shared" si="226"/>
        <v>2021/3/28</v>
      </c>
      <c r="K1957" t="str">
        <f t="shared" si="227"/>
        <v>28</v>
      </c>
      <c r="L1957" t="s">
        <v>1376</v>
      </c>
    </row>
    <row r="1958" spans="1:12" x14ac:dyDescent="0.3">
      <c r="A1958" s="2">
        <v>44326</v>
      </c>
      <c r="B1958" s="3">
        <v>44326</v>
      </c>
      <c r="C1958" s="1">
        <v>44326</v>
      </c>
      <c r="D1958" s="5">
        <f t="shared" si="224"/>
        <v>44326</v>
      </c>
      <c r="E1958" s="1" t="s">
        <v>53</v>
      </c>
      <c r="F1958" t="str">
        <f t="shared" si="225"/>
        <v>廿九</v>
      </c>
      <c r="G1958" t="s">
        <v>85</v>
      </c>
      <c r="H1958">
        <f t="shared" si="230"/>
        <v>2</v>
      </c>
      <c r="I1958" t="str">
        <f t="shared" si="231"/>
        <v>九</v>
      </c>
      <c r="J1958" t="str">
        <f t="shared" si="226"/>
        <v>2021/3/29</v>
      </c>
      <c r="K1958" t="str">
        <f t="shared" si="227"/>
        <v>29</v>
      </c>
      <c r="L1958" t="s">
        <v>1376</v>
      </c>
    </row>
    <row r="1959" spans="1:12" x14ac:dyDescent="0.3">
      <c r="A1959" s="2">
        <v>44327</v>
      </c>
      <c r="B1959" s="3">
        <v>44327</v>
      </c>
      <c r="C1959" s="1">
        <v>44327</v>
      </c>
      <c r="D1959" s="5">
        <f t="shared" si="224"/>
        <v>44327</v>
      </c>
      <c r="E1959" s="1" t="s">
        <v>54</v>
      </c>
      <c r="F1959" t="str">
        <f t="shared" si="225"/>
        <v>三十</v>
      </c>
      <c r="G1959" t="s">
        <v>86</v>
      </c>
      <c r="H1959">
        <f t="shared" si="230"/>
        <v>2</v>
      </c>
      <c r="I1959" t="str">
        <f t="shared" si="231"/>
        <v>八</v>
      </c>
      <c r="J1959" t="str">
        <f t="shared" si="226"/>
        <v>2021/3/30</v>
      </c>
      <c r="K1959" t="str">
        <f t="shared" si="227"/>
        <v>30</v>
      </c>
      <c r="L1959" t="s">
        <v>1376</v>
      </c>
    </row>
    <row r="1960" spans="1:12" x14ac:dyDescent="0.3">
      <c r="A1960" s="2">
        <v>44328</v>
      </c>
      <c r="B1960" s="3">
        <v>44328</v>
      </c>
      <c r="C1960" s="1">
        <v>44328</v>
      </c>
      <c r="D1960" s="5">
        <f t="shared" si="224"/>
        <v>44328</v>
      </c>
      <c r="E1960" s="1" t="s">
        <v>55</v>
      </c>
      <c r="F1960" t="str">
        <f t="shared" si="225"/>
        <v>一</v>
      </c>
      <c r="G1960" t="s">
        <v>87</v>
      </c>
      <c r="H1960">
        <f t="shared" si="230"/>
        <v>2</v>
      </c>
      <c r="I1960" t="str">
        <f t="shared" si="231"/>
        <v>八</v>
      </c>
      <c r="J1960" t="str">
        <f t="shared" si="226"/>
        <v>2021/4/1</v>
      </c>
      <c r="K1960" t="str">
        <f t="shared" si="227"/>
        <v>/1</v>
      </c>
      <c r="L1960" t="s">
        <v>1377</v>
      </c>
    </row>
    <row r="1961" spans="1:12" x14ac:dyDescent="0.3">
      <c r="A1961" s="2">
        <v>44329</v>
      </c>
      <c r="B1961" s="3">
        <v>44329</v>
      </c>
      <c r="C1961" s="1">
        <v>44329</v>
      </c>
      <c r="D1961" s="5">
        <f t="shared" si="224"/>
        <v>44329</v>
      </c>
      <c r="E1961" s="1" t="s">
        <v>56</v>
      </c>
      <c r="F1961" t="str">
        <f t="shared" si="225"/>
        <v>二</v>
      </c>
      <c r="G1961" t="s">
        <v>88</v>
      </c>
      <c r="H1961">
        <f t="shared" si="230"/>
        <v>3</v>
      </c>
      <c r="I1961" t="str">
        <f t="shared" si="231"/>
        <v>八</v>
      </c>
      <c r="J1961" t="str">
        <f t="shared" si="226"/>
        <v>2021/4/2</v>
      </c>
      <c r="K1961" t="str">
        <f t="shared" si="227"/>
        <v>/2</v>
      </c>
      <c r="L1961" t="s">
        <v>1377</v>
      </c>
    </row>
    <row r="1962" spans="1:12" x14ac:dyDescent="0.3">
      <c r="A1962" s="2">
        <v>44330</v>
      </c>
      <c r="B1962" s="3">
        <v>44330</v>
      </c>
      <c r="C1962" s="1">
        <v>44330</v>
      </c>
      <c r="D1962" s="5">
        <f t="shared" si="224"/>
        <v>44330</v>
      </c>
      <c r="E1962" s="1" t="s">
        <v>50</v>
      </c>
      <c r="F1962" t="str">
        <f t="shared" si="225"/>
        <v>三</v>
      </c>
      <c r="G1962" t="s">
        <v>89</v>
      </c>
      <c r="H1962">
        <f t="shared" si="230"/>
        <v>3</v>
      </c>
      <c r="I1962" t="str">
        <f t="shared" si="231"/>
        <v>七</v>
      </c>
      <c r="J1962" t="str">
        <f t="shared" si="226"/>
        <v>2021/4/3</v>
      </c>
      <c r="K1962" t="str">
        <f t="shared" si="227"/>
        <v>/3</v>
      </c>
      <c r="L1962" t="s">
        <v>1377</v>
      </c>
    </row>
    <row r="1963" spans="1:12" x14ac:dyDescent="0.3">
      <c r="A1963" s="2">
        <v>44331</v>
      </c>
      <c r="B1963" s="3">
        <v>44331</v>
      </c>
      <c r="C1963" s="1">
        <v>44331</v>
      </c>
      <c r="D1963" s="5">
        <f t="shared" si="224"/>
        <v>44331</v>
      </c>
      <c r="E1963" s="1" t="s">
        <v>52</v>
      </c>
      <c r="F1963" t="str">
        <f t="shared" si="225"/>
        <v>四</v>
      </c>
      <c r="G1963" t="s">
        <v>90</v>
      </c>
      <c r="H1963">
        <f t="shared" si="230"/>
        <v>3</v>
      </c>
      <c r="I1963" t="str">
        <f t="shared" si="231"/>
        <v>七</v>
      </c>
      <c r="J1963" t="str">
        <f t="shared" si="226"/>
        <v>2021/4/4</v>
      </c>
      <c r="K1963" t="str">
        <f t="shared" si="227"/>
        <v>/4</v>
      </c>
      <c r="L1963" t="s">
        <v>1377</v>
      </c>
    </row>
    <row r="1964" spans="1:12" x14ac:dyDescent="0.3">
      <c r="A1964" s="2">
        <v>44332</v>
      </c>
      <c r="B1964" s="3">
        <v>44332</v>
      </c>
      <c r="C1964" s="1">
        <v>44332</v>
      </c>
      <c r="D1964" s="5">
        <f t="shared" si="224"/>
        <v>44332</v>
      </c>
      <c r="E1964" s="1" t="s">
        <v>1</v>
      </c>
      <c r="F1964" t="str">
        <f t="shared" si="225"/>
        <v>五</v>
      </c>
      <c r="G1964" t="s">
        <v>12</v>
      </c>
      <c r="H1964">
        <f t="shared" si="230"/>
        <v>4</v>
      </c>
      <c r="I1964" t="str">
        <f t="shared" si="231"/>
        <v>七</v>
      </c>
      <c r="J1964" t="str">
        <f t="shared" si="226"/>
        <v>2021/4/5</v>
      </c>
      <c r="K1964" t="str">
        <f t="shared" si="227"/>
        <v>/5</v>
      </c>
      <c r="L1964" t="s">
        <v>1377</v>
      </c>
    </row>
    <row r="1965" spans="1:12" x14ac:dyDescent="0.3">
      <c r="A1965" s="2">
        <v>44333</v>
      </c>
      <c r="B1965" s="3">
        <v>44333</v>
      </c>
      <c r="C1965" s="1">
        <v>44333</v>
      </c>
      <c r="D1965" s="5">
        <f t="shared" si="224"/>
        <v>44333</v>
      </c>
      <c r="E1965" s="1" t="s">
        <v>53</v>
      </c>
      <c r="F1965" t="str">
        <f t="shared" si="225"/>
        <v>六</v>
      </c>
      <c r="G1965" t="s">
        <v>91</v>
      </c>
      <c r="H1965">
        <f t="shared" si="230"/>
        <v>4</v>
      </c>
      <c r="I1965" t="str">
        <f t="shared" si="231"/>
        <v>六</v>
      </c>
      <c r="J1965" t="str">
        <f t="shared" si="226"/>
        <v>2021/4/6</v>
      </c>
      <c r="K1965" t="str">
        <f t="shared" si="227"/>
        <v>/6</v>
      </c>
      <c r="L1965" t="s">
        <v>1377</v>
      </c>
    </row>
    <row r="1966" spans="1:12" x14ac:dyDescent="0.3">
      <c r="A1966" s="2">
        <v>44334</v>
      </c>
      <c r="B1966" s="3">
        <v>44334</v>
      </c>
      <c r="C1966" s="1">
        <v>44334</v>
      </c>
      <c r="D1966" s="5">
        <f t="shared" si="224"/>
        <v>44334</v>
      </c>
      <c r="E1966" s="1" t="s">
        <v>54</v>
      </c>
      <c r="F1966" t="str">
        <f t="shared" si="225"/>
        <v>七</v>
      </c>
      <c r="G1966" t="s">
        <v>92</v>
      </c>
      <c r="H1966">
        <f t="shared" si="230"/>
        <v>4</v>
      </c>
      <c r="I1966" t="str">
        <f t="shared" si="231"/>
        <v>六</v>
      </c>
      <c r="J1966" t="str">
        <f t="shared" si="226"/>
        <v>2021/4/7</v>
      </c>
      <c r="K1966" t="str">
        <f t="shared" si="227"/>
        <v>/7</v>
      </c>
      <c r="L1966" t="s">
        <v>1377</v>
      </c>
    </row>
    <row r="1967" spans="1:12" x14ac:dyDescent="0.3">
      <c r="A1967" s="2">
        <v>44335</v>
      </c>
      <c r="B1967" s="3">
        <v>44335</v>
      </c>
      <c r="C1967" s="1">
        <v>44335</v>
      </c>
      <c r="D1967" s="5">
        <f t="shared" si="224"/>
        <v>44335</v>
      </c>
      <c r="E1967" s="1" t="s">
        <v>55</v>
      </c>
      <c r="F1967" t="str">
        <f t="shared" si="225"/>
        <v>八</v>
      </c>
      <c r="G1967" t="s">
        <v>93</v>
      </c>
      <c r="H1967">
        <f t="shared" si="230"/>
        <v>5</v>
      </c>
      <c r="I1967" t="str">
        <f t="shared" si="231"/>
        <v>六</v>
      </c>
      <c r="J1967" t="str">
        <f t="shared" si="226"/>
        <v>2021/4/8</v>
      </c>
      <c r="K1967" t="str">
        <f t="shared" si="227"/>
        <v>/8</v>
      </c>
      <c r="L1967" t="s">
        <v>1377</v>
      </c>
    </row>
    <row r="1968" spans="1:12" x14ac:dyDescent="0.3">
      <c r="A1968" s="2">
        <v>44336</v>
      </c>
      <c r="B1968" s="3">
        <v>44336</v>
      </c>
      <c r="C1968" s="1">
        <v>44336</v>
      </c>
      <c r="D1968" s="5">
        <f t="shared" si="224"/>
        <v>44336</v>
      </c>
      <c r="E1968" s="1" t="s">
        <v>56</v>
      </c>
      <c r="F1968" t="str">
        <f t="shared" si="225"/>
        <v>九</v>
      </c>
      <c r="G1968" t="s">
        <v>94</v>
      </c>
      <c r="H1968">
        <f t="shared" si="230"/>
        <v>5</v>
      </c>
      <c r="I1968" t="str">
        <f t="shared" si="231"/>
        <v>五</v>
      </c>
      <c r="J1968" t="str">
        <f t="shared" si="226"/>
        <v>2021/4/9</v>
      </c>
      <c r="K1968" t="str">
        <f t="shared" si="227"/>
        <v>/9</v>
      </c>
      <c r="L1968" t="s">
        <v>1377</v>
      </c>
    </row>
    <row r="1969" spans="1:12" x14ac:dyDescent="0.3">
      <c r="A1969" s="2">
        <v>44337</v>
      </c>
      <c r="B1969" s="3">
        <v>44337</v>
      </c>
      <c r="C1969" s="1">
        <v>44337</v>
      </c>
      <c r="D1969" s="5">
        <f t="shared" si="224"/>
        <v>44337</v>
      </c>
      <c r="E1969" s="1" t="s">
        <v>50</v>
      </c>
      <c r="F1969" t="str">
        <f t="shared" si="225"/>
        <v>十</v>
      </c>
      <c r="G1969" t="s">
        <v>95</v>
      </c>
      <c r="H1969">
        <f t="shared" si="230"/>
        <v>5</v>
      </c>
      <c r="I1969" t="str">
        <f t="shared" si="231"/>
        <v>五</v>
      </c>
      <c r="J1969" t="str">
        <f t="shared" si="226"/>
        <v>2021/4/10</v>
      </c>
      <c r="K1969" t="str">
        <f t="shared" si="227"/>
        <v>10</v>
      </c>
      <c r="L1969" t="s">
        <v>1377</v>
      </c>
    </row>
    <row r="1970" spans="1:12" x14ac:dyDescent="0.3">
      <c r="A1970" s="2">
        <v>44338</v>
      </c>
      <c r="B1970" s="3">
        <v>44338</v>
      </c>
      <c r="C1970" s="1">
        <v>44338</v>
      </c>
      <c r="D1970" s="5">
        <f t="shared" si="224"/>
        <v>44338</v>
      </c>
      <c r="E1970" s="1" t="s">
        <v>52</v>
      </c>
      <c r="F1970" t="str">
        <f t="shared" si="225"/>
        <v>十一</v>
      </c>
      <c r="G1970" t="s">
        <v>96</v>
      </c>
      <c r="H1970">
        <f t="shared" si="230"/>
        <v>6</v>
      </c>
      <c r="I1970" t="str">
        <f t="shared" si="231"/>
        <v>五</v>
      </c>
      <c r="J1970" t="str">
        <f t="shared" si="226"/>
        <v>2021/4/11</v>
      </c>
      <c r="K1970" t="str">
        <f t="shared" si="227"/>
        <v>11</v>
      </c>
      <c r="L1970" t="s">
        <v>1377</v>
      </c>
    </row>
    <row r="1971" spans="1:12" x14ac:dyDescent="0.3">
      <c r="A1971" s="2">
        <v>44339</v>
      </c>
      <c r="B1971" s="3">
        <v>44339</v>
      </c>
      <c r="C1971" s="1">
        <v>44339</v>
      </c>
      <c r="D1971" s="5">
        <f t="shared" si="224"/>
        <v>44339</v>
      </c>
      <c r="E1971" s="1" t="s">
        <v>1</v>
      </c>
      <c r="F1971" t="str">
        <f t="shared" si="225"/>
        <v>十二</v>
      </c>
      <c r="G1971" t="s">
        <v>97</v>
      </c>
      <c r="H1971">
        <f t="shared" si="230"/>
        <v>6</v>
      </c>
      <c r="I1971" t="str">
        <f t="shared" si="231"/>
        <v>四</v>
      </c>
      <c r="J1971" t="str">
        <f t="shared" si="226"/>
        <v>2021/4/12</v>
      </c>
      <c r="K1971" t="str">
        <f t="shared" si="227"/>
        <v>12</v>
      </c>
      <c r="L1971" t="s">
        <v>1377</v>
      </c>
    </row>
    <row r="1972" spans="1:12" x14ac:dyDescent="0.3">
      <c r="A1972" s="2">
        <v>44340</v>
      </c>
      <c r="B1972" s="3">
        <v>44340</v>
      </c>
      <c r="C1972" s="1">
        <v>44340</v>
      </c>
      <c r="D1972" s="5">
        <f t="shared" si="224"/>
        <v>44340</v>
      </c>
      <c r="E1972" s="1" t="s">
        <v>53</v>
      </c>
      <c r="F1972" t="str">
        <f t="shared" si="225"/>
        <v>十三</v>
      </c>
      <c r="G1972" t="s">
        <v>98</v>
      </c>
      <c r="H1972">
        <f t="shared" si="230"/>
        <v>6</v>
      </c>
      <c r="I1972" t="str">
        <f t="shared" si="231"/>
        <v>四</v>
      </c>
      <c r="J1972" t="str">
        <f t="shared" si="226"/>
        <v>2021/4/13</v>
      </c>
      <c r="K1972" t="str">
        <f t="shared" si="227"/>
        <v>13</v>
      </c>
      <c r="L1972" t="s">
        <v>1377</v>
      </c>
    </row>
    <row r="1973" spans="1:12" x14ac:dyDescent="0.3">
      <c r="A1973" s="2">
        <v>44341</v>
      </c>
      <c r="B1973" s="3">
        <v>44341</v>
      </c>
      <c r="C1973" s="1">
        <v>44341</v>
      </c>
      <c r="D1973" s="5">
        <f t="shared" si="224"/>
        <v>44341</v>
      </c>
      <c r="E1973" s="1" t="s">
        <v>54</v>
      </c>
      <c r="F1973" t="str">
        <f t="shared" si="225"/>
        <v>十四</v>
      </c>
      <c r="G1973" t="s">
        <v>99</v>
      </c>
      <c r="H1973">
        <f t="shared" si="230"/>
        <v>7</v>
      </c>
      <c r="I1973" t="str">
        <f t="shared" si="231"/>
        <v>四</v>
      </c>
      <c r="J1973" t="str">
        <f t="shared" si="226"/>
        <v>2021/4/14</v>
      </c>
      <c r="K1973" t="str">
        <f t="shared" si="227"/>
        <v>14</v>
      </c>
      <c r="L1973" t="s">
        <v>1377</v>
      </c>
    </row>
    <row r="1974" spans="1:12" x14ac:dyDescent="0.3">
      <c r="A1974" s="2">
        <v>44342</v>
      </c>
      <c r="B1974" s="3">
        <v>44342</v>
      </c>
      <c r="C1974" s="1">
        <v>44342</v>
      </c>
      <c r="D1974" s="5">
        <f t="shared" si="224"/>
        <v>44342</v>
      </c>
      <c r="E1974" s="1" t="s">
        <v>55</v>
      </c>
      <c r="F1974" t="str">
        <f t="shared" si="225"/>
        <v>十五</v>
      </c>
      <c r="G1974" t="s">
        <v>100</v>
      </c>
      <c r="H1974">
        <f t="shared" si="230"/>
        <v>7</v>
      </c>
      <c r="I1974" t="str">
        <f t="shared" si="231"/>
        <v>三</v>
      </c>
      <c r="J1974" t="str">
        <f t="shared" si="226"/>
        <v>2021/4/15</v>
      </c>
      <c r="K1974" t="str">
        <f t="shared" si="227"/>
        <v>15</v>
      </c>
      <c r="L1974" t="s">
        <v>1377</v>
      </c>
    </row>
    <row r="1975" spans="1:12" x14ac:dyDescent="0.3">
      <c r="A1975" s="2">
        <v>44343</v>
      </c>
      <c r="B1975" s="3">
        <v>44343</v>
      </c>
      <c r="C1975" s="1">
        <v>44343</v>
      </c>
      <c r="D1975" s="5">
        <f t="shared" si="224"/>
        <v>44343</v>
      </c>
      <c r="E1975" s="1" t="s">
        <v>56</v>
      </c>
      <c r="F1975" t="str">
        <f t="shared" si="225"/>
        <v>十六</v>
      </c>
      <c r="G1975" t="s">
        <v>101</v>
      </c>
      <c r="H1975">
        <f t="shared" si="230"/>
        <v>7</v>
      </c>
      <c r="I1975" t="str">
        <f t="shared" si="231"/>
        <v>三</v>
      </c>
      <c r="J1975" t="str">
        <f t="shared" si="226"/>
        <v>2021/4/16</v>
      </c>
      <c r="K1975" t="str">
        <f t="shared" si="227"/>
        <v>16</v>
      </c>
      <c r="L1975" t="s">
        <v>1377</v>
      </c>
    </row>
    <row r="1976" spans="1:12" x14ac:dyDescent="0.3">
      <c r="A1976" s="2">
        <v>44344</v>
      </c>
      <c r="B1976" s="3">
        <v>44344</v>
      </c>
      <c r="C1976" s="1">
        <v>44344</v>
      </c>
      <c r="D1976" s="5">
        <f t="shared" si="224"/>
        <v>44344</v>
      </c>
      <c r="E1976" s="1" t="s">
        <v>50</v>
      </c>
      <c r="F1976" t="str">
        <f t="shared" si="225"/>
        <v>十七</v>
      </c>
      <c r="G1976" t="s">
        <v>102</v>
      </c>
      <c r="H1976">
        <f t="shared" si="230"/>
        <v>8</v>
      </c>
      <c r="I1976" t="str">
        <f t="shared" si="231"/>
        <v>三</v>
      </c>
      <c r="J1976" t="str">
        <f t="shared" si="226"/>
        <v>2021/4/17</v>
      </c>
      <c r="K1976" t="str">
        <f t="shared" si="227"/>
        <v>17</v>
      </c>
      <c r="L1976" t="s">
        <v>1377</v>
      </c>
    </row>
    <row r="1977" spans="1:12" x14ac:dyDescent="0.3">
      <c r="A1977" s="2">
        <v>44345</v>
      </c>
      <c r="B1977" s="3">
        <v>44345</v>
      </c>
      <c r="C1977" s="1">
        <v>44345</v>
      </c>
      <c r="D1977" s="5">
        <f t="shared" si="224"/>
        <v>44345</v>
      </c>
      <c r="E1977" s="1" t="s">
        <v>52</v>
      </c>
      <c r="F1977" t="str">
        <f t="shared" si="225"/>
        <v>十八</v>
      </c>
      <c r="G1977" t="s">
        <v>103</v>
      </c>
      <c r="H1977">
        <f t="shared" si="230"/>
        <v>8</v>
      </c>
      <c r="I1977" t="str">
        <f t="shared" si="231"/>
        <v>二</v>
      </c>
      <c r="J1977" t="str">
        <f t="shared" si="226"/>
        <v>2021/4/18</v>
      </c>
      <c r="K1977" t="str">
        <f t="shared" si="227"/>
        <v>18</v>
      </c>
      <c r="L1977" t="s">
        <v>1377</v>
      </c>
    </row>
    <row r="1978" spans="1:12" x14ac:dyDescent="0.3">
      <c r="A1978" s="2">
        <v>44346</v>
      </c>
      <c r="B1978" s="3">
        <v>44346</v>
      </c>
      <c r="C1978" s="1">
        <v>44346</v>
      </c>
      <c r="D1978" s="5">
        <f t="shared" si="224"/>
        <v>44346</v>
      </c>
      <c r="E1978" s="1" t="s">
        <v>1</v>
      </c>
      <c r="F1978" t="str">
        <f t="shared" si="225"/>
        <v>十九</v>
      </c>
      <c r="G1978" t="s">
        <v>117</v>
      </c>
      <c r="H1978">
        <f t="shared" si="230"/>
        <v>8</v>
      </c>
      <c r="I1978" t="str">
        <f t="shared" si="231"/>
        <v>二</v>
      </c>
      <c r="J1978" t="str">
        <f t="shared" si="226"/>
        <v>2021/4/19</v>
      </c>
      <c r="K1978" t="str">
        <f t="shared" si="227"/>
        <v>19</v>
      </c>
      <c r="L1978" t="s">
        <v>1377</v>
      </c>
    </row>
    <row r="1979" spans="1:12" x14ac:dyDescent="0.3">
      <c r="A1979" s="2">
        <v>44347</v>
      </c>
      <c r="B1979" s="3">
        <v>44347</v>
      </c>
      <c r="C1979" s="1">
        <v>44347</v>
      </c>
      <c r="D1979" s="5">
        <f t="shared" si="224"/>
        <v>44347</v>
      </c>
      <c r="E1979" s="1" t="s">
        <v>53</v>
      </c>
      <c r="F1979" t="str">
        <f t="shared" si="225"/>
        <v>二十</v>
      </c>
      <c r="G1979" t="s">
        <v>118</v>
      </c>
      <c r="H1979">
        <f t="shared" si="230"/>
        <v>9</v>
      </c>
      <c r="I1979" t="str">
        <f t="shared" si="231"/>
        <v>二</v>
      </c>
      <c r="J1979" t="str">
        <f t="shared" si="226"/>
        <v>2021/4/20</v>
      </c>
      <c r="K1979" t="str">
        <f t="shared" si="227"/>
        <v>20</v>
      </c>
      <c r="L1979" t="s">
        <v>1377</v>
      </c>
    </row>
    <row r="1980" spans="1:12" x14ac:dyDescent="0.3">
      <c r="A1980" s="2">
        <v>44348</v>
      </c>
      <c r="B1980" s="3">
        <v>44348</v>
      </c>
      <c r="C1980" s="1">
        <v>44348</v>
      </c>
      <c r="D1980" s="5">
        <f t="shared" si="224"/>
        <v>44348</v>
      </c>
      <c r="E1980" s="1" t="s">
        <v>54</v>
      </c>
      <c r="F1980" t="str">
        <f t="shared" si="225"/>
        <v>廿一</v>
      </c>
      <c r="G1980" t="s">
        <v>119</v>
      </c>
      <c r="H1980">
        <f t="shared" si="230"/>
        <v>9</v>
      </c>
      <c r="I1980" t="str">
        <f t="shared" si="231"/>
        <v>一</v>
      </c>
      <c r="J1980" t="str">
        <f t="shared" si="226"/>
        <v>2021/4/21</v>
      </c>
      <c r="K1980" t="str">
        <f t="shared" si="227"/>
        <v>21</v>
      </c>
      <c r="L1980" t="s">
        <v>1377</v>
      </c>
    </row>
    <row r="1981" spans="1:12" x14ac:dyDescent="0.3">
      <c r="A1981" s="2">
        <v>44349</v>
      </c>
      <c r="B1981" s="3">
        <v>44349</v>
      </c>
      <c r="C1981" s="1">
        <v>44349</v>
      </c>
      <c r="D1981" s="5">
        <f t="shared" si="224"/>
        <v>44349</v>
      </c>
      <c r="E1981" s="1" t="s">
        <v>55</v>
      </c>
      <c r="F1981" t="str">
        <f t="shared" si="225"/>
        <v>廿二</v>
      </c>
      <c r="G1981" t="s">
        <v>120</v>
      </c>
      <c r="H1981">
        <f t="shared" si="230"/>
        <v>9</v>
      </c>
      <c r="I1981" t="str">
        <f t="shared" si="231"/>
        <v>一</v>
      </c>
      <c r="J1981" t="str">
        <f t="shared" si="226"/>
        <v>2021/4/22</v>
      </c>
      <c r="K1981" t="str">
        <f t="shared" si="227"/>
        <v>22</v>
      </c>
      <c r="L1981" t="s">
        <v>1377</v>
      </c>
    </row>
    <row r="1982" spans="1:12" x14ac:dyDescent="0.3">
      <c r="A1982" s="2">
        <v>44350</v>
      </c>
      <c r="B1982" s="3">
        <v>44350</v>
      </c>
      <c r="C1982" s="1">
        <v>44350</v>
      </c>
      <c r="D1982" s="5">
        <f t="shared" si="224"/>
        <v>44350</v>
      </c>
      <c r="E1982" s="1" t="s">
        <v>56</v>
      </c>
      <c r="F1982" t="str">
        <f t="shared" si="225"/>
        <v>廿三</v>
      </c>
      <c r="G1982" t="s">
        <v>57</v>
      </c>
      <c r="H1982">
        <f t="shared" si="230"/>
        <v>10</v>
      </c>
      <c r="I1982" t="str">
        <f t="shared" si="231"/>
        <v>一</v>
      </c>
      <c r="J1982" t="str">
        <f t="shared" si="226"/>
        <v>2021/4/23</v>
      </c>
      <c r="K1982" t="str">
        <f t="shared" si="227"/>
        <v>23</v>
      </c>
      <c r="L1982" t="s">
        <v>1377</v>
      </c>
    </row>
    <row r="1983" spans="1:12" x14ac:dyDescent="0.3">
      <c r="A1983" s="2">
        <v>44351</v>
      </c>
      <c r="B1983" s="3">
        <v>44351</v>
      </c>
      <c r="C1983" s="1">
        <v>44351</v>
      </c>
      <c r="D1983" s="5">
        <f t="shared" si="224"/>
        <v>44351</v>
      </c>
      <c r="E1983" s="1" t="s">
        <v>50</v>
      </c>
      <c r="F1983" t="str">
        <f t="shared" si="225"/>
        <v>廿四</v>
      </c>
      <c r="G1983" t="s">
        <v>59</v>
      </c>
      <c r="H1983">
        <f>U30</f>
        <v>10</v>
      </c>
      <c r="I1983" t="str">
        <f t="shared" si="231"/>
        <v>一</v>
      </c>
      <c r="J1983" t="str">
        <f t="shared" si="226"/>
        <v>2021/4/24</v>
      </c>
      <c r="K1983" t="str">
        <f t="shared" si="227"/>
        <v>24</v>
      </c>
      <c r="L1983" t="s">
        <v>1377</v>
      </c>
    </row>
    <row r="1984" spans="1:12" x14ac:dyDescent="0.3">
      <c r="A1984" s="2">
        <v>44352</v>
      </c>
      <c r="B1984" s="3">
        <v>44352</v>
      </c>
      <c r="C1984" s="1">
        <v>44352</v>
      </c>
      <c r="D1984" s="5">
        <f t="shared" si="224"/>
        <v>44352</v>
      </c>
      <c r="E1984" s="1" t="s">
        <v>52</v>
      </c>
      <c r="F1984" t="str">
        <f t="shared" si="225"/>
        <v>廿五</v>
      </c>
      <c r="G1984" t="s">
        <v>60</v>
      </c>
      <c r="J1984" t="str">
        <f t="shared" si="226"/>
        <v>2021/4/25</v>
      </c>
      <c r="K1984" t="str">
        <f t="shared" si="227"/>
        <v>25</v>
      </c>
      <c r="L1984" t="s">
        <v>1377</v>
      </c>
    </row>
    <row r="1985" spans="1:12" x14ac:dyDescent="0.3">
      <c r="A1985" s="2">
        <v>44353</v>
      </c>
      <c r="B1985" s="3">
        <v>44353</v>
      </c>
      <c r="C1985" s="1">
        <v>44353</v>
      </c>
      <c r="D1985" s="5">
        <f t="shared" si="224"/>
        <v>44353</v>
      </c>
      <c r="E1985" s="1" t="s">
        <v>1</v>
      </c>
      <c r="F1985" t="str">
        <f t="shared" si="225"/>
        <v>廿六</v>
      </c>
      <c r="G1985" t="s">
        <v>61</v>
      </c>
      <c r="H1985">
        <f>U2</f>
        <v>1</v>
      </c>
      <c r="I1985" t="str">
        <f>V2</f>
        <v>十</v>
      </c>
      <c r="J1985" t="str">
        <f t="shared" si="226"/>
        <v>2021/4/26</v>
      </c>
      <c r="K1985" t="str">
        <f t="shared" si="227"/>
        <v>26</v>
      </c>
      <c r="L1985" t="s">
        <v>1377</v>
      </c>
    </row>
    <row r="1986" spans="1:12" x14ac:dyDescent="0.3">
      <c r="A1986" s="2">
        <v>44354</v>
      </c>
      <c r="B1986" s="3">
        <v>44354</v>
      </c>
      <c r="C1986" s="1">
        <v>44354</v>
      </c>
      <c r="D1986" s="5">
        <f t="shared" ref="D1986:D2049" si="232">A1986</f>
        <v>44354</v>
      </c>
      <c r="E1986" s="1" t="s">
        <v>53</v>
      </c>
      <c r="F1986" t="str">
        <f t="shared" ref="F1986:F2049" si="233">INDEX(음력한자,MATCH(K1986,매치,0))</f>
        <v>廿七</v>
      </c>
      <c r="G1986" t="s">
        <v>62</v>
      </c>
      <c r="H1986">
        <f t="shared" ref="H1986:H2013" si="234">U3</f>
        <v>1</v>
      </c>
      <c r="I1986" t="str">
        <f>V2</f>
        <v>十</v>
      </c>
      <c r="J1986" t="str">
        <f t="shared" ref="J1986:J2049" si="235">suntolun(YEAR(D1986),MONTH(D1986),DAY(D1986))</f>
        <v>2021/4/27</v>
      </c>
      <c r="K1986" t="str">
        <f t="shared" ref="K1986:K2049" si="236">RIGHT(J1986,2)</f>
        <v>27</v>
      </c>
      <c r="L1986" t="s">
        <v>1377</v>
      </c>
    </row>
    <row r="1987" spans="1:12" x14ac:dyDescent="0.3">
      <c r="A1987" s="2">
        <v>44355</v>
      </c>
      <c r="B1987" s="3">
        <v>44355</v>
      </c>
      <c r="C1987" s="1">
        <v>44355</v>
      </c>
      <c r="D1987" s="5">
        <f t="shared" si="232"/>
        <v>44355</v>
      </c>
      <c r="E1987" s="1" t="s">
        <v>54</v>
      </c>
      <c r="F1987" t="str">
        <f t="shared" si="233"/>
        <v>廿八</v>
      </c>
      <c r="G1987" t="s">
        <v>63</v>
      </c>
      <c r="H1987">
        <f t="shared" si="234"/>
        <v>1</v>
      </c>
      <c r="I1987" t="str">
        <f t="shared" ref="I1987:I2015" si="237">V2</f>
        <v>十</v>
      </c>
      <c r="J1987" t="str">
        <f t="shared" si="235"/>
        <v>2021/4/28</v>
      </c>
      <c r="K1987" t="str">
        <f t="shared" si="236"/>
        <v>28</v>
      </c>
      <c r="L1987" t="s">
        <v>1377</v>
      </c>
    </row>
    <row r="1988" spans="1:12" x14ac:dyDescent="0.3">
      <c r="A1988" s="2">
        <v>44356</v>
      </c>
      <c r="B1988" s="3">
        <v>44356</v>
      </c>
      <c r="C1988" s="1">
        <v>44356</v>
      </c>
      <c r="D1988" s="5">
        <f t="shared" si="232"/>
        <v>44356</v>
      </c>
      <c r="E1988" s="1" t="s">
        <v>55</v>
      </c>
      <c r="F1988" t="str">
        <f t="shared" si="233"/>
        <v>廿九</v>
      </c>
      <c r="G1988" t="s">
        <v>64</v>
      </c>
      <c r="H1988">
        <f t="shared" si="234"/>
        <v>1</v>
      </c>
      <c r="I1988" t="str">
        <f t="shared" si="237"/>
        <v>九</v>
      </c>
      <c r="J1988" t="str">
        <f t="shared" si="235"/>
        <v>2021/4/29</v>
      </c>
      <c r="K1988" t="str">
        <f t="shared" si="236"/>
        <v>29</v>
      </c>
      <c r="L1988" t="s">
        <v>1377</v>
      </c>
    </row>
    <row r="1989" spans="1:12" x14ac:dyDescent="0.3">
      <c r="A1989" s="2">
        <v>44357</v>
      </c>
      <c r="B1989" s="3">
        <v>44357</v>
      </c>
      <c r="C1989" s="1">
        <v>44357</v>
      </c>
      <c r="D1989" s="5">
        <f t="shared" si="232"/>
        <v>44357</v>
      </c>
      <c r="E1989" s="1" t="s">
        <v>56</v>
      </c>
      <c r="F1989" t="str">
        <f t="shared" si="233"/>
        <v>一</v>
      </c>
      <c r="G1989" t="s">
        <v>16</v>
      </c>
      <c r="H1989">
        <f t="shared" si="234"/>
        <v>2</v>
      </c>
      <c r="I1989" t="str">
        <f t="shared" si="237"/>
        <v>九</v>
      </c>
      <c r="J1989" t="str">
        <f t="shared" si="235"/>
        <v>2021/5/1</v>
      </c>
      <c r="K1989" t="str">
        <f t="shared" si="236"/>
        <v>/1</v>
      </c>
      <c r="L1989" t="s">
        <v>1378</v>
      </c>
    </row>
    <row r="1990" spans="1:12" x14ac:dyDescent="0.3">
      <c r="A1990" s="2">
        <v>44358</v>
      </c>
      <c r="B1990" s="3">
        <v>44358</v>
      </c>
      <c r="C1990" s="1">
        <v>44358</v>
      </c>
      <c r="D1990" s="5">
        <f t="shared" si="232"/>
        <v>44358</v>
      </c>
      <c r="E1990" s="1" t="s">
        <v>50</v>
      </c>
      <c r="F1990" t="str">
        <f t="shared" si="233"/>
        <v>二</v>
      </c>
      <c r="G1990" t="s">
        <v>17</v>
      </c>
      <c r="H1990">
        <f t="shared" si="234"/>
        <v>2</v>
      </c>
      <c r="I1990" t="str">
        <f t="shared" si="237"/>
        <v>九</v>
      </c>
      <c r="J1990" t="str">
        <f t="shared" si="235"/>
        <v>2021/5/2</v>
      </c>
      <c r="K1990" t="str">
        <f t="shared" si="236"/>
        <v>/2</v>
      </c>
      <c r="L1990" t="s">
        <v>1378</v>
      </c>
    </row>
    <row r="1991" spans="1:12" x14ac:dyDescent="0.3">
      <c r="A1991" s="2">
        <v>44359</v>
      </c>
      <c r="B1991" s="3">
        <v>44359</v>
      </c>
      <c r="C1991" s="1">
        <v>44359</v>
      </c>
      <c r="D1991" s="5">
        <f t="shared" si="232"/>
        <v>44359</v>
      </c>
      <c r="E1991" s="1" t="s">
        <v>52</v>
      </c>
      <c r="F1991" t="str">
        <f t="shared" si="233"/>
        <v>三</v>
      </c>
      <c r="G1991" t="s">
        <v>18</v>
      </c>
      <c r="H1991">
        <f t="shared" si="234"/>
        <v>2</v>
      </c>
      <c r="I1991" t="str">
        <f t="shared" si="237"/>
        <v>八</v>
      </c>
      <c r="J1991" t="str">
        <f t="shared" si="235"/>
        <v>2021/5/3</v>
      </c>
      <c r="K1991" t="str">
        <f t="shared" si="236"/>
        <v>/3</v>
      </c>
      <c r="L1991" t="s">
        <v>1378</v>
      </c>
    </row>
    <row r="1992" spans="1:12" x14ac:dyDescent="0.3">
      <c r="A1992" s="2">
        <v>44360</v>
      </c>
      <c r="B1992" s="3">
        <v>44360</v>
      </c>
      <c r="C1992" s="1">
        <v>44360</v>
      </c>
      <c r="D1992" s="5">
        <f t="shared" si="232"/>
        <v>44360</v>
      </c>
      <c r="E1992" s="1" t="s">
        <v>1</v>
      </c>
      <c r="F1992" t="str">
        <f t="shared" si="233"/>
        <v>四</v>
      </c>
      <c r="G1992" t="s">
        <v>75</v>
      </c>
      <c r="H1992">
        <f t="shared" si="234"/>
        <v>3</v>
      </c>
      <c r="I1992" t="str">
        <f t="shared" si="237"/>
        <v>八</v>
      </c>
      <c r="J1992" t="str">
        <f t="shared" si="235"/>
        <v>2021/5/4</v>
      </c>
      <c r="K1992" t="str">
        <f t="shared" si="236"/>
        <v>/4</v>
      </c>
      <c r="L1992" t="s">
        <v>1378</v>
      </c>
    </row>
    <row r="1993" spans="1:12" x14ac:dyDescent="0.3">
      <c r="A1993" s="2">
        <v>44361</v>
      </c>
      <c r="B1993" s="3">
        <v>44361</v>
      </c>
      <c r="C1993" s="1">
        <v>44361</v>
      </c>
      <c r="D1993" s="5">
        <f t="shared" si="232"/>
        <v>44361</v>
      </c>
      <c r="E1993" s="1" t="s">
        <v>53</v>
      </c>
      <c r="F1993" t="str">
        <f t="shared" si="233"/>
        <v>五</v>
      </c>
      <c r="G1993" t="s">
        <v>19</v>
      </c>
      <c r="H1993">
        <f t="shared" si="234"/>
        <v>3</v>
      </c>
      <c r="I1993" t="str">
        <f t="shared" si="237"/>
        <v>八</v>
      </c>
      <c r="J1993" t="str">
        <f t="shared" si="235"/>
        <v>2021/5/5</v>
      </c>
      <c r="K1993" t="str">
        <f t="shared" si="236"/>
        <v>/5</v>
      </c>
      <c r="L1993" t="s">
        <v>1378</v>
      </c>
    </row>
    <row r="1994" spans="1:12" x14ac:dyDescent="0.3">
      <c r="A1994" s="2">
        <v>44362</v>
      </c>
      <c r="B1994" s="3">
        <v>44362</v>
      </c>
      <c r="C1994" s="1">
        <v>44362</v>
      </c>
      <c r="D1994" s="5">
        <f t="shared" si="232"/>
        <v>44362</v>
      </c>
      <c r="E1994" s="1" t="s">
        <v>54</v>
      </c>
      <c r="F1994" t="str">
        <f t="shared" si="233"/>
        <v>六</v>
      </c>
      <c r="G1994" t="s">
        <v>20</v>
      </c>
      <c r="H1994">
        <f t="shared" si="234"/>
        <v>3</v>
      </c>
      <c r="I1994" t="str">
        <f t="shared" si="237"/>
        <v>七</v>
      </c>
      <c r="J1994" t="str">
        <f t="shared" si="235"/>
        <v>2021/5/6</v>
      </c>
      <c r="K1994" t="str">
        <f t="shared" si="236"/>
        <v>/6</v>
      </c>
      <c r="L1994" t="s">
        <v>1378</v>
      </c>
    </row>
    <row r="1995" spans="1:12" x14ac:dyDescent="0.3">
      <c r="A1995" s="2">
        <v>44363</v>
      </c>
      <c r="B1995" s="3">
        <v>44363</v>
      </c>
      <c r="C1995" s="1">
        <v>44363</v>
      </c>
      <c r="D1995" s="5">
        <f t="shared" si="232"/>
        <v>44363</v>
      </c>
      <c r="E1995" s="1" t="s">
        <v>55</v>
      </c>
      <c r="F1995" t="str">
        <f t="shared" si="233"/>
        <v>七</v>
      </c>
      <c r="G1995" t="s">
        <v>21</v>
      </c>
      <c r="H1995">
        <f t="shared" si="234"/>
        <v>4</v>
      </c>
      <c r="I1995" t="str">
        <f t="shared" si="237"/>
        <v>七</v>
      </c>
      <c r="J1995" t="str">
        <f t="shared" si="235"/>
        <v>2021/5/7</v>
      </c>
      <c r="K1995" t="str">
        <f t="shared" si="236"/>
        <v>/7</v>
      </c>
      <c r="L1995" t="s">
        <v>1378</v>
      </c>
    </row>
    <row r="1996" spans="1:12" x14ac:dyDescent="0.3">
      <c r="A1996" s="2">
        <v>44364</v>
      </c>
      <c r="B1996" s="3">
        <v>44364</v>
      </c>
      <c r="C1996" s="1">
        <v>44364</v>
      </c>
      <c r="D1996" s="5">
        <f t="shared" si="232"/>
        <v>44364</v>
      </c>
      <c r="E1996" s="1" t="s">
        <v>56</v>
      </c>
      <c r="F1996" t="str">
        <f t="shared" si="233"/>
        <v>八</v>
      </c>
      <c r="G1996" t="s">
        <v>22</v>
      </c>
      <c r="H1996">
        <f t="shared" si="234"/>
        <v>4</v>
      </c>
      <c r="I1996" t="str">
        <f t="shared" si="237"/>
        <v>七</v>
      </c>
      <c r="J1996" t="str">
        <f t="shared" si="235"/>
        <v>2021/5/8</v>
      </c>
      <c r="K1996" t="str">
        <f t="shared" si="236"/>
        <v>/8</v>
      </c>
      <c r="L1996" t="s">
        <v>1378</v>
      </c>
    </row>
    <row r="1997" spans="1:12" x14ac:dyDescent="0.3">
      <c r="A1997" s="2">
        <v>44365</v>
      </c>
      <c r="B1997" s="3">
        <v>44365</v>
      </c>
      <c r="C1997" s="1">
        <v>44365</v>
      </c>
      <c r="D1997" s="5">
        <f t="shared" si="232"/>
        <v>44365</v>
      </c>
      <c r="E1997" s="1" t="s">
        <v>50</v>
      </c>
      <c r="F1997" t="str">
        <f t="shared" si="233"/>
        <v>九</v>
      </c>
      <c r="G1997" t="s">
        <v>23</v>
      </c>
      <c r="H1997">
        <f t="shared" si="234"/>
        <v>4</v>
      </c>
      <c r="I1997" t="str">
        <f t="shared" si="237"/>
        <v>六</v>
      </c>
      <c r="J1997" t="str">
        <f t="shared" si="235"/>
        <v>2021/5/9</v>
      </c>
      <c r="K1997" t="str">
        <f t="shared" si="236"/>
        <v>/9</v>
      </c>
      <c r="L1997" t="s">
        <v>1378</v>
      </c>
    </row>
    <row r="1998" spans="1:12" x14ac:dyDescent="0.3">
      <c r="A1998" s="2">
        <v>44366</v>
      </c>
      <c r="B1998" s="3">
        <v>44366</v>
      </c>
      <c r="C1998" s="1">
        <v>44366</v>
      </c>
      <c r="D1998" s="5">
        <f t="shared" si="232"/>
        <v>44366</v>
      </c>
      <c r="E1998" s="1" t="s">
        <v>52</v>
      </c>
      <c r="F1998" t="str">
        <f t="shared" si="233"/>
        <v>十</v>
      </c>
      <c r="G1998" t="s">
        <v>24</v>
      </c>
      <c r="H1998">
        <f t="shared" si="234"/>
        <v>5</v>
      </c>
      <c r="I1998" t="str">
        <f t="shared" si="237"/>
        <v>六</v>
      </c>
      <c r="J1998" t="str">
        <f t="shared" si="235"/>
        <v>2021/5/10</v>
      </c>
      <c r="K1998" t="str">
        <f t="shared" si="236"/>
        <v>10</v>
      </c>
      <c r="L1998" t="s">
        <v>1378</v>
      </c>
    </row>
    <row r="1999" spans="1:12" x14ac:dyDescent="0.3">
      <c r="A1999" s="2">
        <v>44367</v>
      </c>
      <c r="B1999" s="3">
        <v>44367</v>
      </c>
      <c r="C1999" s="1">
        <v>44367</v>
      </c>
      <c r="D1999" s="5">
        <f t="shared" si="232"/>
        <v>44367</v>
      </c>
      <c r="E1999" s="1" t="s">
        <v>1</v>
      </c>
      <c r="F1999" t="str">
        <f t="shared" si="233"/>
        <v>十一</v>
      </c>
      <c r="G1999" t="s">
        <v>25</v>
      </c>
      <c r="H1999">
        <f t="shared" si="234"/>
        <v>5</v>
      </c>
      <c r="I1999" t="str">
        <f t="shared" si="237"/>
        <v>六</v>
      </c>
      <c r="J1999" t="str">
        <f t="shared" si="235"/>
        <v>2021/5/11</v>
      </c>
      <c r="K1999" t="str">
        <f t="shared" si="236"/>
        <v>11</v>
      </c>
      <c r="L1999" t="s">
        <v>1378</v>
      </c>
    </row>
    <row r="2000" spans="1:12" x14ac:dyDescent="0.3">
      <c r="A2000" s="2">
        <v>44368</v>
      </c>
      <c r="B2000" s="3">
        <v>44368</v>
      </c>
      <c r="C2000" s="1">
        <v>44368</v>
      </c>
      <c r="D2000" s="5">
        <f t="shared" si="232"/>
        <v>44368</v>
      </c>
      <c r="E2000" s="1" t="s">
        <v>53</v>
      </c>
      <c r="F2000" t="str">
        <f t="shared" si="233"/>
        <v>十二</v>
      </c>
      <c r="G2000" t="s">
        <v>26</v>
      </c>
      <c r="H2000">
        <f t="shared" si="234"/>
        <v>5</v>
      </c>
      <c r="I2000" t="str">
        <f t="shared" si="237"/>
        <v>五</v>
      </c>
      <c r="J2000" t="str">
        <f t="shared" si="235"/>
        <v>2021/5/12</v>
      </c>
      <c r="K2000" t="str">
        <f t="shared" si="236"/>
        <v>12</v>
      </c>
      <c r="L2000" t="s">
        <v>1378</v>
      </c>
    </row>
    <row r="2001" spans="1:12" x14ac:dyDescent="0.3">
      <c r="A2001" s="2">
        <v>44369</v>
      </c>
      <c r="B2001" s="3">
        <v>44369</v>
      </c>
      <c r="C2001" s="1">
        <v>44369</v>
      </c>
      <c r="D2001" s="5">
        <f t="shared" si="232"/>
        <v>44369</v>
      </c>
      <c r="E2001" s="1" t="s">
        <v>54</v>
      </c>
      <c r="F2001" t="str">
        <f t="shared" si="233"/>
        <v>十三</v>
      </c>
      <c r="G2001" t="s">
        <v>65</v>
      </c>
      <c r="H2001">
        <f t="shared" si="234"/>
        <v>6</v>
      </c>
      <c r="I2001" t="str">
        <f t="shared" si="237"/>
        <v>五</v>
      </c>
      <c r="J2001" t="str">
        <f t="shared" si="235"/>
        <v>2021/5/13</v>
      </c>
      <c r="K2001" t="str">
        <f t="shared" si="236"/>
        <v>13</v>
      </c>
      <c r="L2001" t="s">
        <v>1378</v>
      </c>
    </row>
    <row r="2002" spans="1:12" x14ac:dyDescent="0.3">
      <c r="A2002" s="2">
        <v>44370</v>
      </c>
      <c r="B2002" s="3">
        <v>44370</v>
      </c>
      <c r="C2002" s="1">
        <v>44370</v>
      </c>
      <c r="D2002" s="5">
        <f t="shared" si="232"/>
        <v>44370</v>
      </c>
      <c r="E2002" s="1" t="s">
        <v>55</v>
      </c>
      <c r="F2002" t="str">
        <f t="shared" si="233"/>
        <v>十四</v>
      </c>
      <c r="G2002" t="s">
        <v>76</v>
      </c>
      <c r="H2002">
        <f t="shared" si="234"/>
        <v>6</v>
      </c>
      <c r="I2002" t="str">
        <f t="shared" si="237"/>
        <v>五</v>
      </c>
      <c r="J2002" t="str">
        <f t="shared" si="235"/>
        <v>2021/5/14</v>
      </c>
      <c r="K2002" t="str">
        <f t="shared" si="236"/>
        <v>14</v>
      </c>
      <c r="L2002" t="s">
        <v>1378</v>
      </c>
    </row>
    <row r="2003" spans="1:12" x14ac:dyDescent="0.3">
      <c r="A2003" s="2">
        <v>44371</v>
      </c>
      <c r="B2003" s="3">
        <v>44371</v>
      </c>
      <c r="C2003" s="1">
        <v>44371</v>
      </c>
      <c r="D2003" s="5">
        <f t="shared" si="232"/>
        <v>44371</v>
      </c>
      <c r="E2003" s="1" t="s">
        <v>56</v>
      </c>
      <c r="F2003" t="str">
        <f t="shared" si="233"/>
        <v>十五</v>
      </c>
      <c r="G2003" t="s">
        <v>66</v>
      </c>
      <c r="H2003">
        <f t="shared" si="234"/>
        <v>6</v>
      </c>
      <c r="I2003" t="str">
        <f t="shared" si="237"/>
        <v>四</v>
      </c>
      <c r="J2003" t="str">
        <f t="shared" si="235"/>
        <v>2021/5/15</v>
      </c>
      <c r="K2003" t="str">
        <f t="shared" si="236"/>
        <v>15</v>
      </c>
      <c r="L2003" t="s">
        <v>1378</v>
      </c>
    </row>
    <row r="2004" spans="1:12" x14ac:dyDescent="0.3">
      <c r="A2004" s="2">
        <v>44372</v>
      </c>
      <c r="B2004" s="3">
        <v>44372</v>
      </c>
      <c r="C2004" s="1">
        <v>44372</v>
      </c>
      <c r="D2004" s="5">
        <f t="shared" si="232"/>
        <v>44372</v>
      </c>
      <c r="E2004" s="1" t="s">
        <v>50</v>
      </c>
      <c r="F2004" t="str">
        <f t="shared" si="233"/>
        <v>十六</v>
      </c>
      <c r="G2004" t="s">
        <v>67</v>
      </c>
      <c r="H2004">
        <f t="shared" si="234"/>
        <v>7</v>
      </c>
      <c r="I2004" t="str">
        <f t="shared" si="237"/>
        <v>四</v>
      </c>
      <c r="J2004" t="str">
        <f t="shared" si="235"/>
        <v>2021/5/16</v>
      </c>
      <c r="K2004" t="str">
        <f t="shared" si="236"/>
        <v>16</v>
      </c>
      <c r="L2004" t="s">
        <v>1378</v>
      </c>
    </row>
    <row r="2005" spans="1:12" x14ac:dyDescent="0.3">
      <c r="A2005" s="2">
        <v>44373</v>
      </c>
      <c r="B2005" s="3">
        <v>44373</v>
      </c>
      <c r="C2005" s="1">
        <v>44373</v>
      </c>
      <c r="D2005" s="5">
        <f t="shared" si="232"/>
        <v>44373</v>
      </c>
      <c r="E2005" s="1" t="s">
        <v>52</v>
      </c>
      <c r="F2005" t="str">
        <f t="shared" si="233"/>
        <v>十七</v>
      </c>
      <c r="G2005" t="s">
        <v>68</v>
      </c>
      <c r="H2005">
        <f t="shared" si="234"/>
        <v>7</v>
      </c>
      <c r="I2005" t="str">
        <f t="shared" si="237"/>
        <v>四</v>
      </c>
      <c r="J2005" t="str">
        <f t="shared" si="235"/>
        <v>2021/5/17</v>
      </c>
      <c r="K2005" t="str">
        <f t="shared" si="236"/>
        <v>17</v>
      </c>
      <c r="L2005" t="s">
        <v>1378</v>
      </c>
    </row>
    <row r="2006" spans="1:12" x14ac:dyDescent="0.3">
      <c r="A2006" s="2">
        <v>44374</v>
      </c>
      <c r="B2006" s="3">
        <v>44374</v>
      </c>
      <c r="C2006" s="1">
        <v>44374</v>
      </c>
      <c r="D2006" s="5">
        <f t="shared" si="232"/>
        <v>44374</v>
      </c>
      <c r="E2006" s="1" t="s">
        <v>1</v>
      </c>
      <c r="F2006" t="str">
        <f t="shared" si="233"/>
        <v>十八</v>
      </c>
      <c r="G2006" t="s">
        <v>69</v>
      </c>
      <c r="H2006">
        <f t="shared" si="234"/>
        <v>7</v>
      </c>
      <c r="I2006" t="str">
        <f t="shared" si="237"/>
        <v>三</v>
      </c>
      <c r="J2006" t="str">
        <f t="shared" si="235"/>
        <v>2021/5/18</v>
      </c>
      <c r="K2006" t="str">
        <f t="shared" si="236"/>
        <v>18</v>
      </c>
      <c r="L2006" t="s">
        <v>1378</v>
      </c>
    </row>
    <row r="2007" spans="1:12" x14ac:dyDescent="0.3">
      <c r="A2007" s="2">
        <v>44375</v>
      </c>
      <c r="B2007" s="3">
        <v>44375</v>
      </c>
      <c r="C2007" s="1">
        <v>44375</v>
      </c>
      <c r="D2007" s="5">
        <f t="shared" si="232"/>
        <v>44375</v>
      </c>
      <c r="E2007" s="1" t="s">
        <v>53</v>
      </c>
      <c r="F2007" t="str">
        <f t="shared" si="233"/>
        <v>十九</v>
      </c>
      <c r="G2007" t="s">
        <v>70</v>
      </c>
      <c r="H2007">
        <f t="shared" si="234"/>
        <v>8</v>
      </c>
      <c r="I2007" t="str">
        <f t="shared" si="237"/>
        <v>三</v>
      </c>
      <c r="J2007" t="str">
        <f t="shared" si="235"/>
        <v>2021/5/19</v>
      </c>
      <c r="K2007" t="str">
        <f t="shared" si="236"/>
        <v>19</v>
      </c>
      <c r="L2007" t="s">
        <v>1378</v>
      </c>
    </row>
    <row r="2008" spans="1:12" x14ac:dyDescent="0.3">
      <c r="A2008" s="2">
        <v>44376</v>
      </c>
      <c r="B2008" s="3">
        <v>44376</v>
      </c>
      <c r="C2008" s="1">
        <v>44376</v>
      </c>
      <c r="D2008" s="5">
        <f t="shared" si="232"/>
        <v>44376</v>
      </c>
      <c r="E2008" s="1" t="s">
        <v>54</v>
      </c>
      <c r="F2008" t="str">
        <f t="shared" si="233"/>
        <v>二十</v>
      </c>
      <c r="G2008" t="s">
        <v>71</v>
      </c>
      <c r="H2008">
        <f t="shared" si="234"/>
        <v>8</v>
      </c>
      <c r="I2008" t="str">
        <f t="shared" si="237"/>
        <v>三</v>
      </c>
      <c r="J2008" t="str">
        <f t="shared" si="235"/>
        <v>2021/5/20</v>
      </c>
      <c r="K2008" t="str">
        <f t="shared" si="236"/>
        <v>20</v>
      </c>
      <c r="L2008" t="s">
        <v>1378</v>
      </c>
    </row>
    <row r="2009" spans="1:12" x14ac:dyDescent="0.3">
      <c r="A2009" s="2">
        <v>44377</v>
      </c>
      <c r="B2009" s="3">
        <v>44377</v>
      </c>
      <c r="C2009" s="1">
        <v>44377</v>
      </c>
      <c r="D2009" s="5">
        <f t="shared" si="232"/>
        <v>44377</v>
      </c>
      <c r="E2009" s="1" t="s">
        <v>55</v>
      </c>
      <c r="F2009" t="str">
        <f t="shared" si="233"/>
        <v>廿一</v>
      </c>
      <c r="G2009" t="s">
        <v>72</v>
      </c>
      <c r="H2009">
        <f t="shared" si="234"/>
        <v>8</v>
      </c>
      <c r="I2009" t="str">
        <f t="shared" si="237"/>
        <v>二</v>
      </c>
      <c r="J2009" t="str">
        <f t="shared" si="235"/>
        <v>2021/5/21</v>
      </c>
      <c r="K2009" t="str">
        <f t="shared" si="236"/>
        <v>21</v>
      </c>
      <c r="L2009" t="s">
        <v>1378</v>
      </c>
    </row>
    <row r="2010" spans="1:12" x14ac:dyDescent="0.3">
      <c r="A2010" s="2">
        <v>44378</v>
      </c>
      <c r="B2010" s="3">
        <v>44378</v>
      </c>
      <c r="C2010" s="1">
        <v>44378</v>
      </c>
      <c r="D2010" s="5">
        <f t="shared" si="232"/>
        <v>44378</v>
      </c>
      <c r="E2010" s="1" t="s">
        <v>56</v>
      </c>
      <c r="F2010" t="str">
        <f t="shared" si="233"/>
        <v>廿二</v>
      </c>
      <c r="G2010" t="s">
        <v>73</v>
      </c>
      <c r="H2010">
        <f t="shared" si="234"/>
        <v>9</v>
      </c>
      <c r="I2010" t="str">
        <f t="shared" si="237"/>
        <v>二</v>
      </c>
      <c r="J2010" t="str">
        <f t="shared" si="235"/>
        <v>2021/5/22</v>
      </c>
      <c r="K2010" t="str">
        <f t="shared" si="236"/>
        <v>22</v>
      </c>
      <c r="L2010" t="s">
        <v>1378</v>
      </c>
    </row>
    <row r="2011" spans="1:12" x14ac:dyDescent="0.3">
      <c r="A2011" s="2">
        <v>44379</v>
      </c>
      <c r="B2011" s="3">
        <v>44379</v>
      </c>
      <c r="C2011" s="1">
        <v>44379</v>
      </c>
      <c r="D2011" s="5">
        <f t="shared" si="232"/>
        <v>44379</v>
      </c>
      <c r="E2011" s="1" t="s">
        <v>50</v>
      </c>
      <c r="F2011" t="str">
        <f t="shared" si="233"/>
        <v>廿三</v>
      </c>
      <c r="G2011" t="s">
        <v>74</v>
      </c>
      <c r="H2011">
        <f t="shared" si="234"/>
        <v>9</v>
      </c>
      <c r="I2011" t="str">
        <f t="shared" si="237"/>
        <v>二</v>
      </c>
      <c r="J2011" t="str">
        <f t="shared" si="235"/>
        <v>2021/5/23</v>
      </c>
      <c r="K2011" t="str">
        <f t="shared" si="236"/>
        <v>23</v>
      </c>
      <c r="L2011" t="s">
        <v>1378</v>
      </c>
    </row>
    <row r="2012" spans="1:12" x14ac:dyDescent="0.3">
      <c r="A2012" s="2">
        <v>44380</v>
      </c>
      <c r="B2012" s="3">
        <v>44380</v>
      </c>
      <c r="C2012" s="1">
        <v>44380</v>
      </c>
      <c r="D2012" s="5">
        <f t="shared" si="232"/>
        <v>44380</v>
      </c>
      <c r="E2012" s="1" t="s">
        <v>52</v>
      </c>
      <c r="F2012" t="str">
        <f t="shared" si="233"/>
        <v>廿四</v>
      </c>
      <c r="G2012" t="s">
        <v>77</v>
      </c>
      <c r="H2012">
        <f t="shared" si="234"/>
        <v>9</v>
      </c>
      <c r="I2012" t="str">
        <f t="shared" si="237"/>
        <v>一</v>
      </c>
      <c r="J2012" t="str">
        <f t="shared" si="235"/>
        <v>2021/5/24</v>
      </c>
      <c r="K2012" t="str">
        <f t="shared" si="236"/>
        <v>24</v>
      </c>
      <c r="L2012" t="s">
        <v>1378</v>
      </c>
    </row>
    <row r="2013" spans="1:12" x14ac:dyDescent="0.3">
      <c r="A2013" s="2">
        <v>44381</v>
      </c>
      <c r="B2013" s="3">
        <v>44381</v>
      </c>
      <c r="C2013" s="1">
        <v>44381</v>
      </c>
      <c r="D2013" s="5">
        <f t="shared" si="232"/>
        <v>44381</v>
      </c>
      <c r="E2013" s="1" t="s">
        <v>1</v>
      </c>
      <c r="F2013" t="str">
        <f t="shared" si="233"/>
        <v>廿五</v>
      </c>
      <c r="G2013" t="s">
        <v>80</v>
      </c>
      <c r="H2013">
        <f t="shared" si="234"/>
        <v>10</v>
      </c>
      <c r="I2013" t="str">
        <f t="shared" si="237"/>
        <v>一</v>
      </c>
      <c r="J2013" t="str">
        <f t="shared" si="235"/>
        <v>2021/5/25</v>
      </c>
      <c r="K2013" t="str">
        <f t="shared" si="236"/>
        <v>25</v>
      </c>
      <c r="L2013" t="s">
        <v>1378</v>
      </c>
    </row>
    <row r="2014" spans="1:12" x14ac:dyDescent="0.3">
      <c r="A2014" s="2">
        <v>44382</v>
      </c>
      <c r="B2014" s="3">
        <v>44382</v>
      </c>
      <c r="C2014" s="1">
        <v>44382</v>
      </c>
      <c r="D2014" s="5">
        <f t="shared" si="232"/>
        <v>44382</v>
      </c>
      <c r="E2014" s="1" t="s">
        <v>53</v>
      </c>
      <c r="F2014" t="str">
        <f t="shared" si="233"/>
        <v>廿六</v>
      </c>
      <c r="G2014" t="s">
        <v>81</v>
      </c>
      <c r="H2014">
        <f>U30</f>
        <v>10</v>
      </c>
      <c r="I2014" t="str">
        <f t="shared" si="237"/>
        <v>一</v>
      </c>
      <c r="J2014" t="str">
        <f t="shared" si="235"/>
        <v>2021/5/26</v>
      </c>
      <c r="K2014" t="str">
        <f t="shared" si="236"/>
        <v>26</v>
      </c>
      <c r="L2014" t="s">
        <v>1378</v>
      </c>
    </row>
    <row r="2015" spans="1:12" x14ac:dyDescent="0.3">
      <c r="A2015" s="2">
        <v>44383</v>
      </c>
      <c r="B2015" s="3">
        <v>44383</v>
      </c>
      <c r="C2015" s="1">
        <v>44383</v>
      </c>
      <c r="D2015" s="5">
        <f t="shared" si="232"/>
        <v>44383</v>
      </c>
      <c r="E2015" s="1" t="s">
        <v>54</v>
      </c>
      <c r="F2015" t="str">
        <f t="shared" si="233"/>
        <v>廿七</v>
      </c>
      <c r="G2015" t="s">
        <v>82</v>
      </c>
      <c r="H2015">
        <f>U30</f>
        <v>10</v>
      </c>
      <c r="I2015" t="str">
        <f t="shared" si="237"/>
        <v>一</v>
      </c>
      <c r="J2015" t="str">
        <f t="shared" si="235"/>
        <v>2021/5/27</v>
      </c>
      <c r="K2015" t="str">
        <f t="shared" si="236"/>
        <v>27</v>
      </c>
      <c r="L2015" t="s">
        <v>1378</v>
      </c>
    </row>
    <row r="2016" spans="1:12" x14ac:dyDescent="0.3">
      <c r="A2016" s="2">
        <v>44384</v>
      </c>
      <c r="B2016" s="3">
        <v>44384</v>
      </c>
      <c r="C2016" s="1">
        <v>44384</v>
      </c>
      <c r="D2016" s="5">
        <f t="shared" si="232"/>
        <v>44384</v>
      </c>
      <c r="E2016" s="1" t="s">
        <v>55</v>
      </c>
      <c r="F2016" t="str">
        <f t="shared" si="233"/>
        <v>廿八</v>
      </c>
      <c r="G2016" t="s">
        <v>83</v>
      </c>
      <c r="J2016" t="str">
        <f t="shared" si="235"/>
        <v>2021/5/28</v>
      </c>
      <c r="K2016" t="str">
        <f t="shared" si="236"/>
        <v>28</v>
      </c>
      <c r="L2016" t="s">
        <v>1378</v>
      </c>
    </row>
    <row r="2017" spans="1:12" x14ac:dyDescent="0.3">
      <c r="A2017" s="2">
        <v>44385</v>
      </c>
      <c r="B2017" s="3">
        <v>44385</v>
      </c>
      <c r="C2017" s="1">
        <v>44385</v>
      </c>
      <c r="D2017" s="5">
        <f t="shared" si="232"/>
        <v>44385</v>
      </c>
      <c r="E2017" s="1" t="s">
        <v>56</v>
      </c>
      <c r="F2017" t="str">
        <f t="shared" si="233"/>
        <v>廿九</v>
      </c>
      <c r="G2017" t="s">
        <v>84</v>
      </c>
      <c r="H2017">
        <f>U2</f>
        <v>1</v>
      </c>
      <c r="I2017" t="str">
        <f>V2</f>
        <v>十</v>
      </c>
      <c r="J2017" t="str">
        <f t="shared" si="235"/>
        <v>2021/5/29</v>
      </c>
      <c r="K2017" t="str">
        <f t="shared" si="236"/>
        <v>29</v>
      </c>
      <c r="L2017" t="s">
        <v>1378</v>
      </c>
    </row>
    <row r="2018" spans="1:12" x14ac:dyDescent="0.3">
      <c r="A2018" s="2">
        <v>44386</v>
      </c>
      <c r="B2018" s="3">
        <v>44386</v>
      </c>
      <c r="C2018" s="1">
        <v>44386</v>
      </c>
      <c r="D2018" s="5">
        <f t="shared" si="232"/>
        <v>44386</v>
      </c>
      <c r="E2018" s="1" t="s">
        <v>50</v>
      </c>
      <c r="F2018" t="str">
        <f t="shared" si="233"/>
        <v>三十</v>
      </c>
      <c r="G2018" t="s">
        <v>85</v>
      </c>
      <c r="H2018">
        <f t="shared" ref="H2018:H2045" si="238">U3</f>
        <v>1</v>
      </c>
      <c r="I2018" t="str">
        <f t="shared" ref="I2018:I2046" si="239">V2</f>
        <v>十</v>
      </c>
      <c r="J2018" t="str">
        <f t="shared" si="235"/>
        <v>2021/5/30</v>
      </c>
      <c r="K2018" t="str">
        <f t="shared" si="236"/>
        <v>30</v>
      </c>
      <c r="L2018" t="s">
        <v>1378</v>
      </c>
    </row>
    <row r="2019" spans="1:12" x14ac:dyDescent="0.3">
      <c r="A2019" s="2">
        <v>44387</v>
      </c>
      <c r="B2019" s="3">
        <v>44387</v>
      </c>
      <c r="C2019" s="1">
        <v>44387</v>
      </c>
      <c r="D2019" s="5">
        <f t="shared" si="232"/>
        <v>44387</v>
      </c>
      <c r="E2019" s="1" t="s">
        <v>52</v>
      </c>
      <c r="F2019" t="str">
        <f t="shared" si="233"/>
        <v>一</v>
      </c>
      <c r="G2019" t="s">
        <v>86</v>
      </c>
      <c r="H2019">
        <f t="shared" si="238"/>
        <v>1</v>
      </c>
      <c r="I2019" t="str">
        <f t="shared" si="239"/>
        <v>九</v>
      </c>
      <c r="J2019" t="str">
        <f t="shared" si="235"/>
        <v>2021/6/1</v>
      </c>
      <c r="K2019" t="str">
        <f t="shared" si="236"/>
        <v>/1</v>
      </c>
      <c r="L2019" t="s">
        <v>1362</v>
      </c>
    </row>
    <row r="2020" spans="1:12" x14ac:dyDescent="0.3">
      <c r="A2020" s="2">
        <v>44388</v>
      </c>
      <c r="B2020" s="3">
        <v>44388</v>
      </c>
      <c r="C2020" s="1">
        <v>44388</v>
      </c>
      <c r="D2020" s="5">
        <f t="shared" si="232"/>
        <v>44388</v>
      </c>
      <c r="E2020" s="1" t="s">
        <v>1</v>
      </c>
      <c r="F2020" t="str">
        <f t="shared" si="233"/>
        <v>二</v>
      </c>
      <c r="G2020" t="s">
        <v>87</v>
      </c>
      <c r="H2020">
        <f t="shared" si="238"/>
        <v>1</v>
      </c>
      <c r="I2020" t="str">
        <f t="shared" si="239"/>
        <v>九</v>
      </c>
      <c r="J2020" t="str">
        <f t="shared" si="235"/>
        <v>2021/6/2</v>
      </c>
      <c r="K2020" t="str">
        <f t="shared" si="236"/>
        <v>/2</v>
      </c>
      <c r="L2020" t="s">
        <v>1362</v>
      </c>
    </row>
    <row r="2021" spans="1:12" x14ac:dyDescent="0.3">
      <c r="A2021" s="2">
        <v>44389</v>
      </c>
      <c r="B2021" s="3">
        <v>44389</v>
      </c>
      <c r="C2021" s="1">
        <v>44389</v>
      </c>
      <c r="D2021" s="5">
        <f t="shared" si="232"/>
        <v>44389</v>
      </c>
      <c r="E2021" s="1" t="s">
        <v>53</v>
      </c>
      <c r="F2021" t="str">
        <f t="shared" si="233"/>
        <v>三</v>
      </c>
      <c r="G2021" t="s">
        <v>88</v>
      </c>
      <c r="H2021">
        <f t="shared" si="238"/>
        <v>2</v>
      </c>
      <c r="I2021" t="str">
        <f t="shared" si="239"/>
        <v>九</v>
      </c>
      <c r="J2021" t="str">
        <f t="shared" si="235"/>
        <v>2021/6/3</v>
      </c>
      <c r="K2021" t="str">
        <f t="shared" si="236"/>
        <v>/3</v>
      </c>
      <c r="L2021" t="s">
        <v>1362</v>
      </c>
    </row>
    <row r="2022" spans="1:12" x14ac:dyDescent="0.3">
      <c r="A2022" s="2">
        <v>44390</v>
      </c>
      <c r="B2022" s="3">
        <v>44390</v>
      </c>
      <c r="C2022" s="1">
        <v>44390</v>
      </c>
      <c r="D2022" s="5">
        <f t="shared" si="232"/>
        <v>44390</v>
      </c>
      <c r="E2022" s="1" t="s">
        <v>54</v>
      </c>
      <c r="F2022" t="str">
        <f t="shared" si="233"/>
        <v>四</v>
      </c>
      <c r="G2022" t="s">
        <v>89</v>
      </c>
      <c r="H2022">
        <f t="shared" si="238"/>
        <v>2</v>
      </c>
      <c r="I2022" t="str">
        <f t="shared" si="239"/>
        <v>八</v>
      </c>
      <c r="J2022" t="str">
        <f t="shared" si="235"/>
        <v>2021/6/4</v>
      </c>
      <c r="K2022" t="str">
        <f t="shared" si="236"/>
        <v>/4</v>
      </c>
      <c r="L2022" t="s">
        <v>1362</v>
      </c>
    </row>
    <row r="2023" spans="1:12" x14ac:dyDescent="0.3">
      <c r="A2023" s="2">
        <v>44391</v>
      </c>
      <c r="B2023" s="3">
        <v>44391</v>
      </c>
      <c r="C2023" s="1">
        <v>44391</v>
      </c>
      <c r="D2023" s="5">
        <f t="shared" si="232"/>
        <v>44391</v>
      </c>
      <c r="E2023" s="1" t="s">
        <v>55</v>
      </c>
      <c r="F2023" t="str">
        <f t="shared" si="233"/>
        <v>五</v>
      </c>
      <c r="G2023" t="s">
        <v>90</v>
      </c>
      <c r="H2023">
        <f t="shared" si="238"/>
        <v>2</v>
      </c>
      <c r="I2023" t="str">
        <f t="shared" si="239"/>
        <v>八</v>
      </c>
      <c r="J2023" t="str">
        <f t="shared" si="235"/>
        <v>2021/6/5</v>
      </c>
      <c r="K2023" t="str">
        <f t="shared" si="236"/>
        <v>/5</v>
      </c>
      <c r="L2023" t="s">
        <v>1362</v>
      </c>
    </row>
    <row r="2024" spans="1:12" x14ac:dyDescent="0.3">
      <c r="A2024" s="2">
        <v>44392</v>
      </c>
      <c r="B2024" s="3">
        <v>44392</v>
      </c>
      <c r="C2024" s="1">
        <v>44392</v>
      </c>
      <c r="D2024" s="5">
        <f t="shared" si="232"/>
        <v>44392</v>
      </c>
      <c r="E2024" s="1" t="s">
        <v>56</v>
      </c>
      <c r="F2024" t="str">
        <f t="shared" si="233"/>
        <v>六</v>
      </c>
      <c r="G2024" t="s">
        <v>12</v>
      </c>
      <c r="H2024">
        <f t="shared" si="238"/>
        <v>3</v>
      </c>
      <c r="I2024" t="str">
        <f t="shared" si="239"/>
        <v>八</v>
      </c>
      <c r="J2024" t="str">
        <f t="shared" si="235"/>
        <v>2021/6/6</v>
      </c>
      <c r="K2024" t="str">
        <f t="shared" si="236"/>
        <v>/6</v>
      </c>
      <c r="L2024" t="s">
        <v>1362</v>
      </c>
    </row>
    <row r="2025" spans="1:12" x14ac:dyDescent="0.3">
      <c r="A2025" s="2">
        <v>44393</v>
      </c>
      <c r="B2025" s="3">
        <v>44393</v>
      </c>
      <c r="C2025" s="1">
        <v>44393</v>
      </c>
      <c r="D2025" s="5">
        <f t="shared" si="232"/>
        <v>44393</v>
      </c>
      <c r="E2025" s="1" t="s">
        <v>50</v>
      </c>
      <c r="F2025" t="str">
        <f t="shared" si="233"/>
        <v>七</v>
      </c>
      <c r="G2025" t="s">
        <v>91</v>
      </c>
      <c r="H2025">
        <f t="shared" si="238"/>
        <v>3</v>
      </c>
      <c r="I2025" t="str">
        <f t="shared" si="239"/>
        <v>七</v>
      </c>
      <c r="J2025" t="str">
        <f t="shared" si="235"/>
        <v>2021/6/7</v>
      </c>
      <c r="K2025" t="str">
        <f t="shared" si="236"/>
        <v>/7</v>
      </c>
      <c r="L2025" t="s">
        <v>1362</v>
      </c>
    </row>
    <row r="2026" spans="1:12" x14ac:dyDescent="0.3">
      <c r="A2026" s="2">
        <v>44394</v>
      </c>
      <c r="B2026" s="3">
        <v>44394</v>
      </c>
      <c r="C2026" s="1">
        <v>44394</v>
      </c>
      <c r="D2026" s="5">
        <f t="shared" si="232"/>
        <v>44394</v>
      </c>
      <c r="E2026" s="1" t="s">
        <v>52</v>
      </c>
      <c r="F2026" t="str">
        <f t="shared" si="233"/>
        <v>八</v>
      </c>
      <c r="G2026" t="s">
        <v>92</v>
      </c>
      <c r="H2026">
        <f t="shared" si="238"/>
        <v>3</v>
      </c>
      <c r="I2026" t="str">
        <f t="shared" si="239"/>
        <v>七</v>
      </c>
      <c r="J2026" t="str">
        <f t="shared" si="235"/>
        <v>2021/6/8</v>
      </c>
      <c r="K2026" t="str">
        <f t="shared" si="236"/>
        <v>/8</v>
      </c>
      <c r="L2026" t="s">
        <v>1362</v>
      </c>
    </row>
    <row r="2027" spans="1:12" x14ac:dyDescent="0.3">
      <c r="A2027" s="2">
        <v>44395</v>
      </c>
      <c r="B2027" s="3">
        <v>44395</v>
      </c>
      <c r="C2027" s="1">
        <v>44395</v>
      </c>
      <c r="D2027" s="5">
        <f t="shared" si="232"/>
        <v>44395</v>
      </c>
      <c r="E2027" s="1" t="s">
        <v>1</v>
      </c>
      <c r="F2027" t="str">
        <f t="shared" si="233"/>
        <v>九</v>
      </c>
      <c r="G2027" t="s">
        <v>93</v>
      </c>
      <c r="H2027">
        <f t="shared" si="238"/>
        <v>4</v>
      </c>
      <c r="I2027" t="str">
        <f t="shared" si="239"/>
        <v>七</v>
      </c>
      <c r="J2027" t="str">
        <f t="shared" si="235"/>
        <v>2021/6/9</v>
      </c>
      <c r="K2027" t="str">
        <f t="shared" si="236"/>
        <v>/9</v>
      </c>
      <c r="L2027" t="s">
        <v>1362</v>
      </c>
    </row>
    <row r="2028" spans="1:12" x14ac:dyDescent="0.3">
      <c r="A2028" s="2">
        <v>44396</v>
      </c>
      <c r="B2028" s="3">
        <v>44396</v>
      </c>
      <c r="C2028" s="1">
        <v>44396</v>
      </c>
      <c r="D2028" s="5">
        <f t="shared" si="232"/>
        <v>44396</v>
      </c>
      <c r="E2028" s="1" t="s">
        <v>53</v>
      </c>
      <c r="F2028" t="str">
        <f t="shared" si="233"/>
        <v>十</v>
      </c>
      <c r="G2028" t="s">
        <v>94</v>
      </c>
      <c r="H2028">
        <f t="shared" si="238"/>
        <v>4</v>
      </c>
      <c r="I2028" t="str">
        <f t="shared" si="239"/>
        <v>六</v>
      </c>
      <c r="J2028" t="str">
        <f t="shared" si="235"/>
        <v>2021/6/10</v>
      </c>
      <c r="K2028" t="str">
        <f t="shared" si="236"/>
        <v>10</v>
      </c>
      <c r="L2028" t="s">
        <v>1362</v>
      </c>
    </row>
    <row r="2029" spans="1:12" x14ac:dyDescent="0.3">
      <c r="A2029" s="2">
        <v>44397</v>
      </c>
      <c r="B2029" s="3">
        <v>44397</v>
      </c>
      <c r="C2029" s="1">
        <v>44397</v>
      </c>
      <c r="D2029" s="5">
        <f t="shared" si="232"/>
        <v>44397</v>
      </c>
      <c r="E2029" s="1" t="s">
        <v>54</v>
      </c>
      <c r="F2029" t="str">
        <f t="shared" si="233"/>
        <v>十一</v>
      </c>
      <c r="G2029" t="s">
        <v>95</v>
      </c>
      <c r="H2029">
        <f t="shared" si="238"/>
        <v>4</v>
      </c>
      <c r="I2029" t="str">
        <f t="shared" si="239"/>
        <v>六</v>
      </c>
      <c r="J2029" t="str">
        <f t="shared" si="235"/>
        <v>2021/6/11</v>
      </c>
      <c r="K2029" t="str">
        <f t="shared" si="236"/>
        <v>11</v>
      </c>
      <c r="L2029" t="s">
        <v>1362</v>
      </c>
    </row>
    <row r="2030" spans="1:12" x14ac:dyDescent="0.3">
      <c r="A2030" s="2">
        <v>44398</v>
      </c>
      <c r="B2030" s="3">
        <v>44398</v>
      </c>
      <c r="C2030" s="1">
        <v>44398</v>
      </c>
      <c r="D2030" s="5">
        <f t="shared" si="232"/>
        <v>44398</v>
      </c>
      <c r="E2030" s="1" t="s">
        <v>55</v>
      </c>
      <c r="F2030" t="str">
        <f t="shared" si="233"/>
        <v>十二</v>
      </c>
      <c r="G2030" t="s">
        <v>96</v>
      </c>
      <c r="H2030">
        <f t="shared" si="238"/>
        <v>5</v>
      </c>
      <c r="I2030" t="str">
        <f t="shared" si="239"/>
        <v>六</v>
      </c>
      <c r="J2030" t="str">
        <f t="shared" si="235"/>
        <v>2021/6/12</v>
      </c>
      <c r="K2030" t="str">
        <f t="shared" si="236"/>
        <v>12</v>
      </c>
      <c r="L2030" t="s">
        <v>1362</v>
      </c>
    </row>
    <row r="2031" spans="1:12" x14ac:dyDescent="0.3">
      <c r="A2031" s="2">
        <v>44399</v>
      </c>
      <c r="B2031" s="3">
        <v>44399</v>
      </c>
      <c r="C2031" s="1">
        <v>44399</v>
      </c>
      <c r="D2031" s="5">
        <f t="shared" si="232"/>
        <v>44399</v>
      </c>
      <c r="E2031" s="1" t="s">
        <v>56</v>
      </c>
      <c r="F2031" t="str">
        <f t="shared" si="233"/>
        <v>十三</v>
      </c>
      <c r="G2031" t="s">
        <v>97</v>
      </c>
      <c r="H2031">
        <f t="shared" si="238"/>
        <v>5</v>
      </c>
      <c r="I2031" t="str">
        <f t="shared" si="239"/>
        <v>五</v>
      </c>
      <c r="J2031" t="str">
        <f t="shared" si="235"/>
        <v>2021/6/13</v>
      </c>
      <c r="K2031" t="str">
        <f t="shared" si="236"/>
        <v>13</v>
      </c>
      <c r="L2031" t="s">
        <v>1362</v>
      </c>
    </row>
    <row r="2032" spans="1:12" x14ac:dyDescent="0.3">
      <c r="A2032" s="2">
        <v>44400</v>
      </c>
      <c r="B2032" s="3">
        <v>44400</v>
      </c>
      <c r="C2032" s="1">
        <v>44400</v>
      </c>
      <c r="D2032" s="5">
        <f t="shared" si="232"/>
        <v>44400</v>
      </c>
      <c r="E2032" s="1" t="s">
        <v>50</v>
      </c>
      <c r="F2032" t="str">
        <f t="shared" si="233"/>
        <v>十四</v>
      </c>
      <c r="G2032" t="s">
        <v>98</v>
      </c>
      <c r="H2032">
        <f t="shared" si="238"/>
        <v>5</v>
      </c>
      <c r="I2032" t="str">
        <f t="shared" si="239"/>
        <v>五</v>
      </c>
      <c r="J2032" t="str">
        <f t="shared" si="235"/>
        <v>2021/6/14</v>
      </c>
      <c r="K2032" t="str">
        <f t="shared" si="236"/>
        <v>14</v>
      </c>
      <c r="L2032" t="s">
        <v>1362</v>
      </c>
    </row>
    <row r="2033" spans="1:12" x14ac:dyDescent="0.3">
      <c r="A2033" s="2">
        <v>44401</v>
      </c>
      <c r="B2033" s="3">
        <v>44401</v>
      </c>
      <c r="C2033" s="1">
        <v>44401</v>
      </c>
      <c r="D2033" s="5">
        <f t="shared" si="232"/>
        <v>44401</v>
      </c>
      <c r="E2033" s="1" t="s">
        <v>52</v>
      </c>
      <c r="F2033" t="str">
        <f t="shared" si="233"/>
        <v>十五</v>
      </c>
      <c r="G2033" t="s">
        <v>99</v>
      </c>
      <c r="H2033">
        <f t="shared" si="238"/>
        <v>6</v>
      </c>
      <c r="I2033" t="str">
        <f t="shared" si="239"/>
        <v>五</v>
      </c>
      <c r="J2033" t="str">
        <f t="shared" si="235"/>
        <v>2021/6/15</v>
      </c>
      <c r="K2033" t="str">
        <f t="shared" si="236"/>
        <v>15</v>
      </c>
      <c r="L2033" t="s">
        <v>1362</v>
      </c>
    </row>
    <row r="2034" spans="1:12" x14ac:dyDescent="0.3">
      <c r="A2034" s="2">
        <v>44402</v>
      </c>
      <c r="B2034" s="3">
        <v>44402</v>
      </c>
      <c r="C2034" s="1">
        <v>44402</v>
      </c>
      <c r="D2034" s="5">
        <f t="shared" si="232"/>
        <v>44402</v>
      </c>
      <c r="E2034" s="1" t="s">
        <v>1</v>
      </c>
      <c r="F2034" t="str">
        <f t="shared" si="233"/>
        <v>十六</v>
      </c>
      <c r="G2034" t="s">
        <v>100</v>
      </c>
      <c r="H2034">
        <f t="shared" si="238"/>
        <v>6</v>
      </c>
      <c r="I2034" t="str">
        <f t="shared" si="239"/>
        <v>四</v>
      </c>
      <c r="J2034" t="str">
        <f t="shared" si="235"/>
        <v>2021/6/16</v>
      </c>
      <c r="K2034" t="str">
        <f t="shared" si="236"/>
        <v>16</v>
      </c>
      <c r="L2034" t="s">
        <v>1362</v>
      </c>
    </row>
    <row r="2035" spans="1:12" x14ac:dyDescent="0.3">
      <c r="A2035" s="2">
        <v>44403</v>
      </c>
      <c r="B2035" s="3">
        <v>44403</v>
      </c>
      <c r="C2035" s="1">
        <v>44403</v>
      </c>
      <c r="D2035" s="5">
        <f t="shared" si="232"/>
        <v>44403</v>
      </c>
      <c r="E2035" s="1" t="s">
        <v>53</v>
      </c>
      <c r="F2035" t="str">
        <f t="shared" si="233"/>
        <v>十七</v>
      </c>
      <c r="G2035" t="s">
        <v>101</v>
      </c>
      <c r="H2035">
        <f t="shared" si="238"/>
        <v>6</v>
      </c>
      <c r="I2035" t="str">
        <f t="shared" si="239"/>
        <v>四</v>
      </c>
      <c r="J2035" t="str">
        <f t="shared" si="235"/>
        <v>2021/6/17</v>
      </c>
      <c r="K2035" t="str">
        <f t="shared" si="236"/>
        <v>17</v>
      </c>
      <c r="L2035" t="s">
        <v>1362</v>
      </c>
    </row>
    <row r="2036" spans="1:12" x14ac:dyDescent="0.3">
      <c r="A2036" s="2">
        <v>44404</v>
      </c>
      <c r="B2036" s="3">
        <v>44404</v>
      </c>
      <c r="C2036" s="1">
        <v>44404</v>
      </c>
      <c r="D2036" s="5">
        <f t="shared" si="232"/>
        <v>44404</v>
      </c>
      <c r="E2036" s="1" t="s">
        <v>54</v>
      </c>
      <c r="F2036" t="str">
        <f t="shared" si="233"/>
        <v>十八</v>
      </c>
      <c r="G2036" t="s">
        <v>102</v>
      </c>
      <c r="H2036">
        <f t="shared" si="238"/>
        <v>7</v>
      </c>
      <c r="I2036" t="str">
        <f t="shared" si="239"/>
        <v>四</v>
      </c>
      <c r="J2036" t="str">
        <f t="shared" si="235"/>
        <v>2021/6/18</v>
      </c>
      <c r="K2036" t="str">
        <f t="shared" si="236"/>
        <v>18</v>
      </c>
      <c r="L2036" t="s">
        <v>1362</v>
      </c>
    </row>
    <row r="2037" spans="1:12" x14ac:dyDescent="0.3">
      <c r="A2037" s="2">
        <v>44405</v>
      </c>
      <c r="B2037" s="3">
        <v>44405</v>
      </c>
      <c r="C2037" s="1">
        <v>44405</v>
      </c>
      <c r="D2037" s="5">
        <f t="shared" si="232"/>
        <v>44405</v>
      </c>
      <c r="E2037" s="1" t="s">
        <v>55</v>
      </c>
      <c r="F2037" t="str">
        <f t="shared" si="233"/>
        <v>十九</v>
      </c>
      <c r="G2037" t="s">
        <v>103</v>
      </c>
      <c r="H2037">
        <f t="shared" si="238"/>
        <v>7</v>
      </c>
      <c r="I2037" t="str">
        <f t="shared" si="239"/>
        <v>三</v>
      </c>
      <c r="J2037" t="str">
        <f t="shared" si="235"/>
        <v>2021/6/19</v>
      </c>
      <c r="K2037" t="str">
        <f t="shared" si="236"/>
        <v>19</v>
      </c>
      <c r="L2037" t="s">
        <v>1362</v>
      </c>
    </row>
    <row r="2038" spans="1:12" x14ac:dyDescent="0.3">
      <c r="A2038" s="2">
        <v>44406</v>
      </c>
      <c r="B2038" s="3">
        <v>44406</v>
      </c>
      <c r="C2038" s="1">
        <v>44406</v>
      </c>
      <c r="D2038" s="5">
        <f t="shared" si="232"/>
        <v>44406</v>
      </c>
      <c r="E2038" s="1" t="s">
        <v>56</v>
      </c>
      <c r="F2038" t="str">
        <f t="shared" si="233"/>
        <v>二十</v>
      </c>
      <c r="G2038" t="s">
        <v>117</v>
      </c>
      <c r="H2038">
        <f t="shared" si="238"/>
        <v>7</v>
      </c>
      <c r="I2038" t="str">
        <f t="shared" si="239"/>
        <v>三</v>
      </c>
      <c r="J2038" t="str">
        <f t="shared" si="235"/>
        <v>2021/6/20</v>
      </c>
      <c r="K2038" t="str">
        <f t="shared" si="236"/>
        <v>20</v>
      </c>
      <c r="L2038" t="s">
        <v>1362</v>
      </c>
    </row>
    <row r="2039" spans="1:12" x14ac:dyDescent="0.3">
      <c r="A2039" s="2">
        <v>44407</v>
      </c>
      <c r="B2039" s="3">
        <v>44407</v>
      </c>
      <c r="C2039" s="1">
        <v>44407</v>
      </c>
      <c r="D2039" s="5">
        <f t="shared" si="232"/>
        <v>44407</v>
      </c>
      <c r="E2039" s="1" t="s">
        <v>50</v>
      </c>
      <c r="F2039" t="str">
        <f t="shared" si="233"/>
        <v>廿一</v>
      </c>
      <c r="G2039" t="s">
        <v>118</v>
      </c>
      <c r="H2039">
        <f t="shared" si="238"/>
        <v>8</v>
      </c>
      <c r="I2039" t="str">
        <f t="shared" si="239"/>
        <v>三</v>
      </c>
      <c r="J2039" t="str">
        <f t="shared" si="235"/>
        <v>2021/6/21</v>
      </c>
      <c r="K2039" t="str">
        <f t="shared" si="236"/>
        <v>21</v>
      </c>
      <c r="L2039" t="s">
        <v>1362</v>
      </c>
    </row>
    <row r="2040" spans="1:12" x14ac:dyDescent="0.3">
      <c r="A2040" s="2">
        <v>44408</v>
      </c>
      <c r="B2040" s="3">
        <v>44408</v>
      </c>
      <c r="C2040" s="1">
        <v>44408</v>
      </c>
      <c r="D2040" s="5">
        <f t="shared" si="232"/>
        <v>44408</v>
      </c>
      <c r="E2040" s="1" t="s">
        <v>52</v>
      </c>
      <c r="F2040" t="str">
        <f t="shared" si="233"/>
        <v>廿二</v>
      </c>
      <c r="G2040" t="s">
        <v>119</v>
      </c>
      <c r="H2040">
        <f t="shared" si="238"/>
        <v>8</v>
      </c>
      <c r="I2040" t="str">
        <f t="shared" si="239"/>
        <v>二</v>
      </c>
      <c r="J2040" t="str">
        <f t="shared" si="235"/>
        <v>2021/6/22</v>
      </c>
      <c r="K2040" t="str">
        <f t="shared" si="236"/>
        <v>22</v>
      </c>
      <c r="L2040" t="s">
        <v>1362</v>
      </c>
    </row>
    <row r="2041" spans="1:12" x14ac:dyDescent="0.3">
      <c r="A2041" s="2">
        <v>44409</v>
      </c>
      <c r="B2041" s="3">
        <v>44409</v>
      </c>
      <c r="C2041" s="1">
        <v>44409</v>
      </c>
      <c r="D2041" s="5">
        <f t="shared" si="232"/>
        <v>44409</v>
      </c>
      <c r="E2041" s="1" t="s">
        <v>1</v>
      </c>
      <c r="F2041" t="str">
        <f t="shared" si="233"/>
        <v>廿三</v>
      </c>
      <c r="G2041" t="s">
        <v>120</v>
      </c>
      <c r="H2041">
        <f t="shared" si="238"/>
        <v>8</v>
      </c>
      <c r="I2041" t="str">
        <f t="shared" si="239"/>
        <v>二</v>
      </c>
      <c r="J2041" t="str">
        <f t="shared" si="235"/>
        <v>2021/6/23</v>
      </c>
      <c r="K2041" t="str">
        <f t="shared" si="236"/>
        <v>23</v>
      </c>
      <c r="L2041" t="s">
        <v>1362</v>
      </c>
    </row>
    <row r="2042" spans="1:12" x14ac:dyDescent="0.3">
      <c r="A2042" s="2">
        <v>44410</v>
      </c>
      <c r="B2042" s="3">
        <v>44410</v>
      </c>
      <c r="C2042" s="1">
        <v>44410</v>
      </c>
      <c r="D2042" s="5">
        <f t="shared" si="232"/>
        <v>44410</v>
      </c>
      <c r="E2042" s="1" t="s">
        <v>53</v>
      </c>
      <c r="F2042" t="str">
        <f t="shared" si="233"/>
        <v>廿四</v>
      </c>
      <c r="G2042" t="s">
        <v>57</v>
      </c>
      <c r="H2042">
        <f t="shared" si="238"/>
        <v>9</v>
      </c>
      <c r="I2042" t="str">
        <f t="shared" si="239"/>
        <v>二</v>
      </c>
      <c r="J2042" t="str">
        <f t="shared" si="235"/>
        <v>2021/6/24</v>
      </c>
      <c r="K2042" t="str">
        <f t="shared" si="236"/>
        <v>24</v>
      </c>
      <c r="L2042" t="s">
        <v>1362</v>
      </c>
    </row>
    <row r="2043" spans="1:12" x14ac:dyDescent="0.3">
      <c r="A2043" s="2">
        <v>44411</v>
      </c>
      <c r="B2043" s="3">
        <v>44411</v>
      </c>
      <c r="C2043" s="1">
        <v>44411</v>
      </c>
      <c r="D2043" s="5">
        <f t="shared" si="232"/>
        <v>44411</v>
      </c>
      <c r="E2043" s="1" t="s">
        <v>54</v>
      </c>
      <c r="F2043" t="str">
        <f t="shared" si="233"/>
        <v>廿五</v>
      </c>
      <c r="G2043" t="s">
        <v>59</v>
      </c>
      <c r="H2043">
        <f t="shared" si="238"/>
        <v>9</v>
      </c>
      <c r="I2043" t="str">
        <f t="shared" si="239"/>
        <v>一</v>
      </c>
      <c r="J2043" t="str">
        <f t="shared" si="235"/>
        <v>2021/6/25</v>
      </c>
      <c r="K2043" t="str">
        <f t="shared" si="236"/>
        <v>25</v>
      </c>
      <c r="L2043" t="s">
        <v>1362</v>
      </c>
    </row>
    <row r="2044" spans="1:12" x14ac:dyDescent="0.3">
      <c r="A2044" s="2">
        <v>44412</v>
      </c>
      <c r="B2044" s="3">
        <v>44412</v>
      </c>
      <c r="C2044" s="1">
        <v>44412</v>
      </c>
      <c r="D2044" s="5">
        <f t="shared" si="232"/>
        <v>44412</v>
      </c>
      <c r="E2044" s="1" t="s">
        <v>55</v>
      </c>
      <c r="F2044" t="str">
        <f t="shared" si="233"/>
        <v>廿六</v>
      </c>
      <c r="G2044" t="s">
        <v>60</v>
      </c>
      <c r="H2044">
        <f t="shared" si="238"/>
        <v>9</v>
      </c>
      <c r="I2044" t="str">
        <f t="shared" si="239"/>
        <v>一</v>
      </c>
      <c r="J2044" t="str">
        <f t="shared" si="235"/>
        <v>2021/6/26</v>
      </c>
      <c r="K2044" t="str">
        <f t="shared" si="236"/>
        <v>26</v>
      </c>
      <c r="L2044" t="s">
        <v>1362</v>
      </c>
    </row>
    <row r="2045" spans="1:12" x14ac:dyDescent="0.3">
      <c r="A2045" s="2">
        <v>44413</v>
      </c>
      <c r="B2045" s="3">
        <v>44413</v>
      </c>
      <c r="C2045" s="1">
        <v>44413</v>
      </c>
      <c r="D2045" s="5">
        <f t="shared" si="232"/>
        <v>44413</v>
      </c>
      <c r="E2045" s="1" t="s">
        <v>56</v>
      </c>
      <c r="F2045" t="str">
        <f t="shared" si="233"/>
        <v>廿七</v>
      </c>
      <c r="G2045" t="s">
        <v>61</v>
      </c>
      <c r="H2045">
        <f t="shared" si="238"/>
        <v>10</v>
      </c>
      <c r="I2045" t="str">
        <f t="shared" si="239"/>
        <v>一</v>
      </c>
      <c r="J2045" t="str">
        <f t="shared" si="235"/>
        <v>2021/6/27</v>
      </c>
      <c r="K2045" t="str">
        <f t="shared" si="236"/>
        <v>27</v>
      </c>
      <c r="L2045" t="s">
        <v>1362</v>
      </c>
    </row>
    <row r="2046" spans="1:12" x14ac:dyDescent="0.3">
      <c r="A2046" s="2">
        <v>44414</v>
      </c>
      <c r="B2046" s="3">
        <v>44414</v>
      </c>
      <c r="C2046" s="1">
        <v>44414</v>
      </c>
      <c r="D2046" s="5">
        <f t="shared" si="232"/>
        <v>44414</v>
      </c>
      <c r="E2046" s="1" t="s">
        <v>50</v>
      </c>
      <c r="F2046" t="str">
        <f t="shared" si="233"/>
        <v>廿八</v>
      </c>
      <c r="G2046" t="s">
        <v>62</v>
      </c>
      <c r="H2046">
        <f>U30</f>
        <v>10</v>
      </c>
      <c r="I2046" t="str">
        <f t="shared" si="239"/>
        <v>一</v>
      </c>
      <c r="J2046" t="str">
        <f t="shared" si="235"/>
        <v>2021/6/28</v>
      </c>
      <c r="K2046" t="str">
        <f t="shared" si="236"/>
        <v>28</v>
      </c>
      <c r="L2046" t="s">
        <v>1362</v>
      </c>
    </row>
    <row r="2047" spans="1:12" x14ac:dyDescent="0.3">
      <c r="A2047" s="2">
        <v>44415</v>
      </c>
      <c r="B2047" s="3">
        <v>44415</v>
      </c>
      <c r="C2047" s="1">
        <v>44415</v>
      </c>
      <c r="D2047" s="5">
        <f t="shared" si="232"/>
        <v>44415</v>
      </c>
      <c r="E2047" s="1" t="s">
        <v>52</v>
      </c>
      <c r="F2047" t="str">
        <f t="shared" si="233"/>
        <v>廿九</v>
      </c>
      <c r="G2047" t="s">
        <v>63</v>
      </c>
      <c r="J2047" t="str">
        <f t="shared" si="235"/>
        <v>2021/6/29</v>
      </c>
      <c r="K2047" t="str">
        <f t="shared" si="236"/>
        <v>29</v>
      </c>
      <c r="L2047" t="s">
        <v>1362</v>
      </c>
    </row>
    <row r="2048" spans="1:12" x14ac:dyDescent="0.3">
      <c r="A2048" s="2">
        <v>44416</v>
      </c>
      <c r="B2048" s="3">
        <v>44416</v>
      </c>
      <c r="C2048" s="1">
        <v>44416</v>
      </c>
      <c r="D2048" s="5">
        <f t="shared" si="232"/>
        <v>44416</v>
      </c>
      <c r="E2048" s="1" t="s">
        <v>1</v>
      </c>
      <c r="F2048" t="str">
        <f t="shared" si="233"/>
        <v>一</v>
      </c>
      <c r="G2048" t="s">
        <v>64</v>
      </c>
      <c r="H2048">
        <f>U2</f>
        <v>1</v>
      </c>
      <c r="I2048" t="str">
        <f>V2</f>
        <v>十</v>
      </c>
      <c r="J2048" t="str">
        <f t="shared" si="235"/>
        <v>2021/7/1</v>
      </c>
      <c r="K2048" t="str">
        <f t="shared" si="236"/>
        <v>/1</v>
      </c>
      <c r="L2048" t="s">
        <v>1364</v>
      </c>
    </row>
    <row r="2049" spans="1:12" x14ac:dyDescent="0.3">
      <c r="A2049" s="2">
        <v>44417</v>
      </c>
      <c r="B2049" s="3">
        <v>44417</v>
      </c>
      <c r="C2049" s="1">
        <v>44417</v>
      </c>
      <c r="D2049" s="5">
        <f t="shared" si="232"/>
        <v>44417</v>
      </c>
      <c r="E2049" s="1" t="s">
        <v>53</v>
      </c>
      <c r="F2049" t="str">
        <f t="shared" si="233"/>
        <v>二</v>
      </c>
      <c r="G2049" t="s">
        <v>16</v>
      </c>
      <c r="H2049">
        <f t="shared" ref="H2049:H2076" si="240">U3</f>
        <v>1</v>
      </c>
      <c r="I2049" t="str">
        <f t="shared" ref="I2049:I2077" si="241">V2</f>
        <v>十</v>
      </c>
      <c r="J2049" t="str">
        <f t="shared" si="235"/>
        <v>2021/7/2</v>
      </c>
      <c r="K2049" t="str">
        <f t="shared" si="236"/>
        <v>/2</v>
      </c>
      <c r="L2049" t="s">
        <v>1364</v>
      </c>
    </row>
    <row r="2050" spans="1:12" x14ac:dyDescent="0.3">
      <c r="A2050" s="2">
        <v>44418</v>
      </c>
      <c r="B2050" s="3">
        <v>44418</v>
      </c>
      <c r="C2050" s="1">
        <v>44418</v>
      </c>
      <c r="D2050" s="5">
        <f t="shared" ref="D2050:D2113" si="242">A2050</f>
        <v>44418</v>
      </c>
      <c r="E2050" s="1" t="s">
        <v>54</v>
      </c>
      <c r="F2050" t="str">
        <f t="shared" ref="F2050:F2113" si="243">INDEX(음력한자,MATCH(K2050,매치,0))</f>
        <v>三</v>
      </c>
      <c r="G2050" t="s">
        <v>17</v>
      </c>
      <c r="H2050">
        <f t="shared" si="240"/>
        <v>1</v>
      </c>
      <c r="I2050" t="str">
        <f t="shared" si="241"/>
        <v>九</v>
      </c>
      <c r="J2050" t="str">
        <f t="shared" ref="J2050:J2113" si="244">suntolun(YEAR(D2050),MONTH(D2050),DAY(D2050))</f>
        <v>2021/7/3</v>
      </c>
      <c r="K2050" t="str">
        <f t="shared" ref="K2050:K2113" si="245">RIGHT(J2050,2)</f>
        <v>/3</v>
      </c>
      <c r="L2050" t="s">
        <v>1364</v>
      </c>
    </row>
    <row r="2051" spans="1:12" x14ac:dyDescent="0.3">
      <c r="A2051" s="2">
        <v>44419</v>
      </c>
      <c r="B2051" s="3">
        <v>44419</v>
      </c>
      <c r="C2051" s="1">
        <v>44419</v>
      </c>
      <c r="D2051" s="5">
        <f t="shared" si="242"/>
        <v>44419</v>
      </c>
      <c r="E2051" s="1" t="s">
        <v>55</v>
      </c>
      <c r="F2051" t="str">
        <f t="shared" si="243"/>
        <v>四</v>
      </c>
      <c r="G2051" t="s">
        <v>18</v>
      </c>
      <c r="H2051">
        <f t="shared" si="240"/>
        <v>1</v>
      </c>
      <c r="I2051" t="str">
        <f t="shared" si="241"/>
        <v>九</v>
      </c>
      <c r="J2051" t="str">
        <f t="shared" si="244"/>
        <v>2021/7/4</v>
      </c>
      <c r="K2051" t="str">
        <f t="shared" si="245"/>
        <v>/4</v>
      </c>
      <c r="L2051" t="s">
        <v>1364</v>
      </c>
    </row>
    <row r="2052" spans="1:12" x14ac:dyDescent="0.3">
      <c r="A2052" s="2">
        <v>44420</v>
      </c>
      <c r="B2052" s="3">
        <v>44420</v>
      </c>
      <c r="C2052" s="1">
        <v>44420</v>
      </c>
      <c r="D2052" s="5">
        <f t="shared" si="242"/>
        <v>44420</v>
      </c>
      <c r="E2052" s="1" t="s">
        <v>56</v>
      </c>
      <c r="F2052" t="str">
        <f t="shared" si="243"/>
        <v>五</v>
      </c>
      <c r="G2052" t="s">
        <v>75</v>
      </c>
      <c r="H2052">
        <f t="shared" si="240"/>
        <v>2</v>
      </c>
      <c r="I2052" t="str">
        <f t="shared" si="241"/>
        <v>九</v>
      </c>
      <c r="J2052" t="str">
        <f t="shared" si="244"/>
        <v>2021/7/5</v>
      </c>
      <c r="K2052" t="str">
        <f t="shared" si="245"/>
        <v>/5</v>
      </c>
      <c r="L2052" t="s">
        <v>1364</v>
      </c>
    </row>
    <row r="2053" spans="1:12" x14ac:dyDescent="0.3">
      <c r="A2053" s="2">
        <v>44421</v>
      </c>
      <c r="B2053" s="3">
        <v>44421</v>
      </c>
      <c r="C2053" s="1">
        <v>44421</v>
      </c>
      <c r="D2053" s="5">
        <f t="shared" si="242"/>
        <v>44421</v>
      </c>
      <c r="E2053" s="1" t="s">
        <v>50</v>
      </c>
      <c r="F2053" t="str">
        <f t="shared" si="243"/>
        <v>六</v>
      </c>
      <c r="G2053" t="s">
        <v>19</v>
      </c>
      <c r="H2053">
        <f t="shared" si="240"/>
        <v>2</v>
      </c>
      <c r="I2053" t="str">
        <f t="shared" si="241"/>
        <v>八</v>
      </c>
      <c r="J2053" t="str">
        <f t="shared" si="244"/>
        <v>2021/7/6</v>
      </c>
      <c r="K2053" t="str">
        <f t="shared" si="245"/>
        <v>/6</v>
      </c>
      <c r="L2053" t="s">
        <v>1364</v>
      </c>
    </row>
    <row r="2054" spans="1:12" x14ac:dyDescent="0.3">
      <c r="A2054" s="2">
        <v>44422</v>
      </c>
      <c r="B2054" s="3">
        <v>44422</v>
      </c>
      <c r="C2054" s="1">
        <v>44422</v>
      </c>
      <c r="D2054" s="5">
        <f t="shared" si="242"/>
        <v>44422</v>
      </c>
      <c r="E2054" s="1" t="s">
        <v>52</v>
      </c>
      <c r="F2054" t="str">
        <f t="shared" si="243"/>
        <v>七</v>
      </c>
      <c r="G2054" t="s">
        <v>20</v>
      </c>
      <c r="H2054">
        <f t="shared" si="240"/>
        <v>2</v>
      </c>
      <c r="I2054" t="str">
        <f t="shared" si="241"/>
        <v>八</v>
      </c>
      <c r="J2054" t="str">
        <f t="shared" si="244"/>
        <v>2021/7/7</v>
      </c>
      <c r="K2054" t="str">
        <f t="shared" si="245"/>
        <v>/7</v>
      </c>
      <c r="L2054" t="s">
        <v>1364</v>
      </c>
    </row>
    <row r="2055" spans="1:12" x14ac:dyDescent="0.3">
      <c r="A2055" s="2">
        <v>44423</v>
      </c>
      <c r="B2055" s="3">
        <v>44423</v>
      </c>
      <c r="C2055" s="1">
        <v>44423</v>
      </c>
      <c r="D2055" s="5">
        <f t="shared" si="242"/>
        <v>44423</v>
      </c>
      <c r="E2055" s="1" t="s">
        <v>1</v>
      </c>
      <c r="F2055" t="str">
        <f t="shared" si="243"/>
        <v>八</v>
      </c>
      <c r="G2055" t="s">
        <v>21</v>
      </c>
      <c r="H2055">
        <f t="shared" si="240"/>
        <v>3</v>
      </c>
      <c r="I2055" t="str">
        <f t="shared" si="241"/>
        <v>八</v>
      </c>
      <c r="J2055" t="str">
        <f t="shared" si="244"/>
        <v>2021/7/8</v>
      </c>
      <c r="K2055" t="str">
        <f t="shared" si="245"/>
        <v>/8</v>
      </c>
      <c r="L2055" t="s">
        <v>1364</v>
      </c>
    </row>
    <row r="2056" spans="1:12" x14ac:dyDescent="0.3">
      <c r="A2056" s="2">
        <v>44424</v>
      </c>
      <c r="B2056" s="3">
        <v>44424</v>
      </c>
      <c r="C2056" s="1">
        <v>44424</v>
      </c>
      <c r="D2056" s="5">
        <f t="shared" si="242"/>
        <v>44424</v>
      </c>
      <c r="E2056" s="1" t="s">
        <v>53</v>
      </c>
      <c r="F2056" t="str">
        <f t="shared" si="243"/>
        <v>九</v>
      </c>
      <c r="G2056" t="s">
        <v>22</v>
      </c>
      <c r="H2056">
        <f t="shared" si="240"/>
        <v>3</v>
      </c>
      <c r="I2056" t="str">
        <f t="shared" si="241"/>
        <v>七</v>
      </c>
      <c r="J2056" t="str">
        <f t="shared" si="244"/>
        <v>2021/7/9</v>
      </c>
      <c r="K2056" t="str">
        <f t="shared" si="245"/>
        <v>/9</v>
      </c>
      <c r="L2056" t="s">
        <v>1364</v>
      </c>
    </row>
    <row r="2057" spans="1:12" x14ac:dyDescent="0.3">
      <c r="A2057" s="2">
        <v>44425</v>
      </c>
      <c r="B2057" s="3">
        <v>44425</v>
      </c>
      <c r="C2057" s="1">
        <v>44425</v>
      </c>
      <c r="D2057" s="5">
        <f t="shared" si="242"/>
        <v>44425</v>
      </c>
      <c r="E2057" s="1" t="s">
        <v>54</v>
      </c>
      <c r="F2057" t="str">
        <f t="shared" si="243"/>
        <v>十</v>
      </c>
      <c r="G2057" t="s">
        <v>23</v>
      </c>
      <c r="H2057">
        <f t="shared" si="240"/>
        <v>3</v>
      </c>
      <c r="I2057" t="str">
        <f t="shared" si="241"/>
        <v>七</v>
      </c>
      <c r="J2057" t="str">
        <f t="shared" si="244"/>
        <v>2021/7/10</v>
      </c>
      <c r="K2057" t="str">
        <f t="shared" si="245"/>
        <v>10</v>
      </c>
      <c r="L2057" t="s">
        <v>1364</v>
      </c>
    </row>
    <row r="2058" spans="1:12" x14ac:dyDescent="0.3">
      <c r="A2058" s="2">
        <v>44426</v>
      </c>
      <c r="B2058" s="3">
        <v>44426</v>
      </c>
      <c r="C2058" s="1">
        <v>44426</v>
      </c>
      <c r="D2058" s="5">
        <f t="shared" si="242"/>
        <v>44426</v>
      </c>
      <c r="E2058" s="1" t="s">
        <v>55</v>
      </c>
      <c r="F2058" t="str">
        <f t="shared" si="243"/>
        <v>十一</v>
      </c>
      <c r="G2058" t="s">
        <v>24</v>
      </c>
      <c r="H2058">
        <f t="shared" si="240"/>
        <v>4</v>
      </c>
      <c r="I2058" t="str">
        <f t="shared" si="241"/>
        <v>七</v>
      </c>
      <c r="J2058" t="str">
        <f t="shared" si="244"/>
        <v>2021/7/11</v>
      </c>
      <c r="K2058" t="str">
        <f t="shared" si="245"/>
        <v>11</v>
      </c>
      <c r="L2058" t="s">
        <v>1364</v>
      </c>
    </row>
    <row r="2059" spans="1:12" x14ac:dyDescent="0.3">
      <c r="A2059" s="2">
        <v>44427</v>
      </c>
      <c r="B2059" s="3">
        <v>44427</v>
      </c>
      <c r="C2059" s="1">
        <v>44427</v>
      </c>
      <c r="D2059" s="5">
        <f t="shared" si="242"/>
        <v>44427</v>
      </c>
      <c r="E2059" s="1" t="s">
        <v>56</v>
      </c>
      <c r="F2059" t="str">
        <f t="shared" si="243"/>
        <v>十二</v>
      </c>
      <c r="G2059" t="s">
        <v>25</v>
      </c>
      <c r="H2059">
        <f t="shared" si="240"/>
        <v>4</v>
      </c>
      <c r="I2059" t="str">
        <f t="shared" si="241"/>
        <v>六</v>
      </c>
      <c r="J2059" t="str">
        <f t="shared" si="244"/>
        <v>2021/7/12</v>
      </c>
      <c r="K2059" t="str">
        <f t="shared" si="245"/>
        <v>12</v>
      </c>
      <c r="L2059" t="s">
        <v>1364</v>
      </c>
    </row>
    <row r="2060" spans="1:12" x14ac:dyDescent="0.3">
      <c r="A2060" s="2">
        <v>44428</v>
      </c>
      <c r="B2060" s="3">
        <v>44428</v>
      </c>
      <c r="C2060" s="1">
        <v>44428</v>
      </c>
      <c r="D2060" s="5">
        <f t="shared" si="242"/>
        <v>44428</v>
      </c>
      <c r="E2060" s="1" t="s">
        <v>50</v>
      </c>
      <c r="F2060" t="str">
        <f t="shared" si="243"/>
        <v>十三</v>
      </c>
      <c r="G2060" t="s">
        <v>26</v>
      </c>
      <c r="H2060">
        <f t="shared" si="240"/>
        <v>4</v>
      </c>
      <c r="I2060" t="str">
        <f t="shared" si="241"/>
        <v>六</v>
      </c>
      <c r="J2060" t="str">
        <f t="shared" si="244"/>
        <v>2021/7/13</v>
      </c>
      <c r="K2060" t="str">
        <f t="shared" si="245"/>
        <v>13</v>
      </c>
      <c r="L2060" t="s">
        <v>1364</v>
      </c>
    </row>
    <row r="2061" spans="1:12" x14ac:dyDescent="0.3">
      <c r="A2061" s="2">
        <v>44429</v>
      </c>
      <c r="B2061" s="3">
        <v>44429</v>
      </c>
      <c r="C2061" s="1">
        <v>44429</v>
      </c>
      <c r="D2061" s="5">
        <f t="shared" si="242"/>
        <v>44429</v>
      </c>
      <c r="E2061" s="1" t="s">
        <v>52</v>
      </c>
      <c r="F2061" t="str">
        <f t="shared" si="243"/>
        <v>十四</v>
      </c>
      <c r="G2061" t="s">
        <v>65</v>
      </c>
      <c r="H2061">
        <f t="shared" si="240"/>
        <v>5</v>
      </c>
      <c r="I2061" t="str">
        <f t="shared" si="241"/>
        <v>六</v>
      </c>
      <c r="J2061" t="str">
        <f t="shared" si="244"/>
        <v>2021/7/14</v>
      </c>
      <c r="K2061" t="str">
        <f t="shared" si="245"/>
        <v>14</v>
      </c>
      <c r="L2061" t="s">
        <v>1364</v>
      </c>
    </row>
    <row r="2062" spans="1:12" x14ac:dyDescent="0.3">
      <c r="A2062" s="2">
        <v>44430</v>
      </c>
      <c r="B2062" s="3">
        <v>44430</v>
      </c>
      <c r="C2062" s="1">
        <v>44430</v>
      </c>
      <c r="D2062" s="5">
        <f t="shared" si="242"/>
        <v>44430</v>
      </c>
      <c r="E2062" s="1" t="s">
        <v>1</v>
      </c>
      <c r="F2062" t="str">
        <f t="shared" si="243"/>
        <v>十五</v>
      </c>
      <c r="G2062" t="s">
        <v>76</v>
      </c>
      <c r="H2062">
        <f t="shared" si="240"/>
        <v>5</v>
      </c>
      <c r="I2062" t="str">
        <f t="shared" si="241"/>
        <v>五</v>
      </c>
      <c r="J2062" t="str">
        <f t="shared" si="244"/>
        <v>2021/7/15</v>
      </c>
      <c r="K2062" t="str">
        <f t="shared" si="245"/>
        <v>15</v>
      </c>
      <c r="L2062" t="s">
        <v>1364</v>
      </c>
    </row>
    <row r="2063" spans="1:12" x14ac:dyDescent="0.3">
      <c r="A2063" s="2">
        <v>44431</v>
      </c>
      <c r="B2063" s="3">
        <v>44431</v>
      </c>
      <c r="C2063" s="1">
        <v>44431</v>
      </c>
      <c r="D2063" s="5">
        <f t="shared" si="242"/>
        <v>44431</v>
      </c>
      <c r="E2063" s="1" t="s">
        <v>53</v>
      </c>
      <c r="F2063" t="str">
        <f t="shared" si="243"/>
        <v>十六</v>
      </c>
      <c r="G2063" t="s">
        <v>66</v>
      </c>
      <c r="H2063">
        <f t="shared" si="240"/>
        <v>5</v>
      </c>
      <c r="I2063" t="str">
        <f t="shared" si="241"/>
        <v>五</v>
      </c>
      <c r="J2063" t="str">
        <f t="shared" si="244"/>
        <v>2021/7/16</v>
      </c>
      <c r="K2063" t="str">
        <f t="shared" si="245"/>
        <v>16</v>
      </c>
      <c r="L2063" t="s">
        <v>1364</v>
      </c>
    </row>
    <row r="2064" spans="1:12" x14ac:dyDescent="0.3">
      <c r="A2064" s="2">
        <v>44432</v>
      </c>
      <c r="B2064" s="3">
        <v>44432</v>
      </c>
      <c r="C2064" s="1">
        <v>44432</v>
      </c>
      <c r="D2064" s="5">
        <f t="shared" si="242"/>
        <v>44432</v>
      </c>
      <c r="E2064" s="1" t="s">
        <v>54</v>
      </c>
      <c r="F2064" t="str">
        <f t="shared" si="243"/>
        <v>十七</v>
      </c>
      <c r="G2064" t="s">
        <v>67</v>
      </c>
      <c r="H2064">
        <f t="shared" si="240"/>
        <v>6</v>
      </c>
      <c r="I2064" t="str">
        <f t="shared" si="241"/>
        <v>五</v>
      </c>
      <c r="J2064" t="str">
        <f t="shared" si="244"/>
        <v>2021/7/17</v>
      </c>
      <c r="K2064" t="str">
        <f t="shared" si="245"/>
        <v>17</v>
      </c>
      <c r="L2064" t="s">
        <v>1364</v>
      </c>
    </row>
    <row r="2065" spans="1:12" x14ac:dyDescent="0.3">
      <c r="A2065" s="2">
        <v>44433</v>
      </c>
      <c r="B2065" s="3">
        <v>44433</v>
      </c>
      <c r="C2065" s="1">
        <v>44433</v>
      </c>
      <c r="D2065" s="5">
        <f t="shared" si="242"/>
        <v>44433</v>
      </c>
      <c r="E2065" s="1" t="s">
        <v>55</v>
      </c>
      <c r="F2065" t="str">
        <f t="shared" si="243"/>
        <v>十八</v>
      </c>
      <c r="G2065" t="s">
        <v>68</v>
      </c>
      <c r="H2065">
        <f t="shared" si="240"/>
        <v>6</v>
      </c>
      <c r="I2065" t="str">
        <f t="shared" si="241"/>
        <v>四</v>
      </c>
      <c r="J2065" t="str">
        <f t="shared" si="244"/>
        <v>2021/7/18</v>
      </c>
      <c r="K2065" t="str">
        <f t="shared" si="245"/>
        <v>18</v>
      </c>
      <c r="L2065" t="s">
        <v>1364</v>
      </c>
    </row>
    <row r="2066" spans="1:12" x14ac:dyDescent="0.3">
      <c r="A2066" s="2">
        <v>44434</v>
      </c>
      <c r="B2066" s="3">
        <v>44434</v>
      </c>
      <c r="C2066" s="1">
        <v>44434</v>
      </c>
      <c r="D2066" s="5">
        <f t="shared" si="242"/>
        <v>44434</v>
      </c>
      <c r="E2066" s="1" t="s">
        <v>56</v>
      </c>
      <c r="F2066" t="str">
        <f t="shared" si="243"/>
        <v>十九</v>
      </c>
      <c r="G2066" t="s">
        <v>69</v>
      </c>
      <c r="H2066">
        <f t="shared" si="240"/>
        <v>6</v>
      </c>
      <c r="I2066" t="str">
        <f t="shared" si="241"/>
        <v>四</v>
      </c>
      <c r="J2066" t="str">
        <f t="shared" si="244"/>
        <v>2021/7/19</v>
      </c>
      <c r="K2066" t="str">
        <f t="shared" si="245"/>
        <v>19</v>
      </c>
      <c r="L2066" t="s">
        <v>1364</v>
      </c>
    </row>
    <row r="2067" spans="1:12" x14ac:dyDescent="0.3">
      <c r="A2067" s="2">
        <v>44435</v>
      </c>
      <c r="B2067" s="3">
        <v>44435</v>
      </c>
      <c r="C2067" s="1">
        <v>44435</v>
      </c>
      <c r="D2067" s="5">
        <f t="shared" si="242"/>
        <v>44435</v>
      </c>
      <c r="E2067" s="1" t="s">
        <v>50</v>
      </c>
      <c r="F2067" t="str">
        <f t="shared" si="243"/>
        <v>二十</v>
      </c>
      <c r="G2067" t="s">
        <v>70</v>
      </c>
      <c r="H2067">
        <f t="shared" si="240"/>
        <v>7</v>
      </c>
      <c r="I2067" t="str">
        <f t="shared" si="241"/>
        <v>四</v>
      </c>
      <c r="J2067" t="str">
        <f t="shared" si="244"/>
        <v>2021/7/20</v>
      </c>
      <c r="K2067" t="str">
        <f t="shared" si="245"/>
        <v>20</v>
      </c>
      <c r="L2067" t="s">
        <v>1364</v>
      </c>
    </row>
    <row r="2068" spans="1:12" x14ac:dyDescent="0.3">
      <c r="A2068" s="2">
        <v>44436</v>
      </c>
      <c r="B2068" s="3">
        <v>44436</v>
      </c>
      <c r="C2068" s="1">
        <v>44436</v>
      </c>
      <c r="D2068" s="5">
        <f t="shared" si="242"/>
        <v>44436</v>
      </c>
      <c r="E2068" s="1" t="s">
        <v>52</v>
      </c>
      <c r="F2068" t="str">
        <f t="shared" si="243"/>
        <v>廿一</v>
      </c>
      <c r="G2068" t="s">
        <v>71</v>
      </c>
      <c r="H2068">
        <f t="shared" si="240"/>
        <v>7</v>
      </c>
      <c r="I2068" t="str">
        <f t="shared" si="241"/>
        <v>三</v>
      </c>
      <c r="J2068" t="str">
        <f t="shared" si="244"/>
        <v>2021/7/21</v>
      </c>
      <c r="K2068" t="str">
        <f t="shared" si="245"/>
        <v>21</v>
      </c>
      <c r="L2068" t="s">
        <v>1364</v>
      </c>
    </row>
    <row r="2069" spans="1:12" x14ac:dyDescent="0.3">
      <c r="A2069" s="2">
        <v>44437</v>
      </c>
      <c r="B2069" s="3">
        <v>44437</v>
      </c>
      <c r="C2069" s="1">
        <v>44437</v>
      </c>
      <c r="D2069" s="5">
        <f t="shared" si="242"/>
        <v>44437</v>
      </c>
      <c r="E2069" s="1" t="s">
        <v>1</v>
      </c>
      <c r="F2069" t="str">
        <f t="shared" si="243"/>
        <v>廿二</v>
      </c>
      <c r="G2069" t="s">
        <v>72</v>
      </c>
      <c r="H2069">
        <f t="shared" si="240"/>
        <v>7</v>
      </c>
      <c r="I2069" t="str">
        <f t="shared" si="241"/>
        <v>三</v>
      </c>
      <c r="J2069" t="str">
        <f t="shared" si="244"/>
        <v>2021/7/22</v>
      </c>
      <c r="K2069" t="str">
        <f t="shared" si="245"/>
        <v>22</v>
      </c>
      <c r="L2069" t="s">
        <v>1364</v>
      </c>
    </row>
    <row r="2070" spans="1:12" x14ac:dyDescent="0.3">
      <c r="A2070" s="2">
        <v>44438</v>
      </c>
      <c r="B2070" s="3">
        <v>44438</v>
      </c>
      <c r="C2070" s="1">
        <v>44438</v>
      </c>
      <c r="D2070" s="5">
        <f t="shared" si="242"/>
        <v>44438</v>
      </c>
      <c r="E2070" s="1" t="s">
        <v>53</v>
      </c>
      <c r="F2070" t="str">
        <f t="shared" si="243"/>
        <v>廿三</v>
      </c>
      <c r="G2070" t="s">
        <v>73</v>
      </c>
      <c r="H2070">
        <f t="shared" si="240"/>
        <v>8</v>
      </c>
      <c r="I2070" t="str">
        <f t="shared" si="241"/>
        <v>三</v>
      </c>
      <c r="J2070" t="str">
        <f t="shared" si="244"/>
        <v>2021/7/23</v>
      </c>
      <c r="K2070" t="str">
        <f t="shared" si="245"/>
        <v>23</v>
      </c>
      <c r="L2070" t="s">
        <v>1364</v>
      </c>
    </row>
    <row r="2071" spans="1:12" x14ac:dyDescent="0.3">
      <c r="A2071" s="2">
        <v>44439</v>
      </c>
      <c r="B2071" s="3">
        <v>44439</v>
      </c>
      <c r="C2071" s="1">
        <v>44439</v>
      </c>
      <c r="D2071" s="5">
        <f t="shared" si="242"/>
        <v>44439</v>
      </c>
      <c r="E2071" s="1" t="s">
        <v>54</v>
      </c>
      <c r="F2071" t="str">
        <f t="shared" si="243"/>
        <v>廿四</v>
      </c>
      <c r="G2071" t="s">
        <v>74</v>
      </c>
      <c r="H2071">
        <f t="shared" si="240"/>
        <v>8</v>
      </c>
      <c r="I2071" t="str">
        <f t="shared" si="241"/>
        <v>二</v>
      </c>
      <c r="J2071" t="str">
        <f t="shared" si="244"/>
        <v>2021/7/24</v>
      </c>
      <c r="K2071" t="str">
        <f t="shared" si="245"/>
        <v>24</v>
      </c>
      <c r="L2071" t="s">
        <v>1364</v>
      </c>
    </row>
    <row r="2072" spans="1:12" x14ac:dyDescent="0.3">
      <c r="A2072" s="2">
        <v>44440</v>
      </c>
      <c r="B2072" s="3">
        <v>44440</v>
      </c>
      <c r="C2072" s="1">
        <v>44440</v>
      </c>
      <c r="D2072" s="5">
        <f t="shared" si="242"/>
        <v>44440</v>
      </c>
      <c r="E2072" s="1" t="s">
        <v>55</v>
      </c>
      <c r="F2072" t="str">
        <f t="shared" si="243"/>
        <v>廿五</v>
      </c>
      <c r="G2072" t="s">
        <v>77</v>
      </c>
      <c r="H2072">
        <f t="shared" si="240"/>
        <v>8</v>
      </c>
      <c r="I2072" t="str">
        <f t="shared" si="241"/>
        <v>二</v>
      </c>
      <c r="J2072" t="str">
        <f t="shared" si="244"/>
        <v>2021/7/25</v>
      </c>
      <c r="K2072" t="str">
        <f t="shared" si="245"/>
        <v>25</v>
      </c>
      <c r="L2072" t="s">
        <v>1364</v>
      </c>
    </row>
    <row r="2073" spans="1:12" x14ac:dyDescent="0.3">
      <c r="A2073" s="2">
        <v>44441</v>
      </c>
      <c r="B2073" s="3">
        <v>44441</v>
      </c>
      <c r="C2073" s="1">
        <v>44441</v>
      </c>
      <c r="D2073" s="5">
        <f t="shared" si="242"/>
        <v>44441</v>
      </c>
      <c r="E2073" s="1" t="s">
        <v>56</v>
      </c>
      <c r="F2073" t="str">
        <f t="shared" si="243"/>
        <v>廿六</v>
      </c>
      <c r="G2073" t="s">
        <v>80</v>
      </c>
      <c r="H2073">
        <f t="shared" si="240"/>
        <v>9</v>
      </c>
      <c r="I2073" t="str">
        <f t="shared" si="241"/>
        <v>二</v>
      </c>
      <c r="J2073" t="str">
        <f t="shared" si="244"/>
        <v>2021/7/26</v>
      </c>
      <c r="K2073" t="str">
        <f t="shared" si="245"/>
        <v>26</v>
      </c>
      <c r="L2073" t="s">
        <v>1364</v>
      </c>
    </row>
    <row r="2074" spans="1:12" x14ac:dyDescent="0.3">
      <c r="A2074" s="2">
        <v>44442</v>
      </c>
      <c r="B2074" s="3">
        <v>44442</v>
      </c>
      <c r="C2074" s="1">
        <v>44442</v>
      </c>
      <c r="D2074" s="5">
        <f t="shared" si="242"/>
        <v>44442</v>
      </c>
      <c r="E2074" s="1" t="s">
        <v>50</v>
      </c>
      <c r="F2074" t="str">
        <f t="shared" si="243"/>
        <v>廿七</v>
      </c>
      <c r="G2074" t="s">
        <v>81</v>
      </c>
      <c r="H2074">
        <f t="shared" si="240"/>
        <v>9</v>
      </c>
      <c r="I2074" t="str">
        <f t="shared" si="241"/>
        <v>一</v>
      </c>
      <c r="J2074" t="str">
        <f t="shared" si="244"/>
        <v>2021/7/27</v>
      </c>
      <c r="K2074" t="str">
        <f t="shared" si="245"/>
        <v>27</v>
      </c>
      <c r="L2074" t="s">
        <v>1364</v>
      </c>
    </row>
    <row r="2075" spans="1:12" x14ac:dyDescent="0.3">
      <c r="A2075" s="2">
        <v>44443</v>
      </c>
      <c r="B2075" s="3">
        <v>44443</v>
      </c>
      <c r="C2075" s="1">
        <v>44443</v>
      </c>
      <c r="D2075" s="5">
        <f t="shared" si="242"/>
        <v>44443</v>
      </c>
      <c r="E2075" s="1" t="s">
        <v>52</v>
      </c>
      <c r="F2075" t="str">
        <f t="shared" si="243"/>
        <v>廿八</v>
      </c>
      <c r="G2075" t="s">
        <v>82</v>
      </c>
      <c r="H2075">
        <f t="shared" si="240"/>
        <v>9</v>
      </c>
      <c r="I2075" t="str">
        <f t="shared" si="241"/>
        <v>一</v>
      </c>
      <c r="J2075" t="str">
        <f t="shared" si="244"/>
        <v>2021/7/28</v>
      </c>
      <c r="K2075" t="str">
        <f t="shared" si="245"/>
        <v>28</v>
      </c>
      <c r="L2075" t="s">
        <v>1364</v>
      </c>
    </row>
    <row r="2076" spans="1:12" x14ac:dyDescent="0.3">
      <c r="A2076" s="2">
        <v>44444</v>
      </c>
      <c r="B2076" s="3">
        <v>44444</v>
      </c>
      <c r="C2076" s="1">
        <v>44444</v>
      </c>
      <c r="D2076" s="5">
        <f t="shared" si="242"/>
        <v>44444</v>
      </c>
      <c r="E2076" s="1" t="s">
        <v>1</v>
      </c>
      <c r="F2076" t="str">
        <f t="shared" si="243"/>
        <v>廿九</v>
      </c>
      <c r="G2076" t="s">
        <v>83</v>
      </c>
      <c r="H2076">
        <f t="shared" si="240"/>
        <v>10</v>
      </c>
      <c r="I2076" t="str">
        <f t="shared" si="241"/>
        <v>一</v>
      </c>
      <c r="J2076" t="str">
        <f t="shared" si="244"/>
        <v>2021/7/29</v>
      </c>
      <c r="K2076" t="str">
        <f t="shared" si="245"/>
        <v>29</v>
      </c>
      <c r="L2076" t="s">
        <v>1364</v>
      </c>
    </row>
    <row r="2077" spans="1:12" x14ac:dyDescent="0.3">
      <c r="A2077" s="2">
        <v>44445</v>
      </c>
      <c r="B2077" s="3">
        <v>44445</v>
      </c>
      <c r="C2077" s="1">
        <v>44445</v>
      </c>
      <c r="D2077" s="5">
        <f t="shared" si="242"/>
        <v>44445</v>
      </c>
      <c r="E2077" s="1" t="s">
        <v>53</v>
      </c>
      <c r="F2077" t="str">
        <f t="shared" si="243"/>
        <v>三十</v>
      </c>
      <c r="G2077" t="s">
        <v>84</v>
      </c>
      <c r="H2077">
        <f>U30</f>
        <v>10</v>
      </c>
      <c r="I2077" t="str">
        <f t="shared" si="241"/>
        <v>一</v>
      </c>
      <c r="J2077" t="str">
        <f t="shared" si="244"/>
        <v>2021/7/30</v>
      </c>
      <c r="K2077" t="str">
        <f t="shared" si="245"/>
        <v>30</v>
      </c>
      <c r="L2077" t="s">
        <v>1364</v>
      </c>
    </row>
    <row r="2078" spans="1:12" x14ac:dyDescent="0.3">
      <c r="A2078" s="2">
        <v>44446</v>
      </c>
      <c r="B2078" s="3">
        <v>44446</v>
      </c>
      <c r="C2078" s="1">
        <v>44446</v>
      </c>
      <c r="D2078" s="5">
        <f t="shared" si="242"/>
        <v>44446</v>
      </c>
      <c r="E2078" s="1" t="s">
        <v>54</v>
      </c>
      <c r="F2078" t="str">
        <f t="shared" si="243"/>
        <v>一</v>
      </c>
      <c r="G2078" t="s">
        <v>85</v>
      </c>
      <c r="J2078" t="str">
        <f t="shared" si="244"/>
        <v>2021/8/1</v>
      </c>
      <c r="K2078" t="str">
        <f t="shared" si="245"/>
        <v>/1</v>
      </c>
      <c r="L2078" t="s">
        <v>1366</v>
      </c>
    </row>
    <row r="2079" spans="1:12" x14ac:dyDescent="0.3">
      <c r="A2079" s="2">
        <v>44447</v>
      </c>
      <c r="B2079" s="3">
        <v>44447</v>
      </c>
      <c r="C2079" s="1">
        <v>44447</v>
      </c>
      <c r="D2079" s="5">
        <f t="shared" si="242"/>
        <v>44447</v>
      </c>
      <c r="E2079" s="1" t="s">
        <v>55</v>
      </c>
      <c r="F2079" t="str">
        <f t="shared" si="243"/>
        <v>二</v>
      </c>
      <c r="G2079" t="s">
        <v>86</v>
      </c>
      <c r="H2079">
        <f>U2</f>
        <v>1</v>
      </c>
      <c r="I2079" t="str">
        <f>V2</f>
        <v>十</v>
      </c>
      <c r="J2079" t="str">
        <f t="shared" si="244"/>
        <v>2021/8/2</v>
      </c>
      <c r="K2079" t="str">
        <f t="shared" si="245"/>
        <v>/2</v>
      </c>
      <c r="L2079" t="s">
        <v>1366</v>
      </c>
    </row>
    <row r="2080" spans="1:12" x14ac:dyDescent="0.3">
      <c r="A2080" s="2">
        <v>44448</v>
      </c>
      <c r="B2080" s="3">
        <v>44448</v>
      </c>
      <c r="C2080" s="1">
        <v>44448</v>
      </c>
      <c r="D2080" s="5">
        <f t="shared" si="242"/>
        <v>44448</v>
      </c>
      <c r="E2080" s="1" t="s">
        <v>56</v>
      </c>
      <c r="F2080" t="str">
        <f t="shared" si="243"/>
        <v>三</v>
      </c>
      <c r="G2080" t="s">
        <v>87</v>
      </c>
      <c r="H2080">
        <f t="shared" ref="H2080:H2107" si="246">U3</f>
        <v>1</v>
      </c>
      <c r="I2080" t="str">
        <f t="shared" ref="I2080:I2108" si="247">V2</f>
        <v>十</v>
      </c>
      <c r="J2080" t="str">
        <f t="shared" si="244"/>
        <v>2021/8/3</v>
      </c>
      <c r="K2080" t="str">
        <f t="shared" si="245"/>
        <v>/3</v>
      </c>
      <c r="L2080" t="s">
        <v>1366</v>
      </c>
    </row>
    <row r="2081" spans="1:12" x14ac:dyDescent="0.3">
      <c r="A2081" s="2">
        <v>44449</v>
      </c>
      <c r="B2081" s="3">
        <v>44449</v>
      </c>
      <c r="C2081" s="1">
        <v>44449</v>
      </c>
      <c r="D2081" s="5">
        <f t="shared" si="242"/>
        <v>44449</v>
      </c>
      <c r="E2081" s="1" t="s">
        <v>50</v>
      </c>
      <c r="F2081" t="str">
        <f t="shared" si="243"/>
        <v>四</v>
      </c>
      <c r="G2081" t="s">
        <v>88</v>
      </c>
      <c r="H2081">
        <f t="shared" si="246"/>
        <v>1</v>
      </c>
      <c r="I2081" t="str">
        <f t="shared" si="247"/>
        <v>九</v>
      </c>
      <c r="J2081" t="str">
        <f t="shared" si="244"/>
        <v>2021/8/4</v>
      </c>
      <c r="K2081" t="str">
        <f t="shared" si="245"/>
        <v>/4</v>
      </c>
      <c r="L2081" t="s">
        <v>1366</v>
      </c>
    </row>
    <row r="2082" spans="1:12" x14ac:dyDescent="0.3">
      <c r="A2082" s="2">
        <v>44450</v>
      </c>
      <c r="B2082" s="3">
        <v>44450</v>
      </c>
      <c r="C2082" s="1">
        <v>44450</v>
      </c>
      <c r="D2082" s="5">
        <f t="shared" si="242"/>
        <v>44450</v>
      </c>
      <c r="E2082" s="1" t="s">
        <v>52</v>
      </c>
      <c r="F2082" t="str">
        <f t="shared" si="243"/>
        <v>五</v>
      </c>
      <c r="G2082" t="s">
        <v>89</v>
      </c>
      <c r="H2082">
        <f t="shared" si="246"/>
        <v>1</v>
      </c>
      <c r="I2082" t="str">
        <f t="shared" si="247"/>
        <v>九</v>
      </c>
      <c r="J2082" t="str">
        <f t="shared" si="244"/>
        <v>2021/8/5</v>
      </c>
      <c r="K2082" t="str">
        <f t="shared" si="245"/>
        <v>/5</v>
      </c>
      <c r="L2082" t="s">
        <v>1366</v>
      </c>
    </row>
    <row r="2083" spans="1:12" x14ac:dyDescent="0.3">
      <c r="A2083" s="2">
        <v>44451</v>
      </c>
      <c r="B2083" s="3">
        <v>44451</v>
      </c>
      <c r="C2083" s="1">
        <v>44451</v>
      </c>
      <c r="D2083" s="5">
        <f t="shared" si="242"/>
        <v>44451</v>
      </c>
      <c r="E2083" s="1" t="s">
        <v>1</v>
      </c>
      <c r="F2083" t="str">
        <f t="shared" si="243"/>
        <v>六</v>
      </c>
      <c r="G2083" t="s">
        <v>90</v>
      </c>
      <c r="H2083">
        <f t="shared" si="246"/>
        <v>2</v>
      </c>
      <c r="I2083" t="str">
        <f t="shared" si="247"/>
        <v>九</v>
      </c>
      <c r="J2083" t="str">
        <f t="shared" si="244"/>
        <v>2021/8/6</v>
      </c>
      <c r="K2083" t="str">
        <f t="shared" si="245"/>
        <v>/6</v>
      </c>
      <c r="L2083" t="s">
        <v>1366</v>
      </c>
    </row>
    <row r="2084" spans="1:12" x14ac:dyDescent="0.3">
      <c r="A2084" s="2">
        <v>44452</v>
      </c>
      <c r="B2084" s="3">
        <v>44452</v>
      </c>
      <c r="C2084" s="1">
        <v>44452</v>
      </c>
      <c r="D2084" s="5">
        <f t="shared" si="242"/>
        <v>44452</v>
      </c>
      <c r="E2084" s="1" t="s">
        <v>53</v>
      </c>
      <c r="F2084" t="str">
        <f t="shared" si="243"/>
        <v>七</v>
      </c>
      <c r="G2084" t="s">
        <v>12</v>
      </c>
      <c r="H2084">
        <f t="shared" si="246"/>
        <v>2</v>
      </c>
      <c r="I2084" t="str">
        <f t="shared" si="247"/>
        <v>八</v>
      </c>
      <c r="J2084" t="str">
        <f t="shared" si="244"/>
        <v>2021/8/7</v>
      </c>
      <c r="K2084" t="str">
        <f t="shared" si="245"/>
        <v>/7</v>
      </c>
      <c r="L2084" t="s">
        <v>1366</v>
      </c>
    </row>
    <row r="2085" spans="1:12" x14ac:dyDescent="0.3">
      <c r="A2085" s="2">
        <v>44453</v>
      </c>
      <c r="B2085" s="3">
        <v>44453</v>
      </c>
      <c r="C2085" s="1">
        <v>44453</v>
      </c>
      <c r="D2085" s="5">
        <f t="shared" si="242"/>
        <v>44453</v>
      </c>
      <c r="E2085" s="1" t="s">
        <v>54</v>
      </c>
      <c r="F2085" t="str">
        <f t="shared" si="243"/>
        <v>八</v>
      </c>
      <c r="G2085" t="s">
        <v>91</v>
      </c>
      <c r="H2085">
        <f t="shared" si="246"/>
        <v>2</v>
      </c>
      <c r="I2085" t="str">
        <f t="shared" si="247"/>
        <v>八</v>
      </c>
      <c r="J2085" t="str">
        <f t="shared" si="244"/>
        <v>2021/8/8</v>
      </c>
      <c r="K2085" t="str">
        <f t="shared" si="245"/>
        <v>/8</v>
      </c>
      <c r="L2085" t="s">
        <v>1366</v>
      </c>
    </row>
    <row r="2086" spans="1:12" x14ac:dyDescent="0.3">
      <c r="A2086" s="2">
        <v>44454</v>
      </c>
      <c r="B2086" s="3">
        <v>44454</v>
      </c>
      <c r="C2086" s="1">
        <v>44454</v>
      </c>
      <c r="D2086" s="5">
        <f t="shared" si="242"/>
        <v>44454</v>
      </c>
      <c r="E2086" s="1" t="s">
        <v>55</v>
      </c>
      <c r="F2086" t="str">
        <f t="shared" si="243"/>
        <v>九</v>
      </c>
      <c r="G2086" t="s">
        <v>92</v>
      </c>
      <c r="H2086">
        <f t="shared" si="246"/>
        <v>3</v>
      </c>
      <c r="I2086" t="str">
        <f t="shared" si="247"/>
        <v>八</v>
      </c>
      <c r="J2086" t="str">
        <f t="shared" si="244"/>
        <v>2021/8/9</v>
      </c>
      <c r="K2086" t="str">
        <f t="shared" si="245"/>
        <v>/9</v>
      </c>
      <c r="L2086" t="s">
        <v>1366</v>
      </c>
    </row>
    <row r="2087" spans="1:12" x14ac:dyDescent="0.3">
      <c r="A2087" s="2">
        <v>44455</v>
      </c>
      <c r="B2087" s="3">
        <v>44455</v>
      </c>
      <c r="C2087" s="1">
        <v>44455</v>
      </c>
      <c r="D2087" s="5">
        <f t="shared" si="242"/>
        <v>44455</v>
      </c>
      <c r="E2087" s="1" t="s">
        <v>56</v>
      </c>
      <c r="F2087" t="str">
        <f t="shared" si="243"/>
        <v>十</v>
      </c>
      <c r="G2087" t="s">
        <v>93</v>
      </c>
      <c r="H2087">
        <f t="shared" si="246"/>
        <v>3</v>
      </c>
      <c r="I2087" t="str">
        <f t="shared" si="247"/>
        <v>七</v>
      </c>
      <c r="J2087" t="str">
        <f t="shared" si="244"/>
        <v>2021/8/10</v>
      </c>
      <c r="K2087" t="str">
        <f t="shared" si="245"/>
        <v>10</v>
      </c>
      <c r="L2087" t="s">
        <v>1366</v>
      </c>
    </row>
    <row r="2088" spans="1:12" x14ac:dyDescent="0.3">
      <c r="A2088" s="2">
        <v>44456</v>
      </c>
      <c r="B2088" s="3">
        <v>44456</v>
      </c>
      <c r="C2088" s="1">
        <v>44456</v>
      </c>
      <c r="D2088" s="5">
        <f t="shared" si="242"/>
        <v>44456</v>
      </c>
      <c r="E2088" s="1" t="s">
        <v>50</v>
      </c>
      <c r="F2088" t="str">
        <f t="shared" si="243"/>
        <v>十一</v>
      </c>
      <c r="G2088" t="s">
        <v>94</v>
      </c>
      <c r="H2088">
        <f t="shared" si="246"/>
        <v>3</v>
      </c>
      <c r="I2088" t="str">
        <f t="shared" si="247"/>
        <v>七</v>
      </c>
      <c r="J2088" t="str">
        <f t="shared" si="244"/>
        <v>2021/8/11</v>
      </c>
      <c r="K2088" t="str">
        <f t="shared" si="245"/>
        <v>11</v>
      </c>
      <c r="L2088" t="s">
        <v>1366</v>
      </c>
    </row>
    <row r="2089" spans="1:12" x14ac:dyDescent="0.3">
      <c r="A2089" s="2">
        <v>44457</v>
      </c>
      <c r="B2089" s="3">
        <v>44457</v>
      </c>
      <c r="C2089" s="1">
        <v>44457</v>
      </c>
      <c r="D2089" s="5">
        <f t="shared" si="242"/>
        <v>44457</v>
      </c>
      <c r="E2089" s="1" t="s">
        <v>52</v>
      </c>
      <c r="F2089" t="str">
        <f t="shared" si="243"/>
        <v>十二</v>
      </c>
      <c r="G2089" t="s">
        <v>95</v>
      </c>
      <c r="H2089">
        <f t="shared" si="246"/>
        <v>4</v>
      </c>
      <c r="I2089" t="str">
        <f t="shared" si="247"/>
        <v>七</v>
      </c>
      <c r="J2089" t="str">
        <f t="shared" si="244"/>
        <v>2021/8/12</v>
      </c>
      <c r="K2089" t="str">
        <f t="shared" si="245"/>
        <v>12</v>
      </c>
      <c r="L2089" t="s">
        <v>1366</v>
      </c>
    </row>
    <row r="2090" spans="1:12" x14ac:dyDescent="0.3">
      <c r="A2090" s="2">
        <v>44458</v>
      </c>
      <c r="B2090" s="3">
        <v>44458</v>
      </c>
      <c r="C2090" s="1">
        <v>44458</v>
      </c>
      <c r="D2090" s="5">
        <f t="shared" si="242"/>
        <v>44458</v>
      </c>
      <c r="E2090" s="1" t="s">
        <v>1</v>
      </c>
      <c r="F2090" t="str">
        <f t="shared" si="243"/>
        <v>十三</v>
      </c>
      <c r="G2090" t="s">
        <v>96</v>
      </c>
      <c r="H2090">
        <f t="shared" si="246"/>
        <v>4</v>
      </c>
      <c r="I2090" t="str">
        <f t="shared" si="247"/>
        <v>六</v>
      </c>
      <c r="J2090" t="str">
        <f t="shared" si="244"/>
        <v>2021/8/13</v>
      </c>
      <c r="K2090" t="str">
        <f t="shared" si="245"/>
        <v>13</v>
      </c>
      <c r="L2090" t="s">
        <v>1366</v>
      </c>
    </row>
    <row r="2091" spans="1:12" x14ac:dyDescent="0.3">
      <c r="A2091" s="2">
        <v>44459</v>
      </c>
      <c r="B2091" s="3">
        <v>44459</v>
      </c>
      <c r="C2091" s="1">
        <v>44459</v>
      </c>
      <c r="D2091" s="5">
        <f t="shared" si="242"/>
        <v>44459</v>
      </c>
      <c r="E2091" s="1" t="s">
        <v>53</v>
      </c>
      <c r="F2091" t="str">
        <f t="shared" si="243"/>
        <v>十四</v>
      </c>
      <c r="G2091" t="s">
        <v>97</v>
      </c>
      <c r="H2091">
        <f t="shared" si="246"/>
        <v>4</v>
      </c>
      <c r="I2091" t="str">
        <f t="shared" si="247"/>
        <v>六</v>
      </c>
      <c r="J2091" t="str">
        <f t="shared" si="244"/>
        <v>2021/8/14</v>
      </c>
      <c r="K2091" t="str">
        <f t="shared" si="245"/>
        <v>14</v>
      </c>
      <c r="L2091" t="s">
        <v>1366</v>
      </c>
    </row>
    <row r="2092" spans="1:12" x14ac:dyDescent="0.3">
      <c r="A2092" s="2">
        <v>44460</v>
      </c>
      <c r="B2092" s="3">
        <v>44460</v>
      </c>
      <c r="C2092" s="1">
        <v>44460</v>
      </c>
      <c r="D2092" s="5">
        <f t="shared" si="242"/>
        <v>44460</v>
      </c>
      <c r="E2092" s="1" t="s">
        <v>54</v>
      </c>
      <c r="F2092" t="str">
        <f t="shared" si="243"/>
        <v>十五</v>
      </c>
      <c r="G2092" t="s">
        <v>98</v>
      </c>
      <c r="H2092">
        <f t="shared" si="246"/>
        <v>5</v>
      </c>
      <c r="I2092" t="str">
        <f t="shared" si="247"/>
        <v>六</v>
      </c>
      <c r="J2092" t="str">
        <f t="shared" si="244"/>
        <v>2021/8/15</v>
      </c>
      <c r="K2092" t="str">
        <f t="shared" si="245"/>
        <v>15</v>
      </c>
      <c r="L2092" t="s">
        <v>1366</v>
      </c>
    </row>
    <row r="2093" spans="1:12" x14ac:dyDescent="0.3">
      <c r="A2093" s="2">
        <v>44461</v>
      </c>
      <c r="B2093" s="3">
        <v>44461</v>
      </c>
      <c r="C2093" s="1">
        <v>44461</v>
      </c>
      <c r="D2093" s="5">
        <f t="shared" si="242"/>
        <v>44461</v>
      </c>
      <c r="E2093" s="1" t="s">
        <v>55</v>
      </c>
      <c r="F2093" t="str">
        <f t="shared" si="243"/>
        <v>十六</v>
      </c>
      <c r="G2093" t="s">
        <v>99</v>
      </c>
      <c r="H2093">
        <f t="shared" si="246"/>
        <v>5</v>
      </c>
      <c r="I2093" t="str">
        <f t="shared" si="247"/>
        <v>五</v>
      </c>
      <c r="J2093" t="str">
        <f t="shared" si="244"/>
        <v>2021/8/16</v>
      </c>
      <c r="K2093" t="str">
        <f t="shared" si="245"/>
        <v>16</v>
      </c>
      <c r="L2093" t="s">
        <v>1366</v>
      </c>
    </row>
    <row r="2094" spans="1:12" x14ac:dyDescent="0.3">
      <c r="A2094" s="2">
        <v>44462</v>
      </c>
      <c r="B2094" s="3">
        <v>44462</v>
      </c>
      <c r="C2094" s="1">
        <v>44462</v>
      </c>
      <c r="D2094" s="5">
        <f t="shared" si="242"/>
        <v>44462</v>
      </c>
      <c r="E2094" s="1" t="s">
        <v>56</v>
      </c>
      <c r="F2094" t="str">
        <f t="shared" si="243"/>
        <v>十七</v>
      </c>
      <c r="G2094" t="s">
        <v>100</v>
      </c>
      <c r="H2094">
        <f t="shared" si="246"/>
        <v>5</v>
      </c>
      <c r="I2094" t="str">
        <f t="shared" si="247"/>
        <v>五</v>
      </c>
      <c r="J2094" t="str">
        <f t="shared" si="244"/>
        <v>2021/8/17</v>
      </c>
      <c r="K2094" t="str">
        <f t="shared" si="245"/>
        <v>17</v>
      </c>
      <c r="L2094" t="s">
        <v>1366</v>
      </c>
    </row>
    <row r="2095" spans="1:12" x14ac:dyDescent="0.3">
      <c r="A2095" s="2">
        <v>44463</v>
      </c>
      <c r="B2095" s="3">
        <v>44463</v>
      </c>
      <c r="C2095" s="1">
        <v>44463</v>
      </c>
      <c r="D2095" s="5">
        <f t="shared" si="242"/>
        <v>44463</v>
      </c>
      <c r="E2095" s="1" t="s">
        <v>50</v>
      </c>
      <c r="F2095" t="str">
        <f t="shared" si="243"/>
        <v>十八</v>
      </c>
      <c r="G2095" t="s">
        <v>101</v>
      </c>
      <c r="H2095">
        <f t="shared" si="246"/>
        <v>6</v>
      </c>
      <c r="I2095" t="str">
        <f t="shared" si="247"/>
        <v>五</v>
      </c>
      <c r="J2095" t="str">
        <f t="shared" si="244"/>
        <v>2021/8/18</v>
      </c>
      <c r="K2095" t="str">
        <f t="shared" si="245"/>
        <v>18</v>
      </c>
      <c r="L2095" t="s">
        <v>1366</v>
      </c>
    </row>
    <row r="2096" spans="1:12" x14ac:dyDescent="0.3">
      <c r="A2096" s="2">
        <v>44464</v>
      </c>
      <c r="B2096" s="3">
        <v>44464</v>
      </c>
      <c r="C2096" s="1">
        <v>44464</v>
      </c>
      <c r="D2096" s="5">
        <f t="shared" si="242"/>
        <v>44464</v>
      </c>
      <c r="E2096" s="1" t="s">
        <v>52</v>
      </c>
      <c r="F2096" t="str">
        <f t="shared" si="243"/>
        <v>十九</v>
      </c>
      <c r="G2096" t="s">
        <v>102</v>
      </c>
      <c r="H2096">
        <f t="shared" si="246"/>
        <v>6</v>
      </c>
      <c r="I2096" t="str">
        <f t="shared" si="247"/>
        <v>四</v>
      </c>
      <c r="J2096" t="str">
        <f t="shared" si="244"/>
        <v>2021/8/19</v>
      </c>
      <c r="K2096" t="str">
        <f t="shared" si="245"/>
        <v>19</v>
      </c>
      <c r="L2096" t="s">
        <v>1366</v>
      </c>
    </row>
    <row r="2097" spans="1:12" x14ac:dyDescent="0.3">
      <c r="A2097" s="2">
        <v>44465</v>
      </c>
      <c r="B2097" s="3">
        <v>44465</v>
      </c>
      <c r="C2097" s="1">
        <v>44465</v>
      </c>
      <c r="D2097" s="5">
        <f t="shared" si="242"/>
        <v>44465</v>
      </c>
      <c r="E2097" s="1" t="s">
        <v>1</v>
      </c>
      <c r="F2097" t="str">
        <f t="shared" si="243"/>
        <v>二十</v>
      </c>
      <c r="G2097" t="s">
        <v>103</v>
      </c>
      <c r="H2097">
        <f t="shared" si="246"/>
        <v>6</v>
      </c>
      <c r="I2097" t="str">
        <f t="shared" si="247"/>
        <v>四</v>
      </c>
      <c r="J2097" t="str">
        <f t="shared" si="244"/>
        <v>2021/8/20</v>
      </c>
      <c r="K2097" t="str">
        <f t="shared" si="245"/>
        <v>20</v>
      </c>
      <c r="L2097" t="s">
        <v>1366</v>
      </c>
    </row>
    <row r="2098" spans="1:12" x14ac:dyDescent="0.3">
      <c r="A2098" s="2">
        <v>44466</v>
      </c>
      <c r="B2098" s="3">
        <v>44466</v>
      </c>
      <c r="C2098" s="1">
        <v>44466</v>
      </c>
      <c r="D2098" s="5">
        <f t="shared" si="242"/>
        <v>44466</v>
      </c>
      <c r="E2098" s="1" t="s">
        <v>53</v>
      </c>
      <c r="F2098" t="str">
        <f t="shared" si="243"/>
        <v>廿一</v>
      </c>
      <c r="G2098" t="s">
        <v>117</v>
      </c>
      <c r="H2098">
        <f t="shared" si="246"/>
        <v>7</v>
      </c>
      <c r="I2098" t="str">
        <f t="shared" si="247"/>
        <v>四</v>
      </c>
      <c r="J2098" t="str">
        <f t="shared" si="244"/>
        <v>2021/8/21</v>
      </c>
      <c r="K2098" t="str">
        <f t="shared" si="245"/>
        <v>21</v>
      </c>
      <c r="L2098" t="s">
        <v>1366</v>
      </c>
    </row>
    <row r="2099" spans="1:12" x14ac:dyDescent="0.3">
      <c r="A2099" s="2">
        <v>44467</v>
      </c>
      <c r="B2099" s="3">
        <v>44467</v>
      </c>
      <c r="C2099" s="1">
        <v>44467</v>
      </c>
      <c r="D2099" s="5">
        <f t="shared" si="242"/>
        <v>44467</v>
      </c>
      <c r="E2099" s="1" t="s">
        <v>54</v>
      </c>
      <c r="F2099" t="str">
        <f t="shared" si="243"/>
        <v>廿二</v>
      </c>
      <c r="G2099" t="s">
        <v>118</v>
      </c>
      <c r="H2099">
        <f t="shared" si="246"/>
        <v>7</v>
      </c>
      <c r="I2099" t="str">
        <f t="shared" si="247"/>
        <v>三</v>
      </c>
      <c r="J2099" t="str">
        <f t="shared" si="244"/>
        <v>2021/8/22</v>
      </c>
      <c r="K2099" t="str">
        <f t="shared" si="245"/>
        <v>22</v>
      </c>
      <c r="L2099" t="s">
        <v>1366</v>
      </c>
    </row>
    <row r="2100" spans="1:12" x14ac:dyDescent="0.3">
      <c r="A2100" s="2">
        <v>44468</v>
      </c>
      <c r="B2100" s="3">
        <v>44468</v>
      </c>
      <c r="C2100" s="1">
        <v>44468</v>
      </c>
      <c r="D2100" s="5">
        <f t="shared" si="242"/>
        <v>44468</v>
      </c>
      <c r="E2100" s="1" t="s">
        <v>55</v>
      </c>
      <c r="F2100" t="str">
        <f t="shared" si="243"/>
        <v>廿三</v>
      </c>
      <c r="G2100" t="s">
        <v>119</v>
      </c>
      <c r="H2100">
        <f t="shared" si="246"/>
        <v>7</v>
      </c>
      <c r="I2100" t="str">
        <f t="shared" si="247"/>
        <v>三</v>
      </c>
      <c r="J2100" t="str">
        <f t="shared" si="244"/>
        <v>2021/8/23</v>
      </c>
      <c r="K2100" t="str">
        <f t="shared" si="245"/>
        <v>23</v>
      </c>
      <c r="L2100" t="s">
        <v>1366</v>
      </c>
    </row>
    <row r="2101" spans="1:12" x14ac:dyDescent="0.3">
      <c r="A2101" s="2">
        <v>44469</v>
      </c>
      <c r="B2101" s="3">
        <v>44469</v>
      </c>
      <c r="C2101" s="1">
        <v>44469</v>
      </c>
      <c r="D2101" s="5">
        <f t="shared" si="242"/>
        <v>44469</v>
      </c>
      <c r="E2101" s="1" t="s">
        <v>56</v>
      </c>
      <c r="F2101" t="str">
        <f t="shared" si="243"/>
        <v>廿四</v>
      </c>
      <c r="G2101" t="s">
        <v>120</v>
      </c>
      <c r="H2101">
        <f t="shared" si="246"/>
        <v>8</v>
      </c>
      <c r="I2101" t="str">
        <f t="shared" si="247"/>
        <v>三</v>
      </c>
      <c r="J2101" t="str">
        <f t="shared" si="244"/>
        <v>2021/8/24</v>
      </c>
      <c r="K2101" t="str">
        <f t="shared" si="245"/>
        <v>24</v>
      </c>
      <c r="L2101" t="s">
        <v>1366</v>
      </c>
    </row>
    <row r="2102" spans="1:12" x14ac:dyDescent="0.3">
      <c r="A2102" s="2">
        <v>44470</v>
      </c>
      <c r="B2102" s="3">
        <v>44470</v>
      </c>
      <c r="C2102" s="1">
        <v>44470</v>
      </c>
      <c r="D2102" s="5">
        <f t="shared" si="242"/>
        <v>44470</v>
      </c>
      <c r="E2102" s="1" t="s">
        <v>50</v>
      </c>
      <c r="F2102" t="str">
        <f t="shared" si="243"/>
        <v>廿五</v>
      </c>
      <c r="G2102" t="s">
        <v>57</v>
      </c>
      <c r="H2102">
        <f t="shared" si="246"/>
        <v>8</v>
      </c>
      <c r="I2102" t="str">
        <f t="shared" si="247"/>
        <v>二</v>
      </c>
      <c r="J2102" t="str">
        <f t="shared" si="244"/>
        <v>2021/8/25</v>
      </c>
      <c r="K2102" t="str">
        <f t="shared" si="245"/>
        <v>25</v>
      </c>
      <c r="L2102" t="s">
        <v>1366</v>
      </c>
    </row>
    <row r="2103" spans="1:12" x14ac:dyDescent="0.3">
      <c r="A2103" s="2">
        <v>44471</v>
      </c>
      <c r="B2103" s="3">
        <v>44471</v>
      </c>
      <c r="C2103" s="1">
        <v>44471</v>
      </c>
      <c r="D2103" s="5">
        <f t="shared" si="242"/>
        <v>44471</v>
      </c>
      <c r="E2103" s="1" t="s">
        <v>52</v>
      </c>
      <c r="F2103" t="str">
        <f t="shared" si="243"/>
        <v>廿六</v>
      </c>
      <c r="G2103" t="s">
        <v>59</v>
      </c>
      <c r="H2103">
        <f t="shared" si="246"/>
        <v>8</v>
      </c>
      <c r="I2103" t="str">
        <f t="shared" si="247"/>
        <v>二</v>
      </c>
      <c r="J2103" t="str">
        <f t="shared" si="244"/>
        <v>2021/8/26</v>
      </c>
      <c r="K2103" t="str">
        <f t="shared" si="245"/>
        <v>26</v>
      </c>
      <c r="L2103" t="s">
        <v>1366</v>
      </c>
    </row>
    <row r="2104" spans="1:12" x14ac:dyDescent="0.3">
      <c r="A2104" s="2">
        <v>44472</v>
      </c>
      <c r="B2104" s="3">
        <v>44472</v>
      </c>
      <c r="C2104" s="1">
        <v>44472</v>
      </c>
      <c r="D2104" s="5">
        <f t="shared" si="242"/>
        <v>44472</v>
      </c>
      <c r="E2104" s="1" t="s">
        <v>1</v>
      </c>
      <c r="F2104" t="str">
        <f t="shared" si="243"/>
        <v>廿七</v>
      </c>
      <c r="G2104" t="s">
        <v>60</v>
      </c>
      <c r="H2104">
        <f t="shared" si="246"/>
        <v>9</v>
      </c>
      <c r="I2104" t="str">
        <f t="shared" si="247"/>
        <v>二</v>
      </c>
      <c r="J2104" t="str">
        <f t="shared" si="244"/>
        <v>2021/8/27</v>
      </c>
      <c r="K2104" t="str">
        <f t="shared" si="245"/>
        <v>27</v>
      </c>
      <c r="L2104" t="s">
        <v>1366</v>
      </c>
    </row>
    <row r="2105" spans="1:12" x14ac:dyDescent="0.3">
      <c r="A2105" s="2">
        <v>44473</v>
      </c>
      <c r="B2105" s="3">
        <v>44473</v>
      </c>
      <c r="C2105" s="1">
        <v>44473</v>
      </c>
      <c r="D2105" s="5">
        <f t="shared" si="242"/>
        <v>44473</v>
      </c>
      <c r="E2105" s="1" t="s">
        <v>53</v>
      </c>
      <c r="F2105" t="str">
        <f t="shared" si="243"/>
        <v>廿八</v>
      </c>
      <c r="G2105" t="s">
        <v>61</v>
      </c>
      <c r="H2105">
        <f t="shared" si="246"/>
        <v>9</v>
      </c>
      <c r="I2105" t="str">
        <f t="shared" si="247"/>
        <v>一</v>
      </c>
      <c r="J2105" t="str">
        <f t="shared" si="244"/>
        <v>2021/8/28</v>
      </c>
      <c r="K2105" t="str">
        <f t="shared" si="245"/>
        <v>28</v>
      </c>
      <c r="L2105" t="s">
        <v>1366</v>
      </c>
    </row>
    <row r="2106" spans="1:12" x14ac:dyDescent="0.3">
      <c r="A2106" s="2">
        <v>44474</v>
      </c>
      <c r="B2106" s="3">
        <v>44474</v>
      </c>
      <c r="C2106" s="1">
        <v>44474</v>
      </c>
      <c r="D2106" s="5">
        <f t="shared" si="242"/>
        <v>44474</v>
      </c>
      <c r="E2106" s="1" t="s">
        <v>54</v>
      </c>
      <c r="F2106" t="str">
        <f t="shared" si="243"/>
        <v>廿九</v>
      </c>
      <c r="G2106" t="s">
        <v>62</v>
      </c>
      <c r="H2106">
        <f t="shared" si="246"/>
        <v>9</v>
      </c>
      <c r="I2106" t="str">
        <f t="shared" si="247"/>
        <v>一</v>
      </c>
      <c r="J2106" t="str">
        <f t="shared" si="244"/>
        <v>2021/8/29</v>
      </c>
      <c r="K2106" t="str">
        <f t="shared" si="245"/>
        <v>29</v>
      </c>
      <c r="L2106" t="s">
        <v>1366</v>
      </c>
    </row>
    <row r="2107" spans="1:12" x14ac:dyDescent="0.3">
      <c r="A2107" s="2">
        <v>44475</v>
      </c>
      <c r="B2107" s="3">
        <v>44475</v>
      </c>
      <c r="C2107" s="1">
        <v>44475</v>
      </c>
      <c r="D2107" s="5">
        <f t="shared" si="242"/>
        <v>44475</v>
      </c>
      <c r="E2107" s="1" t="s">
        <v>55</v>
      </c>
      <c r="F2107" t="str">
        <f t="shared" si="243"/>
        <v>一</v>
      </c>
      <c r="G2107" t="s">
        <v>63</v>
      </c>
      <c r="H2107">
        <f t="shared" si="246"/>
        <v>10</v>
      </c>
      <c r="I2107" t="str">
        <f t="shared" si="247"/>
        <v>一</v>
      </c>
      <c r="J2107" t="str">
        <f t="shared" si="244"/>
        <v>2021/9/1</v>
      </c>
      <c r="K2107" t="str">
        <f t="shared" si="245"/>
        <v>/1</v>
      </c>
      <c r="L2107" t="s">
        <v>1368</v>
      </c>
    </row>
    <row r="2108" spans="1:12" x14ac:dyDescent="0.3">
      <c r="A2108" s="2">
        <v>44476</v>
      </c>
      <c r="B2108" s="3">
        <v>44476</v>
      </c>
      <c r="C2108" s="1">
        <v>44476</v>
      </c>
      <c r="D2108" s="5">
        <f t="shared" si="242"/>
        <v>44476</v>
      </c>
      <c r="E2108" s="1" t="s">
        <v>56</v>
      </c>
      <c r="F2108" t="str">
        <f t="shared" si="243"/>
        <v>二</v>
      </c>
      <c r="G2108" t="s">
        <v>64</v>
      </c>
      <c r="H2108">
        <f>U30</f>
        <v>10</v>
      </c>
      <c r="I2108" t="str">
        <f t="shared" si="247"/>
        <v>一</v>
      </c>
      <c r="J2108" t="str">
        <f t="shared" si="244"/>
        <v>2021/9/2</v>
      </c>
      <c r="K2108" t="str">
        <f t="shared" si="245"/>
        <v>/2</v>
      </c>
      <c r="L2108" t="s">
        <v>1368</v>
      </c>
    </row>
    <row r="2109" spans="1:12" x14ac:dyDescent="0.3">
      <c r="A2109" s="2">
        <v>44477</v>
      </c>
      <c r="B2109" s="3">
        <v>44477</v>
      </c>
      <c r="C2109" s="1">
        <v>44477</v>
      </c>
      <c r="D2109" s="5">
        <f t="shared" si="242"/>
        <v>44477</v>
      </c>
      <c r="E2109" s="1" t="s">
        <v>50</v>
      </c>
      <c r="F2109" t="str">
        <f t="shared" si="243"/>
        <v>三</v>
      </c>
      <c r="G2109" t="s">
        <v>16</v>
      </c>
      <c r="J2109" t="str">
        <f t="shared" si="244"/>
        <v>2021/9/3</v>
      </c>
      <c r="K2109" t="str">
        <f t="shared" si="245"/>
        <v>/3</v>
      </c>
      <c r="L2109" t="s">
        <v>1368</v>
      </c>
    </row>
    <row r="2110" spans="1:12" x14ac:dyDescent="0.3">
      <c r="A2110" s="2">
        <v>44478</v>
      </c>
      <c r="B2110" s="3">
        <v>44478</v>
      </c>
      <c r="C2110" s="1">
        <v>44478</v>
      </c>
      <c r="D2110" s="5">
        <f t="shared" si="242"/>
        <v>44478</v>
      </c>
      <c r="E2110" s="1" t="s">
        <v>52</v>
      </c>
      <c r="F2110" t="str">
        <f t="shared" si="243"/>
        <v>四</v>
      </c>
      <c r="G2110" t="s">
        <v>17</v>
      </c>
      <c r="H2110">
        <f t="shared" ref="H2110:H2138" si="248">U2</f>
        <v>1</v>
      </c>
      <c r="I2110" t="str">
        <f t="shared" ref="I2110:I2138" si="249">V2</f>
        <v>十</v>
      </c>
      <c r="J2110" t="str">
        <f t="shared" si="244"/>
        <v>2021/9/4</v>
      </c>
      <c r="K2110" t="str">
        <f t="shared" si="245"/>
        <v>/4</v>
      </c>
      <c r="L2110" t="s">
        <v>1368</v>
      </c>
    </row>
    <row r="2111" spans="1:12" x14ac:dyDescent="0.3">
      <c r="A2111" s="2">
        <v>44479</v>
      </c>
      <c r="B2111" s="3">
        <v>44479</v>
      </c>
      <c r="C2111" s="1">
        <v>44479</v>
      </c>
      <c r="D2111" s="5">
        <f t="shared" si="242"/>
        <v>44479</v>
      </c>
      <c r="E2111" s="1" t="s">
        <v>1</v>
      </c>
      <c r="F2111" t="str">
        <f t="shared" si="243"/>
        <v>五</v>
      </c>
      <c r="G2111" t="s">
        <v>18</v>
      </c>
      <c r="H2111">
        <f t="shared" si="248"/>
        <v>1</v>
      </c>
      <c r="I2111" t="str">
        <f t="shared" si="249"/>
        <v>九</v>
      </c>
      <c r="J2111" t="str">
        <f t="shared" si="244"/>
        <v>2021/9/5</v>
      </c>
      <c r="K2111" t="str">
        <f t="shared" si="245"/>
        <v>/5</v>
      </c>
      <c r="L2111" t="s">
        <v>1368</v>
      </c>
    </row>
    <row r="2112" spans="1:12" x14ac:dyDescent="0.3">
      <c r="A2112" s="2">
        <v>44480</v>
      </c>
      <c r="B2112" s="3">
        <v>44480</v>
      </c>
      <c r="C2112" s="1">
        <v>44480</v>
      </c>
      <c r="D2112" s="5">
        <f t="shared" si="242"/>
        <v>44480</v>
      </c>
      <c r="E2112" s="1" t="s">
        <v>53</v>
      </c>
      <c r="F2112" t="str">
        <f t="shared" si="243"/>
        <v>六</v>
      </c>
      <c r="G2112" t="s">
        <v>75</v>
      </c>
      <c r="H2112">
        <f t="shared" si="248"/>
        <v>1</v>
      </c>
      <c r="I2112" t="str">
        <f t="shared" si="249"/>
        <v>九</v>
      </c>
      <c r="J2112" t="str">
        <f t="shared" si="244"/>
        <v>2021/9/6</v>
      </c>
      <c r="K2112" t="str">
        <f t="shared" si="245"/>
        <v>/6</v>
      </c>
      <c r="L2112" t="s">
        <v>1368</v>
      </c>
    </row>
    <row r="2113" spans="1:12" x14ac:dyDescent="0.3">
      <c r="A2113" s="2">
        <v>44481</v>
      </c>
      <c r="B2113" s="3">
        <v>44481</v>
      </c>
      <c r="C2113" s="1">
        <v>44481</v>
      </c>
      <c r="D2113" s="5">
        <f t="shared" si="242"/>
        <v>44481</v>
      </c>
      <c r="E2113" s="1" t="s">
        <v>54</v>
      </c>
      <c r="F2113" t="str">
        <f t="shared" si="243"/>
        <v>七</v>
      </c>
      <c r="G2113" t="s">
        <v>19</v>
      </c>
      <c r="H2113">
        <f t="shared" si="248"/>
        <v>1</v>
      </c>
      <c r="I2113" t="str">
        <f t="shared" si="249"/>
        <v>九</v>
      </c>
      <c r="J2113" t="str">
        <f t="shared" si="244"/>
        <v>2021/9/7</v>
      </c>
      <c r="K2113" t="str">
        <f t="shared" si="245"/>
        <v>/7</v>
      </c>
      <c r="L2113" t="s">
        <v>1368</v>
      </c>
    </row>
    <row r="2114" spans="1:12" x14ac:dyDescent="0.3">
      <c r="A2114" s="2">
        <v>44482</v>
      </c>
      <c r="B2114" s="3">
        <v>44482</v>
      </c>
      <c r="C2114" s="1">
        <v>44482</v>
      </c>
      <c r="D2114" s="5">
        <f t="shared" ref="D2114:D2177" si="250">A2114</f>
        <v>44482</v>
      </c>
      <c r="E2114" s="1" t="s">
        <v>55</v>
      </c>
      <c r="F2114" t="str">
        <f t="shared" ref="F2114:F2177" si="251">INDEX(음력한자,MATCH(K2114,매치,0))</f>
        <v>八</v>
      </c>
      <c r="G2114" t="s">
        <v>20</v>
      </c>
      <c r="H2114">
        <f t="shared" si="248"/>
        <v>2</v>
      </c>
      <c r="I2114" t="str">
        <f t="shared" si="249"/>
        <v>八</v>
      </c>
      <c r="J2114" t="str">
        <f t="shared" ref="J2114:J2177" si="252">suntolun(YEAR(D2114),MONTH(D2114),DAY(D2114))</f>
        <v>2021/9/8</v>
      </c>
      <c r="K2114" t="str">
        <f t="shared" ref="K2114:K2177" si="253">RIGHT(J2114,2)</f>
        <v>/8</v>
      </c>
      <c r="L2114" t="s">
        <v>1368</v>
      </c>
    </row>
    <row r="2115" spans="1:12" x14ac:dyDescent="0.3">
      <c r="A2115" s="2">
        <v>44483</v>
      </c>
      <c r="B2115" s="3">
        <v>44483</v>
      </c>
      <c r="C2115" s="1">
        <v>44483</v>
      </c>
      <c r="D2115" s="5">
        <f t="shared" si="250"/>
        <v>44483</v>
      </c>
      <c r="E2115" s="1" t="s">
        <v>56</v>
      </c>
      <c r="F2115" t="str">
        <f t="shared" si="251"/>
        <v>九</v>
      </c>
      <c r="G2115" t="s">
        <v>21</v>
      </c>
      <c r="H2115">
        <f t="shared" si="248"/>
        <v>2</v>
      </c>
      <c r="I2115" t="str">
        <f t="shared" si="249"/>
        <v>八</v>
      </c>
      <c r="J2115" t="str">
        <f t="shared" si="252"/>
        <v>2021/9/9</v>
      </c>
      <c r="K2115" t="str">
        <f t="shared" si="253"/>
        <v>/9</v>
      </c>
      <c r="L2115" t="s">
        <v>1368</v>
      </c>
    </row>
    <row r="2116" spans="1:12" x14ac:dyDescent="0.3">
      <c r="A2116" s="2">
        <v>44484</v>
      </c>
      <c r="B2116" s="3">
        <v>44484</v>
      </c>
      <c r="C2116" s="1">
        <v>44484</v>
      </c>
      <c r="D2116" s="5">
        <f t="shared" si="250"/>
        <v>44484</v>
      </c>
      <c r="E2116" s="1" t="s">
        <v>50</v>
      </c>
      <c r="F2116" t="str">
        <f t="shared" si="251"/>
        <v>十</v>
      </c>
      <c r="G2116" t="s">
        <v>22</v>
      </c>
      <c r="H2116">
        <f t="shared" si="248"/>
        <v>2</v>
      </c>
      <c r="I2116" t="str">
        <f t="shared" si="249"/>
        <v>八</v>
      </c>
      <c r="J2116" t="str">
        <f t="shared" si="252"/>
        <v>2021/9/10</v>
      </c>
      <c r="K2116" t="str">
        <f t="shared" si="253"/>
        <v>10</v>
      </c>
      <c r="L2116" t="s">
        <v>1368</v>
      </c>
    </row>
    <row r="2117" spans="1:12" x14ac:dyDescent="0.3">
      <c r="A2117" s="2">
        <v>44485</v>
      </c>
      <c r="B2117" s="3">
        <v>44485</v>
      </c>
      <c r="C2117" s="1">
        <v>44485</v>
      </c>
      <c r="D2117" s="5">
        <f t="shared" si="250"/>
        <v>44485</v>
      </c>
      <c r="E2117" s="1" t="s">
        <v>52</v>
      </c>
      <c r="F2117" t="str">
        <f t="shared" si="251"/>
        <v>十一</v>
      </c>
      <c r="G2117" t="s">
        <v>23</v>
      </c>
      <c r="H2117">
        <f t="shared" si="248"/>
        <v>3</v>
      </c>
      <c r="I2117" t="str">
        <f t="shared" si="249"/>
        <v>七</v>
      </c>
      <c r="J2117" t="str">
        <f t="shared" si="252"/>
        <v>2021/9/11</v>
      </c>
      <c r="K2117" t="str">
        <f t="shared" si="253"/>
        <v>11</v>
      </c>
      <c r="L2117" t="s">
        <v>1368</v>
      </c>
    </row>
    <row r="2118" spans="1:12" x14ac:dyDescent="0.3">
      <c r="A2118" s="2">
        <v>44486</v>
      </c>
      <c r="B2118" s="3">
        <v>44486</v>
      </c>
      <c r="C2118" s="1">
        <v>44486</v>
      </c>
      <c r="D2118" s="5">
        <f t="shared" si="250"/>
        <v>44486</v>
      </c>
      <c r="E2118" s="1" t="s">
        <v>1</v>
      </c>
      <c r="F2118" t="str">
        <f t="shared" si="251"/>
        <v>十二</v>
      </c>
      <c r="G2118" t="s">
        <v>24</v>
      </c>
      <c r="H2118">
        <f t="shared" si="248"/>
        <v>3</v>
      </c>
      <c r="I2118" t="str">
        <f t="shared" si="249"/>
        <v>七</v>
      </c>
      <c r="J2118" t="str">
        <f t="shared" si="252"/>
        <v>2021/9/12</v>
      </c>
      <c r="K2118" t="str">
        <f t="shared" si="253"/>
        <v>12</v>
      </c>
      <c r="L2118" t="s">
        <v>1368</v>
      </c>
    </row>
    <row r="2119" spans="1:12" x14ac:dyDescent="0.3">
      <c r="A2119" s="2">
        <v>44487</v>
      </c>
      <c r="B2119" s="3">
        <v>44487</v>
      </c>
      <c r="C2119" s="1">
        <v>44487</v>
      </c>
      <c r="D2119" s="5">
        <f t="shared" si="250"/>
        <v>44487</v>
      </c>
      <c r="E2119" s="1" t="s">
        <v>53</v>
      </c>
      <c r="F2119" t="str">
        <f t="shared" si="251"/>
        <v>十三</v>
      </c>
      <c r="G2119" t="s">
        <v>25</v>
      </c>
      <c r="H2119">
        <f t="shared" si="248"/>
        <v>3</v>
      </c>
      <c r="I2119" t="str">
        <f t="shared" si="249"/>
        <v>七</v>
      </c>
      <c r="J2119" t="str">
        <f t="shared" si="252"/>
        <v>2021/9/13</v>
      </c>
      <c r="K2119" t="str">
        <f t="shared" si="253"/>
        <v>13</v>
      </c>
      <c r="L2119" t="s">
        <v>1368</v>
      </c>
    </row>
    <row r="2120" spans="1:12" x14ac:dyDescent="0.3">
      <c r="A2120" s="2">
        <v>44488</v>
      </c>
      <c r="B2120" s="3">
        <v>44488</v>
      </c>
      <c r="C2120" s="1">
        <v>44488</v>
      </c>
      <c r="D2120" s="5">
        <f t="shared" si="250"/>
        <v>44488</v>
      </c>
      <c r="E2120" s="1" t="s">
        <v>54</v>
      </c>
      <c r="F2120" t="str">
        <f t="shared" si="251"/>
        <v>十四</v>
      </c>
      <c r="G2120" t="s">
        <v>26</v>
      </c>
      <c r="H2120">
        <f t="shared" si="248"/>
        <v>4</v>
      </c>
      <c r="I2120" t="str">
        <f t="shared" si="249"/>
        <v>六</v>
      </c>
      <c r="J2120" t="str">
        <f t="shared" si="252"/>
        <v>2021/9/14</v>
      </c>
      <c r="K2120" t="str">
        <f t="shared" si="253"/>
        <v>14</v>
      </c>
      <c r="L2120" t="s">
        <v>1368</v>
      </c>
    </row>
    <row r="2121" spans="1:12" x14ac:dyDescent="0.3">
      <c r="A2121" s="2">
        <v>44489</v>
      </c>
      <c r="B2121" s="3">
        <v>44489</v>
      </c>
      <c r="C2121" s="1">
        <v>44489</v>
      </c>
      <c r="D2121" s="5">
        <f t="shared" si="250"/>
        <v>44489</v>
      </c>
      <c r="E2121" s="1" t="s">
        <v>55</v>
      </c>
      <c r="F2121" t="str">
        <f t="shared" si="251"/>
        <v>十五</v>
      </c>
      <c r="G2121" t="s">
        <v>65</v>
      </c>
      <c r="H2121">
        <f t="shared" si="248"/>
        <v>4</v>
      </c>
      <c r="I2121" t="str">
        <f t="shared" si="249"/>
        <v>六</v>
      </c>
      <c r="J2121" t="str">
        <f t="shared" si="252"/>
        <v>2021/9/15</v>
      </c>
      <c r="K2121" t="str">
        <f t="shared" si="253"/>
        <v>15</v>
      </c>
      <c r="L2121" t="s">
        <v>1368</v>
      </c>
    </row>
    <row r="2122" spans="1:12" x14ac:dyDescent="0.3">
      <c r="A2122" s="2">
        <v>44490</v>
      </c>
      <c r="B2122" s="3">
        <v>44490</v>
      </c>
      <c r="C2122" s="1">
        <v>44490</v>
      </c>
      <c r="D2122" s="5">
        <f t="shared" si="250"/>
        <v>44490</v>
      </c>
      <c r="E2122" s="1" t="s">
        <v>56</v>
      </c>
      <c r="F2122" t="str">
        <f t="shared" si="251"/>
        <v>十六</v>
      </c>
      <c r="G2122" t="s">
        <v>76</v>
      </c>
      <c r="H2122">
        <f t="shared" si="248"/>
        <v>4</v>
      </c>
      <c r="I2122" t="str">
        <f t="shared" si="249"/>
        <v>六</v>
      </c>
      <c r="J2122" t="str">
        <f t="shared" si="252"/>
        <v>2021/9/16</v>
      </c>
      <c r="K2122" t="str">
        <f t="shared" si="253"/>
        <v>16</v>
      </c>
      <c r="L2122" t="s">
        <v>1368</v>
      </c>
    </row>
    <row r="2123" spans="1:12" x14ac:dyDescent="0.3">
      <c r="A2123" s="2">
        <v>44491</v>
      </c>
      <c r="B2123" s="3">
        <v>44491</v>
      </c>
      <c r="C2123" s="1">
        <v>44491</v>
      </c>
      <c r="D2123" s="5">
        <f t="shared" si="250"/>
        <v>44491</v>
      </c>
      <c r="E2123" s="1" t="s">
        <v>50</v>
      </c>
      <c r="F2123" t="str">
        <f t="shared" si="251"/>
        <v>十七</v>
      </c>
      <c r="G2123" t="s">
        <v>66</v>
      </c>
      <c r="H2123">
        <f t="shared" si="248"/>
        <v>5</v>
      </c>
      <c r="I2123" t="str">
        <f t="shared" si="249"/>
        <v>五</v>
      </c>
      <c r="J2123" t="str">
        <f t="shared" si="252"/>
        <v>2021/9/17</v>
      </c>
      <c r="K2123" t="str">
        <f t="shared" si="253"/>
        <v>17</v>
      </c>
      <c r="L2123" t="s">
        <v>1368</v>
      </c>
    </row>
    <row r="2124" spans="1:12" x14ac:dyDescent="0.3">
      <c r="A2124" s="2">
        <v>44492</v>
      </c>
      <c r="B2124" s="3">
        <v>44492</v>
      </c>
      <c r="C2124" s="1">
        <v>44492</v>
      </c>
      <c r="D2124" s="5">
        <f t="shared" si="250"/>
        <v>44492</v>
      </c>
      <c r="E2124" s="1" t="s">
        <v>52</v>
      </c>
      <c r="F2124" t="str">
        <f t="shared" si="251"/>
        <v>十八</v>
      </c>
      <c r="G2124" t="s">
        <v>67</v>
      </c>
      <c r="H2124">
        <f t="shared" si="248"/>
        <v>5</v>
      </c>
      <c r="I2124" t="str">
        <f t="shared" si="249"/>
        <v>五</v>
      </c>
      <c r="J2124" t="str">
        <f t="shared" si="252"/>
        <v>2021/9/18</v>
      </c>
      <c r="K2124" t="str">
        <f t="shared" si="253"/>
        <v>18</v>
      </c>
      <c r="L2124" t="s">
        <v>1368</v>
      </c>
    </row>
    <row r="2125" spans="1:12" x14ac:dyDescent="0.3">
      <c r="A2125" s="2">
        <v>44493</v>
      </c>
      <c r="B2125" s="3">
        <v>44493</v>
      </c>
      <c r="C2125" s="1">
        <v>44493</v>
      </c>
      <c r="D2125" s="5">
        <f t="shared" si="250"/>
        <v>44493</v>
      </c>
      <c r="E2125" s="1" t="s">
        <v>1</v>
      </c>
      <c r="F2125" t="str">
        <f t="shared" si="251"/>
        <v>十九</v>
      </c>
      <c r="G2125" t="s">
        <v>68</v>
      </c>
      <c r="H2125">
        <f t="shared" si="248"/>
        <v>5</v>
      </c>
      <c r="I2125" t="str">
        <f t="shared" si="249"/>
        <v>五</v>
      </c>
      <c r="J2125" t="str">
        <f t="shared" si="252"/>
        <v>2021/9/19</v>
      </c>
      <c r="K2125" t="str">
        <f t="shared" si="253"/>
        <v>19</v>
      </c>
      <c r="L2125" t="s">
        <v>1368</v>
      </c>
    </row>
    <row r="2126" spans="1:12" x14ac:dyDescent="0.3">
      <c r="A2126" s="2">
        <v>44494</v>
      </c>
      <c r="B2126" s="3">
        <v>44494</v>
      </c>
      <c r="C2126" s="1">
        <v>44494</v>
      </c>
      <c r="D2126" s="5">
        <f t="shared" si="250"/>
        <v>44494</v>
      </c>
      <c r="E2126" s="1" t="s">
        <v>53</v>
      </c>
      <c r="F2126" t="str">
        <f t="shared" si="251"/>
        <v>二十</v>
      </c>
      <c r="G2126" t="s">
        <v>69</v>
      </c>
      <c r="H2126">
        <f t="shared" si="248"/>
        <v>6</v>
      </c>
      <c r="I2126" t="str">
        <f t="shared" si="249"/>
        <v>四</v>
      </c>
      <c r="J2126" t="str">
        <f t="shared" si="252"/>
        <v>2021/9/20</v>
      </c>
      <c r="K2126" t="str">
        <f t="shared" si="253"/>
        <v>20</v>
      </c>
      <c r="L2126" t="s">
        <v>1368</v>
      </c>
    </row>
    <row r="2127" spans="1:12" x14ac:dyDescent="0.3">
      <c r="A2127" s="2">
        <v>44495</v>
      </c>
      <c r="B2127" s="3">
        <v>44495</v>
      </c>
      <c r="C2127" s="1">
        <v>44495</v>
      </c>
      <c r="D2127" s="5">
        <f t="shared" si="250"/>
        <v>44495</v>
      </c>
      <c r="E2127" s="1" t="s">
        <v>54</v>
      </c>
      <c r="F2127" t="str">
        <f t="shared" si="251"/>
        <v>廿一</v>
      </c>
      <c r="G2127" t="s">
        <v>70</v>
      </c>
      <c r="H2127">
        <f t="shared" si="248"/>
        <v>6</v>
      </c>
      <c r="I2127" t="str">
        <f t="shared" si="249"/>
        <v>四</v>
      </c>
      <c r="J2127" t="str">
        <f t="shared" si="252"/>
        <v>2021/9/21</v>
      </c>
      <c r="K2127" t="str">
        <f t="shared" si="253"/>
        <v>21</v>
      </c>
      <c r="L2127" t="s">
        <v>1368</v>
      </c>
    </row>
    <row r="2128" spans="1:12" x14ac:dyDescent="0.3">
      <c r="A2128" s="2">
        <v>44496</v>
      </c>
      <c r="B2128" s="3">
        <v>44496</v>
      </c>
      <c r="C2128" s="1">
        <v>44496</v>
      </c>
      <c r="D2128" s="5">
        <f t="shared" si="250"/>
        <v>44496</v>
      </c>
      <c r="E2128" s="1" t="s">
        <v>55</v>
      </c>
      <c r="F2128" t="str">
        <f t="shared" si="251"/>
        <v>廿二</v>
      </c>
      <c r="G2128" t="s">
        <v>71</v>
      </c>
      <c r="H2128">
        <f t="shared" si="248"/>
        <v>6</v>
      </c>
      <c r="I2128" t="str">
        <f t="shared" si="249"/>
        <v>四</v>
      </c>
      <c r="J2128" t="str">
        <f t="shared" si="252"/>
        <v>2021/9/22</v>
      </c>
      <c r="K2128" t="str">
        <f t="shared" si="253"/>
        <v>22</v>
      </c>
      <c r="L2128" t="s">
        <v>1368</v>
      </c>
    </row>
    <row r="2129" spans="1:12" x14ac:dyDescent="0.3">
      <c r="A2129" s="2">
        <v>44497</v>
      </c>
      <c r="B2129" s="3">
        <v>44497</v>
      </c>
      <c r="C2129" s="1">
        <v>44497</v>
      </c>
      <c r="D2129" s="5">
        <f t="shared" si="250"/>
        <v>44497</v>
      </c>
      <c r="E2129" s="1" t="s">
        <v>56</v>
      </c>
      <c r="F2129" t="str">
        <f t="shared" si="251"/>
        <v>廿三</v>
      </c>
      <c r="G2129" t="s">
        <v>72</v>
      </c>
      <c r="H2129">
        <f t="shared" si="248"/>
        <v>7</v>
      </c>
      <c r="I2129" t="str">
        <f t="shared" si="249"/>
        <v>三</v>
      </c>
      <c r="J2129" t="str">
        <f t="shared" si="252"/>
        <v>2021/9/23</v>
      </c>
      <c r="K2129" t="str">
        <f t="shared" si="253"/>
        <v>23</v>
      </c>
      <c r="L2129" t="s">
        <v>1368</v>
      </c>
    </row>
    <row r="2130" spans="1:12" x14ac:dyDescent="0.3">
      <c r="A2130" s="2">
        <v>44498</v>
      </c>
      <c r="B2130" s="3">
        <v>44498</v>
      </c>
      <c r="C2130" s="1">
        <v>44498</v>
      </c>
      <c r="D2130" s="5">
        <f t="shared" si="250"/>
        <v>44498</v>
      </c>
      <c r="E2130" s="1" t="s">
        <v>50</v>
      </c>
      <c r="F2130" t="str">
        <f t="shared" si="251"/>
        <v>廿四</v>
      </c>
      <c r="G2130" t="s">
        <v>73</v>
      </c>
      <c r="H2130">
        <f t="shared" si="248"/>
        <v>7</v>
      </c>
      <c r="I2130" t="str">
        <f t="shared" si="249"/>
        <v>三</v>
      </c>
      <c r="J2130" t="str">
        <f t="shared" si="252"/>
        <v>2021/9/24</v>
      </c>
      <c r="K2130" t="str">
        <f t="shared" si="253"/>
        <v>24</v>
      </c>
      <c r="L2130" t="s">
        <v>1368</v>
      </c>
    </row>
    <row r="2131" spans="1:12" x14ac:dyDescent="0.3">
      <c r="A2131" s="2">
        <v>44499</v>
      </c>
      <c r="B2131" s="3">
        <v>44499</v>
      </c>
      <c r="C2131" s="1">
        <v>44499</v>
      </c>
      <c r="D2131" s="5">
        <f t="shared" si="250"/>
        <v>44499</v>
      </c>
      <c r="E2131" s="1" t="s">
        <v>52</v>
      </c>
      <c r="F2131" t="str">
        <f t="shared" si="251"/>
        <v>廿五</v>
      </c>
      <c r="G2131" t="s">
        <v>74</v>
      </c>
      <c r="H2131">
        <f t="shared" si="248"/>
        <v>7</v>
      </c>
      <c r="I2131" t="str">
        <f t="shared" si="249"/>
        <v>三</v>
      </c>
      <c r="J2131" t="str">
        <f t="shared" si="252"/>
        <v>2021/9/25</v>
      </c>
      <c r="K2131" t="str">
        <f t="shared" si="253"/>
        <v>25</v>
      </c>
      <c r="L2131" t="s">
        <v>1368</v>
      </c>
    </row>
    <row r="2132" spans="1:12" x14ac:dyDescent="0.3">
      <c r="A2132" s="2">
        <v>44500</v>
      </c>
      <c r="B2132" s="3">
        <v>44500</v>
      </c>
      <c r="C2132" s="1">
        <v>44500</v>
      </c>
      <c r="D2132" s="5">
        <f t="shared" si="250"/>
        <v>44500</v>
      </c>
      <c r="E2132" s="1" t="s">
        <v>1</v>
      </c>
      <c r="F2132" t="str">
        <f t="shared" si="251"/>
        <v>廿六</v>
      </c>
      <c r="G2132" t="s">
        <v>77</v>
      </c>
      <c r="H2132">
        <f t="shared" si="248"/>
        <v>8</v>
      </c>
      <c r="I2132" t="str">
        <f t="shared" si="249"/>
        <v>二</v>
      </c>
      <c r="J2132" t="str">
        <f t="shared" si="252"/>
        <v>2021/9/26</v>
      </c>
      <c r="K2132" t="str">
        <f t="shared" si="253"/>
        <v>26</v>
      </c>
      <c r="L2132" t="s">
        <v>1368</v>
      </c>
    </row>
    <row r="2133" spans="1:12" x14ac:dyDescent="0.3">
      <c r="A2133" s="2">
        <v>44501</v>
      </c>
      <c r="B2133" s="3">
        <v>44501</v>
      </c>
      <c r="C2133" s="1">
        <v>44501</v>
      </c>
      <c r="D2133" s="5">
        <f t="shared" si="250"/>
        <v>44501</v>
      </c>
      <c r="E2133" s="1" t="s">
        <v>53</v>
      </c>
      <c r="F2133" t="str">
        <f t="shared" si="251"/>
        <v>廿七</v>
      </c>
      <c r="G2133" t="s">
        <v>80</v>
      </c>
      <c r="H2133">
        <f t="shared" si="248"/>
        <v>8</v>
      </c>
      <c r="I2133" t="str">
        <f t="shared" si="249"/>
        <v>二</v>
      </c>
      <c r="J2133" t="str">
        <f t="shared" si="252"/>
        <v>2021/9/27</v>
      </c>
      <c r="K2133" t="str">
        <f t="shared" si="253"/>
        <v>27</v>
      </c>
      <c r="L2133" t="s">
        <v>1368</v>
      </c>
    </row>
    <row r="2134" spans="1:12" x14ac:dyDescent="0.3">
      <c r="A2134" s="2">
        <v>44502</v>
      </c>
      <c r="B2134" s="3">
        <v>44502</v>
      </c>
      <c r="C2134" s="1">
        <v>44502</v>
      </c>
      <c r="D2134" s="5">
        <f t="shared" si="250"/>
        <v>44502</v>
      </c>
      <c r="E2134" s="1" t="s">
        <v>54</v>
      </c>
      <c r="F2134" t="str">
        <f t="shared" si="251"/>
        <v>廿八</v>
      </c>
      <c r="G2134" t="s">
        <v>81</v>
      </c>
      <c r="H2134">
        <f t="shared" si="248"/>
        <v>8</v>
      </c>
      <c r="I2134" t="str">
        <f t="shared" si="249"/>
        <v>二</v>
      </c>
      <c r="J2134" t="str">
        <f t="shared" si="252"/>
        <v>2021/9/28</v>
      </c>
      <c r="K2134" t="str">
        <f t="shared" si="253"/>
        <v>28</v>
      </c>
      <c r="L2134" t="s">
        <v>1368</v>
      </c>
    </row>
    <row r="2135" spans="1:12" x14ac:dyDescent="0.3">
      <c r="A2135" s="2">
        <v>44503</v>
      </c>
      <c r="B2135" s="3">
        <v>44503</v>
      </c>
      <c r="C2135" s="1">
        <v>44503</v>
      </c>
      <c r="D2135" s="5">
        <f t="shared" si="250"/>
        <v>44503</v>
      </c>
      <c r="E2135" s="1" t="s">
        <v>55</v>
      </c>
      <c r="F2135" t="str">
        <f t="shared" si="251"/>
        <v>廿九</v>
      </c>
      <c r="G2135" t="s">
        <v>82</v>
      </c>
      <c r="H2135">
        <f t="shared" si="248"/>
        <v>9</v>
      </c>
      <c r="I2135" t="str">
        <f t="shared" si="249"/>
        <v>一</v>
      </c>
      <c r="J2135" t="str">
        <f t="shared" si="252"/>
        <v>2021/9/29</v>
      </c>
      <c r="K2135" t="str">
        <f t="shared" si="253"/>
        <v>29</v>
      </c>
      <c r="L2135" t="s">
        <v>1368</v>
      </c>
    </row>
    <row r="2136" spans="1:12" x14ac:dyDescent="0.3">
      <c r="A2136" s="2">
        <v>44504</v>
      </c>
      <c r="B2136" s="3">
        <v>44504</v>
      </c>
      <c r="C2136" s="1">
        <v>44504</v>
      </c>
      <c r="D2136" s="5">
        <f t="shared" si="250"/>
        <v>44504</v>
      </c>
      <c r="E2136" s="1" t="s">
        <v>56</v>
      </c>
      <c r="F2136" t="str">
        <f t="shared" si="251"/>
        <v>三十</v>
      </c>
      <c r="G2136" t="s">
        <v>83</v>
      </c>
      <c r="H2136">
        <f t="shared" si="248"/>
        <v>9</v>
      </c>
      <c r="I2136" t="str">
        <f t="shared" si="249"/>
        <v>一</v>
      </c>
      <c r="J2136" t="str">
        <f t="shared" si="252"/>
        <v>2021/9/30</v>
      </c>
      <c r="K2136" t="str">
        <f t="shared" si="253"/>
        <v>30</v>
      </c>
      <c r="L2136" t="s">
        <v>1368</v>
      </c>
    </row>
    <row r="2137" spans="1:12" x14ac:dyDescent="0.3">
      <c r="A2137" s="2">
        <v>44505</v>
      </c>
      <c r="B2137" s="3">
        <v>44505</v>
      </c>
      <c r="C2137" s="1">
        <v>44505</v>
      </c>
      <c r="D2137" s="5">
        <f t="shared" si="250"/>
        <v>44505</v>
      </c>
      <c r="E2137" s="1" t="s">
        <v>50</v>
      </c>
      <c r="F2137" t="str">
        <f t="shared" si="251"/>
        <v>一</v>
      </c>
      <c r="G2137" t="s">
        <v>84</v>
      </c>
      <c r="H2137">
        <f t="shared" si="248"/>
        <v>9</v>
      </c>
      <c r="I2137" t="str">
        <f t="shared" si="249"/>
        <v>一</v>
      </c>
      <c r="J2137" t="str">
        <f t="shared" si="252"/>
        <v>2021/10/1</v>
      </c>
      <c r="K2137" t="str">
        <f t="shared" si="253"/>
        <v>/1</v>
      </c>
      <c r="L2137" t="s">
        <v>1370</v>
      </c>
    </row>
    <row r="2138" spans="1:12" x14ac:dyDescent="0.3">
      <c r="A2138" s="2">
        <v>44506</v>
      </c>
      <c r="B2138" s="3">
        <v>44506</v>
      </c>
      <c r="C2138" s="1">
        <v>44506</v>
      </c>
      <c r="D2138" s="5">
        <f t="shared" si="250"/>
        <v>44506</v>
      </c>
      <c r="E2138" s="1" t="s">
        <v>52</v>
      </c>
      <c r="F2138" t="str">
        <f t="shared" si="251"/>
        <v>二</v>
      </c>
      <c r="G2138" t="s">
        <v>85</v>
      </c>
      <c r="H2138">
        <f t="shared" si="248"/>
        <v>10</v>
      </c>
      <c r="I2138" t="str">
        <f t="shared" si="249"/>
        <v>一</v>
      </c>
      <c r="J2138" t="str">
        <f t="shared" si="252"/>
        <v>2021/10/2</v>
      </c>
      <c r="K2138" t="str">
        <f t="shared" si="253"/>
        <v>/2</v>
      </c>
      <c r="L2138" t="s">
        <v>1370</v>
      </c>
    </row>
    <row r="2139" spans="1:12" x14ac:dyDescent="0.3">
      <c r="A2139" s="2">
        <v>44507</v>
      </c>
      <c r="B2139" s="3">
        <v>44507</v>
      </c>
      <c r="C2139" s="1">
        <v>44507</v>
      </c>
      <c r="D2139" s="5">
        <f t="shared" si="250"/>
        <v>44507</v>
      </c>
      <c r="E2139" s="1" t="s">
        <v>1</v>
      </c>
      <c r="F2139" t="str">
        <f t="shared" si="251"/>
        <v>三</v>
      </c>
      <c r="G2139" t="s">
        <v>86</v>
      </c>
      <c r="J2139" t="str">
        <f t="shared" si="252"/>
        <v>2021/10/3</v>
      </c>
      <c r="K2139" t="str">
        <f t="shared" si="253"/>
        <v>/3</v>
      </c>
      <c r="L2139" t="s">
        <v>1370</v>
      </c>
    </row>
    <row r="2140" spans="1:12" x14ac:dyDescent="0.3">
      <c r="A2140" s="2">
        <v>44508</v>
      </c>
      <c r="B2140" s="3">
        <v>44508</v>
      </c>
      <c r="C2140" s="1">
        <v>44508</v>
      </c>
      <c r="D2140" s="5">
        <f t="shared" si="250"/>
        <v>44508</v>
      </c>
      <c r="E2140" s="1" t="s">
        <v>53</v>
      </c>
      <c r="F2140" t="str">
        <f t="shared" si="251"/>
        <v>四</v>
      </c>
      <c r="G2140" t="s">
        <v>87</v>
      </c>
      <c r="H2140">
        <f t="shared" ref="H2140:H2168" si="254">U2</f>
        <v>1</v>
      </c>
      <c r="I2140" t="str">
        <f t="shared" ref="I2140:I2168" si="255">V2</f>
        <v>十</v>
      </c>
      <c r="J2140" t="str">
        <f t="shared" si="252"/>
        <v>2021/10/4</v>
      </c>
      <c r="K2140" t="str">
        <f t="shared" si="253"/>
        <v>/4</v>
      </c>
      <c r="L2140" t="s">
        <v>1370</v>
      </c>
    </row>
    <row r="2141" spans="1:12" x14ac:dyDescent="0.3">
      <c r="A2141" s="2">
        <v>44509</v>
      </c>
      <c r="B2141" s="3">
        <v>44509</v>
      </c>
      <c r="C2141" s="1">
        <v>44509</v>
      </c>
      <c r="D2141" s="5">
        <f t="shared" si="250"/>
        <v>44509</v>
      </c>
      <c r="E2141" s="1" t="s">
        <v>54</v>
      </c>
      <c r="F2141" t="str">
        <f t="shared" si="251"/>
        <v>五</v>
      </c>
      <c r="G2141" t="s">
        <v>88</v>
      </c>
      <c r="H2141">
        <f t="shared" si="254"/>
        <v>1</v>
      </c>
      <c r="I2141" t="str">
        <f t="shared" si="255"/>
        <v>九</v>
      </c>
      <c r="J2141" t="str">
        <f t="shared" si="252"/>
        <v>2021/10/5</v>
      </c>
      <c r="K2141" t="str">
        <f t="shared" si="253"/>
        <v>/5</v>
      </c>
      <c r="L2141" t="s">
        <v>1370</v>
      </c>
    </row>
    <row r="2142" spans="1:12" x14ac:dyDescent="0.3">
      <c r="A2142" s="2">
        <v>44510</v>
      </c>
      <c r="B2142" s="3">
        <v>44510</v>
      </c>
      <c r="C2142" s="1">
        <v>44510</v>
      </c>
      <c r="D2142" s="5">
        <f t="shared" si="250"/>
        <v>44510</v>
      </c>
      <c r="E2142" s="1" t="s">
        <v>55</v>
      </c>
      <c r="F2142" t="str">
        <f t="shared" si="251"/>
        <v>六</v>
      </c>
      <c r="G2142" t="s">
        <v>89</v>
      </c>
      <c r="H2142">
        <f t="shared" si="254"/>
        <v>1</v>
      </c>
      <c r="I2142" t="str">
        <f t="shared" si="255"/>
        <v>九</v>
      </c>
      <c r="J2142" t="str">
        <f t="shared" si="252"/>
        <v>2021/10/6</v>
      </c>
      <c r="K2142" t="str">
        <f t="shared" si="253"/>
        <v>/6</v>
      </c>
      <c r="L2142" t="s">
        <v>1370</v>
      </c>
    </row>
    <row r="2143" spans="1:12" x14ac:dyDescent="0.3">
      <c r="A2143" s="2">
        <v>44511</v>
      </c>
      <c r="B2143" s="3">
        <v>44511</v>
      </c>
      <c r="C2143" s="1">
        <v>44511</v>
      </c>
      <c r="D2143" s="5">
        <f t="shared" si="250"/>
        <v>44511</v>
      </c>
      <c r="E2143" s="1" t="s">
        <v>56</v>
      </c>
      <c r="F2143" t="str">
        <f t="shared" si="251"/>
        <v>七</v>
      </c>
      <c r="G2143" t="s">
        <v>90</v>
      </c>
      <c r="H2143">
        <f t="shared" si="254"/>
        <v>1</v>
      </c>
      <c r="I2143" t="str">
        <f t="shared" si="255"/>
        <v>九</v>
      </c>
      <c r="J2143" t="str">
        <f t="shared" si="252"/>
        <v>2021/10/7</v>
      </c>
      <c r="K2143" t="str">
        <f t="shared" si="253"/>
        <v>/7</v>
      </c>
      <c r="L2143" t="s">
        <v>1370</v>
      </c>
    </row>
    <row r="2144" spans="1:12" x14ac:dyDescent="0.3">
      <c r="A2144" s="2">
        <v>44512</v>
      </c>
      <c r="B2144" s="3">
        <v>44512</v>
      </c>
      <c r="C2144" s="1">
        <v>44512</v>
      </c>
      <c r="D2144" s="5">
        <f t="shared" si="250"/>
        <v>44512</v>
      </c>
      <c r="E2144" s="1" t="s">
        <v>50</v>
      </c>
      <c r="F2144" t="str">
        <f t="shared" si="251"/>
        <v>八</v>
      </c>
      <c r="G2144" t="s">
        <v>12</v>
      </c>
      <c r="H2144">
        <f t="shared" si="254"/>
        <v>2</v>
      </c>
      <c r="I2144" t="str">
        <f t="shared" si="255"/>
        <v>八</v>
      </c>
      <c r="J2144" t="str">
        <f t="shared" si="252"/>
        <v>2021/10/8</v>
      </c>
      <c r="K2144" t="str">
        <f t="shared" si="253"/>
        <v>/8</v>
      </c>
      <c r="L2144" t="s">
        <v>1370</v>
      </c>
    </row>
    <row r="2145" spans="1:12" x14ac:dyDescent="0.3">
      <c r="A2145" s="2">
        <v>44513</v>
      </c>
      <c r="B2145" s="3">
        <v>44513</v>
      </c>
      <c r="C2145" s="1">
        <v>44513</v>
      </c>
      <c r="D2145" s="5">
        <f t="shared" si="250"/>
        <v>44513</v>
      </c>
      <c r="E2145" s="1" t="s">
        <v>52</v>
      </c>
      <c r="F2145" t="str">
        <f t="shared" si="251"/>
        <v>九</v>
      </c>
      <c r="G2145" t="s">
        <v>91</v>
      </c>
      <c r="H2145">
        <f t="shared" si="254"/>
        <v>2</v>
      </c>
      <c r="I2145" t="str">
        <f t="shared" si="255"/>
        <v>八</v>
      </c>
      <c r="J2145" t="str">
        <f t="shared" si="252"/>
        <v>2021/10/9</v>
      </c>
      <c r="K2145" t="str">
        <f t="shared" si="253"/>
        <v>/9</v>
      </c>
      <c r="L2145" t="s">
        <v>1370</v>
      </c>
    </row>
    <row r="2146" spans="1:12" x14ac:dyDescent="0.3">
      <c r="A2146" s="2">
        <v>44514</v>
      </c>
      <c r="B2146" s="3">
        <v>44514</v>
      </c>
      <c r="C2146" s="1">
        <v>44514</v>
      </c>
      <c r="D2146" s="5">
        <f t="shared" si="250"/>
        <v>44514</v>
      </c>
      <c r="E2146" s="1" t="s">
        <v>1</v>
      </c>
      <c r="F2146" t="str">
        <f t="shared" si="251"/>
        <v>十</v>
      </c>
      <c r="G2146" t="s">
        <v>92</v>
      </c>
      <c r="H2146">
        <f t="shared" si="254"/>
        <v>2</v>
      </c>
      <c r="I2146" t="str">
        <f t="shared" si="255"/>
        <v>八</v>
      </c>
      <c r="J2146" t="str">
        <f t="shared" si="252"/>
        <v>2021/10/10</v>
      </c>
      <c r="K2146" t="str">
        <f t="shared" si="253"/>
        <v>10</v>
      </c>
      <c r="L2146" t="s">
        <v>1370</v>
      </c>
    </row>
    <row r="2147" spans="1:12" x14ac:dyDescent="0.3">
      <c r="A2147" s="2">
        <v>44515</v>
      </c>
      <c r="B2147" s="3">
        <v>44515</v>
      </c>
      <c r="C2147" s="1">
        <v>44515</v>
      </c>
      <c r="D2147" s="5">
        <f t="shared" si="250"/>
        <v>44515</v>
      </c>
      <c r="E2147" s="1" t="s">
        <v>53</v>
      </c>
      <c r="F2147" t="str">
        <f t="shared" si="251"/>
        <v>十一</v>
      </c>
      <c r="G2147" t="s">
        <v>93</v>
      </c>
      <c r="H2147">
        <f t="shared" si="254"/>
        <v>3</v>
      </c>
      <c r="I2147" t="str">
        <f t="shared" si="255"/>
        <v>七</v>
      </c>
      <c r="J2147" t="str">
        <f t="shared" si="252"/>
        <v>2021/10/11</v>
      </c>
      <c r="K2147" t="str">
        <f t="shared" si="253"/>
        <v>11</v>
      </c>
      <c r="L2147" t="s">
        <v>1370</v>
      </c>
    </row>
    <row r="2148" spans="1:12" x14ac:dyDescent="0.3">
      <c r="A2148" s="2">
        <v>44516</v>
      </c>
      <c r="B2148" s="3">
        <v>44516</v>
      </c>
      <c r="C2148" s="1">
        <v>44516</v>
      </c>
      <c r="D2148" s="5">
        <f t="shared" si="250"/>
        <v>44516</v>
      </c>
      <c r="E2148" s="1" t="s">
        <v>54</v>
      </c>
      <c r="F2148" t="str">
        <f t="shared" si="251"/>
        <v>十二</v>
      </c>
      <c r="G2148" t="s">
        <v>94</v>
      </c>
      <c r="H2148">
        <f t="shared" si="254"/>
        <v>3</v>
      </c>
      <c r="I2148" t="str">
        <f t="shared" si="255"/>
        <v>七</v>
      </c>
      <c r="J2148" t="str">
        <f t="shared" si="252"/>
        <v>2021/10/12</v>
      </c>
      <c r="K2148" t="str">
        <f t="shared" si="253"/>
        <v>12</v>
      </c>
      <c r="L2148" t="s">
        <v>1370</v>
      </c>
    </row>
    <row r="2149" spans="1:12" x14ac:dyDescent="0.3">
      <c r="A2149" s="2">
        <v>44517</v>
      </c>
      <c r="B2149" s="3">
        <v>44517</v>
      </c>
      <c r="C2149" s="1">
        <v>44517</v>
      </c>
      <c r="D2149" s="5">
        <f t="shared" si="250"/>
        <v>44517</v>
      </c>
      <c r="E2149" s="1" t="s">
        <v>55</v>
      </c>
      <c r="F2149" t="str">
        <f t="shared" si="251"/>
        <v>十三</v>
      </c>
      <c r="G2149" t="s">
        <v>95</v>
      </c>
      <c r="H2149">
        <f t="shared" si="254"/>
        <v>3</v>
      </c>
      <c r="I2149" t="str">
        <f t="shared" si="255"/>
        <v>七</v>
      </c>
      <c r="J2149" t="str">
        <f t="shared" si="252"/>
        <v>2021/10/13</v>
      </c>
      <c r="K2149" t="str">
        <f t="shared" si="253"/>
        <v>13</v>
      </c>
      <c r="L2149" t="s">
        <v>1370</v>
      </c>
    </row>
    <row r="2150" spans="1:12" x14ac:dyDescent="0.3">
      <c r="A2150" s="2">
        <v>44518</v>
      </c>
      <c r="B2150" s="3">
        <v>44518</v>
      </c>
      <c r="C2150" s="1">
        <v>44518</v>
      </c>
      <c r="D2150" s="5">
        <f t="shared" si="250"/>
        <v>44518</v>
      </c>
      <c r="E2150" s="1" t="s">
        <v>56</v>
      </c>
      <c r="F2150" t="str">
        <f t="shared" si="251"/>
        <v>十四</v>
      </c>
      <c r="G2150" t="s">
        <v>96</v>
      </c>
      <c r="H2150">
        <f t="shared" si="254"/>
        <v>4</v>
      </c>
      <c r="I2150" t="str">
        <f t="shared" si="255"/>
        <v>六</v>
      </c>
      <c r="J2150" t="str">
        <f t="shared" si="252"/>
        <v>2021/10/14</v>
      </c>
      <c r="K2150" t="str">
        <f t="shared" si="253"/>
        <v>14</v>
      </c>
      <c r="L2150" t="s">
        <v>1370</v>
      </c>
    </row>
    <row r="2151" spans="1:12" x14ac:dyDescent="0.3">
      <c r="A2151" s="2">
        <v>44519</v>
      </c>
      <c r="B2151" s="3">
        <v>44519</v>
      </c>
      <c r="C2151" s="1">
        <v>44519</v>
      </c>
      <c r="D2151" s="5">
        <f t="shared" si="250"/>
        <v>44519</v>
      </c>
      <c r="E2151" s="1" t="s">
        <v>50</v>
      </c>
      <c r="F2151" t="str">
        <f t="shared" si="251"/>
        <v>十五</v>
      </c>
      <c r="G2151" t="s">
        <v>97</v>
      </c>
      <c r="H2151">
        <f t="shared" si="254"/>
        <v>4</v>
      </c>
      <c r="I2151" t="str">
        <f t="shared" si="255"/>
        <v>六</v>
      </c>
      <c r="J2151" t="str">
        <f t="shared" si="252"/>
        <v>2021/10/15</v>
      </c>
      <c r="K2151" t="str">
        <f t="shared" si="253"/>
        <v>15</v>
      </c>
      <c r="L2151" t="s">
        <v>1370</v>
      </c>
    </row>
    <row r="2152" spans="1:12" x14ac:dyDescent="0.3">
      <c r="A2152" s="2">
        <v>44520</v>
      </c>
      <c r="B2152" s="3">
        <v>44520</v>
      </c>
      <c r="C2152" s="1">
        <v>44520</v>
      </c>
      <c r="D2152" s="5">
        <f t="shared" si="250"/>
        <v>44520</v>
      </c>
      <c r="E2152" s="1" t="s">
        <v>52</v>
      </c>
      <c r="F2152" t="str">
        <f t="shared" si="251"/>
        <v>十六</v>
      </c>
      <c r="G2152" t="s">
        <v>98</v>
      </c>
      <c r="H2152">
        <f t="shared" si="254"/>
        <v>4</v>
      </c>
      <c r="I2152" t="str">
        <f t="shared" si="255"/>
        <v>六</v>
      </c>
      <c r="J2152" t="str">
        <f t="shared" si="252"/>
        <v>2021/10/16</v>
      </c>
      <c r="K2152" t="str">
        <f t="shared" si="253"/>
        <v>16</v>
      </c>
      <c r="L2152" t="s">
        <v>1370</v>
      </c>
    </row>
    <row r="2153" spans="1:12" x14ac:dyDescent="0.3">
      <c r="A2153" s="2">
        <v>44521</v>
      </c>
      <c r="B2153" s="3">
        <v>44521</v>
      </c>
      <c r="C2153" s="1">
        <v>44521</v>
      </c>
      <c r="D2153" s="5">
        <f t="shared" si="250"/>
        <v>44521</v>
      </c>
      <c r="E2153" s="1" t="s">
        <v>1</v>
      </c>
      <c r="F2153" t="str">
        <f t="shared" si="251"/>
        <v>十七</v>
      </c>
      <c r="G2153" t="s">
        <v>99</v>
      </c>
      <c r="H2153">
        <f t="shared" si="254"/>
        <v>5</v>
      </c>
      <c r="I2153" t="str">
        <f t="shared" si="255"/>
        <v>五</v>
      </c>
      <c r="J2153" t="str">
        <f t="shared" si="252"/>
        <v>2021/10/17</v>
      </c>
      <c r="K2153" t="str">
        <f t="shared" si="253"/>
        <v>17</v>
      </c>
      <c r="L2153" t="s">
        <v>1370</v>
      </c>
    </row>
    <row r="2154" spans="1:12" x14ac:dyDescent="0.3">
      <c r="A2154" s="2">
        <v>44522</v>
      </c>
      <c r="B2154" s="3">
        <v>44522</v>
      </c>
      <c r="C2154" s="1">
        <v>44522</v>
      </c>
      <c r="D2154" s="5">
        <f t="shared" si="250"/>
        <v>44522</v>
      </c>
      <c r="E2154" s="1" t="s">
        <v>53</v>
      </c>
      <c r="F2154" t="str">
        <f t="shared" si="251"/>
        <v>十八</v>
      </c>
      <c r="G2154" t="s">
        <v>100</v>
      </c>
      <c r="H2154">
        <f t="shared" si="254"/>
        <v>5</v>
      </c>
      <c r="I2154" t="str">
        <f t="shared" si="255"/>
        <v>五</v>
      </c>
      <c r="J2154" t="str">
        <f t="shared" si="252"/>
        <v>2021/10/18</v>
      </c>
      <c r="K2154" t="str">
        <f t="shared" si="253"/>
        <v>18</v>
      </c>
      <c r="L2154" t="s">
        <v>1370</v>
      </c>
    </row>
    <row r="2155" spans="1:12" x14ac:dyDescent="0.3">
      <c r="A2155" s="2">
        <v>44523</v>
      </c>
      <c r="B2155" s="3">
        <v>44523</v>
      </c>
      <c r="C2155" s="1">
        <v>44523</v>
      </c>
      <c r="D2155" s="5">
        <f t="shared" si="250"/>
        <v>44523</v>
      </c>
      <c r="E2155" s="1" t="s">
        <v>54</v>
      </c>
      <c r="F2155" t="str">
        <f t="shared" si="251"/>
        <v>十九</v>
      </c>
      <c r="G2155" t="s">
        <v>101</v>
      </c>
      <c r="H2155">
        <f t="shared" si="254"/>
        <v>5</v>
      </c>
      <c r="I2155" t="str">
        <f t="shared" si="255"/>
        <v>五</v>
      </c>
      <c r="J2155" t="str">
        <f t="shared" si="252"/>
        <v>2021/10/19</v>
      </c>
      <c r="K2155" t="str">
        <f t="shared" si="253"/>
        <v>19</v>
      </c>
      <c r="L2155" t="s">
        <v>1370</v>
      </c>
    </row>
    <row r="2156" spans="1:12" x14ac:dyDescent="0.3">
      <c r="A2156" s="2">
        <v>44524</v>
      </c>
      <c r="B2156" s="3">
        <v>44524</v>
      </c>
      <c r="C2156" s="1">
        <v>44524</v>
      </c>
      <c r="D2156" s="5">
        <f t="shared" si="250"/>
        <v>44524</v>
      </c>
      <c r="E2156" s="1" t="s">
        <v>55</v>
      </c>
      <c r="F2156" t="str">
        <f t="shared" si="251"/>
        <v>二十</v>
      </c>
      <c r="G2156" t="s">
        <v>102</v>
      </c>
      <c r="H2156">
        <f t="shared" si="254"/>
        <v>6</v>
      </c>
      <c r="I2156" t="str">
        <f t="shared" si="255"/>
        <v>四</v>
      </c>
      <c r="J2156" t="str">
        <f t="shared" si="252"/>
        <v>2021/10/20</v>
      </c>
      <c r="K2156" t="str">
        <f t="shared" si="253"/>
        <v>20</v>
      </c>
      <c r="L2156" t="s">
        <v>1370</v>
      </c>
    </row>
    <row r="2157" spans="1:12" x14ac:dyDescent="0.3">
      <c r="A2157" s="2">
        <v>44525</v>
      </c>
      <c r="B2157" s="3">
        <v>44525</v>
      </c>
      <c r="C2157" s="1">
        <v>44525</v>
      </c>
      <c r="D2157" s="5">
        <f t="shared" si="250"/>
        <v>44525</v>
      </c>
      <c r="E2157" s="1" t="s">
        <v>56</v>
      </c>
      <c r="F2157" t="str">
        <f t="shared" si="251"/>
        <v>廿一</v>
      </c>
      <c r="G2157" t="s">
        <v>103</v>
      </c>
      <c r="H2157">
        <f t="shared" si="254"/>
        <v>6</v>
      </c>
      <c r="I2157" t="str">
        <f t="shared" si="255"/>
        <v>四</v>
      </c>
      <c r="J2157" t="str">
        <f t="shared" si="252"/>
        <v>2021/10/21</v>
      </c>
      <c r="K2157" t="str">
        <f t="shared" si="253"/>
        <v>21</v>
      </c>
      <c r="L2157" t="s">
        <v>1370</v>
      </c>
    </row>
    <row r="2158" spans="1:12" x14ac:dyDescent="0.3">
      <c r="A2158" s="2">
        <v>44526</v>
      </c>
      <c r="B2158" s="3">
        <v>44526</v>
      </c>
      <c r="C2158" s="1">
        <v>44526</v>
      </c>
      <c r="D2158" s="5">
        <f t="shared" si="250"/>
        <v>44526</v>
      </c>
      <c r="E2158" s="1" t="s">
        <v>50</v>
      </c>
      <c r="F2158" t="str">
        <f t="shared" si="251"/>
        <v>廿二</v>
      </c>
      <c r="G2158" t="s">
        <v>117</v>
      </c>
      <c r="H2158">
        <f t="shared" si="254"/>
        <v>6</v>
      </c>
      <c r="I2158" t="str">
        <f t="shared" si="255"/>
        <v>四</v>
      </c>
      <c r="J2158" t="str">
        <f t="shared" si="252"/>
        <v>2021/10/22</v>
      </c>
      <c r="K2158" t="str">
        <f t="shared" si="253"/>
        <v>22</v>
      </c>
      <c r="L2158" t="s">
        <v>1370</v>
      </c>
    </row>
    <row r="2159" spans="1:12" x14ac:dyDescent="0.3">
      <c r="A2159" s="2">
        <v>44527</v>
      </c>
      <c r="B2159" s="3">
        <v>44527</v>
      </c>
      <c r="C2159" s="1">
        <v>44527</v>
      </c>
      <c r="D2159" s="5">
        <f t="shared" si="250"/>
        <v>44527</v>
      </c>
      <c r="E2159" s="1" t="s">
        <v>52</v>
      </c>
      <c r="F2159" t="str">
        <f t="shared" si="251"/>
        <v>廿三</v>
      </c>
      <c r="G2159" t="s">
        <v>118</v>
      </c>
      <c r="H2159">
        <f t="shared" si="254"/>
        <v>7</v>
      </c>
      <c r="I2159" t="str">
        <f t="shared" si="255"/>
        <v>三</v>
      </c>
      <c r="J2159" t="str">
        <f t="shared" si="252"/>
        <v>2021/10/23</v>
      </c>
      <c r="K2159" t="str">
        <f t="shared" si="253"/>
        <v>23</v>
      </c>
      <c r="L2159" t="s">
        <v>1370</v>
      </c>
    </row>
    <row r="2160" spans="1:12" x14ac:dyDescent="0.3">
      <c r="A2160" s="2">
        <v>44528</v>
      </c>
      <c r="B2160" s="3">
        <v>44528</v>
      </c>
      <c r="C2160" s="1">
        <v>44528</v>
      </c>
      <c r="D2160" s="5">
        <f t="shared" si="250"/>
        <v>44528</v>
      </c>
      <c r="E2160" s="1" t="s">
        <v>1</v>
      </c>
      <c r="F2160" t="str">
        <f t="shared" si="251"/>
        <v>廿四</v>
      </c>
      <c r="G2160" t="s">
        <v>119</v>
      </c>
      <c r="H2160">
        <f t="shared" si="254"/>
        <v>7</v>
      </c>
      <c r="I2160" t="str">
        <f t="shared" si="255"/>
        <v>三</v>
      </c>
      <c r="J2160" t="str">
        <f t="shared" si="252"/>
        <v>2021/10/24</v>
      </c>
      <c r="K2160" t="str">
        <f t="shared" si="253"/>
        <v>24</v>
      </c>
      <c r="L2160" t="s">
        <v>1370</v>
      </c>
    </row>
    <row r="2161" spans="1:12" x14ac:dyDescent="0.3">
      <c r="A2161" s="2">
        <v>44529</v>
      </c>
      <c r="B2161" s="3">
        <v>44529</v>
      </c>
      <c r="C2161" s="1">
        <v>44529</v>
      </c>
      <c r="D2161" s="5">
        <f t="shared" si="250"/>
        <v>44529</v>
      </c>
      <c r="E2161" s="1" t="s">
        <v>53</v>
      </c>
      <c r="F2161" t="str">
        <f t="shared" si="251"/>
        <v>廿五</v>
      </c>
      <c r="G2161" t="s">
        <v>120</v>
      </c>
      <c r="H2161">
        <f t="shared" si="254"/>
        <v>7</v>
      </c>
      <c r="I2161" t="str">
        <f t="shared" si="255"/>
        <v>三</v>
      </c>
      <c r="J2161" t="str">
        <f t="shared" si="252"/>
        <v>2021/10/25</v>
      </c>
      <c r="K2161" t="str">
        <f t="shared" si="253"/>
        <v>25</v>
      </c>
      <c r="L2161" t="s">
        <v>1370</v>
      </c>
    </row>
    <row r="2162" spans="1:12" x14ac:dyDescent="0.3">
      <c r="A2162" s="2">
        <v>44530</v>
      </c>
      <c r="B2162" s="3">
        <v>44530</v>
      </c>
      <c r="C2162" s="1">
        <v>44530</v>
      </c>
      <c r="D2162" s="5">
        <f t="shared" si="250"/>
        <v>44530</v>
      </c>
      <c r="E2162" s="1" t="s">
        <v>54</v>
      </c>
      <c r="F2162" t="str">
        <f t="shared" si="251"/>
        <v>廿六</v>
      </c>
      <c r="G2162" t="s">
        <v>57</v>
      </c>
      <c r="H2162">
        <f t="shared" si="254"/>
        <v>8</v>
      </c>
      <c r="I2162" t="str">
        <f t="shared" si="255"/>
        <v>二</v>
      </c>
      <c r="J2162" t="str">
        <f t="shared" si="252"/>
        <v>2021/10/26</v>
      </c>
      <c r="K2162" t="str">
        <f t="shared" si="253"/>
        <v>26</v>
      </c>
      <c r="L2162" t="s">
        <v>1370</v>
      </c>
    </row>
    <row r="2163" spans="1:12" x14ac:dyDescent="0.3">
      <c r="A2163" s="2">
        <v>44531</v>
      </c>
      <c r="B2163" s="3">
        <v>44531</v>
      </c>
      <c r="C2163" s="1">
        <v>44531</v>
      </c>
      <c r="D2163" s="5">
        <f t="shared" si="250"/>
        <v>44531</v>
      </c>
      <c r="E2163" s="1" t="s">
        <v>55</v>
      </c>
      <c r="F2163" t="str">
        <f t="shared" si="251"/>
        <v>廿七</v>
      </c>
      <c r="G2163" t="s">
        <v>59</v>
      </c>
      <c r="H2163">
        <f t="shared" si="254"/>
        <v>8</v>
      </c>
      <c r="I2163" t="str">
        <f t="shared" si="255"/>
        <v>二</v>
      </c>
      <c r="J2163" t="str">
        <f t="shared" si="252"/>
        <v>2021/10/27</v>
      </c>
      <c r="K2163" t="str">
        <f t="shared" si="253"/>
        <v>27</v>
      </c>
      <c r="L2163" t="s">
        <v>1370</v>
      </c>
    </row>
    <row r="2164" spans="1:12" x14ac:dyDescent="0.3">
      <c r="A2164" s="2">
        <v>44532</v>
      </c>
      <c r="B2164" s="3">
        <v>44532</v>
      </c>
      <c r="C2164" s="1">
        <v>44532</v>
      </c>
      <c r="D2164" s="5">
        <f t="shared" si="250"/>
        <v>44532</v>
      </c>
      <c r="E2164" s="1" t="s">
        <v>56</v>
      </c>
      <c r="F2164" t="str">
        <f t="shared" si="251"/>
        <v>廿八</v>
      </c>
      <c r="G2164" t="s">
        <v>60</v>
      </c>
      <c r="H2164">
        <f t="shared" si="254"/>
        <v>8</v>
      </c>
      <c r="I2164" t="str">
        <f t="shared" si="255"/>
        <v>二</v>
      </c>
      <c r="J2164" t="str">
        <f t="shared" si="252"/>
        <v>2021/10/28</v>
      </c>
      <c r="K2164" t="str">
        <f t="shared" si="253"/>
        <v>28</v>
      </c>
      <c r="L2164" t="s">
        <v>1370</v>
      </c>
    </row>
    <row r="2165" spans="1:12" x14ac:dyDescent="0.3">
      <c r="A2165" s="2">
        <v>44533</v>
      </c>
      <c r="B2165" s="3">
        <v>44533</v>
      </c>
      <c r="C2165" s="1">
        <v>44533</v>
      </c>
      <c r="D2165" s="5">
        <f t="shared" si="250"/>
        <v>44533</v>
      </c>
      <c r="E2165" s="1" t="s">
        <v>50</v>
      </c>
      <c r="F2165" t="str">
        <f t="shared" si="251"/>
        <v>廿九</v>
      </c>
      <c r="G2165" t="s">
        <v>61</v>
      </c>
      <c r="H2165">
        <f t="shared" si="254"/>
        <v>9</v>
      </c>
      <c r="I2165" t="str">
        <f t="shared" si="255"/>
        <v>一</v>
      </c>
      <c r="J2165" t="str">
        <f t="shared" si="252"/>
        <v>2021/10/29</v>
      </c>
      <c r="K2165" t="str">
        <f t="shared" si="253"/>
        <v>29</v>
      </c>
      <c r="L2165" t="s">
        <v>1370</v>
      </c>
    </row>
    <row r="2166" spans="1:12" x14ac:dyDescent="0.3">
      <c r="A2166" s="2">
        <v>44534</v>
      </c>
      <c r="B2166" s="3">
        <v>44534</v>
      </c>
      <c r="C2166" s="1">
        <v>44534</v>
      </c>
      <c r="D2166" s="5">
        <f t="shared" si="250"/>
        <v>44534</v>
      </c>
      <c r="E2166" s="1" t="s">
        <v>52</v>
      </c>
      <c r="F2166" t="str">
        <f t="shared" si="251"/>
        <v>一</v>
      </c>
      <c r="G2166" t="s">
        <v>62</v>
      </c>
      <c r="H2166">
        <f t="shared" si="254"/>
        <v>9</v>
      </c>
      <c r="I2166" t="str">
        <f t="shared" si="255"/>
        <v>一</v>
      </c>
      <c r="J2166" t="str">
        <f t="shared" si="252"/>
        <v>2021/11/1</v>
      </c>
      <c r="K2166" t="str">
        <f t="shared" si="253"/>
        <v>/1</v>
      </c>
      <c r="L2166" t="s">
        <v>1336</v>
      </c>
    </row>
    <row r="2167" spans="1:12" x14ac:dyDescent="0.3">
      <c r="A2167" s="2">
        <v>44535</v>
      </c>
      <c r="B2167" s="3">
        <v>44535</v>
      </c>
      <c r="C2167" s="1">
        <v>44535</v>
      </c>
      <c r="D2167" s="5">
        <f t="shared" si="250"/>
        <v>44535</v>
      </c>
      <c r="E2167" s="1" t="s">
        <v>1</v>
      </c>
      <c r="F2167" t="str">
        <f t="shared" si="251"/>
        <v>二</v>
      </c>
      <c r="G2167" t="s">
        <v>63</v>
      </c>
      <c r="H2167">
        <f t="shared" si="254"/>
        <v>9</v>
      </c>
      <c r="I2167" t="str">
        <f t="shared" si="255"/>
        <v>一</v>
      </c>
      <c r="J2167" t="str">
        <f t="shared" si="252"/>
        <v>2021/11/2</v>
      </c>
      <c r="K2167" t="str">
        <f t="shared" si="253"/>
        <v>/2</v>
      </c>
      <c r="L2167" t="s">
        <v>1336</v>
      </c>
    </row>
    <row r="2168" spans="1:12" x14ac:dyDescent="0.3">
      <c r="A2168" s="2">
        <v>44536</v>
      </c>
      <c r="B2168" s="3">
        <v>44536</v>
      </c>
      <c r="C2168" s="1">
        <v>44536</v>
      </c>
      <c r="D2168" s="5">
        <f t="shared" si="250"/>
        <v>44536</v>
      </c>
      <c r="E2168" s="1" t="s">
        <v>53</v>
      </c>
      <c r="F2168" t="str">
        <f t="shared" si="251"/>
        <v>三</v>
      </c>
      <c r="G2168" t="s">
        <v>64</v>
      </c>
      <c r="H2168">
        <f t="shared" si="254"/>
        <v>10</v>
      </c>
      <c r="I2168" t="str">
        <f t="shared" si="255"/>
        <v>一</v>
      </c>
      <c r="J2168" t="str">
        <f t="shared" si="252"/>
        <v>2021/11/3</v>
      </c>
      <c r="K2168" t="str">
        <f t="shared" si="253"/>
        <v>/3</v>
      </c>
      <c r="L2168" t="s">
        <v>1336</v>
      </c>
    </row>
    <row r="2169" spans="1:12" x14ac:dyDescent="0.3">
      <c r="A2169" s="2">
        <v>44537</v>
      </c>
      <c r="B2169" s="3">
        <v>44537</v>
      </c>
      <c r="C2169" s="1">
        <v>44537</v>
      </c>
      <c r="D2169" s="5">
        <f t="shared" si="250"/>
        <v>44537</v>
      </c>
      <c r="E2169" s="1" t="s">
        <v>54</v>
      </c>
      <c r="F2169" t="str">
        <f t="shared" si="251"/>
        <v>四</v>
      </c>
      <c r="G2169" t="s">
        <v>16</v>
      </c>
      <c r="J2169" t="str">
        <f t="shared" si="252"/>
        <v>2021/11/4</v>
      </c>
      <c r="K2169" t="str">
        <f t="shared" si="253"/>
        <v>/4</v>
      </c>
      <c r="L2169" t="s">
        <v>1336</v>
      </c>
    </row>
    <row r="2170" spans="1:12" x14ac:dyDescent="0.3">
      <c r="A2170" s="2">
        <v>44538</v>
      </c>
      <c r="B2170" s="3">
        <v>44538</v>
      </c>
      <c r="C2170" s="1">
        <v>44538</v>
      </c>
      <c r="D2170" s="5">
        <f t="shared" si="250"/>
        <v>44538</v>
      </c>
      <c r="E2170" s="1" t="s">
        <v>55</v>
      </c>
      <c r="F2170" t="str">
        <f t="shared" si="251"/>
        <v>五</v>
      </c>
      <c r="G2170" t="s">
        <v>17</v>
      </c>
      <c r="H2170">
        <f t="shared" ref="H2170:H2197" si="256">U2</f>
        <v>1</v>
      </c>
      <c r="I2170" t="str">
        <f t="shared" ref="I2170:I2197" si="257">V3</f>
        <v>九</v>
      </c>
      <c r="J2170" t="str">
        <f t="shared" si="252"/>
        <v>2021/11/5</v>
      </c>
      <c r="K2170" t="str">
        <f t="shared" si="253"/>
        <v>/5</v>
      </c>
      <c r="L2170" t="s">
        <v>1336</v>
      </c>
    </row>
    <row r="2171" spans="1:12" x14ac:dyDescent="0.3">
      <c r="A2171" s="2">
        <v>44539</v>
      </c>
      <c r="B2171" s="3">
        <v>44539</v>
      </c>
      <c r="C2171" s="1">
        <v>44539</v>
      </c>
      <c r="D2171" s="5">
        <f t="shared" si="250"/>
        <v>44539</v>
      </c>
      <c r="E2171" s="1" t="s">
        <v>56</v>
      </c>
      <c r="F2171" t="str">
        <f t="shared" si="251"/>
        <v>六</v>
      </c>
      <c r="G2171" t="s">
        <v>18</v>
      </c>
      <c r="H2171">
        <f t="shared" si="256"/>
        <v>1</v>
      </c>
      <c r="I2171" t="str">
        <f t="shared" si="257"/>
        <v>九</v>
      </c>
      <c r="J2171" t="str">
        <f t="shared" si="252"/>
        <v>2021/11/6</v>
      </c>
      <c r="K2171" t="str">
        <f t="shared" si="253"/>
        <v>/6</v>
      </c>
      <c r="L2171" t="s">
        <v>1336</v>
      </c>
    </row>
    <row r="2172" spans="1:12" x14ac:dyDescent="0.3">
      <c r="A2172" s="2">
        <v>44540</v>
      </c>
      <c r="B2172" s="3">
        <v>44540</v>
      </c>
      <c r="C2172" s="1">
        <v>44540</v>
      </c>
      <c r="D2172" s="5">
        <f t="shared" si="250"/>
        <v>44540</v>
      </c>
      <c r="E2172" s="1" t="s">
        <v>50</v>
      </c>
      <c r="F2172" t="str">
        <f t="shared" si="251"/>
        <v>七</v>
      </c>
      <c r="G2172" t="s">
        <v>75</v>
      </c>
      <c r="H2172">
        <f t="shared" si="256"/>
        <v>1</v>
      </c>
      <c r="I2172" t="str">
        <f t="shared" si="257"/>
        <v>九</v>
      </c>
      <c r="J2172" t="str">
        <f t="shared" si="252"/>
        <v>2021/11/7</v>
      </c>
      <c r="K2172" t="str">
        <f t="shared" si="253"/>
        <v>/7</v>
      </c>
      <c r="L2172" t="s">
        <v>1336</v>
      </c>
    </row>
    <row r="2173" spans="1:12" x14ac:dyDescent="0.3">
      <c r="A2173" s="2">
        <v>44541</v>
      </c>
      <c r="B2173" s="3">
        <v>44541</v>
      </c>
      <c r="C2173" s="1">
        <v>44541</v>
      </c>
      <c r="D2173" s="5">
        <f t="shared" si="250"/>
        <v>44541</v>
      </c>
      <c r="E2173" s="1" t="s">
        <v>52</v>
      </c>
      <c r="F2173" t="str">
        <f t="shared" si="251"/>
        <v>八</v>
      </c>
      <c r="G2173" t="s">
        <v>19</v>
      </c>
      <c r="H2173">
        <f t="shared" si="256"/>
        <v>1</v>
      </c>
      <c r="I2173" t="str">
        <f t="shared" si="257"/>
        <v>八</v>
      </c>
      <c r="J2173" t="str">
        <f t="shared" si="252"/>
        <v>2021/11/8</v>
      </c>
      <c r="K2173" t="str">
        <f t="shared" si="253"/>
        <v>/8</v>
      </c>
      <c r="L2173" t="s">
        <v>1336</v>
      </c>
    </row>
    <row r="2174" spans="1:12" x14ac:dyDescent="0.3">
      <c r="A2174" s="2">
        <v>44542</v>
      </c>
      <c r="B2174" s="3">
        <v>44542</v>
      </c>
      <c r="C2174" s="1">
        <v>44542</v>
      </c>
      <c r="D2174" s="5">
        <f t="shared" si="250"/>
        <v>44542</v>
      </c>
      <c r="E2174" s="1" t="s">
        <v>1</v>
      </c>
      <c r="F2174" t="str">
        <f t="shared" si="251"/>
        <v>九</v>
      </c>
      <c r="G2174" t="s">
        <v>20</v>
      </c>
      <c r="H2174">
        <f t="shared" si="256"/>
        <v>2</v>
      </c>
      <c r="I2174" t="str">
        <f t="shared" si="257"/>
        <v>八</v>
      </c>
      <c r="J2174" t="str">
        <f t="shared" si="252"/>
        <v>2021/11/9</v>
      </c>
      <c r="K2174" t="str">
        <f t="shared" si="253"/>
        <v>/9</v>
      </c>
      <c r="L2174" t="s">
        <v>1336</v>
      </c>
    </row>
    <row r="2175" spans="1:12" x14ac:dyDescent="0.3">
      <c r="A2175" s="2">
        <v>44543</v>
      </c>
      <c r="B2175" s="3">
        <v>44543</v>
      </c>
      <c r="C2175" s="1">
        <v>44543</v>
      </c>
      <c r="D2175" s="5">
        <f t="shared" si="250"/>
        <v>44543</v>
      </c>
      <c r="E2175" s="1" t="s">
        <v>53</v>
      </c>
      <c r="F2175" t="str">
        <f t="shared" si="251"/>
        <v>十</v>
      </c>
      <c r="G2175" t="s">
        <v>21</v>
      </c>
      <c r="H2175">
        <f t="shared" si="256"/>
        <v>2</v>
      </c>
      <c r="I2175" t="str">
        <f t="shared" si="257"/>
        <v>八</v>
      </c>
      <c r="J2175" t="str">
        <f t="shared" si="252"/>
        <v>2021/11/10</v>
      </c>
      <c r="K2175" t="str">
        <f t="shared" si="253"/>
        <v>10</v>
      </c>
      <c r="L2175" t="s">
        <v>1336</v>
      </c>
    </row>
    <row r="2176" spans="1:12" x14ac:dyDescent="0.3">
      <c r="A2176" s="2">
        <v>44544</v>
      </c>
      <c r="B2176" s="3">
        <v>44544</v>
      </c>
      <c r="C2176" s="1">
        <v>44544</v>
      </c>
      <c r="D2176" s="5">
        <f t="shared" si="250"/>
        <v>44544</v>
      </c>
      <c r="E2176" s="1" t="s">
        <v>54</v>
      </c>
      <c r="F2176" t="str">
        <f t="shared" si="251"/>
        <v>十一</v>
      </c>
      <c r="G2176" t="s">
        <v>22</v>
      </c>
      <c r="H2176">
        <f t="shared" si="256"/>
        <v>2</v>
      </c>
      <c r="I2176" t="str">
        <f t="shared" si="257"/>
        <v>七</v>
      </c>
      <c r="J2176" t="str">
        <f t="shared" si="252"/>
        <v>2021/11/11</v>
      </c>
      <c r="K2176" t="str">
        <f t="shared" si="253"/>
        <v>11</v>
      </c>
      <c r="L2176" t="s">
        <v>1336</v>
      </c>
    </row>
    <row r="2177" spans="1:12" x14ac:dyDescent="0.3">
      <c r="A2177" s="2">
        <v>44545</v>
      </c>
      <c r="B2177" s="3">
        <v>44545</v>
      </c>
      <c r="C2177" s="1">
        <v>44545</v>
      </c>
      <c r="D2177" s="5">
        <f t="shared" si="250"/>
        <v>44545</v>
      </c>
      <c r="E2177" s="1" t="s">
        <v>55</v>
      </c>
      <c r="F2177" t="str">
        <f t="shared" si="251"/>
        <v>十二</v>
      </c>
      <c r="G2177" t="s">
        <v>23</v>
      </c>
      <c r="H2177">
        <f t="shared" si="256"/>
        <v>3</v>
      </c>
      <c r="I2177" t="str">
        <f t="shared" si="257"/>
        <v>七</v>
      </c>
      <c r="J2177" t="str">
        <f t="shared" si="252"/>
        <v>2021/11/12</v>
      </c>
      <c r="K2177" t="str">
        <f t="shared" si="253"/>
        <v>12</v>
      </c>
      <c r="L2177" t="s">
        <v>1336</v>
      </c>
    </row>
    <row r="2178" spans="1:12" x14ac:dyDescent="0.3">
      <c r="A2178" s="2">
        <v>44546</v>
      </c>
      <c r="B2178" s="3">
        <v>44546</v>
      </c>
      <c r="C2178" s="1">
        <v>44546</v>
      </c>
      <c r="D2178" s="5">
        <f t="shared" ref="D2178:D2241" si="258">A2178</f>
        <v>44546</v>
      </c>
      <c r="E2178" s="1" t="s">
        <v>56</v>
      </c>
      <c r="F2178" t="str">
        <f t="shared" ref="F2178:F2241" si="259">INDEX(음력한자,MATCH(K2178,매치,0))</f>
        <v>十三</v>
      </c>
      <c r="G2178" t="s">
        <v>24</v>
      </c>
      <c r="H2178">
        <f t="shared" si="256"/>
        <v>3</v>
      </c>
      <c r="I2178" t="str">
        <f t="shared" si="257"/>
        <v>七</v>
      </c>
      <c r="J2178" t="str">
        <f t="shared" ref="J2178:J2241" si="260">suntolun(YEAR(D2178),MONTH(D2178),DAY(D2178))</f>
        <v>2021/11/13</v>
      </c>
      <c r="K2178" t="str">
        <f t="shared" ref="K2178:K2241" si="261">RIGHT(J2178,2)</f>
        <v>13</v>
      </c>
      <c r="L2178" t="s">
        <v>1336</v>
      </c>
    </row>
    <row r="2179" spans="1:12" x14ac:dyDescent="0.3">
      <c r="A2179" s="2">
        <v>44547</v>
      </c>
      <c r="B2179" s="3">
        <v>44547</v>
      </c>
      <c r="C2179" s="1">
        <v>44547</v>
      </c>
      <c r="D2179" s="5">
        <f t="shared" si="258"/>
        <v>44547</v>
      </c>
      <c r="E2179" s="1" t="s">
        <v>50</v>
      </c>
      <c r="F2179" t="str">
        <f t="shared" si="259"/>
        <v>十四</v>
      </c>
      <c r="G2179" t="s">
        <v>25</v>
      </c>
      <c r="H2179">
        <f t="shared" si="256"/>
        <v>3</v>
      </c>
      <c r="I2179" t="str">
        <f t="shared" si="257"/>
        <v>六</v>
      </c>
      <c r="J2179" t="str">
        <f t="shared" si="260"/>
        <v>2021/11/14</v>
      </c>
      <c r="K2179" t="str">
        <f t="shared" si="261"/>
        <v>14</v>
      </c>
      <c r="L2179" t="s">
        <v>1336</v>
      </c>
    </row>
    <row r="2180" spans="1:12" x14ac:dyDescent="0.3">
      <c r="A2180" s="2">
        <v>44548</v>
      </c>
      <c r="B2180" s="3">
        <v>44548</v>
      </c>
      <c r="C2180" s="1">
        <v>44548</v>
      </c>
      <c r="D2180" s="5">
        <f t="shared" si="258"/>
        <v>44548</v>
      </c>
      <c r="E2180" s="1" t="s">
        <v>52</v>
      </c>
      <c r="F2180" t="str">
        <f t="shared" si="259"/>
        <v>十五</v>
      </c>
      <c r="G2180" t="s">
        <v>26</v>
      </c>
      <c r="H2180">
        <f t="shared" si="256"/>
        <v>4</v>
      </c>
      <c r="I2180" t="str">
        <f t="shared" si="257"/>
        <v>六</v>
      </c>
      <c r="J2180" t="str">
        <f t="shared" si="260"/>
        <v>2021/11/15</v>
      </c>
      <c r="K2180" t="str">
        <f t="shared" si="261"/>
        <v>15</v>
      </c>
      <c r="L2180" t="s">
        <v>1336</v>
      </c>
    </row>
    <row r="2181" spans="1:12" x14ac:dyDescent="0.3">
      <c r="A2181" s="2">
        <v>44549</v>
      </c>
      <c r="B2181" s="3">
        <v>44549</v>
      </c>
      <c r="C2181" s="1">
        <v>44549</v>
      </c>
      <c r="D2181" s="5">
        <f t="shared" si="258"/>
        <v>44549</v>
      </c>
      <c r="E2181" s="1" t="s">
        <v>1</v>
      </c>
      <c r="F2181" t="str">
        <f t="shared" si="259"/>
        <v>十六</v>
      </c>
      <c r="G2181" t="s">
        <v>65</v>
      </c>
      <c r="H2181">
        <f t="shared" si="256"/>
        <v>4</v>
      </c>
      <c r="I2181" t="str">
        <f t="shared" si="257"/>
        <v>六</v>
      </c>
      <c r="J2181" t="str">
        <f t="shared" si="260"/>
        <v>2021/11/16</v>
      </c>
      <c r="K2181" t="str">
        <f t="shared" si="261"/>
        <v>16</v>
      </c>
      <c r="L2181" t="s">
        <v>1336</v>
      </c>
    </row>
    <row r="2182" spans="1:12" x14ac:dyDescent="0.3">
      <c r="A2182" s="2">
        <v>44550</v>
      </c>
      <c r="B2182" s="3">
        <v>44550</v>
      </c>
      <c r="C2182" s="1">
        <v>44550</v>
      </c>
      <c r="D2182" s="5">
        <f t="shared" si="258"/>
        <v>44550</v>
      </c>
      <c r="E2182" s="1" t="s">
        <v>53</v>
      </c>
      <c r="F2182" t="str">
        <f t="shared" si="259"/>
        <v>十七</v>
      </c>
      <c r="G2182" t="s">
        <v>76</v>
      </c>
      <c r="H2182">
        <f t="shared" si="256"/>
        <v>4</v>
      </c>
      <c r="I2182" t="str">
        <f t="shared" si="257"/>
        <v>五</v>
      </c>
      <c r="J2182" t="str">
        <f t="shared" si="260"/>
        <v>2021/11/17</v>
      </c>
      <c r="K2182" t="str">
        <f t="shared" si="261"/>
        <v>17</v>
      </c>
      <c r="L2182" t="s">
        <v>1336</v>
      </c>
    </row>
    <row r="2183" spans="1:12" x14ac:dyDescent="0.3">
      <c r="A2183" s="2">
        <v>44551</v>
      </c>
      <c r="B2183" s="3">
        <v>44551</v>
      </c>
      <c r="C2183" s="1">
        <v>44551</v>
      </c>
      <c r="D2183" s="5">
        <f t="shared" si="258"/>
        <v>44551</v>
      </c>
      <c r="E2183" s="1" t="s">
        <v>54</v>
      </c>
      <c r="F2183" t="str">
        <f t="shared" si="259"/>
        <v>十八</v>
      </c>
      <c r="G2183" t="s">
        <v>66</v>
      </c>
      <c r="H2183">
        <f t="shared" si="256"/>
        <v>5</v>
      </c>
      <c r="I2183" t="str">
        <f t="shared" si="257"/>
        <v>五</v>
      </c>
      <c r="J2183" t="str">
        <f t="shared" si="260"/>
        <v>2021/11/18</v>
      </c>
      <c r="K2183" t="str">
        <f t="shared" si="261"/>
        <v>18</v>
      </c>
      <c r="L2183" t="s">
        <v>1336</v>
      </c>
    </row>
    <row r="2184" spans="1:12" x14ac:dyDescent="0.3">
      <c r="A2184" s="2">
        <v>44552</v>
      </c>
      <c r="B2184" s="3">
        <v>44552</v>
      </c>
      <c r="C2184" s="1">
        <v>44552</v>
      </c>
      <c r="D2184" s="5">
        <f t="shared" si="258"/>
        <v>44552</v>
      </c>
      <c r="E2184" s="1" t="s">
        <v>55</v>
      </c>
      <c r="F2184" t="str">
        <f t="shared" si="259"/>
        <v>十九</v>
      </c>
      <c r="G2184" t="s">
        <v>67</v>
      </c>
      <c r="H2184">
        <f t="shared" si="256"/>
        <v>5</v>
      </c>
      <c r="I2184" t="str">
        <f t="shared" si="257"/>
        <v>五</v>
      </c>
      <c r="J2184" t="str">
        <f t="shared" si="260"/>
        <v>2021/11/19</v>
      </c>
      <c r="K2184" t="str">
        <f t="shared" si="261"/>
        <v>19</v>
      </c>
      <c r="L2184" t="s">
        <v>1336</v>
      </c>
    </row>
    <row r="2185" spans="1:12" x14ac:dyDescent="0.3">
      <c r="A2185" s="2">
        <v>44553</v>
      </c>
      <c r="B2185" s="3">
        <v>44553</v>
      </c>
      <c r="C2185" s="1">
        <v>44553</v>
      </c>
      <c r="D2185" s="5">
        <f t="shared" si="258"/>
        <v>44553</v>
      </c>
      <c r="E2185" s="1" t="s">
        <v>56</v>
      </c>
      <c r="F2185" t="str">
        <f t="shared" si="259"/>
        <v>二十</v>
      </c>
      <c r="G2185" t="s">
        <v>68</v>
      </c>
      <c r="H2185">
        <f t="shared" si="256"/>
        <v>5</v>
      </c>
      <c r="I2185" t="str">
        <f t="shared" si="257"/>
        <v>四</v>
      </c>
      <c r="J2185" t="str">
        <f t="shared" si="260"/>
        <v>2021/11/20</v>
      </c>
      <c r="K2185" t="str">
        <f t="shared" si="261"/>
        <v>20</v>
      </c>
      <c r="L2185" t="s">
        <v>1336</v>
      </c>
    </row>
    <row r="2186" spans="1:12" x14ac:dyDescent="0.3">
      <c r="A2186" s="2">
        <v>44554</v>
      </c>
      <c r="B2186" s="3">
        <v>44554</v>
      </c>
      <c r="C2186" s="1">
        <v>44554</v>
      </c>
      <c r="D2186" s="5">
        <f t="shared" si="258"/>
        <v>44554</v>
      </c>
      <c r="E2186" s="1" t="s">
        <v>50</v>
      </c>
      <c r="F2186" t="str">
        <f t="shared" si="259"/>
        <v>廿一</v>
      </c>
      <c r="G2186" t="s">
        <v>69</v>
      </c>
      <c r="H2186">
        <f t="shared" si="256"/>
        <v>6</v>
      </c>
      <c r="I2186" t="str">
        <f t="shared" si="257"/>
        <v>四</v>
      </c>
      <c r="J2186" t="str">
        <f t="shared" si="260"/>
        <v>2021/11/21</v>
      </c>
      <c r="K2186" t="str">
        <f t="shared" si="261"/>
        <v>21</v>
      </c>
      <c r="L2186" t="s">
        <v>1336</v>
      </c>
    </row>
    <row r="2187" spans="1:12" x14ac:dyDescent="0.3">
      <c r="A2187" s="2">
        <v>44555</v>
      </c>
      <c r="B2187" s="3">
        <v>44555</v>
      </c>
      <c r="C2187" s="1">
        <v>44555</v>
      </c>
      <c r="D2187" s="5">
        <f t="shared" si="258"/>
        <v>44555</v>
      </c>
      <c r="E2187" s="1" t="s">
        <v>52</v>
      </c>
      <c r="F2187" t="str">
        <f t="shared" si="259"/>
        <v>廿二</v>
      </c>
      <c r="G2187" t="s">
        <v>70</v>
      </c>
      <c r="H2187">
        <f t="shared" si="256"/>
        <v>6</v>
      </c>
      <c r="I2187" t="str">
        <f t="shared" si="257"/>
        <v>四</v>
      </c>
      <c r="J2187" t="str">
        <f t="shared" si="260"/>
        <v>2021/11/22</v>
      </c>
      <c r="K2187" t="str">
        <f t="shared" si="261"/>
        <v>22</v>
      </c>
      <c r="L2187" t="s">
        <v>1336</v>
      </c>
    </row>
    <row r="2188" spans="1:12" x14ac:dyDescent="0.3">
      <c r="A2188" s="2">
        <v>44556</v>
      </c>
      <c r="B2188" s="3">
        <v>44556</v>
      </c>
      <c r="C2188" s="1">
        <v>44556</v>
      </c>
      <c r="D2188" s="5">
        <f t="shared" si="258"/>
        <v>44556</v>
      </c>
      <c r="E2188" s="1" t="s">
        <v>1</v>
      </c>
      <c r="F2188" t="str">
        <f t="shared" si="259"/>
        <v>廿三</v>
      </c>
      <c r="G2188" t="s">
        <v>71</v>
      </c>
      <c r="H2188">
        <f t="shared" si="256"/>
        <v>6</v>
      </c>
      <c r="I2188" t="str">
        <f t="shared" si="257"/>
        <v>三</v>
      </c>
      <c r="J2188" t="str">
        <f t="shared" si="260"/>
        <v>2021/11/23</v>
      </c>
      <c r="K2188" t="str">
        <f t="shared" si="261"/>
        <v>23</v>
      </c>
      <c r="L2188" t="s">
        <v>1336</v>
      </c>
    </row>
    <row r="2189" spans="1:12" x14ac:dyDescent="0.3">
      <c r="A2189" s="2">
        <v>44557</v>
      </c>
      <c r="B2189" s="3">
        <v>44557</v>
      </c>
      <c r="C2189" s="1">
        <v>44557</v>
      </c>
      <c r="D2189" s="5">
        <f t="shared" si="258"/>
        <v>44557</v>
      </c>
      <c r="E2189" s="1" t="s">
        <v>53</v>
      </c>
      <c r="F2189" t="str">
        <f t="shared" si="259"/>
        <v>廿四</v>
      </c>
      <c r="G2189" t="s">
        <v>72</v>
      </c>
      <c r="H2189">
        <f t="shared" si="256"/>
        <v>7</v>
      </c>
      <c r="I2189" t="str">
        <f t="shared" si="257"/>
        <v>三</v>
      </c>
      <c r="J2189" t="str">
        <f t="shared" si="260"/>
        <v>2021/11/24</v>
      </c>
      <c r="K2189" t="str">
        <f t="shared" si="261"/>
        <v>24</v>
      </c>
      <c r="L2189" t="s">
        <v>1336</v>
      </c>
    </row>
    <row r="2190" spans="1:12" x14ac:dyDescent="0.3">
      <c r="A2190" s="2">
        <v>44558</v>
      </c>
      <c r="B2190" s="3">
        <v>44558</v>
      </c>
      <c r="C2190" s="1">
        <v>44558</v>
      </c>
      <c r="D2190" s="5">
        <f t="shared" si="258"/>
        <v>44558</v>
      </c>
      <c r="E2190" s="1" t="s">
        <v>54</v>
      </c>
      <c r="F2190" t="str">
        <f t="shared" si="259"/>
        <v>廿五</v>
      </c>
      <c r="G2190" t="s">
        <v>73</v>
      </c>
      <c r="H2190">
        <f t="shared" si="256"/>
        <v>7</v>
      </c>
      <c r="I2190" t="str">
        <f t="shared" si="257"/>
        <v>三</v>
      </c>
      <c r="J2190" t="str">
        <f t="shared" si="260"/>
        <v>2021/11/25</v>
      </c>
      <c r="K2190" t="str">
        <f t="shared" si="261"/>
        <v>25</v>
      </c>
      <c r="L2190" t="s">
        <v>1336</v>
      </c>
    </row>
    <row r="2191" spans="1:12" x14ac:dyDescent="0.3">
      <c r="A2191" s="2">
        <v>44559</v>
      </c>
      <c r="B2191" s="3">
        <v>44559</v>
      </c>
      <c r="C2191" s="1">
        <v>44559</v>
      </c>
      <c r="D2191" s="5">
        <f t="shared" si="258"/>
        <v>44559</v>
      </c>
      <c r="E2191" s="1" t="s">
        <v>55</v>
      </c>
      <c r="F2191" t="str">
        <f t="shared" si="259"/>
        <v>廿六</v>
      </c>
      <c r="G2191" t="s">
        <v>74</v>
      </c>
      <c r="H2191">
        <f t="shared" si="256"/>
        <v>7</v>
      </c>
      <c r="I2191" t="str">
        <f t="shared" si="257"/>
        <v>二</v>
      </c>
      <c r="J2191" t="str">
        <f t="shared" si="260"/>
        <v>2021/11/26</v>
      </c>
      <c r="K2191" t="str">
        <f t="shared" si="261"/>
        <v>26</v>
      </c>
      <c r="L2191" t="s">
        <v>1336</v>
      </c>
    </row>
    <row r="2192" spans="1:12" x14ac:dyDescent="0.3">
      <c r="A2192" s="2">
        <v>44560</v>
      </c>
      <c r="B2192" s="3">
        <v>44560</v>
      </c>
      <c r="C2192" s="1">
        <v>44560</v>
      </c>
      <c r="D2192" s="5">
        <f t="shared" si="258"/>
        <v>44560</v>
      </c>
      <c r="E2192" s="1" t="s">
        <v>56</v>
      </c>
      <c r="F2192" t="str">
        <f t="shared" si="259"/>
        <v>廿七</v>
      </c>
      <c r="G2192" t="s">
        <v>77</v>
      </c>
      <c r="H2192">
        <f t="shared" si="256"/>
        <v>8</v>
      </c>
      <c r="I2192" t="str">
        <f t="shared" si="257"/>
        <v>二</v>
      </c>
      <c r="J2192" t="str">
        <f t="shared" si="260"/>
        <v>2021/11/27</v>
      </c>
      <c r="K2192" t="str">
        <f t="shared" si="261"/>
        <v>27</v>
      </c>
      <c r="L2192" t="s">
        <v>1336</v>
      </c>
    </row>
    <row r="2193" spans="1:12" x14ac:dyDescent="0.3">
      <c r="A2193" s="2">
        <v>44561</v>
      </c>
      <c r="B2193" s="3">
        <v>44561</v>
      </c>
      <c r="C2193" s="1">
        <v>44561</v>
      </c>
      <c r="D2193" s="5">
        <f t="shared" si="258"/>
        <v>44561</v>
      </c>
      <c r="E2193" s="1" t="s">
        <v>50</v>
      </c>
      <c r="F2193" t="str">
        <f t="shared" si="259"/>
        <v>廿八</v>
      </c>
      <c r="G2193" t="s">
        <v>80</v>
      </c>
      <c r="H2193">
        <f t="shared" si="256"/>
        <v>8</v>
      </c>
      <c r="I2193" t="str">
        <f t="shared" si="257"/>
        <v>二</v>
      </c>
      <c r="J2193" t="str">
        <f t="shared" si="260"/>
        <v>2021/11/28</v>
      </c>
      <c r="K2193" t="str">
        <f t="shared" si="261"/>
        <v>28</v>
      </c>
      <c r="L2193" t="s">
        <v>1336</v>
      </c>
    </row>
    <row r="2194" spans="1:12" x14ac:dyDescent="0.3">
      <c r="A2194" s="2">
        <v>44562</v>
      </c>
      <c r="B2194" s="3">
        <v>44562</v>
      </c>
      <c r="C2194" s="1">
        <v>44562</v>
      </c>
      <c r="D2194" s="5">
        <f t="shared" si="258"/>
        <v>44562</v>
      </c>
      <c r="E2194" s="1" t="s">
        <v>52</v>
      </c>
      <c r="F2194" t="str">
        <f t="shared" si="259"/>
        <v>廿九</v>
      </c>
      <c r="G2194" t="s">
        <v>81</v>
      </c>
      <c r="H2194">
        <f t="shared" si="256"/>
        <v>8</v>
      </c>
      <c r="I2194" t="str">
        <f t="shared" si="257"/>
        <v>一</v>
      </c>
      <c r="J2194" t="str">
        <f t="shared" si="260"/>
        <v>2021/11/29</v>
      </c>
      <c r="K2194" t="str">
        <f t="shared" si="261"/>
        <v>29</v>
      </c>
      <c r="L2194" t="s">
        <v>1336</v>
      </c>
    </row>
    <row r="2195" spans="1:12" x14ac:dyDescent="0.3">
      <c r="A2195" s="2">
        <v>44563</v>
      </c>
      <c r="B2195" s="3">
        <v>44563</v>
      </c>
      <c r="C2195" s="1">
        <v>44563</v>
      </c>
      <c r="D2195" s="5">
        <f t="shared" si="258"/>
        <v>44563</v>
      </c>
      <c r="E2195" s="1" t="s">
        <v>1</v>
      </c>
      <c r="F2195" t="str">
        <f t="shared" si="259"/>
        <v>三十</v>
      </c>
      <c r="G2195" t="s">
        <v>82</v>
      </c>
      <c r="H2195">
        <f t="shared" si="256"/>
        <v>9</v>
      </c>
      <c r="I2195" t="str">
        <f t="shared" si="257"/>
        <v>一</v>
      </c>
      <c r="J2195" t="str">
        <f t="shared" si="260"/>
        <v>2021/11/30</v>
      </c>
      <c r="K2195" t="str">
        <f t="shared" si="261"/>
        <v>30</v>
      </c>
      <c r="L2195" t="s">
        <v>1336</v>
      </c>
    </row>
    <row r="2196" spans="1:12" x14ac:dyDescent="0.3">
      <c r="A2196" s="2">
        <v>44564</v>
      </c>
      <c r="B2196" s="3">
        <v>44564</v>
      </c>
      <c r="C2196" s="1">
        <v>44564</v>
      </c>
      <c r="D2196" s="5">
        <f t="shared" si="258"/>
        <v>44564</v>
      </c>
      <c r="E2196" s="1" t="s">
        <v>53</v>
      </c>
      <c r="F2196" t="str">
        <f t="shared" si="259"/>
        <v>一</v>
      </c>
      <c r="G2196" t="s">
        <v>83</v>
      </c>
      <c r="H2196">
        <f t="shared" si="256"/>
        <v>9</v>
      </c>
      <c r="I2196" t="str">
        <f t="shared" si="257"/>
        <v>一</v>
      </c>
      <c r="J2196" t="str">
        <f t="shared" si="260"/>
        <v>2021/12/1</v>
      </c>
      <c r="K2196" t="str">
        <f t="shared" si="261"/>
        <v>/1</v>
      </c>
      <c r="L2196" t="s">
        <v>1380</v>
      </c>
    </row>
    <row r="2197" spans="1:12" x14ac:dyDescent="0.3">
      <c r="A2197" s="2">
        <v>44565</v>
      </c>
      <c r="B2197" s="3">
        <v>44565</v>
      </c>
      <c r="C2197" s="1">
        <v>44565</v>
      </c>
      <c r="D2197" s="5">
        <f t="shared" si="258"/>
        <v>44565</v>
      </c>
      <c r="E2197" s="1" t="s">
        <v>54</v>
      </c>
      <c r="F2197" t="str">
        <f t="shared" si="259"/>
        <v>二</v>
      </c>
      <c r="G2197" t="s">
        <v>84</v>
      </c>
      <c r="H2197">
        <f t="shared" si="256"/>
        <v>9</v>
      </c>
      <c r="I2197" t="str">
        <f t="shared" si="257"/>
        <v>一</v>
      </c>
      <c r="J2197" t="str">
        <f t="shared" si="260"/>
        <v>2021/12/2</v>
      </c>
      <c r="K2197" t="str">
        <f t="shared" si="261"/>
        <v>/2</v>
      </c>
      <c r="L2197" t="s">
        <v>1380</v>
      </c>
    </row>
    <row r="2198" spans="1:12" x14ac:dyDescent="0.3">
      <c r="A2198" s="2">
        <v>44566</v>
      </c>
      <c r="B2198" s="3">
        <v>44566</v>
      </c>
      <c r="C2198" s="1">
        <v>44566</v>
      </c>
      <c r="D2198" s="5">
        <f t="shared" si="258"/>
        <v>44566</v>
      </c>
      <c r="E2198" s="1" t="s">
        <v>55</v>
      </c>
      <c r="F2198" t="str">
        <f t="shared" si="259"/>
        <v>三</v>
      </c>
      <c r="G2198" t="s">
        <v>85</v>
      </c>
      <c r="J2198" t="str">
        <f t="shared" si="260"/>
        <v>2021/12/3</v>
      </c>
      <c r="K2198" t="str">
        <f t="shared" si="261"/>
        <v>/3</v>
      </c>
      <c r="L2198" t="s">
        <v>1380</v>
      </c>
    </row>
    <row r="2199" spans="1:12" x14ac:dyDescent="0.3">
      <c r="A2199" s="2">
        <v>44567</v>
      </c>
      <c r="B2199" s="3">
        <v>44567</v>
      </c>
      <c r="C2199" s="1">
        <v>44567</v>
      </c>
      <c r="D2199" s="5">
        <f t="shared" si="258"/>
        <v>44567</v>
      </c>
      <c r="E2199" s="1" t="s">
        <v>56</v>
      </c>
      <c r="F2199" t="str">
        <f t="shared" si="259"/>
        <v>四</v>
      </c>
      <c r="G2199" t="s">
        <v>86</v>
      </c>
      <c r="H2199">
        <f t="shared" ref="H2199:H2227" si="262">U2</f>
        <v>1</v>
      </c>
      <c r="I2199" t="str">
        <f t="shared" ref="I2199:I2227" si="263">V2</f>
        <v>十</v>
      </c>
      <c r="J2199" t="str">
        <f t="shared" si="260"/>
        <v>2021/12/4</v>
      </c>
      <c r="K2199" t="str">
        <f t="shared" si="261"/>
        <v>/4</v>
      </c>
      <c r="L2199" t="s">
        <v>1380</v>
      </c>
    </row>
    <row r="2200" spans="1:12" x14ac:dyDescent="0.3">
      <c r="A2200" s="2">
        <v>44568</v>
      </c>
      <c r="B2200" s="3">
        <v>44568</v>
      </c>
      <c r="C2200" s="1">
        <v>44568</v>
      </c>
      <c r="D2200" s="5">
        <f t="shared" si="258"/>
        <v>44568</v>
      </c>
      <c r="E2200" s="1" t="s">
        <v>50</v>
      </c>
      <c r="F2200" t="str">
        <f t="shared" si="259"/>
        <v>五</v>
      </c>
      <c r="G2200" t="s">
        <v>87</v>
      </c>
      <c r="H2200">
        <f t="shared" si="262"/>
        <v>1</v>
      </c>
      <c r="I2200" t="str">
        <f t="shared" si="263"/>
        <v>九</v>
      </c>
      <c r="J2200" t="str">
        <f t="shared" si="260"/>
        <v>2021/12/5</v>
      </c>
      <c r="K2200" t="str">
        <f t="shared" si="261"/>
        <v>/5</v>
      </c>
      <c r="L2200" t="s">
        <v>1380</v>
      </c>
    </row>
    <row r="2201" spans="1:12" x14ac:dyDescent="0.3">
      <c r="A2201" s="2">
        <v>44569</v>
      </c>
      <c r="B2201" s="3">
        <v>44569</v>
      </c>
      <c r="C2201" s="1">
        <v>44569</v>
      </c>
      <c r="D2201" s="5">
        <f t="shared" si="258"/>
        <v>44569</v>
      </c>
      <c r="E2201" s="1" t="s">
        <v>52</v>
      </c>
      <c r="F2201" t="str">
        <f t="shared" si="259"/>
        <v>六</v>
      </c>
      <c r="G2201" t="s">
        <v>88</v>
      </c>
      <c r="H2201">
        <f t="shared" si="262"/>
        <v>1</v>
      </c>
      <c r="I2201" t="str">
        <f t="shared" si="263"/>
        <v>九</v>
      </c>
      <c r="J2201" t="str">
        <f t="shared" si="260"/>
        <v>2021/12/6</v>
      </c>
      <c r="K2201" t="str">
        <f t="shared" si="261"/>
        <v>/6</v>
      </c>
      <c r="L2201" t="s">
        <v>1380</v>
      </c>
    </row>
    <row r="2202" spans="1:12" x14ac:dyDescent="0.3">
      <c r="A2202" s="2">
        <v>44570</v>
      </c>
      <c r="B2202" s="3">
        <v>44570</v>
      </c>
      <c r="C2202" s="1">
        <v>44570</v>
      </c>
      <c r="D2202" s="5">
        <f t="shared" si="258"/>
        <v>44570</v>
      </c>
      <c r="E2202" s="1" t="s">
        <v>1</v>
      </c>
      <c r="F2202" t="str">
        <f t="shared" si="259"/>
        <v>七</v>
      </c>
      <c r="G2202" t="s">
        <v>89</v>
      </c>
      <c r="H2202">
        <f t="shared" si="262"/>
        <v>1</v>
      </c>
      <c r="I2202" t="str">
        <f t="shared" si="263"/>
        <v>九</v>
      </c>
      <c r="J2202" t="str">
        <f t="shared" si="260"/>
        <v>2021/12/7</v>
      </c>
      <c r="K2202" t="str">
        <f t="shared" si="261"/>
        <v>/7</v>
      </c>
      <c r="L2202" t="s">
        <v>1380</v>
      </c>
    </row>
    <row r="2203" spans="1:12" x14ac:dyDescent="0.3">
      <c r="A2203" s="2">
        <v>44571</v>
      </c>
      <c r="B2203" s="3">
        <v>44571</v>
      </c>
      <c r="C2203" s="1">
        <v>44571</v>
      </c>
      <c r="D2203" s="5">
        <f t="shared" si="258"/>
        <v>44571</v>
      </c>
      <c r="E2203" s="1" t="s">
        <v>53</v>
      </c>
      <c r="F2203" t="str">
        <f t="shared" si="259"/>
        <v>八</v>
      </c>
      <c r="G2203" t="s">
        <v>90</v>
      </c>
      <c r="H2203">
        <f t="shared" si="262"/>
        <v>2</v>
      </c>
      <c r="I2203" t="str">
        <f t="shared" si="263"/>
        <v>八</v>
      </c>
      <c r="J2203" t="str">
        <f t="shared" si="260"/>
        <v>2021/12/8</v>
      </c>
      <c r="K2203" t="str">
        <f t="shared" si="261"/>
        <v>/8</v>
      </c>
      <c r="L2203" t="s">
        <v>1380</v>
      </c>
    </row>
    <row r="2204" spans="1:12" x14ac:dyDescent="0.3">
      <c r="A2204" s="2">
        <v>44572</v>
      </c>
      <c r="B2204" s="3">
        <v>44572</v>
      </c>
      <c r="C2204" s="1">
        <v>44572</v>
      </c>
      <c r="D2204" s="5">
        <f t="shared" si="258"/>
        <v>44572</v>
      </c>
      <c r="E2204" s="1" t="s">
        <v>54</v>
      </c>
      <c r="F2204" t="str">
        <f t="shared" si="259"/>
        <v>九</v>
      </c>
      <c r="G2204" t="s">
        <v>12</v>
      </c>
      <c r="H2204">
        <f t="shared" si="262"/>
        <v>2</v>
      </c>
      <c r="I2204" t="str">
        <f t="shared" si="263"/>
        <v>八</v>
      </c>
      <c r="J2204" t="str">
        <f t="shared" si="260"/>
        <v>2021/12/9</v>
      </c>
      <c r="K2204" t="str">
        <f t="shared" si="261"/>
        <v>/9</v>
      </c>
      <c r="L2204" t="s">
        <v>1380</v>
      </c>
    </row>
    <row r="2205" spans="1:12" x14ac:dyDescent="0.3">
      <c r="A2205" s="2">
        <v>44573</v>
      </c>
      <c r="B2205" s="3">
        <v>44573</v>
      </c>
      <c r="C2205" s="1">
        <v>44573</v>
      </c>
      <c r="D2205" s="5">
        <f t="shared" si="258"/>
        <v>44573</v>
      </c>
      <c r="E2205" s="1" t="s">
        <v>55</v>
      </c>
      <c r="F2205" t="str">
        <f t="shared" si="259"/>
        <v>十</v>
      </c>
      <c r="G2205" t="s">
        <v>91</v>
      </c>
      <c r="H2205">
        <f t="shared" si="262"/>
        <v>2</v>
      </c>
      <c r="I2205" t="str">
        <f t="shared" si="263"/>
        <v>八</v>
      </c>
      <c r="J2205" t="str">
        <f t="shared" si="260"/>
        <v>2021/12/10</v>
      </c>
      <c r="K2205" t="str">
        <f t="shared" si="261"/>
        <v>10</v>
      </c>
      <c r="L2205" t="s">
        <v>1380</v>
      </c>
    </row>
    <row r="2206" spans="1:12" x14ac:dyDescent="0.3">
      <c r="A2206" s="2">
        <v>44574</v>
      </c>
      <c r="B2206" s="3">
        <v>44574</v>
      </c>
      <c r="C2206" s="1">
        <v>44574</v>
      </c>
      <c r="D2206" s="5">
        <f t="shared" si="258"/>
        <v>44574</v>
      </c>
      <c r="E2206" s="1" t="s">
        <v>56</v>
      </c>
      <c r="F2206" t="str">
        <f t="shared" si="259"/>
        <v>十一</v>
      </c>
      <c r="G2206" t="s">
        <v>92</v>
      </c>
      <c r="H2206">
        <f t="shared" si="262"/>
        <v>3</v>
      </c>
      <c r="I2206" t="str">
        <f t="shared" si="263"/>
        <v>七</v>
      </c>
      <c r="J2206" t="str">
        <f t="shared" si="260"/>
        <v>2021/12/11</v>
      </c>
      <c r="K2206" t="str">
        <f t="shared" si="261"/>
        <v>11</v>
      </c>
      <c r="L2206" t="s">
        <v>1380</v>
      </c>
    </row>
    <row r="2207" spans="1:12" x14ac:dyDescent="0.3">
      <c r="A2207" s="2">
        <v>44575</v>
      </c>
      <c r="B2207" s="3">
        <v>44575</v>
      </c>
      <c r="C2207" s="1">
        <v>44575</v>
      </c>
      <c r="D2207" s="5">
        <f t="shared" si="258"/>
        <v>44575</v>
      </c>
      <c r="E2207" s="1" t="s">
        <v>50</v>
      </c>
      <c r="F2207" t="str">
        <f t="shared" si="259"/>
        <v>十二</v>
      </c>
      <c r="G2207" t="s">
        <v>93</v>
      </c>
      <c r="H2207">
        <f t="shared" si="262"/>
        <v>3</v>
      </c>
      <c r="I2207" t="str">
        <f t="shared" si="263"/>
        <v>七</v>
      </c>
      <c r="J2207" t="str">
        <f t="shared" si="260"/>
        <v>2021/12/12</v>
      </c>
      <c r="K2207" t="str">
        <f t="shared" si="261"/>
        <v>12</v>
      </c>
      <c r="L2207" t="s">
        <v>1380</v>
      </c>
    </row>
    <row r="2208" spans="1:12" x14ac:dyDescent="0.3">
      <c r="A2208" s="2">
        <v>44576</v>
      </c>
      <c r="B2208" s="3">
        <v>44576</v>
      </c>
      <c r="C2208" s="1">
        <v>44576</v>
      </c>
      <c r="D2208" s="5">
        <f t="shared" si="258"/>
        <v>44576</v>
      </c>
      <c r="E2208" s="1" t="s">
        <v>52</v>
      </c>
      <c r="F2208" t="str">
        <f t="shared" si="259"/>
        <v>十三</v>
      </c>
      <c r="G2208" t="s">
        <v>94</v>
      </c>
      <c r="H2208">
        <f t="shared" si="262"/>
        <v>3</v>
      </c>
      <c r="I2208" t="str">
        <f t="shared" si="263"/>
        <v>七</v>
      </c>
      <c r="J2208" t="str">
        <f t="shared" si="260"/>
        <v>2021/12/13</v>
      </c>
      <c r="K2208" t="str">
        <f t="shared" si="261"/>
        <v>13</v>
      </c>
      <c r="L2208" t="s">
        <v>1380</v>
      </c>
    </row>
    <row r="2209" spans="1:12" x14ac:dyDescent="0.3">
      <c r="A2209" s="2">
        <v>44577</v>
      </c>
      <c r="B2209" s="3">
        <v>44577</v>
      </c>
      <c r="C2209" s="1">
        <v>44577</v>
      </c>
      <c r="D2209" s="5">
        <f t="shared" si="258"/>
        <v>44577</v>
      </c>
      <c r="E2209" s="1" t="s">
        <v>1</v>
      </c>
      <c r="F2209" t="str">
        <f t="shared" si="259"/>
        <v>十四</v>
      </c>
      <c r="G2209" t="s">
        <v>95</v>
      </c>
      <c r="H2209">
        <f t="shared" si="262"/>
        <v>4</v>
      </c>
      <c r="I2209" t="str">
        <f t="shared" si="263"/>
        <v>六</v>
      </c>
      <c r="J2209" t="str">
        <f t="shared" si="260"/>
        <v>2021/12/14</v>
      </c>
      <c r="K2209" t="str">
        <f t="shared" si="261"/>
        <v>14</v>
      </c>
      <c r="L2209" t="s">
        <v>1380</v>
      </c>
    </row>
    <row r="2210" spans="1:12" x14ac:dyDescent="0.3">
      <c r="A2210" s="2">
        <v>44578</v>
      </c>
      <c r="B2210" s="3">
        <v>44578</v>
      </c>
      <c r="C2210" s="1">
        <v>44578</v>
      </c>
      <c r="D2210" s="5">
        <f t="shared" si="258"/>
        <v>44578</v>
      </c>
      <c r="E2210" s="1" t="s">
        <v>53</v>
      </c>
      <c r="F2210" t="str">
        <f t="shared" si="259"/>
        <v>十五</v>
      </c>
      <c r="G2210" t="s">
        <v>96</v>
      </c>
      <c r="H2210">
        <f t="shared" si="262"/>
        <v>4</v>
      </c>
      <c r="I2210" t="str">
        <f t="shared" si="263"/>
        <v>六</v>
      </c>
      <c r="J2210" t="str">
        <f t="shared" si="260"/>
        <v>2021/12/15</v>
      </c>
      <c r="K2210" t="str">
        <f t="shared" si="261"/>
        <v>15</v>
      </c>
      <c r="L2210" t="s">
        <v>1380</v>
      </c>
    </row>
    <row r="2211" spans="1:12" x14ac:dyDescent="0.3">
      <c r="A2211" s="2">
        <v>44579</v>
      </c>
      <c r="B2211" s="3">
        <v>44579</v>
      </c>
      <c r="C2211" s="1">
        <v>44579</v>
      </c>
      <c r="D2211" s="5">
        <f t="shared" si="258"/>
        <v>44579</v>
      </c>
      <c r="E2211" s="1" t="s">
        <v>54</v>
      </c>
      <c r="F2211" t="str">
        <f t="shared" si="259"/>
        <v>十六</v>
      </c>
      <c r="G2211" t="s">
        <v>97</v>
      </c>
      <c r="H2211">
        <f t="shared" si="262"/>
        <v>4</v>
      </c>
      <c r="I2211" t="str">
        <f t="shared" si="263"/>
        <v>六</v>
      </c>
      <c r="J2211" t="str">
        <f t="shared" si="260"/>
        <v>2021/12/16</v>
      </c>
      <c r="K2211" t="str">
        <f t="shared" si="261"/>
        <v>16</v>
      </c>
      <c r="L2211" t="s">
        <v>1380</v>
      </c>
    </row>
    <row r="2212" spans="1:12" x14ac:dyDescent="0.3">
      <c r="A2212" s="2">
        <v>44580</v>
      </c>
      <c r="B2212" s="3">
        <v>44580</v>
      </c>
      <c r="C2212" s="1">
        <v>44580</v>
      </c>
      <c r="D2212" s="5">
        <f t="shared" si="258"/>
        <v>44580</v>
      </c>
      <c r="E2212" s="1" t="s">
        <v>55</v>
      </c>
      <c r="F2212" t="str">
        <f t="shared" si="259"/>
        <v>十七</v>
      </c>
      <c r="G2212" t="s">
        <v>98</v>
      </c>
      <c r="H2212">
        <f t="shared" si="262"/>
        <v>5</v>
      </c>
      <c r="I2212" t="str">
        <f t="shared" si="263"/>
        <v>五</v>
      </c>
      <c r="J2212" t="str">
        <f t="shared" si="260"/>
        <v>2021/12/17</v>
      </c>
      <c r="K2212" t="str">
        <f t="shared" si="261"/>
        <v>17</v>
      </c>
      <c r="L2212" t="s">
        <v>1380</v>
      </c>
    </row>
    <row r="2213" spans="1:12" x14ac:dyDescent="0.3">
      <c r="A2213" s="2">
        <v>44581</v>
      </c>
      <c r="B2213" s="3">
        <v>44581</v>
      </c>
      <c r="C2213" s="1">
        <v>44581</v>
      </c>
      <c r="D2213" s="5">
        <f t="shared" si="258"/>
        <v>44581</v>
      </c>
      <c r="E2213" s="1" t="s">
        <v>56</v>
      </c>
      <c r="F2213" t="str">
        <f t="shared" si="259"/>
        <v>十八</v>
      </c>
      <c r="G2213" t="s">
        <v>99</v>
      </c>
      <c r="H2213">
        <f t="shared" si="262"/>
        <v>5</v>
      </c>
      <c r="I2213" t="str">
        <f t="shared" si="263"/>
        <v>五</v>
      </c>
      <c r="J2213" t="str">
        <f t="shared" si="260"/>
        <v>2021/12/18</v>
      </c>
      <c r="K2213" t="str">
        <f t="shared" si="261"/>
        <v>18</v>
      </c>
      <c r="L2213" t="s">
        <v>1380</v>
      </c>
    </row>
    <row r="2214" spans="1:12" x14ac:dyDescent="0.3">
      <c r="A2214" s="2">
        <v>44582</v>
      </c>
      <c r="B2214" s="3">
        <v>44582</v>
      </c>
      <c r="C2214" s="1">
        <v>44582</v>
      </c>
      <c r="D2214" s="5">
        <f t="shared" si="258"/>
        <v>44582</v>
      </c>
      <c r="E2214" s="1" t="s">
        <v>50</v>
      </c>
      <c r="F2214" t="str">
        <f t="shared" si="259"/>
        <v>十九</v>
      </c>
      <c r="G2214" t="s">
        <v>100</v>
      </c>
      <c r="H2214">
        <f t="shared" si="262"/>
        <v>5</v>
      </c>
      <c r="I2214" t="str">
        <f t="shared" si="263"/>
        <v>五</v>
      </c>
      <c r="J2214" t="str">
        <f t="shared" si="260"/>
        <v>2021/12/19</v>
      </c>
      <c r="K2214" t="str">
        <f t="shared" si="261"/>
        <v>19</v>
      </c>
      <c r="L2214" t="s">
        <v>1380</v>
      </c>
    </row>
    <row r="2215" spans="1:12" x14ac:dyDescent="0.3">
      <c r="A2215" s="2">
        <v>44583</v>
      </c>
      <c r="B2215" s="3">
        <v>44583</v>
      </c>
      <c r="C2215" s="1">
        <v>44583</v>
      </c>
      <c r="D2215" s="5">
        <f t="shared" si="258"/>
        <v>44583</v>
      </c>
      <c r="E2215" s="1" t="s">
        <v>52</v>
      </c>
      <c r="F2215" t="str">
        <f t="shared" si="259"/>
        <v>二十</v>
      </c>
      <c r="G2215" t="s">
        <v>101</v>
      </c>
      <c r="H2215">
        <f t="shared" si="262"/>
        <v>6</v>
      </c>
      <c r="I2215" t="str">
        <f t="shared" si="263"/>
        <v>四</v>
      </c>
      <c r="J2215" t="str">
        <f t="shared" si="260"/>
        <v>2021/12/20</v>
      </c>
      <c r="K2215" t="str">
        <f t="shared" si="261"/>
        <v>20</v>
      </c>
      <c r="L2215" t="s">
        <v>1380</v>
      </c>
    </row>
    <row r="2216" spans="1:12" x14ac:dyDescent="0.3">
      <c r="A2216" s="2">
        <v>44584</v>
      </c>
      <c r="B2216" s="3">
        <v>44584</v>
      </c>
      <c r="C2216" s="1">
        <v>44584</v>
      </c>
      <c r="D2216" s="5">
        <f t="shared" si="258"/>
        <v>44584</v>
      </c>
      <c r="E2216" s="1" t="s">
        <v>1</v>
      </c>
      <c r="F2216" t="str">
        <f t="shared" si="259"/>
        <v>廿一</v>
      </c>
      <c r="G2216" t="s">
        <v>102</v>
      </c>
      <c r="H2216">
        <f t="shared" si="262"/>
        <v>6</v>
      </c>
      <c r="I2216" t="str">
        <f t="shared" si="263"/>
        <v>四</v>
      </c>
      <c r="J2216" t="str">
        <f t="shared" si="260"/>
        <v>2021/12/21</v>
      </c>
      <c r="K2216" t="str">
        <f t="shared" si="261"/>
        <v>21</v>
      </c>
      <c r="L2216" t="s">
        <v>1380</v>
      </c>
    </row>
    <row r="2217" spans="1:12" x14ac:dyDescent="0.3">
      <c r="A2217" s="2">
        <v>44585</v>
      </c>
      <c r="B2217" s="3">
        <v>44585</v>
      </c>
      <c r="C2217" s="1">
        <v>44585</v>
      </c>
      <c r="D2217" s="5">
        <f t="shared" si="258"/>
        <v>44585</v>
      </c>
      <c r="E2217" s="1" t="s">
        <v>53</v>
      </c>
      <c r="F2217" t="str">
        <f t="shared" si="259"/>
        <v>廿二</v>
      </c>
      <c r="G2217" t="s">
        <v>103</v>
      </c>
      <c r="H2217">
        <f t="shared" si="262"/>
        <v>6</v>
      </c>
      <c r="I2217" t="str">
        <f t="shared" si="263"/>
        <v>四</v>
      </c>
      <c r="J2217" t="str">
        <f t="shared" si="260"/>
        <v>2021/12/22</v>
      </c>
      <c r="K2217" t="str">
        <f t="shared" si="261"/>
        <v>22</v>
      </c>
      <c r="L2217" t="s">
        <v>1380</v>
      </c>
    </row>
    <row r="2218" spans="1:12" x14ac:dyDescent="0.3">
      <c r="A2218" s="2">
        <v>44586</v>
      </c>
      <c r="B2218" s="3">
        <v>44586</v>
      </c>
      <c r="C2218" s="1">
        <v>44586</v>
      </c>
      <c r="D2218" s="5">
        <f t="shared" si="258"/>
        <v>44586</v>
      </c>
      <c r="E2218" s="1" t="s">
        <v>54</v>
      </c>
      <c r="F2218" t="str">
        <f t="shared" si="259"/>
        <v>廿三</v>
      </c>
      <c r="G2218" t="s">
        <v>117</v>
      </c>
      <c r="H2218">
        <f t="shared" si="262"/>
        <v>7</v>
      </c>
      <c r="I2218" t="str">
        <f t="shared" si="263"/>
        <v>三</v>
      </c>
      <c r="J2218" t="str">
        <f t="shared" si="260"/>
        <v>2021/12/23</v>
      </c>
      <c r="K2218" t="str">
        <f t="shared" si="261"/>
        <v>23</v>
      </c>
      <c r="L2218" t="s">
        <v>1380</v>
      </c>
    </row>
    <row r="2219" spans="1:12" x14ac:dyDescent="0.3">
      <c r="A2219" s="2">
        <v>44587</v>
      </c>
      <c r="B2219" s="3">
        <v>44587</v>
      </c>
      <c r="C2219" s="1">
        <v>44587</v>
      </c>
      <c r="D2219" s="5">
        <f t="shared" si="258"/>
        <v>44587</v>
      </c>
      <c r="E2219" s="1" t="s">
        <v>55</v>
      </c>
      <c r="F2219" t="str">
        <f t="shared" si="259"/>
        <v>廿四</v>
      </c>
      <c r="G2219" t="s">
        <v>118</v>
      </c>
      <c r="H2219">
        <f t="shared" si="262"/>
        <v>7</v>
      </c>
      <c r="I2219" t="str">
        <f t="shared" si="263"/>
        <v>三</v>
      </c>
      <c r="J2219" t="str">
        <f t="shared" si="260"/>
        <v>2021/12/24</v>
      </c>
      <c r="K2219" t="str">
        <f t="shared" si="261"/>
        <v>24</v>
      </c>
      <c r="L2219" t="s">
        <v>1380</v>
      </c>
    </row>
    <row r="2220" spans="1:12" x14ac:dyDescent="0.3">
      <c r="A2220" s="2">
        <v>44588</v>
      </c>
      <c r="B2220" s="3">
        <v>44588</v>
      </c>
      <c r="C2220" s="1">
        <v>44588</v>
      </c>
      <c r="D2220" s="5">
        <f t="shared" si="258"/>
        <v>44588</v>
      </c>
      <c r="E2220" s="1" t="s">
        <v>56</v>
      </c>
      <c r="F2220" t="str">
        <f t="shared" si="259"/>
        <v>廿五</v>
      </c>
      <c r="G2220" t="s">
        <v>119</v>
      </c>
      <c r="H2220">
        <f t="shared" si="262"/>
        <v>7</v>
      </c>
      <c r="I2220" t="str">
        <f t="shared" si="263"/>
        <v>三</v>
      </c>
      <c r="J2220" t="str">
        <f t="shared" si="260"/>
        <v>2021/12/25</v>
      </c>
      <c r="K2220" t="str">
        <f t="shared" si="261"/>
        <v>25</v>
      </c>
      <c r="L2220" t="s">
        <v>1380</v>
      </c>
    </row>
    <row r="2221" spans="1:12" x14ac:dyDescent="0.3">
      <c r="A2221" s="2">
        <v>44589</v>
      </c>
      <c r="B2221" s="3">
        <v>44589</v>
      </c>
      <c r="C2221" s="1">
        <v>44589</v>
      </c>
      <c r="D2221" s="5">
        <f t="shared" si="258"/>
        <v>44589</v>
      </c>
      <c r="E2221" s="1" t="s">
        <v>50</v>
      </c>
      <c r="F2221" t="str">
        <f t="shared" si="259"/>
        <v>廿六</v>
      </c>
      <c r="G2221" t="s">
        <v>120</v>
      </c>
      <c r="H2221">
        <f t="shared" si="262"/>
        <v>8</v>
      </c>
      <c r="I2221" t="str">
        <f t="shared" si="263"/>
        <v>二</v>
      </c>
      <c r="J2221" t="str">
        <f t="shared" si="260"/>
        <v>2021/12/26</v>
      </c>
      <c r="K2221" t="str">
        <f t="shared" si="261"/>
        <v>26</v>
      </c>
      <c r="L2221" t="s">
        <v>1380</v>
      </c>
    </row>
    <row r="2222" spans="1:12" x14ac:dyDescent="0.3">
      <c r="A2222" s="2">
        <v>44590</v>
      </c>
      <c r="B2222" s="3">
        <v>44590</v>
      </c>
      <c r="C2222" s="1">
        <v>44590</v>
      </c>
      <c r="D2222" s="5">
        <f t="shared" si="258"/>
        <v>44590</v>
      </c>
      <c r="E2222" s="1" t="s">
        <v>52</v>
      </c>
      <c r="F2222" t="str">
        <f t="shared" si="259"/>
        <v>廿七</v>
      </c>
      <c r="G2222" t="s">
        <v>57</v>
      </c>
      <c r="H2222">
        <f t="shared" si="262"/>
        <v>8</v>
      </c>
      <c r="I2222" t="str">
        <f t="shared" si="263"/>
        <v>二</v>
      </c>
      <c r="J2222" t="str">
        <f t="shared" si="260"/>
        <v>2021/12/27</v>
      </c>
      <c r="K2222" t="str">
        <f t="shared" si="261"/>
        <v>27</v>
      </c>
      <c r="L2222" t="s">
        <v>1380</v>
      </c>
    </row>
    <row r="2223" spans="1:12" x14ac:dyDescent="0.3">
      <c r="A2223" s="2">
        <v>44591</v>
      </c>
      <c r="B2223" s="3">
        <v>44591</v>
      </c>
      <c r="C2223" s="1">
        <v>44591</v>
      </c>
      <c r="D2223" s="5">
        <f t="shared" si="258"/>
        <v>44591</v>
      </c>
      <c r="E2223" s="1" t="s">
        <v>1</v>
      </c>
      <c r="F2223" t="str">
        <f t="shared" si="259"/>
        <v>廿八</v>
      </c>
      <c r="G2223" t="s">
        <v>59</v>
      </c>
      <c r="H2223">
        <f t="shared" si="262"/>
        <v>8</v>
      </c>
      <c r="I2223" t="str">
        <f t="shared" si="263"/>
        <v>二</v>
      </c>
      <c r="J2223" t="str">
        <f t="shared" si="260"/>
        <v>2021/12/28</v>
      </c>
      <c r="K2223" t="str">
        <f t="shared" si="261"/>
        <v>28</v>
      </c>
      <c r="L2223" t="s">
        <v>1380</v>
      </c>
    </row>
    <row r="2224" spans="1:12" x14ac:dyDescent="0.3">
      <c r="A2224" s="2">
        <v>44592</v>
      </c>
      <c r="B2224" s="3">
        <v>44592</v>
      </c>
      <c r="C2224" s="1">
        <v>44592</v>
      </c>
      <c r="D2224" s="5">
        <f t="shared" si="258"/>
        <v>44592</v>
      </c>
      <c r="E2224" s="1" t="s">
        <v>53</v>
      </c>
      <c r="F2224" t="str">
        <f t="shared" si="259"/>
        <v>廿九</v>
      </c>
      <c r="G2224" t="s">
        <v>60</v>
      </c>
      <c r="H2224">
        <f t="shared" si="262"/>
        <v>9</v>
      </c>
      <c r="I2224" t="str">
        <f t="shared" si="263"/>
        <v>一</v>
      </c>
      <c r="J2224" t="str">
        <f t="shared" si="260"/>
        <v>2021/12/29</v>
      </c>
      <c r="K2224" t="str">
        <f t="shared" si="261"/>
        <v>29</v>
      </c>
      <c r="L2224" t="s">
        <v>1380</v>
      </c>
    </row>
    <row r="2225" spans="1:12" x14ac:dyDescent="0.3">
      <c r="A2225" s="2">
        <v>44593</v>
      </c>
      <c r="B2225" s="3">
        <v>44593</v>
      </c>
      <c r="C2225" s="1">
        <v>44593</v>
      </c>
      <c r="D2225" s="5">
        <f t="shared" si="258"/>
        <v>44593</v>
      </c>
      <c r="E2225" s="1" t="s">
        <v>54</v>
      </c>
      <c r="F2225" t="str">
        <f t="shared" si="259"/>
        <v>一</v>
      </c>
      <c r="G2225" t="s">
        <v>61</v>
      </c>
      <c r="H2225">
        <f t="shared" si="262"/>
        <v>9</v>
      </c>
      <c r="I2225" t="str">
        <f t="shared" si="263"/>
        <v>一</v>
      </c>
      <c r="J2225" t="str">
        <f t="shared" si="260"/>
        <v>2022/1/1</v>
      </c>
      <c r="K2225" t="str">
        <f t="shared" si="261"/>
        <v>/1</v>
      </c>
      <c r="L2225" t="s">
        <v>1372</v>
      </c>
    </row>
    <row r="2226" spans="1:12" x14ac:dyDescent="0.3">
      <c r="A2226" s="2">
        <v>44594</v>
      </c>
      <c r="B2226" s="3">
        <v>44594</v>
      </c>
      <c r="C2226" s="1">
        <v>44594</v>
      </c>
      <c r="D2226" s="5">
        <f t="shared" si="258"/>
        <v>44594</v>
      </c>
      <c r="E2226" s="1" t="s">
        <v>55</v>
      </c>
      <c r="F2226" t="str">
        <f t="shared" si="259"/>
        <v>二</v>
      </c>
      <c r="G2226" t="s">
        <v>62</v>
      </c>
      <c r="H2226">
        <f t="shared" si="262"/>
        <v>9</v>
      </c>
      <c r="I2226" t="str">
        <f t="shared" si="263"/>
        <v>一</v>
      </c>
      <c r="J2226" t="str">
        <f t="shared" si="260"/>
        <v>2022/1/2</v>
      </c>
      <c r="K2226" t="str">
        <f t="shared" si="261"/>
        <v>/2</v>
      </c>
      <c r="L2226" t="s">
        <v>1372</v>
      </c>
    </row>
    <row r="2227" spans="1:12" x14ac:dyDescent="0.3">
      <c r="A2227" s="2">
        <v>44595</v>
      </c>
      <c r="B2227" s="3">
        <v>44595</v>
      </c>
      <c r="C2227" s="1">
        <v>44595</v>
      </c>
      <c r="D2227" s="5">
        <f t="shared" si="258"/>
        <v>44595</v>
      </c>
      <c r="E2227" s="1" t="s">
        <v>56</v>
      </c>
      <c r="F2227" t="str">
        <f t="shared" si="259"/>
        <v>三</v>
      </c>
      <c r="G2227" t="s">
        <v>63</v>
      </c>
      <c r="H2227">
        <f t="shared" si="262"/>
        <v>10</v>
      </c>
      <c r="I2227" t="str">
        <f t="shared" si="263"/>
        <v>一</v>
      </c>
      <c r="J2227" t="str">
        <f t="shared" si="260"/>
        <v>2022/1/3</v>
      </c>
      <c r="K2227" t="str">
        <f t="shared" si="261"/>
        <v>/3</v>
      </c>
      <c r="L2227" t="s">
        <v>1372</v>
      </c>
    </row>
    <row r="2228" spans="1:12" x14ac:dyDescent="0.3">
      <c r="A2228" s="2">
        <v>44596</v>
      </c>
      <c r="B2228" s="3">
        <v>44596</v>
      </c>
      <c r="C2228" s="1">
        <v>44596</v>
      </c>
      <c r="D2228" s="5">
        <f t="shared" si="258"/>
        <v>44596</v>
      </c>
      <c r="E2228" s="1" t="s">
        <v>50</v>
      </c>
      <c r="F2228" t="str">
        <f t="shared" si="259"/>
        <v>四</v>
      </c>
      <c r="G2228" t="s">
        <v>64</v>
      </c>
      <c r="J2228" t="str">
        <f t="shared" si="260"/>
        <v>2022/1/4</v>
      </c>
      <c r="K2228" t="str">
        <f t="shared" si="261"/>
        <v>/4</v>
      </c>
      <c r="L2228" t="s">
        <v>1372</v>
      </c>
    </row>
    <row r="2229" spans="1:12" x14ac:dyDescent="0.3">
      <c r="A2229" s="2">
        <v>44597</v>
      </c>
      <c r="B2229" s="3">
        <v>44597</v>
      </c>
      <c r="C2229" s="1">
        <v>44597</v>
      </c>
      <c r="D2229" s="5">
        <f t="shared" si="258"/>
        <v>44597</v>
      </c>
      <c r="E2229" s="1" t="s">
        <v>52</v>
      </c>
      <c r="F2229" t="str">
        <f t="shared" si="259"/>
        <v>五</v>
      </c>
      <c r="G2229" t="s">
        <v>16</v>
      </c>
      <c r="H2229">
        <f t="shared" ref="H2229:H2256" si="264">S3</f>
        <v>9</v>
      </c>
      <c r="I2229" t="str">
        <f t="shared" ref="I2229:I2256" si="265">T2</f>
        <v>一</v>
      </c>
      <c r="J2229" t="str">
        <f t="shared" si="260"/>
        <v>2022/1/5</v>
      </c>
      <c r="K2229" t="str">
        <f t="shared" si="261"/>
        <v>/5</v>
      </c>
      <c r="L2229" t="s">
        <v>1372</v>
      </c>
    </row>
    <row r="2230" spans="1:12" x14ac:dyDescent="0.3">
      <c r="A2230" s="2">
        <v>44598</v>
      </c>
      <c r="B2230" s="3">
        <v>44598</v>
      </c>
      <c r="C2230" s="1">
        <v>44598</v>
      </c>
      <c r="D2230" s="5">
        <f t="shared" si="258"/>
        <v>44598</v>
      </c>
      <c r="E2230" s="1" t="s">
        <v>1</v>
      </c>
      <c r="F2230" t="str">
        <f t="shared" si="259"/>
        <v>六</v>
      </c>
      <c r="G2230" t="s">
        <v>17</v>
      </c>
      <c r="H2230">
        <f t="shared" si="264"/>
        <v>9</v>
      </c>
      <c r="I2230" t="str">
        <f t="shared" si="265"/>
        <v>一</v>
      </c>
      <c r="J2230" t="str">
        <f t="shared" si="260"/>
        <v>2022/1/6</v>
      </c>
      <c r="K2230" t="str">
        <f t="shared" si="261"/>
        <v>/6</v>
      </c>
      <c r="L2230" t="s">
        <v>1372</v>
      </c>
    </row>
    <row r="2231" spans="1:12" x14ac:dyDescent="0.3">
      <c r="A2231" s="2">
        <v>44599</v>
      </c>
      <c r="B2231" s="3">
        <v>44599</v>
      </c>
      <c r="C2231" s="1">
        <v>44599</v>
      </c>
      <c r="D2231" s="5">
        <f t="shared" si="258"/>
        <v>44599</v>
      </c>
      <c r="E2231" s="1" t="s">
        <v>53</v>
      </c>
      <c r="F2231" t="str">
        <f t="shared" si="259"/>
        <v>七</v>
      </c>
      <c r="G2231" t="s">
        <v>18</v>
      </c>
      <c r="H2231">
        <f t="shared" si="264"/>
        <v>9</v>
      </c>
      <c r="I2231" t="str">
        <f t="shared" si="265"/>
        <v>一</v>
      </c>
      <c r="J2231" t="str">
        <f t="shared" si="260"/>
        <v>2022/1/7</v>
      </c>
      <c r="K2231" t="str">
        <f t="shared" si="261"/>
        <v>/7</v>
      </c>
      <c r="L2231" t="s">
        <v>1372</v>
      </c>
    </row>
    <row r="2232" spans="1:12" x14ac:dyDescent="0.3">
      <c r="A2232" s="2">
        <v>44600</v>
      </c>
      <c r="B2232" s="3">
        <v>44600</v>
      </c>
      <c r="C2232" s="1">
        <v>44600</v>
      </c>
      <c r="D2232" s="5">
        <f t="shared" si="258"/>
        <v>44600</v>
      </c>
      <c r="E2232" s="1" t="s">
        <v>54</v>
      </c>
      <c r="F2232" t="str">
        <f t="shared" si="259"/>
        <v>八</v>
      </c>
      <c r="G2232" t="s">
        <v>75</v>
      </c>
      <c r="H2232">
        <f t="shared" si="264"/>
        <v>8</v>
      </c>
      <c r="I2232" t="str">
        <f t="shared" si="265"/>
        <v>一</v>
      </c>
      <c r="J2232" t="str">
        <f t="shared" si="260"/>
        <v>2022/1/8</v>
      </c>
      <c r="K2232" t="str">
        <f t="shared" si="261"/>
        <v>/8</v>
      </c>
      <c r="L2232" t="s">
        <v>1372</v>
      </c>
    </row>
    <row r="2233" spans="1:12" x14ac:dyDescent="0.3">
      <c r="A2233" s="2">
        <v>44601</v>
      </c>
      <c r="B2233" s="3">
        <v>44601</v>
      </c>
      <c r="C2233" s="1">
        <v>44601</v>
      </c>
      <c r="D2233" s="5">
        <f t="shared" si="258"/>
        <v>44601</v>
      </c>
      <c r="E2233" s="1" t="s">
        <v>55</v>
      </c>
      <c r="F2233" t="str">
        <f t="shared" si="259"/>
        <v>九</v>
      </c>
      <c r="G2233" t="s">
        <v>19</v>
      </c>
      <c r="H2233">
        <f t="shared" si="264"/>
        <v>8</v>
      </c>
      <c r="I2233" t="str">
        <f t="shared" si="265"/>
        <v>二</v>
      </c>
      <c r="J2233" t="str">
        <f t="shared" si="260"/>
        <v>2022/1/9</v>
      </c>
      <c r="K2233" t="str">
        <f t="shared" si="261"/>
        <v>/9</v>
      </c>
      <c r="L2233" t="s">
        <v>1372</v>
      </c>
    </row>
    <row r="2234" spans="1:12" x14ac:dyDescent="0.3">
      <c r="A2234" s="2">
        <v>44602</v>
      </c>
      <c r="B2234" s="3">
        <v>44602</v>
      </c>
      <c r="C2234" s="1">
        <v>44602</v>
      </c>
      <c r="D2234" s="5">
        <f t="shared" si="258"/>
        <v>44602</v>
      </c>
      <c r="E2234" s="1" t="s">
        <v>56</v>
      </c>
      <c r="F2234" t="str">
        <f t="shared" si="259"/>
        <v>十</v>
      </c>
      <c r="G2234" t="s">
        <v>20</v>
      </c>
      <c r="H2234">
        <f t="shared" si="264"/>
        <v>8</v>
      </c>
      <c r="I2234" t="str">
        <f t="shared" si="265"/>
        <v>二</v>
      </c>
      <c r="J2234" t="str">
        <f t="shared" si="260"/>
        <v>2022/1/10</v>
      </c>
      <c r="K2234" t="str">
        <f t="shared" si="261"/>
        <v>10</v>
      </c>
      <c r="L2234" t="s">
        <v>1372</v>
      </c>
    </row>
    <row r="2235" spans="1:12" x14ac:dyDescent="0.3">
      <c r="A2235" s="2">
        <v>44603</v>
      </c>
      <c r="B2235" s="3">
        <v>44603</v>
      </c>
      <c r="C2235" s="1">
        <v>44603</v>
      </c>
      <c r="D2235" s="5">
        <f t="shared" si="258"/>
        <v>44603</v>
      </c>
      <c r="E2235" s="1" t="s">
        <v>50</v>
      </c>
      <c r="F2235" t="str">
        <f t="shared" si="259"/>
        <v>十一</v>
      </c>
      <c r="G2235" t="s">
        <v>21</v>
      </c>
      <c r="H2235">
        <f t="shared" si="264"/>
        <v>7</v>
      </c>
      <c r="I2235" t="str">
        <f t="shared" si="265"/>
        <v>二</v>
      </c>
      <c r="J2235" t="str">
        <f t="shared" si="260"/>
        <v>2022/1/11</v>
      </c>
      <c r="K2235" t="str">
        <f t="shared" si="261"/>
        <v>11</v>
      </c>
      <c r="L2235" t="s">
        <v>1372</v>
      </c>
    </row>
    <row r="2236" spans="1:12" x14ac:dyDescent="0.3">
      <c r="A2236" s="2">
        <v>44604</v>
      </c>
      <c r="B2236" s="3">
        <v>44604</v>
      </c>
      <c r="C2236" s="1">
        <v>44604</v>
      </c>
      <c r="D2236" s="5">
        <f t="shared" si="258"/>
        <v>44604</v>
      </c>
      <c r="E2236" s="1" t="s">
        <v>52</v>
      </c>
      <c r="F2236" t="str">
        <f t="shared" si="259"/>
        <v>十二</v>
      </c>
      <c r="G2236" t="s">
        <v>22</v>
      </c>
      <c r="H2236">
        <f t="shared" si="264"/>
        <v>7</v>
      </c>
      <c r="I2236" t="str">
        <f t="shared" si="265"/>
        <v>三</v>
      </c>
      <c r="J2236" t="str">
        <f t="shared" si="260"/>
        <v>2022/1/12</v>
      </c>
      <c r="K2236" t="str">
        <f t="shared" si="261"/>
        <v>12</v>
      </c>
      <c r="L2236" t="s">
        <v>1372</v>
      </c>
    </row>
    <row r="2237" spans="1:12" x14ac:dyDescent="0.3">
      <c r="A2237" s="2">
        <v>44605</v>
      </c>
      <c r="B2237" s="3">
        <v>44605</v>
      </c>
      <c r="C2237" s="1">
        <v>44605</v>
      </c>
      <c r="D2237" s="5">
        <f t="shared" si="258"/>
        <v>44605</v>
      </c>
      <c r="E2237" s="1" t="s">
        <v>1</v>
      </c>
      <c r="F2237" t="str">
        <f t="shared" si="259"/>
        <v>十三</v>
      </c>
      <c r="G2237" t="s">
        <v>23</v>
      </c>
      <c r="H2237">
        <f t="shared" si="264"/>
        <v>7</v>
      </c>
      <c r="I2237" t="str">
        <f t="shared" si="265"/>
        <v>三</v>
      </c>
      <c r="J2237" t="str">
        <f t="shared" si="260"/>
        <v>2022/1/13</v>
      </c>
      <c r="K2237" t="str">
        <f t="shared" si="261"/>
        <v>13</v>
      </c>
      <c r="L2237" t="s">
        <v>1372</v>
      </c>
    </row>
    <row r="2238" spans="1:12" x14ac:dyDescent="0.3">
      <c r="A2238" s="2">
        <v>44606</v>
      </c>
      <c r="B2238" s="3">
        <v>44606</v>
      </c>
      <c r="C2238" s="1">
        <v>44606</v>
      </c>
      <c r="D2238" s="5">
        <f t="shared" si="258"/>
        <v>44606</v>
      </c>
      <c r="E2238" s="1" t="s">
        <v>53</v>
      </c>
      <c r="F2238" t="str">
        <f t="shared" si="259"/>
        <v>十四</v>
      </c>
      <c r="G2238" t="s">
        <v>24</v>
      </c>
      <c r="H2238">
        <f t="shared" si="264"/>
        <v>6</v>
      </c>
      <c r="I2238" t="str">
        <f t="shared" si="265"/>
        <v>三</v>
      </c>
      <c r="J2238" t="str">
        <f t="shared" si="260"/>
        <v>2022/1/14</v>
      </c>
      <c r="K2238" t="str">
        <f t="shared" si="261"/>
        <v>14</v>
      </c>
      <c r="L2238" t="s">
        <v>1372</v>
      </c>
    </row>
    <row r="2239" spans="1:12" x14ac:dyDescent="0.3">
      <c r="A2239" s="2">
        <v>44607</v>
      </c>
      <c r="B2239" s="3">
        <v>44607</v>
      </c>
      <c r="C2239" s="1">
        <v>44607</v>
      </c>
      <c r="D2239" s="5">
        <f t="shared" si="258"/>
        <v>44607</v>
      </c>
      <c r="E2239" s="1" t="s">
        <v>54</v>
      </c>
      <c r="F2239" t="str">
        <f t="shared" si="259"/>
        <v>十五</v>
      </c>
      <c r="G2239" t="s">
        <v>25</v>
      </c>
      <c r="H2239">
        <f t="shared" si="264"/>
        <v>6</v>
      </c>
      <c r="I2239" t="str">
        <f t="shared" si="265"/>
        <v>四</v>
      </c>
      <c r="J2239" t="str">
        <f t="shared" si="260"/>
        <v>2022/1/15</v>
      </c>
      <c r="K2239" t="str">
        <f t="shared" si="261"/>
        <v>15</v>
      </c>
      <c r="L2239" t="s">
        <v>1372</v>
      </c>
    </row>
    <row r="2240" spans="1:12" x14ac:dyDescent="0.3">
      <c r="A2240" s="2">
        <v>44608</v>
      </c>
      <c r="B2240" s="3">
        <v>44608</v>
      </c>
      <c r="C2240" s="1">
        <v>44608</v>
      </c>
      <c r="D2240" s="5">
        <f t="shared" si="258"/>
        <v>44608</v>
      </c>
      <c r="E2240" s="1" t="s">
        <v>55</v>
      </c>
      <c r="F2240" t="str">
        <f t="shared" si="259"/>
        <v>十六</v>
      </c>
      <c r="G2240" t="s">
        <v>26</v>
      </c>
      <c r="H2240">
        <f t="shared" si="264"/>
        <v>6</v>
      </c>
      <c r="I2240" t="str">
        <f t="shared" si="265"/>
        <v>四</v>
      </c>
      <c r="J2240" t="str">
        <f t="shared" si="260"/>
        <v>2022/1/16</v>
      </c>
      <c r="K2240" t="str">
        <f t="shared" si="261"/>
        <v>16</v>
      </c>
      <c r="L2240" t="s">
        <v>1372</v>
      </c>
    </row>
    <row r="2241" spans="1:12" x14ac:dyDescent="0.3">
      <c r="A2241" s="2">
        <v>44609</v>
      </c>
      <c r="B2241" s="3">
        <v>44609</v>
      </c>
      <c r="C2241" s="1">
        <v>44609</v>
      </c>
      <c r="D2241" s="5">
        <f t="shared" si="258"/>
        <v>44609</v>
      </c>
      <c r="E2241" s="1" t="s">
        <v>56</v>
      </c>
      <c r="F2241" t="str">
        <f t="shared" si="259"/>
        <v>十七</v>
      </c>
      <c r="G2241" t="s">
        <v>65</v>
      </c>
      <c r="H2241">
        <f t="shared" si="264"/>
        <v>5</v>
      </c>
      <c r="I2241" t="str">
        <f t="shared" si="265"/>
        <v>四</v>
      </c>
      <c r="J2241" t="str">
        <f t="shared" si="260"/>
        <v>2022/1/17</v>
      </c>
      <c r="K2241" t="str">
        <f t="shared" si="261"/>
        <v>17</v>
      </c>
      <c r="L2241" t="s">
        <v>1372</v>
      </c>
    </row>
    <row r="2242" spans="1:12" x14ac:dyDescent="0.3">
      <c r="A2242" s="2">
        <v>44610</v>
      </c>
      <c r="B2242" s="3">
        <v>44610</v>
      </c>
      <c r="C2242" s="1">
        <v>44610</v>
      </c>
      <c r="D2242" s="5">
        <f t="shared" ref="D2242:D2305" si="266">A2242</f>
        <v>44610</v>
      </c>
      <c r="E2242" s="1" t="s">
        <v>50</v>
      </c>
      <c r="F2242" t="str">
        <f t="shared" ref="F2242:F2305" si="267">INDEX(음력한자,MATCH(K2242,매치,0))</f>
        <v>十八</v>
      </c>
      <c r="G2242" t="s">
        <v>76</v>
      </c>
      <c r="H2242">
        <f t="shared" si="264"/>
        <v>5</v>
      </c>
      <c r="I2242" t="str">
        <f t="shared" si="265"/>
        <v>五</v>
      </c>
      <c r="J2242" t="str">
        <f t="shared" ref="J2242:J2305" si="268">suntolun(YEAR(D2242),MONTH(D2242),DAY(D2242))</f>
        <v>2022/1/18</v>
      </c>
      <c r="K2242" t="str">
        <f t="shared" ref="K2242:K2305" si="269">RIGHT(J2242,2)</f>
        <v>18</v>
      </c>
      <c r="L2242" t="s">
        <v>1372</v>
      </c>
    </row>
    <row r="2243" spans="1:12" x14ac:dyDescent="0.3">
      <c r="A2243" s="2">
        <v>44611</v>
      </c>
      <c r="B2243" s="3">
        <v>44611</v>
      </c>
      <c r="C2243" s="1">
        <v>44611</v>
      </c>
      <c r="D2243" s="5">
        <f t="shared" si="266"/>
        <v>44611</v>
      </c>
      <c r="E2243" s="1" t="s">
        <v>52</v>
      </c>
      <c r="F2243" t="str">
        <f t="shared" si="267"/>
        <v>十九</v>
      </c>
      <c r="G2243" t="s">
        <v>66</v>
      </c>
      <c r="H2243">
        <f t="shared" si="264"/>
        <v>5</v>
      </c>
      <c r="I2243" t="str">
        <f t="shared" si="265"/>
        <v>五</v>
      </c>
      <c r="J2243" t="str">
        <f t="shared" si="268"/>
        <v>2022/1/19</v>
      </c>
      <c r="K2243" t="str">
        <f t="shared" si="269"/>
        <v>19</v>
      </c>
      <c r="L2243" t="s">
        <v>1372</v>
      </c>
    </row>
    <row r="2244" spans="1:12" x14ac:dyDescent="0.3">
      <c r="A2244" s="2">
        <v>44612</v>
      </c>
      <c r="B2244" s="3">
        <v>44612</v>
      </c>
      <c r="C2244" s="1">
        <v>44612</v>
      </c>
      <c r="D2244" s="5">
        <f t="shared" si="266"/>
        <v>44612</v>
      </c>
      <c r="E2244" s="1" t="s">
        <v>1</v>
      </c>
      <c r="F2244" t="str">
        <f t="shared" si="267"/>
        <v>二十</v>
      </c>
      <c r="G2244" t="s">
        <v>67</v>
      </c>
      <c r="H2244">
        <f t="shared" si="264"/>
        <v>4</v>
      </c>
      <c r="I2244" t="str">
        <f t="shared" si="265"/>
        <v>五</v>
      </c>
      <c r="J2244" t="str">
        <f t="shared" si="268"/>
        <v>2022/1/20</v>
      </c>
      <c r="K2244" t="str">
        <f t="shared" si="269"/>
        <v>20</v>
      </c>
      <c r="L2244" t="s">
        <v>1372</v>
      </c>
    </row>
    <row r="2245" spans="1:12" x14ac:dyDescent="0.3">
      <c r="A2245" s="2">
        <v>44613</v>
      </c>
      <c r="B2245" s="3">
        <v>44613</v>
      </c>
      <c r="C2245" s="1">
        <v>44613</v>
      </c>
      <c r="D2245" s="5">
        <f t="shared" si="266"/>
        <v>44613</v>
      </c>
      <c r="E2245" s="1" t="s">
        <v>53</v>
      </c>
      <c r="F2245" t="str">
        <f t="shared" si="267"/>
        <v>廿一</v>
      </c>
      <c r="G2245" t="s">
        <v>68</v>
      </c>
      <c r="H2245">
        <f t="shared" si="264"/>
        <v>4</v>
      </c>
      <c r="I2245" t="str">
        <f t="shared" si="265"/>
        <v>六</v>
      </c>
      <c r="J2245" t="str">
        <f t="shared" si="268"/>
        <v>2022/1/21</v>
      </c>
      <c r="K2245" t="str">
        <f t="shared" si="269"/>
        <v>21</v>
      </c>
      <c r="L2245" t="s">
        <v>1372</v>
      </c>
    </row>
    <row r="2246" spans="1:12" x14ac:dyDescent="0.3">
      <c r="A2246" s="2">
        <v>44614</v>
      </c>
      <c r="B2246" s="3">
        <v>44614</v>
      </c>
      <c r="C2246" s="1">
        <v>44614</v>
      </c>
      <c r="D2246" s="5">
        <f t="shared" si="266"/>
        <v>44614</v>
      </c>
      <c r="E2246" s="1" t="s">
        <v>54</v>
      </c>
      <c r="F2246" t="str">
        <f t="shared" si="267"/>
        <v>廿二</v>
      </c>
      <c r="G2246" t="s">
        <v>69</v>
      </c>
      <c r="H2246">
        <f t="shared" si="264"/>
        <v>4</v>
      </c>
      <c r="I2246" t="str">
        <f t="shared" si="265"/>
        <v>六</v>
      </c>
      <c r="J2246" t="str">
        <f t="shared" si="268"/>
        <v>2022/1/22</v>
      </c>
      <c r="K2246" t="str">
        <f t="shared" si="269"/>
        <v>22</v>
      </c>
      <c r="L2246" t="s">
        <v>1372</v>
      </c>
    </row>
    <row r="2247" spans="1:12" x14ac:dyDescent="0.3">
      <c r="A2247" s="2">
        <v>44615</v>
      </c>
      <c r="B2247" s="3">
        <v>44615</v>
      </c>
      <c r="C2247" s="1">
        <v>44615</v>
      </c>
      <c r="D2247" s="5">
        <f t="shared" si="266"/>
        <v>44615</v>
      </c>
      <c r="E2247" s="1" t="s">
        <v>55</v>
      </c>
      <c r="F2247" t="str">
        <f t="shared" si="267"/>
        <v>廿三</v>
      </c>
      <c r="G2247" t="s">
        <v>70</v>
      </c>
      <c r="H2247">
        <f t="shared" si="264"/>
        <v>3</v>
      </c>
      <c r="I2247" t="str">
        <f t="shared" si="265"/>
        <v>六</v>
      </c>
      <c r="J2247" t="str">
        <f t="shared" si="268"/>
        <v>2022/1/23</v>
      </c>
      <c r="K2247" t="str">
        <f t="shared" si="269"/>
        <v>23</v>
      </c>
      <c r="L2247" t="s">
        <v>1372</v>
      </c>
    </row>
    <row r="2248" spans="1:12" x14ac:dyDescent="0.3">
      <c r="A2248" s="2">
        <v>44616</v>
      </c>
      <c r="B2248" s="3">
        <v>44616</v>
      </c>
      <c r="C2248" s="1">
        <v>44616</v>
      </c>
      <c r="D2248" s="5">
        <f t="shared" si="266"/>
        <v>44616</v>
      </c>
      <c r="E2248" s="1" t="s">
        <v>56</v>
      </c>
      <c r="F2248" t="str">
        <f t="shared" si="267"/>
        <v>廿四</v>
      </c>
      <c r="G2248" t="s">
        <v>71</v>
      </c>
      <c r="H2248">
        <f t="shared" si="264"/>
        <v>3</v>
      </c>
      <c r="I2248" t="str">
        <f t="shared" si="265"/>
        <v>七</v>
      </c>
      <c r="J2248" t="str">
        <f t="shared" si="268"/>
        <v>2022/1/24</v>
      </c>
      <c r="K2248" t="str">
        <f t="shared" si="269"/>
        <v>24</v>
      </c>
      <c r="L2248" t="s">
        <v>1372</v>
      </c>
    </row>
    <row r="2249" spans="1:12" x14ac:dyDescent="0.3">
      <c r="A2249" s="2">
        <v>44617</v>
      </c>
      <c r="B2249" s="3">
        <v>44617</v>
      </c>
      <c r="C2249" s="1">
        <v>44617</v>
      </c>
      <c r="D2249" s="5">
        <f t="shared" si="266"/>
        <v>44617</v>
      </c>
      <c r="E2249" s="1" t="s">
        <v>50</v>
      </c>
      <c r="F2249" t="str">
        <f t="shared" si="267"/>
        <v>廿五</v>
      </c>
      <c r="G2249" t="s">
        <v>72</v>
      </c>
      <c r="H2249">
        <f t="shared" si="264"/>
        <v>3</v>
      </c>
      <c r="I2249" t="str">
        <f t="shared" si="265"/>
        <v>七</v>
      </c>
      <c r="J2249" t="str">
        <f t="shared" si="268"/>
        <v>2022/1/25</v>
      </c>
      <c r="K2249" t="str">
        <f t="shared" si="269"/>
        <v>25</v>
      </c>
      <c r="L2249" t="s">
        <v>1372</v>
      </c>
    </row>
    <row r="2250" spans="1:12" x14ac:dyDescent="0.3">
      <c r="A2250" s="2">
        <v>44618</v>
      </c>
      <c r="B2250" s="3">
        <v>44618</v>
      </c>
      <c r="C2250" s="1">
        <v>44618</v>
      </c>
      <c r="D2250" s="5">
        <f t="shared" si="266"/>
        <v>44618</v>
      </c>
      <c r="E2250" s="1" t="s">
        <v>52</v>
      </c>
      <c r="F2250" t="str">
        <f t="shared" si="267"/>
        <v>廿六</v>
      </c>
      <c r="G2250" t="s">
        <v>73</v>
      </c>
      <c r="H2250">
        <f t="shared" si="264"/>
        <v>2</v>
      </c>
      <c r="I2250" t="str">
        <f t="shared" si="265"/>
        <v>七</v>
      </c>
      <c r="J2250" t="str">
        <f t="shared" si="268"/>
        <v>2022/1/26</v>
      </c>
      <c r="K2250" t="str">
        <f t="shared" si="269"/>
        <v>26</v>
      </c>
      <c r="L2250" t="s">
        <v>1372</v>
      </c>
    </row>
    <row r="2251" spans="1:12" x14ac:dyDescent="0.3">
      <c r="A2251" s="2">
        <v>44619</v>
      </c>
      <c r="B2251" s="3">
        <v>44619</v>
      </c>
      <c r="C2251" s="1">
        <v>44619</v>
      </c>
      <c r="D2251" s="5">
        <f t="shared" si="266"/>
        <v>44619</v>
      </c>
      <c r="E2251" s="1" t="s">
        <v>1</v>
      </c>
      <c r="F2251" t="str">
        <f t="shared" si="267"/>
        <v>廿七</v>
      </c>
      <c r="G2251" t="s">
        <v>74</v>
      </c>
      <c r="H2251">
        <f t="shared" si="264"/>
        <v>2</v>
      </c>
      <c r="I2251" t="str">
        <f t="shared" si="265"/>
        <v>八</v>
      </c>
      <c r="J2251" t="str">
        <f t="shared" si="268"/>
        <v>2022/1/27</v>
      </c>
      <c r="K2251" t="str">
        <f t="shared" si="269"/>
        <v>27</v>
      </c>
      <c r="L2251" t="s">
        <v>1372</v>
      </c>
    </row>
    <row r="2252" spans="1:12" x14ac:dyDescent="0.3">
      <c r="A2252" s="2">
        <v>44620</v>
      </c>
      <c r="B2252" s="3">
        <v>44620</v>
      </c>
      <c r="C2252" s="1">
        <v>44620</v>
      </c>
      <c r="D2252" s="5">
        <f t="shared" si="266"/>
        <v>44620</v>
      </c>
      <c r="E2252" s="1" t="s">
        <v>53</v>
      </c>
      <c r="F2252" t="str">
        <f t="shared" si="267"/>
        <v>廿八</v>
      </c>
      <c r="G2252" t="s">
        <v>77</v>
      </c>
      <c r="H2252">
        <f t="shared" si="264"/>
        <v>2</v>
      </c>
      <c r="I2252" t="str">
        <f t="shared" si="265"/>
        <v>八</v>
      </c>
      <c r="J2252" t="str">
        <f t="shared" si="268"/>
        <v>2022/1/28</v>
      </c>
      <c r="K2252" t="str">
        <f t="shared" si="269"/>
        <v>28</v>
      </c>
      <c r="L2252" t="s">
        <v>1372</v>
      </c>
    </row>
    <row r="2253" spans="1:12" x14ac:dyDescent="0.3">
      <c r="A2253" s="2">
        <v>44621</v>
      </c>
      <c r="B2253" s="3">
        <v>44621</v>
      </c>
      <c r="C2253" s="1">
        <v>44621</v>
      </c>
      <c r="D2253" s="5">
        <f t="shared" si="266"/>
        <v>44621</v>
      </c>
      <c r="E2253" s="1" t="s">
        <v>54</v>
      </c>
      <c r="F2253" t="str">
        <f t="shared" si="267"/>
        <v>廿九</v>
      </c>
      <c r="G2253" t="s">
        <v>80</v>
      </c>
      <c r="H2253">
        <f t="shared" si="264"/>
        <v>1</v>
      </c>
      <c r="I2253" t="str">
        <f t="shared" si="265"/>
        <v>八</v>
      </c>
      <c r="J2253" t="str">
        <f t="shared" si="268"/>
        <v>2022/1/29</v>
      </c>
      <c r="K2253" t="str">
        <f t="shared" si="269"/>
        <v>29</v>
      </c>
      <c r="L2253" t="s">
        <v>1372</v>
      </c>
    </row>
    <row r="2254" spans="1:12" x14ac:dyDescent="0.3">
      <c r="A2254" s="2">
        <v>44622</v>
      </c>
      <c r="B2254" s="3">
        <v>44622</v>
      </c>
      <c r="C2254" s="1">
        <v>44622</v>
      </c>
      <c r="D2254" s="5">
        <f t="shared" si="266"/>
        <v>44622</v>
      </c>
      <c r="E2254" s="1" t="s">
        <v>55</v>
      </c>
      <c r="F2254" t="str">
        <f t="shared" si="267"/>
        <v>三十</v>
      </c>
      <c r="G2254" t="s">
        <v>81</v>
      </c>
      <c r="H2254">
        <f t="shared" si="264"/>
        <v>1</v>
      </c>
      <c r="I2254" t="str">
        <f t="shared" si="265"/>
        <v>九</v>
      </c>
      <c r="J2254" t="str">
        <f t="shared" si="268"/>
        <v>2022/1/30</v>
      </c>
      <c r="K2254" t="str">
        <f t="shared" si="269"/>
        <v>30</v>
      </c>
      <c r="L2254" t="s">
        <v>1372</v>
      </c>
    </row>
    <row r="2255" spans="1:12" x14ac:dyDescent="0.3">
      <c r="A2255" s="2">
        <v>44623</v>
      </c>
      <c r="B2255" s="3">
        <v>44623</v>
      </c>
      <c r="C2255" s="1">
        <v>44623</v>
      </c>
      <c r="D2255" s="5">
        <f t="shared" si="266"/>
        <v>44623</v>
      </c>
      <c r="E2255" s="1" t="s">
        <v>56</v>
      </c>
      <c r="F2255" t="str">
        <f t="shared" si="267"/>
        <v>一</v>
      </c>
      <c r="G2255" t="s">
        <v>82</v>
      </c>
      <c r="H2255">
        <f t="shared" si="264"/>
        <v>1</v>
      </c>
      <c r="I2255" t="str">
        <f t="shared" si="265"/>
        <v>九</v>
      </c>
      <c r="J2255" t="str">
        <f t="shared" si="268"/>
        <v>2022/2/1</v>
      </c>
      <c r="K2255" t="str">
        <f t="shared" si="269"/>
        <v>/1</v>
      </c>
      <c r="L2255" t="s">
        <v>1374</v>
      </c>
    </row>
    <row r="2256" spans="1:12" x14ac:dyDescent="0.3">
      <c r="A2256" s="2">
        <v>44624</v>
      </c>
      <c r="B2256" s="3">
        <v>44624</v>
      </c>
      <c r="C2256" s="1">
        <v>44624</v>
      </c>
      <c r="D2256" s="5">
        <f t="shared" si="266"/>
        <v>44624</v>
      </c>
      <c r="E2256" s="1" t="s">
        <v>50</v>
      </c>
      <c r="F2256" t="str">
        <f t="shared" si="267"/>
        <v>二</v>
      </c>
      <c r="G2256" t="s">
        <v>83</v>
      </c>
      <c r="H2256">
        <f t="shared" si="264"/>
        <v>1</v>
      </c>
      <c r="I2256" t="str">
        <f t="shared" si="265"/>
        <v>九</v>
      </c>
      <c r="J2256" t="str">
        <f t="shared" si="268"/>
        <v>2022/2/2</v>
      </c>
      <c r="K2256" t="str">
        <f t="shared" si="269"/>
        <v>/2</v>
      </c>
      <c r="L2256" t="s">
        <v>1374</v>
      </c>
    </row>
    <row r="2257" spans="1:12" x14ac:dyDescent="0.3">
      <c r="A2257" s="2">
        <v>44625</v>
      </c>
      <c r="B2257" s="3">
        <v>44625</v>
      </c>
      <c r="C2257" s="1">
        <v>44625</v>
      </c>
      <c r="D2257" s="5">
        <f t="shared" si="266"/>
        <v>44625</v>
      </c>
      <c r="E2257" s="1" t="s">
        <v>52</v>
      </c>
      <c r="F2257" t="str">
        <f t="shared" si="267"/>
        <v>三</v>
      </c>
      <c r="G2257" t="s">
        <v>84</v>
      </c>
      <c r="J2257" t="str">
        <f t="shared" si="268"/>
        <v>2022/2/3</v>
      </c>
      <c r="K2257" t="str">
        <f t="shared" si="269"/>
        <v>/3</v>
      </c>
      <c r="L2257" t="s">
        <v>1374</v>
      </c>
    </row>
    <row r="2258" spans="1:12" x14ac:dyDescent="0.3">
      <c r="A2258" s="2">
        <v>44626</v>
      </c>
      <c r="B2258" s="3">
        <v>44626</v>
      </c>
      <c r="C2258" s="1">
        <v>44626</v>
      </c>
      <c r="D2258" s="5">
        <f t="shared" si="266"/>
        <v>44626</v>
      </c>
      <c r="E2258" s="1" t="s">
        <v>1</v>
      </c>
      <c r="F2258" t="str">
        <f t="shared" si="267"/>
        <v>四</v>
      </c>
      <c r="G2258" t="s">
        <v>85</v>
      </c>
      <c r="H2258">
        <f>S2</f>
        <v>10</v>
      </c>
      <c r="I2258" t="str">
        <f>T2</f>
        <v>一</v>
      </c>
      <c r="J2258" t="str">
        <f t="shared" si="268"/>
        <v>2022/2/4</v>
      </c>
      <c r="K2258" t="str">
        <f t="shared" si="269"/>
        <v>/4</v>
      </c>
      <c r="L2258" t="s">
        <v>1374</v>
      </c>
    </row>
    <row r="2259" spans="1:12" x14ac:dyDescent="0.3">
      <c r="A2259" s="2">
        <v>44627</v>
      </c>
      <c r="B2259" s="3">
        <v>44627</v>
      </c>
      <c r="C2259" s="1">
        <v>44627</v>
      </c>
      <c r="D2259" s="5">
        <f t="shared" si="266"/>
        <v>44627</v>
      </c>
      <c r="E2259" s="1" t="s">
        <v>53</v>
      </c>
      <c r="F2259" t="str">
        <f t="shared" si="267"/>
        <v>五</v>
      </c>
      <c r="G2259" t="s">
        <v>86</v>
      </c>
      <c r="H2259">
        <f t="shared" ref="H2259:H2287" si="270">S2</f>
        <v>10</v>
      </c>
      <c r="I2259" t="str">
        <f t="shared" ref="I2259:I2286" si="271">T3</f>
        <v>一</v>
      </c>
      <c r="J2259" t="str">
        <f t="shared" si="268"/>
        <v>2022/2/5</v>
      </c>
      <c r="K2259" t="str">
        <f t="shared" si="269"/>
        <v>/5</v>
      </c>
      <c r="L2259" t="s">
        <v>1374</v>
      </c>
    </row>
    <row r="2260" spans="1:12" x14ac:dyDescent="0.3">
      <c r="A2260" s="2">
        <v>44628</v>
      </c>
      <c r="B2260" s="3">
        <v>44628</v>
      </c>
      <c r="C2260" s="1">
        <v>44628</v>
      </c>
      <c r="D2260" s="5">
        <f t="shared" si="266"/>
        <v>44628</v>
      </c>
      <c r="E2260" s="1" t="s">
        <v>54</v>
      </c>
      <c r="F2260" t="str">
        <f t="shared" si="267"/>
        <v>六</v>
      </c>
      <c r="G2260" t="s">
        <v>87</v>
      </c>
      <c r="H2260">
        <f t="shared" si="270"/>
        <v>9</v>
      </c>
      <c r="I2260" t="str">
        <f t="shared" si="271"/>
        <v>一</v>
      </c>
      <c r="J2260" t="str">
        <f t="shared" si="268"/>
        <v>2022/2/6</v>
      </c>
      <c r="K2260" t="str">
        <f t="shared" si="269"/>
        <v>/6</v>
      </c>
      <c r="L2260" t="s">
        <v>1374</v>
      </c>
    </row>
    <row r="2261" spans="1:12" x14ac:dyDescent="0.3">
      <c r="A2261" s="2">
        <v>44629</v>
      </c>
      <c r="B2261" s="3">
        <v>44629</v>
      </c>
      <c r="C2261" s="1">
        <v>44629</v>
      </c>
      <c r="D2261" s="5">
        <f t="shared" si="266"/>
        <v>44629</v>
      </c>
      <c r="E2261" s="1" t="s">
        <v>55</v>
      </c>
      <c r="F2261" t="str">
        <f t="shared" si="267"/>
        <v>七</v>
      </c>
      <c r="G2261" t="s">
        <v>88</v>
      </c>
      <c r="H2261">
        <f t="shared" si="270"/>
        <v>9</v>
      </c>
      <c r="I2261" t="str">
        <f t="shared" si="271"/>
        <v>一</v>
      </c>
      <c r="J2261" t="str">
        <f t="shared" si="268"/>
        <v>2022/2/7</v>
      </c>
      <c r="K2261" t="str">
        <f t="shared" si="269"/>
        <v>/7</v>
      </c>
      <c r="L2261" t="s">
        <v>1374</v>
      </c>
    </row>
    <row r="2262" spans="1:12" x14ac:dyDescent="0.3">
      <c r="A2262" s="2">
        <v>44630</v>
      </c>
      <c r="B2262" s="3">
        <v>44630</v>
      </c>
      <c r="C2262" s="1">
        <v>44630</v>
      </c>
      <c r="D2262" s="5">
        <f t="shared" si="266"/>
        <v>44630</v>
      </c>
      <c r="E2262" s="1" t="s">
        <v>56</v>
      </c>
      <c r="F2262" t="str">
        <f t="shared" si="267"/>
        <v>八</v>
      </c>
      <c r="G2262" t="s">
        <v>89</v>
      </c>
      <c r="H2262">
        <f t="shared" si="270"/>
        <v>9</v>
      </c>
      <c r="I2262" t="str">
        <f t="shared" si="271"/>
        <v>二</v>
      </c>
      <c r="J2262" t="str">
        <f t="shared" si="268"/>
        <v>2022/2/8</v>
      </c>
      <c r="K2262" t="str">
        <f t="shared" si="269"/>
        <v>/8</v>
      </c>
      <c r="L2262" t="s">
        <v>1374</v>
      </c>
    </row>
    <row r="2263" spans="1:12" x14ac:dyDescent="0.3">
      <c r="A2263" s="2">
        <v>44631</v>
      </c>
      <c r="B2263" s="3">
        <v>44631</v>
      </c>
      <c r="C2263" s="1">
        <v>44631</v>
      </c>
      <c r="D2263" s="5">
        <f t="shared" si="266"/>
        <v>44631</v>
      </c>
      <c r="E2263" s="1" t="s">
        <v>50</v>
      </c>
      <c r="F2263" t="str">
        <f t="shared" si="267"/>
        <v>九</v>
      </c>
      <c r="G2263" t="s">
        <v>90</v>
      </c>
      <c r="H2263">
        <f t="shared" si="270"/>
        <v>8</v>
      </c>
      <c r="I2263" t="str">
        <f t="shared" si="271"/>
        <v>二</v>
      </c>
      <c r="J2263" t="str">
        <f t="shared" si="268"/>
        <v>2022/2/9</v>
      </c>
      <c r="K2263" t="str">
        <f t="shared" si="269"/>
        <v>/9</v>
      </c>
      <c r="L2263" t="s">
        <v>1374</v>
      </c>
    </row>
    <row r="2264" spans="1:12" x14ac:dyDescent="0.3">
      <c r="A2264" s="2">
        <v>44632</v>
      </c>
      <c r="B2264" s="3">
        <v>44632</v>
      </c>
      <c r="C2264" s="1">
        <v>44632</v>
      </c>
      <c r="D2264" s="5">
        <f t="shared" si="266"/>
        <v>44632</v>
      </c>
      <c r="E2264" s="1" t="s">
        <v>52</v>
      </c>
      <c r="F2264" t="str">
        <f t="shared" si="267"/>
        <v>十</v>
      </c>
      <c r="G2264" t="s">
        <v>12</v>
      </c>
      <c r="H2264">
        <f t="shared" si="270"/>
        <v>8</v>
      </c>
      <c r="I2264" t="str">
        <f t="shared" si="271"/>
        <v>二</v>
      </c>
      <c r="J2264" t="str">
        <f t="shared" si="268"/>
        <v>2022/2/10</v>
      </c>
      <c r="K2264" t="str">
        <f t="shared" si="269"/>
        <v>10</v>
      </c>
      <c r="L2264" t="s">
        <v>1374</v>
      </c>
    </row>
    <row r="2265" spans="1:12" x14ac:dyDescent="0.3">
      <c r="A2265" s="2">
        <v>44633</v>
      </c>
      <c r="B2265" s="3">
        <v>44633</v>
      </c>
      <c r="C2265" s="1">
        <v>44633</v>
      </c>
      <c r="D2265" s="5">
        <f t="shared" si="266"/>
        <v>44633</v>
      </c>
      <c r="E2265" s="1" t="s">
        <v>1</v>
      </c>
      <c r="F2265" t="str">
        <f t="shared" si="267"/>
        <v>十一</v>
      </c>
      <c r="G2265" t="s">
        <v>91</v>
      </c>
      <c r="H2265">
        <f t="shared" si="270"/>
        <v>8</v>
      </c>
      <c r="I2265" t="str">
        <f t="shared" si="271"/>
        <v>三</v>
      </c>
      <c r="J2265" t="str">
        <f t="shared" si="268"/>
        <v>2022/2/11</v>
      </c>
      <c r="K2265" t="str">
        <f t="shared" si="269"/>
        <v>11</v>
      </c>
      <c r="L2265" t="s">
        <v>1374</v>
      </c>
    </row>
    <row r="2266" spans="1:12" x14ac:dyDescent="0.3">
      <c r="A2266" s="2">
        <v>44634</v>
      </c>
      <c r="B2266" s="3">
        <v>44634</v>
      </c>
      <c r="C2266" s="1">
        <v>44634</v>
      </c>
      <c r="D2266" s="5">
        <f t="shared" si="266"/>
        <v>44634</v>
      </c>
      <c r="E2266" s="1" t="s">
        <v>53</v>
      </c>
      <c r="F2266" t="str">
        <f t="shared" si="267"/>
        <v>十二</v>
      </c>
      <c r="G2266" t="s">
        <v>92</v>
      </c>
      <c r="H2266">
        <f t="shared" si="270"/>
        <v>7</v>
      </c>
      <c r="I2266" t="str">
        <f t="shared" si="271"/>
        <v>三</v>
      </c>
      <c r="J2266" t="str">
        <f t="shared" si="268"/>
        <v>2022/2/12</v>
      </c>
      <c r="K2266" t="str">
        <f t="shared" si="269"/>
        <v>12</v>
      </c>
      <c r="L2266" t="s">
        <v>1374</v>
      </c>
    </row>
    <row r="2267" spans="1:12" x14ac:dyDescent="0.3">
      <c r="A2267" s="2">
        <v>44635</v>
      </c>
      <c r="B2267" s="3">
        <v>44635</v>
      </c>
      <c r="C2267" s="1">
        <v>44635</v>
      </c>
      <c r="D2267" s="5">
        <f t="shared" si="266"/>
        <v>44635</v>
      </c>
      <c r="E2267" s="1" t="s">
        <v>54</v>
      </c>
      <c r="F2267" t="str">
        <f t="shared" si="267"/>
        <v>十三</v>
      </c>
      <c r="G2267" t="s">
        <v>93</v>
      </c>
      <c r="H2267">
        <f t="shared" si="270"/>
        <v>7</v>
      </c>
      <c r="I2267" t="str">
        <f t="shared" si="271"/>
        <v>三</v>
      </c>
      <c r="J2267" t="str">
        <f t="shared" si="268"/>
        <v>2022/2/13</v>
      </c>
      <c r="K2267" t="str">
        <f t="shared" si="269"/>
        <v>13</v>
      </c>
      <c r="L2267" t="s">
        <v>1374</v>
      </c>
    </row>
    <row r="2268" spans="1:12" x14ac:dyDescent="0.3">
      <c r="A2268" s="2">
        <v>44636</v>
      </c>
      <c r="B2268" s="3">
        <v>44636</v>
      </c>
      <c r="C2268" s="1">
        <v>44636</v>
      </c>
      <c r="D2268" s="5">
        <f t="shared" si="266"/>
        <v>44636</v>
      </c>
      <c r="E2268" s="1" t="s">
        <v>55</v>
      </c>
      <c r="F2268" t="str">
        <f t="shared" si="267"/>
        <v>十四</v>
      </c>
      <c r="G2268" t="s">
        <v>94</v>
      </c>
      <c r="H2268">
        <f t="shared" si="270"/>
        <v>7</v>
      </c>
      <c r="I2268" t="str">
        <f t="shared" si="271"/>
        <v>四</v>
      </c>
      <c r="J2268" t="str">
        <f t="shared" si="268"/>
        <v>2022/2/14</v>
      </c>
      <c r="K2268" t="str">
        <f t="shared" si="269"/>
        <v>14</v>
      </c>
      <c r="L2268" t="s">
        <v>1374</v>
      </c>
    </row>
    <row r="2269" spans="1:12" x14ac:dyDescent="0.3">
      <c r="A2269" s="2">
        <v>44637</v>
      </c>
      <c r="B2269" s="3">
        <v>44637</v>
      </c>
      <c r="C2269" s="1">
        <v>44637</v>
      </c>
      <c r="D2269" s="5">
        <f t="shared" si="266"/>
        <v>44637</v>
      </c>
      <c r="E2269" s="1" t="s">
        <v>56</v>
      </c>
      <c r="F2269" t="str">
        <f t="shared" si="267"/>
        <v>十五</v>
      </c>
      <c r="G2269" t="s">
        <v>95</v>
      </c>
      <c r="H2269">
        <f t="shared" si="270"/>
        <v>6</v>
      </c>
      <c r="I2269" t="str">
        <f t="shared" si="271"/>
        <v>四</v>
      </c>
      <c r="J2269" t="str">
        <f t="shared" si="268"/>
        <v>2022/2/15</v>
      </c>
      <c r="K2269" t="str">
        <f t="shared" si="269"/>
        <v>15</v>
      </c>
      <c r="L2269" t="s">
        <v>1374</v>
      </c>
    </row>
    <row r="2270" spans="1:12" x14ac:dyDescent="0.3">
      <c r="A2270" s="2">
        <v>44638</v>
      </c>
      <c r="B2270" s="3">
        <v>44638</v>
      </c>
      <c r="C2270" s="1">
        <v>44638</v>
      </c>
      <c r="D2270" s="5">
        <f t="shared" si="266"/>
        <v>44638</v>
      </c>
      <c r="E2270" s="1" t="s">
        <v>50</v>
      </c>
      <c r="F2270" t="str">
        <f t="shared" si="267"/>
        <v>十六</v>
      </c>
      <c r="G2270" t="s">
        <v>96</v>
      </c>
      <c r="H2270">
        <f t="shared" si="270"/>
        <v>6</v>
      </c>
      <c r="I2270" t="str">
        <f t="shared" si="271"/>
        <v>四</v>
      </c>
      <c r="J2270" t="str">
        <f t="shared" si="268"/>
        <v>2022/2/16</v>
      </c>
      <c r="K2270" t="str">
        <f t="shared" si="269"/>
        <v>16</v>
      </c>
      <c r="L2270" t="s">
        <v>1374</v>
      </c>
    </row>
    <row r="2271" spans="1:12" x14ac:dyDescent="0.3">
      <c r="A2271" s="2">
        <v>44639</v>
      </c>
      <c r="B2271" s="3">
        <v>44639</v>
      </c>
      <c r="C2271" s="1">
        <v>44639</v>
      </c>
      <c r="D2271" s="5">
        <f t="shared" si="266"/>
        <v>44639</v>
      </c>
      <c r="E2271" s="1" t="s">
        <v>52</v>
      </c>
      <c r="F2271" t="str">
        <f t="shared" si="267"/>
        <v>十七</v>
      </c>
      <c r="G2271" t="s">
        <v>97</v>
      </c>
      <c r="H2271">
        <f t="shared" si="270"/>
        <v>6</v>
      </c>
      <c r="I2271" t="str">
        <f t="shared" si="271"/>
        <v>五</v>
      </c>
      <c r="J2271" t="str">
        <f t="shared" si="268"/>
        <v>2022/2/17</v>
      </c>
      <c r="K2271" t="str">
        <f t="shared" si="269"/>
        <v>17</v>
      </c>
      <c r="L2271" t="s">
        <v>1374</v>
      </c>
    </row>
    <row r="2272" spans="1:12" x14ac:dyDescent="0.3">
      <c r="A2272" s="2">
        <v>44640</v>
      </c>
      <c r="B2272" s="3">
        <v>44640</v>
      </c>
      <c r="C2272" s="1">
        <v>44640</v>
      </c>
      <c r="D2272" s="5">
        <f t="shared" si="266"/>
        <v>44640</v>
      </c>
      <c r="E2272" s="1" t="s">
        <v>1</v>
      </c>
      <c r="F2272" t="str">
        <f t="shared" si="267"/>
        <v>十八</v>
      </c>
      <c r="G2272" t="s">
        <v>98</v>
      </c>
      <c r="H2272">
        <f t="shared" si="270"/>
        <v>5</v>
      </c>
      <c r="I2272" t="str">
        <f t="shared" si="271"/>
        <v>五</v>
      </c>
      <c r="J2272" t="str">
        <f t="shared" si="268"/>
        <v>2022/2/18</v>
      </c>
      <c r="K2272" t="str">
        <f t="shared" si="269"/>
        <v>18</v>
      </c>
      <c r="L2272" t="s">
        <v>1374</v>
      </c>
    </row>
    <row r="2273" spans="1:12" x14ac:dyDescent="0.3">
      <c r="A2273" s="2">
        <v>44641</v>
      </c>
      <c r="B2273" s="3">
        <v>44641</v>
      </c>
      <c r="C2273" s="1">
        <v>44641</v>
      </c>
      <c r="D2273" s="5">
        <f t="shared" si="266"/>
        <v>44641</v>
      </c>
      <c r="E2273" s="1" t="s">
        <v>53</v>
      </c>
      <c r="F2273" t="str">
        <f t="shared" si="267"/>
        <v>十九</v>
      </c>
      <c r="G2273" t="s">
        <v>99</v>
      </c>
      <c r="H2273">
        <f t="shared" si="270"/>
        <v>5</v>
      </c>
      <c r="I2273" t="str">
        <f t="shared" si="271"/>
        <v>五</v>
      </c>
      <c r="J2273" t="str">
        <f t="shared" si="268"/>
        <v>2022/2/19</v>
      </c>
      <c r="K2273" t="str">
        <f t="shared" si="269"/>
        <v>19</v>
      </c>
      <c r="L2273" t="s">
        <v>1374</v>
      </c>
    </row>
    <row r="2274" spans="1:12" x14ac:dyDescent="0.3">
      <c r="A2274" s="2">
        <v>44642</v>
      </c>
      <c r="B2274" s="3">
        <v>44642</v>
      </c>
      <c r="C2274" s="1">
        <v>44642</v>
      </c>
      <c r="D2274" s="5">
        <f t="shared" si="266"/>
        <v>44642</v>
      </c>
      <c r="E2274" s="1" t="s">
        <v>54</v>
      </c>
      <c r="F2274" t="str">
        <f t="shared" si="267"/>
        <v>二十</v>
      </c>
      <c r="G2274" t="s">
        <v>100</v>
      </c>
      <c r="H2274">
        <f t="shared" si="270"/>
        <v>5</v>
      </c>
      <c r="I2274" t="str">
        <f t="shared" si="271"/>
        <v>六</v>
      </c>
      <c r="J2274" t="str">
        <f t="shared" si="268"/>
        <v>2022/2/20</v>
      </c>
      <c r="K2274" t="str">
        <f t="shared" si="269"/>
        <v>20</v>
      </c>
      <c r="L2274" t="s">
        <v>1374</v>
      </c>
    </row>
    <row r="2275" spans="1:12" x14ac:dyDescent="0.3">
      <c r="A2275" s="2">
        <v>44643</v>
      </c>
      <c r="B2275" s="3">
        <v>44643</v>
      </c>
      <c r="C2275" s="1">
        <v>44643</v>
      </c>
      <c r="D2275" s="5">
        <f t="shared" si="266"/>
        <v>44643</v>
      </c>
      <c r="E2275" s="1" t="s">
        <v>55</v>
      </c>
      <c r="F2275" t="str">
        <f t="shared" si="267"/>
        <v>廿一</v>
      </c>
      <c r="G2275" t="s">
        <v>101</v>
      </c>
      <c r="H2275">
        <f t="shared" si="270"/>
        <v>4</v>
      </c>
      <c r="I2275" t="str">
        <f t="shared" si="271"/>
        <v>六</v>
      </c>
      <c r="J2275" t="str">
        <f t="shared" si="268"/>
        <v>2022/2/21</v>
      </c>
      <c r="K2275" t="str">
        <f t="shared" si="269"/>
        <v>21</v>
      </c>
      <c r="L2275" t="s">
        <v>1374</v>
      </c>
    </row>
    <row r="2276" spans="1:12" x14ac:dyDescent="0.3">
      <c r="A2276" s="2">
        <v>44644</v>
      </c>
      <c r="B2276" s="3">
        <v>44644</v>
      </c>
      <c r="C2276" s="1">
        <v>44644</v>
      </c>
      <c r="D2276" s="5">
        <f t="shared" si="266"/>
        <v>44644</v>
      </c>
      <c r="E2276" s="1" t="s">
        <v>56</v>
      </c>
      <c r="F2276" t="str">
        <f t="shared" si="267"/>
        <v>廿二</v>
      </c>
      <c r="G2276" t="s">
        <v>102</v>
      </c>
      <c r="H2276">
        <f t="shared" si="270"/>
        <v>4</v>
      </c>
      <c r="I2276" t="str">
        <f t="shared" si="271"/>
        <v>六</v>
      </c>
      <c r="J2276" t="str">
        <f t="shared" si="268"/>
        <v>2022/2/22</v>
      </c>
      <c r="K2276" t="str">
        <f t="shared" si="269"/>
        <v>22</v>
      </c>
      <c r="L2276" t="s">
        <v>1374</v>
      </c>
    </row>
    <row r="2277" spans="1:12" x14ac:dyDescent="0.3">
      <c r="A2277" s="2">
        <v>44645</v>
      </c>
      <c r="B2277" s="3">
        <v>44645</v>
      </c>
      <c r="C2277" s="1">
        <v>44645</v>
      </c>
      <c r="D2277" s="5">
        <f t="shared" si="266"/>
        <v>44645</v>
      </c>
      <c r="E2277" s="1" t="s">
        <v>50</v>
      </c>
      <c r="F2277" t="str">
        <f t="shared" si="267"/>
        <v>廿三</v>
      </c>
      <c r="G2277" t="s">
        <v>103</v>
      </c>
      <c r="H2277">
        <f t="shared" si="270"/>
        <v>4</v>
      </c>
      <c r="I2277" t="str">
        <f t="shared" si="271"/>
        <v>七</v>
      </c>
      <c r="J2277" t="str">
        <f t="shared" si="268"/>
        <v>2022/2/23</v>
      </c>
      <c r="K2277" t="str">
        <f t="shared" si="269"/>
        <v>23</v>
      </c>
      <c r="L2277" t="s">
        <v>1374</v>
      </c>
    </row>
    <row r="2278" spans="1:12" x14ac:dyDescent="0.3">
      <c r="A2278" s="2">
        <v>44646</v>
      </c>
      <c r="B2278" s="3">
        <v>44646</v>
      </c>
      <c r="C2278" s="1">
        <v>44646</v>
      </c>
      <c r="D2278" s="5">
        <f t="shared" si="266"/>
        <v>44646</v>
      </c>
      <c r="E2278" s="1" t="s">
        <v>52</v>
      </c>
      <c r="F2278" t="str">
        <f t="shared" si="267"/>
        <v>廿四</v>
      </c>
      <c r="G2278" t="s">
        <v>117</v>
      </c>
      <c r="H2278">
        <f t="shared" si="270"/>
        <v>3</v>
      </c>
      <c r="I2278" t="str">
        <f t="shared" si="271"/>
        <v>七</v>
      </c>
      <c r="J2278" t="str">
        <f t="shared" si="268"/>
        <v>2022/2/24</v>
      </c>
      <c r="K2278" t="str">
        <f t="shared" si="269"/>
        <v>24</v>
      </c>
      <c r="L2278" t="s">
        <v>1374</v>
      </c>
    </row>
    <row r="2279" spans="1:12" x14ac:dyDescent="0.3">
      <c r="A2279" s="2">
        <v>44647</v>
      </c>
      <c r="B2279" s="3">
        <v>44647</v>
      </c>
      <c r="C2279" s="1">
        <v>44647</v>
      </c>
      <c r="D2279" s="5">
        <f t="shared" si="266"/>
        <v>44647</v>
      </c>
      <c r="E2279" s="1" t="s">
        <v>1</v>
      </c>
      <c r="F2279" t="str">
        <f t="shared" si="267"/>
        <v>廿五</v>
      </c>
      <c r="G2279" t="s">
        <v>118</v>
      </c>
      <c r="H2279">
        <f t="shared" si="270"/>
        <v>3</v>
      </c>
      <c r="I2279" t="str">
        <f t="shared" si="271"/>
        <v>七</v>
      </c>
      <c r="J2279" t="str">
        <f t="shared" si="268"/>
        <v>2022/2/25</v>
      </c>
      <c r="K2279" t="str">
        <f t="shared" si="269"/>
        <v>25</v>
      </c>
      <c r="L2279" t="s">
        <v>1374</v>
      </c>
    </row>
    <row r="2280" spans="1:12" x14ac:dyDescent="0.3">
      <c r="A2280" s="2">
        <v>44648</v>
      </c>
      <c r="B2280" s="3">
        <v>44648</v>
      </c>
      <c r="C2280" s="1">
        <v>44648</v>
      </c>
      <c r="D2280" s="5">
        <f t="shared" si="266"/>
        <v>44648</v>
      </c>
      <c r="E2280" s="1" t="s">
        <v>53</v>
      </c>
      <c r="F2280" t="str">
        <f t="shared" si="267"/>
        <v>廿六</v>
      </c>
      <c r="G2280" t="s">
        <v>119</v>
      </c>
      <c r="H2280">
        <f t="shared" si="270"/>
        <v>3</v>
      </c>
      <c r="I2280" t="str">
        <f t="shared" si="271"/>
        <v>八</v>
      </c>
      <c r="J2280" t="str">
        <f t="shared" si="268"/>
        <v>2022/2/26</v>
      </c>
      <c r="K2280" t="str">
        <f t="shared" si="269"/>
        <v>26</v>
      </c>
      <c r="L2280" t="s">
        <v>1374</v>
      </c>
    </row>
    <row r="2281" spans="1:12" x14ac:dyDescent="0.3">
      <c r="A2281" s="2">
        <v>44649</v>
      </c>
      <c r="B2281" s="3">
        <v>44649</v>
      </c>
      <c r="C2281" s="1">
        <v>44649</v>
      </c>
      <c r="D2281" s="5">
        <f t="shared" si="266"/>
        <v>44649</v>
      </c>
      <c r="E2281" s="1" t="s">
        <v>54</v>
      </c>
      <c r="F2281" t="str">
        <f t="shared" si="267"/>
        <v>廿七</v>
      </c>
      <c r="G2281" t="s">
        <v>120</v>
      </c>
      <c r="H2281">
        <f t="shared" si="270"/>
        <v>2</v>
      </c>
      <c r="I2281" t="str">
        <f t="shared" si="271"/>
        <v>八</v>
      </c>
      <c r="J2281" t="str">
        <f t="shared" si="268"/>
        <v>2022/2/27</v>
      </c>
      <c r="K2281" t="str">
        <f t="shared" si="269"/>
        <v>27</v>
      </c>
      <c r="L2281" t="s">
        <v>1374</v>
      </c>
    </row>
    <row r="2282" spans="1:12" x14ac:dyDescent="0.3">
      <c r="A2282" s="2">
        <v>44650</v>
      </c>
      <c r="B2282" s="3">
        <v>44650</v>
      </c>
      <c r="C2282" s="1">
        <v>44650</v>
      </c>
      <c r="D2282" s="5">
        <f t="shared" si="266"/>
        <v>44650</v>
      </c>
      <c r="E2282" s="1" t="s">
        <v>55</v>
      </c>
      <c r="F2282" t="str">
        <f t="shared" si="267"/>
        <v>廿八</v>
      </c>
      <c r="G2282" t="s">
        <v>57</v>
      </c>
      <c r="H2282">
        <f t="shared" si="270"/>
        <v>2</v>
      </c>
      <c r="I2282" t="str">
        <f t="shared" si="271"/>
        <v>八</v>
      </c>
      <c r="J2282" t="str">
        <f t="shared" si="268"/>
        <v>2022/2/28</v>
      </c>
      <c r="K2282" t="str">
        <f t="shared" si="269"/>
        <v>28</v>
      </c>
      <c r="L2282" t="s">
        <v>1374</v>
      </c>
    </row>
    <row r="2283" spans="1:12" x14ac:dyDescent="0.3">
      <c r="A2283" s="2">
        <v>44651</v>
      </c>
      <c r="B2283" s="3">
        <v>44651</v>
      </c>
      <c r="C2283" s="1">
        <v>44651</v>
      </c>
      <c r="D2283" s="5">
        <f t="shared" si="266"/>
        <v>44651</v>
      </c>
      <c r="E2283" s="1" t="s">
        <v>56</v>
      </c>
      <c r="F2283" t="str">
        <f t="shared" si="267"/>
        <v>廿九</v>
      </c>
      <c r="G2283" t="s">
        <v>59</v>
      </c>
      <c r="H2283">
        <f t="shared" si="270"/>
        <v>2</v>
      </c>
      <c r="I2283" t="str">
        <f t="shared" si="271"/>
        <v>九</v>
      </c>
      <c r="J2283" t="str">
        <f t="shared" si="268"/>
        <v>2022/2/29</v>
      </c>
      <c r="K2283" t="str">
        <f t="shared" si="269"/>
        <v>29</v>
      </c>
      <c r="L2283" t="s">
        <v>1374</v>
      </c>
    </row>
    <row r="2284" spans="1:12" x14ac:dyDescent="0.3">
      <c r="A2284" s="2">
        <v>44652</v>
      </c>
      <c r="B2284" s="3">
        <v>44652</v>
      </c>
      <c r="C2284" s="1">
        <v>44652</v>
      </c>
      <c r="D2284" s="5">
        <f t="shared" si="266"/>
        <v>44652</v>
      </c>
      <c r="E2284" s="1" t="s">
        <v>50</v>
      </c>
      <c r="F2284" t="str">
        <f t="shared" si="267"/>
        <v>一</v>
      </c>
      <c r="G2284" t="s">
        <v>60</v>
      </c>
      <c r="H2284">
        <f t="shared" si="270"/>
        <v>1</v>
      </c>
      <c r="I2284" t="str">
        <f t="shared" si="271"/>
        <v>九</v>
      </c>
      <c r="J2284" t="str">
        <f t="shared" si="268"/>
        <v>2022/3/1</v>
      </c>
      <c r="K2284" t="str">
        <f t="shared" si="269"/>
        <v>/1</v>
      </c>
      <c r="L2284" t="s">
        <v>1376</v>
      </c>
    </row>
    <row r="2285" spans="1:12" x14ac:dyDescent="0.3">
      <c r="A2285" s="2">
        <v>44653</v>
      </c>
      <c r="B2285" s="3">
        <v>44653</v>
      </c>
      <c r="C2285" s="1">
        <v>44653</v>
      </c>
      <c r="D2285" s="5">
        <f t="shared" si="266"/>
        <v>44653</v>
      </c>
      <c r="E2285" s="1" t="s">
        <v>52</v>
      </c>
      <c r="F2285" t="str">
        <f t="shared" si="267"/>
        <v>二</v>
      </c>
      <c r="G2285" t="s">
        <v>61</v>
      </c>
      <c r="H2285">
        <f t="shared" si="270"/>
        <v>1</v>
      </c>
      <c r="I2285" t="str">
        <f t="shared" si="271"/>
        <v>九</v>
      </c>
      <c r="J2285" t="str">
        <f t="shared" si="268"/>
        <v>2022/3/2</v>
      </c>
      <c r="K2285" t="str">
        <f t="shared" si="269"/>
        <v>/2</v>
      </c>
      <c r="L2285" t="s">
        <v>1376</v>
      </c>
    </row>
    <row r="2286" spans="1:12" x14ac:dyDescent="0.3">
      <c r="A2286" s="2">
        <v>44654</v>
      </c>
      <c r="B2286" s="3">
        <v>44654</v>
      </c>
      <c r="C2286" s="1">
        <v>44654</v>
      </c>
      <c r="D2286" s="5">
        <f t="shared" si="266"/>
        <v>44654</v>
      </c>
      <c r="E2286" s="1" t="s">
        <v>1</v>
      </c>
      <c r="F2286" t="str">
        <f t="shared" si="267"/>
        <v>三</v>
      </c>
      <c r="G2286" t="s">
        <v>62</v>
      </c>
      <c r="H2286">
        <f t="shared" si="270"/>
        <v>1</v>
      </c>
      <c r="I2286" t="str">
        <f t="shared" si="271"/>
        <v>十</v>
      </c>
      <c r="J2286" t="str">
        <f t="shared" si="268"/>
        <v>2022/3/3</v>
      </c>
      <c r="K2286" t="str">
        <f t="shared" si="269"/>
        <v>/3</v>
      </c>
      <c r="L2286" t="s">
        <v>1376</v>
      </c>
    </row>
    <row r="2287" spans="1:12" x14ac:dyDescent="0.3">
      <c r="A2287" s="2">
        <v>44655</v>
      </c>
      <c r="B2287" s="3">
        <v>44655</v>
      </c>
      <c r="C2287" s="1">
        <v>44655</v>
      </c>
      <c r="D2287" s="5">
        <f t="shared" si="266"/>
        <v>44655</v>
      </c>
      <c r="E2287" s="1" t="s">
        <v>53</v>
      </c>
      <c r="F2287" t="str">
        <f t="shared" si="267"/>
        <v>四</v>
      </c>
      <c r="G2287" t="s">
        <v>63</v>
      </c>
      <c r="H2287">
        <f t="shared" si="270"/>
        <v>1</v>
      </c>
      <c r="I2287" t="str">
        <f>T30</f>
        <v>十</v>
      </c>
      <c r="J2287" t="str">
        <f t="shared" si="268"/>
        <v>2022/3/4</v>
      </c>
      <c r="K2287" t="str">
        <f t="shared" si="269"/>
        <v>/4</v>
      </c>
      <c r="L2287" t="s">
        <v>1376</v>
      </c>
    </row>
    <row r="2288" spans="1:12" x14ac:dyDescent="0.3">
      <c r="A2288" s="2">
        <v>44656</v>
      </c>
      <c r="B2288" s="3">
        <v>44656</v>
      </c>
      <c r="C2288" s="1">
        <v>44656</v>
      </c>
      <c r="D2288" s="5">
        <f t="shared" si="266"/>
        <v>44656</v>
      </c>
      <c r="E2288" s="1" t="s">
        <v>54</v>
      </c>
      <c r="F2288" t="str">
        <f t="shared" si="267"/>
        <v>五</v>
      </c>
      <c r="G2288" t="s">
        <v>64</v>
      </c>
      <c r="J2288" t="str">
        <f t="shared" si="268"/>
        <v>2022/3/5</v>
      </c>
      <c r="K2288" t="str">
        <f t="shared" si="269"/>
        <v>/5</v>
      </c>
      <c r="L2288" t="s">
        <v>1376</v>
      </c>
    </row>
    <row r="2289" spans="1:12" x14ac:dyDescent="0.3">
      <c r="A2289" s="2">
        <v>44657</v>
      </c>
      <c r="B2289" s="3">
        <v>44657</v>
      </c>
      <c r="C2289" s="1">
        <v>44657</v>
      </c>
      <c r="D2289" s="5">
        <f t="shared" si="266"/>
        <v>44657</v>
      </c>
      <c r="E2289" s="1" t="s">
        <v>55</v>
      </c>
      <c r="F2289" t="str">
        <f t="shared" si="267"/>
        <v>六</v>
      </c>
      <c r="G2289" t="s">
        <v>16</v>
      </c>
      <c r="H2289">
        <f t="shared" ref="H2289:H2317" si="272">S2</f>
        <v>10</v>
      </c>
      <c r="I2289" t="str">
        <f t="shared" ref="I2289:I2317" si="273">T2</f>
        <v>一</v>
      </c>
      <c r="J2289" t="str">
        <f t="shared" si="268"/>
        <v>2022/3/6</v>
      </c>
      <c r="K2289" t="str">
        <f t="shared" si="269"/>
        <v>/6</v>
      </c>
      <c r="L2289" t="s">
        <v>1376</v>
      </c>
    </row>
    <row r="2290" spans="1:12" x14ac:dyDescent="0.3">
      <c r="A2290" s="2">
        <v>44658</v>
      </c>
      <c r="B2290" s="3">
        <v>44658</v>
      </c>
      <c r="C2290" s="1">
        <v>44658</v>
      </c>
      <c r="D2290" s="5">
        <f t="shared" si="266"/>
        <v>44658</v>
      </c>
      <c r="E2290" s="1" t="s">
        <v>56</v>
      </c>
      <c r="F2290" t="str">
        <f t="shared" si="267"/>
        <v>七</v>
      </c>
      <c r="G2290" t="s">
        <v>17</v>
      </c>
      <c r="H2290">
        <f t="shared" si="272"/>
        <v>9</v>
      </c>
      <c r="I2290" t="str">
        <f t="shared" si="273"/>
        <v>一</v>
      </c>
      <c r="J2290" t="str">
        <f t="shared" si="268"/>
        <v>2022/3/7</v>
      </c>
      <c r="K2290" t="str">
        <f t="shared" si="269"/>
        <v>/7</v>
      </c>
      <c r="L2290" t="s">
        <v>1376</v>
      </c>
    </row>
    <row r="2291" spans="1:12" x14ac:dyDescent="0.3">
      <c r="A2291" s="2">
        <v>44659</v>
      </c>
      <c r="B2291" s="3">
        <v>44659</v>
      </c>
      <c r="C2291" s="1">
        <v>44659</v>
      </c>
      <c r="D2291" s="5">
        <f t="shared" si="266"/>
        <v>44659</v>
      </c>
      <c r="E2291" s="1" t="s">
        <v>50</v>
      </c>
      <c r="F2291" t="str">
        <f t="shared" si="267"/>
        <v>八</v>
      </c>
      <c r="G2291" t="s">
        <v>18</v>
      </c>
      <c r="H2291">
        <f t="shared" si="272"/>
        <v>9</v>
      </c>
      <c r="I2291" t="str">
        <f t="shared" si="273"/>
        <v>一</v>
      </c>
      <c r="J2291" t="str">
        <f t="shared" si="268"/>
        <v>2022/3/8</v>
      </c>
      <c r="K2291" t="str">
        <f t="shared" si="269"/>
        <v>/8</v>
      </c>
      <c r="L2291" t="s">
        <v>1376</v>
      </c>
    </row>
    <row r="2292" spans="1:12" x14ac:dyDescent="0.3">
      <c r="A2292" s="2">
        <v>44660</v>
      </c>
      <c r="B2292" s="3">
        <v>44660</v>
      </c>
      <c r="C2292" s="1">
        <v>44660</v>
      </c>
      <c r="D2292" s="5">
        <f t="shared" si="266"/>
        <v>44660</v>
      </c>
      <c r="E2292" s="1" t="s">
        <v>52</v>
      </c>
      <c r="F2292" t="str">
        <f t="shared" si="267"/>
        <v>九</v>
      </c>
      <c r="G2292" t="s">
        <v>75</v>
      </c>
      <c r="H2292">
        <f t="shared" si="272"/>
        <v>9</v>
      </c>
      <c r="I2292" t="str">
        <f t="shared" si="273"/>
        <v>一</v>
      </c>
      <c r="J2292" t="str">
        <f t="shared" si="268"/>
        <v>2022/3/9</v>
      </c>
      <c r="K2292" t="str">
        <f t="shared" si="269"/>
        <v>/9</v>
      </c>
      <c r="L2292" t="s">
        <v>1376</v>
      </c>
    </row>
    <row r="2293" spans="1:12" x14ac:dyDescent="0.3">
      <c r="A2293" s="2">
        <v>44661</v>
      </c>
      <c r="B2293" s="3">
        <v>44661</v>
      </c>
      <c r="C2293" s="1">
        <v>44661</v>
      </c>
      <c r="D2293" s="5">
        <f t="shared" si="266"/>
        <v>44661</v>
      </c>
      <c r="E2293" s="1" t="s">
        <v>1</v>
      </c>
      <c r="F2293" t="str">
        <f t="shared" si="267"/>
        <v>十</v>
      </c>
      <c r="G2293" t="s">
        <v>19</v>
      </c>
      <c r="H2293">
        <f t="shared" si="272"/>
        <v>8</v>
      </c>
      <c r="I2293" t="str">
        <f t="shared" si="273"/>
        <v>二</v>
      </c>
      <c r="J2293" t="str">
        <f t="shared" si="268"/>
        <v>2022/3/10</v>
      </c>
      <c r="K2293" t="str">
        <f t="shared" si="269"/>
        <v>10</v>
      </c>
      <c r="L2293" t="s">
        <v>1376</v>
      </c>
    </row>
    <row r="2294" spans="1:12" x14ac:dyDescent="0.3">
      <c r="A2294" s="2">
        <v>44662</v>
      </c>
      <c r="B2294" s="3">
        <v>44662</v>
      </c>
      <c r="C2294" s="1">
        <v>44662</v>
      </c>
      <c r="D2294" s="5">
        <f t="shared" si="266"/>
        <v>44662</v>
      </c>
      <c r="E2294" s="1" t="s">
        <v>53</v>
      </c>
      <c r="F2294" t="str">
        <f t="shared" si="267"/>
        <v>十一</v>
      </c>
      <c r="G2294" t="s">
        <v>20</v>
      </c>
      <c r="H2294">
        <f t="shared" si="272"/>
        <v>8</v>
      </c>
      <c r="I2294" t="str">
        <f t="shared" si="273"/>
        <v>二</v>
      </c>
      <c r="J2294" t="str">
        <f t="shared" si="268"/>
        <v>2022/3/11</v>
      </c>
      <c r="K2294" t="str">
        <f t="shared" si="269"/>
        <v>11</v>
      </c>
      <c r="L2294" t="s">
        <v>1376</v>
      </c>
    </row>
    <row r="2295" spans="1:12" x14ac:dyDescent="0.3">
      <c r="A2295" s="2">
        <v>44663</v>
      </c>
      <c r="B2295" s="3">
        <v>44663</v>
      </c>
      <c r="C2295" s="1">
        <v>44663</v>
      </c>
      <c r="D2295" s="5">
        <f t="shared" si="266"/>
        <v>44663</v>
      </c>
      <c r="E2295" s="1" t="s">
        <v>54</v>
      </c>
      <c r="F2295" t="str">
        <f t="shared" si="267"/>
        <v>十二</v>
      </c>
      <c r="G2295" t="s">
        <v>21</v>
      </c>
      <c r="H2295">
        <f t="shared" si="272"/>
        <v>8</v>
      </c>
      <c r="I2295" t="str">
        <f t="shared" si="273"/>
        <v>二</v>
      </c>
      <c r="J2295" t="str">
        <f t="shared" si="268"/>
        <v>2022/3/12</v>
      </c>
      <c r="K2295" t="str">
        <f t="shared" si="269"/>
        <v>12</v>
      </c>
      <c r="L2295" t="s">
        <v>1376</v>
      </c>
    </row>
    <row r="2296" spans="1:12" x14ac:dyDescent="0.3">
      <c r="A2296" s="2">
        <v>44664</v>
      </c>
      <c r="B2296" s="3">
        <v>44664</v>
      </c>
      <c r="C2296" s="1">
        <v>44664</v>
      </c>
      <c r="D2296" s="5">
        <f t="shared" si="266"/>
        <v>44664</v>
      </c>
      <c r="E2296" s="1" t="s">
        <v>55</v>
      </c>
      <c r="F2296" t="str">
        <f t="shared" si="267"/>
        <v>十三</v>
      </c>
      <c r="G2296" t="s">
        <v>22</v>
      </c>
      <c r="H2296">
        <f t="shared" si="272"/>
        <v>7</v>
      </c>
      <c r="I2296" t="str">
        <f t="shared" si="273"/>
        <v>三</v>
      </c>
      <c r="J2296" t="str">
        <f t="shared" si="268"/>
        <v>2022/3/13</v>
      </c>
      <c r="K2296" t="str">
        <f t="shared" si="269"/>
        <v>13</v>
      </c>
      <c r="L2296" t="s">
        <v>1376</v>
      </c>
    </row>
    <row r="2297" spans="1:12" x14ac:dyDescent="0.3">
      <c r="A2297" s="2">
        <v>44665</v>
      </c>
      <c r="B2297" s="3">
        <v>44665</v>
      </c>
      <c r="C2297" s="1">
        <v>44665</v>
      </c>
      <c r="D2297" s="5">
        <f t="shared" si="266"/>
        <v>44665</v>
      </c>
      <c r="E2297" s="1" t="s">
        <v>56</v>
      </c>
      <c r="F2297" t="str">
        <f t="shared" si="267"/>
        <v>十四</v>
      </c>
      <c r="G2297" t="s">
        <v>23</v>
      </c>
      <c r="H2297">
        <f t="shared" si="272"/>
        <v>7</v>
      </c>
      <c r="I2297" t="str">
        <f t="shared" si="273"/>
        <v>三</v>
      </c>
      <c r="J2297" t="str">
        <f t="shared" si="268"/>
        <v>2022/3/14</v>
      </c>
      <c r="K2297" t="str">
        <f t="shared" si="269"/>
        <v>14</v>
      </c>
      <c r="L2297" t="s">
        <v>1376</v>
      </c>
    </row>
    <row r="2298" spans="1:12" x14ac:dyDescent="0.3">
      <c r="A2298" s="2">
        <v>44666</v>
      </c>
      <c r="B2298" s="3">
        <v>44666</v>
      </c>
      <c r="C2298" s="1">
        <v>44666</v>
      </c>
      <c r="D2298" s="5">
        <f t="shared" si="266"/>
        <v>44666</v>
      </c>
      <c r="E2298" s="1" t="s">
        <v>50</v>
      </c>
      <c r="F2298" t="str">
        <f t="shared" si="267"/>
        <v>十五</v>
      </c>
      <c r="G2298" t="s">
        <v>24</v>
      </c>
      <c r="H2298">
        <f t="shared" si="272"/>
        <v>7</v>
      </c>
      <c r="I2298" t="str">
        <f t="shared" si="273"/>
        <v>三</v>
      </c>
      <c r="J2298" t="str">
        <f t="shared" si="268"/>
        <v>2022/3/15</v>
      </c>
      <c r="K2298" t="str">
        <f t="shared" si="269"/>
        <v>15</v>
      </c>
      <c r="L2298" t="s">
        <v>1376</v>
      </c>
    </row>
    <row r="2299" spans="1:12" x14ac:dyDescent="0.3">
      <c r="A2299" s="2">
        <v>44667</v>
      </c>
      <c r="B2299" s="3">
        <v>44667</v>
      </c>
      <c r="C2299" s="1">
        <v>44667</v>
      </c>
      <c r="D2299" s="5">
        <f t="shared" si="266"/>
        <v>44667</v>
      </c>
      <c r="E2299" s="1" t="s">
        <v>52</v>
      </c>
      <c r="F2299" t="str">
        <f t="shared" si="267"/>
        <v>十六</v>
      </c>
      <c r="G2299" t="s">
        <v>25</v>
      </c>
      <c r="H2299">
        <f t="shared" si="272"/>
        <v>6</v>
      </c>
      <c r="I2299" t="str">
        <f t="shared" si="273"/>
        <v>四</v>
      </c>
      <c r="J2299" t="str">
        <f t="shared" si="268"/>
        <v>2022/3/16</v>
      </c>
      <c r="K2299" t="str">
        <f t="shared" si="269"/>
        <v>16</v>
      </c>
      <c r="L2299" t="s">
        <v>1376</v>
      </c>
    </row>
    <row r="2300" spans="1:12" x14ac:dyDescent="0.3">
      <c r="A2300" s="2">
        <v>44668</v>
      </c>
      <c r="B2300" s="3">
        <v>44668</v>
      </c>
      <c r="C2300" s="1">
        <v>44668</v>
      </c>
      <c r="D2300" s="5">
        <f t="shared" si="266"/>
        <v>44668</v>
      </c>
      <c r="E2300" s="1" t="s">
        <v>1</v>
      </c>
      <c r="F2300" t="str">
        <f t="shared" si="267"/>
        <v>十七</v>
      </c>
      <c r="G2300" t="s">
        <v>26</v>
      </c>
      <c r="H2300">
        <f t="shared" si="272"/>
        <v>6</v>
      </c>
      <c r="I2300" t="str">
        <f t="shared" si="273"/>
        <v>四</v>
      </c>
      <c r="J2300" t="str">
        <f t="shared" si="268"/>
        <v>2022/3/17</v>
      </c>
      <c r="K2300" t="str">
        <f t="shared" si="269"/>
        <v>17</v>
      </c>
      <c r="L2300" t="s">
        <v>1376</v>
      </c>
    </row>
    <row r="2301" spans="1:12" x14ac:dyDescent="0.3">
      <c r="A2301" s="2">
        <v>44669</v>
      </c>
      <c r="B2301" s="3">
        <v>44669</v>
      </c>
      <c r="C2301" s="1">
        <v>44669</v>
      </c>
      <c r="D2301" s="5">
        <f t="shared" si="266"/>
        <v>44669</v>
      </c>
      <c r="E2301" s="1" t="s">
        <v>53</v>
      </c>
      <c r="F2301" t="str">
        <f t="shared" si="267"/>
        <v>十八</v>
      </c>
      <c r="G2301" t="s">
        <v>65</v>
      </c>
      <c r="H2301">
        <f t="shared" si="272"/>
        <v>6</v>
      </c>
      <c r="I2301" t="str">
        <f t="shared" si="273"/>
        <v>四</v>
      </c>
      <c r="J2301" t="str">
        <f t="shared" si="268"/>
        <v>2022/3/18</v>
      </c>
      <c r="K2301" t="str">
        <f t="shared" si="269"/>
        <v>18</v>
      </c>
      <c r="L2301" t="s">
        <v>1376</v>
      </c>
    </row>
    <row r="2302" spans="1:12" x14ac:dyDescent="0.3">
      <c r="A2302" s="2">
        <v>44670</v>
      </c>
      <c r="B2302" s="3">
        <v>44670</v>
      </c>
      <c r="C2302" s="1">
        <v>44670</v>
      </c>
      <c r="D2302" s="5">
        <f t="shared" si="266"/>
        <v>44670</v>
      </c>
      <c r="E2302" s="1" t="s">
        <v>54</v>
      </c>
      <c r="F2302" t="str">
        <f t="shared" si="267"/>
        <v>十九</v>
      </c>
      <c r="G2302" t="s">
        <v>76</v>
      </c>
      <c r="H2302">
        <f t="shared" si="272"/>
        <v>5</v>
      </c>
      <c r="I2302" t="str">
        <f t="shared" si="273"/>
        <v>五</v>
      </c>
      <c r="J2302" t="str">
        <f t="shared" si="268"/>
        <v>2022/3/19</v>
      </c>
      <c r="K2302" t="str">
        <f t="shared" si="269"/>
        <v>19</v>
      </c>
      <c r="L2302" t="s">
        <v>1376</v>
      </c>
    </row>
    <row r="2303" spans="1:12" x14ac:dyDescent="0.3">
      <c r="A2303" s="2">
        <v>44671</v>
      </c>
      <c r="B2303" s="3">
        <v>44671</v>
      </c>
      <c r="C2303" s="1">
        <v>44671</v>
      </c>
      <c r="D2303" s="5">
        <f t="shared" si="266"/>
        <v>44671</v>
      </c>
      <c r="E2303" s="1" t="s">
        <v>55</v>
      </c>
      <c r="F2303" t="str">
        <f t="shared" si="267"/>
        <v>二十</v>
      </c>
      <c r="G2303" t="s">
        <v>66</v>
      </c>
      <c r="H2303">
        <f t="shared" si="272"/>
        <v>5</v>
      </c>
      <c r="I2303" t="str">
        <f t="shared" si="273"/>
        <v>五</v>
      </c>
      <c r="J2303" t="str">
        <f t="shared" si="268"/>
        <v>2022/3/20</v>
      </c>
      <c r="K2303" t="str">
        <f t="shared" si="269"/>
        <v>20</v>
      </c>
      <c r="L2303" t="s">
        <v>1376</v>
      </c>
    </row>
    <row r="2304" spans="1:12" x14ac:dyDescent="0.3">
      <c r="A2304" s="2">
        <v>44672</v>
      </c>
      <c r="B2304" s="3">
        <v>44672</v>
      </c>
      <c r="C2304" s="1">
        <v>44672</v>
      </c>
      <c r="D2304" s="5">
        <f t="shared" si="266"/>
        <v>44672</v>
      </c>
      <c r="E2304" s="1" t="s">
        <v>56</v>
      </c>
      <c r="F2304" t="str">
        <f t="shared" si="267"/>
        <v>廿一</v>
      </c>
      <c r="G2304" t="s">
        <v>67</v>
      </c>
      <c r="H2304">
        <f t="shared" si="272"/>
        <v>5</v>
      </c>
      <c r="I2304" t="str">
        <f t="shared" si="273"/>
        <v>五</v>
      </c>
      <c r="J2304" t="str">
        <f t="shared" si="268"/>
        <v>2022/3/21</v>
      </c>
      <c r="K2304" t="str">
        <f t="shared" si="269"/>
        <v>21</v>
      </c>
      <c r="L2304" t="s">
        <v>1376</v>
      </c>
    </row>
    <row r="2305" spans="1:12" x14ac:dyDescent="0.3">
      <c r="A2305" s="2">
        <v>44673</v>
      </c>
      <c r="B2305" s="3">
        <v>44673</v>
      </c>
      <c r="C2305" s="1">
        <v>44673</v>
      </c>
      <c r="D2305" s="5">
        <f t="shared" si="266"/>
        <v>44673</v>
      </c>
      <c r="E2305" s="1" t="s">
        <v>50</v>
      </c>
      <c r="F2305" t="str">
        <f t="shared" si="267"/>
        <v>廿二</v>
      </c>
      <c r="G2305" t="s">
        <v>68</v>
      </c>
      <c r="H2305">
        <f t="shared" si="272"/>
        <v>4</v>
      </c>
      <c r="I2305" t="str">
        <f t="shared" si="273"/>
        <v>六</v>
      </c>
      <c r="J2305" t="str">
        <f t="shared" si="268"/>
        <v>2022/3/22</v>
      </c>
      <c r="K2305" t="str">
        <f t="shared" si="269"/>
        <v>22</v>
      </c>
      <c r="L2305" t="s">
        <v>1376</v>
      </c>
    </row>
    <row r="2306" spans="1:12" x14ac:dyDescent="0.3">
      <c r="A2306" s="2">
        <v>44674</v>
      </c>
      <c r="B2306" s="3">
        <v>44674</v>
      </c>
      <c r="C2306" s="1">
        <v>44674</v>
      </c>
      <c r="D2306" s="5">
        <f t="shared" ref="D2306:D2369" si="274">A2306</f>
        <v>44674</v>
      </c>
      <c r="E2306" s="1" t="s">
        <v>52</v>
      </c>
      <c r="F2306" t="str">
        <f t="shared" ref="F2306:F2369" si="275">INDEX(음력한자,MATCH(K2306,매치,0))</f>
        <v>廿三</v>
      </c>
      <c r="G2306" t="s">
        <v>69</v>
      </c>
      <c r="H2306">
        <f t="shared" si="272"/>
        <v>4</v>
      </c>
      <c r="I2306" t="str">
        <f t="shared" si="273"/>
        <v>六</v>
      </c>
      <c r="J2306" t="str">
        <f t="shared" ref="J2306:J2369" si="276">suntolun(YEAR(D2306),MONTH(D2306),DAY(D2306))</f>
        <v>2022/3/23</v>
      </c>
      <c r="K2306" t="str">
        <f t="shared" ref="K2306:K2369" si="277">RIGHT(J2306,2)</f>
        <v>23</v>
      </c>
      <c r="L2306" t="s">
        <v>1376</v>
      </c>
    </row>
    <row r="2307" spans="1:12" x14ac:dyDescent="0.3">
      <c r="A2307" s="2">
        <v>44675</v>
      </c>
      <c r="B2307" s="3">
        <v>44675</v>
      </c>
      <c r="C2307" s="1">
        <v>44675</v>
      </c>
      <c r="D2307" s="5">
        <f t="shared" si="274"/>
        <v>44675</v>
      </c>
      <c r="E2307" s="1" t="s">
        <v>1</v>
      </c>
      <c r="F2307" t="str">
        <f t="shared" si="275"/>
        <v>廿四</v>
      </c>
      <c r="G2307" t="s">
        <v>70</v>
      </c>
      <c r="H2307">
        <f t="shared" si="272"/>
        <v>4</v>
      </c>
      <c r="I2307" t="str">
        <f t="shared" si="273"/>
        <v>六</v>
      </c>
      <c r="J2307" t="str">
        <f t="shared" si="276"/>
        <v>2022/3/24</v>
      </c>
      <c r="K2307" t="str">
        <f t="shared" si="277"/>
        <v>24</v>
      </c>
      <c r="L2307" t="s">
        <v>1376</v>
      </c>
    </row>
    <row r="2308" spans="1:12" x14ac:dyDescent="0.3">
      <c r="A2308" s="2">
        <v>44676</v>
      </c>
      <c r="B2308" s="3">
        <v>44676</v>
      </c>
      <c r="C2308" s="1">
        <v>44676</v>
      </c>
      <c r="D2308" s="5">
        <f t="shared" si="274"/>
        <v>44676</v>
      </c>
      <c r="E2308" s="1" t="s">
        <v>53</v>
      </c>
      <c r="F2308" t="str">
        <f t="shared" si="275"/>
        <v>廿五</v>
      </c>
      <c r="G2308" t="s">
        <v>71</v>
      </c>
      <c r="H2308">
        <f t="shared" si="272"/>
        <v>3</v>
      </c>
      <c r="I2308" t="str">
        <f t="shared" si="273"/>
        <v>七</v>
      </c>
      <c r="J2308" t="str">
        <f t="shared" si="276"/>
        <v>2022/3/25</v>
      </c>
      <c r="K2308" t="str">
        <f t="shared" si="277"/>
        <v>25</v>
      </c>
      <c r="L2308" t="s">
        <v>1376</v>
      </c>
    </row>
    <row r="2309" spans="1:12" x14ac:dyDescent="0.3">
      <c r="A2309" s="2">
        <v>44677</v>
      </c>
      <c r="B2309" s="3">
        <v>44677</v>
      </c>
      <c r="C2309" s="1">
        <v>44677</v>
      </c>
      <c r="D2309" s="5">
        <f t="shared" si="274"/>
        <v>44677</v>
      </c>
      <c r="E2309" s="1" t="s">
        <v>54</v>
      </c>
      <c r="F2309" t="str">
        <f t="shared" si="275"/>
        <v>廿六</v>
      </c>
      <c r="G2309" t="s">
        <v>72</v>
      </c>
      <c r="H2309">
        <f t="shared" si="272"/>
        <v>3</v>
      </c>
      <c r="I2309" t="str">
        <f t="shared" si="273"/>
        <v>七</v>
      </c>
      <c r="J2309" t="str">
        <f t="shared" si="276"/>
        <v>2022/3/26</v>
      </c>
      <c r="K2309" t="str">
        <f t="shared" si="277"/>
        <v>26</v>
      </c>
      <c r="L2309" t="s">
        <v>1376</v>
      </c>
    </row>
    <row r="2310" spans="1:12" x14ac:dyDescent="0.3">
      <c r="A2310" s="2">
        <v>44678</v>
      </c>
      <c r="B2310" s="3">
        <v>44678</v>
      </c>
      <c r="C2310" s="1">
        <v>44678</v>
      </c>
      <c r="D2310" s="5">
        <f t="shared" si="274"/>
        <v>44678</v>
      </c>
      <c r="E2310" s="1" t="s">
        <v>55</v>
      </c>
      <c r="F2310" t="str">
        <f t="shared" si="275"/>
        <v>廿七</v>
      </c>
      <c r="G2310" t="s">
        <v>73</v>
      </c>
      <c r="H2310">
        <f t="shared" si="272"/>
        <v>3</v>
      </c>
      <c r="I2310" t="str">
        <f t="shared" si="273"/>
        <v>七</v>
      </c>
      <c r="J2310" t="str">
        <f t="shared" si="276"/>
        <v>2022/3/27</v>
      </c>
      <c r="K2310" t="str">
        <f t="shared" si="277"/>
        <v>27</v>
      </c>
      <c r="L2310" t="s">
        <v>1376</v>
      </c>
    </row>
    <row r="2311" spans="1:12" x14ac:dyDescent="0.3">
      <c r="A2311" s="2">
        <v>44679</v>
      </c>
      <c r="B2311" s="3">
        <v>44679</v>
      </c>
      <c r="C2311" s="1">
        <v>44679</v>
      </c>
      <c r="D2311" s="5">
        <f t="shared" si="274"/>
        <v>44679</v>
      </c>
      <c r="E2311" s="1" t="s">
        <v>56</v>
      </c>
      <c r="F2311" t="str">
        <f t="shared" si="275"/>
        <v>廿八</v>
      </c>
      <c r="G2311" t="s">
        <v>74</v>
      </c>
      <c r="H2311">
        <f t="shared" si="272"/>
        <v>2</v>
      </c>
      <c r="I2311" t="str">
        <f t="shared" si="273"/>
        <v>八</v>
      </c>
      <c r="J2311" t="str">
        <f t="shared" si="276"/>
        <v>2022/3/28</v>
      </c>
      <c r="K2311" t="str">
        <f t="shared" si="277"/>
        <v>28</v>
      </c>
      <c r="L2311" t="s">
        <v>1376</v>
      </c>
    </row>
    <row r="2312" spans="1:12" x14ac:dyDescent="0.3">
      <c r="A2312" s="2">
        <v>44680</v>
      </c>
      <c r="B2312" s="3">
        <v>44680</v>
      </c>
      <c r="C2312" s="1">
        <v>44680</v>
      </c>
      <c r="D2312" s="5">
        <f t="shared" si="274"/>
        <v>44680</v>
      </c>
      <c r="E2312" s="1" t="s">
        <v>50</v>
      </c>
      <c r="F2312" t="str">
        <f t="shared" si="275"/>
        <v>廿九</v>
      </c>
      <c r="G2312" t="s">
        <v>77</v>
      </c>
      <c r="H2312">
        <f t="shared" si="272"/>
        <v>2</v>
      </c>
      <c r="I2312" t="str">
        <f t="shared" si="273"/>
        <v>八</v>
      </c>
      <c r="J2312" t="str">
        <f t="shared" si="276"/>
        <v>2022/3/29</v>
      </c>
      <c r="K2312" t="str">
        <f t="shared" si="277"/>
        <v>29</v>
      </c>
      <c r="L2312" t="s">
        <v>1376</v>
      </c>
    </row>
    <row r="2313" spans="1:12" x14ac:dyDescent="0.3">
      <c r="A2313" s="2">
        <v>44681</v>
      </c>
      <c r="B2313" s="3">
        <v>44681</v>
      </c>
      <c r="C2313" s="1">
        <v>44681</v>
      </c>
      <c r="D2313" s="5">
        <f t="shared" si="274"/>
        <v>44681</v>
      </c>
      <c r="E2313" s="1" t="s">
        <v>52</v>
      </c>
      <c r="F2313" t="str">
        <f t="shared" si="275"/>
        <v>三十</v>
      </c>
      <c r="G2313" t="s">
        <v>80</v>
      </c>
      <c r="H2313">
        <f t="shared" si="272"/>
        <v>2</v>
      </c>
      <c r="I2313" t="str">
        <f t="shared" si="273"/>
        <v>八</v>
      </c>
      <c r="J2313" t="str">
        <f t="shared" si="276"/>
        <v>2022/3/30</v>
      </c>
      <c r="K2313" t="str">
        <f t="shared" si="277"/>
        <v>30</v>
      </c>
      <c r="L2313" t="s">
        <v>1376</v>
      </c>
    </row>
    <row r="2314" spans="1:12" x14ac:dyDescent="0.3">
      <c r="A2314" s="2">
        <v>44682</v>
      </c>
      <c r="B2314" s="3">
        <v>44682</v>
      </c>
      <c r="C2314" s="1">
        <v>44682</v>
      </c>
      <c r="D2314" s="5">
        <f t="shared" si="274"/>
        <v>44682</v>
      </c>
      <c r="E2314" s="1" t="s">
        <v>1</v>
      </c>
      <c r="F2314" t="str">
        <f t="shared" si="275"/>
        <v>一</v>
      </c>
      <c r="G2314" t="s">
        <v>81</v>
      </c>
      <c r="H2314">
        <f t="shared" si="272"/>
        <v>1</v>
      </c>
      <c r="I2314" t="str">
        <f t="shared" si="273"/>
        <v>九</v>
      </c>
      <c r="J2314" t="str">
        <f t="shared" si="276"/>
        <v>2022/4/1</v>
      </c>
      <c r="K2314" t="str">
        <f t="shared" si="277"/>
        <v>/1</v>
      </c>
      <c r="L2314" t="s">
        <v>1377</v>
      </c>
    </row>
    <row r="2315" spans="1:12" x14ac:dyDescent="0.3">
      <c r="A2315" s="2">
        <v>44683</v>
      </c>
      <c r="B2315" s="3">
        <v>44683</v>
      </c>
      <c r="C2315" s="1">
        <v>44683</v>
      </c>
      <c r="D2315" s="5">
        <f t="shared" si="274"/>
        <v>44683</v>
      </c>
      <c r="E2315" s="1" t="s">
        <v>53</v>
      </c>
      <c r="F2315" t="str">
        <f t="shared" si="275"/>
        <v>二</v>
      </c>
      <c r="G2315" t="s">
        <v>82</v>
      </c>
      <c r="H2315">
        <f t="shared" si="272"/>
        <v>1</v>
      </c>
      <c r="I2315" t="str">
        <f t="shared" si="273"/>
        <v>九</v>
      </c>
      <c r="J2315" t="str">
        <f t="shared" si="276"/>
        <v>2022/4/2</v>
      </c>
      <c r="K2315" t="str">
        <f t="shared" si="277"/>
        <v>/2</v>
      </c>
      <c r="L2315" t="s">
        <v>1377</v>
      </c>
    </row>
    <row r="2316" spans="1:12" x14ac:dyDescent="0.3">
      <c r="A2316" s="2">
        <v>44684</v>
      </c>
      <c r="B2316" s="3">
        <v>44684</v>
      </c>
      <c r="C2316" s="1">
        <v>44684</v>
      </c>
      <c r="D2316" s="5">
        <f t="shared" si="274"/>
        <v>44684</v>
      </c>
      <c r="E2316" s="1" t="s">
        <v>54</v>
      </c>
      <c r="F2316" t="str">
        <f t="shared" si="275"/>
        <v>三</v>
      </c>
      <c r="G2316" t="s">
        <v>83</v>
      </c>
      <c r="H2316">
        <f t="shared" si="272"/>
        <v>1</v>
      </c>
      <c r="I2316" t="str">
        <f t="shared" si="273"/>
        <v>九</v>
      </c>
      <c r="J2316" t="str">
        <f t="shared" si="276"/>
        <v>2022/4/3</v>
      </c>
      <c r="K2316" t="str">
        <f t="shared" si="277"/>
        <v>/3</v>
      </c>
      <c r="L2316" t="s">
        <v>1377</v>
      </c>
    </row>
    <row r="2317" spans="1:12" x14ac:dyDescent="0.3">
      <c r="A2317" s="2">
        <v>44685</v>
      </c>
      <c r="B2317" s="3">
        <v>44685</v>
      </c>
      <c r="C2317" s="1">
        <v>44685</v>
      </c>
      <c r="D2317" s="5">
        <f t="shared" si="274"/>
        <v>44685</v>
      </c>
      <c r="E2317" s="1" t="s">
        <v>55</v>
      </c>
      <c r="F2317" t="str">
        <f t="shared" si="275"/>
        <v>四</v>
      </c>
      <c r="G2317" t="s">
        <v>84</v>
      </c>
      <c r="H2317">
        <f t="shared" si="272"/>
        <v>1</v>
      </c>
      <c r="I2317" t="str">
        <f t="shared" si="273"/>
        <v>十</v>
      </c>
      <c r="J2317" t="str">
        <f t="shared" si="276"/>
        <v>2022/4/4</v>
      </c>
      <c r="K2317" t="str">
        <f t="shared" si="277"/>
        <v>/4</v>
      </c>
      <c r="L2317" t="s">
        <v>1377</v>
      </c>
    </row>
    <row r="2318" spans="1:12" x14ac:dyDescent="0.3">
      <c r="A2318" s="2">
        <v>44686</v>
      </c>
      <c r="B2318" s="3">
        <v>44686</v>
      </c>
      <c r="C2318" s="1">
        <v>44686</v>
      </c>
      <c r="D2318" s="5">
        <f t="shared" si="274"/>
        <v>44686</v>
      </c>
      <c r="E2318" s="1" t="s">
        <v>56</v>
      </c>
      <c r="F2318" t="str">
        <f t="shared" si="275"/>
        <v>五</v>
      </c>
      <c r="G2318" t="s">
        <v>85</v>
      </c>
      <c r="J2318" t="str">
        <f t="shared" si="276"/>
        <v>2022/4/5</v>
      </c>
      <c r="K2318" t="str">
        <f t="shared" si="277"/>
        <v>/5</v>
      </c>
      <c r="L2318" t="s">
        <v>1377</v>
      </c>
    </row>
    <row r="2319" spans="1:12" x14ac:dyDescent="0.3">
      <c r="A2319" s="2">
        <v>44687</v>
      </c>
      <c r="B2319" s="3">
        <v>44687</v>
      </c>
      <c r="C2319" s="1">
        <v>44687</v>
      </c>
      <c r="D2319" s="5">
        <f t="shared" si="274"/>
        <v>44687</v>
      </c>
      <c r="E2319" s="1" t="s">
        <v>50</v>
      </c>
      <c r="F2319" t="str">
        <f t="shared" si="275"/>
        <v>六</v>
      </c>
      <c r="G2319" t="s">
        <v>86</v>
      </c>
      <c r="H2319">
        <f>S2</f>
        <v>10</v>
      </c>
      <c r="I2319" t="str">
        <f>T2</f>
        <v>一</v>
      </c>
      <c r="J2319" t="str">
        <f t="shared" si="276"/>
        <v>2022/4/6</v>
      </c>
      <c r="K2319" t="str">
        <f t="shared" si="277"/>
        <v>/6</v>
      </c>
      <c r="L2319" t="s">
        <v>1377</v>
      </c>
    </row>
    <row r="2320" spans="1:12" x14ac:dyDescent="0.3">
      <c r="A2320" s="2">
        <v>44688</v>
      </c>
      <c r="B2320" s="3">
        <v>44688</v>
      </c>
      <c r="C2320" s="1">
        <v>44688</v>
      </c>
      <c r="D2320" s="5">
        <f t="shared" si="274"/>
        <v>44688</v>
      </c>
      <c r="E2320" s="1" t="s">
        <v>52</v>
      </c>
      <c r="F2320" t="str">
        <f t="shared" si="275"/>
        <v>七</v>
      </c>
      <c r="G2320" t="s">
        <v>87</v>
      </c>
      <c r="H2320">
        <f>S2</f>
        <v>10</v>
      </c>
      <c r="I2320" t="str">
        <f t="shared" ref="I2320:I2347" si="278">T3</f>
        <v>一</v>
      </c>
      <c r="J2320" t="str">
        <f t="shared" si="276"/>
        <v>2022/4/7</v>
      </c>
      <c r="K2320" t="str">
        <f t="shared" si="277"/>
        <v>/7</v>
      </c>
      <c r="L2320" t="s">
        <v>1377</v>
      </c>
    </row>
    <row r="2321" spans="1:12" x14ac:dyDescent="0.3">
      <c r="A2321" s="2">
        <v>44689</v>
      </c>
      <c r="B2321" s="3">
        <v>44689</v>
      </c>
      <c r="C2321" s="1">
        <v>44689</v>
      </c>
      <c r="D2321" s="5">
        <f t="shared" si="274"/>
        <v>44689</v>
      </c>
      <c r="E2321" s="1" t="s">
        <v>1</v>
      </c>
      <c r="F2321" t="str">
        <f t="shared" si="275"/>
        <v>八</v>
      </c>
      <c r="G2321" t="s">
        <v>88</v>
      </c>
      <c r="H2321">
        <f t="shared" ref="H2321:H2349" si="279">S2</f>
        <v>10</v>
      </c>
      <c r="I2321" t="str">
        <f t="shared" si="278"/>
        <v>一</v>
      </c>
      <c r="J2321" t="str">
        <f t="shared" si="276"/>
        <v>2022/4/8</v>
      </c>
      <c r="K2321" t="str">
        <f t="shared" si="277"/>
        <v>/8</v>
      </c>
      <c r="L2321" t="s">
        <v>1377</v>
      </c>
    </row>
    <row r="2322" spans="1:12" x14ac:dyDescent="0.3">
      <c r="A2322" s="2">
        <v>44690</v>
      </c>
      <c r="B2322" s="3">
        <v>44690</v>
      </c>
      <c r="C2322" s="1">
        <v>44690</v>
      </c>
      <c r="D2322" s="5">
        <f t="shared" si="274"/>
        <v>44690</v>
      </c>
      <c r="E2322" s="1" t="s">
        <v>53</v>
      </c>
      <c r="F2322" t="str">
        <f t="shared" si="275"/>
        <v>九</v>
      </c>
      <c r="G2322" t="s">
        <v>89</v>
      </c>
      <c r="H2322">
        <f t="shared" si="279"/>
        <v>9</v>
      </c>
      <c r="I2322" t="str">
        <f t="shared" si="278"/>
        <v>一</v>
      </c>
      <c r="J2322" t="str">
        <f t="shared" si="276"/>
        <v>2022/4/9</v>
      </c>
      <c r="K2322" t="str">
        <f t="shared" si="277"/>
        <v>/9</v>
      </c>
      <c r="L2322" t="s">
        <v>1377</v>
      </c>
    </row>
    <row r="2323" spans="1:12" x14ac:dyDescent="0.3">
      <c r="A2323" s="2">
        <v>44691</v>
      </c>
      <c r="B2323" s="3">
        <v>44691</v>
      </c>
      <c r="C2323" s="1">
        <v>44691</v>
      </c>
      <c r="D2323" s="5">
        <f t="shared" si="274"/>
        <v>44691</v>
      </c>
      <c r="E2323" s="1" t="s">
        <v>54</v>
      </c>
      <c r="F2323" t="str">
        <f t="shared" si="275"/>
        <v>十</v>
      </c>
      <c r="G2323" t="s">
        <v>90</v>
      </c>
      <c r="H2323">
        <f t="shared" si="279"/>
        <v>9</v>
      </c>
      <c r="I2323" t="str">
        <f t="shared" si="278"/>
        <v>二</v>
      </c>
      <c r="J2323" t="str">
        <f t="shared" si="276"/>
        <v>2022/4/10</v>
      </c>
      <c r="K2323" t="str">
        <f t="shared" si="277"/>
        <v>10</v>
      </c>
      <c r="L2323" t="s">
        <v>1377</v>
      </c>
    </row>
    <row r="2324" spans="1:12" x14ac:dyDescent="0.3">
      <c r="A2324" s="2">
        <v>44692</v>
      </c>
      <c r="B2324" s="3">
        <v>44692</v>
      </c>
      <c r="C2324" s="1">
        <v>44692</v>
      </c>
      <c r="D2324" s="5">
        <f t="shared" si="274"/>
        <v>44692</v>
      </c>
      <c r="E2324" s="1" t="s">
        <v>55</v>
      </c>
      <c r="F2324" t="str">
        <f t="shared" si="275"/>
        <v>十一</v>
      </c>
      <c r="G2324" t="s">
        <v>12</v>
      </c>
      <c r="H2324">
        <f t="shared" si="279"/>
        <v>9</v>
      </c>
      <c r="I2324" t="str">
        <f t="shared" si="278"/>
        <v>二</v>
      </c>
      <c r="J2324" t="str">
        <f t="shared" si="276"/>
        <v>2022/4/11</v>
      </c>
      <c r="K2324" t="str">
        <f t="shared" si="277"/>
        <v>11</v>
      </c>
      <c r="L2324" t="s">
        <v>1377</v>
      </c>
    </row>
    <row r="2325" spans="1:12" x14ac:dyDescent="0.3">
      <c r="A2325" s="2">
        <v>44693</v>
      </c>
      <c r="B2325" s="3">
        <v>44693</v>
      </c>
      <c r="C2325" s="1">
        <v>44693</v>
      </c>
      <c r="D2325" s="5">
        <f t="shared" si="274"/>
        <v>44693</v>
      </c>
      <c r="E2325" s="1" t="s">
        <v>56</v>
      </c>
      <c r="F2325" t="str">
        <f t="shared" si="275"/>
        <v>十二</v>
      </c>
      <c r="G2325" t="s">
        <v>91</v>
      </c>
      <c r="H2325">
        <f t="shared" si="279"/>
        <v>8</v>
      </c>
      <c r="I2325" t="str">
        <f t="shared" si="278"/>
        <v>二</v>
      </c>
      <c r="J2325" t="str">
        <f t="shared" si="276"/>
        <v>2022/4/12</v>
      </c>
      <c r="K2325" t="str">
        <f t="shared" si="277"/>
        <v>12</v>
      </c>
      <c r="L2325" t="s">
        <v>1377</v>
      </c>
    </row>
    <row r="2326" spans="1:12" x14ac:dyDescent="0.3">
      <c r="A2326" s="2">
        <v>44694</v>
      </c>
      <c r="B2326" s="3">
        <v>44694</v>
      </c>
      <c r="C2326" s="1">
        <v>44694</v>
      </c>
      <c r="D2326" s="5">
        <f t="shared" si="274"/>
        <v>44694</v>
      </c>
      <c r="E2326" s="1" t="s">
        <v>50</v>
      </c>
      <c r="F2326" t="str">
        <f t="shared" si="275"/>
        <v>十三</v>
      </c>
      <c r="G2326" t="s">
        <v>92</v>
      </c>
      <c r="H2326">
        <f t="shared" si="279"/>
        <v>8</v>
      </c>
      <c r="I2326" t="str">
        <f t="shared" si="278"/>
        <v>三</v>
      </c>
      <c r="J2326" t="str">
        <f t="shared" si="276"/>
        <v>2022/4/13</v>
      </c>
      <c r="K2326" t="str">
        <f t="shared" si="277"/>
        <v>13</v>
      </c>
      <c r="L2326" t="s">
        <v>1377</v>
      </c>
    </row>
    <row r="2327" spans="1:12" x14ac:dyDescent="0.3">
      <c r="A2327" s="2">
        <v>44695</v>
      </c>
      <c r="B2327" s="3">
        <v>44695</v>
      </c>
      <c r="C2327" s="1">
        <v>44695</v>
      </c>
      <c r="D2327" s="5">
        <f t="shared" si="274"/>
        <v>44695</v>
      </c>
      <c r="E2327" s="1" t="s">
        <v>52</v>
      </c>
      <c r="F2327" t="str">
        <f t="shared" si="275"/>
        <v>十四</v>
      </c>
      <c r="G2327" t="s">
        <v>93</v>
      </c>
      <c r="H2327">
        <f t="shared" si="279"/>
        <v>8</v>
      </c>
      <c r="I2327" t="str">
        <f t="shared" si="278"/>
        <v>三</v>
      </c>
      <c r="J2327" t="str">
        <f t="shared" si="276"/>
        <v>2022/4/14</v>
      </c>
      <c r="K2327" t="str">
        <f t="shared" si="277"/>
        <v>14</v>
      </c>
      <c r="L2327" t="s">
        <v>1377</v>
      </c>
    </row>
    <row r="2328" spans="1:12" x14ac:dyDescent="0.3">
      <c r="A2328" s="2">
        <v>44696</v>
      </c>
      <c r="B2328" s="3">
        <v>44696</v>
      </c>
      <c r="C2328" s="1">
        <v>44696</v>
      </c>
      <c r="D2328" s="5">
        <f t="shared" si="274"/>
        <v>44696</v>
      </c>
      <c r="E2328" s="1" t="s">
        <v>1</v>
      </c>
      <c r="F2328" t="str">
        <f t="shared" si="275"/>
        <v>十五</v>
      </c>
      <c r="G2328" t="s">
        <v>94</v>
      </c>
      <c r="H2328">
        <f t="shared" si="279"/>
        <v>7</v>
      </c>
      <c r="I2328" t="str">
        <f t="shared" si="278"/>
        <v>三</v>
      </c>
      <c r="J2328" t="str">
        <f t="shared" si="276"/>
        <v>2022/4/15</v>
      </c>
      <c r="K2328" t="str">
        <f t="shared" si="277"/>
        <v>15</v>
      </c>
      <c r="L2328" t="s">
        <v>1377</v>
      </c>
    </row>
    <row r="2329" spans="1:12" x14ac:dyDescent="0.3">
      <c r="A2329" s="2">
        <v>44697</v>
      </c>
      <c r="B2329" s="3">
        <v>44697</v>
      </c>
      <c r="C2329" s="1">
        <v>44697</v>
      </c>
      <c r="D2329" s="5">
        <f t="shared" si="274"/>
        <v>44697</v>
      </c>
      <c r="E2329" s="1" t="s">
        <v>53</v>
      </c>
      <c r="F2329" t="str">
        <f t="shared" si="275"/>
        <v>十六</v>
      </c>
      <c r="G2329" t="s">
        <v>95</v>
      </c>
      <c r="H2329">
        <f t="shared" si="279"/>
        <v>7</v>
      </c>
      <c r="I2329" t="str">
        <f t="shared" si="278"/>
        <v>四</v>
      </c>
      <c r="J2329" t="str">
        <f t="shared" si="276"/>
        <v>2022/4/16</v>
      </c>
      <c r="K2329" t="str">
        <f t="shared" si="277"/>
        <v>16</v>
      </c>
      <c r="L2329" t="s">
        <v>1377</v>
      </c>
    </row>
    <row r="2330" spans="1:12" x14ac:dyDescent="0.3">
      <c r="A2330" s="2">
        <v>44698</v>
      </c>
      <c r="B2330" s="3">
        <v>44698</v>
      </c>
      <c r="C2330" s="1">
        <v>44698</v>
      </c>
      <c r="D2330" s="5">
        <f t="shared" si="274"/>
        <v>44698</v>
      </c>
      <c r="E2330" s="1" t="s">
        <v>54</v>
      </c>
      <c r="F2330" t="str">
        <f t="shared" si="275"/>
        <v>十七</v>
      </c>
      <c r="G2330" t="s">
        <v>96</v>
      </c>
      <c r="H2330">
        <f t="shared" si="279"/>
        <v>7</v>
      </c>
      <c r="I2330" t="str">
        <f t="shared" si="278"/>
        <v>四</v>
      </c>
      <c r="J2330" t="str">
        <f t="shared" si="276"/>
        <v>2022/4/17</v>
      </c>
      <c r="K2330" t="str">
        <f t="shared" si="277"/>
        <v>17</v>
      </c>
      <c r="L2330" t="s">
        <v>1377</v>
      </c>
    </row>
    <row r="2331" spans="1:12" x14ac:dyDescent="0.3">
      <c r="A2331" s="2">
        <v>44699</v>
      </c>
      <c r="B2331" s="3">
        <v>44699</v>
      </c>
      <c r="C2331" s="1">
        <v>44699</v>
      </c>
      <c r="D2331" s="5">
        <f t="shared" si="274"/>
        <v>44699</v>
      </c>
      <c r="E2331" s="1" t="s">
        <v>55</v>
      </c>
      <c r="F2331" t="str">
        <f t="shared" si="275"/>
        <v>十八</v>
      </c>
      <c r="G2331" t="s">
        <v>97</v>
      </c>
      <c r="H2331">
        <f t="shared" si="279"/>
        <v>6</v>
      </c>
      <c r="I2331" t="str">
        <f t="shared" si="278"/>
        <v>四</v>
      </c>
      <c r="J2331" t="str">
        <f t="shared" si="276"/>
        <v>2022/4/18</v>
      </c>
      <c r="K2331" t="str">
        <f t="shared" si="277"/>
        <v>18</v>
      </c>
      <c r="L2331" t="s">
        <v>1377</v>
      </c>
    </row>
    <row r="2332" spans="1:12" x14ac:dyDescent="0.3">
      <c r="A2332" s="2">
        <v>44700</v>
      </c>
      <c r="B2332" s="3">
        <v>44700</v>
      </c>
      <c r="C2332" s="1">
        <v>44700</v>
      </c>
      <c r="D2332" s="5">
        <f t="shared" si="274"/>
        <v>44700</v>
      </c>
      <c r="E2332" s="1" t="s">
        <v>56</v>
      </c>
      <c r="F2332" t="str">
        <f t="shared" si="275"/>
        <v>十九</v>
      </c>
      <c r="G2332" t="s">
        <v>98</v>
      </c>
      <c r="H2332">
        <f t="shared" si="279"/>
        <v>6</v>
      </c>
      <c r="I2332" t="str">
        <f t="shared" si="278"/>
        <v>五</v>
      </c>
      <c r="J2332" t="str">
        <f t="shared" si="276"/>
        <v>2022/4/19</v>
      </c>
      <c r="K2332" t="str">
        <f t="shared" si="277"/>
        <v>19</v>
      </c>
      <c r="L2332" t="s">
        <v>1377</v>
      </c>
    </row>
    <row r="2333" spans="1:12" x14ac:dyDescent="0.3">
      <c r="A2333" s="2">
        <v>44701</v>
      </c>
      <c r="B2333" s="3">
        <v>44701</v>
      </c>
      <c r="C2333" s="1">
        <v>44701</v>
      </c>
      <c r="D2333" s="5">
        <f t="shared" si="274"/>
        <v>44701</v>
      </c>
      <c r="E2333" s="1" t="s">
        <v>50</v>
      </c>
      <c r="F2333" t="str">
        <f t="shared" si="275"/>
        <v>二十</v>
      </c>
      <c r="G2333" t="s">
        <v>99</v>
      </c>
      <c r="H2333">
        <f t="shared" si="279"/>
        <v>6</v>
      </c>
      <c r="I2333" t="str">
        <f t="shared" si="278"/>
        <v>五</v>
      </c>
      <c r="J2333" t="str">
        <f t="shared" si="276"/>
        <v>2022/4/20</v>
      </c>
      <c r="K2333" t="str">
        <f t="shared" si="277"/>
        <v>20</v>
      </c>
      <c r="L2333" t="s">
        <v>1377</v>
      </c>
    </row>
    <row r="2334" spans="1:12" x14ac:dyDescent="0.3">
      <c r="A2334" s="2">
        <v>44702</v>
      </c>
      <c r="B2334" s="3">
        <v>44702</v>
      </c>
      <c r="C2334" s="1">
        <v>44702</v>
      </c>
      <c r="D2334" s="5">
        <f t="shared" si="274"/>
        <v>44702</v>
      </c>
      <c r="E2334" s="1" t="s">
        <v>52</v>
      </c>
      <c r="F2334" t="str">
        <f t="shared" si="275"/>
        <v>廿一</v>
      </c>
      <c r="G2334" t="s">
        <v>100</v>
      </c>
      <c r="H2334">
        <f t="shared" si="279"/>
        <v>5</v>
      </c>
      <c r="I2334" t="str">
        <f t="shared" si="278"/>
        <v>五</v>
      </c>
      <c r="J2334" t="str">
        <f t="shared" si="276"/>
        <v>2022/4/21</v>
      </c>
      <c r="K2334" t="str">
        <f t="shared" si="277"/>
        <v>21</v>
      </c>
      <c r="L2334" t="s">
        <v>1377</v>
      </c>
    </row>
    <row r="2335" spans="1:12" x14ac:dyDescent="0.3">
      <c r="A2335" s="2">
        <v>44703</v>
      </c>
      <c r="B2335" s="3">
        <v>44703</v>
      </c>
      <c r="C2335" s="1">
        <v>44703</v>
      </c>
      <c r="D2335" s="5">
        <f t="shared" si="274"/>
        <v>44703</v>
      </c>
      <c r="E2335" s="1" t="s">
        <v>1</v>
      </c>
      <c r="F2335" t="str">
        <f t="shared" si="275"/>
        <v>廿二</v>
      </c>
      <c r="G2335" t="s">
        <v>101</v>
      </c>
      <c r="H2335">
        <f t="shared" si="279"/>
        <v>5</v>
      </c>
      <c r="I2335" t="str">
        <f t="shared" si="278"/>
        <v>六</v>
      </c>
      <c r="J2335" t="str">
        <f t="shared" si="276"/>
        <v>2022/4/22</v>
      </c>
      <c r="K2335" t="str">
        <f t="shared" si="277"/>
        <v>22</v>
      </c>
      <c r="L2335" t="s">
        <v>1377</v>
      </c>
    </row>
    <row r="2336" spans="1:12" x14ac:dyDescent="0.3">
      <c r="A2336" s="2">
        <v>44704</v>
      </c>
      <c r="B2336" s="3">
        <v>44704</v>
      </c>
      <c r="C2336" s="1">
        <v>44704</v>
      </c>
      <c r="D2336" s="5">
        <f t="shared" si="274"/>
        <v>44704</v>
      </c>
      <c r="E2336" s="1" t="s">
        <v>53</v>
      </c>
      <c r="F2336" t="str">
        <f t="shared" si="275"/>
        <v>廿三</v>
      </c>
      <c r="G2336" t="s">
        <v>102</v>
      </c>
      <c r="H2336">
        <f t="shared" si="279"/>
        <v>5</v>
      </c>
      <c r="I2336" t="str">
        <f t="shared" si="278"/>
        <v>六</v>
      </c>
      <c r="J2336" t="str">
        <f t="shared" si="276"/>
        <v>2022/4/23</v>
      </c>
      <c r="K2336" t="str">
        <f t="shared" si="277"/>
        <v>23</v>
      </c>
      <c r="L2336" t="s">
        <v>1377</v>
      </c>
    </row>
    <row r="2337" spans="1:12" x14ac:dyDescent="0.3">
      <c r="A2337" s="2">
        <v>44705</v>
      </c>
      <c r="B2337" s="3">
        <v>44705</v>
      </c>
      <c r="C2337" s="1">
        <v>44705</v>
      </c>
      <c r="D2337" s="5">
        <f t="shared" si="274"/>
        <v>44705</v>
      </c>
      <c r="E2337" s="1" t="s">
        <v>54</v>
      </c>
      <c r="F2337" t="str">
        <f t="shared" si="275"/>
        <v>廿四</v>
      </c>
      <c r="G2337" t="s">
        <v>103</v>
      </c>
      <c r="H2337">
        <f t="shared" si="279"/>
        <v>4</v>
      </c>
      <c r="I2337" t="str">
        <f t="shared" si="278"/>
        <v>六</v>
      </c>
      <c r="J2337" t="str">
        <f t="shared" si="276"/>
        <v>2022/4/24</v>
      </c>
      <c r="K2337" t="str">
        <f t="shared" si="277"/>
        <v>24</v>
      </c>
      <c r="L2337" t="s">
        <v>1377</v>
      </c>
    </row>
    <row r="2338" spans="1:12" x14ac:dyDescent="0.3">
      <c r="A2338" s="2">
        <v>44706</v>
      </c>
      <c r="B2338" s="3">
        <v>44706</v>
      </c>
      <c r="C2338" s="1">
        <v>44706</v>
      </c>
      <c r="D2338" s="5">
        <f t="shared" si="274"/>
        <v>44706</v>
      </c>
      <c r="E2338" s="1" t="s">
        <v>55</v>
      </c>
      <c r="F2338" t="str">
        <f t="shared" si="275"/>
        <v>廿五</v>
      </c>
      <c r="G2338" t="s">
        <v>117</v>
      </c>
      <c r="H2338">
        <f t="shared" si="279"/>
        <v>4</v>
      </c>
      <c r="I2338" t="str">
        <f t="shared" si="278"/>
        <v>七</v>
      </c>
      <c r="J2338" t="str">
        <f t="shared" si="276"/>
        <v>2022/4/25</v>
      </c>
      <c r="K2338" t="str">
        <f t="shared" si="277"/>
        <v>25</v>
      </c>
      <c r="L2338" t="s">
        <v>1377</v>
      </c>
    </row>
    <row r="2339" spans="1:12" x14ac:dyDescent="0.3">
      <c r="A2339" s="2">
        <v>44707</v>
      </c>
      <c r="B2339" s="3">
        <v>44707</v>
      </c>
      <c r="C2339" s="1">
        <v>44707</v>
      </c>
      <c r="D2339" s="5">
        <f t="shared" si="274"/>
        <v>44707</v>
      </c>
      <c r="E2339" s="1" t="s">
        <v>56</v>
      </c>
      <c r="F2339" t="str">
        <f t="shared" si="275"/>
        <v>廿六</v>
      </c>
      <c r="G2339" t="s">
        <v>118</v>
      </c>
      <c r="H2339">
        <f t="shared" si="279"/>
        <v>4</v>
      </c>
      <c r="I2339" t="str">
        <f t="shared" si="278"/>
        <v>七</v>
      </c>
      <c r="J2339" t="str">
        <f t="shared" si="276"/>
        <v>2022/4/26</v>
      </c>
      <c r="K2339" t="str">
        <f t="shared" si="277"/>
        <v>26</v>
      </c>
      <c r="L2339" t="s">
        <v>1377</v>
      </c>
    </row>
    <row r="2340" spans="1:12" x14ac:dyDescent="0.3">
      <c r="A2340" s="2">
        <v>44708</v>
      </c>
      <c r="B2340" s="3">
        <v>44708</v>
      </c>
      <c r="C2340" s="1">
        <v>44708</v>
      </c>
      <c r="D2340" s="5">
        <f t="shared" si="274"/>
        <v>44708</v>
      </c>
      <c r="E2340" s="1" t="s">
        <v>50</v>
      </c>
      <c r="F2340" t="str">
        <f t="shared" si="275"/>
        <v>廿七</v>
      </c>
      <c r="G2340" t="s">
        <v>119</v>
      </c>
      <c r="H2340">
        <f t="shared" si="279"/>
        <v>3</v>
      </c>
      <c r="I2340" t="str">
        <f t="shared" si="278"/>
        <v>七</v>
      </c>
      <c r="J2340" t="str">
        <f t="shared" si="276"/>
        <v>2022/4/27</v>
      </c>
      <c r="K2340" t="str">
        <f t="shared" si="277"/>
        <v>27</v>
      </c>
      <c r="L2340" t="s">
        <v>1377</v>
      </c>
    </row>
    <row r="2341" spans="1:12" x14ac:dyDescent="0.3">
      <c r="A2341" s="2">
        <v>44709</v>
      </c>
      <c r="B2341" s="3">
        <v>44709</v>
      </c>
      <c r="C2341" s="1">
        <v>44709</v>
      </c>
      <c r="D2341" s="5">
        <f t="shared" si="274"/>
        <v>44709</v>
      </c>
      <c r="E2341" s="1" t="s">
        <v>52</v>
      </c>
      <c r="F2341" t="str">
        <f t="shared" si="275"/>
        <v>廿八</v>
      </c>
      <c r="G2341" t="s">
        <v>120</v>
      </c>
      <c r="H2341">
        <f t="shared" si="279"/>
        <v>3</v>
      </c>
      <c r="I2341" t="str">
        <f t="shared" si="278"/>
        <v>八</v>
      </c>
      <c r="J2341" t="str">
        <f t="shared" si="276"/>
        <v>2022/4/28</v>
      </c>
      <c r="K2341" t="str">
        <f t="shared" si="277"/>
        <v>28</v>
      </c>
      <c r="L2341" t="s">
        <v>1377</v>
      </c>
    </row>
    <row r="2342" spans="1:12" x14ac:dyDescent="0.3">
      <c r="A2342" s="2">
        <v>44710</v>
      </c>
      <c r="B2342" s="3">
        <v>44710</v>
      </c>
      <c r="C2342" s="1">
        <v>44710</v>
      </c>
      <c r="D2342" s="5">
        <f t="shared" si="274"/>
        <v>44710</v>
      </c>
      <c r="E2342" s="1" t="s">
        <v>1</v>
      </c>
      <c r="F2342" t="str">
        <f t="shared" si="275"/>
        <v>廿九</v>
      </c>
      <c r="G2342" t="s">
        <v>57</v>
      </c>
      <c r="H2342">
        <f t="shared" si="279"/>
        <v>3</v>
      </c>
      <c r="I2342" t="str">
        <f t="shared" si="278"/>
        <v>八</v>
      </c>
      <c r="J2342" t="str">
        <f t="shared" si="276"/>
        <v>2022/4/29</v>
      </c>
      <c r="K2342" t="str">
        <f t="shared" si="277"/>
        <v>29</v>
      </c>
      <c r="L2342" t="s">
        <v>1377</v>
      </c>
    </row>
    <row r="2343" spans="1:12" x14ac:dyDescent="0.3">
      <c r="A2343" s="2">
        <v>44711</v>
      </c>
      <c r="B2343" s="3">
        <v>44711</v>
      </c>
      <c r="C2343" s="1">
        <v>44711</v>
      </c>
      <c r="D2343" s="5">
        <f t="shared" si="274"/>
        <v>44711</v>
      </c>
      <c r="E2343" s="1" t="s">
        <v>53</v>
      </c>
      <c r="F2343" t="str">
        <f t="shared" si="275"/>
        <v>一</v>
      </c>
      <c r="G2343" t="s">
        <v>59</v>
      </c>
      <c r="H2343">
        <f t="shared" si="279"/>
        <v>2</v>
      </c>
      <c r="I2343" t="str">
        <f t="shared" si="278"/>
        <v>八</v>
      </c>
      <c r="J2343" t="str">
        <f t="shared" si="276"/>
        <v>2022/5/1</v>
      </c>
      <c r="K2343" t="str">
        <f t="shared" si="277"/>
        <v>/1</v>
      </c>
      <c r="L2343" t="s">
        <v>1378</v>
      </c>
    </row>
    <row r="2344" spans="1:12" x14ac:dyDescent="0.3">
      <c r="A2344" s="2">
        <v>44712</v>
      </c>
      <c r="B2344" s="3">
        <v>44712</v>
      </c>
      <c r="C2344" s="1">
        <v>44712</v>
      </c>
      <c r="D2344" s="5">
        <f t="shared" si="274"/>
        <v>44712</v>
      </c>
      <c r="E2344" s="1" t="s">
        <v>54</v>
      </c>
      <c r="F2344" t="str">
        <f t="shared" si="275"/>
        <v>二</v>
      </c>
      <c r="G2344" t="s">
        <v>60</v>
      </c>
      <c r="H2344">
        <f t="shared" si="279"/>
        <v>2</v>
      </c>
      <c r="I2344" t="str">
        <f t="shared" si="278"/>
        <v>九</v>
      </c>
      <c r="J2344" t="str">
        <f t="shared" si="276"/>
        <v>2022/5/2</v>
      </c>
      <c r="K2344" t="str">
        <f t="shared" si="277"/>
        <v>/2</v>
      </c>
      <c r="L2344" t="s">
        <v>1378</v>
      </c>
    </row>
    <row r="2345" spans="1:12" x14ac:dyDescent="0.3">
      <c r="A2345" s="2">
        <v>44713</v>
      </c>
      <c r="B2345" s="3">
        <v>44713</v>
      </c>
      <c r="C2345" s="1">
        <v>44713</v>
      </c>
      <c r="D2345" s="5">
        <f t="shared" si="274"/>
        <v>44713</v>
      </c>
      <c r="E2345" s="1" t="s">
        <v>55</v>
      </c>
      <c r="F2345" t="str">
        <f t="shared" si="275"/>
        <v>三</v>
      </c>
      <c r="G2345" t="s">
        <v>61</v>
      </c>
      <c r="H2345">
        <f t="shared" si="279"/>
        <v>2</v>
      </c>
      <c r="I2345" t="str">
        <f t="shared" si="278"/>
        <v>九</v>
      </c>
      <c r="J2345" t="str">
        <f t="shared" si="276"/>
        <v>2022/5/3</v>
      </c>
      <c r="K2345" t="str">
        <f t="shared" si="277"/>
        <v>/3</v>
      </c>
      <c r="L2345" t="s">
        <v>1378</v>
      </c>
    </row>
    <row r="2346" spans="1:12" x14ac:dyDescent="0.3">
      <c r="A2346" s="2">
        <v>44714</v>
      </c>
      <c r="B2346" s="3">
        <v>44714</v>
      </c>
      <c r="C2346" s="1">
        <v>44714</v>
      </c>
      <c r="D2346" s="5">
        <f t="shared" si="274"/>
        <v>44714</v>
      </c>
      <c r="E2346" s="1" t="s">
        <v>56</v>
      </c>
      <c r="F2346" t="str">
        <f t="shared" si="275"/>
        <v>四</v>
      </c>
      <c r="G2346" t="s">
        <v>62</v>
      </c>
      <c r="H2346">
        <f t="shared" si="279"/>
        <v>1</v>
      </c>
      <c r="I2346" t="str">
        <f t="shared" si="278"/>
        <v>九</v>
      </c>
      <c r="J2346" t="str">
        <f t="shared" si="276"/>
        <v>2022/5/4</v>
      </c>
      <c r="K2346" t="str">
        <f t="shared" si="277"/>
        <v>/4</v>
      </c>
      <c r="L2346" t="s">
        <v>1378</v>
      </c>
    </row>
    <row r="2347" spans="1:12" x14ac:dyDescent="0.3">
      <c r="A2347" s="2">
        <v>44715</v>
      </c>
      <c r="B2347" s="3">
        <v>44715</v>
      </c>
      <c r="C2347" s="1">
        <v>44715</v>
      </c>
      <c r="D2347" s="5">
        <f t="shared" si="274"/>
        <v>44715</v>
      </c>
      <c r="E2347" s="1" t="s">
        <v>50</v>
      </c>
      <c r="F2347" t="str">
        <f t="shared" si="275"/>
        <v>五</v>
      </c>
      <c r="G2347" t="s">
        <v>63</v>
      </c>
      <c r="H2347">
        <f t="shared" si="279"/>
        <v>1</v>
      </c>
      <c r="I2347" t="str">
        <f t="shared" si="278"/>
        <v>十</v>
      </c>
      <c r="J2347" t="str">
        <f t="shared" si="276"/>
        <v>2022/5/5</v>
      </c>
      <c r="K2347" t="str">
        <f t="shared" si="277"/>
        <v>/5</v>
      </c>
      <c r="L2347" t="s">
        <v>1378</v>
      </c>
    </row>
    <row r="2348" spans="1:12" x14ac:dyDescent="0.3">
      <c r="A2348" s="2">
        <v>44716</v>
      </c>
      <c r="B2348" s="3">
        <v>44716</v>
      </c>
      <c r="C2348" s="1">
        <v>44716</v>
      </c>
      <c r="D2348" s="5">
        <f t="shared" si="274"/>
        <v>44716</v>
      </c>
      <c r="E2348" s="1" t="s">
        <v>52</v>
      </c>
      <c r="F2348" t="str">
        <f t="shared" si="275"/>
        <v>六</v>
      </c>
      <c r="G2348" t="s">
        <v>64</v>
      </c>
      <c r="H2348">
        <f t="shared" si="279"/>
        <v>1</v>
      </c>
      <c r="I2348" t="str">
        <f>T30</f>
        <v>十</v>
      </c>
      <c r="J2348" t="str">
        <f t="shared" si="276"/>
        <v>2022/5/6</v>
      </c>
      <c r="K2348" t="str">
        <f t="shared" si="277"/>
        <v>/6</v>
      </c>
      <c r="L2348" t="s">
        <v>1378</v>
      </c>
    </row>
    <row r="2349" spans="1:12" x14ac:dyDescent="0.3">
      <c r="A2349" s="2">
        <v>44717</v>
      </c>
      <c r="B2349" s="3">
        <v>44717</v>
      </c>
      <c r="C2349" s="1">
        <v>44717</v>
      </c>
      <c r="D2349" s="5">
        <f t="shared" si="274"/>
        <v>44717</v>
      </c>
      <c r="E2349" s="1" t="s">
        <v>1</v>
      </c>
      <c r="F2349" t="str">
        <f t="shared" si="275"/>
        <v>七</v>
      </c>
      <c r="G2349" t="s">
        <v>16</v>
      </c>
      <c r="H2349">
        <f t="shared" si="279"/>
        <v>1</v>
      </c>
      <c r="I2349" t="str">
        <f>T30</f>
        <v>十</v>
      </c>
      <c r="J2349" t="str">
        <f t="shared" si="276"/>
        <v>2022/5/7</v>
      </c>
      <c r="K2349" t="str">
        <f t="shared" si="277"/>
        <v>/7</v>
      </c>
      <c r="L2349" t="s">
        <v>1378</v>
      </c>
    </row>
    <row r="2350" spans="1:12" x14ac:dyDescent="0.3">
      <c r="A2350" s="2">
        <v>44718</v>
      </c>
      <c r="B2350" s="3">
        <v>44718</v>
      </c>
      <c r="C2350" s="1">
        <v>44718</v>
      </c>
      <c r="D2350" s="5">
        <f t="shared" si="274"/>
        <v>44718</v>
      </c>
      <c r="E2350" s="1" t="s">
        <v>53</v>
      </c>
      <c r="F2350" t="str">
        <f t="shared" si="275"/>
        <v>八</v>
      </c>
      <c r="G2350" t="s">
        <v>17</v>
      </c>
      <c r="J2350" t="str">
        <f t="shared" si="276"/>
        <v>2022/5/8</v>
      </c>
      <c r="K2350" t="str">
        <f t="shared" si="277"/>
        <v>/8</v>
      </c>
      <c r="L2350" t="s">
        <v>1378</v>
      </c>
    </row>
    <row r="2351" spans="1:12" x14ac:dyDescent="0.3">
      <c r="A2351" s="2">
        <v>44719</v>
      </c>
      <c r="B2351" s="3">
        <v>44719</v>
      </c>
      <c r="C2351" s="1">
        <v>44719</v>
      </c>
      <c r="D2351" s="5">
        <f t="shared" si="274"/>
        <v>44719</v>
      </c>
      <c r="E2351" s="1" t="s">
        <v>54</v>
      </c>
      <c r="F2351" t="str">
        <f t="shared" si="275"/>
        <v>九</v>
      </c>
      <c r="G2351" t="s">
        <v>18</v>
      </c>
      <c r="H2351">
        <f>S2</f>
        <v>10</v>
      </c>
      <c r="I2351" t="str">
        <f>T2</f>
        <v>一</v>
      </c>
      <c r="J2351" t="str">
        <f t="shared" si="276"/>
        <v>2022/5/9</v>
      </c>
      <c r="K2351" t="str">
        <f t="shared" si="277"/>
        <v>/9</v>
      </c>
      <c r="L2351" t="s">
        <v>1378</v>
      </c>
    </row>
    <row r="2352" spans="1:12" x14ac:dyDescent="0.3">
      <c r="A2352" s="2">
        <v>44720</v>
      </c>
      <c r="B2352" s="3">
        <v>44720</v>
      </c>
      <c r="C2352" s="1">
        <v>44720</v>
      </c>
      <c r="D2352" s="5">
        <f t="shared" si="274"/>
        <v>44720</v>
      </c>
      <c r="E2352" s="1" t="s">
        <v>55</v>
      </c>
      <c r="F2352" t="str">
        <f t="shared" si="275"/>
        <v>十</v>
      </c>
      <c r="G2352" t="s">
        <v>75</v>
      </c>
      <c r="H2352">
        <f t="shared" ref="H2352:H2380" si="280">S2</f>
        <v>10</v>
      </c>
      <c r="I2352" t="str">
        <f t="shared" ref="I2352:I2379" si="281">T3</f>
        <v>一</v>
      </c>
      <c r="J2352" t="str">
        <f t="shared" si="276"/>
        <v>2022/5/10</v>
      </c>
      <c r="K2352" t="str">
        <f t="shared" si="277"/>
        <v>10</v>
      </c>
      <c r="L2352" t="s">
        <v>1378</v>
      </c>
    </row>
    <row r="2353" spans="1:12" x14ac:dyDescent="0.3">
      <c r="A2353" s="2">
        <v>44721</v>
      </c>
      <c r="B2353" s="3">
        <v>44721</v>
      </c>
      <c r="C2353" s="1">
        <v>44721</v>
      </c>
      <c r="D2353" s="5">
        <f t="shared" si="274"/>
        <v>44721</v>
      </c>
      <c r="E2353" s="1" t="s">
        <v>56</v>
      </c>
      <c r="F2353" t="str">
        <f t="shared" si="275"/>
        <v>十一</v>
      </c>
      <c r="G2353" t="s">
        <v>19</v>
      </c>
      <c r="H2353">
        <f t="shared" si="280"/>
        <v>9</v>
      </c>
      <c r="I2353" t="str">
        <f t="shared" si="281"/>
        <v>一</v>
      </c>
      <c r="J2353" t="str">
        <f t="shared" si="276"/>
        <v>2022/5/11</v>
      </c>
      <c r="K2353" t="str">
        <f t="shared" si="277"/>
        <v>11</v>
      </c>
      <c r="L2353" t="s">
        <v>1378</v>
      </c>
    </row>
    <row r="2354" spans="1:12" x14ac:dyDescent="0.3">
      <c r="A2354" s="2">
        <v>44722</v>
      </c>
      <c r="B2354" s="3">
        <v>44722</v>
      </c>
      <c r="C2354" s="1">
        <v>44722</v>
      </c>
      <c r="D2354" s="5">
        <f t="shared" si="274"/>
        <v>44722</v>
      </c>
      <c r="E2354" s="1" t="s">
        <v>50</v>
      </c>
      <c r="F2354" t="str">
        <f t="shared" si="275"/>
        <v>十二</v>
      </c>
      <c r="G2354" t="s">
        <v>20</v>
      </c>
      <c r="H2354">
        <f t="shared" si="280"/>
        <v>9</v>
      </c>
      <c r="I2354" t="str">
        <f t="shared" si="281"/>
        <v>一</v>
      </c>
      <c r="J2354" t="str">
        <f t="shared" si="276"/>
        <v>2022/5/12</v>
      </c>
      <c r="K2354" t="str">
        <f t="shared" si="277"/>
        <v>12</v>
      </c>
      <c r="L2354" t="s">
        <v>1378</v>
      </c>
    </row>
    <row r="2355" spans="1:12" x14ac:dyDescent="0.3">
      <c r="A2355" s="2">
        <v>44723</v>
      </c>
      <c r="B2355" s="3">
        <v>44723</v>
      </c>
      <c r="C2355" s="1">
        <v>44723</v>
      </c>
      <c r="D2355" s="5">
        <f t="shared" si="274"/>
        <v>44723</v>
      </c>
      <c r="E2355" s="1" t="s">
        <v>52</v>
      </c>
      <c r="F2355" t="str">
        <f t="shared" si="275"/>
        <v>十三</v>
      </c>
      <c r="G2355" t="s">
        <v>21</v>
      </c>
      <c r="H2355">
        <f t="shared" si="280"/>
        <v>9</v>
      </c>
      <c r="I2355" t="str">
        <f t="shared" si="281"/>
        <v>二</v>
      </c>
      <c r="J2355" t="str">
        <f t="shared" si="276"/>
        <v>2022/5/13</v>
      </c>
      <c r="K2355" t="str">
        <f t="shared" si="277"/>
        <v>13</v>
      </c>
      <c r="L2355" t="s">
        <v>1378</v>
      </c>
    </row>
    <row r="2356" spans="1:12" x14ac:dyDescent="0.3">
      <c r="A2356" s="2">
        <v>44724</v>
      </c>
      <c r="B2356" s="3">
        <v>44724</v>
      </c>
      <c r="C2356" s="1">
        <v>44724</v>
      </c>
      <c r="D2356" s="5">
        <f t="shared" si="274"/>
        <v>44724</v>
      </c>
      <c r="E2356" s="1" t="s">
        <v>1</v>
      </c>
      <c r="F2356" t="str">
        <f t="shared" si="275"/>
        <v>十四</v>
      </c>
      <c r="G2356" t="s">
        <v>22</v>
      </c>
      <c r="H2356">
        <f t="shared" si="280"/>
        <v>8</v>
      </c>
      <c r="I2356" t="str">
        <f t="shared" si="281"/>
        <v>二</v>
      </c>
      <c r="J2356" t="str">
        <f t="shared" si="276"/>
        <v>2022/5/14</v>
      </c>
      <c r="K2356" t="str">
        <f t="shared" si="277"/>
        <v>14</v>
      </c>
      <c r="L2356" t="s">
        <v>1378</v>
      </c>
    </row>
    <row r="2357" spans="1:12" x14ac:dyDescent="0.3">
      <c r="A2357" s="2">
        <v>44725</v>
      </c>
      <c r="B2357" s="3">
        <v>44725</v>
      </c>
      <c r="C2357" s="1">
        <v>44725</v>
      </c>
      <c r="D2357" s="5">
        <f t="shared" si="274"/>
        <v>44725</v>
      </c>
      <c r="E2357" s="1" t="s">
        <v>53</v>
      </c>
      <c r="F2357" t="str">
        <f t="shared" si="275"/>
        <v>十五</v>
      </c>
      <c r="G2357" t="s">
        <v>23</v>
      </c>
      <c r="H2357">
        <f t="shared" si="280"/>
        <v>8</v>
      </c>
      <c r="I2357" t="str">
        <f t="shared" si="281"/>
        <v>二</v>
      </c>
      <c r="J2357" t="str">
        <f t="shared" si="276"/>
        <v>2022/5/15</v>
      </c>
      <c r="K2357" t="str">
        <f t="shared" si="277"/>
        <v>15</v>
      </c>
      <c r="L2357" t="s">
        <v>1378</v>
      </c>
    </row>
    <row r="2358" spans="1:12" x14ac:dyDescent="0.3">
      <c r="A2358" s="2">
        <v>44726</v>
      </c>
      <c r="B2358" s="3">
        <v>44726</v>
      </c>
      <c r="C2358" s="1">
        <v>44726</v>
      </c>
      <c r="D2358" s="5">
        <f t="shared" si="274"/>
        <v>44726</v>
      </c>
      <c r="E2358" s="1" t="s">
        <v>54</v>
      </c>
      <c r="F2358" t="str">
        <f t="shared" si="275"/>
        <v>十六</v>
      </c>
      <c r="G2358" t="s">
        <v>24</v>
      </c>
      <c r="H2358">
        <f t="shared" si="280"/>
        <v>8</v>
      </c>
      <c r="I2358" t="str">
        <f t="shared" si="281"/>
        <v>三</v>
      </c>
      <c r="J2358" t="str">
        <f t="shared" si="276"/>
        <v>2022/5/16</v>
      </c>
      <c r="K2358" t="str">
        <f t="shared" si="277"/>
        <v>16</v>
      </c>
      <c r="L2358" t="s">
        <v>1378</v>
      </c>
    </row>
    <row r="2359" spans="1:12" x14ac:dyDescent="0.3">
      <c r="A2359" s="2">
        <v>44727</v>
      </c>
      <c r="B2359" s="3">
        <v>44727</v>
      </c>
      <c r="C2359" s="1">
        <v>44727</v>
      </c>
      <c r="D2359" s="5">
        <f t="shared" si="274"/>
        <v>44727</v>
      </c>
      <c r="E2359" s="1" t="s">
        <v>55</v>
      </c>
      <c r="F2359" t="str">
        <f t="shared" si="275"/>
        <v>十七</v>
      </c>
      <c r="G2359" t="s">
        <v>25</v>
      </c>
      <c r="H2359">
        <f t="shared" si="280"/>
        <v>7</v>
      </c>
      <c r="I2359" t="str">
        <f t="shared" si="281"/>
        <v>三</v>
      </c>
      <c r="J2359" t="str">
        <f t="shared" si="276"/>
        <v>2022/5/17</v>
      </c>
      <c r="K2359" t="str">
        <f t="shared" si="277"/>
        <v>17</v>
      </c>
      <c r="L2359" t="s">
        <v>1378</v>
      </c>
    </row>
    <row r="2360" spans="1:12" x14ac:dyDescent="0.3">
      <c r="A2360" s="2">
        <v>44728</v>
      </c>
      <c r="B2360" s="3">
        <v>44728</v>
      </c>
      <c r="C2360" s="1">
        <v>44728</v>
      </c>
      <c r="D2360" s="5">
        <f t="shared" si="274"/>
        <v>44728</v>
      </c>
      <c r="E2360" s="1" t="s">
        <v>56</v>
      </c>
      <c r="F2360" t="str">
        <f t="shared" si="275"/>
        <v>十八</v>
      </c>
      <c r="G2360" t="s">
        <v>26</v>
      </c>
      <c r="H2360">
        <f t="shared" si="280"/>
        <v>7</v>
      </c>
      <c r="I2360" t="str">
        <f t="shared" si="281"/>
        <v>三</v>
      </c>
      <c r="J2360" t="str">
        <f t="shared" si="276"/>
        <v>2022/5/18</v>
      </c>
      <c r="K2360" t="str">
        <f t="shared" si="277"/>
        <v>18</v>
      </c>
      <c r="L2360" t="s">
        <v>1378</v>
      </c>
    </row>
    <row r="2361" spans="1:12" x14ac:dyDescent="0.3">
      <c r="A2361" s="2">
        <v>44729</v>
      </c>
      <c r="B2361" s="3">
        <v>44729</v>
      </c>
      <c r="C2361" s="1">
        <v>44729</v>
      </c>
      <c r="D2361" s="5">
        <f t="shared" si="274"/>
        <v>44729</v>
      </c>
      <c r="E2361" s="1" t="s">
        <v>50</v>
      </c>
      <c r="F2361" t="str">
        <f t="shared" si="275"/>
        <v>十九</v>
      </c>
      <c r="G2361" t="s">
        <v>65</v>
      </c>
      <c r="H2361">
        <f t="shared" si="280"/>
        <v>7</v>
      </c>
      <c r="I2361" t="str">
        <f t="shared" si="281"/>
        <v>四</v>
      </c>
      <c r="J2361" t="str">
        <f t="shared" si="276"/>
        <v>2022/5/19</v>
      </c>
      <c r="K2361" t="str">
        <f t="shared" si="277"/>
        <v>19</v>
      </c>
      <c r="L2361" t="s">
        <v>1378</v>
      </c>
    </row>
    <row r="2362" spans="1:12" x14ac:dyDescent="0.3">
      <c r="A2362" s="2">
        <v>44730</v>
      </c>
      <c r="B2362" s="3">
        <v>44730</v>
      </c>
      <c r="C2362" s="1">
        <v>44730</v>
      </c>
      <c r="D2362" s="5">
        <f t="shared" si="274"/>
        <v>44730</v>
      </c>
      <c r="E2362" s="1" t="s">
        <v>52</v>
      </c>
      <c r="F2362" t="str">
        <f t="shared" si="275"/>
        <v>二十</v>
      </c>
      <c r="G2362" t="s">
        <v>76</v>
      </c>
      <c r="H2362">
        <f t="shared" si="280"/>
        <v>6</v>
      </c>
      <c r="I2362" t="str">
        <f t="shared" si="281"/>
        <v>四</v>
      </c>
      <c r="J2362" t="str">
        <f t="shared" si="276"/>
        <v>2022/5/20</v>
      </c>
      <c r="K2362" t="str">
        <f t="shared" si="277"/>
        <v>20</v>
      </c>
      <c r="L2362" t="s">
        <v>1378</v>
      </c>
    </row>
    <row r="2363" spans="1:12" x14ac:dyDescent="0.3">
      <c r="A2363" s="2">
        <v>44731</v>
      </c>
      <c r="B2363" s="3">
        <v>44731</v>
      </c>
      <c r="C2363" s="1">
        <v>44731</v>
      </c>
      <c r="D2363" s="5">
        <f t="shared" si="274"/>
        <v>44731</v>
      </c>
      <c r="E2363" s="1" t="s">
        <v>1</v>
      </c>
      <c r="F2363" t="str">
        <f t="shared" si="275"/>
        <v>廿一</v>
      </c>
      <c r="G2363" t="s">
        <v>66</v>
      </c>
      <c r="H2363">
        <f t="shared" si="280"/>
        <v>6</v>
      </c>
      <c r="I2363" t="str">
        <f t="shared" si="281"/>
        <v>四</v>
      </c>
      <c r="J2363" t="str">
        <f t="shared" si="276"/>
        <v>2022/5/21</v>
      </c>
      <c r="K2363" t="str">
        <f t="shared" si="277"/>
        <v>21</v>
      </c>
      <c r="L2363" t="s">
        <v>1378</v>
      </c>
    </row>
    <row r="2364" spans="1:12" x14ac:dyDescent="0.3">
      <c r="A2364" s="2">
        <v>44732</v>
      </c>
      <c r="B2364" s="3">
        <v>44732</v>
      </c>
      <c r="C2364" s="1">
        <v>44732</v>
      </c>
      <c r="D2364" s="5">
        <f t="shared" si="274"/>
        <v>44732</v>
      </c>
      <c r="E2364" s="1" t="s">
        <v>53</v>
      </c>
      <c r="F2364" t="str">
        <f t="shared" si="275"/>
        <v>廿二</v>
      </c>
      <c r="G2364" t="s">
        <v>67</v>
      </c>
      <c r="H2364">
        <f t="shared" si="280"/>
        <v>6</v>
      </c>
      <c r="I2364" t="str">
        <f t="shared" si="281"/>
        <v>五</v>
      </c>
      <c r="J2364" t="str">
        <f t="shared" si="276"/>
        <v>2022/5/22</v>
      </c>
      <c r="K2364" t="str">
        <f t="shared" si="277"/>
        <v>22</v>
      </c>
      <c r="L2364" t="s">
        <v>1378</v>
      </c>
    </row>
    <row r="2365" spans="1:12" x14ac:dyDescent="0.3">
      <c r="A2365" s="2">
        <v>44733</v>
      </c>
      <c r="B2365" s="3">
        <v>44733</v>
      </c>
      <c r="C2365" s="1">
        <v>44733</v>
      </c>
      <c r="D2365" s="5">
        <f t="shared" si="274"/>
        <v>44733</v>
      </c>
      <c r="E2365" s="1" t="s">
        <v>54</v>
      </c>
      <c r="F2365" t="str">
        <f t="shared" si="275"/>
        <v>廿三</v>
      </c>
      <c r="G2365" t="s">
        <v>68</v>
      </c>
      <c r="H2365">
        <f t="shared" si="280"/>
        <v>5</v>
      </c>
      <c r="I2365" t="str">
        <f t="shared" si="281"/>
        <v>五</v>
      </c>
      <c r="J2365" t="str">
        <f t="shared" si="276"/>
        <v>2022/5/23</v>
      </c>
      <c r="K2365" t="str">
        <f t="shared" si="277"/>
        <v>23</v>
      </c>
      <c r="L2365" t="s">
        <v>1378</v>
      </c>
    </row>
    <row r="2366" spans="1:12" x14ac:dyDescent="0.3">
      <c r="A2366" s="2">
        <v>44734</v>
      </c>
      <c r="B2366" s="3">
        <v>44734</v>
      </c>
      <c r="C2366" s="1">
        <v>44734</v>
      </c>
      <c r="D2366" s="5">
        <f t="shared" si="274"/>
        <v>44734</v>
      </c>
      <c r="E2366" s="1" t="s">
        <v>55</v>
      </c>
      <c r="F2366" t="str">
        <f t="shared" si="275"/>
        <v>廿四</v>
      </c>
      <c r="G2366" t="s">
        <v>69</v>
      </c>
      <c r="H2366">
        <f t="shared" si="280"/>
        <v>5</v>
      </c>
      <c r="I2366" t="str">
        <f t="shared" si="281"/>
        <v>五</v>
      </c>
      <c r="J2366" t="str">
        <f t="shared" si="276"/>
        <v>2022/5/24</v>
      </c>
      <c r="K2366" t="str">
        <f t="shared" si="277"/>
        <v>24</v>
      </c>
      <c r="L2366" t="s">
        <v>1378</v>
      </c>
    </row>
    <row r="2367" spans="1:12" x14ac:dyDescent="0.3">
      <c r="A2367" s="2">
        <v>44735</v>
      </c>
      <c r="B2367" s="3">
        <v>44735</v>
      </c>
      <c r="C2367" s="1">
        <v>44735</v>
      </c>
      <c r="D2367" s="5">
        <f t="shared" si="274"/>
        <v>44735</v>
      </c>
      <c r="E2367" s="1" t="s">
        <v>56</v>
      </c>
      <c r="F2367" t="str">
        <f t="shared" si="275"/>
        <v>廿五</v>
      </c>
      <c r="G2367" t="s">
        <v>70</v>
      </c>
      <c r="H2367">
        <f t="shared" si="280"/>
        <v>5</v>
      </c>
      <c r="I2367" t="str">
        <f t="shared" si="281"/>
        <v>六</v>
      </c>
      <c r="J2367" t="str">
        <f t="shared" si="276"/>
        <v>2022/5/25</v>
      </c>
      <c r="K2367" t="str">
        <f t="shared" si="277"/>
        <v>25</v>
      </c>
      <c r="L2367" t="s">
        <v>1378</v>
      </c>
    </row>
    <row r="2368" spans="1:12" x14ac:dyDescent="0.3">
      <c r="A2368" s="2">
        <v>44736</v>
      </c>
      <c r="B2368" s="3">
        <v>44736</v>
      </c>
      <c r="C2368" s="1">
        <v>44736</v>
      </c>
      <c r="D2368" s="5">
        <f t="shared" si="274"/>
        <v>44736</v>
      </c>
      <c r="E2368" s="1" t="s">
        <v>50</v>
      </c>
      <c r="F2368" t="str">
        <f t="shared" si="275"/>
        <v>廿六</v>
      </c>
      <c r="G2368" t="s">
        <v>71</v>
      </c>
      <c r="H2368">
        <f t="shared" si="280"/>
        <v>4</v>
      </c>
      <c r="I2368" t="str">
        <f t="shared" si="281"/>
        <v>六</v>
      </c>
      <c r="J2368" t="str">
        <f t="shared" si="276"/>
        <v>2022/5/26</v>
      </c>
      <c r="K2368" t="str">
        <f t="shared" si="277"/>
        <v>26</v>
      </c>
      <c r="L2368" t="s">
        <v>1378</v>
      </c>
    </row>
    <row r="2369" spans="1:12" x14ac:dyDescent="0.3">
      <c r="A2369" s="2">
        <v>44737</v>
      </c>
      <c r="B2369" s="3">
        <v>44737</v>
      </c>
      <c r="C2369" s="1">
        <v>44737</v>
      </c>
      <c r="D2369" s="5">
        <f t="shared" si="274"/>
        <v>44737</v>
      </c>
      <c r="E2369" s="1" t="s">
        <v>52</v>
      </c>
      <c r="F2369" t="str">
        <f t="shared" si="275"/>
        <v>廿七</v>
      </c>
      <c r="G2369" t="s">
        <v>72</v>
      </c>
      <c r="H2369">
        <f t="shared" si="280"/>
        <v>4</v>
      </c>
      <c r="I2369" t="str">
        <f t="shared" si="281"/>
        <v>六</v>
      </c>
      <c r="J2369" t="str">
        <f t="shared" si="276"/>
        <v>2022/5/27</v>
      </c>
      <c r="K2369" t="str">
        <f t="shared" si="277"/>
        <v>27</v>
      </c>
      <c r="L2369" t="s">
        <v>1378</v>
      </c>
    </row>
    <row r="2370" spans="1:12" x14ac:dyDescent="0.3">
      <c r="A2370" s="2">
        <v>44738</v>
      </c>
      <c r="B2370" s="3">
        <v>44738</v>
      </c>
      <c r="C2370" s="1">
        <v>44738</v>
      </c>
      <c r="D2370" s="5">
        <f t="shared" ref="D2370:D2433" si="282">A2370</f>
        <v>44738</v>
      </c>
      <c r="E2370" s="1" t="s">
        <v>1</v>
      </c>
      <c r="F2370" t="str">
        <f t="shared" ref="F2370:F2433" si="283">INDEX(음력한자,MATCH(K2370,매치,0))</f>
        <v>廿八</v>
      </c>
      <c r="G2370" t="s">
        <v>73</v>
      </c>
      <c r="H2370">
        <f t="shared" si="280"/>
        <v>4</v>
      </c>
      <c r="I2370" t="str">
        <f t="shared" si="281"/>
        <v>七</v>
      </c>
      <c r="J2370" t="str">
        <f t="shared" ref="J2370:J2433" si="284">suntolun(YEAR(D2370),MONTH(D2370),DAY(D2370))</f>
        <v>2022/5/28</v>
      </c>
      <c r="K2370" t="str">
        <f t="shared" ref="K2370:K2433" si="285">RIGHT(J2370,2)</f>
        <v>28</v>
      </c>
      <c r="L2370" t="s">
        <v>1378</v>
      </c>
    </row>
    <row r="2371" spans="1:12" x14ac:dyDescent="0.3">
      <c r="A2371" s="2">
        <v>44739</v>
      </c>
      <c r="B2371" s="3">
        <v>44739</v>
      </c>
      <c r="C2371" s="1">
        <v>44739</v>
      </c>
      <c r="D2371" s="5">
        <f t="shared" si="282"/>
        <v>44739</v>
      </c>
      <c r="E2371" s="1" t="s">
        <v>53</v>
      </c>
      <c r="F2371" t="str">
        <f t="shared" si="283"/>
        <v>廿九</v>
      </c>
      <c r="G2371" t="s">
        <v>74</v>
      </c>
      <c r="H2371">
        <f t="shared" si="280"/>
        <v>3</v>
      </c>
      <c r="I2371" t="str">
        <f t="shared" si="281"/>
        <v>七</v>
      </c>
      <c r="J2371" t="str">
        <f t="shared" si="284"/>
        <v>2022/5/29</v>
      </c>
      <c r="K2371" t="str">
        <f t="shared" si="285"/>
        <v>29</v>
      </c>
      <c r="L2371" t="s">
        <v>1378</v>
      </c>
    </row>
    <row r="2372" spans="1:12" x14ac:dyDescent="0.3">
      <c r="A2372" s="2">
        <v>44740</v>
      </c>
      <c r="B2372" s="3">
        <v>44740</v>
      </c>
      <c r="C2372" s="1">
        <v>44740</v>
      </c>
      <c r="D2372" s="5">
        <f t="shared" si="282"/>
        <v>44740</v>
      </c>
      <c r="E2372" s="1" t="s">
        <v>54</v>
      </c>
      <c r="F2372" t="str">
        <f t="shared" si="283"/>
        <v>三十</v>
      </c>
      <c r="G2372" t="s">
        <v>77</v>
      </c>
      <c r="H2372">
        <f t="shared" si="280"/>
        <v>3</v>
      </c>
      <c r="I2372" t="str">
        <f t="shared" si="281"/>
        <v>七</v>
      </c>
      <c r="J2372" t="str">
        <f t="shared" si="284"/>
        <v>2022/5/30</v>
      </c>
      <c r="K2372" t="str">
        <f t="shared" si="285"/>
        <v>30</v>
      </c>
      <c r="L2372" t="s">
        <v>1378</v>
      </c>
    </row>
    <row r="2373" spans="1:12" x14ac:dyDescent="0.3">
      <c r="A2373" s="2">
        <v>44741</v>
      </c>
      <c r="B2373" s="3">
        <v>44741</v>
      </c>
      <c r="C2373" s="1">
        <v>44741</v>
      </c>
      <c r="D2373" s="5">
        <f t="shared" si="282"/>
        <v>44741</v>
      </c>
      <c r="E2373" s="1" t="s">
        <v>55</v>
      </c>
      <c r="F2373" t="str">
        <f t="shared" si="283"/>
        <v>一</v>
      </c>
      <c r="G2373" t="s">
        <v>80</v>
      </c>
      <c r="H2373">
        <f t="shared" si="280"/>
        <v>3</v>
      </c>
      <c r="I2373" t="str">
        <f t="shared" si="281"/>
        <v>八</v>
      </c>
      <c r="J2373" t="str">
        <f t="shared" si="284"/>
        <v>2022/6/1</v>
      </c>
      <c r="K2373" t="str">
        <f t="shared" si="285"/>
        <v>/1</v>
      </c>
      <c r="L2373" t="s">
        <v>1350</v>
      </c>
    </row>
    <row r="2374" spans="1:12" x14ac:dyDescent="0.3">
      <c r="A2374" s="2">
        <v>44742</v>
      </c>
      <c r="B2374" s="3">
        <v>44742</v>
      </c>
      <c r="C2374" s="1">
        <v>44742</v>
      </c>
      <c r="D2374" s="5">
        <f t="shared" si="282"/>
        <v>44742</v>
      </c>
      <c r="E2374" s="1" t="s">
        <v>56</v>
      </c>
      <c r="F2374" t="str">
        <f t="shared" si="283"/>
        <v>二</v>
      </c>
      <c r="G2374" t="s">
        <v>81</v>
      </c>
      <c r="H2374">
        <f t="shared" si="280"/>
        <v>2</v>
      </c>
      <c r="I2374" t="str">
        <f t="shared" si="281"/>
        <v>八</v>
      </c>
      <c r="J2374" t="str">
        <f t="shared" si="284"/>
        <v>2022/6/2</v>
      </c>
      <c r="K2374" t="str">
        <f t="shared" si="285"/>
        <v>/2</v>
      </c>
      <c r="L2374" t="s">
        <v>1350</v>
      </c>
    </row>
    <row r="2375" spans="1:12" x14ac:dyDescent="0.3">
      <c r="A2375" s="2">
        <v>44743</v>
      </c>
      <c r="B2375" s="3">
        <v>44743</v>
      </c>
      <c r="C2375" s="1">
        <v>44743</v>
      </c>
      <c r="D2375" s="5">
        <f t="shared" si="282"/>
        <v>44743</v>
      </c>
      <c r="E2375" s="1" t="s">
        <v>50</v>
      </c>
      <c r="F2375" t="str">
        <f t="shared" si="283"/>
        <v>三</v>
      </c>
      <c r="G2375" t="s">
        <v>82</v>
      </c>
      <c r="H2375">
        <f t="shared" si="280"/>
        <v>2</v>
      </c>
      <c r="I2375" t="str">
        <f t="shared" si="281"/>
        <v>八</v>
      </c>
      <c r="J2375" t="str">
        <f t="shared" si="284"/>
        <v>2022/6/3</v>
      </c>
      <c r="K2375" t="str">
        <f t="shared" si="285"/>
        <v>/3</v>
      </c>
      <c r="L2375" t="s">
        <v>1350</v>
      </c>
    </row>
    <row r="2376" spans="1:12" x14ac:dyDescent="0.3">
      <c r="A2376" s="2">
        <v>44744</v>
      </c>
      <c r="B2376" s="3">
        <v>44744</v>
      </c>
      <c r="C2376" s="1">
        <v>44744</v>
      </c>
      <c r="D2376" s="5">
        <f t="shared" si="282"/>
        <v>44744</v>
      </c>
      <c r="E2376" s="1" t="s">
        <v>52</v>
      </c>
      <c r="F2376" t="str">
        <f t="shared" si="283"/>
        <v>四</v>
      </c>
      <c r="G2376" t="s">
        <v>83</v>
      </c>
      <c r="H2376">
        <f t="shared" si="280"/>
        <v>2</v>
      </c>
      <c r="I2376" t="str">
        <f t="shared" si="281"/>
        <v>九</v>
      </c>
      <c r="J2376" t="str">
        <f t="shared" si="284"/>
        <v>2022/6/4</v>
      </c>
      <c r="K2376" t="str">
        <f t="shared" si="285"/>
        <v>/4</v>
      </c>
      <c r="L2376" t="s">
        <v>1350</v>
      </c>
    </row>
    <row r="2377" spans="1:12" x14ac:dyDescent="0.3">
      <c r="A2377" s="2">
        <v>44745</v>
      </c>
      <c r="B2377" s="3">
        <v>44745</v>
      </c>
      <c r="C2377" s="1">
        <v>44745</v>
      </c>
      <c r="D2377" s="5">
        <f t="shared" si="282"/>
        <v>44745</v>
      </c>
      <c r="E2377" s="1" t="s">
        <v>1</v>
      </c>
      <c r="F2377" t="str">
        <f t="shared" si="283"/>
        <v>五</v>
      </c>
      <c r="G2377" t="s">
        <v>84</v>
      </c>
      <c r="H2377">
        <f t="shared" si="280"/>
        <v>1</v>
      </c>
      <c r="I2377" t="str">
        <f t="shared" si="281"/>
        <v>九</v>
      </c>
      <c r="J2377" t="str">
        <f t="shared" si="284"/>
        <v>2022/6/5</v>
      </c>
      <c r="K2377" t="str">
        <f t="shared" si="285"/>
        <v>/5</v>
      </c>
      <c r="L2377" t="s">
        <v>1350</v>
      </c>
    </row>
    <row r="2378" spans="1:12" x14ac:dyDescent="0.3">
      <c r="A2378" s="2">
        <v>44746</v>
      </c>
      <c r="B2378" s="3">
        <v>44746</v>
      </c>
      <c r="C2378" s="1">
        <v>44746</v>
      </c>
      <c r="D2378" s="5">
        <f t="shared" si="282"/>
        <v>44746</v>
      </c>
      <c r="E2378" s="1" t="s">
        <v>53</v>
      </c>
      <c r="F2378" t="str">
        <f t="shared" si="283"/>
        <v>六</v>
      </c>
      <c r="G2378" t="s">
        <v>85</v>
      </c>
      <c r="H2378">
        <f t="shared" si="280"/>
        <v>1</v>
      </c>
      <c r="I2378" t="str">
        <f t="shared" si="281"/>
        <v>九</v>
      </c>
      <c r="J2378" t="str">
        <f t="shared" si="284"/>
        <v>2022/6/6</v>
      </c>
      <c r="K2378" t="str">
        <f t="shared" si="285"/>
        <v>/6</v>
      </c>
      <c r="L2378" t="s">
        <v>1350</v>
      </c>
    </row>
    <row r="2379" spans="1:12" x14ac:dyDescent="0.3">
      <c r="A2379" s="2">
        <v>44747</v>
      </c>
      <c r="B2379" s="3">
        <v>44747</v>
      </c>
      <c r="C2379" s="1">
        <v>44747</v>
      </c>
      <c r="D2379" s="5">
        <f t="shared" si="282"/>
        <v>44747</v>
      </c>
      <c r="E2379" s="1" t="s">
        <v>54</v>
      </c>
      <c r="F2379" t="str">
        <f t="shared" si="283"/>
        <v>七</v>
      </c>
      <c r="G2379" t="s">
        <v>86</v>
      </c>
      <c r="H2379">
        <f t="shared" si="280"/>
        <v>1</v>
      </c>
      <c r="I2379" t="str">
        <f t="shared" si="281"/>
        <v>十</v>
      </c>
      <c r="J2379" t="str">
        <f t="shared" si="284"/>
        <v>2022/6/7</v>
      </c>
      <c r="K2379" t="str">
        <f t="shared" si="285"/>
        <v>/7</v>
      </c>
      <c r="L2379" t="s">
        <v>1350</v>
      </c>
    </row>
    <row r="2380" spans="1:12" x14ac:dyDescent="0.3">
      <c r="A2380" s="2">
        <v>44748</v>
      </c>
      <c r="B2380" s="3">
        <v>44748</v>
      </c>
      <c r="C2380" s="1">
        <v>44748</v>
      </c>
      <c r="D2380" s="5">
        <f t="shared" si="282"/>
        <v>44748</v>
      </c>
      <c r="E2380" s="1" t="s">
        <v>55</v>
      </c>
      <c r="F2380" t="str">
        <f t="shared" si="283"/>
        <v>八</v>
      </c>
      <c r="G2380" t="s">
        <v>87</v>
      </c>
      <c r="H2380">
        <f t="shared" si="280"/>
        <v>1</v>
      </c>
      <c r="I2380" t="str">
        <f>T30</f>
        <v>十</v>
      </c>
      <c r="J2380" t="str">
        <f t="shared" si="284"/>
        <v>2022/6/8</v>
      </c>
      <c r="K2380" t="str">
        <f t="shared" si="285"/>
        <v>/8</v>
      </c>
      <c r="L2380" t="s">
        <v>1350</v>
      </c>
    </row>
    <row r="2381" spans="1:12" x14ac:dyDescent="0.3">
      <c r="A2381" s="2">
        <v>44749</v>
      </c>
      <c r="B2381" s="3">
        <v>44749</v>
      </c>
      <c r="C2381" s="1">
        <v>44749</v>
      </c>
      <c r="D2381" s="5">
        <f t="shared" si="282"/>
        <v>44749</v>
      </c>
      <c r="E2381" s="1" t="s">
        <v>56</v>
      </c>
      <c r="F2381" t="str">
        <f t="shared" si="283"/>
        <v>九</v>
      </c>
      <c r="G2381" t="s">
        <v>88</v>
      </c>
      <c r="J2381" t="str">
        <f t="shared" si="284"/>
        <v>2022/6/9</v>
      </c>
      <c r="K2381" t="str">
        <f t="shared" si="285"/>
        <v>/9</v>
      </c>
      <c r="L2381" t="s">
        <v>1350</v>
      </c>
    </row>
    <row r="2382" spans="1:12" x14ac:dyDescent="0.3">
      <c r="A2382" s="2">
        <v>44750</v>
      </c>
      <c r="B2382" s="3">
        <v>44750</v>
      </c>
      <c r="C2382" s="1">
        <v>44750</v>
      </c>
      <c r="D2382" s="5">
        <f t="shared" si="282"/>
        <v>44750</v>
      </c>
      <c r="E2382" s="1" t="s">
        <v>50</v>
      </c>
      <c r="F2382" t="str">
        <f t="shared" si="283"/>
        <v>十</v>
      </c>
      <c r="G2382" t="s">
        <v>89</v>
      </c>
      <c r="H2382">
        <f>S2</f>
        <v>10</v>
      </c>
      <c r="I2382" t="str">
        <f>T2</f>
        <v>一</v>
      </c>
      <c r="J2382" t="str">
        <f t="shared" si="284"/>
        <v>2022/6/10</v>
      </c>
      <c r="K2382" t="str">
        <f t="shared" si="285"/>
        <v>10</v>
      </c>
      <c r="L2382" t="s">
        <v>1350</v>
      </c>
    </row>
    <row r="2383" spans="1:12" x14ac:dyDescent="0.3">
      <c r="A2383" s="2">
        <v>44751</v>
      </c>
      <c r="B2383" s="3">
        <v>44751</v>
      </c>
      <c r="C2383" s="1">
        <v>44751</v>
      </c>
      <c r="D2383" s="5">
        <f t="shared" si="282"/>
        <v>44751</v>
      </c>
      <c r="E2383" s="1" t="s">
        <v>52</v>
      </c>
      <c r="F2383" t="str">
        <f t="shared" si="283"/>
        <v>十一</v>
      </c>
      <c r="G2383" t="s">
        <v>90</v>
      </c>
      <c r="H2383">
        <f t="shared" ref="H2383:H2411" si="286">S2</f>
        <v>10</v>
      </c>
      <c r="I2383" t="str">
        <f t="shared" ref="I2383:I2410" si="287">T3</f>
        <v>一</v>
      </c>
      <c r="J2383" t="str">
        <f t="shared" si="284"/>
        <v>2022/6/11</v>
      </c>
      <c r="K2383" t="str">
        <f t="shared" si="285"/>
        <v>11</v>
      </c>
      <c r="L2383" t="s">
        <v>1350</v>
      </c>
    </row>
    <row r="2384" spans="1:12" x14ac:dyDescent="0.3">
      <c r="A2384" s="2">
        <v>44752</v>
      </c>
      <c r="B2384" s="3">
        <v>44752</v>
      </c>
      <c r="C2384" s="1">
        <v>44752</v>
      </c>
      <c r="D2384" s="5">
        <f t="shared" si="282"/>
        <v>44752</v>
      </c>
      <c r="E2384" s="1" t="s">
        <v>1</v>
      </c>
      <c r="F2384" t="str">
        <f t="shared" si="283"/>
        <v>十二</v>
      </c>
      <c r="G2384" t="s">
        <v>12</v>
      </c>
      <c r="H2384">
        <f t="shared" si="286"/>
        <v>9</v>
      </c>
      <c r="I2384" t="str">
        <f t="shared" si="287"/>
        <v>一</v>
      </c>
      <c r="J2384" t="str">
        <f t="shared" si="284"/>
        <v>2022/6/12</v>
      </c>
      <c r="K2384" t="str">
        <f t="shared" si="285"/>
        <v>12</v>
      </c>
      <c r="L2384" t="s">
        <v>1350</v>
      </c>
    </row>
    <row r="2385" spans="1:12" x14ac:dyDescent="0.3">
      <c r="A2385" s="2">
        <v>44753</v>
      </c>
      <c r="B2385" s="3">
        <v>44753</v>
      </c>
      <c r="C2385" s="1">
        <v>44753</v>
      </c>
      <c r="D2385" s="5">
        <f t="shared" si="282"/>
        <v>44753</v>
      </c>
      <c r="E2385" s="1" t="s">
        <v>53</v>
      </c>
      <c r="F2385" t="str">
        <f t="shared" si="283"/>
        <v>十三</v>
      </c>
      <c r="G2385" t="s">
        <v>91</v>
      </c>
      <c r="H2385">
        <f t="shared" si="286"/>
        <v>9</v>
      </c>
      <c r="I2385" t="str">
        <f t="shared" si="287"/>
        <v>一</v>
      </c>
      <c r="J2385" t="str">
        <f t="shared" si="284"/>
        <v>2022/6/13</v>
      </c>
      <c r="K2385" t="str">
        <f t="shared" si="285"/>
        <v>13</v>
      </c>
      <c r="L2385" t="s">
        <v>1350</v>
      </c>
    </row>
    <row r="2386" spans="1:12" x14ac:dyDescent="0.3">
      <c r="A2386" s="2">
        <v>44754</v>
      </c>
      <c r="B2386" s="3">
        <v>44754</v>
      </c>
      <c r="C2386" s="1">
        <v>44754</v>
      </c>
      <c r="D2386" s="5">
        <f t="shared" si="282"/>
        <v>44754</v>
      </c>
      <c r="E2386" s="1" t="s">
        <v>54</v>
      </c>
      <c r="F2386" t="str">
        <f t="shared" si="283"/>
        <v>十四</v>
      </c>
      <c r="G2386" t="s">
        <v>92</v>
      </c>
      <c r="H2386">
        <f t="shared" si="286"/>
        <v>9</v>
      </c>
      <c r="I2386" t="str">
        <f t="shared" si="287"/>
        <v>二</v>
      </c>
      <c r="J2386" t="str">
        <f t="shared" si="284"/>
        <v>2022/6/14</v>
      </c>
      <c r="K2386" t="str">
        <f t="shared" si="285"/>
        <v>14</v>
      </c>
      <c r="L2386" t="s">
        <v>1350</v>
      </c>
    </row>
    <row r="2387" spans="1:12" x14ac:dyDescent="0.3">
      <c r="A2387" s="2">
        <v>44755</v>
      </c>
      <c r="B2387" s="3">
        <v>44755</v>
      </c>
      <c r="C2387" s="1">
        <v>44755</v>
      </c>
      <c r="D2387" s="5">
        <f t="shared" si="282"/>
        <v>44755</v>
      </c>
      <c r="E2387" s="1" t="s">
        <v>55</v>
      </c>
      <c r="F2387" t="str">
        <f t="shared" si="283"/>
        <v>十五</v>
      </c>
      <c r="G2387" t="s">
        <v>93</v>
      </c>
      <c r="H2387">
        <f t="shared" si="286"/>
        <v>8</v>
      </c>
      <c r="I2387" t="str">
        <f t="shared" si="287"/>
        <v>二</v>
      </c>
      <c r="J2387" t="str">
        <f t="shared" si="284"/>
        <v>2022/6/15</v>
      </c>
      <c r="K2387" t="str">
        <f t="shared" si="285"/>
        <v>15</v>
      </c>
      <c r="L2387" t="s">
        <v>1350</v>
      </c>
    </row>
    <row r="2388" spans="1:12" x14ac:dyDescent="0.3">
      <c r="A2388" s="2">
        <v>44756</v>
      </c>
      <c r="B2388" s="3">
        <v>44756</v>
      </c>
      <c r="C2388" s="1">
        <v>44756</v>
      </c>
      <c r="D2388" s="5">
        <f t="shared" si="282"/>
        <v>44756</v>
      </c>
      <c r="E2388" s="1" t="s">
        <v>56</v>
      </c>
      <c r="F2388" t="str">
        <f t="shared" si="283"/>
        <v>十六</v>
      </c>
      <c r="G2388" t="s">
        <v>94</v>
      </c>
      <c r="H2388">
        <f t="shared" si="286"/>
        <v>8</v>
      </c>
      <c r="I2388" t="str">
        <f t="shared" si="287"/>
        <v>二</v>
      </c>
      <c r="J2388" t="str">
        <f t="shared" si="284"/>
        <v>2022/6/16</v>
      </c>
      <c r="K2388" t="str">
        <f t="shared" si="285"/>
        <v>16</v>
      </c>
      <c r="L2388" t="s">
        <v>1350</v>
      </c>
    </row>
    <row r="2389" spans="1:12" x14ac:dyDescent="0.3">
      <c r="A2389" s="2">
        <v>44757</v>
      </c>
      <c r="B2389" s="3">
        <v>44757</v>
      </c>
      <c r="C2389" s="1">
        <v>44757</v>
      </c>
      <c r="D2389" s="5">
        <f t="shared" si="282"/>
        <v>44757</v>
      </c>
      <c r="E2389" s="1" t="s">
        <v>50</v>
      </c>
      <c r="F2389" t="str">
        <f t="shared" si="283"/>
        <v>十七</v>
      </c>
      <c r="G2389" t="s">
        <v>95</v>
      </c>
      <c r="H2389">
        <f t="shared" si="286"/>
        <v>8</v>
      </c>
      <c r="I2389" t="str">
        <f t="shared" si="287"/>
        <v>三</v>
      </c>
      <c r="J2389" t="str">
        <f t="shared" si="284"/>
        <v>2022/6/17</v>
      </c>
      <c r="K2389" t="str">
        <f t="shared" si="285"/>
        <v>17</v>
      </c>
      <c r="L2389" t="s">
        <v>1350</v>
      </c>
    </row>
    <row r="2390" spans="1:12" x14ac:dyDescent="0.3">
      <c r="A2390" s="2">
        <v>44758</v>
      </c>
      <c r="B2390" s="3">
        <v>44758</v>
      </c>
      <c r="C2390" s="1">
        <v>44758</v>
      </c>
      <c r="D2390" s="5">
        <f t="shared" si="282"/>
        <v>44758</v>
      </c>
      <c r="E2390" s="1" t="s">
        <v>52</v>
      </c>
      <c r="F2390" t="str">
        <f t="shared" si="283"/>
        <v>十八</v>
      </c>
      <c r="G2390" t="s">
        <v>96</v>
      </c>
      <c r="H2390">
        <f t="shared" si="286"/>
        <v>7</v>
      </c>
      <c r="I2390" t="str">
        <f t="shared" si="287"/>
        <v>三</v>
      </c>
      <c r="J2390" t="str">
        <f t="shared" si="284"/>
        <v>2022/6/18</v>
      </c>
      <c r="K2390" t="str">
        <f t="shared" si="285"/>
        <v>18</v>
      </c>
      <c r="L2390" t="s">
        <v>1350</v>
      </c>
    </row>
    <row r="2391" spans="1:12" x14ac:dyDescent="0.3">
      <c r="A2391" s="2">
        <v>44759</v>
      </c>
      <c r="B2391" s="3">
        <v>44759</v>
      </c>
      <c r="C2391" s="1">
        <v>44759</v>
      </c>
      <c r="D2391" s="5">
        <f t="shared" si="282"/>
        <v>44759</v>
      </c>
      <c r="E2391" s="1" t="s">
        <v>1</v>
      </c>
      <c r="F2391" t="str">
        <f t="shared" si="283"/>
        <v>十九</v>
      </c>
      <c r="G2391" t="s">
        <v>97</v>
      </c>
      <c r="H2391">
        <f t="shared" si="286"/>
        <v>7</v>
      </c>
      <c r="I2391" t="str">
        <f t="shared" si="287"/>
        <v>三</v>
      </c>
      <c r="J2391" t="str">
        <f t="shared" si="284"/>
        <v>2022/6/19</v>
      </c>
      <c r="K2391" t="str">
        <f t="shared" si="285"/>
        <v>19</v>
      </c>
      <c r="L2391" t="s">
        <v>1350</v>
      </c>
    </row>
    <row r="2392" spans="1:12" x14ac:dyDescent="0.3">
      <c r="A2392" s="2">
        <v>44760</v>
      </c>
      <c r="B2392" s="3">
        <v>44760</v>
      </c>
      <c r="C2392" s="1">
        <v>44760</v>
      </c>
      <c r="D2392" s="5">
        <f t="shared" si="282"/>
        <v>44760</v>
      </c>
      <c r="E2392" s="1" t="s">
        <v>53</v>
      </c>
      <c r="F2392" t="str">
        <f t="shared" si="283"/>
        <v>二十</v>
      </c>
      <c r="G2392" t="s">
        <v>98</v>
      </c>
      <c r="H2392">
        <f t="shared" si="286"/>
        <v>7</v>
      </c>
      <c r="I2392" t="str">
        <f t="shared" si="287"/>
        <v>四</v>
      </c>
      <c r="J2392" t="str">
        <f t="shared" si="284"/>
        <v>2022/6/20</v>
      </c>
      <c r="K2392" t="str">
        <f t="shared" si="285"/>
        <v>20</v>
      </c>
      <c r="L2392" t="s">
        <v>1350</v>
      </c>
    </row>
    <row r="2393" spans="1:12" x14ac:dyDescent="0.3">
      <c r="A2393" s="2">
        <v>44761</v>
      </c>
      <c r="B2393" s="3">
        <v>44761</v>
      </c>
      <c r="C2393" s="1">
        <v>44761</v>
      </c>
      <c r="D2393" s="5">
        <f t="shared" si="282"/>
        <v>44761</v>
      </c>
      <c r="E2393" s="1" t="s">
        <v>54</v>
      </c>
      <c r="F2393" t="str">
        <f t="shared" si="283"/>
        <v>廿一</v>
      </c>
      <c r="G2393" t="s">
        <v>99</v>
      </c>
      <c r="H2393">
        <f t="shared" si="286"/>
        <v>6</v>
      </c>
      <c r="I2393" t="str">
        <f t="shared" si="287"/>
        <v>四</v>
      </c>
      <c r="J2393" t="str">
        <f t="shared" si="284"/>
        <v>2022/6/21</v>
      </c>
      <c r="K2393" t="str">
        <f t="shared" si="285"/>
        <v>21</v>
      </c>
      <c r="L2393" t="s">
        <v>1350</v>
      </c>
    </row>
    <row r="2394" spans="1:12" x14ac:dyDescent="0.3">
      <c r="A2394" s="2">
        <v>44762</v>
      </c>
      <c r="B2394" s="3">
        <v>44762</v>
      </c>
      <c r="C2394" s="1">
        <v>44762</v>
      </c>
      <c r="D2394" s="5">
        <f t="shared" si="282"/>
        <v>44762</v>
      </c>
      <c r="E2394" s="1" t="s">
        <v>55</v>
      </c>
      <c r="F2394" t="str">
        <f t="shared" si="283"/>
        <v>廿二</v>
      </c>
      <c r="G2394" t="s">
        <v>100</v>
      </c>
      <c r="H2394">
        <f t="shared" si="286"/>
        <v>6</v>
      </c>
      <c r="I2394" t="str">
        <f t="shared" si="287"/>
        <v>四</v>
      </c>
      <c r="J2394" t="str">
        <f t="shared" si="284"/>
        <v>2022/6/22</v>
      </c>
      <c r="K2394" t="str">
        <f t="shared" si="285"/>
        <v>22</v>
      </c>
      <c r="L2394" t="s">
        <v>1350</v>
      </c>
    </row>
    <row r="2395" spans="1:12" x14ac:dyDescent="0.3">
      <c r="A2395" s="2">
        <v>44763</v>
      </c>
      <c r="B2395" s="3">
        <v>44763</v>
      </c>
      <c r="C2395" s="1">
        <v>44763</v>
      </c>
      <c r="D2395" s="5">
        <f t="shared" si="282"/>
        <v>44763</v>
      </c>
      <c r="E2395" s="1" t="s">
        <v>56</v>
      </c>
      <c r="F2395" t="str">
        <f t="shared" si="283"/>
        <v>廿三</v>
      </c>
      <c r="G2395" t="s">
        <v>101</v>
      </c>
      <c r="H2395">
        <f t="shared" si="286"/>
        <v>6</v>
      </c>
      <c r="I2395" t="str">
        <f t="shared" si="287"/>
        <v>五</v>
      </c>
      <c r="J2395" t="str">
        <f t="shared" si="284"/>
        <v>2022/6/23</v>
      </c>
      <c r="K2395" t="str">
        <f t="shared" si="285"/>
        <v>23</v>
      </c>
      <c r="L2395" t="s">
        <v>1350</v>
      </c>
    </row>
    <row r="2396" spans="1:12" x14ac:dyDescent="0.3">
      <c r="A2396" s="2">
        <v>44764</v>
      </c>
      <c r="B2396" s="3">
        <v>44764</v>
      </c>
      <c r="C2396" s="1">
        <v>44764</v>
      </c>
      <c r="D2396" s="5">
        <f t="shared" si="282"/>
        <v>44764</v>
      </c>
      <c r="E2396" s="1" t="s">
        <v>50</v>
      </c>
      <c r="F2396" t="str">
        <f t="shared" si="283"/>
        <v>廿四</v>
      </c>
      <c r="G2396" t="s">
        <v>102</v>
      </c>
      <c r="H2396">
        <f t="shared" si="286"/>
        <v>5</v>
      </c>
      <c r="I2396" t="str">
        <f t="shared" si="287"/>
        <v>五</v>
      </c>
      <c r="J2396" t="str">
        <f t="shared" si="284"/>
        <v>2022/6/24</v>
      </c>
      <c r="K2396" t="str">
        <f t="shared" si="285"/>
        <v>24</v>
      </c>
      <c r="L2396" t="s">
        <v>1350</v>
      </c>
    </row>
    <row r="2397" spans="1:12" x14ac:dyDescent="0.3">
      <c r="A2397" s="2">
        <v>44765</v>
      </c>
      <c r="B2397" s="3">
        <v>44765</v>
      </c>
      <c r="C2397" s="1">
        <v>44765</v>
      </c>
      <c r="D2397" s="5">
        <f t="shared" si="282"/>
        <v>44765</v>
      </c>
      <c r="E2397" s="1" t="s">
        <v>52</v>
      </c>
      <c r="F2397" t="str">
        <f t="shared" si="283"/>
        <v>廿五</v>
      </c>
      <c r="G2397" t="s">
        <v>103</v>
      </c>
      <c r="H2397">
        <f t="shared" si="286"/>
        <v>5</v>
      </c>
      <c r="I2397" t="str">
        <f t="shared" si="287"/>
        <v>五</v>
      </c>
      <c r="J2397" t="str">
        <f t="shared" si="284"/>
        <v>2022/6/25</v>
      </c>
      <c r="K2397" t="str">
        <f t="shared" si="285"/>
        <v>25</v>
      </c>
      <c r="L2397" t="s">
        <v>1350</v>
      </c>
    </row>
    <row r="2398" spans="1:12" x14ac:dyDescent="0.3">
      <c r="A2398" s="2">
        <v>44766</v>
      </c>
      <c r="B2398" s="3">
        <v>44766</v>
      </c>
      <c r="C2398" s="1">
        <v>44766</v>
      </c>
      <c r="D2398" s="5">
        <f t="shared" si="282"/>
        <v>44766</v>
      </c>
      <c r="E2398" s="1" t="s">
        <v>1</v>
      </c>
      <c r="F2398" t="str">
        <f t="shared" si="283"/>
        <v>廿六</v>
      </c>
      <c r="G2398" t="s">
        <v>117</v>
      </c>
      <c r="H2398">
        <f t="shared" si="286"/>
        <v>5</v>
      </c>
      <c r="I2398" t="str">
        <f t="shared" si="287"/>
        <v>六</v>
      </c>
      <c r="J2398" t="str">
        <f t="shared" si="284"/>
        <v>2022/6/26</v>
      </c>
      <c r="K2398" t="str">
        <f t="shared" si="285"/>
        <v>26</v>
      </c>
      <c r="L2398" t="s">
        <v>1350</v>
      </c>
    </row>
    <row r="2399" spans="1:12" x14ac:dyDescent="0.3">
      <c r="A2399" s="2">
        <v>44767</v>
      </c>
      <c r="B2399" s="3">
        <v>44767</v>
      </c>
      <c r="C2399" s="1">
        <v>44767</v>
      </c>
      <c r="D2399" s="5">
        <f t="shared" si="282"/>
        <v>44767</v>
      </c>
      <c r="E2399" s="1" t="s">
        <v>53</v>
      </c>
      <c r="F2399" t="str">
        <f t="shared" si="283"/>
        <v>廿七</v>
      </c>
      <c r="G2399" t="s">
        <v>118</v>
      </c>
      <c r="H2399">
        <f t="shared" si="286"/>
        <v>4</v>
      </c>
      <c r="I2399" t="str">
        <f t="shared" si="287"/>
        <v>六</v>
      </c>
      <c r="J2399" t="str">
        <f t="shared" si="284"/>
        <v>2022/6/27</v>
      </c>
      <c r="K2399" t="str">
        <f t="shared" si="285"/>
        <v>27</v>
      </c>
      <c r="L2399" t="s">
        <v>1350</v>
      </c>
    </row>
    <row r="2400" spans="1:12" x14ac:dyDescent="0.3">
      <c r="A2400" s="2">
        <v>44768</v>
      </c>
      <c r="B2400" s="3">
        <v>44768</v>
      </c>
      <c r="C2400" s="1">
        <v>44768</v>
      </c>
      <c r="D2400" s="5">
        <f t="shared" si="282"/>
        <v>44768</v>
      </c>
      <c r="E2400" s="1" t="s">
        <v>54</v>
      </c>
      <c r="F2400" t="str">
        <f t="shared" si="283"/>
        <v>廿八</v>
      </c>
      <c r="G2400" t="s">
        <v>119</v>
      </c>
      <c r="H2400">
        <f t="shared" si="286"/>
        <v>4</v>
      </c>
      <c r="I2400" t="str">
        <f t="shared" si="287"/>
        <v>六</v>
      </c>
      <c r="J2400" t="str">
        <f t="shared" si="284"/>
        <v>2022/6/28</v>
      </c>
      <c r="K2400" t="str">
        <f t="shared" si="285"/>
        <v>28</v>
      </c>
      <c r="L2400" t="s">
        <v>1350</v>
      </c>
    </row>
    <row r="2401" spans="1:12" x14ac:dyDescent="0.3">
      <c r="A2401" s="2">
        <v>44769</v>
      </c>
      <c r="B2401" s="3">
        <v>44769</v>
      </c>
      <c r="C2401" s="1">
        <v>44769</v>
      </c>
      <c r="D2401" s="5">
        <f t="shared" si="282"/>
        <v>44769</v>
      </c>
      <c r="E2401" s="1" t="s">
        <v>55</v>
      </c>
      <c r="F2401" t="str">
        <f t="shared" si="283"/>
        <v>廿九</v>
      </c>
      <c r="G2401" t="s">
        <v>120</v>
      </c>
      <c r="H2401">
        <f t="shared" si="286"/>
        <v>4</v>
      </c>
      <c r="I2401" t="str">
        <f t="shared" si="287"/>
        <v>七</v>
      </c>
      <c r="J2401" t="str">
        <f t="shared" si="284"/>
        <v>2022/6/29</v>
      </c>
      <c r="K2401" t="str">
        <f t="shared" si="285"/>
        <v>29</v>
      </c>
      <c r="L2401" t="s">
        <v>1350</v>
      </c>
    </row>
    <row r="2402" spans="1:12" x14ac:dyDescent="0.3">
      <c r="A2402" s="2">
        <v>44770</v>
      </c>
      <c r="B2402" s="3">
        <v>44770</v>
      </c>
      <c r="C2402" s="1">
        <v>44770</v>
      </c>
      <c r="D2402" s="5">
        <f t="shared" si="282"/>
        <v>44770</v>
      </c>
      <c r="E2402" s="1" t="s">
        <v>56</v>
      </c>
      <c r="F2402" t="str">
        <f t="shared" si="283"/>
        <v>三十</v>
      </c>
      <c r="G2402" t="s">
        <v>57</v>
      </c>
      <c r="H2402">
        <f t="shared" si="286"/>
        <v>3</v>
      </c>
      <c r="I2402" t="str">
        <f t="shared" si="287"/>
        <v>七</v>
      </c>
      <c r="J2402" t="str">
        <f t="shared" si="284"/>
        <v>2022/6/30</v>
      </c>
      <c r="K2402" t="str">
        <f t="shared" si="285"/>
        <v>30</v>
      </c>
      <c r="L2402" t="s">
        <v>1350</v>
      </c>
    </row>
    <row r="2403" spans="1:12" x14ac:dyDescent="0.3">
      <c r="A2403" s="2">
        <v>44771</v>
      </c>
      <c r="B2403" s="3">
        <v>44771</v>
      </c>
      <c r="C2403" s="1">
        <v>44771</v>
      </c>
      <c r="D2403" s="5">
        <f t="shared" si="282"/>
        <v>44771</v>
      </c>
      <c r="E2403" s="1" t="s">
        <v>50</v>
      </c>
      <c r="F2403" t="str">
        <f t="shared" si="283"/>
        <v>一</v>
      </c>
      <c r="G2403" t="s">
        <v>59</v>
      </c>
      <c r="H2403">
        <f t="shared" si="286"/>
        <v>3</v>
      </c>
      <c r="I2403" t="str">
        <f t="shared" si="287"/>
        <v>七</v>
      </c>
      <c r="J2403" t="str">
        <f t="shared" si="284"/>
        <v>2022/7/1</v>
      </c>
      <c r="K2403" t="str">
        <f t="shared" si="285"/>
        <v>/1</v>
      </c>
      <c r="L2403" t="s">
        <v>1352</v>
      </c>
    </row>
    <row r="2404" spans="1:12" x14ac:dyDescent="0.3">
      <c r="A2404" s="2">
        <v>44772</v>
      </c>
      <c r="B2404" s="3">
        <v>44772</v>
      </c>
      <c r="C2404" s="1">
        <v>44772</v>
      </c>
      <c r="D2404" s="5">
        <f t="shared" si="282"/>
        <v>44772</v>
      </c>
      <c r="E2404" s="1" t="s">
        <v>52</v>
      </c>
      <c r="F2404" t="str">
        <f t="shared" si="283"/>
        <v>二</v>
      </c>
      <c r="G2404" t="s">
        <v>60</v>
      </c>
      <c r="H2404">
        <f t="shared" si="286"/>
        <v>3</v>
      </c>
      <c r="I2404" t="str">
        <f t="shared" si="287"/>
        <v>八</v>
      </c>
      <c r="J2404" t="str">
        <f t="shared" si="284"/>
        <v>2022/7/2</v>
      </c>
      <c r="K2404" t="str">
        <f t="shared" si="285"/>
        <v>/2</v>
      </c>
      <c r="L2404" t="s">
        <v>1352</v>
      </c>
    </row>
    <row r="2405" spans="1:12" x14ac:dyDescent="0.3">
      <c r="A2405" s="2">
        <v>44773</v>
      </c>
      <c r="B2405" s="3">
        <v>44773</v>
      </c>
      <c r="C2405" s="1">
        <v>44773</v>
      </c>
      <c r="D2405" s="5">
        <f t="shared" si="282"/>
        <v>44773</v>
      </c>
      <c r="E2405" s="1" t="s">
        <v>1</v>
      </c>
      <c r="F2405" t="str">
        <f t="shared" si="283"/>
        <v>三</v>
      </c>
      <c r="G2405" t="s">
        <v>61</v>
      </c>
      <c r="H2405">
        <f t="shared" si="286"/>
        <v>2</v>
      </c>
      <c r="I2405" t="str">
        <f t="shared" si="287"/>
        <v>八</v>
      </c>
      <c r="J2405" t="str">
        <f t="shared" si="284"/>
        <v>2022/7/3</v>
      </c>
      <c r="K2405" t="str">
        <f t="shared" si="285"/>
        <v>/3</v>
      </c>
      <c r="L2405" t="s">
        <v>1352</v>
      </c>
    </row>
    <row r="2406" spans="1:12" x14ac:dyDescent="0.3">
      <c r="A2406" s="2">
        <v>44774</v>
      </c>
      <c r="B2406" s="3">
        <v>44774</v>
      </c>
      <c r="C2406" s="1">
        <v>44774</v>
      </c>
      <c r="D2406" s="5">
        <f t="shared" si="282"/>
        <v>44774</v>
      </c>
      <c r="E2406" s="1" t="s">
        <v>53</v>
      </c>
      <c r="F2406" t="str">
        <f t="shared" si="283"/>
        <v>四</v>
      </c>
      <c r="G2406" t="s">
        <v>62</v>
      </c>
      <c r="H2406">
        <f t="shared" si="286"/>
        <v>2</v>
      </c>
      <c r="I2406" t="str">
        <f t="shared" si="287"/>
        <v>八</v>
      </c>
      <c r="J2406" t="str">
        <f t="shared" si="284"/>
        <v>2022/7/4</v>
      </c>
      <c r="K2406" t="str">
        <f t="shared" si="285"/>
        <v>/4</v>
      </c>
      <c r="L2406" t="s">
        <v>1352</v>
      </c>
    </row>
    <row r="2407" spans="1:12" x14ac:dyDescent="0.3">
      <c r="A2407" s="2">
        <v>44775</v>
      </c>
      <c r="B2407" s="3">
        <v>44775</v>
      </c>
      <c r="C2407" s="1">
        <v>44775</v>
      </c>
      <c r="D2407" s="5">
        <f t="shared" si="282"/>
        <v>44775</v>
      </c>
      <c r="E2407" s="1" t="s">
        <v>54</v>
      </c>
      <c r="F2407" t="str">
        <f t="shared" si="283"/>
        <v>五</v>
      </c>
      <c r="G2407" t="s">
        <v>63</v>
      </c>
      <c r="H2407">
        <f t="shared" si="286"/>
        <v>2</v>
      </c>
      <c r="I2407" t="str">
        <f t="shared" si="287"/>
        <v>九</v>
      </c>
      <c r="J2407" t="str">
        <f t="shared" si="284"/>
        <v>2022/7/5</v>
      </c>
      <c r="K2407" t="str">
        <f t="shared" si="285"/>
        <v>/5</v>
      </c>
      <c r="L2407" t="s">
        <v>1352</v>
      </c>
    </row>
    <row r="2408" spans="1:12" x14ac:dyDescent="0.3">
      <c r="A2408" s="2">
        <v>44776</v>
      </c>
      <c r="B2408" s="3">
        <v>44776</v>
      </c>
      <c r="C2408" s="1">
        <v>44776</v>
      </c>
      <c r="D2408" s="5">
        <f t="shared" si="282"/>
        <v>44776</v>
      </c>
      <c r="E2408" s="1" t="s">
        <v>55</v>
      </c>
      <c r="F2408" t="str">
        <f t="shared" si="283"/>
        <v>六</v>
      </c>
      <c r="G2408" t="s">
        <v>64</v>
      </c>
      <c r="H2408">
        <f t="shared" si="286"/>
        <v>1</v>
      </c>
      <c r="I2408" t="str">
        <f t="shared" si="287"/>
        <v>九</v>
      </c>
      <c r="J2408" t="str">
        <f t="shared" si="284"/>
        <v>2022/7/6</v>
      </c>
      <c r="K2408" t="str">
        <f t="shared" si="285"/>
        <v>/6</v>
      </c>
      <c r="L2408" t="s">
        <v>1352</v>
      </c>
    </row>
    <row r="2409" spans="1:12" x14ac:dyDescent="0.3">
      <c r="A2409" s="2">
        <v>44777</v>
      </c>
      <c r="B2409" s="3">
        <v>44777</v>
      </c>
      <c r="C2409" s="1">
        <v>44777</v>
      </c>
      <c r="D2409" s="5">
        <f t="shared" si="282"/>
        <v>44777</v>
      </c>
      <c r="E2409" s="1" t="s">
        <v>56</v>
      </c>
      <c r="F2409" t="str">
        <f t="shared" si="283"/>
        <v>七</v>
      </c>
      <c r="G2409" t="s">
        <v>16</v>
      </c>
      <c r="H2409">
        <f t="shared" si="286"/>
        <v>1</v>
      </c>
      <c r="I2409" t="str">
        <f t="shared" si="287"/>
        <v>九</v>
      </c>
      <c r="J2409" t="str">
        <f t="shared" si="284"/>
        <v>2022/7/7</v>
      </c>
      <c r="K2409" t="str">
        <f t="shared" si="285"/>
        <v>/7</v>
      </c>
      <c r="L2409" t="s">
        <v>1352</v>
      </c>
    </row>
    <row r="2410" spans="1:12" x14ac:dyDescent="0.3">
      <c r="A2410" s="2">
        <v>44778</v>
      </c>
      <c r="B2410" s="3">
        <v>44778</v>
      </c>
      <c r="C2410" s="1">
        <v>44778</v>
      </c>
      <c r="D2410" s="5">
        <f t="shared" si="282"/>
        <v>44778</v>
      </c>
      <c r="E2410" s="1" t="s">
        <v>50</v>
      </c>
      <c r="F2410" t="str">
        <f t="shared" si="283"/>
        <v>八</v>
      </c>
      <c r="G2410" t="s">
        <v>17</v>
      </c>
      <c r="H2410">
        <f t="shared" si="286"/>
        <v>1</v>
      </c>
      <c r="I2410" t="str">
        <f t="shared" si="287"/>
        <v>十</v>
      </c>
      <c r="J2410" t="str">
        <f t="shared" si="284"/>
        <v>2022/7/8</v>
      </c>
      <c r="K2410" t="str">
        <f t="shared" si="285"/>
        <v>/8</v>
      </c>
      <c r="L2410" t="s">
        <v>1352</v>
      </c>
    </row>
    <row r="2411" spans="1:12" x14ac:dyDescent="0.3">
      <c r="A2411" s="2">
        <v>44779</v>
      </c>
      <c r="B2411" s="3">
        <v>44779</v>
      </c>
      <c r="C2411" s="1">
        <v>44779</v>
      </c>
      <c r="D2411" s="5">
        <f t="shared" si="282"/>
        <v>44779</v>
      </c>
      <c r="E2411" s="1" t="s">
        <v>52</v>
      </c>
      <c r="F2411" t="str">
        <f t="shared" si="283"/>
        <v>九</v>
      </c>
      <c r="G2411" t="s">
        <v>18</v>
      </c>
      <c r="H2411">
        <f t="shared" si="286"/>
        <v>1</v>
      </c>
      <c r="I2411" t="str">
        <f>T30</f>
        <v>十</v>
      </c>
      <c r="J2411" t="str">
        <f t="shared" si="284"/>
        <v>2022/7/9</v>
      </c>
      <c r="K2411" t="str">
        <f t="shared" si="285"/>
        <v>/9</v>
      </c>
      <c r="L2411" t="s">
        <v>1352</v>
      </c>
    </row>
    <row r="2412" spans="1:12" x14ac:dyDescent="0.3">
      <c r="A2412" s="2">
        <v>44780</v>
      </c>
      <c r="B2412" s="3">
        <v>44780</v>
      </c>
      <c r="C2412" s="1">
        <v>44780</v>
      </c>
      <c r="D2412" s="5">
        <f t="shared" si="282"/>
        <v>44780</v>
      </c>
      <c r="E2412" s="1" t="s">
        <v>1</v>
      </c>
      <c r="F2412" t="str">
        <f t="shared" si="283"/>
        <v>十</v>
      </c>
      <c r="G2412" t="s">
        <v>75</v>
      </c>
      <c r="J2412" t="str">
        <f t="shared" si="284"/>
        <v>2022/7/10</v>
      </c>
      <c r="K2412" t="str">
        <f t="shared" si="285"/>
        <v>10</v>
      </c>
      <c r="L2412" t="s">
        <v>1352</v>
      </c>
    </row>
    <row r="2413" spans="1:12" x14ac:dyDescent="0.3">
      <c r="A2413" s="2">
        <v>44781</v>
      </c>
      <c r="B2413" s="3">
        <v>44781</v>
      </c>
      <c r="C2413" s="1">
        <v>44781</v>
      </c>
      <c r="D2413" s="5">
        <f t="shared" si="282"/>
        <v>44781</v>
      </c>
      <c r="E2413" s="1" t="s">
        <v>53</v>
      </c>
      <c r="F2413" t="str">
        <f t="shared" si="283"/>
        <v>十一</v>
      </c>
      <c r="G2413" t="s">
        <v>19</v>
      </c>
      <c r="H2413">
        <f>S2</f>
        <v>10</v>
      </c>
      <c r="I2413" t="str">
        <f>T2</f>
        <v>一</v>
      </c>
      <c r="J2413" t="str">
        <f t="shared" si="284"/>
        <v>2022/7/11</v>
      </c>
      <c r="K2413" t="str">
        <f t="shared" si="285"/>
        <v>11</v>
      </c>
      <c r="L2413" t="s">
        <v>1352</v>
      </c>
    </row>
    <row r="2414" spans="1:12" x14ac:dyDescent="0.3">
      <c r="A2414" s="2">
        <v>44782</v>
      </c>
      <c r="B2414" s="3">
        <v>44782</v>
      </c>
      <c r="C2414" s="1">
        <v>44782</v>
      </c>
      <c r="D2414" s="5">
        <f t="shared" si="282"/>
        <v>44782</v>
      </c>
      <c r="E2414" s="1" t="s">
        <v>54</v>
      </c>
      <c r="F2414" t="str">
        <f t="shared" si="283"/>
        <v>十二</v>
      </c>
      <c r="G2414" t="s">
        <v>20</v>
      </c>
      <c r="H2414">
        <f>S2</f>
        <v>10</v>
      </c>
      <c r="I2414" t="str">
        <f t="shared" ref="I2414:I2441" si="288">T3</f>
        <v>一</v>
      </c>
      <c r="J2414" t="str">
        <f t="shared" si="284"/>
        <v>2022/7/12</v>
      </c>
      <c r="K2414" t="str">
        <f t="shared" si="285"/>
        <v>12</v>
      </c>
      <c r="L2414" t="s">
        <v>1352</v>
      </c>
    </row>
    <row r="2415" spans="1:12" x14ac:dyDescent="0.3">
      <c r="A2415" s="2">
        <v>44783</v>
      </c>
      <c r="B2415" s="3">
        <v>44783</v>
      </c>
      <c r="C2415" s="1">
        <v>44783</v>
      </c>
      <c r="D2415" s="5">
        <f t="shared" si="282"/>
        <v>44783</v>
      </c>
      <c r="E2415" s="1" t="s">
        <v>55</v>
      </c>
      <c r="F2415" t="str">
        <f t="shared" si="283"/>
        <v>十三</v>
      </c>
      <c r="G2415" t="s">
        <v>21</v>
      </c>
      <c r="H2415">
        <f t="shared" ref="H2415:H2443" si="289">S2</f>
        <v>10</v>
      </c>
      <c r="I2415" t="str">
        <f t="shared" si="288"/>
        <v>一</v>
      </c>
      <c r="J2415" t="str">
        <f t="shared" si="284"/>
        <v>2022/7/13</v>
      </c>
      <c r="K2415" t="str">
        <f t="shared" si="285"/>
        <v>13</v>
      </c>
      <c r="L2415" t="s">
        <v>1352</v>
      </c>
    </row>
    <row r="2416" spans="1:12" x14ac:dyDescent="0.3">
      <c r="A2416" s="2">
        <v>44784</v>
      </c>
      <c r="B2416" s="3">
        <v>44784</v>
      </c>
      <c r="C2416" s="1">
        <v>44784</v>
      </c>
      <c r="D2416" s="5">
        <f t="shared" si="282"/>
        <v>44784</v>
      </c>
      <c r="E2416" s="1" t="s">
        <v>56</v>
      </c>
      <c r="F2416" t="str">
        <f t="shared" si="283"/>
        <v>十四</v>
      </c>
      <c r="G2416" t="s">
        <v>22</v>
      </c>
      <c r="H2416">
        <f t="shared" si="289"/>
        <v>9</v>
      </c>
      <c r="I2416" t="str">
        <f t="shared" si="288"/>
        <v>一</v>
      </c>
      <c r="J2416" t="str">
        <f t="shared" si="284"/>
        <v>2022/7/14</v>
      </c>
      <c r="K2416" t="str">
        <f t="shared" si="285"/>
        <v>14</v>
      </c>
      <c r="L2416" t="s">
        <v>1352</v>
      </c>
    </row>
    <row r="2417" spans="1:12" x14ac:dyDescent="0.3">
      <c r="A2417" s="2">
        <v>44785</v>
      </c>
      <c r="B2417" s="3">
        <v>44785</v>
      </c>
      <c r="C2417" s="1">
        <v>44785</v>
      </c>
      <c r="D2417" s="5">
        <f t="shared" si="282"/>
        <v>44785</v>
      </c>
      <c r="E2417" s="1" t="s">
        <v>50</v>
      </c>
      <c r="F2417" t="str">
        <f t="shared" si="283"/>
        <v>十五</v>
      </c>
      <c r="G2417" t="s">
        <v>23</v>
      </c>
      <c r="H2417">
        <f t="shared" si="289"/>
        <v>9</v>
      </c>
      <c r="I2417" t="str">
        <f t="shared" si="288"/>
        <v>二</v>
      </c>
      <c r="J2417" t="str">
        <f t="shared" si="284"/>
        <v>2022/7/15</v>
      </c>
      <c r="K2417" t="str">
        <f t="shared" si="285"/>
        <v>15</v>
      </c>
      <c r="L2417" t="s">
        <v>1352</v>
      </c>
    </row>
    <row r="2418" spans="1:12" x14ac:dyDescent="0.3">
      <c r="A2418" s="2">
        <v>44786</v>
      </c>
      <c r="B2418" s="3">
        <v>44786</v>
      </c>
      <c r="C2418" s="1">
        <v>44786</v>
      </c>
      <c r="D2418" s="5">
        <f t="shared" si="282"/>
        <v>44786</v>
      </c>
      <c r="E2418" s="1" t="s">
        <v>52</v>
      </c>
      <c r="F2418" t="str">
        <f t="shared" si="283"/>
        <v>十六</v>
      </c>
      <c r="G2418" t="s">
        <v>24</v>
      </c>
      <c r="H2418">
        <f t="shared" si="289"/>
        <v>9</v>
      </c>
      <c r="I2418" t="str">
        <f t="shared" si="288"/>
        <v>二</v>
      </c>
      <c r="J2418" t="str">
        <f t="shared" si="284"/>
        <v>2022/7/16</v>
      </c>
      <c r="K2418" t="str">
        <f t="shared" si="285"/>
        <v>16</v>
      </c>
      <c r="L2418" t="s">
        <v>1352</v>
      </c>
    </row>
    <row r="2419" spans="1:12" x14ac:dyDescent="0.3">
      <c r="A2419" s="2">
        <v>44787</v>
      </c>
      <c r="B2419" s="3">
        <v>44787</v>
      </c>
      <c r="C2419" s="1">
        <v>44787</v>
      </c>
      <c r="D2419" s="5">
        <f t="shared" si="282"/>
        <v>44787</v>
      </c>
      <c r="E2419" s="1" t="s">
        <v>1</v>
      </c>
      <c r="F2419" t="str">
        <f t="shared" si="283"/>
        <v>十七</v>
      </c>
      <c r="G2419" t="s">
        <v>25</v>
      </c>
      <c r="H2419">
        <f t="shared" si="289"/>
        <v>8</v>
      </c>
      <c r="I2419" t="str">
        <f t="shared" si="288"/>
        <v>二</v>
      </c>
      <c r="J2419" t="str">
        <f t="shared" si="284"/>
        <v>2022/7/17</v>
      </c>
      <c r="K2419" t="str">
        <f t="shared" si="285"/>
        <v>17</v>
      </c>
      <c r="L2419" t="s">
        <v>1352</v>
      </c>
    </row>
    <row r="2420" spans="1:12" x14ac:dyDescent="0.3">
      <c r="A2420" s="2">
        <v>44788</v>
      </c>
      <c r="B2420" s="3">
        <v>44788</v>
      </c>
      <c r="C2420" s="1">
        <v>44788</v>
      </c>
      <c r="D2420" s="5">
        <f t="shared" si="282"/>
        <v>44788</v>
      </c>
      <c r="E2420" s="1" t="s">
        <v>53</v>
      </c>
      <c r="F2420" t="str">
        <f t="shared" si="283"/>
        <v>十八</v>
      </c>
      <c r="G2420" t="s">
        <v>26</v>
      </c>
      <c r="H2420">
        <f t="shared" si="289"/>
        <v>8</v>
      </c>
      <c r="I2420" t="str">
        <f t="shared" si="288"/>
        <v>三</v>
      </c>
      <c r="J2420" t="str">
        <f t="shared" si="284"/>
        <v>2022/7/18</v>
      </c>
      <c r="K2420" t="str">
        <f t="shared" si="285"/>
        <v>18</v>
      </c>
      <c r="L2420" t="s">
        <v>1352</v>
      </c>
    </row>
    <row r="2421" spans="1:12" x14ac:dyDescent="0.3">
      <c r="A2421" s="2">
        <v>44789</v>
      </c>
      <c r="B2421" s="3">
        <v>44789</v>
      </c>
      <c r="C2421" s="1">
        <v>44789</v>
      </c>
      <c r="D2421" s="5">
        <f t="shared" si="282"/>
        <v>44789</v>
      </c>
      <c r="E2421" s="1" t="s">
        <v>54</v>
      </c>
      <c r="F2421" t="str">
        <f t="shared" si="283"/>
        <v>十九</v>
      </c>
      <c r="G2421" t="s">
        <v>65</v>
      </c>
      <c r="H2421">
        <f t="shared" si="289"/>
        <v>8</v>
      </c>
      <c r="I2421" t="str">
        <f t="shared" si="288"/>
        <v>三</v>
      </c>
      <c r="J2421" t="str">
        <f t="shared" si="284"/>
        <v>2022/7/19</v>
      </c>
      <c r="K2421" t="str">
        <f t="shared" si="285"/>
        <v>19</v>
      </c>
      <c r="L2421" t="s">
        <v>1352</v>
      </c>
    </row>
    <row r="2422" spans="1:12" x14ac:dyDescent="0.3">
      <c r="A2422" s="2">
        <v>44790</v>
      </c>
      <c r="B2422" s="3">
        <v>44790</v>
      </c>
      <c r="C2422" s="1">
        <v>44790</v>
      </c>
      <c r="D2422" s="5">
        <f t="shared" si="282"/>
        <v>44790</v>
      </c>
      <c r="E2422" s="1" t="s">
        <v>55</v>
      </c>
      <c r="F2422" t="str">
        <f t="shared" si="283"/>
        <v>二十</v>
      </c>
      <c r="G2422" t="s">
        <v>76</v>
      </c>
      <c r="H2422">
        <f t="shared" si="289"/>
        <v>7</v>
      </c>
      <c r="I2422" t="str">
        <f t="shared" si="288"/>
        <v>三</v>
      </c>
      <c r="J2422" t="str">
        <f t="shared" si="284"/>
        <v>2022/7/20</v>
      </c>
      <c r="K2422" t="str">
        <f t="shared" si="285"/>
        <v>20</v>
      </c>
      <c r="L2422" t="s">
        <v>1352</v>
      </c>
    </row>
    <row r="2423" spans="1:12" x14ac:dyDescent="0.3">
      <c r="A2423" s="2">
        <v>44791</v>
      </c>
      <c r="B2423" s="3">
        <v>44791</v>
      </c>
      <c r="C2423" s="1">
        <v>44791</v>
      </c>
      <c r="D2423" s="5">
        <f t="shared" si="282"/>
        <v>44791</v>
      </c>
      <c r="E2423" s="1" t="s">
        <v>56</v>
      </c>
      <c r="F2423" t="str">
        <f t="shared" si="283"/>
        <v>廿一</v>
      </c>
      <c r="G2423" t="s">
        <v>66</v>
      </c>
      <c r="H2423">
        <f t="shared" si="289"/>
        <v>7</v>
      </c>
      <c r="I2423" t="str">
        <f t="shared" si="288"/>
        <v>四</v>
      </c>
      <c r="J2423" t="str">
        <f t="shared" si="284"/>
        <v>2022/7/21</v>
      </c>
      <c r="K2423" t="str">
        <f t="shared" si="285"/>
        <v>21</v>
      </c>
      <c r="L2423" t="s">
        <v>1352</v>
      </c>
    </row>
    <row r="2424" spans="1:12" x14ac:dyDescent="0.3">
      <c r="A2424" s="2">
        <v>44792</v>
      </c>
      <c r="B2424" s="3">
        <v>44792</v>
      </c>
      <c r="C2424" s="1">
        <v>44792</v>
      </c>
      <c r="D2424" s="5">
        <f t="shared" si="282"/>
        <v>44792</v>
      </c>
      <c r="E2424" s="1" t="s">
        <v>50</v>
      </c>
      <c r="F2424" t="str">
        <f t="shared" si="283"/>
        <v>廿二</v>
      </c>
      <c r="G2424" t="s">
        <v>67</v>
      </c>
      <c r="H2424">
        <f t="shared" si="289"/>
        <v>7</v>
      </c>
      <c r="I2424" t="str">
        <f t="shared" si="288"/>
        <v>四</v>
      </c>
      <c r="J2424" t="str">
        <f t="shared" si="284"/>
        <v>2022/7/22</v>
      </c>
      <c r="K2424" t="str">
        <f t="shared" si="285"/>
        <v>22</v>
      </c>
      <c r="L2424" t="s">
        <v>1352</v>
      </c>
    </row>
    <row r="2425" spans="1:12" x14ac:dyDescent="0.3">
      <c r="A2425" s="2">
        <v>44793</v>
      </c>
      <c r="B2425" s="3">
        <v>44793</v>
      </c>
      <c r="C2425" s="1">
        <v>44793</v>
      </c>
      <c r="D2425" s="5">
        <f t="shared" si="282"/>
        <v>44793</v>
      </c>
      <c r="E2425" s="1" t="s">
        <v>52</v>
      </c>
      <c r="F2425" t="str">
        <f t="shared" si="283"/>
        <v>廿三</v>
      </c>
      <c r="G2425" t="s">
        <v>68</v>
      </c>
      <c r="H2425">
        <f t="shared" si="289"/>
        <v>6</v>
      </c>
      <c r="I2425" t="str">
        <f t="shared" si="288"/>
        <v>四</v>
      </c>
      <c r="J2425" t="str">
        <f t="shared" si="284"/>
        <v>2022/7/23</v>
      </c>
      <c r="K2425" t="str">
        <f t="shared" si="285"/>
        <v>23</v>
      </c>
      <c r="L2425" t="s">
        <v>1352</v>
      </c>
    </row>
    <row r="2426" spans="1:12" x14ac:dyDescent="0.3">
      <c r="A2426" s="2">
        <v>44794</v>
      </c>
      <c r="B2426" s="3">
        <v>44794</v>
      </c>
      <c r="C2426" s="1">
        <v>44794</v>
      </c>
      <c r="D2426" s="5">
        <f t="shared" si="282"/>
        <v>44794</v>
      </c>
      <c r="E2426" s="1" t="s">
        <v>1</v>
      </c>
      <c r="F2426" t="str">
        <f t="shared" si="283"/>
        <v>廿四</v>
      </c>
      <c r="G2426" t="s">
        <v>69</v>
      </c>
      <c r="H2426">
        <f t="shared" si="289"/>
        <v>6</v>
      </c>
      <c r="I2426" t="str">
        <f t="shared" si="288"/>
        <v>五</v>
      </c>
      <c r="J2426" t="str">
        <f t="shared" si="284"/>
        <v>2022/7/24</v>
      </c>
      <c r="K2426" t="str">
        <f t="shared" si="285"/>
        <v>24</v>
      </c>
      <c r="L2426" t="s">
        <v>1352</v>
      </c>
    </row>
    <row r="2427" spans="1:12" x14ac:dyDescent="0.3">
      <c r="A2427" s="2">
        <v>44795</v>
      </c>
      <c r="B2427" s="3">
        <v>44795</v>
      </c>
      <c r="C2427" s="1">
        <v>44795</v>
      </c>
      <c r="D2427" s="5">
        <f t="shared" si="282"/>
        <v>44795</v>
      </c>
      <c r="E2427" s="1" t="s">
        <v>53</v>
      </c>
      <c r="F2427" t="str">
        <f t="shared" si="283"/>
        <v>廿五</v>
      </c>
      <c r="G2427" t="s">
        <v>70</v>
      </c>
      <c r="H2427">
        <f t="shared" si="289"/>
        <v>6</v>
      </c>
      <c r="I2427" t="str">
        <f t="shared" si="288"/>
        <v>五</v>
      </c>
      <c r="J2427" t="str">
        <f t="shared" si="284"/>
        <v>2022/7/25</v>
      </c>
      <c r="K2427" t="str">
        <f t="shared" si="285"/>
        <v>25</v>
      </c>
      <c r="L2427" t="s">
        <v>1352</v>
      </c>
    </row>
    <row r="2428" spans="1:12" x14ac:dyDescent="0.3">
      <c r="A2428" s="2">
        <v>44796</v>
      </c>
      <c r="B2428" s="3">
        <v>44796</v>
      </c>
      <c r="C2428" s="1">
        <v>44796</v>
      </c>
      <c r="D2428" s="5">
        <f t="shared" si="282"/>
        <v>44796</v>
      </c>
      <c r="E2428" s="1" t="s">
        <v>54</v>
      </c>
      <c r="F2428" t="str">
        <f t="shared" si="283"/>
        <v>廿六</v>
      </c>
      <c r="G2428" t="s">
        <v>71</v>
      </c>
      <c r="H2428">
        <f t="shared" si="289"/>
        <v>5</v>
      </c>
      <c r="I2428" t="str">
        <f t="shared" si="288"/>
        <v>五</v>
      </c>
      <c r="J2428" t="str">
        <f t="shared" si="284"/>
        <v>2022/7/26</v>
      </c>
      <c r="K2428" t="str">
        <f t="shared" si="285"/>
        <v>26</v>
      </c>
      <c r="L2428" t="s">
        <v>1352</v>
      </c>
    </row>
    <row r="2429" spans="1:12" x14ac:dyDescent="0.3">
      <c r="A2429" s="2">
        <v>44797</v>
      </c>
      <c r="B2429" s="3">
        <v>44797</v>
      </c>
      <c r="C2429" s="1">
        <v>44797</v>
      </c>
      <c r="D2429" s="5">
        <f t="shared" si="282"/>
        <v>44797</v>
      </c>
      <c r="E2429" s="1" t="s">
        <v>55</v>
      </c>
      <c r="F2429" t="str">
        <f t="shared" si="283"/>
        <v>廿七</v>
      </c>
      <c r="G2429" t="s">
        <v>72</v>
      </c>
      <c r="H2429">
        <f t="shared" si="289"/>
        <v>5</v>
      </c>
      <c r="I2429" t="str">
        <f t="shared" si="288"/>
        <v>六</v>
      </c>
      <c r="J2429" t="str">
        <f t="shared" si="284"/>
        <v>2022/7/27</v>
      </c>
      <c r="K2429" t="str">
        <f t="shared" si="285"/>
        <v>27</v>
      </c>
      <c r="L2429" t="s">
        <v>1352</v>
      </c>
    </row>
    <row r="2430" spans="1:12" x14ac:dyDescent="0.3">
      <c r="A2430" s="2">
        <v>44798</v>
      </c>
      <c r="B2430" s="3">
        <v>44798</v>
      </c>
      <c r="C2430" s="1">
        <v>44798</v>
      </c>
      <c r="D2430" s="5">
        <f t="shared" si="282"/>
        <v>44798</v>
      </c>
      <c r="E2430" s="1" t="s">
        <v>56</v>
      </c>
      <c r="F2430" t="str">
        <f t="shared" si="283"/>
        <v>廿八</v>
      </c>
      <c r="G2430" t="s">
        <v>73</v>
      </c>
      <c r="H2430">
        <f t="shared" si="289"/>
        <v>5</v>
      </c>
      <c r="I2430" t="str">
        <f t="shared" si="288"/>
        <v>六</v>
      </c>
      <c r="J2430" t="str">
        <f t="shared" si="284"/>
        <v>2022/7/28</v>
      </c>
      <c r="K2430" t="str">
        <f t="shared" si="285"/>
        <v>28</v>
      </c>
      <c r="L2430" t="s">
        <v>1352</v>
      </c>
    </row>
    <row r="2431" spans="1:12" x14ac:dyDescent="0.3">
      <c r="A2431" s="2">
        <v>44799</v>
      </c>
      <c r="B2431" s="3">
        <v>44799</v>
      </c>
      <c r="C2431" s="1">
        <v>44799</v>
      </c>
      <c r="D2431" s="5">
        <f t="shared" si="282"/>
        <v>44799</v>
      </c>
      <c r="E2431" s="1" t="s">
        <v>50</v>
      </c>
      <c r="F2431" t="str">
        <f t="shared" si="283"/>
        <v>廿九</v>
      </c>
      <c r="G2431" t="s">
        <v>74</v>
      </c>
      <c r="H2431">
        <f t="shared" si="289"/>
        <v>4</v>
      </c>
      <c r="I2431" t="str">
        <f t="shared" si="288"/>
        <v>六</v>
      </c>
      <c r="J2431" t="str">
        <f t="shared" si="284"/>
        <v>2022/7/29</v>
      </c>
      <c r="K2431" t="str">
        <f t="shared" si="285"/>
        <v>29</v>
      </c>
      <c r="L2431" t="s">
        <v>1352</v>
      </c>
    </row>
    <row r="2432" spans="1:12" x14ac:dyDescent="0.3">
      <c r="A2432" s="2">
        <v>44800</v>
      </c>
      <c r="B2432" s="3">
        <v>44800</v>
      </c>
      <c r="C2432" s="1">
        <v>44800</v>
      </c>
      <c r="D2432" s="5">
        <f t="shared" si="282"/>
        <v>44800</v>
      </c>
      <c r="E2432" s="1" t="s">
        <v>52</v>
      </c>
      <c r="F2432" t="str">
        <f t="shared" si="283"/>
        <v>一</v>
      </c>
      <c r="G2432" t="s">
        <v>77</v>
      </c>
      <c r="H2432">
        <f t="shared" si="289"/>
        <v>4</v>
      </c>
      <c r="I2432" t="str">
        <f t="shared" si="288"/>
        <v>七</v>
      </c>
      <c r="J2432" t="str">
        <f t="shared" si="284"/>
        <v>2022/8/1</v>
      </c>
      <c r="K2432" t="str">
        <f t="shared" si="285"/>
        <v>/1</v>
      </c>
      <c r="L2432" t="s">
        <v>1354</v>
      </c>
    </row>
    <row r="2433" spans="1:12" x14ac:dyDescent="0.3">
      <c r="A2433" s="2">
        <v>44801</v>
      </c>
      <c r="B2433" s="3">
        <v>44801</v>
      </c>
      <c r="C2433" s="1">
        <v>44801</v>
      </c>
      <c r="D2433" s="5">
        <f t="shared" si="282"/>
        <v>44801</v>
      </c>
      <c r="E2433" s="1" t="s">
        <v>1</v>
      </c>
      <c r="F2433" t="str">
        <f t="shared" si="283"/>
        <v>二</v>
      </c>
      <c r="G2433" t="s">
        <v>80</v>
      </c>
      <c r="H2433">
        <f t="shared" si="289"/>
        <v>4</v>
      </c>
      <c r="I2433" t="str">
        <f t="shared" si="288"/>
        <v>七</v>
      </c>
      <c r="J2433" t="str">
        <f t="shared" si="284"/>
        <v>2022/8/2</v>
      </c>
      <c r="K2433" t="str">
        <f t="shared" si="285"/>
        <v>/2</v>
      </c>
      <c r="L2433" t="s">
        <v>1354</v>
      </c>
    </row>
    <row r="2434" spans="1:12" x14ac:dyDescent="0.3">
      <c r="A2434" s="2">
        <v>44802</v>
      </c>
      <c r="B2434" s="3">
        <v>44802</v>
      </c>
      <c r="C2434" s="1">
        <v>44802</v>
      </c>
      <c r="D2434" s="5">
        <f t="shared" ref="D2434:D2497" si="290">A2434</f>
        <v>44802</v>
      </c>
      <c r="E2434" s="1" t="s">
        <v>53</v>
      </c>
      <c r="F2434" t="str">
        <f t="shared" ref="F2434:F2497" si="291">INDEX(음력한자,MATCH(K2434,매치,0))</f>
        <v>三</v>
      </c>
      <c r="G2434" t="s">
        <v>81</v>
      </c>
      <c r="H2434">
        <f t="shared" si="289"/>
        <v>3</v>
      </c>
      <c r="I2434" t="str">
        <f t="shared" si="288"/>
        <v>七</v>
      </c>
      <c r="J2434" t="str">
        <f t="shared" ref="J2434:J2497" si="292">suntolun(YEAR(D2434),MONTH(D2434),DAY(D2434))</f>
        <v>2022/8/3</v>
      </c>
      <c r="K2434" t="str">
        <f t="shared" ref="K2434:K2497" si="293">RIGHT(J2434,2)</f>
        <v>/3</v>
      </c>
      <c r="L2434" t="s">
        <v>1354</v>
      </c>
    </row>
    <row r="2435" spans="1:12" x14ac:dyDescent="0.3">
      <c r="A2435" s="2">
        <v>44803</v>
      </c>
      <c r="B2435" s="3">
        <v>44803</v>
      </c>
      <c r="C2435" s="1">
        <v>44803</v>
      </c>
      <c r="D2435" s="5">
        <f t="shared" si="290"/>
        <v>44803</v>
      </c>
      <c r="E2435" s="1" t="s">
        <v>54</v>
      </c>
      <c r="F2435" t="str">
        <f t="shared" si="291"/>
        <v>四</v>
      </c>
      <c r="G2435" t="s">
        <v>82</v>
      </c>
      <c r="H2435">
        <f t="shared" si="289"/>
        <v>3</v>
      </c>
      <c r="I2435" t="str">
        <f t="shared" si="288"/>
        <v>八</v>
      </c>
      <c r="J2435" t="str">
        <f t="shared" si="292"/>
        <v>2022/8/4</v>
      </c>
      <c r="K2435" t="str">
        <f t="shared" si="293"/>
        <v>/4</v>
      </c>
      <c r="L2435" t="s">
        <v>1354</v>
      </c>
    </row>
    <row r="2436" spans="1:12" x14ac:dyDescent="0.3">
      <c r="A2436" s="2">
        <v>44804</v>
      </c>
      <c r="B2436" s="3">
        <v>44804</v>
      </c>
      <c r="C2436" s="1">
        <v>44804</v>
      </c>
      <c r="D2436" s="5">
        <f t="shared" si="290"/>
        <v>44804</v>
      </c>
      <c r="E2436" s="1" t="s">
        <v>55</v>
      </c>
      <c r="F2436" t="str">
        <f t="shared" si="291"/>
        <v>五</v>
      </c>
      <c r="G2436" t="s">
        <v>83</v>
      </c>
      <c r="H2436">
        <f t="shared" si="289"/>
        <v>3</v>
      </c>
      <c r="I2436" t="str">
        <f t="shared" si="288"/>
        <v>八</v>
      </c>
      <c r="J2436" t="str">
        <f t="shared" si="292"/>
        <v>2022/8/5</v>
      </c>
      <c r="K2436" t="str">
        <f t="shared" si="293"/>
        <v>/5</v>
      </c>
      <c r="L2436" t="s">
        <v>1354</v>
      </c>
    </row>
    <row r="2437" spans="1:12" x14ac:dyDescent="0.3">
      <c r="A2437" s="2">
        <v>44805</v>
      </c>
      <c r="B2437" s="3">
        <v>44805</v>
      </c>
      <c r="C2437" s="1">
        <v>44805</v>
      </c>
      <c r="D2437" s="5">
        <f t="shared" si="290"/>
        <v>44805</v>
      </c>
      <c r="E2437" s="1" t="s">
        <v>56</v>
      </c>
      <c r="F2437" t="str">
        <f t="shared" si="291"/>
        <v>六</v>
      </c>
      <c r="G2437" t="s">
        <v>84</v>
      </c>
      <c r="H2437">
        <f t="shared" si="289"/>
        <v>2</v>
      </c>
      <c r="I2437" t="str">
        <f t="shared" si="288"/>
        <v>八</v>
      </c>
      <c r="J2437" t="str">
        <f t="shared" si="292"/>
        <v>2022/8/6</v>
      </c>
      <c r="K2437" t="str">
        <f t="shared" si="293"/>
        <v>/6</v>
      </c>
      <c r="L2437" t="s">
        <v>1354</v>
      </c>
    </row>
    <row r="2438" spans="1:12" x14ac:dyDescent="0.3">
      <c r="A2438" s="2">
        <v>44806</v>
      </c>
      <c r="B2438" s="3">
        <v>44806</v>
      </c>
      <c r="C2438" s="1">
        <v>44806</v>
      </c>
      <c r="D2438" s="5">
        <f t="shared" si="290"/>
        <v>44806</v>
      </c>
      <c r="E2438" s="1" t="s">
        <v>50</v>
      </c>
      <c r="F2438" t="str">
        <f t="shared" si="291"/>
        <v>七</v>
      </c>
      <c r="G2438" t="s">
        <v>85</v>
      </c>
      <c r="H2438">
        <f t="shared" si="289"/>
        <v>2</v>
      </c>
      <c r="I2438" t="str">
        <f t="shared" si="288"/>
        <v>九</v>
      </c>
      <c r="J2438" t="str">
        <f t="shared" si="292"/>
        <v>2022/8/7</v>
      </c>
      <c r="K2438" t="str">
        <f t="shared" si="293"/>
        <v>/7</v>
      </c>
      <c r="L2438" t="s">
        <v>1354</v>
      </c>
    </row>
    <row r="2439" spans="1:12" x14ac:dyDescent="0.3">
      <c r="A2439" s="2">
        <v>44807</v>
      </c>
      <c r="B2439" s="3">
        <v>44807</v>
      </c>
      <c r="C2439" s="1">
        <v>44807</v>
      </c>
      <c r="D2439" s="5">
        <f t="shared" si="290"/>
        <v>44807</v>
      </c>
      <c r="E2439" s="1" t="s">
        <v>52</v>
      </c>
      <c r="F2439" t="str">
        <f t="shared" si="291"/>
        <v>八</v>
      </c>
      <c r="G2439" t="s">
        <v>86</v>
      </c>
      <c r="H2439">
        <f t="shared" si="289"/>
        <v>2</v>
      </c>
      <c r="I2439" t="str">
        <f t="shared" si="288"/>
        <v>九</v>
      </c>
      <c r="J2439" t="str">
        <f t="shared" si="292"/>
        <v>2022/8/8</v>
      </c>
      <c r="K2439" t="str">
        <f t="shared" si="293"/>
        <v>/8</v>
      </c>
      <c r="L2439" t="s">
        <v>1354</v>
      </c>
    </row>
    <row r="2440" spans="1:12" x14ac:dyDescent="0.3">
      <c r="A2440" s="2">
        <v>44808</v>
      </c>
      <c r="B2440" s="3">
        <v>44808</v>
      </c>
      <c r="C2440" s="1">
        <v>44808</v>
      </c>
      <c r="D2440" s="5">
        <f t="shared" si="290"/>
        <v>44808</v>
      </c>
      <c r="E2440" s="1" t="s">
        <v>1</v>
      </c>
      <c r="F2440" t="str">
        <f t="shared" si="291"/>
        <v>九</v>
      </c>
      <c r="G2440" t="s">
        <v>87</v>
      </c>
      <c r="H2440">
        <f t="shared" si="289"/>
        <v>1</v>
      </c>
      <c r="I2440" t="str">
        <f t="shared" si="288"/>
        <v>九</v>
      </c>
      <c r="J2440" t="str">
        <f t="shared" si="292"/>
        <v>2022/8/9</v>
      </c>
      <c r="K2440" t="str">
        <f t="shared" si="293"/>
        <v>/9</v>
      </c>
      <c r="L2440" t="s">
        <v>1354</v>
      </c>
    </row>
    <row r="2441" spans="1:12" x14ac:dyDescent="0.3">
      <c r="A2441" s="2">
        <v>44809</v>
      </c>
      <c r="B2441" s="3">
        <v>44809</v>
      </c>
      <c r="C2441" s="1">
        <v>44809</v>
      </c>
      <c r="D2441" s="5">
        <f t="shared" si="290"/>
        <v>44809</v>
      </c>
      <c r="E2441" s="1" t="s">
        <v>53</v>
      </c>
      <c r="F2441" t="str">
        <f t="shared" si="291"/>
        <v>十</v>
      </c>
      <c r="G2441" t="s">
        <v>88</v>
      </c>
      <c r="H2441">
        <f t="shared" si="289"/>
        <v>1</v>
      </c>
      <c r="I2441" t="str">
        <f t="shared" si="288"/>
        <v>十</v>
      </c>
      <c r="J2441" t="str">
        <f t="shared" si="292"/>
        <v>2022/8/10</v>
      </c>
      <c r="K2441" t="str">
        <f t="shared" si="293"/>
        <v>10</v>
      </c>
      <c r="L2441" t="s">
        <v>1354</v>
      </c>
    </row>
    <row r="2442" spans="1:12" x14ac:dyDescent="0.3">
      <c r="A2442" s="2">
        <v>44810</v>
      </c>
      <c r="B2442" s="3">
        <v>44810</v>
      </c>
      <c r="C2442" s="1">
        <v>44810</v>
      </c>
      <c r="D2442" s="5">
        <f t="shared" si="290"/>
        <v>44810</v>
      </c>
      <c r="E2442" s="1" t="s">
        <v>54</v>
      </c>
      <c r="F2442" t="str">
        <f t="shared" si="291"/>
        <v>十一</v>
      </c>
      <c r="G2442" t="s">
        <v>89</v>
      </c>
      <c r="H2442">
        <f t="shared" si="289"/>
        <v>1</v>
      </c>
      <c r="I2442" t="str">
        <f>T30</f>
        <v>十</v>
      </c>
      <c r="J2442" t="str">
        <f t="shared" si="292"/>
        <v>2022/8/11</v>
      </c>
      <c r="K2442" t="str">
        <f t="shared" si="293"/>
        <v>11</v>
      </c>
      <c r="L2442" t="s">
        <v>1354</v>
      </c>
    </row>
    <row r="2443" spans="1:12" x14ac:dyDescent="0.3">
      <c r="A2443" s="2">
        <v>44811</v>
      </c>
      <c r="B2443" s="3">
        <v>44811</v>
      </c>
      <c r="C2443" s="1">
        <v>44811</v>
      </c>
      <c r="D2443" s="5">
        <f t="shared" si="290"/>
        <v>44811</v>
      </c>
      <c r="E2443" s="1" t="s">
        <v>55</v>
      </c>
      <c r="F2443" t="str">
        <f t="shared" si="291"/>
        <v>十二</v>
      </c>
      <c r="G2443" t="s">
        <v>90</v>
      </c>
      <c r="H2443">
        <f t="shared" si="289"/>
        <v>1</v>
      </c>
      <c r="I2443" t="str">
        <f>T30</f>
        <v>十</v>
      </c>
      <c r="J2443" t="str">
        <f t="shared" si="292"/>
        <v>2022/8/12</v>
      </c>
      <c r="K2443" t="str">
        <f t="shared" si="293"/>
        <v>12</v>
      </c>
      <c r="L2443" t="s">
        <v>1354</v>
      </c>
    </row>
    <row r="2444" spans="1:12" x14ac:dyDescent="0.3">
      <c r="A2444" s="2">
        <v>44812</v>
      </c>
      <c r="B2444" s="3">
        <v>44812</v>
      </c>
      <c r="C2444" s="1">
        <v>44812</v>
      </c>
      <c r="D2444" s="5">
        <f t="shared" si="290"/>
        <v>44812</v>
      </c>
      <c r="E2444" s="1" t="s">
        <v>56</v>
      </c>
      <c r="F2444" t="str">
        <f t="shared" si="291"/>
        <v>十三</v>
      </c>
      <c r="G2444" t="s">
        <v>12</v>
      </c>
      <c r="J2444" t="str">
        <f t="shared" si="292"/>
        <v>2022/8/13</v>
      </c>
      <c r="K2444" t="str">
        <f t="shared" si="293"/>
        <v>13</v>
      </c>
      <c r="L2444" t="s">
        <v>1354</v>
      </c>
    </row>
    <row r="2445" spans="1:12" x14ac:dyDescent="0.3">
      <c r="A2445" s="2">
        <v>44813</v>
      </c>
      <c r="B2445" s="3">
        <v>44813</v>
      </c>
      <c r="C2445" s="1">
        <v>44813</v>
      </c>
      <c r="D2445" s="5">
        <f t="shared" si="290"/>
        <v>44813</v>
      </c>
      <c r="E2445" s="1" t="s">
        <v>50</v>
      </c>
      <c r="F2445" t="str">
        <f t="shared" si="291"/>
        <v>十四</v>
      </c>
      <c r="G2445" t="s">
        <v>91</v>
      </c>
      <c r="H2445">
        <f t="shared" ref="H2445:H2473" si="294">S2</f>
        <v>10</v>
      </c>
      <c r="I2445" t="str">
        <f t="shared" ref="I2445:I2473" si="295">T2</f>
        <v>一</v>
      </c>
      <c r="J2445" t="str">
        <f t="shared" si="292"/>
        <v>2022/8/14</v>
      </c>
      <c r="K2445" t="str">
        <f t="shared" si="293"/>
        <v>14</v>
      </c>
      <c r="L2445" t="s">
        <v>1354</v>
      </c>
    </row>
    <row r="2446" spans="1:12" x14ac:dyDescent="0.3">
      <c r="A2446" s="2">
        <v>44814</v>
      </c>
      <c r="B2446" s="3">
        <v>44814</v>
      </c>
      <c r="C2446" s="1">
        <v>44814</v>
      </c>
      <c r="D2446" s="5">
        <f t="shared" si="290"/>
        <v>44814</v>
      </c>
      <c r="E2446" s="1" t="s">
        <v>52</v>
      </c>
      <c r="F2446" t="str">
        <f t="shared" si="291"/>
        <v>十五</v>
      </c>
      <c r="G2446" t="s">
        <v>92</v>
      </c>
      <c r="H2446">
        <f t="shared" si="294"/>
        <v>9</v>
      </c>
      <c r="I2446" t="str">
        <f t="shared" si="295"/>
        <v>一</v>
      </c>
      <c r="J2446" t="str">
        <f t="shared" si="292"/>
        <v>2022/8/15</v>
      </c>
      <c r="K2446" t="str">
        <f t="shared" si="293"/>
        <v>15</v>
      </c>
      <c r="L2446" t="s">
        <v>1354</v>
      </c>
    </row>
    <row r="2447" spans="1:12" x14ac:dyDescent="0.3">
      <c r="A2447" s="2">
        <v>44815</v>
      </c>
      <c r="B2447" s="3">
        <v>44815</v>
      </c>
      <c r="C2447" s="1">
        <v>44815</v>
      </c>
      <c r="D2447" s="5">
        <f t="shared" si="290"/>
        <v>44815</v>
      </c>
      <c r="E2447" s="1" t="s">
        <v>1</v>
      </c>
      <c r="F2447" t="str">
        <f t="shared" si="291"/>
        <v>十六</v>
      </c>
      <c r="G2447" t="s">
        <v>93</v>
      </c>
      <c r="H2447">
        <f t="shared" si="294"/>
        <v>9</v>
      </c>
      <c r="I2447" t="str">
        <f t="shared" si="295"/>
        <v>一</v>
      </c>
      <c r="J2447" t="str">
        <f t="shared" si="292"/>
        <v>2022/8/16</v>
      </c>
      <c r="K2447" t="str">
        <f t="shared" si="293"/>
        <v>16</v>
      </c>
      <c r="L2447" t="s">
        <v>1354</v>
      </c>
    </row>
    <row r="2448" spans="1:12" x14ac:dyDescent="0.3">
      <c r="A2448" s="2">
        <v>44816</v>
      </c>
      <c r="B2448" s="3">
        <v>44816</v>
      </c>
      <c r="C2448" s="1">
        <v>44816</v>
      </c>
      <c r="D2448" s="5">
        <f t="shared" si="290"/>
        <v>44816</v>
      </c>
      <c r="E2448" s="1" t="s">
        <v>53</v>
      </c>
      <c r="F2448" t="str">
        <f t="shared" si="291"/>
        <v>十七</v>
      </c>
      <c r="G2448" t="s">
        <v>94</v>
      </c>
      <c r="H2448">
        <f t="shared" si="294"/>
        <v>9</v>
      </c>
      <c r="I2448" t="str">
        <f t="shared" si="295"/>
        <v>一</v>
      </c>
      <c r="J2448" t="str">
        <f t="shared" si="292"/>
        <v>2022/8/17</v>
      </c>
      <c r="K2448" t="str">
        <f t="shared" si="293"/>
        <v>17</v>
      </c>
      <c r="L2448" t="s">
        <v>1354</v>
      </c>
    </row>
    <row r="2449" spans="1:12" x14ac:dyDescent="0.3">
      <c r="A2449" s="2">
        <v>44817</v>
      </c>
      <c r="B2449" s="3">
        <v>44817</v>
      </c>
      <c r="C2449" s="1">
        <v>44817</v>
      </c>
      <c r="D2449" s="5">
        <f t="shared" si="290"/>
        <v>44817</v>
      </c>
      <c r="E2449" s="1" t="s">
        <v>54</v>
      </c>
      <c r="F2449" t="str">
        <f t="shared" si="291"/>
        <v>十八</v>
      </c>
      <c r="G2449" t="s">
        <v>95</v>
      </c>
      <c r="H2449">
        <f t="shared" si="294"/>
        <v>8</v>
      </c>
      <c r="I2449" t="str">
        <f t="shared" si="295"/>
        <v>二</v>
      </c>
      <c r="J2449" t="str">
        <f t="shared" si="292"/>
        <v>2022/8/18</v>
      </c>
      <c r="K2449" t="str">
        <f t="shared" si="293"/>
        <v>18</v>
      </c>
      <c r="L2449" t="s">
        <v>1354</v>
      </c>
    </row>
    <row r="2450" spans="1:12" x14ac:dyDescent="0.3">
      <c r="A2450" s="2">
        <v>44818</v>
      </c>
      <c r="B2450" s="3">
        <v>44818</v>
      </c>
      <c r="C2450" s="1">
        <v>44818</v>
      </c>
      <c r="D2450" s="5">
        <f t="shared" si="290"/>
        <v>44818</v>
      </c>
      <c r="E2450" s="1" t="s">
        <v>55</v>
      </c>
      <c r="F2450" t="str">
        <f t="shared" si="291"/>
        <v>十九</v>
      </c>
      <c r="G2450" t="s">
        <v>96</v>
      </c>
      <c r="H2450">
        <f t="shared" si="294"/>
        <v>8</v>
      </c>
      <c r="I2450" t="str">
        <f t="shared" si="295"/>
        <v>二</v>
      </c>
      <c r="J2450" t="str">
        <f t="shared" si="292"/>
        <v>2022/8/19</v>
      </c>
      <c r="K2450" t="str">
        <f t="shared" si="293"/>
        <v>19</v>
      </c>
      <c r="L2450" t="s">
        <v>1354</v>
      </c>
    </row>
    <row r="2451" spans="1:12" x14ac:dyDescent="0.3">
      <c r="A2451" s="2">
        <v>44819</v>
      </c>
      <c r="B2451" s="3">
        <v>44819</v>
      </c>
      <c r="C2451" s="1">
        <v>44819</v>
      </c>
      <c r="D2451" s="5">
        <f t="shared" si="290"/>
        <v>44819</v>
      </c>
      <c r="E2451" s="1" t="s">
        <v>56</v>
      </c>
      <c r="F2451" t="str">
        <f t="shared" si="291"/>
        <v>二十</v>
      </c>
      <c r="G2451" t="s">
        <v>97</v>
      </c>
      <c r="H2451">
        <f t="shared" si="294"/>
        <v>8</v>
      </c>
      <c r="I2451" t="str">
        <f t="shared" si="295"/>
        <v>二</v>
      </c>
      <c r="J2451" t="str">
        <f t="shared" si="292"/>
        <v>2022/8/20</v>
      </c>
      <c r="K2451" t="str">
        <f t="shared" si="293"/>
        <v>20</v>
      </c>
      <c r="L2451" t="s">
        <v>1354</v>
      </c>
    </row>
    <row r="2452" spans="1:12" x14ac:dyDescent="0.3">
      <c r="A2452" s="2">
        <v>44820</v>
      </c>
      <c r="B2452" s="3">
        <v>44820</v>
      </c>
      <c r="C2452" s="1">
        <v>44820</v>
      </c>
      <c r="D2452" s="5">
        <f t="shared" si="290"/>
        <v>44820</v>
      </c>
      <c r="E2452" s="1" t="s">
        <v>50</v>
      </c>
      <c r="F2452" t="str">
        <f t="shared" si="291"/>
        <v>廿一</v>
      </c>
      <c r="G2452" t="s">
        <v>98</v>
      </c>
      <c r="H2452">
        <f t="shared" si="294"/>
        <v>7</v>
      </c>
      <c r="I2452" t="str">
        <f t="shared" si="295"/>
        <v>三</v>
      </c>
      <c r="J2452" t="str">
        <f t="shared" si="292"/>
        <v>2022/8/21</v>
      </c>
      <c r="K2452" t="str">
        <f t="shared" si="293"/>
        <v>21</v>
      </c>
      <c r="L2452" t="s">
        <v>1354</v>
      </c>
    </row>
    <row r="2453" spans="1:12" x14ac:dyDescent="0.3">
      <c r="A2453" s="2">
        <v>44821</v>
      </c>
      <c r="B2453" s="3">
        <v>44821</v>
      </c>
      <c r="C2453" s="1">
        <v>44821</v>
      </c>
      <c r="D2453" s="5">
        <f t="shared" si="290"/>
        <v>44821</v>
      </c>
      <c r="E2453" s="1" t="s">
        <v>52</v>
      </c>
      <c r="F2453" t="str">
        <f t="shared" si="291"/>
        <v>廿二</v>
      </c>
      <c r="G2453" t="s">
        <v>99</v>
      </c>
      <c r="H2453">
        <f t="shared" si="294"/>
        <v>7</v>
      </c>
      <c r="I2453" t="str">
        <f t="shared" si="295"/>
        <v>三</v>
      </c>
      <c r="J2453" t="str">
        <f t="shared" si="292"/>
        <v>2022/8/22</v>
      </c>
      <c r="K2453" t="str">
        <f t="shared" si="293"/>
        <v>22</v>
      </c>
      <c r="L2453" t="s">
        <v>1354</v>
      </c>
    </row>
    <row r="2454" spans="1:12" x14ac:dyDescent="0.3">
      <c r="A2454" s="2">
        <v>44822</v>
      </c>
      <c r="B2454" s="3">
        <v>44822</v>
      </c>
      <c r="C2454" s="1">
        <v>44822</v>
      </c>
      <c r="D2454" s="5">
        <f t="shared" si="290"/>
        <v>44822</v>
      </c>
      <c r="E2454" s="1" t="s">
        <v>1</v>
      </c>
      <c r="F2454" t="str">
        <f t="shared" si="291"/>
        <v>廿三</v>
      </c>
      <c r="G2454" t="s">
        <v>100</v>
      </c>
      <c r="H2454">
        <f t="shared" si="294"/>
        <v>7</v>
      </c>
      <c r="I2454" t="str">
        <f t="shared" si="295"/>
        <v>三</v>
      </c>
      <c r="J2454" t="str">
        <f t="shared" si="292"/>
        <v>2022/8/23</v>
      </c>
      <c r="K2454" t="str">
        <f t="shared" si="293"/>
        <v>23</v>
      </c>
      <c r="L2454" t="s">
        <v>1354</v>
      </c>
    </row>
    <row r="2455" spans="1:12" x14ac:dyDescent="0.3">
      <c r="A2455" s="2">
        <v>44823</v>
      </c>
      <c r="B2455" s="3">
        <v>44823</v>
      </c>
      <c r="C2455" s="1">
        <v>44823</v>
      </c>
      <c r="D2455" s="5">
        <f t="shared" si="290"/>
        <v>44823</v>
      </c>
      <c r="E2455" s="1" t="s">
        <v>53</v>
      </c>
      <c r="F2455" t="str">
        <f t="shared" si="291"/>
        <v>廿四</v>
      </c>
      <c r="G2455" t="s">
        <v>101</v>
      </c>
      <c r="H2455">
        <f t="shared" si="294"/>
        <v>6</v>
      </c>
      <c r="I2455" t="str">
        <f t="shared" si="295"/>
        <v>四</v>
      </c>
      <c r="J2455" t="str">
        <f t="shared" si="292"/>
        <v>2022/8/24</v>
      </c>
      <c r="K2455" t="str">
        <f t="shared" si="293"/>
        <v>24</v>
      </c>
      <c r="L2455" t="s">
        <v>1354</v>
      </c>
    </row>
    <row r="2456" spans="1:12" x14ac:dyDescent="0.3">
      <c r="A2456" s="2">
        <v>44824</v>
      </c>
      <c r="B2456" s="3">
        <v>44824</v>
      </c>
      <c r="C2456" s="1">
        <v>44824</v>
      </c>
      <c r="D2456" s="5">
        <f t="shared" si="290"/>
        <v>44824</v>
      </c>
      <c r="E2456" s="1" t="s">
        <v>54</v>
      </c>
      <c r="F2456" t="str">
        <f t="shared" si="291"/>
        <v>廿五</v>
      </c>
      <c r="G2456" t="s">
        <v>102</v>
      </c>
      <c r="H2456">
        <f t="shared" si="294"/>
        <v>6</v>
      </c>
      <c r="I2456" t="str">
        <f t="shared" si="295"/>
        <v>四</v>
      </c>
      <c r="J2456" t="str">
        <f t="shared" si="292"/>
        <v>2022/8/25</v>
      </c>
      <c r="K2456" t="str">
        <f t="shared" si="293"/>
        <v>25</v>
      </c>
      <c r="L2456" t="s">
        <v>1354</v>
      </c>
    </row>
    <row r="2457" spans="1:12" x14ac:dyDescent="0.3">
      <c r="A2457" s="2">
        <v>44825</v>
      </c>
      <c r="B2457" s="3">
        <v>44825</v>
      </c>
      <c r="C2457" s="1">
        <v>44825</v>
      </c>
      <c r="D2457" s="5">
        <f t="shared" si="290"/>
        <v>44825</v>
      </c>
      <c r="E2457" s="1" t="s">
        <v>55</v>
      </c>
      <c r="F2457" t="str">
        <f t="shared" si="291"/>
        <v>廿六</v>
      </c>
      <c r="G2457" t="s">
        <v>103</v>
      </c>
      <c r="H2457">
        <f t="shared" si="294"/>
        <v>6</v>
      </c>
      <c r="I2457" t="str">
        <f t="shared" si="295"/>
        <v>四</v>
      </c>
      <c r="J2457" t="str">
        <f t="shared" si="292"/>
        <v>2022/8/26</v>
      </c>
      <c r="K2457" t="str">
        <f t="shared" si="293"/>
        <v>26</v>
      </c>
      <c r="L2457" t="s">
        <v>1354</v>
      </c>
    </row>
    <row r="2458" spans="1:12" x14ac:dyDescent="0.3">
      <c r="A2458" s="2">
        <v>44826</v>
      </c>
      <c r="B2458" s="3">
        <v>44826</v>
      </c>
      <c r="C2458" s="1">
        <v>44826</v>
      </c>
      <c r="D2458" s="5">
        <f t="shared" si="290"/>
        <v>44826</v>
      </c>
      <c r="E2458" s="1" t="s">
        <v>56</v>
      </c>
      <c r="F2458" t="str">
        <f t="shared" si="291"/>
        <v>廿七</v>
      </c>
      <c r="G2458" t="s">
        <v>117</v>
      </c>
      <c r="H2458">
        <f t="shared" si="294"/>
        <v>5</v>
      </c>
      <c r="I2458" t="str">
        <f t="shared" si="295"/>
        <v>五</v>
      </c>
      <c r="J2458" t="str">
        <f t="shared" si="292"/>
        <v>2022/8/27</v>
      </c>
      <c r="K2458" t="str">
        <f t="shared" si="293"/>
        <v>27</v>
      </c>
      <c r="L2458" t="s">
        <v>1354</v>
      </c>
    </row>
    <row r="2459" spans="1:12" x14ac:dyDescent="0.3">
      <c r="A2459" s="2">
        <v>44827</v>
      </c>
      <c r="B2459" s="3">
        <v>44827</v>
      </c>
      <c r="C2459" s="1">
        <v>44827</v>
      </c>
      <c r="D2459" s="5">
        <f t="shared" si="290"/>
        <v>44827</v>
      </c>
      <c r="E2459" s="1" t="s">
        <v>50</v>
      </c>
      <c r="F2459" t="str">
        <f t="shared" si="291"/>
        <v>廿八</v>
      </c>
      <c r="G2459" t="s">
        <v>118</v>
      </c>
      <c r="H2459">
        <f t="shared" si="294"/>
        <v>5</v>
      </c>
      <c r="I2459" t="str">
        <f t="shared" si="295"/>
        <v>五</v>
      </c>
      <c r="J2459" t="str">
        <f t="shared" si="292"/>
        <v>2022/8/28</v>
      </c>
      <c r="K2459" t="str">
        <f t="shared" si="293"/>
        <v>28</v>
      </c>
      <c r="L2459" t="s">
        <v>1354</v>
      </c>
    </row>
    <row r="2460" spans="1:12" x14ac:dyDescent="0.3">
      <c r="A2460" s="2">
        <v>44828</v>
      </c>
      <c r="B2460" s="3">
        <v>44828</v>
      </c>
      <c r="C2460" s="1">
        <v>44828</v>
      </c>
      <c r="D2460" s="5">
        <f t="shared" si="290"/>
        <v>44828</v>
      </c>
      <c r="E2460" s="1" t="s">
        <v>52</v>
      </c>
      <c r="F2460" t="str">
        <f t="shared" si="291"/>
        <v>廿九</v>
      </c>
      <c r="G2460" t="s">
        <v>119</v>
      </c>
      <c r="H2460">
        <f t="shared" si="294"/>
        <v>5</v>
      </c>
      <c r="I2460" t="str">
        <f t="shared" si="295"/>
        <v>五</v>
      </c>
      <c r="J2460" t="str">
        <f t="shared" si="292"/>
        <v>2022/8/29</v>
      </c>
      <c r="K2460" t="str">
        <f t="shared" si="293"/>
        <v>29</v>
      </c>
      <c r="L2460" t="s">
        <v>1354</v>
      </c>
    </row>
    <row r="2461" spans="1:12" x14ac:dyDescent="0.3">
      <c r="A2461" s="2">
        <v>44829</v>
      </c>
      <c r="B2461" s="3">
        <v>44829</v>
      </c>
      <c r="C2461" s="1">
        <v>44829</v>
      </c>
      <c r="D2461" s="5">
        <f t="shared" si="290"/>
        <v>44829</v>
      </c>
      <c r="E2461" s="1" t="s">
        <v>1</v>
      </c>
      <c r="F2461" t="str">
        <f t="shared" si="291"/>
        <v>三十</v>
      </c>
      <c r="G2461" t="s">
        <v>120</v>
      </c>
      <c r="H2461">
        <f t="shared" si="294"/>
        <v>4</v>
      </c>
      <c r="I2461" t="str">
        <f t="shared" si="295"/>
        <v>六</v>
      </c>
      <c r="J2461" t="str">
        <f t="shared" si="292"/>
        <v>2022/8/30</v>
      </c>
      <c r="K2461" t="str">
        <f t="shared" si="293"/>
        <v>30</v>
      </c>
      <c r="L2461" t="s">
        <v>1354</v>
      </c>
    </row>
    <row r="2462" spans="1:12" x14ac:dyDescent="0.3">
      <c r="A2462" s="2">
        <v>44830</v>
      </c>
      <c r="B2462" s="3">
        <v>44830</v>
      </c>
      <c r="C2462" s="1">
        <v>44830</v>
      </c>
      <c r="D2462" s="5">
        <f t="shared" si="290"/>
        <v>44830</v>
      </c>
      <c r="E2462" s="1" t="s">
        <v>53</v>
      </c>
      <c r="F2462" t="str">
        <f t="shared" si="291"/>
        <v>一</v>
      </c>
      <c r="G2462" t="s">
        <v>57</v>
      </c>
      <c r="H2462">
        <f t="shared" si="294"/>
        <v>4</v>
      </c>
      <c r="I2462" t="str">
        <f t="shared" si="295"/>
        <v>六</v>
      </c>
      <c r="J2462" t="str">
        <f t="shared" si="292"/>
        <v>2022/9/1</v>
      </c>
      <c r="K2462" t="str">
        <f t="shared" si="293"/>
        <v>/1</v>
      </c>
      <c r="L2462" t="s">
        <v>1356</v>
      </c>
    </row>
    <row r="2463" spans="1:12" x14ac:dyDescent="0.3">
      <c r="A2463" s="2">
        <v>44831</v>
      </c>
      <c r="B2463" s="3">
        <v>44831</v>
      </c>
      <c r="C2463" s="1">
        <v>44831</v>
      </c>
      <c r="D2463" s="5">
        <f t="shared" si="290"/>
        <v>44831</v>
      </c>
      <c r="E2463" s="1" t="s">
        <v>54</v>
      </c>
      <c r="F2463" t="str">
        <f t="shared" si="291"/>
        <v>二</v>
      </c>
      <c r="G2463" t="s">
        <v>59</v>
      </c>
      <c r="H2463">
        <f t="shared" si="294"/>
        <v>4</v>
      </c>
      <c r="I2463" t="str">
        <f t="shared" si="295"/>
        <v>六</v>
      </c>
      <c r="J2463" t="str">
        <f t="shared" si="292"/>
        <v>2022/9/2</v>
      </c>
      <c r="K2463" t="str">
        <f t="shared" si="293"/>
        <v>/2</v>
      </c>
      <c r="L2463" t="s">
        <v>1356</v>
      </c>
    </row>
    <row r="2464" spans="1:12" x14ac:dyDescent="0.3">
      <c r="A2464" s="2">
        <v>44832</v>
      </c>
      <c r="B2464" s="3">
        <v>44832</v>
      </c>
      <c r="C2464" s="1">
        <v>44832</v>
      </c>
      <c r="D2464" s="5">
        <f t="shared" si="290"/>
        <v>44832</v>
      </c>
      <c r="E2464" s="1" t="s">
        <v>55</v>
      </c>
      <c r="F2464" t="str">
        <f t="shared" si="291"/>
        <v>三</v>
      </c>
      <c r="G2464" t="s">
        <v>60</v>
      </c>
      <c r="H2464">
        <f t="shared" si="294"/>
        <v>3</v>
      </c>
      <c r="I2464" t="str">
        <f t="shared" si="295"/>
        <v>七</v>
      </c>
      <c r="J2464" t="str">
        <f t="shared" si="292"/>
        <v>2022/9/3</v>
      </c>
      <c r="K2464" t="str">
        <f t="shared" si="293"/>
        <v>/3</v>
      </c>
      <c r="L2464" t="s">
        <v>1356</v>
      </c>
    </row>
    <row r="2465" spans="1:12" x14ac:dyDescent="0.3">
      <c r="A2465" s="2">
        <v>44833</v>
      </c>
      <c r="B2465" s="3">
        <v>44833</v>
      </c>
      <c r="C2465" s="1">
        <v>44833</v>
      </c>
      <c r="D2465" s="5">
        <f t="shared" si="290"/>
        <v>44833</v>
      </c>
      <c r="E2465" s="1" t="s">
        <v>56</v>
      </c>
      <c r="F2465" t="str">
        <f t="shared" si="291"/>
        <v>四</v>
      </c>
      <c r="G2465" t="s">
        <v>61</v>
      </c>
      <c r="H2465">
        <f t="shared" si="294"/>
        <v>3</v>
      </c>
      <c r="I2465" t="str">
        <f t="shared" si="295"/>
        <v>七</v>
      </c>
      <c r="J2465" t="str">
        <f t="shared" si="292"/>
        <v>2022/9/4</v>
      </c>
      <c r="K2465" t="str">
        <f t="shared" si="293"/>
        <v>/4</v>
      </c>
      <c r="L2465" t="s">
        <v>1356</v>
      </c>
    </row>
    <row r="2466" spans="1:12" x14ac:dyDescent="0.3">
      <c r="A2466" s="2">
        <v>44834</v>
      </c>
      <c r="B2466" s="3">
        <v>44834</v>
      </c>
      <c r="C2466" s="1">
        <v>44834</v>
      </c>
      <c r="D2466" s="5">
        <f t="shared" si="290"/>
        <v>44834</v>
      </c>
      <c r="E2466" s="1" t="s">
        <v>50</v>
      </c>
      <c r="F2466" t="str">
        <f t="shared" si="291"/>
        <v>五</v>
      </c>
      <c r="G2466" t="s">
        <v>62</v>
      </c>
      <c r="H2466">
        <f t="shared" si="294"/>
        <v>3</v>
      </c>
      <c r="I2466" t="str">
        <f t="shared" si="295"/>
        <v>七</v>
      </c>
      <c r="J2466" t="str">
        <f t="shared" si="292"/>
        <v>2022/9/5</v>
      </c>
      <c r="K2466" t="str">
        <f t="shared" si="293"/>
        <v>/5</v>
      </c>
      <c r="L2466" t="s">
        <v>1356</v>
      </c>
    </row>
    <row r="2467" spans="1:12" x14ac:dyDescent="0.3">
      <c r="A2467" s="2">
        <v>44835</v>
      </c>
      <c r="B2467" s="3">
        <v>44835</v>
      </c>
      <c r="C2467" s="1">
        <v>44835</v>
      </c>
      <c r="D2467" s="5">
        <f t="shared" si="290"/>
        <v>44835</v>
      </c>
      <c r="E2467" s="1" t="s">
        <v>52</v>
      </c>
      <c r="F2467" t="str">
        <f t="shared" si="291"/>
        <v>六</v>
      </c>
      <c r="G2467" t="s">
        <v>63</v>
      </c>
      <c r="H2467">
        <f t="shared" si="294"/>
        <v>2</v>
      </c>
      <c r="I2467" t="str">
        <f t="shared" si="295"/>
        <v>八</v>
      </c>
      <c r="J2467" t="str">
        <f t="shared" si="292"/>
        <v>2022/9/6</v>
      </c>
      <c r="K2467" t="str">
        <f t="shared" si="293"/>
        <v>/6</v>
      </c>
      <c r="L2467" t="s">
        <v>1356</v>
      </c>
    </row>
    <row r="2468" spans="1:12" x14ac:dyDescent="0.3">
      <c r="A2468" s="2">
        <v>44836</v>
      </c>
      <c r="B2468" s="3">
        <v>44836</v>
      </c>
      <c r="C2468" s="1">
        <v>44836</v>
      </c>
      <c r="D2468" s="5">
        <f t="shared" si="290"/>
        <v>44836</v>
      </c>
      <c r="E2468" s="1" t="s">
        <v>1</v>
      </c>
      <c r="F2468" t="str">
        <f t="shared" si="291"/>
        <v>七</v>
      </c>
      <c r="G2468" t="s">
        <v>64</v>
      </c>
      <c r="H2468">
        <f t="shared" si="294"/>
        <v>2</v>
      </c>
      <c r="I2468" t="str">
        <f t="shared" si="295"/>
        <v>八</v>
      </c>
      <c r="J2468" t="str">
        <f t="shared" si="292"/>
        <v>2022/9/7</v>
      </c>
      <c r="K2468" t="str">
        <f t="shared" si="293"/>
        <v>/7</v>
      </c>
      <c r="L2468" t="s">
        <v>1356</v>
      </c>
    </row>
    <row r="2469" spans="1:12" x14ac:dyDescent="0.3">
      <c r="A2469" s="2">
        <v>44837</v>
      </c>
      <c r="B2469" s="3">
        <v>44837</v>
      </c>
      <c r="C2469" s="1">
        <v>44837</v>
      </c>
      <c r="D2469" s="5">
        <f t="shared" si="290"/>
        <v>44837</v>
      </c>
      <c r="E2469" s="1" t="s">
        <v>53</v>
      </c>
      <c r="F2469" t="str">
        <f t="shared" si="291"/>
        <v>八</v>
      </c>
      <c r="G2469" t="s">
        <v>16</v>
      </c>
      <c r="H2469">
        <f t="shared" si="294"/>
        <v>2</v>
      </c>
      <c r="I2469" t="str">
        <f t="shared" si="295"/>
        <v>八</v>
      </c>
      <c r="J2469" t="str">
        <f t="shared" si="292"/>
        <v>2022/9/8</v>
      </c>
      <c r="K2469" t="str">
        <f t="shared" si="293"/>
        <v>/8</v>
      </c>
      <c r="L2469" t="s">
        <v>1356</v>
      </c>
    </row>
    <row r="2470" spans="1:12" x14ac:dyDescent="0.3">
      <c r="A2470" s="2">
        <v>44838</v>
      </c>
      <c r="B2470" s="3">
        <v>44838</v>
      </c>
      <c r="C2470" s="1">
        <v>44838</v>
      </c>
      <c r="D2470" s="5">
        <f t="shared" si="290"/>
        <v>44838</v>
      </c>
      <c r="E2470" s="1" t="s">
        <v>54</v>
      </c>
      <c r="F2470" t="str">
        <f t="shared" si="291"/>
        <v>九</v>
      </c>
      <c r="G2470" t="s">
        <v>17</v>
      </c>
      <c r="H2470">
        <f t="shared" si="294"/>
        <v>1</v>
      </c>
      <c r="I2470" t="str">
        <f t="shared" si="295"/>
        <v>九</v>
      </c>
      <c r="J2470" t="str">
        <f t="shared" si="292"/>
        <v>2022/9/9</v>
      </c>
      <c r="K2470" t="str">
        <f t="shared" si="293"/>
        <v>/9</v>
      </c>
      <c r="L2470" t="s">
        <v>1356</v>
      </c>
    </row>
    <row r="2471" spans="1:12" x14ac:dyDescent="0.3">
      <c r="A2471" s="2">
        <v>44839</v>
      </c>
      <c r="B2471" s="3">
        <v>44839</v>
      </c>
      <c r="C2471" s="1">
        <v>44839</v>
      </c>
      <c r="D2471" s="5">
        <f t="shared" si="290"/>
        <v>44839</v>
      </c>
      <c r="E2471" s="1" t="s">
        <v>55</v>
      </c>
      <c r="F2471" t="str">
        <f t="shared" si="291"/>
        <v>十</v>
      </c>
      <c r="G2471" t="s">
        <v>18</v>
      </c>
      <c r="H2471">
        <f t="shared" si="294"/>
        <v>1</v>
      </c>
      <c r="I2471" t="str">
        <f t="shared" si="295"/>
        <v>九</v>
      </c>
      <c r="J2471" t="str">
        <f t="shared" si="292"/>
        <v>2022/9/10</v>
      </c>
      <c r="K2471" t="str">
        <f t="shared" si="293"/>
        <v>10</v>
      </c>
      <c r="L2471" t="s">
        <v>1356</v>
      </c>
    </row>
    <row r="2472" spans="1:12" x14ac:dyDescent="0.3">
      <c r="A2472" s="2">
        <v>44840</v>
      </c>
      <c r="B2472" s="3">
        <v>44840</v>
      </c>
      <c r="C2472" s="1">
        <v>44840</v>
      </c>
      <c r="D2472" s="5">
        <f t="shared" si="290"/>
        <v>44840</v>
      </c>
      <c r="E2472" s="1" t="s">
        <v>56</v>
      </c>
      <c r="F2472" t="str">
        <f t="shared" si="291"/>
        <v>十一</v>
      </c>
      <c r="G2472" t="s">
        <v>75</v>
      </c>
      <c r="H2472">
        <f t="shared" si="294"/>
        <v>1</v>
      </c>
      <c r="I2472" t="str">
        <f t="shared" si="295"/>
        <v>九</v>
      </c>
      <c r="J2472" t="str">
        <f t="shared" si="292"/>
        <v>2022/9/11</v>
      </c>
      <c r="K2472" t="str">
        <f t="shared" si="293"/>
        <v>11</v>
      </c>
      <c r="L2472" t="s">
        <v>1356</v>
      </c>
    </row>
    <row r="2473" spans="1:12" x14ac:dyDescent="0.3">
      <c r="A2473" s="2">
        <v>44841</v>
      </c>
      <c r="B2473" s="3">
        <v>44841</v>
      </c>
      <c r="C2473" s="1">
        <v>44841</v>
      </c>
      <c r="D2473" s="5">
        <f t="shared" si="290"/>
        <v>44841</v>
      </c>
      <c r="E2473" s="1" t="s">
        <v>50</v>
      </c>
      <c r="F2473" t="str">
        <f t="shared" si="291"/>
        <v>十二</v>
      </c>
      <c r="G2473" t="s">
        <v>19</v>
      </c>
      <c r="H2473">
        <f t="shared" si="294"/>
        <v>1</v>
      </c>
      <c r="I2473" t="str">
        <f t="shared" si="295"/>
        <v>十</v>
      </c>
      <c r="J2473" t="str">
        <f t="shared" si="292"/>
        <v>2022/9/12</v>
      </c>
      <c r="K2473" t="str">
        <f t="shared" si="293"/>
        <v>12</v>
      </c>
      <c r="L2473" t="s">
        <v>1356</v>
      </c>
    </row>
    <row r="2474" spans="1:12" x14ac:dyDescent="0.3">
      <c r="A2474" s="2">
        <v>44842</v>
      </c>
      <c r="B2474" s="3">
        <v>44842</v>
      </c>
      <c r="C2474" s="1">
        <v>44842</v>
      </c>
      <c r="D2474" s="5">
        <f t="shared" si="290"/>
        <v>44842</v>
      </c>
      <c r="E2474" s="1" t="s">
        <v>52</v>
      </c>
      <c r="F2474" t="str">
        <f t="shared" si="291"/>
        <v>十三</v>
      </c>
      <c r="G2474" t="s">
        <v>20</v>
      </c>
      <c r="J2474" t="str">
        <f t="shared" si="292"/>
        <v>2022/9/13</v>
      </c>
      <c r="K2474" t="str">
        <f t="shared" si="293"/>
        <v>13</v>
      </c>
      <c r="L2474" t="s">
        <v>1356</v>
      </c>
    </row>
    <row r="2475" spans="1:12" x14ac:dyDescent="0.3">
      <c r="A2475" s="2">
        <v>44843</v>
      </c>
      <c r="B2475" s="3">
        <v>44843</v>
      </c>
      <c r="C2475" s="1">
        <v>44843</v>
      </c>
      <c r="D2475" s="5">
        <f t="shared" si="290"/>
        <v>44843</v>
      </c>
      <c r="E2475" s="1" t="s">
        <v>1</v>
      </c>
      <c r="F2475" t="str">
        <f t="shared" si="291"/>
        <v>十四</v>
      </c>
      <c r="G2475" t="s">
        <v>21</v>
      </c>
      <c r="H2475">
        <f t="shared" ref="H2475:H2503" si="296">S2</f>
        <v>10</v>
      </c>
      <c r="I2475" t="str">
        <f t="shared" ref="I2475:I2503" si="297">T2</f>
        <v>一</v>
      </c>
      <c r="J2475" t="str">
        <f t="shared" si="292"/>
        <v>2022/9/14</v>
      </c>
      <c r="K2475" t="str">
        <f t="shared" si="293"/>
        <v>14</v>
      </c>
      <c r="L2475" t="s">
        <v>1356</v>
      </c>
    </row>
    <row r="2476" spans="1:12" x14ac:dyDescent="0.3">
      <c r="A2476" s="2">
        <v>44844</v>
      </c>
      <c r="B2476" s="3">
        <v>44844</v>
      </c>
      <c r="C2476" s="1">
        <v>44844</v>
      </c>
      <c r="D2476" s="5">
        <f t="shared" si="290"/>
        <v>44844</v>
      </c>
      <c r="E2476" s="1" t="s">
        <v>53</v>
      </c>
      <c r="F2476" t="str">
        <f t="shared" si="291"/>
        <v>十五</v>
      </c>
      <c r="G2476" t="s">
        <v>22</v>
      </c>
      <c r="H2476">
        <f t="shared" si="296"/>
        <v>9</v>
      </c>
      <c r="I2476" t="str">
        <f t="shared" si="297"/>
        <v>一</v>
      </c>
      <c r="J2476" t="str">
        <f t="shared" si="292"/>
        <v>2022/9/15</v>
      </c>
      <c r="K2476" t="str">
        <f t="shared" si="293"/>
        <v>15</v>
      </c>
      <c r="L2476" t="s">
        <v>1356</v>
      </c>
    </row>
    <row r="2477" spans="1:12" x14ac:dyDescent="0.3">
      <c r="A2477" s="2">
        <v>44845</v>
      </c>
      <c r="B2477" s="3">
        <v>44845</v>
      </c>
      <c r="C2477" s="1">
        <v>44845</v>
      </c>
      <c r="D2477" s="5">
        <f t="shared" si="290"/>
        <v>44845</v>
      </c>
      <c r="E2477" s="1" t="s">
        <v>54</v>
      </c>
      <c r="F2477" t="str">
        <f t="shared" si="291"/>
        <v>十六</v>
      </c>
      <c r="G2477" t="s">
        <v>23</v>
      </c>
      <c r="H2477">
        <f t="shared" si="296"/>
        <v>9</v>
      </c>
      <c r="I2477" t="str">
        <f t="shared" si="297"/>
        <v>一</v>
      </c>
      <c r="J2477" t="str">
        <f t="shared" si="292"/>
        <v>2022/9/16</v>
      </c>
      <c r="K2477" t="str">
        <f t="shared" si="293"/>
        <v>16</v>
      </c>
      <c r="L2477" t="s">
        <v>1356</v>
      </c>
    </row>
    <row r="2478" spans="1:12" x14ac:dyDescent="0.3">
      <c r="A2478" s="2">
        <v>44846</v>
      </c>
      <c r="B2478" s="3">
        <v>44846</v>
      </c>
      <c r="C2478" s="1">
        <v>44846</v>
      </c>
      <c r="D2478" s="5">
        <f t="shared" si="290"/>
        <v>44846</v>
      </c>
      <c r="E2478" s="1" t="s">
        <v>55</v>
      </c>
      <c r="F2478" t="str">
        <f t="shared" si="291"/>
        <v>十七</v>
      </c>
      <c r="G2478" t="s">
        <v>24</v>
      </c>
      <c r="H2478">
        <f t="shared" si="296"/>
        <v>9</v>
      </c>
      <c r="I2478" t="str">
        <f t="shared" si="297"/>
        <v>一</v>
      </c>
      <c r="J2478" t="str">
        <f t="shared" si="292"/>
        <v>2022/9/17</v>
      </c>
      <c r="K2478" t="str">
        <f t="shared" si="293"/>
        <v>17</v>
      </c>
      <c r="L2478" t="s">
        <v>1356</v>
      </c>
    </row>
    <row r="2479" spans="1:12" x14ac:dyDescent="0.3">
      <c r="A2479" s="2">
        <v>44847</v>
      </c>
      <c r="B2479" s="3">
        <v>44847</v>
      </c>
      <c r="C2479" s="1">
        <v>44847</v>
      </c>
      <c r="D2479" s="5">
        <f t="shared" si="290"/>
        <v>44847</v>
      </c>
      <c r="E2479" s="1" t="s">
        <v>56</v>
      </c>
      <c r="F2479" t="str">
        <f t="shared" si="291"/>
        <v>十八</v>
      </c>
      <c r="G2479" t="s">
        <v>25</v>
      </c>
      <c r="H2479">
        <f t="shared" si="296"/>
        <v>8</v>
      </c>
      <c r="I2479" t="str">
        <f t="shared" si="297"/>
        <v>二</v>
      </c>
      <c r="J2479" t="str">
        <f t="shared" si="292"/>
        <v>2022/9/18</v>
      </c>
      <c r="K2479" t="str">
        <f t="shared" si="293"/>
        <v>18</v>
      </c>
      <c r="L2479" t="s">
        <v>1356</v>
      </c>
    </row>
    <row r="2480" spans="1:12" x14ac:dyDescent="0.3">
      <c r="A2480" s="2">
        <v>44848</v>
      </c>
      <c r="B2480" s="3">
        <v>44848</v>
      </c>
      <c r="C2480" s="1">
        <v>44848</v>
      </c>
      <c r="D2480" s="5">
        <f t="shared" si="290"/>
        <v>44848</v>
      </c>
      <c r="E2480" s="1" t="s">
        <v>50</v>
      </c>
      <c r="F2480" t="str">
        <f t="shared" si="291"/>
        <v>十九</v>
      </c>
      <c r="G2480" t="s">
        <v>26</v>
      </c>
      <c r="H2480">
        <f t="shared" si="296"/>
        <v>8</v>
      </c>
      <c r="I2480" t="str">
        <f t="shared" si="297"/>
        <v>二</v>
      </c>
      <c r="J2480" t="str">
        <f t="shared" si="292"/>
        <v>2022/9/19</v>
      </c>
      <c r="K2480" t="str">
        <f t="shared" si="293"/>
        <v>19</v>
      </c>
      <c r="L2480" t="s">
        <v>1356</v>
      </c>
    </row>
    <row r="2481" spans="1:12" x14ac:dyDescent="0.3">
      <c r="A2481" s="2">
        <v>44849</v>
      </c>
      <c r="B2481" s="3">
        <v>44849</v>
      </c>
      <c r="C2481" s="1">
        <v>44849</v>
      </c>
      <c r="D2481" s="5">
        <f t="shared" si="290"/>
        <v>44849</v>
      </c>
      <c r="E2481" s="1" t="s">
        <v>52</v>
      </c>
      <c r="F2481" t="str">
        <f t="shared" si="291"/>
        <v>二十</v>
      </c>
      <c r="G2481" t="s">
        <v>65</v>
      </c>
      <c r="H2481">
        <f t="shared" si="296"/>
        <v>8</v>
      </c>
      <c r="I2481" t="str">
        <f t="shared" si="297"/>
        <v>二</v>
      </c>
      <c r="J2481" t="str">
        <f t="shared" si="292"/>
        <v>2022/9/20</v>
      </c>
      <c r="K2481" t="str">
        <f t="shared" si="293"/>
        <v>20</v>
      </c>
      <c r="L2481" t="s">
        <v>1356</v>
      </c>
    </row>
    <row r="2482" spans="1:12" x14ac:dyDescent="0.3">
      <c r="A2482" s="2">
        <v>44850</v>
      </c>
      <c r="B2482" s="3">
        <v>44850</v>
      </c>
      <c r="C2482" s="1">
        <v>44850</v>
      </c>
      <c r="D2482" s="5">
        <f t="shared" si="290"/>
        <v>44850</v>
      </c>
      <c r="E2482" s="1" t="s">
        <v>1</v>
      </c>
      <c r="F2482" t="str">
        <f t="shared" si="291"/>
        <v>廿一</v>
      </c>
      <c r="G2482" t="s">
        <v>76</v>
      </c>
      <c r="H2482">
        <f t="shared" si="296"/>
        <v>7</v>
      </c>
      <c r="I2482" t="str">
        <f t="shared" si="297"/>
        <v>三</v>
      </c>
      <c r="J2482" t="str">
        <f t="shared" si="292"/>
        <v>2022/9/21</v>
      </c>
      <c r="K2482" t="str">
        <f t="shared" si="293"/>
        <v>21</v>
      </c>
      <c r="L2482" t="s">
        <v>1356</v>
      </c>
    </row>
    <row r="2483" spans="1:12" x14ac:dyDescent="0.3">
      <c r="A2483" s="2">
        <v>44851</v>
      </c>
      <c r="B2483" s="3">
        <v>44851</v>
      </c>
      <c r="C2483" s="1">
        <v>44851</v>
      </c>
      <c r="D2483" s="5">
        <f t="shared" si="290"/>
        <v>44851</v>
      </c>
      <c r="E2483" s="1" t="s">
        <v>53</v>
      </c>
      <c r="F2483" t="str">
        <f t="shared" si="291"/>
        <v>廿二</v>
      </c>
      <c r="G2483" t="s">
        <v>66</v>
      </c>
      <c r="H2483">
        <f t="shared" si="296"/>
        <v>7</v>
      </c>
      <c r="I2483" t="str">
        <f t="shared" si="297"/>
        <v>三</v>
      </c>
      <c r="J2483" t="str">
        <f t="shared" si="292"/>
        <v>2022/9/22</v>
      </c>
      <c r="K2483" t="str">
        <f t="shared" si="293"/>
        <v>22</v>
      </c>
      <c r="L2483" t="s">
        <v>1356</v>
      </c>
    </row>
    <row r="2484" spans="1:12" x14ac:dyDescent="0.3">
      <c r="A2484" s="2">
        <v>44852</v>
      </c>
      <c r="B2484" s="3">
        <v>44852</v>
      </c>
      <c r="C2484" s="1">
        <v>44852</v>
      </c>
      <c r="D2484" s="5">
        <f t="shared" si="290"/>
        <v>44852</v>
      </c>
      <c r="E2484" s="1" t="s">
        <v>54</v>
      </c>
      <c r="F2484" t="str">
        <f t="shared" si="291"/>
        <v>廿三</v>
      </c>
      <c r="G2484" t="s">
        <v>67</v>
      </c>
      <c r="H2484">
        <f t="shared" si="296"/>
        <v>7</v>
      </c>
      <c r="I2484" t="str">
        <f t="shared" si="297"/>
        <v>三</v>
      </c>
      <c r="J2484" t="str">
        <f t="shared" si="292"/>
        <v>2022/9/23</v>
      </c>
      <c r="K2484" t="str">
        <f t="shared" si="293"/>
        <v>23</v>
      </c>
      <c r="L2484" t="s">
        <v>1356</v>
      </c>
    </row>
    <row r="2485" spans="1:12" x14ac:dyDescent="0.3">
      <c r="A2485" s="2">
        <v>44853</v>
      </c>
      <c r="B2485" s="3">
        <v>44853</v>
      </c>
      <c r="C2485" s="1">
        <v>44853</v>
      </c>
      <c r="D2485" s="5">
        <f t="shared" si="290"/>
        <v>44853</v>
      </c>
      <c r="E2485" s="1" t="s">
        <v>55</v>
      </c>
      <c r="F2485" t="str">
        <f t="shared" si="291"/>
        <v>廿四</v>
      </c>
      <c r="G2485" t="s">
        <v>68</v>
      </c>
      <c r="H2485">
        <f t="shared" si="296"/>
        <v>6</v>
      </c>
      <c r="I2485" t="str">
        <f t="shared" si="297"/>
        <v>四</v>
      </c>
      <c r="J2485" t="str">
        <f t="shared" si="292"/>
        <v>2022/9/24</v>
      </c>
      <c r="K2485" t="str">
        <f t="shared" si="293"/>
        <v>24</v>
      </c>
      <c r="L2485" t="s">
        <v>1356</v>
      </c>
    </row>
    <row r="2486" spans="1:12" x14ac:dyDescent="0.3">
      <c r="A2486" s="2">
        <v>44854</v>
      </c>
      <c r="B2486" s="3">
        <v>44854</v>
      </c>
      <c r="C2486" s="1">
        <v>44854</v>
      </c>
      <c r="D2486" s="5">
        <f t="shared" si="290"/>
        <v>44854</v>
      </c>
      <c r="E2486" s="1" t="s">
        <v>56</v>
      </c>
      <c r="F2486" t="str">
        <f t="shared" si="291"/>
        <v>廿五</v>
      </c>
      <c r="G2486" t="s">
        <v>69</v>
      </c>
      <c r="H2486">
        <f t="shared" si="296"/>
        <v>6</v>
      </c>
      <c r="I2486" t="str">
        <f t="shared" si="297"/>
        <v>四</v>
      </c>
      <c r="J2486" t="str">
        <f t="shared" si="292"/>
        <v>2022/9/25</v>
      </c>
      <c r="K2486" t="str">
        <f t="shared" si="293"/>
        <v>25</v>
      </c>
      <c r="L2486" t="s">
        <v>1356</v>
      </c>
    </row>
    <row r="2487" spans="1:12" x14ac:dyDescent="0.3">
      <c r="A2487" s="2">
        <v>44855</v>
      </c>
      <c r="B2487" s="3">
        <v>44855</v>
      </c>
      <c r="C2487" s="1">
        <v>44855</v>
      </c>
      <c r="D2487" s="5">
        <f t="shared" si="290"/>
        <v>44855</v>
      </c>
      <c r="E2487" s="1" t="s">
        <v>50</v>
      </c>
      <c r="F2487" t="str">
        <f t="shared" si="291"/>
        <v>廿六</v>
      </c>
      <c r="G2487" t="s">
        <v>70</v>
      </c>
      <c r="H2487">
        <f t="shared" si="296"/>
        <v>6</v>
      </c>
      <c r="I2487" t="str">
        <f t="shared" si="297"/>
        <v>四</v>
      </c>
      <c r="J2487" t="str">
        <f t="shared" si="292"/>
        <v>2022/9/26</v>
      </c>
      <c r="K2487" t="str">
        <f t="shared" si="293"/>
        <v>26</v>
      </c>
      <c r="L2487" t="s">
        <v>1356</v>
      </c>
    </row>
    <row r="2488" spans="1:12" x14ac:dyDescent="0.3">
      <c r="A2488" s="2">
        <v>44856</v>
      </c>
      <c r="B2488" s="3">
        <v>44856</v>
      </c>
      <c r="C2488" s="1">
        <v>44856</v>
      </c>
      <c r="D2488" s="5">
        <f t="shared" si="290"/>
        <v>44856</v>
      </c>
      <c r="E2488" s="1" t="s">
        <v>52</v>
      </c>
      <c r="F2488" t="str">
        <f t="shared" si="291"/>
        <v>廿七</v>
      </c>
      <c r="G2488" t="s">
        <v>71</v>
      </c>
      <c r="H2488">
        <f t="shared" si="296"/>
        <v>5</v>
      </c>
      <c r="I2488" t="str">
        <f t="shared" si="297"/>
        <v>五</v>
      </c>
      <c r="J2488" t="str">
        <f t="shared" si="292"/>
        <v>2022/9/27</v>
      </c>
      <c r="K2488" t="str">
        <f t="shared" si="293"/>
        <v>27</v>
      </c>
      <c r="L2488" t="s">
        <v>1356</v>
      </c>
    </row>
    <row r="2489" spans="1:12" x14ac:dyDescent="0.3">
      <c r="A2489" s="2">
        <v>44857</v>
      </c>
      <c r="B2489" s="3">
        <v>44857</v>
      </c>
      <c r="C2489" s="1">
        <v>44857</v>
      </c>
      <c r="D2489" s="5">
        <f t="shared" si="290"/>
        <v>44857</v>
      </c>
      <c r="E2489" s="1" t="s">
        <v>1</v>
      </c>
      <c r="F2489" t="str">
        <f t="shared" si="291"/>
        <v>廿八</v>
      </c>
      <c r="G2489" t="s">
        <v>72</v>
      </c>
      <c r="H2489">
        <f t="shared" si="296"/>
        <v>5</v>
      </c>
      <c r="I2489" t="str">
        <f t="shared" si="297"/>
        <v>五</v>
      </c>
      <c r="J2489" t="str">
        <f t="shared" si="292"/>
        <v>2022/9/28</v>
      </c>
      <c r="K2489" t="str">
        <f t="shared" si="293"/>
        <v>28</v>
      </c>
      <c r="L2489" t="s">
        <v>1356</v>
      </c>
    </row>
    <row r="2490" spans="1:12" x14ac:dyDescent="0.3">
      <c r="A2490" s="2">
        <v>44858</v>
      </c>
      <c r="B2490" s="3">
        <v>44858</v>
      </c>
      <c r="C2490" s="1">
        <v>44858</v>
      </c>
      <c r="D2490" s="5">
        <f t="shared" si="290"/>
        <v>44858</v>
      </c>
      <c r="E2490" s="1" t="s">
        <v>53</v>
      </c>
      <c r="F2490" t="str">
        <f t="shared" si="291"/>
        <v>廿九</v>
      </c>
      <c r="G2490" t="s">
        <v>73</v>
      </c>
      <c r="H2490">
        <f t="shared" si="296"/>
        <v>5</v>
      </c>
      <c r="I2490" t="str">
        <f t="shared" si="297"/>
        <v>五</v>
      </c>
      <c r="J2490" t="str">
        <f t="shared" si="292"/>
        <v>2022/9/29</v>
      </c>
      <c r="K2490" t="str">
        <f t="shared" si="293"/>
        <v>29</v>
      </c>
      <c r="L2490" t="s">
        <v>1356</v>
      </c>
    </row>
    <row r="2491" spans="1:12" x14ac:dyDescent="0.3">
      <c r="A2491" s="2">
        <v>44859</v>
      </c>
      <c r="B2491" s="3">
        <v>44859</v>
      </c>
      <c r="C2491" s="1">
        <v>44859</v>
      </c>
      <c r="D2491" s="5">
        <f t="shared" si="290"/>
        <v>44859</v>
      </c>
      <c r="E2491" s="1" t="s">
        <v>54</v>
      </c>
      <c r="F2491" t="str">
        <f t="shared" si="291"/>
        <v>一</v>
      </c>
      <c r="G2491" t="s">
        <v>74</v>
      </c>
      <c r="H2491">
        <f t="shared" si="296"/>
        <v>4</v>
      </c>
      <c r="I2491" t="str">
        <f t="shared" si="297"/>
        <v>六</v>
      </c>
      <c r="J2491" t="str">
        <f t="shared" si="292"/>
        <v>2022/10/1</v>
      </c>
      <c r="K2491" t="str">
        <f t="shared" si="293"/>
        <v>/1</v>
      </c>
      <c r="L2491" t="s">
        <v>1358</v>
      </c>
    </row>
    <row r="2492" spans="1:12" x14ac:dyDescent="0.3">
      <c r="A2492" s="2">
        <v>44860</v>
      </c>
      <c r="B2492" s="3">
        <v>44860</v>
      </c>
      <c r="C2492" s="1">
        <v>44860</v>
      </c>
      <c r="D2492" s="5">
        <f t="shared" si="290"/>
        <v>44860</v>
      </c>
      <c r="E2492" s="1" t="s">
        <v>55</v>
      </c>
      <c r="F2492" t="str">
        <f t="shared" si="291"/>
        <v>二</v>
      </c>
      <c r="G2492" t="s">
        <v>77</v>
      </c>
      <c r="H2492">
        <f t="shared" si="296"/>
        <v>4</v>
      </c>
      <c r="I2492" t="str">
        <f t="shared" si="297"/>
        <v>六</v>
      </c>
      <c r="J2492" t="str">
        <f t="shared" si="292"/>
        <v>2022/10/2</v>
      </c>
      <c r="K2492" t="str">
        <f t="shared" si="293"/>
        <v>/2</v>
      </c>
      <c r="L2492" t="s">
        <v>1358</v>
      </c>
    </row>
    <row r="2493" spans="1:12" x14ac:dyDescent="0.3">
      <c r="A2493" s="2">
        <v>44861</v>
      </c>
      <c r="B2493" s="3">
        <v>44861</v>
      </c>
      <c r="C2493" s="1">
        <v>44861</v>
      </c>
      <c r="D2493" s="5">
        <f t="shared" si="290"/>
        <v>44861</v>
      </c>
      <c r="E2493" s="1" t="s">
        <v>56</v>
      </c>
      <c r="F2493" t="str">
        <f t="shared" si="291"/>
        <v>三</v>
      </c>
      <c r="G2493" t="s">
        <v>80</v>
      </c>
      <c r="H2493">
        <f t="shared" si="296"/>
        <v>4</v>
      </c>
      <c r="I2493" t="str">
        <f t="shared" si="297"/>
        <v>六</v>
      </c>
      <c r="J2493" t="str">
        <f t="shared" si="292"/>
        <v>2022/10/3</v>
      </c>
      <c r="K2493" t="str">
        <f t="shared" si="293"/>
        <v>/3</v>
      </c>
      <c r="L2493" t="s">
        <v>1358</v>
      </c>
    </row>
    <row r="2494" spans="1:12" x14ac:dyDescent="0.3">
      <c r="A2494" s="2">
        <v>44862</v>
      </c>
      <c r="B2494" s="3">
        <v>44862</v>
      </c>
      <c r="C2494" s="1">
        <v>44862</v>
      </c>
      <c r="D2494" s="5">
        <f t="shared" si="290"/>
        <v>44862</v>
      </c>
      <c r="E2494" s="1" t="s">
        <v>50</v>
      </c>
      <c r="F2494" t="str">
        <f t="shared" si="291"/>
        <v>四</v>
      </c>
      <c r="G2494" t="s">
        <v>81</v>
      </c>
      <c r="H2494">
        <f t="shared" si="296"/>
        <v>3</v>
      </c>
      <c r="I2494" t="str">
        <f t="shared" si="297"/>
        <v>七</v>
      </c>
      <c r="J2494" t="str">
        <f t="shared" si="292"/>
        <v>2022/10/4</v>
      </c>
      <c r="K2494" t="str">
        <f t="shared" si="293"/>
        <v>/4</v>
      </c>
      <c r="L2494" t="s">
        <v>1358</v>
      </c>
    </row>
    <row r="2495" spans="1:12" x14ac:dyDescent="0.3">
      <c r="A2495" s="2">
        <v>44863</v>
      </c>
      <c r="B2495" s="3">
        <v>44863</v>
      </c>
      <c r="C2495" s="1">
        <v>44863</v>
      </c>
      <c r="D2495" s="5">
        <f t="shared" si="290"/>
        <v>44863</v>
      </c>
      <c r="E2495" s="1" t="s">
        <v>52</v>
      </c>
      <c r="F2495" t="str">
        <f t="shared" si="291"/>
        <v>五</v>
      </c>
      <c r="G2495" t="s">
        <v>82</v>
      </c>
      <c r="H2495">
        <f t="shared" si="296"/>
        <v>3</v>
      </c>
      <c r="I2495" t="str">
        <f t="shared" si="297"/>
        <v>七</v>
      </c>
      <c r="J2495" t="str">
        <f t="shared" si="292"/>
        <v>2022/10/5</v>
      </c>
      <c r="K2495" t="str">
        <f t="shared" si="293"/>
        <v>/5</v>
      </c>
      <c r="L2495" t="s">
        <v>1358</v>
      </c>
    </row>
    <row r="2496" spans="1:12" x14ac:dyDescent="0.3">
      <c r="A2496" s="2">
        <v>44864</v>
      </c>
      <c r="B2496" s="3">
        <v>44864</v>
      </c>
      <c r="C2496" s="1">
        <v>44864</v>
      </c>
      <c r="D2496" s="5">
        <f t="shared" si="290"/>
        <v>44864</v>
      </c>
      <c r="E2496" s="1" t="s">
        <v>1</v>
      </c>
      <c r="F2496" t="str">
        <f t="shared" si="291"/>
        <v>六</v>
      </c>
      <c r="G2496" t="s">
        <v>83</v>
      </c>
      <c r="H2496">
        <f t="shared" si="296"/>
        <v>3</v>
      </c>
      <c r="I2496" t="str">
        <f t="shared" si="297"/>
        <v>七</v>
      </c>
      <c r="J2496" t="str">
        <f t="shared" si="292"/>
        <v>2022/10/6</v>
      </c>
      <c r="K2496" t="str">
        <f t="shared" si="293"/>
        <v>/6</v>
      </c>
      <c r="L2496" t="s">
        <v>1358</v>
      </c>
    </row>
    <row r="2497" spans="1:12" x14ac:dyDescent="0.3">
      <c r="A2497" s="2">
        <v>44865</v>
      </c>
      <c r="B2497" s="3">
        <v>44865</v>
      </c>
      <c r="C2497" s="1">
        <v>44865</v>
      </c>
      <c r="D2497" s="5">
        <f t="shared" si="290"/>
        <v>44865</v>
      </c>
      <c r="E2497" s="1" t="s">
        <v>53</v>
      </c>
      <c r="F2497" t="str">
        <f t="shared" si="291"/>
        <v>七</v>
      </c>
      <c r="G2497" t="s">
        <v>84</v>
      </c>
      <c r="H2497">
        <f t="shared" si="296"/>
        <v>2</v>
      </c>
      <c r="I2497" t="str">
        <f t="shared" si="297"/>
        <v>八</v>
      </c>
      <c r="J2497" t="str">
        <f t="shared" si="292"/>
        <v>2022/10/7</v>
      </c>
      <c r="K2497" t="str">
        <f t="shared" si="293"/>
        <v>/7</v>
      </c>
      <c r="L2497" t="s">
        <v>1358</v>
      </c>
    </row>
    <row r="2498" spans="1:12" x14ac:dyDescent="0.3">
      <c r="A2498" s="2">
        <v>44866</v>
      </c>
      <c r="B2498" s="3">
        <v>44866</v>
      </c>
      <c r="C2498" s="1">
        <v>44866</v>
      </c>
      <c r="D2498" s="5">
        <f t="shared" ref="D2498:D2561" si="298">A2498</f>
        <v>44866</v>
      </c>
      <c r="E2498" s="1" t="s">
        <v>54</v>
      </c>
      <c r="F2498" t="str">
        <f t="shared" ref="F2498:F2561" si="299">INDEX(음력한자,MATCH(K2498,매치,0))</f>
        <v>八</v>
      </c>
      <c r="G2498" t="s">
        <v>85</v>
      </c>
      <c r="H2498">
        <f t="shared" si="296"/>
        <v>2</v>
      </c>
      <c r="I2498" t="str">
        <f t="shared" si="297"/>
        <v>八</v>
      </c>
      <c r="J2498" t="str">
        <f t="shared" ref="J2498:J2561" si="300">suntolun(YEAR(D2498),MONTH(D2498),DAY(D2498))</f>
        <v>2022/10/8</v>
      </c>
      <c r="K2498" t="str">
        <f t="shared" ref="K2498:K2561" si="301">RIGHT(J2498,2)</f>
        <v>/8</v>
      </c>
      <c r="L2498" t="s">
        <v>1358</v>
      </c>
    </row>
    <row r="2499" spans="1:12" x14ac:dyDescent="0.3">
      <c r="A2499" s="2">
        <v>44867</v>
      </c>
      <c r="B2499" s="3">
        <v>44867</v>
      </c>
      <c r="C2499" s="1">
        <v>44867</v>
      </c>
      <c r="D2499" s="5">
        <f t="shared" si="298"/>
        <v>44867</v>
      </c>
      <c r="E2499" s="1" t="s">
        <v>55</v>
      </c>
      <c r="F2499" t="str">
        <f t="shared" si="299"/>
        <v>九</v>
      </c>
      <c r="G2499" t="s">
        <v>86</v>
      </c>
      <c r="H2499">
        <f t="shared" si="296"/>
        <v>2</v>
      </c>
      <c r="I2499" t="str">
        <f t="shared" si="297"/>
        <v>八</v>
      </c>
      <c r="J2499" t="str">
        <f t="shared" si="300"/>
        <v>2022/10/9</v>
      </c>
      <c r="K2499" t="str">
        <f t="shared" si="301"/>
        <v>/9</v>
      </c>
      <c r="L2499" t="s">
        <v>1358</v>
      </c>
    </row>
    <row r="2500" spans="1:12" x14ac:dyDescent="0.3">
      <c r="A2500" s="2">
        <v>44868</v>
      </c>
      <c r="B2500" s="3">
        <v>44868</v>
      </c>
      <c r="C2500" s="1">
        <v>44868</v>
      </c>
      <c r="D2500" s="5">
        <f t="shared" si="298"/>
        <v>44868</v>
      </c>
      <c r="E2500" s="1" t="s">
        <v>56</v>
      </c>
      <c r="F2500" t="str">
        <f t="shared" si="299"/>
        <v>十</v>
      </c>
      <c r="G2500" t="s">
        <v>87</v>
      </c>
      <c r="H2500">
        <f t="shared" si="296"/>
        <v>1</v>
      </c>
      <c r="I2500" t="str">
        <f t="shared" si="297"/>
        <v>九</v>
      </c>
      <c r="J2500" t="str">
        <f t="shared" si="300"/>
        <v>2022/10/10</v>
      </c>
      <c r="K2500" t="str">
        <f t="shared" si="301"/>
        <v>10</v>
      </c>
      <c r="L2500" t="s">
        <v>1358</v>
      </c>
    </row>
    <row r="2501" spans="1:12" x14ac:dyDescent="0.3">
      <c r="A2501" s="2">
        <v>44869</v>
      </c>
      <c r="B2501" s="3">
        <v>44869</v>
      </c>
      <c r="C2501" s="1">
        <v>44869</v>
      </c>
      <c r="D2501" s="5">
        <f t="shared" si="298"/>
        <v>44869</v>
      </c>
      <c r="E2501" s="1" t="s">
        <v>50</v>
      </c>
      <c r="F2501" t="str">
        <f t="shared" si="299"/>
        <v>十一</v>
      </c>
      <c r="G2501" t="s">
        <v>88</v>
      </c>
      <c r="H2501">
        <f t="shared" si="296"/>
        <v>1</v>
      </c>
      <c r="I2501" t="str">
        <f t="shared" si="297"/>
        <v>九</v>
      </c>
      <c r="J2501" t="str">
        <f t="shared" si="300"/>
        <v>2022/10/11</v>
      </c>
      <c r="K2501" t="str">
        <f t="shared" si="301"/>
        <v>11</v>
      </c>
      <c r="L2501" t="s">
        <v>1358</v>
      </c>
    </row>
    <row r="2502" spans="1:12" x14ac:dyDescent="0.3">
      <c r="A2502" s="2">
        <v>44870</v>
      </c>
      <c r="B2502" s="3">
        <v>44870</v>
      </c>
      <c r="C2502" s="1">
        <v>44870</v>
      </c>
      <c r="D2502" s="5">
        <f t="shared" si="298"/>
        <v>44870</v>
      </c>
      <c r="E2502" s="1" t="s">
        <v>52</v>
      </c>
      <c r="F2502" t="str">
        <f t="shared" si="299"/>
        <v>十二</v>
      </c>
      <c r="G2502" t="s">
        <v>89</v>
      </c>
      <c r="H2502">
        <f t="shared" si="296"/>
        <v>1</v>
      </c>
      <c r="I2502" t="str">
        <f t="shared" si="297"/>
        <v>九</v>
      </c>
      <c r="J2502" t="str">
        <f t="shared" si="300"/>
        <v>2022/10/12</v>
      </c>
      <c r="K2502" t="str">
        <f t="shared" si="301"/>
        <v>12</v>
      </c>
      <c r="L2502" t="s">
        <v>1358</v>
      </c>
    </row>
    <row r="2503" spans="1:12" x14ac:dyDescent="0.3">
      <c r="A2503" s="2">
        <v>44871</v>
      </c>
      <c r="B2503" s="3">
        <v>44871</v>
      </c>
      <c r="C2503" s="1">
        <v>44871</v>
      </c>
      <c r="D2503" s="5">
        <f t="shared" si="298"/>
        <v>44871</v>
      </c>
      <c r="E2503" s="1" t="s">
        <v>1</v>
      </c>
      <c r="F2503" t="str">
        <f t="shared" si="299"/>
        <v>十三</v>
      </c>
      <c r="G2503" t="s">
        <v>90</v>
      </c>
      <c r="H2503">
        <f t="shared" si="296"/>
        <v>1</v>
      </c>
      <c r="I2503" t="str">
        <f t="shared" si="297"/>
        <v>十</v>
      </c>
      <c r="J2503" t="str">
        <f t="shared" si="300"/>
        <v>2022/10/13</v>
      </c>
      <c r="K2503" t="str">
        <f t="shared" si="301"/>
        <v>13</v>
      </c>
      <c r="L2503" t="s">
        <v>1358</v>
      </c>
    </row>
    <row r="2504" spans="1:12" x14ac:dyDescent="0.3">
      <c r="A2504" s="2">
        <v>44872</v>
      </c>
      <c r="B2504" s="3">
        <v>44872</v>
      </c>
      <c r="C2504" s="1">
        <v>44872</v>
      </c>
      <c r="D2504" s="5">
        <f t="shared" si="298"/>
        <v>44872</v>
      </c>
      <c r="E2504" s="1" t="s">
        <v>53</v>
      </c>
      <c r="F2504" t="str">
        <f t="shared" si="299"/>
        <v>十四</v>
      </c>
      <c r="G2504" t="s">
        <v>12</v>
      </c>
      <c r="J2504" t="str">
        <f t="shared" si="300"/>
        <v>2022/10/14</v>
      </c>
      <c r="K2504" t="str">
        <f t="shared" si="301"/>
        <v>14</v>
      </c>
      <c r="L2504" t="s">
        <v>1358</v>
      </c>
    </row>
    <row r="2505" spans="1:12" x14ac:dyDescent="0.3">
      <c r="A2505" s="2">
        <v>44873</v>
      </c>
      <c r="B2505" s="3">
        <v>44873</v>
      </c>
      <c r="C2505" s="1">
        <v>44873</v>
      </c>
      <c r="D2505" s="5">
        <f t="shared" si="298"/>
        <v>44873</v>
      </c>
      <c r="E2505" s="1" t="s">
        <v>54</v>
      </c>
      <c r="F2505" t="str">
        <f t="shared" si="299"/>
        <v>十五</v>
      </c>
      <c r="G2505" t="s">
        <v>91</v>
      </c>
      <c r="H2505">
        <f t="shared" ref="H2505:H2533" si="302">S2</f>
        <v>10</v>
      </c>
      <c r="I2505" t="str">
        <f t="shared" ref="I2505:I2533" si="303">T2</f>
        <v>一</v>
      </c>
      <c r="J2505" t="str">
        <f t="shared" si="300"/>
        <v>2022/10/15</v>
      </c>
      <c r="K2505" t="str">
        <f t="shared" si="301"/>
        <v>15</v>
      </c>
      <c r="L2505" t="s">
        <v>1358</v>
      </c>
    </row>
    <row r="2506" spans="1:12" x14ac:dyDescent="0.3">
      <c r="A2506" s="2">
        <v>44874</v>
      </c>
      <c r="B2506" s="3">
        <v>44874</v>
      </c>
      <c r="C2506" s="1">
        <v>44874</v>
      </c>
      <c r="D2506" s="5">
        <f t="shared" si="298"/>
        <v>44874</v>
      </c>
      <c r="E2506" s="1" t="s">
        <v>55</v>
      </c>
      <c r="F2506" t="str">
        <f t="shared" si="299"/>
        <v>十六</v>
      </c>
      <c r="G2506" t="s">
        <v>92</v>
      </c>
      <c r="H2506">
        <f t="shared" si="302"/>
        <v>9</v>
      </c>
      <c r="I2506" t="str">
        <f t="shared" si="303"/>
        <v>一</v>
      </c>
      <c r="J2506" t="str">
        <f t="shared" si="300"/>
        <v>2022/10/16</v>
      </c>
      <c r="K2506" t="str">
        <f t="shared" si="301"/>
        <v>16</v>
      </c>
      <c r="L2506" t="s">
        <v>1358</v>
      </c>
    </row>
    <row r="2507" spans="1:12" x14ac:dyDescent="0.3">
      <c r="A2507" s="2">
        <v>44875</v>
      </c>
      <c r="B2507" s="3">
        <v>44875</v>
      </c>
      <c r="C2507" s="1">
        <v>44875</v>
      </c>
      <c r="D2507" s="5">
        <f t="shared" si="298"/>
        <v>44875</v>
      </c>
      <c r="E2507" s="1" t="s">
        <v>56</v>
      </c>
      <c r="F2507" t="str">
        <f t="shared" si="299"/>
        <v>十七</v>
      </c>
      <c r="G2507" t="s">
        <v>93</v>
      </c>
      <c r="H2507">
        <f t="shared" si="302"/>
        <v>9</v>
      </c>
      <c r="I2507" t="str">
        <f t="shared" si="303"/>
        <v>一</v>
      </c>
      <c r="J2507" t="str">
        <f t="shared" si="300"/>
        <v>2022/10/17</v>
      </c>
      <c r="K2507" t="str">
        <f t="shared" si="301"/>
        <v>17</v>
      </c>
      <c r="L2507" t="s">
        <v>1358</v>
      </c>
    </row>
    <row r="2508" spans="1:12" x14ac:dyDescent="0.3">
      <c r="A2508" s="2">
        <v>44876</v>
      </c>
      <c r="B2508" s="3">
        <v>44876</v>
      </c>
      <c r="C2508" s="1">
        <v>44876</v>
      </c>
      <c r="D2508" s="5">
        <f t="shared" si="298"/>
        <v>44876</v>
      </c>
      <c r="E2508" s="1" t="s">
        <v>50</v>
      </c>
      <c r="F2508" t="str">
        <f t="shared" si="299"/>
        <v>十八</v>
      </c>
      <c r="G2508" t="s">
        <v>94</v>
      </c>
      <c r="H2508">
        <f t="shared" si="302"/>
        <v>9</v>
      </c>
      <c r="I2508" t="str">
        <f t="shared" si="303"/>
        <v>一</v>
      </c>
      <c r="J2508" t="str">
        <f t="shared" si="300"/>
        <v>2022/10/18</v>
      </c>
      <c r="K2508" t="str">
        <f t="shared" si="301"/>
        <v>18</v>
      </c>
      <c r="L2508" t="s">
        <v>1358</v>
      </c>
    </row>
    <row r="2509" spans="1:12" x14ac:dyDescent="0.3">
      <c r="A2509" s="2">
        <v>44877</v>
      </c>
      <c r="B2509" s="3">
        <v>44877</v>
      </c>
      <c r="C2509" s="1">
        <v>44877</v>
      </c>
      <c r="D2509" s="5">
        <f t="shared" si="298"/>
        <v>44877</v>
      </c>
      <c r="E2509" s="1" t="s">
        <v>52</v>
      </c>
      <c r="F2509" t="str">
        <f t="shared" si="299"/>
        <v>十九</v>
      </c>
      <c r="G2509" t="s">
        <v>95</v>
      </c>
      <c r="H2509">
        <f t="shared" si="302"/>
        <v>8</v>
      </c>
      <c r="I2509" t="str">
        <f t="shared" si="303"/>
        <v>二</v>
      </c>
      <c r="J2509" t="str">
        <f t="shared" si="300"/>
        <v>2022/10/19</v>
      </c>
      <c r="K2509" t="str">
        <f t="shared" si="301"/>
        <v>19</v>
      </c>
      <c r="L2509" t="s">
        <v>1358</v>
      </c>
    </row>
    <row r="2510" spans="1:12" x14ac:dyDescent="0.3">
      <c r="A2510" s="2">
        <v>44878</v>
      </c>
      <c r="B2510" s="3">
        <v>44878</v>
      </c>
      <c r="C2510" s="1">
        <v>44878</v>
      </c>
      <c r="D2510" s="5">
        <f t="shared" si="298"/>
        <v>44878</v>
      </c>
      <c r="E2510" s="1" t="s">
        <v>1</v>
      </c>
      <c r="F2510" t="str">
        <f t="shared" si="299"/>
        <v>二十</v>
      </c>
      <c r="G2510" t="s">
        <v>96</v>
      </c>
      <c r="H2510">
        <f t="shared" si="302"/>
        <v>8</v>
      </c>
      <c r="I2510" t="str">
        <f t="shared" si="303"/>
        <v>二</v>
      </c>
      <c r="J2510" t="str">
        <f t="shared" si="300"/>
        <v>2022/10/20</v>
      </c>
      <c r="K2510" t="str">
        <f t="shared" si="301"/>
        <v>20</v>
      </c>
      <c r="L2510" t="s">
        <v>1358</v>
      </c>
    </row>
    <row r="2511" spans="1:12" x14ac:dyDescent="0.3">
      <c r="A2511" s="2">
        <v>44879</v>
      </c>
      <c r="B2511" s="3">
        <v>44879</v>
      </c>
      <c r="C2511" s="1">
        <v>44879</v>
      </c>
      <c r="D2511" s="5">
        <f t="shared" si="298"/>
        <v>44879</v>
      </c>
      <c r="E2511" s="1" t="s">
        <v>53</v>
      </c>
      <c r="F2511" t="str">
        <f t="shared" si="299"/>
        <v>廿一</v>
      </c>
      <c r="G2511" t="s">
        <v>97</v>
      </c>
      <c r="H2511">
        <f t="shared" si="302"/>
        <v>8</v>
      </c>
      <c r="I2511" t="str">
        <f t="shared" si="303"/>
        <v>二</v>
      </c>
      <c r="J2511" t="str">
        <f t="shared" si="300"/>
        <v>2022/10/21</v>
      </c>
      <c r="K2511" t="str">
        <f t="shared" si="301"/>
        <v>21</v>
      </c>
      <c r="L2511" t="s">
        <v>1358</v>
      </c>
    </row>
    <row r="2512" spans="1:12" x14ac:dyDescent="0.3">
      <c r="A2512" s="2">
        <v>44880</v>
      </c>
      <c r="B2512" s="3">
        <v>44880</v>
      </c>
      <c r="C2512" s="1">
        <v>44880</v>
      </c>
      <c r="D2512" s="5">
        <f t="shared" si="298"/>
        <v>44880</v>
      </c>
      <c r="E2512" s="1" t="s">
        <v>54</v>
      </c>
      <c r="F2512" t="str">
        <f t="shared" si="299"/>
        <v>廿二</v>
      </c>
      <c r="G2512" t="s">
        <v>98</v>
      </c>
      <c r="H2512">
        <f t="shared" si="302"/>
        <v>7</v>
      </c>
      <c r="I2512" t="str">
        <f t="shared" si="303"/>
        <v>三</v>
      </c>
      <c r="J2512" t="str">
        <f t="shared" si="300"/>
        <v>2022/10/22</v>
      </c>
      <c r="K2512" t="str">
        <f t="shared" si="301"/>
        <v>22</v>
      </c>
      <c r="L2512" t="s">
        <v>1358</v>
      </c>
    </row>
    <row r="2513" spans="1:12" x14ac:dyDescent="0.3">
      <c r="A2513" s="2">
        <v>44881</v>
      </c>
      <c r="B2513" s="3">
        <v>44881</v>
      </c>
      <c r="C2513" s="1">
        <v>44881</v>
      </c>
      <c r="D2513" s="5">
        <f t="shared" si="298"/>
        <v>44881</v>
      </c>
      <c r="E2513" s="1" t="s">
        <v>55</v>
      </c>
      <c r="F2513" t="str">
        <f t="shared" si="299"/>
        <v>廿三</v>
      </c>
      <c r="G2513" t="s">
        <v>99</v>
      </c>
      <c r="H2513">
        <f t="shared" si="302"/>
        <v>7</v>
      </c>
      <c r="I2513" t="str">
        <f t="shared" si="303"/>
        <v>三</v>
      </c>
      <c r="J2513" t="str">
        <f t="shared" si="300"/>
        <v>2022/10/23</v>
      </c>
      <c r="K2513" t="str">
        <f t="shared" si="301"/>
        <v>23</v>
      </c>
      <c r="L2513" t="s">
        <v>1358</v>
      </c>
    </row>
    <row r="2514" spans="1:12" x14ac:dyDescent="0.3">
      <c r="A2514" s="2">
        <v>44882</v>
      </c>
      <c r="B2514" s="3">
        <v>44882</v>
      </c>
      <c r="C2514" s="1">
        <v>44882</v>
      </c>
      <c r="D2514" s="5">
        <f t="shared" si="298"/>
        <v>44882</v>
      </c>
      <c r="E2514" s="1" t="s">
        <v>56</v>
      </c>
      <c r="F2514" t="str">
        <f t="shared" si="299"/>
        <v>廿四</v>
      </c>
      <c r="G2514" t="s">
        <v>100</v>
      </c>
      <c r="H2514">
        <f t="shared" si="302"/>
        <v>7</v>
      </c>
      <c r="I2514" t="str">
        <f t="shared" si="303"/>
        <v>三</v>
      </c>
      <c r="J2514" t="str">
        <f t="shared" si="300"/>
        <v>2022/10/24</v>
      </c>
      <c r="K2514" t="str">
        <f t="shared" si="301"/>
        <v>24</v>
      </c>
      <c r="L2514" t="s">
        <v>1358</v>
      </c>
    </row>
    <row r="2515" spans="1:12" x14ac:dyDescent="0.3">
      <c r="A2515" s="2">
        <v>44883</v>
      </c>
      <c r="B2515" s="3">
        <v>44883</v>
      </c>
      <c r="C2515" s="1">
        <v>44883</v>
      </c>
      <c r="D2515" s="5">
        <f t="shared" si="298"/>
        <v>44883</v>
      </c>
      <c r="E2515" s="1" t="s">
        <v>50</v>
      </c>
      <c r="F2515" t="str">
        <f t="shared" si="299"/>
        <v>廿五</v>
      </c>
      <c r="G2515" t="s">
        <v>101</v>
      </c>
      <c r="H2515">
        <f t="shared" si="302"/>
        <v>6</v>
      </c>
      <c r="I2515" t="str">
        <f t="shared" si="303"/>
        <v>四</v>
      </c>
      <c r="J2515" t="str">
        <f t="shared" si="300"/>
        <v>2022/10/25</v>
      </c>
      <c r="K2515" t="str">
        <f t="shared" si="301"/>
        <v>25</v>
      </c>
      <c r="L2515" t="s">
        <v>1358</v>
      </c>
    </row>
    <row r="2516" spans="1:12" x14ac:dyDescent="0.3">
      <c r="A2516" s="2">
        <v>44884</v>
      </c>
      <c r="B2516" s="3">
        <v>44884</v>
      </c>
      <c r="C2516" s="1">
        <v>44884</v>
      </c>
      <c r="D2516" s="5">
        <f t="shared" si="298"/>
        <v>44884</v>
      </c>
      <c r="E2516" s="1" t="s">
        <v>52</v>
      </c>
      <c r="F2516" t="str">
        <f t="shared" si="299"/>
        <v>廿六</v>
      </c>
      <c r="G2516" t="s">
        <v>102</v>
      </c>
      <c r="H2516">
        <f t="shared" si="302"/>
        <v>6</v>
      </c>
      <c r="I2516" t="str">
        <f t="shared" si="303"/>
        <v>四</v>
      </c>
      <c r="J2516" t="str">
        <f t="shared" si="300"/>
        <v>2022/10/26</v>
      </c>
      <c r="K2516" t="str">
        <f t="shared" si="301"/>
        <v>26</v>
      </c>
      <c r="L2516" t="s">
        <v>1358</v>
      </c>
    </row>
    <row r="2517" spans="1:12" x14ac:dyDescent="0.3">
      <c r="A2517" s="2">
        <v>44885</v>
      </c>
      <c r="B2517" s="3">
        <v>44885</v>
      </c>
      <c r="C2517" s="1">
        <v>44885</v>
      </c>
      <c r="D2517" s="5">
        <f t="shared" si="298"/>
        <v>44885</v>
      </c>
      <c r="E2517" s="1" t="s">
        <v>1</v>
      </c>
      <c r="F2517" t="str">
        <f t="shared" si="299"/>
        <v>廿七</v>
      </c>
      <c r="G2517" t="s">
        <v>103</v>
      </c>
      <c r="H2517">
        <f t="shared" si="302"/>
        <v>6</v>
      </c>
      <c r="I2517" t="str">
        <f t="shared" si="303"/>
        <v>四</v>
      </c>
      <c r="J2517" t="str">
        <f t="shared" si="300"/>
        <v>2022/10/27</v>
      </c>
      <c r="K2517" t="str">
        <f t="shared" si="301"/>
        <v>27</v>
      </c>
      <c r="L2517" t="s">
        <v>1358</v>
      </c>
    </row>
    <row r="2518" spans="1:12" x14ac:dyDescent="0.3">
      <c r="A2518" s="2">
        <v>44886</v>
      </c>
      <c r="B2518" s="3">
        <v>44886</v>
      </c>
      <c r="C2518" s="1">
        <v>44886</v>
      </c>
      <c r="D2518" s="5">
        <f t="shared" si="298"/>
        <v>44886</v>
      </c>
      <c r="E2518" s="1" t="s">
        <v>53</v>
      </c>
      <c r="F2518" t="str">
        <f t="shared" si="299"/>
        <v>廿八</v>
      </c>
      <c r="G2518" t="s">
        <v>117</v>
      </c>
      <c r="H2518">
        <f t="shared" si="302"/>
        <v>5</v>
      </c>
      <c r="I2518" t="str">
        <f t="shared" si="303"/>
        <v>五</v>
      </c>
      <c r="J2518" t="str">
        <f t="shared" si="300"/>
        <v>2022/10/28</v>
      </c>
      <c r="K2518" t="str">
        <f t="shared" si="301"/>
        <v>28</v>
      </c>
      <c r="L2518" t="s">
        <v>1358</v>
      </c>
    </row>
    <row r="2519" spans="1:12" x14ac:dyDescent="0.3">
      <c r="A2519" s="2">
        <v>44887</v>
      </c>
      <c r="B2519" s="3">
        <v>44887</v>
      </c>
      <c r="C2519" s="1">
        <v>44887</v>
      </c>
      <c r="D2519" s="5">
        <f t="shared" si="298"/>
        <v>44887</v>
      </c>
      <c r="E2519" s="1" t="s">
        <v>54</v>
      </c>
      <c r="F2519" t="str">
        <f t="shared" si="299"/>
        <v>廿九</v>
      </c>
      <c r="G2519" t="s">
        <v>118</v>
      </c>
      <c r="H2519">
        <f t="shared" si="302"/>
        <v>5</v>
      </c>
      <c r="I2519" t="str">
        <f t="shared" si="303"/>
        <v>五</v>
      </c>
      <c r="J2519" t="str">
        <f t="shared" si="300"/>
        <v>2022/10/29</v>
      </c>
      <c r="K2519" t="str">
        <f t="shared" si="301"/>
        <v>29</v>
      </c>
      <c r="L2519" t="s">
        <v>1358</v>
      </c>
    </row>
    <row r="2520" spans="1:12" x14ac:dyDescent="0.3">
      <c r="A2520" s="2">
        <v>44888</v>
      </c>
      <c r="B2520" s="3">
        <v>44888</v>
      </c>
      <c r="C2520" s="1">
        <v>44888</v>
      </c>
      <c r="D2520" s="5">
        <f t="shared" si="298"/>
        <v>44888</v>
      </c>
      <c r="E2520" s="1" t="s">
        <v>55</v>
      </c>
      <c r="F2520" t="str">
        <f t="shared" si="299"/>
        <v>三十</v>
      </c>
      <c r="G2520" t="s">
        <v>119</v>
      </c>
      <c r="H2520">
        <f t="shared" si="302"/>
        <v>5</v>
      </c>
      <c r="I2520" t="str">
        <f t="shared" si="303"/>
        <v>五</v>
      </c>
      <c r="J2520" t="str">
        <f t="shared" si="300"/>
        <v>2022/10/30</v>
      </c>
      <c r="K2520" t="str">
        <f t="shared" si="301"/>
        <v>30</v>
      </c>
      <c r="L2520" t="s">
        <v>1358</v>
      </c>
    </row>
    <row r="2521" spans="1:12" x14ac:dyDescent="0.3">
      <c r="A2521" s="2">
        <v>44889</v>
      </c>
      <c r="B2521" s="3">
        <v>44889</v>
      </c>
      <c r="C2521" s="1">
        <v>44889</v>
      </c>
      <c r="D2521" s="5">
        <f t="shared" si="298"/>
        <v>44889</v>
      </c>
      <c r="E2521" s="1" t="s">
        <v>56</v>
      </c>
      <c r="F2521" t="str">
        <f t="shared" si="299"/>
        <v>一</v>
      </c>
      <c r="G2521" t="s">
        <v>120</v>
      </c>
      <c r="H2521">
        <f t="shared" si="302"/>
        <v>4</v>
      </c>
      <c r="I2521" t="str">
        <f t="shared" si="303"/>
        <v>六</v>
      </c>
      <c r="J2521" t="str">
        <f t="shared" si="300"/>
        <v>2022/11/1</v>
      </c>
      <c r="K2521" t="str">
        <f t="shared" si="301"/>
        <v>/1</v>
      </c>
      <c r="L2521" t="s">
        <v>1379</v>
      </c>
    </row>
    <row r="2522" spans="1:12" x14ac:dyDescent="0.3">
      <c r="A2522" s="2">
        <v>44890</v>
      </c>
      <c r="B2522" s="3">
        <v>44890</v>
      </c>
      <c r="C2522" s="1">
        <v>44890</v>
      </c>
      <c r="D2522" s="5">
        <f t="shared" si="298"/>
        <v>44890</v>
      </c>
      <c r="E2522" s="1" t="s">
        <v>50</v>
      </c>
      <c r="F2522" t="str">
        <f t="shared" si="299"/>
        <v>二</v>
      </c>
      <c r="G2522" t="s">
        <v>57</v>
      </c>
      <c r="H2522">
        <f t="shared" si="302"/>
        <v>4</v>
      </c>
      <c r="I2522" t="str">
        <f t="shared" si="303"/>
        <v>六</v>
      </c>
      <c r="J2522" t="str">
        <f t="shared" si="300"/>
        <v>2022/11/2</v>
      </c>
      <c r="K2522" t="str">
        <f t="shared" si="301"/>
        <v>/2</v>
      </c>
      <c r="L2522" t="s">
        <v>1379</v>
      </c>
    </row>
    <row r="2523" spans="1:12" x14ac:dyDescent="0.3">
      <c r="A2523" s="2">
        <v>44891</v>
      </c>
      <c r="B2523" s="3">
        <v>44891</v>
      </c>
      <c r="C2523" s="1">
        <v>44891</v>
      </c>
      <c r="D2523" s="5">
        <f t="shared" si="298"/>
        <v>44891</v>
      </c>
      <c r="E2523" s="1" t="s">
        <v>52</v>
      </c>
      <c r="F2523" t="str">
        <f t="shared" si="299"/>
        <v>三</v>
      </c>
      <c r="G2523" t="s">
        <v>59</v>
      </c>
      <c r="H2523">
        <f t="shared" si="302"/>
        <v>4</v>
      </c>
      <c r="I2523" t="str">
        <f t="shared" si="303"/>
        <v>六</v>
      </c>
      <c r="J2523" t="str">
        <f t="shared" si="300"/>
        <v>2022/11/3</v>
      </c>
      <c r="K2523" t="str">
        <f t="shared" si="301"/>
        <v>/3</v>
      </c>
      <c r="L2523" t="s">
        <v>1379</v>
      </c>
    </row>
    <row r="2524" spans="1:12" x14ac:dyDescent="0.3">
      <c r="A2524" s="2">
        <v>44892</v>
      </c>
      <c r="B2524" s="3">
        <v>44892</v>
      </c>
      <c r="C2524" s="1">
        <v>44892</v>
      </c>
      <c r="D2524" s="5">
        <f t="shared" si="298"/>
        <v>44892</v>
      </c>
      <c r="E2524" s="1" t="s">
        <v>1</v>
      </c>
      <c r="F2524" t="str">
        <f t="shared" si="299"/>
        <v>四</v>
      </c>
      <c r="G2524" t="s">
        <v>60</v>
      </c>
      <c r="H2524">
        <f t="shared" si="302"/>
        <v>3</v>
      </c>
      <c r="I2524" t="str">
        <f t="shared" si="303"/>
        <v>七</v>
      </c>
      <c r="J2524" t="str">
        <f t="shared" si="300"/>
        <v>2022/11/4</v>
      </c>
      <c r="K2524" t="str">
        <f t="shared" si="301"/>
        <v>/4</v>
      </c>
      <c r="L2524" t="s">
        <v>1379</v>
      </c>
    </row>
    <row r="2525" spans="1:12" x14ac:dyDescent="0.3">
      <c r="A2525" s="2">
        <v>44893</v>
      </c>
      <c r="B2525" s="3">
        <v>44893</v>
      </c>
      <c r="C2525" s="1">
        <v>44893</v>
      </c>
      <c r="D2525" s="5">
        <f t="shared" si="298"/>
        <v>44893</v>
      </c>
      <c r="E2525" s="1" t="s">
        <v>53</v>
      </c>
      <c r="F2525" t="str">
        <f t="shared" si="299"/>
        <v>五</v>
      </c>
      <c r="G2525" t="s">
        <v>61</v>
      </c>
      <c r="H2525">
        <f t="shared" si="302"/>
        <v>3</v>
      </c>
      <c r="I2525" t="str">
        <f t="shared" si="303"/>
        <v>七</v>
      </c>
      <c r="J2525" t="str">
        <f t="shared" si="300"/>
        <v>2022/11/5</v>
      </c>
      <c r="K2525" t="str">
        <f t="shared" si="301"/>
        <v>/5</v>
      </c>
      <c r="L2525" t="s">
        <v>1379</v>
      </c>
    </row>
    <row r="2526" spans="1:12" x14ac:dyDescent="0.3">
      <c r="A2526" s="2">
        <v>44894</v>
      </c>
      <c r="B2526" s="3">
        <v>44894</v>
      </c>
      <c r="C2526" s="1">
        <v>44894</v>
      </c>
      <c r="D2526" s="5">
        <f t="shared" si="298"/>
        <v>44894</v>
      </c>
      <c r="E2526" s="1" t="s">
        <v>54</v>
      </c>
      <c r="F2526" t="str">
        <f t="shared" si="299"/>
        <v>六</v>
      </c>
      <c r="G2526" t="s">
        <v>62</v>
      </c>
      <c r="H2526">
        <f t="shared" si="302"/>
        <v>3</v>
      </c>
      <c r="I2526" t="str">
        <f t="shared" si="303"/>
        <v>七</v>
      </c>
      <c r="J2526" t="str">
        <f t="shared" si="300"/>
        <v>2022/11/6</v>
      </c>
      <c r="K2526" t="str">
        <f t="shared" si="301"/>
        <v>/6</v>
      </c>
      <c r="L2526" t="s">
        <v>1379</v>
      </c>
    </row>
    <row r="2527" spans="1:12" x14ac:dyDescent="0.3">
      <c r="A2527" s="2">
        <v>44895</v>
      </c>
      <c r="B2527" s="3">
        <v>44895</v>
      </c>
      <c r="C2527" s="1">
        <v>44895</v>
      </c>
      <c r="D2527" s="5">
        <f t="shared" si="298"/>
        <v>44895</v>
      </c>
      <c r="E2527" s="1" t="s">
        <v>55</v>
      </c>
      <c r="F2527" t="str">
        <f t="shared" si="299"/>
        <v>七</v>
      </c>
      <c r="G2527" t="s">
        <v>63</v>
      </c>
      <c r="H2527">
        <f t="shared" si="302"/>
        <v>2</v>
      </c>
      <c r="I2527" t="str">
        <f t="shared" si="303"/>
        <v>八</v>
      </c>
      <c r="J2527" t="str">
        <f t="shared" si="300"/>
        <v>2022/11/7</v>
      </c>
      <c r="K2527" t="str">
        <f t="shared" si="301"/>
        <v>/7</v>
      </c>
      <c r="L2527" t="s">
        <v>1379</v>
      </c>
    </row>
    <row r="2528" spans="1:12" x14ac:dyDescent="0.3">
      <c r="A2528" s="2">
        <v>44896</v>
      </c>
      <c r="B2528" s="3">
        <v>44896</v>
      </c>
      <c r="C2528" s="1">
        <v>44896</v>
      </c>
      <c r="D2528" s="5">
        <f t="shared" si="298"/>
        <v>44896</v>
      </c>
      <c r="E2528" s="1" t="s">
        <v>56</v>
      </c>
      <c r="F2528" t="str">
        <f t="shared" si="299"/>
        <v>八</v>
      </c>
      <c r="G2528" t="s">
        <v>64</v>
      </c>
      <c r="H2528">
        <f t="shared" si="302"/>
        <v>2</v>
      </c>
      <c r="I2528" t="str">
        <f t="shared" si="303"/>
        <v>八</v>
      </c>
      <c r="J2528" t="str">
        <f t="shared" si="300"/>
        <v>2022/11/8</v>
      </c>
      <c r="K2528" t="str">
        <f t="shared" si="301"/>
        <v>/8</v>
      </c>
      <c r="L2528" t="s">
        <v>1379</v>
      </c>
    </row>
    <row r="2529" spans="1:12" x14ac:dyDescent="0.3">
      <c r="A2529" s="2">
        <v>44897</v>
      </c>
      <c r="B2529" s="3">
        <v>44897</v>
      </c>
      <c r="C2529" s="1">
        <v>44897</v>
      </c>
      <c r="D2529" s="5">
        <f t="shared" si="298"/>
        <v>44897</v>
      </c>
      <c r="E2529" s="1" t="s">
        <v>50</v>
      </c>
      <c r="F2529" t="str">
        <f t="shared" si="299"/>
        <v>九</v>
      </c>
      <c r="G2529" t="s">
        <v>16</v>
      </c>
      <c r="H2529">
        <f t="shared" si="302"/>
        <v>2</v>
      </c>
      <c r="I2529" t="str">
        <f t="shared" si="303"/>
        <v>八</v>
      </c>
      <c r="J2529" t="str">
        <f t="shared" si="300"/>
        <v>2022/11/9</v>
      </c>
      <c r="K2529" t="str">
        <f t="shared" si="301"/>
        <v>/9</v>
      </c>
      <c r="L2529" t="s">
        <v>1379</v>
      </c>
    </row>
    <row r="2530" spans="1:12" x14ac:dyDescent="0.3">
      <c r="A2530" s="2">
        <v>44898</v>
      </c>
      <c r="B2530" s="3">
        <v>44898</v>
      </c>
      <c r="C2530" s="1">
        <v>44898</v>
      </c>
      <c r="D2530" s="5">
        <f t="shared" si="298"/>
        <v>44898</v>
      </c>
      <c r="E2530" s="1" t="s">
        <v>52</v>
      </c>
      <c r="F2530" t="str">
        <f t="shared" si="299"/>
        <v>十</v>
      </c>
      <c r="G2530" t="s">
        <v>17</v>
      </c>
      <c r="H2530">
        <f t="shared" si="302"/>
        <v>1</v>
      </c>
      <c r="I2530" t="str">
        <f t="shared" si="303"/>
        <v>九</v>
      </c>
      <c r="J2530" t="str">
        <f t="shared" si="300"/>
        <v>2022/11/10</v>
      </c>
      <c r="K2530" t="str">
        <f t="shared" si="301"/>
        <v>10</v>
      </c>
      <c r="L2530" t="s">
        <v>1379</v>
      </c>
    </row>
    <row r="2531" spans="1:12" x14ac:dyDescent="0.3">
      <c r="A2531" s="2">
        <v>44899</v>
      </c>
      <c r="B2531" s="3">
        <v>44899</v>
      </c>
      <c r="C2531" s="1">
        <v>44899</v>
      </c>
      <c r="D2531" s="5">
        <f t="shared" si="298"/>
        <v>44899</v>
      </c>
      <c r="E2531" s="1" t="s">
        <v>1</v>
      </c>
      <c r="F2531" t="str">
        <f t="shared" si="299"/>
        <v>十一</v>
      </c>
      <c r="G2531" t="s">
        <v>18</v>
      </c>
      <c r="H2531">
        <f t="shared" si="302"/>
        <v>1</v>
      </c>
      <c r="I2531" t="str">
        <f t="shared" si="303"/>
        <v>九</v>
      </c>
      <c r="J2531" t="str">
        <f t="shared" si="300"/>
        <v>2022/11/11</v>
      </c>
      <c r="K2531" t="str">
        <f t="shared" si="301"/>
        <v>11</v>
      </c>
      <c r="L2531" t="s">
        <v>1379</v>
      </c>
    </row>
    <row r="2532" spans="1:12" x14ac:dyDescent="0.3">
      <c r="A2532" s="2">
        <v>44900</v>
      </c>
      <c r="B2532" s="3">
        <v>44900</v>
      </c>
      <c r="C2532" s="1">
        <v>44900</v>
      </c>
      <c r="D2532" s="5">
        <f t="shared" si="298"/>
        <v>44900</v>
      </c>
      <c r="E2532" s="1" t="s">
        <v>53</v>
      </c>
      <c r="F2532" t="str">
        <f t="shared" si="299"/>
        <v>十二</v>
      </c>
      <c r="G2532" t="s">
        <v>75</v>
      </c>
      <c r="H2532">
        <f t="shared" si="302"/>
        <v>1</v>
      </c>
      <c r="I2532" t="str">
        <f t="shared" si="303"/>
        <v>九</v>
      </c>
      <c r="J2532" t="str">
        <f t="shared" si="300"/>
        <v>2022/11/12</v>
      </c>
      <c r="K2532" t="str">
        <f t="shared" si="301"/>
        <v>12</v>
      </c>
      <c r="L2532" t="s">
        <v>1379</v>
      </c>
    </row>
    <row r="2533" spans="1:12" x14ac:dyDescent="0.3">
      <c r="A2533" s="2">
        <v>44901</v>
      </c>
      <c r="B2533" s="3">
        <v>44901</v>
      </c>
      <c r="C2533" s="1">
        <v>44901</v>
      </c>
      <c r="D2533" s="5">
        <f t="shared" si="298"/>
        <v>44901</v>
      </c>
      <c r="E2533" s="1" t="s">
        <v>54</v>
      </c>
      <c r="F2533" t="str">
        <f t="shared" si="299"/>
        <v>十三</v>
      </c>
      <c r="G2533" t="s">
        <v>19</v>
      </c>
      <c r="H2533">
        <f t="shared" si="302"/>
        <v>1</v>
      </c>
      <c r="I2533" t="str">
        <f t="shared" si="303"/>
        <v>十</v>
      </c>
      <c r="J2533" t="str">
        <f t="shared" si="300"/>
        <v>2022/11/13</v>
      </c>
      <c r="K2533" t="str">
        <f t="shared" si="301"/>
        <v>13</v>
      </c>
      <c r="L2533" t="s">
        <v>1379</v>
      </c>
    </row>
    <row r="2534" spans="1:12" x14ac:dyDescent="0.3">
      <c r="A2534" s="2">
        <v>44902</v>
      </c>
      <c r="B2534" s="3">
        <v>44902</v>
      </c>
      <c r="C2534" s="1">
        <v>44902</v>
      </c>
      <c r="D2534" s="5">
        <f t="shared" si="298"/>
        <v>44902</v>
      </c>
      <c r="E2534" s="1" t="s">
        <v>55</v>
      </c>
      <c r="F2534" t="str">
        <f t="shared" si="299"/>
        <v>十四</v>
      </c>
      <c r="G2534" t="s">
        <v>20</v>
      </c>
      <c r="J2534" t="str">
        <f t="shared" si="300"/>
        <v>2022/11/14</v>
      </c>
      <c r="K2534" t="str">
        <f t="shared" si="301"/>
        <v>14</v>
      </c>
      <c r="L2534" t="s">
        <v>1379</v>
      </c>
    </row>
    <row r="2535" spans="1:12" x14ac:dyDescent="0.3">
      <c r="A2535" s="2">
        <v>44903</v>
      </c>
      <c r="B2535" s="3">
        <v>44903</v>
      </c>
      <c r="C2535" s="1">
        <v>44903</v>
      </c>
      <c r="D2535" s="5">
        <f t="shared" si="298"/>
        <v>44903</v>
      </c>
      <c r="E2535" s="1" t="s">
        <v>56</v>
      </c>
      <c r="F2535" t="str">
        <f t="shared" si="299"/>
        <v>十五</v>
      </c>
      <c r="G2535" t="s">
        <v>21</v>
      </c>
      <c r="H2535">
        <f t="shared" ref="H2535:H2563" si="304">S2</f>
        <v>10</v>
      </c>
      <c r="I2535" t="str">
        <f t="shared" ref="I2535:I2563" si="305">T2</f>
        <v>一</v>
      </c>
      <c r="J2535" t="str">
        <f t="shared" si="300"/>
        <v>2022/11/15</v>
      </c>
      <c r="K2535" t="str">
        <f t="shared" si="301"/>
        <v>15</v>
      </c>
      <c r="L2535" t="s">
        <v>1379</v>
      </c>
    </row>
    <row r="2536" spans="1:12" x14ac:dyDescent="0.3">
      <c r="A2536" s="2">
        <v>44904</v>
      </c>
      <c r="B2536" s="3">
        <v>44904</v>
      </c>
      <c r="C2536" s="1">
        <v>44904</v>
      </c>
      <c r="D2536" s="5">
        <f t="shared" si="298"/>
        <v>44904</v>
      </c>
      <c r="E2536" s="1" t="s">
        <v>50</v>
      </c>
      <c r="F2536" t="str">
        <f t="shared" si="299"/>
        <v>十六</v>
      </c>
      <c r="G2536" t="s">
        <v>22</v>
      </c>
      <c r="H2536">
        <f t="shared" si="304"/>
        <v>9</v>
      </c>
      <c r="I2536" t="str">
        <f t="shared" si="305"/>
        <v>一</v>
      </c>
      <c r="J2536" t="str">
        <f t="shared" si="300"/>
        <v>2022/11/16</v>
      </c>
      <c r="K2536" t="str">
        <f t="shared" si="301"/>
        <v>16</v>
      </c>
      <c r="L2536" t="s">
        <v>1379</v>
      </c>
    </row>
    <row r="2537" spans="1:12" x14ac:dyDescent="0.3">
      <c r="A2537" s="2">
        <v>44905</v>
      </c>
      <c r="B2537" s="3">
        <v>44905</v>
      </c>
      <c r="C2537" s="1">
        <v>44905</v>
      </c>
      <c r="D2537" s="5">
        <f t="shared" si="298"/>
        <v>44905</v>
      </c>
      <c r="E2537" s="1" t="s">
        <v>52</v>
      </c>
      <c r="F2537" t="str">
        <f t="shared" si="299"/>
        <v>十七</v>
      </c>
      <c r="G2537" t="s">
        <v>23</v>
      </c>
      <c r="H2537">
        <f t="shared" si="304"/>
        <v>9</v>
      </c>
      <c r="I2537" t="str">
        <f t="shared" si="305"/>
        <v>一</v>
      </c>
      <c r="J2537" t="str">
        <f t="shared" si="300"/>
        <v>2022/11/17</v>
      </c>
      <c r="K2537" t="str">
        <f t="shared" si="301"/>
        <v>17</v>
      </c>
      <c r="L2537" t="s">
        <v>1379</v>
      </c>
    </row>
    <row r="2538" spans="1:12" x14ac:dyDescent="0.3">
      <c r="A2538" s="2">
        <v>44906</v>
      </c>
      <c r="B2538" s="3">
        <v>44906</v>
      </c>
      <c r="C2538" s="1">
        <v>44906</v>
      </c>
      <c r="D2538" s="5">
        <f t="shared" si="298"/>
        <v>44906</v>
      </c>
      <c r="E2538" s="1" t="s">
        <v>1</v>
      </c>
      <c r="F2538" t="str">
        <f t="shared" si="299"/>
        <v>十八</v>
      </c>
      <c r="G2538" t="s">
        <v>24</v>
      </c>
      <c r="H2538">
        <f t="shared" si="304"/>
        <v>9</v>
      </c>
      <c r="I2538" t="str">
        <f t="shared" si="305"/>
        <v>一</v>
      </c>
      <c r="J2538" t="str">
        <f t="shared" si="300"/>
        <v>2022/11/18</v>
      </c>
      <c r="K2538" t="str">
        <f t="shared" si="301"/>
        <v>18</v>
      </c>
      <c r="L2538" t="s">
        <v>1379</v>
      </c>
    </row>
    <row r="2539" spans="1:12" x14ac:dyDescent="0.3">
      <c r="A2539" s="2">
        <v>44907</v>
      </c>
      <c r="B2539" s="3">
        <v>44907</v>
      </c>
      <c r="C2539" s="1">
        <v>44907</v>
      </c>
      <c r="D2539" s="5">
        <f t="shared" si="298"/>
        <v>44907</v>
      </c>
      <c r="E2539" s="1" t="s">
        <v>53</v>
      </c>
      <c r="F2539" t="str">
        <f t="shared" si="299"/>
        <v>十九</v>
      </c>
      <c r="G2539" t="s">
        <v>25</v>
      </c>
      <c r="H2539">
        <f t="shared" si="304"/>
        <v>8</v>
      </c>
      <c r="I2539" t="str">
        <f t="shared" si="305"/>
        <v>二</v>
      </c>
      <c r="J2539" t="str">
        <f t="shared" si="300"/>
        <v>2022/11/19</v>
      </c>
      <c r="K2539" t="str">
        <f t="shared" si="301"/>
        <v>19</v>
      </c>
      <c r="L2539" t="s">
        <v>1379</v>
      </c>
    </row>
    <row r="2540" spans="1:12" x14ac:dyDescent="0.3">
      <c r="A2540" s="2">
        <v>44908</v>
      </c>
      <c r="B2540" s="3">
        <v>44908</v>
      </c>
      <c r="C2540" s="1">
        <v>44908</v>
      </c>
      <c r="D2540" s="5">
        <f t="shared" si="298"/>
        <v>44908</v>
      </c>
      <c r="E2540" s="1" t="s">
        <v>54</v>
      </c>
      <c r="F2540" t="str">
        <f t="shared" si="299"/>
        <v>二十</v>
      </c>
      <c r="G2540" t="s">
        <v>26</v>
      </c>
      <c r="H2540">
        <f t="shared" si="304"/>
        <v>8</v>
      </c>
      <c r="I2540" t="str">
        <f t="shared" si="305"/>
        <v>二</v>
      </c>
      <c r="J2540" t="str">
        <f t="shared" si="300"/>
        <v>2022/11/20</v>
      </c>
      <c r="K2540" t="str">
        <f t="shared" si="301"/>
        <v>20</v>
      </c>
      <c r="L2540" t="s">
        <v>1379</v>
      </c>
    </row>
    <row r="2541" spans="1:12" x14ac:dyDescent="0.3">
      <c r="A2541" s="2">
        <v>44909</v>
      </c>
      <c r="B2541" s="3">
        <v>44909</v>
      </c>
      <c r="C2541" s="1">
        <v>44909</v>
      </c>
      <c r="D2541" s="5">
        <f t="shared" si="298"/>
        <v>44909</v>
      </c>
      <c r="E2541" s="1" t="s">
        <v>55</v>
      </c>
      <c r="F2541" t="str">
        <f t="shared" si="299"/>
        <v>廿一</v>
      </c>
      <c r="G2541" t="s">
        <v>65</v>
      </c>
      <c r="H2541">
        <f t="shared" si="304"/>
        <v>8</v>
      </c>
      <c r="I2541" t="str">
        <f t="shared" si="305"/>
        <v>二</v>
      </c>
      <c r="J2541" t="str">
        <f t="shared" si="300"/>
        <v>2022/11/21</v>
      </c>
      <c r="K2541" t="str">
        <f t="shared" si="301"/>
        <v>21</v>
      </c>
      <c r="L2541" t="s">
        <v>1379</v>
      </c>
    </row>
    <row r="2542" spans="1:12" x14ac:dyDescent="0.3">
      <c r="A2542" s="2">
        <v>44910</v>
      </c>
      <c r="B2542" s="3">
        <v>44910</v>
      </c>
      <c r="C2542" s="1">
        <v>44910</v>
      </c>
      <c r="D2542" s="5">
        <f t="shared" si="298"/>
        <v>44910</v>
      </c>
      <c r="E2542" s="1" t="s">
        <v>56</v>
      </c>
      <c r="F2542" t="str">
        <f t="shared" si="299"/>
        <v>廿二</v>
      </c>
      <c r="G2542" t="s">
        <v>76</v>
      </c>
      <c r="H2542">
        <f t="shared" si="304"/>
        <v>7</v>
      </c>
      <c r="I2542" t="str">
        <f t="shared" si="305"/>
        <v>三</v>
      </c>
      <c r="J2542" t="str">
        <f t="shared" si="300"/>
        <v>2022/11/22</v>
      </c>
      <c r="K2542" t="str">
        <f t="shared" si="301"/>
        <v>22</v>
      </c>
      <c r="L2542" t="s">
        <v>1379</v>
      </c>
    </row>
    <row r="2543" spans="1:12" x14ac:dyDescent="0.3">
      <c r="A2543" s="2">
        <v>44911</v>
      </c>
      <c r="B2543" s="3">
        <v>44911</v>
      </c>
      <c r="C2543" s="1">
        <v>44911</v>
      </c>
      <c r="D2543" s="5">
        <f t="shared" si="298"/>
        <v>44911</v>
      </c>
      <c r="E2543" s="1" t="s">
        <v>50</v>
      </c>
      <c r="F2543" t="str">
        <f t="shared" si="299"/>
        <v>廿三</v>
      </c>
      <c r="G2543" t="s">
        <v>66</v>
      </c>
      <c r="H2543">
        <f t="shared" si="304"/>
        <v>7</v>
      </c>
      <c r="I2543" t="str">
        <f t="shared" si="305"/>
        <v>三</v>
      </c>
      <c r="J2543" t="str">
        <f t="shared" si="300"/>
        <v>2022/11/23</v>
      </c>
      <c r="K2543" t="str">
        <f t="shared" si="301"/>
        <v>23</v>
      </c>
      <c r="L2543" t="s">
        <v>1379</v>
      </c>
    </row>
    <row r="2544" spans="1:12" x14ac:dyDescent="0.3">
      <c r="A2544" s="2">
        <v>44912</v>
      </c>
      <c r="B2544" s="3">
        <v>44912</v>
      </c>
      <c r="C2544" s="1">
        <v>44912</v>
      </c>
      <c r="D2544" s="5">
        <f t="shared" si="298"/>
        <v>44912</v>
      </c>
      <c r="E2544" s="1" t="s">
        <v>52</v>
      </c>
      <c r="F2544" t="str">
        <f t="shared" si="299"/>
        <v>廿四</v>
      </c>
      <c r="G2544" t="s">
        <v>67</v>
      </c>
      <c r="H2544">
        <f t="shared" si="304"/>
        <v>7</v>
      </c>
      <c r="I2544" t="str">
        <f t="shared" si="305"/>
        <v>三</v>
      </c>
      <c r="J2544" t="str">
        <f t="shared" si="300"/>
        <v>2022/11/24</v>
      </c>
      <c r="K2544" t="str">
        <f t="shared" si="301"/>
        <v>24</v>
      </c>
      <c r="L2544" t="s">
        <v>1379</v>
      </c>
    </row>
    <row r="2545" spans="1:12" x14ac:dyDescent="0.3">
      <c r="A2545" s="2">
        <v>44913</v>
      </c>
      <c r="B2545" s="3">
        <v>44913</v>
      </c>
      <c r="C2545" s="1">
        <v>44913</v>
      </c>
      <c r="D2545" s="5">
        <f t="shared" si="298"/>
        <v>44913</v>
      </c>
      <c r="E2545" s="1" t="s">
        <v>1</v>
      </c>
      <c r="F2545" t="str">
        <f t="shared" si="299"/>
        <v>廿五</v>
      </c>
      <c r="G2545" t="s">
        <v>68</v>
      </c>
      <c r="H2545">
        <f t="shared" si="304"/>
        <v>6</v>
      </c>
      <c r="I2545" t="str">
        <f t="shared" si="305"/>
        <v>四</v>
      </c>
      <c r="J2545" t="str">
        <f t="shared" si="300"/>
        <v>2022/11/25</v>
      </c>
      <c r="K2545" t="str">
        <f t="shared" si="301"/>
        <v>25</v>
      </c>
      <c r="L2545" t="s">
        <v>1379</v>
      </c>
    </row>
    <row r="2546" spans="1:12" x14ac:dyDescent="0.3">
      <c r="A2546" s="2">
        <v>44914</v>
      </c>
      <c r="B2546" s="3">
        <v>44914</v>
      </c>
      <c r="C2546" s="1">
        <v>44914</v>
      </c>
      <c r="D2546" s="5">
        <f t="shared" si="298"/>
        <v>44914</v>
      </c>
      <c r="E2546" s="1" t="s">
        <v>53</v>
      </c>
      <c r="F2546" t="str">
        <f t="shared" si="299"/>
        <v>廿六</v>
      </c>
      <c r="G2546" t="s">
        <v>69</v>
      </c>
      <c r="H2546">
        <f t="shared" si="304"/>
        <v>6</v>
      </c>
      <c r="I2546" t="str">
        <f t="shared" si="305"/>
        <v>四</v>
      </c>
      <c r="J2546" t="str">
        <f t="shared" si="300"/>
        <v>2022/11/26</v>
      </c>
      <c r="K2546" t="str">
        <f t="shared" si="301"/>
        <v>26</v>
      </c>
      <c r="L2546" t="s">
        <v>1379</v>
      </c>
    </row>
    <row r="2547" spans="1:12" x14ac:dyDescent="0.3">
      <c r="A2547" s="2">
        <v>44915</v>
      </c>
      <c r="B2547" s="3">
        <v>44915</v>
      </c>
      <c r="C2547" s="1">
        <v>44915</v>
      </c>
      <c r="D2547" s="5">
        <f t="shared" si="298"/>
        <v>44915</v>
      </c>
      <c r="E2547" s="1" t="s">
        <v>54</v>
      </c>
      <c r="F2547" t="str">
        <f t="shared" si="299"/>
        <v>廿七</v>
      </c>
      <c r="G2547" t="s">
        <v>70</v>
      </c>
      <c r="H2547">
        <f t="shared" si="304"/>
        <v>6</v>
      </c>
      <c r="I2547" t="str">
        <f t="shared" si="305"/>
        <v>四</v>
      </c>
      <c r="J2547" t="str">
        <f t="shared" si="300"/>
        <v>2022/11/27</v>
      </c>
      <c r="K2547" t="str">
        <f t="shared" si="301"/>
        <v>27</v>
      </c>
      <c r="L2547" t="s">
        <v>1379</v>
      </c>
    </row>
    <row r="2548" spans="1:12" x14ac:dyDescent="0.3">
      <c r="A2548" s="2">
        <v>44916</v>
      </c>
      <c r="B2548" s="3">
        <v>44916</v>
      </c>
      <c r="C2548" s="1">
        <v>44916</v>
      </c>
      <c r="D2548" s="5">
        <f t="shared" si="298"/>
        <v>44916</v>
      </c>
      <c r="E2548" s="1" t="s">
        <v>55</v>
      </c>
      <c r="F2548" t="str">
        <f t="shared" si="299"/>
        <v>廿八</v>
      </c>
      <c r="G2548" t="s">
        <v>71</v>
      </c>
      <c r="H2548">
        <f t="shared" si="304"/>
        <v>5</v>
      </c>
      <c r="I2548" t="str">
        <f t="shared" si="305"/>
        <v>五</v>
      </c>
      <c r="J2548" t="str">
        <f t="shared" si="300"/>
        <v>2022/11/28</v>
      </c>
      <c r="K2548" t="str">
        <f t="shared" si="301"/>
        <v>28</v>
      </c>
      <c r="L2548" t="s">
        <v>1379</v>
      </c>
    </row>
    <row r="2549" spans="1:12" x14ac:dyDescent="0.3">
      <c r="A2549" s="2">
        <v>44917</v>
      </c>
      <c r="B2549" s="3">
        <v>44917</v>
      </c>
      <c r="C2549" s="1">
        <v>44917</v>
      </c>
      <c r="D2549" s="5">
        <f t="shared" si="298"/>
        <v>44917</v>
      </c>
      <c r="E2549" s="1" t="s">
        <v>56</v>
      </c>
      <c r="F2549" t="str">
        <f t="shared" si="299"/>
        <v>廿九</v>
      </c>
      <c r="G2549" t="s">
        <v>72</v>
      </c>
      <c r="H2549">
        <f t="shared" si="304"/>
        <v>5</v>
      </c>
      <c r="I2549" t="str">
        <f t="shared" si="305"/>
        <v>五</v>
      </c>
      <c r="J2549" t="str">
        <f t="shared" si="300"/>
        <v>2022/11/29</v>
      </c>
      <c r="K2549" t="str">
        <f t="shared" si="301"/>
        <v>29</v>
      </c>
      <c r="L2549" t="s">
        <v>1379</v>
      </c>
    </row>
    <row r="2550" spans="1:12" x14ac:dyDescent="0.3">
      <c r="A2550" s="2">
        <v>44918</v>
      </c>
      <c r="B2550" s="3">
        <v>44918</v>
      </c>
      <c r="C2550" s="1">
        <v>44918</v>
      </c>
      <c r="D2550" s="5">
        <f t="shared" si="298"/>
        <v>44918</v>
      </c>
      <c r="E2550" s="1" t="s">
        <v>50</v>
      </c>
      <c r="F2550" t="str">
        <f t="shared" si="299"/>
        <v>一</v>
      </c>
      <c r="G2550" t="s">
        <v>73</v>
      </c>
      <c r="H2550">
        <f t="shared" si="304"/>
        <v>5</v>
      </c>
      <c r="I2550" t="str">
        <f t="shared" si="305"/>
        <v>五</v>
      </c>
      <c r="J2550" t="str">
        <f t="shared" si="300"/>
        <v>2022/12/1</v>
      </c>
      <c r="K2550" t="str">
        <f t="shared" si="301"/>
        <v>/1</v>
      </c>
      <c r="L2550" t="s">
        <v>1360</v>
      </c>
    </row>
    <row r="2551" spans="1:12" x14ac:dyDescent="0.3">
      <c r="A2551" s="2">
        <v>44919</v>
      </c>
      <c r="B2551" s="3">
        <v>44919</v>
      </c>
      <c r="C2551" s="1">
        <v>44919</v>
      </c>
      <c r="D2551" s="5">
        <f t="shared" si="298"/>
        <v>44919</v>
      </c>
      <c r="E2551" s="1" t="s">
        <v>52</v>
      </c>
      <c r="F2551" t="str">
        <f t="shared" si="299"/>
        <v>二</v>
      </c>
      <c r="G2551" t="s">
        <v>74</v>
      </c>
      <c r="H2551">
        <f t="shared" si="304"/>
        <v>4</v>
      </c>
      <c r="I2551" t="str">
        <f t="shared" si="305"/>
        <v>六</v>
      </c>
      <c r="J2551" t="str">
        <f t="shared" si="300"/>
        <v>2022/12/2</v>
      </c>
      <c r="K2551" t="str">
        <f t="shared" si="301"/>
        <v>/2</v>
      </c>
      <c r="L2551" t="s">
        <v>1360</v>
      </c>
    </row>
    <row r="2552" spans="1:12" x14ac:dyDescent="0.3">
      <c r="A2552" s="2">
        <v>44920</v>
      </c>
      <c r="B2552" s="3">
        <v>44920</v>
      </c>
      <c r="C2552" s="1">
        <v>44920</v>
      </c>
      <c r="D2552" s="5">
        <f t="shared" si="298"/>
        <v>44920</v>
      </c>
      <c r="E2552" s="1" t="s">
        <v>1</v>
      </c>
      <c r="F2552" t="str">
        <f t="shared" si="299"/>
        <v>三</v>
      </c>
      <c r="G2552" t="s">
        <v>77</v>
      </c>
      <c r="H2552">
        <f t="shared" si="304"/>
        <v>4</v>
      </c>
      <c r="I2552" t="str">
        <f t="shared" si="305"/>
        <v>六</v>
      </c>
      <c r="J2552" t="str">
        <f t="shared" si="300"/>
        <v>2022/12/3</v>
      </c>
      <c r="K2552" t="str">
        <f t="shared" si="301"/>
        <v>/3</v>
      </c>
      <c r="L2552" t="s">
        <v>1360</v>
      </c>
    </row>
    <row r="2553" spans="1:12" x14ac:dyDescent="0.3">
      <c r="A2553" s="2">
        <v>44921</v>
      </c>
      <c r="B2553" s="3">
        <v>44921</v>
      </c>
      <c r="C2553" s="1">
        <v>44921</v>
      </c>
      <c r="D2553" s="5">
        <f t="shared" si="298"/>
        <v>44921</v>
      </c>
      <c r="E2553" s="1" t="s">
        <v>53</v>
      </c>
      <c r="F2553" t="str">
        <f t="shared" si="299"/>
        <v>四</v>
      </c>
      <c r="G2553" t="s">
        <v>80</v>
      </c>
      <c r="H2553">
        <f t="shared" si="304"/>
        <v>4</v>
      </c>
      <c r="I2553" t="str">
        <f t="shared" si="305"/>
        <v>六</v>
      </c>
      <c r="J2553" t="str">
        <f t="shared" si="300"/>
        <v>2022/12/4</v>
      </c>
      <c r="K2553" t="str">
        <f t="shared" si="301"/>
        <v>/4</v>
      </c>
      <c r="L2553" t="s">
        <v>1360</v>
      </c>
    </row>
    <row r="2554" spans="1:12" x14ac:dyDescent="0.3">
      <c r="A2554" s="2">
        <v>44922</v>
      </c>
      <c r="B2554" s="3">
        <v>44922</v>
      </c>
      <c r="C2554" s="1">
        <v>44922</v>
      </c>
      <c r="D2554" s="5">
        <f t="shared" si="298"/>
        <v>44922</v>
      </c>
      <c r="E2554" s="1" t="s">
        <v>54</v>
      </c>
      <c r="F2554" t="str">
        <f t="shared" si="299"/>
        <v>五</v>
      </c>
      <c r="G2554" t="s">
        <v>81</v>
      </c>
      <c r="H2554">
        <f t="shared" si="304"/>
        <v>3</v>
      </c>
      <c r="I2554" t="str">
        <f t="shared" si="305"/>
        <v>七</v>
      </c>
      <c r="J2554" t="str">
        <f t="shared" si="300"/>
        <v>2022/12/5</v>
      </c>
      <c r="K2554" t="str">
        <f t="shared" si="301"/>
        <v>/5</v>
      </c>
      <c r="L2554" t="s">
        <v>1360</v>
      </c>
    </row>
    <row r="2555" spans="1:12" x14ac:dyDescent="0.3">
      <c r="A2555" s="2">
        <v>44923</v>
      </c>
      <c r="B2555" s="3">
        <v>44923</v>
      </c>
      <c r="C2555" s="1">
        <v>44923</v>
      </c>
      <c r="D2555" s="5">
        <f t="shared" si="298"/>
        <v>44923</v>
      </c>
      <c r="E2555" s="1" t="s">
        <v>55</v>
      </c>
      <c r="F2555" t="str">
        <f t="shared" si="299"/>
        <v>六</v>
      </c>
      <c r="G2555" t="s">
        <v>82</v>
      </c>
      <c r="H2555">
        <f t="shared" si="304"/>
        <v>3</v>
      </c>
      <c r="I2555" t="str">
        <f t="shared" si="305"/>
        <v>七</v>
      </c>
      <c r="J2555" t="str">
        <f t="shared" si="300"/>
        <v>2022/12/6</v>
      </c>
      <c r="K2555" t="str">
        <f t="shared" si="301"/>
        <v>/6</v>
      </c>
      <c r="L2555" t="s">
        <v>1360</v>
      </c>
    </row>
    <row r="2556" spans="1:12" x14ac:dyDescent="0.3">
      <c r="A2556" s="2">
        <v>44924</v>
      </c>
      <c r="B2556" s="3">
        <v>44924</v>
      </c>
      <c r="C2556" s="1">
        <v>44924</v>
      </c>
      <c r="D2556" s="5">
        <f t="shared" si="298"/>
        <v>44924</v>
      </c>
      <c r="E2556" s="1" t="s">
        <v>56</v>
      </c>
      <c r="F2556" t="str">
        <f t="shared" si="299"/>
        <v>七</v>
      </c>
      <c r="G2556" t="s">
        <v>83</v>
      </c>
      <c r="H2556">
        <f t="shared" si="304"/>
        <v>3</v>
      </c>
      <c r="I2556" t="str">
        <f t="shared" si="305"/>
        <v>七</v>
      </c>
      <c r="J2556" t="str">
        <f t="shared" si="300"/>
        <v>2022/12/7</v>
      </c>
      <c r="K2556" t="str">
        <f t="shared" si="301"/>
        <v>/7</v>
      </c>
      <c r="L2556" t="s">
        <v>1360</v>
      </c>
    </row>
    <row r="2557" spans="1:12" x14ac:dyDescent="0.3">
      <c r="A2557" s="2">
        <v>44925</v>
      </c>
      <c r="B2557" s="3">
        <v>44925</v>
      </c>
      <c r="C2557" s="1">
        <v>44925</v>
      </c>
      <c r="D2557" s="5">
        <f t="shared" si="298"/>
        <v>44925</v>
      </c>
      <c r="E2557" s="1" t="s">
        <v>50</v>
      </c>
      <c r="F2557" t="str">
        <f t="shared" si="299"/>
        <v>八</v>
      </c>
      <c r="G2557" t="s">
        <v>84</v>
      </c>
      <c r="H2557">
        <f t="shared" si="304"/>
        <v>2</v>
      </c>
      <c r="I2557" t="str">
        <f t="shared" si="305"/>
        <v>八</v>
      </c>
      <c r="J2557" t="str">
        <f t="shared" si="300"/>
        <v>2022/12/8</v>
      </c>
      <c r="K2557" t="str">
        <f t="shared" si="301"/>
        <v>/8</v>
      </c>
      <c r="L2557" t="s">
        <v>1360</v>
      </c>
    </row>
    <row r="2558" spans="1:12" x14ac:dyDescent="0.3">
      <c r="A2558" s="2">
        <v>44926</v>
      </c>
      <c r="B2558" s="3">
        <v>44926</v>
      </c>
      <c r="C2558" s="1">
        <v>44926</v>
      </c>
      <c r="D2558" s="5">
        <f t="shared" si="298"/>
        <v>44926</v>
      </c>
      <c r="E2558" s="1" t="s">
        <v>52</v>
      </c>
      <c r="F2558" t="str">
        <f t="shared" si="299"/>
        <v>九</v>
      </c>
      <c r="G2558" t="s">
        <v>85</v>
      </c>
      <c r="H2558">
        <f t="shared" si="304"/>
        <v>2</v>
      </c>
      <c r="I2558" t="str">
        <f t="shared" si="305"/>
        <v>八</v>
      </c>
      <c r="J2558" t="str">
        <f t="shared" si="300"/>
        <v>2022/12/9</v>
      </c>
      <c r="K2558" t="str">
        <f t="shared" si="301"/>
        <v>/9</v>
      </c>
      <c r="L2558" t="s">
        <v>1360</v>
      </c>
    </row>
    <row r="2559" spans="1:12" x14ac:dyDescent="0.3">
      <c r="A2559" s="2">
        <v>44927</v>
      </c>
      <c r="B2559" s="3">
        <v>44927</v>
      </c>
      <c r="C2559" s="1">
        <v>44927</v>
      </c>
      <c r="D2559" s="5">
        <f t="shared" si="298"/>
        <v>44927</v>
      </c>
      <c r="E2559" s="1" t="s">
        <v>1</v>
      </c>
      <c r="F2559" t="str">
        <f t="shared" si="299"/>
        <v>十</v>
      </c>
      <c r="G2559" t="s">
        <v>86</v>
      </c>
      <c r="H2559">
        <f t="shared" si="304"/>
        <v>2</v>
      </c>
      <c r="I2559" t="str">
        <f t="shared" si="305"/>
        <v>八</v>
      </c>
      <c r="J2559" t="str">
        <f t="shared" si="300"/>
        <v>2022/12/10</v>
      </c>
      <c r="K2559" t="str">
        <f t="shared" si="301"/>
        <v>10</v>
      </c>
      <c r="L2559" t="s">
        <v>1360</v>
      </c>
    </row>
    <row r="2560" spans="1:12" x14ac:dyDescent="0.3">
      <c r="A2560" s="2">
        <v>44928</v>
      </c>
      <c r="B2560" s="3">
        <v>44928</v>
      </c>
      <c r="C2560" s="1">
        <v>44928</v>
      </c>
      <c r="D2560" s="5">
        <f t="shared" si="298"/>
        <v>44928</v>
      </c>
      <c r="E2560" s="1" t="s">
        <v>53</v>
      </c>
      <c r="F2560" t="str">
        <f t="shared" si="299"/>
        <v>十一</v>
      </c>
      <c r="G2560" t="s">
        <v>87</v>
      </c>
      <c r="H2560">
        <f t="shared" si="304"/>
        <v>1</v>
      </c>
      <c r="I2560" t="str">
        <f t="shared" si="305"/>
        <v>九</v>
      </c>
      <c r="J2560" t="str">
        <f t="shared" si="300"/>
        <v>2022/12/11</v>
      </c>
      <c r="K2560" t="str">
        <f t="shared" si="301"/>
        <v>11</v>
      </c>
      <c r="L2560" t="s">
        <v>1360</v>
      </c>
    </row>
    <row r="2561" spans="1:12" x14ac:dyDescent="0.3">
      <c r="A2561" s="2">
        <v>44929</v>
      </c>
      <c r="B2561" s="3">
        <v>44929</v>
      </c>
      <c r="C2561" s="1">
        <v>44929</v>
      </c>
      <c r="D2561" s="5">
        <f t="shared" si="298"/>
        <v>44929</v>
      </c>
      <c r="E2561" s="1" t="s">
        <v>54</v>
      </c>
      <c r="F2561" t="str">
        <f t="shared" si="299"/>
        <v>十二</v>
      </c>
      <c r="G2561" t="s">
        <v>88</v>
      </c>
      <c r="H2561">
        <f t="shared" si="304"/>
        <v>1</v>
      </c>
      <c r="I2561" t="str">
        <f t="shared" si="305"/>
        <v>九</v>
      </c>
      <c r="J2561" t="str">
        <f t="shared" si="300"/>
        <v>2022/12/12</v>
      </c>
      <c r="K2561" t="str">
        <f t="shared" si="301"/>
        <v>12</v>
      </c>
      <c r="L2561" t="s">
        <v>1360</v>
      </c>
    </row>
    <row r="2562" spans="1:12" x14ac:dyDescent="0.3">
      <c r="A2562" s="2">
        <v>44930</v>
      </c>
      <c r="B2562" s="3">
        <v>44930</v>
      </c>
      <c r="C2562" s="1">
        <v>44930</v>
      </c>
      <c r="D2562" s="5">
        <f t="shared" ref="D2562:D2625" si="306">A2562</f>
        <v>44930</v>
      </c>
      <c r="E2562" s="1" t="s">
        <v>55</v>
      </c>
      <c r="F2562" t="str">
        <f t="shared" ref="F2562:F2625" si="307">INDEX(음력한자,MATCH(K2562,매치,0))</f>
        <v>十三</v>
      </c>
      <c r="G2562" t="s">
        <v>89</v>
      </c>
      <c r="H2562">
        <f t="shared" si="304"/>
        <v>1</v>
      </c>
      <c r="I2562" t="str">
        <f t="shared" si="305"/>
        <v>九</v>
      </c>
      <c r="J2562" t="str">
        <f t="shared" ref="J2562:J2625" si="308">suntolun(YEAR(D2562),MONTH(D2562),DAY(D2562))</f>
        <v>2022/12/13</v>
      </c>
      <c r="K2562" t="str">
        <f t="shared" ref="K2562:K2625" si="309">RIGHT(J2562,2)</f>
        <v>13</v>
      </c>
      <c r="L2562" t="s">
        <v>1360</v>
      </c>
    </row>
    <row r="2563" spans="1:12" x14ac:dyDescent="0.3">
      <c r="A2563" s="2">
        <v>44931</v>
      </c>
      <c r="B2563" s="3">
        <v>44931</v>
      </c>
      <c r="C2563" s="1">
        <v>44931</v>
      </c>
      <c r="D2563" s="5">
        <f t="shared" si="306"/>
        <v>44931</v>
      </c>
      <c r="E2563" s="1" t="s">
        <v>56</v>
      </c>
      <c r="F2563" t="str">
        <f t="shared" si="307"/>
        <v>十四</v>
      </c>
      <c r="G2563" t="s">
        <v>90</v>
      </c>
      <c r="H2563">
        <f t="shared" si="304"/>
        <v>1</v>
      </c>
      <c r="I2563" t="str">
        <f t="shared" si="305"/>
        <v>十</v>
      </c>
      <c r="J2563" t="str">
        <f t="shared" si="308"/>
        <v>2022/12/14</v>
      </c>
      <c r="K2563" t="str">
        <f t="shared" si="309"/>
        <v>14</v>
      </c>
      <c r="L2563" t="s">
        <v>1360</v>
      </c>
    </row>
    <row r="2564" spans="1:12" x14ac:dyDescent="0.3">
      <c r="A2564" s="2">
        <v>44932</v>
      </c>
      <c r="B2564" s="3">
        <v>44932</v>
      </c>
      <c r="C2564" s="1">
        <v>44932</v>
      </c>
      <c r="D2564" s="5">
        <f t="shared" si="306"/>
        <v>44932</v>
      </c>
      <c r="E2564" s="1" t="s">
        <v>50</v>
      </c>
      <c r="F2564" t="str">
        <f t="shared" si="307"/>
        <v>十五</v>
      </c>
      <c r="G2564" t="s">
        <v>12</v>
      </c>
      <c r="J2564" t="str">
        <f t="shared" si="308"/>
        <v>2022/12/15</v>
      </c>
      <c r="K2564" t="str">
        <f t="shared" si="309"/>
        <v>15</v>
      </c>
      <c r="L2564" t="s">
        <v>1360</v>
      </c>
    </row>
    <row r="2565" spans="1:12" x14ac:dyDescent="0.3">
      <c r="A2565" s="2">
        <v>44933</v>
      </c>
      <c r="B2565" s="3">
        <v>44933</v>
      </c>
      <c r="C2565" s="1">
        <v>44933</v>
      </c>
      <c r="D2565" s="5">
        <f t="shared" si="306"/>
        <v>44933</v>
      </c>
      <c r="E2565" s="1" t="s">
        <v>52</v>
      </c>
      <c r="F2565" t="str">
        <f t="shared" si="307"/>
        <v>十六</v>
      </c>
      <c r="G2565" t="s">
        <v>91</v>
      </c>
      <c r="H2565">
        <f t="shared" ref="H2565:H2592" si="310">S3</f>
        <v>9</v>
      </c>
      <c r="I2565" t="str">
        <f t="shared" ref="I2565:I2592" si="311">T2</f>
        <v>一</v>
      </c>
      <c r="J2565" t="str">
        <f t="shared" si="308"/>
        <v>2022/12/16</v>
      </c>
      <c r="K2565" t="str">
        <f t="shared" si="309"/>
        <v>16</v>
      </c>
      <c r="L2565" t="s">
        <v>1360</v>
      </c>
    </row>
    <row r="2566" spans="1:12" x14ac:dyDescent="0.3">
      <c r="A2566" s="2">
        <v>44934</v>
      </c>
      <c r="B2566" s="3">
        <v>44934</v>
      </c>
      <c r="C2566" s="1">
        <v>44934</v>
      </c>
      <c r="D2566" s="5">
        <f t="shared" si="306"/>
        <v>44934</v>
      </c>
      <c r="E2566" s="1" t="s">
        <v>1</v>
      </c>
      <c r="F2566" t="str">
        <f t="shared" si="307"/>
        <v>十七</v>
      </c>
      <c r="G2566" t="s">
        <v>92</v>
      </c>
      <c r="H2566">
        <f t="shared" si="310"/>
        <v>9</v>
      </c>
      <c r="I2566" t="str">
        <f t="shared" si="311"/>
        <v>一</v>
      </c>
      <c r="J2566" t="str">
        <f t="shared" si="308"/>
        <v>2022/12/17</v>
      </c>
      <c r="K2566" t="str">
        <f t="shared" si="309"/>
        <v>17</v>
      </c>
      <c r="L2566" t="s">
        <v>1360</v>
      </c>
    </row>
    <row r="2567" spans="1:12" x14ac:dyDescent="0.3">
      <c r="A2567" s="2">
        <v>44935</v>
      </c>
      <c r="B2567" s="3">
        <v>44935</v>
      </c>
      <c r="C2567" s="1">
        <v>44935</v>
      </c>
      <c r="D2567" s="5">
        <f t="shared" si="306"/>
        <v>44935</v>
      </c>
      <c r="E2567" s="1" t="s">
        <v>53</v>
      </c>
      <c r="F2567" t="str">
        <f t="shared" si="307"/>
        <v>十八</v>
      </c>
      <c r="G2567" t="s">
        <v>93</v>
      </c>
      <c r="H2567">
        <f t="shared" si="310"/>
        <v>9</v>
      </c>
      <c r="I2567" t="str">
        <f t="shared" si="311"/>
        <v>一</v>
      </c>
      <c r="J2567" t="str">
        <f t="shared" si="308"/>
        <v>2022/12/18</v>
      </c>
      <c r="K2567" t="str">
        <f t="shared" si="309"/>
        <v>18</v>
      </c>
      <c r="L2567" t="s">
        <v>1360</v>
      </c>
    </row>
    <row r="2568" spans="1:12" x14ac:dyDescent="0.3">
      <c r="A2568" s="2">
        <v>44936</v>
      </c>
      <c r="B2568" s="3">
        <v>44936</v>
      </c>
      <c r="C2568" s="1">
        <v>44936</v>
      </c>
      <c r="D2568" s="5">
        <f t="shared" si="306"/>
        <v>44936</v>
      </c>
      <c r="E2568" s="1" t="s">
        <v>54</v>
      </c>
      <c r="F2568" t="str">
        <f t="shared" si="307"/>
        <v>十九</v>
      </c>
      <c r="G2568" t="s">
        <v>94</v>
      </c>
      <c r="H2568">
        <f t="shared" si="310"/>
        <v>8</v>
      </c>
      <c r="I2568" t="str">
        <f t="shared" si="311"/>
        <v>一</v>
      </c>
      <c r="J2568" t="str">
        <f t="shared" si="308"/>
        <v>2022/12/19</v>
      </c>
      <c r="K2568" t="str">
        <f t="shared" si="309"/>
        <v>19</v>
      </c>
      <c r="L2568" t="s">
        <v>1360</v>
      </c>
    </row>
    <row r="2569" spans="1:12" x14ac:dyDescent="0.3">
      <c r="A2569" s="2">
        <v>44937</v>
      </c>
      <c r="B2569" s="3">
        <v>44937</v>
      </c>
      <c r="C2569" s="1">
        <v>44937</v>
      </c>
      <c r="D2569" s="5">
        <f t="shared" si="306"/>
        <v>44937</v>
      </c>
      <c r="E2569" s="1" t="s">
        <v>55</v>
      </c>
      <c r="F2569" t="str">
        <f t="shared" si="307"/>
        <v>二十</v>
      </c>
      <c r="G2569" t="s">
        <v>95</v>
      </c>
      <c r="H2569">
        <f t="shared" si="310"/>
        <v>8</v>
      </c>
      <c r="I2569" t="str">
        <f t="shared" si="311"/>
        <v>二</v>
      </c>
      <c r="J2569" t="str">
        <f t="shared" si="308"/>
        <v>2022/12/20</v>
      </c>
      <c r="K2569" t="str">
        <f t="shared" si="309"/>
        <v>20</v>
      </c>
      <c r="L2569" t="s">
        <v>1360</v>
      </c>
    </row>
    <row r="2570" spans="1:12" x14ac:dyDescent="0.3">
      <c r="A2570" s="2">
        <v>44938</v>
      </c>
      <c r="B2570" s="3">
        <v>44938</v>
      </c>
      <c r="C2570" s="1">
        <v>44938</v>
      </c>
      <c r="D2570" s="5">
        <f t="shared" si="306"/>
        <v>44938</v>
      </c>
      <c r="E2570" s="1" t="s">
        <v>56</v>
      </c>
      <c r="F2570" t="str">
        <f t="shared" si="307"/>
        <v>廿一</v>
      </c>
      <c r="G2570" t="s">
        <v>96</v>
      </c>
      <c r="H2570">
        <f t="shared" si="310"/>
        <v>8</v>
      </c>
      <c r="I2570" t="str">
        <f t="shared" si="311"/>
        <v>二</v>
      </c>
      <c r="J2570" t="str">
        <f t="shared" si="308"/>
        <v>2022/12/21</v>
      </c>
      <c r="K2570" t="str">
        <f t="shared" si="309"/>
        <v>21</v>
      </c>
      <c r="L2570" t="s">
        <v>1360</v>
      </c>
    </row>
    <row r="2571" spans="1:12" x14ac:dyDescent="0.3">
      <c r="A2571" s="2">
        <v>44939</v>
      </c>
      <c r="B2571" s="3">
        <v>44939</v>
      </c>
      <c r="C2571" s="1">
        <v>44939</v>
      </c>
      <c r="D2571" s="5">
        <f t="shared" si="306"/>
        <v>44939</v>
      </c>
      <c r="E2571" s="1" t="s">
        <v>50</v>
      </c>
      <c r="F2571" t="str">
        <f t="shared" si="307"/>
        <v>廿二</v>
      </c>
      <c r="G2571" t="s">
        <v>97</v>
      </c>
      <c r="H2571">
        <f t="shared" si="310"/>
        <v>7</v>
      </c>
      <c r="I2571" t="str">
        <f t="shared" si="311"/>
        <v>二</v>
      </c>
      <c r="J2571" t="str">
        <f t="shared" si="308"/>
        <v>2022/12/22</v>
      </c>
      <c r="K2571" t="str">
        <f t="shared" si="309"/>
        <v>22</v>
      </c>
      <c r="L2571" t="s">
        <v>1360</v>
      </c>
    </row>
    <row r="2572" spans="1:12" x14ac:dyDescent="0.3">
      <c r="A2572" s="2">
        <v>44940</v>
      </c>
      <c r="B2572" s="3">
        <v>44940</v>
      </c>
      <c r="C2572" s="1">
        <v>44940</v>
      </c>
      <c r="D2572" s="5">
        <f t="shared" si="306"/>
        <v>44940</v>
      </c>
      <c r="E2572" s="1" t="s">
        <v>52</v>
      </c>
      <c r="F2572" t="str">
        <f t="shared" si="307"/>
        <v>廿三</v>
      </c>
      <c r="G2572" t="s">
        <v>98</v>
      </c>
      <c r="H2572">
        <f t="shared" si="310"/>
        <v>7</v>
      </c>
      <c r="I2572" t="str">
        <f t="shared" si="311"/>
        <v>三</v>
      </c>
      <c r="J2572" t="str">
        <f t="shared" si="308"/>
        <v>2022/12/23</v>
      </c>
      <c r="K2572" t="str">
        <f t="shared" si="309"/>
        <v>23</v>
      </c>
      <c r="L2572" t="s">
        <v>1360</v>
      </c>
    </row>
    <row r="2573" spans="1:12" x14ac:dyDescent="0.3">
      <c r="A2573" s="2">
        <v>44941</v>
      </c>
      <c r="B2573" s="3">
        <v>44941</v>
      </c>
      <c r="C2573" s="1">
        <v>44941</v>
      </c>
      <c r="D2573" s="5">
        <f t="shared" si="306"/>
        <v>44941</v>
      </c>
      <c r="E2573" s="1" t="s">
        <v>1</v>
      </c>
      <c r="F2573" t="str">
        <f t="shared" si="307"/>
        <v>廿四</v>
      </c>
      <c r="G2573" t="s">
        <v>99</v>
      </c>
      <c r="H2573">
        <f t="shared" si="310"/>
        <v>7</v>
      </c>
      <c r="I2573" t="str">
        <f t="shared" si="311"/>
        <v>三</v>
      </c>
      <c r="J2573" t="str">
        <f t="shared" si="308"/>
        <v>2022/12/24</v>
      </c>
      <c r="K2573" t="str">
        <f t="shared" si="309"/>
        <v>24</v>
      </c>
      <c r="L2573" t="s">
        <v>1360</v>
      </c>
    </row>
    <row r="2574" spans="1:12" x14ac:dyDescent="0.3">
      <c r="A2574" s="2">
        <v>44942</v>
      </c>
      <c r="B2574" s="3">
        <v>44942</v>
      </c>
      <c r="C2574" s="1">
        <v>44942</v>
      </c>
      <c r="D2574" s="5">
        <f t="shared" si="306"/>
        <v>44942</v>
      </c>
      <c r="E2574" s="1" t="s">
        <v>53</v>
      </c>
      <c r="F2574" t="str">
        <f t="shared" si="307"/>
        <v>廿五</v>
      </c>
      <c r="G2574" t="s">
        <v>100</v>
      </c>
      <c r="H2574">
        <f t="shared" si="310"/>
        <v>6</v>
      </c>
      <c r="I2574" t="str">
        <f t="shared" si="311"/>
        <v>三</v>
      </c>
      <c r="J2574" t="str">
        <f t="shared" si="308"/>
        <v>2022/12/25</v>
      </c>
      <c r="K2574" t="str">
        <f t="shared" si="309"/>
        <v>25</v>
      </c>
      <c r="L2574" t="s">
        <v>1360</v>
      </c>
    </row>
    <row r="2575" spans="1:12" x14ac:dyDescent="0.3">
      <c r="A2575" s="2">
        <v>44943</v>
      </c>
      <c r="B2575" s="3">
        <v>44943</v>
      </c>
      <c r="C2575" s="1">
        <v>44943</v>
      </c>
      <c r="D2575" s="5">
        <f t="shared" si="306"/>
        <v>44943</v>
      </c>
      <c r="E2575" s="1" t="s">
        <v>54</v>
      </c>
      <c r="F2575" t="str">
        <f t="shared" si="307"/>
        <v>廿六</v>
      </c>
      <c r="G2575" t="s">
        <v>101</v>
      </c>
      <c r="H2575">
        <f t="shared" si="310"/>
        <v>6</v>
      </c>
      <c r="I2575" t="str">
        <f t="shared" si="311"/>
        <v>四</v>
      </c>
      <c r="J2575" t="str">
        <f t="shared" si="308"/>
        <v>2022/12/26</v>
      </c>
      <c r="K2575" t="str">
        <f t="shared" si="309"/>
        <v>26</v>
      </c>
      <c r="L2575" t="s">
        <v>1360</v>
      </c>
    </row>
    <row r="2576" spans="1:12" x14ac:dyDescent="0.3">
      <c r="A2576" s="2">
        <v>44944</v>
      </c>
      <c r="B2576" s="3">
        <v>44944</v>
      </c>
      <c r="C2576" s="1">
        <v>44944</v>
      </c>
      <c r="D2576" s="5">
        <f t="shared" si="306"/>
        <v>44944</v>
      </c>
      <c r="E2576" s="1" t="s">
        <v>55</v>
      </c>
      <c r="F2576" t="str">
        <f t="shared" si="307"/>
        <v>廿七</v>
      </c>
      <c r="G2576" t="s">
        <v>102</v>
      </c>
      <c r="H2576">
        <f t="shared" si="310"/>
        <v>6</v>
      </c>
      <c r="I2576" t="str">
        <f t="shared" si="311"/>
        <v>四</v>
      </c>
      <c r="J2576" t="str">
        <f t="shared" si="308"/>
        <v>2022/12/27</v>
      </c>
      <c r="K2576" t="str">
        <f t="shared" si="309"/>
        <v>27</v>
      </c>
      <c r="L2576" t="s">
        <v>1360</v>
      </c>
    </row>
    <row r="2577" spans="1:12" x14ac:dyDescent="0.3">
      <c r="A2577" s="2">
        <v>44945</v>
      </c>
      <c r="B2577" s="3">
        <v>44945</v>
      </c>
      <c r="C2577" s="1">
        <v>44945</v>
      </c>
      <c r="D2577" s="5">
        <f t="shared" si="306"/>
        <v>44945</v>
      </c>
      <c r="E2577" s="1" t="s">
        <v>56</v>
      </c>
      <c r="F2577" t="str">
        <f t="shared" si="307"/>
        <v>廿八</v>
      </c>
      <c r="G2577" t="s">
        <v>103</v>
      </c>
      <c r="H2577">
        <f t="shared" si="310"/>
        <v>5</v>
      </c>
      <c r="I2577" t="str">
        <f t="shared" si="311"/>
        <v>四</v>
      </c>
      <c r="J2577" t="str">
        <f t="shared" si="308"/>
        <v>2022/12/28</v>
      </c>
      <c r="K2577" t="str">
        <f t="shared" si="309"/>
        <v>28</v>
      </c>
      <c r="L2577" t="s">
        <v>1360</v>
      </c>
    </row>
    <row r="2578" spans="1:12" x14ac:dyDescent="0.3">
      <c r="A2578" s="2">
        <v>44946</v>
      </c>
      <c r="B2578" s="3">
        <v>44946</v>
      </c>
      <c r="C2578" s="1">
        <v>44946</v>
      </c>
      <c r="D2578" s="5">
        <f t="shared" si="306"/>
        <v>44946</v>
      </c>
      <c r="E2578" s="1" t="s">
        <v>50</v>
      </c>
      <c r="F2578" t="str">
        <f t="shared" si="307"/>
        <v>廿九</v>
      </c>
      <c r="G2578" t="s">
        <v>117</v>
      </c>
      <c r="H2578">
        <f t="shared" si="310"/>
        <v>5</v>
      </c>
      <c r="I2578" t="str">
        <f t="shared" si="311"/>
        <v>五</v>
      </c>
      <c r="J2578" t="str">
        <f t="shared" si="308"/>
        <v>2022/12/29</v>
      </c>
      <c r="K2578" t="str">
        <f t="shared" si="309"/>
        <v>29</v>
      </c>
      <c r="L2578" t="s">
        <v>1360</v>
      </c>
    </row>
    <row r="2579" spans="1:12" x14ac:dyDescent="0.3">
      <c r="A2579" s="2">
        <v>44947</v>
      </c>
      <c r="B2579" s="3">
        <v>44947</v>
      </c>
      <c r="C2579" s="1">
        <v>44947</v>
      </c>
      <c r="D2579" s="5">
        <f t="shared" si="306"/>
        <v>44947</v>
      </c>
      <c r="E2579" s="1" t="s">
        <v>52</v>
      </c>
      <c r="F2579" t="str">
        <f t="shared" si="307"/>
        <v>三十</v>
      </c>
      <c r="G2579" t="s">
        <v>118</v>
      </c>
      <c r="H2579">
        <f t="shared" si="310"/>
        <v>5</v>
      </c>
      <c r="I2579" t="str">
        <f t="shared" si="311"/>
        <v>五</v>
      </c>
      <c r="J2579" t="str">
        <f t="shared" si="308"/>
        <v>2022/12/30</v>
      </c>
      <c r="K2579" t="str">
        <f t="shared" si="309"/>
        <v>30</v>
      </c>
      <c r="L2579" t="s">
        <v>1360</v>
      </c>
    </row>
    <row r="2580" spans="1:12" x14ac:dyDescent="0.3">
      <c r="A2580" s="2">
        <v>44948</v>
      </c>
      <c r="B2580" s="3">
        <v>44948</v>
      </c>
      <c r="C2580" s="1">
        <v>44948</v>
      </c>
      <c r="D2580" s="5">
        <f t="shared" si="306"/>
        <v>44948</v>
      </c>
      <c r="E2580" s="1" t="s">
        <v>1</v>
      </c>
      <c r="F2580" t="str">
        <f t="shared" si="307"/>
        <v>一</v>
      </c>
      <c r="G2580" t="s">
        <v>119</v>
      </c>
      <c r="H2580">
        <f t="shared" si="310"/>
        <v>4</v>
      </c>
      <c r="I2580" t="str">
        <f t="shared" si="311"/>
        <v>五</v>
      </c>
      <c r="J2580" t="str">
        <f t="shared" si="308"/>
        <v>2023/1/1</v>
      </c>
      <c r="K2580" t="str">
        <f t="shared" si="309"/>
        <v>/1</v>
      </c>
      <c r="L2580" t="s">
        <v>1338</v>
      </c>
    </row>
    <row r="2581" spans="1:12" x14ac:dyDescent="0.3">
      <c r="A2581" s="2">
        <v>44949</v>
      </c>
      <c r="B2581" s="3">
        <v>44949</v>
      </c>
      <c r="C2581" s="1">
        <v>44949</v>
      </c>
      <c r="D2581" s="5">
        <f t="shared" si="306"/>
        <v>44949</v>
      </c>
      <c r="E2581" s="1" t="s">
        <v>53</v>
      </c>
      <c r="F2581" t="str">
        <f t="shared" si="307"/>
        <v>二</v>
      </c>
      <c r="G2581" t="s">
        <v>120</v>
      </c>
      <c r="H2581">
        <f t="shared" si="310"/>
        <v>4</v>
      </c>
      <c r="I2581" t="str">
        <f t="shared" si="311"/>
        <v>六</v>
      </c>
      <c r="J2581" t="str">
        <f t="shared" si="308"/>
        <v>2023/1/2</v>
      </c>
      <c r="K2581" t="str">
        <f t="shared" si="309"/>
        <v>/2</v>
      </c>
      <c r="L2581" t="s">
        <v>1338</v>
      </c>
    </row>
    <row r="2582" spans="1:12" x14ac:dyDescent="0.3">
      <c r="A2582" s="2">
        <v>44950</v>
      </c>
      <c r="B2582" s="3">
        <v>44950</v>
      </c>
      <c r="C2582" s="1">
        <v>44950</v>
      </c>
      <c r="D2582" s="5">
        <f t="shared" si="306"/>
        <v>44950</v>
      </c>
      <c r="E2582" s="1" t="s">
        <v>54</v>
      </c>
      <c r="F2582" t="str">
        <f t="shared" si="307"/>
        <v>三</v>
      </c>
      <c r="G2582" t="s">
        <v>57</v>
      </c>
      <c r="H2582">
        <f t="shared" si="310"/>
        <v>4</v>
      </c>
      <c r="I2582" t="str">
        <f t="shared" si="311"/>
        <v>六</v>
      </c>
      <c r="J2582" t="str">
        <f t="shared" si="308"/>
        <v>2023/1/3</v>
      </c>
      <c r="K2582" t="str">
        <f t="shared" si="309"/>
        <v>/3</v>
      </c>
      <c r="L2582" t="s">
        <v>1338</v>
      </c>
    </row>
    <row r="2583" spans="1:12" x14ac:dyDescent="0.3">
      <c r="A2583" s="2">
        <v>44951</v>
      </c>
      <c r="B2583" s="3">
        <v>44951</v>
      </c>
      <c r="C2583" s="1">
        <v>44951</v>
      </c>
      <c r="D2583" s="5">
        <f t="shared" si="306"/>
        <v>44951</v>
      </c>
      <c r="E2583" s="1" t="s">
        <v>55</v>
      </c>
      <c r="F2583" t="str">
        <f t="shared" si="307"/>
        <v>四</v>
      </c>
      <c r="G2583" t="s">
        <v>59</v>
      </c>
      <c r="H2583">
        <f t="shared" si="310"/>
        <v>3</v>
      </c>
      <c r="I2583" t="str">
        <f t="shared" si="311"/>
        <v>六</v>
      </c>
      <c r="J2583" t="str">
        <f t="shared" si="308"/>
        <v>2023/1/4</v>
      </c>
      <c r="K2583" t="str">
        <f t="shared" si="309"/>
        <v>/4</v>
      </c>
      <c r="L2583" t="s">
        <v>1338</v>
      </c>
    </row>
    <row r="2584" spans="1:12" x14ac:dyDescent="0.3">
      <c r="A2584" s="2">
        <v>44952</v>
      </c>
      <c r="B2584" s="3">
        <v>44952</v>
      </c>
      <c r="C2584" s="1">
        <v>44952</v>
      </c>
      <c r="D2584" s="5">
        <f t="shared" si="306"/>
        <v>44952</v>
      </c>
      <c r="E2584" s="1" t="s">
        <v>56</v>
      </c>
      <c r="F2584" t="str">
        <f t="shared" si="307"/>
        <v>五</v>
      </c>
      <c r="G2584" t="s">
        <v>60</v>
      </c>
      <c r="H2584">
        <f t="shared" si="310"/>
        <v>3</v>
      </c>
      <c r="I2584" t="str">
        <f t="shared" si="311"/>
        <v>七</v>
      </c>
      <c r="J2584" t="str">
        <f t="shared" si="308"/>
        <v>2023/1/5</v>
      </c>
      <c r="K2584" t="str">
        <f t="shared" si="309"/>
        <v>/5</v>
      </c>
      <c r="L2584" t="s">
        <v>1338</v>
      </c>
    </row>
    <row r="2585" spans="1:12" x14ac:dyDescent="0.3">
      <c r="A2585" s="2">
        <v>44953</v>
      </c>
      <c r="B2585" s="3">
        <v>44953</v>
      </c>
      <c r="C2585" s="1">
        <v>44953</v>
      </c>
      <c r="D2585" s="5">
        <f t="shared" si="306"/>
        <v>44953</v>
      </c>
      <c r="E2585" s="1" t="s">
        <v>50</v>
      </c>
      <c r="F2585" t="str">
        <f t="shared" si="307"/>
        <v>六</v>
      </c>
      <c r="G2585" t="s">
        <v>61</v>
      </c>
      <c r="H2585">
        <f t="shared" si="310"/>
        <v>3</v>
      </c>
      <c r="I2585" t="str">
        <f t="shared" si="311"/>
        <v>七</v>
      </c>
      <c r="J2585" t="str">
        <f t="shared" si="308"/>
        <v>2023/1/6</v>
      </c>
      <c r="K2585" t="str">
        <f t="shared" si="309"/>
        <v>/6</v>
      </c>
      <c r="L2585" t="s">
        <v>1338</v>
      </c>
    </row>
    <row r="2586" spans="1:12" x14ac:dyDescent="0.3">
      <c r="A2586" s="2">
        <v>44954</v>
      </c>
      <c r="B2586" s="3">
        <v>44954</v>
      </c>
      <c r="C2586" s="1">
        <v>44954</v>
      </c>
      <c r="D2586" s="5">
        <f t="shared" si="306"/>
        <v>44954</v>
      </c>
      <c r="E2586" s="1" t="s">
        <v>52</v>
      </c>
      <c r="F2586" t="str">
        <f t="shared" si="307"/>
        <v>七</v>
      </c>
      <c r="G2586" t="s">
        <v>62</v>
      </c>
      <c r="H2586">
        <f t="shared" si="310"/>
        <v>2</v>
      </c>
      <c r="I2586" t="str">
        <f t="shared" si="311"/>
        <v>七</v>
      </c>
      <c r="J2586" t="str">
        <f t="shared" si="308"/>
        <v>2023/1/7</v>
      </c>
      <c r="K2586" t="str">
        <f t="shared" si="309"/>
        <v>/7</v>
      </c>
      <c r="L2586" t="s">
        <v>1338</v>
      </c>
    </row>
    <row r="2587" spans="1:12" x14ac:dyDescent="0.3">
      <c r="A2587" s="2">
        <v>44955</v>
      </c>
      <c r="B2587" s="3">
        <v>44955</v>
      </c>
      <c r="C2587" s="1">
        <v>44955</v>
      </c>
      <c r="D2587" s="5">
        <f t="shared" si="306"/>
        <v>44955</v>
      </c>
      <c r="E2587" s="1" t="s">
        <v>1</v>
      </c>
      <c r="F2587" t="str">
        <f t="shared" si="307"/>
        <v>八</v>
      </c>
      <c r="G2587" t="s">
        <v>63</v>
      </c>
      <c r="H2587">
        <f t="shared" si="310"/>
        <v>2</v>
      </c>
      <c r="I2587" t="str">
        <f t="shared" si="311"/>
        <v>八</v>
      </c>
      <c r="J2587" t="str">
        <f t="shared" si="308"/>
        <v>2023/1/8</v>
      </c>
      <c r="K2587" t="str">
        <f t="shared" si="309"/>
        <v>/8</v>
      </c>
      <c r="L2587" t="s">
        <v>1338</v>
      </c>
    </row>
    <row r="2588" spans="1:12" x14ac:dyDescent="0.3">
      <c r="A2588" s="2">
        <v>44956</v>
      </c>
      <c r="B2588" s="3">
        <v>44956</v>
      </c>
      <c r="C2588" s="1">
        <v>44956</v>
      </c>
      <c r="D2588" s="5">
        <f t="shared" si="306"/>
        <v>44956</v>
      </c>
      <c r="E2588" s="1" t="s">
        <v>53</v>
      </c>
      <c r="F2588" t="str">
        <f t="shared" si="307"/>
        <v>九</v>
      </c>
      <c r="G2588" t="s">
        <v>64</v>
      </c>
      <c r="H2588">
        <f t="shared" si="310"/>
        <v>2</v>
      </c>
      <c r="I2588" t="str">
        <f t="shared" si="311"/>
        <v>八</v>
      </c>
      <c r="J2588" t="str">
        <f t="shared" si="308"/>
        <v>2023/1/9</v>
      </c>
      <c r="K2588" t="str">
        <f t="shared" si="309"/>
        <v>/9</v>
      </c>
      <c r="L2588" t="s">
        <v>1338</v>
      </c>
    </row>
    <row r="2589" spans="1:12" x14ac:dyDescent="0.3">
      <c r="A2589" s="2">
        <v>44957</v>
      </c>
      <c r="B2589" s="3">
        <v>44957</v>
      </c>
      <c r="C2589" s="1">
        <v>44957</v>
      </c>
      <c r="D2589" s="5">
        <f t="shared" si="306"/>
        <v>44957</v>
      </c>
      <c r="E2589" s="1" t="s">
        <v>54</v>
      </c>
      <c r="F2589" t="str">
        <f t="shared" si="307"/>
        <v>十</v>
      </c>
      <c r="G2589" t="s">
        <v>16</v>
      </c>
      <c r="H2589">
        <f t="shared" si="310"/>
        <v>1</v>
      </c>
      <c r="I2589" t="str">
        <f t="shared" si="311"/>
        <v>八</v>
      </c>
      <c r="J2589" t="str">
        <f t="shared" si="308"/>
        <v>2023/1/10</v>
      </c>
      <c r="K2589" t="str">
        <f t="shared" si="309"/>
        <v>10</v>
      </c>
      <c r="L2589" t="s">
        <v>1338</v>
      </c>
    </row>
    <row r="2590" spans="1:12" x14ac:dyDescent="0.3">
      <c r="A2590" s="2">
        <v>44958</v>
      </c>
      <c r="B2590" s="3">
        <v>44958</v>
      </c>
      <c r="C2590" s="1">
        <v>44958</v>
      </c>
      <c r="D2590" s="5">
        <f t="shared" si="306"/>
        <v>44958</v>
      </c>
      <c r="E2590" s="1" t="s">
        <v>55</v>
      </c>
      <c r="F2590" t="str">
        <f t="shared" si="307"/>
        <v>十一</v>
      </c>
      <c r="G2590" t="s">
        <v>17</v>
      </c>
      <c r="H2590">
        <f t="shared" si="310"/>
        <v>1</v>
      </c>
      <c r="I2590" t="str">
        <f t="shared" si="311"/>
        <v>九</v>
      </c>
      <c r="J2590" t="str">
        <f t="shared" si="308"/>
        <v>2023/1/11</v>
      </c>
      <c r="K2590" t="str">
        <f t="shared" si="309"/>
        <v>11</v>
      </c>
      <c r="L2590" t="s">
        <v>1338</v>
      </c>
    </row>
    <row r="2591" spans="1:12" x14ac:dyDescent="0.3">
      <c r="A2591" s="2">
        <v>44959</v>
      </c>
      <c r="B2591" s="3">
        <v>44959</v>
      </c>
      <c r="C2591" s="1">
        <v>44959</v>
      </c>
      <c r="D2591" s="5">
        <f t="shared" si="306"/>
        <v>44959</v>
      </c>
      <c r="E2591" s="1" t="s">
        <v>56</v>
      </c>
      <c r="F2591" t="str">
        <f t="shared" si="307"/>
        <v>十二</v>
      </c>
      <c r="G2591" t="s">
        <v>18</v>
      </c>
      <c r="H2591">
        <f t="shared" si="310"/>
        <v>1</v>
      </c>
      <c r="I2591" t="str">
        <f t="shared" si="311"/>
        <v>九</v>
      </c>
      <c r="J2591" t="str">
        <f t="shared" si="308"/>
        <v>2023/1/12</v>
      </c>
      <c r="K2591" t="str">
        <f t="shared" si="309"/>
        <v>12</v>
      </c>
      <c r="L2591" t="s">
        <v>1338</v>
      </c>
    </row>
    <row r="2592" spans="1:12" x14ac:dyDescent="0.3">
      <c r="A2592" s="2">
        <v>44960</v>
      </c>
      <c r="B2592" s="3">
        <v>44960</v>
      </c>
      <c r="C2592" s="1">
        <v>44960</v>
      </c>
      <c r="D2592" s="5">
        <f t="shared" si="306"/>
        <v>44960</v>
      </c>
      <c r="E2592" s="1" t="s">
        <v>50</v>
      </c>
      <c r="F2592" t="str">
        <f t="shared" si="307"/>
        <v>十三</v>
      </c>
      <c r="G2592" t="s">
        <v>75</v>
      </c>
      <c r="H2592">
        <f t="shared" si="310"/>
        <v>1</v>
      </c>
      <c r="I2592" t="str">
        <f t="shared" si="311"/>
        <v>九</v>
      </c>
      <c r="J2592" t="str">
        <f t="shared" si="308"/>
        <v>2023/1/13</v>
      </c>
      <c r="K2592" t="str">
        <f t="shared" si="309"/>
        <v>13</v>
      </c>
      <c r="L2592" t="s">
        <v>1338</v>
      </c>
    </row>
    <row r="2593" spans="1:12" x14ac:dyDescent="0.3">
      <c r="A2593" s="2">
        <v>44961</v>
      </c>
      <c r="B2593" s="3">
        <v>44961</v>
      </c>
      <c r="C2593" s="1">
        <v>44961</v>
      </c>
      <c r="D2593" s="5">
        <f t="shared" si="306"/>
        <v>44961</v>
      </c>
      <c r="E2593" s="1" t="s">
        <v>52</v>
      </c>
      <c r="F2593" t="str">
        <f t="shared" si="307"/>
        <v>十四</v>
      </c>
      <c r="G2593" t="s">
        <v>19</v>
      </c>
      <c r="J2593" t="str">
        <f t="shared" si="308"/>
        <v>2023/1/14</v>
      </c>
      <c r="K2593" t="str">
        <f t="shared" si="309"/>
        <v>14</v>
      </c>
      <c r="L2593" t="s">
        <v>1338</v>
      </c>
    </row>
    <row r="2594" spans="1:12" x14ac:dyDescent="0.3">
      <c r="A2594" s="2">
        <v>44962</v>
      </c>
      <c r="B2594" s="3">
        <v>44962</v>
      </c>
      <c r="C2594" s="1">
        <v>44962</v>
      </c>
      <c r="D2594" s="5">
        <f t="shared" si="306"/>
        <v>44962</v>
      </c>
      <c r="E2594" s="1" t="s">
        <v>1</v>
      </c>
      <c r="F2594" t="str">
        <f t="shared" si="307"/>
        <v>十五</v>
      </c>
      <c r="G2594" t="s">
        <v>20</v>
      </c>
      <c r="H2594">
        <f t="shared" ref="H2594:H2622" si="312">U2</f>
        <v>1</v>
      </c>
      <c r="I2594" t="str">
        <f t="shared" ref="I2594:I2622" si="313">V2</f>
        <v>十</v>
      </c>
      <c r="J2594" t="str">
        <f t="shared" si="308"/>
        <v>2023/1/15</v>
      </c>
      <c r="K2594" t="str">
        <f t="shared" si="309"/>
        <v>15</v>
      </c>
      <c r="L2594" t="s">
        <v>1338</v>
      </c>
    </row>
    <row r="2595" spans="1:12" x14ac:dyDescent="0.3">
      <c r="A2595" s="2">
        <v>44963</v>
      </c>
      <c r="B2595" s="3">
        <v>44963</v>
      </c>
      <c r="C2595" s="1">
        <v>44963</v>
      </c>
      <c r="D2595" s="5">
        <f t="shared" si="306"/>
        <v>44963</v>
      </c>
      <c r="E2595" s="1" t="s">
        <v>53</v>
      </c>
      <c r="F2595" t="str">
        <f t="shared" si="307"/>
        <v>十六</v>
      </c>
      <c r="G2595" t="s">
        <v>21</v>
      </c>
      <c r="H2595">
        <f t="shared" si="312"/>
        <v>1</v>
      </c>
      <c r="I2595" t="str">
        <f t="shared" si="313"/>
        <v>九</v>
      </c>
      <c r="J2595" t="str">
        <f t="shared" si="308"/>
        <v>2023/1/16</v>
      </c>
      <c r="K2595" t="str">
        <f t="shared" si="309"/>
        <v>16</v>
      </c>
      <c r="L2595" t="s">
        <v>1338</v>
      </c>
    </row>
    <row r="2596" spans="1:12" x14ac:dyDescent="0.3">
      <c r="A2596" s="2">
        <v>44964</v>
      </c>
      <c r="B2596" s="3">
        <v>44964</v>
      </c>
      <c r="C2596" s="1">
        <v>44964</v>
      </c>
      <c r="D2596" s="5">
        <f t="shared" si="306"/>
        <v>44964</v>
      </c>
      <c r="E2596" s="1" t="s">
        <v>54</v>
      </c>
      <c r="F2596" t="str">
        <f t="shared" si="307"/>
        <v>十七</v>
      </c>
      <c r="G2596" t="s">
        <v>22</v>
      </c>
      <c r="H2596">
        <f t="shared" si="312"/>
        <v>1</v>
      </c>
      <c r="I2596" t="str">
        <f t="shared" si="313"/>
        <v>九</v>
      </c>
      <c r="J2596" t="str">
        <f t="shared" si="308"/>
        <v>2023/1/17</v>
      </c>
      <c r="K2596" t="str">
        <f t="shared" si="309"/>
        <v>17</v>
      </c>
      <c r="L2596" t="s">
        <v>1338</v>
      </c>
    </row>
    <row r="2597" spans="1:12" x14ac:dyDescent="0.3">
      <c r="A2597" s="2">
        <v>44965</v>
      </c>
      <c r="B2597" s="3">
        <v>44965</v>
      </c>
      <c r="C2597" s="1">
        <v>44965</v>
      </c>
      <c r="D2597" s="5">
        <f t="shared" si="306"/>
        <v>44965</v>
      </c>
      <c r="E2597" s="1" t="s">
        <v>55</v>
      </c>
      <c r="F2597" t="str">
        <f t="shared" si="307"/>
        <v>十八</v>
      </c>
      <c r="G2597" t="s">
        <v>23</v>
      </c>
      <c r="H2597">
        <f t="shared" si="312"/>
        <v>1</v>
      </c>
      <c r="I2597" t="str">
        <f t="shared" si="313"/>
        <v>九</v>
      </c>
      <c r="J2597" t="str">
        <f t="shared" si="308"/>
        <v>2023/1/18</v>
      </c>
      <c r="K2597" t="str">
        <f t="shared" si="309"/>
        <v>18</v>
      </c>
      <c r="L2597" t="s">
        <v>1338</v>
      </c>
    </row>
    <row r="2598" spans="1:12" x14ac:dyDescent="0.3">
      <c r="A2598" s="2">
        <v>44966</v>
      </c>
      <c r="B2598" s="3">
        <v>44966</v>
      </c>
      <c r="C2598" s="1">
        <v>44966</v>
      </c>
      <c r="D2598" s="5">
        <f t="shared" si="306"/>
        <v>44966</v>
      </c>
      <c r="E2598" s="1" t="s">
        <v>56</v>
      </c>
      <c r="F2598" t="str">
        <f t="shared" si="307"/>
        <v>十九</v>
      </c>
      <c r="G2598" t="s">
        <v>24</v>
      </c>
      <c r="H2598">
        <f t="shared" si="312"/>
        <v>2</v>
      </c>
      <c r="I2598" t="str">
        <f t="shared" si="313"/>
        <v>八</v>
      </c>
      <c r="J2598" t="str">
        <f t="shared" si="308"/>
        <v>2023/1/19</v>
      </c>
      <c r="K2598" t="str">
        <f t="shared" si="309"/>
        <v>19</v>
      </c>
      <c r="L2598" t="s">
        <v>1338</v>
      </c>
    </row>
    <row r="2599" spans="1:12" x14ac:dyDescent="0.3">
      <c r="A2599" s="2">
        <v>44967</v>
      </c>
      <c r="B2599" s="3">
        <v>44967</v>
      </c>
      <c r="C2599" s="1">
        <v>44967</v>
      </c>
      <c r="D2599" s="5">
        <f t="shared" si="306"/>
        <v>44967</v>
      </c>
      <c r="E2599" s="1" t="s">
        <v>50</v>
      </c>
      <c r="F2599" t="str">
        <f t="shared" si="307"/>
        <v>二十</v>
      </c>
      <c r="G2599" t="s">
        <v>25</v>
      </c>
      <c r="H2599">
        <f t="shared" si="312"/>
        <v>2</v>
      </c>
      <c r="I2599" t="str">
        <f t="shared" si="313"/>
        <v>八</v>
      </c>
      <c r="J2599" t="str">
        <f t="shared" si="308"/>
        <v>2023/1/20</v>
      </c>
      <c r="K2599" t="str">
        <f t="shared" si="309"/>
        <v>20</v>
      </c>
      <c r="L2599" t="s">
        <v>1338</v>
      </c>
    </row>
    <row r="2600" spans="1:12" x14ac:dyDescent="0.3">
      <c r="A2600" s="2">
        <v>44968</v>
      </c>
      <c r="B2600" s="3">
        <v>44968</v>
      </c>
      <c r="C2600" s="1">
        <v>44968</v>
      </c>
      <c r="D2600" s="5">
        <f t="shared" si="306"/>
        <v>44968</v>
      </c>
      <c r="E2600" s="1" t="s">
        <v>52</v>
      </c>
      <c r="F2600" t="str">
        <f t="shared" si="307"/>
        <v>廿一</v>
      </c>
      <c r="G2600" t="s">
        <v>26</v>
      </c>
      <c r="H2600">
        <f t="shared" si="312"/>
        <v>2</v>
      </c>
      <c r="I2600" t="str">
        <f t="shared" si="313"/>
        <v>八</v>
      </c>
      <c r="J2600" t="str">
        <f t="shared" si="308"/>
        <v>2023/1/21</v>
      </c>
      <c r="K2600" t="str">
        <f t="shared" si="309"/>
        <v>21</v>
      </c>
      <c r="L2600" t="s">
        <v>1338</v>
      </c>
    </row>
    <row r="2601" spans="1:12" x14ac:dyDescent="0.3">
      <c r="A2601" s="2">
        <v>44969</v>
      </c>
      <c r="B2601" s="3">
        <v>44969</v>
      </c>
      <c r="C2601" s="1">
        <v>44969</v>
      </c>
      <c r="D2601" s="5">
        <f t="shared" si="306"/>
        <v>44969</v>
      </c>
      <c r="E2601" s="1" t="s">
        <v>1</v>
      </c>
      <c r="F2601" t="str">
        <f t="shared" si="307"/>
        <v>廿二</v>
      </c>
      <c r="G2601" t="s">
        <v>65</v>
      </c>
      <c r="H2601">
        <f t="shared" si="312"/>
        <v>3</v>
      </c>
      <c r="I2601" t="str">
        <f t="shared" si="313"/>
        <v>七</v>
      </c>
      <c r="J2601" t="str">
        <f t="shared" si="308"/>
        <v>2023/1/22</v>
      </c>
      <c r="K2601" t="str">
        <f t="shared" si="309"/>
        <v>22</v>
      </c>
      <c r="L2601" t="s">
        <v>1338</v>
      </c>
    </row>
    <row r="2602" spans="1:12" x14ac:dyDescent="0.3">
      <c r="A2602" s="2">
        <v>44970</v>
      </c>
      <c r="B2602" s="3">
        <v>44970</v>
      </c>
      <c r="C2602" s="1">
        <v>44970</v>
      </c>
      <c r="D2602" s="5">
        <f t="shared" si="306"/>
        <v>44970</v>
      </c>
      <c r="E2602" s="1" t="s">
        <v>53</v>
      </c>
      <c r="F2602" t="str">
        <f t="shared" si="307"/>
        <v>廿三</v>
      </c>
      <c r="G2602" t="s">
        <v>76</v>
      </c>
      <c r="H2602">
        <f t="shared" si="312"/>
        <v>3</v>
      </c>
      <c r="I2602" t="str">
        <f t="shared" si="313"/>
        <v>七</v>
      </c>
      <c r="J2602" t="str">
        <f t="shared" si="308"/>
        <v>2023/1/23</v>
      </c>
      <c r="K2602" t="str">
        <f t="shared" si="309"/>
        <v>23</v>
      </c>
      <c r="L2602" t="s">
        <v>1338</v>
      </c>
    </row>
    <row r="2603" spans="1:12" x14ac:dyDescent="0.3">
      <c r="A2603" s="2">
        <v>44971</v>
      </c>
      <c r="B2603" s="3">
        <v>44971</v>
      </c>
      <c r="C2603" s="1">
        <v>44971</v>
      </c>
      <c r="D2603" s="5">
        <f t="shared" si="306"/>
        <v>44971</v>
      </c>
      <c r="E2603" s="1" t="s">
        <v>54</v>
      </c>
      <c r="F2603" t="str">
        <f t="shared" si="307"/>
        <v>廿四</v>
      </c>
      <c r="G2603" t="s">
        <v>66</v>
      </c>
      <c r="H2603">
        <f t="shared" si="312"/>
        <v>3</v>
      </c>
      <c r="I2603" t="str">
        <f t="shared" si="313"/>
        <v>七</v>
      </c>
      <c r="J2603" t="str">
        <f t="shared" si="308"/>
        <v>2023/1/24</v>
      </c>
      <c r="K2603" t="str">
        <f t="shared" si="309"/>
        <v>24</v>
      </c>
      <c r="L2603" t="s">
        <v>1338</v>
      </c>
    </row>
    <row r="2604" spans="1:12" x14ac:dyDescent="0.3">
      <c r="A2604" s="2">
        <v>44972</v>
      </c>
      <c r="B2604" s="3">
        <v>44972</v>
      </c>
      <c r="C2604" s="1">
        <v>44972</v>
      </c>
      <c r="D2604" s="5">
        <f t="shared" si="306"/>
        <v>44972</v>
      </c>
      <c r="E2604" s="1" t="s">
        <v>55</v>
      </c>
      <c r="F2604" t="str">
        <f t="shared" si="307"/>
        <v>廿五</v>
      </c>
      <c r="G2604" t="s">
        <v>67</v>
      </c>
      <c r="H2604">
        <f t="shared" si="312"/>
        <v>4</v>
      </c>
      <c r="I2604" t="str">
        <f t="shared" si="313"/>
        <v>六</v>
      </c>
      <c r="J2604" t="str">
        <f t="shared" si="308"/>
        <v>2023/1/25</v>
      </c>
      <c r="K2604" t="str">
        <f t="shared" si="309"/>
        <v>25</v>
      </c>
      <c r="L2604" t="s">
        <v>1338</v>
      </c>
    </row>
    <row r="2605" spans="1:12" x14ac:dyDescent="0.3">
      <c r="A2605" s="2">
        <v>44973</v>
      </c>
      <c r="B2605" s="3">
        <v>44973</v>
      </c>
      <c r="C2605" s="1">
        <v>44973</v>
      </c>
      <c r="D2605" s="5">
        <f t="shared" si="306"/>
        <v>44973</v>
      </c>
      <c r="E2605" s="1" t="s">
        <v>56</v>
      </c>
      <c r="F2605" t="str">
        <f t="shared" si="307"/>
        <v>廿六</v>
      </c>
      <c r="G2605" t="s">
        <v>68</v>
      </c>
      <c r="H2605">
        <f t="shared" si="312"/>
        <v>4</v>
      </c>
      <c r="I2605" t="str">
        <f t="shared" si="313"/>
        <v>六</v>
      </c>
      <c r="J2605" t="str">
        <f t="shared" si="308"/>
        <v>2023/1/26</v>
      </c>
      <c r="K2605" t="str">
        <f t="shared" si="309"/>
        <v>26</v>
      </c>
      <c r="L2605" t="s">
        <v>1338</v>
      </c>
    </row>
    <row r="2606" spans="1:12" x14ac:dyDescent="0.3">
      <c r="A2606" s="2">
        <v>44974</v>
      </c>
      <c r="B2606" s="3">
        <v>44974</v>
      </c>
      <c r="C2606" s="1">
        <v>44974</v>
      </c>
      <c r="D2606" s="5">
        <f t="shared" si="306"/>
        <v>44974</v>
      </c>
      <c r="E2606" s="1" t="s">
        <v>50</v>
      </c>
      <c r="F2606" t="str">
        <f t="shared" si="307"/>
        <v>廿七</v>
      </c>
      <c r="G2606" t="s">
        <v>69</v>
      </c>
      <c r="H2606">
        <f t="shared" si="312"/>
        <v>4</v>
      </c>
      <c r="I2606" t="str">
        <f t="shared" si="313"/>
        <v>六</v>
      </c>
      <c r="J2606" t="str">
        <f t="shared" si="308"/>
        <v>2023/1/27</v>
      </c>
      <c r="K2606" t="str">
        <f t="shared" si="309"/>
        <v>27</v>
      </c>
      <c r="L2606" t="s">
        <v>1338</v>
      </c>
    </row>
    <row r="2607" spans="1:12" x14ac:dyDescent="0.3">
      <c r="A2607" s="2">
        <v>44975</v>
      </c>
      <c r="B2607" s="3">
        <v>44975</v>
      </c>
      <c r="C2607" s="1">
        <v>44975</v>
      </c>
      <c r="D2607" s="5">
        <f t="shared" si="306"/>
        <v>44975</v>
      </c>
      <c r="E2607" s="1" t="s">
        <v>52</v>
      </c>
      <c r="F2607" t="str">
        <f t="shared" si="307"/>
        <v>廿八</v>
      </c>
      <c r="G2607" t="s">
        <v>70</v>
      </c>
      <c r="H2607">
        <f t="shared" si="312"/>
        <v>5</v>
      </c>
      <c r="I2607" t="str">
        <f t="shared" si="313"/>
        <v>五</v>
      </c>
      <c r="J2607" t="str">
        <f t="shared" si="308"/>
        <v>2023/1/28</v>
      </c>
      <c r="K2607" t="str">
        <f t="shared" si="309"/>
        <v>28</v>
      </c>
      <c r="L2607" t="s">
        <v>1338</v>
      </c>
    </row>
    <row r="2608" spans="1:12" x14ac:dyDescent="0.3">
      <c r="A2608" s="2">
        <v>44976</v>
      </c>
      <c r="B2608" s="3">
        <v>44976</v>
      </c>
      <c r="C2608" s="1">
        <v>44976</v>
      </c>
      <c r="D2608" s="5">
        <f t="shared" si="306"/>
        <v>44976</v>
      </c>
      <c r="E2608" s="1" t="s">
        <v>1</v>
      </c>
      <c r="F2608" t="str">
        <f t="shared" si="307"/>
        <v>廿九</v>
      </c>
      <c r="G2608" t="s">
        <v>71</v>
      </c>
      <c r="H2608">
        <f t="shared" si="312"/>
        <v>5</v>
      </c>
      <c r="I2608" t="str">
        <f t="shared" si="313"/>
        <v>五</v>
      </c>
      <c r="J2608" t="str">
        <f t="shared" si="308"/>
        <v>2023/1/29</v>
      </c>
      <c r="K2608" t="str">
        <f t="shared" si="309"/>
        <v>29</v>
      </c>
      <c r="L2608" t="s">
        <v>1338</v>
      </c>
    </row>
    <row r="2609" spans="1:12" x14ac:dyDescent="0.3">
      <c r="A2609" s="2">
        <v>44977</v>
      </c>
      <c r="B2609" s="3">
        <v>44977</v>
      </c>
      <c r="C2609" s="1">
        <v>44977</v>
      </c>
      <c r="D2609" s="5">
        <f t="shared" si="306"/>
        <v>44977</v>
      </c>
      <c r="E2609" s="1" t="s">
        <v>53</v>
      </c>
      <c r="F2609" t="str">
        <f t="shared" si="307"/>
        <v>一</v>
      </c>
      <c r="G2609" t="s">
        <v>72</v>
      </c>
      <c r="H2609">
        <f t="shared" si="312"/>
        <v>5</v>
      </c>
      <c r="I2609" t="str">
        <f t="shared" si="313"/>
        <v>五</v>
      </c>
      <c r="J2609" t="str">
        <f t="shared" si="308"/>
        <v>2023/2/1</v>
      </c>
      <c r="K2609" t="str">
        <f t="shared" si="309"/>
        <v>/1</v>
      </c>
      <c r="L2609" t="s">
        <v>1340</v>
      </c>
    </row>
    <row r="2610" spans="1:12" x14ac:dyDescent="0.3">
      <c r="A2610" s="2">
        <v>44978</v>
      </c>
      <c r="B2610" s="3">
        <v>44978</v>
      </c>
      <c r="C2610" s="1">
        <v>44978</v>
      </c>
      <c r="D2610" s="5">
        <f t="shared" si="306"/>
        <v>44978</v>
      </c>
      <c r="E2610" s="1" t="s">
        <v>54</v>
      </c>
      <c r="F2610" t="str">
        <f t="shared" si="307"/>
        <v>二</v>
      </c>
      <c r="G2610" t="s">
        <v>73</v>
      </c>
      <c r="H2610">
        <f t="shared" si="312"/>
        <v>6</v>
      </c>
      <c r="I2610" t="str">
        <f t="shared" si="313"/>
        <v>四</v>
      </c>
      <c r="J2610" t="str">
        <f t="shared" si="308"/>
        <v>2023/2/2</v>
      </c>
      <c r="K2610" t="str">
        <f t="shared" si="309"/>
        <v>/2</v>
      </c>
      <c r="L2610" t="s">
        <v>1340</v>
      </c>
    </row>
    <row r="2611" spans="1:12" x14ac:dyDescent="0.3">
      <c r="A2611" s="2">
        <v>44979</v>
      </c>
      <c r="B2611" s="3">
        <v>44979</v>
      </c>
      <c r="C2611" s="1">
        <v>44979</v>
      </c>
      <c r="D2611" s="5">
        <f t="shared" si="306"/>
        <v>44979</v>
      </c>
      <c r="E2611" s="1" t="s">
        <v>55</v>
      </c>
      <c r="F2611" t="str">
        <f t="shared" si="307"/>
        <v>三</v>
      </c>
      <c r="G2611" t="s">
        <v>74</v>
      </c>
      <c r="H2611">
        <f t="shared" si="312"/>
        <v>6</v>
      </c>
      <c r="I2611" t="str">
        <f t="shared" si="313"/>
        <v>四</v>
      </c>
      <c r="J2611" t="str">
        <f t="shared" si="308"/>
        <v>2023/2/3</v>
      </c>
      <c r="K2611" t="str">
        <f t="shared" si="309"/>
        <v>/3</v>
      </c>
      <c r="L2611" t="s">
        <v>1340</v>
      </c>
    </row>
    <row r="2612" spans="1:12" x14ac:dyDescent="0.3">
      <c r="A2612" s="2">
        <v>44980</v>
      </c>
      <c r="B2612" s="3">
        <v>44980</v>
      </c>
      <c r="C2612" s="1">
        <v>44980</v>
      </c>
      <c r="D2612" s="5">
        <f t="shared" si="306"/>
        <v>44980</v>
      </c>
      <c r="E2612" s="1" t="s">
        <v>56</v>
      </c>
      <c r="F2612" t="str">
        <f t="shared" si="307"/>
        <v>四</v>
      </c>
      <c r="G2612" t="s">
        <v>77</v>
      </c>
      <c r="H2612">
        <f t="shared" si="312"/>
        <v>6</v>
      </c>
      <c r="I2612" t="str">
        <f t="shared" si="313"/>
        <v>四</v>
      </c>
      <c r="J2612" t="str">
        <f t="shared" si="308"/>
        <v>2023/2/4</v>
      </c>
      <c r="K2612" t="str">
        <f t="shared" si="309"/>
        <v>/4</v>
      </c>
      <c r="L2612" t="s">
        <v>1340</v>
      </c>
    </row>
    <row r="2613" spans="1:12" x14ac:dyDescent="0.3">
      <c r="A2613" s="2">
        <v>44981</v>
      </c>
      <c r="B2613" s="3">
        <v>44981</v>
      </c>
      <c r="C2613" s="1">
        <v>44981</v>
      </c>
      <c r="D2613" s="5">
        <f t="shared" si="306"/>
        <v>44981</v>
      </c>
      <c r="E2613" s="1" t="s">
        <v>50</v>
      </c>
      <c r="F2613" t="str">
        <f t="shared" si="307"/>
        <v>五</v>
      </c>
      <c r="G2613" t="s">
        <v>80</v>
      </c>
      <c r="H2613">
        <f t="shared" si="312"/>
        <v>7</v>
      </c>
      <c r="I2613" t="str">
        <f t="shared" si="313"/>
        <v>三</v>
      </c>
      <c r="J2613" t="str">
        <f t="shared" si="308"/>
        <v>2023/2/5</v>
      </c>
      <c r="K2613" t="str">
        <f t="shared" si="309"/>
        <v>/5</v>
      </c>
      <c r="L2613" t="s">
        <v>1340</v>
      </c>
    </row>
    <row r="2614" spans="1:12" x14ac:dyDescent="0.3">
      <c r="A2614" s="2">
        <v>44982</v>
      </c>
      <c r="B2614" s="3">
        <v>44982</v>
      </c>
      <c r="C2614" s="1">
        <v>44982</v>
      </c>
      <c r="D2614" s="5">
        <f t="shared" si="306"/>
        <v>44982</v>
      </c>
      <c r="E2614" s="1" t="s">
        <v>52</v>
      </c>
      <c r="F2614" t="str">
        <f t="shared" si="307"/>
        <v>六</v>
      </c>
      <c r="G2614" t="s">
        <v>81</v>
      </c>
      <c r="H2614">
        <f t="shared" si="312"/>
        <v>7</v>
      </c>
      <c r="I2614" t="str">
        <f t="shared" si="313"/>
        <v>三</v>
      </c>
      <c r="J2614" t="str">
        <f t="shared" si="308"/>
        <v>2023/2/6</v>
      </c>
      <c r="K2614" t="str">
        <f t="shared" si="309"/>
        <v>/6</v>
      </c>
      <c r="L2614" t="s">
        <v>1340</v>
      </c>
    </row>
    <row r="2615" spans="1:12" x14ac:dyDescent="0.3">
      <c r="A2615" s="2">
        <v>44983</v>
      </c>
      <c r="B2615" s="3">
        <v>44983</v>
      </c>
      <c r="C2615" s="1">
        <v>44983</v>
      </c>
      <c r="D2615" s="5">
        <f t="shared" si="306"/>
        <v>44983</v>
      </c>
      <c r="E2615" s="1" t="s">
        <v>1</v>
      </c>
      <c r="F2615" t="str">
        <f t="shared" si="307"/>
        <v>七</v>
      </c>
      <c r="G2615" t="s">
        <v>82</v>
      </c>
      <c r="H2615">
        <f t="shared" si="312"/>
        <v>7</v>
      </c>
      <c r="I2615" t="str">
        <f t="shared" si="313"/>
        <v>三</v>
      </c>
      <c r="J2615" t="str">
        <f t="shared" si="308"/>
        <v>2023/2/7</v>
      </c>
      <c r="K2615" t="str">
        <f t="shared" si="309"/>
        <v>/7</v>
      </c>
      <c r="L2615" t="s">
        <v>1340</v>
      </c>
    </row>
    <row r="2616" spans="1:12" x14ac:dyDescent="0.3">
      <c r="A2616" s="2">
        <v>44984</v>
      </c>
      <c r="B2616" s="3">
        <v>44984</v>
      </c>
      <c r="C2616" s="1">
        <v>44984</v>
      </c>
      <c r="D2616" s="5">
        <f t="shared" si="306"/>
        <v>44984</v>
      </c>
      <c r="E2616" s="1" t="s">
        <v>53</v>
      </c>
      <c r="F2616" t="str">
        <f t="shared" si="307"/>
        <v>八</v>
      </c>
      <c r="G2616" t="s">
        <v>83</v>
      </c>
      <c r="H2616">
        <f t="shared" si="312"/>
        <v>8</v>
      </c>
      <c r="I2616" t="str">
        <f t="shared" si="313"/>
        <v>二</v>
      </c>
      <c r="J2616" t="str">
        <f t="shared" si="308"/>
        <v>2023/2/8</v>
      </c>
      <c r="K2616" t="str">
        <f t="shared" si="309"/>
        <v>/8</v>
      </c>
      <c r="L2616" t="s">
        <v>1340</v>
      </c>
    </row>
    <row r="2617" spans="1:12" x14ac:dyDescent="0.3">
      <c r="A2617" s="2">
        <v>44985</v>
      </c>
      <c r="B2617" s="3">
        <v>44985</v>
      </c>
      <c r="C2617" s="1">
        <v>44985</v>
      </c>
      <c r="D2617" s="5">
        <f t="shared" si="306"/>
        <v>44985</v>
      </c>
      <c r="E2617" s="1" t="s">
        <v>54</v>
      </c>
      <c r="F2617" t="str">
        <f t="shared" si="307"/>
        <v>九</v>
      </c>
      <c r="G2617" t="s">
        <v>84</v>
      </c>
      <c r="H2617">
        <f t="shared" si="312"/>
        <v>8</v>
      </c>
      <c r="I2617" t="str">
        <f t="shared" si="313"/>
        <v>二</v>
      </c>
      <c r="J2617" t="str">
        <f t="shared" si="308"/>
        <v>2023/2/9</v>
      </c>
      <c r="K2617" t="str">
        <f t="shared" si="309"/>
        <v>/9</v>
      </c>
      <c r="L2617" t="s">
        <v>1340</v>
      </c>
    </row>
    <row r="2618" spans="1:12" x14ac:dyDescent="0.3">
      <c r="A2618" s="2">
        <v>44986</v>
      </c>
      <c r="B2618" s="3">
        <v>44986</v>
      </c>
      <c r="C2618" s="1">
        <v>44986</v>
      </c>
      <c r="D2618" s="5">
        <f t="shared" si="306"/>
        <v>44986</v>
      </c>
      <c r="E2618" s="1" t="s">
        <v>55</v>
      </c>
      <c r="F2618" t="str">
        <f t="shared" si="307"/>
        <v>十</v>
      </c>
      <c r="G2618" t="s">
        <v>85</v>
      </c>
      <c r="H2618">
        <f t="shared" si="312"/>
        <v>8</v>
      </c>
      <c r="I2618" t="str">
        <f t="shared" si="313"/>
        <v>二</v>
      </c>
      <c r="J2618" t="str">
        <f t="shared" si="308"/>
        <v>2023/2/10</v>
      </c>
      <c r="K2618" t="str">
        <f t="shared" si="309"/>
        <v>10</v>
      </c>
      <c r="L2618" t="s">
        <v>1340</v>
      </c>
    </row>
    <row r="2619" spans="1:12" x14ac:dyDescent="0.3">
      <c r="A2619" s="2">
        <v>44987</v>
      </c>
      <c r="B2619" s="3">
        <v>44987</v>
      </c>
      <c r="C2619" s="1">
        <v>44987</v>
      </c>
      <c r="D2619" s="5">
        <f t="shared" si="306"/>
        <v>44987</v>
      </c>
      <c r="E2619" s="1" t="s">
        <v>56</v>
      </c>
      <c r="F2619" t="str">
        <f t="shared" si="307"/>
        <v>十一</v>
      </c>
      <c r="G2619" t="s">
        <v>86</v>
      </c>
      <c r="H2619">
        <f t="shared" si="312"/>
        <v>9</v>
      </c>
      <c r="I2619" t="str">
        <f t="shared" si="313"/>
        <v>一</v>
      </c>
      <c r="J2619" t="str">
        <f t="shared" si="308"/>
        <v>2023/2/11</v>
      </c>
      <c r="K2619" t="str">
        <f t="shared" si="309"/>
        <v>11</v>
      </c>
      <c r="L2619" t="s">
        <v>1340</v>
      </c>
    </row>
    <row r="2620" spans="1:12" x14ac:dyDescent="0.3">
      <c r="A2620" s="2">
        <v>44988</v>
      </c>
      <c r="B2620" s="3">
        <v>44988</v>
      </c>
      <c r="C2620" s="1">
        <v>44988</v>
      </c>
      <c r="D2620" s="5">
        <f t="shared" si="306"/>
        <v>44988</v>
      </c>
      <c r="E2620" s="1" t="s">
        <v>50</v>
      </c>
      <c r="F2620" t="str">
        <f t="shared" si="307"/>
        <v>十二</v>
      </c>
      <c r="G2620" t="s">
        <v>87</v>
      </c>
      <c r="H2620">
        <f t="shared" si="312"/>
        <v>9</v>
      </c>
      <c r="I2620" t="str">
        <f t="shared" si="313"/>
        <v>一</v>
      </c>
      <c r="J2620" t="str">
        <f t="shared" si="308"/>
        <v>2023/2/12</v>
      </c>
      <c r="K2620" t="str">
        <f t="shared" si="309"/>
        <v>12</v>
      </c>
      <c r="L2620" t="s">
        <v>1340</v>
      </c>
    </row>
    <row r="2621" spans="1:12" x14ac:dyDescent="0.3">
      <c r="A2621" s="2">
        <v>44989</v>
      </c>
      <c r="B2621" s="3">
        <v>44989</v>
      </c>
      <c r="C2621" s="1">
        <v>44989</v>
      </c>
      <c r="D2621" s="5">
        <f t="shared" si="306"/>
        <v>44989</v>
      </c>
      <c r="E2621" s="1" t="s">
        <v>52</v>
      </c>
      <c r="F2621" t="str">
        <f t="shared" si="307"/>
        <v>十三</v>
      </c>
      <c r="G2621" t="s">
        <v>88</v>
      </c>
      <c r="H2621">
        <f t="shared" si="312"/>
        <v>9</v>
      </c>
      <c r="I2621" t="str">
        <f t="shared" si="313"/>
        <v>一</v>
      </c>
      <c r="J2621" t="str">
        <f t="shared" si="308"/>
        <v>2023/2/13</v>
      </c>
      <c r="K2621" t="str">
        <f t="shared" si="309"/>
        <v>13</v>
      </c>
      <c r="L2621" t="s">
        <v>1340</v>
      </c>
    </row>
    <row r="2622" spans="1:12" x14ac:dyDescent="0.3">
      <c r="A2622" s="2">
        <v>44990</v>
      </c>
      <c r="B2622" s="3">
        <v>44990</v>
      </c>
      <c r="C2622" s="1">
        <v>44990</v>
      </c>
      <c r="D2622" s="5">
        <f t="shared" si="306"/>
        <v>44990</v>
      </c>
      <c r="E2622" s="1" t="s">
        <v>1</v>
      </c>
      <c r="F2622" t="str">
        <f t="shared" si="307"/>
        <v>十四</v>
      </c>
      <c r="G2622" t="s">
        <v>89</v>
      </c>
      <c r="H2622">
        <f t="shared" si="312"/>
        <v>10</v>
      </c>
      <c r="I2622" t="str">
        <f t="shared" si="313"/>
        <v>一</v>
      </c>
      <c r="J2622" t="str">
        <f t="shared" si="308"/>
        <v>2023/2/14</v>
      </c>
      <c r="K2622" t="str">
        <f t="shared" si="309"/>
        <v>14</v>
      </c>
      <c r="L2622" t="s">
        <v>1340</v>
      </c>
    </row>
    <row r="2623" spans="1:12" x14ac:dyDescent="0.3">
      <c r="A2623" s="2">
        <v>44991</v>
      </c>
      <c r="B2623" s="3">
        <v>44991</v>
      </c>
      <c r="C2623" s="1">
        <v>44991</v>
      </c>
      <c r="D2623" s="5">
        <f t="shared" si="306"/>
        <v>44991</v>
      </c>
      <c r="E2623" s="1" t="s">
        <v>53</v>
      </c>
      <c r="F2623" t="str">
        <f t="shared" si="307"/>
        <v>十五</v>
      </c>
      <c r="G2623" t="s">
        <v>90</v>
      </c>
      <c r="J2623" t="str">
        <f t="shared" si="308"/>
        <v>2023/2/15</v>
      </c>
      <c r="K2623" t="str">
        <f t="shared" si="309"/>
        <v>15</v>
      </c>
      <c r="L2623" t="s">
        <v>1340</v>
      </c>
    </row>
    <row r="2624" spans="1:12" x14ac:dyDescent="0.3">
      <c r="A2624" s="2">
        <v>44992</v>
      </c>
      <c r="B2624" s="3">
        <v>44992</v>
      </c>
      <c r="C2624" s="1">
        <v>44992</v>
      </c>
      <c r="D2624" s="5">
        <f t="shared" si="306"/>
        <v>44992</v>
      </c>
      <c r="E2624" s="1" t="s">
        <v>54</v>
      </c>
      <c r="F2624" t="str">
        <f t="shared" si="307"/>
        <v>十六</v>
      </c>
      <c r="G2624" t="s">
        <v>12</v>
      </c>
      <c r="H2624">
        <f t="shared" ref="H2624:H2652" si="314">U2</f>
        <v>1</v>
      </c>
      <c r="I2624" t="str">
        <f t="shared" ref="I2624:I2652" si="315">V2</f>
        <v>十</v>
      </c>
      <c r="J2624" t="str">
        <f t="shared" si="308"/>
        <v>2023/2/16</v>
      </c>
      <c r="K2624" t="str">
        <f t="shared" si="309"/>
        <v>16</v>
      </c>
      <c r="L2624" t="s">
        <v>1340</v>
      </c>
    </row>
    <row r="2625" spans="1:12" x14ac:dyDescent="0.3">
      <c r="A2625" s="2">
        <v>44993</v>
      </c>
      <c r="B2625" s="3">
        <v>44993</v>
      </c>
      <c r="C2625" s="1">
        <v>44993</v>
      </c>
      <c r="D2625" s="5">
        <f t="shared" si="306"/>
        <v>44993</v>
      </c>
      <c r="E2625" s="1" t="s">
        <v>55</v>
      </c>
      <c r="F2625" t="str">
        <f t="shared" si="307"/>
        <v>十七</v>
      </c>
      <c r="G2625" t="s">
        <v>91</v>
      </c>
      <c r="H2625">
        <f t="shared" si="314"/>
        <v>1</v>
      </c>
      <c r="I2625" t="str">
        <f t="shared" si="315"/>
        <v>九</v>
      </c>
      <c r="J2625" t="str">
        <f t="shared" si="308"/>
        <v>2023/2/17</v>
      </c>
      <c r="K2625" t="str">
        <f t="shared" si="309"/>
        <v>17</v>
      </c>
      <c r="L2625" t="s">
        <v>1340</v>
      </c>
    </row>
    <row r="2626" spans="1:12" x14ac:dyDescent="0.3">
      <c r="A2626" s="2">
        <v>44994</v>
      </c>
      <c r="B2626" s="3">
        <v>44994</v>
      </c>
      <c r="C2626" s="1">
        <v>44994</v>
      </c>
      <c r="D2626" s="5">
        <f t="shared" ref="D2626:D2689" si="316">A2626</f>
        <v>44994</v>
      </c>
      <c r="E2626" s="1" t="s">
        <v>56</v>
      </c>
      <c r="F2626" t="str">
        <f t="shared" ref="F2626:F2689" si="317">INDEX(음력한자,MATCH(K2626,매치,0))</f>
        <v>十八</v>
      </c>
      <c r="G2626" t="s">
        <v>92</v>
      </c>
      <c r="H2626">
        <f t="shared" si="314"/>
        <v>1</v>
      </c>
      <c r="I2626" t="str">
        <f t="shared" si="315"/>
        <v>九</v>
      </c>
      <c r="J2626" t="str">
        <f t="shared" ref="J2626:J2689" si="318">suntolun(YEAR(D2626),MONTH(D2626),DAY(D2626))</f>
        <v>2023/2/18</v>
      </c>
      <c r="K2626" t="str">
        <f t="shared" ref="K2626:K2689" si="319">RIGHT(J2626,2)</f>
        <v>18</v>
      </c>
      <c r="L2626" t="s">
        <v>1340</v>
      </c>
    </row>
    <row r="2627" spans="1:12" x14ac:dyDescent="0.3">
      <c r="A2627" s="2">
        <v>44995</v>
      </c>
      <c r="B2627" s="3">
        <v>44995</v>
      </c>
      <c r="C2627" s="1">
        <v>44995</v>
      </c>
      <c r="D2627" s="5">
        <f t="shared" si="316"/>
        <v>44995</v>
      </c>
      <c r="E2627" s="1" t="s">
        <v>50</v>
      </c>
      <c r="F2627" t="str">
        <f t="shared" si="317"/>
        <v>十九</v>
      </c>
      <c r="G2627" t="s">
        <v>93</v>
      </c>
      <c r="H2627">
        <f t="shared" si="314"/>
        <v>1</v>
      </c>
      <c r="I2627" t="str">
        <f t="shared" si="315"/>
        <v>九</v>
      </c>
      <c r="J2627" t="str">
        <f t="shared" si="318"/>
        <v>2023/2/19</v>
      </c>
      <c r="K2627" t="str">
        <f t="shared" si="319"/>
        <v>19</v>
      </c>
      <c r="L2627" t="s">
        <v>1340</v>
      </c>
    </row>
    <row r="2628" spans="1:12" x14ac:dyDescent="0.3">
      <c r="A2628" s="2">
        <v>44996</v>
      </c>
      <c r="B2628" s="3">
        <v>44996</v>
      </c>
      <c r="C2628" s="1">
        <v>44996</v>
      </c>
      <c r="D2628" s="5">
        <f t="shared" si="316"/>
        <v>44996</v>
      </c>
      <c r="E2628" s="1" t="s">
        <v>52</v>
      </c>
      <c r="F2628" t="str">
        <f t="shared" si="317"/>
        <v>二十</v>
      </c>
      <c r="G2628" t="s">
        <v>94</v>
      </c>
      <c r="H2628">
        <f t="shared" si="314"/>
        <v>2</v>
      </c>
      <c r="I2628" t="str">
        <f t="shared" si="315"/>
        <v>八</v>
      </c>
      <c r="J2628" t="str">
        <f t="shared" si="318"/>
        <v>2023/2/20</v>
      </c>
      <c r="K2628" t="str">
        <f t="shared" si="319"/>
        <v>20</v>
      </c>
      <c r="L2628" t="s">
        <v>1340</v>
      </c>
    </row>
    <row r="2629" spans="1:12" x14ac:dyDescent="0.3">
      <c r="A2629" s="2">
        <v>44997</v>
      </c>
      <c r="B2629" s="3">
        <v>44997</v>
      </c>
      <c r="C2629" s="1">
        <v>44997</v>
      </c>
      <c r="D2629" s="5">
        <f t="shared" si="316"/>
        <v>44997</v>
      </c>
      <c r="E2629" s="1" t="s">
        <v>1</v>
      </c>
      <c r="F2629" t="str">
        <f t="shared" si="317"/>
        <v>廿一</v>
      </c>
      <c r="G2629" t="s">
        <v>95</v>
      </c>
      <c r="H2629">
        <f t="shared" si="314"/>
        <v>2</v>
      </c>
      <c r="I2629" t="str">
        <f t="shared" si="315"/>
        <v>八</v>
      </c>
      <c r="J2629" t="str">
        <f t="shared" si="318"/>
        <v>2023/2/21</v>
      </c>
      <c r="K2629" t="str">
        <f t="shared" si="319"/>
        <v>21</v>
      </c>
      <c r="L2629" t="s">
        <v>1340</v>
      </c>
    </row>
    <row r="2630" spans="1:12" x14ac:dyDescent="0.3">
      <c r="A2630" s="2">
        <v>44998</v>
      </c>
      <c r="B2630" s="3">
        <v>44998</v>
      </c>
      <c r="C2630" s="1">
        <v>44998</v>
      </c>
      <c r="D2630" s="5">
        <f t="shared" si="316"/>
        <v>44998</v>
      </c>
      <c r="E2630" s="1" t="s">
        <v>53</v>
      </c>
      <c r="F2630" t="str">
        <f t="shared" si="317"/>
        <v>廿二</v>
      </c>
      <c r="G2630" t="s">
        <v>96</v>
      </c>
      <c r="H2630">
        <f t="shared" si="314"/>
        <v>2</v>
      </c>
      <c r="I2630" t="str">
        <f t="shared" si="315"/>
        <v>八</v>
      </c>
      <c r="J2630" t="str">
        <f t="shared" si="318"/>
        <v>2023/2/22</v>
      </c>
      <c r="K2630" t="str">
        <f t="shared" si="319"/>
        <v>22</v>
      </c>
      <c r="L2630" t="s">
        <v>1340</v>
      </c>
    </row>
    <row r="2631" spans="1:12" x14ac:dyDescent="0.3">
      <c r="A2631" s="2">
        <v>44999</v>
      </c>
      <c r="B2631" s="3">
        <v>44999</v>
      </c>
      <c r="C2631" s="1">
        <v>44999</v>
      </c>
      <c r="D2631" s="5">
        <f t="shared" si="316"/>
        <v>44999</v>
      </c>
      <c r="E2631" s="1" t="s">
        <v>54</v>
      </c>
      <c r="F2631" t="str">
        <f t="shared" si="317"/>
        <v>廿三</v>
      </c>
      <c r="G2631" t="s">
        <v>97</v>
      </c>
      <c r="H2631">
        <f t="shared" si="314"/>
        <v>3</v>
      </c>
      <c r="I2631" t="str">
        <f t="shared" si="315"/>
        <v>七</v>
      </c>
      <c r="J2631" t="str">
        <f t="shared" si="318"/>
        <v>2023/2/23</v>
      </c>
      <c r="K2631" t="str">
        <f t="shared" si="319"/>
        <v>23</v>
      </c>
      <c r="L2631" t="s">
        <v>1340</v>
      </c>
    </row>
    <row r="2632" spans="1:12" x14ac:dyDescent="0.3">
      <c r="A2632" s="2">
        <v>45000</v>
      </c>
      <c r="B2632" s="3">
        <v>45000</v>
      </c>
      <c r="C2632" s="1">
        <v>45000</v>
      </c>
      <c r="D2632" s="5">
        <f t="shared" si="316"/>
        <v>45000</v>
      </c>
      <c r="E2632" s="1" t="s">
        <v>55</v>
      </c>
      <c r="F2632" t="str">
        <f t="shared" si="317"/>
        <v>廿四</v>
      </c>
      <c r="G2632" t="s">
        <v>98</v>
      </c>
      <c r="H2632">
        <f t="shared" si="314"/>
        <v>3</v>
      </c>
      <c r="I2632" t="str">
        <f t="shared" si="315"/>
        <v>七</v>
      </c>
      <c r="J2632" t="str">
        <f t="shared" si="318"/>
        <v>2023/2/24</v>
      </c>
      <c r="K2632" t="str">
        <f t="shared" si="319"/>
        <v>24</v>
      </c>
      <c r="L2632" t="s">
        <v>1340</v>
      </c>
    </row>
    <row r="2633" spans="1:12" x14ac:dyDescent="0.3">
      <c r="A2633" s="2">
        <v>45001</v>
      </c>
      <c r="B2633" s="3">
        <v>45001</v>
      </c>
      <c r="C2633" s="1">
        <v>45001</v>
      </c>
      <c r="D2633" s="5">
        <f t="shared" si="316"/>
        <v>45001</v>
      </c>
      <c r="E2633" s="1" t="s">
        <v>56</v>
      </c>
      <c r="F2633" t="str">
        <f t="shared" si="317"/>
        <v>廿五</v>
      </c>
      <c r="G2633" t="s">
        <v>99</v>
      </c>
      <c r="H2633">
        <f t="shared" si="314"/>
        <v>3</v>
      </c>
      <c r="I2633" t="str">
        <f t="shared" si="315"/>
        <v>七</v>
      </c>
      <c r="J2633" t="str">
        <f t="shared" si="318"/>
        <v>2023/2/25</v>
      </c>
      <c r="K2633" t="str">
        <f t="shared" si="319"/>
        <v>25</v>
      </c>
      <c r="L2633" t="s">
        <v>1340</v>
      </c>
    </row>
    <row r="2634" spans="1:12" x14ac:dyDescent="0.3">
      <c r="A2634" s="2">
        <v>45002</v>
      </c>
      <c r="B2634" s="3">
        <v>45002</v>
      </c>
      <c r="C2634" s="1">
        <v>45002</v>
      </c>
      <c r="D2634" s="5">
        <f t="shared" si="316"/>
        <v>45002</v>
      </c>
      <c r="E2634" s="1" t="s">
        <v>50</v>
      </c>
      <c r="F2634" t="str">
        <f t="shared" si="317"/>
        <v>廿六</v>
      </c>
      <c r="G2634" t="s">
        <v>100</v>
      </c>
      <c r="H2634">
        <f t="shared" si="314"/>
        <v>4</v>
      </c>
      <c r="I2634" t="str">
        <f t="shared" si="315"/>
        <v>六</v>
      </c>
      <c r="J2634" t="str">
        <f t="shared" si="318"/>
        <v>2023/2/26</v>
      </c>
      <c r="K2634" t="str">
        <f t="shared" si="319"/>
        <v>26</v>
      </c>
      <c r="L2634" t="s">
        <v>1340</v>
      </c>
    </row>
    <row r="2635" spans="1:12" x14ac:dyDescent="0.3">
      <c r="A2635" s="2">
        <v>45003</v>
      </c>
      <c r="B2635" s="3">
        <v>45003</v>
      </c>
      <c r="C2635" s="1">
        <v>45003</v>
      </c>
      <c r="D2635" s="5">
        <f t="shared" si="316"/>
        <v>45003</v>
      </c>
      <c r="E2635" s="1" t="s">
        <v>52</v>
      </c>
      <c r="F2635" t="str">
        <f t="shared" si="317"/>
        <v>廿七</v>
      </c>
      <c r="G2635" t="s">
        <v>101</v>
      </c>
      <c r="H2635">
        <f t="shared" si="314"/>
        <v>4</v>
      </c>
      <c r="I2635" t="str">
        <f t="shared" si="315"/>
        <v>六</v>
      </c>
      <c r="J2635" t="str">
        <f t="shared" si="318"/>
        <v>2023/2/27</v>
      </c>
      <c r="K2635" t="str">
        <f t="shared" si="319"/>
        <v>27</v>
      </c>
      <c r="L2635" t="s">
        <v>1340</v>
      </c>
    </row>
    <row r="2636" spans="1:12" x14ac:dyDescent="0.3">
      <c r="A2636" s="2">
        <v>45004</v>
      </c>
      <c r="B2636" s="3">
        <v>45004</v>
      </c>
      <c r="C2636" s="1">
        <v>45004</v>
      </c>
      <c r="D2636" s="5">
        <f t="shared" si="316"/>
        <v>45004</v>
      </c>
      <c r="E2636" s="1" t="s">
        <v>1</v>
      </c>
      <c r="F2636" t="str">
        <f t="shared" si="317"/>
        <v>廿八</v>
      </c>
      <c r="G2636" t="s">
        <v>102</v>
      </c>
      <c r="H2636">
        <f t="shared" si="314"/>
        <v>4</v>
      </c>
      <c r="I2636" t="str">
        <f t="shared" si="315"/>
        <v>六</v>
      </c>
      <c r="J2636" t="str">
        <f t="shared" si="318"/>
        <v>2023/2/28</v>
      </c>
      <c r="K2636" t="str">
        <f t="shared" si="319"/>
        <v>28</v>
      </c>
      <c r="L2636" t="s">
        <v>1340</v>
      </c>
    </row>
    <row r="2637" spans="1:12" x14ac:dyDescent="0.3">
      <c r="A2637" s="2">
        <v>45005</v>
      </c>
      <c r="B2637" s="3">
        <v>45005</v>
      </c>
      <c r="C2637" s="1">
        <v>45005</v>
      </c>
      <c r="D2637" s="5">
        <f t="shared" si="316"/>
        <v>45005</v>
      </c>
      <c r="E2637" s="1" t="s">
        <v>53</v>
      </c>
      <c r="F2637" t="str">
        <f t="shared" si="317"/>
        <v>廿九</v>
      </c>
      <c r="G2637" t="s">
        <v>103</v>
      </c>
      <c r="H2637">
        <f t="shared" si="314"/>
        <v>5</v>
      </c>
      <c r="I2637" t="str">
        <f t="shared" si="315"/>
        <v>五</v>
      </c>
      <c r="J2637" t="str">
        <f t="shared" si="318"/>
        <v>2023/2/29</v>
      </c>
      <c r="K2637" t="str">
        <f t="shared" si="319"/>
        <v>29</v>
      </c>
      <c r="L2637" t="s">
        <v>1340</v>
      </c>
    </row>
    <row r="2638" spans="1:12" x14ac:dyDescent="0.3">
      <c r="A2638" s="2">
        <v>45006</v>
      </c>
      <c r="B2638" s="3">
        <v>45006</v>
      </c>
      <c r="C2638" s="1">
        <v>45006</v>
      </c>
      <c r="D2638" s="5">
        <f t="shared" si="316"/>
        <v>45006</v>
      </c>
      <c r="E2638" s="1" t="s">
        <v>54</v>
      </c>
      <c r="F2638" t="str">
        <f t="shared" si="317"/>
        <v>三十</v>
      </c>
      <c r="G2638" t="s">
        <v>117</v>
      </c>
      <c r="H2638">
        <f t="shared" si="314"/>
        <v>5</v>
      </c>
      <c r="I2638" t="str">
        <f t="shared" si="315"/>
        <v>五</v>
      </c>
      <c r="J2638" t="str">
        <f t="shared" si="318"/>
        <v>2023/2/30</v>
      </c>
      <c r="K2638" t="str">
        <f t="shared" si="319"/>
        <v>30</v>
      </c>
      <c r="L2638" t="s">
        <v>1340</v>
      </c>
    </row>
    <row r="2639" spans="1:12" x14ac:dyDescent="0.3">
      <c r="A2639" s="2">
        <v>45007</v>
      </c>
      <c r="B2639" s="3">
        <v>45007</v>
      </c>
      <c r="C2639" s="1">
        <v>45007</v>
      </c>
      <c r="D2639" s="5">
        <f t="shared" si="316"/>
        <v>45007</v>
      </c>
      <c r="E2639" s="1" t="s">
        <v>55</v>
      </c>
      <c r="F2639" t="str">
        <f t="shared" si="317"/>
        <v>一</v>
      </c>
      <c r="G2639" t="s">
        <v>118</v>
      </c>
      <c r="H2639">
        <f t="shared" si="314"/>
        <v>5</v>
      </c>
      <c r="I2639" t="str">
        <f t="shared" si="315"/>
        <v>五</v>
      </c>
      <c r="J2639" t="str">
        <f t="shared" si="318"/>
        <v>2023/윤2/1</v>
      </c>
      <c r="K2639" t="str">
        <f t="shared" si="319"/>
        <v>/1</v>
      </c>
      <c r="L2639" t="s">
        <v>1382</v>
      </c>
    </row>
    <row r="2640" spans="1:12" x14ac:dyDescent="0.3">
      <c r="A2640" s="2">
        <v>45008</v>
      </c>
      <c r="B2640" s="3">
        <v>45008</v>
      </c>
      <c r="C2640" s="1">
        <v>45008</v>
      </c>
      <c r="D2640" s="5">
        <f t="shared" si="316"/>
        <v>45008</v>
      </c>
      <c r="E2640" s="1" t="s">
        <v>56</v>
      </c>
      <c r="F2640" t="str">
        <f t="shared" si="317"/>
        <v>二</v>
      </c>
      <c r="G2640" t="s">
        <v>119</v>
      </c>
      <c r="H2640">
        <f t="shared" si="314"/>
        <v>6</v>
      </c>
      <c r="I2640" t="str">
        <f t="shared" si="315"/>
        <v>四</v>
      </c>
      <c r="J2640" t="str">
        <f t="shared" si="318"/>
        <v>2023/윤2/2</v>
      </c>
      <c r="K2640" t="str">
        <f t="shared" si="319"/>
        <v>/2</v>
      </c>
      <c r="L2640" t="s">
        <v>1382</v>
      </c>
    </row>
    <row r="2641" spans="1:12" x14ac:dyDescent="0.3">
      <c r="A2641" s="2">
        <v>45009</v>
      </c>
      <c r="B2641" s="3">
        <v>45009</v>
      </c>
      <c r="C2641" s="1">
        <v>45009</v>
      </c>
      <c r="D2641" s="5">
        <f t="shared" si="316"/>
        <v>45009</v>
      </c>
      <c r="E2641" s="1" t="s">
        <v>50</v>
      </c>
      <c r="F2641" t="str">
        <f t="shared" si="317"/>
        <v>三</v>
      </c>
      <c r="G2641" t="s">
        <v>120</v>
      </c>
      <c r="H2641">
        <f t="shared" si="314"/>
        <v>6</v>
      </c>
      <c r="I2641" t="str">
        <f t="shared" si="315"/>
        <v>四</v>
      </c>
      <c r="J2641" t="str">
        <f t="shared" si="318"/>
        <v>2023/윤2/3</v>
      </c>
      <c r="K2641" t="str">
        <f t="shared" si="319"/>
        <v>/3</v>
      </c>
      <c r="L2641" t="s">
        <v>1382</v>
      </c>
    </row>
    <row r="2642" spans="1:12" x14ac:dyDescent="0.3">
      <c r="A2642" s="2">
        <v>45010</v>
      </c>
      <c r="B2642" s="3">
        <v>45010</v>
      </c>
      <c r="C2642" s="1">
        <v>45010</v>
      </c>
      <c r="D2642" s="5">
        <f t="shared" si="316"/>
        <v>45010</v>
      </c>
      <c r="E2642" s="1" t="s">
        <v>52</v>
      </c>
      <c r="F2642" t="str">
        <f t="shared" si="317"/>
        <v>四</v>
      </c>
      <c r="G2642" t="s">
        <v>57</v>
      </c>
      <c r="H2642">
        <f t="shared" si="314"/>
        <v>6</v>
      </c>
      <c r="I2642" t="str">
        <f t="shared" si="315"/>
        <v>四</v>
      </c>
      <c r="J2642" t="str">
        <f t="shared" si="318"/>
        <v>2023/윤2/4</v>
      </c>
      <c r="K2642" t="str">
        <f t="shared" si="319"/>
        <v>/4</v>
      </c>
      <c r="L2642" t="s">
        <v>1382</v>
      </c>
    </row>
    <row r="2643" spans="1:12" x14ac:dyDescent="0.3">
      <c r="A2643" s="2">
        <v>45011</v>
      </c>
      <c r="B2643" s="3">
        <v>45011</v>
      </c>
      <c r="C2643" s="1">
        <v>45011</v>
      </c>
      <c r="D2643" s="5">
        <f t="shared" si="316"/>
        <v>45011</v>
      </c>
      <c r="E2643" s="1" t="s">
        <v>1</v>
      </c>
      <c r="F2643" t="str">
        <f t="shared" si="317"/>
        <v>五</v>
      </c>
      <c r="G2643" t="s">
        <v>59</v>
      </c>
      <c r="H2643">
        <f t="shared" si="314"/>
        <v>7</v>
      </c>
      <c r="I2643" t="str">
        <f t="shared" si="315"/>
        <v>三</v>
      </c>
      <c r="J2643" t="str">
        <f t="shared" si="318"/>
        <v>2023/윤2/5</v>
      </c>
      <c r="K2643" t="str">
        <f t="shared" si="319"/>
        <v>/5</v>
      </c>
      <c r="L2643" t="s">
        <v>1382</v>
      </c>
    </row>
    <row r="2644" spans="1:12" x14ac:dyDescent="0.3">
      <c r="A2644" s="2">
        <v>45012</v>
      </c>
      <c r="B2644" s="3">
        <v>45012</v>
      </c>
      <c r="C2644" s="1">
        <v>45012</v>
      </c>
      <c r="D2644" s="5">
        <f t="shared" si="316"/>
        <v>45012</v>
      </c>
      <c r="E2644" s="1" t="s">
        <v>53</v>
      </c>
      <c r="F2644" t="str">
        <f t="shared" si="317"/>
        <v>六</v>
      </c>
      <c r="G2644" t="s">
        <v>60</v>
      </c>
      <c r="H2644">
        <f t="shared" si="314"/>
        <v>7</v>
      </c>
      <c r="I2644" t="str">
        <f t="shared" si="315"/>
        <v>三</v>
      </c>
      <c r="J2644" t="str">
        <f t="shared" si="318"/>
        <v>2023/윤2/6</v>
      </c>
      <c r="K2644" t="str">
        <f t="shared" si="319"/>
        <v>/6</v>
      </c>
      <c r="L2644" t="s">
        <v>1382</v>
      </c>
    </row>
    <row r="2645" spans="1:12" x14ac:dyDescent="0.3">
      <c r="A2645" s="2">
        <v>45013</v>
      </c>
      <c r="B2645" s="3">
        <v>45013</v>
      </c>
      <c r="C2645" s="1">
        <v>45013</v>
      </c>
      <c r="D2645" s="5">
        <f t="shared" si="316"/>
        <v>45013</v>
      </c>
      <c r="E2645" s="1" t="s">
        <v>54</v>
      </c>
      <c r="F2645" t="str">
        <f t="shared" si="317"/>
        <v>七</v>
      </c>
      <c r="G2645" t="s">
        <v>61</v>
      </c>
      <c r="H2645">
        <f t="shared" si="314"/>
        <v>7</v>
      </c>
      <c r="I2645" t="str">
        <f t="shared" si="315"/>
        <v>三</v>
      </c>
      <c r="J2645" t="str">
        <f t="shared" si="318"/>
        <v>2023/윤2/7</v>
      </c>
      <c r="K2645" t="str">
        <f t="shared" si="319"/>
        <v>/7</v>
      </c>
      <c r="L2645" t="s">
        <v>1382</v>
      </c>
    </row>
    <row r="2646" spans="1:12" x14ac:dyDescent="0.3">
      <c r="A2646" s="2">
        <v>45014</v>
      </c>
      <c r="B2646" s="3">
        <v>45014</v>
      </c>
      <c r="C2646" s="1">
        <v>45014</v>
      </c>
      <c r="D2646" s="5">
        <f t="shared" si="316"/>
        <v>45014</v>
      </c>
      <c r="E2646" s="1" t="s">
        <v>55</v>
      </c>
      <c r="F2646" t="str">
        <f t="shared" si="317"/>
        <v>八</v>
      </c>
      <c r="G2646" t="s">
        <v>62</v>
      </c>
      <c r="H2646">
        <f t="shared" si="314"/>
        <v>8</v>
      </c>
      <c r="I2646" t="str">
        <f t="shared" si="315"/>
        <v>二</v>
      </c>
      <c r="J2646" t="str">
        <f t="shared" si="318"/>
        <v>2023/윤2/8</v>
      </c>
      <c r="K2646" t="str">
        <f t="shared" si="319"/>
        <v>/8</v>
      </c>
      <c r="L2646" t="s">
        <v>1382</v>
      </c>
    </row>
    <row r="2647" spans="1:12" x14ac:dyDescent="0.3">
      <c r="A2647" s="2">
        <v>45015</v>
      </c>
      <c r="B2647" s="3">
        <v>45015</v>
      </c>
      <c r="C2647" s="1">
        <v>45015</v>
      </c>
      <c r="D2647" s="5">
        <f t="shared" si="316"/>
        <v>45015</v>
      </c>
      <c r="E2647" s="1" t="s">
        <v>56</v>
      </c>
      <c r="F2647" t="str">
        <f t="shared" si="317"/>
        <v>九</v>
      </c>
      <c r="G2647" t="s">
        <v>63</v>
      </c>
      <c r="H2647">
        <f t="shared" si="314"/>
        <v>8</v>
      </c>
      <c r="I2647" t="str">
        <f t="shared" si="315"/>
        <v>二</v>
      </c>
      <c r="J2647" t="str">
        <f t="shared" si="318"/>
        <v>2023/윤2/9</v>
      </c>
      <c r="K2647" t="str">
        <f t="shared" si="319"/>
        <v>/9</v>
      </c>
      <c r="L2647" t="s">
        <v>1382</v>
      </c>
    </row>
    <row r="2648" spans="1:12" x14ac:dyDescent="0.3">
      <c r="A2648" s="2">
        <v>45016</v>
      </c>
      <c r="B2648" s="3">
        <v>45016</v>
      </c>
      <c r="C2648" s="1">
        <v>45016</v>
      </c>
      <c r="D2648" s="5">
        <f t="shared" si="316"/>
        <v>45016</v>
      </c>
      <c r="E2648" s="1" t="s">
        <v>50</v>
      </c>
      <c r="F2648" t="str">
        <f t="shared" si="317"/>
        <v>十</v>
      </c>
      <c r="G2648" t="s">
        <v>64</v>
      </c>
      <c r="H2648">
        <f t="shared" si="314"/>
        <v>8</v>
      </c>
      <c r="I2648" t="str">
        <f t="shared" si="315"/>
        <v>二</v>
      </c>
      <c r="J2648" t="str">
        <f t="shared" si="318"/>
        <v>2023/윤2/10</v>
      </c>
      <c r="K2648" t="str">
        <f t="shared" si="319"/>
        <v>10</v>
      </c>
      <c r="L2648" t="s">
        <v>1382</v>
      </c>
    </row>
    <row r="2649" spans="1:12" x14ac:dyDescent="0.3">
      <c r="A2649" s="2">
        <v>45017</v>
      </c>
      <c r="B2649" s="3">
        <v>45017</v>
      </c>
      <c r="C2649" s="1">
        <v>45017</v>
      </c>
      <c r="D2649" s="5">
        <f t="shared" si="316"/>
        <v>45017</v>
      </c>
      <c r="E2649" s="1" t="s">
        <v>52</v>
      </c>
      <c r="F2649" t="str">
        <f t="shared" si="317"/>
        <v>十一</v>
      </c>
      <c r="G2649" t="s">
        <v>16</v>
      </c>
      <c r="H2649">
        <f t="shared" si="314"/>
        <v>9</v>
      </c>
      <c r="I2649" t="str">
        <f t="shared" si="315"/>
        <v>一</v>
      </c>
      <c r="J2649" t="str">
        <f t="shared" si="318"/>
        <v>2023/윤2/11</v>
      </c>
      <c r="K2649" t="str">
        <f t="shared" si="319"/>
        <v>11</v>
      </c>
      <c r="L2649" t="s">
        <v>1382</v>
      </c>
    </row>
    <row r="2650" spans="1:12" x14ac:dyDescent="0.3">
      <c r="A2650" s="2">
        <v>45018</v>
      </c>
      <c r="B2650" s="3">
        <v>45018</v>
      </c>
      <c r="C2650" s="1">
        <v>45018</v>
      </c>
      <c r="D2650" s="5">
        <f t="shared" si="316"/>
        <v>45018</v>
      </c>
      <c r="E2650" s="1" t="s">
        <v>1</v>
      </c>
      <c r="F2650" t="str">
        <f t="shared" si="317"/>
        <v>十二</v>
      </c>
      <c r="G2650" t="s">
        <v>17</v>
      </c>
      <c r="H2650">
        <f t="shared" si="314"/>
        <v>9</v>
      </c>
      <c r="I2650" t="str">
        <f t="shared" si="315"/>
        <v>一</v>
      </c>
      <c r="J2650" t="str">
        <f t="shared" si="318"/>
        <v>2023/윤2/12</v>
      </c>
      <c r="K2650" t="str">
        <f t="shared" si="319"/>
        <v>12</v>
      </c>
      <c r="L2650" t="s">
        <v>1382</v>
      </c>
    </row>
    <row r="2651" spans="1:12" x14ac:dyDescent="0.3">
      <c r="A2651" s="2">
        <v>45019</v>
      </c>
      <c r="B2651" s="3">
        <v>45019</v>
      </c>
      <c r="C2651" s="1">
        <v>45019</v>
      </c>
      <c r="D2651" s="5">
        <f t="shared" si="316"/>
        <v>45019</v>
      </c>
      <c r="E2651" s="1" t="s">
        <v>53</v>
      </c>
      <c r="F2651" t="str">
        <f t="shared" si="317"/>
        <v>十三</v>
      </c>
      <c r="G2651" t="s">
        <v>18</v>
      </c>
      <c r="H2651">
        <f t="shared" si="314"/>
        <v>9</v>
      </c>
      <c r="I2651" t="str">
        <f t="shared" si="315"/>
        <v>一</v>
      </c>
      <c r="J2651" t="str">
        <f t="shared" si="318"/>
        <v>2023/윤2/13</v>
      </c>
      <c r="K2651" t="str">
        <f t="shared" si="319"/>
        <v>13</v>
      </c>
      <c r="L2651" t="s">
        <v>1382</v>
      </c>
    </row>
    <row r="2652" spans="1:12" x14ac:dyDescent="0.3">
      <c r="A2652" s="2">
        <v>45020</v>
      </c>
      <c r="B2652" s="3">
        <v>45020</v>
      </c>
      <c r="C2652" s="1">
        <v>45020</v>
      </c>
      <c r="D2652" s="5">
        <f t="shared" si="316"/>
        <v>45020</v>
      </c>
      <c r="E2652" s="1" t="s">
        <v>54</v>
      </c>
      <c r="F2652" t="str">
        <f t="shared" si="317"/>
        <v>十四</v>
      </c>
      <c r="G2652" t="s">
        <v>75</v>
      </c>
      <c r="H2652">
        <f t="shared" si="314"/>
        <v>10</v>
      </c>
      <c r="I2652" t="str">
        <f t="shared" si="315"/>
        <v>一</v>
      </c>
      <c r="J2652" t="str">
        <f t="shared" si="318"/>
        <v>2023/윤2/14</v>
      </c>
      <c r="K2652" t="str">
        <f t="shared" si="319"/>
        <v>14</v>
      </c>
      <c r="L2652" t="s">
        <v>1382</v>
      </c>
    </row>
    <row r="2653" spans="1:12" x14ac:dyDescent="0.3">
      <c r="A2653" s="2">
        <v>45021</v>
      </c>
      <c r="B2653" s="3">
        <v>45021</v>
      </c>
      <c r="C2653" s="1">
        <v>45021</v>
      </c>
      <c r="D2653" s="5">
        <f t="shared" si="316"/>
        <v>45021</v>
      </c>
      <c r="E2653" s="1" t="s">
        <v>55</v>
      </c>
      <c r="F2653" t="str">
        <f t="shared" si="317"/>
        <v>十五</v>
      </c>
      <c r="G2653" t="s">
        <v>19</v>
      </c>
      <c r="J2653" t="str">
        <f t="shared" si="318"/>
        <v>2023/윤2/15</v>
      </c>
      <c r="K2653" t="str">
        <f t="shared" si="319"/>
        <v>15</v>
      </c>
      <c r="L2653" t="s">
        <v>1382</v>
      </c>
    </row>
    <row r="2654" spans="1:12" x14ac:dyDescent="0.3">
      <c r="A2654" s="2">
        <v>45022</v>
      </c>
      <c r="B2654" s="3">
        <v>45022</v>
      </c>
      <c r="C2654" s="1">
        <v>45022</v>
      </c>
      <c r="D2654" s="5">
        <f t="shared" si="316"/>
        <v>45022</v>
      </c>
      <c r="E2654" s="1" t="s">
        <v>56</v>
      </c>
      <c r="F2654" t="str">
        <f t="shared" si="317"/>
        <v>十六</v>
      </c>
      <c r="G2654" t="s">
        <v>20</v>
      </c>
      <c r="H2654">
        <f>U2</f>
        <v>1</v>
      </c>
      <c r="I2654" t="str">
        <f>V2</f>
        <v>十</v>
      </c>
      <c r="J2654" t="str">
        <f t="shared" si="318"/>
        <v>2023/윤2/16</v>
      </c>
      <c r="K2654" t="str">
        <f t="shared" si="319"/>
        <v>16</v>
      </c>
      <c r="L2654" t="s">
        <v>1382</v>
      </c>
    </row>
    <row r="2655" spans="1:12" x14ac:dyDescent="0.3">
      <c r="A2655" s="2">
        <v>45023</v>
      </c>
      <c r="B2655" s="3">
        <v>45023</v>
      </c>
      <c r="C2655" s="1">
        <v>45023</v>
      </c>
      <c r="D2655" s="5">
        <f t="shared" si="316"/>
        <v>45023</v>
      </c>
      <c r="E2655" s="1" t="s">
        <v>50</v>
      </c>
      <c r="F2655" t="str">
        <f t="shared" si="317"/>
        <v>十七</v>
      </c>
      <c r="G2655" t="s">
        <v>21</v>
      </c>
      <c r="H2655">
        <f t="shared" ref="H2655:H2682" si="320">U3</f>
        <v>1</v>
      </c>
      <c r="I2655" t="str">
        <f t="shared" ref="I2655:I2683" si="321">V2</f>
        <v>十</v>
      </c>
      <c r="J2655" t="str">
        <f t="shared" si="318"/>
        <v>2023/윤2/17</v>
      </c>
      <c r="K2655" t="str">
        <f t="shared" si="319"/>
        <v>17</v>
      </c>
      <c r="L2655" t="s">
        <v>1382</v>
      </c>
    </row>
    <row r="2656" spans="1:12" x14ac:dyDescent="0.3">
      <c r="A2656" s="2">
        <v>45024</v>
      </c>
      <c r="B2656" s="3">
        <v>45024</v>
      </c>
      <c r="C2656" s="1">
        <v>45024</v>
      </c>
      <c r="D2656" s="5">
        <f t="shared" si="316"/>
        <v>45024</v>
      </c>
      <c r="E2656" s="1" t="s">
        <v>52</v>
      </c>
      <c r="F2656" t="str">
        <f t="shared" si="317"/>
        <v>十八</v>
      </c>
      <c r="G2656" t="s">
        <v>22</v>
      </c>
      <c r="H2656">
        <f t="shared" si="320"/>
        <v>1</v>
      </c>
      <c r="I2656" t="str">
        <f t="shared" si="321"/>
        <v>九</v>
      </c>
      <c r="J2656" t="str">
        <f t="shared" si="318"/>
        <v>2023/윤2/18</v>
      </c>
      <c r="K2656" t="str">
        <f t="shared" si="319"/>
        <v>18</v>
      </c>
      <c r="L2656" t="s">
        <v>1382</v>
      </c>
    </row>
    <row r="2657" spans="1:12" x14ac:dyDescent="0.3">
      <c r="A2657" s="2">
        <v>45025</v>
      </c>
      <c r="B2657" s="3">
        <v>45025</v>
      </c>
      <c r="C2657" s="1">
        <v>45025</v>
      </c>
      <c r="D2657" s="5">
        <f t="shared" si="316"/>
        <v>45025</v>
      </c>
      <c r="E2657" s="1" t="s">
        <v>1</v>
      </c>
      <c r="F2657" t="str">
        <f t="shared" si="317"/>
        <v>十九</v>
      </c>
      <c r="G2657" t="s">
        <v>23</v>
      </c>
      <c r="H2657">
        <f t="shared" si="320"/>
        <v>1</v>
      </c>
      <c r="I2657" t="str">
        <f t="shared" si="321"/>
        <v>九</v>
      </c>
      <c r="J2657" t="str">
        <f t="shared" si="318"/>
        <v>2023/윤2/19</v>
      </c>
      <c r="K2657" t="str">
        <f t="shared" si="319"/>
        <v>19</v>
      </c>
      <c r="L2657" t="s">
        <v>1382</v>
      </c>
    </row>
    <row r="2658" spans="1:12" x14ac:dyDescent="0.3">
      <c r="A2658" s="2">
        <v>45026</v>
      </c>
      <c r="B2658" s="3">
        <v>45026</v>
      </c>
      <c r="C2658" s="1">
        <v>45026</v>
      </c>
      <c r="D2658" s="5">
        <f t="shared" si="316"/>
        <v>45026</v>
      </c>
      <c r="E2658" s="1" t="s">
        <v>53</v>
      </c>
      <c r="F2658" t="str">
        <f t="shared" si="317"/>
        <v>二十</v>
      </c>
      <c r="G2658" t="s">
        <v>24</v>
      </c>
      <c r="H2658">
        <f t="shared" si="320"/>
        <v>2</v>
      </c>
      <c r="I2658" t="str">
        <f t="shared" si="321"/>
        <v>九</v>
      </c>
      <c r="J2658" t="str">
        <f t="shared" si="318"/>
        <v>2023/윤2/20</v>
      </c>
      <c r="K2658" t="str">
        <f t="shared" si="319"/>
        <v>20</v>
      </c>
      <c r="L2658" t="s">
        <v>1382</v>
      </c>
    </row>
    <row r="2659" spans="1:12" x14ac:dyDescent="0.3">
      <c r="A2659" s="2">
        <v>45027</v>
      </c>
      <c r="B2659" s="3">
        <v>45027</v>
      </c>
      <c r="C2659" s="1">
        <v>45027</v>
      </c>
      <c r="D2659" s="5">
        <f t="shared" si="316"/>
        <v>45027</v>
      </c>
      <c r="E2659" s="1" t="s">
        <v>54</v>
      </c>
      <c r="F2659" t="str">
        <f t="shared" si="317"/>
        <v>廿一</v>
      </c>
      <c r="G2659" t="s">
        <v>25</v>
      </c>
      <c r="H2659">
        <f t="shared" si="320"/>
        <v>2</v>
      </c>
      <c r="I2659" t="str">
        <f t="shared" si="321"/>
        <v>八</v>
      </c>
      <c r="J2659" t="str">
        <f t="shared" si="318"/>
        <v>2023/윤2/21</v>
      </c>
      <c r="K2659" t="str">
        <f t="shared" si="319"/>
        <v>21</v>
      </c>
      <c r="L2659" t="s">
        <v>1382</v>
      </c>
    </row>
    <row r="2660" spans="1:12" x14ac:dyDescent="0.3">
      <c r="A2660" s="2">
        <v>45028</v>
      </c>
      <c r="B2660" s="3">
        <v>45028</v>
      </c>
      <c r="C2660" s="1">
        <v>45028</v>
      </c>
      <c r="D2660" s="5">
        <f t="shared" si="316"/>
        <v>45028</v>
      </c>
      <c r="E2660" s="1" t="s">
        <v>55</v>
      </c>
      <c r="F2660" t="str">
        <f t="shared" si="317"/>
        <v>廿二</v>
      </c>
      <c r="G2660" t="s">
        <v>26</v>
      </c>
      <c r="H2660">
        <f t="shared" si="320"/>
        <v>2</v>
      </c>
      <c r="I2660" t="str">
        <f t="shared" si="321"/>
        <v>八</v>
      </c>
      <c r="J2660" t="str">
        <f t="shared" si="318"/>
        <v>2023/윤2/22</v>
      </c>
      <c r="K2660" t="str">
        <f t="shared" si="319"/>
        <v>22</v>
      </c>
      <c r="L2660" t="s">
        <v>1382</v>
      </c>
    </row>
    <row r="2661" spans="1:12" x14ac:dyDescent="0.3">
      <c r="A2661" s="2">
        <v>45029</v>
      </c>
      <c r="B2661" s="3">
        <v>45029</v>
      </c>
      <c r="C2661" s="1">
        <v>45029</v>
      </c>
      <c r="D2661" s="5">
        <f t="shared" si="316"/>
        <v>45029</v>
      </c>
      <c r="E2661" s="1" t="s">
        <v>56</v>
      </c>
      <c r="F2661" t="str">
        <f t="shared" si="317"/>
        <v>廿三</v>
      </c>
      <c r="G2661" t="s">
        <v>65</v>
      </c>
      <c r="H2661">
        <f t="shared" si="320"/>
        <v>3</v>
      </c>
      <c r="I2661" t="str">
        <f t="shared" si="321"/>
        <v>八</v>
      </c>
      <c r="J2661" t="str">
        <f t="shared" si="318"/>
        <v>2023/윤2/23</v>
      </c>
      <c r="K2661" t="str">
        <f t="shared" si="319"/>
        <v>23</v>
      </c>
      <c r="L2661" t="s">
        <v>1382</v>
      </c>
    </row>
    <row r="2662" spans="1:12" x14ac:dyDescent="0.3">
      <c r="A2662" s="2">
        <v>45030</v>
      </c>
      <c r="B2662" s="3">
        <v>45030</v>
      </c>
      <c r="C2662" s="1">
        <v>45030</v>
      </c>
      <c r="D2662" s="5">
        <f t="shared" si="316"/>
        <v>45030</v>
      </c>
      <c r="E2662" s="1" t="s">
        <v>50</v>
      </c>
      <c r="F2662" t="str">
        <f t="shared" si="317"/>
        <v>廿四</v>
      </c>
      <c r="G2662" t="s">
        <v>76</v>
      </c>
      <c r="H2662">
        <f t="shared" si="320"/>
        <v>3</v>
      </c>
      <c r="I2662" t="str">
        <f t="shared" si="321"/>
        <v>七</v>
      </c>
      <c r="J2662" t="str">
        <f t="shared" si="318"/>
        <v>2023/윤2/24</v>
      </c>
      <c r="K2662" t="str">
        <f t="shared" si="319"/>
        <v>24</v>
      </c>
      <c r="L2662" t="s">
        <v>1382</v>
      </c>
    </row>
    <row r="2663" spans="1:12" x14ac:dyDescent="0.3">
      <c r="A2663" s="2">
        <v>45031</v>
      </c>
      <c r="B2663" s="3">
        <v>45031</v>
      </c>
      <c r="C2663" s="1">
        <v>45031</v>
      </c>
      <c r="D2663" s="5">
        <f t="shared" si="316"/>
        <v>45031</v>
      </c>
      <c r="E2663" s="1" t="s">
        <v>52</v>
      </c>
      <c r="F2663" t="str">
        <f t="shared" si="317"/>
        <v>廿五</v>
      </c>
      <c r="G2663" t="s">
        <v>66</v>
      </c>
      <c r="H2663">
        <f t="shared" si="320"/>
        <v>3</v>
      </c>
      <c r="I2663" t="str">
        <f t="shared" si="321"/>
        <v>七</v>
      </c>
      <c r="J2663" t="str">
        <f t="shared" si="318"/>
        <v>2023/윤2/25</v>
      </c>
      <c r="K2663" t="str">
        <f t="shared" si="319"/>
        <v>25</v>
      </c>
      <c r="L2663" t="s">
        <v>1382</v>
      </c>
    </row>
    <row r="2664" spans="1:12" x14ac:dyDescent="0.3">
      <c r="A2664" s="2">
        <v>45032</v>
      </c>
      <c r="B2664" s="3">
        <v>45032</v>
      </c>
      <c r="C2664" s="1">
        <v>45032</v>
      </c>
      <c r="D2664" s="5">
        <f t="shared" si="316"/>
        <v>45032</v>
      </c>
      <c r="E2664" s="1" t="s">
        <v>1</v>
      </c>
      <c r="F2664" t="str">
        <f t="shared" si="317"/>
        <v>廿六</v>
      </c>
      <c r="G2664" t="s">
        <v>67</v>
      </c>
      <c r="H2664">
        <f t="shared" si="320"/>
        <v>4</v>
      </c>
      <c r="I2664" t="str">
        <f t="shared" si="321"/>
        <v>七</v>
      </c>
      <c r="J2664" t="str">
        <f t="shared" si="318"/>
        <v>2023/윤2/26</v>
      </c>
      <c r="K2664" t="str">
        <f t="shared" si="319"/>
        <v>26</v>
      </c>
      <c r="L2664" t="s">
        <v>1382</v>
      </c>
    </row>
    <row r="2665" spans="1:12" x14ac:dyDescent="0.3">
      <c r="A2665" s="2">
        <v>45033</v>
      </c>
      <c r="B2665" s="3">
        <v>45033</v>
      </c>
      <c r="C2665" s="1">
        <v>45033</v>
      </c>
      <c r="D2665" s="5">
        <f t="shared" si="316"/>
        <v>45033</v>
      </c>
      <c r="E2665" s="1" t="s">
        <v>53</v>
      </c>
      <c r="F2665" t="str">
        <f t="shared" si="317"/>
        <v>廿七</v>
      </c>
      <c r="G2665" t="s">
        <v>68</v>
      </c>
      <c r="H2665">
        <f t="shared" si="320"/>
        <v>4</v>
      </c>
      <c r="I2665" t="str">
        <f t="shared" si="321"/>
        <v>六</v>
      </c>
      <c r="J2665" t="str">
        <f t="shared" si="318"/>
        <v>2023/윤2/27</v>
      </c>
      <c r="K2665" t="str">
        <f t="shared" si="319"/>
        <v>27</v>
      </c>
      <c r="L2665" t="s">
        <v>1382</v>
      </c>
    </row>
    <row r="2666" spans="1:12" x14ac:dyDescent="0.3">
      <c r="A2666" s="2">
        <v>45034</v>
      </c>
      <c r="B2666" s="3">
        <v>45034</v>
      </c>
      <c r="C2666" s="1">
        <v>45034</v>
      </c>
      <c r="D2666" s="5">
        <f t="shared" si="316"/>
        <v>45034</v>
      </c>
      <c r="E2666" s="1" t="s">
        <v>54</v>
      </c>
      <c r="F2666" t="str">
        <f t="shared" si="317"/>
        <v>廿八</v>
      </c>
      <c r="G2666" t="s">
        <v>69</v>
      </c>
      <c r="H2666">
        <f t="shared" si="320"/>
        <v>4</v>
      </c>
      <c r="I2666" t="str">
        <f t="shared" si="321"/>
        <v>六</v>
      </c>
      <c r="J2666" t="str">
        <f t="shared" si="318"/>
        <v>2023/윤2/28</v>
      </c>
      <c r="K2666" t="str">
        <f t="shared" si="319"/>
        <v>28</v>
      </c>
      <c r="L2666" t="s">
        <v>1382</v>
      </c>
    </row>
    <row r="2667" spans="1:12" x14ac:dyDescent="0.3">
      <c r="A2667" s="2">
        <v>45035</v>
      </c>
      <c r="B2667" s="3">
        <v>45035</v>
      </c>
      <c r="C2667" s="1">
        <v>45035</v>
      </c>
      <c r="D2667" s="5">
        <f t="shared" si="316"/>
        <v>45035</v>
      </c>
      <c r="E2667" s="1" t="s">
        <v>55</v>
      </c>
      <c r="F2667" t="str">
        <f t="shared" si="317"/>
        <v>廿九</v>
      </c>
      <c r="G2667" t="s">
        <v>70</v>
      </c>
      <c r="H2667">
        <f t="shared" si="320"/>
        <v>5</v>
      </c>
      <c r="I2667" t="str">
        <f t="shared" si="321"/>
        <v>六</v>
      </c>
      <c r="J2667" t="str">
        <f t="shared" si="318"/>
        <v>2023/윤2/29</v>
      </c>
      <c r="K2667" t="str">
        <f t="shared" si="319"/>
        <v>29</v>
      </c>
      <c r="L2667" t="s">
        <v>1382</v>
      </c>
    </row>
    <row r="2668" spans="1:12" x14ac:dyDescent="0.3">
      <c r="A2668" s="2">
        <v>45036</v>
      </c>
      <c r="B2668" s="3">
        <v>45036</v>
      </c>
      <c r="C2668" s="1">
        <v>45036</v>
      </c>
      <c r="D2668" s="5">
        <f t="shared" si="316"/>
        <v>45036</v>
      </c>
      <c r="E2668" s="1" t="s">
        <v>56</v>
      </c>
      <c r="F2668" t="str">
        <f t="shared" si="317"/>
        <v>一</v>
      </c>
      <c r="G2668" t="s">
        <v>71</v>
      </c>
      <c r="H2668">
        <f t="shared" si="320"/>
        <v>5</v>
      </c>
      <c r="I2668" t="str">
        <f t="shared" si="321"/>
        <v>五</v>
      </c>
      <c r="J2668" t="str">
        <f t="shared" si="318"/>
        <v>2023/3/1</v>
      </c>
      <c r="K2668" t="str">
        <f t="shared" si="319"/>
        <v>/1</v>
      </c>
      <c r="L2668" t="s">
        <v>1376</v>
      </c>
    </row>
    <row r="2669" spans="1:12" x14ac:dyDescent="0.3">
      <c r="A2669" s="2">
        <v>45037</v>
      </c>
      <c r="B2669" s="3">
        <v>45037</v>
      </c>
      <c r="C2669" s="1">
        <v>45037</v>
      </c>
      <c r="D2669" s="5">
        <f t="shared" si="316"/>
        <v>45037</v>
      </c>
      <c r="E2669" s="1" t="s">
        <v>50</v>
      </c>
      <c r="F2669" t="str">
        <f t="shared" si="317"/>
        <v>二</v>
      </c>
      <c r="G2669" t="s">
        <v>72</v>
      </c>
      <c r="H2669">
        <f t="shared" si="320"/>
        <v>5</v>
      </c>
      <c r="I2669" t="str">
        <f t="shared" si="321"/>
        <v>五</v>
      </c>
      <c r="J2669" t="str">
        <f t="shared" si="318"/>
        <v>2023/3/2</v>
      </c>
      <c r="K2669" t="str">
        <f t="shared" si="319"/>
        <v>/2</v>
      </c>
      <c r="L2669" t="s">
        <v>1376</v>
      </c>
    </row>
    <row r="2670" spans="1:12" x14ac:dyDescent="0.3">
      <c r="A2670" s="2">
        <v>45038</v>
      </c>
      <c r="B2670" s="3">
        <v>45038</v>
      </c>
      <c r="C2670" s="1">
        <v>45038</v>
      </c>
      <c r="D2670" s="5">
        <f t="shared" si="316"/>
        <v>45038</v>
      </c>
      <c r="E2670" s="1" t="s">
        <v>52</v>
      </c>
      <c r="F2670" t="str">
        <f t="shared" si="317"/>
        <v>三</v>
      </c>
      <c r="G2670" t="s">
        <v>73</v>
      </c>
      <c r="H2670">
        <f t="shared" si="320"/>
        <v>6</v>
      </c>
      <c r="I2670" t="str">
        <f t="shared" si="321"/>
        <v>五</v>
      </c>
      <c r="J2670" t="str">
        <f t="shared" si="318"/>
        <v>2023/3/3</v>
      </c>
      <c r="K2670" t="str">
        <f t="shared" si="319"/>
        <v>/3</v>
      </c>
      <c r="L2670" t="s">
        <v>1376</v>
      </c>
    </row>
    <row r="2671" spans="1:12" x14ac:dyDescent="0.3">
      <c r="A2671" s="2">
        <v>45039</v>
      </c>
      <c r="B2671" s="3">
        <v>45039</v>
      </c>
      <c r="C2671" s="1">
        <v>45039</v>
      </c>
      <c r="D2671" s="5">
        <f t="shared" si="316"/>
        <v>45039</v>
      </c>
      <c r="E2671" s="1" t="s">
        <v>1</v>
      </c>
      <c r="F2671" t="str">
        <f t="shared" si="317"/>
        <v>四</v>
      </c>
      <c r="G2671" t="s">
        <v>74</v>
      </c>
      <c r="H2671">
        <f t="shared" si="320"/>
        <v>6</v>
      </c>
      <c r="I2671" t="str">
        <f t="shared" si="321"/>
        <v>四</v>
      </c>
      <c r="J2671" t="str">
        <f t="shared" si="318"/>
        <v>2023/3/4</v>
      </c>
      <c r="K2671" t="str">
        <f t="shared" si="319"/>
        <v>/4</v>
      </c>
      <c r="L2671" t="s">
        <v>1376</v>
      </c>
    </row>
    <row r="2672" spans="1:12" x14ac:dyDescent="0.3">
      <c r="A2672" s="2">
        <v>45040</v>
      </c>
      <c r="B2672" s="3">
        <v>45040</v>
      </c>
      <c r="C2672" s="1">
        <v>45040</v>
      </c>
      <c r="D2672" s="5">
        <f t="shared" si="316"/>
        <v>45040</v>
      </c>
      <c r="E2672" s="1" t="s">
        <v>53</v>
      </c>
      <c r="F2672" t="str">
        <f t="shared" si="317"/>
        <v>五</v>
      </c>
      <c r="G2672" t="s">
        <v>77</v>
      </c>
      <c r="H2672">
        <f t="shared" si="320"/>
        <v>6</v>
      </c>
      <c r="I2672" t="str">
        <f t="shared" si="321"/>
        <v>四</v>
      </c>
      <c r="J2672" t="str">
        <f t="shared" si="318"/>
        <v>2023/3/5</v>
      </c>
      <c r="K2672" t="str">
        <f t="shared" si="319"/>
        <v>/5</v>
      </c>
      <c r="L2672" t="s">
        <v>1376</v>
      </c>
    </row>
    <row r="2673" spans="1:12" x14ac:dyDescent="0.3">
      <c r="A2673" s="2">
        <v>45041</v>
      </c>
      <c r="B2673" s="3">
        <v>45041</v>
      </c>
      <c r="C2673" s="1">
        <v>45041</v>
      </c>
      <c r="D2673" s="5">
        <f t="shared" si="316"/>
        <v>45041</v>
      </c>
      <c r="E2673" s="1" t="s">
        <v>54</v>
      </c>
      <c r="F2673" t="str">
        <f t="shared" si="317"/>
        <v>六</v>
      </c>
      <c r="G2673" t="s">
        <v>80</v>
      </c>
      <c r="H2673">
        <f t="shared" si="320"/>
        <v>7</v>
      </c>
      <c r="I2673" t="str">
        <f t="shared" si="321"/>
        <v>四</v>
      </c>
      <c r="J2673" t="str">
        <f t="shared" si="318"/>
        <v>2023/3/6</v>
      </c>
      <c r="K2673" t="str">
        <f t="shared" si="319"/>
        <v>/6</v>
      </c>
      <c r="L2673" t="s">
        <v>1376</v>
      </c>
    </row>
    <row r="2674" spans="1:12" x14ac:dyDescent="0.3">
      <c r="A2674" s="2">
        <v>45042</v>
      </c>
      <c r="B2674" s="3">
        <v>45042</v>
      </c>
      <c r="C2674" s="1">
        <v>45042</v>
      </c>
      <c r="D2674" s="5">
        <f t="shared" si="316"/>
        <v>45042</v>
      </c>
      <c r="E2674" s="1" t="s">
        <v>55</v>
      </c>
      <c r="F2674" t="str">
        <f t="shared" si="317"/>
        <v>七</v>
      </c>
      <c r="G2674" t="s">
        <v>81</v>
      </c>
      <c r="H2674">
        <f t="shared" si="320"/>
        <v>7</v>
      </c>
      <c r="I2674" t="str">
        <f t="shared" si="321"/>
        <v>三</v>
      </c>
      <c r="J2674" t="str">
        <f t="shared" si="318"/>
        <v>2023/3/7</v>
      </c>
      <c r="K2674" t="str">
        <f t="shared" si="319"/>
        <v>/7</v>
      </c>
      <c r="L2674" t="s">
        <v>1376</v>
      </c>
    </row>
    <row r="2675" spans="1:12" x14ac:dyDescent="0.3">
      <c r="A2675" s="2">
        <v>45043</v>
      </c>
      <c r="B2675" s="3">
        <v>45043</v>
      </c>
      <c r="C2675" s="1">
        <v>45043</v>
      </c>
      <c r="D2675" s="5">
        <f t="shared" si="316"/>
        <v>45043</v>
      </c>
      <c r="E2675" s="1" t="s">
        <v>56</v>
      </c>
      <c r="F2675" t="str">
        <f t="shared" si="317"/>
        <v>八</v>
      </c>
      <c r="G2675" t="s">
        <v>82</v>
      </c>
      <c r="H2675">
        <f t="shared" si="320"/>
        <v>7</v>
      </c>
      <c r="I2675" t="str">
        <f t="shared" si="321"/>
        <v>三</v>
      </c>
      <c r="J2675" t="str">
        <f t="shared" si="318"/>
        <v>2023/3/8</v>
      </c>
      <c r="K2675" t="str">
        <f t="shared" si="319"/>
        <v>/8</v>
      </c>
      <c r="L2675" t="s">
        <v>1376</v>
      </c>
    </row>
    <row r="2676" spans="1:12" x14ac:dyDescent="0.3">
      <c r="A2676" s="2">
        <v>45044</v>
      </c>
      <c r="B2676" s="3">
        <v>45044</v>
      </c>
      <c r="C2676" s="1">
        <v>45044</v>
      </c>
      <c r="D2676" s="5">
        <f t="shared" si="316"/>
        <v>45044</v>
      </c>
      <c r="E2676" s="1" t="s">
        <v>50</v>
      </c>
      <c r="F2676" t="str">
        <f t="shared" si="317"/>
        <v>九</v>
      </c>
      <c r="G2676" t="s">
        <v>83</v>
      </c>
      <c r="H2676">
        <f t="shared" si="320"/>
        <v>8</v>
      </c>
      <c r="I2676" t="str">
        <f t="shared" si="321"/>
        <v>三</v>
      </c>
      <c r="J2676" t="str">
        <f t="shared" si="318"/>
        <v>2023/3/9</v>
      </c>
      <c r="K2676" t="str">
        <f t="shared" si="319"/>
        <v>/9</v>
      </c>
      <c r="L2676" t="s">
        <v>1376</v>
      </c>
    </row>
    <row r="2677" spans="1:12" x14ac:dyDescent="0.3">
      <c r="A2677" s="2">
        <v>45045</v>
      </c>
      <c r="B2677" s="3">
        <v>45045</v>
      </c>
      <c r="C2677" s="1">
        <v>45045</v>
      </c>
      <c r="D2677" s="5">
        <f t="shared" si="316"/>
        <v>45045</v>
      </c>
      <c r="E2677" s="1" t="s">
        <v>52</v>
      </c>
      <c r="F2677" t="str">
        <f t="shared" si="317"/>
        <v>十</v>
      </c>
      <c r="G2677" t="s">
        <v>84</v>
      </c>
      <c r="H2677">
        <f t="shared" si="320"/>
        <v>8</v>
      </c>
      <c r="I2677" t="str">
        <f t="shared" si="321"/>
        <v>二</v>
      </c>
      <c r="J2677" t="str">
        <f t="shared" si="318"/>
        <v>2023/3/10</v>
      </c>
      <c r="K2677" t="str">
        <f t="shared" si="319"/>
        <v>10</v>
      </c>
      <c r="L2677" t="s">
        <v>1376</v>
      </c>
    </row>
    <row r="2678" spans="1:12" x14ac:dyDescent="0.3">
      <c r="A2678" s="2">
        <v>45046</v>
      </c>
      <c r="B2678" s="3">
        <v>45046</v>
      </c>
      <c r="C2678" s="1">
        <v>45046</v>
      </c>
      <c r="D2678" s="5">
        <f t="shared" si="316"/>
        <v>45046</v>
      </c>
      <c r="E2678" s="1" t="s">
        <v>1</v>
      </c>
      <c r="F2678" t="str">
        <f t="shared" si="317"/>
        <v>十一</v>
      </c>
      <c r="G2678" t="s">
        <v>85</v>
      </c>
      <c r="H2678">
        <f t="shared" si="320"/>
        <v>8</v>
      </c>
      <c r="I2678" t="str">
        <f t="shared" si="321"/>
        <v>二</v>
      </c>
      <c r="J2678" t="str">
        <f t="shared" si="318"/>
        <v>2023/3/11</v>
      </c>
      <c r="K2678" t="str">
        <f t="shared" si="319"/>
        <v>11</v>
      </c>
      <c r="L2678" t="s">
        <v>1376</v>
      </c>
    </row>
    <row r="2679" spans="1:12" x14ac:dyDescent="0.3">
      <c r="A2679" s="2">
        <v>45047</v>
      </c>
      <c r="B2679" s="3">
        <v>45047</v>
      </c>
      <c r="C2679" s="1">
        <v>45047</v>
      </c>
      <c r="D2679" s="5">
        <f t="shared" si="316"/>
        <v>45047</v>
      </c>
      <c r="E2679" s="1" t="s">
        <v>53</v>
      </c>
      <c r="F2679" t="str">
        <f t="shared" si="317"/>
        <v>十二</v>
      </c>
      <c r="G2679" t="s">
        <v>86</v>
      </c>
      <c r="H2679">
        <f t="shared" si="320"/>
        <v>9</v>
      </c>
      <c r="I2679" t="str">
        <f t="shared" si="321"/>
        <v>二</v>
      </c>
      <c r="J2679" t="str">
        <f t="shared" si="318"/>
        <v>2023/3/12</v>
      </c>
      <c r="K2679" t="str">
        <f t="shared" si="319"/>
        <v>12</v>
      </c>
      <c r="L2679" t="s">
        <v>1376</v>
      </c>
    </row>
    <row r="2680" spans="1:12" x14ac:dyDescent="0.3">
      <c r="A2680" s="2">
        <v>45048</v>
      </c>
      <c r="B2680" s="3">
        <v>45048</v>
      </c>
      <c r="C2680" s="1">
        <v>45048</v>
      </c>
      <c r="D2680" s="5">
        <f t="shared" si="316"/>
        <v>45048</v>
      </c>
      <c r="E2680" s="1" t="s">
        <v>54</v>
      </c>
      <c r="F2680" t="str">
        <f t="shared" si="317"/>
        <v>十三</v>
      </c>
      <c r="G2680" t="s">
        <v>87</v>
      </c>
      <c r="H2680">
        <f t="shared" si="320"/>
        <v>9</v>
      </c>
      <c r="I2680" t="str">
        <f t="shared" si="321"/>
        <v>一</v>
      </c>
      <c r="J2680" t="str">
        <f t="shared" si="318"/>
        <v>2023/3/13</v>
      </c>
      <c r="K2680" t="str">
        <f t="shared" si="319"/>
        <v>13</v>
      </c>
      <c r="L2680" t="s">
        <v>1376</v>
      </c>
    </row>
    <row r="2681" spans="1:12" x14ac:dyDescent="0.3">
      <c r="A2681" s="2">
        <v>45049</v>
      </c>
      <c r="B2681" s="3">
        <v>45049</v>
      </c>
      <c r="C2681" s="1">
        <v>45049</v>
      </c>
      <c r="D2681" s="5">
        <f t="shared" si="316"/>
        <v>45049</v>
      </c>
      <c r="E2681" s="1" t="s">
        <v>55</v>
      </c>
      <c r="F2681" t="str">
        <f t="shared" si="317"/>
        <v>十四</v>
      </c>
      <c r="G2681" t="s">
        <v>88</v>
      </c>
      <c r="H2681">
        <f t="shared" si="320"/>
        <v>9</v>
      </c>
      <c r="I2681" t="str">
        <f t="shared" si="321"/>
        <v>一</v>
      </c>
      <c r="J2681" t="str">
        <f t="shared" si="318"/>
        <v>2023/3/14</v>
      </c>
      <c r="K2681" t="str">
        <f t="shared" si="319"/>
        <v>14</v>
      </c>
      <c r="L2681" t="s">
        <v>1376</v>
      </c>
    </row>
    <row r="2682" spans="1:12" x14ac:dyDescent="0.3">
      <c r="A2682" s="2">
        <v>45050</v>
      </c>
      <c r="B2682" s="3">
        <v>45050</v>
      </c>
      <c r="C2682" s="1">
        <v>45050</v>
      </c>
      <c r="D2682" s="5">
        <f t="shared" si="316"/>
        <v>45050</v>
      </c>
      <c r="E2682" s="1" t="s">
        <v>56</v>
      </c>
      <c r="F2682" t="str">
        <f t="shared" si="317"/>
        <v>十五</v>
      </c>
      <c r="G2682" t="s">
        <v>89</v>
      </c>
      <c r="H2682">
        <f t="shared" si="320"/>
        <v>10</v>
      </c>
      <c r="I2682" t="str">
        <f t="shared" si="321"/>
        <v>一</v>
      </c>
      <c r="J2682" t="str">
        <f t="shared" si="318"/>
        <v>2023/3/15</v>
      </c>
      <c r="K2682" t="str">
        <f t="shared" si="319"/>
        <v>15</v>
      </c>
      <c r="L2682" t="s">
        <v>1376</v>
      </c>
    </row>
    <row r="2683" spans="1:12" x14ac:dyDescent="0.3">
      <c r="A2683" s="2">
        <v>45051</v>
      </c>
      <c r="B2683" s="3">
        <v>45051</v>
      </c>
      <c r="C2683" s="1">
        <v>45051</v>
      </c>
      <c r="D2683" s="5">
        <f t="shared" si="316"/>
        <v>45051</v>
      </c>
      <c r="E2683" s="1" t="s">
        <v>50</v>
      </c>
      <c r="F2683" t="str">
        <f t="shared" si="317"/>
        <v>十六</v>
      </c>
      <c r="G2683" t="s">
        <v>90</v>
      </c>
      <c r="H2683">
        <f>U30</f>
        <v>10</v>
      </c>
      <c r="I2683" t="str">
        <f t="shared" si="321"/>
        <v>一</v>
      </c>
      <c r="J2683" t="str">
        <f t="shared" si="318"/>
        <v>2023/3/16</v>
      </c>
      <c r="K2683" t="str">
        <f t="shared" si="319"/>
        <v>16</v>
      </c>
      <c r="L2683" t="s">
        <v>1376</v>
      </c>
    </row>
    <row r="2684" spans="1:12" x14ac:dyDescent="0.3">
      <c r="A2684" s="2">
        <v>45052</v>
      </c>
      <c r="B2684" s="3">
        <v>45052</v>
      </c>
      <c r="C2684" s="1">
        <v>45052</v>
      </c>
      <c r="D2684" s="5">
        <f t="shared" si="316"/>
        <v>45052</v>
      </c>
      <c r="E2684" s="1" t="s">
        <v>52</v>
      </c>
      <c r="F2684" t="str">
        <f t="shared" si="317"/>
        <v>十七</v>
      </c>
      <c r="G2684" t="s">
        <v>12</v>
      </c>
      <c r="J2684" t="str">
        <f t="shared" si="318"/>
        <v>2023/3/17</v>
      </c>
      <c r="K2684" t="str">
        <f t="shared" si="319"/>
        <v>17</v>
      </c>
      <c r="L2684" t="s">
        <v>1376</v>
      </c>
    </row>
    <row r="2685" spans="1:12" x14ac:dyDescent="0.3">
      <c r="A2685" s="2">
        <v>45053</v>
      </c>
      <c r="B2685" s="3">
        <v>45053</v>
      </c>
      <c r="C2685" s="1">
        <v>45053</v>
      </c>
      <c r="D2685" s="5">
        <f t="shared" si="316"/>
        <v>45053</v>
      </c>
      <c r="E2685" s="1" t="s">
        <v>1</v>
      </c>
      <c r="F2685" t="str">
        <f t="shared" si="317"/>
        <v>十八</v>
      </c>
      <c r="G2685" t="s">
        <v>91</v>
      </c>
      <c r="H2685">
        <f>U2</f>
        <v>1</v>
      </c>
      <c r="I2685" t="str">
        <f>V2</f>
        <v>十</v>
      </c>
      <c r="J2685" t="str">
        <f t="shared" si="318"/>
        <v>2023/3/18</v>
      </c>
      <c r="K2685" t="str">
        <f t="shared" si="319"/>
        <v>18</v>
      </c>
      <c r="L2685" t="s">
        <v>1376</v>
      </c>
    </row>
    <row r="2686" spans="1:12" x14ac:dyDescent="0.3">
      <c r="A2686" s="2">
        <v>45054</v>
      </c>
      <c r="B2686" s="3">
        <v>45054</v>
      </c>
      <c r="C2686" s="1">
        <v>45054</v>
      </c>
      <c r="D2686" s="5">
        <f t="shared" si="316"/>
        <v>45054</v>
      </c>
      <c r="E2686" s="1" t="s">
        <v>53</v>
      </c>
      <c r="F2686" t="str">
        <f t="shared" si="317"/>
        <v>十九</v>
      </c>
      <c r="G2686" t="s">
        <v>92</v>
      </c>
      <c r="H2686">
        <f t="shared" ref="H2686:H2713" si="322">U3</f>
        <v>1</v>
      </c>
      <c r="I2686" t="str">
        <f t="shared" ref="I2686:I2714" si="323">V2</f>
        <v>十</v>
      </c>
      <c r="J2686" t="str">
        <f t="shared" si="318"/>
        <v>2023/3/19</v>
      </c>
      <c r="K2686" t="str">
        <f t="shared" si="319"/>
        <v>19</v>
      </c>
      <c r="L2686" t="s">
        <v>1376</v>
      </c>
    </row>
    <row r="2687" spans="1:12" x14ac:dyDescent="0.3">
      <c r="A2687" s="2">
        <v>45055</v>
      </c>
      <c r="B2687" s="3">
        <v>45055</v>
      </c>
      <c r="C2687" s="1">
        <v>45055</v>
      </c>
      <c r="D2687" s="5">
        <f t="shared" si="316"/>
        <v>45055</v>
      </c>
      <c r="E2687" s="1" t="s">
        <v>54</v>
      </c>
      <c r="F2687" t="str">
        <f t="shared" si="317"/>
        <v>二十</v>
      </c>
      <c r="G2687" t="s">
        <v>93</v>
      </c>
      <c r="H2687">
        <f t="shared" si="322"/>
        <v>1</v>
      </c>
      <c r="I2687" t="str">
        <f t="shared" si="323"/>
        <v>九</v>
      </c>
      <c r="J2687" t="str">
        <f t="shared" si="318"/>
        <v>2023/3/20</v>
      </c>
      <c r="K2687" t="str">
        <f t="shared" si="319"/>
        <v>20</v>
      </c>
      <c r="L2687" t="s">
        <v>1376</v>
      </c>
    </row>
    <row r="2688" spans="1:12" x14ac:dyDescent="0.3">
      <c r="A2688" s="2">
        <v>45056</v>
      </c>
      <c r="B2688" s="3">
        <v>45056</v>
      </c>
      <c r="C2688" s="1">
        <v>45056</v>
      </c>
      <c r="D2688" s="5">
        <f t="shared" si="316"/>
        <v>45056</v>
      </c>
      <c r="E2688" s="1" t="s">
        <v>55</v>
      </c>
      <c r="F2688" t="str">
        <f t="shared" si="317"/>
        <v>廿一</v>
      </c>
      <c r="G2688" t="s">
        <v>94</v>
      </c>
      <c r="H2688">
        <f t="shared" si="322"/>
        <v>1</v>
      </c>
      <c r="I2688" t="str">
        <f t="shared" si="323"/>
        <v>九</v>
      </c>
      <c r="J2688" t="str">
        <f t="shared" si="318"/>
        <v>2023/3/21</v>
      </c>
      <c r="K2688" t="str">
        <f t="shared" si="319"/>
        <v>21</v>
      </c>
      <c r="L2688" t="s">
        <v>1376</v>
      </c>
    </row>
    <row r="2689" spans="1:12" x14ac:dyDescent="0.3">
      <c r="A2689" s="2">
        <v>45057</v>
      </c>
      <c r="B2689" s="3">
        <v>45057</v>
      </c>
      <c r="C2689" s="1">
        <v>45057</v>
      </c>
      <c r="D2689" s="5">
        <f t="shared" si="316"/>
        <v>45057</v>
      </c>
      <c r="E2689" s="1" t="s">
        <v>56</v>
      </c>
      <c r="F2689" t="str">
        <f t="shared" si="317"/>
        <v>廿二</v>
      </c>
      <c r="G2689" t="s">
        <v>95</v>
      </c>
      <c r="H2689">
        <f t="shared" si="322"/>
        <v>2</v>
      </c>
      <c r="I2689" t="str">
        <f t="shared" si="323"/>
        <v>九</v>
      </c>
      <c r="J2689" t="str">
        <f t="shared" si="318"/>
        <v>2023/3/22</v>
      </c>
      <c r="K2689" t="str">
        <f t="shared" si="319"/>
        <v>22</v>
      </c>
      <c r="L2689" t="s">
        <v>1376</v>
      </c>
    </row>
    <row r="2690" spans="1:12" x14ac:dyDescent="0.3">
      <c r="A2690" s="2">
        <v>45058</v>
      </c>
      <c r="B2690" s="3">
        <v>45058</v>
      </c>
      <c r="C2690" s="1">
        <v>45058</v>
      </c>
      <c r="D2690" s="5">
        <f t="shared" ref="D2690:D2753" si="324">A2690</f>
        <v>45058</v>
      </c>
      <c r="E2690" s="1" t="s">
        <v>50</v>
      </c>
      <c r="F2690" t="str">
        <f t="shared" ref="F2690:F2753" si="325">INDEX(음력한자,MATCH(K2690,매치,0))</f>
        <v>廿三</v>
      </c>
      <c r="G2690" t="s">
        <v>96</v>
      </c>
      <c r="H2690">
        <f t="shared" si="322"/>
        <v>2</v>
      </c>
      <c r="I2690" t="str">
        <f t="shared" si="323"/>
        <v>八</v>
      </c>
      <c r="J2690" t="str">
        <f t="shared" ref="J2690:J2753" si="326">suntolun(YEAR(D2690),MONTH(D2690),DAY(D2690))</f>
        <v>2023/3/23</v>
      </c>
      <c r="K2690" t="str">
        <f t="shared" ref="K2690:K2753" si="327">RIGHT(J2690,2)</f>
        <v>23</v>
      </c>
      <c r="L2690" t="s">
        <v>1376</v>
      </c>
    </row>
    <row r="2691" spans="1:12" x14ac:dyDescent="0.3">
      <c r="A2691" s="2">
        <v>45059</v>
      </c>
      <c r="B2691" s="3">
        <v>45059</v>
      </c>
      <c r="C2691" s="1">
        <v>45059</v>
      </c>
      <c r="D2691" s="5">
        <f t="shared" si="324"/>
        <v>45059</v>
      </c>
      <c r="E2691" s="1" t="s">
        <v>52</v>
      </c>
      <c r="F2691" t="str">
        <f t="shared" si="325"/>
        <v>廿四</v>
      </c>
      <c r="G2691" t="s">
        <v>97</v>
      </c>
      <c r="H2691">
        <f t="shared" si="322"/>
        <v>2</v>
      </c>
      <c r="I2691" t="str">
        <f t="shared" si="323"/>
        <v>八</v>
      </c>
      <c r="J2691" t="str">
        <f t="shared" si="326"/>
        <v>2023/3/24</v>
      </c>
      <c r="K2691" t="str">
        <f t="shared" si="327"/>
        <v>24</v>
      </c>
      <c r="L2691" t="s">
        <v>1376</v>
      </c>
    </row>
    <row r="2692" spans="1:12" x14ac:dyDescent="0.3">
      <c r="A2692" s="2">
        <v>45060</v>
      </c>
      <c r="B2692" s="3">
        <v>45060</v>
      </c>
      <c r="C2692" s="1">
        <v>45060</v>
      </c>
      <c r="D2692" s="5">
        <f t="shared" si="324"/>
        <v>45060</v>
      </c>
      <c r="E2692" s="1" t="s">
        <v>1</v>
      </c>
      <c r="F2692" t="str">
        <f t="shared" si="325"/>
        <v>廿五</v>
      </c>
      <c r="G2692" t="s">
        <v>98</v>
      </c>
      <c r="H2692">
        <f t="shared" si="322"/>
        <v>3</v>
      </c>
      <c r="I2692" t="str">
        <f t="shared" si="323"/>
        <v>八</v>
      </c>
      <c r="J2692" t="str">
        <f t="shared" si="326"/>
        <v>2023/3/25</v>
      </c>
      <c r="K2692" t="str">
        <f t="shared" si="327"/>
        <v>25</v>
      </c>
      <c r="L2692" t="s">
        <v>1376</v>
      </c>
    </row>
    <row r="2693" spans="1:12" x14ac:dyDescent="0.3">
      <c r="A2693" s="2">
        <v>45061</v>
      </c>
      <c r="B2693" s="3">
        <v>45061</v>
      </c>
      <c r="C2693" s="1">
        <v>45061</v>
      </c>
      <c r="D2693" s="5">
        <f t="shared" si="324"/>
        <v>45061</v>
      </c>
      <c r="E2693" s="1" t="s">
        <v>53</v>
      </c>
      <c r="F2693" t="str">
        <f t="shared" si="325"/>
        <v>廿六</v>
      </c>
      <c r="G2693" t="s">
        <v>99</v>
      </c>
      <c r="H2693">
        <f t="shared" si="322"/>
        <v>3</v>
      </c>
      <c r="I2693" t="str">
        <f t="shared" si="323"/>
        <v>七</v>
      </c>
      <c r="J2693" t="str">
        <f t="shared" si="326"/>
        <v>2023/3/26</v>
      </c>
      <c r="K2693" t="str">
        <f t="shared" si="327"/>
        <v>26</v>
      </c>
      <c r="L2693" t="s">
        <v>1376</v>
      </c>
    </row>
    <row r="2694" spans="1:12" x14ac:dyDescent="0.3">
      <c r="A2694" s="2">
        <v>45062</v>
      </c>
      <c r="B2694" s="3">
        <v>45062</v>
      </c>
      <c r="C2694" s="1">
        <v>45062</v>
      </c>
      <c r="D2694" s="5">
        <f t="shared" si="324"/>
        <v>45062</v>
      </c>
      <c r="E2694" s="1" t="s">
        <v>54</v>
      </c>
      <c r="F2694" t="str">
        <f t="shared" si="325"/>
        <v>廿七</v>
      </c>
      <c r="G2694" t="s">
        <v>100</v>
      </c>
      <c r="H2694">
        <f t="shared" si="322"/>
        <v>3</v>
      </c>
      <c r="I2694" t="str">
        <f t="shared" si="323"/>
        <v>七</v>
      </c>
      <c r="J2694" t="str">
        <f t="shared" si="326"/>
        <v>2023/3/27</v>
      </c>
      <c r="K2694" t="str">
        <f t="shared" si="327"/>
        <v>27</v>
      </c>
      <c r="L2694" t="s">
        <v>1376</v>
      </c>
    </row>
    <row r="2695" spans="1:12" x14ac:dyDescent="0.3">
      <c r="A2695" s="2">
        <v>45063</v>
      </c>
      <c r="B2695" s="3">
        <v>45063</v>
      </c>
      <c r="C2695" s="1">
        <v>45063</v>
      </c>
      <c r="D2695" s="5">
        <f t="shared" si="324"/>
        <v>45063</v>
      </c>
      <c r="E2695" s="1" t="s">
        <v>55</v>
      </c>
      <c r="F2695" t="str">
        <f t="shared" si="325"/>
        <v>廿八</v>
      </c>
      <c r="G2695" t="s">
        <v>101</v>
      </c>
      <c r="H2695">
        <f t="shared" si="322"/>
        <v>4</v>
      </c>
      <c r="I2695" t="str">
        <f t="shared" si="323"/>
        <v>七</v>
      </c>
      <c r="J2695" t="str">
        <f t="shared" si="326"/>
        <v>2023/3/28</v>
      </c>
      <c r="K2695" t="str">
        <f t="shared" si="327"/>
        <v>28</v>
      </c>
      <c r="L2695" t="s">
        <v>1376</v>
      </c>
    </row>
    <row r="2696" spans="1:12" x14ac:dyDescent="0.3">
      <c r="A2696" s="2">
        <v>45064</v>
      </c>
      <c r="B2696" s="3">
        <v>45064</v>
      </c>
      <c r="C2696" s="1">
        <v>45064</v>
      </c>
      <c r="D2696" s="5">
        <f t="shared" si="324"/>
        <v>45064</v>
      </c>
      <c r="E2696" s="1" t="s">
        <v>56</v>
      </c>
      <c r="F2696" t="str">
        <f t="shared" si="325"/>
        <v>廿九</v>
      </c>
      <c r="G2696" t="s">
        <v>102</v>
      </c>
      <c r="H2696">
        <f t="shared" si="322"/>
        <v>4</v>
      </c>
      <c r="I2696" t="str">
        <f t="shared" si="323"/>
        <v>六</v>
      </c>
      <c r="J2696" t="str">
        <f t="shared" si="326"/>
        <v>2023/3/29</v>
      </c>
      <c r="K2696" t="str">
        <f t="shared" si="327"/>
        <v>29</v>
      </c>
      <c r="L2696" t="s">
        <v>1376</v>
      </c>
    </row>
    <row r="2697" spans="1:12" x14ac:dyDescent="0.3">
      <c r="A2697" s="2">
        <v>45065</v>
      </c>
      <c r="B2697" s="3">
        <v>45065</v>
      </c>
      <c r="C2697" s="1">
        <v>45065</v>
      </c>
      <c r="D2697" s="5">
        <f t="shared" si="324"/>
        <v>45065</v>
      </c>
      <c r="E2697" s="1" t="s">
        <v>50</v>
      </c>
      <c r="F2697" t="str">
        <f t="shared" si="325"/>
        <v>三十</v>
      </c>
      <c r="G2697" t="s">
        <v>103</v>
      </c>
      <c r="H2697">
        <f t="shared" si="322"/>
        <v>4</v>
      </c>
      <c r="I2697" t="str">
        <f t="shared" si="323"/>
        <v>六</v>
      </c>
      <c r="J2697" t="str">
        <f t="shared" si="326"/>
        <v>2023/3/30</v>
      </c>
      <c r="K2697" t="str">
        <f t="shared" si="327"/>
        <v>30</v>
      </c>
      <c r="L2697" t="s">
        <v>1376</v>
      </c>
    </row>
    <row r="2698" spans="1:12" x14ac:dyDescent="0.3">
      <c r="A2698" s="2">
        <v>45066</v>
      </c>
      <c r="B2698" s="3">
        <v>45066</v>
      </c>
      <c r="C2698" s="1">
        <v>45066</v>
      </c>
      <c r="D2698" s="5">
        <f t="shared" si="324"/>
        <v>45066</v>
      </c>
      <c r="E2698" s="1" t="s">
        <v>52</v>
      </c>
      <c r="F2698" t="str">
        <f t="shared" si="325"/>
        <v>一</v>
      </c>
      <c r="G2698" t="s">
        <v>117</v>
      </c>
      <c r="H2698">
        <f t="shared" si="322"/>
        <v>5</v>
      </c>
      <c r="I2698" t="str">
        <f t="shared" si="323"/>
        <v>六</v>
      </c>
      <c r="J2698" t="str">
        <f t="shared" si="326"/>
        <v>2023/4/1</v>
      </c>
      <c r="K2698" t="str">
        <f t="shared" si="327"/>
        <v>/1</v>
      </c>
      <c r="L2698" t="s">
        <v>1377</v>
      </c>
    </row>
    <row r="2699" spans="1:12" x14ac:dyDescent="0.3">
      <c r="A2699" s="2">
        <v>45067</v>
      </c>
      <c r="B2699" s="3">
        <v>45067</v>
      </c>
      <c r="C2699" s="1">
        <v>45067</v>
      </c>
      <c r="D2699" s="5">
        <f t="shared" si="324"/>
        <v>45067</v>
      </c>
      <c r="E2699" s="1" t="s">
        <v>1</v>
      </c>
      <c r="F2699" t="str">
        <f t="shared" si="325"/>
        <v>二</v>
      </c>
      <c r="G2699" t="s">
        <v>118</v>
      </c>
      <c r="H2699">
        <f t="shared" si="322"/>
        <v>5</v>
      </c>
      <c r="I2699" t="str">
        <f t="shared" si="323"/>
        <v>五</v>
      </c>
      <c r="J2699" t="str">
        <f t="shared" si="326"/>
        <v>2023/4/2</v>
      </c>
      <c r="K2699" t="str">
        <f t="shared" si="327"/>
        <v>/2</v>
      </c>
      <c r="L2699" t="s">
        <v>1377</v>
      </c>
    </row>
    <row r="2700" spans="1:12" x14ac:dyDescent="0.3">
      <c r="A2700" s="2">
        <v>45068</v>
      </c>
      <c r="B2700" s="3">
        <v>45068</v>
      </c>
      <c r="C2700" s="1">
        <v>45068</v>
      </c>
      <c r="D2700" s="5">
        <f t="shared" si="324"/>
        <v>45068</v>
      </c>
      <c r="E2700" s="1" t="s">
        <v>53</v>
      </c>
      <c r="F2700" t="str">
        <f t="shared" si="325"/>
        <v>三</v>
      </c>
      <c r="G2700" t="s">
        <v>119</v>
      </c>
      <c r="H2700">
        <f t="shared" si="322"/>
        <v>5</v>
      </c>
      <c r="I2700" t="str">
        <f t="shared" si="323"/>
        <v>五</v>
      </c>
      <c r="J2700" t="str">
        <f t="shared" si="326"/>
        <v>2023/4/3</v>
      </c>
      <c r="K2700" t="str">
        <f t="shared" si="327"/>
        <v>/3</v>
      </c>
      <c r="L2700" t="s">
        <v>1377</v>
      </c>
    </row>
    <row r="2701" spans="1:12" x14ac:dyDescent="0.3">
      <c r="A2701" s="2">
        <v>45069</v>
      </c>
      <c r="B2701" s="3">
        <v>45069</v>
      </c>
      <c r="C2701" s="1">
        <v>45069</v>
      </c>
      <c r="D2701" s="5">
        <f t="shared" si="324"/>
        <v>45069</v>
      </c>
      <c r="E2701" s="1" t="s">
        <v>54</v>
      </c>
      <c r="F2701" t="str">
        <f t="shared" si="325"/>
        <v>四</v>
      </c>
      <c r="G2701" t="s">
        <v>120</v>
      </c>
      <c r="H2701">
        <f t="shared" si="322"/>
        <v>6</v>
      </c>
      <c r="I2701" t="str">
        <f t="shared" si="323"/>
        <v>五</v>
      </c>
      <c r="J2701" t="str">
        <f t="shared" si="326"/>
        <v>2023/4/4</v>
      </c>
      <c r="K2701" t="str">
        <f t="shared" si="327"/>
        <v>/4</v>
      </c>
      <c r="L2701" t="s">
        <v>1377</v>
      </c>
    </row>
    <row r="2702" spans="1:12" x14ac:dyDescent="0.3">
      <c r="A2702" s="2">
        <v>45070</v>
      </c>
      <c r="B2702" s="3">
        <v>45070</v>
      </c>
      <c r="C2702" s="1">
        <v>45070</v>
      </c>
      <c r="D2702" s="5">
        <f t="shared" si="324"/>
        <v>45070</v>
      </c>
      <c r="E2702" s="1" t="s">
        <v>55</v>
      </c>
      <c r="F2702" t="str">
        <f t="shared" si="325"/>
        <v>五</v>
      </c>
      <c r="G2702" t="s">
        <v>57</v>
      </c>
      <c r="H2702">
        <f t="shared" si="322"/>
        <v>6</v>
      </c>
      <c r="I2702" t="str">
        <f t="shared" si="323"/>
        <v>四</v>
      </c>
      <c r="J2702" t="str">
        <f t="shared" si="326"/>
        <v>2023/4/5</v>
      </c>
      <c r="K2702" t="str">
        <f t="shared" si="327"/>
        <v>/5</v>
      </c>
      <c r="L2702" t="s">
        <v>1377</v>
      </c>
    </row>
    <row r="2703" spans="1:12" x14ac:dyDescent="0.3">
      <c r="A2703" s="2">
        <v>45071</v>
      </c>
      <c r="B2703" s="3">
        <v>45071</v>
      </c>
      <c r="C2703" s="1">
        <v>45071</v>
      </c>
      <c r="D2703" s="5">
        <f t="shared" si="324"/>
        <v>45071</v>
      </c>
      <c r="E2703" s="1" t="s">
        <v>56</v>
      </c>
      <c r="F2703" t="str">
        <f t="shared" si="325"/>
        <v>六</v>
      </c>
      <c r="G2703" t="s">
        <v>59</v>
      </c>
      <c r="H2703">
        <f t="shared" si="322"/>
        <v>6</v>
      </c>
      <c r="I2703" t="str">
        <f t="shared" si="323"/>
        <v>四</v>
      </c>
      <c r="J2703" t="str">
        <f t="shared" si="326"/>
        <v>2023/4/6</v>
      </c>
      <c r="K2703" t="str">
        <f t="shared" si="327"/>
        <v>/6</v>
      </c>
      <c r="L2703" t="s">
        <v>1377</v>
      </c>
    </row>
    <row r="2704" spans="1:12" x14ac:dyDescent="0.3">
      <c r="A2704" s="2">
        <v>45072</v>
      </c>
      <c r="B2704" s="3">
        <v>45072</v>
      </c>
      <c r="C2704" s="1">
        <v>45072</v>
      </c>
      <c r="D2704" s="5">
        <f t="shared" si="324"/>
        <v>45072</v>
      </c>
      <c r="E2704" s="1" t="s">
        <v>50</v>
      </c>
      <c r="F2704" t="str">
        <f t="shared" si="325"/>
        <v>七</v>
      </c>
      <c r="G2704" t="s">
        <v>60</v>
      </c>
      <c r="H2704">
        <f t="shared" si="322"/>
        <v>7</v>
      </c>
      <c r="I2704" t="str">
        <f t="shared" si="323"/>
        <v>四</v>
      </c>
      <c r="J2704" t="str">
        <f t="shared" si="326"/>
        <v>2023/4/7</v>
      </c>
      <c r="K2704" t="str">
        <f t="shared" si="327"/>
        <v>/7</v>
      </c>
      <c r="L2704" t="s">
        <v>1377</v>
      </c>
    </row>
    <row r="2705" spans="1:12" x14ac:dyDescent="0.3">
      <c r="A2705" s="2">
        <v>45073</v>
      </c>
      <c r="B2705" s="3">
        <v>45073</v>
      </c>
      <c r="C2705" s="1">
        <v>45073</v>
      </c>
      <c r="D2705" s="5">
        <f t="shared" si="324"/>
        <v>45073</v>
      </c>
      <c r="E2705" s="1" t="s">
        <v>52</v>
      </c>
      <c r="F2705" t="str">
        <f t="shared" si="325"/>
        <v>八</v>
      </c>
      <c r="G2705" t="s">
        <v>61</v>
      </c>
      <c r="H2705">
        <f t="shared" si="322"/>
        <v>7</v>
      </c>
      <c r="I2705" t="str">
        <f t="shared" si="323"/>
        <v>三</v>
      </c>
      <c r="J2705" t="str">
        <f t="shared" si="326"/>
        <v>2023/4/8</v>
      </c>
      <c r="K2705" t="str">
        <f t="shared" si="327"/>
        <v>/8</v>
      </c>
      <c r="L2705" t="s">
        <v>1377</v>
      </c>
    </row>
    <row r="2706" spans="1:12" x14ac:dyDescent="0.3">
      <c r="A2706" s="2">
        <v>45074</v>
      </c>
      <c r="B2706" s="3">
        <v>45074</v>
      </c>
      <c r="C2706" s="1">
        <v>45074</v>
      </c>
      <c r="D2706" s="5">
        <f t="shared" si="324"/>
        <v>45074</v>
      </c>
      <c r="E2706" s="1" t="s">
        <v>1</v>
      </c>
      <c r="F2706" t="str">
        <f t="shared" si="325"/>
        <v>九</v>
      </c>
      <c r="G2706" t="s">
        <v>62</v>
      </c>
      <c r="H2706">
        <f t="shared" si="322"/>
        <v>7</v>
      </c>
      <c r="I2706" t="str">
        <f t="shared" si="323"/>
        <v>三</v>
      </c>
      <c r="J2706" t="str">
        <f t="shared" si="326"/>
        <v>2023/4/9</v>
      </c>
      <c r="K2706" t="str">
        <f t="shared" si="327"/>
        <v>/9</v>
      </c>
      <c r="L2706" t="s">
        <v>1377</v>
      </c>
    </row>
    <row r="2707" spans="1:12" x14ac:dyDescent="0.3">
      <c r="A2707" s="2">
        <v>45075</v>
      </c>
      <c r="B2707" s="3">
        <v>45075</v>
      </c>
      <c r="C2707" s="1">
        <v>45075</v>
      </c>
      <c r="D2707" s="5">
        <f t="shared" si="324"/>
        <v>45075</v>
      </c>
      <c r="E2707" s="1" t="s">
        <v>53</v>
      </c>
      <c r="F2707" t="str">
        <f t="shared" si="325"/>
        <v>十</v>
      </c>
      <c r="G2707" t="s">
        <v>63</v>
      </c>
      <c r="H2707">
        <f t="shared" si="322"/>
        <v>8</v>
      </c>
      <c r="I2707" t="str">
        <f t="shared" si="323"/>
        <v>三</v>
      </c>
      <c r="J2707" t="str">
        <f t="shared" si="326"/>
        <v>2023/4/10</v>
      </c>
      <c r="K2707" t="str">
        <f t="shared" si="327"/>
        <v>10</v>
      </c>
      <c r="L2707" t="s">
        <v>1377</v>
      </c>
    </row>
    <row r="2708" spans="1:12" x14ac:dyDescent="0.3">
      <c r="A2708" s="2">
        <v>45076</v>
      </c>
      <c r="B2708" s="3">
        <v>45076</v>
      </c>
      <c r="C2708" s="1">
        <v>45076</v>
      </c>
      <c r="D2708" s="5">
        <f t="shared" si="324"/>
        <v>45076</v>
      </c>
      <c r="E2708" s="1" t="s">
        <v>54</v>
      </c>
      <c r="F2708" t="str">
        <f t="shared" si="325"/>
        <v>十一</v>
      </c>
      <c r="G2708" t="s">
        <v>64</v>
      </c>
      <c r="H2708">
        <f t="shared" si="322"/>
        <v>8</v>
      </c>
      <c r="I2708" t="str">
        <f t="shared" si="323"/>
        <v>二</v>
      </c>
      <c r="J2708" t="str">
        <f t="shared" si="326"/>
        <v>2023/4/11</v>
      </c>
      <c r="K2708" t="str">
        <f t="shared" si="327"/>
        <v>11</v>
      </c>
      <c r="L2708" t="s">
        <v>1377</v>
      </c>
    </row>
    <row r="2709" spans="1:12" x14ac:dyDescent="0.3">
      <c r="A2709" s="2">
        <v>45077</v>
      </c>
      <c r="B2709" s="3">
        <v>45077</v>
      </c>
      <c r="C2709" s="1">
        <v>45077</v>
      </c>
      <c r="D2709" s="5">
        <f t="shared" si="324"/>
        <v>45077</v>
      </c>
      <c r="E2709" s="1" t="s">
        <v>55</v>
      </c>
      <c r="F2709" t="str">
        <f t="shared" si="325"/>
        <v>十二</v>
      </c>
      <c r="G2709" t="s">
        <v>16</v>
      </c>
      <c r="H2709">
        <f t="shared" si="322"/>
        <v>8</v>
      </c>
      <c r="I2709" t="str">
        <f t="shared" si="323"/>
        <v>二</v>
      </c>
      <c r="J2709" t="str">
        <f t="shared" si="326"/>
        <v>2023/4/12</v>
      </c>
      <c r="K2709" t="str">
        <f t="shared" si="327"/>
        <v>12</v>
      </c>
      <c r="L2709" t="s">
        <v>1377</v>
      </c>
    </row>
    <row r="2710" spans="1:12" x14ac:dyDescent="0.3">
      <c r="A2710" s="2">
        <v>45078</v>
      </c>
      <c r="B2710" s="3">
        <v>45078</v>
      </c>
      <c r="C2710" s="1">
        <v>45078</v>
      </c>
      <c r="D2710" s="5">
        <f t="shared" si="324"/>
        <v>45078</v>
      </c>
      <c r="E2710" s="1" t="s">
        <v>56</v>
      </c>
      <c r="F2710" t="str">
        <f t="shared" si="325"/>
        <v>十三</v>
      </c>
      <c r="G2710" t="s">
        <v>17</v>
      </c>
      <c r="H2710">
        <f t="shared" si="322"/>
        <v>9</v>
      </c>
      <c r="I2710" t="str">
        <f t="shared" si="323"/>
        <v>二</v>
      </c>
      <c r="J2710" t="str">
        <f t="shared" si="326"/>
        <v>2023/4/13</v>
      </c>
      <c r="K2710" t="str">
        <f t="shared" si="327"/>
        <v>13</v>
      </c>
      <c r="L2710" t="s">
        <v>1377</v>
      </c>
    </row>
    <row r="2711" spans="1:12" x14ac:dyDescent="0.3">
      <c r="A2711" s="2">
        <v>45079</v>
      </c>
      <c r="B2711" s="3">
        <v>45079</v>
      </c>
      <c r="C2711" s="1">
        <v>45079</v>
      </c>
      <c r="D2711" s="5">
        <f t="shared" si="324"/>
        <v>45079</v>
      </c>
      <c r="E2711" s="1" t="s">
        <v>50</v>
      </c>
      <c r="F2711" t="str">
        <f t="shared" si="325"/>
        <v>十四</v>
      </c>
      <c r="G2711" t="s">
        <v>18</v>
      </c>
      <c r="H2711">
        <f t="shared" si="322"/>
        <v>9</v>
      </c>
      <c r="I2711" t="str">
        <f t="shared" si="323"/>
        <v>一</v>
      </c>
      <c r="J2711" t="str">
        <f t="shared" si="326"/>
        <v>2023/4/14</v>
      </c>
      <c r="K2711" t="str">
        <f t="shared" si="327"/>
        <v>14</v>
      </c>
      <c r="L2711" t="s">
        <v>1377</v>
      </c>
    </row>
    <row r="2712" spans="1:12" x14ac:dyDescent="0.3">
      <c r="A2712" s="2">
        <v>45080</v>
      </c>
      <c r="B2712" s="3">
        <v>45080</v>
      </c>
      <c r="C2712" s="1">
        <v>45080</v>
      </c>
      <c r="D2712" s="5">
        <f t="shared" si="324"/>
        <v>45080</v>
      </c>
      <c r="E2712" s="1" t="s">
        <v>52</v>
      </c>
      <c r="F2712" t="str">
        <f t="shared" si="325"/>
        <v>十五</v>
      </c>
      <c r="G2712" t="s">
        <v>75</v>
      </c>
      <c r="H2712">
        <f t="shared" si="322"/>
        <v>9</v>
      </c>
      <c r="I2712" t="str">
        <f t="shared" si="323"/>
        <v>一</v>
      </c>
      <c r="J2712" t="str">
        <f t="shared" si="326"/>
        <v>2023/4/15</v>
      </c>
      <c r="K2712" t="str">
        <f t="shared" si="327"/>
        <v>15</v>
      </c>
      <c r="L2712" t="s">
        <v>1377</v>
      </c>
    </row>
    <row r="2713" spans="1:12" x14ac:dyDescent="0.3">
      <c r="A2713" s="2">
        <v>45081</v>
      </c>
      <c r="B2713" s="3">
        <v>45081</v>
      </c>
      <c r="C2713" s="1">
        <v>45081</v>
      </c>
      <c r="D2713" s="5">
        <f t="shared" si="324"/>
        <v>45081</v>
      </c>
      <c r="E2713" s="1" t="s">
        <v>1</v>
      </c>
      <c r="F2713" t="str">
        <f t="shared" si="325"/>
        <v>十六</v>
      </c>
      <c r="G2713" t="s">
        <v>19</v>
      </c>
      <c r="H2713">
        <f t="shared" si="322"/>
        <v>10</v>
      </c>
      <c r="I2713" t="str">
        <f t="shared" si="323"/>
        <v>一</v>
      </c>
      <c r="J2713" t="str">
        <f t="shared" si="326"/>
        <v>2023/4/16</v>
      </c>
      <c r="K2713" t="str">
        <f t="shared" si="327"/>
        <v>16</v>
      </c>
      <c r="L2713" t="s">
        <v>1377</v>
      </c>
    </row>
    <row r="2714" spans="1:12" x14ac:dyDescent="0.3">
      <c r="A2714" s="2">
        <v>45082</v>
      </c>
      <c r="B2714" s="3">
        <v>45082</v>
      </c>
      <c r="C2714" s="1">
        <v>45082</v>
      </c>
      <c r="D2714" s="5">
        <f t="shared" si="324"/>
        <v>45082</v>
      </c>
      <c r="E2714" s="1" t="s">
        <v>53</v>
      </c>
      <c r="F2714" t="str">
        <f t="shared" si="325"/>
        <v>十七</v>
      </c>
      <c r="G2714" t="s">
        <v>20</v>
      </c>
      <c r="H2714">
        <f>U30</f>
        <v>10</v>
      </c>
      <c r="I2714" t="str">
        <f t="shared" si="323"/>
        <v>一</v>
      </c>
      <c r="J2714" t="str">
        <f t="shared" si="326"/>
        <v>2023/4/17</v>
      </c>
      <c r="K2714" t="str">
        <f t="shared" si="327"/>
        <v>17</v>
      </c>
      <c r="L2714" t="s">
        <v>1377</v>
      </c>
    </row>
    <row r="2715" spans="1:12" x14ac:dyDescent="0.3">
      <c r="A2715" s="2">
        <v>45083</v>
      </c>
      <c r="B2715" s="3">
        <v>45083</v>
      </c>
      <c r="C2715" s="1">
        <v>45083</v>
      </c>
      <c r="D2715" s="5">
        <f t="shared" si="324"/>
        <v>45083</v>
      </c>
      <c r="E2715" s="1" t="s">
        <v>54</v>
      </c>
      <c r="F2715" t="str">
        <f t="shared" si="325"/>
        <v>十八</v>
      </c>
      <c r="G2715" t="s">
        <v>21</v>
      </c>
      <c r="J2715" t="str">
        <f t="shared" si="326"/>
        <v>2023/4/18</v>
      </c>
      <c r="K2715" t="str">
        <f t="shared" si="327"/>
        <v>18</v>
      </c>
      <c r="L2715" t="s">
        <v>1377</v>
      </c>
    </row>
    <row r="2716" spans="1:12" x14ac:dyDescent="0.3">
      <c r="A2716" s="2">
        <v>45084</v>
      </c>
      <c r="B2716" s="3">
        <v>45084</v>
      </c>
      <c r="C2716" s="1">
        <v>45084</v>
      </c>
      <c r="D2716" s="5">
        <f t="shared" si="324"/>
        <v>45084</v>
      </c>
      <c r="E2716" s="1" t="s">
        <v>55</v>
      </c>
      <c r="F2716" t="str">
        <f t="shared" si="325"/>
        <v>十九</v>
      </c>
      <c r="G2716" t="s">
        <v>22</v>
      </c>
      <c r="H2716">
        <f>U2</f>
        <v>1</v>
      </c>
      <c r="I2716" t="str">
        <f>V2</f>
        <v>十</v>
      </c>
      <c r="J2716" t="str">
        <f t="shared" si="326"/>
        <v>2023/4/19</v>
      </c>
      <c r="K2716" t="str">
        <f t="shared" si="327"/>
        <v>19</v>
      </c>
      <c r="L2716" t="s">
        <v>1377</v>
      </c>
    </row>
    <row r="2717" spans="1:12" x14ac:dyDescent="0.3">
      <c r="A2717" s="2">
        <v>45085</v>
      </c>
      <c r="B2717" s="3">
        <v>45085</v>
      </c>
      <c r="C2717" s="1">
        <v>45085</v>
      </c>
      <c r="D2717" s="5">
        <f t="shared" si="324"/>
        <v>45085</v>
      </c>
      <c r="E2717" s="1" t="s">
        <v>56</v>
      </c>
      <c r="F2717" t="str">
        <f t="shared" si="325"/>
        <v>二十</v>
      </c>
      <c r="G2717" t="s">
        <v>23</v>
      </c>
      <c r="H2717">
        <f t="shared" ref="H2717:H2744" si="328">U3</f>
        <v>1</v>
      </c>
      <c r="I2717" t="str">
        <f t="shared" ref="I2717:I2745" si="329">V2</f>
        <v>十</v>
      </c>
      <c r="J2717" t="str">
        <f t="shared" si="326"/>
        <v>2023/4/20</v>
      </c>
      <c r="K2717" t="str">
        <f t="shared" si="327"/>
        <v>20</v>
      </c>
      <c r="L2717" t="s">
        <v>1377</v>
      </c>
    </row>
    <row r="2718" spans="1:12" x14ac:dyDescent="0.3">
      <c r="A2718" s="2">
        <v>45086</v>
      </c>
      <c r="B2718" s="3">
        <v>45086</v>
      </c>
      <c r="C2718" s="1">
        <v>45086</v>
      </c>
      <c r="D2718" s="5">
        <f t="shared" si="324"/>
        <v>45086</v>
      </c>
      <c r="E2718" s="1" t="s">
        <v>50</v>
      </c>
      <c r="F2718" t="str">
        <f t="shared" si="325"/>
        <v>廿一</v>
      </c>
      <c r="G2718" t="s">
        <v>24</v>
      </c>
      <c r="H2718">
        <f t="shared" si="328"/>
        <v>1</v>
      </c>
      <c r="I2718" t="str">
        <f t="shared" si="329"/>
        <v>九</v>
      </c>
      <c r="J2718" t="str">
        <f t="shared" si="326"/>
        <v>2023/4/21</v>
      </c>
      <c r="K2718" t="str">
        <f t="shared" si="327"/>
        <v>21</v>
      </c>
      <c r="L2718" t="s">
        <v>1377</v>
      </c>
    </row>
    <row r="2719" spans="1:12" x14ac:dyDescent="0.3">
      <c r="A2719" s="2">
        <v>45087</v>
      </c>
      <c r="B2719" s="3">
        <v>45087</v>
      </c>
      <c r="C2719" s="1">
        <v>45087</v>
      </c>
      <c r="D2719" s="5">
        <f t="shared" si="324"/>
        <v>45087</v>
      </c>
      <c r="E2719" s="1" t="s">
        <v>52</v>
      </c>
      <c r="F2719" t="str">
        <f t="shared" si="325"/>
        <v>廿二</v>
      </c>
      <c r="G2719" t="s">
        <v>25</v>
      </c>
      <c r="H2719">
        <f t="shared" si="328"/>
        <v>1</v>
      </c>
      <c r="I2719" t="str">
        <f t="shared" si="329"/>
        <v>九</v>
      </c>
      <c r="J2719" t="str">
        <f t="shared" si="326"/>
        <v>2023/4/22</v>
      </c>
      <c r="K2719" t="str">
        <f t="shared" si="327"/>
        <v>22</v>
      </c>
      <c r="L2719" t="s">
        <v>1377</v>
      </c>
    </row>
    <row r="2720" spans="1:12" x14ac:dyDescent="0.3">
      <c r="A2720" s="2">
        <v>45088</v>
      </c>
      <c r="B2720" s="3">
        <v>45088</v>
      </c>
      <c r="C2720" s="1">
        <v>45088</v>
      </c>
      <c r="D2720" s="5">
        <f t="shared" si="324"/>
        <v>45088</v>
      </c>
      <c r="E2720" s="1" t="s">
        <v>1</v>
      </c>
      <c r="F2720" t="str">
        <f t="shared" si="325"/>
        <v>廿三</v>
      </c>
      <c r="G2720" t="s">
        <v>26</v>
      </c>
      <c r="H2720">
        <f t="shared" si="328"/>
        <v>2</v>
      </c>
      <c r="I2720" t="str">
        <f t="shared" si="329"/>
        <v>九</v>
      </c>
      <c r="J2720" t="str">
        <f t="shared" si="326"/>
        <v>2023/4/23</v>
      </c>
      <c r="K2720" t="str">
        <f t="shared" si="327"/>
        <v>23</v>
      </c>
      <c r="L2720" t="s">
        <v>1377</v>
      </c>
    </row>
    <row r="2721" spans="1:12" x14ac:dyDescent="0.3">
      <c r="A2721" s="2">
        <v>45089</v>
      </c>
      <c r="B2721" s="3">
        <v>45089</v>
      </c>
      <c r="C2721" s="1">
        <v>45089</v>
      </c>
      <c r="D2721" s="5">
        <f t="shared" si="324"/>
        <v>45089</v>
      </c>
      <c r="E2721" s="1" t="s">
        <v>53</v>
      </c>
      <c r="F2721" t="str">
        <f t="shared" si="325"/>
        <v>廿四</v>
      </c>
      <c r="G2721" t="s">
        <v>65</v>
      </c>
      <c r="H2721">
        <f t="shared" si="328"/>
        <v>2</v>
      </c>
      <c r="I2721" t="str">
        <f t="shared" si="329"/>
        <v>八</v>
      </c>
      <c r="J2721" t="str">
        <f t="shared" si="326"/>
        <v>2023/4/24</v>
      </c>
      <c r="K2721" t="str">
        <f t="shared" si="327"/>
        <v>24</v>
      </c>
      <c r="L2721" t="s">
        <v>1377</v>
      </c>
    </row>
    <row r="2722" spans="1:12" x14ac:dyDescent="0.3">
      <c r="A2722" s="2">
        <v>45090</v>
      </c>
      <c r="B2722" s="3">
        <v>45090</v>
      </c>
      <c r="C2722" s="1">
        <v>45090</v>
      </c>
      <c r="D2722" s="5">
        <f t="shared" si="324"/>
        <v>45090</v>
      </c>
      <c r="E2722" s="1" t="s">
        <v>54</v>
      </c>
      <c r="F2722" t="str">
        <f t="shared" si="325"/>
        <v>廿五</v>
      </c>
      <c r="G2722" t="s">
        <v>76</v>
      </c>
      <c r="H2722">
        <f t="shared" si="328"/>
        <v>2</v>
      </c>
      <c r="I2722" t="str">
        <f t="shared" si="329"/>
        <v>八</v>
      </c>
      <c r="J2722" t="str">
        <f t="shared" si="326"/>
        <v>2023/4/25</v>
      </c>
      <c r="K2722" t="str">
        <f t="shared" si="327"/>
        <v>25</v>
      </c>
      <c r="L2722" t="s">
        <v>1377</v>
      </c>
    </row>
    <row r="2723" spans="1:12" x14ac:dyDescent="0.3">
      <c r="A2723" s="2">
        <v>45091</v>
      </c>
      <c r="B2723" s="3">
        <v>45091</v>
      </c>
      <c r="C2723" s="1">
        <v>45091</v>
      </c>
      <c r="D2723" s="5">
        <f t="shared" si="324"/>
        <v>45091</v>
      </c>
      <c r="E2723" s="1" t="s">
        <v>55</v>
      </c>
      <c r="F2723" t="str">
        <f t="shared" si="325"/>
        <v>廿六</v>
      </c>
      <c r="G2723" t="s">
        <v>66</v>
      </c>
      <c r="H2723">
        <f t="shared" si="328"/>
        <v>3</v>
      </c>
      <c r="I2723" t="str">
        <f t="shared" si="329"/>
        <v>八</v>
      </c>
      <c r="J2723" t="str">
        <f t="shared" si="326"/>
        <v>2023/4/26</v>
      </c>
      <c r="K2723" t="str">
        <f t="shared" si="327"/>
        <v>26</v>
      </c>
      <c r="L2723" t="s">
        <v>1377</v>
      </c>
    </row>
    <row r="2724" spans="1:12" x14ac:dyDescent="0.3">
      <c r="A2724" s="2">
        <v>45092</v>
      </c>
      <c r="B2724" s="3">
        <v>45092</v>
      </c>
      <c r="C2724" s="1">
        <v>45092</v>
      </c>
      <c r="D2724" s="5">
        <f t="shared" si="324"/>
        <v>45092</v>
      </c>
      <c r="E2724" s="1" t="s">
        <v>56</v>
      </c>
      <c r="F2724" t="str">
        <f t="shared" si="325"/>
        <v>廿七</v>
      </c>
      <c r="G2724" t="s">
        <v>67</v>
      </c>
      <c r="H2724">
        <f t="shared" si="328"/>
        <v>3</v>
      </c>
      <c r="I2724" t="str">
        <f t="shared" si="329"/>
        <v>七</v>
      </c>
      <c r="J2724" t="str">
        <f t="shared" si="326"/>
        <v>2023/4/27</v>
      </c>
      <c r="K2724" t="str">
        <f t="shared" si="327"/>
        <v>27</v>
      </c>
      <c r="L2724" t="s">
        <v>1377</v>
      </c>
    </row>
    <row r="2725" spans="1:12" x14ac:dyDescent="0.3">
      <c r="A2725" s="2">
        <v>45093</v>
      </c>
      <c r="B2725" s="3">
        <v>45093</v>
      </c>
      <c r="C2725" s="1">
        <v>45093</v>
      </c>
      <c r="D2725" s="5">
        <f t="shared" si="324"/>
        <v>45093</v>
      </c>
      <c r="E2725" s="1" t="s">
        <v>50</v>
      </c>
      <c r="F2725" t="str">
        <f t="shared" si="325"/>
        <v>廿八</v>
      </c>
      <c r="G2725" t="s">
        <v>68</v>
      </c>
      <c r="H2725">
        <f t="shared" si="328"/>
        <v>3</v>
      </c>
      <c r="I2725" t="str">
        <f t="shared" si="329"/>
        <v>七</v>
      </c>
      <c r="J2725" t="str">
        <f t="shared" si="326"/>
        <v>2023/4/28</v>
      </c>
      <c r="K2725" t="str">
        <f t="shared" si="327"/>
        <v>28</v>
      </c>
      <c r="L2725" t="s">
        <v>1377</v>
      </c>
    </row>
    <row r="2726" spans="1:12" x14ac:dyDescent="0.3">
      <c r="A2726" s="2">
        <v>45094</v>
      </c>
      <c r="B2726" s="3">
        <v>45094</v>
      </c>
      <c r="C2726" s="1">
        <v>45094</v>
      </c>
      <c r="D2726" s="5">
        <f t="shared" si="324"/>
        <v>45094</v>
      </c>
      <c r="E2726" s="1" t="s">
        <v>52</v>
      </c>
      <c r="F2726" t="str">
        <f t="shared" si="325"/>
        <v>廿九</v>
      </c>
      <c r="G2726" t="s">
        <v>69</v>
      </c>
      <c r="H2726">
        <f t="shared" si="328"/>
        <v>4</v>
      </c>
      <c r="I2726" t="str">
        <f t="shared" si="329"/>
        <v>七</v>
      </c>
      <c r="J2726" t="str">
        <f t="shared" si="326"/>
        <v>2023/4/29</v>
      </c>
      <c r="K2726" t="str">
        <f t="shared" si="327"/>
        <v>29</v>
      </c>
      <c r="L2726" t="s">
        <v>1377</v>
      </c>
    </row>
    <row r="2727" spans="1:12" x14ac:dyDescent="0.3">
      <c r="A2727" s="2">
        <v>45095</v>
      </c>
      <c r="B2727" s="3">
        <v>45095</v>
      </c>
      <c r="C2727" s="1">
        <v>45095</v>
      </c>
      <c r="D2727" s="5">
        <f t="shared" si="324"/>
        <v>45095</v>
      </c>
      <c r="E2727" s="1" t="s">
        <v>1</v>
      </c>
      <c r="F2727" t="str">
        <f t="shared" si="325"/>
        <v>一</v>
      </c>
      <c r="G2727" t="s">
        <v>70</v>
      </c>
      <c r="H2727">
        <f t="shared" si="328"/>
        <v>4</v>
      </c>
      <c r="I2727" t="str">
        <f t="shared" si="329"/>
        <v>六</v>
      </c>
      <c r="J2727" t="str">
        <f t="shared" si="326"/>
        <v>2023/5/1</v>
      </c>
      <c r="K2727" t="str">
        <f t="shared" si="327"/>
        <v>/1</v>
      </c>
      <c r="L2727" t="s">
        <v>1378</v>
      </c>
    </row>
    <row r="2728" spans="1:12" x14ac:dyDescent="0.3">
      <c r="A2728" s="2">
        <v>45096</v>
      </c>
      <c r="B2728" s="3">
        <v>45096</v>
      </c>
      <c r="C2728" s="1">
        <v>45096</v>
      </c>
      <c r="D2728" s="5">
        <f t="shared" si="324"/>
        <v>45096</v>
      </c>
      <c r="E2728" s="1" t="s">
        <v>53</v>
      </c>
      <c r="F2728" t="str">
        <f t="shared" si="325"/>
        <v>二</v>
      </c>
      <c r="G2728" t="s">
        <v>71</v>
      </c>
      <c r="H2728">
        <f t="shared" si="328"/>
        <v>4</v>
      </c>
      <c r="I2728" t="str">
        <f t="shared" si="329"/>
        <v>六</v>
      </c>
      <c r="J2728" t="str">
        <f t="shared" si="326"/>
        <v>2023/5/2</v>
      </c>
      <c r="K2728" t="str">
        <f t="shared" si="327"/>
        <v>/2</v>
      </c>
      <c r="L2728" t="s">
        <v>1378</v>
      </c>
    </row>
    <row r="2729" spans="1:12" x14ac:dyDescent="0.3">
      <c r="A2729" s="2">
        <v>45097</v>
      </c>
      <c r="B2729" s="3">
        <v>45097</v>
      </c>
      <c r="C2729" s="1">
        <v>45097</v>
      </c>
      <c r="D2729" s="5">
        <f t="shared" si="324"/>
        <v>45097</v>
      </c>
      <c r="E2729" s="1" t="s">
        <v>54</v>
      </c>
      <c r="F2729" t="str">
        <f t="shared" si="325"/>
        <v>三</v>
      </c>
      <c r="G2729" t="s">
        <v>72</v>
      </c>
      <c r="H2729">
        <f t="shared" si="328"/>
        <v>5</v>
      </c>
      <c r="I2729" t="str">
        <f t="shared" si="329"/>
        <v>六</v>
      </c>
      <c r="J2729" t="str">
        <f t="shared" si="326"/>
        <v>2023/5/3</v>
      </c>
      <c r="K2729" t="str">
        <f t="shared" si="327"/>
        <v>/3</v>
      </c>
      <c r="L2729" t="s">
        <v>1378</v>
      </c>
    </row>
    <row r="2730" spans="1:12" x14ac:dyDescent="0.3">
      <c r="A2730" s="2">
        <v>45098</v>
      </c>
      <c r="B2730" s="3">
        <v>45098</v>
      </c>
      <c r="C2730" s="1">
        <v>45098</v>
      </c>
      <c r="D2730" s="5">
        <f t="shared" si="324"/>
        <v>45098</v>
      </c>
      <c r="E2730" s="1" t="s">
        <v>55</v>
      </c>
      <c r="F2730" t="str">
        <f t="shared" si="325"/>
        <v>四</v>
      </c>
      <c r="G2730" t="s">
        <v>73</v>
      </c>
      <c r="H2730">
        <f t="shared" si="328"/>
        <v>5</v>
      </c>
      <c r="I2730" t="str">
        <f t="shared" si="329"/>
        <v>五</v>
      </c>
      <c r="J2730" t="str">
        <f t="shared" si="326"/>
        <v>2023/5/4</v>
      </c>
      <c r="K2730" t="str">
        <f t="shared" si="327"/>
        <v>/4</v>
      </c>
      <c r="L2730" t="s">
        <v>1378</v>
      </c>
    </row>
    <row r="2731" spans="1:12" x14ac:dyDescent="0.3">
      <c r="A2731" s="2">
        <v>45099</v>
      </c>
      <c r="B2731" s="3">
        <v>45099</v>
      </c>
      <c r="C2731" s="1">
        <v>45099</v>
      </c>
      <c r="D2731" s="5">
        <f t="shared" si="324"/>
        <v>45099</v>
      </c>
      <c r="E2731" s="1" t="s">
        <v>56</v>
      </c>
      <c r="F2731" t="str">
        <f t="shared" si="325"/>
        <v>五</v>
      </c>
      <c r="G2731" t="s">
        <v>74</v>
      </c>
      <c r="H2731">
        <f t="shared" si="328"/>
        <v>5</v>
      </c>
      <c r="I2731" t="str">
        <f t="shared" si="329"/>
        <v>五</v>
      </c>
      <c r="J2731" t="str">
        <f t="shared" si="326"/>
        <v>2023/5/5</v>
      </c>
      <c r="K2731" t="str">
        <f t="shared" si="327"/>
        <v>/5</v>
      </c>
      <c r="L2731" t="s">
        <v>1378</v>
      </c>
    </row>
    <row r="2732" spans="1:12" x14ac:dyDescent="0.3">
      <c r="A2732" s="2">
        <v>45100</v>
      </c>
      <c r="B2732" s="3">
        <v>45100</v>
      </c>
      <c r="C2732" s="1">
        <v>45100</v>
      </c>
      <c r="D2732" s="5">
        <f t="shared" si="324"/>
        <v>45100</v>
      </c>
      <c r="E2732" s="1" t="s">
        <v>50</v>
      </c>
      <c r="F2732" t="str">
        <f t="shared" si="325"/>
        <v>六</v>
      </c>
      <c r="G2732" t="s">
        <v>77</v>
      </c>
      <c r="H2732">
        <f t="shared" si="328"/>
        <v>6</v>
      </c>
      <c r="I2732" t="str">
        <f t="shared" si="329"/>
        <v>五</v>
      </c>
      <c r="J2732" t="str">
        <f t="shared" si="326"/>
        <v>2023/5/6</v>
      </c>
      <c r="K2732" t="str">
        <f t="shared" si="327"/>
        <v>/6</v>
      </c>
      <c r="L2732" t="s">
        <v>1378</v>
      </c>
    </row>
    <row r="2733" spans="1:12" x14ac:dyDescent="0.3">
      <c r="A2733" s="2">
        <v>45101</v>
      </c>
      <c r="B2733" s="3">
        <v>45101</v>
      </c>
      <c r="C2733" s="1">
        <v>45101</v>
      </c>
      <c r="D2733" s="5">
        <f t="shared" si="324"/>
        <v>45101</v>
      </c>
      <c r="E2733" s="1" t="s">
        <v>52</v>
      </c>
      <c r="F2733" t="str">
        <f t="shared" si="325"/>
        <v>七</v>
      </c>
      <c r="G2733" t="s">
        <v>80</v>
      </c>
      <c r="H2733">
        <f t="shared" si="328"/>
        <v>6</v>
      </c>
      <c r="I2733" t="str">
        <f t="shared" si="329"/>
        <v>四</v>
      </c>
      <c r="J2733" t="str">
        <f t="shared" si="326"/>
        <v>2023/5/7</v>
      </c>
      <c r="K2733" t="str">
        <f t="shared" si="327"/>
        <v>/7</v>
      </c>
      <c r="L2733" t="s">
        <v>1378</v>
      </c>
    </row>
    <row r="2734" spans="1:12" x14ac:dyDescent="0.3">
      <c r="A2734" s="2">
        <v>45102</v>
      </c>
      <c r="B2734" s="3">
        <v>45102</v>
      </c>
      <c r="C2734" s="1">
        <v>45102</v>
      </c>
      <c r="D2734" s="5">
        <f t="shared" si="324"/>
        <v>45102</v>
      </c>
      <c r="E2734" s="1" t="s">
        <v>1</v>
      </c>
      <c r="F2734" t="str">
        <f t="shared" si="325"/>
        <v>八</v>
      </c>
      <c r="G2734" t="s">
        <v>81</v>
      </c>
      <c r="H2734">
        <f t="shared" si="328"/>
        <v>6</v>
      </c>
      <c r="I2734" t="str">
        <f t="shared" si="329"/>
        <v>四</v>
      </c>
      <c r="J2734" t="str">
        <f t="shared" si="326"/>
        <v>2023/5/8</v>
      </c>
      <c r="K2734" t="str">
        <f t="shared" si="327"/>
        <v>/8</v>
      </c>
      <c r="L2734" t="s">
        <v>1378</v>
      </c>
    </row>
    <row r="2735" spans="1:12" x14ac:dyDescent="0.3">
      <c r="A2735" s="2">
        <v>45103</v>
      </c>
      <c r="B2735" s="3">
        <v>45103</v>
      </c>
      <c r="C2735" s="1">
        <v>45103</v>
      </c>
      <c r="D2735" s="5">
        <f t="shared" si="324"/>
        <v>45103</v>
      </c>
      <c r="E2735" s="1" t="s">
        <v>53</v>
      </c>
      <c r="F2735" t="str">
        <f t="shared" si="325"/>
        <v>九</v>
      </c>
      <c r="G2735" t="s">
        <v>82</v>
      </c>
      <c r="H2735">
        <f t="shared" si="328"/>
        <v>7</v>
      </c>
      <c r="I2735" t="str">
        <f t="shared" si="329"/>
        <v>四</v>
      </c>
      <c r="J2735" t="str">
        <f t="shared" si="326"/>
        <v>2023/5/9</v>
      </c>
      <c r="K2735" t="str">
        <f t="shared" si="327"/>
        <v>/9</v>
      </c>
      <c r="L2735" t="s">
        <v>1378</v>
      </c>
    </row>
    <row r="2736" spans="1:12" x14ac:dyDescent="0.3">
      <c r="A2736" s="2">
        <v>45104</v>
      </c>
      <c r="B2736" s="3">
        <v>45104</v>
      </c>
      <c r="C2736" s="1">
        <v>45104</v>
      </c>
      <c r="D2736" s="5">
        <f t="shared" si="324"/>
        <v>45104</v>
      </c>
      <c r="E2736" s="1" t="s">
        <v>54</v>
      </c>
      <c r="F2736" t="str">
        <f t="shared" si="325"/>
        <v>十</v>
      </c>
      <c r="G2736" t="s">
        <v>83</v>
      </c>
      <c r="H2736">
        <f t="shared" si="328"/>
        <v>7</v>
      </c>
      <c r="I2736" t="str">
        <f t="shared" si="329"/>
        <v>三</v>
      </c>
      <c r="J2736" t="str">
        <f t="shared" si="326"/>
        <v>2023/5/10</v>
      </c>
      <c r="K2736" t="str">
        <f t="shared" si="327"/>
        <v>10</v>
      </c>
      <c r="L2736" t="s">
        <v>1378</v>
      </c>
    </row>
    <row r="2737" spans="1:12" x14ac:dyDescent="0.3">
      <c r="A2737" s="2">
        <v>45105</v>
      </c>
      <c r="B2737" s="3">
        <v>45105</v>
      </c>
      <c r="C2737" s="1">
        <v>45105</v>
      </c>
      <c r="D2737" s="5">
        <f t="shared" si="324"/>
        <v>45105</v>
      </c>
      <c r="E2737" s="1" t="s">
        <v>55</v>
      </c>
      <c r="F2737" t="str">
        <f t="shared" si="325"/>
        <v>十一</v>
      </c>
      <c r="G2737" t="s">
        <v>84</v>
      </c>
      <c r="H2737">
        <f t="shared" si="328"/>
        <v>7</v>
      </c>
      <c r="I2737" t="str">
        <f t="shared" si="329"/>
        <v>三</v>
      </c>
      <c r="J2737" t="str">
        <f t="shared" si="326"/>
        <v>2023/5/11</v>
      </c>
      <c r="K2737" t="str">
        <f t="shared" si="327"/>
        <v>11</v>
      </c>
      <c r="L2737" t="s">
        <v>1378</v>
      </c>
    </row>
    <row r="2738" spans="1:12" x14ac:dyDescent="0.3">
      <c r="A2738" s="2">
        <v>45106</v>
      </c>
      <c r="B2738" s="3">
        <v>45106</v>
      </c>
      <c r="C2738" s="1">
        <v>45106</v>
      </c>
      <c r="D2738" s="5">
        <f t="shared" si="324"/>
        <v>45106</v>
      </c>
      <c r="E2738" s="1" t="s">
        <v>56</v>
      </c>
      <c r="F2738" t="str">
        <f t="shared" si="325"/>
        <v>十二</v>
      </c>
      <c r="G2738" t="s">
        <v>85</v>
      </c>
      <c r="H2738">
        <f t="shared" si="328"/>
        <v>8</v>
      </c>
      <c r="I2738" t="str">
        <f t="shared" si="329"/>
        <v>三</v>
      </c>
      <c r="J2738" t="str">
        <f t="shared" si="326"/>
        <v>2023/5/12</v>
      </c>
      <c r="K2738" t="str">
        <f t="shared" si="327"/>
        <v>12</v>
      </c>
      <c r="L2738" t="s">
        <v>1378</v>
      </c>
    </row>
    <row r="2739" spans="1:12" x14ac:dyDescent="0.3">
      <c r="A2739" s="2">
        <v>45107</v>
      </c>
      <c r="B2739" s="3">
        <v>45107</v>
      </c>
      <c r="C2739" s="1">
        <v>45107</v>
      </c>
      <c r="D2739" s="5">
        <f t="shared" si="324"/>
        <v>45107</v>
      </c>
      <c r="E2739" s="1" t="s">
        <v>50</v>
      </c>
      <c r="F2739" t="str">
        <f t="shared" si="325"/>
        <v>十三</v>
      </c>
      <c r="G2739" t="s">
        <v>86</v>
      </c>
      <c r="H2739">
        <f t="shared" si="328"/>
        <v>8</v>
      </c>
      <c r="I2739" t="str">
        <f t="shared" si="329"/>
        <v>二</v>
      </c>
      <c r="J2739" t="str">
        <f t="shared" si="326"/>
        <v>2023/5/13</v>
      </c>
      <c r="K2739" t="str">
        <f t="shared" si="327"/>
        <v>13</v>
      </c>
      <c r="L2739" t="s">
        <v>1378</v>
      </c>
    </row>
    <row r="2740" spans="1:12" x14ac:dyDescent="0.3">
      <c r="A2740" s="2">
        <v>45108</v>
      </c>
      <c r="B2740" s="3">
        <v>45108</v>
      </c>
      <c r="C2740" s="1">
        <v>45108</v>
      </c>
      <c r="D2740" s="5">
        <f t="shared" si="324"/>
        <v>45108</v>
      </c>
      <c r="E2740" s="1" t="s">
        <v>52</v>
      </c>
      <c r="F2740" t="str">
        <f t="shared" si="325"/>
        <v>十四</v>
      </c>
      <c r="G2740" t="s">
        <v>87</v>
      </c>
      <c r="H2740">
        <f t="shared" si="328"/>
        <v>8</v>
      </c>
      <c r="I2740" t="str">
        <f t="shared" si="329"/>
        <v>二</v>
      </c>
      <c r="J2740" t="str">
        <f t="shared" si="326"/>
        <v>2023/5/14</v>
      </c>
      <c r="K2740" t="str">
        <f t="shared" si="327"/>
        <v>14</v>
      </c>
      <c r="L2740" t="s">
        <v>1378</v>
      </c>
    </row>
    <row r="2741" spans="1:12" x14ac:dyDescent="0.3">
      <c r="A2741" s="2">
        <v>45109</v>
      </c>
      <c r="B2741" s="3">
        <v>45109</v>
      </c>
      <c r="C2741" s="1">
        <v>45109</v>
      </c>
      <c r="D2741" s="5">
        <f t="shared" si="324"/>
        <v>45109</v>
      </c>
      <c r="E2741" s="1" t="s">
        <v>1</v>
      </c>
      <c r="F2741" t="str">
        <f t="shared" si="325"/>
        <v>十五</v>
      </c>
      <c r="G2741" t="s">
        <v>88</v>
      </c>
      <c r="H2741">
        <f t="shared" si="328"/>
        <v>9</v>
      </c>
      <c r="I2741" t="str">
        <f t="shared" si="329"/>
        <v>二</v>
      </c>
      <c r="J2741" t="str">
        <f t="shared" si="326"/>
        <v>2023/5/15</v>
      </c>
      <c r="K2741" t="str">
        <f t="shared" si="327"/>
        <v>15</v>
      </c>
      <c r="L2741" t="s">
        <v>1378</v>
      </c>
    </row>
    <row r="2742" spans="1:12" x14ac:dyDescent="0.3">
      <c r="A2742" s="2">
        <v>45110</v>
      </c>
      <c r="B2742" s="3">
        <v>45110</v>
      </c>
      <c r="C2742" s="1">
        <v>45110</v>
      </c>
      <c r="D2742" s="5">
        <f t="shared" si="324"/>
        <v>45110</v>
      </c>
      <c r="E2742" s="1" t="s">
        <v>53</v>
      </c>
      <c r="F2742" t="str">
        <f t="shared" si="325"/>
        <v>十六</v>
      </c>
      <c r="G2742" t="s">
        <v>89</v>
      </c>
      <c r="H2742">
        <f t="shared" si="328"/>
        <v>9</v>
      </c>
      <c r="I2742" t="str">
        <f t="shared" si="329"/>
        <v>一</v>
      </c>
      <c r="J2742" t="str">
        <f t="shared" si="326"/>
        <v>2023/5/16</v>
      </c>
      <c r="K2742" t="str">
        <f t="shared" si="327"/>
        <v>16</v>
      </c>
      <c r="L2742" t="s">
        <v>1378</v>
      </c>
    </row>
    <row r="2743" spans="1:12" x14ac:dyDescent="0.3">
      <c r="A2743" s="2">
        <v>45111</v>
      </c>
      <c r="B2743" s="3">
        <v>45111</v>
      </c>
      <c r="C2743" s="1">
        <v>45111</v>
      </c>
      <c r="D2743" s="5">
        <f t="shared" si="324"/>
        <v>45111</v>
      </c>
      <c r="E2743" s="1" t="s">
        <v>54</v>
      </c>
      <c r="F2743" t="str">
        <f t="shared" si="325"/>
        <v>十七</v>
      </c>
      <c r="G2743" t="s">
        <v>90</v>
      </c>
      <c r="H2743">
        <f t="shared" si="328"/>
        <v>9</v>
      </c>
      <c r="I2743" t="str">
        <f t="shared" si="329"/>
        <v>一</v>
      </c>
      <c r="J2743" t="str">
        <f t="shared" si="326"/>
        <v>2023/5/17</v>
      </c>
      <c r="K2743" t="str">
        <f t="shared" si="327"/>
        <v>17</v>
      </c>
      <c r="L2743" t="s">
        <v>1378</v>
      </c>
    </row>
    <row r="2744" spans="1:12" x14ac:dyDescent="0.3">
      <c r="A2744" s="2">
        <v>45112</v>
      </c>
      <c r="B2744" s="3">
        <v>45112</v>
      </c>
      <c r="C2744" s="1">
        <v>45112</v>
      </c>
      <c r="D2744" s="5">
        <f t="shared" si="324"/>
        <v>45112</v>
      </c>
      <c r="E2744" s="1" t="s">
        <v>55</v>
      </c>
      <c r="F2744" t="str">
        <f t="shared" si="325"/>
        <v>十八</v>
      </c>
      <c r="G2744" t="s">
        <v>12</v>
      </c>
      <c r="H2744">
        <f t="shared" si="328"/>
        <v>10</v>
      </c>
      <c r="I2744" t="str">
        <f t="shared" si="329"/>
        <v>一</v>
      </c>
      <c r="J2744" t="str">
        <f t="shared" si="326"/>
        <v>2023/5/18</v>
      </c>
      <c r="K2744" t="str">
        <f t="shared" si="327"/>
        <v>18</v>
      </c>
      <c r="L2744" t="s">
        <v>1378</v>
      </c>
    </row>
    <row r="2745" spans="1:12" x14ac:dyDescent="0.3">
      <c r="A2745" s="2">
        <v>45113</v>
      </c>
      <c r="B2745" s="3">
        <v>45113</v>
      </c>
      <c r="C2745" s="1">
        <v>45113</v>
      </c>
      <c r="D2745" s="5">
        <f t="shared" si="324"/>
        <v>45113</v>
      </c>
      <c r="E2745" s="1" t="s">
        <v>56</v>
      </c>
      <c r="F2745" t="str">
        <f t="shared" si="325"/>
        <v>十九</v>
      </c>
      <c r="G2745" t="s">
        <v>91</v>
      </c>
      <c r="H2745">
        <f>U30</f>
        <v>10</v>
      </c>
      <c r="I2745" t="str">
        <f t="shared" si="329"/>
        <v>一</v>
      </c>
      <c r="J2745" t="str">
        <f t="shared" si="326"/>
        <v>2023/5/19</v>
      </c>
      <c r="K2745" t="str">
        <f t="shared" si="327"/>
        <v>19</v>
      </c>
      <c r="L2745" t="s">
        <v>1378</v>
      </c>
    </row>
    <row r="2746" spans="1:12" x14ac:dyDescent="0.3">
      <c r="A2746" s="2">
        <v>45114</v>
      </c>
      <c r="B2746" s="3">
        <v>45114</v>
      </c>
      <c r="C2746" s="1">
        <v>45114</v>
      </c>
      <c r="D2746" s="5">
        <f t="shared" si="324"/>
        <v>45114</v>
      </c>
      <c r="E2746" s="1" t="s">
        <v>50</v>
      </c>
      <c r="F2746" t="str">
        <f t="shared" si="325"/>
        <v>二十</v>
      </c>
      <c r="G2746" t="s">
        <v>92</v>
      </c>
      <c r="J2746" t="str">
        <f t="shared" si="326"/>
        <v>2023/5/20</v>
      </c>
      <c r="K2746" t="str">
        <f t="shared" si="327"/>
        <v>20</v>
      </c>
      <c r="L2746" t="s">
        <v>1378</v>
      </c>
    </row>
    <row r="2747" spans="1:12" x14ac:dyDescent="0.3">
      <c r="A2747" s="2">
        <v>45115</v>
      </c>
      <c r="B2747" s="3">
        <v>45115</v>
      </c>
      <c r="C2747" s="1">
        <v>45115</v>
      </c>
      <c r="D2747" s="5">
        <f t="shared" si="324"/>
        <v>45115</v>
      </c>
      <c r="E2747" s="1" t="s">
        <v>52</v>
      </c>
      <c r="F2747" t="str">
        <f t="shared" si="325"/>
        <v>廿一</v>
      </c>
      <c r="G2747" t="s">
        <v>93</v>
      </c>
      <c r="H2747">
        <f>U2</f>
        <v>1</v>
      </c>
      <c r="I2747" t="str">
        <f>V2</f>
        <v>十</v>
      </c>
      <c r="J2747" t="str">
        <f t="shared" si="326"/>
        <v>2023/5/21</v>
      </c>
      <c r="K2747" t="str">
        <f t="shared" si="327"/>
        <v>21</v>
      </c>
      <c r="L2747" t="s">
        <v>1378</v>
      </c>
    </row>
    <row r="2748" spans="1:12" x14ac:dyDescent="0.3">
      <c r="A2748" s="2">
        <v>45116</v>
      </c>
      <c r="B2748" s="3">
        <v>45116</v>
      </c>
      <c r="C2748" s="1">
        <v>45116</v>
      </c>
      <c r="D2748" s="5">
        <f t="shared" si="324"/>
        <v>45116</v>
      </c>
      <c r="E2748" s="1" t="s">
        <v>1</v>
      </c>
      <c r="F2748" t="str">
        <f t="shared" si="325"/>
        <v>廿二</v>
      </c>
      <c r="G2748" t="s">
        <v>94</v>
      </c>
      <c r="H2748">
        <f t="shared" ref="H2748:H2775" si="330">U3</f>
        <v>1</v>
      </c>
      <c r="I2748" t="str">
        <f>V2</f>
        <v>十</v>
      </c>
      <c r="J2748" t="str">
        <f t="shared" si="326"/>
        <v>2023/5/22</v>
      </c>
      <c r="K2748" t="str">
        <f t="shared" si="327"/>
        <v>22</v>
      </c>
      <c r="L2748" t="s">
        <v>1378</v>
      </c>
    </row>
    <row r="2749" spans="1:12" x14ac:dyDescent="0.3">
      <c r="A2749" s="2">
        <v>45117</v>
      </c>
      <c r="B2749" s="3">
        <v>45117</v>
      </c>
      <c r="C2749" s="1">
        <v>45117</v>
      </c>
      <c r="D2749" s="5">
        <f t="shared" si="324"/>
        <v>45117</v>
      </c>
      <c r="E2749" s="1" t="s">
        <v>53</v>
      </c>
      <c r="F2749" t="str">
        <f t="shared" si="325"/>
        <v>廿三</v>
      </c>
      <c r="G2749" t="s">
        <v>95</v>
      </c>
      <c r="H2749">
        <f t="shared" si="330"/>
        <v>1</v>
      </c>
      <c r="I2749" t="str">
        <f t="shared" ref="I2749:I2777" si="331">V2</f>
        <v>十</v>
      </c>
      <c r="J2749" t="str">
        <f t="shared" si="326"/>
        <v>2023/5/23</v>
      </c>
      <c r="K2749" t="str">
        <f t="shared" si="327"/>
        <v>23</v>
      </c>
      <c r="L2749" t="s">
        <v>1378</v>
      </c>
    </row>
    <row r="2750" spans="1:12" x14ac:dyDescent="0.3">
      <c r="A2750" s="2">
        <v>45118</v>
      </c>
      <c r="B2750" s="3">
        <v>45118</v>
      </c>
      <c r="C2750" s="1">
        <v>45118</v>
      </c>
      <c r="D2750" s="5">
        <f t="shared" si="324"/>
        <v>45118</v>
      </c>
      <c r="E2750" s="1" t="s">
        <v>54</v>
      </c>
      <c r="F2750" t="str">
        <f t="shared" si="325"/>
        <v>廿四</v>
      </c>
      <c r="G2750" t="s">
        <v>96</v>
      </c>
      <c r="H2750">
        <f t="shared" si="330"/>
        <v>1</v>
      </c>
      <c r="I2750" t="str">
        <f t="shared" si="331"/>
        <v>九</v>
      </c>
      <c r="J2750" t="str">
        <f t="shared" si="326"/>
        <v>2023/5/24</v>
      </c>
      <c r="K2750" t="str">
        <f t="shared" si="327"/>
        <v>24</v>
      </c>
      <c r="L2750" t="s">
        <v>1378</v>
      </c>
    </row>
    <row r="2751" spans="1:12" x14ac:dyDescent="0.3">
      <c r="A2751" s="2">
        <v>45119</v>
      </c>
      <c r="B2751" s="3">
        <v>45119</v>
      </c>
      <c r="C2751" s="1">
        <v>45119</v>
      </c>
      <c r="D2751" s="5">
        <f t="shared" si="324"/>
        <v>45119</v>
      </c>
      <c r="E2751" s="1" t="s">
        <v>55</v>
      </c>
      <c r="F2751" t="str">
        <f t="shared" si="325"/>
        <v>廿五</v>
      </c>
      <c r="G2751" t="s">
        <v>97</v>
      </c>
      <c r="H2751">
        <f t="shared" si="330"/>
        <v>2</v>
      </c>
      <c r="I2751" t="str">
        <f t="shared" si="331"/>
        <v>九</v>
      </c>
      <c r="J2751" t="str">
        <f t="shared" si="326"/>
        <v>2023/5/25</v>
      </c>
      <c r="K2751" t="str">
        <f t="shared" si="327"/>
        <v>25</v>
      </c>
      <c r="L2751" t="s">
        <v>1378</v>
      </c>
    </row>
    <row r="2752" spans="1:12" x14ac:dyDescent="0.3">
      <c r="A2752" s="2">
        <v>45120</v>
      </c>
      <c r="B2752" s="3">
        <v>45120</v>
      </c>
      <c r="C2752" s="1">
        <v>45120</v>
      </c>
      <c r="D2752" s="5">
        <f t="shared" si="324"/>
        <v>45120</v>
      </c>
      <c r="E2752" s="1" t="s">
        <v>56</v>
      </c>
      <c r="F2752" t="str">
        <f t="shared" si="325"/>
        <v>廿六</v>
      </c>
      <c r="G2752" t="s">
        <v>98</v>
      </c>
      <c r="H2752">
        <f t="shared" si="330"/>
        <v>2</v>
      </c>
      <c r="I2752" t="str">
        <f t="shared" si="331"/>
        <v>九</v>
      </c>
      <c r="J2752" t="str">
        <f t="shared" si="326"/>
        <v>2023/5/26</v>
      </c>
      <c r="K2752" t="str">
        <f t="shared" si="327"/>
        <v>26</v>
      </c>
      <c r="L2752" t="s">
        <v>1378</v>
      </c>
    </row>
    <row r="2753" spans="1:12" x14ac:dyDescent="0.3">
      <c r="A2753" s="2">
        <v>45121</v>
      </c>
      <c r="B2753" s="3">
        <v>45121</v>
      </c>
      <c r="C2753" s="1">
        <v>45121</v>
      </c>
      <c r="D2753" s="5">
        <f t="shared" si="324"/>
        <v>45121</v>
      </c>
      <c r="E2753" s="1" t="s">
        <v>50</v>
      </c>
      <c r="F2753" t="str">
        <f t="shared" si="325"/>
        <v>廿七</v>
      </c>
      <c r="G2753" t="s">
        <v>99</v>
      </c>
      <c r="H2753">
        <f t="shared" si="330"/>
        <v>2</v>
      </c>
      <c r="I2753" t="str">
        <f t="shared" si="331"/>
        <v>八</v>
      </c>
      <c r="J2753" t="str">
        <f t="shared" si="326"/>
        <v>2023/5/27</v>
      </c>
      <c r="K2753" t="str">
        <f t="shared" si="327"/>
        <v>27</v>
      </c>
      <c r="L2753" t="s">
        <v>1378</v>
      </c>
    </row>
    <row r="2754" spans="1:12" x14ac:dyDescent="0.3">
      <c r="A2754" s="2">
        <v>45122</v>
      </c>
      <c r="B2754" s="3">
        <v>45122</v>
      </c>
      <c r="C2754" s="1">
        <v>45122</v>
      </c>
      <c r="D2754" s="5">
        <f t="shared" ref="D2754:D2817" si="332">A2754</f>
        <v>45122</v>
      </c>
      <c r="E2754" s="1" t="s">
        <v>52</v>
      </c>
      <c r="F2754" t="str">
        <f t="shared" ref="F2754:F2817" si="333">INDEX(음력한자,MATCH(K2754,매치,0))</f>
        <v>廿八</v>
      </c>
      <c r="G2754" t="s">
        <v>100</v>
      </c>
      <c r="H2754">
        <f t="shared" si="330"/>
        <v>3</v>
      </c>
      <c r="I2754" t="str">
        <f t="shared" si="331"/>
        <v>八</v>
      </c>
      <c r="J2754" t="str">
        <f t="shared" ref="J2754:J2817" si="334">suntolun(YEAR(D2754),MONTH(D2754),DAY(D2754))</f>
        <v>2023/5/28</v>
      </c>
      <c r="K2754" t="str">
        <f t="shared" ref="K2754:K2817" si="335">RIGHT(J2754,2)</f>
        <v>28</v>
      </c>
      <c r="L2754" t="s">
        <v>1378</v>
      </c>
    </row>
    <row r="2755" spans="1:12" x14ac:dyDescent="0.3">
      <c r="A2755" s="2">
        <v>45123</v>
      </c>
      <c r="B2755" s="3">
        <v>45123</v>
      </c>
      <c r="C2755" s="1">
        <v>45123</v>
      </c>
      <c r="D2755" s="5">
        <f t="shared" si="332"/>
        <v>45123</v>
      </c>
      <c r="E2755" s="1" t="s">
        <v>1</v>
      </c>
      <c r="F2755" t="str">
        <f t="shared" si="333"/>
        <v>廿九</v>
      </c>
      <c r="G2755" t="s">
        <v>101</v>
      </c>
      <c r="H2755">
        <f t="shared" si="330"/>
        <v>3</v>
      </c>
      <c r="I2755" t="str">
        <f t="shared" si="331"/>
        <v>八</v>
      </c>
      <c r="J2755" t="str">
        <f t="shared" si="334"/>
        <v>2023/5/29</v>
      </c>
      <c r="K2755" t="str">
        <f t="shared" si="335"/>
        <v>29</v>
      </c>
      <c r="L2755" t="s">
        <v>1378</v>
      </c>
    </row>
    <row r="2756" spans="1:12" x14ac:dyDescent="0.3">
      <c r="A2756" s="2">
        <v>45124</v>
      </c>
      <c r="B2756" s="3">
        <v>45124</v>
      </c>
      <c r="C2756" s="1">
        <v>45124</v>
      </c>
      <c r="D2756" s="5">
        <f t="shared" si="332"/>
        <v>45124</v>
      </c>
      <c r="E2756" s="1" t="s">
        <v>53</v>
      </c>
      <c r="F2756" t="str">
        <f t="shared" si="333"/>
        <v>三十</v>
      </c>
      <c r="G2756" t="s">
        <v>102</v>
      </c>
      <c r="H2756">
        <f t="shared" si="330"/>
        <v>3</v>
      </c>
      <c r="I2756" t="str">
        <f t="shared" si="331"/>
        <v>七</v>
      </c>
      <c r="J2756" t="str">
        <f t="shared" si="334"/>
        <v>2023/5/30</v>
      </c>
      <c r="K2756" t="str">
        <f t="shared" si="335"/>
        <v>30</v>
      </c>
      <c r="L2756" t="s">
        <v>1378</v>
      </c>
    </row>
    <row r="2757" spans="1:12" x14ac:dyDescent="0.3">
      <c r="A2757" s="2">
        <v>45125</v>
      </c>
      <c r="B2757" s="3">
        <v>45125</v>
      </c>
      <c r="C2757" s="1">
        <v>45125</v>
      </c>
      <c r="D2757" s="5">
        <f t="shared" si="332"/>
        <v>45125</v>
      </c>
      <c r="E2757" s="1" t="s">
        <v>54</v>
      </c>
      <c r="F2757" t="str">
        <f t="shared" si="333"/>
        <v>一</v>
      </c>
      <c r="G2757" t="s">
        <v>103</v>
      </c>
      <c r="H2757">
        <f t="shared" si="330"/>
        <v>4</v>
      </c>
      <c r="I2757" t="str">
        <f t="shared" si="331"/>
        <v>七</v>
      </c>
      <c r="J2757" t="str">
        <f t="shared" si="334"/>
        <v>2023/6/1</v>
      </c>
      <c r="K2757" t="str">
        <f t="shared" si="335"/>
        <v>/1</v>
      </c>
      <c r="L2757" t="s">
        <v>1362</v>
      </c>
    </row>
    <row r="2758" spans="1:12" x14ac:dyDescent="0.3">
      <c r="A2758" s="2">
        <v>45126</v>
      </c>
      <c r="B2758" s="3">
        <v>45126</v>
      </c>
      <c r="C2758" s="1">
        <v>45126</v>
      </c>
      <c r="D2758" s="5">
        <f t="shared" si="332"/>
        <v>45126</v>
      </c>
      <c r="E2758" s="1" t="s">
        <v>55</v>
      </c>
      <c r="F2758" t="str">
        <f t="shared" si="333"/>
        <v>二</v>
      </c>
      <c r="G2758" t="s">
        <v>117</v>
      </c>
      <c r="H2758">
        <f t="shared" si="330"/>
        <v>4</v>
      </c>
      <c r="I2758" t="str">
        <f t="shared" si="331"/>
        <v>七</v>
      </c>
      <c r="J2758" t="str">
        <f t="shared" si="334"/>
        <v>2023/6/2</v>
      </c>
      <c r="K2758" t="str">
        <f t="shared" si="335"/>
        <v>/2</v>
      </c>
      <c r="L2758" t="s">
        <v>1362</v>
      </c>
    </row>
    <row r="2759" spans="1:12" x14ac:dyDescent="0.3">
      <c r="A2759" s="2">
        <v>45127</v>
      </c>
      <c r="B2759" s="3">
        <v>45127</v>
      </c>
      <c r="C2759" s="1">
        <v>45127</v>
      </c>
      <c r="D2759" s="5">
        <f t="shared" si="332"/>
        <v>45127</v>
      </c>
      <c r="E2759" s="1" t="s">
        <v>56</v>
      </c>
      <c r="F2759" t="str">
        <f t="shared" si="333"/>
        <v>三</v>
      </c>
      <c r="G2759" t="s">
        <v>118</v>
      </c>
      <c r="H2759">
        <f t="shared" si="330"/>
        <v>4</v>
      </c>
      <c r="I2759" t="str">
        <f t="shared" si="331"/>
        <v>六</v>
      </c>
      <c r="J2759" t="str">
        <f t="shared" si="334"/>
        <v>2023/6/3</v>
      </c>
      <c r="K2759" t="str">
        <f t="shared" si="335"/>
        <v>/3</v>
      </c>
      <c r="L2759" t="s">
        <v>1362</v>
      </c>
    </row>
    <row r="2760" spans="1:12" x14ac:dyDescent="0.3">
      <c r="A2760" s="2">
        <v>45128</v>
      </c>
      <c r="B2760" s="3">
        <v>45128</v>
      </c>
      <c r="C2760" s="1">
        <v>45128</v>
      </c>
      <c r="D2760" s="5">
        <f t="shared" si="332"/>
        <v>45128</v>
      </c>
      <c r="E2760" s="1" t="s">
        <v>50</v>
      </c>
      <c r="F2760" t="str">
        <f t="shared" si="333"/>
        <v>四</v>
      </c>
      <c r="G2760" t="s">
        <v>119</v>
      </c>
      <c r="H2760">
        <f t="shared" si="330"/>
        <v>5</v>
      </c>
      <c r="I2760" t="str">
        <f t="shared" si="331"/>
        <v>六</v>
      </c>
      <c r="J2760" t="str">
        <f t="shared" si="334"/>
        <v>2023/6/4</v>
      </c>
      <c r="K2760" t="str">
        <f t="shared" si="335"/>
        <v>/4</v>
      </c>
      <c r="L2760" t="s">
        <v>1362</v>
      </c>
    </row>
    <row r="2761" spans="1:12" x14ac:dyDescent="0.3">
      <c r="A2761" s="2">
        <v>45129</v>
      </c>
      <c r="B2761" s="3">
        <v>45129</v>
      </c>
      <c r="C2761" s="1">
        <v>45129</v>
      </c>
      <c r="D2761" s="5">
        <f t="shared" si="332"/>
        <v>45129</v>
      </c>
      <c r="E2761" s="1" t="s">
        <v>52</v>
      </c>
      <c r="F2761" t="str">
        <f t="shared" si="333"/>
        <v>五</v>
      </c>
      <c r="G2761" t="s">
        <v>120</v>
      </c>
      <c r="H2761">
        <f t="shared" si="330"/>
        <v>5</v>
      </c>
      <c r="I2761" t="str">
        <f t="shared" si="331"/>
        <v>六</v>
      </c>
      <c r="J2761" t="str">
        <f t="shared" si="334"/>
        <v>2023/6/5</v>
      </c>
      <c r="K2761" t="str">
        <f t="shared" si="335"/>
        <v>/5</v>
      </c>
      <c r="L2761" t="s">
        <v>1362</v>
      </c>
    </row>
    <row r="2762" spans="1:12" x14ac:dyDescent="0.3">
      <c r="A2762" s="2">
        <v>45130</v>
      </c>
      <c r="B2762" s="3">
        <v>45130</v>
      </c>
      <c r="C2762" s="1">
        <v>45130</v>
      </c>
      <c r="D2762" s="5">
        <f t="shared" si="332"/>
        <v>45130</v>
      </c>
      <c r="E2762" s="1" t="s">
        <v>1</v>
      </c>
      <c r="F2762" t="str">
        <f t="shared" si="333"/>
        <v>六</v>
      </c>
      <c r="G2762" t="s">
        <v>57</v>
      </c>
      <c r="H2762">
        <f t="shared" si="330"/>
        <v>5</v>
      </c>
      <c r="I2762" t="str">
        <f t="shared" si="331"/>
        <v>五</v>
      </c>
      <c r="J2762" t="str">
        <f t="shared" si="334"/>
        <v>2023/6/6</v>
      </c>
      <c r="K2762" t="str">
        <f t="shared" si="335"/>
        <v>/6</v>
      </c>
      <c r="L2762" t="s">
        <v>1362</v>
      </c>
    </row>
    <row r="2763" spans="1:12" x14ac:dyDescent="0.3">
      <c r="A2763" s="2">
        <v>45131</v>
      </c>
      <c r="B2763" s="3">
        <v>45131</v>
      </c>
      <c r="C2763" s="1">
        <v>45131</v>
      </c>
      <c r="D2763" s="5">
        <f t="shared" si="332"/>
        <v>45131</v>
      </c>
      <c r="E2763" s="1" t="s">
        <v>53</v>
      </c>
      <c r="F2763" t="str">
        <f t="shared" si="333"/>
        <v>七</v>
      </c>
      <c r="G2763" t="s">
        <v>59</v>
      </c>
      <c r="H2763">
        <f t="shared" si="330"/>
        <v>6</v>
      </c>
      <c r="I2763" t="str">
        <f t="shared" si="331"/>
        <v>五</v>
      </c>
      <c r="J2763" t="str">
        <f t="shared" si="334"/>
        <v>2023/6/7</v>
      </c>
      <c r="K2763" t="str">
        <f t="shared" si="335"/>
        <v>/7</v>
      </c>
      <c r="L2763" t="s">
        <v>1362</v>
      </c>
    </row>
    <row r="2764" spans="1:12" x14ac:dyDescent="0.3">
      <c r="A2764" s="2">
        <v>45132</v>
      </c>
      <c r="B2764" s="3">
        <v>45132</v>
      </c>
      <c r="C2764" s="1">
        <v>45132</v>
      </c>
      <c r="D2764" s="5">
        <f t="shared" si="332"/>
        <v>45132</v>
      </c>
      <c r="E2764" s="1" t="s">
        <v>54</v>
      </c>
      <c r="F2764" t="str">
        <f t="shared" si="333"/>
        <v>八</v>
      </c>
      <c r="G2764" t="s">
        <v>60</v>
      </c>
      <c r="H2764">
        <f t="shared" si="330"/>
        <v>6</v>
      </c>
      <c r="I2764" t="str">
        <f t="shared" si="331"/>
        <v>五</v>
      </c>
      <c r="J2764" t="str">
        <f t="shared" si="334"/>
        <v>2023/6/8</v>
      </c>
      <c r="K2764" t="str">
        <f t="shared" si="335"/>
        <v>/8</v>
      </c>
      <c r="L2764" t="s">
        <v>1362</v>
      </c>
    </row>
    <row r="2765" spans="1:12" x14ac:dyDescent="0.3">
      <c r="A2765" s="2">
        <v>45133</v>
      </c>
      <c r="B2765" s="3">
        <v>45133</v>
      </c>
      <c r="C2765" s="1">
        <v>45133</v>
      </c>
      <c r="D2765" s="5">
        <f t="shared" si="332"/>
        <v>45133</v>
      </c>
      <c r="E2765" s="1" t="s">
        <v>55</v>
      </c>
      <c r="F2765" t="str">
        <f t="shared" si="333"/>
        <v>九</v>
      </c>
      <c r="G2765" t="s">
        <v>61</v>
      </c>
      <c r="H2765">
        <f t="shared" si="330"/>
        <v>6</v>
      </c>
      <c r="I2765" t="str">
        <f t="shared" si="331"/>
        <v>四</v>
      </c>
      <c r="J2765" t="str">
        <f t="shared" si="334"/>
        <v>2023/6/9</v>
      </c>
      <c r="K2765" t="str">
        <f t="shared" si="335"/>
        <v>/9</v>
      </c>
      <c r="L2765" t="s">
        <v>1362</v>
      </c>
    </row>
    <row r="2766" spans="1:12" x14ac:dyDescent="0.3">
      <c r="A2766" s="2">
        <v>45134</v>
      </c>
      <c r="B2766" s="3">
        <v>45134</v>
      </c>
      <c r="C2766" s="1">
        <v>45134</v>
      </c>
      <c r="D2766" s="5">
        <f t="shared" si="332"/>
        <v>45134</v>
      </c>
      <c r="E2766" s="1" t="s">
        <v>56</v>
      </c>
      <c r="F2766" t="str">
        <f t="shared" si="333"/>
        <v>十</v>
      </c>
      <c r="G2766" t="s">
        <v>62</v>
      </c>
      <c r="H2766">
        <f t="shared" si="330"/>
        <v>7</v>
      </c>
      <c r="I2766" t="str">
        <f t="shared" si="331"/>
        <v>四</v>
      </c>
      <c r="J2766" t="str">
        <f t="shared" si="334"/>
        <v>2023/6/10</v>
      </c>
      <c r="K2766" t="str">
        <f t="shared" si="335"/>
        <v>10</v>
      </c>
      <c r="L2766" t="s">
        <v>1362</v>
      </c>
    </row>
    <row r="2767" spans="1:12" x14ac:dyDescent="0.3">
      <c r="A2767" s="2">
        <v>45135</v>
      </c>
      <c r="B2767" s="3">
        <v>45135</v>
      </c>
      <c r="C2767" s="1">
        <v>45135</v>
      </c>
      <c r="D2767" s="5">
        <f t="shared" si="332"/>
        <v>45135</v>
      </c>
      <c r="E2767" s="1" t="s">
        <v>50</v>
      </c>
      <c r="F2767" t="str">
        <f t="shared" si="333"/>
        <v>十一</v>
      </c>
      <c r="G2767" t="s">
        <v>63</v>
      </c>
      <c r="H2767">
        <f t="shared" si="330"/>
        <v>7</v>
      </c>
      <c r="I2767" t="str">
        <f t="shared" si="331"/>
        <v>四</v>
      </c>
      <c r="J2767" t="str">
        <f t="shared" si="334"/>
        <v>2023/6/11</v>
      </c>
      <c r="K2767" t="str">
        <f t="shared" si="335"/>
        <v>11</v>
      </c>
      <c r="L2767" t="s">
        <v>1362</v>
      </c>
    </row>
    <row r="2768" spans="1:12" x14ac:dyDescent="0.3">
      <c r="A2768" s="2">
        <v>45136</v>
      </c>
      <c r="B2768" s="3">
        <v>45136</v>
      </c>
      <c r="C2768" s="1">
        <v>45136</v>
      </c>
      <c r="D2768" s="5">
        <f t="shared" si="332"/>
        <v>45136</v>
      </c>
      <c r="E2768" s="1" t="s">
        <v>52</v>
      </c>
      <c r="F2768" t="str">
        <f t="shared" si="333"/>
        <v>十二</v>
      </c>
      <c r="G2768" t="s">
        <v>64</v>
      </c>
      <c r="H2768">
        <f t="shared" si="330"/>
        <v>7</v>
      </c>
      <c r="I2768" t="str">
        <f t="shared" si="331"/>
        <v>三</v>
      </c>
      <c r="J2768" t="str">
        <f t="shared" si="334"/>
        <v>2023/6/12</v>
      </c>
      <c r="K2768" t="str">
        <f t="shared" si="335"/>
        <v>12</v>
      </c>
      <c r="L2768" t="s">
        <v>1362</v>
      </c>
    </row>
    <row r="2769" spans="1:12" x14ac:dyDescent="0.3">
      <c r="A2769" s="2">
        <v>45137</v>
      </c>
      <c r="B2769" s="3">
        <v>45137</v>
      </c>
      <c r="C2769" s="1">
        <v>45137</v>
      </c>
      <c r="D2769" s="5">
        <f t="shared" si="332"/>
        <v>45137</v>
      </c>
      <c r="E2769" s="1" t="s">
        <v>1</v>
      </c>
      <c r="F2769" t="str">
        <f t="shared" si="333"/>
        <v>十三</v>
      </c>
      <c r="G2769" t="s">
        <v>16</v>
      </c>
      <c r="H2769">
        <f t="shared" si="330"/>
        <v>8</v>
      </c>
      <c r="I2769" t="str">
        <f t="shared" si="331"/>
        <v>三</v>
      </c>
      <c r="J2769" t="str">
        <f t="shared" si="334"/>
        <v>2023/6/13</v>
      </c>
      <c r="K2769" t="str">
        <f t="shared" si="335"/>
        <v>13</v>
      </c>
      <c r="L2769" t="s">
        <v>1362</v>
      </c>
    </row>
    <row r="2770" spans="1:12" x14ac:dyDescent="0.3">
      <c r="A2770" s="2">
        <v>45138</v>
      </c>
      <c r="B2770" s="3">
        <v>45138</v>
      </c>
      <c r="C2770" s="1">
        <v>45138</v>
      </c>
      <c r="D2770" s="5">
        <f t="shared" si="332"/>
        <v>45138</v>
      </c>
      <c r="E2770" s="1" t="s">
        <v>53</v>
      </c>
      <c r="F2770" t="str">
        <f t="shared" si="333"/>
        <v>十四</v>
      </c>
      <c r="G2770" t="s">
        <v>17</v>
      </c>
      <c r="H2770">
        <f t="shared" si="330"/>
        <v>8</v>
      </c>
      <c r="I2770" t="str">
        <f t="shared" si="331"/>
        <v>三</v>
      </c>
      <c r="J2770" t="str">
        <f t="shared" si="334"/>
        <v>2023/6/14</v>
      </c>
      <c r="K2770" t="str">
        <f t="shared" si="335"/>
        <v>14</v>
      </c>
      <c r="L2770" t="s">
        <v>1362</v>
      </c>
    </row>
    <row r="2771" spans="1:12" x14ac:dyDescent="0.3">
      <c r="A2771" s="2">
        <v>45139</v>
      </c>
      <c r="B2771" s="3">
        <v>45139</v>
      </c>
      <c r="C2771" s="1">
        <v>45139</v>
      </c>
      <c r="D2771" s="5">
        <f t="shared" si="332"/>
        <v>45139</v>
      </c>
      <c r="E2771" s="1" t="s">
        <v>54</v>
      </c>
      <c r="F2771" t="str">
        <f t="shared" si="333"/>
        <v>十五</v>
      </c>
      <c r="G2771" t="s">
        <v>18</v>
      </c>
      <c r="H2771">
        <f t="shared" si="330"/>
        <v>8</v>
      </c>
      <c r="I2771" t="str">
        <f t="shared" si="331"/>
        <v>二</v>
      </c>
      <c r="J2771" t="str">
        <f t="shared" si="334"/>
        <v>2023/6/15</v>
      </c>
      <c r="K2771" t="str">
        <f t="shared" si="335"/>
        <v>15</v>
      </c>
      <c r="L2771" t="s">
        <v>1362</v>
      </c>
    </row>
    <row r="2772" spans="1:12" x14ac:dyDescent="0.3">
      <c r="A2772" s="2">
        <v>45140</v>
      </c>
      <c r="B2772" s="3">
        <v>45140</v>
      </c>
      <c r="C2772" s="1">
        <v>45140</v>
      </c>
      <c r="D2772" s="5">
        <f t="shared" si="332"/>
        <v>45140</v>
      </c>
      <c r="E2772" s="1" t="s">
        <v>55</v>
      </c>
      <c r="F2772" t="str">
        <f t="shared" si="333"/>
        <v>十六</v>
      </c>
      <c r="G2772" t="s">
        <v>75</v>
      </c>
      <c r="H2772">
        <f t="shared" si="330"/>
        <v>9</v>
      </c>
      <c r="I2772" t="str">
        <f t="shared" si="331"/>
        <v>二</v>
      </c>
      <c r="J2772" t="str">
        <f t="shared" si="334"/>
        <v>2023/6/16</v>
      </c>
      <c r="K2772" t="str">
        <f t="shared" si="335"/>
        <v>16</v>
      </c>
      <c r="L2772" t="s">
        <v>1362</v>
      </c>
    </row>
    <row r="2773" spans="1:12" x14ac:dyDescent="0.3">
      <c r="A2773" s="2">
        <v>45141</v>
      </c>
      <c r="B2773" s="3">
        <v>45141</v>
      </c>
      <c r="C2773" s="1">
        <v>45141</v>
      </c>
      <c r="D2773" s="5">
        <f t="shared" si="332"/>
        <v>45141</v>
      </c>
      <c r="E2773" s="1" t="s">
        <v>56</v>
      </c>
      <c r="F2773" t="str">
        <f t="shared" si="333"/>
        <v>十七</v>
      </c>
      <c r="G2773" t="s">
        <v>19</v>
      </c>
      <c r="H2773">
        <f t="shared" si="330"/>
        <v>9</v>
      </c>
      <c r="I2773" t="str">
        <f t="shared" si="331"/>
        <v>二</v>
      </c>
      <c r="J2773" t="str">
        <f t="shared" si="334"/>
        <v>2023/6/17</v>
      </c>
      <c r="K2773" t="str">
        <f t="shared" si="335"/>
        <v>17</v>
      </c>
      <c r="L2773" t="s">
        <v>1362</v>
      </c>
    </row>
    <row r="2774" spans="1:12" x14ac:dyDescent="0.3">
      <c r="A2774" s="2">
        <v>45142</v>
      </c>
      <c r="B2774" s="3">
        <v>45142</v>
      </c>
      <c r="C2774" s="1">
        <v>45142</v>
      </c>
      <c r="D2774" s="5">
        <f t="shared" si="332"/>
        <v>45142</v>
      </c>
      <c r="E2774" s="1" t="s">
        <v>50</v>
      </c>
      <c r="F2774" t="str">
        <f t="shared" si="333"/>
        <v>十八</v>
      </c>
      <c r="G2774" t="s">
        <v>20</v>
      </c>
      <c r="H2774">
        <f t="shared" si="330"/>
        <v>9</v>
      </c>
      <c r="I2774" t="str">
        <f t="shared" si="331"/>
        <v>一</v>
      </c>
      <c r="J2774" t="str">
        <f t="shared" si="334"/>
        <v>2023/6/18</v>
      </c>
      <c r="K2774" t="str">
        <f t="shared" si="335"/>
        <v>18</v>
      </c>
      <c r="L2774" t="s">
        <v>1362</v>
      </c>
    </row>
    <row r="2775" spans="1:12" x14ac:dyDescent="0.3">
      <c r="A2775" s="2">
        <v>45143</v>
      </c>
      <c r="B2775" s="3">
        <v>45143</v>
      </c>
      <c r="C2775" s="1">
        <v>45143</v>
      </c>
      <c r="D2775" s="5">
        <f t="shared" si="332"/>
        <v>45143</v>
      </c>
      <c r="E2775" s="1" t="s">
        <v>52</v>
      </c>
      <c r="F2775" t="str">
        <f t="shared" si="333"/>
        <v>十九</v>
      </c>
      <c r="G2775" t="s">
        <v>21</v>
      </c>
      <c r="H2775">
        <f t="shared" si="330"/>
        <v>10</v>
      </c>
      <c r="I2775" t="str">
        <f t="shared" si="331"/>
        <v>一</v>
      </c>
      <c r="J2775" t="str">
        <f t="shared" si="334"/>
        <v>2023/6/19</v>
      </c>
      <c r="K2775" t="str">
        <f t="shared" si="335"/>
        <v>19</v>
      </c>
      <c r="L2775" t="s">
        <v>1362</v>
      </c>
    </row>
    <row r="2776" spans="1:12" x14ac:dyDescent="0.3">
      <c r="A2776" s="2">
        <v>45144</v>
      </c>
      <c r="B2776" s="3">
        <v>45144</v>
      </c>
      <c r="C2776" s="1">
        <v>45144</v>
      </c>
      <c r="D2776" s="5">
        <f t="shared" si="332"/>
        <v>45144</v>
      </c>
      <c r="E2776" s="1" t="s">
        <v>1</v>
      </c>
      <c r="F2776" t="str">
        <f t="shared" si="333"/>
        <v>二十</v>
      </c>
      <c r="G2776" t="s">
        <v>22</v>
      </c>
      <c r="H2776">
        <f>U30</f>
        <v>10</v>
      </c>
      <c r="I2776" t="str">
        <f t="shared" si="331"/>
        <v>一</v>
      </c>
      <c r="J2776" t="str">
        <f t="shared" si="334"/>
        <v>2023/6/20</v>
      </c>
      <c r="K2776" t="str">
        <f t="shared" si="335"/>
        <v>20</v>
      </c>
      <c r="L2776" t="s">
        <v>1362</v>
      </c>
    </row>
    <row r="2777" spans="1:12" x14ac:dyDescent="0.3">
      <c r="A2777" s="2">
        <v>45145</v>
      </c>
      <c r="B2777" s="3">
        <v>45145</v>
      </c>
      <c r="C2777" s="1">
        <v>45145</v>
      </c>
      <c r="D2777" s="5">
        <f t="shared" si="332"/>
        <v>45145</v>
      </c>
      <c r="E2777" s="1" t="s">
        <v>53</v>
      </c>
      <c r="F2777" t="str">
        <f t="shared" si="333"/>
        <v>廿一</v>
      </c>
      <c r="G2777" t="s">
        <v>23</v>
      </c>
      <c r="H2777">
        <f>U30</f>
        <v>10</v>
      </c>
      <c r="I2777" t="str">
        <f t="shared" si="331"/>
        <v>一</v>
      </c>
      <c r="J2777" t="str">
        <f t="shared" si="334"/>
        <v>2023/6/21</v>
      </c>
      <c r="K2777" t="str">
        <f t="shared" si="335"/>
        <v>21</v>
      </c>
      <c r="L2777" t="s">
        <v>1362</v>
      </c>
    </row>
    <row r="2778" spans="1:12" x14ac:dyDescent="0.3">
      <c r="A2778" s="2">
        <v>45146</v>
      </c>
      <c r="B2778" s="3">
        <v>45146</v>
      </c>
      <c r="C2778" s="1">
        <v>45146</v>
      </c>
      <c r="D2778" s="5">
        <f t="shared" si="332"/>
        <v>45146</v>
      </c>
      <c r="E2778" s="1" t="s">
        <v>54</v>
      </c>
      <c r="F2778" t="str">
        <f t="shared" si="333"/>
        <v>廿二</v>
      </c>
      <c r="G2778" t="s">
        <v>24</v>
      </c>
      <c r="J2778" t="str">
        <f t="shared" si="334"/>
        <v>2023/6/22</v>
      </c>
      <c r="K2778" t="str">
        <f t="shared" si="335"/>
        <v>22</v>
      </c>
      <c r="L2778" t="s">
        <v>1362</v>
      </c>
    </row>
    <row r="2779" spans="1:12" x14ac:dyDescent="0.3">
      <c r="A2779" s="2">
        <v>45147</v>
      </c>
      <c r="B2779" s="3">
        <v>45147</v>
      </c>
      <c r="C2779" s="1">
        <v>45147</v>
      </c>
      <c r="D2779" s="5">
        <f t="shared" si="332"/>
        <v>45147</v>
      </c>
      <c r="E2779" s="1" t="s">
        <v>55</v>
      </c>
      <c r="F2779" t="str">
        <f t="shared" si="333"/>
        <v>廿三</v>
      </c>
      <c r="G2779" t="s">
        <v>25</v>
      </c>
      <c r="H2779">
        <f>U2</f>
        <v>1</v>
      </c>
      <c r="I2779" t="str">
        <f>V2</f>
        <v>十</v>
      </c>
      <c r="J2779" t="str">
        <f t="shared" si="334"/>
        <v>2023/6/23</v>
      </c>
      <c r="K2779" t="str">
        <f t="shared" si="335"/>
        <v>23</v>
      </c>
      <c r="L2779" t="s">
        <v>1362</v>
      </c>
    </row>
    <row r="2780" spans="1:12" x14ac:dyDescent="0.3">
      <c r="A2780" s="2">
        <v>45148</v>
      </c>
      <c r="B2780" s="3">
        <v>45148</v>
      </c>
      <c r="C2780" s="1">
        <v>45148</v>
      </c>
      <c r="D2780" s="5">
        <f t="shared" si="332"/>
        <v>45148</v>
      </c>
      <c r="E2780" s="1" t="s">
        <v>56</v>
      </c>
      <c r="F2780" t="str">
        <f t="shared" si="333"/>
        <v>廿四</v>
      </c>
      <c r="G2780" t="s">
        <v>26</v>
      </c>
      <c r="H2780">
        <f t="shared" ref="H2780:H2807" si="336">U3</f>
        <v>1</v>
      </c>
      <c r="I2780" t="str">
        <f t="shared" ref="I2780:I2808" si="337">V2</f>
        <v>十</v>
      </c>
      <c r="J2780" t="str">
        <f t="shared" si="334"/>
        <v>2023/6/24</v>
      </c>
      <c r="K2780" t="str">
        <f t="shared" si="335"/>
        <v>24</v>
      </c>
      <c r="L2780" t="s">
        <v>1362</v>
      </c>
    </row>
    <row r="2781" spans="1:12" x14ac:dyDescent="0.3">
      <c r="A2781" s="2">
        <v>45149</v>
      </c>
      <c r="B2781" s="3">
        <v>45149</v>
      </c>
      <c r="C2781" s="1">
        <v>45149</v>
      </c>
      <c r="D2781" s="5">
        <f t="shared" si="332"/>
        <v>45149</v>
      </c>
      <c r="E2781" s="1" t="s">
        <v>50</v>
      </c>
      <c r="F2781" t="str">
        <f t="shared" si="333"/>
        <v>廿五</v>
      </c>
      <c r="G2781" t="s">
        <v>65</v>
      </c>
      <c r="H2781">
        <f t="shared" si="336"/>
        <v>1</v>
      </c>
      <c r="I2781" t="str">
        <f t="shared" si="337"/>
        <v>九</v>
      </c>
      <c r="J2781" t="str">
        <f t="shared" si="334"/>
        <v>2023/6/25</v>
      </c>
      <c r="K2781" t="str">
        <f t="shared" si="335"/>
        <v>25</v>
      </c>
      <c r="L2781" t="s">
        <v>1362</v>
      </c>
    </row>
    <row r="2782" spans="1:12" x14ac:dyDescent="0.3">
      <c r="A2782" s="2">
        <v>45150</v>
      </c>
      <c r="B2782" s="3">
        <v>45150</v>
      </c>
      <c r="C2782" s="1">
        <v>45150</v>
      </c>
      <c r="D2782" s="5">
        <f t="shared" si="332"/>
        <v>45150</v>
      </c>
      <c r="E2782" s="1" t="s">
        <v>52</v>
      </c>
      <c r="F2782" t="str">
        <f t="shared" si="333"/>
        <v>廿六</v>
      </c>
      <c r="G2782" t="s">
        <v>76</v>
      </c>
      <c r="H2782">
        <f t="shared" si="336"/>
        <v>1</v>
      </c>
      <c r="I2782" t="str">
        <f t="shared" si="337"/>
        <v>九</v>
      </c>
      <c r="J2782" t="str">
        <f t="shared" si="334"/>
        <v>2023/6/26</v>
      </c>
      <c r="K2782" t="str">
        <f t="shared" si="335"/>
        <v>26</v>
      </c>
      <c r="L2782" t="s">
        <v>1362</v>
      </c>
    </row>
    <row r="2783" spans="1:12" x14ac:dyDescent="0.3">
      <c r="A2783" s="2">
        <v>45151</v>
      </c>
      <c r="B2783" s="3">
        <v>45151</v>
      </c>
      <c r="C2783" s="1">
        <v>45151</v>
      </c>
      <c r="D2783" s="5">
        <f t="shared" si="332"/>
        <v>45151</v>
      </c>
      <c r="E2783" s="1" t="s">
        <v>1</v>
      </c>
      <c r="F2783" t="str">
        <f t="shared" si="333"/>
        <v>廿七</v>
      </c>
      <c r="G2783" t="s">
        <v>66</v>
      </c>
      <c r="H2783">
        <f t="shared" si="336"/>
        <v>2</v>
      </c>
      <c r="I2783" t="str">
        <f t="shared" si="337"/>
        <v>九</v>
      </c>
      <c r="J2783" t="str">
        <f t="shared" si="334"/>
        <v>2023/6/27</v>
      </c>
      <c r="K2783" t="str">
        <f t="shared" si="335"/>
        <v>27</v>
      </c>
      <c r="L2783" t="s">
        <v>1362</v>
      </c>
    </row>
    <row r="2784" spans="1:12" x14ac:dyDescent="0.3">
      <c r="A2784" s="2">
        <v>45152</v>
      </c>
      <c r="B2784" s="3">
        <v>45152</v>
      </c>
      <c r="C2784" s="1">
        <v>45152</v>
      </c>
      <c r="D2784" s="5">
        <f t="shared" si="332"/>
        <v>45152</v>
      </c>
      <c r="E2784" s="1" t="s">
        <v>53</v>
      </c>
      <c r="F2784" t="str">
        <f t="shared" si="333"/>
        <v>廿八</v>
      </c>
      <c r="G2784" t="s">
        <v>67</v>
      </c>
      <c r="H2784">
        <f t="shared" si="336"/>
        <v>2</v>
      </c>
      <c r="I2784" t="str">
        <f t="shared" si="337"/>
        <v>八</v>
      </c>
      <c r="J2784" t="str">
        <f t="shared" si="334"/>
        <v>2023/6/28</v>
      </c>
      <c r="K2784" t="str">
        <f t="shared" si="335"/>
        <v>28</v>
      </c>
      <c r="L2784" t="s">
        <v>1362</v>
      </c>
    </row>
    <row r="2785" spans="1:12" x14ac:dyDescent="0.3">
      <c r="A2785" s="2">
        <v>45153</v>
      </c>
      <c r="B2785" s="3">
        <v>45153</v>
      </c>
      <c r="C2785" s="1">
        <v>45153</v>
      </c>
      <c r="D2785" s="5">
        <f t="shared" si="332"/>
        <v>45153</v>
      </c>
      <c r="E2785" s="1" t="s">
        <v>54</v>
      </c>
      <c r="F2785" t="str">
        <f t="shared" si="333"/>
        <v>廿九</v>
      </c>
      <c r="G2785" t="s">
        <v>68</v>
      </c>
      <c r="H2785">
        <f t="shared" si="336"/>
        <v>2</v>
      </c>
      <c r="I2785" t="str">
        <f t="shared" si="337"/>
        <v>八</v>
      </c>
      <c r="J2785" t="str">
        <f t="shared" si="334"/>
        <v>2023/6/29</v>
      </c>
      <c r="K2785" t="str">
        <f t="shared" si="335"/>
        <v>29</v>
      </c>
      <c r="L2785" t="s">
        <v>1362</v>
      </c>
    </row>
    <row r="2786" spans="1:12" x14ac:dyDescent="0.3">
      <c r="A2786" s="2">
        <v>45154</v>
      </c>
      <c r="B2786" s="3">
        <v>45154</v>
      </c>
      <c r="C2786" s="1">
        <v>45154</v>
      </c>
      <c r="D2786" s="5">
        <f t="shared" si="332"/>
        <v>45154</v>
      </c>
      <c r="E2786" s="1" t="s">
        <v>55</v>
      </c>
      <c r="F2786" t="str">
        <f t="shared" si="333"/>
        <v>一</v>
      </c>
      <c r="G2786" t="s">
        <v>69</v>
      </c>
      <c r="H2786">
        <f t="shared" si="336"/>
        <v>3</v>
      </c>
      <c r="I2786" t="str">
        <f t="shared" si="337"/>
        <v>八</v>
      </c>
      <c r="J2786" t="str">
        <f t="shared" si="334"/>
        <v>2023/7/1</v>
      </c>
      <c r="K2786" t="str">
        <f t="shared" si="335"/>
        <v>/1</v>
      </c>
      <c r="L2786" t="s">
        <v>1364</v>
      </c>
    </row>
    <row r="2787" spans="1:12" x14ac:dyDescent="0.3">
      <c r="A2787" s="2">
        <v>45155</v>
      </c>
      <c r="B2787" s="3">
        <v>45155</v>
      </c>
      <c r="C2787" s="1">
        <v>45155</v>
      </c>
      <c r="D2787" s="5">
        <f t="shared" si="332"/>
        <v>45155</v>
      </c>
      <c r="E2787" s="1" t="s">
        <v>56</v>
      </c>
      <c r="F2787" t="str">
        <f t="shared" si="333"/>
        <v>二</v>
      </c>
      <c r="G2787" t="s">
        <v>70</v>
      </c>
      <c r="H2787">
        <f t="shared" si="336"/>
        <v>3</v>
      </c>
      <c r="I2787" t="str">
        <f t="shared" si="337"/>
        <v>七</v>
      </c>
      <c r="J2787" t="str">
        <f t="shared" si="334"/>
        <v>2023/7/2</v>
      </c>
      <c r="K2787" t="str">
        <f t="shared" si="335"/>
        <v>/2</v>
      </c>
      <c r="L2787" t="s">
        <v>1364</v>
      </c>
    </row>
    <row r="2788" spans="1:12" x14ac:dyDescent="0.3">
      <c r="A2788" s="2">
        <v>45156</v>
      </c>
      <c r="B2788" s="3">
        <v>45156</v>
      </c>
      <c r="C2788" s="1">
        <v>45156</v>
      </c>
      <c r="D2788" s="5">
        <f t="shared" si="332"/>
        <v>45156</v>
      </c>
      <c r="E2788" s="1" t="s">
        <v>50</v>
      </c>
      <c r="F2788" t="str">
        <f t="shared" si="333"/>
        <v>三</v>
      </c>
      <c r="G2788" t="s">
        <v>71</v>
      </c>
      <c r="H2788">
        <f t="shared" si="336"/>
        <v>3</v>
      </c>
      <c r="I2788" t="str">
        <f t="shared" si="337"/>
        <v>七</v>
      </c>
      <c r="J2788" t="str">
        <f t="shared" si="334"/>
        <v>2023/7/3</v>
      </c>
      <c r="K2788" t="str">
        <f t="shared" si="335"/>
        <v>/3</v>
      </c>
      <c r="L2788" t="s">
        <v>1364</v>
      </c>
    </row>
    <row r="2789" spans="1:12" x14ac:dyDescent="0.3">
      <c r="A2789" s="2">
        <v>45157</v>
      </c>
      <c r="B2789" s="3">
        <v>45157</v>
      </c>
      <c r="C2789" s="1">
        <v>45157</v>
      </c>
      <c r="D2789" s="5">
        <f t="shared" si="332"/>
        <v>45157</v>
      </c>
      <c r="E2789" s="1" t="s">
        <v>52</v>
      </c>
      <c r="F2789" t="str">
        <f t="shared" si="333"/>
        <v>四</v>
      </c>
      <c r="G2789" t="s">
        <v>72</v>
      </c>
      <c r="H2789">
        <f t="shared" si="336"/>
        <v>4</v>
      </c>
      <c r="I2789" t="str">
        <f t="shared" si="337"/>
        <v>七</v>
      </c>
      <c r="J2789" t="str">
        <f t="shared" si="334"/>
        <v>2023/7/4</v>
      </c>
      <c r="K2789" t="str">
        <f t="shared" si="335"/>
        <v>/4</v>
      </c>
      <c r="L2789" t="s">
        <v>1364</v>
      </c>
    </row>
    <row r="2790" spans="1:12" x14ac:dyDescent="0.3">
      <c r="A2790" s="2">
        <v>45158</v>
      </c>
      <c r="B2790" s="3">
        <v>45158</v>
      </c>
      <c r="C2790" s="1">
        <v>45158</v>
      </c>
      <c r="D2790" s="5">
        <f t="shared" si="332"/>
        <v>45158</v>
      </c>
      <c r="E2790" s="1" t="s">
        <v>1</v>
      </c>
      <c r="F2790" t="str">
        <f t="shared" si="333"/>
        <v>五</v>
      </c>
      <c r="G2790" t="s">
        <v>73</v>
      </c>
      <c r="H2790">
        <f t="shared" si="336"/>
        <v>4</v>
      </c>
      <c r="I2790" t="str">
        <f t="shared" si="337"/>
        <v>六</v>
      </c>
      <c r="J2790" t="str">
        <f t="shared" si="334"/>
        <v>2023/7/5</v>
      </c>
      <c r="K2790" t="str">
        <f t="shared" si="335"/>
        <v>/5</v>
      </c>
      <c r="L2790" t="s">
        <v>1364</v>
      </c>
    </row>
    <row r="2791" spans="1:12" x14ac:dyDescent="0.3">
      <c r="A2791" s="2">
        <v>45159</v>
      </c>
      <c r="B2791" s="3">
        <v>45159</v>
      </c>
      <c r="C2791" s="1">
        <v>45159</v>
      </c>
      <c r="D2791" s="5">
        <f t="shared" si="332"/>
        <v>45159</v>
      </c>
      <c r="E2791" s="1" t="s">
        <v>53</v>
      </c>
      <c r="F2791" t="str">
        <f t="shared" si="333"/>
        <v>六</v>
      </c>
      <c r="G2791" t="s">
        <v>74</v>
      </c>
      <c r="H2791">
        <f t="shared" si="336"/>
        <v>4</v>
      </c>
      <c r="I2791" t="str">
        <f t="shared" si="337"/>
        <v>六</v>
      </c>
      <c r="J2791" t="str">
        <f t="shared" si="334"/>
        <v>2023/7/6</v>
      </c>
      <c r="K2791" t="str">
        <f t="shared" si="335"/>
        <v>/6</v>
      </c>
      <c r="L2791" t="s">
        <v>1364</v>
      </c>
    </row>
    <row r="2792" spans="1:12" x14ac:dyDescent="0.3">
      <c r="A2792" s="2">
        <v>45160</v>
      </c>
      <c r="B2792" s="3">
        <v>45160</v>
      </c>
      <c r="C2792" s="1">
        <v>45160</v>
      </c>
      <c r="D2792" s="5">
        <f t="shared" si="332"/>
        <v>45160</v>
      </c>
      <c r="E2792" s="1" t="s">
        <v>54</v>
      </c>
      <c r="F2792" t="str">
        <f t="shared" si="333"/>
        <v>七</v>
      </c>
      <c r="G2792" t="s">
        <v>77</v>
      </c>
      <c r="H2792">
        <f t="shared" si="336"/>
        <v>5</v>
      </c>
      <c r="I2792" t="str">
        <f t="shared" si="337"/>
        <v>六</v>
      </c>
      <c r="J2792" t="str">
        <f t="shared" si="334"/>
        <v>2023/7/7</v>
      </c>
      <c r="K2792" t="str">
        <f t="shared" si="335"/>
        <v>/7</v>
      </c>
      <c r="L2792" t="s">
        <v>1364</v>
      </c>
    </row>
    <row r="2793" spans="1:12" x14ac:dyDescent="0.3">
      <c r="A2793" s="2">
        <v>45161</v>
      </c>
      <c r="B2793" s="3">
        <v>45161</v>
      </c>
      <c r="C2793" s="1">
        <v>45161</v>
      </c>
      <c r="D2793" s="5">
        <f t="shared" si="332"/>
        <v>45161</v>
      </c>
      <c r="E2793" s="1" t="s">
        <v>55</v>
      </c>
      <c r="F2793" t="str">
        <f t="shared" si="333"/>
        <v>八</v>
      </c>
      <c r="G2793" t="s">
        <v>80</v>
      </c>
      <c r="H2793">
        <f t="shared" si="336"/>
        <v>5</v>
      </c>
      <c r="I2793" t="str">
        <f t="shared" si="337"/>
        <v>五</v>
      </c>
      <c r="J2793" t="str">
        <f t="shared" si="334"/>
        <v>2023/7/8</v>
      </c>
      <c r="K2793" t="str">
        <f t="shared" si="335"/>
        <v>/8</v>
      </c>
      <c r="L2793" t="s">
        <v>1364</v>
      </c>
    </row>
    <row r="2794" spans="1:12" x14ac:dyDescent="0.3">
      <c r="A2794" s="2">
        <v>45162</v>
      </c>
      <c r="B2794" s="3">
        <v>45162</v>
      </c>
      <c r="C2794" s="1">
        <v>45162</v>
      </c>
      <c r="D2794" s="5">
        <f t="shared" si="332"/>
        <v>45162</v>
      </c>
      <c r="E2794" s="1" t="s">
        <v>56</v>
      </c>
      <c r="F2794" t="str">
        <f t="shared" si="333"/>
        <v>九</v>
      </c>
      <c r="G2794" t="s">
        <v>81</v>
      </c>
      <c r="H2794">
        <f t="shared" si="336"/>
        <v>5</v>
      </c>
      <c r="I2794" t="str">
        <f t="shared" si="337"/>
        <v>五</v>
      </c>
      <c r="J2794" t="str">
        <f t="shared" si="334"/>
        <v>2023/7/9</v>
      </c>
      <c r="K2794" t="str">
        <f t="shared" si="335"/>
        <v>/9</v>
      </c>
      <c r="L2794" t="s">
        <v>1364</v>
      </c>
    </row>
    <row r="2795" spans="1:12" x14ac:dyDescent="0.3">
      <c r="A2795" s="2">
        <v>45163</v>
      </c>
      <c r="B2795" s="3">
        <v>45163</v>
      </c>
      <c r="C2795" s="1">
        <v>45163</v>
      </c>
      <c r="D2795" s="5">
        <f t="shared" si="332"/>
        <v>45163</v>
      </c>
      <c r="E2795" s="1" t="s">
        <v>50</v>
      </c>
      <c r="F2795" t="str">
        <f t="shared" si="333"/>
        <v>十</v>
      </c>
      <c r="G2795" t="s">
        <v>82</v>
      </c>
      <c r="H2795">
        <f t="shared" si="336"/>
        <v>6</v>
      </c>
      <c r="I2795" t="str">
        <f t="shared" si="337"/>
        <v>五</v>
      </c>
      <c r="J2795" t="str">
        <f t="shared" si="334"/>
        <v>2023/7/10</v>
      </c>
      <c r="K2795" t="str">
        <f t="shared" si="335"/>
        <v>10</v>
      </c>
      <c r="L2795" t="s">
        <v>1364</v>
      </c>
    </row>
    <row r="2796" spans="1:12" x14ac:dyDescent="0.3">
      <c r="A2796" s="2">
        <v>45164</v>
      </c>
      <c r="B2796" s="3">
        <v>45164</v>
      </c>
      <c r="C2796" s="1">
        <v>45164</v>
      </c>
      <c r="D2796" s="5">
        <f t="shared" si="332"/>
        <v>45164</v>
      </c>
      <c r="E2796" s="1" t="s">
        <v>52</v>
      </c>
      <c r="F2796" t="str">
        <f t="shared" si="333"/>
        <v>十一</v>
      </c>
      <c r="G2796" t="s">
        <v>83</v>
      </c>
      <c r="H2796">
        <f t="shared" si="336"/>
        <v>6</v>
      </c>
      <c r="I2796" t="str">
        <f t="shared" si="337"/>
        <v>四</v>
      </c>
      <c r="J2796" t="str">
        <f t="shared" si="334"/>
        <v>2023/7/11</v>
      </c>
      <c r="K2796" t="str">
        <f t="shared" si="335"/>
        <v>11</v>
      </c>
      <c r="L2796" t="s">
        <v>1364</v>
      </c>
    </row>
    <row r="2797" spans="1:12" x14ac:dyDescent="0.3">
      <c r="A2797" s="2">
        <v>45165</v>
      </c>
      <c r="B2797" s="3">
        <v>45165</v>
      </c>
      <c r="C2797" s="1">
        <v>45165</v>
      </c>
      <c r="D2797" s="5">
        <f t="shared" si="332"/>
        <v>45165</v>
      </c>
      <c r="E2797" s="1" t="s">
        <v>1</v>
      </c>
      <c r="F2797" t="str">
        <f t="shared" si="333"/>
        <v>十二</v>
      </c>
      <c r="G2797" t="s">
        <v>84</v>
      </c>
      <c r="H2797">
        <f t="shared" si="336"/>
        <v>6</v>
      </c>
      <c r="I2797" t="str">
        <f t="shared" si="337"/>
        <v>四</v>
      </c>
      <c r="J2797" t="str">
        <f t="shared" si="334"/>
        <v>2023/7/12</v>
      </c>
      <c r="K2797" t="str">
        <f t="shared" si="335"/>
        <v>12</v>
      </c>
      <c r="L2797" t="s">
        <v>1364</v>
      </c>
    </row>
    <row r="2798" spans="1:12" x14ac:dyDescent="0.3">
      <c r="A2798" s="2">
        <v>45166</v>
      </c>
      <c r="B2798" s="3">
        <v>45166</v>
      </c>
      <c r="C2798" s="1">
        <v>45166</v>
      </c>
      <c r="D2798" s="5">
        <f t="shared" si="332"/>
        <v>45166</v>
      </c>
      <c r="E2798" s="1" t="s">
        <v>53</v>
      </c>
      <c r="F2798" t="str">
        <f t="shared" si="333"/>
        <v>十三</v>
      </c>
      <c r="G2798" t="s">
        <v>85</v>
      </c>
      <c r="H2798">
        <f t="shared" si="336"/>
        <v>7</v>
      </c>
      <c r="I2798" t="str">
        <f t="shared" si="337"/>
        <v>四</v>
      </c>
      <c r="J2798" t="str">
        <f t="shared" si="334"/>
        <v>2023/7/13</v>
      </c>
      <c r="K2798" t="str">
        <f t="shared" si="335"/>
        <v>13</v>
      </c>
      <c r="L2798" t="s">
        <v>1364</v>
      </c>
    </row>
    <row r="2799" spans="1:12" x14ac:dyDescent="0.3">
      <c r="A2799" s="2">
        <v>45167</v>
      </c>
      <c r="B2799" s="3">
        <v>45167</v>
      </c>
      <c r="C2799" s="1">
        <v>45167</v>
      </c>
      <c r="D2799" s="5">
        <f t="shared" si="332"/>
        <v>45167</v>
      </c>
      <c r="E2799" s="1" t="s">
        <v>54</v>
      </c>
      <c r="F2799" t="str">
        <f t="shared" si="333"/>
        <v>十四</v>
      </c>
      <c r="G2799" t="s">
        <v>86</v>
      </c>
      <c r="H2799">
        <f t="shared" si="336"/>
        <v>7</v>
      </c>
      <c r="I2799" t="str">
        <f t="shared" si="337"/>
        <v>三</v>
      </c>
      <c r="J2799" t="str">
        <f t="shared" si="334"/>
        <v>2023/7/14</v>
      </c>
      <c r="K2799" t="str">
        <f t="shared" si="335"/>
        <v>14</v>
      </c>
      <c r="L2799" t="s">
        <v>1364</v>
      </c>
    </row>
    <row r="2800" spans="1:12" x14ac:dyDescent="0.3">
      <c r="A2800" s="2">
        <v>45168</v>
      </c>
      <c r="B2800" s="3">
        <v>45168</v>
      </c>
      <c r="C2800" s="1">
        <v>45168</v>
      </c>
      <c r="D2800" s="5">
        <f t="shared" si="332"/>
        <v>45168</v>
      </c>
      <c r="E2800" s="1" t="s">
        <v>55</v>
      </c>
      <c r="F2800" t="str">
        <f t="shared" si="333"/>
        <v>十五</v>
      </c>
      <c r="G2800" t="s">
        <v>87</v>
      </c>
      <c r="H2800">
        <f t="shared" si="336"/>
        <v>7</v>
      </c>
      <c r="I2800" t="str">
        <f t="shared" si="337"/>
        <v>三</v>
      </c>
      <c r="J2800" t="str">
        <f t="shared" si="334"/>
        <v>2023/7/15</v>
      </c>
      <c r="K2800" t="str">
        <f t="shared" si="335"/>
        <v>15</v>
      </c>
      <c r="L2800" t="s">
        <v>1364</v>
      </c>
    </row>
    <row r="2801" spans="1:12" x14ac:dyDescent="0.3">
      <c r="A2801" s="2">
        <v>45169</v>
      </c>
      <c r="B2801" s="3">
        <v>45169</v>
      </c>
      <c r="C2801" s="1">
        <v>45169</v>
      </c>
      <c r="D2801" s="5">
        <f t="shared" si="332"/>
        <v>45169</v>
      </c>
      <c r="E2801" s="1" t="s">
        <v>56</v>
      </c>
      <c r="F2801" t="str">
        <f t="shared" si="333"/>
        <v>十六</v>
      </c>
      <c r="G2801" t="s">
        <v>88</v>
      </c>
      <c r="H2801">
        <f t="shared" si="336"/>
        <v>8</v>
      </c>
      <c r="I2801" t="str">
        <f t="shared" si="337"/>
        <v>三</v>
      </c>
      <c r="J2801" t="str">
        <f t="shared" si="334"/>
        <v>2023/7/16</v>
      </c>
      <c r="K2801" t="str">
        <f t="shared" si="335"/>
        <v>16</v>
      </c>
      <c r="L2801" t="s">
        <v>1364</v>
      </c>
    </row>
    <row r="2802" spans="1:12" x14ac:dyDescent="0.3">
      <c r="A2802" s="2">
        <v>45170</v>
      </c>
      <c r="B2802" s="3">
        <v>45170</v>
      </c>
      <c r="C2802" s="1">
        <v>45170</v>
      </c>
      <c r="D2802" s="5">
        <f t="shared" si="332"/>
        <v>45170</v>
      </c>
      <c r="E2802" s="1" t="s">
        <v>50</v>
      </c>
      <c r="F2802" t="str">
        <f t="shared" si="333"/>
        <v>十七</v>
      </c>
      <c r="G2802" t="s">
        <v>89</v>
      </c>
      <c r="H2802">
        <f t="shared" si="336"/>
        <v>8</v>
      </c>
      <c r="I2802" t="str">
        <f t="shared" si="337"/>
        <v>二</v>
      </c>
      <c r="J2802" t="str">
        <f t="shared" si="334"/>
        <v>2023/7/17</v>
      </c>
      <c r="K2802" t="str">
        <f t="shared" si="335"/>
        <v>17</v>
      </c>
      <c r="L2802" t="s">
        <v>1364</v>
      </c>
    </row>
    <row r="2803" spans="1:12" x14ac:dyDescent="0.3">
      <c r="A2803" s="2">
        <v>45171</v>
      </c>
      <c r="B2803" s="3">
        <v>45171</v>
      </c>
      <c r="C2803" s="1">
        <v>45171</v>
      </c>
      <c r="D2803" s="5">
        <f t="shared" si="332"/>
        <v>45171</v>
      </c>
      <c r="E2803" s="1" t="s">
        <v>52</v>
      </c>
      <c r="F2803" t="str">
        <f t="shared" si="333"/>
        <v>十八</v>
      </c>
      <c r="G2803" t="s">
        <v>90</v>
      </c>
      <c r="H2803">
        <f t="shared" si="336"/>
        <v>8</v>
      </c>
      <c r="I2803" t="str">
        <f t="shared" si="337"/>
        <v>二</v>
      </c>
      <c r="J2803" t="str">
        <f t="shared" si="334"/>
        <v>2023/7/18</v>
      </c>
      <c r="K2803" t="str">
        <f t="shared" si="335"/>
        <v>18</v>
      </c>
      <c r="L2803" t="s">
        <v>1364</v>
      </c>
    </row>
    <row r="2804" spans="1:12" x14ac:dyDescent="0.3">
      <c r="A2804" s="2">
        <v>45172</v>
      </c>
      <c r="B2804" s="3">
        <v>45172</v>
      </c>
      <c r="C2804" s="1">
        <v>45172</v>
      </c>
      <c r="D2804" s="5">
        <f t="shared" si="332"/>
        <v>45172</v>
      </c>
      <c r="E2804" s="1" t="s">
        <v>1</v>
      </c>
      <c r="F2804" t="str">
        <f t="shared" si="333"/>
        <v>十九</v>
      </c>
      <c r="G2804" t="s">
        <v>12</v>
      </c>
      <c r="H2804">
        <f t="shared" si="336"/>
        <v>9</v>
      </c>
      <c r="I2804" t="str">
        <f t="shared" si="337"/>
        <v>二</v>
      </c>
      <c r="J2804" t="str">
        <f t="shared" si="334"/>
        <v>2023/7/19</v>
      </c>
      <c r="K2804" t="str">
        <f t="shared" si="335"/>
        <v>19</v>
      </c>
      <c r="L2804" t="s">
        <v>1364</v>
      </c>
    </row>
    <row r="2805" spans="1:12" x14ac:dyDescent="0.3">
      <c r="A2805" s="2">
        <v>45173</v>
      </c>
      <c r="B2805" s="3">
        <v>45173</v>
      </c>
      <c r="C2805" s="1">
        <v>45173</v>
      </c>
      <c r="D2805" s="5">
        <f t="shared" si="332"/>
        <v>45173</v>
      </c>
      <c r="E2805" s="1" t="s">
        <v>53</v>
      </c>
      <c r="F2805" t="str">
        <f t="shared" si="333"/>
        <v>二十</v>
      </c>
      <c r="G2805" t="s">
        <v>91</v>
      </c>
      <c r="H2805">
        <f t="shared" si="336"/>
        <v>9</v>
      </c>
      <c r="I2805" t="str">
        <f t="shared" si="337"/>
        <v>一</v>
      </c>
      <c r="J2805" t="str">
        <f t="shared" si="334"/>
        <v>2023/7/20</v>
      </c>
      <c r="K2805" t="str">
        <f t="shared" si="335"/>
        <v>20</v>
      </c>
      <c r="L2805" t="s">
        <v>1364</v>
      </c>
    </row>
    <row r="2806" spans="1:12" x14ac:dyDescent="0.3">
      <c r="A2806" s="2">
        <v>45174</v>
      </c>
      <c r="B2806" s="3">
        <v>45174</v>
      </c>
      <c r="C2806" s="1">
        <v>45174</v>
      </c>
      <c r="D2806" s="5">
        <f t="shared" si="332"/>
        <v>45174</v>
      </c>
      <c r="E2806" s="1" t="s">
        <v>54</v>
      </c>
      <c r="F2806" t="str">
        <f t="shared" si="333"/>
        <v>廿一</v>
      </c>
      <c r="G2806" t="s">
        <v>92</v>
      </c>
      <c r="H2806">
        <f t="shared" si="336"/>
        <v>9</v>
      </c>
      <c r="I2806" t="str">
        <f t="shared" si="337"/>
        <v>一</v>
      </c>
      <c r="J2806" t="str">
        <f t="shared" si="334"/>
        <v>2023/7/21</v>
      </c>
      <c r="K2806" t="str">
        <f t="shared" si="335"/>
        <v>21</v>
      </c>
      <c r="L2806" t="s">
        <v>1364</v>
      </c>
    </row>
    <row r="2807" spans="1:12" x14ac:dyDescent="0.3">
      <c r="A2807" s="2">
        <v>45175</v>
      </c>
      <c r="B2807" s="3">
        <v>45175</v>
      </c>
      <c r="C2807" s="1">
        <v>45175</v>
      </c>
      <c r="D2807" s="5">
        <f t="shared" si="332"/>
        <v>45175</v>
      </c>
      <c r="E2807" s="1" t="s">
        <v>55</v>
      </c>
      <c r="F2807" t="str">
        <f t="shared" si="333"/>
        <v>廿二</v>
      </c>
      <c r="G2807" t="s">
        <v>93</v>
      </c>
      <c r="H2807">
        <f t="shared" si="336"/>
        <v>10</v>
      </c>
      <c r="I2807" t="str">
        <f t="shared" si="337"/>
        <v>一</v>
      </c>
      <c r="J2807" t="str">
        <f t="shared" si="334"/>
        <v>2023/7/22</v>
      </c>
      <c r="K2807" t="str">
        <f t="shared" si="335"/>
        <v>22</v>
      </c>
      <c r="L2807" t="s">
        <v>1364</v>
      </c>
    </row>
    <row r="2808" spans="1:12" x14ac:dyDescent="0.3">
      <c r="A2808" s="2">
        <v>45176</v>
      </c>
      <c r="B2808" s="3">
        <v>45176</v>
      </c>
      <c r="C2808" s="1">
        <v>45176</v>
      </c>
      <c r="D2808" s="5">
        <f t="shared" si="332"/>
        <v>45176</v>
      </c>
      <c r="E2808" s="1" t="s">
        <v>56</v>
      </c>
      <c r="F2808" t="str">
        <f t="shared" si="333"/>
        <v>廿三</v>
      </c>
      <c r="G2808" t="s">
        <v>94</v>
      </c>
      <c r="H2808">
        <f>U30</f>
        <v>10</v>
      </c>
      <c r="I2808" t="str">
        <f t="shared" si="337"/>
        <v>一</v>
      </c>
      <c r="J2808" t="str">
        <f t="shared" si="334"/>
        <v>2023/7/23</v>
      </c>
      <c r="K2808" t="str">
        <f t="shared" si="335"/>
        <v>23</v>
      </c>
      <c r="L2808" t="s">
        <v>1364</v>
      </c>
    </row>
    <row r="2809" spans="1:12" x14ac:dyDescent="0.3">
      <c r="A2809" s="2">
        <v>45177</v>
      </c>
      <c r="B2809" s="3">
        <v>45177</v>
      </c>
      <c r="C2809" s="1">
        <v>45177</v>
      </c>
      <c r="D2809" s="5">
        <f t="shared" si="332"/>
        <v>45177</v>
      </c>
      <c r="E2809" s="1" t="s">
        <v>50</v>
      </c>
      <c r="F2809" t="str">
        <f t="shared" si="333"/>
        <v>廿四</v>
      </c>
      <c r="G2809" t="s">
        <v>95</v>
      </c>
      <c r="J2809" t="str">
        <f t="shared" si="334"/>
        <v>2023/7/24</v>
      </c>
      <c r="K2809" t="str">
        <f t="shared" si="335"/>
        <v>24</v>
      </c>
      <c r="L2809" t="s">
        <v>1364</v>
      </c>
    </row>
    <row r="2810" spans="1:12" x14ac:dyDescent="0.3">
      <c r="A2810" s="2">
        <v>45178</v>
      </c>
      <c r="B2810" s="3">
        <v>45178</v>
      </c>
      <c r="C2810" s="1">
        <v>45178</v>
      </c>
      <c r="D2810" s="5">
        <f t="shared" si="332"/>
        <v>45178</v>
      </c>
      <c r="E2810" s="1" t="s">
        <v>52</v>
      </c>
      <c r="F2810" t="str">
        <f t="shared" si="333"/>
        <v>廿五</v>
      </c>
      <c r="G2810" t="s">
        <v>96</v>
      </c>
      <c r="H2810">
        <f t="shared" ref="H2810:H2838" si="338">U2</f>
        <v>1</v>
      </c>
      <c r="I2810" t="str">
        <f t="shared" ref="I2810:I2838" si="339">V2</f>
        <v>十</v>
      </c>
      <c r="J2810" t="str">
        <f t="shared" si="334"/>
        <v>2023/7/25</v>
      </c>
      <c r="K2810" t="str">
        <f t="shared" si="335"/>
        <v>25</v>
      </c>
      <c r="L2810" t="s">
        <v>1364</v>
      </c>
    </row>
    <row r="2811" spans="1:12" x14ac:dyDescent="0.3">
      <c r="A2811" s="2">
        <v>45179</v>
      </c>
      <c r="B2811" s="3">
        <v>45179</v>
      </c>
      <c r="C2811" s="1">
        <v>45179</v>
      </c>
      <c r="D2811" s="5">
        <f t="shared" si="332"/>
        <v>45179</v>
      </c>
      <c r="E2811" s="1" t="s">
        <v>1</v>
      </c>
      <c r="F2811" t="str">
        <f t="shared" si="333"/>
        <v>廿六</v>
      </c>
      <c r="G2811" t="s">
        <v>97</v>
      </c>
      <c r="H2811">
        <f t="shared" si="338"/>
        <v>1</v>
      </c>
      <c r="I2811" t="str">
        <f t="shared" si="339"/>
        <v>九</v>
      </c>
      <c r="J2811" t="str">
        <f t="shared" si="334"/>
        <v>2023/7/26</v>
      </c>
      <c r="K2811" t="str">
        <f t="shared" si="335"/>
        <v>26</v>
      </c>
      <c r="L2811" t="s">
        <v>1364</v>
      </c>
    </row>
    <row r="2812" spans="1:12" x14ac:dyDescent="0.3">
      <c r="A2812" s="2">
        <v>45180</v>
      </c>
      <c r="B2812" s="3">
        <v>45180</v>
      </c>
      <c r="C2812" s="1">
        <v>45180</v>
      </c>
      <c r="D2812" s="5">
        <f t="shared" si="332"/>
        <v>45180</v>
      </c>
      <c r="E2812" s="1" t="s">
        <v>53</v>
      </c>
      <c r="F2812" t="str">
        <f t="shared" si="333"/>
        <v>廿七</v>
      </c>
      <c r="G2812" t="s">
        <v>98</v>
      </c>
      <c r="H2812">
        <f t="shared" si="338"/>
        <v>1</v>
      </c>
      <c r="I2812" t="str">
        <f t="shared" si="339"/>
        <v>九</v>
      </c>
      <c r="J2812" t="str">
        <f t="shared" si="334"/>
        <v>2023/7/27</v>
      </c>
      <c r="K2812" t="str">
        <f t="shared" si="335"/>
        <v>27</v>
      </c>
      <c r="L2812" t="s">
        <v>1364</v>
      </c>
    </row>
    <row r="2813" spans="1:12" x14ac:dyDescent="0.3">
      <c r="A2813" s="2">
        <v>45181</v>
      </c>
      <c r="B2813" s="3">
        <v>45181</v>
      </c>
      <c r="C2813" s="1">
        <v>45181</v>
      </c>
      <c r="D2813" s="5">
        <f t="shared" si="332"/>
        <v>45181</v>
      </c>
      <c r="E2813" s="1" t="s">
        <v>54</v>
      </c>
      <c r="F2813" t="str">
        <f t="shared" si="333"/>
        <v>廿八</v>
      </c>
      <c r="G2813" t="s">
        <v>99</v>
      </c>
      <c r="H2813">
        <f t="shared" si="338"/>
        <v>1</v>
      </c>
      <c r="I2813" t="str">
        <f t="shared" si="339"/>
        <v>九</v>
      </c>
      <c r="J2813" t="str">
        <f t="shared" si="334"/>
        <v>2023/7/28</v>
      </c>
      <c r="K2813" t="str">
        <f t="shared" si="335"/>
        <v>28</v>
      </c>
      <c r="L2813" t="s">
        <v>1364</v>
      </c>
    </row>
    <row r="2814" spans="1:12" x14ac:dyDescent="0.3">
      <c r="A2814" s="2">
        <v>45182</v>
      </c>
      <c r="B2814" s="3">
        <v>45182</v>
      </c>
      <c r="C2814" s="1">
        <v>45182</v>
      </c>
      <c r="D2814" s="5">
        <f t="shared" si="332"/>
        <v>45182</v>
      </c>
      <c r="E2814" s="1" t="s">
        <v>55</v>
      </c>
      <c r="F2814" t="str">
        <f t="shared" si="333"/>
        <v>廿九</v>
      </c>
      <c r="G2814" t="s">
        <v>100</v>
      </c>
      <c r="H2814">
        <f t="shared" si="338"/>
        <v>2</v>
      </c>
      <c r="I2814" t="str">
        <f t="shared" si="339"/>
        <v>八</v>
      </c>
      <c r="J2814" t="str">
        <f t="shared" si="334"/>
        <v>2023/7/29</v>
      </c>
      <c r="K2814" t="str">
        <f t="shared" si="335"/>
        <v>29</v>
      </c>
      <c r="L2814" t="s">
        <v>1364</v>
      </c>
    </row>
    <row r="2815" spans="1:12" x14ac:dyDescent="0.3">
      <c r="A2815" s="2">
        <v>45183</v>
      </c>
      <c r="B2815" s="3">
        <v>45183</v>
      </c>
      <c r="C2815" s="1">
        <v>45183</v>
      </c>
      <c r="D2815" s="5">
        <f t="shared" si="332"/>
        <v>45183</v>
      </c>
      <c r="E2815" s="1" t="s">
        <v>56</v>
      </c>
      <c r="F2815" t="str">
        <f t="shared" si="333"/>
        <v>三十</v>
      </c>
      <c r="G2815" t="s">
        <v>101</v>
      </c>
      <c r="H2815">
        <f t="shared" si="338"/>
        <v>2</v>
      </c>
      <c r="I2815" t="str">
        <f t="shared" si="339"/>
        <v>八</v>
      </c>
      <c r="J2815" t="str">
        <f t="shared" si="334"/>
        <v>2023/7/30</v>
      </c>
      <c r="K2815" t="str">
        <f t="shared" si="335"/>
        <v>30</v>
      </c>
      <c r="L2815" t="s">
        <v>1364</v>
      </c>
    </row>
    <row r="2816" spans="1:12" x14ac:dyDescent="0.3">
      <c r="A2816" s="2">
        <v>45184</v>
      </c>
      <c r="B2816" s="3">
        <v>45184</v>
      </c>
      <c r="C2816" s="1">
        <v>45184</v>
      </c>
      <c r="D2816" s="5">
        <f t="shared" si="332"/>
        <v>45184</v>
      </c>
      <c r="E2816" s="1" t="s">
        <v>50</v>
      </c>
      <c r="F2816" t="str">
        <f t="shared" si="333"/>
        <v>一</v>
      </c>
      <c r="G2816" t="s">
        <v>102</v>
      </c>
      <c r="H2816">
        <f t="shared" si="338"/>
        <v>2</v>
      </c>
      <c r="I2816" t="str">
        <f t="shared" si="339"/>
        <v>八</v>
      </c>
      <c r="J2816" t="str">
        <f t="shared" si="334"/>
        <v>2023/8/1</v>
      </c>
      <c r="K2816" t="str">
        <f t="shared" si="335"/>
        <v>/1</v>
      </c>
      <c r="L2816" t="s">
        <v>1354</v>
      </c>
    </row>
    <row r="2817" spans="1:12" x14ac:dyDescent="0.3">
      <c r="A2817" s="2">
        <v>45185</v>
      </c>
      <c r="B2817" s="3">
        <v>45185</v>
      </c>
      <c r="C2817" s="1">
        <v>45185</v>
      </c>
      <c r="D2817" s="5">
        <f t="shared" si="332"/>
        <v>45185</v>
      </c>
      <c r="E2817" s="1" t="s">
        <v>52</v>
      </c>
      <c r="F2817" t="str">
        <f t="shared" si="333"/>
        <v>二</v>
      </c>
      <c r="G2817" t="s">
        <v>103</v>
      </c>
      <c r="H2817">
        <f t="shared" si="338"/>
        <v>3</v>
      </c>
      <c r="I2817" t="str">
        <f t="shared" si="339"/>
        <v>七</v>
      </c>
      <c r="J2817" t="str">
        <f t="shared" si="334"/>
        <v>2023/8/2</v>
      </c>
      <c r="K2817" t="str">
        <f t="shared" si="335"/>
        <v>/2</v>
      </c>
      <c r="L2817" t="s">
        <v>1354</v>
      </c>
    </row>
    <row r="2818" spans="1:12" x14ac:dyDescent="0.3">
      <c r="A2818" s="2">
        <v>45186</v>
      </c>
      <c r="B2818" s="3">
        <v>45186</v>
      </c>
      <c r="C2818" s="1">
        <v>45186</v>
      </c>
      <c r="D2818" s="5">
        <f t="shared" ref="D2818:D2881" si="340">A2818</f>
        <v>45186</v>
      </c>
      <c r="E2818" s="1" t="s">
        <v>1</v>
      </c>
      <c r="F2818" t="str">
        <f t="shared" ref="F2818:F2881" si="341">INDEX(음력한자,MATCH(K2818,매치,0))</f>
        <v>三</v>
      </c>
      <c r="G2818" t="s">
        <v>117</v>
      </c>
      <c r="H2818">
        <f t="shared" si="338"/>
        <v>3</v>
      </c>
      <c r="I2818" t="str">
        <f t="shared" si="339"/>
        <v>七</v>
      </c>
      <c r="J2818" t="str">
        <f t="shared" ref="J2818:J2881" si="342">suntolun(YEAR(D2818),MONTH(D2818),DAY(D2818))</f>
        <v>2023/8/3</v>
      </c>
      <c r="K2818" t="str">
        <f t="shared" ref="K2818:K2881" si="343">RIGHT(J2818,2)</f>
        <v>/3</v>
      </c>
      <c r="L2818" t="s">
        <v>1354</v>
      </c>
    </row>
    <row r="2819" spans="1:12" x14ac:dyDescent="0.3">
      <c r="A2819" s="2">
        <v>45187</v>
      </c>
      <c r="B2819" s="3">
        <v>45187</v>
      </c>
      <c r="C2819" s="1">
        <v>45187</v>
      </c>
      <c r="D2819" s="5">
        <f t="shared" si="340"/>
        <v>45187</v>
      </c>
      <c r="E2819" s="1" t="s">
        <v>53</v>
      </c>
      <c r="F2819" t="str">
        <f t="shared" si="341"/>
        <v>四</v>
      </c>
      <c r="G2819" t="s">
        <v>118</v>
      </c>
      <c r="H2819">
        <f t="shared" si="338"/>
        <v>3</v>
      </c>
      <c r="I2819" t="str">
        <f t="shared" si="339"/>
        <v>七</v>
      </c>
      <c r="J2819" t="str">
        <f t="shared" si="342"/>
        <v>2023/8/4</v>
      </c>
      <c r="K2819" t="str">
        <f t="shared" si="343"/>
        <v>/4</v>
      </c>
      <c r="L2819" t="s">
        <v>1354</v>
      </c>
    </row>
    <row r="2820" spans="1:12" x14ac:dyDescent="0.3">
      <c r="A2820" s="2">
        <v>45188</v>
      </c>
      <c r="B2820" s="3">
        <v>45188</v>
      </c>
      <c r="C2820" s="1">
        <v>45188</v>
      </c>
      <c r="D2820" s="5">
        <f t="shared" si="340"/>
        <v>45188</v>
      </c>
      <c r="E2820" s="1" t="s">
        <v>54</v>
      </c>
      <c r="F2820" t="str">
        <f t="shared" si="341"/>
        <v>五</v>
      </c>
      <c r="G2820" t="s">
        <v>119</v>
      </c>
      <c r="H2820">
        <f t="shared" si="338"/>
        <v>4</v>
      </c>
      <c r="I2820" t="str">
        <f t="shared" si="339"/>
        <v>六</v>
      </c>
      <c r="J2820" t="str">
        <f t="shared" si="342"/>
        <v>2023/8/5</v>
      </c>
      <c r="K2820" t="str">
        <f t="shared" si="343"/>
        <v>/5</v>
      </c>
      <c r="L2820" t="s">
        <v>1354</v>
      </c>
    </row>
    <row r="2821" spans="1:12" x14ac:dyDescent="0.3">
      <c r="A2821" s="2">
        <v>45189</v>
      </c>
      <c r="B2821" s="3">
        <v>45189</v>
      </c>
      <c r="C2821" s="1">
        <v>45189</v>
      </c>
      <c r="D2821" s="5">
        <f t="shared" si="340"/>
        <v>45189</v>
      </c>
      <c r="E2821" s="1" t="s">
        <v>55</v>
      </c>
      <c r="F2821" t="str">
        <f t="shared" si="341"/>
        <v>六</v>
      </c>
      <c r="G2821" t="s">
        <v>120</v>
      </c>
      <c r="H2821">
        <f t="shared" si="338"/>
        <v>4</v>
      </c>
      <c r="I2821" t="str">
        <f t="shared" si="339"/>
        <v>六</v>
      </c>
      <c r="J2821" t="str">
        <f t="shared" si="342"/>
        <v>2023/8/6</v>
      </c>
      <c r="K2821" t="str">
        <f t="shared" si="343"/>
        <v>/6</v>
      </c>
      <c r="L2821" t="s">
        <v>1354</v>
      </c>
    </row>
    <row r="2822" spans="1:12" x14ac:dyDescent="0.3">
      <c r="A2822" s="2">
        <v>45190</v>
      </c>
      <c r="B2822" s="3">
        <v>45190</v>
      </c>
      <c r="C2822" s="1">
        <v>45190</v>
      </c>
      <c r="D2822" s="5">
        <f t="shared" si="340"/>
        <v>45190</v>
      </c>
      <c r="E2822" s="1" t="s">
        <v>56</v>
      </c>
      <c r="F2822" t="str">
        <f t="shared" si="341"/>
        <v>七</v>
      </c>
      <c r="G2822" t="s">
        <v>57</v>
      </c>
      <c r="H2822">
        <f t="shared" si="338"/>
        <v>4</v>
      </c>
      <c r="I2822" t="str">
        <f t="shared" si="339"/>
        <v>六</v>
      </c>
      <c r="J2822" t="str">
        <f t="shared" si="342"/>
        <v>2023/8/7</v>
      </c>
      <c r="K2822" t="str">
        <f t="shared" si="343"/>
        <v>/7</v>
      </c>
      <c r="L2822" t="s">
        <v>1354</v>
      </c>
    </row>
    <row r="2823" spans="1:12" x14ac:dyDescent="0.3">
      <c r="A2823" s="2">
        <v>45191</v>
      </c>
      <c r="B2823" s="3">
        <v>45191</v>
      </c>
      <c r="C2823" s="1">
        <v>45191</v>
      </c>
      <c r="D2823" s="5">
        <f t="shared" si="340"/>
        <v>45191</v>
      </c>
      <c r="E2823" s="1" t="s">
        <v>50</v>
      </c>
      <c r="F2823" t="str">
        <f t="shared" si="341"/>
        <v>八</v>
      </c>
      <c r="G2823" t="s">
        <v>59</v>
      </c>
      <c r="H2823">
        <f t="shared" si="338"/>
        <v>5</v>
      </c>
      <c r="I2823" t="str">
        <f t="shared" si="339"/>
        <v>五</v>
      </c>
      <c r="J2823" t="str">
        <f t="shared" si="342"/>
        <v>2023/8/8</v>
      </c>
      <c r="K2823" t="str">
        <f t="shared" si="343"/>
        <v>/8</v>
      </c>
      <c r="L2823" t="s">
        <v>1354</v>
      </c>
    </row>
    <row r="2824" spans="1:12" x14ac:dyDescent="0.3">
      <c r="A2824" s="2">
        <v>45192</v>
      </c>
      <c r="B2824" s="3">
        <v>45192</v>
      </c>
      <c r="C2824" s="1">
        <v>45192</v>
      </c>
      <c r="D2824" s="5">
        <f t="shared" si="340"/>
        <v>45192</v>
      </c>
      <c r="E2824" s="1" t="s">
        <v>52</v>
      </c>
      <c r="F2824" t="str">
        <f t="shared" si="341"/>
        <v>九</v>
      </c>
      <c r="G2824" t="s">
        <v>60</v>
      </c>
      <c r="H2824">
        <f t="shared" si="338"/>
        <v>5</v>
      </c>
      <c r="I2824" t="str">
        <f t="shared" si="339"/>
        <v>五</v>
      </c>
      <c r="J2824" t="str">
        <f t="shared" si="342"/>
        <v>2023/8/9</v>
      </c>
      <c r="K2824" t="str">
        <f t="shared" si="343"/>
        <v>/9</v>
      </c>
      <c r="L2824" t="s">
        <v>1354</v>
      </c>
    </row>
    <row r="2825" spans="1:12" x14ac:dyDescent="0.3">
      <c r="A2825" s="2">
        <v>45193</v>
      </c>
      <c r="B2825" s="3">
        <v>45193</v>
      </c>
      <c r="C2825" s="1">
        <v>45193</v>
      </c>
      <c r="D2825" s="5">
        <f t="shared" si="340"/>
        <v>45193</v>
      </c>
      <c r="E2825" s="1" t="s">
        <v>1</v>
      </c>
      <c r="F2825" t="str">
        <f t="shared" si="341"/>
        <v>十</v>
      </c>
      <c r="G2825" t="s">
        <v>61</v>
      </c>
      <c r="H2825">
        <f t="shared" si="338"/>
        <v>5</v>
      </c>
      <c r="I2825" t="str">
        <f t="shared" si="339"/>
        <v>五</v>
      </c>
      <c r="J2825" t="str">
        <f t="shared" si="342"/>
        <v>2023/8/10</v>
      </c>
      <c r="K2825" t="str">
        <f t="shared" si="343"/>
        <v>10</v>
      </c>
      <c r="L2825" t="s">
        <v>1354</v>
      </c>
    </row>
    <row r="2826" spans="1:12" x14ac:dyDescent="0.3">
      <c r="A2826" s="2">
        <v>45194</v>
      </c>
      <c r="B2826" s="3">
        <v>45194</v>
      </c>
      <c r="C2826" s="1">
        <v>45194</v>
      </c>
      <c r="D2826" s="5">
        <f t="shared" si="340"/>
        <v>45194</v>
      </c>
      <c r="E2826" s="1" t="s">
        <v>53</v>
      </c>
      <c r="F2826" t="str">
        <f t="shared" si="341"/>
        <v>十一</v>
      </c>
      <c r="G2826" t="s">
        <v>62</v>
      </c>
      <c r="H2826">
        <f t="shared" si="338"/>
        <v>6</v>
      </c>
      <c r="I2826" t="str">
        <f t="shared" si="339"/>
        <v>四</v>
      </c>
      <c r="J2826" t="str">
        <f t="shared" si="342"/>
        <v>2023/8/11</v>
      </c>
      <c r="K2826" t="str">
        <f t="shared" si="343"/>
        <v>11</v>
      </c>
      <c r="L2826" t="s">
        <v>1354</v>
      </c>
    </row>
    <row r="2827" spans="1:12" x14ac:dyDescent="0.3">
      <c r="A2827" s="2">
        <v>45195</v>
      </c>
      <c r="B2827" s="3">
        <v>45195</v>
      </c>
      <c r="C2827" s="1">
        <v>45195</v>
      </c>
      <c r="D2827" s="5">
        <f t="shared" si="340"/>
        <v>45195</v>
      </c>
      <c r="E2827" s="1" t="s">
        <v>54</v>
      </c>
      <c r="F2827" t="str">
        <f t="shared" si="341"/>
        <v>十二</v>
      </c>
      <c r="G2827" t="s">
        <v>63</v>
      </c>
      <c r="H2827">
        <f t="shared" si="338"/>
        <v>6</v>
      </c>
      <c r="I2827" t="str">
        <f t="shared" si="339"/>
        <v>四</v>
      </c>
      <c r="J2827" t="str">
        <f t="shared" si="342"/>
        <v>2023/8/12</v>
      </c>
      <c r="K2827" t="str">
        <f t="shared" si="343"/>
        <v>12</v>
      </c>
      <c r="L2827" t="s">
        <v>1354</v>
      </c>
    </row>
    <row r="2828" spans="1:12" x14ac:dyDescent="0.3">
      <c r="A2828" s="2">
        <v>45196</v>
      </c>
      <c r="B2828" s="3">
        <v>45196</v>
      </c>
      <c r="C2828" s="1">
        <v>45196</v>
      </c>
      <c r="D2828" s="5">
        <f t="shared" si="340"/>
        <v>45196</v>
      </c>
      <c r="E2828" s="1" t="s">
        <v>55</v>
      </c>
      <c r="F2828" t="str">
        <f t="shared" si="341"/>
        <v>十三</v>
      </c>
      <c r="G2828" t="s">
        <v>64</v>
      </c>
      <c r="H2828">
        <f t="shared" si="338"/>
        <v>6</v>
      </c>
      <c r="I2828" t="str">
        <f t="shared" si="339"/>
        <v>四</v>
      </c>
      <c r="J2828" t="str">
        <f t="shared" si="342"/>
        <v>2023/8/13</v>
      </c>
      <c r="K2828" t="str">
        <f t="shared" si="343"/>
        <v>13</v>
      </c>
      <c r="L2828" t="s">
        <v>1354</v>
      </c>
    </row>
    <row r="2829" spans="1:12" x14ac:dyDescent="0.3">
      <c r="A2829" s="2">
        <v>45197</v>
      </c>
      <c r="B2829" s="3">
        <v>45197</v>
      </c>
      <c r="C2829" s="1">
        <v>45197</v>
      </c>
      <c r="D2829" s="5">
        <f t="shared" si="340"/>
        <v>45197</v>
      </c>
      <c r="E2829" s="1" t="s">
        <v>56</v>
      </c>
      <c r="F2829" t="str">
        <f t="shared" si="341"/>
        <v>十四</v>
      </c>
      <c r="G2829" t="s">
        <v>16</v>
      </c>
      <c r="H2829">
        <f t="shared" si="338"/>
        <v>7</v>
      </c>
      <c r="I2829" t="str">
        <f t="shared" si="339"/>
        <v>三</v>
      </c>
      <c r="J2829" t="str">
        <f t="shared" si="342"/>
        <v>2023/8/14</v>
      </c>
      <c r="K2829" t="str">
        <f t="shared" si="343"/>
        <v>14</v>
      </c>
      <c r="L2829" t="s">
        <v>1354</v>
      </c>
    </row>
    <row r="2830" spans="1:12" x14ac:dyDescent="0.3">
      <c r="A2830" s="2">
        <v>45198</v>
      </c>
      <c r="B2830" s="3">
        <v>45198</v>
      </c>
      <c r="C2830" s="1">
        <v>45198</v>
      </c>
      <c r="D2830" s="5">
        <f t="shared" si="340"/>
        <v>45198</v>
      </c>
      <c r="E2830" s="1" t="s">
        <v>50</v>
      </c>
      <c r="F2830" t="str">
        <f t="shared" si="341"/>
        <v>十五</v>
      </c>
      <c r="G2830" t="s">
        <v>17</v>
      </c>
      <c r="H2830">
        <f t="shared" si="338"/>
        <v>7</v>
      </c>
      <c r="I2830" t="str">
        <f t="shared" si="339"/>
        <v>三</v>
      </c>
      <c r="J2830" t="str">
        <f t="shared" si="342"/>
        <v>2023/8/15</v>
      </c>
      <c r="K2830" t="str">
        <f t="shared" si="343"/>
        <v>15</v>
      </c>
      <c r="L2830" t="s">
        <v>1354</v>
      </c>
    </row>
    <row r="2831" spans="1:12" x14ac:dyDescent="0.3">
      <c r="A2831" s="2">
        <v>45199</v>
      </c>
      <c r="B2831" s="3">
        <v>45199</v>
      </c>
      <c r="C2831" s="1">
        <v>45199</v>
      </c>
      <c r="D2831" s="5">
        <f t="shared" si="340"/>
        <v>45199</v>
      </c>
      <c r="E2831" s="1" t="s">
        <v>52</v>
      </c>
      <c r="F2831" t="str">
        <f t="shared" si="341"/>
        <v>十六</v>
      </c>
      <c r="G2831" t="s">
        <v>18</v>
      </c>
      <c r="H2831">
        <f t="shared" si="338"/>
        <v>7</v>
      </c>
      <c r="I2831" t="str">
        <f t="shared" si="339"/>
        <v>三</v>
      </c>
      <c r="J2831" t="str">
        <f t="shared" si="342"/>
        <v>2023/8/16</v>
      </c>
      <c r="K2831" t="str">
        <f t="shared" si="343"/>
        <v>16</v>
      </c>
      <c r="L2831" t="s">
        <v>1354</v>
      </c>
    </row>
    <row r="2832" spans="1:12" x14ac:dyDescent="0.3">
      <c r="A2832" s="2">
        <v>45200</v>
      </c>
      <c r="B2832" s="3">
        <v>45200</v>
      </c>
      <c r="C2832" s="1">
        <v>45200</v>
      </c>
      <c r="D2832" s="5">
        <f t="shared" si="340"/>
        <v>45200</v>
      </c>
      <c r="E2832" s="1" t="s">
        <v>1</v>
      </c>
      <c r="F2832" t="str">
        <f t="shared" si="341"/>
        <v>十七</v>
      </c>
      <c r="G2832" t="s">
        <v>75</v>
      </c>
      <c r="H2832">
        <f t="shared" si="338"/>
        <v>8</v>
      </c>
      <c r="I2832" t="str">
        <f t="shared" si="339"/>
        <v>二</v>
      </c>
      <c r="J2832" t="str">
        <f t="shared" si="342"/>
        <v>2023/8/17</v>
      </c>
      <c r="K2832" t="str">
        <f t="shared" si="343"/>
        <v>17</v>
      </c>
      <c r="L2832" t="s">
        <v>1354</v>
      </c>
    </row>
    <row r="2833" spans="1:12" x14ac:dyDescent="0.3">
      <c r="A2833" s="2">
        <v>45201</v>
      </c>
      <c r="B2833" s="3">
        <v>45201</v>
      </c>
      <c r="C2833" s="1">
        <v>45201</v>
      </c>
      <c r="D2833" s="5">
        <f t="shared" si="340"/>
        <v>45201</v>
      </c>
      <c r="E2833" s="1" t="s">
        <v>53</v>
      </c>
      <c r="F2833" t="str">
        <f t="shared" si="341"/>
        <v>十八</v>
      </c>
      <c r="G2833" t="s">
        <v>19</v>
      </c>
      <c r="H2833">
        <f t="shared" si="338"/>
        <v>8</v>
      </c>
      <c r="I2833" t="str">
        <f t="shared" si="339"/>
        <v>二</v>
      </c>
      <c r="J2833" t="str">
        <f t="shared" si="342"/>
        <v>2023/8/18</v>
      </c>
      <c r="K2833" t="str">
        <f t="shared" si="343"/>
        <v>18</v>
      </c>
      <c r="L2833" t="s">
        <v>1354</v>
      </c>
    </row>
    <row r="2834" spans="1:12" x14ac:dyDescent="0.3">
      <c r="A2834" s="2">
        <v>45202</v>
      </c>
      <c r="B2834" s="3">
        <v>45202</v>
      </c>
      <c r="C2834" s="1">
        <v>45202</v>
      </c>
      <c r="D2834" s="5">
        <f t="shared" si="340"/>
        <v>45202</v>
      </c>
      <c r="E2834" s="1" t="s">
        <v>54</v>
      </c>
      <c r="F2834" t="str">
        <f t="shared" si="341"/>
        <v>十九</v>
      </c>
      <c r="G2834" t="s">
        <v>20</v>
      </c>
      <c r="H2834">
        <f t="shared" si="338"/>
        <v>8</v>
      </c>
      <c r="I2834" t="str">
        <f t="shared" si="339"/>
        <v>二</v>
      </c>
      <c r="J2834" t="str">
        <f t="shared" si="342"/>
        <v>2023/8/19</v>
      </c>
      <c r="K2834" t="str">
        <f t="shared" si="343"/>
        <v>19</v>
      </c>
      <c r="L2834" t="s">
        <v>1354</v>
      </c>
    </row>
    <row r="2835" spans="1:12" x14ac:dyDescent="0.3">
      <c r="A2835" s="2">
        <v>45203</v>
      </c>
      <c r="B2835" s="3">
        <v>45203</v>
      </c>
      <c r="C2835" s="1">
        <v>45203</v>
      </c>
      <c r="D2835" s="5">
        <f t="shared" si="340"/>
        <v>45203</v>
      </c>
      <c r="E2835" s="1" t="s">
        <v>55</v>
      </c>
      <c r="F2835" t="str">
        <f t="shared" si="341"/>
        <v>二十</v>
      </c>
      <c r="G2835" t="s">
        <v>21</v>
      </c>
      <c r="H2835">
        <f t="shared" si="338"/>
        <v>9</v>
      </c>
      <c r="I2835" t="str">
        <f t="shared" si="339"/>
        <v>一</v>
      </c>
      <c r="J2835" t="str">
        <f t="shared" si="342"/>
        <v>2023/8/20</v>
      </c>
      <c r="K2835" t="str">
        <f t="shared" si="343"/>
        <v>20</v>
      </c>
      <c r="L2835" t="s">
        <v>1354</v>
      </c>
    </row>
    <row r="2836" spans="1:12" x14ac:dyDescent="0.3">
      <c r="A2836" s="2">
        <v>45204</v>
      </c>
      <c r="B2836" s="3">
        <v>45204</v>
      </c>
      <c r="C2836" s="1">
        <v>45204</v>
      </c>
      <c r="D2836" s="5">
        <f t="shared" si="340"/>
        <v>45204</v>
      </c>
      <c r="E2836" s="1" t="s">
        <v>56</v>
      </c>
      <c r="F2836" t="str">
        <f t="shared" si="341"/>
        <v>廿一</v>
      </c>
      <c r="G2836" t="s">
        <v>22</v>
      </c>
      <c r="H2836">
        <f t="shared" si="338"/>
        <v>9</v>
      </c>
      <c r="I2836" t="str">
        <f t="shared" si="339"/>
        <v>一</v>
      </c>
      <c r="J2836" t="str">
        <f t="shared" si="342"/>
        <v>2023/8/21</v>
      </c>
      <c r="K2836" t="str">
        <f t="shared" si="343"/>
        <v>21</v>
      </c>
      <c r="L2836" t="s">
        <v>1354</v>
      </c>
    </row>
    <row r="2837" spans="1:12" x14ac:dyDescent="0.3">
      <c r="A2837" s="2">
        <v>45205</v>
      </c>
      <c r="B2837" s="3">
        <v>45205</v>
      </c>
      <c r="C2837" s="1">
        <v>45205</v>
      </c>
      <c r="D2837" s="5">
        <f t="shared" si="340"/>
        <v>45205</v>
      </c>
      <c r="E2837" s="1" t="s">
        <v>50</v>
      </c>
      <c r="F2837" t="str">
        <f t="shared" si="341"/>
        <v>廿二</v>
      </c>
      <c r="G2837" t="s">
        <v>23</v>
      </c>
      <c r="H2837">
        <f t="shared" si="338"/>
        <v>9</v>
      </c>
      <c r="I2837" t="str">
        <f t="shared" si="339"/>
        <v>一</v>
      </c>
      <c r="J2837" t="str">
        <f t="shared" si="342"/>
        <v>2023/8/22</v>
      </c>
      <c r="K2837" t="str">
        <f t="shared" si="343"/>
        <v>22</v>
      </c>
      <c r="L2837" t="s">
        <v>1354</v>
      </c>
    </row>
    <row r="2838" spans="1:12" x14ac:dyDescent="0.3">
      <c r="A2838" s="2">
        <v>45206</v>
      </c>
      <c r="B2838" s="3">
        <v>45206</v>
      </c>
      <c r="C2838" s="1">
        <v>45206</v>
      </c>
      <c r="D2838" s="5">
        <f t="shared" si="340"/>
        <v>45206</v>
      </c>
      <c r="E2838" s="1" t="s">
        <v>52</v>
      </c>
      <c r="F2838" t="str">
        <f t="shared" si="341"/>
        <v>廿三</v>
      </c>
      <c r="G2838" t="s">
        <v>24</v>
      </c>
      <c r="H2838">
        <f t="shared" si="338"/>
        <v>10</v>
      </c>
      <c r="I2838" t="str">
        <f t="shared" si="339"/>
        <v>一</v>
      </c>
      <c r="J2838" t="str">
        <f t="shared" si="342"/>
        <v>2023/8/23</v>
      </c>
      <c r="K2838" t="str">
        <f t="shared" si="343"/>
        <v>23</v>
      </c>
      <c r="L2838" t="s">
        <v>1354</v>
      </c>
    </row>
    <row r="2839" spans="1:12" x14ac:dyDescent="0.3">
      <c r="A2839" s="2">
        <v>45207</v>
      </c>
      <c r="B2839" s="3">
        <v>45207</v>
      </c>
      <c r="C2839" s="1">
        <v>45207</v>
      </c>
      <c r="D2839" s="5">
        <f t="shared" si="340"/>
        <v>45207</v>
      </c>
      <c r="E2839" s="1" t="s">
        <v>1</v>
      </c>
      <c r="F2839" t="str">
        <f t="shared" si="341"/>
        <v>廿四</v>
      </c>
      <c r="G2839" t="s">
        <v>25</v>
      </c>
      <c r="J2839" t="str">
        <f t="shared" si="342"/>
        <v>2023/8/24</v>
      </c>
      <c r="K2839" t="str">
        <f t="shared" si="343"/>
        <v>24</v>
      </c>
      <c r="L2839" t="s">
        <v>1354</v>
      </c>
    </row>
    <row r="2840" spans="1:12" x14ac:dyDescent="0.3">
      <c r="A2840" s="2">
        <v>45208</v>
      </c>
      <c r="B2840" s="3">
        <v>45208</v>
      </c>
      <c r="C2840" s="1">
        <v>45208</v>
      </c>
      <c r="D2840" s="5">
        <f t="shared" si="340"/>
        <v>45208</v>
      </c>
      <c r="E2840" s="1" t="s">
        <v>53</v>
      </c>
      <c r="F2840" t="str">
        <f t="shared" si="341"/>
        <v>廿五</v>
      </c>
      <c r="G2840" t="s">
        <v>26</v>
      </c>
      <c r="H2840">
        <f>U2</f>
        <v>1</v>
      </c>
      <c r="I2840" t="str">
        <f>V2</f>
        <v>十</v>
      </c>
      <c r="J2840" t="str">
        <f t="shared" si="342"/>
        <v>2023/8/25</v>
      </c>
      <c r="K2840" t="str">
        <f t="shared" si="343"/>
        <v>25</v>
      </c>
      <c r="L2840" t="s">
        <v>1354</v>
      </c>
    </row>
    <row r="2841" spans="1:12" x14ac:dyDescent="0.3">
      <c r="A2841" s="2">
        <v>45209</v>
      </c>
      <c r="B2841" s="3">
        <v>45209</v>
      </c>
      <c r="C2841" s="1">
        <v>45209</v>
      </c>
      <c r="D2841" s="5">
        <f t="shared" si="340"/>
        <v>45209</v>
      </c>
      <c r="E2841" s="1" t="s">
        <v>54</v>
      </c>
      <c r="F2841" t="str">
        <f t="shared" si="341"/>
        <v>廿六</v>
      </c>
      <c r="G2841" t="s">
        <v>65</v>
      </c>
      <c r="H2841">
        <f t="shared" ref="H2841:H2868" si="344">U3</f>
        <v>1</v>
      </c>
      <c r="I2841" t="str">
        <f t="shared" ref="I2841:I2869" si="345">V2</f>
        <v>十</v>
      </c>
      <c r="J2841" t="str">
        <f t="shared" si="342"/>
        <v>2023/8/26</v>
      </c>
      <c r="K2841" t="str">
        <f t="shared" si="343"/>
        <v>26</v>
      </c>
      <c r="L2841" t="s">
        <v>1354</v>
      </c>
    </row>
    <row r="2842" spans="1:12" x14ac:dyDescent="0.3">
      <c r="A2842" s="2">
        <v>45210</v>
      </c>
      <c r="B2842" s="3">
        <v>45210</v>
      </c>
      <c r="C2842" s="1">
        <v>45210</v>
      </c>
      <c r="D2842" s="5">
        <f t="shared" si="340"/>
        <v>45210</v>
      </c>
      <c r="E2842" s="1" t="s">
        <v>55</v>
      </c>
      <c r="F2842" t="str">
        <f t="shared" si="341"/>
        <v>廿七</v>
      </c>
      <c r="G2842" t="s">
        <v>76</v>
      </c>
      <c r="H2842">
        <f t="shared" si="344"/>
        <v>1</v>
      </c>
      <c r="I2842" t="str">
        <f t="shared" si="345"/>
        <v>九</v>
      </c>
      <c r="J2842" t="str">
        <f t="shared" si="342"/>
        <v>2023/8/27</v>
      </c>
      <c r="K2842" t="str">
        <f t="shared" si="343"/>
        <v>27</v>
      </c>
      <c r="L2842" t="s">
        <v>1354</v>
      </c>
    </row>
    <row r="2843" spans="1:12" x14ac:dyDescent="0.3">
      <c r="A2843" s="2">
        <v>45211</v>
      </c>
      <c r="B2843" s="3">
        <v>45211</v>
      </c>
      <c r="C2843" s="1">
        <v>45211</v>
      </c>
      <c r="D2843" s="5">
        <f t="shared" si="340"/>
        <v>45211</v>
      </c>
      <c r="E2843" s="1" t="s">
        <v>56</v>
      </c>
      <c r="F2843" t="str">
        <f t="shared" si="341"/>
        <v>廿八</v>
      </c>
      <c r="G2843" t="s">
        <v>66</v>
      </c>
      <c r="H2843">
        <f t="shared" si="344"/>
        <v>1</v>
      </c>
      <c r="I2843" t="str">
        <f t="shared" si="345"/>
        <v>九</v>
      </c>
      <c r="J2843" t="str">
        <f t="shared" si="342"/>
        <v>2023/8/28</v>
      </c>
      <c r="K2843" t="str">
        <f t="shared" si="343"/>
        <v>28</v>
      </c>
      <c r="L2843" t="s">
        <v>1354</v>
      </c>
    </row>
    <row r="2844" spans="1:12" x14ac:dyDescent="0.3">
      <c r="A2844" s="2">
        <v>45212</v>
      </c>
      <c r="B2844" s="3">
        <v>45212</v>
      </c>
      <c r="C2844" s="1">
        <v>45212</v>
      </c>
      <c r="D2844" s="5">
        <f t="shared" si="340"/>
        <v>45212</v>
      </c>
      <c r="E2844" s="1" t="s">
        <v>50</v>
      </c>
      <c r="F2844" t="str">
        <f t="shared" si="341"/>
        <v>廿九</v>
      </c>
      <c r="G2844" t="s">
        <v>67</v>
      </c>
      <c r="H2844">
        <f t="shared" si="344"/>
        <v>2</v>
      </c>
      <c r="I2844" t="str">
        <f t="shared" si="345"/>
        <v>九</v>
      </c>
      <c r="J2844" t="str">
        <f t="shared" si="342"/>
        <v>2023/8/29</v>
      </c>
      <c r="K2844" t="str">
        <f t="shared" si="343"/>
        <v>29</v>
      </c>
      <c r="L2844" t="s">
        <v>1354</v>
      </c>
    </row>
    <row r="2845" spans="1:12" x14ac:dyDescent="0.3">
      <c r="A2845" s="2">
        <v>45213</v>
      </c>
      <c r="B2845" s="3">
        <v>45213</v>
      </c>
      <c r="C2845" s="1">
        <v>45213</v>
      </c>
      <c r="D2845" s="5">
        <f t="shared" si="340"/>
        <v>45213</v>
      </c>
      <c r="E2845" s="1" t="s">
        <v>52</v>
      </c>
      <c r="F2845" t="str">
        <f t="shared" si="341"/>
        <v>三十</v>
      </c>
      <c r="G2845" t="s">
        <v>68</v>
      </c>
      <c r="H2845">
        <f t="shared" si="344"/>
        <v>2</v>
      </c>
      <c r="I2845" t="str">
        <f t="shared" si="345"/>
        <v>八</v>
      </c>
      <c r="J2845" t="str">
        <f t="shared" si="342"/>
        <v>2023/8/30</v>
      </c>
      <c r="K2845" t="str">
        <f t="shared" si="343"/>
        <v>30</v>
      </c>
      <c r="L2845" t="s">
        <v>1354</v>
      </c>
    </row>
    <row r="2846" spans="1:12" x14ac:dyDescent="0.3">
      <c r="A2846" s="2">
        <v>45214</v>
      </c>
      <c r="B2846" s="3">
        <v>45214</v>
      </c>
      <c r="C2846" s="1">
        <v>45214</v>
      </c>
      <c r="D2846" s="5">
        <f t="shared" si="340"/>
        <v>45214</v>
      </c>
      <c r="E2846" s="1" t="s">
        <v>1</v>
      </c>
      <c r="F2846" t="str">
        <f t="shared" si="341"/>
        <v>一</v>
      </c>
      <c r="G2846" t="s">
        <v>69</v>
      </c>
      <c r="H2846">
        <f t="shared" si="344"/>
        <v>2</v>
      </c>
      <c r="I2846" t="str">
        <f t="shared" si="345"/>
        <v>八</v>
      </c>
      <c r="J2846" t="str">
        <f t="shared" si="342"/>
        <v>2023/9/1</v>
      </c>
      <c r="K2846" t="str">
        <f t="shared" si="343"/>
        <v>/1</v>
      </c>
      <c r="L2846" t="s">
        <v>1356</v>
      </c>
    </row>
    <row r="2847" spans="1:12" x14ac:dyDescent="0.3">
      <c r="A2847" s="2">
        <v>45215</v>
      </c>
      <c r="B2847" s="3">
        <v>45215</v>
      </c>
      <c r="C2847" s="1">
        <v>45215</v>
      </c>
      <c r="D2847" s="5">
        <f t="shared" si="340"/>
        <v>45215</v>
      </c>
      <c r="E2847" s="1" t="s">
        <v>53</v>
      </c>
      <c r="F2847" t="str">
        <f t="shared" si="341"/>
        <v>二</v>
      </c>
      <c r="G2847" t="s">
        <v>70</v>
      </c>
      <c r="H2847">
        <f t="shared" si="344"/>
        <v>3</v>
      </c>
      <c r="I2847" t="str">
        <f t="shared" si="345"/>
        <v>八</v>
      </c>
      <c r="J2847" t="str">
        <f t="shared" si="342"/>
        <v>2023/9/2</v>
      </c>
      <c r="K2847" t="str">
        <f t="shared" si="343"/>
        <v>/2</v>
      </c>
      <c r="L2847" t="s">
        <v>1356</v>
      </c>
    </row>
    <row r="2848" spans="1:12" x14ac:dyDescent="0.3">
      <c r="A2848" s="2">
        <v>45216</v>
      </c>
      <c r="B2848" s="3">
        <v>45216</v>
      </c>
      <c r="C2848" s="1">
        <v>45216</v>
      </c>
      <c r="D2848" s="5">
        <f t="shared" si="340"/>
        <v>45216</v>
      </c>
      <c r="E2848" s="1" t="s">
        <v>54</v>
      </c>
      <c r="F2848" t="str">
        <f t="shared" si="341"/>
        <v>三</v>
      </c>
      <c r="G2848" t="s">
        <v>71</v>
      </c>
      <c r="H2848">
        <f t="shared" si="344"/>
        <v>3</v>
      </c>
      <c r="I2848" t="str">
        <f t="shared" si="345"/>
        <v>七</v>
      </c>
      <c r="J2848" t="str">
        <f t="shared" si="342"/>
        <v>2023/9/3</v>
      </c>
      <c r="K2848" t="str">
        <f t="shared" si="343"/>
        <v>/3</v>
      </c>
      <c r="L2848" t="s">
        <v>1356</v>
      </c>
    </row>
    <row r="2849" spans="1:12" x14ac:dyDescent="0.3">
      <c r="A2849" s="2">
        <v>45217</v>
      </c>
      <c r="B2849" s="3">
        <v>45217</v>
      </c>
      <c r="C2849" s="1">
        <v>45217</v>
      </c>
      <c r="D2849" s="5">
        <f t="shared" si="340"/>
        <v>45217</v>
      </c>
      <c r="E2849" s="1" t="s">
        <v>55</v>
      </c>
      <c r="F2849" t="str">
        <f t="shared" si="341"/>
        <v>四</v>
      </c>
      <c r="G2849" t="s">
        <v>72</v>
      </c>
      <c r="H2849">
        <f t="shared" si="344"/>
        <v>3</v>
      </c>
      <c r="I2849" t="str">
        <f t="shared" si="345"/>
        <v>七</v>
      </c>
      <c r="J2849" t="str">
        <f t="shared" si="342"/>
        <v>2023/9/4</v>
      </c>
      <c r="K2849" t="str">
        <f t="shared" si="343"/>
        <v>/4</v>
      </c>
      <c r="L2849" t="s">
        <v>1356</v>
      </c>
    </row>
    <row r="2850" spans="1:12" x14ac:dyDescent="0.3">
      <c r="A2850" s="2">
        <v>45218</v>
      </c>
      <c r="B2850" s="3">
        <v>45218</v>
      </c>
      <c r="C2850" s="1">
        <v>45218</v>
      </c>
      <c r="D2850" s="5">
        <f t="shared" si="340"/>
        <v>45218</v>
      </c>
      <c r="E2850" s="1" t="s">
        <v>56</v>
      </c>
      <c r="F2850" t="str">
        <f t="shared" si="341"/>
        <v>五</v>
      </c>
      <c r="G2850" t="s">
        <v>73</v>
      </c>
      <c r="H2850">
        <f t="shared" si="344"/>
        <v>4</v>
      </c>
      <c r="I2850" t="str">
        <f t="shared" si="345"/>
        <v>七</v>
      </c>
      <c r="J2850" t="str">
        <f t="shared" si="342"/>
        <v>2023/9/5</v>
      </c>
      <c r="K2850" t="str">
        <f t="shared" si="343"/>
        <v>/5</v>
      </c>
      <c r="L2850" t="s">
        <v>1356</v>
      </c>
    </row>
    <row r="2851" spans="1:12" x14ac:dyDescent="0.3">
      <c r="A2851" s="2">
        <v>45219</v>
      </c>
      <c r="B2851" s="3">
        <v>45219</v>
      </c>
      <c r="C2851" s="1">
        <v>45219</v>
      </c>
      <c r="D2851" s="5">
        <f t="shared" si="340"/>
        <v>45219</v>
      </c>
      <c r="E2851" s="1" t="s">
        <v>50</v>
      </c>
      <c r="F2851" t="str">
        <f t="shared" si="341"/>
        <v>六</v>
      </c>
      <c r="G2851" t="s">
        <v>74</v>
      </c>
      <c r="H2851">
        <f t="shared" si="344"/>
        <v>4</v>
      </c>
      <c r="I2851" t="str">
        <f t="shared" si="345"/>
        <v>六</v>
      </c>
      <c r="J2851" t="str">
        <f t="shared" si="342"/>
        <v>2023/9/6</v>
      </c>
      <c r="K2851" t="str">
        <f t="shared" si="343"/>
        <v>/6</v>
      </c>
      <c r="L2851" t="s">
        <v>1356</v>
      </c>
    </row>
    <row r="2852" spans="1:12" x14ac:dyDescent="0.3">
      <c r="A2852" s="2">
        <v>45220</v>
      </c>
      <c r="B2852" s="3">
        <v>45220</v>
      </c>
      <c r="C2852" s="1">
        <v>45220</v>
      </c>
      <c r="D2852" s="5">
        <f t="shared" si="340"/>
        <v>45220</v>
      </c>
      <c r="E2852" s="1" t="s">
        <v>52</v>
      </c>
      <c r="F2852" t="str">
        <f t="shared" si="341"/>
        <v>七</v>
      </c>
      <c r="G2852" t="s">
        <v>77</v>
      </c>
      <c r="H2852">
        <f t="shared" si="344"/>
        <v>4</v>
      </c>
      <c r="I2852" t="str">
        <f t="shared" si="345"/>
        <v>六</v>
      </c>
      <c r="J2852" t="str">
        <f t="shared" si="342"/>
        <v>2023/9/7</v>
      </c>
      <c r="K2852" t="str">
        <f t="shared" si="343"/>
        <v>/7</v>
      </c>
      <c r="L2852" t="s">
        <v>1356</v>
      </c>
    </row>
    <row r="2853" spans="1:12" x14ac:dyDescent="0.3">
      <c r="A2853" s="2">
        <v>45221</v>
      </c>
      <c r="B2853" s="3">
        <v>45221</v>
      </c>
      <c r="C2853" s="1">
        <v>45221</v>
      </c>
      <c r="D2853" s="5">
        <f t="shared" si="340"/>
        <v>45221</v>
      </c>
      <c r="E2853" s="1" t="s">
        <v>1</v>
      </c>
      <c r="F2853" t="str">
        <f t="shared" si="341"/>
        <v>八</v>
      </c>
      <c r="G2853" t="s">
        <v>80</v>
      </c>
      <c r="H2853">
        <f t="shared" si="344"/>
        <v>5</v>
      </c>
      <c r="I2853" t="str">
        <f t="shared" si="345"/>
        <v>六</v>
      </c>
      <c r="J2853" t="str">
        <f t="shared" si="342"/>
        <v>2023/9/8</v>
      </c>
      <c r="K2853" t="str">
        <f t="shared" si="343"/>
        <v>/8</v>
      </c>
      <c r="L2853" t="s">
        <v>1356</v>
      </c>
    </row>
    <row r="2854" spans="1:12" x14ac:dyDescent="0.3">
      <c r="A2854" s="2">
        <v>45222</v>
      </c>
      <c r="B2854" s="3">
        <v>45222</v>
      </c>
      <c r="C2854" s="1">
        <v>45222</v>
      </c>
      <c r="D2854" s="5">
        <f t="shared" si="340"/>
        <v>45222</v>
      </c>
      <c r="E2854" s="1" t="s">
        <v>53</v>
      </c>
      <c r="F2854" t="str">
        <f t="shared" si="341"/>
        <v>九</v>
      </c>
      <c r="G2854" t="s">
        <v>81</v>
      </c>
      <c r="H2854">
        <f t="shared" si="344"/>
        <v>5</v>
      </c>
      <c r="I2854" t="str">
        <f t="shared" si="345"/>
        <v>五</v>
      </c>
      <c r="J2854" t="str">
        <f t="shared" si="342"/>
        <v>2023/9/9</v>
      </c>
      <c r="K2854" t="str">
        <f t="shared" si="343"/>
        <v>/9</v>
      </c>
      <c r="L2854" t="s">
        <v>1356</v>
      </c>
    </row>
    <row r="2855" spans="1:12" x14ac:dyDescent="0.3">
      <c r="A2855" s="2">
        <v>45223</v>
      </c>
      <c r="B2855" s="3">
        <v>45223</v>
      </c>
      <c r="C2855" s="1">
        <v>45223</v>
      </c>
      <c r="D2855" s="5">
        <f t="shared" si="340"/>
        <v>45223</v>
      </c>
      <c r="E2855" s="1" t="s">
        <v>54</v>
      </c>
      <c r="F2855" t="str">
        <f t="shared" si="341"/>
        <v>十</v>
      </c>
      <c r="G2855" t="s">
        <v>82</v>
      </c>
      <c r="H2855">
        <f t="shared" si="344"/>
        <v>5</v>
      </c>
      <c r="I2855" t="str">
        <f t="shared" si="345"/>
        <v>五</v>
      </c>
      <c r="J2855" t="str">
        <f t="shared" si="342"/>
        <v>2023/9/10</v>
      </c>
      <c r="K2855" t="str">
        <f t="shared" si="343"/>
        <v>10</v>
      </c>
      <c r="L2855" t="s">
        <v>1356</v>
      </c>
    </row>
    <row r="2856" spans="1:12" x14ac:dyDescent="0.3">
      <c r="A2856" s="2">
        <v>45224</v>
      </c>
      <c r="B2856" s="3">
        <v>45224</v>
      </c>
      <c r="C2856" s="1">
        <v>45224</v>
      </c>
      <c r="D2856" s="5">
        <f t="shared" si="340"/>
        <v>45224</v>
      </c>
      <c r="E2856" s="1" t="s">
        <v>55</v>
      </c>
      <c r="F2856" t="str">
        <f t="shared" si="341"/>
        <v>十一</v>
      </c>
      <c r="G2856" t="s">
        <v>83</v>
      </c>
      <c r="H2856">
        <f t="shared" si="344"/>
        <v>6</v>
      </c>
      <c r="I2856" t="str">
        <f t="shared" si="345"/>
        <v>五</v>
      </c>
      <c r="J2856" t="str">
        <f t="shared" si="342"/>
        <v>2023/9/11</v>
      </c>
      <c r="K2856" t="str">
        <f t="shared" si="343"/>
        <v>11</v>
      </c>
      <c r="L2856" t="s">
        <v>1356</v>
      </c>
    </row>
    <row r="2857" spans="1:12" x14ac:dyDescent="0.3">
      <c r="A2857" s="2">
        <v>45225</v>
      </c>
      <c r="B2857" s="3">
        <v>45225</v>
      </c>
      <c r="C2857" s="1">
        <v>45225</v>
      </c>
      <c r="D2857" s="5">
        <f t="shared" si="340"/>
        <v>45225</v>
      </c>
      <c r="E2857" s="1" t="s">
        <v>56</v>
      </c>
      <c r="F2857" t="str">
        <f t="shared" si="341"/>
        <v>十二</v>
      </c>
      <c r="G2857" t="s">
        <v>84</v>
      </c>
      <c r="H2857">
        <f t="shared" si="344"/>
        <v>6</v>
      </c>
      <c r="I2857" t="str">
        <f t="shared" si="345"/>
        <v>四</v>
      </c>
      <c r="J2857" t="str">
        <f t="shared" si="342"/>
        <v>2023/9/12</v>
      </c>
      <c r="K2857" t="str">
        <f t="shared" si="343"/>
        <v>12</v>
      </c>
      <c r="L2857" t="s">
        <v>1356</v>
      </c>
    </row>
    <row r="2858" spans="1:12" x14ac:dyDescent="0.3">
      <c r="A2858" s="2">
        <v>45226</v>
      </c>
      <c r="B2858" s="3">
        <v>45226</v>
      </c>
      <c r="C2858" s="1">
        <v>45226</v>
      </c>
      <c r="D2858" s="5">
        <f t="shared" si="340"/>
        <v>45226</v>
      </c>
      <c r="E2858" s="1" t="s">
        <v>50</v>
      </c>
      <c r="F2858" t="str">
        <f t="shared" si="341"/>
        <v>十三</v>
      </c>
      <c r="G2858" t="s">
        <v>85</v>
      </c>
      <c r="H2858">
        <f t="shared" si="344"/>
        <v>6</v>
      </c>
      <c r="I2858" t="str">
        <f t="shared" si="345"/>
        <v>四</v>
      </c>
      <c r="J2858" t="str">
        <f t="shared" si="342"/>
        <v>2023/9/13</v>
      </c>
      <c r="K2858" t="str">
        <f t="shared" si="343"/>
        <v>13</v>
      </c>
      <c r="L2858" t="s">
        <v>1356</v>
      </c>
    </row>
    <row r="2859" spans="1:12" x14ac:dyDescent="0.3">
      <c r="A2859" s="2">
        <v>45227</v>
      </c>
      <c r="B2859" s="3">
        <v>45227</v>
      </c>
      <c r="C2859" s="1">
        <v>45227</v>
      </c>
      <c r="D2859" s="5">
        <f t="shared" si="340"/>
        <v>45227</v>
      </c>
      <c r="E2859" s="1" t="s">
        <v>52</v>
      </c>
      <c r="F2859" t="str">
        <f t="shared" si="341"/>
        <v>十四</v>
      </c>
      <c r="G2859" t="s">
        <v>86</v>
      </c>
      <c r="H2859">
        <f t="shared" si="344"/>
        <v>7</v>
      </c>
      <c r="I2859" t="str">
        <f t="shared" si="345"/>
        <v>四</v>
      </c>
      <c r="J2859" t="str">
        <f t="shared" si="342"/>
        <v>2023/9/14</v>
      </c>
      <c r="K2859" t="str">
        <f t="shared" si="343"/>
        <v>14</v>
      </c>
      <c r="L2859" t="s">
        <v>1356</v>
      </c>
    </row>
    <row r="2860" spans="1:12" x14ac:dyDescent="0.3">
      <c r="A2860" s="2">
        <v>45228</v>
      </c>
      <c r="B2860" s="3">
        <v>45228</v>
      </c>
      <c r="C2860" s="1">
        <v>45228</v>
      </c>
      <c r="D2860" s="5">
        <f t="shared" si="340"/>
        <v>45228</v>
      </c>
      <c r="E2860" s="1" t="s">
        <v>1</v>
      </c>
      <c r="F2860" t="str">
        <f t="shared" si="341"/>
        <v>十五</v>
      </c>
      <c r="G2860" t="s">
        <v>87</v>
      </c>
      <c r="H2860">
        <f t="shared" si="344"/>
        <v>7</v>
      </c>
      <c r="I2860" t="str">
        <f t="shared" si="345"/>
        <v>三</v>
      </c>
      <c r="J2860" t="str">
        <f t="shared" si="342"/>
        <v>2023/9/15</v>
      </c>
      <c r="K2860" t="str">
        <f t="shared" si="343"/>
        <v>15</v>
      </c>
      <c r="L2860" t="s">
        <v>1356</v>
      </c>
    </row>
    <row r="2861" spans="1:12" x14ac:dyDescent="0.3">
      <c r="A2861" s="2">
        <v>45229</v>
      </c>
      <c r="B2861" s="3">
        <v>45229</v>
      </c>
      <c r="C2861" s="1">
        <v>45229</v>
      </c>
      <c r="D2861" s="5">
        <f t="shared" si="340"/>
        <v>45229</v>
      </c>
      <c r="E2861" s="1" t="s">
        <v>53</v>
      </c>
      <c r="F2861" t="str">
        <f t="shared" si="341"/>
        <v>十六</v>
      </c>
      <c r="G2861" t="s">
        <v>88</v>
      </c>
      <c r="H2861">
        <f t="shared" si="344"/>
        <v>7</v>
      </c>
      <c r="I2861" t="str">
        <f t="shared" si="345"/>
        <v>三</v>
      </c>
      <c r="J2861" t="str">
        <f t="shared" si="342"/>
        <v>2023/9/16</v>
      </c>
      <c r="K2861" t="str">
        <f t="shared" si="343"/>
        <v>16</v>
      </c>
      <c r="L2861" t="s">
        <v>1356</v>
      </c>
    </row>
    <row r="2862" spans="1:12" x14ac:dyDescent="0.3">
      <c r="A2862" s="2">
        <v>45230</v>
      </c>
      <c r="B2862" s="3">
        <v>45230</v>
      </c>
      <c r="C2862" s="1">
        <v>45230</v>
      </c>
      <c r="D2862" s="5">
        <f t="shared" si="340"/>
        <v>45230</v>
      </c>
      <c r="E2862" s="1" t="s">
        <v>54</v>
      </c>
      <c r="F2862" t="str">
        <f t="shared" si="341"/>
        <v>十七</v>
      </c>
      <c r="G2862" t="s">
        <v>89</v>
      </c>
      <c r="H2862">
        <f t="shared" si="344"/>
        <v>8</v>
      </c>
      <c r="I2862" t="str">
        <f t="shared" si="345"/>
        <v>三</v>
      </c>
      <c r="J2862" t="str">
        <f t="shared" si="342"/>
        <v>2023/9/17</v>
      </c>
      <c r="K2862" t="str">
        <f t="shared" si="343"/>
        <v>17</v>
      </c>
      <c r="L2862" t="s">
        <v>1356</v>
      </c>
    </row>
    <row r="2863" spans="1:12" x14ac:dyDescent="0.3">
      <c r="A2863" s="2">
        <v>45231</v>
      </c>
      <c r="B2863" s="3">
        <v>45231</v>
      </c>
      <c r="C2863" s="1">
        <v>45231</v>
      </c>
      <c r="D2863" s="5">
        <f t="shared" si="340"/>
        <v>45231</v>
      </c>
      <c r="E2863" s="1" t="s">
        <v>55</v>
      </c>
      <c r="F2863" t="str">
        <f t="shared" si="341"/>
        <v>十八</v>
      </c>
      <c r="G2863" t="s">
        <v>90</v>
      </c>
      <c r="H2863">
        <f t="shared" si="344"/>
        <v>8</v>
      </c>
      <c r="I2863" t="str">
        <f t="shared" si="345"/>
        <v>二</v>
      </c>
      <c r="J2863" t="str">
        <f t="shared" si="342"/>
        <v>2023/9/18</v>
      </c>
      <c r="K2863" t="str">
        <f t="shared" si="343"/>
        <v>18</v>
      </c>
      <c r="L2863" t="s">
        <v>1356</v>
      </c>
    </row>
    <row r="2864" spans="1:12" x14ac:dyDescent="0.3">
      <c r="A2864" s="2">
        <v>45232</v>
      </c>
      <c r="B2864" s="3">
        <v>45232</v>
      </c>
      <c r="C2864" s="1">
        <v>45232</v>
      </c>
      <c r="D2864" s="5">
        <f t="shared" si="340"/>
        <v>45232</v>
      </c>
      <c r="E2864" s="1" t="s">
        <v>56</v>
      </c>
      <c r="F2864" t="str">
        <f t="shared" si="341"/>
        <v>十九</v>
      </c>
      <c r="G2864" t="s">
        <v>12</v>
      </c>
      <c r="H2864">
        <f t="shared" si="344"/>
        <v>8</v>
      </c>
      <c r="I2864" t="str">
        <f t="shared" si="345"/>
        <v>二</v>
      </c>
      <c r="J2864" t="str">
        <f t="shared" si="342"/>
        <v>2023/9/19</v>
      </c>
      <c r="K2864" t="str">
        <f t="shared" si="343"/>
        <v>19</v>
      </c>
      <c r="L2864" t="s">
        <v>1356</v>
      </c>
    </row>
    <row r="2865" spans="1:12" x14ac:dyDescent="0.3">
      <c r="A2865" s="2">
        <v>45233</v>
      </c>
      <c r="B2865" s="3">
        <v>45233</v>
      </c>
      <c r="C2865" s="1">
        <v>45233</v>
      </c>
      <c r="D2865" s="5">
        <f t="shared" si="340"/>
        <v>45233</v>
      </c>
      <c r="E2865" s="1" t="s">
        <v>50</v>
      </c>
      <c r="F2865" t="str">
        <f t="shared" si="341"/>
        <v>二十</v>
      </c>
      <c r="G2865" t="s">
        <v>91</v>
      </c>
      <c r="H2865">
        <f t="shared" si="344"/>
        <v>9</v>
      </c>
      <c r="I2865" t="str">
        <f t="shared" si="345"/>
        <v>二</v>
      </c>
      <c r="J2865" t="str">
        <f t="shared" si="342"/>
        <v>2023/9/20</v>
      </c>
      <c r="K2865" t="str">
        <f t="shared" si="343"/>
        <v>20</v>
      </c>
      <c r="L2865" t="s">
        <v>1356</v>
      </c>
    </row>
    <row r="2866" spans="1:12" x14ac:dyDescent="0.3">
      <c r="A2866" s="2">
        <v>45234</v>
      </c>
      <c r="B2866" s="3">
        <v>45234</v>
      </c>
      <c r="C2866" s="1">
        <v>45234</v>
      </c>
      <c r="D2866" s="5">
        <f t="shared" si="340"/>
        <v>45234</v>
      </c>
      <c r="E2866" s="1" t="s">
        <v>52</v>
      </c>
      <c r="F2866" t="str">
        <f t="shared" si="341"/>
        <v>廿一</v>
      </c>
      <c r="G2866" t="s">
        <v>92</v>
      </c>
      <c r="H2866">
        <f t="shared" si="344"/>
        <v>9</v>
      </c>
      <c r="I2866" t="str">
        <f t="shared" si="345"/>
        <v>一</v>
      </c>
      <c r="J2866" t="str">
        <f t="shared" si="342"/>
        <v>2023/9/21</v>
      </c>
      <c r="K2866" t="str">
        <f t="shared" si="343"/>
        <v>21</v>
      </c>
      <c r="L2866" t="s">
        <v>1356</v>
      </c>
    </row>
    <row r="2867" spans="1:12" x14ac:dyDescent="0.3">
      <c r="A2867" s="2">
        <v>45235</v>
      </c>
      <c r="B2867" s="3">
        <v>45235</v>
      </c>
      <c r="C2867" s="1">
        <v>45235</v>
      </c>
      <c r="D2867" s="5">
        <f t="shared" si="340"/>
        <v>45235</v>
      </c>
      <c r="E2867" s="1" t="s">
        <v>1</v>
      </c>
      <c r="F2867" t="str">
        <f t="shared" si="341"/>
        <v>廿二</v>
      </c>
      <c r="G2867" t="s">
        <v>93</v>
      </c>
      <c r="H2867">
        <f t="shared" si="344"/>
        <v>9</v>
      </c>
      <c r="I2867" t="str">
        <f t="shared" si="345"/>
        <v>一</v>
      </c>
      <c r="J2867" t="str">
        <f t="shared" si="342"/>
        <v>2023/9/22</v>
      </c>
      <c r="K2867" t="str">
        <f t="shared" si="343"/>
        <v>22</v>
      </c>
      <c r="L2867" t="s">
        <v>1356</v>
      </c>
    </row>
    <row r="2868" spans="1:12" x14ac:dyDescent="0.3">
      <c r="A2868" s="2">
        <v>45236</v>
      </c>
      <c r="B2868" s="3">
        <v>45236</v>
      </c>
      <c r="C2868" s="1">
        <v>45236</v>
      </c>
      <c r="D2868" s="5">
        <f t="shared" si="340"/>
        <v>45236</v>
      </c>
      <c r="E2868" s="1" t="s">
        <v>53</v>
      </c>
      <c r="F2868" t="str">
        <f t="shared" si="341"/>
        <v>廿三</v>
      </c>
      <c r="G2868" t="s">
        <v>94</v>
      </c>
      <c r="H2868">
        <f t="shared" si="344"/>
        <v>10</v>
      </c>
      <c r="I2868" t="str">
        <f t="shared" si="345"/>
        <v>一</v>
      </c>
      <c r="J2868" t="str">
        <f t="shared" si="342"/>
        <v>2023/9/23</v>
      </c>
      <c r="K2868" t="str">
        <f t="shared" si="343"/>
        <v>23</v>
      </c>
      <c r="L2868" t="s">
        <v>1356</v>
      </c>
    </row>
    <row r="2869" spans="1:12" x14ac:dyDescent="0.3">
      <c r="A2869" s="2">
        <v>45237</v>
      </c>
      <c r="B2869" s="3">
        <v>45237</v>
      </c>
      <c r="C2869" s="1">
        <v>45237</v>
      </c>
      <c r="D2869" s="5">
        <f t="shared" si="340"/>
        <v>45237</v>
      </c>
      <c r="E2869" s="1" t="s">
        <v>54</v>
      </c>
      <c r="F2869" t="str">
        <f t="shared" si="341"/>
        <v>廿四</v>
      </c>
      <c r="G2869" t="s">
        <v>95</v>
      </c>
      <c r="H2869">
        <f>U30</f>
        <v>10</v>
      </c>
      <c r="I2869" t="str">
        <f t="shared" si="345"/>
        <v>一</v>
      </c>
      <c r="J2869" t="str">
        <f t="shared" si="342"/>
        <v>2023/9/24</v>
      </c>
      <c r="K2869" t="str">
        <f t="shared" si="343"/>
        <v>24</v>
      </c>
      <c r="L2869" t="s">
        <v>1356</v>
      </c>
    </row>
    <row r="2870" spans="1:12" x14ac:dyDescent="0.3">
      <c r="A2870" s="2">
        <v>45238</v>
      </c>
      <c r="B2870" s="3">
        <v>45238</v>
      </c>
      <c r="C2870" s="1">
        <v>45238</v>
      </c>
      <c r="D2870" s="5">
        <f t="shared" si="340"/>
        <v>45238</v>
      </c>
      <c r="E2870" s="1" t="s">
        <v>55</v>
      </c>
      <c r="F2870" t="str">
        <f t="shared" si="341"/>
        <v>廿五</v>
      </c>
      <c r="G2870" t="s">
        <v>96</v>
      </c>
      <c r="J2870" t="str">
        <f t="shared" si="342"/>
        <v>2023/9/25</v>
      </c>
      <c r="K2870" t="str">
        <f t="shared" si="343"/>
        <v>25</v>
      </c>
      <c r="L2870" t="s">
        <v>1356</v>
      </c>
    </row>
    <row r="2871" spans="1:12" x14ac:dyDescent="0.3">
      <c r="A2871" s="2">
        <v>45239</v>
      </c>
      <c r="B2871" s="3">
        <v>45239</v>
      </c>
      <c r="C2871" s="1">
        <v>45239</v>
      </c>
      <c r="D2871" s="5">
        <f t="shared" si="340"/>
        <v>45239</v>
      </c>
      <c r="E2871" s="1" t="s">
        <v>56</v>
      </c>
      <c r="F2871" t="str">
        <f t="shared" si="341"/>
        <v>廿六</v>
      </c>
      <c r="G2871" t="s">
        <v>97</v>
      </c>
      <c r="H2871">
        <f t="shared" ref="H2871:H2898" si="346">U2</f>
        <v>1</v>
      </c>
      <c r="I2871" t="str">
        <f t="shared" ref="I2871:I2898" si="347">V3</f>
        <v>九</v>
      </c>
      <c r="J2871" t="str">
        <f t="shared" si="342"/>
        <v>2023/9/26</v>
      </c>
      <c r="K2871" t="str">
        <f t="shared" si="343"/>
        <v>26</v>
      </c>
      <c r="L2871" t="s">
        <v>1356</v>
      </c>
    </row>
    <row r="2872" spans="1:12" x14ac:dyDescent="0.3">
      <c r="A2872" s="2">
        <v>45240</v>
      </c>
      <c r="B2872" s="3">
        <v>45240</v>
      </c>
      <c r="C2872" s="1">
        <v>45240</v>
      </c>
      <c r="D2872" s="5">
        <f t="shared" si="340"/>
        <v>45240</v>
      </c>
      <c r="E2872" s="1" t="s">
        <v>50</v>
      </c>
      <c r="F2872" t="str">
        <f t="shared" si="341"/>
        <v>廿七</v>
      </c>
      <c r="G2872" t="s">
        <v>98</v>
      </c>
      <c r="H2872">
        <f t="shared" si="346"/>
        <v>1</v>
      </c>
      <c r="I2872" t="str">
        <f t="shared" si="347"/>
        <v>九</v>
      </c>
      <c r="J2872" t="str">
        <f t="shared" si="342"/>
        <v>2023/9/27</v>
      </c>
      <c r="K2872" t="str">
        <f t="shared" si="343"/>
        <v>27</v>
      </c>
      <c r="L2872" t="s">
        <v>1356</v>
      </c>
    </row>
    <row r="2873" spans="1:12" x14ac:dyDescent="0.3">
      <c r="A2873" s="2">
        <v>45241</v>
      </c>
      <c r="B2873" s="3">
        <v>45241</v>
      </c>
      <c r="C2873" s="1">
        <v>45241</v>
      </c>
      <c r="D2873" s="5">
        <f t="shared" si="340"/>
        <v>45241</v>
      </c>
      <c r="E2873" s="1" t="s">
        <v>52</v>
      </c>
      <c r="F2873" t="str">
        <f t="shared" si="341"/>
        <v>廿八</v>
      </c>
      <c r="G2873" t="s">
        <v>99</v>
      </c>
      <c r="H2873">
        <f t="shared" si="346"/>
        <v>1</v>
      </c>
      <c r="I2873" t="str">
        <f t="shared" si="347"/>
        <v>九</v>
      </c>
      <c r="J2873" t="str">
        <f t="shared" si="342"/>
        <v>2023/9/28</v>
      </c>
      <c r="K2873" t="str">
        <f t="shared" si="343"/>
        <v>28</v>
      </c>
      <c r="L2873" t="s">
        <v>1356</v>
      </c>
    </row>
    <row r="2874" spans="1:12" x14ac:dyDescent="0.3">
      <c r="A2874" s="2">
        <v>45242</v>
      </c>
      <c r="B2874" s="3">
        <v>45242</v>
      </c>
      <c r="C2874" s="1">
        <v>45242</v>
      </c>
      <c r="D2874" s="5">
        <f t="shared" si="340"/>
        <v>45242</v>
      </c>
      <c r="E2874" s="1" t="s">
        <v>1</v>
      </c>
      <c r="F2874" t="str">
        <f t="shared" si="341"/>
        <v>廿九</v>
      </c>
      <c r="G2874" t="s">
        <v>100</v>
      </c>
      <c r="H2874">
        <f t="shared" si="346"/>
        <v>1</v>
      </c>
      <c r="I2874" t="str">
        <f t="shared" si="347"/>
        <v>八</v>
      </c>
      <c r="J2874" t="str">
        <f t="shared" si="342"/>
        <v>2023/9/29</v>
      </c>
      <c r="K2874" t="str">
        <f t="shared" si="343"/>
        <v>29</v>
      </c>
      <c r="L2874" t="s">
        <v>1356</v>
      </c>
    </row>
    <row r="2875" spans="1:12" x14ac:dyDescent="0.3">
      <c r="A2875" s="2">
        <v>45243</v>
      </c>
      <c r="B2875" s="3">
        <v>45243</v>
      </c>
      <c r="C2875" s="1">
        <v>45243</v>
      </c>
      <c r="D2875" s="5">
        <f t="shared" si="340"/>
        <v>45243</v>
      </c>
      <c r="E2875" s="1" t="s">
        <v>53</v>
      </c>
      <c r="F2875" t="str">
        <f t="shared" si="341"/>
        <v>一</v>
      </c>
      <c r="G2875" t="s">
        <v>101</v>
      </c>
      <c r="H2875">
        <f t="shared" si="346"/>
        <v>2</v>
      </c>
      <c r="I2875" t="str">
        <f t="shared" si="347"/>
        <v>八</v>
      </c>
      <c r="J2875" t="str">
        <f t="shared" si="342"/>
        <v>2023/10/1</v>
      </c>
      <c r="K2875" t="str">
        <f t="shared" si="343"/>
        <v>/1</v>
      </c>
      <c r="L2875" t="s">
        <v>1358</v>
      </c>
    </row>
    <row r="2876" spans="1:12" x14ac:dyDescent="0.3">
      <c r="A2876" s="2">
        <v>45244</v>
      </c>
      <c r="B2876" s="3">
        <v>45244</v>
      </c>
      <c r="C2876" s="1">
        <v>45244</v>
      </c>
      <c r="D2876" s="5">
        <f t="shared" si="340"/>
        <v>45244</v>
      </c>
      <c r="E2876" s="1" t="s">
        <v>54</v>
      </c>
      <c r="F2876" t="str">
        <f t="shared" si="341"/>
        <v>二</v>
      </c>
      <c r="G2876" t="s">
        <v>102</v>
      </c>
      <c r="H2876">
        <f t="shared" si="346"/>
        <v>2</v>
      </c>
      <c r="I2876" t="str">
        <f t="shared" si="347"/>
        <v>八</v>
      </c>
      <c r="J2876" t="str">
        <f t="shared" si="342"/>
        <v>2023/10/2</v>
      </c>
      <c r="K2876" t="str">
        <f t="shared" si="343"/>
        <v>/2</v>
      </c>
      <c r="L2876" t="s">
        <v>1358</v>
      </c>
    </row>
    <row r="2877" spans="1:12" x14ac:dyDescent="0.3">
      <c r="A2877" s="2">
        <v>45245</v>
      </c>
      <c r="B2877" s="3">
        <v>45245</v>
      </c>
      <c r="C2877" s="1">
        <v>45245</v>
      </c>
      <c r="D2877" s="5">
        <f t="shared" si="340"/>
        <v>45245</v>
      </c>
      <c r="E2877" s="1" t="s">
        <v>55</v>
      </c>
      <c r="F2877" t="str">
        <f t="shared" si="341"/>
        <v>三</v>
      </c>
      <c r="G2877" t="s">
        <v>103</v>
      </c>
      <c r="H2877">
        <f t="shared" si="346"/>
        <v>2</v>
      </c>
      <c r="I2877" t="str">
        <f t="shared" si="347"/>
        <v>七</v>
      </c>
      <c r="J2877" t="str">
        <f t="shared" si="342"/>
        <v>2023/10/3</v>
      </c>
      <c r="K2877" t="str">
        <f t="shared" si="343"/>
        <v>/3</v>
      </c>
      <c r="L2877" t="s">
        <v>1358</v>
      </c>
    </row>
    <row r="2878" spans="1:12" x14ac:dyDescent="0.3">
      <c r="A2878" s="2">
        <v>45246</v>
      </c>
      <c r="B2878" s="3">
        <v>45246</v>
      </c>
      <c r="C2878" s="1">
        <v>45246</v>
      </c>
      <c r="D2878" s="5">
        <f t="shared" si="340"/>
        <v>45246</v>
      </c>
      <c r="E2878" s="1" t="s">
        <v>56</v>
      </c>
      <c r="F2878" t="str">
        <f t="shared" si="341"/>
        <v>四</v>
      </c>
      <c r="G2878" t="s">
        <v>117</v>
      </c>
      <c r="H2878">
        <f t="shared" si="346"/>
        <v>3</v>
      </c>
      <c r="I2878" t="str">
        <f t="shared" si="347"/>
        <v>七</v>
      </c>
      <c r="J2878" t="str">
        <f t="shared" si="342"/>
        <v>2023/10/4</v>
      </c>
      <c r="K2878" t="str">
        <f t="shared" si="343"/>
        <v>/4</v>
      </c>
      <c r="L2878" t="s">
        <v>1358</v>
      </c>
    </row>
    <row r="2879" spans="1:12" x14ac:dyDescent="0.3">
      <c r="A2879" s="2">
        <v>45247</v>
      </c>
      <c r="B2879" s="3">
        <v>45247</v>
      </c>
      <c r="C2879" s="1">
        <v>45247</v>
      </c>
      <c r="D2879" s="5">
        <f t="shared" si="340"/>
        <v>45247</v>
      </c>
      <c r="E2879" s="1" t="s">
        <v>50</v>
      </c>
      <c r="F2879" t="str">
        <f t="shared" si="341"/>
        <v>五</v>
      </c>
      <c r="G2879" t="s">
        <v>118</v>
      </c>
      <c r="H2879">
        <f t="shared" si="346"/>
        <v>3</v>
      </c>
      <c r="I2879" t="str">
        <f t="shared" si="347"/>
        <v>七</v>
      </c>
      <c r="J2879" t="str">
        <f t="shared" si="342"/>
        <v>2023/10/5</v>
      </c>
      <c r="K2879" t="str">
        <f t="shared" si="343"/>
        <v>/5</v>
      </c>
      <c r="L2879" t="s">
        <v>1358</v>
      </c>
    </row>
    <row r="2880" spans="1:12" x14ac:dyDescent="0.3">
      <c r="A2880" s="2">
        <v>45248</v>
      </c>
      <c r="B2880" s="3">
        <v>45248</v>
      </c>
      <c r="C2880" s="1">
        <v>45248</v>
      </c>
      <c r="D2880" s="5">
        <f t="shared" si="340"/>
        <v>45248</v>
      </c>
      <c r="E2880" s="1" t="s">
        <v>52</v>
      </c>
      <c r="F2880" t="str">
        <f t="shared" si="341"/>
        <v>六</v>
      </c>
      <c r="G2880" t="s">
        <v>119</v>
      </c>
      <c r="H2880">
        <f t="shared" si="346"/>
        <v>3</v>
      </c>
      <c r="I2880" t="str">
        <f t="shared" si="347"/>
        <v>六</v>
      </c>
      <c r="J2880" t="str">
        <f t="shared" si="342"/>
        <v>2023/10/6</v>
      </c>
      <c r="K2880" t="str">
        <f t="shared" si="343"/>
        <v>/6</v>
      </c>
      <c r="L2880" t="s">
        <v>1358</v>
      </c>
    </row>
    <row r="2881" spans="1:12" x14ac:dyDescent="0.3">
      <c r="A2881" s="2">
        <v>45249</v>
      </c>
      <c r="B2881" s="3">
        <v>45249</v>
      </c>
      <c r="C2881" s="1">
        <v>45249</v>
      </c>
      <c r="D2881" s="5">
        <f t="shared" si="340"/>
        <v>45249</v>
      </c>
      <c r="E2881" s="1" t="s">
        <v>1</v>
      </c>
      <c r="F2881" t="str">
        <f t="shared" si="341"/>
        <v>七</v>
      </c>
      <c r="G2881" t="s">
        <v>120</v>
      </c>
      <c r="H2881">
        <f t="shared" si="346"/>
        <v>4</v>
      </c>
      <c r="I2881" t="str">
        <f t="shared" si="347"/>
        <v>六</v>
      </c>
      <c r="J2881" t="str">
        <f t="shared" si="342"/>
        <v>2023/10/7</v>
      </c>
      <c r="K2881" t="str">
        <f t="shared" si="343"/>
        <v>/7</v>
      </c>
      <c r="L2881" t="s">
        <v>1358</v>
      </c>
    </row>
    <row r="2882" spans="1:12" x14ac:dyDescent="0.3">
      <c r="A2882" s="2">
        <v>45250</v>
      </c>
      <c r="B2882" s="3">
        <v>45250</v>
      </c>
      <c r="C2882" s="1">
        <v>45250</v>
      </c>
      <c r="D2882" s="5">
        <f t="shared" ref="D2882:D2945" si="348">A2882</f>
        <v>45250</v>
      </c>
      <c r="E2882" s="1" t="s">
        <v>53</v>
      </c>
      <c r="F2882" t="str">
        <f t="shared" ref="F2882:F2945" si="349">INDEX(음력한자,MATCH(K2882,매치,0))</f>
        <v>八</v>
      </c>
      <c r="G2882" t="s">
        <v>57</v>
      </c>
      <c r="H2882">
        <f t="shared" si="346"/>
        <v>4</v>
      </c>
      <c r="I2882" t="str">
        <f t="shared" si="347"/>
        <v>六</v>
      </c>
      <c r="J2882" t="str">
        <f t="shared" ref="J2882:J2945" si="350">suntolun(YEAR(D2882),MONTH(D2882),DAY(D2882))</f>
        <v>2023/10/8</v>
      </c>
      <c r="K2882" t="str">
        <f t="shared" ref="K2882:K2945" si="351">RIGHT(J2882,2)</f>
        <v>/8</v>
      </c>
      <c r="L2882" t="s">
        <v>1358</v>
      </c>
    </row>
    <row r="2883" spans="1:12" x14ac:dyDescent="0.3">
      <c r="A2883" s="2">
        <v>45251</v>
      </c>
      <c r="B2883" s="3">
        <v>45251</v>
      </c>
      <c r="C2883" s="1">
        <v>45251</v>
      </c>
      <c r="D2883" s="5">
        <f t="shared" si="348"/>
        <v>45251</v>
      </c>
      <c r="E2883" s="1" t="s">
        <v>54</v>
      </c>
      <c r="F2883" t="str">
        <f t="shared" si="349"/>
        <v>九</v>
      </c>
      <c r="G2883" t="s">
        <v>59</v>
      </c>
      <c r="H2883">
        <f t="shared" si="346"/>
        <v>4</v>
      </c>
      <c r="I2883" t="str">
        <f t="shared" si="347"/>
        <v>五</v>
      </c>
      <c r="J2883" t="str">
        <f t="shared" si="350"/>
        <v>2023/10/9</v>
      </c>
      <c r="K2883" t="str">
        <f t="shared" si="351"/>
        <v>/9</v>
      </c>
      <c r="L2883" t="s">
        <v>1358</v>
      </c>
    </row>
    <row r="2884" spans="1:12" x14ac:dyDescent="0.3">
      <c r="A2884" s="2">
        <v>45252</v>
      </c>
      <c r="B2884" s="3">
        <v>45252</v>
      </c>
      <c r="C2884" s="1">
        <v>45252</v>
      </c>
      <c r="D2884" s="5">
        <f t="shared" si="348"/>
        <v>45252</v>
      </c>
      <c r="E2884" s="1" t="s">
        <v>55</v>
      </c>
      <c r="F2884" t="str">
        <f t="shared" si="349"/>
        <v>十</v>
      </c>
      <c r="G2884" t="s">
        <v>60</v>
      </c>
      <c r="H2884">
        <f t="shared" si="346"/>
        <v>5</v>
      </c>
      <c r="I2884" t="str">
        <f t="shared" si="347"/>
        <v>五</v>
      </c>
      <c r="J2884" t="str">
        <f t="shared" si="350"/>
        <v>2023/10/10</v>
      </c>
      <c r="K2884" t="str">
        <f t="shared" si="351"/>
        <v>10</v>
      </c>
      <c r="L2884" t="s">
        <v>1358</v>
      </c>
    </row>
    <row r="2885" spans="1:12" x14ac:dyDescent="0.3">
      <c r="A2885" s="2">
        <v>45253</v>
      </c>
      <c r="B2885" s="3">
        <v>45253</v>
      </c>
      <c r="C2885" s="1">
        <v>45253</v>
      </c>
      <c r="D2885" s="5">
        <f t="shared" si="348"/>
        <v>45253</v>
      </c>
      <c r="E2885" s="1" t="s">
        <v>56</v>
      </c>
      <c r="F2885" t="str">
        <f t="shared" si="349"/>
        <v>十一</v>
      </c>
      <c r="G2885" t="s">
        <v>61</v>
      </c>
      <c r="H2885">
        <f t="shared" si="346"/>
        <v>5</v>
      </c>
      <c r="I2885" t="str">
        <f t="shared" si="347"/>
        <v>五</v>
      </c>
      <c r="J2885" t="str">
        <f t="shared" si="350"/>
        <v>2023/10/11</v>
      </c>
      <c r="K2885" t="str">
        <f t="shared" si="351"/>
        <v>11</v>
      </c>
      <c r="L2885" t="s">
        <v>1358</v>
      </c>
    </row>
    <row r="2886" spans="1:12" x14ac:dyDescent="0.3">
      <c r="A2886" s="2">
        <v>45254</v>
      </c>
      <c r="B2886" s="3">
        <v>45254</v>
      </c>
      <c r="C2886" s="1">
        <v>45254</v>
      </c>
      <c r="D2886" s="5">
        <f t="shared" si="348"/>
        <v>45254</v>
      </c>
      <c r="E2886" s="1" t="s">
        <v>50</v>
      </c>
      <c r="F2886" t="str">
        <f t="shared" si="349"/>
        <v>十二</v>
      </c>
      <c r="G2886" t="s">
        <v>62</v>
      </c>
      <c r="H2886">
        <f t="shared" si="346"/>
        <v>5</v>
      </c>
      <c r="I2886" t="str">
        <f t="shared" si="347"/>
        <v>四</v>
      </c>
      <c r="J2886" t="str">
        <f t="shared" si="350"/>
        <v>2023/10/12</v>
      </c>
      <c r="K2886" t="str">
        <f t="shared" si="351"/>
        <v>12</v>
      </c>
      <c r="L2886" t="s">
        <v>1358</v>
      </c>
    </row>
    <row r="2887" spans="1:12" x14ac:dyDescent="0.3">
      <c r="A2887" s="2">
        <v>45255</v>
      </c>
      <c r="B2887" s="3">
        <v>45255</v>
      </c>
      <c r="C2887" s="1">
        <v>45255</v>
      </c>
      <c r="D2887" s="5">
        <f t="shared" si="348"/>
        <v>45255</v>
      </c>
      <c r="E2887" s="1" t="s">
        <v>52</v>
      </c>
      <c r="F2887" t="str">
        <f t="shared" si="349"/>
        <v>十三</v>
      </c>
      <c r="G2887" t="s">
        <v>63</v>
      </c>
      <c r="H2887">
        <f t="shared" si="346"/>
        <v>6</v>
      </c>
      <c r="I2887" t="str">
        <f t="shared" si="347"/>
        <v>四</v>
      </c>
      <c r="J2887" t="str">
        <f t="shared" si="350"/>
        <v>2023/10/13</v>
      </c>
      <c r="K2887" t="str">
        <f t="shared" si="351"/>
        <v>13</v>
      </c>
      <c r="L2887" t="s">
        <v>1358</v>
      </c>
    </row>
    <row r="2888" spans="1:12" x14ac:dyDescent="0.3">
      <c r="A2888" s="2">
        <v>45256</v>
      </c>
      <c r="B2888" s="3">
        <v>45256</v>
      </c>
      <c r="C2888" s="1">
        <v>45256</v>
      </c>
      <c r="D2888" s="5">
        <f t="shared" si="348"/>
        <v>45256</v>
      </c>
      <c r="E2888" s="1" t="s">
        <v>1</v>
      </c>
      <c r="F2888" t="str">
        <f t="shared" si="349"/>
        <v>十四</v>
      </c>
      <c r="G2888" t="s">
        <v>64</v>
      </c>
      <c r="H2888">
        <f t="shared" si="346"/>
        <v>6</v>
      </c>
      <c r="I2888" t="str">
        <f t="shared" si="347"/>
        <v>四</v>
      </c>
      <c r="J2888" t="str">
        <f t="shared" si="350"/>
        <v>2023/10/14</v>
      </c>
      <c r="K2888" t="str">
        <f t="shared" si="351"/>
        <v>14</v>
      </c>
      <c r="L2888" t="s">
        <v>1358</v>
      </c>
    </row>
    <row r="2889" spans="1:12" x14ac:dyDescent="0.3">
      <c r="A2889" s="2">
        <v>45257</v>
      </c>
      <c r="B2889" s="3">
        <v>45257</v>
      </c>
      <c r="C2889" s="1">
        <v>45257</v>
      </c>
      <c r="D2889" s="5">
        <f t="shared" si="348"/>
        <v>45257</v>
      </c>
      <c r="E2889" s="1" t="s">
        <v>53</v>
      </c>
      <c r="F2889" t="str">
        <f t="shared" si="349"/>
        <v>十五</v>
      </c>
      <c r="G2889" t="s">
        <v>16</v>
      </c>
      <c r="H2889">
        <f t="shared" si="346"/>
        <v>6</v>
      </c>
      <c r="I2889" t="str">
        <f t="shared" si="347"/>
        <v>三</v>
      </c>
      <c r="J2889" t="str">
        <f t="shared" si="350"/>
        <v>2023/10/15</v>
      </c>
      <c r="K2889" t="str">
        <f t="shared" si="351"/>
        <v>15</v>
      </c>
      <c r="L2889" t="s">
        <v>1358</v>
      </c>
    </row>
    <row r="2890" spans="1:12" x14ac:dyDescent="0.3">
      <c r="A2890" s="2">
        <v>45258</v>
      </c>
      <c r="B2890" s="3">
        <v>45258</v>
      </c>
      <c r="C2890" s="1">
        <v>45258</v>
      </c>
      <c r="D2890" s="5">
        <f t="shared" si="348"/>
        <v>45258</v>
      </c>
      <c r="E2890" s="1" t="s">
        <v>54</v>
      </c>
      <c r="F2890" t="str">
        <f t="shared" si="349"/>
        <v>十六</v>
      </c>
      <c r="G2890" t="s">
        <v>17</v>
      </c>
      <c r="H2890">
        <f t="shared" si="346"/>
        <v>7</v>
      </c>
      <c r="I2890" t="str">
        <f t="shared" si="347"/>
        <v>三</v>
      </c>
      <c r="J2890" t="str">
        <f t="shared" si="350"/>
        <v>2023/10/16</v>
      </c>
      <c r="K2890" t="str">
        <f t="shared" si="351"/>
        <v>16</v>
      </c>
      <c r="L2890" t="s">
        <v>1358</v>
      </c>
    </row>
    <row r="2891" spans="1:12" x14ac:dyDescent="0.3">
      <c r="A2891" s="2">
        <v>45259</v>
      </c>
      <c r="B2891" s="3">
        <v>45259</v>
      </c>
      <c r="C2891" s="1">
        <v>45259</v>
      </c>
      <c r="D2891" s="5">
        <f t="shared" si="348"/>
        <v>45259</v>
      </c>
      <c r="E2891" s="1" t="s">
        <v>55</v>
      </c>
      <c r="F2891" t="str">
        <f t="shared" si="349"/>
        <v>十七</v>
      </c>
      <c r="G2891" t="s">
        <v>18</v>
      </c>
      <c r="H2891">
        <f t="shared" si="346"/>
        <v>7</v>
      </c>
      <c r="I2891" t="str">
        <f t="shared" si="347"/>
        <v>三</v>
      </c>
      <c r="J2891" t="str">
        <f t="shared" si="350"/>
        <v>2023/10/17</v>
      </c>
      <c r="K2891" t="str">
        <f t="shared" si="351"/>
        <v>17</v>
      </c>
      <c r="L2891" t="s">
        <v>1358</v>
      </c>
    </row>
    <row r="2892" spans="1:12" x14ac:dyDescent="0.3">
      <c r="A2892" s="2">
        <v>45260</v>
      </c>
      <c r="B2892" s="3">
        <v>45260</v>
      </c>
      <c r="C2892" s="1">
        <v>45260</v>
      </c>
      <c r="D2892" s="5">
        <f t="shared" si="348"/>
        <v>45260</v>
      </c>
      <c r="E2892" s="1" t="s">
        <v>56</v>
      </c>
      <c r="F2892" t="str">
        <f t="shared" si="349"/>
        <v>十八</v>
      </c>
      <c r="G2892" t="s">
        <v>75</v>
      </c>
      <c r="H2892">
        <f t="shared" si="346"/>
        <v>7</v>
      </c>
      <c r="I2892" t="str">
        <f t="shared" si="347"/>
        <v>二</v>
      </c>
      <c r="J2892" t="str">
        <f t="shared" si="350"/>
        <v>2023/10/18</v>
      </c>
      <c r="K2892" t="str">
        <f t="shared" si="351"/>
        <v>18</v>
      </c>
      <c r="L2892" t="s">
        <v>1358</v>
      </c>
    </row>
    <row r="2893" spans="1:12" x14ac:dyDescent="0.3">
      <c r="A2893" s="2">
        <v>45261</v>
      </c>
      <c r="B2893" s="3">
        <v>45261</v>
      </c>
      <c r="C2893" s="1">
        <v>45261</v>
      </c>
      <c r="D2893" s="5">
        <f t="shared" si="348"/>
        <v>45261</v>
      </c>
      <c r="E2893" s="1" t="s">
        <v>50</v>
      </c>
      <c r="F2893" t="str">
        <f t="shared" si="349"/>
        <v>十九</v>
      </c>
      <c r="G2893" t="s">
        <v>19</v>
      </c>
      <c r="H2893">
        <f t="shared" si="346"/>
        <v>8</v>
      </c>
      <c r="I2893" t="str">
        <f t="shared" si="347"/>
        <v>二</v>
      </c>
      <c r="J2893" t="str">
        <f t="shared" si="350"/>
        <v>2023/10/19</v>
      </c>
      <c r="K2893" t="str">
        <f t="shared" si="351"/>
        <v>19</v>
      </c>
      <c r="L2893" t="s">
        <v>1358</v>
      </c>
    </row>
    <row r="2894" spans="1:12" x14ac:dyDescent="0.3">
      <c r="A2894" s="2">
        <v>45262</v>
      </c>
      <c r="B2894" s="3">
        <v>45262</v>
      </c>
      <c r="C2894" s="1">
        <v>45262</v>
      </c>
      <c r="D2894" s="5">
        <f t="shared" si="348"/>
        <v>45262</v>
      </c>
      <c r="E2894" s="1" t="s">
        <v>52</v>
      </c>
      <c r="F2894" t="str">
        <f t="shared" si="349"/>
        <v>二十</v>
      </c>
      <c r="G2894" t="s">
        <v>20</v>
      </c>
      <c r="H2894">
        <f t="shared" si="346"/>
        <v>8</v>
      </c>
      <c r="I2894" t="str">
        <f t="shared" si="347"/>
        <v>二</v>
      </c>
      <c r="J2894" t="str">
        <f t="shared" si="350"/>
        <v>2023/10/20</v>
      </c>
      <c r="K2894" t="str">
        <f t="shared" si="351"/>
        <v>20</v>
      </c>
      <c r="L2894" t="s">
        <v>1358</v>
      </c>
    </row>
    <row r="2895" spans="1:12" x14ac:dyDescent="0.3">
      <c r="A2895" s="2">
        <v>45263</v>
      </c>
      <c r="B2895" s="3">
        <v>45263</v>
      </c>
      <c r="C2895" s="1">
        <v>45263</v>
      </c>
      <c r="D2895" s="5">
        <f t="shared" si="348"/>
        <v>45263</v>
      </c>
      <c r="E2895" s="1" t="s">
        <v>1</v>
      </c>
      <c r="F2895" t="str">
        <f t="shared" si="349"/>
        <v>廿一</v>
      </c>
      <c r="G2895" t="s">
        <v>21</v>
      </c>
      <c r="H2895">
        <f t="shared" si="346"/>
        <v>8</v>
      </c>
      <c r="I2895" t="str">
        <f t="shared" si="347"/>
        <v>一</v>
      </c>
      <c r="J2895" t="str">
        <f t="shared" si="350"/>
        <v>2023/10/21</v>
      </c>
      <c r="K2895" t="str">
        <f t="shared" si="351"/>
        <v>21</v>
      </c>
      <c r="L2895" t="s">
        <v>1358</v>
      </c>
    </row>
    <row r="2896" spans="1:12" x14ac:dyDescent="0.3">
      <c r="A2896" s="2">
        <v>45264</v>
      </c>
      <c r="B2896" s="3">
        <v>45264</v>
      </c>
      <c r="C2896" s="1">
        <v>45264</v>
      </c>
      <c r="D2896" s="5">
        <f t="shared" si="348"/>
        <v>45264</v>
      </c>
      <c r="E2896" s="1" t="s">
        <v>53</v>
      </c>
      <c r="F2896" t="str">
        <f t="shared" si="349"/>
        <v>廿二</v>
      </c>
      <c r="G2896" t="s">
        <v>22</v>
      </c>
      <c r="H2896">
        <f t="shared" si="346"/>
        <v>9</v>
      </c>
      <c r="I2896" t="str">
        <f t="shared" si="347"/>
        <v>一</v>
      </c>
      <c r="J2896" t="str">
        <f t="shared" si="350"/>
        <v>2023/10/22</v>
      </c>
      <c r="K2896" t="str">
        <f t="shared" si="351"/>
        <v>22</v>
      </c>
      <c r="L2896" t="s">
        <v>1358</v>
      </c>
    </row>
    <row r="2897" spans="1:12" x14ac:dyDescent="0.3">
      <c r="A2897" s="2">
        <v>45265</v>
      </c>
      <c r="B2897" s="3">
        <v>45265</v>
      </c>
      <c r="C2897" s="1">
        <v>45265</v>
      </c>
      <c r="D2897" s="5">
        <f t="shared" si="348"/>
        <v>45265</v>
      </c>
      <c r="E2897" s="1" t="s">
        <v>54</v>
      </c>
      <c r="F2897" t="str">
        <f t="shared" si="349"/>
        <v>廿三</v>
      </c>
      <c r="G2897" t="s">
        <v>23</v>
      </c>
      <c r="H2897">
        <f t="shared" si="346"/>
        <v>9</v>
      </c>
      <c r="I2897" t="str">
        <f t="shared" si="347"/>
        <v>一</v>
      </c>
      <c r="J2897" t="str">
        <f t="shared" si="350"/>
        <v>2023/10/23</v>
      </c>
      <c r="K2897" t="str">
        <f t="shared" si="351"/>
        <v>23</v>
      </c>
      <c r="L2897" t="s">
        <v>1358</v>
      </c>
    </row>
    <row r="2898" spans="1:12" x14ac:dyDescent="0.3">
      <c r="A2898" s="2">
        <v>45266</v>
      </c>
      <c r="B2898" s="3">
        <v>45266</v>
      </c>
      <c r="C2898" s="1">
        <v>45266</v>
      </c>
      <c r="D2898" s="5">
        <f t="shared" si="348"/>
        <v>45266</v>
      </c>
      <c r="E2898" s="1" t="s">
        <v>55</v>
      </c>
      <c r="F2898" t="str">
        <f t="shared" si="349"/>
        <v>廿四</v>
      </c>
      <c r="G2898" t="s">
        <v>24</v>
      </c>
      <c r="H2898">
        <f t="shared" si="346"/>
        <v>9</v>
      </c>
      <c r="I2898" t="str">
        <f t="shared" si="347"/>
        <v>一</v>
      </c>
      <c r="J2898" t="str">
        <f t="shared" si="350"/>
        <v>2023/10/24</v>
      </c>
      <c r="K2898" t="str">
        <f t="shared" si="351"/>
        <v>24</v>
      </c>
      <c r="L2898" t="s">
        <v>1358</v>
      </c>
    </row>
    <row r="2899" spans="1:12" x14ac:dyDescent="0.3">
      <c r="A2899" s="2">
        <v>45267</v>
      </c>
      <c r="B2899" s="3">
        <v>45267</v>
      </c>
      <c r="C2899" s="1">
        <v>45267</v>
      </c>
      <c r="D2899" s="5">
        <f t="shared" si="348"/>
        <v>45267</v>
      </c>
      <c r="E2899" s="1" t="s">
        <v>56</v>
      </c>
      <c r="F2899" t="str">
        <f t="shared" si="349"/>
        <v>廿五</v>
      </c>
      <c r="G2899" t="s">
        <v>25</v>
      </c>
      <c r="J2899" t="str">
        <f t="shared" si="350"/>
        <v>2023/10/25</v>
      </c>
      <c r="K2899" t="str">
        <f t="shared" si="351"/>
        <v>25</v>
      </c>
      <c r="L2899" t="s">
        <v>1358</v>
      </c>
    </row>
    <row r="2900" spans="1:12" x14ac:dyDescent="0.3">
      <c r="A2900" s="2">
        <v>45268</v>
      </c>
      <c r="B2900" s="3">
        <v>45268</v>
      </c>
      <c r="C2900" s="1">
        <v>45268</v>
      </c>
      <c r="D2900" s="5">
        <f t="shared" si="348"/>
        <v>45268</v>
      </c>
      <c r="E2900" s="1" t="s">
        <v>50</v>
      </c>
      <c r="F2900" t="str">
        <f t="shared" si="349"/>
        <v>廿六</v>
      </c>
      <c r="G2900" t="s">
        <v>26</v>
      </c>
      <c r="H2900">
        <f t="shared" ref="H2900:H2928" si="352">U2</f>
        <v>1</v>
      </c>
      <c r="I2900" t="str">
        <f t="shared" ref="I2900:I2928" si="353">V2</f>
        <v>十</v>
      </c>
      <c r="J2900" t="str">
        <f t="shared" si="350"/>
        <v>2023/10/26</v>
      </c>
      <c r="K2900" t="str">
        <f t="shared" si="351"/>
        <v>26</v>
      </c>
      <c r="L2900" t="s">
        <v>1358</v>
      </c>
    </row>
    <row r="2901" spans="1:12" x14ac:dyDescent="0.3">
      <c r="A2901" s="2">
        <v>45269</v>
      </c>
      <c r="B2901" s="3">
        <v>45269</v>
      </c>
      <c r="C2901" s="1">
        <v>45269</v>
      </c>
      <c r="D2901" s="5">
        <f t="shared" si="348"/>
        <v>45269</v>
      </c>
      <c r="E2901" s="1" t="s">
        <v>52</v>
      </c>
      <c r="F2901" t="str">
        <f t="shared" si="349"/>
        <v>廿七</v>
      </c>
      <c r="G2901" t="s">
        <v>65</v>
      </c>
      <c r="H2901">
        <f t="shared" si="352"/>
        <v>1</v>
      </c>
      <c r="I2901" t="str">
        <f t="shared" si="353"/>
        <v>九</v>
      </c>
      <c r="J2901" t="str">
        <f t="shared" si="350"/>
        <v>2023/10/27</v>
      </c>
      <c r="K2901" t="str">
        <f t="shared" si="351"/>
        <v>27</v>
      </c>
      <c r="L2901" t="s">
        <v>1358</v>
      </c>
    </row>
    <row r="2902" spans="1:12" x14ac:dyDescent="0.3">
      <c r="A2902" s="2">
        <v>45270</v>
      </c>
      <c r="B2902" s="3">
        <v>45270</v>
      </c>
      <c r="C2902" s="1">
        <v>45270</v>
      </c>
      <c r="D2902" s="5">
        <f t="shared" si="348"/>
        <v>45270</v>
      </c>
      <c r="E2902" s="1" t="s">
        <v>1</v>
      </c>
      <c r="F2902" t="str">
        <f t="shared" si="349"/>
        <v>廿八</v>
      </c>
      <c r="G2902" t="s">
        <v>76</v>
      </c>
      <c r="H2902">
        <f t="shared" si="352"/>
        <v>1</v>
      </c>
      <c r="I2902" t="str">
        <f t="shared" si="353"/>
        <v>九</v>
      </c>
      <c r="J2902" t="str">
        <f t="shared" si="350"/>
        <v>2023/10/28</v>
      </c>
      <c r="K2902" t="str">
        <f t="shared" si="351"/>
        <v>28</v>
      </c>
      <c r="L2902" t="s">
        <v>1358</v>
      </c>
    </row>
    <row r="2903" spans="1:12" x14ac:dyDescent="0.3">
      <c r="A2903" s="2">
        <v>45271</v>
      </c>
      <c r="B2903" s="3">
        <v>45271</v>
      </c>
      <c r="C2903" s="1">
        <v>45271</v>
      </c>
      <c r="D2903" s="5">
        <f t="shared" si="348"/>
        <v>45271</v>
      </c>
      <c r="E2903" s="1" t="s">
        <v>53</v>
      </c>
      <c r="F2903" t="str">
        <f t="shared" si="349"/>
        <v>廿九</v>
      </c>
      <c r="G2903" t="s">
        <v>66</v>
      </c>
      <c r="H2903">
        <f t="shared" si="352"/>
        <v>1</v>
      </c>
      <c r="I2903" t="str">
        <f t="shared" si="353"/>
        <v>九</v>
      </c>
      <c r="J2903" t="str">
        <f t="shared" si="350"/>
        <v>2023/10/29</v>
      </c>
      <c r="K2903" t="str">
        <f t="shared" si="351"/>
        <v>29</v>
      </c>
      <c r="L2903" t="s">
        <v>1358</v>
      </c>
    </row>
    <row r="2904" spans="1:12" x14ac:dyDescent="0.3">
      <c r="A2904" s="2">
        <v>45272</v>
      </c>
      <c r="B2904" s="3">
        <v>45272</v>
      </c>
      <c r="C2904" s="1">
        <v>45272</v>
      </c>
      <c r="D2904" s="5">
        <f t="shared" si="348"/>
        <v>45272</v>
      </c>
      <c r="E2904" s="1" t="s">
        <v>54</v>
      </c>
      <c r="F2904" t="str">
        <f t="shared" si="349"/>
        <v>三十</v>
      </c>
      <c r="G2904" t="s">
        <v>67</v>
      </c>
      <c r="H2904">
        <f t="shared" si="352"/>
        <v>2</v>
      </c>
      <c r="I2904" t="str">
        <f t="shared" si="353"/>
        <v>八</v>
      </c>
      <c r="J2904" t="str">
        <f t="shared" si="350"/>
        <v>2023/10/30</v>
      </c>
      <c r="K2904" t="str">
        <f t="shared" si="351"/>
        <v>30</v>
      </c>
      <c r="L2904" t="s">
        <v>1358</v>
      </c>
    </row>
    <row r="2905" spans="1:12" x14ac:dyDescent="0.3">
      <c r="A2905" s="2">
        <v>45273</v>
      </c>
      <c r="B2905" s="3">
        <v>45273</v>
      </c>
      <c r="C2905" s="1">
        <v>45273</v>
      </c>
      <c r="D2905" s="5">
        <f t="shared" si="348"/>
        <v>45273</v>
      </c>
      <c r="E2905" s="1" t="s">
        <v>55</v>
      </c>
      <c r="F2905" t="str">
        <f t="shared" si="349"/>
        <v>一</v>
      </c>
      <c r="G2905" t="s">
        <v>68</v>
      </c>
      <c r="H2905">
        <f t="shared" si="352"/>
        <v>2</v>
      </c>
      <c r="I2905" t="str">
        <f t="shared" si="353"/>
        <v>八</v>
      </c>
      <c r="J2905" t="str">
        <f t="shared" si="350"/>
        <v>2023/11/1</v>
      </c>
      <c r="K2905" t="str">
        <f t="shared" si="351"/>
        <v>/1</v>
      </c>
      <c r="L2905" t="s">
        <v>1379</v>
      </c>
    </row>
    <row r="2906" spans="1:12" x14ac:dyDescent="0.3">
      <c r="A2906" s="2">
        <v>45274</v>
      </c>
      <c r="B2906" s="3">
        <v>45274</v>
      </c>
      <c r="C2906" s="1">
        <v>45274</v>
      </c>
      <c r="D2906" s="5">
        <f t="shared" si="348"/>
        <v>45274</v>
      </c>
      <c r="E2906" s="1" t="s">
        <v>56</v>
      </c>
      <c r="F2906" t="str">
        <f t="shared" si="349"/>
        <v>二</v>
      </c>
      <c r="G2906" t="s">
        <v>69</v>
      </c>
      <c r="H2906">
        <f t="shared" si="352"/>
        <v>2</v>
      </c>
      <c r="I2906" t="str">
        <f t="shared" si="353"/>
        <v>八</v>
      </c>
      <c r="J2906" t="str">
        <f t="shared" si="350"/>
        <v>2023/11/2</v>
      </c>
      <c r="K2906" t="str">
        <f t="shared" si="351"/>
        <v>/2</v>
      </c>
      <c r="L2906" t="s">
        <v>1379</v>
      </c>
    </row>
    <row r="2907" spans="1:12" x14ac:dyDescent="0.3">
      <c r="A2907" s="2">
        <v>45275</v>
      </c>
      <c r="B2907" s="3">
        <v>45275</v>
      </c>
      <c r="C2907" s="1">
        <v>45275</v>
      </c>
      <c r="D2907" s="5">
        <f t="shared" si="348"/>
        <v>45275</v>
      </c>
      <c r="E2907" s="1" t="s">
        <v>50</v>
      </c>
      <c r="F2907" t="str">
        <f t="shared" si="349"/>
        <v>三</v>
      </c>
      <c r="G2907" t="s">
        <v>70</v>
      </c>
      <c r="H2907">
        <f t="shared" si="352"/>
        <v>3</v>
      </c>
      <c r="I2907" t="str">
        <f t="shared" si="353"/>
        <v>七</v>
      </c>
      <c r="J2907" t="str">
        <f t="shared" si="350"/>
        <v>2023/11/3</v>
      </c>
      <c r="K2907" t="str">
        <f t="shared" si="351"/>
        <v>/3</v>
      </c>
      <c r="L2907" t="s">
        <v>1379</v>
      </c>
    </row>
    <row r="2908" spans="1:12" x14ac:dyDescent="0.3">
      <c r="A2908" s="2">
        <v>45276</v>
      </c>
      <c r="B2908" s="3">
        <v>45276</v>
      </c>
      <c r="C2908" s="1">
        <v>45276</v>
      </c>
      <c r="D2908" s="5">
        <f t="shared" si="348"/>
        <v>45276</v>
      </c>
      <c r="E2908" s="1" t="s">
        <v>52</v>
      </c>
      <c r="F2908" t="str">
        <f t="shared" si="349"/>
        <v>四</v>
      </c>
      <c r="G2908" t="s">
        <v>71</v>
      </c>
      <c r="H2908">
        <f t="shared" si="352"/>
        <v>3</v>
      </c>
      <c r="I2908" t="str">
        <f t="shared" si="353"/>
        <v>七</v>
      </c>
      <c r="J2908" t="str">
        <f t="shared" si="350"/>
        <v>2023/11/4</v>
      </c>
      <c r="K2908" t="str">
        <f t="shared" si="351"/>
        <v>/4</v>
      </c>
      <c r="L2908" t="s">
        <v>1379</v>
      </c>
    </row>
    <row r="2909" spans="1:12" x14ac:dyDescent="0.3">
      <c r="A2909" s="2">
        <v>45277</v>
      </c>
      <c r="B2909" s="3">
        <v>45277</v>
      </c>
      <c r="C2909" s="1">
        <v>45277</v>
      </c>
      <c r="D2909" s="5">
        <f t="shared" si="348"/>
        <v>45277</v>
      </c>
      <c r="E2909" s="1" t="s">
        <v>1</v>
      </c>
      <c r="F2909" t="str">
        <f t="shared" si="349"/>
        <v>五</v>
      </c>
      <c r="G2909" t="s">
        <v>72</v>
      </c>
      <c r="H2909">
        <f t="shared" si="352"/>
        <v>3</v>
      </c>
      <c r="I2909" t="str">
        <f t="shared" si="353"/>
        <v>七</v>
      </c>
      <c r="J2909" t="str">
        <f t="shared" si="350"/>
        <v>2023/11/5</v>
      </c>
      <c r="K2909" t="str">
        <f t="shared" si="351"/>
        <v>/5</v>
      </c>
      <c r="L2909" t="s">
        <v>1379</v>
      </c>
    </row>
    <row r="2910" spans="1:12" x14ac:dyDescent="0.3">
      <c r="A2910" s="2">
        <v>45278</v>
      </c>
      <c r="B2910" s="3">
        <v>45278</v>
      </c>
      <c r="C2910" s="1">
        <v>45278</v>
      </c>
      <c r="D2910" s="5">
        <f t="shared" si="348"/>
        <v>45278</v>
      </c>
      <c r="E2910" s="1" t="s">
        <v>53</v>
      </c>
      <c r="F2910" t="str">
        <f t="shared" si="349"/>
        <v>六</v>
      </c>
      <c r="G2910" t="s">
        <v>73</v>
      </c>
      <c r="H2910">
        <f t="shared" si="352"/>
        <v>4</v>
      </c>
      <c r="I2910" t="str">
        <f t="shared" si="353"/>
        <v>六</v>
      </c>
      <c r="J2910" t="str">
        <f t="shared" si="350"/>
        <v>2023/11/6</v>
      </c>
      <c r="K2910" t="str">
        <f t="shared" si="351"/>
        <v>/6</v>
      </c>
      <c r="L2910" t="s">
        <v>1379</v>
      </c>
    </row>
    <row r="2911" spans="1:12" x14ac:dyDescent="0.3">
      <c r="A2911" s="2">
        <v>45279</v>
      </c>
      <c r="B2911" s="3">
        <v>45279</v>
      </c>
      <c r="C2911" s="1">
        <v>45279</v>
      </c>
      <c r="D2911" s="5">
        <f t="shared" si="348"/>
        <v>45279</v>
      </c>
      <c r="E2911" s="1" t="s">
        <v>54</v>
      </c>
      <c r="F2911" t="str">
        <f t="shared" si="349"/>
        <v>七</v>
      </c>
      <c r="G2911" t="s">
        <v>74</v>
      </c>
      <c r="H2911">
        <f t="shared" si="352"/>
        <v>4</v>
      </c>
      <c r="I2911" t="str">
        <f t="shared" si="353"/>
        <v>六</v>
      </c>
      <c r="J2911" t="str">
        <f t="shared" si="350"/>
        <v>2023/11/7</v>
      </c>
      <c r="K2911" t="str">
        <f t="shared" si="351"/>
        <v>/7</v>
      </c>
      <c r="L2911" t="s">
        <v>1379</v>
      </c>
    </row>
    <row r="2912" spans="1:12" x14ac:dyDescent="0.3">
      <c r="A2912" s="2">
        <v>45280</v>
      </c>
      <c r="B2912" s="3">
        <v>45280</v>
      </c>
      <c r="C2912" s="1">
        <v>45280</v>
      </c>
      <c r="D2912" s="5">
        <f t="shared" si="348"/>
        <v>45280</v>
      </c>
      <c r="E2912" s="1" t="s">
        <v>55</v>
      </c>
      <c r="F2912" t="str">
        <f t="shared" si="349"/>
        <v>八</v>
      </c>
      <c r="G2912" t="s">
        <v>77</v>
      </c>
      <c r="H2912">
        <f t="shared" si="352"/>
        <v>4</v>
      </c>
      <c r="I2912" t="str">
        <f t="shared" si="353"/>
        <v>六</v>
      </c>
      <c r="J2912" t="str">
        <f t="shared" si="350"/>
        <v>2023/11/8</v>
      </c>
      <c r="K2912" t="str">
        <f t="shared" si="351"/>
        <v>/8</v>
      </c>
      <c r="L2912" t="s">
        <v>1379</v>
      </c>
    </row>
    <row r="2913" spans="1:12" x14ac:dyDescent="0.3">
      <c r="A2913" s="2">
        <v>45281</v>
      </c>
      <c r="B2913" s="3">
        <v>45281</v>
      </c>
      <c r="C2913" s="1">
        <v>45281</v>
      </c>
      <c r="D2913" s="5">
        <f t="shared" si="348"/>
        <v>45281</v>
      </c>
      <c r="E2913" s="1" t="s">
        <v>56</v>
      </c>
      <c r="F2913" t="str">
        <f t="shared" si="349"/>
        <v>九</v>
      </c>
      <c r="G2913" t="s">
        <v>80</v>
      </c>
      <c r="H2913">
        <f t="shared" si="352"/>
        <v>5</v>
      </c>
      <c r="I2913" t="str">
        <f t="shared" si="353"/>
        <v>五</v>
      </c>
      <c r="J2913" t="str">
        <f t="shared" si="350"/>
        <v>2023/11/9</v>
      </c>
      <c r="K2913" t="str">
        <f t="shared" si="351"/>
        <v>/9</v>
      </c>
      <c r="L2913" t="s">
        <v>1379</v>
      </c>
    </row>
    <row r="2914" spans="1:12" x14ac:dyDescent="0.3">
      <c r="A2914" s="2">
        <v>45282</v>
      </c>
      <c r="B2914" s="3">
        <v>45282</v>
      </c>
      <c r="C2914" s="1">
        <v>45282</v>
      </c>
      <c r="D2914" s="5">
        <f t="shared" si="348"/>
        <v>45282</v>
      </c>
      <c r="E2914" s="1" t="s">
        <v>50</v>
      </c>
      <c r="F2914" t="str">
        <f t="shared" si="349"/>
        <v>十</v>
      </c>
      <c r="G2914" t="s">
        <v>81</v>
      </c>
      <c r="H2914">
        <f t="shared" si="352"/>
        <v>5</v>
      </c>
      <c r="I2914" t="str">
        <f t="shared" si="353"/>
        <v>五</v>
      </c>
      <c r="J2914" t="str">
        <f t="shared" si="350"/>
        <v>2023/11/10</v>
      </c>
      <c r="K2914" t="str">
        <f t="shared" si="351"/>
        <v>10</v>
      </c>
      <c r="L2914" t="s">
        <v>1379</v>
      </c>
    </row>
    <row r="2915" spans="1:12" x14ac:dyDescent="0.3">
      <c r="A2915" s="2">
        <v>45283</v>
      </c>
      <c r="B2915" s="3">
        <v>45283</v>
      </c>
      <c r="C2915" s="1">
        <v>45283</v>
      </c>
      <c r="D2915" s="5">
        <f t="shared" si="348"/>
        <v>45283</v>
      </c>
      <c r="E2915" s="1" t="s">
        <v>52</v>
      </c>
      <c r="F2915" t="str">
        <f t="shared" si="349"/>
        <v>十一</v>
      </c>
      <c r="G2915" t="s">
        <v>82</v>
      </c>
      <c r="H2915">
        <f t="shared" si="352"/>
        <v>5</v>
      </c>
      <c r="I2915" t="str">
        <f t="shared" si="353"/>
        <v>五</v>
      </c>
      <c r="J2915" t="str">
        <f t="shared" si="350"/>
        <v>2023/11/11</v>
      </c>
      <c r="K2915" t="str">
        <f t="shared" si="351"/>
        <v>11</v>
      </c>
      <c r="L2915" t="s">
        <v>1379</v>
      </c>
    </row>
    <row r="2916" spans="1:12" x14ac:dyDescent="0.3">
      <c r="A2916" s="2">
        <v>45284</v>
      </c>
      <c r="B2916" s="3">
        <v>45284</v>
      </c>
      <c r="C2916" s="1">
        <v>45284</v>
      </c>
      <c r="D2916" s="5">
        <f t="shared" si="348"/>
        <v>45284</v>
      </c>
      <c r="E2916" s="1" t="s">
        <v>1</v>
      </c>
      <c r="F2916" t="str">
        <f t="shared" si="349"/>
        <v>十二</v>
      </c>
      <c r="G2916" t="s">
        <v>83</v>
      </c>
      <c r="H2916">
        <f t="shared" si="352"/>
        <v>6</v>
      </c>
      <c r="I2916" t="str">
        <f t="shared" si="353"/>
        <v>四</v>
      </c>
      <c r="J2916" t="str">
        <f t="shared" si="350"/>
        <v>2023/11/12</v>
      </c>
      <c r="K2916" t="str">
        <f t="shared" si="351"/>
        <v>12</v>
      </c>
      <c r="L2916" t="s">
        <v>1379</v>
      </c>
    </row>
    <row r="2917" spans="1:12" x14ac:dyDescent="0.3">
      <c r="A2917" s="2">
        <v>45285</v>
      </c>
      <c r="B2917" s="3">
        <v>45285</v>
      </c>
      <c r="C2917" s="1">
        <v>45285</v>
      </c>
      <c r="D2917" s="5">
        <f t="shared" si="348"/>
        <v>45285</v>
      </c>
      <c r="E2917" s="1" t="s">
        <v>53</v>
      </c>
      <c r="F2917" t="str">
        <f t="shared" si="349"/>
        <v>十三</v>
      </c>
      <c r="G2917" t="s">
        <v>84</v>
      </c>
      <c r="H2917">
        <f t="shared" si="352"/>
        <v>6</v>
      </c>
      <c r="I2917" t="str">
        <f t="shared" si="353"/>
        <v>四</v>
      </c>
      <c r="J2917" t="str">
        <f t="shared" si="350"/>
        <v>2023/11/13</v>
      </c>
      <c r="K2917" t="str">
        <f t="shared" si="351"/>
        <v>13</v>
      </c>
      <c r="L2917" t="s">
        <v>1379</v>
      </c>
    </row>
    <row r="2918" spans="1:12" x14ac:dyDescent="0.3">
      <c r="A2918" s="2">
        <v>45286</v>
      </c>
      <c r="B2918" s="3">
        <v>45286</v>
      </c>
      <c r="C2918" s="1">
        <v>45286</v>
      </c>
      <c r="D2918" s="5">
        <f t="shared" si="348"/>
        <v>45286</v>
      </c>
      <c r="E2918" s="1" t="s">
        <v>54</v>
      </c>
      <c r="F2918" t="str">
        <f t="shared" si="349"/>
        <v>十四</v>
      </c>
      <c r="G2918" t="s">
        <v>85</v>
      </c>
      <c r="H2918">
        <f t="shared" si="352"/>
        <v>6</v>
      </c>
      <c r="I2918" t="str">
        <f t="shared" si="353"/>
        <v>四</v>
      </c>
      <c r="J2918" t="str">
        <f t="shared" si="350"/>
        <v>2023/11/14</v>
      </c>
      <c r="K2918" t="str">
        <f t="shared" si="351"/>
        <v>14</v>
      </c>
      <c r="L2918" t="s">
        <v>1379</v>
      </c>
    </row>
    <row r="2919" spans="1:12" x14ac:dyDescent="0.3">
      <c r="A2919" s="2">
        <v>45287</v>
      </c>
      <c r="B2919" s="3">
        <v>45287</v>
      </c>
      <c r="C2919" s="1">
        <v>45287</v>
      </c>
      <c r="D2919" s="5">
        <f t="shared" si="348"/>
        <v>45287</v>
      </c>
      <c r="E2919" s="1" t="s">
        <v>55</v>
      </c>
      <c r="F2919" t="str">
        <f t="shared" si="349"/>
        <v>十五</v>
      </c>
      <c r="G2919" t="s">
        <v>86</v>
      </c>
      <c r="H2919">
        <f t="shared" si="352"/>
        <v>7</v>
      </c>
      <c r="I2919" t="str">
        <f t="shared" si="353"/>
        <v>三</v>
      </c>
      <c r="J2919" t="str">
        <f t="shared" si="350"/>
        <v>2023/11/15</v>
      </c>
      <c r="K2919" t="str">
        <f t="shared" si="351"/>
        <v>15</v>
      </c>
      <c r="L2919" t="s">
        <v>1379</v>
      </c>
    </row>
    <row r="2920" spans="1:12" x14ac:dyDescent="0.3">
      <c r="A2920" s="2">
        <v>45288</v>
      </c>
      <c r="B2920" s="3">
        <v>45288</v>
      </c>
      <c r="C2920" s="1">
        <v>45288</v>
      </c>
      <c r="D2920" s="5">
        <f t="shared" si="348"/>
        <v>45288</v>
      </c>
      <c r="E2920" s="1" t="s">
        <v>56</v>
      </c>
      <c r="F2920" t="str">
        <f t="shared" si="349"/>
        <v>十六</v>
      </c>
      <c r="G2920" t="s">
        <v>87</v>
      </c>
      <c r="H2920">
        <f t="shared" si="352"/>
        <v>7</v>
      </c>
      <c r="I2920" t="str">
        <f t="shared" si="353"/>
        <v>三</v>
      </c>
      <c r="J2920" t="str">
        <f t="shared" si="350"/>
        <v>2023/11/16</v>
      </c>
      <c r="K2920" t="str">
        <f t="shared" si="351"/>
        <v>16</v>
      </c>
      <c r="L2920" t="s">
        <v>1379</v>
      </c>
    </row>
    <row r="2921" spans="1:12" x14ac:dyDescent="0.3">
      <c r="A2921" s="2">
        <v>45289</v>
      </c>
      <c r="B2921" s="3">
        <v>45289</v>
      </c>
      <c r="C2921" s="1">
        <v>45289</v>
      </c>
      <c r="D2921" s="5">
        <f t="shared" si="348"/>
        <v>45289</v>
      </c>
      <c r="E2921" s="1" t="s">
        <v>50</v>
      </c>
      <c r="F2921" t="str">
        <f t="shared" si="349"/>
        <v>十七</v>
      </c>
      <c r="G2921" t="s">
        <v>88</v>
      </c>
      <c r="H2921">
        <f t="shared" si="352"/>
        <v>7</v>
      </c>
      <c r="I2921" t="str">
        <f t="shared" si="353"/>
        <v>三</v>
      </c>
      <c r="J2921" t="str">
        <f t="shared" si="350"/>
        <v>2023/11/17</v>
      </c>
      <c r="K2921" t="str">
        <f t="shared" si="351"/>
        <v>17</v>
      </c>
      <c r="L2921" t="s">
        <v>1379</v>
      </c>
    </row>
    <row r="2922" spans="1:12" x14ac:dyDescent="0.3">
      <c r="A2922" s="2">
        <v>45290</v>
      </c>
      <c r="B2922" s="3">
        <v>45290</v>
      </c>
      <c r="C2922" s="1">
        <v>45290</v>
      </c>
      <c r="D2922" s="5">
        <f t="shared" si="348"/>
        <v>45290</v>
      </c>
      <c r="E2922" s="1" t="s">
        <v>52</v>
      </c>
      <c r="F2922" t="str">
        <f t="shared" si="349"/>
        <v>十八</v>
      </c>
      <c r="G2922" t="s">
        <v>89</v>
      </c>
      <c r="H2922">
        <f t="shared" si="352"/>
        <v>8</v>
      </c>
      <c r="I2922" t="str">
        <f t="shared" si="353"/>
        <v>二</v>
      </c>
      <c r="J2922" t="str">
        <f t="shared" si="350"/>
        <v>2023/11/18</v>
      </c>
      <c r="K2922" t="str">
        <f t="shared" si="351"/>
        <v>18</v>
      </c>
      <c r="L2922" t="s">
        <v>1379</v>
      </c>
    </row>
    <row r="2923" spans="1:12" x14ac:dyDescent="0.3">
      <c r="A2923" s="2">
        <v>45291</v>
      </c>
      <c r="B2923" s="3">
        <v>45291</v>
      </c>
      <c r="C2923" s="1">
        <v>45291</v>
      </c>
      <c r="D2923" s="5">
        <f t="shared" si="348"/>
        <v>45291</v>
      </c>
      <c r="E2923" s="1" t="s">
        <v>1</v>
      </c>
      <c r="F2923" t="str">
        <f t="shared" si="349"/>
        <v>十九</v>
      </c>
      <c r="G2923" t="s">
        <v>90</v>
      </c>
      <c r="H2923">
        <f t="shared" si="352"/>
        <v>8</v>
      </c>
      <c r="I2923" t="str">
        <f t="shared" si="353"/>
        <v>二</v>
      </c>
      <c r="J2923" t="str">
        <f t="shared" si="350"/>
        <v>2023/11/19</v>
      </c>
      <c r="K2923" t="str">
        <f t="shared" si="351"/>
        <v>19</v>
      </c>
      <c r="L2923" t="s">
        <v>1379</v>
      </c>
    </row>
    <row r="2924" spans="1:12" x14ac:dyDescent="0.3">
      <c r="A2924" s="2">
        <v>45292</v>
      </c>
      <c r="B2924" s="3">
        <v>45292</v>
      </c>
      <c r="C2924" s="1">
        <v>45292</v>
      </c>
      <c r="D2924" s="5">
        <f t="shared" si="348"/>
        <v>45292</v>
      </c>
      <c r="E2924" s="1" t="s">
        <v>53</v>
      </c>
      <c r="F2924" t="str">
        <f t="shared" si="349"/>
        <v>二十</v>
      </c>
      <c r="G2924" t="s">
        <v>12</v>
      </c>
      <c r="H2924">
        <f t="shared" si="352"/>
        <v>8</v>
      </c>
      <c r="I2924" t="str">
        <f t="shared" si="353"/>
        <v>二</v>
      </c>
      <c r="J2924" t="str">
        <f t="shared" si="350"/>
        <v>2023/11/20</v>
      </c>
      <c r="K2924" t="str">
        <f t="shared" si="351"/>
        <v>20</v>
      </c>
      <c r="L2924" t="s">
        <v>1379</v>
      </c>
    </row>
    <row r="2925" spans="1:12" x14ac:dyDescent="0.3">
      <c r="A2925" s="2">
        <v>45293</v>
      </c>
      <c r="B2925" s="3">
        <v>45293</v>
      </c>
      <c r="C2925" s="1">
        <v>45293</v>
      </c>
      <c r="D2925" s="5">
        <f t="shared" si="348"/>
        <v>45293</v>
      </c>
      <c r="E2925" s="1" t="s">
        <v>54</v>
      </c>
      <c r="F2925" t="str">
        <f t="shared" si="349"/>
        <v>廿一</v>
      </c>
      <c r="G2925" t="s">
        <v>91</v>
      </c>
      <c r="H2925">
        <f t="shared" si="352"/>
        <v>9</v>
      </c>
      <c r="I2925" t="str">
        <f t="shared" si="353"/>
        <v>一</v>
      </c>
      <c r="J2925" t="str">
        <f t="shared" si="350"/>
        <v>2023/11/21</v>
      </c>
      <c r="K2925" t="str">
        <f t="shared" si="351"/>
        <v>21</v>
      </c>
      <c r="L2925" t="s">
        <v>1379</v>
      </c>
    </row>
    <row r="2926" spans="1:12" x14ac:dyDescent="0.3">
      <c r="A2926" s="2">
        <v>45294</v>
      </c>
      <c r="B2926" s="3">
        <v>45294</v>
      </c>
      <c r="C2926" s="1">
        <v>45294</v>
      </c>
      <c r="D2926" s="5">
        <f t="shared" si="348"/>
        <v>45294</v>
      </c>
      <c r="E2926" s="1" t="s">
        <v>55</v>
      </c>
      <c r="F2926" t="str">
        <f t="shared" si="349"/>
        <v>廿二</v>
      </c>
      <c r="G2926" t="s">
        <v>92</v>
      </c>
      <c r="H2926">
        <f t="shared" si="352"/>
        <v>9</v>
      </c>
      <c r="I2926" t="str">
        <f t="shared" si="353"/>
        <v>一</v>
      </c>
      <c r="J2926" t="str">
        <f t="shared" si="350"/>
        <v>2023/11/22</v>
      </c>
      <c r="K2926" t="str">
        <f t="shared" si="351"/>
        <v>22</v>
      </c>
      <c r="L2926" t="s">
        <v>1379</v>
      </c>
    </row>
    <row r="2927" spans="1:12" x14ac:dyDescent="0.3">
      <c r="A2927" s="2">
        <v>45295</v>
      </c>
      <c r="B2927" s="3">
        <v>45295</v>
      </c>
      <c r="C2927" s="1">
        <v>45295</v>
      </c>
      <c r="D2927" s="5">
        <f t="shared" si="348"/>
        <v>45295</v>
      </c>
      <c r="E2927" s="1" t="s">
        <v>56</v>
      </c>
      <c r="F2927" t="str">
        <f t="shared" si="349"/>
        <v>廿三</v>
      </c>
      <c r="G2927" t="s">
        <v>93</v>
      </c>
      <c r="H2927">
        <f t="shared" si="352"/>
        <v>9</v>
      </c>
      <c r="I2927" t="str">
        <f t="shared" si="353"/>
        <v>一</v>
      </c>
      <c r="J2927" t="str">
        <f t="shared" si="350"/>
        <v>2023/11/23</v>
      </c>
      <c r="K2927" t="str">
        <f t="shared" si="351"/>
        <v>23</v>
      </c>
      <c r="L2927" t="s">
        <v>1379</v>
      </c>
    </row>
    <row r="2928" spans="1:12" x14ac:dyDescent="0.3">
      <c r="A2928" s="2">
        <v>45296</v>
      </c>
      <c r="B2928" s="3">
        <v>45296</v>
      </c>
      <c r="C2928" s="1">
        <v>45296</v>
      </c>
      <c r="D2928" s="5">
        <f t="shared" si="348"/>
        <v>45296</v>
      </c>
      <c r="E2928" s="1" t="s">
        <v>50</v>
      </c>
      <c r="F2928" t="str">
        <f t="shared" si="349"/>
        <v>廿四</v>
      </c>
      <c r="G2928" t="s">
        <v>94</v>
      </c>
      <c r="H2928">
        <f t="shared" si="352"/>
        <v>10</v>
      </c>
      <c r="I2928" t="str">
        <f t="shared" si="353"/>
        <v>一</v>
      </c>
      <c r="J2928" t="str">
        <f t="shared" si="350"/>
        <v>2023/11/24</v>
      </c>
      <c r="K2928" t="str">
        <f t="shared" si="351"/>
        <v>24</v>
      </c>
      <c r="L2928" t="s">
        <v>1379</v>
      </c>
    </row>
    <row r="2929" spans="1:12" x14ac:dyDescent="0.3">
      <c r="A2929" s="2">
        <v>45297</v>
      </c>
      <c r="B2929" s="3">
        <v>45297</v>
      </c>
      <c r="C2929" s="1">
        <v>45297</v>
      </c>
      <c r="D2929" s="5">
        <f t="shared" si="348"/>
        <v>45297</v>
      </c>
      <c r="E2929" s="1" t="s">
        <v>52</v>
      </c>
      <c r="F2929" t="str">
        <f t="shared" si="349"/>
        <v>廿五</v>
      </c>
      <c r="G2929" t="s">
        <v>95</v>
      </c>
      <c r="J2929" t="str">
        <f t="shared" si="350"/>
        <v>2023/11/25</v>
      </c>
      <c r="K2929" t="str">
        <f t="shared" si="351"/>
        <v>25</v>
      </c>
      <c r="L2929" t="s">
        <v>1379</v>
      </c>
    </row>
    <row r="2930" spans="1:12" x14ac:dyDescent="0.3">
      <c r="A2930" s="2">
        <v>45298</v>
      </c>
      <c r="B2930" s="3">
        <v>45298</v>
      </c>
      <c r="C2930" s="1">
        <v>45298</v>
      </c>
      <c r="D2930" s="5">
        <f t="shared" si="348"/>
        <v>45298</v>
      </c>
      <c r="E2930" s="1" t="s">
        <v>1</v>
      </c>
      <c r="F2930" t="str">
        <f t="shared" si="349"/>
        <v>廿六</v>
      </c>
      <c r="G2930" t="s">
        <v>96</v>
      </c>
      <c r="H2930">
        <f t="shared" ref="H2930:H2957" si="354">U2</f>
        <v>1</v>
      </c>
      <c r="I2930" t="str">
        <f t="shared" ref="I2930:I2957" si="355">V3</f>
        <v>九</v>
      </c>
      <c r="J2930" t="str">
        <f t="shared" si="350"/>
        <v>2023/11/26</v>
      </c>
      <c r="K2930" t="str">
        <f t="shared" si="351"/>
        <v>26</v>
      </c>
      <c r="L2930" t="s">
        <v>1379</v>
      </c>
    </row>
    <row r="2931" spans="1:12" x14ac:dyDescent="0.3">
      <c r="A2931" s="2">
        <v>45299</v>
      </c>
      <c r="B2931" s="3">
        <v>45299</v>
      </c>
      <c r="C2931" s="1">
        <v>45299</v>
      </c>
      <c r="D2931" s="5">
        <f t="shared" si="348"/>
        <v>45299</v>
      </c>
      <c r="E2931" s="1" t="s">
        <v>53</v>
      </c>
      <c r="F2931" t="str">
        <f t="shared" si="349"/>
        <v>廿七</v>
      </c>
      <c r="G2931" t="s">
        <v>97</v>
      </c>
      <c r="H2931">
        <f t="shared" si="354"/>
        <v>1</v>
      </c>
      <c r="I2931" t="str">
        <f t="shared" si="355"/>
        <v>九</v>
      </c>
      <c r="J2931" t="str">
        <f t="shared" si="350"/>
        <v>2023/11/27</v>
      </c>
      <c r="K2931" t="str">
        <f t="shared" si="351"/>
        <v>27</v>
      </c>
      <c r="L2931" t="s">
        <v>1379</v>
      </c>
    </row>
    <row r="2932" spans="1:12" x14ac:dyDescent="0.3">
      <c r="A2932" s="2">
        <v>45300</v>
      </c>
      <c r="B2932" s="3">
        <v>45300</v>
      </c>
      <c r="C2932" s="1">
        <v>45300</v>
      </c>
      <c r="D2932" s="5">
        <f t="shared" si="348"/>
        <v>45300</v>
      </c>
      <c r="E2932" s="1" t="s">
        <v>54</v>
      </c>
      <c r="F2932" t="str">
        <f t="shared" si="349"/>
        <v>廿八</v>
      </c>
      <c r="G2932" t="s">
        <v>98</v>
      </c>
      <c r="H2932">
        <f t="shared" si="354"/>
        <v>1</v>
      </c>
      <c r="I2932" t="str">
        <f t="shared" si="355"/>
        <v>九</v>
      </c>
      <c r="J2932" t="str">
        <f t="shared" si="350"/>
        <v>2023/11/28</v>
      </c>
      <c r="K2932" t="str">
        <f t="shared" si="351"/>
        <v>28</v>
      </c>
      <c r="L2932" t="s">
        <v>1379</v>
      </c>
    </row>
    <row r="2933" spans="1:12" x14ac:dyDescent="0.3">
      <c r="A2933" s="2">
        <v>45301</v>
      </c>
      <c r="B2933" s="3">
        <v>45301</v>
      </c>
      <c r="C2933" s="1">
        <v>45301</v>
      </c>
      <c r="D2933" s="5">
        <f t="shared" si="348"/>
        <v>45301</v>
      </c>
      <c r="E2933" s="1" t="s">
        <v>55</v>
      </c>
      <c r="F2933" t="str">
        <f t="shared" si="349"/>
        <v>廿九</v>
      </c>
      <c r="G2933" t="s">
        <v>99</v>
      </c>
      <c r="H2933">
        <f t="shared" si="354"/>
        <v>1</v>
      </c>
      <c r="I2933" t="str">
        <f t="shared" si="355"/>
        <v>八</v>
      </c>
      <c r="J2933" t="str">
        <f t="shared" si="350"/>
        <v>2023/11/29</v>
      </c>
      <c r="K2933" t="str">
        <f t="shared" si="351"/>
        <v>29</v>
      </c>
      <c r="L2933" t="s">
        <v>1379</v>
      </c>
    </row>
    <row r="2934" spans="1:12" x14ac:dyDescent="0.3">
      <c r="A2934" s="2">
        <v>45302</v>
      </c>
      <c r="B2934" s="3">
        <v>45302</v>
      </c>
      <c r="C2934" s="1">
        <v>45302</v>
      </c>
      <c r="D2934" s="5">
        <f t="shared" si="348"/>
        <v>45302</v>
      </c>
      <c r="E2934" s="1" t="s">
        <v>56</v>
      </c>
      <c r="F2934" t="str">
        <f t="shared" si="349"/>
        <v>一</v>
      </c>
      <c r="G2934" t="s">
        <v>100</v>
      </c>
      <c r="H2934">
        <f t="shared" si="354"/>
        <v>2</v>
      </c>
      <c r="I2934" t="str">
        <f t="shared" si="355"/>
        <v>八</v>
      </c>
      <c r="J2934" t="str">
        <f t="shared" si="350"/>
        <v>2023/12/1</v>
      </c>
      <c r="K2934" t="str">
        <f t="shared" si="351"/>
        <v>/1</v>
      </c>
      <c r="L2934" t="s">
        <v>1360</v>
      </c>
    </row>
    <row r="2935" spans="1:12" x14ac:dyDescent="0.3">
      <c r="A2935" s="2">
        <v>45303</v>
      </c>
      <c r="B2935" s="3">
        <v>45303</v>
      </c>
      <c r="C2935" s="1">
        <v>45303</v>
      </c>
      <c r="D2935" s="5">
        <f t="shared" si="348"/>
        <v>45303</v>
      </c>
      <c r="E2935" s="1" t="s">
        <v>50</v>
      </c>
      <c r="F2935" t="str">
        <f t="shared" si="349"/>
        <v>二</v>
      </c>
      <c r="G2935" t="s">
        <v>101</v>
      </c>
      <c r="H2935">
        <f t="shared" si="354"/>
        <v>2</v>
      </c>
      <c r="I2935" t="str">
        <f t="shared" si="355"/>
        <v>八</v>
      </c>
      <c r="J2935" t="str">
        <f t="shared" si="350"/>
        <v>2023/12/2</v>
      </c>
      <c r="K2935" t="str">
        <f t="shared" si="351"/>
        <v>/2</v>
      </c>
      <c r="L2935" t="s">
        <v>1360</v>
      </c>
    </row>
    <row r="2936" spans="1:12" x14ac:dyDescent="0.3">
      <c r="A2936" s="2">
        <v>45304</v>
      </c>
      <c r="B2936" s="3">
        <v>45304</v>
      </c>
      <c r="C2936" s="1">
        <v>45304</v>
      </c>
      <c r="D2936" s="5">
        <f t="shared" si="348"/>
        <v>45304</v>
      </c>
      <c r="E2936" s="1" t="s">
        <v>52</v>
      </c>
      <c r="F2936" t="str">
        <f t="shared" si="349"/>
        <v>三</v>
      </c>
      <c r="G2936" t="s">
        <v>102</v>
      </c>
      <c r="H2936">
        <f t="shared" si="354"/>
        <v>2</v>
      </c>
      <c r="I2936" t="str">
        <f t="shared" si="355"/>
        <v>七</v>
      </c>
      <c r="J2936" t="str">
        <f t="shared" si="350"/>
        <v>2023/12/3</v>
      </c>
      <c r="K2936" t="str">
        <f t="shared" si="351"/>
        <v>/3</v>
      </c>
      <c r="L2936" t="s">
        <v>1360</v>
      </c>
    </row>
    <row r="2937" spans="1:12" x14ac:dyDescent="0.3">
      <c r="A2937" s="2">
        <v>45305</v>
      </c>
      <c r="B2937" s="3">
        <v>45305</v>
      </c>
      <c r="C2937" s="1">
        <v>45305</v>
      </c>
      <c r="D2937" s="5">
        <f t="shared" si="348"/>
        <v>45305</v>
      </c>
      <c r="E2937" s="1" t="s">
        <v>1</v>
      </c>
      <c r="F2937" t="str">
        <f t="shared" si="349"/>
        <v>四</v>
      </c>
      <c r="G2937" t="s">
        <v>103</v>
      </c>
      <c r="H2937">
        <f t="shared" si="354"/>
        <v>3</v>
      </c>
      <c r="I2937" t="str">
        <f t="shared" si="355"/>
        <v>七</v>
      </c>
      <c r="J2937" t="str">
        <f t="shared" si="350"/>
        <v>2023/12/4</v>
      </c>
      <c r="K2937" t="str">
        <f t="shared" si="351"/>
        <v>/4</v>
      </c>
      <c r="L2937" t="s">
        <v>1360</v>
      </c>
    </row>
    <row r="2938" spans="1:12" x14ac:dyDescent="0.3">
      <c r="A2938" s="2">
        <v>45306</v>
      </c>
      <c r="B2938" s="3">
        <v>45306</v>
      </c>
      <c r="C2938" s="1">
        <v>45306</v>
      </c>
      <c r="D2938" s="5">
        <f t="shared" si="348"/>
        <v>45306</v>
      </c>
      <c r="E2938" s="1" t="s">
        <v>53</v>
      </c>
      <c r="F2938" t="str">
        <f t="shared" si="349"/>
        <v>五</v>
      </c>
      <c r="G2938" t="s">
        <v>117</v>
      </c>
      <c r="H2938">
        <f t="shared" si="354"/>
        <v>3</v>
      </c>
      <c r="I2938" t="str">
        <f t="shared" si="355"/>
        <v>七</v>
      </c>
      <c r="J2938" t="str">
        <f t="shared" si="350"/>
        <v>2023/12/5</v>
      </c>
      <c r="K2938" t="str">
        <f t="shared" si="351"/>
        <v>/5</v>
      </c>
      <c r="L2938" t="s">
        <v>1360</v>
      </c>
    </row>
    <row r="2939" spans="1:12" x14ac:dyDescent="0.3">
      <c r="A2939" s="2">
        <v>45307</v>
      </c>
      <c r="B2939" s="3">
        <v>45307</v>
      </c>
      <c r="C2939" s="1">
        <v>45307</v>
      </c>
      <c r="D2939" s="5">
        <f t="shared" si="348"/>
        <v>45307</v>
      </c>
      <c r="E2939" s="1" t="s">
        <v>54</v>
      </c>
      <c r="F2939" t="str">
        <f t="shared" si="349"/>
        <v>六</v>
      </c>
      <c r="G2939" t="s">
        <v>118</v>
      </c>
      <c r="H2939">
        <f t="shared" si="354"/>
        <v>3</v>
      </c>
      <c r="I2939" t="str">
        <f t="shared" si="355"/>
        <v>六</v>
      </c>
      <c r="J2939" t="str">
        <f t="shared" si="350"/>
        <v>2023/12/6</v>
      </c>
      <c r="K2939" t="str">
        <f t="shared" si="351"/>
        <v>/6</v>
      </c>
      <c r="L2939" t="s">
        <v>1360</v>
      </c>
    </row>
    <row r="2940" spans="1:12" x14ac:dyDescent="0.3">
      <c r="A2940" s="2">
        <v>45308</v>
      </c>
      <c r="B2940" s="3">
        <v>45308</v>
      </c>
      <c r="C2940" s="1">
        <v>45308</v>
      </c>
      <c r="D2940" s="5">
        <f t="shared" si="348"/>
        <v>45308</v>
      </c>
      <c r="E2940" s="1" t="s">
        <v>55</v>
      </c>
      <c r="F2940" t="str">
        <f t="shared" si="349"/>
        <v>七</v>
      </c>
      <c r="G2940" t="s">
        <v>119</v>
      </c>
      <c r="H2940">
        <f t="shared" si="354"/>
        <v>4</v>
      </c>
      <c r="I2940" t="str">
        <f t="shared" si="355"/>
        <v>六</v>
      </c>
      <c r="J2940" t="str">
        <f t="shared" si="350"/>
        <v>2023/12/7</v>
      </c>
      <c r="K2940" t="str">
        <f t="shared" si="351"/>
        <v>/7</v>
      </c>
      <c r="L2940" t="s">
        <v>1360</v>
      </c>
    </row>
    <row r="2941" spans="1:12" x14ac:dyDescent="0.3">
      <c r="A2941" s="2">
        <v>45309</v>
      </c>
      <c r="B2941" s="3">
        <v>45309</v>
      </c>
      <c r="C2941" s="1">
        <v>45309</v>
      </c>
      <c r="D2941" s="5">
        <f t="shared" si="348"/>
        <v>45309</v>
      </c>
      <c r="E2941" s="1" t="s">
        <v>56</v>
      </c>
      <c r="F2941" t="str">
        <f t="shared" si="349"/>
        <v>八</v>
      </c>
      <c r="G2941" t="s">
        <v>120</v>
      </c>
      <c r="H2941">
        <f t="shared" si="354"/>
        <v>4</v>
      </c>
      <c r="I2941" t="str">
        <f t="shared" si="355"/>
        <v>六</v>
      </c>
      <c r="J2941" t="str">
        <f t="shared" si="350"/>
        <v>2023/12/8</v>
      </c>
      <c r="K2941" t="str">
        <f t="shared" si="351"/>
        <v>/8</v>
      </c>
      <c r="L2941" t="s">
        <v>1360</v>
      </c>
    </row>
    <row r="2942" spans="1:12" x14ac:dyDescent="0.3">
      <c r="A2942" s="2">
        <v>45310</v>
      </c>
      <c r="B2942" s="3">
        <v>45310</v>
      </c>
      <c r="C2942" s="1">
        <v>45310</v>
      </c>
      <c r="D2942" s="5">
        <f t="shared" si="348"/>
        <v>45310</v>
      </c>
      <c r="E2942" s="1" t="s">
        <v>50</v>
      </c>
      <c r="F2942" t="str">
        <f t="shared" si="349"/>
        <v>九</v>
      </c>
      <c r="G2942" t="s">
        <v>57</v>
      </c>
      <c r="H2942">
        <f t="shared" si="354"/>
        <v>4</v>
      </c>
      <c r="I2942" t="str">
        <f t="shared" si="355"/>
        <v>五</v>
      </c>
      <c r="J2942" t="str">
        <f t="shared" si="350"/>
        <v>2023/12/9</v>
      </c>
      <c r="K2942" t="str">
        <f t="shared" si="351"/>
        <v>/9</v>
      </c>
      <c r="L2942" t="s">
        <v>1360</v>
      </c>
    </row>
    <row r="2943" spans="1:12" x14ac:dyDescent="0.3">
      <c r="A2943" s="2">
        <v>45311</v>
      </c>
      <c r="B2943" s="3">
        <v>45311</v>
      </c>
      <c r="C2943" s="1">
        <v>45311</v>
      </c>
      <c r="D2943" s="5">
        <f t="shared" si="348"/>
        <v>45311</v>
      </c>
      <c r="E2943" s="1" t="s">
        <v>52</v>
      </c>
      <c r="F2943" t="str">
        <f t="shared" si="349"/>
        <v>十</v>
      </c>
      <c r="G2943" t="s">
        <v>59</v>
      </c>
      <c r="H2943">
        <f t="shared" si="354"/>
        <v>5</v>
      </c>
      <c r="I2943" t="str">
        <f t="shared" si="355"/>
        <v>五</v>
      </c>
      <c r="J2943" t="str">
        <f t="shared" si="350"/>
        <v>2023/12/10</v>
      </c>
      <c r="K2943" t="str">
        <f t="shared" si="351"/>
        <v>10</v>
      </c>
      <c r="L2943" t="s">
        <v>1360</v>
      </c>
    </row>
    <row r="2944" spans="1:12" x14ac:dyDescent="0.3">
      <c r="A2944" s="2">
        <v>45312</v>
      </c>
      <c r="B2944" s="3">
        <v>45312</v>
      </c>
      <c r="C2944" s="1">
        <v>45312</v>
      </c>
      <c r="D2944" s="5">
        <f t="shared" si="348"/>
        <v>45312</v>
      </c>
      <c r="E2944" s="1" t="s">
        <v>1</v>
      </c>
      <c r="F2944" t="str">
        <f t="shared" si="349"/>
        <v>十一</v>
      </c>
      <c r="G2944" t="s">
        <v>60</v>
      </c>
      <c r="H2944">
        <f t="shared" si="354"/>
        <v>5</v>
      </c>
      <c r="I2944" t="str">
        <f t="shared" si="355"/>
        <v>五</v>
      </c>
      <c r="J2944" t="str">
        <f t="shared" si="350"/>
        <v>2023/12/11</v>
      </c>
      <c r="K2944" t="str">
        <f t="shared" si="351"/>
        <v>11</v>
      </c>
      <c r="L2944" t="s">
        <v>1360</v>
      </c>
    </row>
    <row r="2945" spans="1:12" x14ac:dyDescent="0.3">
      <c r="A2945" s="2">
        <v>45313</v>
      </c>
      <c r="B2945" s="3">
        <v>45313</v>
      </c>
      <c r="C2945" s="1">
        <v>45313</v>
      </c>
      <c r="D2945" s="5">
        <f t="shared" si="348"/>
        <v>45313</v>
      </c>
      <c r="E2945" s="1" t="s">
        <v>53</v>
      </c>
      <c r="F2945" t="str">
        <f t="shared" si="349"/>
        <v>十二</v>
      </c>
      <c r="G2945" t="s">
        <v>61</v>
      </c>
      <c r="H2945">
        <f t="shared" si="354"/>
        <v>5</v>
      </c>
      <c r="I2945" t="str">
        <f t="shared" si="355"/>
        <v>四</v>
      </c>
      <c r="J2945" t="str">
        <f t="shared" si="350"/>
        <v>2023/12/12</v>
      </c>
      <c r="K2945" t="str">
        <f t="shared" si="351"/>
        <v>12</v>
      </c>
      <c r="L2945" t="s">
        <v>1360</v>
      </c>
    </row>
    <row r="2946" spans="1:12" x14ac:dyDescent="0.3">
      <c r="A2946" s="2">
        <v>45314</v>
      </c>
      <c r="B2946" s="3">
        <v>45314</v>
      </c>
      <c r="C2946" s="1">
        <v>45314</v>
      </c>
      <c r="D2946" s="5">
        <f t="shared" ref="D2946:D3009" si="356">A2946</f>
        <v>45314</v>
      </c>
      <c r="E2946" s="1" t="s">
        <v>54</v>
      </c>
      <c r="F2946" t="str">
        <f t="shared" ref="F2946:F3009" si="357">INDEX(음력한자,MATCH(K2946,매치,0))</f>
        <v>十三</v>
      </c>
      <c r="G2946" t="s">
        <v>62</v>
      </c>
      <c r="H2946">
        <f t="shared" si="354"/>
        <v>6</v>
      </c>
      <c r="I2946" t="str">
        <f t="shared" si="355"/>
        <v>四</v>
      </c>
      <c r="J2946" t="str">
        <f t="shared" ref="J2946:J3009" si="358">suntolun(YEAR(D2946),MONTH(D2946),DAY(D2946))</f>
        <v>2023/12/13</v>
      </c>
      <c r="K2946" t="str">
        <f t="shared" ref="K2946:K3009" si="359">RIGHT(J2946,2)</f>
        <v>13</v>
      </c>
      <c r="L2946" t="s">
        <v>1360</v>
      </c>
    </row>
    <row r="2947" spans="1:12" x14ac:dyDescent="0.3">
      <c r="A2947" s="2">
        <v>45315</v>
      </c>
      <c r="B2947" s="3">
        <v>45315</v>
      </c>
      <c r="C2947" s="1">
        <v>45315</v>
      </c>
      <c r="D2947" s="5">
        <f t="shared" si="356"/>
        <v>45315</v>
      </c>
      <c r="E2947" s="1" t="s">
        <v>55</v>
      </c>
      <c r="F2947" t="str">
        <f t="shared" si="357"/>
        <v>十四</v>
      </c>
      <c r="G2947" t="s">
        <v>63</v>
      </c>
      <c r="H2947">
        <f t="shared" si="354"/>
        <v>6</v>
      </c>
      <c r="I2947" t="str">
        <f t="shared" si="355"/>
        <v>四</v>
      </c>
      <c r="J2947" t="str">
        <f t="shared" si="358"/>
        <v>2023/12/14</v>
      </c>
      <c r="K2947" t="str">
        <f t="shared" si="359"/>
        <v>14</v>
      </c>
      <c r="L2947" t="s">
        <v>1360</v>
      </c>
    </row>
    <row r="2948" spans="1:12" x14ac:dyDescent="0.3">
      <c r="A2948" s="2">
        <v>45316</v>
      </c>
      <c r="B2948" s="3">
        <v>45316</v>
      </c>
      <c r="C2948" s="1">
        <v>45316</v>
      </c>
      <c r="D2948" s="5">
        <f t="shared" si="356"/>
        <v>45316</v>
      </c>
      <c r="E2948" s="1" t="s">
        <v>56</v>
      </c>
      <c r="F2948" t="str">
        <f t="shared" si="357"/>
        <v>十五</v>
      </c>
      <c r="G2948" t="s">
        <v>64</v>
      </c>
      <c r="H2948">
        <f t="shared" si="354"/>
        <v>6</v>
      </c>
      <c r="I2948" t="str">
        <f t="shared" si="355"/>
        <v>三</v>
      </c>
      <c r="J2948" t="str">
        <f t="shared" si="358"/>
        <v>2023/12/15</v>
      </c>
      <c r="K2948" t="str">
        <f t="shared" si="359"/>
        <v>15</v>
      </c>
      <c r="L2948" t="s">
        <v>1360</v>
      </c>
    </row>
    <row r="2949" spans="1:12" x14ac:dyDescent="0.3">
      <c r="A2949" s="2">
        <v>45317</v>
      </c>
      <c r="B2949" s="3">
        <v>45317</v>
      </c>
      <c r="C2949" s="1">
        <v>45317</v>
      </c>
      <c r="D2949" s="5">
        <f t="shared" si="356"/>
        <v>45317</v>
      </c>
      <c r="E2949" s="1" t="s">
        <v>50</v>
      </c>
      <c r="F2949" t="str">
        <f t="shared" si="357"/>
        <v>十六</v>
      </c>
      <c r="G2949" t="s">
        <v>16</v>
      </c>
      <c r="H2949">
        <f t="shared" si="354"/>
        <v>7</v>
      </c>
      <c r="I2949" t="str">
        <f t="shared" si="355"/>
        <v>三</v>
      </c>
      <c r="J2949" t="str">
        <f t="shared" si="358"/>
        <v>2023/12/16</v>
      </c>
      <c r="K2949" t="str">
        <f t="shared" si="359"/>
        <v>16</v>
      </c>
      <c r="L2949" t="s">
        <v>1360</v>
      </c>
    </row>
    <row r="2950" spans="1:12" x14ac:dyDescent="0.3">
      <c r="A2950" s="2">
        <v>45318</v>
      </c>
      <c r="B2950" s="3">
        <v>45318</v>
      </c>
      <c r="C2950" s="1">
        <v>45318</v>
      </c>
      <c r="D2950" s="5">
        <f t="shared" si="356"/>
        <v>45318</v>
      </c>
      <c r="E2950" s="1" t="s">
        <v>52</v>
      </c>
      <c r="F2950" t="str">
        <f t="shared" si="357"/>
        <v>十七</v>
      </c>
      <c r="G2950" t="s">
        <v>17</v>
      </c>
      <c r="H2950">
        <f t="shared" si="354"/>
        <v>7</v>
      </c>
      <c r="I2950" t="str">
        <f t="shared" si="355"/>
        <v>三</v>
      </c>
      <c r="J2950" t="str">
        <f t="shared" si="358"/>
        <v>2023/12/17</v>
      </c>
      <c r="K2950" t="str">
        <f t="shared" si="359"/>
        <v>17</v>
      </c>
      <c r="L2950" t="s">
        <v>1360</v>
      </c>
    </row>
    <row r="2951" spans="1:12" x14ac:dyDescent="0.3">
      <c r="A2951" s="2">
        <v>45319</v>
      </c>
      <c r="B2951" s="3">
        <v>45319</v>
      </c>
      <c r="C2951" s="1">
        <v>45319</v>
      </c>
      <c r="D2951" s="5">
        <f t="shared" si="356"/>
        <v>45319</v>
      </c>
      <c r="E2951" s="1" t="s">
        <v>1</v>
      </c>
      <c r="F2951" t="str">
        <f t="shared" si="357"/>
        <v>十八</v>
      </c>
      <c r="G2951" t="s">
        <v>18</v>
      </c>
      <c r="H2951">
        <f t="shared" si="354"/>
        <v>7</v>
      </c>
      <c r="I2951" t="str">
        <f t="shared" si="355"/>
        <v>二</v>
      </c>
      <c r="J2951" t="str">
        <f t="shared" si="358"/>
        <v>2023/12/18</v>
      </c>
      <c r="K2951" t="str">
        <f t="shared" si="359"/>
        <v>18</v>
      </c>
      <c r="L2951" t="s">
        <v>1360</v>
      </c>
    </row>
    <row r="2952" spans="1:12" x14ac:dyDescent="0.3">
      <c r="A2952" s="2">
        <v>45320</v>
      </c>
      <c r="B2952" s="3">
        <v>45320</v>
      </c>
      <c r="C2952" s="1">
        <v>45320</v>
      </c>
      <c r="D2952" s="5">
        <f t="shared" si="356"/>
        <v>45320</v>
      </c>
      <c r="E2952" s="1" t="s">
        <v>53</v>
      </c>
      <c r="F2952" t="str">
        <f t="shared" si="357"/>
        <v>十九</v>
      </c>
      <c r="G2952" t="s">
        <v>75</v>
      </c>
      <c r="H2952">
        <f t="shared" si="354"/>
        <v>8</v>
      </c>
      <c r="I2952" t="str">
        <f t="shared" si="355"/>
        <v>二</v>
      </c>
      <c r="J2952" t="str">
        <f t="shared" si="358"/>
        <v>2023/12/19</v>
      </c>
      <c r="K2952" t="str">
        <f t="shared" si="359"/>
        <v>19</v>
      </c>
      <c r="L2952" t="s">
        <v>1360</v>
      </c>
    </row>
    <row r="2953" spans="1:12" x14ac:dyDescent="0.3">
      <c r="A2953" s="2">
        <v>45321</v>
      </c>
      <c r="B2953" s="3">
        <v>45321</v>
      </c>
      <c r="C2953" s="1">
        <v>45321</v>
      </c>
      <c r="D2953" s="5">
        <f t="shared" si="356"/>
        <v>45321</v>
      </c>
      <c r="E2953" s="1" t="s">
        <v>54</v>
      </c>
      <c r="F2953" t="str">
        <f t="shared" si="357"/>
        <v>二十</v>
      </c>
      <c r="G2953" t="s">
        <v>19</v>
      </c>
      <c r="H2953">
        <f t="shared" si="354"/>
        <v>8</v>
      </c>
      <c r="I2953" t="str">
        <f t="shared" si="355"/>
        <v>二</v>
      </c>
      <c r="J2953" t="str">
        <f t="shared" si="358"/>
        <v>2023/12/20</v>
      </c>
      <c r="K2953" t="str">
        <f t="shared" si="359"/>
        <v>20</v>
      </c>
      <c r="L2953" t="s">
        <v>1360</v>
      </c>
    </row>
    <row r="2954" spans="1:12" x14ac:dyDescent="0.3">
      <c r="A2954" s="2">
        <v>45322</v>
      </c>
      <c r="B2954" s="3">
        <v>45322</v>
      </c>
      <c r="C2954" s="1">
        <v>45322</v>
      </c>
      <c r="D2954" s="5">
        <f t="shared" si="356"/>
        <v>45322</v>
      </c>
      <c r="E2954" s="1" t="s">
        <v>55</v>
      </c>
      <c r="F2954" t="str">
        <f t="shared" si="357"/>
        <v>廿一</v>
      </c>
      <c r="G2954" t="s">
        <v>20</v>
      </c>
      <c r="H2954">
        <f t="shared" si="354"/>
        <v>8</v>
      </c>
      <c r="I2954" t="str">
        <f t="shared" si="355"/>
        <v>一</v>
      </c>
      <c r="J2954" t="str">
        <f t="shared" si="358"/>
        <v>2023/12/21</v>
      </c>
      <c r="K2954" t="str">
        <f t="shared" si="359"/>
        <v>21</v>
      </c>
      <c r="L2954" t="s">
        <v>1360</v>
      </c>
    </row>
    <row r="2955" spans="1:12" x14ac:dyDescent="0.3">
      <c r="A2955" s="2">
        <v>45323</v>
      </c>
      <c r="B2955" s="3">
        <v>45323</v>
      </c>
      <c r="C2955" s="1">
        <v>45323</v>
      </c>
      <c r="D2955" s="5">
        <f t="shared" si="356"/>
        <v>45323</v>
      </c>
      <c r="E2955" s="1" t="s">
        <v>56</v>
      </c>
      <c r="F2955" t="str">
        <f t="shared" si="357"/>
        <v>廿二</v>
      </c>
      <c r="G2955" t="s">
        <v>21</v>
      </c>
      <c r="H2955">
        <f t="shared" si="354"/>
        <v>9</v>
      </c>
      <c r="I2955" t="str">
        <f t="shared" si="355"/>
        <v>一</v>
      </c>
      <c r="J2955" t="str">
        <f t="shared" si="358"/>
        <v>2023/12/22</v>
      </c>
      <c r="K2955" t="str">
        <f t="shared" si="359"/>
        <v>22</v>
      </c>
      <c r="L2955" t="s">
        <v>1360</v>
      </c>
    </row>
    <row r="2956" spans="1:12" x14ac:dyDescent="0.3">
      <c r="A2956" s="2">
        <v>45324</v>
      </c>
      <c r="B2956" s="3">
        <v>45324</v>
      </c>
      <c r="C2956" s="1">
        <v>45324</v>
      </c>
      <c r="D2956" s="5">
        <f t="shared" si="356"/>
        <v>45324</v>
      </c>
      <c r="E2956" s="1" t="s">
        <v>50</v>
      </c>
      <c r="F2956" t="str">
        <f t="shared" si="357"/>
        <v>廿三</v>
      </c>
      <c r="G2956" t="s">
        <v>22</v>
      </c>
      <c r="H2956">
        <f t="shared" si="354"/>
        <v>9</v>
      </c>
      <c r="I2956" t="str">
        <f t="shared" si="355"/>
        <v>一</v>
      </c>
      <c r="J2956" t="str">
        <f t="shared" si="358"/>
        <v>2023/12/23</v>
      </c>
      <c r="K2956" t="str">
        <f t="shared" si="359"/>
        <v>23</v>
      </c>
      <c r="L2956" t="s">
        <v>1360</v>
      </c>
    </row>
    <row r="2957" spans="1:12" x14ac:dyDescent="0.3">
      <c r="A2957" s="2">
        <v>45325</v>
      </c>
      <c r="B2957" s="3">
        <v>45325</v>
      </c>
      <c r="C2957" s="1">
        <v>45325</v>
      </c>
      <c r="D2957" s="5">
        <f t="shared" si="356"/>
        <v>45325</v>
      </c>
      <c r="E2957" s="1" t="s">
        <v>52</v>
      </c>
      <c r="F2957" t="str">
        <f t="shared" si="357"/>
        <v>廿四</v>
      </c>
      <c r="G2957" t="s">
        <v>23</v>
      </c>
      <c r="H2957">
        <f t="shared" si="354"/>
        <v>9</v>
      </c>
      <c r="I2957" t="str">
        <f t="shared" si="355"/>
        <v>一</v>
      </c>
      <c r="J2957" t="str">
        <f t="shared" si="358"/>
        <v>2023/12/24</v>
      </c>
      <c r="K2957" t="str">
        <f t="shared" si="359"/>
        <v>24</v>
      </c>
      <c r="L2957" t="s">
        <v>1360</v>
      </c>
    </row>
    <row r="2958" spans="1:12" x14ac:dyDescent="0.3">
      <c r="A2958" s="2">
        <v>45326</v>
      </c>
      <c r="B2958" s="3">
        <v>45326</v>
      </c>
      <c r="C2958" s="1">
        <v>45326</v>
      </c>
      <c r="D2958" s="5">
        <f t="shared" si="356"/>
        <v>45326</v>
      </c>
      <c r="E2958" s="1" t="s">
        <v>1</v>
      </c>
      <c r="F2958" t="str">
        <f t="shared" si="357"/>
        <v>廿五</v>
      </c>
      <c r="G2958" t="s">
        <v>24</v>
      </c>
      <c r="J2958" t="str">
        <f t="shared" si="358"/>
        <v>2023/12/25</v>
      </c>
      <c r="K2958" t="str">
        <f t="shared" si="359"/>
        <v>25</v>
      </c>
      <c r="L2958" t="s">
        <v>1360</v>
      </c>
    </row>
    <row r="2959" spans="1:12" x14ac:dyDescent="0.3">
      <c r="A2959" s="2">
        <v>45327</v>
      </c>
      <c r="B2959" s="3">
        <v>45327</v>
      </c>
      <c r="C2959" s="1">
        <v>45327</v>
      </c>
      <c r="D2959" s="5">
        <f t="shared" si="356"/>
        <v>45327</v>
      </c>
      <c r="E2959" s="1" t="s">
        <v>53</v>
      </c>
      <c r="F2959" t="str">
        <f t="shared" si="357"/>
        <v>廿六</v>
      </c>
      <c r="G2959" t="s">
        <v>25</v>
      </c>
      <c r="H2959">
        <f t="shared" ref="H2959:H2987" si="360">S2</f>
        <v>10</v>
      </c>
      <c r="I2959" t="str">
        <f t="shared" ref="I2959:I2987" si="361">T2</f>
        <v>一</v>
      </c>
      <c r="J2959" t="str">
        <f t="shared" si="358"/>
        <v>2023/12/26</v>
      </c>
      <c r="K2959" t="str">
        <f t="shared" si="359"/>
        <v>26</v>
      </c>
      <c r="L2959" t="s">
        <v>1360</v>
      </c>
    </row>
    <row r="2960" spans="1:12" x14ac:dyDescent="0.3">
      <c r="A2960" s="2">
        <v>45328</v>
      </c>
      <c r="B2960" s="3">
        <v>45328</v>
      </c>
      <c r="C2960" s="1">
        <v>45328</v>
      </c>
      <c r="D2960" s="5">
        <f t="shared" si="356"/>
        <v>45328</v>
      </c>
      <c r="E2960" s="1" t="s">
        <v>54</v>
      </c>
      <c r="F2960" t="str">
        <f t="shared" si="357"/>
        <v>廿七</v>
      </c>
      <c r="G2960" t="s">
        <v>26</v>
      </c>
      <c r="H2960">
        <f t="shared" si="360"/>
        <v>9</v>
      </c>
      <c r="I2960" t="str">
        <f t="shared" si="361"/>
        <v>一</v>
      </c>
      <c r="J2960" t="str">
        <f t="shared" si="358"/>
        <v>2023/12/27</v>
      </c>
      <c r="K2960" t="str">
        <f t="shared" si="359"/>
        <v>27</v>
      </c>
      <c r="L2960" t="s">
        <v>1360</v>
      </c>
    </row>
    <row r="2961" spans="1:12" x14ac:dyDescent="0.3">
      <c r="A2961" s="2">
        <v>45329</v>
      </c>
      <c r="B2961" s="3">
        <v>45329</v>
      </c>
      <c r="C2961" s="1">
        <v>45329</v>
      </c>
      <c r="D2961" s="5">
        <f t="shared" si="356"/>
        <v>45329</v>
      </c>
      <c r="E2961" s="1" t="s">
        <v>55</v>
      </c>
      <c r="F2961" t="str">
        <f t="shared" si="357"/>
        <v>廿八</v>
      </c>
      <c r="G2961" t="s">
        <v>65</v>
      </c>
      <c r="H2961">
        <f t="shared" si="360"/>
        <v>9</v>
      </c>
      <c r="I2961" t="str">
        <f t="shared" si="361"/>
        <v>一</v>
      </c>
      <c r="J2961" t="str">
        <f t="shared" si="358"/>
        <v>2023/12/28</v>
      </c>
      <c r="K2961" t="str">
        <f t="shared" si="359"/>
        <v>28</v>
      </c>
      <c r="L2961" t="s">
        <v>1360</v>
      </c>
    </row>
    <row r="2962" spans="1:12" x14ac:dyDescent="0.3">
      <c r="A2962" s="2">
        <v>45330</v>
      </c>
      <c r="B2962" s="3">
        <v>45330</v>
      </c>
      <c r="C2962" s="1">
        <v>45330</v>
      </c>
      <c r="D2962" s="5">
        <f t="shared" si="356"/>
        <v>45330</v>
      </c>
      <c r="E2962" s="1" t="s">
        <v>56</v>
      </c>
      <c r="F2962" t="str">
        <f t="shared" si="357"/>
        <v>廿九</v>
      </c>
      <c r="G2962" t="s">
        <v>76</v>
      </c>
      <c r="H2962">
        <f t="shared" si="360"/>
        <v>9</v>
      </c>
      <c r="I2962" t="str">
        <f t="shared" si="361"/>
        <v>一</v>
      </c>
      <c r="J2962" t="str">
        <f t="shared" si="358"/>
        <v>2023/12/29</v>
      </c>
      <c r="K2962" t="str">
        <f t="shared" si="359"/>
        <v>29</v>
      </c>
      <c r="L2962" t="s">
        <v>1360</v>
      </c>
    </row>
    <row r="2963" spans="1:12" x14ac:dyDescent="0.3">
      <c r="A2963" s="2">
        <v>45331</v>
      </c>
      <c r="B2963" s="3">
        <v>45331</v>
      </c>
      <c r="C2963" s="1">
        <v>45331</v>
      </c>
      <c r="D2963" s="5">
        <f t="shared" si="356"/>
        <v>45331</v>
      </c>
      <c r="E2963" s="1" t="s">
        <v>50</v>
      </c>
      <c r="F2963" t="str">
        <f t="shared" si="357"/>
        <v>三十</v>
      </c>
      <c r="G2963" t="s">
        <v>66</v>
      </c>
      <c r="H2963">
        <f t="shared" si="360"/>
        <v>8</v>
      </c>
      <c r="I2963" t="str">
        <f t="shared" si="361"/>
        <v>二</v>
      </c>
      <c r="J2963" t="str">
        <f t="shared" si="358"/>
        <v>2023/12/30</v>
      </c>
      <c r="K2963" t="str">
        <f t="shared" si="359"/>
        <v>30</v>
      </c>
      <c r="L2963" t="s">
        <v>1360</v>
      </c>
    </row>
    <row r="2964" spans="1:12" x14ac:dyDescent="0.3">
      <c r="A2964" s="2">
        <v>45332</v>
      </c>
      <c r="B2964" s="3">
        <v>45332</v>
      </c>
      <c r="C2964" s="1">
        <v>45332</v>
      </c>
      <c r="D2964" s="5">
        <f t="shared" si="356"/>
        <v>45332</v>
      </c>
      <c r="E2964" s="1" t="s">
        <v>52</v>
      </c>
      <c r="F2964" t="str">
        <f t="shared" si="357"/>
        <v>一</v>
      </c>
      <c r="G2964" t="s">
        <v>67</v>
      </c>
      <c r="H2964">
        <f t="shared" si="360"/>
        <v>8</v>
      </c>
      <c r="I2964" t="str">
        <f t="shared" si="361"/>
        <v>二</v>
      </c>
      <c r="J2964" t="str">
        <f t="shared" si="358"/>
        <v>2024/1/1</v>
      </c>
      <c r="K2964" t="str">
        <f t="shared" si="359"/>
        <v>/1</v>
      </c>
      <c r="L2964" t="s">
        <v>1338</v>
      </c>
    </row>
    <row r="2965" spans="1:12" x14ac:dyDescent="0.3">
      <c r="A2965" s="2">
        <v>45333</v>
      </c>
      <c r="B2965" s="3">
        <v>45333</v>
      </c>
      <c r="C2965" s="1">
        <v>45333</v>
      </c>
      <c r="D2965" s="5">
        <f t="shared" si="356"/>
        <v>45333</v>
      </c>
      <c r="E2965" s="1" t="s">
        <v>1</v>
      </c>
      <c r="F2965" t="str">
        <f t="shared" si="357"/>
        <v>二</v>
      </c>
      <c r="G2965" t="s">
        <v>68</v>
      </c>
      <c r="H2965">
        <f t="shared" si="360"/>
        <v>8</v>
      </c>
      <c r="I2965" t="str">
        <f t="shared" si="361"/>
        <v>二</v>
      </c>
      <c r="J2965" t="str">
        <f t="shared" si="358"/>
        <v>2024/1/2</v>
      </c>
      <c r="K2965" t="str">
        <f t="shared" si="359"/>
        <v>/2</v>
      </c>
      <c r="L2965" t="s">
        <v>1338</v>
      </c>
    </row>
    <row r="2966" spans="1:12" x14ac:dyDescent="0.3">
      <c r="A2966" s="2">
        <v>45334</v>
      </c>
      <c r="B2966" s="3">
        <v>45334</v>
      </c>
      <c r="C2966" s="1">
        <v>45334</v>
      </c>
      <c r="D2966" s="5">
        <f t="shared" si="356"/>
        <v>45334</v>
      </c>
      <c r="E2966" s="1" t="s">
        <v>53</v>
      </c>
      <c r="F2966" t="str">
        <f t="shared" si="357"/>
        <v>三</v>
      </c>
      <c r="G2966" t="s">
        <v>69</v>
      </c>
      <c r="H2966">
        <f t="shared" si="360"/>
        <v>7</v>
      </c>
      <c r="I2966" t="str">
        <f t="shared" si="361"/>
        <v>三</v>
      </c>
      <c r="J2966" t="str">
        <f t="shared" si="358"/>
        <v>2024/1/3</v>
      </c>
      <c r="K2966" t="str">
        <f t="shared" si="359"/>
        <v>/3</v>
      </c>
      <c r="L2966" t="s">
        <v>1338</v>
      </c>
    </row>
    <row r="2967" spans="1:12" x14ac:dyDescent="0.3">
      <c r="A2967" s="2">
        <v>45335</v>
      </c>
      <c r="B2967" s="3">
        <v>45335</v>
      </c>
      <c r="C2967" s="1">
        <v>45335</v>
      </c>
      <c r="D2967" s="5">
        <f t="shared" si="356"/>
        <v>45335</v>
      </c>
      <c r="E2967" s="1" t="s">
        <v>54</v>
      </c>
      <c r="F2967" t="str">
        <f t="shared" si="357"/>
        <v>四</v>
      </c>
      <c r="G2967" t="s">
        <v>70</v>
      </c>
      <c r="H2967">
        <f t="shared" si="360"/>
        <v>7</v>
      </c>
      <c r="I2967" t="str">
        <f t="shared" si="361"/>
        <v>三</v>
      </c>
      <c r="J2967" t="str">
        <f t="shared" si="358"/>
        <v>2024/1/4</v>
      </c>
      <c r="K2967" t="str">
        <f t="shared" si="359"/>
        <v>/4</v>
      </c>
      <c r="L2967" t="s">
        <v>1338</v>
      </c>
    </row>
    <row r="2968" spans="1:12" x14ac:dyDescent="0.3">
      <c r="A2968" s="2">
        <v>45336</v>
      </c>
      <c r="B2968" s="3">
        <v>45336</v>
      </c>
      <c r="C2968" s="1">
        <v>45336</v>
      </c>
      <c r="D2968" s="5">
        <f t="shared" si="356"/>
        <v>45336</v>
      </c>
      <c r="E2968" s="1" t="s">
        <v>55</v>
      </c>
      <c r="F2968" t="str">
        <f t="shared" si="357"/>
        <v>五</v>
      </c>
      <c r="G2968" t="s">
        <v>71</v>
      </c>
      <c r="H2968">
        <f t="shared" si="360"/>
        <v>7</v>
      </c>
      <c r="I2968" t="str">
        <f t="shared" si="361"/>
        <v>三</v>
      </c>
      <c r="J2968" t="str">
        <f t="shared" si="358"/>
        <v>2024/1/5</v>
      </c>
      <c r="K2968" t="str">
        <f t="shared" si="359"/>
        <v>/5</v>
      </c>
      <c r="L2968" t="s">
        <v>1338</v>
      </c>
    </row>
    <row r="2969" spans="1:12" x14ac:dyDescent="0.3">
      <c r="A2969" s="2">
        <v>45337</v>
      </c>
      <c r="B2969" s="3">
        <v>45337</v>
      </c>
      <c r="C2969" s="1">
        <v>45337</v>
      </c>
      <c r="D2969" s="5">
        <f t="shared" si="356"/>
        <v>45337</v>
      </c>
      <c r="E2969" s="1" t="s">
        <v>56</v>
      </c>
      <c r="F2969" t="str">
        <f t="shared" si="357"/>
        <v>六</v>
      </c>
      <c r="G2969" t="s">
        <v>72</v>
      </c>
      <c r="H2969">
        <f t="shared" si="360"/>
        <v>6</v>
      </c>
      <c r="I2969" t="str">
        <f t="shared" si="361"/>
        <v>四</v>
      </c>
      <c r="J2969" t="str">
        <f t="shared" si="358"/>
        <v>2024/1/6</v>
      </c>
      <c r="K2969" t="str">
        <f t="shared" si="359"/>
        <v>/6</v>
      </c>
      <c r="L2969" t="s">
        <v>1338</v>
      </c>
    </row>
    <row r="2970" spans="1:12" x14ac:dyDescent="0.3">
      <c r="A2970" s="2">
        <v>45338</v>
      </c>
      <c r="B2970" s="3">
        <v>45338</v>
      </c>
      <c r="C2970" s="1">
        <v>45338</v>
      </c>
      <c r="D2970" s="5">
        <f t="shared" si="356"/>
        <v>45338</v>
      </c>
      <c r="E2970" s="1" t="s">
        <v>50</v>
      </c>
      <c r="F2970" t="str">
        <f t="shared" si="357"/>
        <v>七</v>
      </c>
      <c r="G2970" t="s">
        <v>73</v>
      </c>
      <c r="H2970">
        <f t="shared" si="360"/>
        <v>6</v>
      </c>
      <c r="I2970" t="str">
        <f t="shared" si="361"/>
        <v>四</v>
      </c>
      <c r="J2970" t="str">
        <f t="shared" si="358"/>
        <v>2024/1/7</v>
      </c>
      <c r="K2970" t="str">
        <f t="shared" si="359"/>
        <v>/7</v>
      </c>
      <c r="L2970" t="s">
        <v>1338</v>
      </c>
    </row>
    <row r="2971" spans="1:12" x14ac:dyDescent="0.3">
      <c r="A2971" s="2">
        <v>45339</v>
      </c>
      <c r="B2971" s="3">
        <v>45339</v>
      </c>
      <c r="C2971" s="1">
        <v>45339</v>
      </c>
      <c r="D2971" s="5">
        <f t="shared" si="356"/>
        <v>45339</v>
      </c>
      <c r="E2971" s="1" t="s">
        <v>52</v>
      </c>
      <c r="F2971" t="str">
        <f t="shared" si="357"/>
        <v>八</v>
      </c>
      <c r="G2971" t="s">
        <v>74</v>
      </c>
      <c r="H2971">
        <f t="shared" si="360"/>
        <v>6</v>
      </c>
      <c r="I2971" t="str">
        <f t="shared" si="361"/>
        <v>四</v>
      </c>
      <c r="J2971" t="str">
        <f t="shared" si="358"/>
        <v>2024/1/8</v>
      </c>
      <c r="K2971" t="str">
        <f t="shared" si="359"/>
        <v>/8</v>
      </c>
      <c r="L2971" t="s">
        <v>1338</v>
      </c>
    </row>
    <row r="2972" spans="1:12" x14ac:dyDescent="0.3">
      <c r="A2972" s="2">
        <v>45340</v>
      </c>
      <c r="B2972" s="3">
        <v>45340</v>
      </c>
      <c r="C2972" s="1">
        <v>45340</v>
      </c>
      <c r="D2972" s="5">
        <f t="shared" si="356"/>
        <v>45340</v>
      </c>
      <c r="E2972" s="1" t="s">
        <v>1</v>
      </c>
      <c r="F2972" t="str">
        <f t="shared" si="357"/>
        <v>九</v>
      </c>
      <c r="G2972" t="s">
        <v>77</v>
      </c>
      <c r="H2972">
        <f t="shared" si="360"/>
        <v>5</v>
      </c>
      <c r="I2972" t="str">
        <f t="shared" si="361"/>
        <v>五</v>
      </c>
      <c r="J2972" t="str">
        <f t="shared" si="358"/>
        <v>2024/1/9</v>
      </c>
      <c r="K2972" t="str">
        <f t="shared" si="359"/>
        <v>/9</v>
      </c>
      <c r="L2972" t="s">
        <v>1338</v>
      </c>
    </row>
    <row r="2973" spans="1:12" x14ac:dyDescent="0.3">
      <c r="A2973" s="2">
        <v>45341</v>
      </c>
      <c r="B2973" s="3">
        <v>45341</v>
      </c>
      <c r="C2973" s="1">
        <v>45341</v>
      </c>
      <c r="D2973" s="5">
        <f t="shared" si="356"/>
        <v>45341</v>
      </c>
      <c r="E2973" s="1" t="s">
        <v>53</v>
      </c>
      <c r="F2973" t="str">
        <f t="shared" si="357"/>
        <v>十</v>
      </c>
      <c r="G2973" t="s">
        <v>80</v>
      </c>
      <c r="H2973">
        <f t="shared" si="360"/>
        <v>5</v>
      </c>
      <c r="I2973" t="str">
        <f t="shared" si="361"/>
        <v>五</v>
      </c>
      <c r="J2973" t="str">
        <f t="shared" si="358"/>
        <v>2024/1/10</v>
      </c>
      <c r="K2973" t="str">
        <f t="shared" si="359"/>
        <v>10</v>
      </c>
      <c r="L2973" t="s">
        <v>1338</v>
      </c>
    </row>
    <row r="2974" spans="1:12" x14ac:dyDescent="0.3">
      <c r="A2974" s="2">
        <v>45342</v>
      </c>
      <c r="B2974" s="3">
        <v>45342</v>
      </c>
      <c r="C2974" s="1">
        <v>45342</v>
      </c>
      <c r="D2974" s="5">
        <f t="shared" si="356"/>
        <v>45342</v>
      </c>
      <c r="E2974" s="1" t="s">
        <v>54</v>
      </c>
      <c r="F2974" t="str">
        <f t="shared" si="357"/>
        <v>十一</v>
      </c>
      <c r="G2974" t="s">
        <v>81</v>
      </c>
      <c r="H2974">
        <f t="shared" si="360"/>
        <v>5</v>
      </c>
      <c r="I2974" t="str">
        <f t="shared" si="361"/>
        <v>五</v>
      </c>
      <c r="J2974" t="str">
        <f t="shared" si="358"/>
        <v>2024/1/11</v>
      </c>
      <c r="K2974" t="str">
        <f t="shared" si="359"/>
        <v>11</v>
      </c>
      <c r="L2974" t="s">
        <v>1338</v>
      </c>
    </row>
    <row r="2975" spans="1:12" x14ac:dyDescent="0.3">
      <c r="A2975" s="2">
        <v>45343</v>
      </c>
      <c r="B2975" s="3">
        <v>45343</v>
      </c>
      <c r="C2975" s="1">
        <v>45343</v>
      </c>
      <c r="D2975" s="5">
        <f t="shared" si="356"/>
        <v>45343</v>
      </c>
      <c r="E2975" s="1" t="s">
        <v>55</v>
      </c>
      <c r="F2975" t="str">
        <f t="shared" si="357"/>
        <v>十二</v>
      </c>
      <c r="G2975" t="s">
        <v>82</v>
      </c>
      <c r="H2975">
        <f t="shared" si="360"/>
        <v>4</v>
      </c>
      <c r="I2975" t="str">
        <f t="shared" si="361"/>
        <v>六</v>
      </c>
      <c r="J2975" t="str">
        <f t="shared" si="358"/>
        <v>2024/1/12</v>
      </c>
      <c r="K2975" t="str">
        <f t="shared" si="359"/>
        <v>12</v>
      </c>
      <c r="L2975" t="s">
        <v>1338</v>
      </c>
    </row>
    <row r="2976" spans="1:12" x14ac:dyDescent="0.3">
      <c r="A2976" s="2">
        <v>45344</v>
      </c>
      <c r="B2976" s="3">
        <v>45344</v>
      </c>
      <c r="C2976" s="1">
        <v>45344</v>
      </c>
      <c r="D2976" s="5">
        <f t="shared" si="356"/>
        <v>45344</v>
      </c>
      <c r="E2976" s="1" t="s">
        <v>56</v>
      </c>
      <c r="F2976" t="str">
        <f t="shared" si="357"/>
        <v>十三</v>
      </c>
      <c r="G2976" t="s">
        <v>83</v>
      </c>
      <c r="H2976">
        <f t="shared" si="360"/>
        <v>4</v>
      </c>
      <c r="I2976" t="str">
        <f t="shared" si="361"/>
        <v>六</v>
      </c>
      <c r="J2976" t="str">
        <f t="shared" si="358"/>
        <v>2024/1/13</v>
      </c>
      <c r="K2976" t="str">
        <f t="shared" si="359"/>
        <v>13</v>
      </c>
      <c r="L2976" t="s">
        <v>1338</v>
      </c>
    </row>
    <row r="2977" spans="1:12" x14ac:dyDescent="0.3">
      <c r="A2977" s="2">
        <v>45345</v>
      </c>
      <c r="B2977" s="3">
        <v>45345</v>
      </c>
      <c r="C2977" s="1">
        <v>45345</v>
      </c>
      <c r="D2977" s="5">
        <f t="shared" si="356"/>
        <v>45345</v>
      </c>
      <c r="E2977" s="1" t="s">
        <v>50</v>
      </c>
      <c r="F2977" t="str">
        <f t="shared" si="357"/>
        <v>十四</v>
      </c>
      <c r="G2977" t="s">
        <v>84</v>
      </c>
      <c r="H2977">
        <f t="shared" si="360"/>
        <v>4</v>
      </c>
      <c r="I2977" t="str">
        <f t="shared" si="361"/>
        <v>六</v>
      </c>
      <c r="J2977" t="str">
        <f t="shared" si="358"/>
        <v>2024/1/14</v>
      </c>
      <c r="K2977" t="str">
        <f t="shared" si="359"/>
        <v>14</v>
      </c>
      <c r="L2977" t="s">
        <v>1338</v>
      </c>
    </row>
    <row r="2978" spans="1:12" x14ac:dyDescent="0.3">
      <c r="A2978" s="2">
        <v>45346</v>
      </c>
      <c r="B2978" s="3">
        <v>45346</v>
      </c>
      <c r="C2978" s="1">
        <v>45346</v>
      </c>
      <c r="D2978" s="5">
        <f t="shared" si="356"/>
        <v>45346</v>
      </c>
      <c r="E2978" s="1" t="s">
        <v>52</v>
      </c>
      <c r="F2978" t="str">
        <f t="shared" si="357"/>
        <v>十五</v>
      </c>
      <c r="G2978" t="s">
        <v>85</v>
      </c>
      <c r="H2978">
        <f t="shared" si="360"/>
        <v>3</v>
      </c>
      <c r="I2978" t="str">
        <f t="shared" si="361"/>
        <v>七</v>
      </c>
      <c r="J2978" t="str">
        <f t="shared" si="358"/>
        <v>2024/1/15</v>
      </c>
      <c r="K2978" t="str">
        <f t="shared" si="359"/>
        <v>15</v>
      </c>
      <c r="L2978" t="s">
        <v>1338</v>
      </c>
    </row>
    <row r="2979" spans="1:12" x14ac:dyDescent="0.3">
      <c r="A2979" s="2">
        <v>45347</v>
      </c>
      <c r="B2979" s="3">
        <v>45347</v>
      </c>
      <c r="C2979" s="1">
        <v>45347</v>
      </c>
      <c r="D2979" s="5">
        <f t="shared" si="356"/>
        <v>45347</v>
      </c>
      <c r="E2979" s="1" t="s">
        <v>1</v>
      </c>
      <c r="F2979" t="str">
        <f t="shared" si="357"/>
        <v>十六</v>
      </c>
      <c r="G2979" t="s">
        <v>86</v>
      </c>
      <c r="H2979">
        <f t="shared" si="360"/>
        <v>3</v>
      </c>
      <c r="I2979" t="str">
        <f t="shared" si="361"/>
        <v>七</v>
      </c>
      <c r="J2979" t="str">
        <f t="shared" si="358"/>
        <v>2024/1/16</v>
      </c>
      <c r="K2979" t="str">
        <f t="shared" si="359"/>
        <v>16</v>
      </c>
      <c r="L2979" t="s">
        <v>1338</v>
      </c>
    </row>
    <row r="2980" spans="1:12" x14ac:dyDescent="0.3">
      <c r="A2980" s="2">
        <v>45348</v>
      </c>
      <c r="B2980" s="3">
        <v>45348</v>
      </c>
      <c r="C2980" s="1">
        <v>45348</v>
      </c>
      <c r="D2980" s="5">
        <f t="shared" si="356"/>
        <v>45348</v>
      </c>
      <c r="E2980" s="1" t="s">
        <v>53</v>
      </c>
      <c r="F2980" t="str">
        <f t="shared" si="357"/>
        <v>十七</v>
      </c>
      <c r="G2980" t="s">
        <v>87</v>
      </c>
      <c r="H2980">
        <f t="shared" si="360"/>
        <v>3</v>
      </c>
      <c r="I2980" t="str">
        <f t="shared" si="361"/>
        <v>七</v>
      </c>
      <c r="J2980" t="str">
        <f t="shared" si="358"/>
        <v>2024/1/17</v>
      </c>
      <c r="K2980" t="str">
        <f t="shared" si="359"/>
        <v>17</v>
      </c>
      <c r="L2980" t="s">
        <v>1338</v>
      </c>
    </row>
    <row r="2981" spans="1:12" x14ac:dyDescent="0.3">
      <c r="A2981" s="2">
        <v>45349</v>
      </c>
      <c r="B2981" s="3">
        <v>45349</v>
      </c>
      <c r="C2981" s="1">
        <v>45349</v>
      </c>
      <c r="D2981" s="5">
        <f t="shared" si="356"/>
        <v>45349</v>
      </c>
      <c r="E2981" s="1" t="s">
        <v>54</v>
      </c>
      <c r="F2981" t="str">
        <f t="shared" si="357"/>
        <v>十八</v>
      </c>
      <c r="G2981" t="s">
        <v>88</v>
      </c>
      <c r="H2981">
        <f t="shared" si="360"/>
        <v>2</v>
      </c>
      <c r="I2981" t="str">
        <f t="shared" si="361"/>
        <v>八</v>
      </c>
      <c r="J2981" t="str">
        <f t="shared" si="358"/>
        <v>2024/1/18</v>
      </c>
      <c r="K2981" t="str">
        <f t="shared" si="359"/>
        <v>18</v>
      </c>
      <c r="L2981" t="s">
        <v>1338</v>
      </c>
    </row>
    <row r="2982" spans="1:12" x14ac:dyDescent="0.3">
      <c r="A2982" s="2">
        <v>45350</v>
      </c>
      <c r="B2982" s="3">
        <v>45350</v>
      </c>
      <c r="C2982" s="1">
        <v>45350</v>
      </c>
      <c r="D2982" s="5">
        <f t="shared" si="356"/>
        <v>45350</v>
      </c>
      <c r="E2982" s="1" t="s">
        <v>55</v>
      </c>
      <c r="F2982" t="str">
        <f t="shared" si="357"/>
        <v>十九</v>
      </c>
      <c r="G2982" t="s">
        <v>89</v>
      </c>
      <c r="H2982">
        <f t="shared" si="360"/>
        <v>2</v>
      </c>
      <c r="I2982" t="str">
        <f t="shared" si="361"/>
        <v>八</v>
      </c>
      <c r="J2982" t="str">
        <f t="shared" si="358"/>
        <v>2024/1/19</v>
      </c>
      <c r="K2982" t="str">
        <f t="shared" si="359"/>
        <v>19</v>
      </c>
      <c r="L2982" t="s">
        <v>1338</v>
      </c>
    </row>
    <row r="2983" spans="1:12" x14ac:dyDescent="0.3">
      <c r="A2983" s="2">
        <v>45351</v>
      </c>
      <c r="B2983" s="3">
        <v>45351</v>
      </c>
      <c r="C2983" s="1">
        <v>45351</v>
      </c>
      <c r="D2983" s="5">
        <f t="shared" si="356"/>
        <v>45351</v>
      </c>
      <c r="E2983" s="1" t="s">
        <v>56</v>
      </c>
      <c r="F2983" t="str">
        <f t="shared" si="357"/>
        <v>二十</v>
      </c>
      <c r="G2983" t="s">
        <v>90</v>
      </c>
      <c r="H2983">
        <f t="shared" si="360"/>
        <v>2</v>
      </c>
      <c r="I2983" t="str">
        <f t="shared" si="361"/>
        <v>八</v>
      </c>
      <c r="J2983" t="str">
        <f t="shared" si="358"/>
        <v>2024/1/20</v>
      </c>
      <c r="K2983" t="str">
        <f t="shared" si="359"/>
        <v>20</v>
      </c>
      <c r="L2983" t="s">
        <v>1338</v>
      </c>
    </row>
    <row r="2984" spans="1:12" x14ac:dyDescent="0.3">
      <c r="A2984" s="2">
        <v>45352</v>
      </c>
      <c r="B2984" s="3">
        <v>45352</v>
      </c>
      <c r="C2984" s="1">
        <v>45352</v>
      </c>
      <c r="D2984" s="5">
        <f t="shared" si="356"/>
        <v>45352</v>
      </c>
      <c r="E2984" s="1" t="s">
        <v>50</v>
      </c>
      <c r="F2984" t="str">
        <f t="shared" si="357"/>
        <v>廿一</v>
      </c>
      <c r="G2984" t="s">
        <v>12</v>
      </c>
      <c r="H2984">
        <f t="shared" si="360"/>
        <v>1</v>
      </c>
      <c r="I2984" t="str">
        <f t="shared" si="361"/>
        <v>九</v>
      </c>
      <c r="J2984" t="str">
        <f t="shared" si="358"/>
        <v>2024/1/21</v>
      </c>
      <c r="K2984" t="str">
        <f t="shared" si="359"/>
        <v>21</v>
      </c>
      <c r="L2984" t="s">
        <v>1338</v>
      </c>
    </row>
    <row r="2985" spans="1:12" x14ac:dyDescent="0.3">
      <c r="A2985" s="2">
        <v>45353</v>
      </c>
      <c r="B2985" s="3">
        <v>45353</v>
      </c>
      <c r="C2985" s="1">
        <v>45353</v>
      </c>
      <c r="D2985" s="5">
        <f t="shared" si="356"/>
        <v>45353</v>
      </c>
      <c r="E2985" s="1" t="s">
        <v>52</v>
      </c>
      <c r="F2985" t="str">
        <f t="shared" si="357"/>
        <v>廿二</v>
      </c>
      <c r="G2985" t="s">
        <v>91</v>
      </c>
      <c r="H2985">
        <f t="shared" si="360"/>
        <v>1</v>
      </c>
      <c r="I2985" t="str">
        <f t="shared" si="361"/>
        <v>九</v>
      </c>
      <c r="J2985" t="str">
        <f t="shared" si="358"/>
        <v>2024/1/22</v>
      </c>
      <c r="K2985" t="str">
        <f t="shared" si="359"/>
        <v>22</v>
      </c>
      <c r="L2985" t="s">
        <v>1338</v>
      </c>
    </row>
    <row r="2986" spans="1:12" x14ac:dyDescent="0.3">
      <c r="A2986" s="2">
        <v>45354</v>
      </c>
      <c r="B2986" s="3">
        <v>45354</v>
      </c>
      <c r="C2986" s="1">
        <v>45354</v>
      </c>
      <c r="D2986" s="5">
        <f t="shared" si="356"/>
        <v>45354</v>
      </c>
      <c r="E2986" s="1" t="s">
        <v>1</v>
      </c>
      <c r="F2986" t="str">
        <f t="shared" si="357"/>
        <v>廿三</v>
      </c>
      <c r="G2986" t="s">
        <v>92</v>
      </c>
      <c r="H2986">
        <f t="shared" si="360"/>
        <v>1</v>
      </c>
      <c r="I2986" t="str">
        <f t="shared" si="361"/>
        <v>九</v>
      </c>
      <c r="J2986" t="str">
        <f t="shared" si="358"/>
        <v>2024/1/23</v>
      </c>
      <c r="K2986" t="str">
        <f t="shared" si="359"/>
        <v>23</v>
      </c>
      <c r="L2986" t="s">
        <v>1338</v>
      </c>
    </row>
    <row r="2987" spans="1:12" x14ac:dyDescent="0.3">
      <c r="A2987" s="2">
        <v>45355</v>
      </c>
      <c r="B2987" s="3">
        <v>45355</v>
      </c>
      <c r="C2987" s="1">
        <v>45355</v>
      </c>
      <c r="D2987" s="5">
        <f t="shared" si="356"/>
        <v>45355</v>
      </c>
      <c r="E2987" s="1" t="s">
        <v>53</v>
      </c>
      <c r="F2987" t="str">
        <f t="shared" si="357"/>
        <v>廿四</v>
      </c>
      <c r="G2987" t="s">
        <v>93</v>
      </c>
      <c r="H2987">
        <f t="shared" si="360"/>
        <v>1</v>
      </c>
      <c r="I2987" t="str">
        <f t="shared" si="361"/>
        <v>十</v>
      </c>
      <c r="J2987" t="str">
        <f t="shared" si="358"/>
        <v>2024/1/24</v>
      </c>
      <c r="K2987" t="str">
        <f t="shared" si="359"/>
        <v>24</v>
      </c>
      <c r="L2987" t="s">
        <v>1338</v>
      </c>
    </row>
    <row r="2988" spans="1:12" x14ac:dyDescent="0.3">
      <c r="A2988" s="2">
        <v>45356</v>
      </c>
      <c r="B2988" s="3">
        <v>45356</v>
      </c>
      <c r="C2988" s="1">
        <v>45356</v>
      </c>
      <c r="D2988" s="5">
        <f t="shared" si="356"/>
        <v>45356</v>
      </c>
      <c r="E2988" s="1" t="s">
        <v>54</v>
      </c>
      <c r="F2988" t="str">
        <f t="shared" si="357"/>
        <v>廿五</v>
      </c>
      <c r="G2988" t="s">
        <v>94</v>
      </c>
      <c r="J2988" t="str">
        <f t="shared" si="358"/>
        <v>2024/1/25</v>
      </c>
      <c r="K2988" t="str">
        <f t="shared" si="359"/>
        <v>25</v>
      </c>
      <c r="L2988" t="s">
        <v>1338</v>
      </c>
    </row>
    <row r="2989" spans="1:12" x14ac:dyDescent="0.3">
      <c r="A2989" s="2">
        <v>45357</v>
      </c>
      <c r="B2989" s="3">
        <v>45357</v>
      </c>
      <c r="C2989" s="1">
        <v>45357</v>
      </c>
      <c r="D2989" s="5">
        <f t="shared" si="356"/>
        <v>45357</v>
      </c>
      <c r="E2989" s="1" t="s">
        <v>55</v>
      </c>
      <c r="F2989" t="str">
        <f t="shared" si="357"/>
        <v>廿六</v>
      </c>
      <c r="G2989" t="s">
        <v>95</v>
      </c>
      <c r="H2989">
        <f t="shared" ref="H2989:H3017" si="362">S2</f>
        <v>10</v>
      </c>
      <c r="I2989" t="str">
        <f t="shared" ref="I2989:I3017" si="363">T2</f>
        <v>一</v>
      </c>
      <c r="J2989" t="str">
        <f t="shared" si="358"/>
        <v>2024/1/26</v>
      </c>
      <c r="K2989" t="str">
        <f t="shared" si="359"/>
        <v>26</v>
      </c>
      <c r="L2989" t="s">
        <v>1338</v>
      </c>
    </row>
    <row r="2990" spans="1:12" x14ac:dyDescent="0.3">
      <c r="A2990" s="2">
        <v>45358</v>
      </c>
      <c r="B2990" s="3">
        <v>45358</v>
      </c>
      <c r="C2990" s="1">
        <v>45358</v>
      </c>
      <c r="D2990" s="5">
        <f t="shared" si="356"/>
        <v>45358</v>
      </c>
      <c r="E2990" s="1" t="s">
        <v>56</v>
      </c>
      <c r="F2990" t="str">
        <f t="shared" si="357"/>
        <v>廿七</v>
      </c>
      <c r="G2990" t="s">
        <v>96</v>
      </c>
      <c r="H2990">
        <f t="shared" si="362"/>
        <v>9</v>
      </c>
      <c r="I2990" t="str">
        <f t="shared" si="363"/>
        <v>一</v>
      </c>
      <c r="J2990" t="str">
        <f t="shared" si="358"/>
        <v>2024/1/27</v>
      </c>
      <c r="K2990" t="str">
        <f t="shared" si="359"/>
        <v>27</v>
      </c>
      <c r="L2990" t="s">
        <v>1338</v>
      </c>
    </row>
    <row r="2991" spans="1:12" x14ac:dyDescent="0.3">
      <c r="A2991" s="2">
        <v>45359</v>
      </c>
      <c r="B2991" s="3">
        <v>45359</v>
      </c>
      <c r="C2991" s="1">
        <v>45359</v>
      </c>
      <c r="D2991" s="5">
        <f t="shared" si="356"/>
        <v>45359</v>
      </c>
      <c r="E2991" s="1" t="s">
        <v>50</v>
      </c>
      <c r="F2991" t="str">
        <f t="shared" si="357"/>
        <v>廿八</v>
      </c>
      <c r="G2991" t="s">
        <v>97</v>
      </c>
      <c r="H2991">
        <f t="shared" si="362"/>
        <v>9</v>
      </c>
      <c r="I2991" t="str">
        <f t="shared" si="363"/>
        <v>一</v>
      </c>
      <c r="J2991" t="str">
        <f t="shared" si="358"/>
        <v>2024/1/28</v>
      </c>
      <c r="K2991" t="str">
        <f t="shared" si="359"/>
        <v>28</v>
      </c>
      <c r="L2991" t="s">
        <v>1338</v>
      </c>
    </row>
    <row r="2992" spans="1:12" x14ac:dyDescent="0.3">
      <c r="A2992" s="2">
        <v>45360</v>
      </c>
      <c r="B2992" s="3">
        <v>45360</v>
      </c>
      <c r="C2992" s="1">
        <v>45360</v>
      </c>
      <c r="D2992" s="5">
        <f t="shared" si="356"/>
        <v>45360</v>
      </c>
      <c r="E2992" s="1" t="s">
        <v>52</v>
      </c>
      <c r="F2992" t="str">
        <f t="shared" si="357"/>
        <v>廿九</v>
      </c>
      <c r="G2992" t="s">
        <v>98</v>
      </c>
      <c r="H2992">
        <f t="shared" si="362"/>
        <v>9</v>
      </c>
      <c r="I2992" t="str">
        <f t="shared" si="363"/>
        <v>一</v>
      </c>
      <c r="J2992" t="str">
        <f t="shared" si="358"/>
        <v>2024/1/29</v>
      </c>
      <c r="K2992" t="str">
        <f t="shared" si="359"/>
        <v>29</v>
      </c>
      <c r="L2992" t="s">
        <v>1338</v>
      </c>
    </row>
    <row r="2993" spans="1:12" x14ac:dyDescent="0.3">
      <c r="A2993" s="2">
        <v>45361</v>
      </c>
      <c r="B2993" s="3">
        <v>45361</v>
      </c>
      <c r="C2993" s="1">
        <v>45361</v>
      </c>
      <c r="D2993" s="5">
        <f t="shared" si="356"/>
        <v>45361</v>
      </c>
      <c r="E2993" s="1" t="s">
        <v>1</v>
      </c>
      <c r="F2993" t="str">
        <f t="shared" si="357"/>
        <v>一</v>
      </c>
      <c r="G2993" t="s">
        <v>99</v>
      </c>
      <c r="H2993">
        <f t="shared" si="362"/>
        <v>8</v>
      </c>
      <c r="I2993" t="str">
        <f t="shared" si="363"/>
        <v>二</v>
      </c>
      <c r="J2993" t="str">
        <f t="shared" si="358"/>
        <v>2024/2/1</v>
      </c>
      <c r="K2993" t="str">
        <f t="shared" si="359"/>
        <v>/1</v>
      </c>
      <c r="L2993" t="s">
        <v>1340</v>
      </c>
    </row>
    <row r="2994" spans="1:12" x14ac:dyDescent="0.3">
      <c r="A2994" s="2">
        <v>45362</v>
      </c>
      <c r="B2994" s="3">
        <v>45362</v>
      </c>
      <c r="C2994" s="1">
        <v>45362</v>
      </c>
      <c r="D2994" s="5">
        <f t="shared" si="356"/>
        <v>45362</v>
      </c>
      <c r="E2994" s="1" t="s">
        <v>53</v>
      </c>
      <c r="F2994" t="str">
        <f t="shared" si="357"/>
        <v>二</v>
      </c>
      <c r="G2994" t="s">
        <v>100</v>
      </c>
      <c r="H2994">
        <f t="shared" si="362"/>
        <v>8</v>
      </c>
      <c r="I2994" t="str">
        <f t="shared" si="363"/>
        <v>二</v>
      </c>
      <c r="J2994" t="str">
        <f t="shared" si="358"/>
        <v>2024/2/2</v>
      </c>
      <c r="K2994" t="str">
        <f t="shared" si="359"/>
        <v>/2</v>
      </c>
      <c r="L2994" t="s">
        <v>1340</v>
      </c>
    </row>
    <row r="2995" spans="1:12" x14ac:dyDescent="0.3">
      <c r="A2995" s="2">
        <v>45363</v>
      </c>
      <c r="B2995" s="3">
        <v>45363</v>
      </c>
      <c r="C2995" s="1">
        <v>45363</v>
      </c>
      <c r="D2995" s="5">
        <f t="shared" si="356"/>
        <v>45363</v>
      </c>
      <c r="E2995" s="1" t="s">
        <v>54</v>
      </c>
      <c r="F2995" t="str">
        <f t="shared" si="357"/>
        <v>三</v>
      </c>
      <c r="G2995" t="s">
        <v>101</v>
      </c>
      <c r="H2995">
        <f t="shared" si="362"/>
        <v>8</v>
      </c>
      <c r="I2995" t="str">
        <f t="shared" si="363"/>
        <v>二</v>
      </c>
      <c r="J2995" t="str">
        <f t="shared" si="358"/>
        <v>2024/2/3</v>
      </c>
      <c r="K2995" t="str">
        <f t="shared" si="359"/>
        <v>/3</v>
      </c>
      <c r="L2995" t="s">
        <v>1340</v>
      </c>
    </row>
    <row r="2996" spans="1:12" x14ac:dyDescent="0.3">
      <c r="A2996" s="2">
        <v>45364</v>
      </c>
      <c r="B2996" s="3">
        <v>45364</v>
      </c>
      <c r="C2996" s="1">
        <v>45364</v>
      </c>
      <c r="D2996" s="5">
        <f t="shared" si="356"/>
        <v>45364</v>
      </c>
      <c r="E2996" s="1" t="s">
        <v>55</v>
      </c>
      <c r="F2996" t="str">
        <f t="shared" si="357"/>
        <v>四</v>
      </c>
      <c r="G2996" t="s">
        <v>102</v>
      </c>
      <c r="H2996">
        <f t="shared" si="362"/>
        <v>7</v>
      </c>
      <c r="I2996" t="str">
        <f t="shared" si="363"/>
        <v>三</v>
      </c>
      <c r="J2996" t="str">
        <f t="shared" si="358"/>
        <v>2024/2/4</v>
      </c>
      <c r="K2996" t="str">
        <f t="shared" si="359"/>
        <v>/4</v>
      </c>
      <c r="L2996" t="s">
        <v>1340</v>
      </c>
    </row>
    <row r="2997" spans="1:12" x14ac:dyDescent="0.3">
      <c r="A2997" s="2">
        <v>45365</v>
      </c>
      <c r="B2997" s="3">
        <v>45365</v>
      </c>
      <c r="C2997" s="1">
        <v>45365</v>
      </c>
      <c r="D2997" s="5">
        <f t="shared" si="356"/>
        <v>45365</v>
      </c>
      <c r="E2997" s="1" t="s">
        <v>56</v>
      </c>
      <c r="F2997" t="str">
        <f t="shared" si="357"/>
        <v>五</v>
      </c>
      <c r="G2997" t="s">
        <v>103</v>
      </c>
      <c r="H2997">
        <f t="shared" si="362"/>
        <v>7</v>
      </c>
      <c r="I2997" t="str">
        <f t="shared" si="363"/>
        <v>三</v>
      </c>
      <c r="J2997" t="str">
        <f t="shared" si="358"/>
        <v>2024/2/5</v>
      </c>
      <c r="K2997" t="str">
        <f t="shared" si="359"/>
        <v>/5</v>
      </c>
      <c r="L2997" t="s">
        <v>1340</v>
      </c>
    </row>
    <row r="2998" spans="1:12" x14ac:dyDescent="0.3">
      <c r="A2998" s="2">
        <v>45366</v>
      </c>
      <c r="B2998" s="3">
        <v>45366</v>
      </c>
      <c r="C2998" s="1">
        <v>45366</v>
      </c>
      <c r="D2998" s="5">
        <f t="shared" si="356"/>
        <v>45366</v>
      </c>
      <c r="E2998" s="1" t="s">
        <v>50</v>
      </c>
      <c r="F2998" t="str">
        <f t="shared" si="357"/>
        <v>六</v>
      </c>
      <c r="G2998" t="s">
        <v>117</v>
      </c>
      <c r="H2998">
        <f t="shared" si="362"/>
        <v>7</v>
      </c>
      <c r="I2998" t="str">
        <f t="shared" si="363"/>
        <v>三</v>
      </c>
      <c r="J2998" t="str">
        <f t="shared" si="358"/>
        <v>2024/2/6</v>
      </c>
      <c r="K2998" t="str">
        <f t="shared" si="359"/>
        <v>/6</v>
      </c>
      <c r="L2998" t="s">
        <v>1340</v>
      </c>
    </row>
    <row r="2999" spans="1:12" x14ac:dyDescent="0.3">
      <c r="A2999" s="2">
        <v>45367</v>
      </c>
      <c r="B2999" s="3">
        <v>45367</v>
      </c>
      <c r="C2999" s="1">
        <v>45367</v>
      </c>
      <c r="D2999" s="5">
        <f t="shared" si="356"/>
        <v>45367</v>
      </c>
      <c r="E2999" s="1" t="s">
        <v>52</v>
      </c>
      <c r="F2999" t="str">
        <f t="shared" si="357"/>
        <v>七</v>
      </c>
      <c r="G2999" t="s">
        <v>118</v>
      </c>
      <c r="H2999">
        <f t="shared" si="362"/>
        <v>6</v>
      </c>
      <c r="I2999" t="str">
        <f t="shared" si="363"/>
        <v>四</v>
      </c>
      <c r="J2999" t="str">
        <f t="shared" si="358"/>
        <v>2024/2/7</v>
      </c>
      <c r="K2999" t="str">
        <f t="shared" si="359"/>
        <v>/7</v>
      </c>
      <c r="L2999" t="s">
        <v>1340</v>
      </c>
    </row>
    <row r="3000" spans="1:12" x14ac:dyDescent="0.3">
      <c r="A3000" s="2">
        <v>45368</v>
      </c>
      <c r="B3000" s="3">
        <v>45368</v>
      </c>
      <c r="C3000" s="1">
        <v>45368</v>
      </c>
      <c r="D3000" s="5">
        <f t="shared" si="356"/>
        <v>45368</v>
      </c>
      <c r="E3000" s="1" t="s">
        <v>1</v>
      </c>
      <c r="F3000" t="str">
        <f t="shared" si="357"/>
        <v>八</v>
      </c>
      <c r="G3000" t="s">
        <v>119</v>
      </c>
      <c r="H3000">
        <f t="shared" si="362"/>
        <v>6</v>
      </c>
      <c r="I3000" t="str">
        <f t="shared" si="363"/>
        <v>四</v>
      </c>
      <c r="J3000" t="str">
        <f t="shared" si="358"/>
        <v>2024/2/8</v>
      </c>
      <c r="K3000" t="str">
        <f t="shared" si="359"/>
        <v>/8</v>
      </c>
      <c r="L3000" t="s">
        <v>1340</v>
      </c>
    </row>
    <row r="3001" spans="1:12" x14ac:dyDescent="0.3">
      <c r="A3001" s="2">
        <v>45369</v>
      </c>
      <c r="B3001" s="3">
        <v>45369</v>
      </c>
      <c r="C3001" s="1">
        <v>45369</v>
      </c>
      <c r="D3001" s="5">
        <f t="shared" si="356"/>
        <v>45369</v>
      </c>
      <c r="E3001" s="1" t="s">
        <v>53</v>
      </c>
      <c r="F3001" t="str">
        <f t="shared" si="357"/>
        <v>九</v>
      </c>
      <c r="G3001" t="s">
        <v>120</v>
      </c>
      <c r="H3001">
        <f t="shared" si="362"/>
        <v>6</v>
      </c>
      <c r="I3001" t="str">
        <f t="shared" si="363"/>
        <v>四</v>
      </c>
      <c r="J3001" t="str">
        <f t="shared" si="358"/>
        <v>2024/2/9</v>
      </c>
      <c r="K3001" t="str">
        <f t="shared" si="359"/>
        <v>/9</v>
      </c>
      <c r="L3001" t="s">
        <v>1340</v>
      </c>
    </row>
    <row r="3002" spans="1:12" x14ac:dyDescent="0.3">
      <c r="A3002" s="2">
        <v>45370</v>
      </c>
      <c r="B3002" s="3">
        <v>45370</v>
      </c>
      <c r="C3002" s="1">
        <v>45370</v>
      </c>
      <c r="D3002" s="5">
        <f t="shared" si="356"/>
        <v>45370</v>
      </c>
      <c r="E3002" s="1" t="s">
        <v>54</v>
      </c>
      <c r="F3002" t="str">
        <f t="shared" si="357"/>
        <v>十</v>
      </c>
      <c r="G3002" t="s">
        <v>57</v>
      </c>
      <c r="H3002">
        <f t="shared" si="362"/>
        <v>5</v>
      </c>
      <c r="I3002" t="str">
        <f t="shared" si="363"/>
        <v>五</v>
      </c>
      <c r="J3002" t="str">
        <f t="shared" si="358"/>
        <v>2024/2/10</v>
      </c>
      <c r="K3002" t="str">
        <f t="shared" si="359"/>
        <v>10</v>
      </c>
      <c r="L3002" t="s">
        <v>1340</v>
      </c>
    </row>
    <row r="3003" spans="1:12" x14ac:dyDescent="0.3">
      <c r="A3003" s="2">
        <v>45371</v>
      </c>
      <c r="B3003" s="3">
        <v>45371</v>
      </c>
      <c r="C3003" s="1">
        <v>45371</v>
      </c>
      <c r="D3003" s="5">
        <f t="shared" si="356"/>
        <v>45371</v>
      </c>
      <c r="E3003" s="1" t="s">
        <v>55</v>
      </c>
      <c r="F3003" t="str">
        <f t="shared" si="357"/>
        <v>十一</v>
      </c>
      <c r="G3003" t="s">
        <v>59</v>
      </c>
      <c r="H3003">
        <f t="shared" si="362"/>
        <v>5</v>
      </c>
      <c r="I3003" t="str">
        <f t="shared" si="363"/>
        <v>五</v>
      </c>
      <c r="J3003" t="str">
        <f t="shared" si="358"/>
        <v>2024/2/11</v>
      </c>
      <c r="K3003" t="str">
        <f t="shared" si="359"/>
        <v>11</v>
      </c>
      <c r="L3003" t="s">
        <v>1340</v>
      </c>
    </row>
    <row r="3004" spans="1:12" x14ac:dyDescent="0.3">
      <c r="A3004" s="2">
        <v>45372</v>
      </c>
      <c r="B3004" s="3">
        <v>45372</v>
      </c>
      <c r="C3004" s="1">
        <v>45372</v>
      </c>
      <c r="D3004" s="5">
        <f t="shared" si="356"/>
        <v>45372</v>
      </c>
      <c r="E3004" s="1" t="s">
        <v>56</v>
      </c>
      <c r="F3004" t="str">
        <f t="shared" si="357"/>
        <v>十二</v>
      </c>
      <c r="G3004" t="s">
        <v>60</v>
      </c>
      <c r="H3004">
        <f t="shared" si="362"/>
        <v>5</v>
      </c>
      <c r="I3004" t="str">
        <f t="shared" si="363"/>
        <v>五</v>
      </c>
      <c r="J3004" t="str">
        <f t="shared" si="358"/>
        <v>2024/2/12</v>
      </c>
      <c r="K3004" t="str">
        <f t="shared" si="359"/>
        <v>12</v>
      </c>
      <c r="L3004" t="s">
        <v>1340</v>
      </c>
    </row>
    <row r="3005" spans="1:12" x14ac:dyDescent="0.3">
      <c r="A3005" s="2">
        <v>45373</v>
      </c>
      <c r="B3005" s="3">
        <v>45373</v>
      </c>
      <c r="C3005" s="1">
        <v>45373</v>
      </c>
      <c r="D3005" s="5">
        <f t="shared" si="356"/>
        <v>45373</v>
      </c>
      <c r="E3005" s="1" t="s">
        <v>50</v>
      </c>
      <c r="F3005" t="str">
        <f t="shared" si="357"/>
        <v>十三</v>
      </c>
      <c r="G3005" t="s">
        <v>61</v>
      </c>
      <c r="H3005">
        <f t="shared" si="362"/>
        <v>4</v>
      </c>
      <c r="I3005" t="str">
        <f t="shared" si="363"/>
        <v>六</v>
      </c>
      <c r="J3005" t="str">
        <f t="shared" si="358"/>
        <v>2024/2/13</v>
      </c>
      <c r="K3005" t="str">
        <f t="shared" si="359"/>
        <v>13</v>
      </c>
      <c r="L3005" t="s">
        <v>1340</v>
      </c>
    </row>
    <row r="3006" spans="1:12" x14ac:dyDescent="0.3">
      <c r="A3006" s="2">
        <v>45374</v>
      </c>
      <c r="B3006" s="3">
        <v>45374</v>
      </c>
      <c r="C3006" s="1">
        <v>45374</v>
      </c>
      <c r="D3006" s="5">
        <f t="shared" si="356"/>
        <v>45374</v>
      </c>
      <c r="E3006" s="1" t="s">
        <v>52</v>
      </c>
      <c r="F3006" t="str">
        <f t="shared" si="357"/>
        <v>十四</v>
      </c>
      <c r="G3006" t="s">
        <v>62</v>
      </c>
      <c r="H3006">
        <f t="shared" si="362"/>
        <v>4</v>
      </c>
      <c r="I3006" t="str">
        <f t="shared" si="363"/>
        <v>六</v>
      </c>
      <c r="J3006" t="str">
        <f t="shared" si="358"/>
        <v>2024/2/14</v>
      </c>
      <c r="K3006" t="str">
        <f t="shared" si="359"/>
        <v>14</v>
      </c>
      <c r="L3006" t="s">
        <v>1340</v>
      </c>
    </row>
    <row r="3007" spans="1:12" x14ac:dyDescent="0.3">
      <c r="A3007" s="2">
        <v>45375</v>
      </c>
      <c r="B3007" s="3">
        <v>45375</v>
      </c>
      <c r="C3007" s="1">
        <v>45375</v>
      </c>
      <c r="D3007" s="5">
        <f t="shared" si="356"/>
        <v>45375</v>
      </c>
      <c r="E3007" s="1" t="s">
        <v>1</v>
      </c>
      <c r="F3007" t="str">
        <f t="shared" si="357"/>
        <v>十五</v>
      </c>
      <c r="G3007" t="s">
        <v>63</v>
      </c>
      <c r="H3007">
        <f t="shared" si="362"/>
        <v>4</v>
      </c>
      <c r="I3007" t="str">
        <f t="shared" si="363"/>
        <v>六</v>
      </c>
      <c r="J3007" t="str">
        <f t="shared" si="358"/>
        <v>2024/2/15</v>
      </c>
      <c r="K3007" t="str">
        <f t="shared" si="359"/>
        <v>15</v>
      </c>
      <c r="L3007" t="s">
        <v>1340</v>
      </c>
    </row>
    <row r="3008" spans="1:12" x14ac:dyDescent="0.3">
      <c r="A3008" s="2">
        <v>45376</v>
      </c>
      <c r="B3008" s="3">
        <v>45376</v>
      </c>
      <c r="C3008" s="1">
        <v>45376</v>
      </c>
      <c r="D3008" s="5">
        <f t="shared" si="356"/>
        <v>45376</v>
      </c>
      <c r="E3008" s="1" t="s">
        <v>53</v>
      </c>
      <c r="F3008" t="str">
        <f t="shared" si="357"/>
        <v>十六</v>
      </c>
      <c r="G3008" t="s">
        <v>64</v>
      </c>
      <c r="H3008">
        <f t="shared" si="362"/>
        <v>3</v>
      </c>
      <c r="I3008" t="str">
        <f t="shared" si="363"/>
        <v>七</v>
      </c>
      <c r="J3008" t="str">
        <f t="shared" si="358"/>
        <v>2024/2/16</v>
      </c>
      <c r="K3008" t="str">
        <f t="shared" si="359"/>
        <v>16</v>
      </c>
      <c r="L3008" t="s">
        <v>1340</v>
      </c>
    </row>
    <row r="3009" spans="1:12" x14ac:dyDescent="0.3">
      <c r="A3009" s="2">
        <v>45377</v>
      </c>
      <c r="B3009" s="3">
        <v>45377</v>
      </c>
      <c r="C3009" s="1">
        <v>45377</v>
      </c>
      <c r="D3009" s="5">
        <f t="shared" si="356"/>
        <v>45377</v>
      </c>
      <c r="E3009" s="1" t="s">
        <v>54</v>
      </c>
      <c r="F3009" t="str">
        <f t="shared" si="357"/>
        <v>十七</v>
      </c>
      <c r="G3009" t="s">
        <v>16</v>
      </c>
      <c r="H3009">
        <f t="shared" si="362"/>
        <v>3</v>
      </c>
      <c r="I3009" t="str">
        <f t="shared" si="363"/>
        <v>七</v>
      </c>
      <c r="J3009" t="str">
        <f t="shared" si="358"/>
        <v>2024/2/17</v>
      </c>
      <c r="K3009" t="str">
        <f t="shared" si="359"/>
        <v>17</v>
      </c>
      <c r="L3009" t="s">
        <v>1340</v>
      </c>
    </row>
    <row r="3010" spans="1:12" x14ac:dyDescent="0.3">
      <c r="A3010" s="2">
        <v>45378</v>
      </c>
      <c r="B3010" s="3">
        <v>45378</v>
      </c>
      <c r="C3010" s="1">
        <v>45378</v>
      </c>
      <c r="D3010" s="5">
        <f t="shared" ref="D3010:D3073" si="364">A3010</f>
        <v>45378</v>
      </c>
      <c r="E3010" s="1" t="s">
        <v>55</v>
      </c>
      <c r="F3010" t="str">
        <f t="shared" ref="F3010:F3073" si="365">INDEX(음력한자,MATCH(K3010,매치,0))</f>
        <v>十八</v>
      </c>
      <c r="G3010" t="s">
        <v>17</v>
      </c>
      <c r="H3010">
        <f t="shared" si="362"/>
        <v>3</v>
      </c>
      <c r="I3010" t="str">
        <f t="shared" si="363"/>
        <v>七</v>
      </c>
      <c r="J3010" t="str">
        <f t="shared" ref="J3010:J3073" si="366">suntolun(YEAR(D3010),MONTH(D3010),DAY(D3010))</f>
        <v>2024/2/18</v>
      </c>
      <c r="K3010" t="str">
        <f t="shared" ref="K3010:K3073" si="367">RIGHT(J3010,2)</f>
        <v>18</v>
      </c>
      <c r="L3010" t="s">
        <v>1340</v>
      </c>
    </row>
    <row r="3011" spans="1:12" x14ac:dyDescent="0.3">
      <c r="A3011" s="2">
        <v>45379</v>
      </c>
      <c r="B3011" s="3">
        <v>45379</v>
      </c>
      <c r="C3011" s="1">
        <v>45379</v>
      </c>
      <c r="D3011" s="5">
        <f t="shared" si="364"/>
        <v>45379</v>
      </c>
      <c r="E3011" s="1" t="s">
        <v>56</v>
      </c>
      <c r="F3011" t="str">
        <f t="shared" si="365"/>
        <v>十九</v>
      </c>
      <c r="G3011" t="s">
        <v>18</v>
      </c>
      <c r="H3011">
        <f t="shared" si="362"/>
        <v>2</v>
      </c>
      <c r="I3011" t="str">
        <f t="shared" si="363"/>
        <v>八</v>
      </c>
      <c r="J3011" t="str">
        <f t="shared" si="366"/>
        <v>2024/2/19</v>
      </c>
      <c r="K3011" t="str">
        <f t="shared" si="367"/>
        <v>19</v>
      </c>
      <c r="L3011" t="s">
        <v>1340</v>
      </c>
    </row>
    <row r="3012" spans="1:12" x14ac:dyDescent="0.3">
      <c r="A3012" s="2">
        <v>45380</v>
      </c>
      <c r="B3012" s="3">
        <v>45380</v>
      </c>
      <c r="C3012" s="1">
        <v>45380</v>
      </c>
      <c r="D3012" s="5">
        <f t="shared" si="364"/>
        <v>45380</v>
      </c>
      <c r="E3012" s="1" t="s">
        <v>50</v>
      </c>
      <c r="F3012" t="str">
        <f t="shared" si="365"/>
        <v>二十</v>
      </c>
      <c r="G3012" t="s">
        <v>75</v>
      </c>
      <c r="H3012">
        <f t="shared" si="362"/>
        <v>2</v>
      </c>
      <c r="I3012" t="str">
        <f t="shared" si="363"/>
        <v>八</v>
      </c>
      <c r="J3012" t="str">
        <f t="shared" si="366"/>
        <v>2024/2/20</v>
      </c>
      <c r="K3012" t="str">
        <f t="shared" si="367"/>
        <v>20</v>
      </c>
      <c r="L3012" t="s">
        <v>1340</v>
      </c>
    </row>
    <row r="3013" spans="1:12" x14ac:dyDescent="0.3">
      <c r="A3013" s="2">
        <v>45381</v>
      </c>
      <c r="B3013" s="3">
        <v>45381</v>
      </c>
      <c r="C3013" s="1">
        <v>45381</v>
      </c>
      <c r="D3013" s="5">
        <f t="shared" si="364"/>
        <v>45381</v>
      </c>
      <c r="E3013" s="1" t="s">
        <v>52</v>
      </c>
      <c r="F3013" t="str">
        <f t="shared" si="365"/>
        <v>廿一</v>
      </c>
      <c r="G3013" t="s">
        <v>19</v>
      </c>
      <c r="H3013">
        <f t="shared" si="362"/>
        <v>2</v>
      </c>
      <c r="I3013" t="str">
        <f t="shared" si="363"/>
        <v>八</v>
      </c>
      <c r="J3013" t="str">
        <f t="shared" si="366"/>
        <v>2024/2/21</v>
      </c>
      <c r="K3013" t="str">
        <f t="shared" si="367"/>
        <v>21</v>
      </c>
      <c r="L3013" t="s">
        <v>1340</v>
      </c>
    </row>
    <row r="3014" spans="1:12" x14ac:dyDescent="0.3">
      <c r="A3014" s="2">
        <v>45382</v>
      </c>
      <c r="B3014" s="3">
        <v>45382</v>
      </c>
      <c r="C3014" s="1">
        <v>45382</v>
      </c>
      <c r="D3014" s="5">
        <f t="shared" si="364"/>
        <v>45382</v>
      </c>
      <c r="E3014" s="1" t="s">
        <v>1</v>
      </c>
      <c r="F3014" t="str">
        <f t="shared" si="365"/>
        <v>廿二</v>
      </c>
      <c r="G3014" t="s">
        <v>20</v>
      </c>
      <c r="H3014">
        <f t="shared" si="362"/>
        <v>1</v>
      </c>
      <c r="I3014" t="str">
        <f t="shared" si="363"/>
        <v>九</v>
      </c>
      <c r="J3014" t="str">
        <f t="shared" si="366"/>
        <v>2024/2/22</v>
      </c>
      <c r="K3014" t="str">
        <f t="shared" si="367"/>
        <v>22</v>
      </c>
      <c r="L3014" t="s">
        <v>1340</v>
      </c>
    </row>
    <row r="3015" spans="1:12" x14ac:dyDescent="0.3">
      <c r="A3015" s="2">
        <v>45383</v>
      </c>
      <c r="B3015" s="3">
        <v>45383</v>
      </c>
      <c r="C3015" s="1">
        <v>45383</v>
      </c>
      <c r="D3015" s="5">
        <f t="shared" si="364"/>
        <v>45383</v>
      </c>
      <c r="E3015" s="1" t="s">
        <v>53</v>
      </c>
      <c r="F3015" t="str">
        <f t="shared" si="365"/>
        <v>廿三</v>
      </c>
      <c r="G3015" t="s">
        <v>21</v>
      </c>
      <c r="H3015">
        <f t="shared" si="362"/>
        <v>1</v>
      </c>
      <c r="I3015" t="str">
        <f t="shared" si="363"/>
        <v>九</v>
      </c>
      <c r="J3015" t="str">
        <f t="shared" si="366"/>
        <v>2024/2/23</v>
      </c>
      <c r="K3015" t="str">
        <f t="shared" si="367"/>
        <v>23</v>
      </c>
      <c r="L3015" t="s">
        <v>1340</v>
      </c>
    </row>
    <row r="3016" spans="1:12" x14ac:dyDescent="0.3">
      <c r="A3016" s="2">
        <v>45384</v>
      </c>
      <c r="B3016" s="3">
        <v>45384</v>
      </c>
      <c r="C3016" s="1">
        <v>45384</v>
      </c>
      <c r="D3016" s="5">
        <f t="shared" si="364"/>
        <v>45384</v>
      </c>
      <c r="E3016" s="1" t="s">
        <v>54</v>
      </c>
      <c r="F3016" t="str">
        <f t="shared" si="365"/>
        <v>廿四</v>
      </c>
      <c r="G3016" t="s">
        <v>22</v>
      </c>
      <c r="H3016">
        <f t="shared" si="362"/>
        <v>1</v>
      </c>
      <c r="I3016" t="str">
        <f t="shared" si="363"/>
        <v>九</v>
      </c>
      <c r="J3016" t="str">
        <f t="shared" si="366"/>
        <v>2024/2/24</v>
      </c>
      <c r="K3016" t="str">
        <f t="shared" si="367"/>
        <v>24</v>
      </c>
      <c r="L3016" t="s">
        <v>1340</v>
      </c>
    </row>
    <row r="3017" spans="1:12" x14ac:dyDescent="0.3">
      <c r="A3017" s="2">
        <v>45385</v>
      </c>
      <c r="B3017" s="3">
        <v>45385</v>
      </c>
      <c r="C3017" s="1">
        <v>45385</v>
      </c>
      <c r="D3017" s="5">
        <f t="shared" si="364"/>
        <v>45385</v>
      </c>
      <c r="E3017" s="1" t="s">
        <v>55</v>
      </c>
      <c r="F3017" t="str">
        <f t="shared" si="365"/>
        <v>廿五</v>
      </c>
      <c r="G3017" t="s">
        <v>23</v>
      </c>
      <c r="H3017">
        <f t="shared" si="362"/>
        <v>1</v>
      </c>
      <c r="I3017" t="str">
        <f t="shared" si="363"/>
        <v>十</v>
      </c>
      <c r="J3017" t="str">
        <f t="shared" si="366"/>
        <v>2024/2/25</v>
      </c>
      <c r="K3017" t="str">
        <f t="shared" si="367"/>
        <v>25</v>
      </c>
      <c r="L3017" t="s">
        <v>1340</v>
      </c>
    </row>
    <row r="3018" spans="1:12" x14ac:dyDescent="0.3">
      <c r="A3018" s="2">
        <v>45386</v>
      </c>
      <c r="B3018" s="3">
        <v>45386</v>
      </c>
      <c r="C3018" s="1">
        <v>45386</v>
      </c>
      <c r="D3018" s="5">
        <f t="shared" si="364"/>
        <v>45386</v>
      </c>
      <c r="E3018" s="1" t="s">
        <v>56</v>
      </c>
      <c r="F3018" t="str">
        <f t="shared" si="365"/>
        <v>廿六</v>
      </c>
      <c r="G3018" t="s">
        <v>24</v>
      </c>
      <c r="J3018" t="str">
        <f t="shared" si="366"/>
        <v>2024/2/26</v>
      </c>
      <c r="K3018" t="str">
        <f t="shared" si="367"/>
        <v>26</v>
      </c>
      <c r="L3018" t="s">
        <v>1340</v>
      </c>
    </row>
    <row r="3019" spans="1:12" x14ac:dyDescent="0.3">
      <c r="A3019" s="2">
        <v>45387</v>
      </c>
      <c r="B3019" s="3">
        <v>45387</v>
      </c>
      <c r="C3019" s="1">
        <v>45387</v>
      </c>
      <c r="D3019" s="5">
        <f t="shared" si="364"/>
        <v>45387</v>
      </c>
      <c r="E3019" s="1" t="s">
        <v>50</v>
      </c>
      <c r="F3019" t="str">
        <f t="shared" si="365"/>
        <v>廿七</v>
      </c>
      <c r="G3019" t="s">
        <v>25</v>
      </c>
      <c r="H3019">
        <f>S2</f>
        <v>10</v>
      </c>
      <c r="I3019" t="str">
        <f>T2</f>
        <v>一</v>
      </c>
      <c r="J3019" t="str">
        <f t="shared" si="366"/>
        <v>2024/2/27</v>
      </c>
      <c r="K3019" t="str">
        <f t="shared" si="367"/>
        <v>27</v>
      </c>
      <c r="L3019" t="s">
        <v>1340</v>
      </c>
    </row>
    <row r="3020" spans="1:12" x14ac:dyDescent="0.3">
      <c r="A3020" s="2">
        <v>45388</v>
      </c>
      <c r="B3020" s="3">
        <v>45388</v>
      </c>
      <c r="C3020" s="1">
        <v>45388</v>
      </c>
      <c r="D3020" s="5">
        <f t="shared" si="364"/>
        <v>45388</v>
      </c>
      <c r="E3020" s="1" t="s">
        <v>52</v>
      </c>
      <c r="F3020" t="str">
        <f t="shared" si="365"/>
        <v>廿八</v>
      </c>
      <c r="G3020" t="s">
        <v>26</v>
      </c>
      <c r="H3020">
        <f t="shared" ref="H3020:H3048" si="368">S2</f>
        <v>10</v>
      </c>
      <c r="I3020" t="str">
        <f t="shared" ref="I3020:I3047" si="369">T3</f>
        <v>一</v>
      </c>
      <c r="J3020" t="str">
        <f t="shared" si="366"/>
        <v>2024/2/28</v>
      </c>
      <c r="K3020" t="str">
        <f t="shared" si="367"/>
        <v>28</v>
      </c>
      <c r="L3020" t="s">
        <v>1340</v>
      </c>
    </row>
    <row r="3021" spans="1:12" x14ac:dyDescent="0.3">
      <c r="A3021" s="2">
        <v>45389</v>
      </c>
      <c r="B3021" s="3">
        <v>45389</v>
      </c>
      <c r="C3021" s="1">
        <v>45389</v>
      </c>
      <c r="D3021" s="5">
        <f t="shared" si="364"/>
        <v>45389</v>
      </c>
      <c r="E3021" s="1" t="s">
        <v>1</v>
      </c>
      <c r="F3021" t="str">
        <f t="shared" si="365"/>
        <v>廿九</v>
      </c>
      <c r="G3021" t="s">
        <v>65</v>
      </c>
      <c r="H3021">
        <f t="shared" si="368"/>
        <v>9</v>
      </c>
      <c r="I3021" t="str">
        <f t="shared" si="369"/>
        <v>一</v>
      </c>
      <c r="J3021" t="str">
        <f t="shared" si="366"/>
        <v>2024/2/29</v>
      </c>
      <c r="K3021" t="str">
        <f t="shared" si="367"/>
        <v>29</v>
      </c>
      <c r="L3021" t="s">
        <v>1340</v>
      </c>
    </row>
    <row r="3022" spans="1:12" x14ac:dyDescent="0.3">
      <c r="A3022" s="2">
        <v>45390</v>
      </c>
      <c r="B3022" s="3">
        <v>45390</v>
      </c>
      <c r="C3022" s="1">
        <v>45390</v>
      </c>
      <c r="D3022" s="5">
        <f t="shared" si="364"/>
        <v>45390</v>
      </c>
      <c r="E3022" s="1" t="s">
        <v>53</v>
      </c>
      <c r="F3022" t="str">
        <f t="shared" si="365"/>
        <v>三十</v>
      </c>
      <c r="G3022" t="s">
        <v>76</v>
      </c>
      <c r="H3022">
        <f t="shared" si="368"/>
        <v>9</v>
      </c>
      <c r="I3022" t="str">
        <f t="shared" si="369"/>
        <v>一</v>
      </c>
      <c r="J3022" t="str">
        <f t="shared" si="366"/>
        <v>2024/2/30</v>
      </c>
      <c r="K3022" t="str">
        <f t="shared" si="367"/>
        <v>30</v>
      </c>
      <c r="L3022" t="s">
        <v>1340</v>
      </c>
    </row>
    <row r="3023" spans="1:12" x14ac:dyDescent="0.3">
      <c r="A3023" s="2">
        <v>45391</v>
      </c>
      <c r="B3023" s="3">
        <v>45391</v>
      </c>
      <c r="C3023" s="1">
        <v>45391</v>
      </c>
      <c r="D3023" s="5">
        <f t="shared" si="364"/>
        <v>45391</v>
      </c>
      <c r="E3023" s="1" t="s">
        <v>54</v>
      </c>
      <c r="F3023" t="str">
        <f t="shared" si="365"/>
        <v>一</v>
      </c>
      <c r="G3023" t="s">
        <v>66</v>
      </c>
      <c r="H3023">
        <f t="shared" si="368"/>
        <v>9</v>
      </c>
      <c r="I3023" t="str">
        <f t="shared" si="369"/>
        <v>二</v>
      </c>
      <c r="J3023" t="str">
        <f t="shared" si="366"/>
        <v>2024/3/1</v>
      </c>
      <c r="K3023" t="str">
        <f t="shared" si="367"/>
        <v>/1</v>
      </c>
      <c r="L3023" t="s">
        <v>1342</v>
      </c>
    </row>
    <row r="3024" spans="1:12" x14ac:dyDescent="0.3">
      <c r="A3024" s="2">
        <v>45392</v>
      </c>
      <c r="B3024" s="3">
        <v>45392</v>
      </c>
      <c r="C3024" s="1">
        <v>45392</v>
      </c>
      <c r="D3024" s="5">
        <f t="shared" si="364"/>
        <v>45392</v>
      </c>
      <c r="E3024" s="1" t="s">
        <v>55</v>
      </c>
      <c r="F3024" t="str">
        <f t="shared" si="365"/>
        <v>二</v>
      </c>
      <c r="G3024" t="s">
        <v>67</v>
      </c>
      <c r="H3024">
        <f t="shared" si="368"/>
        <v>8</v>
      </c>
      <c r="I3024" t="str">
        <f t="shared" si="369"/>
        <v>二</v>
      </c>
      <c r="J3024" t="str">
        <f t="shared" si="366"/>
        <v>2024/3/2</v>
      </c>
      <c r="K3024" t="str">
        <f t="shared" si="367"/>
        <v>/2</v>
      </c>
      <c r="L3024" t="s">
        <v>1342</v>
      </c>
    </row>
    <row r="3025" spans="1:12" x14ac:dyDescent="0.3">
      <c r="A3025" s="2">
        <v>45393</v>
      </c>
      <c r="B3025" s="3">
        <v>45393</v>
      </c>
      <c r="C3025" s="1">
        <v>45393</v>
      </c>
      <c r="D3025" s="5">
        <f t="shared" si="364"/>
        <v>45393</v>
      </c>
      <c r="E3025" s="1" t="s">
        <v>56</v>
      </c>
      <c r="F3025" t="str">
        <f t="shared" si="365"/>
        <v>三</v>
      </c>
      <c r="G3025" t="s">
        <v>68</v>
      </c>
      <c r="H3025">
        <f t="shared" si="368"/>
        <v>8</v>
      </c>
      <c r="I3025" t="str">
        <f t="shared" si="369"/>
        <v>二</v>
      </c>
      <c r="J3025" t="str">
        <f t="shared" si="366"/>
        <v>2024/3/3</v>
      </c>
      <c r="K3025" t="str">
        <f t="shared" si="367"/>
        <v>/3</v>
      </c>
      <c r="L3025" t="s">
        <v>1342</v>
      </c>
    </row>
    <row r="3026" spans="1:12" x14ac:dyDescent="0.3">
      <c r="A3026" s="2">
        <v>45394</v>
      </c>
      <c r="B3026" s="3">
        <v>45394</v>
      </c>
      <c r="C3026" s="1">
        <v>45394</v>
      </c>
      <c r="D3026" s="5">
        <f t="shared" si="364"/>
        <v>45394</v>
      </c>
      <c r="E3026" s="1" t="s">
        <v>50</v>
      </c>
      <c r="F3026" t="str">
        <f t="shared" si="365"/>
        <v>四</v>
      </c>
      <c r="G3026" t="s">
        <v>69</v>
      </c>
      <c r="H3026">
        <f t="shared" si="368"/>
        <v>8</v>
      </c>
      <c r="I3026" t="str">
        <f t="shared" si="369"/>
        <v>三</v>
      </c>
      <c r="J3026" t="str">
        <f t="shared" si="366"/>
        <v>2024/3/4</v>
      </c>
      <c r="K3026" t="str">
        <f t="shared" si="367"/>
        <v>/4</v>
      </c>
      <c r="L3026" t="s">
        <v>1342</v>
      </c>
    </row>
    <row r="3027" spans="1:12" x14ac:dyDescent="0.3">
      <c r="A3027" s="2">
        <v>45395</v>
      </c>
      <c r="B3027" s="3">
        <v>45395</v>
      </c>
      <c r="C3027" s="1">
        <v>45395</v>
      </c>
      <c r="D3027" s="5">
        <f t="shared" si="364"/>
        <v>45395</v>
      </c>
      <c r="E3027" s="1" t="s">
        <v>52</v>
      </c>
      <c r="F3027" t="str">
        <f t="shared" si="365"/>
        <v>五</v>
      </c>
      <c r="G3027" t="s">
        <v>70</v>
      </c>
      <c r="H3027">
        <f t="shared" si="368"/>
        <v>7</v>
      </c>
      <c r="I3027" t="str">
        <f t="shared" si="369"/>
        <v>三</v>
      </c>
      <c r="J3027" t="str">
        <f t="shared" si="366"/>
        <v>2024/3/5</v>
      </c>
      <c r="K3027" t="str">
        <f t="shared" si="367"/>
        <v>/5</v>
      </c>
      <c r="L3027" t="s">
        <v>1342</v>
      </c>
    </row>
    <row r="3028" spans="1:12" x14ac:dyDescent="0.3">
      <c r="A3028" s="2">
        <v>45396</v>
      </c>
      <c r="B3028" s="3">
        <v>45396</v>
      </c>
      <c r="C3028" s="1">
        <v>45396</v>
      </c>
      <c r="D3028" s="5">
        <f t="shared" si="364"/>
        <v>45396</v>
      </c>
      <c r="E3028" s="1" t="s">
        <v>1</v>
      </c>
      <c r="F3028" t="str">
        <f t="shared" si="365"/>
        <v>六</v>
      </c>
      <c r="G3028" t="s">
        <v>71</v>
      </c>
      <c r="H3028">
        <f t="shared" si="368"/>
        <v>7</v>
      </c>
      <c r="I3028" t="str">
        <f t="shared" si="369"/>
        <v>三</v>
      </c>
      <c r="J3028" t="str">
        <f t="shared" si="366"/>
        <v>2024/3/6</v>
      </c>
      <c r="K3028" t="str">
        <f t="shared" si="367"/>
        <v>/6</v>
      </c>
      <c r="L3028" t="s">
        <v>1342</v>
      </c>
    </row>
    <row r="3029" spans="1:12" x14ac:dyDescent="0.3">
      <c r="A3029" s="2">
        <v>45397</v>
      </c>
      <c r="B3029" s="3">
        <v>45397</v>
      </c>
      <c r="C3029" s="1">
        <v>45397</v>
      </c>
      <c r="D3029" s="5">
        <f t="shared" si="364"/>
        <v>45397</v>
      </c>
      <c r="E3029" s="1" t="s">
        <v>53</v>
      </c>
      <c r="F3029" t="str">
        <f t="shared" si="365"/>
        <v>七</v>
      </c>
      <c r="G3029" t="s">
        <v>72</v>
      </c>
      <c r="H3029">
        <f t="shared" si="368"/>
        <v>7</v>
      </c>
      <c r="I3029" t="str">
        <f t="shared" si="369"/>
        <v>四</v>
      </c>
      <c r="J3029" t="str">
        <f t="shared" si="366"/>
        <v>2024/3/7</v>
      </c>
      <c r="K3029" t="str">
        <f t="shared" si="367"/>
        <v>/7</v>
      </c>
      <c r="L3029" t="s">
        <v>1342</v>
      </c>
    </row>
    <row r="3030" spans="1:12" x14ac:dyDescent="0.3">
      <c r="A3030" s="2">
        <v>45398</v>
      </c>
      <c r="B3030" s="3">
        <v>45398</v>
      </c>
      <c r="C3030" s="1">
        <v>45398</v>
      </c>
      <c r="D3030" s="5">
        <f t="shared" si="364"/>
        <v>45398</v>
      </c>
      <c r="E3030" s="1" t="s">
        <v>54</v>
      </c>
      <c r="F3030" t="str">
        <f t="shared" si="365"/>
        <v>八</v>
      </c>
      <c r="G3030" t="s">
        <v>73</v>
      </c>
      <c r="H3030">
        <f t="shared" si="368"/>
        <v>6</v>
      </c>
      <c r="I3030" t="str">
        <f t="shared" si="369"/>
        <v>四</v>
      </c>
      <c r="J3030" t="str">
        <f t="shared" si="366"/>
        <v>2024/3/8</v>
      </c>
      <c r="K3030" t="str">
        <f t="shared" si="367"/>
        <v>/8</v>
      </c>
      <c r="L3030" t="s">
        <v>1342</v>
      </c>
    </row>
    <row r="3031" spans="1:12" x14ac:dyDescent="0.3">
      <c r="A3031" s="2">
        <v>45399</v>
      </c>
      <c r="B3031" s="3">
        <v>45399</v>
      </c>
      <c r="C3031" s="1">
        <v>45399</v>
      </c>
      <c r="D3031" s="5">
        <f t="shared" si="364"/>
        <v>45399</v>
      </c>
      <c r="E3031" s="1" t="s">
        <v>55</v>
      </c>
      <c r="F3031" t="str">
        <f t="shared" si="365"/>
        <v>九</v>
      </c>
      <c r="G3031" t="s">
        <v>74</v>
      </c>
      <c r="H3031">
        <f t="shared" si="368"/>
        <v>6</v>
      </c>
      <c r="I3031" t="str">
        <f t="shared" si="369"/>
        <v>四</v>
      </c>
      <c r="J3031" t="str">
        <f t="shared" si="366"/>
        <v>2024/3/9</v>
      </c>
      <c r="K3031" t="str">
        <f t="shared" si="367"/>
        <v>/9</v>
      </c>
      <c r="L3031" t="s">
        <v>1342</v>
      </c>
    </row>
    <row r="3032" spans="1:12" x14ac:dyDescent="0.3">
      <c r="A3032" s="2">
        <v>45400</v>
      </c>
      <c r="B3032" s="3">
        <v>45400</v>
      </c>
      <c r="C3032" s="1">
        <v>45400</v>
      </c>
      <c r="D3032" s="5">
        <f t="shared" si="364"/>
        <v>45400</v>
      </c>
      <c r="E3032" s="1" t="s">
        <v>56</v>
      </c>
      <c r="F3032" t="str">
        <f t="shared" si="365"/>
        <v>十</v>
      </c>
      <c r="G3032" t="s">
        <v>77</v>
      </c>
      <c r="H3032">
        <f t="shared" si="368"/>
        <v>6</v>
      </c>
      <c r="I3032" t="str">
        <f t="shared" si="369"/>
        <v>五</v>
      </c>
      <c r="J3032" t="str">
        <f t="shared" si="366"/>
        <v>2024/3/10</v>
      </c>
      <c r="K3032" t="str">
        <f t="shared" si="367"/>
        <v>10</v>
      </c>
      <c r="L3032" t="s">
        <v>1342</v>
      </c>
    </row>
    <row r="3033" spans="1:12" x14ac:dyDescent="0.3">
      <c r="A3033" s="2">
        <v>45401</v>
      </c>
      <c r="B3033" s="3">
        <v>45401</v>
      </c>
      <c r="C3033" s="1">
        <v>45401</v>
      </c>
      <c r="D3033" s="5">
        <f t="shared" si="364"/>
        <v>45401</v>
      </c>
      <c r="E3033" s="1" t="s">
        <v>50</v>
      </c>
      <c r="F3033" t="str">
        <f t="shared" si="365"/>
        <v>十一</v>
      </c>
      <c r="G3033" t="s">
        <v>80</v>
      </c>
      <c r="H3033">
        <f t="shared" si="368"/>
        <v>5</v>
      </c>
      <c r="I3033" t="str">
        <f t="shared" si="369"/>
        <v>五</v>
      </c>
      <c r="J3033" t="str">
        <f t="shared" si="366"/>
        <v>2024/3/11</v>
      </c>
      <c r="K3033" t="str">
        <f t="shared" si="367"/>
        <v>11</v>
      </c>
      <c r="L3033" t="s">
        <v>1342</v>
      </c>
    </row>
    <row r="3034" spans="1:12" x14ac:dyDescent="0.3">
      <c r="A3034" s="2">
        <v>45402</v>
      </c>
      <c r="B3034" s="3">
        <v>45402</v>
      </c>
      <c r="C3034" s="1">
        <v>45402</v>
      </c>
      <c r="D3034" s="5">
        <f t="shared" si="364"/>
        <v>45402</v>
      </c>
      <c r="E3034" s="1" t="s">
        <v>52</v>
      </c>
      <c r="F3034" t="str">
        <f t="shared" si="365"/>
        <v>十二</v>
      </c>
      <c r="G3034" t="s">
        <v>81</v>
      </c>
      <c r="H3034">
        <f t="shared" si="368"/>
        <v>5</v>
      </c>
      <c r="I3034" t="str">
        <f t="shared" si="369"/>
        <v>五</v>
      </c>
      <c r="J3034" t="str">
        <f t="shared" si="366"/>
        <v>2024/3/12</v>
      </c>
      <c r="K3034" t="str">
        <f t="shared" si="367"/>
        <v>12</v>
      </c>
      <c r="L3034" t="s">
        <v>1342</v>
      </c>
    </row>
    <row r="3035" spans="1:12" x14ac:dyDescent="0.3">
      <c r="A3035" s="2">
        <v>45403</v>
      </c>
      <c r="B3035" s="3">
        <v>45403</v>
      </c>
      <c r="C3035" s="1">
        <v>45403</v>
      </c>
      <c r="D3035" s="5">
        <f t="shared" si="364"/>
        <v>45403</v>
      </c>
      <c r="E3035" s="1" t="s">
        <v>1</v>
      </c>
      <c r="F3035" t="str">
        <f t="shared" si="365"/>
        <v>十三</v>
      </c>
      <c r="G3035" t="s">
        <v>82</v>
      </c>
      <c r="H3035">
        <f t="shared" si="368"/>
        <v>5</v>
      </c>
      <c r="I3035" t="str">
        <f t="shared" si="369"/>
        <v>六</v>
      </c>
      <c r="J3035" t="str">
        <f t="shared" si="366"/>
        <v>2024/3/13</v>
      </c>
      <c r="K3035" t="str">
        <f t="shared" si="367"/>
        <v>13</v>
      </c>
      <c r="L3035" t="s">
        <v>1342</v>
      </c>
    </row>
    <row r="3036" spans="1:12" x14ac:dyDescent="0.3">
      <c r="A3036" s="2">
        <v>45404</v>
      </c>
      <c r="B3036" s="3">
        <v>45404</v>
      </c>
      <c r="C3036" s="1">
        <v>45404</v>
      </c>
      <c r="D3036" s="5">
        <f t="shared" si="364"/>
        <v>45404</v>
      </c>
      <c r="E3036" s="1" t="s">
        <v>53</v>
      </c>
      <c r="F3036" t="str">
        <f t="shared" si="365"/>
        <v>十四</v>
      </c>
      <c r="G3036" t="s">
        <v>83</v>
      </c>
      <c r="H3036">
        <f t="shared" si="368"/>
        <v>4</v>
      </c>
      <c r="I3036" t="str">
        <f t="shared" si="369"/>
        <v>六</v>
      </c>
      <c r="J3036" t="str">
        <f t="shared" si="366"/>
        <v>2024/3/14</v>
      </c>
      <c r="K3036" t="str">
        <f t="shared" si="367"/>
        <v>14</v>
      </c>
      <c r="L3036" t="s">
        <v>1342</v>
      </c>
    </row>
    <row r="3037" spans="1:12" x14ac:dyDescent="0.3">
      <c r="A3037" s="2">
        <v>45405</v>
      </c>
      <c r="B3037" s="3">
        <v>45405</v>
      </c>
      <c r="C3037" s="1">
        <v>45405</v>
      </c>
      <c r="D3037" s="5">
        <f t="shared" si="364"/>
        <v>45405</v>
      </c>
      <c r="E3037" s="1" t="s">
        <v>54</v>
      </c>
      <c r="F3037" t="str">
        <f t="shared" si="365"/>
        <v>十五</v>
      </c>
      <c r="G3037" t="s">
        <v>84</v>
      </c>
      <c r="H3037">
        <f t="shared" si="368"/>
        <v>4</v>
      </c>
      <c r="I3037" t="str">
        <f t="shared" si="369"/>
        <v>六</v>
      </c>
      <c r="J3037" t="str">
        <f t="shared" si="366"/>
        <v>2024/3/15</v>
      </c>
      <c r="K3037" t="str">
        <f t="shared" si="367"/>
        <v>15</v>
      </c>
      <c r="L3037" t="s">
        <v>1342</v>
      </c>
    </row>
    <row r="3038" spans="1:12" x14ac:dyDescent="0.3">
      <c r="A3038" s="2">
        <v>45406</v>
      </c>
      <c r="B3038" s="3">
        <v>45406</v>
      </c>
      <c r="C3038" s="1">
        <v>45406</v>
      </c>
      <c r="D3038" s="5">
        <f t="shared" si="364"/>
        <v>45406</v>
      </c>
      <c r="E3038" s="1" t="s">
        <v>55</v>
      </c>
      <c r="F3038" t="str">
        <f t="shared" si="365"/>
        <v>十六</v>
      </c>
      <c r="G3038" t="s">
        <v>85</v>
      </c>
      <c r="H3038">
        <f t="shared" si="368"/>
        <v>4</v>
      </c>
      <c r="I3038" t="str">
        <f t="shared" si="369"/>
        <v>七</v>
      </c>
      <c r="J3038" t="str">
        <f t="shared" si="366"/>
        <v>2024/3/16</v>
      </c>
      <c r="K3038" t="str">
        <f t="shared" si="367"/>
        <v>16</v>
      </c>
      <c r="L3038" t="s">
        <v>1342</v>
      </c>
    </row>
    <row r="3039" spans="1:12" x14ac:dyDescent="0.3">
      <c r="A3039" s="2">
        <v>45407</v>
      </c>
      <c r="B3039" s="3">
        <v>45407</v>
      </c>
      <c r="C3039" s="1">
        <v>45407</v>
      </c>
      <c r="D3039" s="5">
        <f t="shared" si="364"/>
        <v>45407</v>
      </c>
      <c r="E3039" s="1" t="s">
        <v>56</v>
      </c>
      <c r="F3039" t="str">
        <f t="shared" si="365"/>
        <v>十七</v>
      </c>
      <c r="G3039" t="s">
        <v>86</v>
      </c>
      <c r="H3039">
        <f t="shared" si="368"/>
        <v>3</v>
      </c>
      <c r="I3039" t="str">
        <f t="shared" si="369"/>
        <v>七</v>
      </c>
      <c r="J3039" t="str">
        <f t="shared" si="366"/>
        <v>2024/3/17</v>
      </c>
      <c r="K3039" t="str">
        <f t="shared" si="367"/>
        <v>17</v>
      </c>
      <c r="L3039" t="s">
        <v>1342</v>
      </c>
    </row>
    <row r="3040" spans="1:12" x14ac:dyDescent="0.3">
      <c r="A3040" s="2">
        <v>45408</v>
      </c>
      <c r="B3040" s="3">
        <v>45408</v>
      </c>
      <c r="C3040" s="1">
        <v>45408</v>
      </c>
      <c r="D3040" s="5">
        <f t="shared" si="364"/>
        <v>45408</v>
      </c>
      <c r="E3040" s="1" t="s">
        <v>50</v>
      </c>
      <c r="F3040" t="str">
        <f t="shared" si="365"/>
        <v>十八</v>
      </c>
      <c r="G3040" t="s">
        <v>87</v>
      </c>
      <c r="H3040">
        <f t="shared" si="368"/>
        <v>3</v>
      </c>
      <c r="I3040" t="str">
        <f t="shared" si="369"/>
        <v>七</v>
      </c>
      <c r="J3040" t="str">
        <f t="shared" si="366"/>
        <v>2024/3/18</v>
      </c>
      <c r="K3040" t="str">
        <f t="shared" si="367"/>
        <v>18</v>
      </c>
      <c r="L3040" t="s">
        <v>1342</v>
      </c>
    </row>
    <row r="3041" spans="1:12" x14ac:dyDescent="0.3">
      <c r="A3041" s="2">
        <v>45409</v>
      </c>
      <c r="B3041" s="3">
        <v>45409</v>
      </c>
      <c r="C3041" s="1">
        <v>45409</v>
      </c>
      <c r="D3041" s="5">
        <f t="shared" si="364"/>
        <v>45409</v>
      </c>
      <c r="E3041" s="1" t="s">
        <v>52</v>
      </c>
      <c r="F3041" t="str">
        <f t="shared" si="365"/>
        <v>十九</v>
      </c>
      <c r="G3041" t="s">
        <v>88</v>
      </c>
      <c r="H3041">
        <f t="shared" si="368"/>
        <v>3</v>
      </c>
      <c r="I3041" t="str">
        <f t="shared" si="369"/>
        <v>八</v>
      </c>
      <c r="J3041" t="str">
        <f t="shared" si="366"/>
        <v>2024/3/19</v>
      </c>
      <c r="K3041" t="str">
        <f t="shared" si="367"/>
        <v>19</v>
      </c>
      <c r="L3041" t="s">
        <v>1342</v>
      </c>
    </row>
    <row r="3042" spans="1:12" x14ac:dyDescent="0.3">
      <c r="A3042" s="2">
        <v>45410</v>
      </c>
      <c r="B3042" s="3">
        <v>45410</v>
      </c>
      <c r="C3042" s="1">
        <v>45410</v>
      </c>
      <c r="D3042" s="5">
        <f t="shared" si="364"/>
        <v>45410</v>
      </c>
      <c r="E3042" s="1" t="s">
        <v>1</v>
      </c>
      <c r="F3042" t="str">
        <f t="shared" si="365"/>
        <v>二十</v>
      </c>
      <c r="G3042" t="s">
        <v>89</v>
      </c>
      <c r="H3042">
        <f t="shared" si="368"/>
        <v>2</v>
      </c>
      <c r="I3042" t="str">
        <f t="shared" si="369"/>
        <v>八</v>
      </c>
      <c r="J3042" t="str">
        <f t="shared" si="366"/>
        <v>2024/3/20</v>
      </c>
      <c r="K3042" t="str">
        <f t="shared" si="367"/>
        <v>20</v>
      </c>
      <c r="L3042" t="s">
        <v>1342</v>
      </c>
    </row>
    <row r="3043" spans="1:12" x14ac:dyDescent="0.3">
      <c r="A3043" s="2">
        <v>45411</v>
      </c>
      <c r="B3043" s="3">
        <v>45411</v>
      </c>
      <c r="C3043" s="1">
        <v>45411</v>
      </c>
      <c r="D3043" s="5">
        <f t="shared" si="364"/>
        <v>45411</v>
      </c>
      <c r="E3043" s="1" t="s">
        <v>53</v>
      </c>
      <c r="F3043" t="str">
        <f t="shared" si="365"/>
        <v>廿一</v>
      </c>
      <c r="G3043" t="s">
        <v>90</v>
      </c>
      <c r="H3043">
        <f t="shared" si="368"/>
        <v>2</v>
      </c>
      <c r="I3043" t="str">
        <f t="shared" si="369"/>
        <v>八</v>
      </c>
      <c r="J3043" t="str">
        <f t="shared" si="366"/>
        <v>2024/3/21</v>
      </c>
      <c r="K3043" t="str">
        <f t="shared" si="367"/>
        <v>21</v>
      </c>
      <c r="L3043" t="s">
        <v>1342</v>
      </c>
    </row>
    <row r="3044" spans="1:12" x14ac:dyDescent="0.3">
      <c r="A3044" s="2">
        <v>45412</v>
      </c>
      <c r="B3044" s="3">
        <v>45412</v>
      </c>
      <c r="C3044" s="1">
        <v>45412</v>
      </c>
      <c r="D3044" s="5">
        <f t="shared" si="364"/>
        <v>45412</v>
      </c>
      <c r="E3044" s="1" t="s">
        <v>54</v>
      </c>
      <c r="F3044" t="str">
        <f t="shared" si="365"/>
        <v>廿二</v>
      </c>
      <c r="G3044" t="s">
        <v>12</v>
      </c>
      <c r="H3044">
        <f t="shared" si="368"/>
        <v>2</v>
      </c>
      <c r="I3044" t="str">
        <f t="shared" si="369"/>
        <v>九</v>
      </c>
      <c r="J3044" t="str">
        <f t="shared" si="366"/>
        <v>2024/3/22</v>
      </c>
      <c r="K3044" t="str">
        <f t="shared" si="367"/>
        <v>22</v>
      </c>
      <c r="L3044" t="s">
        <v>1342</v>
      </c>
    </row>
    <row r="3045" spans="1:12" x14ac:dyDescent="0.3">
      <c r="A3045" s="2">
        <v>45413</v>
      </c>
      <c r="B3045" s="3">
        <v>45413</v>
      </c>
      <c r="C3045" s="1">
        <v>45413</v>
      </c>
      <c r="D3045" s="5">
        <f t="shared" si="364"/>
        <v>45413</v>
      </c>
      <c r="E3045" s="1" t="s">
        <v>55</v>
      </c>
      <c r="F3045" t="str">
        <f t="shared" si="365"/>
        <v>廿三</v>
      </c>
      <c r="G3045" t="s">
        <v>91</v>
      </c>
      <c r="H3045">
        <f t="shared" si="368"/>
        <v>1</v>
      </c>
      <c r="I3045" t="str">
        <f t="shared" si="369"/>
        <v>九</v>
      </c>
      <c r="J3045" t="str">
        <f t="shared" si="366"/>
        <v>2024/3/23</v>
      </c>
      <c r="K3045" t="str">
        <f t="shared" si="367"/>
        <v>23</v>
      </c>
      <c r="L3045" t="s">
        <v>1342</v>
      </c>
    </row>
    <row r="3046" spans="1:12" x14ac:dyDescent="0.3">
      <c r="A3046" s="2">
        <v>45414</v>
      </c>
      <c r="B3046" s="3">
        <v>45414</v>
      </c>
      <c r="C3046" s="1">
        <v>45414</v>
      </c>
      <c r="D3046" s="5">
        <f t="shared" si="364"/>
        <v>45414</v>
      </c>
      <c r="E3046" s="1" t="s">
        <v>56</v>
      </c>
      <c r="F3046" t="str">
        <f t="shared" si="365"/>
        <v>廿四</v>
      </c>
      <c r="G3046" t="s">
        <v>92</v>
      </c>
      <c r="H3046">
        <f t="shared" si="368"/>
        <v>1</v>
      </c>
      <c r="I3046" t="str">
        <f t="shared" si="369"/>
        <v>九</v>
      </c>
      <c r="J3046" t="str">
        <f t="shared" si="366"/>
        <v>2024/3/24</v>
      </c>
      <c r="K3046" t="str">
        <f t="shared" si="367"/>
        <v>24</v>
      </c>
      <c r="L3046" t="s">
        <v>1342</v>
      </c>
    </row>
    <row r="3047" spans="1:12" x14ac:dyDescent="0.3">
      <c r="A3047" s="2">
        <v>45415</v>
      </c>
      <c r="B3047" s="3">
        <v>45415</v>
      </c>
      <c r="C3047" s="1">
        <v>45415</v>
      </c>
      <c r="D3047" s="5">
        <f t="shared" si="364"/>
        <v>45415</v>
      </c>
      <c r="E3047" s="1" t="s">
        <v>50</v>
      </c>
      <c r="F3047" t="str">
        <f t="shared" si="365"/>
        <v>廿五</v>
      </c>
      <c r="G3047" t="s">
        <v>93</v>
      </c>
      <c r="H3047">
        <f t="shared" si="368"/>
        <v>1</v>
      </c>
      <c r="I3047" t="str">
        <f t="shared" si="369"/>
        <v>十</v>
      </c>
      <c r="J3047" t="str">
        <f t="shared" si="366"/>
        <v>2024/3/25</v>
      </c>
      <c r="K3047" t="str">
        <f t="shared" si="367"/>
        <v>25</v>
      </c>
      <c r="L3047" t="s">
        <v>1342</v>
      </c>
    </row>
    <row r="3048" spans="1:12" x14ac:dyDescent="0.3">
      <c r="A3048" s="2">
        <v>45416</v>
      </c>
      <c r="B3048" s="3">
        <v>45416</v>
      </c>
      <c r="C3048" s="1">
        <v>45416</v>
      </c>
      <c r="D3048" s="5">
        <f t="shared" si="364"/>
        <v>45416</v>
      </c>
      <c r="E3048" s="1" t="s">
        <v>52</v>
      </c>
      <c r="F3048" t="str">
        <f t="shared" si="365"/>
        <v>廿六</v>
      </c>
      <c r="G3048" t="s">
        <v>94</v>
      </c>
      <c r="H3048">
        <f t="shared" si="368"/>
        <v>1</v>
      </c>
      <c r="I3048" t="str">
        <f>T30</f>
        <v>十</v>
      </c>
      <c r="J3048" t="str">
        <f t="shared" si="366"/>
        <v>2024/3/26</v>
      </c>
      <c r="K3048" t="str">
        <f t="shared" si="367"/>
        <v>26</v>
      </c>
      <c r="L3048" t="s">
        <v>1342</v>
      </c>
    </row>
    <row r="3049" spans="1:12" x14ac:dyDescent="0.3">
      <c r="A3049" s="2">
        <v>45417</v>
      </c>
      <c r="B3049" s="3">
        <v>45417</v>
      </c>
      <c r="C3049" s="1">
        <v>45417</v>
      </c>
      <c r="D3049" s="5">
        <f t="shared" si="364"/>
        <v>45417</v>
      </c>
      <c r="E3049" s="1" t="s">
        <v>1</v>
      </c>
      <c r="F3049" t="str">
        <f t="shared" si="365"/>
        <v>廿七</v>
      </c>
      <c r="G3049" t="s">
        <v>95</v>
      </c>
      <c r="J3049" t="str">
        <f t="shared" si="366"/>
        <v>2024/3/27</v>
      </c>
      <c r="K3049" t="str">
        <f t="shared" si="367"/>
        <v>27</v>
      </c>
      <c r="L3049" t="s">
        <v>1342</v>
      </c>
    </row>
    <row r="3050" spans="1:12" x14ac:dyDescent="0.3">
      <c r="A3050" s="2">
        <v>45418</v>
      </c>
      <c r="B3050" s="3">
        <v>45418</v>
      </c>
      <c r="C3050" s="1">
        <v>45418</v>
      </c>
      <c r="D3050" s="5">
        <f t="shared" si="364"/>
        <v>45418</v>
      </c>
      <c r="E3050" s="1" t="s">
        <v>53</v>
      </c>
      <c r="F3050" t="str">
        <f t="shared" si="365"/>
        <v>廿八</v>
      </c>
      <c r="G3050" t="s">
        <v>96</v>
      </c>
      <c r="H3050">
        <f>S2</f>
        <v>10</v>
      </c>
      <c r="I3050" t="str">
        <f>T2</f>
        <v>一</v>
      </c>
      <c r="J3050" t="str">
        <f t="shared" si="366"/>
        <v>2024/3/28</v>
      </c>
      <c r="K3050" t="str">
        <f t="shared" si="367"/>
        <v>28</v>
      </c>
      <c r="L3050" t="s">
        <v>1342</v>
      </c>
    </row>
    <row r="3051" spans="1:12" x14ac:dyDescent="0.3">
      <c r="A3051" s="2">
        <v>45419</v>
      </c>
      <c r="B3051" s="3">
        <v>45419</v>
      </c>
      <c r="C3051" s="1">
        <v>45419</v>
      </c>
      <c r="D3051" s="5">
        <f t="shared" si="364"/>
        <v>45419</v>
      </c>
      <c r="E3051" s="1" t="s">
        <v>54</v>
      </c>
      <c r="F3051" t="str">
        <f t="shared" si="365"/>
        <v>廿九</v>
      </c>
      <c r="G3051" t="s">
        <v>97</v>
      </c>
      <c r="H3051">
        <f t="shared" ref="H3051:H3079" si="370">S2</f>
        <v>10</v>
      </c>
      <c r="I3051" t="str">
        <f t="shared" ref="I3051:I3078" si="371">T3</f>
        <v>一</v>
      </c>
      <c r="J3051" t="str">
        <f t="shared" si="366"/>
        <v>2024/3/29</v>
      </c>
      <c r="K3051" t="str">
        <f t="shared" si="367"/>
        <v>29</v>
      </c>
      <c r="L3051" t="s">
        <v>1342</v>
      </c>
    </row>
    <row r="3052" spans="1:12" x14ac:dyDescent="0.3">
      <c r="A3052" s="2">
        <v>45420</v>
      </c>
      <c r="B3052" s="3">
        <v>45420</v>
      </c>
      <c r="C3052" s="1">
        <v>45420</v>
      </c>
      <c r="D3052" s="5">
        <f t="shared" si="364"/>
        <v>45420</v>
      </c>
      <c r="E3052" s="1" t="s">
        <v>55</v>
      </c>
      <c r="F3052" t="str">
        <f t="shared" si="365"/>
        <v>一</v>
      </c>
      <c r="G3052" t="s">
        <v>98</v>
      </c>
      <c r="H3052">
        <f t="shared" si="370"/>
        <v>9</v>
      </c>
      <c r="I3052" t="str">
        <f t="shared" si="371"/>
        <v>一</v>
      </c>
      <c r="J3052" t="str">
        <f t="shared" si="366"/>
        <v>2024/4/1</v>
      </c>
      <c r="K3052" t="str">
        <f t="shared" si="367"/>
        <v>/1</v>
      </c>
      <c r="L3052" t="s">
        <v>1377</v>
      </c>
    </row>
    <row r="3053" spans="1:12" x14ac:dyDescent="0.3">
      <c r="A3053" s="2">
        <v>45421</v>
      </c>
      <c r="B3053" s="3">
        <v>45421</v>
      </c>
      <c r="C3053" s="1">
        <v>45421</v>
      </c>
      <c r="D3053" s="5">
        <f t="shared" si="364"/>
        <v>45421</v>
      </c>
      <c r="E3053" s="1" t="s">
        <v>56</v>
      </c>
      <c r="F3053" t="str">
        <f t="shared" si="365"/>
        <v>二</v>
      </c>
      <c r="G3053" t="s">
        <v>99</v>
      </c>
      <c r="H3053">
        <f t="shared" si="370"/>
        <v>9</v>
      </c>
      <c r="I3053" t="str">
        <f t="shared" si="371"/>
        <v>一</v>
      </c>
      <c r="J3053" t="str">
        <f t="shared" si="366"/>
        <v>2024/4/2</v>
      </c>
      <c r="K3053" t="str">
        <f t="shared" si="367"/>
        <v>/2</v>
      </c>
      <c r="L3053" t="s">
        <v>1377</v>
      </c>
    </row>
    <row r="3054" spans="1:12" x14ac:dyDescent="0.3">
      <c r="A3054" s="2">
        <v>45422</v>
      </c>
      <c r="B3054" s="3">
        <v>45422</v>
      </c>
      <c r="C3054" s="1">
        <v>45422</v>
      </c>
      <c r="D3054" s="5">
        <f t="shared" si="364"/>
        <v>45422</v>
      </c>
      <c r="E3054" s="1" t="s">
        <v>50</v>
      </c>
      <c r="F3054" t="str">
        <f t="shared" si="365"/>
        <v>三</v>
      </c>
      <c r="G3054" t="s">
        <v>100</v>
      </c>
      <c r="H3054">
        <f t="shared" si="370"/>
        <v>9</v>
      </c>
      <c r="I3054" t="str">
        <f t="shared" si="371"/>
        <v>二</v>
      </c>
      <c r="J3054" t="str">
        <f t="shared" si="366"/>
        <v>2024/4/3</v>
      </c>
      <c r="K3054" t="str">
        <f t="shared" si="367"/>
        <v>/3</v>
      </c>
      <c r="L3054" t="s">
        <v>1377</v>
      </c>
    </row>
    <row r="3055" spans="1:12" x14ac:dyDescent="0.3">
      <c r="A3055" s="2">
        <v>45423</v>
      </c>
      <c r="B3055" s="3">
        <v>45423</v>
      </c>
      <c r="C3055" s="1">
        <v>45423</v>
      </c>
      <c r="D3055" s="5">
        <f t="shared" si="364"/>
        <v>45423</v>
      </c>
      <c r="E3055" s="1" t="s">
        <v>52</v>
      </c>
      <c r="F3055" t="str">
        <f t="shared" si="365"/>
        <v>四</v>
      </c>
      <c r="G3055" t="s">
        <v>101</v>
      </c>
      <c r="H3055">
        <f t="shared" si="370"/>
        <v>8</v>
      </c>
      <c r="I3055" t="str">
        <f t="shared" si="371"/>
        <v>二</v>
      </c>
      <c r="J3055" t="str">
        <f t="shared" si="366"/>
        <v>2024/4/4</v>
      </c>
      <c r="K3055" t="str">
        <f t="shared" si="367"/>
        <v>/4</v>
      </c>
      <c r="L3055" t="s">
        <v>1377</v>
      </c>
    </row>
    <row r="3056" spans="1:12" x14ac:dyDescent="0.3">
      <c r="A3056" s="2">
        <v>45424</v>
      </c>
      <c r="B3056" s="3">
        <v>45424</v>
      </c>
      <c r="C3056" s="1">
        <v>45424</v>
      </c>
      <c r="D3056" s="5">
        <f t="shared" si="364"/>
        <v>45424</v>
      </c>
      <c r="E3056" s="1" t="s">
        <v>1</v>
      </c>
      <c r="F3056" t="str">
        <f t="shared" si="365"/>
        <v>五</v>
      </c>
      <c r="G3056" t="s">
        <v>102</v>
      </c>
      <c r="H3056">
        <f t="shared" si="370"/>
        <v>8</v>
      </c>
      <c r="I3056" t="str">
        <f t="shared" si="371"/>
        <v>二</v>
      </c>
      <c r="J3056" t="str">
        <f t="shared" si="366"/>
        <v>2024/4/5</v>
      </c>
      <c r="K3056" t="str">
        <f t="shared" si="367"/>
        <v>/5</v>
      </c>
      <c r="L3056" t="s">
        <v>1377</v>
      </c>
    </row>
    <row r="3057" spans="1:12" x14ac:dyDescent="0.3">
      <c r="A3057" s="2">
        <v>45425</v>
      </c>
      <c r="B3057" s="3">
        <v>45425</v>
      </c>
      <c r="C3057" s="1">
        <v>45425</v>
      </c>
      <c r="D3057" s="5">
        <f t="shared" si="364"/>
        <v>45425</v>
      </c>
      <c r="E3057" s="1" t="s">
        <v>53</v>
      </c>
      <c r="F3057" t="str">
        <f t="shared" si="365"/>
        <v>六</v>
      </c>
      <c r="G3057" t="s">
        <v>103</v>
      </c>
      <c r="H3057">
        <f t="shared" si="370"/>
        <v>8</v>
      </c>
      <c r="I3057" t="str">
        <f t="shared" si="371"/>
        <v>三</v>
      </c>
      <c r="J3057" t="str">
        <f t="shared" si="366"/>
        <v>2024/4/6</v>
      </c>
      <c r="K3057" t="str">
        <f t="shared" si="367"/>
        <v>/6</v>
      </c>
      <c r="L3057" t="s">
        <v>1377</v>
      </c>
    </row>
    <row r="3058" spans="1:12" x14ac:dyDescent="0.3">
      <c r="A3058" s="2">
        <v>45426</v>
      </c>
      <c r="B3058" s="3">
        <v>45426</v>
      </c>
      <c r="C3058" s="1">
        <v>45426</v>
      </c>
      <c r="D3058" s="5">
        <f t="shared" si="364"/>
        <v>45426</v>
      </c>
      <c r="E3058" s="1" t="s">
        <v>54</v>
      </c>
      <c r="F3058" t="str">
        <f t="shared" si="365"/>
        <v>七</v>
      </c>
      <c r="G3058" t="s">
        <v>117</v>
      </c>
      <c r="H3058">
        <f t="shared" si="370"/>
        <v>7</v>
      </c>
      <c r="I3058" t="str">
        <f t="shared" si="371"/>
        <v>三</v>
      </c>
      <c r="J3058" t="str">
        <f t="shared" si="366"/>
        <v>2024/4/7</v>
      </c>
      <c r="K3058" t="str">
        <f t="shared" si="367"/>
        <v>/7</v>
      </c>
      <c r="L3058" t="s">
        <v>1377</v>
      </c>
    </row>
    <row r="3059" spans="1:12" x14ac:dyDescent="0.3">
      <c r="A3059" s="2">
        <v>45427</v>
      </c>
      <c r="B3059" s="3">
        <v>45427</v>
      </c>
      <c r="C3059" s="1">
        <v>45427</v>
      </c>
      <c r="D3059" s="5">
        <f t="shared" si="364"/>
        <v>45427</v>
      </c>
      <c r="E3059" s="1" t="s">
        <v>55</v>
      </c>
      <c r="F3059" t="str">
        <f t="shared" si="365"/>
        <v>八</v>
      </c>
      <c r="G3059" t="s">
        <v>118</v>
      </c>
      <c r="H3059">
        <f t="shared" si="370"/>
        <v>7</v>
      </c>
      <c r="I3059" t="str">
        <f t="shared" si="371"/>
        <v>三</v>
      </c>
      <c r="J3059" t="str">
        <f t="shared" si="366"/>
        <v>2024/4/8</v>
      </c>
      <c r="K3059" t="str">
        <f t="shared" si="367"/>
        <v>/8</v>
      </c>
      <c r="L3059" t="s">
        <v>1377</v>
      </c>
    </row>
    <row r="3060" spans="1:12" x14ac:dyDescent="0.3">
      <c r="A3060" s="2">
        <v>45428</v>
      </c>
      <c r="B3060" s="3">
        <v>45428</v>
      </c>
      <c r="C3060" s="1">
        <v>45428</v>
      </c>
      <c r="D3060" s="5">
        <f t="shared" si="364"/>
        <v>45428</v>
      </c>
      <c r="E3060" s="1" t="s">
        <v>56</v>
      </c>
      <c r="F3060" t="str">
        <f t="shared" si="365"/>
        <v>九</v>
      </c>
      <c r="G3060" t="s">
        <v>119</v>
      </c>
      <c r="H3060">
        <f t="shared" si="370"/>
        <v>7</v>
      </c>
      <c r="I3060" t="str">
        <f t="shared" si="371"/>
        <v>四</v>
      </c>
      <c r="J3060" t="str">
        <f t="shared" si="366"/>
        <v>2024/4/9</v>
      </c>
      <c r="K3060" t="str">
        <f t="shared" si="367"/>
        <v>/9</v>
      </c>
      <c r="L3060" t="s">
        <v>1377</v>
      </c>
    </row>
    <row r="3061" spans="1:12" x14ac:dyDescent="0.3">
      <c r="A3061" s="2">
        <v>45429</v>
      </c>
      <c r="B3061" s="3">
        <v>45429</v>
      </c>
      <c r="C3061" s="1">
        <v>45429</v>
      </c>
      <c r="D3061" s="5">
        <f t="shared" si="364"/>
        <v>45429</v>
      </c>
      <c r="E3061" s="1" t="s">
        <v>50</v>
      </c>
      <c r="F3061" t="str">
        <f t="shared" si="365"/>
        <v>十</v>
      </c>
      <c r="G3061" t="s">
        <v>120</v>
      </c>
      <c r="H3061">
        <f t="shared" si="370"/>
        <v>6</v>
      </c>
      <c r="I3061" t="str">
        <f t="shared" si="371"/>
        <v>四</v>
      </c>
      <c r="J3061" t="str">
        <f t="shared" si="366"/>
        <v>2024/4/10</v>
      </c>
      <c r="K3061" t="str">
        <f t="shared" si="367"/>
        <v>10</v>
      </c>
      <c r="L3061" t="s">
        <v>1377</v>
      </c>
    </row>
    <row r="3062" spans="1:12" x14ac:dyDescent="0.3">
      <c r="A3062" s="2">
        <v>45430</v>
      </c>
      <c r="B3062" s="3">
        <v>45430</v>
      </c>
      <c r="C3062" s="1">
        <v>45430</v>
      </c>
      <c r="D3062" s="5">
        <f t="shared" si="364"/>
        <v>45430</v>
      </c>
      <c r="E3062" s="1" t="s">
        <v>52</v>
      </c>
      <c r="F3062" t="str">
        <f t="shared" si="365"/>
        <v>十一</v>
      </c>
      <c r="G3062" t="s">
        <v>57</v>
      </c>
      <c r="H3062">
        <f t="shared" si="370"/>
        <v>6</v>
      </c>
      <c r="I3062" t="str">
        <f t="shared" si="371"/>
        <v>四</v>
      </c>
      <c r="J3062" t="str">
        <f t="shared" si="366"/>
        <v>2024/4/11</v>
      </c>
      <c r="K3062" t="str">
        <f t="shared" si="367"/>
        <v>11</v>
      </c>
      <c r="L3062" t="s">
        <v>1377</v>
      </c>
    </row>
    <row r="3063" spans="1:12" x14ac:dyDescent="0.3">
      <c r="A3063" s="2">
        <v>45431</v>
      </c>
      <c r="B3063" s="3">
        <v>45431</v>
      </c>
      <c r="C3063" s="1">
        <v>45431</v>
      </c>
      <c r="D3063" s="5">
        <f t="shared" si="364"/>
        <v>45431</v>
      </c>
      <c r="E3063" s="1" t="s">
        <v>1</v>
      </c>
      <c r="F3063" t="str">
        <f t="shared" si="365"/>
        <v>十二</v>
      </c>
      <c r="G3063" t="s">
        <v>59</v>
      </c>
      <c r="H3063">
        <f t="shared" si="370"/>
        <v>6</v>
      </c>
      <c r="I3063" t="str">
        <f t="shared" si="371"/>
        <v>五</v>
      </c>
      <c r="J3063" t="str">
        <f t="shared" si="366"/>
        <v>2024/4/12</v>
      </c>
      <c r="K3063" t="str">
        <f t="shared" si="367"/>
        <v>12</v>
      </c>
      <c r="L3063" t="s">
        <v>1377</v>
      </c>
    </row>
    <row r="3064" spans="1:12" x14ac:dyDescent="0.3">
      <c r="A3064" s="2">
        <v>45432</v>
      </c>
      <c r="B3064" s="3">
        <v>45432</v>
      </c>
      <c r="C3064" s="1">
        <v>45432</v>
      </c>
      <c r="D3064" s="5">
        <f t="shared" si="364"/>
        <v>45432</v>
      </c>
      <c r="E3064" s="1" t="s">
        <v>53</v>
      </c>
      <c r="F3064" t="str">
        <f t="shared" si="365"/>
        <v>十三</v>
      </c>
      <c r="G3064" t="s">
        <v>60</v>
      </c>
      <c r="H3064">
        <f t="shared" si="370"/>
        <v>5</v>
      </c>
      <c r="I3064" t="str">
        <f t="shared" si="371"/>
        <v>五</v>
      </c>
      <c r="J3064" t="str">
        <f t="shared" si="366"/>
        <v>2024/4/13</v>
      </c>
      <c r="K3064" t="str">
        <f t="shared" si="367"/>
        <v>13</v>
      </c>
      <c r="L3064" t="s">
        <v>1377</v>
      </c>
    </row>
    <row r="3065" spans="1:12" x14ac:dyDescent="0.3">
      <c r="A3065" s="2">
        <v>45433</v>
      </c>
      <c r="B3065" s="3">
        <v>45433</v>
      </c>
      <c r="C3065" s="1">
        <v>45433</v>
      </c>
      <c r="D3065" s="5">
        <f t="shared" si="364"/>
        <v>45433</v>
      </c>
      <c r="E3065" s="1" t="s">
        <v>54</v>
      </c>
      <c r="F3065" t="str">
        <f t="shared" si="365"/>
        <v>十四</v>
      </c>
      <c r="G3065" t="s">
        <v>61</v>
      </c>
      <c r="H3065">
        <f t="shared" si="370"/>
        <v>5</v>
      </c>
      <c r="I3065" t="str">
        <f t="shared" si="371"/>
        <v>五</v>
      </c>
      <c r="J3065" t="str">
        <f t="shared" si="366"/>
        <v>2024/4/14</v>
      </c>
      <c r="K3065" t="str">
        <f t="shared" si="367"/>
        <v>14</v>
      </c>
      <c r="L3065" t="s">
        <v>1377</v>
      </c>
    </row>
    <row r="3066" spans="1:12" x14ac:dyDescent="0.3">
      <c r="A3066" s="2">
        <v>45434</v>
      </c>
      <c r="B3066" s="3">
        <v>45434</v>
      </c>
      <c r="C3066" s="1">
        <v>45434</v>
      </c>
      <c r="D3066" s="5">
        <f t="shared" si="364"/>
        <v>45434</v>
      </c>
      <c r="E3066" s="1" t="s">
        <v>55</v>
      </c>
      <c r="F3066" t="str">
        <f t="shared" si="365"/>
        <v>十五</v>
      </c>
      <c r="G3066" t="s">
        <v>62</v>
      </c>
      <c r="H3066">
        <f t="shared" si="370"/>
        <v>5</v>
      </c>
      <c r="I3066" t="str">
        <f t="shared" si="371"/>
        <v>六</v>
      </c>
      <c r="J3066" t="str">
        <f t="shared" si="366"/>
        <v>2024/4/15</v>
      </c>
      <c r="K3066" t="str">
        <f t="shared" si="367"/>
        <v>15</v>
      </c>
      <c r="L3066" t="s">
        <v>1377</v>
      </c>
    </row>
    <row r="3067" spans="1:12" x14ac:dyDescent="0.3">
      <c r="A3067" s="2">
        <v>45435</v>
      </c>
      <c r="B3067" s="3">
        <v>45435</v>
      </c>
      <c r="C3067" s="1">
        <v>45435</v>
      </c>
      <c r="D3067" s="5">
        <f t="shared" si="364"/>
        <v>45435</v>
      </c>
      <c r="E3067" s="1" t="s">
        <v>56</v>
      </c>
      <c r="F3067" t="str">
        <f t="shared" si="365"/>
        <v>十六</v>
      </c>
      <c r="G3067" t="s">
        <v>63</v>
      </c>
      <c r="H3067">
        <f t="shared" si="370"/>
        <v>4</v>
      </c>
      <c r="I3067" t="str">
        <f t="shared" si="371"/>
        <v>六</v>
      </c>
      <c r="J3067" t="str">
        <f t="shared" si="366"/>
        <v>2024/4/16</v>
      </c>
      <c r="K3067" t="str">
        <f t="shared" si="367"/>
        <v>16</v>
      </c>
      <c r="L3067" t="s">
        <v>1377</v>
      </c>
    </row>
    <row r="3068" spans="1:12" x14ac:dyDescent="0.3">
      <c r="A3068" s="2">
        <v>45436</v>
      </c>
      <c r="B3068" s="3">
        <v>45436</v>
      </c>
      <c r="C3068" s="1">
        <v>45436</v>
      </c>
      <c r="D3068" s="5">
        <f t="shared" si="364"/>
        <v>45436</v>
      </c>
      <c r="E3068" s="1" t="s">
        <v>50</v>
      </c>
      <c r="F3068" t="str">
        <f t="shared" si="365"/>
        <v>十七</v>
      </c>
      <c r="G3068" t="s">
        <v>64</v>
      </c>
      <c r="H3068">
        <f t="shared" si="370"/>
        <v>4</v>
      </c>
      <c r="I3068" t="str">
        <f t="shared" si="371"/>
        <v>六</v>
      </c>
      <c r="J3068" t="str">
        <f t="shared" si="366"/>
        <v>2024/4/17</v>
      </c>
      <c r="K3068" t="str">
        <f t="shared" si="367"/>
        <v>17</v>
      </c>
      <c r="L3068" t="s">
        <v>1377</v>
      </c>
    </row>
    <row r="3069" spans="1:12" x14ac:dyDescent="0.3">
      <c r="A3069" s="2">
        <v>45437</v>
      </c>
      <c r="B3069" s="3">
        <v>45437</v>
      </c>
      <c r="C3069" s="1">
        <v>45437</v>
      </c>
      <c r="D3069" s="5">
        <f t="shared" si="364"/>
        <v>45437</v>
      </c>
      <c r="E3069" s="1" t="s">
        <v>52</v>
      </c>
      <c r="F3069" t="str">
        <f t="shared" si="365"/>
        <v>十八</v>
      </c>
      <c r="G3069" t="s">
        <v>16</v>
      </c>
      <c r="H3069">
        <f t="shared" si="370"/>
        <v>4</v>
      </c>
      <c r="I3069" t="str">
        <f t="shared" si="371"/>
        <v>七</v>
      </c>
      <c r="J3069" t="str">
        <f t="shared" si="366"/>
        <v>2024/4/18</v>
      </c>
      <c r="K3069" t="str">
        <f t="shared" si="367"/>
        <v>18</v>
      </c>
      <c r="L3069" t="s">
        <v>1377</v>
      </c>
    </row>
    <row r="3070" spans="1:12" x14ac:dyDescent="0.3">
      <c r="A3070" s="2">
        <v>45438</v>
      </c>
      <c r="B3070" s="3">
        <v>45438</v>
      </c>
      <c r="C3070" s="1">
        <v>45438</v>
      </c>
      <c r="D3070" s="5">
        <f t="shared" si="364"/>
        <v>45438</v>
      </c>
      <c r="E3070" s="1" t="s">
        <v>1</v>
      </c>
      <c r="F3070" t="str">
        <f t="shared" si="365"/>
        <v>十九</v>
      </c>
      <c r="G3070" t="s">
        <v>17</v>
      </c>
      <c r="H3070">
        <f t="shared" si="370"/>
        <v>3</v>
      </c>
      <c r="I3070" t="str">
        <f t="shared" si="371"/>
        <v>七</v>
      </c>
      <c r="J3070" t="str">
        <f t="shared" si="366"/>
        <v>2024/4/19</v>
      </c>
      <c r="K3070" t="str">
        <f t="shared" si="367"/>
        <v>19</v>
      </c>
      <c r="L3070" t="s">
        <v>1377</v>
      </c>
    </row>
    <row r="3071" spans="1:12" x14ac:dyDescent="0.3">
      <c r="A3071" s="2">
        <v>45439</v>
      </c>
      <c r="B3071" s="3">
        <v>45439</v>
      </c>
      <c r="C3071" s="1">
        <v>45439</v>
      </c>
      <c r="D3071" s="5">
        <f t="shared" si="364"/>
        <v>45439</v>
      </c>
      <c r="E3071" s="1" t="s">
        <v>53</v>
      </c>
      <c r="F3071" t="str">
        <f t="shared" si="365"/>
        <v>二十</v>
      </c>
      <c r="G3071" t="s">
        <v>18</v>
      </c>
      <c r="H3071">
        <f t="shared" si="370"/>
        <v>3</v>
      </c>
      <c r="I3071" t="str">
        <f t="shared" si="371"/>
        <v>七</v>
      </c>
      <c r="J3071" t="str">
        <f t="shared" si="366"/>
        <v>2024/4/20</v>
      </c>
      <c r="K3071" t="str">
        <f t="shared" si="367"/>
        <v>20</v>
      </c>
      <c r="L3071" t="s">
        <v>1377</v>
      </c>
    </row>
    <row r="3072" spans="1:12" x14ac:dyDescent="0.3">
      <c r="A3072" s="2">
        <v>45440</v>
      </c>
      <c r="B3072" s="3">
        <v>45440</v>
      </c>
      <c r="C3072" s="1">
        <v>45440</v>
      </c>
      <c r="D3072" s="5">
        <f t="shared" si="364"/>
        <v>45440</v>
      </c>
      <c r="E3072" s="1" t="s">
        <v>54</v>
      </c>
      <c r="F3072" t="str">
        <f t="shared" si="365"/>
        <v>廿一</v>
      </c>
      <c r="G3072" t="s">
        <v>75</v>
      </c>
      <c r="H3072">
        <f t="shared" si="370"/>
        <v>3</v>
      </c>
      <c r="I3072" t="str">
        <f t="shared" si="371"/>
        <v>八</v>
      </c>
      <c r="J3072" t="str">
        <f t="shared" si="366"/>
        <v>2024/4/21</v>
      </c>
      <c r="K3072" t="str">
        <f t="shared" si="367"/>
        <v>21</v>
      </c>
      <c r="L3072" t="s">
        <v>1377</v>
      </c>
    </row>
    <row r="3073" spans="1:12" x14ac:dyDescent="0.3">
      <c r="A3073" s="2">
        <v>45441</v>
      </c>
      <c r="B3073" s="3">
        <v>45441</v>
      </c>
      <c r="C3073" s="1">
        <v>45441</v>
      </c>
      <c r="D3073" s="5">
        <f t="shared" si="364"/>
        <v>45441</v>
      </c>
      <c r="E3073" s="1" t="s">
        <v>55</v>
      </c>
      <c r="F3073" t="str">
        <f t="shared" si="365"/>
        <v>廿二</v>
      </c>
      <c r="G3073" t="s">
        <v>19</v>
      </c>
      <c r="H3073">
        <f t="shared" si="370"/>
        <v>2</v>
      </c>
      <c r="I3073" t="str">
        <f t="shared" si="371"/>
        <v>八</v>
      </c>
      <c r="J3073" t="str">
        <f t="shared" si="366"/>
        <v>2024/4/22</v>
      </c>
      <c r="K3073" t="str">
        <f t="shared" si="367"/>
        <v>22</v>
      </c>
      <c r="L3073" t="s">
        <v>1377</v>
      </c>
    </row>
    <row r="3074" spans="1:12" x14ac:dyDescent="0.3">
      <c r="A3074" s="2">
        <v>45442</v>
      </c>
      <c r="B3074" s="3">
        <v>45442</v>
      </c>
      <c r="C3074" s="1">
        <v>45442</v>
      </c>
      <c r="D3074" s="5">
        <f t="shared" ref="D3074:D3137" si="372">A3074</f>
        <v>45442</v>
      </c>
      <c r="E3074" s="1" t="s">
        <v>56</v>
      </c>
      <c r="F3074" t="str">
        <f t="shared" ref="F3074:F3137" si="373">INDEX(음력한자,MATCH(K3074,매치,0))</f>
        <v>廿三</v>
      </c>
      <c r="G3074" t="s">
        <v>20</v>
      </c>
      <c r="H3074">
        <f t="shared" si="370"/>
        <v>2</v>
      </c>
      <c r="I3074" t="str">
        <f t="shared" si="371"/>
        <v>八</v>
      </c>
      <c r="J3074" t="str">
        <f t="shared" ref="J3074:J3137" si="374">suntolun(YEAR(D3074),MONTH(D3074),DAY(D3074))</f>
        <v>2024/4/23</v>
      </c>
      <c r="K3074" t="str">
        <f t="shared" ref="K3074:K3137" si="375">RIGHT(J3074,2)</f>
        <v>23</v>
      </c>
      <c r="L3074" t="s">
        <v>1377</v>
      </c>
    </row>
    <row r="3075" spans="1:12" x14ac:dyDescent="0.3">
      <c r="A3075" s="2">
        <v>45443</v>
      </c>
      <c r="B3075" s="3">
        <v>45443</v>
      </c>
      <c r="C3075" s="1">
        <v>45443</v>
      </c>
      <c r="D3075" s="5">
        <f t="shared" si="372"/>
        <v>45443</v>
      </c>
      <c r="E3075" s="1" t="s">
        <v>50</v>
      </c>
      <c r="F3075" t="str">
        <f t="shared" si="373"/>
        <v>廿四</v>
      </c>
      <c r="G3075" t="s">
        <v>21</v>
      </c>
      <c r="H3075">
        <f t="shared" si="370"/>
        <v>2</v>
      </c>
      <c r="I3075" t="str">
        <f t="shared" si="371"/>
        <v>九</v>
      </c>
      <c r="J3075" t="str">
        <f t="shared" si="374"/>
        <v>2024/4/24</v>
      </c>
      <c r="K3075" t="str">
        <f t="shared" si="375"/>
        <v>24</v>
      </c>
      <c r="L3075" t="s">
        <v>1377</v>
      </c>
    </row>
    <row r="3076" spans="1:12" x14ac:dyDescent="0.3">
      <c r="A3076" s="2">
        <v>45444</v>
      </c>
      <c r="B3076" s="3">
        <v>45444</v>
      </c>
      <c r="C3076" s="1">
        <v>45444</v>
      </c>
      <c r="D3076" s="5">
        <f t="shared" si="372"/>
        <v>45444</v>
      </c>
      <c r="E3076" s="1" t="s">
        <v>52</v>
      </c>
      <c r="F3076" t="str">
        <f t="shared" si="373"/>
        <v>廿五</v>
      </c>
      <c r="G3076" t="s">
        <v>22</v>
      </c>
      <c r="H3076">
        <f t="shared" si="370"/>
        <v>1</v>
      </c>
      <c r="I3076" t="str">
        <f t="shared" si="371"/>
        <v>九</v>
      </c>
      <c r="J3076" t="str">
        <f t="shared" si="374"/>
        <v>2024/4/25</v>
      </c>
      <c r="K3076" t="str">
        <f t="shared" si="375"/>
        <v>25</v>
      </c>
      <c r="L3076" t="s">
        <v>1377</v>
      </c>
    </row>
    <row r="3077" spans="1:12" x14ac:dyDescent="0.3">
      <c r="A3077" s="2">
        <v>45445</v>
      </c>
      <c r="B3077" s="3">
        <v>45445</v>
      </c>
      <c r="C3077" s="1">
        <v>45445</v>
      </c>
      <c r="D3077" s="5">
        <f t="shared" si="372"/>
        <v>45445</v>
      </c>
      <c r="E3077" s="1" t="s">
        <v>1</v>
      </c>
      <c r="F3077" t="str">
        <f t="shared" si="373"/>
        <v>廿六</v>
      </c>
      <c r="G3077" t="s">
        <v>23</v>
      </c>
      <c r="H3077">
        <f t="shared" si="370"/>
        <v>1</v>
      </c>
      <c r="I3077" t="str">
        <f t="shared" si="371"/>
        <v>九</v>
      </c>
      <c r="J3077" t="str">
        <f t="shared" si="374"/>
        <v>2024/4/26</v>
      </c>
      <c r="K3077" t="str">
        <f t="shared" si="375"/>
        <v>26</v>
      </c>
      <c r="L3077" t="s">
        <v>1377</v>
      </c>
    </row>
    <row r="3078" spans="1:12" x14ac:dyDescent="0.3">
      <c r="A3078" s="2">
        <v>45446</v>
      </c>
      <c r="B3078" s="3">
        <v>45446</v>
      </c>
      <c r="C3078" s="1">
        <v>45446</v>
      </c>
      <c r="D3078" s="5">
        <f t="shared" si="372"/>
        <v>45446</v>
      </c>
      <c r="E3078" s="1" t="s">
        <v>53</v>
      </c>
      <c r="F3078" t="str">
        <f t="shared" si="373"/>
        <v>廿七</v>
      </c>
      <c r="G3078" t="s">
        <v>24</v>
      </c>
      <c r="H3078">
        <f t="shared" si="370"/>
        <v>1</v>
      </c>
      <c r="I3078" t="str">
        <f t="shared" si="371"/>
        <v>十</v>
      </c>
      <c r="J3078" t="str">
        <f t="shared" si="374"/>
        <v>2024/4/27</v>
      </c>
      <c r="K3078" t="str">
        <f t="shared" si="375"/>
        <v>27</v>
      </c>
      <c r="L3078" t="s">
        <v>1377</v>
      </c>
    </row>
    <row r="3079" spans="1:12" x14ac:dyDescent="0.3">
      <c r="A3079" s="2">
        <v>45447</v>
      </c>
      <c r="B3079" s="3">
        <v>45447</v>
      </c>
      <c r="C3079" s="1">
        <v>45447</v>
      </c>
      <c r="D3079" s="5">
        <f t="shared" si="372"/>
        <v>45447</v>
      </c>
      <c r="E3079" s="1" t="s">
        <v>54</v>
      </c>
      <c r="F3079" t="str">
        <f t="shared" si="373"/>
        <v>廿八</v>
      </c>
      <c r="G3079" t="s">
        <v>25</v>
      </c>
      <c r="H3079">
        <f t="shared" si="370"/>
        <v>1</v>
      </c>
      <c r="I3079" t="str">
        <f>T30</f>
        <v>十</v>
      </c>
      <c r="J3079" t="str">
        <f t="shared" si="374"/>
        <v>2024/4/28</v>
      </c>
      <c r="K3079" t="str">
        <f t="shared" si="375"/>
        <v>28</v>
      </c>
      <c r="L3079" t="s">
        <v>1377</v>
      </c>
    </row>
    <row r="3080" spans="1:12" x14ac:dyDescent="0.3">
      <c r="A3080" s="2">
        <v>45448</v>
      </c>
      <c r="B3080" s="3">
        <v>45448</v>
      </c>
      <c r="C3080" s="1">
        <v>45448</v>
      </c>
      <c r="D3080" s="5">
        <f t="shared" si="372"/>
        <v>45448</v>
      </c>
      <c r="E3080" s="1" t="s">
        <v>55</v>
      </c>
      <c r="F3080" t="str">
        <f t="shared" si="373"/>
        <v>廿九</v>
      </c>
      <c r="G3080" t="s">
        <v>26</v>
      </c>
      <c r="J3080" t="str">
        <f t="shared" si="374"/>
        <v>2024/4/29</v>
      </c>
      <c r="K3080" t="str">
        <f t="shared" si="375"/>
        <v>29</v>
      </c>
      <c r="L3080" t="s">
        <v>1377</v>
      </c>
    </row>
    <row r="3081" spans="1:12" x14ac:dyDescent="0.3">
      <c r="A3081" s="2">
        <v>45449</v>
      </c>
      <c r="B3081" s="3">
        <v>45449</v>
      </c>
      <c r="C3081" s="1">
        <v>45449</v>
      </c>
      <c r="D3081" s="5">
        <f t="shared" si="372"/>
        <v>45449</v>
      </c>
      <c r="E3081" s="1" t="s">
        <v>56</v>
      </c>
      <c r="F3081" t="str">
        <f t="shared" si="373"/>
        <v>一</v>
      </c>
      <c r="G3081" t="s">
        <v>65</v>
      </c>
      <c r="H3081">
        <f>S2</f>
        <v>10</v>
      </c>
      <c r="I3081" t="str">
        <f>T2</f>
        <v>一</v>
      </c>
      <c r="J3081" t="str">
        <f t="shared" si="374"/>
        <v>2024/5/1</v>
      </c>
      <c r="K3081" t="str">
        <f t="shared" si="375"/>
        <v>/1</v>
      </c>
      <c r="L3081" t="s">
        <v>1378</v>
      </c>
    </row>
    <row r="3082" spans="1:12" x14ac:dyDescent="0.3">
      <c r="A3082" s="2">
        <v>45450</v>
      </c>
      <c r="B3082" s="3">
        <v>45450</v>
      </c>
      <c r="C3082" s="1">
        <v>45450</v>
      </c>
      <c r="D3082" s="5">
        <f t="shared" si="372"/>
        <v>45450</v>
      </c>
      <c r="E3082" s="1" t="s">
        <v>50</v>
      </c>
      <c r="F3082" t="str">
        <f t="shared" si="373"/>
        <v>二</v>
      </c>
      <c r="G3082" t="s">
        <v>76</v>
      </c>
      <c r="H3082">
        <f t="shared" ref="H3082:H3110" si="376">S2</f>
        <v>10</v>
      </c>
      <c r="I3082" t="str">
        <f t="shared" ref="I3082:I3109" si="377">T3</f>
        <v>一</v>
      </c>
      <c r="J3082" t="str">
        <f t="shared" si="374"/>
        <v>2024/5/2</v>
      </c>
      <c r="K3082" t="str">
        <f t="shared" si="375"/>
        <v>/2</v>
      </c>
      <c r="L3082" t="s">
        <v>1378</v>
      </c>
    </row>
    <row r="3083" spans="1:12" x14ac:dyDescent="0.3">
      <c r="A3083" s="2">
        <v>45451</v>
      </c>
      <c r="B3083" s="3">
        <v>45451</v>
      </c>
      <c r="C3083" s="1">
        <v>45451</v>
      </c>
      <c r="D3083" s="5">
        <f t="shared" si="372"/>
        <v>45451</v>
      </c>
      <c r="E3083" s="1" t="s">
        <v>52</v>
      </c>
      <c r="F3083" t="str">
        <f t="shared" si="373"/>
        <v>三</v>
      </c>
      <c r="G3083" t="s">
        <v>66</v>
      </c>
      <c r="H3083">
        <f t="shared" si="376"/>
        <v>9</v>
      </c>
      <c r="I3083" t="str">
        <f t="shared" si="377"/>
        <v>一</v>
      </c>
      <c r="J3083" t="str">
        <f t="shared" si="374"/>
        <v>2024/5/3</v>
      </c>
      <c r="K3083" t="str">
        <f t="shared" si="375"/>
        <v>/3</v>
      </c>
      <c r="L3083" t="s">
        <v>1378</v>
      </c>
    </row>
    <row r="3084" spans="1:12" x14ac:dyDescent="0.3">
      <c r="A3084" s="2">
        <v>45452</v>
      </c>
      <c r="B3084" s="3">
        <v>45452</v>
      </c>
      <c r="C3084" s="1">
        <v>45452</v>
      </c>
      <c r="D3084" s="5">
        <f t="shared" si="372"/>
        <v>45452</v>
      </c>
      <c r="E3084" s="1" t="s">
        <v>1</v>
      </c>
      <c r="F3084" t="str">
        <f t="shared" si="373"/>
        <v>四</v>
      </c>
      <c r="G3084" t="s">
        <v>67</v>
      </c>
      <c r="H3084">
        <f t="shared" si="376"/>
        <v>9</v>
      </c>
      <c r="I3084" t="str">
        <f t="shared" si="377"/>
        <v>一</v>
      </c>
      <c r="J3084" t="str">
        <f t="shared" si="374"/>
        <v>2024/5/4</v>
      </c>
      <c r="K3084" t="str">
        <f t="shared" si="375"/>
        <v>/4</v>
      </c>
      <c r="L3084" t="s">
        <v>1378</v>
      </c>
    </row>
    <row r="3085" spans="1:12" x14ac:dyDescent="0.3">
      <c r="A3085" s="2">
        <v>45453</v>
      </c>
      <c r="B3085" s="3">
        <v>45453</v>
      </c>
      <c r="C3085" s="1">
        <v>45453</v>
      </c>
      <c r="D3085" s="5">
        <f t="shared" si="372"/>
        <v>45453</v>
      </c>
      <c r="E3085" s="1" t="s">
        <v>53</v>
      </c>
      <c r="F3085" t="str">
        <f t="shared" si="373"/>
        <v>五</v>
      </c>
      <c r="G3085" t="s">
        <v>68</v>
      </c>
      <c r="H3085">
        <f t="shared" si="376"/>
        <v>9</v>
      </c>
      <c r="I3085" t="str">
        <f t="shared" si="377"/>
        <v>二</v>
      </c>
      <c r="J3085" t="str">
        <f t="shared" si="374"/>
        <v>2024/5/5</v>
      </c>
      <c r="K3085" t="str">
        <f t="shared" si="375"/>
        <v>/5</v>
      </c>
      <c r="L3085" t="s">
        <v>1378</v>
      </c>
    </row>
    <row r="3086" spans="1:12" x14ac:dyDescent="0.3">
      <c r="A3086" s="2">
        <v>45454</v>
      </c>
      <c r="B3086" s="3">
        <v>45454</v>
      </c>
      <c r="C3086" s="1">
        <v>45454</v>
      </c>
      <c r="D3086" s="5">
        <f t="shared" si="372"/>
        <v>45454</v>
      </c>
      <c r="E3086" s="1" t="s">
        <v>54</v>
      </c>
      <c r="F3086" t="str">
        <f t="shared" si="373"/>
        <v>六</v>
      </c>
      <c r="G3086" t="s">
        <v>69</v>
      </c>
      <c r="H3086">
        <f t="shared" si="376"/>
        <v>8</v>
      </c>
      <c r="I3086" t="str">
        <f t="shared" si="377"/>
        <v>二</v>
      </c>
      <c r="J3086" t="str">
        <f t="shared" si="374"/>
        <v>2024/5/6</v>
      </c>
      <c r="K3086" t="str">
        <f t="shared" si="375"/>
        <v>/6</v>
      </c>
      <c r="L3086" t="s">
        <v>1378</v>
      </c>
    </row>
    <row r="3087" spans="1:12" x14ac:dyDescent="0.3">
      <c r="A3087" s="2">
        <v>45455</v>
      </c>
      <c r="B3087" s="3">
        <v>45455</v>
      </c>
      <c r="C3087" s="1">
        <v>45455</v>
      </c>
      <c r="D3087" s="5">
        <f t="shared" si="372"/>
        <v>45455</v>
      </c>
      <c r="E3087" s="1" t="s">
        <v>55</v>
      </c>
      <c r="F3087" t="str">
        <f t="shared" si="373"/>
        <v>七</v>
      </c>
      <c r="G3087" t="s">
        <v>70</v>
      </c>
      <c r="H3087">
        <f t="shared" si="376"/>
        <v>8</v>
      </c>
      <c r="I3087" t="str">
        <f t="shared" si="377"/>
        <v>二</v>
      </c>
      <c r="J3087" t="str">
        <f t="shared" si="374"/>
        <v>2024/5/7</v>
      </c>
      <c r="K3087" t="str">
        <f t="shared" si="375"/>
        <v>/7</v>
      </c>
      <c r="L3087" t="s">
        <v>1378</v>
      </c>
    </row>
    <row r="3088" spans="1:12" x14ac:dyDescent="0.3">
      <c r="A3088" s="2">
        <v>45456</v>
      </c>
      <c r="B3088" s="3">
        <v>45456</v>
      </c>
      <c r="C3088" s="1">
        <v>45456</v>
      </c>
      <c r="D3088" s="5">
        <f t="shared" si="372"/>
        <v>45456</v>
      </c>
      <c r="E3088" s="1" t="s">
        <v>56</v>
      </c>
      <c r="F3088" t="str">
        <f t="shared" si="373"/>
        <v>八</v>
      </c>
      <c r="G3088" t="s">
        <v>71</v>
      </c>
      <c r="H3088">
        <f t="shared" si="376"/>
        <v>8</v>
      </c>
      <c r="I3088" t="str">
        <f t="shared" si="377"/>
        <v>三</v>
      </c>
      <c r="J3088" t="str">
        <f t="shared" si="374"/>
        <v>2024/5/8</v>
      </c>
      <c r="K3088" t="str">
        <f t="shared" si="375"/>
        <v>/8</v>
      </c>
      <c r="L3088" t="s">
        <v>1378</v>
      </c>
    </row>
    <row r="3089" spans="1:12" x14ac:dyDescent="0.3">
      <c r="A3089" s="2">
        <v>45457</v>
      </c>
      <c r="B3089" s="3">
        <v>45457</v>
      </c>
      <c r="C3089" s="1">
        <v>45457</v>
      </c>
      <c r="D3089" s="5">
        <f t="shared" si="372"/>
        <v>45457</v>
      </c>
      <c r="E3089" s="1" t="s">
        <v>50</v>
      </c>
      <c r="F3089" t="str">
        <f t="shared" si="373"/>
        <v>九</v>
      </c>
      <c r="G3089" t="s">
        <v>72</v>
      </c>
      <c r="H3089">
        <f t="shared" si="376"/>
        <v>7</v>
      </c>
      <c r="I3089" t="str">
        <f t="shared" si="377"/>
        <v>三</v>
      </c>
      <c r="J3089" t="str">
        <f t="shared" si="374"/>
        <v>2024/5/9</v>
      </c>
      <c r="K3089" t="str">
        <f t="shared" si="375"/>
        <v>/9</v>
      </c>
      <c r="L3089" t="s">
        <v>1378</v>
      </c>
    </row>
    <row r="3090" spans="1:12" x14ac:dyDescent="0.3">
      <c r="A3090" s="2">
        <v>45458</v>
      </c>
      <c r="B3090" s="3">
        <v>45458</v>
      </c>
      <c r="C3090" s="1">
        <v>45458</v>
      </c>
      <c r="D3090" s="5">
        <f t="shared" si="372"/>
        <v>45458</v>
      </c>
      <c r="E3090" s="1" t="s">
        <v>52</v>
      </c>
      <c r="F3090" t="str">
        <f t="shared" si="373"/>
        <v>十</v>
      </c>
      <c r="G3090" t="s">
        <v>73</v>
      </c>
      <c r="H3090">
        <f t="shared" si="376"/>
        <v>7</v>
      </c>
      <c r="I3090" t="str">
        <f t="shared" si="377"/>
        <v>三</v>
      </c>
      <c r="J3090" t="str">
        <f t="shared" si="374"/>
        <v>2024/5/10</v>
      </c>
      <c r="K3090" t="str">
        <f t="shared" si="375"/>
        <v>10</v>
      </c>
      <c r="L3090" t="s">
        <v>1378</v>
      </c>
    </row>
    <row r="3091" spans="1:12" x14ac:dyDescent="0.3">
      <c r="A3091" s="2">
        <v>45459</v>
      </c>
      <c r="B3091" s="3">
        <v>45459</v>
      </c>
      <c r="C3091" s="1">
        <v>45459</v>
      </c>
      <c r="D3091" s="5">
        <f t="shared" si="372"/>
        <v>45459</v>
      </c>
      <c r="E3091" s="1" t="s">
        <v>1</v>
      </c>
      <c r="F3091" t="str">
        <f t="shared" si="373"/>
        <v>十一</v>
      </c>
      <c r="G3091" t="s">
        <v>74</v>
      </c>
      <c r="H3091">
        <f t="shared" si="376"/>
        <v>7</v>
      </c>
      <c r="I3091" t="str">
        <f t="shared" si="377"/>
        <v>四</v>
      </c>
      <c r="J3091" t="str">
        <f t="shared" si="374"/>
        <v>2024/5/11</v>
      </c>
      <c r="K3091" t="str">
        <f t="shared" si="375"/>
        <v>11</v>
      </c>
      <c r="L3091" t="s">
        <v>1378</v>
      </c>
    </row>
    <row r="3092" spans="1:12" x14ac:dyDescent="0.3">
      <c r="A3092" s="2">
        <v>45460</v>
      </c>
      <c r="B3092" s="3">
        <v>45460</v>
      </c>
      <c r="C3092" s="1">
        <v>45460</v>
      </c>
      <c r="D3092" s="5">
        <f t="shared" si="372"/>
        <v>45460</v>
      </c>
      <c r="E3092" s="1" t="s">
        <v>53</v>
      </c>
      <c r="F3092" t="str">
        <f t="shared" si="373"/>
        <v>十二</v>
      </c>
      <c r="G3092" t="s">
        <v>77</v>
      </c>
      <c r="H3092">
        <f t="shared" si="376"/>
        <v>6</v>
      </c>
      <c r="I3092" t="str">
        <f t="shared" si="377"/>
        <v>四</v>
      </c>
      <c r="J3092" t="str">
        <f t="shared" si="374"/>
        <v>2024/5/12</v>
      </c>
      <c r="K3092" t="str">
        <f t="shared" si="375"/>
        <v>12</v>
      </c>
      <c r="L3092" t="s">
        <v>1378</v>
      </c>
    </row>
    <row r="3093" spans="1:12" x14ac:dyDescent="0.3">
      <c r="A3093" s="2">
        <v>45461</v>
      </c>
      <c r="B3093" s="3">
        <v>45461</v>
      </c>
      <c r="C3093" s="1">
        <v>45461</v>
      </c>
      <c r="D3093" s="5">
        <f t="shared" si="372"/>
        <v>45461</v>
      </c>
      <c r="E3093" s="1" t="s">
        <v>54</v>
      </c>
      <c r="F3093" t="str">
        <f t="shared" si="373"/>
        <v>十三</v>
      </c>
      <c r="G3093" t="s">
        <v>80</v>
      </c>
      <c r="H3093">
        <f t="shared" si="376"/>
        <v>6</v>
      </c>
      <c r="I3093" t="str">
        <f t="shared" si="377"/>
        <v>四</v>
      </c>
      <c r="J3093" t="str">
        <f t="shared" si="374"/>
        <v>2024/5/13</v>
      </c>
      <c r="K3093" t="str">
        <f t="shared" si="375"/>
        <v>13</v>
      </c>
      <c r="L3093" t="s">
        <v>1378</v>
      </c>
    </row>
    <row r="3094" spans="1:12" x14ac:dyDescent="0.3">
      <c r="A3094" s="2">
        <v>45462</v>
      </c>
      <c r="B3094" s="3">
        <v>45462</v>
      </c>
      <c r="C3094" s="1">
        <v>45462</v>
      </c>
      <c r="D3094" s="5">
        <f t="shared" si="372"/>
        <v>45462</v>
      </c>
      <c r="E3094" s="1" t="s">
        <v>55</v>
      </c>
      <c r="F3094" t="str">
        <f t="shared" si="373"/>
        <v>十四</v>
      </c>
      <c r="G3094" t="s">
        <v>81</v>
      </c>
      <c r="H3094">
        <f t="shared" si="376"/>
        <v>6</v>
      </c>
      <c r="I3094" t="str">
        <f t="shared" si="377"/>
        <v>五</v>
      </c>
      <c r="J3094" t="str">
        <f t="shared" si="374"/>
        <v>2024/5/14</v>
      </c>
      <c r="K3094" t="str">
        <f t="shared" si="375"/>
        <v>14</v>
      </c>
      <c r="L3094" t="s">
        <v>1378</v>
      </c>
    </row>
    <row r="3095" spans="1:12" x14ac:dyDescent="0.3">
      <c r="A3095" s="2">
        <v>45463</v>
      </c>
      <c r="B3095" s="3">
        <v>45463</v>
      </c>
      <c r="C3095" s="1">
        <v>45463</v>
      </c>
      <c r="D3095" s="5">
        <f t="shared" si="372"/>
        <v>45463</v>
      </c>
      <c r="E3095" s="1" t="s">
        <v>56</v>
      </c>
      <c r="F3095" t="str">
        <f t="shared" si="373"/>
        <v>十五</v>
      </c>
      <c r="G3095" t="s">
        <v>82</v>
      </c>
      <c r="H3095">
        <f t="shared" si="376"/>
        <v>5</v>
      </c>
      <c r="I3095" t="str">
        <f t="shared" si="377"/>
        <v>五</v>
      </c>
      <c r="J3095" t="str">
        <f t="shared" si="374"/>
        <v>2024/5/15</v>
      </c>
      <c r="K3095" t="str">
        <f t="shared" si="375"/>
        <v>15</v>
      </c>
      <c r="L3095" t="s">
        <v>1378</v>
      </c>
    </row>
    <row r="3096" spans="1:12" x14ac:dyDescent="0.3">
      <c r="A3096" s="2">
        <v>45464</v>
      </c>
      <c r="B3096" s="3">
        <v>45464</v>
      </c>
      <c r="C3096" s="1">
        <v>45464</v>
      </c>
      <c r="D3096" s="5">
        <f t="shared" si="372"/>
        <v>45464</v>
      </c>
      <c r="E3096" s="1" t="s">
        <v>50</v>
      </c>
      <c r="F3096" t="str">
        <f t="shared" si="373"/>
        <v>十六</v>
      </c>
      <c r="G3096" t="s">
        <v>83</v>
      </c>
      <c r="H3096">
        <f t="shared" si="376"/>
        <v>5</v>
      </c>
      <c r="I3096" t="str">
        <f t="shared" si="377"/>
        <v>五</v>
      </c>
      <c r="J3096" t="str">
        <f t="shared" si="374"/>
        <v>2024/5/16</v>
      </c>
      <c r="K3096" t="str">
        <f t="shared" si="375"/>
        <v>16</v>
      </c>
      <c r="L3096" t="s">
        <v>1378</v>
      </c>
    </row>
    <row r="3097" spans="1:12" x14ac:dyDescent="0.3">
      <c r="A3097" s="2">
        <v>45465</v>
      </c>
      <c r="B3097" s="3">
        <v>45465</v>
      </c>
      <c r="C3097" s="1">
        <v>45465</v>
      </c>
      <c r="D3097" s="5">
        <f t="shared" si="372"/>
        <v>45465</v>
      </c>
      <c r="E3097" s="1" t="s">
        <v>52</v>
      </c>
      <c r="F3097" t="str">
        <f t="shared" si="373"/>
        <v>十七</v>
      </c>
      <c r="G3097" t="s">
        <v>84</v>
      </c>
      <c r="H3097">
        <f t="shared" si="376"/>
        <v>5</v>
      </c>
      <c r="I3097" t="str">
        <f t="shared" si="377"/>
        <v>六</v>
      </c>
      <c r="J3097" t="str">
        <f t="shared" si="374"/>
        <v>2024/5/17</v>
      </c>
      <c r="K3097" t="str">
        <f t="shared" si="375"/>
        <v>17</v>
      </c>
      <c r="L3097" t="s">
        <v>1378</v>
      </c>
    </row>
    <row r="3098" spans="1:12" x14ac:dyDescent="0.3">
      <c r="A3098" s="2">
        <v>45466</v>
      </c>
      <c r="B3098" s="3">
        <v>45466</v>
      </c>
      <c r="C3098" s="1">
        <v>45466</v>
      </c>
      <c r="D3098" s="5">
        <f t="shared" si="372"/>
        <v>45466</v>
      </c>
      <c r="E3098" s="1" t="s">
        <v>1</v>
      </c>
      <c r="F3098" t="str">
        <f t="shared" si="373"/>
        <v>十八</v>
      </c>
      <c r="G3098" t="s">
        <v>85</v>
      </c>
      <c r="H3098">
        <f t="shared" si="376"/>
        <v>4</v>
      </c>
      <c r="I3098" t="str">
        <f t="shared" si="377"/>
        <v>六</v>
      </c>
      <c r="J3098" t="str">
        <f t="shared" si="374"/>
        <v>2024/5/18</v>
      </c>
      <c r="K3098" t="str">
        <f t="shared" si="375"/>
        <v>18</v>
      </c>
      <c r="L3098" t="s">
        <v>1378</v>
      </c>
    </row>
    <row r="3099" spans="1:12" x14ac:dyDescent="0.3">
      <c r="A3099" s="2">
        <v>45467</v>
      </c>
      <c r="B3099" s="3">
        <v>45467</v>
      </c>
      <c r="C3099" s="1">
        <v>45467</v>
      </c>
      <c r="D3099" s="5">
        <f t="shared" si="372"/>
        <v>45467</v>
      </c>
      <c r="E3099" s="1" t="s">
        <v>53</v>
      </c>
      <c r="F3099" t="str">
        <f t="shared" si="373"/>
        <v>十九</v>
      </c>
      <c r="G3099" t="s">
        <v>86</v>
      </c>
      <c r="H3099">
        <f t="shared" si="376"/>
        <v>4</v>
      </c>
      <c r="I3099" t="str">
        <f t="shared" si="377"/>
        <v>六</v>
      </c>
      <c r="J3099" t="str">
        <f t="shared" si="374"/>
        <v>2024/5/19</v>
      </c>
      <c r="K3099" t="str">
        <f t="shared" si="375"/>
        <v>19</v>
      </c>
      <c r="L3099" t="s">
        <v>1378</v>
      </c>
    </row>
    <row r="3100" spans="1:12" x14ac:dyDescent="0.3">
      <c r="A3100" s="2">
        <v>45468</v>
      </c>
      <c r="B3100" s="3">
        <v>45468</v>
      </c>
      <c r="C3100" s="1">
        <v>45468</v>
      </c>
      <c r="D3100" s="5">
        <f t="shared" si="372"/>
        <v>45468</v>
      </c>
      <c r="E3100" s="1" t="s">
        <v>54</v>
      </c>
      <c r="F3100" t="str">
        <f t="shared" si="373"/>
        <v>二十</v>
      </c>
      <c r="G3100" t="s">
        <v>87</v>
      </c>
      <c r="H3100">
        <f t="shared" si="376"/>
        <v>4</v>
      </c>
      <c r="I3100" t="str">
        <f t="shared" si="377"/>
        <v>七</v>
      </c>
      <c r="J3100" t="str">
        <f t="shared" si="374"/>
        <v>2024/5/20</v>
      </c>
      <c r="K3100" t="str">
        <f t="shared" si="375"/>
        <v>20</v>
      </c>
      <c r="L3100" t="s">
        <v>1378</v>
      </c>
    </row>
    <row r="3101" spans="1:12" x14ac:dyDescent="0.3">
      <c r="A3101" s="2">
        <v>45469</v>
      </c>
      <c r="B3101" s="3">
        <v>45469</v>
      </c>
      <c r="C3101" s="1">
        <v>45469</v>
      </c>
      <c r="D3101" s="5">
        <f t="shared" si="372"/>
        <v>45469</v>
      </c>
      <c r="E3101" s="1" t="s">
        <v>55</v>
      </c>
      <c r="F3101" t="str">
        <f t="shared" si="373"/>
        <v>廿一</v>
      </c>
      <c r="G3101" t="s">
        <v>88</v>
      </c>
      <c r="H3101">
        <f t="shared" si="376"/>
        <v>3</v>
      </c>
      <c r="I3101" t="str">
        <f t="shared" si="377"/>
        <v>七</v>
      </c>
      <c r="J3101" t="str">
        <f t="shared" si="374"/>
        <v>2024/5/21</v>
      </c>
      <c r="K3101" t="str">
        <f t="shared" si="375"/>
        <v>21</v>
      </c>
      <c r="L3101" t="s">
        <v>1378</v>
      </c>
    </row>
    <row r="3102" spans="1:12" x14ac:dyDescent="0.3">
      <c r="A3102" s="2">
        <v>45470</v>
      </c>
      <c r="B3102" s="3">
        <v>45470</v>
      </c>
      <c r="C3102" s="1">
        <v>45470</v>
      </c>
      <c r="D3102" s="5">
        <f t="shared" si="372"/>
        <v>45470</v>
      </c>
      <c r="E3102" s="1" t="s">
        <v>56</v>
      </c>
      <c r="F3102" t="str">
        <f t="shared" si="373"/>
        <v>廿二</v>
      </c>
      <c r="G3102" t="s">
        <v>89</v>
      </c>
      <c r="H3102">
        <f t="shared" si="376"/>
        <v>3</v>
      </c>
      <c r="I3102" t="str">
        <f t="shared" si="377"/>
        <v>七</v>
      </c>
      <c r="J3102" t="str">
        <f t="shared" si="374"/>
        <v>2024/5/22</v>
      </c>
      <c r="K3102" t="str">
        <f t="shared" si="375"/>
        <v>22</v>
      </c>
      <c r="L3102" t="s">
        <v>1378</v>
      </c>
    </row>
    <row r="3103" spans="1:12" x14ac:dyDescent="0.3">
      <c r="A3103" s="2">
        <v>45471</v>
      </c>
      <c r="B3103" s="3">
        <v>45471</v>
      </c>
      <c r="C3103" s="1">
        <v>45471</v>
      </c>
      <c r="D3103" s="5">
        <f t="shared" si="372"/>
        <v>45471</v>
      </c>
      <c r="E3103" s="1" t="s">
        <v>50</v>
      </c>
      <c r="F3103" t="str">
        <f t="shared" si="373"/>
        <v>廿三</v>
      </c>
      <c r="G3103" t="s">
        <v>90</v>
      </c>
      <c r="H3103">
        <f t="shared" si="376"/>
        <v>3</v>
      </c>
      <c r="I3103" t="str">
        <f t="shared" si="377"/>
        <v>八</v>
      </c>
      <c r="J3103" t="str">
        <f t="shared" si="374"/>
        <v>2024/5/23</v>
      </c>
      <c r="K3103" t="str">
        <f t="shared" si="375"/>
        <v>23</v>
      </c>
      <c r="L3103" t="s">
        <v>1378</v>
      </c>
    </row>
    <row r="3104" spans="1:12" x14ac:dyDescent="0.3">
      <c r="A3104" s="2">
        <v>45472</v>
      </c>
      <c r="B3104" s="3">
        <v>45472</v>
      </c>
      <c r="C3104" s="1">
        <v>45472</v>
      </c>
      <c r="D3104" s="5">
        <f t="shared" si="372"/>
        <v>45472</v>
      </c>
      <c r="E3104" s="1" t="s">
        <v>52</v>
      </c>
      <c r="F3104" t="str">
        <f t="shared" si="373"/>
        <v>廿四</v>
      </c>
      <c r="G3104" t="s">
        <v>12</v>
      </c>
      <c r="H3104">
        <f t="shared" si="376"/>
        <v>2</v>
      </c>
      <c r="I3104" t="str">
        <f t="shared" si="377"/>
        <v>八</v>
      </c>
      <c r="J3104" t="str">
        <f t="shared" si="374"/>
        <v>2024/5/24</v>
      </c>
      <c r="K3104" t="str">
        <f t="shared" si="375"/>
        <v>24</v>
      </c>
      <c r="L3104" t="s">
        <v>1378</v>
      </c>
    </row>
    <row r="3105" spans="1:12" x14ac:dyDescent="0.3">
      <c r="A3105" s="2">
        <v>45473</v>
      </c>
      <c r="B3105" s="3">
        <v>45473</v>
      </c>
      <c r="C3105" s="1">
        <v>45473</v>
      </c>
      <c r="D3105" s="5">
        <f t="shared" si="372"/>
        <v>45473</v>
      </c>
      <c r="E3105" s="1" t="s">
        <v>1</v>
      </c>
      <c r="F3105" t="str">
        <f t="shared" si="373"/>
        <v>廿五</v>
      </c>
      <c r="G3105" t="s">
        <v>91</v>
      </c>
      <c r="H3105">
        <f t="shared" si="376"/>
        <v>2</v>
      </c>
      <c r="I3105" t="str">
        <f t="shared" si="377"/>
        <v>八</v>
      </c>
      <c r="J3105" t="str">
        <f t="shared" si="374"/>
        <v>2024/5/25</v>
      </c>
      <c r="K3105" t="str">
        <f t="shared" si="375"/>
        <v>25</v>
      </c>
      <c r="L3105" t="s">
        <v>1378</v>
      </c>
    </row>
    <row r="3106" spans="1:12" x14ac:dyDescent="0.3">
      <c r="A3106" s="2">
        <v>45474</v>
      </c>
      <c r="B3106" s="3">
        <v>45474</v>
      </c>
      <c r="C3106" s="1">
        <v>45474</v>
      </c>
      <c r="D3106" s="5">
        <f t="shared" si="372"/>
        <v>45474</v>
      </c>
      <c r="E3106" s="1" t="s">
        <v>53</v>
      </c>
      <c r="F3106" t="str">
        <f t="shared" si="373"/>
        <v>廿六</v>
      </c>
      <c r="G3106" t="s">
        <v>92</v>
      </c>
      <c r="H3106">
        <f t="shared" si="376"/>
        <v>2</v>
      </c>
      <c r="I3106" t="str">
        <f t="shared" si="377"/>
        <v>九</v>
      </c>
      <c r="J3106" t="str">
        <f t="shared" si="374"/>
        <v>2024/5/26</v>
      </c>
      <c r="K3106" t="str">
        <f t="shared" si="375"/>
        <v>26</v>
      </c>
      <c r="L3106" t="s">
        <v>1378</v>
      </c>
    </row>
    <row r="3107" spans="1:12" x14ac:dyDescent="0.3">
      <c r="A3107" s="2">
        <v>45475</v>
      </c>
      <c r="B3107" s="3">
        <v>45475</v>
      </c>
      <c r="C3107" s="1">
        <v>45475</v>
      </c>
      <c r="D3107" s="5">
        <f t="shared" si="372"/>
        <v>45475</v>
      </c>
      <c r="E3107" s="1" t="s">
        <v>54</v>
      </c>
      <c r="F3107" t="str">
        <f t="shared" si="373"/>
        <v>廿七</v>
      </c>
      <c r="G3107" t="s">
        <v>93</v>
      </c>
      <c r="H3107">
        <f t="shared" si="376"/>
        <v>1</v>
      </c>
      <c r="I3107" t="str">
        <f t="shared" si="377"/>
        <v>九</v>
      </c>
      <c r="J3107" t="str">
        <f t="shared" si="374"/>
        <v>2024/5/27</v>
      </c>
      <c r="K3107" t="str">
        <f t="shared" si="375"/>
        <v>27</v>
      </c>
      <c r="L3107" t="s">
        <v>1378</v>
      </c>
    </row>
    <row r="3108" spans="1:12" x14ac:dyDescent="0.3">
      <c r="A3108" s="2">
        <v>45476</v>
      </c>
      <c r="B3108" s="3">
        <v>45476</v>
      </c>
      <c r="C3108" s="1">
        <v>45476</v>
      </c>
      <c r="D3108" s="5">
        <f t="shared" si="372"/>
        <v>45476</v>
      </c>
      <c r="E3108" s="1" t="s">
        <v>55</v>
      </c>
      <c r="F3108" t="str">
        <f t="shared" si="373"/>
        <v>廿八</v>
      </c>
      <c r="G3108" t="s">
        <v>94</v>
      </c>
      <c r="H3108">
        <f t="shared" si="376"/>
        <v>1</v>
      </c>
      <c r="I3108" t="str">
        <f t="shared" si="377"/>
        <v>九</v>
      </c>
      <c r="J3108" t="str">
        <f t="shared" si="374"/>
        <v>2024/5/28</v>
      </c>
      <c r="K3108" t="str">
        <f t="shared" si="375"/>
        <v>28</v>
      </c>
      <c r="L3108" t="s">
        <v>1378</v>
      </c>
    </row>
    <row r="3109" spans="1:12" x14ac:dyDescent="0.3">
      <c r="A3109" s="2">
        <v>45477</v>
      </c>
      <c r="B3109" s="3">
        <v>45477</v>
      </c>
      <c r="C3109" s="1">
        <v>45477</v>
      </c>
      <c r="D3109" s="5">
        <f t="shared" si="372"/>
        <v>45477</v>
      </c>
      <c r="E3109" s="1" t="s">
        <v>56</v>
      </c>
      <c r="F3109" t="str">
        <f t="shared" si="373"/>
        <v>廿九</v>
      </c>
      <c r="G3109" t="s">
        <v>95</v>
      </c>
      <c r="H3109">
        <f t="shared" si="376"/>
        <v>1</v>
      </c>
      <c r="I3109" t="str">
        <f t="shared" si="377"/>
        <v>十</v>
      </c>
      <c r="J3109" t="str">
        <f t="shared" si="374"/>
        <v>2024/5/29</v>
      </c>
      <c r="K3109" t="str">
        <f t="shared" si="375"/>
        <v>29</v>
      </c>
      <c r="L3109" t="s">
        <v>1378</v>
      </c>
    </row>
    <row r="3110" spans="1:12" x14ac:dyDescent="0.3">
      <c r="A3110" s="2">
        <v>45478</v>
      </c>
      <c r="B3110" s="3">
        <v>45478</v>
      </c>
      <c r="C3110" s="1">
        <v>45478</v>
      </c>
      <c r="D3110" s="5">
        <f t="shared" si="372"/>
        <v>45478</v>
      </c>
      <c r="E3110" s="1" t="s">
        <v>50</v>
      </c>
      <c r="F3110" t="str">
        <f t="shared" si="373"/>
        <v>三十</v>
      </c>
      <c r="G3110" t="s">
        <v>96</v>
      </c>
      <c r="H3110">
        <f t="shared" si="376"/>
        <v>1</v>
      </c>
      <c r="I3110" t="str">
        <f>T30</f>
        <v>十</v>
      </c>
      <c r="J3110" t="str">
        <f t="shared" si="374"/>
        <v>2024/5/30</v>
      </c>
      <c r="K3110" t="str">
        <f t="shared" si="375"/>
        <v>30</v>
      </c>
      <c r="L3110" t="s">
        <v>1378</v>
      </c>
    </row>
    <row r="3111" spans="1:12" x14ac:dyDescent="0.3">
      <c r="A3111" s="2">
        <v>45479</v>
      </c>
      <c r="B3111" s="3">
        <v>45479</v>
      </c>
      <c r="C3111" s="1">
        <v>45479</v>
      </c>
      <c r="D3111" s="5">
        <f t="shared" si="372"/>
        <v>45479</v>
      </c>
      <c r="E3111" s="1" t="s">
        <v>52</v>
      </c>
      <c r="F3111" t="str">
        <f t="shared" si="373"/>
        <v>一</v>
      </c>
      <c r="G3111" t="s">
        <v>97</v>
      </c>
      <c r="J3111" t="str">
        <f t="shared" si="374"/>
        <v>2024/6/1</v>
      </c>
      <c r="K3111" t="str">
        <f t="shared" si="375"/>
        <v>/1</v>
      </c>
      <c r="L3111" t="s">
        <v>1362</v>
      </c>
    </row>
    <row r="3112" spans="1:12" x14ac:dyDescent="0.3">
      <c r="A3112" s="2">
        <v>45480</v>
      </c>
      <c r="B3112" s="3">
        <v>45480</v>
      </c>
      <c r="C3112" s="1">
        <v>45480</v>
      </c>
      <c r="D3112" s="5">
        <f t="shared" si="372"/>
        <v>45480</v>
      </c>
      <c r="E3112" s="1" t="s">
        <v>1</v>
      </c>
      <c r="F3112" t="str">
        <f t="shared" si="373"/>
        <v>二</v>
      </c>
      <c r="G3112" t="s">
        <v>98</v>
      </c>
      <c r="H3112">
        <f>S2</f>
        <v>10</v>
      </c>
      <c r="I3112" t="str">
        <f>T2</f>
        <v>一</v>
      </c>
      <c r="J3112" t="str">
        <f t="shared" si="374"/>
        <v>2024/6/2</v>
      </c>
      <c r="K3112" t="str">
        <f t="shared" si="375"/>
        <v>/2</v>
      </c>
      <c r="L3112" t="s">
        <v>1362</v>
      </c>
    </row>
    <row r="3113" spans="1:12" x14ac:dyDescent="0.3">
      <c r="A3113" s="2">
        <v>45481</v>
      </c>
      <c r="B3113" s="3">
        <v>45481</v>
      </c>
      <c r="C3113" s="1">
        <v>45481</v>
      </c>
      <c r="D3113" s="5">
        <f t="shared" si="372"/>
        <v>45481</v>
      </c>
      <c r="E3113" s="1" t="s">
        <v>53</v>
      </c>
      <c r="F3113" t="str">
        <f t="shared" si="373"/>
        <v>三</v>
      </c>
      <c r="G3113" t="s">
        <v>99</v>
      </c>
      <c r="H3113">
        <f>S2</f>
        <v>10</v>
      </c>
      <c r="I3113" t="str">
        <f t="shared" ref="I3113:I3140" si="378">T3</f>
        <v>一</v>
      </c>
      <c r="J3113" t="str">
        <f t="shared" si="374"/>
        <v>2024/6/3</v>
      </c>
      <c r="K3113" t="str">
        <f t="shared" si="375"/>
        <v>/3</v>
      </c>
      <c r="L3113" t="s">
        <v>1362</v>
      </c>
    </row>
    <row r="3114" spans="1:12" x14ac:dyDescent="0.3">
      <c r="A3114" s="2">
        <v>45482</v>
      </c>
      <c r="B3114" s="3">
        <v>45482</v>
      </c>
      <c r="C3114" s="1">
        <v>45482</v>
      </c>
      <c r="D3114" s="5">
        <f t="shared" si="372"/>
        <v>45482</v>
      </c>
      <c r="E3114" s="1" t="s">
        <v>54</v>
      </c>
      <c r="F3114" t="str">
        <f t="shared" si="373"/>
        <v>四</v>
      </c>
      <c r="G3114" t="s">
        <v>100</v>
      </c>
      <c r="H3114">
        <f t="shared" ref="H3114:H3142" si="379">S2</f>
        <v>10</v>
      </c>
      <c r="I3114" t="str">
        <f t="shared" si="378"/>
        <v>一</v>
      </c>
      <c r="J3114" t="str">
        <f t="shared" si="374"/>
        <v>2024/6/4</v>
      </c>
      <c r="K3114" t="str">
        <f t="shared" si="375"/>
        <v>/4</v>
      </c>
      <c r="L3114" t="s">
        <v>1362</v>
      </c>
    </row>
    <row r="3115" spans="1:12" x14ac:dyDescent="0.3">
      <c r="A3115" s="2">
        <v>45483</v>
      </c>
      <c r="B3115" s="3">
        <v>45483</v>
      </c>
      <c r="C3115" s="1">
        <v>45483</v>
      </c>
      <c r="D3115" s="5">
        <f t="shared" si="372"/>
        <v>45483</v>
      </c>
      <c r="E3115" s="1" t="s">
        <v>55</v>
      </c>
      <c r="F3115" t="str">
        <f t="shared" si="373"/>
        <v>五</v>
      </c>
      <c r="G3115" t="s">
        <v>101</v>
      </c>
      <c r="H3115">
        <f t="shared" si="379"/>
        <v>9</v>
      </c>
      <c r="I3115" t="str">
        <f t="shared" si="378"/>
        <v>一</v>
      </c>
      <c r="J3115" t="str">
        <f t="shared" si="374"/>
        <v>2024/6/5</v>
      </c>
      <c r="K3115" t="str">
        <f t="shared" si="375"/>
        <v>/5</v>
      </c>
      <c r="L3115" t="s">
        <v>1362</v>
      </c>
    </row>
    <row r="3116" spans="1:12" x14ac:dyDescent="0.3">
      <c r="A3116" s="2">
        <v>45484</v>
      </c>
      <c r="B3116" s="3">
        <v>45484</v>
      </c>
      <c r="C3116" s="1">
        <v>45484</v>
      </c>
      <c r="D3116" s="5">
        <f t="shared" si="372"/>
        <v>45484</v>
      </c>
      <c r="E3116" s="1" t="s">
        <v>56</v>
      </c>
      <c r="F3116" t="str">
        <f t="shared" si="373"/>
        <v>六</v>
      </c>
      <c r="G3116" t="s">
        <v>102</v>
      </c>
      <c r="H3116">
        <f t="shared" si="379"/>
        <v>9</v>
      </c>
      <c r="I3116" t="str">
        <f t="shared" si="378"/>
        <v>二</v>
      </c>
      <c r="J3116" t="str">
        <f t="shared" si="374"/>
        <v>2024/6/6</v>
      </c>
      <c r="K3116" t="str">
        <f t="shared" si="375"/>
        <v>/6</v>
      </c>
      <c r="L3116" t="s">
        <v>1362</v>
      </c>
    </row>
    <row r="3117" spans="1:12" x14ac:dyDescent="0.3">
      <c r="A3117" s="2">
        <v>45485</v>
      </c>
      <c r="B3117" s="3">
        <v>45485</v>
      </c>
      <c r="C3117" s="1">
        <v>45485</v>
      </c>
      <c r="D3117" s="5">
        <f t="shared" si="372"/>
        <v>45485</v>
      </c>
      <c r="E3117" s="1" t="s">
        <v>50</v>
      </c>
      <c r="F3117" t="str">
        <f t="shared" si="373"/>
        <v>七</v>
      </c>
      <c r="G3117" t="s">
        <v>103</v>
      </c>
      <c r="H3117">
        <f t="shared" si="379"/>
        <v>9</v>
      </c>
      <c r="I3117" t="str">
        <f t="shared" si="378"/>
        <v>二</v>
      </c>
      <c r="J3117" t="str">
        <f t="shared" si="374"/>
        <v>2024/6/7</v>
      </c>
      <c r="K3117" t="str">
        <f t="shared" si="375"/>
        <v>/7</v>
      </c>
      <c r="L3117" t="s">
        <v>1362</v>
      </c>
    </row>
    <row r="3118" spans="1:12" x14ac:dyDescent="0.3">
      <c r="A3118" s="2">
        <v>45486</v>
      </c>
      <c r="B3118" s="3">
        <v>45486</v>
      </c>
      <c r="C3118" s="1">
        <v>45486</v>
      </c>
      <c r="D3118" s="5">
        <f t="shared" si="372"/>
        <v>45486</v>
      </c>
      <c r="E3118" s="1" t="s">
        <v>52</v>
      </c>
      <c r="F3118" t="str">
        <f t="shared" si="373"/>
        <v>八</v>
      </c>
      <c r="G3118" t="s">
        <v>117</v>
      </c>
      <c r="H3118">
        <f t="shared" si="379"/>
        <v>8</v>
      </c>
      <c r="I3118" t="str">
        <f t="shared" si="378"/>
        <v>二</v>
      </c>
      <c r="J3118" t="str">
        <f t="shared" si="374"/>
        <v>2024/6/8</v>
      </c>
      <c r="K3118" t="str">
        <f t="shared" si="375"/>
        <v>/8</v>
      </c>
      <c r="L3118" t="s">
        <v>1362</v>
      </c>
    </row>
    <row r="3119" spans="1:12" x14ac:dyDescent="0.3">
      <c r="A3119" s="2">
        <v>45487</v>
      </c>
      <c r="B3119" s="3">
        <v>45487</v>
      </c>
      <c r="C3119" s="1">
        <v>45487</v>
      </c>
      <c r="D3119" s="5">
        <f t="shared" si="372"/>
        <v>45487</v>
      </c>
      <c r="E3119" s="1" t="s">
        <v>1</v>
      </c>
      <c r="F3119" t="str">
        <f t="shared" si="373"/>
        <v>九</v>
      </c>
      <c r="G3119" t="s">
        <v>118</v>
      </c>
      <c r="H3119">
        <f t="shared" si="379"/>
        <v>8</v>
      </c>
      <c r="I3119" t="str">
        <f t="shared" si="378"/>
        <v>三</v>
      </c>
      <c r="J3119" t="str">
        <f t="shared" si="374"/>
        <v>2024/6/9</v>
      </c>
      <c r="K3119" t="str">
        <f t="shared" si="375"/>
        <v>/9</v>
      </c>
      <c r="L3119" t="s">
        <v>1362</v>
      </c>
    </row>
    <row r="3120" spans="1:12" x14ac:dyDescent="0.3">
      <c r="A3120" s="2">
        <v>45488</v>
      </c>
      <c r="B3120" s="3">
        <v>45488</v>
      </c>
      <c r="C3120" s="1">
        <v>45488</v>
      </c>
      <c r="D3120" s="5">
        <f t="shared" si="372"/>
        <v>45488</v>
      </c>
      <c r="E3120" s="1" t="s">
        <v>53</v>
      </c>
      <c r="F3120" t="str">
        <f t="shared" si="373"/>
        <v>十</v>
      </c>
      <c r="G3120" t="s">
        <v>119</v>
      </c>
      <c r="H3120">
        <f t="shared" si="379"/>
        <v>8</v>
      </c>
      <c r="I3120" t="str">
        <f t="shared" si="378"/>
        <v>三</v>
      </c>
      <c r="J3120" t="str">
        <f t="shared" si="374"/>
        <v>2024/6/10</v>
      </c>
      <c r="K3120" t="str">
        <f t="shared" si="375"/>
        <v>10</v>
      </c>
      <c r="L3120" t="s">
        <v>1362</v>
      </c>
    </row>
    <row r="3121" spans="1:12" x14ac:dyDescent="0.3">
      <c r="A3121" s="2">
        <v>45489</v>
      </c>
      <c r="B3121" s="3">
        <v>45489</v>
      </c>
      <c r="C3121" s="1">
        <v>45489</v>
      </c>
      <c r="D3121" s="5">
        <f t="shared" si="372"/>
        <v>45489</v>
      </c>
      <c r="E3121" s="1" t="s">
        <v>54</v>
      </c>
      <c r="F3121" t="str">
        <f t="shared" si="373"/>
        <v>十一</v>
      </c>
      <c r="G3121" t="s">
        <v>120</v>
      </c>
      <c r="H3121">
        <f t="shared" si="379"/>
        <v>7</v>
      </c>
      <c r="I3121" t="str">
        <f t="shared" si="378"/>
        <v>三</v>
      </c>
      <c r="J3121" t="str">
        <f t="shared" si="374"/>
        <v>2024/6/11</v>
      </c>
      <c r="K3121" t="str">
        <f t="shared" si="375"/>
        <v>11</v>
      </c>
      <c r="L3121" t="s">
        <v>1362</v>
      </c>
    </row>
    <row r="3122" spans="1:12" x14ac:dyDescent="0.3">
      <c r="A3122" s="2">
        <v>45490</v>
      </c>
      <c r="B3122" s="3">
        <v>45490</v>
      </c>
      <c r="C3122" s="1">
        <v>45490</v>
      </c>
      <c r="D3122" s="5">
        <f t="shared" si="372"/>
        <v>45490</v>
      </c>
      <c r="E3122" s="1" t="s">
        <v>55</v>
      </c>
      <c r="F3122" t="str">
        <f t="shared" si="373"/>
        <v>十二</v>
      </c>
      <c r="G3122" t="s">
        <v>57</v>
      </c>
      <c r="H3122">
        <f t="shared" si="379"/>
        <v>7</v>
      </c>
      <c r="I3122" t="str">
        <f t="shared" si="378"/>
        <v>四</v>
      </c>
      <c r="J3122" t="str">
        <f t="shared" si="374"/>
        <v>2024/6/12</v>
      </c>
      <c r="K3122" t="str">
        <f t="shared" si="375"/>
        <v>12</v>
      </c>
      <c r="L3122" t="s">
        <v>1362</v>
      </c>
    </row>
    <row r="3123" spans="1:12" x14ac:dyDescent="0.3">
      <c r="A3123" s="2">
        <v>45491</v>
      </c>
      <c r="B3123" s="3">
        <v>45491</v>
      </c>
      <c r="C3123" s="1">
        <v>45491</v>
      </c>
      <c r="D3123" s="5">
        <f t="shared" si="372"/>
        <v>45491</v>
      </c>
      <c r="E3123" s="1" t="s">
        <v>56</v>
      </c>
      <c r="F3123" t="str">
        <f t="shared" si="373"/>
        <v>十三</v>
      </c>
      <c r="G3123" t="s">
        <v>59</v>
      </c>
      <c r="H3123">
        <f t="shared" si="379"/>
        <v>7</v>
      </c>
      <c r="I3123" t="str">
        <f t="shared" si="378"/>
        <v>四</v>
      </c>
      <c r="J3123" t="str">
        <f t="shared" si="374"/>
        <v>2024/6/13</v>
      </c>
      <c r="K3123" t="str">
        <f t="shared" si="375"/>
        <v>13</v>
      </c>
      <c r="L3123" t="s">
        <v>1362</v>
      </c>
    </row>
    <row r="3124" spans="1:12" x14ac:dyDescent="0.3">
      <c r="A3124" s="2">
        <v>45492</v>
      </c>
      <c r="B3124" s="3">
        <v>45492</v>
      </c>
      <c r="C3124" s="1">
        <v>45492</v>
      </c>
      <c r="D3124" s="5">
        <f t="shared" si="372"/>
        <v>45492</v>
      </c>
      <c r="E3124" s="1" t="s">
        <v>50</v>
      </c>
      <c r="F3124" t="str">
        <f t="shared" si="373"/>
        <v>十四</v>
      </c>
      <c r="G3124" t="s">
        <v>60</v>
      </c>
      <c r="H3124">
        <f t="shared" si="379"/>
        <v>6</v>
      </c>
      <c r="I3124" t="str">
        <f t="shared" si="378"/>
        <v>四</v>
      </c>
      <c r="J3124" t="str">
        <f t="shared" si="374"/>
        <v>2024/6/14</v>
      </c>
      <c r="K3124" t="str">
        <f t="shared" si="375"/>
        <v>14</v>
      </c>
      <c r="L3124" t="s">
        <v>1362</v>
      </c>
    </row>
    <row r="3125" spans="1:12" x14ac:dyDescent="0.3">
      <c r="A3125" s="2">
        <v>45493</v>
      </c>
      <c r="B3125" s="3">
        <v>45493</v>
      </c>
      <c r="C3125" s="1">
        <v>45493</v>
      </c>
      <c r="D3125" s="5">
        <f t="shared" si="372"/>
        <v>45493</v>
      </c>
      <c r="E3125" s="1" t="s">
        <v>52</v>
      </c>
      <c r="F3125" t="str">
        <f t="shared" si="373"/>
        <v>十五</v>
      </c>
      <c r="G3125" t="s">
        <v>61</v>
      </c>
      <c r="H3125">
        <f t="shared" si="379"/>
        <v>6</v>
      </c>
      <c r="I3125" t="str">
        <f t="shared" si="378"/>
        <v>五</v>
      </c>
      <c r="J3125" t="str">
        <f t="shared" si="374"/>
        <v>2024/6/15</v>
      </c>
      <c r="K3125" t="str">
        <f t="shared" si="375"/>
        <v>15</v>
      </c>
      <c r="L3125" t="s">
        <v>1362</v>
      </c>
    </row>
    <row r="3126" spans="1:12" x14ac:dyDescent="0.3">
      <c r="A3126" s="2">
        <v>45494</v>
      </c>
      <c r="B3126" s="3">
        <v>45494</v>
      </c>
      <c r="C3126" s="1">
        <v>45494</v>
      </c>
      <c r="D3126" s="5">
        <f t="shared" si="372"/>
        <v>45494</v>
      </c>
      <c r="E3126" s="1" t="s">
        <v>1</v>
      </c>
      <c r="F3126" t="str">
        <f t="shared" si="373"/>
        <v>十六</v>
      </c>
      <c r="G3126" t="s">
        <v>62</v>
      </c>
      <c r="H3126">
        <f t="shared" si="379"/>
        <v>6</v>
      </c>
      <c r="I3126" t="str">
        <f t="shared" si="378"/>
        <v>五</v>
      </c>
      <c r="J3126" t="str">
        <f t="shared" si="374"/>
        <v>2024/6/16</v>
      </c>
      <c r="K3126" t="str">
        <f t="shared" si="375"/>
        <v>16</v>
      </c>
      <c r="L3126" t="s">
        <v>1362</v>
      </c>
    </row>
    <row r="3127" spans="1:12" x14ac:dyDescent="0.3">
      <c r="A3127" s="2">
        <v>45495</v>
      </c>
      <c r="B3127" s="3">
        <v>45495</v>
      </c>
      <c r="C3127" s="1">
        <v>45495</v>
      </c>
      <c r="D3127" s="5">
        <f t="shared" si="372"/>
        <v>45495</v>
      </c>
      <c r="E3127" s="1" t="s">
        <v>53</v>
      </c>
      <c r="F3127" t="str">
        <f t="shared" si="373"/>
        <v>十七</v>
      </c>
      <c r="G3127" t="s">
        <v>63</v>
      </c>
      <c r="H3127">
        <f t="shared" si="379"/>
        <v>5</v>
      </c>
      <c r="I3127" t="str">
        <f t="shared" si="378"/>
        <v>五</v>
      </c>
      <c r="J3127" t="str">
        <f t="shared" si="374"/>
        <v>2024/6/17</v>
      </c>
      <c r="K3127" t="str">
        <f t="shared" si="375"/>
        <v>17</v>
      </c>
      <c r="L3127" t="s">
        <v>1362</v>
      </c>
    </row>
    <row r="3128" spans="1:12" x14ac:dyDescent="0.3">
      <c r="A3128" s="2">
        <v>45496</v>
      </c>
      <c r="B3128" s="3">
        <v>45496</v>
      </c>
      <c r="C3128" s="1">
        <v>45496</v>
      </c>
      <c r="D3128" s="5">
        <f t="shared" si="372"/>
        <v>45496</v>
      </c>
      <c r="E3128" s="1" t="s">
        <v>54</v>
      </c>
      <c r="F3128" t="str">
        <f t="shared" si="373"/>
        <v>十八</v>
      </c>
      <c r="G3128" t="s">
        <v>64</v>
      </c>
      <c r="H3128">
        <f t="shared" si="379"/>
        <v>5</v>
      </c>
      <c r="I3128" t="str">
        <f t="shared" si="378"/>
        <v>六</v>
      </c>
      <c r="J3128" t="str">
        <f t="shared" si="374"/>
        <v>2024/6/18</v>
      </c>
      <c r="K3128" t="str">
        <f t="shared" si="375"/>
        <v>18</v>
      </c>
      <c r="L3128" t="s">
        <v>1362</v>
      </c>
    </row>
    <row r="3129" spans="1:12" x14ac:dyDescent="0.3">
      <c r="A3129" s="2">
        <v>45497</v>
      </c>
      <c r="B3129" s="3">
        <v>45497</v>
      </c>
      <c r="C3129" s="1">
        <v>45497</v>
      </c>
      <c r="D3129" s="5">
        <f t="shared" si="372"/>
        <v>45497</v>
      </c>
      <c r="E3129" s="1" t="s">
        <v>55</v>
      </c>
      <c r="F3129" t="str">
        <f t="shared" si="373"/>
        <v>十九</v>
      </c>
      <c r="G3129" t="s">
        <v>16</v>
      </c>
      <c r="H3129">
        <f t="shared" si="379"/>
        <v>5</v>
      </c>
      <c r="I3129" t="str">
        <f t="shared" si="378"/>
        <v>六</v>
      </c>
      <c r="J3129" t="str">
        <f t="shared" si="374"/>
        <v>2024/6/19</v>
      </c>
      <c r="K3129" t="str">
        <f t="shared" si="375"/>
        <v>19</v>
      </c>
      <c r="L3129" t="s">
        <v>1362</v>
      </c>
    </row>
    <row r="3130" spans="1:12" x14ac:dyDescent="0.3">
      <c r="A3130" s="2">
        <v>45498</v>
      </c>
      <c r="B3130" s="3">
        <v>45498</v>
      </c>
      <c r="C3130" s="1">
        <v>45498</v>
      </c>
      <c r="D3130" s="5">
        <f t="shared" si="372"/>
        <v>45498</v>
      </c>
      <c r="E3130" s="1" t="s">
        <v>56</v>
      </c>
      <c r="F3130" t="str">
        <f t="shared" si="373"/>
        <v>二十</v>
      </c>
      <c r="G3130" t="s">
        <v>17</v>
      </c>
      <c r="H3130">
        <f t="shared" si="379"/>
        <v>4</v>
      </c>
      <c r="I3130" t="str">
        <f t="shared" si="378"/>
        <v>六</v>
      </c>
      <c r="J3130" t="str">
        <f t="shared" si="374"/>
        <v>2024/6/20</v>
      </c>
      <c r="K3130" t="str">
        <f t="shared" si="375"/>
        <v>20</v>
      </c>
      <c r="L3130" t="s">
        <v>1362</v>
      </c>
    </row>
    <row r="3131" spans="1:12" x14ac:dyDescent="0.3">
      <c r="A3131" s="2">
        <v>45499</v>
      </c>
      <c r="B3131" s="3">
        <v>45499</v>
      </c>
      <c r="C3131" s="1">
        <v>45499</v>
      </c>
      <c r="D3131" s="5">
        <f t="shared" si="372"/>
        <v>45499</v>
      </c>
      <c r="E3131" s="1" t="s">
        <v>50</v>
      </c>
      <c r="F3131" t="str">
        <f t="shared" si="373"/>
        <v>廿一</v>
      </c>
      <c r="G3131" t="s">
        <v>18</v>
      </c>
      <c r="H3131">
        <f t="shared" si="379"/>
        <v>4</v>
      </c>
      <c r="I3131" t="str">
        <f t="shared" si="378"/>
        <v>七</v>
      </c>
      <c r="J3131" t="str">
        <f t="shared" si="374"/>
        <v>2024/6/21</v>
      </c>
      <c r="K3131" t="str">
        <f t="shared" si="375"/>
        <v>21</v>
      </c>
      <c r="L3131" t="s">
        <v>1362</v>
      </c>
    </row>
    <row r="3132" spans="1:12" x14ac:dyDescent="0.3">
      <c r="A3132" s="2">
        <v>45500</v>
      </c>
      <c r="B3132" s="3">
        <v>45500</v>
      </c>
      <c r="C3132" s="1">
        <v>45500</v>
      </c>
      <c r="D3132" s="5">
        <f t="shared" si="372"/>
        <v>45500</v>
      </c>
      <c r="E3132" s="1" t="s">
        <v>52</v>
      </c>
      <c r="F3132" t="str">
        <f t="shared" si="373"/>
        <v>廿二</v>
      </c>
      <c r="G3132" t="s">
        <v>75</v>
      </c>
      <c r="H3132">
        <f t="shared" si="379"/>
        <v>4</v>
      </c>
      <c r="I3132" t="str">
        <f t="shared" si="378"/>
        <v>七</v>
      </c>
      <c r="J3132" t="str">
        <f t="shared" si="374"/>
        <v>2024/6/22</v>
      </c>
      <c r="K3132" t="str">
        <f t="shared" si="375"/>
        <v>22</v>
      </c>
      <c r="L3132" t="s">
        <v>1362</v>
      </c>
    </row>
    <row r="3133" spans="1:12" x14ac:dyDescent="0.3">
      <c r="A3133" s="2">
        <v>45501</v>
      </c>
      <c r="B3133" s="3">
        <v>45501</v>
      </c>
      <c r="C3133" s="1">
        <v>45501</v>
      </c>
      <c r="D3133" s="5">
        <f t="shared" si="372"/>
        <v>45501</v>
      </c>
      <c r="E3133" s="1" t="s">
        <v>1</v>
      </c>
      <c r="F3133" t="str">
        <f t="shared" si="373"/>
        <v>廿三</v>
      </c>
      <c r="G3133" t="s">
        <v>19</v>
      </c>
      <c r="H3133">
        <f t="shared" si="379"/>
        <v>3</v>
      </c>
      <c r="I3133" t="str">
        <f t="shared" si="378"/>
        <v>七</v>
      </c>
      <c r="J3133" t="str">
        <f t="shared" si="374"/>
        <v>2024/6/23</v>
      </c>
      <c r="K3133" t="str">
        <f t="shared" si="375"/>
        <v>23</v>
      </c>
      <c r="L3133" t="s">
        <v>1362</v>
      </c>
    </row>
    <row r="3134" spans="1:12" x14ac:dyDescent="0.3">
      <c r="A3134" s="2">
        <v>45502</v>
      </c>
      <c r="B3134" s="3">
        <v>45502</v>
      </c>
      <c r="C3134" s="1">
        <v>45502</v>
      </c>
      <c r="D3134" s="5">
        <f t="shared" si="372"/>
        <v>45502</v>
      </c>
      <c r="E3134" s="1" t="s">
        <v>53</v>
      </c>
      <c r="F3134" t="str">
        <f t="shared" si="373"/>
        <v>廿四</v>
      </c>
      <c r="G3134" t="s">
        <v>20</v>
      </c>
      <c r="H3134">
        <f t="shared" si="379"/>
        <v>3</v>
      </c>
      <c r="I3134" t="str">
        <f t="shared" si="378"/>
        <v>八</v>
      </c>
      <c r="J3134" t="str">
        <f t="shared" si="374"/>
        <v>2024/6/24</v>
      </c>
      <c r="K3134" t="str">
        <f t="shared" si="375"/>
        <v>24</v>
      </c>
      <c r="L3134" t="s">
        <v>1362</v>
      </c>
    </row>
    <row r="3135" spans="1:12" x14ac:dyDescent="0.3">
      <c r="A3135" s="2">
        <v>45503</v>
      </c>
      <c r="B3135" s="3">
        <v>45503</v>
      </c>
      <c r="C3135" s="1">
        <v>45503</v>
      </c>
      <c r="D3135" s="5">
        <f t="shared" si="372"/>
        <v>45503</v>
      </c>
      <c r="E3135" s="1" t="s">
        <v>54</v>
      </c>
      <c r="F3135" t="str">
        <f t="shared" si="373"/>
        <v>廿五</v>
      </c>
      <c r="G3135" t="s">
        <v>21</v>
      </c>
      <c r="H3135">
        <f t="shared" si="379"/>
        <v>3</v>
      </c>
      <c r="I3135" t="str">
        <f t="shared" si="378"/>
        <v>八</v>
      </c>
      <c r="J3135" t="str">
        <f t="shared" si="374"/>
        <v>2024/6/25</v>
      </c>
      <c r="K3135" t="str">
        <f t="shared" si="375"/>
        <v>25</v>
      </c>
      <c r="L3135" t="s">
        <v>1362</v>
      </c>
    </row>
    <row r="3136" spans="1:12" x14ac:dyDescent="0.3">
      <c r="A3136" s="2">
        <v>45504</v>
      </c>
      <c r="B3136" s="3">
        <v>45504</v>
      </c>
      <c r="C3136" s="1">
        <v>45504</v>
      </c>
      <c r="D3136" s="5">
        <f t="shared" si="372"/>
        <v>45504</v>
      </c>
      <c r="E3136" s="1" t="s">
        <v>55</v>
      </c>
      <c r="F3136" t="str">
        <f t="shared" si="373"/>
        <v>廿六</v>
      </c>
      <c r="G3136" t="s">
        <v>22</v>
      </c>
      <c r="H3136">
        <f t="shared" si="379"/>
        <v>2</v>
      </c>
      <c r="I3136" t="str">
        <f t="shared" si="378"/>
        <v>八</v>
      </c>
      <c r="J3136" t="str">
        <f t="shared" si="374"/>
        <v>2024/6/26</v>
      </c>
      <c r="K3136" t="str">
        <f t="shared" si="375"/>
        <v>26</v>
      </c>
      <c r="L3136" t="s">
        <v>1362</v>
      </c>
    </row>
    <row r="3137" spans="1:12" x14ac:dyDescent="0.3">
      <c r="A3137" s="2">
        <v>45505</v>
      </c>
      <c r="B3137" s="3">
        <v>45505</v>
      </c>
      <c r="C3137" s="1">
        <v>45505</v>
      </c>
      <c r="D3137" s="5">
        <f t="shared" si="372"/>
        <v>45505</v>
      </c>
      <c r="E3137" s="1" t="s">
        <v>56</v>
      </c>
      <c r="F3137" t="str">
        <f t="shared" si="373"/>
        <v>廿七</v>
      </c>
      <c r="G3137" t="s">
        <v>23</v>
      </c>
      <c r="H3137">
        <f t="shared" si="379"/>
        <v>2</v>
      </c>
      <c r="I3137" t="str">
        <f t="shared" si="378"/>
        <v>九</v>
      </c>
      <c r="J3137" t="str">
        <f t="shared" si="374"/>
        <v>2024/6/27</v>
      </c>
      <c r="K3137" t="str">
        <f t="shared" si="375"/>
        <v>27</v>
      </c>
      <c r="L3137" t="s">
        <v>1362</v>
      </c>
    </row>
    <row r="3138" spans="1:12" x14ac:dyDescent="0.3">
      <c r="A3138" s="2">
        <v>45506</v>
      </c>
      <c r="B3138" s="3">
        <v>45506</v>
      </c>
      <c r="C3138" s="1">
        <v>45506</v>
      </c>
      <c r="D3138" s="5">
        <f t="shared" ref="D3138:D3201" si="380">A3138</f>
        <v>45506</v>
      </c>
      <c r="E3138" s="1" t="s">
        <v>50</v>
      </c>
      <c r="F3138" t="str">
        <f t="shared" ref="F3138:F3201" si="381">INDEX(음력한자,MATCH(K3138,매치,0))</f>
        <v>廿八</v>
      </c>
      <c r="G3138" t="s">
        <v>24</v>
      </c>
      <c r="H3138">
        <f t="shared" si="379"/>
        <v>2</v>
      </c>
      <c r="I3138" t="str">
        <f t="shared" si="378"/>
        <v>九</v>
      </c>
      <c r="J3138" t="str">
        <f t="shared" ref="J3138:J3201" si="382">suntolun(YEAR(D3138),MONTH(D3138),DAY(D3138))</f>
        <v>2024/6/28</v>
      </c>
      <c r="K3138" t="str">
        <f t="shared" ref="K3138:K3201" si="383">RIGHT(J3138,2)</f>
        <v>28</v>
      </c>
      <c r="L3138" t="s">
        <v>1362</v>
      </c>
    </row>
    <row r="3139" spans="1:12" x14ac:dyDescent="0.3">
      <c r="A3139" s="2">
        <v>45507</v>
      </c>
      <c r="B3139" s="3">
        <v>45507</v>
      </c>
      <c r="C3139" s="1">
        <v>45507</v>
      </c>
      <c r="D3139" s="5">
        <f t="shared" si="380"/>
        <v>45507</v>
      </c>
      <c r="E3139" s="1" t="s">
        <v>52</v>
      </c>
      <c r="F3139" t="str">
        <f t="shared" si="381"/>
        <v>廿九</v>
      </c>
      <c r="G3139" t="s">
        <v>25</v>
      </c>
      <c r="H3139">
        <f t="shared" si="379"/>
        <v>1</v>
      </c>
      <c r="I3139" t="str">
        <f t="shared" si="378"/>
        <v>九</v>
      </c>
      <c r="J3139" t="str">
        <f t="shared" si="382"/>
        <v>2024/6/29</v>
      </c>
      <c r="K3139" t="str">
        <f t="shared" si="383"/>
        <v>29</v>
      </c>
      <c r="L3139" t="s">
        <v>1362</v>
      </c>
    </row>
    <row r="3140" spans="1:12" x14ac:dyDescent="0.3">
      <c r="A3140" s="2">
        <v>45508</v>
      </c>
      <c r="B3140" s="3">
        <v>45508</v>
      </c>
      <c r="C3140" s="1">
        <v>45508</v>
      </c>
      <c r="D3140" s="5">
        <f t="shared" si="380"/>
        <v>45508</v>
      </c>
      <c r="E3140" s="1" t="s">
        <v>1</v>
      </c>
      <c r="F3140" t="str">
        <f t="shared" si="381"/>
        <v>一</v>
      </c>
      <c r="G3140" t="s">
        <v>26</v>
      </c>
      <c r="H3140">
        <f t="shared" si="379"/>
        <v>1</v>
      </c>
      <c r="I3140" t="str">
        <f t="shared" si="378"/>
        <v>十</v>
      </c>
      <c r="J3140" t="str">
        <f t="shared" si="382"/>
        <v>2024/7/1</v>
      </c>
      <c r="K3140" t="str">
        <f t="shared" si="383"/>
        <v>/1</v>
      </c>
      <c r="L3140" t="s">
        <v>1364</v>
      </c>
    </row>
    <row r="3141" spans="1:12" x14ac:dyDescent="0.3">
      <c r="A3141" s="2">
        <v>45509</v>
      </c>
      <c r="B3141" s="3">
        <v>45509</v>
      </c>
      <c r="C3141" s="1">
        <v>45509</v>
      </c>
      <c r="D3141" s="5">
        <f t="shared" si="380"/>
        <v>45509</v>
      </c>
      <c r="E3141" s="1" t="s">
        <v>53</v>
      </c>
      <c r="F3141" t="str">
        <f t="shared" si="381"/>
        <v>二</v>
      </c>
      <c r="G3141" t="s">
        <v>65</v>
      </c>
      <c r="H3141">
        <f t="shared" si="379"/>
        <v>1</v>
      </c>
      <c r="I3141" t="str">
        <f>T30</f>
        <v>十</v>
      </c>
      <c r="J3141" t="str">
        <f t="shared" si="382"/>
        <v>2024/7/2</v>
      </c>
      <c r="K3141" t="str">
        <f t="shared" si="383"/>
        <v>/2</v>
      </c>
      <c r="L3141" t="s">
        <v>1364</v>
      </c>
    </row>
    <row r="3142" spans="1:12" x14ac:dyDescent="0.3">
      <c r="A3142" s="2">
        <v>45510</v>
      </c>
      <c r="B3142" s="3">
        <v>45510</v>
      </c>
      <c r="C3142" s="1">
        <v>45510</v>
      </c>
      <c r="D3142" s="5">
        <f t="shared" si="380"/>
        <v>45510</v>
      </c>
      <c r="E3142" s="1" t="s">
        <v>54</v>
      </c>
      <c r="F3142" t="str">
        <f t="shared" si="381"/>
        <v>三</v>
      </c>
      <c r="G3142" t="s">
        <v>76</v>
      </c>
      <c r="H3142">
        <f t="shared" si="379"/>
        <v>1</v>
      </c>
      <c r="I3142" t="str">
        <f>T30</f>
        <v>十</v>
      </c>
      <c r="J3142" t="str">
        <f t="shared" si="382"/>
        <v>2024/7/3</v>
      </c>
      <c r="K3142" t="str">
        <f t="shared" si="383"/>
        <v>/3</v>
      </c>
      <c r="L3142" t="s">
        <v>1364</v>
      </c>
    </row>
    <row r="3143" spans="1:12" x14ac:dyDescent="0.3">
      <c r="A3143" s="2">
        <v>45511</v>
      </c>
      <c r="B3143" s="3">
        <v>45511</v>
      </c>
      <c r="C3143" s="1">
        <v>45511</v>
      </c>
      <c r="D3143" s="5">
        <f t="shared" si="380"/>
        <v>45511</v>
      </c>
      <c r="E3143" s="1" t="s">
        <v>55</v>
      </c>
      <c r="F3143" t="str">
        <f t="shared" si="381"/>
        <v>四</v>
      </c>
      <c r="G3143" t="s">
        <v>66</v>
      </c>
      <c r="J3143" t="str">
        <f t="shared" si="382"/>
        <v>2024/7/4</v>
      </c>
      <c r="K3143" t="str">
        <f t="shared" si="383"/>
        <v>/4</v>
      </c>
      <c r="L3143" t="s">
        <v>1364</v>
      </c>
    </row>
    <row r="3144" spans="1:12" x14ac:dyDescent="0.3">
      <c r="A3144" s="2">
        <v>45512</v>
      </c>
      <c r="B3144" s="3">
        <v>45512</v>
      </c>
      <c r="C3144" s="1">
        <v>45512</v>
      </c>
      <c r="D3144" s="5">
        <f t="shared" si="380"/>
        <v>45512</v>
      </c>
      <c r="E3144" s="1" t="s">
        <v>56</v>
      </c>
      <c r="F3144" t="str">
        <f t="shared" si="381"/>
        <v>五</v>
      </c>
      <c r="G3144" t="s">
        <v>67</v>
      </c>
      <c r="H3144">
        <f>S2</f>
        <v>10</v>
      </c>
      <c r="I3144" t="str">
        <f>T2</f>
        <v>一</v>
      </c>
      <c r="J3144" t="str">
        <f t="shared" si="382"/>
        <v>2024/7/5</v>
      </c>
      <c r="K3144" t="str">
        <f t="shared" si="383"/>
        <v>/5</v>
      </c>
      <c r="L3144" t="s">
        <v>1364</v>
      </c>
    </row>
    <row r="3145" spans="1:12" x14ac:dyDescent="0.3">
      <c r="A3145" s="2">
        <v>45513</v>
      </c>
      <c r="B3145" s="3">
        <v>45513</v>
      </c>
      <c r="C3145" s="1">
        <v>45513</v>
      </c>
      <c r="D3145" s="5">
        <f t="shared" si="380"/>
        <v>45513</v>
      </c>
      <c r="E3145" s="1" t="s">
        <v>50</v>
      </c>
      <c r="F3145" t="str">
        <f t="shared" si="381"/>
        <v>六</v>
      </c>
      <c r="G3145" t="s">
        <v>68</v>
      </c>
      <c r="H3145">
        <f t="shared" ref="H3145:H3173" si="384">S2</f>
        <v>10</v>
      </c>
      <c r="I3145" t="str">
        <f t="shared" ref="I3145:I3172" si="385">T3</f>
        <v>一</v>
      </c>
      <c r="J3145" t="str">
        <f t="shared" si="382"/>
        <v>2024/7/6</v>
      </c>
      <c r="K3145" t="str">
        <f t="shared" si="383"/>
        <v>/6</v>
      </c>
      <c r="L3145" t="s">
        <v>1364</v>
      </c>
    </row>
    <row r="3146" spans="1:12" x14ac:dyDescent="0.3">
      <c r="A3146" s="2">
        <v>45514</v>
      </c>
      <c r="B3146" s="3">
        <v>45514</v>
      </c>
      <c r="C3146" s="1">
        <v>45514</v>
      </c>
      <c r="D3146" s="5">
        <f t="shared" si="380"/>
        <v>45514</v>
      </c>
      <c r="E3146" s="1" t="s">
        <v>52</v>
      </c>
      <c r="F3146" t="str">
        <f t="shared" si="381"/>
        <v>七</v>
      </c>
      <c r="G3146" t="s">
        <v>69</v>
      </c>
      <c r="H3146">
        <f t="shared" si="384"/>
        <v>9</v>
      </c>
      <c r="I3146" t="str">
        <f t="shared" si="385"/>
        <v>一</v>
      </c>
      <c r="J3146" t="str">
        <f t="shared" si="382"/>
        <v>2024/7/7</v>
      </c>
      <c r="K3146" t="str">
        <f t="shared" si="383"/>
        <v>/7</v>
      </c>
      <c r="L3146" t="s">
        <v>1364</v>
      </c>
    </row>
    <row r="3147" spans="1:12" x14ac:dyDescent="0.3">
      <c r="A3147" s="2">
        <v>45515</v>
      </c>
      <c r="B3147" s="3">
        <v>45515</v>
      </c>
      <c r="C3147" s="1">
        <v>45515</v>
      </c>
      <c r="D3147" s="5">
        <f t="shared" si="380"/>
        <v>45515</v>
      </c>
      <c r="E3147" s="1" t="s">
        <v>1</v>
      </c>
      <c r="F3147" t="str">
        <f t="shared" si="381"/>
        <v>八</v>
      </c>
      <c r="G3147" t="s">
        <v>70</v>
      </c>
      <c r="H3147">
        <f t="shared" si="384"/>
        <v>9</v>
      </c>
      <c r="I3147" t="str">
        <f t="shared" si="385"/>
        <v>一</v>
      </c>
      <c r="J3147" t="str">
        <f t="shared" si="382"/>
        <v>2024/7/8</v>
      </c>
      <c r="K3147" t="str">
        <f t="shared" si="383"/>
        <v>/8</v>
      </c>
      <c r="L3147" t="s">
        <v>1364</v>
      </c>
    </row>
    <row r="3148" spans="1:12" x14ac:dyDescent="0.3">
      <c r="A3148" s="2">
        <v>45516</v>
      </c>
      <c r="B3148" s="3">
        <v>45516</v>
      </c>
      <c r="C3148" s="1">
        <v>45516</v>
      </c>
      <c r="D3148" s="5">
        <f t="shared" si="380"/>
        <v>45516</v>
      </c>
      <c r="E3148" s="1" t="s">
        <v>53</v>
      </c>
      <c r="F3148" t="str">
        <f t="shared" si="381"/>
        <v>九</v>
      </c>
      <c r="G3148" t="s">
        <v>71</v>
      </c>
      <c r="H3148">
        <f t="shared" si="384"/>
        <v>9</v>
      </c>
      <c r="I3148" t="str">
        <f t="shared" si="385"/>
        <v>二</v>
      </c>
      <c r="J3148" t="str">
        <f t="shared" si="382"/>
        <v>2024/7/9</v>
      </c>
      <c r="K3148" t="str">
        <f t="shared" si="383"/>
        <v>/9</v>
      </c>
      <c r="L3148" t="s">
        <v>1364</v>
      </c>
    </row>
    <row r="3149" spans="1:12" x14ac:dyDescent="0.3">
      <c r="A3149" s="2">
        <v>45517</v>
      </c>
      <c r="B3149" s="3">
        <v>45517</v>
      </c>
      <c r="C3149" s="1">
        <v>45517</v>
      </c>
      <c r="D3149" s="5">
        <f t="shared" si="380"/>
        <v>45517</v>
      </c>
      <c r="E3149" s="1" t="s">
        <v>54</v>
      </c>
      <c r="F3149" t="str">
        <f t="shared" si="381"/>
        <v>十</v>
      </c>
      <c r="G3149" t="s">
        <v>72</v>
      </c>
      <c r="H3149">
        <f t="shared" si="384"/>
        <v>8</v>
      </c>
      <c r="I3149" t="str">
        <f t="shared" si="385"/>
        <v>二</v>
      </c>
      <c r="J3149" t="str">
        <f t="shared" si="382"/>
        <v>2024/7/10</v>
      </c>
      <c r="K3149" t="str">
        <f t="shared" si="383"/>
        <v>10</v>
      </c>
      <c r="L3149" t="s">
        <v>1364</v>
      </c>
    </row>
    <row r="3150" spans="1:12" x14ac:dyDescent="0.3">
      <c r="A3150" s="2">
        <v>45518</v>
      </c>
      <c r="B3150" s="3">
        <v>45518</v>
      </c>
      <c r="C3150" s="1">
        <v>45518</v>
      </c>
      <c r="D3150" s="5">
        <f t="shared" si="380"/>
        <v>45518</v>
      </c>
      <c r="E3150" s="1" t="s">
        <v>55</v>
      </c>
      <c r="F3150" t="str">
        <f t="shared" si="381"/>
        <v>十一</v>
      </c>
      <c r="G3150" t="s">
        <v>73</v>
      </c>
      <c r="H3150">
        <f t="shared" si="384"/>
        <v>8</v>
      </c>
      <c r="I3150" t="str">
        <f t="shared" si="385"/>
        <v>二</v>
      </c>
      <c r="J3150" t="str">
        <f t="shared" si="382"/>
        <v>2024/7/11</v>
      </c>
      <c r="K3150" t="str">
        <f t="shared" si="383"/>
        <v>11</v>
      </c>
      <c r="L3150" t="s">
        <v>1364</v>
      </c>
    </row>
    <row r="3151" spans="1:12" x14ac:dyDescent="0.3">
      <c r="A3151" s="2">
        <v>45519</v>
      </c>
      <c r="B3151" s="3">
        <v>45519</v>
      </c>
      <c r="C3151" s="1">
        <v>45519</v>
      </c>
      <c r="D3151" s="5">
        <f t="shared" si="380"/>
        <v>45519</v>
      </c>
      <c r="E3151" s="1" t="s">
        <v>56</v>
      </c>
      <c r="F3151" t="str">
        <f t="shared" si="381"/>
        <v>十二</v>
      </c>
      <c r="G3151" t="s">
        <v>74</v>
      </c>
      <c r="H3151">
        <f t="shared" si="384"/>
        <v>8</v>
      </c>
      <c r="I3151" t="str">
        <f t="shared" si="385"/>
        <v>三</v>
      </c>
      <c r="J3151" t="str">
        <f t="shared" si="382"/>
        <v>2024/7/12</v>
      </c>
      <c r="K3151" t="str">
        <f t="shared" si="383"/>
        <v>12</v>
      </c>
      <c r="L3151" t="s">
        <v>1364</v>
      </c>
    </row>
    <row r="3152" spans="1:12" x14ac:dyDescent="0.3">
      <c r="A3152" s="2">
        <v>45520</v>
      </c>
      <c r="B3152" s="3">
        <v>45520</v>
      </c>
      <c r="C3152" s="1">
        <v>45520</v>
      </c>
      <c r="D3152" s="5">
        <f t="shared" si="380"/>
        <v>45520</v>
      </c>
      <c r="E3152" s="1" t="s">
        <v>50</v>
      </c>
      <c r="F3152" t="str">
        <f t="shared" si="381"/>
        <v>十三</v>
      </c>
      <c r="G3152" t="s">
        <v>77</v>
      </c>
      <c r="H3152">
        <f t="shared" si="384"/>
        <v>7</v>
      </c>
      <c r="I3152" t="str">
        <f t="shared" si="385"/>
        <v>三</v>
      </c>
      <c r="J3152" t="str">
        <f t="shared" si="382"/>
        <v>2024/7/13</v>
      </c>
      <c r="K3152" t="str">
        <f t="shared" si="383"/>
        <v>13</v>
      </c>
      <c r="L3152" t="s">
        <v>1364</v>
      </c>
    </row>
    <row r="3153" spans="1:12" x14ac:dyDescent="0.3">
      <c r="A3153" s="2">
        <v>45521</v>
      </c>
      <c r="B3153" s="3">
        <v>45521</v>
      </c>
      <c r="C3153" s="1">
        <v>45521</v>
      </c>
      <c r="D3153" s="5">
        <f t="shared" si="380"/>
        <v>45521</v>
      </c>
      <c r="E3153" s="1" t="s">
        <v>52</v>
      </c>
      <c r="F3153" t="str">
        <f t="shared" si="381"/>
        <v>十四</v>
      </c>
      <c r="G3153" t="s">
        <v>80</v>
      </c>
      <c r="H3153">
        <f t="shared" si="384"/>
        <v>7</v>
      </c>
      <c r="I3153" t="str">
        <f t="shared" si="385"/>
        <v>三</v>
      </c>
      <c r="J3153" t="str">
        <f t="shared" si="382"/>
        <v>2024/7/14</v>
      </c>
      <c r="K3153" t="str">
        <f t="shared" si="383"/>
        <v>14</v>
      </c>
      <c r="L3153" t="s">
        <v>1364</v>
      </c>
    </row>
    <row r="3154" spans="1:12" x14ac:dyDescent="0.3">
      <c r="A3154" s="2">
        <v>45522</v>
      </c>
      <c r="B3154" s="3">
        <v>45522</v>
      </c>
      <c r="C3154" s="1">
        <v>45522</v>
      </c>
      <c r="D3154" s="5">
        <f t="shared" si="380"/>
        <v>45522</v>
      </c>
      <c r="E3154" s="1" t="s">
        <v>1</v>
      </c>
      <c r="F3154" t="str">
        <f t="shared" si="381"/>
        <v>十五</v>
      </c>
      <c r="G3154" t="s">
        <v>81</v>
      </c>
      <c r="H3154">
        <f t="shared" si="384"/>
        <v>7</v>
      </c>
      <c r="I3154" t="str">
        <f t="shared" si="385"/>
        <v>四</v>
      </c>
      <c r="J3154" t="str">
        <f t="shared" si="382"/>
        <v>2024/7/15</v>
      </c>
      <c r="K3154" t="str">
        <f t="shared" si="383"/>
        <v>15</v>
      </c>
      <c r="L3154" t="s">
        <v>1364</v>
      </c>
    </row>
    <row r="3155" spans="1:12" x14ac:dyDescent="0.3">
      <c r="A3155" s="2">
        <v>45523</v>
      </c>
      <c r="B3155" s="3">
        <v>45523</v>
      </c>
      <c r="C3155" s="1">
        <v>45523</v>
      </c>
      <c r="D3155" s="5">
        <f t="shared" si="380"/>
        <v>45523</v>
      </c>
      <c r="E3155" s="1" t="s">
        <v>53</v>
      </c>
      <c r="F3155" t="str">
        <f t="shared" si="381"/>
        <v>十六</v>
      </c>
      <c r="G3155" t="s">
        <v>82</v>
      </c>
      <c r="H3155">
        <f t="shared" si="384"/>
        <v>6</v>
      </c>
      <c r="I3155" t="str">
        <f t="shared" si="385"/>
        <v>四</v>
      </c>
      <c r="J3155" t="str">
        <f t="shared" si="382"/>
        <v>2024/7/16</v>
      </c>
      <c r="K3155" t="str">
        <f t="shared" si="383"/>
        <v>16</v>
      </c>
      <c r="L3155" t="s">
        <v>1364</v>
      </c>
    </row>
    <row r="3156" spans="1:12" x14ac:dyDescent="0.3">
      <c r="A3156" s="2">
        <v>45524</v>
      </c>
      <c r="B3156" s="3">
        <v>45524</v>
      </c>
      <c r="C3156" s="1">
        <v>45524</v>
      </c>
      <c r="D3156" s="5">
        <f t="shared" si="380"/>
        <v>45524</v>
      </c>
      <c r="E3156" s="1" t="s">
        <v>54</v>
      </c>
      <c r="F3156" t="str">
        <f t="shared" si="381"/>
        <v>十七</v>
      </c>
      <c r="G3156" t="s">
        <v>83</v>
      </c>
      <c r="H3156">
        <f t="shared" si="384"/>
        <v>6</v>
      </c>
      <c r="I3156" t="str">
        <f t="shared" si="385"/>
        <v>四</v>
      </c>
      <c r="J3156" t="str">
        <f t="shared" si="382"/>
        <v>2024/7/17</v>
      </c>
      <c r="K3156" t="str">
        <f t="shared" si="383"/>
        <v>17</v>
      </c>
      <c r="L3156" t="s">
        <v>1364</v>
      </c>
    </row>
    <row r="3157" spans="1:12" x14ac:dyDescent="0.3">
      <c r="A3157" s="2">
        <v>45525</v>
      </c>
      <c r="B3157" s="3">
        <v>45525</v>
      </c>
      <c r="C3157" s="1">
        <v>45525</v>
      </c>
      <c r="D3157" s="5">
        <f t="shared" si="380"/>
        <v>45525</v>
      </c>
      <c r="E3157" s="1" t="s">
        <v>55</v>
      </c>
      <c r="F3157" t="str">
        <f t="shared" si="381"/>
        <v>十八</v>
      </c>
      <c r="G3157" t="s">
        <v>84</v>
      </c>
      <c r="H3157">
        <f t="shared" si="384"/>
        <v>6</v>
      </c>
      <c r="I3157" t="str">
        <f t="shared" si="385"/>
        <v>五</v>
      </c>
      <c r="J3157" t="str">
        <f t="shared" si="382"/>
        <v>2024/7/18</v>
      </c>
      <c r="K3157" t="str">
        <f t="shared" si="383"/>
        <v>18</v>
      </c>
      <c r="L3157" t="s">
        <v>1364</v>
      </c>
    </row>
    <row r="3158" spans="1:12" x14ac:dyDescent="0.3">
      <c r="A3158" s="2">
        <v>45526</v>
      </c>
      <c r="B3158" s="3">
        <v>45526</v>
      </c>
      <c r="C3158" s="1">
        <v>45526</v>
      </c>
      <c r="D3158" s="5">
        <f t="shared" si="380"/>
        <v>45526</v>
      </c>
      <c r="E3158" s="1" t="s">
        <v>56</v>
      </c>
      <c r="F3158" t="str">
        <f t="shared" si="381"/>
        <v>十九</v>
      </c>
      <c r="G3158" t="s">
        <v>85</v>
      </c>
      <c r="H3158">
        <f t="shared" si="384"/>
        <v>5</v>
      </c>
      <c r="I3158" t="str">
        <f t="shared" si="385"/>
        <v>五</v>
      </c>
      <c r="J3158" t="str">
        <f t="shared" si="382"/>
        <v>2024/7/19</v>
      </c>
      <c r="K3158" t="str">
        <f t="shared" si="383"/>
        <v>19</v>
      </c>
      <c r="L3158" t="s">
        <v>1364</v>
      </c>
    </row>
    <row r="3159" spans="1:12" x14ac:dyDescent="0.3">
      <c r="A3159" s="2">
        <v>45527</v>
      </c>
      <c r="B3159" s="3">
        <v>45527</v>
      </c>
      <c r="C3159" s="1">
        <v>45527</v>
      </c>
      <c r="D3159" s="5">
        <f t="shared" si="380"/>
        <v>45527</v>
      </c>
      <c r="E3159" s="1" t="s">
        <v>50</v>
      </c>
      <c r="F3159" t="str">
        <f t="shared" si="381"/>
        <v>二十</v>
      </c>
      <c r="G3159" t="s">
        <v>86</v>
      </c>
      <c r="H3159">
        <f t="shared" si="384"/>
        <v>5</v>
      </c>
      <c r="I3159" t="str">
        <f t="shared" si="385"/>
        <v>五</v>
      </c>
      <c r="J3159" t="str">
        <f t="shared" si="382"/>
        <v>2024/7/20</v>
      </c>
      <c r="K3159" t="str">
        <f t="shared" si="383"/>
        <v>20</v>
      </c>
      <c r="L3159" t="s">
        <v>1364</v>
      </c>
    </row>
    <row r="3160" spans="1:12" x14ac:dyDescent="0.3">
      <c r="A3160" s="2">
        <v>45528</v>
      </c>
      <c r="B3160" s="3">
        <v>45528</v>
      </c>
      <c r="C3160" s="1">
        <v>45528</v>
      </c>
      <c r="D3160" s="5">
        <f t="shared" si="380"/>
        <v>45528</v>
      </c>
      <c r="E3160" s="1" t="s">
        <v>52</v>
      </c>
      <c r="F3160" t="str">
        <f t="shared" si="381"/>
        <v>廿一</v>
      </c>
      <c r="G3160" t="s">
        <v>87</v>
      </c>
      <c r="H3160">
        <f t="shared" si="384"/>
        <v>5</v>
      </c>
      <c r="I3160" t="str">
        <f t="shared" si="385"/>
        <v>六</v>
      </c>
      <c r="J3160" t="str">
        <f t="shared" si="382"/>
        <v>2024/7/21</v>
      </c>
      <c r="K3160" t="str">
        <f t="shared" si="383"/>
        <v>21</v>
      </c>
      <c r="L3160" t="s">
        <v>1364</v>
      </c>
    </row>
    <row r="3161" spans="1:12" x14ac:dyDescent="0.3">
      <c r="A3161" s="2">
        <v>45529</v>
      </c>
      <c r="B3161" s="3">
        <v>45529</v>
      </c>
      <c r="C3161" s="1">
        <v>45529</v>
      </c>
      <c r="D3161" s="5">
        <f t="shared" si="380"/>
        <v>45529</v>
      </c>
      <c r="E3161" s="1" t="s">
        <v>1</v>
      </c>
      <c r="F3161" t="str">
        <f t="shared" si="381"/>
        <v>廿二</v>
      </c>
      <c r="G3161" t="s">
        <v>88</v>
      </c>
      <c r="H3161">
        <f t="shared" si="384"/>
        <v>4</v>
      </c>
      <c r="I3161" t="str">
        <f t="shared" si="385"/>
        <v>六</v>
      </c>
      <c r="J3161" t="str">
        <f t="shared" si="382"/>
        <v>2024/7/22</v>
      </c>
      <c r="K3161" t="str">
        <f t="shared" si="383"/>
        <v>22</v>
      </c>
      <c r="L3161" t="s">
        <v>1364</v>
      </c>
    </row>
    <row r="3162" spans="1:12" x14ac:dyDescent="0.3">
      <c r="A3162" s="2">
        <v>45530</v>
      </c>
      <c r="B3162" s="3">
        <v>45530</v>
      </c>
      <c r="C3162" s="1">
        <v>45530</v>
      </c>
      <c r="D3162" s="5">
        <f t="shared" si="380"/>
        <v>45530</v>
      </c>
      <c r="E3162" s="1" t="s">
        <v>53</v>
      </c>
      <c r="F3162" t="str">
        <f t="shared" si="381"/>
        <v>廿三</v>
      </c>
      <c r="G3162" t="s">
        <v>89</v>
      </c>
      <c r="H3162">
        <f t="shared" si="384"/>
        <v>4</v>
      </c>
      <c r="I3162" t="str">
        <f t="shared" si="385"/>
        <v>六</v>
      </c>
      <c r="J3162" t="str">
        <f t="shared" si="382"/>
        <v>2024/7/23</v>
      </c>
      <c r="K3162" t="str">
        <f t="shared" si="383"/>
        <v>23</v>
      </c>
      <c r="L3162" t="s">
        <v>1364</v>
      </c>
    </row>
    <row r="3163" spans="1:12" x14ac:dyDescent="0.3">
      <c r="A3163" s="2">
        <v>45531</v>
      </c>
      <c r="B3163" s="3">
        <v>45531</v>
      </c>
      <c r="C3163" s="1">
        <v>45531</v>
      </c>
      <c r="D3163" s="5">
        <f t="shared" si="380"/>
        <v>45531</v>
      </c>
      <c r="E3163" s="1" t="s">
        <v>54</v>
      </c>
      <c r="F3163" t="str">
        <f t="shared" si="381"/>
        <v>廿四</v>
      </c>
      <c r="G3163" t="s">
        <v>90</v>
      </c>
      <c r="H3163">
        <f t="shared" si="384"/>
        <v>4</v>
      </c>
      <c r="I3163" t="str">
        <f t="shared" si="385"/>
        <v>七</v>
      </c>
      <c r="J3163" t="str">
        <f t="shared" si="382"/>
        <v>2024/7/24</v>
      </c>
      <c r="K3163" t="str">
        <f t="shared" si="383"/>
        <v>24</v>
      </c>
      <c r="L3163" t="s">
        <v>1364</v>
      </c>
    </row>
    <row r="3164" spans="1:12" x14ac:dyDescent="0.3">
      <c r="A3164" s="2">
        <v>45532</v>
      </c>
      <c r="B3164" s="3">
        <v>45532</v>
      </c>
      <c r="C3164" s="1">
        <v>45532</v>
      </c>
      <c r="D3164" s="5">
        <f t="shared" si="380"/>
        <v>45532</v>
      </c>
      <c r="E3164" s="1" t="s">
        <v>55</v>
      </c>
      <c r="F3164" t="str">
        <f t="shared" si="381"/>
        <v>廿五</v>
      </c>
      <c r="G3164" t="s">
        <v>12</v>
      </c>
      <c r="H3164">
        <f t="shared" si="384"/>
        <v>3</v>
      </c>
      <c r="I3164" t="str">
        <f t="shared" si="385"/>
        <v>七</v>
      </c>
      <c r="J3164" t="str">
        <f t="shared" si="382"/>
        <v>2024/7/25</v>
      </c>
      <c r="K3164" t="str">
        <f t="shared" si="383"/>
        <v>25</v>
      </c>
      <c r="L3164" t="s">
        <v>1364</v>
      </c>
    </row>
    <row r="3165" spans="1:12" x14ac:dyDescent="0.3">
      <c r="A3165" s="2">
        <v>45533</v>
      </c>
      <c r="B3165" s="3">
        <v>45533</v>
      </c>
      <c r="C3165" s="1">
        <v>45533</v>
      </c>
      <c r="D3165" s="5">
        <f t="shared" si="380"/>
        <v>45533</v>
      </c>
      <c r="E3165" s="1" t="s">
        <v>56</v>
      </c>
      <c r="F3165" t="str">
        <f t="shared" si="381"/>
        <v>廿六</v>
      </c>
      <c r="G3165" t="s">
        <v>91</v>
      </c>
      <c r="H3165">
        <f t="shared" si="384"/>
        <v>3</v>
      </c>
      <c r="I3165" t="str">
        <f t="shared" si="385"/>
        <v>七</v>
      </c>
      <c r="J3165" t="str">
        <f t="shared" si="382"/>
        <v>2024/7/26</v>
      </c>
      <c r="K3165" t="str">
        <f t="shared" si="383"/>
        <v>26</v>
      </c>
      <c r="L3165" t="s">
        <v>1364</v>
      </c>
    </row>
    <row r="3166" spans="1:12" x14ac:dyDescent="0.3">
      <c r="A3166" s="2">
        <v>45534</v>
      </c>
      <c r="B3166" s="3">
        <v>45534</v>
      </c>
      <c r="C3166" s="1">
        <v>45534</v>
      </c>
      <c r="D3166" s="5">
        <f t="shared" si="380"/>
        <v>45534</v>
      </c>
      <c r="E3166" s="1" t="s">
        <v>50</v>
      </c>
      <c r="F3166" t="str">
        <f t="shared" si="381"/>
        <v>廿七</v>
      </c>
      <c r="G3166" t="s">
        <v>92</v>
      </c>
      <c r="H3166">
        <f t="shared" si="384"/>
        <v>3</v>
      </c>
      <c r="I3166" t="str">
        <f t="shared" si="385"/>
        <v>八</v>
      </c>
      <c r="J3166" t="str">
        <f t="shared" si="382"/>
        <v>2024/7/27</v>
      </c>
      <c r="K3166" t="str">
        <f t="shared" si="383"/>
        <v>27</v>
      </c>
      <c r="L3166" t="s">
        <v>1364</v>
      </c>
    </row>
    <row r="3167" spans="1:12" x14ac:dyDescent="0.3">
      <c r="A3167" s="2">
        <v>45535</v>
      </c>
      <c r="B3167" s="3">
        <v>45535</v>
      </c>
      <c r="C3167" s="1">
        <v>45535</v>
      </c>
      <c r="D3167" s="5">
        <f t="shared" si="380"/>
        <v>45535</v>
      </c>
      <c r="E3167" s="1" t="s">
        <v>52</v>
      </c>
      <c r="F3167" t="str">
        <f t="shared" si="381"/>
        <v>廿八</v>
      </c>
      <c r="G3167" t="s">
        <v>93</v>
      </c>
      <c r="H3167">
        <f t="shared" si="384"/>
        <v>2</v>
      </c>
      <c r="I3167" t="str">
        <f t="shared" si="385"/>
        <v>八</v>
      </c>
      <c r="J3167" t="str">
        <f t="shared" si="382"/>
        <v>2024/7/28</v>
      </c>
      <c r="K3167" t="str">
        <f t="shared" si="383"/>
        <v>28</v>
      </c>
      <c r="L3167" t="s">
        <v>1364</v>
      </c>
    </row>
    <row r="3168" spans="1:12" x14ac:dyDescent="0.3">
      <c r="A3168" s="2">
        <v>45536</v>
      </c>
      <c r="B3168" s="3">
        <v>45536</v>
      </c>
      <c r="C3168" s="1">
        <v>45536</v>
      </c>
      <c r="D3168" s="5">
        <f t="shared" si="380"/>
        <v>45536</v>
      </c>
      <c r="E3168" s="1" t="s">
        <v>1</v>
      </c>
      <c r="F3168" t="str">
        <f t="shared" si="381"/>
        <v>廿九</v>
      </c>
      <c r="G3168" t="s">
        <v>94</v>
      </c>
      <c r="H3168">
        <f t="shared" si="384"/>
        <v>2</v>
      </c>
      <c r="I3168" t="str">
        <f t="shared" si="385"/>
        <v>八</v>
      </c>
      <c r="J3168" t="str">
        <f t="shared" si="382"/>
        <v>2024/7/29</v>
      </c>
      <c r="K3168" t="str">
        <f t="shared" si="383"/>
        <v>29</v>
      </c>
      <c r="L3168" t="s">
        <v>1364</v>
      </c>
    </row>
    <row r="3169" spans="1:12" x14ac:dyDescent="0.3">
      <c r="A3169" s="2">
        <v>45537</v>
      </c>
      <c r="B3169" s="3">
        <v>45537</v>
      </c>
      <c r="C3169" s="1">
        <v>45537</v>
      </c>
      <c r="D3169" s="5">
        <f t="shared" si="380"/>
        <v>45537</v>
      </c>
      <c r="E3169" s="1" t="s">
        <v>53</v>
      </c>
      <c r="F3169" t="str">
        <f t="shared" si="381"/>
        <v>三十</v>
      </c>
      <c r="G3169" t="s">
        <v>95</v>
      </c>
      <c r="H3169">
        <f t="shared" si="384"/>
        <v>2</v>
      </c>
      <c r="I3169" t="str">
        <f t="shared" si="385"/>
        <v>九</v>
      </c>
      <c r="J3169" t="str">
        <f t="shared" si="382"/>
        <v>2024/7/30</v>
      </c>
      <c r="K3169" t="str">
        <f t="shared" si="383"/>
        <v>30</v>
      </c>
      <c r="L3169" t="s">
        <v>1364</v>
      </c>
    </row>
    <row r="3170" spans="1:12" x14ac:dyDescent="0.3">
      <c r="A3170" s="2">
        <v>45538</v>
      </c>
      <c r="B3170" s="3">
        <v>45538</v>
      </c>
      <c r="C3170" s="1">
        <v>45538</v>
      </c>
      <c r="D3170" s="5">
        <f t="shared" si="380"/>
        <v>45538</v>
      </c>
      <c r="E3170" s="1" t="s">
        <v>54</v>
      </c>
      <c r="F3170" t="str">
        <f t="shared" si="381"/>
        <v>一</v>
      </c>
      <c r="G3170" t="s">
        <v>96</v>
      </c>
      <c r="H3170">
        <f t="shared" si="384"/>
        <v>1</v>
      </c>
      <c r="I3170" t="str">
        <f t="shared" si="385"/>
        <v>九</v>
      </c>
      <c r="J3170" t="str">
        <f t="shared" si="382"/>
        <v>2024/8/1</v>
      </c>
      <c r="K3170" t="str">
        <f t="shared" si="383"/>
        <v>/1</v>
      </c>
      <c r="L3170" t="s">
        <v>1354</v>
      </c>
    </row>
    <row r="3171" spans="1:12" x14ac:dyDescent="0.3">
      <c r="A3171" s="2">
        <v>45539</v>
      </c>
      <c r="B3171" s="3">
        <v>45539</v>
      </c>
      <c r="C3171" s="1">
        <v>45539</v>
      </c>
      <c r="D3171" s="5">
        <f t="shared" si="380"/>
        <v>45539</v>
      </c>
      <c r="E3171" s="1" t="s">
        <v>55</v>
      </c>
      <c r="F3171" t="str">
        <f t="shared" si="381"/>
        <v>二</v>
      </c>
      <c r="G3171" t="s">
        <v>97</v>
      </c>
      <c r="H3171">
        <f t="shared" si="384"/>
        <v>1</v>
      </c>
      <c r="I3171" t="str">
        <f t="shared" si="385"/>
        <v>九</v>
      </c>
      <c r="J3171" t="str">
        <f t="shared" si="382"/>
        <v>2024/8/2</v>
      </c>
      <c r="K3171" t="str">
        <f t="shared" si="383"/>
        <v>/2</v>
      </c>
      <c r="L3171" t="s">
        <v>1354</v>
      </c>
    </row>
    <row r="3172" spans="1:12" x14ac:dyDescent="0.3">
      <c r="A3172" s="2">
        <v>45540</v>
      </c>
      <c r="B3172" s="3">
        <v>45540</v>
      </c>
      <c r="C3172" s="1">
        <v>45540</v>
      </c>
      <c r="D3172" s="5">
        <f t="shared" si="380"/>
        <v>45540</v>
      </c>
      <c r="E3172" s="1" t="s">
        <v>56</v>
      </c>
      <c r="F3172" t="str">
        <f t="shared" si="381"/>
        <v>三</v>
      </c>
      <c r="G3172" t="s">
        <v>98</v>
      </c>
      <c r="H3172">
        <f t="shared" si="384"/>
        <v>1</v>
      </c>
      <c r="I3172" t="str">
        <f t="shared" si="385"/>
        <v>十</v>
      </c>
      <c r="J3172" t="str">
        <f t="shared" si="382"/>
        <v>2024/8/3</v>
      </c>
      <c r="K3172" t="str">
        <f t="shared" si="383"/>
        <v>/3</v>
      </c>
      <c r="L3172" t="s">
        <v>1354</v>
      </c>
    </row>
    <row r="3173" spans="1:12" x14ac:dyDescent="0.3">
      <c r="A3173" s="2">
        <v>45541</v>
      </c>
      <c r="B3173" s="3">
        <v>45541</v>
      </c>
      <c r="C3173" s="1">
        <v>45541</v>
      </c>
      <c r="D3173" s="5">
        <f t="shared" si="380"/>
        <v>45541</v>
      </c>
      <c r="E3173" s="1" t="s">
        <v>50</v>
      </c>
      <c r="F3173" t="str">
        <f t="shared" si="381"/>
        <v>四</v>
      </c>
      <c r="G3173" t="s">
        <v>99</v>
      </c>
      <c r="H3173">
        <f t="shared" si="384"/>
        <v>1</v>
      </c>
      <c r="I3173" t="str">
        <f>T30</f>
        <v>十</v>
      </c>
      <c r="J3173" t="str">
        <f t="shared" si="382"/>
        <v>2024/8/4</v>
      </c>
      <c r="K3173" t="str">
        <f t="shared" si="383"/>
        <v>/4</v>
      </c>
      <c r="L3173" t="s">
        <v>1354</v>
      </c>
    </row>
    <row r="3174" spans="1:12" x14ac:dyDescent="0.3">
      <c r="A3174" s="2">
        <v>45542</v>
      </c>
      <c r="B3174" s="3">
        <v>45542</v>
      </c>
      <c r="C3174" s="1">
        <v>45542</v>
      </c>
      <c r="D3174" s="5">
        <f t="shared" si="380"/>
        <v>45542</v>
      </c>
      <c r="E3174" s="1" t="s">
        <v>52</v>
      </c>
      <c r="F3174" t="str">
        <f t="shared" si="381"/>
        <v>五</v>
      </c>
      <c r="G3174" t="s">
        <v>100</v>
      </c>
      <c r="J3174" t="str">
        <f t="shared" si="382"/>
        <v>2024/8/5</v>
      </c>
      <c r="K3174" t="str">
        <f t="shared" si="383"/>
        <v>/5</v>
      </c>
      <c r="L3174" t="s">
        <v>1354</v>
      </c>
    </row>
    <row r="3175" spans="1:12" x14ac:dyDescent="0.3">
      <c r="A3175" s="2">
        <v>45543</v>
      </c>
      <c r="B3175" s="3">
        <v>45543</v>
      </c>
      <c r="C3175" s="1">
        <v>45543</v>
      </c>
      <c r="D3175" s="5">
        <f t="shared" si="380"/>
        <v>45543</v>
      </c>
      <c r="E3175" s="1" t="s">
        <v>1</v>
      </c>
      <c r="F3175" t="str">
        <f t="shared" si="381"/>
        <v>六</v>
      </c>
      <c r="G3175" t="s">
        <v>101</v>
      </c>
      <c r="H3175">
        <f>S2</f>
        <v>10</v>
      </c>
      <c r="I3175" t="str">
        <f>T2</f>
        <v>一</v>
      </c>
      <c r="J3175" t="str">
        <f t="shared" si="382"/>
        <v>2024/8/6</v>
      </c>
      <c r="K3175" t="str">
        <f t="shared" si="383"/>
        <v>/6</v>
      </c>
      <c r="L3175" t="s">
        <v>1354</v>
      </c>
    </row>
    <row r="3176" spans="1:12" x14ac:dyDescent="0.3">
      <c r="A3176" s="2">
        <v>45544</v>
      </c>
      <c r="B3176" s="3">
        <v>45544</v>
      </c>
      <c r="C3176" s="1">
        <v>45544</v>
      </c>
      <c r="D3176" s="5">
        <f t="shared" si="380"/>
        <v>45544</v>
      </c>
      <c r="E3176" s="1" t="s">
        <v>53</v>
      </c>
      <c r="F3176" t="str">
        <f t="shared" si="381"/>
        <v>七</v>
      </c>
      <c r="G3176" t="s">
        <v>102</v>
      </c>
      <c r="H3176">
        <f t="shared" ref="H3176:H3204" si="386">S2</f>
        <v>10</v>
      </c>
      <c r="I3176" t="str">
        <f t="shared" ref="I3176:I3203" si="387">T3</f>
        <v>一</v>
      </c>
      <c r="J3176" t="str">
        <f t="shared" si="382"/>
        <v>2024/8/7</v>
      </c>
      <c r="K3176" t="str">
        <f t="shared" si="383"/>
        <v>/7</v>
      </c>
      <c r="L3176" t="s">
        <v>1354</v>
      </c>
    </row>
    <row r="3177" spans="1:12" x14ac:dyDescent="0.3">
      <c r="A3177" s="2">
        <v>45545</v>
      </c>
      <c r="B3177" s="3">
        <v>45545</v>
      </c>
      <c r="C3177" s="1">
        <v>45545</v>
      </c>
      <c r="D3177" s="5">
        <f t="shared" si="380"/>
        <v>45545</v>
      </c>
      <c r="E3177" s="1" t="s">
        <v>54</v>
      </c>
      <c r="F3177" t="str">
        <f t="shared" si="381"/>
        <v>八</v>
      </c>
      <c r="G3177" t="s">
        <v>103</v>
      </c>
      <c r="H3177">
        <f t="shared" si="386"/>
        <v>9</v>
      </c>
      <c r="I3177" t="str">
        <f t="shared" si="387"/>
        <v>一</v>
      </c>
      <c r="J3177" t="str">
        <f t="shared" si="382"/>
        <v>2024/8/8</v>
      </c>
      <c r="K3177" t="str">
        <f t="shared" si="383"/>
        <v>/8</v>
      </c>
      <c r="L3177" t="s">
        <v>1354</v>
      </c>
    </row>
    <row r="3178" spans="1:12" x14ac:dyDescent="0.3">
      <c r="A3178" s="2">
        <v>45546</v>
      </c>
      <c r="B3178" s="3">
        <v>45546</v>
      </c>
      <c r="C3178" s="1">
        <v>45546</v>
      </c>
      <c r="D3178" s="5">
        <f t="shared" si="380"/>
        <v>45546</v>
      </c>
      <c r="E3178" s="1" t="s">
        <v>55</v>
      </c>
      <c r="F3178" t="str">
        <f t="shared" si="381"/>
        <v>九</v>
      </c>
      <c r="G3178" t="s">
        <v>117</v>
      </c>
      <c r="H3178">
        <f t="shared" si="386"/>
        <v>9</v>
      </c>
      <c r="I3178" t="str">
        <f t="shared" si="387"/>
        <v>一</v>
      </c>
      <c r="J3178" t="str">
        <f t="shared" si="382"/>
        <v>2024/8/9</v>
      </c>
      <c r="K3178" t="str">
        <f t="shared" si="383"/>
        <v>/9</v>
      </c>
      <c r="L3178" t="s">
        <v>1354</v>
      </c>
    </row>
    <row r="3179" spans="1:12" x14ac:dyDescent="0.3">
      <c r="A3179" s="2">
        <v>45547</v>
      </c>
      <c r="B3179" s="3">
        <v>45547</v>
      </c>
      <c r="C3179" s="1">
        <v>45547</v>
      </c>
      <c r="D3179" s="5">
        <f t="shared" si="380"/>
        <v>45547</v>
      </c>
      <c r="E3179" s="1" t="s">
        <v>56</v>
      </c>
      <c r="F3179" t="str">
        <f t="shared" si="381"/>
        <v>十</v>
      </c>
      <c r="G3179" t="s">
        <v>118</v>
      </c>
      <c r="H3179">
        <f t="shared" si="386"/>
        <v>9</v>
      </c>
      <c r="I3179" t="str">
        <f t="shared" si="387"/>
        <v>二</v>
      </c>
      <c r="J3179" t="str">
        <f t="shared" si="382"/>
        <v>2024/8/10</v>
      </c>
      <c r="K3179" t="str">
        <f t="shared" si="383"/>
        <v>10</v>
      </c>
      <c r="L3179" t="s">
        <v>1354</v>
      </c>
    </row>
    <row r="3180" spans="1:12" x14ac:dyDescent="0.3">
      <c r="A3180" s="2">
        <v>45548</v>
      </c>
      <c r="B3180" s="3">
        <v>45548</v>
      </c>
      <c r="C3180" s="1">
        <v>45548</v>
      </c>
      <c r="D3180" s="5">
        <f t="shared" si="380"/>
        <v>45548</v>
      </c>
      <c r="E3180" s="1" t="s">
        <v>50</v>
      </c>
      <c r="F3180" t="str">
        <f t="shared" si="381"/>
        <v>十一</v>
      </c>
      <c r="G3180" t="s">
        <v>119</v>
      </c>
      <c r="H3180">
        <f t="shared" si="386"/>
        <v>8</v>
      </c>
      <c r="I3180" t="str">
        <f t="shared" si="387"/>
        <v>二</v>
      </c>
      <c r="J3180" t="str">
        <f t="shared" si="382"/>
        <v>2024/8/11</v>
      </c>
      <c r="K3180" t="str">
        <f t="shared" si="383"/>
        <v>11</v>
      </c>
      <c r="L3180" t="s">
        <v>1354</v>
      </c>
    </row>
    <row r="3181" spans="1:12" x14ac:dyDescent="0.3">
      <c r="A3181" s="2">
        <v>45549</v>
      </c>
      <c r="B3181" s="3">
        <v>45549</v>
      </c>
      <c r="C3181" s="1">
        <v>45549</v>
      </c>
      <c r="D3181" s="5">
        <f t="shared" si="380"/>
        <v>45549</v>
      </c>
      <c r="E3181" s="1" t="s">
        <v>52</v>
      </c>
      <c r="F3181" t="str">
        <f t="shared" si="381"/>
        <v>十二</v>
      </c>
      <c r="G3181" t="s">
        <v>120</v>
      </c>
      <c r="H3181">
        <f t="shared" si="386"/>
        <v>8</v>
      </c>
      <c r="I3181" t="str">
        <f t="shared" si="387"/>
        <v>二</v>
      </c>
      <c r="J3181" t="str">
        <f t="shared" si="382"/>
        <v>2024/8/12</v>
      </c>
      <c r="K3181" t="str">
        <f t="shared" si="383"/>
        <v>12</v>
      </c>
      <c r="L3181" t="s">
        <v>1354</v>
      </c>
    </row>
    <row r="3182" spans="1:12" x14ac:dyDescent="0.3">
      <c r="A3182" s="2">
        <v>45550</v>
      </c>
      <c r="B3182" s="3">
        <v>45550</v>
      </c>
      <c r="C3182" s="1">
        <v>45550</v>
      </c>
      <c r="D3182" s="5">
        <f t="shared" si="380"/>
        <v>45550</v>
      </c>
      <c r="E3182" s="1" t="s">
        <v>1</v>
      </c>
      <c r="F3182" t="str">
        <f t="shared" si="381"/>
        <v>十三</v>
      </c>
      <c r="G3182" t="s">
        <v>57</v>
      </c>
      <c r="H3182">
        <f t="shared" si="386"/>
        <v>8</v>
      </c>
      <c r="I3182" t="str">
        <f t="shared" si="387"/>
        <v>三</v>
      </c>
      <c r="J3182" t="str">
        <f t="shared" si="382"/>
        <v>2024/8/13</v>
      </c>
      <c r="K3182" t="str">
        <f t="shared" si="383"/>
        <v>13</v>
      </c>
      <c r="L3182" t="s">
        <v>1354</v>
      </c>
    </row>
    <row r="3183" spans="1:12" x14ac:dyDescent="0.3">
      <c r="A3183" s="2">
        <v>45551</v>
      </c>
      <c r="B3183" s="3">
        <v>45551</v>
      </c>
      <c r="C3183" s="1">
        <v>45551</v>
      </c>
      <c r="D3183" s="5">
        <f t="shared" si="380"/>
        <v>45551</v>
      </c>
      <c r="E3183" s="1" t="s">
        <v>53</v>
      </c>
      <c r="F3183" t="str">
        <f t="shared" si="381"/>
        <v>十四</v>
      </c>
      <c r="G3183" t="s">
        <v>59</v>
      </c>
      <c r="H3183">
        <f t="shared" si="386"/>
        <v>7</v>
      </c>
      <c r="I3183" t="str">
        <f t="shared" si="387"/>
        <v>三</v>
      </c>
      <c r="J3183" t="str">
        <f t="shared" si="382"/>
        <v>2024/8/14</v>
      </c>
      <c r="K3183" t="str">
        <f t="shared" si="383"/>
        <v>14</v>
      </c>
      <c r="L3183" t="s">
        <v>1354</v>
      </c>
    </row>
    <row r="3184" spans="1:12" x14ac:dyDescent="0.3">
      <c r="A3184" s="2">
        <v>45552</v>
      </c>
      <c r="B3184" s="3">
        <v>45552</v>
      </c>
      <c r="C3184" s="1">
        <v>45552</v>
      </c>
      <c r="D3184" s="5">
        <f t="shared" si="380"/>
        <v>45552</v>
      </c>
      <c r="E3184" s="1" t="s">
        <v>54</v>
      </c>
      <c r="F3184" t="str">
        <f t="shared" si="381"/>
        <v>十五</v>
      </c>
      <c r="G3184" t="s">
        <v>60</v>
      </c>
      <c r="H3184">
        <f t="shared" si="386"/>
        <v>7</v>
      </c>
      <c r="I3184" t="str">
        <f t="shared" si="387"/>
        <v>三</v>
      </c>
      <c r="J3184" t="str">
        <f t="shared" si="382"/>
        <v>2024/8/15</v>
      </c>
      <c r="K3184" t="str">
        <f t="shared" si="383"/>
        <v>15</v>
      </c>
      <c r="L3184" t="s">
        <v>1354</v>
      </c>
    </row>
    <row r="3185" spans="1:12" x14ac:dyDescent="0.3">
      <c r="A3185" s="2">
        <v>45553</v>
      </c>
      <c r="B3185" s="3">
        <v>45553</v>
      </c>
      <c r="C3185" s="1">
        <v>45553</v>
      </c>
      <c r="D3185" s="5">
        <f t="shared" si="380"/>
        <v>45553</v>
      </c>
      <c r="E3185" s="1" t="s">
        <v>55</v>
      </c>
      <c r="F3185" t="str">
        <f t="shared" si="381"/>
        <v>十六</v>
      </c>
      <c r="G3185" t="s">
        <v>61</v>
      </c>
      <c r="H3185">
        <f t="shared" si="386"/>
        <v>7</v>
      </c>
      <c r="I3185" t="str">
        <f t="shared" si="387"/>
        <v>四</v>
      </c>
      <c r="J3185" t="str">
        <f t="shared" si="382"/>
        <v>2024/8/16</v>
      </c>
      <c r="K3185" t="str">
        <f t="shared" si="383"/>
        <v>16</v>
      </c>
      <c r="L3185" t="s">
        <v>1354</v>
      </c>
    </row>
    <row r="3186" spans="1:12" x14ac:dyDescent="0.3">
      <c r="A3186" s="2">
        <v>45554</v>
      </c>
      <c r="B3186" s="3">
        <v>45554</v>
      </c>
      <c r="C3186" s="1">
        <v>45554</v>
      </c>
      <c r="D3186" s="5">
        <f t="shared" si="380"/>
        <v>45554</v>
      </c>
      <c r="E3186" s="1" t="s">
        <v>56</v>
      </c>
      <c r="F3186" t="str">
        <f t="shared" si="381"/>
        <v>十七</v>
      </c>
      <c r="G3186" t="s">
        <v>62</v>
      </c>
      <c r="H3186">
        <f t="shared" si="386"/>
        <v>6</v>
      </c>
      <c r="I3186" t="str">
        <f t="shared" si="387"/>
        <v>四</v>
      </c>
      <c r="J3186" t="str">
        <f t="shared" si="382"/>
        <v>2024/8/17</v>
      </c>
      <c r="K3186" t="str">
        <f t="shared" si="383"/>
        <v>17</v>
      </c>
      <c r="L3186" t="s">
        <v>1354</v>
      </c>
    </row>
    <row r="3187" spans="1:12" x14ac:dyDescent="0.3">
      <c r="A3187" s="2">
        <v>45555</v>
      </c>
      <c r="B3187" s="3">
        <v>45555</v>
      </c>
      <c r="C3187" s="1">
        <v>45555</v>
      </c>
      <c r="D3187" s="5">
        <f t="shared" si="380"/>
        <v>45555</v>
      </c>
      <c r="E3187" s="1" t="s">
        <v>50</v>
      </c>
      <c r="F3187" t="str">
        <f t="shared" si="381"/>
        <v>十八</v>
      </c>
      <c r="G3187" t="s">
        <v>63</v>
      </c>
      <c r="H3187">
        <f t="shared" si="386"/>
        <v>6</v>
      </c>
      <c r="I3187" t="str">
        <f t="shared" si="387"/>
        <v>四</v>
      </c>
      <c r="J3187" t="str">
        <f t="shared" si="382"/>
        <v>2024/8/18</v>
      </c>
      <c r="K3187" t="str">
        <f t="shared" si="383"/>
        <v>18</v>
      </c>
      <c r="L3187" t="s">
        <v>1354</v>
      </c>
    </row>
    <row r="3188" spans="1:12" x14ac:dyDescent="0.3">
      <c r="A3188" s="2">
        <v>45556</v>
      </c>
      <c r="B3188" s="3">
        <v>45556</v>
      </c>
      <c r="C3188" s="1">
        <v>45556</v>
      </c>
      <c r="D3188" s="5">
        <f t="shared" si="380"/>
        <v>45556</v>
      </c>
      <c r="E3188" s="1" t="s">
        <v>52</v>
      </c>
      <c r="F3188" t="str">
        <f t="shared" si="381"/>
        <v>十九</v>
      </c>
      <c r="G3188" t="s">
        <v>64</v>
      </c>
      <c r="H3188">
        <f t="shared" si="386"/>
        <v>6</v>
      </c>
      <c r="I3188" t="str">
        <f t="shared" si="387"/>
        <v>五</v>
      </c>
      <c r="J3188" t="str">
        <f t="shared" si="382"/>
        <v>2024/8/19</v>
      </c>
      <c r="K3188" t="str">
        <f t="shared" si="383"/>
        <v>19</v>
      </c>
      <c r="L3188" t="s">
        <v>1354</v>
      </c>
    </row>
    <row r="3189" spans="1:12" x14ac:dyDescent="0.3">
      <c r="A3189" s="2">
        <v>45557</v>
      </c>
      <c r="B3189" s="3">
        <v>45557</v>
      </c>
      <c r="C3189" s="1">
        <v>45557</v>
      </c>
      <c r="D3189" s="5">
        <f t="shared" si="380"/>
        <v>45557</v>
      </c>
      <c r="E3189" s="1" t="s">
        <v>1</v>
      </c>
      <c r="F3189" t="str">
        <f t="shared" si="381"/>
        <v>二十</v>
      </c>
      <c r="G3189" t="s">
        <v>16</v>
      </c>
      <c r="H3189">
        <f t="shared" si="386"/>
        <v>5</v>
      </c>
      <c r="I3189" t="str">
        <f t="shared" si="387"/>
        <v>五</v>
      </c>
      <c r="J3189" t="str">
        <f t="shared" si="382"/>
        <v>2024/8/20</v>
      </c>
      <c r="K3189" t="str">
        <f t="shared" si="383"/>
        <v>20</v>
      </c>
      <c r="L3189" t="s">
        <v>1354</v>
      </c>
    </row>
    <row r="3190" spans="1:12" x14ac:dyDescent="0.3">
      <c r="A3190" s="2">
        <v>45558</v>
      </c>
      <c r="B3190" s="3">
        <v>45558</v>
      </c>
      <c r="C3190" s="1">
        <v>45558</v>
      </c>
      <c r="D3190" s="5">
        <f t="shared" si="380"/>
        <v>45558</v>
      </c>
      <c r="E3190" s="1" t="s">
        <v>53</v>
      </c>
      <c r="F3190" t="str">
        <f t="shared" si="381"/>
        <v>廿一</v>
      </c>
      <c r="G3190" t="s">
        <v>17</v>
      </c>
      <c r="H3190">
        <f t="shared" si="386"/>
        <v>5</v>
      </c>
      <c r="I3190" t="str">
        <f t="shared" si="387"/>
        <v>五</v>
      </c>
      <c r="J3190" t="str">
        <f t="shared" si="382"/>
        <v>2024/8/21</v>
      </c>
      <c r="K3190" t="str">
        <f t="shared" si="383"/>
        <v>21</v>
      </c>
      <c r="L3190" t="s">
        <v>1354</v>
      </c>
    </row>
    <row r="3191" spans="1:12" x14ac:dyDescent="0.3">
      <c r="A3191" s="2">
        <v>45559</v>
      </c>
      <c r="B3191" s="3">
        <v>45559</v>
      </c>
      <c r="C3191" s="1">
        <v>45559</v>
      </c>
      <c r="D3191" s="5">
        <f t="shared" si="380"/>
        <v>45559</v>
      </c>
      <c r="E3191" s="1" t="s">
        <v>54</v>
      </c>
      <c r="F3191" t="str">
        <f t="shared" si="381"/>
        <v>廿二</v>
      </c>
      <c r="G3191" t="s">
        <v>18</v>
      </c>
      <c r="H3191">
        <f t="shared" si="386"/>
        <v>5</v>
      </c>
      <c r="I3191" t="str">
        <f t="shared" si="387"/>
        <v>六</v>
      </c>
      <c r="J3191" t="str">
        <f t="shared" si="382"/>
        <v>2024/8/22</v>
      </c>
      <c r="K3191" t="str">
        <f t="shared" si="383"/>
        <v>22</v>
      </c>
      <c r="L3191" t="s">
        <v>1354</v>
      </c>
    </row>
    <row r="3192" spans="1:12" x14ac:dyDescent="0.3">
      <c r="A3192" s="2">
        <v>45560</v>
      </c>
      <c r="B3192" s="3">
        <v>45560</v>
      </c>
      <c r="C3192" s="1">
        <v>45560</v>
      </c>
      <c r="D3192" s="5">
        <f t="shared" si="380"/>
        <v>45560</v>
      </c>
      <c r="E3192" s="1" t="s">
        <v>55</v>
      </c>
      <c r="F3192" t="str">
        <f t="shared" si="381"/>
        <v>廿三</v>
      </c>
      <c r="G3192" t="s">
        <v>75</v>
      </c>
      <c r="H3192">
        <f t="shared" si="386"/>
        <v>4</v>
      </c>
      <c r="I3192" t="str">
        <f t="shared" si="387"/>
        <v>六</v>
      </c>
      <c r="J3192" t="str">
        <f t="shared" si="382"/>
        <v>2024/8/23</v>
      </c>
      <c r="K3192" t="str">
        <f t="shared" si="383"/>
        <v>23</v>
      </c>
      <c r="L3192" t="s">
        <v>1354</v>
      </c>
    </row>
    <row r="3193" spans="1:12" x14ac:dyDescent="0.3">
      <c r="A3193" s="2">
        <v>45561</v>
      </c>
      <c r="B3193" s="3">
        <v>45561</v>
      </c>
      <c r="C3193" s="1">
        <v>45561</v>
      </c>
      <c r="D3193" s="5">
        <f t="shared" si="380"/>
        <v>45561</v>
      </c>
      <c r="E3193" s="1" t="s">
        <v>56</v>
      </c>
      <c r="F3193" t="str">
        <f t="shared" si="381"/>
        <v>廿四</v>
      </c>
      <c r="G3193" t="s">
        <v>19</v>
      </c>
      <c r="H3193">
        <f t="shared" si="386"/>
        <v>4</v>
      </c>
      <c r="I3193" t="str">
        <f t="shared" si="387"/>
        <v>六</v>
      </c>
      <c r="J3193" t="str">
        <f t="shared" si="382"/>
        <v>2024/8/24</v>
      </c>
      <c r="K3193" t="str">
        <f t="shared" si="383"/>
        <v>24</v>
      </c>
      <c r="L3193" t="s">
        <v>1354</v>
      </c>
    </row>
    <row r="3194" spans="1:12" x14ac:dyDescent="0.3">
      <c r="A3194" s="2">
        <v>45562</v>
      </c>
      <c r="B3194" s="3">
        <v>45562</v>
      </c>
      <c r="C3194" s="1">
        <v>45562</v>
      </c>
      <c r="D3194" s="5">
        <f t="shared" si="380"/>
        <v>45562</v>
      </c>
      <c r="E3194" s="1" t="s">
        <v>50</v>
      </c>
      <c r="F3194" t="str">
        <f t="shared" si="381"/>
        <v>廿五</v>
      </c>
      <c r="G3194" t="s">
        <v>20</v>
      </c>
      <c r="H3194">
        <f t="shared" si="386"/>
        <v>4</v>
      </c>
      <c r="I3194" t="str">
        <f t="shared" si="387"/>
        <v>七</v>
      </c>
      <c r="J3194" t="str">
        <f t="shared" si="382"/>
        <v>2024/8/25</v>
      </c>
      <c r="K3194" t="str">
        <f t="shared" si="383"/>
        <v>25</v>
      </c>
      <c r="L3194" t="s">
        <v>1354</v>
      </c>
    </row>
    <row r="3195" spans="1:12" x14ac:dyDescent="0.3">
      <c r="A3195" s="2">
        <v>45563</v>
      </c>
      <c r="B3195" s="3">
        <v>45563</v>
      </c>
      <c r="C3195" s="1">
        <v>45563</v>
      </c>
      <c r="D3195" s="5">
        <f t="shared" si="380"/>
        <v>45563</v>
      </c>
      <c r="E3195" s="1" t="s">
        <v>52</v>
      </c>
      <c r="F3195" t="str">
        <f t="shared" si="381"/>
        <v>廿六</v>
      </c>
      <c r="G3195" t="s">
        <v>21</v>
      </c>
      <c r="H3195">
        <f t="shared" si="386"/>
        <v>3</v>
      </c>
      <c r="I3195" t="str">
        <f t="shared" si="387"/>
        <v>七</v>
      </c>
      <c r="J3195" t="str">
        <f t="shared" si="382"/>
        <v>2024/8/26</v>
      </c>
      <c r="K3195" t="str">
        <f t="shared" si="383"/>
        <v>26</v>
      </c>
      <c r="L3195" t="s">
        <v>1354</v>
      </c>
    </row>
    <row r="3196" spans="1:12" x14ac:dyDescent="0.3">
      <c r="A3196" s="2">
        <v>45564</v>
      </c>
      <c r="B3196" s="3">
        <v>45564</v>
      </c>
      <c r="C3196" s="1">
        <v>45564</v>
      </c>
      <c r="D3196" s="5">
        <f t="shared" si="380"/>
        <v>45564</v>
      </c>
      <c r="E3196" s="1" t="s">
        <v>1</v>
      </c>
      <c r="F3196" t="str">
        <f t="shared" si="381"/>
        <v>廿七</v>
      </c>
      <c r="G3196" t="s">
        <v>22</v>
      </c>
      <c r="H3196">
        <f t="shared" si="386"/>
        <v>3</v>
      </c>
      <c r="I3196" t="str">
        <f t="shared" si="387"/>
        <v>七</v>
      </c>
      <c r="J3196" t="str">
        <f t="shared" si="382"/>
        <v>2024/8/27</v>
      </c>
      <c r="K3196" t="str">
        <f t="shared" si="383"/>
        <v>27</v>
      </c>
      <c r="L3196" t="s">
        <v>1354</v>
      </c>
    </row>
    <row r="3197" spans="1:12" x14ac:dyDescent="0.3">
      <c r="A3197" s="2">
        <v>45565</v>
      </c>
      <c r="B3197" s="3">
        <v>45565</v>
      </c>
      <c r="C3197" s="1">
        <v>45565</v>
      </c>
      <c r="D3197" s="5">
        <f t="shared" si="380"/>
        <v>45565</v>
      </c>
      <c r="E3197" s="1" t="s">
        <v>53</v>
      </c>
      <c r="F3197" t="str">
        <f t="shared" si="381"/>
        <v>廿八</v>
      </c>
      <c r="G3197" t="s">
        <v>23</v>
      </c>
      <c r="H3197">
        <f t="shared" si="386"/>
        <v>3</v>
      </c>
      <c r="I3197" t="str">
        <f t="shared" si="387"/>
        <v>八</v>
      </c>
      <c r="J3197" t="str">
        <f t="shared" si="382"/>
        <v>2024/8/28</v>
      </c>
      <c r="K3197" t="str">
        <f t="shared" si="383"/>
        <v>28</v>
      </c>
      <c r="L3197" t="s">
        <v>1354</v>
      </c>
    </row>
    <row r="3198" spans="1:12" x14ac:dyDescent="0.3">
      <c r="A3198" s="2">
        <v>45566</v>
      </c>
      <c r="B3198" s="3">
        <v>45566</v>
      </c>
      <c r="C3198" s="1">
        <v>45566</v>
      </c>
      <c r="D3198" s="5">
        <f t="shared" si="380"/>
        <v>45566</v>
      </c>
      <c r="E3198" s="1" t="s">
        <v>54</v>
      </c>
      <c r="F3198" t="str">
        <f t="shared" si="381"/>
        <v>廿九</v>
      </c>
      <c r="G3198" t="s">
        <v>24</v>
      </c>
      <c r="H3198">
        <f t="shared" si="386"/>
        <v>2</v>
      </c>
      <c r="I3198" t="str">
        <f t="shared" si="387"/>
        <v>八</v>
      </c>
      <c r="J3198" t="str">
        <f t="shared" si="382"/>
        <v>2024/8/29</v>
      </c>
      <c r="K3198" t="str">
        <f t="shared" si="383"/>
        <v>29</v>
      </c>
      <c r="L3198" t="s">
        <v>1354</v>
      </c>
    </row>
    <row r="3199" spans="1:12" x14ac:dyDescent="0.3">
      <c r="A3199" s="2">
        <v>45567</v>
      </c>
      <c r="B3199" s="3">
        <v>45567</v>
      </c>
      <c r="C3199" s="1">
        <v>45567</v>
      </c>
      <c r="D3199" s="5">
        <f t="shared" si="380"/>
        <v>45567</v>
      </c>
      <c r="E3199" s="1" t="s">
        <v>55</v>
      </c>
      <c r="F3199" t="str">
        <f t="shared" si="381"/>
        <v>三十</v>
      </c>
      <c r="G3199" t="s">
        <v>25</v>
      </c>
      <c r="H3199">
        <f t="shared" si="386"/>
        <v>2</v>
      </c>
      <c r="I3199" t="str">
        <f t="shared" si="387"/>
        <v>八</v>
      </c>
      <c r="J3199" t="str">
        <f t="shared" si="382"/>
        <v>2024/8/30</v>
      </c>
      <c r="K3199" t="str">
        <f t="shared" si="383"/>
        <v>30</v>
      </c>
      <c r="L3199" t="s">
        <v>1354</v>
      </c>
    </row>
    <row r="3200" spans="1:12" x14ac:dyDescent="0.3">
      <c r="A3200" s="2">
        <v>45568</v>
      </c>
      <c r="B3200" s="3">
        <v>45568</v>
      </c>
      <c r="C3200" s="1">
        <v>45568</v>
      </c>
      <c r="D3200" s="5">
        <f t="shared" si="380"/>
        <v>45568</v>
      </c>
      <c r="E3200" s="1" t="s">
        <v>56</v>
      </c>
      <c r="F3200" t="str">
        <f t="shared" si="381"/>
        <v>一</v>
      </c>
      <c r="G3200" t="s">
        <v>26</v>
      </c>
      <c r="H3200">
        <f t="shared" si="386"/>
        <v>2</v>
      </c>
      <c r="I3200" t="str">
        <f t="shared" si="387"/>
        <v>九</v>
      </c>
      <c r="J3200" t="str">
        <f t="shared" si="382"/>
        <v>2024/9/1</v>
      </c>
      <c r="K3200" t="str">
        <f t="shared" si="383"/>
        <v>/1</v>
      </c>
      <c r="L3200" t="s">
        <v>1356</v>
      </c>
    </row>
    <row r="3201" spans="1:12" x14ac:dyDescent="0.3">
      <c r="A3201" s="2">
        <v>45569</v>
      </c>
      <c r="B3201" s="3">
        <v>45569</v>
      </c>
      <c r="C3201" s="1">
        <v>45569</v>
      </c>
      <c r="D3201" s="5">
        <f t="shared" si="380"/>
        <v>45569</v>
      </c>
      <c r="E3201" s="1" t="s">
        <v>50</v>
      </c>
      <c r="F3201" t="str">
        <f t="shared" si="381"/>
        <v>二</v>
      </c>
      <c r="G3201" t="s">
        <v>65</v>
      </c>
      <c r="H3201">
        <f t="shared" si="386"/>
        <v>1</v>
      </c>
      <c r="I3201" t="str">
        <f t="shared" si="387"/>
        <v>九</v>
      </c>
      <c r="J3201" t="str">
        <f t="shared" si="382"/>
        <v>2024/9/2</v>
      </c>
      <c r="K3201" t="str">
        <f t="shared" si="383"/>
        <v>/2</v>
      </c>
      <c r="L3201" t="s">
        <v>1356</v>
      </c>
    </row>
    <row r="3202" spans="1:12" x14ac:dyDescent="0.3">
      <c r="A3202" s="2">
        <v>45570</v>
      </c>
      <c r="B3202" s="3">
        <v>45570</v>
      </c>
      <c r="C3202" s="1">
        <v>45570</v>
      </c>
      <c r="D3202" s="5">
        <f t="shared" ref="D3202:D3265" si="388">A3202</f>
        <v>45570</v>
      </c>
      <c r="E3202" s="1" t="s">
        <v>52</v>
      </c>
      <c r="F3202" t="str">
        <f t="shared" ref="F3202:F3265" si="389">INDEX(음력한자,MATCH(K3202,매치,0))</f>
        <v>三</v>
      </c>
      <c r="G3202" t="s">
        <v>76</v>
      </c>
      <c r="H3202">
        <f t="shared" si="386"/>
        <v>1</v>
      </c>
      <c r="I3202" t="str">
        <f t="shared" si="387"/>
        <v>九</v>
      </c>
      <c r="J3202" t="str">
        <f t="shared" ref="J3202:J3265" si="390">suntolun(YEAR(D3202),MONTH(D3202),DAY(D3202))</f>
        <v>2024/9/3</v>
      </c>
      <c r="K3202" t="str">
        <f t="shared" ref="K3202:K3265" si="391">RIGHT(J3202,2)</f>
        <v>/3</v>
      </c>
      <c r="L3202" t="s">
        <v>1356</v>
      </c>
    </row>
    <row r="3203" spans="1:12" x14ac:dyDescent="0.3">
      <c r="A3203" s="2">
        <v>45571</v>
      </c>
      <c r="B3203" s="3">
        <v>45571</v>
      </c>
      <c r="C3203" s="1">
        <v>45571</v>
      </c>
      <c r="D3203" s="5">
        <f t="shared" si="388"/>
        <v>45571</v>
      </c>
      <c r="E3203" s="1" t="s">
        <v>1</v>
      </c>
      <c r="F3203" t="str">
        <f t="shared" si="389"/>
        <v>四</v>
      </c>
      <c r="G3203" t="s">
        <v>66</v>
      </c>
      <c r="H3203">
        <f t="shared" si="386"/>
        <v>1</v>
      </c>
      <c r="I3203" t="str">
        <f t="shared" si="387"/>
        <v>十</v>
      </c>
      <c r="J3203" t="str">
        <f t="shared" si="390"/>
        <v>2024/9/4</v>
      </c>
      <c r="K3203" t="str">
        <f t="shared" si="391"/>
        <v>/4</v>
      </c>
      <c r="L3203" t="s">
        <v>1356</v>
      </c>
    </row>
    <row r="3204" spans="1:12" x14ac:dyDescent="0.3">
      <c r="A3204" s="2">
        <v>45572</v>
      </c>
      <c r="B3204" s="3">
        <v>45572</v>
      </c>
      <c r="C3204" s="1">
        <v>45572</v>
      </c>
      <c r="D3204" s="5">
        <f t="shared" si="388"/>
        <v>45572</v>
      </c>
      <c r="E3204" s="1" t="s">
        <v>53</v>
      </c>
      <c r="F3204" t="str">
        <f t="shared" si="389"/>
        <v>五</v>
      </c>
      <c r="G3204" t="s">
        <v>67</v>
      </c>
      <c r="H3204">
        <f t="shared" si="386"/>
        <v>1</v>
      </c>
      <c r="I3204" t="str">
        <f>T30</f>
        <v>十</v>
      </c>
      <c r="J3204" t="str">
        <f t="shared" si="390"/>
        <v>2024/9/5</v>
      </c>
      <c r="K3204" t="str">
        <f t="shared" si="391"/>
        <v>/5</v>
      </c>
      <c r="L3204" t="s">
        <v>1356</v>
      </c>
    </row>
    <row r="3205" spans="1:12" x14ac:dyDescent="0.3">
      <c r="A3205" s="2">
        <v>45573</v>
      </c>
      <c r="B3205" s="3">
        <v>45573</v>
      </c>
      <c r="C3205" s="1">
        <v>45573</v>
      </c>
      <c r="D3205" s="5">
        <f t="shared" si="388"/>
        <v>45573</v>
      </c>
      <c r="E3205" s="1" t="s">
        <v>54</v>
      </c>
      <c r="F3205" t="str">
        <f t="shared" si="389"/>
        <v>六</v>
      </c>
      <c r="G3205" t="s">
        <v>68</v>
      </c>
      <c r="J3205" t="str">
        <f t="shared" si="390"/>
        <v>2024/9/6</v>
      </c>
      <c r="K3205" t="str">
        <f t="shared" si="391"/>
        <v>/6</v>
      </c>
      <c r="L3205" t="s">
        <v>1356</v>
      </c>
    </row>
    <row r="3206" spans="1:12" x14ac:dyDescent="0.3">
      <c r="A3206" s="2">
        <v>45574</v>
      </c>
      <c r="B3206" s="3">
        <v>45574</v>
      </c>
      <c r="C3206" s="1">
        <v>45574</v>
      </c>
      <c r="D3206" s="5">
        <f t="shared" si="388"/>
        <v>45574</v>
      </c>
      <c r="E3206" s="1" t="s">
        <v>55</v>
      </c>
      <c r="F3206" t="str">
        <f t="shared" si="389"/>
        <v>七</v>
      </c>
      <c r="G3206" t="s">
        <v>69</v>
      </c>
      <c r="H3206">
        <f t="shared" ref="H3206:H3234" si="392">S2</f>
        <v>10</v>
      </c>
      <c r="I3206" t="str">
        <f t="shared" ref="I3206:I3234" si="393">T2</f>
        <v>一</v>
      </c>
      <c r="J3206" t="str">
        <f t="shared" si="390"/>
        <v>2024/9/7</v>
      </c>
      <c r="K3206" t="str">
        <f t="shared" si="391"/>
        <v>/7</v>
      </c>
      <c r="L3206" t="s">
        <v>1356</v>
      </c>
    </row>
    <row r="3207" spans="1:12" x14ac:dyDescent="0.3">
      <c r="A3207" s="2">
        <v>45575</v>
      </c>
      <c r="B3207" s="3">
        <v>45575</v>
      </c>
      <c r="C3207" s="1">
        <v>45575</v>
      </c>
      <c r="D3207" s="5">
        <f t="shared" si="388"/>
        <v>45575</v>
      </c>
      <c r="E3207" s="1" t="s">
        <v>56</v>
      </c>
      <c r="F3207" t="str">
        <f t="shared" si="389"/>
        <v>八</v>
      </c>
      <c r="G3207" t="s">
        <v>70</v>
      </c>
      <c r="H3207">
        <f t="shared" si="392"/>
        <v>9</v>
      </c>
      <c r="I3207" t="str">
        <f t="shared" si="393"/>
        <v>一</v>
      </c>
      <c r="J3207" t="str">
        <f t="shared" si="390"/>
        <v>2024/9/8</v>
      </c>
      <c r="K3207" t="str">
        <f t="shared" si="391"/>
        <v>/8</v>
      </c>
      <c r="L3207" t="s">
        <v>1356</v>
      </c>
    </row>
    <row r="3208" spans="1:12" x14ac:dyDescent="0.3">
      <c r="A3208" s="2">
        <v>45576</v>
      </c>
      <c r="B3208" s="3">
        <v>45576</v>
      </c>
      <c r="C3208" s="1">
        <v>45576</v>
      </c>
      <c r="D3208" s="5">
        <f t="shared" si="388"/>
        <v>45576</v>
      </c>
      <c r="E3208" s="1" t="s">
        <v>50</v>
      </c>
      <c r="F3208" t="str">
        <f t="shared" si="389"/>
        <v>九</v>
      </c>
      <c r="G3208" t="s">
        <v>71</v>
      </c>
      <c r="H3208">
        <f t="shared" si="392"/>
        <v>9</v>
      </c>
      <c r="I3208" t="str">
        <f t="shared" si="393"/>
        <v>一</v>
      </c>
      <c r="J3208" t="str">
        <f t="shared" si="390"/>
        <v>2024/9/9</v>
      </c>
      <c r="K3208" t="str">
        <f t="shared" si="391"/>
        <v>/9</v>
      </c>
      <c r="L3208" t="s">
        <v>1356</v>
      </c>
    </row>
    <row r="3209" spans="1:12" x14ac:dyDescent="0.3">
      <c r="A3209" s="2">
        <v>45577</v>
      </c>
      <c r="B3209" s="3">
        <v>45577</v>
      </c>
      <c r="C3209" s="1">
        <v>45577</v>
      </c>
      <c r="D3209" s="5">
        <f t="shared" si="388"/>
        <v>45577</v>
      </c>
      <c r="E3209" s="1" t="s">
        <v>52</v>
      </c>
      <c r="F3209" t="str">
        <f t="shared" si="389"/>
        <v>十</v>
      </c>
      <c r="G3209" t="s">
        <v>72</v>
      </c>
      <c r="H3209">
        <f t="shared" si="392"/>
        <v>9</v>
      </c>
      <c r="I3209" t="str">
        <f t="shared" si="393"/>
        <v>一</v>
      </c>
      <c r="J3209" t="str">
        <f t="shared" si="390"/>
        <v>2024/9/10</v>
      </c>
      <c r="K3209" t="str">
        <f t="shared" si="391"/>
        <v>10</v>
      </c>
      <c r="L3209" t="s">
        <v>1356</v>
      </c>
    </row>
    <row r="3210" spans="1:12" x14ac:dyDescent="0.3">
      <c r="A3210" s="2">
        <v>45578</v>
      </c>
      <c r="B3210" s="3">
        <v>45578</v>
      </c>
      <c r="C3210" s="1">
        <v>45578</v>
      </c>
      <c r="D3210" s="5">
        <f t="shared" si="388"/>
        <v>45578</v>
      </c>
      <c r="E3210" s="1" t="s">
        <v>1</v>
      </c>
      <c r="F3210" t="str">
        <f t="shared" si="389"/>
        <v>十一</v>
      </c>
      <c r="G3210" t="s">
        <v>73</v>
      </c>
      <c r="H3210">
        <f t="shared" si="392"/>
        <v>8</v>
      </c>
      <c r="I3210" t="str">
        <f t="shared" si="393"/>
        <v>二</v>
      </c>
      <c r="J3210" t="str">
        <f t="shared" si="390"/>
        <v>2024/9/11</v>
      </c>
      <c r="K3210" t="str">
        <f t="shared" si="391"/>
        <v>11</v>
      </c>
      <c r="L3210" t="s">
        <v>1356</v>
      </c>
    </row>
    <row r="3211" spans="1:12" x14ac:dyDescent="0.3">
      <c r="A3211" s="2">
        <v>45579</v>
      </c>
      <c r="B3211" s="3">
        <v>45579</v>
      </c>
      <c r="C3211" s="1">
        <v>45579</v>
      </c>
      <c r="D3211" s="5">
        <f t="shared" si="388"/>
        <v>45579</v>
      </c>
      <c r="E3211" s="1" t="s">
        <v>53</v>
      </c>
      <c r="F3211" t="str">
        <f t="shared" si="389"/>
        <v>十二</v>
      </c>
      <c r="G3211" t="s">
        <v>74</v>
      </c>
      <c r="H3211">
        <f t="shared" si="392"/>
        <v>8</v>
      </c>
      <c r="I3211" t="str">
        <f t="shared" si="393"/>
        <v>二</v>
      </c>
      <c r="J3211" t="str">
        <f t="shared" si="390"/>
        <v>2024/9/12</v>
      </c>
      <c r="K3211" t="str">
        <f t="shared" si="391"/>
        <v>12</v>
      </c>
      <c r="L3211" t="s">
        <v>1356</v>
      </c>
    </row>
    <row r="3212" spans="1:12" x14ac:dyDescent="0.3">
      <c r="A3212" s="2">
        <v>45580</v>
      </c>
      <c r="B3212" s="3">
        <v>45580</v>
      </c>
      <c r="C3212" s="1">
        <v>45580</v>
      </c>
      <c r="D3212" s="5">
        <f t="shared" si="388"/>
        <v>45580</v>
      </c>
      <c r="E3212" s="1" t="s">
        <v>54</v>
      </c>
      <c r="F3212" t="str">
        <f t="shared" si="389"/>
        <v>十三</v>
      </c>
      <c r="G3212" t="s">
        <v>77</v>
      </c>
      <c r="H3212">
        <f t="shared" si="392"/>
        <v>8</v>
      </c>
      <c r="I3212" t="str">
        <f t="shared" si="393"/>
        <v>二</v>
      </c>
      <c r="J3212" t="str">
        <f t="shared" si="390"/>
        <v>2024/9/13</v>
      </c>
      <c r="K3212" t="str">
        <f t="shared" si="391"/>
        <v>13</v>
      </c>
      <c r="L3212" t="s">
        <v>1356</v>
      </c>
    </row>
    <row r="3213" spans="1:12" x14ac:dyDescent="0.3">
      <c r="A3213" s="2">
        <v>45581</v>
      </c>
      <c r="B3213" s="3">
        <v>45581</v>
      </c>
      <c r="C3213" s="1">
        <v>45581</v>
      </c>
      <c r="D3213" s="5">
        <f t="shared" si="388"/>
        <v>45581</v>
      </c>
      <c r="E3213" s="1" t="s">
        <v>55</v>
      </c>
      <c r="F3213" t="str">
        <f t="shared" si="389"/>
        <v>十四</v>
      </c>
      <c r="G3213" t="s">
        <v>80</v>
      </c>
      <c r="H3213">
        <f t="shared" si="392"/>
        <v>7</v>
      </c>
      <c r="I3213" t="str">
        <f t="shared" si="393"/>
        <v>三</v>
      </c>
      <c r="J3213" t="str">
        <f t="shared" si="390"/>
        <v>2024/9/14</v>
      </c>
      <c r="K3213" t="str">
        <f t="shared" si="391"/>
        <v>14</v>
      </c>
      <c r="L3213" t="s">
        <v>1356</v>
      </c>
    </row>
    <row r="3214" spans="1:12" x14ac:dyDescent="0.3">
      <c r="A3214" s="2">
        <v>45582</v>
      </c>
      <c r="B3214" s="3">
        <v>45582</v>
      </c>
      <c r="C3214" s="1">
        <v>45582</v>
      </c>
      <c r="D3214" s="5">
        <f t="shared" si="388"/>
        <v>45582</v>
      </c>
      <c r="E3214" s="1" t="s">
        <v>56</v>
      </c>
      <c r="F3214" t="str">
        <f t="shared" si="389"/>
        <v>十五</v>
      </c>
      <c r="G3214" t="s">
        <v>81</v>
      </c>
      <c r="H3214">
        <f t="shared" si="392"/>
        <v>7</v>
      </c>
      <c r="I3214" t="str">
        <f t="shared" si="393"/>
        <v>三</v>
      </c>
      <c r="J3214" t="str">
        <f t="shared" si="390"/>
        <v>2024/9/15</v>
      </c>
      <c r="K3214" t="str">
        <f t="shared" si="391"/>
        <v>15</v>
      </c>
      <c r="L3214" t="s">
        <v>1356</v>
      </c>
    </row>
    <row r="3215" spans="1:12" x14ac:dyDescent="0.3">
      <c r="A3215" s="2">
        <v>45583</v>
      </c>
      <c r="B3215" s="3">
        <v>45583</v>
      </c>
      <c r="C3215" s="1">
        <v>45583</v>
      </c>
      <c r="D3215" s="5">
        <f t="shared" si="388"/>
        <v>45583</v>
      </c>
      <c r="E3215" s="1" t="s">
        <v>50</v>
      </c>
      <c r="F3215" t="str">
        <f t="shared" si="389"/>
        <v>十六</v>
      </c>
      <c r="G3215" t="s">
        <v>82</v>
      </c>
      <c r="H3215">
        <f t="shared" si="392"/>
        <v>7</v>
      </c>
      <c r="I3215" t="str">
        <f t="shared" si="393"/>
        <v>三</v>
      </c>
      <c r="J3215" t="str">
        <f t="shared" si="390"/>
        <v>2024/9/16</v>
      </c>
      <c r="K3215" t="str">
        <f t="shared" si="391"/>
        <v>16</v>
      </c>
      <c r="L3215" t="s">
        <v>1356</v>
      </c>
    </row>
    <row r="3216" spans="1:12" x14ac:dyDescent="0.3">
      <c r="A3216" s="2">
        <v>45584</v>
      </c>
      <c r="B3216" s="3">
        <v>45584</v>
      </c>
      <c r="C3216" s="1">
        <v>45584</v>
      </c>
      <c r="D3216" s="5">
        <f t="shared" si="388"/>
        <v>45584</v>
      </c>
      <c r="E3216" s="1" t="s">
        <v>52</v>
      </c>
      <c r="F3216" t="str">
        <f t="shared" si="389"/>
        <v>十七</v>
      </c>
      <c r="G3216" t="s">
        <v>83</v>
      </c>
      <c r="H3216">
        <f t="shared" si="392"/>
        <v>6</v>
      </c>
      <c r="I3216" t="str">
        <f t="shared" si="393"/>
        <v>四</v>
      </c>
      <c r="J3216" t="str">
        <f t="shared" si="390"/>
        <v>2024/9/17</v>
      </c>
      <c r="K3216" t="str">
        <f t="shared" si="391"/>
        <v>17</v>
      </c>
      <c r="L3216" t="s">
        <v>1356</v>
      </c>
    </row>
    <row r="3217" spans="1:12" x14ac:dyDescent="0.3">
      <c r="A3217" s="2">
        <v>45585</v>
      </c>
      <c r="B3217" s="3">
        <v>45585</v>
      </c>
      <c r="C3217" s="1">
        <v>45585</v>
      </c>
      <c r="D3217" s="5">
        <f t="shared" si="388"/>
        <v>45585</v>
      </c>
      <c r="E3217" s="1" t="s">
        <v>1</v>
      </c>
      <c r="F3217" t="str">
        <f t="shared" si="389"/>
        <v>十八</v>
      </c>
      <c r="G3217" t="s">
        <v>84</v>
      </c>
      <c r="H3217">
        <f t="shared" si="392"/>
        <v>6</v>
      </c>
      <c r="I3217" t="str">
        <f t="shared" si="393"/>
        <v>四</v>
      </c>
      <c r="J3217" t="str">
        <f t="shared" si="390"/>
        <v>2024/9/18</v>
      </c>
      <c r="K3217" t="str">
        <f t="shared" si="391"/>
        <v>18</v>
      </c>
      <c r="L3217" t="s">
        <v>1356</v>
      </c>
    </row>
    <row r="3218" spans="1:12" x14ac:dyDescent="0.3">
      <c r="A3218" s="2">
        <v>45586</v>
      </c>
      <c r="B3218" s="3">
        <v>45586</v>
      </c>
      <c r="C3218" s="1">
        <v>45586</v>
      </c>
      <c r="D3218" s="5">
        <f t="shared" si="388"/>
        <v>45586</v>
      </c>
      <c r="E3218" s="1" t="s">
        <v>53</v>
      </c>
      <c r="F3218" t="str">
        <f t="shared" si="389"/>
        <v>十九</v>
      </c>
      <c r="G3218" t="s">
        <v>85</v>
      </c>
      <c r="H3218">
        <f t="shared" si="392"/>
        <v>6</v>
      </c>
      <c r="I3218" t="str">
        <f t="shared" si="393"/>
        <v>四</v>
      </c>
      <c r="J3218" t="str">
        <f t="shared" si="390"/>
        <v>2024/9/19</v>
      </c>
      <c r="K3218" t="str">
        <f t="shared" si="391"/>
        <v>19</v>
      </c>
      <c r="L3218" t="s">
        <v>1356</v>
      </c>
    </row>
    <row r="3219" spans="1:12" x14ac:dyDescent="0.3">
      <c r="A3219" s="2">
        <v>45587</v>
      </c>
      <c r="B3219" s="3">
        <v>45587</v>
      </c>
      <c r="C3219" s="1">
        <v>45587</v>
      </c>
      <c r="D3219" s="5">
        <f t="shared" si="388"/>
        <v>45587</v>
      </c>
      <c r="E3219" s="1" t="s">
        <v>54</v>
      </c>
      <c r="F3219" t="str">
        <f t="shared" si="389"/>
        <v>二十</v>
      </c>
      <c r="G3219" t="s">
        <v>86</v>
      </c>
      <c r="H3219">
        <f t="shared" si="392"/>
        <v>5</v>
      </c>
      <c r="I3219" t="str">
        <f t="shared" si="393"/>
        <v>五</v>
      </c>
      <c r="J3219" t="str">
        <f t="shared" si="390"/>
        <v>2024/9/20</v>
      </c>
      <c r="K3219" t="str">
        <f t="shared" si="391"/>
        <v>20</v>
      </c>
      <c r="L3219" t="s">
        <v>1356</v>
      </c>
    </row>
    <row r="3220" spans="1:12" x14ac:dyDescent="0.3">
      <c r="A3220" s="2">
        <v>45588</v>
      </c>
      <c r="B3220" s="3">
        <v>45588</v>
      </c>
      <c r="C3220" s="1">
        <v>45588</v>
      </c>
      <c r="D3220" s="5">
        <f t="shared" si="388"/>
        <v>45588</v>
      </c>
      <c r="E3220" s="1" t="s">
        <v>55</v>
      </c>
      <c r="F3220" t="str">
        <f t="shared" si="389"/>
        <v>廿一</v>
      </c>
      <c r="G3220" t="s">
        <v>87</v>
      </c>
      <c r="H3220">
        <f t="shared" si="392"/>
        <v>5</v>
      </c>
      <c r="I3220" t="str">
        <f t="shared" si="393"/>
        <v>五</v>
      </c>
      <c r="J3220" t="str">
        <f t="shared" si="390"/>
        <v>2024/9/21</v>
      </c>
      <c r="K3220" t="str">
        <f t="shared" si="391"/>
        <v>21</v>
      </c>
      <c r="L3220" t="s">
        <v>1356</v>
      </c>
    </row>
    <row r="3221" spans="1:12" x14ac:dyDescent="0.3">
      <c r="A3221" s="2">
        <v>45589</v>
      </c>
      <c r="B3221" s="3">
        <v>45589</v>
      </c>
      <c r="C3221" s="1">
        <v>45589</v>
      </c>
      <c r="D3221" s="5">
        <f t="shared" si="388"/>
        <v>45589</v>
      </c>
      <c r="E3221" s="1" t="s">
        <v>56</v>
      </c>
      <c r="F3221" t="str">
        <f t="shared" si="389"/>
        <v>廿二</v>
      </c>
      <c r="G3221" t="s">
        <v>88</v>
      </c>
      <c r="H3221">
        <f t="shared" si="392"/>
        <v>5</v>
      </c>
      <c r="I3221" t="str">
        <f t="shared" si="393"/>
        <v>五</v>
      </c>
      <c r="J3221" t="str">
        <f t="shared" si="390"/>
        <v>2024/9/22</v>
      </c>
      <c r="K3221" t="str">
        <f t="shared" si="391"/>
        <v>22</v>
      </c>
      <c r="L3221" t="s">
        <v>1356</v>
      </c>
    </row>
    <row r="3222" spans="1:12" x14ac:dyDescent="0.3">
      <c r="A3222" s="2">
        <v>45590</v>
      </c>
      <c r="B3222" s="3">
        <v>45590</v>
      </c>
      <c r="C3222" s="1">
        <v>45590</v>
      </c>
      <c r="D3222" s="5">
        <f t="shared" si="388"/>
        <v>45590</v>
      </c>
      <c r="E3222" s="1" t="s">
        <v>50</v>
      </c>
      <c r="F3222" t="str">
        <f t="shared" si="389"/>
        <v>廿三</v>
      </c>
      <c r="G3222" t="s">
        <v>89</v>
      </c>
      <c r="H3222">
        <f t="shared" si="392"/>
        <v>4</v>
      </c>
      <c r="I3222" t="str">
        <f t="shared" si="393"/>
        <v>六</v>
      </c>
      <c r="J3222" t="str">
        <f t="shared" si="390"/>
        <v>2024/9/23</v>
      </c>
      <c r="K3222" t="str">
        <f t="shared" si="391"/>
        <v>23</v>
      </c>
      <c r="L3222" t="s">
        <v>1356</v>
      </c>
    </row>
    <row r="3223" spans="1:12" x14ac:dyDescent="0.3">
      <c r="A3223" s="2">
        <v>45591</v>
      </c>
      <c r="B3223" s="3">
        <v>45591</v>
      </c>
      <c r="C3223" s="1">
        <v>45591</v>
      </c>
      <c r="D3223" s="5">
        <f t="shared" si="388"/>
        <v>45591</v>
      </c>
      <c r="E3223" s="1" t="s">
        <v>52</v>
      </c>
      <c r="F3223" t="str">
        <f t="shared" si="389"/>
        <v>廿四</v>
      </c>
      <c r="G3223" t="s">
        <v>90</v>
      </c>
      <c r="H3223">
        <f t="shared" si="392"/>
        <v>4</v>
      </c>
      <c r="I3223" t="str">
        <f t="shared" si="393"/>
        <v>六</v>
      </c>
      <c r="J3223" t="str">
        <f t="shared" si="390"/>
        <v>2024/9/24</v>
      </c>
      <c r="K3223" t="str">
        <f t="shared" si="391"/>
        <v>24</v>
      </c>
      <c r="L3223" t="s">
        <v>1356</v>
      </c>
    </row>
    <row r="3224" spans="1:12" x14ac:dyDescent="0.3">
      <c r="A3224" s="2">
        <v>45592</v>
      </c>
      <c r="B3224" s="3">
        <v>45592</v>
      </c>
      <c r="C3224" s="1">
        <v>45592</v>
      </c>
      <c r="D3224" s="5">
        <f t="shared" si="388"/>
        <v>45592</v>
      </c>
      <c r="E3224" s="1" t="s">
        <v>1</v>
      </c>
      <c r="F3224" t="str">
        <f t="shared" si="389"/>
        <v>廿五</v>
      </c>
      <c r="G3224" t="s">
        <v>12</v>
      </c>
      <c r="H3224">
        <f t="shared" si="392"/>
        <v>4</v>
      </c>
      <c r="I3224" t="str">
        <f t="shared" si="393"/>
        <v>六</v>
      </c>
      <c r="J3224" t="str">
        <f t="shared" si="390"/>
        <v>2024/9/25</v>
      </c>
      <c r="K3224" t="str">
        <f t="shared" si="391"/>
        <v>25</v>
      </c>
      <c r="L3224" t="s">
        <v>1356</v>
      </c>
    </row>
    <row r="3225" spans="1:12" x14ac:dyDescent="0.3">
      <c r="A3225" s="2">
        <v>45593</v>
      </c>
      <c r="B3225" s="3">
        <v>45593</v>
      </c>
      <c r="C3225" s="1">
        <v>45593</v>
      </c>
      <c r="D3225" s="5">
        <f t="shared" si="388"/>
        <v>45593</v>
      </c>
      <c r="E3225" s="1" t="s">
        <v>53</v>
      </c>
      <c r="F3225" t="str">
        <f t="shared" si="389"/>
        <v>廿六</v>
      </c>
      <c r="G3225" t="s">
        <v>91</v>
      </c>
      <c r="H3225">
        <f t="shared" si="392"/>
        <v>3</v>
      </c>
      <c r="I3225" t="str">
        <f t="shared" si="393"/>
        <v>七</v>
      </c>
      <c r="J3225" t="str">
        <f t="shared" si="390"/>
        <v>2024/9/26</v>
      </c>
      <c r="K3225" t="str">
        <f t="shared" si="391"/>
        <v>26</v>
      </c>
      <c r="L3225" t="s">
        <v>1356</v>
      </c>
    </row>
    <row r="3226" spans="1:12" x14ac:dyDescent="0.3">
      <c r="A3226" s="2">
        <v>45594</v>
      </c>
      <c r="B3226" s="3">
        <v>45594</v>
      </c>
      <c r="C3226" s="1">
        <v>45594</v>
      </c>
      <c r="D3226" s="5">
        <f t="shared" si="388"/>
        <v>45594</v>
      </c>
      <c r="E3226" s="1" t="s">
        <v>54</v>
      </c>
      <c r="F3226" t="str">
        <f t="shared" si="389"/>
        <v>廿七</v>
      </c>
      <c r="G3226" t="s">
        <v>92</v>
      </c>
      <c r="H3226">
        <f t="shared" si="392"/>
        <v>3</v>
      </c>
      <c r="I3226" t="str">
        <f t="shared" si="393"/>
        <v>七</v>
      </c>
      <c r="J3226" t="str">
        <f t="shared" si="390"/>
        <v>2024/9/27</v>
      </c>
      <c r="K3226" t="str">
        <f t="shared" si="391"/>
        <v>27</v>
      </c>
      <c r="L3226" t="s">
        <v>1356</v>
      </c>
    </row>
    <row r="3227" spans="1:12" x14ac:dyDescent="0.3">
      <c r="A3227" s="2">
        <v>45595</v>
      </c>
      <c r="B3227" s="3">
        <v>45595</v>
      </c>
      <c r="C3227" s="1">
        <v>45595</v>
      </c>
      <c r="D3227" s="5">
        <f t="shared" si="388"/>
        <v>45595</v>
      </c>
      <c r="E3227" s="1" t="s">
        <v>55</v>
      </c>
      <c r="F3227" t="str">
        <f t="shared" si="389"/>
        <v>廿八</v>
      </c>
      <c r="G3227" t="s">
        <v>93</v>
      </c>
      <c r="H3227">
        <f t="shared" si="392"/>
        <v>3</v>
      </c>
      <c r="I3227" t="str">
        <f t="shared" si="393"/>
        <v>七</v>
      </c>
      <c r="J3227" t="str">
        <f t="shared" si="390"/>
        <v>2024/9/28</v>
      </c>
      <c r="K3227" t="str">
        <f t="shared" si="391"/>
        <v>28</v>
      </c>
      <c r="L3227" t="s">
        <v>1356</v>
      </c>
    </row>
    <row r="3228" spans="1:12" x14ac:dyDescent="0.3">
      <c r="A3228" s="2">
        <v>45596</v>
      </c>
      <c r="B3228" s="3">
        <v>45596</v>
      </c>
      <c r="C3228" s="1">
        <v>45596</v>
      </c>
      <c r="D3228" s="5">
        <f t="shared" si="388"/>
        <v>45596</v>
      </c>
      <c r="E3228" s="1" t="s">
        <v>56</v>
      </c>
      <c r="F3228" t="str">
        <f t="shared" si="389"/>
        <v>廿九</v>
      </c>
      <c r="G3228" t="s">
        <v>94</v>
      </c>
      <c r="H3228">
        <f t="shared" si="392"/>
        <v>2</v>
      </c>
      <c r="I3228" t="str">
        <f t="shared" si="393"/>
        <v>八</v>
      </c>
      <c r="J3228" t="str">
        <f t="shared" si="390"/>
        <v>2024/9/29</v>
      </c>
      <c r="K3228" t="str">
        <f t="shared" si="391"/>
        <v>29</v>
      </c>
      <c r="L3228" t="s">
        <v>1356</v>
      </c>
    </row>
    <row r="3229" spans="1:12" x14ac:dyDescent="0.3">
      <c r="A3229" s="2">
        <v>45597</v>
      </c>
      <c r="B3229" s="3">
        <v>45597</v>
      </c>
      <c r="C3229" s="1">
        <v>45597</v>
      </c>
      <c r="D3229" s="5">
        <f t="shared" si="388"/>
        <v>45597</v>
      </c>
      <c r="E3229" s="1" t="s">
        <v>50</v>
      </c>
      <c r="F3229" t="str">
        <f t="shared" si="389"/>
        <v>一</v>
      </c>
      <c r="G3229" t="s">
        <v>95</v>
      </c>
      <c r="H3229">
        <f t="shared" si="392"/>
        <v>2</v>
      </c>
      <c r="I3229" t="str">
        <f t="shared" si="393"/>
        <v>八</v>
      </c>
      <c r="J3229" t="str">
        <f t="shared" si="390"/>
        <v>2024/10/1</v>
      </c>
      <c r="K3229" t="str">
        <f t="shared" si="391"/>
        <v>/1</v>
      </c>
      <c r="L3229" t="s">
        <v>1358</v>
      </c>
    </row>
    <row r="3230" spans="1:12" x14ac:dyDescent="0.3">
      <c r="A3230" s="2">
        <v>45598</v>
      </c>
      <c r="B3230" s="3">
        <v>45598</v>
      </c>
      <c r="C3230" s="1">
        <v>45598</v>
      </c>
      <c r="D3230" s="5">
        <f t="shared" si="388"/>
        <v>45598</v>
      </c>
      <c r="E3230" s="1" t="s">
        <v>52</v>
      </c>
      <c r="F3230" t="str">
        <f t="shared" si="389"/>
        <v>二</v>
      </c>
      <c r="G3230" t="s">
        <v>96</v>
      </c>
      <c r="H3230">
        <f t="shared" si="392"/>
        <v>2</v>
      </c>
      <c r="I3230" t="str">
        <f t="shared" si="393"/>
        <v>八</v>
      </c>
      <c r="J3230" t="str">
        <f t="shared" si="390"/>
        <v>2024/10/2</v>
      </c>
      <c r="K3230" t="str">
        <f t="shared" si="391"/>
        <v>/2</v>
      </c>
      <c r="L3230" t="s">
        <v>1358</v>
      </c>
    </row>
    <row r="3231" spans="1:12" x14ac:dyDescent="0.3">
      <c r="A3231" s="2">
        <v>45599</v>
      </c>
      <c r="B3231" s="3">
        <v>45599</v>
      </c>
      <c r="C3231" s="1">
        <v>45599</v>
      </c>
      <c r="D3231" s="5">
        <f t="shared" si="388"/>
        <v>45599</v>
      </c>
      <c r="E3231" s="1" t="s">
        <v>1</v>
      </c>
      <c r="F3231" t="str">
        <f t="shared" si="389"/>
        <v>三</v>
      </c>
      <c r="G3231" t="s">
        <v>97</v>
      </c>
      <c r="H3231">
        <f t="shared" si="392"/>
        <v>1</v>
      </c>
      <c r="I3231" t="str">
        <f t="shared" si="393"/>
        <v>九</v>
      </c>
      <c r="J3231" t="str">
        <f t="shared" si="390"/>
        <v>2024/10/3</v>
      </c>
      <c r="K3231" t="str">
        <f t="shared" si="391"/>
        <v>/3</v>
      </c>
      <c r="L3231" t="s">
        <v>1358</v>
      </c>
    </row>
    <row r="3232" spans="1:12" x14ac:dyDescent="0.3">
      <c r="A3232" s="2">
        <v>45600</v>
      </c>
      <c r="B3232" s="3">
        <v>45600</v>
      </c>
      <c r="C3232" s="1">
        <v>45600</v>
      </c>
      <c r="D3232" s="5">
        <f t="shared" si="388"/>
        <v>45600</v>
      </c>
      <c r="E3232" s="1" t="s">
        <v>53</v>
      </c>
      <c r="F3232" t="str">
        <f t="shared" si="389"/>
        <v>四</v>
      </c>
      <c r="G3232" t="s">
        <v>98</v>
      </c>
      <c r="H3232">
        <f t="shared" si="392"/>
        <v>1</v>
      </c>
      <c r="I3232" t="str">
        <f t="shared" si="393"/>
        <v>九</v>
      </c>
      <c r="J3232" t="str">
        <f t="shared" si="390"/>
        <v>2024/10/4</v>
      </c>
      <c r="K3232" t="str">
        <f t="shared" si="391"/>
        <v>/4</v>
      </c>
      <c r="L3232" t="s">
        <v>1358</v>
      </c>
    </row>
    <row r="3233" spans="1:12" x14ac:dyDescent="0.3">
      <c r="A3233" s="2">
        <v>45601</v>
      </c>
      <c r="B3233" s="3">
        <v>45601</v>
      </c>
      <c r="C3233" s="1">
        <v>45601</v>
      </c>
      <c r="D3233" s="5">
        <f t="shared" si="388"/>
        <v>45601</v>
      </c>
      <c r="E3233" s="1" t="s">
        <v>54</v>
      </c>
      <c r="F3233" t="str">
        <f t="shared" si="389"/>
        <v>五</v>
      </c>
      <c r="G3233" t="s">
        <v>99</v>
      </c>
      <c r="H3233">
        <f t="shared" si="392"/>
        <v>1</v>
      </c>
      <c r="I3233" t="str">
        <f t="shared" si="393"/>
        <v>九</v>
      </c>
      <c r="J3233" t="str">
        <f t="shared" si="390"/>
        <v>2024/10/5</v>
      </c>
      <c r="K3233" t="str">
        <f t="shared" si="391"/>
        <v>/5</v>
      </c>
      <c r="L3233" t="s">
        <v>1358</v>
      </c>
    </row>
    <row r="3234" spans="1:12" x14ac:dyDescent="0.3">
      <c r="A3234" s="2">
        <v>45602</v>
      </c>
      <c r="B3234" s="3">
        <v>45602</v>
      </c>
      <c r="C3234" s="1">
        <v>45602</v>
      </c>
      <c r="D3234" s="5">
        <f t="shared" si="388"/>
        <v>45602</v>
      </c>
      <c r="E3234" s="1" t="s">
        <v>55</v>
      </c>
      <c r="F3234" t="str">
        <f t="shared" si="389"/>
        <v>六</v>
      </c>
      <c r="G3234" t="s">
        <v>100</v>
      </c>
      <c r="H3234">
        <f t="shared" si="392"/>
        <v>1</v>
      </c>
      <c r="I3234" t="str">
        <f t="shared" si="393"/>
        <v>十</v>
      </c>
      <c r="J3234" t="str">
        <f t="shared" si="390"/>
        <v>2024/10/6</v>
      </c>
      <c r="K3234" t="str">
        <f t="shared" si="391"/>
        <v>/6</v>
      </c>
      <c r="L3234" t="s">
        <v>1358</v>
      </c>
    </row>
    <row r="3235" spans="1:12" x14ac:dyDescent="0.3">
      <c r="A3235" s="2">
        <v>45603</v>
      </c>
      <c r="B3235" s="3">
        <v>45603</v>
      </c>
      <c r="C3235" s="1">
        <v>45603</v>
      </c>
      <c r="D3235" s="5">
        <f t="shared" si="388"/>
        <v>45603</v>
      </c>
      <c r="E3235" s="1" t="s">
        <v>56</v>
      </c>
      <c r="F3235" t="str">
        <f t="shared" si="389"/>
        <v>七</v>
      </c>
      <c r="G3235" t="s">
        <v>101</v>
      </c>
      <c r="J3235" t="str">
        <f t="shared" si="390"/>
        <v>2024/10/7</v>
      </c>
      <c r="K3235" t="str">
        <f t="shared" si="391"/>
        <v>/7</v>
      </c>
      <c r="L3235" t="s">
        <v>1358</v>
      </c>
    </row>
    <row r="3236" spans="1:12" x14ac:dyDescent="0.3">
      <c r="A3236" s="2">
        <v>45604</v>
      </c>
      <c r="B3236" s="3">
        <v>45604</v>
      </c>
      <c r="C3236" s="1">
        <v>45604</v>
      </c>
      <c r="D3236" s="5">
        <f t="shared" si="388"/>
        <v>45604</v>
      </c>
      <c r="E3236" s="1" t="s">
        <v>50</v>
      </c>
      <c r="F3236" t="str">
        <f t="shared" si="389"/>
        <v>八</v>
      </c>
      <c r="G3236" t="s">
        <v>102</v>
      </c>
      <c r="H3236">
        <f t="shared" ref="H3236:H3264" si="394">S2</f>
        <v>10</v>
      </c>
      <c r="I3236" t="str">
        <f t="shared" ref="I3236:I3264" si="395">T2</f>
        <v>一</v>
      </c>
      <c r="J3236" t="str">
        <f t="shared" si="390"/>
        <v>2024/10/8</v>
      </c>
      <c r="K3236" t="str">
        <f t="shared" si="391"/>
        <v>/8</v>
      </c>
      <c r="L3236" t="s">
        <v>1358</v>
      </c>
    </row>
    <row r="3237" spans="1:12" x14ac:dyDescent="0.3">
      <c r="A3237" s="2">
        <v>45605</v>
      </c>
      <c r="B3237" s="3">
        <v>45605</v>
      </c>
      <c r="C3237" s="1">
        <v>45605</v>
      </c>
      <c r="D3237" s="5">
        <f t="shared" si="388"/>
        <v>45605</v>
      </c>
      <c r="E3237" s="1" t="s">
        <v>52</v>
      </c>
      <c r="F3237" t="str">
        <f t="shared" si="389"/>
        <v>九</v>
      </c>
      <c r="G3237" t="s">
        <v>103</v>
      </c>
      <c r="H3237">
        <f t="shared" si="394"/>
        <v>9</v>
      </c>
      <c r="I3237" t="str">
        <f t="shared" si="395"/>
        <v>一</v>
      </c>
      <c r="J3237" t="str">
        <f t="shared" si="390"/>
        <v>2024/10/9</v>
      </c>
      <c r="K3237" t="str">
        <f t="shared" si="391"/>
        <v>/9</v>
      </c>
      <c r="L3237" t="s">
        <v>1358</v>
      </c>
    </row>
    <row r="3238" spans="1:12" x14ac:dyDescent="0.3">
      <c r="A3238" s="2">
        <v>45606</v>
      </c>
      <c r="B3238" s="3">
        <v>45606</v>
      </c>
      <c r="C3238" s="1">
        <v>45606</v>
      </c>
      <c r="D3238" s="5">
        <f t="shared" si="388"/>
        <v>45606</v>
      </c>
      <c r="E3238" s="1" t="s">
        <v>1</v>
      </c>
      <c r="F3238" t="str">
        <f t="shared" si="389"/>
        <v>十</v>
      </c>
      <c r="G3238" t="s">
        <v>117</v>
      </c>
      <c r="H3238">
        <f t="shared" si="394"/>
        <v>9</v>
      </c>
      <c r="I3238" t="str">
        <f t="shared" si="395"/>
        <v>一</v>
      </c>
      <c r="J3238" t="str">
        <f t="shared" si="390"/>
        <v>2024/10/10</v>
      </c>
      <c r="K3238" t="str">
        <f t="shared" si="391"/>
        <v>10</v>
      </c>
      <c r="L3238" t="s">
        <v>1358</v>
      </c>
    </row>
    <row r="3239" spans="1:12" x14ac:dyDescent="0.3">
      <c r="A3239" s="2">
        <v>45607</v>
      </c>
      <c r="B3239" s="3">
        <v>45607</v>
      </c>
      <c r="C3239" s="1">
        <v>45607</v>
      </c>
      <c r="D3239" s="5">
        <f t="shared" si="388"/>
        <v>45607</v>
      </c>
      <c r="E3239" s="1" t="s">
        <v>53</v>
      </c>
      <c r="F3239" t="str">
        <f t="shared" si="389"/>
        <v>十一</v>
      </c>
      <c r="G3239" t="s">
        <v>118</v>
      </c>
      <c r="H3239">
        <f t="shared" si="394"/>
        <v>9</v>
      </c>
      <c r="I3239" t="str">
        <f t="shared" si="395"/>
        <v>一</v>
      </c>
      <c r="J3239" t="str">
        <f t="shared" si="390"/>
        <v>2024/10/11</v>
      </c>
      <c r="K3239" t="str">
        <f t="shared" si="391"/>
        <v>11</v>
      </c>
      <c r="L3239" t="s">
        <v>1358</v>
      </c>
    </row>
    <row r="3240" spans="1:12" x14ac:dyDescent="0.3">
      <c r="A3240" s="2">
        <v>45608</v>
      </c>
      <c r="B3240" s="3">
        <v>45608</v>
      </c>
      <c r="C3240" s="1">
        <v>45608</v>
      </c>
      <c r="D3240" s="5">
        <f t="shared" si="388"/>
        <v>45608</v>
      </c>
      <c r="E3240" s="1" t="s">
        <v>54</v>
      </c>
      <c r="F3240" t="str">
        <f t="shared" si="389"/>
        <v>十二</v>
      </c>
      <c r="G3240" t="s">
        <v>119</v>
      </c>
      <c r="H3240">
        <f t="shared" si="394"/>
        <v>8</v>
      </c>
      <c r="I3240" t="str">
        <f t="shared" si="395"/>
        <v>二</v>
      </c>
      <c r="J3240" t="str">
        <f t="shared" si="390"/>
        <v>2024/10/12</v>
      </c>
      <c r="K3240" t="str">
        <f t="shared" si="391"/>
        <v>12</v>
      </c>
      <c r="L3240" t="s">
        <v>1358</v>
      </c>
    </row>
    <row r="3241" spans="1:12" x14ac:dyDescent="0.3">
      <c r="A3241" s="2">
        <v>45609</v>
      </c>
      <c r="B3241" s="3">
        <v>45609</v>
      </c>
      <c r="C3241" s="1">
        <v>45609</v>
      </c>
      <c r="D3241" s="5">
        <f t="shared" si="388"/>
        <v>45609</v>
      </c>
      <c r="E3241" s="1" t="s">
        <v>55</v>
      </c>
      <c r="F3241" t="str">
        <f t="shared" si="389"/>
        <v>十三</v>
      </c>
      <c r="G3241" t="s">
        <v>120</v>
      </c>
      <c r="H3241">
        <f t="shared" si="394"/>
        <v>8</v>
      </c>
      <c r="I3241" t="str">
        <f t="shared" si="395"/>
        <v>二</v>
      </c>
      <c r="J3241" t="str">
        <f t="shared" si="390"/>
        <v>2024/10/13</v>
      </c>
      <c r="K3241" t="str">
        <f t="shared" si="391"/>
        <v>13</v>
      </c>
      <c r="L3241" t="s">
        <v>1358</v>
      </c>
    </row>
    <row r="3242" spans="1:12" x14ac:dyDescent="0.3">
      <c r="A3242" s="2">
        <v>45610</v>
      </c>
      <c r="B3242" s="3">
        <v>45610</v>
      </c>
      <c r="C3242" s="1">
        <v>45610</v>
      </c>
      <c r="D3242" s="5">
        <f t="shared" si="388"/>
        <v>45610</v>
      </c>
      <c r="E3242" s="1" t="s">
        <v>56</v>
      </c>
      <c r="F3242" t="str">
        <f t="shared" si="389"/>
        <v>十四</v>
      </c>
      <c r="G3242" t="s">
        <v>57</v>
      </c>
      <c r="H3242">
        <f t="shared" si="394"/>
        <v>8</v>
      </c>
      <c r="I3242" t="str">
        <f t="shared" si="395"/>
        <v>二</v>
      </c>
      <c r="J3242" t="str">
        <f t="shared" si="390"/>
        <v>2024/10/14</v>
      </c>
      <c r="K3242" t="str">
        <f t="shared" si="391"/>
        <v>14</v>
      </c>
      <c r="L3242" t="s">
        <v>1358</v>
      </c>
    </row>
    <row r="3243" spans="1:12" x14ac:dyDescent="0.3">
      <c r="A3243" s="2">
        <v>45611</v>
      </c>
      <c r="B3243" s="3">
        <v>45611</v>
      </c>
      <c r="C3243" s="1">
        <v>45611</v>
      </c>
      <c r="D3243" s="5">
        <f t="shared" si="388"/>
        <v>45611</v>
      </c>
      <c r="E3243" s="1" t="s">
        <v>50</v>
      </c>
      <c r="F3243" t="str">
        <f t="shared" si="389"/>
        <v>十五</v>
      </c>
      <c r="G3243" t="s">
        <v>59</v>
      </c>
      <c r="H3243">
        <f t="shared" si="394"/>
        <v>7</v>
      </c>
      <c r="I3243" t="str">
        <f t="shared" si="395"/>
        <v>三</v>
      </c>
      <c r="J3243" t="str">
        <f t="shared" si="390"/>
        <v>2024/10/15</v>
      </c>
      <c r="K3243" t="str">
        <f t="shared" si="391"/>
        <v>15</v>
      </c>
      <c r="L3243" t="s">
        <v>1358</v>
      </c>
    </row>
    <row r="3244" spans="1:12" x14ac:dyDescent="0.3">
      <c r="A3244" s="2">
        <v>45612</v>
      </c>
      <c r="B3244" s="3">
        <v>45612</v>
      </c>
      <c r="C3244" s="1">
        <v>45612</v>
      </c>
      <c r="D3244" s="5">
        <f t="shared" si="388"/>
        <v>45612</v>
      </c>
      <c r="E3244" s="1" t="s">
        <v>52</v>
      </c>
      <c r="F3244" t="str">
        <f t="shared" si="389"/>
        <v>十六</v>
      </c>
      <c r="G3244" t="s">
        <v>60</v>
      </c>
      <c r="H3244">
        <f t="shared" si="394"/>
        <v>7</v>
      </c>
      <c r="I3244" t="str">
        <f t="shared" si="395"/>
        <v>三</v>
      </c>
      <c r="J3244" t="str">
        <f t="shared" si="390"/>
        <v>2024/10/16</v>
      </c>
      <c r="K3244" t="str">
        <f t="shared" si="391"/>
        <v>16</v>
      </c>
      <c r="L3244" t="s">
        <v>1358</v>
      </c>
    </row>
    <row r="3245" spans="1:12" x14ac:dyDescent="0.3">
      <c r="A3245" s="2">
        <v>45613</v>
      </c>
      <c r="B3245" s="3">
        <v>45613</v>
      </c>
      <c r="C3245" s="1">
        <v>45613</v>
      </c>
      <c r="D3245" s="5">
        <f t="shared" si="388"/>
        <v>45613</v>
      </c>
      <c r="E3245" s="1" t="s">
        <v>1</v>
      </c>
      <c r="F3245" t="str">
        <f t="shared" si="389"/>
        <v>十七</v>
      </c>
      <c r="G3245" t="s">
        <v>61</v>
      </c>
      <c r="H3245">
        <f t="shared" si="394"/>
        <v>7</v>
      </c>
      <c r="I3245" t="str">
        <f t="shared" si="395"/>
        <v>三</v>
      </c>
      <c r="J3245" t="str">
        <f t="shared" si="390"/>
        <v>2024/10/17</v>
      </c>
      <c r="K3245" t="str">
        <f t="shared" si="391"/>
        <v>17</v>
      </c>
      <c r="L3245" t="s">
        <v>1358</v>
      </c>
    </row>
    <row r="3246" spans="1:12" x14ac:dyDescent="0.3">
      <c r="A3246" s="2">
        <v>45614</v>
      </c>
      <c r="B3246" s="3">
        <v>45614</v>
      </c>
      <c r="C3246" s="1">
        <v>45614</v>
      </c>
      <c r="D3246" s="5">
        <f t="shared" si="388"/>
        <v>45614</v>
      </c>
      <c r="E3246" s="1" t="s">
        <v>53</v>
      </c>
      <c r="F3246" t="str">
        <f t="shared" si="389"/>
        <v>十八</v>
      </c>
      <c r="G3246" t="s">
        <v>62</v>
      </c>
      <c r="H3246">
        <f t="shared" si="394"/>
        <v>6</v>
      </c>
      <c r="I3246" t="str">
        <f t="shared" si="395"/>
        <v>四</v>
      </c>
      <c r="J3246" t="str">
        <f t="shared" si="390"/>
        <v>2024/10/18</v>
      </c>
      <c r="K3246" t="str">
        <f t="shared" si="391"/>
        <v>18</v>
      </c>
      <c r="L3246" t="s">
        <v>1358</v>
      </c>
    </row>
    <row r="3247" spans="1:12" x14ac:dyDescent="0.3">
      <c r="A3247" s="2">
        <v>45615</v>
      </c>
      <c r="B3247" s="3">
        <v>45615</v>
      </c>
      <c r="C3247" s="1">
        <v>45615</v>
      </c>
      <c r="D3247" s="5">
        <f t="shared" si="388"/>
        <v>45615</v>
      </c>
      <c r="E3247" s="1" t="s">
        <v>54</v>
      </c>
      <c r="F3247" t="str">
        <f t="shared" si="389"/>
        <v>十九</v>
      </c>
      <c r="G3247" t="s">
        <v>63</v>
      </c>
      <c r="H3247">
        <f t="shared" si="394"/>
        <v>6</v>
      </c>
      <c r="I3247" t="str">
        <f t="shared" si="395"/>
        <v>四</v>
      </c>
      <c r="J3247" t="str">
        <f t="shared" si="390"/>
        <v>2024/10/19</v>
      </c>
      <c r="K3247" t="str">
        <f t="shared" si="391"/>
        <v>19</v>
      </c>
      <c r="L3247" t="s">
        <v>1358</v>
      </c>
    </row>
    <row r="3248" spans="1:12" x14ac:dyDescent="0.3">
      <c r="A3248" s="2">
        <v>45616</v>
      </c>
      <c r="B3248" s="3">
        <v>45616</v>
      </c>
      <c r="C3248" s="1">
        <v>45616</v>
      </c>
      <c r="D3248" s="5">
        <f t="shared" si="388"/>
        <v>45616</v>
      </c>
      <c r="E3248" s="1" t="s">
        <v>55</v>
      </c>
      <c r="F3248" t="str">
        <f t="shared" si="389"/>
        <v>二十</v>
      </c>
      <c r="G3248" t="s">
        <v>64</v>
      </c>
      <c r="H3248">
        <f t="shared" si="394"/>
        <v>6</v>
      </c>
      <c r="I3248" t="str">
        <f t="shared" si="395"/>
        <v>四</v>
      </c>
      <c r="J3248" t="str">
        <f t="shared" si="390"/>
        <v>2024/10/20</v>
      </c>
      <c r="K3248" t="str">
        <f t="shared" si="391"/>
        <v>20</v>
      </c>
      <c r="L3248" t="s">
        <v>1358</v>
      </c>
    </row>
    <row r="3249" spans="1:12" x14ac:dyDescent="0.3">
      <c r="A3249" s="2">
        <v>45617</v>
      </c>
      <c r="B3249" s="3">
        <v>45617</v>
      </c>
      <c r="C3249" s="1">
        <v>45617</v>
      </c>
      <c r="D3249" s="5">
        <f t="shared" si="388"/>
        <v>45617</v>
      </c>
      <c r="E3249" s="1" t="s">
        <v>56</v>
      </c>
      <c r="F3249" t="str">
        <f t="shared" si="389"/>
        <v>廿一</v>
      </c>
      <c r="G3249" t="s">
        <v>16</v>
      </c>
      <c r="H3249">
        <f t="shared" si="394"/>
        <v>5</v>
      </c>
      <c r="I3249" t="str">
        <f t="shared" si="395"/>
        <v>五</v>
      </c>
      <c r="J3249" t="str">
        <f t="shared" si="390"/>
        <v>2024/10/21</v>
      </c>
      <c r="K3249" t="str">
        <f t="shared" si="391"/>
        <v>21</v>
      </c>
      <c r="L3249" t="s">
        <v>1358</v>
      </c>
    </row>
    <row r="3250" spans="1:12" x14ac:dyDescent="0.3">
      <c r="A3250" s="2">
        <v>45618</v>
      </c>
      <c r="B3250" s="3">
        <v>45618</v>
      </c>
      <c r="C3250" s="1">
        <v>45618</v>
      </c>
      <c r="D3250" s="5">
        <f t="shared" si="388"/>
        <v>45618</v>
      </c>
      <c r="E3250" s="1" t="s">
        <v>50</v>
      </c>
      <c r="F3250" t="str">
        <f t="shared" si="389"/>
        <v>廿二</v>
      </c>
      <c r="G3250" t="s">
        <v>17</v>
      </c>
      <c r="H3250">
        <f t="shared" si="394"/>
        <v>5</v>
      </c>
      <c r="I3250" t="str">
        <f t="shared" si="395"/>
        <v>五</v>
      </c>
      <c r="J3250" t="str">
        <f t="shared" si="390"/>
        <v>2024/10/22</v>
      </c>
      <c r="K3250" t="str">
        <f t="shared" si="391"/>
        <v>22</v>
      </c>
      <c r="L3250" t="s">
        <v>1358</v>
      </c>
    </row>
    <row r="3251" spans="1:12" x14ac:dyDescent="0.3">
      <c r="A3251" s="2">
        <v>45619</v>
      </c>
      <c r="B3251" s="3">
        <v>45619</v>
      </c>
      <c r="C3251" s="1">
        <v>45619</v>
      </c>
      <c r="D3251" s="5">
        <f t="shared" si="388"/>
        <v>45619</v>
      </c>
      <c r="E3251" s="1" t="s">
        <v>52</v>
      </c>
      <c r="F3251" t="str">
        <f t="shared" si="389"/>
        <v>廿三</v>
      </c>
      <c r="G3251" t="s">
        <v>18</v>
      </c>
      <c r="H3251">
        <f t="shared" si="394"/>
        <v>5</v>
      </c>
      <c r="I3251" t="str">
        <f t="shared" si="395"/>
        <v>五</v>
      </c>
      <c r="J3251" t="str">
        <f t="shared" si="390"/>
        <v>2024/10/23</v>
      </c>
      <c r="K3251" t="str">
        <f t="shared" si="391"/>
        <v>23</v>
      </c>
      <c r="L3251" t="s">
        <v>1358</v>
      </c>
    </row>
    <row r="3252" spans="1:12" x14ac:dyDescent="0.3">
      <c r="A3252" s="2">
        <v>45620</v>
      </c>
      <c r="B3252" s="3">
        <v>45620</v>
      </c>
      <c r="C3252" s="1">
        <v>45620</v>
      </c>
      <c r="D3252" s="5">
        <f t="shared" si="388"/>
        <v>45620</v>
      </c>
      <c r="E3252" s="1" t="s">
        <v>1</v>
      </c>
      <c r="F3252" t="str">
        <f t="shared" si="389"/>
        <v>廿四</v>
      </c>
      <c r="G3252" t="s">
        <v>75</v>
      </c>
      <c r="H3252">
        <f t="shared" si="394"/>
        <v>4</v>
      </c>
      <c r="I3252" t="str">
        <f t="shared" si="395"/>
        <v>六</v>
      </c>
      <c r="J3252" t="str">
        <f t="shared" si="390"/>
        <v>2024/10/24</v>
      </c>
      <c r="K3252" t="str">
        <f t="shared" si="391"/>
        <v>24</v>
      </c>
      <c r="L3252" t="s">
        <v>1358</v>
      </c>
    </row>
    <row r="3253" spans="1:12" x14ac:dyDescent="0.3">
      <c r="A3253" s="2">
        <v>45621</v>
      </c>
      <c r="B3253" s="3">
        <v>45621</v>
      </c>
      <c r="C3253" s="1">
        <v>45621</v>
      </c>
      <c r="D3253" s="5">
        <f t="shared" si="388"/>
        <v>45621</v>
      </c>
      <c r="E3253" s="1" t="s">
        <v>53</v>
      </c>
      <c r="F3253" t="str">
        <f t="shared" si="389"/>
        <v>廿五</v>
      </c>
      <c r="G3253" t="s">
        <v>19</v>
      </c>
      <c r="H3253">
        <f t="shared" si="394"/>
        <v>4</v>
      </c>
      <c r="I3253" t="str">
        <f t="shared" si="395"/>
        <v>六</v>
      </c>
      <c r="J3253" t="str">
        <f t="shared" si="390"/>
        <v>2024/10/25</v>
      </c>
      <c r="K3253" t="str">
        <f t="shared" si="391"/>
        <v>25</v>
      </c>
      <c r="L3253" t="s">
        <v>1358</v>
      </c>
    </row>
    <row r="3254" spans="1:12" x14ac:dyDescent="0.3">
      <c r="A3254" s="2">
        <v>45622</v>
      </c>
      <c r="B3254" s="3">
        <v>45622</v>
      </c>
      <c r="C3254" s="1">
        <v>45622</v>
      </c>
      <c r="D3254" s="5">
        <f t="shared" si="388"/>
        <v>45622</v>
      </c>
      <c r="E3254" s="1" t="s">
        <v>54</v>
      </c>
      <c r="F3254" t="str">
        <f t="shared" si="389"/>
        <v>廿六</v>
      </c>
      <c r="G3254" t="s">
        <v>20</v>
      </c>
      <c r="H3254">
        <f t="shared" si="394"/>
        <v>4</v>
      </c>
      <c r="I3254" t="str">
        <f t="shared" si="395"/>
        <v>六</v>
      </c>
      <c r="J3254" t="str">
        <f t="shared" si="390"/>
        <v>2024/10/26</v>
      </c>
      <c r="K3254" t="str">
        <f t="shared" si="391"/>
        <v>26</v>
      </c>
      <c r="L3254" t="s">
        <v>1358</v>
      </c>
    </row>
    <row r="3255" spans="1:12" x14ac:dyDescent="0.3">
      <c r="A3255" s="2">
        <v>45623</v>
      </c>
      <c r="B3255" s="3">
        <v>45623</v>
      </c>
      <c r="C3255" s="1">
        <v>45623</v>
      </c>
      <c r="D3255" s="5">
        <f t="shared" si="388"/>
        <v>45623</v>
      </c>
      <c r="E3255" s="1" t="s">
        <v>55</v>
      </c>
      <c r="F3255" t="str">
        <f t="shared" si="389"/>
        <v>廿七</v>
      </c>
      <c r="G3255" t="s">
        <v>21</v>
      </c>
      <c r="H3255">
        <f t="shared" si="394"/>
        <v>3</v>
      </c>
      <c r="I3255" t="str">
        <f t="shared" si="395"/>
        <v>七</v>
      </c>
      <c r="J3255" t="str">
        <f t="shared" si="390"/>
        <v>2024/10/27</v>
      </c>
      <c r="K3255" t="str">
        <f t="shared" si="391"/>
        <v>27</v>
      </c>
      <c r="L3255" t="s">
        <v>1358</v>
      </c>
    </row>
    <row r="3256" spans="1:12" x14ac:dyDescent="0.3">
      <c r="A3256" s="2">
        <v>45624</v>
      </c>
      <c r="B3256" s="3">
        <v>45624</v>
      </c>
      <c r="C3256" s="1">
        <v>45624</v>
      </c>
      <c r="D3256" s="5">
        <f t="shared" si="388"/>
        <v>45624</v>
      </c>
      <c r="E3256" s="1" t="s">
        <v>56</v>
      </c>
      <c r="F3256" t="str">
        <f t="shared" si="389"/>
        <v>廿八</v>
      </c>
      <c r="G3256" t="s">
        <v>22</v>
      </c>
      <c r="H3256">
        <f t="shared" si="394"/>
        <v>3</v>
      </c>
      <c r="I3256" t="str">
        <f t="shared" si="395"/>
        <v>七</v>
      </c>
      <c r="J3256" t="str">
        <f t="shared" si="390"/>
        <v>2024/10/28</v>
      </c>
      <c r="K3256" t="str">
        <f t="shared" si="391"/>
        <v>28</v>
      </c>
      <c r="L3256" t="s">
        <v>1358</v>
      </c>
    </row>
    <row r="3257" spans="1:12" x14ac:dyDescent="0.3">
      <c r="A3257" s="2">
        <v>45625</v>
      </c>
      <c r="B3257" s="3">
        <v>45625</v>
      </c>
      <c r="C3257" s="1">
        <v>45625</v>
      </c>
      <c r="D3257" s="5">
        <f t="shared" si="388"/>
        <v>45625</v>
      </c>
      <c r="E3257" s="1" t="s">
        <v>50</v>
      </c>
      <c r="F3257" t="str">
        <f t="shared" si="389"/>
        <v>廿九</v>
      </c>
      <c r="G3257" t="s">
        <v>23</v>
      </c>
      <c r="H3257">
        <f t="shared" si="394"/>
        <v>3</v>
      </c>
      <c r="I3257" t="str">
        <f t="shared" si="395"/>
        <v>七</v>
      </c>
      <c r="J3257" t="str">
        <f t="shared" si="390"/>
        <v>2024/10/29</v>
      </c>
      <c r="K3257" t="str">
        <f t="shared" si="391"/>
        <v>29</v>
      </c>
      <c r="L3257" t="s">
        <v>1358</v>
      </c>
    </row>
    <row r="3258" spans="1:12" x14ac:dyDescent="0.3">
      <c r="A3258" s="2">
        <v>45626</v>
      </c>
      <c r="B3258" s="3">
        <v>45626</v>
      </c>
      <c r="C3258" s="1">
        <v>45626</v>
      </c>
      <c r="D3258" s="5">
        <f t="shared" si="388"/>
        <v>45626</v>
      </c>
      <c r="E3258" s="1" t="s">
        <v>52</v>
      </c>
      <c r="F3258" t="str">
        <f t="shared" si="389"/>
        <v>三十</v>
      </c>
      <c r="G3258" t="s">
        <v>24</v>
      </c>
      <c r="H3258">
        <f t="shared" si="394"/>
        <v>2</v>
      </c>
      <c r="I3258" t="str">
        <f t="shared" si="395"/>
        <v>八</v>
      </c>
      <c r="J3258" t="str">
        <f t="shared" si="390"/>
        <v>2024/10/30</v>
      </c>
      <c r="K3258" t="str">
        <f t="shared" si="391"/>
        <v>30</v>
      </c>
      <c r="L3258" t="s">
        <v>1358</v>
      </c>
    </row>
    <row r="3259" spans="1:12" x14ac:dyDescent="0.3">
      <c r="A3259" s="2">
        <v>45627</v>
      </c>
      <c r="B3259" s="3">
        <v>45627</v>
      </c>
      <c r="C3259" s="1">
        <v>45627</v>
      </c>
      <c r="D3259" s="5">
        <f t="shared" si="388"/>
        <v>45627</v>
      </c>
      <c r="E3259" s="1" t="s">
        <v>1</v>
      </c>
      <c r="F3259" t="str">
        <f t="shared" si="389"/>
        <v>一</v>
      </c>
      <c r="G3259" t="s">
        <v>25</v>
      </c>
      <c r="H3259">
        <f t="shared" si="394"/>
        <v>2</v>
      </c>
      <c r="I3259" t="str">
        <f t="shared" si="395"/>
        <v>八</v>
      </c>
      <c r="J3259" t="str">
        <f t="shared" si="390"/>
        <v>2024/11/1</v>
      </c>
      <c r="K3259" t="str">
        <f t="shared" si="391"/>
        <v>/1</v>
      </c>
      <c r="L3259" t="s">
        <v>1336</v>
      </c>
    </row>
    <row r="3260" spans="1:12" x14ac:dyDescent="0.3">
      <c r="A3260" s="2">
        <v>45628</v>
      </c>
      <c r="B3260" s="3">
        <v>45628</v>
      </c>
      <c r="C3260" s="1">
        <v>45628</v>
      </c>
      <c r="D3260" s="5">
        <f t="shared" si="388"/>
        <v>45628</v>
      </c>
      <c r="E3260" s="1" t="s">
        <v>53</v>
      </c>
      <c r="F3260" t="str">
        <f t="shared" si="389"/>
        <v>二</v>
      </c>
      <c r="G3260" t="s">
        <v>26</v>
      </c>
      <c r="H3260">
        <f t="shared" si="394"/>
        <v>2</v>
      </c>
      <c r="I3260" t="str">
        <f t="shared" si="395"/>
        <v>八</v>
      </c>
      <c r="J3260" t="str">
        <f t="shared" si="390"/>
        <v>2024/11/2</v>
      </c>
      <c r="K3260" t="str">
        <f t="shared" si="391"/>
        <v>/2</v>
      </c>
      <c r="L3260" t="s">
        <v>1336</v>
      </c>
    </row>
    <row r="3261" spans="1:12" x14ac:dyDescent="0.3">
      <c r="A3261" s="2">
        <v>45629</v>
      </c>
      <c r="B3261" s="3">
        <v>45629</v>
      </c>
      <c r="C3261" s="1">
        <v>45629</v>
      </c>
      <c r="D3261" s="5">
        <f t="shared" si="388"/>
        <v>45629</v>
      </c>
      <c r="E3261" s="1" t="s">
        <v>54</v>
      </c>
      <c r="F3261" t="str">
        <f t="shared" si="389"/>
        <v>三</v>
      </c>
      <c r="G3261" t="s">
        <v>65</v>
      </c>
      <c r="H3261">
        <f t="shared" si="394"/>
        <v>1</v>
      </c>
      <c r="I3261" t="str">
        <f t="shared" si="395"/>
        <v>九</v>
      </c>
      <c r="J3261" t="str">
        <f t="shared" si="390"/>
        <v>2024/11/3</v>
      </c>
      <c r="K3261" t="str">
        <f t="shared" si="391"/>
        <v>/3</v>
      </c>
      <c r="L3261" t="s">
        <v>1336</v>
      </c>
    </row>
    <row r="3262" spans="1:12" x14ac:dyDescent="0.3">
      <c r="A3262" s="2">
        <v>45630</v>
      </c>
      <c r="B3262" s="3">
        <v>45630</v>
      </c>
      <c r="C3262" s="1">
        <v>45630</v>
      </c>
      <c r="D3262" s="5">
        <f t="shared" si="388"/>
        <v>45630</v>
      </c>
      <c r="E3262" s="1" t="s">
        <v>55</v>
      </c>
      <c r="F3262" t="str">
        <f t="shared" si="389"/>
        <v>四</v>
      </c>
      <c r="G3262" t="s">
        <v>76</v>
      </c>
      <c r="H3262">
        <f t="shared" si="394"/>
        <v>1</v>
      </c>
      <c r="I3262" t="str">
        <f t="shared" si="395"/>
        <v>九</v>
      </c>
      <c r="J3262" t="str">
        <f t="shared" si="390"/>
        <v>2024/11/4</v>
      </c>
      <c r="K3262" t="str">
        <f t="shared" si="391"/>
        <v>/4</v>
      </c>
      <c r="L3262" t="s">
        <v>1336</v>
      </c>
    </row>
    <row r="3263" spans="1:12" x14ac:dyDescent="0.3">
      <c r="A3263" s="2">
        <v>45631</v>
      </c>
      <c r="B3263" s="3">
        <v>45631</v>
      </c>
      <c r="C3263" s="1">
        <v>45631</v>
      </c>
      <c r="D3263" s="5">
        <f t="shared" si="388"/>
        <v>45631</v>
      </c>
      <c r="E3263" s="1" t="s">
        <v>56</v>
      </c>
      <c r="F3263" t="str">
        <f t="shared" si="389"/>
        <v>五</v>
      </c>
      <c r="G3263" t="s">
        <v>66</v>
      </c>
      <c r="H3263">
        <f t="shared" si="394"/>
        <v>1</v>
      </c>
      <c r="I3263" t="str">
        <f t="shared" si="395"/>
        <v>九</v>
      </c>
      <c r="J3263" t="str">
        <f t="shared" si="390"/>
        <v>2024/11/5</v>
      </c>
      <c r="K3263" t="str">
        <f t="shared" si="391"/>
        <v>/5</v>
      </c>
      <c r="L3263" t="s">
        <v>1336</v>
      </c>
    </row>
    <row r="3264" spans="1:12" x14ac:dyDescent="0.3">
      <c r="A3264" s="2">
        <v>45632</v>
      </c>
      <c r="B3264" s="3">
        <v>45632</v>
      </c>
      <c r="C3264" s="1">
        <v>45632</v>
      </c>
      <c r="D3264" s="5">
        <f t="shared" si="388"/>
        <v>45632</v>
      </c>
      <c r="E3264" s="1" t="s">
        <v>50</v>
      </c>
      <c r="F3264" t="str">
        <f t="shared" si="389"/>
        <v>六</v>
      </c>
      <c r="G3264" t="s">
        <v>67</v>
      </c>
      <c r="H3264">
        <f t="shared" si="394"/>
        <v>1</v>
      </c>
      <c r="I3264" t="str">
        <f t="shared" si="395"/>
        <v>十</v>
      </c>
      <c r="J3264" t="str">
        <f t="shared" si="390"/>
        <v>2024/11/6</v>
      </c>
      <c r="K3264" t="str">
        <f t="shared" si="391"/>
        <v>/6</v>
      </c>
      <c r="L3264" t="s">
        <v>1336</v>
      </c>
    </row>
    <row r="3265" spans="1:12" x14ac:dyDescent="0.3">
      <c r="A3265" s="2">
        <v>45633</v>
      </c>
      <c r="B3265" s="3">
        <v>45633</v>
      </c>
      <c r="C3265" s="1">
        <v>45633</v>
      </c>
      <c r="D3265" s="5">
        <f t="shared" si="388"/>
        <v>45633</v>
      </c>
      <c r="E3265" s="1" t="s">
        <v>52</v>
      </c>
      <c r="F3265" t="str">
        <f t="shared" si="389"/>
        <v>七</v>
      </c>
      <c r="G3265" t="s">
        <v>68</v>
      </c>
      <c r="J3265" t="str">
        <f t="shared" si="390"/>
        <v>2024/11/7</v>
      </c>
      <c r="K3265" t="str">
        <f t="shared" si="391"/>
        <v>/7</v>
      </c>
      <c r="L3265" t="s">
        <v>1336</v>
      </c>
    </row>
    <row r="3266" spans="1:12" x14ac:dyDescent="0.3">
      <c r="A3266" s="2">
        <v>45634</v>
      </c>
      <c r="B3266" s="3">
        <v>45634</v>
      </c>
      <c r="C3266" s="1">
        <v>45634</v>
      </c>
      <c r="D3266" s="5">
        <f t="shared" ref="D3266:D3329" si="396">A3266</f>
        <v>45634</v>
      </c>
      <c r="E3266" s="1" t="s">
        <v>1</v>
      </c>
      <c r="F3266" t="str">
        <f t="shared" ref="F3266:F3329" si="397">INDEX(음력한자,MATCH(K3266,매치,0))</f>
        <v>八</v>
      </c>
      <c r="G3266" t="s">
        <v>69</v>
      </c>
      <c r="H3266">
        <f t="shared" ref="H3266:H3293" si="398">S3</f>
        <v>9</v>
      </c>
      <c r="I3266" t="str">
        <f t="shared" ref="I3266:I3293" si="399">T2</f>
        <v>一</v>
      </c>
      <c r="J3266" t="str">
        <f t="shared" ref="J3266:J3329" si="400">suntolun(YEAR(D3266),MONTH(D3266),DAY(D3266))</f>
        <v>2024/11/8</v>
      </c>
      <c r="K3266" t="str">
        <f t="shared" ref="K3266:K3329" si="401">RIGHT(J3266,2)</f>
        <v>/8</v>
      </c>
      <c r="L3266" t="s">
        <v>1336</v>
      </c>
    </row>
    <row r="3267" spans="1:12" x14ac:dyDescent="0.3">
      <c r="A3267" s="2">
        <v>45635</v>
      </c>
      <c r="B3267" s="3">
        <v>45635</v>
      </c>
      <c r="C3267" s="1">
        <v>45635</v>
      </c>
      <c r="D3267" s="5">
        <f t="shared" si="396"/>
        <v>45635</v>
      </c>
      <c r="E3267" s="1" t="s">
        <v>53</v>
      </c>
      <c r="F3267" t="str">
        <f t="shared" si="397"/>
        <v>九</v>
      </c>
      <c r="G3267" t="s">
        <v>70</v>
      </c>
      <c r="H3267">
        <f t="shared" si="398"/>
        <v>9</v>
      </c>
      <c r="I3267" t="str">
        <f t="shared" si="399"/>
        <v>一</v>
      </c>
      <c r="J3267" t="str">
        <f t="shared" si="400"/>
        <v>2024/11/9</v>
      </c>
      <c r="K3267" t="str">
        <f t="shared" si="401"/>
        <v>/9</v>
      </c>
      <c r="L3267" t="s">
        <v>1336</v>
      </c>
    </row>
    <row r="3268" spans="1:12" x14ac:dyDescent="0.3">
      <c r="A3268" s="2">
        <v>45636</v>
      </c>
      <c r="B3268" s="3">
        <v>45636</v>
      </c>
      <c r="C3268" s="1">
        <v>45636</v>
      </c>
      <c r="D3268" s="5">
        <f t="shared" si="396"/>
        <v>45636</v>
      </c>
      <c r="E3268" s="1" t="s">
        <v>54</v>
      </c>
      <c r="F3268" t="str">
        <f t="shared" si="397"/>
        <v>十</v>
      </c>
      <c r="G3268" t="s">
        <v>71</v>
      </c>
      <c r="H3268">
        <f t="shared" si="398"/>
        <v>9</v>
      </c>
      <c r="I3268" t="str">
        <f t="shared" si="399"/>
        <v>一</v>
      </c>
      <c r="J3268" t="str">
        <f t="shared" si="400"/>
        <v>2024/11/10</v>
      </c>
      <c r="K3268" t="str">
        <f t="shared" si="401"/>
        <v>10</v>
      </c>
      <c r="L3268" t="s">
        <v>1336</v>
      </c>
    </row>
    <row r="3269" spans="1:12" x14ac:dyDescent="0.3">
      <c r="A3269" s="2">
        <v>45637</v>
      </c>
      <c r="B3269" s="3">
        <v>45637</v>
      </c>
      <c r="C3269" s="1">
        <v>45637</v>
      </c>
      <c r="D3269" s="5">
        <f t="shared" si="396"/>
        <v>45637</v>
      </c>
      <c r="E3269" s="1" t="s">
        <v>55</v>
      </c>
      <c r="F3269" t="str">
        <f t="shared" si="397"/>
        <v>十一</v>
      </c>
      <c r="G3269" t="s">
        <v>72</v>
      </c>
      <c r="H3269">
        <f t="shared" si="398"/>
        <v>8</v>
      </c>
      <c r="I3269" t="str">
        <f t="shared" si="399"/>
        <v>一</v>
      </c>
      <c r="J3269" t="str">
        <f t="shared" si="400"/>
        <v>2024/11/11</v>
      </c>
      <c r="K3269" t="str">
        <f t="shared" si="401"/>
        <v>11</v>
      </c>
      <c r="L3269" t="s">
        <v>1336</v>
      </c>
    </row>
    <row r="3270" spans="1:12" x14ac:dyDescent="0.3">
      <c r="A3270" s="2">
        <v>45638</v>
      </c>
      <c r="B3270" s="3">
        <v>45638</v>
      </c>
      <c r="C3270" s="1">
        <v>45638</v>
      </c>
      <c r="D3270" s="5">
        <f t="shared" si="396"/>
        <v>45638</v>
      </c>
      <c r="E3270" s="1" t="s">
        <v>56</v>
      </c>
      <c r="F3270" t="str">
        <f t="shared" si="397"/>
        <v>十二</v>
      </c>
      <c r="G3270" t="s">
        <v>73</v>
      </c>
      <c r="H3270">
        <f t="shared" si="398"/>
        <v>8</v>
      </c>
      <c r="I3270" t="str">
        <f t="shared" si="399"/>
        <v>二</v>
      </c>
      <c r="J3270" t="str">
        <f t="shared" si="400"/>
        <v>2024/11/12</v>
      </c>
      <c r="K3270" t="str">
        <f t="shared" si="401"/>
        <v>12</v>
      </c>
      <c r="L3270" t="s">
        <v>1336</v>
      </c>
    </row>
    <row r="3271" spans="1:12" x14ac:dyDescent="0.3">
      <c r="A3271" s="2">
        <v>45639</v>
      </c>
      <c r="B3271" s="3">
        <v>45639</v>
      </c>
      <c r="C3271" s="1">
        <v>45639</v>
      </c>
      <c r="D3271" s="5">
        <f t="shared" si="396"/>
        <v>45639</v>
      </c>
      <c r="E3271" s="1" t="s">
        <v>50</v>
      </c>
      <c r="F3271" t="str">
        <f t="shared" si="397"/>
        <v>十三</v>
      </c>
      <c r="G3271" t="s">
        <v>74</v>
      </c>
      <c r="H3271">
        <f t="shared" si="398"/>
        <v>8</v>
      </c>
      <c r="I3271" t="str">
        <f t="shared" si="399"/>
        <v>二</v>
      </c>
      <c r="J3271" t="str">
        <f t="shared" si="400"/>
        <v>2024/11/13</v>
      </c>
      <c r="K3271" t="str">
        <f t="shared" si="401"/>
        <v>13</v>
      </c>
      <c r="L3271" t="s">
        <v>1336</v>
      </c>
    </row>
    <row r="3272" spans="1:12" x14ac:dyDescent="0.3">
      <c r="A3272" s="2">
        <v>45640</v>
      </c>
      <c r="B3272" s="3">
        <v>45640</v>
      </c>
      <c r="C3272" s="1">
        <v>45640</v>
      </c>
      <c r="D3272" s="5">
        <f t="shared" si="396"/>
        <v>45640</v>
      </c>
      <c r="E3272" s="1" t="s">
        <v>52</v>
      </c>
      <c r="F3272" t="str">
        <f t="shared" si="397"/>
        <v>十四</v>
      </c>
      <c r="G3272" t="s">
        <v>77</v>
      </c>
      <c r="H3272">
        <f t="shared" si="398"/>
        <v>7</v>
      </c>
      <c r="I3272" t="str">
        <f t="shared" si="399"/>
        <v>二</v>
      </c>
      <c r="J3272" t="str">
        <f t="shared" si="400"/>
        <v>2024/11/14</v>
      </c>
      <c r="K3272" t="str">
        <f t="shared" si="401"/>
        <v>14</v>
      </c>
      <c r="L3272" t="s">
        <v>1336</v>
      </c>
    </row>
    <row r="3273" spans="1:12" x14ac:dyDescent="0.3">
      <c r="A3273" s="2">
        <v>45641</v>
      </c>
      <c r="B3273" s="3">
        <v>45641</v>
      </c>
      <c r="C3273" s="1">
        <v>45641</v>
      </c>
      <c r="D3273" s="5">
        <f t="shared" si="396"/>
        <v>45641</v>
      </c>
      <c r="E3273" s="1" t="s">
        <v>1</v>
      </c>
      <c r="F3273" t="str">
        <f t="shared" si="397"/>
        <v>十五</v>
      </c>
      <c r="G3273" t="s">
        <v>80</v>
      </c>
      <c r="H3273">
        <f t="shared" si="398"/>
        <v>7</v>
      </c>
      <c r="I3273" t="str">
        <f t="shared" si="399"/>
        <v>三</v>
      </c>
      <c r="J3273" t="str">
        <f t="shared" si="400"/>
        <v>2024/11/15</v>
      </c>
      <c r="K3273" t="str">
        <f t="shared" si="401"/>
        <v>15</v>
      </c>
      <c r="L3273" t="s">
        <v>1336</v>
      </c>
    </row>
    <row r="3274" spans="1:12" x14ac:dyDescent="0.3">
      <c r="A3274" s="2">
        <v>45642</v>
      </c>
      <c r="B3274" s="3">
        <v>45642</v>
      </c>
      <c r="C3274" s="1">
        <v>45642</v>
      </c>
      <c r="D3274" s="5">
        <f t="shared" si="396"/>
        <v>45642</v>
      </c>
      <c r="E3274" s="1" t="s">
        <v>53</v>
      </c>
      <c r="F3274" t="str">
        <f t="shared" si="397"/>
        <v>十六</v>
      </c>
      <c r="G3274" t="s">
        <v>81</v>
      </c>
      <c r="H3274">
        <f t="shared" si="398"/>
        <v>7</v>
      </c>
      <c r="I3274" t="str">
        <f t="shared" si="399"/>
        <v>三</v>
      </c>
      <c r="J3274" t="str">
        <f t="shared" si="400"/>
        <v>2024/11/16</v>
      </c>
      <c r="K3274" t="str">
        <f t="shared" si="401"/>
        <v>16</v>
      </c>
      <c r="L3274" t="s">
        <v>1336</v>
      </c>
    </row>
    <row r="3275" spans="1:12" x14ac:dyDescent="0.3">
      <c r="A3275" s="2">
        <v>45643</v>
      </c>
      <c r="B3275" s="3">
        <v>45643</v>
      </c>
      <c r="C3275" s="1">
        <v>45643</v>
      </c>
      <c r="D3275" s="5">
        <f t="shared" si="396"/>
        <v>45643</v>
      </c>
      <c r="E3275" s="1" t="s">
        <v>54</v>
      </c>
      <c r="F3275" t="str">
        <f t="shared" si="397"/>
        <v>十七</v>
      </c>
      <c r="G3275" t="s">
        <v>82</v>
      </c>
      <c r="H3275">
        <f t="shared" si="398"/>
        <v>6</v>
      </c>
      <c r="I3275" t="str">
        <f t="shared" si="399"/>
        <v>三</v>
      </c>
      <c r="J3275" t="str">
        <f t="shared" si="400"/>
        <v>2024/11/17</v>
      </c>
      <c r="K3275" t="str">
        <f t="shared" si="401"/>
        <v>17</v>
      </c>
      <c r="L3275" t="s">
        <v>1336</v>
      </c>
    </row>
    <row r="3276" spans="1:12" x14ac:dyDescent="0.3">
      <c r="A3276" s="2">
        <v>45644</v>
      </c>
      <c r="B3276" s="3">
        <v>45644</v>
      </c>
      <c r="C3276" s="1">
        <v>45644</v>
      </c>
      <c r="D3276" s="5">
        <f t="shared" si="396"/>
        <v>45644</v>
      </c>
      <c r="E3276" s="1" t="s">
        <v>55</v>
      </c>
      <c r="F3276" t="str">
        <f t="shared" si="397"/>
        <v>十八</v>
      </c>
      <c r="G3276" t="s">
        <v>83</v>
      </c>
      <c r="H3276">
        <f t="shared" si="398"/>
        <v>6</v>
      </c>
      <c r="I3276" t="str">
        <f t="shared" si="399"/>
        <v>四</v>
      </c>
      <c r="J3276" t="str">
        <f t="shared" si="400"/>
        <v>2024/11/18</v>
      </c>
      <c r="K3276" t="str">
        <f t="shared" si="401"/>
        <v>18</v>
      </c>
      <c r="L3276" t="s">
        <v>1336</v>
      </c>
    </row>
    <row r="3277" spans="1:12" x14ac:dyDescent="0.3">
      <c r="A3277" s="2">
        <v>45645</v>
      </c>
      <c r="B3277" s="3">
        <v>45645</v>
      </c>
      <c r="C3277" s="1">
        <v>45645</v>
      </c>
      <c r="D3277" s="5">
        <f t="shared" si="396"/>
        <v>45645</v>
      </c>
      <c r="E3277" s="1" t="s">
        <v>56</v>
      </c>
      <c r="F3277" t="str">
        <f t="shared" si="397"/>
        <v>十九</v>
      </c>
      <c r="G3277" t="s">
        <v>84</v>
      </c>
      <c r="H3277">
        <f t="shared" si="398"/>
        <v>6</v>
      </c>
      <c r="I3277" t="str">
        <f t="shared" si="399"/>
        <v>四</v>
      </c>
      <c r="J3277" t="str">
        <f t="shared" si="400"/>
        <v>2024/11/19</v>
      </c>
      <c r="K3277" t="str">
        <f t="shared" si="401"/>
        <v>19</v>
      </c>
      <c r="L3277" t="s">
        <v>1336</v>
      </c>
    </row>
    <row r="3278" spans="1:12" x14ac:dyDescent="0.3">
      <c r="A3278" s="2">
        <v>45646</v>
      </c>
      <c r="B3278" s="3">
        <v>45646</v>
      </c>
      <c r="C3278" s="1">
        <v>45646</v>
      </c>
      <c r="D3278" s="5">
        <f t="shared" si="396"/>
        <v>45646</v>
      </c>
      <c r="E3278" s="1" t="s">
        <v>50</v>
      </c>
      <c r="F3278" t="str">
        <f t="shared" si="397"/>
        <v>二十</v>
      </c>
      <c r="G3278" t="s">
        <v>85</v>
      </c>
      <c r="H3278">
        <f t="shared" si="398"/>
        <v>5</v>
      </c>
      <c r="I3278" t="str">
        <f t="shared" si="399"/>
        <v>四</v>
      </c>
      <c r="J3278" t="str">
        <f t="shared" si="400"/>
        <v>2024/11/20</v>
      </c>
      <c r="K3278" t="str">
        <f t="shared" si="401"/>
        <v>20</v>
      </c>
      <c r="L3278" t="s">
        <v>1336</v>
      </c>
    </row>
    <row r="3279" spans="1:12" x14ac:dyDescent="0.3">
      <c r="A3279" s="2">
        <v>45647</v>
      </c>
      <c r="B3279" s="3">
        <v>45647</v>
      </c>
      <c r="C3279" s="1">
        <v>45647</v>
      </c>
      <c r="D3279" s="5">
        <f t="shared" si="396"/>
        <v>45647</v>
      </c>
      <c r="E3279" s="1" t="s">
        <v>52</v>
      </c>
      <c r="F3279" t="str">
        <f t="shared" si="397"/>
        <v>廿一</v>
      </c>
      <c r="G3279" t="s">
        <v>86</v>
      </c>
      <c r="H3279">
        <f t="shared" si="398"/>
        <v>5</v>
      </c>
      <c r="I3279" t="str">
        <f t="shared" si="399"/>
        <v>五</v>
      </c>
      <c r="J3279" t="str">
        <f t="shared" si="400"/>
        <v>2024/11/21</v>
      </c>
      <c r="K3279" t="str">
        <f t="shared" si="401"/>
        <v>21</v>
      </c>
      <c r="L3279" t="s">
        <v>1336</v>
      </c>
    </row>
    <row r="3280" spans="1:12" x14ac:dyDescent="0.3">
      <c r="A3280" s="2">
        <v>45648</v>
      </c>
      <c r="B3280" s="3">
        <v>45648</v>
      </c>
      <c r="C3280" s="1">
        <v>45648</v>
      </c>
      <c r="D3280" s="5">
        <f t="shared" si="396"/>
        <v>45648</v>
      </c>
      <c r="E3280" s="1" t="s">
        <v>1</v>
      </c>
      <c r="F3280" t="str">
        <f t="shared" si="397"/>
        <v>廿二</v>
      </c>
      <c r="G3280" t="s">
        <v>87</v>
      </c>
      <c r="H3280">
        <f t="shared" si="398"/>
        <v>5</v>
      </c>
      <c r="I3280" t="str">
        <f t="shared" si="399"/>
        <v>五</v>
      </c>
      <c r="J3280" t="str">
        <f t="shared" si="400"/>
        <v>2024/11/22</v>
      </c>
      <c r="K3280" t="str">
        <f t="shared" si="401"/>
        <v>22</v>
      </c>
      <c r="L3280" t="s">
        <v>1336</v>
      </c>
    </row>
    <row r="3281" spans="1:12" x14ac:dyDescent="0.3">
      <c r="A3281" s="2">
        <v>45649</v>
      </c>
      <c r="B3281" s="3">
        <v>45649</v>
      </c>
      <c r="C3281" s="1">
        <v>45649</v>
      </c>
      <c r="D3281" s="5">
        <f t="shared" si="396"/>
        <v>45649</v>
      </c>
      <c r="E3281" s="1" t="s">
        <v>53</v>
      </c>
      <c r="F3281" t="str">
        <f t="shared" si="397"/>
        <v>廿三</v>
      </c>
      <c r="G3281" t="s">
        <v>88</v>
      </c>
      <c r="H3281">
        <f t="shared" si="398"/>
        <v>4</v>
      </c>
      <c r="I3281" t="str">
        <f t="shared" si="399"/>
        <v>五</v>
      </c>
      <c r="J3281" t="str">
        <f t="shared" si="400"/>
        <v>2024/11/23</v>
      </c>
      <c r="K3281" t="str">
        <f t="shared" si="401"/>
        <v>23</v>
      </c>
      <c r="L3281" t="s">
        <v>1336</v>
      </c>
    </row>
    <row r="3282" spans="1:12" x14ac:dyDescent="0.3">
      <c r="A3282" s="2">
        <v>45650</v>
      </c>
      <c r="B3282" s="3">
        <v>45650</v>
      </c>
      <c r="C3282" s="1">
        <v>45650</v>
      </c>
      <c r="D3282" s="5">
        <f t="shared" si="396"/>
        <v>45650</v>
      </c>
      <c r="E3282" s="1" t="s">
        <v>54</v>
      </c>
      <c r="F3282" t="str">
        <f t="shared" si="397"/>
        <v>廿四</v>
      </c>
      <c r="G3282" t="s">
        <v>89</v>
      </c>
      <c r="H3282">
        <f t="shared" si="398"/>
        <v>4</v>
      </c>
      <c r="I3282" t="str">
        <f t="shared" si="399"/>
        <v>六</v>
      </c>
      <c r="J3282" t="str">
        <f t="shared" si="400"/>
        <v>2024/11/24</v>
      </c>
      <c r="K3282" t="str">
        <f t="shared" si="401"/>
        <v>24</v>
      </c>
      <c r="L3282" t="s">
        <v>1336</v>
      </c>
    </row>
    <row r="3283" spans="1:12" x14ac:dyDescent="0.3">
      <c r="A3283" s="2">
        <v>45651</v>
      </c>
      <c r="B3283" s="3">
        <v>45651</v>
      </c>
      <c r="C3283" s="1">
        <v>45651</v>
      </c>
      <c r="D3283" s="5">
        <f t="shared" si="396"/>
        <v>45651</v>
      </c>
      <c r="E3283" s="1" t="s">
        <v>55</v>
      </c>
      <c r="F3283" t="str">
        <f t="shared" si="397"/>
        <v>廿五</v>
      </c>
      <c r="G3283" t="s">
        <v>90</v>
      </c>
      <c r="H3283">
        <f t="shared" si="398"/>
        <v>4</v>
      </c>
      <c r="I3283" t="str">
        <f t="shared" si="399"/>
        <v>六</v>
      </c>
      <c r="J3283" t="str">
        <f t="shared" si="400"/>
        <v>2024/11/25</v>
      </c>
      <c r="K3283" t="str">
        <f t="shared" si="401"/>
        <v>25</v>
      </c>
      <c r="L3283" t="s">
        <v>1336</v>
      </c>
    </row>
    <row r="3284" spans="1:12" x14ac:dyDescent="0.3">
      <c r="A3284" s="2">
        <v>45652</v>
      </c>
      <c r="B3284" s="3">
        <v>45652</v>
      </c>
      <c r="C3284" s="1">
        <v>45652</v>
      </c>
      <c r="D3284" s="5">
        <f t="shared" si="396"/>
        <v>45652</v>
      </c>
      <c r="E3284" s="1" t="s">
        <v>56</v>
      </c>
      <c r="F3284" t="str">
        <f t="shared" si="397"/>
        <v>廿六</v>
      </c>
      <c r="G3284" t="s">
        <v>12</v>
      </c>
      <c r="H3284">
        <f t="shared" si="398"/>
        <v>3</v>
      </c>
      <c r="I3284" t="str">
        <f t="shared" si="399"/>
        <v>六</v>
      </c>
      <c r="J3284" t="str">
        <f t="shared" si="400"/>
        <v>2024/11/26</v>
      </c>
      <c r="K3284" t="str">
        <f t="shared" si="401"/>
        <v>26</v>
      </c>
      <c r="L3284" t="s">
        <v>1336</v>
      </c>
    </row>
    <row r="3285" spans="1:12" x14ac:dyDescent="0.3">
      <c r="A3285" s="2">
        <v>45653</v>
      </c>
      <c r="B3285" s="3">
        <v>45653</v>
      </c>
      <c r="C3285" s="1">
        <v>45653</v>
      </c>
      <c r="D3285" s="5">
        <f t="shared" si="396"/>
        <v>45653</v>
      </c>
      <c r="E3285" s="1" t="s">
        <v>50</v>
      </c>
      <c r="F3285" t="str">
        <f t="shared" si="397"/>
        <v>廿七</v>
      </c>
      <c r="G3285" t="s">
        <v>91</v>
      </c>
      <c r="H3285">
        <f t="shared" si="398"/>
        <v>3</v>
      </c>
      <c r="I3285" t="str">
        <f t="shared" si="399"/>
        <v>七</v>
      </c>
      <c r="J3285" t="str">
        <f t="shared" si="400"/>
        <v>2024/11/27</v>
      </c>
      <c r="K3285" t="str">
        <f t="shared" si="401"/>
        <v>27</v>
      </c>
      <c r="L3285" t="s">
        <v>1336</v>
      </c>
    </row>
    <row r="3286" spans="1:12" x14ac:dyDescent="0.3">
      <c r="A3286" s="2">
        <v>45654</v>
      </c>
      <c r="B3286" s="3">
        <v>45654</v>
      </c>
      <c r="C3286" s="1">
        <v>45654</v>
      </c>
      <c r="D3286" s="5">
        <f t="shared" si="396"/>
        <v>45654</v>
      </c>
      <c r="E3286" s="1" t="s">
        <v>52</v>
      </c>
      <c r="F3286" t="str">
        <f t="shared" si="397"/>
        <v>廿八</v>
      </c>
      <c r="G3286" t="s">
        <v>92</v>
      </c>
      <c r="H3286">
        <f t="shared" si="398"/>
        <v>3</v>
      </c>
      <c r="I3286" t="str">
        <f t="shared" si="399"/>
        <v>七</v>
      </c>
      <c r="J3286" t="str">
        <f t="shared" si="400"/>
        <v>2024/11/28</v>
      </c>
      <c r="K3286" t="str">
        <f t="shared" si="401"/>
        <v>28</v>
      </c>
      <c r="L3286" t="s">
        <v>1336</v>
      </c>
    </row>
    <row r="3287" spans="1:12" x14ac:dyDescent="0.3">
      <c r="A3287" s="2">
        <v>45655</v>
      </c>
      <c r="B3287" s="3">
        <v>45655</v>
      </c>
      <c r="C3287" s="1">
        <v>45655</v>
      </c>
      <c r="D3287" s="5">
        <f t="shared" si="396"/>
        <v>45655</v>
      </c>
      <c r="E3287" s="1" t="s">
        <v>1</v>
      </c>
      <c r="F3287" t="str">
        <f t="shared" si="397"/>
        <v>廿九</v>
      </c>
      <c r="G3287" t="s">
        <v>93</v>
      </c>
      <c r="H3287">
        <f t="shared" si="398"/>
        <v>2</v>
      </c>
      <c r="I3287" t="str">
        <f t="shared" si="399"/>
        <v>七</v>
      </c>
      <c r="J3287" t="str">
        <f t="shared" si="400"/>
        <v>2024/11/29</v>
      </c>
      <c r="K3287" t="str">
        <f t="shared" si="401"/>
        <v>29</v>
      </c>
      <c r="L3287" t="s">
        <v>1336</v>
      </c>
    </row>
    <row r="3288" spans="1:12" x14ac:dyDescent="0.3">
      <c r="A3288" s="2">
        <v>45656</v>
      </c>
      <c r="B3288" s="3">
        <v>45656</v>
      </c>
      <c r="C3288" s="1">
        <v>45656</v>
      </c>
      <c r="D3288" s="5">
        <f t="shared" si="396"/>
        <v>45656</v>
      </c>
      <c r="E3288" s="1" t="s">
        <v>53</v>
      </c>
      <c r="F3288" t="str">
        <f t="shared" si="397"/>
        <v>三十</v>
      </c>
      <c r="G3288" t="s">
        <v>94</v>
      </c>
      <c r="H3288">
        <f t="shared" si="398"/>
        <v>2</v>
      </c>
      <c r="I3288" t="str">
        <f t="shared" si="399"/>
        <v>八</v>
      </c>
      <c r="J3288" t="str">
        <f t="shared" si="400"/>
        <v>2024/11/30</v>
      </c>
      <c r="K3288" t="str">
        <f t="shared" si="401"/>
        <v>30</v>
      </c>
      <c r="L3288" t="s">
        <v>1336</v>
      </c>
    </row>
    <row r="3289" spans="1:12" x14ac:dyDescent="0.3">
      <c r="A3289" s="2">
        <v>45657</v>
      </c>
      <c r="B3289" s="3">
        <v>45657</v>
      </c>
      <c r="C3289" s="1">
        <v>45657</v>
      </c>
      <c r="D3289" s="5">
        <f t="shared" si="396"/>
        <v>45657</v>
      </c>
      <c r="E3289" s="1" t="s">
        <v>54</v>
      </c>
      <c r="F3289" t="str">
        <f t="shared" si="397"/>
        <v>一</v>
      </c>
      <c r="G3289" t="s">
        <v>95</v>
      </c>
      <c r="H3289">
        <f t="shared" si="398"/>
        <v>2</v>
      </c>
      <c r="I3289" t="str">
        <f t="shared" si="399"/>
        <v>八</v>
      </c>
      <c r="J3289" t="str">
        <f t="shared" si="400"/>
        <v>2024/12/1</v>
      </c>
      <c r="K3289" t="str">
        <f t="shared" si="401"/>
        <v>/1</v>
      </c>
      <c r="L3289" t="s">
        <v>1380</v>
      </c>
    </row>
    <row r="3290" spans="1:12" x14ac:dyDescent="0.3">
      <c r="A3290" s="2">
        <v>45658</v>
      </c>
      <c r="B3290" s="3">
        <v>45658</v>
      </c>
      <c r="C3290" s="1">
        <v>45658</v>
      </c>
      <c r="D3290" s="5">
        <f t="shared" si="396"/>
        <v>45658</v>
      </c>
      <c r="E3290" s="1" t="s">
        <v>55</v>
      </c>
      <c r="F3290" t="str">
        <f t="shared" si="397"/>
        <v>二</v>
      </c>
      <c r="G3290" t="s">
        <v>96</v>
      </c>
      <c r="H3290">
        <f t="shared" si="398"/>
        <v>1</v>
      </c>
      <c r="I3290" t="str">
        <f t="shared" si="399"/>
        <v>八</v>
      </c>
      <c r="J3290" t="str">
        <f t="shared" si="400"/>
        <v>2024/12/2</v>
      </c>
      <c r="K3290" t="str">
        <f t="shared" si="401"/>
        <v>/2</v>
      </c>
      <c r="L3290" t="s">
        <v>1380</v>
      </c>
    </row>
    <row r="3291" spans="1:12" x14ac:dyDescent="0.3">
      <c r="A3291" s="2">
        <v>45659</v>
      </c>
      <c r="B3291" s="3">
        <v>45659</v>
      </c>
      <c r="C3291" s="1">
        <v>45659</v>
      </c>
      <c r="D3291" s="5">
        <f t="shared" si="396"/>
        <v>45659</v>
      </c>
      <c r="E3291" s="1" t="s">
        <v>56</v>
      </c>
      <c r="F3291" t="str">
        <f t="shared" si="397"/>
        <v>三</v>
      </c>
      <c r="G3291" t="s">
        <v>97</v>
      </c>
      <c r="H3291">
        <f t="shared" si="398"/>
        <v>1</v>
      </c>
      <c r="I3291" t="str">
        <f t="shared" si="399"/>
        <v>九</v>
      </c>
      <c r="J3291" t="str">
        <f t="shared" si="400"/>
        <v>2024/12/3</v>
      </c>
      <c r="K3291" t="str">
        <f t="shared" si="401"/>
        <v>/3</v>
      </c>
      <c r="L3291" t="s">
        <v>1380</v>
      </c>
    </row>
    <row r="3292" spans="1:12" x14ac:dyDescent="0.3">
      <c r="A3292" s="2">
        <v>45660</v>
      </c>
      <c r="B3292" s="3">
        <v>45660</v>
      </c>
      <c r="C3292" s="1">
        <v>45660</v>
      </c>
      <c r="D3292" s="5">
        <f t="shared" si="396"/>
        <v>45660</v>
      </c>
      <c r="E3292" s="1" t="s">
        <v>50</v>
      </c>
      <c r="F3292" t="str">
        <f t="shared" si="397"/>
        <v>四</v>
      </c>
      <c r="G3292" t="s">
        <v>98</v>
      </c>
      <c r="H3292">
        <f t="shared" si="398"/>
        <v>1</v>
      </c>
      <c r="I3292" t="str">
        <f t="shared" si="399"/>
        <v>九</v>
      </c>
      <c r="J3292" t="str">
        <f t="shared" si="400"/>
        <v>2024/12/4</v>
      </c>
      <c r="K3292" t="str">
        <f t="shared" si="401"/>
        <v>/4</v>
      </c>
      <c r="L3292" t="s">
        <v>1380</v>
      </c>
    </row>
    <row r="3293" spans="1:12" x14ac:dyDescent="0.3">
      <c r="A3293" s="2">
        <v>45661</v>
      </c>
      <c r="B3293" s="3">
        <v>45661</v>
      </c>
      <c r="C3293" s="1">
        <v>45661</v>
      </c>
      <c r="D3293" s="5">
        <f t="shared" si="396"/>
        <v>45661</v>
      </c>
      <c r="E3293" s="1" t="s">
        <v>52</v>
      </c>
      <c r="F3293" t="str">
        <f t="shared" si="397"/>
        <v>五</v>
      </c>
      <c r="G3293" t="s">
        <v>99</v>
      </c>
      <c r="H3293">
        <f t="shared" si="398"/>
        <v>1</v>
      </c>
      <c r="I3293" t="str">
        <f t="shared" si="399"/>
        <v>九</v>
      </c>
      <c r="J3293" t="str">
        <f t="shared" si="400"/>
        <v>2024/12/5</v>
      </c>
      <c r="K3293" t="str">
        <f t="shared" si="401"/>
        <v>/5</v>
      </c>
      <c r="L3293" t="s">
        <v>1380</v>
      </c>
    </row>
    <row r="3294" spans="1:12" x14ac:dyDescent="0.3">
      <c r="A3294" s="2">
        <v>45662</v>
      </c>
      <c r="B3294" s="3">
        <v>45662</v>
      </c>
      <c r="C3294" s="1">
        <v>45662</v>
      </c>
      <c r="D3294" s="5">
        <f t="shared" si="396"/>
        <v>45662</v>
      </c>
      <c r="E3294" s="1" t="s">
        <v>1</v>
      </c>
      <c r="F3294" t="str">
        <f t="shared" si="397"/>
        <v>六</v>
      </c>
      <c r="G3294" t="s">
        <v>100</v>
      </c>
      <c r="J3294" t="str">
        <f t="shared" si="400"/>
        <v>2024/12/6</v>
      </c>
      <c r="K3294" t="str">
        <f t="shared" si="401"/>
        <v>/6</v>
      </c>
      <c r="L3294" t="s">
        <v>1380</v>
      </c>
    </row>
    <row r="3295" spans="1:12" x14ac:dyDescent="0.3">
      <c r="A3295" s="2">
        <v>45663</v>
      </c>
      <c r="B3295" s="3">
        <v>45663</v>
      </c>
      <c r="C3295" s="1">
        <v>45663</v>
      </c>
      <c r="D3295" s="5">
        <f t="shared" si="396"/>
        <v>45663</v>
      </c>
      <c r="E3295" s="1" t="s">
        <v>53</v>
      </c>
      <c r="F3295" t="str">
        <f t="shared" si="397"/>
        <v>七</v>
      </c>
      <c r="G3295" t="s">
        <v>101</v>
      </c>
      <c r="H3295">
        <f t="shared" ref="H3295:H3322" si="402">S3</f>
        <v>9</v>
      </c>
      <c r="I3295" t="str">
        <f t="shared" ref="I3295:I3322" si="403">T2</f>
        <v>一</v>
      </c>
      <c r="J3295" t="str">
        <f t="shared" si="400"/>
        <v>2024/12/7</v>
      </c>
      <c r="K3295" t="str">
        <f t="shared" si="401"/>
        <v>/7</v>
      </c>
      <c r="L3295" t="s">
        <v>1380</v>
      </c>
    </row>
    <row r="3296" spans="1:12" x14ac:dyDescent="0.3">
      <c r="A3296" s="2">
        <v>45664</v>
      </c>
      <c r="B3296" s="3">
        <v>45664</v>
      </c>
      <c r="C3296" s="1">
        <v>45664</v>
      </c>
      <c r="D3296" s="5">
        <f t="shared" si="396"/>
        <v>45664</v>
      </c>
      <c r="E3296" s="1" t="s">
        <v>54</v>
      </c>
      <c r="F3296" t="str">
        <f t="shared" si="397"/>
        <v>八</v>
      </c>
      <c r="G3296" t="s">
        <v>102</v>
      </c>
      <c r="H3296">
        <f t="shared" si="402"/>
        <v>9</v>
      </c>
      <c r="I3296" t="str">
        <f t="shared" si="403"/>
        <v>一</v>
      </c>
      <c r="J3296" t="str">
        <f t="shared" si="400"/>
        <v>2024/12/8</v>
      </c>
      <c r="K3296" t="str">
        <f t="shared" si="401"/>
        <v>/8</v>
      </c>
      <c r="L3296" t="s">
        <v>1380</v>
      </c>
    </row>
    <row r="3297" spans="1:12" x14ac:dyDescent="0.3">
      <c r="A3297" s="2">
        <v>45665</v>
      </c>
      <c r="B3297" s="3">
        <v>45665</v>
      </c>
      <c r="C3297" s="1">
        <v>45665</v>
      </c>
      <c r="D3297" s="5">
        <f t="shared" si="396"/>
        <v>45665</v>
      </c>
      <c r="E3297" s="1" t="s">
        <v>55</v>
      </c>
      <c r="F3297" t="str">
        <f t="shared" si="397"/>
        <v>九</v>
      </c>
      <c r="G3297" t="s">
        <v>103</v>
      </c>
      <c r="H3297">
        <f t="shared" si="402"/>
        <v>9</v>
      </c>
      <c r="I3297" t="str">
        <f t="shared" si="403"/>
        <v>一</v>
      </c>
      <c r="J3297" t="str">
        <f t="shared" si="400"/>
        <v>2024/12/9</v>
      </c>
      <c r="K3297" t="str">
        <f t="shared" si="401"/>
        <v>/9</v>
      </c>
      <c r="L3297" t="s">
        <v>1380</v>
      </c>
    </row>
    <row r="3298" spans="1:12" x14ac:dyDescent="0.3">
      <c r="A3298" s="2">
        <v>45666</v>
      </c>
      <c r="B3298" s="3">
        <v>45666</v>
      </c>
      <c r="C3298" s="1">
        <v>45666</v>
      </c>
      <c r="D3298" s="5">
        <f t="shared" si="396"/>
        <v>45666</v>
      </c>
      <c r="E3298" s="1" t="s">
        <v>56</v>
      </c>
      <c r="F3298" t="str">
        <f t="shared" si="397"/>
        <v>十</v>
      </c>
      <c r="G3298" t="s">
        <v>117</v>
      </c>
      <c r="H3298">
        <f t="shared" si="402"/>
        <v>8</v>
      </c>
      <c r="I3298" t="str">
        <f t="shared" si="403"/>
        <v>一</v>
      </c>
      <c r="J3298" t="str">
        <f t="shared" si="400"/>
        <v>2024/12/10</v>
      </c>
      <c r="K3298" t="str">
        <f t="shared" si="401"/>
        <v>10</v>
      </c>
      <c r="L3298" t="s">
        <v>1380</v>
      </c>
    </row>
    <row r="3299" spans="1:12" x14ac:dyDescent="0.3">
      <c r="A3299" s="2">
        <v>45667</v>
      </c>
      <c r="B3299" s="3">
        <v>45667</v>
      </c>
      <c r="C3299" s="1">
        <v>45667</v>
      </c>
      <c r="D3299" s="5">
        <f t="shared" si="396"/>
        <v>45667</v>
      </c>
      <c r="E3299" s="1" t="s">
        <v>50</v>
      </c>
      <c r="F3299" t="str">
        <f t="shared" si="397"/>
        <v>十一</v>
      </c>
      <c r="G3299" t="s">
        <v>118</v>
      </c>
      <c r="H3299">
        <f t="shared" si="402"/>
        <v>8</v>
      </c>
      <c r="I3299" t="str">
        <f t="shared" si="403"/>
        <v>二</v>
      </c>
      <c r="J3299" t="str">
        <f t="shared" si="400"/>
        <v>2024/12/11</v>
      </c>
      <c r="K3299" t="str">
        <f t="shared" si="401"/>
        <v>11</v>
      </c>
      <c r="L3299" t="s">
        <v>1380</v>
      </c>
    </row>
    <row r="3300" spans="1:12" x14ac:dyDescent="0.3">
      <c r="A3300" s="2">
        <v>45668</v>
      </c>
      <c r="B3300" s="3">
        <v>45668</v>
      </c>
      <c r="C3300" s="1">
        <v>45668</v>
      </c>
      <c r="D3300" s="5">
        <f t="shared" si="396"/>
        <v>45668</v>
      </c>
      <c r="E3300" s="1" t="s">
        <v>52</v>
      </c>
      <c r="F3300" t="str">
        <f t="shared" si="397"/>
        <v>十二</v>
      </c>
      <c r="G3300" t="s">
        <v>119</v>
      </c>
      <c r="H3300">
        <f t="shared" si="402"/>
        <v>8</v>
      </c>
      <c r="I3300" t="str">
        <f t="shared" si="403"/>
        <v>二</v>
      </c>
      <c r="J3300" t="str">
        <f t="shared" si="400"/>
        <v>2024/12/12</v>
      </c>
      <c r="K3300" t="str">
        <f t="shared" si="401"/>
        <v>12</v>
      </c>
      <c r="L3300" t="s">
        <v>1380</v>
      </c>
    </row>
    <row r="3301" spans="1:12" x14ac:dyDescent="0.3">
      <c r="A3301" s="2">
        <v>45669</v>
      </c>
      <c r="B3301" s="3">
        <v>45669</v>
      </c>
      <c r="C3301" s="1">
        <v>45669</v>
      </c>
      <c r="D3301" s="5">
        <f t="shared" si="396"/>
        <v>45669</v>
      </c>
      <c r="E3301" s="1" t="s">
        <v>1</v>
      </c>
      <c r="F3301" t="str">
        <f t="shared" si="397"/>
        <v>十三</v>
      </c>
      <c r="G3301" t="s">
        <v>120</v>
      </c>
      <c r="H3301">
        <f t="shared" si="402"/>
        <v>7</v>
      </c>
      <c r="I3301" t="str">
        <f t="shared" si="403"/>
        <v>二</v>
      </c>
      <c r="J3301" t="str">
        <f t="shared" si="400"/>
        <v>2024/12/13</v>
      </c>
      <c r="K3301" t="str">
        <f t="shared" si="401"/>
        <v>13</v>
      </c>
      <c r="L3301" t="s">
        <v>1380</v>
      </c>
    </row>
    <row r="3302" spans="1:12" x14ac:dyDescent="0.3">
      <c r="A3302" s="2">
        <v>45670</v>
      </c>
      <c r="B3302" s="3">
        <v>45670</v>
      </c>
      <c r="C3302" s="1">
        <v>45670</v>
      </c>
      <c r="D3302" s="5">
        <f t="shared" si="396"/>
        <v>45670</v>
      </c>
      <c r="E3302" s="1" t="s">
        <v>53</v>
      </c>
      <c r="F3302" t="str">
        <f t="shared" si="397"/>
        <v>十四</v>
      </c>
      <c r="G3302" t="s">
        <v>57</v>
      </c>
      <c r="H3302">
        <f t="shared" si="402"/>
        <v>7</v>
      </c>
      <c r="I3302" t="str">
        <f t="shared" si="403"/>
        <v>三</v>
      </c>
      <c r="J3302" t="str">
        <f t="shared" si="400"/>
        <v>2024/12/14</v>
      </c>
      <c r="K3302" t="str">
        <f t="shared" si="401"/>
        <v>14</v>
      </c>
      <c r="L3302" t="s">
        <v>1380</v>
      </c>
    </row>
    <row r="3303" spans="1:12" x14ac:dyDescent="0.3">
      <c r="A3303" s="2">
        <v>45671</v>
      </c>
      <c r="B3303" s="3">
        <v>45671</v>
      </c>
      <c r="C3303" s="1">
        <v>45671</v>
      </c>
      <c r="D3303" s="5">
        <f t="shared" si="396"/>
        <v>45671</v>
      </c>
      <c r="E3303" s="1" t="s">
        <v>54</v>
      </c>
      <c r="F3303" t="str">
        <f t="shared" si="397"/>
        <v>十五</v>
      </c>
      <c r="G3303" t="s">
        <v>59</v>
      </c>
      <c r="H3303">
        <f t="shared" si="402"/>
        <v>7</v>
      </c>
      <c r="I3303" t="str">
        <f t="shared" si="403"/>
        <v>三</v>
      </c>
      <c r="J3303" t="str">
        <f t="shared" si="400"/>
        <v>2024/12/15</v>
      </c>
      <c r="K3303" t="str">
        <f t="shared" si="401"/>
        <v>15</v>
      </c>
      <c r="L3303" t="s">
        <v>1380</v>
      </c>
    </row>
    <row r="3304" spans="1:12" x14ac:dyDescent="0.3">
      <c r="A3304" s="2">
        <v>45672</v>
      </c>
      <c r="B3304" s="3">
        <v>45672</v>
      </c>
      <c r="C3304" s="1">
        <v>45672</v>
      </c>
      <c r="D3304" s="5">
        <f t="shared" si="396"/>
        <v>45672</v>
      </c>
      <c r="E3304" s="1" t="s">
        <v>55</v>
      </c>
      <c r="F3304" t="str">
        <f t="shared" si="397"/>
        <v>十六</v>
      </c>
      <c r="G3304" t="s">
        <v>60</v>
      </c>
      <c r="H3304">
        <f t="shared" si="402"/>
        <v>6</v>
      </c>
      <c r="I3304" t="str">
        <f t="shared" si="403"/>
        <v>三</v>
      </c>
      <c r="J3304" t="str">
        <f t="shared" si="400"/>
        <v>2024/12/16</v>
      </c>
      <c r="K3304" t="str">
        <f t="shared" si="401"/>
        <v>16</v>
      </c>
      <c r="L3304" t="s">
        <v>1380</v>
      </c>
    </row>
    <row r="3305" spans="1:12" x14ac:dyDescent="0.3">
      <c r="A3305" s="2">
        <v>45673</v>
      </c>
      <c r="B3305" s="3">
        <v>45673</v>
      </c>
      <c r="C3305" s="1">
        <v>45673</v>
      </c>
      <c r="D3305" s="5">
        <f t="shared" si="396"/>
        <v>45673</v>
      </c>
      <c r="E3305" s="1" t="s">
        <v>56</v>
      </c>
      <c r="F3305" t="str">
        <f t="shared" si="397"/>
        <v>十七</v>
      </c>
      <c r="G3305" t="s">
        <v>61</v>
      </c>
      <c r="H3305">
        <f t="shared" si="402"/>
        <v>6</v>
      </c>
      <c r="I3305" t="str">
        <f t="shared" si="403"/>
        <v>四</v>
      </c>
      <c r="J3305" t="str">
        <f t="shared" si="400"/>
        <v>2024/12/17</v>
      </c>
      <c r="K3305" t="str">
        <f t="shared" si="401"/>
        <v>17</v>
      </c>
      <c r="L3305" t="s">
        <v>1380</v>
      </c>
    </row>
    <row r="3306" spans="1:12" x14ac:dyDescent="0.3">
      <c r="A3306" s="2">
        <v>45674</v>
      </c>
      <c r="B3306" s="3">
        <v>45674</v>
      </c>
      <c r="C3306" s="1">
        <v>45674</v>
      </c>
      <c r="D3306" s="5">
        <f t="shared" si="396"/>
        <v>45674</v>
      </c>
      <c r="E3306" s="1" t="s">
        <v>50</v>
      </c>
      <c r="F3306" t="str">
        <f t="shared" si="397"/>
        <v>十八</v>
      </c>
      <c r="G3306" t="s">
        <v>62</v>
      </c>
      <c r="H3306">
        <f t="shared" si="402"/>
        <v>6</v>
      </c>
      <c r="I3306" t="str">
        <f t="shared" si="403"/>
        <v>四</v>
      </c>
      <c r="J3306" t="str">
        <f t="shared" si="400"/>
        <v>2024/12/18</v>
      </c>
      <c r="K3306" t="str">
        <f t="shared" si="401"/>
        <v>18</v>
      </c>
      <c r="L3306" t="s">
        <v>1380</v>
      </c>
    </row>
    <row r="3307" spans="1:12" x14ac:dyDescent="0.3">
      <c r="A3307" s="2">
        <v>45675</v>
      </c>
      <c r="B3307" s="3">
        <v>45675</v>
      </c>
      <c r="C3307" s="1">
        <v>45675</v>
      </c>
      <c r="D3307" s="5">
        <f t="shared" si="396"/>
        <v>45675</v>
      </c>
      <c r="E3307" s="1" t="s">
        <v>52</v>
      </c>
      <c r="F3307" t="str">
        <f t="shared" si="397"/>
        <v>十九</v>
      </c>
      <c r="G3307" t="s">
        <v>63</v>
      </c>
      <c r="H3307">
        <f t="shared" si="402"/>
        <v>5</v>
      </c>
      <c r="I3307" t="str">
        <f t="shared" si="403"/>
        <v>四</v>
      </c>
      <c r="J3307" t="str">
        <f t="shared" si="400"/>
        <v>2024/12/19</v>
      </c>
      <c r="K3307" t="str">
        <f t="shared" si="401"/>
        <v>19</v>
      </c>
      <c r="L3307" t="s">
        <v>1380</v>
      </c>
    </row>
    <row r="3308" spans="1:12" x14ac:dyDescent="0.3">
      <c r="A3308" s="2">
        <v>45676</v>
      </c>
      <c r="B3308" s="3">
        <v>45676</v>
      </c>
      <c r="C3308" s="1">
        <v>45676</v>
      </c>
      <c r="D3308" s="5">
        <f t="shared" si="396"/>
        <v>45676</v>
      </c>
      <c r="E3308" s="1" t="s">
        <v>1</v>
      </c>
      <c r="F3308" t="str">
        <f t="shared" si="397"/>
        <v>二十</v>
      </c>
      <c r="G3308" t="s">
        <v>64</v>
      </c>
      <c r="H3308">
        <f t="shared" si="402"/>
        <v>5</v>
      </c>
      <c r="I3308" t="str">
        <f t="shared" si="403"/>
        <v>五</v>
      </c>
      <c r="J3308" t="str">
        <f t="shared" si="400"/>
        <v>2024/12/20</v>
      </c>
      <c r="K3308" t="str">
        <f t="shared" si="401"/>
        <v>20</v>
      </c>
      <c r="L3308" t="s">
        <v>1380</v>
      </c>
    </row>
    <row r="3309" spans="1:12" x14ac:dyDescent="0.3">
      <c r="A3309" s="2">
        <v>45677</v>
      </c>
      <c r="B3309" s="3">
        <v>45677</v>
      </c>
      <c r="C3309" s="1">
        <v>45677</v>
      </c>
      <c r="D3309" s="5">
        <f t="shared" si="396"/>
        <v>45677</v>
      </c>
      <c r="E3309" s="1" t="s">
        <v>53</v>
      </c>
      <c r="F3309" t="str">
        <f t="shared" si="397"/>
        <v>廿一</v>
      </c>
      <c r="G3309" t="s">
        <v>16</v>
      </c>
      <c r="H3309">
        <f t="shared" si="402"/>
        <v>5</v>
      </c>
      <c r="I3309" t="str">
        <f t="shared" si="403"/>
        <v>五</v>
      </c>
      <c r="J3309" t="str">
        <f t="shared" si="400"/>
        <v>2024/12/21</v>
      </c>
      <c r="K3309" t="str">
        <f t="shared" si="401"/>
        <v>21</v>
      </c>
      <c r="L3309" t="s">
        <v>1380</v>
      </c>
    </row>
    <row r="3310" spans="1:12" x14ac:dyDescent="0.3">
      <c r="A3310" s="2">
        <v>45678</v>
      </c>
      <c r="B3310" s="3">
        <v>45678</v>
      </c>
      <c r="C3310" s="1">
        <v>45678</v>
      </c>
      <c r="D3310" s="5">
        <f t="shared" si="396"/>
        <v>45678</v>
      </c>
      <c r="E3310" s="1" t="s">
        <v>54</v>
      </c>
      <c r="F3310" t="str">
        <f t="shared" si="397"/>
        <v>廿二</v>
      </c>
      <c r="G3310" t="s">
        <v>17</v>
      </c>
      <c r="H3310">
        <f t="shared" si="402"/>
        <v>4</v>
      </c>
      <c r="I3310" t="str">
        <f t="shared" si="403"/>
        <v>五</v>
      </c>
      <c r="J3310" t="str">
        <f t="shared" si="400"/>
        <v>2024/12/22</v>
      </c>
      <c r="K3310" t="str">
        <f t="shared" si="401"/>
        <v>22</v>
      </c>
      <c r="L3310" t="s">
        <v>1380</v>
      </c>
    </row>
    <row r="3311" spans="1:12" x14ac:dyDescent="0.3">
      <c r="A3311" s="2">
        <v>45679</v>
      </c>
      <c r="B3311" s="3">
        <v>45679</v>
      </c>
      <c r="C3311" s="1">
        <v>45679</v>
      </c>
      <c r="D3311" s="5">
        <f t="shared" si="396"/>
        <v>45679</v>
      </c>
      <c r="E3311" s="1" t="s">
        <v>55</v>
      </c>
      <c r="F3311" t="str">
        <f t="shared" si="397"/>
        <v>廿三</v>
      </c>
      <c r="G3311" t="s">
        <v>18</v>
      </c>
      <c r="H3311">
        <f t="shared" si="402"/>
        <v>4</v>
      </c>
      <c r="I3311" t="str">
        <f t="shared" si="403"/>
        <v>六</v>
      </c>
      <c r="J3311" t="str">
        <f t="shared" si="400"/>
        <v>2024/12/23</v>
      </c>
      <c r="K3311" t="str">
        <f t="shared" si="401"/>
        <v>23</v>
      </c>
      <c r="L3311" t="s">
        <v>1380</v>
      </c>
    </row>
    <row r="3312" spans="1:12" x14ac:dyDescent="0.3">
      <c r="A3312" s="2">
        <v>45680</v>
      </c>
      <c r="B3312" s="3">
        <v>45680</v>
      </c>
      <c r="C3312" s="1">
        <v>45680</v>
      </c>
      <c r="D3312" s="5">
        <f t="shared" si="396"/>
        <v>45680</v>
      </c>
      <c r="E3312" s="1" t="s">
        <v>56</v>
      </c>
      <c r="F3312" t="str">
        <f t="shared" si="397"/>
        <v>廿四</v>
      </c>
      <c r="G3312" t="s">
        <v>75</v>
      </c>
      <c r="H3312">
        <f t="shared" si="402"/>
        <v>4</v>
      </c>
      <c r="I3312" t="str">
        <f t="shared" si="403"/>
        <v>六</v>
      </c>
      <c r="J3312" t="str">
        <f t="shared" si="400"/>
        <v>2024/12/24</v>
      </c>
      <c r="K3312" t="str">
        <f t="shared" si="401"/>
        <v>24</v>
      </c>
      <c r="L3312" t="s">
        <v>1380</v>
      </c>
    </row>
    <row r="3313" spans="1:12" x14ac:dyDescent="0.3">
      <c r="A3313" s="2">
        <v>45681</v>
      </c>
      <c r="B3313" s="3">
        <v>45681</v>
      </c>
      <c r="C3313" s="1">
        <v>45681</v>
      </c>
      <c r="D3313" s="5">
        <f t="shared" si="396"/>
        <v>45681</v>
      </c>
      <c r="E3313" s="1" t="s">
        <v>50</v>
      </c>
      <c r="F3313" t="str">
        <f t="shared" si="397"/>
        <v>廿五</v>
      </c>
      <c r="G3313" t="s">
        <v>19</v>
      </c>
      <c r="H3313">
        <f t="shared" si="402"/>
        <v>3</v>
      </c>
      <c r="I3313" t="str">
        <f t="shared" si="403"/>
        <v>六</v>
      </c>
      <c r="J3313" t="str">
        <f t="shared" si="400"/>
        <v>2024/12/25</v>
      </c>
      <c r="K3313" t="str">
        <f t="shared" si="401"/>
        <v>25</v>
      </c>
      <c r="L3313" t="s">
        <v>1380</v>
      </c>
    </row>
    <row r="3314" spans="1:12" x14ac:dyDescent="0.3">
      <c r="A3314" s="2">
        <v>45682</v>
      </c>
      <c r="B3314" s="3">
        <v>45682</v>
      </c>
      <c r="C3314" s="1">
        <v>45682</v>
      </c>
      <c r="D3314" s="5">
        <f t="shared" si="396"/>
        <v>45682</v>
      </c>
      <c r="E3314" s="1" t="s">
        <v>52</v>
      </c>
      <c r="F3314" t="str">
        <f t="shared" si="397"/>
        <v>廿六</v>
      </c>
      <c r="G3314" t="s">
        <v>20</v>
      </c>
      <c r="H3314">
        <f t="shared" si="402"/>
        <v>3</v>
      </c>
      <c r="I3314" t="str">
        <f t="shared" si="403"/>
        <v>七</v>
      </c>
      <c r="J3314" t="str">
        <f t="shared" si="400"/>
        <v>2024/12/26</v>
      </c>
      <c r="K3314" t="str">
        <f t="shared" si="401"/>
        <v>26</v>
      </c>
      <c r="L3314" t="s">
        <v>1380</v>
      </c>
    </row>
    <row r="3315" spans="1:12" x14ac:dyDescent="0.3">
      <c r="A3315" s="2">
        <v>45683</v>
      </c>
      <c r="B3315" s="3">
        <v>45683</v>
      </c>
      <c r="C3315" s="1">
        <v>45683</v>
      </c>
      <c r="D3315" s="5">
        <f t="shared" si="396"/>
        <v>45683</v>
      </c>
      <c r="E3315" s="1" t="s">
        <v>1</v>
      </c>
      <c r="F3315" t="str">
        <f t="shared" si="397"/>
        <v>廿七</v>
      </c>
      <c r="G3315" t="s">
        <v>21</v>
      </c>
      <c r="H3315">
        <f t="shared" si="402"/>
        <v>3</v>
      </c>
      <c r="I3315" t="str">
        <f t="shared" si="403"/>
        <v>七</v>
      </c>
      <c r="J3315" t="str">
        <f t="shared" si="400"/>
        <v>2024/12/27</v>
      </c>
      <c r="K3315" t="str">
        <f t="shared" si="401"/>
        <v>27</v>
      </c>
      <c r="L3315" t="s">
        <v>1380</v>
      </c>
    </row>
    <row r="3316" spans="1:12" x14ac:dyDescent="0.3">
      <c r="A3316" s="2">
        <v>45684</v>
      </c>
      <c r="B3316" s="3">
        <v>45684</v>
      </c>
      <c r="C3316" s="1">
        <v>45684</v>
      </c>
      <c r="D3316" s="5">
        <f t="shared" si="396"/>
        <v>45684</v>
      </c>
      <c r="E3316" s="1" t="s">
        <v>53</v>
      </c>
      <c r="F3316" t="str">
        <f t="shared" si="397"/>
        <v>廿八</v>
      </c>
      <c r="G3316" t="s">
        <v>22</v>
      </c>
      <c r="H3316">
        <f t="shared" si="402"/>
        <v>2</v>
      </c>
      <c r="I3316" t="str">
        <f t="shared" si="403"/>
        <v>七</v>
      </c>
      <c r="J3316" t="str">
        <f t="shared" si="400"/>
        <v>2024/12/28</v>
      </c>
      <c r="K3316" t="str">
        <f t="shared" si="401"/>
        <v>28</v>
      </c>
      <c r="L3316" t="s">
        <v>1380</v>
      </c>
    </row>
    <row r="3317" spans="1:12" x14ac:dyDescent="0.3">
      <c r="A3317" s="2">
        <v>45685</v>
      </c>
      <c r="B3317" s="3">
        <v>45685</v>
      </c>
      <c r="C3317" s="1">
        <v>45685</v>
      </c>
      <c r="D3317" s="5">
        <f t="shared" si="396"/>
        <v>45685</v>
      </c>
      <c r="E3317" s="1" t="s">
        <v>54</v>
      </c>
      <c r="F3317" t="str">
        <f t="shared" si="397"/>
        <v>廿九</v>
      </c>
      <c r="G3317" t="s">
        <v>23</v>
      </c>
      <c r="H3317">
        <f t="shared" si="402"/>
        <v>2</v>
      </c>
      <c r="I3317" t="str">
        <f t="shared" si="403"/>
        <v>八</v>
      </c>
      <c r="J3317" t="str">
        <f t="shared" si="400"/>
        <v>2024/12/29</v>
      </c>
      <c r="K3317" t="str">
        <f t="shared" si="401"/>
        <v>29</v>
      </c>
      <c r="L3317" t="s">
        <v>1380</v>
      </c>
    </row>
    <row r="3318" spans="1:12" x14ac:dyDescent="0.3">
      <c r="A3318" s="2">
        <v>45686</v>
      </c>
      <c r="B3318" s="3">
        <v>45686</v>
      </c>
      <c r="C3318" s="1">
        <v>45686</v>
      </c>
      <c r="D3318" s="5">
        <f t="shared" si="396"/>
        <v>45686</v>
      </c>
      <c r="E3318" s="1" t="s">
        <v>55</v>
      </c>
      <c r="F3318" t="str">
        <f t="shared" si="397"/>
        <v>一</v>
      </c>
      <c r="G3318" t="s">
        <v>24</v>
      </c>
      <c r="H3318">
        <f t="shared" si="402"/>
        <v>2</v>
      </c>
      <c r="I3318" t="str">
        <f t="shared" si="403"/>
        <v>八</v>
      </c>
      <c r="J3318" t="str">
        <f t="shared" si="400"/>
        <v>2025/1/1</v>
      </c>
      <c r="K3318" t="str">
        <f t="shared" si="401"/>
        <v>/1</v>
      </c>
      <c r="L3318" t="s">
        <v>1372</v>
      </c>
    </row>
    <row r="3319" spans="1:12" x14ac:dyDescent="0.3">
      <c r="A3319" s="2">
        <v>45687</v>
      </c>
      <c r="B3319" s="3">
        <v>45687</v>
      </c>
      <c r="C3319" s="1">
        <v>45687</v>
      </c>
      <c r="D3319" s="5">
        <f t="shared" si="396"/>
        <v>45687</v>
      </c>
      <c r="E3319" s="1" t="s">
        <v>56</v>
      </c>
      <c r="F3319" t="str">
        <f t="shared" si="397"/>
        <v>二</v>
      </c>
      <c r="G3319" t="s">
        <v>25</v>
      </c>
      <c r="H3319">
        <f t="shared" si="402"/>
        <v>1</v>
      </c>
      <c r="I3319" t="str">
        <f t="shared" si="403"/>
        <v>八</v>
      </c>
      <c r="J3319" t="str">
        <f t="shared" si="400"/>
        <v>2025/1/2</v>
      </c>
      <c r="K3319" t="str">
        <f t="shared" si="401"/>
        <v>/2</v>
      </c>
      <c r="L3319" t="s">
        <v>1372</v>
      </c>
    </row>
    <row r="3320" spans="1:12" x14ac:dyDescent="0.3">
      <c r="A3320" s="2">
        <v>45688</v>
      </c>
      <c r="B3320" s="3">
        <v>45688</v>
      </c>
      <c r="C3320" s="1">
        <v>45688</v>
      </c>
      <c r="D3320" s="5">
        <f t="shared" si="396"/>
        <v>45688</v>
      </c>
      <c r="E3320" s="1" t="s">
        <v>50</v>
      </c>
      <c r="F3320" t="str">
        <f t="shared" si="397"/>
        <v>三</v>
      </c>
      <c r="G3320" t="s">
        <v>26</v>
      </c>
      <c r="H3320">
        <f t="shared" si="402"/>
        <v>1</v>
      </c>
      <c r="I3320" t="str">
        <f t="shared" si="403"/>
        <v>九</v>
      </c>
      <c r="J3320" t="str">
        <f t="shared" si="400"/>
        <v>2025/1/3</v>
      </c>
      <c r="K3320" t="str">
        <f t="shared" si="401"/>
        <v>/3</v>
      </c>
      <c r="L3320" t="s">
        <v>1372</v>
      </c>
    </row>
    <row r="3321" spans="1:12" x14ac:dyDescent="0.3">
      <c r="A3321" s="2">
        <v>45689</v>
      </c>
      <c r="B3321" s="3">
        <v>45689</v>
      </c>
      <c r="C3321" s="1">
        <v>45689</v>
      </c>
      <c r="D3321" s="5">
        <f t="shared" si="396"/>
        <v>45689</v>
      </c>
      <c r="E3321" s="1" t="s">
        <v>52</v>
      </c>
      <c r="F3321" t="str">
        <f t="shared" si="397"/>
        <v>四</v>
      </c>
      <c r="G3321" t="s">
        <v>65</v>
      </c>
      <c r="H3321">
        <f t="shared" si="402"/>
        <v>1</v>
      </c>
      <c r="I3321" t="str">
        <f t="shared" si="403"/>
        <v>九</v>
      </c>
      <c r="J3321" t="str">
        <f t="shared" si="400"/>
        <v>2025/1/4</v>
      </c>
      <c r="K3321" t="str">
        <f t="shared" si="401"/>
        <v>/4</v>
      </c>
      <c r="L3321" t="s">
        <v>1372</v>
      </c>
    </row>
    <row r="3322" spans="1:12" x14ac:dyDescent="0.3">
      <c r="A3322" s="2">
        <v>45690</v>
      </c>
      <c r="B3322" s="3">
        <v>45690</v>
      </c>
      <c r="C3322" s="1">
        <v>45690</v>
      </c>
      <c r="D3322" s="5">
        <f t="shared" si="396"/>
        <v>45690</v>
      </c>
      <c r="E3322" s="1" t="s">
        <v>1</v>
      </c>
      <c r="F3322" t="str">
        <f t="shared" si="397"/>
        <v>五</v>
      </c>
      <c r="G3322" t="s">
        <v>76</v>
      </c>
      <c r="H3322">
        <f t="shared" si="402"/>
        <v>1</v>
      </c>
      <c r="I3322" t="str">
        <f t="shared" si="403"/>
        <v>九</v>
      </c>
      <c r="J3322" t="str">
        <f t="shared" si="400"/>
        <v>2025/1/5</v>
      </c>
      <c r="K3322" t="str">
        <f t="shared" si="401"/>
        <v>/5</v>
      </c>
      <c r="L3322" t="s">
        <v>1372</v>
      </c>
    </row>
    <row r="3323" spans="1:12" x14ac:dyDescent="0.3">
      <c r="A3323" s="2">
        <v>45691</v>
      </c>
      <c r="B3323" s="3">
        <v>45691</v>
      </c>
      <c r="C3323" s="1">
        <v>45691</v>
      </c>
      <c r="D3323" s="5">
        <f t="shared" si="396"/>
        <v>45691</v>
      </c>
      <c r="E3323" s="1" t="s">
        <v>53</v>
      </c>
      <c r="F3323" t="str">
        <f t="shared" si="397"/>
        <v>六</v>
      </c>
      <c r="G3323" t="s">
        <v>66</v>
      </c>
      <c r="J3323" t="str">
        <f t="shared" si="400"/>
        <v>2025/1/6</v>
      </c>
      <c r="K3323" t="str">
        <f t="shared" si="401"/>
        <v>/6</v>
      </c>
      <c r="L3323" t="s">
        <v>1372</v>
      </c>
    </row>
    <row r="3324" spans="1:12" x14ac:dyDescent="0.3">
      <c r="A3324" s="2">
        <v>45692</v>
      </c>
      <c r="B3324" s="3">
        <v>45692</v>
      </c>
      <c r="C3324" s="1">
        <v>45692</v>
      </c>
      <c r="D3324" s="5">
        <f t="shared" si="396"/>
        <v>45692</v>
      </c>
      <c r="E3324" s="1" t="s">
        <v>54</v>
      </c>
      <c r="F3324" t="str">
        <f t="shared" si="397"/>
        <v>七</v>
      </c>
      <c r="G3324" t="s">
        <v>67</v>
      </c>
      <c r="H3324">
        <f t="shared" ref="H3324:H3352" si="404">U2</f>
        <v>1</v>
      </c>
      <c r="I3324" t="str">
        <f t="shared" ref="I3324:I3352" si="405">V2</f>
        <v>十</v>
      </c>
      <c r="J3324" t="str">
        <f t="shared" si="400"/>
        <v>2025/1/7</v>
      </c>
      <c r="K3324" t="str">
        <f t="shared" si="401"/>
        <v>/7</v>
      </c>
      <c r="L3324" t="s">
        <v>1372</v>
      </c>
    </row>
    <row r="3325" spans="1:12" x14ac:dyDescent="0.3">
      <c r="A3325" s="2">
        <v>45693</v>
      </c>
      <c r="B3325" s="3">
        <v>45693</v>
      </c>
      <c r="C3325" s="1">
        <v>45693</v>
      </c>
      <c r="D3325" s="5">
        <f t="shared" si="396"/>
        <v>45693</v>
      </c>
      <c r="E3325" s="1" t="s">
        <v>55</v>
      </c>
      <c r="F3325" t="str">
        <f t="shared" si="397"/>
        <v>八</v>
      </c>
      <c r="G3325" t="s">
        <v>68</v>
      </c>
      <c r="H3325">
        <f t="shared" si="404"/>
        <v>1</v>
      </c>
      <c r="I3325" t="str">
        <f t="shared" si="405"/>
        <v>九</v>
      </c>
      <c r="J3325" t="str">
        <f t="shared" si="400"/>
        <v>2025/1/8</v>
      </c>
      <c r="K3325" t="str">
        <f t="shared" si="401"/>
        <v>/8</v>
      </c>
      <c r="L3325" t="s">
        <v>1372</v>
      </c>
    </row>
    <row r="3326" spans="1:12" x14ac:dyDescent="0.3">
      <c r="A3326" s="2">
        <v>45694</v>
      </c>
      <c r="B3326" s="3">
        <v>45694</v>
      </c>
      <c r="C3326" s="1">
        <v>45694</v>
      </c>
      <c r="D3326" s="5">
        <f t="shared" si="396"/>
        <v>45694</v>
      </c>
      <c r="E3326" s="1" t="s">
        <v>56</v>
      </c>
      <c r="F3326" t="str">
        <f t="shared" si="397"/>
        <v>九</v>
      </c>
      <c r="G3326" t="s">
        <v>69</v>
      </c>
      <c r="H3326">
        <f t="shared" si="404"/>
        <v>1</v>
      </c>
      <c r="I3326" t="str">
        <f t="shared" si="405"/>
        <v>九</v>
      </c>
      <c r="J3326" t="str">
        <f t="shared" si="400"/>
        <v>2025/1/9</v>
      </c>
      <c r="K3326" t="str">
        <f t="shared" si="401"/>
        <v>/9</v>
      </c>
      <c r="L3326" t="s">
        <v>1372</v>
      </c>
    </row>
    <row r="3327" spans="1:12" x14ac:dyDescent="0.3">
      <c r="A3327" s="2">
        <v>45695</v>
      </c>
      <c r="B3327" s="3">
        <v>45695</v>
      </c>
      <c r="C3327" s="1">
        <v>45695</v>
      </c>
      <c r="D3327" s="5">
        <f t="shared" si="396"/>
        <v>45695</v>
      </c>
      <c r="E3327" s="1" t="s">
        <v>50</v>
      </c>
      <c r="F3327" t="str">
        <f t="shared" si="397"/>
        <v>十</v>
      </c>
      <c r="G3327" t="s">
        <v>70</v>
      </c>
      <c r="H3327">
        <f t="shared" si="404"/>
        <v>1</v>
      </c>
      <c r="I3327" t="str">
        <f t="shared" si="405"/>
        <v>九</v>
      </c>
      <c r="J3327" t="str">
        <f t="shared" si="400"/>
        <v>2025/1/10</v>
      </c>
      <c r="K3327" t="str">
        <f t="shared" si="401"/>
        <v>10</v>
      </c>
      <c r="L3327" t="s">
        <v>1372</v>
      </c>
    </row>
    <row r="3328" spans="1:12" x14ac:dyDescent="0.3">
      <c r="A3328" s="2">
        <v>45696</v>
      </c>
      <c r="B3328" s="3">
        <v>45696</v>
      </c>
      <c r="C3328" s="1">
        <v>45696</v>
      </c>
      <c r="D3328" s="5">
        <f t="shared" si="396"/>
        <v>45696</v>
      </c>
      <c r="E3328" s="1" t="s">
        <v>52</v>
      </c>
      <c r="F3328" t="str">
        <f t="shared" si="397"/>
        <v>十一</v>
      </c>
      <c r="G3328" t="s">
        <v>71</v>
      </c>
      <c r="H3328">
        <f t="shared" si="404"/>
        <v>2</v>
      </c>
      <c r="I3328" t="str">
        <f t="shared" si="405"/>
        <v>八</v>
      </c>
      <c r="J3328" t="str">
        <f t="shared" si="400"/>
        <v>2025/1/11</v>
      </c>
      <c r="K3328" t="str">
        <f t="shared" si="401"/>
        <v>11</v>
      </c>
      <c r="L3328" t="s">
        <v>1372</v>
      </c>
    </row>
    <row r="3329" spans="1:12" x14ac:dyDescent="0.3">
      <c r="A3329" s="2">
        <v>45697</v>
      </c>
      <c r="B3329" s="3">
        <v>45697</v>
      </c>
      <c r="C3329" s="1">
        <v>45697</v>
      </c>
      <c r="D3329" s="5">
        <f t="shared" si="396"/>
        <v>45697</v>
      </c>
      <c r="E3329" s="1" t="s">
        <v>1</v>
      </c>
      <c r="F3329" t="str">
        <f t="shared" si="397"/>
        <v>十二</v>
      </c>
      <c r="G3329" t="s">
        <v>72</v>
      </c>
      <c r="H3329">
        <f t="shared" si="404"/>
        <v>2</v>
      </c>
      <c r="I3329" t="str">
        <f t="shared" si="405"/>
        <v>八</v>
      </c>
      <c r="J3329" t="str">
        <f t="shared" si="400"/>
        <v>2025/1/12</v>
      </c>
      <c r="K3329" t="str">
        <f t="shared" si="401"/>
        <v>12</v>
      </c>
      <c r="L3329" t="s">
        <v>1372</v>
      </c>
    </row>
    <row r="3330" spans="1:12" x14ac:dyDescent="0.3">
      <c r="A3330" s="2">
        <v>45698</v>
      </c>
      <c r="B3330" s="3">
        <v>45698</v>
      </c>
      <c r="C3330" s="1">
        <v>45698</v>
      </c>
      <c r="D3330" s="5">
        <f t="shared" ref="D3330:D3393" si="406">A3330</f>
        <v>45698</v>
      </c>
      <c r="E3330" s="1" t="s">
        <v>53</v>
      </c>
      <c r="F3330" t="str">
        <f t="shared" ref="F3330:F3393" si="407">INDEX(음력한자,MATCH(K3330,매치,0))</f>
        <v>十三</v>
      </c>
      <c r="G3330" t="s">
        <v>73</v>
      </c>
      <c r="H3330">
        <f t="shared" si="404"/>
        <v>2</v>
      </c>
      <c r="I3330" t="str">
        <f t="shared" si="405"/>
        <v>八</v>
      </c>
      <c r="J3330" t="str">
        <f t="shared" ref="J3330:J3393" si="408">suntolun(YEAR(D3330),MONTH(D3330),DAY(D3330))</f>
        <v>2025/1/13</v>
      </c>
      <c r="K3330" t="str">
        <f t="shared" ref="K3330:K3393" si="409">RIGHT(J3330,2)</f>
        <v>13</v>
      </c>
      <c r="L3330" t="s">
        <v>1372</v>
      </c>
    </row>
    <row r="3331" spans="1:12" x14ac:dyDescent="0.3">
      <c r="A3331" s="2">
        <v>45699</v>
      </c>
      <c r="B3331" s="3">
        <v>45699</v>
      </c>
      <c r="C3331" s="1">
        <v>45699</v>
      </c>
      <c r="D3331" s="5">
        <f t="shared" si="406"/>
        <v>45699</v>
      </c>
      <c r="E3331" s="1" t="s">
        <v>54</v>
      </c>
      <c r="F3331" t="str">
        <f t="shared" si="407"/>
        <v>十四</v>
      </c>
      <c r="G3331" t="s">
        <v>74</v>
      </c>
      <c r="H3331">
        <f t="shared" si="404"/>
        <v>3</v>
      </c>
      <c r="I3331" t="str">
        <f t="shared" si="405"/>
        <v>七</v>
      </c>
      <c r="J3331" t="str">
        <f t="shared" si="408"/>
        <v>2025/1/14</v>
      </c>
      <c r="K3331" t="str">
        <f t="shared" si="409"/>
        <v>14</v>
      </c>
      <c r="L3331" t="s">
        <v>1372</v>
      </c>
    </row>
    <row r="3332" spans="1:12" x14ac:dyDescent="0.3">
      <c r="A3332" s="2">
        <v>45700</v>
      </c>
      <c r="B3332" s="3">
        <v>45700</v>
      </c>
      <c r="C3332" s="1">
        <v>45700</v>
      </c>
      <c r="D3332" s="5">
        <f t="shared" si="406"/>
        <v>45700</v>
      </c>
      <c r="E3332" s="1" t="s">
        <v>55</v>
      </c>
      <c r="F3332" t="str">
        <f t="shared" si="407"/>
        <v>十五</v>
      </c>
      <c r="G3332" t="s">
        <v>77</v>
      </c>
      <c r="H3332">
        <f t="shared" si="404"/>
        <v>3</v>
      </c>
      <c r="I3332" t="str">
        <f t="shared" si="405"/>
        <v>七</v>
      </c>
      <c r="J3332" t="str">
        <f t="shared" si="408"/>
        <v>2025/1/15</v>
      </c>
      <c r="K3332" t="str">
        <f t="shared" si="409"/>
        <v>15</v>
      </c>
      <c r="L3332" t="s">
        <v>1372</v>
      </c>
    </row>
    <row r="3333" spans="1:12" x14ac:dyDescent="0.3">
      <c r="A3333" s="2">
        <v>45701</v>
      </c>
      <c r="B3333" s="3">
        <v>45701</v>
      </c>
      <c r="C3333" s="1">
        <v>45701</v>
      </c>
      <c r="D3333" s="5">
        <f t="shared" si="406"/>
        <v>45701</v>
      </c>
      <c r="E3333" s="1" t="s">
        <v>56</v>
      </c>
      <c r="F3333" t="str">
        <f t="shared" si="407"/>
        <v>十六</v>
      </c>
      <c r="G3333" t="s">
        <v>80</v>
      </c>
      <c r="H3333">
        <f t="shared" si="404"/>
        <v>3</v>
      </c>
      <c r="I3333" t="str">
        <f t="shared" si="405"/>
        <v>七</v>
      </c>
      <c r="J3333" t="str">
        <f t="shared" si="408"/>
        <v>2025/1/16</v>
      </c>
      <c r="K3333" t="str">
        <f t="shared" si="409"/>
        <v>16</v>
      </c>
      <c r="L3333" t="s">
        <v>1372</v>
      </c>
    </row>
    <row r="3334" spans="1:12" x14ac:dyDescent="0.3">
      <c r="A3334" s="2">
        <v>45702</v>
      </c>
      <c r="B3334" s="3">
        <v>45702</v>
      </c>
      <c r="C3334" s="1">
        <v>45702</v>
      </c>
      <c r="D3334" s="5">
        <f t="shared" si="406"/>
        <v>45702</v>
      </c>
      <c r="E3334" s="1" t="s">
        <v>50</v>
      </c>
      <c r="F3334" t="str">
        <f t="shared" si="407"/>
        <v>十七</v>
      </c>
      <c r="G3334" t="s">
        <v>81</v>
      </c>
      <c r="H3334">
        <f t="shared" si="404"/>
        <v>4</v>
      </c>
      <c r="I3334" t="str">
        <f t="shared" si="405"/>
        <v>六</v>
      </c>
      <c r="J3334" t="str">
        <f t="shared" si="408"/>
        <v>2025/1/17</v>
      </c>
      <c r="K3334" t="str">
        <f t="shared" si="409"/>
        <v>17</v>
      </c>
      <c r="L3334" t="s">
        <v>1372</v>
      </c>
    </row>
    <row r="3335" spans="1:12" x14ac:dyDescent="0.3">
      <c r="A3335" s="2">
        <v>45703</v>
      </c>
      <c r="B3335" s="3">
        <v>45703</v>
      </c>
      <c r="C3335" s="1">
        <v>45703</v>
      </c>
      <c r="D3335" s="5">
        <f t="shared" si="406"/>
        <v>45703</v>
      </c>
      <c r="E3335" s="1" t="s">
        <v>52</v>
      </c>
      <c r="F3335" t="str">
        <f t="shared" si="407"/>
        <v>十八</v>
      </c>
      <c r="G3335" t="s">
        <v>82</v>
      </c>
      <c r="H3335">
        <f t="shared" si="404"/>
        <v>4</v>
      </c>
      <c r="I3335" t="str">
        <f t="shared" si="405"/>
        <v>六</v>
      </c>
      <c r="J3335" t="str">
        <f t="shared" si="408"/>
        <v>2025/1/18</v>
      </c>
      <c r="K3335" t="str">
        <f t="shared" si="409"/>
        <v>18</v>
      </c>
      <c r="L3335" t="s">
        <v>1372</v>
      </c>
    </row>
    <row r="3336" spans="1:12" x14ac:dyDescent="0.3">
      <c r="A3336" s="2">
        <v>45704</v>
      </c>
      <c r="B3336" s="3">
        <v>45704</v>
      </c>
      <c r="C3336" s="1">
        <v>45704</v>
      </c>
      <c r="D3336" s="5">
        <f t="shared" si="406"/>
        <v>45704</v>
      </c>
      <c r="E3336" s="1" t="s">
        <v>1</v>
      </c>
      <c r="F3336" t="str">
        <f t="shared" si="407"/>
        <v>十九</v>
      </c>
      <c r="G3336" t="s">
        <v>83</v>
      </c>
      <c r="H3336">
        <f t="shared" si="404"/>
        <v>4</v>
      </c>
      <c r="I3336" t="str">
        <f t="shared" si="405"/>
        <v>六</v>
      </c>
      <c r="J3336" t="str">
        <f t="shared" si="408"/>
        <v>2025/1/19</v>
      </c>
      <c r="K3336" t="str">
        <f t="shared" si="409"/>
        <v>19</v>
      </c>
      <c r="L3336" t="s">
        <v>1372</v>
      </c>
    </row>
    <row r="3337" spans="1:12" x14ac:dyDescent="0.3">
      <c r="A3337" s="2">
        <v>45705</v>
      </c>
      <c r="B3337" s="3">
        <v>45705</v>
      </c>
      <c r="C3337" s="1">
        <v>45705</v>
      </c>
      <c r="D3337" s="5">
        <f t="shared" si="406"/>
        <v>45705</v>
      </c>
      <c r="E3337" s="1" t="s">
        <v>53</v>
      </c>
      <c r="F3337" t="str">
        <f t="shared" si="407"/>
        <v>二十</v>
      </c>
      <c r="G3337" t="s">
        <v>84</v>
      </c>
      <c r="H3337">
        <f t="shared" si="404"/>
        <v>5</v>
      </c>
      <c r="I3337" t="str">
        <f t="shared" si="405"/>
        <v>五</v>
      </c>
      <c r="J3337" t="str">
        <f t="shared" si="408"/>
        <v>2025/1/20</v>
      </c>
      <c r="K3337" t="str">
        <f t="shared" si="409"/>
        <v>20</v>
      </c>
      <c r="L3337" t="s">
        <v>1372</v>
      </c>
    </row>
    <row r="3338" spans="1:12" x14ac:dyDescent="0.3">
      <c r="A3338" s="2">
        <v>45706</v>
      </c>
      <c r="B3338" s="3">
        <v>45706</v>
      </c>
      <c r="C3338" s="1">
        <v>45706</v>
      </c>
      <c r="D3338" s="5">
        <f t="shared" si="406"/>
        <v>45706</v>
      </c>
      <c r="E3338" s="1" t="s">
        <v>54</v>
      </c>
      <c r="F3338" t="str">
        <f t="shared" si="407"/>
        <v>廿一</v>
      </c>
      <c r="G3338" t="s">
        <v>85</v>
      </c>
      <c r="H3338">
        <f t="shared" si="404"/>
        <v>5</v>
      </c>
      <c r="I3338" t="str">
        <f t="shared" si="405"/>
        <v>五</v>
      </c>
      <c r="J3338" t="str">
        <f t="shared" si="408"/>
        <v>2025/1/21</v>
      </c>
      <c r="K3338" t="str">
        <f t="shared" si="409"/>
        <v>21</v>
      </c>
      <c r="L3338" t="s">
        <v>1372</v>
      </c>
    </row>
    <row r="3339" spans="1:12" x14ac:dyDescent="0.3">
      <c r="A3339" s="2">
        <v>45707</v>
      </c>
      <c r="B3339" s="3">
        <v>45707</v>
      </c>
      <c r="C3339" s="1">
        <v>45707</v>
      </c>
      <c r="D3339" s="5">
        <f t="shared" si="406"/>
        <v>45707</v>
      </c>
      <c r="E3339" s="1" t="s">
        <v>55</v>
      </c>
      <c r="F3339" t="str">
        <f t="shared" si="407"/>
        <v>廿二</v>
      </c>
      <c r="G3339" t="s">
        <v>86</v>
      </c>
      <c r="H3339">
        <f t="shared" si="404"/>
        <v>5</v>
      </c>
      <c r="I3339" t="str">
        <f t="shared" si="405"/>
        <v>五</v>
      </c>
      <c r="J3339" t="str">
        <f t="shared" si="408"/>
        <v>2025/1/22</v>
      </c>
      <c r="K3339" t="str">
        <f t="shared" si="409"/>
        <v>22</v>
      </c>
      <c r="L3339" t="s">
        <v>1372</v>
      </c>
    </row>
    <row r="3340" spans="1:12" x14ac:dyDescent="0.3">
      <c r="A3340" s="2">
        <v>45708</v>
      </c>
      <c r="B3340" s="3">
        <v>45708</v>
      </c>
      <c r="C3340" s="1">
        <v>45708</v>
      </c>
      <c r="D3340" s="5">
        <f t="shared" si="406"/>
        <v>45708</v>
      </c>
      <c r="E3340" s="1" t="s">
        <v>56</v>
      </c>
      <c r="F3340" t="str">
        <f t="shared" si="407"/>
        <v>廿三</v>
      </c>
      <c r="G3340" t="s">
        <v>87</v>
      </c>
      <c r="H3340">
        <f t="shared" si="404"/>
        <v>6</v>
      </c>
      <c r="I3340" t="str">
        <f t="shared" si="405"/>
        <v>四</v>
      </c>
      <c r="J3340" t="str">
        <f t="shared" si="408"/>
        <v>2025/1/23</v>
      </c>
      <c r="K3340" t="str">
        <f t="shared" si="409"/>
        <v>23</v>
      </c>
      <c r="L3340" t="s">
        <v>1372</v>
      </c>
    </row>
    <row r="3341" spans="1:12" x14ac:dyDescent="0.3">
      <c r="A3341" s="2">
        <v>45709</v>
      </c>
      <c r="B3341" s="3">
        <v>45709</v>
      </c>
      <c r="C3341" s="1">
        <v>45709</v>
      </c>
      <c r="D3341" s="5">
        <f t="shared" si="406"/>
        <v>45709</v>
      </c>
      <c r="E3341" s="1" t="s">
        <v>50</v>
      </c>
      <c r="F3341" t="str">
        <f t="shared" si="407"/>
        <v>廿四</v>
      </c>
      <c r="G3341" t="s">
        <v>88</v>
      </c>
      <c r="H3341">
        <f t="shared" si="404"/>
        <v>6</v>
      </c>
      <c r="I3341" t="str">
        <f t="shared" si="405"/>
        <v>四</v>
      </c>
      <c r="J3341" t="str">
        <f t="shared" si="408"/>
        <v>2025/1/24</v>
      </c>
      <c r="K3341" t="str">
        <f t="shared" si="409"/>
        <v>24</v>
      </c>
      <c r="L3341" t="s">
        <v>1372</v>
      </c>
    </row>
    <row r="3342" spans="1:12" x14ac:dyDescent="0.3">
      <c r="A3342" s="2">
        <v>45710</v>
      </c>
      <c r="B3342" s="3">
        <v>45710</v>
      </c>
      <c r="C3342" s="1">
        <v>45710</v>
      </c>
      <c r="D3342" s="5">
        <f t="shared" si="406"/>
        <v>45710</v>
      </c>
      <c r="E3342" s="1" t="s">
        <v>52</v>
      </c>
      <c r="F3342" t="str">
        <f t="shared" si="407"/>
        <v>廿五</v>
      </c>
      <c r="G3342" t="s">
        <v>89</v>
      </c>
      <c r="H3342">
        <f t="shared" si="404"/>
        <v>6</v>
      </c>
      <c r="I3342" t="str">
        <f t="shared" si="405"/>
        <v>四</v>
      </c>
      <c r="J3342" t="str">
        <f t="shared" si="408"/>
        <v>2025/1/25</v>
      </c>
      <c r="K3342" t="str">
        <f t="shared" si="409"/>
        <v>25</v>
      </c>
      <c r="L3342" t="s">
        <v>1372</v>
      </c>
    </row>
    <row r="3343" spans="1:12" x14ac:dyDescent="0.3">
      <c r="A3343" s="2">
        <v>45711</v>
      </c>
      <c r="B3343" s="3">
        <v>45711</v>
      </c>
      <c r="C3343" s="1">
        <v>45711</v>
      </c>
      <c r="D3343" s="5">
        <f t="shared" si="406"/>
        <v>45711</v>
      </c>
      <c r="E3343" s="1" t="s">
        <v>1</v>
      </c>
      <c r="F3343" t="str">
        <f t="shared" si="407"/>
        <v>廿六</v>
      </c>
      <c r="G3343" t="s">
        <v>90</v>
      </c>
      <c r="H3343">
        <f t="shared" si="404"/>
        <v>7</v>
      </c>
      <c r="I3343" t="str">
        <f t="shared" si="405"/>
        <v>三</v>
      </c>
      <c r="J3343" t="str">
        <f t="shared" si="408"/>
        <v>2025/1/26</v>
      </c>
      <c r="K3343" t="str">
        <f t="shared" si="409"/>
        <v>26</v>
      </c>
      <c r="L3343" t="s">
        <v>1372</v>
      </c>
    </row>
    <row r="3344" spans="1:12" x14ac:dyDescent="0.3">
      <c r="A3344" s="2">
        <v>45712</v>
      </c>
      <c r="B3344" s="3">
        <v>45712</v>
      </c>
      <c r="C3344" s="1">
        <v>45712</v>
      </c>
      <c r="D3344" s="5">
        <f t="shared" si="406"/>
        <v>45712</v>
      </c>
      <c r="E3344" s="1" t="s">
        <v>53</v>
      </c>
      <c r="F3344" t="str">
        <f t="shared" si="407"/>
        <v>廿七</v>
      </c>
      <c r="G3344" t="s">
        <v>12</v>
      </c>
      <c r="H3344">
        <f t="shared" si="404"/>
        <v>7</v>
      </c>
      <c r="I3344" t="str">
        <f t="shared" si="405"/>
        <v>三</v>
      </c>
      <c r="J3344" t="str">
        <f t="shared" si="408"/>
        <v>2025/1/27</v>
      </c>
      <c r="K3344" t="str">
        <f t="shared" si="409"/>
        <v>27</v>
      </c>
      <c r="L3344" t="s">
        <v>1372</v>
      </c>
    </row>
    <row r="3345" spans="1:12" x14ac:dyDescent="0.3">
      <c r="A3345" s="2">
        <v>45713</v>
      </c>
      <c r="B3345" s="3">
        <v>45713</v>
      </c>
      <c r="C3345" s="1">
        <v>45713</v>
      </c>
      <c r="D3345" s="5">
        <f t="shared" si="406"/>
        <v>45713</v>
      </c>
      <c r="E3345" s="1" t="s">
        <v>54</v>
      </c>
      <c r="F3345" t="str">
        <f t="shared" si="407"/>
        <v>廿八</v>
      </c>
      <c r="G3345" t="s">
        <v>91</v>
      </c>
      <c r="H3345">
        <f t="shared" si="404"/>
        <v>7</v>
      </c>
      <c r="I3345" t="str">
        <f t="shared" si="405"/>
        <v>三</v>
      </c>
      <c r="J3345" t="str">
        <f t="shared" si="408"/>
        <v>2025/1/28</v>
      </c>
      <c r="K3345" t="str">
        <f t="shared" si="409"/>
        <v>28</v>
      </c>
      <c r="L3345" t="s">
        <v>1372</v>
      </c>
    </row>
    <row r="3346" spans="1:12" x14ac:dyDescent="0.3">
      <c r="A3346" s="2">
        <v>45714</v>
      </c>
      <c r="B3346" s="3">
        <v>45714</v>
      </c>
      <c r="C3346" s="1">
        <v>45714</v>
      </c>
      <c r="D3346" s="5">
        <f t="shared" si="406"/>
        <v>45714</v>
      </c>
      <c r="E3346" s="1" t="s">
        <v>55</v>
      </c>
      <c r="F3346" t="str">
        <f t="shared" si="407"/>
        <v>廿九</v>
      </c>
      <c r="G3346" t="s">
        <v>92</v>
      </c>
      <c r="H3346">
        <f t="shared" si="404"/>
        <v>8</v>
      </c>
      <c r="I3346" t="str">
        <f t="shared" si="405"/>
        <v>二</v>
      </c>
      <c r="J3346" t="str">
        <f t="shared" si="408"/>
        <v>2025/1/29</v>
      </c>
      <c r="K3346" t="str">
        <f t="shared" si="409"/>
        <v>29</v>
      </c>
      <c r="L3346" t="s">
        <v>1372</v>
      </c>
    </row>
    <row r="3347" spans="1:12" x14ac:dyDescent="0.3">
      <c r="A3347" s="2">
        <v>45715</v>
      </c>
      <c r="B3347" s="3">
        <v>45715</v>
      </c>
      <c r="C3347" s="1">
        <v>45715</v>
      </c>
      <c r="D3347" s="5">
        <f t="shared" si="406"/>
        <v>45715</v>
      </c>
      <c r="E3347" s="1" t="s">
        <v>56</v>
      </c>
      <c r="F3347" t="str">
        <f t="shared" si="407"/>
        <v>三十</v>
      </c>
      <c r="G3347" t="s">
        <v>93</v>
      </c>
      <c r="H3347">
        <f t="shared" si="404"/>
        <v>8</v>
      </c>
      <c r="I3347" t="str">
        <f t="shared" si="405"/>
        <v>二</v>
      </c>
      <c r="J3347" t="str">
        <f t="shared" si="408"/>
        <v>2025/1/30</v>
      </c>
      <c r="K3347" t="str">
        <f t="shared" si="409"/>
        <v>30</v>
      </c>
      <c r="L3347" t="s">
        <v>1372</v>
      </c>
    </row>
    <row r="3348" spans="1:12" x14ac:dyDescent="0.3">
      <c r="A3348" s="2">
        <v>45716</v>
      </c>
      <c r="B3348" s="3">
        <v>45716</v>
      </c>
      <c r="C3348" s="1">
        <v>45716</v>
      </c>
      <c r="D3348" s="5">
        <f t="shared" si="406"/>
        <v>45716</v>
      </c>
      <c r="E3348" s="1" t="s">
        <v>50</v>
      </c>
      <c r="F3348" t="str">
        <f t="shared" si="407"/>
        <v>一</v>
      </c>
      <c r="G3348" t="s">
        <v>94</v>
      </c>
      <c r="H3348">
        <f t="shared" si="404"/>
        <v>8</v>
      </c>
      <c r="I3348" t="str">
        <f t="shared" si="405"/>
        <v>二</v>
      </c>
      <c r="J3348" t="str">
        <f t="shared" si="408"/>
        <v>2025/2/1</v>
      </c>
      <c r="K3348" t="str">
        <f t="shared" si="409"/>
        <v>/1</v>
      </c>
      <c r="L3348" t="s">
        <v>1374</v>
      </c>
    </row>
    <row r="3349" spans="1:12" x14ac:dyDescent="0.3">
      <c r="A3349" s="2">
        <v>45717</v>
      </c>
      <c r="B3349" s="3">
        <v>45717</v>
      </c>
      <c r="C3349" s="1">
        <v>45717</v>
      </c>
      <c r="D3349" s="5">
        <f t="shared" si="406"/>
        <v>45717</v>
      </c>
      <c r="E3349" s="1" t="s">
        <v>52</v>
      </c>
      <c r="F3349" t="str">
        <f t="shared" si="407"/>
        <v>二</v>
      </c>
      <c r="G3349" t="s">
        <v>95</v>
      </c>
      <c r="H3349">
        <f t="shared" si="404"/>
        <v>9</v>
      </c>
      <c r="I3349" t="str">
        <f t="shared" si="405"/>
        <v>一</v>
      </c>
      <c r="J3349" t="str">
        <f t="shared" si="408"/>
        <v>2025/2/2</v>
      </c>
      <c r="K3349" t="str">
        <f t="shared" si="409"/>
        <v>/2</v>
      </c>
      <c r="L3349" t="s">
        <v>1374</v>
      </c>
    </row>
    <row r="3350" spans="1:12" x14ac:dyDescent="0.3">
      <c r="A3350" s="2">
        <v>45718</v>
      </c>
      <c r="B3350" s="3">
        <v>45718</v>
      </c>
      <c r="C3350" s="1">
        <v>45718</v>
      </c>
      <c r="D3350" s="5">
        <f t="shared" si="406"/>
        <v>45718</v>
      </c>
      <c r="E3350" s="1" t="s">
        <v>1</v>
      </c>
      <c r="F3350" t="str">
        <f t="shared" si="407"/>
        <v>三</v>
      </c>
      <c r="G3350" t="s">
        <v>96</v>
      </c>
      <c r="H3350">
        <f t="shared" si="404"/>
        <v>9</v>
      </c>
      <c r="I3350" t="str">
        <f t="shared" si="405"/>
        <v>一</v>
      </c>
      <c r="J3350" t="str">
        <f t="shared" si="408"/>
        <v>2025/2/3</v>
      </c>
      <c r="K3350" t="str">
        <f t="shared" si="409"/>
        <v>/3</v>
      </c>
      <c r="L3350" t="s">
        <v>1374</v>
      </c>
    </row>
    <row r="3351" spans="1:12" x14ac:dyDescent="0.3">
      <c r="A3351" s="2">
        <v>45719</v>
      </c>
      <c r="B3351" s="3">
        <v>45719</v>
      </c>
      <c r="C3351" s="1">
        <v>45719</v>
      </c>
      <c r="D3351" s="5">
        <f t="shared" si="406"/>
        <v>45719</v>
      </c>
      <c r="E3351" s="1" t="s">
        <v>53</v>
      </c>
      <c r="F3351" t="str">
        <f t="shared" si="407"/>
        <v>四</v>
      </c>
      <c r="G3351" t="s">
        <v>97</v>
      </c>
      <c r="H3351">
        <f t="shared" si="404"/>
        <v>9</v>
      </c>
      <c r="I3351" t="str">
        <f t="shared" si="405"/>
        <v>一</v>
      </c>
      <c r="J3351" t="str">
        <f t="shared" si="408"/>
        <v>2025/2/4</v>
      </c>
      <c r="K3351" t="str">
        <f t="shared" si="409"/>
        <v>/4</v>
      </c>
      <c r="L3351" t="s">
        <v>1374</v>
      </c>
    </row>
    <row r="3352" spans="1:12" x14ac:dyDescent="0.3">
      <c r="A3352" s="2">
        <v>45720</v>
      </c>
      <c r="B3352" s="3">
        <v>45720</v>
      </c>
      <c r="C3352" s="1">
        <v>45720</v>
      </c>
      <c r="D3352" s="5">
        <f t="shared" si="406"/>
        <v>45720</v>
      </c>
      <c r="E3352" s="1" t="s">
        <v>54</v>
      </c>
      <c r="F3352" t="str">
        <f t="shared" si="407"/>
        <v>五</v>
      </c>
      <c r="G3352" t="s">
        <v>98</v>
      </c>
      <c r="H3352">
        <f t="shared" si="404"/>
        <v>10</v>
      </c>
      <c r="I3352" t="str">
        <f t="shared" si="405"/>
        <v>一</v>
      </c>
      <c r="J3352" t="str">
        <f t="shared" si="408"/>
        <v>2025/2/5</v>
      </c>
      <c r="K3352" t="str">
        <f t="shared" si="409"/>
        <v>/5</v>
      </c>
      <c r="L3352" t="s">
        <v>1374</v>
      </c>
    </row>
    <row r="3353" spans="1:12" x14ac:dyDescent="0.3">
      <c r="A3353" s="2">
        <v>45721</v>
      </c>
      <c r="B3353" s="3">
        <v>45721</v>
      </c>
      <c r="C3353" s="1">
        <v>45721</v>
      </c>
      <c r="D3353" s="5">
        <f t="shared" si="406"/>
        <v>45721</v>
      </c>
      <c r="E3353" s="1" t="s">
        <v>55</v>
      </c>
      <c r="F3353" t="str">
        <f t="shared" si="407"/>
        <v>六</v>
      </c>
      <c r="G3353" t="s">
        <v>99</v>
      </c>
      <c r="J3353" t="str">
        <f t="shared" si="408"/>
        <v>2025/2/6</v>
      </c>
      <c r="K3353" t="str">
        <f t="shared" si="409"/>
        <v>/6</v>
      </c>
      <c r="L3353" t="s">
        <v>1374</v>
      </c>
    </row>
    <row r="3354" spans="1:12" x14ac:dyDescent="0.3">
      <c r="A3354" s="2">
        <v>45722</v>
      </c>
      <c r="B3354" s="3">
        <v>45722</v>
      </c>
      <c r="C3354" s="1">
        <v>45722</v>
      </c>
      <c r="D3354" s="5">
        <f t="shared" si="406"/>
        <v>45722</v>
      </c>
      <c r="E3354" s="1" t="s">
        <v>56</v>
      </c>
      <c r="F3354" t="str">
        <f t="shared" si="407"/>
        <v>七</v>
      </c>
      <c r="G3354" t="s">
        <v>100</v>
      </c>
      <c r="H3354">
        <f t="shared" ref="H3354:H3382" si="410">U2</f>
        <v>1</v>
      </c>
      <c r="I3354" t="str">
        <f t="shared" ref="I3354:I3382" si="411">V2</f>
        <v>十</v>
      </c>
      <c r="J3354" t="str">
        <f t="shared" si="408"/>
        <v>2025/2/7</v>
      </c>
      <c r="K3354" t="str">
        <f t="shared" si="409"/>
        <v>/7</v>
      </c>
      <c r="L3354" t="s">
        <v>1374</v>
      </c>
    </row>
    <row r="3355" spans="1:12" x14ac:dyDescent="0.3">
      <c r="A3355" s="2">
        <v>45723</v>
      </c>
      <c r="B3355" s="3">
        <v>45723</v>
      </c>
      <c r="C3355" s="1">
        <v>45723</v>
      </c>
      <c r="D3355" s="5">
        <f t="shared" si="406"/>
        <v>45723</v>
      </c>
      <c r="E3355" s="1" t="s">
        <v>50</v>
      </c>
      <c r="F3355" t="str">
        <f t="shared" si="407"/>
        <v>八</v>
      </c>
      <c r="G3355" t="s">
        <v>101</v>
      </c>
      <c r="H3355">
        <f t="shared" si="410"/>
        <v>1</v>
      </c>
      <c r="I3355" t="str">
        <f t="shared" si="411"/>
        <v>九</v>
      </c>
      <c r="J3355" t="str">
        <f t="shared" si="408"/>
        <v>2025/2/8</v>
      </c>
      <c r="K3355" t="str">
        <f t="shared" si="409"/>
        <v>/8</v>
      </c>
      <c r="L3355" t="s">
        <v>1374</v>
      </c>
    </row>
    <row r="3356" spans="1:12" x14ac:dyDescent="0.3">
      <c r="A3356" s="2">
        <v>45724</v>
      </c>
      <c r="B3356" s="3">
        <v>45724</v>
      </c>
      <c r="C3356" s="1">
        <v>45724</v>
      </c>
      <c r="D3356" s="5">
        <f t="shared" si="406"/>
        <v>45724</v>
      </c>
      <c r="E3356" s="1" t="s">
        <v>52</v>
      </c>
      <c r="F3356" t="str">
        <f t="shared" si="407"/>
        <v>九</v>
      </c>
      <c r="G3356" t="s">
        <v>102</v>
      </c>
      <c r="H3356">
        <f t="shared" si="410"/>
        <v>1</v>
      </c>
      <c r="I3356" t="str">
        <f t="shared" si="411"/>
        <v>九</v>
      </c>
      <c r="J3356" t="str">
        <f t="shared" si="408"/>
        <v>2025/2/9</v>
      </c>
      <c r="K3356" t="str">
        <f t="shared" si="409"/>
        <v>/9</v>
      </c>
      <c r="L3356" t="s">
        <v>1374</v>
      </c>
    </row>
    <row r="3357" spans="1:12" x14ac:dyDescent="0.3">
      <c r="A3357" s="2">
        <v>45725</v>
      </c>
      <c r="B3357" s="3">
        <v>45725</v>
      </c>
      <c r="C3357" s="1">
        <v>45725</v>
      </c>
      <c r="D3357" s="5">
        <f t="shared" si="406"/>
        <v>45725</v>
      </c>
      <c r="E3357" s="1" t="s">
        <v>1</v>
      </c>
      <c r="F3357" t="str">
        <f t="shared" si="407"/>
        <v>十</v>
      </c>
      <c r="G3357" t="s">
        <v>103</v>
      </c>
      <c r="H3357">
        <f t="shared" si="410"/>
        <v>1</v>
      </c>
      <c r="I3357" t="str">
        <f t="shared" si="411"/>
        <v>九</v>
      </c>
      <c r="J3357" t="str">
        <f t="shared" si="408"/>
        <v>2025/2/10</v>
      </c>
      <c r="K3357" t="str">
        <f t="shared" si="409"/>
        <v>10</v>
      </c>
      <c r="L3357" t="s">
        <v>1374</v>
      </c>
    </row>
    <row r="3358" spans="1:12" x14ac:dyDescent="0.3">
      <c r="A3358" s="2">
        <v>45726</v>
      </c>
      <c r="B3358" s="3">
        <v>45726</v>
      </c>
      <c r="C3358" s="1">
        <v>45726</v>
      </c>
      <c r="D3358" s="5">
        <f t="shared" si="406"/>
        <v>45726</v>
      </c>
      <c r="E3358" s="1" t="s">
        <v>53</v>
      </c>
      <c r="F3358" t="str">
        <f t="shared" si="407"/>
        <v>十一</v>
      </c>
      <c r="G3358" t="s">
        <v>117</v>
      </c>
      <c r="H3358">
        <f t="shared" si="410"/>
        <v>2</v>
      </c>
      <c r="I3358" t="str">
        <f t="shared" si="411"/>
        <v>八</v>
      </c>
      <c r="J3358" t="str">
        <f t="shared" si="408"/>
        <v>2025/2/11</v>
      </c>
      <c r="K3358" t="str">
        <f t="shared" si="409"/>
        <v>11</v>
      </c>
      <c r="L3358" t="s">
        <v>1374</v>
      </c>
    </row>
    <row r="3359" spans="1:12" x14ac:dyDescent="0.3">
      <c r="A3359" s="2">
        <v>45727</v>
      </c>
      <c r="B3359" s="3">
        <v>45727</v>
      </c>
      <c r="C3359" s="1">
        <v>45727</v>
      </c>
      <c r="D3359" s="5">
        <f t="shared" si="406"/>
        <v>45727</v>
      </c>
      <c r="E3359" s="1" t="s">
        <v>54</v>
      </c>
      <c r="F3359" t="str">
        <f t="shared" si="407"/>
        <v>十二</v>
      </c>
      <c r="G3359" t="s">
        <v>118</v>
      </c>
      <c r="H3359">
        <f t="shared" si="410"/>
        <v>2</v>
      </c>
      <c r="I3359" t="str">
        <f t="shared" si="411"/>
        <v>八</v>
      </c>
      <c r="J3359" t="str">
        <f t="shared" si="408"/>
        <v>2025/2/12</v>
      </c>
      <c r="K3359" t="str">
        <f t="shared" si="409"/>
        <v>12</v>
      </c>
      <c r="L3359" t="s">
        <v>1374</v>
      </c>
    </row>
    <row r="3360" spans="1:12" x14ac:dyDescent="0.3">
      <c r="A3360" s="2">
        <v>45728</v>
      </c>
      <c r="B3360" s="3">
        <v>45728</v>
      </c>
      <c r="C3360" s="1">
        <v>45728</v>
      </c>
      <c r="D3360" s="5">
        <f t="shared" si="406"/>
        <v>45728</v>
      </c>
      <c r="E3360" s="1" t="s">
        <v>55</v>
      </c>
      <c r="F3360" t="str">
        <f t="shared" si="407"/>
        <v>十三</v>
      </c>
      <c r="G3360" t="s">
        <v>119</v>
      </c>
      <c r="H3360">
        <f t="shared" si="410"/>
        <v>2</v>
      </c>
      <c r="I3360" t="str">
        <f t="shared" si="411"/>
        <v>八</v>
      </c>
      <c r="J3360" t="str">
        <f t="shared" si="408"/>
        <v>2025/2/13</v>
      </c>
      <c r="K3360" t="str">
        <f t="shared" si="409"/>
        <v>13</v>
      </c>
      <c r="L3360" t="s">
        <v>1374</v>
      </c>
    </row>
    <row r="3361" spans="1:12" x14ac:dyDescent="0.3">
      <c r="A3361" s="2">
        <v>45729</v>
      </c>
      <c r="B3361" s="3">
        <v>45729</v>
      </c>
      <c r="C3361" s="1">
        <v>45729</v>
      </c>
      <c r="D3361" s="5">
        <f t="shared" si="406"/>
        <v>45729</v>
      </c>
      <c r="E3361" s="1" t="s">
        <v>56</v>
      </c>
      <c r="F3361" t="str">
        <f t="shared" si="407"/>
        <v>十四</v>
      </c>
      <c r="G3361" t="s">
        <v>120</v>
      </c>
      <c r="H3361">
        <f t="shared" si="410"/>
        <v>3</v>
      </c>
      <c r="I3361" t="str">
        <f t="shared" si="411"/>
        <v>七</v>
      </c>
      <c r="J3361" t="str">
        <f t="shared" si="408"/>
        <v>2025/2/14</v>
      </c>
      <c r="K3361" t="str">
        <f t="shared" si="409"/>
        <v>14</v>
      </c>
      <c r="L3361" t="s">
        <v>1374</v>
      </c>
    </row>
    <row r="3362" spans="1:12" x14ac:dyDescent="0.3">
      <c r="A3362" s="2">
        <v>45730</v>
      </c>
      <c r="B3362" s="3">
        <v>45730</v>
      </c>
      <c r="C3362" s="1">
        <v>45730</v>
      </c>
      <c r="D3362" s="5">
        <f t="shared" si="406"/>
        <v>45730</v>
      </c>
      <c r="E3362" s="1" t="s">
        <v>50</v>
      </c>
      <c r="F3362" t="str">
        <f t="shared" si="407"/>
        <v>十五</v>
      </c>
      <c r="G3362" t="s">
        <v>57</v>
      </c>
      <c r="H3362">
        <f t="shared" si="410"/>
        <v>3</v>
      </c>
      <c r="I3362" t="str">
        <f t="shared" si="411"/>
        <v>七</v>
      </c>
      <c r="J3362" t="str">
        <f t="shared" si="408"/>
        <v>2025/2/15</v>
      </c>
      <c r="K3362" t="str">
        <f t="shared" si="409"/>
        <v>15</v>
      </c>
      <c r="L3362" t="s">
        <v>1374</v>
      </c>
    </row>
    <row r="3363" spans="1:12" x14ac:dyDescent="0.3">
      <c r="A3363" s="2">
        <v>45731</v>
      </c>
      <c r="B3363" s="3">
        <v>45731</v>
      </c>
      <c r="C3363" s="1">
        <v>45731</v>
      </c>
      <c r="D3363" s="5">
        <f t="shared" si="406"/>
        <v>45731</v>
      </c>
      <c r="E3363" s="1" t="s">
        <v>52</v>
      </c>
      <c r="F3363" t="str">
        <f t="shared" si="407"/>
        <v>十六</v>
      </c>
      <c r="G3363" t="s">
        <v>59</v>
      </c>
      <c r="H3363">
        <f t="shared" si="410"/>
        <v>3</v>
      </c>
      <c r="I3363" t="str">
        <f t="shared" si="411"/>
        <v>七</v>
      </c>
      <c r="J3363" t="str">
        <f t="shared" si="408"/>
        <v>2025/2/16</v>
      </c>
      <c r="K3363" t="str">
        <f t="shared" si="409"/>
        <v>16</v>
      </c>
      <c r="L3363" t="s">
        <v>1374</v>
      </c>
    </row>
    <row r="3364" spans="1:12" x14ac:dyDescent="0.3">
      <c r="A3364" s="2">
        <v>45732</v>
      </c>
      <c r="B3364" s="3">
        <v>45732</v>
      </c>
      <c r="C3364" s="1">
        <v>45732</v>
      </c>
      <c r="D3364" s="5">
        <f t="shared" si="406"/>
        <v>45732</v>
      </c>
      <c r="E3364" s="1" t="s">
        <v>1</v>
      </c>
      <c r="F3364" t="str">
        <f t="shared" si="407"/>
        <v>十七</v>
      </c>
      <c r="G3364" t="s">
        <v>60</v>
      </c>
      <c r="H3364">
        <f t="shared" si="410"/>
        <v>4</v>
      </c>
      <c r="I3364" t="str">
        <f t="shared" si="411"/>
        <v>六</v>
      </c>
      <c r="J3364" t="str">
        <f t="shared" si="408"/>
        <v>2025/2/17</v>
      </c>
      <c r="K3364" t="str">
        <f t="shared" si="409"/>
        <v>17</v>
      </c>
      <c r="L3364" t="s">
        <v>1374</v>
      </c>
    </row>
    <row r="3365" spans="1:12" x14ac:dyDescent="0.3">
      <c r="A3365" s="2">
        <v>45733</v>
      </c>
      <c r="B3365" s="3">
        <v>45733</v>
      </c>
      <c r="C3365" s="1">
        <v>45733</v>
      </c>
      <c r="D3365" s="5">
        <f t="shared" si="406"/>
        <v>45733</v>
      </c>
      <c r="E3365" s="1" t="s">
        <v>53</v>
      </c>
      <c r="F3365" t="str">
        <f t="shared" si="407"/>
        <v>十八</v>
      </c>
      <c r="G3365" t="s">
        <v>61</v>
      </c>
      <c r="H3365">
        <f t="shared" si="410"/>
        <v>4</v>
      </c>
      <c r="I3365" t="str">
        <f t="shared" si="411"/>
        <v>六</v>
      </c>
      <c r="J3365" t="str">
        <f t="shared" si="408"/>
        <v>2025/2/18</v>
      </c>
      <c r="K3365" t="str">
        <f t="shared" si="409"/>
        <v>18</v>
      </c>
      <c r="L3365" t="s">
        <v>1374</v>
      </c>
    </row>
    <row r="3366" spans="1:12" x14ac:dyDescent="0.3">
      <c r="A3366" s="2">
        <v>45734</v>
      </c>
      <c r="B3366" s="3">
        <v>45734</v>
      </c>
      <c r="C3366" s="1">
        <v>45734</v>
      </c>
      <c r="D3366" s="5">
        <f t="shared" si="406"/>
        <v>45734</v>
      </c>
      <c r="E3366" s="1" t="s">
        <v>54</v>
      </c>
      <c r="F3366" t="str">
        <f t="shared" si="407"/>
        <v>十九</v>
      </c>
      <c r="G3366" t="s">
        <v>62</v>
      </c>
      <c r="H3366">
        <f t="shared" si="410"/>
        <v>4</v>
      </c>
      <c r="I3366" t="str">
        <f t="shared" si="411"/>
        <v>六</v>
      </c>
      <c r="J3366" t="str">
        <f t="shared" si="408"/>
        <v>2025/2/19</v>
      </c>
      <c r="K3366" t="str">
        <f t="shared" si="409"/>
        <v>19</v>
      </c>
      <c r="L3366" t="s">
        <v>1374</v>
      </c>
    </row>
    <row r="3367" spans="1:12" x14ac:dyDescent="0.3">
      <c r="A3367" s="2">
        <v>45735</v>
      </c>
      <c r="B3367" s="3">
        <v>45735</v>
      </c>
      <c r="C3367" s="1">
        <v>45735</v>
      </c>
      <c r="D3367" s="5">
        <f t="shared" si="406"/>
        <v>45735</v>
      </c>
      <c r="E3367" s="1" t="s">
        <v>55</v>
      </c>
      <c r="F3367" t="str">
        <f t="shared" si="407"/>
        <v>二十</v>
      </c>
      <c r="G3367" t="s">
        <v>63</v>
      </c>
      <c r="H3367">
        <f t="shared" si="410"/>
        <v>5</v>
      </c>
      <c r="I3367" t="str">
        <f t="shared" si="411"/>
        <v>五</v>
      </c>
      <c r="J3367" t="str">
        <f t="shared" si="408"/>
        <v>2025/2/20</v>
      </c>
      <c r="K3367" t="str">
        <f t="shared" si="409"/>
        <v>20</v>
      </c>
      <c r="L3367" t="s">
        <v>1374</v>
      </c>
    </row>
    <row r="3368" spans="1:12" x14ac:dyDescent="0.3">
      <c r="A3368" s="2">
        <v>45736</v>
      </c>
      <c r="B3368" s="3">
        <v>45736</v>
      </c>
      <c r="C3368" s="1">
        <v>45736</v>
      </c>
      <c r="D3368" s="5">
        <f t="shared" si="406"/>
        <v>45736</v>
      </c>
      <c r="E3368" s="1" t="s">
        <v>56</v>
      </c>
      <c r="F3368" t="str">
        <f t="shared" si="407"/>
        <v>廿一</v>
      </c>
      <c r="G3368" t="s">
        <v>64</v>
      </c>
      <c r="H3368">
        <f t="shared" si="410"/>
        <v>5</v>
      </c>
      <c r="I3368" t="str">
        <f t="shared" si="411"/>
        <v>五</v>
      </c>
      <c r="J3368" t="str">
        <f t="shared" si="408"/>
        <v>2025/2/21</v>
      </c>
      <c r="K3368" t="str">
        <f t="shared" si="409"/>
        <v>21</v>
      </c>
      <c r="L3368" t="s">
        <v>1374</v>
      </c>
    </row>
    <row r="3369" spans="1:12" x14ac:dyDescent="0.3">
      <c r="A3369" s="2">
        <v>45737</v>
      </c>
      <c r="B3369" s="3">
        <v>45737</v>
      </c>
      <c r="C3369" s="1">
        <v>45737</v>
      </c>
      <c r="D3369" s="5">
        <f t="shared" si="406"/>
        <v>45737</v>
      </c>
      <c r="E3369" s="1" t="s">
        <v>50</v>
      </c>
      <c r="F3369" t="str">
        <f t="shared" si="407"/>
        <v>廿二</v>
      </c>
      <c r="G3369" t="s">
        <v>16</v>
      </c>
      <c r="H3369">
        <f t="shared" si="410"/>
        <v>5</v>
      </c>
      <c r="I3369" t="str">
        <f t="shared" si="411"/>
        <v>五</v>
      </c>
      <c r="J3369" t="str">
        <f t="shared" si="408"/>
        <v>2025/2/22</v>
      </c>
      <c r="K3369" t="str">
        <f t="shared" si="409"/>
        <v>22</v>
      </c>
      <c r="L3369" t="s">
        <v>1374</v>
      </c>
    </row>
    <row r="3370" spans="1:12" x14ac:dyDescent="0.3">
      <c r="A3370" s="2">
        <v>45738</v>
      </c>
      <c r="B3370" s="3">
        <v>45738</v>
      </c>
      <c r="C3370" s="1">
        <v>45738</v>
      </c>
      <c r="D3370" s="5">
        <f t="shared" si="406"/>
        <v>45738</v>
      </c>
      <c r="E3370" s="1" t="s">
        <v>52</v>
      </c>
      <c r="F3370" t="str">
        <f t="shared" si="407"/>
        <v>廿三</v>
      </c>
      <c r="G3370" t="s">
        <v>17</v>
      </c>
      <c r="H3370">
        <f t="shared" si="410"/>
        <v>6</v>
      </c>
      <c r="I3370" t="str">
        <f t="shared" si="411"/>
        <v>四</v>
      </c>
      <c r="J3370" t="str">
        <f t="shared" si="408"/>
        <v>2025/2/23</v>
      </c>
      <c r="K3370" t="str">
        <f t="shared" si="409"/>
        <v>23</v>
      </c>
      <c r="L3370" t="s">
        <v>1374</v>
      </c>
    </row>
    <row r="3371" spans="1:12" x14ac:dyDescent="0.3">
      <c r="A3371" s="2">
        <v>45739</v>
      </c>
      <c r="B3371" s="3">
        <v>45739</v>
      </c>
      <c r="C3371" s="1">
        <v>45739</v>
      </c>
      <c r="D3371" s="5">
        <f t="shared" si="406"/>
        <v>45739</v>
      </c>
      <c r="E3371" s="1" t="s">
        <v>1</v>
      </c>
      <c r="F3371" t="str">
        <f t="shared" si="407"/>
        <v>廿四</v>
      </c>
      <c r="G3371" t="s">
        <v>18</v>
      </c>
      <c r="H3371">
        <f t="shared" si="410"/>
        <v>6</v>
      </c>
      <c r="I3371" t="str">
        <f t="shared" si="411"/>
        <v>四</v>
      </c>
      <c r="J3371" t="str">
        <f t="shared" si="408"/>
        <v>2025/2/24</v>
      </c>
      <c r="K3371" t="str">
        <f t="shared" si="409"/>
        <v>24</v>
      </c>
      <c r="L3371" t="s">
        <v>1374</v>
      </c>
    </row>
    <row r="3372" spans="1:12" x14ac:dyDescent="0.3">
      <c r="A3372" s="2">
        <v>45740</v>
      </c>
      <c r="B3372" s="3">
        <v>45740</v>
      </c>
      <c r="C3372" s="1">
        <v>45740</v>
      </c>
      <c r="D3372" s="5">
        <f t="shared" si="406"/>
        <v>45740</v>
      </c>
      <c r="E3372" s="1" t="s">
        <v>53</v>
      </c>
      <c r="F3372" t="str">
        <f t="shared" si="407"/>
        <v>廿五</v>
      </c>
      <c r="G3372" t="s">
        <v>75</v>
      </c>
      <c r="H3372">
        <f t="shared" si="410"/>
        <v>6</v>
      </c>
      <c r="I3372" t="str">
        <f t="shared" si="411"/>
        <v>四</v>
      </c>
      <c r="J3372" t="str">
        <f t="shared" si="408"/>
        <v>2025/2/25</v>
      </c>
      <c r="K3372" t="str">
        <f t="shared" si="409"/>
        <v>25</v>
      </c>
      <c r="L3372" t="s">
        <v>1374</v>
      </c>
    </row>
    <row r="3373" spans="1:12" x14ac:dyDescent="0.3">
      <c r="A3373" s="2">
        <v>45741</v>
      </c>
      <c r="B3373" s="3">
        <v>45741</v>
      </c>
      <c r="C3373" s="1">
        <v>45741</v>
      </c>
      <c r="D3373" s="5">
        <f t="shared" si="406"/>
        <v>45741</v>
      </c>
      <c r="E3373" s="1" t="s">
        <v>54</v>
      </c>
      <c r="F3373" t="str">
        <f t="shared" si="407"/>
        <v>廿六</v>
      </c>
      <c r="G3373" t="s">
        <v>19</v>
      </c>
      <c r="H3373">
        <f t="shared" si="410"/>
        <v>7</v>
      </c>
      <c r="I3373" t="str">
        <f t="shared" si="411"/>
        <v>三</v>
      </c>
      <c r="J3373" t="str">
        <f t="shared" si="408"/>
        <v>2025/2/26</v>
      </c>
      <c r="K3373" t="str">
        <f t="shared" si="409"/>
        <v>26</v>
      </c>
      <c r="L3373" t="s">
        <v>1374</v>
      </c>
    </row>
    <row r="3374" spans="1:12" x14ac:dyDescent="0.3">
      <c r="A3374" s="2">
        <v>45742</v>
      </c>
      <c r="B3374" s="3">
        <v>45742</v>
      </c>
      <c r="C3374" s="1">
        <v>45742</v>
      </c>
      <c r="D3374" s="5">
        <f t="shared" si="406"/>
        <v>45742</v>
      </c>
      <c r="E3374" s="1" t="s">
        <v>55</v>
      </c>
      <c r="F3374" t="str">
        <f t="shared" si="407"/>
        <v>廿七</v>
      </c>
      <c r="G3374" t="s">
        <v>20</v>
      </c>
      <c r="H3374">
        <f t="shared" si="410"/>
        <v>7</v>
      </c>
      <c r="I3374" t="str">
        <f t="shared" si="411"/>
        <v>三</v>
      </c>
      <c r="J3374" t="str">
        <f t="shared" si="408"/>
        <v>2025/2/27</v>
      </c>
      <c r="K3374" t="str">
        <f t="shared" si="409"/>
        <v>27</v>
      </c>
      <c r="L3374" t="s">
        <v>1374</v>
      </c>
    </row>
    <row r="3375" spans="1:12" x14ac:dyDescent="0.3">
      <c r="A3375" s="2">
        <v>45743</v>
      </c>
      <c r="B3375" s="3">
        <v>45743</v>
      </c>
      <c r="C3375" s="1">
        <v>45743</v>
      </c>
      <c r="D3375" s="5">
        <f t="shared" si="406"/>
        <v>45743</v>
      </c>
      <c r="E3375" s="1" t="s">
        <v>56</v>
      </c>
      <c r="F3375" t="str">
        <f t="shared" si="407"/>
        <v>廿八</v>
      </c>
      <c r="G3375" t="s">
        <v>21</v>
      </c>
      <c r="H3375">
        <f t="shared" si="410"/>
        <v>7</v>
      </c>
      <c r="I3375" t="str">
        <f t="shared" si="411"/>
        <v>三</v>
      </c>
      <c r="J3375" t="str">
        <f t="shared" si="408"/>
        <v>2025/2/28</v>
      </c>
      <c r="K3375" t="str">
        <f t="shared" si="409"/>
        <v>28</v>
      </c>
      <c r="L3375" t="s">
        <v>1374</v>
      </c>
    </row>
    <row r="3376" spans="1:12" x14ac:dyDescent="0.3">
      <c r="A3376" s="2">
        <v>45744</v>
      </c>
      <c r="B3376" s="3">
        <v>45744</v>
      </c>
      <c r="C3376" s="1">
        <v>45744</v>
      </c>
      <c r="D3376" s="5">
        <f t="shared" si="406"/>
        <v>45744</v>
      </c>
      <c r="E3376" s="1" t="s">
        <v>50</v>
      </c>
      <c r="F3376" t="str">
        <f t="shared" si="407"/>
        <v>廿九</v>
      </c>
      <c r="G3376" t="s">
        <v>22</v>
      </c>
      <c r="H3376">
        <f t="shared" si="410"/>
        <v>8</v>
      </c>
      <c r="I3376" t="str">
        <f t="shared" si="411"/>
        <v>二</v>
      </c>
      <c r="J3376" t="str">
        <f t="shared" si="408"/>
        <v>2025/2/29</v>
      </c>
      <c r="K3376" t="str">
        <f t="shared" si="409"/>
        <v>29</v>
      </c>
      <c r="L3376" t="s">
        <v>1374</v>
      </c>
    </row>
    <row r="3377" spans="1:12" x14ac:dyDescent="0.3">
      <c r="A3377" s="2">
        <v>45745</v>
      </c>
      <c r="B3377" s="3">
        <v>45745</v>
      </c>
      <c r="C3377" s="1">
        <v>45745</v>
      </c>
      <c r="D3377" s="5">
        <f t="shared" si="406"/>
        <v>45745</v>
      </c>
      <c r="E3377" s="1" t="s">
        <v>52</v>
      </c>
      <c r="F3377" t="str">
        <f t="shared" si="407"/>
        <v>一</v>
      </c>
      <c r="G3377" t="s">
        <v>23</v>
      </c>
      <c r="H3377">
        <f t="shared" si="410"/>
        <v>8</v>
      </c>
      <c r="I3377" t="str">
        <f t="shared" si="411"/>
        <v>二</v>
      </c>
      <c r="J3377" t="str">
        <f t="shared" si="408"/>
        <v>2025/3/1</v>
      </c>
      <c r="K3377" t="str">
        <f t="shared" si="409"/>
        <v>/1</v>
      </c>
      <c r="L3377" t="s">
        <v>1376</v>
      </c>
    </row>
    <row r="3378" spans="1:12" x14ac:dyDescent="0.3">
      <c r="A3378" s="2">
        <v>45746</v>
      </c>
      <c r="B3378" s="3">
        <v>45746</v>
      </c>
      <c r="C3378" s="1">
        <v>45746</v>
      </c>
      <c r="D3378" s="5">
        <f t="shared" si="406"/>
        <v>45746</v>
      </c>
      <c r="E3378" s="1" t="s">
        <v>1</v>
      </c>
      <c r="F3378" t="str">
        <f t="shared" si="407"/>
        <v>二</v>
      </c>
      <c r="G3378" t="s">
        <v>24</v>
      </c>
      <c r="H3378">
        <f t="shared" si="410"/>
        <v>8</v>
      </c>
      <c r="I3378" t="str">
        <f t="shared" si="411"/>
        <v>二</v>
      </c>
      <c r="J3378" t="str">
        <f t="shared" si="408"/>
        <v>2025/3/2</v>
      </c>
      <c r="K3378" t="str">
        <f t="shared" si="409"/>
        <v>/2</v>
      </c>
      <c r="L3378" t="s">
        <v>1376</v>
      </c>
    </row>
    <row r="3379" spans="1:12" x14ac:dyDescent="0.3">
      <c r="A3379" s="2">
        <v>45747</v>
      </c>
      <c r="B3379" s="3">
        <v>45747</v>
      </c>
      <c r="C3379" s="1">
        <v>45747</v>
      </c>
      <c r="D3379" s="5">
        <f t="shared" si="406"/>
        <v>45747</v>
      </c>
      <c r="E3379" s="1" t="s">
        <v>53</v>
      </c>
      <c r="F3379" t="str">
        <f t="shared" si="407"/>
        <v>三</v>
      </c>
      <c r="G3379" t="s">
        <v>25</v>
      </c>
      <c r="H3379">
        <f t="shared" si="410"/>
        <v>9</v>
      </c>
      <c r="I3379" t="str">
        <f t="shared" si="411"/>
        <v>一</v>
      </c>
      <c r="J3379" t="str">
        <f t="shared" si="408"/>
        <v>2025/3/3</v>
      </c>
      <c r="K3379" t="str">
        <f t="shared" si="409"/>
        <v>/3</v>
      </c>
      <c r="L3379" t="s">
        <v>1376</v>
      </c>
    </row>
    <row r="3380" spans="1:12" x14ac:dyDescent="0.3">
      <c r="A3380" s="2">
        <v>45748</v>
      </c>
      <c r="B3380" s="3">
        <v>45748</v>
      </c>
      <c r="C3380" s="1">
        <v>45748</v>
      </c>
      <c r="D3380" s="5">
        <f t="shared" si="406"/>
        <v>45748</v>
      </c>
      <c r="E3380" s="1" t="s">
        <v>54</v>
      </c>
      <c r="F3380" t="str">
        <f t="shared" si="407"/>
        <v>四</v>
      </c>
      <c r="G3380" t="s">
        <v>26</v>
      </c>
      <c r="H3380">
        <f t="shared" si="410"/>
        <v>9</v>
      </c>
      <c r="I3380" t="str">
        <f t="shared" si="411"/>
        <v>一</v>
      </c>
      <c r="J3380" t="str">
        <f t="shared" si="408"/>
        <v>2025/3/4</v>
      </c>
      <c r="K3380" t="str">
        <f t="shared" si="409"/>
        <v>/4</v>
      </c>
      <c r="L3380" t="s">
        <v>1376</v>
      </c>
    </row>
    <row r="3381" spans="1:12" x14ac:dyDescent="0.3">
      <c r="A3381" s="2">
        <v>45749</v>
      </c>
      <c r="B3381" s="3">
        <v>45749</v>
      </c>
      <c r="C3381" s="1">
        <v>45749</v>
      </c>
      <c r="D3381" s="5">
        <f t="shared" si="406"/>
        <v>45749</v>
      </c>
      <c r="E3381" s="1" t="s">
        <v>55</v>
      </c>
      <c r="F3381" t="str">
        <f t="shared" si="407"/>
        <v>五</v>
      </c>
      <c r="G3381" t="s">
        <v>65</v>
      </c>
      <c r="H3381">
        <f t="shared" si="410"/>
        <v>9</v>
      </c>
      <c r="I3381" t="str">
        <f t="shared" si="411"/>
        <v>一</v>
      </c>
      <c r="J3381" t="str">
        <f t="shared" si="408"/>
        <v>2025/3/5</v>
      </c>
      <c r="K3381" t="str">
        <f t="shared" si="409"/>
        <v>/5</v>
      </c>
      <c r="L3381" t="s">
        <v>1376</v>
      </c>
    </row>
    <row r="3382" spans="1:12" x14ac:dyDescent="0.3">
      <c r="A3382" s="2">
        <v>45750</v>
      </c>
      <c r="B3382" s="3">
        <v>45750</v>
      </c>
      <c r="C3382" s="1">
        <v>45750</v>
      </c>
      <c r="D3382" s="5">
        <f t="shared" si="406"/>
        <v>45750</v>
      </c>
      <c r="E3382" s="1" t="s">
        <v>56</v>
      </c>
      <c r="F3382" t="str">
        <f t="shared" si="407"/>
        <v>六</v>
      </c>
      <c r="G3382" t="s">
        <v>76</v>
      </c>
      <c r="H3382">
        <f t="shared" si="410"/>
        <v>10</v>
      </c>
      <c r="I3382" t="str">
        <f t="shared" si="411"/>
        <v>一</v>
      </c>
      <c r="J3382" t="str">
        <f t="shared" si="408"/>
        <v>2025/3/6</v>
      </c>
      <c r="K3382" t="str">
        <f t="shared" si="409"/>
        <v>/6</v>
      </c>
      <c r="L3382" t="s">
        <v>1376</v>
      </c>
    </row>
    <row r="3383" spans="1:12" x14ac:dyDescent="0.3">
      <c r="A3383" s="2">
        <v>45751</v>
      </c>
      <c r="B3383" s="3">
        <v>45751</v>
      </c>
      <c r="C3383" s="1">
        <v>45751</v>
      </c>
      <c r="D3383" s="5">
        <f t="shared" si="406"/>
        <v>45751</v>
      </c>
      <c r="E3383" s="1" t="s">
        <v>50</v>
      </c>
      <c r="F3383" t="str">
        <f t="shared" si="407"/>
        <v>七</v>
      </c>
      <c r="G3383" t="s">
        <v>66</v>
      </c>
      <c r="J3383" t="str">
        <f t="shared" si="408"/>
        <v>2025/3/7</v>
      </c>
      <c r="K3383" t="str">
        <f t="shared" si="409"/>
        <v>/7</v>
      </c>
      <c r="L3383" t="s">
        <v>1376</v>
      </c>
    </row>
    <row r="3384" spans="1:12" x14ac:dyDescent="0.3">
      <c r="A3384" s="2">
        <v>45752</v>
      </c>
      <c r="B3384" s="3">
        <v>45752</v>
      </c>
      <c r="C3384" s="1">
        <v>45752</v>
      </c>
      <c r="D3384" s="5">
        <f t="shared" si="406"/>
        <v>45752</v>
      </c>
      <c r="E3384" s="1" t="s">
        <v>52</v>
      </c>
      <c r="F3384" t="str">
        <f t="shared" si="407"/>
        <v>八</v>
      </c>
      <c r="G3384" t="s">
        <v>67</v>
      </c>
      <c r="H3384">
        <f>U2</f>
        <v>1</v>
      </c>
      <c r="I3384" t="str">
        <f>V2</f>
        <v>十</v>
      </c>
      <c r="J3384" t="str">
        <f t="shared" si="408"/>
        <v>2025/3/8</v>
      </c>
      <c r="K3384" t="str">
        <f t="shared" si="409"/>
        <v>/8</v>
      </c>
      <c r="L3384" t="s">
        <v>1376</v>
      </c>
    </row>
    <row r="3385" spans="1:12" x14ac:dyDescent="0.3">
      <c r="A3385" s="2">
        <v>45753</v>
      </c>
      <c r="B3385" s="3">
        <v>45753</v>
      </c>
      <c r="C3385" s="1">
        <v>45753</v>
      </c>
      <c r="D3385" s="5">
        <f t="shared" si="406"/>
        <v>45753</v>
      </c>
      <c r="E3385" s="1" t="s">
        <v>1</v>
      </c>
      <c r="F3385" t="str">
        <f t="shared" si="407"/>
        <v>九</v>
      </c>
      <c r="G3385" t="s">
        <v>68</v>
      </c>
      <c r="H3385">
        <f t="shared" ref="H3385:H3412" si="412">U3</f>
        <v>1</v>
      </c>
      <c r="I3385" t="str">
        <f t="shared" ref="I3385:I3413" si="413">V2</f>
        <v>十</v>
      </c>
      <c r="J3385" t="str">
        <f t="shared" si="408"/>
        <v>2025/3/9</v>
      </c>
      <c r="K3385" t="str">
        <f t="shared" si="409"/>
        <v>/9</v>
      </c>
      <c r="L3385" t="s">
        <v>1376</v>
      </c>
    </row>
    <row r="3386" spans="1:12" x14ac:dyDescent="0.3">
      <c r="A3386" s="2">
        <v>45754</v>
      </c>
      <c r="B3386" s="3">
        <v>45754</v>
      </c>
      <c r="C3386" s="1">
        <v>45754</v>
      </c>
      <c r="D3386" s="5">
        <f t="shared" si="406"/>
        <v>45754</v>
      </c>
      <c r="E3386" s="1" t="s">
        <v>53</v>
      </c>
      <c r="F3386" t="str">
        <f t="shared" si="407"/>
        <v>十</v>
      </c>
      <c r="G3386" t="s">
        <v>69</v>
      </c>
      <c r="H3386">
        <f t="shared" si="412"/>
        <v>1</v>
      </c>
      <c r="I3386" t="str">
        <f t="shared" si="413"/>
        <v>九</v>
      </c>
      <c r="J3386" t="str">
        <f t="shared" si="408"/>
        <v>2025/3/10</v>
      </c>
      <c r="K3386" t="str">
        <f t="shared" si="409"/>
        <v>10</v>
      </c>
      <c r="L3386" t="s">
        <v>1376</v>
      </c>
    </row>
    <row r="3387" spans="1:12" x14ac:dyDescent="0.3">
      <c r="A3387" s="2">
        <v>45755</v>
      </c>
      <c r="B3387" s="3">
        <v>45755</v>
      </c>
      <c r="C3387" s="1">
        <v>45755</v>
      </c>
      <c r="D3387" s="5">
        <f t="shared" si="406"/>
        <v>45755</v>
      </c>
      <c r="E3387" s="1" t="s">
        <v>54</v>
      </c>
      <c r="F3387" t="str">
        <f t="shared" si="407"/>
        <v>十一</v>
      </c>
      <c r="G3387" t="s">
        <v>70</v>
      </c>
      <c r="H3387">
        <f t="shared" si="412"/>
        <v>1</v>
      </c>
      <c r="I3387" t="str">
        <f t="shared" si="413"/>
        <v>九</v>
      </c>
      <c r="J3387" t="str">
        <f t="shared" si="408"/>
        <v>2025/3/11</v>
      </c>
      <c r="K3387" t="str">
        <f t="shared" si="409"/>
        <v>11</v>
      </c>
      <c r="L3387" t="s">
        <v>1376</v>
      </c>
    </row>
    <row r="3388" spans="1:12" x14ac:dyDescent="0.3">
      <c r="A3388" s="2">
        <v>45756</v>
      </c>
      <c r="B3388" s="3">
        <v>45756</v>
      </c>
      <c r="C3388" s="1">
        <v>45756</v>
      </c>
      <c r="D3388" s="5">
        <f t="shared" si="406"/>
        <v>45756</v>
      </c>
      <c r="E3388" s="1" t="s">
        <v>55</v>
      </c>
      <c r="F3388" t="str">
        <f t="shared" si="407"/>
        <v>十二</v>
      </c>
      <c r="G3388" t="s">
        <v>71</v>
      </c>
      <c r="H3388">
        <f t="shared" si="412"/>
        <v>2</v>
      </c>
      <c r="I3388" t="str">
        <f t="shared" si="413"/>
        <v>九</v>
      </c>
      <c r="J3388" t="str">
        <f t="shared" si="408"/>
        <v>2025/3/12</v>
      </c>
      <c r="K3388" t="str">
        <f t="shared" si="409"/>
        <v>12</v>
      </c>
      <c r="L3388" t="s">
        <v>1376</v>
      </c>
    </row>
    <row r="3389" spans="1:12" x14ac:dyDescent="0.3">
      <c r="A3389" s="2">
        <v>45757</v>
      </c>
      <c r="B3389" s="3">
        <v>45757</v>
      </c>
      <c r="C3389" s="1">
        <v>45757</v>
      </c>
      <c r="D3389" s="5">
        <f t="shared" si="406"/>
        <v>45757</v>
      </c>
      <c r="E3389" s="1" t="s">
        <v>56</v>
      </c>
      <c r="F3389" t="str">
        <f t="shared" si="407"/>
        <v>十三</v>
      </c>
      <c r="G3389" t="s">
        <v>72</v>
      </c>
      <c r="H3389">
        <f t="shared" si="412"/>
        <v>2</v>
      </c>
      <c r="I3389" t="str">
        <f t="shared" si="413"/>
        <v>八</v>
      </c>
      <c r="J3389" t="str">
        <f t="shared" si="408"/>
        <v>2025/3/13</v>
      </c>
      <c r="K3389" t="str">
        <f t="shared" si="409"/>
        <v>13</v>
      </c>
      <c r="L3389" t="s">
        <v>1376</v>
      </c>
    </row>
    <row r="3390" spans="1:12" x14ac:dyDescent="0.3">
      <c r="A3390" s="2">
        <v>45758</v>
      </c>
      <c r="B3390" s="3">
        <v>45758</v>
      </c>
      <c r="C3390" s="1">
        <v>45758</v>
      </c>
      <c r="D3390" s="5">
        <f t="shared" si="406"/>
        <v>45758</v>
      </c>
      <c r="E3390" s="1" t="s">
        <v>50</v>
      </c>
      <c r="F3390" t="str">
        <f t="shared" si="407"/>
        <v>十四</v>
      </c>
      <c r="G3390" t="s">
        <v>73</v>
      </c>
      <c r="H3390">
        <f t="shared" si="412"/>
        <v>2</v>
      </c>
      <c r="I3390" t="str">
        <f t="shared" si="413"/>
        <v>八</v>
      </c>
      <c r="J3390" t="str">
        <f t="shared" si="408"/>
        <v>2025/3/14</v>
      </c>
      <c r="K3390" t="str">
        <f t="shared" si="409"/>
        <v>14</v>
      </c>
      <c r="L3390" t="s">
        <v>1376</v>
      </c>
    </row>
    <row r="3391" spans="1:12" x14ac:dyDescent="0.3">
      <c r="A3391" s="2">
        <v>45759</v>
      </c>
      <c r="B3391" s="3">
        <v>45759</v>
      </c>
      <c r="C3391" s="1">
        <v>45759</v>
      </c>
      <c r="D3391" s="5">
        <f t="shared" si="406"/>
        <v>45759</v>
      </c>
      <c r="E3391" s="1" t="s">
        <v>52</v>
      </c>
      <c r="F3391" t="str">
        <f t="shared" si="407"/>
        <v>十五</v>
      </c>
      <c r="G3391" t="s">
        <v>74</v>
      </c>
      <c r="H3391">
        <f t="shared" si="412"/>
        <v>3</v>
      </c>
      <c r="I3391" t="str">
        <f t="shared" si="413"/>
        <v>八</v>
      </c>
      <c r="J3391" t="str">
        <f t="shared" si="408"/>
        <v>2025/3/15</v>
      </c>
      <c r="K3391" t="str">
        <f t="shared" si="409"/>
        <v>15</v>
      </c>
      <c r="L3391" t="s">
        <v>1376</v>
      </c>
    </row>
    <row r="3392" spans="1:12" x14ac:dyDescent="0.3">
      <c r="A3392" s="2">
        <v>45760</v>
      </c>
      <c r="B3392" s="3">
        <v>45760</v>
      </c>
      <c r="C3392" s="1">
        <v>45760</v>
      </c>
      <c r="D3392" s="5">
        <f t="shared" si="406"/>
        <v>45760</v>
      </c>
      <c r="E3392" s="1" t="s">
        <v>1</v>
      </c>
      <c r="F3392" t="str">
        <f t="shared" si="407"/>
        <v>十六</v>
      </c>
      <c r="G3392" t="s">
        <v>77</v>
      </c>
      <c r="H3392">
        <f t="shared" si="412"/>
        <v>3</v>
      </c>
      <c r="I3392" t="str">
        <f t="shared" si="413"/>
        <v>七</v>
      </c>
      <c r="J3392" t="str">
        <f t="shared" si="408"/>
        <v>2025/3/16</v>
      </c>
      <c r="K3392" t="str">
        <f t="shared" si="409"/>
        <v>16</v>
      </c>
      <c r="L3392" t="s">
        <v>1376</v>
      </c>
    </row>
    <row r="3393" spans="1:12" x14ac:dyDescent="0.3">
      <c r="A3393" s="2">
        <v>45761</v>
      </c>
      <c r="B3393" s="3">
        <v>45761</v>
      </c>
      <c r="C3393" s="1">
        <v>45761</v>
      </c>
      <c r="D3393" s="5">
        <f t="shared" si="406"/>
        <v>45761</v>
      </c>
      <c r="E3393" s="1" t="s">
        <v>53</v>
      </c>
      <c r="F3393" t="str">
        <f t="shared" si="407"/>
        <v>十七</v>
      </c>
      <c r="G3393" t="s">
        <v>80</v>
      </c>
      <c r="H3393">
        <f t="shared" si="412"/>
        <v>3</v>
      </c>
      <c r="I3393" t="str">
        <f t="shared" si="413"/>
        <v>七</v>
      </c>
      <c r="J3393" t="str">
        <f t="shared" si="408"/>
        <v>2025/3/17</v>
      </c>
      <c r="K3393" t="str">
        <f t="shared" si="409"/>
        <v>17</v>
      </c>
      <c r="L3393" t="s">
        <v>1376</v>
      </c>
    </row>
    <row r="3394" spans="1:12" x14ac:dyDescent="0.3">
      <c r="A3394" s="2">
        <v>45762</v>
      </c>
      <c r="B3394" s="3">
        <v>45762</v>
      </c>
      <c r="C3394" s="1">
        <v>45762</v>
      </c>
      <c r="D3394" s="5">
        <f t="shared" ref="D3394:D3457" si="414">A3394</f>
        <v>45762</v>
      </c>
      <c r="E3394" s="1" t="s">
        <v>54</v>
      </c>
      <c r="F3394" t="str">
        <f t="shared" ref="F3394:F3457" si="415">INDEX(음력한자,MATCH(K3394,매치,0))</f>
        <v>十八</v>
      </c>
      <c r="G3394" t="s">
        <v>81</v>
      </c>
      <c r="H3394">
        <f t="shared" si="412"/>
        <v>4</v>
      </c>
      <c r="I3394" t="str">
        <f t="shared" si="413"/>
        <v>七</v>
      </c>
      <c r="J3394" t="str">
        <f t="shared" ref="J3394:J3457" si="416">suntolun(YEAR(D3394),MONTH(D3394),DAY(D3394))</f>
        <v>2025/3/18</v>
      </c>
      <c r="K3394" t="str">
        <f t="shared" ref="K3394:K3457" si="417">RIGHT(J3394,2)</f>
        <v>18</v>
      </c>
      <c r="L3394" t="s">
        <v>1376</v>
      </c>
    </row>
    <row r="3395" spans="1:12" x14ac:dyDescent="0.3">
      <c r="A3395" s="2">
        <v>45763</v>
      </c>
      <c r="B3395" s="3">
        <v>45763</v>
      </c>
      <c r="C3395" s="1">
        <v>45763</v>
      </c>
      <c r="D3395" s="5">
        <f t="shared" si="414"/>
        <v>45763</v>
      </c>
      <c r="E3395" s="1" t="s">
        <v>55</v>
      </c>
      <c r="F3395" t="str">
        <f t="shared" si="415"/>
        <v>十九</v>
      </c>
      <c r="G3395" t="s">
        <v>82</v>
      </c>
      <c r="H3395">
        <f t="shared" si="412"/>
        <v>4</v>
      </c>
      <c r="I3395" t="str">
        <f t="shared" si="413"/>
        <v>六</v>
      </c>
      <c r="J3395" t="str">
        <f t="shared" si="416"/>
        <v>2025/3/19</v>
      </c>
      <c r="K3395" t="str">
        <f t="shared" si="417"/>
        <v>19</v>
      </c>
      <c r="L3395" t="s">
        <v>1376</v>
      </c>
    </row>
    <row r="3396" spans="1:12" x14ac:dyDescent="0.3">
      <c r="A3396" s="2">
        <v>45764</v>
      </c>
      <c r="B3396" s="3">
        <v>45764</v>
      </c>
      <c r="C3396" s="1">
        <v>45764</v>
      </c>
      <c r="D3396" s="5">
        <f t="shared" si="414"/>
        <v>45764</v>
      </c>
      <c r="E3396" s="1" t="s">
        <v>56</v>
      </c>
      <c r="F3396" t="str">
        <f t="shared" si="415"/>
        <v>二十</v>
      </c>
      <c r="G3396" t="s">
        <v>83</v>
      </c>
      <c r="H3396">
        <f t="shared" si="412"/>
        <v>4</v>
      </c>
      <c r="I3396" t="str">
        <f t="shared" si="413"/>
        <v>六</v>
      </c>
      <c r="J3396" t="str">
        <f t="shared" si="416"/>
        <v>2025/3/20</v>
      </c>
      <c r="K3396" t="str">
        <f t="shared" si="417"/>
        <v>20</v>
      </c>
      <c r="L3396" t="s">
        <v>1376</v>
      </c>
    </row>
    <row r="3397" spans="1:12" x14ac:dyDescent="0.3">
      <c r="A3397" s="2">
        <v>45765</v>
      </c>
      <c r="B3397" s="3">
        <v>45765</v>
      </c>
      <c r="C3397" s="1">
        <v>45765</v>
      </c>
      <c r="D3397" s="5">
        <f t="shared" si="414"/>
        <v>45765</v>
      </c>
      <c r="E3397" s="1" t="s">
        <v>50</v>
      </c>
      <c r="F3397" t="str">
        <f t="shared" si="415"/>
        <v>廿一</v>
      </c>
      <c r="G3397" t="s">
        <v>84</v>
      </c>
      <c r="H3397">
        <f t="shared" si="412"/>
        <v>5</v>
      </c>
      <c r="I3397" t="str">
        <f t="shared" si="413"/>
        <v>六</v>
      </c>
      <c r="J3397" t="str">
        <f t="shared" si="416"/>
        <v>2025/3/21</v>
      </c>
      <c r="K3397" t="str">
        <f t="shared" si="417"/>
        <v>21</v>
      </c>
      <c r="L3397" t="s">
        <v>1376</v>
      </c>
    </row>
    <row r="3398" spans="1:12" x14ac:dyDescent="0.3">
      <c r="A3398" s="2">
        <v>45766</v>
      </c>
      <c r="B3398" s="3">
        <v>45766</v>
      </c>
      <c r="C3398" s="1">
        <v>45766</v>
      </c>
      <c r="D3398" s="5">
        <f t="shared" si="414"/>
        <v>45766</v>
      </c>
      <c r="E3398" s="1" t="s">
        <v>52</v>
      </c>
      <c r="F3398" t="str">
        <f t="shared" si="415"/>
        <v>廿二</v>
      </c>
      <c r="G3398" t="s">
        <v>85</v>
      </c>
      <c r="H3398">
        <f t="shared" si="412"/>
        <v>5</v>
      </c>
      <c r="I3398" t="str">
        <f t="shared" si="413"/>
        <v>五</v>
      </c>
      <c r="J3398" t="str">
        <f t="shared" si="416"/>
        <v>2025/3/22</v>
      </c>
      <c r="K3398" t="str">
        <f t="shared" si="417"/>
        <v>22</v>
      </c>
      <c r="L3398" t="s">
        <v>1376</v>
      </c>
    </row>
    <row r="3399" spans="1:12" x14ac:dyDescent="0.3">
      <c r="A3399" s="2">
        <v>45767</v>
      </c>
      <c r="B3399" s="3">
        <v>45767</v>
      </c>
      <c r="C3399" s="1">
        <v>45767</v>
      </c>
      <c r="D3399" s="5">
        <f t="shared" si="414"/>
        <v>45767</v>
      </c>
      <c r="E3399" s="1" t="s">
        <v>1</v>
      </c>
      <c r="F3399" t="str">
        <f t="shared" si="415"/>
        <v>廿三</v>
      </c>
      <c r="G3399" t="s">
        <v>86</v>
      </c>
      <c r="H3399">
        <f t="shared" si="412"/>
        <v>5</v>
      </c>
      <c r="I3399" t="str">
        <f t="shared" si="413"/>
        <v>五</v>
      </c>
      <c r="J3399" t="str">
        <f t="shared" si="416"/>
        <v>2025/3/23</v>
      </c>
      <c r="K3399" t="str">
        <f t="shared" si="417"/>
        <v>23</v>
      </c>
      <c r="L3399" t="s">
        <v>1376</v>
      </c>
    </row>
    <row r="3400" spans="1:12" x14ac:dyDescent="0.3">
      <c r="A3400" s="2">
        <v>45768</v>
      </c>
      <c r="B3400" s="3">
        <v>45768</v>
      </c>
      <c r="C3400" s="1">
        <v>45768</v>
      </c>
      <c r="D3400" s="5">
        <f t="shared" si="414"/>
        <v>45768</v>
      </c>
      <c r="E3400" s="1" t="s">
        <v>53</v>
      </c>
      <c r="F3400" t="str">
        <f t="shared" si="415"/>
        <v>廿四</v>
      </c>
      <c r="G3400" t="s">
        <v>87</v>
      </c>
      <c r="H3400">
        <f t="shared" si="412"/>
        <v>6</v>
      </c>
      <c r="I3400" t="str">
        <f t="shared" si="413"/>
        <v>五</v>
      </c>
      <c r="J3400" t="str">
        <f t="shared" si="416"/>
        <v>2025/3/24</v>
      </c>
      <c r="K3400" t="str">
        <f t="shared" si="417"/>
        <v>24</v>
      </c>
      <c r="L3400" t="s">
        <v>1376</v>
      </c>
    </row>
    <row r="3401" spans="1:12" x14ac:dyDescent="0.3">
      <c r="A3401" s="2">
        <v>45769</v>
      </c>
      <c r="B3401" s="3">
        <v>45769</v>
      </c>
      <c r="C3401" s="1">
        <v>45769</v>
      </c>
      <c r="D3401" s="5">
        <f t="shared" si="414"/>
        <v>45769</v>
      </c>
      <c r="E3401" s="1" t="s">
        <v>54</v>
      </c>
      <c r="F3401" t="str">
        <f t="shared" si="415"/>
        <v>廿五</v>
      </c>
      <c r="G3401" t="s">
        <v>88</v>
      </c>
      <c r="H3401">
        <f t="shared" si="412"/>
        <v>6</v>
      </c>
      <c r="I3401" t="str">
        <f t="shared" si="413"/>
        <v>四</v>
      </c>
      <c r="J3401" t="str">
        <f t="shared" si="416"/>
        <v>2025/3/25</v>
      </c>
      <c r="K3401" t="str">
        <f t="shared" si="417"/>
        <v>25</v>
      </c>
      <c r="L3401" t="s">
        <v>1376</v>
      </c>
    </row>
    <row r="3402" spans="1:12" x14ac:dyDescent="0.3">
      <c r="A3402" s="2">
        <v>45770</v>
      </c>
      <c r="B3402" s="3">
        <v>45770</v>
      </c>
      <c r="C3402" s="1">
        <v>45770</v>
      </c>
      <c r="D3402" s="5">
        <f t="shared" si="414"/>
        <v>45770</v>
      </c>
      <c r="E3402" s="1" t="s">
        <v>55</v>
      </c>
      <c r="F3402" t="str">
        <f t="shared" si="415"/>
        <v>廿六</v>
      </c>
      <c r="G3402" t="s">
        <v>89</v>
      </c>
      <c r="H3402">
        <f t="shared" si="412"/>
        <v>6</v>
      </c>
      <c r="I3402" t="str">
        <f t="shared" si="413"/>
        <v>四</v>
      </c>
      <c r="J3402" t="str">
        <f t="shared" si="416"/>
        <v>2025/3/26</v>
      </c>
      <c r="K3402" t="str">
        <f t="shared" si="417"/>
        <v>26</v>
      </c>
      <c r="L3402" t="s">
        <v>1376</v>
      </c>
    </row>
    <row r="3403" spans="1:12" x14ac:dyDescent="0.3">
      <c r="A3403" s="2">
        <v>45771</v>
      </c>
      <c r="B3403" s="3">
        <v>45771</v>
      </c>
      <c r="C3403" s="1">
        <v>45771</v>
      </c>
      <c r="D3403" s="5">
        <f t="shared" si="414"/>
        <v>45771</v>
      </c>
      <c r="E3403" s="1" t="s">
        <v>56</v>
      </c>
      <c r="F3403" t="str">
        <f t="shared" si="415"/>
        <v>廿七</v>
      </c>
      <c r="G3403" t="s">
        <v>90</v>
      </c>
      <c r="H3403">
        <f t="shared" si="412"/>
        <v>7</v>
      </c>
      <c r="I3403" t="str">
        <f t="shared" si="413"/>
        <v>四</v>
      </c>
      <c r="J3403" t="str">
        <f t="shared" si="416"/>
        <v>2025/3/27</v>
      </c>
      <c r="K3403" t="str">
        <f t="shared" si="417"/>
        <v>27</v>
      </c>
      <c r="L3403" t="s">
        <v>1376</v>
      </c>
    </row>
    <row r="3404" spans="1:12" x14ac:dyDescent="0.3">
      <c r="A3404" s="2">
        <v>45772</v>
      </c>
      <c r="B3404" s="3">
        <v>45772</v>
      </c>
      <c r="C3404" s="1">
        <v>45772</v>
      </c>
      <c r="D3404" s="5">
        <f t="shared" si="414"/>
        <v>45772</v>
      </c>
      <c r="E3404" s="1" t="s">
        <v>50</v>
      </c>
      <c r="F3404" t="str">
        <f t="shared" si="415"/>
        <v>廿八</v>
      </c>
      <c r="G3404" t="s">
        <v>12</v>
      </c>
      <c r="H3404">
        <f t="shared" si="412"/>
        <v>7</v>
      </c>
      <c r="I3404" t="str">
        <f t="shared" si="413"/>
        <v>三</v>
      </c>
      <c r="J3404" t="str">
        <f t="shared" si="416"/>
        <v>2025/3/28</v>
      </c>
      <c r="K3404" t="str">
        <f t="shared" si="417"/>
        <v>28</v>
      </c>
      <c r="L3404" t="s">
        <v>1376</v>
      </c>
    </row>
    <row r="3405" spans="1:12" x14ac:dyDescent="0.3">
      <c r="A3405" s="2">
        <v>45773</v>
      </c>
      <c r="B3405" s="3">
        <v>45773</v>
      </c>
      <c r="C3405" s="1">
        <v>45773</v>
      </c>
      <c r="D3405" s="5">
        <f t="shared" si="414"/>
        <v>45773</v>
      </c>
      <c r="E3405" s="1" t="s">
        <v>52</v>
      </c>
      <c r="F3405" t="str">
        <f t="shared" si="415"/>
        <v>廿九</v>
      </c>
      <c r="G3405" t="s">
        <v>91</v>
      </c>
      <c r="H3405">
        <f t="shared" si="412"/>
        <v>7</v>
      </c>
      <c r="I3405" t="str">
        <f t="shared" si="413"/>
        <v>三</v>
      </c>
      <c r="J3405" t="str">
        <f t="shared" si="416"/>
        <v>2025/3/29</v>
      </c>
      <c r="K3405" t="str">
        <f t="shared" si="417"/>
        <v>29</v>
      </c>
      <c r="L3405" t="s">
        <v>1376</v>
      </c>
    </row>
    <row r="3406" spans="1:12" x14ac:dyDescent="0.3">
      <c r="A3406" s="2">
        <v>45774</v>
      </c>
      <c r="B3406" s="3">
        <v>45774</v>
      </c>
      <c r="C3406" s="1">
        <v>45774</v>
      </c>
      <c r="D3406" s="5">
        <f t="shared" si="414"/>
        <v>45774</v>
      </c>
      <c r="E3406" s="1" t="s">
        <v>1</v>
      </c>
      <c r="F3406" t="str">
        <f t="shared" si="415"/>
        <v>三十</v>
      </c>
      <c r="G3406" t="s">
        <v>92</v>
      </c>
      <c r="H3406">
        <f t="shared" si="412"/>
        <v>8</v>
      </c>
      <c r="I3406" t="str">
        <f t="shared" si="413"/>
        <v>三</v>
      </c>
      <c r="J3406" t="str">
        <f t="shared" si="416"/>
        <v>2025/3/30</v>
      </c>
      <c r="K3406" t="str">
        <f t="shared" si="417"/>
        <v>30</v>
      </c>
      <c r="L3406" t="s">
        <v>1376</v>
      </c>
    </row>
    <row r="3407" spans="1:12" x14ac:dyDescent="0.3">
      <c r="A3407" s="2">
        <v>45775</v>
      </c>
      <c r="B3407" s="3">
        <v>45775</v>
      </c>
      <c r="C3407" s="1">
        <v>45775</v>
      </c>
      <c r="D3407" s="5">
        <f t="shared" si="414"/>
        <v>45775</v>
      </c>
      <c r="E3407" s="1" t="s">
        <v>53</v>
      </c>
      <c r="F3407" t="str">
        <f t="shared" si="415"/>
        <v>一</v>
      </c>
      <c r="G3407" t="s">
        <v>93</v>
      </c>
      <c r="H3407">
        <f t="shared" si="412"/>
        <v>8</v>
      </c>
      <c r="I3407" t="str">
        <f t="shared" si="413"/>
        <v>二</v>
      </c>
      <c r="J3407" t="str">
        <f t="shared" si="416"/>
        <v>2025/4/1</v>
      </c>
      <c r="K3407" t="str">
        <f t="shared" si="417"/>
        <v>/1</v>
      </c>
      <c r="L3407" t="s">
        <v>1377</v>
      </c>
    </row>
    <row r="3408" spans="1:12" x14ac:dyDescent="0.3">
      <c r="A3408" s="2">
        <v>45776</v>
      </c>
      <c r="B3408" s="3">
        <v>45776</v>
      </c>
      <c r="C3408" s="1">
        <v>45776</v>
      </c>
      <c r="D3408" s="5">
        <f t="shared" si="414"/>
        <v>45776</v>
      </c>
      <c r="E3408" s="1" t="s">
        <v>54</v>
      </c>
      <c r="F3408" t="str">
        <f t="shared" si="415"/>
        <v>二</v>
      </c>
      <c r="G3408" t="s">
        <v>94</v>
      </c>
      <c r="H3408">
        <f t="shared" si="412"/>
        <v>8</v>
      </c>
      <c r="I3408" t="str">
        <f t="shared" si="413"/>
        <v>二</v>
      </c>
      <c r="J3408" t="str">
        <f t="shared" si="416"/>
        <v>2025/4/2</v>
      </c>
      <c r="K3408" t="str">
        <f t="shared" si="417"/>
        <v>/2</v>
      </c>
      <c r="L3408" t="s">
        <v>1377</v>
      </c>
    </row>
    <row r="3409" spans="1:12" x14ac:dyDescent="0.3">
      <c r="A3409" s="2">
        <v>45777</v>
      </c>
      <c r="B3409" s="3">
        <v>45777</v>
      </c>
      <c r="C3409" s="1">
        <v>45777</v>
      </c>
      <c r="D3409" s="5">
        <f t="shared" si="414"/>
        <v>45777</v>
      </c>
      <c r="E3409" s="1" t="s">
        <v>55</v>
      </c>
      <c r="F3409" t="str">
        <f t="shared" si="415"/>
        <v>三</v>
      </c>
      <c r="G3409" t="s">
        <v>95</v>
      </c>
      <c r="H3409">
        <f t="shared" si="412"/>
        <v>9</v>
      </c>
      <c r="I3409" t="str">
        <f t="shared" si="413"/>
        <v>二</v>
      </c>
      <c r="J3409" t="str">
        <f t="shared" si="416"/>
        <v>2025/4/3</v>
      </c>
      <c r="K3409" t="str">
        <f t="shared" si="417"/>
        <v>/3</v>
      </c>
      <c r="L3409" t="s">
        <v>1377</v>
      </c>
    </row>
    <row r="3410" spans="1:12" x14ac:dyDescent="0.3">
      <c r="A3410" s="2">
        <v>45778</v>
      </c>
      <c r="B3410" s="3">
        <v>45778</v>
      </c>
      <c r="C3410" s="1">
        <v>45778</v>
      </c>
      <c r="D3410" s="5">
        <f t="shared" si="414"/>
        <v>45778</v>
      </c>
      <c r="E3410" s="1" t="s">
        <v>56</v>
      </c>
      <c r="F3410" t="str">
        <f t="shared" si="415"/>
        <v>四</v>
      </c>
      <c r="G3410" t="s">
        <v>96</v>
      </c>
      <c r="H3410">
        <f t="shared" si="412"/>
        <v>9</v>
      </c>
      <c r="I3410" t="str">
        <f t="shared" si="413"/>
        <v>一</v>
      </c>
      <c r="J3410" t="str">
        <f t="shared" si="416"/>
        <v>2025/4/4</v>
      </c>
      <c r="K3410" t="str">
        <f t="shared" si="417"/>
        <v>/4</v>
      </c>
      <c r="L3410" t="s">
        <v>1377</v>
      </c>
    </row>
    <row r="3411" spans="1:12" x14ac:dyDescent="0.3">
      <c r="A3411" s="2">
        <v>45779</v>
      </c>
      <c r="B3411" s="3">
        <v>45779</v>
      </c>
      <c r="C3411" s="1">
        <v>45779</v>
      </c>
      <c r="D3411" s="5">
        <f t="shared" si="414"/>
        <v>45779</v>
      </c>
      <c r="E3411" s="1" t="s">
        <v>50</v>
      </c>
      <c r="F3411" t="str">
        <f t="shared" si="415"/>
        <v>五</v>
      </c>
      <c r="G3411" t="s">
        <v>97</v>
      </c>
      <c r="H3411">
        <f t="shared" si="412"/>
        <v>9</v>
      </c>
      <c r="I3411" t="str">
        <f t="shared" si="413"/>
        <v>一</v>
      </c>
      <c r="J3411" t="str">
        <f t="shared" si="416"/>
        <v>2025/4/5</v>
      </c>
      <c r="K3411" t="str">
        <f t="shared" si="417"/>
        <v>/5</v>
      </c>
      <c r="L3411" t="s">
        <v>1377</v>
      </c>
    </row>
    <row r="3412" spans="1:12" x14ac:dyDescent="0.3">
      <c r="A3412" s="2">
        <v>45780</v>
      </c>
      <c r="B3412" s="3">
        <v>45780</v>
      </c>
      <c r="C3412" s="1">
        <v>45780</v>
      </c>
      <c r="D3412" s="5">
        <f t="shared" si="414"/>
        <v>45780</v>
      </c>
      <c r="E3412" s="1" t="s">
        <v>52</v>
      </c>
      <c r="F3412" t="str">
        <f t="shared" si="415"/>
        <v>六</v>
      </c>
      <c r="G3412" t="s">
        <v>98</v>
      </c>
      <c r="H3412">
        <f t="shared" si="412"/>
        <v>10</v>
      </c>
      <c r="I3412" t="str">
        <f t="shared" si="413"/>
        <v>一</v>
      </c>
      <c r="J3412" t="str">
        <f t="shared" si="416"/>
        <v>2025/4/6</v>
      </c>
      <c r="K3412" t="str">
        <f t="shared" si="417"/>
        <v>/6</v>
      </c>
      <c r="L3412" t="s">
        <v>1377</v>
      </c>
    </row>
    <row r="3413" spans="1:12" x14ac:dyDescent="0.3">
      <c r="A3413" s="2">
        <v>45781</v>
      </c>
      <c r="B3413" s="3">
        <v>45781</v>
      </c>
      <c r="C3413" s="1">
        <v>45781</v>
      </c>
      <c r="D3413" s="5">
        <f t="shared" si="414"/>
        <v>45781</v>
      </c>
      <c r="E3413" s="1" t="s">
        <v>1</v>
      </c>
      <c r="F3413" t="str">
        <f t="shared" si="415"/>
        <v>七</v>
      </c>
      <c r="G3413" t="s">
        <v>99</v>
      </c>
      <c r="H3413">
        <f>U30</f>
        <v>10</v>
      </c>
      <c r="I3413" t="str">
        <f t="shared" si="413"/>
        <v>一</v>
      </c>
      <c r="J3413" t="str">
        <f t="shared" si="416"/>
        <v>2025/4/7</v>
      </c>
      <c r="K3413" t="str">
        <f t="shared" si="417"/>
        <v>/7</v>
      </c>
      <c r="L3413" t="s">
        <v>1377</v>
      </c>
    </row>
    <row r="3414" spans="1:12" x14ac:dyDescent="0.3">
      <c r="A3414" s="2">
        <v>45782</v>
      </c>
      <c r="B3414" s="3">
        <v>45782</v>
      </c>
      <c r="C3414" s="1">
        <v>45782</v>
      </c>
      <c r="D3414" s="5">
        <f t="shared" si="414"/>
        <v>45782</v>
      </c>
      <c r="E3414" s="1" t="s">
        <v>53</v>
      </c>
      <c r="F3414" t="str">
        <f t="shared" si="415"/>
        <v>八</v>
      </c>
      <c r="G3414" t="s">
        <v>100</v>
      </c>
      <c r="J3414" t="str">
        <f t="shared" si="416"/>
        <v>2025/4/8</v>
      </c>
      <c r="K3414" t="str">
        <f t="shared" si="417"/>
        <v>/8</v>
      </c>
      <c r="L3414" t="s">
        <v>1377</v>
      </c>
    </row>
    <row r="3415" spans="1:12" x14ac:dyDescent="0.3">
      <c r="A3415" s="2">
        <v>45783</v>
      </c>
      <c r="B3415" s="3">
        <v>45783</v>
      </c>
      <c r="C3415" s="1">
        <v>45783</v>
      </c>
      <c r="D3415" s="5">
        <f t="shared" si="414"/>
        <v>45783</v>
      </c>
      <c r="E3415" s="1" t="s">
        <v>54</v>
      </c>
      <c r="F3415" t="str">
        <f t="shared" si="415"/>
        <v>九</v>
      </c>
      <c r="G3415" t="s">
        <v>101</v>
      </c>
      <c r="H3415">
        <f>U2</f>
        <v>1</v>
      </c>
      <c r="I3415" t="str">
        <f>V2</f>
        <v>十</v>
      </c>
      <c r="J3415" t="str">
        <f t="shared" si="416"/>
        <v>2025/4/9</v>
      </c>
      <c r="K3415" t="str">
        <f t="shared" si="417"/>
        <v>/9</v>
      </c>
      <c r="L3415" t="s">
        <v>1377</v>
      </c>
    </row>
    <row r="3416" spans="1:12" x14ac:dyDescent="0.3">
      <c r="A3416" s="2">
        <v>45784</v>
      </c>
      <c r="B3416" s="3">
        <v>45784</v>
      </c>
      <c r="C3416" s="1">
        <v>45784</v>
      </c>
      <c r="D3416" s="5">
        <f t="shared" si="414"/>
        <v>45784</v>
      </c>
      <c r="E3416" s="1" t="s">
        <v>55</v>
      </c>
      <c r="F3416" t="str">
        <f t="shared" si="415"/>
        <v>十</v>
      </c>
      <c r="G3416" t="s">
        <v>102</v>
      </c>
      <c r="H3416">
        <f t="shared" ref="H3416:H3443" si="418">U3</f>
        <v>1</v>
      </c>
      <c r="I3416" t="str">
        <f t="shared" ref="I3416:I3444" si="419">V2</f>
        <v>十</v>
      </c>
      <c r="J3416" t="str">
        <f t="shared" si="416"/>
        <v>2025/4/10</v>
      </c>
      <c r="K3416" t="str">
        <f t="shared" si="417"/>
        <v>10</v>
      </c>
      <c r="L3416" t="s">
        <v>1377</v>
      </c>
    </row>
    <row r="3417" spans="1:12" x14ac:dyDescent="0.3">
      <c r="A3417" s="2">
        <v>45785</v>
      </c>
      <c r="B3417" s="3">
        <v>45785</v>
      </c>
      <c r="C3417" s="1">
        <v>45785</v>
      </c>
      <c r="D3417" s="5">
        <f t="shared" si="414"/>
        <v>45785</v>
      </c>
      <c r="E3417" s="1" t="s">
        <v>56</v>
      </c>
      <c r="F3417" t="str">
        <f t="shared" si="415"/>
        <v>十一</v>
      </c>
      <c r="G3417" t="s">
        <v>103</v>
      </c>
      <c r="H3417">
        <f t="shared" si="418"/>
        <v>1</v>
      </c>
      <c r="I3417" t="str">
        <f t="shared" si="419"/>
        <v>九</v>
      </c>
      <c r="J3417" t="str">
        <f t="shared" si="416"/>
        <v>2025/4/11</v>
      </c>
      <c r="K3417" t="str">
        <f t="shared" si="417"/>
        <v>11</v>
      </c>
      <c r="L3417" t="s">
        <v>1377</v>
      </c>
    </row>
    <row r="3418" spans="1:12" x14ac:dyDescent="0.3">
      <c r="A3418" s="2">
        <v>45786</v>
      </c>
      <c r="B3418" s="3">
        <v>45786</v>
      </c>
      <c r="C3418" s="1">
        <v>45786</v>
      </c>
      <c r="D3418" s="5">
        <f t="shared" si="414"/>
        <v>45786</v>
      </c>
      <c r="E3418" s="1" t="s">
        <v>50</v>
      </c>
      <c r="F3418" t="str">
        <f t="shared" si="415"/>
        <v>十二</v>
      </c>
      <c r="G3418" t="s">
        <v>117</v>
      </c>
      <c r="H3418">
        <f t="shared" si="418"/>
        <v>1</v>
      </c>
      <c r="I3418" t="str">
        <f t="shared" si="419"/>
        <v>九</v>
      </c>
      <c r="J3418" t="str">
        <f t="shared" si="416"/>
        <v>2025/4/12</v>
      </c>
      <c r="K3418" t="str">
        <f t="shared" si="417"/>
        <v>12</v>
      </c>
      <c r="L3418" t="s">
        <v>1377</v>
      </c>
    </row>
    <row r="3419" spans="1:12" x14ac:dyDescent="0.3">
      <c r="A3419" s="2">
        <v>45787</v>
      </c>
      <c r="B3419" s="3">
        <v>45787</v>
      </c>
      <c r="C3419" s="1">
        <v>45787</v>
      </c>
      <c r="D3419" s="5">
        <f t="shared" si="414"/>
        <v>45787</v>
      </c>
      <c r="E3419" s="1" t="s">
        <v>52</v>
      </c>
      <c r="F3419" t="str">
        <f t="shared" si="415"/>
        <v>十三</v>
      </c>
      <c r="G3419" t="s">
        <v>118</v>
      </c>
      <c r="H3419">
        <f t="shared" si="418"/>
        <v>2</v>
      </c>
      <c r="I3419" t="str">
        <f t="shared" si="419"/>
        <v>九</v>
      </c>
      <c r="J3419" t="str">
        <f t="shared" si="416"/>
        <v>2025/4/13</v>
      </c>
      <c r="K3419" t="str">
        <f t="shared" si="417"/>
        <v>13</v>
      </c>
      <c r="L3419" t="s">
        <v>1377</v>
      </c>
    </row>
    <row r="3420" spans="1:12" x14ac:dyDescent="0.3">
      <c r="A3420" s="2">
        <v>45788</v>
      </c>
      <c r="B3420" s="3">
        <v>45788</v>
      </c>
      <c r="C3420" s="1">
        <v>45788</v>
      </c>
      <c r="D3420" s="5">
        <f t="shared" si="414"/>
        <v>45788</v>
      </c>
      <c r="E3420" s="1" t="s">
        <v>1</v>
      </c>
      <c r="F3420" t="str">
        <f t="shared" si="415"/>
        <v>十四</v>
      </c>
      <c r="G3420" t="s">
        <v>119</v>
      </c>
      <c r="H3420">
        <f t="shared" si="418"/>
        <v>2</v>
      </c>
      <c r="I3420" t="str">
        <f t="shared" si="419"/>
        <v>八</v>
      </c>
      <c r="J3420" t="str">
        <f t="shared" si="416"/>
        <v>2025/4/14</v>
      </c>
      <c r="K3420" t="str">
        <f t="shared" si="417"/>
        <v>14</v>
      </c>
      <c r="L3420" t="s">
        <v>1377</v>
      </c>
    </row>
    <row r="3421" spans="1:12" x14ac:dyDescent="0.3">
      <c r="A3421" s="2">
        <v>45789</v>
      </c>
      <c r="B3421" s="3">
        <v>45789</v>
      </c>
      <c r="C3421" s="1">
        <v>45789</v>
      </c>
      <c r="D3421" s="5">
        <f t="shared" si="414"/>
        <v>45789</v>
      </c>
      <c r="E3421" s="1" t="s">
        <v>53</v>
      </c>
      <c r="F3421" t="str">
        <f t="shared" si="415"/>
        <v>十五</v>
      </c>
      <c r="G3421" t="s">
        <v>120</v>
      </c>
      <c r="H3421">
        <f t="shared" si="418"/>
        <v>2</v>
      </c>
      <c r="I3421" t="str">
        <f t="shared" si="419"/>
        <v>八</v>
      </c>
      <c r="J3421" t="str">
        <f t="shared" si="416"/>
        <v>2025/4/15</v>
      </c>
      <c r="K3421" t="str">
        <f t="shared" si="417"/>
        <v>15</v>
      </c>
      <c r="L3421" t="s">
        <v>1377</v>
      </c>
    </row>
    <row r="3422" spans="1:12" x14ac:dyDescent="0.3">
      <c r="A3422" s="2">
        <v>45790</v>
      </c>
      <c r="B3422" s="3">
        <v>45790</v>
      </c>
      <c r="C3422" s="1">
        <v>45790</v>
      </c>
      <c r="D3422" s="5">
        <f t="shared" si="414"/>
        <v>45790</v>
      </c>
      <c r="E3422" s="1" t="s">
        <v>54</v>
      </c>
      <c r="F3422" t="str">
        <f t="shared" si="415"/>
        <v>十六</v>
      </c>
      <c r="G3422" t="s">
        <v>57</v>
      </c>
      <c r="H3422">
        <f t="shared" si="418"/>
        <v>3</v>
      </c>
      <c r="I3422" t="str">
        <f t="shared" si="419"/>
        <v>八</v>
      </c>
      <c r="J3422" t="str">
        <f t="shared" si="416"/>
        <v>2025/4/16</v>
      </c>
      <c r="K3422" t="str">
        <f t="shared" si="417"/>
        <v>16</v>
      </c>
      <c r="L3422" t="s">
        <v>1377</v>
      </c>
    </row>
    <row r="3423" spans="1:12" x14ac:dyDescent="0.3">
      <c r="A3423" s="2">
        <v>45791</v>
      </c>
      <c r="B3423" s="3">
        <v>45791</v>
      </c>
      <c r="C3423" s="1">
        <v>45791</v>
      </c>
      <c r="D3423" s="5">
        <f t="shared" si="414"/>
        <v>45791</v>
      </c>
      <c r="E3423" s="1" t="s">
        <v>55</v>
      </c>
      <c r="F3423" t="str">
        <f t="shared" si="415"/>
        <v>十七</v>
      </c>
      <c r="G3423" t="s">
        <v>59</v>
      </c>
      <c r="H3423">
        <f t="shared" si="418"/>
        <v>3</v>
      </c>
      <c r="I3423" t="str">
        <f t="shared" si="419"/>
        <v>七</v>
      </c>
      <c r="J3423" t="str">
        <f t="shared" si="416"/>
        <v>2025/4/17</v>
      </c>
      <c r="K3423" t="str">
        <f t="shared" si="417"/>
        <v>17</v>
      </c>
      <c r="L3423" t="s">
        <v>1377</v>
      </c>
    </row>
    <row r="3424" spans="1:12" x14ac:dyDescent="0.3">
      <c r="A3424" s="2">
        <v>45792</v>
      </c>
      <c r="B3424" s="3">
        <v>45792</v>
      </c>
      <c r="C3424" s="1">
        <v>45792</v>
      </c>
      <c r="D3424" s="5">
        <f t="shared" si="414"/>
        <v>45792</v>
      </c>
      <c r="E3424" s="1" t="s">
        <v>56</v>
      </c>
      <c r="F3424" t="str">
        <f t="shared" si="415"/>
        <v>十八</v>
      </c>
      <c r="G3424" t="s">
        <v>60</v>
      </c>
      <c r="H3424">
        <f t="shared" si="418"/>
        <v>3</v>
      </c>
      <c r="I3424" t="str">
        <f t="shared" si="419"/>
        <v>七</v>
      </c>
      <c r="J3424" t="str">
        <f t="shared" si="416"/>
        <v>2025/4/18</v>
      </c>
      <c r="K3424" t="str">
        <f t="shared" si="417"/>
        <v>18</v>
      </c>
      <c r="L3424" t="s">
        <v>1377</v>
      </c>
    </row>
    <row r="3425" spans="1:12" x14ac:dyDescent="0.3">
      <c r="A3425" s="2">
        <v>45793</v>
      </c>
      <c r="B3425" s="3">
        <v>45793</v>
      </c>
      <c r="C3425" s="1">
        <v>45793</v>
      </c>
      <c r="D3425" s="5">
        <f t="shared" si="414"/>
        <v>45793</v>
      </c>
      <c r="E3425" s="1" t="s">
        <v>50</v>
      </c>
      <c r="F3425" t="str">
        <f t="shared" si="415"/>
        <v>十九</v>
      </c>
      <c r="G3425" t="s">
        <v>61</v>
      </c>
      <c r="H3425">
        <f t="shared" si="418"/>
        <v>4</v>
      </c>
      <c r="I3425" t="str">
        <f t="shared" si="419"/>
        <v>七</v>
      </c>
      <c r="J3425" t="str">
        <f t="shared" si="416"/>
        <v>2025/4/19</v>
      </c>
      <c r="K3425" t="str">
        <f t="shared" si="417"/>
        <v>19</v>
      </c>
      <c r="L3425" t="s">
        <v>1377</v>
      </c>
    </row>
    <row r="3426" spans="1:12" x14ac:dyDescent="0.3">
      <c r="A3426" s="2">
        <v>45794</v>
      </c>
      <c r="B3426" s="3">
        <v>45794</v>
      </c>
      <c r="C3426" s="1">
        <v>45794</v>
      </c>
      <c r="D3426" s="5">
        <f t="shared" si="414"/>
        <v>45794</v>
      </c>
      <c r="E3426" s="1" t="s">
        <v>52</v>
      </c>
      <c r="F3426" t="str">
        <f t="shared" si="415"/>
        <v>二十</v>
      </c>
      <c r="G3426" t="s">
        <v>62</v>
      </c>
      <c r="H3426">
        <f t="shared" si="418"/>
        <v>4</v>
      </c>
      <c r="I3426" t="str">
        <f t="shared" si="419"/>
        <v>六</v>
      </c>
      <c r="J3426" t="str">
        <f t="shared" si="416"/>
        <v>2025/4/20</v>
      </c>
      <c r="K3426" t="str">
        <f t="shared" si="417"/>
        <v>20</v>
      </c>
      <c r="L3426" t="s">
        <v>1377</v>
      </c>
    </row>
    <row r="3427" spans="1:12" x14ac:dyDescent="0.3">
      <c r="A3427" s="2">
        <v>45795</v>
      </c>
      <c r="B3427" s="3">
        <v>45795</v>
      </c>
      <c r="C3427" s="1">
        <v>45795</v>
      </c>
      <c r="D3427" s="5">
        <f t="shared" si="414"/>
        <v>45795</v>
      </c>
      <c r="E3427" s="1" t="s">
        <v>1</v>
      </c>
      <c r="F3427" t="str">
        <f t="shared" si="415"/>
        <v>廿一</v>
      </c>
      <c r="G3427" t="s">
        <v>63</v>
      </c>
      <c r="H3427">
        <f t="shared" si="418"/>
        <v>4</v>
      </c>
      <c r="I3427" t="str">
        <f t="shared" si="419"/>
        <v>六</v>
      </c>
      <c r="J3427" t="str">
        <f t="shared" si="416"/>
        <v>2025/4/21</v>
      </c>
      <c r="K3427" t="str">
        <f t="shared" si="417"/>
        <v>21</v>
      </c>
      <c r="L3427" t="s">
        <v>1377</v>
      </c>
    </row>
    <row r="3428" spans="1:12" x14ac:dyDescent="0.3">
      <c r="A3428" s="2">
        <v>45796</v>
      </c>
      <c r="B3428" s="3">
        <v>45796</v>
      </c>
      <c r="C3428" s="1">
        <v>45796</v>
      </c>
      <c r="D3428" s="5">
        <f t="shared" si="414"/>
        <v>45796</v>
      </c>
      <c r="E3428" s="1" t="s">
        <v>53</v>
      </c>
      <c r="F3428" t="str">
        <f t="shared" si="415"/>
        <v>廿二</v>
      </c>
      <c r="G3428" t="s">
        <v>64</v>
      </c>
      <c r="H3428">
        <f t="shared" si="418"/>
        <v>5</v>
      </c>
      <c r="I3428" t="str">
        <f t="shared" si="419"/>
        <v>六</v>
      </c>
      <c r="J3428" t="str">
        <f t="shared" si="416"/>
        <v>2025/4/22</v>
      </c>
      <c r="K3428" t="str">
        <f t="shared" si="417"/>
        <v>22</v>
      </c>
      <c r="L3428" t="s">
        <v>1377</v>
      </c>
    </row>
    <row r="3429" spans="1:12" x14ac:dyDescent="0.3">
      <c r="A3429" s="2">
        <v>45797</v>
      </c>
      <c r="B3429" s="3">
        <v>45797</v>
      </c>
      <c r="C3429" s="1">
        <v>45797</v>
      </c>
      <c r="D3429" s="5">
        <f t="shared" si="414"/>
        <v>45797</v>
      </c>
      <c r="E3429" s="1" t="s">
        <v>54</v>
      </c>
      <c r="F3429" t="str">
        <f t="shared" si="415"/>
        <v>廿三</v>
      </c>
      <c r="G3429" t="s">
        <v>16</v>
      </c>
      <c r="H3429">
        <f t="shared" si="418"/>
        <v>5</v>
      </c>
      <c r="I3429" t="str">
        <f t="shared" si="419"/>
        <v>五</v>
      </c>
      <c r="J3429" t="str">
        <f t="shared" si="416"/>
        <v>2025/4/23</v>
      </c>
      <c r="K3429" t="str">
        <f t="shared" si="417"/>
        <v>23</v>
      </c>
      <c r="L3429" t="s">
        <v>1377</v>
      </c>
    </row>
    <row r="3430" spans="1:12" x14ac:dyDescent="0.3">
      <c r="A3430" s="2">
        <v>45798</v>
      </c>
      <c r="B3430" s="3">
        <v>45798</v>
      </c>
      <c r="C3430" s="1">
        <v>45798</v>
      </c>
      <c r="D3430" s="5">
        <f t="shared" si="414"/>
        <v>45798</v>
      </c>
      <c r="E3430" s="1" t="s">
        <v>55</v>
      </c>
      <c r="F3430" t="str">
        <f t="shared" si="415"/>
        <v>廿四</v>
      </c>
      <c r="G3430" t="s">
        <v>17</v>
      </c>
      <c r="H3430">
        <f t="shared" si="418"/>
        <v>5</v>
      </c>
      <c r="I3430" t="str">
        <f t="shared" si="419"/>
        <v>五</v>
      </c>
      <c r="J3430" t="str">
        <f t="shared" si="416"/>
        <v>2025/4/24</v>
      </c>
      <c r="K3430" t="str">
        <f t="shared" si="417"/>
        <v>24</v>
      </c>
      <c r="L3430" t="s">
        <v>1377</v>
      </c>
    </row>
    <row r="3431" spans="1:12" x14ac:dyDescent="0.3">
      <c r="A3431" s="2">
        <v>45799</v>
      </c>
      <c r="B3431" s="3">
        <v>45799</v>
      </c>
      <c r="C3431" s="1">
        <v>45799</v>
      </c>
      <c r="D3431" s="5">
        <f t="shared" si="414"/>
        <v>45799</v>
      </c>
      <c r="E3431" s="1" t="s">
        <v>56</v>
      </c>
      <c r="F3431" t="str">
        <f t="shared" si="415"/>
        <v>廿五</v>
      </c>
      <c r="G3431" t="s">
        <v>18</v>
      </c>
      <c r="H3431">
        <f t="shared" si="418"/>
        <v>6</v>
      </c>
      <c r="I3431" t="str">
        <f t="shared" si="419"/>
        <v>五</v>
      </c>
      <c r="J3431" t="str">
        <f t="shared" si="416"/>
        <v>2025/4/25</v>
      </c>
      <c r="K3431" t="str">
        <f t="shared" si="417"/>
        <v>25</v>
      </c>
      <c r="L3431" t="s">
        <v>1377</v>
      </c>
    </row>
    <row r="3432" spans="1:12" x14ac:dyDescent="0.3">
      <c r="A3432" s="2">
        <v>45800</v>
      </c>
      <c r="B3432" s="3">
        <v>45800</v>
      </c>
      <c r="C3432" s="1">
        <v>45800</v>
      </c>
      <c r="D3432" s="5">
        <f t="shared" si="414"/>
        <v>45800</v>
      </c>
      <c r="E3432" s="1" t="s">
        <v>50</v>
      </c>
      <c r="F3432" t="str">
        <f t="shared" si="415"/>
        <v>廿六</v>
      </c>
      <c r="G3432" t="s">
        <v>75</v>
      </c>
      <c r="H3432">
        <f t="shared" si="418"/>
        <v>6</v>
      </c>
      <c r="I3432" t="str">
        <f t="shared" si="419"/>
        <v>四</v>
      </c>
      <c r="J3432" t="str">
        <f t="shared" si="416"/>
        <v>2025/4/26</v>
      </c>
      <c r="K3432" t="str">
        <f t="shared" si="417"/>
        <v>26</v>
      </c>
      <c r="L3432" t="s">
        <v>1377</v>
      </c>
    </row>
    <row r="3433" spans="1:12" x14ac:dyDescent="0.3">
      <c r="A3433" s="2">
        <v>45801</v>
      </c>
      <c r="B3433" s="3">
        <v>45801</v>
      </c>
      <c r="C3433" s="1">
        <v>45801</v>
      </c>
      <c r="D3433" s="5">
        <f t="shared" si="414"/>
        <v>45801</v>
      </c>
      <c r="E3433" s="1" t="s">
        <v>52</v>
      </c>
      <c r="F3433" t="str">
        <f t="shared" si="415"/>
        <v>廿七</v>
      </c>
      <c r="G3433" t="s">
        <v>19</v>
      </c>
      <c r="H3433">
        <f t="shared" si="418"/>
        <v>6</v>
      </c>
      <c r="I3433" t="str">
        <f t="shared" si="419"/>
        <v>四</v>
      </c>
      <c r="J3433" t="str">
        <f t="shared" si="416"/>
        <v>2025/4/27</v>
      </c>
      <c r="K3433" t="str">
        <f t="shared" si="417"/>
        <v>27</v>
      </c>
      <c r="L3433" t="s">
        <v>1377</v>
      </c>
    </row>
    <row r="3434" spans="1:12" x14ac:dyDescent="0.3">
      <c r="A3434" s="2">
        <v>45802</v>
      </c>
      <c r="B3434" s="3">
        <v>45802</v>
      </c>
      <c r="C3434" s="1">
        <v>45802</v>
      </c>
      <c r="D3434" s="5">
        <f t="shared" si="414"/>
        <v>45802</v>
      </c>
      <c r="E3434" s="1" t="s">
        <v>1</v>
      </c>
      <c r="F3434" t="str">
        <f t="shared" si="415"/>
        <v>廿八</v>
      </c>
      <c r="G3434" t="s">
        <v>20</v>
      </c>
      <c r="H3434">
        <f t="shared" si="418"/>
        <v>7</v>
      </c>
      <c r="I3434" t="str">
        <f t="shared" si="419"/>
        <v>四</v>
      </c>
      <c r="J3434" t="str">
        <f t="shared" si="416"/>
        <v>2025/4/28</v>
      </c>
      <c r="K3434" t="str">
        <f t="shared" si="417"/>
        <v>28</v>
      </c>
      <c r="L3434" t="s">
        <v>1377</v>
      </c>
    </row>
    <row r="3435" spans="1:12" x14ac:dyDescent="0.3">
      <c r="A3435" s="2">
        <v>45803</v>
      </c>
      <c r="B3435" s="3">
        <v>45803</v>
      </c>
      <c r="C3435" s="1">
        <v>45803</v>
      </c>
      <c r="D3435" s="5">
        <f t="shared" si="414"/>
        <v>45803</v>
      </c>
      <c r="E3435" s="1" t="s">
        <v>53</v>
      </c>
      <c r="F3435" t="str">
        <f t="shared" si="415"/>
        <v>廿九</v>
      </c>
      <c r="G3435" t="s">
        <v>21</v>
      </c>
      <c r="H3435">
        <f t="shared" si="418"/>
        <v>7</v>
      </c>
      <c r="I3435" t="str">
        <f t="shared" si="419"/>
        <v>三</v>
      </c>
      <c r="J3435" t="str">
        <f t="shared" si="416"/>
        <v>2025/4/29</v>
      </c>
      <c r="K3435" t="str">
        <f t="shared" si="417"/>
        <v>29</v>
      </c>
      <c r="L3435" t="s">
        <v>1377</v>
      </c>
    </row>
    <row r="3436" spans="1:12" x14ac:dyDescent="0.3">
      <c r="A3436" s="2">
        <v>45804</v>
      </c>
      <c r="B3436" s="3">
        <v>45804</v>
      </c>
      <c r="C3436" s="1">
        <v>45804</v>
      </c>
      <c r="D3436" s="5">
        <f t="shared" si="414"/>
        <v>45804</v>
      </c>
      <c r="E3436" s="1" t="s">
        <v>54</v>
      </c>
      <c r="F3436" t="str">
        <f t="shared" si="415"/>
        <v>一</v>
      </c>
      <c r="G3436" t="s">
        <v>22</v>
      </c>
      <c r="H3436">
        <f t="shared" si="418"/>
        <v>7</v>
      </c>
      <c r="I3436" t="str">
        <f t="shared" si="419"/>
        <v>三</v>
      </c>
      <c r="J3436" t="str">
        <f t="shared" si="416"/>
        <v>2025/5/1</v>
      </c>
      <c r="K3436" t="str">
        <f t="shared" si="417"/>
        <v>/1</v>
      </c>
      <c r="L3436" t="s">
        <v>1346</v>
      </c>
    </row>
    <row r="3437" spans="1:12" x14ac:dyDescent="0.3">
      <c r="A3437" s="2">
        <v>45805</v>
      </c>
      <c r="B3437" s="3">
        <v>45805</v>
      </c>
      <c r="C3437" s="1">
        <v>45805</v>
      </c>
      <c r="D3437" s="5">
        <f t="shared" si="414"/>
        <v>45805</v>
      </c>
      <c r="E3437" s="1" t="s">
        <v>55</v>
      </c>
      <c r="F3437" t="str">
        <f t="shared" si="415"/>
        <v>二</v>
      </c>
      <c r="G3437" t="s">
        <v>23</v>
      </c>
      <c r="H3437">
        <f t="shared" si="418"/>
        <v>8</v>
      </c>
      <c r="I3437" t="str">
        <f t="shared" si="419"/>
        <v>三</v>
      </c>
      <c r="J3437" t="str">
        <f t="shared" si="416"/>
        <v>2025/5/2</v>
      </c>
      <c r="K3437" t="str">
        <f t="shared" si="417"/>
        <v>/2</v>
      </c>
      <c r="L3437" t="s">
        <v>1346</v>
      </c>
    </row>
    <row r="3438" spans="1:12" x14ac:dyDescent="0.3">
      <c r="A3438" s="2">
        <v>45806</v>
      </c>
      <c r="B3438" s="3">
        <v>45806</v>
      </c>
      <c r="C3438" s="1">
        <v>45806</v>
      </c>
      <c r="D3438" s="5">
        <f t="shared" si="414"/>
        <v>45806</v>
      </c>
      <c r="E3438" s="1" t="s">
        <v>56</v>
      </c>
      <c r="F3438" t="str">
        <f t="shared" si="415"/>
        <v>三</v>
      </c>
      <c r="G3438" t="s">
        <v>24</v>
      </c>
      <c r="H3438">
        <f t="shared" si="418"/>
        <v>8</v>
      </c>
      <c r="I3438" t="str">
        <f t="shared" si="419"/>
        <v>二</v>
      </c>
      <c r="J3438" t="str">
        <f t="shared" si="416"/>
        <v>2025/5/3</v>
      </c>
      <c r="K3438" t="str">
        <f t="shared" si="417"/>
        <v>/3</v>
      </c>
      <c r="L3438" t="s">
        <v>1346</v>
      </c>
    </row>
    <row r="3439" spans="1:12" x14ac:dyDescent="0.3">
      <c r="A3439" s="2">
        <v>45807</v>
      </c>
      <c r="B3439" s="3">
        <v>45807</v>
      </c>
      <c r="C3439" s="1">
        <v>45807</v>
      </c>
      <c r="D3439" s="5">
        <f t="shared" si="414"/>
        <v>45807</v>
      </c>
      <c r="E3439" s="1" t="s">
        <v>50</v>
      </c>
      <c r="F3439" t="str">
        <f t="shared" si="415"/>
        <v>四</v>
      </c>
      <c r="G3439" t="s">
        <v>25</v>
      </c>
      <c r="H3439">
        <f t="shared" si="418"/>
        <v>8</v>
      </c>
      <c r="I3439" t="str">
        <f t="shared" si="419"/>
        <v>二</v>
      </c>
      <c r="J3439" t="str">
        <f t="shared" si="416"/>
        <v>2025/5/4</v>
      </c>
      <c r="K3439" t="str">
        <f t="shared" si="417"/>
        <v>/4</v>
      </c>
      <c r="L3439" t="s">
        <v>1346</v>
      </c>
    </row>
    <row r="3440" spans="1:12" x14ac:dyDescent="0.3">
      <c r="A3440" s="2">
        <v>45808</v>
      </c>
      <c r="B3440" s="3">
        <v>45808</v>
      </c>
      <c r="C3440" s="1">
        <v>45808</v>
      </c>
      <c r="D3440" s="5">
        <f t="shared" si="414"/>
        <v>45808</v>
      </c>
      <c r="E3440" s="1" t="s">
        <v>52</v>
      </c>
      <c r="F3440" t="str">
        <f t="shared" si="415"/>
        <v>五</v>
      </c>
      <c r="G3440" t="s">
        <v>26</v>
      </c>
      <c r="H3440">
        <f t="shared" si="418"/>
        <v>9</v>
      </c>
      <c r="I3440" t="str">
        <f t="shared" si="419"/>
        <v>二</v>
      </c>
      <c r="J3440" t="str">
        <f t="shared" si="416"/>
        <v>2025/5/5</v>
      </c>
      <c r="K3440" t="str">
        <f t="shared" si="417"/>
        <v>/5</v>
      </c>
      <c r="L3440" t="s">
        <v>1346</v>
      </c>
    </row>
    <row r="3441" spans="1:12" x14ac:dyDescent="0.3">
      <c r="A3441" s="2">
        <v>45809</v>
      </c>
      <c r="B3441" s="3">
        <v>45809</v>
      </c>
      <c r="C3441" s="1">
        <v>45809</v>
      </c>
      <c r="D3441" s="5">
        <f t="shared" si="414"/>
        <v>45809</v>
      </c>
      <c r="E3441" s="1" t="s">
        <v>1</v>
      </c>
      <c r="F3441" t="str">
        <f t="shared" si="415"/>
        <v>六</v>
      </c>
      <c r="G3441" t="s">
        <v>65</v>
      </c>
      <c r="H3441">
        <f t="shared" si="418"/>
        <v>9</v>
      </c>
      <c r="I3441" t="str">
        <f t="shared" si="419"/>
        <v>一</v>
      </c>
      <c r="J3441" t="str">
        <f t="shared" si="416"/>
        <v>2025/5/6</v>
      </c>
      <c r="K3441" t="str">
        <f t="shared" si="417"/>
        <v>/6</v>
      </c>
      <c r="L3441" t="s">
        <v>1346</v>
      </c>
    </row>
    <row r="3442" spans="1:12" x14ac:dyDescent="0.3">
      <c r="A3442" s="2">
        <v>45810</v>
      </c>
      <c r="B3442" s="3">
        <v>45810</v>
      </c>
      <c r="C3442" s="1">
        <v>45810</v>
      </c>
      <c r="D3442" s="5">
        <f t="shared" si="414"/>
        <v>45810</v>
      </c>
      <c r="E3442" s="1" t="s">
        <v>53</v>
      </c>
      <c r="F3442" t="str">
        <f t="shared" si="415"/>
        <v>七</v>
      </c>
      <c r="G3442" t="s">
        <v>76</v>
      </c>
      <c r="H3442">
        <f t="shared" si="418"/>
        <v>9</v>
      </c>
      <c r="I3442" t="str">
        <f t="shared" si="419"/>
        <v>一</v>
      </c>
      <c r="J3442" t="str">
        <f t="shared" si="416"/>
        <v>2025/5/7</v>
      </c>
      <c r="K3442" t="str">
        <f t="shared" si="417"/>
        <v>/7</v>
      </c>
      <c r="L3442" t="s">
        <v>1346</v>
      </c>
    </row>
    <row r="3443" spans="1:12" x14ac:dyDescent="0.3">
      <c r="A3443" s="2">
        <v>45811</v>
      </c>
      <c r="B3443" s="3">
        <v>45811</v>
      </c>
      <c r="C3443" s="1">
        <v>45811</v>
      </c>
      <c r="D3443" s="5">
        <f t="shared" si="414"/>
        <v>45811</v>
      </c>
      <c r="E3443" s="1" t="s">
        <v>54</v>
      </c>
      <c r="F3443" t="str">
        <f t="shared" si="415"/>
        <v>八</v>
      </c>
      <c r="G3443" t="s">
        <v>66</v>
      </c>
      <c r="H3443">
        <f t="shared" si="418"/>
        <v>10</v>
      </c>
      <c r="I3443" t="str">
        <f t="shared" si="419"/>
        <v>一</v>
      </c>
      <c r="J3443" t="str">
        <f t="shared" si="416"/>
        <v>2025/5/8</v>
      </c>
      <c r="K3443" t="str">
        <f t="shared" si="417"/>
        <v>/8</v>
      </c>
      <c r="L3443" t="s">
        <v>1346</v>
      </c>
    </row>
    <row r="3444" spans="1:12" x14ac:dyDescent="0.3">
      <c r="A3444" s="2">
        <v>45812</v>
      </c>
      <c r="B3444" s="3">
        <v>45812</v>
      </c>
      <c r="C3444" s="1">
        <v>45812</v>
      </c>
      <c r="D3444" s="5">
        <f t="shared" si="414"/>
        <v>45812</v>
      </c>
      <c r="E3444" s="1" t="s">
        <v>55</v>
      </c>
      <c r="F3444" t="str">
        <f t="shared" si="415"/>
        <v>九</v>
      </c>
      <c r="G3444" t="s">
        <v>67</v>
      </c>
      <c r="H3444">
        <f>U30</f>
        <v>10</v>
      </c>
      <c r="I3444" t="str">
        <f t="shared" si="419"/>
        <v>一</v>
      </c>
      <c r="J3444" t="str">
        <f t="shared" si="416"/>
        <v>2025/5/9</v>
      </c>
      <c r="K3444" t="str">
        <f t="shared" si="417"/>
        <v>/9</v>
      </c>
      <c r="L3444" t="s">
        <v>1346</v>
      </c>
    </row>
    <row r="3445" spans="1:12" x14ac:dyDescent="0.3">
      <c r="A3445" s="2">
        <v>45813</v>
      </c>
      <c r="B3445" s="3">
        <v>45813</v>
      </c>
      <c r="C3445" s="1">
        <v>45813</v>
      </c>
      <c r="D3445" s="5">
        <f t="shared" si="414"/>
        <v>45813</v>
      </c>
      <c r="E3445" s="1" t="s">
        <v>56</v>
      </c>
      <c r="F3445" t="str">
        <f t="shared" si="415"/>
        <v>十</v>
      </c>
      <c r="G3445" t="s">
        <v>68</v>
      </c>
      <c r="J3445" t="str">
        <f t="shared" si="416"/>
        <v>2025/5/10</v>
      </c>
      <c r="K3445" t="str">
        <f t="shared" si="417"/>
        <v>10</v>
      </c>
      <c r="L3445" t="s">
        <v>1346</v>
      </c>
    </row>
    <row r="3446" spans="1:12" x14ac:dyDescent="0.3">
      <c r="A3446" s="2">
        <v>45814</v>
      </c>
      <c r="B3446" s="3">
        <v>45814</v>
      </c>
      <c r="C3446" s="1">
        <v>45814</v>
      </c>
      <c r="D3446" s="5">
        <f t="shared" si="414"/>
        <v>45814</v>
      </c>
      <c r="E3446" s="1" t="s">
        <v>50</v>
      </c>
      <c r="F3446" t="str">
        <f t="shared" si="415"/>
        <v>十一</v>
      </c>
      <c r="G3446" t="s">
        <v>69</v>
      </c>
      <c r="H3446">
        <f>U2</f>
        <v>1</v>
      </c>
      <c r="I3446" t="str">
        <f>V2</f>
        <v>十</v>
      </c>
      <c r="J3446" t="str">
        <f t="shared" si="416"/>
        <v>2025/5/11</v>
      </c>
      <c r="K3446" t="str">
        <f t="shared" si="417"/>
        <v>11</v>
      </c>
      <c r="L3446" t="s">
        <v>1346</v>
      </c>
    </row>
    <row r="3447" spans="1:12" x14ac:dyDescent="0.3">
      <c r="A3447" s="2">
        <v>45815</v>
      </c>
      <c r="B3447" s="3">
        <v>45815</v>
      </c>
      <c r="C3447" s="1">
        <v>45815</v>
      </c>
      <c r="D3447" s="5">
        <f t="shared" si="414"/>
        <v>45815</v>
      </c>
      <c r="E3447" s="1" t="s">
        <v>52</v>
      </c>
      <c r="F3447" t="str">
        <f t="shared" si="415"/>
        <v>十二</v>
      </c>
      <c r="G3447" t="s">
        <v>70</v>
      </c>
      <c r="H3447">
        <f t="shared" ref="H3447:H3474" si="420">U3</f>
        <v>1</v>
      </c>
      <c r="I3447" t="str">
        <f>V2</f>
        <v>十</v>
      </c>
      <c r="J3447" t="str">
        <f t="shared" si="416"/>
        <v>2025/5/12</v>
      </c>
      <c r="K3447" t="str">
        <f t="shared" si="417"/>
        <v>12</v>
      </c>
      <c r="L3447" t="s">
        <v>1346</v>
      </c>
    </row>
    <row r="3448" spans="1:12" x14ac:dyDescent="0.3">
      <c r="A3448" s="2">
        <v>45816</v>
      </c>
      <c r="B3448" s="3">
        <v>45816</v>
      </c>
      <c r="C3448" s="1">
        <v>45816</v>
      </c>
      <c r="D3448" s="5">
        <f t="shared" si="414"/>
        <v>45816</v>
      </c>
      <c r="E3448" s="1" t="s">
        <v>1</v>
      </c>
      <c r="F3448" t="str">
        <f t="shared" si="415"/>
        <v>十三</v>
      </c>
      <c r="G3448" t="s">
        <v>71</v>
      </c>
      <c r="H3448">
        <f t="shared" si="420"/>
        <v>1</v>
      </c>
      <c r="I3448" t="str">
        <f t="shared" ref="I3448:I3476" si="421">V2</f>
        <v>十</v>
      </c>
      <c r="J3448" t="str">
        <f t="shared" si="416"/>
        <v>2025/5/13</v>
      </c>
      <c r="K3448" t="str">
        <f t="shared" si="417"/>
        <v>13</v>
      </c>
      <c r="L3448" t="s">
        <v>1346</v>
      </c>
    </row>
    <row r="3449" spans="1:12" x14ac:dyDescent="0.3">
      <c r="A3449" s="2">
        <v>45817</v>
      </c>
      <c r="B3449" s="3">
        <v>45817</v>
      </c>
      <c r="C3449" s="1">
        <v>45817</v>
      </c>
      <c r="D3449" s="5">
        <f t="shared" si="414"/>
        <v>45817</v>
      </c>
      <c r="E3449" s="1" t="s">
        <v>53</v>
      </c>
      <c r="F3449" t="str">
        <f t="shared" si="415"/>
        <v>十四</v>
      </c>
      <c r="G3449" t="s">
        <v>72</v>
      </c>
      <c r="H3449">
        <f t="shared" si="420"/>
        <v>1</v>
      </c>
      <c r="I3449" t="str">
        <f t="shared" si="421"/>
        <v>九</v>
      </c>
      <c r="J3449" t="str">
        <f t="shared" si="416"/>
        <v>2025/5/14</v>
      </c>
      <c r="K3449" t="str">
        <f t="shared" si="417"/>
        <v>14</v>
      </c>
      <c r="L3449" t="s">
        <v>1346</v>
      </c>
    </row>
    <row r="3450" spans="1:12" x14ac:dyDescent="0.3">
      <c r="A3450" s="2">
        <v>45818</v>
      </c>
      <c r="B3450" s="3">
        <v>45818</v>
      </c>
      <c r="C3450" s="1">
        <v>45818</v>
      </c>
      <c r="D3450" s="5">
        <f t="shared" si="414"/>
        <v>45818</v>
      </c>
      <c r="E3450" s="1" t="s">
        <v>54</v>
      </c>
      <c r="F3450" t="str">
        <f t="shared" si="415"/>
        <v>十五</v>
      </c>
      <c r="G3450" t="s">
        <v>73</v>
      </c>
      <c r="H3450">
        <f t="shared" si="420"/>
        <v>2</v>
      </c>
      <c r="I3450" t="str">
        <f t="shared" si="421"/>
        <v>九</v>
      </c>
      <c r="J3450" t="str">
        <f t="shared" si="416"/>
        <v>2025/5/15</v>
      </c>
      <c r="K3450" t="str">
        <f t="shared" si="417"/>
        <v>15</v>
      </c>
      <c r="L3450" t="s">
        <v>1346</v>
      </c>
    </row>
    <row r="3451" spans="1:12" x14ac:dyDescent="0.3">
      <c r="A3451" s="2">
        <v>45819</v>
      </c>
      <c r="B3451" s="3">
        <v>45819</v>
      </c>
      <c r="C3451" s="1">
        <v>45819</v>
      </c>
      <c r="D3451" s="5">
        <f t="shared" si="414"/>
        <v>45819</v>
      </c>
      <c r="E3451" s="1" t="s">
        <v>55</v>
      </c>
      <c r="F3451" t="str">
        <f t="shared" si="415"/>
        <v>十六</v>
      </c>
      <c r="G3451" t="s">
        <v>74</v>
      </c>
      <c r="H3451">
        <f t="shared" si="420"/>
        <v>2</v>
      </c>
      <c r="I3451" t="str">
        <f t="shared" si="421"/>
        <v>九</v>
      </c>
      <c r="J3451" t="str">
        <f t="shared" si="416"/>
        <v>2025/5/16</v>
      </c>
      <c r="K3451" t="str">
        <f t="shared" si="417"/>
        <v>16</v>
      </c>
      <c r="L3451" t="s">
        <v>1346</v>
      </c>
    </row>
    <row r="3452" spans="1:12" x14ac:dyDescent="0.3">
      <c r="A3452" s="2">
        <v>45820</v>
      </c>
      <c r="B3452" s="3">
        <v>45820</v>
      </c>
      <c r="C3452" s="1">
        <v>45820</v>
      </c>
      <c r="D3452" s="5">
        <f t="shared" si="414"/>
        <v>45820</v>
      </c>
      <c r="E3452" s="1" t="s">
        <v>56</v>
      </c>
      <c r="F3452" t="str">
        <f t="shared" si="415"/>
        <v>十七</v>
      </c>
      <c r="G3452" t="s">
        <v>77</v>
      </c>
      <c r="H3452">
        <f t="shared" si="420"/>
        <v>2</v>
      </c>
      <c r="I3452" t="str">
        <f t="shared" si="421"/>
        <v>八</v>
      </c>
      <c r="J3452" t="str">
        <f t="shared" si="416"/>
        <v>2025/5/17</v>
      </c>
      <c r="K3452" t="str">
        <f t="shared" si="417"/>
        <v>17</v>
      </c>
      <c r="L3452" t="s">
        <v>1346</v>
      </c>
    </row>
    <row r="3453" spans="1:12" x14ac:dyDescent="0.3">
      <c r="A3453" s="2">
        <v>45821</v>
      </c>
      <c r="B3453" s="3">
        <v>45821</v>
      </c>
      <c r="C3453" s="1">
        <v>45821</v>
      </c>
      <c r="D3453" s="5">
        <f t="shared" si="414"/>
        <v>45821</v>
      </c>
      <c r="E3453" s="1" t="s">
        <v>50</v>
      </c>
      <c r="F3453" t="str">
        <f t="shared" si="415"/>
        <v>十八</v>
      </c>
      <c r="G3453" t="s">
        <v>80</v>
      </c>
      <c r="H3453">
        <f t="shared" si="420"/>
        <v>3</v>
      </c>
      <c r="I3453" t="str">
        <f t="shared" si="421"/>
        <v>八</v>
      </c>
      <c r="J3453" t="str">
        <f t="shared" si="416"/>
        <v>2025/5/18</v>
      </c>
      <c r="K3453" t="str">
        <f t="shared" si="417"/>
        <v>18</v>
      </c>
      <c r="L3453" t="s">
        <v>1346</v>
      </c>
    </row>
    <row r="3454" spans="1:12" x14ac:dyDescent="0.3">
      <c r="A3454" s="2">
        <v>45822</v>
      </c>
      <c r="B3454" s="3">
        <v>45822</v>
      </c>
      <c r="C3454" s="1">
        <v>45822</v>
      </c>
      <c r="D3454" s="5">
        <f t="shared" si="414"/>
        <v>45822</v>
      </c>
      <c r="E3454" s="1" t="s">
        <v>52</v>
      </c>
      <c r="F3454" t="str">
        <f t="shared" si="415"/>
        <v>十九</v>
      </c>
      <c r="G3454" t="s">
        <v>81</v>
      </c>
      <c r="H3454">
        <f t="shared" si="420"/>
        <v>3</v>
      </c>
      <c r="I3454" t="str">
        <f t="shared" si="421"/>
        <v>八</v>
      </c>
      <c r="J3454" t="str">
        <f t="shared" si="416"/>
        <v>2025/5/19</v>
      </c>
      <c r="K3454" t="str">
        <f t="shared" si="417"/>
        <v>19</v>
      </c>
      <c r="L3454" t="s">
        <v>1346</v>
      </c>
    </row>
    <row r="3455" spans="1:12" x14ac:dyDescent="0.3">
      <c r="A3455" s="2">
        <v>45823</v>
      </c>
      <c r="B3455" s="3">
        <v>45823</v>
      </c>
      <c r="C3455" s="1">
        <v>45823</v>
      </c>
      <c r="D3455" s="5">
        <f t="shared" si="414"/>
        <v>45823</v>
      </c>
      <c r="E3455" s="1" t="s">
        <v>1</v>
      </c>
      <c r="F3455" t="str">
        <f t="shared" si="415"/>
        <v>二十</v>
      </c>
      <c r="G3455" t="s">
        <v>82</v>
      </c>
      <c r="H3455">
        <f t="shared" si="420"/>
        <v>3</v>
      </c>
      <c r="I3455" t="str">
        <f t="shared" si="421"/>
        <v>七</v>
      </c>
      <c r="J3455" t="str">
        <f t="shared" si="416"/>
        <v>2025/5/20</v>
      </c>
      <c r="K3455" t="str">
        <f t="shared" si="417"/>
        <v>20</v>
      </c>
      <c r="L3455" t="s">
        <v>1346</v>
      </c>
    </row>
    <row r="3456" spans="1:12" x14ac:dyDescent="0.3">
      <c r="A3456" s="2">
        <v>45824</v>
      </c>
      <c r="B3456" s="3">
        <v>45824</v>
      </c>
      <c r="C3456" s="1">
        <v>45824</v>
      </c>
      <c r="D3456" s="5">
        <f t="shared" si="414"/>
        <v>45824</v>
      </c>
      <c r="E3456" s="1" t="s">
        <v>53</v>
      </c>
      <c r="F3456" t="str">
        <f t="shared" si="415"/>
        <v>廿一</v>
      </c>
      <c r="G3456" t="s">
        <v>83</v>
      </c>
      <c r="H3456">
        <f t="shared" si="420"/>
        <v>4</v>
      </c>
      <c r="I3456" t="str">
        <f t="shared" si="421"/>
        <v>七</v>
      </c>
      <c r="J3456" t="str">
        <f t="shared" si="416"/>
        <v>2025/5/21</v>
      </c>
      <c r="K3456" t="str">
        <f t="shared" si="417"/>
        <v>21</v>
      </c>
      <c r="L3456" t="s">
        <v>1346</v>
      </c>
    </row>
    <row r="3457" spans="1:12" x14ac:dyDescent="0.3">
      <c r="A3457" s="2">
        <v>45825</v>
      </c>
      <c r="B3457" s="3">
        <v>45825</v>
      </c>
      <c r="C3457" s="1">
        <v>45825</v>
      </c>
      <c r="D3457" s="5">
        <f t="shared" si="414"/>
        <v>45825</v>
      </c>
      <c r="E3457" s="1" t="s">
        <v>54</v>
      </c>
      <c r="F3457" t="str">
        <f t="shared" si="415"/>
        <v>廿二</v>
      </c>
      <c r="G3457" t="s">
        <v>84</v>
      </c>
      <c r="H3457">
        <f t="shared" si="420"/>
        <v>4</v>
      </c>
      <c r="I3457" t="str">
        <f t="shared" si="421"/>
        <v>七</v>
      </c>
      <c r="J3457" t="str">
        <f t="shared" si="416"/>
        <v>2025/5/22</v>
      </c>
      <c r="K3457" t="str">
        <f t="shared" si="417"/>
        <v>22</v>
      </c>
      <c r="L3457" t="s">
        <v>1346</v>
      </c>
    </row>
    <row r="3458" spans="1:12" x14ac:dyDescent="0.3">
      <c r="A3458" s="2">
        <v>45826</v>
      </c>
      <c r="B3458" s="3">
        <v>45826</v>
      </c>
      <c r="C3458" s="1">
        <v>45826</v>
      </c>
      <c r="D3458" s="5">
        <f t="shared" ref="D3458:D3521" si="422">A3458</f>
        <v>45826</v>
      </c>
      <c r="E3458" s="1" t="s">
        <v>55</v>
      </c>
      <c r="F3458" t="str">
        <f t="shared" ref="F3458:F3521" si="423">INDEX(음력한자,MATCH(K3458,매치,0))</f>
        <v>廿三</v>
      </c>
      <c r="G3458" t="s">
        <v>85</v>
      </c>
      <c r="H3458">
        <f t="shared" si="420"/>
        <v>4</v>
      </c>
      <c r="I3458" t="str">
        <f t="shared" si="421"/>
        <v>六</v>
      </c>
      <c r="J3458" t="str">
        <f t="shared" ref="J3458:J3521" si="424">suntolun(YEAR(D3458),MONTH(D3458),DAY(D3458))</f>
        <v>2025/5/23</v>
      </c>
      <c r="K3458" t="str">
        <f t="shared" ref="K3458:K3521" si="425">RIGHT(J3458,2)</f>
        <v>23</v>
      </c>
      <c r="L3458" t="s">
        <v>1346</v>
      </c>
    </row>
    <row r="3459" spans="1:12" x14ac:dyDescent="0.3">
      <c r="A3459" s="2">
        <v>45827</v>
      </c>
      <c r="B3459" s="3">
        <v>45827</v>
      </c>
      <c r="C3459" s="1">
        <v>45827</v>
      </c>
      <c r="D3459" s="5">
        <f t="shared" si="422"/>
        <v>45827</v>
      </c>
      <c r="E3459" s="1" t="s">
        <v>56</v>
      </c>
      <c r="F3459" t="str">
        <f t="shared" si="423"/>
        <v>廿四</v>
      </c>
      <c r="G3459" t="s">
        <v>86</v>
      </c>
      <c r="H3459">
        <f t="shared" si="420"/>
        <v>5</v>
      </c>
      <c r="I3459" t="str">
        <f t="shared" si="421"/>
        <v>六</v>
      </c>
      <c r="J3459" t="str">
        <f t="shared" si="424"/>
        <v>2025/5/24</v>
      </c>
      <c r="K3459" t="str">
        <f t="shared" si="425"/>
        <v>24</v>
      </c>
      <c r="L3459" t="s">
        <v>1346</v>
      </c>
    </row>
    <row r="3460" spans="1:12" x14ac:dyDescent="0.3">
      <c r="A3460" s="2">
        <v>45828</v>
      </c>
      <c r="B3460" s="3">
        <v>45828</v>
      </c>
      <c r="C3460" s="1">
        <v>45828</v>
      </c>
      <c r="D3460" s="5">
        <f t="shared" si="422"/>
        <v>45828</v>
      </c>
      <c r="E3460" s="1" t="s">
        <v>50</v>
      </c>
      <c r="F3460" t="str">
        <f t="shared" si="423"/>
        <v>廿五</v>
      </c>
      <c r="G3460" t="s">
        <v>87</v>
      </c>
      <c r="H3460">
        <f t="shared" si="420"/>
        <v>5</v>
      </c>
      <c r="I3460" t="str">
        <f t="shared" si="421"/>
        <v>六</v>
      </c>
      <c r="J3460" t="str">
        <f t="shared" si="424"/>
        <v>2025/5/25</v>
      </c>
      <c r="K3460" t="str">
        <f t="shared" si="425"/>
        <v>25</v>
      </c>
      <c r="L3460" t="s">
        <v>1346</v>
      </c>
    </row>
    <row r="3461" spans="1:12" x14ac:dyDescent="0.3">
      <c r="A3461" s="2">
        <v>45829</v>
      </c>
      <c r="B3461" s="3">
        <v>45829</v>
      </c>
      <c r="C3461" s="1">
        <v>45829</v>
      </c>
      <c r="D3461" s="5">
        <f t="shared" si="422"/>
        <v>45829</v>
      </c>
      <c r="E3461" s="1" t="s">
        <v>52</v>
      </c>
      <c r="F3461" t="str">
        <f t="shared" si="423"/>
        <v>廿六</v>
      </c>
      <c r="G3461" t="s">
        <v>88</v>
      </c>
      <c r="H3461">
        <f t="shared" si="420"/>
        <v>5</v>
      </c>
      <c r="I3461" t="str">
        <f t="shared" si="421"/>
        <v>五</v>
      </c>
      <c r="J3461" t="str">
        <f t="shared" si="424"/>
        <v>2025/5/26</v>
      </c>
      <c r="K3461" t="str">
        <f t="shared" si="425"/>
        <v>26</v>
      </c>
      <c r="L3461" t="s">
        <v>1346</v>
      </c>
    </row>
    <row r="3462" spans="1:12" x14ac:dyDescent="0.3">
      <c r="A3462" s="2">
        <v>45830</v>
      </c>
      <c r="B3462" s="3">
        <v>45830</v>
      </c>
      <c r="C3462" s="1">
        <v>45830</v>
      </c>
      <c r="D3462" s="5">
        <f t="shared" si="422"/>
        <v>45830</v>
      </c>
      <c r="E3462" s="1" t="s">
        <v>1</v>
      </c>
      <c r="F3462" t="str">
        <f t="shared" si="423"/>
        <v>廿七</v>
      </c>
      <c r="G3462" t="s">
        <v>89</v>
      </c>
      <c r="H3462">
        <f t="shared" si="420"/>
        <v>6</v>
      </c>
      <c r="I3462" t="str">
        <f t="shared" si="421"/>
        <v>五</v>
      </c>
      <c r="J3462" t="str">
        <f t="shared" si="424"/>
        <v>2025/5/27</v>
      </c>
      <c r="K3462" t="str">
        <f t="shared" si="425"/>
        <v>27</v>
      </c>
      <c r="L3462" t="s">
        <v>1346</v>
      </c>
    </row>
    <row r="3463" spans="1:12" x14ac:dyDescent="0.3">
      <c r="A3463" s="2">
        <v>45831</v>
      </c>
      <c r="B3463" s="3">
        <v>45831</v>
      </c>
      <c r="C3463" s="1">
        <v>45831</v>
      </c>
      <c r="D3463" s="5">
        <f t="shared" si="422"/>
        <v>45831</v>
      </c>
      <c r="E3463" s="1" t="s">
        <v>53</v>
      </c>
      <c r="F3463" t="str">
        <f t="shared" si="423"/>
        <v>廿八</v>
      </c>
      <c r="G3463" t="s">
        <v>90</v>
      </c>
      <c r="H3463">
        <f t="shared" si="420"/>
        <v>6</v>
      </c>
      <c r="I3463" t="str">
        <f t="shared" si="421"/>
        <v>五</v>
      </c>
      <c r="J3463" t="str">
        <f t="shared" si="424"/>
        <v>2025/5/28</v>
      </c>
      <c r="K3463" t="str">
        <f t="shared" si="425"/>
        <v>28</v>
      </c>
      <c r="L3463" t="s">
        <v>1346</v>
      </c>
    </row>
    <row r="3464" spans="1:12" x14ac:dyDescent="0.3">
      <c r="A3464" s="2">
        <v>45832</v>
      </c>
      <c r="B3464" s="3">
        <v>45832</v>
      </c>
      <c r="C3464" s="1">
        <v>45832</v>
      </c>
      <c r="D3464" s="5">
        <f t="shared" si="422"/>
        <v>45832</v>
      </c>
      <c r="E3464" s="1" t="s">
        <v>54</v>
      </c>
      <c r="F3464" t="str">
        <f t="shared" si="423"/>
        <v>廿九</v>
      </c>
      <c r="G3464" t="s">
        <v>12</v>
      </c>
      <c r="H3464">
        <f t="shared" si="420"/>
        <v>6</v>
      </c>
      <c r="I3464" t="str">
        <f t="shared" si="421"/>
        <v>四</v>
      </c>
      <c r="J3464" t="str">
        <f t="shared" si="424"/>
        <v>2025/5/29</v>
      </c>
      <c r="K3464" t="str">
        <f t="shared" si="425"/>
        <v>29</v>
      </c>
      <c r="L3464" t="s">
        <v>1346</v>
      </c>
    </row>
    <row r="3465" spans="1:12" x14ac:dyDescent="0.3">
      <c r="A3465" s="2">
        <v>45833</v>
      </c>
      <c r="B3465" s="3">
        <v>45833</v>
      </c>
      <c r="C3465" s="1">
        <v>45833</v>
      </c>
      <c r="D3465" s="5">
        <f t="shared" si="422"/>
        <v>45833</v>
      </c>
      <c r="E3465" s="1" t="s">
        <v>55</v>
      </c>
      <c r="F3465" t="str">
        <f t="shared" si="423"/>
        <v>一</v>
      </c>
      <c r="G3465" t="s">
        <v>91</v>
      </c>
      <c r="H3465">
        <f t="shared" si="420"/>
        <v>7</v>
      </c>
      <c r="I3465" t="str">
        <f t="shared" si="421"/>
        <v>四</v>
      </c>
      <c r="J3465" t="str">
        <f t="shared" si="424"/>
        <v>2025/6/1</v>
      </c>
      <c r="K3465" t="str">
        <f t="shared" si="425"/>
        <v>/1</v>
      </c>
      <c r="L3465" t="s">
        <v>1350</v>
      </c>
    </row>
    <row r="3466" spans="1:12" x14ac:dyDescent="0.3">
      <c r="A3466" s="2">
        <v>45834</v>
      </c>
      <c r="B3466" s="3">
        <v>45834</v>
      </c>
      <c r="C3466" s="1">
        <v>45834</v>
      </c>
      <c r="D3466" s="5">
        <f t="shared" si="422"/>
        <v>45834</v>
      </c>
      <c r="E3466" s="1" t="s">
        <v>56</v>
      </c>
      <c r="F3466" t="str">
        <f t="shared" si="423"/>
        <v>二</v>
      </c>
      <c r="G3466" t="s">
        <v>92</v>
      </c>
      <c r="H3466">
        <f t="shared" si="420"/>
        <v>7</v>
      </c>
      <c r="I3466" t="str">
        <f t="shared" si="421"/>
        <v>四</v>
      </c>
      <c r="J3466" t="str">
        <f t="shared" si="424"/>
        <v>2025/6/2</v>
      </c>
      <c r="K3466" t="str">
        <f t="shared" si="425"/>
        <v>/2</v>
      </c>
      <c r="L3466" t="s">
        <v>1350</v>
      </c>
    </row>
    <row r="3467" spans="1:12" x14ac:dyDescent="0.3">
      <c r="A3467" s="2">
        <v>45835</v>
      </c>
      <c r="B3467" s="3">
        <v>45835</v>
      </c>
      <c r="C3467" s="1">
        <v>45835</v>
      </c>
      <c r="D3467" s="5">
        <f t="shared" si="422"/>
        <v>45835</v>
      </c>
      <c r="E3467" s="1" t="s">
        <v>50</v>
      </c>
      <c r="F3467" t="str">
        <f t="shared" si="423"/>
        <v>三</v>
      </c>
      <c r="G3467" t="s">
        <v>93</v>
      </c>
      <c r="H3467">
        <f t="shared" si="420"/>
        <v>7</v>
      </c>
      <c r="I3467" t="str">
        <f t="shared" si="421"/>
        <v>三</v>
      </c>
      <c r="J3467" t="str">
        <f t="shared" si="424"/>
        <v>2025/6/3</v>
      </c>
      <c r="K3467" t="str">
        <f t="shared" si="425"/>
        <v>/3</v>
      </c>
      <c r="L3467" t="s">
        <v>1350</v>
      </c>
    </row>
    <row r="3468" spans="1:12" x14ac:dyDescent="0.3">
      <c r="A3468" s="2">
        <v>45836</v>
      </c>
      <c r="B3468" s="3">
        <v>45836</v>
      </c>
      <c r="C3468" s="1">
        <v>45836</v>
      </c>
      <c r="D3468" s="5">
        <f t="shared" si="422"/>
        <v>45836</v>
      </c>
      <c r="E3468" s="1" t="s">
        <v>52</v>
      </c>
      <c r="F3468" t="str">
        <f t="shared" si="423"/>
        <v>四</v>
      </c>
      <c r="G3468" t="s">
        <v>94</v>
      </c>
      <c r="H3468">
        <f t="shared" si="420"/>
        <v>8</v>
      </c>
      <c r="I3468" t="str">
        <f t="shared" si="421"/>
        <v>三</v>
      </c>
      <c r="J3468" t="str">
        <f t="shared" si="424"/>
        <v>2025/6/4</v>
      </c>
      <c r="K3468" t="str">
        <f t="shared" si="425"/>
        <v>/4</v>
      </c>
      <c r="L3468" t="s">
        <v>1350</v>
      </c>
    </row>
    <row r="3469" spans="1:12" x14ac:dyDescent="0.3">
      <c r="A3469" s="2">
        <v>45837</v>
      </c>
      <c r="B3469" s="3">
        <v>45837</v>
      </c>
      <c r="C3469" s="1">
        <v>45837</v>
      </c>
      <c r="D3469" s="5">
        <f t="shared" si="422"/>
        <v>45837</v>
      </c>
      <c r="E3469" s="1" t="s">
        <v>1</v>
      </c>
      <c r="F3469" t="str">
        <f t="shared" si="423"/>
        <v>五</v>
      </c>
      <c r="G3469" t="s">
        <v>95</v>
      </c>
      <c r="H3469">
        <f t="shared" si="420"/>
        <v>8</v>
      </c>
      <c r="I3469" t="str">
        <f t="shared" si="421"/>
        <v>三</v>
      </c>
      <c r="J3469" t="str">
        <f t="shared" si="424"/>
        <v>2025/6/5</v>
      </c>
      <c r="K3469" t="str">
        <f t="shared" si="425"/>
        <v>/5</v>
      </c>
      <c r="L3469" t="s">
        <v>1350</v>
      </c>
    </row>
    <row r="3470" spans="1:12" x14ac:dyDescent="0.3">
      <c r="A3470" s="2">
        <v>45838</v>
      </c>
      <c r="B3470" s="3">
        <v>45838</v>
      </c>
      <c r="C3470" s="1">
        <v>45838</v>
      </c>
      <c r="D3470" s="5">
        <f t="shared" si="422"/>
        <v>45838</v>
      </c>
      <c r="E3470" s="1" t="s">
        <v>53</v>
      </c>
      <c r="F3470" t="str">
        <f t="shared" si="423"/>
        <v>六</v>
      </c>
      <c r="G3470" t="s">
        <v>96</v>
      </c>
      <c r="H3470">
        <f t="shared" si="420"/>
        <v>8</v>
      </c>
      <c r="I3470" t="str">
        <f t="shared" si="421"/>
        <v>二</v>
      </c>
      <c r="J3470" t="str">
        <f t="shared" si="424"/>
        <v>2025/6/6</v>
      </c>
      <c r="K3470" t="str">
        <f t="shared" si="425"/>
        <v>/6</v>
      </c>
      <c r="L3470" t="s">
        <v>1350</v>
      </c>
    </row>
    <row r="3471" spans="1:12" x14ac:dyDescent="0.3">
      <c r="A3471" s="2">
        <v>45839</v>
      </c>
      <c r="B3471" s="3">
        <v>45839</v>
      </c>
      <c r="C3471" s="1">
        <v>45839</v>
      </c>
      <c r="D3471" s="5">
        <f t="shared" si="422"/>
        <v>45839</v>
      </c>
      <c r="E3471" s="1" t="s">
        <v>54</v>
      </c>
      <c r="F3471" t="str">
        <f t="shared" si="423"/>
        <v>七</v>
      </c>
      <c r="G3471" t="s">
        <v>97</v>
      </c>
      <c r="H3471">
        <f t="shared" si="420"/>
        <v>9</v>
      </c>
      <c r="I3471" t="str">
        <f t="shared" si="421"/>
        <v>二</v>
      </c>
      <c r="J3471" t="str">
        <f t="shared" si="424"/>
        <v>2025/6/7</v>
      </c>
      <c r="K3471" t="str">
        <f t="shared" si="425"/>
        <v>/7</v>
      </c>
      <c r="L3471" t="s">
        <v>1350</v>
      </c>
    </row>
    <row r="3472" spans="1:12" x14ac:dyDescent="0.3">
      <c r="A3472" s="2">
        <v>45840</v>
      </c>
      <c r="B3472" s="3">
        <v>45840</v>
      </c>
      <c r="C3472" s="1">
        <v>45840</v>
      </c>
      <c r="D3472" s="5">
        <f t="shared" si="422"/>
        <v>45840</v>
      </c>
      <c r="E3472" s="1" t="s">
        <v>55</v>
      </c>
      <c r="F3472" t="str">
        <f t="shared" si="423"/>
        <v>八</v>
      </c>
      <c r="G3472" t="s">
        <v>98</v>
      </c>
      <c r="H3472">
        <f t="shared" si="420"/>
        <v>9</v>
      </c>
      <c r="I3472" t="str">
        <f t="shared" si="421"/>
        <v>二</v>
      </c>
      <c r="J3472" t="str">
        <f t="shared" si="424"/>
        <v>2025/6/8</v>
      </c>
      <c r="K3472" t="str">
        <f t="shared" si="425"/>
        <v>/8</v>
      </c>
      <c r="L3472" t="s">
        <v>1350</v>
      </c>
    </row>
    <row r="3473" spans="1:12" x14ac:dyDescent="0.3">
      <c r="A3473" s="2">
        <v>45841</v>
      </c>
      <c r="B3473" s="3">
        <v>45841</v>
      </c>
      <c r="C3473" s="1">
        <v>45841</v>
      </c>
      <c r="D3473" s="5">
        <f t="shared" si="422"/>
        <v>45841</v>
      </c>
      <c r="E3473" s="1" t="s">
        <v>56</v>
      </c>
      <c r="F3473" t="str">
        <f t="shared" si="423"/>
        <v>九</v>
      </c>
      <c r="G3473" t="s">
        <v>99</v>
      </c>
      <c r="H3473">
        <f t="shared" si="420"/>
        <v>9</v>
      </c>
      <c r="I3473" t="str">
        <f t="shared" si="421"/>
        <v>一</v>
      </c>
      <c r="J3473" t="str">
        <f t="shared" si="424"/>
        <v>2025/6/9</v>
      </c>
      <c r="K3473" t="str">
        <f t="shared" si="425"/>
        <v>/9</v>
      </c>
      <c r="L3473" t="s">
        <v>1350</v>
      </c>
    </row>
    <row r="3474" spans="1:12" x14ac:dyDescent="0.3">
      <c r="A3474" s="2">
        <v>45842</v>
      </c>
      <c r="B3474" s="3">
        <v>45842</v>
      </c>
      <c r="C3474" s="1">
        <v>45842</v>
      </c>
      <c r="D3474" s="5">
        <f t="shared" si="422"/>
        <v>45842</v>
      </c>
      <c r="E3474" s="1" t="s">
        <v>50</v>
      </c>
      <c r="F3474" t="str">
        <f t="shared" si="423"/>
        <v>十</v>
      </c>
      <c r="G3474" t="s">
        <v>100</v>
      </c>
      <c r="H3474">
        <f t="shared" si="420"/>
        <v>10</v>
      </c>
      <c r="I3474" t="str">
        <f t="shared" si="421"/>
        <v>一</v>
      </c>
      <c r="J3474" t="str">
        <f t="shared" si="424"/>
        <v>2025/6/10</v>
      </c>
      <c r="K3474" t="str">
        <f t="shared" si="425"/>
        <v>10</v>
      </c>
      <c r="L3474" t="s">
        <v>1350</v>
      </c>
    </row>
    <row r="3475" spans="1:12" x14ac:dyDescent="0.3">
      <c r="A3475" s="2">
        <v>45843</v>
      </c>
      <c r="B3475" s="3">
        <v>45843</v>
      </c>
      <c r="C3475" s="1">
        <v>45843</v>
      </c>
      <c r="D3475" s="5">
        <f t="shared" si="422"/>
        <v>45843</v>
      </c>
      <c r="E3475" s="1" t="s">
        <v>52</v>
      </c>
      <c r="F3475" t="str">
        <f t="shared" si="423"/>
        <v>十一</v>
      </c>
      <c r="G3475" t="s">
        <v>101</v>
      </c>
      <c r="H3475">
        <f>U30</f>
        <v>10</v>
      </c>
      <c r="I3475" t="str">
        <f t="shared" si="421"/>
        <v>一</v>
      </c>
      <c r="J3475" t="str">
        <f t="shared" si="424"/>
        <v>2025/6/11</v>
      </c>
      <c r="K3475" t="str">
        <f t="shared" si="425"/>
        <v>11</v>
      </c>
      <c r="L3475" t="s">
        <v>1350</v>
      </c>
    </row>
    <row r="3476" spans="1:12" x14ac:dyDescent="0.3">
      <c r="A3476" s="2">
        <v>45844</v>
      </c>
      <c r="B3476" s="3">
        <v>45844</v>
      </c>
      <c r="C3476" s="1">
        <v>45844</v>
      </c>
      <c r="D3476" s="5">
        <f t="shared" si="422"/>
        <v>45844</v>
      </c>
      <c r="E3476" s="1" t="s">
        <v>1</v>
      </c>
      <c r="F3476" t="str">
        <f t="shared" si="423"/>
        <v>十二</v>
      </c>
      <c r="G3476" t="s">
        <v>102</v>
      </c>
      <c r="H3476">
        <f>U30</f>
        <v>10</v>
      </c>
      <c r="I3476" t="str">
        <f t="shared" si="421"/>
        <v>一</v>
      </c>
      <c r="J3476" t="str">
        <f t="shared" si="424"/>
        <v>2025/6/12</v>
      </c>
      <c r="K3476" t="str">
        <f t="shared" si="425"/>
        <v>12</v>
      </c>
      <c r="L3476" t="s">
        <v>1350</v>
      </c>
    </row>
    <row r="3477" spans="1:12" x14ac:dyDescent="0.3">
      <c r="A3477" s="2">
        <v>45845</v>
      </c>
      <c r="B3477" s="3">
        <v>45845</v>
      </c>
      <c r="C3477" s="1">
        <v>45845</v>
      </c>
      <c r="D3477" s="5">
        <f t="shared" si="422"/>
        <v>45845</v>
      </c>
      <c r="E3477" s="1" t="s">
        <v>53</v>
      </c>
      <c r="F3477" t="str">
        <f t="shared" si="423"/>
        <v>十三</v>
      </c>
      <c r="G3477" t="s">
        <v>103</v>
      </c>
      <c r="J3477" t="str">
        <f t="shared" si="424"/>
        <v>2025/6/13</v>
      </c>
      <c r="K3477" t="str">
        <f t="shared" si="425"/>
        <v>13</v>
      </c>
      <c r="L3477" t="s">
        <v>1350</v>
      </c>
    </row>
    <row r="3478" spans="1:12" x14ac:dyDescent="0.3">
      <c r="A3478" s="2">
        <v>45846</v>
      </c>
      <c r="B3478" s="3">
        <v>45846</v>
      </c>
      <c r="C3478" s="1">
        <v>45846</v>
      </c>
      <c r="D3478" s="5">
        <f t="shared" si="422"/>
        <v>45846</v>
      </c>
      <c r="E3478" s="1" t="s">
        <v>54</v>
      </c>
      <c r="F3478" t="str">
        <f t="shared" si="423"/>
        <v>十四</v>
      </c>
      <c r="G3478" t="s">
        <v>117</v>
      </c>
      <c r="H3478">
        <f>U2</f>
        <v>1</v>
      </c>
      <c r="I3478" t="str">
        <f>V2</f>
        <v>十</v>
      </c>
      <c r="J3478" t="str">
        <f t="shared" si="424"/>
        <v>2025/6/14</v>
      </c>
      <c r="K3478" t="str">
        <f t="shared" si="425"/>
        <v>14</v>
      </c>
      <c r="L3478" t="s">
        <v>1350</v>
      </c>
    </row>
    <row r="3479" spans="1:12" x14ac:dyDescent="0.3">
      <c r="A3479" s="2">
        <v>45847</v>
      </c>
      <c r="B3479" s="3">
        <v>45847</v>
      </c>
      <c r="C3479" s="1">
        <v>45847</v>
      </c>
      <c r="D3479" s="5">
        <f t="shared" si="422"/>
        <v>45847</v>
      </c>
      <c r="E3479" s="1" t="s">
        <v>55</v>
      </c>
      <c r="F3479" t="str">
        <f t="shared" si="423"/>
        <v>十五</v>
      </c>
      <c r="G3479" t="s">
        <v>118</v>
      </c>
      <c r="H3479">
        <f t="shared" ref="H3479:H3506" si="426">U3</f>
        <v>1</v>
      </c>
      <c r="I3479" t="str">
        <f t="shared" ref="I3479:I3507" si="427">V2</f>
        <v>十</v>
      </c>
      <c r="J3479" t="str">
        <f t="shared" si="424"/>
        <v>2025/6/15</v>
      </c>
      <c r="K3479" t="str">
        <f t="shared" si="425"/>
        <v>15</v>
      </c>
      <c r="L3479" t="s">
        <v>1350</v>
      </c>
    </row>
    <row r="3480" spans="1:12" x14ac:dyDescent="0.3">
      <c r="A3480" s="2">
        <v>45848</v>
      </c>
      <c r="B3480" s="3">
        <v>45848</v>
      </c>
      <c r="C3480" s="1">
        <v>45848</v>
      </c>
      <c r="D3480" s="5">
        <f t="shared" si="422"/>
        <v>45848</v>
      </c>
      <c r="E3480" s="1" t="s">
        <v>56</v>
      </c>
      <c r="F3480" t="str">
        <f t="shared" si="423"/>
        <v>十六</v>
      </c>
      <c r="G3480" t="s">
        <v>119</v>
      </c>
      <c r="H3480">
        <f t="shared" si="426"/>
        <v>1</v>
      </c>
      <c r="I3480" t="str">
        <f t="shared" si="427"/>
        <v>九</v>
      </c>
      <c r="J3480" t="str">
        <f t="shared" si="424"/>
        <v>2025/6/16</v>
      </c>
      <c r="K3480" t="str">
        <f t="shared" si="425"/>
        <v>16</v>
      </c>
      <c r="L3480" t="s">
        <v>1350</v>
      </c>
    </row>
    <row r="3481" spans="1:12" x14ac:dyDescent="0.3">
      <c r="A3481" s="2">
        <v>45849</v>
      </c>
      <c r="B3481" s="3">
        <v>45849</v>
      </c>
      <c r="C3481" s="1">
        <v>45849</v>
      </c>
      <c r="D3481" s="5">
        <f t="shared" si="422"/>
        <v>45849</v>
      </c>
      <c r="E3481" s="1" t="s">
        <v>50</v>
      </c>
      <c r="F3481" t="str">
        <f t="shared" si="423"/>
        <v>十七</v>
      </c>
      <c r="G3481" t="s">
        <v>120</v>
      </c>
      <c r="H3481">
        <f t="shared" si="426"/>
        <v>1</v>
      </c>
      <c r="I3481" t="str">
        <f t="shared" si="427"/>
        <v>九</v>
      </c>
      <c r="J3481" t="str">
        <f t="shared" si="424"/>
        <v>2025/6/17</v>
      </c>
      <c r="K3481" t="str">
        <f t="shared" si="425"/>
        <v>17</v>
      </c>
      <c r="L3481" t="s">
        <v>1350</v>
      </c>
    </row>
    <row r="3482" spans="1:12" x14ac:dyDescent="0.3">
      <c r="A3482" s="2">
        <v>45850</v>
      </c>
      <c r="B3482" s="3">
        <v>45850</v>
      </c>
      <c r="C3482" s="1">
        <v>45850</v>
      </c>
      <c r="D3482" s="5">
        <f t="shared" si="422"/>
        <v>45850</v>
      </c>
      <c r="E3482" s="1" t="s">
        <v>52</v>
      </c>
      <c r="F3482" t="str">
        <f t="shared" si="423"/>
        <v>十八</v>
      </c>
      <c r="G3482" t="s">
        <v>57</v>
      </c>
      <c r="H3482">
        <f t="shared" si="426"/>
        <v>2</v>
      </c>
      <c r="I3482" t="str">
        <f t="shared" si="427"/>
        <v>九</v>
      </c>
      <c r="J3482" t="str">
        <f t="shared" si="424"/>
        <v>2025/6/18</v>
      </c>
      <c r="K3482" t="str">
        <f t="shared" si="425"/>
        <v>18</v>
      </c>
      <c r="L3482" t="s">
        <v>1350</v>
      </c>
    </row>
    <row r="3483" spans="1:12" x14ac:dyDescent="0.3">
      <c r="A3483" s="2">
        <v>45851</v>
      </c>
      <c r="B3483" s="3">
        <v>45851</v>
      </c>
      <c r="C3483" s="1">
        <v>45851</v>
      </c>
      <c r="D3483" s="5">
        <f t="shared" si="422"/>
        <v>45851</v>
      </c>
      <c r="E3483" s="1" t="s">
        <v>1</v>
      </c>
      <c r="F3483" t="str">
        <f t="shared" si="423"/>
        <v>十九</v>
      </c>
      <c r="G3483" t="s">
        <v>59</v>
      </c>
      <c r="H3483">
        <f t="shared" si="426"/>
        <v>2</v>
      </c>
      <c r="I3483" t="str">
        <f t="shared" si="427"/>
        <v>八</v>
      </c>
      <c r="J3483" t="str">
        <f t="shared" si="424"/>
        <v>2025/6/19</v>
      </c>
      <c r="K3483" t="str">
        <f t="shared" si="425"/>
        <v>19</v>
      </c>
      <c r="L3483" t="s">
        <v>1350</v>
      </c>
    </row>
    <row r="3484" spans="1:12" x14ac:dyDescent="0.3">
      <c r="A3484" s="2">
        <v>45852</v>
      </c>
      <c r="B3484" s="3">
        <v>45852</v>
      </c>
      <c r="C3484" s="1">
        <v>45852</v>
      </c>
      <c r="D3484" s="5">
        <f t="shared" si="422"/>
        <v>45852</v>
      </c>
      <c r="E3484" s="1" t="s">
        <v>53</v>
      </c>
      <c r="F3484" t="str">
        <f t="shared" si="423"/>
        <v>二十</v>
      </c>
      <c r="G3484" t="s">
        <v>60</v>
      </c>
      <c r="H3484">
        <f t="shared" si="426"/>
        <v>2</v>
      </c>
      <c r="I3484" t="str">
        <f t="shared" si="427"/>
        <v>八</v>
      </c>
      <c r="J3484" t="str">
        <f t="shared" si="424"/>
        <v>2025/6/20</v>
      </c>
      <c r="K3484" t="str">
        <f t="shared" si="425"/>
        <v>20</v>
      </c>
      <c r="L3484" t="s">
        <v>1350</v>
      </c>
    </row>
    <row r="3485" spans="1:12" x14ac:dyDescent="0.3">
      <c r="A3485" s="2">
        <v>45853</v>
      </c>
      <c r="B3485" s="3">
        <v>45853</v>
      </c>
      <c r="C3485" s="1">
        <v>45853</v>
      </c>
      <c r="D3485" s="5">
        <f t="shared" si="422"/>
        <v>45853</v>
      </c>
      <c r="E3485" s="1" t="s">
        <v>54</v>
      </c>
      <c r="F3485" t="str">
        <f t="shared" si="423"/>
        <v>廿一</v>
      </c>
      <c r="G3485" t="s">
        <v>61</v>
      </c>
      <c r="H3485">
        <f t="shared" si="426"/>
        <v>3</v>
      </c>
      <c r="I3485" t="str">
        <f t="shared" si="427"/>
        <v>八</v>
      </c>
      <c r="J3485" t="str">
        <f t="shared" si="424"/>
        <v>2025/6/21</v>
      </c>
      <c r="K3485" t="str">
        <f t="shared" si="425"/>
        <v>21</v>
      </c>
      <c r="L3485" t="s">
        <v>1350</v>
      </c>
    </row>
    <row r="3486" spans="1:12" x14ac:dyDescent="0.3">
      <c r="A3486" s="2">
        <v>45854</v>
      </c>
      <c r="B3486" s="3">
        <v>45854</v>
      </c>
      <c r="C3486" s="1">
        <v>45854</v>
      </c>
      <c r="D3486" s="5">
        <f t="shared" si="422"/>
        <v>45854</v>
      </c>
      <c r="E3486" s="1" t="s">
        <v>55</v>
      </c>
      <c r="F3486" t="str">
        <f t="shared" si="423"/>
        <v>廿二</v>
      </c>
      <c r="G3486" t="s">
        <v>62</v>
      </c>
      <c r="H3486">
        <f t="shared" si="426"/>
        <v>3</v>
      </c>
      <c r="I3486" t="str">
        <f t="shared" si="427"/>
        <v>七</v>
      </c>
      <c r="J3486" t="str">
        <f t="shared" si="424"/>
        <v>2025/6/22</v>
      </c>
      <c r="K3486" t="str">
        <f t="shared" si="425"/>
        <v>22</v>
      </c>
      <c r="L3486" t="s">
        <v>1350</v>
      </c>
    </row>
    <row r="3487" spans="1:12" x14ac:dyDescent="0.3">
      <c r="A3487" s="2">
        <v>45855</v>
      </c>
      <c r="B3487" s="3">
        <v>45855</v>
      </c>
      <c r="C3487" s="1">
        <v>45855</v>
      </c>
      <c r="D3487" s="5">
        <f t="shared" si="422"/>
        <v>45855</v>
      </c>
      <c r="E3487" s="1" t="s">
        <v>56</v>
      </c>
      <c r="F3487" t="str">
        <f t="shared" si="423"/>
        <v>廿三</v>
      </c>
      <c r="G3487" t="s">
        <v>63</v>
      </c>
      <c r="H3487">
        <f t="shared" si="426"/>
        <v>3</v>
      </c>
      <c r="I3487" t="str">
        <f t="shared" si="427"/>
        <v>七</v>
      </c>
      <c r="J3487" t="str">
        <f t="shared" si="424"/>
        <v>2025/6/23</v>
      </c>
      <c r="K3487" t="str">
        <f t="shared" si="425"/>
        <v>23</v>
      </c>
      <c r="L3487" t="s">
        <v>1350</v>
      </c>
    </row>
    <row r="3488" spans="1:12" x14ac:dyDescent="0.3">
      <c r="A3488" s="2">
        <v>45856</v>
      </c>
      <c r="B3488" s="3">
        <v>45856</v>
      </c>
      <c r="C3488" s="1">
        <v>45856</v>
      </c>
      <c r="D3488" s="5">
        <f t="shared" si="422"/>
        <v>45856</v>
      </c>
      <c r="E3488" s="1" t="s">
        <v>50</v>
      </c>
      <c r="F3488" t="str">
        <f t="shared" si="423"/>
        <v>廿四</v>
      </c>
      <c r="G3488" t="s">
        <v>64</v>
      </c>
      <c r="H3488">
        <f t="shared" si="426"/>
        <v>4</v>
      </c>
      <c r="I3488" t="str">
        <f t="shared" si="427"/>
        <v>七</v>
      </c>
      <c r="J3488" t="str">
        <f t="shared" si="424"/>
        <v>2025/6/24</v>
      </c>
      <c r="K3488" t="str">
        <f t="shared" si="425"/>
        <v>24</v>
      </c>
      <c r="L3488" t="s">
        <v>1350</v>
      </c>
    </row>
    <row r="3489" spans="1:12" x14ac:dyDescent="0.3">
      <c r="A3489" s="2">
        <v>45857</v>
      </c>
      <c r="B3489" s="3">
        <v>45857</v>
      </c>
      <c r="C3489" s="1">
        <v>45857</v>
      </c>
      <c r="D3489" s="5">
        <f t="shared" si="422"/>
        <v>45857</v>
      </c>
      <c r="E3489" s="1" t="s">
        <v>52</v>
      </c>
      <c r="F3489" t="str">
        <f t="shared" si="423"/>
        <v>廿五</v>
      </c>
      <c r="G3489" t="s">
        <v>16</v>
      </c>
      <c r="H3489">
        <f t="shared" si="426"/>
        <v>4</v>
      </c>
      <c r="I3489" t="str">
        <f t="shared" si="427"/>
        <v>六</v>
      </c>
      <c r="J3489" t="str">
        <f t="shared" si="424"/>
        <v>2025/6/25</v>
      </c>
      <c r="K3489" t="str">
        <f t="shared" si="425"/>
        <v>25</v>
      </c>
      <c r="L3489" t="s">
        <v>1350</v>
      </c>
    </row>
    <row r="3490" spans="1:12" x14ac:dyDescent="0.3">
      <c r="A3490" s="2">
        <v>45858</v>
      </c>
      <c r="B3490" s="3">
        <v>45858</v>
      </c>
      <c r="C3490" s="1">
        <v>45858</v>
      </c>
      <c r="D3490" s="5">
        <f t="shared" si="422"/>
        <v>45858</v>
      </c>
      <c r="E3490" s="1" t="s">
        <v>1</v>
      </c>
      <c r="F3490" t="str">
        <f t="shared" si="423"/>
        <v>廿六</v>
      </c>
      <c r="G3490" t="s">
        <v>17</v>
      </c>
      <c r="H3490">
        <f t="shared" si="426"/>
        <v>4</v>
      </c>
      <c r="I3490" t="str">
        <f t="shared" si="427"/>
        <v>六</v>
      </c>
      <c r="J3490" t="str">
        <f t="shared" si="424"/>
        <v>2025/6/26</v>
      </c>
      <c r="K3490" t="str">
        <f t="shared" si="425"/>
        <v>26</v>
      </c>
      <c r="L3490" t="s">
        <v>1350</v>
      </c>
    </row>
    <row r="3491" spans="1:12" x14ac:dyDescent="0.3">
      <c r="A3491" s="2">
        <v>45859</v>
      </c>
      <c r="B3491" s="3">
        <v>45859</v>
      </c>
      <c r="C3491" s="1">
        <v>45859</v>
      </c>
      <c r="D3491" s="5">
        <f t="shared" si="422"/>
        <v>45859</v>
      </c>
      <c r="E3491" s="1" t="s">
        <v>53</v>
      </c>
      <c r="F3491" t="str">
        <f t="shared" si="423"/>
        <v>廿七</v>
      </c>
      <c r="G3491" t="s">
        <v>18</v>
      </c>
      <c r="H3491">
        <f t="shared" si="426"/>
        <v>5</v>
      </c>
      <c r="I3491" t="str">
        <f t="shared" si="427"/>
        <v>六</v>
      </c>
      <c r="J3491" t="str">
        <f t="shared" si="424"/>
        <v>2025/6/27</v>
      </c>
      <c r="K3491" t="str">
        <f t="shared" si="425"/>
        <v>27</v>
      </c>
      <c r="L3491" t="s">
        <v>1350</v>
      </c>
    </row>
    <row r="3492" spans="1:12" x14ac:dyDescent="0.3">
      <c r="A3492" s="2">
        <v>45860</v>
      </c>
      <c r="B3492" s="3">
        <v>45860</v>
      </c>
      <c r="C3492" s="1">
        <v>45860</v>
      </c>
      <c r="D3492" s="5">
        <f t="shared" si="422"/>
        <v>45860</v>
      </c>
      <c r="E3492" s="1" t="s">
        <v>54</v>
      </c>
      <c r="F3492" t="str">
        <f t="shared" si="423"/>
        <v>廿八</v>
      </c>
      <c r="G3492" t="s">
        <v>75</v>
      </c>
      <c r="H3492">
        <f t="shared" si="426"/>
        <v>5</v>
      </c>
      <c r="I3492" t="str">
        <f t="shared" si="427"/>
        <v>五</v>
      </c>
      <c r="J3492" t="str">
        <f t="shared" si="424"/>
        <v>2025/6/28</v>
      </c>
      <c r="K3492" t="str">
        <f t="shared" si="425"/>
        <v>28</v>
      </c>
      <c r="L3492" t="s">
        <v>1350</v>
      </c>
    </row>
    <row r="3493" spans="1:12" x14ac:dyDescent="0.3">
      <c r="A3493" s="2">
        <v>45861</v>
      </c>
      <c r="B3493" s="3">
        <v>45861</v>
      </c>
      <c r="C3493" s="1">
        <v>45861</v>
      </c>
      <c r="D3493" s="5">
        <f t="shared" si="422"/>
        <v>45861</v>
      </c>
      <c r="E3493" s="1" t="s">
        <v>55</v>
      </c>
      <c r="F3493" t="str">
        <f t="shared" si="423"/>
        <v>廿九</v>
      </c>
      <c r="G3493" t="s">
        <v>19</v>
      </c>
      <c r="H3493">
        <f t="shared" si="426"/>
        <v>5</v>
      </c>
      <c r="I3493" t="str">
        <f t="shared" si="427"/>
        <v>五</v>
      </c>
      <c r="J3493" t="str">
        <f t="shared" si="424"/>
        <v>2025/6/29</v>
      </c>
      <c r="K3493" t="str">
        <f t="shared" si="425"/>
        <v>29</v>
      </c>
      <c r="L3493" t="s">
        <v>1350</v>
      </c>
    </row>
    <row r="3494" spans="1:12" x14ac:dyDescent="0.3">
      <c r="A3494" s="2">
        <v>45862</v>
      </c>
      <c r="B3494" s="3">
        <v>45862</v>
      </c>
      <c r="C3494" s="1">
        <v>45862</v>
      </c>
      <c r="D3494" s="5">
        <f t="shared" si="422"/>
        <v>45862</v>
      </c>
      <c r="E3494" s="1" t="s">
        <v>56</v>
      </c>
      <c r="F3494" t="str">
        <f t="shared" si="423"/>
        <v>三十</v>
      </c>
      <c r="G3494" t="s">
        <v>20</v>
      </c>
      <c r="H3494">
        <f t="shared" si="426"/>
        <v>6</v>
      </c>
      <c r="I3494" t="str">
        <f t="shared" si="427"/>
        <v>五</v>
      </c>
      <c r="J3494" t="str">
        <f t="shared" si="424"/>
        <v>2025/6/30</v>
      </c>
      <c r="K3494" t="str">
        <f t="shared" si="425"/>
        <v>30</v>
      </c>
      <c r="L3494" t="s">
        <v>1350</v>
      </c>
    </row>
    <row r="3495" spans="1:12" x14ac:dyDescent="0.3">
      <c r="A3495" s="2">
        <v>45863</v>
      </c>
      <c r="B3495" s="3">
        <v>45863</v>
      </c>
      <c r="C3495" s="1">
        <v>45863</v>
      </c>
      <c r="D3495" s="5">
        <f t="shared" si="422"/>
        <v>45863</v>
      </c>
      <c r="E3495" s="1" t="s">
        <v>50</v>
      </c>
      <c r="F3495" t="str">
        <f t="shared" si="423"/>
        <v>一</v>
      </c>
      <c r="G3495" t="s">
        <v>21</v>
      </c>
      <c r="H3495">
        <f t="shared" si="426"/>
        <v>6</v>
      </c>
      <c r="I3495" t="str">
        <f t="shared" si="427"/>
        <v>四</v>
      </c>
      <c r="J3495" t="str">
        <f t="shared" si="424"/>
        <v>2025/윤6/1</v>
      </c>
      <c r="K3495" t="str">
        <f t="shared" si="425"/>
        <v>/1</v>
      </c>
      <c r="L3495" t="s">
        <v>1383</v>
      </c>
    </row>
    <row r="3496" spans="1:12" x14ac:dyDescent="0.3">
      <c r="A3496" s="2">
        <v>45864</v>
      </c>
      <c r="B3496" s="3">
        <v>45864</v>
      </c>
      <c r="C3496" s="1">
        <v>45864</v>
      </c>
      <c r="D3496" s="5">
        <f t="shared" si="422"/>
        <v>45864</v>
      </c>
      <c r="E3496" s="1" t="s">
        <v>52</v>
      </c>
      <c r="F3496" t="str">
        <f t="shared" si="423"/>
        <v>二</v>
      </c>
      <c r="G3496" t="s">
        <v>22</v>
      </c>
      <c r="H3496">
        <f t="shared" si="426"/>
        <v>6</v>
      </c>
      <c r="I3496" t="str">
        <f t="shared" si="427"/>
        <v>四</v>
      </c>
      <c r="J3496" t="str">
        <f t="shared" si="424"/>
        <v>2025/윤6/2</v>
      </c>
      <c r="K3496" t="str">
        <f t="shared" si="425"/>
        <v>/2</v>
      </c>
      <c r="L3496" t="s">
        <v>1383</v>
      </c>
    </row>
    <row r="3497" spans="1:12" x14ac:dyDescent="0.3">
      <c r="A3497" s="2">
        <v>45865</v>
      </c>
      <c r="B3497" s="3">
        <v>45865</v>
      </c>
      <c r="C3497" s="1">
        <v>45865</v>
      </c>
      <c r="D3497" s="5">
        <f t="shared" si="422"/>
        <v>45865</v>
      </c>
      <c r="E3497" s="1" t="s">
        <v>1</v>
      </c>
      <c r="F3497" t="str">
        <f t="shared" si="423"/>
        <v>三</v>
      </c>
      <c r="G3497" t="s">
        <v>23</v>
      </c>
      <c r="H3497">
        <f t="shared" si="426"/>
        <v>7</v>
      </c>
      <c r="I3497" t="str">
        <f t="shared" si="427"/>
        <v>四</v>
      </c>
      <c r="J3497" t="str">
        <f t="shared" si="424"/>
        <v>2025/윤6/3</v>
      </c>
      <c r="K3497" t="str">
        <f t="shared" si="425"/>
        <v>/3</v>
      </c>
      <c r="L3497" t="s">
        <v>1383</v>
      </c>
    </row>
    <row r="3498" spans="1:12" x14ac:dyDescent="0.3">
      <c r="A3498" s="2">
        <v>45866</v>
      </c>
      <c r="B3498" s="3">
        <v>45866</v>
      </c>
      <c r="C3498" s="1">
        <v>45866</v>
      </c>
      <c r="D3498" s="5">
        <f t="shared" si="422"/>
        <v>45866</v>
      </c>
      <c r="E3498" s="1" t="s">
        <v>53</v>
      </c>
      <c r="F3498" t="str">
        <f t="shared" si="423"/>
        <v>四</v>
      </c>
      <c r="G3498" t="s">
        <v>24</v>
      </c>
      <c r="H3498">
        <f t="shared" si="426"/>
        <v>7</v>
      </c>
      <c r="I3498" t="str">
        <f t="shared" si="427"/>
        <v>三</v>
      </c>
      <c r="J3498" t="str">
        <f t="shared" si="424"/>
        <v>2025/윤6/4</v>
      </c>
      <c r="K3498" t="str">
        <f t="shared" si="425"/>
        <v>/4</v>
      </c>
      <c r="L3498" t="s">
        <v>1383</v>
      </c>
    </row>
    <row r="3499" spans="1:12" x14ac:dyDescent="0.3">
      <c r="A3499" s="2">
        <v>45867</v>
      </c>
      <c r="B3499" s="3">
        <v>45867</v>
      </c>
      <c r="C3499" s="1">
        <v>45867</v>
      </c>
      <c r="D3499" s="5">
        <f t="shared" si="422"/>
        <v>45867</v>
      </c>
      <c r="E3499" s="1" t="s">
        <v>54</v>
      </c>
      <c r="F3499" t="str">
        <f t="shared" si="423"/>
        <v>五</v>
      </c>
      <c r="G3499" t="s">
        <v>25</v>
      </c>
      <c r="H3499">
        <f t="shared" si="426"/>
        <v>7</v>
      </c>
      <c r="I3499" t="str">
        <f t="shared" si="427"/>
        <v>三</v>
      </c>
      <c r="J3499" t="str">
        <f t="shared" si="424"/>
        <v>2025/윤6/5</v>
      </c>
      <c r="K3499" t="str">
        <f t="shared" si="425"/>
        <v>/5</v>
      </c>
      <c r="L3499" t="s">
        <v>1383</v>
      </c>
    </row>
    <row r="3500" spans="1:12" x14ac:dyDescent="0.3">
      <c r="A3500" s="2">
        <v>45868</v>
      </c>
      <c r="B3500" s="3">
        <v>45868</v>
      </c>
      <c r="C3500" s="1">
        <v>45868</v>
      </c>
      <c r="D3500" s="5">
        <f t="shared" si="422"/>
        <v>45868</v>
      </c>
      <c r="E3500" s="1" t="s">
        <v>55</v>
      </c>
      <c r="F3500" t="str">
        <f t="shared" si="423"/>
        <v>六</v>
      </c>
      <c r="G3500" t="s">
        <v>26</v>
      </c>
      <c r="H3500">
        <f t="shared" si="426"/>
        <v>8</v>
      </c>
      <c r="I3500" t="str">
        <f t="shared" si="427"/>
        <v>三</v>
      </c>
      <c r="J3500" t="str">
        <f t="shared" si="424"/>
        <v>2025/윤6/6</v>
      </c>
      <c r="K3500" t="str">
        <f t="shared" si="425"/>
        <v>/6</v>
      </c>
      <c r="L3500" t="s">
        <v>1383</v>
      </c>
    </row>
    <row r="3501" spans="1:12" x14ac:dyDescent="0.3">
      <c r="A3501" s="2">
        <v>45869</v>
      </c>
      <c r="B3501" s="3">
        <v>45869</v>
      </c>
      <c r="C3501" s="1">
        <v>45869</v>
      </c>
      <c r="D3501" s="5">
        <f t="shared" si="422"/>
        <v>45869</v>
      </c>
      <c r="E3501" s="1" t="s">
        <v>56</v>
      </c>
      <c r="F3501" t="str">
        <f t="shared" si="423"/>
        <v>七</v>
      </c>
      <c r="G3501" t="s">
        <v>65</v>
      </c>
      <c r="H3501">
        <f t="shared" si="426"/>
        <v>8</v>
      </c>
      <c r="I3501" t="str">
        <f t="shared" si="427"/>
        <v>二</v>
      </c>
      <c r="J3501" t="str">
        <f t="shared" si="424"/>
        <v>2025/윤6/7</v>
      </c>
      <c r="K3501" t="str">
        <f t="shared" si="425"/>
        <v>/7</v>
      </c>
      <c r="L3501" t="s">
        <v>1383</v>
      </c>
    </row>
    <row r="3502" spans="1:12" x14ac:dyDescent="0.3">
      <c r="A3502" s="2">
        <v>45870</v>
      </c>
      <c r="B3502" s="3">
        <v>45870</v>
      </c>
      <c r="C3502" s="1">
        <v>45870</v>
      </c>
      <c r="D3502" s="5">
        <f t="shared" si="422"/>
        <v>45870</v>
      </c>
      <c r="E3502" s="1" t="s">
        <v>50</v>
      </c>
      <c r="F3502" t="str">
        <f t="shared" si="423"/>
        <v>八</v>
      </c>
      <c r="G3502" t="s">
        <v>76</v>
      </c>
      <c r="H3502">
        <f t="shared" si="426"/>
        <v>8</v>
      </c>
      <c r="I3502" t="str">
        <f t="shared" si="427"/>
        <v>二</v>
      </c>
      <c r="J3502" t="str">
        <f t="shared" si="424"/>
        <v>2025/윤6/8</v>
      </c>
      <c r="K3502" t="str">
        <f t="shared" si="425"/>
        <v>/8</v>
      </c>
      <c r="L3502" t="s">
        <v>1383</v>
      </c>
    </row>
    <row r="3503" spans="1:12" x14ac:dyDescent="0.3">
      <c r="A3503" s="2">
        <v>45871</v>
      </c>
      <c r="B3503" s="3">
        <v>45871</v>
      </c>
      <c r="C3503" s="1">
        <v>45871</v>
      </c>
      <c r="D3503" s="5">
        <f t="shared" si="422"/>
        <v>45871</v>
      </c>
      <c r="E3503" s="1" t="s">
        <v>52</v>
      </c>
      <c r="F3503" t="str">
        <f t="shared" si="423"/>
        <v>九</v>
      </c>
      <c r="G3503" t="s">
        <v>66</v>
      </c>
      <c r="H3503">
        <f t="shared" si="426"/>
        <v>9</v>
      </c>
      <c r="I3503" t="str">
        <f t="shared" si="427"/>
        <v>二</v>
      </c>
      <c r="J3503" t="str">
        <f t="shared" si="424"/>
        <v>2025/윤6/9</v>
      </c>
      <c r="K3503" t="str">
        <f t="shared" si="425"/>
        <v>/9</v>
      </c>
      <c r="L3503" t="s">
        <v>1383</v>
      </c>
    </row>
    <row r="3504" spans="1:12" x14ac:dyDescent="0.3">
      <c r="A3504" s="2">
        <v>45872</v>
      </c>
      <c r="B3504" s="3">
        <v>45872</v>
      </c>
      <c r="C3504" s="1">
        <v>45872</v>
      </c>
      <c r="D3504" s="5">
        <f t="shared" si="422"/>
        <v>45872</v>
      </c>
      <c r="E3504" s="1" t="s">
        <v>1</v>
      </c>
      <c r="F3504" t="str">
        <f t="shared" si="423"/>
        <v>十</v>
      </c>
      <c r="G3504" t="s">
        <v>67</v>
      </c>
      <c r="H3504">
        <f t="shared" si="426"/>
        <v>9</v>
      </c>
      <c r="I3504" t="str">
        <f t="shared" si="427"/>
        <v>一</v>
      </c>
      <c r="J3504" t="str">
        <f t="shared" si="424"/>
        <v>2025/윤6/10</v>
      </c>
      <c r="K3504" t="str">
        <f t="shared" si="425"/>
        <v>10</v>
      </c>
      <c r="L3504" t="s">
        <v>1383</v>
      </c>
    </row>
    <row r="3505" spans="1:12" x14ac:dyDescent="0.3">
      <c r="A3505" s="2">
        <v>45873</v>
      </c>
      <c r="B3505" s="3">
        <v>45873</v>
      </c>
      <c r="C3505" s="1">
        <v>45873</v>
      </c>
      <c r="D3505" s="5">
        <f t="shared" si="422"/>
        <v>45873</v>
      </c>
      <c r="E3505" s="1" t="s">
        <v>53</v>
      </c>
      <c r="F3505" t="str">
        <f t="shared" si="423"/>
        <v>十一</v>
      </c>
      <c r="G3505" t="s">
        <v>68</v>
      </c>
      <c r="H3505">
        <f t="shared" si="426"/>
        <v>9</v>
      </c>
      <c r="I3505" t="str">
        <f t="shared" si="427"/>
        <v>一</v>
      </c>
      <c r="J3505" t="str">
        <f t="shared" si="424"/>
        <v>2025/윤6/11</v>
      </c>
      <c r="K3505" t="str">
        <f t="shared" si="425"/>
        <v>11</v>
      </c>
      <c r="L3505" t="s">
        <v>1383</v>
      </c>
    </row>
    <row r="3506" spans="1:12" x14ac:dyDescent="0.3">
      <c r="A3506" s="2">
        <v>45874</v>
      </c>
      <c r="B3506" s="3">
        <v>45874</v>
      </c>
      <c r="C3506" s="1">
        <v>45874</v>
      </c>
      <c r="D3506" s="5">
        <f t="shared" si="422"/>
        <v>45874</v>
      </c>
      <c r="E3506" s="1" t="s">
        <v>54</v>
      </c>
      <c r="F3506" t="str">
        <f t="shared" si="423"/>
        <v>十二</v>
      </c>
      <c r="G3506" t="s">
        <v>69</v>
      </c>
      <c r="H3506">
        <f t="shared" si="426"/>
        <v>10</v>
      </c>
      <c r="I3506" t="str">
        <f t="shared" si="427"/>
        <v>一</v>
      </c>
      <c r="J3506" t="str">
        <f t="shared" si="424"/>
        <v>2025/윤6/12</v>
      </c>
      <c r="K3506" t="str">
        <f t="shared" si="425"/>
        <v>12</v>
      </c>
      <c r="L3506" t="s">
        <v>1383</v>
      </c>
    </row>
    <row r="3507" spans="1:12" x14ac:dyDescent="0.3">
      <c r="A3507" s="2">
        <v>45875</v>
      </c>
      <c r="B3507" s="3">
        <v>45875</v>
      </c>
      <c r="C3507" s="1">
        <v>45875</v>
      </c>
      <c r="D3507" s="5">
        <f t="shared" si="422"/>
        <v>45875</v>
      </c>
      <c r="E3507" s="1" t="s">
        <v>55</v>
      </c>
      <c r="F3507" t="str">
        <f t="shared" si="423"/>
        <v>十三</v>
      </c>
      <c r="G3507" t="s">
        <v>70</v>
      </c>
      <c r="H3507">
        <f>U30</f>
        <v>10</v>
      </c>
      <c r="I3507" t="str">
        <f t="shared" si="427"/>
        <v>一</v>
      </c>
      <c r="J3507" t="str">
        <f t="shared" si="424"/>
        <v>2025/윤6/13</v>
      </c>
      <c r="K3507" t="str">
        <f t="shared" si="425"/>
        <v>13</v>
      </c>
      <c r="L3507" t="s">
        <v>1383</v>
      </c>
    </row>
    <row r="3508" spans="1:12" x14ac:dyDescent="0.3">
      <c r="A3508" s="2">
        <v>45876</v>
      </c>
      <c r="B3508" s="3">
        <v>45876</v>
      </c>
      <c r="C3508" s="1">
        <v>45876</v>
      </c>
      <c r="D3508" s="5">
        <f t="shared" si="422"/>
        <v>45876</v>
      </c>
      <c r="E3508" s="1" t="s">
        <v>56</v>
      </c>
      <c r="F3508" t="str">
        <f t="shared" si="423"/>
        <v>十四</v>
      </c>
      <c r="G3508" t="s">
        <v>71</v>
      </c>
      <c r="J3508" t="str">
        <f t="shared" si="424"/>
        <v>2025/윤6/14</v>
      </c>
      <c r="K3508" t="str">
        <f t="shared" si="425"/>
        <v>14</v>
      </c>
      <c r="L3508" t="s">
        <v>1383</v>
      </c>
    </row>
    <row r="3509" spans="1:12" x14ac:dyDescent="0.3">
      <c r="A3509" s="2">
        <v>45877</v>
      </c>
      <c r="B3509" s="3">
        <v>45877</v>
      </c>
      <c r="C3509" s="1">
        <v>45877</v>
      </c>
      <c r="D3509" s="5">
        <f t="shared" si="422"/>
        <v>45877</v>
      </c>
      <c r="E3509" s="1" t="s">
        <v>50</v>
      </c>
      <c r="F3509" t="str">
        <f t="shared" si="423"/>
        <v>十五</v>
      </c>
      <c r="G3509" t="s">
        <v>72</v>
      </c>
      <c r="H3509">
        <f>U2</f>
        <v>1</v>
      </c>
      <c r="I3509" t="str">
        <f>V2</f>
        <v>十</v>
      </c>
      <c r="J3509" t="str">
        <f t="shared" si="424"/>
        <v>2025/윤6/15</v>
      </c>
      <c r="K3509" t="str">
        <f t="shared" si="425"/>
        <v>15</v>
      </c>
      <c r="L3509" t="s">
        <v>1383</v>
      </c>
    </row>
    <row r="3510" spans="1:12" x14ac:dyDescent="0.3">
      <c r="A3510" s="2">
        <v>45878</v>
      </c>
      <c r="B3510" s="3">
        <v>45878</v>
      </c>
      <c r="C3510" s="1">
        <v>45878</v>
      </c>
      <c r="D3510" s="5">
        <f t="shared" si="422"/>
        <v>45878</v>
      </c>
      <c r="E3510" s="1" t="s">
        <v>52</v>
      </c>
      <c r="F3510" t="str">
        <f t="shared" si="423"/>
        <v>十六</v>
      </c>
      <c r="G3510" t="s">
        <v>73</v>
      </c>
      <c r="H3510">
        <f t="shared" ref="H3510:H3537" si="428">U3</f>
        <v>1</v>
      </c>
      <c r="I3510" t="str">
        <f t="shared" ref="I3510:I3538" si="429">V2</f>
        <v>十</v>
      </c>
      <c r="J3510" t="str">
        <f t="shared" si="424"/>
        <v>2025/윤6/16</v>
      </c>
      <c r="K3510" t="str">
        <f t="shared" si="425"/>
        <v>16</v>
      </c>
      <c r="L3510" t="s">
        <v>1383</v>
      </c>
    </row>
    <row r="3511" spans="1:12" x14ac:dyDescent="0.3">
      <c r="A3511" s="2">
        <v>45879</v>
      </c>
      <c r="B3511" s="3">
        <v>45879</v>
      </c>
      <c r="C3511" s="1">
        <v>45879</v>
      </c>
      <c r="D3511" s="5">
        <f t="shared" si="422"/>
        <v>45879</v>
      </c>
      <c r="E3511" s="1" t="s">
        <v>1</v>
      </c>
      <c r="F3511" t="str">
        <f t="shared" si="423"/>
        <v>十七</v>
      </c>
      <c r="G3511" t="s">
        <v>74</v>
      </c>
      <c r="H3511">
        <f t="shared" si="428"/>
        <v>1</v>
      </c>
      <c r="I3511" t="str">
        <f t="shared" si="429"/>
        <v>九</v>
      </c>
      <c r="J3511" t="str">
        <f t="shared" si="424"/>
        <v>2025/윤6/17</v>
      </c>
      <c r="K3511" t="str">
        <f t="shared" si="425"/>
        <v>17</v>
      </c>
      <c r="L3511" t="s">
        <v>1383</v>
      </c>
    </row>
    <row r="3512" spans="1:12" x14ac:dyDescent="0.3">
      <c r="A3512" s="2">
        <v>45880</v>
      </c>
      <c r="B3512" s="3">
        <v>45880</v>
      </c>
      <c r="C3512" s="1">
        <v>45880</v>
      </c>
      <c r="D3512" s="5">
        <f t="shared" si="422"/>
        <v>45880</v>
      </c>
      <c r="E3512" s="1" t="s">
        <v>53</v>
      </c>
      <c r="F3512" t="str">
        <f t="shared" si="423"/>
        <v>十八</v>
      </c>
      <c r="G3512" t="s">
        <v>77</v>
      </c>
      <c r="H3512">
        <f t="shared" si="428"/>
        <v>1</v>
      </c>
      <c r="I3512" t="str">
        <f t="shared" si="429"/>
        <v>九</v>
      </c>
      <c r="J3512" t="str">
        <f t="shared" si="424"/>
        <v>2025/윤6/18</v>
      </c>
      <c r="K3512" t="str">
        <f t="shared" si="425"/>
        <v>18</v>
      </c>
      <c r="L3512" t="s">
        <v>1383</v>
      </c>
    </row>
    <row r="3513" spans="1:12" x14ac:dyDescent="0.3">
      <c r="A3513" s="2">
        <v>45881</v>
      </c>
      <c r="B3513" s="3">
        <v>45881</v>
      </c>
      <c r="C3513" s="1">
        <v>45881</v>
      </c>
      <c r="D3513" s="5">
        <f t="shared" si="422"/>
        <v>45881</v>
      </c>
      <c r="E3513" s="1" t="s">
        <v>54</v>
      </c>
      <c r="F3513" t="str">
        <f t="shared" si="423"/>
        <v>十九</v>
      </c>
      <c r="G3513" t="s">
        <v>80</v>
      </c>
      <c r="H3513">
        <f t="shared" si="428"/>
        <v>2</v>
      </c>
      <c r="I3513" t="str">
        <f t="shared" si="429"/>
        <v>九</v>
      </c>
      <c r="J3513" t="str">
        <f t="shared" si="424"/>
        <v>2025/윤6/19</v>
      </c>
      <c r="K3513" t="str">
        <f t="shared" si="425"/>
        <v>19</v>
      </c>
      <c r="L3513" t="s">
        <v>1383</v>
      </c>
    </row>
    <row r="3514" spans="1:12" x14ac:dyDescent="0.3">
      <c r="A3514" s="2">
        <v>45882</v>
      </c>
      <c r="B3514" s="3">
        <v>45882</v>
      </c>
      <c r="C3514" s="1">
        <v>45882</v>
      </c>
      <c r="D3514" s="5">
        <f t="shared" si="422"/>
        <v>45882</v>
      </c>
      <c r="E3514" s="1" t="s">
        <v>55</v>
      </c>
      <c r="F3514" t="str">
        <f t="shared" si="423"/>
        <v>二十</v>
      </c>
      <c r="G3514" t="s">
        <v>81</v>
      </c>
      <c r="H3514">
        <f t="shared" si="428"/>
        <v>2</v>
      </c>
      <c r="I3514" t="str">
        <f t="shared" si="429"/>
        <v>八</v>
      </c>
      <c r="J3514" t="str">
        <f t="shared" si="424"/>
        <v>2025/윤6/20</v>
      </c>
      <c r="K3514" t="str">
        <f t="shared" si="425"/>
        <v>20</v>
      </c>
      <c r="L3514" t="s">
        <v>1383</v>
      </c>
    </row>
    <row r="3515" spans="1:12" x14ac:dyDescent="0.3">
      <c r="A3515" s="2">
        <v>45883</v>
      </c>
      <c r="B3515" s="3">
        <v>45883</v>
      </c>
      <c r="C3515" s="1">
        <v>45883</v>
      </c>
      <c r="D3515" s="5">
        <f t="shared" si="422"/>
        <v>45883</v>
      </c>
      <c r="E3515" s="1" t="s">
        <v>56</v>
      </c>
      <c r="F3515" t="str">
        <f t="shared" si="423"/>
        <v>廿一</v>
      </c>
      <c r="G3515" t="s">
        <v>82</v>
      </c>
      <c r="H3515">
        <f t="shared" si="428"/>
        <v>2</v>
      </c>
      <c r="I3515" t="str">
        <f t="shared" si="429"/>
        <v>八</v>
      </c>
      <c r="J3515" t="str">
        <f t="shared" si="424"/>
        <v>2025/윤6/21</v>
      </c>
      <c r="K3515" t="str">
        <f t="shared" si="425"/>
        <v>21</v>
      </c>
      <c r="L3515" t="s">
        <v>1383</v>
      </c>
    </row>
    <row r="3516" spans="1:12" x14ac:dyDescent="0.3">
      <c r="A3516" s="2">
        <v>45884</v>
      </c>
      <c r="B3516" s="3">
        <v>45884</v>
      </c>
      <c r="C3516" s="1">
        <v>45884</v>
      </c>
      <c r="D3516" s="5">
        <f t="shared" si="422"/>
        <v>45884</v>
      </c>
      <c r="E3516" s="1" t="s">
        <v>50</v>
      </c>
      <c r="F3516" t="str">
        <f t="shared" si="423"/>
        <v>廿二</v>
      </c>
      <c r="G3516" t="s">
        <v>83</v>
      </c>
      <c r="H3516">
        <f t="shared" si="428"/>
        <v>3</v>
      </c>
      <c r="I3516" t="str">
        <f t="shared" si="429"/>
        <v>八</v>
      </c>
      <c r="J3516" t="str">
        <f t="shared" si="424"/>
        <v>2025/윤6/22</v>
      </c>
      <c r="K3516" t="str">
        <f t="shared" si="425"/>
        <v>22</v>
      </c>
      <c r="L3516" t="s">
        <v>1383</v>
      </c>
    </row>
    <row r="3517" spans="1:12" x14ac:dyDescent="0.3">
      <c r="A3517" s="2">
        <v>45885</v>
      </c>
      <c r="B3517" s="3">
        <v>45885</v>
      </c>
      <c r="C3517" s="1">
        <v>45885</v>
      </c>
      <c r="D3517" s="5">
        <f t="shared" si="422"/>
        <v>45885</v>
      </c>
      <c r="E3517" s="1" t="s">
        <v>52</v>
      </c>
      <c r="F3517" t="str">
        <f t="shared" si="423"/>
        <v>廿三</v>
      </c>
      <c r="G3517" t="s">
        <v>84</v>
      </c>
      <c r="H3517">
        <f t="shared" si="428"/>
        <v>3</v>
      </c>
      <c r="I3517" t="str">
        <f t="shared" si="429"/>
        <v>七</v>
      </c>
      <c r="J3517" t="str">
        <f t="shared" si="424"/>
        <v>2025/윤6/23</v>
      </c>
      <c r="K3517" t="str">
        <f t="shared" si="425"/>
        <v>23</v>
      </c>
      <c r="L3517" t="s">
        <v>1383</v>
      </c>
    </row>
    <row r="3518" spans="1:12" x14ac:dyDescent="0.3">
      <c r="A3518" s="2">
        <v>45886</v>
      </c>
      <c r="B3518" s="3">
        <v>45886</v>
      </c>
      <c r="C3518" s="1">
        <v>45886</v>
      </c>
      <c r="D3518" s="5">
        <f t="shared" si="422"/>
        <v>45886</v>
      </c>
      <c r="E3518" s="1" t="s">
        <v>1</v>
      </c>
      <c r="F3518" t="str">
        <f t="shared" si="423"/>
        <v>廿四</v>
      </c>
      <c r="G3518" t="s">
        <v>85</v>
      </c>
      <c r="H3518">
        <f t="shared" si="428"/>
        <v>3</v>
      </c>
      <c r="I3518" t="str">
        <f t="shared" si="429"/>
        <v>七</v>
      </c>
      <c r="J3518" t="str">
        <f t="shared" si="424"/>
        <v>2025/윤6/24</v>
      </c>
      <c r="K3518" t="str">
        <f t="shared" si="425"/>
        <v>24</v>
      </c>
      <c r="L3518" t="s">
        <v>1383</v>
      </c>
    </row>
    <row r="3519" spans="1:12" x14ac:dyDescent="0.3">
      <c r="A3519" s="2">
        <v>45887</v>
      </c>
      <c r="B3519" s="3">
        <v>45887</v>
      </c>
      <c r="C3519" s="1">
        <v>45887</v>
      </c>
      <c r="D3519" s="5">
        <f t="shared" si="422"/>
        <v>45887</v>
      </c>
      <c r="E3519" s="1" t="s">
        <v>53</v>
      </c>
      <c r="F3519" t="str">
        <f t="shared" si="423"/>
        <v>廿五</v>
      </c>
      <c r="G3519" t="s">
        <v>86</v>
      </c>
      <c r="H3519">
        <f t="shared" si="428"/>
        <v>4</v>
      </c>
      <c r="I3519" t="str">
        <f t="shared" si="429"/>
        <v>七</v>
      </c>
      <c r="J3519" t="str">
        <f t="shared" si="424"/>
        <v>2025/윤6/25</v>
      </c>
      <c r="K3519" t="str">
        <f t="shared" si="425"/>
        <v>25</v>
      </c>
      <c r="L3519" t="s">
        <v>1383</v>
      </c>
    </row>
    <row r="3520" spans="1:12" x14ac:dyDescent="0.3">
      <c r="A3520" s="2">
        <v>45888</v>
      </c>
      <c r="B3520" s="3">
        <v>45888</v>
      </c>
      <c r="C3520" s="1">
        <v>45888</v>
      </c>
      <c r="D3520" s="5">
        <f t="shared" si="422"/>
        <v>45888</v>
      </c>
      <c r="E3520" s="1" t="s">
        <v>54</v>
      </c>
      <c r="F3520" t="str">
        <f t="shared" si="423"/>
        <v>廿六</v>
      </c>
      <c r="G3520" t="s">
        <v>87</v>
      </c>
      <c r="H3520">
        <f t="shared" si="428"/>
        <v>4</v>
      </c>
      <c r="I3520" t="str">
        <f t="shared" si="429"/>
        <v>六</v>
      </c>
      <c r="J3520" t="str">
        <f t="shared" si="424"/>
        <v>2025/윤6/26</v>
      </c>
      <c r="K3520" t="str">
        <f t="shared" si="425"/>
        <v>26</v>
      </c>
      <c r="L3520" t="s">
        <v>1383</v>
      </c>
    </row>
    <row r="3521" spans="1:12" x14ac:dyDescent="0.3">
      <c r="A3521" s="2">
        <v>45889</v>
      </c>
      <c r="B3521" s="3">
        <v>45889</v>
      </c>
      <c r="C3521" s="1">
        <v>45889</v>
      </c>
      <c r="D3521" s="5">
        <f t="shared" si="422"/>
        <v>45889</v>
      </c>
      <c r="E3521" s="1" t="s">
        <v>55</v>
      </c>
      <c r="F3521" t="str">
        <f t="shared" si="423"/>
        <v>廿七</v>
      </c>
      <c r="G3521" t="s">
        <v>88</v>
      </c>
      <c r="H3521">
        <f t="shared" si="428"/>
        <v>4</v>
      </c>
      <c r="I3521" t="str">
        <f t="shared" si="429"/>
        <v>六</v>
      </c>
      <c r="J3521" t="str">
        <f t="shared" si="424"/>
        <v>2025/윤6/27</v>
      </c>
      <c r="K3521" t="str">
        <f t="shared" si="425"/>
        <v>27</v>
      </c>
      <c r="L3521" t="s">
        <v>1383</v>
      </c>
    </row>
    <row r="3522" spans="1:12" x14ac:dyDescent="0.3">
      <c r="A3522" s="2">
        <v>45890</v>
      </c>
      <c r="B3522" s="3">
        <v>45890</v>
      </c>
      <c r="C3522" s="1">
        <v>45890</v>
      </c>
      <c r="D3522" s="5">
        <f t="shared" ref="D3522:D3585" si="430">A3522</f>
        <v>45890</v>
      </c>
      <c r="E3522" s="1" t="s">
        <v>56</v>
      </c>
      <c r="F3522" t="str">
        <f t="shared" ref="F3522:F3585" si="431">INDEX(음력한자,MATCH(K3522,매치,0))</f>
        <v>廿八</v>
      </c>
      <c r="G3522" t="s">
        <v>89</v>
      </c>
      <c r="H3522">
        <f t="shared" si="428"/>
        <v>5</v>
      </c>
      <c r="I3522" t="str">
        <f t="shared" si="429"/>
        <v>六</v>
      </c>
      <c r="J3522" t="str">
        <f t="shared" ref="J3522:J3585" si="432">suntolun(YEAR(D3522),MONTH(D3522),DAY(D3522))</f>
        <v>2025/윤6/28</v>
      </c>
      <c r="K3522" t="str">
        <f t="shared" ref="K3522:K3585" si="433">RIGHT(J3522,2)</f>
        <v>28</v>
      </c>
      <c r="L3522" t="s">
        <v>1383</v>
      </c>
    </row>
    <row r="3523" spans="1:12" x14ac:dyDescent="0.3">
      <c r="A3523" s="2">
        <v>45891</v>
      </c>
      <c r="B3523" s="3">
        <v>45891</v>
      </c>
      <c r="C3523" s="1">
        <v>45891</v>
      </c>
      <c r="D3523" s="5">
        <f t="shared" si="430"/>
        <v>45891</v>
      </c>
      <c r="E3523" s="1" t="s">
        <v>50</v>
      </c>
      <c r="F3523" t="str">
        <f t="shared" si="431"/>
        <v>廿九</v>
      </c>
      <c r="G3523" t="s">
        <v>90</v>
      </c>
      <c r="H3523">
        <f t="shared" si="428"/>
        <v>5</v>
      </c>
      <c r="I3523" t="str">
        <f t="shared" si="429"/>
        <v>五</v>
      </c>
      <c r="J3523" t="str">
        <f t="shared" si="432"/>
        <v>2025/윤6/29</v>
      </c>
      <c r="K3523" t="str">
        <f t="shared" si="433"/>
        <v>29</v>
      </c>
      <c r="L3523" t="s">
        <v>1383</v>
      </c>
    </row>
    <row r="3524" spans="1:12" x14ac:dyDescent="0.3">
      <c r="A3524" s="2">
        <v>45892</v>
      </c>
      <c r="B3524" s="3">
        <v>45892</v>
      </c>
      <c r="C3524" s="1">
        <v>45892</v>
      </c>
      <c r="D3524" s="5">
        <f t="shared" si="430"/>
        <v>45892</v>
      </c>
      <c r="E3524" s="1" t="s">
        <v>52</v>
      </c>
      <c r="F3524" t="str">
        <f t="shared" si="431"/>
        <v>一</v>
      </c>
      <c r="G3524" t="s">
        <v>12</v>
      </c>
      <c r="H3524">
        <f t="shared" si="428"/>
        <v>5</v>
      </c>
      <c r="I3524" t="str">
        <f t="shared" si="429"/>
        <v>五</v>
      </c>
      <c r="J3524" t="str">
        <f t="shared" si="432"/>
        <v>2025/7/1</v>
      </c>
      <c r="K3524" t="str">
        <f t="shared" si="433"/>
        <v>/1</v>
      </c>
      <c r="L3524" t="s">
        <v>1364</v>
      </c>
    </row>
    <row r="3525" spans="1:12" x14ac:dyDescent="0.3">
      <c r="A3525" s="2">
        <v>45893</v>
      </c>
      <c r="B3525" s="3">
        <v>45893</v>
      </c>
      <c r="C3525" s="1">
        <v>45893</v>
      </c>
      <c r="D3525" s="5">
        <f t="shared" si="430"/>
        <v>45893</v>
      </c>
      <c r="E3525" s="1" t="s">
        <v>1</v>
      </c>
      <c r="F3525" t="str">
        <f t="shared" si="431"/>
        <v>二</v>
      </c>
      <c r="G3525" t="s">
        <v>91</v>
      </c>
      <c r="H3525">
        <f t="shared" si="428"/>
        <v>6</v>
      </c>
      <c r="I3525" t="str">
        <f t="shared" si="429"/>
        <v>五</v>
      </c>
      <c r="J3525" t="str">
        <f t="shared" si="432"/>
        <v>2025/7/2</v>
      </c>
      <c r="K3525" t="str">
        <f t="shared" si="433"/>
        <v>/2</v>
      </c>
      <c r="L3525" t="s">
        <v>1364</v>
      </c>
    </row>
    <row r="3526" spans="1:12" x14ac:dyDescent="0.3">
      <c r="A3526" s="2">
        <v>45894</v>
      </c>
      <c r="B3526" s="3">
        <v>45894</v>
      </c>
      <c r="C3526" s="1">
        <v>45894</v>
      </c>
      <c r="D3526" s="5">
        <f t="shared" si="430"/>
        <v>45894</v>
      </c>
      <c r="E3526" s="1" t="s">
        <v>53</v>
      </c>
      <c r="F3526" t="str">
        <f t="shared" si="431"/>
        <v>三</v>
      </c>
      <c r="G3526" t="s">
        <v>92</v>
      </c>
      <c r="H3526">
        <f t="shared" si="428"/>
        <v>6</v>
      </c>
      <c r="I3526" t="str">
        <f t="shared" si="429"/>
        <v>四</v>
      </c>
      <c r="J3526" t="str">
        <f t="shared" si="432"/>
        <v>2025/7/3</v>
      </c>
      <c r="K3526" t="str">
        <f t="shared" si="433"/>
        <v>/3</v>
      </c>
      <c r="L3526" t="s">
        <v>1364</v>
      </c>
    </row>
    <row r="3527" spans="1:12" x14ac:dyDescent="0.3">
      <c r="A3527" s="2">
        <v>45895</v>
      </c>
      <c r="B3527" s="3">
        <v>45895</v>
      </c>
      <c r="C3527" s="1">
        <v>45895</v>
      </c>
      <c r="D3527" s="5">
        <f t="shared" si="430"/>
        <v>45895</v>
      </c>
      <c r="E3527" s="1" t="s">
        <v>54</v>
      </c>
      <c r="F3527" t="str">
        <f t="shared" si="431"/>
        <v>四</v>
      </c>
      <c r="G3527" t="s">
        <v>93</v>
      </c>
      <c r="H3527">
        <f t="shared" si="428"/>
        <v>6</v>
      </c>
      <c r="I3527" t="str">
        <f t="shared" si="429"/>
        <v>四</v>
      </c>
      <c r="J3527" t="str">
        <f t="shared" si="432"/>
        <v>2025/7/4</v>
      </c>
      <c r="K3527" t="str">
        <f t="shared" si="433"/>
        <v>/4</v>
      </c>
      <c r="L3527" t="s">
        <v>1364</v>
      </c>
    </row>
    <row r="3528" spans="1:12" x14ac:dyDescent="0.3">
      <c r="A3528" s="2">
        <v>45896</v>
      </c>
      <c r="B3528" s="3">
        <v>45896</v>
      </c>
      <c r="C3528" s="1">
        <v>45896</v>
      </c>
      <c r="D3528" s="5">
        <f t="shared" si="430"/>
        <v>45896</v>
      </c>
      <c r="E3528" s="1" t="s">
        <v>55</v>
      </c>
      <c r="F3528" t="str">
        <f t="shared" si="431"/>
        <v>五</v>
      </c>
      <c r="G3528" t="s">
        <v>94</v>
      </c>
      <c r="H3528">
        <f t="shared" si="428"/>
        <v>7</v>
      </c>
      <c r="I3528" t="str">
        <f t="shared" si="429"/>
        <v>四</v>
      </c>
      <c r="J3528" t="str">
        <f t="shared" si="432"/>
        <v>2025/7/5</v>
      </c>
      <c r="K3528" t="str">
        <f t="shared" si="433"/>
        <v>/5</v>
      </c>
      <c r="L3528" t="s">
        <v>1364</v>
      </c>
    </row>
    <row r="3529" spans="1:12" x14ac:dyDescent="0.3">
      <c r="A3529" s="2">
        <v>45897</v>
      </c>
      <c r="B3529" s="3">
        <v>45897</v>
      </c>
      <c r="C3529" s="1">
        <v>45897</v>
      </c>
      <c r="D3529" s="5">
        <f t="shared" si="430"/>
        <v>45897</v>
      </c>
      <c r="E3529" s="1" t="s">
        <v>56</v>
      </c>
      <c r="F3529" t="str">
        <f t="shared" si="431"/>
        <v>六</v>
      </c>
      <c r="G3529" t="s">
        <v>95</v>
      </c>
      <c r="H3529">
        <f t="shared" si="428"/>
        <v>7</v>
      </c>
      <c r="I3529" t="str">
        <f t="shared" si="429"/>
        <v>三</v>
      </c>
      <c r="J3529" t="str">
        <f t="shared" si="432"/>
        <v>2025/7/6</v>
      </c>
      <c r="K3529" t="str">
        <f t="shared" si="433"/>
        <v>/6</v>
      </c>
      <c r="L3529" t="s">
        <v>1364</v>
      </c>
    </row>
    <row r="3530" spans="1:12" x14ac:dyDescent="0.3">
      <c r="A3530" s="2">
        <v>45898</v>
      </c>
      <c r="B3530" s="3">
        <v>45898</v>
      </c>
      <c r="C3530" s="1">
        <v>45898</v>
      </c>
      <c r="D3530" s="5">
        <f t="shared" si="430"/>
        <v>45898</v>
      </c>
      <c r="E3530" s="1" t="s">
        <v>50</v>
      </c>
      <c r="F3530" t="str">
        <f t="shared" si="431"/>
        <v>七</v>
      </c>
      <c r="G3530" t="s">
        <v>96</v>
      </c>
      <c r="H3530">
        <f t="shared" si="428"/>
        <v>7</v>
      </c>
      <c r="I3530" t="str">
        <f t="shared" si="429"/>
        <v>三</v>
      </c>
      <c r="J3530" t="str">
        <f t="shared" si="432"/>
        <v>2025/7/7</v>
      </c>
      <c r="K3530" t="str">
        <f t="shared" si="433"/>
        <v>/7</v>
      </c>
      <c r="L3530" t="s">
        <v>1364</v>
      </c>
    </row>
    <row r="3531" spans="1:12" x14ac:dyDescent="0.3">
      <c r="A3531" s="2">
        <v>45899</v>
      </c>
      <c r="B3531" s="3">
        <v>45899</v>
      </c>
      <c r="C3531" s="1">
        <v>45899</v>
      </c>
      <c r="D3531" s="5">
        <f t="shared" si="430"/>
        <v>45899</v>
      </c>
      <c r="E3531" s="1" t="s">
        <v>52</v>
      </c>
      <c r="F3531" t="str">
        <f t="shared" si="431"/>
        <v>八</v>
      </c>
      <c r="G3531" t="s">
        <v>97</v>
      </c>
      <c r="H3531">
        <f t="shared" si="428"/>
        <v>8</v>
      </c>
      <c r="I3531" t="str">
        <f t="shared" si="429"/>
        <v>三</v>
      </c>
      <c r="J3531" t="str">
        <f t="shared" si="432"/>
        <v>2025/7/8</v>
      </c>
      <c r="K3531" t="str">
        <f t="shared" si="433"/>
        <v>/8</v>
      </c>
      <c r="L3531" t="s">
        <v>1364</v>
      </c>
    </row>
    <row r="3532" spans="1:12" x14ac:dyDescent="0.3">
      <c r="A3532" s="2">
        <v>45900</v>
      </c>
      <c r="B3532" s="3">
        <v>45900</v>
      </c>
      <c r="C3532" s="1">
        <v>45900</v>
      </c>
      <c r="D3532" s="5">
        <f t="shared" si="430"/>
        <v>45900</v>
      </c>
      <c r="E3532" s="1" t="s">
        <v>1</v>
      </c>
      <c r="F3532" t="str">
        <f t="shared" si="431"/>
        <v>九</v>
      </c>
      <c r="G3532" t="s">
        <v>98</v>
      </c>
      <c r="H3532">
        <f t="shared" si="428"/>
        <v>8</v>
      </c>
      <c r="I3532" t="str">
        <f t="shared" si="429"/>
        <v>二</v>
      </c>
      <c r="J3532" t="str">
        <f t="shared" si="432"/>
        <v>2025/7/9</v>
      </c>
      <c r="K3532" t="str">
        <f t="shared" si="433"/>
        <v>/9</v>
      </c>
      <c r="L3532" t="s">
        <v>1364</v>
      </c>
    </row>
    <row r="3533" spans="1:12" x14ac:dyDescent="0.3">
      <c r="A3533" s="2">
        <v>45901</v>
      </c>
      <c r="B3533" s="3">
        <v>45901</v>
      </c>
      <c r="C3533" s="1">
        <v>45901</v>
      </c>
      <c r="D3533" s="5">
        <f t="shared" si="430"/>
        <v>45901</v>
      </c>
      <c r="E3533" s="1" t="s">
        <v>53</v>
      </c>
      <c r="F3533" t="str">
        <f t="shared" si="431"/>
        <v>十</v>
      </c>
      <c r="G3533" t="s">
        <v>99</v>
      </c>
      <c r="H3533">
        <f t="shared" si="428"/>
        <v>8</v>
      </c>
      <c r="I3533" t="str">
        <f t="shared" si="429"/>
        <v>二</v>
      </c>
      <c r="J3533" t="str">
        <f t="shared" si="432"/>
        <v>2025/7/10</v>
      </c>
      <c r="K3533" t="str">
        <f t="shared" si="433"/>
        <v>10</v>
      </c>
      <c r="L3533" t="s">
        <v>1364</v>
      </c>
    </row>
    <row r="3534" spans="1:12" x14ac:dyDescent="0.3">
      <c r="A3534" s="2">
        <v>45902</v>
      </c>
      <c r="B3534" s="3">
        <v>45902</v>
      </c>
      <c r="C3534" s="1">
        <v>45902</v>
      </c>
      <c r="D3534" s="5">
        <f t="shared" si="430"/>
        <v>45902</v>
      </c>
      <c r="E3534" s="1" t="s">
        <v>54</v>
      </c>
      <c r="F3534" t="str">
        <f t="shared" si="431"/>
        <v>十一</v>
      </c>
      <c r="G3534" t="s">
        <v>100</v>
      </c>
      <c r="H3534">
        <f t="shared" si="428"/>
        <v>9</v>
      </c>
      <c r="I3534" t="str">
        <f t="shared" si="429"/>
        <v>二</v>
      </c>
      <c r="J3534" t="str">
        <f t="shared" si="432"/>
        <v>2025/7/11</v>
      </c>
      <c r="K3534" t="str">
        <f t="shared" si="433"/>
        <v>11</v>
      </c>
      <c r="L3534" t="s">
        <v>1364</v>
      </c>
    </row>
    <row r="3535" spans="1:12" x14ac:dyDescent="0.3">
      <c r="A3535" s="2">
        <v>45903</v>
      </c>
      <c r="B3535" s="3">
        <v>45903</v>
      </c>
      <c r="C3535" s="1">
        <v>45903</v>
      </c>
      <c r="D3535" s="5">
        <f t="shared" si="430"/>
        <v>45903</v>
      </c>
      <c r="E3535" s="1" t="s">
        <v>55</v>
      </c>
      <c r="F3535" t="str">
        <f t="shared" si="431"/>
        <v>十二</v>
      </c>
      <c r="G3535" t="s">
        <v>101</v>
      </c>
      <c r="H3535">
        <f t="shared" si="428"/>
        <v>9</v>
      </c>
      <c r="I3535" t="str">
        <f t="shared" si="429"/>
        <v>一</v>
      </c>
      <c r="J3535" t="str">
        <f t="shared" si="432"/>
        <v>2025/7/12</v>
      </c>
      <c r="K3535" t="str">
        <f t="shared" si="433"/>
        <v>12</v>
      </c>
      <c r="L3535" t="s">
        <v>1364</v>
      </c>
    </row>
    <row r="3536" spans="1:12" x14ac:dyDescent="0.3">
      <c r="A3536" s="2">
        <v>45904</v>
      </c>
      <c r="B3536" s="3">
        <v>45904</v>
      </c>
      <c r="C3536" s="1">
        <v>45904</v>
      </c>
      <c r="D3536" s="5">
        <f t="shared" si="430"/>
        <v>45904</v>
      </c>
      <c r="E3536" s="1" t="s">
        <v>56</v>
      </c>
      <c r="F3536" t="str">
        <f t="shared" si="431"/>
        <v>十三</v>
      </c>
      <c r="G3536" t="s">
        <v>102</v>
      </c>
      <c r="H3536">
        <f t="shared" si="428"/>
        <v>9</v>
      </c>
      <c r="I3536" t="str">
        <f t="shared" si="429"/>
        <v>一</v>
      </c>
      <c r="J3536" t="str">
        <f t="shared" si="432"/>
        <v>2025/7/13</v>
      </c>
      <c r="K3536" t="str">
        <f t="shared" si="433"/>
        <v>13</v>
      </c>
      <c r="L3536" t="s">
        <v>1364</v>
      </c>
    </row>
    <row r="3537" spans="1:12" x14ac:dyDescent="0.3">
      <c r="A3537" s="2">
        <v>45905</v>
      </c>
      <c r="B3537" s="3">
        <v>45905</v>
      </c>
      <c r="C3537" s="1">
        <v>45905</v>
      </c>
      <c r="D3537" s="5">
        <f t="shared" si="430"/>
        <v>45905</v>
      </c>
      <c r="E3537" s="1" t="s">
        <v>50</v>
      </c>
      <c r="F3537" t="str">
        <f t="shared" si="431"/>
        <v>十四</v>
      </c>
      <c r="G3537" t="s">
        <v>103</v>
      </c>
      <c r="H3537">
        <f t="shared" si="428"/>
        <v>10</v>
      </c>
      <c r="I3537" t="str">
        <f t="shared" si="429"/>
        <v>一</v>
      </c>
      <c r="J3537" t="str">
        <f t="shared" si="432"/>
        <v>2025/7/14</v>
      </c>
      <c r="K3537" t="str">
        <f t="shared" si="433"/>
        <v>14</v>
      </c>
      <c r="L3537" t="s">
        <v>1364</v>
      </c>
    </row>
    <row r="3538" spans="1:12" x14ac:dyDescent="0.3">
      <c r="A3538" s="2">
        <v>45906</v>
      </c>
      <c r="B3538" s="3">
        <v>45906</v>
      </c>
      <c r="C3538" s="1">
        <v>45906</v>
      </c>
      <c r="D3538" s="5">
        <f t="shared" si="430"/>
        <v>45906</v>
      </c>
      <c r="E3538" s="1" t="s">
        <v>52</v>
      </c>
      <c r="F3538" t="str">
        <f t="shared" si="431"/>
        <v>十五</v>
      </c>
      <c r="G3538" t="s">
        <v>117</v>
      </c>
      <c r="H3538">
        <f>U30</f>
        <v>10</v>
      </c>
      <c r="I3538" t="str">
        <f t="shared" si="429"/>
        <v>一</v>
      </c>
      <c r="J3538" t="str">
        <f t="shared" si="432"/>
        <v>2025/7/15</v>
      </c>
      <c r="K3538" t="str">
        <f t="shared" si="433"/>
        <v>15</v>
      </c>
      <c r="L3538" t="s">
        <v>1364</v>
      </c>
    </row>
    <row r="3539" spans="1:12" x14ac:dyDescent="0.3">
      <c r="A3539" s="2">
        <v>45907</v>
      </c>
      <c r="B3539" s="3">
        <v>45907</v>
      </c>
      <c r="C3539" s="1">
        <v>45907</v>
      </c>
      <c r="D3539" s="5">
        <f t="shared" si="430"/>
        <v>45907</v>
      </c>
      <c r="E3539" s="1" t="s">
        <v>1</v>
      </c>
      <c r="F3539" t="str">
        <f t="shared" si="431"/>
        <v>十六</v>
      </c>
      <c r="G3539" t="s">
        <v>118</v>
      </c>
      <c r="J3539" t="str">
        <f t="shared" si="432"/>
        <v>2025/7/16</v>
      </c>
      <c r="K3539" t="str">
        <f t="shared" si="433"/>
        <v>16</v>
      </c>
      <c r="L3539" t="s">
        <v>1364</v>
      </c>
    </row>
    <row r="3540" spans="1:12" x14ac:dyDescent="0.3">
      <c r="A3540" s="2">
        <v>45908</v>
      </c>
      <c r="B3540" s="3">
        <v>45908</v>
      </c>
      <c r="C3540" s="1">
        <v>45908</v>
      </c>
      <c r="D3540" s="5">
        <f t="shared" si="430"/>
        <v>45908</v>
      </c>
      <c r="E3540" s="1" t="s">
        <v>53</v>
      </c>
      <c r="F3540" t="str">
        <f t="shared" si="431"/>
        <v>十七</v>
      </c>
      <c r="G3540" t="s">
        <v>119</v>
      </c>
      <c r="H3540">
        <f>U2</f>
        <v>1</v>
      </c>
      <c r="I3540" t="str">
        <f>V2</f>
        <v>十</v>
      </c>
      <c r="J3540" t="str">
        <f t="shared" si="432"/>
        <v>2025/7/17</v>
      </c>
      <c r="K3540" t="str">
        <f t="shared" si="433"/>
        <v>17</v>
      </c>
      <c r="L3540" t="s">
        <v>1364</v>
      </c>
    </row>
    <row r="3541" spans="1:12" x14ac:dyDescent="0.3">
      <c r="A3541" s="2">
        <v>45909</v>
      </c>
      <c r="B3541" s="3">
        <v>45909</v>
      </c>
      <c r="C3541" s="1">
        <v>45909</v>
      </c>
      <c r="D3541" s="5">
        <f t="shared" si="430"/>
        <v>45909</v>
      </c>
      <c r="E3541" s="1" t="s">
        <v>54</v>
      </c>
      <c r="F3541" t="str">
        <f t="shared" si="431"/>
        <v>十八</v>
      </c>
      <c r="G3541" t="s">
        <v>120</v>
      </c>
      <c r="H3541">
        <f t="shared" ref="H3541:H3568" si="434">U3</f>
        <v>1</v>
      </c>
      <c r="I3541" t="str">
        <f t="shared" ref="I3541:I3569" si="435">V2</f>
        <v>十</v>
      </c>
      <c r="J3541" t="str">
        <f t="shared" si="432"/>
        <v>2025/7/18</v>
      </c>
      <c r="K3541" t="str">
        <f t="shared" si="433"/>
        <v>18</v>
      </c>
      <c r="L3541" t="s">
        <v>1364</v>
      </c>
    </row>
    <row r="3542" spans="1:12" x14ac:dyDescent="0.3">
      <c r="A3542" s="2">
        <v>45910</v>
      </c>
      <c r="B3542" s="3">
        <v>45910</v>
      </c>
      <c r="C3542" s="1">
        <v>45910</v>
      </c>
      <c r="D3542" s="5">
        <f t="shared" si="430"/>
        <v>45910</v>
      </c>
      <c r="E3542" s="1" t="s">
        <v>55</v>
      </c>
      <c r="F3542" t="str">
        <f t="shared" si="431"/>
        <v>十九</v>
      </c>
      <c r="G3542" t="s">
        <v>57</v>
      </c>
      <c r="H3542">
        <f t="shared" si="434"/>
        <v>1</v>
      </c>
      <c r="I3542" t="str">
        <f t="shared" si="435"/>
        <v>九</v>
      </c>
      <c r="J3542" t="str">
        <f t="shared" si="432"/>
        <v>2025/7/19</v>
      </c>
      <c r="K3542" t="str">
        <f t="shared" si="433"/>
        <v>19</v>
      </c>
      <c r="L3542" t="s">
        <v>1364</v>
      </c>
    </row>
    <row r="3543" spans="1:12" x14ac:dyDescent="0.3">
      <c r="A3543" s="2">
        <v>45911</v>
      </c>
      <c r="B3543" s="3">
        <v>45911</v>
      </c>
      <c r="C3543" s="1">
        <v>45911</v>
      </c>
      <c r="D3543" s="5">
        <f t="shared" si="430"/>
        <v>45911</v>
      </c>
      <c r="E3543" s="1" t="s">
        <v>56</v>
      </c>
      <c r="F3543" t="str">
        <f t="shared" si="431"/>
        <v>二十</v>
      </c>
      <c r="G3543" t="s">
        <v>59</v>
      </c>
      <c r="H3543">
        <f t="shared" si="434"/>
        <v>1</v>
      </c>
      <c r="I3543" t="str">
        <f t="shared" si="435"/>
        <v>九</v>
      </c>
      <c r="J3543" t="str">
        <f t="shared" si="432"/>
        <v>2025/7/20</v>
      </c>
      <c r="K3543" t="str">
        <f t="shared" si="433"/>
        <v>20</v>
      </c>
      <c r="L3543" t="s">
        <v>1364</v>
      </c>
    </row>
    <row r="3544" spans="1:12" x14ac:dyDescent="0.3">
      <c r="A3544" s="2">
        <v>45912</v>
      </c>
      <c r="B3544" s="3">
        <v>45912</v>
      </c>
      <c r="C3544" s="1">
        <v>45912</v>
      </c>
      <c r="D3544" s="5">
        <f t="shared" si="430"/>
        <v>45912</v>
      </c>
      <c r="E3544" s="1" t="s">
        <v>50</v>
      </c>
      <c r="F3544" t="str">
        <f t="shared" si="431"/>
        <v>廿一</v>
      </c>
      <c r="G3544" t="s">
        <v>60</v>
      </c>
      <c r="H3544">
        <f t="shared" si="434"/>
        <v>2</v>
      </c>
      <c r="I3544" t="str">
        <f t="shared" si="435"/>
        <v>九</v>
      </c>
      <c r="J3544" t="str">
        <f t="shared" si="432"/>
        <v>2025/7/21</v>
      </c>
      <c r="K3544" t="str">
        <f t="shared" si="433"/>
        <v>21</v>
      </c>
      <c r="L3544" t="s">
        <v>1364</v>
      </c>
    </row>
    <row r="3545" spans="1:12" x14ac:dyDescent="0.3">
      <c r="A3545" s="2">
        <v>45913</v>
      </c>
      <c r="B3545" s="3">
        <v>45913</v>
      </c>
      <c r="C3545" s="1">
        <v>45913</v>
      </c>
      <c r="D3545" s="5">
        <f t="shared" si="430"/>
        <v>45913</v>
      </c>
      <c r="E3545" s="1" t="s">
        <v>52</v>
      </c>
      <c r="F3545" t="str">
        <f t="shared" si="431"/>
        <v>廿二</v>
      </c>
      <c r="G3545" t="s">
        <v>61</v>
      </c>
      <c r="H3545">
        <f t="shared" si="434"/>
        <v>2</v>
      </c>
      <c r="I3545" t="str">
        <f t="shared" si="435"/>
        <v>八</v>
      </c>
      <c r="J3545" t="str">
        <f t="shared" si="432"/>
        <v>2025/7/22</v>
      </c>
      <c r="K3545" t="str">
        <f t="shared" si="433"/>
        <v>22</v>
      </c>
      <c r="L3545" t="s">
        <v>1364</v>
      </c>
    </row>
    <row r="3546" spans="1:12" x14ac:dyDescent="0.3">
      <c r="A3546" s="2">
        <v>45914</v>
      </c>
      <c r="B3546" s="3">
        <v>45914</v>
      </c>
      <c r="C3546" s="1">
        <v>45914</v>
      </c>
      <c r="D3546" s="5">
        <f t="shared" si="430"/>
        <v>45914</v>
      </c>
      <c r="E3546" s="1" t="s">
        <v>1</v>
      </c>
      <c r="F3546" t="str">
        <f t="shared" si="431"/>
        <v>廿三</v>
      </c>
      <c r="G3546" t="s">
        <v>62</v>
      </c>
      <c r="H3546">
        <f t="shared" si="434"/>
        <v>2</v>
      </c>
      <c r="I3546" t="str">
        <f t="shared" si="435"/>
        <v>八</v>
      </c>
      <c r="J3546" t="str">
        <f t="shared" si="432"/>
        <v>2025/7/23</v>
      </c>
      <c r="K3546" t="str">
        <f t="shared" si="433"/>
        <v>23</v>
      </c>
      <c r="L3546" t="s">
        <v>1364</v>
      </c>
    </row>
    <row r="3547" spans="1:12" x14ac:dyDescent="0.3">
      <c r="A3547" s="2">
        <v>45915</v>
      </c>
      <c r="B3547" s="3">
        <v>45915</v>
      </c>
      <c r="C3547" s="1">
        <v>45915</v>
      </c>
      <c r="D3547" s="5">
        <f t="shared" si="430"/>
        <v>45915</v>
      </c>
      <c r="E3547" s="1" t="s">
        <v>53</v>
      </c>
      <c r="F3547" t="str">
        <f t="shared" si="431"/>
        <v>廿四</v>
      </c>
      <c r="G3547" t="s">
        <v>63</v>
      </c>
      <c r="H3547">
        <f t="shared" si="434"/>
        <v>3</v>
      </c>
      <c r="I3547" t="str">
        <f t="shared" si="435"/>
        <v>八</v>
      </c>
      <c r="J3547" t="str">
        <f t="shared" si="432"/>
        <v>2025/7/24</v>
      </c>
      <c r="K3547" t="str">
        <f t="shared" si="433"/>
        <v>24</v>
      </c>
      <c r="L3547" t="s">
        <v>1364</v>
      </c>
    </row>
    <row r="3548" spans="1:12" x14ac:dyDescent="0.3">
      <c r="A3548" s="2">
        <v>45916</v>
      </c>
      <c r="B3548" s="3">
        <v>45916</v>
      </c>
      <c r="C3548" s="1">
        <v>45916</v>
      </c>
      <c r="D3548" s="5">
        <f t="shared" si="430"/>
        <v>45916</v>
      </c>
      <c r="E3548" s="1" t="s">
        <v>54</v>
      </c>
      <c r="F3548" t="str">
        <f t="shared" si="431"/>
        <v>廿五</v>
      </c>
      <c r="G3548" t="s">
        <v>64</v>
      </c>
      <c r="H3548">
        <f t="shared" si="434"/>
        <v>3</v>
      </c>
      <c r="I3548" t="str">
        <f t="shared" si="435"/>
        <v>七</v>
      </c>
      <c r="J3548" t="str">
        <f t="shared" si="432"/>
        <v>2025/7/25</v>
      </c>
      <c r="K3548" t="str">
        <f t="shared" si="433"/>
        <v>25</v>
      </c>
      <c r="L3548" t="s">
        <v>1364</v>
      </c>
    </row>
    <row r="3549" spans="1:12" x14ac:dyDescent="0.3">
      <c r="A3549" s="2">
        <v>45917</v>
      </c>
      <c r="B3549" s="3">
        <v>45917</v>
      </c>
      <c r="C3549" s="1">
        <v>45917</v>
      </c>
      <c r="D3549" s="5">
        <f t="shared" si="430"/>
        <v>45917</v>
      </c>
      <c r="E3549" s="1" t="s">
        <v>55</v>
      </c>
      <c r="F3549" t="str">
        <f t="shared" si="431"/>
        <v>廿六</v>
      </c>
      <c r="G3549" t="s">
        <v>16</v>
      </c>
      <c r="H3549">
        <f t="shared" si="434"/>
        <v>3</v>
      </c>
      <c r="I3549" t="str">
        <f t="shared" si="435"/>
        <v>七</v>
      </c>
      <c r="J3549" t="str">
        <f t="shared" si="432"/>
        <v>2025/7/26</v>
      </c>
      <c r="K3549" t="str">
        <f t="shared" si="433"/>
        <v>26</v>
      </c>
      <c r="L3549" t="s">
        <v>1364</v>
      </c>
    </row>
    <row r="3550" spans="1:12" x14ac:dyDescent="0.3">
      <c r="A3550" s="2">
        <v>45918</v>
      </c>
      <c r="B3550" s="3">
        <v>45918</v>
      </c>
      <c r="C3550" s="1">
        <v>45918</v>
      </c>
      <c r="D3550" s="5">
        <f t="shared" si="430"/>
        <v>45918</v>
      </c>
      <c r="E3550" s="1" t="s">
        <v>56</v>
      </c>
      <c r="F3550" t="str">
        <f t="shared" si="431"/>
        <v>廿七</v>
      </c>
      <c r="G3550" t="s">
        <v>17</v>
      </c>
      <c r="H3550">
        <f t="shared" si="434"/>
        <v>4</v>
      </c>
      <c r="I3550" t="str">
        <f t="shared" si="435"/>
        <v>七</v>
      </c>
      <c r="J3550" t="str">
        <f t="shared" si="432"/>
        <v>2025/7/27</v>
      </c>
      <c r="K3550" t="str">
        <f t="shared" si="433"/>
        <v>27</v>
      </c>
      <c r="L3550" t="s">
        <v>1364</v>
      </c>
    </row>
    <row r="3551" spans="1:12" x14ac:dyDescent="0.3">
      <c r="A3551" s="2">
        <v>45919</v>
      </c>
      <c r="B3551" s="3">
        <v>45919</v>
      </c>
      <c r="C3551" s="1">
        <v>45919</v>
      </c>
      <c r="D3551" s="5">
        <f t="shared" si="430"/>
        <v>45919</v>
      </c>
      <c r="E3551" s="1" t="s">
        <v>50</v>
      </c>
      <c r="F3551" t="str">
        <f t="shared" si="431"/>
        <v>廿八</v>
      </c>
      <c r="G3551" t="s">
        <v>18</v>
      </c>
      <c r="H3551">
        <f t="shared" si="434"/>
        <v>4</v>
      </c>
      <c r="I3551" t="str">
        <f t="shared" si="435"/>
        <v>六</v>
      </c>
      <c r="J3551" t="str">
        <f t="shared" si="432"/>
        <v>2025/7/28</v>
      </c>
      <c r="K3551" t="str">
        <f t="shared" si="433"/>
        <v>28</v>
      </c>
      <c r="L3551" t="s">
        <v>1364</v>
      </c>
    </row>
    <row r="3552" spans="1:12" x14ac:dyDescent="0.3">
      <c r="A3552" s="2">
        <v>45920</v>
      </c>
      <c r="B3552" s="3">
        <v>45920</v>
      </c>
      <c r="C3552" s="1">
        <v>45920</v>
      </c>
      <c r="D3552" s="5">
        <f t="shared" si="430"/>
        <v>45920</v>
      </c>
      <c r="E3552" s="1" t="s">
        <v>52</v>
      </c>
      <c r="F3552" t="str">
        <f t="shared" si="431"/>
        <v>廿九</v>
      </c>
      <c r="G3552" t="s">
        <v>75</v>
      </c>
      <c r="H3552">
        <f t="shared" si="434"/>
        <v>4</v>
      </c>
      <c r="I3552" t="str">
        <f t="shared" si="435"/>
        <v>六</v>
      </c>
      <c r="J3552" t="str">
        <f t="shared" si="432"/>
        <v>2025/7/29</v>
      </c>
      <c r="K3552" t="str">
        <f t="shared" si="433"/>
        <v>29</v>
      </c>
      <c r="L3552" t="s">
        <v>1364</v>
      </c>
    </row>
    <row r="3553" spans="1:12" x14ac:dyDescent="0.3">
      <c r="A3553" s="2">
        <v>45921</v>
      </c>
      <c r="B3553" s="3">
        <v>45921</v>
      </c>
      <c r="C3553" s="1">
        <v>45921</v>
      </c>
      <c r="D3553" s="5">
        <f t="shared" si="430"/>
        <v>45921</v>
      </c>
      <c r="E3553" s="1" t="s">
        <v>1</v>
      </c>
      <c r="F3553" t="str">
        <f t="shared" si="431"/>
        <v>三十</v>
      </c>
      <c r="G3553" t="s">
        <v>19</v>
      </c>
      <c r="H3553">
        <f t="shared" si="434"/>
        <v>5</v>
      </c>
      <c r="I3553" t="str">
        <f t="shared" si="435"/>
        <v>六</v>
      </c>
      <c r="J3553" t="str">
        <f t="shared" si="432"/>
        <v>2025/7/30</v>
      </c>
      <c r="K3553" t="str">
        <f t="shared" si="433"/>
        <v>30</v>
      </c>
      <c r="L3553" t="s">
        <v>1364</v>
      </c>
    </row>
    <row r="3554" spans="1:12" x14ac:dyDescent="0.3">
      <c r="A3554" s="2">
        <v>45922</v>
      </c>
      <c r="B3554" s="3">
        <v>45922</v>
      </c>
      <c r="C3554" s="1">
        <v>45922</v>
      </c>
      <c r="D3554" s="5">
        <f t="shared" si="430"/>
        <v>45922</v>
      </c>
      <c r="E3554" s="1" t="s">
        <v>53</v>
      </c>
      <c r="F3554" t="str">
        <f t="shared" si="431"/>
        <v>一</v>
      </c>
      <c r="G3554" t="s">
        <v>20</v>
      </c>
      <c r="H3554">
        <f t="shared" si="434"/>
        <v>5</v>
      </c>
      <c r="I3554" t="str">
        <f t="shared" si="435"/>
        <v>五</v>
      </c>
      <c r="J3554" t="str">
        <f t="shared" si="432"/>
        <v>2025/8/1</v>
      </c>
      <c r="K3554" t="str">
        <f t="shared" si="433"/>
        <v>/1</v>
      </c>
      <c r="L3554" t="s">
        <v>1366</v>
      </c>
    </row>
    <row r="3555" spans="1:12" x14ac:dyDescent="0.3">
      <c r="A3555" s="2">
        <v>45923</v>
      </c>
      <c r="B3555" s="3">
        <v>45923</v>
      </c>
      <c r="C3555" s="1">
        <v>45923</v>
      </c>
      <c r="D3555" s="5">
        <f t="shared" si="430"/>
        <v>45923</v>
      </c>
      <c r="E3555" s="1" t="s">
        <v>54</v>
      </c>
      <c r="F3555" t="str">
        <f t="shared" si="431"/>
        <v>二</v>
      </c>
      <c r="G3555" t="s">
        <v>21</v>
      </c>
      <c r="H3555">
        <f t="shared" si="434"/>
        <v>5</v>
      </c>
      <c r="I3555" t="str">
        <f t="shared" si="435"/>
        <v>五</v>
      </c>
      <c r="J3555" t="str">
        <f t="shared" si="432"/>
        <v>2025/8/2</v>
      </c>
      <c r="K3555" t="str">
        <f t="shared" si="433"/>
        <v>/2</v>
      </c>
      <c r="L3555" t="s">
        <v>1366</v>
      </c>
    </row>
    <row r="3556" spans="1:12" x14ac:dyDescent="0.3">
      <c r="A3556" s="2">
        <v>45924</v>
      </c>
      <c r="B3556" s="3">
        <v>45924</v>
      </c>
      <c r="C3556" s="1">
        <v>45924</v>
      </c>
      <c r="D3556" s="5">
        <f t="shared" si="430"/>
        <v>45924</v>
      </c>
      <c r="E3556" s="1" t="s">
        <v>55</v>
      </c>
      <c r="F3556" t="str">
        <f t="shared" si="431"/>
        <v>三</v>
      </c>
      <c r="G3556" t="s">
        <v>22</v>
      </c>
      <c r="H3556">
        <f t="shared" si="434"/>
        <v>6</v>
      </c>
      <c r="I3556" t="str">
        <f t="shared" si="435"/>
        <v>五</v>
      </c>
      <c r="J3556" t="str">
        <f t="shared" si="432"/>
        <v>2025/8/3</v>
      </c>
      <c r="K3556" t="str">
        <f t="shared" si="433"/>
        <v>/3</v>
      </c>
      <c r="L3556" t="s">
        <v>1366</v>
      </c>
    </row>
    <row r="3557" spans="1:12" x14ac:dyDescent="0.3">
      <c r="A3557" s="2">
        <v>45925</v>
      </c>
      <c r="B3557" s="3">
        <v>45925</v>
      </c>
      <c r="C3557" s="1">
        <v>45925</v>
      </c>
      <c r="D3557" s="5">
        <f t="shared" si="430"/>
        <v>45925</v>
      </c>
      <c r="E3557" s="1" t="s">
        <v>56</v>
      </c>
      <c r="F3557" t="str">
        <f t="shared" si="431"/>
        <v>四</v>
      </c>
      <c r="G3557" t="s">
        <v>23</v>
      </c>
      <c r="H3557">
        <f t="shared" si="434"/>
        <v>6</v>
      </c>
      <c r="I3557" t="str">
        <f t="shared" si="435"/>
        <v>四</v>
      </c>
      <c r="J3557" t="str">
        <f t="shared" si="432"/>
        <v>2025/8/4</v>
      </c>
      <c r="K3557" t="str">
        <f t="shared" si="433"/>
        <v>/4</v>
      </c>
      <c r="L3557" t="s">
        <v>1366</v>
      </c>
    </row>
    <row r="3558" spans="1:12" x14ac:dyDescent="0.3">
      <c r="A3558" s="2">
        <v>45926</v>
      </c>
      <c r="B3558" s="3">
        <v>45926</v>
      </c>
      <c r="C3558" s="1">
        <v>45926</v>
      </c>
      <c r="D3558" s="5">
        <f t="shared" si="430"/>
        <v>45926</v>
      </c>
      <c r="E3558" s="1" t="s">
        <v>50</v>
      </c>
      <c r="F3558" t="str">
        <f t="shared" si="431"/>
        <v>五</v>
      </c>
      <c r="G3558" t="s">
        <v>24</v>
      </c>
      <c r="H3558">
        <f t="shared" si="434"/>
        <v>6</v>
      </c>
      <c r="I3558" t="str">
        <f t="shared" si="435"/>
        <v>四</v>
      </c>
      <c r="J3558" t="str">
        <f t="shared" si="432"/>
        <v>2025/8/5</v>
      </c>
      <c r="K3558" t="str">
        <f t="shared" si="433"/>
        <v>/5</v>
      </c>
      <c r="L3558" t="s">
        <v>1366</v>
      </c>
    </row>
    <row r="3559" spans="1:12" x14ac:dyDescent="0.3">
      <c r="A3559" s="2">
        <v>45927</v>
      </c>
      <c r="B3559" s="3">
        <v>45927</v>
      </c>
      <c r="C3559" s="1">
        <v>45927</v>
      </c>
      <c r="D3559" s="5">
        <f t="shared" si="430"/>
        <v>45927</v>
      </c>
      <c r="E3559" s="1" t="s">
        <v>52</v>
      </c>
      <c r="F3559" t="str">
        <f t="shared" si="431"/>
        <v>六</v>
      </c>
      <c r="G3559" t="s">
        <v>25</v>
      </c>
      <c r="H3559">
        <f t="shared" si="434"/>
        <v>7</v>
      </c>
      <c r="I3559" t="str">
        <f t="shared" si="435"/>
        <v>四</v>
      </c>
      <c r="J3559" t="str">
        <f t="shared" si="432"/>
        <v>2025/8/6</v>
      </c>
      <c r="K3559" t="str">
        <f t="shared" si="433"/>
        <v>/6</v>
      </c>
      <c r="L3559" t="s">
        <v>1366</v>
      </c>
    </row>
    <row r="3560" spans="1:12" x14ac:dyDescent="0.3">
      <c r="A3560" s="2">
        <v>45928</v>
      </c>
      <c r="B3560" s="3">
        <v>45928</v>
      </c>
      <c r="C3560" s="1">
        <v>45928</v>
      </c>
      <c r="D3560" s="5">
        <f t="shared" si="430"/>
        <v>45928</v>
      </c>
      <c r="E3560" s="1" t="s">
        <v>1</v>
      </c>
      <c r="F3560" t="str">
        <f t="shared" si="431"/>
        <v>七</v>
      </c>
      <c r="G3560" t="s">
        <v>26</v>
      </c>
      <c r="H3560">
        <f t="shared" si="434"/>
        <v>7</v>
      </c>
      <c r="I3560" t="str">
        <f t="shared" si="435"/>
        <v>三</v>
      </c>
      <c r="J3560" t="str">
        <f t="shared" si="432"/>
        <v>2025/8/7</v>
      </c>
      <c r="K3560" t="str">
        <f t="shared" si="433"/>
        <v>/7</v>
      </c>
      <c r="L3560" t="s">
        <v>1366</v>
      </c>
    </row>
    <row r="3561" spans="1:12" x14ac:dyDescent="0.3">
      <c r="A3561" s="2">
        <v>45929</v>
      </c>
      <c r="B3561" s="3">
        <v>45929</v>
      </c>
      <c r="C3561" s="1">
        <v>45929</v>
      </c>
      <c r="D3561" s="5">
        <f t="shared" si="430"/>
        <v>45929</v>
      </c>
      <c r="E3561" s="1" t="s">
        <v>53</v>
      </c>
      <c r="F3561" t="str">
        <f t="shared" si="431"/>
        <v>八</v>
      </c>
      <c r="G3561" t="s">
        <v>65</v>
      </c>
      <c r="H3561">
        <f t="shared" si="434"/>
        <v>7</v>
      </c>
      <c r="I3561" t="str">
        <f t="shared" si="435"/>
        <v>三</v>
      </c>
      <c r="J3561" t="str">
        <f t="shared" si="432"/>
        <v>2025/8/8</v>
      </c>
      <c r="K3561" t="str">
        <f t="shared" si="433"/>
        <v>/8</v>
      </c>
      <c r="L3561" t="s">
        <v>1366</v>
      </c>
    </row>
    <row r="3562" spans="1:12" x14ac:dyDescent="0.3">
      <c r="A3562" s="2">
        <v>45930</v>
      </c>
      <c r="B3562" s="3">
        <v>45930</v>
      </c>
      <c r="C3562" s="1">
        <v>45930</v>
      </c>
      <c r="D3562" s="5">
        <f t="shared" si="430"/>
        <v>45930</v>
      </c>
      <c r="E3562" s="1" t="s">
        <v>54</v>
      </c>
      <c r="F3562" t="str">
        <f t="shared" si="431"/>
        <v>九</v>
      </c>
      <c r="G3562" t="s">
        <v>76</v>
      </c>
      <c r="H3562">
        <f t="shared" si="434"/>
        <v>8</v>
      </c>
      <c r="I3562" t="str">
        <f t="shared" si="435"/>
        <v>三</v>
      </c>
      <c r="J3562" t="str">
        <f t="shared" si="432"/>
        <v>2025/8/9</v>
      </c>
      <c r="K3562" t="str">
        <f t="shared" si="433"/>
        <v>/9</v>
      </c>
      <c r="L3562" t="s">
        <v>1366</v>
      </c>
    </row>
    <row r="3563" spans="1:12" x14ac:dyDescent="0.3">
      <c r="A3563" s="2">
        <v>45931</v>
      </c>
      <c r="B3563" s="3">
        <v>45931</v>
      </c>
      <c r="C3563" s="1">
        <v>45931</v>
      </c>
      <c r="D3563" s="5">
        <f t="shared" si="430"/>
        <v>45931</v>
      </c>
      <c r="E3563" s="1" t="s">
        <v>55</v>
      </c>
      <c r="F3563" t="str">
        <f t="shared" si="431"/>
        <v>十</v>
      </c>
      <c r="G3563" t="s">
        <v>66</v>
      </c>
      <c r="H3563">
        <f t="shared" si="434"/>
        <v>8</v>
      </c>
      <c r="I3563" t="str">
        <f t="shared" si="435"/>
        <v>二</v>
      </c>
      <c r="J3563" t="str">
        <f t="shared" si="432"/>
        <v>2025/8/10</v>
      </c>
      <c r="K3563" t="str">
        <f t="shared" si="433"/>
        <v>10</v>
      </c>
      <c r="L3563" t="s">
        <v>1366</v>
      </c>
    </row>
    <row r="3564" spans="1:12" x14ac:dyDescent="0.3">
      <c r="A3564" s="2">
        <v>45932</v>
      </c>
      <c r="B3564" s="3">
        <v>45932</v>
      </c>
      <c r="C3564" s="1">
        <v>45932</v>
      </c>
      <c r="D3564" s="5">
        <f t="shared" si="430"/>
        <v>45932</v>
      </c>
      <c r="E3564" s="1" t="s">
        <v>56</v>
      </c>
      <c r="F3564" t="str">
        <f t="shared" si="431"/>
        <v>十一</v>
      </c>
      <c r="G3564" t="s">
        <v>67</v>
      </c>
      <c r="H3564">
        <f t="shared" si="434"/>
        <v>8</v>
      </c>
      <c r="I3564" t="str">
        <f t="shared" si="435"/>
        <v>二</v>
      </c>
      <c r="J3564" t="str">
        <f t="shared" si="432"/>
        <v>2025/8/11</v>
      </c>
      <c r="K3564" t="str">
        <f t="shared" si="433"/>
        <v>11</v>
      </c>
      <c r="L3564" t="s">
        <v>1366</v>
      </c>
    </row>
    <row r="3565" spans="1:12" x14ac:dyDescent="0.3">
      <c r="A3565" s="2">
        <v>45933</v>
      </c>
      <c r="B3565" s="3">
        <v>45933</v>
      </c>
      <c r="C3565" s="1">
        <v>45933</v>
      </c>
      <c r="D3565" s="5">
        <f t="shared" si="430"/>
        <v>45933</v>
      </c>
      <c r="E3565" s="1" t="s">
        <v>50</v>
      </c>
      <c r="F3565" t="str">
        <f t="shared" si="431"/>
        <v>十二</v>
      </c>
      <c r="G3565" t="s">
        <v>68</v>
      </c>
      <c r="H3565">
        <f t="shared" si="434"/>
        <v>9</v>
      </c>
      <c r="I3565" t="str">
        <f t="shared" si="435"/>
        <v>二</v>
      </c>
      <c r="J3565" t="str">
        <f t="shared" si="432"/>
        <v>2025/8/12</v>
      </c>
      <c r="K3565" t="str">
        <f t="shared" si="433"/>
        <v>12</v>
      </c>
      <c r="L3565" t="s">
        <v>1366</v>
      </c>
    </row>
    <row r="3566" spans="1:12" x14ac:dyDescent="0.3">
      <c r="A3566" s="2">
        <v>45934</v>
      </c>
      <c r="B3566" s="3">
        <v>45934</v>
      </c>
      <c r="C3566" s="1">
        <v>45934</v>
      </c>
      <c r="D3566" s="5">
        <f t="shared" si="430"/>
        <v>45934</v>
      </c>
      <c r="E3566" s="1" t="s">
        <v>52</v>
      </c>
      <c r="F3566" t="str">
        <f t="shared" si="431"/>
        <v>十三</v>
      </c>
      <c r="G3566" t="s">
        <v>69</v>
      </c>
      <c r="H3566">
        <f t="shared" si="434"/>
        <v>9</v>
      </c>
      <c r="I3566" t="str">
        <f t="shared" si="435"/>
        <v>一</v>
      </c>
      <c r="J3566" t="str">
        <f t="shared" si="432"/>
        <v>2025/8/13</v>
      </c>
      <c r="K3566" t="str">
        <f t="shared" si="433"/>
        <v>13</v>
      </c>
      <c r="L3566" t="s">
        <v>1366</v>
      </c>
    </row>
    <row r="3567" spans="1:12" x14ac:dyDescent="0.3">
      <c r="A3567" s="2">
        <v>45935</v>
      </c>
      <c r="B3567" s="3">
        <v>45935</v>
      </c>
      <c r="C3567" s="1">
        <v>45935</v>
      </c>
      <c r="D3567" s="5">
        <f t="shared" si="430"/>
        <v>45935</v>
      </c>
      <c r="E3567" s="1" t="s">
        <v>1</v>
      </c>
      <c r="F3567" t="str">
        <f t="shared" si="431"/>
        <v>十四</v>
      </c>
      <c r="G3567" t="s">
        <v>70</v>
      </c>
      <c r="H3567">
        <f t="shared" si="434"/>
        <v>9</v>
      </c>
      <c r="I3567" t="str">
        <f t="shared" si="435"/>
        <v>一</v>
      </c>
      <c r="J3567" t="str">
        <f t="shared" si="432"/>
        <v>2025/8/14</v>
      </c>
      <c r="K3567" t="str">
        <f t="shared" si="433"/>
        <v>14</v>
      </c>
      <c r="L3567" t="s">
        <v>1366</v>
      </c>
    </row>
    <row r="3568" spans="1:12" x14ac:dyDescent="0.3">
      <c r="A3568" s="2">
        <v>45936</v>
      </c>
      <c r="B3568" s="3">
        <v>45936</v>
      </c>
      <c r="C3568" s="1">
        <v>45936</v>
      </c>
      <c r="D3568" s="5">
        <f t="shared" si="430"/>
        <v>45936</v>
      </c>
      <c r="E3568" s="1" t="s">
        <v>53</v>
      </c>
      <c r="F3568" t="str">
        <f t="shared" si="431"/>
        <v>十五</v>
      </c>
      <c r="G3568" t="s">
        <v>71</v>
      </c>
      <c r="H3568">
        <f t="shared" si="434"/>
        <v>10</v>
      </c>
      <c r="I3568" t="str">
        <f t="shared" si="435"/>
        <v>一</v>
      </c>
      <c r="J3568" t="str">
        <f t="shared" si="432"/>
        <v>2025/8/15</v>
      </c>
      <c r="K3568" t="str">
        <f t="shared" si="433"/>
        <v>15</v>
      </c>
      <c r="L3568" t="s">
        <v>1366</v>
      </c>
    </row>
    <row r="3569" spans="1:12" x14ac:dyDescent="0.3">
      <c r="A3569" s="2">
        <v>45937</v>
      </c>
      <c r="B3569" s="3">
        <v>45937</v>
      </c>
      <c r="C3569" s="1">
        <v>45937</v>
      </c>
      <c r="D3569" s="5">
        <f t="shared" si="430"/>
        <v>45937</v>
      </c>
      <c r="E3569" s="1" t="s">
        <v>54</v>
      </c>
      <c r="F3569" t="str">
        <f t="shared" si="431"/>
        <v>十六</v>
      </c>
      <c r="G3569" t="s">
        <v>72</v>
      </c>
      <c r="H3569">
        <f>U30</f>
        <v>10</v>
      </c>
      <c r="I3569" t="str">
        <f t="shared" si="435"/>
        <v>一</v>
      </c>
      <c r="J3569" t="str">
        <f t="shared" si="432"/>
        <v>2025/8/16</v>
      </c>
      <c r="K3569" t="str">
        <f t="shared" si="433"/>
        <v>16</v>
      </c>
      <c r="L3569" t="s">
        <v>1366</v>
      </c>
    </row>
    <row r="3570" spans="1:12" x14ac:dyDescent="0.3">
      <c r="A3570" s="2">
        <v>45938</v>
      </c>
      <c r="B3570" s="3">
        <v>45938</v>
      </c>
      <c r="C3570" s="1">
        <v>45938</v>
      </c>
      <c r="D3570" s="5">
        <f t="shared" si="430"/>
        <v>45938</v>
      </c>
      <c r="E3570" s="1" t="s">
        <v>55</v>
      </c>
      <c r="F3570" t="str">
        <f t="shared" si="431"/>
        <v>十七</v>
      </c>
      <c r="G3570" t="s">
        <v>73</v>
      </c>
      <c r="J3570" t="str">
        <f t="shared" si="432"/>
        <v>2025/8/17</v>
      </c>
      <c r="K3570" t="str">
        <f t="shared" si="433"/>
        <v>17</v>
      </c>
      <c r="L3570" t="s">
        <v>1366</v>
      </c>
    </row>
    <row r="3571" spans="1:12" x14ac:dyDescent="0.3">
      <c r="A3571" s="2">
        <v>45939</v>
      </c>
      <c r="B3571" s="3">
        <v>45939</v>
      </c>
      <c r="C3571" s="1">
        <v>45939</v>
      </c>
      <c r="D3571" s="5">
        <f t="shared" si="430"/>
        <v>45939</v>
      </c>
      <c r="E3571" s="1" t="s">
        <v>56</v>
      </c>
      <c r="F3571" t="str">
        <f t="shared" si="431"/>
        <v>十八</v>
      </c>
      <c r="G3571" t="s">
        <v>74</v>
      </c>
      <c r="H3571">
        <f t="shared" ref="H3571:H3599" si="436">U2</f>
        <v>1</v>
      </c>
      <c r="I3571" t="str">
        <f t="shared" ref="I3571:I3599" si="437">V2</f>
        <v>十</v>
      </c>
      <c r="J3571" t="str">
        <f t="shared" si="432"/>
        <v>2025/8/18</v>
      </c>
      <c r="K3571" t="str">
        <f t="shared" si="433"/>
        <v>18</v>
      </c>
      <c r="L3571" t="s">
        <v>1366</v>
      </c>
    </row>
    <row r="3572" spans="1:12" x14ac:dyDescent="0.3">
      <c r="A3572" s="2">
        <v>45940</v>
      </c>
      <c r="B3572" s="3">
        <v>45940</v>
      </c>
      <c r="C3572" s="1">
        <v>45940</v>
      </c>
      <c r="D3572" s="5">
        <f t="shared" si="430"/>
        <v>45940</v>
      </c>
      <c r="E3572" s="1" t="s">
        <v>50</v>
      </c>
      <c r="F3572" t="str">
        <f t="shared" si="431"/>
        <v>十九</v>
      </c>
      <c r="G3572" t="s">
        <v>77</v>
      </c>
      <c r="H3572">
        <f t="shared" si="436"/>
        <v>1</v>
      </c>
      <c r="I3572" t="str">
        <f t="shared" si="437"/>
        <v>九</v>
      </c>
      <c r="J3572" t="str">
        <f t="shared" si="432"/>
        <v>2025/8/19</v>
      </c>
      <c r="K3572" t="str">
        <f t="shared" si="433"/>
        <v>19</v>
      </c>
      <c r="L3572" t="s">
        <v>1366</v>
      </c>
    </row>
    <row r="3573" spans="1:12" x14ac:dyDescent="0.3">
      <c r="A3573" s="2">
        <v>45941</v>
      </c>
      <c r="B3573" s="3">
        <v>45941</v>
      </c>
      <c r="C3573" s="1">
        <v>45941</v>
      </c>
      <c r="D3573" s="5">
        <f t="shared" si="430"/>
        <v>45941</v>
      </c>
      <c r="E3573" s="1" t="s">
        <v>52</v>
      </c>
      <c r="F3573" t="str">
        <f t="shared" si="431"/>
        <v>二十</v>
      </c>
      <c r="G3573" t="s">
        <v>80</v>
      </c>
      <c r="H3573">
        <f t="shared" si="436"/>
        <v>1</v>
      </c>
      <c r="I3573" t="str">
        <f t="shared" si="437"/>
        <v>九</v>
      </c>
      <c r="J3573" t="str">
        <f t="shared" si="432"/>
        <v>2025/8/20</v>
      </c>
      <c r="K3573" t="str">
        <f t="shared" si="433"/>
        <v>20</v>
      </c>
      <c r="L3573" t="s">
        <v>1366</v>
      </c>
    </row>
    <row r="3574" spans="1:12" x14ac:dyDescent="0.3">
      <c r="A3574" s="2">
        <v>45942</v>
      </c>
      <c r="B3574" s="3">
        <v>45942</v>
      </c>
      <c r="C3574" s="1">
        <v>45942</v>
      </c>
      <c r="D3574" s="5">
        <f t="shared" si="430"/>
        <v>45942</v>
      </c>
      <c r="E3574" s="1" t="s">
        <v>1</v>
      </c>
      <c r="F3574" t="str">
        <f t="shared" si="431"/>
        <v>廿一</v>
      </c>
      <c r="G3574" t="s">
        <v>81</v>
      </c>
      <c r="H3574">
        <f t="shared" si="436"/>
        <v>1</v>
      </c>
      <c r="I3574" t="str">
        <f t="shared" si="437"/>
        <v>九</v>
      </c>
      <c r="J3574" t="str">
        <f t="shared" si="432"/>
        <v>2025/8/21</v>
      </c>
      <c r="K3574" t="str">
        <f t="shared" si="433"/>
        <v>21</v>
      </c>
      <c r="L3574" t="s">
        <v>1366</v>
      </c>
    </row>
    <row r="3575" spans="1:12" x14ac:dyDescent="0.3">
      <c r="A3575" s="2">
        <v>45943</v>
      </c>
      <c r="B3575" s="3">
        <v>45943</v>
      </c>
      <c r="C3575" s="1">
        <v>45943</v>
      </c>
      <c r="D3575" s="5">
        <f t="shared" si="430"/>
        <v>45943</v>
      </c>
      <c r="E3575" s="1" t="s">
        <v>53</v>
      </c>
      <c r="F3575" t="str">
        <f t="shared" si="431"/>
        <v>廿二</v>
      </c>
      <c r="G3575" t="s">
        <v>82</v>
      </c>
      <c r="H3575">
        <f t="shared" si="436"/>
        <v>2</v>
      </c>
      <c r="I3575" t="str">
        <f t="shared" si="437"/>
        <v>八</v>
      </c>
      <c r="J3575" t="str">
        <f t="shared" si="432"/>
        <v>2025/8/22</v>
      </c>
      <c r="K3575" t="str">
        <f t="shared" si="433"/>
        <v>22</v>
      </c>
      <c r="L3575" t="s">
        <v>1366</v>
      </c>
    </row>
    <row r="3576" spans="1:12" x14ac:dyDescent="0.3">
      <c r="A3576" s="2">
        <v>45944</v>
      </c>
      <c r="B3576" s="3">
        <v>45944</v>
      </c>
      <c r="C3576" s="1">
        <v>45944</v>
      </c>
      <c r="D3576" s="5">
        <f t="shared" si="430"/>
        <v>45944</v>
      </c>
      <c r="E3576" s="1" t="s">
        <v>54</v>
      </c>
      <c r="F3576" t="str">
        <f t="shared" si="431"/>
        <v>廿三</v>
      </c>
      <c r="G3576" t="s">
        <v>83</v>
      </c>
      <c r="H3576">
        <f t="shared" si="436"/>
        <v>2</v>
      </c>
      <c r="I3576" t="str">
        <f t="shared" si="437"/>
        <v>八</v>
      </c>
      <c r="J3576" t="str">
        <f t="shared" si="432"/>
        <v>2025/8/23</v>
      </c>
      <c r="K3576" t="str">
        <f t="shared" si="433"/>
        <v>23</v>
      </c>
      <c r="L3576" t="s">
        <v>1366</v>
      </c>
    </row>
    <row r="3577" spans="1:12" x14ac:dyDescent="0.3">
      <c r="A3577" s="2">
        <v>45945</v>
      </c>
      <c r="B3577" s="3">
        <v>45945</v>
      </c>
      <c r="C3577" s="1">
        <v>45945</v>
      </c>
      <c r="D3577" s="5">
        <f t="shared" si="430"/>
        <v>45945</v>
      </c>
      <c r="E3577" s="1" t="s">
        <v>55</v>
      </c>
      <c r="F3577" t="str">
        <f t="shared" si="431"/>
        <v>廿四</v>
      </c>
      <c r="G3577" t="s">
        <v>84</v>
      </c>
      <c r="H3577">
        <f t="shared" si="436"/>
        <v>2</v>
      </c>
      <c r="I3577" t="str">
        <f t="shared" si="437"/>
        <v>八</v>
      </c>
      <c r="J3577" t="str">
        <f t="shared" si="432"/>
        <v>2025/8/24</v>
      </c>
      <c r="K3577" t="str">
        <f t="shared" si="433"/>
        <v>24</v>
      </c>
      <c r="L3577" t="s">
        <v>1366</v>
      </c>
    </row>
    <row r="3578" spans="1:12" x14ac:dyDescent="0.3">
      <c r="A3578" s="2">
        <v>45946</v>
      </c>
      <c r="B3578" s="3">
        <v>45946</v>
      </c>
      <c r="C3578" s="1">
        <v>45946</v>
      </c>
      <c r="D3578" s="5">
        <f t="shared" si="430"/>
        <v>45946</v>
      </c>
      <c r="E3578" s="1" t="s">
        <v>56</v>
      </c>
      <c r="F3578" t="str">
        <f t="shared" si="431"/>
        <v>廿五</v>
      </c>
      <c r="G3578" t="s">
        <v>85</v>
      </c>
      <c r="H3578">
        <f t="shared" si="436"/>
        <v>3</v>
      </c>
      <c r="I3578" t="str">
        <f t="shared" si="437"/>
        <v>七</v>
      </c>
      <c r="J3578" t="str">
        <f t="shared" si="432"/>
        <v>2025/8/25</v>
      </c>
      <c r="K3578" t="str">
        <f t="shared" si="433"/>
        <v>25</v>
      </c>
      <c r="L3578" t="s">
        <v>1366</v>
      </c>
    </row>
    <row r="3579" spans="1:12" x14ac:dyDescent="0.3">
      <c r="A3579" s="2">
        <v>45947</v>
      </c>
      <c r="B3579" s="3">
        <v>45947</v>
      </c>
      <c r="C3579" s="1">
        <v>45947</v>
      </c>
      <c r="D3579" s="5">
        <f t="shared" si="430"/>
        <v>45947</v>
      </c>
      <c r="E3579" s="1" t="s">
        <v>50</v>
      </c>
      <c r="F3579" t="str">
        <f t="shared" si="431"/>
        <v>廿六</v>
      </c>
      <c r="G3579" t="s">
        <v>86</v>
      </c>
      <c r="H3579">
        <f t="shared" si="436"/>
        <v>3</v>
      </c>
      <c r="I3579" t="str">
        <f t="shared" si="437"/>
        <v>七</v>
      </c>
      <c r="J3579" t="str">
        <f t="shared" si="432"/>
        <v>2025/8/26</v>
      </c>
      <c r="K3579" t="str">
        <f t="shared" si="433"/>
        <v>26</v>
      </c>
      <c r="L3579" t="s">
        <v>1366</v>
      </c>
    </row>
    <row r="3580" spans="1:12" x14ac:dyDescent="0.3">
      <c r="A3580" s="2">
        <v>45948</v>
      </c>
      <c r="B3580" s="3">
        <v>45948</v>
      </c>
      <c r="C3580" s="1">
        <v>45948</v>
      </c>
      <c r="D3580" s="5">
        <f t="shared" si="430"/>
        <v>45948</v>
      </c>
      <c r="E3580" s="1" t="s">
        <v>52</v>
      </c>
      <c r="F3580" t="str">
        <f t="shared" si="431"/>
        <v>廿七</v>
      </c>
      <c r="G3580" t="s">
        <v>87</v>
      </c>
      <c r="H3580">
        <f t="shared" si="436"/>
        <v>3</v>
      </c>
      <c r="I3580" t="str">
        <f t="shared" si="437"/>
        <v>七</v>
      </c>
      <c r="J3580" t="str">
        <f t="shared" si="432"/>
        <v>2025/8/27</v>
      </c>
      <c r="K3580" t="str">
        <f t="shared" si="433"/>
        <v>27</v>
      </c>
      <c r="L3580" t="s">
        <v>1366</v>
      </c>
    </row>
    <row r="3581" spans="1:12" x14ac:dyDescent="0.3">
      <c r="A3581" s="2">
        <v>45949</v>
      </c>
      <c r="B3581" s="3">
        <v>45949</v>
      </c>
      <c r="C3581" s="1">
        <v>45949</v>
      </c>
      <c r="D3581" s="5">
        <f t="shared" si="430"/>
        <v>45949</v>
      </c>
      <c r="E3581" s="1" t="s">
        <v>1</v>
      </c>
      <c r="F3581" t="str">
        <f t="shared" si="431"/>
        <v>廿八</v>
      </c>
      <c r="G3581" t="s">
        <v>88</v>
      </c>
      <c r="H3581">
        <f t="shared" si="436"/>
        <v>4</v>
      </c>
      <c r="I3581" t="str">
        <f t="shared" si="437"/>
        <v>六</v>
      </c>
      <c r="J3581" t="str">
        <f t="shared" si="432"/>
        <v>2025/8/28</v>
      </c>
      <c r="K3581" t="str">
        <f t="shared" si="433"/>
        <v>28</v>
      </c>
      <c r="L3581" t="s">
        <v>1366</v>
      </c>
    </row>
    <row r="3582" spans="1:12" x14ac:dyDescent="0.3">
      <c r="A3582" s="2">
        <v>45950</v>
      </c>
      <c r="B3582" s="3">
        <v>45950</v>
      </c>
      <c r="C3582" s="1">
        <v>45950</v>
      </c>
      <c r="D3582" s="5">
        <f t="shared" si="430"/>
        <v>45950</v>
      </c>
      <c r="E3582" s="1" t="s">
        <v>53</v>
      </c>
      <c r="F3582" t="str">
        <f t="shared" si="431"/>
        <v>廿九</v>
      </c>
      <c r="G3582" t="s">
        <v>89</v>
      </c>
      <c r="H3582">
        <f t="shared" si="436"/>
        <v>4</v>
      </c>
      <c r="I3582" t="str">
        <f t="shared" si="437"/>
        <v>六</v>
      </c>
      <c r="J3582" t="str">
        <f t="shared" si="432"/>
        <v>2025/8/29</v>
      </c>
      <c r="K3582" t="str">
        <f t="shared" si="433"/>
        <v>29</v>
      </c>
      <c r="L3582" t="s">
        <v>1366</v>
      </c>
    </row>
    <row r="3583" spans="1:12" x14ac:dyDescent="0.3">
      <c r="A3583" s="2">
        <v>45951</v>
      </c>
      <c r="B3583" s="3">
        <v>45951</v>
      </c>
      <c r="C3583" s="1">
        <v>45951</v>
      </c>
      <c r="D3583" s="5">
        <f t="shared" si="430"/>
        <v>45951</v>
      </c>
      <c r="E3583" s="1" t="s">
        <v>54</v>
      </c>
      <c r="F3583" t="str">
        <f t="shared" si="431"/>
        <v>一</v>
      </c>
      <c r="G3583" t="s">
        <v>90</v>
      </c>
      <c r="H3583">
        <f t="shared" si="436"/>
        <v>4</v>
      </c>
      <c r="I3583" t="str">
        <f t="shared" si="437"/>
        <v>六</v>
      </c>
      <c r="J3583" t="str">
        <f t="shared" si="432"/>
        <v>2025/9/1</v>
      </c>
      <c r="K3583" t="str">
        <f t="shared" si="433"/>
        <v>/1</v>
      </c>
      <c r="L3583" t="s">
        <v>1368</v>
      </c>
    </row>
    <row r="3584" spans="1:12" x14ac:dyDescent="0.3">
      <c r="A3584" s="2">
        <v>45952</v>
      </c>
      <c r="B3584" s="3">
        <v>45952</v>
      </c>
      <c r="C3584" s="1">
        <v>45952</v>
      </c>
      <c r="D3584" s="5">
        <f t="shared" si="430"/>
        <v>45952</v>
      </c>
      <c r="E3584" s="1" t="s">
        <v>55</v>
      </c>
      <c r="F3584" t="str">
        <f t="shared" si="431"/>
        <v>二</v>
      </c>
      <c r="G3584" t="s">
        <v>12</v>
      </c>
      <c r="H3584">
        <f t="shared" si="436"/>
        <v>5</v>
      </c>
      <c r="I3584" t="str">
        <f t="shared" si="437"/>
        <v>五</v>
      </c>
      <c r="J3584" t="str">
        <f t="shared" si="432"/>
        <v>2025/9/2</v>
      </c>
      <c r="K3584" t="str">
        <f t="shared" si="433"/>
        <v>/2</v>
      </c>
      <c r="L3584" t="s">
        <v>1368</v>
      </c>
    </row>
    <row r="3585" spans="1:12" x14ac:dyDescent="0.3">
      <c r="A3585" s="2">
        <v>45953</v>
      </c>
      <c r="B3585" s="3">
        <v>45953</v>
      </c>
      <c r="C3585" s="1">
        <v>45953</v>
      </c>
      <c r="D3585" s="5">
        <f t="shared" si="430"/>
        <v>45953</v>
      </c>
      <c r="E3585" s="1" t="s">
        <v>56</v>
      </c>
      <c r="F3585" t="str">
        <f t="shared" si="431"/>
        <v>三</v>
      </c>
      <c r="G3585" t="s">
        <v>91</v>
      </c>
      <c r="H3585">
        <f t="shared" si="436"/>
        <v>5</v>
      </c>
      <c r="I3585" t="str">
        <f t="shared" si="437"/>
        <v>五</v>
      </c>
      <c r="J3585" t="str">
        <f t="shared" si="432"/>
        <v>2025/9/3</v>
      </c>
      <c r="K3585" t="str">
        <f t="shared" si="433"/>
        <v>/3</v>
      </c>
      <c r="L3585" t="s">
        <v>1368</v>
      </c>
    </row>
    <row r="3586" spans="1:12" x14ac:dyDescent="0.3">
      <c r="A3586" s="2">
        <v>45954</v>
      </c>
      <c r="B3586" s="3">
        <v>45954</v>
      </c>
      <c r="C3586" s="1">
        <v>45954</v>
      </c>
      <c r="D3586" s="5">
        <f t="shared" ref="D3586:D3649" si="438">A3586</f>
        <v>45954</v>
      </c>
      <c r="E3586" s="1" t="s">
        <v>50</v>
      </c>
      <c r="F3586" t="str">
        <f t="shared" ref="F3586:F3649" si="439">INDEX(음력한자,MATCH(K3586,매치,0))</f>
        <v>四</v>
      </c>
      <c r="G3586" t="s">
        <v>92</v>
      </c>
      <c r="H3586">
        <f t="shared" si="436"/>
        <v>5</v>
      </c>
      <c r="I3586" t="str">
        <f t="shared" si="437"/>
        <v>五</v>
      </c>
      <c r="J3586" t="str">
        <f t="shared" ref="J3586:J3649" si="440">suntolun(YEAR(D3586),MONTH(D3586),DAY(D3586))</f>
        <v>2025/9/4</v>
      </c>
      <c r="K3586" t="str">
        <f t="shared" ref="K3586:K3649" si="441">RIGHT(J3586,2)</f>
        <v>/4</v>
      </c>
      <c r="L3586" t="s">
        <v>1368</v>
      </c>
    </row>
    <row r="3587" spans="1:12" x14ac:dyDescent="0.3">
      <c r="A3587" s="2">
        <v>45955</v>
      </c>
      <c r="B3587" s="3">
        <v>45955</v>
      </c>
      <c r="C3587" s="1">
        <v>45955</v>
      </c>
      <c r="D3587" s="5">
        <f t="shared" si="438"/>
        <v>45955</v>
      </c>
      <c r="E3587" s="1" t="s">
        <v>52</v>
      </c>
      <c r="F3587" t="str">
        <f t="shared" si="439"/>
        <v>五</v>
      </c>
      <c r="G3587" t="s">
        <v>93</v>
      </c>
      <c r="H3587">
        <f t="shared" si="436"/>
        <v>6</v>
      </c>
      <c r="I3587" t="str">
        <f t="shared" si="437"/>
        <v>四</v>
      </c>
      <c r="J3587" t="str">
        <f t="shared" si="440"/>
        <v>2025/9/5</v>
      </c>
      <c r="K3587" t="str">
        <f t="shared" si="441"/>
        <v>/5</v>
      </c>
      <c r="L3587" t="s">
        <v>1368</v>
      </c>
    </row>
    <row r="3588" spans="1:12" x14ac:dyDescent="0.3">
      <c r="A3588" s="2">
        <v>45956</v>
      </c>
      <c r="B3588" s="3">
        <v>45956</v>
      </c>
      <c r="C3588" s="1">
        <v>45956</v>
      </c>
      <c r="D3588" s="5">
        <f t="shared" si="438"/>
        <v>45956</v>
      </c>
      <c r="E3588" s="1" t="s">
        <v>1</v>
      </c>
      <c r="F3588" t="str">
        <f t="shared" si="439"/>
        <v>六</v>
      </c>
      <c r="G3588" t="s">
        <v>94</v>
      </c>
      <c r="H3588">
        <f t="shared" si="436"/>
        <v>6</v>
      </c>
      <c r="I3588" t="str">
        <f t="shared" si="437"/>
        <v>四</v>
      </c>
      <c r="J3588" t="str">
        <f t="shared" si="440"/>
        <v>2025/9/6</v>
      </c>
      <c r="K3588" t="str">
        <f t="shared" si="441"/>
        <v>/6</v>
      </c>
      <c r="L3588" t="s">
        <v>1368</v>
      </c>
    </row>
    <row r="3589" spans="1:12" x14ac:dyDescent="0.3">
      <c r="A3589" s="2">
        <v>45957</v>
      </c>
      <c r="B3589" s="3">
        <v>45957</v>
      </c>
      <c r="C3589" s="1">
        <v>45957</v>
      </c>
      <c r="D3589" s="5">
        <f t="shared" si="438"/>
        <v>45957</v>
      </c>
      <c r="E3589" s="1" t="s">
        <v>53</v>
      </c>
      <c r="F3589" t="str">
        <f t="shared" si="439"/>
        <v>七</v>
      </c>
      <c r="G3589" t="s">
        <v>95</v>
      </c>
      <c r="H3589">
        <f t="shared" si="436"/>
        <v>6</v>
      </c>
      <c r="I3589" t="str">
        <f t="shared" si="437"/>
        <v>四</v>
      </c>
      <c r="J3589" t="str">
        <f t="shared" si="440"/>
        <v>2025/9/7</v>
      </c>
      <c r="K3589" t="str">
        <f t="shared" si="441"/>
        <v>/7</v>
      </c>
      <c r="L3589" t="s">
        <v>1368</v>
      </c>
    </row>
    <row r="3590" spans="1:12" x14ac:dyDescent="0.3">
      <c r="A3590" s="2">
        <v>45958</v>
      </c>
      <c r="B3590" s="3">
        <v>45958</v>
      </c>
      <c r="C3590" s="1">
        <v>45958</v>
      </c>
      <c r="D3590" s="5">
        <f t="shared" si="438"/>
        <v>45958</v>
      </c>
      <c r="E3590" s="1" t="s">
        <v>54</v>
      </c>
      <c r="F3590" t="str">
        <f t="shared" si="439"/>
        <v>八</v>
      </c>
      <c r="G3590" t="s">
        <v>96</v>
      </c>
      <c r="H3590">
        <f t="shared" si="436"/>
        <v>7</v>
      </c>
      <c r="I3590" t="str">
        <f t="shared" si="437"/>
        <v>三</v>
      </c>
      <c r="J3590" t="str">
        <f t="shared" si="440"/>
        <v>2025/9/8</v>
      </c>
      <c r="K3590" t="str">
        <f t="shared" si="441"/>
        <v>/8</v>
      </c>
      <c r="L3590" t="s">
        <v>1368</v>
      </c>
    </row>
    <row r="3591" spans="1:12" x14ac:dyDescent="0.3">
      <c r="A3591" s="2">
        <v>45959</v>
      </c>
      <c r="B3591" s="3">
        <v>45959</v>
      </c>
      <c r="C3591" s="1">
        <v>45959</v>
      </c>
      <c r="D3591" s="5">
        <f t="shared" si="438"/>
        <v>45959</v>
      </c>
      <c r="E3591" s="1" t="s">
        <v>55</v>
      </c>
      <c r="F3591" t="str">
        <f t="shared" si="439"/>
        <v>九</v>
      </c>
      <c r="G3591" t="s">
        <v>97</v>
      </c>
      <c r="H3591">
        <f t="shared" si="436"/>
        <v>7</v>
      </c>
      <c r="I3591" t="str">
        <f t="shared" si="437"/>
        <v>三</v>
      </c>
      <c r="J3591" t="str">
        <f t="shared" si="440"/>
        <v>2025/9/9</v>
      </c>
      <c r="K3591" t="str">
        <f t="shared" si="441"/>
        <v>/9</v>
      </c>
      <c r="L3591" t="s">
        <v>1368</v>
      </c>
    </row>
    <row r="3592" spans="1:12" x14ac:dyDescent="0.3">
      <c r="A3592" s="2">
        <v>45960</v>
      </c>
      <c r="B3592" s="3">
        <v>45960</v>
      </c>
      <c r="C3592" s="1">
        <v>45960</v>
      </c>
      <c r="D3592" s="5">
        <f t="shared" si="438"/>
        <v>45960</v>
      </c>
      <c r="E3592" s="1" t="s">
        <v>56</v>
      </c>
      <c r="F3592" t="str">
        <f t="shared" si="439"/>
        <v>十</v>
      </c>
      <c r="G3592" t="s">
        <v>98</v>
      </c>
      <c r="H3592">
        <f t="shared" si="436"/>
        <v>7</v>
      </c>
      <c r="I3592" t="str">
        <f t="shared" si="437"/>
        <v>三</v>
      </c>
      <c r="J3592" t="str">
        <f t="shared" si="440"/>
        <v>2025/9/10</v>
      </c>
      <c r="K3592" t="str">
        <f t="shared" si="441"/>
        <v>10</v>
      </c>
      <c r="L3592" t="s">
        <v>1368</v>
      </c>
    </row>
    <row r="3593" spans="1:12" x14ac:dyDescent="0.3">
      <c r="A3593" s="2">
        <v>45961</v>
      </c>
      <c r="B3593" s="3">
        <v>45961</v>
      </c>
      <c r="C3593" s="1">
        <v>45961</v>
      </c>
      <c r="D3593" s="5">
        <f t="shared" si="438"/>
        <v>45961</v>
      </c>
      <c r="E3593" s="1" t="s">
        <v>50</v>
      </c>
      <c r="F3593" t="str">
        <f t="shared" si="439"/>
        <v>十一</v>
      </c>
      <c r="G3593" t="s">
        <v>99</v>
      </c>
      <c r="H3593">
        <f t="shared" si="436"/>
        <v>8</v>
      </c>
      <c r="I3593" t="str">
        <f t="shared" si="437"/>
        <v>二</v>
      </c>
      <c r="J3593" t="str">
        <f t="shared" si="440"/>
        <v>2025/9/11</v>
      </c>
      <c r="K3593" t="str">
        <f t="shared" si="441"/>
        <v>11</v>
      </c>
      <c r="L3593" t="s">
        <v>1368</v>
      </c>
    </row>
    <row r="3594" spans="1:12" x14ac:dyDescent="0.3">
      <c r="A3594" s="2">
        <v>45962</v>
      </c>
      <c r="B3594" s="3">
        <v>45962</v>
      </c>
      <c r="C3594" s="1">
        <v>45962</v>
      </c>
      <c r="D3594" s="5">
        <f t="shared" si="438"/>
        <v>45962</v>
      </c>
      <c r="E3594" s="1" t="s">
        <v>52</v>
      </c>
      <c r="F3594" t="str">
        <f t="shared" si="439"/>
        <v>十二</v>
      </c>
      <c r="G3594" t="s">
        <v>100</v>
      </c>
      <c r="H3594">
        <f t="shared" si="436"/>
        <v>8</v>
      </c>
      <c r="I3594" t="str">
        <f t="shared" si="437"/>
        <v>二</v>
      </c>
      <c r="J3594" t="str">
        <f t="shared" si="440"/>
        <v>2025/9/12</v>
      </c>
      <c r="K3594" t="str">
        <f t="shared" si="441"/>
        <v>12</v>
      </c>
      <c r="L3594" t="s">
        <v>1368</v>
      </c>
    </row>
    <row r="3595" spans="1:12" x14ac:dyDescent="0.3">
      <c r="A3595" s="2">
        <v>45963</v>
      </c>
      <c r="B3595" s="3">
        <v>45963</v>
      </c>
      <c r="C3595" s="1">
        <v>45963</v>
      </c>
      <c r="D3595" s="5">
        <f t="shared" si="438"/>
        <v>45963</v>
      </c>
      <c r="E3595" s="1" t="s">
        <v>1</v>
      </c>
      <c r="F3595" t="str">
        <f t="shared" si="439"/>
        <v>十三</v>
      </c>
      <c r="G3595" t="s">
        <v>101</v>
      </c>
      <c r="H3595">
        <f t="shared" si="436"/>
        <v>8</v>
      </c>
      <c r="I3595" t="str">
        <f t="shared" si="437"/>
        <v>二</v>
      </c>
      <c r="J3595" t="str">
        <f t="shared" si="440"/>
        <v>2025/9/13</v>
      </c>
      <c r="K3595" t="str">
        <f t="shared" si="441"/>
        <v>13</v>
      </c>
      <c r="L3595" t="s">
        <v>1368</v>
      </c>
    </row>
    <row r="3596" spans="1:12" x14ac:dyDescent="0.3">
      <c r="A3596" s="2">
        <v>45964</v>
      </c>
      <c r="B3596" s="3">
        <v>45964</v>
      </c>
      <c r="C3596" s="1">
        <v>45964</v>
      </c>
      <c r="D3596" s="5">
        <f t="shared" si="438"/>
        <v>45964</v>
      </c>
      <c r="E3596" s="1" t="s">
        <v>53</v>
      </c>
      <c r="F3596" t="str">
        <f t="shared" si="439"/>
        <v>十四</v>
      </c>
      <c r="G3596" t="s">
        <v>102</v>
      </c>
      <c r="H3596">
        <f t="shared" si="436"/>
        <v>9</v>
      </c>
      <c r="I3596" t="str">
        <f t="shared" si="437"/>
        <v>一</v>
      </c>
      <c r="J3596" t="str">
        <f t="shared" si="440"/>
        <v>2025/9/14</v>
      </c>
      <c r="K3596" t="str">
        <f t="shared" si="441"/>
        <v>14</v>
      </c>
      <c r="L3596" t="s">
        <v>1368</v>
      </c>
    </row>
    <row r="3597" spans="1:12" x14ac:dyDescent="0.3">
      <c r="A3597" s="2">
        <v>45965</v>
      </c>
      <c r="B3597" s="3">
        <v>45965</v>
      </c>
      <c r="C3597" s="1">
        <v>45965</v>
      </c>
      <c r="D3597" s="5">
        <f t="shared" si="438"/>
        <v>45965</v>
      </c>
      <c r="E3597" s="1" t="s">
        <v>54</v>
      </c>
      <c r="F3597" t="str">
        <f t="shared" si="439"/>
        <v>十五</v>
      </c>
      <c r="G3597" t="s">
        <v>103</v>
      </c>
      <c r="H3597">
        <f t="shared" si="436"/>
        <v>9</v>
      </c>
      <c r="I3597" t="str">
        <f t="shared" si="437"/>
        <v>一</v>
      </c>
      <c r="J3597" t="str">
        <f t="shared" si="440"/>
        <v>2025/9/15</v>
      </c>
      <c r="K3597" t="str">
        <f t="shared" si="441"/>
        <v>15</v>
      </c>
      <c r="L3597" t="s">
        <v>1368</v>
      </c>
    </row>
    <row r="3598" spans="1:12" x14ac:dyDescent="0.3">
      <c r="A3598" s="2">
        <v>45966</v>
      </c>
      <c r="B3598" s="3">
        <v>45966</v>
      </c>
      <c r="C3598" s="1">
        <v>45966</v>
      </c>
      <c r="D3598" s="5">
        <f t="shared" si="438"/>
        <v>45966</v>
      </c>
      <c r="E3598" s="1" t="s">
        <v>55</v>
      </c>
      <c r="F3598" t="str">
        <f t="shared" si="439"/>
        <v>十六</v>
      </c>
      <c r="G3598" t="s">
        <v>117</v>
      </c>
      <c r="H3598">
        <f t="shared" si="436"/>
        <v>9</v>
      </c>
      <c r="I3598" t="str">
        <f t="shared" si="437"/>
        <v>一</v>
      </c>
      <c r="J3598" t="str">
        <f t="shared" si="440"/>
        <v>2025/9/16</v>
      </c>
      <c r="K3598" t="str">
        <f t="shared" si="441"/>
        <v>16</v>
      </c>
      <c r="L3598" t="s">
        <v>1368</v>
      </c>
    </row>
    <row r="3599" spans="1:12" x14ac:dyDescent="0.3">
      <c r="A3599" s="2">
        <v>45967</v>
      </c>
      <c r="B3599" s="3">
        <v>45967</v>
      </c>
      <c r="C3599" s="1">
        <v>45967</v>
      </c>
      <c r="D3599" s="5">
        <f t="shared" si="438"/>
        <v>45967</v>
      </c>
      <c r="E3599" s="1" t="s">
        <v>56</v>
      </c>
      <c r="F3599" t="str">
        <f t="shared" si="439"/>
        <v>十七</v>
      </c>
      <c r="G3599" t="s">
        <v>118</v>
      </c>
      <c r="H3599">
        <f t="shared" si="436"/>
        <v>10</v>
      </c>
      <c r="I3599" t="str">
        <f t="shared" si="437"/>
        <v>一</v>
      </c>
      <c r="J3599" t="str">
        <f t="shared" si="440"/>
        <v>2025/9/17</v>
      </c>
      <c r="K3599" t="str">
        <f t="shared" si="441"/>
        <v>17</v>
      </c>
      <c r="L3599" t="s">
        <v>1368</v>
      </c>
    </row>
    <row r="3600" spans="1:12" x14ac:dyDescent="0.3">
      <c r="A3600" s="2">
        <v>45968</v>
      </c>
      <c r="B3600" s="3">
        <v>45968</v>
      </c>
      <c r="C3600" s="1">
        <v>45968</v>
      </c>
      <c r="D3600" s="5">
        <f t="shared" si="438"/>
        <v>45968</v>
      </c>
      <c r="E3600" s="1" t="s">
        <v>50</v>
      </c>
      <c r="F3600" t="str">
        <f t="shared" si="439"/>
        <v>十八</v>
      </c>
      <c r="G3600" t="s">
        <v>119</v>
      </c>
      <c r="J3600" t="str">
        <f t="shared" si="440"/>
        <v>2025/9/18</v>
      </c>
      <c r="K3600" t="str">
        <f t="shared" si="441"/>
        <v>18</v>
      </c>
      <c r="L3600" t="s">
        <v>1368</v>
      </c>
    </row>
    <row r="3601" spans="1:12" x14ac:dyDescent="0.3">
      <c r="A3601" s="2">
        <v>45969</v>
      </c>
      <c r="B3601" s="3">
        <v>45969</v>
      </c>
      <c r="C3601" s="1">
        <v>45969</v>
      </c>
      <c r="D3601" s="5">
        <f t="shared" si="438"/>
        <v>45969</v>
      </c>
      <c r="E3601" s="1" t="s">
        <v>52</v>
      </c>
      <c r="F3601" t="str">
        <f t="shared" si="439"/>
        <v>十九</v>
      </c>
      <c r="G3601" t="s">
        <v>120</v>
      </c>
      <c r="H3601">
        <f t="shared" ref="H3601:H3629" si="442">U2</f>
        <v>1</v>
      </c>
      <c r="I3601" t="str">
        <f t="shared" ref="I3601:I3629" si="443">V2</f>
        <v>十</v>
      </c>
      <c r="J3601" t="str">
        <f t="shared" si="440"/>
        <v>2025/9/19</v>
      </c>
      <c r="K3601" t="str">
        <f t="shared" si="441"/>
        <v>19</v>
      </c>
      <c r="L3601" t="s">
        <v>1368</v>
      </c>
    </row>
    <row r="3602" spans="1:12" x14ac:dyDescent="0.3">
      <c r="A3602" s="2">
        <v>45970</v>
      </c>
      <c r="B3602" s="3">
        <v>45970</v>
      </c>
      <c r="C3602" s="1">
        <v>45970</v>
      </c>
      <c r="D3602" s="5">
        <f t="shared" si="438"/>
        <v>45970</v>
      </c>
      <c r="E3602" s="1" t="s">
        <v>1</v>
      </c>
      <c r="F3602" t="str">
        <f t="shared" si="439"/>
        <v>二十</v>
      </c>
      <c r="G3602" t="s">
        <v>57</v>
      </c>
      <c r="H3602">
        <f t="shared" si="442"/>
        <v>1</v>
      </c>
      <c r="I3602" t="str">
        <f t="shared" si="443"/>
        <v>九</v>
      </c>
      <c r="J3602" t="str">
        <f t="shared" si="440"/>
        <v>2025/9/20</v>
      </c>
      <c r="K3602" t="str">
        <f t="shared" si="441"/>
        <v>20</v>
      </c>
      <c r="L3602" t="s">
        <v>1368</v>
      </c>
    </row>
    <row r="3603" spans="1:12" x14ac:dyDescent="0.3">
      <c r="A3603" s="2">
        <v>45971</v>
      </c>
      <c r="B3603" s="3">
        <v>45971</v>
      </c>
      <c r="C3603" s="1">
        <v>45971</v>
      </c>
      <c r="D3603" s="5">
        <f t="shared" si="438"/>
        <v>45971</v>
      </c>
      <c r="E3603" s="1" t="s">
        <v>53</v>
      </c>
      <c r="F3603" t="str">
        <f t="shared" si="439"/>
        <v>廿一</v>
      </c>
      <c r="G3603" t="s">
        <v>59</v>
      </c>
      <c r="H3603">
        <f t="shared" si="442"/>
        <v>1</v>
      </c>
      <c r="I3603" t="str">
        <f t="shared" si="443"/>
        <v>九</v>
      </c>
      <c r="J3603" t="str">
        <f t="shared" si="440"/>
        <v>2025/9/21</v>
      </c>
      <c r="K3603" t="str">
        <f t="shared" si="441"/>
        <v>21</v>
      </c>
      <c r="L3603" t="s">
        <v>1368</v>
      </c>
    </row>
    <row r="3604" spans="1:12" x14ac:dyDescent="0.3">
      <c r="A3604" s="2">
        <v>45972</v>
      </c>
      <c r="B3604" s="3">
        <v>45972</v>
      </c>
      <c r="C3604" s="1">
        <v>45972</v>
      </c>
      <c r="D3604" s="5">
        <f t="shared" si="438"/>
        <v>45972</v>
      </c>
      <c r="E3604" s="1" t="s">
        <v>54</v>
      </c>
      <c r="F3604" t="str">
        <f t="shared" si="439"/>
        <v>廿二</v>
      </c>
      <c r="G3604" t="s">
        <v>60</v>
      </c>
      <c r="H3604">
        <f t="shared" si="442"/>
        <v>1</v>
      </c>
      <c r="I3604" t="str">
        <f t="shared" si="443"/>
        <v>九</v>
      </c>
      <c r="J3604" t="str">
        <f t="shared" si="440"/>
        <v>2025/9/22</v>
      </c>
      <c r="K3604" t="str">
        <f t="shared" si="441"/>
        <v>22</v>
      </c>
      <c r="L3604" t="s">
        <v>1368</v>
      </c>
    </row>
    <row r="3605" spans="1:12" x14ac:dyDescent="0.3">
      <c r="A3605" s="2">
        <v>45973</v>
      </c>
      <c r="B3605" s="3">
        <v>45973</v>
      </c>
      <c r="C3605" s="1">
        <v>45973</v>
      </c>
      <c r="D3605" s="5">
        <f t="shared" si="438"/>
        <v>45973</v>
      </c>
      <c r="E3605" s="1" t="s">
        <v>55</v>
      </c>
      <c r="F3605" t="str">
        <f t="shared" si="439"/>
        <v>廿三</v>
      </c>
      <c r="G3605" t="s">
        <v>61</v>
      </c>
      <c r="H3605">
        <f t="shared" si="442"/>
        <v>2</v>
      </c>
      <c r="I3605" t="str">
        <f t="shared" si="443"/>
        <v>八</v>
      </c>
      <c r="J3605" t="str">
        <f t="shared" si="440"/>
        <v>2025/9/23</v>
      </c>
      <c r="K3605" t="str">
        <f t="shared" si="441"/>
        <v>23</v>
      </c>
      <c r="L3605" t="s">
        <v>1368</v>
      </c>
    </row>
    <row r="3606" spans="1:12" x14ac:dyDescent="0.3">
      <c r="A3606" s="2">
        <v>45974</v>
      </c>
      <c r="B3606" s="3">
        <v>45974</v>
      </c>
      <c r="C3606" s="1">
        <v>45974</v>
      </c>
      <c r="D3606" s="5">
        <f t="shared" si="438"/>
        <v>45974</v>
      </c>
      <c r="E3606" s="1" t="s">
        <v>56</v>
      </c>
      <c r="F3606" t="str">
        <f t="shared" si="439"/>
        <v>廿四</v>
      </c>
      <c r="G3606" t="s">
        <v>62</v>
      </c>
      <c r="H3606">
        <f t="shared" si="442"/>
        <v>2</v>
      </c>
      <c r="I3606" t="str">
        <f t="shared" si="443"/>
        <v>八</v>
      </c>
      <c r="J3606" t="str">
        <f t="shared" si="440"/>
        <v>2025/9/24</v>
      </c>
      <c r="K3606" t="str">
        <f t="shared" si="441"/>
        <v>24</v>
      </c>
      <c r="L3606" t="s">
        <v>1368</v>
      </c>
    </row>
    <row r="3607" spans="1:12" x14ac:dyDescent="0.3">
      <c r="A3607" s="2">
        <v>45975</v>
      </c>
      <c r="B3607" s="3">
        <v>45975</v>
      </c>
      <c r="C3607" s="1">
        <v>45975</v>
      </c>
      <c r="D3607" s="5">
        <f t="shared" si="438"/>
        <v>45975</v>
      </c>
      <c r="E3607" s="1" t="s">
        <v>50</v>
      </c>
      <c r="F3607" t="str">
        <f t="shared" si="439"/>
        <v>廿五</v>
      </c>
      <c r="G3607" t="s">
        <v>63</v>
      </c>
      <c r="H3607">
        <f t="shared" si="442"/>
        <v>2</v>
      </c>
      <c r="I3607" t="str">
        <f t="shared" si="443"/>
        <v>八</v>
      </c>
      <c r="J3607" t="str">
        <f t="shared" si="440"/>
        <v>2025/9/25</v>
      </c>
      <c r="K3607" t="str">
        <f t="shared" si="441"/>
        <v>25</v>
      </c>
      <c r="L3607" t="s">
        <v>1368</v>
      </c>
    </row>
    <row r="3608" spans="1:12" x14ac:dyDescent="0.3">
      <c r="A3608" s="2">
        <v>45976</v>
      </c>
      <c r="B3608" s="3">
        <v>45976</v>
      </c>
      <c r="C3608" s="1">
        <v>45976</v>
      </c>
      <c r="D3608" s="5">
        <f t="shared" si="438"/>
        <v>45976</v>
      </c>
      <c r="E3608" s="1" t="s">
        <v>52</v>
      </c>
      <c r="F3608" t="str">
        <f t="shared" si="439"/>
        <v>廿六</v>
      </c>
      <c r="G3608" t="s">
        <v>64</v>
      </c>
      <c r="H3608">
        <f t="shared" si="442"/>
        <v>3</v>
      </c>
      <c r="I3608" t="str">
        <f t="shared" si="443"/>
        <v>七</v>
      </c>
      <c r="J3608" t="str">
        <f t="shared" si="440"/>
        <v>2025/9/26</v>
      </c>
      <c r="K3608" t="str">
        <f t="shared" si="441"/>
        <v>26</v>
      </c>
      <c r="L3608" t="s">
        <v>1368</v>
      </c>
    </row>
    <row r="3609" spans="1:12" x14ac:dyDescent="0.3">
      <c r="A3609" s="2">
        <v>45977</v>
      </c>
      <c r="B3609" s="3">
        <v>45977</v>
      </c>
      <c r="C3609" s="1">
        <v>45977</v>
      </c>
      <c r="D3609" s="5">
        <f t="shared" si="438"/>
        <v>45977</v>
      </c>
      <c r="E3609" s="1" t="s">
        <v>1</v>
      </c>
      <c r="F3609" t="str">
        <f t="shared" si="439"/>
        <v>廿七</v>
      </c>
      <c r="G3609" t="s">
        <v>16</v>
      </c>
      <c r="H3609">
        <f t="shared" si="442"/>
        <v>3</v>
      </c>
      <c r="I3609" t="str">
        <f t="shared" si="443"/>
        <v>七</v>
      </c>
      <c r="J3609" t="str">
        <f t="shared" si="440"/>
        <v>2025/9/27</v>
      </c>
      <c r="K3609" t="str">
        <f t="shared" si="441"/>
        <v>27</v>
      </c>
      <c r="L3609" t="s">
        <v>1368</v>
      </c>
    </row>
    <row r="3610" spans="1:12" x14ac:dyDescent="0.3">
      <c r="A3610" s="2">
        <v>45978</v>
      </c>
      <c r="B3610" s="3">
        <v>45978</v>
      </c>
      <c r="C3610" s="1">
        <v>45978</v>
      </c>
      <c r="D3610" s="5">
        <f t="shared" si="438"/>
        <v>45978</v>
      </c>
      <c r="E3610" s="1" t="s">
        <v>53</v>
      </c>
      <c r="F3610" t="str">
        <f t="shared" si="439"/>
        <v>廿八</v>
      </c>
      <c r="G3610" t="s">
        <v>17</v>
      </c>
      <c r="H3610">
        <f t="shared" si="442"/>
        <v>3</v>
      </c>
      <c r="I3610" t="str">
        <f t="shared" si="443"/>
        <v>七</v>
      </c>
      <c r="J3610" t="str">
        <f t="shared" si="440"/>
        <v>2025/9/28</v>
      </c>
      <c r="K3610" t="str">
        <f t="shared" si="441"/>
        <v>28</v>
      </c>
      <c r="L3610" t="s">
        <v>1368</v>
      </c>
    </row>
    <row r="3611" spans="1:12" x14ac:dyDescent="0.3">
      <c r="A3611" s="2">
        <v>45979</v>
      </c>
      <c r="B3611" s="3">
        <v>45979</v>
      </c>
      <c r="C3611" s="1">
        <v>45979</v>
      </c>
      <c r="D3611" s="5">
        <f t="shared" si="438"/>
        <v>45979</v>
      </c>
      <c r="E3611" s="1" t="s">
        <v>54</v>
      </c>
      <c r="F3611" t="str">
        <f t="shared" si="439"/>
        <v>廿九</v>
      </c>
      <c r="G3611" t="s">
        <v>18</v>
      </c>
      <c r="H3611">
        <f t="shared" si="442"/>
        <v>4</v>
      </c>
      <c r="I3611" t="str">
        <f t="shared" si="443"/>
        <v>六</v>
      </c>
      <c r="J3611" t="str">
        <f t="shared" si="440"/>
        <v>2025/9/29</v>
      </c>
      <c r="K3611" t="str">
        <f t="shared" si="441"/>
        <v>29</v>
      </c>
      <c r="L3611" t="s">
        <v>1368</v>
      </c>
    </row>
    <row r="3612" spans="1:12" x14ac:dyDescent="0.3">
      <c r="A3612" s="2">
        <v>45980</v>
      </c>
      <c r="B3612" s="3">
        <v>45980</v>
      </c>
      <c r="C3612" s="1">
        <v>45980</v>
      </c>
      <c r="D3612" s="5">
        <f t="shared" si="438"/>
        <v>45980</v>
      </c>
      <c r="E3612" s="1" t="s">
        <v>55</v>
      </c>
      <c r="F3612" t="str">
        <f t="shared" si="439"/>
        <v>三十</v>
      </c>
      <c r="G3612" t="s">
        <v>75</v>
      </c>
      <c r="H3612">
        <f t="shared" si="442"/>
        <v>4</v>
      </c>
      <c r="I3612" t="str">
        <f t="shared" si="443"/>
        <v>六</v>
      </c>
      <c r="J3612" t="str">
        <f t="shared" si="440"/>
        <v>2025/9/30</v>
      </c>
      <c r="K3612" t="str">
        <f t="shared" si="441"/>
        <v>30</v>
      </c>
      <c r="L3612" t="s">
        <v>1368</v>
      </c>
    </row>
    <row r="3613" spans="1:12" x14ac:dyDescent="0.3">
      <c r="A3613" s="2">
        <v>45981</v>
      </c>
      <c r="B3613" s="3">
        <v>45981</v>
      </c>
      <c r="C3613" s="1">
        <v>45981</v>
      </c>
      <c r="D3613" s="5">
        <f t="shared" si="438"/>
        <v>45981</v>
      </c>
      <c r="E3613" s="1" t="s">
        <v>56</v>
      </c>
      <c r="F3613" t="str">
        <f t="shared" si="439"/>
        <v>一</v>
      </c>
      <c r="G3613" t="s">
        <v>19</v>
      </c>
      <c r="H3613">
        <f t="shared" si="442"/>
        <v>4</v>
      </c>
      <c r="I3613" t="str">
        <f t="shared" si="443"/>
        <v>六</v>
      </c>
      <c r="J3613" t="str">
        <f t="shared" si="440"/>
        <v>2025/10/1</v>
      </c>
      <c r="K3613" t="str">
        <f t="shared" si="441"/>
        <v>/1</v>
      </c>
      <c r="L3613" t="s">
        <v>1358</v>
      </c>
    </row>
    <row r="3614" spans="1:12" x14ac:dyDescent="0.3">
      <c r="A3614" s="2">
        <v>45982</v>
      </c>
      <c r="B3614" s="3">
        <v>45982</v>
      </c>
      <c r="C3614" s="1">
        <v>45982</v>
      </c>
      <c r="D3614" s="5">
        <f t="shared" si="438"/>
        <v>45982</v>
      </c>
      <c r="E3614" s="1" t="s">
        <v>50</v>
      </c>
      <c r="F3614" t="str">
        <f t="shared" si="439"/>
        <v>二</v>
      </c>
      <c r="G3614" t="s">
        <v>20</v>
      </c>
      <c r="H3614">
        <f t="shared" si="442"/>
        <v>5</v>
      </c>
      <c r="I3614" t="str">
        <f t="shared" si="443"/>
        <v>五</v>
      </c>
      <c r="J3614" t="str">
        <f t="shared" si="440"/>
        <v>2025/10/2</v>
      </c>
      <c r="K3614" t="str">
        <f t="shared" si="441"/>
        <v>/2</v>
      </c>
      <c r="L3614" t="s">
        <v>1358</v>
      </c>
    </row>
    <row r="3615" spans="1:12" x14ac:dyDescent="0.3">
      <c r="A3615" s="2">
        <v>45983</v>
      </c>
      <c r="B3615" s="3">
        <v>45983</v>
      </c>
      <c r="C3615" s="1">
        <v>45983</v>
      </c>
      <c r="D3615" s="5">
        <f t="shared" si="438"/>
        <v>45983</v>
      </c>
      <c r="E3615" s="1" t="s">
        <v>52</v>
      </c>
      <c r="F3615" t="str">
        <f t="shared" si="439"/>
        <v>三</v>
      </c>
      <c r="G3615" t="s">
        <v>21</v>
      </c>
      <c r="H3615">
        <f t="shared" si="442"/>
        <v>5</v>
      </c>
      <c r="I3615" t="str">
        <f t="shared" si="443"/>
        <v>五</v>
      </c>
      <c r="J3615" t="str">
        <f t="shared" si="440"/>
        <v>2025/10/3</v>
      </c>
      <c r="K3615" t="str">
        <f t="shared" si="441"/>
        <v>/3</v>
      </c>
      <c r="L3615" t="s">
        <v>1358</v>
      </c>
    </row>
    <row r="3616" spans="1:12" x14ac:dyDescent="0.3">
      <c r="A3616" s="2">
        <v>45984</v>
      </c>
      <c r="B3616" s="3">
        <v>45984</v>
      </c>
      <c r="C3616" s="1">
        <v>45984</v>
      </c>
      <c r="D3616" s="5">
        <f t="shared" si="438"/>
        <v>45984</v>
      </c>
      <c r="E3616" s="1" t="s">
        <v>1</v>
      </c>
      <c r="F3616" t="str">
        <f t="shared" si="439"/>
        <v>四</v>
      </c>
      <c r="G3616" t="s">
        <v>22</v>
      </c>
      <c r="H3616">
        <f t="shared" si="442"/>
        <v>5</v>
      </c>
      <c r="I3616" t="str">
        <f t="shared" si="443"/>
        <v>五</v>
      </c>
      <c r="J3616" t="str">
        <f t="shared" si="440"/>
        <v>2025/10/4</v>
      </c>
      <c r="K3616" t="str">
        <f t="shared" si="441"/>
        <v>/4</v>
      </c>
      <c r="L3616" t="s">
        <v>1358</v>
      </c>
    </row>
    <row r="3617" spans="1:12" x14ac:dyDescent="0.3">
      <c r="A3617" s="2">
        <v>45985</v>
      </c>
      <c r="B3617" s="3">
        <v>45985</v>
      </c>
      <c r="C3617" s="1">
        <v>45985</v>
      </c>
      <c r="D3617" s="5">
        <f t="shared" si="438"/>
        <v>45985</v>
      </c>
      <c r="E3617" s="1" t="s">
        <v>53</v>
      </c>
      <c r="F3617" t="str">
        <f t="shared" si="439"/>
        <v>五</v>
      </c>
      <c r="G3617" t="s">
        <v>23</v>
      </c>
      <c r="H3617">
        <f t="shared" si="442"/>
        <v>6</v>
      </c>
      <c r="I3617" t="str">
        <f t="shared" si="443"/>
        <v>四</v>
      </c>
      <c r="J3617" t="str">
        <f t="shared" si="440"/>
        <v>2025/10/5</v>
      </c>
      <c r="K3617" t="str">
        <f t="shared" si="441"/>
        <v>/5</v>
      </c>
      <c r="L3617" t="s">
        <v>1358</v>
      </c>
    </row>
    <row r="3618" spans="1:12" x14ac:dyDescent="0.3">
      <c r="A3618" s="2">
        <v>45986</v>
      </c>
      <c r="B3618" s="3">
        <v>45986</v>
      </c>
      <c r="C3618" s="1">
        <v>45986</v>
      </c>
      <c r="D3618" s="5">
        <f t="shared" si="438"/>
        <v>45986</v>
      </c>
      <c r="E3618" s="1" t="s">
        <v>54</v>
      </c>
      <c r="F3618" t="str">
        <f t="shared" si="439"/>
        <v>六</v>
      </c>
      <c r="G3618" t="s">
        <v>24</v>
      </c>
      <c r="H3618">
        <f t="shared" si="442"/>
        <v>6</v>
      </c>
      <c r="I3618" t="str">
        <f t="shared" si="443"/>
        <v>四</v>
      </c>
      <c r="J3618" t="str">
        <f t="shared" si="440"/>
        <v>2025/10/6</v>
      </c>
      <c r="K3618" t="str">
        <f t="shared" si="441"/>
        <v>/6</v>
      </c>
      <c r="L3618" t="s">
        <v>1358</v>
      </c>
    </row>
    <row r="3619" spans="1:12" x14ac:dyDescent="0.3">
      <c r="A3619" s="2">
        <v>45987</v>
      </c>
      <c r="B3619" s="3">
        <v>45987</v>
      </c>
      <c r="C3619" s="1">
        <v>45987</v>
      </c>
      <c r="D3619" s="5">
        <f t="shared" si="438"/>
        <v>45987</v>
      </c>
      <c r="E3619" s="1" t="s">
        <v>55</v>
      </c>
      <c r="F3619" t="str">
        <f t="shared" si="439"/>
        <v>七</v>
      </c>
      <c r="G3619" t="s">
        <v>25</v>
      </c>
      <c r="H3619">
        <f t="shared" si="442"/>
        <v>6</v>
      </c>
      <c r="I3619" t="str">
        <f t="shared" si="443"/>
        <v>四</v>
      </c>
      <c r="J3619" t="str">
        <f t="shared" si="440"/>
        <v>2025/10/7</v>
      </c>
      <c r="K3619" t="str">
        <f t="shared" si="441"/>
        <v>/7</v>
      </c>
      <c r="L3619" t="s">
        <v>1358</v>
      </c>
    </row>
    <row r="3620" spans="1:12" x14ac:dyDescent="0.3">
      <c r="A3620" s="2">
        <v>45988</v>
      </c>
      <c r="B3620" s="3">
        <v>45988</v>
      </c>
      <c r="C3620" s="1">
        <v>45988</v>
      </c>
      <c r="D3620" s="5">
        <f t="shared" si="438"/>
        <v>45988</v>
      </c>
      <c r="E3620" s="1" t="s">
        <v>56</v>
      </c>
      <c r="F3620" t="str">
        <f t="shared" si="439"/>
        <v>八</v>
      </c>
      <c r="G3620" t="s">
        <v>26</v>
      </c>
      <c r="H3620">
        <f t="shared" si="442"/>
        <v>7</v>
      </c>
      <c r="I3620" t="str">
        <f t="shared" si="443"/>
        <v>三</v>
      </c>
      <c r="J3620" t="str">
        <f t="shared" si="440"/>
        <v>2025/10/8</v>
      </c>
      <c r="K3620" t="str">
        <f t="shared" si="441"/>
        <v>/8</v>
      </c>
      <c r="L3620" t="s">
        <v>1358</v>
      </c>
    </row>
    <row r="3621" spans="1:12" x14ac:dyDescent="0.3">
      <c r="A3621" s="2">
        <v>45989</v>
      </c>
      <c r="B3621" s="3">
        <v>45989</v>
      </c>
      <c r="C3621" s="1">
        <v>45989</v>
      </c>
      <c r="D3621" s="5">
        <f t="shared" si="438"/>
        <v>45989</v>
      </c>
      <c r="E3621" s="1" t="s">
        <v>50</v>
      </c>
      <c r="F3621" t="str">
        <f t="shared" si="439"/>
        <v>九</v>
      </c>
      <c r="G3621" t="s">
        <v>65</v>
      </c>
      <c r="H3621">
        <f t="shared" si="442"/>
        <v>7</v>
      </c>
      <c r="I3621" t="str">
        <f t="shared" si="443"/>
        <v>三</v>
      </c>
      <c r="J3621" t="str">
        <f t="shared" si="440"/>
        <v>2025/10/9</v>
      </c>
      <c r="K3621" t="str">
        <f t="shared" si="441"/>
        <v>/9</v>
      </c>
      <c r="L3621" t="s">
        <v>1358</v>
      </c>
    </row>
    <row r="3622" spans="1:12" x14ac:dyDescent="0.3">
      <c r="A3622" s="2">
        <v>45990</v>
      </c>
      <c r="B3622" s="3">
        <v>45990</v>
      </c>
      <c r="C3622" s="1">
        <v>45990</v>
      </c>
      <c r="D3622" s="5">
        <f t="shared" si="438"/>
        <v>45990</v>
      </c>
      <c r="E3622" s="1" t="s">
        <v>52</v>
      </c>
      <c r="F3622" t="str">
        <f t="shared" si="439"/>
        <v>十</v>
      </c>
      <c r="G3622" t="s">
        <v>76</v>
      </c>
      <c r="H3622">
        <f t="shared" si="442"/>
        <v>7</v>
      </c>
      <c r="I3622" t="str">
        <f t="shared" si="443"/>
        <v>三</v>
      </c>
      <c r="J3622" t="str">
        <f t="shared" si="440"/>
        <v>2025/10/10</v>
      </c>
      <c r="K3622" t="str">
        <f t="shared" si="441"/>
        <v>10</v>
      </c>
      <c r="L3622" t="s">
        <v>1358</v>
      </c>
    </row>
    <row r="3623" spans="1:12" x14ac:dyDescent="0.3">
      <c r="A3623" s="2">
        <v>45991</v>
      </c>
      <c r="B3623" s="3">
        <v>45991</v>
      </c>
      <c r="C3623" s="1">
        <v>45991</v>
      </c>
      <c r="D3623" s="5">
        <f t="shared" si="438"/>
        <v>45991</v>
      </c>
      <c r="E3623" s="1" t="s">
        <v>1</v>
      </c>
      <c r="F3623" t="str">
        <f t="shared" si="439"/>
        <v>十一</v>
      </c>
      <c r="G3623" t="s">
        <v>66</v>
      </c>
      <c r="H3623">
        <f t="shared" si="442"/>
        <v>8</v>
      </c>
      <c r="I3623" t="str">
        <f t="shared" si="443"/>
        <v>二</v>
      </c>
      <c r="J3623" t="str">
        <f t="shared" si="440"/>
        <v>2025/10/11</v>
      </c>
      <c r="K3623" t="str">
        <f t="shared" si="441"/>
        <v>11</v>
      </c>
      <c r="L3623" t="s">
        <v>1358</v>
      </c>
    </row>
    <row r="3624" spans="1:12" x14ac:dyDescent="0.3">
      <c r="A3624" s="2">
        <v>45992</v>
      </c>
      <c r="B3624" s="3">
        <v>45992</v>
      </c>
      <c r="C3624" s="1">
        <v>45992</v>
      </c>
      <c r="D3624" s="5">
        <f t="shared" si="438"/>
        <v>45992</v>
      </c>
      <c r="E3624" s="1" t="s">
        <v>53</v>
      </c>
      <c r="F3624" t="str">
        <f t="shared" si="439"/>
        <v>十二</v>
      </c>
      <c r="G3624" t="s">
        <v>67</v>
      </c>
      <c r="H3624">
        <f t="shared" si="442"/>
        <v>8</v>
      </c>
      <c r="I3624" t="str">
        <f t="shared" si="443"/>
        <v>二</v>
      </c>
      <c r="J3624" t="str">
        <f t="shared" si="440"/>
        <v>2025/10/12</v>
      </c>
      <c r="K3624" t="str">
        <f t="shared" si="441"/>
        <v>12</v>
      </c>
      <c r="L3624" t="s">
        <v>1358</v>
      </c>
    </row>
    <row r="3625" spans="1:12" x14ac:dyDescent="0.3">
      <c r="A3625" s="2">
        <v>45993</v>
      </c>
      <c r="B3625" s="3">
        <v>45993</v>
      </c>
      <c r="C3625" s="1">
        <v>45993</v>
      </c>
      <c r="D3625" s="5">
        <f t="shared" si="438"/>
        <v>45993</v>
      </c>
      <c r="E3625" s="1" t="s">
        <v>54</v>
      </c>
      <c r="F3625" t="str">
        <f t="shared" si="439"/>
        <v>十三</v>
      </c>
      <c r="G3625" t="s">
        <v>68</v>
      </c>
      <c r="H3625">
        <f t="shared" si="442"/>
        <v>8</v>
      </c>
      <c r="I3625" t="str">
        <f t="shared" si="443"/>
        <v>二</v>
      </c>
      <c r="J3625" t="str">
        <f t="shared" si="440"/>
        <v>2025/10/13</v>
      </c>
      <c r="K3625" t="str">
        <f t="shared" si="441"/>
        <v>13</v>
      </c>
      <c r="L3625" t="s">
        <v>1358</v>
      </c>
    </row>
    <row r="3626" spans="1:12" x14ac:dyDescent="0.3">
      <c r="A3626" s="2">
        <v>45994</v>
      </c>
      <c r="B3626" s="3">
        <v>45994</v>
      </c>
      <c r="C3626" s="1">
        <v>45994</v>
      </c>
      <c r="D3626" s="5">
        <f t="shared" si="438"/>
        <v>45994</v>
      </c>
      <c r="E3626" s="1" t="s">
        <v>55</v>
      </c>
      <c r="F3626" t="str">
        <f t="shared" si="439"/>
        <v>十四</v>
      </c>
      <c r="G3626" t="s">
        <v>69</v>
      </c>
      <c r="H3626">
        <f t="shared" si="442"/>
        <v>9</v>
      </c>
      <c r="I3626" t="str">
        <f t="shared" si="443"/>
        <v>一</v>
      </c>
      <c r="J3626" t="str">
        <f t="shared" si="440"/>
        <v>2025/10/14</v>
      </c>
      <c r="K3626" t="str">
        <f t="shared" si="441"/>
        <v>14</v>
      </c>
      <c r="L3626" t="s">
        <v>1358</v>
      </c>
    </row>
    <row r="3627" spans="1:12" x14ac:dyDescent="0.3">
      <c r="A3627" s="2">
        <v>45995</v>
      </c>
      <c r="B3627" s="3">
        <v>45995</v>
      </c>
      <c r="C3627" s="1">
        <v>45995</v>
      </c>
      <c r="D3627" s="5">
        <f t="shared" si="438"/>
        <v>45995</v>
      </c>
      <c r="E3627" s="1" t="s">
        <v>56</v>
      </c>
      <c r="F3627" t="str">
        <f t="shared" si="439"/>
        <v>十五</v>
      </c>
      <c r="G3627" t="s">
        <v>70</v>
      </c>
      <c r="H3627">
        <f t="shared" si="442"/>
        <v>9</v>
      </c>
      <c r="I3627" t="str">
        <f t="shared" si="443"/>
        <v>一</v>
      </c>
      <c r="J3627" t="str">
        <f t="shared" si="440"/>
        <v>2025/10/15</v>
      </c>
      <c r="K3627" t="str">
        <f t="shared" si="441"/>
        <v>15</v>
      </c>
      <c r="L3627" t="s">
        <v>1358</v>
      </c>
    </row>
    <row r="3628" spans="1:12" x14ac:dyDescent="0.3">
      <c r="A3628" s="2">
        <v>45996</v>
      </c>
      <c r="B3628" s="3">
        <v>45996</v>
      </c>
      <c r="C3628" s="1">
        <v>45996</v>
      </c>
      <c r="D3628" s="5">
        <f t="shared" si="438"/>
        <v>45996</v>
      </c>
      <c r="E3628" s="1" t="s">
        <v>50</v>
      </c>
      <c r="F3628" t="str">
        <f t="shared" si="439"/>
        <v>十六</v>
      </c>
      <c r="G3628" t="s">
        <v>71</v>
      </c>
      <c r="H3628">
        <f t="shared" si="442"/>
        <v>9</v>
      </c>
      <c r="I3628" t="str">
        <f t="shared" si="443"/>
        <v>一</v>
      </c>
      <c r="J3628" t="str">
        <f t="shared" si="440"/>
        <v>2025/10/16</v>
      </c>
      <c r="K3628" t="str">
        <f t="shared" si="441"/>
        <v>16</v>
      </c>
      <c r="L3628" t="s">
        <v>1358</v>
      </c>
    </row>
    <row r="3629" spans="1:12" x14ac:dyDescent="0.3">
      <c r="A3629" s="2">
        <v>45997</v>
      </c>
      <c r="B3629" s="3">
        <v>45997</v>
      </c>
      <c r="C3629" s="1">
        <v>45997</v>
      </c>
      <c r="D3629" s="5">
        <f t="shared" si="438"/>
        <v>45997</v>
      </c>
      <c r="E3629" s="1" t="s">
        <v>52</v>
      </c>
      <c r="F3629" t="str">
        <f t="shared" si="439"/>
        <v>十七</v>
      </c>
      <c r="G3629" t="s">
        <v>72</v>
      </c>
      <c r="H3629">
        <f t="shared" si="442"/>
        <v>10</v>
      </c>
      <c r="I3629" t="str">
        <f t="shared" si="443"/>
        <v>一</v>
      </c>
      <c r="J3629" t="str">
        <f t="shared" si="440"/>
        <v>2025/10/17</v>
      </c>
      <c r="K3629" t="str">
        <f t="shared" si="441"/>
        <v>17</v>
      </c>
      <c r="L3629" t="s">
        <v>1358</v>
      </c>
    </row>
    <row r="3630" spans="1:12" x14ac:dyDescent="0.3">
      <c r="A3630" s="2">
        <v>45998</v>
      </c>
      <c r="B3630" s="3">
        <v>45998</v>
      </c>
      <c r="C3630" s="1">
        <v>45998</v>
      </c>
      <c r="D3630" s="5">
        <f t="shared" si="438"/>
        <v>45998</v>
      </c>
      <c r="E3630" s="1" t="s">
        <v>1</v>
      </c>
      <c r="F3630" t="str">
        <f t="shared" si="439"/>
        <v>十八</v>
      </c>
      <c r="G3630" t="s">
        <v>73</v>
      </c>
      <c r="J3630" t="str">
        <f t="shared" si="440"/>
        <v>2025/10/18</v>
      </c>
      <c r="K3630" t="str">
        <f t="shared" si="441"/>
        <v>18</v>
      </c>
      <c r="L3630" t="s">
        <v>1358</v>
      </c>
    </row>
    <row r="3631" spans="1:12" x14ac:dyDescent="0.3">
      <c r="A3631" s="2">
        <v>45999</v>
      </c>
      <c r="B3631" s="3">
        <v>45999</v>
      </c>
      <c r="C3631" s="1">
        <v>45999</v>
      </c>
      <c r="D3631" s="5">
        <f t="shared" si="438"/>
        <v>45999</v>
      </c>
      <c r="E3631" s="1" t="s">
        <v>53</v>
      </c>
      <c r="F3631" t="str">
        <f t="shared" si="439"/>
        <v>十九</v>
      </c>
      <c r="G3631" t="s">
        <v>74</v>
      </c>
      <c r="H3631">
        <f t="shared" ref="H3631:H3658" si="444">U2</f>
        <v>1</v>
      </c>
      <c r="I3631" t="str">
        <f t="shared" ref="I3631:I3658" si="445">V3</f>
        <v>九</v>
      </c>
      <c r="J3631" t="str">
        <f t="shared" si="440"/>
        <v>2025/10/19</v>
      </c>
      <c r="K3631" t="str">
        <f t="shared" si="441"/>
        <v>19</v>
      </c>
      <c r="L3631" t="s">
        <v>1358</v>
      </c>
    </row>
    <row r="3632" spans="1:12" x14ac:dyDescent="0.3">
      <c r="A3632" s="2">
        <v>46000</v>
      </c>
      <c r="B3632" s="3">
        <v>46000</v>
      </c>
      <c r="C3632" s="1">
        <v>46000</v>
      </c>
      <c r="D3632" s="5">
        <f t="shared" si="438"/>
        <v>46000</v>
      </c>
      <c r="E3632" s="1" t="s">
        <v>54</v>
      </c>
      <c r="F3632" t="str">
        <f t="shared" si="439"/>
        <v>二十</v>
      </c>
      <c r="G3632" t="s">
        <v>77</v>
      </c>
      <c r="H3632">
        <f t="shared" si="444"/>
        <v>1</v>
      </c>
      <c r="I3632" t="str">
        <f t="shared" si="445"/>
        <v>九</v>
      </c>
      <c r="J3632" t="str">
        <f t="shared" si="440"/>
        <v>2025/10/20</v>
      </c>
      <c r="K3632" t="str">
        <f t="shared" si="441"/>
        <v>20</v>
      </c>
      <c r="L3632" t="s">
        <v>1358</v>
      </c>
    </row>
    <row r="3633" spans="1:12" x14ac:dyDescent="0.3">
      <c r="A3633" s="2">
        <v>46001</v>
      </c>
      <c r="B3633" s="3">
        <v>46001</v>
      </c>
      <c r="C3633" s="1">
        <v>46001</v>
      </c>
      <c r="D3633" s="5">
        <f t="shared" si="438"/>
        <v>46001</v>
      </c>
      <c r="E3633" s="1" t="s">
        <v>55</v>
      </c>
      <c r="F3633" t="str">
        <f t="shared" si="439"/>
        <v>廿一</v>
      </c>
      <c r="G3633" t="s">
        <v>80</v>
      </c>
      <c r="H3633">
        <f t="shared" si="444"/>
        <v>1</v>
      </c>
      <c r="I3633" t="str">
        <f t="shared" si="445"/>
        <v>九</v>
      </c>
      <c r="J3633" t="str">
        <f t="shared" si="440"/>
        <v>2025/10/21</v>
      </c>
      <c r="K3633" t="str">
        <f t="shared" si="441"/>
        <v>21</v>
      </c>
      <c r="L3633" t="s">
        <v>1358</v>
      </c>
    </row>
    <row r="3634" spans="1:12" x14ac:dyDescent="0.3">
      <c r="A3634" s="2">
        <v>46002</v>
      </c>
      <c r="B3634" s="3">
        <v>46002</v>
      </c>
      <c r="C3634" s="1">
        <v>46002</v>
      </c>
      <c r="D3634" s="5">
        <f t="shared" si="438"/>
        <v>46002</v>
      </c>
      <c r="E3634" s="1" t="s">
        <v>56</v>
      </c>
      <c r="F3634" t="str">
        <f t="shared" si="439"/>
        <v>廿二</v>
      </c>
      <c r="G3634" t="s">
        <v>81</v>
      </c>
      <c r="H3634">
        <f t="shared" si="444"/>
        <v>1</v>
      </c>
      <c r="I3634" t="str">
        <f t="shared" si="445"/>
        <v>八</v>
      </c>
      <c r="J3634" t="str">
        <f t="shared" si="440"/>
        <v>2025/10/22</v>
      </c>
      <c r="K3634" t="str">
        <f t="shared" si="441"/>
        <v>22</v>
      </c>
      <c r="L3634" t="s">
        <v>1358</v>
      </c>
    </row>
    <row r="3635" spans="1:12" x14ac:dyDescent="0.3">
      <c r="A3635" s="2">
        <v>46003</v>
      </c>
      <c r="B3635" s="3">
        <v>46003</v>
      </c>
      <c r="C3635" s="1">
        <v>46003</v>
      </c>
      <c r="D3635" s="5">
        <f t="shared" si="438"/>
        <v>46003</v>
      </c>
      <c r="E3635" s="1" t="s">
        <v>50</v>
      </c>
      <c r="F3635" t="str">
        <f t="shared" si="439"/>
        <v>廿三</v>
      </c>
      <c r="G3635" t="s">
        <v>82</v>
      </c>
      <c r="H3635">
        <f t="shared" si="444"/>
        <v>2</v>
      </c>
      <c r="I3635" t="str">
        <f t="shared" si="445"/>
        <v>八</v>
      </c>
      <c r="J3635" t="str">
        <f t="shared" si="440"/>
        <v>2025/10/23</v>
      </c>
      <c r="K3635" t="str">
        <f t="shared" si="441"/>
        <v>23</v>
      </c>
      <c r="L3635" t="s">
        <v>1358</v>
      </c>
    </row>
    <row r="3636" spans="1:12" x14ac:dyDescent="0.3">
      <c r="A3636" s="2">
        <v>46004</v>
      </c>
      <c r="B3636" s="3">
        <v>46004</v>
      </c>
      <c r="C3636" s="1">
        <v>46004</v>
      </c>
      <c r="D3636" s="5">
        <f t="shared" si="438"/>
        <v>46004</v>
      </c>
      <c r="E3636" s="1" t="s">
        <v>52</v>
      </c>
      <c r="F3636" t="str">
        <f t="shared" si="439"/>
        <v>廿四</v>
      </c>
      <c r="G3636" t="s">
        <v>83</v>
      </c>
      <c r="H3636">
        <f t="shared" si="444"/>
        <v>2</v>
      </c>
      <c r="I3636" t="str">
        <f t="shared" si="445"/>
        <v>八</v>
      </c>
      <c r="J3636" t="str">
        <f t="shared" si="440"/>
        <v>2025/10/24</v>
      </c>
      <c r="K3636" t="str">
        <f t="shared" si="441"/>
        <v>24</v>
      </c>
      <c r="L3636" t="s">
        <v>1358</v>
      </c>
    </row>
    <row r="3637" spans="1:12" x14ac:dyDescent="0.3">
      <c r="A3637" s="2">
        <v>46005</v>
      </c>
      <c r="B3637" s="3">
        <v>46005</v>
      </c>
      <c r="C3637" s="1">
        <v>46005</v>
      </c>
      <c r="D3637" s="5">
        <f t="shared" si="438"/>
        <v>46005</v>
      </c>
      <c r="E3637" s="1" t="s">
        <v>1</v>
      </c>
      <c r="F3637" t="str">
        <f t="shared" si="439"/>
        <v>廿五</v>
      </c>
      <c r="G3637" t="s">
        <v>84</v>
      </c>
      <c r="H3637">
        <f t="shared" si="444"/>
        <v>2</v>
      </c>
      <c r="I3637" t="str">
        <f t="shared" si="445"/>
        <v>七</v>
      </c>
      <c r="J3637" t="str">
        <f t="shared" si="440"/>
        <v>2025/10/25</v>
      </c>
      <c r="K3637" t="str">
        <f t="shared" si="441"/>
        <v>25</v>
      </c>
      <c r="L3637" t="s">
        <v>1358</v>
      </c>
    </row>
    <row r="3638" spans="1:12" x14ac:dyDescent="0.3">
      <c r="A3638" s="2">
        <v>46006</v>
      </c>
      <c r="B3638" s="3">
        <v>46006</v>
      </c>
      <c r="C3638" s="1">
        <v>46006</v>
      </c>
      <c r="D3638" s="5">
        <f t="shared" si="438"/>
        <v>46006</v>
      </c>
      <c r="E3638" s="1" t="s">
        <v>53</v>
      </c>
      <c r="F3638" t="str">
        <f t="shared" si="439"/>
        <v>廿六</v>
      </c>
      <c r="G3638" t="s">
        <v>85</v>
      </c>
      <c r="H3638">
        <f t="shared" si="444"/>
        <v>3</v>
      </c>
      <c r="I3638" t="str">
        <f t="shared" si="445"/>
        <v>七</v>
      </c>
      <c r="J3638" t="str">
        <f t="shared" si="440"/>
        <v>2025/10/26</v>
      </c>
      <c r="K3638" t="str">
        <f t="shared" si="441"/>
        <v>26</v>
      </c>
      <c r="L3638" t="s">
        <v>1358</v>
      </c>
    </row>
    <row r="3639" spans="1:12" x14ac:dyDescent="0.3">
      <c r="A3639" s="2">
        <v>46007</v>
      </c>
      <c r="B3639" s="3">
        <v>46007</v>
      </c>
      <c r="C3639" s="1">
        <v>46007</v>
      </c>
      <c r="D3639" s="5">
        <f t="shared" si="438"/>
        <v>46007</v>
      </c>
      <c r="E3639" s="1" t="s">
        <v>54</v>
      </c>
      <c r="F3639" t="str">
        <f t="shared" si="439"/>
        <v>廿七</v>
      </c>
      <c r="G3639" t="s">
        <v>86</v>
      </c>
      <c r="H3639">
        <f t="shared" si="444"/>
        <v>3</v>
      </c>
      <c r="I3639" t="str">
        <f t="shared" si="445"/>
        <v>七</v>
      </c>
      <c r="J3639" t="str">
        <f t="shared" si="440"/>
        <v>2025/10/27</v>
      </c>
      <c r="K3639" t="str">
        <f t="shared" si="441"/>
        <v>27</v>
      </c>
      <c r="L3639" t="s">
        <v>1358</v>
      </c>
    </row>
    <row r="3640" spans="1:12" x14ac:dyDescent="0.3">
      <c r="A3640" s="2">
        <v>46008</v>
      </c>
      <c r="B3640" s="3">
        <v>46008</v>
      </c>
      <c r="C3640" s="1">
        <v>46008</v>
      </c>
      <c r="D3640" s="5">
        <f t="shared" si="438"/>
        <v>46008</v>
      </c>
      <c r="E3640" s="1" t="s">
        <v>55</v>
      </c>
      <c r="F3640" t="str">
        <f t="shared" si="439"/>
        <v>廿八</v>
      </c>
      <c r="G3640" t="s">
        <v>87</v>
      </c>
      <c r="H3640">
        <f t="shared" si="444"/>
        <v>3</v>
      </c>
      <c r="I3640" t="str">
        <f t="shared" si="445"/>
        <v>六</v>
      </c>
      <c r="J3640" t="str">
        <f t="shared" si="440"/>
        <v>2025/10/28</v>
      </c>
      <c r="K3640" t="str">
        <f t="shared" si="441"/>
        <v>28</v>
      </c>
      <c r="L3640" t="s">
        <v>1358</v>
      </c>
    </row>
    <row r="3641" spans="1:12" x14ac:dyDescent="0.3">
      <c r="A3641" s="2">
        <v>46009</v>
      </c>
      <c r="B3641" s="3">
        <v>46009</v>
      </c>
      <c r="C3641" s="1">
        <v>46009</v>
      </c>
      <c r="D3641" s="5">
        <f t="shared" si="438"/>
        <v>46009</v>
      </c>
      <c r="E3641" s="1" t="s">
        <v>56</v>
      </c>
      <c r="F3641" t="str">
        <f t="shared" si="439"/>
        <v>廿九</v>
      </c>
      <c r="G3641" t="s">
        <v>88</v>
      </c>
      <c r="H3641">
        <f t="shared" si="444"/>
        <v>4</v>
      </c>
      <c r="I3641" t="str">
        <f t="shared" si="445"/>
        <v>六</v>
      </c>
      <c r="J3641" t="str">
        <f t="shared" si="440"/>
        <v>2025/10/29</v>
      </c>
      <c r="K3641" t="str">
        <f t="shared" si="441"/>
        <v>29</v>
      </c>
      <c r="L3641" t="s">
        <v>1358</v>
      </c>
    </row>
    <row r="3642" spans="1:12" x14ac:dyDescent="0.3">
      <c r="A3642" s="2">
        <v>46010</v>
      </c>
      <c r="B3642" s="3">
        <v>46010</v>
      </c>
      <c r="C3642" s="1">
        <v>46010</v>
      </c>
      <c r="D3642" s="5">
        <f t="shared" si="438"/>
        <v>46010</v>
      </c>
      <c r="E3642" s="1" t="s">
        <v>50</v>
      </c>
      <c r="F3642" t="str">
        <f t="shared" si="439"/>
        <v>三十</v>
      </c>
      <c r="G3642" t="s">
        <v>89</v>
      </c>
      <c r="H3642">
        <f t="shared" si="444"/>
        <v>4</v>
      </c>
      <c r="I3642" t="str">
        <f t="shared" si="445"/>
        <v>六</v>
      </c>
      <c r="J3642" t="str">
        <f t="shared" si="440"/>
        <v>2025/10/30</v>
      </c>
      <c r="K3642" t="str">
        <f t="shared" si="441"/>
        <v>30</v>
      </c>
      <c r="L3642" t="s">
        <v>1358</v>
      </c>
    </row>
    <row r="3643" spans="1:12" x14ac:dyDescent="0.3">
      <c r="A3643" s="2">
        <v>46011</v>
      </c>
      <c r="B3643" s="3">
        <v>46011</v>
      </c>
      <c r="C3643" s="1">
        <v>46011</v>
      </c>
      <c r="D3643" s="5">
        <f t="shared" si="438"/>
        <v>46011</v>
      </c>
      <c r="E3643" s="1" t="s">
        <v>52</v>
      </c>
      <c r="F3643" t="str">
        <f t="shared" si="439"/>
        <v>一</v>
      </c>
      <c r="G3643" t="s">
        <v>90</v>
      </c>
      <c r="H3643">
        <f t="shared" si="444"/>
        <v>4</v>
      </c>
      <c r="I3643" t="str">
        <f t="shared" si="445"/>
        <v>五</v>
      </c>
      <c r="J3643" t="str">
        <f t="shared" si="440"/>
        <v>2025/11/1</v>
      </c>
      <c r="K3643" t="str">
        <f t="shared" si="441"/>
        <v>/1</v>
      </c>
      <c r="L3643" t="s">
        <v>1336</v>
      </c>
    </row>
    <row r="3644" spans="1:12" x14ac:dyDescent="0.3">
      <c r="A3644" s="2">
        <v>46012</v>
      </c>
      <c r="B3644" s="3">
        <v>46012</v>
      </c>
      <c r="C3644" s="1">
        <v>46012</v>
      </c>
      <c r="D3644" s="5">
        <f t="shared" si="438"/>
        <v>46012</v>
      </c>
      <c r="E3644" s="1" t="s">
        <v>1</v>
      </c>
      <c r="F3644" t="str">
        <f t="shared" si="439"/>
        <v>二</v>
      </c>
      <c r="G3644" t="s">
        <v>12</v>
      </c>
      <c r="H3644">
        <f t="shared" si="444"/>
        <v>5</v>
      </c>
      <c r="I3644" t="str">
        <f t="shared" si="445"/>
        <v>五</v>
      </c>
      <c r="J3644" t="str">
        <f t="shared" si="440"/>
        <v>2025/11/2</v>
      </c>
      <c r="K3644" t="str">
        <f t="shared" si="441"/>
        <v>/2</v>
      </c>
      <c r="L3644" t="s">
        <v>1336</v>
      </c>
    </row>
    <row r="3645" spans="1:12" x14ac:dyDescent="0.3">
      <c r="A3645" s="2">
        <v>46013</v>
      </c>
      <c r="B3645" s="3">
        <v>46013</v>
      </c>
      <c r="C3645" s="1">
        <v>46013</v>
      </c>
      <c r="D3645" s="5">
        <f t="shared" si="438"/>
        <v>46013</v>
      </c>
      <c r="E3645" s="1" t="s">
        <v>53</v>
      </c>
      <c r="F3645" t="str">
        <f t="shared" si="439"/>
        <v>三</v>
      </c>
      <c r="G3645" t="s">
        <v>91</v>
      </c>
      <c r="H3645">
        <f t="shared" si="444"/>
        <v>5</v>
      </c>
      <c r="I3645" t="str">
        <f t="shared" si="445"/>
        <v>五</v>
      </c>
      <c r="J3645" t="str">
        <f t="shared" si="440"/>
        <v>2025/11/3</v>
      </c>
      <c r="K3645" t="str">
        <f t="shared" si="441"/>
        <v>/3</v>
      </c>
      <c r="L3645" t="s">
        <v>1336</v>
      </c>
    </row>
    <row r="3646" spans="1:12" x14ac:dyDescent="0.3">
      <c r="A3646" s="2">
        <v>46014</v>
      </c>
      <c r="B3646" s="3">
        <v>46014</v>
      </c>
      <c r="C3646" s="1">
        <v>46014</v>
      </c>
      <c r="D3646" s="5">
        <f t="shared" si="438"/>
        <v>46014</v>
      </c>
      <c r="E3646" s="1" t="s">
        <v>54</v>
      </c>
      <c r="F3646" t="str">
        <f t="shared" si="439"/>
        <v>四</v>
      </c>
      <c r="G3646" t="s">
        <v>92</v>
      </c>
      <c r="H3646">
        <f t="shared" si="444"/>
        <v>5</v>
      </c>
      <c r="I3646" t="str">
        <f t="shared" si="445"/>
        <v>四</v>
      </c>
      <c r="J3646" t="str">
        <f t="shared" si="440"/>
        <v>2025/11/4</v>
      </c>
      <c r="K3646" t="str">
        <f t="shared" si="441"/>
        <v>/4</v>
      </c>
      <c r="L3646" t="s">
        <v>1336</v>
      </c>
    </row>
    <row r="3647" spans="1:12" x14ac:dyDescent="0.3">
      <c r="A3647" s="2">
        <v>46015</v>
      </c>
      <c r="B3647" s="3">
        <v>46015</v>
      </c>
      <c r="C3647" s="1">
        <v>46015</v>
      </c>
      <c r="D3647" s="5">
        <f t="shared" si="438"/>
        <v>46015</v>
      </c>
      <c r="E3647" s="1" t="s">
        <v>55</v>
      </c>
      <c r="F3647" t="str">
        <f t="shared" si="439"/>
        <v>五</v>
      </c>
      <c r="G3647" t="s">
        <v>93</v>
      </c>
      <c r="H3647">
        <f t="shared" si="444"/>
        <v>6</v>
      </c>
      <c r="I3647" t="str">
        <f t="shared" si="445"/>
        <v>四</v>
      </c>
      <c r="J3647" t="str">
        <f t="shared" si="440"/>
        <v>2025/11/5</v>
      </c>
      <c r="K3647" t="str">
        <f t="shared" si="441"/>
        <v>/5</v>
      </c>
      <c r="L3647" t="s">
        <v>1336</v>
      </c>
    </row>
    <row r="3648" spans="1:12" x14ac:dyDescent="0.3">
      <c r="A3648" s="2">
        <v>46016</v>
      </c>
      <c r="B3648" s="3">
        <v>46016</v>
      </c>
      <c r="C3648" s="1">
        <v>46016</v>
      </c>
      <c r="D3648" s="5">
        <f t="shared" si="438"/>
        <v>46016</v>
      </c>
      <c r="E3648" s="1" t="s">
        <v>56</v>
      </c>
      <c r="F3648" t="str">
        <f t="shared" si="439"/>
        <v>六</v>
      </c>
      <c r="G3648" t="s">
        <v>94</v>
      </c>
      <c r="H3648">
        <f t="shared" si="444"/>
        <v>6</v>
      </c>
      <c r="I3648" t="str">
        <f t="shared" si="445"/>
        <v>四</v>
      </c>
      <c r="J3648" t="str">
        <f t="shared" si="440"/>
        <v>2025/11/6</v>
      </c>
      <c r="K3648" t="str">
        <f t="shared" si="441"/>
        <v>/6</v>
      </c>
      <c r="L3648" t="s">
        <v>1336</v>
      </c>
    </row>
    <row r="3649" spans="1:12" x14ac:dyDescent="0.3">
      <c r="A3649" s="2">
        <v>46017</v>
      </c>
      <c r="B3649" s="3">
        <v>46017</v>
      </c>
      <c r="C3649" s="1">
        <v>46017</v>
      </c>
      <c r="D3649" s="5">
        <f t="shared" si="438"/>
        <v>46017</v>
      </c>
      <c r="E3649" s="1" t="s">
        <v>50</v>
      </c>
      <c r="F3649" t="str">
        <f t="shared" si="439"/>
        <v>七</v>
      </c>
      <c r="G3649" t="s">
        <v>95</v>
      </c>
      <c r="H3649">
        <f t="shared" si="444"/>
        <v>6</v>
      </c>
      <c r="I3649" t="str">
        <f t="shared" si="445"/>
        <v>三</v>
      </c>
      <c r="J3649" t="str">
        <f t="shared" si="440"/>
        <v>2025/11/7</v>
      </c>
      <c r="K3649" t="str">
        <f t="shared" si="441"/>
        <v>/7</v>
      </c>
      <c r="L3649" t="s">
        <v>1336</v>
      </c>
    </row>
    <row r="3650" spans="1:12" x14ac:dyDescent="0.3">
      <c r="A3650" s="2">
        <v>46018</v>
      </c>
      <c r="B3650" s="3">
        <v>46018</v>
      </c>
      <c r="C3650" s="1">
        <v>46018</v>
      </c>
      <c r="D3650" s="5">
        <f t="shared" ref="D3650:D3713" si="446">A3650</f>
        <v>46018</v>
      </c>
      <c r="E3650" s="1" t="s">
        <v>52</v>
      </c>
      <c r="F3650" t="str">
        <f t="shared" ref="F3650:F3713" si="447">INDEX(음력한자,MATCH(K3650,매치,0))</f>
        <v>八</v>
      </c>
      <c r="G3650" t="s">
        <v>96</v>
      </c>
      <c r="H3650">
        <f t="shared" si="444"/>
        <v>7</v>
      </c>
      <c r="I3650" t="str">
        <f t="shared" si="445"/>
        <v>三</v>
      </c>
      <c r="J3650" t="str">
        <f t="shared" ref="J3650:J3713" si="448">suntolun(YEAR(D3650),MONTH(D3650),DAY(D3650))</f>
        <v>2025/11/8</v>
      </c>
      <c r="K3650" t="str">
        <f t="shared" ref="K3650:K3713" si="449">RIGHT(J3650,2)</f>
        <v>/8</v>
      </c>
      <c r="L3650" t="s">
        <v>1336</v>
      </c>
    </row>
    <row r="3651" spans="1:12" x14ac:dyDescent="0.3">
      <c r="A3651" s="2">
        <v>46019</v>
      </c>
      <c r="B3651" s="3">
        <v>46019</v>
      </c>
      <c r="C3651" s="1">
        <v>46019</v>
      </c>
      <c r="D3651" s="5">
        <f t="shared" si="446"/>
        <v>46019</v>
      </c>
      <c r="E3651" s="1" t="s">
        <v>1</v>
      </c>
      <c r="F3651" t="str">
        <f t="shared" si="447"/>
        <v>九</v>
      </c>
      <c r="G3651" t="s">
        <v>97</v>
      </c>
      <c r="H3651">
        <f t="shared" si="444"/>
        <v>7</v>
      </c>
      <c r="I3651" t="str">
        <f t="shared" si="445"/>
        <v>三</v>
      </c>
      <c r="J3651" t="str">
        <f t="shared" si="448"/>
        <v>2025/11/9</v>
      </c>
      <c r="K3651" t="str">
        <f t="shared" si="449"/>
        <v>/9</v>
      </c>
      <c r="L3651" t="s">
        <v>1336</v>
      </c>
    </row>
    <row r="3652" spans="1:12" x14ac:dyDescent="0.3">
      <c r="A3652" s="2">
        <v>46020</v>
      </c>
      <c r="B3652" s="3">
        <v>46020</v>
      </c>
      <c r="C3652" s="1">
        <v>46020</v>
      </c>
      <c r="D3652" s="5">
        <f t="shared" si="446"/>
        <v>46020</v>
      </c>
      <c r="E3652" s="1" t="s">
        <v>53</v>
      </c>
      <c r="F3652" t="str">
        <f t="shared" si="447"/>
        <v>十</v>
      </c>
      <c r="G3652" t="s">
        <v>98</v>
      </c>
      <c r="H3652">
        <f t="shared" si="444"/>
        <v>7</v>
      </c>
      <c r="I3652" t="str">
        <f t="shared" si="445"/>
        <v>二</v>
      </c>
      <c r="J3652" t="str">
        <f t="shared" si="448"/>
        <v>2025/11/10</v>
      </c>
      <c r="K3652" t="str">
        <f t="shared" si="449"/>
        <v>10</v>
      </c>
      <c r="L3652" t="s">
        <v>1336</v>
      </c>
    </row>
    <row r="3653" spans="1:12" x14ac:dyDescent="0.3">
      <c r="A3653" s="2">
        <v>46021</v>
      </c>
      <c r="B3653" s="3">
        <v>46021</v>
      </c>
      <c r="C3653" s="1">
        <v>46021</v>
      </c>
      <c r="D3653" s="5">
        <f t="shared" si="446"/>
        <v>46021</v>
      </c>
      <c r="E3653" s="1" t="s">
        <v>54</v>
      </c>
      <c r="F3653" t="str">
        <f t="shared" si="447"/>
        <v>十一</v>
      </c>
      <c r="G3653" t="s">
        <v>99</v>
      </c>
      <c r="H3653">
        <f t="shared" si="444"/>
        <v>8</v>
      </c>
      <c r="I3653" t="str">
        <f t="shared" si="445"/>
        <v>二</v>
      </c>
      <c r="J3653" t="str">
        <f t="shared" si="448"/>
        <v>2025/11/11</v>
      </c>
      <c r="K3653" t="str">
        <f t="shared" si="449"/>
        <v>11</v>
      </c>
      <c r="L3653" t="s">
        <v>1336</v>
      </c>
    </row>
    <row r="3654" spans="1:12" x14ac:dyDescent="0.3">
      <c r="A3654" s="2">
        <v>46022</v>
      </c>
      <c r="B3654" s="3">
        <v>46022</v>
      </c>
      <c r="C3654" s="1">
        <v>46022</v>
      </c>
      <c r="D3654" s="5">
        <f t="shared" si="446"/>
        <v>46022</v>
      </c>
      <c r="E3654" s="1" t="s">
        <v>55</v>
      </c>
      <c r="F3654" t="str">
        <f t="shared" si="447"/>
        <v>十二</v>
      </c>
      <c r="G3654" t="s">
        <v>100</v>
      </c>
      <c r="H3654">
        <f t="shared" si="444"/>
        <v>8</v>
      </c>
      <c r="I3654" t="str">
        <f t="shared" si="445"/>
        <v>二</v>
      </c>
      <c r="J3654" t="str">
        <f t="shared" si="448"/>
        <v>2025/11/12</v>
      </c>
      <c r="K3654" t="str">
        <f t="shared" si="449"/>
        <v>12</v>
      </c>
      <c r="L3654" t="s">
        <v>1336</v>
      </c>
    </row>
    <row r="3655" spans="1:12" x14ac:dyDescent="0.3">
      <c r="A3655" s="2">
        <v>46023</v>
      </c>
      <c r="B3655" s="3">
        <v>46023</v>
      </c>
      <c r="C3655" s="1">
        <v>46023</v>
      </c>
      <c r="D3655" s="5">
        <f t="shared" si="446"/>
        <v>46023</v>
      </c>
      <c r="E3655" s="1" t="s">
        <v>56</v>
      </c>
      <c r="F3655" t="str">
        <f t="shared" si="447"/>
        <v>十三</v>
      </c>
      <c r="G3655" t="s">
        <v>101</v>
      </c>
      <c r="H3655">
        <f t="shared" si="444"/>
        <v>8</v>
      </c>
      <c r="I3655" t="str">
        <f t="shared" si="445"/>
        <v>一</v>
      </c>
      <c r="J3655" t="str">
        <f t="shared" si="448"/>
        <v>2025/11/13</v>
      </c>
      <c r="K3655" t="str">
        <f t="shared" si="449"/>
        <v>13</v>
      </c>
      <c r="L3655" t="s">
        <v>1336</v>
      </c>
    </row>
    <row r="3656" spans="1:12" x14ac:dyDescent="0.3">
      <c r="A3656" s="2">
        <v>46024</v>
      </c>
      <c r="B3656" s="3">
        <v>46024</v>
      </c>
      <c r="C3656" s="1">
        <v>46024</v>
      </c>
      <c r="D3656" s="5">
        <f t="shared" si="446"/>
        <v>46024</v>
      </c>
      <c r="E3656" s="1" t="s">
        <v>50</v>
      </c>
      <c r="F3656" t="str">
        <f t="shared" si="447"/>
        <v>十四</v>
      </c>
      <c r="G3656" t="s">
        <v>102</v>
      </c>
      <c r="H3656">
        <f t="shared" si="444"/>
        <v>9</v>
      </c>
      <c r="I3656" t="str">
        <f t="shared" si="445"/>
        <v>一</v>
      </c>
      <c r="J3656" t="str">
        <f t="shared" si="448"/>
        <v>2025/11/14</v>
      </c>
      <c r="K3656" t="str">
        <f t="shared" si="449"/>
        <v>14</v>
      </c>
      <c r="L3656" t="s">
        <v>1336</v>
      </c>
    </row>
    <row r="3657" spans="1:12" x14ac:dyDescent="0.3">
      <c r="A3657" s="2">
        <v>46025</v>
      </c>
      <c r="B3657" s="3">
        <v>46025</v>
      </c>
      <c r="C3657" s="1">
        <v>46025</v>
      </c>
      <c r="D3657" s="5">
        <f t="shared" si="446"/>
        <v>46025</v>
      </c>
      <c r="E3657" s="1" t="s">
        <v>52</v>
      </c>
      <c r="F3657" t="str">
        <f t="shared" si="447"/>
        <v>十五</v>
      </c>
      <c r="G3657" t="s">
        <v>103</v>
      </c>
      <c r="H3657">
        <f t="shared" si="444"/>
        <v>9</v>
      </c>
      <c r="I3657" t="str">
        <f t="shared" si="445"/>
        <v>一</v>
      </c>
      <c r="J3657" t="str">
        <f t="shared" si="448"/>
        <v>2025/11/15</v>
      </c>
      <c r="K3657" t="str">
        <f t="shared" si="449"/>
        <v>15</v>
      </c>
      <c r="L3657" t="s">
        <v>1336</v>
      </c>
    </row>
    <row r="3658" spans="1:12" x14ac:dyDescent="0.3">
      <c r="A3658" s="2">
        <v>46026</v>
      </c>
      <c r="B3658" s="3">
        <v>46026</v>
      </c>
      <c r="C3658" s="1">
        <v>46026</v>
      </c>
      <c r="D3658" s="5">
        <f t="shared" si="446"/>
        <v>46026</v>
      </c>
      <c r="E3658" s="1" t="s">
        <v>1</v>
      </c>
      <c r="F3658" t="str">
        <f t="shared" si="447"/>
        <v>十六</v>
      </c>
      <c r="G3658" t="s">
        <v>117</v>
      </c>
      <c r="H3658">
        <f t="shared" si="444"/>
        <v>9</v>
      </c>
      <c r="I3658" t="str">
        <f t="shared" si="445"/>
        <v>一</v>
      </c>
      <c r="J3658" t="str">
        <f t="shared" si="448"/>
        <v>2025/11/16</v>
      </c>
      <c r="K3658" t="str">
        <f t="shared" si="449"/>
        <v>16</v>
      </c>
      <c r="L3658" t="s">
        <v>1336</v>
      </c>
    </row>
    <row r="3659" spans="1:12" x14ac:dyDescent="0.3">
      <c r="A3659" s="2">
        <v>46027</v>
      </c>
      <c r="B3659" s="3">
        <v>46027</v>
      </c>
      <c r="C3659" s="1">
        <v>46027</v>
      </c>
      <c r="D3659" s="5">
        <f t="shared" si="446"/>
        <v>46027</v>
      </c>
      <c r="E3659" s="1" t="s">
        <v>53</v>
      </c>
      <c r="F3659" t="str">
        <f t="shared" si="447"/>
        <v>十七</v>
      </c>
      <c r="G3659" t="s">
        <v>118</v>
      </c>
      <c r="J3659" t="str">
        <f t="shared" si="448"/>
        <v>2025/11/17</v>
      </c>
      <c r="K3659" t="str">
        <f t="shared" si="449"/>
        <v>17</v>
      </c>
      <c r="L3659" t="s">
        <v>1336</v>
      </c>
    </row>
    <row r="3660" spans="1:12" x14ac:dyDescent="0.3">
      <c r="A3660" s="2">
        <v>46028</v>
      </c>
      <c r="B3660" s="3">
        <v>46028</v>
      </c>
      <c r="C3660" s="1">
        <v>46028</v>
      </c>
      <c r="D3660" s="5">
        <f t="shared" si="446"/>
        <v>46028</v>
      </c>
      <c r="E3660" s="1" t="s">
        <v>54</v>
      </c>
      <c r="F3660" t="str">
        <f t="shared" si="447"/>
        <v>十八</v>
      </c>
      <c r="G3660" t="s">
        <v>119</v>
      </c>
      <c r="H3660">
        <f t="shared" ref="H3660:H3688" si="450">U2</f>
        <v>1</v>
      </c>
      <c r="I3660" t="str">
        <f t="shared" ref="I3660:I3688" si="451">V2</f>
        <v>十</v>
      </c>
      <c r="J3660" t="str">
        <f t="shared" si="448"/>
        <v>2025/11/18</v>
      </c>
      <c r="K3660" t="str">
        <f t="shared" si="449"/>
        <v>18</v>
      </c>
      <c r="L3660" t="s">
        <v>1336</v>
      </c>
    </row>
    <row r="3661" spans="1:12" x14ac:dyDescent="0.3">
      <c r="A3661" s="2">
        <v>46029</v>
      </c>
      <c r="B3661" s="3">
        <v>46029</v>
      </c>
      <c r="C3661" s="1">
        <v>46029</v>
      </c>
      <c r="D3661" s="5">
        <f t="shared" si="446"/>
        <v>46029</v>
      </c>
      <c r="E3661" s="1" t="s">
        <v>55</v>
      </c>
      <c r="F3661" t="str">
        <f t="shared" si="447"/>
        <v>十九</v>
      </c>
      <c r="G3661" t="s">
        <v>120</v>
      </c>
      <c r="H3661">
        <f t="shared" si="450"/>
        <v>1</v>
      </c>
      <c r="I3661" t="str">
        <f t="shared" si="451"/>
        <v>九</v>
      </c>
      <c r="J3661" t="str">
        <f t="shared" si="448"/>
        <v>2025/11/19</v>
      </c>
      <c r="K3661" t="str">
        <f t="shared" si="449"/>
        <v>19</v>
      </c>
      <c r="L3661" t="s">
        <v>1336</v>
      </c>
    </row>
    <row r="3662" spans="1:12" x14ac:dyDescent="0.3">
      <c r="A3662" s="2">
        <v>46030</v>
      </c>
      <c r="B3662" s="3">
        <v>46030</v>
      </c>
      <c r="C3662" s="1">
        <v>46030</v>
      </c>
      <c r="D3662" s="5">
        <f t="shared" si="446"/>
        <v>46030</v>
      </c>
      <c r="E3662" s="1" t="s">
        <v>56</v>
      </c>
      <c r="F3662" t="str">
        <f t="shared" si="447"/>
        <v>二十</v>
      </c>
      <c r="G3662" t="s">
        <v>57</v>
      </c>
      <c r="H3662">
        <f t="shared" si="450"/>
        <v>1</v>
      </c>
      <c r="I3662" t="str">
        <f t="shared" si="451"/>
        <v>九</v>
      </c>
      <c r="J3662" t="str">
        <f t="shared" si="448"/>
        <v>2025/11/20</v>
      </c>
      <c r="K3662" t="str">
        <f t="shared" si="449"/>
        <v>20</v>
      </c>
      <c r="L3662" t="s">
        <v>1336</v>
      </c>
    </row>
    <row r="3663" spans="1:12" x14ac:dyDescent="0.3">
      <c r="A3663" s="2">
        <v>46031</v>
      </c>
      <c r="B3663" s="3">
        <v>46031</v>
      </c>
      <c r="C3663" s="1">
        <v>46031</v>
      </c>
      <c r="D3663" s="5">
        <f t="shared" si="446"/>
        <v>46031</v>
      </c>
      <c r="E3663" s="1" t="s">
        <v>50</v>
      </c>
      <c r="F3663" t="str">
        <f t="shared" si="447"/>
        <v>廿一</v>
      </c>
      <c r="G3663" t="s">
        <v>59</v>
      </c>
      <c r="H3663">
        <f t="shared" si="450"/>
        <v>1</v>
      </c>
      <c r="I3663" t="str">
        <f t="shared" si="451"/>
        <v>九</v>
      </c>
      <c r="J3663" t="str">
        <f t="shared" si="448"/>
        <v>2025/11/21</v>
      </c>
      <c r="K3663" t="str">
        <f t="shared" si="449"/>
        <v>21</v>
      </c>
      <c r="L3663" t="s">
        <v>1336</v>
      </c>
    </row>
    <row r="3664" spans="1:12" x14ac:dyDescent="0.3">
      <c r="A3664" s="2">
        <v>46032</v>
      </c>
      <c r="B3664" s="3">
        <v>46032</v>
      </c>
      <c r="C3664" s="1">
        <v>46032</v>
      </c>
      <c r="D3664" s="5">
        <f t="shared" si="446"/>
        <v>46032</v>
      </c>
      <c r="E3664" s="1" t="s">
        <v>52</v>
      </c>
      <c r="F3664" t="str">
        <f t="shared" si="447"/>
        <v>廿二</v>
      </c>
      <c r="G3664" t="s">
        <v>60</v>
      </c>
      <c r="H3664">
        <f t="shared" si="450"/>
        <v>2</v>
      </c>
      <c r="I3664" t="str">
        <f t="shared" si="451"/>
        <v>八</v>
      </c>
      <c r="J3664" t="str">
        <f t="shared" si="448"/>
        <v>2025/11/22</v>
      </c>
      <c r="K3664" t="str">
        <f t="shared" si="449"/>
        <v>22</v>
      </c>
      <c r="L3664" t="s">
        <v>1336</v>
      </c>
    </row>
    <row r="3665" spans="1:12" x14ac:dyDescent="0.3">
      <c r="A3665" s="2">
        <v>46033</v>
      </c>
      <c r="B3665" s="3">
        <v>46033</v>
      </c>
      <c r="C3665" s="1">
        <v>46033</v>
      </c>
      <c r="D3665" s="5">
        <f t="shared" si="446"/>
        <v>46033</v>
      </c>
      <c r="E3665" s="1" t="s">
        <v>1</v>
      </c>
      <c r="F3665" t="str">
        <f t="shared" si="447"/>
        <v>廿三</v>
      </c>
      <c r="G3665" t="s">
        <v>61</v>
      </c>
      <c r="H3665">
        <f t="shared" si="450"/>
        <v>2</v>
      </c>
      <c r="I3665" t="str">
        <f t="shared" si="451"/>
        <v>八</v>
      </c>
      <c r="J3665" t="str">
        <f t="shared" si="448"/>
        <v>2025/11/23</v>
      </c>
      <c r="K3665" t="str">
        <f t="shared" si="449"/>
        <v>23</v>
      </c>
      <c r="L3665" t="s">
        <v>1336</v>
      </c>
    </row>
    <row r="3666" spans="1:12" x14ac:dyDescent="0.3">
      <c r="A3666" s="2">
        <v>46034</v>
      </c>
      <c r="B3666" s="3">
        <v>46034</v>
      </c>
      <c r="C3666" s="1">
        <v>46034</v>
      </c>
      <c r="D3666" s="5">
        <f t="shared" si="446"/>
        <v>46034</v>
      </c>
      <c r="E3666" s="1" t="s">
        <v>53</v>
      </c>
      <c r="F3666" t="str">
        <f t="shared" si="447"/>
        <v>廿四</v>
      </c>
      <c r="G3666" t="s">
        <v>62</v>
      </c>
      <c r="H3666">
        <f t="shared" si="450"/>
        <v>2</v>
      </c>
      <c r="I3666" t="str">
        <f t="shared" si="451"/>
        <v>八</v>
      </c>
      <c r="J3666" t="str">
        <f t="shared" si="448"/>
        <v>2025/11/24</v>
      </c>
      <c r="K3666" t="str">
        <f t="shared" si="449"/>
        <v>24</v>
      </c>
      <c r="L3666" t="s">
        <v>1336</v>
      </c>
    </row>
    <row r="3667" spans="1:12" x14ac:dyDescent="0.3">
      <c r="A3667" s="2">
        <v>46035</v>
      </c>
      <c r="B3667" s="3">
        <v>46035</v>
      </c>
      <c r="C3667" s="1">
        <v>46035</v>
      </c>
      <c r="D3667" s="5">
        <f t="shared" si="446"/>
        <v>46035</v>
      </c>
      <c r="E3667" s="1" t="s">
        <v>54</v>
      </c>
      <c r="F3667" t="str">
        <f t="shared" si="447"/>
        <v>廿五</v>
      </c>
      <c r="G3667" t="s">
        <v>63</v>
      </c>
      <c r="H3667">
        <f t="shared" si="450"/>
        <v>3</v>
      </c>
      <c r="I3667" t="str">
        <f t="shared" si="451"/>
        <v>七</v>
      </c>
      <c r="J3667" t="str">
        <f t="shared" si="448"/>
        <v>2025/11/25</v>
      </c>
      <c r="K3667" t="str">
        <f t="shared" si="449"/>
        <v>25</v>
      </c>
      <c r="L3667" t="s">
        <v>1336</v>
      </c>
    </row>
    <row r="3668" spans="1:12" x14ac:dyDescent="0.3">
      <c r="A3668" s="2">
        <v>46036</v>
      </c>
      <c r="B3668" s="3">
        <v>46036</v>
      </c>
      <c r="C3668" s="1">
        <v>46036</v>
      </c>
      <c r="D3668" s="5">
        <f t="shared" si="446"/>
        <v>46036</v>
      </c>
      <c r="E3668" s="1" t="s">
        <v>55</v>
      </c>
      <c r="F3668" t="str">
        <f t="shared" si="447"/>
        <v>廿六</v>
      </c>
      <c r="G3668" t="s">
        <v>64</v>
      </c>
      <c r="H3668">
        <f t="shared" si="450"/>
        <v>3</v>
      </c>
      <c r="I3668" t="str">
        <f t="shared" si="451"/>
        <v>七</v>
      </c>
      <c r="J3668" t="str">
        <f t="shared" si="448"/>
        <v>2025/11/26</v>
      </c>
      <c r="K3668" t="str">
        <f t="shared" si="449"/>
        <v>26</v>
      </c>
      <c r="L3668" t="s">
        <v>1336</v>
      </c>
    </row>
    <row r="3669" spans="1:12" x14ac:dyDescent="0.3">
      <c r="A3669" s="2">
        <v>46037</v>
      </c>
      <c r="B3669" s="3">
        <v>46037</v>
      </c>
      <c r="C3669" s="1">
        <v>46037</v>
      </c>
      <c r="D3669" s="5">
        <f t="shared" si="446"/>
        <v>46037</v>
      </c>
      <c r="E3669" s="1" t="s">
        <v>56</v>
      </c>
      <c r="F3669" t="str">
        <f t="shared" si="447"/>
        <v>廿七</v>
      </c>
      <c r="G3669" t="s">
        <v>16</v>
      </c>
      <c r="H3669">
        <f t="shared" si="450"/>
        <v>3</v>
      </c>
      <c r="I3669" t="str">
        <f t="shared" si="451"/>
        <v>七</v>
      </c>
      <c r="J3669" t="str">
        <f t="shared" si="448"/>
        <v>2025/11/27</v>
      </c>
      <c r="K3669" t="str">
        <f t="shared" si="449"/>
        <v>27</v>
      </c>
      <c r="L3669" t="s">
        <v>1336</v>
      </c>
    </row>
    <row r="3670" spans="1:12" x14ac:dyDescent="0.3">
      <c r="A3670" s="2">
        <v>46038</v>
      </c>
      <c r="B3670" s="3">
        <v>46038</v>
      </c>
      <c r="C3670" s="1">
        <v>46038</v>
      </c>
      <c r="D3670" s="5">
        <f t="shared" si="446"/>
        <v>46038</v>
      </c>
      <c r="E3670" s="1" t="s">
        <v>50</v>
      </c>
      <c r="F3670" t="str">
        <f t="shared" si="447"/>
        <v>廿八</v>
      </c>
      <c r="G3670" t="s">
        <v>17</v>
      </c>
      <c r="H3670">
        <f t="shared" si="450"/>
        <v>4</v>
      </c>
      <c r="I3670" t="str">
        <f t="shared" si="451"/>
        <v>六</v>
      </c>
      <c r="J3670" t="str">
        <f t="shared" si="448"/>
        <v>2025/11/28</v>
      </c>
      <c r="K3670" t="str">
        <f t="shared" si="449"/>
        <v>28</v>
      </c>
      <c r="L3670" t="s">
        <v>1336</v>
      </c>
    </row>
    <row r="3671" spans="1:12" x14ac:dyDescent="0.3">
      <c r="A3671" s="2">
        <v>46039</v>
      </c>
      <c r="B3671" s="3">
        <v>46039</v>
      </c>
      <c r="C3671" s="1">
        <v>46039</v>
      </c>
      <c r="D3671" s="5">
        <f t="shared" si="446"/>
        <v>46039</v>
      </c>
      <c r="E3671" s="1" t="s">
        <v>52</v>
      </c>
      <c r="F3671" t="str">
        <f t="shared" si="447"/>
        <v>廿九</v>
      </c>
      <c r="G3671" t="s">
        <v>18</v>
      </c>
      <c r="H3671">
        <f t="shared" si="450"/>
        <v>4</v>
      </c>
      <c r="I3671" t="str">
        <f t="shared" si="451"/>
        <v>六</v>
      </c>
      <c r="J3671" t="str">
        <f t="shared" si="448"/>
        <v>2025/11/29</v>
      </c>
      <c r="K3671" t="str">
        <f t="shared" si="449"/>
        <v>29</v>
      </c>
      <c r="L3671" t="s">
        <v>1336</v>
      </c>
    </row>
    <row r="3672" spans="1:12" x14ac:dyDescent="0.3">
      <c r="A3672" s="2">
        <v>46040</v>
      </c>
      <c r="B3672" s="3">
        <v>46040</v>
      </c>
      <c r="C3672" s="1">
        <v>46040</v>
      </c>
      <c r="D3672" s="5">
        <f t="shared" si="446"/>
        <v>46040</v>
      </c>
      <c r="E3672" s="1" t="s">
        <v>1</v>
      </c>
      <c r="F3672" t="str">
        <f t="shared" si="447"/>
        <v>三十</v>
      </c>
      <c r="G3672" t="s">
        <v>75</v>
      </c>
      <c r="H3672">
        <f t="shared" si="450"/>
        <v>4</v>
      </c>
      <c r="I3672" t="str">
        <f t="shared" si="451"/>
        <v>六</v>
      </c>
      <c r="J3672" t="str">
        <f t="shared" si="448"/>
        <v>2025/11/30</v>
      </c>
      <c r="K3672" t="str">
        <f t="shared" si="449"/>
        <v>30</v>
      </c>
      <c r="L3672" t="s">
        <v>1336</v>
      </c>
    </row>
    <row r="3673" spans="1:12" x14ac:dyDescent="0.3">
      <c r="A3673" s="2">
        <v>46041</v>
      </c>
      <c r="B3673" s="3">
        <v>46041</v>
      </c>
      <c r="C3673" s="1">
        <v>46041</v>
      </c>
      <c r="D3673" s="5">
        <f t="shared" si="446"/>
        <v>46041</v>
      </c>
      <c r="E3673" s="1" t="s">
        <v>53</v>
      </c>
      <c r="F3673" t="str">
        <f t="shared" si="447"/>
        <v>一</v>
      </c>
      <c r="G3673" t="s">
        <v>19</v>
      </c>
      <c r="H3673">
        <f t="shared" si="450"/>
        <v>5</v>
      </c>
      <c r="I3673" t="str">
        <f t="shared" si="451"/>
        <v>五</v>
      </c>
      <c r="J3673" t="str">
        <f t="shared" si="448"/>
        <v>2025/12/1</v>
      </c>
      <c r="K3673" t="str">
        <f t="shared" si="449"/>
        <v>/1</v>
      </c>
      <c r="L3673" t="s">
        <v>1380</v>
      </c>
    </row>
    <row r="3674" spans="1:12" x14ac:dyDescent="0.3">
      <c r="A3674" s="2">
        <v>46042</v>
      </c>
      <c r="B3674" s="3">
        <v>46042</v>
      </c>
      <c r="C3674" s="1">
        <v>46042</v>
      </c>
      <c r="D3674" s="5">
        <f t="shared" si="446"/>
        <v>46042</v>
      </c>
      <c r="E3674" s="1" t="s">
        <v>54</v>
      </c>
      <c r="F3674" t="str">
        <f t="shared" si="447"/>
        <v>二</v>
      </c>
      <c r="G3674" t="s">
        <v>20</v>
      </c>
      <c r="H3674">
        <f t="shared" si="450"/>
        <v>5</v>
      </c>
      <c r="I3674" t="str">
        <f t="shared" si="451"/>
        <v>五</v>
      </c>
      <c r="J3674" t="str">
        <f t="shared" si="448"/>
        <v>2025/12/2</v>
      </c>
      <c r="K3674" t="str">
        <f t="shared" si="449"/>
        <v>/2</v>
      </c>
      <c r="L3674" t="s">
        <v>1380</v>
      </c>
    </row>
    <row r="3675" spans="1:12" x14ac:dyDescent="0.3">
      <c r="A3675" s="2">
        <v>46043</v>
      </c>
      <c r="B3675" s="3">
        <v>46043</v>
      </c>
      <c r="C3675" s="1">
        <v>46043</v>
      </c>
      <c r="D3675" s="5">
        <f t="shared" si="446"/>
        <v>46043</v>
      </c>
      <c r="E3675" s="1" t="s">
        <v>55</v>
      </c>
      <c r="F3675" t="str">
        <f t="shared" si="447"/>
        <v>三</v>
      </c>
      <c r="G3675" t="s">
        <v>21</v>
      </c>
      <c r="H3675">
        <f t="shared" si="450"/>
        <v>5</v>
      </c>
      <c r="I3675" t="str">
        <f t="shared" si="451"/>
        <v>五</v>
      </c>
      <c r="J3675" t="str">
        <f t="shared" si="448"/>
        <v>2025/12/3</v>
      </c>
      <c r="K3675" t="str">
        <f t="shared" si="449"/>
        <v>/3</v>
      </c>
      <c r="L3675" t="s">
        <v>1380</v>
      </c>
    </row>
    <row r="3676" spans="1:12" x14ac:dyDescent="0.3">
      <c r="A3676" s="2">
        <v>46044</v>
      </c>
      <c r="B3676" s="3">
        <v>46044</v>
      </c>
      <c r="C3676" s="1">
        <v>46044</v>
      </c>
      <c r="D3676" s="5">
        <f t="shared" si="446"/>
        <v>46044</v>
      </c>
      <c r="E3676" s="1" t="s">
        <v>56</v>
      </c>
      <c r="F3676" t="str">
        <f t="shared" si="447"/>
        <v>四</v>
      </c>
      <c r="G3676" t="s">
        <v>22</v>
      </c>
      <c r="H3676">
        <f t="shared" si="450"/>
        <v>6</v>
      </c>
      <c r="I3676" t="str">
        <f t="shared" si="451"/>
        <v>四</v>
      </c>
      <c r="J3676" t="str">
        <f t="shared" si="448"/>
        <v>2025/12/4</v>
      </c>
      <c r="K3676" t="str">
        <f t="shared" si="449"/>
        <v>/4</v>
      </c>
      <c r="L3676" t="s">
        <v>1380</v>
      </c>
    </row>
    <row r="3677" spans="1:12" x14ac:dyDescent="0.3">
      <c r="A3677" s="2">
        <v>46045</v>
      </c>
      <c r="B3677" s="3">
        <v>46045</v>
      </c>
      <c r="C3677" s="1">
        <v>46045</v>
      </c>
      <c r="D3677" s="5">
        <f t="shared" si="446"/>
        <v>46045</v>
      </c>
      <c r="E3677" s="1" t="s">
        <v>50</v>
      </c>
      <c r="F3677" t="str">
        <f t="shared" si="447"/>
        <v>五</v>
      </c>
      <c r="G3677" t="s">
        <v>23</v>
      </c>
      <c r="H3677">
        <f t="shared" si="450"/>
        <v>6</v>
      </c>
      <c r="I3677" t="str">
        <f t="shared" si="451"/>
        <v>四</v>
      </c>
      <c r="J3677" t="str">
        <f t="shared" si="448"/>
        <v>2025/12/5</v>
      </c>
      <c r="K3677" t="str">
        <f t="shared" si="449"/>
        <v>/5</v>
      </c>
      <c r="L3677" t="s">
        <v>1380</v>
      </c>
    </row>
    <row r="3678" spans="1:12" x14ac:dyDescent="0.3">
      <c r="A3678" s="2">
        <v>46046</v>
      </c>
      <c r="B3678" s="3">
        <v>46046</v>
      </c>
      <c r="C3678" s="1">
        <v>46046</v>
      </c>
      <c r="D3678" s="5">
        <f t="shared" si="446"/>
        <v>46046</v>
      </c>
      <c r="E3678" s="1" t="s">
        <v>52</v>
      </c>
      <c r="F3678" t="str">
        <f t="shared" si="447"/>
        <v>六</v>
      </c>
      <c r="G3678" t="s">
        <v>24</v>
      </c>
      <c r="H3678">
        <f t="shared" si="450"/>
        <v>6</v>
      </c>
      <c r="I3678" t="str">
        <f t="shared" si="451"/>
        <v>四</v>
      </c>
      <c r="J3678" t="str">
        <f t="shared" si="448"/>
        <v>2025/12/6</v>
      </c>
      <c r="K3678" t="str">
        <f t="shared" si="449"/>
        <v>/6</v>
      </c>
      <c r="L3678" t="s">
        <v>1380</v>
      </c>
    </row>
    <row r="3679" spans="1:12" x14ac:dyDescent="0.3">
      <c r="A3679" s="2">
        <v>46047</v>
      </c>
      <c r="B3679" s="3">
        <v>46047</v>
      </c>
      <c r="C3679" s="1">
        <v>46047</v>
      </c>
      <c r="D3679" s="5">
        <f t="shared" si="446"/>
        <v>46047</v>
      </c>
      <c r="E3679" s="1" t="s">
        <v>1</v>
      </c>
      <c r="F3679" t="str">
        <f t="shared" si="447"/>
        <v>七</v>
      </c>
      <c r="G3679" t="s">
        <v>25</v>
      </c>
      <c r="H3679">
        <f t="shared" si="450"/>
        <v>7</v>
      </c>
      <c r="I3679" t="str">
        <f t="shared" si="451"/>
        <v>三</v>
      </c>
      <c r="J3679" t="str">
        <f t="shared" si="448"/>
        <v>2025/12/7</v>
      </c>
      <c r="K3679" t="str">
        <f t="shared" si="449"/>
        <v>/7</v>
      </c>
      <c r="L3679" t="s">
        <v>1380</v>
      </c>
    </row>
    <row r="3680" spans="1:12" x14ac:dyDescent="0.3">
      <c r="A3680" s="2">
        <v>46048</v>
      </c>
      <c r="B3680" s="3">
        <v>46048</v>
      </c>
      <c r="C3680" s="1">
        <v>46048</v>
      </c>
      <c r="D3680" s="5">
        <f t="shared" si="446"/>
        <v>46048</v>
      </c>
      <c r="E3680" s="1" t="s">
        <v>53</v>
      </c>
      <c r="F3680" t="str">
        <f t="shared" si="447"/>
        <v>八</v>
      </c>
      <c r="G3680" t="s">
        <v>26</v>
      </c>
      <c r="H3680">
        <f t="shared" si="450"/>
        <v>7</v>
      </c>
      <c r="I3680" t="str">
        <f t="shared" si="451"/>
        <v>三</v>
      </c>
      <c r="J3680" t="str">
        <f t="shared" si="448"/>
        <v>2025/12/8</v>
      </c>
      <c r="K3680" t="str">
        <f t="shared" si="449"/>
        <v>/8</v>
      </c>
      <c r="L3680" t="s">
        <v>1380</v>
      </c>
    </row>
    <row r="3681" spans="1:12" x14ac:dyDescent="0.3">
      <c r="A3681" s="2">
        <v>46049</v>
      </c>
      <c r="B3681" s="3">
        <v>46049</v>
      </c>
      <c r="C3681" s="1">
        <v>46049</v>
      </c>
      <c r="D3681" s="5">
        <f t="shared" si="446"/>
        <v>46049</v>
      </c>
      <c r="E3681" s="1" t="s">
        <v>54</v>
      </c>
      <c r="F3681" t="str">
        <f t="shared" si="447"/>
        <v>九</v>
      </c>
      <c r="G3681" t="s">
        <v>65</v>
      </c>
      <c r="H3681">
        <f t="shared" si="450"/>
        <v>7</v>
      </c>
      <c r="I3681" t="str">
        <f t="shared" si="451"/>
        <v>三</v>
      </c>
      <c r="J3681" t="str">
        <f t="shared" si="448"/>
        <v>2025/12/9</v>
      </c>
      <c r="K3681" t="str">
        <f t="shared" si="449"/>
        <v>/9</v>
      </c>
      <c r="L3681" t="s">
        <v>1380</v>
      </c>
    </row>
    <row r="3682" spans="1:12" x14ac:dyDescent="0.3">
      <c r="A3682" s="2">
        <v>46050</v>
      </c>
      <c r="B3682" s="3">
        <v>46050</v>
      </c>
      <c r="C3682" s="1">
        <v>46050</v>
      </c>
      <c r="D3682" s="5">
        <f t="shared" si="446"/>
        <v>46050</v>
      </c>
      <c r="E3682" s="1" t="s">
        <v>55</v>
      </c>
      <c r="F3682" t="str">
        <f t="shared" si="447"/>
        <v>十</v>
      </c>
      <c r="G3682" t="s">
        <v>76</v>
      </c>
      <c r="H3682">
        <f t="shared" si="450"/>
        <v>8</v>
      </c>
      <c r="I3682" t="str">
        <f t="shared" si="451"/>
        <v>二</v>
      </c>
      <c r="J3682" t="str">
        <f t="shared" si="448"/>
        <v>2025/12/10</v>
      </c>
      <c r="K3682" t="str">
        <f t="shared" si="449"/>
        <v>10</v>
      </c>
      <c r="L3682" t="s">
        <v>1380</v>
      </c>
    </row>
    <row r="3683" spans="1:12" x14ac:dyDescent="0.3">
      <c r="A3683" s="2">
        <v>46051</v>
      </c>
      <c r="B3683" s="3">
        <v>46051</v>
      </c>
      <c r="C3683" s="1">
        <v>46051</v>
      </c>
      <c r="D3683" s="5">
        <f t="shared" si="446"/>
        <v>46051</v>
      </c>
      <c r="E3683" s="1" t="s">
        <v>56</v>
      </c>
      <c r="F3683" t="str">
        <f t="shared" si="447"/>
        <v>十一</v>
      </c>
      <c r="G3683" t="s">
        <v>66</v>
      </c>
      <c r="H3683">
        <f t="shared" si="450"/>
        <v>8</v>
      </c>
      <c r="I3683" t="str">
        <f t="shared" si="451"/>
        <v>二</v>
      </c>
      <c r="J3683" t="str">
        <f t="shared" si="448"/>
        <v>2025/12/11</v>
      </c>
      <c r="K3683" t="str">
        <f t="shared" si="449"/>
        <v>11</v>
      </c>
      <c r="L3683" t="s">
        <v>1380</v>
      </c>
    </row>
    <row r="3684" spans="1:12" x14ac:dyDescent="0.3">
      <c r="A3684" s="2">
        <v>46052</v>
      </c>
      <c r="B3684" s="3">
        <v>46052</v>
      </c>
      <c r="C3684" s="1">
        <v>46052</v>
      </c>
      <c r="D3684" s="5">
        <f t="shared" si="446"/>
        <v>46052</v>
      </c>
      <c r="E3684" s="1" t="s">
        <v>50</v>
      </c>
      <c r="F3684" t="str">
        <f t="shared" si="447"/>
        <v>十二</v>
      </c>
      <c r="G3684" t="s">
        <v>67</v>
      </c>
      <c r="H3684">
        <f t="shared" si="450"/>
        <v>8</v>
      </c>
      <c r="I3684" t="str">
        <f t="shared" si="451"/>
        <v>二</v>
      </c>
      <c r="J3684" t="str">
        <f t="shared" si="448"/>
        <v>2025/12/12</v>
      </c>
      <c r="K3684" t="str">
        <f t="shared" si="449"/>
        <v>12</v>
      </c>
      <c r="L3684" t="s">
        <v>1380</v>
      </c>
    </row>
    <row r="3685" spans="1:12" x14ac:dyDescent="0.3">
      <c r="A3685" s="2">
        <v>46053</v>
      </c>
      <c r="B3685" s="3">
        <v>46053</v>
      </c>
      <c r="C3685" s="1">
        <v>46053</v>
      </c>
      <c r="D3685" s="5">
        <f t="shared" si="446"/>
        <v>46053</v>
      </c>
      <c r="E3685" s="1" t="s">
        <v>52</v>
      </c>
      <c r="F3685" t="str">
        <f t="shared" si="447"/>
        <v>十三</v>
      </c>
      <c r="G3685" t="s">
        <v>68</v>
      </c>
      <c r="H3685">
        <f t="shared" si="450"/>
        <v>9</v>
      </c>
      <c r="I3685" t="str">
        <f t="shared" si="451"/>
        <v>一</v>
      </c>
      <c r="J3685" t="str">
        <f t="shared" si="448"/>
        <v>2025/12/13</v>
      </c>
      <c r="K3685" t="str">
        <f t="shared" si="449"/>
        <v>13</v>
      </c>
      <c r="L3685" t="s">
        <v>1380</v>
      </c>
    </row>
    <row r="3686" spans="1:12" x14ac:dyDescent="0.3">
      <c r="A3686" s="2">
        <v>46054</v>
      </c>
      <c r="B3686" s="3">
        <v>46054</v>
      </c>
      <c r="C3686" s="1">
        <v>46054</v>
      </c>
      <c r="D3686" s="5">
        <f t="shared" si="446"/>
        <v>46054</v>
      </c>
      <c r="E3686" s="1" t="s">
        <v>1</v>
      </c>
      <c r="F3686" t="str">
        <f t="shared" si="447"/>
        <v>十四</v>
      </c>
      <c r="G3686" t="s">
        <v>69</v>
      </c>
      <c r="H3686">
        <f t="shared" si="450"/>
        <v>9</v>
      </c>
      <c r="I3686" t="str">
        <f t="shared" si="451"/>
        <v>一</v>
      </c>
      <c r="J3686" t="str">
        <f t="shared" si="448"/>
        <v>2025/12/14</v>
      </c>
      <c r="K3686" t="str">
        <f t="shared" si="449"/>
        <v>14</v>
      </c>
      <c r="L3686" t="s">
        <v>1380</v>
      </c>
    </row>
    <row r="3687" spans="1:12" x14ac:dyDescent="0.3">
      <c r="A3687" s="2">
        <v>46055</v>
      </c>
      <c r="B3687" s="3">
        <v>46055</v>
      </c>
      <c r="C3687" s="1">
        <v>46055</v>
      </c>
      <c r="D3687" s="5">
        <f t="shared" si="446"/>
        <v>46055</v>
      </c>
      <c r="E3687" s="1" t="s">
        <v>53</v>
      </c>
      <c r="F3687" t="str">
        <f t="shared" si="447"/>
        <v>十五</v>
      </c>
      <c r="G3687" t="s">
        <v>70</v>
      </c>
      <c r="H3687">
        <f t="shared" si="450"/>
        <v>9</v>
      </c>
      <c r="I3687" t="str">
        <f t="shared" si="451"/>
        <v>一</v>
      </c>
      <c r="J3687" t="str">
        <f t="shared" si="448"/>
        <v>2025/12/15</v>
      </c>
      <c r="K3687" t="str">
        <f t="shared" si="449"/>
        <v>15</v>
      </c>
      <c r="L3687" t="s">
        <v>1380</v>
      </c>
    </row>
    <row r="3688" spans="1:12" x14ac:dyDescent="0.3">
      <c r="A3688" s="2">
        <v>46056</v>
      </c>
      <c r="B3688" s="3">
        <v>46056</v>
      </c>
      <c r="C3688" s="1">
        <v>46056</v>
      </c>
      <c r="D3688" s="5">
        <f t="shared" si="446"/>
        <v>46056</v>
      </c>
      <c r="E3688" s="1" t="s">
        <v>54</v>
      </c>
      <c r="F3688" t="str">
        <f t="shared" si="447"/>
        <v>十六</v>
      </c>
      <c r="G3688" t="s">
        <v>71</v>
      </c>
      <c r="H3688">
        <f t="shared" si="450"/>
        <v>10</v>
      </c>
      <c r="I3688" t="str">
        <f t="shared" si="451"/>
        <v>一</v>
      </c>
      <c r="J3688" t="str">
        <f t="shared" si="448"/>
        <v>2025/12/16</v>
      </c>
      <c r="K3688" t="str">
        <f t="shared" si="449"/>
        <v>16</v>
      </c>
      <c r="L3688" t="s">
        <v>1380</v>
      </c>
    </row>
    <row r="3689" spans="1:12" x14ac:dyDescent="0.3">
      <c r="A3689" s="2">
        <v>46057</v>
      </c>
      <c r="B3689" s="3">
        <v>46057</v>
      </c>
      <c r="C3689" s="1">
        <v>46057</v>
      </c>
      <c r="D3689" s="5">
        <f t="shared" si="446"/>
        <v>46057</v>
      </c>
      <c r="E3689" s="1" t="s">
        <v>55</v>
      </c>
      <c r="F3689" t="str">
        <f t="shared" si="447"/>
        <v>十七</v>
      </c>
      <c r="G3689" t="s">
        <v>72</v>
      </c>
      <c r="J3689" t="str">
        <f t="shared" si="448"/>
        <v>2025/12/17</v>
      </c>
      <c r="K3689" t="str">
        <f t="shared" si="449"/>
        <v>17</v>
      </c>
      <c r="L3689" t="s">
        <v>1380</v>
      </c>
    </row>
    <row r="3690" spans="1:12" x14ac:dyDescent="0.3">
      <c r="A3690" s="2">
        <v>46058</v>
      </c>
      <c r="B3690" s="3">
        <v>46058</v>
      </c>
      <c r="C3690" s="1">
        <v>46058</v>
      </c>
      <c r="D3690" s="5">
        <f t="shared" si="446"/>
        <v>46058</v>
      </c>
      <c r="E3690" s="1" t="s">
        <v>56</v>
      </c>
      <c r="F3690" t="str">
        <f t="shared" si="447"/>
        <v>十八</v>
      </c>
      <c r="G3690" t="s">
        <v>73</v>
      </c>
      <c r="H3690">
        <f t="shared" ref="H3690:H3717" si="452">S3</f>
        <v>9</v>
      </c>
      <c r="I3690" t="str">
        <f t="shared" ref="I3690:I3717" si="453">T2</f>
        <v>一</v>
      </c>
      <c r="J3690" t="str">
        <f t="shared" si="448"/>
        <v>2025/12/18</v>
      </c>
      <c r="K3690" t="str">
        <f t="shared" si="449"/>
        <v>18</v>
      </c>
      <c r="L3690" t="s">
        <v>1380</v>
      </c>
    </row>
    <row r="3691" spans="1:12" x14ac:dyDescent="0.3">
      <c r="A3691" s="2">
        <v>46059</v>
      </c>
      <c r="B3691" s="3">
        <v>46059</v>
      </c>
      <c r="C3691" s="1">
        <v>46059</v>
      </c>
      <c r="D3691" s="5">
        <f t="shared" si="446"/>
        <v>46059</v>
      </c>
      <c r="E3691" s="1" t="s">
        <v>50</v>
      </c>
      <c r="F3691" t="str">
        <f t="shared" si="447"/>
        <v>十九</v>
      </c>
      <c r="G3691" t="s">
        <v>74</v>
      </c>
      <c r="H3691">
        <f t="shared" si="452"/>
        <v>9</v>
      </c>
      <c r="I3691" t="str">
        <f t="shared" si="453"/>
        <v>一</v>
      </c>
      <c r="J3691" t="str">
        <f t="shared" si="448"/>
        <v>2025/12/19</v>
      </c>
      <c r="K3691" t="str">
        <f t="shared" si="449"/>
        <v>19</v>
      </c>
      <c r="L3691" t="s">
        <v>1380</v>
      </c>
    </row>
    <row r="3692" spans="1:12" x14ac:dyDescent="0.3">
      <c r="A3692" s="2">
        <v>46060</v>
      </c>
      <c r="B3692" s="3">
        <v>46060</v>
      </c>
      <c r="C3692" s="1">
        <v>46060</v>
      </c>
      <c r="D3692" s="5">
        <f t="shared" si="446"/>
        <v>46060</v>
      </c>
      <c r="E3692" s="1" t="s">
        <v>52</v>
      </c>
      <c r="F3692" t="str">
        <f t="shared" si="447"/>
        <v>二十</v>
      </c>
      <c r="G3692" t="s">
        <v>77</v>
      </c>
      <c r="H3692">
        <f t="shared" si="452"/>
        <v>9</v>
      </c>
      <c r="I3692" t="str">
        <f t="shared" si="453"/>
        <v>一</v>
      </c>
      <c r="J3692" t="str">
        <f t="shared" si="448"/>
        <v>2025/12/20</v>
      </c>
      <c r="K3692" t="str">
        <f t="shared" si="449"/>
        <v>20</v>
      </c>
      <c r="L3692" t="s">
        <v>1380</v>
      </c>
    </row>
    <row r="3693" spans="1:12" x14ac:dyDescent="0.3">
      <c r="A3693" s="2">
        <v>46061</v>
      </c>
      <c r="B3693" s="3">
        <v>46061</v>
      </c>
      <c r="C3693" s="1">
        <v>46061</v>
      </c>
      <c r="D3693" s="5">
        <f t="shared" si="446"/>
        <v>46061</v>
      </c>
      <c r="E3693" s="1" t="s">
        <v>1</v>
      </c>
      <c r="F3693" t="str">
        <f t="shared" si="447"/>
        <v>廿一</v>
      </c>
      <c r="G3693" t="s">
        <v>80</v>
      </c>
      <c r="H3693">
        <f t="shared" si="452"/>
        <v>8</v>
      </c>
      <c r="I3693" t="str">
        <f t="shared" si="453"/>
        <v>一</v>
      </c>
      <c r="J3693" t="str">
        <f t="shared" si="448"/>
        <v>2025/12/21</v>
      </c>
      <c r="K3693" t="str">
        <f t="shared" si="449"/>
        <v>21</v>
      </c>
      <c r="L3693" t="s">
        <v>1380</v>
      </c>
    </row>
    <row r="3694" spans="1:12" x14ac:dyDescent="0.3">
      <c r="A3694" s="2">
        <v>46062</v>
      </c>
      <c r="B3694" s="3">
        <v>46062</v>
      </c>
      <c r="C3694" s="1">
        <v>46062</v>
      </c>
      <c r="D3694" s="5">
        <f t="shared" si="446"/>
        <v>46062</v>
      </c>
      <c r="E3694" s="1" t="s">
        <v>53</v>
      </c>
      <c r="F3694" t="str">
        <f t="shared" si="447"/>
        <v>廿二</v>
      </c>
      <c r="G3694" t="s">
        <v>81</v>
      </c>
      <c r="H3694">
        <f t="shared" si="452"/>
        <v>8</v>
      </c>
      <c r="I3694" t="str">
        <f t="shared" si="453"/>
        <v>二</v>
      </c>
      <c r="J3694" t="str">
        <f t="shared" si="448"/>
        <v>2025/12/22</v>
      </c>
      <c r="K3694" t="str">
        <f t="shared" si="449"/>
        <v>22</v>
      </c>
      <c r="L3694" t="s">
        <v>1380</v>
      </c>
    </row>
    <row r="3695" spans="1:12" x14ac:dyDescent="0.3">
      <c r="A3695" s="2">
        <v>46063</v>
      </c>
      <c r="B3695" s="3">
        <v>46063</v>
      </c>
      <c r="C3695" s="1">
        <v>46063</v>
      </c>
      <c r="D3695" s="5">
        <f t="shared" si="446"/>
        <v>46063</v>
      </c>
      <c r="E3695" s="1" t="s">
        <v>54</v>
      </c>
      <c r="F3695" t="str">
        <f t="shared" si="447"/>
        <v>廿三</v>
      </c>
      <c r="G3695" t="s">
        <v>82</v>
      </c>
      <c r="H3695">
        <f t="shared" si="452"/>
        <v>8</v>
      </c>
      <c r="I3695" t="str">
        <f t="shared" si="453"/>
        <v>二</v>
      </c>
      <c r="J3695" t="str">
        <f t="shared" si="448"/>
        <v>2025/12/23</v>
      </c>
      <c r="K3695" t="str">
        <f t="shared" si="449"/>
        <v>23</v>
      </c>
      <c r="L3695" t="s">
        <v>1380</v>
      </c>
    </row>
    <row r="3696" spans="1:12" x14ac:dyDescent="0.3">
      <c r="A3696" s="2">
        <v>46064</v>
      </c>
      <c r="B3696" s="3">
        <v>46064</v>
      </c>
      <c r="C3696" s="1">
        <v>46064</v>
      </c>
      <c r="D3696" s="5">
        <f t="shared" si="446"/>
        <v>46064</v>
      </c>
      <c r="E3696" s="1" t="s">
        <v>55</v>
      </c>
      <c r="F3696" t="str">
        <f t="shared" si="447"/>
        <v>廿四</v>
      </c>
      <c r="G3696" t="s">
        <v>83</v>
      </c>
      <c r="H3696">
        <f t="shared" si="452"/>
        <v>7</v>
      </c>
      <c r="I3696" t="str">
        <f t="shared" si="453"/>
        <v>二</v>
      </c>
      <c r="J3696" t="str">
        <f t="shared" si="448"/>
        <v>2025/12/24</v>
      </c>
      <c r="K3696" t="str">
        <f t="shared" si="449"/>
        <v>24</v>
      </c>
      <c r="L3696" t="s">
        <v>1380</v>
      </c>
    </row>
    <row r="3697" spans="1:12" x14ac:dyDescent="0.3">
      <c r="A3697" s="2">
        <v>46065</v>
      </c>
      <c r="B3697" s="3">
        <v>46065</v>
      </c>
      <c r="C3697" s="1">
        <v>46065</v>
      </c>
      <c r="D3697" s="5">
        <f t="shared" si="446"/>
        <v>46065</v>
      </c>
      <c r="E3697" s="1" t="s">
        <v>56</v>
      </c>
      <c r="F3697" t="str">
        <f t="shared" si="447"/>
        <v>廿五</v>
      </c>
      <c r="G3697" t="s">
        <v>84</v>
      </c>
      <c r="H3697">
        <f t="shared" si="452"/>
        <v>7</v>
      </c>
      <c r="I3697" t="str">
        <f t="shared" si="453"/>
        <v>三</v>
      </c>
      <c r="J3697" t="str">
        <f t="shared" si="448"/>
        <v>2025/12/25</v>
      </c>
      <c r="K3697" t="str">
        <f t="shared" si="449"/>
        <v>25</v>
      </c>
      <c r="L3697" t="s">
        <v>1380</v>
      </c>
    </row>
    <row r="3698" spans="1:12" x14ac:dyDescent="0.3">
      <c r="A3698" s="2">
        <v>46066</v>
      </c>
      <c r="B3698" s="3">
        <v>46066</v>
      </c>
      <c r="C3698" s="1">
        <v>46066</v>
      </c>
      <c r="D3698" s="5">
        <f t="shared" si="446"/>
        <v>46066</v>
      </c>
      <c r="E3698" s="1" t="s">
        <v>50</v>
      </c>
      <c r="F3698" t="str">
        <f t="shared" si="447"/>
        <v>廿六</v>
      </c>
      <c r="G3698" t="s">
        <v>85</v>
      </c>
      <c r="H3698">
        <f t="shared" si="452"/>
        <v>7</v>
      </c>
      <c r="I3698" t="str">
        <f t="shared" si="453"/>
        <v>三</v>
      </c>
      <c r="J3698" t="str">
        <f t="shared" si="448"/>
        <v>2025/12/26</v>
      </c>
      <c r="K3698" t="str">
        <f t="shared" si="449"/>
        <v>26</v>
      </c>
      <c r="L3698" t="s">
        <v>1380</v>
      </c>
    </row>
    <row r="3699" spans="1:12" x14ac:dyDescent="0.3">
      <c r="A3699" s="2">
        <v>46067</v>
      </c>
      <c r="B3699" s="3">
        <v>46067</v>
      </c>
      <c r="C3699" s="1">
        <v>46067</v>
      </c>
      <c r="D3699" s="5">
        <f t="shared" si="446"/>
        <v>46067</v>
      </c>
      <c r="E3699" s="1" t="s">
        <v>52</v>
      </c>
      <c r="F3699" t="str">
        <f t="shared" si="447"/>
        <v>廿七</v>
      </c>
      <c r="G3699" t="s">
        <v>86</v>
      </c>
      <c r="H3699">
        <f t="shared" si="452"/>
        <v>6</v>
      </c>
      <c r="I3699" t="str">
        <f t="shared" si="453"/>
        <v>三</v>
      </c>
      <c r="J3699" t="str">
        <f t="shared" si="448"/>
        <v>2025/12/27</v>
      </c>
      <c r="K3699" t="str">
        <f t="shared" si="449"/>
        <v>27</v>
      </c>
      <c r="L3699" t="s">
        <v>1380</v>
      </c>
    </row>
    <row r="3700" spans="1:12" x14ac:dyDescent="0.3">
      <c r="A3700" s="2">
        <v>46068</v>
      </c>
      <c r="B3700" s="3">
        <v>46068</v>
      </c>
      <c r="C3700" s="1">
        <v>46068</v>
      </c>
      <c r="D3700" s="5">
        <f t="shared" si="446"/>
        <v>46068</v>
      </c>
      <c r="E3700" s="1" t="s">
        <v>1</v>
      </c>
      <c r="F3700" t="str">
        <f t="shared" si="447"/>
        <v>廿八</v>
      </c>
      <c r="G3700" t="s">
        <v>87</v>
      </c>
      <c r="H3700">
        <f t="shared" si="452"/>
        <v>6</v>
      </c>
      <c r="I3700" t="str">
        <f t="shared" si="453"/>
        <v>四</v>
      </c>
      <c r="J3700" t="str">
        <f t="shared" si="448"/>
        <v>2025/12/28</v>
      </c>
      <c r="K3700" t="str">
        <f t="shared" si="449"/>
        <v>28</v>
      </c>
      <c r="L3700" t="s">
        <v>1380</v>
      </c>
    </row>
    <row r="3701" spans="1:12" x14ac:dyDescent="0.3">
      <c r="A3701" s="2">
        <v>46069</v>
      </c>
      <c r="B3701" s="3">
        <v>46069</v>
      </c>
      <c r="C3701" s="1">
        <v>46069</v>
      </c>
      <c r="D3701" s="5">
        <f t="shared" si="446"/>
        <v>46069</v>
      </c>
      <c r="E3701" s="1" t="s">
        <v>53</v>
      </c>
      <c r="F3701" t="str">
        <f t="shared" si="447"/>
        <v>廿九</v>
      </c>
      <c r="G3701" t="s">
        <v>88</v>
      </c>
      <c r="H3701">
        <f t="shared" si="452"/>
        <v>6</v>
      </c>
      <c r="I3701" t="str">
        <f t="shared" si="453"/>
        <v>四</v>
      </c>
      <c r="J3701" t="str">
        <f t="shared" si="448"/>
        <v>2025/12/29</v>
      </c>
      <c r="K3701" t="str">
        <f t="shared" si="449"/>
        <v>29</v>
      </c>
      <c r="L3701" t="s">
        <v>1380</v>
      </c>
    </row>
    <row r="3702" spans="1:12" x14ac:dyDescent="0.3">
      <c r="A3702" s="2">
        <v>46070</v>
      </c>
      <c r="B3702" s="3">
        <v>46070</v>
      </c>
      <c r="C3702" s="1">
        <v>46070</v>
      </c>
      <c r="D3702" s="5">
        <f t="shared" si="446"/>
        <v>46070</v>
      </c>
      <c r="E3702" s="1" t="s">
        <v>54</v>
      </c>
      <c r="F3702" t="str">
        <f t="shared" si="447"/>
        <v>一</v>
      </c>
      <c r="G3702" t="s">
        <v>89</v>
      </c>
      <c r="H3702">
        <f t="shared" si="452"/>
        <v>5</v>
      </c>
      <c r="I3702" t="str">
        <f t="shared" si="453"/>
        <v>四</v>
      </c>
      <c r="J3702" t="str">
        <f t="shared" si="448"/>
        <v>2026/1/1</v>
      </c>
      <c r="K3702" t="str">
        <f t="shared" si="449"/>
        <v>/1</v>
      </c>
      <c r="L3702" t="s">
        <v>1372</v>
      </c>
    </row>
    <row r="3703" spans="1:12" x14ac:dyDescent="0.3">
      <c r="A3703" s="2">
        <v>46071</v>
      </c>
      <c r="B3703" s="3">
        <v>46071</v>
      </c>
      <c r="C3703" s="1">
        <v>46071</v>
      </c>
      <c r="D3703" s="5">
        <f t="shared" si="446"/>
        <v>46071</v>
      </c>
      <c r="E3703" s="1" t="s">
        <v>55</v>
      </c>
      <c r="F3703" t="str">
        <f t="shared" si="447"/>
        <v>二</v>
      </c>
      <c r="G3703" t="s">
        <v>90</v>
      </c>
      <c r="H3703">
        <f t="shared" si="452"/>
        <v>5</v>
      </c>
      <c r="I3703" t="str">
        <f t="shared" si="453"/>
        <v>五</v>
      </c>
      <c r="J3703" t="str">
        <f t="shared" si="448"/>
        <v>2026/1/2</v>
      </c>
      <c r="K3703" t="str">
        <f t="shared" si="449"/>
        <v>/2</v>
      </c>
      <c r="L3703" t="s">
        <v>1372</v>
      </c>
    </row>
    <row r="3704" spans="1:12" x14ac:dyDescent="0.3">
      <c r="A3704" s="2">
        <v>46072</v>
      </c>
      <c r="B3704" s="3">
        <v>46072</v>
      </c>
      <c r="C3704" s="1">
        <v>46072</v>
      </c>
      <c r="D3704" s="5">
        <f t="shared" si="446"/>
        <v>46072</v>
      </c>
      <c r="E3704" s="1" t="s">
        <v>56</v>
      </c>
      <c r="F3704" t="str">
        <f t="shared" si="447"/>
        <v>三</v>
      </c>
      <c r="G3704" t="s">
        <v>12</v>
      </c>
      <c r="H3704">
        <f t="shared" si="452"/>
        <v>5</v>
      </c>
      <c r="I3704" t="str">
        <f t="shared" si="453"/>
        <v>五</v>
      </c>
      <c r="J3704" t="str">
        <f t="shared" si="448"/>
        <v>2026/1/3</v>
      </c>
      <c r="K3704" t="str">
        <f t="shared" si="449"/>
        <v>/3</v>
      </c>
      <c r="L3704" t="s">
        <v>1372</v>
      </c>
    </row>
    <row r="3705" spans="1:12" x14ac:dyDescent="0.3">
      <c r="A3705" s="2">
        <v>46073</v>
      </c>
      <c r="B3705" s="3">
        <v>46073</v>
      </c>
      <c r="C3705" s="1">
        <v>46073</v>
      </c>
      <c r="D3705" s="5">
        <f t="shared" si="446"/>
        <v>46073</v>
      </c>
      <c r="E3705" s="1" t="s">
        <v>50</v>
      </c>
      <c r="F3705" t="str">
        <f t="shared" si="447"/>
        <v>四</v>
      </c>
      <c r="G3705" t="s">
        <v>91</v>
      </c>
      <c r="H3705">
        <f t="shared" si="452"/>
        <v>4</v>
      </c>
      <c r="I3705" t="str">
        <f t="shared" si="453"/>
        <v>五</v>
      </c>
      <c r="J3705" t="str">
        <f t="shared" si="448"/>
        <v>2026/1/4</v>
      </c>
      <c r="K3705" t="str">
        <f t="shared" si="449"/>
        <v>/4</v>
      </c>
      <c r="L3705" t="s">
        <v>1372</v>
      </c>
    </row>
    <row r="3706" spans="1:12" x14ac:dyDescent="0.3">
      <c r="A3706" s="2">
        <v>46074</v>
      </c>
      <c r="B3706" s="3">
        <v>46074</v>
      </c>
      <c r="C3706" s="1">
        <v>46074</v>
      </c>
      <c r="D3706" s="5">
        <f t="shared" si="446"/>
        <v>46074</v>
      </c>
      <c r="E3706" s="1" t="s">
        <v>52</v>
      </c>
      <c r="F3706" t="str">
        <f t="shared" si="447"/>
        <v>五</v>
      </c>
      <c r="G3706" t="s">
        <v>92</v>
      </c>
      <c r="H3706">
        <f t="shared" si="452"/>
        <v>4</v>
      </c>
      <c r="I3706" t="str">
        <f t="shared" si="453"/>
        <v>六</v>
      </c>
      <c r="J3706" t="str">
        <f t="shared" si="448"/>
        <v>2026/1/5</v>
      </c>
      <c r="K3706" t="str">
        <f t="shared" si="449"/>
        <v>/5</v>
      </c>
      <c r="L3706" t="s">
        <v>1372</v>
      </c>
    </row>
    <row r="3707" spans="1:12" x14ac:dyDescent="0.3">
      <c r="A3707" s="2">
        <v>46075</v>
      </c>
      <c r="B3707" s="3">
        <v>46075</v>
      </c>
      <c r="C3707" s="1">
        <v>46075</v>
      </c>
      <c r="D3707" s="5">
        <f t="shared" si="446"/>
        <v>46075</v>
      </c>
      <c r="E3707" s="1" t="s">
        <v>1</v>
      </c>
      <c r="F3707" t="str">
        <f t="shared" si="447"/>
        <v>六</v>
      </c>
      <c r="G3707" t="s">
        <v>93</v>
      </c>
      <c r="H3707">
        <f t="shared" si="452"/>
        <v>4</v>
      </c>
      <c r="I3707" t="str">
        <f t="shared" si="453"/>
        <v>六</v>
      </c>
      <c r="J3707" t="str">
        <f t="shared" si="448"/>
        <v>2026/1/6</v>
      </c>
      <c r="K3707" t="str">
        <f t="shared" si="449"/>
        <v>/6</v>
      </c>
      <c r="L3707" t="s">
        <v>1372</v>
      </c>
    </row>
    <row r="3708" spans="1:12" x14ac:dyDescent="0.3">
      <c r="A3708" s="2">
        <v>46076</v>
      </c>
      <c r="B3708" s="3">
        <v>46076</v>
      </c>
      <c r="C3708" s="1">
        <v>46076</v>
      </c>
      <c r="D3708" s="5">
        <f t="shared" si="446"/>
        <v>46076</v>
      </c>
      <c r="E3708" s="1" t="s">
        <v>53</v>
      </c>
      <c r="F3708" t="str">
        <f t="shared" si="447"/>
        <v>七</v>
      </c>
      <c r="G3708" t="s">
        <v>94</v>
      </c>
      <c r="H3708">
        <f t="shared" si="452"/>
        <v>3</v>
      </c>
      <c r="I3708" t="str">
        <f t="shared" si="453"/>
        <v>六</v>
      </c>
      <c r="J3708" t="str">
        <f t="shared" si="448"/>
        <v>2026/1/7</v>
      </c>
      <c r="K3708" t="str">
        <f t="shared" si="449"/>
        <v>/7</v>
      </c>
      <c r="L3708" t="s">
        <v>1372</v>
      </c>
    </row>
    <row r="3709" spans="1:12" x14ac:dyDescent="0.3">
      <c r="A3709" s="2">
        <v>46077</v>
      </c>
      <c r="B3709" s="3">
        <v>46077</v>
      </c>
      <c r="C3709" s="1">
        <v>46077</v>
      </c>
      <c r="D3709" s="5">
        <f t="shared" si="446"/>
        <v>46077</v>
      </c>
      <c r="E3709" s="1" t="s">
        <v>54</v>
      </c>
      <c r="F3709" t="str">
        <f t="shared" si="447"/>
        <v>八</v>
      </c>
      <c r="G3709" t="s">
        <v>95</v>
      </c>
      <c r="H3709">
        <f t="shared" si="452"/>
        <v>3</v>
      </c>
      <c r="I3709" t="str">
        <f t="shared" si="453"/>
        <v>七</v>
      </c>
      <c r="J3709" t="str">
        <f t="shared" si="448"/>
        <v>2026/1/8</v>
      </c>
      <c r="K3709" t="str">
        <f t="shared" si="449"/>
        <v>/8</v>
      </c>
      <c r="L3709" t="s">
        <v>1372</v>
      </c>
    </row>
    <row r="3710" spans="1:12" x14ac:dyDescent="0.3">
      <c r="A3710" s="2">
        <v>46078</v>
      </c>
      <c r="B3710" s="3">
        <v>46078</v>
      </c>
      <c r="C3710" s="1">
        <v>46078</v>
      </c>
      <c r="D3710" s="5">
        <f t="shared" si="446"/>
        <v>46078</v>
      </c>
      <c r="E3710" s="1" t="s">
        <v>55</v>
      </c>
      <c r="F3710" t="str">
        <f t="shared" si="447"/>
        <v>九</v>
      </c>
      <c r="G3710" t="s">
        <v>96</v>
      </c>
      <c r="H3710">
        <f t="shared" si="452"/>
        <v>3</v>
      </c>
      <c r="I3710" t="str">
        <f t="shared" si="453"/>
        <v>七</v>
      </c>
      <c r="J3710" t="str">
        <f t="shared" si="448"/>
        <v>2026/1/9</v>
      </c>
      <c r="K3710" t="str">
        <f t="shared" si="449"/>
        <v>/9</v>
      </c>
      <c r="L3710" t="s">
        <v>1372</v>
      </c>
    </row>
    <row r="3711" spans="1:12" x14ac:dyDescent="0.3">
      <c r="A3711" s="2">
        <v>46079</v>
      </c>
      <c r="B3711" s="3">
        <v>46079</v>
      </c>
      <c r="C3711" s="1">
        <v>46079</v>
      </c>
      <c r="D3711" s="5">
        <f t="shared" si="446"/>
        <v>46079</v>
      </c>
      <c r="E3711" s="1" t="s">
        <v>56</v>
      </c>
      <c r="F3711" t="str">
        <f t="shared" si="447"/>
        <v>十</v>
      </c>
      <c r="G3711" t="s">
        <v>97</v>
      </c>
      <c r="H3711">
        <f t="shared" si="452"/>
        <v>2</v>
      </c>
      <c r="I3711" t="str">
        <f t="shared" si="453"/>
        <v>七</v>
      </c>
      <c r="J3711" t="str">
        <f t="shared" si="448"/>
        <v>2026/1/10</v>
      </c>
      <c r="K3711" t="str">
        <f t="shared" si="449"/>
        <v>10</v>
      </c>
      <c r="L3711" t="s">
        <v>1372</v>
      </c>
    </row>
    <row r="3712" spans="1:12" x14ac:dyDescent="0.3">
      <c r="A3712" s="2">
        <v>46080</v>
      </c>
      <c r="B3712" s="3">
        <v>46080</v>
      </c>
      <c r="C3712" s="1">
        <v>46080</v>
      </c>
      <c r="D3712" s="5">
        <f t="shared" si="446"/>
        <v>46080</v>
      </c>
      <c r="E3712" s="1" t="s">
        <v>50</v>
      </c>
      <c r="F3712" t="str">
        <f t="shared" si="447"/>
        <v>十一</v>
      </c>
      <c r="G3712" t="s">
        <v>98</v>
      </c>
      <c r="H3712">
        <f t="shared" si="452"/>
        <v>2</v>
      </c>
      <c r="I3712" t="str">
        <f t="shared" si="453"/>
        <v>八</v>
      </c>
      <c r="J3712" t="str">
        <f t="shared" si="448"/>
        <v>2026/1/11</v>
      </c>
      <c r="K3712" t="str">
        <f t="shared" si="449"/>
        <v>11</v>
      </c>
      <c r="L3712" t="s">
        <v>1372</v>
      </c>
    </row>
    <row r="3713" spans="1:12" x14ac:dyDescent="0.3">
      <c r="A3713" s="2">
        <v>46081</v>
      </c>
      <c r="B3713" s="3">
        <v>46081</v>
      </c>
      <c r="C3713" s="1">
        <v>46081</v>
      </c>
      <c r="D3713" s="5">
        <f t="shared" si="446"/>
        <v>46081</v>
      </c>
      <c r="E3713" s="1" t="s">
        <v>52</v>
      </c>
      <c r="F3713" t="str">
        <f t="shared" si="447"/>
        <v>十二</v>
      </c>
      <c r="G3713" t="s">
        <v>99</v>
      </c>
      <c r="H3713">
        <f t="shared" si="452"/>
        <v>2</v>
      </c>
      <c r="I3713" t="str">
        <f t="shared" si="453"/>
        <v>八</v>
      </c>
      <c r="J3713" t="str">
        <f t="shared" si="448"/>
        <v>2026/1/12</v>
      </c>
      <c r="K3713" t="str">
        <f t="shared" si="449"/>
        <v>12</v>
      </c>
      <c r="L3713" t="s">
        <v>1372</v>
      </c>
    </row>
    <row r="3714" spans="1:12" x14ac:dyDescent="0.3">
      <c r="A3714" s="2">
        <v>46082</v>
      </c>
      <c r="B3714" s="3">
        <v>46082</v>
      </c>
      <c r="C3714" s="1">
        <v>46082</v>
      </c>
      <c r="D3714" s="5">
        <f t="shared" ref="D3714:D3777" si="454">A3714</f>
        <v>46082</v>
      </c>
      <c r="E3714" s="1" t="s">
        <v>1</v>
      </c>
      <c r="F3714" t="str">
        <f t="shared" ref="F3714:F3777" si="455">INDEX(음력한자,MATCH(K3714,매치,0))</f>
        <v>十三</v>
      </c>
      <c r="G3714" t="s">
        <v>100</v>
      </c>
      <c r="H3714">
        <f t="shared" si="452"/>
        <v>1</v>
      </c>
      <c r="I3714" t="str">
        <f t="shared" si="453"/>
        <v>八</v>
      </c>
      <c r="J3714" t="str">
        <f t="shared" ref="J3714:J3777" si="456">suntolun(YEAR(D3714),MONTH(D3714),DAY(D3714))</f>
        <v>2026/1/13</v>
      </c>
      <c r="K3714" t="str">
        <f t="shared" ref="K3714:K3777" si="457">RIGHT(J3714,2)</f>
        <v>13</v>
      </c>
      <c r="L3714" t="s">
        <v>1372</v>
      </c>
    </row>
    <row r="3715" spans="1:12" x14ac:dyDescent="0.3">
      <c r="A3715" s="2">
        <v>46083</v>
      </c>
      <c r="B3715" s="3">
        <v>46083</v>
      </c>
      <c r="C3715" s="1">
        <v>46083</v>
      </c>
      <c r="D3715" s="5">
        <f t="shared" si="454"/>
        <v>46083</v>
      </c>
      <c r="E3715" s="1" t="s">
        <v>53</v>
      </c>
      <c r="F3715" t="str">
        <f t="shared" si="455"/>
        <v>十四</v>
      </c>
      <c r="G3715" t="s">
        <v>101</v>
      </c>
      <c r="H3715">
        <f t="shared" si="452"/>
        <v>1</v>
      </c>
      <c r="I3715" t="str">
        <f t="shared" si="453"/>
        <v>九</v>
      </c>
      <c r="J3715" t="str">
        <f t="shared" si="456"/>
        <v>2026/1/14</v>
      </c>
      <c r="K3715" t="str">
        <f t="shared" si="457"/>
        <v>14</v>
      </c>
      <c r="L3715" t="s">
        <v>1372</v>
      </c>
    </row>
    <row r="3716" spans="1:12" x14ac:dyDescent="0.3">
      <c r="A3716" s="2">
        <v>46084</v>
      </c>
      <c r="B3716" s="3">
        <v>46084</v>
      </c>
      <c r="C3716" s="1">
        <v>46084</v>
      </c>
      <c r="D3716" s="5">
        <f t="shared" si="454"/>
        <v>46084</v>
      </c>
      <c r="E3716" s="1" t="s">
        <v>54</v>
      </c>
      <c r="F3716" t="str">
        <f t="shared" si="455"/>
        <v>十五</v>
      </c>
      <c r="G3716" t="s">
        <v>102</v>
      </c>
      <c r="H3716">
        <f t="shared" si="452"/>
        <v>1</v>
      </c>
      <c r="I3716" t="str">
        <f t="shared" si="453"/>
        <v>九</v>
      </c>
      <c r="J3716" t="str">
        <f t="shared" si="456"/>
        <v>2026/1/15</v>
      </c>
      <c r="K3716" t="str">
        <f t="shared" si="457"/>
        <v>15</v>
      </c>
      <c r="L3716" t="s">
        <v>1372</v>
      </c>
    </row>
    <row r="3717" spans="1:12" x14ac:dyDescent="0.3">
      <c r="A3717" s="2">
        <v>46085</v>
      </c>
      <c r="B3717" s="3">
        <v>46085</v>
      </c>
      <c r="C3717" s="1">
        <v>46085</v>
      </c>
      <c r="D3717" s="5">
        <f t="shared" si="454"/>
        <v>46085</v>
      </c>
      <c r="E3717" s="1" t="s">
        <v>55</v>
      </c>
      <c r="F3717" t="str">
        <f t="shared" si="455"/>
        <v>十六</v>
      </c>
      <c r="G3717" t="s">
        <v>103</v>
      </c>
      <c r="H3717">
        <f t="shared" si="452"/>
        <v>1</v>
      </c>
      <c r="I3717" t="str">
        <f t="shared" si="453"/>
        <v>九</v>
      </c>
      <c r="J3717" t="str">
        <f t="shared" si="456"/>
        <v>2026/1/16</v>
      </c>
      <c r="K3717" t="str">
        <f t="shared" si="457"/>
        <v>16</v>
      </c>
      <c r="L3717" t="s">
        <v>1372</v>
      </c>
    </row>
    <row r="3718" spans="1:12" x14ac:dyDescent="0.3">
      <c r="A3718" s="2">
        <v>46086</v>
      </c>
      <c r="B3718" s="3">
        <v>46086</v>
      </c>
      <c r="C3718" s="1">
        <v>46086</v>
      </c>
      <c r="D3718" s="5">
        <f t="shared" si="454"/>
        <v>46086</v>
      </c>
      <c r="E3718" s="1" t="s">
        <v>56</v>
      </c>
      <c r="F3718" t="str">
        <f t="shared" si="455"/>
        <v>十七</v>
      </c>
      <c r="G3718" t="s">
        <v>117</v>
      </c>
      <c r="J3718" t="str">
        <f t="shared" si="456"/>
        <v>2026/1/17</v>
      </c>
      <c r="K3718" t="str">
        <f t="shared" si="457"/>
        <v>17</v>
      </c>
      <c r="L3718" t="s">
        <v>1372</v>
      </c>
    </row>
    <row r="3719" spans="1:12" x14ac:dyDescent="0.3">
      <c r="A3719" s="2">
        <v>46087</v>
      </c>
      <c r="B3719" s="3">
        <v>46087</v>
      </c>
      <c r="C3719" s="1">
        <v>46087</v>
      </c>
      <c r="D3719" s="5">
        <f t="shared" si="454"/>
        <v>46087</v>
      </c>
      <c r="E3719" s="1" t="s">
        <v>50</v>
      </c>
      <c r="F3719" t="str">
        <f t="shared" si="455"/>
        <v>十八</v>
      </c>
      <c r="G3719" t="s">
        <v>118</v>
      </c>
      <c r="H3719">
        <f>S2</f>
        <v>10</v>
      </c>
      <c r="I3719" t="str">
        <f>T2</f>
        <v>一</v>
      </c>
      <c r="J3719" t="str">
        <f t="shared" si="456"/>
        <v>2026/1/18</v>
      </c>
      <c r="K3719" t="str">
        <f t="shared" si="457"/>
        <v>18</v>
      </c>
      <c r="L3719" t="s">
        <v>1372</v>
      </c>
    </row>
    <row r="3720" spans="1:12" x14ac:dyDescent="0.3">
      <c r="A3720" s="2">
        <v>46088</v>
      </c>
      <c r="B3720" s="3">
        <v>46088</v>
      </c>
      <c r="C3720" s="1">
        <v>46088</v>
      </c>
      <c r="D3720" s="5">
        <f t="shared" si="454"/>
        <v>46088</v>
      </c>
      <c r="E3720" s="1" t="s">
        <v>52</v>
      </c>
      <c r="F3720" t="str">
        <f t="shared" si="455"/>
        <v>十九</v>
      </c>
      <c r="G3720" t="s">
        <v>119</v>
      </c>
      <c r="H3720">
        <f t="shared" ref="H3720:H3748" si="458">S2</f>
        <v>10</v>
      </c>
      <c r="I3720" t="str">
        <f t="shared" ref="I3720:I3747" si="459">T3</f>
        <v>一</v>
      </c>
      <c r="J3720" t="str">
        <f t="shared" si="456"/>
        <v>2026/1/19</v>
      </c>
      <c r="K3720" t="str">
        <f t="shared" si="457"/>
        <v>19</v>
      </c>
      <c r="L3720" t="s">
        <v>1372</v>
      </c>
    </row>
    <row r="3721" spans="1:12" x14ac:dyDescent="0.3">
      <c r="A3721" s="2">
        <v>46089</v>
      </c>
      <c r="B3721" s="3">
        <v>46089</v>
      </c>
      <c r="C3721" s="1">
        <v>46089</v>
      </c>
      <c r="D3721" s="5">
        <f t="shared" si="454"/>
        <v>46089</v>
      </c>
      <c r="E3721" s="1" t="s">
        <v>1</v>
      </c>
      <c r="F3721" t="str">
        <f t="shared" si="455"/>
        <v>二十</v>
      </c>
      <c r="G3721" t="s">
        <v>120</v>
      </c>
      <c r="H3721">
        <f t="shared" si="458"/>
        <v>9</v>
      </c>
      <c r="I3721" t="str">
        <f t="shared" si="459"/>
        <v>一</v>
      </c>
      <c r="J3721" t="str">
        <f t="shared" si="456"/>
        <v>2026/1/20</v>
      </c>
      <c r="K3721" t="str">
        <f t="shared" si="457"/>
        <v>20</v>
      </c>
      <c r="L3721" t="s">
        <v>1372</v>
      </c>
    </row>
    <row r="3722" spans="1:12" x14ac:dyDescent="0.3">
      <c r="A3722" s="2">
        <v>46090</v>
      </c>
      <c r="B3722" s="3">
        <v>46090</v>
      </c>
      <c r="C3722" s="1">
        <v>46090</v>
      </c>
      <c r="D3722" s="5">
        <f t="shared" si="454"/>
        <v>46090</v>
      </c>
      <c r="E3722" s="1" t="s">
        <v>53</v>
      </c>
      <c r="F3722" t="str">
        <f t="shared" si="455"/>
        <v>廿一</v>
      </c>
      <c r="G3722" t="s">
        <v>57</v>
      </c>
      <c r="H3722">
        <f t="shared" si="458"/>
        <v>9</v>
      </c>
      <c r="I3722" t="str">
        <f t="shared" si="459"/>
        <v>一</v>
      </c>
      <c r="J3722" t="str">
        <f t="shared" si="456"/>
        <v>2026/1/21</v>
      </c>
      <c r="K3722" t="str">
        <f t="shared" si="457"/>
        <v>21</v>
      </c>
      <c r="L3722" t="s">
        <v>1372</v>
      </c>
    </row>
    <row r="3723" spans="1:12" x14ac:dyDescent="0.3">
      <c r="A3723" s="2">
        <v>46091</v>
      </c>
      <c r="B3723" s="3">
        <v>46091</v>
      </c>
      <c r="C3723" s="1">
        <v>46091</v>
      </c>
      <c r="D3723" s="5">
        <f t="shared" si="454"/>
        <v>46091</v>
      </c>
      <c r="E3723" s="1" t="s">
        <v>54</v>
      </c>
      <c r="F3723" t="str">
        <f t="shared" si="455"/>
        <v>廿二</v>
      </c>
      <c r="G3723" t="s">
        <v>59</v>
      </c>
      <c r="H3723">
        <f t="shared" si="458"/>
        <v>9</v>
      </c>
      <c r="I3723" t="str">
        <f t="shared" si="459"/>
        <v>二</v>
      </c>
      <c r="J3723" t="str">
        <f t="shared" si="456"/>
        <v>2026/1/22</v>
      </c>
      <c r="K3723" t="str">
        <f t="shared" si="457"/>
        <v>22</v>
      </c>
      <c r="L3723" t="s">
        <v>1372</v>
      </c>
    </row>
    <row r="3724" spans="1:12" x14ac:dyDescent="0.3">
      <c r="A3724" s="2">
        <v>46092</v>
      </c>
      <c r="B3724" s="3">
        <v>46092</v>
      </c>
      <c r="C3724" s="1">
        <v>46092</v>
      </c>
      <c r="D3724" s="5">
        <f t="shared" si="454"/>
        <v>46092</v>
      </c>
      <c r="E3724" s="1" t="s">
        <v>55</v>
      </c>
      <c r="F3724" t="str">
        <f t="shared" si="455"/>
        <v>廿三</v>
      </c>
      <c r="G3724" t="s">
        <v>60</v>
      </c>
      <c r="H3724">
        <f t="shared" si="458"/>
        <v>8</v>
      </c>
      <c r="I3724" t="str">
        <f t="shared" si="459"/>
        <v>二</v>
      </c>
      <c r="J3724" t="str">
        <f t="shared" si="456"/>
        <v>2026/1/23</v>
      </c>
      <c r="K3724" t="str">
        <f t="shared" si="457"/>
        <v>23</v>
      </c>
      <c r="L3724" t="s">
        <v>1372</v>
      </c>
    </row>
    <row r="3725" spans="1:12" x14ac:dyDescent="0.3">
      <c r="A3725" s="2">
        <v>46093</v>
      </c>
      <c r="B3725" s="3">
        <v>46093</v>
      </c>
      <c r="C3725" s="1">
        <v>46093</v>
      </c>
      <c r="D3725" s="5">
        <f t="shared" si="454"/>
        <v>46093</v>
      </c>
      <c r="E3725" s="1" t="s">
        <v>56</v>
      </c>
      <c r="F3725" t="str">
        <f t="shared" si="455"/>
        <v>廿四</v>
      </c>
      <c r="G3725" t="s">
        <v>61</v>
      </c>
      <c r="H3725">
        <f t="shared" si="458"/>
        <v>8</v>
      </c>
      <c r="I3725" t="str">
        <f t="shared" si="459"/>
        <v>二</v>
      </c>
      <c r="J3725" t="str">
        <f t="shared" si="456"/>
        <v>2026/1/24</v>
      </c>
      <c r="K3725" t="str">
        <f t="shared" si="457"/>
        <v>24</v>
      </c>
      <c r="L3725" t="s">
        <v>1372</v>
      </c>
    </row>
    <row r="3726" spans="1:12" x14ac:dyDescent="0.3">
      <c r="A3726" s="2">
        <v>46094</v>
      </c>
      <c r="B3726" s="3">
        <v>46094</v>
      </c>
      <c r="C3726" s="1">
        <v>46094</v>
      </c>
      <c r="D3726" s="5">
        <f t="shared" si="454"/>
        <v>46094</v>
      </c>
      <c r="E3726" s="1" t="s">
        <v>50</v>
      </c>
      <c r="F3726" t="str">
        <f t="shared" si="455"/>
        <v>廿五</v>
      </c>
      <c r="G3726" t="s">
        <v>62</v>
      </c>
      <c r="H3726">
        <f t="shared" si="458"/>
        <v>8</v>
      </c>
      <c r="I3726" t="str">
        <f t="shared" si="459"/>
        <v>三</v>
      </c>
      <c r="J3726" t="str">
        <f t="shared" si="456"/>
        <v>2026/1/25</v>
      </c>
      <c r="K3726" t="str">
        <f t="shared" si="457"/>
        <v>25</v>
      </c>
      <c r="L3726" t="s">
        <v>1372</v>
      </c>
    </row>
    <row r="3727" spans="1:12" x14ac:dyDescent="0.3">
      <c r="A3727" s="2">
        <v>46095</v>
      </c>
      <c r="B3727" s="3">
        <v>46095</v>
      </c>
      <c r="C3727" s="1">
        <v>46095</v>
      </c>
      <c r="D3727" s="5">
        <f t="shared" si="454"/>
        <v>46095</v>
      </c>
      <c r="E3727" s="1" t="s">
        <v>52</v>
      </c>
      <c r="F3727" t="str">
        <f t="shared" si="455"/>
        <v>廿六</v>
      </c>
      <c r="G3727" t="s">
        <v>63</v>
      </c>
      <c r="H3727">
        <f t="shared" si="458"/>
        <v>7</v>
      </c>
      <c r="I3727" t="str">
        <f t="shared" si="459"/>
        <v>三</v>
      </c>
      <c r="J3727" t="str">
        <f t="shared" si="456"/>
        <v>2026/1/26</v>
      </c>
      <c r="K3727" t="str">
        <f t="shared" si="457"/>
        <v>26</v>
      </c>
      <c r="L3727" t="s">
        <v>1372</v>
      </c>
    </row>
    <row r="3728" spans="1:12" x14ac:dyDescent="0.3">
      <c r="A3728" s="2">
        <v>46096</v>
      </c>
      <c r="B3728" s="3">
        <v>46096</v>
      </c>
      <c r="C3728" s="1">
        <v>46096</v>
      </c>
      <c r="D3728" s="5">
        <f t="shared" si="454"/>
        <v>46096</v>
      </c>
      <c r="E3728" s="1" t="s">
        <v>1</v>
      </c>
      <c r="F3728" t="str">
        <f t="shared" si="455"/>
        <v>廿七</v>
      </c>
      <c r="G3728" t="s">
        <v>64</v>
      </c>
      <c r="H3728">
        <f t="shared" si="458"/>
        <v>7</v>
      </c>
      <c r="I3728" t="str">
        <f t="shared" si="459"/>
        <v>三</v>
      </c>
      <c r="J3728" t="str">
        <f t="shared" si="456"/>
        <v>2026/1/27</v>
      </c>
      <c r="K3728" t="str">
        <f t="shared" si="457"/>
        <v>27</v>
      </c>
      <c r="L3728" t="s">
        <v>1372</v>
      </c>
    </row>
    <row r="3729" spans="1:12" x14ac:dyDescent="0.3">
      <c r="A3729" s="2">
        <v>46097</v>
      </c>
      <c r="B3729" s="3">
        <v>46097</v>
      </c>
      <c r="C3729" s="1">
        <v>46097</v>
      </c>
      <c r="D3729" s="5">
        <f t="shared" si="454"/>
        <v>46097</v>
      </c>
      <c r="E3729" s="1" t="s">
        <v>53</v>
      </c>
      <c r="F3729" t="str">
        <f t="shared" si="455"/>
        <v>廿八</v>
      </c>
      <c r="G3729" t="s">
        <v>16</v>
      </c>
      <c r="H3729">
        <f t="shared" si="458"/>
        <v>7</v>
      </c>
      <c r="I3729" t="str">
        <f t="shared" si="459"/>
        <v>四</v>
      </c>
      <c r="J3729" t="str">
        <f t="shared" si="456"/>
        <v>2026/1/28</v>
      </c>
      <c r="K3729" t="str">
        <f t="shared" si="457"/>
        <v>28</v>
      </c>
      <c r="L3729" t="s">
        <v>1372</v>
      </c>
    </row>
    <row r="3730" spans="1:12" x14ac:dyDescent="0.3">
      <c r="A3730" s="2">
        <v>46098</v>
      </c>
      <c r="B3730" s="3">
        <v>46098</v>
      </c>
      <c r="C3730" s="1">
        <v>46098</v>
      </c>
      <c r="D3730" s="5">
        <f t="shared" si="454"/>
        <v>46098</v>
      </c>
      <c r="E3730" s="1" t="s">
        <v>54</v>
      </c>
      <c r="F3730" t="str">
        <f t="shared" si="455"/>
        <v>廿九</v>
      </c>
      <c r="G3730" t="s">
        <v>17</v>
      </c>
      <c r="H3730">
        <f t="shared" si="458"/>
        <v>6</v>
      </c>
      <c r="I3730" t="str">
        <f t="shared" si="459"/>
        <v>四</v>
      </c>
      <c r="J3730" t="str">
        <f t="shared" si="456"/>
        <v>2026/1/29</v>
      </c>
      <c r="K3730" t="str">
        <f t="shared" si="457"/>
        <v>29</v>
      </c>
      <c r="L3730" t="s">
        <v>1372</v>
      </c>
    </row>
    <row r="3731" spans="1:12" x14ac:dyDescent="0.3">
      <c r="A3731" s="2">
        <v>46099</v>
      </c>
      <c r="B3731" s="3">
        <v>46099</v>
      </c>
      <c r="C3731" s="1">
        <v>46099</v>
      </c>
      <c r="D3731" s="5">
        <f t="shared" si="454"/>
        <v>46099</v>
      </c>
      <c r="E3731" s="1" t="s">
        <v>55</v>
      </c>
      <c r="F3731" t="str">
        <f t="shared" si="455"/>
        <v>三十</v>
      </c>
      <c r="G3731" t="s">
        <v>18</v>
      </c>
      <c r="H3731">
        <f t="shared" si="458"/>
        <v>6</v>
      </c>
      <c r="I3731" t="str">
        <f t="shared" si="459"/>
        <v>四</v>
      </c>
      <c r="J3731" t="str">
        <f t="shared" si="456"/>
        <v>2026/1/30</v>
      </c>
      <c r="K3731" t="str">
        <f t="shared" si="457"/>
        <v>30</v>
      </c>
      <c r="L3731" t="s">
        <v>1372</v>
      </c>
    </row>
    <row r="3732" spans="1:12" x14ac:dyDescent="0.3">
      <c r="A3732" s="2">
        <v>46100</v>
      </c>
      <c r="B3732" s="3">
        <v>46100</v>
      </c>
      <c r="C3732" s="1">
        <v>46100</v>
      </c>
      <c r="D3732" s="5">
        <f t="shared" si="454"/>
        <v>46100</v>
      </c>
      <c r="E3732" s="1" t="s">
        <v>56</v>
      </c>
      <c r="F3732" t="str">
        <f t="shared" si="455"/>
        <v>一</v>
      </c>
      <c r="G3732" t="s">
        <v>75</v>
      </c>
      <c r="H3732">
        <f t="shared" si="458"/>
        <v>6</v>
      </c>
      <c r="I3732" t="str">
        <f t="shared" si="459"/>
        <v>五</v>
      </c>
      <c r="J3732" t="str">
        <f t="shared" si="456"/>
        <v>2026/2/1</v>
      </c>
      <c r="K3732" t="str">
        <f t="shared" si="457"/>
        <v>/1</v>
      </c>
      <c r="L3732" t="s">
        <v>1374</v>
      </c>
    </row>
    <row r="3733" spans="1:12" x14ac:dyDescent="0.3">
      <c r="A3733" s="2">
        <v>46101</v>
      </c>
      <c r="B3733" s="3">
        <v>46101</v>
      </c>
      <c r="C3733" s="1">
        <v>46101</v>
      </c>
      <c r="D3733" s="5">
        <f t="shared" si="454"/>
        <v>46101</v>
      </c>
      <c r="E3733" s="1" t="s">
        <v>50</v>
      </c>
      <c r="F3733" t="str">
        <f t="shared" si="455"/>
        <v>二</v>
      </c>
      <c r="G3733" t="s">
        <v>19</v>
      </c>
      <c r="H3733">
        <f t="shared" si="458"/>
        <v>5</v>
      </c>
      <c r="I3733" t="str">
        <f t="shared" si="459"/>
        <v>五</v>
      </c>
      <c r="J3733" t="str">
        <f t="shared" si="456"/>
        <v>2026/2/2</v>
      </c>
      <c r="K3733" t="str">
        <f t="shared" si="457"/>
        <v>/2</v>
      </c>
      <c r="L3733" t="s">
        <v>1374</v>
      </c>
    </row>
    <row r="3734" spans="1:12" x14ac:dyDescent="0.3">
      <c r="A3734" s="2">
        <v>46102</v>
      </c>
      <c r="B3734" s="3">
        <v>46102</v>
      </c>
      <c r="C3734" s="1">
        <v>46102</v>
      </c>
      <c r="D3734" s="5">
        <f t="shared" si="454"/>
        <v>46102</v>
      </c>
      <c r="E3734" s="1" t="s">
        <v>52</v>
      </c>
      <c r="F3734" t="str">
        <f t="shared" si="455"/>
        <v>三</v>
      </c>
      <c r="G3734" t="s">
        <v>20</v>
      </c>
      <c r="H3734">
        <f t="shared" si="458"/>
        <v>5</v>
      </c>
      <c r="I3734" t="str">
        <f t="shared" si="459"/>
        <v>五</v>
      </c>
      <c r="J3734" t="str">
        <f t="shared" si="456"/>
        <v>2026/2/3</v>
      </c>
      <c r="K3734" t="str">
        <f t="shared" si="457"/>
        <v>/3</v>
      </c>
      <c r="L3734" t="s">
        <v>1374</v>
      </c>
    </row>
    <row r="3735" spans="1:12" x14ac:dyDescent="0.3">
      <c r="A3735" s="2">
        <v>46103</v>
      </c>
      <c r="B3735" s="3">
        <v>46103</v>
      </c>
      <c r="C3735" s="1">
        <v>46103</v>
      </c>
      <c r="D3735" s="5">
        <f t="shared" si="454"/>
        <v>46103</v>
      </c>
      <c r="E3735" s="1" t="s">
        <v>1</v>
      </c>
      <c r="F3735" t="str">
        <f t="shared" si="455"/>
        <v>四</v>
      </c>
      <c r="G3735" t="s">
        <v>21</v>
      </c>
      <c r="H3735">
        <f t="shared" si="458"/>
        <v>5</v>
      </c>
      <c r="I3735" t="str">
        <f t="shared" si="459"/>
        <v>六</v>
      </c>
      <c r="J3735" t="str">
        <f t="shared" si="456"/>
        <v>2026/2/4</v>
      </c>
      <c r="K3735" t="str">
        <f t="shared" si="457"/>
        <v>/4</v>
      </c>
      <c r="L3735" t="s">
        <v>1374</v>
      </c>
    </row>
    <row r="3736" spans="1:12" x14ac:dyDescent="0.3">
      <c r="A3736" s="2">
        <v>46104</v>
      </c>
      <c r="B3736" s="3">
        <v>46104</v>
      </c>
      <c r="C3736" s="1">
        <v>46104</v>
      </c>
      <c r="D3736" s="5">
        <f t="shared" si="454"/>
        <v>46104</v>
      </c>
      <c r="E3736" s="1" t="s">
        <v>53</v>
      </c>
      <c r="F3736" t="str">
        <f t="shared" si="455"/>
        <v>五</v>
      </c>
      <c r="G3736" t="s">
        <v>22</v>
      </c>
      <c r="H3736">
        <f t="shared" si="458"/>
        <v>4</v>
      </c>
      <c r="I3736" t="str">
        <f t="shared" si="459"/>
        <v>六</v>
      </c>
      <c r="J3736" t="str">
        <f t="shared" si="456"/>
        <v>2026/2/5</v>
      </c>
      <c r="K3736" t="str">
        <f t="shared" si="457"/>
        <v>/5</v>
      </c>
      <c r="L3736" t="s">
        <v>1374</v>
      </c>
    </row>
    <row r="3737" spans="1:12" x14ac:dyDescent="0.3">
      <c r="A3737" s="2">
        <v>46105</v>
      </c>
      <c r="B3737" s="3">
        <v>46105</v>
      </c>
      <c r="C3737" s="1">
        <v>46105</v>
      </c>
      <c r="D3737" s="5">
        <f t="shared" si="454"/>
        <v>46105</v>
      </c>
      <c r="E3737" s="1" t="s">
        <v>54</v>
      </c>
      <c r="F3737" t="str">
        <f t="shared" si="455"/>
        <v>六</v>
      </c>
      <c r="G3737" t="s">
        <v>23</v>
      </c>
      <c r="H3737">
        <f t="shared" si="458"/>
        <v>4</v>
      </c>
      <c r="I3737" t="str">
        <f t="shared" si="459"/>
        <v>六</v>
      </c>
      <c r="J3737" t="str">
        <f t="shared" si="456"/>
        <v>2026/2/6</v>
      </c>
      <c r="K3737" t="str">
        <f t="shared" si="457"/>
        <v>/6</v>
      </c>
      <c r="L3737" t="s">
        <v>1374</v>
      </c>
    </row>
    <row r="3738" spans="1:12" x14ac:dyDescent="0.3">
      <c r="A3738" s="2">
        <v>46106</v>
      </c>
      <c r="B3738" s="3">
        <v>46106</v>
      </c>
      <c r="C3738" s="1">
        <v>46106</v>
      </c>
      <c r="D3738" s="5">
        <f t="shared" si="454"/>
        <v>46106</v>
      </c>
      <c r="E3738" s="1" t="s">
        <v>55</v>
      </c>
      <c r="F3738" t="str">
        <f t="shared" si="455"/>
        <v>七</v>
      </c>
      <c r="G3738" t="s">
        <v>24</v>
      </c>
      <c r="H3738">
        <f t="shared" si="458"/>
        <v>4</v>
      </c>
      <c r="I3738" t="str">
        <f t="shared" si="459"/>
        <v>七</v>
      </c>
      <c r="J3738" t="str">
        <f t="shared" si="456"/>
        <v>2026/2/7</v>
      </c>
      <c r="K3738" t="str">
        <f t="shared" si="457"/>
        <v>/7</v>
      </c>
      <c r="L3738" t="s">
        <v>1374</v>
      </c>
    </row>
    <row r="3739" spans="1:12" x14ac:dyDescent="0.3">
      <c r="A3739" s="2">
        <v>46107</v>
      </c>
      <c r="B3739" s="3">
        <v>46107</v>
      </c>
      <c r="C3739" s="1">
        <v>46107</v>
      </c>
      <c r="D3739" s="5">
        <f t="shared" si="454"/>
        <v>46107</v>
      </c>
      <c r="E3739" s="1" t="s">
        <v>56</v>
      </c>
      <c r="F3739" t="str">
        <f t="shared" si="455"/>
        <v>八</v>
      </c>
      <c r="G3739" t="s">
        <v>25</v>
      </c>
      <c r="H3739">
        <f t="shared" si="458"/>
        <v>3</v>
      </c>
      <c r="I3739" t="str">
        <f t="shared" si="459"/>
        <v>七</v>
      </c>
      <c r="J3739" t="str">
        <f t="shared" si="456"/>
        <v>2026/2/8</v>
      </c>
      <c r="K3739" t="str">
        <f t="shared" si="457"/>
        <v>/8</v>
      </c>
      <c r="L3739" t="s">
        <v>1374</v>
      </c>
    </row>
    <row r="3740" spans="1:12" x14ac:dyDescent="0.3">
      <c r="A3740" s="2">
        <v>46108</v>
      </c>
      <c r="B3740" s="3">
        <v>46108</v>
      </c>
      <c r="C3740" s="1">
        <v>46108</v>
      </c>
      <c r="D3740" s="5">
        <f t="shared" si="454"/>
        <v>46108</v>
      </c>
      <c r="E3740" s="1" t="s">
        <v>50</v>
      </c>
      <c r="F3740" t="str">
        <f t="shared" si="455"/>
        <v>九</v>
      </c>
      <c r="G3740" t="s">
        <v>26</v>
      </c>
      <c r="H3740">
        <f t="shared" si="458"/>
        <v>3</v>
      </c>
      <c r="I3740" t="str">
        <f t="shared" si="459"/>
        <v>七</v>
      </c>
      <c r="J3740" t="str">
        <f t="shared" si="456"/>
        <v>2026/2/9</v>
      </c>
      <c r="K3740" t="str">
        <f t="shared" si="457"/>
        <v>/9</v>
      </c>
      <c r="L3740" t="s">
        <v>1374</v>
      </c>
    </row>
    <row r="3741" spans="1:12" x14ac:dyDescent="0.3">
      <c r="A3741" s="2">
        <v>46109</v>
      </c>
      <c r="B3741" s="3">
        <v>46109</v>
      </c>
      <c r="C3741" s="1">
        <v>46109</v>
      </c>
      <c r="D3741" s="5">
        <f t="shared" si="454"/>
        <v>46109</v>
      </c>
      <c r="E3741" s="1" t="s">
        <v>52</v>
      </c>
      <c r="F3741" t="str">
        <f t="shared" si="455"/>
        <v>十</v>
      </c>
      <c r="G3741" t="s">
        <v>65</v>
      </c>
      <c r="H3741">
        <f t="shared" si="458"/>
        <v>3</v>
      </c>
      <c r="I3741" t="str">
        <f t="shared" si="459"/>
        <v>八</v>
      </c>
      <c r="J3741" t="str">
        <f t="shared" si="456"/>
        <v>2026/2/10</v>
      </c>
      <c r="K3741" t="str">
        <f t="shared" si="457"/>
        <v>10</v>
      </c>
      <c r="L3741" t="s">
        <v>1374</v>
      </c>
    </row>
    <row r="3742" spans="1:12" x14ac:dyDescent="0.3">
      <c r="A3742" s="2">
        <v>46110</v>
      </c>
      <c r="B3742" s="3">
        <v>46110</v>
      </c>
      <c r="C3742" s="1">
        <v>46110</v>
      </c>
      <c r="D3742" s="5">
        <f t="shared" si="454"/>
        <v>46110</v>
      </c>
      <c r="E3742" s="1" t="s">
        <v>1</v>
      </c>
      <c r="F3742" t="str">
        <f t="shared" si="455"/>
        <v>十一</v>
      </c>
      <c r="G3742" t="s">
        <v>76</v>
      </c>
      <c r="H3742">
        <f t="shared" si="458"/>
        <v>2</v>
      </c>
      <c r="I3742" t="str">
        <f t="shared" si="459"/>
        <v>八</v>
      </c>
      <c r="J3742" t="str">
        <f t="shared" si="456"/>
        <v>2026/2/11</v>
      </c>
      <c r="K3742" t="str">
        <f t="shared" si="457"/>
        <v>11</v>
      </c>
      <c r="L3742" t="s">
        <v>1374</v>
      </c>
    </row>
    <row r="3743" spans="1:12" x14ac:dyDescent="0.3">
      <c r="A3743" s="2">
        <v>46111</v>
      </c>
      <c r="B3743" s="3">
        <v>46111</v>
      </c>
      <c r="C3743" s="1">
        <v>46111</v>
      </c>
      <c r="D3743" s="5">
        <f t="shared" si="454"/>
        <v>46111</v>
      </c>
      <c r="E3743" s="1" t="s">
        <v>53</v>
      </c>
      <c r="F3743" t="str">
        <f t="shared" si="455"/>
        <v>十二</v>
      </c>
      <c r="G3743" t="s">
        <v>66</v>
      </c>
      <c r="H3743">
        <f t="shared" si="458"/>
        <v>2</v>
      </c>
      <c r="I3743" t="str">
        <f t="shared" si="459"/>
        <v>八</v>
      </c>
      <c r="J3743" t="str">
        <f t="shared" si="456"/>
        <v>2026/2/12</v>
      </c>
      <c r="K3743" t="str">
        <f t="shared" si="457"/>
        <v>12</v>
      </c>
      <c r="L3743" t="s">
        <v>1374</v>
      </c>
    </row>
    <row r="3744" spans="1:12" x14ac:dyDescent="0.3">
      <c r="A3744" s="2">
        <v>46112</v>
      </c>
      <c r="B3744" s="3">
        <v>46112</v>
      </c>
      <c r="C3744" s="1">
        <v>46112</v>
      </c>
      <c r="D3744" s="5">
        <f t="shared" si="454"/>
        <v>46112</v>
      </c>
      <c r="E3744" s="1" t="s">
        <v>54</v>
      </c>
      <c r="F3744" t="str">
        <f t="shared" si="455"/>
        <v>十三</v>
      </c>
      <c r="G3744" t="s">
        <v>67</v>
      </c>
      <c r="H3744">
        <f t="shared" si="458"/>
        <v>2</v>
      </c>
      <c r="I3744" t="str">
        <f t="shared" si="459"/>
        <v>九</v>
      </c>
      <c r="J3744" t="str">
        <f t="shared" si="456"/>
        <v>2026/2/13</v>
      </c>
      <c r="K3744" t="str">
        <f t="shared" si="457"/>
        <v>13</v>
      </c>
      <c r="L3744" t="s">
        <v>1374</v>
      </c>
    </row>
    <row r="3745" spans="1:12" x14ac:dyDescent="0.3">
      <c r="A3745" s="2">
        <v>46113</v>
      </c>
      <c r="B3745" s="3">
        <v>46113</v>
      </c>
      <c r="C3745" s="1">
        <v>46113</v>
      </c>
      <c r="D3745" s="5">
        <f t="shared" si="454"/>
        <v>46113</v>
      </c>
      <c r="E3745" s="1" t="s">
        <v>55</v>
      </c>
      <c r="F3745" t="str">
        <f t="shared" si="455"/>
        <v>十四</v>
      </c>
      <c r="G3745" t="s">
        <v>68</v>
      </c>
      <c r="H3745">
        <f t="shared" si="458"/>
        <v>1</v>
      </c>
      <c r="I3745" t="str">
        <f t="shared" si="459"/>
        <v>九</v>
      </c>
      <c r="J3745" t="str">
        <f t="shared" si="456"/>
        <v>2026/2/14</v>
      </c>
      <c r="K3745" t="str">
        <f t="shared" si="457"/>
        <v>14</v>
      </c>
      <c r="L3745" t="s">
        <v>1374</v>
      </c>
    </row>
    <row r="3746" spans="1:12" x14ac:dyDescent="0.3">
      <c r="A3746" s="2">
        <v>46114</v>
      </c>
      <c r="B3746" s="3">
        <v>46114</v>
      </c>
      <c r="C3746" s="1">
        <v>46114</v>
      </c>
      <c r="D3746" s="5">
        <f t="shared" si="454"/>
        <v>46114</v>
      </c>
      <c r="E3746" s="1" t="s">
        <v>56</v>
      </c>
      <c r="F3746" t="str">
        <f t="shared" si="455"/>
        <v>十五</v>
      </c>
      <c r="G3746" t="s">
        <v>69</v>
      </c>
      <c r="H3746">
        <f t="shared" si="458"/>
        <v>1</v>
      </c>
      <c r="I3746" t="str">
        <f t="shared" si="459"/>
        <v>九</v>
      </c>
      <c r="J3746" t="str">
        <f t="shared" si="456"/>
        <v>2026/2/15</v>
      </c>
      <c r="K3746" t="str">
        <f t="shared" si="457"/>
        <v>15</v>
      </c>
      <c r="L3746" t="s">
        <v>1374</v>
      </c>
    </row>
    <row r="3747" spans="1:12" x14ac:dyDescent="0.3">
      <c r="A3747" s="2">
        <v>46115</v>
      </c>
      <c r="B3747" s="3">
        <v>46115</v>
      </c>
      <c r="C3747" s="1">
        <v>46115</v>
      </c>
      <c r="D3747" s="5">
        <f t="shared" si="454"/>
        <v>46115</v>
      </c>
      <c r="E3747" s="1" t="s">
        <v>50</v>
      </c>
      <c r="F3747" t="str">
        <f t="shared" si="455"/>
        <v>十六</v>
      </c>
      <c r="G3747" t="s">
        <v>70</v>
      </c>
      <c r="H3747">
        <f t="shared" si="458"/>
        <v>1</v>
      </c>
      <c r="I3747" t="str">
        <f t="shared" si="459"/>
        <v>十</v>
      </c>
      <c r="J3747" t="str">
        <f t="shared" si="456"/>
        <v>2026/2/16</v>
      </c>
      <c r="K3747" t="str">
        <f t="shared" si="457"/>
        <v>16</v>
      </c>
      <c r="L3747" t="s">
        <v>1374</v>
      </c>
    </row>
    <row r="3748" spans="1:12" x14ac:dyDescent="0.3">
      <c r="A3748" s="2">
        <v>46116</v>
      </c>
      <c r="B3748" s="3">
        <v>46116</v>
      </c>
      <c r="C3748" s="1">
        <v>46116</v>
      </c>
      <c r="D3748" s="5">
        <f t="shared" si="454"/>
        <v>46116</v>
      </c>
      <c r="E3748" s="1" t="s">
        <v>52</v>
      </c>
      <c r="F3748" t="str">
        <f t="shared" si="455"/>
        <v>十七</v>
      </c>
      <c r="G3748" t="s">
        <v>71</v>
      </c>
      <c r="H3748">
        <f t="shared" si="458"/>
        <v>1</v>
      </c>
      <c r="I3748" t="str">
        <f>T30</f>
        <v>十</v>
      </c>
      <c r="J3748" t="str">
        <f t="shared" si="456"/>
        <v>2026/2/17</v>
      </c>
      <c r="K3748" t="str">
        <f t="shared" si="457"/>
        <v>17</v>
      </c>
      <c r="L3748" t="s">
        <v>1374</v>
      </c>
    </row>
    <row r="3749" spans="1:12" x14ac:dyDescent="0.3">
      <c r="A3749" s="2">
        <v>46117</v>
      </c>
      <c r="B3749" s="3">
        <v>46117</v>
      </c>
      <c r="C3749" s="1">
        <v>46117</v>
      </c>
      <c r="D3749" s="5">
        <f t="shared" si="454"/>
        <v>46117</v>
      </c>
      <c r="E3749" s="1" t="s">
        <v>1</v>
      </c>
      <c r="F3749" t="str">
        <f t="shared" si="455"/>
        <v>十八</v>
      </c>
      <c r="G3749" t="s">
        <v>72</v>
      </c>
      <c r="J3749" t="str">
        <f t="shared" si="456"/>
        <v>2026/2/18</v>
      </c>
      <c r="K3749" t="str">
        <f t="shared" si="457"/>
        <v>18</v>
      </c>
      <c r="L3749" t="s">
        <v>1374</v>
      </c>
    </row>
    <row r="3750" spans="1:12" x14ac:dyDescent="0.3">
      <c r="A3750" s="2">
        <v>46118</v>
      </c>
      <c r="B3750" s="3">
        <v>46118</v>
      </c>
      <c r="C3750" s="1">
        <v>46118</v>
      </c>
      <c r="D3750" s="5">
        <f t="shared" si="454"/>
        <v>46118</v>
      </c>
      <c r="E3750" s="1" t="s">
        <v>53</v>
      </c>
      <c r="F3750" t="str">
        <f t="shared" si="455"/>
        <v>十九</v>
      </c>
      <c r="G3750" t="s">
        <v>73</v>
      </c>
      <c r="H3750">
        <f t="shared" ref="H3750:H3778" si="460">S2</f>
        <v>10</v>
      </c>
      <c r="I3750" t="str">
        <f t="shared" ref="I3750:I3778" si="461">T2</f>
        <v>一</v>
      </c>
      <c r="J3750" t="str">
        <f t="shared" si="456"/>
        <v>2026/2/19</v>
      </c>
      <c r="K3750" t="str">
        <f t="shared" si="457"/>
        <v>19</v>
      </c>
      <c r="L3750" t="s">
        <v>1374</v>
      </c>
    </row>
    <row r="3751" spans="1:12" x14ac:dyDescent="0.3">
      <c r="A3751" s="2">
        <v>46119</v>
      </c>
      <c r="B3751" s="3">
        <v>46119</v>
      </c>
      <c r="C3751" s="1">
        <v>46119</v>
      </c>
      <c r="D3751" s="5">
        <f t="shared" si="454"/>
        <v>46119</v>
      </c>
      <c r="E3751" s="1" t="s">
        <v>54</v>
      </c>
      <c r="F3751" t="str">
        <f t="shared" si="455"/>
        <v>二十</v>
      </c>
      <c r="G3751" t="s">
        <v>74</v>
      </c>
      <c r="H3751">
        <f t="shared" si="460"/>
        <v>9</v>
      </c>
      <c r="I3751" t="str">
        <f t="shared" si="461"/>
        <v>一</v>
      </c>
      <c r="J3751" t="str">
        <f t="shared" si="456"/>
        <v>2026/2/20</v>
      </c>
      <c r="K3751" t="str">
        <f t="shared" si="457"/>
        <v>20</v>
      </c>
      <c r="L3751" t="s">
        <v>1374</v>
      </c>
    </row>
    <row r="3752" spans="1:12" x14ac:dyDescent="0.3">
      <c r="A3752" s="2">
        <v>46120</v>
      </c>
      <c r="B3752" s="3">
        <v>46120</v>
      </c>
      <c r="C3752" s="1">
        <v>46120</v>
      </c>
      <c r="D3752" s="5">
        <f t="shared" si="454"/>
        <v>46120</v>
      </c>
      <c r="E3752" s="1" t="s">
        <v>55</v>
      </c>
      <c r="F3752" t="str">
        <f t="shared" si="455"/>
        <v>廿一</v>
      </c>
      <c r="G3752" t="s">
        <v>77</v>
      </c>
      <c r="H3752">
        <f t="shared" si="460"/>
        <v>9</v>
      </c>
      <c r="I3752" t="str">
        <f t="shared" si="461"/>
        <v>一</v>
      </c>
      <c r="J3752" t="str">
        <f t="shared" si="456"/>
        <v>2026/2/21</v>
      </c>
      <c r="K3752" t="str">
        <f t="shared" si="457"/>
        <v>21</v>
      </c>
      <c r="L3752" t="s">
        <v>1374</v>
      </c>
    </row>
    <row r="3753" spans="1:12" x14ac:dyDescent="0.3">
      <c r="A3753" s="2">
        <v>46121</v>
      </c>
      <c r="B3753" s="3">
        <v>46121</v>
      </c>
      <c r="C3753" s="1">
        <v>46121</v>
      </c>
      <c r="D3753" s="5">
        <f t="shared" si="454"/>
        <v>46121</v>
      </c>
      <c r="E3753" s="1" t="s">
        <v>56</v>
      </c>
      <c r="F3753" t="str">
        <f t="shared" si="455"/>
        <v>廿二</v>
      </c>
      <c r="G3753" t="s">
        <v>80</v>
      </c>
      <c r="H3753">
        <f t="shared" si="460"/>
        <v>9</v>
      </c>
      <c r="I3753" t="str">
        <f t="shared" si="461"/>
        <v>一</v>
      </c>
      <c r="J3753" t="str">
        <f t="shared" si="456"/>
        <v>2026/2/22</v>
      </c>
      <c r="K3753" t="str">
        <f t="shared" si="457"/>
        <v>22</v>
      </c>
      <c r="L3753" t="s">
        <v>1374</v>
      </c>
    </row>
    <row r="3754" spans="1:12" x14ac:dyDescent="0.3">
      <c r="A3754" s="2">
        <v>46122</v>
      </c>
      <c r="B3754" s="3">
        <v>46122</v>
      </c>
      <c r="C3754" s="1">
        <v>46122</v>
      </c>
      <c r="D3754" s="5">
        <f t="shared" si="454"/>
        <v>46122</v>
      </c>
      <c r="E3754" s="1" t="s">
        <v>50</v>
      </c>
      <c r="F3754" t="str">
        <f t="shared" si="455"/>
        <v>廿三</v>
      </c>
      <c r="G3754" t="s">
        <v>81</v>
      </c>
      <c r="H3754">
        <f t="shared" si="460"/>
        <v>8</v>
      </c>
      <c r="I3754" t="str">
        <f t="shared" si="461"/>
        <v>二</v>
      </c>
      <c r="J3754" t="str">
        <f t="shared" si="456"/>
        <v>2026/2/23</v>
      </c>
      <c r="K3754" t="str">
        <f t="shared" si="457"/>
        <v>23</v>
      </c>
      <c r="L3754" t="s">
        <v>1374</v>
      </c>
    </row>
    <row r="3755" spans="1:12" x14ac:dyDescent="0.3">
      <c r="A3755" s="2">
        <v>46123</v>
      </c>
      <c r="B3755" s="3">
        <v>46123</v>
      </c>
      <c r="C3755" s="1">
        <v>46123</v>
      </c>
      <c r="D3755" s="5">
        <f t="shared" si="454"/>
        <v>46123</v>
      </c>
      <c r="E3755" s="1" t="s">
        <v>52</v>
      </c>
      <c r="F3755" t="str">
        <f t="shared" si="455"/>
        <v>廿四</v>
      </c>
      <c r="G3755" t="s">
        <v>82</v>
      </c>
      <c r="H3755">
        <f t="shared" si="460"/>
        <v>8</v>
      </c>
      <c r="I3755" t="str">
        <f t="shared" si="461"/>
        <v>二</v>
      </c>
      <c r="J3755" t="str">
        <f t="shared" si="456"/>
        <v>2026/2/24</v>
      </c>
      <c r="K3755" t="str">
        <f t="shared" si="457"/>
        <v>24</v>
      </c>
      <c r="L3755" t="s">
        <v>1374</v>
      </c>
    </row>
    <row r="3756" spans="1:12" x14ac:dyDescent="0.3">
      <c r="A3756" s="2">
        <v>46124</v>
      </c>
      <c r="B3756" s="3">
        <v>46124</v>
      </c>
      <c r="C3756" s="1">
        <v>46124</v>
      </c>
      <c r="D3756" s="5">
        <f t="shared" si="454"/>
        <v>46124</v>
      </c>
      <c r="E3756" s="1" t="s">
        <v>1</v>
      </c>
      <c r="F3756" t="str">
        <f t="shared" si="455"/>
        <v>廿五</v>
      </c>
      <c r="G3756" t="s">
        <v>83</v>
      </c>
      <c r="H3756">
        <f t="shared" si="460"/>
        <v>8</v>
      </c>
      <c r="I3756" t="str">
        <f t="shared" si="461"/>
        <v>二</v>
      </c>
      <c r="J3756" t="str">
        <f t="shared" si="456"/>
        <v>2026/2/25</v>
      </c>
      <c r="K3756" t="str">
        <f t="shared" si="457"/>
        <v>25</v>
      </c>
      <c r="L3756" t="s">
        <v>1374</v>
      </c>
    </row>
    <row r="3757" spans="1:12" x14ac:dyDescent="0.3">
      <c r="A3757" s="2">
        <v>46125</v>
      </c>
      <c r="B3757" s="3">
        <v>46125</v>
      </c>
      <c r="C3757" s="1">
        <v>46125</v>
      </c>
      <c r="D3757" s="5">
        <f t="shared" si="454"/>
        <v>46125</v>
      </c>
      <c r="E3757" s="1" t="s">
        <v>53</v>
      </c>
      <c r="F3757" t="str">
        <f t="shared" si="455"/>
        <v>廿六</v>
      </c>
      <c r="G3757" t="s">
        <v>84</v>
      </c>
      <c r="H3757">
        <f t="shared" si="460"/>
        <v>7</v>
      </c>
      <c r="I3757" t="str">
        <f t="shared" si="461"/>
        <v>三</v>
      </c>
      <c r="J3757" t="str">
        <f t="shared" si="456"/>
        <v>2026/2/26</v>
      </c>
      <c r="K3757" t="str">
        <f t="shared" si="457"/>
        <v>26</v>
      </c>
      <c r="L3757" t="s">
        <v>1374</v>
      </c>
    </row>
    <row r="3758" spans="1:12" x14ac:dyDescent="0.3">
      <c r="A3758" s="2">
        <v>46126</v>
      </c>
      <c r="B3758" s="3">
        <v>46126</v>
      </c>
      <c r="C3758" s="1">
        <v>46126</v>
      </c>
      <c r="D3758" s="5">
        <f t="shared" si="454"/>
        <v>46126</v>
      </c>
      <c r="E3758" s="1" t="s">
        <v>54</v>
      </c>
      <c r="F3758" t="str">
        <f t="shared" si="455"/>
        <v>廿七</v>
      </c>
      <c r="G3758" t="s">
        <v>85</v>
      </c>
      <c r="H3758">
        <f t="shared" si="460"/>
        <v>7</v>
      </c>
      <c r="I3758" t="str">
        <f t="shared" si="461"/>
        <v>三</v>
      </c>
      <c r="J3758" t="str">
        <f t="shared" si="456"/>
        <v>2026/2/27</v>
      </c>
      <c r="K3758" t="str">
        <f t="shared" si="457"/>
        <v>27</v>
      </c>
      <c r="L3758" t="s">
        <v>1374</v>
      </c>
    </row>
    <row r="3759" spans="1:12" x14ac:dyDescent="0.3">
      <c r="A3759" s="2">
        <v>46127</v>
      </c>
      <c r="B3759" s="3">
        <v>46127</v>
      </c>
      <c r="C3759" s="1">
        <v>46127</v>
      </c>
      <c r="D3759" s="5">
        <f t="shared" si="454"/>
        <v>46127</v>
      </c>
      <c r="E3759" s="1" t="s">
        <v>55</v>
      </c>
      <c r="F3759" t="str">
        <f t="shared" si="455"/>
        <v>廿八</v>
      </c>
      <c r="G3759" t="s">
        <v>86</v>
      </c>
      <c r="H3759">
        <f t="shared" si="460"/>
        <v>7</v>
      </c>
      <c r="I3759" t="str">
        <f t="shared" si="461"/>
        <v>三</v>
      </c>
      <c r="J3759" t="str">
        <f t="shared" si="456"/>
        <v>2026/2/28</v>
      </c>
      <c r="K3759" t="str">
        <f t="shared" si="457"/>
        <v>28</v>
      </c>
      <c r="L3759" t="s">
        <v>1374</v>
      </c>
    </row>
    <row r="3760" spans="1:12" x14ac:dyDescent="0.3">
      <c r="A3760" s="2">
        <v>46128</v>
      </c>
      <c r="B3760" s="3">
        <v>46128</v>
      </c>
      <c r="C3760" s="1">
        <v>46128</v>
      </c>
      <c r="D3760" s="5">
        <f t="shared" si="454"/>
        <v>46128</v>
      </c>
      <c r="E3760" s="1" t="s">
        <v>56</v>
      </c>
      <c r="F3760" t="str">
        <f t="shared" si="455"/>
        <v>廿九</v>
      </c>
      <c r="G3760" t="s">
        <v>87</v>
      </c>
      <c r="H3760">
        <f t="shared" si="460"/>
        <v>6</v>
      </c>
      <c r="I3760" t="str">
        <f t="shared" si="461"/>
        <v>四</v>
      </c>
      <c r="J3760" t="str">
        <f t="shared" si="456"/>
        <v>2026/2/29</v>
      </c>
      <c r="K3760" t="str">
        <f t="shared" si="457"/>
        <v>29</v>
      </c>
      <c r="L3760" t="s">
        <v>1374</v>
      </c>
    </row>
    <row r="3761" spans="1:12" x14ac:dyDescent="0.3">
      <c r="A3761" s="2">
        <v>46129</v>
      </c>
      <c r="B3761" s="3">
        <v>46129</v>
      </c>
      <c r="C3761" s="1">
        <v>46129</v>
      </c>
      <c r="D3761" s="5">
        <f t="shared" si="454"/>
        <v>46129</v>
      </c>
      <c r="E3761" s="1" t="s">
        <v>50</v>
      </c>
      <c r="F3761" t="str">
        <f t="shared" si="455"/>
        <v>一</v>
      </c>
      <c r="G3761" t="s">
        <v>88</v>
      </c>
      <c r="H3761">
        <f t="shared" si="460"/>
        <v>6</v>
      </c>
      <c r="I3761" t="str">
        <f t="shared" si="461"/>
        <v>四</v>
      </c>
      <c r="J3761" t="str">
        <f t="shared" si="456"/>
        <v>2026/3/1</v>
      </c>
      <c r="K3761" t="str">
        <f t="shared" si="457"/>
        <v>/1</v>
      </c>
      <c r="L3761" t="s">
        <v>1376</v>
      </c>
    </row>
    <row r="3762" spans="1:12" x14ac:dyDescent="0.3">
      <c r="A3762" s="2">
        <v>46130</v>
      </c>
      <c r="B3762" s="3">
        <v>46130</v>
      </c>
      <c r="C3762" s="1">
        <v>46130</v>
      </c>
      <c r="D3762" s="5">
        <f t="shared" si="454"/>
        <v>46130</v>
      </c>
      <c r="E3762" s="1" t="s">
        <v>52</v>
      </c>
      <c r="F3762" t="str">
        <f t="shared" si="455"/>
        <v>二</v>
      </c>
      <c r="G3762" t="s">
        <v>89</v>
      </c>
      <c r="H3762">
        <f t="shared" si="460"/>
        <v>6</v>
      </c>
      <c r="I3762" t="str">
        <f t="shared" si="461"/>
        <v>四</v>
      </c>
      <c r="J3762" t="str">
        <f t="shared" si="456"/>
        <v>2026/3/2</v>
      </c>
      <c r="K3762" t="str">
        <f t="shared" si="457"/>
        <v>/2</v>
      </c>
      <c r="L3762" t="s">
        <v>1376</v>
      </c>
    </row>
    <row r="3763" spans="1:12" x14ac:dyDescent="0.3">
      <c r="A3763" s="2">
        <v>46131</v>
      </c>
      <c r="B3763" s="3">
        <v>46131</v>
      </c>
      <c r="C3763" s="1">
        <v>46131</v>
      </c>
      <c r="D3763" s="5">
        <f t="shared" si="454"/>
        <v>46131</v>
      </c>
      <c r="E3763" s="1" t="s">
        <v>1</v>
      </c>
      <c r="F3763" t="str">
        <f t="shared" si="455"/>
        <v>三</v>
      </c>
      <c r="G3763" t="s">
        <v>90</v>
      </c>
      <c r="H3763">
        <f t="shared" si="460"/>
        <v>5</v>
      </c>
      <c r="I3763" t="str">
        <f t="shared" si="461"/>
        <v>五</v>
      </c>
      <c r="J3763" t="str">
        <f t="shared" si="456"/>
        <v>2026/3/3</v>
      </c>
      <c r="K3763" t="str">
        <f t="shared" si="457"/>
        <v>/3</v>
      </c>
      <c r="L3763" t="s">
        <v>1376</v>
      </c>
    </row>
    <row r="3764" spans="1:12" x14ac:dyDescent="0.3">
      <c r="A3764" s="2">
        <v>46132</v>
      </c>
      <c r="B3764" s="3">
        <v>46132</v>
      </c>
      <c r="C3764" s="1">
        <v>46132</v>
      </c>
      <c r="D3764" s="5">
        <f t="shared" si="454"/>
        <v>46132</v>
      </c>
      <c r="E3764" s="1" t="s">
        <v>53</v>
      </c>
      <c r="F3764" t="str">
        <f t="shared" si="455"/>
        <v>四</v>
      </c>
      <c r="G3764" t="s">
        <v>12</v>
      </c>
      <c r="H3764">
        <f t="shared" si="460"/>
        <v>5</v>
      </c>
      <c r="I3764" t="str">
        <f t="shared" si="461"/>
        <v>五</v>
      </c>
      <c r="J3764" t="str">
        <f t="shared" si="456"/>
        <v>2026/3/4</v>
      </c>
      <c r="K3764" t="str">
        <f t="shared" si="457"/>
        <v>/4</v>
      </c>
      <c r="L3764" t="s">
        <v>1376</v>
      </c>
    </row>
    <row r="3765" spans="1:12" x14ac:dyDescent="0.3">
      <c r="A3765" s="2">
        <v>46133</v>
      </c>
      <c r="B3765" s="3">
        <v>46133</v>
      </c>
      <c r="C3765" s="1">
        <v>46133</v>
      </c>
      <c r="D3765" s="5">
        <f t="shared" si="454"/>
        <v>46133</v>
      </c>
      <c r="E3765" s="1" t="s">
        <v>54</v>
      </c>
      <c r="F3765" t="str">
        <f t="shared" si="455"/>
        <v>五</v>
      </c>
      <c r="G3765" t="s">
        <v>91</v>
      </c>
      <c r="H3765">
        <f t="shared" si="460"/>
        <v>5</v>
      </c>
      <c r="I3765" t="str">
        <f t="shared" si="461"/>
        <v>五</v>
      </c>
      <c r="J3765" t="str">
        <f t="shared" si="456"/>
        <v>2026/3/5</v>
      </c>
      <c r="K3765" t="str">
        <f t="shared" si="457"/>
        <v>/5</v>
      </c>
      <c r="L3765" t="s">
        <v>1376</v>
      </c>
    </row>
    <row r="3766" spans="1:12" x14ac:dyDescent="0.3">
      <c r="A3766" s="2">
        <v>46134</v>
      </c>
      <c r="B3766" s="3">
        <v>46134</v>
      </c>
      <c r="C3766" s="1">
        <v>46134</v>
      </c>
      <c r="D3766" s="5">
        <f t="shared" si="454"/>
        <v>46134</v>
      </c>
      <c r="E3766" s="1" t="s">
        <v>55</v>
      </c>
      <c r="F3766" t="str">
        <f t="shared" si="455"/>
        <v>六</v>
      </c>
      <c r="G3766" t="s">
        <v>92</v>
      </c>
      <c r="H3766">
        <f t="shared" si="460"/>
        <v>4</v>
      </c>
      <c r="I3766" t="str">
        <f t="shared" si="461"/>
        <v>六</v>
      </c>
      <c r="J3766" t="str">
        <f t="shared" si="456"/>
        <v>2026/3/6</v>
      </c>
      <c r="K3766" t="str">
        <f t="shared" si="457"/>
        <v>/6</v>
      </c>
      <c r="L3766" t="s">
        <v>1376</v>
      </c>
    </row>
    <row r="3767" spans="1:12" x14ac:dyDescent="0.3">
      <c r="A3767" s="2">
        <v>46135</v>
      </c>
      <c r="B3767" s="3">
        <v>46135</v>
      </c>
      <c r="C3767" s="1">
        <v>46135</v>
      </c>
      <c r="D3767" s="5">
        <f t="shared" si="454"/>
        <v>46135</v>
      </c>
      <c r="E3767" s="1" t="s">
        <v>56</v>
      </c>
      <c r="F3767" t="str">
        <f t="shared" si="455"/>
        <v>七</v>
      </c>
      <c r="G3767" t="s">
        <v>93</v>
      </c>
      <c r="H3767">
        <f t="shared" si="460"/>
        <v>4</v>
      </c>
      <c r="I3767" t="str">
        <f t="shared" si="461"/>
        <v>六</v>
      </c>
      <c r="J3767" t="str">
        <f t="shared" si="456"/>
        <v>2026/3/7</v>
      </c>
      <c r="K3767" t="str">
        <f t="shared" si="457"/>
        <v>/7</v>
      </c>
      <c r="L3767" t="s">
        <v>1376</v>
      </c>
    </row>
    <row r="3768" spans="1:12" x14ac:dyDescent="0.3">
      <c r="A3768" s="2">
        <v>46136</v>
      </c>
      <c r="B3768" s="3">
        <v>46136</v>
      </c>
      <c r="C3768" s="1">
        <v>46136</v>
      </c>
      <c r="D3768" s="5">
        <f t="shared" si="454"/>
        <v>46136</v>
      </c>
      <c r="E3768" s="1" t="s">
        <v>50</v>
      </c>
      <c r="F3768" t="str">
        <f t="shared" si="455"/>
        <v>八</v>
      </c>
      <c r="G3768" t="s">
        <v>94</v>
      </c>
      <c r="H3768">
        <f t="shared" si="460"/>
        <v>4</v>
      </c>
      <c r="I3768" t="str">
        <f t="shared" si="461"/>
        <v>六</v>
      </c>
      <c r="J3768" t="str">
        <f t="shared" si="456"/>
        <v>2026/3/8</v>
      </c>
      <c r="K3768" t="str">
        <f t="shared" si="457"/>
        <v>/8</v>
      </c>
      <c r="L3768" t="s">
        <v>1376</v>
      </c>
    </row>
    <row r="3769" spans="1:12" x14ac:dyDescent="0.3">
      <c r="A3769" s="2">
        <v>46137</v>
      </c>
      <c r="B3769" s="3">
        <v>46137</v>
      </c>
      <c r="C3769" s="1">
        <v>46137</v>
      </c>
      <c r="D3769" s="5">
        <f t="shared" si="454"/>
        <v>46137</v>
      </c>
      <c r="E3769" s="1" t="s">
        <v>52</v>
      </c>
      <c r="F3769" t="str">
        <f t="shared" si="455"/>
        <v>九</v>
      </c>
      <c r="G3769" t="s">
        <v>95</v>
      </c>
      <c r="H3769">
        <f t="shared" si="460"/>
        <v>3</v>
      </c>
      <c r="I3769" t="str">
        <f t="shared" si="461"/>
        <v>七</v>
      </c>
      <c r="J3769" t="str">
        <f t="shared" si="456"/>
        <v>2026/3/9</v>
      </c>
      <c r="K3769" t="str">
        <f t="shared" si="457"/>
        <v>/9</v>
      </c>
      <c r="L3769" t="s">
        <v>1376</v>
      </c>
    </row>
    <row r="3770" spans="1:12" x14ac:dyDescent="0.3">
      <c r="A3770" s="2">
        <v>46138</v>
      </c>
      <c r="B3770" s="3">
        <v>46138</v>
      </c>
      <c r="C3770" s="1">
        <v>46138</v>
      </c>
      <c r="D3770" s="5">
        <f t="shared" si="454"/>
        <v>46138</v>
      </c>
      <c r="E3770" s="1" t="s">
        <v>1</v>
      </c>
      <c r="F3770" t="str">
        <f t="shared" si="455"/>
        <v>十</v>
      </c>
      <c r="G3770" t="s">
        <v>96</v>
      </c>
      <c r="H3770">
        <f t="shared" si="460"/>
        <v>3</v>
      </c>
      <c r="I3770" t="str">
        <f t="shared" si="461"/>
        <v>七</v>
      </c>
      <c r="J3770" t="str">
        <f t="shared" si="456"/>
        <v>2026/3/10</v>
      </c>
      <c r="K3770" t="str">
        <f t="shared" si="457"/>
        <v>10</v>
      </c>
      <c r="L3770" t="s">
        <v>1376</v>
      </c>
    </row>
    <row r="3771" spans="1:12" x14ac:dyDescent="0.3">
      <c r="A3771" s="2">
        <v>46139</v>
      </c>
      <c r="B3771" s="3">
        <v>46139</v>
      </c>
      <c r="C3771" s="1">
        <v>46139</v>
      </c>
      <c r="D3771" s="5">
        <f t="shared" si="454"/>
        <v>46139</v>
      </c>
      <c r="E3771" s="1" t="s">
        <v>53</v>
      </c>
      <c r="F3771" t="str">
        <f t="shared" si="455"/>
        <v>十一</v>
      </c>
      <c r="G3771" t="s">
        <v>97</v>
      </c>
      <c r="H3771">
        <f t="shared" si="460"/>
        <v>3</v>
      </c>
      <c r="I3771" t="str">
        <f t="shared" si="461"/>
        <v>七</v>
      </c>
      <c r="J3771" t="str">
        <f t="shared" si="456"/>
        <v>2026/3/11</v>
      </c>
      <c r="K3771" t="str">
        <f t="shared" si="457"/>
        <v>11</v>
      </c>
      <c r="L3771" t="s">
        <v>1376</v>
      </c>
    </row>
    <row r="3772" spans="1:12" x14ac:dyDescent="0.3">
      <c r="A3772" s="2">
        <v>46140</v>
      </c>
      <c r="B3772" s="3">
        <v>46140</v>
      </c>
      <c r="C3772" s="1">
        <v>46140</v>
      </c>
      <c r="D3772" s="5">
        <f t="shared" si="454"/>
        <v>46140</v>
      </c>
      <c r="E3772" s="1" t="s">
        <v>54</v>
      </c>
      <c r="F3772" t="str">
        <f t="shared" si="455"/>
        <v>十二</v>
      </c>
      <c r="G3772" t="s">
        <v>98</v>
      </c>
      <c r="H3772">
        <f t="shared" si="460"/>
        <v>2</v>
      </c>
      <c r="I3772" t="str">
        <f t="shared" si="461"/>
        <v>八</v>
      </c>
      <c r="J3772" t="str">
        <f t="shared" si="456"/>
        <v>2026/3/12</v>
      </c>
      <c r="K3772" t="str">
        <f t="shared" si="457"/>
        <v>12</v>
      </c>
      <c r="L3772" t="s">
        <v>1376</v>
      </c>
    </row>
    <row r="3773" spans="1:12" x14ac:dyDescent="0.3">
      <c r="A3773" s="2">
        <v>46141</v>
      </c>
      <c r="B3773" s="3">
        <v>46141</v>
      </c>
      <c r="C3773" s="1">
        <v>46141</v>
      </c>
      <c r="D3773" s="5">
        <f t="shared" si="454"/>
        <v>46141</v>
      </c>
      <c r="E3773" s="1" t="s">
        <v>55</v>
      </c>
      <c r="F3773" t="str">
        <f t="shared" si="455"/>
        <v>十三</v>
      </c>
      <c r="G3773" t="s">
        <v>99</v>
      </c>
      <c r="H3773">
        <f t="shared" si="460"/>
        <v>2</v>
      </c>
      <c r="I3773" t="str">
        <f t="shared" si="461"/>
        <v>八</v>
      </c>
      <c r="J3773" t="str">
        <f t="shared" si="456"/>
        <v>2026/3/13</v>
      </c>
      <c r="K3773" t="str">
        <f t="shared" si="457"/>
        <v>13</v>
      </c>
      <c r="L3773" t="s">
        <v>1376</v>
      </c>
    </row>
    <row r="3774" spans="1:12" x14ac:dyDescent="0.3">
      <c r="A3774" s="2">
        <v>46142</v>
      </c>
      <c r="B3774" s="3">
        <v>46142</v>
      </c>
      <c r="C3774" s="1">
        <v>46142</v>
      </c>
      <c r="D3774" s="5">
        <f t="shared" si="454"/>
        <v>46142</v>
      </c>
      <c r="E3774" s="1" t="s">
        <v>56</v>
      </c>
      <c r="F3774" t="str">
        <f t="shared" si="455"/>
        <v>十四</v>
      </c>
      <c r="G3774" t="s">
        <v>100</v>
      </c>
      <c r="H3774">
        <f t="shared" si="460"/>
        <v>2</v>
      </c>
      <c r="I3774" t="str">
        <f t="shared" si="461"/>
        <v>八</v>
      </c>
      <c r="J3774" t="str">
        <f t="shared" si="456"/>
        <v>2026/3/14</v>
      </c>
      <c r="K3774" t="str">
        <f t="shared" si="457"/>
        <v>14</v>
      </c>
      <c r="L3774" t="s">
        <v>1376</v>
      </c>
    </row>
    <row r="3775" spans="1:12" x14ac:dyDescent="0.3">
      <c r="A3775" s="2">
        <v>46143</v>
      </c>
      <c r="B3775" s="3">
        <v>46143</v>
      </c>
      <c r="C3775" s="1">
        <v>46143</v>
      </c>
      <c r="D3775" s="5">
        <f t="shared" si="454"/>
        <v>46143</v>
      </c>
      <c r="E3775" s="1" t="s">
        <v>50</v>
      </c>
      <c r="F3775" t="str">
        <f t="shared" si="455"/>
        <v>十五</v>
      </c>
      <c r="G3775" t="s">
        <v>101</v>
      </c>
      <c r="H3775">
        <f t="shared" si="460"/>
        <v>1</v>
      </c>
      <c r="I3775" t="str">
        <f t="shared" si="461"/>
        <v>九</v>
      </c>
      <c r="J3775" t="str">
        <f t="shared" si="456"/>
        <v>2026/3/15</v>
      </c>
      <c r="K3775" t="str">
        <f t="shared" si="457"/>
        <v>15</v>
      </c>
      <c r="L3775" t="s">
        <v>1376</v>
      </c>
    </row>
    <row r="3776" spans="1:12" x14ac:dyDescent="0.3">
      <c r="A3776" s="2">
        <v>46144</v>
      </c>
      <c r="B3776" s="3">
        <v>46144</v>
      </c>
      <c r="C3776" s="1">
        <v>46144</v>
      </c>
      <c r="D3776" s="5">
        <f t="shared" si="454"/>
        <v>46144</v>
      </c>
      <c r="E3776" s="1" t="s">
        <v>52</v>
      </c>
      <c r="F3776" t="str">
        <f t="shared" si="455"/>
        <v>十六</v>
      </c>
      <c r="G3776" t="s">
        <v>102</v>
      </c>
      <c r="H3776">
        <f t="shared" si="460"/>
        <v>1</v>
      </c>
      <c r="I3776" t="str">
        <f t="shared" si="461"/>
        <v>九</v>
      </c>
      <c r="J3776" t="str">
        <f t="shared" si="456"/>
        <v>2026/3/16</v>
      </c>
      <c r="K3776" t="str">
        <f t="shared" si="457"/>
        <v>16</v>
      </c>
      <c r="L3776" t="s">
        <v>1376</v>
      </c>
    </row>
    <row r="3777" spans="1:12" x14ac:dyDescent="0.3">
      <c r="A3777" s="2">
        <v>46145</v>
      </c>
      <c r="B3777" s="3">
        <v>46145</v>
      </c>
      <c r="C3777" s="1">
        <v>46145</v>
      </c>
      <c r="D3777" s="5">
        <f t="shared" si="454"/>
        <v>46145</v>
      </c>
      <c r="E3777" s="1" t="s">
        <v>1</v>
      </c>
      <c r="F3777" t="str">
        <f t="shared" si="455"/>
        <v>十七</v>
      </c>
      <c r="G3777" t="s">
        <v>103</v>
      </c>
      <c r="H3777">
        <f t="shared" si="460"/>
        <v>1</v>
      </c>
      <c r="I3777" t="str">
        <f t="shared" si="461"/>
        <v>九</v>
      </c>
      <c r="J3777" t="str">
        <f t="shared" si="456"/>
        <v>2026/3/17</v>
      </c>
      <c r="K3777" t="str">
        <f t="shared" si="457"/>
        <v>17</v>
      </c>
      <c r="L3777" t="s">
        <v>1376</v>
      </c>
    </row>
    <row r="3778" spans="1:12" x14ac:dyDescent="0.3">
      <c r="A3778" s="2">
        <v>46146</v>
      </c>
      <c r="B3778" s="3">
        <v>46146</v>
      </c>
      <c r="C3778" s="1">
        <v>46146</v>
      </c>
      <c r="D3778" s="5">
        <f t="shared" ref="D3778:D3841" si="462">A3778</f>
        <v>46146</v>
      </c>
      <c r="E3778" s="1" t="s">
        <v>53</v>
      </c>
      <c r="F3778" t="str">
        <f t="shared" ref="F3778:F3841" si="463">INDEX(음력한자,MATCH(K3778,매치,0))</f>
        <v>十八</v>
      </c>
      <c r="G3778" t="s">
        <v>117</v>
      </c>
      <c r="H3778">
        <f t="shared" si="460"/>
        <v>1</v>
      </c>
      <c r="I3778" t="str">
        <f t="shared" si="461"/>
        <v>十</v>
      </c>
      <c r="J3778" t="str">
        <f t="shared" ref="J3778:J3841" si="464">suntolun(YEAR(D3778),MONTH(D3778),DAY(D3778))</f>
        <v>2026/3/18</v>
      </c>
      <c r="K3778" t="str">
        <f t="shared" ref="K3778:K3841" si="465">RIGHT(J3778,2)</f>
        <v>18</v>
      </c>
      <c r="L3778" t="s">
        <v>1376</v>
      </c>
    </row>
    <row r="3779" spans="1:12" x14ac:dyDescent="0.3">
      <c r="A3779" s="2">
        <v>46147</v>
      </c>
      <c r="B3779" s="3">
        <v>46147</v>
      </c>
      <c r="C3779" s="1">
        <v>46147</v>
      </c>
      <c r="D3779" s="5">
        <f t="shared" si="462"/>
        <v>46147</v>
      </c>
      <c r="E3779" s="1" t="s">
        <v>54</v>
      </c>
      <c r="F3779" t="str">
        <f t="shared" si="463"/>
        <v>十九</v>
      </c>
      <c r="G3779" t="s">
        <v>118</v>
      </c>
      <c r="J3779" t="str">
        <f t="shared" si="464"/>
        <v>2026/3/19</v>
      </c>
      <c r="K3779" t="str">
        <f t="shared" si="465"/>
        <v>19</v>
      </c>
      <c r="L3779" t="s">
        <v>1376</v>
      </c>
    </row>
    <row r="3780" spans="1:12" x14ac:dyDescent="0.3">
      <c r="A3780" s="2">
        <v>46148</v>
      </c>
      <c r="B3780" s="3">
        <v>46148</v>
      </c>
      <c r="C3780" s="1">
        <v>46148</v>
      </c>
      <c r="D3780" s="5">
        <f t="shared" si="462"/>
        <v>46148</v>
      </c>
      <c r="E3780" s="1" t="s">
        <v>55</v>
      </c>
      <c r="F3780" t="str">
        <f t="shared" si="463"/>
        <v>二十</v>
      </c>
      <c r="G3780" t="s">
        <v>119</v>
      </c>
      <c r="H3780">
        <f>S2</f>
        <v>10</v>
      </c>
      <c r="I3780" t="str">
        <f>T2</f>
        <v>一</v>
      </c>
      <c r="J3780" t="str">
        <f t="shared" si="464"/>
        <v>2026/3/20</v>
      </c>
      <c r="K3780" t="str">
        <f t="shared" si="465"/>
        <v>20</v>
      </c>
      <c r="L3780" t="s">
        <v>1376</v>
      </c>
    </row>
    <row r="3781" spans="1:12" x14ac:dyDescent="0.3">
      <c r="A3781" s="2">
        <v>46149</v>
      </c>
      <c r="B3781" s="3">
        <v>46149</v>
      </c>
      <c r="C3781" s="1">
        <v>46149</v>
      </c>
      <c r="D3781" s="5">
        <f t="shared" si="462"/>
        <v>46149</v>
      </c>
      <c r="E3781" s="1" t="s">
        <v>56</v>
      </c>
      <c r="F3781" t="str">
        <f t="shared" si="463"/>
        <v>廿一</v>
      </c>
      <c r="G3781" t="s">
        <v>120</v>
      </c>
      <c r="H3781">
        <f>S2</f>
        <v>10</v>
      </c>
      <c r="I3781" t="str">
        <f t="shared" ref="I3781:I3808" si="466">T3</f>
        <v>一</v>
      </c>
      <c r="J3781" t="str">
        <f t="shared" si="464"/>
        <v>2026/3/21</v>
      </c>
      <c r="K3781" t="str">
        <f t="shared" si="465"/>
        <v>21</v>
      </c>
      <c r="L3781" t="s">
        <v>1376</v>
      </c>
    </row>
    <row r="3782" spans="1:12" x14ac:dyDescent="0.3">
      <c r="A3782" s="2">
        <v>46150</v>
      </c>
      <c r="B3782" s="3">
        <v>46150</v>
      </c>
      <c r="C3782" s="1">
        <v>46150</v>
      </c>
      <c r="D3782" s="5">
        <f t="shared" si="462"/>
        <v>46150</v>
      </c>
      <c r="E3782" s="1" t="s">
        <v>50</v>
      </c>
      <c r="F3782" t="str">
        <f t="shared" si="463"/>
        <v>廿二</v>
      </c>
      <c r="G3782" t="s">
        <v>57</v>
      </c>
      <c r="H3782">
        <f t="shared" ref="H3782:H3810" si="467">S2</f>
        <v>10</v>
      </c>
      <c r="I3782" t="str">
        <f t="shared" si="466"/>
        <v>一</v>
      </c>
      <c r="J3782" t="str">
        <f t="shared" si="464"/>
        <v>2026/3/22</v>
      </c>
      <c r="K3782" t="str">
        <f t="shared" si="465"/>
        <v>22</v>
      </c>
      <c r="L3782" t="s">
        <v>1376</v>
      </c>
    </row>
    <row r="3783" spans="1:12" x14ac:dyDescent="0.3">
      <c r="A3783" s="2">
        <v>46151</v>
      </c>
      <c r="B3783" s="3">
        <v>46151</v>
      </c>
      <c r="C3783" s="1">
        <v>46151</v>
      </c>
      <c r="D3783" s="5">
        <f t="shared" si="462"/>
        <v>46151</v>
      </c>
      <c r="E3783" s="1" t="s">
        <v>52</v>
      </c>
      <c r="F3783" t="str">
        <f t="shared" si="463"/>
        <v>廿三</v>
      </c>
      <c r="G3783" t="s">
        <v>59</v>
      </c>
      <c r="H3783">
        <f t="shared" si="467"/>
        <v>9</v>
      </c>
      <c r="I3783" t="str">
        <f t="shared" si="466"/>
        <v>一</v>
      </c>
      <c r="J3783" t="str">
        <f t="shared" si="464"/>
        <v>2026/3/23</v>
      </c>
      <c r="K3783" t="str">
        <f t="shared" si="465"/>
        <v>23</v>
      </c>
      <c r="L3783" t="s">
        <v>1376</v>
      </c>
    </row>
    <row r="3784" spans="1:12" x14ac:dyDescent="0.3">
      <c r="A3784" s="2">
        <v>46152</v>
      </c>
      <c r="B3784" s="3">
        <v>46152</v>
      </c>
      <c r="C3784" s="1">
        <v>46152</v>
      </c>
      <c r="D3784" s="5">
        <f t="shared" si="462"/>
        <v>46152</v>
      </c>
      <c r="E3784" s="1" t="s">
        <v>1</v>
      </c>
      <c r="F3784" t="str">
        <f t="shared" si="463"/>
        <v>廿四</v>
      </c>
      <c r="G3784" t="s">
        <v>60</v>
      </c>
      <c r="H3784">
        <f t="shared" si="467"/>
        <v>9</v>
      </c>
      <c r="I3784" t="str">
        <f t="shared" si="466"/>
        <v>二</v>
      </c>
      <c r="J3784" t="str">
        <f t="shared" si="464"/>
        <v>2026/3/24</v>
      </c>
      <c r="K3784" t="str">
        <f t="shared" si="465"/>
        <v>24</v>
      </c>
      <c r="L3784" t="s">
        <v>1376</v>
      </c>
    </row>
    <row r="3785" spans="1:12" x14ac:dyDescent="0.3">
      <c r="A3785" s="2">
        <v>46153</v>
      </c>
      <c r="B3785" s="3">
        <v>46153</v>
      </c>
      <c r="C3785" s="1">
        <v>46153</v>
      </c>
      <c r="D3785" s="5">
        <f t="shared" si="462"/>
        <v>46153</v>
      </c>
      <c r="E3785" s="1" t="s">
        <v>53</v>
      </c>
      <c r="F3785" t="str">
        <f t="shared" si="463"/>
        <v>廿五</v>
      </c>
      <c r="G3785" t="s">
        <v>61</v>
      </c>
      <c r="H3785">
        <f t="shared" si="467"/>
        <v>9</v>
      </c>
      <c r="I3785" t="str">
        <f t="shared" si="466"/>
        <v>二</v>
      </c>
      <c r="J3785" t="str">
        <f t="shared" si="464"/>
        <v>2026/3/25</v>
      </c>
      <c r="K3785" t="str">
        <f t="shared" si="465"/>
        <v>25</v>
      </c>
      <c r="L3785" t="s">
        <v>1376</v>
      </c>
    </row>
    <row r="3786" spans="1:12" x14ac:dyDescent="0.3">
      <c r="A3786" s="2">
        <v>46154</v>
      </c>
      <c r="B3786" s="3">
        <v>46154</v>
      </c>
      <c r="C3786" s="1">
        <v>46154</v>
      </c>
      <c r="D3786" s="5">
        <f t="shared" si="462"/>
        <v>46154</v>
      </c>
      <c r="E3786" s="1" t="s">
        <v>54</v>
      </c>
      <c r="F3786" t="str">
        <f t="shared" si="463"/>
        <v>廿六</v>
      </c>
      <c r="G3786" t="s">
        <v>62</v>
      </c>
      <c r="H3786">
        <f t="shared" si="467"/>
        <v>8</v>
      </c>
      <c r="I3786" t="str">
        <f t="shared" si="466"/>
        <v>二</v>
      </c>
      <c r="J3786" t="str">
        <f t="shared" si="464"/>
        <v>2026/3/26</v>
      </c>
      <c r="K3786" t="str">
        <f t="shared" si="465"/>
        <v>26</v>
      </c>
      <c r="L3786" t="s">
        <v>1376</v>
      </c>
    </row>
    <row r="3787" spans="1:12" x14ac:dyDescent="0.3">
      <c r="A3787" s="2">
        <v>46155</v>
      </c>
      <c r="B3787" s="3">
        <v>46155</v>
      </c>
      <c r="C3787" s="1">
        <v>46155</v>
      </c>
      <c r="D3787" s="5">
        <f t="shared" si="462"/>
        <v>46155</v>
      </c>
      <c r="E3787" s="1" t="s">
        <v>55</v>
      </c>
      <c r="F3787" t="str">
        <f t="shared" si="463"/>
        <v>廿七</v>
      </c>
      <c r="G3787" t="s">
        <v>63</v>
      </c>
      <c r="H3787">
        <f t="shared" si="467"/>
        <v>8</v>
      </c>
      <c r="I3787" t="str">
        <f t="shared" si="466"/>
        <v>三</v>
      </c>
      <c r="J3787" t="str">
        <f t="shared" si="464"/>
        <v>2026/3/27</v>
      </c>
      <c r="K3787" t="str">
        <f t="shared" si="465"/>
        <v>27</v>
      </c>
      <c r="L3787" t="s">
        <v>1376</v>
      </c>
    </row>
    <row r="3788" spans="1:12" x14ac:dyDescent="0.3">
      <c r="A3788" s="2">
        <v>46156</v>
      </c>
      <c r="B3788" s="3">
        <v>46156</v>
      </c>
      <c r="C3788" s="1">
        <v>46156</v>
      </c>
      <c r="D3788" s="5">
        <f t="shared" si="462"/>
        <v>46156</v>
      </c>
      <c r="E3788" s="1" t="s">
        <v>56</v>
      </c>
      <c r="F3788" t="str">
        <f t="shared" si="463"/>
        <v>廿八</v>
      </c>
      <c r="G3788" t="s">
        <v>64</v>
      </c>
      <c r="H3788">
        <f t="shared" si="467"/>
        <v>8</v>
      </c>
      <c r="I3788" t="str">
        <f t="shared" si="466"/>
        <v>三</v>
      </c>
      <c r="J3788" t="str">
        <f t="shared" si="464"/>
        <v>2026/3/28</v>
      </c>
      <c r="K3788" t="str">
        <f t="shared" si="465"/>
        <v>28</v>
      </c>
      <c r="L3788" t="s">
        <v>1376</v>
      </c>
    </row>
    <row r="3789" spans="1:12" x14ac:dyDescent="0.3">
      <c r="A3789" s="2">
        <v>46157</v>
      </c>
      <c r="B3789" s="3">
        <v>46157</v>
      </c>
      <c r="C3789" s="1">
        <v>46157</v>
      </c>
      <c r="D3789" s="5">
        <f t="shared" si="462"/>
        <v>46157</v>
      </c>
      <c r="E3789" s="1" t="s">
        <v>50</v>
      </c>
      <c r="F3789" t="str">
        <f t="shared" si="463"/>
        <v>廿九</v>
      </c>
      <c r="G3789" t="s">
        <v>16</v>
      </c>
      <c r="H3789">
        <f t="shared" si="467"/>
        <v>7</v>
      </c>
      <c r="I3789" t="str">
        <f t="shared" si="466"/>
        <v>三</v>
      </c>
      <c r="J3789" t="str">
        <f t="shared" si="464"/>
        <v>2026/3/29</v>
      </c>
      <c r="K3789" t="str">
        <f t="shared" si="465"/>
        <v>29</v>
      </c>
      <c r="L3789" t="s">
        <v>1376</v>
      </c>
    </row>
    <row r="3790" spans="1:12" x14ac:dyDescent="0.3">
      <c r="A3790" s="2">
        <v>46158</v>
      </c>
      <c r="B3790" s="3">
        <v>46158</v>
      </c>
      <c r="C3790" s="1">
        <v>46158</v>
      </c>
      <c r="D3790" s="5">
        <f t="shared" si="462"/>
        <v>46158</v>
      </c>
      <c r="E3790" s="1" t="s">
        <v>52</v>
      </c>
      <c r="F3790" t="str">
        <f t="shared" si="463"/>
        <v>三十</v>
      </c>
      <c r="G3790" t="s">
        <v>17</v>
      </c>
      <c r="H3790">
        <f t="shared" si="467"/>
        <v>7</v>
      </c>
      <c r="I3790" t="str">
        <f t="shared" si="466"/>
        <v>四</v>
      </c>
      <c r="J3790" t="str">
        <f t="shared" si="464"/>
        <v>2026/3/30</v>
      </c>
      <c r="K3790" t="str">
        <f t="shared" si="465"/>
        <v>30</v>
      </c>
      <c r="L3790" t="s">
        <v>1376</v>
      </c>
    </row>
    <row r="3791" spans="1:12" x14ac:dyDescent="0.3">
      <c r="A3791" s="2">
        <v>46159</v>
      </c>
      <c r="B3791" s="3">
        <v>46159</v>
      </c>
      <c r="C3791" s="1">
        <v>46159</v>
      </c>
      <c r="D3791" s="5">
        <f t="shared" si="462"/>
        <v>46159</v>
      </c>
      <c r="E3791" s="1" t="s">
        <v>1</v>
      </c>
      <c r="F3791" t="str">
        <f t="shared" si="463"/>
        <v>一</v>
      </c>
      <c r="G3791" t="s">
        <v>18</v>
      </c>
      <c r="H3791">
        <f t="shared" si="467"/>
        <v>7</v>
      </c>
      <c r="I3791" t="str">
        <f t="shared" si="466"/>
        <v>四</v>
      </c>
      <c r="J3791" t="str">
        <f t="shared" si="464"/>
        <v>2026/4/1</v>
      </c>
      <c r="K3791" t="str">
        <f t="shared" si="465"/>
        <v>/1</v>
      </c>
      <c r="L3791" t="s">
        <v>1377</v>
      </c>
    </row>
    <row r="3792" spans="1:12" x14ac:dyDescent="0.3">
      <c r="A3792" s="2">
        <v>46160</v>
      </c>
      <c r="B3792" s="3">
        <v>46160</v>
      </c>
      <c r="C3792" s="1">
        <v>46160</v>
      </c>
      <c r="D3792" s="5">
        <f t="shared" si="462"/>
        <v>46160</v>
      </c>
      <c r="E3792" s="1" t="s">
        <v>53</v>
      </c>
      <c r="F3792" t="str">
        <f t="shared" si="463"/>
        <v>二</v>
      </c>
      <c r="G3792" t="s">
        <v>75</v>
      </c>
      <c r="H3792">
        <f t="shared" si="467"/>
        <v>6</v>
      </c>
      <c r="I3792" t="str">
        <f t="shared" si="466"/>
        <v>四</v>
      </c>
      <c r="J3792" t="str">
        <f t="shared" si="464"/>
        <v>2026/4/2</v>
      </c>
      <c r="K3792" t="str">
        <f t="shared" si="465"/>
        <v>/2</v>
      </c>
      <c r="L3792" t="s">
        <v>1377</v>
      </c>
    </row>
    <row r="3793" spans="1:12" x14ac:dyDescent="0.3">
      <c r="A3793" s="2">
        <v>46161</v>
      </c>
      <c r="B3793" s="3">
        <v>46161</v>
      </c>
      <c r="C3793" s="1">
        <v>46161</v>
      </c>
      <c r="D3793" s="5">
        <f t="shared" si="462"/>
        <v>46161</v>
      </c>
      <c r="E3793" s="1" t="s">
        <v>54</v>
      </c>
      <c r="F3793" t="str">
        <f t="shared" si="463"/>
        <v>三</v>
      </c>
      <c r="G3793" t="s">
        <v>19</v>
      </c>
      <c r="H3793">
        <f t="shared" si="467"/>
        <v>6</v>
      </c>
      <c r="I3793" t="str">
        <f t="shared" si="466"/>
        <v>五</v>
      </c>
      <c r="J3793" t="str">
        <f t="shared" si="464"/>
        <v>2026/4/3</v>
      </c>
      <c r="K3793" t="str">
        <f t="shared" si="465"/>
        <v>/3</v>
      </c>
      <c r="L3793" t="s">
        <v>1377</v>
      </c>
    </row>
    <row r="3794" spans="1:12" x14ac:dyDescent="0.3">
      <c r="A3794" s="2">
        <v>46162</v>
      </c>
      <c r="B3794" s="3">
        <v>46162</v>
      </c>
      <c r="C3794" s="1">
        <v>46162</v>
      </c>
      <c r="D3794" s="5">
        <f t="shared" si="462"/>
        <v>46162</v>
      </c>
      <c r="E3794" s="1" t="s">
        <v>55</v>
      </c>
      <c r="F3794" t="str">
        <f t="shared" si="463"/>
        <v>四</v>
      </c>
      <c r="G3794" t="s">
        <v>20</v>
      </c>
      <c r="H3794">
        <f t="shared" si="467"/>
        <v>6</v>
      </c>
      <c r="I3794" t="str">
        <f t="shared" si="466"/>
        <v>五</v>
      </c>
      <c r="J3794" t="str">
        <f t="shared" si="464"/>
        <v>2026/4/4</v>
      </c>
      <c r="K3794" t="str">
        <f t="shared" si="465"/>
        <v>/4</v>
      </c>
      <c r="L3794" t="s">
        <v>1377</v>
      </c>
    </row>
    <row r="3795" spans="1:12" x14ac:dyDescent="0.3">
      <c r="A3795" s="2">
        <v>46163</v>
      </c>
      <c r="B3795" s="3">
        <v>46163</v>
      </c>
      <c r="C3795" s="1">
        <v>46163</v>
      </c>
      <c r="D3795" s="5">
        <f t="shared" si="462"/>
        <v>46163</v>
      </c>
      <c r="E3795" s="1" t="s">
        <v>56</v>
      </c>
      <c r="F3795" t="str">
        <f t="shared" si="463"/>
        <v>五</v>
      </c>
      <c r="G3795" t="s">
        <v>21</v>
      </c>
      <c r="H3795">
        <f t="shared" si="467"/>
        <v>5</v>
      </c>
      <c r="I3795" t="str">
        <f t="shared" si="466"/>
        <v>五</v>
      </c>
      <c r="J3795" t="str">
        <f t="shared" si="464"/>
        <v>2026/4/5</v>
      </c>
      <c r="K3795" t="str">
        <f t="shared" si="465"/>
        <v>/5</v>
      </c>
      <c r="L3795" t="s">
        <v>1377</v>
      </c>
    </row>
    <row r="3796" spans="1:12" x14ac:dyDescent="0.3">
      <c r="A3796" s="2">
        <v>46164</v>
      </c>
      <c r="B3796" s="3">
        <v>46164</v>
      </c>
      <c r="C3796" s="1">
        <v>46164</v>
      </c>
      <c r="D3796" s="5">
        <f t="shared" si="462"/>
        <v>46164</v>
      </c>
      <c r="E3796" s="1" t="s">
        <v>50</v>
      </c>
      <c r="F3796" t="str">
        <f t="shared" si="463"/>
        <v>六</v>
      </c>
      <c r="G3796" t="s">
        <v>22</v>
      </c>
      <c r="H3796">
        <f t="shared" si="467"/>
        <v>5</v>
      </c>
      <c r="I3796" t="str">
        <f t="shared" si="466"/>
        <v>六</v>
      </c>
      <c r="J3796" t="str">
        <f t="shared" si="464"/>
        <v>2026/4/6</v>
      </c>
      <c r="K3796" t="str">
        <f t="shared" si="465"/>
        <v>/6</v>
      </c>
      <c r="L3796" t="s">
        <v>1377</v>
      </c>
    </row>
    <row r="3797" spans="1:12" x14ac:dyDescent="0.3">
      <c r="A3797" s="2">
        <v>46165</v>
      </c>
      <c r="B3797" s="3">
        <v>46165</v>
      </c>
      <c r="C3797" s="1">
        <v>46165</v>
      </c>
      <c r="D3797" s="5">
        <f t="shared" si="462"/>
        <v>46165</v>
      </c>
      <c r="E3797" s="1" t="s">
        <v>52</v>
      </c>
      <c r="F3797" t="str">
        <f t="shared" si="463"/>
        <v>七</v>
      </c>
      <c r="G3797" t="s">
        <v>23</v>
      </c>
      <c r="H3797">
        <f t="shared" si="467"/>
        <v>5</v>
      </c>
      <c r="I3797" t="str">
        <f t="shared" si="466"/>
        <v>六</v>
      </c>
      <c r="J3797" t="str">
        <f t="shared" si="464"/>
        <v>2026/4/7</v>
      </c>
      <c r="K3797" t="str">
        <f t="shared" si="465"/>
        <v>/7</v>
      </c>
      <c r="L3797" t="s">
        <v>1377</v>
      </c>
    </row>
    <row r="3798" spans="1:12" x14ac:dyDescent="0.3">
      <c r="A3798" s="2">
        <v>46166</v>
      </c>
      <c r="B3798" s="3">
        <v>46166</v>
      </c>
      <c r="C3798" s="1">
        <v>46166</v>
      </c>
      <c r="D3798" s="5">
        <f t="shared" si="462"/>
        <v>46166</v>
      </c>
      <c r="E3798" s="1" t="s">
        <v>1</v>
      </c>
      <c r="F3798" t="str">
        <f t="shared" si="463"/>
        <v>八</v>
      </c>
      <c r="G3798" t="s">
        <v>24</v>
      </c>
      <c r="H3798">
        <f t="shared" si="467"/>
        <v>4</v>
      </c>
      <c r="I3798" t="str">
        <f t="shared" si="466"/>
        <v>六</v>
      </c>
      <c r="J3798" t="str">
        <f t="shared" si="464"/>
        <v>2026/4/8</v>
      </c>
      <c r="K3798" t="str">
        <f t="shared" si="465"/>
        <v>/8</v>
      </c>
      <c r="L3798" t="s">
        <v>1377</v>
      </c>
    </row>
    <row r="3799" spans="1:12" x14ac:dyDescent="0.3">
      <c r="A3799" s="2">
        <v>46167</v>
      </c>
      <c r="B3799" s="3">
        <v>46167</v>
      </c>
      <c r="C3799" s="1">
        <v>46167</v>
      </c>
      <c r="D3799" s="5">
        <f t="shared" si="462"/>
        <v>46167</v>
      </c>
      <c r="E3799" s="1" t="s">
        <v>53</v>
      </c>
      <c r="F3799" t="str">
        <f t="shared" si="463"/>
        <v>九</v>
      </c>
      <c r="G3799" t="s">
        <v>25</v>
      </c>
      <c r="H3799">
        <f t="shared" si="467"/>
        <v>4</v>
      </c>
      <c r="I3799" t="str">
        <f t="shared" si="466"/>
        <v>七</v>
      </c>
      <c r="J3799" t="str">
        <f t="shared" si="464"/>
        <v>2026/4/9</v>
      </c>
      <c r="K3799" t="str">
        <f t="shared" si="465"/>
        <v>/9</v>
      </c>
      <c r="L3799" t="s">
        <v>1377</v>
      </c>
    </row>
    <row r="3800" spans="1:12" x14ac:dyDescent="0.3">
      <c r="A3800" s="2">
        <v>46168</v>
      </c>
      <c r="B3800" s="3">
        <v>46168</v>
      </c>
      <c r="C3800" s="1">
        <v>46168</v>
      </c>
      <c r="D3800" s="5">
        <f t="shared" si="462"/>
        <v>46168</v>
      </c>
      <c r="E3800" s="1" t="s">
        <v>54</v>
      </c>
      <c r="F3800" t="str">
        <f t="shared" si="463"/>
        <v>十</v>
      </c>
      <c r="G3800" t="s">
        <v>26</v>
      </c>
      <c r="H3800">
        <f t="shared" si="467"/>
        <v>4</v>
      </c>
      <c r="I3800" t="str">
        <f t="shared" si="466"/>
        <v>七</v>
      </c>
      <c r="J3800" t="str">
        <f t="shared" si="464"/>
        <v>2026/4/10</v>
      </c>
      <c r="K3800" t="str">
        <f t="shared" si="465"/>
        <v>10</v>
      </c>
      <c r="L3800" t="s">
        <v>1377</v>
      </c>
    </row>
    <row r="3801" spans="1:12" x14ac:dyDescent="0.3">
      <c r="A3801" s="2">
        <v>46169</v>
      </c>
      <c r="B3801" s="3">
        <v>46169</v>
      </c>
      <c r="C3801" s="1">
        <v>46169</v>
      </c>
      <c r="D3801" s="5">
        <f t="shared" si="462"/>
        <v>46169</v>
      </c>
      <c r="E3801" s="1" t="s">
        <v>55</v>
      </c>
      <c r="F3801" t="str">
        <f t="shared" si="463"/>
        <v>十一</v>
      </c>
      <c r="G3801" t="s">
        <v>65</v>
      </c>
      <c r="H3801">
        <f t="shared" si="467"/>
        <v>3</v>
      </c>
      <c r="I3801" t="str">
        <f t="shared" si="466"/>
        <v>七</v>
      </c>
      <c r="J3801" t="str">
        <f t="shared" si="464"/>
        <v>2026/4/11</v>
      </c>
      <c r="K3801" t="str">
        <f t="shared" si="465"/>
        <v>11</v>
      </c>
      <c r="L3801" t="s">
        <v>1377</v>
      </c>
    </row>
    <row r="3802" spans="1:12" x14ac:dyDescent="0.3">
      <c r="A3802" s="2">
        <v>46170</v>
      </c>
      <c r="B3802" s="3">
        <v>46170</v>
      </c>
      <c r="C3802" s="1">
        <v>46170</v>
      </c>
      <c r="D3802" s="5">
        <f t="shared" si="462"/>
        <v>46170</v>
      </c>
      <c r="E3802" s="1" t="s">
        <v>56</v>
      </c>
      <c r="F3802" t="str">
        <f t="shared" si="463"/>
        <v>十二</v>
      </c>
      <c r="G3802" t="s">
        <v>76</v>
      </c>
      <c r="H3802">
        <f t="shared" si="467"/>
        <v>3</v>
      </c>
      <c r="I3802" t="str">
        <f t="shared" si="466"/>
        <v>八</v>
      </c>
      <c r="J3802" t="str">
        <f t="shared" si="464"/>
        <v>2026/4/12</v>
      </c>
      <c r="K3802" t="str">
        <f t="shared" si="465"/>
        <v>12</v>
      </c>
      <c r="L3802" t="s">
        <v>1377</v>
      </c>
    </row>
    <row r="3803" spans="1:12" x14ac:dyDescent="0.3">
      <c r="A3803" s="2">
        <v>46171</v>
      </c>
      <c r="B3803" s="3">
        <v>46171</v>
      </c>
      <c r="C3803" s="1">
        <v>46171</v>
      </c>
      <c r="D3803" s="5">
        <f t="shared" si="462"/>
        <v>46171</v>
      </c>
      <c r="E3803" s="1" t="s">
        <v>50</v>
      </c>
      <c r="F3803" t="str">
        <f t="shared" si="463"/>
        <v>十三</v>
      </c>
      <c r="G3803" t="s">
        <v>66</v>
      </c>
      <c r="H3803">
        <f t="shared" si="467"/>
        <v>3</v>
      </c>
      <c r="I3803" t="str">
        <f t="shared" si="466"/>
        <v>八</v>
      </c>
      <c r="J3803" t="str">
        <f t="shared" si="464"/>
        <v>2026/4/13</v>
      </c>
      <c r="K3803" t="str">
        <f t="shared" si="465"/>
        <v>13</v>
      </c>
      <c r="L3803" t="s">
        <v>1377</v>
      </c>
    </row>
    <row r="3804" spans="1:12" x14ac:dyDescent="0.3">
      <c r="A3804" s="2">
        <v>46172</v>
      </c>
      <c r="B3804" s="3">
        <v>46172</v>
      </c>
      <c r="C3804" s="1">
        <v>46172</v>
      </c>
      <c r="D3804" s="5">
        <f t="shared" si="462"/>
        <v>46172</v>
      </c>
      <c r="E3804" s="1" t="s">
        <v>52</v>
      </c>
      <c r="F3804" t="str">
        <f t="shared" si="463"/>
        <v>十四</v>
      </c>
      <c r="G3804" t="s">
        <v>67</v>
      </c>
      <c r="H3804">
        <f t="shared" si="467"/>
        <v>2</v>
      </c>
      <c r="I3804" t="str">
        <f t="shared" si="466"/>
        <v>八</v>
      </c>
      <c r="J3804" t="str">
        <f t="shared" si="464"/>
        <v>2026/4/14</v>
      </c>
      <c r="K3804" t="str">
        <f t="shared" si="465"/>
        <v>14</v>
      </c>
      <c r="L3804" t="s">
        <v>1377</v>
      </c>
    </row>
    <row r="3805" spans="1:12" x14ac:dyDescent="0.3">
      <c r="A3805" s="2">
        <v>46173</v>
      </c>
      <c r="B3805" s="3">
        <v>46173</v>
      </c>
      <c r="C3805" s="1">
        <v>46173</v>
      </c>
      <c r="D3805" s="5">
        <f t="shared" si="462"/>
        <v>46173</v>
      </c>
      <c r="E3805" s="1" t="s">
        <v>1</v>
      </c>
      <c r="F3805" t="str">
        <f t="shared" si="463"/>
        <v>十五</v>
      </c>
      <c r="G3805" t="s">
        <v>68</v>
      </c>
      <c r="H3805">
        <f t="shared" si="467"/>
        <v>2</v>
      </c>
      <c r="I3805" t="str">
        <f t="shared" si="466"/>
        <v>九</v>
      </c>
      <c r="J3805" t="str">
        <f t="shared" si="464"/>
        <v>2026/4/15</v>
      </c>
      <c r="K3805" t="str">
        <f t="shared" si="465"/>
        <v>15</v>
      </c>
      <c r="L3805" t="s">
        <v>1377</v>
      </c>
    </row>
    <row r="3806" spans="1:12" x14ac:dyDescent="0.3">
      <c r="A3806" s="2">
        <v>46174</v>
      </c>
      <c r="B3806" s="3">
        <v>46174</v>
      </c>
      <c r="C3806" s="1">
        <v>46174</v>
      </c>
      <c r="D3806" s="5">
        <f t="shared" si="462"/>
        <v>46174</v>
      </c>
      <c r="E3806" s="1" t="s">
        <v>53</v>
      </c>
      <c r="F3806" t="str">
        <f t="shared" si="463"/>
        <v>十六</v>
      </c>
      <c r="G3806" t="s">
        <v>69</v>
      </c>
      <c r="H3806">
        <f t="shared" si="467"/>
        <v>2</v>
      </c>
      <c r="I3806" t="str">
        <f t="shared" si="466"/>
        <v>九</v>
      </c>
      <c r="J3806" t="str">
        <f t="shared" si="464"/>
        <v>2026/4/16</v>
      </c>
      <c r="K3806" t="str">
        <f t="shared" si="465"/>
        <v>16</v>
      </c>
      <c r="L3806" t="s">
        <v>1377</v>
      </c>
    </row>
    <row r="3807" spans="1:12" x14ac:dyDescent="0.3">
      <c r="A3807" s="2">
        <v>46175</v>
      </c>
      <c r="B3807" s="3">
        <v>46175</v>
      </c>
      <c r="C3807" s="1">
        <v>46175</v>
      </c>
      <c r="D3807" s="5">
        <f t="shared" si="462"/>
        <v>46175</v>
      </c>
      <c r="E3807" s="1" t="s">
        <v>54</v>
      </c>
      <c r="F3807" t="str">
        <f t="shared" si="463"/>
        <v>十七</v>
      </c>
      <c r="G3807" t="s">
        <v>70</v>
      </c>
      <c r="H3807">
        <f t="shared" si="467"/>
        <v>1</v>
      </c>
      <c r="I3807" t="str">
        <f t="shared" si="466"/>
        <v>九</v>
      </c>
      <c r="J3807" t="str">
        <f t="shared" si="464"/>
        <v>2026/4/17</v>
      </c>
      <c r="K3807" t="str">
        <f t="shared" si="465"/>
        <v>17</v>
      </c>
      <c r="L3807" t="s">
        <v>1377</v>
      </c>
    </row>
    <row r="3808" spans="1:12" x14ac:dyDescent="0.3">
      <c r="A3808" s="2">
        <v>46176</v>
      </c>
      <c r="B3808" s="3">
        <v>46176</v>
      </c>
      <c r="C3808" s="1">
        <v>46176</v>
      </c>
      <c r="D3808" s="5">
        <f t="shared" si="462"/>
        <v>46176</v>
      </c>
      <c r="E3808" s="1" t="s">
        <v>55</v>
      </c>
      <c r="F3808" t="str">
        <f t="shared" si="463"/>
        <v>十八</v>
      </c>
      <c r="G3808" t="s">
        <v>71</v>
      </c>
      <c r="H3808">
        <f t="shared" si="467"/>
        <v>1</v>
      </c>
      <c r="I3808" t="str">
        <f t="shared" si="466"/>
        <v>十</v>
      </c>
      <c r="J3808" t="str">
        <f t="shared" si="464"/>
        <v>2026/4/18</v>
      </c>
      <c r="K3808" t="str">
        <f t="shared" si="465"/>
        <v>18</v>
      </c>
      <c r="L3808" t="s">
        <v>1377</v>
      </c>
    </row>
    <row r="3809" spans="1:12" x14ac:dyDescent="0.3">
      <c r="A3809" s="2">
        <v>46177</v>
      </c>
      <c r="B3809" s="3">
        <v>46177</v>
      </c>
      <c r="C3809" s="1">
        <v>46177</v>
      </c>
      <c r="D3809" s="5">
        <f t="shared" si="462"/>
        <v>46177</v>
      </c>
      <c r="E3809" s="1" t="s">
        <v>56</v>
      </c>
      <c r="F3809" t="str">
        <f t="shared" si="463"/>
        <v>十九</v>
      </c>
      <c r="G3809" t="s">
        <v>72</v>
      </c>
      <c r="H3809">
        <f t="shared" si="467"/>
        <v>1</v>
      </c>
      <c r="I3809" t="str">
        <f>T30</f>
        <v>十</v>
      </c>
      <c r="J3809" t="str">
        <f t="shared" si="464"/>
        <v>2026/4/19</v>
      </c>
      <c r="K3809" t="str">
        <f t="shared" si="465"/>
        <v>19</v>
      </c>
      <c r="L3809" t="s">
        <v>1377</v>
      </c>
    </row>
    <row r="3810" spans="1:12" x14ac:dyDescent="0.3">
      <c r="A3810" s="2">
        <v>46178</v>
      </c>
      <c r="B3810" s="3">
        <v>46178</v>
      </c>
      <c r="C3810" s="1">
        <v>46178</v>
      </c>
      <c r="D3810" s="5">
        <f t="shared" si="462"/>
        <v>46178</v>
      </c>
      <c r="E3810" s="1" t="s">
        <v>50</v>
      </c>
      <c r="F3810" t="str">
        <f t="shared" si="463"/>
        <v>二十</v>
      </c>
      <c r="G3810" t="s">
        <v>73</v>
      </c>
      <c r="H3810">
        <f t="shared" si="467"/>
        <v>1</v>
      </c>
      <c r="I3810" t="str">
        <f>T30</f>
        <v>十</v>
      </c>
      <c r="J3810" t="str">
        <f t="shared" si="464"/>
        <v>2026/4/20</v>
      </c>
      <c r="K3810" t="str">
        <f t="shared" si="465"/>
        <v>20</v>
      </c>
      <c r="L3810" t="s">
        <v>1377</v>
      </c>
    </row>
    <row r="3811" spans="1:12" x14ac:dyDescent="0.3">
      <c r="A3811" s="2">
        <v>46179</v>
      </c>
      <c r="B3811" s="3">
        <v>46179</v>
      </c>
      <c r="C3811" s="1">
        <v>46179</v>
      </c>
      <c r="D3811" s="5">
        <f t="shared" si="462"/>
        <v>46179</v>
      </c>
      <c r="E3811" s="1" t="s">
        <v>52</v>
      </c>
      <c r="F3811" t="str">
        <f t="shared" si="463"/>
        <v>廿一</v>
      </c>
      <c r="G3811" t="s">
        <v>74</v>
      </c>
      <c r="J3811" t="str">
        <f t="shared" si="464"/>
        <v>2026/4/21</v>
      </c>
      <c r="K3811" t="str">
        <f t="shared" si="465"/>
        <v>21</v>
      </c>
      <c r="L3811" t="s">
        <v>1377</v>
      </c>
    </row>
    <row r="3812" spans="1:12" x14ac:dyDescent="0.3">
      <c r="A3812" s="2">
        <v>46180</v>
      </c>
      <c r="B3812" s="3">
        <v>46180</v>
      </c>
      <c r="C3812" s="1">
        <v>46180</v>
      </c>
      <c r="D3812" s="5">
        <f t="shared" si="462"/>
        <v>46180</v>
      </c>
      <c r="E3812" s="1" t="s">
        <v>1</v>
      </c>
      <c r="F3812" t="str">
        <f t="shared" si="463"/>
        <v>廿二</v>
      </c>
      <c r="G3812" t="s">
        <v>77</v>
      </c>
      <c r="H3812">
        <f>S2</f>
        <v>10</v>
      </c>
      <c r="I3812" t="str">
        <f>T2</f>
        <v>一</v>
      </c>
      <c r="J3812" t="str">
        <f t="shared" si="464"/>
        <v>2026/4/22</v>
      </c>
      <c r="K3812" t="str">
        <f t="shared" si="465"/>
        <v>22</v>
      </c>
      <c r="L3812" t="s">
        <v>1377</v>
      </c>
    </row>
    <row r="3813" spans="1:12" x14ac:dyDescent="0.3">
      <c r="A3813" s="2">
        <v>46181</v>
      </c>
      <c r="B3813" s="3">
        <v>46181</v>
      </c>
      <c r="C3813" s="1">
        <v>46181</v>
      </c>
      <c r="D3813" s="5">
        <f t="shared" si="462"/>
        <v>46181</v>
      </c>
      <c r="E3813" s="1" t="s">
        <v>53</v>
      </c>
      <c r="F3813" t="str">
        <f t="shared" si="463"/>
        <v>廿三</v>
      </c>
      <c r="G3813" t="s">
        <v>80</v>
      </c>
      <c r="H3813">
        <f t="shared" ref="H3813:H3841" si="468">S2</f>
        <v>10</v>
      </c>
      <c r="I3813" t="str">
        <f t="shared" ref="I3813:I3840" si="469">T3</f>
        <v>一</v>
      </c>
      <c r="J3813" t="str">
        <f t="shared" si="464"/>
        <v>2026/4/23</v>
      </c>
      <c r="K3813" t="str">
        <f t="shared" si="465"/>
        <v>23</v>
      </c>
      <c r="L3813" t="s">
        <v>1377</v>
      </c>
    </row>
    <row r="3814" spans="1:12" x14ac:dyDescent="0.3">
      <c r="A3814" s="2">
        <v>46182</v>
      </c>
      <c r="B3814" s="3">
        <v>46182</v>
      </c>
      <c r="C3814" s="1">
        <v>46182</v>
      </c>
      <c r="D3814" s="5">
        <f t="shared" si="462"/>
        <v>46182</v>
      </c>
      <c r="E3814" s="1" t="s">
        <v>54</v>
      </c>
      <c r="F3814" t="str">
        <f t="shared" si="463"/>
        <v>廿四</v>
      </c>
      <c r="G3814" t="s">
        <v>81</v>
      </c>
      <c r="H3814">
        <f t="shared" si="468"/>
        <v>9</v>
      </c>
      <c r="I3814" t="str">
        <f t="shared" si="469"/>
        <v>一</v>
      </c>
      <c r="J3814" t="str">
        <f t="shared" si="464"/>
        <v>2026/4/24</v>
      </c>
      <c r="K3814" t="str">
        <f t="shared" si="465"/>
        <v>24</v>
      </c>
      <c r="L3814" t="s">
        <v>1377</v>
      </c>
    </row>
    <row r="3815" spans="1:12" x14ac:dyDescent="0.3">
      <c r="A3815" s="2">
        <v>46183</v>
      </c>
      <c r="B3815" s="3">
        <v>46183</v>
      </c>
      <c r="C3815" s="1">
        <v>46183</v>
      </c>
      <c r="D3815" s="5">
        <f t="shared" si="462"/>
        <v>46183</v>
      </c>
      <c r="E3815" s="1" t="s">
        <v>55</v>
      </c>
      <c r="F3815" t="str">
        <f t="shared" si="463"/>
        <v>廿五</v>
      </c>
      <c r="G3815" t="s">
        <v>82</v>
      </c>
      <c r="H3815">
        <f t="shared" si="468"/>
        <v>9</v>
      </c>
      <c r="I3815" t="str">
        <f t="shared" si="469"/>
        <v>一</v>
      </c>
      <c r="J3815" t="str">
        <f t="shared" si="464"/>
        <v>2026/4/25</v>
      </c>
      <c r="K3815" t="str">
        <f t="shared" si="465"/>
        <v>25</v>
      </c>
      <c r="L3815" t="s">
        <v>1377</v>
      </c>
    </row>
    <row r="3816" spans="1:12" x14ac:dyDescent="0.3">
      <c r="A3816" s="2">
        <v>46184</v>
      </c>
      <c r="B3816" s="3">
        <v>46184</v>
      </c>
      <c r="C3816" s="1">
        <v>46184</v>
      </c>
      <c r="D3816" s="5">
        <f t="shared" si="462"/>
        <v>46184</v>
      </c>
      <c r="E3816" s="1" t="s">
        <v>56</v>
      </c>
      <c r="F3816" t="str">
        <f t="shared" si="463"/>
        <v>廿六</v>
      </c>
      <c r="G3816" t="s">
        <v>83</v>
      </c>
      <c r="H3816">
        <f t="shared" si="468"/>
        <v>9</v>
      </c>
      <c r="I3816" t="str">
        <f t="shared" si="469"/>
        <v>二</v>
      </c>
      <c r="J3816" t="str">
        <f t="shared" si="464"/>
        <v>2026/4/26</v>
      </c>
      <c r="K3816" t="str">
        <f t="shared" si="465"/>
        <v>26</v>
      </c>
      <c r="L3816" t="s">
        <v>1377</v>
      </c>
    </row>
    <row r="3817" spans="1:12" x14ac:dyDescent="0.3">
      <c r="A3817" s="2">
        <v>46185</v>
      </c>
      <c r="B3817" s="3">
        <v>46185</v>
      </c>
      <c r="C3817" s="1">
        <v>46185</v>
      </c>
      <c r="D3817" s="5">
        <f t="shared" si="462"/>
        <v>46185</v>
      </c>
      <c r="E3817" s="1" t="s">
        <v>50</v>
      </c>
      <c r="F3817" t="str">
        <f t="shared" si="463"/>
        <v>廿七</v>
      </c>
      <c r="G3817" t="s">
        <v>84</v>
      </c>
      <c r="H3817">
        <f t="shared" si="468"/>
        <v>8</v>
      </c>
      <c r="I3817" t="str">
        <f t="shared" si="469"/>
        <v>二</v>
      </c>
      <c r="J3817" t="str">
        <f t="shared" si="464"/>
        <v>2026/4/27</v>
      </c>
      <c r="K3817" t="str">
        <f t="shared" si="465"/>
        <v>27</v>
      </c>
      <c r="L3817" t="s">
        <v>1377</v>
      </c>
    </row>
    <row r="3818" spans="1:12" x14ac:dyDescent="0.3">
      <c r="A3818" s="2">
        <v>46186</v>
      </c>
      <c r="B3818" s="3">
        <v>46186</v>
      </c>
      <c r="C3818" s="1">
        <v>46186</v>
      </c>
      <c r="D3818" s="5">
        <f t="shared" si="462"/>
        <v>46186</v>
      </c>
      <c r="E3818" s="1" t="s">
        <v>52</v>
      </c>
      <c r="F3818" t="str">
        <f t="shared" si="463"/>
        <v>廿八</v>
      </c>
      <c r="G3818" t="s">
        <v>85</v>
      </c>
      <c r="H3818">
        <f t="shared" si="468"/>
        <v>8</v>
      </c>
      <c r="I3818" t="str">
        <f t="shared" si="469"/>
        <v>二</v>
      </c>
      <c r="J3818" t="str">
        <f t="shared" si="464"/>
        <v>2026/4/28</v>
      </c>
      <c r="K3818" t="str">
        <f t="shared" si="465"/>
        <v>28</v>
      </c>
      <c r="L3818" t="s">
        <v>1377</v>
      </c>
    </row>
    <row r="3819" spans="1:12" x14ac:dyDescent="0.3">
      <c r="A3819" s="2">
        <v>46187</v>
      </c>
      <c r="B3819" s="3">
        <v>46187</v>
      </c>
      <c r="C3819" s="1">
        <v>46187</v>
      </c>
      <c r="D3819" s="5">
        <f t="shared" si="462"/>
        <v>46187</v>
      </c>
      <c r="E3819" s="1" t="s">
        <v>1</v>
      </c>
      <c r="F3819" t="str">
        <f t="shared" si="463"/>
        <v>廿九</v>
      </c>
      <c r="G3819" t="s">
        <v>86</v>
      </c>
      <c r="H3819">
        <f t="shared" si="468"/>
        <v>8</v>
      </c>
      <c r="I3819" t="str">
        <f t="shared" si="469"/>
        <v>三</v>
      </c>
      <c r="J3819" t="str">
        <f t="shared" si="464"/>
        <v>2026/4/29</v>
      </c>
      <c r="K3819" t="str">
        <f t="shared" si="465"/>
        <v>29</v>
      </c>
      <c r="L3819" t="s">
        <v>1377</v>
      </c>
    </row>
    <row r="3820" spans="1:12" x14ac:dyDescent="0.3">
      <c r="A3820" s="2">
        <v>46188</v>
      </c>
      <c r="B3820" s="3">
        <v>46188</v>
      </c>
      <c r="C3820" s="1">
        <v>46188</v>
      </c>
      <c r="D3820" s="5">
        <f t="shared" si="462"/>
        <v>46188</v>
      </c>
      <c r="E3820" s="1" t="s">
        <v>53</v>
      </c>
      <c r="F3820" t="str">
        <f t="shared" si="463"/>
        <v>一</v>
      </c>
      <c r="G3820" t="s">
        <v>87</v>
      </c>
      <c r="H3820">
        <f t="shared" si="468"/>
        <v>7</v>
      </c>
      <c r="I3820" t="str">
        <f t="shared" si="469"/>
        <v>三</v>
      </c>
      <c r="J3820" t="str">
        <f t="shared" si="464"/>
        <v>2026/5/1</v>
      </c>
      <c r="K3820" t="str">
        <f t="shared" si="465"/>
        <v>/1</v>
      </c>
      <c r="L3820" t="s">
        <v>1346</v>
      </c>
    </row>
    <row r="3821" spans="1:12" x14ac:dyDescent="0.3">
      <c r="A3821" s="2">
        <v>46189</v>
      </c>
      <c r="B3821" s="3">
        <v>46189</v>
      </c>
      <c r="C3821" s="1">
        <v>46189</v>
      </c>
      <c r="D3821" s="5">
        <f t="shared" si="462"/>
        <v>46189</v>
      </c>
      <c r="E3821" s="1" t="s">
        <v>54</v>
      </c>
      <c r="F3821" t="str">
        <f t="shared" si="463"/>
        <v>二</v>
      </c>
      <c r="G3821" t="s">
        <v>88</v>
      </c>
      <c r="H3821">
        <f t="shared" si="468"/>
        <v>7</v>
      </c>
      <c r="I3821" t="str">
        <f t="shared" si="469"/>
        <v>三</v>
      </c>
      <c r="J3821" t="str">
        <f t="shared" si="464"/>
        <v>2026/5/2</v>
      </c>
      <c r="K3821" t="str">
        <f t="shared" si="465"/>
        <v>/2</v>
      </c>
      <c r="L3821" t="s">
        <v>1346</v>
      </c>
    </row>
    <row r="3822" spans="1:12" x14ac:dyDescent="0.3">
      <c r="A3822" s="2">
        <v>46190</v>
      </c>
      <c r="B3822" s="3">
        <v>46190</v>
      </c>
      <c r="C3822" s="1">
        <v>46190</v>
      </c>
      <c r="D3822" s="5">
        <f t="shared" si="462"/>
        <v>46190</v>
      </c>
      <c r="E3822" s="1" t="s">
        <v>55</v>
      </c>
      <c r="F3822" t="str">
        <f t="shared" si="463"/>
        <v>三</v>
      </c>
      <c r="G3822" t="s">
        <v>89</v>
      </c>
      <c r="H3822">
        <f t="shared" si="468"/>
        <v>7</v>
      </c>
      <c r="I3822" t="str">
        <f t="shared" si="469"/>
        <v>四</v>
      </c>
      <c r="J3822" t="str">
        <f t="shared" si="464"/>
        <v>2026/5/3</v>
      </c>
      <c r="K3822" t="str">
        <f t="shared" si="465"/>
        <v>/3</v>
      </c>
      <c r="L3822" t="s">
        <v>1346</v>
      </c>
    </row>
    <row r="3823" spans="1:12" x14ac:dyDescent="0.3">
      <c r="A3823" s="2">
        <v>46191</v>
      </c>
      <c r="B3823" s="3">
        <v>46191</v>
      </c>
      <c r="C3823" s="1">
        <v>46191</v>
      </c>
      <c r="D3823" s="5">
        <f t="shared" si="462"/>
        <v>46191</v>
      </c>
      <c r="E3823" s="1" t="s">
        <v>56</v>
      </c>
      <c r="F3823" t="str">
        <f t="shared" si="463"/>
        <v>四</v>
      </c>
      <c r="G3823" t="s">
        <v>90</v>
      </c>
      <c r="H3823">
        <f t="shared" si="468"/>
        <v>6</v>
      </c>
      <c r="I3823" t="str">
        <f t="shared" si="469"/>
        <v>四</v>
      </c>
      <c r="J3823" t="str">
        <f t="shared" si="464"/>
        <v>2026/5/4</v>
      </c>
      <c r="K3823" t="str">
        <f t="shared" si="465"/>
        <v>/4</v>
      </c>
      <c r="L3823" t="s">
        <v>1346</v>
      </c>
    </row>
    <row r="3824" spans="1:12" x14ac:dyDescent="0.3">
      <c r="A3824" s="2">
        <v>46192</v>
      </c>
      <c r="B3824" s="3">
        <v>46192</v>
      </c>
      <c r="C3824" s="1">
        <v>46192</v>
      </c>
      <c r="D3824" s="5">
        <f t="shared" si="462"/>
        <v>46192</v>
      </c>
      <c r="E3824" s="1" t="s">
        <v>50</v>
      </c>
      <c r="F3824" t="str">
        <f t="shared" si="463"/>
        <v>五</v>
      </c>
      <c r="G3824" t="s">
        <v>12</v>
      </c>
      <c r="H3824">
        <f t="shared" si="468"/>
        <v>6</v>
      </c>
      <c r="I3824" t="str">
        <f t="shared" si="469"/>
        <v>四</v>
      </c>
      <c r="J3824" t="str">
        <f t="shared" si="464"/>
        <v>2026/5/5</v>
      </c>
      <c r="K3824" t="str">
        <f t="shared" si="465"/>
        <v>/5</v>
      </c>
      <c r="L3824" t="s">
        <v>1346</v>
      </c>
    </row>
    <row r="3825" spans="1:12" x14ac:dyDescent="0.3">
      <c r="A3825" s="2">
        <v>46193</v>
      </c>
      <c r="B3825" s="3">
        <v>46193</v>
      </c>
      <c r="C3825" s="1">
        <v>46193</v>
      </c>
      <c r="D3825" s="5">
        <f t="shared" si="462"/>
        <v>46193</v>
      </c>
      <c r="E3825" s="1" t="s">
        <v>52</v>
      </c>
      <c r="F3825" t="str">
        <f t="shared" si="463"/>
        <v>六</v>
      </c>
      <c r="G3825" t="s">
        <v>91</v>
      </c>
      <c r="H3825">
        <f t="shared" si="468"/>
        <v>6</v>
      </c>
      <c r="I3825" t="str">
        <f t="shared" si="469"/>
        <v>五</v>
      </c>
      <c r="J3825" t="str">
        <f t="shared" si="464"/>
        <v>2026/5/6</v>
      </c>
      <c r="K3825" t="str">
        <f t="shared" si="465"/>
        <v>/6</v>
      </c>
      <c r="L3825" t="s">
        <v>1346</v>
      </c>
    </row>
    <row r="3826" spans="1:12" x14ac:dyDescent="0.3">
      <c r="A3826" s="2">
        <v>46194</v>
      </c>
      <c r="B3826" s="3">
        <v>46194</v>
      </c>
      <c r="C3826" s="1">
        <v>46194</v>
      </c>
      <c r="D3826" s="5">
        <f t="shared" si="462"/>
        <v>46194</v>
      </c>
      <c r="E3826" s="1" t="s">
        <v>1</v>
      </c>
      <c r="F3826" t="str">
        <f t="shared" si="463"/>
        <v>七</v>
      </c>
      <c r="G3826" t="s">
        <v>92</v>
      </c>
      <c r="H3826">
        <f t="shared" si="468"/>
        <v>5</v>
      </c>
      <c r="I3826" t="str">
        <f t="shared" si="469"/>
        <v>五</v>
      </c>
      <c r="J3826" t="str">
        <f t="shared" si="464"/>
        <v>2026/5/7</v>
      </c>
      <c r="K3826" t="str">
        <f t="shared" si="465"/>
        <v>/7</v>
      </c>
      <c r="L3826" t="s">
        <v>1346</v>
      </c>
    </row>
    <row r="3827" spans="1:12" x14ac:dyDescent="0.3">
      <c r="A3827" s="2">
        <v>46195</v>
      </c>
      <c r="B3827" s="3">
        <v>46195</v>
      </c>
      <c r="C3827" s="1">
        <v>46195</v>
      </c>
      <c r="D3827" s="5">
        <f t="shared" si="462"/>
        <v>46195</v>
      </c>
      <c r="E3827" s="1" t="s">
        <v>53</v>
      </c>
      <c r="F3827" t="str">
        <f t="shared" si="463"/>
        <v>八</v>
      </c>
      <c r="G3827" t="s">
        <v>93</v>
      </c>
      <c r="H3827">
        <f t="shared" si="468"/>
        <v>5</v>
      </c>
      <c r="I3827" t="str">
        <f t="shared" si="469"/>
        <v>五</v>
      </c>
      <c r="J3827" t="str">
        <f t="shared" si="464"/>
        <v>2026/5/8</v>
      </c>
      <c r="K3827" t="str">
        <f t="shared" si="465"/>
        <v>/8</v>
      </c>
      <c r="L3827" t="s">
        <v>1346</v>
      </c>
    </row>
    <row r="3828" spans="1:12" x14ac:dyDescent="0.3">
      <c r="A3828" s="2">
        <v>46196</v>
      </c>
      <c r="B3828" s="3">
        <v>46196</v>
      </c>
      <c r="C3828" s="1">
        <v>46196</v>
      </c>
      <c r="D3828" s="5">
        <f t="shared" si="462"/>
        <v>46196</v>
      </c>
      <c r="E3828" s="1" t="s">
        <v>54</v>
      </c>
      <c r="F3828" t="str">
        <f t="shared" si="463"/>
        <v>九</v>
      </c>
      <c r="G3828" t="s">
        <v>94</v>
      </c>
      <c r="H3828">
        <f t="shared" si="468"/>
        <v>5</v>
      </c>
      <c r="I3828" t="str">
        <f t="shared" si="469"/>
        <v>六</v>
      </c>
      <c r="J3828" t="str">
        <f t="shared" si="464"/>
        <v>2026/5/9</v>
      </c>
      <c r="K3828" t="str">
        <f t="shared" si="465"/>
        <v>/9</v>
      </c>
      <c r="L3828" t="s">
        <v>1346</v>
      </c>
    </row>
    <row r="3829" spans="1:12" x14ac:dyDescent="0.3">
      <c r="A3829" s="2">
        <v>46197</v>
      </c>
      <c r="B3829" s="3">
        <v>46197</v>
      </c>
      <c r="C3829" s="1">
        <v>46197</v>
      </c>
      <c r="D3829" s="5">
        <f t="shared" si="462"/>
        <v>46197</v>
      </c>
      <c r="E3829" s="1" t="s">
        <v>55</v>
      </c>
      <c r="F3829" t="str">
        <f t="shared" si="463"/>
        <v>十</v>
      </c>
      <c r="G3829" t="s">
        <v>95</v>
      </c>
      <c r="H3829">
        <f t="shared" si="468"/>
        <v>4</v>
      </c>
      <c r="I3829" t="str">
        <f t="shared" si="469"/>
        <v>六</v>
      </c>
      <c r="J3829" t="str">
        <f t="shared" si="464"/>
        <v>2026/5/10</v>
      </c>
      <c r="K3829" t="str">
        <f t="shared" si="465"/>
        <v>10</v>
      </c>
      <c r="L3829" t="s">
        <v>1346</v>
      </c>
    </row>
    <row r="3830" spans="1:12" x14ac:dyDescent="0.3">
      <c r="A3830" s="2">
        <v>46198</v>
      </c>
      <c r="B3830" s="3">
        <v>46198</v>
      </c>
      <c r="C3830" s="1">
        <v>46198</v>
      </c>
      <c r="D3830" s="5">
        <f t="shared" si="462"/>
        <v>46198</v>
      </c>
      <c r="E3830" s="1" t="s">
        <v>56</v>
      </c>
      <c r="F3830" t="str">
        <f t="shared" si="463"/>
        <v>十一</v>
      </c>
      <c r="G3830" t="s">
        <v>96</v>
      </c>
      <c r="H3830">
        <f t="shared" si="468"/>
        <v>4</v>
      </c>
      <c r="I3830" t="str">
        <f t="shared" si="469"/>
        <v>六</v>
      </c>
      <c r="J3830" t="str">
        <f t="shared" si="464"/>
        <v>2026/5/11</v>
      </c>
      <c r="K3830" t="str">
        <f t="shared" si="465"/>
        <v>11</v>
      </c>
      <c r="L3830" t="s">
        <v>1346</v>
      </c>
    </row>
    <row r="3831" spans="1:12" x14ac:dyDescent="0.3">
      <c r="A3831" s="2">
        <v>46199</v>
      </c>
      <c r="B3831" s="3">
        <v>46199</v>
      </c>
      <c r="C3831" s="1">
        <v>46199</v>
      </c>
      <c r="D3831" s="5">
        <f t="shared" si="462"/>
        <v>46199</v>
      </c>
      <c r="E3831" s="1" t="s">
        <v>50</v>
      </c>
      <c r="F3831" t="str">
        <f t="shared" si="463"/>
        <v>十二</v>
      </c>
      <c r="G3831" t="s">
        <v>97</v>
      </c>
      <c r="H3831">
        <f t="shared" si="468"/>
        <v>4</v>
      </c>
      <c r="I3831" t="str">
        <f t="shared" si="469"/>
        <v>七</v>
      </c>
      <c r="J3831" t="str">
        <f t="shared" si="464"/>
        <v>2026/5/12</v>
      </c>
      <c r="K3831" t="str">
        <f t="shared" si="465"/>
        <v>12</v>
      </c>
      <c r="L3831" t="s">
        <v>1346</v>
      </c>
    </row>
    <row r="3832" spans="1:12" x14ac:dyDescent="0.3">
      <c r="A3832" s="2">
        <v>46200</v>
      </c>
      <c r="B3832" s="3">
        <v>46200</v>
      </c>
      <c r="C3832" s="1">
        <v>46200</v>
      </c>
      <c r="D3832" s="5">
        <f t="shared" si="462"/>
        <v>46200</v>
      </c>
      <c r="E3832" s="1" t="s">
        <v>52</v>
      </c>
      <c r="F3832" t="str">
        <f t="shared" si="463"/>
        <v>十三</v>
      </c>
      <c r="G3832" t="s">
        <v>98</v>
      </c>
      <c r="H3832">
        <f t="shared" si="468"/>
        <v>3</v>
      </c>
      <c r="I3832" t="str">
        <f t="shared" si="469"/>
        <v>七</v>
      </c>
      <c r="J3832" t="str">
        <f t="shared" si="464"/>
        <v>2026/5/13</v>
      </c>
      <c r="K3832" t="str">
        <f t="shared" si="465"/>
        <v>13</v>
      </c>
      <c r="L3832" t="s">
        <v>1346</v>
      </c>
    </row>
    <row r="3833" spans="1:12" x14ac:dyDescent="0.3">
      <c r="A3833" s="2">
        <v>46201</v>
      </c>
      <c r="B3833" s="3">
        <v>46201</v>
      </c>
      <c r="C3833" s="1">
        <v>46201</v>
      </c>
      <c r="D3833" s="5">
        <f t="shared" si="462"/>
        <v>46201</v>
      </c>
      <c r="E3833" s="1" t="s">
        <v>1</v>
      </c>
      <c r="F3833" t="str">
        <f t="shared" si="463"/>
        <v>十四</v>
      </c>
      <c r="G3833" t="s">
        <v>99</v>
      </c>
      <c r="H3833">
        <f t="shared" si="468"/>
        <v>3</v>
      </c>
      <c r="I3833" t="str">
        <f t="shared" si="469"/>
        <v>七</v>
      </c>
      <c r="J3833" t="str">
        <f t="shared" si="464"/>
        <v>2026/5/14</v>
      </c>
      <c r="K3833" t="str">
        <f t="shared" si="465"/>
        <v>14</v>
      </c>
      <c r="L3833" t="s">
        <v>1346</v>
      </c>
    </row>
    <row r="3834" spans="1:12" x14ac:dyDescent="0.3">
      <c r="A3834" s="2">
        <v>46202</v>
      </c>
      <c r="B3834" s="3">
        <v>46202</v>
      </c>
      <c r="C3834" s="1">
        <v>46202</v>
      </c>
      <c r="D3834" s="5">
        <f t="shared" si="462"/>
        <v>46202</v>
      </c>
      <c r="E3834" s="1" t="s">
        <v>53</v>
      </c>
      <c r="F3834" t="str">
        <f t="shared" si="463"/>
        <v>十五</v>
      </c>
      <c r="G3834" t="s">
        <v>100</v>
      </c>
      <c r="H3834">
        <f t="shared" si="468"/>
        <v>3</v>
      </c>
      <c r="I3834" t="str">
        <f t="shared" si="469"/>
        <v>八</v>
      </c>
      <c r="J3834" t="str">
        <f t="shared" si="464"/>
        <v>2026/5/15</v>
      </c>
      <c r="K3834" t="str">
        <f t="shared" si="465"/>
        <v>15</v>
      </c>
      <c r="L3834" t="s">
        <v>1346</v>
      </c>
    </row>
    <row r="3835" spans="1:12" x14ac:dyDescent="0.3">
      <c r="A3835" s="2">
        <v>46203</v>
      </c>
      <c r="B3835" s="3">
        <v>46203</v>
      </c>
      <c r="C3835" s="1">
        <v>46203</v>
      </c>
      <c r="D3835" s="5">
        <f t="shared" si="462"/>
        <v>46203</v>
      </c>
      <c r="E3835" s="1" t="s">
        <v>54</v>
      </c>
      <c r="F3835" t="str">
        <f t="shared" si="463"/>
        <v>十六</v>
      </c>
      <c r="G3835" t="s">
        <v>101</v>
      </c>
      <c r="H3835">
        <f t="shared" si="468"/>
        <v>2</v>
      </c>
      <c r="I3835" t="str">
        <f t="shared" si="469"/>
        <v>八</v>
      </c>
      <c r="J3835" t="str">
        <f t="shared" si="464"/>
        <v>2026/5/16</v>
      </c>
      <c r="K3835" t="str">
        <f t="shared" si="465"/>
        <v>16</v>
      </c>
      <c r="L3835" t="s">
        <v>1346</v>
      </c>
    </row>
    <row r="3836" spans="1:12" x14ac:dyDescent="0.3">
      <c r="A3836" s="2">
        <v>46204</v>
      </c>
      <c r="B3836" s="3">
        <v>46204</v>
      </c>
      <c r="C3836" s="1">
        <v>46204</v>
      </c>
      <c r="D3836" s="5">
        <f t="shared" si="462"/>
        <v>46204</v>
      </c>
      <c r="E3836" s="1" t="s">
        <v>55</v>
      </c>
      <c r="F3836" t="str">
        <f t="shared" si="463"/>
        <v>十七</v>
      </c>
      <c r="G3836" t="s">
        <v>102</v>
      </c>
      <c r="H3836">
        <f t="shared" si="468"/>
        <v>2</v>
      </c>
      <c r="I3836" t="str">
        <f t="shared" si="469"/>
        <v>八</v>
      </c>
      <c r="J3836" t="str">
        <f t="shared" si="464"/>
        <v>2026/5/17</v>
      </c>
      <c r="K3836" t="str">
        <f t="shared" si="465"/>
        <v>17</v>
      </c>
      <c r="L3836" t="s">
        <v>1346</v>
      </c>
    </row>
    <row r="3837" spans="1:12" x14ac:dyDescent="0.3">
      <c r="A3837" s="2">
        <v>46205</v>
      </c>
      <c r="B3837" s="3">
        <v>46205</v>
      </c>
      <c r="C3837" s="1">
        <v>46205</v>
      </c>
      <c r="D3837" s="5">
        <f t="shared" si="462"/>
        <v>46205</v>
      </c>
      <c r="E3837" s="1" t="s">
        <v>56</v>
      </c>
      <c r="F3837" t="str">
        <f t="shared" si="463"/>
        <v>十八</v>
      </c>
      <c r="G3837" t="s">
        <v>103</v>
      </c>
      <c r="H3837">
        <f t="shared" si="468"/>
        <v>2</v>
      </c>
      <c r="I3837" t="str">
        <f t="shared" si="469"/>
        <v>九</v>
      </c>
      <c r="J3837" t="str">
        <f t="shared" si="464"/>
        <v>2026/5/18</v>
      </c>
      <c r="K3837" t="str">
        <f t="shared" si="465"/>
        <v>18</v>
      </c>
      <c r="L3837" t="s">
        <v>1346</v>
      </c>
    </row>
    <row r="3838" spans="1:12" x14ac:dyDescent="0.3">
      <c r="A3838" s="2">
        <v>46206</v>
      </c>
      <c r="B3838" s="3">
        <v>46206</v>
      </c>
      <c r="C3838" s="1">
        <v>46206</v>
      </c>
      <c r="D3838" s="5">
        <f t="shared" si="462"/>
        <v>46206</v>
      </c>
      <c r="E3838" s="1" t="s">
        <v>50</v>
      </c>
      <c r="F3838" t="str">
        <f t="shared" si="463"/>
        <v>十九</v>
      </c>
      <c r="G3838" t="s">
        <v>117</v>
      </c>
      <c r="H3838">
        <f t="shared" si="468"/>
        <v>1</v>
      </c>
      <c r="I3838" t="str">
        <f t="shared" si="469"/>
        <v>九</v>
      </c>
      <c r="J3838" t="str">
        <f t="shared" si="464"/>
        <v>2026/5/19</v>
      </c>
      <c r="K3838" t="str">
        <f t="shared" si="465"/>
        <v>19</v>
      </c>
      <c r="L3838" t="s">
        <v>1346</v>
      </c>
    </row>
    <row r="3839" spans="1:12" x14ac:dyDescent="0.3">
      <c r="A3839" s="2">
        <v>46207</v>
      </c>
      <c r="B3839" s="3">
        <v>46207</v>
      </c>
      <c r="C3839" s="1">
        <v>46207</v>
      </c>
      <c r="D3839" s="5">
        <f t="shared" si="462"/>
        <v>46207</v>
      </c>
      <c r="E3839" s="1" t="s">
        <v>52</v>
      </c>
      <c r="F3839" t="str">
        <f t="shared" si="463"/>
        <v>二十</v>
      </c>
      <c r="G3839" t="s">
        <v>118</v>
      </c>
      <c r="H3839">
        <f t="shared" si="468"/>
        <v>1</v>
      </c>
      <c r="I3839" t="str">
        <f t="shared" si="469"/>
        <v>九</v>
      </c>
      <c r="J3839" t="str">
        <f t="shared" si="464"/>
        <v>2026/5/20</v>
      </c>
      <c r="K3839" t="str">
        <f t="shared" si="465"/>
        <v>20</v>
      </c>
      <c r="L3839" t="s">
        <v>1346</v>
      </c>
    </row>
    <row r="3840" spans="1:12" x14ac:dyDescent="0.3">
      <c r="A3840" s="2">
        <v>46208</v>
      </c>
      <c r="B3840" s="3">
        <v>46208</v>
      </c>
      <c r="C3840" s="1">
        <v>46208</v>
      </c>
      <c r="D3840" s="5">
        <f t="shared" si="462"/>
        <v>46208</v>
      </c>
      <c r="E3840" s="1" t="s">
        <v>1</v>
      </c>
      <c r="F3840" t="str">
        <f t="shared" si="463"/>
        <v>廿一</v>
      </c>
      <c r="G3840" t="s">
        <v>119</v>
      </c>
      <c r="H3840">
        <f t="shared" si="468"/>
        <v>1</v>
      </c>
      <c r="I3840" t="str">
        <f t="shared" si="469"/>
        <v>十</v>
      </c>
      <c r="J3840" t="str">
        <f t="shared" si="464"/>
        <v>2026/5/21</v>
      </c>
      <c r="K3840" t="str">
        <f t="shared" si="465"/>
        <v>21</v>
      </c>
      <c r="L3840" t="s">
        <v>1346</v>
      </c>
    </row>
    <row r="3841" spans="1:12" x14ac:dyDescent="0.3">
      <c r="A3841" s="2">
        <v>46209</v>
      </c>
      <c r="B3841" s="3">
        <v>46209</v>
      </c>
      <c r="C3841" s="1">
        <v>46209</v>
      </c>
      <c r="D3841" s="5">
        <f t="shared" si="462"/>
        <v>46209</v>
      </c>
      <c r="E3841" s="1" t="s">
        <v>53</v>
      </c>
      <c r="F3841" t="str">
        <f t="shared" si="463"/>
        <v>廿二</v>
      </c>
      <c r="G3841" t="s">
        <v>120</v>
      </c>
      <c r="H3841">
        <f t="shared" si="468"/>
        <v>1</v>
      </c>
      <c r="I3841" t="str">
        <f>T30</f>
        <v>十</v>
      </c>
      <c r="J3841" t="str">
        <f t="shared" si="464"/>
        <v>2026/5/22</v>
      </c>
      <c r="K3841" t="str">
        <f t="shared" si="465"/>
        <v>22</v>
      </c>
      <c r="L3841" t="s">
        <v>1346</v>
      </c>
    </row>
    <row r="3842" spans="1:12" x14ac:dyDescent="0.3">
      <c r="A3842" s="2">
        <v>46210</v>
      </c>
      <c r="B3842" s="3">
        <v>46210</v>
      </c>
      <c r="C3842" s="1">
        <v>46210</v>
      </c>
      <c r="D3842" s="5">
        <f t="shared" ref="D3842:D3905" si="470">A3842</f>
        <v>46210</v>
      </c>
      <c r="E3842" s="1" t="s">
        <v>54</v>
      </c>
      <c r="F3842" t="str">
        <f t="shared" ref="F3842:F3905" si="471">INDEX(음력한자,MATCH(K3842,매치,0))</f>
        <v>廿三</v>
      </c>
      <c r="G3842" t="s">
        <v>57</v>
      </c>
      <c r="J3842" t="str">
        <f t="shared" ref="J3842:J3905" si="472">suntolun(YEAR(D3842),MONTH(D3842),DAY(D3842))</f>
        <v>2026/5/23</v>
      </c>
      <c r="K3842" t="str">
        <f t="shared" ref="K3842:K3905" si="473">RIGHT(J3842,2)</f>
        <v>23</v>
      </c>
      <c r="L3842" t="s">
        <v>1346</v>
      </c>
    </row>
    <row r="3843" spans="1:12" x14ac:dyDescent="0.3">
      <c r="A3843" s="2">
        <v>46211</v>
      </c>
      <c r="B3843" s="3">
        <v>46211</v>
      </c>
      <c r="C3843" s="1">
        <v>46211</v>
      </c>
      <c r="D3843" s="5">
        <f t="shared" si="470"/>
        <v>46211</v>
      </c>
      <c r="E3843" s="1" t="s">
        <v>55</v>
      </c>
      <c r="F3843" t="str">
        <f t="shared" si="471"/>
        <v>廿四</v>
      </c>
      <c r="G3843" t="s">
        <v>59</v>
      </c>
      <c r="H3843">
        <f>S2</f>
        <v>10</v>
      </c>
      <c r="I3843" t="str">
        <f>T2</f>
        <v>一</v>
      </c>
      <c r="J3843" t="str">
        <f t="shared" si="472"/>
        <v>2026/5/24</v>
      </c>
      <c r="K3843" t="str">
        <f t="shared" si="473"/>
        <v>24</v>
      </c>
      <c r="L3843" t="s">
        <v>1346</v>
      </c>
    </row>
    <row r="3844" spans="1:12" x14ac:dyDescent="0.3">
      <c r="A3844" s="2">
        <v>46212</v>
      </c>
      <c r="B3844" s="3">
        <v>46212</v>
      </c>
      <c r="C3844" s="1">
        <v>46212</v>
      </c>
      <c r="D3844" s="5">
        <f t="shared" si="470"/>
        <v>46212</v>
      </c>
      <c r="E3844" s="1" t="s">
        <v>56</v>
      </c>
      <c r="F3844" t="str">
        <f t="shared" si="471"/>
        <v>廿五</v>
      </c>
      <c r="G3844" t="s">
        <v>60</v>
      </c>
      <c r="H3844">
        <f t="shared" ref="H3844:H3872" si="474">S2</f>
        <v>10</v>
      </c>
      <c r="I3844" t="str">
        <f t="shared" ref="I3844:I3871" si="475">T3</f>
        <v>一</v>
      </c>
      <c r="J3844" t="str">
        <f t="shared" si="472"/>
        <v>2026/5/25</v>
      </c>
      <c r="K3844" t="str">
        <f t="shared" si="473"/>
        <v>25</v>
      </c>
      <c r="L3844" t="s">
        <v>1346</v>
      </c>
    </row>
    <row r="3845" spans="1:12" x14ac:dyDescent="0.3">
      <c r="A3845" s="2">
        <v>46213</v>
      </c>
      <c r="B3845" s="3">
        <v>46213</v>
      </c>
      <c r="C3845" s="1">
        <v>46213</v>
      </c>
      <c r="D3845" s="5">
        <f t="shared" si="470"/>
        <v>46213</v>
      </c>
      <c r="E3845" s="1" t="s">
        <v>50</v>
      </c>
      <c r="F3845" t="str">
        <f t="shared" si="471"/>
        <v>廿六</v>
      </c>
      <c r="G3845" t="s">
        <v>61</v>
      </c>
      <c r="H3845">
        <f t="shared" si="474"/>
        <v>9</v>
      </c>
      <c r="I3845" t="str">
        <f t="shared" si="475"/>
        <v>一</v>
      </c>
      <c r="J3845" t="str">
        <f t="shared" si="472"/>
        <v>2026/5/26</v>
      </c>
      <c r="K3845" t="str">
        <f t="shared" si="473"/>
        <v>26</v>
      </c>
      <c r="L3845" t="s">
        <v>1346</v>
      </c>
    </row>
    <row r="3846" spans="1:12" x14ac:dyDescent="0.3">
      <c r="A3846" s="2">
        <v>46214</v>
      </c>
      <c r="B3846" s="3">
        <v>46214</v>
      </c>
      <c r="C3846" s="1">
        <v>46214</v>
      </c>
      <c r="D3846" s="5">
        <f t="shared" si="470"/>
        <v>46214</v>
      </c>
      <c r="E3846" s="1" t="s">
        <v>52</v>
      </c>
      <c r="F3846" t="str">
        <f t="shared" si="471"/>
        <v>廿七</v>
      </c>
      <c r="G3846" t="s">
        <v>62</v>
      </c>
      <c r="H3846">
        <f t="shared" si="474"/>
        <v>9</v>
      </c>
      <c r="I3846" t="str">
        <f t="shared" si="475"/>
        <v>一</v>
      </c>
      <c r="J3846" t="str">
        <f t="shared" si="472"/>
        <v>2026/5/27</v>
      </c>
      <c r="K3846" t="str">
        <f t="shared" si="473"/>
        <v>27</v>
      </c>
      <c r="L3846" t="s">
        <v>1346</v>
      </c>
    </row>
    <row r="3847" spans="1:12" x14ac:dyDescent="0.3">
      <c r="A3847" s="2">
        <v>46215</v>
      </c>
      <c r="B3847" s="3">
        <v>46215</v>
      </c>
      <c r="C3847" s="1">
        <v>46215</v>
      </c>
      <c r="D3847" s="5">
        <f t="shared" si="470"/>
        <v>46215</v>
      </c>
      <c r="E3847" s="1" t="s">
        <v>1</v>
      </c>
      <c r="F3847" t="str">
        <f t="shared" si="471"/>
        <v>廿八</v>
      </c>
      <c r="G3847" t="s">
        <v>63</v>
      </c>
      <c r="H3847">
        <f t="shared" si="474"/>
        <v>9</v>
      </c>
      <c r="I3847" t="str">
        <f t="shared" si="475"/>
        <v>二</v>
      </c>
      <c r="J3847" t="str">
        <f t="shared" si="472"/>
        <v>2026/5/28</v>
      </c>
      <c r="K3847" t="str">
        <f t="shared" si="473"/>
        <v>28</v>
      </c>
      <c r="L3847" t="s">
        <v>1346</v>
      </c>
    </row>
    <row r="3848" spans="1:12" x14ac:dyDescent="0.3">
      <c r="A3848" s="2">
        <v>46216</v>
      </c>
      <c r="B3848" s="3">
        <v>46216</v>
      </c>
      <c r="C3848" s="1">
        <v>46216</v>
      </c>
      <c r="D3848" s="5">
        <f t="shared" si="470"/>
        <v>46216</v>
      </c>
      <c r="E3848" s="1" t="s">
        <v>53</v>
      </c>
      <c r="F3848" t="str">
        <f t="shared" si="471"/>
        <v>廿九</v>
      </c>
      <c r="G3848" t="s">
        <v>64</v>
      </c>
      <c r="H3848">
        <f t="shared" si="474"/>
        <v>8</v>
      </c>
      <c r="I3848" t="str">
        <f t="shared" si="475"/>
        <v>二</v>
      </c>
      <c r="J3848" t="str">
        <f t="shared" si="472"/>
        <v>2026/5/29</v>
      </c>
      <c r="K3848" t="str">
        <f t="shared" si="473"/>
        <v>29</v>
      </c>
      <c r="L3848" t="s">
        <v>1346</v>
      </c>
    </row>
    <row r="3849" spans="1:12" x14ac:dyDescent="0.3">
      <c r="A3849" s="2">
        <v>46217</v>
      </c>
      <c r="B3849" s="3">
        <v>46217</v>
      </c>
      <c r="C3849" s="1">
        <v>46217</v>
      </c>
      <c r="D3849" s="5">
        <f t="shared" si="470"/>
        <v>46217</v>
      </c>
      <c r="E3849" s="1" t="s">
        <v>54</v>
      </c>
      <c r="F3849" t="str">
        <f t="shared" si="471"/>
        <v>一</v>
      </c>
      <c r="G3849" t="s">
        <v>16</v>
      </c>
      <c r="H3849">
        <f t="shared" si="474"/>
        <v>8</v>
      </c>
      <c r="I3849" t="str">
        <f t="shared" si="475"/>
        <v>二</v>
      </c>
      <c r="J3849" t="str">
        <f t="shared" si="472"/>
        <v>2026/6/1</v>
      </c>
      <c r="K3849" t="str">
        <f t="shared" si="473"/>
        <v>/1</v>
      </c>
      <c r="L3849" t="s">
        <v>1350</v>
      </c>
    </row>
    <row r="3850" spans="1:12" x14ac:dyDescent="0.3">
      <c r="A3850" s="2">
        <v>46218</v>
      </c>
      <c r="B3850" s="3">
        <v>46218</v>
      </c>
      <c r="C3850" s="1">
        <v>46218</v>
      </c>
      <c r="D3850" s="5">
        <f t="shared" si="470"/>
        <v>46218</v>
      </c>
      <c r="E3850" s="1" t="s">
        <v>55</v>
      </c>
      <c r="F3850" t="str">
        <f t="shared" si="471"/>
        <v>二</v>
      </c>
      <c r="G3850" t="s">
        <v>17</v>
      </c>
      <c r="H3850">
        <f t="shared" si="474"/>
        <v>8</v>
      </c>
      <c r="I3850" t="str">
        <f t="shared" si="475"/>
        <v>三</v>
      </c>
      <c r="J3850" t="str">
        <f t="shared" si="472"/>
        <v>2026/6/2</v>
      </c>
      <c r="K3850" t="str">
        <f t="shared" si="473"/>
        <v>/2</v>
      </c>
      <c r="L3850" t="s">
        <v>1350</v>
      </c>
    </row>
    <row r="3851" spans="1:12" x14ac:dyDescent="0.3">
      <c r="A3851" s="2">
        <v>46219</v>
      </c>
      <c r="B3851" s="3">
        <v>46219</v>
      </c>
      <c r="C3851" s="1">
        <v>46219</v>
      </c>
      <c r="D3851" s="5">
        <f t="shared" si="470"/>
        <v>46219</v>
      </c>
      <c r="E3851" s="1" t="s">
        <v>56</v>
      </c>
      <c r="F3851" t="str">
        <f t="shared" si="471"/>
        <v>三</v>
      </c>
      <c r="G3851" t="s">
        <v>18</v>
      </c>
      <c r="H3851">
        <f t="shared" si="474"/>
        <v>7</v>
      </c>
      <c r="I3851" t="str">
        <f t="shared" si="475"/>
        <v>三</v>
      </c>
      <c r="J3851" t="str">
        <f t="shared" si="472"/>
        <v>2026/6/3</v>
      </c>
      <c r="K3851" t="str">
        <f t="shared" si="473"/>
        <v>/3</v>
      </c>
      <c r="L3851" t="s">
        <v>1350</v>
      </c>
    </row>
    <row r="3852" spans="1:12" x14ac:dyDescent="0.3">
      <c r="A3852" s="2">
        <v>46220</v>
      </c>
      <c r="B3852" s="3">
        <v>46220</v>
      </c>
      <c r="C3852" s="1">
        <v>46220</v>
      </c>
      <c r="D3852" s="5">
        <f t="shared" si="470"/>
        <v>46220</v>
      </c>
      <c r="E3852" s="1" t="s">
        <v>50</v>
      </c>
      <c r="F3852" t="str">
        <f t="shared" si="471"/>
        <v>四</v>
      </c>
      <c r="G3852" t="s">
        <v>75</v>
      </c>
      <c r="H3852">
        <f t="shared" si="474"/>
        <v>7</v>
      </c>
      <c r="I3852" t="str">
        <f t="shared" si="475"/>
        <v>三</v>
      </c>
      <c r="J3852" t="str">
        <f t="shared" si="472"/>
        <v>2026/6/4</v>
      </c>
      <c r="K3852" t="str">
        <f t="shared" si="473"/>
        <v>/4</v>
      </c>
      <c r="L3852" t="s">
        <v>1350</v>
      </c>
    </row>
    <row r="3853" spans="1:12" x14ac:dyDescent="0.3">
      <c r="A3853" s="2">
        <v>46221</v>
      </c>
      <c r="B3853" s="3">
        <v>46221</v>
      </c>
      <c r="C3853" s="1">
        <v>46221</v>
      </c>
      <c r="D3853" s="5">
        <f t="shared" si="470"/>
        <v>46221</v>
      </c>
      <c r="E3853" s="1" t="s">
        <v>52</v>
      </c>
      <c r="F3853" t="str">
        <f t="shared" si="471"/>
        <v>五</v>
      </c>
      <c r="G3853" t="s">
        <v>19</v>
      </c>
      <c r="H3853">
        <f t="shared" si="474"/>
        <v>7</v>
      </c>
      <c r="I3853" t="str">
        <f t="shared" si="475"/>
        <v>四</v>
      </c>
      <c r="J3853" t="str">
        <f t="shared" si="472"/>
        <v>2026/6/5</v>
      </c>
      <c r="K3853" t="str">
        <f t="shared" si="473"/>
        <v>/5</v>
      </c>
      <c r="L3853" t="s">
        <v>1350</v>
      </c>
    </row>
    <row r="3854" spans="1:12" x14ac:dyDescent="0.3">
      <c r="A3854" s="2">
        <v>46222</v>
      </c>
      <c r="B3854" s="3">
        <v>46222</v>
      </c>
      <c r="C3854" s="1">
        <v>46222</v>
      </c>
      <c r="D3854" s="5">
        <f t="shared" si="470"/>
        <v>46222</v>
      </c>
      <c r="E3854" s="1" t="s">
        <v>1</v>
      </c>
      <c r="F3854" t="str">
        <f t="shared" si="471"/>
        <v>六</v>
      </c>
      <c r="G3854" t="s">
        <v>20</v>
      </c>
      <c r="H3854">
        <f t="shared" si="474"/>
        <v>6</v>
      </c>
      <c r="I3854" t="str">
        <f t="shared" si="475"/>
        <v>四</v>
      </c>
      <c r="J3854" t="str">
        <f t="shared" si="472"/>
        <v>2026/6/6</v>
      </c>
      <c r="K3854" t="str">
        <f t="shared" si="473"/>
        <v>/6</v>
      </c>
      <c r="L3854" t="s">
        <v>1350</v>
      </c>
    </row>
    <row r="3855" spans="1:12" x14ac:dyDescent="0.3">
      <c r="A3855" s="2">
        <v>46223</v>
      </c>
      <c r="B3855" s="3">
        <v>46223</v>
      </c>
      <c r="C3855" s="1">
        <v>46223</v>
      </c>
      <c r="D3855" s="5">
        <f t="shared" si="470"/>
        <v>46223</v>
      </c>
      <c r="E3855" s="1" t="s">
        <v>53</v>
      </c>
      <c r="F3855" t="str">
        <f t="shared" si="471"/>
        <v>七</v>
      </c>
      <c r="G3855" t="s">
        <v>21</v>
      </c>
      <c r="H3855">
        <f t="shared" si="474"/>
        <v>6</v>
      </c>
      <c r="I3855" t="str">
        <f t="shared" si="475"/>
        <v>四</v>
      </c>
      <c r="J3855" t="str">
        <f t="shared" si="472"/>
        <v>2026/6/7</v>
      </c>
      <c r="K3855" t="str">
        <f t="shared" si="473"/>
        <v>/7</v>
      </c>
      <c r="L3855" t="s">
        <v>1350</v>
      </c>
    </row>
    <row r="3856" spans="1:12" x14ac:dyDescent="0.3">
      <c r="A3856" s="2">
        <v>46224</v>
      </c>
      <c r="B3856" s="3">
        <v>46224</v>
      </c>
      <c r="C3856" s="1">
        <v>46224</v>
      </c>
      <c r="D3856" s="5">
        <f t="shared" si="470"/>
        <v>46224</v>
      </c>
      <c r="E3856" s="1" t="s">
        <v>54</v>
      </c>
      <c r="F3856" t="str">
        <f t="shared" si="471"/>
        <v>八</v>
      </c>
      <c r="G3856" t="s">
        <v>22</v>
      </c>
      <c r="H3856">
        <f t="shared" si="474"/>
        <v>6</v>
      </c>
      <c r="I3856" t="str">
        <f t="shared" si="475"/>
        <v>五</v>
      </c>
      <c r="J3856" t="str">
        <f t="shared" si="472"/>
        <v>2026/6/8</v>
      </c>
      <c r="K3856" t="str">
        <f t="shared" si="473"/>
        <v>/8</v>
      </c>
      <c r="L3856" t="s">
        <v>1350</v>
      </c>
    </row>
    <row r="3857" spans="1:12" x14ac:dyDescent="0.3">
      <c r="A3857" s="2">
        <v>46225</v>
      </c>
      <c r="B3857" s="3">
        <v>46225</v>
      </c>
      <c r="C3857" s="1">
        <v>46225</v>
      </c>
      <c r="D3857" s="5">
        <f t="shared" si="470"/>
        <v>46225</v>
      </c>
      <c r="E3857" s="1" t="s">
        <v>55</v>
      </c>
      <c r="F3857" t="str">
        <f t="shared" si="471"/>
        <v>九</v>
      </c>
      <c r="G3857" t="s">
        <v>23</v>
      </c>
      <c r="H3857">
        <f t="shared" si="474"/>
        <v>5</v>
      </c>
      <c r="I3857" t="str">
        <f t="shared" si="475"/>
        <v>五</v>
      </c>
      <c r="J3857" t="str">
        <f t="shared" si="472"/>
        <v>2026/6/9</v>
      </c>
      <c r="K3857" t="str">
        <f t="shared" si="473"/>
        <v>/9</v>
      </c>
      <c r="L3857" t="s">
        <v>1350</v>
      </c>
    </row>
    <row r="3858" spans="1:12" x14ac:dyDescent="0.3">
      <c r="A3858" s="2">
        <v>46226</v>
      </c>
      <c r="B3858" s="3">
        <v>46226</v>
      </c>
      <c r="C3858" s="1">
        <v>46226</v>
      </c>
      <c r="D3858" s="5">
        <f t="shared" si="470"/>
        <v>46226</v>
      </c>
      <c r="E3858" s="1" t="s">
        <v>56</v>
      </c>
      <c r="F3858" t="str">
        <f t="shared" si="471"/>
        <v>十</v>
      </c>
      <c r="G3858" t="s">
        <v>24</v>
      </c>
      <c r="H3858">
        <f t="shared" si="474"/>
        <v>5</v>
      </c>
      <c r="I3858" t="str">
        <f t="shared" si="475"/>
        <v>五</v>
      </c>
      <c r="J3858" t="str">
        <f t="shared" si="472"/>
        <v>2026/6/10</v>
      </c>
      <c r="K3858" t="str">
        <f t="shared" si="473"/>
        <v>10</v>
      </c>
      <c r="L3858" t="s">
        <v>1350</v>
      </c>
    </row>
    <row r="3859" spans="1:12" x14ac:dyDescent="0.3">
      <c r="A3859" s="2">
        <v>46227</v>
      </c>
      <c r="B3859" s="3">
        <v>46227</v>
      </c>
      <c r="C3859" s="1">
        <v>46227</v>
      </c>
      <c r="D3859" s="5">
        <f t="shared" si="470"/>
        <v>46227</v>
      </c>
      <c r="E3859" s="1" t="s">
        <v>50</v>
      </c>
      <c r="F3859" t="str">
        <f t="shared" si="471"/>
        <v>十一</v>
      </c>
      <c r="G3859" t="s">
        <v>25</v>
      </c>
      <c r="H3859">
        <f t="shared" si="474"/>
        <v>5</v>
      </c>
      <c r="I3859" t="str">
        <f t="shared" si="475"/>
        <v>六</v>
      </c>
      <c r="J3859" t="str">
        <f t="shared" si="472"/>
        <v>2026/6/11</v>
      </c>
      <c r="K3859" t="str">
        <f t="shared" si="473"/>
        <v>11</v>
      </c>
      <c r="L3859" t="s">
        <v>1350</v>
      </c>
    </row>
    <row r="3860" spans="1:12" x14ac:dyDescent="0.3">
      <c r="A3860" s="2">
        <v>46228</v>
      </c>
      <c r="B3860" s="3">
        <v>46228</v>
      </c>
      <c r="C3860" s="1">
        <v>46228</v>
      </c>
      <c r="D3860" s="5">
        <f t="shared" si="470"/>
        <v>46228</v>
      </c>
      <c r="E3860" s="1" t="s">
        <v>52</v>
      </c>
      <c r="F3860" t="str">
        <f t="shared" si="471"/>
        <v>十二</v>
      </c>
      <c r="G3860" t="s">
        <v>26</v>
      </c>
      <c r="H3860">
        <f t="shared" si="474"/>
        <v>4</v>
      </c>
      <c r="I3860" t="str">
        <f t="shared" si="475"/>
        <v>六</v>
      </c>
      <c r="J3860" t="str">
        <f t="shared" si="472"/>
        <v>2026/6/12</v>
      </c>
      <c r="K3860" t="str">
        <f t="shared" si="473"/>
        <v>12</v>
      </c>
      <c r="L3860" t="s">
        <v>1350</v>
      </c>
    </row>
    <row r="3861" spans="1:12" x14ac:dyDescent="0.3">
      <c r="A3861" s="2">
        <v>46229</v>
      </c>
      <c r="B3861" s="3">
        <v>46229</v>
      </c>
      <c r="C3861" s="1">
        <v>46229</v>
      </c>
      <c r="D3861" s="5">
        <f t="shared" si="470"/>
        <v>46229</v>
      </c>
      <c r="E3861" s="1" t="s">
        <v>1</v>
      </c>
      <c r="F3861" t="str">
        <f t="shared" si="471"/>
        <v>十三</v>
      </c>
      <c r="G3861" t="s">
        <v>65</v>
      </c>
      <c r="H3861">
        <f t="shared" si="474"/>
        <v>4</v>
      </c>
      <c r="I3861" t="str">
        <f t="shared" si="475"/>
        <v>六</v>
      </c>
      <c r="J3861" t="str">
        <f t="shared" si="472"/>
        <v>2026/6/13</v>
      </c>
      <c r="K3861" t="str">
        <f t="shared" si="473"/>
        <v>13</v>
      </c>
      <c r="L3861" t="s">
        <v>1350</v>
      </c>
    </row>
    <row r="3862" spans="1:12" x14ac:dyDescent="0.3">
      <c r="A3862" s="2">
        <v>46230</v>
      </c>
      <c r="B3862" s="3">
        <v>46230</v>
      </c>
      <c r="C3862" s="1">
        <v>46230</v>
      </c>
      <c r="D3862" s="5">
        <f t="shared" si="470"/>
        <v>46230</v>
      </c>
      <c r="E3862" s="1" t="s">
        <v>53</v>
      </c>
      <c r="F3862" t="str">
        <f t="shared" si="471"/>
        <v>十四</v>
      </c>
      <c r="G3862" t="s">
        <v>76</v>
      </c>
      <c r="H3862">
        <f t="shared" si="474"/>
        <v>4</v>
      </c>
      <c r="I3862" t="str">
        <f t="shared" si="475"/>
        <v>七</v>
      </c>
      <c r="J3862" t="str">
        <f t="shared" si="472"/>
        <v>2026/6/14</v>
      </c>
      <c r="K3862" t="str">
        <f t="shared" si="473"/>
        <v>14</v>
      </c>
      <c r="L3862" t="s">
        <v>1350</v>
      </c>
    </row>
    <row r="3863" spans="1:12" x14ac:dyDescent="0.3">
      <c r="A3863" s="2">
        <v>46231</v>
      </c>
      <c r="B3863" s="3">
        <v>46231</v>
      </c>
      <c r="C3863" s="1">
        <v>46231</v>
      </c>
      <c r="D3863" s="5">
        <f t="shared" si="470"/>
        <v>46231</v>
      </c>
      <c r="E3863" s="1" t="s">
        <v>54</v>
      </c>
      <c r="F3863" t="str">
        <f t="shared" si="471"/>
        <v>十五</v>
      </c>
      <c r="G3863" t="s">
        <v>66</v>
      </c>
      <c r="H3863">
        <f t="shared" si="474"/>
        <v>3</v>
      </c>
      <c r="I3863" t="str">
        <f t="shared" si="475"/>
        <v>七</v>
      </c>
      <c r="J3863" t="str">
        <f t="shared" si="472"/>
        <v>2026/6/15</v>
      </c>
      <c r="K3863" t="str">
        <f t="shared" si="473"/>
        <v>15</v>
      </c>
      <c r="L3863" t="s">
        <v>1350</v>
      </c>
    </row>
    <row r="3864" spans="1:12" x14ac:dyDescent="0.3">
      <c r="A3864" s="2">
        <v>46232</v>
      </c>
      <c r="B3864" s="3">
        <v>46232</v>
      </c>
      <c r="C3864" s="1">
        <v>46232</v>
      </c>
      <c r="D3864" s="5">
        <f t="shared" si="470"/>
        <v>46232</v>
      </c>
      <c r="E3864" s="1" t="s">
        <v>55</v>
      </c>
      <c r="F3864" t="str">
        <f t="shared" si="471"/>
        <v>十六</v>
      </c>
      <c r="G3864" t="s">
        <v>67</v>
      </c>
      <c r="H3864">
        <f t="shared" si="474"/>
        <v>3</v>
      </c>
      <c r="I3864" t="str">
        <f t="shared" si="475"/>
        <v>七</v>
      </c>
      <c r="J3864" t="str">
        <f t="shared" si="472"/>
        <v>2026/6/16</v>
      </c>
      <c r="K3864" t="str">
        <f t="shared" si="473"/>
        <v>16</v>
      </c>
      <c r="L3864" t="s">
        <v>1350</v>
      </c>
    </row>
    <row r="3865" spans="1:12" x14ac:dyDescent="0.3">
      <c r="A3865" s="2">
        <v>46233</v>
      </c>
      <c r="B3865" s="3">
        <v>46233</v>
      </c>
      <c r="C3865" s="1">
        <v>46233</v>
      </c>
      <c r="D3865" s="5">
        <f t="shared" si="470"/>
        <v>46233</v>
      </c>
      <c r="E3865" s="1" t="s">
        <v>56</v>
      </c>
      <c r="F3865" t="str">
        <f t="shared" si="471"/>
        <v>十七</v>
      </c>
      <c r="G3865" t="s">
        <v>68</v>
      </c>
      <c r="H3865">
        <f t="shared" si="474"/>
        <v>3</v>
      </c>
      <c r="I3865" t="str">
        <f t="shared" si="475"/>
        <v>八</v>
      </c>
      <c r="J3865" t="str">
        <f t="shared" si="472"/>
        <v>2026/6/17</v>
      </c>
      <c r="K3865" t="str">
        <f t="shared" si="473"/>
        <v>17</v>
      </c>
      <c r="L3865" t="s">
        <v>1350</v>
      </c>
    </row>
    <row r="3866" spans="1:12" x14ac:dyDescent="0.3">
      <c r="A3866" s="2">
        <v>46234</v>
      </c>
      <c r="B3866" s="3">
        <v>46234</v>
      </c>
      <c r="C3866" s="1">
        <v>46234</v>
      </c>
      <c r="D3866" s="5">
        <f t="shared" si="470"/>
        <v>46234</v>
      </c>
      <c r="E3866" s="1" t="s">
        <v>50</v>
      </c>
      <c r="F3866" t="str">
        <f t="shared" si="471"/>
        <v>十八</v>
      </c>
      <c r="G3866" t="s">
        <v>69</v>
      </c>
      <c r="H3866">
        <f t="shared" si="474"/>
        <v>2</v>
      </c>
      <c r="I3866" t="str">
        <f t="shared" si="475"/>
        <v>八</v>
      </c>
      <c r="J3866" t="str">
        <f t="shared" si="472"/>
        <v>2026/6/18</v>
      </c>
      <c r="K3866" t="str">
        <f t="shared" si="473"/>
        <v>18</v>
      </c>
      <c r="L3866" t="s">
        <v>1350</v>
      </c>
    </row>
    <row r="3867" spans="1:12" x14ac:dyDescent="0.3">
      <c r="A3867" s="2">
        <v>46235</v>
      </c>
      <c r="B3867" s="3">
        <v>46235</v>
      </c>
      <c r="C3867" s="1">
        <v>46235</v>
      </c>
      <c r="D3867" s="5">
        <f t="shared" si="470"/>
        <v>46235</v>
      </c>
      <c r="E3867" s="1" t="s">
        <v>52</v>
      </c>
      <c r="F3867" t="str">
        <f t="shared" si="471"/>
        <v>十九</v>
      </c>
      <c r="G3867" t="s">
        <v>70</v>
      </c>
      <c r="H3867">
        <f t="shared" si="474"/>
        <v>2</v>
      </c>
      <c r="I3867" t="str">
        <f t="shared" si="475"/>
        <v>八</v>
      </c>
      <c r="J3867" t="str">
        <f t="shared" si="472"/>
        <v>2026/6/19</v>
      </c>
      <c r="K3867" t="str">
        <f t="shared" si="473"/>
        <v>19</v>
      </c>
      <c r="L3867" t="s">
        <v>1350</v>
      </c>
    </row>
    <row r="3868" spans="1:12" x14ac:dyDescent="0.3">
      <c r="A3868" s="2">
        <v>46236</v>
      </c>
      <c r="B3868" s="3">
        <v>46236</v>
      </c>
      <c r="C3868" s="1">
        <v>46236</v>
      </c>
      <c r="D3868" s="5">
        <f t="shared" si="470"/>
        <v>46236</v>
      </c>
      <c r="E3868" s="1" t="s">
        <v>1</v>
      </c>
      <c r="F3868" t="str">
        <f t="shared" si="471"/>
        <v>二十</v>
      </c>
      <c r="G3868" t="s">
        <v>71</v>
      </c>
      <c r="H3868">
        <f t="shared" si="474"/>
        <v>2</v>
      </c>
      <c r="I3868" t="str">
        <f t="shared" si="475"/>
        <v>九</v>
      </c>
      <c r="J3868" t="str">
        <f t="shared" si="472"/>
        <v>2026/6/20</v>
      </c>
      <c r="K3868" t="str">
        <f t="shared" si="473"/>
        <v>20</v>
      </c>
      <c r="L3868" t="s">
        <v>1350</v>
      </c>
    </row>
    <row r="3869" spans="1:12" x14ac:dyDescent="0.3">
      <c r="A3869" s="2">
        <v>46237</v>
      </c>
      <c r="B3869" s="3">
        <v>46237</v>
      </c>
      <c r="C3869" s="1">
        <v>46237</v>
      </c>
      <c r="D3869" s="5">
        <f t="shared" si="470"/>
        <v>46237</v>
      </c>
      <c r="E3869" s="1" t="s">
        <v>53</v>
      </c>
      <c r="F3869" t="str">
        <f t="shared" si="471"/>
        <v>廿一</v>
      </c>
      <c r="G3869" t="s">
        <v>72</v>
      </c>
      <c r="H3869">
        <f t="shared" si="474"/>
        <v>1</v>
      </c>
      <c r="I3869" t="str">
        <f t="shared" si="475"/>
        <v>九</v>
      </c>
      <c r="J3869" t="str">
        <f t="shared" si="472"/>
        <v>2026/6/21</v>
      </c>
      <c r="K3869" t="str">
        <f t="shared" si="473"/>
        <v>21</v>
      </c>
      <c r="L3869" t="s">
        <v>1350</v>
      </c>
    </row>
    <row r="3870" spans="1:12" x14ac:dyDescent="0.3">
      <c r="A3870" s="2">
        <v>46238</v>
      </c>
      <c r="B3870" s="3">
        <v>46238</v>
      </c>
      <c r="C3870" s="1">
        <v>46238</v>
      </c>
      <c r="D3870" s="5">
        <f t="shared" si="470"/>
        <v>46238</v>
      </c>
      <c r="E3870" s="1" t="s">
        <v>54</v>
      </c>
      <c r="F3870" t="str">
        <f t="shared" si="471"/>
        <v>廿二</v>
      </c>
      <c r="G3870" t="s">
        <v>73</v>
      </c>
      <c r="H3870">
        <f t="shared" si="474"/>
        <v>1</v>
      </c>
      <c r="I3870" t="str">
        <f t="shared" si="475"/>
        <v>九</v>
      </c>
      <c r="J3870" t="str">
        <f t="shared" si="472"/>
        <v>2026/6/22</v>
      </c>
      <c r="K3870" t="str">
        <f t="shared" si="473"/>
        <v>22</v>
      </c>
      <c r="L3870" t="s">
        <v>1350</v>
      </c>
    </row>
    <row r="3871" spans="1:12" x14ac:dyDescent="0.3">
      <c r="A3871" s="2">
        <v>46239</v>
      </c>
      <c r="B3871" s="3">
        <v>46239</v>
      </c>
      <c r="C3871" s="1">
        <v>46239</v>
      </c>
      <c r="D3871" s="5">
        <f t="shared" si="470"/>
        <v>46239</v>
      </c>
      <c r="E3871" s="1" t="s">
        <v>55</v>
      </c>
      <c r="F3871" t="str">
        <f t="shared" si="471"/>
        <v>廿三</v>
      </c>
      <c r="G3871" t="s">
        <v>74</v>
      </c>
      <c r="H3871">
        <f t="shared" si="474"/>
        <v>1</v>
      </c>
      <c r="I3871" t="str">
        <f t="shared" si="475"/>
        <v>十</v>
      </c>
      <c r="J3871" t="str">
        <f t="shared" si="472"/>
        <v>2026/6/23</v>
      </c>
      <c r="K3871" t="str">
        <f t="shared" si="473"/>
        <v>23</v>
      </c>
      <c r="L3871" t="s">
        <v>1350</v>
      </c>
    </row>
    <row r="3872" spans="1:12" x14ac:dyDescent="0.3">
      <c r="A3872" s="2">
        <v>46240</v>
      </c>
      <c r="B3872" s="3">
        <v>46240</v>
      </c>
      <c r="C3872" s="1">
        <v>46240</v>
      </c>
      <c r="D3872" s="5">
        <f t="shared" si="470"/>
        <v>46240</v>
      </c>
      <c r="E3872" s="1" t="s">
        <v>56</v>
      </c>
      <c r="F3872" t="str">
        <f t="shared" si="471"/>
        <v>廿四</v>
      </c>
      <c r="G3872" t="s">
        <v>77</v>
      </c>
      <c r="H3872">
        <f t="shared" si="474"/>
        <v>1</v>
      </c>
      <c r="I3872" t="str">
        <f>T30</f>
        <v>十</v>
      </c>
      <c r="J3872" t="str">
        <f t="shared" si="472"/>
        <v>2026/6/24</v>
      </c>
      <c r="K3872" t="str">
        <f t="shared" si="473"/>
        <v>24</v>
      </c>
      <c r="L3872" t="s">
        <v>1350</v>
      </c>
    </row>
    <row r="3873" spans="1:12" x14ac:dyDescent="0.3">
      <c r="A3873" s="2">
        <v>46241</v>
      </c>
      <c r="B3873" s="3">
        <v>46241</v>
      </c>
      <c r="C3873" s="1">
        <v>46241</v>
      </c>
      <c r="D3873" s="5">
        <f t="shared" si="470"/>
        <v>46241</v>
      </c>
      <c r="E3873" s="1" t="s">
        <v>50</v>
      </c>
      <c r="F3873" t="str">
        <f t="shared" si="471"/>
        <v>廿五</v>
      </c>
      <c r="G3873" t="s">
        <v>80</v>
      </c>
      <c r="J3873" t="str">
        <f t="shared" si="472"/>
        <v>2026/6/25</v>
      </c>
      <c r="K3873" t="str">
        <f t="shared" si="473"/>
        <v>25</v>
      </c>
      <c r="L3873" t="s">
        <v>1350</v>
      </c>
    </row>
    <row r="3874" spans="1:12" x14ac:dyDescent="0.3">
      <c r="A3874" s="2">
        <v>46242</v>
      </c>
      <c r="B3874" s="3">
        <v>46242</v>
      </c>
      <c r="C3874" s="1">
        <v>46242</v>
      </c>
      <c r="D3874" s="5">
        <f t="shared" si="470"/>
        <v>46242</v>
      </c>
      <c r="E3874" s="1" t="s">
        <v>52</v>
      </c>
      <c r="F3874" t="str">
        <f t="shared" si="471"/>
        <v>廿六</v>
      </c>
      <c r="G3874" t="s">
        <v>81</v>
      </c>
      <c r="H3874">
        <f>S2</f>
        <v>10</v>
      </c>
      <c r="I3874" t="str">
        <f>T2</f>
        <v>一</v>
      </c>
      <c r="J3874" t="str">
        <f t="shared" si="472"/>
        <v>2026/6/26</v>
      </c>
      <c r="K3874" t="str">
        <f t="shared" si="473"/>
        <v>26</v>
      </c>
      <c r="L3874" t="s">
        <v>1350</v>
      </c>
    </row>
    <row r="3875" spans="1:12" x14ac:dyDescent="0.3">
      <c r="A3875" s="2">
        <v>46243</v>
      </c>
      <c r="B3875" s="3">
        <v>46243</v>
      </c>
      <c r="C3875" s="1">
        <v>46243</v>
      </c>
      <c r="D3875" s="5">
        <f t="shared" si="470"/>
        <v>46243</v>
      </c>
      <c r="E3875" s="1" t="s">
        <v>1</v>
      </c>
      <c r="F3875" t="str">
        <f t="shared" si="471"/>
        <v>廿七</v>
      </c>
      <c r="G3875" t="s">
        <v>82</v>
      </c>
      <c r="H3875">
        <f t="shared" ref="H3875:H3903" si="476">S2</f>
        <v>10</v>
      </c>
      <c r="I3875" t="str">
        <f t="shared" ref="I3875:I3902" si="477">T3</f>
        <v>一</v>
      </c>
      <c r="J3875" t="str">
        <f t="shared" si="472"/>
        <v>2026/6/27</v>
      </c>
      <c r="K3875" t="str">
        <f t="shared" si="473"/>
        <v>27</v>
      </c>
      <c r="L3875" t="s">
        <v>1350</v>
      </c>
    </row>
    <row r="3876" spans="1:12" x14ac:dyDescent="0.3">
      <c r="A3876" s="2">
        <v>46244</v>
      </c>
      <c r="B3876" s="3">
        <v>46244</v>
      </c>
      <c r="C3876" s="1">
        <v>46244</v>
      </c>
      <c r="D3876" s="5">
        <f t="shared" si="470"/>
        <v>46244</v>
      </c>
      <c r="E3876" s="1" t="s">
        <v>53</v>
      </c>
      <c r="F3876" t="str">
        <f t="shared" si="471"/>
        <v>廿八</v>
      </c>
      <c r="G3876" t="s">
        <v>83</v>
      </c>
      <c r="H3876">
        <f t="shared" si="476"/>
        <v>9</v>
      </c>
      <c r="I3876" t="str">
        <f t="shared" si="477"/>
        <v>一</v>
      </c>
      <c r="J3876" t="str">
        <f t="shared" si="472"/>
        <v>2026/6/28</v>
      </c>
      <c r="K3876" t="str">
        <f t="shared" si="473"/>
        <v>28</v>
      </c>
      <c r="L3876" t="s">
        <v>1350</v>
      </c>
    </row>
    <row r="3877" spans="1:12" x14ac:dyDescent="0.3">
      <c r="A3877" s="2">
        <v>46245</v>
      </c>
      <c r="B3877" s="3">
        <v>46245</v>
      </c>
      <c r="C3877" s="1">
        <v>46245</v>
      </c>
      <c r="D3877" s="5">
        <f t="shared" si="470"/>
        <v>46245</v>
      </c>
      <c r="E3877" s="1" t="s">
        <v>54</v>
      </c>
      <c r="F3877" t="str">
        <f t="shared" si="471"/>
        <v>廿九</v>
      </c>
      <c r="G3877" t="s">
        <v>84</v>
      </c>
      <c r="H3877">
        <f t="shared" si="476"/>
        <v>9</v>
      </c>
      <c r="I3877" t="str">
        <f t="shared" si="477"/>
        <v>一</v>
      </c>
      <c r="J3877" t="str">
        <f t="shared" si="472"/>
        <v>2026/6/29</v>
      </c>
      <c r="K3877" t="str">
        <f t="shared" si="473"/>
        <v>29</v>
      </c>
      <c r="L3877" t="s">
        <v>1350</v>
      </c>
    </row>
    <row r="3878" spans="1:12" x14ac:dyDescent="0.3">
      <c r="A3878" s="2">
        <v>46246</v>
      </c>
      <c r="B3878" s="3">
        <v>46246</v>
      </c>
      <c r="C3878" s="1">
        <v>46246</v>
      </c>
      <c r="D3878" s="5">
        <f t="shared" si="470"/>
        <v>46246</v>
      </c>
      <c r="E3878" s="1" t="s">
        <v>55</v>
      </c>
      <c r="F3878" t="str">
        <f t="shared" si="471"/>
        <v>三十</v>
      </c>
      <c r="G3878" t="s">
        <v>85</v>
      </c>
      <c r="H3878">
        <f t="shared" si="476"/>
        <v>9</v>
      </c>
      <c r="I3878" t="str">
        <f t="shared" si="477"/>
        <v>二</v>
      </c>
      <c r="J3878" t="str">
        <f t="shared" si="472"/>
        <v>2026/6/30</v>
      </c>
      <c r="K3878" t="str">
        <f t="shared" si="473"/>
        <v>30</v>
      </c>
      <c r="L3878" t="s">
        <v>1350</v>
      </c>
    </row>
    <row r="3879" spans="1:12" x14ac:dyDescent="0.3">
      <c r="A3879" s="2">
        <v>46247</v>
      </c>
      <c r="B3879" s="3">
        <v>46247</v>
      </c>
      <c r="C3879" s="1">
        <v>46247</v>
      </c>
      <c r="D3879" s="5">
        <f t="shared" si="470"/>
        <v>46247</v>
      </c>
      <c r="E3879" s="1" t="s">
        <v>56</v>
      </c>
      <c r="F3879" t="str">
        <f t="shared" si="471"/>
        <v>一</v>
      </c>
      <c r="G3879" t="s">
        <v>86</v>
      </c>
      <c r="H3879">
        <f t="shared" si="476"/>
        <v>8</v>
      </c>
      <c r="I3879" t="str">
        <f t="shared" si="477"/>
        <v>二</v>
      </c>
      <c r="J3879" t="str">
        <f t="shared" si="472"/>
        <v>2026/7/1</v>
      </c>
      <c r="K3879" t="str">
        <f t="shared" si="473"/>
        <v>/1</v>
      </c>
      <c r="L3879" t="s">
        <v>1352</v>
      </c>
    </row>
    <row r="3880" spans="1:12" x14ac:dyDescent="0.3">
      <c r="A3880" s="2">
        <v>46248</v>
      </c>
      <c r="B3880" s="3">
        <v>46248</v>
      </c>
      <c r="C3880" s="1">
        <v>46248</v>
      </c>
      <c r="D3880" s="5">
        <f t="shared" si="470"/>
        <v>46248</v>
      </c>
      <c r="E3880" s="1" t="s">
        <v>50</v>
      </c>
      <c r="F3880" t="str">
        <f t="shared" si="471"/>
        <v>二</v>
      </c>
      <c r="G3880" t="s">
        <v>87</v>
      </c>
      <c r="H3880">
        <f t="shared" si="476"/>
        <v>8</v>
      </c>
      <c r="I3880" t="str">
        <f t="shared" si="477"/>
        <v>二</v>
      </c>
      <c r="J3880" t="str">
        <f t="shared" si="472"/>
        <v>2026/7/2</v>
      </c>
      <c r="K3880" t="str">
        <f t="shared" si="473"/>
        <v>/2</v>
      </c>
      <c r="L3880" t="s">
        <v>1352</v>
      </c>
    </row>
    <row r="3881" spans="1:12" x14ac:dyDescent="0.3">
      <c r="A3881" s="2">
        <v>46249</v>
      </c>
      <c r="B3881" s="3">
        <v>46249</v>
      </c>
      <c r="C3881" s="1">
        <v>46249</v>
      </c>
      <c r="D3881" s="5">
        <f t="shared" si="470"/>
        <v>46249</v>
      </c>
      <c r="E3881" s="1" t="s">
        <v>52</v>
      </c>
      <c r="F3881" t="str">
        <f t="shared" si="471"/>
        <v>三</v>
      </c>
      <c r="G3881" t="s">
        <v>88</v>
      </c>
      <c r="H3881">
        <f t="shared" si="476"/>
        <v>8</v>
      </c>
      <c r="I3881" t="str">
        <f t="shared" si="477"/>
        <v>三</v>
      </c>
      <c r="J3881" t="str">
        <f t="shared" si="472"/>
        <v>2026/7/3</v>
      </c>
      <c r="K3881" t="str">
        <f t="shared" si="473"/>
        <v>/3</v>
      </c>
      <c r="L3881" t="s">
        <v>1352</v>
      </c>
    </row>
    <row r="3882" spans="1:12" x14ac:dyDescent="0.3">
      <c r="A3882" s="2">
        <v>46250</v>
      </c>
      <c r="B3882" s="3">
        <v>46250</v>
      </c>
      <c r="C3882" s="1">
        <v>46250</v>
      </c>
      <c r="D3882" s="5">
        <f t="shared" si="470"/>
        <v>46250</v>
      </c>
      <c r="E3882" s="1" t="s">
        <v>1</v>
      </c>
      <c r="F3882" t="str">
        <f t="shared" si="471"/>
        <v>四</v>
      </c>
      <c r="G3882" t="s">
        <v>89</v>
      </c>
      <c r="H3882">
        <f t="shared" si="476"/>
        <v>7</v>
      </c>
      <c r="I3882" t="str">
        <f t="shared" si="477"/>
        <v>三</v>
      </c>
      <c r="J3882" t="str">
        <f t="shared" si="472"/>
        <v>2026/7/4</v>
      </c>
      <c r="K3882" t="str">
        <f t="shared" si="473"/>
        <v>/4</v>
      </c>
      <c r="L3882" t="s">
        <v>1352</v>
      </c>
    </row>
    <row r="3883" spans="1:12" x14ac:dyDescent="0.3">
      <c r="A3883" s="2">
        <v>46251</v>
      </c>
      <c r="B3883" s="3">
        <v>46251</v>
      </c>
      <c r="C3883" s="1">
        <v>46251</v>
      </c>
      <c r="D3883" s="5">
        <f t="shared" si="470"/>
        <v>46251</v>
      </c>
      <c r="E3883" s="1" t="s">
        <v>53</v>
      </c>
      <c r="F3883" t="str">
        <f t="shared" si="471"/>
        <v>五</v>
      </c>
      <c r="G3883" t="s">
        <v>90</v>
      </c>
      <c r="H3883">
        <f t="shared" si="476"/>
        <v>7</v>
      </c>
      <c r="I3883" t="str">
        <f t="shared" si="477"/>
        <v>三</v>
      </c>
      <c r="J3883" t="str">
        <f t="shared" si="472"/>
        <v>2026/7/5</v>
      </c>
      <c r="K3883" t="str">
        <f t="shared" si="473"/>
        <v>/5</v>
      </c>
      <c r="L3883" t="s">
        <v>1352</v>
      </c>
    </row>
    <row r="3884" spans="1:12" x14ac:dyDescent="0.3">
      <c r="A3884" s="2">
        <v>46252</v>
      </c>
      <c r="B3884" s="3">
        <v>46252</v>
      </c>
      <c r="C3884" s="1">
        <v>46252</v>
      </c>
      <c r="D3884" s="5">
        <f t="shared" si="470"/>
        <v>46252</v>
      </c>
      <c r="E3884" s="1" t="s">
        <v>54</v>
      </c>
      <c r="F3884" t="str">
        <f t="shared" si="471"/>
        <v>六</v>
      </c>
      <c r="G3884" t="s">
        <v>12</v>
      </c>
      <c r="H3884">
        <f t="shared" si="476"/>
        <v>7</v>
      </c>
      <c r="I3884" t="str">
        <f t="shared" si="477"/>
        <v>四</v>
      </c>
      <c r="J3884" t="str">
        <f t="shared" si="472"/>
        <v>2026/7/6</v>
      </c>
      <c r="K3884" t="str">
        <f t="shared" si="473"/>
        <v>/6</v>
      </c>
      <c r="L3884" t="s">
        <v>1352</v>
      </c>
    </row>
    <row r="3885" spans="1:12" x14ac:dyDescent="0.3">
      <c r="A3885" s="2">
        <v>46253</v>
      </c>
      <c r="B3885" s="3">
        <v>46253</v>
      </c>
      <c r="C3885" s="1">
        <v>46253</v>
      </c>
      <c r="D3885" s="5">
        <f t="shared" si="470"/>
        <v>46253</v>
      </c>
      <c r="E3885" s="1" t="s">
        <v>55</v>
      </c>
      <c r="F3885" t="str">
        <f t="shared" si="471"/>
        <v>七</v>
      </c>
      <c r="G3885" t="s">
        <v>91</v>
      </c>
      <c r="H3885">
        <f t="shared" si="476"/>
        <v>6</v>
      </c>
      <c r="I3885" t="str">
        <f t="shared" si="477"/>
        <v>四</v>
      </c>
      <c r="J3885" t="str">
        <f t="shared" si="472"/>
        <v>2026/7/7</v>
      </c>
      <c r="K3885" t="str">
        <f t="shared" si="473"/>
        <v>/7</v>
      </c>
      <c r="L3885" t="s">
        <v>1352</v>
      </c>
    </row>
    <row r="3886" spans="1:12" x14ac:dyDescent="0.3">
      <c r="A3886" s="2">
        <v>46254</v>
      </c>
      <c r="B3886" s="3">
        <v>46254</v>
      </c>
      <c r="C3886" s="1">
        <v>46254</v>
      </c>
      <c r="D3886" s="5">
        <f t="shared" si="470"/>
        <v>46254</v>
      </c>
      <c r="E3886" s="1" t="s">
        <v>56</v>
      </c>
      <c r="F3886" t="str">
        <f t="shared" si="471"/>
        <v>八</v>
      </c>
      <c r="G3886" t="s">
        <v>92</v>
      </c>
      <c r="H3886">
        <f t="shared" si="476"/>
        <v>6</v>
      </c>
      <c r="I3886" t="str">
        <f t="shared" si="477"/>
        <v>四</v>
      </c>
      <c r="J3886" t="str">
        <f t="shared" si="472"/>
        <v>2026/7/8</v>
      </c>
      <c r="K3886" t="str">
        <f t="shared" si="473"/>
        <v>/8</v>
      </c>
      <c r="L3886" t="s">
        <v>1352</v>
      </c>
    </row>
    <row r="3887" spans="1:12" x14ac:dyDescent="0.3">
      <c r="A3887" s="2">
        <v>46255</v>
      </c>
      <c r="B3887" s="3">
        <v>46255</v>
      </c>
      <c r="C3887" s="1">
        <v>46255</v>
      </c>
      <c r="D3887" s="5">
        <f t="shared" si="470"/>
        <v>46255</v>
      </c>
      <c r="E3887" s="1" t="s">
        <v>50</v>
      </c>
      <c r="F3887" t="str">
        <f t="shared" si="471"/>
        <v>九</v>
      </c>
      <c r="G3887" t="s">
        <v>93</v>
      </c>
      <c r="H3887">
        <f t="shared" si="476"/>
        <v>6</v>
      </c>
      <c r="I3887" t="str">
        <f t="shared" si="477"/>
        <v>五</v>
      </c>
      <c r="J3887" t="str">
        <f t="shared" si="472"/>
        <v>2026/7/9</v>
      </c>
      <c r="K3887" t="str">
        <f t="shared" si="473"/>
        <v>/9</v>
      </c>
      <c r="L3887" t="s">
        <v>1352</v>
      </c>
    </row>
    <row r="3888" spans="1:12" x14ac:dyDescent="0.3">
      <c r="A3888" s="2">
        <v>46256</v>
      </c>
      <c r="B3888" s="3">
        <v>46256</v>
      </c>
      <c r="C3888" s="1">
        <v>46256</v>
      </c>
      <c r="D3888" s="5">
        <f t="shared" si="470"/>
        <v>46256</v>
      </c>
      <c r="E3888" s="1" t="s">
        <v>52</v>
      </c>
      <c r="F3888" t="str">
        <f t="shared" si="471"/>
        <v>十</v>
      </c>
      <c r="G3888" t="s">
        <v>94</v>
      </c>
      <c r="H3888">
        <f t="shared" si="476"/>
        <v>5</v>
      </c>
      <c r="I3888" t="str">
        <f t="shared" si="477"/>
        <v>五</v>
      </c>
      <c r="J3888" t="str">
        <f t="shared" si="472"/>
        <v>2026/7/10</v>
      </c>
      <c r="K3888" t="str">
        <f t="shared" si="473"/>
        <v>10</v>
      </c>
      <c r="L3888" t="s">
        <v>1352</v>
      </c>
    </row>
    <row r="3889" spans="1:12" x14ac:dyDescent="0.3">
      <c r="A3889" s="2">
        <v>46257</v>
      </c>
      <c r="B3889" s="3">
        <v>46257</v>
      </c>
      <c r="C3889" s="1">
        <v>46257</v>
      </c>
      <c r="D3889" s="5">
        <f t="shared" si="470"/>
        <v>46257</v>
      </c>
      <c r="E3889" s="1" t="s">
        <v>1</v>
      </c>
      <c r="F3889" t="str">
        <f t="shared" si="471"/>
        <v>十一</v>
      </c>
      <c r="G3889" t="s">
        <v>95</v>
      </c>
      <c r="H3889">
        <f t="shared" si="476"/>
        <v>5</v>
      </c>
      <c r="I3889" t="str">
        <f t="shared" si="477"/>
        <v>五</v>
      </c>
      <c r="J3889" t="str">
        <f t="shared" si="472"/>
        <v>2026/7/11</v>
      </c>
      <c r="K3889" t="str">
        <f t="shared" si="473"/>
        <v>11</v>
      </c>
      <c r="L3889" t="s">
        <v>1352</v>
      </c>
    </row>
    <row r="3890" spans="1:12" x14ac:dyDescent="0.3">
      <c r="A3890" s="2">
        <v>46258</v>
      </c>
      <c r="B3890" s="3">
        <v>46258</v>
      </c>
      <c r="C3890" s="1">
        <v>46258</v>
      </c>
      <c r="D3890" s="5">
        <f t="shared" si="470"/>
        <v>46258</v>
      </c>
      <c r="E3890" s="1" t="s">
        <v>53</v>
      </c>
      <c r="F3890" t="str">
        <f t="shared" si="471"/>
        <v>十二</v>
      </c>
      <c r="G3890" t="s">
        <v>96</v>
      </c>
      <c r="H3890">
        <f t="shared" si="476"/>
        <v>5</v>
      </c>
      <c r="I3890" t="str">
        <f t="shared" si="477"/>
        <v>六</v>
      </c>
      <c r="J3890" t="str">
        <f t="shared" si="472"/>
        <v>2026/7/12</v>
      </c>
      <c r="K3890" t="str">
        <f t="shared" si="473"/>
        <v>12</v>
      </c>
      <c r="L3890" t="s">
        <v>1352</v>
      </c>
    </row>
    <row r="3891" spans="1:12" x14ac:dyDescent="0.3">
      <c r="A3891" s="2">
        <v>46259</v>
      </c>
      <c r="B3891" s="3">
        <v>46259</v>
      </c>
      <c r="C3891" s="1">
        <v>46259</v>
      </c>
      <c r="D3891" s="5">
        <f t="shared" si="470"/>
        <v>46259</v>
      </c>
      <c r="E3891" s="1" t="s">
        <v>54</v>
      </c>
      <c r="F3891" t="str">
        <f t="shared" si="471"/>
        <v>十三</v>
      </c>
      <c r="G3891" t="s">
        <v>97</v>
      </c>
      <c r="H3891">
        <f t="shared" si="476"/>
        <v>4</v>
      </c>
      <c r="I3891" t="str">
        <f t="shared" si="477"/>
        <v>六</v>
      </c>
      <c r="J3891" t="str">
        <f t="shared" si="472"/>
        <v>2026/7/13</v>
      </c>
      <c r="K3891" t="str">
        <f t="shared" si="473"/>
        <v>13</v>
      </c>
      <c r="L3891" t="s">
        <v>1352</v>
      </c>
    </row>
    <row r="3892" spans="1:12" x14ac:dyDescent="0.3">
      <c r="A3892" s="2">
        <v>46260</v>
      </c>
      <c r="B3892" s="3">
        <v>46260</v>
      </c>
      <c r="C3892" s="1">
        <v>46260</v>
      </c>
      <c r="D3892" s="5">
        <f t="shared" si="470"/>
        <v>46260</v>
      </c>
      <c r="E3892" s="1" t="s">
        <v>55</v>
      </c>
      <c r="F3892" t="str">
        <f t="shared" si="471"/>
        <v>十四</v>
      </c>
      <c r="G3892" t="s">
        <v>98</v>
      </c>
      <c r="H3892">
        <f t="shared" si="476"/>
        <v>4</v>
      </c>
      <c r="I3892" t="str">
        <f t="shared" si="477"/>
        <v>六</v>
      </c>
      <c r="J3892" t="str">
        <f t="shared" si="472"/>
        <v>2026/7/14</v>
      </c>
      <c r="K3892" t="str">
        <f t="shared" si="473"/>
        <v>14</v>
      </c>
      <c r="L3892" t="s">
        <v>1352</v>
      </c>
    </row>
    <row r="3893" spans="1:12" x14ac:dyDescent="0.3">
      <c r="A3893" s="2">
        <v>46261</v>
      </c>
      <c r="B3893" s="3">
        <v>46261</v>
      </c>
      <c r="C3893" s="1">
        <v>46261</v>
      </c>
      <c r="D3893" s="5">
        <f t="shared" si="470"/>
        <v>46261</v>
      </c>
      <c r="E3893" s="1" t="s">
        <v>56</v>
      </c>
      <c r="F3893" t="str">
        <f t="shared" si="471"/>
        <v>十五</v>
      </c>
      <c r="G3893" t="s">
        <v>99</v>
      </c>
      <c r="H3893">
        <f t="shared" si="476"/>
        <v>4</v>
      </c>
      <c r="I3893" t="str">
        <f t="shared" si="477"/>
        <v>七</v>
      </c>
      <c r="J3893" t="str">
        <f t="shared" si="472"/>
        <v>2026/7/15</v>
      </c>
      <c r="K3893" t="str">
        <f t="shared" si="473"/>
        <v>15</v>
      </c>
      <c r="L3893" t="s">
        <v>1352</v>
      </c>
    </row>
    <row r="3894" spans="1:12" x14ac:dyDescent="0.3">
      <c r="A3894" s="2">
        <v>46262</v>
      </c>
      <c r="B3894" s="3">
        <v>46262</v>
      </c>
      <c r="C3894" s="1">
        <v>46262</v>
      </c>
      <c r="D3894" s="5">
        <f t="shared" si="470"/>
        <v>46262</v>
      </c>
      <c r="E3894" s="1" t="s">
        <v>50</v>
      </c>
      <c r="F3894" t="str">
        <f t="shared" si="471"/>
        <v>十六</v>
      </c>
      <c r="G3894" t="s">
        <v>100</v>
      </c>
      <c r="H3894">
        <f t="shared" si="476"/>
        <v>3</v>
      </c>
      <c r="I3894" t="str">
        <f t="shared" si="477"/>
        <v>七</v>
      </c>
      <c r="J3894" t="str">
        <f t="shared" si="472"/>
        <v>2026/7/16</v>
      </c>
      <c r="K3894" t="str">
        <f t="shared" si="473"/>
        <v>16</v>
      </c>
      <c r="L3894" t="s">
        <v>1352</v>
      </c>
    </row>
    <row r="3895" spans="1:12" x14ac:dyDescent="0.3">
      <c r="A3895" s="2">
        <v>46263</v>
      </c>
      <c r="B3895" s="3">
        <v>46263</v>
      </c>
      <c r="C3895" s="1">
        <v>46263</v>
      </c>
      <c r="D3895" s="5">
        <f t="shared" si="470"/>
        <v>46263</v>
      </c>
      <c r="E3895" s="1" t="s">
        <v>52</v>
      </c>
      <c r="F3895" t="str">
        <f t="shared" si="471"/>
        <v>十七</v>
      </c>
      <c r="G3895" t="s">
        <v>101</v>
      </c>
      <c r="H3895">
        <f t="shared" si="476"/>
        <v>3</v>
      </c>
      <c r="I3895" t="str">
        <f t="shared" si="477"/>
        <v>七</v>
      </c>
      <c r="J3895" t="str">
        <f t="shared" si="472"/>
        <v>2026/7/17</v>
      </c>
      <c r="K3895" t="str">
        <f t="shared" si="473"/>
        <v>17</v>
      </c>
      <c r="L3895" t="s">
        <v>1352</v>
      </c>
    </row>
    <row r="3896" spans="1:12" x14ac:dyDescent="0.3">
      <c r="A3896" s="2">
        <v>46264</v>
      </c>
      <c r="B3896" s="3">
        <v>46264</v>
      </c>
      <c r="C3896" s="1">
        <v>46264</v>
      </c>
      <c r="D3896" s="5">
        <f t="shared" si="470"/>
        <v>46264</v>
      </c>
      <c r="E3896" s="1" t="s">
        <v>1</v>
      </c>
      <c r="F3896" t="str">
        <f t="shared" si="471"/>
        <v>十八</v>
      </c>
      <c r="G3896" t="s">
        <v>102</v>
      </c>
      <c r="H3896">
        <f t="shared" si="476"/>
        <v>3</v>
      </c>
      <c r="I3896" t="str">
        <f t="shared" si="477"/>
        <v>八</v>
      </c>
      <c r="J3896" t="str">
        <f t="shared" si="472"/>
        <v>2026/7/18</v>
      </c>
      <c r="K3896" t="str">
        <f t="shared" si="473"/>
        <v>18</v>
      </c>
      <c r="L3896" t="s">
        <v>1352</v>
      </c>
    </row>
    <row r="3897" spans="1:12" x14ac:dyDescent="0.3">
      <c r="A3897" s="2">
        <v>46265</v>
      </c>
      <c r="B3897" s="3">
        <v>46265</v>
      </c>
      <c r="C3897" s="1">
        <v>46265</v>
      </c>
      <c r="D3897" s="5">
        <f t="shared" si="470"/>
        <v>46265</v>
      </c>
      <c r="E3897" s="1" t="s">
        <v>53</v>
      </c>
      <c r="F3897" t="str">
        <f t="shared" si="471"/>
        <v>十九</v>
      </c>
      <c r="G3897" t="s">
        <v>103</v>
      </c>
      <c r="H3897">
        <f t="shared" si="476"/>
        <v>2</v>
      </c>
      <c r="I3897" t="str">
        <f t="shared" si="477"/>
        <v>八</v>
      </c>
      <c r="J3897" t="str">
        <f t="shared" si="472"/>
        <v>2026/7/19</v>
      </c>
      <c r="K3897" t="str">
        <f t="shared" si="473"/>
        <v>19</v>
      </c>
      <c r="L3897" t="s">
        <v>1352</v>
      </c>
    </row>
    <row r="3898" spans="1:12" x14ac:dyDescent="0.3">
      <c r="A3898" s="2">
        <v>46266</v>
      </c>
      <c r="B3898" s="3">
        <v>46266</v>
      </c>
      <c r="C3898" s="1">
        <v>46266</v>
      </c>
      <c r="D3898" s="5">
        <f t="shared" si="470"/>
        <v>46266</v>
      </c>
      <c r="E3898" s="1" t="s">
        <v>54</v>
      </c>
      <c r="F3898" t="str">
        <f t="shared" si="471"/>
        <v>二十</v>
      </c>
      <c r="G3898" t="s">
        <v>117</v>
      </c>
      <c r="H3898">
        <f t="shared" si="476"/>
        <v>2</v>
      </c>
      <c r="I3898" t="str">
        <f t="shared" si="477"/>
        <v>八</v>
      </c>
      <c r="J3898" t="str">
        <f t="shared" si="472"/>
        <v>2026/7/20</v>
      </c>
      <c r="K3898" t="str">
        <f t="shared" si="473"/>
        <v>20</v>
      </c>
      <c r="L3898" t="s">
        <v>1352</v>
      </c>
    </row>
    <row r="3899" spans="1:12" x14ac:dyDescent="0.3">
      <c r="A3899" s="2">
        <v>46267</v>
      </c>
      <c r="B3899" s="3">
        <v>46267</v>
      </c>
      <c r="C3899" s="1">
        <v>46267</v>
      </c>
      <c r="D3899" s="5">
        <f t="shared" si="470"/>
        <v>46267</v>
      </c>
      <c r="E3899" s="1" t="s">
        <v>55</v>
      </c>
      <c r="F3899" t="str">
        <f t="shared" si="471"/>
        <v>廿一</v>
      </c>
      <c r="G3899" t="s">
        <v>118</v>
      </c>
      <c r="H3899">
        <f t="shared" si="476"/>
        <v>2</v>
      </c>
      <c r="I3899" t="str">
        <f t="shared" si="477"/>
        <v>九</v>
      </c>
      <c r="J3899" t="str">
        <f t="shared" si="472"/>
        <v>2026/7/21</v>
      </c>
      <c r="K3899" t="str">
        <f t="shared" si="473"/>
        <v>21</v>
      </c>
      <c r="L3899" t="s">
        <v>1352</v>
      </c>
    </row>
    <row r="3900" spans="1:12" x14ac:dyDescent="0.3">
      <c r="A3900" s="2">
        <v>46268</v>
      </c>
      <c r="B3900" s="3">
        <v>46268</v>
      </c>
      <c r="C3900" s="1">
        <v>46268</v>
      </c>
      <c r="D3900" s="5">
        <f t="shared" si="470"/>
        <v>46268</v>
      </c>
      <c r="E3900" s="1" t="s">
        <v>56</v>
      </c>
      <c r="F3900" t="str">
        <f t="shared" si="471"/>
        <v>廿二</v>
      </c>
      <c r="G3900" t="s">
        <v>119</v>
      </c>
      <c r="H3900">
        <f t="shared" si="476"/>
        <v>1</v>
      </c>
      <c r="I3900" t="str">
        <f t="shared" si="477"/>
        <v>九</v>
      </c>
      <c r="J3900" t="str">
        <f t="shared" si="472"/>
        <v>2026/7/22</v>
      </c>
      <c r="K3900" t="str">
        <f t="shared" si="473"/>
        <v>22</v>
      </c>
      <c r="L3900" t="s">
        <v>1352</v>
      </c>
    </row>
    <row r="3901" spans="1:12" x14ac:dyDescent="0.3">
      <c r="A3901" s="2">
        <v>46269</v>
      </c>
      <c r="B3901" s="3">
        <v>46269</v>
      </c>
      <c r="C3901" s="1">
        <v>46269</v>
      </c>
      <c r="D3901" s="5">
        <f t="shared" si="470"/>
        <v>46269</v>
      </c>
      <c r="E3901" s="1" t="s">
        <v>50</v>
      </c>
      <c r="F3901" t="str">
        <f t="shared" si="471"/>
        <v>廿三</v>
      </c>
      <c r="G3901" t="s">
        <v>120</v>
      </c>
      <c r="H3901">
        <f t="shared" si="476"/>
        <v>1</v>
      </c>
      <c r="I3901" t="str">
        <f t="shared" si="477"/>
        <v>九</v>
      </c>
      <c r="J3901" t="str">
        <f t="shared" si="472"/>
        <v>2026/7/23</v>
      </c>
      <c r="K3901" t="str">
        <f t="shared" si="473"/>
        <v>23</v>
      </c>
      <c r="L3901" t="s">
        <v>1352</v>
      </c>
    </row>
    <row r="3902" spans="1:12" x14ac:dyDescent="0.3">
      <c r="A3902" s="2">
        <v>46270</v>
      </c>
      <c r="B3902" s="3">
        <v>46270</v>
      </c>
      <c r="C3902" s="1">
        <v>46270</v>
      </c>
      <c r="D3902" s="5">
        <f t="shared" si="470"/>
        <v>46270</v>
      </c>
      <c r="E3902" s="1" t="s">
        <v>52</v>
      </c>
      <c r="F3902" t="str">
        <f t="shared" si="471"/>
        <v>廿四</v>
      </c>
      <c r="G3902" t="s">
        <v>57</v>
      </c>
      <c r="H3902">
        <f t="shared" si="476"/>
        <v>1</v>
      </c>
      <c r="I3902" t="str">
        <f t="shared" si="477"/>
        <v>十</v>
      </c>
      <c r="J3902" t="str">
        <f t="shared" si="472"/>
        <v>2026/7/24</v>
      </c>
      <c r="K3902" t="str">
        <f t="shared" si="473"/>
        <v>24</v>
      </c>
      <c r="L3902" t="s">
        <v>1352</v>
      </c>
    </row>
    <row r="3903" spans="1:12" x14ac:dyDescent="0.3">
      <c r="A3903" s="2">
        <v>46271</v>
      </c>
      <c r="B3903" s="3">
        <v>46271</v>
      </c>
      <c r="C3903" s="1">
        <v>46271</v>
      </c>
      <c r="D3903" s="5">
        <f t="shared" si="470"/>
        <v>46271</v>
      </c>
      <c r="E3903" s="1" t="s">
        <v>1</v>
      </c>
      <c r="F3903" t="str">
        <f t="shared" si="471"/>
        <v>廿五</v>
      </c>
      <c r="G3903" t="s">
        <v>59</v>
      </c>
      <c r="H3903">
        <f t="shared" si="476"/>
        <v>1</v>
      </c>
      <c r="I3903" t="str">
        <f>T30</f>
        <v>十</v>
      </c>
      <c r="J3903" t="str">
        <f t="shared" si="472"/>
        <v>2026/7/25</v>
      </c>
      <c r="K3903" t="str">
        <f t="shared" si="473"/>
        <v>25</v>
      </c>
      <c r="L3903" t="s">
        <v>1352</v>
      </c>
    </row>
    <row r="3904" spans="1:12" x14ac:dyDescent="0.3">
      <c r="A3904" s="2">
        <v>46272</v>
      </c>
      <c r="B3904" s="3">
        <v>46272</v>
      </c>
      <c r="C3904" s="1">
        <v>46272</v>
      </c>
      <c r="D3904" s="5">
        <f t="shared" si="470"/>
        <v>46272</v>
      </c>
      <c r="E3904" s="1" t="s">
        <v>53</v>
      </c>
      <c r="F3904" t="str">
        <f t="shared" si="471"/>
        <v>廿六</v>
      </c>
      <c r="G3904" t="s">
        <v>60</v>
      </c>
      <c r="J3904" t="str">
        <f t="shared" si="472"/>
        <v>2026/7/26</v>
      </c>
      <c r="K3904" t="str">
        <f t="shared" si="473"/>
        <v>26</v>
      </c>
      <c r="L3904" t="s">
        <v>1352</v>
      </c>
    </row>
    <row r="3905" spans="1:12" x14ac:dyDescent="0.3">
      <c r="A3905" s="2">
        <v>46273</v>
      </c>
      <c r="B3905" s="3">
        <v>46273</v>
      </c>
      <c r="C3905" s="1">
        <v>46273</v>
      </c>
      <c r="D3905" s="5">
        <f t="shared" si="470"/>
        <v>46273</v>
      </c>
      <c r="E3905" s="1" t="s">
        <v>54</v>
      </c>
      <c r="F3905" t="str">
        <f t="shared" si="471"/>
        <v>廿七</v>
      </c>
      <c r="G3905" t="s">
        <v>61</v>
      </c>
      <c r="H3905">
        <f>S2</f>
        <v>10</v>
      </c>
      <c r="I3905" t="str">
        <f>T2</f>
        <v>一</v>
      </c>
      <c r="J3905" t="str">
        <f t="shared" si="472"/>
        <v>2026/7/27</v>
      </c>
      <c r="K3905" t="str">
        <f t="shared" si="473"/>
        <v>27</v>
      </c>
      <c r="L3905" t="s">
        <v>1352</v>
      </c>
    </row>
    <row r="3906" spans="1:12" x14ac:dyDescent="0.3">
      <c r="A3906" s="2">
        <v>46274</v>
      </c>
      <c r="B3906" s="3">
        <v>46274</v>
      </c>
      <c r="C3906" s="1">
        <v>46274</v>
      </c>
      <c r="D3906" s="5">
        <f t="shared" ref="D3906:D3969" si="478">A3906</f>
        <v>46274</v>
      </c>
      <c r="E3906" s="1" t="s">
        <v>55</v>
      </c>
      <c r="F3906" t="str">
        <f t="shared" ref="F3906:F3969" si="479">INDEX(음력한자,MATCH(K3906,매치,0))</f>
        <v>廿八</v>
      </c>
      <c r="G3906" t="s">
        <v>62</v>
      </c>
      <c r="H3906">
        <f t="shared" ref="H3906:H3934" si="480">S2</f>
        <v>10</v>
      </c>
      <c r="I3906" t="str">
        <f t="shared" ref="I3906:I3933" si="481">T3</f>
        <v>一</v>
      </c>
      <c r="J3906" t="str">
        <f t="shared" ref="J3906:J3969" si="482">suntolun(YEAR(D3906),MONTH(D3906),DAY(D3906))</f>
        <v>2026/7/28</v>
      </c>
      <c r="K3906" t="str">
        <f t="shared" ref="K3906:K3969" si="483">RIGHT(J3906,2)</f>
        <v>28</v>
      </c>
      <c r="L3906" t="s">
        <v>1352</v>
      </c>
    </row>
    <row r="3907" spans="1:12" x14ac:dyDescent="0.3">
      <c r="A3907" s="2">
        <v>46275</v>
      </c>
      <c r="B3907" s="3">
        <v>46275</v>
      </c>
      <c r="C3907" s="1">
        <v>46275</v>
      </c>
      <c r="D3907" s="5">
        <f t="shared" si="478"/>
        <v>46275</v>
      </c>
      <c r="E3907" s="1" t="s">
        <v>56</v>
      </c>
      <c r="F3907" t="str">
        <f t="shared" si="479"/>
        <v>廿九</v>
      </c>
      <c r="G3907" t="s">
        <v>63</v>
      </c>
      <c r="H3907">
        <f t="shared" si="480"/>
        <v>9</v>
      </c>
      <c r="I3907" t="str">
        <f t="shared" si="481"/>
        <v>一</v>
      </c>
      <c r="J3907" t="str">
        <f t="shared" si="482"/>
        <v>2026/7/29</v>
      </c>
      <c r="K3907" t="str">
        <f t="shared" si="483"/>
        <v>29</v>
      </c>
      <c r="L3907" t="s">
        <v>1352</v>
      </c>
    </row>
    <row r="3908" spans="1:12" x14ac:dyDescent="0.3">
      <c r="A3908" s="2">
        <v>46276</v>
      </c>
      <c r="B3908" s="3">
        <v>46276</v>
      </c>
      <c r="C3908" s="1">
        <v>46276</v>
      </c>
      <c r="D3908" s="5">
        <f t="shared" si="478"/>
        <v>46276</v>
      </c>
      <c r="E3908" s="1" t="s">
        <v>50</v>
      </c>
      <c r="F3908" t="str">
        <f t="shared" si="479"/>
        <v>一</v>
      </c>
      <c r="G3908" t="s">
        <v>64</v>
      </c>
      <c r="H3908">
        <f t="shared" si="480"/>
        <v>9</v>
      </c>
      <c r="I3908" t="str">
        <f t="shared" si="481"/>
        <v>一</v>
      </c>
      <c r="J3908" t="str">
        <f t="shared" si="482"/>
        <v>2026/8/1</v>
      </c>
      <c r="K3908" t="str">
        <f t="shared" si="483"/>
        <v>/1</v>
      </c>
      <c r="L3908" t="s">
        <v>1354</v>
      </c>
    </row>
    <row r="3909" spans="1:12" x14ac:dyDescent="0.3">
      <c r="A3909" s="2">
        <v>46277</v>
      </c>
      <c r="B3909" s="3">
        <v>46277</v>
      </c>
      <c r="C3909" s="1">
        <v>46277</v>
      </c>
      <c r="D3909" s="5">
        <f t="shared" si="478"/>
        <v>46277</v>
      </c>
      <c r="E3909" s="1" t="s">
        <v>52</v>
      </c>
      <c r="F3909" t="str">
        <f t="shared" si="479"/>
        <v>二</v>
      </c>
      <c r="G3909" t="s">
        <v>16</v>
      </c>
      <c r="H3909">
        <f t="shared" si="480"/>
        <v>9</v>
      </c>
      <c r="I3909" t="str">
        <f t="shared" si="481"/>
        <v>二</v>
      </c>
      <c r="J3909" t="str">
        <f t="shared" si="482"/>
        <v>2026/8/2</v>
      </c>
      <c r="K3909" t="str">
        <f t="shared" si="483"/>
        <v>/2</v>
      </c>
      <c r="L3909" t="s">
        <v>1354</v>
      </c>
    </row>
    <row r="3910" spans="1:12" x14ac:dyDescent="0.3">
      <c r="A3910" s="2">
        <v>46278</v>
      </c>
      <c r="B3910" s="3">
        <v>46278</v>
      </c>
      <c r="C3910" s="1">
        <v>46278</v>
      </c>
      <c r="D3910" s="5">
        <f t="shared" si="478"/>
        <v>46278</v>
      </c>
      <c r="E3910" s="1" t="s">
        <v>1</v>
      </c>
      <c r="F3910" t="str">
        <f t="shared" si="479"/>
        <v>三</v>
      </c>
      <c r="G3910" t="s">
        <v>17</v>
      </c>
      <c r="H3910">
        <f t="shared" si="480"/>
        <v>8</v>
      </c>
      <c r="I3910" t="str">
        <f t="shared" si="481"/>
        <v>二</v>
      </c>
      <c r="J3910" t="str">
        <f t="shared" si="482"/>
        <v>2026/8/3</v>
      </c>
      <c r="K3910" t="str">
        <f t="shared" si="483"/>
        <v>/3</v>
      </c>
      <c r="L3910" t="s">
        <v>1354</v>
      </c>
    </row>
    <row r="3911" spans="1:12" x14ac:dyDescent="0.3">
      <c r="A3911" s="2">
        <v>46279</v>
      </c>
      <c r="B3911" s="3">
        <v>46279</v>
      </c>
      <c r="C3911" s="1">
        <v>46279</v>
      </c>
      <c r="D3911" s="5">
        <f t="shared" si="478"/>
        <v>46279</v>
      </c>
      <c r="E3911" s="1" t="s">
        <v>53</v>
      </c>
      <c r="F3911" t="str">
        <f t="shared" si="479"/>
        <v>四</v>
      </c>
      <c r="G3911" t="s">
        <v>18</v>
      </c>
      <c r="H3911">
        <f t="shared" si="480"/>
        <v>8</v>
      </c>
      <c r="I3911" t="str">
        <f t="shared" si="481"/>
        <v>二</v>
      </c>
      <c r="J3911" t="str">
        <f t="shared" si="482"/>
        <v>2026/8/4</v>
      </c>
      <c r="K3911" t="str">
        <f t="shared" si="483"/>
        <v>/4</v>
      </c>
      <c r="L3911" t="s">
        <v>1354</v>
      </c>
    </row>
    <row r="3912" spans="1:12" x14ac:dyDescent="0.3">
      <c r="A3912" s="2">
        <v>46280</v>
      </c>
      <c r="B3912" s="3">
        <v>46280</v>
      </c>
      <c r="C3912" s="1">
        <v>46280</v>
      </c>
      <c r="D3912" s="5">
        <f t="shared" si="478"/>
        <v>46280</v>
      </c>
      <c r="E3912" s="1" t="s">
        <v>54</v>
      </c>
      <c r="F3912" t="str">
        <f t="shared" si="479"/>
        <v>五</v>
      </c>
      <c r="G3912" t="s">
        <v>75</v>
      </c>
      <c r="H3912">
        <f t="shared" si="480"/>
        <v>8</v>
      </c>
      <c r="I3912" t="str">
        <f t="shared" si="481"/>
        <v>三</v>
      </c>
      <c r="J3912" t="str">
        <f t="shared" si="482"/>
        <v>2026/8/5</v>
      </c>
      <c r="K3912" t="str">
        <f t="shared" si="483"/>
        <v>/5</v>
      </c>
      <c r="L3912" t="s">
        <v>1354</v>
      </c>
    </row>
    <row r="3913" spans="1:12" x14ac:dyDescent="0.3">
      <c r="A3913" s="2">
        <v>46281</v>
      </c>
      <c r="B3913" s="3">
        <v>46281</v>
      </c>
      <c r="C3913" s="1">
        <v>46281</v>
      </c>
      <c r="D3913" s="5">
        <f t="shared" si="478"/>
        <v>46281</v>
      </c>
      <c r="E3913" s="1" t="s">
        <v>55</v>
      </c>
      <c r="F3913" t="str">
        <f t="shared" si="479"/>
        <v>六</v>
      </c>
      <c r="G3913" t="s">
        <v>19</v>
      </c>
      <c r="H3913">
        <f t="shared" si="480"/>
        <v>7</v>
      </c>
      <c r="I3913" t="str">
        <f t="shared" si="481"/>
        <v>三</v>
      </c>
      <c r="J3913" t="str">
        <f t="shared" si="482"/>
        <v>2026/8/6</v>
      </c>
      <c r="K3913" t="str">
        <f t="shared" si="483"/>
        <v>/6</v>
      </c>
      <c r="L3913" t="s">
        <v>1354</v>
      </c>
    </row>
    <row r="3914" spans="1:12" x14ac:dyDescent="0.3">
      <c r="A3914" s="2">
        <v>46282</v>
      </c>
      <c r="B3914" s="3">
        <v>46282</v>
      </c>
      <c r="C3914" s="1">
        <v>46282</v>
      </c>
      <c r="D3914" s="5">
        <f t="shared" si="478"/>
        <v>46282</v>
      </c>
      <c r="E3914" s="1" t="s">
        <v>56</v>
      </c>
      <c r="F3914" t="str">
        <f t="shared" si="479"/>
        <v>七</v>
      </c>
      <c r="G3914" t="s">
        <v>20</v>
      </c>
      <c r="H3914">
        <f t="shared" si="480"/>
        <v>7</v>
      </c>
      <c r="I3914" t="str">
        <f t="shared" si="481"/>
        <v>三</v>
      </c>
      <c r="J3914" t="str">
        <f t="shared" si="482"/>
        <v>2026/8/7</v>
      </c>
      <c r="K3914" t="str">
        <f t="shared" si="483"/>
        <v>/7</v>
      </c>
      <c r="L3914" t="s">
        <v>1354</v>
      </c>
    </row>
    <row r="3915" spans="1:12" x14ac:dyDescent="0.3">
      <c r="A3915" s="2">
        <v>46283</v>
      </c>
      <c r="B3915" s="3">
        <v>46283</v>
      </c>
      <c r="C3915" s="1">
        <v>46283</v>
      </c>
      <c r="D3915" s="5">
        <f t="shared" si="478"/>
        <v>46283</v>
      </c>
      <c r="E3915" s="1" t="s">
        <v>50</v>
      </c>
      <c r="F3915" t="str">
        <f t="shared" si="479"/>
        <v>八</v>
      </c>
      <c r="G3915" t="s">
        <v>21</v>
      </c>
      <c r="H3915">
        <f t="shared" si="480"/>
        <v>7</v>
      </c>
      <c r="I3915" t="str">
        <f t="shared" si="481"/>
        <v>四</v>
      </c>
      <c r="J3915" t="str">
        <f t="shared" si="482"/>
        <v>2026/8/8</v>
      </c>
      <c r="K3915" t="str">
        <f t="shared" si="483"/>
        <v>/8</v>
      </c>
      <c r="L3915" t="s">
        <v>1354</v>
      </c>
    </row>
    <row r="3916" spans="1:12" x14ac:dyDescent="0.3">
      <c r="A3916" s="2">
        <v>46284</v>
      </c>
      <c r="B3916" s="3">
        <v>46284</v>
      </c>
      <c r="C3916" s="1">
        <v>46284</v>
      </c>
      <c r="D3916" s="5">
        <f t="shared" si="478"/>
        <v>46284</v>
      </c>
      <c r="E3916" s="1" t="s">
        <v>52</v>
      </c>
      <c r="F3916" t="str">
        <f t="shared" si="479"/>
        <v>九</v>
      </c>
      <c r="G3916" t="s">
        <v>22</v>
      </c>
      <c r="H3916">
        <f t="shared" si="480"/>
        <v>6</v>
      </c>
      <c r="I3916" t="str">
        <f t="shared" si="481"/>
        <v>四</v>
      </c>
      <c r="J3916" t="str">
        <f t="shared" si="482"/>
        <v>2026/8/9</v>
      </c>
      <c r="K3916" t="str">
        <f t="shared" si="483"/>
        <v>/9</v>
      </c>
      <c r="L3916" t="s">
        <v>1354</v>
      </c>
    </row>
    <row r="3917" spans="1:12" x14ac:dyDescent="0.3">
      <c r="A3917" s="2">
        <v>46285</v>
      </c>
      <c r="B3917" s="3">
        <v>46285</v>
      </c>
      <c r="C3917" s="1">
        <v>46285</v>
      </c>
      <c r="D3917" s="5">
        <f t="shared" si="478"/>
        <v>46285</v>
      </c>
      <c r="E3917" s="1" t="s">
        <v>1</v>
      </c>
      <c r="F3917" t="str">
        <f t="shared" si="479"/>
        <v>十</v>
      </c>
      <c r="G3917" t="s">
        <v>23</v>
      </c>
      <c r="H3917">
        <f t="shared" si="480"/>
        <v>6</v>
      </c>
      <c r="I3917" t="str">
        <f t="shared" si="481"/>
        <v>四</v>
      </c>
      <c r="J3917" t="str">
        <f t="shared" si="482"/>
        <v>2026/8/10</v>
      </c>
      <c r="K3917" t="str">
        <f t="shared" si="483"/>
        <v>10</v>
      </c>
      <c r="L3917" t="s">
        <v>1354</v>
      </c>
    </row>
    <row r="3918" spans="1:12" x14ac:dyDescent="0.3">
      <c r="A3918" s="2">
        <v>46286</v>
      </c>
      <c r="B3918" s="3">
        <v>46286</v>
      </c>
      <c r="C3918" s="1">
        <v>46286</v>
      </c>
      <c r="D3918" s="5">
        <f t="shared" si="478"/>
        <v>46286</v>
      </c>
      <c r="E3918" s="1" t="s">
        <v>53</v>
      </c>
      <c r="F3918" t="str">
        <f t="shared" si="479"/>
        <v>十一</v>
      </c>
      <c r="G3918" t="s">
        <v>24</v>
      </c>
      <c r="H3918">
        <f t="shared" si="480"/>
        <v>6</v>
      </c>
      <c r="I3918" t="str">
        <f t="shared" si="481"/>
        <v>五</v>
      </c>
      <c r="J3918" t="str">
        <f t="shared" si="482"/>
        <v>2026/8/11</v>
      </c>
      <c r="K3918" t="str">
        <f t="shared" si="483"/>
        <v>11</v>
      </c>
      <c r="L3918" t="s">
        <v>1354</v>
      </c>
    </row>
    <row r="3919" spans="1:12" x14ac:dyDescent="0.3">
      <c r="A3919" s="2">
        <v>46287</v>
      </c>
      <c r="B3919" s="3">
        <v>46287</v>
      </c>
      <c r="C3919" s="1">
        <v>46287</v>
      </c>
      <c r="D3919" s="5">
        <f t="shared" si="478"/>
        <v>46287</v>
      </c>
      <c r="E3919" s="1" t="s">
        <v>54</v>
      </c>
      <c r="F3919" t="str">
        <f t="shared" si="479"/>
        <v>十二</v>
      </c>
      <c r="G3919" t="s">
        <v>25</v>
      </c>
      <c r="H3919">
        <f t="shared" si="480"/>
        <v>5</v>
      </c>
      <c r="I3919" t="str">
        <f t="shared" si="481"/>
        <v>五</v>
      </c>
      <c r="J3919" t="str">
        <f t="shared" si="482"/>
        <v>2026/8/12</v>
      </c>
      <c r="K3919" t="str">
        <f t="shared" si="483"/>
        <v>12</v>
      </c>
      <c r="L3919" t="s">
        <v>1354</v>
      </c>
    </row>
    <row r="3920" spans="1:12" x14ac:dyDescent="0.3">
      <c r="A3920" s="2">
        <v>46288</v>
      </c>
      <c r="B3920" s="3">
        <v>46288</v>
      </c>
      <c r="C3920" s="1">
        <v>46288</v>
      </c>
      <c r="D3920" s="5">
        <f t="shared" si="478"/>
        <v>46288</v>
      </c>
      <c r="E3920" s="1" t="s">
        <v>55</v>
      </c>
      <c r="F3920" t="str">
        <f t="shared" si="479"/>
        <v>十三</v>
      </c>
      <c r="G3920" t="s">
        <v>26</v>
      </c>
      <c r="H3920">
        <f t="shared" si="480"/>
        <v>5</v>
      </c>
      <c r="I3920" t="str">
        <f t="shared" si="481"/>
        <v>五</v>
      </c>
      <c r="J3920" t="str">
        <f t="shared" si="482"/>
        <v>2026/8/13</v>
      </c>
      <c r="K3920" t="str">
        <f t="shared" si="483"/>
        <v>13</v>
      </c>
      <c r="L3920" t="s">
        <v>1354</v>
      </c>
    </row>
    <row r="3921" spans="1:12" x14ac:dyDescent="0.3">
      <c r="A3921" s="2">
        <v>46289</v>
      </c>
      <c r="B3921" s="3">
        <v>46289</v>
      </c>
      <c r="C3921" s="1">
        <v>46289</v>
      </c>
      <c r="D3921" s="5">
        <f t="shared" si="478"/>
        <v>46289</v>
      </c>
      <c r="E3921" s="1" t="s">
        <v>56</v>
      </c>
      <c r="F3921" t="str">
        <f t="shared" si="479"/>
        <v>十四</v>
      </c>
      <c r="G3921" t="s">
        <v>65</v>
      </c>
      <c r="H3921">
        <f t="shared" si="480"/>
        <v>5</v>
      </c>
      <c r="I3921" t="str">
        <f t="shared" si="481"/>
        <v>六</v>
      </c>
      <c r="J3921" t="str">
        <f t="shared" si="482"/>
        <v>2026/8/14</v>
      </c>
      <c r="K3921" t="str">
        <f t="shared" si="483"/>
        <v>14</v>
      </c>
      <c r="L3921" t="s">
        <v>1354</v>
      </c>
    </row>
    <row r="3922" spans="1:12" x14ac:dyDescent="0.3">
      <c r="A3922" s="2">
        <v>46290</v>
      </c>
      <c r="B3922" s="3">
        <v>46290</v>
      </c>
      <c r="C3922" s="1">
        <v>46290</v>
      </c>
      <c r="D3922" s="5">
        <f t="shared" si="478"/>
        <v>46290</v>
      </c>
      <c r="E3922" s="1" t="s">
        <v>50</v>
      </c>
      <c r="F3922" t="str">
        <f t="shared" si="479"/>
        <v>十五</v>
      </c>
      <c r="G3922" t="s">
        <v>76</v>
      </c>
      <c r="H3922">
        <f t="shared" si="480"/>
        <v>4</v>
      </c>
      <c r="I3922" t="str">
        <f t="shared" si="481"/>
        <v>六</v>
      </c>
      <c r="J3922" t="str">
        <f t="shared" si="482"/>
        <v>2026/8/15</v>
      </c>
      <c r="K3922" t="str">
        <f t="shared" si="483"/>
        <v>15</v>
      </c>
      <c r="L3922" t="s">
        <v>1354</v>
      </c>
    </row>
    <row r="3923" spans="1:12" x14ac:dyDescent="0.3">
      <c r="A3923" s="2">
        <v>46291</v>
      </c>
      <c r="B3923" s="3">
        <v>46291</v>
      </c>
      <c r="C3923" s="1">
        <v>46291</v>
      </c>
      <c r="D3923" s="5">
        <f t="shared" si="478"/>
        <v>46291</v>
      </c>
      <c r="E3923" s="1" t="s">
        <v>52</v>
      </c>
      <c r="F3923" t="str">
        <f t="shared" si="479"/>
        <v>十六</v>
      </c>
      <c r="G3923" t="s">
        <v>66</v>
      </c>
      <c r="H3923">
        <f t="shared" si="480"/>
        <v>4</v>
      </c>
      <c r="I3923" t="str">
        <f t="shared" si="481"/>
        <v>六</v>
      </c>
      <c r="J3923" t="str">
        <f t="shared" si="482"/>
        <v>2026/8/16</v>
      </c>
      <c r="K3923" t="str">
        <f t="shared" si="483"/>
        <v>16</v>
      </c>
      <c r="L3923" t="s">
        <v>1354</v>
      </c>
    </row>
    <row r="3924" spans="1:12" x14ac:dyDescent="0.3">
      <c r="A3924" s="2">
        <v>46292</v>
      </c>
      <c r="B3924" s="3">
        <v>46292</v>
      </c>
      <c r="C3924" s="1">
        <v>46292</v>
      </c>
      <c r="D3924" s="5">
        <f t="shared" si="478"/>
        <v>46292</v>
      </c>
      <c r="E3924" s="1" t="s">
        <v>1</v>
      </c>
      <c r="F3924" t="str">
        <f t="shared" si="479"/>
        <v>十七</v>
      </c>
      <c r="G3924" t="s">
        <v>67</v>
      </c>
      <c r="H3924">
        <f t="shared" si="480"/>
        <v>4</v>
      </c>
      <c r="I3924" t="str">
        <f t="shared" si="481"/>
        <v>七</v>
      </c>
      <c r="J3924" t="str">
        <f t="shared" si="482"/>
        <v>2026/8/17</v>
      </c>
      <c r="K3924" t="str">
        <f t="shared" si="483"/>
        <v>17</v>
      </c>
      <c r="L3924" t="s">
        <v>1354</v>
      </c>
    </row>
    <row r="3925" spans="1:12" x14ac:dyDescent="0.3">
      <c r="A3925" s="2">
        <v>46293</v>
      </c>
      <c r="B3925" s="3">
        <v>46293</v>
      </c>
      <c r="C3925" s="1">
        <v>46293</v>
      </c>
      <c r="D3925" s="5">
        <f t="shared" si="478"/>
        <v>46293</v>
      </c>
      <c r="E3925" s="1" t="s">
        <v>53</v>
      </c>
      <c r="F3925" t="str">
        <f t="shared" si="479"/>
        <v>十八</v>
      </c>
      <c r="G3925" t="s">
        <v>68</v>
      </c>
      <c r="H3925">
        <f t="shared" si="480"/>
        <v>3</v>
      </c>
      <c r="I3925" t="str">
        <f t="shared" si="481"/>
        <v>七</v>
      </c>
      <c r="J3925" t="str">
        <f t="shared" si="482"/>
        <v>2026/8/18</v>
      </c>
      <c r="K3925" t="str">
        <f t="shared" si="483"/>
        <v>18</v>
      </c>
      <c r="L3925" t="s">
        <v>1354</v>
      </c>
    </row>
    <row r="3926" spans="1:12" x14ac:dyDescent="0.3">
      <c r="A3926" s="2">
        <v>46294</v>
      </c>
      <c r="B3926" s="3">
        <v>46294</v>
      </c>
      <c r="C3926" s="1">
        <v>46294</v>
      </c>
      <c r="D3926" s="5">
        <f t="shared" si="478"/>
        <v>46294</v>
      </c>
      <c r="E3926" s="1" t="s">
        <v>54</v>
      </c>
      <c r="F3926" t="str">
        <f t="shared" si="479"/>
        <v>十九</v>
      </c>
      <c r="G3926" t="s">
        <v>69</v>
      </c>
      <c r="H3926">
        <f t="shared" si="480"/>
        <v>3</v>
      </c>
      <c r="I3926" t="str">
        <f t="shared" si="481"/>
        <v>七</v>
      </c>
      <c r="J3926" t="str">
        <f t="shared" si="482"/>
        <v>2026/8/19</v>
      </c>
      <c r="K3926" t="str">
        <f t="shared" si="483"/>
        <v>19</v>
      </c>
      <c r="L3926" t="s">
        <v>1354</v>
      </c>
    </row>
    <row r="3927" spans="1:12" x14ac:dyDescent="0.3">
      <c r="A3927" s="2">
        <v>46295</v>
      </c>
      <c r="B3927" s="3">
        <v>46295</v>
      </c>
      <c r="C3927" s="1">
        <v>46295</v>
      </c>
      <c r="D3927" s="5">
        <f t="shared" si="478"/>
        <v>46295</v>
      </c>
      <c r="E3927" s="1" t="s">
        <v>55</v>
      </c>
      <c r="F3927" t="str">
        <f t="shared" si="479"/>
        <v>二十</v>
      </c>
      <c r="G3927" t="s">
        <v>70</v>
      </c>
      <c r="H3927">
        <f t="shared" si="480"/>
        <v>3</v>
      </c>
      <c r="I3927" t="str">
        <f t="shared" si="481"/>
        <v>八</v>
      </c>
      <c r="J3927" t="str">
        <f t="shared" si="482"/>
        <v>2026/8/20</v>
      </c>
      <c r="K3927" t="str">
        <f t="shared" si="483"/>
        <v>20</v>
      </c>
      <c r="L3927" t="s">
        <v>1354</v>
      </c>
    </row>
    <row r="3928" spans="1:12" x14ac:dyDescent="0.3">
      <c r="A3928" s="2">
        <v>46296</v>
      </c>
      <c r="B3928" s="3">
        <v>46296</v>
      </c>
      <c r="C3928" s="1">
        <v>46296</v>
      </c>
      <c r="D3928" s="5">
        <f t="shared" si="478"/>
        <v>46296</v>
      </c>
      <c r="E3928" s="1" t="s">
        <v>56</v>
      </c>
      <c r="F3928" t="str">
        <f t="shared" si="479"/>
        <v>廿一</v>
      </c>
      <c r="G3928" t="s">
        <v>71</v>
      </c>
      <c r="H3928">
        <f t="shared" si="480"/>
        <v>2</v>
      </c>
      <c r="I3928" t="str">
        <f t="shared" si="481"/>
        <v>八</v>
      </c>
      <c r="J3928" t="str">
        <f t="shared" si="482"/>
        <v>2026/8/21</v>
      </c>
      <c r="K3928" t="str">
        <f t="shared" si="483"/>
        <v>21</v>
      </c>
      <c r="L3928" t="s">
        <v>1354</v>
      </c>
    </row>
    <row r="3929" spans="1:12" x14ac:dyDescent="0.3">
      <c r="A3929" s="2">
        <v>46297</v>
      </c>
      <c r="B3929" s="3">
        <v>46297</v>
      </c>
      <c r="C3929" s="1">
        <v>46297</v>
      </c>
      <c r="D3929" s="5">
        <f t="shared" si="478"/>
        <v>46297</v>
      </c>
      <c r="E3929" s="1" t="s">
        <v>50</v>
      </c>
      <c r="F3929" t="str">
        <f t="shared" si="479"/>
        <v>廿二</v>
      </c>
      <c r="G3929" t="s">
        <v>72</v>
      </c>
      <c r="H3929">
        <f t="shared" si="480"/>
        <v>2</v>
      </c>
      <c r="I3929" t="str">
        <f t="shared" si="481"/>
        <v>八</v>
      </c>
      <c r="J3929" t="str">
        <f t="shared" si="482"/>
        <v>2026/8/22</v>
      </c>
      <c r="K3929" t="str">
        <f t="shared" si="483"/>
        <v>22</v>
      </c>
      <c r="L3929" t="s">
        <v>1354</v>
      </c>
    </row>
    <row r="3930" spans="1:12" x14ac:dyDescent="0.3">
      <c r="A3930" s="2">
        <v>46298</v>
      </c>
      <c r="B3930" s="3">
        <v>46298</v>
      </c>
      <c r="C3930" s="1">
        <v>46298</v>
      </c>
      <c r="D3930" s="5">
        <f t="shared" si="478"/>
        <v>46298</v>
      </c>
      <c r="E3930" s="1" t="s">
        <v>52</v>
      </c>
      <c r="F3930" t="str">
        <f t="shared" si="479"/>
        <v>廿三</v>
      </c>
      <c r="G3930" t="s">
        <v>73</v>
      </c>
      <c r="H3930">
        <f t="shared" si="480"/>
        <v>2</v>
      </c>
      <c r="I3930" t="str">
        <f t="shared" si="481"/>
        <v>九</v>
      </c>
      <c r="J3930" t="str">
        <f t="shared" si="482"/>
        <v>2026/8/23</v>
      </c>
      <c r="K3930" t="str">
        <f t="shared" si="483"/>
        <v>23</v>
      </c>
      <c r="L3930" t="s">
        <v>1354</v>
      </c>
    </row>
    <row r="3931" spans="1:12" x14ac:dyDescent="0.3">
      <c r="A3931" s="2">
        <v>46299</v>
      </c>
      <c r="B3931" s="3">
        <v>46299</v>
      </c>
      <c r="C3931" s="1">
        <v>46299</v>
      </c>
      <c r="D3931" s="5">
        <f t="shared" si="478"/>
        <v>46299</v>
      </c>
      <c r="E3931" s="1" t="s">
        <v>1</v>
      </c>
      <c r="F3931" t="str">
        <f t="shared" si="479"/>
        <v>廿四</v>
      </c>
      <c r="G3931" t="s">
        <v>74</v>
      </c>
      <c r="H3931">
        <f t="shared" si="480"/>
        <v>1</v>
      </c>
      <c r="I3931" t="str">
        <f t="shared" si="481"/>
        <v>九</v>
      </c>
      <c r="J3931" t="str">
        <f t="shared" si="482"/>
        <v>2026/8/24</v>
      </c>
      <c r="K3931" t="str">
        <f t="shared" si="483"/>
        <v>24</v>
      </c>
      <c r="L3931" t="s">
        <v>1354</v>
      </c>
    </row>
    <row r="3932" spans="1:12" x14ac:dyDescent="0.3">
      <c r="A3932" s="2">
        <v>46300</v>
      </c>
      <c r="B3932" s="3">
        <v>46300</v>
      </c>
      <c r="C3932" s="1">
        <v>46300</v>
      </c>
      <c r="D3932" s="5">
        <f t="shared" si="478"/>
        <v>46300</v>
      </c>
      <c r="E3932" s="1" t="s">
        <v>53</v>
      </c>
      <c r="F3932" t="str">
        <f t="shared" si="479"/>
        <v>廿五</v>
      </c>
      <c r="G3932" t="s">
        <v>77</v>
      </c>
      <c r="H3932">
        <f t="shared" si="480"/>
        <v>1</v>
      </c>
      <c r="I3932" t="str">
        <f t="shared" si="481"/>
        <v>九</v>
      </c>
      <c r="J3932" t="str">
        <f t="shared" si="482"/>
        <v>2026/8/25</v>
      </c>
      <c r="K3932" t="str">
        <f t="shared" si="483"/>
        <v>25</v>
      </c>
      <c r="L3932" t="s">
        <v>1354</v>
      </c>
    </row>
    <row r="3933" spans="1:12" x14ac:dyDescent="0.3">
      <c r="A3933" s="2">
        <v>46301</v>
      </c>
      <c r="B3933" s="3">
        <v>46301</v>
      </c>
      <c r="C3933" s="1">
        <v>46301</v>
      </c>
      <c r="D3933" s="5">
        <f t="shared" si="478"/>
        <v>46301</v>
      </c>
      <c r="E3933" s="1" t="s">
        <v>54</v>
      </c>
      <c r="F3933" t="str">
        <f t="shared" si="479"/>
        <v>廿六</v>
      </c>
      <c r="G3933" t="s">
        <v>80</v>
      </c>
      <c r="H3933">
        <f t="shared" si="480"/>
        <v>1</v>
      </c>
      <c r="I3933" t="str">
        <f t="shared" si="481"/>
        <v>十</v>
      </c>
      <c r="J3933" t="str">
        <f t="shared" si="482"/>
        <v>2026/8/26</v>
      </c>
      <c r="K3933" t="str">
        <f t="shared" si="483"/>
        <v>26</v>
      </c>
      <c r="L3933" t="s">
        <v>1354</v>
      </c>
    </row>
    <row r="3934" spans="1:12" x14ac:dyDescent="0.3">
      <c r="A3934" s="2">
        <v>46302</v>
      </c>
      <c r="B3934" s="3">
        <v>46302</v>
      </c>
      <c r="C3934" s="1">
        <v>46302</v>
      </c>
      <c r="D3934" s="5">
        <f t="shared" si="478"/>
        <v>46302</v>
      </c>
      <c r="E3934" s="1" t="s">
        <v>55</v>
      </c>
      <c r="F3934" t="str">
        <f t="shared" si="479"/>
        <v>廿七</v>
      </c>
      <c r="G3934" t="s">
        <v>81</v>
      </c>
      <c r="H3934">
        <f t="shared" si="480"/>
        <v>1</v>
      </c>
      <c r="I3934" t="str">
        <f>T30</f>
        <v>十</v>
      </c>
      <c r="J3934" t="str">
        <f t="shared" si="482"/>
        <v>2026/8/27</v>
      </c>
      <c r="K3934" t="str">
        <f t="shared" si="483"/>
        <v>27</v>
      </c>
      <c r="L3934" t="s">
        <v>1354</v>
      </c>
    </row>
    <row r="3935" spans="1:12" x14ac:dyDescent="0.3">
      <c r="A3935" s="2">
        <v>46303</v>
      </c>
      <c r="B3935" s="3">
        <v>46303</v>
      </c>
      <c r="C3935" s="1">
        <v>46303</v>
      </c>
      <c r="D3935" s="5">
        <f t="shared" si="478"/>
        <v>46303</v>
      </c>
      <c r="E3935" s="1" t="s">
        <v>56</v>
      </c>
      <c r="F3935" t="str">
        <f t="shared" si="479"/>
        <v>廿八</v>
      </c>
      <c r="G3935" t="s">
        <v>82</v>
      </c>
      <c r="J3935" t="str">
        <f t="shared" si="482"/>
        <v>2026/8/28</v>
      </c>
      <c r="K3935" t="str">
        <f t="shared" si="483"/>
        <v>28</v>
      </c>
      <c r="L3935" t="s">
        <v>1354</v>
      </c>
    </row>
    <row r="3936" spans="1:12" x14ac:dyDescent="0.3">
      <c r="A3936" s="2">
        <v>46304</v>
      </c>
      <c r="B3936" s="3">
        <v>46304</v>
      </c>
      <c r="C3936" s="1">
        <v>46304</v>
      </c>
      <c r="D3936" s="5">
        <f t="shared" si="478"/>
        <v>46304</v>
      </c>
      <c r="E3936" s="1" t="s">
        <v>50</v>
      </c>
      <c r="F3936" t="str">
        <f t="shared" si="479"/>
        <v>廿九</v>
      </c>
      <c r="G3936" t="s">
        <v>83</v>
      </c>
      <c r="H3936">
        <f t="shared" ref="H3936:H3964" si="484">S2</f>
        <v>10</v>
      </c>
      <c r="I3936" t="str">
        <f t="shared" ref="I3936:I3964" si="485">T2</f>
        <v>一</v>
      </c>
      <c r="J3936" t="str">
        <f t="shared" si="482"/>
        <v>2026/8/29</v>
      </c>
      <c r="K3936" t="str">
        <f t="shared" si="483"/>
        <v>29</v>
      </c>
      <c r="L3936" t="s">
        <v>1354</v>
      </c>
    </row>
    <row r="3937" spans="1:12" x14ac:dyDescent="0.3">
      <c r="A3937" s="2">
        <v>46305</v>
      </c>
      <c r="B3937" s="3">
        <v>46305</v>
      </c>
      <c r="C3937" s="1">
        <v>46305</v>
      </c>
      <c r="D3937" s="5">
        <f t="shared" si="478"/>
        <v>46305</v>
      </c>
      <c r="E3937" s="1" t="s">
        <v>52</v>
      </c>
      <c r="F3937" t="str">
        <f t="shared" si="479"/>
        <v>三十</v>
      </c>
      <c r="G3937" t="s">
        <v>84</v>
      </c>
      <c r="H3937">
        <f t="shared" si="484"/>
        <v>9</v>
      </c>
      <c r="I3937" t="str">
        <f t="shared" si="485"/>
        <v>一</v>
      </c>
      <c r="J3937" t="str">
        <f t="shared" si="482"/>
        <v>2026/8/30</v>
      </c>
      <c r="K3937" t="str">
        <f t="shared" si="483"/>
        <v>30</v>
      </c>
      <c r="L3937" t="s">
        <v>1354</v>
      </c>
    </row>
    <row r="3938" spans="1:12" x14ac:dyDescent="0.3">
      <c r="A3938" s="2">
        <v>46306</v>
      </c>
      <c r="B3938" s="3">
        <v>46306</v>
      </c>
      <c r="C3938" s="1">
        <v>46306</v>
      </c>
      <c r="D3938" s="5">
        <f t="shared" si="478"/>
        <v>46306</v>
      </c>
      <c r="E3938" s="1" t="s">
        <v>1</v>
      </c>
      <c r="F3938" t="str">
        <f t="shared" si="479"/>
        <v>一</v>
      </c>
      <c r="G3938" t="s">
        <v>85</v>
      </c>
      <c r="H3938">
        <f t="shared" si="484"/>
        <v>9</v>
      </c>
      <c r="I3938" t="str">
        <f t="shared" si="485"/>
        <v>一</v>
      </c>
      <c r="J3938" t="str">
        <f t="shared" si="482"/>
        <v>2026/9/1</v>
      </c>
      <c r="K3938" t="str">
        <f t="shared" si="483"/>
        <v>/1</v>
      </c>
      <c r="L3938" t="s">
        <v>1356</v>
      </c>
    </row>
    <row r="3939" spans="1:12" x14ac:dyDescent="0.3">
      <c r="A3939" s="2">
        <v>46307</v>
      </c>
      <c r="B3939" s="3">
        <v>46307</v>
      </c>
      <c r="C3939" s="1">
        <v>46307</v>
      </c>
      <c r="D3939" s="5">
        <f t="shared" si="478"/>
        <v>46307</v>
      </c>
      <c r="E3939" s="1" t="s">
        <v>53</v>
      </c>
      <c r="F3939" t="str">
        <f t="shared" si="479"/>
        <v>二</v>
      </c>
      <c r="G3939" t="s">
        <v>86</v>
      </c>
      <c r="H3939">
        <f t="shared" si="484"/>
        <v>9</v>
      </c>
      <c r="I3939" t="str">
        <f t="shared" si="485"/>
        <v>一</v>
      </c>
      <c r="J3939" t="str">
        <f t="shared" si="482"/>
        <v>2026/9/2</v>
      </c>
      <c r="K3939" t="str">
        <f t="shared" si="483"/>
        <v>/2</v>
      </c>
      <c r="L3939" t="s">
        <v>1356</v>
      </c>
    </row>
    <row r="3940" spans="1:12" x14ac:dyDescent="0.3">
      <c r="A3940" s="2">
        <v>46308</v>
      </c>
      <c r="B3940" s="3">
        <v>46308</v>
      </c>
      <c r="C3940" s="1">
        <v>46308</v>
      </c>
      <c r="D3940" s="5">
        <f t="shared" si="478"/>
        <v>46308</v>
      </c>
      <c r="E3940" s="1" t="s">
        <v>54</v>
      </c>
      <c r="F3940" t="str">
        <f t="shared" si="479"/>
        <v>三</v>
      </c>
      <c r="G3940" t="s">
        <v>87</v>
      </c>
      <c r="H3940">
        <f t="shared" si="484"/>
        <v>8</v>
      </c>
      <c r="I3940" t="str">
        <f t="shared" si="485"/>
        <v>二</v>
      </c>
      <c r="J3940" t="str">
        <f t="shared" si="482"/>
        <v>2026/9/3</v>
      </c>
      <c r="K3940" t="str">
        <f t="shared" si="483"/>
        <v>/3</v>
      </c>
      <c r="L3940" t="s">
        <v>1356</v>
      </c>
    </row>
    <row r="3941" spans="1:12" x14ac:dyDescent="0.3">
      <c r="A3941" s="2">
        <v>46309</v>
      </c>
      <c r="B3941" s="3">
        <v>46309</v>
      </c>
      <c r="C3941" s="1">
        <v>46309</v>
      </c>
      <c r="D3941" s="5">
        <f t="shared" si="478"/>
        <v>46309</v>
      </c>
      <c r="E3941" s="1" t="s">
        <v>55</v>
      </c>
      <c r="F3941" t="str">
        <f t="shared" si="479"/>
        <v>四</v>
      </c>
      <c r="G3941" t="s">
        <v>88</v>
      </c>
      <c r="H3941">
        <f t="shared" si="484"/>
        <v>8</v>
      </c>
      <c r="I3941" t="str">
        <f t="shared" si="485"/>
        <v>二</v>
      </c>
      <c r="J3941" t="str">
        <f t="shared" si="482"/>
        <v>2026/9/4</v>
      </c>
      <c r="K3941" t="str">
        <f t="shared" si="483"/>
        <v>/4</v>
      </c>
      <c r="L3941" t="s">
        <v>1356</v>
      </c>
    </row>
    <row r="3942" spans="1:12" x14ac:dyDescent="0.3">
      <c r="A3942" s="2">
        <v>46310</v>
      </c>
      <c r="B3942" s="3">
        <v>46310</v>
      </c>
      <c r="C3942" s="1">
        <v>46310</v>
      </c>
      <c r="D3942" s="5">
        <f t="shared" si="478"/>
        <v>46310</v>
      </c>
      <c r="E3942" s="1" t="s">
        <v>56</v>
      </c>
      <c r="F3942" t="str">
        <f t="shared" si="479"/>
        <v>五</v>
      </c>
      <c r="G3942" t="s">
        <v>89</v>
      </c>
      <c r="H3942">
        <f t="shared" si="484"/>
        <v>8</v>
      </c>
      <c r="I3942" t="str">
        <f t="shared" si="485"/>
        <v>二</v>
      </c>
      <c r="J3942" t="str">
        <f t="shared" si="482"/>
        <v>2026/9/5</v>
      </c>
      <c r="K3942" t="str">
        <f t="shared" si="483"/>
        <v>/5</v>
      </c>
      <c r="L3942" t="s">
        <v>1356</v>
      </c>
    </row>
    <row r="3943" spans="1:12" x14ac:dyDescent="0.3">
      <c r="A3943" s="2">
        <v>46311</v>
      </c>
      <c r="B3943" s="3">
        <v>46311</v>
      </c>
      <c r="C3943" s="1">
        <v>46311</v>
      </c>
      <c r="D3943" s="5">
        <f t="shared" si="478"/>
        <v>46311</v>
      </c>
      <c r="E3943" s="1" t="s">
        <v>50</v>
      </c>
      <c r="F3943" t="str">
        <f t="shared" si="479"/>
        <v>六</v>
      </c>
      <c r="G3943" t="s">
        <v>90</v>
      </c>
      <c r="H3943">
        <f t="shared" si="484"/>
        <v>7</v>
      </c>
      <c r="I3943" t="str">
        <f t="shared" si="485"/>
        <v>三</v>
      </c>
      <c r="J3943" t="str">
        <f t="shared" si="482"/>
        <v>2026/9/6</v>
      </c>
      <c r="K3943" t="str">
        <f t="shared" si="483"/>
        <v>/6</v>
      </c>
      <c r="L3943" t="s">
        <v>1356</v>
      </c>
    </row>
    <row r="3944" spans="1:12" x14ac:dyDescent="0.3">
      <c r="A3944" s="2">
        <v>46312</v>
      </c>
      <c r="B3944" s="3">
        <v>46312</v>
      </c>
      <c r="C3944" s="1">
        <v>46312</v>
      </c>
      <c r="D3944" s="5">
        <f t="shared" si="478"/>
        <v>46312</v>
      </c>
      <c r="E3944" s="1" t="s">
        <v>52</v>
      </c>
      <c r="F3944" t="str">
        <f t="shared" si="479"/>
        <v>七</v>
      </c>
      <c r="G3944" t="s">
        <v>12</v>
      </c>
      <c r="H3944">
        <f t="shared" si="484"/>
        <v>7</v>
      </c>
      <c r="I3944" t="str">
        <f t="shared" si="485"/>
        <v>三</v>
      </c>
      <c r="J3944" t="str">
        <f t="shared" si="482"/>
        <v>2026/9/7</v>
      </c>
      <c r="K3944" t="str">
        <f t="shared" si="483"/>
        <v>/7</v>
      </c>
      <c r="L3944" t="s">
        <v>1356</v>
      </c>
    </row>
    <row r="3945" spans="1:12" x14ac:dyDescent="0.3">
      <c r="A3945" s="2">
        <v>46313</v>
      </c>
      <c r="B3945" s="3">
        <v>46313</v>
      </c>
      <c r="C3945" s="1">
        <v>46313</v>
      </c>
      <c r="D3945" s="5">
        <f t="shared" si="478"/>
        <v>46313</v>
      </c>
      <c r="E3945" s="1" t="s">
        <v>1</v>
      </c>
      <c r="F3945" t="str">
        <f t="shared" si="479"/>
        <v>八</v>
      </c>
      <c r="G3945" t="s">
        <v>91</v>
      </c>
      <c r="H3945">
        <f t="shared" si="484"/>
        <v>7</v>
      </c>
      <c r="I3945" t="str">
        <f t="shared" si="485"/>
        <v>三</v>
      </c>
      <c r="J3945" t="str">
        <f t="shared" si="482"/>
        <v>2026/9/8</v>
      </c>
      <c r="K3945" t="str">
        <f t="shared" si="483"/>
        <v>/8</v>
      </c>
      <c r="L3945" t="s">
        <v>1356</v>
      </c>
    </row>
    <row r="3946" spans="1:12" x14ac:dyDescent="0.3">
      <c r="A3946" s="2">
        <v>46314</v>
      </c>
      <c r="B3946" s="3">
        <v>46314</v>
      </c>
      <c r="C3946" s="1">
        <v>46314</v>
      </c>
      <c r="D3946" s="5">
        <f t="shared" si="478"/>
        <v>46314</v>
      </c>
      <c r="E3946" s="1" t="s">
        <v>53</v>
      </c>
      <c r="F3946" t="str">
        <f t="shared" si="479"/>
        <v>九</v>
      </c>
      <c r="G3946" t="s">
        <v>92</v>
      </c>
      <c r="H3946">
        <f t="shared" si="484"/>
        <v>6</v>
      </c>
      <c r="I3946" t="str">
        <f t="shared" si="485"/>
        <v>四</v>
      </c>
      <c r="J3946" t="str">
        <f t="shared" si="482"/>
        <v>2026/9/9</v>
      </c>
      <c r="K3946" t="str">
        <f t="shared" si="483"/>
        <v>/9</v>
      </c>
      <c r="L3946" t="s">
        <v>1356</v>
      </c>
    </row>
    <row r="3947" spans="1:12" x14ac:dyDescent="0.3">
      <c r="A3947" s="2">
        <v>46315</v>
      </c>
      <c r="B3947" s="3">
        <v>46315</v>
      </c>
      <c r="C3947" s="1">
        <v>46315</v>
      </c>
      <c r="D3947" s="5">
        <f t="shared" si="478"/>
        <v>46315</v>
      </c>
      <c r="E3947" s="1" t="s">
        <v>54</v>
      </c>
      <c r="F3947" t="str">
        <f t="shared" si="479"/>
        <v>十</v>
      </c>
      <c r="G3947" t="s">
        <v>93</v>
      </c>
      <c r="H3947">
        <f t="shared" si="484"/>
        <v>6</v>
      </c>
      <c r="I3947" t="str">
        <f t="shared" si="485"/>
        <v>四</v>
      </c>
      <c r="J3947" t="str">
        <f t="shared" si="482"/>
        <v>2026/9/10</v>
      </c>
      <c r="K3947" t="str">
        <f t="shared" si="483"/>
        <v>10</v>
      </c>
      <c r="L3947" t="s">
        <v>1356</v>
      </c>
    </row>
    <row r="3948" spans="1:12" x14ac:dyDescent="0.3">
      <c r="A3948" s="2">
        <v>46316</v>
      </c>
      <c r="B3948" s="3">
        <v>46316</v>
      </c>
      <c r="C3948" s="1">
        <v>46316</v>
      </c>
      <c r="D3948" s="5">
        <f t="shared" si="478"/>
        <v>46316</v>
      </c>
      <c r="E3948" s="1" t="s">
        <v>55</v>
      </c>
      <c r="F3948" t="str">
        <f t="shared" si="479"/>
        <v>十一</v>
      </c>
      <c r="G3948" t="s">
        <v>94</v>
      </c>
      <c r="H3948">
        <f t="shared" si="484"/>
        <v>6</v>
      </c>
      <c r="I3948" t="str">
        <f t="shared" si="485"/>
        <v>四</v>
      </c>
      <c r="J3948" t="str">
        <f t="shared" si="482"/>
        <v>2026/9/11</v>
      </c>
      <c r="K3948" t="str">
        <f t="shared" si="483"/>
        <v>11</v>
      </c>
      <c r="L3948" t="s">
        <v>1356</v>
      </c>
    </row>
    <row r="3949" spans="1:12" x14ac:dyDescent="0.3">
      <c r="A3949" s="2">
        <v>46317</v>
      </c>
      <c r="B3949" s="3">
        <v>46317</v>
      </c>
      <c r="C3949" s="1">
        <v>46317</v>
      </c>
      <c r="D3949" s="5">
        <f t="shared" si="478"/>
        <v>46317</v>
      </c>
      <c r="E3949" s="1" t="s">
        <v>56</v>
      </c>
      <c r="F3949" t="str">
        <f t="shared" si="479"/>
        <v>十二</v>
      </c>
      <c r="G3949" t="s">
        <v>95</v>
      </c>
      <c r="H3949">
        <f t="shared" si="484"/>
        <v>5</v>
      </c>
      <c r="I3949" t="str">
        <f t="shared" si="485"/>
        <v>五</v>
      </c>
      <c r="J3949" t="str">
        <f t="shared" si="482"/>
        <v>2026/9/12</v>
      </c>
      <c r="K3949" t="str">
        <f t="shared" si="483"/>
        <v>12</v>
      </c>
      <c r="L3949" t="s">
        <v>1356</v>
      </c>
    </row>
    <row r="3950" spans="1:12" x14ac:dyDescent="0.3">
      <c r="A3950" s="2">
        <v>46318</v>
      </c>
      <c r="B3950" s="3">
        <v>46318</v>
      </c>
      <c r="C3950" s="1">
        <v>46318</v>
      </c>
      <c r="D3950" s="5">
        <f t="shared" si="478"/>
        <v>46318</v>
      </c>
      <c r="E3950" s="1" t="s">
        <v>50</v>
      </c>
      <c r="F3950" t="str">
        <f t="shared" si="479"/>
        <v>十三</v>
      </c>
      <c r="G3950" t="s">
        <v>96</v>
      </c>
      <c r="H3950">
        <f t="shared" si="484"/>
        <v>5</v>
      </c>
      <c r="I3950" t="str">
        <f t="shared" si="485"/>
        <v>五</v>
      </c>
      <c r="J3950" t="str">
        <f t="shared" si="482"/>
        <v>2026/9/13</v>
      </c>
      <c r="K3950" t="str">
        <f t="shared" si="483"/>
        <v>13</v>
      </c>
      <c r="L3950" t="s">
        <v>1356</v>
      </c>
    </row>
    <row r="3951" spans="1:12" x14ac:dyDescent="0.3">
      <c r="A3951" s="2">
        <v>46319</v>
      </c>
      <c r="B3951" s="3">
        <v>46319</v>
      </c>
      <c r="C3951" s="1">
        <v>46319</v>
      </c>
      <c r="D3951" s="5">
        <f t="shared" si="478"/>
        <v>46319</v>
      </c>
      <c r="E3951" s="1" t="s">
        <v>52</v>
      </c>
      <c r="F3951" t="str">
        <f t="shared" si="479"/>
        <v>十四</v>
      </c>
      <c r="G3951" t="s">
        <v>97</v>
      </c>
      <c r="H3951">
        <f t="shared" si="484"/>
        <v>5</v>
      </c>
      <c r="I3951" t="str">
        <f t="shared" si="485"/>
        <v>五</v>
      </c>
      <c r="J3951" t="str">
        <f t="shared" si="482"/>
        <v>2026/9/14</v>
      </c>
      <c r="K3951" t="str">
        <f t="shared" si="483"/>
        <v>14</v>
      </c>
      <c r="L3951" t="s">
        <v>1356</v>
      </c>
    </row>
    <row r="3952" spans="1:12" x14ac:dyDescent="0.3">
      <c r="A3952" s="2">
        <v>46320</v>
      </c>
      <c r="B3952" s="3">
        <v>46320</v>
      </c>
      <c r="C3952" s="1">
        <v>46320</v>
      </c>
      <c r="D3952" s="5">
        <f t="shared" si="478"/>
        <v>46320</v>
      </c>
      <c r="E3952" s="1" t="s">
        <v>1</v>
      </c>
      <c r="F3952" t="str">
        <f t="shared" si="479"/>
        <v>十五</v>
      </c>
      <c r="G3952" t="s">
        <v>98</v>
      </c>
      <c r="H3952">
        <f t="shared" si="484"/>
        <v>4</v>
      </c>
      <c r="I3952" t="str">
        <f t="shared" si="485"/>
        <v>六</v>
      </c>
      <c r="J3952" t="str">
        <f t="shared" si="482"/>
        <v>2026/9/15</v>
      </c>
      <c r="K3952" t="str">
        <f t="shared" si="483"/>
        <v>15</v>
      </c>
      <c r="L3952" t="s">
        <v>1356</v>
      </c>
    </row>
    <row r="3953" spans="1:12" x14ac:dyDescent="0.3">
      <c r="A3953" s="2">
        <v>46321</v>
      </c>
      <c r="B3953" s="3">
        <v>46321</v>
      </c>
      <c r="C3953" s="1">
        <v>46321</v>
      </c>
      <c r="D3953" s="5">
        <f t="shared" si="478"/>
        <v>46321</v>
      </c>
      <c r="E3953" s="1" t="s">
        <v>53</v>
      </c>
      <c r="F3953" t="str">
        <f t="shared" si="479"/>
        <v>十六</v>
      </c>
      <c r="G3953" t="s">
        <v>99</v>
      </c>
      <c r="H3953">
        <f t="shared" si="484"/>
        <v>4</v>
      </c>
      <c r="I3953" t="str">
        <f t="shared" si="485"/>
        <v>六</v>
      </c>
      <c r="J3953" t="str">
        <f t="shared" si="482"/>
        <v>2026/9/16</v>
      </c>
      <c r="K3953" t="str">
        <f t="shared" si="483"/>
        <v>16</v>
      </c>
      <c r="L3953" t="s">
        <v>1356</v>
      </c>
    </row>
    <row r="3954" spans="1:12" x14ac:dyDescent="0.3">
      <c r="A3954" s="2">
        <v>46322</v>
      </c>
      <c r="B3954" s="3">
        <v>46322</v>
      </c>
      <c r="C3954" s="1">
        <v>46322</v>
      </c>
      <c r="D3954" s="5">
        <f t="shared" si="478"/>
        <v>46322</v>
      </c>
      <c r="E3954" s="1" t="s">
        <v>54</v>
      </c>
      <c r="F3954" t="str">
        <f t="shared" si="479"/>
        <v>十七</v>
      </c>
      <c r="G3954" t="s">
        <v>100</v>
      </c>
      <c r="H3954">
        <f t="shared" si="484"/>
        <v>4</v>
      </c>
      <c r="I3954" t="str">
        <f t="shared" si="485"/>
        <v>六</v>
      </c>
      <c r="J3954" t="str">
        <f t="shared" si="482"/>
        <v>2026/9/17</v>
      </c>
      <c r="K3954" t="str">
        <f t="shared" si="483"/>
        <v>17</v>
      </c>
      <c r="L3954" t="s">
        <v>1356</v>
      </c>
    </row>
    <row r="3955" spans="1:12" x14ac:dyDescent="0.3">
      <c r="A3955" s="2">
        <v>46323</v>
      </c>
      <c r="B3955" s="3">
        <v>46323</v>
      </c>
      <c r="C3955" s="1">
        <v>46323</v>
      </c>
      <c r="D3955" s="5">
        <f t="shared" si="478"/>
        <v>46323</v>
      </c>
      <c r="E3955" s="1" t="s">
        <v>55</v>
      </c>
      <c r="F3955" t="str">
        <f t="shared" si="479"/>
        <v>十八</v>
      </c>
      <c r="G3955" t="s">
        <v>101</v>
      </c>
      <c r="H3955">
        <f t="shared" si="484"/>
        <v>3</v>
      </c>
      <c r="I3955" t="str">
        <f t="shared" si="485"/>
        <v>七</v>
      </c>
      <c r="J3955" t="str">
        <f t="shared" si="482"/>
        <v>2026/9/18</v>
      </c>
      <c r="K3955" t="str">
        <f t="shared" si="483"/>
        <v>18</v>
      </c>
      <c r="L3955" t="s">
        <v>1356</v>
      </c>
    </row>
    <row r="3956" spans="1:12" x14ac:dyDescent="0.3">
      <c r="A3956" s="2">
        <v>46324</v>
      </c>
      <c r="B3956" s="3">
        <v>46324</v>
      </c>
      <c r="C3956" s="1">
        <v>46324</v>
      </c>
      <c r="D3956" s="5">
        <f t="shared" si="478"/>
        <v>46324</v>
      </c>
      <c r="E3956" s="1" t="s">
        <v>56</v>
      </c>
      <c r="F3956" t="str">
        <f t="shared" si="479"/>
        <v>十九</v>
      </c>
      <c r="G3956" t="s">
        <v>102</v>
      </c>
      <c r="H3956">
        <f t="shared" si="484"/>
        <v>3</v>
      </c>
      <c r="I3956" t="str">
        <f t="shared" si="485"/>
        <v>七</v>
      </c>
      <c r="J3956" t="str">
        <f t="shared" si="482"/>
        <v>2026/9/19</v>
      </c>
      <c r="K3956" t="str">
        <f t="shared" si="483"/>
        <v>19</v>
      </c>
      <c r="L3956" t="s">
        <v>1356</v>
      </c>
    </row>
    <row r="3957" spans="1:12" x14ac:dyDescent="0.3">
      <c r="A3957" s="2">
        <v>46325</v>
      </c>
      <c r="B3957" s="3">
        <v>46325</v>
      </c>
      <c r="C3957" s="1">
        <v>46325</v>
      </c>
      <c r="D3957" s="5">
        <f t="shared" si="478"/>
        <v>46325</v>
      </c>
      <c r="E3957" s="1" t="s">
        <v>50</v>
      </c>
      <c r="F3957" t="str">
        <f t="shared" si="479"/>
        <v>二十</v>
      </c>
      <c r="G3957" t="s">
        <v>103</v>
      </c>
      <c r="H3957">
        <f t="shared" si="484"/>
        <v>3</v>
      </c>
      <c r="I3957" t="str">
        <f t="shared" si="485"/>
        <v>七</v>
      </c>
      <c r="J3957" t="str">
        <f t="shared" si="482"/>
        <v>2026/9/20</v>
      </c>
      <c r="K3957" t="str">
        <f t="shared" si="483"/>
        <v>20</v>
      </c>
      <c r="L3957" t="s">
        <v>1356</v>
      </c>
    </row>
    <row r="3958" spans="1:12" x14ac:dyDescent="0.3">
      <c r="A3958" s="2">
        <v>46326</v>
      </c>
      <c r="B3958" s="3">
        <v>46326</v>
      </c>
      <c r="C3958" s="1">
        <v>46326</v>
      </c>
      <c r="D3958" s="5">
        <f t="shared" si="478"/>
        <v>46326</v>
      </c>
      <c r="E3958" s="1" t="s">
        <v>52</v>
      </c>
      <c r="F3958" t="str">
        <f t="shared" si="479"/>
        <v>廿一</v>
      </c>
      <c r="G3958" t="s">
        <v>117</v>
      </c>
      <c r="H3958">
        <f t="shared" si="484"/>
        <v>2</v>
      </c>
      <c r="I3958" t="str">
        <f t="shared" si="485"/>
        <v>八</v>
      </c>
      <c r="J3958" t="str">
        <f t="shared" si="482"/>
        <v>2026/9/21</v>
      </c>
      <c r="K3958" t="str">
        <f t="shared" si="483"/>
        <v>21</v>
      </c>
      <c r="L3958" t="s">
        <v>1356</v>
      </c>
    </row>
    <row r="3959" spans="1:12" x14ac:dyDescent="0.3">
      <c r="A3959" s="2">
        <v>46327</v>
      </c>
      <c r="B3959" s="3">
        <v>46327</v>
      </c>
      <c r="C3959" s="1">
        <v>46327</v>
      </c>
      <c r="D3959" s="5">
        <f t="shared" si="478"/>
        <v>46327</v>
      </c>
      <c r="E3959" s="1" t="s">
        <v>1</v>
      </c>
      <c r="F3959" t="str">
        <f t="shared" si="479"/>
        <v>廿二</v>
      </c>
      <c r="G3959" t="s">
        <v>118</v>
      </c>
      <c r="H3959">
        <f t="shared" si="484"/>
        <v>2</v>
      </c>
      <c r="I3959" t="str">
        <f t="shared" si="485"/>
        <v>八</v>
      </c>
      <c r="J3959" t="str">
        <f t="shared" si="482"/>
        <v>2026/9/22</v>
      </c>
      <c r="K3959" t="str">
        <f t="shared" si="483"/>
        <v>22</v>
      </c>
      <c r="L3959" t="s">
        <v>1356</v>
      </c>
    </row>
    <row r="3960" spans="1:12" x14ac:dyDescent="0.3">
      <c r="A3960" s="2">
        <v>46328</v>
      </c>
      <c r="B3960" s="3">
        <v>46328</v>
      </c>
      <c r="C3960" s="1">
        <v>46328</v>
      </c>
      <c r="D3960" s="5">
        <f t="shared" si="478"/>
        <v>46328</v>
      </c>
      <c r="E3960" s="1" t="s">
        <v>53</v>
      </c>
      <c r="F3960" t="str">
        <f t="shared" si="479"/>
        <v>廿三</v>
      </c>
      <c r="G3960" t="s">
        <v>119</v>
      </c>
      <c r="H3960">
        <f t="shared" si="484"/>
        <v>2</v>
      </c>
      <c r="I3960" t="str">
        <f t="shared" si="485"/>
        <v>八</v>
      </c>
      <c r="J3960" t="str">
        <f t="shared" si="482"/>
        <v>2026/9/23</v>
      </c>
      <c r="K3960" t="str">
        <f t="shared" si="483"/>
        <v>23</v>
      </c>
      <c r="L3960" t="s">
        <v>1356</v>
      </c>
    </row>
    <row r="3961" spans="1:12" x14ac:dyDescent="0.3">
      <c r="A3961" s="2">
        <v>46329</v>
      </c>
      <c r="B3961" s="3">
        <v>46329</v>
      </c>
      <c r="C3961" s="1">
        <v>46329</v>
      </c>
      <c r="D3961" s="5">
        <f t="shared" si="478"/>
        <v>46329</v>
      </c>
      <c r="E3961" s="1" t="s">
        <v>54</v>
      </c>
      <c r="F3961" t="str">
        <f t="shared" si="479"/>
        <v>廿四</v>
      </c>
      <c r="G3961" t="s">
        <v>120</v>
      </c>
      <c r="H3961">
        <f t="shared" si="484"/>
        <v>1</v>
      </c>
      <c r="I3961" t="str">
        <f t="shared" si="485"/>
        <v>九</v>
      </c>
      <c r="J3961" t="str">
        <f t="shared" si="482"/>
        <v>2026/9/24</v>
      </c>
      <c r="K3961" t="str">
        <f t="shared" si="483"/>
        <v>24</v>
      </c>
      <c r="L3961" t="s">
        <v>1356</v>
      </c>
    </row>
    <row r="3962" spans="1:12" x14ac:dyDescent="0.3">
      <c r="A3962" s="2">
        <v>46330</v>
      </c>
      <c r="B3962" s="3">
        <v>46330</v>
      </c>
      <c r="C3962" s="1">
        <v>46330</v>
      </c>
      <c r="D3962" s="5">
        <f t="shared" si="478"/>
        <v>46330</v>
      </c>
      <c r="E3962" s="1" t="s">
        <v>55</v>
      </c>
      <c r="F3962" t="str">
        <f t="shared" si="479"/>
        <v>廿五</v>
      </c>
      <c r="G3962" t="s">
        <v>57</v>
      </c>
      <c r="H3962">
        <f t="shared" si="484"/>
        <v>1</v>
      </c>
      <c r="I3962" t="str">
        <f t="shared" si="485"/>
        <v>九</v>
      </c>
      <c r="J3962" t="str">
        <f t="shared" si="482"/>
        <v>2026/9/25</v>
      </c>
      <c r="K3962" t="str">
        <f t="shared" si="483"/>
        <v>25</v>
      </c>
      <c r="L3962" t="s">
        <v>1356</v>
      </c>
    </row>
    <row r="3963" spans="1:12" x14ac:dyDescent="0.3">
      <c r="A3963" s="2">
        <v>46331</v>
      </c>
      <c r="B3963" s="3">
        <v>46331</v>
      </c>
      <c r="C3963" s="1">
        <v>46331</v>
      </c>
      <c r="D3963" s="5">
        <f t="shared" si="478"/>
        <v>46331</v>
      </c>
      <c r="E3963" s="1" t="s">
        <v>56</v>
      </c>
      <c r="F3963" t="str">
        <f t="shared" si="479"/>
        <v>廿六</v>
      </c>
      <c r="G3963" t="s">
        <v>59</v>
      </c>
      <c r="H3963">
        <f t="shared" si="484"/>
        <v>1</v>
      </c>
      <c r="I3963" t="str">
        <f t="shared" si="485"/>
        <v>九</v>
      </c>
      <c r="J3963" t="str">
        <f t="shared" si="482"/>
        <v>2026/9/26</v>
      </c>
      <c r="K3963" t="str">
        <f t="shared" si="483"/>
        <v>26</v>
      </c>
      <c r="L3963" t="s">
        <v>1356</v>
      </c>
    </row>
    <row r="3964" spans="1:12" x14ac:dyDescent="0.3">
      <c r="A3964" s="2">
        <v>46332</v>
      </c>
      <c r="B3964" s="3">
        <v>46332</v>
      </c>
      <c r="C3964" s="1">
        <v>46332</v>
      </c>
      <c r="D3964" s="5">
        <f t="shared" si="478"/>
        <v>46332</v>
      </c>
      <c r="E3964" s="1" t="s">
        <v>50</v>
      </c>
      <c r="F3964" t="str">
        <f t="shared" si="479"/>
        <v>廿七</v>
      </c>
      <c r="G3964" t="s">
        <v>60</v>
      </c>
      <c r="H3964">
        <f t="shared" si="484"/>
        <v>1</v>
      </c>
      <c r="I3964" t="str">
        <f t="shared" si="485"/>
        <v>十</v>
      </c>
      <c r="J3964" t="str">
        <f t="shared" si="482"/>
        <v>2026/9/27</v>
      </c>
      <c r="K3964" t="str">
        <f t="shared" si="483"/>
        <v>27</v>
      </c>
      <c r="L3964" t="s">
        <v>1356</v>
      </c>
    </row>
    <row r="3965" spans="1:12" x14ac:dyDescent="0.3">
      <c r="A3965" s="2">
        <v>46333</v>
      </c>
      <c r="B3965" s="3">
        <v>46333</v>
      </c>
      <c r="C3965" s="1">
        <v>46333</v>
      </c>
      <c r="D3965" s="5">
        <f t="shared" si="478"/>
        <v>46333</v>
      </c>
      <c r="E3965" s="1" t="s">
        <v>52</v>
      </c>
      <c r="F3965" t="str">
        <f t="shared" si="479"/>
        <v>廿八</v>
      </c>
      <c r="G3965" t="s">
        <v>61</v>
      </c>
      <c r="J3965" t="str">
        <f t="shared" si="482"/>
        <v>2026/9/28</v>
      </c>
      <c r="K3965" t="str">
        <f t="shared" si="483"/>
        <v>28</v>
      </c>
      <c r="L3965" t="s">
        <v>1356</v>
      </c>
    </row>
    <row r="3966" spans="1:12" x14ac:dyDescent="0.3">
      <c r="A3966" s="2">
        <v>46334</v>
      </c>
      <c r="B3966" s="3">
        <v>46334</v>
      </c>
      <c r="C3966" s="1">
        <v>46334</v>
      </c>
      <c r="D3966" s="5">
        <f t="shared" si="478"/>
        <v>46334</v>
      </c>
      <c r="E3966" s="1" t="s">
        <v>1</v>
      </c>
      <c r="F3966" t="str">
        <f t="shared" si="479"/>
        <v>廿九</v>
      </c>
      <c r="G3966" t="s">
        <v>62</v>
      </c>
      <c r="H3966">
        <f t="shared" ref="H3966:H3994" si="486">S2</f>
        <v>10</v>
      </c>
      <c r="I3966" t="str">
        <f t="shared" ref="I3966:I3994" si="487">T2</f>
        <v>一</v>
      </c>
      <c r="J3966" t="str">
        <f t="shared" si="482"/>
        <v>2026/9/29</v>
      </c>
      <c r="K3966" t="str">
        <f t="shared" si="483"/>
        <v>29</v>
      </c>
      <c r="L3966" t="s">
        <v>1356</v>
      </c>
    </row>
    <row r="3967" spans="1:12" x14ac:dyDescent="0.3">
      <c r="A3967" s="2">
        <v>46335</v>
      </c>
      <c r="B3967" s="3">
        <v>46335</v>
      </c>
      <c r="C3967" s="1">
        <v>46335</v>
      </c>
      <c r="D3967" s="5">
        <f t="shared" si="478"/>
        <v>46335</v>
      </c>
      <c r="E3967" s="1" t="s">
        <v>53</v>
      </c>
      <c r="F3967" t="str">
        <f t="shared" si="479"/>
        <v>一</v>
      </c>
      <c r="G3967" t="s">
        <v>63</v>
      </c>
      <c r="H3967">
        <f t="shared" si="486"/>
        <v>9</v>
      </c>
      <c r="I3967" t="str">
        <f t="shared" si="487"/>
        <v>一</v>
      </c>
      <c r="J3967" t="str">
        <f t="shared" si="482"/>
        <v>2026/10/1</v>
      </c>
      <c r="K3967" t="str">
        <f t="shared" si="483"/>
        <v>/1</v>
      </c>
      <c r="L3967" t="s">
        <v>1358</v>
      </c>
    </row>
    <row r="3968" spans="1:12" x14ac:dyDescent="0.3">
      <c r="A3968" s="2">
        <v>46336</v>
      </c>
      <c r="B3968" s="3">
        <v>46336</v>
      </c>
      <c r="C3968" s="1">
        <v>46336</v>
      </c>
      <c r="D3968" s="5">
        <f t="shared" si="478"/>
        <v>46336</v>
      </c>
      <c r="E3968" s="1" t="s">
        <v>54</v>
      </c>
      <c r="F3968" t="str">
        <f t="shared" si="479"/>
        <v>二</v>
      </c>
      <c r="G3968" t="s">
        <v>64</v>
      </c>
      <c r="H3968">
        <f t="shared" si="486"/>
        <v>9</v>
      </c>
      <c r="I3968" t="str">
        <f t="shared" si="487"/>
        <v>一</v>
      </c>
      <c r="J3968" t="str">
        <f t="shared" si="482"/>
        <v>2026/10/2</v>
      </c>
      <c r="K3968" t="str">
        <f t="shared" si="483"/>
        <v>/2</v>
      </c>
      <c r="L3968" t="s">
        <v>1358</v>
      </c>
    </row>
    <row r="3969" spans="1:12" x14ac:dyDescent="0.3">
      <c r="A3969" s="2">
        <v>46337</v>
      </c>
      <c r="B3969" s="3">
        <v>46337</v>
      </c>
      <c r="C3969" s="1">
        <v>46337</v>
      </c>
      <c r="D3969" s="5">
        <f t="shared" si="478"/>
        <v>46337</v>
      </c>
      <c r="E3969" s="1" t="s">
        <v>55</v>
      </c>
      <c r="F3969" t="str">
        <f t="shared" si="479"/>
        <v>三</v>
      </c>
      <c r="G3969" t="s">
        <v>16</v>
      </c>
      <c r="H3969">
        <f t="shared" si="486"/>
        <v>9</v>
      </c>
      <c r="I3969" t="str">
        <f t="shared" si="487"/>
        <v>一</v>
      </c>
      <c r="J3969" t="str">
        <f t="shared" si="482"/>
        <v>2026/10/3</v>
      </c>
      <c r="K3969" t="str">
        <f t="shared" si="483"/>
        <v>/3</v>
      </c>
      <c r="L3969" t="s">
        <v>1358</v>
      </c>
    </row>
    <row r="3970" spans="1:12" x14ac:dyDescent="0.3">
      <c r="A3970" s="2">
        <v>46338</v>
      </c>
      <c r="B3970" s="3">
        <v>46338</v>
      </c>
      <c r="C3970" s="1">
        <v>46338</v>
      </c>
      <c r="D3970" s="5">
        <f t="shared" ref="D3970:D4033" si="488">A3970</f>
        <v>46338</v>
      </c>
      <c r="E3970" s="1" t="s">
        <v>56</v>
      </c>
      <c r="F3970" t="str">
        <f t="shared" ref="F3970:F4033" si="489">INDEX(음력한자,MATCH(K3970,매치,0))</f>
        <v>四</v>
      </c>
      <c r="G3970" t="s">
        <v>17</v>
      </c>
      <c r="H3970">
        <f t="shared" si="486"/>
        <v>8</v>
      </c>
      <c r="I3970" t="str">
        <f t="shared" si="487"/>
        <v>二</v>
      </c>
      <c r="J3970" t="str">
        <f t="shared" ref="J3970:J4033" si="490">suntolun(YEAR(D3970),MONTH(D3970),DAY(D3970))</f>
        <v>2026/10/4</v>
      </c>
      <c r="K3970" t="str">
        <f t="shared" ref="K3970:K4033" si="491">RIGHT(J3970,2)</f>
        <v>/4</v>
      </c>
      <c r="L3970" t="s">
        <v>1358</v>
      </c>
    </row>
    <row r="3971" spans="1:12" x14ac:dyDescent="0.3">
      <c r="A3971" s="2">
        <v>46339</v>
      </c>
      <c r="B3971" s="3">
        <v>46339</v>
      </c>
      <c r="C3971" s="1">
        <v>46339</v>
      </c>
      <c r="D3971" s="5">
        <f t="shared" si="488"/>
        <v>46339</v>
      </c>
      <c r="E3971" s="1" t="s">
        <v>50</v>
      </c>
      <c r="F3971" t="str">
        <f t="shared" si="489"/>
        <v>五</v>
      </c>
      <c r="G3971" t="s">
        <v>18</v>
      </c>
      <c r="H3971">
        <f t="shared" si="486"/>
        <v>8</v>
      </c>
      <c r="I3971" t="str">
        <f t="shared" si="487"/>
        <v>二</v>
      </c>
      <c r="J3971" t="str">
        <f t="shared" si="490"/>
        <v>2026/10/5</v>
      </c>
      <c r="K3971" t="str">
        <f t="shared" si="491"/>
        <v>/5</v>
      </c>
      <c r="L3971" t="s">
        <v>1358</v>
      </c>
    </row>
    <row r="3972" spans="1:12" x14ac:dyDescent="0.3">
      <c r="A3972" s="2">
        <v>46340</v>
      </c>
      <c r="B3972" s="3">
        <v>46340</v>
      </c>
      <c r="C3972" s="1">
        <v>46340</v>
      </c>
      <c r="D3972" s="5">
        <f t="shared" si="488"/>
        <v>46340</v>
      </c>
      <c r="E3972" s="1" t="s">
        <v>52</v>
      </c>
      <c r="F3972" t="str">
        <f t="shared" si="489"/>
        <v>六</v>
      </c>
      <c r="G3972" t="s">
        <v>75</v>
      </c>
      <c r="H3972">
        <f t="shared" si="486"/>
        <v>8</v>
      </c>
      <c r="I3972" t="str">
        <f t="shared" si="487"/>
        <v>二</v>
      </c>
      <c r="J3972" t="str">
        <f t="shared" si="490"/>
        <v>2026/10/6</v>
      </c>
      <c r="K3972" t="str">
        <f t="shared" si="491"/>
        <v>/6</v>
      </c>
      <c r="L3972" t="s">
        <v>1358</v>
      </c>
    </row>
    <row r="3973" spans="1:12" x14ac:dyDescent="0.3">
      <c r="A3973" s="2">
        <v>46341</v>
      </c>
      <c r="B3973" s="3">
        <v>46341</v>
      </c>
      <c r="C3973" s="1">
        <v>46341</v>
      </c>
      <c r="D3973" s="5">
        <f t="shared" si="488"/>
        <v>46341</v>
      </c>
      <c r="E3973" s="1" t="s">
        <v>1</v>
      </c>
      <c r="F3973" t="str">
        <f t="shared" si="489"/>
        <v>七</v>
      </c>
      <c r="G3973" t="s">
        <v>19</v>
      </c>
      <c r="H3973">
        <f t="shared" si="486"/>
        <v>7</v>
      </c>
      <c r="I3973" t="str">
        <f t="shared" si="487"/>
        <v>三</v>
      </c>
      <c r="J3973" t="str">
        <f t="shared" si="490"/>
        <v>2026/10/7</v>
      </c>
      <c r="K3973" t="str">
        <f t="shared" si="491"/>
        <v>/7</v>
      </c>
      <c r="L3973" t="s">
        <v>1358</v>
      </c>
    </row>
    <row r="3974" spans="1:12" x14ac:dyDescent="0.3">
      <c r="A3974" s="2">
        <v>46342</v>
      </c>
      <c r="B3974" s="3">
        <v>46342</v>
      </c>
      <c r="C3974" s="1">
        <v>46342</v>
      </c>
      <c r="D3974" s="5">
        <f t="shared" si="488"/>
        <v>46342</v>
      </c>
      <c r="E3974" s="1" t="s">
        <v>53</v>
      </c>
      <c r="F3974" t="str">
        <f t="shared" si="489"/>
        <v>八</v>
      </c>
      <c r="G3974" t="s">
        <v>20</v>
      </c>
      <c r="H3974">
        <f t="shared" si="486"/>
        <v>7</v>
      </c>
      <c r="I3974" t="str">
        <f t="shared" si="487"/>
        <v>三</v>
      </c>
      <c r="J3974" t="str">
        <f t="shared" si="490"/>
        <v>2026/10/8</v>
      </c>
      <c r="K3974" t="str">
        <f t="shared" si="491"/>
        <v>/8</v>
      </c>
      <c r="L3974" t="s">
        <v>1358</v>
      </c>
    </row>
    <row r="3975" spans="1:12" x14ac:dyDescent="0.3">
      <c r="A3975" s="2">
        <v>46343</v>
      </c>
      <c r="B3975" s="3">
        <v>46343</v>
      </c>
      <c r="C3975" s="1">
        <v>46343</v>
      </c>
      <c r="D3975" s="5">
        <f t="shared" si="488"/>
        <v>46343</v>
      </c>
      <c r="E3975" s="1" t="s">
        <v>54</v>
      </c>
      <c r="F3975" t="str">
        <f t="shared" si="489"/>
        <v>九</v>
      </c>
      <c r="G3975" t="s">
        <v>21</v>
      </c>
      <c r="H3975">
        <f t="shared" si="486"/>
        <v>7</v>
      </c>
      <c r="I3975" t="str">
        <f t="shared" si="487"/>
        <v>三</v>
      </c>
      <c r="J3975" t="str">
        <f t="shared" si="490"/>
        <v>2026/10/9</v>
      </c>
      <c r="K3975" t="str">
        <f t="shared" si="491"/>
        <v>/9</v>
      </c>
      <c r="L3975" t="s">
        <v>1358</v>
      </c>
    </row>
    <row r="3976" spans="1:12" x14ac:dyDescent="0.3">
      <c r="A3976" s="2">
        <v>46344</v>
      </c>
      <c r="B3976" s="3">
        <v>46344</v>
      </c>
      <c r="C3976" s="1">
        <v>46344</v>
      </c>
      <c r="D3976" s="5">
        <f t="shared" si="488"/>
        <v>46344</v>
      </c>
      <c r="E3976" s="1" t="s">
        <v>55</v>
      </c>
      <c r="F3976" t="str">
        <f t="shared" si="489"/>
        <v>十</v>
      </c>
      <c r="G3976" t="s">
        <v>22</v>
      </c>
      <c r="H3976">
        <f t="shared" si="486"/>
        <v>6</v>
      </c>
      <c r="I3976" t="str">
        <f t="shared" si="487"/>
        <v>四</v>
      </c>
      <c r="J3976" t="str">
        <f t="shared" si="490"/>
        <v>2026/10/10</v>
      </c>
      <c r="K3976" t="str">
        <f t="shared" si="491"/>
        <v>10</v>
      </c>
      <c r="L3976" t="s">
        <v>1358</v>
      </c>
    </row>
    <row r="3977" spans="1:12" x14ac:dyDescent="0.3">
      <c r="A3977" s="2">
        <v>46345</v>
      </c>
      <c r="B3977" s="3">
        <v>46345</v>
      </c>
      <c r="C3977" s="1">
        <v>46345</v>
      </c>
      <c r="D3977" s="5">
        <f t="shared" si="488"/>
        <v>46345</v>
      </c>
      <c r="E3977" s="1" t="s">
        <v>56</v>
      </c>
      <c r="F3977" t="str">
        <f t="shared" si="489"/>
        <v>十一</v>
      </c>
      <c r="G3977" t="s">
        <v>23</v>
      </c>
      <c r="H3977">
        <f t="shared" si="486"/>
        <v>6</v>
      </c>
      <c r="I3977" t="str">
        <f t="shared" si="487"/>
        <v>四</v>
      </c>
      <c r="J3977" t="str">
        <f t="shared" si="490"/>
        <v>2026/10/11</v>
      </c>
      <c r="K3977" t="str">
        <f t="shared" si="491"/>
        <v>11</v>
      </c>
      <c r="L3977" t="s">
        <v>1358</v>
      </c>
    </row>
    <row r="3978" spans="1:12" x14ac:dyDescent="0.3">
      <c r="A3978" s="2">
        <v>46346</v>
      </c>
      <c r="B3978" s="3">
        <v>46346</v>
      </c>
      <c r="C3978" s="1">
        <v>46346</v>
      </c>
      <c r="D3978" s="5">
        <f t="shared" si="488"/>
        <v>46346</v>
      </c>
      <c r="E3978" s="1" t="s">
        <v>50</v>
      </c>
      <c r="F3978" t="str">
        <f t="shared" si="489"/>
        <v>十二</v>
      </c>
      <c r="G3978" t="s">
        <v>24</v>
      </c>
      <c r="H3978">
        <f t="shared" si="486"/>
        <v>6</v>
      </c>
      <c r="I3978" t="str">
        <f t="shared" si="487"/>
        <v>四</v>
      </c>
      <c r="J3978" t="str">
        <f t="shared" si="490"/>
        <v>2026/10/12</v>
      </c>
      <c r="K3978" t="str">
        <f t="shared" si="491"/>
        <v>12</v>
      </c>
      <c r="L3978" t="s">
        <v>1358</v>
      </c>
    </row>
    <row r="3979" spans="1:12" x14ac:dyDescent="0.3">
      <c r="A3979" s="2">
        <v>46347</v>
      </c>
      <c r="B3979" s="3">
        <v>46347</v>
      </c>
      <c r="C3979" s="1">
        <v>46347</v>
      </c>
      <c r="D3979" s="5">
        <f t="shared" si="488"/>
        <v>46347</v>
      </c>
      <c r="E3979" s="1" t="s">
        <v>52</v>
      </c>
      <c r="F3979" t="str">
        <f t="shared" si="489"/>
        <v>十三</v>
      </c>
      <c r="G3979" t="s">
        <v>25</v>
      </c>
      <c r="H3979">
        <f t="shared" si="486"/>
        <v>5</v>
      </c>
      <c r="I3979" t="str">
        <f t="shared" si="487"/>
        <v>五</v>
      </c>
      <c r="J3979" t="str">
        <f t="shared" si="490"/>
        <v>2026/10/13</v>
      </c>
      <c r="K3979" t="str">
        <f t="shared" si="491"/>
        <v>13</v>
      </c>
      <c r="L3979" t="s">
        <v>1358</v>
      </c>
    </row>
    <row r="3980" spans="1:12" x14ac:dyDescent="0.3">
      <c r="A3980" s="2">
        <v>46348</v>
      </c>
      <c r="B3980" s="3">
        <v>46348</v>
      </c>
      <c r="C3980" s="1">
        <v>46348</v>
      </c>
      <c r="D3980" s="5">
        <f t="shared" si="488"/>
        <v>46348</v>
      </c>
      <c r="E3980" s="1" t="s">
        <v>1</v>
      </c>
      <c r="F3980" t="str">
        <f t="shared" si="489"/>
        <v>十四</v>
      </c>
      <c r="G3980" t="s">
        <v>26</v>
      </c>
      <c r="H3980">
        <f t="shared" si="486"/>
        <v>5</v>
      </c>
      <c r="I3980" t="str">
        <f t="shared" si="487"/>
        <v>五</v>
      </c>
      <c r="J3980" t="str">
        <f t="shared" si="490"/>
        <v>2026/10/14</v>
      </c>
      <c r="K3980" t="str">
        <f t="shared" si="491"/>
        <v>14</v>
      </c>
      <c r="L3980" t="s">
        <v>1358</v>
      </c>
    </row>
    <row r="3981" spans="1:12" x14ac:dyDescent="0.3">
      <c r="A3981" s="2">
        <v>46349</v>
      </c>
      <c r="B3981" s="3">
        <v>46349</v>
      </c>
      <c r="C3981" s="1">
        <v>46349</v>
      </c>
      <c r="D3981" s="5">
        <f t="shared" si="488"/>
        <v>46349</v>
      </c>
      <c r="E3981" s="1" t="s">
        <v>53</v>
      </c>
      <c r="F3981" t="str">
        <f t="shared" si="489"/>
        <v>十五</v>
      </c>
      <c r="G3981" t="s">
        <v>65</v>
      </c>
      <c r="H3981">
        <f t="shared" si="486"/>
        <v>5</v>
      </c>
      <c r="I3981" t="str">
        <f t="shared" si="487"/>
        <v>五</v>
      </c>
      <c r="J3981" t="str">
        <f t="shared" si="490"/>
        <v>2026/10/15</v>
      </c>
      <c r="K3981" t="str">
        <f t="shared" si="491"/>
        <v>15</v>
      </c>
      <c r="L3981" t="s">
        <v>1358</v>
      </c>
    </row>
    <row r="3982" spans="1:12" x14ac:dyDescent="0.3">
      <c r="A3982" s="2">
        <v>46350</v>
      </c>
      <c r="B3982" s="3">
        <v>46350</v>
      </c>
      <c r="C3982" s="1">
        <v>46350</v>
      </c>
      <c r="D3982" s="5">
        <f t="shared" si="488"/>
        <v>46350</v>
      </c>
      <c r="E3982" s="1" t="s">
        <v>54</v>
      </c>
      <c r="F3982" t="str">
        <f t="shared" si="489"/>
        <v>十六</v>
      </c>
      <c r="G3982" t="s">
        <v>76</v>
      </c>
      <c r="H3982">
        <f t="shared" si="486"/>
        <v>4</v>
      </c>
      <c r="I3982" t="str">
        <f t="shared" si="487"/>
        <v>六</v>
      </c>
      <c r="J3982" t="str">
        <f t="shared" si="490"/>
        <v>2026/10/16</v>
      </c>
      <c r="K3982" t="str">
        <f t="shared" si="491"/>
        <v>16</v>
      </c>
      <c r="L3982" t="s">
        <v>1358</v>
      </c>
    </row>
    <row r="3983" spans="1:12" x14ac:dyDescent="0.3">
      <c r="A3983" s="2">
        <v>46351</v>
      </c>
      <c r="B3983" s="3">
        <v>46351</v>
      </c>
      <c r="C3983" s="1">
        <v>46351</v>
      </c>
      <c r="D3983" s="5">
        <f t="shared" si="488"/>
        <v>46351</v>
      </c>
      <c r="E3983" s="1" t="s">
        <v>55</v>
      </c>
      <c r="F3983" t="str">
        <f t="shared" si="489"/>
        <v>十七</v>
      </c>
      <c r="G3983" t="s">
        <v>66</v>
      </c>
      <c r="H3983">
        <f t="shared" si="486"/>
        <v>4</v>
      </c>
      <c r="I3983" t="str">
        <f t="shared" si="487"/>
        <v>六</v>
      </c>
      <c r="J3983" t="str">
        <f t="shared" si="490"/>
        <v>2026/10/17</v>
      </c>
      <c r="K3983" t="str">
        <f t="shared" si="491"/>
        <v>17</v>
      </c>
      <c r="L3983" t="s">
        <v>1358</v>
      </c>
    </row>
    <row r="3984" spans="1:12" x14ac:dyDescent="0.3">
      <c r="A3984" s="2">
        <v>46352</v>
      </c>
      <c r="B3984" s="3">
        <v>46352</v>
      </c>
      <c r="C3984" s="1">
        <v>46352</v>
      </c>
      <c r="D3984" s="5">
        <f t="shared" si="488"/>
        <v>46352</v>
      </c>
      <c r="E3984" s="1" t="s">
        <v>56</v>
      </c>
      <c r="F3984" t="str">
        <f t="shared" si="489"/>
        <v>十八</v>
      </c>
      <c r="G3984" t="s">
        <v>67</v>
      </c>
      <c r="H3984">
        <f t="shared" si="486"/>
        <v>4</v>
      </c>
      <c r="I3984" t="str">
        <f t="shared" si="487"/>
        <v>六</v>
      </c>
      <c r="J3984" t="str">
        <f t="shared" si="490"/>
        <v>2026/10/18</v>
      </c>
      <c r="K3984" t="str">
        <f t="shared" si="491"/>
        <v>18</v>
      </c>
      <c r="L3984" t="s">
        <v>1358</v>
      </c>
    </row>
    <row r="3985" spans="1:12" x14ac:dyDescent="0.3">
      <c r="A3985" s="2">
        <v>46353</v>
      </c>
      <c r="B3985" s="3">
        <v>46353</v>
      </c>
      <c r="C3985" s="1">
        <v>46353</v>
      </c>
      <c r="D3985" s="5">
        <f t="shared" si="488"/>
        <v>46353</v>
      </c>
      <c r="E3985" s="1" t="s">
        <v>50</v>
      </c>
      <c r="F3985" t="str">
        <f t="shared" si="489"/>
        <v>十九</v>
      </c>
      <c r="G3985" t="s">
        <v>68</v>
      </c>
      <c r="H3985">
        <f t="shared" si="486"/>
        <v>3</v>
      </c>
      <c r="I3985" t="str">
        <f t="shared" si="487"/>
        <v>七</v>
      </c>
      <c r="J3985" t="str">
        <f t="shared" si="490"/>
        <v>2026/10/19</v>
      </c>
      <c r="K3985" t="str">
        <f t="shared" si="491"/>
        <v>19</v>
      </c>
      <c r="L3985" t="s">
        <v>1358</v>
      </c>
    </row>
    <row r="3986" spans="1:12" x14ac:dyDescent="0.3">
      <c r="A3986" s="2">
        <v>46354</v>
      </c>
      <c r="B3986" s="3">
        <v>46354</v>
      </c>
      <c r="C3986" s="1">
        <v>46354</v>
      </c>
      <c r="D3986" s="5">
        <f t="shared" si="488"/>
        <v>46354</v>
      </c>
      <c r="E3986" s="1" t="s">
        <v>52</v>
      </c>
      <c r="F3986" t="str">
        <f t="shared" si="489"/>
        <v>二十</v>
      </c>
      <c r="G3986" t="s">
        <v>69</v>
      </c>
      <c r="H3986">
        <f t="shared" si="486"/>
        <v>3</v>
      </c>
      <c r="I3986" t="str">
        <f t="shared" si="487"/>
        <v>七</v>
      </c>
      <c r="J3986" t="str">
        <f t="shared" si="490"/>
        <v>2026/10/20</v>
      </c>
      <c r="K3986" t="str">
        <f t="shared" si="491"/>
        <v>20</v>
      </c>
      <c r="L3986" t="s">
        <v>1358</v>
      </c>
    </row>
    <row r="3987" spans="1:12" x14ac:dyDescent="0.3">
      <c r="A3987" s="2">
        <v>46355</v>
      </c>
      <c r="B3987" s="3">
        <v>46355</v>
      </c>
      <c r="C3987" s="1">
        <v>46355</v>
      </c>
      <c r="D3987" s="5">
        <f t="shared" si="488"/>
        <v>46355</v>
      </c>
      <c r="E3987" s="1" t="s">
        <v>1</v>
      </c>
      <c r="F3987" t="str">
        <f t="shared" si="489"/>
        <v>廿一</v>
      </c>
      <c r="G3987" t="s">
        <v>70</v>
      </c>
      <c r="H3987">
        <f t="shared" si="486"/>
        <v>3</v>
      </c>
      <c r="I3987" t="str">
        <f t="shared" si="487"/>
        <v>七</v>
      </c>
      <c r="J3987" t="str">
        <f t="shared" si="490"/>
        <v>2026/10/21</v>
      </c>
      <c r="K3987" t="str">
        <f t="shared" si="491"/>
        <v>21</v>
      </c>
      <c r="L3987" t="s">
        <v>1358</v>
      </c>
    </row>
    <row r="3988" spans="1:12" x14ac:dyDescent="0.3">
      <c r="A3988" s="2">
        <v>46356</v>
      </c>
      <c r="B3988" s="3">
        <v>46356</v>
      </c>
      <c r="C3988" s="1">
        <v>46356</v>
      </c>
      <c r="D3988" s="5">
        <f t="shared" si="488"/>
        <v>46356</v>
      </c>
      <c r="E3988" s="1" t="s">
        <v>53</v>
      </c>
      <c r="F3988" t="str">
        <f t="shared" si="489"/>
        <v>廿二</v>
      </c>
      <c r="G3988" t="s">
        <v>71</v>
      </c>
      <c r="H3988">
        <f t="shared" si="486"/>
        <v>2</v>
      </c>
      <c r="I3988" t="str">
        <f t="shared" si="487"/>
        <v>八</v>
      </c>
      <c r="J3988" t="str">
        <f t="shared" si="490"/>
        <v>2026/10/22</v>
      </c>
      <c r="K3988" t="str">
        <f t="shared" si="491"/>
        <v>22</v>
      </c>
      <c r="L3988" t="s">
        <v>1358</v>
      </c>
    </row>
    <row r="3989" spans="1:12" x14ac:dyDescent="0.3">
      <c r="A3989" s="2">
        <v>46357</v>
      </c>
      <c r="B3989" s="3">
        <v>46357</v>
      </c>
      <c r="C3989" s="1">
        <v>46357</v>
      </c>
      <c r="D3989" s="5">
        <f t="shared" si="488"/>
        <v>46357</v>
      </c>
      <c r="E3989" s="1" t="s">
        <v>54</v>
      </c>
      <c r="F3989" t="str">
        <f t="shared" si="489"/>
        <v>廿三</v>
      </c>
      <c r="G3989" t="s">
        <v>72</v>
      </c>
      <c r="H3989">
        <f t="shared" si="486"/>
        <v>2</v>
      </c>
      <c r="I3989" t="str">
        <f t="shared" si="487"/>
        <v>八</v>
      </c>
      <c r="J3989" t="str">
        <f t="shared" si="490"/>
        <v>2026/10/23</v>
      </c>
      <c r="K3989" t="str">
        <f t="shared" si="491"/>
        <v>23</v>
      </c>
      <c r="L3989" t="s">
        <v>1358</v>
      </c>
    </row>
    <row r="3990" spans="1:12" x14ac:dyDescent="0.3">
      <c r="A3990" s="2">
        <v>46358</v>
      </c>
      <c r="B3990" s="3">
        <v>46358</v>
      </c>
      <c r="C3990" s="1">
        <v>46358</v>
      </c>
      <c r="D3990" s="5">
        <f t="shared" si="488"/>
        <v>46358</v>
      </c>
      <c r="E3990" s="1" t="s">
        <v>55</v>
      </c>
      <c r="F3990" t="str">
        <f t="shared" si="489"/>
        <v>廿四</v>
      </c>
      <c r="G3990" t="s">
        <v>73</v>
      </c>
      <c r="H3990">
        <f t="shared" si="486"/>
        <v>2</v>
      </c>
      <c r="I3990" t="str">
        <f t="shared" si="487"/>
        <v>八</v>
      </c>
      <c r="J3990" t="str">
        <f t="shared" si="490"/>
        <v>2026/10/24</v>
      </c>
      <c r="K3990" t="str">
        <f t="shared" si="491"/>
        <v>24</v>
      </c>
      <c r="L3990" t="s">
        <v>1358</v>
      </c>
    </row>
    <row r="3991" spans="1:12" x14ac:dyDescent="0.3">
      <c r="A3991" s="2">
        <v>46359</v>
      </c>
      <c r="B3991" s="3">
        <v>46359</v>
      </c>
      <c r="C3991" s="1">
        <v>46359</v>
      </c>
      <c r="D3991" s="5">
        <f t="shared" si="488"/>
        <v>46359</v>
      </c>
      <c r="E3991" s="1" t="s">
        <v>56</v>
      </c>
      <c r="F3991" t="str">
        <f t="shared" si="489"/>
        <v>廿五</v>
      </c>
      <c r="G3991" t="s">
        <v>74</v>
      </c>
      <c r="H3991">
        <f t="shared" si="486"/>
        <v>1</v>
      </c>
      <c r="I3991" t="str">
        <f t="shared" si="487"/>
        <v>九</v>
      </c>
      <c r="J3991" t="str">
        <f t="shared" si="490"/>
        <v>2026/10/25</v>
      </c>
      <c r="K3991" t="str">
        <f t="shared" si="491"/>
        <v>25</v>
      </c>
      <c r="L3991" t="s">
        <v>1358</v>
      </c>
    </row>
    <row r="3992" spans="1:12" x14ac:dyDescent="0.3">
      <c r="A3992" s="2">
        <v>46360</v>
      </c>
      <c r="B3992" s="3">
        <v>46360</v>
      </c>
      <c r="C3992" s="1">
        <v>46360</v>
      </c>
      <c r="D3992" s="5">
        <f t="shared" si="488"/>
        <v>46360</v>
      </c>
      <c r="E3992" s="1" t="s">
        <v>50</v>
      </c>
      <c r="F3992" t="str">
        <f t="shared" si="489"/>
        <v>廿六</v>
      </c>
      <c r="G3992" t="s">
        <v>77</v>
      </c>
      <c r="H3992">
        <f t="shared" si="486"/>
        <v>1</v>
      </c>
      <c r="I3992" t="str">
        <f t="shared" si="487"/>
        <v>九</v>
      </c>
      <c r="J3992" t="str">
        <f t="shared" si="490"/>
        <v>2026/10/26</v>
      </c>
      <c r="K3992" t="str">
        <f t="shared" si="491"/>
        <v>26</v>
      </c>
      <c r="L3992" t="s">
        <v>1358</v>
      </c>
    </row>
    <row r="3993" spans="1:12" x14ac:dyDescent="0.3">
      <c r="A3993" s="2">
        <v>46361</v>
      </c>
      <c r="B3993" s="3">
        <v>46361</v>
      </c>
      <c r="C3993" s="1">
        <v>46361</v>
      </c>
      <c r="D3993" s="5">
        <f t="shared" si="488"/>
        <v>46361</v>
      </c>
      <c r="E3993" s="1" t="s">
        <v>52</v>
      </c>
      <c r="F3993" t="str">
        <f t="shared" si="489"/>
        <v>廿七</v>
      </c>
      <c r="G3993" t="s">
        <v>80</v>
      </c>
      <c r="H3993">
        <f t="shared" si="486"/>
        <v>1</v>
      </c>
      <c r="I3993" t="str">
        <f t="shared" si="487"/>
        <v>九</v>
      </c>
      <c r="J3993" t="str">
        <f t="shared" si="490"/>
        <v>2026/10/27</v>
      </c>
      <c r="K3993" t="str">
        <f t="shared" si="491"/>
        <v>27</v>
      </c>
      <c r="L3993" t="s">
        <v>1358</v>
      </c>
    </row>
    <row r="3994" spans="1:12" x14ac:dyDescent="0.3">
      <c r="A3994" s="2">
        <v>46362</v>
      </c>
      <c r="B3994" s="3">
        <v>46362</v>
      </c>
      <c r="C3994" s="1">
        <v>46362</v>
      </c>
      <c r="D3994" s="5">
        <f t="shared" si="488"/>
        <v>46362</v>
      </c>
      <c r="E3994" s="1" t="s">
        <v>1</v>
      </c>
      <c r="F3994" t="str">
        <f t="shared" si="489"/>
        <v>廿八</v>
      </c>
      <c r="G3994" t="s">
        <v>81</v>
      </c>
      <c r="H3994">
        <f t="shared" si="486"/>
        <v>1</v>
      </c>
      <c r="I3994" t="str">
        <f t="shared" si="487"/>
        <v>十</v>
      </c>
      <c r="J3994" t="str">
        <f t="shared" si="490"/>
        <v>2026/10/28</v>
      </c>
      <c r="K3994" t="str">
        <f t="shared" si="491"/>
        <v>28</v>
      </c>
      <c r="L3994" t="s">
        <v>1358</v>
      </c>
    </row>
    <row r="3995" spans="1:12" x14ac:dyDescent="0.3">
      <c r="A3995" s="2">
        <v>46363</v>
      </c>
      <c r="B3995" s="3">
        <v>46363</v>
      </c>
      <c r="C3995" s="1">
        <v>46363</v>
      </c>
      <c r="D3995" s="5">
        <f t="shared" si="488"/>
        <v>46363</v>
      </c>
      <c r="E3995" s="1" t="s">
        <v>53</v>
      </c>
      <c r="F3995" t="str">
        <f t="shared" si="489"/>
        <v>廿九</v>
      </c>
      <c r="G3995" t="s">
        <v>82</v>
      </c>
      <c r="J3995" t="str">
        <f t="shared" si="490"/>
        <v>2026/10/29</v>
      </c>
      <c r="K3995" t="str">
        <f t="shared" si="491"/>
        <v>29</v>
      </c>
      <c r="L3995" t="s">
        <v>1358</v>
      </c>
    </row>
    <row r="3996" spans="1:12" x14ac:dyDescent="0.3">
      <c r="A3996" s="2">
        <v>46364</v>
      </c>
      <c r="B3996" s="3">
        <v>46364</v>
      </c>
      <c r="C3996" s="1">
        <v>46364</v>
      </c>
      <c r="D3996" s="5">
        <f t="shared" si="488"/>
        <v>46364</v>
      </c>
      <c r="E3996" s="1" t="s">
        <v>54</v>
      </c>
      <c r="F3996" t="str">
        <f t="shared" si="489"/>
        <v>三十</v>
      </c>
      <c r="G3996" t="s">
        <v>83</v>
      </c>
      <c r="H3996">
        <f t="shared" ref="H3996:H4023" si="492">S3</f>
        <v>9</v>
      </c>
      <c r="I3996" t="str">
        <f t="shared" ref="I3996:I4023" si="493">T2</f>
        <v>一</v>
      </c>
      <c r="J3996" t="str">
        <f t="shared" si="490"/>
        <v>2026/10/30</v>
      </c>
      <c r="K3996" t="str">
        <f t="shared" si="491"/>
        <v>30</v>
      </c>
      <c r="L3996" t="s">
        <v>1358</v>
      </c>
    </row>
    <row r="3997" spans="1:12" x14ac:dyDescent="0.3">
      <c r="A3997" s="2">
        <v>46365</v>
      </c>
      <c r="B3997" s="3">
        <v>46365</v>
      </c>
      <c r="C3997" s="1">
        <v>46365</v>
      </c>
      <c r="D3997" s="5">
        <f t="shared" si="488"/>
        <v>46365</v>
      </c>
      <c r="E3997" s="1" t="s">
        <v>55</v>
      </c>
      <c r="F3997" t="str">
        <f t="shared" si="489"/>
        <v>一</v>
      </c>
      <c r="G3997" t="s">
        <v>84</v>
      </c>
      <c r="H3997">
        <f t="shared" si="492"/>
        <v>9</v>
      </c>
      <c r="I3997" t="str">
        <f t="shared" si="493"/>
        <v>一</v>
      </c>
      <c r="J3997" t="str">
        <f t="shared" si="490"/>
        <v>2026/11/1</v>
      </c>
      <c r="K3997" t="str">
        <f t="shared" si="491"/>
        <v>/1</v>
      </c>
      <c r="L3997" t="s">
        <v>1336</v>
      </c>
    </row>
    <row r="3998" spans="1:12" x14ac:dyDescent="0.3">
      <c r="A3998" s="2">
        <v>46366</v>
      </c>
      <c r="B3998" s="3">
        <v>46366</v>
      </c>
      <c r="C3998" s="1">
        <v>46366</v>
      </c>
      <c r="D3998" s="5">
        <f t="shared" si="488"/>
        <v>46366</v>
      </c>
      <c r="E3998" s="1" t="s">
        <v>56</v>
      </c>
      <c r="F3998" t="str">
        <f t="shared" si="489"/>
        <v>二</v>
      </c>
      <c r="G3998" t="s">
        <v>85</v>
      </c>
      <c r="H3998">
        <f t="shared" si="492"/>
        <v>9</v>
      </c>
      <c r="I3998" t="str">
        <f t="shared" si="493"/>
        <v>一</v>
      </c>
      <c r="J3998" t="str">
        <f t="shared" si="490"/>
        <v>2026/11/2</v>
      </c>
      <c r="K3998" t="str">
        <f t="shared" si="491"/>
        <v>/2</v>
      </c>
      <c r="L3998" t="s">
        <v>1336</v>
      </c>
    </row>
    <row r="3999" spans="1:12" x14ac:dyDescent="0.3">
      <c r="A3999" s="2">
        <v>46367</v>
      </c>
      <c r="B3999" s="3">
        <v>46367</v>
      </c>
      <c r="C3999" s="1">
        <v>46367</v>
      </c>
      <c r="D3999" s="5">
        <f t="shared" si="488"/>
        <v>46367</v>
      </c>
      <c r="E3999" s="1" t="s">
        <v>50</v>
      </c>
      <c r="F3999" t="str">
        <f t="shared" si="489"/>
        <v>三</v>
      </c>
      <c r="G3999" t="s">
        <v>86</v>
      </c>
      <c r="H3999">
        <f t="shared" si="492"/>
        <v>8</v>
      </c>
      <c r="I3999" t="str">
        <f t="shared" si="493"/>
        <v>一</v>
      </c>
      <c r="J3999" t="str">
        <f t="shared" si="490"/>
        <v>2026/11/3</v>
      </c>
      <c r="K3999" t="str">
        <f t="shared" si="491"/>
        <v>/3</v>
      </c>
      <c r="L3999" t="s">
        <v>1336</v>
      </c>
    </row>
    <row r="4000" spans="1:12" x14ac:dyDescent="0.3">
      <c r="A4000" s="2">
        <v>46368</v>
      </c>
      <c r="B4000" s="3">
        <v>46368</v>
      </c>
      <c r="C4000" s="1">
        <v>46368</v>
      </c>
      <c r="D4000" s="5">
        <f t="shared" si="488"/>
        <v>46368</v>
      </c>
      <c r="E4000" s="1" t="s">
        <v>52</v>
      </c>
      <c r="F4000" t="str">
        <f t="shared" si="489"/>
        <v>四</v>
      </c>
      <c r="G4000" t="s">
        <v>87</v>
      </c>
      <c r="H4000">
        <f t="shared" si="492"/>
        <v>8</v>
      </c>
      <c r="I4000" t="str">
        <f t="shared" si="493"/>
        <v>二</v>
      </c>
      <c r="J4000" t="str">
        <f t="shared" si="490"/>
        <v>2026/11/4</v>
      </c>
      <c r="K4000" t="str">
        <f t="shared" si="491"/>
        <v>/4</v>
      </c>
      <c r="L4000" t="s">
        <v>1336</v>
      </c>
    </row>
    <row r="4001" spans="1:12" x14ac:dyDescent="0.3">
      <c r="A4001" s="2">
        <v>46369</v>
      </c>
      <c r="B4001" s="3">
        <v>46369</v>
      </c>
      <c r="C4001" s="1">
        <v>46369</v>
      </c>
      <c r="D4001" s="5">
        <f t="shared" si="488"/>
        <v>46369</v>
      </c>
      <c r="E4001" s="1" t="s">
        <v>1</v>
      </c>
      <c r="F4001" t="str">
        <f t="shared" si="489"/>
        <v>五</v>
      </c>
      <c r="G4001" t="s">
        <v>88</v>
      </c>
      <c r="H4001">
        <f t="shared" si="492"/>
        <v>8</v>
      </c>
      <c r="I4001" t="str">
        <f t="shared" si="493"/>
        <v>二</v>
      </c>
      <c r="J4001" t="str">
        <f t="shared" si="490"/>
        <v>2026/11/5</v>
      </c>
      <c r="K4001" t="str">
        <f t="shared" si="491"/>
        <v>/5</v>
      </c>
      <c r="L4001" t="s">
        <v>1336</v>
      </c>
    </row>
    <row r="4002" spans="1:12" x14ac:dyDescent="0.3">
      <c r="A4002" s="2">
        <v>46370</v>
      </c>
      <c r="B4002" s="3">
        <v>46370</v>
      </c>
      <c r="C4002" s="1">
        <v>46370</v>
      </c>
      <c r="D4002" s="5">
        <f t="shared" si="488"/>
        <v>46370</v>
      </c>
      <c r="E4002" s="1" t="s">
        <v>53</v>
      </c>
      <c r="F4002" t="str">
        <f t="shared" si="489"/>
        <v>六</v>
      </c>
      <c r="G4002" t="s">
        <v>89</v>
      </c>
      <c r="H4002">
        <f t="shared" si="492"/>
        <v>7</v>
      </c>
      <c r="I4002" t="str">
        <f t="shared" si="493"/>
        <v>二</v>
      </c>
      <c r="J4002" t="str">
        <f t="shared" si="490"/>
        <v>2026/11/6</v>
      </c>
      <c r="K4002" t="str">
        <f t="shared" si="491"/>
        <v>/6</v>
      </c>
      <c r="L4002" t="s">
        <v>1336</v>
      </c>
    </row>
    <row r="4003" spans="1:12" x14ac:dyDescent="0.3">
      <c r="A4003" s="2">
        <v>46371</v>
      </c>
      <c r="B4003" s="3">
        <v>46371</v>
      </c>
      <c r="C4003" s="1">
        <v>46371</v>
      </c>
      <c r="D4003" s="5">
        <f t="shared" si="488"/>
        <v>46371</v>
      </c>
      <c r="E4003" s="1" t="s">
        <v>54</v>
      </c>
      <c r="F4003" t="str">
        <f t="shared" si="489"/>
        <v>七</v>
      </c>
      <c r="G4003" t="s">
        <v>90</v>
      </c>
      <c r="H4003">
        <f t="shared" si="492"/>
        <v>7</v>
      </c>
      <c r="I4003" t="str">
        <f t="shared" si="493"/>
        <v>三</v>
      </c>
      <c r="J4003" t="str">
        <f t="shared" si="490"/>
        <v>2026/11/7</v>
      </c>
      <c r="K4003" t="str">
        <f t="shared" si="491"/>
        <v>/7</v>
      </c>
      <c r="L4003" t="s">
        <v>1336</v>
      </c>
    </row>
    <row r="4004" spans="1:12" x14ac:dyDescent="0.3">
      <c r="A4004" s="2">
        <v>46372</v>
      </c>
      <c r="B4004" s="3">
        <v>46372</v>
      </c>
      <c r="C4004" s="1">
        <v>46372</v>
      </c>
      <c r="D4004" s="5">
        <f t="shared" si="488"/>
        <v>46372</v>
      </c>
      <c r="E4004" s="1" t="s">
        <v>55</v>
      </c>
      <c r="F4004" t="str">
        <f t="shared" si="489"/>
        <v>八</v>
      </c>
      <c r="G4004" t="s">
        <v>12</v>
      </c>
      <c r="H4004">
        <f t="shared" si="492"/>
        <v>7</v>
      </c>
      <c r="I4004" t="str">
        <f t="shared" si="493"/>
        <v>三</v>
      </c>
      <c r="J4004" t="str">
        <f t="shared" si="490"/>
        <v>2026/11/8</v>
      </c>
      <c r="K4004" t="str">
        <f t="shared" si="491"/>
        <v>/8</v>
      </c>
      <c r="L4004" t="s">
        <v>1336</v>
      </c>
    </row>
    <row r="4005" spans="1:12" x14ac:dyDescent="0.3">
      <c r="A4005" s="2">
        <v>46373</v>
      </c>
      <c r="B4005" s="3">
        <v>46373</v>
      </c>
      <c r="C4005" s="1">
        <v>46373</v>
      </c>
      <c r="D4005" s="5">
        <f t="shared" si="488"/>
        <v>46373</v>
      </c>
      <c r="E4005" s="1" t="s">
        <v>56</v>
      </c>
      <c r="F4005" t="str">
        <f t="shared" si="489"/>
        <v>九</v>
      </c>
      <c r="G4005" t="s">
        <v>91</v>
      </c>
      <c r="H4005">
        <f t="shared" si="492"/>
        <v>6</v>
      </c>
      <c r="I4005" t="str">
        <f t="shared" si="493"/>
        <v>三</v>
      </c>
      <c r="J4005" t="str">
        <f t="shared" si="490"/>
        <v>2026/11/9</v>
      </c>
      <c r="K4005" t="str">
        <f t="shared" si="491"/>
        <v>/9</v>
      </c>
      <c r="L4005" t="s">
        <v>1336</v>
      </c>
    </row>
    <row r="4006" spans="1:12" x14ac:dyDescent="0.3">
      <c r="A4006" s="2">
        <v>46374</v>
      </c>
      <c r="B4006" s="3">
        <v>46374</v>
      </c>
      <c r="C4006" s="1">
        <v>46374</v>
      </c>
      <c r="D4006" s="5">
        <f t="shared" si="488"/>
        <v>46374</v>
      </c>
      <c r="E4006" s="1" t="s">
        <v>50</v>
      </c>
      <c r="F4006" t="str">
        <f t="shared" si="489"/>
        <v>十</v>
      </c>
      <c r="G4006" t="s">
        <v>92</v>
      </c>
      <c r="H4006">
        <f t="shared" si="492"/>
        <v>6</v>
      </c>
      <c r="I4006" t="str">
        <f t="shared" si="493"/>
        <v>四</v>
      </c>
      <c r="J4006" t="str">
        <f t="shared" si="490"/>
        <v>2026/11/10</v>
      </c>
      <c r="K4006" t="str">
        <f t="shared" si="491"/>
        <v>10</v>
      </c>
      <c r="L4006" t="s">
        <v>1336</v>
      </c>
    </row>
    <row r="4007" spans="1:12" x14ac:dyDescent="0.3">
      <c r="A4007" s="2">
        <v>46375</v>
      </c>
      <c r="B4007" s="3">
        <v>46375</v>
      </c>
      <c r="C4007" s="1">
        <v>46375</v>
      </c>
      <c r="D4007" s="5">
        <f t="shared" si="488"/>
        <v>46375</v>
      </c>
      <c r="E4007" s="1" t="s">
        <v>52</v>
      </c>
      <c r="F4007" t="str">
        <f t="shared" si="489"/>
        <v>十一</v>
      </c>
      <c r="G4007" t="s">
        <v>93</v>
      </c>
      <c r="H4007">
        <f t="shared" si="492"/>
        <v>6</v>
      </c>
      <c r="I4007" t="str">
        <f t="shared" si="493"/>
        <v>四</v>
      </c>
      <c r="J4007" t="str">
        <f t="shared" si="490"/>
        <v>2026/11/11</v>
      </c>
      <c r="K4007" t="str">
        <f t="shared" si="491"/>
        <v>11</v>
      </c>
      <c r="L4007" t="s">
        <v>1336</v>
      </c>
    </row>
    <row r="4008" spans="1:12" x14ac:dyDescent="0.3">
      <c r="A4008" s="2">
        <v>46376</v>
      </c>
      <c r="B4008" s="3">
        <v>46376</v>
      </c>
      <c r="C4008" s="1">
        <v>46376</v>
      </c>
      <c r="D4008" s="5">
        <f t="shared" si="488"/>
        <v>46376</v>
      </c>
      <c r="E4008" s="1" t="s">
        <v>1</v>
      </c>
      <c r="F4008" t="str">
        <f t="shared" si="489"/>
        <v>十二</v>
      </c>
      <c r="G4008" t="s">
        <v>94</v>
      </c>
      <c r="H4008">
        <f t="shared" si="492"/>
        <v>5</v>
      </c>
      <c r="I4008" t="str">
        <f t="shared" si="493"/>
        <v>四</v>
      </c>
      <c r="J4008" t="str">
        <f t="shared" si="490"/>
        <v>2026/11/12</v>
      </c>
      <c r="K4008" t="str">
        <f t="shared" si="491"/>
        <v>12</v>
      </c>
      <c r="L4008" t="s">
        <v>1336</v>
      </c>
    </row>
    <row r="4009" spans="1:12" x14ac:dyDescent="0.3">
      <c r="A4009" s="2">
        <v>46377</v>
      </c>
      <c r="B4009" s="3">
        <v>46377</v>
      </c>
      <c r="C4009" s="1">
        <v>46377</v>
      </c>
      <c r="D4009" s="5">
        <f t="shared" si="488"/>
        <v>46377</v>
      </c>
      <c r="E4009" s="1" t="s">
        <v>53</v>
      </c>
      <c r="F4009" t="str">
        <f t="shared" si="489"/>
        <v>十三</v>
      </c>
      <c r="G4009" t="s">
        <v>95</v>
      </c>
      <c r="H4009">
        <f t="shared" si="492"/>
        <v>5</v>
      </c>
      <c r="I4009" t="str">
        <f t="shared" si="493"/>
        <v>五</v>
      </c>
      <c r="J4009" t="str">
        <f t="shared" si="490"/>
        <v>2026/11/13</v>
      </c>
      <c r="K4009" t="str">
        <f t="shared" si="491"/>
        <v>13</v>
      </c>
      <c r="L4009" t="s">
        <v>1336</v>
      </c>
    </row>
    <row r="4010" spans="1:12" x14ac:dyDescent="0.3">
      <c r="A4010" s="2">
        <v>46378</v>
      </c>
      <c r="B4010" s="3">
        <v>46378</v>
      </c>
      <c r="C4010" s="1">
        <v>46378</v>
      </c>
      <c r="D4010" s="5">
        <f t="shared" si="488"/>
        <v>46378</v>
      </c>
      <c r="E4010" s="1" t="s">
        <v>54</v>
      </c>
      <c r="F4010" t="str">
        <f t="shared" si="489"/>
        <v>十四</v>
      </c>
      <c r="G4010" t="s">
        <v>96</v>
      </c>
      <c r="H4010">
        <f t="shared" si="492"/>
        <v>5</v>
      </c>
      <c r="I4010" t="str">
        <f t="shared" si="493"/>
        <v>五</v>
      </c>
      <c r="J4010" t="str">
        <f t="shared" si="490"/>
        <v>2026/11/14</v>
      </c>
      <c r="K4010" t="str">
        <f t="shared" si="491"/>
        <v>14</v>
      </c>
      <c r="L4010" t="s">
        <v>1336</v>
      </c>
    </row>
    <row r="4011" spans="1:12" x14ac:dyDescent="0.3">
      <c r="A4011" s="2">
        <v>46379</v>
      </c>
      <c r="B4011" s="3">
        <v>46379</v>
      </c>
      <c r="C4011" s="1">
        <v>46379</v>
      </c>
      <c r="D4011" s="5">
        <f t="shared" si="488"/>
        <v>46379</v>
      </c>
      <c r="E4011" s="1" t="s">
        <v>55</v>
      </c>
      <c r="F4011" t="str">
        <f t="shared" si="489"/>
        <v>十五</v>
      </c>
      <c r="G4011" t="s">
        <v>97</v>
      </c>
      <c r="H4011">
        <f t="shared" si="492"/>
        <v>4</v>
      </c>
      <c r="I4011" t="str">
        <f t="shared" si="493"/>
        <v>五</v>
      </c>
      <c r="J4011" t="str">
        <f t="shared" si="490"/>
        <v>2026/11/15</v>
      </c>
      <c r="K4011" t="str">
        <f t="shared" si="491"/>
        <v>15</v>
      </c>
      <c r="L4011" t="s">
        <v>1336</v>
      </c>
    </row>
    <row r="4012" spans="1:12" x14ac:dyDescent="0.3">
      <c r="A4012" s="2">
        <v>46380</v>
      </c>
      <c r="B4012" s="3">
        <v>46380</v>
      </c>
      <c r="C4012" s="1">
        <v>46380</v>
      </c>
      <c r="D4012" s="5">
        <f t="shared" si="488"/>
        <v>46380</v>
      </c>
      <c r="E4012" s="1" t="s">
        <v>56</v>
      </c>
      <c r="F4012" t="str">
        <f t="shared" si="489"/>
        <v>十六</v>
      </c>
      <c r="G4012" t="s">
        <v>98</v>
      </c>
      <c r="H4012">
        <f t="shared" si="492"/>
        <v>4</v>
      </c>
      <c r="I4012" t="str">
        <f t="shared" si="493"/>
        <v>六</v>
      </c>
      <c r="J4012" t="str">
        <f t="shared" si="490"/>
        <v>2026/11/16</v>
      </c>
      <c r="K4012" t="str">
        <f t="shared" si="491"/>
        <v>16</v>
      </c>
      <c r="L4012" t="s">
        <v>1336</v>
      </c>
    </row>
    <row r="4013" spans="1:12" x14ac:dyDescent="0.3">
      <c r="A4013" s="2">
        <v>46381</v>
      </c>
      <c r="B4013" s="3">
        <v>46381</v>
      </c>
      <c r="C4013" s="1">
        <v>46381</v>
      </c>
      <c r="D4013" s="5">
        <f t="shared" si="488"/>
        <v>46381</v>
      </c>
      <c r="E4013" s="1" t="s">
        <v>50</v>
      </c>
      <c r="F4013" t="str">
        <f t="shared" si="489"/>
        <v>十七</v>
      </c>
      <c r="G4013" t="s">
        <v>99</v>
      </c>
      <c r="H4013">
        <f t="shared" si="492"/>
        <v>4</v>
      </c>
      <c r="I4013" t="str">
        <f t="shared" si="493"/>
        <v>六</v>
      </c>
      <c r="J4013" t="str">
        <f t="shared" si="490"/>
        <v>2026/11/17</v>
      </c>
      <c r="K4013" t="str">
        <f t="shared" si="491"/>
        <v>17</v>
      </c>
      <c r="L4013" t="s">
        <v>1336</v>
      </c>
    </row>
    <row r="4014" spans="1:12" x14ac:dyDescent="0.3">
      <c r="A4014" s="2">
        <v>46382</v>
      </c>
      <c r="B4014" s="3">
        <v>46382</v>
      </c>
      <c r="C4014" s="1">
        <v>46382</v>
      </c>
      <c r="D4014" s="5">
        <f t="shared" si="488"/>
        <v>46382</v>
      </c>
      <c r="E4014" s="1" t="s">
        <v>52</v>
      </c>
      <c r="F4014" t="str">
        <f t="shared" si="489"/>
        <v>十八</v>
      </c>
      <c r="G4014" t="s">
        <v>100</v>
      </c>
      <c r="H4014">
        <f t="shared" si="492"/>
        <v>3</v>
      </c>
      <c r="I4014" t="str">
        <f t="shared" si="493"/>
        <v>六</v>
      </c>
      <c r="J4014" t="str">
        <f t="shared" si="490"/>
        <v>2026/11/18</v>
      </c>
      <c r="K4014" t="str">
        <f t="shared" si="491"/>
        <v>18</v>
      </c>
      <c r="L4014" t="s">
        <v>1336</v>
      </c>
    </row>
    <row r="4015" spans="1:12" x14ac:dyDescent="0.3">
      <c r="A4015" s="2">
        <v>46383</v>
      </c>
      <c r="B4015" s="3">
        <v>46383</v>
      </c>
      <c r="C4015" s="1">
        <v>46383</v>
      </c>
      <c r="D4015" s="5">
        <f t="shared" si="488"/>
        <v>46383</v>
      </c>
      <c r="E4015" s="1" t="s">
        <v>1</v>
      </c>
      <c r="F4015" t="str">
        <f t="shared" si="489"/>
        <v>十九</v>
      </c>
      <c r="G4015" t="s">
        <v>101</v>
      </c>
      <c r="H4015">
        <f t="shared" si="492"/>
        <v>3</v>
      </c>
      <c r="I4015" t="str">
        <f t="shared" si="493"/>
        <v>七</v>
      </c>
      <c r="J4015" t="str">
        <f t="shared" si="490"/>
        <v>2026/11/19</v>
      </c>
      <c r="K4015" t="str">
        <f t="shared" si="491"/>
        <v>19</v>
      </c>
      <c r="L4015" t="s">
        <v>1336</v>
      </c>
    </row>
    <row r="4016" spans="1:12" x14ac:dyDescent="0.3">
      <c r="A4016" s="2">
        <v>46384</v>
      </c>
      <c r="B4016" s="3">
        <v>46384</v>
      </c>
      <c r="C4016" s="1">
        <v>46384</v>
      </c>
      <c r="D4016" s="5">
        <f t="shared" si="488"/>
        <v>46384</v>
      </c>
      <c r="E4016" s="1" t="s">
        <v>53</v>
      </c>
      <c r="F4016" t="str">
        <f t="shared" si="489"/>
        <v>二十</v>
      </c>
      <c r="G4016" t="s">
        <v>102</v>
      </c>
      <c r="H4016">
        <f t="shared" si="492"/>
        <v>3</v>
      </c>
      <c r="I4016" t="str">
        <f t="shared" si="493"/>
        <v>七</v>
      </c>
      <c r="J4016" t="str">
        <f t="shared" si="490"/>
        <v>2026/11/20</v>
      </c>
      <c r="K4016" t="str">
        <f t="shared" si="491"/>
        <v>20</v>
      </c>
      <c r="L4016" t="s">
        <v>1336</v>
      </c>
    </row>
    <row r="4017" spans="1:12" x14ac:dyDescent="0.3">
      <c r="A4017" s="2">
        <v>46385</v>
      </c>
      <c r="B4017" s="3">
        <v>46385</v>
      </c>
      <c r="C4017" s="1">
        <v>46385</v>
      </c>
      <c r="D4017" s="5">
        <f t="shared" si="488"/>
        <v>46385</v>
      </c>
      <c r="E4017" s="1" t="s">
        <v>54</v>
      </c>
      <c r="F4017" t="str">
        <f t="shared" si="489"/>
        <v>廿一</v>
      </c>
      <c r="G4017" t="s">
        <v>103</v>
      </c>
      <c r="H4017">
        <f t="shared" si="492"/>
        <v>2</v>
      </c>
      <c r="I4017" t="str">
        <f t="shared" si="493"/>
        <v>七</v>
      </c>
      <c r="J4017" t="str">
        <f t="shared" si="490"/>
        <v>2026/11/21</v>
      </c>
      <c r="K4017" t="str">
        <f t="shared" si="491"/>
        <v>21</v>
      </c>
      <c r="L4017" t="s">
        <v>1336</v>
      </c>
    </row>
    <row r="4018" spans="1:12" x14ac:dyDescent="0.3">
      <c r="A4018" s="2">
        <v>46386</v>
      </c>
      <c r="B4018" s="3">
        <v>46386</v>
      </c>
      <c r="C4018" s="1">
        <v>46386</v>
      </c>
      <c r="D4018" s="5">
        <f t="shared" si="488"/>
        <v>46386</v>
      </c>
      <c r="E4018" s="1" t="s">
        <v>55</v>
      </c>
      <c r="F4018" t="str">
        <f t="shared" si="489"/>
        <v>廿二</v>
      </c>
      <c r="G4018" t="s">
        <v>117</v>
      </c>
      <c r="H4018">
        <f t="shared" si="492"/>
        <v>2</v>
      </c>
      <c r="I4018" t="str">
        <f t="shared" si="493"/>
        <v>八</v>
      </c>
      <c r="J4018" t="str">
        <f t="shared" si="490"/>
        <v>2026/11/22</v>
      </c>
      <c r="K4018" t="str">
        <f t="shared" si="491"/>
        <v>22</v>
      </c>
      <c r="L4018" t="s">
        <v>1336</v>
      </c>
    </row>
    <row r="4019" spans="1:12" x14ac:dyDescent="0.3">
      <c r="A4019" s="2">
        <v>46387</v>
      </c>
      <c r="B4019" s="3">
        <v>46387</v>
      </c>
      <c r="C4019" s="1">
        <v>46387</v>
      </c>
      <c r="D4019" s="5">
        <f t="shared" si="488"/>
        <v>46387</v>
      </c>
      <c r="E4019" s="1" t="s">
        <v>56</v>
      </c>
      <c r="F4019" t="str">
        <f t="shared" si="489"/>
        <v>廿三</v>
      </c>
      <c r="G4019" t="s">
        <v>118</v>
      </c>
      <c r="H4019">
        <f t="shared" si="492"/>
        <v>2</v>
      </c>
      <c r="I4019" t="str">
        <f t="shared" si="493"/>
        <v>八</v>
      </c>
      <c r="J4019" t="str">
        <f t="shared" si="490"/>
        <v>2026/11/23</v>
      </c>
      <c r="K4019" t="str">
        <f t="shared" si="491"/>
        <v>23</v>
      </c>
      <c r="L4019" t="s">
        <v>1336</v>
      </c>
    </row>
    <row r="4020" spans="1:12" x14ac:dyDescent="0.3">
      <c r="A4020" s="2">
        <v>46388</v>
      </c>
      <c r="B4020" s="3">
        <v>46388</v>
      </c>
      <c r="C4020" s="1">
        <v>46388</v>
      </c>
      <c r="D4020" s="5">
        <f t="shared" si="488"/>
        <v>46388</v>
      </c>
      <c r="E4020" s="1" t="s">
        <v>50</v>
      </c>
      <c r="F4020" t="str">
        <f t="shared" si="489"/>
        <v>廿四</v>
      </c>
      <c r="G4020" t="s">
        <v>119</v>
      </c>
      <c r="H4020">
        <f t="shared" si="492"/>
        <v>1</v>
      </c>
      <c r="I4020" t="str">
        <f t="shared" si="493"/>
        <v>八</v>
      </c>
      <c r="J4020" t="str">
        <f t="shared" si="490"/>
        <v>2026/11/24</v>
      </c>
      <c r="K4020" t="str">
        <f t="shared" si="491"/>
        <v>24</v>
      </c>
      <c r="L4020" t="s">
        <v>1336</v>
      </c>
    </row>
    <row r="4021" spans="1:12" x14ac:dyDescent="0.3">
      <c r="A4021" s="2">
        <v>46389</v>
      </c>
      <c r="B4021" s="3">
        <v>46389</v>
      </c>
      <c r="C4021" s="1">
        <v>46389</v>
      </c>
      <c r="D4021" s="5">
        <f t="shared" si="488"/>
        <v>46389</v>
      </c>
      <c r="E4021" s="1" t="s">
        <v>52</v>
      </c>
      <c r="F4021" t="str">
        <f t="shared" si="489"/>
        <v>廿五</v>
      </c>
      <c r="G4021" t="s">
        <v>120</v>
      </c>
      <c r="H4021">
        <f t="shared" si="492"/>
        <v>1</v>
      </c>
      <c r="I4021" t="str">
        <f t="shared" si="493"/>
        <v>九</v>
      </c>
      <c r="J4021" t="str">
        <f t="shared" si="490"/>
        <v>2026/11/25</v>
      </c>
      <c r="K4021" t="str">
        <f t="shared" si="491"/>
        <v>25</v>
      </c>
      <c r="L4021" t="s">
        <v>1336</v>
      </c>
    </row>
    <row r="4022" spans="1:12" x14ac:dyDescent="0.3">
      <c r="A4022" s="2">
        <v>46390</v>
      </c>
      <c r="B4022" s="3">
        <v>46390</v>
      </c>
      <c r="C4022" s="1">
        <v>46390</v>
      </c>
      <c r="D4022" s="5">
        <f t="shared" si="488"/>
        <v>46390</v>
      </c>
      <c r="E4022" s="1" t="s">
        <v>1</v>
      </c>
      <c r="F4022" t="str">
        <f t="shared" si="489"/>
        <v>廿六</v>
      </c>
      <c r="G4022" t="s">
        <v>57</v>
      </c>
      <c r="H4022">
        <f t="shared" si="492"/>
        <v>1</v>
      </c>
      <c r="I4022" t="str">
        <f t="shared" si="493"/>
        <v>九</v>
      </c>
      <c r="J4022" t="str">
        <f t="shared" si="490"/>
        <v>2026/11/26</v>
      </c>
      <c r="K4022" t="str">
        <f t="shared" si="491"/>
        <v>26</v>
      </c>
      <c r="L4022" t="s">
        <v>1336</v>
      </c>
    </row>
    <row r="4023" spans="1:12" x14ac:dyDescent="0.3">
      <c r="A4023" s="2">
        <v>46391</v>
      </c>
      <c r="B4023" s="3">
        <v>46391</v>
      </c>
      <c r="C4023" s="1">
        <v>46391</v>
      </c>
      <c r="D4023" s="5">
        <f t="shared" si="488"/>
        <v>46391</v>
      </c>
      <c r="E4023" s="1" t="s">
        <v>53</v>
      </c>
      <c r="F4023" t="str">
        <f t="shared" si="489"/>
        <v>廿七</v>
      </c>
      <c r="G4023" t="s">
        <v>59</v>
      </c>
      <c r="H4023">
        <f t="shared" si="492"/>
        <v>1</v>
      </c>
      <c r="I4023" t="str">
        <f t="shared" si="493"/>
        <v>九</v>
      </c>
      <c r="J4023" t="str">
        <f t="shared" si="490"/>
        <v>2026/11/27</v>
      </c>
      <c r="K4023" t="str">
        <f t="shared" si="491"/>
        <v>27</v>
      </c>
      <c r="L4023" t="s">
        <v>1336</v>
      </c>
    </row>
    <row r="4024" spans="1:12" x14ac:dyDescent="0.3">
      <c r="A4024" s="2">
        <v>46392</v>
      </c>
      <c r="B4024" s="3">
        <v>46392</v>
      </c>
      <c r="C4024" s="1">
        <v>46392</v>
      </c>
      <c r="D4024" s="5">
        <f t="shared" si="488"/>
        <v>46392</v>
      </c>
      <c r="E4024" s="1" t="s">
        <v>54</v>
      </c>
      <c r="F4024" t="str">
        <f t="shared" si="489"/>
        <v>廿八</v>
      </c>
      <c r="G4024" t="s">
        <v>60</v>
      </c>
      <c r="J4024" t="str">
        <f t="shared" si="490"/>
        <v>2026/11/28</v>
      </c>
      <c r="K4024" t="str">
        <f t="shared" si="491"/>
        <v>28</v>
      </c>
      <c r="L4024" t="s">
        <v>1336</v>
      </c>
    </row>
    <row r="4025" spans="1:12" x14ac:dyDescent="0.3">
      <c r="A4025" s="2">
        <v>46393</v>
      </c>
      <c r="B4025" s="3">
        <v>46393</v>
      </c>
      <c r="C4025" s="1">
        <v>46393</v>
      </c>
      <c r="D4025" s="5">
        <f t="shared" si="488"/>
        <v>46393</v>
      </c>
      <c r="E4025" s="1" t="s">
        <v>55</v>
      </c>
      <c r="F4025" t="str">
        <f t="shared" si="489"/>
        <v>廿九</v>
      </c>
      <c r="G4025" t="s">
        <v>61</v>
      </c>
      <c r="H4025">
        <f t="shared" ref="H4025:H4053" si="494">S2</f>
        <v>10</v>
      </c>
      <c r="I4025" t="str">
        <f t="shared" ref="I4025:I4053" si="495">T2</f>
        <v>一</v>
      </c>
      <c r="J4025" t="str">
        <f t="shared" si="490"/>
        <v>2026/11/29</v>
      </c>
      <c r="K4025" t="str">
        <f t="shared" si="491"/>
        <v>29</v>
      </c>
      <c r="L4025" t="s">
        <v>1336</v>
      </c>
    </row>
    <row r="4026" spans="1:12" x14ac:dyDescent="0.3">
      <c r="A4026" s="2">
        <v>46394</v>
      </c>
      <c r="B4026" s="3">
        <v>46394</v>
      </c>
      <c r="C4026" s="1">
        <v>46394</v>
      </c>
      <c r="D4026" s="5">
        <f t="shared" si="488"/>
        <v>46394</v>
      </c>
      <c r="E4026" s="1" t="s">
        <v>56</v>
      </c>
      <c r="F4026" t="str">
        <f t="shared" si="489"/>
        <v>三十</v>
      </c>
      <c r="G4026" t="s">
        <v>62</v>
      </c>
      <c r="H4026">
        <f t="shared" si="494"/>
        <v>9</v>
      </c>
      <c r="I4026" t="str">
        <f t="shared" si="495"/>
        <v>一</v>
      </c>
      <c r="J4026" t="str">
        <f t="shared" si="490"/>
        <v>2026/11/30</v>
      </c>
      <c r="K4026" t="str">
        <f t="shared" si="491"/>
        <v>30</v>
      </c>
      <c r="L4026" t="s">
        <v>1336</v>
      </c>
    </row>
    <row r="4027" spans="1:12" x14ac:dyDescent="0.3">
      <c r="A4027" s="2">
        <v>46395</v>
      </c>
      <c r="B4027" s="3">
        <v>46395</v>
      </c>
      <c r="C4027" s="1">
        <v>46395</v>
      </c>
      <c r="D4027" s="5">
        <f t="shared" si="488"/>
        <v>46395</v>
      </c>
      <c r="E4027" s="1" t="s">
        <v>50</v>
      </c>
      <c r="F4027" t="str">
        <f t="shared" si="489"/>
        <v>一</v>
      </c>
      <c r="G4027" t="s">
        <v>63</v>
      </c>
      <c r="H4027">
        <f t="shared" si="494"/>
        <v>9</v>
      </c>
      <c r="I4027" t="str">
        <f t="shared" si="495"/>
        <v>一</v>
      </c>
      <c r="J4027" t="str">
        <f t="shared" si="490"/>
        <v>2026/12/1</v>
      </c>
      <c r="K4027" t="str">
        <f t="shared" si="491"/>
        <v>/1</v>
      </c>
      <c r="L4027" t="s">
        <v>1360</v>
      </c>
    </row>
    <row r="4028" spans="1:12" x14ac:dyDescent="0.3">
      <c r="A4028" s="2">
        <v>46396</v>
      </c>
      <c r="B4028" s="3">
        <v>46396</v>
      </c>
      <c r="C4028" s="1">
        <v>46396</v>
      </c>
      <c r="D4028" s="5">
        <f t="shared" si="488"/>
        <v>46396</v>
      </c>
      <c r="E4028" s="1" t="s">
        <v>52</v>
      </c>
      <c r="F4028" t="str">
        <f t="shared" si="489"/>
        <v>二</v>
      </c>
      <c r="G4028" t="s">
        <v>64</v>
      </c>
      <c r="H4028">
        <f t="shared" si="494"/>
        <v>9</v>
      </c>
      <c r="I4028" t="str">
        <f t="shared" si="495"/>
        <v>一</v>
      </c>
      <c r="J4028" t="str">
        <f t="shared" si="490"/>
        <v>2026/12/2</v>
      </c>
      <c r="K4028" t="str">
        <f t="shared" si="491"/>
        <v>/2</v>
      </c>
      <c r="L4028" t="s">
        <v>1360</v>
      </c>
    </row>
    <row r="4029" spans="1:12" x14ac:dyDescent="0.3">
      <c r="A4029" s="2">
        <v>46397</v>
      </c>
      <c r="B4029" s="3">
        <v>46397</v>
      </c>
      <c r="C4029" s="1">
        <v>46397</v>
      </c>
      <c r="D4029" s="5">
        <f t="shared" si="488"/>
        <v>46397</v>
      </c>
      <c r="E4029" s="1" t="s">
        <v>1</v>
      </c>
      <c r="F4029" t="str">
        <f t="shared" si="489"/>
        <v>三</v>
      </c>
      <c r="G4029" t="s">
        <v>16</v>
      </c>
      <c r="H4029">
        <f t="shared" si="494"/>
        <v>8</v>
      </c>
      <c r="I4029" t="str">
        <f t="shared" si="495"/>
        <v>二</v>
      </c>
      <c r="J4029" t="str">
        <f t="shared" si="490"/>
        <v>2026/12/3</v>
      </c>
      <c r="K4029" t="str">
        <f t="shared" si="491"/>
        <v>/3</v>
      </c>
      <c r="L4029" t="s">
        <v>1360</v>
      </c>
    </row>
    <row r="4030" spans="1:12" x14ac:dyDescent="0.3">
      <c r="A4030" s="2">
        <v>46398</v>
      </c>
      <c r="B4030" s="3">
        <v>46398</v>
      </c>
      <c r="C4030" s="1">
        <v>46398</v>
      </c>
      <c r="D4030" s="5">
        <f t="shared" si="488"/>
        <v>46398</v>
      </c>
      <c r="E4030" s="1" t="s">
        <v>53</v>
      </c>
      <c r="F4030" t="str">
        <f t="shared" si="489"/>
        <v>四</v>
      </c>
      <c r="G4030" t="s">
        <v>17</v>
      </c>
      <c r="H4030">
        <f t="shared" si="494"/>
        <v>8</v>
      </c>
      <c r="I4030" t="str">
        <f t="shared" si="495"/>
        <v>二</v>
      </c>
      <c r="J4030" t="str">
        <f t="shared" si="490"/>
        <v>2026/12/4</v>
      </c>
      <c r="K4030" t="str">
        <f t="shared" si="491"/>
        <v>/4</v>
      </c>
      <c r="L4030" t="s">
        <v>1360</v>
      </c>
    </row>
    <row r="4031" spans="1:12" x14ac:dyDescent="0.3">
      <c r="A4031" s="2">
        <v>46399</v>
      </c>
      <c r="B4031" s="3">
        <v>46399</v>
      </c>
      <c r="C4031" s="1">
        <v>46399</v>
      </c>
      <c r="D4031" s="5">
        <f t="shared" si="488"/>
        <v>46399</v>
      </c>
      <c r="E4031" s="1" t="s">
        <v>54</v>
      </c>
      <c r="F4031" t="str">
        <f t="shared" si="489"/>
        <v>五</v>
      </c>
      <c r="G4031" t="s">
        <v>18</v>
      </c>
      <c r="H4031">
        <f t="shared" si="494"/>
        <v>8</v>
      </c>
      <c r="I4031" t="str">
        <f t="shared" si="495"/>
        <v>二</v>
      </c>
      <c r="J4031" t="str">
        <f t="shared" si="490"/>
        <v>2026/12/5</v>
      </c>
      <c r="K4031" t="str">
        <f t="shared" si="491"/>
        <v>/5</v>
      </c>
      <c r="L4031" t="s">
        <v>1360</v>
      </c>
    </row>
    <row r="4032" spans="1:12" x14ac:dyDescent="0.3">
      <c r="A4032" s="2">
        <v>46400</v>
      </c>
      <c r="B4032" s="3">
        <v>46400</v>
      </c>
      <c r="C4032" s="1">
        <v>46400</v>
      </c>
      <c r="D4032" s="5">
        <f t="shared" si="488"/>
        <v>46400</v>
      </c>
      <c r="E4032" s="1" t="s">
        <v>55</v>
      </c>
      <c r="F4032" t="str">
        <f t="shared" si="489"/>
        <v>六</v>
      </c>
      <c r="G4032" t="s">
        <v>75</v>
      </c>
      <c r="H4032">
        <f t="shared" si="494"/>
        <v>7</v>
      </c>
      <c r="I4032" t="str">
        <f t="shared" si="495"/>
        <v>三</v>
      </c>
      <c r="J4032" t="str">
        <f t="shared" si="490"/>
        <v>2026/12/6</v>
      </c>
      <c r="K4032" t="str">
        <f t="shared" si="491"/>
        <v>/6</v>
      </c>
      <c r="L4032" t="s">
        <v>1360</v>
      </c>
    </row>
    <row r="4033" spans="1:12" x14ac:dyDescent="0.3">
      <c r="A4033" s="2">
        <v>46401</v>
      </c>
      <c r="B4033" s="3">
        <v>46401</v>
      </c>
      <c r="C4033" s="1">
        <v>46401</v>
      </c>
      <c r="D4033" s="5">
        <f t="shared" si="488"/>
        <v>46401</v>
      </c>
      <c r="E4033" s="1" t="s">
        <v>56</v>
      </c>
      <c r="F4033" t="str">
        <f t="shared" si="489"/>
        <v>七</v>
      </c>
      <c r="G4033" t="s">
        <v>19</v>
      </c>
      <c r="H4033">
        <f t="shared" si="494"/>
        <v>7</v>
      </c>
      <c r="I4033" t="str">
        <f t="shared" si="495"/>
        <v>三</v>
      </c>
      <c r="J4033" t="str">
        <f t="shared" si="490"/>
        <v>2026/12/7</v>
      </c>
      <c r="K4033" t="str">
        <f t="shared" si="491"/>
        <v>/7</v>
      </c>
      <c r="L4033" t="s">
        <v>1360</v>
      </c>
    </row>
    <row r="4034" spans="1:12" x14ac:dyDescent="0.3">
      <c r="A4034" s="2">
        <v>46402</v>
      </c>
      <c r="B4034" s="3">
        <v>46402</v>
      </c>
      <c r="C4034" s="1">
        <v>46402</v>
      </c>
      <c r="D4034" s="5">
        <f t="shared" ref="D4034:D4097" si="496">A4034</f>
        <v>46402</v>
      </c>
      <c r="E4034" s="1" t="s">
        <v>50</v>
      </c>
      <c r="F4034" t="str">
        <f t="shared" ref="F4034:F4097" si="497">INDEX(음력한자,MATCH(K4034,매치,0))</f>
        <v>八</v>
      </c>
      <c r="G4034" t="s">
        <v>20</v>
      </c>
      <c r="H4034">
        <f t="shared" si="494"/>
        <v>7</v>
      </c>
      <c r="I4034" t="str">
        <f t="shared" si="495"/>
        <v>三</v>
      </c>
      <c r="J4034" t="str">
        <f t="shared" ref="J4034:J4097" si="498">suntolun(YEAR(D4034),MONTH(D4034),DAY(D4034))</f>
        <v>2026/12/8</v>
      </c>
      <c r="K4034" t="str">
        <f t="shared" ref="K4034:K4097" si="499">RIGHT(J4034,2)</f>
        <v>/8</v>
      </c>
      <c r="L4034" t="s">
        <v>1360</v>
      </c>
    </row>
    <row r="4035" spans="1:12" x14ac:dyDescent="0.3">
      <c r="A4035" s="2">
        <v>46403</v>
      </c>
      <c r="B4035" s="3">
        <v>46403</v>
      </c>
      <c r="C4035" s="1">
        <v>46403</v>
      </c>
      <c r="D4035" s="5">
        <f t="shared" si="496"/>
        <v>46403</v>
      </c>
      <c r="E4035" s="1" t="s">
        <v>52</v>
      </c>
      <c r="F4035" t="str">
        <f t="shared" si="497"/>
        <v>九</v>
      </c>
      <c r="G4035" t="s">
        <v>21</v>
      </c>
      <c r="H4035">
        <f t="shared" si="494"/>
        <v>6</v>
      </c>
      <c r="I4035" t="str">
        <f t="shared" si="495"/>
        <v>四</v>
      </c>
      <c r="J4035" t="str">
        <f t="shared" si="498"/>
        <v>2026/12/9</v>
      </c>
      <c r="K4035" t="str">
        <f t="shared" si="499"/>
        <v>/9</v>
      </c>
      <c r="L4035" t="s">
        <v>1360</v>
      </c>
    </row>
    <row r="4036" spans="1:12" x14ac:dyDescent="0.3">
      <c r="A4036" s="2">
        <v>46404</v>
      </c>
      <c r="B4036" s="3">
        <v>46404</v>
      </c>
      <c r="C4036" s="1">
        <v>46404</v>
      </c>
      <c r="D4036" s="5">
        <f t="shared" si="496"/>
        <v>46404</v>
      </c>
      <c r="E4036" s="1" t="s">
        <v>1</v>
      </c>
      <c r="F4036" t="str">
        <f t="shared" si="497"/>
        <v>十</v>
      </c>
      <c r="G4036" t="s">
        <v>22</v>
      </c>
      <c r="H4036">
        <f t="shared" si="494"/>
        <v>6</v>
      </c>
      <c r="I4036" t="str">
        <f t="shared" si="495"/>
        <v>四</v>
      </c>
      <c r="J4036" t="str">
        <f t="shared" si="498"/>
        <v>2026/12/10</v>
      </c>
      <c r="K4036" t="str">
        <f t="shared" si="499"/>
        <v>10</v>
      </c>
      <c r="L4036" t="s">
        <v>1360</v>
      </c>
    </row>
    <row r="4037" spans="1:12" x14ac:dyDescent="0.3">
      <c r="A4037" s="2">
        <v>46405</v>
      </c>
      <c r="B4037" s="3">
        <v>46405</v>
      </c>
      <c r="C4037" s="1">
        <v>46405</v>
      </c>
      <c r="D4037" s="5">
        <f t="shared" si="496"/>
        <v>46405</v>
      </c>
      <c r="E4037" s="1" t="s">
        <v>53</v>
      </c>
      <c r="F4037" t="str">
        <f t="shared" si="497"/>
        <v>十一</v>
      </c>
      <c r="G4037" t="s">
        <v>23</v>
      </c>
      <c r="H4037">
        <f t="shared" si="494"/>
        <v>6</v>
      </c>
      <c r="I4037" t="str">
        <f t="shared" si="495"/>
        <v>四</v>
      </c>
      <c r="J4037" t="str">
        <f t="shared" si="498"/>
        <v>2026/12/11</v>
      </c>
      <c r="K4037" t="str">
        <f t="shared" si="499"/>
        <v>11</v>
      </c>
      <c r="L4037" t="s">
        <v>1360</v>
      </c>
    </row>
    <row r="4038" spans="1:12" x14ac:dyDescent="0.3">
      <c r="A4038" s="2">
        <v>46406</v>
      </c>
      <c r="B4038" s="3">
        <v>46406</v>
      </c>
      <c r="C4038" s="1">
        <v>46406</v>
      </c>
      <c r="D4038" s="5">
        <f t="shared" si="496"/>
        <v>46406</v>
      </c>
      <c r="E4038" s="1" t="s">
        <v>54</v>
      </c>
      <c r="F4038" t="str">
        <f t="shared" si="497"/>
        <v>十二</v>
      </c>
      <c r="G4038" t="s">
        <v>24</v>
      </c>
      <c r="H4038">
        <f t="shared" si="494"/>
        <v>5</v>
      </c>
      <c r="I4038" t="str">
        <f t="shared" si="495"/>
        <v>五</v>
      </c>
      <c r="J4038" t="str">
        <f t="shared" si="498"/>
        <v>2026/12/12</v>
      </c>
      <c r="K4038" t="str">
        <f t="shared" si="499"/>
        <v>12</v>
      </c>
      <c r="L4038" t="s">
        <v>1360</v>
      </c>
    </row>
    <row r="4039" spans="1:12" x14ac:dyDescent="0.3">
      <c r="A4039" s="2">
        <v>46407</v>
      </c>
      <c r="B4039" s="3">
        <v>46407</v>
      </c>
      <c r="C4039" s="1">
        <v>46407</v>
      </c>
      <c r="D4039" s="5">
        <f t="shared" si="496"/>
        <v>46407</v>
      </c>
      <c r="E4039" s="1" t="s">
        <v>55</v>
      </c>
      <c r="F4039" t="str">
        <f t="shared" si="497"/>
        <v>十三</v>
      </c>
      <c r="G4039" t="s">
        <v>25</v>
      </c>
      <c r="H4039">
        <f t="shared" si="494"/>
        <v>5</v>
      </c>
      <c r="I4039" t="str">
        <f t="shared" si="495"/>
        <v>五</v>
      </c>
      <c r="J4039" t="str">
        <f t="shared" si="498"/>
        <v>2026/12/13</v>
      </c>
      <c r="K4039" t="str">
        <f t="shared" si="499"/>
        <v>13</v>
      </c>
      <c r="L4039" t="s">
        <v>1360</v>
      </c>
    </row>
    <row r="4040" spans="1:12" x14ac:dyDescent="0.3">
      <c r="A4040" s="2">
        <v>46408</v>
      </c>
      <c r="B4040" s="3">
        <v>46408</v>
      </c>
      <c r="C4040" s="1">
        <v>46408</v>
      </c>
      <c r="D4040" s="5">
        <f t="shared" si="496"/>
        <v>46408</v>
      </c>
      <c r="E4040" s="1" t="s">
        <v>56</v>
      </c>
      <c r="F4040" t="str">
        <f t="shared" si="497"/>
        <v>十四</v>
      </c>
      <c r="G4040" t="s">
        <v>26</v>
      </c>
      <c r="H4040">
        <f t="shared" si="494"/>
        <v>5</v>
      </c>
      <c r="I4040" t="str">
        <f t="shared" si="495"/>
        <v>五</v>
      </c>
      <c r="J4040" t="str">
        <f t="shared" si="498"/>
        <v>2026/12/14</v>
      </c>
      <c r="K4040" t="str">
        <f t="shared" si="499"/>
        <v>14</v>
      </c>
      <c r="L4040" t="s">
        <v>1360</v>
      </c>
    </row>
    <row r="4041" spans="1:12" x14ac:dyDescent="0.3">
      <c r="A4041" s="2">
        <v>46409</v>
      </c>
      <c r="B4041" s="3">
        <v>46409</v>
      </c>
      <c r="C4041" s="1">
        <v>46409</v>
      </c>
      <c r="D4041" s="5">
        <f t="shared" si="496"/>
        <v>46409</v>
      </c>
      <c r="E4041" s="1" t="s">
        <v>50</v>
      </c>
      <c r="F4041" t="str">
        <f t="shared" si="497"/>
        <v>十五</v>
      </c>
      <c r="G4041" t="s">
        <v>65</v>
      </c>
      <c r="H4041">
        <f t="shared" si="494"/>
        <v>4</v>
      </c>
      <c r="I4041" t="str">
        <f t="shared" si="495"/>
        <v>六</v>
      </c>
      <c r="J4041" t="str">
        <f t="shared" si="498"/>
        <v>2026/12/15</v>
      </c>
      <c r="K4041" t="str">
        <f t="shared" si="499"/>
        <v>15</v>
      </c>
      <c r="L4041" t="s">
        <v>1360</v>
      </c>
    </row>
    <row r="4042" spans="1:12" x14ac:dyDescent="0.3">
      <c r="A4042" s="2">
        <v>46410</v>
      </c>
      <c r="B4042" s="3">
        <v>46410</v>
      </c>
      <c r="C4042" s="1">
        <v>46410</v>
      </c>
      <c r="D4042" s="5">
        <f t="shared" si="496"/>
        <v>46410</v>
      </c>
      <c r="E4042" s="1" t="s">
        <v>52</v>
      </c>
      <c r="F4042" t="str">
        <f t="shared" si="497"/>
        <v>十六</v>
      </c>
      <c r="G4042" t="s">
        <v>76</v>
      </c>
      <c r="H4042">
        <f t="shared" si="494"/>
        <v>4</v>
      </c>
      <c r="I4042" t="str">
        <f t="shared" si="495"/>
        <v>六</v>
      </c>
      <c r="J4042" t="str">
        <f t="shared" si="498"/>
        <v>2026/12/16</v>
      </c>
      <c r="K4042" t="str">
        <f t="shared" si="499"/>
        <v>16</v>
      </c>
      <c r="L4042" t="s">
        <v>1360</v>
      </c>
    </row>
    <row r="4043" spans="1:12" x14ac:dyDescent="0.3">
      <c r="A4043" s="2">
        <v>46411</v>
      </c>
      <c r="B4043" s="3">
        <v>46411</v>
      </c>
      <c r="C4043" s="1">
        <v>46411</v>
      </c>
      <c r="D4043" s="5">
        <f t="shared" si="496"/>
        <v>46411</v>
      </c>
      <c r="E4043" s="1" t="s">
        <v>1</v>
      </c>
      <c r="F4043" t="str">
        <f t="shared" si="497"/>
        <v>十七</v>
      </c>
      <c r="G4043" t="s">
        <v>66</v>
      </c>
      <c r="H4043">
        <f t="shared" si="494"/>
        <v>4</v>
      </c>
      <c r="I4043" t="str">
        <f t="shared" si="495"/>
        <v>六</v>
      </c>
      <c r="J4043" t="str">
        <f t="shared" si="498"/>
        <v>2026/12/17</v>
      </c>
      <c r="K4043" t="str">
        <f t="shared" si="499"/>
        <v>17</v>
      </c>
      <c r="L4043" t="s">
        <v>1360</v>
      </c>
    </row>
    <row r="4044" spans="1:12" x14ac:dyDescent="0.3">
      <c r="A4044" s="2">
        <v>46412</v>
      </c>
      <c r="B4044" s="3">
        <v>46412</v>
      </c>
      <c r="C4044" s="1">
        <v>46412</v>
      </c>
      <c r="D4044" s="5">
        <f t="shared" si="496"/>
        <v>46412</v>
      </c>
      <c r="E4044" s="1" t="s">
        <v>53</v>
      </c>
      <c r="F4044" t="str">
        <f t="shared" si="497"/>
        <v>十八</v>
      </c>
      <c r="G4044" t="s">
        <v>67</v>
      </c>
      <c r="H4044">
        <f t="shared" si="494"/>
        <v>3</v>
      </c>
      <c r="I4044" t="str">
        <f t="shared" si="495"/>
        <v>七</v>
      </c>
      <c r="J4044" t="str">
        <f t="shared" si="498"/>
        <v>2026/12/18</v>
      </c>
      <c r="K4044" t="str">
        <f t="shared" si="499"/>
        <v>18</v>
      </c>
      <c r="L4044" t="s">
        <v>1360</v>
      </c>
    </row>
    <row r="4045" spans="1:12" x14ac:dyDescent="0.3">
      <c r="A4045" s="2">
        <v>46413</v>
      </c>
      <c r="B4045" s="3">
        <v>46413</v>
      </c>
      <c r="C4045" s="1">
        <v>46413</v>
      </c>
      <c r="D4045" s="5">
        <f t="shared" si="496"/>
        <v>46413</v>
      </c>
      <c r="E4045" s="1" t="s">
        <v>54</v>
      </c>
      <c r="F4045" t="str">
        <f t="shared" si="497"/>
        <v>十九</v>
      </c>
      <c r="G4045" t="s">
        <v>68</v>
      </c>
      <c r="H4045">
        <f t="shared" si="494"/>
        <v>3</v>
      </c>
      <c r="I4045" t="str">
        <f t="shared" si="495"/>
        <v>七</v>
      </c>
      <c r="J4045" t="str">
        <f t="shared" si="498"/>
        <v>2026/12/19</v>
      </c>
      <c r="K4045" t="str">
        <f t="shared" si="499"/>
        <v>19</v>
      </c>
      <c r="L4045" t="s">
        <v>1360</v>
      </c>
    </row>
    <row r="4046" spans="1:12" x14ac:dyDescent="0.3">
      <c r="A4046" s="2">
        <v>46414</v>
      </c>
      <c r="B4046" s="3">
        <v>46414</v>
      </c>
      <c r="C4046" s="1">
        <v>46414</v>
      </c>
      <c r="D4046" s="5">
        <f t="shared" si="496"/>
        <v>46414</v>
      </c>
      <c r="E4046" s="1" t="s">
        <v>55</v>
      </c>
      <c r="F4046" t="str">
        <f t="shared" si="497"/>
        <v>二十</v>
      </c>
      <c r="G4046" t="s">
        <v>69</v>
      </c>
      <c r="H4046">
        <f t="shared" si="494"/>
        <v>3</v>
      </c>
      <c r="I4046" t="str">
        <f t="shared" si="495"/>
        <v>七</v>
      </c>
      <c r="J4046" t="str">
        <f t="shared" si="498"/>
        <v>2026/12/20</v>
      </c>
      <c r="K4046" t="str">
        <f t="shared" si="499"/>
        <v>20</v>
      </c>
      <c r="L4046" t="s">
        <v>1360</v>
      </c>
    </row>
    <row r="4047" spans="1:12" x14ac:dyDescent="0.3">
      <c r="A4047" s="2">
        <v>46415</v>
      </c>
      <c r="B4047" s="3">
        <v>46415</v>
      </c>
      <c r="C4047" s="1">
        <v>46415</v>
      </c>
      <c r="D4047" s="5">
        <f t="shared" si="496"/>
        <v>46415</v>
      </c>
      <c r="E4047" s="1" t="s">
        <v>56</v>
      </c>
      <c r="F4047" t="str">
        <f t="shared" si="497"/>
        <v>廿一</v>
      </c>
      <c r="G4047" t="s">
        <v>70</v>
      </c>
      <c r="H4047">
        <f t="shared" si="494"/>
        <v>2</v>
      </c>
      <c r="I4047" t="str">
        <f t="shared" si="495"/>
        <v>八</v>
      </c>
      <c r="J4047" t="str">
        <f t="shared" si="498"/>
        <v>2026/12/21</v>
      </c>
      <c r="K4047" t="str">
        <f t="shared" si="499"/>
        <v>21</v>
      </c>
      <c r="L4047" t="s">
        <v>1360</v>
      </c>
    </row>
    <row r="4048" spans="1:12" x14ac:dyDescent="0.3">
      <c r="A4048" s="2">
        <v>46416</v>
      </c>
      <c r="B4048" s="3">
        <v>46416</v>
      </c>
      <c r="C4048" s="1">
        <v>46416</v>
      </c>
      <c r="D4048" s="5">
        <f t="shared" si="496"/>
        <v>46416</v>
      </c>
      <c r="E4048" s="1" t="s">
        <v>50</v>
      </c>
      <c r="F4048" t="str">
        <f t="shared" si="497"/>
        <v>廿二</v>
      </c>
      <c r="G4048" t="s">
        <v>71</v>
      </c>
      <c r="H4048">
        <f t="shared" si="494"/>
        <v>2</v>
      </c>
      <c r="I4048" t="str">
        <f t="shared" si="495"/>
        <v>八</v>
      </c>
      <c r="J4048" t="str">
        <f t="shared" si="498"/>
        <v>2026/12/22</v>
      </c>
      <c r="K4048" t="str">
        <f t="shared" si="499"/>
        <v>22</v>
      </c>
      <c r="L4048" t="s">
        <v>1360</v>
      </c>
    </row>
    <row r="4049" spans="1:12" x14ac:dyDescent="0.3">
      <c r="A4049" s="2">
        <v>46417</v>
      </c>
      <c r="B4049" s="3">
        <v>46417</v>
      </c>
      <c r="C4049" s="1">
        <v>46417</v>
      </c>
      <c r="D4049" s="5">
        <f t="shared" si="496"/>
        <v>46417</v>
      </c>
      <c r="E4049" s="1" t="s">
        <v>52</v>
      </c>
      <c r="F4049" t="str">
        <f t="shared" si="497"/>
        <v>廿三</v>
      </c>
      <c r="G4049" t="s">
        <v>72</v>
      </c>
      <c r="H4049">
        <f t="shared" si="494"/>
        <v>2</v>
      </c>
      <c r="I4049" t="str">
        <f t="shared" si="495"/>
        <v>八</v>
      </c>
      <c r="J4049" t="str">
        <f t="shared" si="498"/>
        <v>2026/12/23</v>
      </c>
      <c r="K4049" t="str">
        <f t="shared" si="499"/>
        <v>23</v>
      </c>
      <c r="L4049" t="s">
        <v>1360</v>
      </c>
    </row>
    <row r="4050" spans="1:12" x14ac:dyDescent="0.3">
      <c r="A4050" s="2">
        <v>46418</v>
      </c>
      <c r="B4050" s="3">
        <v>46418</v>
      </c>
      <c r="C4050" s="1">
        <v>46418</v>
      </c>
      <c r="D4050" s="5">
        <f t="shared" si="496"/>
        <v>46418</v>
      </c>
      <c r="E4050" s="1" t="s">
        <v>1</v>
      </c>
      <c r="F4050" t="str">
        <f t="shared" si="497"/>
        <v>廿四</v>
      </c>
      <c r="G4050" t="s">
        <v>73</v>
      </c>
      <c r="H4050">
        <f t="shared" si="494"/>
        <v>1</v>
      </c>
      <c r="I4050" t="str">
        <f t="shared" si="495"/>
        <v>九</v>
      </c>
      <c r="J4050" t="str">
        <f t="shared" si="498"/>
        <v>2026/12/24</v>
      </c>
      <c r="K4050" t="str">
        <f t="shared" si="499"/>
        <v>24</v>
      </c>
      <c r="L4050" t="s">
        <v>1360</v>
      </c>
    </row>
    <row r="4051" spans="1:12" x14ac:dyDescent="0.3">
      <c r="A4051" s="2">
        <v>46419</v>
      </c>
      <c r="B4051" s="3">
        <v>46419</v>
      </c>
      <c r="C4051" s="1">
        <v>46419</v>
      </c>
      <c r="D4051" s="5">
        <f t="shared" si="496"/>
        <v>46419</v>
      </c>
      <c r="E4051" s="1" t="s">
        <v>53</v>
      </c>
      <c r="F4051" t="str">
        <f t="shared" si="497"/>
        <v>廿五</v>
      </c>
      <c r="G4051" t="s">
        <v>74</v>
      </c>
      <c r="H4051">
        <f t="shared" si="494"/>
        <v>1</v>
      </c>
      <c r="I4051" t="str">
        <f t="shared" si="495"/>
        <v>九</v>
      </c>
      <c r="J4051" t="str">
        <f t="shared" si="498"/>
        <v>2026/12/25</v>
      </c>
      <c r="K4051" t="str">
        <f t="shared" si="499"/>
        <v>25</v>
      </c>
      <c r="L4051" t="s">
        <v>1360</v>
      </c>
    </row>
    <row r="4052" spans="1:12" x14ac:dyDescent="0.3">
      <c r="A4052" s="2">
        <v>46420</v>
      </c>
      <c r="B4052" s="3">
        <v>46420</v>
      </c>
      <c r="C4052" s="1">
        <v>46420</v>
      </c>
      <c r="D4052" s="5">
        <f t="shared" si="496"/>
        <v>46420</v>
      </c>
      <c r="E4052" s="1" t="s">
        <v>54</v>
      </c>
      <c r="F4052" t="str">
        <f t="shared" si="497"/>
        <v>廿六</v>
      </c>
      <c r="G4052" t="s">
        <v>77</v>
      </c>
      <c r="H4052">
        <f t="shared" si="494"/>
        <v>1</v>
      </c>
      <c r="I4052" t="str">
        <f t="shared" si="495"/>
        <v>九</v>
      </c>
      <c r="J4052" t="str">
        <f t="shared" si="498"/>
        <v>2026/12/26</v>
      </c>
      <c r="K4052" t="str">
        <f t="shared" si="499"/>
        <v>26</v>
      </c>
      <c r="L4052" t="s">
        <v>1360</v>
      </c>
    </row>
    <row r="4053" spans="1:12" x14ac:dyDescent="0.3">
      <c r="A4053" s="2">
        <v>46421</v>
      </c>
      <c r="B4053" s="3">
        <v>46421</v>
      </c>
      <c r="C4053" s="1">
        <v>46421</v>
      </c>
      <c r="D4053" s="5">
        <f t="shared" si="496"/>
        <v>46421</v>
      </c>
      <c r="E4053" s="1" t="s">
        <v>55</v>
      </c>
      <c r="F4053" t="str">
        <f t="shared" si="497"/>
        <v>廿七</v>
      </c>
      <c r="G4053" t="s">
        <v>80</v>
      </c>
      <c r="H4053">
        <f t="shared" si="494"/>
        <v>1</v>
      </c>
      <c r="I4053" t="str">
        <f t="shared" si="495"/>
        <v>十</v>
      </c>
      <c r="J4053" t="str">
        <f t="shared" si="498"/>
        <v>2026/12/27</v>
      </c>
      <c r="K4053" t="str">
        <f t="shared" si="499"/>
        <v>27</v>
      </c>
      <c r="L4053" t="s">
        <v>1360</v>
      </c>
    </row>
    <row r="4054" spans="1:12" x14ac:dyDescent="0.3">
      <c r="A4054" s="2">
        <v>46422</v>
      </c>
      <c r="B4054" s="3">
        <v>46422</v>
      </c>
      <c r="C4054" s="1">
        <v>46422</v>
      </c>
      <c r="D4054" s="5">
        <f t="shared" si="496"/>
        <v>46422</v>
      </c>
      <c r="E4054" s="1" t="s">
        <v>56</v>
      </c>
      <c r="F4054" t="str">
        <f t="shared" si="497"/>
        <v>廿八</v>
      </c>
      <c r="G4054" t="s">
        <v>81</v>
      </c>
      <c r="J4054" t="str">
        <f t="shared" si="498"/>
        <v>2026/12/28</v>
      </c>
      <c r="K4054" t="str">
        <f t="shared" si="499"/>
        <v>28</v>
      </c>
      <c r="L4054" t="s">
        <v>1360</v>
      </c>
    </row>
    <row r="4055" spans="1:12" x14ac:dyDescent="0.3">
      <c r="A4055" s="2">
        <v>46423</v>
      </c>
      <c r="B4055" s="3">
        <v>46423</v>
      </c>
      <c r="C4055" s="1">
        <v>46423</v>
      </c>
      <c r="D4055" s="5">
        <f t="shared" si="496"/>
        <v>46423</v>
      </c>
      <c r="E4055" s="1" t="s">
        <v>50</v>
      </c>
      <c r="F4055" t="str">
        <f t="shared" si="497"/>
        <v>廿九</v>
      </c>
      <c r="G4055" t="s">
        <v>82</v>
      </c>
      <c r="H4055">
        <f t="shared" ref="H4055:H4083" si="500">U2</f>
        <v>1</v>
      </c>
      <c r="I4055" t="str">
        <f t="shared" ref="I4055:I4083" si="501">V2</f>
        <v>十</v>
      </c>
      <c r="J4055" t="str">
        <f t="shared" si="498"/>
        <v>2026/12/29</v>
      </c>
      <c r="K4055" t="str">
        <f t="shared" si="499"/>
        <v>29</v>
      </c>
      <c r="L4055" t="s">
        <v>1360</v>
      </c>
    </row>
    <row r="4056" spans="1:12" x14ac:dyDescent="0.3">
      <c r="A4056" s="2">
        <v>46424</v>
      </c>
      <c r="B4056" s="3">
        <v>46424</v>
      </c>
      <c r="C4056" s="1">
        <v>46424</v>
      </c>
      <c r="D4056" s="5">
        <f t="shared" si="496"/>
        <v>46424</v>
      </c>
      <c r="E4056" s="1" t="s">
        <v>52</v>
      </c>
      <c r="F4056" t="str">
        <f t="shared" si="497"/>
        <v>三十</v>
      </c>
      <c r="G4056" t="s">
        <v>83</v>
      </c>
      <c r="H4056">
        <f t="shared" si="500"/>
        <v>1</v>
      </c>
      <c r="I4056" t="str">
        <f t="shared" si="501"/>
        <v>九</v>
      </c>
      <c r="J4056" t="str">
        <f t="shared" si="498"/>
        <v>2026/12/30</v>
      </c>
      <c r="K4056" t="str">
        <f t="shared" si="499"/>
        <v>30</v>
      </c>
      <c r="L4056" t="s">
        <v>1360</v>
      </c>
    </row>
    <row r="4057" spans="1:12" x14ac:dyDescent="0.3">
      <c r="A4057" s="2">
        <v>46425</v>
      </c>
      <c r="B4057" s="3">
        <v>46425</v>
      </c>
      <c r="C4057" s="1">
        <v>46425</v>
      </c>
      <c r="D4057" s="5">
        <f t="shared" si="496"/>
        <v>46425</v>
      </c>
      <c r="E4057" s="1" t="s">
        <v>1</v>
      </c>
      <c r="F4057" t="str">
        <f t="shared" si="497"/>
        <v>一</v>
      </c>
      <c r="G4057" t="s">
        <v>84</v>
      </c>
      <c r="H4057">
        <f t="shared" si="500"/>
        <v>1</v>
      </c>
      <c r="I4057" t="str">
        <f t="shared" si="501"/>
        <v>九</v>
      </c>
      <c r="J4057" t="str">
        <f t="shared" si="498"/>
        <v>2027/1/1</v>
      </c>
      <c r="K4057" t="str">
        <f t="shared" si="499"/>
        <v>/1</v>
      </c>
      <c r="L4057" t="s">
        <v>1338</v>
      </c>
    </row>
    <row r="4058" spans="1:12" x14ac:dyDescent="0.3">
      <c r="A4058" s="2">
        <v>46426</v>
      </c>
      <c r="B4058" s="3">
        <v>46426</v>
      </c>
      <c r="C4058" s="1">
        <v>46426</v>
      </c>
      <c r="D4058" s="5">
        <f t="shared" si="496"/>
        <v>46426</v>
      </c>
      <c r="E4058" s="1" t="s">
        <v>53</v>
      </c>
      <c r="F4058" t="str">
        <f t="shared" si="497"/>
        <v>二</v>
      </c>
      <c r="G4058" t="s">
        <v>85</v>
      </c>
      <c r="H4058">
        <f t="shared" si="500"/>
        <v>1</v>
      </c>
      <c r="I4058" t="str">
        <f t="shared" si="501"/>
        <v>九</v>
      </c>
      <c r="J4058" t="str">
        <f t="shared" si="498"/>
        <v>2027/1/2</v>
      </c>
      <c r="K4058" t="str">
        <f t="shared" si="499"/>
        <v>/2</v>
      </c>
      <c r="L4058" t="s">
        <v>1338</v>
      </c>
    </row>
    <row r="4059" spans="1:12" x14ac:dyDescent="0.3">
      <c r="A4059" s="2">
        <v>46427</v>
      </c>
      <c r="B4059" s="3">
        <v>46427</v>
      </c>
      <c r="C4059" s="1">
        <v>46427</v>
      </c>
      <c r="D4059" s="5">
        <f t="shared" si="496"/>
        <v>46427</v>
      </c>
      <c r="E4059" s="1" t="s">
        <v>54</v>
      </c>
      <c r="F4059" t="str">
        <f t="shared" si="497"/>
        <v>三</v>
      </c>
      <c r="G4059" t="s">
        <v>86</v>
      </c>
      <c r="H4059">
        <f t="shared" si="500"/>
        <v>2</v>
      </c>
      <c r="I4059" t="str">
        <f t="shared" si="501"/>
        <v>八</v>
      </c>
      <c r="J4059" t="str">
        <f t="shared" si="498"/>
        <v>2027/1/3</v>
      </c>
      <c r="K4059" t="str">
        <f t="shared" si="499"/>
        <v>/3</v>
      </c>
      <c r="L4059" t="s">
        <v>1338</v>
      </c>
    </row>
    <row r="4060" spans="1:12" x14ac:dyDescent="0.3">
      <c r="A4060" s="2">
        <v>46428</v>
      </c>
      <c r="B4060" s="3">
        <v>46428</v>
      </c>
      <c r="C4060" s="1">
        <v>46428</v>
      </c>
      <c r="D4060" s="5">
        <f t="shared" si="496"/>
        <v>46428</v>
      </c>
      <c r="E4060" s="1" t="s">
        <v>55</v>
      </c>
      <c r="F4060" t="str">
        <f t="shared" si="497"/>
        <v>四</v>
      </c>
      <c r="G4060" t="s">
        <v>87</v>
      </c>
      <c r="H4060">
        <f t="shared" si="500"/>
        <v>2</v>
      </c>
      <c r="I4060" t="str">
        <f t="shared" si="501"/>
        <v>八</v>
      </c>
      <c r="J4060" t="str">
        <f t="shared" si="498"/>
        <v>2027/1/4</v>
      </c>
      <c r="K4060" t="str">
        <f t="shared" si="499"/>
        <v>/4</v>
      </c>
      <c r="L4060" t="s">
        <v>1338</v>
      </c>
    </row>
    <row r="4061" spans="1:12" x14ac:dyDescent="0.3">
      <c r="A4061" s="2">
        <v>46429</v>
      </c>
      <c r="B4061" s="3">
        <v>46429</v>
      </c>
      <c r="C4061" s="1">
        <v>46429</v>
      </c>
      <c r="D4061" s="5">
        <f t="shared" si="496"/>
        <v>46429</v>
      </c>
      <c r="E4061" s="1" t="s">
        <v>56</v>
      </c>
      <c r="F4061" t="str">
        <f t="shared" si="497"/>
        <v>五</v>
      </c>
      <c r="G4061" t="s">
        <v>88</v>
      </c>
      <c r="H4061">
        <f t="shared" si="500"/>
        <v>2</v>
      </c>
      <c r="I4061" t="str">
        <f t="shared" si="501"/>
        <v>八</v>
      </c>
      <c r="J4061" t="str">
        <f t="shared" si="498"/>
        <v>2027/1/5</v>
      </c>
      <c r="K4061" t="str">
        <f t="shared" si="499"/>
        <v>/5</v>
      </c>
      <c r="L4061" t="s">
        <v>1338</v>
      </c>
    </row>
    <row r="4062" spans="1:12" x14ac:dyDescent="0.3">
      <c r="A4062" s="2">
        <v>46430</v>
      </c>
      <c r="B4062" s="3">
        <v>46430</v>
      </c>
      <c r="C4062" s="1">
        <v>46430</v>
      </c>
      <c r="D4062" s="5">
        <f t="shared" si="496"/>
        <v>46430</v>
      </c>
      <c r="E4062" s="1" t="s">
        <v>50</v>
      </c>
      <c r="F4062" t="str">
        <f t="shared" si="497"/>
        <v>六</v>
      </c>
      <c r="G4062" t="s">
        <v>89</v>
      </c>
      <c r="H4062">
        <f t="shared" si="500"/>
        <v>3</v>
      </c>
      <c r="I4062" t="str">
        <f t="shared" si="501"/>
        <v>七</v>
      </c>
      <c r="J4062" t="str">
        <f t="shared" si="498"/>
        <v>2027/1/6</v>
      </c>
      <c r="K4062" t="str">
        <f t="shared" si="499"/>
        <v>/6</v>
      </c>
      <c r="L4062" t="s">
        <v>1338</v>
      </c>
    </row>
    <row r="4063" spans="1:12" x14ac:dyDescent="0.3">
      <c r="A4063" s="2">
        <v>46431</v>
      </c>
      <c r="B4063" s="3">
        <v>46431</v>
      </c>
      <c r="C4063" s="1">
        <v>46431</v>
      </c>
      <c r="D4063" s="5">
        <f t="shared" si="496"/>
        <v>46431</v>
      </c>
      <c r="E4063" s="1" t="s">
        <v>52</v>
      </c>
      <c r="F4063" t="str">
        <f t="shared" si="497"/>
        <v>七</v>
      </c>
      <c r="G4063" t="s">
        <v>90</v>
      </c>
      <c r="H4063">
        <f t="shared" si="500"/>
        <v>3</v>
      </c>
      <c r="I4063" t="str">
        <f t="shared" si="501"/>
        <v>七</v>
      </c>
      <c r="J4063" t="str">
        <f t="shared" si="498"/>
        <v>2027/1/7</v>
      </c>
      <c r="K4063" t="str">
        <f t="shared" si="499"/>
        <v>/7</v>
      </c>
      <c r="L4063" t="s">
        <v>1338</v>
      </c>
    </row>
    <row r="4064" spans="1:12" x14ac:dyDescent="0.3">
      <c r="A4064" s="2">
        <v>46432</v>
      </c>
      <c r="B4064" s="3">
        <v>46432</v>
      </c>
      <c r="C4064" s="1">
        <v>46432</v>
      </c>
      <c r="D4064" s="5">
        <f t="shared" si="496"/>
        <v>46432</v>
      </c>
      <c r="E4064" s="1" t="s">
        <v>1</v>
      </c>
      <c r="F4064" t="str">
        <f t="shared" si="497"/>
        <v>八</v>
      </c>
      <c r="G4064" t="s">
        <v>12</v>
      </c>
      <c r="H4064">
        <f t="shared" si="500"/>
        <v>3</v>
      </c>
      <c r="I4064" t="str">
        <f t="shared" si="501"/>
        <v>七</v>
      </c>
      <c r="J4064" t="str">
        <f t="shared" si="498"/>
        <v>2027/1/8</v>
      </c>
      <c r="K4064" t="str">
        <f t="shared" si="499"/>
        <v>/8</v>
      </c>
      <c r="L4064" t="s">
        <v>1338</v>
      </c>
    </row>
    <row r="4065" spans="1:12" x14ac:dyDescent="0.3">
      <c r="A4065" s="2">
        <v>46433</v>
      </c>
      <c r="B4065" s="3">
        <v>46433</v>
      </c>
      <c r="C4065" s="1">
        <v>46433</v>
      </c>
      <c r="D4065" s="5">
        <f t="shared" si="496"/>
        <v>46433</v>
      </c>
      <c r="E4065" s="1" t="s">
        <v>53</v>
      </c>
      <c r="F4065" t="str">
        <f t="shared" si="497"/>
        <v>九</v>
      </c>
      <c r="G4065" t="s">
        <v>91</v>
      </c>
      <c r="H4065">
        <f t="shared" si="500"/>
        <v>4</v>
      </c>
      <c r="I4065" t="str">
        <f t="shared" si="501"/>
        <v>六</v>
      </c>
      <c r="J4065" t="str">
        <f t="shared" si="498"/>
        <v>2027/1/9</v>
      </c>
      <c r="K4065" t="str">
        <f t="shared" si="499"/>
        <v>/9</v>
      </c>
      <c r="L4065" t="s">
        <v>1338</v>
      </c>
    </row>
    <row r="4066" spans="1:12" x14ac:dyDescent="0.3">
      <c r="A4066" s="2">
        <v>46434</v>
      </c>
      <c r="B4066" s="3">
        <v>46434</v>
      </c>
      <c r="C4066" s="1">
        <v>46434</v>
      </c>
      <c r="D4066" s="5">
        <f t="shared" si="496"/>
        <v>46434</v>
      </c>
      <c r="E4066" s="1" t="s">
        <v>54</v>
      </c>
      <c r="F4066" t="str">
        <f t="shared" si="497"/>
        <v>十</v>
      </c>
      <c r="G4066" t="s">
        <v>92</v>
      </c>
      <c r="H4066">
        <f t="shared" si="500"/>
        <v>4</v>
      </c>
      <c r="I4066" t="str">
        <f t="shared" si="501"/>
        <v>六</v>
      </c>
      <c r="J4066" t="str">
        <f t="shared" si="498"/>
        <v>2027/1/10</v>
      </c>
      <c r="K4066" t="str">
        <f t="shared" si="499"/>
        <v>10</v>
      </c>
      <c r="L4066" t="s">
        <v>1338</v>
      </c>
    </row>
    <row r="4067" spans="1:12" x14ac:dyDescent="0.3">
      <c r="A4067" s="2">
        <v>46435</v>
      </c>
      <c r="B4067" s="3">
        <v>46435</v>
      </c>
      <c r="C4067" s="1">
        <v>46435</v>
      </c>
      <c r="D4067" s="5">
        <f t="shared" si="496"/>
        <v>46435</v>
      </c>
      <c r="E4067" s="1" t="s">
        <v>55</v>
      </c>
      <c r="F4067" t="str">
        <f t="shared" si="497"/>
        <v>十一</v>
      </c>
      <c r="G4067" t="s">
        <v>93</v>
      </c>
      <c r="H4067">
        <f t="shared" si="500"/>
        <v>4</v>
      </c>
      <c r="I4067" t="str">
        <f t="shared" si="501"/>
        <v>六</v>
      </c>
      <c r="J4067" t="str">
        <f t="shared" si="498"/>
        <v>2027/1/11</v>
      </c>
      <c r="K4067" t="str">
        <f t="shared" si="499"/>
        <v>11</v>
      </c>
      <c r="L4067" t="s">
        <v>1338</v>
      </c>
    </row>
    <row r="4068" spans="1:12" x14ac:dyDescent="0.3">
      <c r="A4068" s="2">
        <v>46436</v>
      </c>
      <c r="B4068" s="3">
        <v>46436</v>
      </c>
      <c r="C4068" s="1">
        <v>46436</v>
      </c>
      <c r="D4068" s="5">
        <f t="shared" si="496"/>
        <v>46436</v>
      </c>
      <c r="E4068" s="1" t="s">
        <v>56</v>
      </c>
      <c r="F4068" t="str">
        <f t="shared" si="497"/>
        <v>十二</v>
      </c>
      <c r="G4068" t="s">
        <v>94</v>
      </c>
      <c r="H4068">
        <f t="shared" si="500"/>
        <v>5</v>
      </c>
      <c r="I4068" t="str">
        <f t="shared" si="501"/>
        <v>五</v>
      </c>
      <c r="J4068" t="str">
        <f t="shared" si="498"/>
        <v>2027/1/12</v>
      </c>
      <c r="K4068" t="str">
        <f t="shared" si="499"/>
        <v>12</v>
      </c>
      <c r="L4068" t="s">
        <v>1338</v>
      </c>
    </row>
    <row r="4069" spans="1:12" x14ac:dyDescent="0.3">
      <c r="A4069" s="2">
        <v>46437</v>
      </c>
      <c r="B4069" s="3">
        <v>46437</v>
      </c>
      <c r="C4069" s="1">
        <v>46437</v>
      </c>
      <c r="D4069" s="5">
        <f t="shared" si="496"/>
        <v>46437</v>
      </c>
      <c r="E4069" s="1" t="s">
        <v>50</v>
      </c>
      <c r="F4069" t="str">
        <f t="shared" si="497"/>
        <v>十三</v>
      </c>
      <c r="G4069" t="s">
        <v>95</v>
      </c>
      <c r="H4069">
        <f t="shared" si="500"/>
        <v>5</v>
      </c>
      <c r="I4069" t="str">
        <f t="shared" si="501"/>
        <v>五</v>
      </c>
      <c r="J4069" t="str">
        <f t="shared" si="498"/>
        <v>2027/1/13</v>
      </c>
      <c r="K4069" t="str">
        <f t="shared" si="499"/>
        <v>13</v>
      </c>
      <c r="L4069" t="s">
        <v>1338</v>
      </c>
    </row>
    <row r="4070" spans="1:12" x14ac:dyDescent="0.3">
      <c r="A4070" s="2">
        <v>46438</v>
      </c>
      <c r="B4070" s="3">
        <v>46438</v>
      </c>
      <c r="C4070" s="1">
        <v>46438</v>
      </c>
      <c r="D4070" s="5">
        <f t="shared" si="496"/>
        <v>46438</v>
      </c>
      <c r="E4070" s="1" t="s">
        <v>52</v>
      </c>
      <c r="F4070" t="str">
        <f t="shared" si="497"/>
        <v>十四</v>
      </c>
      <c r="G4070" t="s">
        <v>96</v>
      </c>
      <c r="H4070">
        <f t="shared" si="500"/>
        <v>5</v>
      </c>
      <c r="I4070" t="str">
        <f t="shared" si="501"/>
        <v>五</v>
      </c>
      <c r="J4070" t="str">
        <f t="shared" si="498"/>
        <v>2027/1/14</v>
      </c>
      <c r="K4070" t="str">
        <f t="shared" si="499"/>
        <v>14</v>
      </c>
      <c r="L4070" t="s">
        <v>1338</v>
      </c>
    </row>
    <row r="4071" spans="1:12" x14ac:dyDescent="0.3">
      <c r="A4071" s="2">
        <v>46439</v>
      </c>
      <c r="B4071" s="3">
        <v>46439</v>
      </c>
      <c r="C4071" s="1">
        <v>46439</v>
      </c>
      <c r="D4071" s="5">
        <f t="shared" si="496"/>
        <v>46439</v>
      </c>
      <c r="E4071" s="1" t="s">
        <v>1</v>
      </c>
      <c r="F4071" t="str">
        <f t="shared" si="497"/>
        <v>十五</v>
      </c>
      <c r="G4071" t="s">
        <v>97</v>
      </c>
      <c r="H4071">
        <f t="shared" si="500"/>
        <v>6</v>
      </c>
      <c r="I4071" t="str">
        <f t="shared" si="501"/>
        <v>四</v>
      </c>
      <c r="J4071" t="str">
        <f t="shared" si="498"/>
        <v>2027/1/15</v>
      </c>
      <c r="K4071" t="str">
        <f t="shared" si="499"/>
        <v>15</v>
      </c>
      <c r="L4071" t="s">
        <v>1338</v>
      </c>
    </row>
    <row r="4072" spans="1:12" x14ac:dyDescent="0.3">
      <c r="A4072" s="2">
        <v>46440</v>
      </c>
      <c r="B4072" s="3">
        <v>46440</v>
      </c>
      <c r="C4072" s="1">
        <v>46440</v>
      </c>
      <c r="D4072" s="5">
        <f t="shared" si="496"/>
        <v>46440</v>
      </c>
      <c r="E4072" s="1" t="s">
        <v>53</v>
      </c>
      <c r="F4072" t="str">
        <f t="shared" si="497"/>
        <v>十六</v>
      </c>
      <c r="G4072" t="s">
        <v>98</v>
      </c>
      <c r="H4072">
        <f t="shared" si="500"/>
        <v>6</v>
      </c>
      <c r="I4072" t="str">
        <f t="shared" si="501"/>
        <v>四</v>
      </c>
      <c r="J4072" t="str">
        <f t="shared" si="498"/>
        <v>2027/1/16</v>
      </c>
      <c r="K4072" t="str">
        <f t="shared" si="499"/>
        <v>16</v>
      </c>
      <c r="L4072" t="s">
        <v>1338</v>
      </c>
    </row>
    <row r="4073" spans="1:12" x14ac:dyDescent="0.3">
      <c r="A4073" s="2">
        <v>46441</v>
      </c>
      <c r="B4073" s="3">
        <v>46441</v>
      </c>
      <c r="C4073" s="1">
        <v>46441</v>
      </c>
      <c r="D4073" s="5">
        <f t="shared" si="496"/>
        <v>46441</v>
      </c>
      <c r="E4073" s="1" t="s">
        <v>54</v>
      </c>
      <c r="F4073" t="str">
        <f t="shared" si="497"/>
        <v>十七</v>
      </c>
      <c r="G4073" t="s">
        <v>99</v>
      </c>
      <c r="H4073">
        <f t="shared" si="500"/>
        <v>6</v>
      </c>
      <c r="I4073" t="str">
        <f t="shared" si="501"/>
        <v>四</v>
      </c>
      <c r="J4073" t="str">
        <f t="shared" si="498"/>
        <v>2027/1/17</v>
      </c>
      <c r="K4073" t="str">
        <f t="shared" si="499"/>
        <v>17</v>
      </c>
      <c r="L4073" t="s">
        <v>1338</v>
      </c>
    </row>
    <row r="4074" spans="1:12" x14ac:dyDescent="0.3">
      <c r="A4074" s="2">
        <v>46442</v>
      </c>
      <c r="B4074" s="3">
        <v>46442</v>
      </c>
      <c r="C4074" s="1">
        <v>46442</v>
      </c>
      <c r="D4074" s="5">
        <f t="shared" si="496"/>
        <v>46442</v>
      </c>
      <c r="E4074" s="1" t="s">
        <v>55</v>
      </c>
      <c r="F4074" t="str">
        <f t="shared" si="497"/>
        <v>十八</v>
      </c>
      <c r="G4074" t="s">
        <v>100</v>
      </c>
      <c r="H4074">
        <f t="shared" si="500"/>
        <v>7</v>
      </c>
      <c r="I4074" t="str">
        <f t="shared" si="501"/>
        <v>三</v>
      </c>
      <c r="J4074" t="str">
        <f t="shared" si="498"/>
        <v>2027/1/18</v>
      </c>
      <c r="K4074" t="str">
        <f t="shared" si="499"/>
        <v>18</v>
      </c>
      <c r="L4074" t="s">
        <v>1338</v>
      </c>
    </row>
    <row r="4075" spans="1:12" x14ac:dyDescent="0.3">
      <c r="A4075" s="2">
        <v>46443</v>
      </c>
      <c r="B4075" s="3">
        <v>46443</v>
      </c>
      <c r="C4075" s="1">
        <v>46443</v>
      </c>
      <c r="D4075" s="5">
        <f t="shared" si="496"/>
        <v>46443</v>
      </c>
      <c r="E4075" s="1" t="s">
        <v>56</v>
      </c>
      <c r="F4075" t="str">
        <f t="shared" si="497"/>
        <v>十九</v>
      </c>
      <c r="G4075" t="s">
        <v>101</v>
      </c>
      <c r="H4075">
        <f t="shared" si="500"/>
        <v>7</v>
      </c>
      <c r="I4075" t="str">
        <f t="shared" si="501"/>
        <v>三</v>
      </c>
      <c r="J4075" t="str">
        <f t="shared" si="498"/>
        <v>2027/1/19</v>
      </c>
      <c r="K4075" t="str">
        <f t="shared" si="499"/>
        <v>19</v>
      </c>
      <c r="L4075" t="s">
        <v>1338</v>
      </c>
    </row>
    <row r="4076" spans="1:12" x14ac:dyDescent="0.3">
      <c r="A4076" s="2">
        <v>46444</v>
      </c>
      <c r="B4076" s="3">
        <v>46444</v>
      </c>
      <c r="C4076" s="1">
        <v>46444</v>
      </c>
      <c r="D4076" s="5">
        <f t="shared" si="496"/>
        <v>46444</v>
      </c>
      <c r="E4076" s="1" t="s">
        <v>50</v>
      </c>
      <c r="F4076" t="str">
        <f t="shared" si="497"/>
        <v>二十</v>
      </c>
      <c r="G4076" t="s">
        <v>102</v>
      </c>
      <c r="H4076">
        <f t="shared" si="500"/>
        <v>7</v>
      </c>
      <c r="I4076" t="str">
        <f t="shared" si="501"/>
        <v>三</v>
      </c>
      <c r="J4076" t="str">
        <f t="shared" si="498"/>
        <v>2027/1/20</v>
      </c>
      <c r="K4076" t="str">
        <f t="shared" si="499"/>
        <v>20</v>
      </c>
      <c r="L4076" t="s">
        <v>1338</v>
      </c>
    </row>
    <row r="4077" spans="1:12" x14ac:dyDescent="0.3">
      <c r="A4077" s="2">
        <v>46445</v>
      </c>
      <c r="B4077" s="3">
        <v>46445</v>
      </c>
      <c r="C4077" s="1">
        <v>46445</v>
      </c>
      <c r="D4077" s="5">
        <f t="shared" si="496"/>
        <v>46445</v>
      </c>
      <c r="E4077" s="1" t="s">
        <v>52</v>
      </c>
      <c r="F4077" t="str">
        <f t="shared" si="497"/>
        <v>廿一</v>
      </c>
      <c r="G4077" t="s">
        <v>103</v>
      </c>
      <c r="H4077">
        <f t="shared" si="500"/>
        <v>8</v>
      </c>
      <c r="I4077" t="str">
        <f t="shared" si="501"/>
        <v>二</v>
      </c>
      <c r="J4077" t="str">
        <f t="shared" si="498"/>
        <v>2027/1/21</v>
      </c>
      <c r="K4077" t="str">
        <f t="shared" si="499"/>
        <v>21</v>
      </c>
      <c r="L4077" t="s">
        <v>1338</v>
      </c>
    </row>
    <row r="4078" spans="1:12" x14ac:dyDescent="0.3">
      <c r="A4078" s="2">
        <v>46446</v>
      </c>
      <c r="B4078" s="3">
        <v>46446</v>
      </c>
      <c r="C4078" s="1">
        <v>46446</v>
      </c>
      <c r="D4078" s="5">
        <f t="shared" si="496"/>
        <v>46446</v>
      </c>
      <c r="E4078" s="1" t="s">
        <v>1</v>
      </c>
      <c r="F4078" t="str">
        <f t="shared" si="497"/>
        <v>廿二</v>
      </c>
      <c r="G4078" t="s">
        <v>117</v>
      </c>
      <c r="H4078">
        <f t="shared" si="500"/>
        <v>8</v>
      </c>
      <c r="I4078" t="str">
        <f t="shared" si="501"/>
        <v>二</v>
      </c>
      <c r="J4078" t="str">
        <f t="shared" si="498"/>
        <v>2027/1/22</v>
      </c>
      <c r="K4078" t="str">
        <f t="shared" si="499"/>
        <v>22</v>
      </c>
      <c r="L4078" t="s">
        <v>1338</v>
      </c>
    </row>
    <row r="4079" spans="1:12" x14ac:dyDescent="0.3">
      <c r="A4079" s="2">
        <v>46447</v>
      </c>
      <c r="B4079" s="3">
        <v>46447</v>
      </c>
      <c r="C4079" s="1">
        <v>46447</v>
      </c>
      <c r="D4079" s="5">
        <f t="shared" si="496"/>
        <v>46447</v>
      </c>
      <c r="E4079" s="1" t="s">
        <v>53</v>
      </c>
      <c r="F4079" t="str">
        <f t="shared" si="497"/>
        <v>廿三</v>
      </c>
      <c r="G4079" t="s">
        <v>118</v>
      </c>
      <c r="H4079">
        <f t="shared" si="500"/>
        <v>8</v>
      </c>
      <c r="I4079" t="str">
        <f t="shared" si="501"/>
        <v>二</v>
      </c>
      <c r="J4079" t="str">
        <f t="shared" si="498"/>
        <v>2027/1/23</v>
      </c>
      <c r="K4079" t="str">
        <f t="shared" si="499"/>
        <v>23</v>
      </c>
      <c r="L4079" t="s">
        <v>1338</v>
      </c>
    </row>
    <row r="4080" spans="1:12" x14ac:dyDescent="0.3">
      <c r="A4080" s="2">
        <v>46448</v>
      </c>
      <c r="B4080" s="3">
        <v>46448</v>
      </c>
      <c r="C4080" s="1">
        <v>46448</v>
      </c>
      <c r="D4080" s="5">
        <f t="shared" si="496"/>
        <v>46448</v>
      </c>
      <c r="E4080" s="1" t="s">
        <v>54</v>
      </c>
      <c r="F4080" t="str">
        <f t="shared" si="497"/>
        <v>廿四</v>
      </c>
      <c r="G4080" t="s">
        <v>119</v>
      </c>
      <c r="H4080">
        <f t="shared" si="500"/>
        <v>9</v>
      </c>
      <c r="I4080" t="str">
        <f t="shared" si="501"/>
        <v>一</v>
      </c>
      <c r="J4080" t="str">
        <f t="shared" si="498"/>
        <v>2027/1/24</v>
      </c>
      <c r="K4080" t="str">
        <f t="shared" si="499"/>
        <v>24</v>
      </c>
      <c r="L4080" t="s">
        <v>1338</v>
      </c>
    </row>
    <row r="4081" spans="1:12" x14ac:dyDescent="0.3">
      <c r="A4081" s="2">
        <v>46449</v>
      </c>
      <c r="B4081" s="3">
        <v>46449</v>
      </c>
      <c r="C4081" s="1">
        <v>46449</v>
      </c>
      <c r="D4081" s="5">
        <f t="shared" si="496"/>
        <v>46449</v>
      </c>
      <c r="E4081" s="1" t="s">
        <v>55</v>
      </c>
      <c r="F4081" t="str">
        <f t="shared" si="497"/>
        <v>廿五</v>
      </c>
      <c r="G4081" t="s">
        <v>120</v>
      </c>
      <c r="H4081">
        <f t="shared" si="500"/>
        <v>9</v>
      </c>
      <c r="I4081" t="str">
        <f t="shared" si="501"/>
        <v>一</v>
      </c>
      <c r="J4081" t="str">
        <f t="shared" si="498"/>
        <v>2027/1/25</v>
      </c>
      <c r="K4081" t="str">
        <f t="shared" si="499"/>
        <v>25</v>
      </c>
      <c r="L4081" t="s">
        <v>1338</v>
      </c>
    </row>
    <row r="4082" spans="1:12" x14ac:dyDescent="0.3">
      <c r="A4082" s="2">
        <v>46450</v>
      </c>
      <c r="B4082" s="3">
        <v>46450</v>
      </c>
      <c r="C4082" s="1">
        <v>46450</v>
      </c>
      <c r="D4082" s="5">
        <f t="shared" si="496"/>
        <v>46450</v>
      </c>
      <c r="E4082" s="1" t="s">
        <v>56</v>
      </c>
      <c r="F4082" t="str">
        <f t="shared" si="497"/>
        <v>廿六</v>
      </c>
      <c r="G4082" t="s">
        <v>57</v>
      </c>
      <c r="H4082">
        <f t="shared" si="500"/>
        <v>9</v>
      </c>
      <c r="I4082" t="str">
        <f t="shared" si="501"/>
        <v>一</v>
      </c>
      <c r="J4082" t="str">
        <f t="shared" si="498"/>
        <v>2027/1/26</v>
      </c>
      <c r="K4082" t="str">
        <f t="shared" si="499"/>
        <v>26</v>
      </c>
      <c r="L4082" t="s">
        <v>1338</v>
      </c>
    </row>
    <row r="4083" spans="1:12" x14ac:dyDescent="0.3">
      <c r="A4083" s="2">
        <v>46451</v>
      </c>
      <c r="B4083" s="3">
        <v>46451</v>
      </c>
      <c r="C4083" s="1">
        <v>46451</v>
      </c>
      <c r="D4083" s="5">
        <f t="shared" si="496"/>
        <v>46451</v>
      </c>
      <c r="E4083" s="1" t="s">
        <v>50</v>
      </c>
      <c r="F4083" t="str">
        <f t="shared" si="497"/>
        <v>廿七</v>
      </c>
      <c r="G4083" t="s">
        <v>59</v>
      </c>
      <c r="H4083">
        <f t="shared" si="500"/>
        <v>10</v>
      </c>
      <c r="I4083" t="str">
        <f t="shared" si="501"/>
        <v>一</v>
      </c>
      <c r="J4083" t="str">
        <f t="shared" si="498"/>
        <v>2027/1/27</v>
      </c>
      <c r="K4083" t="str">
        <f t="shared" si="499"/>
        <v>27</v>
      </c>
      <c r="L4083" t="s">
        <v>1338</v>
      </c>
    </row>
    <row r="4084" spans="1:12" x14ac:dyDescent="0.3">
      <c r="A4084" s="2">
        <v>46452</v>
      </c>
      <c r="B4084" s="3">
        <v>46452</v>
      </c>
      <c r="C4084" s="1">
        <v>46452</v>
      </c>
      <c r="D4084" s="5">
        <f t="shared" si="496"/>
        <v>46452</v>
      </c>
      <c r="E4084" s="1" t="s">
        <v>52</v>
      </c>
      <c r="F4084" t="str">
        <f t="shared" si="497"/>
        <v>廿八</v>
      </c>
      <c r="G4084" t="s">
        <v>60</v>
      </c>
      <c r="J4084" t="str">
        <f t="shared" si="498"/>
        <v>2027/1/28</v>
      </c>
      <c r="K4084" t="str">
        <f t="shared" si="499"/>
        <v>28</v>
      </c>
      <c r="L4084" t="s">
        <v>1338</v>
      </c>
    </row>
    <row r="4085" spans="1:12" x14ac:dyDescent="0.3">
      <c r="A4085" s="2">
        <v>46453</v>
      </c>
      <c r="B4085" s="3">
        <v>46453</v>
      </c>
      <c r="C4085" s="1">
        <v>46453</v>
      </c>
      <c r="D4085" s="5">
        <f t="shared" si="496"/>
        <v>46453</v>
      </c>
      <c r="E4085" s="1" t="s">
        <v>1</v>
      </c>
      <c r="F4085" t="str">
        <f t="shared" si="497"/>
        <v>廿九</v>
      </c>
      <c r="G4085" t="s">
        <v>61</v>
      </c>
      <c r="H4085">
        <f t="shared" ref="H4085:H4113" si="502">U2</f>
        <v>1</v>
      </c>
      <c r="I4085" t="str">
        <f t="shared" ref="I4085:I4113" si="503">V2</f>
        <v>十</v>
      </c>
      <c r="J4085" t="str">
        <f t="shared" si="498"/>
        <v>2027/1/29</v>
      </c>
      <c r="K4085" t="str">
        <f t="shared" si="499"/>
        <v>29</v>
      </c>
      <c r="L4085" t="s">
        <v>1338</v>
      </c>
    </row>
    <row r="4086" spans="1:12" x14ac:dyDescent="0.3">
      <c r="A4086" s="2">
        <v>46454</v>
      </c>
      <c r="B4086" s="3">
        <v>46454</v>
      </c>
      <c r="C4086" s="1">
        <v>46454</v>
      </c>
      <c r="D4086" s="5">
        <f t="shared" si="496"/>
        <v>46454</v>
      </c>
      <c r="E4086" s="1" t="s">
        <v>53</v>
      </c>
      <c r="F4086" t="str">
        <f t="shared" si="497"/>
        <v>一</v>
      </c>
      <c r="G4086" t="s">
        <v>62</v>
      </c>
      <c r="H4086">
        <f t="shared" si="502"/>
        <v>1</v>
      </c>
      <c r="I4086" t="str">
        <f t="shared" si="503"/>
        <v>九</v>
      </c>
      <c r="J4086" t="str">
        <f t="shared" si="498"/>
        <v>2027/2/1</v>
      </c>
      <c r="K4086" t="str">
        <f t="shared" si="499"/>
        <v>/1</v>
      </c>
      <c r="L4086" t="s">
        <v>1340</v>
      </c>
    </row>
    <row r="4087" spans="1:12" x14ac:dyDescent="0.3">
      <c r="A4087" s="2">
        <v>46455</v>
      </c>
      <c r="B4087" s="3">
        <v>46455</v>
      </c>
      <c r="C4087" s="1">
        <v>46455</v>
      </c>
      <c r="D4087" s="5">
        <f t="shared" si="496"/>
        <v>46455</v>
      </c>
      <c r="E4087" s="1" t="s">
        <v>54</v>
      </c>
      <c r="F4087" t="str">
        <f t="shared" si="497"/>
        <v>二</v>
      </c>
      <c r="G4087" t="s">
        <v>63</v>
      </c>
      <c r="H4087">
        <f t="shared" si="502"/>
        <v>1</v>
      </c>
      <c r="I4087" t="str">
        <f t="shared" si="503"/>
        <v>九</v>
      </c>
      <c r="J4087" t="str">
        <f t="shared" si="498"/>
        <v>2027/2/2</v>
      </c>
      <c r="K4087" t="str">
        <f t="shared" si="499"/>
        <v>/2</v>
      </c>
      <c r="L4087" t="s">
        <v>1340</v>
      </c>
    </row>
    <row r="4088" spans="1:12" x14ac:dyDescent="0.3">
      <c r="A4088" s="2">
        <v>46456</v>
      </c>
      <c r="B4088" s="3">
        <v>46456</v>
      </c>
      <c r="C4088" s="1">
        <v>46456</v>
      </c>
      <c r="D4088" s="5">
        <f t="shared" si="496"/>
        <v>46456</v>
      </c>
      <c r="E4088" s="1" t="s">
        <v>55</v>
      </c>
      <c r="F4088" t="str">
        <f t="shared" si="497"/>
        <v>三</v>
      </c>
      <c r="G4088" t="s">
        <v>64</v>
      </c>
      <c r="H4088">
        <f t="shared" si="502"/>
        <v>1</v>
      </c>
      <c r="I4088" t="str">
        <f t="shared" si="503"/>
        <v>九</v>
      </c>
      <c r="J4088" t="str">
        <f t="shared" si="498"/>
        <v>2027/2/3</v>
      </c>
      <c r="K4088" t="str">
        <f t="shared" si="499"/>
        <v>/3</v>
      </c>
      <c r="L4088" t="s">
        <v>1340</v>
      </c>
    </row>
    <row r="4089" spans="1:12" x14ac:dyDescent="0.3">
      <c r="A4089" s="2">
        <v>46457</v>
      </c>
      <c r="B4089" s="3">
        <v>46457</v>
      </c>
      <c r="C4089" s="1">
        <v>46457</v>
      </c>
      <c r="D4089" s="5">
        <f t="shared" si="496"/>
        <v>46457</v>
      </c>
      <c r="E4089" s="1" t="s">
        <v>56</v>
      </c>
      <c r="F4089" t="str">
        <f t="shared" si="497"/>
        <v>四</v>
      </c>
      <c r="G4089" t="s">
        <v>16</v>
      </c>
      <c r="H4089">
        <f t="shared" si="502"/>
        <v>2</v>
      </c>
      <c r="I4089" t="str">
        <f t="shared" si="503"/>
        <v>八</v>
      </c>
      <c r="J4089" t="str">
        <f t="shared" si="498"/>
        <v>2027/2/4</v>
      </c>
      <c r="K4089" t="str">
        <f t="shared" si="499"/>
        <v>/4</v>
      </c>
      <c r="L4089" t="s">
        <v>1340</v>
      </c>
    </row>
    <row r="4090" spans="1:12" x14ac:dyDescent="0.3">
      <c r="A4090" s="2">
        <v>46458</v>
      </c>
      <c r="B4090" s="3">
        <v>46458</v>
      </c>
      <c r="C4090" s="1">
        <v>46458</v>
      </c>
      <c r="D4090" s="5">
        <f t="shared" si="496"/>
        <v>46458</v>
      </c>
      <c r="E4090" s="1" t="s">
        <v>50</v>
      </c>
      <c r="F4090" t="str">
        <f t="shared" si="497"/>
        <v>五</v>
      </c>
      <c r="G4090" t="s">
        <v>17</v>
      </c>
      <c r="H4090">
        <f t="shared" si="502"/>
        <v>2</v>
      </c>
      <c r="I4090" t="str">
        <f t="shared" si="503"/>
        <v>八</v>
      </c>
      <c r="J4090" t="str">
        <f t="shared" si="498"/>
        <v>2027/2/5</v>
      </c>
      <c r="K4090" t="str">
        <f t="shared" si="499"/>
        <v>/5</v>
      </c>
      <c r="L4090" t="s">
        <v>1340</v>
      </c>
    </row>
    <row r="4091" spans="1:12" x14ac:dyDescent="0.3">
      <c r="A4091" s="2">
        <v>46459</v>
      </c>
      <c r="B4091" s="3">
        <v>46459</v>
      </c>
      <c r="C4091" s="1">
        <v>46459</v>
      </c>
      <c r="D4091" s="5">
        <f t="shared" si="496"/>
        <v>46459</v>
      </c>
      <c r="E4091" s="1" t="s">
        <v>52</v>
      </c>
      <c r="F4091" t="str">
        <f t="shared" si="497"/>
        <v>六</v>
      </c>
      <c r="G4091" t="s">
        <v>18</v>
      </c>
      <c r="H4091">
        <f t="shared" si="502"/>
        <v>2</v>
      </c>
      <c r="I4091" t="str">
        <f t="shared" si="503"/>
        <v>八</v>
      </c>
      <c r="J4091" t="str">
        <f t="shared" si="498"/>
        <v>2027/2/6</v>
      </c>
      <c r="K4091" t="str">
        <f t="shared" si="499"/>
        <v>/6</v>
      </c>
      <c r="L4091" t="s">
        <v>1340</v>
      </c>
    </row>
    <row r="4092" spans="1:12" x14ac:dyDescent="0.3">
      <c r="A4092" s="2">
        <v>46460</v>
      </c>
      <c r="B4092" s="3">
        <v>46460</v>
      </c>
      <c r="C4092" s="1">
        <v>46460</v>
      </c>
      <c r="D4092" s="5">
        <f t="shared" si="496"/>
        <v>46460</v>
      </c>
      <c r="E4092" s="1" t="s">
        <v>1</v>
      </c>
      <c r="F4092" t="str">
        <f t="shared" si="497"/>
        <v>七</v>
      </c>
      <c r="G4092" t="s">
        <v>75</v>
      </c>
      <c r="H4092">
        <f t="shared" si="502"/>
        <v>3</v>
      </c>
      <c r="I4092" t="str">
        <f t="shared" si="503"/>
        <v>七</v>
      </c>
      <c r="J4092" t="str">
        <f t="shared" si="498"/>
        <v>2027/2/7</v>
      </c>
      <c r="K4092" t="str">
        <f t="shared" si="499"/>
        <v>/7</v>
      </c>
      <c r="L4092" t="s">
        <v>1340</v>
      </c>
    </row>
    <row r="4093" spans="1:12" x14ac:dyDescent="0.3">
      <c r="A4093" s="2">
        <v>46461</v>
      </c>
      <c r="B4093" s="3">
        <v>46461</v>
      </c>
      <c r="C4093" s="1">
        <v>46461</v>
      </c>
      <c r="D4093" s="5">
        <f t="shared" si="496"/>
        <v>46461</v>
      </c>
      <c r="E4093" s="1" t="s">
        <v>53</v>
      </c>
      <c r="F4093" t="str">
        <f t="shared" si="497"/>
        <v>八</v>
      </c>
      <c r="G4093" t="s">
        <v>19</v>
      </c>
      <c r="H4093">
        <f t="shared" si="502"/>
        <v>3</v>
      </c>
      <c r="I4093" t="str">
        <f t="shared" si="503"/>
        <v>七</v>
      </c>
      <c r="J4093" t="str">
        <f t="shared" si="498"/>
        <v>2027/2/8</v>
      </c>
      <c r="K4093" t="str">
        <f t="shared" si="499"/>
        <v>/8</v>
      </c>
      <c r="L4093" t="s">
        <v>1340</v>
      </c>
    </row>
    <row r="4094" spans="1:12" x14ac:dyDescent="0.3">
      <c r="A4094" s="2">
        <v>46462</v>
      </c>
      <c r="B4094" s="3">
        <v>46462</v>
      </c>
      <c r="C4094" s="1">
        <v>46462</v>
      </c>
      <c r="D4094" s="5">
        <f t="shared" si="496"/>
        <v>46462</v>
      </c>
      <c r="E4094" s="1" t="s">
        <v>54</v>
      </c>
      <c r="F4094" t="str">
        <f t="shared" si="497"/>
        <v>九</v>
      </c>
      <c r="G4094" t="s">
        <v>20</v>
      </c>
      <c r="H4094">
        <f t="shared" si="502"/>
        <v>3</v>
      </c>
      <c r="I4094" t="str">
        <f t="shared" si="503"/>
        <v>七</v>
      </c>
      <c r="J4094" t="str">
        <f t="shared" si="498"/>
        <v>2027/2/9</v>
      </c>
      <c r="K4094" t="str">
        <f t="shared" si="499"/>
        <v>/9</v>
      </c>
      <c r="L4094" t="s">
        <v>1340</v>
      </c>
    </row>
    <row r="4095" spans="1:12" x14ac:dyDescent="0.3">
      <c r="A4095" s="2">
        <v>46463</v>
      </c>
      <c r="B4095" s="3">
        <v>46463</v>
      </c>
      <c r="C4095" s="1">
        <v>46463</v>
      </c>
      <c r="D4095" s="5">
        <f t="shared" si="496"/>
        <v>46463</v>
      </c>
      <c r="E4095" s="1" t="s">
        <v>55</v>
      </c>
      <c r="F4095" t="str">
        <f t="shared" si="497"/>
        <v>十</v>
      </c>
      <c r="G4095" t="s">
        <v>21</v>
      </c>
      <c r="H4095">
        <f t="shared" si="502"/>
        <v>4</v>
      </c>
      <c r="I4095" t="str">
        <f t="shared" si="503"/>
        <v>六</v>
      </c>
      <c r="J4095" t="str">
        <f t="shared" si="498"/>
        <v>2027/2/10</v>
      </c>
      <c r="K4095" t="str">
        <f t="shared" si="499"/>
        <v>10</v>
      </c>
      <c r="L4095" t="s">
        <v>1340</v>
      </c>
    </row>
    <row r="4096" spans="1:12" x14ac:dyDescent="0.3">
      <c r="A4096" s="2">
        <v>46464</v>
      </c>
      <c r="B4096" s="3">
        <v>46464</v>
      </c>
      <c r="C4096" s="1">
        <v>46464</v>
      </c>
      <c r="D4096" s="5">
        <f t="shared" si="496"/>
        <v>46464</v>
      </c>
      <c r="E4096" s="1" t="s">
        <v>56</v>
      </c>
      <c r="F4096" t="str">
        <f t="shared" si="497"/>
        <v>十一</v>
      </c>
      <c r="G4096" t="s">
        <v>22</v>
      </c>
      <c r="H4096">
        <f t="shared" si="502"/>
        <v>4</v>
      </c>
      <c r="I4096" t="str">
        <f t="shared" si="503"/>
        <v>六</v>
      </c>
      <c r="J4096" t="str">
        <f t="shared" si="498"/>
        <v>2027/2/11</v>
      </c>
      <c r="K4096" t="str">
        <f t="shared" si="499"/>
        <v>11</v>
      </c>
      <c r="L4096" t="s">
        <v>1340</v>
      </c>
    </row>
    <row r="4097" spans="1:12" x14ac:dyDescent="0.3">
      <c r="A4097" s="2">
        <v>46465</v>
      </c>
      <c r="B4097" s="3">
        <v>46465</v>
      </c>
      <c r="C4097" s="1">
        <v>46465</v>
      </c>
      <c r="D4097" s="5">
        <f t="shared" si="496"/>
        <v>46465</v>
      </c>
      <c r="E4097" s="1" t="s">
        <v>50</v>
      </c>
      <c r="F4097" t="str">
        <f t="shared" si="497"/>
        <v>十二</v>
      </c>
      <c r="G4097" t="s">
        <v>23</v>
      </c>
      <c r="H4097">
        <f t="shared" si="502"/>
        <v>4</v>
      </c>
      <c r="I4097" t="str">
        <f t="shared" si="503"/>
        <v>六</v>
      </c>
      <c r="J4097" t="str">
        <f t="shared" si="498"/>
        <v>2027/2/12</v>
      </c>
      <c r="K4097" t="str">
        <f t="shared" si="499"/>
        <v>12</v>
      </c>
      <c r="L4097" t="s">
        <v>1340</v>
      </c>
    </row>
    <row r="4098" spans="1:12" x14ac:dyDescent="0.3">
      <c r="A4098" s="2">
        <v>46466</v>
      </c>
      <c r="B4098" s="3">
        <v>46466</v>
      </c>
      <c r="C4098" s="1">
        <v>46466</v>
      </c>
      <c r="D4098" s="5">
        <f t="shared" ref="D4098:D4161" si="504">A4098</f>
        <v>46466</v>
      </c>
      <c r="E4098" s="1" t="s">
        <v>52</v>
      </c>
      <c r="F4098" t="str">
        <f t="shared" ref="F4098:F4161" si="505">INDEX(음력한자,MATCH(K4098,매치,0))</f>
        <v>十三</v>
      </c>
      <c r="G4098" t="s">
        <v>24</v>
      </c>
      <c r="H4098">
        <f t="shared" si="502"/>
        <v>5</v>
      </c>
      <c r="I4098" t="str">
        <f t="shared" si="503"/>
        <v>五</v>
      </c>
      <c r="J4098" t="str">
        <f t="shared" ref="J4098:J4161" si="506">suntolun(YEAR(D4098),MONTH(D4098),DAY(D4098))</f>
        <v>2027/2/13</v>
      </c>
      <c r="K4098" t="str">
        <f t="shared" ref="K4098:K4161" si="507">RIGHT(J4098,2)</f>
        <v>13</v>
      </c>
      <c r="L4098" t="s">
        <v>1340</v>
      </c>
    </row>
    <row r="4099" spans="1:12" x14ac:dyDescent="0.3">
      <c r="A4099" s="2">
        <v>46467</v>
      </c>
      <c r="B4099" s="3">
        <v>46467</v>
      </c>
      <c r="C4099" s="1">
        <v>46467</v>
      </c>
      <c r="D4099" s="5">
        <f t="shared" si="504"/>
        <v>46467</v>
      </c>
      <c r="E4099" s="1" t="s">
        <v>1</v>
      </c>
      <c r="F4099" t="str">
        <f t="shared" si="505"/>
        <v>十四</v>
      </c>
      <c r="G4099" t="s">
        <v>25</v>
      </c>
      <c r="H4099">
        <f t="shared" si="502"/>
        <v>5</v>
      </c>
      <c r="I4099" t="str">
        <f t="shared" si="503"/>
        <v>五</v>
      </c>
      <c r="J4099" t="str">
        <f t="shared" si="506"/>
        <v>2027/2/14</v>
      </c>
      <c r="K4099" t="str">
        <f t="shared" si="507"/>
        <v>14</v>
      </c>
      <c r="L4099" t="s">
        <v>1340</v>
      </c>
    </row>
    <row r="4100" spans="1:12" x14ac:dyDescent="0.3">
      <c r="A4100" s="2">
        <v>46468</v>
      </c>
      <c r="B4100" s="3">
        <v>46468</v>
      </c>
      <c r="C4100" s="1">
        <v>46468</v>
      </c>
      <c r="D4100" s="5">
        <f t="shared" si="504"/>
        <v>46468</v>
      </c>
      <c r="E4100" s="1" t="s">
        <v>53</v>
      </c>
      <c r="F4100" t="str">
        <f t="shared" si="505"/>
        <v>十五</v>
      </c>
      <c r="G4100" t="s">
        <v>26</v>
      </c>
      <c r="H4100">
        <f t="shared" si="502"/>
        <v>5</v>
      </c>
      <c r="I4100" t="str">
        <f t="shared" si="503"/>
        <v>五</v>
      </c>
      <c r="J4100" t="str">
        <f t="shared" si="506"/>
        <v>2027/2/15</v>
      </c>
      <c r="K4100" t="str">
        <f t="shared" si="507"/>
        <v>15</v>
      </c>
      <c r="L4100" t="s">
        <v>1340</v>
      </c>
    </row>
    <row r="4101" spans="1:12" x14ac:dyDescent="0.3">
      <c r="A4101" s="2">
        <v>46469</v>
      </c>
      <c r="B4101" s="3">
        <v>46469</v>
      </c>
      <c r="C4101" s="1">
        <v>46469</v>
      </c>
      <c r="D4101" s="5">
        <f t="shared" si="504"/>
        <v>46469</v>
      </c>
      <c r="E4101" s="1" t="s">
        <v>54</v>
      </c>
      <c r="F4101" t="str">
        <f t="shared" si="505"/>
        <v>十六</v>
      </c>
      <c r="G4101" t="s">
        <v>65</v>
      </c>
      <c r="H4101">
        <f t="shared" si="502"/>
        <v>6</v>
      </c>
      <c r="I4101" t="str">
        <f t="shared" si="503"/>
        <v>四</v>
      </c>
      <c r="J4101" t="str">
        <f t="shared" si="506"/>
        <v>2027/2/16</v>
      </c>
      <c r="K4101" t="str">
        <f t="shared" si="507"/>
        <v>16</v>
      </c>
      <c r="L4101" t="s">
        <v>1340</v>
      </c>
    </row>
    <row r="4102" spans="1:12" x14ac:dyDescent="0.3">
      <c r="A4102" s="2">
        <v>46470</v>
      </c>
      <c r="B4102" s="3">
        <v>46470</v>
      </c>
      <c r="C4102" s="1">
        <v>46470</v>
      </c>
      <c r="D4102" s="5">
        <f t="shared" si="504"/>
        <v>46470</v>
      </c>
      <c r="E4102" s="1" t="s">
        <v>55</v>
      </c>
      <c r="F4102" t="str">
        <f t="shared" si="505"/>
        <v>十七</v>
      </c>
      <c r="G4102" t="s">
        <v>76</v>
      </c>
      <c r="H4102">
        <f t="shared" si="502"/>
        <v>6</v>
      </c>
      <c r="I4102" t="str">
        <f t="shared" si="503"/>
        <v>四</v>
      </c>
      <c r="J4102" t="str">
        <f t="shared" si="506"/>
        <v>2027/2/17</v>
      </c>
      <c r="K4102" t="str">
        <f t="shared" si="507"/>
        <v>17</v>
      </c>
      <c r="L4102" t="s">
        <v>1340</v>
      </c>
    </row>
    <row r="4103" spans="1:12" x14ac:dyDescent="0.3">
      <c r="A4103" s="2">
        <v>46471</v>
      </c>
      <c r="B4103" s="3">
        <v>46471</v>
      </c>
      <c r="C4103" s="1">
        <v>46471</v>
      </c>
      <c r="D4103" s="5">
        <f t="shared" si="504"/>
        <v>46471</v>
      </c>
      <c r="E4103" s="1" t="s">
        <v>56</v>
      </c>
      <c r="F4103" t="str">
        <f t="shared" si="505"/>
        <v>十八</v>
      </c>
      <c r="G4103" t="s">
        <v>66</v>
      </c>
      <c r="H4103">
        <f t="shared" si="502"/>
        <v>6</v>
      </c>
      <c r="I4103" t="str">
        <f t="shared" si="503"/>
        <v>四</v>
      </c>
      <c r="J4103" t="str">
        <f t="shared" si="506"/>
        <v>2027/2/18</v>
      </c>
      <c r="K4103" t="str">
        <f t="shared" si="507"/>
        <v>18</v>
      </c>
      <c r="L4103" t="s">
        <v>1340</v>
      </c>
    </row>
    <row r="4104" spans="1:12" x14ac:dyDescent="0.3">
      <c r="A4104" s="2">
        <v>46472</v>
      </c>
      <c r="B4104" s="3">
        <v>46472</v>
      </c>
      <c r="C4104" s="1">
        <v>46472</v>
      </c>
      <c r="D4104" s="5">
        <f t="shared" si="504"/>
        <v>46472</v>
      </c>
      <c r="E4104" s="1" t="s">
        <v>50</v>
      </c>
      <c r="F4104" t="str">
        <f t="shared" si="505"/>
        <v>十九</v>
      </c>
      <c r="G4104" t="s">
        <v>67</v>
      </c>
      <c r="H4104">
        <f t="shared" si="502"/>
        <v>7</v>
      </c>
      <c r="I4104" t="str">
        <f t="shared" si="503"/>
        <v>三</v>
      </c>
      <c r="J4104" t="str">
        <f t="shared" si="506"/>
        <v>2027/2/19</v>
      </c>
      <c r="K4104" t="str">
        <f t="shared" si="507"/>
        <v>19</v>
      </c>
      <c r="L4104" t="s">
        <v>1340</v>
      </c>
    </row>
    <row r="4105" spans="1:12" x14ac:dyDescent="0.3">
      <c r="A4105" s="2">
        <v>46473</v>
      </c>
      <c r="B4105" s="3">
        <v>46473</v>
      </c>
      <c r="C4105" s="1">
        <v>46473</v>
      </c>
      <c r="D4105" s="5">
        <f t="shared" si="504"/>
        <v>46473</v>
      </c>
      <c r="E4105" s="1" t="s">
        <v>52</v>
      </c>
      <c r="F4105" t="str">
        <f t="shared" si="505"/>
        <v>二十</v>
      </c>
      <c r="G4105" t="s">
        <v>68</v>
      </c>
      <c r="H4105">
        <f t="shared" si="502"/>
        <v>7</v>
      </c>
      <c r="I4105" t="str">
        <f t="shared" si="503"/>
        <v>三</v>
      </c>
      <c r="J4105" t="str">
        <f t="shared" si="506"/>
        <v>2027/2/20</v>
      </c>
      <c r="K4105" t="str">
        <f t="shared" si="507"/>
        <v>20</v>
      </c>
      <c r="L4105" t="s">
        <v>1340</v>
      </c>
    </row>
    <row r="4106" spans="1:12" x14ac:dyDescent="0.3">
      <c r="A4106" s="2">
        <v>46474</v>
      </c>
      <c r="B4106" s="3">
        <v>46474</v>
      </c>
      <c r="C4106" s="1">
        <v>46474</v>
      </c>
      <c r="D4106" s="5">
        <f t="shared" si="504"/>
        <v>46474</v>
      </c>
      <c r="E4106" s="1" t="s">
        <v>1</v>
      </c>
      <c r="F4106" t="str">
        <f t="shared" si="505"/>
        <v>廿一</v>
      </c>
      <c r="G4106" t="s">
        <v>69</v>
      </c>
      <c r="H4106">
        <f t="shared" si="502"/>
        <v>7</v>
      </c>
      <c r="I4106" t="str">
        <f t="shared" si="503"/>
        <v>三</v>
      </c>
      <c r="J4106" t="str">
        <f t="shared" si="506"/>
        <v>2027/2/21</v>
      </c>
      <c r="K4106" t="str">
        <f t="shared" si="507"/>
        <v>21</v>
      </c>
      <c r="L4106" t="s">
        <v>1340</v>
      </c>
    </row>
    <row r="4107" spans="1:12" x14ac:dyDescent="0.3">
      <c r="A4107" s="2">
        <v>46475</v>
      </c>
      <c r="B4107" s="3">
        <v>46475</v>
      </c>
      <c r="C4107" s="1">
        <v>46475</v>
      </c>
      <c r="D4107" s="5">
        <f t="shared" si="504"/>
        <v>46475</v>
      </c>
      <c r="E4107" s="1" t="s">
        <v>53</v>
      </c>
      <c r="F4107" t="str">
        <f t="shared" si="505"/>
        <v>廿二</v>
      </c>
      <c r="G4107" t="s">
        <v>70</v>
      </c>
      <c r="H4107">
        <f t="shared" si="502"/>
        <v>8</v>
      </c>
      <c r="I4107" t="str">
        <f t="shared" si="503"/>
        <v>二</v>
      </c>
      <c r="J4107" t="str">
        <f t="shared" si="506"/>
        <v>2027/2/22</v>
      </c>
      <c r="K4107" t="str">
        <f t="shared" si="507"/>
        <v>22</v>
      </c>
      <c r="L4107" t="s">
        <v>1340</v>
      </c>
    </row>
    <row r="4108" spans="1:12" x14ac:dyDescent="0.3">
      <c r="A4108" s="2">
        <v>46476</v>
      </c>
      <c r="B4108" s="3">
        <v>46476</v>
      </c>
      <c r="C4108" s="1">
        <v>46476</v>
      </c>
      <c r="D4108" s="5">
        <f t="shared" si="504"/>
        <v>46476</v>
      </c>
      <c r="E4108" s="1" t="s">
        <v>54</v>
      </c>
      <c r="F4108" t="str">
        <f t="shared" si="505"/>
        <v>廿三</v>
      </c>
      <c r="G4108" t="s">
        <v>71</v>
      </c>
      <c r="H4108">
        <f t="shared" si="502"/>
        <v>8</v>
      </c>
      <c r="I4108" t="str">
        <f t="shared" si="503"/>
        <v>二</v>
      </c>
      <c r="J4108" t="str">
        <f t="shared" si="506"/>
        <v>2027/2/23</v>
      </c>
      <c r="K4108" t="str">
        <f t="shared" si="507"/>
        <v>23</v>
      </c>
      <c r="L4108" t="s">
        <v>1340</v>
      </c>
    </row>
    <row r="4109" spans="1:12" x14ac:dyDescent="0.3">
      <c r="A4109" s="2">
        <v>46477</v>
      </c>
      <c r="B4109" s="3">
        <v>46477</v>
      </c>
      <c r="C4109" s="1">
        <v>46477</v>
      </c>
      <c r="D4109" s="5">
        <f t="shared" si="504"/>
        <v>46477</v>
      </c>
      <c r="E4109" s="1" t="s">
        <v>55</v>
      </c>
      <c r="F4109" t="str">
        <f t="shared" si="505"/>
        <v>廿四</v>
      </c>
      <c r="G4109" t="s">
        <v>72</v>
      </c>
      <c r="H4109">
        <f t="shared" si="502"/>
        <v>8</v>
      </c>
      <c r="I4109" t="str">
        <f t="shared" si="503"/>
        <v>二</v>
      </c>
      <c r="J4109" t="str">
        <f t="shared" si="506"/>
        <v>2027/2/24</v>
      </c>
      <c r="K4109" t="str">
        <f t="shared" si="507"/>
        <v>24</v>
      </c>
      <c r="L4109" t="s">
        <v>1340</v>
      </c>
    </row>
    <row r="4110" spans="1:12" x14ac:dyDescent="0.3">
      <c r="A4110" s="2">
        <v>46478</v>
      </c>
      <c r="B4110" s="3">
        <v>46478</v>
      </c>
      <c r="C4110" s="1">
        <v>46478</v>
      </c>
      <c r="D4110" s="5">
        <f t="shared" si="504"/>
        <v>46478</v>
      </c>
      <c r="E4110" s="1" t="s">
        <v>56</v>
      </c>
      <c r="F4110" t="str">
        <f t="shared" si="505"/>
        <v>廿五</v>
      </c>
      <c r="G4110" t="s">
        <v>73</v>
      </c>
      <c r="H4110">
        <f t="shared" si="502"/>
        <v>9</v>
      </c>
      <c r="I4110" t="str">
        <f t="shared" si="503"/>
        <v>一</v>
      </c>
      <c r="J4110" t="str">
        <f t="shared" si="506"/>
        <v>2027/2/25</v>
      </c>
      <c r="K4110" t="str">
        <f t="shared" si="507"/>
        <v>25</v>
      </c>
      <c r="L4110" t="s">
        <v>1340</v>
      </c>
    </row>
    <row r="4111" spans="1:12" x14ac:dyDescent="0.3">
      <c r="A4111" s="2">
        <v>46479</v>
      </c>
      <c r="B4111" s="3">
        <v>46479</v>
      </c>
      <c r="C4111" s="1">
        <v>46479</v>
      </c>
      <c r="D4111" s="5">
        <f t="shared" si="504"/>
        <v>46479</v>
      </c>
      <c r="E4111" s="1" t="s">
        <v>50</v>
      </c>
      <c r="F4111" t="str">
        <f t="shared" si="505"/>
        <v>廿六</v>
      </c>
      <c r="G4111" t="s">
        <v>74</v>
      </c>
      <c r="H4111">
        <f t="shared" si="502"/>
        <v>9</v>
      </c>
      <c r="I4111" t="str">
        <f t="shared" si="503"/>
        <v>一</v>
      </c>
      <c r="J4111" t="str">
        <f t="shared" si="506"/>
        <v>2027/2/26</v>
      </c>
      <c r="K4111" t="str">
        <f t="shared" si="507"/>
        <v>26</v>
      </c>
      <c r="L4111" t="s">
        <v>1340</v>
      </c>
    </row>
    <row r="4112" spans="1:12" x14ac:dyDescent="0.3">
      <c r="A4112" s="2">
        <v>46480</v>
      </c>
      <c r="B4112" s="3">
        <v>46480</v>
      </c>
      <c r="C4112" s="1">
        <v>46480</v>
      </c>
      <c r="D4112" s="5">
        <f t="shared" si="504"/>
        <v>46480</v>
      </c>
      <c r="E4112" s="1" t="s">
        <v>52</v>
      </c>
      <c r="F4112" t="str">
        <f t="shared" si="505"/>
        <v>廿七</v>
      </c>
      <c r="G4112" t="s">
        <v>77</v>
      </c>
      <c r="H4112">
        <f t="shared" si="502"/>
        <v>9</v>
      </c>
      <c r="I4112" t="str">
        <f t="shared" si="503"/>
        <v>一</v>
      </c>
      <c r="J4112" t="str">
        <f t="shared" si="506"/>
        <v>2027/2/27</v>
      </c>
      <c r="K4112" t="str">
        <f t="shared" si="507"/>
        <v>27</v>
      </c>
      <c r="L4112" t="s">
        <v>1340</v>
      </c>
    </row>
    <row r="4113" spans="1:12" x14ac:dyDescent="0.3">
      <c r="A4113" s="2">
        <v>46481</v>
      </c>
      <c r="B4113" s="3">
        <v>46481</v>
      </c>
      <c r="C4113" s="1">
        <v>46481</v>
      </c>
      <c r="D4113" s="5">
        <f t="shared" si="504"/>
        <v>46481</v>
      </c>
      <c r="E4113" s="1" t="s">
        <v>1</v>
      </c>
      <c r="F4113" t="str">
        <f t="shared" si="505"/>
        <v>廿八</v>
      </c>
      <c r="G4113" t="s">
        <v>80</v>
      </c>
      <c r="H4113">
        <f t="shared" si="502"/>
        <v>10</v>
      </c>
      <c r="I4113" t="str">
        <f t="shared" si="503"/>
        <v>一</v>
      </c>
      <c r="J4113" t="str">
        <f t="shared" si="506"/>
        <v>2027/2/28</v>
      </c>
      <c r="K4113" t="str">
        <f t="shared" si="507"/>
        <v>28</v>
      </c>
      <c r="L4113" t="s">
        <v>1340</v>
      </c>
    </row>
    <row r="4114" spans="1:12" x14ac:dyDescent="0.3">
      <c r="A4114" s="2">
        <v>46482</v>
      </c>
      <c r="B4114" s="3">
        <v>46482</v>
      </c>
      <c r="C4114" s="1">
        <v>46482</v>
      </c>
      <c r="D4114" s="5">
        <f t="shared" si="504"/>
        <v>46482</v>
      </c>
      <c r="E4114" s="1" t="s">
        <v>53</v>
      </c>
      <c r="F4114" t="str">
        <f t="shared" si="505"/>
        <v>廿九</v>
      </c>
      <c r="G4114" t="s">
        <v>81</v>
      </c>
      <c r="J4114" t="str">
        <f t="shared" si="506"/>
        <v>2027/2/29</v>
      </c>
      <c r="K4114" t="str">
        <f t="shared" si="507"/>
        <v>29</v>
      </c>
      <c r="L4114" t="s">
        <v>1340</v>
      </c>
    </row>
    <row r="4115" spans="1:12" x14ac:dyDescent="0.3">
      <c r="A4115" s="2">
        <v>46483</v>
      </c>
      <c r="B4115" s="3">
        <v>46483</v>
      </c>
      <c r="C4115" s="1">
        <v>46483</v>
      </c>
      <c r="D4115" s="5">
        <f t="shared" si="504"/>
        <v>46483</v>
      </c>
      <c r="E4115" s="1" t="s">
        <v>54</v>
      </c>
      <c r="F4115" t="str">
        <f t="shared" si="505"/>
        <v>三十</v>
      </c>
      <c r="G4115" t="s">
        <v>82</v>
      </c>
      <c r="H4115">
        <f>U2</f>
        <v>1</v>
      </c>
      <c r="I4115" t="str">
        <f>V2</f>
        <v>十</v>
      </c>
      <c r="J4115" t="str">
        <f t="shared" si="506"/>
        <v>2027/2/30</v>
      </c>
      <c r="K4115" t="str">
        <f t="shared" si="507"/>
        <v>30</v>
      </c>
      <c r="L4115" t="s">
        <v>1340</v>
      </c>
    </row>
    <row r="4116" spans="1:12" x14ac:dyDescent="0.3">
      <c r="A4116" s="2">
        <v>46484</v>
      </c>
      <c r="B4116" s="3">
        <v>46484</v>
      </c>
      <c r="C4116" s="1">
        <v>46484</v>
      </c>
      <c r="D4116" s="5">
        <f t="shared" si="504"/>
        <v>46484</v>
      </c>
      <c r="E4116" s="1" t="s">
        <v>55</v>
      </c>
      <c r="F4116" t="str">
        <f t="shared" si="505"/>
        <v>一</v>
      </c>
      <c r="G4116" t="s">
        <v>83</v>
      </c>
      <c r="H4116">
        <f t="shared" ref="H4116:H4143" si="508">U3</f>
        <v>1</v>
      </c>
      <c r="I4116" t="str">
        <f t="shared" ref="I4116:I4144" si="509">V2</f>
        <v>十</v>
      </c>
      <c r="J4116" t="str">
        <f t="shared" si="506"/>
        <v>2027/3/1</v>
      </c>
      <c r="K4116" t="str">
        <f t="shared" si="507"/>
        <v>/1</v>
      </c>
      <c r="L4116" t="s">
        <v>1342</v>
      </c>
    </row>
    <row r="4117" spans="1:12" x14ac:dyDescent="0.3">
      <c r="A4117" s="2">
        <v>46485</v>
      </c>
      <c r="B4117" s="3">
        <v>46485</v>
      </c>
      <c r="C4117" s="1">
        <v>46485</v>
      </c>
      <c r="D4117" s="5">
        <f t="shared" si="504"/>
        <v>46485</v>
      </c>
      <c r="E4117" s="1" t="s">
        <v>56</v>
      </c>
      <c r="F4117" t="str">
        <f t="shared" si="505"/>
        <v>二</v>
      </c>
      <c r="G4117" t="s">
        <v>84</v>
      </c>
      <c r="H4117">
        <f t="shared" si="508"/>
        <v>1</v>
      </c>
      <c r="I4117" t="str">
        <f t="shared" si="509"/>
        <v>九</v>
      </c>
      <c r="J4117" t="str">
        <f t="shared" si="506"/>
        <v>2027/3/2</v>
      </c>
      <c r="K4117" t="str">
        <f t="shared" si="507"/>
        <v>/2</v>
      </c>
      <c r="L4117" t="s">
        <v>1342</v>
      </c>
    </row>
    <row r="4118" spans="1:12" x14ac:dyDescent="0.3">
      <c r="A4118" s="2">
        <v>46486</v>
      </c>
      <c r="B4118" s="3">
        <v>46486</v>
      </c>
      <c r="C4118" s="1">
        <v>46486</v>
      </c>
      <c r="D4118" s="5">
        <f t="shared" si="504"/>
        <v>46486</v>
      </c>
      <c r="E4118" s="1" t="s">
        <v>50</v>
      </c>
      <c r="F4118" t="str">
        <f t="shared" si="505"/>
        <v>三</v>
      </c>
      <c r="G4118" t="s">
        <v>85</v>
      </c>
      <c r="H4118">
        <f t="shared" si="508"/>
        <v>1</v>
      </c>
      <c r="I4118" t="str">
        <f t="shared" si="509"/>
        <v>九</v>
      </c>
      <c r="J4118" t="str">
        <f t="shared" si="506"/>
        <v>2027/3/3</v>
      </c>
      <c r="K4118" t="str">
        <f t="shared" si="507"/>
        <v>/3</v>
      </c>
      <c r="L4118" t="s">
        <v>1342</v>
      </c>
    </row>
    <row r="4119" spans="1:12" x14ac:dyDescent="0.3">
      <c r="A4119" s="2">
        <v>46487</v>
      </c>
      <c r="B4119" s="3">
        <v>46487</v>
      </c>
      <c r="C4119" s="1">
        <v>46487</v>
      </c>
      <c r="D4119" s="5">
        <f t="shared" si="504"/>
        <v>46487</v>
      </c>
      <c r="E4119" s="1" t="s">
        <v>52</v>
      </c>
      <c r="F4119" t="str">
        <f t="shared" si="505"/>
        <v>四</v>
      </c>
      <c r="G4119" t="s">
        <v>86</v>
      </c>
      <c r="H4119">
        <f t="shared" si="508"/>
        <v>2</v>
      </c>
      <c r="I4119" t="str">
        <f t="shared" si="509"/>
        <v>九</v>
      </c>
      <c r="J4119" t="str">
        <f t="shared" si="506"/>
        <v>2027/3/4</v>
      </c>
      <c r="K4119" t="str">
        <f t="shared" si="507"/>
        <v>/4</v>
      </c>
      <c r="L4119" t="s">
        <v>1342</v>
      </c>
    </row>
    <row r="4120" spans="1:12" x14ac:dyDescent="0.3">
      <c r="A4120" s="2">
        <v>46488</v>
      </c>
      <c r="B4120" s="3">
        <v>46488</v>
      </c>
      <c r="C4120" s="1">
        <v>46488</v>
      </c>
      <c r="D4120" s="5">
        <f t="shared" si="504"/>
        <v>46488</v>
      </c>
      <c r="E4120" s="1" t="s">
        <v>1</v>
      </c>
      <c r="F4120" t="str">
        <f t="shared" si="505"/>
        <v>五</v>
      </c>
      <c r="G4120" t="s">
        <v>87</v>
      </c>
      <c r="H4120">
        <f t="shared" si="508"/>
        <v>2</v>
      </c>
      <c r="I4120" t="str">
        <f t="shared" si="509"/>
        <v>八</v>
      </c>
      <c r="J4120" t="str">
        <f t="shared" si="506"/>
        <v>2027/3/5</v>
      </c>
      <c r="K4120" t="str">
        <f t="shared" si="507"/>
        <v>/5</v>
      </c>
      <c r="L4120" t="s">
        <v>1342</v>
      </c>
    </row>
    <row r="4121" spans="1:12" x14ac:dyDescent="0.3">
      <c r="A4121" s="2">
        <v>46489</v>
      </c>
      <c r="B4121" s="3">
        <v>46489</v>
      </c>
      <c r="C4121" s="1">
        <v>46489</v>
      </c>
      <c r="D4121" s="5">
        <f t="shared" si="504"/>
        <v>46489</v>
      </c>
      <c r="E4121" s="1" t="s">
        <v>53</v>
      </c>
      <c r="F4121" t="str">
        <f t="shared" si="505"/>
        <v>六</v>
      </c>
      <c r="G4121" t="s">
        <v>88</v>
      </c>
      <c r="H4121">
        <f t="shared" si="508"/>
        <v>2</v>
      </c>
      <c r="I4121" t="str">
        <f t="shared" si="509"/>
        <v>八</v>
      </c>
      <c r="J4121" t="str">
        <f t="shared" si="506"/>
        <v>2027/3/6</v>
      </c>
      <c r="K4121" t="str">
        <f t="shared" si="507"/>
        <v>/6</v>
      </c>
      <c r="L4121" t="s">
        <v>1342</v>
      </c>
    </row>
    <row r="4122" spans="1:12" x14ac:dyDescent="0.3">
      <c r="A4122" s="2">
        <v>46490</v>
      </c>
      <c r="B4122" s="3">
        <v>46490</v>
      </c>
      <c r="C4122" s="1">
        <v>46490</v>
      </c>
      <c r="D4122" s="5">
        <f t="shared" si="504"/>
        <v>46490</v>
      </c>
      <c r="E4122" s="1" t="s">
        <v>54</v>
      </c>
      <c r="F4122" t="str">
        <f t="shared" si="505"/>
        <v>七</v>
      </c>
      <c r="G4122" t="s">
        <v>89</v>
      </c>
      <c r="H4122">
        <f t="shared" si="508"/>
        <v>3</v>
      </c>
      <c r="I4122" t="str">
        <f t="shared" si="509"/>
        <v>八</v>
      </c>
      <c r="J4122" t="str">
        <f t="shared" si="506"/>
        <v>2027/3/7</v>
      </c>
      <c r="K4122" t="str">
        <f t="shared" si="507"/>
        <v>/7</v>
      </c>
      <c r="L4122" t="s">
        <v>1342</v>
      </c>
    </row>
    <row r="4123" spans="1:12" x14ac:dyDescent="0.3">
      <c r="A4123" s="2">
        <v>46491</v>
      </c>
      <c r="B4123" s="3">
        <v>46491</v>
      </c>
      <c r="C4123" s="1">
        <v>46491</v>
      </c>
      <c r="D4123" s="5">
        <f t="shared" si="504"/>
        <v>46491</v>
      </c>
      <c r="E4123" s="1" t="s">
        <v>55</v>
      </c>
      <c r="F4123" t="str">
        <f t="shared" si="505"/>
        <v>八</v>
      </c>
      <c r="G4123" t="s">
        <v>90</v>
      </c>
      <c r="H4123">
        <f t="shared" si="508"/>
        <v>3</v>
      </c>
      <c r="I4123" t="str">
        <f t="shared" si="509"/>
        <v>七</v>
      </c>
      <c r="J4123" t="str">
        <f t="shared" si="506"/>
        <v>2027/3/8</v>
      </c>
      <c r="K4123" t="str">
        <f t="shared" si="507"/>
        <v>/8</v>
      </c>
      <c r="L4123" t="s">
        <v>1342</v>
      </c>
    </row>
    <row r="4124" spans="1:12" x14ac:dyDescent="0.3">
      <c r="A4124" s="2">
        <v>46492</v>
      </c>
      <c r="B4124" s="3">
        <v>46492</v>
      </c>
      <c r="C4124" s="1">
        <v>46492</v>
      </c>
      <c r="D4124" s="5">
        <f t="shared" si="504"/>
        <v>46492</v>
      </c>
      <c r="E4124" s="1" t="s">
        <v>56</v>
      </c>
      <c r="F4124" t="str">
        <f t="shared" si="505"/>
        <v>九</v>
      </c>
      <c r="G4124" t="s">
        <v>12</v>
      </c>
      <c r="H4124">
        <f t="shared" si="508"/>
        <v>3</v>
      </c>
      <c r="I4124" t="str">
        <f t="shared" si="509"/>
        <v>七</v>
      </c>
      <c r="J4124" t="str">
        <f t="shared" si="506"/>
        <v>2027/3/9</v>
      </c>
      <c r="K4124" t="str">
        <f t="shared" si="507"/>
        <v>/9</v>
      </c>
      <c r="L4124" t="s">
        <v>1342</v>
      </c>
    </row>
    <row r="4125" spans="1:12" x14ac:dyDescent="0.3">
      <c r="A4125" s="2">
        <v>46493</v>
      </c>
      <c r="B4125" s="3">
        <v>46493</v>
      </c>
      <c r="C4125" s="1">
        <v>46493</v>
      </c>
      <c r="D4125" s="5">
        <f t="shared" si="504"/>
        <v>46493</v>
      </c>
      <c r="E4125" s="1" t="s">
        <v>50</v>
      </c>
      <c r="F4125" t="str">
        <f t="shared" si="505"/>
        <v>十</v>
      </c>
      <c r="G4125" t="s">
        <v>91</v>
      </c>
      <c r="H4125">
        <f t="shared" si="508"/>
        <v>4</v>
      </c>
      <c r="I4125" t="str">
        <f t="shared" si="509"/>
        <v>七</v>
      </c>
      <c r="J4125" t="str">
        <f t="shared" si="506"/>
        <v>2027/3/10</v>
      </c>
      <c r="K4125" t="str">
        <f t="shared" si="507"/>
        <v>10</v>
      </c>
      <c r="L4125" t="s">
        <v>1342</v>
      </c>
    </row>
    <row r="4126" spans="1:12" x14ac:dyDescent="0.3">
      <c r="A4126" s="2">
        <v>46494</v>
      </c>
      <c r="B4126" s="3">
        <v>46494</v>
      </c>
      <c r="C4126" s="1">
        <v>46494</v>
      </c>
      <c r="D4126" s="5">
        <f t="shared" si="504"/>
        <v>46494</v>
      </c>
      <c r="E4126" s="1" t="s">
        <v>52</v>
      </c>
      <c r="F4126" t="str">
        <f t="shared" si="505"/>
        <v>十一</v>
      </c>
      <c r="G4126" t="s">
        <v>92</v>
      </c>
      <c r="H4126">
        <f t="shared" si="508"/>
        <v>4</v>
      </c>
      <c r="I4126" t="str">
        <f t="shared" si="509"/>
        <v>六</v>
      </c>
      <c r="J4126" t="str">
        <f t="shared" si="506"/>
        <v>2027/3/11</v>
      </c>
      <c r="K4126" t="str">
        <f t="shared" si="507"/>
        <v>11</v>
      </c>
      <c r="L4126" t="s">
        <v>1342</v>
      </c>
    </row>
    <row r="4127" spans="1:12" x14ac:dyDescent="0.3">
      <c r="A4127" s="2">
        <v>46495</v>
      </c>
      <c r="B4127" s="3">
        <v>46495</v>
      </c>
      <c r="C4127" s="1">
        <v>46495</v>
      </c>
      <c r="D4127" s="5">
        <f t="shared" si="504"/>
        <v>46495</v>
      </c>
      <c r="E4127" s="1" t="s">
        <v>1</v>
      </c>
      <c r="F4127" t="str">
        <f t="shared" si="505"/>
        <v>十二</v>
      </c>
      <c r="G4127" t="s">
        <v>93</v>
      </c>
      <c r="H4127">
        <f t="shared" si="508"/>
        <v>4</v>
      </c>
      <c r="I4127" t="str">
        <f t="shared" si="509"/>
        <v>六</v>
      </c>
      <c r="J4127" t="str">
        <f t="shared" si="506"/>
        <v>2027/3/12</v>
      </c>
      <c r="K4127" t="str">
        <f t="shared" si="507"/>
        <v>12</v>
      </c>
      <c r="L4127" t="s">
        <v>1342</v>
      </c>
    </row>
    <row r="4128" spans="1:12" x14ac:dyDescent="0.3">
      <c r="A4128" s="2">
        <v>46496</v>
      </c>
      <c r="B4128" s="3">
        <v>46496</v>
      </c>
      <c r="C4128" s="1">
        <v>46496</v>
      </c>
      <c r="D4128" s="5">
        <f t="shared" si="504"/>
        <v>46496</v>
      </c>
      <c r="E4128" s="1" t="s">
        <v>53</v>
      </c>
      <c r="F4128" t="str">
        <f t="shared" si="505"/>
        <v>十三</v>
      </c>
      <c r="G4128" t="s">
        <v>94</v>
      </c>
      <c r="H4128">
        <f t="shared" si="508"/>
        <v>5</v>
      </c>
      <c r="I4128" t="str">
        <f t="shared" si="509"/>
        <v>六</v>
      </c>
      <c r="J4128" t="str">
        <f t="shared" si="506"/>
        <v>2027/3/13</v>
      </c>
      <c r="K4128" t="str">
        <f t="shared" si="507"/>
        <v>13</v>
      </c>
      <c r="L4128" t="s">
        <v>1342</v>
      </c>
    </row>
    <row r="4129" spans="1:12" x14ac:dyDescent="0.3">
      <c r="A4129" s="2">
        <v>46497</v>
      </c>
      <c r="B4129" s="3">
        <v>46497</v>
      </c>
      <c r="C4129" s="1">
        <v>46497</v>
      </c>
      <c r="D4129" s="5">
        <f t="shared" si="504"/>
        <v>46497</v>
      </c>
      <c r="E4129" s="1" t="s">
        <v>54</v>
      </c>
      <c r="F4129" t="str">
        <f t="shared" si="505"/>
        <v>十四</v>
      </c>
      <c r="G4129" t="s">
        <v>95</v>
      </c>
      <c r="H4129">
        <f t="shared" si="508"/>
        <v>5</v>
      </c>
      <c r="I4129" t="str">
        <f t="shared" si="509"/>
        <v>五</v>
      </c>
      <c r="J4129" t="str">
        <f t="shared" si="506"/>
        <v>2027/3/14</v>
      </c>
      <c r="K4129" t="str">
        <f t="shared" si="507"/>
        <v>14</v>
      </c>
      <c r="L4129" t="s">
        <v>1342</v>
      </c>
    </row>
    <row r="4130" spans="1:12" x14ac:dyDescent="0.3">
      <c r="A4130" s="2">
        <v>46498</v>
      </c>
      <c r="B4130" s="3">
        <v>46498</v>
      </c>
      <c r="C4130" s="1">
        <v>46498</v>
      </c>
      <c r="D4130" s="5">
        <f t="shared" si="504"/>
        <v>46498</v>
      </c>
      <c r="E4130" s="1" t="s">
        <v>55</v>
      </c>
      <c r="F4130" t="str">
        <f t="shared" si="505"/>
        <v>十五</v>
      </c>
      <c r="G4130" t="s">
        <v>96</v>
      </c>
      <c r="H4130">
        <f t="shared" si="508"/>
        <v>5</v>
      </c>
      <c r="I4130" t="str">
        <f t="shared" si="509"/>
        <v>五</v>
      </c>
      <c r="J4130" t="str">
        <f t="shared" si="506"/>
        <v>2027/3/15</v>
      </c>
      <c r="K4130" t="str">
        <f t="shared" si="507"/>
        <v>15</v>
      </c>
      <c r="L4130" t="s">
        <v>1342</v>
      </c>
    </row>
    <row r="4131" spans="1:12" x14ac:dyDescent="0.3">
      <c r="A4131" s="2">
        <v>46499</v>
      </c>
      <c r="B4131" s="3">
        <v>46499</v>
      </c>
      <c r="C4131" s="1">
        <v>46499</v>
      </c>
      <c r="D4131" s="5">
        <f t="shared" si="504"/>
        <v>46499</v>
      </c>
      <c r="E4131" s="1" t="s">
        <v>56</v>
      </c>
      <c r="F4131" t="str">
        <f t="shared" si="505"/>
        <v>十六</v>
      </c>
      <c r="G4131" t="s">
        <v>97</v>
      </c>
      <c r="H4131">
        <f t="shared" si="508"/>
        <v>6</v>
      </c>
      <c r="I4131" t="str">
        <f t="shared" si="509"/>
        <v>五</v>
      </c>
      <c r="J4131" t="str">
        <f t="shared" si="506"/>
        <v>2027/3/16</v>
      </c>
      <c r="K4131" t="str">
        <f t="shared" si="507"/>
        <v>16</v>
      </c>
      <c r="L4131" t="s">
        <v>1342</v>
      </c>
    </row>
    <row r="4132" spans="1:12" x14ac:dyDescent="0.3">
      <c r="A4132" s="2">
        <v>46500</v>
      </c>
      <c r="B4132" s="3">
        <v>46500</v>
      </c>
      <c r="C4132" s="1">
        <v>46500</v>
      </c>
      <c r="D4132" s="5">
        <f t="shared" si="504"/>
        <v>46500</v>
      </c>
      <c r="E4132" s="1" t="s">
        <v>50</v>
      </c>
      <c r="F4132" t="str">
        <f t="shared" si="505"/>
        <v>十七</v>
      </c>
      <c r="G4132" t="s">
        <v>98</v>
      </c>
      <c r="H4132">
        <f t="shared" si="508"/>
        <v>6</v>
      </c>
      <c r="I4132" t="str">
        <f t="shared" si="509"/>
        <v>四</v>
      </c>
      <c r="J4132" t="str">
        <f t="shared" si="506"/>
        <v>2027/3/17</v>
      </c>
      <c r="K4132" t="str">
        <f t="shared" si="507"/>
        <v>17</v>
      </c>
      <c r="L4132" t="s">
        <v>1342</v>
      </c>
    </row>
    <row r="4133" spans="1:12" x14ac:dyDescent="0.3">
      <c r="A4133" s="2">
        <v>46501</v>
      </c>
      <c r="B4133" s="3">
        <v>46501</v>
      </c>
      <c r="C4133" s="1">
        <v>46501</v>
      </c>
      <c r="D4133" s="5">
        <f t="shared" si="504"/>
        <v>46501</v>
      </c>
      <c r="E4133" s="1" t="s">
        <v>52</v>
      </c>
      <c r="F4133" t="str">
        <f t="shared" si="505"/>
        <v>十八</v>
      </c>
      <c r="G4133" t="s">
        <v>99</v>
      </c>
      <c r="H4133">
        <f t="shared" si="508"/>
        <v>6</v>
      </c>
      <c r="I4133" t="str">
        <f t="shared" si="509"/>
        <v>四</v>
      </c>
      <c r="J4133" t="str">
        <f t="shared" si="506"/>
        <v>2027/3/18</v>
      </c>
      <c r="K4133" t="str">
        <f t="shared" si="507"/>
        <v>18</v>
      </c>
      <c r="L4133" t="s">
        <v>1342</v>
      </c>
    </row>
    <row r="4134" spans="1:12" x14ac:dyDescent="0.3">
      <c r="A4134" s="2">
        <v>46502</v>
      </c>
      <c r="B4134" s="3">
        <v>46502</v>
      </c>
      <c r="C4134" s="1">
        <v>46502</v>
      </c>
      <c r="D4134" s="5">
        <f t="shared" si="504"/>
        <v>46502</v>
      </c>
      <c r="E4134" s="1" t="s">
        <v>1</v>
      </c>
      <c r="F4134" t="str">
        <f t="shared" si="505"/>
        <v>十九</v>
      </c>
      <c r="G4134" t="s">
        <v>100</v>
      </c>
      <c r="H4134">
        <f t="shared" si="508"/>
        <v>7</v>
      </c>
      <c r="I4134" t="str">
        <f t="shared" si="509"/>
        <v>四</v>
      </c>
      <c r="J4134" t="str">
        <f t="shared" si="506"/>
        <v>2027/3/19</v>
      </c>
      <c r="K4134" t="str">
        <f t="shared" si="507"/>
        <v>19</v>
      </c>
      <c r="L4134" t="s">
        <v>1342</v>
      </c>
    </row>
    <row r="4135" spans="1:12" x14ac:dyDescent="0.3">
      <c r="A4135" s="2">
        <v>46503</v>
      </c>
      <c r="B4135" s="3">
        <v>46503</v>
      </c>
      <c r="C4135" s="1">
        <v>46503</v>
      </c>
      <c r="D4135" s="5">
        <f t="shared" si="504"/>
        <v>46503</v>
      </c>
      <c r="E4135" s="1" t="s">
        <v>53</v>
      </c>
      <c r="F4135" t="str">
        <f t="shared" si="505"/>
        <v>二十</v>
      </c>
      <c r="G4135" t="s">
        <v>101</v>
      </c>
      <c r="H4135">
        <f t="shared" si="508"/>
        <v>7</v>
      </c>
      <c r="I4135" t="str">
        <f t="shared" si="509"/>
        <v>三</v>
      </c>
      <c r="J4135" t="str">
        <f t="shared" si="506"/>
        <v>2027/3/20</v>
      </c>
      <c r="K4135" t="str">
        <f t="shared" si="507"/>
        <v>20</v>
      </c>
      <c r="L4135" t="s">
        <v>1342</v>
      </c>
    </row>
    <row r="4136" spans="1:12" x14ac:dyDescent="0.3">
      <c r="A4136" s="2">
        <v>46504</v>
      </c>
      <c r="B4136" s="3">
        <v>46504</v>
      </c>
      <c r="C4136" s="1">
        <v>46504</v>
      </c>
      <c r="D4136" s="5">
        <f t="shared" si="504"/>
        <v>46504</v>
      </c>
      <c r="E4136" s="1" t="s">
        <v>54</v>
      </c>
      <c r="F4136" t="str">
        <f t="shared" si="505"/>
        <v>廿一</v>
      </c>
      <c r="G4136" t="s">
        <v>102</v>
      </c>
      <c r="H4136">
        <f t="shared" si="508"/>
        <v>7</v>
      </c>
      <c r="I4136" t="str">
        <f t="shared" si="509"/>
        <v>三</v>
      </c>
      <c r="J4136" t="str">
        <f t="shared" si="506"/>
        <v>2027/3/21</v>
      </c>
      <c r="K4136" t="str">
        <f t="shared" si="507"/>
        <v>21</v>
      </c>
      <c r="L4136" t="s">
        <v>1342</v>
      </c>
    </row>
    <row r="4137" spans="1:12" x14ac:dyDescent="0.3">
      <c r="A4137" s="2">
        <v>46505</v>
      </c>
      <c r="B4137" s="3">
        <v>46505</v>
      </c>
      <c r="C4137" s="1">
        <v>46505</v>
      </c>
      <c r="D4137" s="5">
        <f t="shared" si="504"/>
        <v>46505</v>
      </c>
      <c r="E4137" s="1" t="s">
        <v>55</v>
      </c>
      <c r="F4137" t="str">
        <f t="shared" si="505"/>
        <v>廿二</v>
      </c>
      <c r="G4137" t="s">
        <v>103</v>
      </c>
      <c r="H4137">
        <f t="shared" si="508"/>
        <v>8</v>
      </c>
      <c r="I4137" t="str">
        <f t="shared" si="509"/>
        <v>三</v>
      </c>
      <c r="J4137" t="str">
        <f t="shared" si="506"/>
        <v>2027/3/22</v>
      </c>
      <c r="K4137" t="str">
        <f t="shared" si="507"/>
        <v>22</v>
      </c>
      <c r="L4137" t="s">
        <v>1342</v>
      </c>
    </row>
    <row r="4138" spans="1:12" x14ac:dyDescent="0.3">
      <c r="A4138" s="2">
        <v>46506</v>
      </c>
      <c r="B4138" s="3">
        <v>46506</v>
      </c>
      <c r="C4138" s="1">
        <v>46506</v>
      </c>
      <c r="D4138" s="5">
        <f t="shared" si="504"/>
        <v>46506</v>
      </c>
      <c r="E4138" s="1" t="s">
        <v>56</v>
      </c>
      <c r="F4138" t="str">
        <f t="shared" si="505"/>
        <v>廿三</v>
      </c>
      <c r="G4138" t="s">
        <v>117</v>
      </c>
      <c r="H4138">
        <f t="shared" si="508"/>
        <v>8</v>
      </c>
      <c r="I4138" t="str">
        <f t="shared" si="509"/>
        <v>二</v>
      </c>
      <c r="J4138" t="str">
        <f t="shared" si="506"/>
        <v>2027/3/23</v>
      </c>
      <c r="K4138" t="str">
        <f t="shared" si="507"/>
        <v>23</v>
      </c>
      <c r="L4138" t="s">
        <v>1342</v>
      </c>
    </row>
    <row r="4139" spans="1:12" x14ac:dyDescent="0.3">
      <c r="A4139" s="2">
        <v>46507</v>
      </c>
      <c r="B4139" s="3">
        <v>46507</v>
      </c>
      <c r="C4139" s="1">
        <v>46507</v>
      </c>
      <c r="D4139" s="5">
        <f t="shared" si="504"/>
        <v>46507</v>
      </c>
      <c r="E4139" s="1" t="s">
        <v>50</v>
      </c>
      <c r="F4139" t="str">
        <f t="shared" si="505"/>
        <v>廿四</v>
      </c>
      <c r="G4139" t="s">
        <v>118</v>
      </c>
      <c r="H4139">
        <f t="shared" si="508"/>
        <v>8</v>
      </c>
      <c r="I4139" t="str">
        <f t="shared" si="509"/>
        <v>二</v>
      </c>
      <c r="J4139" t="str">
        <f t="shared" si="506"/>
        <v>2027/3/24</v>
      </c>
      <c r="K4139" t="str">
        <f t="shared" si="507"/>
        <v>24</v>
      </c>
      <c r="L4139" t="s">
        <v>1342</v>
      </c>
    </row>
    <row r="4140" spans="1:12" x14ac:dyDescent="0.3">
      <c r="A4140" s="2">
        <v>46508</v>
      </c>
      <c r="B4140" s="3">
        <v>46508</v>
      </c>
      <c r="C4140" s="1">
        <v>46508</v>
      </c>
      <c r="D4140" s="5">
        <f t="shared" si="504"/>
        <v>46508</v>
      </c>
      <c r="E4140" s="1" t="s">
        <v>52</v>
      </c>
      <c r="F4140" t="str">
        <f t="shared" si="505"/>
        <v>廿五</v>
      </c>
      <c r="G4140" t="s">
        <v>119</v>
      </c>
      <c r="H4140">
        <f t="shared" si="508"/>
        <v>9</v>
      </c>
      <c r="I4140" t="str">
        <f t="shared" si="509"/>
        <v>二</v>
      </c>
      <c r="J4140" t="str">
        <f t="shared" si="506"/>
        <v>2027/3/25</v>
      </c>
      <c r="K4140" t="str">
        <f t="shared" si="507"/>
        <v>25</v>
      </c>
      <c r="L4140" t="s">
        <v>1342</v>
      </c>
    </row>
    <row r="4141" spans="1:12" x14ac:dyDescent="0.3">
      <c r="A4141" s="2">
        <v>46509</v>
      </c>
      <c r="B4141" s="3">
        <v>46509</v>
      </c>
      <c r="C4141" s="1">
        <v>46509</v>
      </c>
      <c r="D4141" s="5">
        <f t="shared" si="504"/>
        <v>46509</v>
      </c>
      <c r="E4141" s="1" t="s">
        <v>1</v>
      </c>
      <c r="F4141" t="str">
        <f t="shared" si="505"/>
        <v>廿六</v>
      </c>
      <c r="G4141" t="s">
        <v>120</v>
      </c>
      <c r="H4141">
        <f t="shared" si="508"/>
        <v>9</v>
      </c>
      <c r="I4141" t="str">
        <f t="shared" si="509"/>
        <v>一</v>
      </c>
      <c r="J4141" t="str">
        <f t="shared" si="506"/>
        <v>2027/3/26</v>
      </c>
      <c r="K4141" t="str">
        <f t="shared" si="507"/>
        <v>26</v>
      </c>
      <c r="L4141" t="s">
        <v>1342</v>
      </c>
    </row>
    <row r="4142" spans="1:12" x14ac:dyDescent="0.3">
      <c r="A4142" s="2">
        <v>46510</v>
      </c>
      <c r="B4142" s="3">
        <v>46510</v>
      </c>
      <c r="C4142" s="1">
        <v>46510</v>
      </c>
      <c r="D4142" s="5">
        <f t="shared" si="504"/>
        <v>46510</v>
      </c>
      <c r="E4142" s="1" t="s">
        <v>53</v>
      </c>
      <c r="F4142" t="str">
        <f t="shared" si="505"/>
        <v>廿七</v>
      </c>
      <c r="G4142" t="s">
        <v>57</v>
      </c>
      <c r="H4142">
        <f t="shared" si="508"/>
        <v>9</v>
      </c>
      <c r="I4142" t="str">
        <f t="shared" si="509"/>
        <v>一</v>
      </c>
      <c r="J4142" t="str">
        <f t="shared" si="506"/>
        <v>2027/3/27</v>
      </c>
      <c r="K4142" t="str">
        <f t="shared" si="507"/>
        <v>27</v>
      </c>
      <c r="L4142" t="s">
        <v>1342</v>
      </c>
    </row>
    <row r="4143" spans="1:12" x14ac:dyDescent="0.3">
      <c r="A4143" s="2">
        <v>46511</v>
      </c>
      <c r="B4143" s="3">
        <v>46511</v>
      </c>
      <c r="C4143" s="1">
        <v>46511</v>
      </c>
      <c r="D4143" s="5">
        <f t="shared" si="504"/>
        <v>46511</v>
      </c>
      <c r="E4143" s="1" t="s">
        <v>54</v>
      </c>
      <c r="F4143" t="str">
        <f t="shared" si="505"/>
        <v>廿八</v>
      </c>
      <c r="G4143" t="s">
        <v>59</v>
      </c>
      <c r="H4143">
        <f t="shared" si="508"/>
        <v>10</v>
      </c>
      <c r="I4143" t="str">
        <f t="shared" si="509"/>
        <v>一</v>
      </c>
      <c r="J4143" t="str">
        <f t="shared" si="506"/>
        <v>2027/3/28</v>
      </c>
      <c r="K4143" t="str">
        <f t="shared" si="507"/>
        <v>28</v>
      </c>
      <c r="L4143" t="s">
        <v>1342</v>
      </c>
    </row>
    <row r="4144" spans="1:12" x14ac:dyDescent="0.3">
      <c r="A4144" s="2">
        <v>46512</v>
      </c>
      <c r="B4144" s="3">
        <v>46512</v>
      </c>
      <c r="C4144" s="1">
        <v>46512</v>
      </c>
      <c r="D4144" s="5">
        <f t="shared" si="504"/>
        <v>46512</v>
      </c>
      <c r="E4144" s="1" t="s">
        <v>55</v>
      </c>
      <c r="F4144" t="str">
        <f t="shared" si="505"/>
        <v>廿九</v>
      </c>
      <c r="G4144" t="s">
        <v>60</v>
      </c>
      <c r="H4144">
        <f>U30</f>
        <v>10</v>
      </c>
      <c r="I4144" t="str">
        <f t="shared" si="509"/>
        <v>一</v>
      </c>
      <c r="J4144" t="str">
        <f t="shared" si="506"/>
        <v>2027/3/29</v>
      </c>
      <c r="K4144" t="str">
        <f t="shared" si="507"/>
        <v>29</v>
      </c>
      <c r="L4144" t="s">
        <v>1342</v>
      </c>
    </row>
    <row r="4145" spans="1:12" x14ac:dyDescent="0.3">
      <c r="A4145" s="2">
        <v>46513</v>
      </c>
      <c r="B4145" s="3">
        <v>46513</v>
      </c>
      <c r="C4145" s="1">
        <v>46513</v>
      </c>
      <c r="D4145" s="5">
        <f t="shared" si="504"/>
        <v>46513</v>
      </c>
      <c r="E4145" s="1" t="s">
        <v>56</v>
      </c>
      <c r="F4145" t="str">
        <f t="shared" si="505"/>
        <v>一</v>
      </c>
      <c r="G4145" t="s">
        <v>61</v>
      </c>
      <c r="J4145" t="str">
        <f t="shared" si="506"/>
        <v>2027/4/1</v>
      </c>
      <c r="K4145" t="str">
        <f t="shared" si="507"/>
        <v>/1</v>
      </c>
      <c r="L4145" t="s">
        <v>1344</v>
      </c>
    </row>
    <row r="4146" spans="1:12" x14ac:dyDescent="0.3">
      <c r="A4146" s="2">
        <v>46514</v>
      </c>
      <c r="B4146" s="3">
        <v>46514</v>
      </c>
      <c r="C4146" s="1">
        <v>46514</v>
      </c>
      <c r="D4146" s="5">
        <f t="shared" si="504"/>
        <v>46514</v>
      </c>
      <c r="E4146" s="1" t="s">
        <v>50</v>
      </c>
      <c r="F4146" t="str">
        <f t="shared" si="505"/>
        <v>二</v>
      </c>
      <c r="G4146" t="s">
        <v>62</v>
      </c>
      <c r="H4146">
        <f>U2</f>
        <v>1</v>
      </c>
      <c r="I4146" t="str">
        <f>V2</f>
        <v>十</v>
      </c>
      <c r="J4146" t="str">
        <f t="shared" si="506"/>
        <v>2027/4/2</v>
      </c>
      <c r="K4146" t="str">
        <f t="shared" si="507"/>
        <v>/2</v>
      </c>
      <c r="L4146" t="s">
        <v>1344</v>
      </c>
    </row>
    <row r="4147" spans="1:12" x14ac:dyDescent="0.3">
      <c r="A4147" s="2">
        <v>46515</v>
      </c>
      <c r="B4147" s="3">
        <v>46515</v>
      </c>
      <c r="C4147" s="1">
        <v>46515</v>
      </c>
      <c r="D4147" s="5">
        <f t="shared" si="504"/>
        <v>46515</v>
      </c>
      <c r="E4147" s="1" t="s">
        <v>52</v>
      </c>
      <c r="F4147" t="str">
        <f t="shared" si="505"/>
        <v>三</v>
      </c>
      <c r="G4147" t="s">
        <v>63</v>
      </c>
      <c r="H4147">
        <f t="shared" ref="H4147:H4174" si="510">U3</f>
        <v>1</v>
      </c>
      <c r="I4147" t="str">
        <f t="shared" ref="I4147:I4175" si="511">V2</f>
        <v>十</v>
      </c>
      <c r="J4147" t="str">
        <f t="shared" si="506"/>
        <v>2027/4/3</v>
      </c>
      <c r="K4147" t="str">
        <f t="shared" si="507"/>
        <v>/3</v>
      </c>
      <c r="L4147" t="s">
        <v>1344</v>
      </c>
    </row>
    <row r="4148" spans="1:12" x14ac:dyDescent="0.3">
      <c r="A4148" s="2">
        <v>46516</v>
      </c>
      <c r="B4148" s="3">
        <v>46516</v>
      </c>
      <c r="C4148" s="1">
        <v>46516</v>
      </c>
      <c r="D4148" s="5">
        <f t="shared" si="504"/>
        <v>46516</v>
      </c>
      <c r="E4148" s="1" t="s">
        <v>1</v>
      </c>
      <c r="F4148" t="str">
        <f t="shared" si="505"/>
        <v>四</v>
      </c>
      <c r="G4148" t="s">
        <v>64</v>
      </c>
      <c r="H4148">
        <f t="shared" si="510"/>
        <v>1</v>
      </c>
      <c r="I4148" t="str">
        <f t="shared" si="511"/>
        <v>九</v>
      </c>
      <c r="J4148" t="str">
        <f t="shared" si="506"/>
        <v>2027/4/4</v>
      </c>
      <c r="K4148" t="str">
        <f t="shared" si="507"/>
        <v>/4</v>
      </c>
      <c r="L4148" t="s">
        <v>1344</v>
      </c>
    </row>
    <row r="4149" spans="1:12" x14ac:dyDescent="0.3">
      <c r="A4149" s="2">
        <v>46517</v>
      </c>
      <c r="B4149" s="3">
        <v>46517</v>
      </c>
      <c r="C4149" s="1">
        <v>46517</v>
      </c>
      <c r="D4149" s="5">
        <f t="shared" si="504"/>
        <v>46517</v>
      </c>
      <c r="E4149" s="1" t="s">
        <v>53</v>
      </c>
      <c r="F4149" t="str">
        <f t="shared" si="505"/>
        <v>五</v>
      </c>
      <c r="G4149" t="s">
        <v>16</v>
      </c>
      <c r="H4149">
        <f t="shared" si="510"/>
        <v>1</v>
      </c>
      <c r="I4149" t="str">
        <f t="shared" si="511"/>
        <v>九</v>
      </c>
      <c r="J4149" t="str">
        <f t="shared" si="506"/>
        <v>2027/4/5</v>
      </c>
      <c r="K4149" t="str">
        <f t="shared" si="507"/>
        <v>/5</v>
      </c>
      <c r="L4149" t="s">
        <v>1344</v>
      </c>
    </row>
    <row r="4150" spans="1:12" x14ac:dyDescent="0.3">
      <c r="A4150" s="2">
        <v>46518</v>
      </c>
      <c r="B4150" s="3">
        <v>46518</v>
      </c>
      <c r="C4150" s="1">
        <v>46518</v>
      </c>
      <c r="D4150" s="5">
        <f t="shared" si="504"/>
        <v>46518</v>
      </c>
      <c r="E4150" s="1" t="s">
        <v>54</v>
      </c>
      <c r="F4150" t="str">
        <f t="shared" si="505"/>
        <v>六</v>
      </c>
      <c r="G4150" t="s">
        <v>17</v>
      </c>
      <c r="H4150">
        <f t="shared" si="510"/>
        <v>2</v>
      </c>
      <c r="I4150" t="str">
        <f t="shared" si="511"/>
        <v>九</v>
      </c>
      <c r="J4150" t="str">
        <f t="shared" si="506"/>
        <v>2027/4/6</v>
      </c>
      <c r="K4150" t="str">
        <f t="shared" si="507"/>
        <v>/6</v>
      </c>
      <c r="L4150" t="s">
        <v>1344</v>
      </c>
    </row>
    <row r="4151" spans="1:12" x14ac:dyDescent="0.3">
      <c r="A4151" s="2">
        <v>46519</v>
      </c>
      <c r="B4151" s="3">
        <v>46519</v>
      </c>
      <c r="C4151" s="1">
        <v>46519</v>
      </c>
      <c r="D4151" s="5">
        <f t="shared" si="504"/>
        <v>46519</v>
      </c>
      <c r="E4151" s="1" t="s">
        <v>55</v>
      </c>
      <c r="F4151" t="str">
        <f t="shared" si="505"/>
        <v>七</v>
      </c>
      <c r="G4151" t="s">
        <v>18</v>
      </c>
      <c r="H4151">
        <f t="shared" si="510"/>
        <v>2</v>
      </c>
      <c r="I4151" t="str">
        <f t="shared" si="511"/>
        <v>八</v>
      </c>
      <c r="J4151" t="str">
        <f t="shared" si="506"/>
        <v>2027/4/7</v>
      </c>
      <c r="K4151" t="str">
        <f t="shared" si="507"/>
        <v>/7</v>
      </c>
      <c r="L4151" t="s">
        <v>1344</v>
      </c>
    </row>
    <row r="4152" spans="1:12" x14ac:dyDescent="0.3">
      <c r="A4152" s="2">
        <v>46520</v>
      </c>
      <c r="B4152" s="3">
        <v>46520</v>
      </c>
      <c r="C4152" s="1">
        <v>46520</v>
      </c>
      <c r="D4152" s="5">
        <f t="shared" si="504"/>
        <v>46520</v>
      </c>
      <c r="E4152" s="1" t="s">
        <v>56</v>
      </c>
      <c r="F4152" t="str">
        <f t="shared" si="505"/>
        <v>八</v>
      </c>
      <c r="G4152" t="s">
        <v>75</v>
      </c>
      <c r="H4152">
        <f t="shared" si="510"/>
        <v>2</v>
      </c>
      <c r="I4152" t="str">
        <f t="shared" si="511"/>
        <v>八</v>
      </c>
      <c r="J4152" t="str">
        <f t="shared" si="506"/>
        <v>2027/4/8</v>
      </c>
      <c r="K4152" t="str">
        <f t="shared" si="507"/>
        <v>/8</v>
      </c>
      <c r="L4152" t="s">
        <v>1344</v>
      </c>
    </row>
    <row r="4153" spans="1:12" x14ac:dyDescent="0.3">
      <c r="A4153" s="2">
        <v>46521</v>
      </c>
      <c r="B4153" s="3">
        <v>46521</v>
      </c>
      <c r="C4153" s="1">
        <v>46521</v>
      </c>
      <c r="D4153" s="5">
        <f t="shared" si="504"/>
        <v>46521</v>
      </c>
      <c r="E4153" s="1" t="s">
        <v>50</v>
      </c>
      <c r="F4153" t="str">
        <f t="shared" si="505"/>
        <v>九</v>
      </c>
      <c r="G4153" t="s">
        <v>19</v>
      </c>
      <c r="H4153">
        <f t="shared" si="510"/>
        <v>3</v>
      </c>
      <c r="I4153" t="str">
        <f t="shared" si="511"/>
        <v>八</v>
      </c>
      <c r="J4153" t="str">
        <f t="shared" si="506"/>
        <v>2027/4/9</v>
      </c>
      <c r="K4153" t="str">
        <f t="shared" si="507"/>
        <v>/9</v>
      </c>
      <c r="L4153" t="s">
        <v>1344</v>
      </c>
    </row>
    <row r="4154" spans="1:12" x14ac:dyDescent="0.3">
      <c r="A4154" s="2">
        <v>46522</v>
      </c>
      <c r="B4154" s="3">
        <v>46522</v>
      </c>
      <c r="C4154" s="1">
        <v>46522</v>
      </c>
      <c r="D4154" s="5">
        <f t="shared" si="504"/>
        <v>46522</v>
      </c>
      <c r="E4154" s="1" t="s">
        <v>52</v>
      </c>
      <c r="F4154" t="str">
        <f t="shared" si="505"/>
        <v>十</v>
      </c>
      <c r="G4154" t="s">
        <v>20</v>
      </c>
      <c r="H4154">
        <f t="shared" si="510"/>
        <v>3</v>
      </c>
      <c r="I4154" t="str">
        <f t="shared" si="511"/>
        <v>七</v>
      </c>
      <c r="J4154" t="str">
        <f t="shared" si="506"/>
        <v>2027/4/10</v>
      </c>
      <c r="K4154" t="str">
        <f t="shared" si="507"/>
        <v>10</v>
      </c>
      <c r="L4154" t="s">
        <v>1344</v>
      </c>
    </row>
    <row r="4155" spans="1:12" x14ac:dyDescent="0.3">
      <c r="A4155" s="2">
        <v>46523</v>
      </c>
      <c r="B4155" s="3">
        <v>46523</v>
      </c>
      <c r="C4155" s="1">
        <v>46523</v>
      </c>
      <c r="D4155" s="5">
        <f t="shared" si="504"/>
        <v>46523</v>
      </c>
      <c r="E4155" s="1" t="s">
        <v>1</v>
      </c>
      <c r="F4155" t="str">
        <f t="shared" si="505"/>
        <v>十一</v>
      </c>
      <c r="G4155" t="s">
        <v>21</v>
      </c>
      <c r="H4155">
        <f t="shared" si="510"/>
        <v>3</v>
      </c>
      <c r="I4155" t="str">
        <f t="shared" si="511"/>
        <v>七</v>
      </c>
      <c r="J4155" t="str">
        <f t="shared" si="506"/>
        <v>2027/4/11</v>
      </c>
      <c r="K4155" t="str">
        <f t="shared" si="507"/>
        <v>11</v>
      </c>
      <c r="L4155" t="s">
        <v>1344</v>
      </c>
    </row>
    <row r="4156" spans="1:12" x14ac:dyDescent="0.3">
      <c r="A4156" s="2">
        <v>46524</v>
      </c>
      <c r="B4156" s="3">
        <v>46524</v>
      </c>
      <c r="C4156" s="1">
        <v>46524</v>
      </c>
      <c r="D4156" s="5">
        <f t="shared" si="504"/>
        <v>46524</v>
      </c>
      <c r="E4156" s="1" t="s">
        <v>53</v>
      </c>
      <c r="F4156" t="str">
        <f t="shared" si="505"/>
        <v>十二</v>
      </c>
      <c r="G4156" t="s">
        <v>22</v>
      </c>
      <c r="H4156">
        <f t="shared" si="510"/>
        <v>4</v>
      </c>
      <c r="I4156" t="str">
        <f t="shared" si="511"/>
        <v>七</v>
      </c>
      <c r="J4156" t="str">
        <f t="shared" si="506"/>
        <v>2027/4/12</v>
      </c>
      <c r="K4156" t="str">
        <f t="shared" si="507"/>
        <v>12</v>
      </c>
      <c r="L4156" t="s">
        <v>1344</v>
      </c>
    </row>
    <row r="4157" spans="1:12" x14ac:dyDescent="0.3">
      <c r="A4157" s="2">
        <v>46525</v>
      </c>
      <c r="B4157" s="3">
        <v>46525</v>
      </c>
      <c r="C4157" s="1">
        <v>46525</v>
      </c>
      <c r="D4157" s="5">
        <f t="shared" si="504"/>
        <v>46525</v>
      </c>
      <c r="E4157" s="1" t="s">
        <v>54</v>
      </c>
      <c r="F4157" t="str">
        <f t="shared" si="505"/>
        <v>十三</v>
      </c>
      <c r="G4157" t="s">
        <v>23</v>
      </c>
      <c r="H4157">
        <f t="shared" si="510"/>
        <v>4</v>
      </c>
      <c r="I4157" t="str">
        <f t="shared" si="511"/>
        <v>六</v>
      </c>
      <c r="J4157" t="str">
        <f t="shared" si="506"/>
        <v>2027/4/13</v>
      </c>
      <c r="K4157" t="str">
        <f t="shared" si="507"/>
        <v>13</v>
      </c>
      <c r="L4157" t="s">
        <v>1344</v>
      </c>
    </row>
    <row r="4158" spans="1:12" x14ac:dyDescent="0.3">
      <c r="A4158" s="2">
        <v>46526</v>
      </c>
      <c r="B4158" s="3">
        <v>46526</v>
      </c>
      <c r="C4158" s="1">
        <v>46526</v>
      </c>
      <c r="D4158" s="5">
        <f t="shared" si="504"/>
        <v>46526</v>
      </c>
      <c r="E4158" s="1" t="s">
        <v>55</v>
      </c>
      <c r="F4158" t="str">
        <f t="shared" si="505"/>
        <v>十四</v>
      </c>
      <c r="G4158" t="s">
        <v>24</v>
      </c>
      <c r="H4158">
        <f t="shared" si="510"/>
        <v>4</v>
      </c>
      <c r="I4158" t="str">
        <f t="shared" si="511"/>
        <v>六</v>
      </c>
      <c r="J4158" t="str">
        <f t="shared" si="506"/>
        <v>2027/4/14</v>
      </c>
      <c r="K4158" t="str">
        <f t="shared" si="507"/>
        <v>14</v>
      </c>
      <c r="L4158" t="s">
        <v>1344</v>
      </c>
    </row>
    <row r="4159" spans="1:12" x14ac:dyDescent="0.3">
      <c r="A4159" s="2">
        <v>46527</v>
      </c>
      <c r="B4159" s="3">
        <v>46527</v>
      </c>
      <c r="C4159" s="1">
        <v>46527</v>
      </c>
      <c r="D4159" s="5">
        <f t="shared" si="504"/>
        <v>46527</v>
      </c>
      <c r="E4159" s="1" t="s">
        <v>56</v>
      </c>
      <c r="F4159" t="str">
        <f t="shared" si="505"/>
        <v>十五</v>
      </c>
      <c r="G4159" t="s">
        <v>25</v>
      </c>
      <c r="H4159">
        <f t="shared" si="510"/>
        <v>5</v>
      </c>
      <c r="I4159" t="str">
        <f t="shared" si="511"/>
        <v>六</v>
      </c>
      <c r="J4159" t="str">
        <f t="shared" si="506"/>
        <v>2027/4/15</v>
      </c>
      <c r="K4159" t="str">
        <f t="shared" si="507"/>
        <v>15</v>
      </c>
      <c r="L4159" t="s">
        <v>1344</v>
      </c>
    </row>
    <row r="4160" spans="1:12" x14ac:dyDescent="0.3">
      <c r="A4160" s="2">
        <v>46528</v>
      </c>
      <c r="B4160" s="3">
        <v>46528</v>
      </c>
      <c r="C4160" s="1">
        <v>46528</v>
      </c>
      <c r="D4160" s="5">
        <f t="shared" si="504"/>
        <v>46528</v>
      </c>
      <c r="E4160" s="1" t="s">
        <v>50</v>
      </c>
      <c r="F4160" t="str">
        <f t="shared" si="505"/>
        <v>十六</v>
      </c>
      <c r="G4160" t="s">
        <v>26</v>
      </c>
      <c r="H4160">
        <f t="shared" si="510"/>
        <v>5</v>
      </c>
      <c r="I4160" t="str">
        <f t="shared" si="511"/>
        <v>五</v>
      </c>
      <c r="J4160" t="str">
        <f t="shared" si="506"/>
        <v>2027/4/16</v>
      </c>
      <c r="K4160" t="str">
        <f t="shared" si="507"/>
        <v>16</v>
      </c>
      <c r="L4160" t="s">
        <v>1344</v>
      </c>
    </row>
    <row r="4161" spans="1:12" x14ac:dyDescent="0.3">
      <c r="A4161" s="2">
        <v>46529</v>
      </c>
      <c r="B4161" s="3">
        <v>46529</v>
      </c>
      <c r="C4161" s="1">
        <v>46529</v>
      </c>
      <c r="D4161" s="5">
        <f t="shared" si="504"/>
        <v>46529</v>
      </c>
      <c r="E4161" s="1" t="s">
        <v>52</v>
      </c>
      <c r="F4161" t="str">
        <f t="shared" si="505"/>
        <v>十七</v>
      </c>
      <c r="G4161" t="s">
        <v>65</v>
      </c>
      <c r="H4161">
        <f t="shared" si="510"/>
        <v>5</v>
      </c>
      <c r="I4161" t="str">
        <f t="shared" si="511"/>
        <v>五</v>
      </c>
      <c r="J4161" t="str">
        <f t="shared" si="506"/>
        <v>2027/4/17</v>
      </c>
      <c r="K4161" t="str">
        <f t="shared" si="507"/>
        <v>17</v>
      </c>
      <c r="L4161" t="s">
        <v>1344</v>
      </c>
    </row>
    <row r="4162" spans="1:12" x14ac:dyDescent="0.3">
      <c r="A4162" s="2">
        <v>46530</v>
      </c>
      <c r="B4162" s="3">
        <v>46530</v>
      </c>
      <c r="C4162" s="1">
        <v>46530</v>
      </c>
      <c r="D4162" s="5">
        <f t="shared" ref="D4162:D4225" si="512">A4162</f>
        <v>46530</v>
      </c>
      <c r="E4162" s="1" t="s">
        <v>1</v>
      </c>
      <c r="F4162" t="str">
        <f t="shared" ref="F4162:F4225" si="513">INDEX(음력한자,MATCH(K4162,매치,0))</f>
        <v>十八</v>
      </c>
      <c r="G4162" t="s">
        <v>76</v>
      </c>
      <c r="H4162">
        <f t="shared" si="510"/>
        <v>6</v>
      </c>
      <c r="I4162" t="str">
        <f t="shared" si="511"/>
        <v>五</v>
      </c>
      <c r="J4162" t="str">
        <f t="shared" ref="J4162:J4225" si="514">suntolun(YEAR(D4162),MONTH(D4162),DAY(D4162))</f>
        <v>2027/4/18</v>
      </c>
      <c r="K4162" t="str">
        <f t="shared" ref="K4162:K4225" si="515">RIGHT(J4162,2)</f>
        <v>18</v>
      </c>
      <c r="L4162" t="s">
        <v>1344</v>
      </c>
    </row>
    <row r="4163" spans="1:12" x14ac:dyDescent="0.3">
      <c r="A4163" s="2">
        <v>46531</v>
      </c>
      <c r="B4163" s="3">
        <v>46531</v>
      </c>
      <c r="C4163" s="1">
        <v>46531</v>
      </c>
      <c r="D4163" s="5">
        <f t="shared" si="512"/>
        <v>46531</v>
      </c>
      <c r="E4163" s="1" t="s">
        <v>53</v>
      </c>
      <c r="F4163" t="str">
        <f t="shared" si="513"/>
        <v>十九</v>
      </c>
      <c r="G4163" t="s">
        <v>66</v>
      </c>
      <c r="H4163">
        <f t="shared" si="510"/>
        <v>6</v>
      </c>
      <c r="I4163" t="str">
        <f t="shared" si="511"/>
        <v>四</v>
      </c>
      <c r="J4163" t="str">
        <f t="shared" si="514"/>
        <v>2027/4/19</v>
      </c>
      <c r="K4163" t="str">
        <f t="shared" si="515"/>
        <v>19</v>
      </c>
      <c r="L4163" t="s">
        <v>1344</v>
      </c>
    </row>
    <row r="4164" spans="1:12" x14ac:dyDescent="0.3">
      <c r="A4164" s="2">
        <v>46532</v>
      </c>
      <c r="B4164" s="3">
        <v>46532</v>
      </c>
      <c r="C4164" s="1">
        <v>46532</v>
      </c>
      <c r="D4164" s="5">
        <f t="shared" si="512"/>
        <v>46532</v>
      </c>
      <c r="E4164" s="1" t="s">
        <v>54</v>
      </c>
      <c r="F4164" t="str">
        <f t="shared" si="513"/>
        <v>二十</v>
      </c>
      <c r="G4164" t="s">
        <v>67</v>
      </c>
      <c r="H4164">
        <f t="shared" si="510"/>
        <v>6</v>
      </c>
      <c r="I4164" t="str">
        <f t="shared" si="511"/>
        <v>四</v>
      </c>
      <c r="J4164" t="str">
        <f t="shared" si="514"/>
        <v>2027/4/20</v>
      </c>
      <c r="K4164" t="str">
        <f t="shared" si="515"/>
        <v>20</v>
      </c>
      <c r="L4164" t="s">
        <v>1344</v>
      </c>
    </row>
    <row r="4165" spans="1:12" x14ac:dyDescent="0.3">
      <c r="A4165" s="2">
        <v>46533</v>
      </c>
      <c r="B4165" s="3">
        <v>46533</v>
      </c>
      <c r="C4165" s="1">
        <v>46533</v>
      </c>
      <c r="D4165" s="5">
        <f t="shared" si="512"/>
        <v>46533</v>
      </c>
      <c r="E4165" s="1" t="s">
        <v>55</v>
      </c>
      <c r="F4165" t="str">
        <f t="shared" si="513"/>
        <v>廿一</v>
      </c>
      <c r="G4165" t="s">
        <v>68</v>
      </c>
      <c r="H4165">
        <f t="shared" si="510"/>
        <v>7</v>
      </c>
      <c r="I4165" t="str">
        <f t="shared" si="511"/>
        <v>四</v>
      </c>
      <c r="J4165" t="str">
        <f t="shared" si="514"/>
        <v>2027/4/21</v>
      </c>
      <c r="K4165" t="str">
        <f t="shared" si="515"/>
        <v>21</v>
      </c>
      <c r="L4165" t="s">
        <v>1344</v>
      </c>
    </row>
    <row r="4166" spans="1:12" x14ac:dyDescent="0.3">
      <c r="A4166" s="2">
        <v>46534</v>
      </c>
      <c r="B4166" s="3">
        <v>46534</v>
      </c>
      <c r="C4166" s="1">
        <v>46534</v>
      </c>
      <c r="D4166" s="5">
        <f t="shared" si="512"/>
        <v>46534</v>
      </c>
      <c r="E4166" s="1" t="s">
        <v>56</v>
      </c>
      <c r="F4166" t="str">
        <f t="shared" si="513"/>
        <v>廿二</v>
      </c>
      <c r="G4166" t="s">
        <v>69</v>
      </c>
      <c r="H4166">
        <f t="shared" si="510"/>
        <v>7</v>
      </c>
      <c r="I4166" t="str">
        <f t="shared" si="511"/>
        <v>三</v>
      </c>
      <c r="J4166" t="str">
        <f t="shared" si="514"/>
        <v>2027/4/22</v>
      </c>
      <c r="K4166" t="str">
        <f t="shared" si="515"/>
        <v>22</v>
      </c>
      <c r="L4166" t="s">
        <v>1344</v>
      </c>
    </row>
    <row r="4167" spans="1:12" x14ac:dyDescent="0.3">
      <c r="A4167" s="2">
        <v>46535</v>
      </c>
      <c r="B4167" s="3">
        <v>46535</v>
      </c>
      <c r="C4167" s="1">
        <v>46535</v>
      </c>
      <c r="D4167" s="5">
        <f t="shared" si="512"/>
        <v>46535</v>
      </c>
      <c r="E4167" s="1" t="s">
        <v>50</v>
      </c>
      <c r="F4167" t="str">
        <f t="shared" si="513"/>
        <v>廿三</v>
      </c>
      <c r="G4167" t="s">
        <v>70</v>
      </c>
      <c r="H4167">
        <f t="shared" si="510"/>
        <v>7</v>
      </c>
      <c r="I4167" t="str">
        <f t="shared" si="511"/>
        <v>三</v>
      </c>
      <c r="J4167" t="str">
        <f t="shared" si="514"/>
        <v>2027/4/23</v>
      </c>
      <c r="K4167" t="str">
        <f t="shared" si="515"/>
        <v>23</v>
      </c>
      <c r="L4167" t="s">
        <v>1344</v>
      </c>
    </row>
    <row r="4168" spans="1:12" x14ac:dyDescent="0.3">
      <c r="A4168" s="2">
        <v>46536</v>
      </c>
      <c r="B4168" s="3">
        <v>46536</v>
      </c>
      <c r="C4168" s="1">
        <v>46536</v>
      </c>
      <c r="D4168" s="5">
        <f t="shared" si="512"/>
        <v>46536</v>
      </c>
      <c r="E4168" s="1" t="s">
        <v>52</v>
      </c>
      <c r="F4168" t="str">
        <f t="shared" si="513"/>
        <v>廿四</v>
      </c>
      <c r="G4168" t="s">
        <v>71</v>
      </c>
      <c r="H4168">
        <f t="shared" si="510"/>
        <v>8</v>
      </c>
      <c r="I4168" t="str">
        <f t="shared" si="511"/>
        <v>三</v>
      </c>
      <c r="J4168" t="str">
        <f t="shared" si="514"/>
        <v>2027/4/24</v>
      </c>
      <c r="K4168" t="str">
        <f t="shared" si="515"/>
        <v>24</v>
      </c>
      <c r="L4168" t="s">
        <v>1344</v>
      </c>
    </row>
    <row r="4169" spans="1:12" x14ac:dyDescent="0.3">
      <c r="A4169" s="2">
        <v>46537</v>
      </c>
      <c r="B4169" s="3">
        <v>46537</v>
      </c>
      <c r="C4169" s="1">
        <v>46537</v>
      </c>
      <c r="D4169" s="5">
        <f t="shared" si="512"/>
        <v>46537</v>
      </c>
      <c r="E4169" s="1" t="s">
        <v>1</v>
      </c>
      <c r="F4169" t="str">
        <f t="shared" si="513"/>
        <v>廿五</v>
      </c>
      <c r="G4169" t="s">
        <v>72</v>
      </c>
      <c r="H4169">
        <f t="shared" si="510"/>
        <v>8</v>
      </c>
      <c r="I4169" t="str">
        <f t="shared" si="511"/>
        <v>二</v>
      </c>
      <c r="J4169" t="str">
        <f t="shared" si="514"/>
        <v>2027/4/25</v>
      </c>
      <c r="K4169" t="str">
        <f t="shared" si="515"/>
        <v>25</v>
      </c>
      <c r="L4169" t="s">
        <v>1344</v>
      </c>
    </row>
    <row r="4170" spans="1:12" x14ac:dyDescent="0.3">
      <c r="A4170" s="2">
        <v>46538</v>
      </c>
      <c r="B4170" s="3">
        <v>46538</v>
      </c>
      <c r="C4170" s="1">
        <v>46538</v>
      </c>
      <c r="D4170" s="5">
        <f t="shared" si="512"/>
        <v>46538</v>
      </c>
      <c r="E4170" s="1" t="s">
        <v>53</v>
      </c>
      <c r="F4170" t="str">
        <f t="shared" si="513"/>
        <v>廿六</v>
      </c>
      <c r="G4170" t="s">
        <v>73</v>
      </c>
      <c r="H4170">
        <f t="shared" si="510"/>
        <v>8</v>
      </c>
      <c r="I4170" t="str">
        <f t="shared" si="511"/>
        <v>二</v>
      </c>
      <c r="J4170" t="str">
        <f t="shared" si="514"/>
        <v>2027/4/26</v>
      </c>
      <c r="K4170" t="str">
        <f t="shared" si="515"/>
        <v>26</v>
      </c>
      <c r="L4170" t="s">
        <v>1344</v>
      </c>
    </row>
    <row r="4171" spans="1:12" x14ac:dyDescent="0.3">
      <c r="A4171" s="2">
        <v>46539</v>
      </c>
      <c r="B4171" s="3">
        <v>46539</v>
      </c>
      <c r="C4171" s="1">
        <v>46539</v>
      </c>
      <c r="D4171" s="5">
        <f t="shared" si="512"/>
        <v>46539</v>
      </c>
      <c r="E4171" s="1" t="s">
        <v>54</v>
      </c>
      <c r="F4171" t="str">
        <f t="shared" si="513"/>
        <v>廿七</v>
      </c>
      <c r="G4171" t="s">
        <v>74</v>
      </c>
      <c r="H4171">
        <f t="shared" si="510"/>
        <v>9</v>
      </c>
      <c r="I4171" t="str">
        <f t="shared" si="511"/>
        <v>二</v>
      </c>
      <c r="J4171" t="str">
        <f t="shared" si="514"/>
        <v>2027/4/27</v>
      </c>
      <c r="K4171" t="str">
        <f t="shared" si="515"/>
        <v>27</v>
      </c>
      <c r="L4171" t="s">
        <v>1344</v>
      </c>
    </row>
    <row r="4172" spans="1:12" x14ac:dyDescent="0.3">
      <c r="A4172" s="2">
        <v>46540</v>
      </c>
      <c r="B4172" s="3">
        <v>46540</v>
      </c>
      <c r="C4172" s="1">
        <v>46540</v>
      </c>
      <c r="D4172" s="5">
        <f t="shared" si="512"/>
        <v>46540</v>
      </c>
      <c r="E4172" s="1" t="s">
        <v>55</v>
      </c>
      <c r="F4172" t="str">
        <f t="shared" si="513"/>
        <v>廿八</v>
      </c>
      <c r="G4172" t="s">
        <v>77</v>
      </c>
      <c r="H4172">
        <f t="shared" si="510"/>
        <v>9</v>
      </c>
      <c r="I4172" t="str">
        <f t="shared" si="511"/>
        <v>一</v>
      </c>
      <c r="J4172" t="str">
        <f t="shared" si="514"/>
        <v>2027/4/28</v>
      </c>
      <c r="K4172" t="str">
        <f t="shared" si="515"/>
        <v>28</v>
      </c>
      <c r="L4172" t="s">
        <v>1344</v>
      </c>
    </row>
    <row r="4173" spans="1:12" x14ac:dyDescent="0.3">
      <c r="A4173" s="2">
        <v>46541</v>
      </c>
      <c r="B4173" s="3">
        <v>46541</v>
      </c>
      <c r="C4173" s="1">
        <v>46541</v>
      </c>
      <c r="D4173" s="5">
        <f t="shared" si="512"/>
        <v>46541</v>
      </c>
      <c r="E4173" s="1" t="s">
        <v>56</v>
      </c>
      <c r="F4173" t="str">
        <f t="shared" si="513"/>
        <v>廿九</v>
      </c>
      <c r="G4173" t="s">
        <v>80</v>
      </c>
      <c r="H4173">
        <f t="shared" si="510"/>
        <v>9</v>
      </c>
      <c r="I4173" t="str">
        <f t="shared" si="511"/>
        <v>一</v>
      </c>
      <c r="J4173" t="str">
        <f t="shared" si="514"/>
        <v>2027/4/29</v>
      </c>
      <c r="K4173" t="str">
        <f t="shared" si="515"/>
        <v>29</v>
      </c>
      <c r="L4173" t="s">
        <v>1344</v>
      </c>
    </row>
    <row r="4174" spans="1:12" x14ac:dyDescent="0.3">
      <c r="A4174" s="2">
        <v>46542</v>
      </c>
      <c r="B4174" s="3">
        <v>46542</v>
      </c>
      <c r="C4174" s="1">
        <v>46542</v>
      </c>
      <c r="D4174" s="5">
        <f t="shared" si="512"/>
        <v>46542</v>
      </c>
      <c r="E4174" s="1" t="s">
        <v>50</v>
      </c>
      <c r="F4174" t="str">
        <f t="shared" si="513"/>
        <v>三十</v>
      </c>
      <c r="G4174" t="s">
        <v>81</v>
      </c>
      <c r="H4174">
        <f t="shared" si="510"/>
        <v>10</v>
      </c>
      <c r="I4174" t="str">
        <f t="shared" si="511"/>
        <v>一</v>
      </c>
      <c r="J4174" t="str">
        <f t="shared" si="514"/>
        <v>2027/4/30</v>
      </c>
      <c r="K4174" t="str">
        <f t="shared" si="515"/>
        <v>30</v>
      </c>
      <c r="L4174" t="s">
        <v>1344</v>
      </c>
    </row>
    <row r="4175" spans="1:12" x14ac:dyDescent="0.3">
      <c r="A4175" s="2">
        <v>46543</v>
      </c>
      <c r="B4175" s="3">
        <v>46543</v>
      </c>
      <c r="C4175" s="1">
        <v>46543</v>
      </c>
      <c r="D4175" s="5">
        <f t="shared" si="512"/>
        <v>46543</v>
      </c>
      <c r="E4175" s="1" t="s">
        <v>52</v>
      </c>
      <c r="F4175" t="str">
        <f t="shared" si="513"/>
        <v>一</v>
      </c>
      <c r="G4175" t="s">
        <v>82</v>
      </c>
      <c r="H4175">
        <f>U30</f>
        <v>10</v>
      </c>
      <c r="I4175" t="str">
        <f t="shared" si="511"/>
        <v>一</v>
      </c>
      <c r="J4175" t="str">
        <f t="shared" si="514"/>
        <v>2027/5/1</v>
      </c>
      <c r="K4175" t="str">
        <f t="shared" si="515"/>
        <v>/1</v>
      </c>
      <c r="L4175" t="s">
        <v>1346</v>
      </c>
    </row>
    <row r="4176" spans="1:12" x14ac:dyDescent="0.3">
      <c r="A4176" s="2">
        <v>46544</v>
      </c>
      <c r="B4176" s="3">
        <v>46544</v>
      </c>
      <c r="C4176" s="1">
        <v>46544</v>
      </c>
      <c r="D4176" s="5">
        <f t="shared" si="512"/>
        <v>46544</v>
      </c>
      <c r="E4176" s="1" t="s">
        <v>1</v>
      </c>
      <c r="F4176" t="str">
        <f t="shared" si="513"/>
        <v>二</v>
      </c>
      <c r="G4176" t="s">
        <v>83</v>
      </c>
      <c r="J4176" t="str">
        <f t="shared" si="514"/>
        <v>2027/5/2</v>
      </c>
      <c r="K4176" t="str">
        <f t="shared" si="515"/>
        <v>/2</v>
      </c>
      <c r="L4176" t="s">
        <v>1346</v>
      </c>
    </row>
    <row r="4177" spans="1:12" x14ac:dyDescent="0.3">
      <c r="A4177" s="2">
        <v>46545</v>
      </c>
      <c r="B4177" s="3">
        <v>46545</v>
      </c>
      <c r="C4177" s="1">
        <v>46545</v>
      </c>
      <c r="D4177" s="5">
        <f t="shared" si="512"/>
        <v>46545</v>
      </c>
      <c r="E4177" s="1" t="s">
        <v>53</v>
      </c>
      <c r="F4177" t="str">
        <f t="shared" si="513"/>
        <v>三</v>
      </c>
      <c r="G4177" t="s">
        <v>84</v>
      </c>
      <c r="H4177">
        <f>U2</f>
        <v>1</v>
      </c>
      <c r="I4177" t="str">
        <f>V2</f>
        <v>十</v>
      </c>
      <c r="J4177" t="str">
        <f t="shared" si="514"/>
        <v>2027/5/3</v>
      </c>
      <c r="K4177" t="str">
        <f t="shared" si="515"/>
        <v>/3</v>
      </c>
      <c r="L4177" t="s">
        <v>1346</v>
      </c>
    </row>
    <row r="4178" spans="1:12" x14ac:dyDescent="0.3">
      <c r="A4178" s="2">
        <v>46546</v>
      </c>
      <c r="B4178" s="3">
        <v>46546</v>
      </c>
      <c r="C4178" s="1">
        <v>46546</v>
      </c>
      <c r="D4178" s="5">
        <f t="shared" si="512"/>
        <v>46546</v>
      </c>
      <c r="E4178" s="1" t="s">
        <v>54</v>
      </c>
      <c r="F4178" t="str">
        <f t="shared" si="513"/>
        <v>四</v>
      </c>
      <c r="G4178" t="s">
        <v>85</v>
      </c>
      <c r="H4178">
        <f t="shared" ref="H4178:H4205" si="516">U3</f>
        <v>1</v>
      </c>
      <c r="I4178" t="str">
        <f t="shared" ref="I4178:I4206" si="517">V2</f>
        <v>十</v>
      </c>
      <c r="J4178" t="str">
        <f t="shared" si="514"/>
        <v>2027/5/4</v>
      </c>
      <c r="K4178" t="str">
        <f t="shared" si="515"/>
        <v>/4</v>
      </c>
      <c r="L4178" t="s">
        <v>1346</v>
      </c>
    </row>
    <row r="4179" spans="1:12" x14ac:dyDescent="0.3">
      <c r="A4179" s="2">
        <v>46547</v>
      </c>
      <c r="B4179" s="3">
        <v>46547</v>
      </c>
      <c r="C4179" s="1">
        <v>46547</v>
      </c>
      <c r="D4179" s="5">
        <f t="shared" si="512"/>
        <v>46547</v>
      </c>
      <c r="E4179" s="1" t="s">
        <v>55</v>
      </c>
      <c r="F4179" t="str">
        <f t="shared" si="513"/>
        <v>五</v>
      </c>
      <c r="G4179" t="s">
        <v>86</v>
      </c>
      <c r="H4179">
        <f t="shared" si="516"/>
        <v>1</v>
      </c>
      <c r="I4179" t="str">
        <f t="shared" si="517"/>
        <v>九</v>
      </c>
      <c r="J4179" t="str">
        <f t="shared" si="514"/>
        <v>2027/5/5</v>
      </c>
      <c r="K4179" t="str">
        <f t="shared" si="515"/>
        <v>/5</v>
      </c>
      <c r="L4179" t="s">
        <v>1346</v>
      </c>
    </row>
    <row r="4180" spans="1:12" x14ac:dyDescent="0.3">
      <c r="A4180" s="2">
        <v>46548</v>
      </c>
      <c r="B4180" s="3">
        <v>46548</v>
      </c>
      <c r="C4180" s="1">
        <v>46548</v>
      </c>
      <c r="D4180" s="5">
        <f t="shared" si="512"/>
        <v>46548</v>
      </c>
      <c r="E4180" s="1" t="s">
        <v>56</v>
      </c>
      <c r="F4180" t="str">
        <f t="shared" si="513"/>
        <v>六</v>
      </c>
      <c r="G4180" t="s">
        <v>87</v>
      </c>
      <c r="H4180">
        <f t="shared" si="516"/>
        <v>1</v>
      </c>
      <c r="I4180" t="str">
        <f t="shared" si="517"/>
        <v>九</v>
      </c>
      <c r="J4180" t="str">
        <f t="shared" si="514"/>
        <v>2027/5/6</v>
      </c>
      <c r="K4180" t="str">
        <f t="shared" si="515"/>
        <v>/6</v>
      </c>
      <c r="L4180" t="s">
        <v>1346</v>
      </c>
    </row>
    <row r="4181" spans="1:12" x14ac:dyDescent="0.3">
      <c r="A4181" s="2">
        <v>46549</v>
      </c>
      <c r="B4181" s="3">
        <v>46549</v>
      </c>
      <c r="C4181" s="1">
        <v>46549</v>
      </c>
      <c r="D4181" s="5">
        <f t="shared" si="512"/>
        <v>46549</v>
      </c>
      <c r="E4181" s="1" t="s">
        <v>50</v>
      </c>
      <c r="F4181" t="str">
        <f t="shared" si="513"/>
        <v>七</v>
      </c>
      <c r="G4181" t="s">
        <v>88</v>
      </c>
      <c r="H4181">
        <f t="shared" si="516"/>
        <v>2</v>
      </c>
      <c r="I4181" t="str">
        <f t="shared" si="517"/>
        <v>九</v>
      </c>
      <c r="J4181" t="str">
        <f t="shared" si="514"/>
        <v>2027/5/7</v>
      </c>
      <c r="K4181" t="str">
        <f t="shared" si="515"/>
        <v>/7</v>
      </c>
      <c r="L4181" t="s">
        <v>1346</v>
      </c>
    </row>
    <row r="4182" spans="1:12" x14ac:dyDescent="0.3">
      <c r="A4182" s="2">
        <v>46550</v>
      </c>
      <c r="B4182" s="3">
        <v>46550</v>
      </c>
      <c r="C4182" s="1">
        <v>46550</v>
      </c>
      <c r="D4182" s="5">
        <f t="shared" si="512"/>
        <v>46550</v>
      </c>
      <c r="E4182" s="1" t="s">
        <v>52</v>
      </c>
      <c r="F4182" t="str">
        <f t="shared" si="513"/>
        <v>八</v>
      </c>
      <c r="G4182" t="s">
        <v>89</v>
      </c>
      <c r="H4182">
        <f t="shared" si="516"/>
        <v>2</v>
      </c>
      <c r="I4182" t="str">
        <f t="shared" si="517"/>
        <v>八</v>
      </c>
      <c r="J4182" t="str">
        <f t="shared" si="514"/>
        <v>2027/5/8</v>
      </c>
      <c r="K4182" t="str">
        <f t="shared" si="515"/>
        <v>/8</v>
      </c>
      <c r="L4182" t="s">
        <v>1346</v>
      </c>
    </row>
    <row r="4183" spans="1:12" x14ac:dyDescent="0.3">
      <c r="A4183" s="2">
        <v>46551</v>
      </c>
      <c r="B4183" s="3">
        <v>46551</v>
      </c>
      <c r="C4183" s="1">
        <v>46551</v>
      </c>
      <c r="D4183" s="5">
        <f t="shared" si="512"/>
        <v>46551</v>
      </c>
      <c r="E4183" s="1" t="s">
        <v>1</v>
      </c>
      <c r="F4183" t="str">
        <f t="shared" si="513"/>
        <v>九</v>
      </c>
      <c r="G4183" t="s">
        <v>90</v>
      </c>
      <c r="H4183">
        <f t="shared" si="516"/>
        <v>2</v>
      </c>
      <c r="I4183" t="str">
        <f t="shared" si="517"/>
        <v>八</v>
      </c>
      <c r="J4183" t="str">
        <f t="shared" si="514"/>
        <v>2027/5/9</v>
      </c>
      <c r="K4183" t="str">
        <f t="shared" si="515"/>
        <v>/9</v>
      </c>
      <c r="L4183" t="s">
        <v>1346</v>
      </c>
    </row>
    <row r="4184" spans="1:12" x14ac:dyDescent="0.3">
      <c r="A4184" s="2">
        <v>46552</v>
      </c>
      <c r="B4184" s="3">
        <v>46552</v>
      </c>
      <c r="C4184" s="1">
        <v>46552</v>
      </c>
      <c r="D4184" s="5">
        <f t="shared" si="512"/>
        <v>46552</v>
      </c>
      <c r="E4184" s="1" t="s">
        <v>53</v>
      </c>
      <c r="F4184" t="str">
        <f t="shared" si="513"/>
        <v>十</v>
      </c>
      <c r="G4184" t="s">
        <v>12</v>
      </c>
      <c r="H4184">
        <f t="shared" si="516"/>
        <v>3</v>
      </c>
      <c r="I4184" t="str">
        <f t="shared" si="517"/>
        <v>八</v>
      </c>
      <c r="J4184" t="str">
        <f t="shared" si="514"/>
        <v>2027/5/10</v>
      </c>
      <c r="K4184" t="str">
        <f t="shared" si="515"/>
        <v>10</v>
      </c>
      <c r="L4184" t="s">
        <v>1346</v>
      </c>
    </row>
    <row r="4185" spans="1:12" x14ac:dyDescent="0.3">
      <c r="A4185" s="2">
        <v>46553</v>
      </c>
      <c r="B4185" s="3">
        <v>46553</v>
      </c>
      <c r="C4185" s="1">
        <v>46553</v>
      </c>
      <c r="D4185" s="5">
        <f t="shared" si="512"/>
        <v>46553</v>
      </c>
      <c r="E4185" s="1" t="s">
        <v>54</v>
      </c>
      <c r="F4185" t="str">
        <f t="shared" si="513"/>
        <v>十一</v>
      </c>
      <c r="G4185" t="s">
        <v>91</v>
      </c>
      <c r="H4185">
        <f t="shared" si="516"/>
        <v>3</v>
      </c>
      <c r="I4185" t="str">
        <f t="shared" si="517"/>
        <v>七</v>
      </c>
      <c r="J4185" t="str">
        <f t="shared" si="514"/>
        <v>2027/5/11</v>
      </c>
      <c r="K4185" t="str">
        <f t="shared" si="515"/>
        <v>11</v>
      </c>
      <c r="L4185" t="s">
        <v>1346</v>
      </c>
    </row>
    <row r="4186" spans="1:12" x14ac:dyDescent="0.3">
      <c r="A4186" s="2">
        <v>46554</v>
      </c>
      <c r="B4186" s="3">
        <v>46554</v>
      </c>
      <c r="C4186" s="1">
        <v>46554</v>
      </c>
      <c r="D4186" s="5">
        <f t="shared" si="512"/>
        <v>46554</v>
      </c>
      <c r="E4186" s="1" t="s">
        <v>55</v>
      </c>
      <c r="F4186" t="str">
        <f t="shared" si="513"/>
        <v>十二</v>
      </c>
      <c r="G4186" t="s">
        <v>92</v>
      </c>
      <c r="H4186">
        <f t="shared" si="516"/>
        <v>3</v>
      </c>
      <c r="I4186" t="str">
        <f t="shared" si="517"/>
        <v>七</v>
      </c>
      <c r="J4186" t="str">
        <f t="shared" si="514"/>
        <v>2027/5/12</v>
      </c>
      <c r="K4186" t="str">
        <f t="shared" si="515"/>
        <v>12</v>
      </c>
      <c r="L4186" t="s">
        <v>1346</v>
      </c>
    </row>
    <row r="4187" spans="1:12" x14ac:dyDescent="0.3">
      <c r="A4187" s="2">
        <v>46555</v>
      </c>
      <c r="B4187" s="3">
        <v>46555</v>
      </c>
      <c r="C4187" s="1">
        <v>46555</v>
      </c>
      <c r="D4187" s="5">
        <f t="shared" si="512"/>
        <v>46555</v>
      </c>
      <c r="E4187" s="1" t="s">
        <v>56</v>
      </c>
      <c r="F4187" t="str">
        <f t="shared" si="513"/>
        <v>十三</v>
      </c>
      <c r="G4187" t="s">
        <v>93</v>
      </c>
      <c r="H4187">
        <f t="shared" si="516"/>
        <v>4</v>
      </c>
      <c r="I4187" t="str">
        <f t="shared" si="517"/>
        <v>七</v>
      </c>
      <c r="J4187" t="str">
        <f t="shared" si="514"/>
        <v>2027/5/13</v>
      </c>
      <c r="K4187" t="str">
        <f t="shared" si="515"/>
        <v>13</v>
      </c>
      <c r="L4187" t="s">
        <v>1346</v>
      </c>
    </row>
    <row r="4188" spans="1:12" x14ac:dyDescent="0.3">
      <c r="A4188" s="2">
        <v>46556</v>
      </c>
      <c r="B4188" s="3">
        <v>46556</v>
      </c>
      <c r="C4188" s="1">
        <v>46556</v>
      </c>
      <c r="D4188" s="5">
        <f t="shared" si="512"/>
        <v>46556</v>
      </c>
      <c r="E4188" s="1" t="s">
        <v>50</v>
      </c>
      <c r="F4188" t="str">
        <f t="shared" si="513"/>
        <v>十四</v>
      </c>
      <c r="G4188" t="s">
        <v>94</v>
      </c>
      <c r="H4188">
        <f t="shared" si="516"/>
        <v>4</v>
      </c>
      <c r="I4188" t="str">
        <f t="shared" si="517"/>
        <v>六</v>
      </c>
      <c r="J4188" t="str">
        <f t="shared" si="514"/>
        <v>2027/5/14</v>
      </c>
      <c r="K4188" t="str">
        <f t="shared" si="515"/>
        <v>14</v>
      </c>
      <c r="L4188" t="s">
        <v>1346</v>
      </c>
    </row>
    <row r="4189" spans="1:12" x14ac:dyDescent="0.3">
      <c r="A4189" s="2">
        <v>46557</v>
      </c>
      <c r="B4189" s="3">
        <v>46557</v>
      </c>
      <c r="C4189" s="1">
        <v>46557</v>
      </c>
      <c r="D4189" s="5">
        <f t="shared" si="512"/>
        <v>46557</v>
      </c>
      <c r="E4189" s="1" t="s">
        <v>52</v>
      </c>
      <c r="F4189" t="str">
        <f t="shared" si="513"/>
        <v>十五</v>
      </c>
      <c r="G4189" t="s">
        <v>95</v>
      </c>
      <c r="H4189">
        <f t="shared" si="516"/>
        <v>4</v>
      </c>
      <c r="I4189" t="str">
        <f t="shared" si="517"/>
        <v>六</v>
      </c>
      <c r="J4189" t="str">
        <f t="shared" si="514"/>
        <v>2027/5/15</v>
      </c>
      <c r="K4189" t="str">
        <f t="shared" si="515"/>
        <v>15</v>
      </c>
      <c r="L4189" t="s">
        <v>1346</v>
      </c>
    </row>
    <row r="4190" spans="1:12" x14ac:dyDescent="0.3">
      <c r="A4190" s="2">
        <v>46558</v>
      </c>
      <c r="B4190" s="3">
        <v>46558</v>
      </c>
      <c r="C4190" s="1">
        <v>46558</v>
      </c>
      <c r="D4190" s="5">
        <f t="shared" si="512"/>
        <v>46558</v>
      </c>
      <c r="E4190" s="1" t="s">
        <v>1</v>
      </c>
      <c r="F4190" t="str">
        <f t="shared" si="513"/>
        <v>十六</v>
      </c>
      <c r="G4190" t="s">
        <v>96</v>
      </c>
      <c r="H4190">
        <f t="shared" si="516"/>
        <v>5</v>
      </c>
      <c r="I4190" t="str">
        <f t="shared" si="517"/>
        <v>六</v>
      </c>
      <c r="J4190" t="str">
        <f t="shared" si="514"/>
        <v>2027/5/16</v>
      </c>
      <c r="K4190" t="str">
        <f t="shared" si="515"/>
        <v>16</v>
      </c>
      <c r="L4190" t="s">
        <v>1346</v>
      </c>
    </row>
    <row r="4191" spans="1:12" x14ac:dyDescent="0.3">
      <c r="A4191" s="2">
        <v>46559</v>
      </c>
      <c r="B4191" s="3">
        <v>46559</v>
      </c>
      <c r="C4191" s="1">
        <v>46559</v>
      </c>
      <c r="D4191" s="5">
        <f t="shared" si="512"/>
        <v>46559</v>
      </c>
      <c r="E4191" s="1" t="s">
        <v>53</v>
      </c>
      <c r="F4191" t="str">
        <f t="shared" si="513"/>
        <v>十七</v>
      </c>
      <c r="G4191" t="s">
        <v>97</v>
      </c>
      <c r="H4191">
        <f t="shared" si="516"/>
        <v>5</v>
      </c>
      <c r="I4191" t="str">
        <f t="shared" si="517"/>
        <v>五</v>
      </c>
      <c r="J4191" t="str">
        <f t="shared" si="514"/>
        <v>2027/5/17</v>
      </c>
      <c r="K4191" t="str">
        <f t="shared" si="515"/>
        <v>17</v>
      </c>
      <c r="L4191" t="s">
        <v>1346</v>
      </c>
    </row>
    <row r="4192" spans="1:12" x14ac:dyDescent="0.3">
      <c r="A4192" s="2">
        <v>46560</v>
      </c>
      <c r="B4192" s="3">
        <v>46560</v>
      </c>
      <c r="C4192" s="1">
        <v>46560</v>
      </c>
      <c r="D4192" s="5">
        <f t="shared" si="512"/>
        <v>46560</v>
      </c>
      <c r="E4192" s="1" t="s">
        <v>54</v>
      </c>
      <c r="F4192" t="str">
        <f t="shared" si="513"/>
        <v>十八</v>
      </c>
      <c r="G4192" t="s">
        <v>98</v>
      </c>
      <c r="H4192">
        <f t="shared" si="516"/>
        <v>5</v>
      </c>
      <c r="I4192" t="str">
        <f t="shared" si="517"/>
        <v>五</v>
      </c>
      <c r="J4192" t="str">
        <f t="shared" si="514"/>
        <v>2027/5/18</v>
      </c>
      <c r="K4192" t="str">
        <f t="shared" si="515"/>
        <v>18</v>
      </c>
      <c r="L4192" t="s">
        <v>1346</v>
      </c>
    </row>
    <row r="4193" spans="1:12" x14ac:dyDescent="0.3">
      <c r="A4193" s="2">
        <v>46561</v>
      </c>
      <c r="B4193" s="3">
        <v>46561</v>
      </c>
      <c r="C4193" s="1">
        <v>46561</v>
      </c>
      <c r="D4193" s="5">
        <f t="shared" si="512"/>
        <v>46561</v>
      </c>
      <c r="E4193" s="1" t="s">
        <v>55</v>
      </c>
      <c r="F4193" t="str">
        <f t="shared" si="513"/>
        <v>十九</v>
      </c>
      <c r="G4193" t="s">
        <v>99</v>
      </c>
      <c r="H4193">
        <f t="shared" si="516"/>
        <v>6</v>
      </c>
      <c r="I4193" t="str">
        <f t="shared" si="517"/>
        <v>五</v>
      </c>
      <c r="J4193" t="str">
        <f t="shared" si="514"/>
        <v>2027/5/19</v>
      </c>
      <c r="K4193" t="str">
        <f t="shared" si="515"/>
        <v>19</v>
      </c>
      <c r="L4193" t="s">
        <v>1346</v>
      </c>
    </row>
    <row r="4194" spans="1:12" x14ac:dyDescent="0.3">
      <c r="A4194" s="2">
        <v>46562</v>
      </c>
      <c r="B4194" s="3">
        <v>46562</v>
      </c>
      <c r="C4194" s="1">
        <v>46562</v>
      </c>
      <c r="D4194" s="5">
        <f t="shared" si="512"/>
        <v>46562</v>
      </c>
      <c r="E4194" s="1" t="s">
        <v>56</v>
      </c>
      <c r="F4194" t="str">
        <f t="shared" si="513"/>
        <v>二十</v>
      </c>
      <c r="G4194" t="s">
        <v>100</v>
      </c>
      <c r="H4194">
        <f t="shared" si="516"/>
        <v>6</v>
      </c>
      <c r="I4194" t="str">
        <f t="shared" si="517"/>
        <v>四</v>
      </c>
      <c r="J4194" t="str">
        <f t="shared" si="514"/>
        <v>2027/5/20</v>
      </c>
      <c r="K4194" t="str">
        <f t="shared" si="515"/>
        <v>20</v>
      </c>
      <c r="L4194" t="s">
        <v>1346</v>
      </c>
    </row>
    <row r="4195" spans="1:12" x14ac:dyDescent="0.3">
      <c r="A4195" s="2">
        <v>46563</v>
      </c>
      <c r="B4195" s="3">
        <v>46563</v>
      </c>
      <c r="C4195" s="1">
        <v>46563</v>
      </c>
      <c r="D4195" s="5">
        <f t="shared" si="512"/>
        <v>46563</v>
      </c>
      <c r="E4195" s="1" t="s">
        <v>50</v>
      </c>
      <c r="F4195" t="str">
        <f t="shared" si="513"/>
        <v>廿一</v>
      </c>
      <c r="G4195" t="s">
        <v>101</v>
      </c>
      <c r="H4195">
        <f t="shared" si="516"/>
        <v>6</v>
      </c>
      <c r="I4195" t="str">
        <f t="shared" si="517"/>
        <v>四</v>
      </c>
      <c r="J4195" t="str">
        <f t="shared" si="514"/>
        <v>2027/5/21</v>
      </c>
      <c r="K4195" t="str">
        <f t="shared" si="515"/>
        <v>21</v>
      </c>
      <c r="L4195" t="s">
        <v>1346</v>
      </c>
    </row>
    <row r="4196" spans="1:12" x14ac:dyDescent="0.3">
      <c r="A4196" s="2">
        <v>46564</v>
      </c>
      <c r="B4196" s="3">
        <v>46564</v>
      </c>
      <c r="C4196" s="1">
        <v>46564</v>
      </c>
      <c r="D4196" s="5">
        <f t="shared" si="512"/>
        <v>46564</v>
      </c>
      <c r="E4196" s="1" t="s">
        <v>52</v>
      </c>
      <c r="F4196" t="str">
        <f t="shared" si="513"/>
        <v>廿二</v>
      </c>
      <c r="G4196" t="s">
        <v>102</v>
      </c>
      <c r="H4196">
        <f t="shared" si="516"/>
        <v>7</v>
      </c>
      <c r="I4196" t="str">
        <f t="shared" si="517"/>
        <v>四</v>
      </c>
      <c r="J4196" t="str">
        <f t="shared" si="514"/>
        <v>2027/5/22</v>
      </c>
      <c r="K4196" t="str">
        <f t="shared" si="515"/>
        <v>22</v>
      </c>
      <c r="L4196" t="s">
        <v>1346</v>
      </c>
    </row>
    <row r="4197" spans="1:12" x14ac:dyDescent="0.3">
      <c r="A4197" s="2">
        <v>46565</v>
      </c>
      <c r="B4197" s="3">
        <v>46565</v>
      </c>
      <c r="C4197" s="1">
        <v>46565</v>
      </c>
      <c r="D4197" s="5">
        <f t="shared" si="512"/>
        <v>46565</v>
      </c>
      <c r="E4197" s="1" t="s">
        <v>1</v>
      </c>
      <c r="F4197" t="str">
        <f t="shared" si="513"/>
        <v>廿三</v>
      </c>
      <c r="G4197" t="s">
        <v>103</v>
      </c>
      <c r="H4197">
        <f t="shared" si="516"/>
        <v>7</v>
      </c>
      <c r="I4197" t="str">
        <f t="shared" si="517"/>
        <v>三</v>
      </c>
      <c r="J4197" t="str">
        <f t="shared" si="514"/>
        <v>2027/5/23</v>
      </c>
      <c r="K4197" t="str">
        <f t="shared" si="515"/>
        <v>23</v>
      </c>
      <c r="L4197" t="s">
        <v>1346</v>
      </c>
    </row>
    <row r="4198" spans="1:12" x14ac:dyDescent="0.3">
      <c r="A4198" s="2">
        <v>46566</v>
      </c>
      <c r="B4198" s="3">
        <v>46566</v>
      </c>
      <c r="C4198" s="1">
        <v>46566</v>
      </c>
      <c r="D4198" s="5">
        <f t="shared" si="512"/>
        <v>46566</v>
      </c>
      <c r="E4198" s="1" t="s">
        <v>53</v>
      </c>
      <c r="F4198" t="str">
        <f t="shared" si="513"/>
        <v>廿四</v>
      </c>
      <c r="G4198" t="s">
        <v>117</v>
      </c>
      <c r="H4198">
        <f t="shared" si="516"/>
        <v>7</v>
      </c>
      <c r="I4198" t="str">
        <f t="shared" si="517"/>
        <v>三</v>
      </c>
      <c r="J4198" t="str">
        <f t="shared" si="514"/>
        <v>2027/5/24</v>
      </c>
      <c r="K4198" t="str">
        <f t="shared" si="515"/>
        <v>24</v>
      </c>
      <c r="L4198" t="s">
        <v>1346</v>
      </c>
    </row>
    <row r="4199" spans="1:12" x14ac:dyDescent="0.3">
      <c r="A4199" s="2">
        <v>46567</v>
      </c>
      <c r="B4199" s="3">
        <v>46567</v>
      </c>
      <c r="C4199" s="1">
        <v>46567</v>
      </c>
      <c r="D4199" s="5">
        <f t="shared" si="512"/>
        <v>46567</v>
      </c>
      <c r="E4199" s="1" t="s">
        <v>54</v>
      </c>
      <c r="F4199" t="str">
        <f t="shared" si="513"/>
        <v>廿五</v>
      </c>
      <c r="G4199" t="s">
        <v>118</v>
      </c>
      <c r="H4199">
        <f t="shared" si="516"/>
        <v>8</v>
      </c>
      <c r="I4199" t="str">
        <f t="shared" si="517"/>
        <v>三</v>
      </c>
      <c r="J4199" t="str">
        <f t="shared" si="514"/>
        <v>2027/5/25</v>
      </c>
      <c r="K4199" t="str">
        <f t="shared" si="515"/>
        <v>25</v>
      </c>
      <c r="L4199" t="s">
        <v>1346</v>
      </c>
    </row>
    <row r="4200" spans="1:12" x14ac:dyDescent="0.3">
      <c r="A4200" s="2">
        <v>46568</v>
      </c>
      <c r="B4200" s="3">
        <v>46568</v>
      </c>
      <c r="C4200" s="1">
        <v>46568</v>
      </c>
      <c r="D4200" s="5">
        <f t="shared" si="512"/>
        <v>46568</v>
      </c>
      <c r="E4200" s="1" t="s">
        <v>55</v>
      </c>
      <c r="F4200" t="str">
        <f t="shared" si="513"/>
        <v>廿六</v>
      </c>
      <c r="G4200" t="s">
        <v>119</v>
      </c>
      <c r="H4200">
        <f t="shared" si="516"/>
        <v>8</v>
      </c>
      <c r="I4200" t="str">
        <f t="shared" si="517"/>
        <v>二</v>
      </c>
      <c r="J4200" t="str">
        <f t="shared" si="514"/>
        <v>2027/5/26</v>
      </c>
      <c r="K4200" t="str">
        <f t="shared" si="515"/>
        <v>26</v>
      </c>
      <c r="L4200" t="s">
        <v>1346</v>
      </c>
    </row>
    <row r="4201" spans="1:12" x14ac:dyDescent="0.3">
      <c r="A4201" s="2">
        <v>46569</v>
      </c>
      <c r="B4201" s="3">
        <v>46569</v>
      </c>
      <c r="C4201" s="1">
        <v>46569</v>
      </c>
      <c r="D4201" s="5">
        <f t="shared" si="512"/>
        <v>46569</v>
      </c>
      <c r="E4201" s="1" t="s">
        <v>56</v>
      </c>
      <c r="F4201" t="str">
        <f t="shared" si="513"/>
        <v>廿七</v>
      </c>
      <c r="G4201" t="s">
        <v>120</v>
      </c>
      <c r="H4201">
        <f t="shared" si="516"/>
        <v>8</v>
      </c>
      <c r="I4201" t="str">
        <f t="shared" si="517"/>
        <v>二</v>
      </c>
      <c r="J4201" t="str">
        <f t="shared" si="514"/>
        <v>2027/5/27</v>
      </c>
      <c r="K4201" t="str">
        <f t="shared" si="515"/>
        <v>27</v>
      </c>
      <c r="L4201" t="s">
        <v>1346</v>
      </c>
    </row>
    <row r="4202" spans="1:12" x14ac:dyDescent="0.3">
      <c r="A4202" s="2">
        <v>46570</v>
      </c>
      <c r="B4202" s="3">
        <v>46570</v>
      </c>
      <c r="C4202" s="1">
        <v>46570</v>
      </c>
      <c r="D4202" s="5">
        <f t="shared" si="512"/>
        <v>46570</v>
      </c>
      <c r="E4202" s="1" t="s">
        <v>50</v>
      </c>
      <c r="F4202" t="str">
        <f t="shared" si="513"/>
        <v>廿八</v>
      </c>
      <c r="G4202" t="s">
        <v>57</v>
      </c>
      <c r="H4202">
        <f t="shared" si="516"/>
        <v>9</v>
      </c>
      <c r="I4202" t="str">
        <f t="shared" si="517"/>
        <v>二</v>
      </c>
      <c r="J4202" t="str">
        <f t="shared" si="514"/>
        <v>2027/5/28</v>
      </c>
      <c r="K4202" t="str">
        <f t="shared" si="515"/>
        <v>28</v>
      </c>
      <c r="L4202" t="s">
        <v>1346</v>
      </c>
    </row>
    <row r="4203" spans="1:12" x14ac:dyDescent="0.3">
      <c r="A4203" s="2">
        <v>46571</v>
      </c>
      <c r="B4203" s="3">
        <v>46571</v>
      </c>
      <c r="C4203" s="1">
        <v>46571</v>
      </c>
      <c r="D4203" s="5">
        <f t="shared" si="512"/>
        <v>46571</v>
      </c>
      <c r="E4203" s="1" t="s">
        <v>52</v>
      </c>
      <c r="F4203" t="str">
        <f t="shared" si="513"/>
        <v>廿九</v>
      </c>
      <c r="G4203" t="s">
        <v>59</v>
      </c>
      <c r="H4203">
        <f t="shared" si="516"/>
        <v>9</v>
      </c>
      <c r="I4203" t="str">
        <f t="shared" si="517"/>
        <v>一</v>
      </c>
      <c r="J4203" t="str">
        <f t="shared" si="514"/>
        <v>2027/5/29</v>
      </c>
      <c r="K4203" t="str">
        <f t="shared" si="515"/>
        <v>29</v>
      </c>
      <c r="L4203" t="s">
        <v>1346</v>
      </c>
    </row>
    <row r="4204" spans="1:12" x14ac:dyDescent="0.3">
      <c r="A4204" s="2">
        <v>46572</v>
      </c>
      <c r="B4204" s="3">
        <v>46572</v>
      </c>
      <c r="C4204" s="1">
        <v>46572</v>
      </c>
      <c r="D4204" s="5">
        <f t="shared" si="512"/>
        <v>46572</v>
      </c>
      <c r="E4204" s="1" t="s">
        <v>1</v>
      </c>
      <c r="F4204" t="str">
        <f t="shared" si="513"/>
        <v>一</v>
      </c>
      <c r="G4204" t="s">
        <v>60</v>
      </c>
      <c r="H4204">
        <f t="shared" si="516"/>
        <v>9</v>
      </c>
      <c r="I4204" t="str">
        <f t="shared" si="517"/>
        <v>一</v>
      </c>
      <c r="J4204" t="str">
        <f t="shared" si="514"/>
        <v>2027/6/1</v>
      </c>
      <c r="K4204" t="str">
        <f t="shared" si="515"/>
        <v>/1</v>
      </c>
      <c r="L4204" t="s">
        <v>1362</v>
      </c>
    </row>
    <row r="4205" spans="1:12" x14ac:dyDescent="0.3">
      <c r="A4205" s="2">
        <v>46573</v>
      </c>
      <c r="B4205" s="3">
        <v>46573</v>
      </c>
      <c r="C4205" s="1">
        <v>46573</v>
      </c>
      <c r="D4205" s="5">
        <f t="shared" si="512"/>
        <v>46573</v>
      </c>
      <c r="E4205" s="1" t="s">
        <v>53</v>
      </c>
      <c r="F4205" t="str">
        <f t="shared" si="513"/>
        <v>二</v>
      </c>
      <c r="G4205" t="s">
        <v>61</v>
      </c>
      <c r="H4205">
        <f t="shared" si="516"/>
        <v>10</v>
      </c>
      <c r="I4205" t="str">
        <f t="shared" si="517"/>
        <v>一</v>
      </c>
      <c r="J4205" t="str">
        <f t="shared" si="514"/>
        <v>2027/6/2</v>
      </c>
      <c r="K4205" t="str">
        <f t="shared" si="515"/>
        <v>/2</v>
      </c>
      <c r="L4205" t="s">
        <v>1362</v>
      </c>
    </row>
    <row r="4206" spans="1:12" x14ac:dyDescent="0.3">
      <c r="A4206" s="2">
        <v>46574</v>
      </c>
      <c r="B4206" s="3">
        <v>46574</v>
      </c>
      <c r="C4206" s="1">
        <v>46574</v>
      </c>
      <c r="D4206" s="5">
        <f t="shared" si="512"/>
        <v>46574</v>
      </c>
      <c r="E4206" s="1" t="s">
        <v>54</v>
      </c>
      <c r="F4206" t="str">
        <f t="shared" si="513"/>
        <v>三</v>
      </c>
      <c r="G4206" t="s">
        <v>62</v>
      </c>
      <c r="H4206">
        <f>U30</f>
        <v>10</v>
      </c>
      <c r="I4206" t="str">
        <f t="shared" si="517"/>
        <v>一</v>
      </c>
      <c r="J4206" t="str">
        <f t="shared" si="514"/>
        <v>2027/6/3</v>
      </c>
      <c r="K4206" t="str">
        <f t="shared" si="515"/>
        <v>/3</v>
      </c>
      <c r="L4206" t="s">
        <v>1362</v>
      </c>
    </row>
    <row r="4207" spans="1:12" x14ac:dyDescent="0.3">
      <c r="A4207" s="2">
        <v>46575</v>
      </c>
      <c r="B4207" s="3">
        <v>46575</v>
      </c>
      <c r="C4207" s="1">
        <v>46575</v>
      </c>
      <c r="D4207" s="5">
        <f t="shared" si="512"/>
        <v>46575</v>
      </c>
      <c r="E4207" s="1" t="s">
        <v>55</v>
      </c>
      <c r="F4207" t="str">
        <f t="shared" si="513"/>
        <v>四</v>
      </c>
      <c r="G4207" t="s">
        <v>63</v>
      </c>
      <c r="J4207" t="str">
        <f t="shared" si="514"/>
        <v>2027/6/4</v>
      </c>
      <c r="K4207" t="str">
        <f t="shared" si="515"/>
        <v>/4</v>
      </c>
      <c r="L4207" t="s">
        <v>1362</v>
      </c>
    </row>
    <row r="4208" spans="1:12" x14ac:dyDescent="0.3">
      <c r="A4208" s="2">
        <v>46576</v>
      </c>
      <c r="B4208" s="3">
        <v>46576</v>
      </c>
      <c r="C4208" s="1">
        <v>46576</v>
      </c>
      <c r="D4208" s="5">
        <f t="shared" si="512"/>
        <v>46576</v>
      </c>
      <c r="E4208" s="1" t="s">
        <v>56</v>
      </c>
      <c r="F4208" t="str">
        <f t="shared" si="513"/>
        <v>五</v>
      </c>
      <c r="G4208" t="s">
        <v>64</v>
      </c>
      <c r="H4208">
        <f>U2</f>
        <v>1</v>
      </c>
      <c r="I4208" t="str">
        <f>V2</f>
        <v>十</v>
      </c>
      <c r="J4208" t="str">
        <f t="shared" si="514"/>
        <v>2027/6/5</v>
      </c>
      <c r="K4208" t="str">
        <f t="shared" si="515"/>
        <v>/5</v>
      </c>
      <c r="L4208" t="s">
        <v>1362</v>
      </c>
    </row>
    <row r="4209" spans="1:12" x14ac:dyDescent="0.3">
      <c r="A4209" s="2">
        <v>46577</v>
      </c>
      <c r="B4209" s="3">
        <v>46577</v>
      </c>
      <c r="C4209" s="1">
        <v>46577</v>
      </c>
      <c r="D4209" s="5">
        <f t="shared" si="512"/>
        <v>46577</v>
      </c>
      <c r="E4209" s="1" t="s">
        <v>50</v>
      </c>
      <c r="F4209" t="str">
        <f t="shared" si="513"/>
        <v>六</v>
      </c>
      <c r="G4209" t="s">
        <v>16</v>
      </c>
      <c r="H4209">
        <f t="shared" ref="H4209:H4236" si="518">U3</f>
        <v>1</v>
      </c>
      <c r="I4209" t="str">
        <f>V2</f>
        <v>十</v>
      </c>
      <c r="J4209" t="str">
        <f t="shared" si="514"/>
        <v>2027/6/6</v>
      </c>
      <c r="K4209" t="str">
        <f t="shared" si="515"/>
        <v>/6</v>
      </c>
      <c r="L4209" t="s">
        <v>1362</v>
      </c>
    </row>
    <row r="4210" spans="1:12" x14ac:dyDescent="0.3">
      <c r="A4210" s="2">
        <v>46578</v>
      </c>
      <c r="B4210" s="3">
        <v>46578</v>
      </c>
      <c r="C4210" s="1">
        <v>46578</v>
      </c>
      <c r="D4210" s="5">
        <f t="shared" si="512"/>
        <v>46578</v>
      </c>
      <c r="E4210" s="1" t="s">
        <v>52</v>
      </c>
      <c r="F4210" t="str">
        <f t="shared" si="513"/>
        <v>七</v>
      </c>
      <c r="G4210" t="s">
        <v>17</v>
      </c>
      <c r="H4210">
        <f t="shared" si="518"/>
        <v>1</v>
      </c>
      <c r="I4210" t="str">
        <f t="shared" ref="I4210:I4238" si="519">V2</f>
        <v>十</v>
      </c>
      <c r="J4210" t="str">
        <f t="shared" si="514"/>
        <v>2027/6/7</v>
      </c>
      <c r="K4210" t="str">
        <f t="shared" si="515"/>
        <v>/7</v>
      </c>
      <c r="L4210" t="s">
        <v>1362</v>
      </c>
    </row>
    <row r="4211" spans="1:12" x14ac:dyDescent="0.3">
      <c r="A4211" s="2">
        <v>46579</v>
      </c>
      <c r="B4211" s="3">
        <v>46579</v>
      </c>
      <c r="C4211" s="1">
        <v>46579</v>
      </c>
      <c r="D4211" s="5">
        <f t="shared" si="512"/>
        <v>46579</v>
      </c>
      <c r="E4211" s="1" t="s">
        <v>1</v>
      </c>
      <c r="F4211" t="str">
        <f t="shared" si="513"/>
        <v>八</v>
      </c>
      <c r="G4211" t="s">
        <v>18</v>
      </c>
      <c r="H4211">
        <f t="shared" si="518"/>
        <v>1</v>
      </c>
      <c r="I4211" t="str">
        <f t="shared" si="519"/>
        <v>九</v>
      </c>
      <c r="J4211" t="str">
        <f t="shared" si="514"/>
        <v>2027/6/8</v>
      </c>
      <c r="K4211" t="str">
        <f t="shared" si="515"/>
        <v>/8</v>
      </c>
      <c r="L4211" t="s">
        <v>1362</v>
      </c>
    </row>
    <row r="4212" spans="1:12" x14ac:dyDescent="0.3">
      <c r="A4212" s="2">
        <v>46580</v>
      </c>
      <c r="B4212" s="3">
        <v>46580</v>
      </c>
      <c r="C4212" s="1">
        <v>46580</v>
      </c>
      <c r="D4212" s="5">
        <f t="shared" si="512"/>
        <v>46580</v>
      </c>
      <c r="E4212" s="1" t="s">
        <v>53</v>
      </c>
      <c r="F4212" t="str">
        <f t="shared" si="513"/>
        <v>九</v>
      </c>
      <c r="G4212" t="s">
        <v>75</v>
      </c>
      <c r="H4212">
        <f t="shared" si="518"/>
        <v>2</v>
      </c>
      <c r="I4212" t="str">
        <f t="shared" si="519"/>
        <v>九</v>
      </c>
      <c r="J4212" t="str">
        <f t="shared" si="514"/>
        <v>2027/6/9</v>
      </c>
      <c r="K4212" t="str">
        <f t="shared" si="515"/>
        <v>/9</v>
      </c>
      <c r="L4212" t="s">
        <v>1362</v>
      </c>
    </row>
    <row r="4213" spans="1:12" x14ac:dyDescent="0.3">
      <c r="A4213" s="2">
        <v>46581</v>
      </c>
      <c r="B4213" s="3">
        <v>46581</v>
      </c>
      <c r="C4213" s="1">
        <v>46581</v>
      </c>
      <c r="D4213" s="5">
        <f t="shared" si="512"/>
        <v>46581</v>
      </c>
      <c r="E4213" s="1" t="s">
        <v>54</v>
      </c>
      <c r="F4213" t="str">
        <f t="shared" si="513"/>
        <v>十</v>
      </c>
      <c r="G4213" t="s">
        <v>19</v>
      </c>
      <c r="H4213">
        <f t="shared" si="518"/>
        <v>2</v>
      </c>
      <c r="I4213" t="str">
        <f t="shared" si="519"/>
        <v>九</v>
      </c>
      <c r="J4213" t="str">
        <f t="shared" si="514"/>
        <v>2027/6/10</v>
      </c>
      <c r="K4213" t="str">
        <f t="shared" si="515"/>
        <v>10</v>
      </c>
      <c r="L4213" t="s">
        <v>1362</v>
      </c>
    </row>
    <row r="4214" spans="1:12" x14ac:dyDescent="0.3">
      <c r="A4214" s="2">
        <v>46582</v>
      </c>
      <c r="B4214" s="3">
        <v>46582</v>
      </c>
      <c r="C4214" s="1">
        <v>46582</v>
      </c>
      <c r="D4214" s="5">
        <f t="shared" si="512"/>
        <v>46582</v>
      </c>
      <c r="E4214" s="1" t="s">
        <v>55</v>
      </c>
      <c r="F4214" t="str">
        <f t="shared" si="513"/>
        <v>十一</v>
      </c>
      <c r="G4214" t="s">
        <v>20</v>
      </c>
      <c r="H4214">
        <f t="shared" si="518"/>
        <v>2</v>
      </c>
      <c r="I4214" t="str">
        <f t="shared" si="519"/>
        <v>八</v>
      </c>
      <c r="J4214" t="str">
        <f t="shared" si="514"/>
        <v>2027/6/11</v>
      </c>
      <c r="K4214" t="str">
        <f t="shared" si="515"/>
        <v>11</v>
      </c>
      <c r="L4214" t="s">
        <v>1362</v>
      </c>
    </row>
    <row r="4215" spans="1:12" x14ac:dyDescent="0.3">
      <c r="A4215" s="2">
        <v>46583</v>
      </c>
      <c r="B4215" s="3">
        <v>46583</v>
      </c>
      <c r="C4215" s="1">
        <v>46583</v>
      </c>
      <c r="D4215" s="5">
        <f t="shared" si="512"/>
        <v>46583</v>
      </c>
      <c r="E4215" s="1" t="s">
        <v>56</v>
      </c>
      <c r="F4215" t="str">
        <f t="shared" si="513"/>
        <v>十二</v>
      </c>
      <c r="G4215" t="s">
        <v>21</v>
      </c>
      <c r="H4215">
        <f t="shared" si="518"/>
        <v>3</v>
      </c>
      <c r="I4215" t="str">
        <f t="shared" si="519"/>
        <v>八</v>
      </c>
      <c r="J4215" t="str">
        <f t="shared" si="514"/>
        <v>2027/6/12</v>
      </c>
      <c r="K4215" t="str">
        <f t="shared" si="515"/>
        <v>12</v>
      </c>
      <c r="L4215" t="s">
        <v>1362</v>
      </c>
    </row>
    <row r="4216" spans="1:12" x14ac:dyDescent="0.3">
      <c r="A4216" s="2">
        <v>46584</v>
      </c>
      <c r="B4216" s="3">
        <v>46584</v>
      </c>
      <c r="C4216" s="1">
        <v>46584</v>
      </c>
      <c r="D4216" s="5">
        <f t="shared" si="512"/>
        <v>46584</v>
      </c>
      <c r="E4216" s="1" t="s">
        <v>50</v>
      </c>
      <c r="F4216" t="str">
        <f t="shared" si="513"/>
        <v>十三</v>
      </c>
      <c r="G4216" t="s">
        <v>22</v>
      </c>
      <c r="H4216">
        <f t="shared" si="518"/>
        <v>3</v>
      </c>
      <c r="I4216" t="str">
        <f t="shared" si="519"/>
        <v>八</v>
      </c>
      <c r="J4216" t="str">
        <f t="shared" si="514"/>
        <v>2027/6/13</v>
      </c>
      <c r="K4216" t="str">
        <f t="shared" si="515"/>
        <v>13</v>
      </c>
      <c r="L4216" t="s">
        <v>1362</v>
      </c>
    </row>
    <row r="4217" spans="1:12" x14ac:dyDescent="0.3">
      <c r="A4217" s="2">
        <v>46585</v>
      </c>
      <c r="B4217" s="3">
        <v>46585</v>
      </c>
      <c r="C4217" s="1">
        <v>46585</v>
      </c>
      <c r="D4217" s="5">
        <f t="shared" si="512"/>
        <v>46585</v>
      </c>
      <c r="E4217" s="1" t="s">
        <v>52</v>
      </c>
      <c r="F4217" t="str">
        <f t="shared" si="513"/>
        <v>十四</v>
      </c>
      <c r="G4217" t="s">
        <v>23</v>
      </c>
      <c r="H4217">
        <f t="shared" si="518"/>
        <v>3</v>
      </c>
      <c r="I4217" t="str">
        <f t="shared" si="519"/>
        <v>七</v>
      </c>
      <c r="J4217" t="str">
        <f t="shared" si="514"/>
        <v>2027/6/14</v>
      </c>
      <c r="K4217" t="str">
        <f t="shared" si="515"/>
        <v>14</v>
      </c>
      <c r="L4217" t="s">
        <v>1362</v>
      </c>
    </row>
    <row r="4218" spans="1:12" x14ac:dyDescent="0.3">
      <c r="A4218" s="2">
        <v>46586</v>
      </c>
      <c r="B4218" s="3">
        <v>46586</v>
      </c>
      <c r="C4218" s="1">
        <v>46586</v>
      </c>
      <c r="D4218" s="5">
        <f t="shared" si="512"/>
        <v>46586</v>
      </c>
      <c r="E4218" s="1" t="s">
        <v>1</v>
      </c>
      <c r="F4218" t="str">
        <f t="shared" si="513"/>
        <v>十五</v>
      </c>
      <c r="G4218" t="s">
        <v>24</v>
      </c>
      <c r="H4218">
        <f t="shared" si="518"/>
        <v>4</v>
      </c>
      <c r="I4218" t="str">
        <f t="shared" si="519"/>
        <v>七</v>
      </c>
      <c r="J4218" t="str">
        <f t="shared" si="514"/>
        <v>2027/6/15</v>
      </c>
      <c r="K4218" t="str">
        <f t="shared" si="515"/>
        <v>15</v>
      </c>
      <c r="L4218" t="s">
        <v>1362</v>
      </c>
    </row>
    <row r="4219" spans="1:12" x14ac:dyDescent="0.3">
      <c r="A4219" s="2">
        <v>46587</v>
      </c>
      <c r="B4219" s="3">
        <v>46587</v>
      </c>
      <c r="C4219" s="1">
        <v>46587</v>
      </c>
      <c r="D4219" s="5">
        <f t="shared" si="512"/>
        <v>46587</v>
      </c>
      <c r="E4219" s="1" t="s">
        <v>53</v>
      </c>
      <c r="F4219" t="str">
        <f t="shared" si="513"/>
        <v>十六</v>
      </c>
      <c r="G4219" t="s">
        <v>25</v>
      </c>
      <c r="H4219">
        <f t="shared" si="518"/>
        <v>4</v>
      </c>
      <c r="I4219" t="str">
        <f t="shared" si="519"/>
        <v>七</v>
      </c>
      <c r="J4219" t="str">
        <f t="shared" si="514"/>
        <v>2027/6/16</v>
      </c>
      <c r="K4219" t="str">
        <f t="shared" si="515"/>
        <v>16</v>
      </c>
      <c r="L4219" t="s">
        <v>1362</v>
      </c>
    </row>
    <row r="4220" spans="1:12" x14ac:dyDescent="0.3">
      <c r="A4220" s="2">
        <v>46588</v>
      </c>
      <c r="B4220" s="3">
        <v>46588</v>
      </c>
      <c r="C4220" s="1">
        <v>46588</v>
      </c>
      <c r="D4220" s="5">
        <f t="shared" si="512"/>
        <v>46588</v>
      </c>
      <c r="E4220" s="1" t="s">
        <v>54</v>
      </c>
      <c r="F4220" t="str">
        <f t="shared" si="513"/>
        <v>十七</v>
      </c>
      <c r="G4220" t="s">
        <v>26</v>
      </c>
      <c r="H4220">
        <f t="shared" si="518"/>
        <v>4</v>
      </c>
      <c r="I4220" t="str">
        <f t="shared" si="519"/>
        <v>六</v>
      </c>
      <c r="J4220" t="str">
        <f t="shared" si="514"/>
        <v>2027/6/17</v>
      </c>
      <c r="K4220" t="str">
        <f t="shared" si="515"/>
        <v>17</v>
      </c>
      <c r="L4220" t="s">
        <v>1362</v>
      </c>
    </row>
    <row r="4221" spans="1:12" x14ac:dyDescent="0.3">
      <c r="A4221" s="2">
        <v>46589</v>
      </c>
      <c r="B4221" s="3">
        <v>46589</v>
      </c>
      <c r="C4221" s="1">
        <v>46589</v>
      </c>
      <c r="D4221" s="5">
        <f t="shared" si="512"/>
        <v>46589</v>
      </c>
      <c r="E4221" s="1" t="s">
        <v>55</v>
      </c>
      <c r="F4221" t="str">
        <f t="shared" si="513"/>
        <v>十八</v>
      </c>
      <c r="G4221" t="s">
        <v>65</v>
      </c>
      <c r="H4221">
        <f t="shared" si="518"/>
        <v>5</v>
      </c>
      <c r="I4221" t="str">
        <f t="shared" si="519"/>
        <v>六</v>
      </c>
      <c r="J4221" t="str">
        <f t="shared" si="514"/>
        <v>2027/6/18</v>
      </c>
      <c r="K4221" t="str">
        <f t="shared" si="515"/>
        <v>18</v>
      </c>
      <c r="L4221" t="s">
        <v>1362</v>
      </c>
    </row>
    <row r="4222" spans="1:12" x14ac:dyDescent="0.3">
      <c r="A4222" s="2">
        <v>46590</v>
      </c>
      <c r="B4222" s="3">
        <v>46590</v>
      </c>
      <c r="C4222" s="1">
        <v>46590</v>
      </c>
      <c r="D4222" s="5">
        <f t="shared" si="512"/>
        <v>46590</v>
      </c>
      <c r="E4222" s="1" t="s">
        <v>56</v>
      </c>
      <c r="F4222" t="str">
        <f t="shared" si="513"/>
        <v>十九</v>
      </c>
      <c r="G4222" t="s">
        <v>76</v>
      </c>
      <c r="H4222">
        <f t="shared" si="518"/>
        <v>5</v>
      </c>
      <c r="I4222" t="str">
        <f t="shared" si="519"/>
        <v>六</v>
      </c>
      <c r="J4222" t="str">
        <f t="shared" si="514"/>
        <v>2027/6/19</v>
      </c>
      <c r="K4222" t="str">
        <f t="shared" si="515"/>
        <v>19</v>
      </c>
      <c r="L4222" t="s">
        <v>1362</v>
      </c>
    </row>
    <row r="4223" spans="1:12" x14ac:dyDescent="0.3">
      <c r="A4223" s="2">
        <v>46591</v>
      </c>
      <c r="B4223" s="3">
        <v>46591</v>
      </c>
      <c r="C4223" s="1">
        <v>46591</v>
      </c>
      <c r="D4223" s="5">
        <f t="shared" si="512"/>
        <v>46591</v>
      </c>
      <c r="E4223" s="1" t="s">
        <v>50</v>
      </c>
      <c r="F4223" t="str">
        <f t="shared" si="513"/>
        <v>二十</v>
      </c>
      <c r="G4223" t="s">
        <v>66</v>
      </c>
      <c r="H4223">
        <f t="shared" si="518"/>
        <v>5</v>
      </c>
      <c r="I4223" t="str">
        <f t="shared" si="519"/>
        <v>五</v>
      </c>
      <c r="J4223" t="str">
        <f t="shared" si="514"/>
        <v>2027/6/20</v>
      </c>
      <c r="K4223" t="str">
        <f t="shared" si="515"/>
        <v>20</v>
      </c>
      <c r="L4223" t="s">
        <v>1362</v>
      </c>
    </row>
    <row r="4224" spans="1:12" x14ac:dyDescent="0.3">
      <c r="A4224" s="2">
        <v>46592</v>
      </c>
      <c r="B4224" s="3">
        <v>46592</v>
      </c>
      <c r="C4224" s="1">
        <v>46592</v>
      </c>
      <c r="D4224" s="5">
        <f t="shared" si="512"/>
        <v>46592</v>
      </c>
      <c r="E4224" s="1" t="s">
        <v>52</v>
      </c>
      <c r="F4224" t="str">
        <f t="shared" si="513"/>
        <v>廿一</v>
      </c>
      <c r="G4224" t="s">
        <v>67</v>
      </c>
      <c r="H4224">
        <f t="shared" si="518"/>
        <v>6</v>
      </c>
      <c r="I4224" t="str">
        <f t="shared" si="519"/>
        <v>五</v>
      </c>
      <c r="J4224" t="str">
        <f t="shared" si="514"/>
        <v>2027/6/21</v>
      </c>
      <c r="K4224" t="str">
        <f t="shared" si="515"/>
        <v>21</v>
      </c>
      <c r="L4224" t="s">
        <v>1362</v>
      </c>
    </row>
    <row r="4225" spans="1:12" x14ac:dyDescent="0.3">
      <c r="A4225" s="2">
        <v>46593</v>
      </c>
      <c r="B4225" s="3">
        <v>46593</v>
      </c>
      <c r="C4225" s="1">
        <v>46593</v>
      </c>
      <c r="D4225" s="5">
        <f t="shared" si="512"/>
        <v>46593</v>
      </c>
      <c r="E4225" s="1" t="s">
        <v>1</v>
      </c>
      <c r="F4225" t="str">
        <f t="shared" si="513"/>
        <v>廿二</v>
      </c>
      <c r="G4225" t="s">
        <v>68</v>
      </c>
      <c r="H4225">
        <f t="shared" si="518"/>
        <v>6</v>
      </c>
      <c r="I4225" t="str">
        <f t="shared" si="519"/>
        <v>五</v>
      </c>
      <c r="J4225" t="str">
        <f t="shared" si="514"/>
        <v>2027/6/22</v>
      </c>
      <c r="K4225" t="str">
        <f t="shared" si="515"/>
        <v>22</v>
      </c>
      <c r="L4225" t="s">
        <v>1362</v>
      </c>
    </row>
    <row r="4226" spans="1:12" x14ac:dyDescent="0.3">
      <c r="A4226" s="2">
        <v>46594</v>
      </c>
      <c r="B4226" s="3">
        <v>46594</v>
      </c>
      <c r="C4226" s="1">
        <v>46594</v>
      </c>
      <c r="D4226" s="5">
        <f t="shared" ref="D4226:D4289" si="520">A4226</f>
        <v>46594</v>
      </c>
      <c r="E4226" s="1" t="s">
        <v>53</v>
      </c>
      <c r="F4226" t="str">
        <f t="shared" ref="F4226:F4289" si="521">INDEX(음력한자,MATCH(K4226,매치,0))</f>
        <v>廿三</v>
      </c>
      <c r="G4226" t="s">
        <v>69</v>
      </c>
      <c r="H4226">
        <f t="shared" si="518"/>
        <v>6</v>
      </c>
      <c r="I4226" t="str">
        <f t="shared" si="519"/>
        <v>四</v>
      </c>
      <c r="J4226" t="str">
        <f t="shared" ref="J4226:J4289" si="522">suntolun(YEAR(D4226),MONTH(D4226),DAY(D4226))</f>
        <v>2027/6/23</v>
      </c>
      <c r="K4226" t="str">
        <f t="shared" ref="K4226:K4289" si="523">RIGHT(J4226,2)</f>
        <v>23</v>
      </c>
      <c r="L4226" t="s">
        <v>1362</v>
      </c>
    </row>
    <row r="4227" spans="1:12" x14ac:dyDescent="0.3">
      <c r="A4227" s="2">
        <v>46595</v>
      </c>
      <c r="B4227" s="3">
        <v>46595</v>
      </c>
      <c r="C4227" s="1">
        <v>46595</v>
      </c>
      <c r="D4227" s="5">
        <f t="shared" si="520"/>
        <v>46595</v>
      </c>
      <c r="E4227" s="1" t="s">
        <v>54</v>
      </c>
      <c r="F4227" t="str">
        <f t="shared" si="521"/>
        <v>廿四</v>
      </c>
      <c r="G4227" t="s">
        <v>70</v>
      </c>
      <c r="H4227">
        <f t="shared" si="518"/>
        <v>7</v>
      </c>
      <c r="I4227" t="str">
        <f t="shared" si="519"/>
        <v>四</v>
      </c>
      <c r="J4227" t="str">
        <f t="shared" si="522"/>
        <v>2027/6/24</v>
      </c>
      <c r="K4227" t="str">
        <f t="shared" si="523"/>
        <v>24</v>
      </c>
      <c r="L4227" t="s">
        <v>1362</v>
      </c>
    </row>
    <row r="4228" spans="1:12" x14ac:dyDescent="0.3">
      <c r="A4228" s="2">
        <v>46596</v>
      </c>
      <c r="B4228" s="3">
        <v>46596</v>
      </c>
      <c r="C4228" s="1">
        <v>46596</v>
      </c>
      <c r="D4228" s="5">
        <f t="shared" si="520"/>
        <v>46596</v>
      </c>
      <c r="E4228" s="1" t="s">
        <v>55</v>
      </c>
      <c r="F4228" t="str">
        <f t="shared" si="521"/>
        <v>廿五</v>
      </c>
      <c r="G4228" t="s">
        <v>71</v>
      </c>
      <c r="H4228">
        <f t="shared" si="518"/>
        <v>7</v>
      </c>
      <c r="I4228" t="str">
        <f t="shared" si="519"/>
        <v>四</v>
      </c>
      <c r="J4228" t="str">
        <f t="shared" si="522"/>
        <v>2027/6/25</v>
      </c>
      <c r="K4228" t="str">
        <f t="shared" si="523"/>
        <v>25</v>
      </c>
      <c r="L4228" t="s">
        <v>1362</v>
      </c>
    </row>
    <row r="4229" spans="1:12" x14ac:dyDescent="0.3">
      <c r="A4229" s="2">
        <v>46597</v>
      </c>
      <c r="B4229" s="3">
        <v>46597</v>
      </c>
      <c r="C4229" s="1">
        <v>46597</v>
      </c>
      <c r="D4229" s="5">
        <f t="shared" si="520"/>
        <v>46597</v>
      </c>
      <c r="E4229" s="1" t="s">
        <v>56</v>
      </c>
      <c r="F4229" t="str">
        <f t="shared" si="521"/>
        <v>廿六</v>
      </c>
      <c r="G4229" t="s">
        <v>72</v>
      </c>
      <c r="H4229">
        <f t="shared" si="518"/>
        <v>7</v>
      </c>
      <c r="I4229" t="str">
        <f t="shared" si="519"/>
        <v>三</v>
      </c>
      <c r="J4229" t="str">
        <f t="shared" si="522"/>
        <v>2027/6/26</v>
      </c>
      <c r="K4229" t="str">
        <f t="shared" si="523"/>
        <v>26</v>
      </c>
      <c r="L4229" t="s">
        <v>1362</v>
      </c>
    </row>
    <row r="4230" spans="1:12" x14ac:dyDescent="0.3">
      <c r="A4230" s="2">
        <v>46598</v>
      </c>
      <c r="B4230" s="3">
        <v>46598</v>
      </c>
      <c r="C4230" s="1">
        <v>46598</v>
      </c>
      <c r="D4230" s="5">
        <f t="shared" si="520"/>
        <v>46598</v>
      </c>
      <c r="E4230" s="1" t="s">
        <v>50</v>
      </c>
      <c r="F4230" t="str">
        <f t="shared" si="521"/>
        <v>廿七</v>
      </c>
      <c r="G4230" t="s">
        <v>73</v>
      </c>
      <c r="H4230">
        <f t="shared" si="518"/>
        <v>8</v>
      </c>
      <c r="I4230" t="str">
        <f t="shared" si="519"/>
        <v>三</v>
      </c>
      <c r="J4230" t="str">
        <f t="shared" si="522"/>
        <v>2027/6/27</v>
      </c>
      <c r="K4230" t="str">
        <f t="shared" si="523"/>
        <v>27</v>
      </c>
      <c r="L4230" t="s">
        <v>1362</v>
      </c>
    </row>
    <row r="4231" spans="1:12" x14ac:dyDescent="0.3">
      <c r="A4231" s="2">
        <v>46599</v>
      </c>
      <c r="B4231" s="3">
        <v>46599</v>
      </c>
      <c r="C4231" s="1">
        <v>46599</v>
      </c>
      <c r="D4231" s="5">
        <f t="shared" si="520"/>
        <v>46599</v>
      </c>
      <c r="E4231" s="1" t="s">
        <v>52</v>
      </c>
      <c r="F4231" t="str">
        <f t="shared" si="521"/>
        <v>廿八</v>
      </c>
      <c r="G4231" t="s">
        <v>74</v>
      </c>
      <c r="H4231">
        <f t="shared" si="518"/>
        <v>8</v>
      </c>
      <c r="I4231" t="str">
        <f t="shared" si="519"/>
        <v>三</v>
      </c>
      <c r="J4231" t="str">
        <f t="shared" si="522"/>
        <v>2027/6/28</v>
      </c>
      <c r="K4231" t="str">
        <f t="shared" si="523"/>
        <v>28</v>
      </c>
      <c r="L4231" t="s">
        <v>1362</v>
      </c>
    </row>
    <row r="4232" spans="1:12" x14ac:dyDescent="0.3">
      <c r="A4232" s="2">
        <v>46600</v>
      </c>
      <c r="B4232" s="3">
        <v>46600</v>
      </c>
      <c r="C4232" s="1">
        <v>46600</v>
      </c>
      <c r="D4232" s="5">
        <f t="shared" si="520"/>
        <v>46600</v>
      </c>
      <c r="E4232" s="1" t="s">
        <v>1</v>
      </c>
      <c r="F4232" t="str">
        <f t="shared" si="521"/>
        <v>廿九</v>
      </c>
      <c r="G4232" t="s">
        <v>77</v>
      </c>
      <c r="H4232">
        <f t="shared" si="518"/>
        <v>8</v>
      </c>
      <c r="I4232" t="str">
        <f t="shared" si="519"/>
        <v>二</v>
      </c>
      <c r="J4232" t="str">
        <f t="shared" si="522"/>
        <v>2027/6/29</v>
      </c>
      <c r="K4232" t="str">
        <f t="shared" si="523"/>
        <v>29</v>
      </c>
      <c r="L4232" t="s">
        <v>1362</v>
      </c>
    </row>
    <row r="4233" spans="1:12" x14ac:dyDescent="0.3">
      <c r="A4233" s="2">
        <v>46601</v>
      </c>
      <c r="B4233" s="3">
        <v>46601</v>
      </c>
      <c r="C4233" s="1">
        <v>46601</v>
      </c>
      <c r="D4233" s="5">
        <f t="shared" si="520"/>
        <v>46601</v>
      </c>
      <c r="E4233" s="1" t="s">
        <v>53</v>
      </c>
      <c r="F4233" t="str">
        <f t="shared" si="521"/>
        <v>一</v>
      </c>
      <c r="G4233" t="s">
        <v>80</v>
      </c>
      <c r="H4233">
        <f t="shared" si="518"/>
        <v>9</v>
      </c>
      <c r="I4233" t="str">
        <f t="shared" si="519"/>
        <v>二</v>
      </c>
      <c r="J4233" t="str">
        <f t="shared" si="522"/>
        <v>2027/7/1</v>
      </c>
      <c r="K4233" t="str">
        <f t="shared" si="523"/>
        <v>/1</v>
      </c>
      <c r="L4233" t="s">
        <v>1364</v>
      </c>
    </row>
    <row r="4234" spans="1:12" x14ac:dyDescent="0.3">
      <c r="A4234" s="2">
        <v>46602</v>
      </c>
      <c r="B4234" s="3">
        <v>46602</v>
      </c>
      <c r="C4234" s="1">
        <v>46602</v>
      </c>
      <c r="D4234" s="5">
        <f t="shared" si="520"/>
        <v>46602</v>
      </c>
      <c r="E4234" s="1" t="s">
        <v>54</v>
      </c>
      <c r="F4234" t="str">
        <f t="shared" si="521"/>
        <v>二</v>
      </c>
      <c r="G4234" t="s">
        <v>81</v>
      </c>
      <c r="H4234">
        <f t="shared" si="518"/>
        <v>9</v>
      </c>
      <c r="I4234" t="str">
        <f t="shared" si="519"/>
        <v>二</v>
      </c>
      <c r="J4234" t="str">
        <f t="shared" si="522"/>
        <v>2027/7/2</v>
      </c>
      <c r="K4234" t="str">
        <f t="shared" si="523"/>
        <v>/2</v>
      </c>
      <c r="L4234" t="s">
        <v>1364</v>
      </c>
    </row>
    <row r="4235" spans="1:12" x14ac:dyDescent="0.3">
      <c r="A4235" s="2">
        <v>46603</v>
      </c>
      <c r="B4235" s="3">
        <v>46603</v>
      </c>
      <c r="C4235" s="1">
        <v>46603</v>
      </c>
      <c r="D4235" s="5">
        <f t="shared" si="520"/>
        <v>46603</v>
      </c>
      <c r="E4235" s="1" t="s">
        <v>55</v>
      </c>
      <c r="F4235" t="str">
        <f t="shared" si="521"/>
        <v>三</v>
      </c>
      <c r="G4235" t="s">
        <v>82</v>
      </c>
      <c r="H4235">
        <f t="shared" si="518"/>
        <v>9</v>
      </c>
      <c r="I4235" t="str">
        <f t="shared" si="519"/>
        <v>一</v>
      </c>
      <c r="J4235" t="str">
        <f t="shared" si="522"/>
        <v>2027/7/3</v>
      </c>
      <c r="K4235" t="str">
        <f t="shared" si="523"/>
        <v>/3</v>
      </c>
      <c r="L4235" t="s">
        <v>1364</v>
      </c>
    </row>
    <row r="4236" spans="1:12" x14ac:dyDescent="0.3">
      <c r="A4236" s="2">
        <v>46604</v>
      </c>
      <c r="B4236" s="3">
        <v>46604</v>
      </c>
      <c r="C4236" s="1">
        <v>46604</v>
      </c>
      <c r="D4236" s="5">
        <f t="shared" si="520"/>
        <v>46604</v>
      </c>
      <c r="E4236" s="1" t="s">
        <v>56</v>
      </c>
      <c r="F4236" t="str">
        <f t="shared" si="521"/>
        <v>四</v>
      </c>
      <c r="G4236" t="s">
        <v>83</v>
      </c>
      <c r="H4236">
        <f t="shared" si="518"/>
        <v>10</v>
      </c>
      <c r="I4236" t="str">
        <f t="shared" si="519"/>
        <v>一</v>
      </c>
      <c r="J4236" t="str">
        <f t="shared" si="522"/>
        <v>2027/7/4</v>
      </c>
      <c r="K4236" t="str">
        <f t="shared" si="523"/>
        <v>/4</v>
      </c>
      <c r="L4236" t="s">
        <v>1364</v>
      </c>
    </row>
    <row r="4237" spans="1:12" x14ac:dyDescent="0.3">
      <c r="A4237" s="2">
        <v>46605</v>
      </c>
      <c r="B4237" s="3">
        <v>46605</v>
      </c>
      <c r="C4237" s="1">
        <v>46605</v>
      </c>
      <c r="D4237" s="5">
        <f t="shared" si="520"/>
        <v>46605</v>
      </c>
      <c r="E4237" s="1" t="s">
        <v>50</v>
      </c>
      <c r="F4237" t="str">
        <f t="shared" si="521"/>
        <v>五</v>
      </c>
      <c r="G4237" t="s">
        <v>84</v>
      </c>
      <c r="H4237">
        <f>U30</f>
        <v>10</v>
      </c>
      <c r="I4237" t="str">
        <f t="shared" si="519"/>
        <v>一</v>
      </c>
      <c r="J4237" t="str">
        <f t="shared" si="522"/>
        <v>2027/7/5</v>
      </c>
      <c r="K4237" t="str">
        <f t="shared" si="523"/>
        <v>/5</v>
      </c>
      <c r="L4237" t="s">
        <v>1364</v>
      </c>
    </row>
    <row r="4238" spans="1:12" x14ac:dyDescent="0.3">
      <c r="A4238" s="2">
        <v>46606</v>
      </c>
      <c r="B4238" s="3">
        <v>46606</v>
      </c>
      <c r="C4238" s="1">
        <v>46606</v>
      </c>
      <c r="D4238" s="5">
        <f t="shared" si="520"/>
        <v>46606</v>
      </c>
      <c r="E4238" s="1" t="s">
        <v>52</v>
      </c>
      <c r="F4238" t="str">
        <f t="shared" si="521"/>
        <v>六</v>
      </c>
      <c r="G4238" t="s">
        <v>85</v>
      </c>
      <c r="H4238">
        <f>U30</f>
        <v>10</v>
      </c>
      <c r="I4238" t="str">
        <f t="shared" si="519"/>
        <v>一</v>
      </c>
      <c r="J4238" t="str">
        <f t="shared" si="522"/>
        <v>2027/7/6</v>
      </c>
      <c r="K4238" t="str">
        <f t="shared" si="523"/>
        <v>/6</v>
      </c>
      <c r="L4238" t="s">
        <v>1364</v>
      </c>
    </row>
    <row r="4239" spans="1:12" x14ac:dyDescent="0.3">
      <c r="A4239" s="2">
        <v>46607</v>
      </c>
      <c r="B4239" s="3">
        <v>46607</v>
      </c>
      <c r="C4239" s="1">
        <v>46607</v>
      </c>
      <c r="D4239" s="5">
        <f t="shared" si="520"/>
        <v>46607</v>
      </c>
      <c r="E4239" s="1" t="s">
        <v>1</v>
      </c>
      <c r="F4239" t="str">
        <f t="shared" si="521"/>
        <v>七</v>
      </c>
      <c r="G4239" t="s">
        <v>86</v>
      </c>
      <c r="J4239" t="str">
        <f t="shared" si="522"/>
        <v>2027/7/7</v>
      </c>
      <c r="K4239" t="str">
        <f t="shared" si="523"/>
        <v>/7</v>
      </c>
      <c r="L4239" t="s">
        <v>1364</v>
      </c>
    </row>
    <row r="4240" spans="1:12" x14ac:dyDescent="0.3">
      <c r="A4240" s="2">
        <v>46608</v>
      </c>
      <c r="B4240" s="3">
        <v>46608</v>
      </c>
      <c r="C4240" s="1">
        <v>46608</v>
      </c>
      <c r="D4240" s="5">
        <f t="shared" si="520"/>
        <v>46608</v>
      </c>
      <c r="E4240" s="1" t="s">
        <v>53</v>
      </c>
      <c r="F4240" t="str">
        <f t="shared" si="521"/>
        <v>八</v>
      </c>
      <c r="G4240" t="s">
        <v>87</v>
      </c>
      <c r="H4240">
        <f>U2</f>
        <v>1</v>
      </c>
      <c r="I4240" t="str">
        <f>V2</f>
        <v>十</v>
      </c>
      <c r="J4240" t="str">
        <f t="shared" si="522"/>
        <v>2027/7/8</v>
      </c>
      <c r="K4240" t="str">
        <f t="shared" si="523"/>
        <v>/8</v>
      </c>
      <c r="L4240" t="s">
        <v>1364</v>
      </c>
    </row>
    <row r="4241" spans="1:12" x14ac:dyDescent="0.3">
      <c r="A4241" s="2">
        <v>46609</v>
      </c>
      <c r="B4241" s="3">
        <v>46609</v>
      </c>
      <c r="C4241" s="1">
        <v>46609</v>
      </c>
      <c r="D4241" s="5">
        <f t="shared" si="520"/>
        <v>46609</v>
      </c>
      <c r="E4241" s="1" t="s">
        <v>54</v>
      </c>
      <c r="F4241" t="str">
        <f t="shared" si="521"/>
        <v>九</v>
      </c>
      <c r="G4241" t="s">
        <v>88</v>
      </c>
      <c r="H4241">
        <f t="shared" ref="H4241:H4268" si="524">U3</f>
        <v>1</v>
      </c>
      <c r="I4241" t="str">
        <f t="shared" ref="I4241:I4269" si="525">V2</f>
        <v>十</v>
      </c>
      <c r="J4241" t="str">
        <f t="shared" si="522"/>
        <v>2027/7/9</v>
      </c>
      <c r="K4241" t="str">
        <f t="shared" si="523"/>
        <v>/9</v>
      </c>
      <c r="L4241" t="s">
        <v>1364</v>
      </c>
    </row>
    <row r="4242" spans="1:12" x14ac:dyDescent="0.3">
      <c r="A4242" s="2">
        <v>46610</v>
      </c>
      <c r="B4242" s="3">
        <v>46610</v>
      </c>
      <c r="C4242" s="1">
        <v>46610</v>
      </c>
      <c r="D4242" s="5">
        <f t="shared" si="520"/>
        <v>46610</v>
      </c>
      <c r="E4242" s="1" t="s">
        <v>55</v>
      </c>
      <c r="F4242" t="str">
        <f t="shared" si="521"/>
        <v>十</v>
      </c>
      <c r="G4242" t="s">
        <v>89</v>
      </c>
      <c r="H4242">
        <f t="shared" si="524"/>
        <v>1</v>
      </c>
      <c r="I4242" t="str">
        <f t="shared" si="525"/>
        <v>九</v>
      </c>
      <c r="J4242" t="str">
        <f t="shared" si="522"/>
        <v>2027/7/10</v>
      </c>
      <c r="K4242" t="str">
        <f t="shared" si="523"/>
        <v>10</v>
      </c>
      <c r="L4242" t="s">
        <v>1364</v>
      </c>
    </row>
    <row r="4243" spans="1:12" x14ac:dyDescent="0.3">
      <c r="A4243" s="2">
        <v>46611</v>
      </c>
      <c r="B4243" s="3">
        <v>46611</v>
      </c>
      <c r="C4243" s="1">
        <v>46611</v>
      </c>
      <c r="D4243" s="5">
        <f t="shared" si="520"/>
        <v>46611</v>
      </c>
      <c r="E4243" s="1" t="s">
        <v>56</v>
      </c>
      <c r="F4243" t="str">
        <f t="shared" si="521"/>
        <v>十一</v>
      </c>
      <c r="G4243" t="s">
        <v>90</v>
      </c>
      <c r="H4243">
        <f t="shared" si="524"/>
        <v>1</v>
      </c>
      <c r="I4243" t="str">
        <f t="shared" si="525"/>
        <v>九</v>
      </c>
      <c r="J4243" t="str">
        <f t="shared" si="522"/>
        <v>2027/7/11</v>
      </c>
      <c r="K4243" t="str">
        <f t="shared" si="523"/>
        <v>11</v>
      </c>
      <c r="L4243" t="s">
        <v>1364</v>
      </c>
    </row>
    <row r="4244" spans="1:12" x14ac:dyDescent="0.3">
      <c r="A4244" s="2">
        <v>46612</v>
      </c>
      <c r="B4244" s="3">
        <v>46612</v>
      </c>
      <c r="C4244" s="1">
        <v>46612</v>
      </c>
      <c r="D4244" s="5">
        <f t="shared" si="520"/>
        <v>46612</v>
      </c>
      <c r="E4244" s="1" t="s">
        <v>50</v>
      </c>
      <c r="F4244" t="str">
        <f t="shared" si="521"/>
        <v>十二</v>
      </c>
      <c r="G4244" t="s">
        <v>12</v>
      </c>
      <c r="H4244">
        <f t="shared" si="524"/>
        <v>2</v>
      </c>
      <c r="I4244" t="str">
        <f t="shared" si="525"/>
        <v>九</v>
      </c>
      <c r="J4244" t="str">
        <f t="shared" si="522"/>
        <v>2027/7/12</v>
      </c>
      <c r="K4244" t="str">
        <f t="shared" si="523"/>
        <v>12</v>
      </c>
      <c r="L4244" t="s">
        <v>1364</v>
      </c>
    </row>
    <row r="4245" spans="1:12" x14ac:dyDescent="0.3">
      <c r="A4245" s="2">
        <v>46613</v>
      </c>
      <c r="B4245" s="3">
        <v>46613</v>
      </c>
      <c r="C4245" s="1">
        <v>46613</v>
      </c>
      <c r="D4245" s="5">
        <f t="shared" si="520"/>
        <v>46613</v>
      </c>
      <c r="E4245" s="1" t="s">
        <v>52</v>
      </c>
      <c r="F4245" t="str">
        <f t="shared" si="521"/>
        <v>十三</v>
      </c>
      <c r="G4245" t="s">
        <v>91</v>
      </c>
      <c r="H4245">
        <f t="shared" si="524"/>
        <v>2</v>
      </c>
      <c r="I4245" t="str">
        <f t="shared" si="525"/>
        <v>八</v>
      </c>
      <c r="J4245" t="str">
        <f t="shared" si="522"/>
        <v>2027/7/13</v>
      </c>
      <c r="K4245" t="str">
        <f t="shared" si="523"/>
        <v>13</v>
      </c>
      <c r="L4245" t="s">
        <v>1364</v>
      </c>
    </row>
    <row r="4246" spans="1:12" x14ac:dyDescent="0.3">
      <c r="A4246" s="2">
        <v>46614</v>
      </c>
      <c r="B4246" s="3">
        <v>46614</v>
      </c>
      <c r="C4246" s="1">
        <v>46614</v>
      </c>
      <c r="D4246" s="5">
        <f t="shared" si="520"/>
        <v>46614</v>
      </c>
      <c r="E4246" s="1" t="s">
        <v>1</v>
      </c>
      <c r="F4246" t="str">
        <f t="shared" si="521"/>
        <v>十四</v>
      </c>
      <c r="G4246" t="s">
        <v>92</v>
      </c>
      <c r="H4246">
        <f t="shared" si="524"/>
        <v>2</v>
      </c>
      <c r="I4246" t="str">
        <f t="shared" si="525"/>
        <v>八</v>
      </c>
      <c r="J4246" t="str">
        <f t="shared" si="522"/>
        <v>2027/7/14</v>
      </c>
      <c r="K4246" t="str">
        <f t="shared" si="523"/>
        <v>14</v>
      </c>
      <c r="L4246" t="s">
        <v>1364</v>
      </c>
    </row>
    <row r="4247" spans="1:12" x14ac:dyDescent="0.3">
      <c r="A4247" s="2">
        <v>46615</v>
      </c>
      <c r="B4247" s="3">
        <v>46615</v>
      </c>
      <c r="C4247" s="1">
        <v>46615</v>
      </c>
      <c r="D4247" s="5">
        <f t="shared" si="520"/>
        <v>46615</v>
      </c>
      <c r="E4247" s="1" t="s">
        <v>53</v>
      </c>
      <c r="F4247" t="str">
        <f t="shared" si="521"/>
        <v>十五</v>
      </c>
      <c r="G4247" t="s">
        <v>93</v>
      </c>
      <c r="H4247">
        <f t="shared" si="524"/>
        <v>3</v>
      </c>
      <c r="I4247" t="str">
        <f t="shared" si="525"/>
        <v>八</v>
      </c>
      <c r="J4247" t="str">
        <f t="shared" si="522"/>
        <v>2027/7/15</v>
      </c>
      <c r="K4247" t="str">
        <f t="shared" si="523"/>
        <v>15</v>
      </c>
      <c r="L4247" t="s">
        <v>1364</v>
      </c>
    </row>
    <row r="4248" spans="1:12" x14ac:dyDescent="0.3">
      <c r="A4248" s="2">
        <v>46616</v>
      </c>
      <c r="B4248" s="3">
        <v>46616</v>
      </c>
      <c r="C4248" s="1">
        <v>46616</v>
      </c>
      <c r="D4248" s="5">
        <f t="shared" si="520"/>
        <v>46616</v>
      </c>
      <c r="E4248" s="1" t="s">
        <v>54</v>
      </c>
      <c r="F4248" t="str">
        <f t="shared" si="521"/>
        <v>十六</v>
      </c>
      <c r="G4248" t="s">
        <v>94</v>
      </c>
      <c r="H4248">
        <f t="shared" si="524"/>
        <v>3</v>
      </c>
      <c r="I4248" t="str">
        <f t="shared" si="525"/>
        <v>七</v>
      </c>
      <c r="J4248" t="str">
        <f t="shared" si="522"/>
        <v>2027/7/16</v>
      </c>
      <c r="K4248" t="str">
        <f t="shared" si="523"/>
        <v>16</v>
      </c>
      <c r="L4248" t="s">
        <v>1364</v>
      </c>
    </row>
    <row r="4249" spans="1:12" x14ac:dyDescent="0.3">
      <c r="A4249" s="2">
        <v>46617</v>
      </c>
      <c r="B4249" s="3">
        <v>46617</v>
      </c>
      <c r="C4249" s="1">
        <v>46617</v>
      </c>
      <c r="D4249" s="5">
        <f t="shared" si="520"/>
        <v>46617</v>
      </c>
      <c r="E4249" s="1" t="s">
        <v>55</v>
      </c>
      <c r="F4249" t="str">
        <f t="shared" si="521"/>
        <v>十七</v>
      </c>
      <c r="G4249" t="s">
        <v>95</v>
      </c>
      <c r="H4249">
        <f t="shared" si="524"/>
        <v>3</v>
      </c>
      <c r="I4249" t="str">
        <f t="shared" si="525"/>
        <v>七</v>
      </c>
      <c r="J4249" t="str">
        <f t="shared" si="522"/>
        <v>2027/7/17</v>
      </c>
      <c r="K4249" t="str">
        <f t="shared" si="523"/>
        <v>17</v>
      </c>
      <c r="L4249" t="s">
        <v>1364</v>
      </c>
    </row>
    <row r="4250" spans="1:12" x14ac:dyDescent="0.3">
      <c r="A4250" s="2">
        <v>46618</v>
      </c>
      <c r="B4250" s="3">
        <v>46618</v>
      </c>
      <c r="C4250" s="1">
        <v>46618</v>
      </c>
      <c r="D4250" s="5">
        <f t="shared" si="520"/>
        <v>46618</v>
      </c>
      <c r="E4250" s="1" t="s">
        <v>56</v>
      </c>
      <c r="F4250" t="str">
        <f t="shared" si="521"/>
        <v>十八</v>
      </c>
      <c r="G4250" t="s">
        <v>96</v>
      </c>
      <c r="H4250">
        <f t="shared" si="524"/>
        <v>4</v>
      </c>
      <c r="I4250" t="str">
        <f t="shared" si="525"/>
        <v>七</v>
      </c>
      <c r="J4250" t="str">
        <f t="shared" si="522"/>
        <v>2027/7/18</v>
      </c>
      <c r="K4250" t="str">
        <f t="shared" si="523"/>
        <v>18</v>
      </c>
      <c r="L4250" t="s">
        <v>1364</v>
      </c>
    </row>
    <row r="4251" spans="1:12" x14ac:dyDescent="0.3">
      <c r="A4251" s="2">
        <v>46619</v>
      </c>
      <c r="B4251" s="3">
        <v>46619</v>
      </c>
      <c r="C4251" s="1">
        <v>46619</v>
      </c>
      <c r="D4251" s="5">
        <f t="shared" si="520"/>
        <v>46619</v>
      </c>
      <c r="E4251" s="1" t="s">
        <v>50</v>
      </c>
      <c r="F4251" t="str">
        <f t="shared" si="521"/>
        <v>十九</v>
      </c>
      <c r="G4251" t="s">
        <v>97</v>
      </c>
      <c r="H4251">
        <f t="shared" si="524"/>
        <v>4</v>
      </c>
      <c r="I4251" t="str">
        <f t="shared" si="525"/>
        <v>六</v>
      </c>
      <c r="J4251" t="str">
        <f t="shared" si="522"/>
        <v>2027/7/19</v>
      </c>
      <c r="K4251" t="str">
        <f t="shared" si="523"/>
        <v>19</v>
      </c>
      <c r="L4251" t="s">
        <v>1364</v>
      </c>
    </row>
    <row r="4252" spans="1:12" x14ac:dyDescent="0.3">
      <c r="A4252" s="2">
        <v>46620</v>
      </c>
      <c r="B4252" s="3">
        <v>46620</v>
      </c>
      <c r="C4252" s="1">
        <v>46620</v>
      </c>
      <c r="D4252" s="5">
        <f t="shared" si="520"/>
        <v>46620</v>
      </c>
      <c r="E4252" s="1" t="s">
        <v>52</v>
      </c>
      <c r="F4252" t="str">
        <f t="shared" si="521"/>
        <v>二十</v>
      </c>
      <c r="G4252" t="s">
        <v>98</v>
      </c>
      <c r="H4252">
        <f t="shared" si="524"/>
        <v>4</v>
      </c>
      <c r="I4252" t="str">
        <f t="shared" si="525"/>
        <v>六</v>
      </c>
      <c r="J4252" t="str">
        <f t="shared" si="522"/>
        <v>2027/7/20</v>
      </c>
      <c r="K4252" t="str">
        <f t="shared" si="523"/>
        <v>20</v>
      </c>
      <c r="L4252" t="s">
        <v>1364</v>
      </c>
    </row>
    <row r="4253" spans="1:12" x14ac:dyDescent="0.3">
      <c r="A4253" s="2">
        <v>46621</v>
      </c>
      <c r="B4253" s="3">
        <v>46621</v>
      </c>
      <c r="C4253" s="1">
        <v>46621</v>
      </c>
      <c r="D4253" s="5">
        <f t="shared" si="520"/>
        <v>46621</v>
      </c>
      <c r="E4253" s="1" t="s">
        <v>1</v>
      </c>
      <c r="F4253" t="str">
        <f t="shared" si="521"/>
        <v>廿一</v>
      </c>
      <c r="G4253" t="s">
        <v>99</v>
      </c>
      <c r="H4253">
        <f t="shared" si="524"/>
        <v>5</v>
      </c>
      <c r="I4253" t="str">
        <f t="shared" si="525"/>
        <v>六</v>
      </c>
      <c r="J4253" t="str">
        <f t="shared" si="522"/>
        <v>2027/7/21</v>
      </c>
      <c r="K4253" t="str">
        <f t="shared" si="523"/>
        <v>21</v>
      </c>
      <c r="L4253" t="s">
        <v>1364</v>
      </c>
    </row>
    <row r="4254" spans="1:12" x14ac:dyDescent="0.3">
      <c r="A4254" s="2">
        <v>46622</v>
      </c>
      <c r="B4254" s="3">
        <v>46622</v>
      </c>
      <c r="C4254" s="1">
        <v>46622</v>
      </c>
      <c r="D4254" s="5">
        <f t="shared" si="520"/>
        <v>46622</v>
      </c>
      <c r="E4254" s="1" t="s">
        <v>53</v>
      </c>
      <c r="F4254" t="str">
        <f t="shared" si="521"/>
        <v>廿二</v>
      </c>
      <c r="G4254" t="s">
        <v>100</v>
      </c>
      <c r="H4254">
        <f t="shared" si="524"/>
        <v>5</v>
      </c>
      <c r="I4254" t="str">
        <f t="shared" si="525"/>
        <v>五</v>
      </c>
      <c r="J4254" t="str">
        <f t="shared" si="522"/>
        <v>2027/7/22</v>
      </c>
      <c r="K4254" t="str">
        <f t="shared" si="523"/>
        <v>22</v>
      </c>
      <c r="L4254" t="s">
        <v>1364</v>
      </c>
    </row>
    <row r="4255" spans="1:12" x14ac:dyDescent="0.3">
      <c r="A4255" s="2">
        <v>46623</v>
      </c>
      <c r="B4255" s="3">
        <v>46623</v>
      </c>
      <c r="C4255" s="1">
        <v>46623</v>
      </c>
      <c r="D4255" s="5">
        <f t="shared" si="520"/>
        <v>46623</v>
      </c>
      <c r="E4255" s="1" t="s">
        <v>54</v>
      </c>
      <c r="F4255" t="str">
        <f t="shared" si="521"/>
        <v>廿三</v>
      </c>
      <c r="G4255" t="s">
        <v>101</v>
      </c>
      <c r="H4255">
        <f t="shared" si="524"/>
        <v>5</v>
      </c>
      <c r="I4255" t="str">
        <f t="shared" si="525"/>
        <v>五</v>
      </c>
      <c r="J4255" t="str">
        <f t="shared" si="522"/>
        <v>2027/7/23</v>
      </c>
      <c r="K4255" t="str">
        <f t="shared" si="523"/>
        <v>23</v>
      </c>
      <c r="L4255" t="s">
        <v>1364</v>
      </c>
    </row>
    <row r="4256" spans="1:12" x14ac:dyDescent="0.3">
      <c r="A4256" s="2">
        <v>46624</v>
      </c>
      <c r="B4256" s="3">
        <v>46624</v>
      </c>
      <c r="C4256" s="1">
        <v>46624</v>
      </c>
      <c r="D4256" s="5">
        <f t="shared" si="520"/>
        <v>46624</v>
      </c>
      <c r="E4256" s="1" t="s">
        <v>55</v>
      </c>
      <c r="F4256" t="str">
        <f t="shared" si="521"/>
        <v>廿四</v>
      </c>
      <c r="G4256" t="s">
        <v>102</v>
      </c>
      <c r="H4256">
        <f t="shared" si="524"/>
        <v>6</v>
      </c>
      <c r="I4256" t="str">
        <f t="shared" si="525"/>
        <v>五</v>
      </c>
      <c r="J4256" t="str">
        <f t="shared" si="522"/>
        <v>2027/7/24</v>
      </c>
      <c r="K4256" t="str">
        <f t="shared" si="523"/>
        <v>24</v>
      </c>
      <c r="L4256" t="s">
        <v>1364</v>
      </c>
    </row>
    <row r="4257" spans="1:12" x14ac:dyDescent="0.3">
      <c r="A4257" s="2">
        <v>46625</v>
      </c>
      <c r="B4257" s="3">
        <v>46625</v>
      </c>
      <c r="C4257" s="1">
        <v>46625</v>
      </c>
      <c r="D4257" s="5">
        <f t="shared" si="520"/>
        <v>46625</v>
      </c>
      <c r="E4257" s="1" t="s">
        <v>56</v>
      </c>
      <c r="F4257" t="str">
        <f t="shared" si="521"/>
        <v>廿五</v>
      </c>
      <c r="G4257" t="s">
        <v>103</v>
      </c>
      <c r="H4257">
        <f t="shared" si="524"/>
        <v>6</v>
      </c>
      <c r="I4257" t="str">
        <f t="shared" si="525"/>
        <v>四</v>
      </c>
      <c r="J4257" t="str">
        <f t="shared" si="522"/>
        <v>2027/7/25</v>
      </c>
      <c r="K4257" t="str">
        <f t="shared" si="523"/>
        <v>25</v>
      </c>
      <c r="L4257" t="s">
        <v>1364</v>
      </c>
    </row>
    <row r="4258" spans="1:12" x14ac:dyDescent="0.3">
      <c r="A4258" s="2">
        <v>46626</v>
      </c>
      <c r="B4258" s="3">
        <v>46626</v>
      </c>
      <c r="C4258" s="1">
        <v>46626</v>
      </c>
      <c r="D4258" s="5">
        <f t="shared" si="520"/>
        <v>46626</v>
      </c>
      <c r="E4258" s="1" t="s">
        <v>50</v>
      </c>
      <c r="F4258" t="str">
        <f t="shared" si="521"/>
        <v>廿六</v>
      </c>
      <c r="G4258" t="s">
        <v>117</v>
      </c>
      <c r="H4258">
        <f t="shared" si="524"/>
        <v>6</v>
      </c>
      <c r="I4258" t="str">
        <f t="shared" si="525"/>
        <v>四</v>
      </c>
      <c r="J4258" t="str">
        <f t="shared" si="522"/>
        <v>2027/7/26</v>
      </c>
      <c r="K4258" t="str">
        <f t="shared" si="523"/>
        <v>26</v>
      </c>
      <c r="L4258" t="s">
        <v>1364</v>
      </c>
    </row>
    <row r="4259" spans="1:12" x14ac:dyDescent="0.3">
      <c r="A4259" s="2">
        <v>46627</v>
      </c>
      <c r="B4259" s="3">
        <v>46627</v>
      </c>
      <c r="C4259" s="1">
        <v>46627</v>
      </c>
      <c r="D4259" s="5">
        <f t="shared" si="520"/>
        <v>46627</v>
      </c>
      <c r="E4259" s="1" t="s">
        <v>52</v>
      </c>
      <c r="F4259" t="str">
        <f t="shared" si="521"/>
        <v>廿七</v>
      </c>
      <c r="G4259" t="s">
        <v>118</v>
      </c>
      <c r="H4259">
        <f t="shared" si="524"/>
        <v>7</v>
      </c>
      <c r="I4259" t="str">
        <f t="shared" si="525"/>
        <v>四</v>
      </c>
      <c r="J4259" t="str">
        <f t="shared" si="522"/>
        <v>2027/7/27</v>
      </c>
      <c r="K4259" t="str">
        <f t="shared" si="523"/>
        <v>27</v>
      </c>
      <c r="L4259" t="s">
        <v>1364</v>
      </c>
    </row>
    <row r="4260" spans="1:12" x14ac:dyDescent="0.3">
      <c r="A4260" s="2">
        <v>46628</v>
      </c>
      <c r="B4260" s="3">
        <v>46628</v>
      </c>
      <c r="C4260" s="1">
        <v>46628</v>
      </c>
      <c r="D4260" s="5">
        <f t="shared" si="520"/>
        <v>46628</v>
      </c>
      <c r="E4260" s="1" t="s">
        <v>1</v>
      </c>
      <c r="F4260" t="str">
        <f t="shared" si="521"/>
        <v>廿八</v>
      </c>
      <c r="G4260" t="s">
        <v>119</v>
      </c>
      <c r="H4260">
        <f t="shared" si="524"/>
        <v>7</v>
      </c>
      <c r="I4260" t="str">
        <f t="shared" si="525"/>
        <v>三</v>
      </c>
      <c r="J4260" t="str">
        <f t="shared" si="522"/>
        <v>2027/7/28</v>
      </c>
      <c r="K4260" t="str">
        <f t="shared" si="523"/>
        <v>28</v>
      </c>
      <c r="L4260" t="s">
        <v>1364</v>
      </c>
    </row>
    <row r="4261" spans="1:12" x14ac:dyDescent="0.3">
      <c r="A4261" s="2">
        <v>46629</v>
      </c>
      <c r="B4261" s="3">
        <v>46629</v>
      </c>
      <c r="C4261" s="1">
        <v>46629</v>
      </c>
      <c r="D4261" s="5">
        <f t="shared" si="520"/>
        <v>46629</v>
      </c>
      <c r="E4261" s="1" t="s">
        <v>53</v>
      </c>
      <c r="F4261" t="str">
        <f t="shared" si="521"/>
        <v>廿九</v>
      </c>
      <c r="G4261" t="s">
        <v>120</v>
      </c>
      <c r="H4261">
        <f t="shared" si="524"/>
        <v>7</v>
      </c>
      <c r="I4261" t="str">
        <f t="shared" si="525"/>
        <v>三</v>
      </c>
      <c r="J4261" t="str">
        <f t="shared" si="522"/>
        <v>2027/7/29</v>
      </c>
      <c r="K4261" t="str">
        <f t="shared" si="523"/>
        <v>29</v>
      </c>
      <c r="L4261" t="s">
        <v>1364</v>
      </c>
    </row>
    <row r="4262" spans="1:12" x14ac:dyDescent="0.3">
      <c r="A4262" s="2">
        <v>46630</v>
      </c>
      <c r="B4262" s="3">
        <v>46630</v>
      </c>
      <c r="C4262" s="1">
        <v>46630</v>
      </c>
      <c r="D4262" s="5">
        <f t="shared" si="520"/>
        <v>46630</v>
      </c>
      <c r="E4262" s="1" t="s">
        <v>54</v>
      </c>
      <c r="F4262" t="str">
        <f t="shared" si="521"/>
        <v>三十</v>
      </c>
      <c r="G4262" t="s">
        <v>57</v>
      </c>
      <c r="H4262">
        <f t="shared" si="524"/>
        <v>8</v>
      </c>
      <c r="I4262" t="str">
        <f t="shared" si="525"/>
        <v>三</v>
      </c>
      <c r="J4262" t="str">
        <f t="shared" si="522"/>
        <v>2027/7/30</v>
      </c>
      <c r="K4262" t="str">
        <f t="shared" si="523"/>
        <v>30</v>
      </c>
      <c r="L4262" t="s">
        <v>1364</v>
      </c>
    </row>
    <row r="4263" spans="1:12" x14ac:dyDescent="0.3">
      <c r="A4263" s="2">
        <v>46631</v>
      </c>
      <c r="B4263" s="3">
        <v>46631</v>
      </c>
      <c r="C4263" s="1">
        <v>46631</v>
      </c>
      <c r="D4263" s="5">
        <f t="shared" si="520"/>
        <v>46631</v>
      </c>
      <c r="E4263" s="1" t="s">
        <v>55</v>
      </c>
      <c r="F4263" t="str">
        <f t="shared" si="521"/>
        <v>一</v>
      </c>
      <c r="G4263" t="s">
        <v>59</v>
      </c>
      <c r="H4263">
        <f t="shared" si="524"/>
        <v>8</v>
      </c>
      <c r="I4263" t="str">
        <f t="shared" si="525"/>
        <v>二</v>
      </c>
      <c r="J4263" t="str">
        <f t="shared" si="522"/>
        <v>2027/8/1</v>
      </c>
      <c r="K4263" t="str">
        <f t="shared" si="523"/>
        <v>/1</v>
      </c>
      <c r="L4263" t="s">
        <v>1366</v>
      </c>
    </row>
    <row r="4264" spans="1:12" x14ac:dyDescent="0.3">
      <c r="A4264" s="2">
        <v>46632</v>
      </c>
      <c r="B4264" s="3">
        <v>46632</v>
      </c>
      <c r="C4264" s="1">
        <v>46632</v>
      </c>
      <c r="D4264" s="5">
        <f t="shared" si="520"/>
        <v>46632</v>
      </c>
      <c r="E4264" s="1" t="s">
        <v>56</v>
      </c>
      <c r="F4264" t="str">
        <f t="shared" si="521"/>
        <v>二</v>
      </c>
      <c r="G4264" t="s">
        <v>60</v>
      </c>
      <c r="H4264">
        <f t="shared" si="524"/>
        <v>8</v>
      </c>
      <c r="I4264" t="str">
        <f t="shared" si="525"/>
        <v>二</v>
      </c>
      <c r="J4264" t="str">
        <f t="shared" si="522"/>
        <v>2027/8/2</v>
      </c>
      <c r="K4264" t="str">
        <f t="shared" si="523"/>
        <v>/2</v>
      </c>
      <c r="L4264" t="s">
        <v>1366</v>
      </c>
    </row>
    <row r="4265" spans="1:12" x14ac:dyDescent="0.3">
      <c r="A4265" s="2">
        <v>46633</v>
      </c>
      <c r="B4265" s="3">
        <v>46633</v>
      </c>
      <c r="C4265" s="1">
        <v>46633</v>
      </c>
      <c r="D4265" s="5">
        <f t="shared" si="520"/>
        <v>46633</v>
      </c>
      <c r="E4265" s="1" t="s">
        <v>50</v>
      </c>
      <c r="F4265" t="str">
        <f t="shared" si="521"/>
        <v>三</v>
      </c>
      <c r="G4265" t="s">
        <v>61</v>
      </c>
      <c r="H4265">
        <f t="shared" si="524"/>
        <v>9</v>
      </c>
      <c r="I4265" t="str">
        <f t="shared" si="525"/>
        <v>二</v>
      </c>
      <c r="J4265" t="str">
        <f t="shared" si="522"/>
        <v>2027/8/3</v>
      </c>
      <c r="K4265" t="str">
        <f t="shared" si="523"/>
        <v>/3</v>
      </c>
      <c r="L4265" t="s">
        <v>1366</v>
      </c>
    </row>
    <row r="4266" spans="1:12" x14ac:dyDescent="0.3">
      <c r="A4266" s="2">
        <v>46634</v>
      </c>
      <c r="B4266" s="3">
        <v>46634</v>
      </c>
      <c r="C4266" s="1">
        <v>46634</v>
      </c>
      <c r="D4266" s="5">
        <f t="shared" si="520"/>
        <v>46634</v>
      </c>
      <c r="E4266" s="1" t="s">
        <v>52</v>
      </c>
      <c r="F4266" t="str">
        <f t="shared" si="521"/>
        <v>四</v>
      </c>
      <c r="G4266" t="s">
        <v>62</v>
      </c>
      <c r="H4266">
        <f t="shared" si="524"/>
        <v>9</v>
      </c>
      <c r="I4266" t="str">
        <f t="shared" si="525"/>
        <v>一</v>
      </c>
      <c r="J4266" t="str">
        <f t="shared" si="522"/>
        <v>2027/8/4</v>
      </c>
      <c r="K4266" t="str">
        <f t="shared" si="523"/>
        <v>/4</v>
      </c>
      <c r="L4266" t="s">
        <v>1366</v>
      </c>
    </row>
    <row r="4267" spans="1:12" x14ac:dyDescent="0.3">
      <c r="A4267" s="2">
        <v>46635</v>
      </c>
      <c r="B4267" s="3">
        <v>46635</v>
      </c>
      <c r="C4267" s="1">
        <v>46635</v>
      </c>
      <c r="D4267" s="5">
        <f t="shared" si="520"/>
        <v>46635</v>
      </c>
      <c r="E4267" s="1" t="s">
        <v>1</v>
      </c>
      <c r="F4267" t="str">
        <f t="shared" si="521"/>
        <v>五</v>
      </c>
      <c r="G4267" t="s">
        <v>63</v>
      </c>
      <c r="H4267">
        <f t="shared" si="524"/>
        <v>9</v>
      </c>
      <c r="I4267" t="str">
        <f t="shared" si="525"/>
        <v>一</v>
      </c>
      <c r="J4267" t="str">
        <f t="shared" si="522"/>
        <v>2027/8/5</v>
      </c>
      <c r="K4267" t="str">
        <f t="shared" si="523"/>
        <v>/5</v>
      </c>
      <c r="L4267" t="s">
        <v>1366</v>
      </c>
    </row>
    <row r="4268" spans="1:12" x14ac:dyDescent="0.3">
      <c r="A4268" s="2">
        <v>46636</v>
      </c>
      <c r="B4268" s="3">
        <v>46636</v>
      </c>
      <c r="C4268" s="1">
        <v>46636</v>
      </c>
      <c r="D4268" s="5">
        <f t="shared" si="520"/>
        <v>46636</v>
      </c>
      <c r="E4268" s="1" t="s">
        <v>53</v>
      </c>
      <c r="F4268" t="str">
        <f t="shared" si="521"/>
        <v>六</v>
      </c>
      <c r="G4268" t="s">
        <v>64</v>
      </c>
      <c r="H4268">
        <f t="shared" si="524"/>
        <v>10</v>
      </c>
      <c r="I4268" t="str">
        <f t="shared" si="525"/>
        <v>一</v>
      </c>
      <c r="J4268" t="str">
        <f t="shared" si="522"/>
        <v>2027/8/6</v>
      </c>
      <c r="K4268" t="str">
        <f t="shared" si="523"/>
        <v>/6</v>
      </c>
      <c r="L4268" t="s">
        <v>1366</v>
      </c>
    </row>
    <row r="4269" spans="1:12" x14ac:dyDescent="0.3">
      <c r="A4269" s="2">
        <v>46637</v>
      </c>
      <c r="B4269" s="3">
        <v>46637</v>
      </c>
      <c r="C4269" s="1">
        <v>46637</v>
      </c>
      <c r="D4269" s="5">
        <f t="shared" si="520"/>
        <v>46637</v>
      </c>
      <c r="E4269" s="1" t="s">
        <v>54</v>
      </c>
      <c r="F4269" t="str">
        <f t="shared" si="521"/>
        <v>七</v>
      </c>
      <c r="G4269" t="s">
        <v>16</v>
      </c>
      <c r="H4269">
        <f>U30</f>
        <v>10</v>
      </c>
      <c r="I4269" t="str">
        <f t="shared" si="525"/>
        <v>一</v>
      </c>
      <c r="J4269" t="str">
        <f t="shared" si="522"/>
        <v>2027/8/7</v>
      </c>
      <c r="K4269" t="str">
        <f t="shared" si="523"/>
        <v>/7</v>
      </c>
      <c r="L4269" t="s">
        <v>1366</v>
      </c>
    </row>
    <row r="4270" spans="1:12" x14ac:dyDescent="0.3">
      <c r="A4270" s="2">
        <v>46638</v>
      </c>
      <c r="B4270" s="3">
        <v>46638</v>
      </c>
      <c r="C4270" s="1">
        <v>46638</v>
      </c>
      <c r="D4270" s="5">
        <f t="shared" si="520"/>
        <v>46638</v>
      </c>
      <c r="E4270" s="1" t="s">
        <v>55</v>
      </c>
      <c r="F4270" t="str">
        <f t="shared" si="521"/>
        <v>八</v>
      </c>
      <c r="G4270" t="s">
        <v>17</v>
      </c>
      <c r="J4270" t="str">
        <f t="shared" si="522"/>
        <v>2027/8/8</v>
      </c>
      <c r="K4270" t="str">
        <f t="shared" si="523"/>
        <v>/8</v>
      </c>
      <c r="L4270" t="s">
        <v>1366</v>
      </c>
    </row>
    <row r="4271" spans="1:12" x14ac:dyDescent="0.3">
      <c r="A4271" s="2">
        <v>46639</v>
      </c>
      <c r="B4271" s="3">
        <v>46639</v>
      </c>
      <c r="C4271" s="1">
        <v>46639</v>
      </c>
      <c r="D4271" s="5">
        <f t="shared" si="520"/>
        <v>46639</v>
      </c>
      <c r="E4271" s="1" t="s">
        <v>56</v>
      </c>
      <c r="F4271" t="str">
        <f t="shared" si="521"/>
        <v>九</v>
      </c>
      <c r="G4271" t="s">
        <v>18</v>
      </c>
      <c r="H4271">
        <f t="shared" ref="H4271:H4299" si="526">U2</f>
        <v>1</v>
      </c>
      <c r="I4271" t="str">
        <f t="shared" ref="I4271:I4299" si="527">V2</f>
        <v>十</v>
      </c>
      <c r="J4271" t="str">
        <f t="shared" si="522"/>
        <v>2027/8/9</v>
      </c>
      <c r="K4271" t="str">
        <f t="shared" si="523"/>
        <v>/9</v>
      </c>
      <c r="L4271" t="s">
        <v>1366</v>
      </c>
    </row>
    <row r="4272" spans="1:12" x14ac:dyDescent="0.3">
      <c r="A4272" s="2">
        <v>46640</v>
      </c>
      <c r="B4272" s="3">
        <v>46640</v>
      </c>
      <c r="C4272" s="1">
        <v>46640</v>
      </c>
      <c r="D4272" s="5">
        <f t="shared" si="520"/>
        <v>46640</v>
      </c>
      <c r="E4272" s="1" t="s">
        <v>50</v>
      </c>
      <c r="F4272" t="str">
        <f t="shared" si="521"/>
        <v>十</v>
      </c>
      <c r="G4272" t="s">
        <v>75</v>
      </c>
      <c r="H4272">
        <f t="shared" si="526"/>
        <v>1</v>
      </c>
      <c r="I4272" t="str">
        <f t="shared" si="527"/>
        <v>九</v>
      </c>
      <c r="J4272" t="str">
        <f t="shared" si="522"/>
        <v>2027/8/10</v>
      </c>
      <c r="K4272" t="str">
        <f t="shared" si="523"/>
        <v>10</v>
      </c>
      <c r="L4272" t="s">
        <v>1366</v>
      </c>
    </row>
    <row r="4273" spans="1:12" x14ac:dyDescent="0.3">
      <c r="A4273" s="2">
        <v>46641</v>
      </c>
      <c r="B4273" s="3">
        <v>46641</v>
      </c>
      <c r="C4273" s="1">
        <v>46641</v>
      </c>
      <c r="D4273" s="5">
        <f t="shared" si="520"/>
        <v>46641</v>
      </c>
      <c r="E4273" s="1" t="s">
        <v>52</v>
      </c>
      <c r="F4273" t="str">
        <f t="shared" si="521"/>
        <v>十一</v>
      </c>
      <c r="G4273" t="s">
        <v>19</v>
      </c>
      <c r="H4273">
        <f t="shared" si="526"/>
        <v>1</v>
      </c>
      <c r="I4273" t="str">
        <f t="shared" si="527"/>
        <v>九</v>
      </c>
      <c r="J4273" t="str">
        <f t="shared" si="522"/>
        <v>2027/8/11</v>
      </c>
      <c r="K4273" t="str">
        <f t="shared" si="523"/>
        <v>11</v>
      </c>
      <c r="L4273" t="s">
        <v>1366</v>
      </c>
    </row>
    <row r="4274" spans="1:12" x14ac:dyDescent="0.3">
      <c r="A4274" s="2">
        <v>46642</v>
      </c>
      <c r="B4274" s="3">
        <v>46642</v>
      </c>
      <c r="C4274" s="1">
        <v>46642</v>
      </c>
      <c r="D4274" s="5">
        <f t="shared" si="520"/>
        <v>46642</v>
      </c>
      <c r="E4274" s="1" t="s">
        <v>1</v>
      </c>
      <c r="F4274" t="str">
        <f t="shared" si="521"/>
        <v>十二</v>
      </c>
      <c r="G4274" t="s">
        <v>20</v>
      </c>
      <c r="H4274">
        <f t="shared" si="526"/>
        <v>1</v>
      </c>
      <c r="I4274" t="str">
        <f t="shared" si="527"/>
        <v>九</v>
      </c>
      <c r="J4274" t="str">
        <f t="shared" si="522"/>
        <v>2027/8/12</v>
      </c>
      <c r="K4274" t="str">
        <f t="shared" si="523"/>
        <v>12</v>
      </c>
      <c r="L4274" t="s">
        <v>1366</v>
      </c>
    </row>
    <row r="4275" spans="1:12" x14ac:dyDescent="0.3">
      <c r="A4275" s="2">
        <v>46643</v>
      </c>
      <c r="B4275" s="3">
        <v>46643</v>
      </c>
      <c r="C4275" s="1">
        <v>46643</v>
      </c>
      <c r="D4275" s="5">
        <f t="shared" si="520"/>
        <v>46643</v>
      </c>
      <c r="E4275" s="1" t="s">
        <v>53</v>
      </c>
      <c r="F4275" t="str">
        <f t="shared" si="521"/>
        <v>十三</v>
      </c>
      <c r="G4275" t="s">
        <v>21</v>
      </c>
      <c r="H4275">
        <f t="shared" si="526"/>
        <v>2</v>
      </c>
      <c r="I4275" t="str">
        <f t="shared" si="527"/>
        <v>八</v>
      </c>
      <c r="J4275" t="str">
        <f t="shared" si="522"/>
        <v>2027/8/13</v>
      </c>
      <c r="K4275" t="str">
        <f t="shared" si="523"/>
        <v>13</v>
      </c>
      <c r="L4275" t="s">
        <v>1366</v>
      </c>
    </row>
    <row r="4276" spans="1:12" x14ac:dyDescent="0.3">
      <c r="A4276" s="2">
        <v>46644</v>
      </c>
      <c r="B4276" s="3">
        <v>46644</v>
      </c>
      <c r="C4276" s="1">
        <v>46644</v>
      </c>
      <c r="D4276" s="5">
        <f t="shared" si="520"/>
        <v>46644</v>
      </c>
      <c r="E4276" s="1" t="s">
        <v>54</v>
      </c>
      <c r="F4276" t="str">
        <f t="shared" si="521"/>
        <v>十四</v>
      </c>
      <c r="G4276" t="s">
        <v>22</v>
      </c>
      <c r="H4276">
        <f t="shared" si="526"/>
        <v>2</v>
      </c>
      <c r="I4276" t="str">
        <f t="shared" si="527"/>
        <v>八</v>
      </c>
      <c r="J4276" t="str">
        <f t="shared" si="522"/>
        <v>2027/8/14</v>
      </c>
      <c r="K4276" t="str">
        <f t="shared" si="523"/>
        <v>14</v>
      </c>
      <c r="L4276" t="s">
        <v>1366</v>
      </c>
    </row>
    <row r="4277" spans="1:12" x14ac:dyDescent="0.3">
      <c r="A4277" s="2">
        <v>46645</v>
      </c>
      <c r="B4277" s="3">
        <v>46645</v>
      </c>
      <c r="C4277" s="1">
        <v>46645</v>
      </c>
      <c r="D4277" s="5">
        <f t="shared" si="520"/>
        <v>46645</v>
      </c>
      <c r="E4277" s="1" t="s">
        <v>55</v>
      </c>
      <c r="F4277" t="str">
        <f t="shared" si="521"/>
        <v>十五</v>
      </c>
      <c r="G4277" t="s">
        <v>23</v>
      </c>
      <c r="H4277">
        <f t="shared" si="526"/>
        <v>2</v>
      </c>
      <c r="I4277" t="str">
        <f t="shared" si="527"/>
        <v>八</v>
      </c>
      <c r="J4277" t="str">
        <f t="shared" si="522"/>
        <v>2027/8/15</v>
      </c>
      <c r="K4277" t="str">
        <f t="shared" si="523"/>
        <v>15</v>
      </c>
      <c r="L4277" t="s">
        <v>1366</v>
      </c>
    </row>
    <row r="4278" spans="1:12" x14ac:dyDescent="0.3">
      <c r="A4278" s="2">
        <v>46646</v>
      </c>
      <c r="B4278" s="3">
        <v>46646</v>
      </c>
      <c r="C4278" s="1">
        <v>46646</v>
      </c>
      <c r="D4278" s="5">
        <f t="shared" si="520"/>
        <v>46646</v>
      </c>
      <c r="E4278" s="1" t="s">
        <v>56</v>
      </c>
      <c r="F4278" t="str">
        <f t="shared" si="521"/>
        <v>十六</v>
      </c>
      <c r="G4278" t="s">
        <v>24</v>
      </c>
      <c r="H4278">
        <f t="shared" si="526"/>
        <v>3</v>
      </c>
      <c r="I4278" t="str">
        <f t="shared" si="527"/>
        <v>七</v>
      </c>
      <c r="J4278" t="str">
        <f t="shared" si="522"/>
        <v>2027/8/16</v>
      </c>
      <c r="K4278" t="str">
        <f t="shared" si="523"/>
        <v>16</v>
      </c>
      <c r="L4278" t="s">
        <v>1366</v>
      </c>
    </row>
    <row r="4279" spans="1:12" x14ac:dyDescent="0.3">
      <c r="A4279" s="2">
        <v>46647</v>
      </c>
      <c r="B4279" s="3">
        <v>46647</v>
      </c>
      <c r="C4279" s="1">
        <v>46647</v>
      </c>
      <c r="D4279" s="5">
        <f t="shared" si="520"/>
        <v>46647</v>
      </c>
      <c r="E4279" s="1" t="s">
        <v>50</v>
      </c>
      <c r="F4279" t="str">
        <f t="shared" si="521"/>
        <v>十七</v>
      </c>
      <c r="G4279" t="s">
        <v>25</v>
      </c>
      <c r="H4279">
        <f t="shared" si="526"/>
        <v>3</v>
      </c>
      <c r="I4279" t="str">
        <f t="shared" si="527"/>
        <v>七</v>
      </c>
      <c r="J4279" t="str">
        <f t="shared" si="522"/>
        <v>2027/8/17</v>
      </c>
      <c r="K4279" t="str">
        <f t="shared" si="523"/>
        <v>17</v>
      </c>
      <c r="L4279" t="s">
        <v>1366</v>
      </c>
    </row>
    <row r="4280" spans="1:12" x14ac:dyDescent="0.3">
      <c r="A4280" s="2">
        <v>46648</v>
      </c>
      <c r="B4280" s="3">
        <v>46648</v>
      </c>
      <c r="C4280" s="1">
        <v>46648</v>
      </c>
      <c r="D4280" s="5">
        <f t="shared" si="520"/>
        <v>46648</v>
      </c>
      <c r="E4280" s="1" t="s">
        <v>52</v>
      </c>
      <c r="F4280" t="str">
        <f t="shared" si="521"/>
        <v>十八</v>
      </c>
      <c r="G4280" t="s">
        <v>26</v>
      </c>
      <c r="H4280">
        <f t="shared" si="526"/>
        <v>3</v>
      </c>
      <c r="I4280" t="str">
        <f t="shared" si="527"/>
        <v>七</v>
      </c>
      <c r="J4280" t="str">
        <f t="shared" si="522"/>
        <v>2027/8/18</v>
      </c>
      <c r="K4280" t="str">
        <f t="shared" si="523"/>
        <v>18</v>
      </c>
      <c r="L4280" t="s">
        <v>1366</v>
      </c>
    </row>
    <row r="4281" spans="1:12" x14ac:dyDescent="0.3">
      <c r="A4281" s="2">
        <v>46649</v>
      </c>
      <c r="B4281" s="3">
        <v>46649</v>
      </c>
      <c r="C4281" s="1">
        <v>46649</v>
      </c>
      <c r="D4281" s="5">
        <f t="shared" si="520"/>
        <v>46649</v>
      </c>
      <c r="E4281" s="1" t="s">
        <v>1</v>
      </c>
      <c r="F4281" t="str">
        <f t="shared" si="521"/>
        <v>十九</v>
      </c>
      <c r="G4281" t="s">
        <v>65</v>
      </c>
      <c r="H4281">
        <f t="shared" si="526"/>
        <v>4</v>
      </c>
      <c r="I4281" t="str">
        <f t="shared" si="527"/>
        <v>六</v>
      </c>
      <c r="J4281" t="str">
        <f t="shared" si="522"/>
        <v>2027/8/19</v>
      </c>
      <c r="K4281" t="str">
        <f t="shared" si="523"/>
        <v>19</v>
      </c>
      <c r="L4281" t="s">
        <v>1366</v>
      </c>
    </row>
    <row r="4282" spans="1:12" x14ac:dyDescent="0.3">
      <c r="A4282" s="2">
        <v>46650</v>
      </c>
      <c r="B4282" s="3">
        <v>46650</v>
      </c>
      <c r="C4282" s="1">
        <v>46650</v>
      </c>
      <c r="D4282" s="5">
        <f t="shared" si="520"/>
        <v>46650</v>
      </c>
      <c r="E4282" s="1" t="s">
        <v>53</v>
      </c>
      <c r="F4282" t="str">
        <f t="shared" si="521"/>
        <v>二十</v>
      </c>
      <c r="G4282" t="s">
        <v>76</v>
      </c>
      <c r="H4282">
        <f t="shared" si="526"/>
        <v>4</v>
      </c>
      <c r="I4282" t="str">
        <f t="shared" si="527"/>
        <v>六</v>
      </c>
      <c r="J4282" t="str">
        <f t="shared" si="522"/>
        <v>2027/8/20</v>
      </c>
      <c r="K4282" t="str">
        <f t="shared" si="523"/>
        <v>20</v>
      </c>
      <c r="L4282" t="s">
        <v>1366</v>
      </c>
    </row>
    <row r="4283" spans="1:12" x14ac:dyDescent="0.3">
      <c r="A4283" s="2">
        <v>46651</v>
      </c>
      <c r="B4283" s="3">
        <v>46651</v>
      </c>
      <c r="C4283" s="1">
        <v>46651</v>
      </c>
      <c r="D4283" s="5">
        <f t="shared" si="520"/>
        <v>46651</v>
      </c>
      <c r="E4283" s="1" t="s">
        <v>54</v>
      </c>
      <c r="F4283" t="str">
        <f t="shared" si="521"/>
        <v>廿一</v>
      </c>
      <c r="G4283" t="s">
        <v>66</v>
      </c>
      <c r="H4283">
        <f t="shared" si="526"/>
        <v>4</v>
      </c>
      <c r="I4283" t="str">
        <f t="shared" si="527"/>
        <v>六</v>
      </c>
      <c r="J4283" t="str">
        <f t="shared" si="522"/>
        <v>2027/8/21</v>
      </c>
      <c r="K4283" t="str">
        <f t="shared" si="523"/>
        <v>21</v>
      </c>
      <c r="L4283" t="s">
        <v>1366</v>
      </c>
    </row>
    <row r="4284" spans="1:12" x14ac:dyDescent="0.3">
      <c r="A4284" s="2">
        <v>46652</v>
      </c>
      <c r="B4284" s="3">
        <v>46652</v>
      </c>
      <c r="C4284" s="1">
        <v>46652</v>
      </c>
      <c r="D4284" s="5">
        <f t="shared" si="520"/>
        <v>46652</v>
      </c>
      <c r="E4284" s="1" t="s">
        <v>55</v>
      </c>
      <c r="F4284" t="str">
        <f t="shared" si="521"/>
        <v>廿二</v>
      </c>
      <c r="G4284" t="s">
        <v>67</v>
      </c>
      <c r="H4284">
        <f t="shared" si="526"/>
        <v>5</v>
      </c>
      <c r="I4284" t="str">
        <f t="shared" si="527"/>
        <v>五</v>
      </c>
      <c r="J4284" t="str">
        <f t="shared" si="522"/>
        <v>2027/8/22</v>
      </c>
      <c r="K4284" t="str">
        <f t="shared" si="523"/>
        <v>22</v>
      </c>
      <c r="L4284" t="s">
        <v>1366</v>
      </c>
    </row>
    <row r="4285" spans="1:12" x14ac:dyDescent="0.3">
      <c r="A4285" s="2">
        <v>46653</v>
      </c>
      <c r="B4285" s="3">
        <v>46653</v>
      </c>
      <c r="C4285" s="1">
        <v>46653</v>
      </c>
      <c r="D4285" s="5">
        <f t="shared" si="520"/>
        <v>46653</v>
      </c>
      <c r="E4285" s="1" t="s">
        <v>56</v>
      </c>
      <c r="F4285" t="str">
        <f t="shared" si="521"/>
        <v>廿三</v>
      </c>
      <c r="G4285" t="s">
        <v>68</v>
      </c>
      <c r="H4285">
        <f t="shared" si="526"/>
        <v>5</v>
      </c>
      <c r="I4285" t="str">
        <f t="shared" si="527"/>
        <v>五</v>
      </c>
      <c r="J4285" t="str">
        <f t="shared" si="522"/>
        <v>2027/8/23</v>
      </c>
      <c r="K4285" t="str">
        <f t="shared" si="523"/>
        <v>23</v>
      </c>
      <c r="L4285" t="s">
        <v>1366</v>
      </c>
    </row>
    <row r="4286" spans="1:12" x14ac:dyDescent="0.3">
      <c r="A4286" s="2">
        <v>46654</v>
      </c>
      <c r="B4286" s="3">
        <v>46654</v>
      </c>
      <c r="C4286" s="1">
        <v>46654</v>
      </c>
      <c r="D4286" s="5">
        <f t="shared" si="520"/>
        <v>46654</v>
      </c>
      <c r="E4286" s="1" t="s">
        <v>50</v>
      </c>
      <c r="F4286" t="str">
        <f t="shared" si="521"/>
        <v>廿四</v>
      </c>
      <c r="G4286" t="s">
        <v>69</v>
      </c>
      <c r="H4286">
        <f t="shared" si="526"/>
        <v>5</v>
      </c>
      <c r="I4286" t="str">
        <f t="shared" si="527"/>
        <v>五</v>
      </c>
      <c r="J4286" t="str">
        <f t="shared" si="522"/>
        <v>2027/8/24</v>
      </c>
      <c r="K4286" t="str">
        <f t="shared" si="523"/>
        <v>24</v>
      </c>
      <c r="L4286" t="s">
        <v>1366</v>
      </c>
    </row>
    <row r="4287" spans="1:12" x14ac:dyDescent="0.3">
      <c r="A4287" s="2">
        <v>46655</v>
      </c>
      <c r="B4287" s="3">
        <v>46655</v>
      </c>
      <c r="C4287" s="1">
        <v>46655</v>
      </c>
      <c r="D4287" s="5">
        <f t="shared" si="520"/>
        <v>46655</v>
      </c>
      <c r="E4287" s="1" t="s">
        <v>52</v>
      </c>
      <c r="F4287" t="str">
        <f t="shared" si="521"/>
        <v>廿五</v>
      </c>
      <c r="G4287" t="s">
        <v>70</v>
      </c>
      <c r="H4287">
        <f t="shared" si="526"/>
        <v>6</v>
      </c>
      <c r="I4287" t="str">
        <f t="shared" si="527"/>
        <v>四</v>
      </c>
      <c r="J4287" t="str">
        <f t="shared" si="522"/>
        <v>2027/8/25</v>
      </c>
      <c r="K4287" t="str">
        <f t="shared" si="523"/>
        <v>25</v>
      </c>
      <c r="L4287" t="s">
        <v>1366</v>
      </c>
    </row>
    <row r="4288" spans="1:12" x14ac:dyDescent="0.3">
      <c r="A4288" s="2">
        <v>46656</v>
      </c>
      <c r="B4288" s="3">
        <v>46656</v>
      </c>
      <c r="C4288" s="1">
        <v>46656</v>
      </c>
      <c r="D4288" s="5">
        <f t="shared" si="520"/>
        <v>46656</v>
      </c>
      <c r="E4288" s="1" t="s">
        <v>1</v>
      </c>
      <c r="F4288" t="str">
        <f t="shared" si="521"/>
        <v>廿六</v>
      </c>
      <c r="G4288" t="s">
        <v>71</v>
      </c>
      <c r="H4288">
        <f t="shared" si="526"/>
        <v>6</v>
      </c>
      <c r="I4288" t="str">
        <f t="shared" si="527"/>
        <v>四</v>
      </c>
      <c r="J4288" t="str">
        <f t="shared" si="522"/>
        <v>2027/8/26</v>
      </c>
      <c r="K4288" t="str">
        <f t="shared" si="523"/>
        <v>26</v>
      </c>
      <c r="L4288" t="s">
        <v>1366</v>
      </c>
    </row>
    <row r="4289" spans="1:12" x14ac:dyDescent="0.3">
      <c r="A4289" s="2">
        <v>46657</v>
      </c>
      <c r="B4289" s="3">
        <v>46657</v>
      </c>
      <c r="C4289" s="1">
        <v>46657</v>
      </c>
      <c r="D4289" s="5">
        <f t="shared" si="520"/>
        <v>46657</v>
      </c>
      <c r="E4289" s="1" t="s">
        <v>53</v>
      </c>
      <c r="F4289" t="str">
        <f t="shared" si="521"/>
        <v>廿七</v>
      </c>
      <c r="G4289" t="s">
        <v>72</v>
      </c>
      <c r="H4289">
        <f t="shared" si="526"/>
        <v>6</v>
      </c>
      <c r="I4289" t="str">
        <f t="shared" si="527"/>
        <v>四</v>
      </c>
      <c r="J4289" t="str">
        <f t="shared" si="522"/>
        <v>2027/8/27</v>
      </c>
      <c r="K4289" t="str">
        <f t="shared" si="523"/>
        <v>27</v>
      </c>
      <c r="L4289" t="s">
        <v>1366</v>
      </c>
    </row>
    <row r="4290" spans="1:12" x14ac:dyDescent="0.3">
      <c r="A4290" s="2">
        <v>46658</v>
      </c>
      <c r="B4290" s="3">
        <v>46658</v>
      </c>
      <c r="C4290" s="1">
        <v>46658</v>
      </c>
      <c r="D4290" s="5">
        <f t="shared" ref="D4290:D4353" si="528">A4290</f>
        <v>46658</v>
      </c>
      <c r="E4290" s="1" t="s">
        <v>54</v>
      </c>
      <c r="F4290" t="str">
        <f t="shared" ref="F4290:F4353" si="529">INDEX(음력한자,MATCH(K4290,매치,0))</f>
        <v>廿八</v>
      </c>
      <c r="G4290" t="s">
        <v>73</v>
      </c>
      <c r="H4290">
        <f t="shared" si="526"/>
        <v>7</v>
      </c>
      <c r="I4290" t="str">
        <f t="shared" si="527"/>
        <v>三</v>
      </c>
      <c r="J4290" t="str">
        <f t="shared" ref="J4290:J4353" si="530">suntolun(YEAR(D4290),MONTH(D4290),DAY(D4290))</f>
        <v>2027/8/28</v>
      </c>
      <c r="K4290" t="str">
        <f t="shared" ref="K4290:K4353" si="531">RIGHT(J4290,2)</f>
        <v>28</v>
      </c>
      <c r="L4290" t="s">
        <v>1366</v>
      </c>
    </row>
    <row r="4291" spans="1:12" x14ac:dyDescent="0.3">
      <c r="A4291" s="2">
        <v>46659</v>
      </c>
      <c r="B4291" s="3">
        <v>46659</v>
      </c>
      <c r="C4291" s="1">
        <v>46659</v>
      </c>
      <c r="D4291" s="5">
        <f t="shared" si="528"/>
        <v>46659</v>
      </c>
      <c r="E4291" s="1" t="s">
        <v>55</v>
      </c>
      <c r="F4291" t="str">
        <f t="shared" si="529"/>
        <v>廿九</v>
      </c>
      <c r="G4291" t="s">
        <v>74</v>
      </c>
      <c r="H4291">
        <f t="shared" si="526"/>
        <v>7</v>
      </c>
      <c r="I4291" t="str">
        <f t="shared" si="527"/>
        <v>三</v>
      </c>
      <c r="J4291" t="str">
        <f t="shared" si="530"/>
        <v>2027/8/29</v>
      </c>
      <c r="K4291" t="str">
        <f t="shared" si="531"/>
        <v>29</v>
      </c>
      <c r="L4291" t="s">
        <v>1366</v>
      </c>
    </row>
    <row r="4292" spans="1:12" x14ac:dyDescent="0.3">
      <c r="A4292" s="2">
        <v>46660</v>
      </c>
      <c r="B4292" s="3">
        <v>46660</v>
      </c>
      <c r="C4292" s="1">
        <v>46660</v>
      </c>
      <c r="D4292" s="5">
        <f t="shared" si="528"/>
        <v>46660</v>
      </c>
      <c r="E4292" s="1" t="s">
        <v>56</v>
      </c>
      <c r="F4292" t="str">
        <f t="shared" si="529"/>
        <v>一</v>
      </c>
      <c r="G4292" t="s">
        <v>77</v>
      </c>
      <c r="H4292">
        <f t="shared" si="526"/>
        <v>7</v>
      </c>
      <c r="I4292" t="str">
        <f t="shared" si="527"/>
        <v>三</v>
      </c>
      <c r="J4292" t="str">
        <f t="shared" si="530"/>
        <v>2027/9/1</v>
      </c>
      <c r="K4292" t="str">
        <f t="shared" si="531"/>
        <v>/1</v>
      </c>
      <c r="L4292" t="s">
        <v>1356</v>
      </c>
    </row>
    <row r="4293" spans="1:12" x14ac:dyDescent="0.3">
      <c r="A4293" s="2">
        <v>46661</v>
      </c>
      <c r="B4293" s="3">
        <v>46661</v>
      </c>
      <c r="C4293" s="1">
        <v>46661</v>
      </c>
      <c r="D4293" s="5">
        <f t="shared" si="528"/>
        <v>46661</v>
      </c>
      <c r="E4293" s="1" t="s">
        <v>50</v>
      </c>
      <c r="F4293" t="str">
        <f t="shared" si="529"/>
        <v>二</v>
      </c>
      <c r="G4293" t="s">
        <v>80</v>
      </c>
      <c r="H4293">
        <f t="shared" si="526"/>
        <v>8</v>
      </c>
      <c r="I4293" t="str">
        <f t="shared" si="527"/>
        <v>二</v>
      </c>
      <c r="J4293" t="str">
        <f t="shared" si="530"/>
        <v>2027/9/2</v>
      </c>
      <c r="K4293" t="str">
        <f t="shared" si="531"/>
        <v>/2</v>
      </c>
      <c r="L4293" t="s">
        <v>1356</v>
      </c>
    </row>
    <row r="4294" spans="1:12" x14ac:dyDescent="0.3">
      <c r="A4294" s="2">
        <v>46662</v>
      </c>
      <c r="B4294" s="3">
        <v>46662</v>
      </c>
      <c r="C4294" s="1">
        <v>46662</v>
      </c>
      <c r="D4294" s="5">
        <f t="shared" si="528"/>
        <v>46662</v>
      </c>
      <c r="E4294" s="1" t="s">
        <v>52</v>
      </c>
      <c r="F4294" t="str">
        <f t="shared" si="529"/>
        <v>三</v>
      </c>
      <c r="G4294" t="s">
        <v>81</v>
      </c>
      <c r="H4294">
        <f t="shared" si="526"/>
        <v>8</v>
      </c>
      <c r="I4294" t="str">
        <f t="shared" si="527"/>
        <v>二</v>
      </c>
      <c r="J4294" t="str">
        <f t="shared" si="530"/>
        <v>2027/9/3</v>
      </c>
      <c r="K4294" t="str">
        <f t="shared" si="531"/>
        <v>/3</v>
      </c>
      <c r="L4294" t="s">
        <v>1356</v>
      </c>
    </row>
    <row r="4295" spans="1:12" x14ac:dyDescent="0.3">
      <c r="A4295" s="2">
        <v>46663</v>
      </c>
      <c r="B4295" s="3">
        <v>46663</v>
      </c>
      <c r="C4295" s="1">
        <v>46663</v>
      </c>
      <c r="D4295" s="5">
        <f t="shared" si="528"/>
        <v>46663</v>
      </c>
      <c r="E4295" s="1" t="s">
        <v>1</v>
      </c>
      <c r="F4295" t="str">
        <f t="shared" si="529"/>
        <v>四</v>
      </c>
      <c r="G4295" t="s">
        <v>82</v>
      </c>
      <c r="H4295">
        <f t="shared" si="526"/>
        <v>8</v>
      </c>
      <c r="I4295" t="str">
        <f t="shared" si="527"/>
        <v>二</v>
      </c>
      <c r="J4295" t="str">
        <f t="shared" si="530"/>
        <v>2027/9/4</v>
      </c>
      <c r="K4295" t="str">
        <f t="shared" si="531"/>
        <v>/4</v>
      </c>
      <c r="L4295" t="s">
        <v>1356</v>
      </c>
    </row>
    <row r="4296" spans="1:12" x14ac:dyDescent="0.3">
      <c r="A4296" s="2">
        <v>46664</v>
      </c>
      <c r="B4296" s="3">
        <v>46664</v>
      </c>
      <c r="C4296" s="1">
        <v>46664</v>
      </c>
      <c r="D4296" s="5">
        <f t="shared" si="528"/>
        <v>46664</v>
      </c>
      <c r="E4296" s="1" t="s">
        <v>53</v>
      </c>
      <c r="F4296" t="str">
        <f t="shared" si="529"/>
        <v>五</v>
      </c>
      <c r="G4296" t="s">
        <v>83</v>
      </c>
      <c r="H4296">
        <f t="shared" si="526"/>
        <v>9</v>
      </c>
      <c r="I4296" t="str">
        <f t="shared" si="527"/>
        <v>一</v>
      </c>
      <c r="J4296" t="str">
        <f t="shared" si="530"/>
        <v>2027/9/5</v>
      </c>
      <c r="K4296" t="str">
        <f t="shared" si="531"/>
        <v>/5</v>
      </c>
      <c r="L4296" t="s">
        <v>1356</v>
      </c>
    </row>
    <row r="4297" spans="1:12" x14ac:dyDescent="0.3">
      <c r="A4297" s="2">
        <v>46665</v>
      </c>
      <c r="B4297" s="3">
        <v>46665</v>
      </c>
      <c r="C4297" s="1">
        <v>46665</v>
      </c>
      <c r="D4297" s="5">
        <f t="shared" si="528"/>
        <v>46665</v>
      </c>
      <c r="E4297" s="1" t="s">
        <v>54</v>
      </c>
      <c r="F4297" t="str">
        <f t="shared" si="529"/>
        <v>六</v>
      </c>
      <c r="G4297" t="s">
        <v>84</v>
      </c>
      <c r="H4297">
        <f t="shared" si="526"/>
        <v>9</v>
      </c>
      <c r="I4297" t="str">
        <f t="shared" si="527"/>
        <v>一</v>
      </c>
      <c r="J4297" t="str">
        <f t="shared" si="530"/>
        <v>2027/9/6</v>
      </c>
      <c r="K4297" t="str">
        <f t="shared" si="531"/>
        <v>/6</v>
      </c>
      <c r="L4297" t="s">
        <v>1356</v>
      </c>
    </row>
    <row r="4298" spans="1:12" x14ac:dyDescent="0.3">
      <c r="A4298" s="2">
        <v>46666</v>
      </c>
      <c r="B4298" s="3">
        <v>46666</v>
      </c>
      <c r="C4298" s="1">
        <v>46666</v>
      </c>
      <c r="D4298" s="5">
        <f t="shared" si="528"/>
        <v>46666</v>
      </c>
      <c r="E4298" s="1" t="s">
        <v>55</v>
      </c>
      <c r="F4298" t="str">
        <f t="shared" si="529"/>
        <v>七</v>
      </c>
      <c r="G4298" t="s">
        <v>85</v>
      </c>
      <c r="H4298">
        <f t="shared" si="526"/>
        <v>9</v>
      </c>
      <c r="I4298" t="str">
        <f t="shared" si="527"/>
        <v>一</v>
      </c>
      <c r="J4298" t="str">
        <f t="shared" si="530"/>
        <v>2027/9/7</v>
      </c>
      <c r="K4298" t="str">
        <f t="shared" si="531"/>
        <v>/7</v>
      </c>
      <c r="L4298" t="s">
        <v>1356</v>
      </c>
    </row>
    <row r="4299" spans="1:12" x14ac:dyDescent="0.3">
      <c r="A4299" s="2">
        <v>46667</v>
      </c>
      <c r="B4299" s="3">
        <v>46667</v>
      </c>
      <c r="C4299" s="1">
        <v>46667</v>
      </c>
      <c r="D4299" s="5">
        <f t="shared" si="528"/>
        <v>46667</v>
      </c>
      <c r="E4299" s="1" t="s">
        <v>56</v>
      </c>
      <c r="F4299" t="str">
        <f t="shared" si="529"/>
        <v>八</v>
      </c>
      <c r="G4299" t="s">
        <v>86</v>
      </c>
      <c r="H4299">
        <f t="shared" si="526"/>
        <v>10</v>
      </c>
      <c r="I4299" t="str">
        <f t="shared" si="527"/>
        <v>一</v>
      </c>
      <c r="J4299" t="str">
        <f t="shared" si="530"/>
        <v>2027/9/8</v>
      </c>
      <c r="K4299" t="str">
        <f t="shared" si="531"/>
        <v>/8</v>
      </c>
      <c r="L4299" t="s">
        <v>1356</v>
      </c>
    </row>
    <row r="4300" spans="1:12" x14ac:dyDescent="0.3">
      <c r="A4300" s="2">
        <v>46668</v>
      </c>
      <c r="B4300" s="3">
        <v>46668</v>
      </c>
      <c r="C4300" s="1">
        <v>46668</v>
      </c>
      <c r="D4300" s="5">
        <f t="shared" si="528"/>
        <v>46668</v>
      </c>
      <c r="E4300" s="1" t="s">
        <v>50</v>
      </c>
      <c r="F4300" t="str">
        <f t="shared" si="529"/>
        <v>九</v>
      </c>
      <c r="G4300" t="s">
        <v>87</v>
      </c>
      <c r="J4300" t="str">
        <f t="shared" si="530"/>
        <v>2027/9/9</v>
      </c>
      <c r="K4300" t="str">
        <f t="shared" si="531"/>
        <v>/9</v>
      </c>
      <c r="L4300" t="s">
        <v>1356</v>
      </c>
    </row>
    <row r="4301" spans="1:12" x14ac:dyDescent="0.3">
      <c r="A4301" s="2">
        <v>46669</v>
      </c>
      <c r="B4301" s="3">
        <v>46669</v>
      </c>
      <c r="C4301" s="1">
        <v>46669</v>
      </c>
      <c r="D4301" s="5">
        <f t="shared" si="528"/>
        <v>46669</v>
      </c>
      <c r="E4301" s="1" t="s">
        <v>52</v>
      </c>
      <c r="F4301" t="str">
        <f t="shared" si="529"/>
        <v>十</v>
      </c>
      <c r="G4301" t="s">
        <v>88</v>
      </c>
      <c r="H4301">
        <f>U2</f>
        <v>1</v>
      </c>
      <c r="I4301" t="str">
        <f>V2</f>
        <v>十</v>
      </c>
      <c r="J4301" t="str">
        <f t="shared" si="530"/>
        <v>2027/9/10</v>
      </c>
      <c r="K4301" t="str">
        <f t="shared" si="531"/>
        <v>10</v>
      </c>
      <c r="L4301" t="s">
        <v>1356</v>
      </c>
    </row>
    <row r="4302" spans="1:12" x14ac:dyDescent="0.3">
      <c r="A4302" s="2">
        <v>46670</v>
      </c>
      <c r="B4302" s="3">
        <v>46670</v>
      </c>
      <c r="C4302" s="1">
        <v>46670</v>
      </c>
      <c r="D4302" s="5">
        <f t="shared" si="528"/>
        <v>46670</v>
      </c>
      <c r="E4302" s="1" t="s">
        <v>1</v>
      </c>
      <c r="F4302" t="str">
        <f t="shared" si="529"/>
        <v>十一</v>
      </c>
      <c r="G4302" t="s">
        <v>89</v>
      </c>
      <c r="H4302">
        <f t="shared" ref="H4302:H4329" si="532">U3</f>
        <v>1</v>
      </c>
      <c r="I4302" t="str">
        <f t="shared" ref="I4302:I4330" si="533">V2</f>
        <v>十</v>
      </c>
      <c r="J4302" t="str">
        <f t="shared" si="530"/>
        <v>2027/9/11</v>
      </c>
      <c r="K4302" t="str">
        <f t="shared" si="531"/>
        <v>11</v>
      </c>
      <c r="L4302" t="s">
        <v>1356</v>
      </c>
    </row>
    <row r="4303" spans="1:12" x14ac:dyDescent="0.3">
      <c r="A4303" s="2">
        <v>46671</v>
      </c>
      <c r="B4303" s="3">
        <v>46671</v>
      </c>
      <c r="C4303" s="1">
        <v>46671</v>
      </c>
      <c r="D4303" s="5">
        <f t="shared" si="528"/>
        <v>46671</v>
      </c>
      <c r="E4303" s="1" t="s">
        <v>53</v>
      </c>
      <c r="F4303" t="str">
        <f t="shared" si="529"/>
        <v>十二</v>
      </c>
      <c r="G4303" t="s">
        <v>90</v>
      </c>
      <c r="H4303">
        <f t="shared" si="532"/>
        <v>1</v>
      </c>
      <c r="I4303" t="str">
        <f t="shared" si="533"/>
        <v>九</v>
      </c>
      <c r="J4303" t="str">
        <f t="shared" si="530"/>
        <v>2027/9/12</v>
      </c>
      <c r="K4303" t="str">
        <f t="shared" si="531"/>
        <v>12</v>
      </c>
      <c r="L4303" t="s">
        <v>1356</v>
      </c>
    </row>
    <row r="4304" spans="1:12" x14ac:dyDescent="0.3">
      <c r="A4304" s="2">
        <v>46672</v>
      </c>
      <c r="B4304" s="3">
        <v>46672</v>
      </c>
      <c r="C4304" s="1">
        <v>46672</v>
      </c>
      <c r="D4304" s="5">
        <f t="shared" si="528"/>
        <v>46672</v>
      </c>
      <c r="E4304" s="1" t="s">
        <v>54</v>
      </c>
      <c r="F4304" t="str">
        <f t="shared" si="529"/>
        <v>十三</v>
      </c>
      <c r="G4304" t="s">
        <v>12</v>
      </c>
      <c r="H4304">
        <f t="shared" si="532"/>
        <v>1</v>
      </c>
      <c r="I4304" t="str">
        <f t="shared" si="533"/>
        <v>九</v>
      </c>
      <c r="J4304" t="str">
        <f t="shared" si="530"/>
        <v>2027/9/13</v>
      </c>
      <c r="K4304" t="str">
        <f t="shared" si="531"/>
        <v>13</v>
      </c>
      <c r="L4304" t="s">
        <v>1356</v>
      </c>
    </row>
    <row r="4305" spans="1:12" x14ac:dyDescent="0.3">
      <c r="A4305" s="2">
        <v>46673</v>
      </c>
      <c r="B4305" s="3">
        <v>46673</v>
      </c>
      <c r="C4305" s="1">
        <v>46673</v>
      </c>
      <c r="D4305" s="5">
        <f t="shared" si="528"/>
        <v>46673</v>
      </c>
      <c r="E4305" s="1" t="s">
        <v>55</v>
      </c>
      <c r="F4305" t="str">
        <f t="shared" si="529"/>
        <v>十四</v>
      </c>
      <c r="G4305" t="s">
        <v>91</v>
      </c>
      <c r="H4305">
        <f t="shared" si="532"/>
        <v>2</v>
      </c>
      <c r="I4305" t="str">
        <f t="shared" si="533"/>
        <v>九</v>
      </c>
      <c r="J4305" t="str">
        <f t="shared" si="530"/>
        <v>2027/9/14</v>
      </c>
      <c r="K4305" t="str">
        <f t="shared" si="531"/>
        <v>14</v>
      </c>
      <c r="L4305" t="s">
        <v>1356</v>
      </c>
    </row>
    <row r="4306" spans="1:12" x14ac:dyDescent="0.3">
      <c r="A4306" s="2">
        <v>46674</v>
      </c>
      <c r="B4306" s="3">
        <v>46674</v>
      </c>
      <c r="C4306" s="1">
        <v>46674</v>
      </c>
      <c r="D4306" s="5">
        <f t="shared" si="528"/>
        <v>46674</v>
      </c>
      <c r="E4306" s="1" t="s">
        <v>56</v>
      </c>
      <c r="F4306" t="str">
        <f t="shared" si="529"/>
        <v>十五</v>
      </c>
      <c r="G4306" t="s">
        <v>92</v>
      </c>
      <c r="H4306">
        <f t="shared" si="532"/>
        <v>2</v>
      </c>
      <c r="I4306" t="str">
        <f t="shared" si="533"/>
        <v>八</v>
      </c>
      <c r="J4306" t="str">
        <f t="shared" si="530"/>
        <v>2027/9/15</v>
      </c>
      <c r="K4306" t="str">
        <f t="shared" si="531"/>
        <v>15</v>
      </c>
      <c r="L4306" t="s">
        <v>1356</v>
      </c>
    </row>
    <row r="4307" spans="1:12" x14ac:dyDescent="0.3">
      <c r="A4307" s="2">
        <v>46675</v>
      </c>
      <c r="B4307" s="3">
        <v>46675</v>
      </c>
      <c r="C4307" s="1">
        <v>46675</v>
      </c>
      <c r="D4307" s="5">
        <f t="shared" si="528"/>
        <v>46675</v>
      </c>
      <c r="E4307" s="1" t="s">
        <v>50</v>
      </c>
      <c r="F4307" t="str">
        <f t="shared" si="529"/>
        <v>十六</v>
      </c>
      <c r="G4307" t="s">
        <v>93</v>
      </c>
      <c r="H4307">
        <f t="shared" si="532"/>
        <v>2</v>
      </c>
      <c r="I4307" t="str">
        <f t="shared" si="533"/>
        <v>八</v>
      </c>
      <c r="J4307" t="str">
        <f t="shared" si="530"/>
        <v>2027/9/16</v>
      </c>
      <c r="K4307" t="str">
        <f t="shared" si="531"/>
        <v>16</v>
      </c>
      <c r="L4307" t="s">
        <v>1356</v>
      </c>
    </row>
    <row r="4308" spans="1:12" x14ac:dyDescent="0.3">
      <c r="A4308" s="2">
        <v>46676</v>
      </c>
      <c r="B4308" s="3">
        <v>46676</v>
      </c>
      <c r="C4308" s="1">
        <v>46676</v>
      </c>
      <c r="D4308" s="5">
        <f t="shared" si="528"/>
        <v>46676</v>
      </c>
      <c r="E4308" s="1" t="s">
        <v>52</v>
      </c>
      <c r="F4308" t="str">
        <f t="shared" si="529"/>
        <v>十七</v>
      </c>
      <c r="G4308" t="s">
        <v>94</v>
      </c>
      <c r="H4308">
        <f t="shared" si="532"/>
        <v>3</v>
      </c>
      <c r="I4308" t="str">
        <f t="shared" si="533"/>
        <v>八</v>
      </c>
      <c r="J4308" t="str">
        <f t="shared" si="530"/>
        <v>2027/9/17</v>
      </c>
      <c r="K4308" t="str">
        <f t="shared" si="531"/>
        <v>17</v>
      </c>
      <c r="L4308" t="s">
        <v>1356</v>
      </c>
    </row>
    <row r="4309" spans="1:12" x14ac:dyDescent="0.3">
      <c r="A4309" s="2">
        <v>46677</v>
      </c>
      <c r="B4309" s="3">
        <v>46677</v>
      </c>
      <c r="C4309" s="1">
        <v>46677</v>
      </c>
      <c r="D4309" s="5">
        <f t="shared" si="528"/>
        <v>46677</v>
      </c>
      <c r="E4309" s="1" t="s">
        <v>1</v>
      </c>
      <c r="F4309" t="str">
        <f t="shared" si="529"/>
        <v>十八</v>
      </c>
      <c r="G4309" t="s">
        <v>95</v>
      </c>
      <c r="H4309">
        <f t="shared" si="532"/>
        <v>3</v>
      </c>
      <c r="I4309" t="str">
        <f t="shared" si="533"/>
        <v>七</v>
      </c>
      <c r="J4309" t="str">
        <f t="shared" si="530"/>
        <v>2027/9/18</v>
      </c>
      <c r="K4309" t="str">
        <f t="shared" si="531"/>
        <v>18</v>
      </c>
      <c r="L4309" t="s">
        <v>1356</v>
      </c>
    </row>
    <row r="4310" spans="1:12" x14ac:dyDescent="0.3">
      <c r="A4310" s="2">
        <v>46678</v>
      </c>
      <c r="B4310" s="3">
        <v>46678</v>
      </c>
      <c r="C4310" s="1">
        <v>46678</v>
      </c>
      <c r="D4310" s="5">
        <f t="shared" si="528"/>
        <v>46678</v>
      </c>
      <c r="E4310" s="1" t="s">
        <v>53</v>
      </c>
      <c r="F4310" t="str">
        <f t="shared" si="529"/>
        <v>十九</v>
      </c>
      <c r="G4310" t="s">
        <v>96</v>
      </c>
      <c r="H4310">
        <f t="shared" si="532"/>
        <v>3</v>
      </c>
      <c r="I4310" t="str">
        <f t="shared" si="533"/>
        <v>七</v>
      </c>
      <c r="J4310" t="str">
        <f t="shared" si="530"/>
        <v>2027/9/19</v>
      </c>
      <c r="K4310" t="str">
        <f t="shared" si="531"/>
        <v>19</v>
      </c>
      <c r="L4310" t="s">
        <v>1356</v>
      </c>
    </row>
    <row r="4311" spans="1:12" x14ac:dyDescent="0.3">
      <c r="A4311" s="2">
        <v>46679</v>
      </c>
      <c r="B4311" s="3">
        <v>46679</v>
      </c>
      <c r="C4311" s="1">
        <v>46679</v>
      </c>
      <c r="D4311" s="5">
        <f t="shared" si="528"/>
        <v>46679</v>
      </c>
      <c r="E4311" s="1" t="s">
        <v>54</v>
      </c>
      <c r="F4311" t="str">
        <f t="shared" si="529"/>
        <v>二十</v>
      </c>
      <c r="G4311" t="s">
        <v>97</v>
      </c>
      <c r="H4311">
        <f t="shared" si="532"/>
        <v>4</v>
      </c>
      <c r="I4311" t="str">
        <f t="shared" si="533"/>
        <v>七</v>
      </c>
      <c r="J4311" t="str">
        <f t="shared" si="530"/>
        <v>2027/9/20</v>
      </c>
      <c r="K4311" t="str">
        <f t="shared" si="531"/>
        <v>20</v>
      </c>
      <c r="L4311" t="s">
        <v>1356</v>
      </c>
    </row>
    <row r="4312" spans="1:12" x14ac:dyDescent="0.3">
      <c r="A4312" s="2">
        <v>46680</v>
      </c>
      <c r="B4312" s="3">
        <v>46680</v>
      </c>
      <c r="C4312" s="1">
        <v>46680</v>
      </c>
      <c r="D4312" s="5">
        <f t="shared" si="528"/>
        <v>46680</v>
      </c>
      <c r="E4312" s="1" t="s">
        <v>55</v>
      </c>
      <c r="F4312" t="str">
        <f t="shared" si="529"/>
        <v>廿一</v>
      </c>
      <c r="G4312" t="s">
        <v>98</v>
      </c>
      <c r="H4312">
        <f t="shared" si="532"/>
        <v>4</v>
      </c>
      <c r="I4312" t="str">
        <f t="shared" si="533"/>
        <v>六</v>
      </c>
      <c r="J4312" t="str">
        <f t="shared" si="530"/>
        <v>2027/9/21</v>
      </c>
      <c r="K4312" t="str">
        <f t="shared" si="531"/>
        <v>21</v>
      </c>
      <c r="L4312" t="s">
        <v>1356</v>
      </c>
    </row>
    <row r="4313" spans="1:12" x14ac:dyDescent="0.3">
      <c r="A4313" s="2">
        <v>46681</v>
      </c>
      <c r="B4313" s="3">
        <v>46681</v>
      </c>
      <c r="C4313" s="1">
        <v>46681</v>
      </c>
      <c r="D4313" s="5">
        <f t="shared" si="528"/>
        <v>46681</v>
      </c>
      <c r="E4313" s="1" t="s">
        <v>56</v>
      </c>
      <c r="F4313" t="str">
        <f t="shared" si="529"/>
        <v>廿二</v>
      </c>
      <c r="G4313" t="s">
        <v>99</v>
      </c>
      <c r="H4313">
        <f t="shared" si="532"/>
        <v>4</v>
      </c>
      <c r="I4313" t="str">
        <f t="shared" si="533"/>
        <v>六</v>
      </c>
      <c r="J4313" t="str">
        <f t="shared" si="530"/>
        <v>2027/9/22</v>
      </c>
      <c r="K4313" t="str">
        <f t="shared" si="531"/>
        <v>22</v>
      </c>
      <c r="L4313" t="s">
        <v>1356</v>
      </c>
    </row>
    <row r="4314" spans="1:12" x14ac:dyDescent="0.3">
      <c r="A4314" s="2">
        <v>46682</v>
      </c>
      <c r="B4314" s="3">
        <v>46682</v>
      </c>
      <c r="C4314" s="1">
        <v>46682</v>
      </c>
      <c r="D4314" s="5">
        <f t="shared" si="528"/>
        <v>46682</v>
      </c>
      <c r="E4314" s="1" t="s">
        <v>50</v>
      </c>
      <c r="F4314" t="str">
        <f t="shared" si="529"/>
        <v>廿三</v>
      </c>
      <c r="G4314" t="s">
        <v>100</v>
      </c>
      <c r="H4314">
        <f t="shared" si="532"/>
        <v>5</v>
      </c>
      <c r="I4314" t="str">
        <f t="shared" si="533"/>
        <v>六</v>
      </c>
      <c r="J4314" t="str">
        <f t="shared" si="530"/>
        <v>2027/9/23</v>
      </c>
      <c r="K4314" t="str">
        <f t="shared" si="531"/>
        <v>23</v>
      </c>
      <c r="L4314" t="s">
        <v>1356</v>
      </c>
    </row>
    <row r="4315" spans="1:12" x14ac:dyDescent="0.3">
      <c r="A4315" s="2">
        <v>46683</v>
      </c>
      <c r="B4315" s="3">
        <v>46683</v>
      </c>
      <c r="C4315" s="1">
        <v>46683</v>
      </c>
      <c r="D4315" s="5">
        <f t="shared" si="528"/>
        <v>46683</v>
      </c>
      <c r="E4315" s="1" t="s">
        <v>52</v>
      </c>
      <c r="F4315" t="str">
        <f t="shared" si="529"/>
        <v>廿四</v>
      </c>
      <c r="G4315" t="s">
        <v>101</v>
      </c>
      <c r="H4315">
        <f t="shared" si="532"/>
        <v>5</v>
      </c>
      <c r="I4315" t="str">
        <f t="shared" si="533"/>
        <v>五</v>
      </c>
      <c r="J4315" t="str">
        <f t="shared" si="530"/>
        <v>2027/9/24</v>
      </c>
      <c r="K4315" t="str">
        <f t="shared" si="531"/>
        <v>24</v>
      </c>
      <c r="L4315" t="s">
        <v>1356</v>
      </c>
    </row>
    <row r="4316" spans="1:12" x14ac:dyDescent="0.3">
      <c r="A4316" s="2">
        <v>46684</v>
      </c>
      <c r="B4316" s="3">
        <v>46684</v>
      </c>
      <c r="C4316" s="1">
        <v>46684</v>
      </c>
      <c r="D4316" s="5">
        <f t="shared" si="528"/>
        <v>46684</v>
      </c>
      <c r="E4316" s="1" t="s">
        <v>1</v>
      </c>
      <c r="F4316" t="str">
        <f t="shared" si="529"/>
        <v>廿五</v>
      </c>
      <c r="G4316" t="s">
        <v>102</v>
      </c>
      <c r="H4316">
        <f t="shared" si="532"/>
        <v>5</v>
      </c>
      <c r="I4316" t="str">
        <f t="shared" si="533"/>
        <v>五</v>
      </c>
      <c r="J4316" t="str">
        <f t="shared" si="530"/>
        <v>2027/9/25</v>
      </c>
      <c r="K4316" t="str">
        <f t="shared" si="531"/>
        <v>25</v>
      </c>
      <c r="L4316" t="s">
        <v>1356</v>
      </c>
    </row>
    <row r="4317" spans="1:12" x14ac:dyDescent="0.3">
      <c r="A4317" s="2">
        <v>46685</v>
      </c>
      <c r="B4317" s="3">
        <v>46685</v>
      </c>
      <c r="C4317" s="1">
        <v>46685</v>
      </c>
      <c r="D4317" s="5">
        <f t="shared" si="528"/>
        <v>46685</v>
      </c>
      <c r="E4317" s="1" t="s">
        <v>53</v>
      </c>
      <c r="F4317" t="str">
        <f t="shared" si="529"/>
        <v>廿六</v>
      </c>
      <c r="G4317" t="s">
        <v>103</v>
      </c>
      <c r="H4317">
        <f t="shared" si="532"/>
        <v>6</v>
      </c>
      <c r="I4317" t="str">
        <f t="shared" si="533"/>
        <v>五</v>
      </c>
      <c r="J4317" t="str">
        <f t="shared" si="530"/>
        <v>2027/9/26</v>
      </c>
      <c r="K4317" t="str">
        <f t="shared" si="531"/>
        <v>26</v>
      </c>
      <c r="L4317" t="s">
        <v>1356</v>
      </c>
    </row>
    <row r="4318" spans="1:12" x14ac:dyDescent="0.3">
      <c r="A4318" s="2">
        <v>46686</v>
      </c>
      <c r="B4318" s="3">
        <v>46686</v>
      </c>
      <c r="C4318" s="1">
        <v>46686</v>
      </c>
      <c r="D4318" s="5">
        <f t="shared" si="528"/>
        <v>46686</v>
      </c>
      <c r="E4318" s="1" t="s">
        <v>54</v>
      </c>
      <c r="F4318" t="str">
        <f t="shared" si="529"/>
        <v>廿七</v>
      </c>
      <c r="G4318" t="s">
        <v>117</v>
      </c>
      <c r="H4318">
        <f t="shared" si="532"/>
        <v>6</v>
      </c>
      <c r="I4318" t="str">
        <f t="shared" si="533"/>
        <v>四</v>
      </c>
      <c r="J4318" t="str">
        <f t="shared" si="530"/>
        <v>2027/9/27</v>
      </c>
      <c r="K4318" t="str">
        <f t="shared" si="531"/>
        <v>27</v>
      </c>
      <c r="L4318" t="s">
        <v>1356</v>
      </c>
    </row>
    <row r="4319" spans="1:12" x14ac:dyDescent="0.3">
      <c r="A4319" s="2">
        <v>46687</v>
      </c>
      <c r="B4319" s="3">
        <v>46687</v>
      </c>
      <c r="C4319" s="1">
        <v>46687</v>
      </c>
      <c r="D4319" s="5">
        <f t="shared" si="528"/>
        <v>46687</v>
      </c>
      <c r="E4319" s="1" t="s">
        <v>55</v>
      </c>
      <c r="F4319" t="str">
        <f t="shared" si="529"/>
        <v>廿八</v>
      </c>
      <c r="G4319" t="s">
        <v>118</v>
      </c>
      <c r="H4319">
        <f t="shared" si="532"/>
        <v>6</v>
      </c>
      <c r="I4319" t="str">
        <f t="shared" si="533"/>
        <v>四</v>
      </c>
      <c r="J4319" t="str">
        <f t="shared" si="530"/>
        <v>2027/9/28</v>
      </c>
      <c r="K4319" t="str">
        <f t="shared" si="531"/>
        <v>28</v>
      </c>
      <c r="L4319" t="s">
        <v>1356</v>
      </c>
    </row>
    <row r="4320" spans="1:12" x14ac:dyDescent="0.3">
      <c r="A4320" s="2">
        <v>46688</v>
      </c>
      <c r="B4320" s="3">
        <v>46688</v>
      </c>
      <c r="C4320" s="1">
        <v>46688</v>
      </c>
      <c r="D4320" s="5">
        <f t="shared" si="528"/>
        <v>46688</v>
      </c>
      <c r="E4320" s="1" t="s">
        <v>56</v>
      </c>
      <c r="F4320" t="str">
        <f t="shared" si="529"/>
        <v>廿九</v>
      </c>
      <c r="G4320" t="s">
        <v>119</v>
      </c>
      <c r="H4320">
        <f t="shared" si="532"/>
        <v>7</v>
      </c>
      <c r="I4320" t="str">
        <f t="shared" si="533"/>
        <v>四</v>
      </c>
      <c r="J4320" t="str">
        <f t="shared" si="530"/>
        <v>2027/9/29</v>
      </c>
      <c r="K4320" t="str">
        <f t="shared" si="531"/>
        <v>29</v>
      </c>
      <c r="L4320" t="s">
        <v>1356</v>
      </c>
    </row>
    <row r="4321" spans="1:12" x14ac:dyDescent="0.3">
      <c r="A4321" s="2">
        <v>46689</v>
      </c>
      <c r="B4321" s="3">
        <v>46689</v>
      </c>
      <c r="C4321" s="1">
        <v>46689</v>
      </c>
      <c r="D4321" s="5">
        <f t="shared" si="528"/>
        <v>46689</v>
      </c>
      <c r="E4321" s="1" t="s">
        <v>50</v>
      </c>
      <c r="F4321" t="str">
        <f t="shared" si="529"/>
        <v>一</v>
      </c>
      <c r="G4321" t="s">
        <v>120</v>
      </c>
      <c r="H4321">
        <f t="shared" si="532"/>
        <v>7</v>
      </c>
      <c r="I4321" t="str">
        <f t="shared" si="533"/>
        <v>三</v>
      </c>
      <c r="J4321" t="str">
        <f t="shared" si="530"/>
        <v>2027/10/1</v>
      </c>
      <c r="K4321" t="str">
        <f t="shared" si="531"/>
        <v>/1</v>
      </c>
      <c r="L4321" t="s">
        <v>1358</v>
      </c>
    </row>
    <row r="4322" spans="1:12" x14ac:dyDescent="0.3">
      <c r="A4322" s="2">
        <v>46690</v>
      </c>
      <c r="B4322" s="3">
        <v>46690</v>
      </c>
      <c r="C4322" s="1">
        <v>46690</v>
      </c>
      <c r="D4322" s="5">
        <f t="shared" si="528"/>
        <v>46690</v>
      </c>
      <c r="E4322" s="1" t="s">
        <v>52</v>
      </c>
      <c r="F4322" t="str">
        <f t="shared" si="529"/>
        <v>二</v>
      </c>
      <c r="G4322" t="s">
        <v>57</v>
      </c>
      <c r="H4322">
        <f t="shared" si="532"/>
        <v>7</v>
      </c>
      <c r="I4322" t="str">
        <f t="shared" si="533"/>
        <v>三</v>
      </c>
      <c r="J4322" t="str">
        <f t="shared" si="530"/>
        <v>2027/10/2</v>
      </c>
      <c r="K4322" t="str">
        <f t="shared" si="531"/>
        <v>/2</v>
      </c>
      <c r="L4322" t="s">
        <v>1358</v>
      </c>
    </row>
    <row r="4323" spans="1:12" x14ac:dyDescent="0.3">
      <c r="A4323" s="2">
        <v>46691</v>
      </c>
      <c r="B4323" s="3">
        <v>46691</v>
      </c>
      <c r="C4323" s="1">
        <v>46691</v>
      </c>
      <c r="D4323" s="5">
        <f t="shared" si="528"/>
        <v>46691</v>
      </c>
      <c r="E4323" s="1" t="s">
        <v>1</v>
      </c>
      <c r="F4323" t="str">
        <f t="shared" si="529"/>
        <v>三</v>
      </c>
      <c r="G4323" t="s">
        <v>59</v>
      </c>
      <c r="H4323">
        <f t="shared" si="532"/>
        <v>8</v>
      </c>
      <c r="I4323" t="str">
        <f t="shared" si="533"/>
        <v>三</v>
      </c>
      <c r="J4323" t="str">
        <f t="shared" si="530"/>
        <v>2027/10/3</v>
      </c>
      <c r="K4323" t="str">
        <f t="shared" si="531"/>
        <v>/3</v>
      </c>
      <c r="L4323" t="s">
        <v>1358</v>
      </c>
    </row>
    <row r="4324" spans="1:12" x14ac:dyDescent="0.3">
      <c r="A4324" s="2">
        <v>46692</v>
      </c>
      <c r="B4324" s="3">
        <v>46692</v>
      </c>
      <c r="C4324" s="1">
        <v>46692</v>
      </c>
      <c r="D4324" s="5">
        <f t="shared" si="528"/>
        <v>46692</v>
      </c>
      <c r="E4324" s="1" t="s">
        <v>53</v>
      </c>
      <c r="F4324" t="str">
        <f t="shared" si="529"/>
        <v>四</v>
      </c>
      <c r="G4324" t="s">
        <v>60</v>
      </c>
      <c r="H4324">
        <f t="shared" si="532"/>
        <v>8</v>
      </c>
      <c r="I4324" t="str">
        <f t="shared" si="533"/>
        <v>二</v>
      </c>
      <c r="J4324" t="str">
        <f t="shared" si="530"/>
        <v>2027/10/4</v>
      </c>
      <c r="K4324" t="str">
        <f t="shared" si="531"/>
        <v>/4</v>
      </c>
      <c r="L4324" t="s">
        <v>1358</v>
      </c>
    </row>
    <row r="4325" spans="1:12" x14ac:dyDescent="0.3">
      <c r="A4325" s="2">
        <v>46693</v>
      </c>
      <c r="B4325" s="3">
        <v>46693</v>
      </c>
      <c r="C4325" s="1">
        <v>46693</v>
      </c>
      <c r="D4325" s="5">
        <f t="shared" si="528"/>
        <v>46693</v>
      </c>
      <c r="E4325" s="1" t="s">
        <v>54</v>
      </c>
      <c r="F4325" t="str">
        <f t="shared" si="529"/>
        <v>五</v>
      </c>
      <c r="G4325" t="s">
        <v>61</v>
      </c>
      <c r="H4325">
        <f t="shared" si="532"/>
        <v>8</v>
      </c>
      <c r="I4325" t="str">
        <f t="shared" si="533"/>
        <v>二</v>
      </c>
      <c r="J4325" t="str">
        <f t="shared" si="530"/>
        <v>2027/10/5</v>
      </c>
      <c r="K4325" t="str">
        <f t="shared" si="531"/>
        <v>/5</v>
      </c>
      <c r="L4325" t="s">
        <v>1358</v>
      </c>
    </row>
    <row r="4326" spans="1:12" x14ac:dyDescent="0.3">
      <c r="A4326" s="2">
        <v>46694</v>
      </c>
      <c r="B4326" s="3">
        <v>46694</v>
      </c>
      <c r="C4326" s="1">
        <v>46694</v>
      </c>
      <c r="D4326" s="5">
        <f t="shared" si="528"/>
        <v>46694</v>
      </c>
      <c r="E4326" s="1" t="s">
        <v>55</v>
      </c>
      <c r="F4326" t="str">
        <f t="shared" si="529"/>
        <v>六</v>
      </c>
      <c r="G4326" t="s">
        <v>62</v>
      </c>
      <c r="H4326">
        <f t="shared" si="532"/>
        <v>9</v>
      </c>
      <c r="I4326" t="str">
        <f t="shared" si="533"/>
        <v>二</v>
      </c>
      <c r="J4326" t="str">
        <f t="shared" si="530"/>
        <v>2027/10/6</v>
      </c>
      <c r="K4326" t="str">
        <f t="shared" si="531"/>
        <v>/6</v>
      </c>
      <c r="L4326" t="s">
        <v>1358</v>
      </c>
    </row>
    <row r="4327" spans="1:12" x14ac:dyDescent="0.3">
      <c r="A4327" s="2">
        <v>46695</v>
      </c>
      <c r="B4327" s="3">
        <v>46695</v>
      </c>
      <c r="C4327" s="1">
        <v>46695</v>
      </c>
      <c r="D4327" s="5">
        <f t="shared" si="528"/>
        <v>46695</v>
      </c>
      <c r="E4327" s="1" t="s">
        <v>56</v>
      </c>
      <c r="F4327" t="str">
        <f t="shared" si="529"/>
        <v>七</v>
      </c>
      <c r="G4327" t="s">
        <v>63</v>
      </c>
      <c r="H4327">
        <f t="shared" si="532"/>
        <v>9</v>
      </c>
      <c r="I4327" t="str">
        <f t="shared" si="533"/>
        <v>一</v>
      </c>
      <c r="J4327" t="str">
        <f t="shared" si="530"/>
        <v>2027/10/7</v>
      </c>
      <c r="K4327" t="str">
        <f t="shared" si="531"/>
        <v>/7</v>
      </c>
      <c r="L4327" t="s">
        <v>1358</v>
      </c>
    </row>
    <row r="4328" spans="1:12" x14ac:dyDescent="0.3">
      <c r="A4328" s="2">
        <v>46696</v>
      </c>
      <c r="B4328" s="3">
        <v>46696</v>
      </c>
      <c r="C4328" s="1">
        <v>46696</v>
      </c>
      <c r="D4328" s="5">
        <f t="shared" si="528"/>
        <v>46696</v>
      </c>
      <c r="E4328" s="1" t="s">
        <v>50</v>
      </c>
      <c r="F4328" t="str">
        <f t="shared" si="529"/>
        <v>八</v>
      </c>
      <c r="G4328" t="s">
        <v>64</v>
      </c>
      <c r="H4328">
        <f t="shared" si="532"/>
        <v>9</v>
      </c>
      <c r="I4328" t="str">
        <f t="shared" si="533"/>
        <v>一</v>
      </c>
      <c r="J4328" t="str">
        <f t="shared" si="530"/>
        <v>2027/10/8</v>
      </c>
      <c r="K4328" t="str">
        <f t="shared" si="531"/>
        <v>/8</v>
      </c>
      <c r="L4328" t="s">
        <v>1358</v>
      </c>
    </row>
    <row r="4329" spans="1:12" x14ac:dyDescent="0.3">
      <c r="A4329" s="2">
        <v>46697</v>
      </c>
      <c r="B4329" s="3">
        <v>46697</v>
      </c>
      <c r="C4329" s="1">
        <v>46697</v>
      </c>
      <c r="D4329" s="5">
        <f t="shared" si="528"/>
        <v>46697</v>
      </c>
      <c r="E4329" s="1" t="s">
        <v>52</v>
      </c>
      <c r="F4329" t="str">
        <f t="shared" si="529"/>
        <v>九</v>
      </c>
      <c r="G4329" t="s">
        <v>16</v>
      </c>
      <c r="H4329">
        <f t="shared" si="532"/>
        <v>10</v>
      </c>
      <c r="I4329" t="str">
        <f t="shared" si="533"/>
        <v>一</v>
      </c>
      <c r="J4329" t="str">
        <f t="shared" si="530"/>
        <v>2027/10/9</v>
      </c>
      <c r="K4329" t="str">
        <f t="shared" si="531"/>
        <v>/9</v>
      </c>
      <c r="L4329" t="s">
        <v>1358</v>
      </c>
    </row>
    <row r="4330" spans="1:12" x14ac:dyDescent="0.3">
      <c r="A4330" s="2">
        <v>46698</v>
      </c>
      <c r="B4330" s="3">
        <v>46698</v>
      </c>
      <c r="C4330" s="1">
        <v>46698</v>
      </c>
      <c r="D4330" s="5">
        <f t="shared" si="528"/>
        <v>46698</v>
      </c>
      <c r="E4330" s="1" t="s">
        <v>1</v>
      </c>
      <c r="F4330" t="str">
        <f t="shared" si="529"/>
        <v>十</v>
      </c>
      <c r="G4330" t="s">
        <v>17</v>
      </c>
      <c r="H4330">
        <f>U30</f>
        <v>10</v>
      </c>
      <c r="I4330" t="str">
        <f t="shared" si="533"/>
        <v>一</v>
      </c>
      <c r="J4330" t="str">
        <f t="shared" si="530"/>
        <v>2027/10/10</v>
      </c>
      <c r="K4330" t="str">
        <f t="shared" si="531"/>
        <v>10</v>
      </c>
      <c r="L4330" t="s">
        <v>1358</v>
      </c>
    </row>
    <row r="4331" spans="1:12" x14ac:dyDescent="0.3">
      <c r="A4331" s="2">
        <v>46699</v>
      </c>
      <c r="B4331" s="3">
        <v>46699</v>
      </c>
      <c r="C4331" s="1">
        <v>46699</v>
      </c>
      <c r="D4331" s="5">
        <f t="shared" si="528"/>
        <v>46699</v>
      </c>
      <c r="E4331" s="1" t="s">
        <v>53</v>
      </c>
      <c r="F4331" t="str">
        <f t="shared" si="529"/>
        <v>十一</v>
      </c>
      <c r="G4331" t="s">
        <v>18</v>
      </c>
      <c r="J4331" t="str">
        <f t="shared" si="530"/>
        <v>2027/10/11</v>
      </c>
      <c r="K4331" t="str">
        <f t="shared" si="531"/>
        <v>11</v>
      </c>
      <c r="L4331" t="s">
        <v>1358</v>
      </c>
    </row>
    <row r="4332" spans="1:12" x14ac:dyDescent="0.3">
      <c r="A4332" s="2">
        <v>46700</v>
      </c>
      <c r="B4332" s="3">
        <v>46700</v>
      </c>
      <c r="C4332" s="1">
        <v>46700</v>
      </c>
      <c r="D4332" s="5">
        <f t="shared" si="528"/>
        <v>46700</v>
      </c>
      <c r="E4332" s="1" t="s">
        <v>54</v>
      </c>
      <c r="F4332" t="str">
        <f t="shared" si="529"/>
        <v>十二</v>
      </c>
      <c r="G4332" t="s">
        <v>75</v>
      </c>
      <c r="H4332">
        <f t="shared" ref="H4332:H4359" si="534">U2</f>
        <v>1</v>
      </c>
      <c r="I4332" t="str">
        <f t="shared" ref="I4332:I4359" si="535">V3</f>
        <v>九</v>
      </c>
      <c r="J4332" t="str">
        <f t="shared" si="530"/>
        <v>2027/10/12</v>
      </c>
      <c r="K4332" t="str">
        <f t="shared" si="531"/>
        <v>12</v>
      </c>
      <c r="L4332" t="s">
        <v>1358</v>
      </c>
    </row>
    <row r="4333" spans="1:12" x14ac:dyDescent="0.3">
      <c r="A4333" s="2">
        <v>46701</v>
      </c>
      <c r="B4333" s="3">
        <v>46701</v>
      </c>
      <c r="C4333" s="1">
        <v>46701</v>
      </c>
      <c r="D4333" s="5">
        <f t="shared" si="528"/>
        <v>46701</v>
      </c>
      <c r="E4333" s="1" t="s">
        <v>55</v>
      </c>
      <c r="F4333" t="str">
        <f t="shared" si="529"/>
        <v>十三</v>
      </c>
      <c r="G4333" t="s">
        <v>19</v>
      </c>
      <c r="H4333">
        <f t="shared" si="534"/>
        <v>1</v>
      </c>
      <c r="I4333" t="str">
        <f t="shared" si="535"/>
        <v>九</v>
      </c>
      <c r="J4333" t="str">
        <f t="shared" si="530"/>
        <v>2027/10/13</v>
      </c>
      <c r="K4333" t="str">
        <f t="shared" si="531"/>
        <v>13</v>
      </c>
      <c r="L4333" t="s">
        <v>1358</v>
      </c>
    </row>
    <row r="4334" spans="1:12" x14ac:dyDescent="0.3">
      <c r="A4334" s="2">
        <v>46702</v>
      </c>
      <c r="B4334" s="3">
        <v>46702</v>
      </c>
      <c r="C4334" s="1">
        <v>46702</v>
      </c>
      <c r="D4334" s="5">
        <f t="shared" si="528"/>
        <v>46702</v>
      </c>
      <c r="E4334" s="1" t="s">
        <v>56</v>
      </c>
      <c r="F4334" t="str">
        <f t="shared" si="529"/>
        <v>十四</v>
      </c>
      <c r="G4334" t="s">
        <v>20</v>
      </c>
      <c r="H4334">
        <f t="shared" si="534"/>
        <v>1</v>
      </c>
      <c r="I4334" t="str">
        <f t="shared" si="535"/>
        <v>九</v>
      </c>
      <c r="J4334" t="str">
        <f t="shared" si="530"/>
        <v>2027/10/14</v>
      </c>
      <c r="K4334" t="str">
        <f t="shared" si="531"/>
        <v>14</v>
      </c>
      <c r="L4334" t="s">
        <v>1358</v>
      </c>
    </row>
    <row r="4335" spans="1:12" x14ac:dyDescent="0.3">
      <c r="A4335" s="2">
        <v>46703</v>
      </c>
      <c r="B4335" s="3">
        <v>46703</v>
      </c>
      <c r="C4335" s="1">
        <v>46703</v>
      </c>
      <c r="D4335" s="5">
        <f t="shared" si="528"/>
        <v>46703</v>
      </c>
      <c r="E4335" s="1" t="s">
        <v>50</v>
      </c>
      <c r="F4335" t="str">
        <f t="shared" si="529"/>
        <v>十五</v>
      </c>
      <c r="G4335" t="s">
        <v>21</v>
      </c>
      <c r="H4335">
        <f t="shared" si="534"/>
        <v>1</v>
      </c>
      <c r="I4335" t="str">
        <f t="shared" si="535"/>
        <v>八</v>
      </c>
      <c r="J4335" t="str">
        <f t="shared" si="530"/>
        <v>2027/10/15</v>
      </c>
      <c r="K4335" t="str">
        <f t="shared" si="531"/>
        <v>15</v>
      </c>
      <c r="L4335" t="s">
        <v>1358</v>
      </c>
    </row>
    <row r="4336" spans="1:12" x14ac:dyDescent="0.3">
      <c r="A4336" s="2">
        <v>46704</v>
      </c>
      <c r="B4336" s="3">
        <v>46704</v>
      </c>
      <c r="C4336" s="1">
        <v>46704</v>
      </c>
      <c r="D4336" s="5">
        <f t="shared" si="528"/>
        <v>46704</v>
      </c>
      <c r="E4336" s="1" t="s">
        <v>52</v>
      </c>
      <c r="F4336" t="str">
        <f t="shared" si="529"/>
        <v>十六</v>
      </c>
      <c r="G4336" t="s">
        <v>22</v>
      </c>
      <c r="H4336">
        <f t="shared" si="534"/>
        <v>2</v>
      </c>
      <c r="I4336" t="str">
        <f t="shared" si="535"/>
        <v>八</v>
      </c>
      <c r="J4336" t="str">
        <f t="shared" si="530"/>
        <v>2027/10/16</v>
      </c>
      <c r="K4336" t="str">
        <f t="shared" si="531"/>
        <v>16</v>
      </c>
      <c r="L4336" t="s">
        <v>1358</v>
      </c>
    </row>
    <row r="4337" spans="1:12" x14ac:dyDescent="0.3">
      <c r="A4337" s="2">
        <v>46705</v>
      </c>
      <c r="B4337" s="3">
        <v>46705</v>
      </c>
      <c r="C4337" s="1">
        <v>46705</v>
      </c>
      <c r="D4337" s="5">
        <f t="shared" si="528"/>
        <v>46705</v>
      </c>
      <c r="E4337" s="1" t="s">
        <v>1</v>
      </c>
      <c r="F4337" t="str">
        <f t="shared" si="529"/>
        <v>十七</v>
      </c>
      <c r="G4337" t="s">
        <v>23</v>
      </c>
      <c r="H4337">
        <f t="shared" si="534"/>
        <v>2</v>
      </c>
      <c r="I4337" t="str">
        <f t="shared" si="535"/>
        <v>八</v>
      </c>
      <c r="J4337" t="str">
        <f t="shared" si="530"/>
        <v>2027/10/17</v>
      </c>
      <c r="K4337" t="str">
        <f t="shared" si="531"/>
        <v>17</v>
      </c>
      <c r="L4337" t="s">
        <v>1358</v>
      </c>
    </row>
    <row r="4338" spans="1:12" x14ac:dyDescent="0.3">
      <c r="A4338" s="2">
        <v>46706</v>
      </c>
      <c r="B4338" s="3">
        <v>46706</v>
      </c>
      <c r="C4338" s="1">
        <v>46706</v>
      </c>
      <c r="D4338" s="5">
        <f t="shared" si="528"/>
        <v>46706</v>
      </c>
      <c r="E4338" s="1" t="s">
        <v>53</v>
      </c>
      <c r="F4338" t="str">
        <f t="shared" si="529"/>
        <v>十八</v>
      </c>
      <c r="G4338" t="s">
        <v>24</v>
      </c>
      <c r="H4338">
        <f t="shared" si="534"/>
        <v>2</v>
      </c>
      <c r="I4338" t="str">
        <f t="shared" si="535"/>
        <v>七</v>
      </c>
      <c r="J4338" t="str">
        <f t="shared" si="530"/>
        <v>2027/10/18</v>
      </c>
      <c r="K4338" t="str">
        <f t="shared" si="531"/>
        <v>18</v>
      </c>
      <c r="L4338" t="s">
        <v>1358</v>
      </c>
    </row>
    <row r="4339" spans="1:12" x14ac:dyDescent="0.3">
      <c r="A4339" s="2">
        <v>46707</v>
      </c>
      <c r="B4339" s="3">
        <v>46707</v>
      </c>
      <c r="C4339" s="1">
        <v>46707</v>
      </c>
      <c r="D4339" s="5">
        <f t="shared" si="528"/>
        <v>46707</v>
      </c>
      <c r="E4339" s="1" t="s">
        <v>54</v>
      </c>
      <c r="F4339" t="str">
        <f t="shared" si="529"/>
        <v>十九</v>
      </c>
      <c r="G4339" t="s">
        <v>25</v>
      </c>
      <c r="H4339">
        <f t="shared" si="534"/>
        <v>3</v>
      </c>
      <c r="I4339" t="str">
        <f t="shared" si="535"/>
        <v>七</v>
      </c>
      <c r="J4339" t="str">
        <f t="shared" si="530"/>
        <v>2027/10/19</v>
      </c>
      <c r="K4339" t="str">
        <f t="shared" si="531"/>
        <v>19</v>
      </c>
      <c r="L4339" t="s">
        <v>1358</v>
      </c>
    </row>
    <row r="4340" spans="1:12" x14ac:dyDescent="0.3">
      <c r="A4340" s="2">
        <v>46708</v>
      </c>
      <c r="B4340" s="3">
        <v>46708</v>
      </c>
      <c r="C4340" s="1">
        <v>46708</v>
      </c>
      <c r="D4340" s="5">
        <f t="shared" si="528"/>
        <v>46708</v>
      </c>
      <c r="E4340" s="1" t="s">
        <v>55</v>
      </c>
      <c r="F4340" t="str">
        <f t="shared" si="529"/>
        <v>二十</v>
      </c>
      <c r="G4340" t="s">
        <v>26</v>
      </c>
      <c r="H4340">
        <f t="shared" si="534"/>
        <v>3</v>
      </c>
      <c r="I4340" t="str">
        <f t="shared" si="535"/>
        <v>七</v>
      </c>
      <c r="J4340" t="str">
        <f t="shared" si="530"/>
        <v>2027/10/20</v>
      </c>
      <c r="K4340" t="str">
        <f t="shared" si="531"/>
        <v>20</v>
      </c>
      <c r="L4340" t="s">
        <v>1358</v>
      </c>
    </row>
    <row r="4341" spans="1:12" x14ac:dyDescent="0.3">
      <c r="A4341" s="2">
        <v>46709</v>
      </c>
      <c r="B4341" s="3">
        <v>46709</v>
      </c>
      <c r="C4341" s="1">
        <v>46709</v>
      </c>
      <c r="D4341" s="5">
        <f t="shared" si="528"/>
        <v>46709</v>
      </c>
      <c r="E4341" s="1" t="s">
        <v>56</v>
      </c>
      <c r="F4341" t="str">
        <f t="shared" si="529"/>
        <v>廿一</v>
      </c>
      <c r="G4341" t="s">
        <v>65</v>
      </c>
      <c r="H4341">
        <f t="shared" si="534"/>
        <v>3</v>
      </c>
      <c r="I4341" t="str">
        <f t="shared" si="535"/>
        <v>六</v>
      </c>
      <c r="J4341" t="str">
        <f t="shared" si="530"/>
        <v>2027/10/21</v>
      </c>
      <c r="K4341" t="str">
        <f t="shared" si="531"/>
        <v>21</v>
      </c>
      <c r="L4341" t="s">
        <v>1358</v>
      </c>
    </row>
    <row r="4342" spans="1:12" x14ac:dyDescent="0.3">
      <c r="A4342" s="2">
        <v>46710</v>
      </c>
      <c r="B4342" s="3">
        <v>46710</v>
      </c>
      <c r="C4342" s="1">
        <v>46710</v>
      </c>
      <c r="D4342" s="5">
        <f t="shared" si="528"/>
        <v>46710</v>
      </c>
      <c r="E4342" s="1" t="s">
        <v>50</v>
      </c>
      <c r="F4342" t="str">
        <f t="shared" si="529"/>
        <v>廿二</v>
      </c>
      <c r="G4342" t="s">
        <v>76</v>
      </c>
      <c r="H4342">
        <f t="shared" si="534"/>
        <v>4</v>
      </c>
      <c r="I4342" t="str">
        <f t="shared" si="535"/>
        <v>六</v>
      </c>
      <c r="J4342" t="str">
        <f t="shared" si="530"/>
        <v>2027/10/22</v>
      </c>
      <c r="K4342" t="str">
        <f t="shared" si="531"/>
        <v>22</v>
      </c>
      <c r="L4342" t="s">
        <v>1358</v>
      </c>
    </row>
    <row r="4343" spans="1:12" x14ac:dyDescent="0.3">
      <c r="A4343" s="2">
        <v>46711</v>
      </c>
      <c r="B4343" s="3">
        <v>46711</v>
      </c>
      <c r="C4343" s="1">
        <v>46711</v>
      </c>
      <c r="D4343" s="5">
        <f t="shared" si="528"/>
        <v>46711</v>
      </c>
      <c r="E4343" s="1" t="s">
        <v>52</v>
      </c>
      <c r="F4343" t="str">
        <f t="shared" si="529"/>
        <v>廿三</v>
      </c>
      <c r="G4343" t="s">
        <v>66</v>
      </c>
      <c r="H4343">
        <f t="shared" si="534"/>
        <v>4</v>
      </c>
      <c r="I4343" t="str">
        <f t="shared" si="535"/>
        <v>六</v>
      </c>
      <c r="J4343" t="str">
        <f t="shared" si="530"/>
        <v>2027/10/23</v>
      </c>
      <c r="K4343" t="str">
        <f t="shared" si="531"/>
        <v>23</v>
      </c>
      <c r="L4343" t="s">
        <v>1358</v>
      </c>
    </row>
    <row r="4344" spans="1:12" x14ac:dyDescent="0.3">
      <c r="A4344" s="2">
        <v>46712</v>
      </c>
      <c r="B4344" s="3">
        <v>46712</v>
      </c>
      <c r="C4344" s="1">
        <v>46712</v>
      </c>
      <c r="D4344" s="5">
        <f t="shared" si="528"/>
        <v>46712</v>
      </c>
      <c r="E4344" s="1" t="s">
        <v>1</v>
      </c>
      <c r="F4344" t="str">
        <f t="shared" si="529"/>
        <v>廿四</v>
      </c>
      <c r="G4344" t="s">
        <v>67</v>
      </c>
      <c r="H4344">
        <f t="shared" si="534"/>
        <v>4</v>
      </c>
      <c r="I4344" t="str">
        <f t="shared" si="535"/>
        <v>五</v>
      </c>
      <c r="J4344" t="str">
        <f t="shared" si="530"/>
        <v>2027/10/24</v>
      </c>
      <c r="K4344" t="str">
        <f t="shared" si="531"/>
        <v>24</v>
      </c>
      <c r="L4344" t="s">
        <v>1358</v>
      </c>
    </row>
    <row r="4345" spans="1:12" x14ac:dyDescent="0.3">
      <c r="A4345" s="2">
        <v>46713</v>
      </c>
      <c r="B4345" s="3">
        <v>46713</v>
      </c>
      <c r="C4345" s="1">
        <v>46713</v>
      </c>
      <c r="D4345" s="5">
        <f t="shared" si="528"/>
        <v>46713</v>
      </c>
      <c r="E4345" s="1" t="s">
        <v>53</v>
      </c>
      <c r="F4345" t="str">
        <f t="shared" si="529"/>
        <v>廿五</v>
      </c>
      <c r="G4345" t="s">
        <v>68</v>
      </c>
      <c r="H4345">
        <f t="shared" si="534"/>
        <v>5</v>
      </c>
      <c r="I4345" t="str">
        <f t="shared" si="535"/>
        <v>五</v>
      </c>
      <c r="J4345" t="str">
        <f t="shared" si="530"/>
        <v>2027/10/25</v>
      </c>
      <c r="K4345" t="str">
        <f t="shared" si="531"/>
        <v>25</v>
      </c>
      <c r="L4345" t="s">
        <v>1358</v>
      </c>
    </row>
    <row r="4346" spans="1:12" x14ac:dyDescent="0.3">
      <c r="A4346" s="2">
        <v>46714</v>
      </c>
      <c r="B4346" s="3">
        <v>46714</v>
      </c>
      <c r="C4346" s="1">
        <v>46714</v>
      </c>
      <c r="D4346" s="5">
        <f t="shared" si="528"/>
        <v>46714</v>
      </c>
      <c r="E4346" s="1" t="s">
        <v>54</v>
      </c>
      <c r="F4346" t="str">
        <f t="shared" si="529"/>
        <v>廿六</v>
      </c>
      <c r="G4346" t="s">
        <v>69</v>
      </c>
      <c r="H4346">
        <f t="shared" si="534"/>
        <v>5</v>
      </c>
      <c r="I4346" t="str">
        <f t="shared" si="535"/>
        <v>五</v>
      </c>
      <c r="J4346" t="str">
        <f t="shared" si="530"/>
        <v>2027/10/26</v>
      </c>
      <c r="K4346" t="str">
        <f t="shared" si="531"/>
        <v>26</v>
      </c>
      <c r="L4346" t="s">
        <v>1358</v>
      </c>
    </row>
    <row r="4347" spans="1:12" x14ac:dyDescent="0.3">
      <c r="A4347" s="2">
        <v>46715</v>
      </c>
      <c r="B4347" s="3">
        <v>46715</v>
      </c>
      <c r="C4347" s="1">
        <v>46715</v>
      </c>
      <c r="D4347" s="5">
        <f t="shared" si="528"/>
        <v>46715</v>
      </c>
      <c r="E4347" s="1" t="s">
        <v>55</v>
      </c>
      <c r="F4347" t="str">
        <f t="shared" si="529"/>
        <v>廿七</v>
      </c>
      <c r="G4347" t="s">
        <v>70</v>
      </c>
      <c r="H4347">
        <f t="shared" si="534"/>
        <v>5</v>
      </c>
      <c r="I4347" t="str">
        <f t="shared" si="535"/>
        <v>四</v>
      </c>
      <c r="J4347" t="str">
        <f t="shared" si="530"/>
        <v>2027/10/27</v>
      </c>
      <c r="K4347" t="str">
        <f t="shared" si="531"/>
        <v>27</v>
      </c>
      <c r="L4347" t="s">
        <v>1358</v>
      </c>
    </row>
    <row r="4348" spans="1:12" x14ac:dyDescent="0.3">
      <c r="A4348" s="2">
        <v>46716</v>
      </c>
      <c r="B4348" s="3">
        <v>46716</v>
      </c>
      <c r="C4348" s="1">
        <v>46716</v>
      </c>
      <c r="D4348" s="5">
        <f t="shared" si="528"/>
        <v>46716</v>
      </c>
      <c r="E4348" s="1" t="s">
        <v>56</v>
      </c>
      <c r="F4348" t="str">
        <f t="shared" si="529"/>
        <v>廿八</v>
      </c>
      <c r="G4348" t="s">
        <v>71</v>
      </c>
      <c r="H4348">
        <f t="shared" si="534"/>
        <v>6</v>
      </c>
      <c r="I4348" t="str">
        <f t="shared" si="535"/>
        <v>四</v>
      </c>
      <c r="J4348" t="str">
        <f t="shared" si="530"/>
        <v>2027/10/28</v>
      </c>
      <c r="K4348" t="str">
        <f t="shared" si="531"/>
        <v>28</v>
      </c>
      <c r="L4348" t="s">
        <v>1358</v>
      </c>
    </row>
    <row r="4349" spans="1:12" x14ac:dyDescent="0.3">
      <c r="A4349" s="2">
        <v>46717</v>
      </c>
      <c r="B4349" s="3">
        <v>46717</v>
      </c>
      <c r="C4349" s="1">
        <v>46717</v>
      </c>
      <c r="D4349" s="5">
        <f t="shared" si="528"/>
        <v>46717</v>
      </c>
      <c r="E4349" s="1" t="s">
        <v>50</v>
      </c>
      <c r="F4349" t="str">
        <f t="shared" si="529"/>
        <v>廿九</v>
      </c>
      <c r="G4349" t="s">
        <v>72</v>
      </c>
      <c r="H4349">
        <f t="shared" si="534"/>
        <v>6</v>
      </c>
      <c r="I4349" t="str">
        <f t="shared" si="535"/>
        <v>四</v>
      </c>
      <c r="J4349" t="str">
        <f t="shared" si="530"/>
        <v>2027/10/29</v>
      </c>
      <c r="K4349" t="str">
        <f t="shared" si="531"/>
        <v>29</v>
      </c>
      <c r="L4349" t="s">
        <v>1358</v>
      </c>
    </row>
    <row r="4350" spans="1:12" x14ac:dyDescent="0.3">
      <c r="A4350" s="2">
        <v>46718</v>
      </c>
      <c r="B4350" s="3">
        <v>46718</v>
      </c>
      <c r="C4350" s="1">
        <v>46718</v>
      </c>
      <c r="D4350" s="5">
        <f t="shared" si="528"/>
        <v>46718</v>
      </c>
      <c r="E4350" s="1" t="s">
        <v>52</v>
      </c>
      <c r="F4350" t="str">
        <f t="shared" si="529"/>
        <v>三十</v>
      </c>
      <c r="G4350" t="s">
        <v>73</v>
      </c>
      <c r="H4350">
        <f t="shared" si="534"/>
        <v>6</v>
      </c>
      <c r="I4350" t="str">
        <f t="shared" si="535"/>
        <v>三</v>
      </c>
      <c r="J4350" t="str">
        <f t="shared" si="530"/>
        <v>2027/10/30</v>
      </c>
      <c r="K4350" t="str">
        <f t="shared" si="531"/>
        <v>30</v>
      </c>
      <c r="L4350" t="s">
        <v>1358</v>
      </c>
    </row>
    <row r="4351" spans="1:12" x14ac:dyDescent="0.3">
      <c r="A4351" s="2">
        <v>46719</v>
      </c>
      <c r="B4351" s="3">
        <v>46719</v>
      </c>
      <c r="C4351" s="1">
        <v>46719</v>
      </c>
      <c r="D4351" s="5">
        <f t="shared" si="528"/>
        <v>46719</v>
      </c>
      <c r="E4351" s="1" t="s">
        <v>1</v>
      </c>
      <c r="F4351" t="str">
        <f t="shared" si="529"/>
        <v>一</v>
      </c>
      <c r="G4351" t="s">
        <v>74</v>
      </c>
      <c r="H4351">
        <f t="shared" si="534"/>
        <v>7</v>
      </c>
      <c r="I4351" t="str">
        <f t="shared" si="535"/>
        <v>三</v>
      </c>
      <c r="J4351" t="str">
        <f t="shared" si="530"/>
        <v>2027/11/1</v>
      </c>
      <c r="K4351" t="str">
        <f t="shared" si="531"/>
        <v>/1</v>
      </c>
      <c r="L4351" t="s">
        <v>1336</v>
      </c>
    </row>
    <row r="4352" spans="1:12" x14ac:dyDescent="0.3">
      <c r="A4352" s="2">
        <v>46720</v>
      </c>
      <c r="B4352" s="3">
        <v>46720</v>
      </c>
      <c r="C4352" s="1">
        <v>46720</v>
      </c>
      <c r="D4352" s="5">
        <f t="shared" si="528"/>
        <v>46720</v>
      </c>
      <c r="E4352" s="1" t="s">
        <v>53</v>
      </c>
      <c r="F4352" t="str">
        <f t="shared" si="529"/>
        <v>二</v>
      </c>
      <c r="G4352" t="s">
        <v>77</v>
      </c>
      <c r="H4352">
        <f t="shared" si="534"/>
        <v>7</v>
      </c>
      <c r="I4352" t="str">
        <f t="shared" si="535"/>
        <v>三</v>
      </c>
      <c r="J4352" t="str">
        <f t="shared" si="530"/>
        <v>2027/11/2</v>
      </c>
      <c r="K4352" t="str">
        <f t="shared" si="531"/>
        <v>/2</v>
      </c>
      <c r="L4352" t="s">
        <v>1336</v>
      </c>
    </row>
    <row r="4353" spans="1:12" x14ac:dyDescent="0.3">
      <c r="A4353" s="2">
        <v>46721</v>
      </c>
      <c r="B4353" s="3">
        <v>46721</v>
      </c>
      <c r="C4353" s="1">
        <v>46721</v>
      </c>
      <c r="D4353" s="5">
        <f t="shared" si="528"/>
        <v>46721</v>
      </c>
      <c r="E4353" s="1" t="s">
        <v>54</v>
      </c>
      <c r="F4353" t="str">
        <f t="shared" si="529"/>
        <v>三</v>
      </c>
      <c r="G4353" t="s">
        <v>80</v>
      </c>
      <c r="H4353">
        <f t="shared" si="534"/>
        <v>7</v>
      </c>
      <c r="I4353" t="str">
        <f t="shared" si="535"/>
        <v>二</v>
      </c>
      <c r="J4353" t="str">
        <f t="shared" si="530"/>
        <v>2027/11/3</v>
      </c>
      <c r="K4353" t="str">
        <f t="shared" si="531"/>
        <v>/3</v>
      </c>
      <c r="L4353" t="s">
        <v>1336</v>
      </c>
    </row>
    <row r="4354" spans="1:12" x14ac:dyDescent="0.3">
      <c r="A4354" s="2">
        <v>46722</v>
      </c>
      <c r="B4354" s="3">
        <v>46722</v>
      </c>
      <c r="C4354" s="1">
        <v>46722</v>
      </c>
      <c r="D4354" s="5">
        <f t="shared" ref="D4354:D4417" si="536">A4354</f>
        <v>46722</v>
      </c>
      <c r="E4354" s="1" t="s">
        <v>55</v>
      </c>
      <c r="F4354" t="str">
        <f t="shared" ref="F4354:F4417" si="537">INDEX(음력한자,MATCH(K4354,매치,0))</f>
        <v>四</v>
      </c>
      <c r="G4354" t="s">
        <v>81</v>
      </c>
      <c r="H4354">
        <f t="shared" si="534"/>
        <v>8</v>
      </c>
      <c r="I4354" t="str">
        <f t="shared" si="535"/>
        <v>二</v>
      </c>
      <c r="J4354" t="str">
        <f t="shared" ref="J4354:J4417" si="538">suntolun(YEAR(D4354),MONTH(D4354),DAY(D4354))</f>
        <v>2027/11/4</v>
      </c>
      <c r="K4354" t="str">
        <f t="shared" ref="K4354:K4417" si="539">RIGHT(J4354,2)</f>
        <v>/4</v>
      </c>
      <c r="L4354" t="s">
        <v>1336</v>
      </c>
    </row>
    <row r="4355" spans="1:12" x14ac:dyDescent="0.3">
      <c r="A4355" s="2">
        <v>46723</v>
      </c>
      <c r="B4355" s="3">
        <v>46723</v>
      </c>
      <c r="C4355" s="1">
        <v>46723</v>
      </c>
      <c r="D4355" s="5">
        <f t="shared" si="536"/>
        <v>46723</v>
      </c>
      <c r="E4355" s="1" t="s">
        <v>56</v>
      </c>
      <c r="F4355" t="str">
        <f t="shared" si="537"/>
        <v>五</v>
      </c>
      <c r="G4355" t="s">
        <v>82</v>
      </c>
      <c r="H4355">
        <f t="shared" si="534"/>
        <v>8</v>
      </c>
      <c r="I4355" t="str">
        <f t="shared" si="535"/>
        <v>二</v>
      </c>
      <c r="J4355" t="str">
        <f t="shared" si="538"/>
        <v>2027/11/5</v>
      </c>
      <c r="K4355" t="str">
        <f t="shared" si="539"/>
        <v>/5</v>
      </c>
      <c r="L4355" t="s">
        <v>1336</v>
      </c>
    </row>
    <row r="4356" spans="1:12" x14ac:dyDescent="0.3">
      <c r="A4356" s="2">
        <v>46724</v>
      </c>
      <c r="B4356" s="3">
        <v>46724</v>
      </c>
      <c r="C4356" s="1">
        <v>46724</v>
      </c>
      <c r="D4356" s="5">
        <f t="shared" si="536"/>
        <v>46724</v>
      </c>
      <c r="E4356" s="1" t="s">
        <v>50</v>
      </c>
      <c r="F4356" t="str">
        <f t="shared" si="537"/>
        <v>六</v>
      </c>
      <c r="G4356" t="s">
        <v>83</v>
      </c>
      <c r="H4356">
        <f t="shared" si="534"/>
        <v>8</v>
      </c>
      <c r="I4356" t="str">
        <f t="shared" si="535"/>
        <v>一</v>
      </c>
      <c r="J4356" t="str">
        <f t="shared" si="538"/>
        <v>2027/11/6</v>
      </c>
      <c r="K4356" t="str">
        <f t="shared" si="539"/>
        <v>/6</v>
      </c>
      <c r="L4356" t="s">
        <v>1336</v>
      </c>
    </row>
    <row r="4357" spans="1:12" x14ac:dyDescent="0.3">
      <c r="A4357" s="2">
        <v>46725</v>
      </c>
      <c r="B4357" s="3">
        <v>46725</v>
      </c>
      <c r="C4357" s="1">
        <v>46725</v>
      </c>
      <c r="D4357" s="5">
        <f t="shared" si="536"/>
        <v>46725</v>
      </c>
      <c r="E4357" s="1" t="s">
        <v>52</v>
      </c>
      <c r="F4357" t="str">
        <f t="shared" si="537"/>
        <v>七</v>
      </c>
      <c r="G4357" t="s">
        <v>84</v>
      </c>
      <c r="H4357">
        <f t="shared" si="534"/>
        <v>9</v>
      </c>
      <c r="I4357" t="str">
        <f t="shared" si="535"/>
        <v>一</v>
      </c>
      <c r="J4357" t="str">
        <f t="shared" si="538"/>
        <v>2027/11/7</v>
      </c>
      <c r="K4357" t="str">
        <f t="shared" si="539"/>
        <v>/7</v>
      </c>
      <c r="L4357" t="s">
        <v>1336</v>
      </c>
    </row>
    <row r="4358" spans="1:12" x14ac:dyDescent="0.3">
      <c r="A4358" s="2">
        <v>46726</v>
      </c>
      <c r="B4358" s="3">
        <v>46726</v>
      </c>
      <c r="C4358" s="1">
        <v>46726</v>
      </c>
      <c r="D4358" s="5">
        <f t="shared" si="536"/>
        <v>46726</v>
      </c>
      <c r="E4358" s="1" t="s">
        <v>1</v>
      </c>
      <c r="F4358" t="str">
        <f t="shared" si="537"/>
        <v>八</v>
      </c>
      <c r="G4358" t="s">
        <v>85</v>
      </c>
      <c r="H4358">
        <f t="shared" si="534"/>
        <v>9</v>
      </c>
      <c r="I4358" t="str">
        <f t="shared" si="535"/>
        <v>一</v>
      </c>
      <c r="J4358" t="str">
        <f t="shared" si="538"/>
        <v>2027/11/8</v>
      </c>
      <c r="K4358" t="str">
        <f t="shared" si="539"/>
        <v>/8</v>
      </c>
      <c r="L4358" t="s">
        <v>1336</v>
      </c>
    </row>
    <row r="4359" spans="1:12" x14ac:dyDescent="0.3">
      <c r="A4359" s="2">
        <v>46727</v>
      </c>
      <c r="B4359" s="3">
        <v>46727</v>
      </c>
      <c r="C4359" s="1">
        <v>46727</v>
      </c>
      <c r="D4359" s="5">
        <f t="shared" si="536"/>
        <v>46727</v>
      </c>
      <c r="E4359" s="1" t="s">
        <v>53</v>
      </c>
      <c r="F4359" t="str">
        <f t="shared" si="537"/>
        <v>九</v>
      </c>
      <c r="G4359" t="s">
        <v>86</v>
      </c>
      <c r="H4359">
        <f t="shared" si="534"/>
        <v>9</v>
      </c>
      <c r="I4359" t="str">
        <f t="shared" si="535"/>
        <v>一</v>
      </c>
      <c r="J4359" t="str">
        <f t="shared" si="538"/>
        <v>2027/11/9</v>
      </c>
      <c r="K4359" t="str">
        <f t="shared" si="539"/>
        <v>/9</v>
      </c>
      <c r="L4359" t="s">
        <v>1336</v>
      </c>
    </row>
    <row r="4360" spans="1:12" x14ac:dyDescent="0.3">
      <c r="A4360" s="2">
        <v>46728</v>
      </c>
      <c r="B4360" s="3">
        <v>46728</v>
      </c>
      <c r="C4360" s="1">
        <v>46728</v>
      </c>
      <c r="D4360" s="5">
        <f t="shared" si="536"/>
        <v>46728</v>
      </c>
      <c r="E4360" s="1" t="s">
        <v>54</v>
      </c>
      <c r="F4360" t="str">
        <f t="shared" si="537"/>
        <v>十</v>
      </c>
      <c r="G4360" t="s">
        <v>87</v>
      </c>
      <c r="J4360" t="str">
        <f t="shared" si="538"/>
        <v>2027/11/10</v>
      </c>
      <c r="K4360" t="str">
        <f t="shared" si="539"/>
        <v>10</v>
      </c>
      <c r="L4360" t="s">
        <v>1336</v>
      </c>
    </row>
    <row r="4361" spans="1:12" x14ac:dyDescent="0.3">
      <c r="A4361" s="2">
        <v>46729</v>
      </c>
      <c r="B4361" s="3">
        <v>46729</v>
      </c>
      <c r="C4361" s="1">
        <v>46729</v>
      </c>
      <c r="D4361" s="5">
        <f t="shared" si="536"/>
        <v>46729</v>
      </c>
      <c r="E4361" s="1" t="s">
        <v>55</v>
      </c>
      <c r="F4361" t="str">
        <f t="shared" si="537"/>
        <v>十一</v>
      </c>
      <c r="G4361" t="s">
        <v>88</v>
      </c>
      <c r="H4361">
        <f t="shared" ref="H4361:H4389" si="540">U2</f>
        <v>1</v>
      </c>
      <c r="I4361" t="str">
        <f t="shared" ref="I4361:I4389" si="541">V2</f>
        <v>十</v>
      </c>
      <c r="J4361" t="str">
        <f t="shared" si="538"/>
        <v>2027/11/11</v>
      </c>
      <c r="K4361" t="str">
        <f t="shared" si="539"/>
        <v>11</v>
      </c>
      <c r="L4361" t="s">
        <v>1336</v>
      </c>
    </row>
    <row r="4362" spans="1:12" x14ac:dyDescent="0.3">
      <c r="A4362" s="2">
        <v>46730</v>
      </c>
      <c r="B4362" s="3">
        <v>46730</v>
      </c>
      <c r="C4362" s="1">
        <v>46730</v>
      </c>
      <c r="D4362" s="5">
        <f t="shared" si="536"/>
        <v>46730</v>
      </c>
      <c r="E4362" s="1" t="s">
        <v>56</v>
      </c>
      <c r="F4362" t="str">
        <f t="shared" si="537"/>
        <v>十二</v>
      </c>
      <c r="G4362" t="s">
        <v>89</v>
      </c>
      <c r="H4362">
        <f t="shared" si="540"/>
        <v>1</v>
      </c>
      <c r="I4362" t="str">
        <f t="shared" si="541"/>
        <v>九</v>
      </c>
      <c r="J4362" t="str">
        <f t="shared" si="538"/>
        <v>2027/11/12</v>
      </c>
      <c r="K4362" t="str">
        <f t="shared" si="539"/>
        <v>12</v>
      </c>
      <c r="L4362" t="s">
        <v>1336</v>
      </c>
    </row>
    <row r="4363" spans="1:12" x14ac:dyDescent="0.3">
      <c r="A4363" s="2">
        <v>46731</v>
      </c>
      <c r="B4363" s="3">
        <v>46731</v>
      </c>
      <c r="C4363" s="1">
        <v>46731</v>
      </c>
      <c r="D4363" s="5">
        <f t="shared" si="536"/>
        <v>46731</v>
      </c>
      <c r="E4363" s="1" t="s">
        <v>50</v>
      </c>
      <c r="F4363" t="str">
        <f t="shared" si="537"/>
        <v>十三</v>
      </c>
      <c r="G4363" t="s">
        <v>90</v>
      </c>
      <c r="H4363">
        <f t="shared" si="540"/>
        <v>1</v>
      </c>
      <c r="I4363" t="str">
        <f t="shared" si="541"/>
        <v>九</v>
      </c>
      <c r="J4363" t="str">
        <f t="shared" si="538"/>
        <v>2027/11/13</v>
      </c>
      <c r="K4363" t="str">
        <f t="shared" si="539"/>
        <v>13</v>
      </c>
      <c r="L4363" t="s">
        <v>1336</v>
      </c>
    </row>
    <row r="4364" spans="1:12" x14ac:dyDescent="0.3">
      <c r="A4364" s="2">
        <v>46732</v>
      </c>
      <c r="B4364" s="3">
        <v>46732</v>
      </c>
      <c r="C4364" s="1">
        <v>46732</v>
      </c>
      <c r="D4364" s="5">
        <f t="shared" si="536"/>
        <v>46732</v>
      </c>
      <c r="E4364" s="1" t="s">
        <v>52</v>
      </c>
      <c r="F4364" t="str">
        <f t="shared" si="537"/>
        <v>十四</v>
      </c>
      <c r="G4364" t="s">
        <v>12</v>
      </c>
      <c r="H4364">
        <f t="shared" si="540"/>
        <v>1</v>
      </c>
      <c r="I4364" t="str">
        <f t="shared" si="541"/>
        <v>九</v>
      </c>
      <c r="J4364" t="str">
        <f t="shared" si="538"/>
        <v>2027/11/14</v>
      </c>
      <c r="K4364" t="str">
        <f t="shared" si="539"/>
        <v>14</v>
      </c>
      <c r="L4364" t="s">
        <v>1336</v>
      </c>
    </row>
    <row r="4365" spans="1:12" x14ac:dyDescent="0.3">
      <c r="A4365" s="2">
        <v>46733</v>
      </c>
      <c r="B4365" s="3">
        <v>46733</v>
      </c>
      <c r="C4365" s="1">
        <v>46733</v>
      </c>
      <c r="D4365" s="5">
        <f t="shared" si="536"/>
        <v>46733</v>
      </c>
      <c r="E4365" s="1" t="s">
        <v>1</v>
      </c>
      <c r="F4365" t="str">
        <f t="shared" si="537"/>
        <v>十五</v>
      </c>
      <c r="G4365" t="s">
        <v>91</v>
      </c>
      <c r="H4365">
        <f t="shared" si="540"/>
        <v>2</v>
      </c>
      <c r="I4365" t="str">
        <f t="shared" si="541"/>
        <v>八</v>
      </c>
      <c r="J4365" t="str">
        <f t="shared" si="538"/>
        <v>2027/11/15</v>
      </c>
      <c r="K4365" t="str">
        <f t="shared" si="539"/>
        <v>15</v>
      </c>
      <c r="L4365" t="s">
        <v>1336</v>
      </c>
    </row>
    <row r="4366" spans="1:12" x14ac:dyDescent="0.3">
      <c r="A4366" s="2">
        <v>46734</v>
      </c>
      <c r="B4366" s="3">
        <v>46734</v>
      </c>
      <c r="C4366" s="1">
        <v>46734</v>
      </c>
      <c r="D4366" s="5">
        <f t="shared" si="536"/>
        <v>46734</v>
      </c>
      <c r="E4366" s="1" t="s">
        <v>53</v>
      </c>
      <c r="F4366" t="str">
        <f t="shared" si="537"/>
        <v>十六</v>
      </c>
      <c r="G4366" t="s">
        <v>92</v>
      </c>
      <c r="H4366">
        <f t="shared" si="540"/>
        <v>2</v>
      </c>
      <c r="I4366" t="str">
        <f t="shared" si="541"/>
        <v>八</v>
      </c>
      <c r="J4366" t="str">
        <f t="shared" si="538"/>
        <v>2027/11/16</v>
      </c>
      <c r="K4366" t="str">
        <f t="shared" si="539"/>
        <v>16</v>
      </c>
      <c r="L4366" t="s">
        <v>1336</v>
      </c>
    </row>
    <row r="4367" spans="1:12" x14ac:dyDescent="0.3">
      <c r="A4367" s="2">
        <v>46735</v>
      </c>
      <c r="B4367" s="3">
        <v>46735</v>
      </c>
      <c r="C4367" s="1">
        <v>46735</v>
      </c>
      <c r="D4367" s="5">
        <f t="shared" si="536"/>
        <v>46735</v>
      </c>
      <c r="E4367" s="1" t="s">
        <v>54</v>
      </c>
      <c r="F4367" t="str">
        <f t="shared" si="537"/>
        <v>十七</v>
      </c>
      <c r="G4367" t="s">
        <v>93</v>
      </c>
      <c r="H4367">
        <f t="shared" si="540"/>
        <v>2</v>
      </c>
      <c r="I4367" t="str">
        <f t="shared" si="541"/>
        <v>八</v>
      </c>
      <c r="J4367" t="str">
        <f t="shared" si="538"/>
        <v>2027/11/17</v>
      </c>
      <c r="K4367" t="str">
        <f t="shared" si="539"/>
        <v>17</v>
      </c>
      <c r="L4367" t="s">
        <v>1336</v>
      </c>
    </row>
    <row r="4368" spans="1:12" x14ac:dyDescent="0.3">
      <c r="A4368" s="2">
        <v>46736</v>
      </c>
      <c r="B4368" s="3">
        <v>46736</v>
      </c>
      <c r="C4368" s="1">
        <v>46736</v>
      </c>
      <c r="D4368" s="5">
        <f t="shared" si="536"/>
        <v>46736</v>
      </c>
      <c r="E4368" s="1" t="s">
        <v>55</v>
      </c>
      <c r="F4368" t="str">
        <f t="shared" si="537"/>
        <v>十八</v>
      </c>
      <c r="G4368" t="s">
        <v>94</v>
      </c>
      <c r="H4368">
        <f t="shared" si="540"/>
        <v>3</v>
      </c>
      <c r="I4368" t="str">
        <f t="shared" si="541"/>
        <v>七</v>
      </c>
      <c r="J4368" t="str">
        <f t="shared" si="538"/>
        <v>2027/11/18</v>
      </c>
      <c r="K4368" t="str">
        <f t="shared" si="539"/>
        <v>18</v>
      </c>
      <c r="L4368" t="s">
        <v>1336</v>
      </c>
    </row>
    <row r="4369" spans="1:12" x14ac:dyDescent="0.3">
      <c r="A4369" s="2">
        <v>46737</v>
      </c>
      <c r="B4369" s="3">
        <v>46737</v>
      </c>
      <c r="C4369" s="1">
        <v>46737</v>
      </c>
      <c r="D4369" s="5">
        <f t="shared" si="536"/>
        <v>46737</v>
      </c>
      <c r="E4369" s="1" t="s">
        <v>56</v>
      </c>
      <c r="F4369" t="str">
        <f t="shared" si="537"/>
        <v>十九</v>
      </c>
      <c r="G4369" t="s">
        <v>95</v>
      </c>
      <c r="H4369">
        <f t="shared" si="540"/>
        <v>3</v>
      </c>
      <c r="I4369" t="str">
        <f t="shared" si="541"/>
        <v>七</v>
      </c>
      <c r="J4369" t="str">
        <f t="shared" si="538"/>
        <v>2027/11/19</v>
      </c>
      <c r="K4369" t="str">
        <f t="shared" si="539"/>
        <v>19</v>
      </c>
      <c r="L4369" t="s">
        <v>1336</v>
      </c>
    </row>
    <row r="4370" spans="1:12" x14ac:dyDescent="0.3">
      <c r="A4370" s="2">
        <v>46738</v>
      </c>
      <c r="B4370" s="3">
        <v>46738</v>
      </c>
      <c r="C4370" s="1">
        <v>46738</v>
      </c>
      <c r="D4370" s="5">
        <f t="shared" si="536"/>
        <v>46738</v>
      </c>
      <c r="E4370" s="1" t="s">
        <v>50</v>
      </c>
      <c r="F4370" t="str">
        <f t="shared" si="537"/>
        <v>二十</v>
      </c>
      <c r="G4370" t="s">
        <v>96</v>
      </c>
      <c r="H4370">
        <f t="shared" si="540"/>
        <v>3</v>
      </c>
      <c r="I4370" t="str">
        <f t="shared" si="541"/>
        <v>七</v>
      </c>
      <c r="J4370" t="str">
        <f t="shared" si="538"/>
        <v>2027/11/20</v>
      </c>
      <c r="K4370" t="str">
        <f t="shared" si="539"/>
        <v>20</v>
      </c>
      <c r="L4370" t="s">
        <v>1336</v>
      </c>
    </row>
    <row r="4371" spans="1:12" x14ac:dyDescent="0.3">
      <c r="A4371" s="2">
        <v>46739</v>
      </c>
      <c r="B4371" s="3">
        <v>46739</v>
      </c>
      <c r="C4371" s="1">
        <v>46739</v>
      </c>
      <c r="D4371" s="5">
        <f t="shared" si="536"/>
        <v>46739</v>
      </c>
      <c r="E4371" s="1" t="s">
        <v>52</v>
      </c>
      <c r="F4371" t="str">
        <f t="shared" si="537"/>
        <v>廿一</v>
      </c>
      <c r="G4371" t="s">
        <v>97</v>
      </c>
      <c r="H4371">
        <f t="shared" si="540"/>
        <v>4</v>
      </c>
      <c r="I4371" t="str">
        <f t="shared" si="541"/>
        <v>六</v>
      </c>
      <c r="J4371" t="str">
        <f t="shared" si="538"/>
        <v>2027/11/21</v>
      </c>
      <c r="K4371" t="str">
        <f t="shared" si="539"/>
        <v>21</v>
      </c>
      <c r="L4371" t="s">
        <v>1336</v>
      </c>
    </row>
    <row r="4372" spans="1:12" x14ac:dyDescent="0.3">
      <c r="A4372" s="2">
        <v>46740</v>
      </c>
      <c r="B4372" s="3">
        <v>46740</v>
      </c>
      <c r="C4372" s="1">
        <v>46740</v>
      </c>
      <c r="D4372" s="5">
        <f t="shared" si="536"/>
        <v>46740</v>
      </c>
      <c r="E4372" s="1" t="s">
        <v>1</v>
      </c>
      <c r="F4372" t="str">
        <f t="shared" si="537"/>
        <v>廿二</v>
      </c>
      <c r="G4372" t="s">
        <v>98</v>
      </c>
      <c r="H4372">
        <f t="shared" si="540"/>
        <v>4</v>
      </c>
      <c r="I4372" t="str">
        <f t="shared" si="541"/>
        <v>六</v>
      </c>
      <c r="J4372" t="str">
        <f t="shared" si="538"/>
        <v>2027/11/22</v>
      </c>
      <c r="K4372" t="str">
        <f t="shared" si="539"/>
        <v>22</v>
      </c>
      <c r="L4372" t="s">
        <v>1336</v>
      </c>
    </row>
    <row r="4373" spans="1:12" x14ac:dyDescent="0.3">
      <c r="A4373" s="2">
        <v>46741</v>
      </c>
      <c r="B4373" s="3">
        <v>46741</v>
      </c>
      <c r="C4373" s="1">
        <v>46741</v>
      </c>
      <c r="D4373" s="5">
        <f t="shared" si="536"/>
        <v>46741</v>
      </c>
      <c r="E4373" s="1" t="s">
        <v>53</v>
      </c>
      <c r="F4373" t="str">
        <f t="shared" si="537"/>
        <v>廿三</v>
      </c>
      <c r="G4373" t="s">
        <v>99</v>
      </c>
      <c r="H4373">
        <f t="shared" si="540"/>
        <v>4</v>
      </c>
      <c r="I4373" t="str">
        <f t="shared" si="541"/>
        <v>六</v>
      </c>
      <c r="J4373" t="str">
        <f t="shared" si="538"/>
        <v>2027/11/23</v>
      </c>
      <c r="K4373" t="str">
        <f t="shared" si="539"/>
        <v>23</v>
      </c>
      <c r="L4373" t="s">
        <v>1336</v>
      </c>
    </row>
    <row r="4374" spans="1:12" x14ac:dyDescent="0.3">
      <c r="A4374" s="2">
        <v>46742</v>
      </c>
      <c r="B4374" s="3">
        <v>46742</v>
      </c>
      <c r="C4374" s="1">
        <v>46742</v>
      </c>
      <c r="D4374" s="5">
        <f t="shared" si="536"/>
        <v>46742</v>
      </c>
      <c r="E4374" s="1" t="s">
        <v>54</v>
      </c>
      <c r="F4374" t="str">
        <f t="shared" si="537"/>
        <v>廿四</v>
      </c>
      <c r="G4374" t="s">
        <v>100</v>
      </c>
      <c r="H4374">
        <f t="shared" si="540"/>
        <v>5</v>
      </c>
      <c r="I4374" t="str">
        <f t="shared" si="541"/>
        <v>五</v>
      </c>
      <c r="J4374" t="str">
        <f t="shared" si="538"/>
        <v>2027/11/24</v>
      </c>
      <c r="K4374" t="str">
        <f t="shared" si="539"/>
        <v>24</v>
      </c>
      <c r="L4374" t="s">
        <v>1336</v>
      </c>
    </row>
    <row r="4375" spans="1:12" x14ac:dyDescent="0.3">
      <c r="A4375" s="2">
        <v>46743</v>
      </c>
      <c r="B4375" s="3">
        <v>46743</v>
      </c>
      <c r="C4375" s="1">
        <v>46743</v>
      </c>
      <c r="D4375" s="5">
        <f t="shared" si="536"/>
        <v>46743</v>
      </c>
      <c r="E4375" s="1" t="s">
        <v>55</v>
      </c>
      <c r="F4375" t="str">
        <f t="shared" si="537"/>
        <v>廿五</v>
      </c>
      <c r="G4375" t="s">
        <v>101</v>
      </c>
      <c r="H4375">
        <f t="shared" si="540"/>
        <v>5</v>
      </c>
      <c r="I4375" t="str">
        <f t="shared" si="541"/>
        <v>五</v>
      </c>
      <c r="J4375" t="str">
        <f t="shared" si="538"/>
        <v>2027/11/25</v>
      </c>
      <c r="K4375" t="str">
        <f t="shared" si="539"/>
        <v>25</v>
      </c>
      <c r="L4375" t="s">
        <v>1336</v>
      </c>
    </row>
    <row r="4376" spans="1:12" x14ac:dyDescent="0.3">
      <c r="A4376" s="2">
        <v>46744</v>
      </c>
      <c r="B4376" s="3">
        <v>46744</v>
      </c>
      <c r="C4376" s="1">
        <v>46744</v>
      </c>
      <c r="D4376" s="5">
        <f t="shared" si="536"/>
        <v>46744</v>
      </c>
      <c r="E4376" s="1" t="s">
        <v>56</v>
      </c>
      <c r="F4376" t="str">
        <f t="shared" si="537"/>
        <v>廿六</v>
      </c>
      <c r="G4376" t="s">
        <v>102</v>
      </c>
      <c r="H4376">
        <f t="shared" si="540"/>
        <v>5</v>
      </c>
      <c r="I4376" t="str">
        <f t="shared" si="541"/>
        <v>五</v>
      </c>
      <c r="J4376" t="str">
        <f t="shared" si="538"/>
        <v>2027/11/26</v>
      </c>
      <c r="K4376" t="str">
        <f t="shared" si="539"/>
        <v>26</v>
      </c>
      <c r="L4376" t="s">
        <v>1336</v>
      </c>
    </row>
    <row r="4377" spans="1:12" x14ac:dyDescent="0.3">
      <c r="A4377" s="2">
        <v>46745</v>
      </c>
      <c r="B4377" s="3">
        <v>46745</v>
      </c>
      <c r="C4377" s="1">
        <v>46745</v>
      </c>
      <c r="D4377" s="5">
        <f t="shared" si="536"/>
        <v>46745</v>
      </c>
      <c r="E4377" s="1" t="s">
        <v>50</v>
      </c>
      <c r="F4377" t="str">
        <f t="shared" si="537"/>
        <v>廿七</v>
      </c>
      <c r="G4377" t="s">
        <v>103</v>
      </c>
      <c r="H4377">
        <f t="shared" si="540"/>
        <v>6</v>
      </c>
      <c r="I4377" t="str">
        <f t="shared" si="541"/>
        <v>四</v>
      </c>
      <c r="J4377" t="str">
        <f t="shared" si="538"/>
        <v>2027/11/27</v>
      </c>
      <c r="K4377" t="str">
        <f t="shared" si="539"/>
        <v>27</v>
      </c>
      <c r="L4377" t="s">
        <v>1336</v>
      </c>
    </row>
    <row r="4378" spans="1:12" x14ac:dyDescent="0.3">
      <c r="A4378" s="2">
        <v>46746</v>
      </c>
      <c r="B4378" s="3">
        <v>46746</v>
      </c>
      <c r="C4378" s="1">
        <v>46746</v>
      </c>
      <c r="D4378" s="5">
        <f t="shared" si="536"/>
        <v>46746</v>
      </c>
      <c r="E4378" s="1" t="s">
        <v>52</v>
      </c>
      <c r="F4378" t="str">
        <f t="shared" si="537"/>
        <v>廿八</v>
      </c>
      <c r="G4378" t="s">
        <v>117</v>
      </c>
      <c r="H4378">
        <f t="shared" si="540"/>
        <v>6</v>
      </c>
      <c r="I4378" t="str">
        <f t="shared" si="541"/>
        <v>四</v>
      </c>
      <c r="J4378" t="str">
        <f t="shared" si="538"/>
        <v>2027/11/28</v>
      </c>
      <c r="K4378" t="str">
        <f t="shared" si="539"/>
        <v>28</v>
      </c>
      <c r="L4378" t="s">
        <v>1336</v>
      </c>
    </row>
    <row r="4379" spans="1:12" x14ac:dyDescent="0.3">
      <c r="A4379" s="2">
        <v>46747</v>
      </c>
      <c r="B4379" s="3">
        <v>46747</v>
      </c>
      <c r="C4379" s="1">
        <v>46747</v>
      </c>
      <c r="D4379" s="5">
        <f t="shared" si="536"/>
        <v>46747</v>
      </c>
      <c r="E4379" s="1" t="s">
        <v>1</v>
      </c>
      <c r="F4379" t="str">
        <f t="shared" si="537"/>
        <v>廿九</v>
      </c>
      <c r="G4379" t="s">
        <v>118</v>
      </c>
      <c r="H4379">
        <f t="shared" si="540"/>
        <v>6</v>
      </c>
      <c r="I4379" t="str">
        <f t="shared" si="541"/>
        <v>四</v>
      </c>
      <c r="J4379" t="str">
        <f t="shared" si="538"/>
        <v>2027/11/29</v>
      </c>
      <c r="K4379" t="str">
        <f t="shared" si="539"/>
        <v>29</v>
      </c>
      <c r="L4379" t="s">
        <v>1336</v>
      </c>
    </row>
    <row r="4380" spans="1:12" x14ac:dyDescent="0.3">
      <c r="A4380" s="2">
        <v>46748</v>
      </c>
      <c r="B4380" s="3">
        <v>46748</v>
      </c>
      <c r="C4380" s="1">
        <v>46748</v>
      </c>
      <c r="D4380" s="5">
        <f t="shared" si="536"/>
        <v>46748</v>
      </c>
      <c r="E4380" s="1" t="s">
        <v>53</v>
      </c>
      <c r="F4380" t="str">
        <f t="shared" si="537"/>
        <v>三十</v>
      </c>
      <c r="G4380" t="s">
        <v>119</v>
      </c>
      <c r="H4380">
        <f t="shared" si="540"/>
        <v>7</v>
      </c>
      <c r="I4380" t="str">
        <f t="shared" si="541"/>
        <v>三</v>
      </c>
      <c r="J4380" t="str">
        <f t="shared" si="538"/>
        <v>2027/11/30</v>
      </c>
      <c r="K4380" t="str">
        <f t="shared" si="539"/>
        <v>30</v>
      </c>
      <c r="L4380" t="s">
        <v>1336</v>
      </c>
    </row>
    <row r="4381" spans="1:12" x14ac:dyDescent="0.3">
      <c r="A4381" s="2">
        <v>46749</v>
      </c>
      <c r="B4381" s="3">
        <v>46749</v>
      </c>
      <c r="C4381" s="1">
        <v>46749</v>
      </c>
      <c r="D4381" s="5">
        <f t="shared" si="536"/>
        <v>46749</v>
      </c>
      <c r="E4381" s="1" t="s">
        <v>54</v>
      </c>
      <c r="F4381" t="str">
        <f t="shared" si="537"/>
        <v>一</v>
      </c>
      <c r="G4381" t="s">
        <v>120</v>
      </c>
      <c r="H4381">
        <f t="shared" si="540"/>
        <v>7</v>
      </c>
      <c r="I4381" t="str">
        <f t="shared" si="541"/>
        <v>三</v>
      </c>
      <c r="J4381" t="str">
        <f t="shared" si="538"/>
        <v>2027/12/1</v>
      </c>
      <c r="K4381" t="str">
        <f t="shared" si="539"/>
        <v>/1</v>
      </c>
      <c r="L4381" t="s">
        <v>1360</v>
      </c>
    </row>
    <row r="4382" spans="1:12" x14ac:dyDescent="0.3">
      <c r="A4382" s="2">
        <v>46750</v>
      </c>
      <c r="B4382" s="3">
        <v>46750</v>
      </c>
      <c r="C4382" s="1">
        <v>46750</v>
      </c>
      <c r="D4382" s="5">
        <f t="shared" si="536"/>
        <v>46750</v>
      </c>
      <c r="E4382" s="1" t="s">
        <v>55</v>
      </c>
      <c r="F4382" t="str">
        <f t="shared" si="537"/>
        <v>二</v>
      </c>
      <c r="G4382" t="s">
        <v>57</v>
      </c>
      <c r="H4382">
        <f t="shared" si="540"/>
        <v>7</v>
      </c>
      <c r="I4382" t="str">
        <f t="shared" si="541"/>
        <v>三</v>
      </c>
      <c r="J4382" t="str">
        <f t="shared" si="538"/>
        <v>2027/12/2</v>
      </c>
      <c r="K4382" t="str">
        <f t="shared" si="539"/>
        <v>/2</v>
      </c>
      <c r="L4382" t="s">
        <v>1360</v>
      </c>
    </row>
    <row r="4383" spans="1:12" x14ac:dyDescent="0.3">
      <c r="A4383" s="2">
        <v>46751</v>
      </c>
      <c r="B4383" s="3">
        <v>46751</v>
      </c>
      <c r="C4383" s="1">
        <v>46751</v>
      </c>
      <c r="D4383" s="5">
        <f t="shared" si="536"/>
        <v>46751</v>
      </c>
      <c r="E4383" s="1" t="s">
        <v>56</v>
      </c>
      <c r="F4383" t="str">
        <f t="shared" si="537"/>
        <v>三</v>
      </c>
      <c r="G4383" t="s">
        <v>59</v>
      </c>
      <c r="H4383">
        <f t="shared" si="540"/>
        <v>8</v>
      </c>
      <c r="I4383" t="str">
        <f t="shared" si="541"/>
        <v>二</v>
      </c>
      <c r="J4383" t="str">
        <f t="shared" si="538"/>
        <v>2027/12/3</v>
      </c>
      <c r="K4383" t="str">
        <f t="shared" si="539"/>
        <v>/3</v>
      </c>
      <c r="L4383" t="s">
        <v>1360</v>
      </c>
    </row>
    <row r="4384" spans="1:12" x14ac:dyDescent="0.3">
      <c r="A4384" s="2">
        <v>46752</v>
      </c>
      <c r="B4384" s="3">
        <v>46752</v>
      </c>
      <c r="C4384" s="1">
        <v>46752</v>
      </c>
      <c r="D4384" s="5">
        <f t="shared" si="536"/>
        <v>46752</v>
      </c>
      <c r="E4384" s="1" t="s">
        <v>50</v>
      </c>
      <c r="F4384" t="str">
        <f t="shared" si="537"/>
        <v>四</v>
      </c>
      <c r="G4384" t="s">
        <v>60</v>
      </c>
      <c r="H4384">
        <f t="shared" si="540"/>
        <v>8</v>
      </c>
      <c r="I4384" t="str">
        <f t="shared" si="541"/>
        <v>二</v>
      </c>
      <c r="J4384" t="str">
        <f t="shared" si="538"/>
        <v>2027/12/4</v>
      </c>
      <c r="K4384" t="str">
        <f t="shared" si="539"/>
        <v>/4</v>
      </c>
      <c r="L4384" t="s">
        <v>1360</v>
      </c>
    </row>
    <row r="4385" spans="1:12" x14ac:dyDescent="0.3">
      <c r="A4385" s="2">
        <v>46753</v>
      </c>
      <c r="B4385" s="3">
        <v>46753</v>
      </c>
      <c r="C4385" s="1">
        <v>46753</v>
      </c>
      <c r="D4385" s="5">
        <f t="shared" si="536"/>
        <v>46753</v>
      </c>
      <c r="E4385" s="1" t="s">
        <v>52</v>
      </c>
      <c r="F4385" t="str">
        <f t="shared" si="537"/>
        <v>五</v>
      </c>
      <c r="G4385" t="s">
        <v>61</v>
      </c>
      <c r="H4385">
        <f t="shared" si="540"/>
        <v>8</v>
      </c>
      <c r="I4385" t="str">
        <f t="shared" si="541"/>
        <v>二</v>
      </c>
      <c r="J4385" t="str">
        <f t="shared" si="538"/>
        <v>2027/12/5</v>
      </c>
      <c r="K4385" t="str">
        <f t="shared" si="539"/>
        <v>/5</v>
      </c>
      <c r="L4385" t="s">
        <v>1360</v>
      </c>
    </row>
    <row r="4386" spans="1:12" x14ac:dyDescent="0.3">
      <c r="A4386" s="2">
        <v>46754</v>
      </c>
      <c r="B4386" s="3">
        <v>46754</v>
      </c>
      <c r="C4386" s="1">
        <v>46754</v>
      </c>
      <c r="D4386" s="5">
        <f t="shared" si="536"/>
        <v>46754</v>
      </c>
      <c r="E4386" s="1" t="s">
        <v>1</v>
      </c>
      <c r="F4386" t="str">
        <f t="shared" si="537"/>
        <v>六</v>
      </c>
      <c r="G4386" t="s">
        <v>62</v>
      </c>
      <c r="H4386">
        <f t="shared" si="540"/>
        <v>9</v>
      </c>
      <c r="I4386" t="str">
        <f t="shared" si="541"/>
        <v>一</v>
      </c>
      <c r="J4386" t="str">
        <f t="shared" si="538"/>
        <v>2027/12/6</v>
      </c>
      <c r="K4386" t="str">
        <f t="shared" si="539"/>
        <v>/6</v>
      </c>
      <c r="L4386" t="s">
        <v>1360</v>
      </c>
    </row>
    <row r="4387" spans="1:12" x14ac:dyDescent="0.3">
      <c r="A4387" s="2">
        <v>46755</v>
      </c>
      <c r="B4387" s="3">
        <v>46755</v>
      </c>
      <c r="C4387" s="1">
        <v>46755</v>
      </c>
      <c r="D4387" s="5">
        <f t="shared" si="536"/>
        <v>46755</v>
      </c>
      <c r="E4387" s="1" t="s">
        <v>53</v>
      </c>
      <c r="F4387" t="str">
        <f t="shared" si="537"/>
        <v>七</v>
      </c>
      <c r="G4387" t="s">
        <v>63</v>
      </c>
      <c r="H4387">
        <f t="shared" si="540"/>
        <v>9</v>
      </c>
      <c r="I4387" t="str">
        <f t="shared" si="541"/>
        <v>一</v>
      </c>
      <c r="J4387" t="str">
        <f t="shared" si="538"/>
        <v>2027/12/7</v>
      </c>
      <c r="K4387" t="str">
        <f t="shared" si="539"/>
        <v>/7</v>
      </c>
      <c r="L4387" t="s">
        <v>1360</v>
      </c>
    </row>
    <row r="4388" spans="1:12" x14ac:dyDescent="0.3">
      <c r="A4388" s="2">
        <v>46756</v>
      </c>
      <c r="B4388" s="3">
        <v>46756</v>
      </c>
      <c r="C4388" s="1">
        <v>46756</v>
      </c>
      <c r="D4388" s="5">
        <f t="shared" si="536"/>
        <v>46756</v>
      </c>
      <c r="E4388" s="1" t="s">
        <v>54</v>
      </c>
      <c r="F4388" t="str">
        <f t="shared" si="537"/>
        <v>八</v>
      </c>
      <c r="G4388" t="s">
        <v>64</v>
      </c>
      <c r="H4388">
        <f t="shared" si="540"/>
        <v>9</v>
      </c>
      <c r="I4388" t="str">
        <f t="shared" si="541"/>
        <v>一</v>
      </c>
      <c r="J4388" t="str">
        <f t="shared" si="538"/>
        <v>2027/12/8</v>
      </c>
      <c r="K4388" t="str">
        <f t="shared" si="539"/>
        <v>/8</v>
      </c>
      <c r="L4388" t="s">
        <v>1360</v>
      </c>
    </row>
    <row r="4389" spans="1:12" x14ac:dyDescent="0.3">
      <c r="A4389" s="2">
        <v>46757</v>
      </c>
      <c r="B4389" s="3">
        <v>46757</v>
      </c>
      <c r="C4389" s="1">
        <v>46757</v>
      </c>
      <c r="D4389" s="5">
        <f t="shared" si="536"/>
        <v>46757</v>
      </c>
      <c r="E4389" s="1" t="s">
        <v>55</v>
      </c>
      <c r="F4389" t="str">
        <f t="shared" si="537"/>
        <v>九</v>
      </c>
      <c r="G4389" t="s">
        <v>16</v>
      </c>
      <c r="H4389">
        <f t="shared" si="540"/>
        <v>10</v>
      </c>
      <c r="I4389" t="str">
        <f t="shared" si="541"/>
        <v>一</v>
      </c>
      <c r="J4389" t="str">
        <f t="shared" si="538"/>
        <v>2027/12/9</v>
      </c>
      <c r="K4389" t="str">
        <f t="shared" si="539"/>
        <v>/9</v>
      </c>
      <c r="L4389" t="s">
        <v>1360</v>
      </c>
    </row>
    <row r="4390" spans="1:12" x14ac:dyDescent="0.3">
      <c r="A4390" s="2">
        <v>46758</v>
      </c>
      <c r="B4390" s="3">
        <v>46758</v>
      </c>
      <c r="C4390" s="1">
        <v>46758</v>
      </c>
      <c r="D4390" s="5">
        <f t="shared" si="536"/>
        <v>46758</v>
      </c>
      <c r="E4390" s="1" t="s">
        <v>56</v>
      </c>
      <c r="F4390" t="str">
        <f t="shared" si="537"/>
        <v>十</v>
      </c>
      <c r="G4390" t="s">
        <v>17</v>
      </c>
      <c r="J4390" t="str">
        <f t="shared" si="538"/>
        <v>2027/12/10</v>
      </c>
      <c r="K4390" t="str">
        <f t="shared" si="539"/>
        <v>10</v>
      </c>
      <c r="L4390" t="s">
        <v>1360</v>
      </c>
    </row>
    <row r="4391" spans="1:12" x14ac:dyDescent="0.3">
      <c r="A4391" s="2">
        <v>46759</v>
      </c>
      <c r="B4391" s="3">
        <v>46759</v>
      </c>
      <c r="C4391" s="1">
        <v>46759</v>
      </c>
      <c r="D4391" s="5">
        <f t="shared" si="536"/>
        <v>46759</v>
      </c>
      <c r="E4391" s="1" t="s">
        <v>50</v>
      </c>
      <c r="F4391" t="str">
        <f t="shared" si="537"/>
        <v>十一</v>
      </c>
      <c r="G4391" t="s">
        <v>18</v>
      </c>
      <c r="H4391">
        <f t="shared" ref="H4391:H4418" si="542">U2</f>
        <v>1</v>
      </c>
      <c r="I4391" t="str">
        <f t="shared" ref="I4391:I4418" si="543">V3</f>
        <v>九</v>
      </c>
      <c r="J4391" t="str">
        <f t="shared" si="538"/>
        <v>2027/12/11</v>
      </c>
      <c r="K4391" t="str">
        <f t="shared" si="539"/>
        <v>11</v>
      </c>
      <c r="L4391" t="s">
        <v>1360</v>
      </c>
    </row>
    <row r="4392" spans="1:12" x14ac:dyDescent="0.3">
      <c r="A4392" s="2">
        <v>46760</v>
      </c>
      <c r="B4392" s="3">
        <v>46760</v>
      </c>
      <c r="C4392" s="1">
        <v>46760</v>
      </c>
      <c r="D4392" s="5">
        <f t="shared" si="536"/>
        <v>46760</v>
      </c>
      <c r="E4392" s="1" t="s">
        <v>52</v>
      </c>
      <c r="F4392" t="str">
        <f t="shared" si="537"/>
        <v>十二</v>
      </c>
      <c r="G4392" t="s">
        <v>75</v>
      </c>
      <c r="H4392">
        <f t="shared" si="542"/>
        <v>1</v>
      </c>
      <c r="I4392" t="str">
        <f t="shared" si="543"/>
        <v>九</v>
      </c>
      <c r="J4392" t="str">
        <f t="shared" si="538"/>
        <v>2027/12/12</v>
      </c>
      <c r="K4392" t="str">
        <f t="shared" si="539"/>
        <v>12</v>
      </c>
      <c r="L4392" t="s">
        <v>1360</v>
      </c>
    </row>
    <row r="4393" spans="1:12" x14ac:dyDescent="0.3">
      <c r="A4393" s="2">
        <v>46761</v>
      </c>
      <c r="B4393" s="3">
        <v>46761</v>
      </c>
      <c r="C4393" s="1">
        <v>46761</v>
      </c>
      <c r="D4393" s="5">
        <f t="shared" si="536"/>
        <v>46761</v>
      </c>
      <c r="E4393" s="1" t="s">
        <v>1</v>
      </c>
      <c r="F4393" t="str">
        <f t="shared" si="537"/>
        <v>十三</v>
      </c>
      <c r="G4393" t="s">
        <v>19</v>
      </c>
      <c r="H4393">
        <f t="shared" si="542"/>
        <v>1</v>
      </c>
      <c r="I4393" t="str">
        <f t="shared" si="543"/>
        <v>九</v>
      </c>
      <c r="J4393" t="str">
        <f t="shared" si="538"/>
        <v>2027/12/13</v>
      </c>
      <c r="K4393" t="str">
        <f t="shared" si="539"/>
        <v>13</v>
      </c>
      <c r="L4393" t="s">
        <v>1360</v>
      </c>
    </row>
    <row r="4394" spans="1:12" x14ac:dyDescent="0.3">
      <c r="A4394" s="2">
        <v>46762</v>
      </c>
      <c r="B4394" s="3">
        <v>46762</v>
      </c>
      <c r="C4394" s="1">
        <v>46762</v>
      </c>
      <c r="D4394" s="5">
        <f t="shared" si="536"/>
        <v>46762</v>
      </c>
      <c r="E4394" s="1" t="s">
        <v>53</v>
      </c>
      <c r="F4394" t="str">
        <f t="shared" si="537"/>
        <v>十四</v>
      </c>
      <c r="G4394" t="s">
        <v>20</v>
      </c>
      <c r="H4394">
        <f t="shared" si="542"/>
        <v>1</v>
      </c>
      <c r="I4394" t="str">
        <f t="shared" si="543"/>
        <v>八</v>
      </c>
      <c r="J4394" t="str">
        <f t="shared" si="538"/>
        <v>2027/12/14</v>
      </c>
      <c r="K4394" t="str">
        <f t="shared" si="539"/>
        <v>14</v>
      </c>
      <c r="L4394" t="s">
        <v>1360</v>
      </c>
    </row>
    <row r="4395" spans="1:12" x14ac:dyDescent="0.3">
      <c r="A4395" s="2">
        <v>46763</v>
      </c>
      <c r="B4395" s="3">
        <v>46763</v>
      </c>
      <c r="C4395" s="1">
        <v>46763</v>
      </c>
      <c r="D4395" s="5">
        <f t="shared" si="536"/>
        <v>46763</v>
      </c>
      <c r="E4395" s="1" t="s">
        <v>54</v>
      </c>
      <c r="F4395" t="str">
        <f t="shared" si="537"/>
        <v>十五</v>
      </c>
      <c r="G4395" t="s">
        <v>21</v>
      </c>
      <c r="H4395">
        <f t="shared" si="542"/>
        <v>2</v>
      </c>
      <c r="I4395" t="str">
        <f t="shared" si="543"/>
        <v>八</v>
      </c>
      <c r="J4395" t="str">
        <f t="shared" si="538"/>
        <v>2027/12/15</v>
      </c>
      <c r="K4395" t="str">
        <f t="shared" si="539"/>
        <v>15</v>
      </c>
      <c r="L4395" t="s">
        <v>1360</v>
      </c>
    </row>
    <row r="4396" spans="1:12" x14ac:dyDescent="0.3">
      <c r="A4396" s="2">
        <v>46764</v>
      </c>
      <c r="B4396" s="3">
        <v>46764</v>
      </c>
      <c r="C4396" s="1">
        <v>46764</v>
      </c>
      <c r="D4396" s="5">
        <f t="shared" si="536"/>
        <v>46764</v>
      </c>
      <c r="E4396" s="1" t="s">
        <v>55</v>
      </c>
      <c r="F4396" t="str">
        <f t="shared" si="537"/>
        <v>十六</v>
      </c>
      <c r="G4396" t="s">
        <v>22</v>
      </c>
      <c r="H4396">
        <f t="shared" si="542"/>
        <v>2</v>
      </c>
      <c r="I4396" t="str">
        <f t="shared" si="543"/>
        <v>八</v>
      </c>
      <c r="J4396" t="str">
        <f t="shared" si="538"/>
        <v>2027/12/16</v>
      </c>
      <c r="K4396" t="str">
        <f t="shared" si="539"/>
        <v>16</v>
      </c>
      <c r="L4396" t="s">
        <v>1360</v>
      </c>
    </row>
    <row r="4397" spans="1:12" x14ac:dyDescent="0.3">
      <c r="A4397" s="2">
        <v>46765</v>
      </c>
      <c r="B4397" s="3">
        <v>46765</v>
      </c>
      <c r="C4397" s="1">
        <v>46765</v>
      </c>
      <c r="D4397" s="5">
        <f t="shared" si="536"/>
        <v>46765</v>
      </c>
      <c r="E4397" s="1" t="s">
        <v>56</v>
      </c>
      <c r="F4397" t="str">
        <f t="shared" si="537"/>
        <v>十七</v>
      </c>
      <c r="G4397" t="s">
        <v>23</v>
      </c>
      <c r="H4397">
        <f t="shared" si="542"/>
        <v>2</v>
      </c>
      <c r="I4397" t="str">
        <f t="shared" si="543"/>
        <v>七</v>
      </c>
      <c r="J4397" t="str">
        <f t="shared" si="538"/>
        <v>2027/12/17</v>
      </c>
      <c r="K4397" t="str">
        <f t="shared" si="539"/>
        <v>17</v>
      </c>
      <c r="L4397" t="s">
        <v>1360</v>
      </c>
    </row>
    <row r="4398" spans="1:12" x14ac:dyDescent="0.3">
      <c r="A4398" s="2">
        <v>46766</v>
      </c>
      <c r="B4398" s="3">
        <v>46766</v>
      </c>
      <c r="C4398" s="1">
        <v>46766</v>
      </c>
      <c r="D4398" s="5">
        <f t="shared" si="536"/>
        <v>46766</v>
      </c>
      <c r="E4398" s="1" t="s">
        <v>50</v>
      </c>
      <c r="F4398" t="str">
        <f t="shared" si="537"/>
        <v>十八</v>
      </c>
      <c r="G4398" t="s">
        <v>24</v>
      </c>
      <c r="H4398">
        <f t="shared" si="542"/>
        <v>3</v>
      </c>
      <c r="I4398" t="str">
        <f t="shared" si="543"/>
        <v>七</v>
      </c>
      <c r="J4398" t="str">
        <f t="shared" si="538"/>
        <v>2027/12/18</v>
      </c>
      <c r="K4398" t="str">
        <f t="shared" si="539"/>
        <v>18</v>
      </c>
      <c r="L4398" t="s">
        <v>1360</v>
      </c>
    </row>
    <row r="4399" spans="1:12" x14ac:dyDescent="0.3">
      <c r="A4399" s="2">
        <v>46767</v>
      </c>
      <c r="B4399" s="3">
        <v>46767</v>
      </c>
      <c r="C4399" s="1">
        <v>46767</v>
      </c>
      <c r="D4399" s="5">
        <f t="shared" si="536"/>
        <v>46767</v>
      </c>
      <c r="E4399" s="1" t="s">
        <v>52</v>
      </c>
      <c r="F4399" t="str">
        <f t="shared" si="537"/>
        <v>十九</v>
      </c>
      <c r="G4399" t="s">
        <v>25</v>
      </c>
      <c r="H4399">
        <f t="shared" si="542"/>
        <v>3</v>
      </c>
      <c r="I4399" t="str">
        <f t="shared" si="543"/>
        <v>七</v>
      </c>
      <c r="J4399" t="str">
        <f t="shared" si="538"/>
        <v>2027/12/19</v>
      </c>
      <c r="K4399" t="str">
        <f t="shared" si="539"/>
        <v>19</v>
      </c>
      <c r="L4399" t="s">
        <v>1360</v>
      </c>
    </row>
    <row r="4400" spans="1:12" x14ac:dyDescent="0.3">
      <c r="A4400" s="2">
        <v>46768</v>
      </c>
      <c r="B4400" s="3">
        <v>46768</v>
      </c>
      <c r="C4400" s="1">
        <v>46768</v>
      </c>
      <c r="D4400" s="5">
        <f t="shared" si="536"/>
        <v>46768</v>
      </c>
      <c r="E4400" s="1" t="s">
        <v>1</v>
      </c>
      <c r="F4400" t="str">
        <f t="shared" si="537"/>
        <v>二十</v>
      </c>
      <c r="G4400" t="s">
        <v>26</v>
      </c>
      <c r="H4400">
        <f t="shared" si="542"/>
        <v>3</v>
      </c>
      <c r="I4400" t="str">
        <f t="shared" si="543"/>
        <v>六</v>
      </c>
      <c r="J4400" t="str">
        <f t="shared" si="538"/>
        <v>2027/12/20</v>
      </c>
      <c r="K4400" t="str">
        <f t="shared" si="539"/>
        <v>20</v>
      </c>
      <c r="L4400" t="s">
        <v>1360</v>
      </c>
    </row>
    <row r="4401" spans="1:12" x14ac:dyDescent="0.3">
      <c r="A4401" s="2">
        <v>46769</v>
      </c>
      <c r="B4401" s="3">
        <v>46769</v>
      </c>
      <c r="C4401" s="1">
        <v>46769</v>
      </c>
      <c r="D4401" s="5">
        <f t="shared" si="536"/>
        <v>46769</v>
      </c>
      <c r="E4401" s="1" t="s">
        <v>53</v>
      </c>
      <c r="F4401" t="str">
        <f t="shared" si="537"/>
        <v>廿一</v>
      </c>
      <c r="G4401" t="s">
        <v>65</v>
      </c>
      <c r="H4401">
        <f t="shared" si="542"/>
        <v>4</v>
      </c>
      <c r="I4401" t="str">
        <f t="shared" si="543"/>
        <v>六</v>
      </c>
      <c r="J4401" t="str">
        <f t="shared" si="538"/>
        <v>2027/12/21</v>
      </c>
      <c r="K4401" t="str">
        <f t="shared" si="539"/>
        <v>21</v>
      </c>
      <c r="L4401" t="s">
        <v>1360</v>
      </c>
    </row>
    <row r="4402" spans="1:12" x14ac:dyDescent="0.3">
      <c r="A4402" s="2">
        <v>46770</v>
      </c>
      <c r="B4402" s="3">
        <v>46770</v>
      </c>
      <c r="C4402" s="1">
        <v>46770</v>
      </c>
      <c r="D4402" s="5">
        <f t="shared" si="536"/>
        <v>46770</v>
      </c>
      <c r="E4402" s="1" t="s">
        <v>54</v>
      </c>
      <c r="F4402" t="str">
        <f t="shared" si="537"/>
        <v>廿二</v>
      </c>
      <c r="G4402" t="s">
        <v>76</v>
      </c>
      <c r="H4402">
        <f t="shared" si="542"/>
        <v>4</v>
      </c>
      <c r="I4402" t="str">
        <f t="shared" si="543"/>
        <v>六</v>
      </c>
      <c r="J4402" t="str">
        <f t="shared" si="538"/>
        <v>2027/12/22</v>
      </c>
      <c r="K4402" t="str">
        <f t="shared" si="539"/>
        <v>22</v>
      </c>
      <c r="L4402" t="s">
        <v>1360</v>
      </c>
    </row>
    <row r="4403" spans="1:12" x14ac:dyDescent="0.3">
      <c r="A4403" s="2">
        <v>46771</v>
      </c>
      <c r="B4403" s="3">
        <v>46771</v>
      </c>
      <c r="C4403" s="1">
        <v>46771</v>
      </c>
      <c r="D4403" s="5">
        <f t="shared" si="536"/>
        <v>46771</v>
      </c>
      <c r="E4403" s="1" t="s">
        <v>55</v>
      </c>
      <c r="F4403" t="str">
        <f t="shared" si="537"/>
        <v>廿三</v>
      </c>
      <c r="G4403" t="s">
        <v>66</v>
      </c>
      <c r="H4403">
        <f t="shared" si="542"/>
        <v>4</v>
      </c>
      <c r="I4403" t="str">
        <f t="shared" si="543"/>
        <v>五</v>
      </c>
      <c r="J4403" t="str">
        <f t="shared" si="538"/>
        <v>2027/12/23</v>
      </c>
      <c r="K4403" t="str">
        <f t="shared" si="539"/>
        <v>23</v>
      </c>
      <c r="L4403" t="s">
        <v>1360</v>
      </c>
    </row>
    <row r="4404" spans="1:12" x14ac:dyDescent="0.3">
      <c r="A4404" s="2">
        <v>46772</v>
      </c>
      <c r="B4404" s="3">
        <v>46772</v>
      </c>
      <c r="C4404" s="1">
        <v>46772</v>
      </c>
      <c r="D4404" s="5">
        <f t="shared" si="536"/>
        <v>46772</v>
      </c>
      <c r="E4404" s="1" t="s">
        <v>56</v>
      </c>
      <c r="F4404" t="str">
        <f t="shared" si="537"/>
        <v>廿四</v>
      </c>
      <c r="G4404" t="s">
        <v>67</v>
      </c>
      <c r="H4404">
        <f t="shared" si="542"/>
        <v>5</v>
      </c>
      <c r="I4404" t="str">
        <f t="shared" si="543"/>
        <v>五</v>
      </c>
      <c r="J4404" t="str">
        <f t="shared" si="538"/>
        <v>2027/12/24</v>
      </c>
      <c r="K4404" t="str">
        <f t="shared" si="539"/>
        <v>24</v>
      </c>
      <c r="L4404" t="s">
        <v>1360</v>
      </c>
    </row>
    <row r="4405" spans="1:12" x14ac:dyDescent="0.3">
      <c r="A4405" s="2">
        <v>46773</v>
      </c>
      <c r="B4405" s="3">
        <v>46773</v>
      </c>
      <c r="C4405" s="1">
        <v>46773</v>
      </c>
      <c r="D4405" s="5">
        <f t="shared" si="536"/>
        <v>46773</v>
      </c>
      <c r="E4405" s="1" t="s">
        <v>50</v>
      </c>
      <c r="F4405" t="str">
        <f t="shared" si="537"/>
        <v>廿五</v>
      </c>
      <c r="G4405" t="s">
        <v>68</v>
      </c>
      <c r="H4405">
        <f t="shared" si="542"/>
        <v>5</v>
      </c>
      <c r="I4405" t="str">
        <f t="shared" si="543"/>
        <v>五</v>
      </c>
      <c r="J4405" t="str">
        <f t="shared" si="538"/>
        <v>2027/12/25</v>
      </c>
      <c r="K4405" t="str">
        <f t="shared" si="539"/>
        <v>25</v>
      </c>
      <c r="L4405" t="s">
        <v>1360</v>
      </c>
    </row>
    <row r="4406" spans="1:12" x14ac:dyDescent="0.3">
      <c r="A4406" s="2">
        <v>46774</v>
      </c>
      <c r="B4406" s="3">
        <v>46774</v>
      </c>
      <c r="C4406" s="1">
        <v>46774</v>
      </c>
      <c r="D4406" s="5">
        <f t="shared" si="536"/>
        <v>46774</v>
      </c>
      <c r="E4406" s="1" t="s">
        <v>52</v>
      </c>
      <c r="F4406" t="str">
        <f t="shared" si="537"/>
        <v>廿六</v>
      </c>
      <c r="G4406" t="s">
        <v>69</v>
      </c>
      <c r="H4406">
        <f t="shared" si="542"/>
        <v>5</v>
      </c>
      <c r="I4406" t="str">
        <f t="shared" si="543"/>
        <v>四</v>
      </c>
      <c r="J4406" t="str">
        <f t="shared" si="538"/>
        <v>2027/12/26</v>
      </c>
      <c r="K4406" t="str">
        <f t="shared" si="539"/>
        <v>26</v>
      </c>
      <c r="L4406" t="s">
        <v>1360</v>
      </c>
    </row>
    <row r="4407" spans="1:12" x14ac:dyDescent="0.3">
      <c r="A4407" s="2">
        <v>46775</v>
      </c>
      <c r="B4407" s="3">
        <v>46775</v>
      </c>
      <c r="C4407" s="1">
        <v>46775</v>
      </c>
      <c r="D4407" s="5">
        <f t="shared" si="536"/>
        <v>46775</v>
      </c>
      <c r="E4407" s="1" t="s">
        <v>1</v>
      </c>
      <c r="F4407" t="str">
        <f t="shared" si="537"/>
        <v>廿七</v>
      </c>
      <c r="G4407" t="s">
        <v>70</v>
      </c>
      <c r="H4407">
        <f t="shared" si="542"/>
        <v>6</v>
      </c>
      <c r="I4407" t="str">
        <f t="shared" si="543"/>
        <v>四</v>
      </c>
      <c r="J4407" t="str">
        <f t="shared" si="538"/>
        <v>2027/12/27</v>
      </c>
      <c r="K4407" t="str">
        <f t="shared" si="539"/>
        <v>27</v>
      </c>
      <c r="L4407" t="s">
        <v>1360</v>
      </c>
    </row>
    <row r="4408" spans="1:12" x14ac:dyDescent="0.3">
      <c r="A4408" s="2">
        <v>46776</v>
      </c>
      <c r="B4408" s="3">
        <v>46776</v>
      </c>
      <c r="C4408" s="1">
        <v>46776</v>
      </c>
      <c r="D4408" s="5">
        <f t="shared" si="536"/>
        <v>46776</v>
      </c>
      <c r="E4408" s="1" t="s">
        <v>53</v>
      </c>
      <c r="F4408" t="str">
        <f t="shared" si="537"/>
        <v>廿八</v>
      </c>
      <c r="G4408" t="s">
        <v>71</v>
      </c>
      <c r="H4408">
        <f t="shared" si="542"/>
        <v>6</v>
      </c>
      <c r="I4408" t="str">
        <f t="shared" si="543"/>
        <v>四</v>
      </c>
      <c r="J4408" t="str">
        <f t="shared" si="538"/>
        <v>2027/12/28</v>
      </c>
      <c r="K4408" t="str">
        <f t="shared" si="539"/>
        <v>28</v>
      </c>
      <c r="L4408" t="s">
        <v>1360</v>
      </c>
    </row>
    <row r="4409" spans="1:12" x14ac:dyDescent="0.3">
      <c r="A4409" s="2">
        <v>46777</v>
      </c>
      <c r="B4409" s="3">
        <v>46777</v>
      </c>
      <c r="C4409" s="1">
        <v>46777</v>
      </c>
      <c r="D4409" s="5">
        <f t="shared" si="536"/>
        <v>46777</v>
      </c>
      <c r="E4409" s="1" t="s">
        <v>54</v>
      </c>
      <c r="F4409" t="str">
        <f t="shared" si="537"/>
        <v>廿九</v>
      </c>
      <c r="G4409" t="s">
        <v>72</v>
      </c>
      <c r="H4409">
        <f t="shared" si="542"/>
        <v>6</v>
      </c>
      <c r="I4409" t="str">
        <f t="shared" si="543"/>
        <v>三</v>
      </c>
      <c r="J4409" t="str">
        <f t="shared" si="538"/>
        <v>2027/12/29</v>
      </c>
      <c r="K4409" t="str">
        <f t="shared" si="539"/>
        <v>29</v>
      </c>
      <c r="L4409" t="s">
        <v>1360</v>
      </c>
    </row>
    <row r="4410" spans="1:12" x14ac:dyDescent="0.3">
      <c r="A4410" s="2">
        <v>46778</v>
      </c>
      <c r="B4410" s="3">
        <v>46778</v>
      </c>
      <c r="C4410" s="1">
        <v>46778</v>
      </c>
      <c r="D4410" s="5">
        <f t="shared" si="536"/>
        <v>46778</v>
      </c>
      <c r="E4410" s="1" t="s">
        <v>55</v>
      </c>
      <c r="F4410" t="str">
        <f t="shared" si="537"/>
        <v>三十</v>
      </c>
      <c r="G4410" t="s">
        <v>73</v>
      </c>
      <c r="H4410">
        <f t="shared" si="542"/>
        <v>7</v>
      </c>
      <c r="I4410" t="str">
        <f t="shared" si="543"/>
        <v>三</v>
      </c>
      <c r="J4410" t="str">
        <f t="shared" si="538"/>
        <v>2027/12/30</v>
      </c>
      <c r="K4410" t="str">
        <f t="shared" si="539"/>
        <v>30</v>
      </c>
      <c r="L4410" t="s">
        <v>1360</v>
      </c>
    </row>
    <row r="4411" spans="1:12" x14ac:dyDescent="0.3">
      <c r="A4411" s="2">
        <v>46779</v>
      </c>
      <c r="B4411" s="3">
        <v>46779</v>
      </c>
      <c r="C4411" s="1">
        <v>46779</v>
      </c>
      <c r="D4411" s="5">
        <f t="shared" si="536"/>
        <v>46779</v>
      </c>
      <c r="E4411" s="1" t="s">
        <v>56</v>
      </c>
      <c r="F4411" t="str">
        <f t="shared" si="537"/>
        <v>一</v>
      </c>
      <c r="G4411" t="s">
        <v>74</v>
      </c>
      <c r="H4411">
        <f t="shared" si="542"/>
        <v>7</v>
      </c>
      <c r="I4411" t="str">
        <f t="shared" si="543"/>
        <v>三</v>
      </c>
      <c r="J4411" t="str">
        <f t="shared" si="538"/>
        <v>2028/1/1</v>
      </c>
      <c r="K4411" t="str">
        <f t="shared" si="539"/>
        <v>/1</v>
      </c>
      <c r="L4411" t="s">
        <v>1338</v>
      </c>
    </row>
    <row r="4412" spans="1:12" x14ac:dyDescent="0.3">
      <c r="A4412" s="2">
        <v>46780</v>
      </c>
      <c r="B4412" s="3">
        <v>46780</v>
      </c>
      <c r="C4412" s="1">
        <v>46780</v>
      </c>
      <c r="D4412" s="5">
        <f t="shared" si="536"/>
        <v>46780</v>
      </c>
      <c r="E4412" s="1" t="s">
        <v>50</v>
      </c>
      <c r="F4412" t="str">
        <f t="shared" si="537"/>
        <v>二</v>
      </c>
      <c r="G4412" t="s">
        <v>77</v>
      </c>
      <c r="H4412">
        <f t="shared" si="542"/>
        <v>7</v>
      </c>
      <c r="I4412" t="str">
        <f t="shared" si="543"/>
        <v>二</v>
      </c>
      <c r="J4412" t="str">
        <f t="shared" si="538"/>
        <v>2028/1/2</v>
      </c>
      <c r="K4412" t="str">
        <f t="shared" si="539"/>
        <v>/2</v>
      </c>
      <c r="L4412" t="s">
        <v>1338</v>
      </c>
    </row>
    <row r="4413" spans="1:12" x14ac:dyDescent="0.3">
      <c r="A4413" s="2">
        <v>46781</v>
      </c>
      <c r="B4413" s="3">
        <v>46781</v>
      </c>
      <c r="C4413" s="1">
        <v>46781</v>
      </c>
      <c r="D4413" s="5">
        <f t="shared" si="536"/>
        <v>46781</v>
      </c>
      <c r="E4413" s="1" t="s">
        <v>52</v>
      </c>
      <c r="F4413" t="str">
        <f t="shared" si="537"/>
        <v>三</v>
      </c>
      <c r="G4413" t="s">
        <v>80</v>
      </c>
      <c r="H4413">
        <f t="shared" si="542"/>
        <v>8</v>
      </c>
      <c r="I4413" t="str">
        <f t="shared" si="543"/>
        <v>二</v>
      </c>
      <c r="J4413" t="str">
        <f t="shared" si="538"/>
        <v>2028/1/3</v>
      </c>
      <c r="K4413" t="str">
        <f t="shared" si="539"/>
        <v>/3</v>
      </c>
      <c r="L4413" t="s">
        <v>1338</v>
      </c>
    </row>
    <row r="4414" spans="1:12" x14ac:dyDescent="0.3">
      <c r="A4414" s="2">
        <v>46782</v>
      </c>
      <c r="B4414" s="3">
        <v>46782</v>
      </c>
      <c r="C4414" s="1">
        <v>46782</v>
      </c>
      <c r="D4414" s="5">
        <f t="shared" si="536"/>
        <v>46782</v>
      </c>
      <c r="E4414" s="1" t="s">
        <v>1</v>
      </c>
      <c r="F4414" t="str">
        <f t="shared" si="537"/>
        <v>四</v>
      </c>
      <c r="G4414" t="s">
        <v>81</v>
      </c>
      <c r="H4414">
        <f t="shared" si="542"/>
        <v>8</v>
      </c>
      <c r="I4414" t="str">
        <f t="shared" si="543"/>
        <v>二</v>
      </c>
      <c r="J4414" t="str">
        <f t="shared" si="538"/>
        <v>2028/1/4</v>
      </c>
      <c r="K4414" t="str">
        <f t="shared" si="539"/>
        <v>/4</v>
      </c>
      <c r="L4414" t="s">
        <v>1338</v>
      </c>
    </row>
    <row r="4415" spans="1:12" x14ac:dyDescent="0.3">
      <c r="A4415" s="2">
        <v>46783</v>
      </c>
      <c r="B4415" s="3">
        <v>46783</v>
      </c>
      <c r="C4415" s="1">
        <v>46783</v>
      </c>
      <c r="D4415" s="5">
        <f t="shared" si="536"/>
        <v>46783</v>
      </c>
      <c r="E4415" s="1" t="s">
        <v>53</v>
      </c>
      <c r="F4415" t="str">
        <f t="shared" si="537"/>
        <v>五</v>
      </c>
      <c r="G4415" t="s">
        <v>82</v>
      </c>
      <c r="H4415">
        <f t="shared" si="542"/>
        <v>8</v>
      </c>
      <c r="I4415" t="str">
        <f t="shared" si="543"/>
        <v>一</v>
      </c>
      <c r="J4415" t="str">
        <f t="shared" si="538"/>
        <v>2028/1/5</v>
      </c>
      <c r="K4415" t="str">
        <f t="shared" si="539"/>
        <v>/5</v>
      </c>
      <c r="L4415" t="s">
        <v>1338</v>
      </c>
    </row>
    <row r="4416" spans="1:12" x14ac:dyDescent="0.3">
      <c r="A4416" s="2">
        <v>46784</v>
      </c>
      <c r="B4416" s="3">
        <v>46784</v>
      </c>
      <c r="C4416" s="1">
        <v>46784</v>
      </c>
      <c r="D4416" s="5">
        <f t="shared" si="536"/>
        <v>46784</v>
      </c>
      <c r="E4416" s="1" t="s">
        <v>54</v>
      </c>
      <c r="F4416" t="str">
        <f t="shared" si="537"/>
        <v>六</v>
      </c>
      <c r="G4416" t="s">
        <v>83</v>
      </c>
      <c r="H4416">
        <f t="shared" si="542"/>
        <v>9</v>
      </c>
      <c r="I4416" t="str">
        <f t="shared" si="543"/>
        <v>一</v>
      </c>
      <c r="J4416" t="str">
        <f t="shared" si="538"/>
        <v>2028/1/6</v>
      </c>
      <c r="K4416" t="str">
        <f t="shared" si="539"/>
        <v>/6</v>
      </c>
      <c r="L4416" t="s">
        <v>1338</v>
      </c>
    </row>
    <row r="4417" spans="1:12" x14ac:dyDescent="0.3">
      <c r="A4417" s="2">
        <v>46785</v>
      </c>
      <c r="B4417" s="3">
        <v>46785</v>
      </c>
      <c r="C4417" s="1">
        <v>46785</v>
      </c>
      <c r="D4417" s="5">
        <f t="shared" si="536"/>
        <v>46785</v>
      </c>
      <c r="E4417" s="1" t="s">
        <v>55</v>
      </c>
      <c r="F4417" t="str">
        <f t="shared" si="537"/>
        <v>七</v>
      </c>
      <c r="G4417" t="s">
        <v>84</v>
      </c>
      <c r="H4417">
        <f t="shared" si="542"/>
        <v>9</v>
      </c>
      <c r="I4417" t="str">
        <f t="shared" si="543"/>
        <v>一</v>
      </c>
      <c r="J4417" t="str">
        <f t="shared" si="538"/>
        <v>2028/1/7</v>
      </c>
      <c r="K4417" t="str">
        <f t="shared" si="539"/>
        <v>/7</v>
      </c>
      <c r="L4417" t="s">
        <v>1338</v>
      </c>
    </row>
    <row r="4418" spans="1:12" x14ac:dyDescent="0.3">
      <c r="A4418" s="2">
        <v>46786</v>
      </c>
      <c r="B4418" s="3">
        <v>46786</v>
      </c>
      <c r="C4418" s="1">
        <v>46786</v>
      </c>
      <c r="D4418" s="5">
        <f t="shared" ref="D4418:D4481" si="544">A4418</f>
        <v>46786</v>
      </c>
      <c r="E4418" s="1" t="s">
        <v>56</v>
      </c>
      <c r="F4418" t="str">
        <f t="shared" ref="F4418:F4481" si="545">INDEX(음력한자,MATCH(K4418,매치,0))</f>
        <v>八</v>
      </c>
      <c r="G4418" t="s">
        <v>85</v>
      </c>
      <c r="H4418">
        <f t="shared" si="542"/>
        <v>9</v>
      </c>
      <c r="I4418" t="str">
        <f t="shared" si="543"/>
        <v>一</v>
      </c>
      <c r="J4418" t="str">
        <f t="shared" ref="J4418:J4481" si="546">suntolun(YEAR(D4418),MONTH(D4418),DAY(D4418))</f>
        <v>2028/1/8</v>
      </c>
      <c r="K4418" t="str">
        <f t="shared" ref="K4418:K4481" si="547">RIGHT(J4418,2)</f>
        <v>/8</v>
      </c>
      <c r="L4418" t="s">
        <v>1338</v>
      </c>
    </row>
    <row r="4419" spans="1:12" x14ac:dyDescent="0.3">
      <c r="A4419" s="2">
        <v>46787</v>
      </c>
      <c r="B4419" s="3">
        <v>46787</v>
      </c>
      <c r="C4419" s="1">
        <v>46787</v>
      </c>
      <c r="D4419" s="5">
        <f t="shared" si="544"/>
        <v>46787</v>
      </c>
      <c r="E4419" s="1" t="s">
        <v>50</v>
      </c>
      <c r="F4419" t="str">
        <f t="shared" si="545"/>
        <v>九</v>
      </c>
      <c r="G4419" t="s">
        <v>86</v>
      </c>
      <c r="J4419" t="str">
        <f t="shared" si="546"/>
        <v>2028/1/9</v>
      </c>
      <c r="K4419" t="str">
        <f t="shared" si="547"/>
        <v>/9</v>
      </c>
      <c r="L4419" t="s">
        <v>1338</v>
      </c>
    </row>
    <row r="4420" spans="1:12" x14ac:dyDescent="0.3">
      <c r="A4420" s="2">
        <v>46788</v>
      </c>
      <c r="B4420" s="3">
        <v>46788</v>
      </c>
      <c r="C4420" s="1">
        <v>46788</v>
      </c>
      <c r="D4420" s="5">
        <f t="shared" si="544"/>
        <v>46788</v>
      </c>
      <c r="E4420" s="1" t="s">
        <v>52</v>
      </c>
      <c r="F4420" t="str">
        <f t="shared" si="545"/>
        <v>十</v>
      </c>
      <c r="G4420" t="s">
        <v>87</v>
      </c>
      <c r="H4420">
        <f t="shared" ref="H4420:H4448" si="548">S2</f>
        <v>10</v>
      </c>
      <c r="I4420" t="str">
        <f t="shared" ref="I4420:I4448" si="549">T2</f>
        <v>一</v>
      </c>
      <c r="J4420" t="str">
        <f t="shared" si="546"/>
        <v>2028/1/10</v>
      </c>
      <c r="K4420" t="str">
        <f t="shared" si="547"/>
        <v>10</v>
      </c>
      <c r="L4420" t="s">
        <v>1338</v>
      </c>
    </row>
    <row r="4421" spans="1:12" x14ac:dyDescent="0.3">
      <c r="A4421" s="2">
        <v>46789</v>
      </c>
      <c r="B4421" s="3">
        <v>46789</v>
      </c>
      <c r="C4421" s="1">
        <v>46789</v>
      </c>
      <c r="D4421" s="5">
        <f t="shared" si="544"/>
        <v>46789</v>
      </c>
      <c r="E4421" s="1" t="s">
        <v>1</v>
      </c>
      <c r="F4421" t="str">
        <f t="shared" si="545"/>
        <v>十一</v>
      </c>
      <c r="G4421" t="s">
        <v>88</v>
      </c>
      <c r="H4421">
        <f t="shared" si="548"/>
        <v>9</v>
      </c>
      <c r="I4421" t="str">
        <f t="shared" si="549"/>
        <v>一</v>
      </c>
      <c r="J4421" t="str">
        <f t="shared" si="546"/>
        <v>2028/1/11</v>
      </c>
      <c r="K4421" t="str">
        <f t="shared" si="547"/>
        <v>11</v>
      </c>
      <c r="L4421" t="s">
        <v>1338</v>
      </c>
    </row>
    <row r="4422" spans="1:12" x14ac:dyDescent="0.3">
      <c r="A4422" s="2">
        <v>46790</v>
      </c>
      <c r="B4422" s="3">
        <v>46790</v>
      </c>
      <c r="C4422" s="1">
        <v>46790</v>
      </c>
      <c r="D4422" s="5">
        <f t="shared" si="544"/>
        <v>46790</v>
      </c>
      <c r="E4422" s="1" t="s">
        <v>53</v>
      </c>
      <c r="F4422" t="str">
        <f t="shared" si="545"/>
        <v>十二</v>
      </c>
      <c r="G4422" t="s">
        <v>89</v>
      </c>
      <c r="H4422">
        <f t="shared" si="548"/>
        <v>9</v>
      </c>
      <c r="I4422" t="str">
        <f t="shared" si="549"/>
        <v>一</v>
      </c>
      <c r="J4422" t="str">
        <f t="shared" si="546"/>
        <v>2028/1/12</v>
      </c>
      <c r="K4422" t="str">
        <f t="shared" si="547"/>
        <v>12</v>
      </c>
      <c r="L4422" t="s">
        <v>1338</v>
      </c>
    </row>
    <row r="4423" spans="1:12" x14ac:dyDescent="0.3">
      <c r="A4423" s="2">
        <v>46791</v>
      </c>
      <c r="B4423" s="3">
        <v>46791</v>
      </c>
      <c r="C4423" s="1">
        <v>46791</v>
      </c>
      <c r="D4423" s="5">
        <f t="shared" si="544"/>
        <v>46791</v>
      </c>
      <c r="E4423" s="1" t="s">
        <v>54</v>
      </c>
      <c r="F4423" t="str">
        <f t="shared" si="545"/>
        <v>十三</v>
      </c>
      <c r="G4423" t="s">
        <v>90</v>
      </c>
      <c r="H4423">
        <f t="shared" si="548"/>
        <v>9</v>
      </c>
      <c r="I4423" t="str">
        <f t="shared" si="549"/>
        <v>一</v>
      </c>
      <c r="J4423" t="str">
        <f t="shared" si="546"/>
        <v>2028/1/13</v>
      </c>
      <c r="K4423" t="str">
        <f t="shared" si="547"/>
        <v>13</v>
      </c>
      <c r="L4423" t="s">
        <v>1338</v>
      </c>
    </row>
    <row r="4424" spans="1:12" x14ac:dyDescent="0.3">
      <c r="A4424" s="2">
        <v>46792</v>
      </c>
      <c r="B4424" s="3">
        <v>46792</v>
      </c>
      <c r="C4424" s="1">
        <v>46792</v>
      </c>
      <c r="D4424" s="5">
        <f t="shared" si="544"/>
        <v>46792</v>
      </c>
      <c r="E4424" s="1" t="s">
        <v>55</v>
      </c>
      <c r="F4424" t="str">
        <f t="shared" si="545"/>
        <v>十四</v>
      </c>
      <c r="G4424" t="s">
        <v>12</v>
      </c>
      <c r="H4424">
        <f t="shared" si="548"/>
        <v>8</v>
      </c>
      <c r="I4424" t="str">
        <f t="shared" si="549"/>
        <v>二</v>
      </c>
      <c r="J4424" t="str">
        <f t="shared" si="546"/>
        <v>2028/1/14</v>
      </c>
      <c r="K4424" t="str">
        <f t="shared" si="547"/>
        <v>14</v>
      </c>
      <c r="L4424" t="s">
        <v>1338</v>
      </c>
    </row>
    <row r="4425" spans="1:12" x14ac:dyDescent="0.3">
      <c r="A4425" s="2">
        <v>46793</v>
      </c>
      <c r="B4425" s="3">
        <v>46793</v>
      </c>
      <c r="C4425" s="1">
        <v>46793</v>
      </c>
      <c r="D4425" s="5">
        <f t="shared" si="544"/>
        <v>46793</v>
      </c>
      <c r="E4425" s="1" t="s">
        <v>56</v>
      </c>
      <c r="F4425" t="str">
        <f t="shared" si="545"/>
        <v>十五</v>
      </c>
      <c r="G4425" t="s">
        <v>91</v>
      </c>
      <c r="H4425">
        <f t="shared" si="548"/>
        <v>8</v>
      </c>
      <c r="I4425" t="str">
        <f t="shared" si="549"/>
        <v>二</v>
      </c>
      <c r="J4425" t="str">
        <f t="shared" si="546"/>
        <v>2028/1/15</v>
      </c>
      <c r="K4425" t="str">
        <f t="shared" si="547"/>
        <v>15</v>
      </c>
      <c r="L4425" t="s">
        <v>1338</v>
      </c>
    </row>
    <row r="4426" spans="1:12" x14ac:dyDescent="0.3">
      <c r="A4426" s="2">
        <v>46794</v>
      </c>
      <c r="B4426" s="3">
        <v>46794</v>
      </c>
      <c r="C4426" s="1">
        <v>46794</v>
      </c>
      <c r="D4426" s="5">
        <f t="shared" si="544"/>
        <v>46794</v>
      </c>
      <c r="E4426" s="1" t="s">
        <v>50</v>
      </c>
      <c r="F4426" t="str">
        <f t="shared" si="545"/>
        <v>十六</v>
      </c>
      <c r="G4426" t="s">
        <v>92</v>
      </c>
      <c r="H4426">
        <f t="shared" si="548"/>
        <v>8</v>
      </c>
      <c r="I4426" t="str">
        <f t="shared" si="549"/>
        <v>二</v>
      </c>
      <c r="J4426" t="str">
        <f t="shared" si="546"/>
        <v>2028/1/16</v>
      </c>
      <c r="K4426" t="str">
        <f t="shared" si="547"/>
        <v>16</v>
      </c>
      <c r="L4426" t="s">
        <v>1338</v>
      </c>
    </row>
    <row r="4427" spans="1:12" x14ac:dyDescent="0.3">
      <c r="A4427" s="2">
        <v>46795</v>
      </c>
      <c r="B4427" s="3">
        <v>46795</v>
      </c>
      <c r="C4427" s="1">
        <v>46795</v>
      </c>
      <c r="D4427" s="5">
        <f t="shared" si="544"/>
        <v>46795</v>
      </c>
      <c r="E4427" s="1" t="s">
        <v>52</v>
      </c>
      <c r="F4427" t="str">
        <f t="shared" si="545"/>
        <v>十七</v>
      </c>
      <c r="G4427" t="s">
        <v>93</v>
      </c>
      <c r="H4427">
        <f t="shared" si="548"/>
        <v>7</v>
      </c>
      <c r="I4427" t="str">
        <f t="shared" si="549"/>
        <v>三</v>
      </c>
      <c r="J4427" t="str">
        <f t="shared" si="546"/>
        <v>2028/1/17</v>
      </c>
      <c r="K4427" t="str">
        <f t="shared" si="547"/>
        <v>17</v>
      </c>
      <c r="L4427" t="s">
        <v>1338</v>
      </c>
    </row>
    <row r="4428" spans="1:12" x14ac:dyDescent="0.3">
      <c r="A4428" s="2">
        <v>46796</v>
      </c>
      <c r="B4428" s="3">
        <v>46796</v>
      </c>
      <c r="C4428" s="1">
        <v>46796</v>
      </c>
      <c r="D4428" s="5">
        <f t="shared" si="544"/>
        <v>46796</v>
      </c>
      <c r="E4428" s="1" t="s">
        <v>1</v>
      </c>
      <c r="F4428" t="str">
        <f t="shared" si="545"/>
        <v>十八</v>
      </c>
      <c r="G4428" t="s">
        <v>94</v>
      </c>
      <c r="H4428">
        <f t="shared" si="548"/>
        <v>7</v>
      </c>
      <c r="I4428" t="str">
        <f t="shared" si="549"/>
        <v>三</v>
      </c>
      <c r="J4428" t="str">
        <f t="shared" si="546"/>
        <v>2028/1/18</v>
      </c>
      <c r="K4428" t="str">
        <f t="shared" si="547"/>
        <v>18</v>
      </c>
      <c r="L4428" t="s">
        <v>1338</v>
      </c>
    </row>
    <row r="4429" spans="1:12" x14ac:dyDescent="0.3">
      <c r="A4429" s="2">
        <v>46797</v>
      </c>
      <c r="B4429" s="3">
        <v>46797</v>
      </c>
      <c r="C4429" s="1">
        <v>46797</v>
      </c>
      <c r="D4429" s="5">
        <f t="shared" si="544"/>
        <v>46797</v>
      </c>
      <c r="E4429" s="1" t="s">
        <v>53</v>
      </c>
      <c r="F4429" t="str">
        <f t="shared" si="545"/>
        <v>十九</v>
      </c>
      <c r="G4429" t="s">
        <v>95</v>
      </c>
      <c r="H4429">
        <f t="shared" si="548"/>
        <v>7</v>
      </c>
      <c r="I4429" t="str">
        <f t="shared" si="549"/>
        <v>三</v>
      </c>
      <c r="J4429" t="str">
        <f t="shared" si="546"/>
        <v>2028/1/19</v>
      </c>
      <c r="K4429" t="str">
        <f t="shared" si="547"/>
        <v>19</v>
      </c>
      <c r="L4429" t="s">
        <v>1338</v>
      </c>
    </row>
    <row r="4430" spans="1:12" x14ac:dyDescent="0.3">
      <c r="A4430" s="2">
        <v>46798</v>
      </c>
      <c r="B4430" s="3">
        <v>46798</v>
      </c>
      <c r="C4430" s="1">
        <v>46798</v>
      </c>
      <c r="D4430" s="5">
        <f t="shared" si="544"/>
        <v>46798</v>
      </c>
      <c r="E4430" s="1" t="s">
        <v>54</v>
      </c>
      <c r="F4430" t="str">
        <f t="shared" si="545"/>
        <v>二十</v>
      </c>
      <c r="G4430" t="s">
        <v>96</v>
      </c>
      <c r="H4430">
        <f t="shared" si="548"/>
        <v>6</v>
      </c>
      <c r="I4430" t="str">
        <f t="shared" si="549"/>
        <v>四</v>
      </c>
      <c r="J4430" t="str">
        <f t="shared" si="546"/>
        <v>2028/1/20</v>
      </c>
      <c r="K4430" t="str">
        <f t="shared" si="547"/>
        <v>20</v>
      </c>
      <c r="L4430" t="s">
        <v>1338</v>
      </c>
    </row>
    <row r="4431" spans="1:12" x14ac:dyDescent="0.3">
      <c r="A4431" s="2">
        <v>46799</v>
      </c>
      <c r="B4431" s="3">
        <v>46799</v>
      </c>
      <c r="C4431" s="1">
        <v>46799</v>
      </c>
      <c r="D4431" s="5">
        <f t="shared" si="544"/>
        <v>46799</v>
      </c>
      <c r="E4431" s="1" t="s">
        <v>55</v>
      </c>
      <c r="F4431" t="str">
        <f t="shared" si="545"/>
        <v>廿一</v>
      </c>
      <c r="G4431" t="s">
        <v>97</v>
      </c>
      <c r="H4431">
        <f t="shared" si="548"/>
        <v>6</v>
      </c>
      <c r="I4431" t="str">
        <f t="shared" si="549"/>
        <v>四</v>
      </c>
      <c r="J4431" t="str">
        <f t="shared" si="546"/>
        <v>2028/1/21</v>
      </c>
      <c r="K4431" t="str">
        <f t="shared" si="547"/>
        <v>21</v>
      </c>
      <c r="L4431" t="s">
        <v>1338</v>
      </c>
    </row>
    <row r="4432" spans="1:12" x14ac:dyDescent="0.3">
      <c r="A4432" s="2">
        <v>46800</v>
      </c>
      <c r="B4432" s="3">
        <v>46800</v>
      </c>
      <c r="C4432" s="1">
        <v>46800</v>
      </c>
      <c r="D4432" s="5">
        <f t="shared" si="544"/>
        <v>46800</v>
      </c>
      <c r="E4432" s="1" t="s">
        <v>56</v>
      </c>
      <c r="F4432" t="str">
        <f t="shared" si="545"/>
        <v>廿二</v>
      </c>
      <c r="G4432" t="s">
        <v>98</v>
      </c>
      <c r="H4432">
        <f t="shared" si="548"/>
        <v>6</v>
      </c>
      <c r="I4432" t="str">
        <f t="shared" si="549"/>
        <v>四</v>
      </c>
      <c r="J4432" t="str">
        <f t="shared" si="546"/>
        <v>2028/1/22</v>
      </c>
      <c r="K4432" t="str">
        <f t="shared" si="547"/>
        <v>22</v>
      </c>
      <c r="L4432" t="s">
        <v>1338</v>
      </c>
    </row>
    <row r="4433" spans="1:12" x14ac:dyDescent="0.3">
      <c r="A4433" s="2">
        <v>46801</v>
      </c>
      <c r="B4433" s="3">
        <v>46801</v>
      </c>
      <c r="C4433" s="1">
        <v>46801</v>
      </c>
      <c r="D4433" s="5">
        <f t="shared" si="544"/>
        <v>46801</v>
      </c>
      <c r="E4433" s="1" t="s">
        <v>50</v>
      </c>
      <c r="F4433" t="str">
        <f t="shared" si="545"/>
        <v>廿三</v>
      </c>
      <c r="G4433" t="s">
        <v>99</v>
      </c>
      <c r="H4433">
        <f t="shared" si="548"/>
        <v>5</v>
      </c>
      <c r="I4433" t="str">
        <f t="shared" si="549"/>
        <v>五</v>
      </c>
      <c r="J4433" t="str">
        <f t="shared" si="546"/>
        <v>2028/1/23</v>
      </c>
      <c r="K4433" t="str">
        <f t="shared" si="547"/>
        <v>23</v>
      </c>
      <c r="L4433" t="s">
        <v>1338</v>
      </c>
    </row>
    <row r="4434" spans="1:12" x14ac:dyDescent="0.3">
      <c r="A4434" s="2">
        <v>46802</v>
      </c>
      <c r="B4434" s="3">
        <v>46802</v>
      </c>
      <c r="C4434" s="1">
        <v>46802</v>
      </c>
      <c r="D4434" s="5">
        <f t="shared" si="544"/>
        <v>46802</v>
      </c>
      <c r="E4434" s="1" t="s">
        <v>52</v>
      </c>
      <c r="F4434" t="str">
        <f t="shared" si="545"/>
        <v>廿四</v>
      </c>
      <c r="G4434" t="s">
        <v>100</v>
      </c>
      <c r="H4434">
        <f t="shared" si="548"/>
        <v>5</v>
      </c>
      <c r="I4434" t="str">
        <f t="shared" si="549"/>
        <v>五</v>
      </c>
      <c r="J4434" t="str">
        <f t="shared" si="546"/>
        <v>2028/1/24</v>
      </c>
      <c r="K4434" t="str">
        <f t="shared" si="547"/>
        <v>24</v>
      </c>
      <c r="L4434" t="s">
        <v>1338</v>
      </c>
    </row>
    <row r="4435" spans="1:12" x14ac:dyDescent="0.3">
      <c r="A4435" s="2">
        <v>46803</v>
      </c>
      <c r="B4435" s="3">
        <v>46803</v>
      </c>
      <c r="C4435" s="1">
        <v>46803</v>
      </c>
      <c r="D4435" s="5">
        <f t="shared" si="544"/>
        <v>46803</v>
      </c>
      <c r="E4435" s="1" t="s">
        <v>1</v>
      </c>
      <c r="F4435" t="str">
        <f t="shared" si="545"/>
        <v>廿五</v>
      </c>
      <c r="G4435" t="s">
        <v>101</v>
      </c>
      <c r="H4435">
        <f t="shared" si="548"/>
        <v>5</v>
      </c>
      <c r="I4435" t="str">
        <f t="shared" si="549"/>
        <v>五</v>
      </c>
      <c r="J4435" t="str">
        <f t="shared" si="546"/>
        <v>2028/1/25</v>
      </c>
      <c r="K4435" t="str">
        <f t="shared" si="547"/>
        <v>25</v>
      </c>
      <c r="L4435" t="s">
        <v>1338</v>
      </c>
    </row>
    <row r="4436" spans="1:12" x14ac:dyDescent="0.3">
      <c r="A4436" s="2">
        <v>46804</v>
      </c>
      <c r="B4436" s="3">
        <v>46804</v>
      </c>
      <c r="C4436" s="1">
        <v>46804</v>
      </c>
      <c r="D4436" s="5">
        <f t="shared" si="544"/>
        <v>46804</v>
      </c>
      <c r="E4436" s="1" t="s">
        <v>53</v>
      </c>
      <c r="F4436" t="str">
        <f t="shared" si="545"/>
        <v>廿六</v>
      </c>
      <c r="G4436" t="s">
        <v>102</v>
      </c>
      <c r="H4436">
        <f t="shared" si="548"/>
        <v>4</v>
      </c>
      <c r="I4436" t="str">
        <f t="shared" si="549"/>
        <v>六</v>
      </c>
      <c r="J4436" t="str">
        <f t="shared" si="546"/>
        <v>2028/1/26</v>
      </c>
      <c r="K4436" t="str">
        <f t="shared" si="547"/>
        <v>26</v>
      </c>
      <c r="L4436" t="s">
        <v>1338</v>
      </c>
    </row>
    <row r="4437" spans="1:12" x14ac:dyDescent="0.3">
      <c r="A4437" s="2">
        <v>46805</v>
      </c>
      <c r="B4437" s="3">
        <v>46805</v>
      </c>
      <c r="C4437" s="1">
        <v>46805</v>
      </c>
      <c r="D4437" s="5">
        <f t="shared" si="544"/>
        <v>46805</v>
      </c>
      <c r="E4437" s="1" t="s">
        <v>54</v>
      </c>
      <c r="F4437" t="str">
        <f t="shared" si="545"/>
        <v>廿七</v>
      </c>
      <c r="G4437" t="s">
        <v>103</v>
      </c>
      <c r="H4437">
        <f t="shared" si="548"/>
        <v>4</v>
      </c>
      <c r="I4437" t="str">
        <f t="shared" si="549"/>
        <v>六</v>
      </c>
      <c r="J4437" t="str">
        <f t="shared" si="546"/>
        <v>2028/1/27</v>
      </c>
      <c r="K4437" t="str">
        <f t="shared" si="547"/>
        <v>27</v>
      </c>
      <c r="L4437" t="s">
        <v>1338</v>
      </c>
    </row>
    <row r="4438" spans="1:12" x14ac:dyDescent="0.3">
      <c r="A4438" s="2">
        <v>46806</v>
      </c>
      <c r="B4438" s="3">
        <v>46806</v>
      </c>
      <c r="C4438" s="1">
        <v>46806</v>
      </c>
      <c r="D4438" s="5">
        <f t="shared" si="544"/>
        <v>46806</v>
      </c>
      <c r="E4438" s="1" t="s">
        <v>55</v>
      </c>
      <c r="F4438" t="str">
        <f t="shared" si="545"/>
        <v>廿八</v>
      </c>
      <c r="G4438" t="s">
        <v>117</v>
      </c>
      <c r="H4438">
        <f t="shared" si="548"/>
        <v>4</v>
      </c>
      <c r="I4438" t="str">
        <f t="shared" si="549"/>
        <v>六</v>
      </c>
      <c r="J4438" t="str">
        <f t="shared" si="546"/>
        <v>2028/1/28</v>
      </c>
      <c r="K4438" t="str">
        <f t="shared" si="547"/>
        <v>28</v>
      </c>
      <c r="L4438" t="s">
        <v>1338</v>
      </c>
    </row>
    <row r="4439" spans="1:12" x14ac:dyDescent="0.3">
      <c r="A4439" s="2">
        <v>46807</v>
      </c>
      <c r="B4439" s="3">
        <v>46807</v>
      </c>
      <c r="C4439" s="1">
        <v>46807</v>
      </c>
      <c r="D4439" s="5">
        <f t="shared" si="544"/>
        <v>46807</v>
      </c>
      <c r="E4439" s="1" t="s">
        <v>56</v>
      </c>
      <c r="F4439" t="str">
        <f t="shared" si="545"/>
        <v>廿九</v>
      </c>
      <c r="G4439" t="s">
        <v>118</v>
      </c>
      <c r="H4439">
        <f t="shared" si="548"/>
        <v>3</v>
      </c>
      <c r="I4439" t="str">
        <f t="shared" si="549"/>
        <v>七</v>
      </c>
      <c r="J4439" t="str">
        <f t="shared" si="546"/>
        <v>2028/1/29</v>
      </c>
      <c r="K4439" t="str">
        <f t="shared" si="547"/>
        <v>29</v>
      </c>
      <c r="L4439" t="s">
        <v>1338</v>
      </c>
    </row>
    <row r="4440" spans="1:12" x14ac:dyDescent="0.3">
      <c r="A4440" s="2">
        <v>46808</v>
      </c>
      <c r="B4440" s="3">
        <v>46808</v>
      </c>
      <c r="C4440" s="1">
        <v>46808</v>
      </c>
      <c r="D4440" s="5">
        <f t="shared" si="544"/>
        <v>46808</v>
      </c>
      <c r="E4440" s="1" t="s">
        <v>50</v>
      </c>
      <c r="F4440" t="str">
        <f t="shared" si="545"/>
        <v>一</v>
      </c>
      <c r="G4440" t="s">
        <v>119</v>
      </c>
      <c r="H4440">
        <f t="shared" si="548"/>
        <v>3</v>
      </c>
      <c r="I4440" t="str">
        <f t="shared" si="549"/>
        <v>七</v>
      </c>
      <c r="J4440" t="str">
        <f t="shared" si="546"/>
        <v>2028/2/1</v>
      </c>
      <c r="K4440" t="str">
        <f t="shared" si="547"/>
        <v>/1</v>
      </c>
      <c r="L4440" t="s">
        <v>1340</v>
      </c>
    </row>
    <row r="4441" spans="1:12" x14ac:dyDescent="0.3">
      <c r="A4441" s="2">
        <v>46809</v>
      </c>
      <c r="B4441" s="3">
        <v>46809</v>
      </c>
      <c r="C4441" s="1">
        <v>46809</v>
      </c>
      <c r="D4441" s="5">
        <f t="shared" si="544"/>
        <v>46809</v>
      </c>
      <c r="E4441" s="1" t="s">
        <v>52</v>
      </c>
      <c r="F4441" t="str">
        <f t="shared" si="545"/>
        <v>二</v>
      </c>
      <c r="G4441" t="s">
        <v>120</v>
      </c>
      <c r="H4441">
        <f t="shared" si="548"/>
        <v>3</v>
      </c>
      <c r="I4441" t="str">
        <f t="shared" si="549"/>
        <v>七</v>
      </c>
      <c r="J4441" t="str">
        <f t="shared" si="546"/>
        <v>2028/2/2</v>
      </c>
      <c r="K4441" t="str">
        <f t="shared" si="547"/>
        <v>/2</v>
      </c>
      <c r="L4441" t="s">
        <v>1340</v>
      </c>
    </row>
    <row r="4442" spans="1:12" x14ac:dyDescent="0.3">
      <c r="A4442" s="2">
        <v>46810</v>
      </c>
      <c r="B4442" s="3">
        <v>46810</v>
      </c>
      <c r="C4442" s="1">
        <v>46810</v>
      </c>
      <c r="D4442" s="5">
        <f t="shared" si="544"/>
        <v>46810</v>
      </c>
      <c r="E4442" s="1" t="s">
        <v>1</v>
      </c>
      <c r="F4442" t="str">
        <f t="shared" si="545"/>
        <v>三</v>
      </c>
      <c r="G4442" t="s">
        <v>57</v>
      </c>
      <c r="H4442">
        <f t="shared" si="548"/>
        <v>2</v>
      </c>
      <c r="I4442" t="str">
        <f t="shared" si="549"/>
        <v>八</v>
      </c>
      <c r="J4442" t="str">
        <f t="shared" si="546"/>
        <v>2028/2/3</v>
      </c>
      <c r="K4442" t="str">
        <f t="shared" si="547"/>
        <v>/3</v>
      </c>
      <c r="L4442" t="s">
        <v>1340</v>
      </c>
    </row>
    <row r="4443" spans="1:12" x14ac:dyDescent="0.3">
      <c r="A4443" s="2">
        <v>46811</v>
      </c>
      <c r="B4443" s="3">
        <v>46811</v>
      </c>
      <c r="C4443" s="1">
        <v>46811</v>
      </c>
      <c r="D4443" s="5">
        <f t="shared" si="544"/>
        <v>46811</v>
      </c>
      <c r="E4443" s="1" t="s">
        <v>53</v>
      </c>
      <c r="F4443" t="str">
        <f t="shared" si="545"/>
        <v>四</v>
      </c>
      <c r="G4443" t="s">
        <v>59</v>
      </c>
      <c r="H4443">
        <f t="shared" si="548"/>
        <v>2</v>
      </c>
      <c r="I4443" t="str">
        <f t="shared" si="549"/>
        <v>八</v>
      </c>
      <c r="J4443" t="str">
        <f t="shared" si="546"/>
        <v>2028/2/4</v>
      </c>
      <c r="K4443" t="str">
        <f t="shared" si="547"/>
        <v>/4</v>
      </c>
      <c r="L4443" t="s">
        <v>1340</v>
      </c>
    </row>
    <row r="4444" spans="1:12" x14ac:dyDescent="0.3">
      <c r="A4444" s="2">
        <v>46812</v>
      </c>
      <c r="B4444" s="3">
        <v>46812</v>
      </c>
      <c r="C4444" s="1">
        <v>46812</v>
      </c>
      <c r="D4444" s="5">
        <f t="shared" si="544"/>
        <v>46812</v>
      </c>
      <c r="E4444" s="1" t="s">
        <v>54</v>
      </c>
      <c r="F4444" t="str">
        <f t="shared" si="545"/>
        <v>五</v>
      </c>
      <c r="G4444" t="s">
        <v>60</v>
      </c>
      <c r="H4444">
        <f t="shared" si="548"/>
        <v>2</v>
      </c>
      <c r="I4444" t="str">
        <f t="shared" si="549"/>
        <v>八</v>
      </c>
      <c r="J4444" t="str">
        <f t="shared" si="546"/>
        <v>2028/2/5</v>
      </c>
      <c r="K4444" t="str">
        <f t="shared" si="547"/>
        <v>/5</v>
      </c>
      <c r="L4444" t="s">
        <v>1340</v>
      </c>
    </row>
    <row r="4445" spans="1:12" x14ac:dyDescent="0.3">
      <c r="A4445" s="2">
        <v>46813</v>
      </c>
      <c r="B4445" s="3">
        <v>46813</v>
      </c>
      <c r="C4445" s="1">
        <v>46813</v>
      </c>
      <c r="D4445" s="5">
        <f t="shared" si="544"/>
        <v>46813</v>
      </c>
      <c r="E4445" s="1" t="s">
        <v>55</v>
      </c>
      <c r="F4445" t="str">
        <f t="shared" si="545"/>
        <v>六</v>
      </c>
      <c r="G4445" t="s">
        <v>61</v>
      </c>
      <c r="H4445">
        <f t="shared" si="548"/>
        <v>1</v>
      </c>
      <c r="I4445" t="str">
        <f t="shared" si="549"/>
        <v>九</v>
      </c>
      <c r="J4445" t="str">
        <f t="shared" si="546"/>
        <v>2028/2/6</v>
      </c>
      <c r="K4445" t="str">
        <f t="shared" si="547"/>
        <v>/6</v>
      </c>
      <c r="L4445" t="s">
        <v>1340</v>
      </c>
    </row>
    <row r="4446" spans="1:12" x14ac:dyDescent="0.3">
      <c r="A4446" s="2">
        <v>46814</v>
      </c>
      <c r="B4446" s="3">
        <v>46814</v>
      </c>
      <c r="C4446" s="1">
        <v>46814</v>
      </c>
      <c r="D4446" s="5">
        <f t="shared" si="544"/>
        <v>46814</v>
      </c>
      <c r="E4446" s="1" t="s">
        <v>56</v>
      </c>
      <c r="F4446" t="str">
        <f t="shared" si="545"/>
        <v>七</v>
      </c>
      <c r="G4446" t="s">
        <v>62</v>
      </c>
      <c r="H4446">
        <f t="shared" si="548"/>
        <v>1</v>
      </c>
      <c r="I4446" t="str">
        <f t="shared" si="549"/>
        <v>九</v>
      </c>
      <c r="J4446" t="str">
        <f t="shared" si="546"/>
        <v>2028/2/7</v>
      </c>
      <c r="K4446" t="str">
        <f t="shared" si="547"/>
        <v>/7</v>
      </c>
      <c r="L4446" t="s">
        <v>1340</v>
      </c>
    </row>
    <row r="4447" spans="1:12" x14ac:dyDescent="0.3">
      <c r="A4447" s="2">
        <v>46815</v>
      </c>
      <c r="B4447" s="3">
        <v>46815</v>
      </c>
      <c r="C4447" s="1">
        <v>46815</v>
      </c>
      <c r="D4447" s="5">
        <f t="shared" si="544"/>
        <v>46815</v>
      </c>
      <c r="E4447" s="1" t="s">
        <v>50</v>
      </c>
      <c r="F4447" t="str">
        <f t="shared" si="545"/>
        <v>八</v>
      </c>
      <c r="G4447" t="s">
        <v>63</v>
      </c>
      <c r="H4447">
        <f t="shared" si="548"/>
        <v>1</v>
      </c>
      <c r="I4447" t="str">
        <f t="shared" si="549"/>
        <v>九</v>
      </c>
      <c r="J4447" t="str">
        <f t="shared" si="546"/>
        <v>2028/2/8</v>
      </c>
      <c r="K4447" t="str">
        <f t="shared" si="547"/>
        <v>/8</v>
      </c>
      <c r="L4447" t="s">
        <v>1340</v>
      </c>
    </row>
    <row r="4448" spans="1:12" x14ac:dyDescent="0.3">
      <c r="A4448" s="2">
        <v>46816</v>
      </c>
      <c r="B4448" s="3">
        <v>46816</v>
      </c>
      <c r="C4448" s="1">
        <v>46816</v>
      </c>
      <c r="D4448" s="5">
        <f t="shared" si="544"/>
        <v>46816</v>
      </c>
      <c r="E4448" s="1" t="s">
        <v>52</v>
      </c>
      <c r="F4448" t="str">
        <f t="shared" si="545"/>
        <v>九</v>
      </c>
      <c r="G4448" t="s">
        <v>64</v>
      </c>
      <c r="H4448">
        <f t="shared" si="548"/>
        <v>1</v>
      </c>
      <c r="I4448" t="str">
        <f t="shared" si="549"/>
        <v>十</v>
      </c>
      <c r="J4448" t="str">
        <f t="shared" si="546"/>
        <v>2028/2/9</v>
      </c>
      <c r="K4448" t="str">
        <f t="shared" si="547"/>
        <v>/9</v>
      </c>
      <c r="L4448" t="s">
        <v>1340</v>
      </c>
    </row>
    <row r="4449" spans="1:12" x14ac:dyDescent="0.3">
      <c r="A4449" s="2">
        <v>46817</v>
      </c>
      <c r="B4449" s="3">
        <v>46817</v>
      </c>
      <c r="C4449" s="1">
        <v>46817</v>
      </c>
      <c r="D4449" s="5">
        <f t="shared" si="544"/>
        <v>46817</v>
      </c>
      <c r="E4449" s="1" t="s">
        <v>1</v>
      </c>
      <c r="F4449" t="str">
        <f t="shared" si="545"/>
        <v>十</v>
      </c>
      <c r="G4449" t="s">
        <v>16</v>
      </c>
      <c r="J4449" t="str">
        <f t="shared" si="546"/>
        <v>2028/2/10</v>
      </c>
      <c r="K4449" t="str">
        <f t="shared" si="547"/>
        <v>10</v>
      </c>
      <c r="L4449" t="s">
        <v>1340</v>
      </c>
    </row>
    <row r="4450" spans="1:12" x14ac:dyDescent="0.3">
      <c r="A4450" s="2">
        <v>46818</v>
      </c>
      <c r="B4450" s="3">
        <v>46818</v>
      </c>
      <c r="C4450" s="1">
        <v>46818</v>
      </c>
      <c r="D4450" s="5">
        <f t="shared" si="544"/>
        <v>46818</v>
      </c>
      <c r="E4450" s="1" t="s">
        <v>53</v>
      </c>
      <c r="F4450" t="str">
        <f t="shared" si="545"/>
        <v>十一</v>
      </c>
      <c r="G4450" t="s">
        <v>17</v>
      </c>
      <c r="H4450">
        <f t="shared" ref="H4450:H4478" si="550">S2</f>
        <v>10</v>
      </c>
      <c r="I4450" t="str">
        <f t="shared" ref="I4450:I4478" si="551">T2</f>
        <v>一</v>
      </c>
      <c r="J4450" t="str">
        <f t="shared" si="546"/>
        <v>2028/2/11</v>
      </c>
      <c r="K4450" t="str">
        <f t="shared" si="547"/>
        <v>11</v>
      </c>
      <c r="L4450" t="s">
        <v>1340</v>
      </c>
    </row>
    <row r="4451" spans="1:12" x14ac:dyDescent="0.3">
      <c r="A4451" s="2">
        <v>46819</v>
      </c>
      <c r="B4451" s="3">
        <v>46819</v>
      </c>
      <c r="C4451" s="1">
        <v>46819</v>
      </c>
      <c r="D4451" s="5">
        <f t="shared" si="544"/>
        <v>46819</v>
      </c>
      <c r="E4451" s="1" t="s">
        <v>54</v>
      </c>
      <c r="F4451" t="str">
        <f t="shared" si="545"/>
        <v>十二</v>
      </c>
      <c r="G4451" t="s">
        <v>18</v>
      </c>
      <c r="H4451">
        <f t="shared" si="550"/>
        <v>9</v>
      </c>
      <c r="I4451" t="str">
        <f t="shared" si="551"/>
        <v>一</v>
      </c>
      <c r="J4451" t="str">
        <f t="shared" si="546"/>
        <v>2028/2/12</v>
      </c>
      <c r="K4451" t="str">
        <f t="shared" si="547"/>
        <v>12</v>
      </c>
      <c r="L4451" t="s">
        <v>1340</v>
      </c>
    </row>
    <row r="4452" spans="1:12" x14ac:dyDescent="0.3">
      <c r="A4452" s="2">
        <v>46820</v>
      </c>
      <c r="B4452" s="3">
        <v>46820</v>
      </c>
      <c r="C4452" s="1">
        <v>46820</v>
      </c>
      <c r="D4452" s="5">
        <f t="shared" si="544"/>
        <v>46820</v>
      </c>
      <c r="E4452" s="1" t="s">
        <v>55</v>
      </c>
      <c r="F4452" t="str">
        <f t="shared" si="545"/>
        <v>十三</v>
      </c>
      <c r="G4452" t="s">
        <v>75</v>
      </c>
      <c r="H4452">
        <f t="shared" si="550"/>
        <v>9</v>
      </c>
      <c r="I4452" t="str">
        <f t="shared" si="551"/>
        <v>一</v>
      </c>
      <c r="J4452" t="str">
        <f t="shared" si="546"/>
        <v>2028/2/13</v>
      </c>
      <c r="K4452" t="str">
        <f t="shared" si="547"/>
        <v>13</v>
      </c>
      <c r="L4452" t="s">
        <v>1340</v>
      </c>
    </row>
    <row r="4453" spans="1:12" x14ac:dyDescent="0.3">
      <c r="A4453" s="2">
        <v>46821</v>
      </c>
      <c r="B4453" s="3">
        <v>46821</v>
      </c>
      <c r="C4453" s="1">
        <v>46821</v>
      </c>
      <c r="D4453" s="5">
        <f t="shared" si="544"/>
        <v>46821</v>
      </c>
      <c r="E4453" s="1" t="s">
        <v>56</v>
      </c>
      <c r="F4453" t="str">
        <f t="shared" si="545"/>
        <v>十四</v>
      </c>
      <c r="G4453" t="s">
        <v>19</v>
      </c>
      <c r="H4453">
        <f t="shared" si="550"/>
        <v>9</v>
      </c>
      <c r="I4453" t="str">
        <f t="shared" si="551"/>
        <v>一</v>
      </c>
      <c r="J4453" t="str">
        <f t="shared" si="546"/>
        <v>2028/2/14</v>
      </c>
      <c r="K4453" t="str">
        <f t="shared" si="547"/>
        <v>14</v>
      </c>
      <c r="L4453" t="s">
        <v>1340</v>
      </c>
    </row>
    <row r="4454" spans="1:12" x14ac:dyDescent="0.3">
      <c r="A4454" s="2">
        <v>46822</v>
      </c>
      <c r="B4454" s="3">
        <v>46822</v>
      </c>
      <c r="C4454" s="1">
        <v>46822</v>
      </c>
      <c r="D4454" s="5">
        <f t="shared" si="544"/>
        <v>46822</v>
      </c>
      <c r="E4454" s="1" t="s">
        <v>50</v>
      </c>
      <c r="F4454" t="str">
        <f t="shared" si="545"/>
        <v>十五</v>
      </c>
      <c r="G4454" t="s">
        <v>20</v>
      </c>
      <c r="H4454">
        <f t="shared" si="550"/>
        <v>8</v>
      </c>
      <c r="I4454" t="str">
        <f t="shared" si="551"/>
        <v>二</v>
      </c>
      <c r="J4454" t="str">
        <f t="shared" si="546"/>
        <v>2028/2/15</v>
      </c>
      <c r="K4454" t="str">
        <f t="shared" si="547"/>
        <v>15</v>
      </c>
      <c r="L4454" t="s">
        <v>1340</v>
      </c>
    </row>
    <row r="4455" spans="1:12" x14ac:dyDescent="0.3">
      <c r="A4455" s="2">
        <v>46823</v>
      </c>
      <c r="B4455" s="3">
        <v>46823</v>
      </c>
      <c r="C4455" s="1">
        <v>46823</v>
      </c>
      <c r="D4455" s="5">
        <f t="shared" si="544"/>
        <v>46823</v>
      </c>
      <c r="E4455" s="1" t="s">
        <v>52</v>
      </c>
      <c r="F4455" t="str">
        <f t="shared" si="545"/>
        <v>十六</v>
      </c>
      <c r="G4455" t="s">
        <v>21</v>
      </c>
      <c r="H4455">
        <f t="shared" si="550"/>
        <v>8</v>
      </c>
      <c r="I4455" t="str">
        <f t="shared" si="551"/>
        <v>二</v>
      </c>
      <c r="J4455" t="str">
        <f t="shared" si="546"/>
        <v>2028/2/16</v>
      </c>
      <c r="K4455" t="str">
        <f t="shared" si="547"/>
        <v>16</v>
      </c>
      <c r="L4455" t="s">
        <v>1340</v>
      </c>
    </row>
    <row r="4456" spans="1:12" x14ac:dyDescent="0.3">
      <c r="A4456" s="2">
        <v>46824</v>
      </c>
      <c r="B4456" s="3">
        <v>46824</v>
      </c>
      <c r="C4456" s="1">
        <v>46824</v>
      </c>
      <c r="D4456" s="5">
        <f t="shared" si="544"/>
        <v>46824</v>
      </c>
      <c r="E4456" s="1" t="s">
        <v>1</v>
      </c>
      <c r="F4456" t="str">
        <f t="shared" si="545"/>
        <v>十七</v>
      </c>
      <c r="G4456" t="s">
        <v>22</v>
      </c>
      <c r="H4456">
        <f t="shared" si="550"/>
        <v>8</v>
      </c>
      <c r="I4456" t="str">
        <f t="shared" si="551"/>
        <v>二</v>
      </c>
      <c r="J4456" t="str">
        <f t="shared" si="546"/>
        <v>2028/2/17</v>
      </c>
      <c r="K4456" t="str">
        <f t="shared" si="547"/>
        <v>17</v>
      </c>
      <c r="L4456" t="s">
        <v>1340</v>
      </c>
    </row>
    <row r="4457" spans="1:12" x14ac:dyDescent="0.3">
      <c r="A4457" s="2">
        <v>46825</v>
      </c>
      <c r="B4457" s="3">
        <v>46825</v>
      </c>
      <c r="C4457" s="1">
        <v>46825</v>
      </c>
      <c r="D4457" s="5">
        <f t="shared" si="544"/>
        <v>46825</v>
      </c>
      <c r="E4457" s="1" t="s">
        <v>53</v>
      </c>
      <c r="F4457" t="str">
        <f t="shared" si="545"/>
        <v>十八</v>
      </c>
      <c r="G4457" t="s">
        <v>23</v>
      </c>
      <c r="H4457">
        <f t="shared" si="550"/>
        <v>7</v>
      </c>
      <c r="I4457" t="str">
        <f t="shared" si="551"/>
        <v>三</v>
      </c>
      <c r="J4457" t="str">
        <f t="shared" si="546"/>
        <v>2028/2/18</v>
      </c>
      <c r="K4457" t="str">
        <f t="shared" si="547"/>
        <v>18</v>
      </c>
      <c r="L4457" t="s">
        <v>1340</v>
      </c>
    </row>
    <row r="4458" spans="1:12" x14ac:dyDescent="0.3">
      <c r="A4458" s="2">
        <v>46826</v>
      </c>
      <c r="B4458" s="3">
        <v>46826</v>
      </c>
      <c r="C4458" s="1">
        <v>46826</v>
      </c>
      <c r="D4458" s="5">
        <f t="shared" si="544"/>
        <v>46826</v>
      </c>
      <c r="E4458" s="1" t="s">
        <v>54</v>
      </c>
      <c r="F4458" t="str">
        <f t="shared" si="545"/>
        <v>十九</v>
      </c>
      <c r="G4458" t="s">
        <v>24</v>
      </c>
      <c r="H4458">
        <f t="shared" si="550"/>
        <v>7</v>
      </c>
      <c r="I4458" t="str">
        <f t="shared" si="551"/>
        <v>三</v>
      </c>
      <c r="J4458" t="str">
        <f t="shared" si="546"/>
        <v>2028/2/19</v>
      </c>
      <c r="K4458" t="str">
        <f t="shared" si="547"/>
        <v>19</v>
      </c>
      <c r="L4458" t="s">
        <v>1340</v>
      </c>
    </row>
    <row r="4459" spans="1:12" x14ac:dyDescent="0.3">
      <c r="A4459" s="2">
        <v>46827</v>
      </c>
      <c r="B4459" s="3">
        <v>46827</v>
      </c>
      <c r="C4459" s="1">
        <v>46827</v>
      </c>
      <c r="D4459" s="5">
        <f t="shared" si="544"/>
        <v>46827</v>
      </c>
      <c r="E4459" s="1" t="s">
        <v>55</v>
      </c>
      <c r="F4459" t="str">
        <f t="shared" si="545"/>
        <v>二十</v>
      </c>
      <c r="G4459" t="s">
        <v>25</v>
      </c>
      <c r="H4459">
        <f t="shared" si="550"/>
        <v>7</v>
      </c>
      <c r="I4459" t="str">
        <f t="shared" si="551"/>
        <v>三</v>
      </c>
      <c r="J4459" t="str">
        <f t="shared" si="546"/>
        <v>2028/2/20</v>
      </c>
      <c r="K4459" t="str">
        <f t="shared" si="547"/>
        <v>20</v>
      </c>
      <c r="L4459" t="s">
        <v>1340</v>
      </c>
    </row>
    <row r="4460" spans="1:12" x14ac:dyDescent="0.3">
      <c r="A4460" s="2">
        <v>46828</v>
      </c>
      <c r="B4460" s="3">
        <v>46828</v>
      </c>
      <c r="C4460" s="1">
        <v>46828</v>
      </c>
      <c r="D4460" s="5">
        <f t="shared" si="544"/>
        <v>46828</v>
      </c>
      <c r="E4460" s="1" t="s">
        <v>56</v>
      </c>
      <c r="F4460" t="str">
        <f t="shared" si="545"/>
        <v>廿一</v>
      </c>
      <c r="G4460" t="s">
        <v>26</v>
      </c>
      <c r="H4460">
        <f t="shared" si="550"/>
        <v>6</v>
      </c>
      <c r="I4460" t="str">
        <f t="shared" si="551"/>
        <v>四</v>
      </c>
      <c r="J4460" t="str">
        <f t="shared" si="546"/>
        <v>2028/2/21</v>
      </c>
      <c r="K4460" t="str">
        <f t="shared" si="547"/>
        <v>21</v>
      </c>
      <c r="L4460" t="s">
        <v>1340</v>
      </c>
    </row>
    <row r="4461" spans="1:12" x14ac:dyDescent="0.3">
      <c r="A4461" s="2">
        <v>46829</v>
      </c>
      <c r="B4461" s="3">
        <v>46829</v>
      </c>
      <c r="C4461" s="1">
        <v>46829</v>
      </c>
      <c r="D4461" s="5">
        <f t="shared" si="544"/>
        <v>46829</v>
      </c>
      <c r="E4461" s="1" t="s">
        <v>50</v>
      </c>
      <c r="F4461" t="str">
        <f t="shared" si="545"/>
        <v>廿二</v>
      </c>
      <c r="G4461" t="s">
        <v>65</v>
      </c>
      <c r="H4461">
        <f t="shared" si="550"/>
        <v>6</v>
      </c>
      <c r="I4461" t="str">
        <f t="shared" si="551"/>
        <v>四</v>
      </c>
      <c r="J4461" t="str">
        <f t="shared" si="546"/>
        <v>2028/2/22</v>
      </c>
      <c r="K4461" t="str">
        <f t="shared" si="547"/>
        <v>22</v>
      </c>
      <c r="L4461" t="s">
        <v>1340</v>
      </c>
    </row>
    <row r="4462" spans="1:12" x14ac:dyDescent="0.3">
      <c r="A4462" s="2">
        <v>46830</v>
      </c>
      <c r="B4462" s="3">
        <v>46830</v>
      </c>
      <c r="C4462" s="1">
        <v>46830</v>
      </c>
      <c r="D4462" s="5">
        <f t="shared" si="544"/>
        <v>46830</v>
      </c>
      <c r="E4462" s="1" t="s">
        <v>52</v>
      </c>
      <c r="F4462" t="str">
        <f t="shared" si="545"/>
        <v>廿三</v>
      </c>
      <c r="G4462" t="s">
        <v>76</v>
      </c>
      <c r="H4462">
        <f t="shared" si="550"/>
        <v>6</v>
      </c>
      <c r="I4462" t="str">
        <f t="shared" si="551"/>
        <v>四</v>
      </c>
      <c r="J4462" t="str">
        <f t="shared" si="546"/>
        <v>2028/2/23</v>
      </c>
      <c r="K4462" t="str">
        <f t="shared" si="547"/>
        <v>23</v>
      </c>
      <c r="L4462" t="s">
        <v>1340</v>
      </c>
    </row>
    <row r="4463" spans="1:12" x14ac:dyDescent="0.3">
      <c r="A4463" s="2">
        <v>46831</v>
      </c>
      <c r="B4463" s="3">
        <v>46831</v>
      </c>
      <c r="C4463" s="1">
        <v>46831</v>
      </c>
      <c r="D4463" s="5">
        <f t="shared" si="544"/>
        <v>46831</v>
      </c>
      <c r="E4463" s="1" t="s">
        <v>1</v>
      </c>
      <c r="F4463" t="str">
        <f t="shared" si="545"/>
        <v>廿四</v>
      </c>
      <c r="G4463" t="s">
        <v>66</v>
      </c>
      <c r="H4463">
        <f t="shared" si="550"/>
        <v>5</v>
      </c>
      <c r="I4463" t="str">
        <f t="shared" si="551"/>
        <v>五</v>
      </c>
      <c r="J4463" t="str">
        <f t="shared" si="546"/>
        <v>2028/2/24</v>
      </c>
      <c r="K4463" t="str">
        <f t="shared" si="547"/>
        <v>24</v>
      </c>
      <c r="L4463" t="s">
        <v>1340</v>
      </c>
    </row>
    <row r="4464" spans="1:12" x14ac:dyDescent="0.3">
      <c r="A4464" s="2">
        <v>46832</v>
      </c>
      <c r="B4464" s="3">
        <v>46832</v>
      </c>
      <c r="C4464" s="1">
        <v>46832</v>
      </c>
      <c r="D4464" s="5">
        <f t="shared" si="544"/>
        <v>46832</v>
      </c>
      <c r="E4464" s="1" t="s">
        <v>53</v>
      </c>
      <c r="F4464" t="str">
        <f t="shared" si="545"/>
        <v>廿五</v>
      </c>
      <c r="G4464" t="s">
        <v>67</v>
      </c>
      <c r="H4464">
        <f t="shared" si="550"/>
        <v>5</v>
      </c>
      <c r="I4464" t="str">
        <f t="shared" si="551"/>
        <v>五</v>
      </c>
      <c r="J4464" t="str">
        <f t="shared" si="546"/>
        <v>2028/2/25</v>
      </c>
      <c r="K4464" t="str">
        <f t="shared" si="547"/>
        <v>25</v>
      </c>
      <c r="L4464" t="s">
        <v>1340</v>
      </c>
    </row>
    <row r="4465" spans="1:12" x14ac:dyDescent="0.3">
      <c r="A4465" s="2">
        <v>46833</v>
      </c>
      <c r="B4465" s="3">
        <v>46833</v>
      </c>
      <c r="C4465" s="1">
        <v>46833</v>
      </c>
      <c r="D4465" s="5">
        <f t="shared" si="544"/>
        <v>46833</v>
      </c>
      <c r="E4465" s="1" t="s">
        <v>54</v>
      </c>
      <c r="F4465" t="str">
        <f t="shared" si="545"/>
        <v>廿六</v>
      </c>
      <c r="G4465" t="s">
        <v>68</v>
      </c>
      <c r="H4465">
        <f t="shared" si="550"/>
        <v>5</v>
      </c>
      <c r="I4465" t="str">
        <f t="shared" si="551"/>
        <v>五</v>
      </c>
      <c r="J4465" t="str">
        <f t="shared" si="546"/>
        <v>2028/2/26</v>
      </c>
      <c r="K4465" t="str">
        <f t="shared" si="547"/>
        <v>26</v>
      </c>
      <c r="L4465" t="s">
        <v>1340</v>
      </c>
    </row>
    <row r="4466" spans="1:12" x14ac:dyDescent="0.3">
      <c r="A4466" s="2">
        <v>46834</v>
      </c>
      <c r="B4466" s="3">
        <v>46834</v>
      </c>
      <c r="C4466" s="1">
        <v>46834</v>
      </c>
      <c r="D4466" s="5">
        <f t="shared" si="544"/>
        <v>46834</v>
      </c>
      <c r="E4466" s="1" t="s">
        <v>55</v>
      </c>
      <c r="F4466" t="str">
        <f t="shared" si="545"/>
        <v>廿七</v>
      </c>
      <c r="G4466" t="s">
        <v>69</v>
      </c>
      <c r="H4466">
        <f t="shared" si="550"/>
        <v>4</v>
      </c>
      <c r="I4466" t="str">
        <f t="shared" si="551"/>
        <v>六</v>
      </c>
      <c r="J4466" t="str">
        <f t="shared" si="546"/>
        <v>2028/2/27</v>
      </c>
      <c r="K4466" t="str">
        <f t="shared" si="547"/>
        <v>27</v>
      </c>
      <c r="L4466" t="s">
        <v>1340</v>
      </c>
    </row>
    <row r="4467" spans="1:12" x14ac:dyDescent="0.3">
      <c r="A4467" s="2">
        <v>46835</v>
      </c>
      <c r="B4467" s="3">
        <v>46835</v>
      </c>
      <c r="C4467" s="1">
        <v>46835</v>
      </c>
      <c r="D4467" s="5">
        <f t="shared" si="544"/>
        <v>46835</v>
      </c>
      <c r="E4467" s="1" t="s">
        <v>56</v>
      </c>
      <c r="F4467" t="str">
        <f t="shared" si="545"/>
        <v>廿八</v>
      </c>
      <c r="G4467" t="s">
        <v>70</v>
      </c>
      <c r="H4467">
        <f t="shared" si="550"/>
        <v>4</v>
      </c>
      <c r="I4467" t="str">
        <f t="shared" si="551"/>
        <v>六</v>
      </c>
      <c r="J4467" t="str">
        <f t="shared" si="546"/>
        <v>2028/2/28</v>
      </c>
      <c r="K4467" t="str">
        <f t="shared" si="547"/>
        <v>28</v>
      </c>
      <c r="L4467" t="s">
        <v>1340</v>
      </c>
    </row>
    <row r="4468" spans="1:12" x14ac:dyDescent="0.3">
      <c r="A4468" s="2">
        <v>46836</v>
      </c>
      <c r="B4468" s="3">
        <v>46836</v>
      </c>
      <c r="C4468" s="1">
        <v>46836</v>
      </c>
      <c r="D4468" s="5">
        <f t="shared" si="544"/>
        <v>46836</v>
      </c>
      <c r="E4468" s="1" t="s">
        <v>50</v>
      </c>
      <c r="F4468" t="str">
        <f t="shared" si="545"/>
        <v>廿九</v>
      </c>
      <c r="G4468" t="s">
        <v>71</v>
      </c>
      <c r="H4468">
        <f t="shared" si="550"/>
        <v>4</v>
      </c>
      <c r="I4468" t="str">
        <f t="shared" si="551"/>
        <v>六</v>
      </c>
      <c r="J4468" t="str">
        <f t="shared" si="546"/>
        <v>2028/2/29</v>
      </c>
      <c r="K4468" t="str">
        <f t="shared" si="547"/>
        <v>29</v>
      </c>
      <c r="L4468" t="s">
        <v>1340</v>
      </c>
    </row>
    <row r="4469" spans="1:12" x14ac:dyDescent="0.3">
      <c r="A4469" s="2">
        <v>46837</v>
      </c>
      <c r="B4469" s="3">
        <v>46837</v>
      </c>
      <c r="C4469" s="1">
        <v>46837</v>
      </c>
      <c r="D4469" s="5">
        <f t="shared" si="544"/>
        <v>46837</v>
      </c>
      <c r="E4469" s="1" t="s">
        <v>52</v>
      </c>
      <c r="F4469" t="str">
        <f t="shared" si="545"/>
        <v>三十</v>
      </c>
      <c r="G4469" t="s">
        <v>72</v>
      </c>
      <c r="H4469">
        <f t="shared" si="550"/>
        <v>3</v>
      </c>
      <c r="I4469" t="str">
        <f t="shared" si="551"/>
        <v>七</v>
      </c>
      <c r="J4469" t="str">
        <f t="shared" si="546"/>
        <v>2028/2/30</v>
      </c>
      <c r="K4469" t="str">
        <f t="shared" si="547"/>
        <v>30</v>
      </c>
      <c r="L4469" t="s">
        <v>1340</v>
      </c>
    </row>
    <row r="4470" spans="1:12" x14ac:dyDescent="0.3">
      <c r="A4470" s="2">
        <v>46838</v>
      </c>
      <c r="B4470" s="3">
        <v>46838</v>
      </c>
      <c r="C4470" s="1">
        <v>46838</v>
      </c>
      <c r="D4470" s="5">
        <f t="shared" si="544"/>
        <v>46838</v>
      </c>
      <c r="E4470" s="1" t="s">
        <v>1</v>
      </c>
      <c r="F4470" t="str">
        <f t="shared" si="545"/>
        <v>一</v>
      </c>
      <c r="G4470" t="s">
        <v>73</v>
      </c>
      <c r="H4470">
        <f t="shared" si="550"/>
        <v>3</v>
      </c>
      <c r="I4470" t="str">
        <f t="shared" si="551"/>
        <v>七</v>
      </c>
      <c r="J4470" t="str">
        <f t="shared" si="546"/>
        <v>2028/3/1</v>
      </c>
      <c r="K4470" t="str">
        <f t="shared" si="547"/>
        <v>/1</v>
      </c>
      <c r="L4470" t="s">
        <v>1376</v>
      </c>
    </row>
    <row r="4471" spans="1:12" x14ac:dyDescent="0.3">
      <c r="A4471" s="2">
        <v>46839</v>
      </c>
      <c r="B4471" s="3">
        <v>46839</v>
      </c>
      <c r="C4471" s="1">
        <v>46839</v>
      </c>
      <c r="D4471" s="5">
        <f t="shared" si="544"/>
        <v>46839</v>
      </c>
      <c r="E4471" s="1" t="s">
        <v>53</v>
      </c>
      <c r="F4471" t="str">
        <f t="shared" si="545"/>
        <v>二</v>
      </c>
      <c r="G4471" t="s">
        <v>74</v>
      </c>
      <c r="H4471">
        <f t="shared" si="550"/>
        <v>3</v>
      </c>
      <c r="I4471" t="str">
        <f t="shared" si="551"/>
        <v>七</v>
      </c>
      <c r="J4471" t="str">
        <f t="shared" si="546"/>
        <v>2028/3/2</v>
      </c>
      <c r="K4471" t="str">
        <f t="shared" si="547"/>
        <v>/2</v>
      </c>
      <c r="L4471" t="s">
        <v>1376</v>
      </c>
    </row>
    <row r="4472" spans="1:12" x14ac:dyDescent="0.3">
      <c r="A4472" s="2">
        <v>46840</v>
      </c>
      <c r="B4472" s="3">
        <v>46840</v>
      </c>
      <c r="C4472" s="1">
        <v>46840</v>
      </c>
      <c r="D4472" s="5">
        <f t="shared" si="544"/>
        <v>46840</v>
      </c>
      <c r="E4472" s="1" t="s">
        <v>54</v>
      </c>
      <c r="F4472" t="str">
        <f t="shared" si="545"/>
        <v>三</v>
      </c>
      <c r="G4472" t="s">
        <v>77</v>
      </c>
      <c r="H4472">
        <f t="shared" si="550"/>
        <v>2</v>
      </c>
      <c r="I4472" t="str">
        <f t="shared" si="551"/>
        <v>八</v>
      </c>
      <c r="J4472" t="str">
        <f t="shared" si="546"/>
        <v>2028/3/3</v>
      </c>
      <c r="K4472" t="str">
        <f t="shared" si="547"/>
        <v>/3</v>
      </c>
      <c r="L4472" t="s">
        <v>1376</v>
      </c>
    </row>
    <row r="4473" spans="1:12" x14ac:dyDescent="0.3">
      <c r="A4473" s="2">
        <v>46841</v>
      </c>
      <c r="B4473" s="3">
        <v>46841</v>
      </c>
      <c r="C4473" s="1">
        <v>46841</v>
      </c>
      <c r="D4473" s="5">
        <f t="shared" si="544"/>
        <v>46841</v>
      </c>
      <c r="E4473" s="1" t="s">
        <v>55</v>
      </c>
      <c r="F4473" t="str">
        <f t="shared" si="545"/>
        <v>四</v>
      </c>
      <c r="G4473" t="s">
        <v>80</v>
      </c>
      <c r="H4473">
        <f t="shared" si="550"/>
        <v>2</v>
      </c>
      <c r="I4473" t="str">
        <f t="shared" si="551"/>
        <v>八</v>
      </c>
      <c r="J4473" t="str">
        <f t="shared" si="546"/>
        <v>2028/3/4</v>
      </c>
      <c r="K4473" t="str">
        <f t="shared" si="547"/>
        <v>/4</v>
      </c>
      <c r="L4473" t="s">
        <v>1376</v>
      </c>
    </row>
    <row r="4474" spans="1:12" x14ac:dyDescent="0.3">
      <c r="A4474" s="2">
        <v>46842</v>
      </c>
      <c r="B4474" s="3">
        <v>46842</v>
      </c>
      <c r="C4474" s="1">
        <v>46842</v>
      </c>
      <c r="D4474" s="5">
        <f t="shared" si="544"/>
        <v>46842</v>
      </c>
      <c r="E4474" s="1" t="s">
        <v>56</v>
      </c>
      <c r="F4474" t="str">
        <f t="shared" si="545"/>
        <v>五</v>
      </c>
      <c r="G4474" t="s">
        <v>81</v>
      </c>
      <c r="H4474">
        <f t="shared" si="550"/>
        <v>2</v>
      </c>
      <c r="I4474" t="str">
        <f t="shared" si="551"/>
        <v>八</v>
      </c>
      <c r="J4474" t="str">
        <f t="shared" si="546"/>
        <v>2028/3/5</v>
      </c>
      <c r="K4474" t="str">
        <f t="shared" si="547"/>
        <v>/5</v>
      </c>
      <c r="L4474" t="s">
        <v>1376</v>
      </c>
    </row>
    <row r="4475" spans="1:12" x14ac:dyDescent="0.3">
      <c r="A4475" s="2">
        <v>46843</v>
      </c>
      <c r="B4475" s="3">
        <v>46843</v>
      </c>
      <c r="C4475" s="1">
        <v>46843</v>
      </c>
      <c r="D4475" s="5">
        <f t="shared" si="544"/>
        <v>46843</v>
      </c>
      <c r="E4475" s="1" t="s">
        <v>50</v>
      </c>
      <c r="F4475" t="str">
        <f t="shared" si="545"/>
        <v>六</v>
      </c>
      <c r="G4475" t="s">
        <v>82</v>
      </c>
      <c r="H4475">
        <f t="shared" si="550"/>
        <v>1</v>
      </c>
      <c r="I4475" t="str">
        <f t="shared" si="551"/>
        <v>九</v>
      </c>
      <c r="J4475" t="str">
        <f t="shared" si="546"/>
        <v>2028/3/6</v>
      </c>
      <c r="K4475" t="str">
        <f t="shared" si="547"/>
        <v>/6</v>
      </c>
      <c r="L4475" t="s">
        <v>1376</v>
      </c>
    </row>
    <row r="4476" spans="1:12" x14ac:dyDescent="0.3">
      <c r="A4476" s="2">
        <v>46844</v>
      </c>
      <c r="B4476" s="3">
        <v>46844</v>
      </c>
      <c r="C4476" s="1">
        <v>46844</v>
      </c>
      <c r="D4476" s="5">
        <f t="shared" si="544"/>
        <v>46844</v>
      </c>
      <c r="E4476" s="1" t="s">
        <v>52</v>
      </c>
      <c r="F4476" t="str">
        <f t="shared" si="545"/>
        <v>七</v>
      </c>
      <c r="G4476" t="s">
        <v>83</v>
      </c>
      <c r="H4476">
        <f t="shared" si="550"/>
        <v>1</v>
      </c>
      <c r="I4476" t="str">
        <f t="shared" si="551"/>
        <v>九</v>
      </c>
      <c r="J4476" t="str">
        <f t="shared" si="546"/>
        <v>2028/3/7</v>
      </c>
      <c r="K4476" t="str">
        <f t="shared" si="547"/>
        <v>/7</v>
      </c>
      <c r="L4476" t="s">
        <v>1376</v>
      </c>
    </row>
    <row r="4477" spans="1:12" x14ac:dyDescent="0.3">
      <c r="A4477" s="2">
        <v>46845</v>
      </c>
      <c r="B4477" s="3">
        <v>46845</v>
      </c>
      <c r="C4477" s="1">
        <v>46845</v>
      </c>
      <c r="D4477" s="5">
        <f t="shared" si="544"/>
        <v>46845</v>
      </c>
      <c r="E4477" s="1" t="s">
        <v>1</v>
      </c>
      <c r="F4477" t="str">
        <f t="shared" si="545"/>
        <v>八</v>
      </c>
      <c r="G4477" t="s">
        <v>84</v>
      </c>
      <c r="H4477">
        <f t="shared" si="550"/>
        <v>1</v>
      </c>
      <c r="I4477" t="str">
        <f t="shared" si="551"/>
        <v>九</v>
      </c>
      <c r="J4477" t="str">
        <f t="shared" si="546"/>
        <v>2028/3/8</v>
      </c>
      <c r="K4477" t="str">
        <f t="shared" si="547"/>
        <v>/8</v>
      </c>
      <c r="L4477" t="s">
        <v>1376</v>
      </c>
    </row>
    <row r="4478" spans="1:12" x14ac:dyDescent="0.3">
      <c r="A4478" s="2">
        <v>46846</v>
      </c>
      <c r="B4478" s="3">
        <v>46846</v>
      </c>
      <c r="C4478" s="1">
        <v>46846</v>
      </c>
      <c r="D4478" s="5">
        <f t="shared" si="544"/>
        <v>46846</v>
      </c>
      <c r="E4478" s="1" t="s">
        <v>53</v>
      </c>
      <c r="F4478" t="str">
        <f t="shared" si="545"/>
        <v>九</v>
      </c>
      <c r="G4478" t="s">
        <v>85</v>
      </c>
      <c r="H4478">
        <f t="shared" si="550"/>
        <v>1</v>
      </c>
      <c r="I4478" t="str">
        <f t="shared" si="551"/>
        <v>十</v>
      </c>
      <c r="J4478" t="str">
        <f t="shared" si="546"/>
        <v>2028/3/9</v>
      </c>
      <c r="K4478" t="str">
        <f t="shared" si="547"/>
        <v>/9</v>
      </c>
      <c r="L4478" t="s">
        <v>1376</v>
      </c>
    </row>
    <row r="4479" spans="1:12" x14ac:dyDescent="0.3">
      <c r="A4479" s="2">
        <v>46847</v>
      </c>
      <c r="B4479" s="3">
        <v>46847</v>
      </c>
      <c r="C4479" s="1">
        <v>46847</v>
      </c>
      <c r="D4479" s="5">
        <f t="shared" si="544"/>
        <v>46847</v>
      </c>
      <c r="E4479" s="1" t="s">
        <v>54</v>
      </c>
      <c r="F4479" t="str">
        <f t="shared" si="545"/>
        <v>十</v>
      </c>
      <c r="G4479" t="s">
        <v>86</v>
      </c>
      <c r="J4479" t="str">
        <f t="shared" si="546"/>
        <v>2028/3/10</v>
      </c>
      <c r="K4479" t="str">
        <f t="shared" si="547"/>
        <v>10</v>
      </c>
      <c r="L4479" t="s">
        <v>1376</v>
      </c>
    </row>
    <row r="4480" spans="1:12" x14ac:dyDescent="0.3">
      <c r="A4480" s="2">
        <v>46848</v>
      </c>
      <c r="B4480" s="3">
        <v>46848</v>
      </c>
      <c r="C4480" s="1">
        <v>46848</v>
      </c>
      <c r="D4480" s="5">
        <f t="shared" si="544"/>
        <v>46848</v>
      </c>
      <c r="E4480" s="1" t="s">
        <v>55</v>
      </c>
      <c r="F4480" t="str">
        <f t="shared" si="545"/>
        <v>十一</v>
      </c>
      <c r="G4480" t="s">
        <v>87</v>
      </c>
      <c r="H4480">
        <f>S2</f>
        <v>10</v>
      </c>
      <c r="I4480" t="str">
        <f>T2</f>
        <v>一</v>
      </c>
      <c r="J4480" t="str">
        <f t="shared" si="546"/>
        <v>2028/3/11</v>
      </c>
      <c r="K4480" t="str">
        <f t="shared" si="547"/>
        <v>11</v>
      </c>
      <c r="L4480" t="s">
        <v>1376</v>
      </c>
    </row>
    <row r="4481" spans="1:12" x14ac:dyDescent="0.3">
      <c r="A4481" s="2">
        <v>46849</v>
      </c>
      <c r="B4481" s="3">
        <v>46849</v>
      </c>
      <c r="C4481" s="1">
        <v>46849</v>
      </c>
      <c r="D4481" s="5">
        <f t="shared" si="544"/>
        <v>46849</v>
      </c>
      <c r="E4481" s="1" t="s">
        <v>56</v>
      </c>
      <c r="F4481" t="str">
        <f t="shared" si="545"/>
        <v>十二</v>
      </c>
      <c r="G4481" t="s">
        <v>88</v>
      </c>
      <c r="H4481">
        <f t="shared" ref="H4481:H4509" si="552">S2</f>
        <v>10</v>
      </c>
      <c r="I4481" t="str">
        <f t="shared" ref="I4481:I4508" si="553">T3</f>
        <v>一</v>
      </c>
      <c r="J4481" t="str">
        <f t="shared" si="546"/>
        <v>2028/3/12</v>
      </c>
      <c r="K4481" t="str">
        <f t="shared" si="547"/>
        <v>12</v>
      </c>
      <c r="L4481" t="s">
        <v>1376</v>
      </c>
    </row>
    <row r="4482" spans="1:12" x14ac:dyDescent="0.3">
      <c r="A4482" s="2">
        <v>46850</v>
      </c>
      <c r="B4482" s="3">
        <v>46850</v>
      </c>
      <c r="C4482" s="1">
        <v>46850</v>
      </c>
      <c r="D4482" s="5">
        <f t="shared" ref="D4482:D4545" si="554">A4482</f>
        <v>46850</v>
      </c>
      <c r="E4482" s="1" t="s">
        <v>50</v>
      </c>
      <c r="F4482" t="str">
        <f t="shared" ref="F4482:F4545" si="555">INDEX(음력한자,MATCH(K4482,매치,0))</f>
        <v>十三</v>
      </c>
      <c r="G4482" t="s">
        <v>89</v>
      </c>
      <c r="H4482">
        <f t="shared" si="552"/>
        <v>9</v>
      </c>
      <c r="I4482" t="str">
        <f t="shared" si="553"/>
        <v>一</v>
      </c>
      <c r="J4482" t="str">
        <f t="shared" ref="J4482:J4545" si="556">suntolun(YEAR(D4482),MONTH(D4482),DAY(D4482))</f>
        <v>2028/3/13</v>
      </c>
      <c r="K4482" t="str">
        <f t="shared" ref="K4482:K4545" si="557">RIGHT(J4482,2)</f>
        <v>13</v>
      </c>
      <c r="L4482" t="s">
        <v>1376</v>
      </c>
    </row>
    <row r="4483" spans="1:12" x14ac:dyDescent="0.3">
      <c r="A4483" s="2">
        <v>46851</v>
      </c>
      <c r="B4483" s="3">
        <v>46851</v>
      </c>
      <c r="C4483" s="1">
        <v>46851</v>
      </c>
      <c r="D4483" s="5">
        <f t="shared" si="554"/>
        <v>46851</v>
      </c>
      <c r="E4483" s="1" t="s">
        <v>52</v>
      </c>
      <c r="F4483" t="str">
        <f t="shared" si="555"/>
        <v>十四</v>
      </c>
      <c r="G4483" t="s">
        <v>90</v>
      </c>
      <c r="H4483">
        <f t="shared" si="552"/>
        <v>9</v>
      </c>
      <c r="I4483" t="str">
        <f t="shared" si="553"/>
        <v>一</v>
      </c>
      <c r="J4483" t="str">
        <f t="shared" si="556"/>
        <v>2028/3/14</v>
      </c>
      <c r="K4483" t="str">
        <f t="shared" si="557"/>
        <v>14</v>
      </c>
      <c r="L4483" t="s">
        <v>1376</v>
      </c>
    </row>
    <row r="4484" spans="1:12" x14ac:dyDescent="0.3">
      <c r="A4484" s="2">
        <v>46852</v>
      </c>
      <c r="B4484" s="3">
        <v>46852</v>
      </c>
      <c r="C4484" s="1">
        <v>46852</v>
      </c>
      <c r="D4484" s="5">
        <f t="shared" si="554"/>
        <v>46852</v>
      </c>
      <c r="E4484" s="1" t="s">
        <v>1</v>
      </c>
      <c r="F4484" t="str">
        <f t="shared" si="555"/>
        <v>十五</v>
      </c>
      <c r="G4484" t="s">
        <v>12</v>
      </c>
      <c r="H4484">
        <f t="shared" si="552"/>
        <v>9</v>
      </c>
      <c r="I4484" t="str">
        <f t="shared" si="553"/>
        <v>二</v>
      </c>
      <c r="J4484" t="str">
        <f t="shared" si="556"/>
        <v>2028/3/15</v>
      </c>
      <c r="K4484" t="str">
        <f t="shared" si="557"/>
        <v>15</v>
      </c>
      <c r="L4484" t="s">
        <v>1376</v>
      </c>
    </row>
    <row r="4485" spans="1:12" x14ac:dyDescent="0.3">
      <c r="A4485" s="2">
        <v>46853</v>
      </c>
      <c r="B4485" s="3">
        <v>46853</v>
      </c>
      <c r="C4485" s="1">
        <v>46853</v>
      </c>
      <c r="D4485" s="5">
        <f t="shared" si="554"/>
        <v>46853</v>
      </c>
      <c r="E4485" s="1" t="s">
        <v>53</v>
      </c>
      <c r="F4485" t="str">
        <f t="shared" si="555"/>
        <v>十六</v>
      </c>
      <c r="G4485" t="s">
        <v>91</v>
      </c>
      <c r="H4485">
        <f t="shared" si="552"/>
        <v>8</v>
      </c>
      <c r="I4485" t="str">
        <f t="shared" si="553"/>
        <v>二</v>
      </c>
      <c r="J4485" t="str">
        <f t="shared" si="556"/>
        <v>2028/3/16</v>
      </c>
      <c r="K4485" t="str">
        <f t="shared" si="557"/>
        <v>16</v>
      </c>
      <c r="L4485" t="s">
        <v>1376</v>
      </c>
    </row>
    <row r="4486" spans="1:12" x14ac:dyDescent="0.3">
      <c r="A4486" s="2">
        <v>46854</v>
      </c>
      <c r="B4486" s="3">
        <v>46854</v>
      </c>
      <c r="C4486" s="1">
        <v>46854</v>
      </c>
      <c r="D4486" s="5">
        <f t="shared" si="554"/>
        <v>46854</v>
      </c>
      <c r="E4486" s="1" t="s">
        <v>54</v>
      </c>
      <c r="F4486" t="str">
        <f t="shared" si="555"/>
        <v>十七</v>
      </c>
      <c r="G4486" t="s">
        <v>92</v>
      </c>
      <c r="H4486">
        <f t="shared" si="552"/>
        <v>8</v>
      </c>
      <c r="I4486" t="str">
        <f t="shared" si="553"/>
        <v>二</v>
      </c>
      <c r="J4486" t="str">
        <f t="shared" si="556"/>
        <v>2028/3/17</v>
      </c>
      <c r="K4486" t="str">
        <f t="shared" si="557"/>
        <v>17</v>
      </c>
      <c r="L4486" t="s">
        <v>1376</v>
      </c>
    </row>
    <row r="4487" spans="1:12" x14ac:dyDescent="0.3">
      <c r="A4487" s="2">
        <v>46855</v>
      </c>
      <c r="B4487" s="3">
        <v>46855</v>
      </c>
      <c r="C4487" s="1">
        <v>46855</v>
      </c>
      <c r="D4487" s="5">
        <f t="shared" si="554"/>
        <v>46855</v>
      </c>
      <c r="E4487" s="1" t="s">
        <v>55</v>
      </c>
      <c r="F4487" t="str">
        <f t="shared" si="555"/>
        <v>十八</v>
      </c>
      <c r="G4487" t="s">
        <v>93</v>
      </c>
      <c r="H4487">
        <f t="shared" si="552"/>
        <v>8</v>
      </c>
      <c r="I4487" t="str">
        <f t="shared" si="553"/>
        <v>三</v>
      </c>
      <c r="J4487" t="str">
        <f t="shared" si="556"/>
        <v>2028/3/18</v>
      </c>
      <c r="K4487" t="str">
        <f t="shared" si="557"/>
        <v>18</v>
      </c>
      <c r="L4487" t="s">
        <v>1376</v>
      </c>
    </row>
    <row r="4488" spans="1:12" x14ac:dyDescent="0.3">
      <c r="A4488" s="2">
        <v>46856</v>
      </c>
      <c r="B4488" s="3">
        <v>46856</v>
      </c>
      <c r="C4488" s="1">
        <v>46856</v>
      </c>
      <c r="D4488" s="5">
        <f t="shared" si="554"/>
        <v>46856</v>
      </c>
      <c r="E4488" s="1" t="s">
        <v>56</v>
      </c>
      <c r="F4488" t="str">
        <f t="shared" si="555"/>
        <v>十九</v>
      </c>
      <c r="G4488" t="s">
        <v>94</v>
      </c>
      <c r="H4488">
        <f t="shared" si="552"/>
        <v>7</v>
      </c>
      <c r="I4488" t="str">
        <f t="shared" si="553"/>
        <v>三</v>
      </c>
      <c r="J4488" t="str">
        <f t="shared" si="556"/>
        <v>2028/3/19</v>
      </c>
      <c r="K4488" t="str">
        <f t="shared" si="557"/>
        <v>19</v>
      </c>
      <c r="L4488" t="s">
        <v>1376</v>
      </c>
    </row>
    <row r="4489" spans="1:12" x14ac:dyDescent="0.3">
      <c r="A4489" s="2">
        <v>46857</v>
      </c>
      <c r="B4489" s="3">
        <v>46857</v>
      </c>
      <c r="C4489" s="1">
        <v>46857</v>
      </c>
      <c r="D4489" s="5">
        <f t="shared" si="554"/>
        <v>46857</v>
      </c>
      <c r="E4489" s="1" t="s">
        <v>50</v>
      </c>
      <c r="F4489" t="str">
        <f t="shared" si="555"/>
        <v>二十</v>
      </c>
      <c r="G4489" t="s">
        <v>95</v>
      </c>
      <c r="H4489">
        <f t="shared" si="552"/>
        <v>7</v>
      </c>
      <c r="I4489" t="str">
        <f t="shared" si="553"/>
        <v>三</v>
      </c>
      <c r="J4489" t="str">
        <f t="shared" si="556"/>
        <v>2028/3/20</v>
      </c>
      <c r="K4489" t="str">
        <f t="shared" si="557"/>
        <v>20</v>
      </c>
      <c r="L4489" t="s">
        <v>1376</v>
      </c>
    </row>
    <row r="4490" spans="1:12" x14ac:dyDescent="0.3">
      <c r="A4490" s="2">
        <v>46858</v>
      </c>
      <c r="B4490" s="3">
        <v>46858</v>
      </c>
      <c r="C4490" s="1">
        <v>46858</v>
      </c>
      <c r="D4490" s="5">
        <f t="shared" si="554"/>
        <v>46858</v>
      </c>
      <c r="E4490" s="1" t="s">
        <v>52</v>
      </c>
      <c r="F4490" t="str">
        <f t="shared" si="555"/>
        <v>廿一</v>
      </c>
      <c r="G4490" t="s">
        <v>96</v>
      </c>
      <c r="H4490">
        <f t="shared" si="552"/>
        <v>7</v>
      </c>
      <c r="I4490" t="str">
        <f t="shared" si="553"/>
        <v>四</v>
      </c>
      <c r="J4490" t="str">
        <f t="shared" si="556"/>
        <v>2028/3/21</v>
      </c>
      <c r="K4490" t="str">
        <f t="shared" si="557"/>
        <v>21</v>
      </c>
      <c r="L4490" t="s">
        <v>1376</v>
      </c>
    </row>
    <row r="4491" spans="1:12" x14ac:dyDescent="0.3">
      <c r="A4491" s="2">
        <v>46859</v>
      </c>
      <c r="B4491" s="3">
        <v>46859</v>
      </c>
      <c r="C4491" s="1">
        <v>46859</v>
      </c>
      <c r="D4491" s="5">
        <f t="shared" si="554"/>
        <v>46859</v>
      </c>
      <c r="E4491" s="1" t="s">
        <v>1</v>
      </c>
      <c r="F4491" t="str">
        <f t="shared" si="555"/>
        <v>廿二</v>
      </c>
      <c r="G4491" t="s">
        <v>97</v>
      </c>
      <c r="H4491">
        <f t="shared" si="552"/>
        <v>6</v>
      </c>
      <c r="I4491" t="str">
        <f t="shared" si="553"/>
        <v>四</v>
      </c>
      <c r="J4491" t="str">
        <f t="shared" si="556"/>
        <v>2028/3/22</v>
      </c>
      <c r="K4491" t="str">
        <f t="shared" si="557"/>
        <v>22</v>
      </c>
      <c r="L4491" t="s">
        <v>1376</v>
      </c>
    </row>
    <row r="4492" spans="1:12" x14ac:dyDescent="0.3">
      <c r="A4492" s="2">
        <v>46860</v>
      </c>
      <c r="B4492" s="3">
        <v>46860</v>
      </c>
      <c r="C4492" s="1">
        <v>46860</v>
      </c>
      <c r="D4492" s="5">
        <f t="shared" si="554"/>
        <v>46860</v>
      </c>
      <c r="E4492" s="1" t="s">
        <v>53</v>
      </c>
      <c r="F4492" t="str">
        <f t="shared" si="555"/>
        <v>廿三</v>
      </c>
      <c r="G4492" t="s">
        <v>98</v>
      </c>
      <c r="H4492">
        <f t="shared" si="552"/>
        <v>6</v>
      </c>
      <c r="I4492" t="str">
        <f t="shared" si="553"/>
        <v>四</v>
      </c>
      <c r="J4492" t="str">
        <f t="shared" si="556"/>
        <v>2028/3/23</v>
      </c>
      <c r="K4492" t="str">
        <f t="shared" si="557"/>
        <v>23</v>
      </c>
      <c r="L4492" t="s">
        <v>1376</v>
      </c>
    </row>
    <row r="4493" spans="1:12" x14ac:dyDescent="0.3">
      <c r="A4493" s="2">
        <v>46861</v>
      </c>
      <c r="B4493" s="3">
        <v>46861</v>
      </c>
      <c r="C4493" s="1">
        <v>46861</v>
      </c>
      <c r="D4493" s="5">
        <f t="shared" si="554"/>
        <v>46861</v>
      </c>
      <c r="E4493" s="1" t="s">
        <v>54</v>
      </c>
      <c r="F4493" t="str">
        <f t="shared" si="555"/>
        <v>廿四</v>
      </c>
      <c r="G4493" t="s">
        <v>99</v>
      </c>
      <c r="H4493">
        <f t="shared" si="552"/>
        <v>6</v>
      </c>
      <c r="I4493" t="str">
        <f t="shared" si="553"/>
        <v>五</v>
      </c>
      <c r="J4493" t="str">
        <f t="shared" si="556"/>
        <v>2028/3/24</v>
      </c>
      <c r="K4493" t="str">
        <f t="shared" si="557"/>
        <v>24</v>
      </c>
      <c r="L4493" t="s">
        <v>1376</v>
      </c>
    </row>
    <row r="4494" spans="1:12" x14ac:dyDescent="0.3">
      <c r="A4494" s="2">
        <v>46862</v>
      </c>
      <c r="B4494" s="3">
        <v>46862</v>
      </c>
      <c r="C4494" s="1">
        <v>46862</v>
      </c>
      <c r="D4494" s="5">
        <f t="shared" si="554"/>
        <v>46862</v>
      </c>
      <c r="E4494" s="1" t="s">
        <v>55</v>
      </c>
      <c r="F4494" t="str">
        <f t="shared" si="555"/>
        <v>廿五</v>
      </c>
      <c r="G4494" t="s">
        <v>100</v>
      </c>
      <c r="H4494">
        <f t="shared" si="552"/>
        <v>5</v>
      </c>
      <c r="I4494" t="str">
        <f t="shared" si="553"/>
        <v>五</v>
      </c>
      <c r="J4494" t="str">
        <f t="shared" si="556"/>
        <v>2028/3/25</v>
      </c>
      <c r="K4494" t="str">
        <f t="shared" si="557"/>
        <v>25</v>
      </c>
      <c r="L4494" t="s">
        <v>1376</v>
      </c>
    </row>
    <row r="4495" spans="1:12" x14ac:dyDescent="0.3">
      <c r="A4495" s="2">
        <v>46863</v>
      </c>
      <c r="B4495" s="3">
        <v>46863</v>
      </c>
      <c r="C4495" s="1">
        <v>46863</v>
      </c>
      <c r="D4495" s="5">
        <f t="shared" si="554"/>
        <v>46863</v>
      </c>
      <c r="E4495" s="1" t="s">
        <v>56</v>
      </c>
      <c r="F4495" t="str">
        <f t="shared" si="555"/>
        <v>廿六</v>
      </c>
      <c r="G4495" t="s">
        <v>101</v>
      </c>
      <c r="H4495">
        <f t="shared" si="552"/>
        <v>5</v>
      </c>
      <c r="I4495" t="str">
        <f t="shared" si="553"/>
        <v>五</v>
      </c>
      <c r="J4495" t="str">
        <f t="shared" si="556"/>
        <v>2028/3/26</v>
      </c>
      <c r="K4495" t="str">
        <f t="shared" si="557"/>
        <v>26</v>
      </c>
      <c r="L4495" t="s">
        <v>1376</v>
      </c>
    </row>
    <row r="4496" spans="1:12" x14ac:dyDescent="0.3">
      <c r="A4496" s="2">
        <v>46864</v>
      </c>
      <c r="B4496" s="3">
        <v>46864</v>
      </c>
      <c r="C4496" s="1">
        <v>46864</v>
      </c>
      <c r="D4496" s="5">
        <f t="shared" si="554"/>
        <v>46864</v>
      </c>
      <c r="E4496" s="1" t="s">
        <v>50</v>
      </c>
      <c r="F4496" t="str">
        <f t="shared" si="555"/>
        <v>廿七</v>
      </c>
      <c r="G4496" t="s">
        <v>102</v>
      </c>
      <c r="H4496">
        <f t="shared" si="552"/>
        <v>5</v>
      </c>
      <c r="I4496" t="str">
        <f t="shared" si="553"/>
        <v>六</v>
      </c>
      <c r="J4496" t="str">
        <f t="shared" si="556"/>
        <v>2028/3/27</v>
      </c>
      <c r="K4496" t="str">
        <f t="shared" si="557"/>
        <v>27</v>
      </c>
      <c r="L4496" t="s">
        <v>1376</v>
      </c>
    </row>
    <row r="4497" spans="1:12" x14ac:dyDescent="0.3">
      <c r="A4497" s="2">
        <v>46865</v>
      </c>
      <c r="B4497" s="3">
        <v>46865</v>
      </c>
      <c r="C4497" s="1">
        <v>46865</v>
      </c>
      <c r="D4497" s="5">
        <f t="shared" si="554"/>
        <v>46865</v>
      </c>
      <c r="E4497" s="1" t="s">
        <v>52</v>
      </c>
      <c r="F4497" t="str">
        <f t="shared" si="555"/>
        <v>廿八</v>
      </c>
      <c r="G4497" t="s">
        <v>103</v>
      </c>
      <c r="H4497">
        <f t="shared" si="552"/>
        <v>4</v>
      </c>
      <c r="I4497" t="str">
        <f t="shared" si="553"/>
        <v>六</v>
      </c>
      <c r="J4497" t="str">
        <f t="shared" si="556"/>
        <v>2028/3/28</v>
      </c>
      <c r="K4497" t="str">
        <f t="shared" si="557"/>
        <v>28</v>
      </c>
      <c r="L4497" t="s">
        <v>1376</v>
      </c>
    </row>
    <row r="4498" spans="1:12" x14ac:dyDescent="0.3">
      <c r="A4498" s="2">
        <v>46866</v>
      </c>
      <c r="B4498" s="3">
        <v>46866</v>
      </c>
      <c r="C4498" s="1">
        <v>46866</v>
      </c>
      <c r="D4498" s="5">
        <f t="shared" si="554"/>
        <v>46866</v>
      </c>
      <c r="E4498" s="1" t="s">
        <v>1</v>
      </c>
      <c r="F4498" t="str">
        <f t="shared" si="555"/>
        <v>廿九</v>
      </c>
      <c r="G4498" t="s">
        <v>117</v>
      </c>
      <c r="H4498">
        <f t="shared" si="552"/>
        <v>4</v>
      </c>
      <c r="I4498" t="str">
        <f t="shared" si="553"/>
        <v>六</v>
      </c>
      <c r="J4498" t="str">
        <f t="shared" si="556"/>
        <v>2028/3/29</v>
      </c>
      <c r="K4498" t="str">
        <f t="shared" si="557"/>
        <v>29</v>
      </c>
      <c r="L4498" t="s">
        <v>1376</v>
      </c>
    </row>
    <row r="4499" spans="1:12" x14ac:dyDescent="0.3">
      <c r="A4499" s="2">
        <v>46867</v>
      </c>
      <c r="B4499" s="3">
        <v>46867</v>
      </c>
      <c r="C4499" s="1">
        <v>46867</v>
      </c>
      <c r="D4499" s="5">
        <f t="shared" si="554"/>
        <v>46867</v>
      </c>
      <c r="E4499" s="1" t="s">
        <v>53</v>
      </c>
      <c r="F4499" t="str">
        <f t="shared" si="555"/>
        <v>三十</v>
      </c>
      <c r="G4499" t="s">
        <v>118</v>
      </c>
      <c r="H4499">
        <f t="shared" si="552"/>
        <v>4</v>
      </c>
      <c r="I4499" t="str">
        <f t="shared" si="553"/>
        <v>七</v>
      </c>
      <c r="J4499" t="str">
        <f t="shared" si="556"/>
        <v>2028/3/30</v>
      </c>
      <c r="K4499" t="str">
        <f t="shared" si="557"/>
        <v>30</v>
      </c>
      <c r="L4499" t="s">
        <v>1376</v>
      </c>
    </row>
    <row r="4500" spans="1:12" x14ac:dyDescent="0.3">
      <c r="A4500" s="2">
        <v>46868</v>
      </c>
      <c r="B4500" s="3">
        <v>46868</v>
      </c>
      <c r="C4500" s="1">
        <v>46868</v>
      </c>
      <c r="D4500" s="5">
        <f t="shared" si="554"/>
        <v>46868</v>
      </c>
      <c r="E4500" s="1" t="s">
        <v>54</v>
      </c>
      <c r="F4500" t="str">
        <f t="shared" si="555"/>
        <v>一</v>
      </c>
      <c r="G4500" t="s">
        <v>119</v>
      </c>
      <c r="H4500">
        <f t="shared" si="552"/>
        <v>3</v>
      </c>
      <c r="I4500" t="str">
        <f t="shared" si="553"/>
        <v>七</v>
      </c>
      <c r="J4500" t="str">
        <f t="shared" si="556"/>
        <v>2028/4/1</v>
      </c>
      <c r="K4500" t="str">
        <f t="shared" si="557"/>
        <v>/1</v>
      </c>
      <c r="L4500" t="s">
        <v>1377</v>
      </c>
    </row>
    <row r="4501" spans="1:12" x14ac:dyDescent="0.3">
      <c r="A4501" s="2">
        <v>46869</v>
      </c>
      <c r="B4501" s="3">
        <v>46869</v>
      </c>
      <c r="C4501" s="1">
        <v>46869</v>
      </c>
      <c r="D4501" s="5">
        <f t="shared" si="554"/>
        <v>46869</v>
      </c>
      <c r="E4501" s="1" t="s">
        <v>55</v>
      </c>
      <c r="F4501" t="str">
        <f t="shared" si="555"/>
        <v>二</v>
      </c>
      <c r="G4501" t="s">
        <v>120</v>
      </c>
      <c r="H4501">
        <f t="shared" si="552"/>
        <v>3</v>
      </c>
      <c r="I4501" t="str">
        <f t="shared" si="553"/>
        <v>七</v>
      </c>
      <c r="J4501" t="str">
        <f t="shared" si="556"/>
        <v>2028/4/2</v>
      </c>
      <c r="K4501" t="str">
        <f t="shared" si="557"/>
        <v>/2</v>
      </c>
      <c r="L4501" t="s">
        <v>1377</v>
      </c>
    </row>
    <row r="4502" spans="1:12" x14ac:dyDescent="0.3">
      <c r="A4502" s="2">
        <v>46870</v>
      </c>
      <c r="B4502" s="3">
        <v>46870</v>
      </c>
      <c r="C4502" s="1">
        <v>46870</v>
      </c>
      <c r="D4502" s="5">
        <f t="shared" si="554"/>
        <v>46870</v>
      </c>
      <c r="E4502" s="1" t="s">
        <v>56</v>
      </c>
      <c r="F4502" t="str">
        <f t="shared" si="555"/>
        <v>三</v>
      </c>
      <c r="G4502" t="s">
        <v>57</v>
      </c>
      <c r="H4502">
        <f t="shared" si="552"/>
        <v>3</v>
      </c>
      <c r="I4502" t="str">
        <f t="shared" si="553"/>
        <v>八</v>
      </c>
      <c r="J4502" t="str">
        <f t="shared" si="556"/>
        <v>2028/4/3</v>
      </c>
      <c r="K4502" t="str">
        <f t="shared" si="557"/>
        <v>/3</v>
      </c>
      <c r="L4502" t="s">
        <v>1377</v>
      </c>
    </row>
    <row r="4503" spans="1:12" x14ac:dyDescent="0.3">
      <c r="A4503" s="2">
        <v>46871</v>
      </c>
      <c r="B4503" s="3">
        <v>46871</v>
      </c>
      <c r="C4503" s="1">
        <v>46871</v>
      </c>
      <c r="D4503" s="5">
        <f t="shared" si="554"/>
        <v>46871</v>
      </c>
      <c r="E4503" s="1" t="s">
        <v>50</v>
      </c>
      <c r="F4503" t="str">
        <f t="shared" si="555"/>
        <v>四</v>
      </c>
      <c r="G4503" t="s">
        <v>59</v>
      </c>
      <c r="H4503">
        <f t="shared" si="552"/>
        <v>2</v>
      </c>
      <c r="I4503" t="str">
        <f t="shared" si="553"/>
        <v>八</v>
      </c>
      <c r="J4503" t="str">
        <f t="shared" si="556"/>
        <v>2028/4/4</v>
      </c>
      <c r="K4503" t="str">
        <f t="shared" si="557"/>
        <v>/4</v>
      </c>
      <c r="L4503" t="s">
        <v>1377</v>
      </c>
    </row>
    <row r="4504" spans="1:12" x14ac:dyDescent="0.3">
      <c r="A4504" s="2">
        <v>46872</v>
      </c>
      <c r="B4504" s="3">
        <v>46872</v>
      </c>
      <c r="C4504" s="1">
        <v>46872</v>
      </c>
      <c r="D4504" s="5">
        <f t="shared" si="554"/>
        <v>46872</v>
      </c>
      <c r="E4504" s="1" t="s">
        <v>52</v>
      </c>
      <c r="F4504" t="str">
        <f t="shared" si="555"/>
        <v>五</v>
      </c>
      <c r="G4504" t="s">
        <v>60</v>
      </c>
      <c r="H4504">
        <f t="shared" si="552"/>
        <v>2</v>
      </c>
      <c r="I4504" t="str">
        <f t="shared" si="553"/>
        <v>八</v>
      </c>
      <c r="J4504" t="str">
        <f t="shared" si="556"/>
        <v>2028/4/5</v>
      </c>
      <c r="K4504" t="str">
        <f t="shared" si="557"/>
        <v>/5</v>
      </c>
      <c r="L4504" t="s">
        <v>1377</v>
      </c>
    </row>
    <row r="4505" spans="1:12" x14ac:dyDescent="0.3">
      <c r="A4505" s="2">
        <v>46873</v>
      </c>
      <c r="B4505" s="3">
        <v>46873</v>
      </c>
      <c r="C4505" s="1">
        <v>46873</v>
      </c>
      <c r="D4505" s="5">
        <f t="shared" si="554"/>
        <v>46873</v>
      </c>
      <c r="E4505" s="1" t="s">
        <v>1</v>
      </c>
      <c r="F4505" t="str">
        <f t="shared" si="555"/>
        <v>六</v>
      </c>
      <c r="G4505" t="s">
        <v>61</v>
      </c>
      <c r="H4505">
        <f t="shared" si="552"/>
        <v>2</v>
      </c>
      <c r="I4505" t="str">
        <f t="shared" si="553"/>
        <v>九</v>
      </c>
      <c r="J4505" t="str">
        <f t="shared" si="556"/>
        <v>2028/4/6</v>
      </c>
      <c r="K4505" t="str">
        <f t="shared" si="557"/>
        <v>/6</v>
      </c>
      <c r="L4505" t="s">
        <v>1377</v>
      </c>
    </row>
    <row r="4506" spans="1:12" x14ac:dyDescent="0.3">
      <c r="A4506" s="2">
        <v>46874</v>
      </c>
      <c r="B4506" s="3">
        <v>46874</v>
      </c>
      <c r="C4506" s="1">
        <v>46874</v>
      </c>
      <c r="D4506" s="5">
        <f t="shared" si="554"/>
        <v>46874</v>
      </c>
      <c r="E4506" s="1" t="s">
        <v>53</v>
      </c>
      <c r="F4506" t="str">
        <f t="shared" si="555"/>
        <v>七</v>
      </c>
      <c r="G4506" t="s">
        <v>62</v>
      </c>
      <c r="H4506">
        <f t="shared" si="552"/>
        <v>1</v>
      </c>
      <c r="I4506" t="str">
        <f t="shared" si="553"/>
        <v>九</v>
      </c>
      <c r="J4506" t="str">
        <f t="shared" si="556"/>
        <v>2028/4/7</v>
      </c>
      <c r="K4506" t="str">
        <f t="shared" si="557"/>
        <v>/7</v>
      </c>
      <c r="L4506" t="s">
        <v>1377</v>
      </c>
    </row>
    <row r="4507" spans="1:12" x14ac:dyDescent="0.3">
      <c r="A4507" s="2">
        <v>46875</v>
      </c>
      <c r="B4507" s="3">
        <v>46875</v>
      </c>
      <c r="C4507" s="1">
        <v>46875</v>
      </c>
      <c r="D4507" s="5">
        <f t="shared" si="554"/>
        <v>46875</v>
      </c>
      <c r="E4507" s="1" t="s">
        <v>54</v>
      </c>
      <c r="F4507" t="str">
        <f t="shared" si="555"/>
        <v>八</v>
      </c>
      <c r="G4507" t="s">
        <v>63</v>
      </c>
      <c r="H4507">
        <f t="shared" si="552"/>
        <v>1</v>
      </c>
      <c r="I4507" t="str">
        <f t="shared" si="553"/>
        <v>九</v>
      </c>
      <c r="J4507" t="str">
        <f t="shared" si="556"/>
        <v>2028/4/8</v>
      </c>
      <c r="K4507" t="str">
        <f t="shared" si="557"/>
        <v>/8</v>
      </c>
      <c r="L4507" t="s">
        <v>1377</v>
      </c>
    </row>
    <row r="4508" spans="1:12" x14ac:dyDescent="0.3">
      <c r="A4508" s="2">
        <v>46876</v>
      </c>
      <c r="B4508" s="3">
        <v>46876</v>
      </c>
      <c r="C4508" s="1">
        <v>46876</v>
      </c>
      <c r="D4508" s="5">
        <f t="shared" si="554"/>
        <v>46876</v>
      </c>
      <c r="E4508" s="1" t="s">
        <v>55</v>
      </c>
      <c r="F4508" t="str">
        <f t="shared" si="555"/>
        <v>九</v>
      </c>
      <c r="G4508" t="s">
        <v>64</v>
      </c>
      <c r="H4508">
        <f t="shared" si="552"/>
        <v>1</v>
      </c>
      <c r="I4508" t="str">
        <f t="shared" si="553"/>
        <v>十</v>
      </c>
      <c r="J4508" t="str">
        <f t="shared" si="556"/>
        <v>2028/4/9</v>
      </c>
      <c r="K4508" t="str">
        <f t="shared" si="557"/>
        <v>/9</v>
      </c>
      <c r="L4508" t="s">
        <v>1377</v>
      </c>
    </row>
    <row r="4509" spans="1:12" x14ac:dyDescent="0.3">
      <c r="A4509" s="2">
        <v>46877</v>
      </c>
      <c r="B4509" s="3">
        <v>46877</v>
      </c>
      <c r="C4509" s="1">
        <v>46877</v>
      </c>
      <c r="D4509" s="5">
        <f t="shared" si="554"/>
        <v>46877</v>
      </c>
      <c r="E4509" s="1" t="s">
        <v>56</v>
      </c>
      <c r="F4509" t="str">
        <f t="shared" si="555"/>
        <v>十</v>
      </c>
      <c r="G4509" t="s">
        <v>16</v>
      </c>
      <c r="H4509">
        <f t="shared" si="552"/>
        <v>1</v>
      </c>
      <c r="I4509" t="str">
        <f>T30</f>
        <v>十</v>
      </c>
      <c r="J4509" t="str">
        <f t="shared" si="556"/>
        <v>2028/4/10</v>
      </c>
      <c r="K4509" t="str">
        <f t="shared" si="557"/>
        <v>10</v>
      </c>
      <c r="L4509" t="s">
        <v>1377</v>
      </c>
    </row>
    <row r="4510" spans="1:12" x14ac:dyDescent="0.3">
      <c r="A4510" s="2">
        <v>46878</v>
      </c>
      <c r="B4510" s="3">
        <v>46878</v>
      </c>
      <c r="C4510" s="1">
        <v>46878</v>
      </c>
      <c r="D4510" s="5">
        <f t="shared" si="554"/>
        <v>46878</v>
      </c>
      <c r="E4510" s="1" t="s">
        <v>50</v>
      </c>
      <c r="F4510" t="str">
        <f t="shared" si="555"/>
        <v>十一</v>
      </c>
      <c r="G4510" t="s">
        <v>17</v>
      </c>
      <c r="J4510" t="str">
        <f t="shared" si="556"/>
        <v>2028/4/11</v>
      </c>
      <c r="K4510" t="str">
        <f t="shared" si="557"/>
        <v>11</v>
      </c>
      <c r="L4510" t="s">
        <v>1377</v>
      </c>
    </row>
    <row r="4511" spans="1:12" x14ac:dyDescent="0.3">
      <c r="A4511" s="2">
        <v>46879</v>
      </c>
      <c r="B4511" s="3">
        <v>46879</v>
      </c>
      <c r="C4511" s="1">
        <v>46879</v>
      </c>
      <c r="D4511" s="5">
        <f t="shared" si="554"/>
        <v>46879</v>
      </c>
      <c r="E4511" s="1" t="s">
        <v>52</v>
      </c>
      <c r="F4511" t="str">
        <f t="shared" si="555"/>
        <v>十二</v>
      </c>
      <c r="G4511" t="s">
        <v>18</v>
      </c>
      <c r="H4511">
        <f>S2</f>
        <v>10</v>
      </c>
      <c r="I4511" t="str">
        <f>T2</f>
        <v>一</v>
      </c>
      <c r="J4511" t="str">
        <f t="shared" si="556"/>
        <v>2028/4/12</v>
      </c>
      <c r="K4511" t="str">
        <f t="shared" si="557"/>
        <v>12</v>
      </c>
      <c r="L4511" t="s">
        <v>1377</v>
      </c>
    </row>
    <row r="4512" spans="1:12" x14ac:dyDescent="0.3">
      <c r="A4512" s="2">
        <v>46880</v>
      </c>
      <c r="B4512" s="3">
        <v>46880</v>
      </c>
      <c r="C4512" s="1">
        <v>46880</v>
      </c>
      <c r="D4512" s="5">
        <f t="shared" si="554"/>
        <v>46880</v>
      </c>
      <c r="E4512" s="1" t="s">
        <v>1</v>
      </c>
      <c r="F4512" t="str">
        <f t="shared" si="555"/>
        <v>十三</v>
      </c>
      <c r="G4512" t="s">
        <v>75</v>
      </c>
      <c r="H4512">
        <f t="shared" ref="H4512:H4540" si="558">S2</f>
        <v>10</v>
      </c>
      <c r="I4512" t="str">
        <f t="shared" ref="I4512:I4539" si="559">T3</f>
        <v>一</v>
      </c>
      <c r="J4512" t="str">
        <f t="shared" si="556"/>
        <v>2028/4/13</v>
      </c>
      <c r="K4512" t="str">
        <f t="shared" si="557"/>
        <v>13</v>
      </c>
      <c r="L4512" t="s">
        <v>1377</v>
      </c>
    </row>
    <row r="4513" spans="1:12" x14ac:dyDescent="0.3">
      <c r="A4513" s="2">
        <v>46881</v>
      </c>
      <c r="B4513" s="3">
        <v>46881</v>
      </c>
      <c r="C4513" s="1">
        <v>46881</v>
      </c>
      <c r="D4513" s="5">
        <f t="shared" si="554"/>
        <v>46881</v>
      </c>
      <c r="E4513" s="1" t="s">
        <v>53</v>
      </c>
      <c r="F4513" t="str">
        <f t="shared" si="555"/>
        <v>十四</v>
      </c>
      <c r="G4513" t="s">
        <v>19</v>
      </c>
      <c r="H4513">
        <f t="shared" si="558"/>
        <v>9</v>
      </c>
      <c r="I4513" t="str">
        <f t="shared" si="559"/>
        <v>一</v>
      </c>
      <c r="J4513" t="str">
        <f t="shared" si="556"/>
        <v>2028/4/14</v>
      </c>
      <c r="K4513" t="str">
        <f t="shared" si="557"/>
        <v>14</v>
      </c>
      <c r="L4513" t="s">
        <v>1377</v>
      </c>
    </row>
    <row r="4514" spans="1:12" x14ac:dyDescent="0.3">
      <c r="A4514" s="2">
        <v>46882</v>
      </c>
      <c r="B4514" s="3">
        <v>46882</v>
      </c>
      <c r="C4514" s="1">
        <v>46882</v>
      </c>
      <c r="D4514" s="5">
        <f t="shared" si="554"/>
        <v>46882</v>
      </c>
      <c r="E4514" s="1" t="s">
        <v>54</v>
      </c>
      <c r="F4514" t="str">
        <f t="shared" si="555"/>
        <v>十五</v>
      </c>
      <c r="G4514" t="s">
        <v>20</v>
      </c>
      <c r="H4514">
        <f t="shared" si="558"/>
        <v>9</v>
      </c>
      <c r="I4514" t="str">
        <f t="shared" si="559"/>
        <v>一</v>
      </c>
      <c r="J4514" t="str">
        <f t="shared" si="556"/>
        <v>2028/4/15</v>
      </c>
      <c r="K4514" t="str">
        <f t="shared" si="557"/>
        <v>15</v>
      </c>
      <c r="L4514" t="s">
        <v>1377</v>
      </c>
    </row>
    <row r="4515" spans="1:12" x14ac:dyDescent="0.3">
      <c r="A4515" s="2">
        <v>46883</v>
      </c>
      <c r="B4515" s="3">
        <v>46883</v>
      </c>
      <c r="C4515" s="1">
        <v>46883</v>
      </c>
      <c r="D4515" s="5">
        <f t="shared" si="554"/>
        <v>46883</v>
      </c>
      <c r="E4515" s="1" t="s">
        <v>55</v>
      </c>
      <c r="F4515" t="str">
        <f t="shared" si="555"/>
        <v>十六</v>
      </c>
      <c r="G4515" t="s">
        <v>21</v>
      </c>
      <c r="H4515">
        <f t="shared" si="558"/>
        <v>9</v>
      </c>
      <c r="I4515" t="str">
        <f t="shared" si="559"/>
        <v>二</v>
      </c>
      <c r="J4515" t="str">
        <f t="shared" si="556"/>
        <v>2028/4/16</v>
      </c>
      <c r="K4515" t="str">
        <f t="shared" si="557"/>
        <v>16</v>
      </c>
      <c r="L4515" t="s">
        <v>1377</v>
      </c>
    </row>
    <row r="4516" spans="1:12" x14ac:dyDescent="0.3">
      <c r="A4516" s="2">
        <v>46884</v>
      </c>
      <c r="B4516" s="3">
        <v>46884</v>
      </c>
      <c r="C4516" s="1">
        <v>46884</v>
      </c>
      <c r="D4516" s="5">
        <f t="shared" si="554"/>
        <v>46884</v>
      </c>
      <c r="E4516" s="1" t="s">
        <v>56</v>
      </c>
      <c r="F4516" t="str">
        <f t="shared" si="555"/>
        <v>十七</v>
      </c>
      <c r="G4516" t="s">
        <v>22</v>
      </c>
      <c r="H4516">
        <f t="shared" si="558"/>
        <v>8</v>
      </c>
      <c r="I4516" t="str">
        <f t="shared" si="559"/>
        <v>二</v>
      </c>
      <c r="J4516" t="str">
        <f t="shared" si="556"/>
        <v>2028/4/17</v>
      </c>
      <c r="K4516" t="str">
        <f t="shared" si="557"/>
        <v>17</v>
      </c>
      <c r="L4516" t="s">
        <v>1377</v>
      </c>
    </row>
    <row r="4517" spans="1:12" x14ac:dyDescent="0.3">
      <c r="A4517" s="2">
        <v>46885</v>
      </c>
      <c r="B4517" s="3">
        <v>46885</v>
      </c>
      <c r="C4517" s="1">
        <v>46885</v>
      </c>
      <c r="D4517" s="5">
        <f t="shared" si="554"/>
        <v>46885</v>
      </c>
      <c r="E4517" s="1" t="s">
        <v>50</v>
      </c>
      <c r="F4517" t="str">
        <f t="shared" si="555"/>
        <v>十八</v>
      </c>
      <c r="G4517" t="s">
        <v>23</v>
      </c>
      <c r="H4517">
        <f t="shared" si="558"/>
        <v>8</v>
      </c>
      <c r="I4517" t="str">
        <f t="shared" si="559"/>
        <v>二</v>
      </c>
      <c r="J4517" t="str">
        <f t="shared" si="556"/>
        <v>2028/4/18</v>
      </c>
      <c r="K4517" t="str">
        <f t="shared" si="557"/>
        <v>18</v>
      </c>
      <c r="L4517" t="s">
        <v>1377</v>
      </c>
    </row>
    <row r="4518" spans="1:12" x14ac:dyDescent="0.3">
      <c r="A4518" s="2">
        <v>46886</v>
      </c>
      <c r="B4518" s="3">
        <v>46886</v>
      </c>
      <c r="C4518" s="1">
        <v>46886</v>
      </c>
      <c r="D4518" s="5">
        <f t="shared" si="554"/>
        <v>46886</v>
      </c>
      <c r="E4518" s="1" t="s">
        <v>52</v>
      </c>
      <c r="F4518" t="str">
        <f t="shared" si="555"/>
        <v>十九</v>
      </c>
      <c r="G4518" t="s">
        <v>24</v>
      </c>
      <c r="H4518">
        <f t="shared" si="558"/>
        <v>8</v>
      </c>
      <c r="I4518" t="str">
        <f t="shared" si="559"/>
        <v>三</v>
      </c>
      <c r="J4518" t="str">
        <f t="shared" si="556"/>
        <v>2028/4/19</v>
      </c>
      <c r="K4518" t="str">
        <f t="shared" si="557"/>
        <v>19</v>
      </c>
      <c r="L4518" t="s">
        <v>1377</v>
      </c>
    </row>
    <row r="4519" spans="1:12" x14ac:dyDescent="0.3">
      <c r="A4519" s="2">
        <v>46887</v>
      </c>
      <c r="B4519" s="3">
        <v>46887</v>
      </c>
      <c r="C4519" s="1">
        <v>46887</v>
      </c>
      <c r="D4519" s="5">
        <f t="shared" si="554"/>
        <v>46887</v>
      </c>
      <c r="E4519" s="1" t="s">
        <v>1</v>
      </c>
      <c r="F4519" t="str">
        <f t="shared" si="555"/>
        <v>二十</v>
      </c>
      <c r="G4519" t="s">
        <v>25</v>
      </c>
      <c r="H4519">
        <f t="shared" si="558"/>
        <v>7</v>
      </c>
      <c r="I4519" t="str">
        <f t="shared" si="559"/>
        <v>三</v>
      </c>
      <c r="J4519" t="str">
        <f t="shared" si="556"/>
        <v>2028/4/20</v>
      </c>
      <c r="K4519" t="str">
        <f t="shared" si="557"/>
        <v>20</v>
      </c>
      <c r="L4519" t="s">
        <v>1377</v>
      </c>
    </row>
    <row r="4520" spans="1:12" x14ac:dyDescent="0.3">
      <c r="A4520" s="2">
        <v>46888</v>
      </c>
      <c r="B4520" s="3">
        <v>46888</v>
      </c>
      <c r="C4520" s="1">
        <v>46888</v>
      </c>
      <c r="D4520" s="5">
        <f t="shared" si="554"/>
        <v>46888</v>
      </c>
      <c r="E4520" s="1" t="s">
        <v>53</v>
      </c>
      <c r="F4520" t="str">
        <f t="shared" si="555"/>
        <v>廿一</v>
      </c>
      <c r="G4520" t="s">
        <v>26</v>
      </c>
      <c r="H4520">
        <f t="shared" si="558"/>
        <v>7</v>
      </c>
      <c r="I4520" t="str">
        <f t="shared" si="559"/>
        <v>三</v>
      </c>
      <c r="J4520" t="str">
        <f t="shared" si="556"/>
        <v>2028/4/21</v>
      </c>
      <c r="K4520" t="str">
        <f t="shared" si="557"/>
        <v>21</v>
      </c>
      <c r="L4520" t="s">
        <v>1377</v>
      </c>
    </row>
    <row r="4521" spans="1:12" x14ac:dyDescent="0.3">
      <c r="A4521" s="2">
        <v>46889</v>
      </c>
      <c r="B4521" s="3">
        <v>46889</v>
      </c>
      <c r="C4521" s="1">
        <v>46889</v>
      </c>
      <c r="D4521" s="5">
        <f t="shared" si="554"/>
        <v>46889</v>
      </c>
      <c r="E4521" s="1" t="s">
        <v>54</v>
      </c>
      <c r="F4521" t="str">
        <f t="shared" si="555"/>
        <v>廿二</v>
      </c>
      <c r="G4521" t="s">
        <v>65</v>
      </c>
      <c r="H4521">
        <f t="shared" si="558"/>
        <v>7</v>
      </c>
      <c r="I4521" t="str">
        <f t="shared" si="559"/>
        <v>四</v>
      </c>
      <c r="J4521" t="str">
        <f t="shared" si="556"/>
        <v>2028/4/22</v>
      </c>
      <c r="K4521" t="str">
        <f t="shared" si="557"/>
        <v>22</v>
      </c>
      <c r="L4521" t="s">
        <v>1377</v>
      </c>
    </row>
    <row r="4522" spans="1:12" x14ac:dyDescent="0.3">
      <c r="A4522" s="2">
        <v>46890</v>
      </c>
      <c r="B4522" s="3">
        <v>46890</v>
      </c>
      <c r="C4522" s="1">
        <v>46890</v>
      </c>
      <c r="D4522" s="5">
        <f t="shared" si="554"/>
        <v>46890</v>
      </c>
      <c r="E4522" s="1" t="s">
        <v>55</v>
      </c>
      <c r="F4522" t="str">
        <f t="shared" si="555"/>
        <v>廿三</v>
      </c>
      <c r="G4522" t="s">
        <v>76</v>
      </c>
      <c r="H4522">
        <f t="shared" si="558"/>
        <v>6</v>
      </c>
      <c r="I4522" t="str">
        <f t="shared" si="559"/>
        <v>四</v>
      </c>
      <c r="J4522" t="str">
        <f t="shared" si="556"/>
        <v>2028/4/23</v>
      </c>
      <c r="K4522" t="str">
        <f t="shared" si="557"/>
        <v>23</v>
      </c>
      <c r="L4522" t="s">
        <v>1377</v>
      </c>
    </row>
    <row r="4523" spans="1:12" x14ac:dyDescent="0.3">
      <c r="A4523" s="2">
        <v>46891</v>
      </c>
      <c r="B4523" s="3">
        <v>46891</v>
      </c>
      <c r="C4523" s="1">
        <v>46891</v>
      </c>
      <c r="D4523" s="5">
        <f t="shared" si="554"/>
        <v>46891</v>
      </c>
      <c r="E4523" s="1" t="s">
        <v>56</v>
      </c>
      <c r="F4523" t="str">
        <f t="shared" si="555"/>
        <v>廿四</v>
      </c>
      <c r="G4523" t="s">
        <v>66</v>
      </c>
      <c r="H4523">
        <f t="shared" si="558"/>
        <v>6</v>
      </c>
      <c r="I4523" t="str">
        <f t="shared" si="559"/>
        <v>四</v>
      </c>
      <c r="J4523" t="str">
        <f t="shared" si="556"/>
        <v>2028/4/24</v>
      </c>
      <c r="K4523" t="str">
        <f t="shared" si="557"/>
        <v>24</v>
      </c>
      <c r="L4523" t="s">
        <v>1377</v>
      </c>
    </row>
    <row r="4524" spans="1:12" x14ac:dyDescent="0.3">
      <c r="A4524" s="2">
        <v>46892</v>
      </c>
      <c r="B4524" s="3">
        <v>46892</v>
      </c>
      <c r="C4524" s="1">
        <v>46892</v>
      </c>
      <c r="D4524" s="5">
        <f t="shared" si="554"/>
        <v>46892</v>
      </c>
      <c r="E4524" s="1" t="s">
        <v>50</v>
      </c>
      <c r="F4524" t="str">
        <f t="shared" si="555"/>
        <v>廿五</v>
      </c>
      <c r="G4524" t="s">
        <v>67</v>
      </c>
      <c r="H4524">
        <f t="shared" si="558"/>
        <v>6</v>
      </c>
      <c r="I4524" t="str">
        <f t="shared" si="559"/>
        <v>五</v>
      </c>
      <c r="J4524" t="str">
        <f t="shared" si="556"/>
        <v>2028/4/25</v>
      </c>
      <c r="K4524" t="str">
        <f t="shared" si="557"/>
        <v>25</v>
      </c>
      <c r="L4524" t="s">
        <v>1377</v>
      </c>
    </row>
    <row r="4525" spans="1:12" x14ac:dyDescent="0.3">
      <c r="A4525" s="2">
        <v>46893</v>
      </c>
      <c r="B4525" s="3">
        <v>46893</v>
      </c>
      <c r="C4525" s="1">
        <v>46893</v>
      </c>
      <c r="D4525" s="5">
        <f t="shared" si="554"/>
        <v>46893</v>
      </c>
      <c r="E4525" s="1" t="s">
        <v>52</v>
      </c>
      <c r="F4525" t="str">
        <f t="shared" si="555"/>
        <v>廿六</v>
      </c>
      <c r="G4525" t="s">
        <v>68</v>
      </c>
      <c r="H4525">
        <f t="shared" si="558"/>
        <v>5</v>
      </c>
      <c r="I4525" t="str">
        <f t="shared" si="559"/>
        <v>五</v>
      </c>
      <c r="J4525" t="str">
        <f t="shared" si="556"/>
        <v>2028/4/26</v>
      </c>
      <c r="K4525" t="str">
        <f t="shared" si="557"/>
        <v>26</v>
      </c>
      <c r="L4525" t="s">
        <v>1377</v>
      </c>
    </row>
    <row r="4526" spans="1:12" x14ac:dyDescent="0.3">
      <c r="A4526" s="2">
        <v>46894</v>
      </c>
      <c r="B4526" s="3">
        <v>46894</v>
      </c>
      <c r="C4526" s="1">
        <v>46894</v>
      </c>
      <c r="D4526" s="5">
        <f t="shared" si="554"/>
        <v>46894</v>
      </c>
      <c r="E4526" s="1" t="s">
        <v>1</v>
      </c>
      <c r="F4526" t="str">
        <f t="shared" si="555"/>
        <v>廿七</v>
      </c>
      <c r="G4526" t="s">
        <v>69</v>
      </c>
      <c r="H4526">
        <f t="shared" si="558"/>
        <v>5</v>
      </c>
      <c r="I4526" t="str">
        <f t="shared" si="559"/>
        <v>五</v>
      </c>
      <c r="J4526" t="str">
        <f t="shared" si="556"/>
        <v>2028/4/27</v>
      </c>
      <c r="K4526" t="str">
        <f t="shared" si="557"/>
        <v>27</v>
      </c>
      <c r="L4526" t="s">
        <v>1377</v>
      </c>
    </row>
    <row r="4527" spans="1:12" x14ac:dyDescent="0.3">
      <c r="A4527" s="2">
        <v>46895</v>
      </c>
      <c r="B4527" s="3">
        <v>46895</v>
      </c>
      <c r="C4527" s="1">
        <v>46895</v>
      </c>
      <c r="D4527" s="5">
        <f t="shared" si="554"/>
        <v>46895</v>
      </c>
      <c r="E4527" s="1" t="s">
        <v>53</v>
      </c>
      <c r="F4527" t="str">
        <f t="shared" si="555"/>
        <v>廿八</v>
      </c>
      <c r="G4527" t="s">
        <v>70</v>
      </c>
      <c r="H4527">
        <f t="shared" si="558"/>
        <v>5</v>
      </c>
      <c r="I4527" t="str">
        <f t="shared" si="559"/>
        <v>六</v>
      </c>
      <c r="J4527" t="str">
        <f t="shared" si="556"/>
        <v>2028/4/28</v>
      </c>
      <c r="K4527" t="str">
        <f t="shared" si="557"/>
        <v>28</v>
      </c>
      <c r="L4527" t="s">
        <v>1377</v>
      </c>
    </row>
    <row r="4528" spans="1:12" x14ac:dyDescent="0.3">
      <c r="A4528" s="2">
        <v>46896</v>
      </c>
      <c r="B4528" s="3">
        <v>46896</v>
      </c>
      <c r="C4528" s="1">
        <v>46896</v>
      </c>
      <c r="D4528" s="5">
        <f t="shared" si="554"/>
        <v>46896</v>
      </c>
      <c r="E4528" s="1" t="s">
        <v>54</v>
      </c>
      <c r="F4528" t="str">
        <f t="shared" si="555"/>
        <v>廿九</v>
      </c>
      <c r="G4528" t="s">
        <v>71</v>
      </c>
      <c r="H4528">
        <f t="shared" si="558"/>
        <v>4</v>
      </c>
      <c r="I4528" t="str">
        <f t="shared" si="559"/>
        <v>六</v>
      </c>
      <c r="J4528" t="str">
        <f t="shared" si="556"/>
        <v>2028/4/29</v>
      </c>
      <c r="K4528" t="str">
        <f t="shared" si="557"/>
        <v>29</v>
      </c>
      <c r="L4528" t="s">
        <v>1377</v>
      </c>
    </row>
    <row r="4529" spans="1:12" x14ac:dyDescent="0.3">
      <c r="A4529" s="2">
        <v>46897</v>
      </c>
      <c r="B4529" s="3">
        <v>46897</v>
      </c>
      <c r="C4529" s="1">
        <v>46897</v>
      </c>
      <c r="D4529" s="5">
        <f t="shared" si="554"/>
        <v>46897</v>
      </c>
      <c r="E4529" s="1" t="s">
        <v>55</v>
      </c>
      <c r="F4529" t="str">
        <f t="shared" si="555"/>
        <v>一</v>
      </c>
      <c r="G4529" t="s">
        <v>72</v>
      </c>
      <c r="H4529">
        <f t="shared" si="558"/>
        <v>4</v>
      </c>
      <c r="I4529" t="str">
        <f t="shared" si="559"/>
        <v>六</v>
      </c>
      <c r="J4529" t="str">
        <f t="shared" si="556"/>
        <v>2028/5/1</v>
      </c>
      <c r="K4529" t="str">
        <f t="shared" si="557"/>
        <v>/1</v>
      </c>
      <c r="L4529" t="s">
        <v>1378</v>
      </c>
    </row>
    <row r="4530" spans="1:12" x14ac:dyDescent="0.3">
      <c r="A4530" s="2">
        <v>46898</v>
      </c>
      <c r="B4530" s="3">
        <v>46898</v>
      </c>
      <c r="C4530" s="1">
        <v>46898</v>
      </c>
      <c r="D4530" s="5">
        <f t="shared" si="554"/>
        <v>46898</v>
      </c>
      <c r="E4530" s="1" t="s">
        <v>56</v>
      </c>
      <c r="F4530" t="str">
        <f t="shared" si="555"/>
        <v>二</v>
      </c>
      <c r="G4530" t="s">
        <v>73</v>
      </c>
      <c r="H4530">
        <f t="shared" si="558"/>
        <v>4</v>
      </c>
      <c r="I4530" t="str">
        <f t="shared" si="559"/>
        <v>七</v>
      </c>
      <c r="J4530" t="str">
        <f t="shared" si="556"/>
        <v>2028/5/2</v>
      </c>
      <c r="K4530" t="str">
        <f t="shared" si="557"/>
        <v>/2</v>
      </c>
      <c r="L4530" t="s">
        <v>1378</v>
      </c>
    </row>
    <row r="4531" spans="1:12" x14ac:dyDescent="0.3">
      <c r="A4531" s="2">
        <v>46899</v>
      </c>
      <c r="B4531" s="3">
        <v>46899</v>
      </c>
      <c r="C4531" s="1">
        <v>46899</v>
      </c>
      <c r="D4531" s="5">
        <f t="shared" si="554"/>
        <v>46899</v>
      </c>
      <c r="E4531" s="1" t="s">
        <v>50</v>
      </c>
      <c r="F4531" t="str">
        <f t="shared" si="555"/>
        <v>三</v>
      </c>
      <c r="G4531" t="s">
        <v>74</v>
      </c>
      <c r="H4531">
        <f t="shared" si="558"/>
        <v>3</v>
      </c>
      <c r="I4531" t="str">
        <f t="shared" si="559"/>
        <v>七</v>
      </c>
      <c r="J4531" t="str">
        <f t="shared" si="556"/>
        <v>2028/5/3</v>
      </c>
      <c r="K4531" t="str">
        <f t="shared" si="557"/>
        <v>/3</v>
      </c>
      <c r="L4531" t="s">
        <v>1378</v>
      </c>
    </row>
    <row r="4532" spans="1:12" x14ac:dyDescent="0.3">
      <c r="A4532" s="2">
        <v>46900</v>
      </c>
      <c r="B4532" s="3">
        <v>46900</v>
      </c>
      <c r="C4532" s="1">
        <v>46900</v>
      </c>
      <c r="D4532" s="5">
        <f t="shared" si="554"/>
        <v>46900</v>
      </c>
      <c r="E4532" s="1" t="s">
        <v>52</v>
      </c>
      <c r="F4532" t="str">
        <f t="shared" si="555"/>
        <v>四</v>
      </c>
      <c r="G4532" t="s">
        <v>77</v>
      </c>
      <c r="H4532">
        <f t="shared" si="558"/>
        <v>3</v>
      </c>
      <c r="I4532" t="str">
        <f t="shared" si="559"/>
        <v>七</v>
      </c>
      <c r="J4532" t="str">
        <f t="shared" si="556"/>
        <v>2028/5/4</v>
      </c>
      <c r="K4532" t="str">
        <f t="shared" si="557"/>
        <v>/4</v>
      </c>
      <c r="L4532" t="s">
        <v>1378</v>
      </c>
    </row>
    <row r="4533" spans="1:12" x14ac:dyDescent="0.3">
      <c r="A4533" s="2">
        <v>46901</v>
      </c>
      <c r="B4533" s="3">
        <v>46901</v>
      </c>
      <c r="C4533" s="1">
        <v>46901</v>
      </c>
      <c r="D4533" s="5">
        <f t="shared" si="554"/>
        <v>46901</v>
      </c>
      <c r="E4533" s="1" t="s">
        <v>1</v>
      </c>
      <c r="F4533" t="str">
        <f t="shared" si="555"/>
        <v>五</v>
      </c>
      <c r="G4533" t="s">
        <v>80</v>
      </c>
      <c r="H4533">
        <f t="shared" si="558"/>
        <v>3</v>
      </c>
      <c r="I4533" t="str">
        <f t="shared" si="559"/>
        <v>八</v>
      </c>
      <c r="J4533" t="str">
        <f t="shared" si="556"/>
        <v>2028/5/5</v>
      </c>
      <c r="K4533" t="str">
        <f t="shared" si="557"/>
        <v>/5</v>
      </c>
      <c r="L4533" t="s">
        <v>1378</v>
      </c>
    </row>
    <row r="4534" spans="1:12" x14ac:dyDescent="0.3">
      <c r="A4534" s="2">
        <v>46902</v>
      </c>
      <c r="B4534" s="3">
        <v>46902</v>
      </c>
      <c r="C4534" s="1">
        <v>46902</v>
      </c>
      <c r="D4534" s="5">
        <f t="shared" si="554"/>
        <v>46902</v>
      </c>
      <c r="E4534" s="1" t="s">
        <v>53</v>
      </c>
      <c r="F4534" t="str">
        <f t="shared" si="555"/>
        <v>六</v>
      </c>
      <c r="G4534" t="s">
        <v>81</v>
      </c>
      <c r="H4534">
        <f t="shared" si="558"/>
        <v>2</v>
      </c>
      <c r="I4534" t="str">
        <f t="shared" si="559"/>
        <v>八</v>
      </c>
      <c r="J4534" t="str">
        <f t="shared" si="556"/>
        <v>2028/5/6</v>
      </c>
      <c r="K4534" t="str">
        <f t="shared" si="557"/>
        <v>/6</v>
      </c>
      <c r="L4534" t="s">
        <v>1378</v>
      </c>
    </row>
    <row r="4535" spans="1:12" x14ac:dyDescent="0.3">
      <c r="A4535" s="2">
        <v>46903</v>
      </c>
      <c r="B4535" s="3">
        <v>46903</v>
      </c>
      <c r="C4535" s="1">
        <v>46903</v>
      </c>
      <c r="D4535" s="5">
        <f t="shared" si="554"/>
        <v>46903</v>
      </c>
      <c r="E4535" s="1" t="s">
        <v>54</v>
      </c>
      <c r="F4535" t="str">
        <f t="shared" si="555"/>
        <v>七</v>
      </c>
      <c r="G4535" t="s">
        <v>82</v>
      </c>
      <c r="H4535">
        <f t="shared" si="558"/>
        <v>2</v>
      </c>
      <c r="I4535" t="str">
        <f t="shared" si="559"/>
        <v>八</v>
      </c>
      <c r="J4535" t="str">
        <f t="shared" si="556"/>
        <v>2028/5/7</v>
      </c>
      <c r="K4535" t="str">
        <f t="shared" si="557"/>
        <v>/7</v>
      </c>
      <c r="L4535" t="s">
        <v>1378</v>
      </c>
    </row>
    <row r="4536" spans="1:12" x14ac:dyDescent="0.3">
      <c r="A4536" s="2">
        <v>46904</v>
      </c>
      <c r="B4536" s="3">
        <v>46904</v>
      </c>
      <c r="C4536" s="1">
        <v>46904</v>
      </c>
      <c r="D4536" s="5">
        <f t="shared" si="554"/>
        <v>46904</v>
      </c>
      <c r="E4536" s="1" t="s">
        <v>55</v>
      </c>
      <c r="F4536" t="str">
        <f t="shared" si="555"/>
        <v>八</v>
      </c>
      <c r="G4536" t="s">
        <v>83</v>
      </c>
      <c r="H4536">
        <f t="shared" si="558"/>
        <v>2</v>
      </c>
      <c r="I4536" t="str">
        <f t="shared" si="559"/>
        <v>九</v>
      </c>
      <c r="J4536" t="str">
        <f t="shared" si="556"/>
        <v>2028/5/8</v>
      </c>
      <c r="K4536" t="str">
        <f t="shared" si="557"/>
        <v>/8</v>
      </c>
      <c r="L4536" t="s">
        <v>1378</v>
      </c>
    </row>
    <row r="4537" spans="1:12" x14ac:dyDescent="0.3">
      <c r="A4537" s="2">
        <v>46905</v>
      </c>
      <c r="B4537" s="3">
        <v>46905</v>
      </c>
      <c r="C4537" s="1">
        <v>46905</v>
      </c>
      <c r="D4537" s="5">
        <f t="shared" si="554"/>
        <v>46905</v>
      </c>
      <c r="E4537" s="1" t="s">
        <v>56</v>
      </c>
      <c r="F4537" t="str">
        <f t="shared" si="555"/>
        <v>九</v>
      </c>
      <c r="G4537" t="s">
        <v>84</v>
      </c>
      <c r="H4537">
        <f t="shared" si="558"/>
        <v>1</v>
      </c>
      <c r="I4537" t="str">
        <f t="shared" si="559"/>
        <v>九</v>
      </c>
      <c r="J4537" t="str">
        <f t="shared" si="556"/>
        <v>2028/5/9</v>
      </c>
      <c r="K4537" t="str">
        <f t="shared" si="557"/>
        <v>/9</v>
      </c>
      <c r="L4537" t="s">
        <v>1378</v>
      </c>
    </row>
    <row r="4538" spans="1:12" x14ac:dyDescent="0.3">
      <c r="A4538" s="2">
        <v>46906</v>
      </c>
      <c r="B4538" s="3">
        <v>46906</v>
      </c>
      <c r="C4538" s="1">
        <v>46906</v>
      </c>
      <c r="D4538" s="5">
        <f t="shared" si="554"/>
        <v>46906</v>
      </c>
      <c r="E4538" s="1" t="s">
        <v>50</v>
      </c>
      <c r="F4538" t="str">
        <f t="shared" si="555"/>
        <v>十</v>
      </c>
      <c r="G4538" t="s">
        <v>85</v>
      </c>
      <c r="H4538">
        <f t="shared" si="558"/>
        <v>1</v>
      </c>
      <c r="I4538" t="str">
        <f t="shared" si="559"/>
        <v>九</v>
      </c>
      <c r="J4538" t="str">
        <f t="shared" si="556"/>
        <v>2028/5/10</v>
      </c>
      <c r="K4538" t="str">
        <f t="shared" si="557"/>
        <v>10</v>
      </c>
      <c r="L4538" t="s">
        <v>1378</v>
      </c>
    </row>
    <row r="4539" spans="1:12" x14ac:dyDescent="0.3">
      <c r="A4539" s="2">
        <v>46907</v>
      </c>
      <c r="B4539" s="3">
        <v>46907</v>
      </c>
      <c r="C4539" s="1">
        <v>46907</v>
      </c>
      <c r="D4539" s="5">
        <f t="shared" si="554"/>
        <v>46907</v>
      </c>
      <c r="E4539" s="1" t="s">
        <v>52</v>
      </c>
      <c r="F4539" t="str">
        <f t="shared" si="555"/>
        <v>十一</v>
      </c>
      <c r="G4539" t="s">
        <v>86</v>
      </c>
      <c r="H4539">
        <f t="shared" si="558"/>
        <v>1</v>
      </c>
      <c r="I4539" t="str">
        <f t="shared" si="559"/>
        <v>十</v>
      </c>
      <c r="J4539" t="str">
        <f t="shared" si="556"/>
        <v>2028/5/11</v>
      </c>
      <c r="K4539" t="str">
        <f t="shared" si="557"/>
        <v>11</v>
      </c>
      <c r="L4539" t="s">
        <v>1378</v>
      </c>
    </row>
    <row r="4540" spans="1:12" x14ac:dyDescent="0.3">
      <c r="A4540" s="2">
        <v>46908</v>
      </c>
      <c r="B4540" s="3">
        <v>46908</v>
      </c>
      <c r="C4540" s="1">
        <v>46908</v>
      </c>
      <c r="D4540" s="5">
        <f t="shared" si="554"/>
        <v>46908</v>
      </c>
      <c r="E4540" s="1" t="s">
        <v>1</v>
      </c>
      <c r="F4540" t="str">
        <f t="shared" si="555"/>
        <v>十二</v>
      </c>
      <c r="G4540" t="s">
        <v>87</v>
      </c>
      <c r="H4540">
        <f t="shared" si="558"/>
        <v>1</v>
      </c>
      <c r="I4540" t="str">
        <f>T30</f>
        <v>十</v>
      </c>
      <c r="J4540" t="str">
        <f t="shared" si="556"/>
        <v>2028/5/12</v>
      </c>
      <c r="K4540" t="str">
        <f t="shared" si="557"/>
        <v>12</v>
      </c>
      <c r="L4540" t="s">
        <v>1378</v>
      </c>
    </row>
    <row r="4541" spans="1:12" x14ac:dyDescent="0.3">
      <c r="A4541" s="2">
        <v>46909</v>
      </c>
      <c r="B4541" s="3">
        <v>46909</v>
      </c>
      <c r="C4541" s="1">
        <v>46909</v>
      </c>
      <c r="D4541" s="5">
        <f t="shared" si="554"/>
        <v>46909</v>
      </c>
      <c r="E4541" s="1" t="s">
        <v>53</v>
      </c>
      <c r="F4541" t="str">
        <f t="shared" si="555"/>
        <v>十三</v>
      </c>
      <c r="G4541" t="s">
        <v>88</v>
      </c>
      <c r="J4541" t="str">
        <f t="shared" si="556"/>
        <v>2028/5/13</v>
      </c>
      <c r="K4541" t="str">
        <f t="shared" si="557"/>
        <v>13</v>
      </c>
      <c r="L4541" t="s">
        <v>1378</v>
      </c>
    </row>
    <row r="4542" spans="1:12" x14ac:dyDescent="0.3">
      <c r="A4542" s="2">
        <v>46910</v>
      </c>
      <c r="B4542" s="3">
        <v>46910</v>
      </c>
      <c r="C4542" s="1">
        <v>46910</v>
      </c>
      <c r="D4542" s="5">
        <f t="shared" si="554"/>
        <v>46910</v>
      </c>
      <c r="E4542" s="1" t="s">
        <v>54</v>
      </c>
      <c r="F4542" t="str">
        <f t="shared" si="555"/>
        <v>十四</v>
      </c>
      <c r="G4542" t="s">
        <v>89</v>
      </c>
      <c r="H4542">
        <f>S2</f>
        <v>10</v>
      </c>
      <c r="I4542" t="str">
        <f>T2</f>
        <v>一</v>
      </c>
      <c r="J4542" t="str">
        <f t="shared" si="556"/>
        <v>2028/5/14</v>
      </c>
      <c r="K4542" t="str">
        <f t="shared" si="557"/>
        <v>14</v>
      </c>
      <c r="L4542" t="s">
        <v>1378</v>
      </c>
    </row>
    <row r="4543" spans="1:12" x14ac:dyDescent="0.3">
      <c r="A4543" s="2">
        <v>46911</v>
      </c>
      <c r="B4543" s="3">
        <v>46911</v>
      </c>
      <c r="C4543" s="1">
        <v>46911</v>
      </c>
      <c r="D4543" s="5">
        <f t="shared" si="554"/>
        <v>46911</v>
      </c>
      <c r="E4543" s="1" t="s">
        <v>55</v>
      </c>
      <c r="F4543" t="str">
        <f t="shared" si="555"/>
        <v>十五</v>
      </c>
      <c r="G4543" t="s">
        <v>90</v>
      </c>
      <c r="H4543">
        <f t="shared" ref="H4543:H4571" si="560">S2</f>
        <v>10</v>
      </c>
      <c r="I4543" t="str">
        <f t="shared" ref="I4543:I4570" si="561">T3</f>
        <v>一</v>
      </c>
      <c r="J4543" t="str">
        <f t="shared" si="556"/>
        <v>2028/5/15</v>
      </c>
      <c r="K4543" t="str">
        <f t="shared" si="557"/>
        <v>15</v>
      </c>
      <c r="L4543" t="s">
        <v>1378</v>
      </c>
    </row>
    <row r="4544" spans="1:12" x14ac:dyDescent="0.3">
      <c r="A4544" s="2">
        <v>46912</v>
      </c>
      <c r="B4544" s="3">
        <v>46912</v>
      </c>
      <c r="C4544" s="1">
        <v>46912</v>
      </c>
      <c r="D4544" s="5">
        <f t="shared" si="554"/>
        <v>46912</v>
      </c>
      <c r="E4544" s="1" t="s">
        <v>56</v>
      </c>
      <c r="F4544" t="str">
        <f t="shared" si="555"/>
        <v>十六</v>
      </c>
      <c r="G4544" t="s">
        <v>12</v>
      </c>
      <c r="H4544">
        <f t="shared" si="560"/>
        <v>9</v>
      </c>
      <c r="I4544" t="str">
        <f t="shared" si="561"/>
        <v>一</v>
      </c>
      <c r="J4544" t="str">
        <f t="shared" si="556"/>
        <v>2028/5/16</v>
      </c>
      <c r="K4544" t="str">
        <f t="shared" si="557"/>
        <v>16</v>
      </c>
      <c r="L4544" t="s">
        <v>1378</v>
      </c>
    </row>
    <row r="4545" spans="1:12" x14ac:dyDescent="0.3">
      <c r="A4545" s="2">
        <v>46913</v>
      </c>
      <c r="B4545" s="3">
        <v>46913</v>
      </c>
      <c r="C4545" s="1">
        <v>46913</v>
      </c>
      <c r="D4545" s="5">
        <f t="shared" si="554"/>
        <v>46913</v>
      </c>
      <c r="E4545" s="1" t="s">
        <v>50</v>
      </c>
      <c r="F4545" t="str">
        <f t="shared" si="555"/>
        <v>十七</v>
      </c>
      <c r="G4545" t="s">
        <v>91</v>
      </c>
      <c r="H4545">
        <f t="shared" si="560"/>
        <v>9</v>
      </c>
      <c r="I4545" t="str">
        <f t="shared" si="561"/>
        <v>一</v>
      </c>
      <c r="J4545" t="str">
        <f t="shared" si="556"/>
        <v>2028/5/17</v>
      </c>
      <c r="K4545" t="str">
        <f t="shared" si="557"/>
        <v>17</v>
      </c>
      <c r="L4545" t="s">
        <v>1378</v>
      </c>
    </row>
    <row r="4546" spans="1:12" x14ac:dyDescent="0.3">
      <c r="A4546" s="2">
        <v>46914</v>
      </c>
      <c r="B4546" s="3">
        <v>46914</v>
      </c>
      <c r="C4546" s="1">
        <v>46914</v>
      </c>
      <c r="D4546" s="5">
        <f t="shared" ref="D4546:D4609" si="562">A4546</f>
        <v>46914</v>
      </c>
      <c r="E4546" s="1" t="s">
        <v>52</v>
      </c>
      <c r="F4546" t="str">
        <f t="shared" ref="F4546:F4609" si="563">INDEX(음력한자,MATCH(K4546,매치,0))</f>
        <v>十八</v>
      </c>
      <c r="G4546" t="s">
        <v>92</v>
      </c>
      <c r="H4546">
        <f t="shared" si="560"/>
        <v>9</v>
      </c>
      <c r="I4546" t="str">
        <f t="shared" si="561"/>
        <v>二</v>
      </c>
      <c r="J4546" t="str">
        <f t="shared" ref="J4546:J4609" si="564">suntolun(YEAR(D4546),MONTH(D4546),DAY(D4546))</f>
        <v>2028/5/18</v>
      </c>
      <c r="K4546" t="str">
        <f t="shared" ref="K4546:K4609" si="565">RIGHT(J4546,2)</f>
        <v>18</v>
      </c>
      <c r="L4546" t="s">
        <v>1378</v>
      </c>
    </row>
    <row r="4547" spans="1:12" x14ac:dyDescent="0.3">
      <c r="A4547" s="2">
        <v>46915</v>
      </c>
      <c r="B4547" s="3">
        <v>46915</v>
      </c>
      <c r="C4547" s="1">
        <v>46915</v>
      </c>
      <c r="D4547" s="5">
        <f t="shared" si="562"/>
        <v>46915</v>
      </c>
      <c r="E4547" s="1" t="s">
        <v>1</v>
      </c>
      <c r="F4547" t="str">
        <f t="shared" si="563"/>
        <v>十九</v>
      </c>
      <c r="G4547" t="s">
        <v>93</v>
      </c>
      <c r="H4547">
        <f t="shared" si="560"/>
        <v>8</v>
      </c>
      <c r="I4547" t="str">
        <f t="shared" si="561"/>
        <v>二</v>
      </c>
      <c r="J4547" t="str">
        <f t="shared" si="564"/>
        <v>2028/5/19</v>
      </c>
      <c r="K4547" t="str">
        <f t="shared" si="565"/>
        <v>19</v>
      </c>
      <c r="L4547" t="s">
        <v>1378</v>
      </c>
    </row>
    <row r="4548" spans="1:12" x14ac:dyDescent="0.3">
      <c r="A4548" s="2">
        <v>46916</v>
      </c>
      <c r="B4548" s="3">
        <v>46916</v>
      </c>
      <c r="C4548" s="1">
        <v>46916</v>
      </c>
      <c r="D4548" s="5">
        <f t="shared" si="562"/>
        <v>46916</v>
      </c>
      <c r="E4548" s="1" t="s">
        <v>53</v>
      </c>
      <c r="F4548" t="str">
        <f t="shared" si="563"/>
        <v>二十</v>
      </c>
      <c r="G4548" t="s">
        <v>94</v>
      </c>
      <c r="H4548">
        <f t="shared" si="560"/>
        <v>8</v>
      </c>
      <c r="I4548" t="str">
        <f t="shared" si="561"/>
        <v>二</v>
      </c>
      <c r="J4548" t="str">
        <f t="shared" si="564"/>
        <v>2028/5/20</v>
      </c>
      <c r="K4548" t="str">
        <f t="shared" si="565"/>
        <v>20</v>
      </c>
      <c r="L4548" t="s">
        <v>1378</v>
      </c>
    </row>
    <row r="4549" spans="1:12" x14ac:dyDescent="0.3">
      <c r="A4549" s="2">
        <v>46917</v>
      </c>
      <c r="B4549" s="3">
        <v>46917</v>
      </c>
      <c r="C4549" s="1">
        <v>46917</v>
      </c>
      <c r="D4549" s="5">
        <f t="shared" si="562"/>
        <v>46917</v>
      </c>
      <c r="E4549" s="1" t="s">
        <v>54</v>
      </c>
      <c r="F4549" t="str">
        <f t="shared" si="563"/>
        <v>廿一</v>
      </c>
      <c r="G4549" t="s">
        <v>95</v>
      </c>
      <c r="H4549">
        <f t="shared" si="560"/>
        <v>8</v>
      </c>
      <c r="I4549" t="str">
        <f t="shared" si="561"/>
        <v>三</v>
      </c>
      <c r="J4549" t="str">
        <f t="shared" si="564"/>
        <v>2028/5/21</v>
      </c>
      <c r="K4549" t="str">
        <f t="shared" si="565"/>
        <v>21</v>
      </c>
      <c r="L4549" t="s">
        <v>1378</v>
      </c>
    </row>
    <row r="4550" spans="1:12" x14ac:dyDescent="0.3">
      <c r="A4550" s="2">
        <v>46918</v>
      </c>
      <c r="B4550" s="3">
        <v>46918</v>
      </c>
      <c r="C4550" s="1">
        <v>46918</v>
      </c>
      <c r="D4550" s="5">
        <f t="shared" si="562"/>
        <v>46918</v>
      </c>
      <c r="E4550" s="1" t="s">
        <v>55</v>
      </c>
      <c r="F4550" t="str">
        <f t="shared" si="563"/>
        <v>廿二</v>
      </c>
      <c r="G4550" t="s">
        <v>96</v>
      </c>
      <c r="H4550">
        <f t="shared" si="560"/>
        <v>7</v>
      </c>
      <c r="I4550" t="str">
        <f t="shared" si="561"/>
        <v>三</v>
      </c>
      <c r="J4550" t="str">
        <f t="shared" si="564"/>
        <v>2028/5/22</v>
      </c>
      <c r="K4550" t="str">
        <f t="shared" si="565"/>
        <v>22</v>
      </c>
      <c r="L4550" t="s">
        <v>1378</v>
      </c>
    </row>
    <row r="4551" spans="1:12" x14ac:dyDescent="0.3">
      <c r="A4551" s="2">
        <v>46919</v>
      </c>
      <c r="B4551" s="3">
        <v>46919</v>
      </c>
      <c r="C4551" s="1">
        <v>46919</v>
      </c>
      <c r="D4551" s="5">
        <f t="shared" si="562"/>
        <v>46919</v>
      </c>
      <c r="E4551" s="1" t="s">
        <v>56</v>
      </c>
      <c r="F4551" t="str">
        <f t="shared" si="563"/>
        <v>廿三</v>
      </c>
      <c r="G4551" t="s">
        <v>97</v>
      </c>
      <c r="H4551">
        <f t="shared" si="560"/>
        <v>7</v>
      </c>
      <c r="I4551" t="str">
        <f t="shared" si="561"/>
        <v>三</v>
      </c>
      <c r="J4551" t="str">
        <f t="shared" si="564"/>
        <v>2028/5/23</v>
      </c>
      <c r="K4551" t="str">
        <f t="shared" si="565"/>
        <v>23</v>
      </c>
      <c r="L4551" t="s">
        <v>1378</v>
      </c>
    </row>
    <row r="4552" spans="1:12" x14ac:dyDescent="0.3">
      <c r="A4552" s="2">
        <v>46920</v>
      </c>
      <c r="B4552" s="3">
        <v>46920</v>
      </c>
      <c r="C4552" s="1">
        <v>46920</v>
      </c>
      <c r="D4552" s="5">
        <f t="shared" si="562"/>
        <v>46920</v>
      </c>
      <c r="E4552" s="1" t="s">
        <v>50</v>
      </c>
      <c r="F4552" t="str">
        <f t="shared" si="563"/>
        <v>廿四</v>
      </c>
      <c r="G4552" t="s">
        <v>98</v>
      </c>
      <c r="H4552">
        <f t="shared" si="560"/>
        <v>7</v>
      </c>
      <c r="I4552" t="str">
        <f t="shared" si="561"/>
        <v>四</v>
      </c>
      <c r="J4552" t="str">
        <f t="shared" si="564"/>
        <v>2028/5/24</v>
      </c>
      <c r="K4552" t="str">
        <f t="shared" si="565"/>
        <v>24</v>
      </c>
      <c r="L4552" t="s">
        <v>1378</v>
      </c>
    </row>
    <row r="4553" spans="1:12" x14ac:dyDescent="0.3">
      <c r="A4553" s="2">
        <v>46921</v>
      </c>
      <c r="B4553" s="3">
        <v>46921</v>
      </c>
      <c r="C4553" s="1">
        <v>46921</v>
      </c>
      <c r="D4553" s="5">
        <f t="shared" si="562"/>
        <v>46921</v>
      </c>
      <c r="E4553" s="1" t="s">
        <v>52</v>
      </c>
      <c r="F4553" t="str">
        <f t="shared" si="563"/>
        <v>廿五</v>
      </c>
      <c r="G4553" t="s">
        <v>99</v>
      </c>
      <c r="H4553">
        <f t="shared" si="560"/>
        <v>6</v>
      </c>
      <c r="I4553" t="str">
        <f t="shared" si="561"/>
        <v>四</v>
      </c>
      <c r="J4553" t="str">
        <f t="shared" si="564"/>
        <v>2028/5/25</v>
      </c>
      <c r="K4553" t="str">
        <f t="shared" si="565"/>
        <v>25</v>
      </c>
      <c r="L4553" t="s">
        <v>1378</v>
      </c>
    </row>
    <row r="4554" spans="1:12" x14ac:dyDescent="0.3">
      <c r="A4554" s="2">
        <v>46922</v>
      </c>
      <c r="B4554" s="3">
        <v>46922</v>
      </c>
      <c r="C4554" s="1">
        <v>46922</v>
      </c>
      <c r="D4554" s="5">
        <f t="shared" si="562"/>
        <v>46922</v>
      </c>
      <c r="E4554" s="1" t="s">
        <v>1</v>
      </c>
      <c r="F4554" t="str">
        <f t="shared" si="563"/>
        <v>廿六</v>
      </c>
      <c r="G4554" t="s">
        <v>100</v>
      </c>
      <c r="H4554">
        <f t="shared" si="560"/>
        <v>6</v>
      </c>
      <c r="I4554" t="str">
        <f t="shared" si="561"/>
        <v>四</v>
      </c>
      <c r="J4554" t="str">
        <f t="shared" si="564"/>
        <v>2028/5/26</v>
      </c>
      <c r="K4554" t="str">
        <f t="shared" si="565"/>
        <v>26</v>
      </c>
      <c r="L4554" t="s">
        <v>1378</v>
      </c>
    </row>
    <row r="4555" spans="1:12" x14ac:dyDescent="0.3">
      <c r="A4555" s="2">
        <v>46923</v>
      </c>
      <c r="B4555" s="3">
        <v>46923</v>
      </c>
      <c r="C4555" s="1">
        <v>46923</v>
      </c>
      <c r="D4555" s="5">
        <f t="shared" si="562"/>
        <v>46923</v>
      </c>
      <c r="E4555" s="1" t="s">
        <v>53</v>
      </c>
      <c r="F4555" t="str">
        <f t="shared" si="563"/>
        <v>廿七</v>
      </c>
      <c r="G4555" t="s">
        <v>101</v>
      </c>
      <c r="H4555">
        <f t="shared" si="560"/>
        <v>6</v>
      </c>
      <c r="I4555" t="str">
        <f t="shared" si="561"/>
        <v>五</v>
      </c>
      <c r="J4555" t="str">
        <f t="shared" si="564"/>
        <v>2028/5/27</v>
      </c>
      <c r="K4555" t="str">
        <f t="shared" si="565"/>
        <v>27</v>
      </c>
      <c r="L4555" t="s">
        <v>1378</v>
      </c>
    </row>
    <row r="4556" spans="1:12" x14ac:dyDescent="0.3">
      <c r="A4556" s="2">
        <v>46924</v>
      </c>
      <c r="B4556" s="3">
        <v>46924</v>
      </c>
      <c r="C4556" s="1">
        <v>46924</v>
      </c>
      <c r="D4556" s="5">
        <f t="shared" si="562"/>
        <v>46924</v>
      </c>
      <c r="E4556" s="1" t="s">
        <v>54</v>
      </c>
      <c r="F4556" t="str">
        <f t="shared" si="563"/>
        <v>廿八</v>
      </c>
      <c r="G4556" t="s">
        <v>102</v>
      </c>
      <c r="H4556">
        <f t="shared" si="560"/>
        <v>5</v>
      </c>
      <c r="I4556" t="str">
        <f t="shared" si="561"/>
        <v>五</v>
      </c>
      <c r="J4556" t="str">
        <f t="shared" si="564"/>
        <v>2028/5/28</v>
      </c>
      <c r="K4556" t="str">
        <f t="shared" si="565"/>
        <v>28</v>
      </c>
      <c r="L4556" t="s">
        <v>1378</v>
      </c>
    </row>
    <row r="4557" spans="1:12" x14ac:dyDescent="0.3">
      <c r="A4557" s="2">
        <v>46925</v>
      </c>
      <c r="B4557" s="3">
        <v>46925</v>
      </c>
      <c r="C4557" s="1">
        <v>46925</v>
      </c>
      <c r="D4557" s="5">
        <f t="shared" si="562"/>
        <v>46925</v>
      </c>
      <c r="E4557" s="1" t="s">
        <v>55</v>
      </c>
      <c r="F4557" t="str">
        <f t="shared" si="563"/>
        <v>廿九</v>
      </c>
      <c r="G4557" t="s">
        <v>103</v>
      </c>
      <c r="H4557">
        <f t="shared" si="560"/>
        <v>5</v>
      </c>
      <c r="I4557" t="str">
        <f t="shared" si="561"/>
        <v>五</v>
      </c>
      <c r="J4557" t="str">
        <f t="shared" si="564"/>
        <v>2028/5/29</v>
      </c>
      <c r="K4557" t="str">
        <f t="shared" si="565"/>
        <v>29</v>
      </c>
      <c r="L4557" t="s">
        <v>1378</v>
      </c>
    </row>
    <row r="4558" spans="1:12" x14ac:dyDescent="0.3">
      <c r="A4558" s="2">
        <v>46926</v>
      </c>
      <c r="B4558" s="3">
        <v>46926</v>
      </c>
      <c r="C4558" s="1">
        <v>46926</v>
      </c>
      <c r="D4558" s="5">
        <f t="shared" si="562"/>
        <v>46926</v>
      </c>
      <c r="E4558" s="1" t="s">
        <v>56</v>
      </c>
      <c r="F4558" t="str">
        <f t="shared" si="563"/>
        <v>三十</v>
      </c>
      <c r="G4558" t="s">
        <v>117</v>
      </c>
      <c r="H4558">
        <f t="shared" si="560"/>
        <v>5</v>
      </c>
      <c r="I4558" t="str">
        <f t="shared" si="561"/>
        <v>六</v>
      </c>
      <c r="J4558" t="str">
        <f t="shared" si="564"/>
        <v>2028/5/30</v>
      </c>
      <c r="K4558" t="str">
        <f t="shared" si="565"/>
        <v>30</v>
      </c>
      <c r="L4558" t="s">
        <v>1378</v>
      </c>
    </row>
    <row r="4559" spans="1:12" x14ac:dyDescent="0.3">
      <c r="A4559" s="2">
        <v>46927</v>
      </c>
      <c r="B4559" s="3">
        <v>46927</v>
      </c>
      <c r="C4559" s="1">
        <v>46927</v>
      </c>
      <c r="D4559" s="5">
        <f t="shared" si="562"/>
        <v>46927</v>
      </c>
      <c r="E4559" s="1" t="s">
        <v>50</v>
      </c>
      <c r="F4559" t="str">
        <f t="shared" si="563"/>
        <v>一</v>
      </c>
      <c r="G4559" t="s">
        <v>118</v>
      </c>
      <c r="H4559">
        <f t="shared" si="560"/>
        <v>4</v>
      </c>
      <c r="I4559" t="str">
        <f t="shared" si="561"/>
        <v>六</v>
      </c>
      <c r="J4559" t="str">
        <f t="shared" si="564"/>
        <v>2028/윤5/1</v>
      </c>
      <c r="K4559" t="str">
        <f t="shared" si="565"/>
        <v>/1</v>
      </c>
      <c r="L4559" t="s">
        <v>1348</v>
      </c>
    </row>
    <row r="4560" spans="1:12" x14ac:dyDescent="0.3">
      <c r="A4560" s="2">
        <v>46928</v>
      </c>
      <c r="B4560" s="3">
        <v>46928</v>
      </c>
      <c r="C4560" s="1">
        <v>46928</v>
      </c>
      <c r="D4560" s="5">
        <f t="shared" si="562"/>
        <v>46928</v>
      </c>
      <c r="E4560" s="1" t="s">
        <v>52</v>
      </c>
      <c r="F4560" t="str">
        <f t="shared" si="563"/>
        <v>二</v>
      </c>
      <c r="G4560" t="s">
        <v>119</v>
      </c>
      <c r="H4560">
        <f t="shared" si="560"/>
        <v>4</v>
      </c>
      <c r="I4560" t="str">
        <f t="shared" si="561"/>
        <v>六</v>
      </c>
      <c r="J4560" t="str">
        <f t="shared" si="564"/>
        <v>2028/윤5/2</v>
      </c>
      <c r="K4560" t="str">
        <f t="shared" si="565"/>
        <v>/2</v>
      </c>
      <c r="L4560" t="s">
        <v>1348</v>
      </c>
    </row>
    <row r="4561" spans="1:12" x14ac:dyDescent="0.3">
      <c r="A4561" s="2">
        <v>46929</v>
      </c>
      <c r="B4561" s="3">
        <v>46929</v>
      </c>
      <c r="C4561" s="1">
        <v>46929</v>
      </c>
      <c r="D4561" s="5">
        <f t="shared" si="562"/>
        <v>46929</v>
      </c>
      <c r="E4561" s="1" t="s">
        <v>1</v>
      </c>
      <c r="F4561" t="str">
        <f t="shared" si="563"/>
        <v>三</v>
      </c>
      <c r="G4561" t="s">
        <v>120</v>
      </c>
      <c r="H4561">
        <f t="shared" si="560"/>
        <v>4</v>
      </c>
      <c r="I4561" t="str">
        <f t="shared" si="561"/>
        <v>七</v>
      </c>
      <c r="J4561" t="str">
        <f t="shared" si="564"/>
        <v>2028/윤5/3</v>
      </c>
      <c r="K4561" t="str">
        <f t="shared" si="565"/>
        <v>/3</v>
      </c>
      <c r="L4561" t="s">
        <v>1348</v>
      </c>
    </row>
    <row r="4562" spans="1:12" x14ac:dyDescent="0.3">
      <c r="A4562" s="2">
        <v>46930</v>
      </c>
      <c r="B4562" s="3">
        <v>46930</v>
      </c>
      <c r="C4562" s="1">
        <v>46930</v>
      </c>
      <c r="D4562" s="5">
        <f t="shared" si="562"/>
        <v>46930</v>
      </c>
      <c r="E4562" s="1" t="s">
        <v>53</v>
      </c>
      <c r="F4562" t="str">
        <f t="shared" si="563"/>
        <v>四</v>
      </c>
      <c r="G4562" t="s">
        <v>57</v>
      </c>
      <c r="H4562">
        <f t="shared" si="560"/>
        <v>3</v>
      </c>
      <c r="I4562" t="str">
        <f t="shared" si="561"/>
        <v>七</v>
      </c>
      <c r="J4562" t="str">
        <f t="shared" si="564"/>
        <v>2028/윤5/4</v>
      </c>
      <c r="K4562" t="str">
        <f t="shared" si="565"/>
        <v>/4</v>
      </c>
      <c r="L4562" t="s">
        <v>1348</v>
      </c>
    </row>
    <row r="4563" spans="1:12" x14ac:dyDescent="0.3">
      <c r="A4563" s="2">
        <v>46931</v>
      </c>
      <c r="B4563" s="3">
        <v>46931</v>
      </c>
      <c r="C4563" s="1">
        <v>46931</v>
      </c>
      <c r="D4563" s="5">
        <f t="shared" si="562"/>
        <v>46931</v>
      </c>
      <c r="E4563" s="1" t="s">
        <v>54</v>
      </c>
      <c r="F4563" t="str">
        <f t="shared" si="563"/>
        <v>五</v>
      </c>
      <c r="G4563" t="s">
        <v>59</v>
      </c>
      <c r="H4563">
        <f t="shared" si="560"/>
        <v>3</v>
      </c>
      <c r="I4563" t="str">
        <f t="shared" si="561"/>
        <v>七</v>
      </c>
      <c r="J4563" t="str">
        <f t="shared" si="564"/>
        <v>2028/윤5/5</v>
      </c>
      <c r="K4563" t="str">
        <f t="shared" si="565"/>
        <v>/5</v>
      </c>
      <c r="L4563" t="s">
        <v>1348</v>
      </c>
    </row>
    <row r="4564" spans="1:12" x14ac:dyDescent="0.3">
      <c r="A4564" s="2">
        <v>46932</v>
      </c>
      <c r="B4564" s="3">
        <v>46932</v>
      </c>
      <c r="C4564" s="1">
        <v>46932</v>
      </c>
      <c r="D4564" s="5">
        <f t="shared" si="562"/>
        <v>46932</v>
      </c>
      <c r="E4564" s="1" t="s">
        <v>55</v>
      </c>
      <c r="F4564" t="str">
        <f t="shared" si="563"/>
        <v>六</v>
      </c>
      <c r="G4564" t="s">
        <v>60</v>
      </c>
      <c r="H4564">
        <f t="shared" si="560"/>
        <v>3</v>
      </c>
      <c r="I4564" t="str">
        <f t="shared" si="561"/>
        <v>八</v>
      </c>
      <c r="J4564" t="str">
        <f t="shared" si="564"/>
        <v>2028/윤5/6</v>
      </c>
      <c r="K4564" t="str">
        <f t="shared" si="565"/>
        <v>/6</v>
      </c>
      <c r="L4564" t="s">
        <v>1348</v>
      </c>
    </row>
    <row r="4565" spans="1:12" x14ac:dyDescent="0.3">
      <c r="A4565" s="2">
        <v>46933</v>
      </c>
      <c r="B4565" s="3">
        <v>46933</v>
      </c>
      <c r="C4565" s="1">
        <v>46933</v>
      </c>
      <c r="D4565" s="5">
        <f t="shared" si="562"/>
        <v>46933</v>
      </c>
      <c r="E4565" s="1" t="s">
        <v>56</v>
      </c>
      <c r="F4565" t="str">
        <f t="shared" si="563"/>
        <v>七</v>
      </c>
      <c r="G4565" t="s">
        <v>61</v>
      </c>
      <c r="H4565">
        <f t="shared" si="560"/>
        <v>2</v>
      </c>
      <c r="I4565" t="str">
        <f t="shared" si="561"/>
        <v>八</v>
      </c>
      <c r="J4565" t="str">
        <f t="shared" si="564"/>
        <v>2028/윤5/7</v>
      </c>
      <c r="K4565" t="str">
        <f t="shared" si="565"/>
        <v>/7</v>
      </c>
      <c r="L4565" t="s">
        <v>1348</v>
      </c>
    </row>
    <row r="4566" spans="1:12" x14ac:dyDescent="0.3">
      <c r="A4566" s="2">
        <v>46934</v>
      </c>
      <c r="B4566" s="3">
        <v>46934</v>
      </c>
      <c r="C4566" s="1">
        <v>46934</v>
      </c>
      <c r="D4566" s="5">
        <f t="shared" si="562"/>
        <v>46934</v>
      </c>
      <c r="E4566" s="1" t="s">
        <v>50</v>
      </c>
      <c r="F4566" t="str">
        <f t="shared" si="563"/>
        <v>八</v>
      </c>
      <c r="G4566" t="s">
        <v>62</v>
      </c>
      <c r="H4566">
        <f t="shared" si="560"/>
        <v>2</v>
      </c>
      <c r="I4566" t="str">
        <f t="shared" si="561"/>
        <v>八</v>
      </c>
      <c r="J4566" t="str">
        <f t="shared" si="564"/>
        <v>2028/윤5/8</v>
      </c>
      <c r="K4566" t="str">
        <f t="shared" si="565"/>
        <v>/8</v>
      </c>
      <c r="L4566" t="s">
        <v>1348</v>
      </c>
    </row>
    <row r="4567" spans="1:12" x14ac:dyDescent="0.3">
      <c r="A4567" s="2">
        <v>46935</v>
      </c>
      <c r="B4567" s="3">
        <v>46935</v>
      </c>
      <c r="C4567" s="1">
        <v>46935</v>
      </c>
      <c r="D4567" s="5">
        <f t="shared" si="562"/>
        <v>46935</v>
      </c>
      <c r="E4567" s="1" t="s">
        <v>52</v>
      </c>
      <c r="F4567" t="str">
        <f t="shared" si="563"/>
        <v>九</v>
      </c>
      <c r="G4567" t="s">
        <v>63</v>
      </c>
      <c r="H4567">
        <f t="shared" si="560"/>
        <v>2</v>
      </c>
      <c r="I4567" t="str">
        <f t="shared" si="561"/>
        <v>九</v>
      </c>
      <c r="J4567" t="str">
        <f t="shared" si="564"/>
        <v>2028/윤5/9</v>
      </c>
      <c r="K4567" t="str">
        <f t="shared" si="565"/>
        <v>/9</v>
      </c>
      <c r="L4567" t="s">
        <v>1348</v>
      </c>
    </row>
    <row r="4568" spans="1:12" x14ac:dyDescent="0.3">
      <c r="A4568" s="2">
        <v>46936</v>
      </c>
      <c r="B4568" s="3">
        <v>46936</v>
      </c>
      <c r="C4568" s="1">
        <v>46936</v>
      </c>
      <c r="D4568" s="5">
        <f t="shared" si="562"/>
        <v>46936</v>
      </c>
      <c r="E4568" s="1" t="s">
        <v>1</v>
      </c>
      <c r="F4568" t="str">
        <f t="shared" si="563"/>
        <v>十</v>
      </c>
      <c r="G4568" t="s">
        <v>64</v>
      </c>
      <c r="H4568">
        <f t="shared" si="560"/>
        <v>1</v>
      </c>
      <c r="I4568" t="str">
        <f t="shared" si="561"/>
        <v>九</v>
      </c>
      <c r="J4568" t="str">
        <f t="shared" si="564"/>
        <v>2028/윤5/10</v>
      </c>
      <c r="K4568" t="str">
        <f t="shared" si="565"/>
        <v>10</v>
      </c>
      <c r="L4568" t="s">
        <v>1348</v>
      </c>
    </row>
    <row r="4569" spans="1:12" x14ac:dyDescent="0.3">
      <c r="A4569" s="2">
        <v>46937</v>
      </c>
      <c r="B4569" s="3">
        <v>46937</v>
      </c>
      <c r="C4569" s="1">
        <v>46937</v>
      </c>
      <c r="D4569" s="5">
        <f t="shared" si="562"/>
        <v>46937</v>
      </c>
      <c r="E4569" s="1" t="s">
        <v>53</v>
      </c>
      <c r="F4569" t="str">
        <f t="shared" si="563"/>
        <v>十一</v>
      </c>
      <c r="G4569" t="s">
        <v>16</v>
      </c>
      <c r="H4569">
        <f t="shared" si="560"/>
        <v>1</v>
      </c>
      <c r="I4569" t="str">
        <f t="shared" si="561"/>
        <v>九</v>
      </c>
      <c r="J4569" t="str">
        <f t="shared" si="564"/>
        <v>2028/윤5/11</v>
      </c>
      <c r="K4569" t="str">
        <f t="shared" si="565"/>
        <v>11</v>
      </c>
      <c r="L4569" t="s">
        <v>1348</v>
      </c>
    </row>
    <row r="4570" spans="1:12" x14ac:dyDescent="0.3">
      <c r="A4570" s="2">
        <v>46938</v>
      </c>
      <c r="B4570" s="3">
        <v>46938</v>
      </c>
      <c r="C4570" s="1">
        <v>46938</v>
      </c>
      <c r="D4570" s="5">
        <f t="shared" si="562"/>
        <v>46938</v>
      </c>
      <c r="E4570" s="1" t="s">
        <v>54</v>
      </c>
      <c r="F4570" t="str">
        <f t="shared" si="563"/>
        <v>十二</v>
      </c>
      <c r="G4570" t="s">
        <v>17</v>
      </c>
      <c r="H4570">
        <f t="shared" si="560"/>
        <v>1</v>
      </c>
      <c r="I4570" t="str">
        <f t="shared" si="561"/>
        <v>十</v>
      </c>
      <c r="J4570" t="str">
        <f t="shared" si="564"/>
        <v>2028/윤5/12</v>
      </c>
      <c r="K4570" t="str">
        <f t="shared" si="565"/>
        <v>12</v>
      </c>
      <c r="L4570" t="s">
        <v>1348</v>
      </c>
    </row>
    <row r="4571" spans="1:12" x14ac:dyDescent="0.3">
      <c r="A4571" s="2">
        <v>46939</v>
      </c>
      <c r="B4571" s="3">
        <v>46939</v>
      </c>
      <c r="C4571" s="1">
        <v>46939</v>
      </c>
      <c r="D4571" s="5">
        <f t="shared" si="562"/>
        <v>46939</v>
      </c>
      <c r="E4571" s="1" t="s">
        <v>55</v>
      </c>
      <c r="F4571" t="str">
        <f t="shared" si="563"/>
        <v>十三</v>
      </c>
      <c r="G4571" t="s">
        <v>18</v>
      </c>
      <c r="H4571">
        <f t="shared" si="560"/>
        <v>1</v>
      </c>
      <c r="I4571" t="str">
        <f>T30</f>
        <v>十</v>
      </c>
      <c r="J4571" t="str">
        <f t="shared" si="564"/>
        <v>2028/윤5/13</v>
      </c>
      <c r="K4571" t="str">
        <f t="shared" si="565"/>
        <v>13</v>
      </c>
      <c r="L4571" t="s">
        <v>1348</v>
      </c>
    </row>
    <row r="4572" spans="1:12" x14ac:dyDescent="0.3">
      <c r="A4572" s="2">
        <v>46940</v>
      </c>
      <c r="B4572" s="3">
        <v>46940</v>
      </c>
      <c r="C4572" s="1">
        <v>46940</v>
      </c>
      <c r="D4572" s="5">
        <f t="shared" si="562"/>
        <v>46940</v>
      </c>
      <c r="E4572" s="1" t="s">
        <v>56</v>
      </c>
      <c r="F4572" t="str">
        <f t="shared" si="563"/>
        <v>十四</v>
      </c>
      <c r="G4572" t="s">
        <v>75</v>
      </c>
      <c r="J4572" t="str">
        <f t="shared" si="564"/>
        <v>2028/윤5/14</v>
      </c>
      <c r="K4572" t="str">
        <f t="shared" si="565"/>
        <v>14</v>
      </c>
      <c r="L4572" t="s">
        <v>1348</v>
      </c>
    </row>
    <row r="4573" spans="1:12" x14ac:dyDescent="0.3">
      <c r="A4573" s="2">
        <v>46941</v>
      </c>
      <c r="B4573" s="3">
        <v>46941</v>
      </c>
      <c r="C4573" s="1">
        <v>46941</v>
      </c>
      <c r="D4573" s="5">
        <f t="shared" si="562"/>
        <v>46941</v>
      </c>
      <c r="E4573" s="1" t="s">
        <v>50</v>
      </c>
      <c r="F4573" t="str">
        <f t="shared" si="563"/>
        <v>十五</v>
      </c>
      <c r="G4573" t="s">
        <v>19</v>
      </c>
      <c r="H4573">
        <f>S2</f>
        <v>10</v>
      </c>
      <c r="I4573" t="str">
        <f>T2</f>
        <v>一</v>
      </c>
      <c r="J4573" t="str">
        <f t="shared" si="564"/>
        <v>2028/윤5/15</v>
      </c>
      <c r="K4573" t="str">
        <f t="shared" si="565"/>
        <v>15</v>
      </c>
      <c r="L4573" t="s">
        <v>1348</v>
      </c>
    </row>
    <row r="4574" spans="1:12" x14ac:dyDescent="0.3">
      <c r="A4574" s="2">
        <v>46942</v>
      </c>
      <c r="B4574" s="3">
        <v>46942</v>
      </c>
      <c r="C4574" s="1">
        <v>46942</v>
      </c>
      <c r="D4574" s="5">
        <f t="shared" si="562"/>
        <v>46942</v>
      </c>
      <c r="E4574" s="1" t="s">
        <v>52</v>
      </c>
      <c r="F4574" t="str">
        <f t="shared" si="563"/>
        <v>十六</v>
      </c>
      <c r="G4574" t="s">
        <v>20</v>
      </c>
      <c r="H4574">
        <f>S2</f>
        <v>10</v>
      </c>
      <c r="I4574" t="str">
        <f t="shared" ref="I4574:I4601" si="566">T3</f>
        <v>一</v>
      </c>
      <c r="J4574" t="str">
        <f t="shared" si="564"/>
        <v>2028/윤5/16</v>
      </c>
      <c r="K4574" t="str">
        <f t="shared" si="565"/>
        <v>16</v>
      </c>
      <c r="L4574" t="s">
        <v>1348</v>
      </c>
    </row>
    <row r="4575" spans="1:12" x14ac:dyDescent="0.3">
      <c r="A4575" s="2">
        <v>46943</v>
      </c>
      <c r="B4575" s="3">
        <v>46943</v>
      </c>
      <c r="C4575" s="1">
        <v>46943</v>
      </c>
      <c r="D4575" s="5">
        <f t="shared" si="562"/>
        <v>46943</v>
      </c>
      <c r="E4575" s="1" t="s">
        <v>1</v>
      </c>
      <c r="F4575" t="str">
        <f t="shared" si="563"/>
        <v>十七</v>
      </c>
      <c r="G4575" t="s">
        <v>21</v>
      </c>
      <c r="H4575">
        <f t="shared" ref="H4575:H4603" si="567">S2</f>
        <v>10</v>
      </c>
      <c r="I4575" t="str">
        <f t="shared" si="566"/>
        <v>一</v>
      </c>
      <c r="J4575" t="str">
        <f t="shared" si="564"/>
        <v>2028/윤5/17</v>
      </c>
      <c r="K4575" t="str">
        <f t="shared" si="565"/>
        <v>17</v>
      </c>
      <c r="L4575" t="s">
        <v>1348</v>
      </c>
    </row>
    <row r="4576" spans="1:12" x14ac:dyDescent="0.3">
      <c r="A4576" s="2">
        <v>46944</v>
      </c>
      <c r="B4576" s="3">
        <v>46944</v>
      </c>
      <c r="C4576" s="1">
        <v>46944</v>
      </c>
      <c r="D4576" s="5">
        <f t="shared" si="562"/>
        <v>46944</v>
      </c>
      <c r="E4576" s="1" t="s">
        <v>53</v>
      </c>
      <c r="F4576" t="str">
        <f t="shared" si="563"/>
        <v>十八</v>
      </c>
      <c r="G4576" t="s">
        <v>22</v>
      </c>
      <c r="H4576">
        <f t="shared" si="567"/>
        <v>9</v>
      </c>
      <c r="I4576" t="str">
        <f t="shared" si="566"/>
        <v>一</v>
      </c>
      <c r="J4576" t="str">
        <f t="shared" si="564"/>
        <v>2028/윤5/18</v>
      </c>
      <c r="K4576" t="str">
        <f t="shared" si="565"/>
        <v>18</v>
      </c>
      <c r="L4576" t="s">
        <v>1348</v>
      </c>
    </row>
    <row r="4577" spans="1:12" x14ac:dyDescent="0.3">
      <c r="A4577" s="2">
        <v>46945</v>
      </c>
      <c r="B4577" s="3">
        <v>46945</v>
      </c>
      <c r="C4577" s="1">
        <v>46945</v>
      </c>
      <c r="D4577" s="5">
        <f t="shared" si="562"/>
        <v>46945</v>
      </c>
      <c r="E4577" s="1" t="s">
        <v>54</v>
      </c>
      <c r="F4577" t="str">
        <f t="shared" si="563"/>
        <v>十九</v>
      </c>
      <c r="G4577" t="s">
        <v>23</v>
      </c>
      <c r="H4577">
        <f t="shared" si="567"/>
        <v>9</v>
      </c>
      <c r="I4577" t="str">
        <f t="shared" si="566"/>
        <v>二</v>
      </c>
      <c r="J4577" t="str">
        <f t="shared" si="564"/>
        <v>2028/윤5/19</v>
      </c>
      <c r="K4577" t="str">
        <f t="shared" si="565"/>
        <v>19</v>
      </c>
      <c r="L4577" t="s">
        <v>1348</v>
      </c>
    </row>
    <row r="4578" spans="1:12" x14ac:dyDescent="0.3">
      <c r="A4578" s="2">
        <v>46946</v>
      </c>
      <c r="B4578" s="3">
        <v>46946</v>
      </c>
      <c r="C4578" s="1">
        <v>46946</v>
      </c>
      <c r="D4578" s="5">
        <f t="shared" si="562"/>
        <v>46946</v>
      </c>
      <c r="E4578" s="1" t="s">
        <v>55</v>
      </c>
      <c r="F4578" t="str">
        <f t="shared" si="563"/>
        <v>二十</v>
      </c>
      <c r="G4578" t="s">
        <v>24</v>
      </c>
      <c r="H4578">
        <f t="shared" si="567"/>
        <v>9</v>
      </c>
      <c r="I4578" t="str">
        <f t="shared" si="566"/>
        <v>二</v>
      </c>
      <c r="J4578" t="str">
        <f t="shared" si="564"/>
        <v>2028/윤5/20</v>
      </c>
      <c r="K4578" t="str">
        <f t="shared" si="565"/>
        <v>20</v>
      </c>
      <c r="L4578" t="s">
        <v>1348</v>
      </c>
    </row>
    <row r="4579" spans="1:12" x14ac:dyDescent="0.3">
      <c r="A4579" s="2">
        <v>46947</v>
      </c>
      <c r="B4579" s="3">
        <v>46947</v>
      </c>
      <c r="C4579" s="1">
        <v>46947</v>
      </c>
      <c r="D4579" s="5">
        <f t="shared" si="562"/>
        <v>46947</v>
      </c>
      <c r="E4579" s="1" t="s">
        <v>56</v>
      </c>
      <c r="F4579" t="str">
        <f t="shared" si="563"/>
        <v>廿一</v>
      </c>
      <c r="G4579" t="s">
        <v>25</v>
      </c>
      <c r="H4579">
        <f t="shared" si="567"/>
        <v>8</v>
      </c>
      <c r="I4579" t="str">
        <f t="shared" si="566"/>
        <v>二</v>
      </c>
      <c r="J4579" t="str">
        <f t="shared" si="564"/>
        <v>2028/윤5/21</v>
      </c>
      <c r="K4579" t="str">
        <f t="shared" si="565"/>
        <v>21</v>
      </c>
      <c r="L4579" t="s">
        <v>1348</v>
      </c>
    </row>
    <row r="4580" spans="1:12" x14ac:dyDescent="0.3">
      <c r="A4580" s="2">
        <v>46948</v>
      </c>
      <c r="B4580" s="3">
        <v>46948</v>
      </c>
      <c r="C4580" s="1">
        <v>46948</v>
      </c>
      <c r="D4580" s="5">
        <f t="shared" si="562"/>
        <v>46948</v>
      </c>
      <c r="E4580" s="1" t="s">
        <v>50</v>
      </c>
      <c r="F4580" t="str">
        <f t="shared" si="563"/>
        <v>廿二</v>
      </c>
      <c r="G4580" t="s">
        <v>26</v>
      </c>
      <c r="H4580">
        <f t="shared" si="567"/>
        <v>8</v>
      </c>
      <c r="I4580" t="str">
        <f t="shared" si="566"/>
        <v>三</v>
      </c>
      <c r="J4580" t="str">
        <f t="shared" si="564"/>
        <v>2028/윤5/22</v>
      </c>
      <c r="K4580" t="str">
        <f t="shared" si="565"/>
        <v>22</v>
      </c>
      <c r="L4580" t="s">
        <v>1348</v>
      </c>
    </row>
    <row r="4581" spans="1:12" x14ac:dyDescent="0.3">
      <c r="A4581" s="2">
        <v>46949</v>
      </c>
      <c r="B4581" s="3">
        <v>46949</v>
      </c>
      <c r="C4581" s="1">
        <v>46949</v>
      </c>
      <c r="D4581" s="5">
        <f t="shared" si="562"/>
        <v>46949</v>
      </c>
      <c r="E4581" s="1" t="s">
        <v>52</v>
      </c>
      <c r="F4581" t="str">
        <f t="shared" si="563"/>
        <v>廿三</v>
      </c>
      <c r="G4581" t="s">
        <v>65</v>
      </c>
      <c r="H4581">
        <f t="shared" si="567"/>
        <v>8</v>
      </c>
      <c r="I4581" t="str">
        <f t="shared" si="566"/>
        <v>三</v>
      </c>
      <c r="J4581" t="str">
        <f t="shared" si="564"/>
        <v>2028/윤5/23</v>
      </c>
      <c r="K4581" t="str">
        <f t="shared" si="565"/>
        <v>23</v>
      </c>
      <c r="L4581" t="s">
        <v>1348</v>
      </c>
    </row>
    <row r="4582" spans="1:12" x14ac:dyDescent="0.3">
      <c r="A4582" s="2">
        <v>46950</v>
      </c>
      <c r="B4582" s="3">
        <v>46950</v>
      </c>
      <c r="C4582" s="1">
        <v>46950</v>
      </c>
      <c r="D4582" s="5">
        <f t="shared" si="562"/>
        <v>46950</v>
      </c>
      <c r="E4582" s="1" t="s">
        <v>1</v>
      </c>
      <c r="F4582" t="str">
        <f t="shared" si="563"/>
        <v>廿四</v>
      </c>
      <c r="G4582" t="s">
        <v>76</v>
      </c>
      <c r="H4582">
        <f t="shared" si="567"/>
        <v>7</v>
      </c>
      <c r="I4582" t="str">
        <f t="shared" si="566"/>
        <v>三</v>
      </c>
      <c r="J4582" t="str">
        <f t="shared" si="564"/>
        <v>2028/윤5/24</v>
      </c>
      <c r="K4582" t="str">
        <f t="shared" si="565"/>
        <v>24</v>
      </c>
      <c r="L4582" t="s">
        <v>1348</v>
      </c>
    </row>
    <row r="4583" spans="1:12" x14ac:dyDescent="0.3">
      <c r="A4583" s="2">
        <v>46951</v>
      </c>
      <c r="B4583" s="3">
        <v>46951</v>
      </c>
      <c r="C4583" s="1">
        <v>46951</v>
      </c>
      <c r="D4583" s="5">
        <f t="shared" si="562"/>
        <v>46951</v>
      </c>
      <c r="E4583" s="1" t="s">
        <v>53</v>
      </c>
      <c r="F4583" t="str">
        <f t="shared" si="563"/>
        <v>廿五</v>
      </c>
      <c r="G4583" t="s">
        <v>66</v>
      </c>
      <c r="H4583">
        <f t="shared" si="567"/>
        <v>7</v>
      </c>
      <c r="I4583" t="str">
        <f t="shared" si="566"/>
        <v>四</v>
      </c>
      <c r="J4583" t="str">
        <f t="shared" si="564"/>
        <v>2028/윤5/25</v>
      </c>
      <c r="K4583" t="str">
        <f t="shared" si="565"/>
        <v>25</v>
      </c>
      <c r="L4583" t="s">
        <v>1348</v>
      </c>
    </row>
    <row r="4584" spans="1:12" x14ac:dyDescent="0.3">
      <c r="A4584" s="2">
        <v>46952</v>
      </c>
      <c r="B4584" s="3">
        <v>46952</v>
      </c>
      <c r="C4584" s="1">
        <v>46952</v>
      </c>
      <c r="D4584" s="5">
        <f t="shared" si="562"/>
        <v>46952</v>
      </c>
      <c r="E4584" s="1" t="s">
        <v>54</v>
      </c>
      <c r="F4584" t="str">
        <f t="shared" si="563"/>
        <v>廿六</v>
      </c>
      <c r="G4584" t="s">
        <v>67</v>
      </c>
      <c r="H4584">
        <f t="shared" si="567"/>
        <v>7</v>
      </c>
      <c r="I4584" t="str">
        <f t="shared" si="566"/>
        <v>四</v>
      </c>
      <c r="J4584" t="str">
        <f t="shared" si="564"/>
        <v>2028/윤5/26</v>
      </c>
      <c r="K4584" t="str">
        <f t="shared" si="565"/>
        <v>26</v>
      </c>
      <c r="L4584" t="s">
        <v>1348</v>
      </c>
    </row>
    <row r="4585" spans="1:12" x14ac:dyDescent="0.3">
      <c r="A4585" s="2">
        <v>46953</v>
      </c>
      <c r="B4585" s="3">
        <v>46953</v>
      </c>
      <c r="C4585" s="1">
        <v>46953</v>
      </c>
      <c r="D4585" s="5">
        <f t="shared" si="562"/>
        <v>46953</v>
      </c>
      <c r="E4585" s="1" t="s">
        <v>55</v>
      </c>
      <c r="F4585" t="str">
        <f t="shared" si="563"/>
        <v>廿七</v>
      </c>
      <c r="G4585" t="s">
        <v>68</v>
      </c>
      <c r="H4585">
        <f t="shared" si="567"/>
        <v>6</v>
      </c>
      <c r="I4585" t="str">
        <f t="shared" si="566"/>
        <v>四</v>
      </c>
      <c r="J4585" t="str">
        <f t="shared" si="564"/>
        <v>2028/윤5/27</v>
      </c>
      <c r="K4585" t="str">
        <f t="shared" si="565"/>
        <v>27</v>
      </c>
      <c r="L4585" t="s">
        <v>1348</v>
      </c>
    </row>
    <row r="4586" spans="1:12" x14ac:dyDescent="0.3">
      <c r="A4586" s="2">
        <v>46954</v>
      </c>
      <c r="B4586" s="3">
        <v>46954</v>
      </c>
      <c r="C4586" s="1">
        <v>46954</v>
      </c>
      <c r="D4586" s="5">
        <f t="shared" si="562"/>
        <v>46954</v>
      </c>
      <c r="E4586" s="1" t="s">
        <v>56</v>
      </c>
      <c r="F4586" t="str">
        <f t="shared" si="563"/>
        <v>廿八</v>
      </c>
      <c r="G4586" t="s">
        <v>69</v>
      </c>
      <c r="H4586">
        <f t="shared" si="567"/>
        <v>6</v>
      </c>
      <c r="I4586" t="str">
        <f t="shared" si="566"/>
        <v>五</v>
      </c>
      <c r="J4586" t="str">
        <f t="shared" si="564"/>
        <v>2028/윤5/28</v>
      </c>
      <c r="K4586" t="str">
        <f t="shared" si="565"/>
        <v>28</v>
      </c>
      <c r="L4586" t="s">
        <v>1348</v>
      </c>
    </row>
    <row r="4587" spans="1:12" x14ac:dyDescent="0.3">
      <c r="A4587" s="2">
        <v>46955</v>
      </c>
      <c r="B4587" s="3">
        <v>46955</v>
      </c>
      <c r="C4587" s="1">
        <v>46955</v>
      </c>
      <c r="D4587" s="5">
        <f t="shared" si="562"/>
        <v>46955</v>
      </c>
      <c r="E4587" s="1" t="s">
        <v>50</v>
      </c>
      <c r="F4587" t="str">
        <f t="shared" si="563"/>
        <v>廿九</v>
      </c>
      <c r="G4587" t="s">
        <v>70</v>
      </c>
      <c r="H4587">
        <f t="shared" si="567"/>
        <v>6</v>
      </c>
      <c r="I4587" t="str">
        <f t="shared" si="566"/>
        <v>五</v>
      </c>
      <c r="J4587" t="str">
        <f t="shared" si="564"/>
        <v>2028/윤5/29</v>
      </c>
      <c r="K4587" t="str">
        <f t="shared" si="565"/>
        <v>29</v>
      </c>
      <c r="L4587" t="s">
        <v>1348</v>
      </c>
    </row>
    <row r="4588" spans="1:12" x14ac:dyDescent="0.3">
      <c r="A4588" s="2">
        <v>46956</v>
      </c>
      <c r="B4588" s="3">
        <v>46956</v>
      </c>
      <c r="C4588" s="1">
        <v>46956</v>
      </c>
      <c r="D4588" s="5">
        <f t="shared" si="562"/>
        <v>46956</v>
      </c>
      <c r="E4588" s="1" t="s">
        <v>52</v>
      </c>
      <c r="F4588" t="str">
        <f t="shared" si="563"/>
        <v>一</v>
      </c>
      <c r="G4588" t="s">
        <v>71</v>
      </c>
      <c r="H4588">
        <f t="shared" si="567"/>
        <v>5</v>
      </c>
      <c r="I4588" t="str">
        <f t="shared" si="566"/>
        <v>五</v>
      </c>
      <c r="J4588" t="str">
        <f t="shared" si="564"/>
        <v>2028/6/1</v>
      </c>
      <c r="K4588" t="str">
        <f t="shared" si="565"/>
        <v>/1</v>
      </c>
      <c r="L4588" t="s">
        <v>1362</v>
      </c>
    </row>
    <row r="4589" spans="1:12" x14ac:dyDescent="0.3">
      <c r="A4589" s="2">
        <v>46957</v>
      </c>
      <c r="B4589" s="3">
        <v>46957</v>
      </c>
      <c r="C4589" s="1">
        <v>46957</v>
      </c>
      <c r="D4589" s="5">
        <f t="shared" si="562"/>
        <v>46957</v>
      </c>
      <c r="E4589" s="1" t="s">
        <v>1</v>
      </c>
      <c r="F4589" t="str">
        <f t="shared" si="563"/>
        <v>二</v>
      </c>
      <c r="G4589" t="s">
        <v>72</v>
      </c>
      <c r="H4589">
        <f t="shared" si="567"/>
        <v>5</v>
      </c>
      <c r="I4589" t="str">
        <f t="shared" si="566"/>
        <v>六</v>
      </c>
      <c r="J4589" t="str">
        <f t="shared" si="564"/>
        <v>2028/6/2</v>
      </c>
      <c r="K4589" t="str">
        <f t="shared" si="565"/>
        <v>/2</v>
      </c>
      <c r="L4589" t="s">
        <v>1362</v>
      </c>
    </row>
    <row r="4590" spans="1:12" x14ac:dyDescent="0.3">
      <c r="A4590" s="2">
        <v>46958</v>
      </c>
      <c r="B4590" s="3">
        <v>46958</v>
      </c>
      <c r="C4590" s="1">
        <v>46958</v>
      </c>
      <c r="D4590" s="5">
        <f t="shared" si="562"/>
        <v>46958</v>
      </c>
      <c r="E4590" s="1" t="s">
        <v>53</v>
      </c>
      <c r="F4590" t="str">
        <f t="shared" si="563"/>
        <v>三</v>
      </c>
      <c r="G4590" t="s">
        <v>73</v>
      </c>
      <c r="H4590">
        <f t="shared" si="567"/>
        <v>5</v>
      </c>
      <c r="I4590" t="str">
        <f t="shared" si="566"/>
        <v>六</v>
      </c>
      <c r="J4590" t="str">
        <f t="shared" si="564"/>
        <v>2028/6/3</v>
      </c>
      <c r="K4590" t="str">
        <f t="shared" si="565"/>
        <v>/3</v>
      </c>
      <c r="L4590" t="s">
        <v>1362</v>
      </c>
    </row>
    <row r="4591" spans="1:12" x14ac:dyDescent="0.3">
      <c r="A4591" s="2">
        <v>46959</v>
      </c>
      <c r="B4591" s="3">
        <v>46959</v>
      </c>
      <c r="C4591" s="1">
        <v>46959</v>
      </c>
      <c r="D4591" s="5">
        <f t="shared" si="562"/>
        <v>46959</v>
      </c>
      <c r="E4591" s="1" t="s">
        <v>54</v>
      </c>
      <c r="F4591" t="str">
        <f t="shared" si="563"/>
        <v>四</v>
      </c>
      <c r="G4591" t="s">
        <v>74</v>
      </c>
      <c r="H4591">
        <f t="shared" si="567"/>
        <v>4</v>
      </c>
      <c r="I4591" t="str">
        <f t="shared" si="566"/>
        <v>六</v>
      </c>
      <c r="J4591" t="str">
        <f t="shared" si="564"/>
        <v>2028/6/4</v>
      </c>
      <c r="K4591" t="str">
        <f t="shared" si="565"/>
        <v>/4</v>
      </c>
      <c r="L4591" t="s">
        <v>1362</v>
      </c>
    </row>
    <row r="4592" spans="1:12" x14ac:dyDescent="0.3">
      <c r="A4592" s="2">
        <v>46960</v>
      </c>
      <c r="B4592" s="3">
        <v>46960</v>
      </c>
      <c r="C4592" s="1">
        <v>46960</v>
      </c>
      <c r="D4592" s="5">
        <f t="shared" si="562"/>
        <v>46960</v>
      </c>
      <c r="E4592" s="1" t="s">
        <v>55</v>
      </c>
      <c r="F4592" t="str">
        <f t="shared" si="563"/>
        <v>五</v>
      </c>
      <c r="G4592" t="s">
        <v>77</v>
      </c>
      <c r="H4592">
        <f t="shared" si="567"/>
        <v>4</v>
      </c>
      <c r="I4592" t="str">
        <f t="shared" si="566"/>
        <v>七</v>
      </c>
      <c r="J4592" t="str">
        <f t="shared" si="564"/>
        <v>2028/6/5</v>
      </c>
      <c r="K4592" t="str">
        <f t="shared" si="565"/>
        <v>/5</v>
      </c>
      <c r="L4592" t="s">
        <v>1362</v>
      </c>
    </row>
    <row r="4593" spans="1:12" x14ac:dyDescent="0.3">
      <c r="A4593" s="2">
        <v>46961</v>
      </c>
      <c r="B4593" s="3">
        <v>46961</v>
      </c>
      <c r="C4593" s="1">
        <v>46961</v>
      </c>
      <c r="D4593" s="5">
        <f t="shared" si="562"/>
        <v>46961</v>
      </c>
      <c r="E4593" s="1" t="s">
        <v>56</v>
      </c>
      <c r="F4593" t="str">
        <f t="shared" si="563"/>
        <v>六</v>
      </c>
      <c r="G4593" t="s">
        <v>80</v>
      </c>
      <c r="H4593">
        <f t="shared" si="567"/>
        <v>4</v>
      </c>
      <c r="I4593" t="str">
        <f t="shared" si="566"/>
        <v>七</v>
      </c>
      <c r="J4593" t="str">
        <f t="shared" si="564"/>
        <v>2028/6/6</v>
      </c>
      <c r="K4593" t="str">
        <f t="shared" si="565"/>
        <v>/6</v>
      </c>
      <c r="L4593" t="s">
        <v>1362</v>
      </c>
    </row>
    <row r="4594" spans="1:12" x14ac:dyDescent="0.3">
      <c r="A4594" s="2">
        <v>46962</v>
      </c>
      <c r="B4594" s="3">
        <v>46962</v>
      </c>
      <c r="C4594" s="1">
        <v>46962</v>
      </c>
      <c r="D4594" s="5">
        <f t="shared" si="562"/>
        <v>46962</v>
      </c>
      <c r="E4594" s="1" t="s">
        <v>50</v>
      </c>
      <c r="F4594" t="str">
        <f t="shared" si="563"/>
        <v>七</v>
      </c>
      <c r="G4594" t="s">
        <v>81</v>
      </c>
      <c r="H4594">
        <f t="shared" si="567"/>
        <v>3</v>
      </c>
      <c r="I4594" t="str">
        <f t="shared" si="566"/>
        <v>七</v>
      </c>
      <c r="J4594" t="str">
        <f t="shared" si="564"/>
        <v>2028/6/7</v>
      </c>
      <c r="K4594" t="str">
        <f t="shared" si="565"/>
        <v>/7</v>
      </c>
      <c r="L4594" t="s">
        <v>1362</v>
      </c>
    </row>
    <row r="4595" spans="1:12" x14ac:dyDescent="0.3">
      <c r="A4595" s="2">
        <v>46963</v>
      </c>
      <c r="B4595" s="3">
        <v>46963</v>
      </c>
      <c r="C4595" s="1">
        <v>46963</v>
      </c>
      <c r="D4595" s="5">
        <f t="shared" si="562"/>
        <v>46963</v>
      </c>
      <c r="E4595" s="1" t="s">
        <v>52</v>
      </c>
      <c r="F4595" t="str">
        <f t="shared" si="563"/>
        <v>八</v>
      </c>
      <c r="G4595" t="s">
        <v>82</v>
      </c>
      <c r="H4595">
        <f t="shared" si="567"/>
        <v>3</v>
      </c>
      <c r="I4595" t="str">
        <f t="shared" si="566"/>
        <v>八</v>
      </c>
      <c r="J4595" t="str">
        <f t="shared" si="564"/>
        <v>2028/6/8</v>
      </c>
      <c r="K4595" t="str">
        <f t="shared" si="565"/>
        <v>/8</v>
      </c>
      <c r="L4595" t="s">
        <v>1362</v>
      </c>
    </row>
    <row r="4596" spans="1:12" x14ac:dyDescent="0.3">
      <c r="A4596" s="2">
        <v>46964</v>
      </c>
      <c r="B4596" s="3">
        <v>46964</v>
      </c>
      <c r="C4596" s="1">
        <v>46964</v>
      </c>
      <c r="D4596" s="5">
        <f t="shared" si="562"/>
        <v>46964</v>
      </c>
      <c r="E4596" s="1" t="s">
        <v>1</v>
      </c>
      <c r="F4596" t="str">
        <f t="shared" si="563"/>
        <v>九</v>
      </c>
      <c r="G4596" t="s">
        <v>83</v>
      </c>
      <c r="H4596">
        <f t="shared" si="567"/>
        <v>3</v>
      </c>
      <c r="I4596" t="str">
        <f t="shared" si="566"/>
        <v>八</v>
      </c>
      <c r="J4596" t="str">
        <f t="shared" si="564"/>
        <v>2028/6/9</v>
      </c>
      <c r="K4596" t="str">
        <f t="shared" si="565"/>
        <v>/9</v>
      </c>
      <c r="L4596" t="s">
        <v>1362</v>
      </c>
    </row>
    <row r="4597" spans="1:12" x14ac:dyDescent="0.3">
      <c r="A4597" s="2">
        <v>46965</v>
      </c>
      <c r="B4597" s="3">
        <v>46965</v>
      </c>
      <c r="C4597" s="1">
        <v>46965</v>
      </c>
      <c r="D4597" s="5">
        <f t="shared" si="562"/>
        <v>46965</v>
      </c>
      <c r="E4597" s="1" t="s">
        <v>53</v>
      </c>
      <c r="F4597" t="str">
        <f t="shared" si="563"/>
        <v>十</v>
      </c>
      <c r="G4597" t="s">
        <v>84</v>
      </c>
      <c r="H4597">
        <f t="shared" si="567"/>
        <v>2</v>
      </c>
      <c r="I4597" t="str">
        <f t="shared" si="566"/>
        <v>八</v>
      </c>
      <c r="J4597" t="str">
        <f t="shared" si="564"/>
        <v>2028/6/10</v>
      </c>
      <c r="K4597" t="str">
        <f t="shared" si="565"/>
        <v>10</v>
      </c>
      <c r="L4597" t="s">
        <v>1362</v>
      </c>
    </row>
    <row r="4598" spans="1:12" x14ac:dyDescent="0.3">
      <c r="A4598" s="2">
        <v>46966</v>
      </c>
      <c r="B4598" s="3">
        <v>46966</v>
      </c>
      <c r="C4598" s="1">
        <v>46966</v>
      </c>
      <c r="D4598" s="5">
        <f t="shared" si="562"/>
        <v>46966</v>
      </c>
      <c r="E4598" s="1" t="s">
        <v>54</v>
      </c>
      <c r="F4598" t="str">
        <f t="shared" si="563"/>
        <v>十一</v>
      </c>
      <c r="G4598" t="s">
        <v>85</v>
      </c>
      <c r="H4598">
        <f t="shared" si="567"/>
        <v>2</v>
      </c>
      <c r="I4598" t="str">
        <f t="shared" si="566"/>
        <v>九</v>
      </c>
      <c r="J4598" t="str">
        <f t="shared" si="564"/>
        <v>2028/6/11</v>
      </c>
      <c r="K4598" t="str">
        <f t="shared" si="565"/>
        <v>11</v>
      </c>
      <c r="L4598" t="s">
        <v>1362</v>
      </c>
    </row>
    <row r="4599" spans="1:12" x14ac:dyDescent="0.3">
      <c r="A4599" s="2">
        <v>46967</v>
      </c>
      <c r="B4599" s="3">
        <v>46967</v>
      </c>
      <c r="C4599" s="1">
        <v>46967</v>
      </c>
      <c r="D4599" s="5">
        <f t="shared" si="562"/>
        <v>46967</v>
      </c>
      <c r="E4599" s="1" t="s">
        <v>55</v>
      </c>
      <c r="F4599" t="str">
        <f t="shared" si="563"/>
        <v>十二</v>
      </c>
      <c r="G4599" t="s">
        <v>86</v>
      </c>
      <c r="H4599">
        <f t="shared" si="567"/>
        <v>2</v>
      </c>
      <c r="I4599" t="str">
        <f t="shared" si="566"/>
        <v>九</v>
      </c>
      <c r="J4599" t="str">
        <f t="shared" si="564"/>
        <v>2028/6/12</v>
      </c>
      <c r="K4599" t="str">
        <f t="shared" si="565"/>
        <v>12</v>
      </c>
      <c r="L4599" t="s">
        <v>1362</v>
      </c>
    </row>
    <row r="4600" spans="1:12" x14ac:dyDescent="0.3">
      <c r="A4600" s="2">
        <v>46968</v>
      </c>
      <c r="B4600" s="3">
        <v>46968</v>
      </c>
      <c r="C4600" s="1">
        <v>46968</v>
      </c>
      <c r="D4600" s="5">
        <f t="shared" si="562"/>
        <v>46968</v>
      </c>
      <c r="E4600" s="1" t="s">
        <v>56</v>
      </c>
      <c r="F4600" t="str">
        <f t="shared" si="563"/>
        <v>十三</v>
      </c>
      <c r="G4600" t="s">
        <v>87</v>
      </c>
      <c r="H4600">
        <f t="shared" si="567"/>
        <v>1</v>
      </c>
      <c r="I4600" t="str">
        <f t="shared" si="566"/>
        <v>九</v>
      </c>
      <c r="J4600" t="str">
        <f t="shared" si="564"/>
        <v>2028/6/13</v>
      </c>
      <c r="K4600" t="str">
        <f t="shared" si="565"/>
        <v>13</v>
      </c>
      <c r="L4600" t="s">
        <v>1362</v>
      </c>
    </row>
    <row r="4601" spans="1:12" x14ac:dyDescent="0.3">
      <c r="A4601" s="2">
        <v>46969</v>
      </c>
      <c r="B4601" s="3">
        <v>46969</v>
      </c>
      <c r="C4601" s="1">
        <v>46969</v>
      </c>
      <c r="D4601" s="5">
        <f t="shared" si="562"/>
        <v>46969</v>
      </c>
      <c r="E4601" s="1" t="s">
        <v>50</v>
      </c>
      <c r="F4601" t="str">
        <f t="shared" si="563"/>
        <v>十四</v>
      </c>
      <c r="G4601" t="s">
        <v>88</v>
      </c>
      <c r="H4601">
        <f t="shared" si="567"/>
        <v>1</v>
      </c>
      <c r="I4601" t="str">
        <f t="shared" si="566"/>
        <v>十</v>
      </c>
      <c r="J4601" t="str">
        <f t="shared" si="564"/>
        <v>2028/6/14</v>
      </c>
      <c r="K4601" t="str">
        <f t="shared" si="565"/>
        <v>14</v>
      </c>
      <c r="L4601" t="s">
        <v>1362</v>
      </c>
    </row>
    <row r="4602" spans="1:12" x14ac:dyDescent="0.3">
      <c r="A4602" s="2">
        <v>46970</v>
      </c>
      <c r="B4602" s="3">
        <v>46970</v>
      </c>
      <c r="C4602" s="1">
        <v>46970</v>
      </c>
      <c r="D4602" s="5">
        <f t="shared" si="562"/>
        <v>46970</v>
      </c>
      <c r="E4602" s="1" t="s">
        <v>52</v>
      </c>
      <c r="F4602" t="str">
        <f t="shared" si="563"/>
        <v>十五</v>
      </c>
      <c r="G4602" t="s">
        <v>89</v>
      </c>
      <c r="H4602">
        <f t="shared" si="567"/>
        <v>1</v>
      </c>
      <c r="I4602" t="str">
        <f>T30</f>
        <v>十</v>
      </c>
      <c r="J4602" t="str">
        <f t="shared" si="564"/>
        <v>2028/6/15</v>
      </c>
      <c r="K4602" t="str">
        <f t="shared" si="565"/>
        <v>15</v>
      </c>
      <c r="L4602" t="s">
        <v>1362</v>
      </c>
    </row>
    <row r="4603" spans="1:12" x14ac:dyDescent="0.3">
      <c r="A4603" s="2">
        <v>46971</v>
      </c>
      <c r="B4603" s="3">
        <v>46971</v>
      </c>
      <c r="C4603" s="1">
        <v>46971</v>
      </c>
      <c r="D4603" s="5">
        <f t="shared" si="562"/>
        <v>46971</v>
      </c>
      <c r="E4603" s="1" t="s">
        <v>1</v>
      </c>
      <c r="F4603" t="str">
        <f t="shared" si="563"/>
        <v>十六</v>
      </c>
      <c r="G4603" t="s">
        <v>90</v>
      </c>
      <c r="H4603">
        <f t="shared" si="567"/>
        <v>1</v>
      </c>
      <c r="I4603" t="str">
        <f>T30</f>
        <v>十</v>
      </c>
      <c r="J4603" t="str">
        <f t="shared" si="564"/>
        <v>2028/6/16</v>
      </c>
      <c r="K4603" t="str">
        <f t="shared" si="565"/>
        <v>16</v>
      </c>
      <c r="L4603" t="s">
        <v>1362</v>
      </c>
    </row>
    <row r="4604" spans="1:12" x14ac:dyDescent="0.3">
      <c r="A4604" s="2">
        <v>46972</v>
      </c>
      <c r="B4604" s="3">
        <v>46972</v>
      </c>
      <c r="C4604" s="1">
        <v>46972</v>
      </c>
      <c r="D4604" s="5">
        <f t="shared" si="562"/>
        <v>46972</v>
      </c>
      <c r="E4604" s="1" t="s">
        <v>53</v>
      </c>
      <c r="F4604" t="str">
        <f t="shared" si="563"/>
        <v>十七</v>
      </c>
      <c r="G4604" t="s">
        <v>12</v>
      </c>
      <c r="J4604" t="str">
        <f t="shared" si="564"/>
        <v>2028/6/17</v>
      </c>
      <c r="K4604" t="str">
        <f t="shared" si="565"/>
        <v>17</v>
      </c>
      <c r="L4604" t="s">
        <v>1362</v>
      </c>
    </row>
    <row r="4605" spans="1:12" x14ac:dyDescent="0.3">
      <c r="A4605" s="2">
        <v>46973</v>
      </c>
      <c r="B4605" s="3">
        <v>46973</v>
      </c>
      <c r="C4605" s="1">
        <v>46973</v>
      </c>
      <c r="D4605" s="5">
        <f t="shared" si="562"/>
        <v>46973</v>
      </c>
      <c r="E4605" s="1" t="s">
        <v>54</v>
      </c>
      <c r="F4605" t="str">
        <f t="shared" si="563"/>
        <v>十八</v>
      </c>
      <c r="G4605" t="s">
        <v>91</v>
      </c>
      <c r="H4605">
        <f>S2</f>
        <v>10</v>
      </c>
      <c r="I4605" t="str">
        <f>T2</f>
        <v>一</v>
      </c>
      <c r="J4605" t="str">
        <f t="shared" si="564"/>
        <v>2028/6/18</v>
      </c>
      <c r="K4605" t="str">
        <f t="shared" si="565"/>
        <v>18</v>
      </c>
      <c r="L4605" t="s">
        <v>1362</v>
      </c>
    </row>
    <row r="4606" spans="1:12" x14ac:dyDescent="0.3">
      <c r="A4606" s="2">
        <v>46974</v>
      </c>
      <c r="B4606" s="3">
        <v>46974</v>
      </c>
      <c r="C4606" s="1">
        <v>46974</v>
      </c>
      <c r="D4606" s="5">
        <f t="shared" si="562"/>
        <v>46974</v>
      </c>
      <c r="E4606" s="1" t="s">
        <v>55</v>
      </c>
      <c r="F4606" t="str">
        <f t="shared" si="563"/>
        <v>十九</v>
      </c>
      <c r="G4606" t="s">
        <v>92</v>
      </c>
      <c r="H4606">
        <f t="shared" ref="H4606:H4634" si="568">S2</f>
        <v>10</v>
      </c>
      <c r="I4606" t="str">
        <f t="shared" ref="I4606:I4633" si="569">T3</f>
        <v>一</v>
      </c>
      <c r="J4606" t="str">
        <f t="shared" si="564"/>
        <v>2028/6/19</v>
      </c>
      <c r="K4606" t="str">
        <f t="shared" si="565"/>
        <v>19</v>
      </c>
      <c r="L4606" t="s">
        <v>1362</v>
      </c>
    </row>
    <row r="4607" spans="1:12" x14ac:dyDescent="0.3">
      <c r="A4607" s="2">
        <v>46975</v>
      </c>
      <c r="B4607" s="3">
        <v>46975</v>
      </c>
      <c r="C4607" s="1">
        <v>46975</v>
      </c>
      <c r="D4607" s="5">
        <f t="shared" si="562"/>
        <v>46975</v>
      </c>
      <c r="E4607" s="1" t="s">
        <v>56</v>
      </c>
      <c r="F4607" t="str">
        <f t="shared" si="563"/>
        <v>二十</v>
      </c>
      <c r="G4607" t="s">
        <v>93</v>
      </c>
      <c r="H4607">
        <f t="shared" si="568"/>
        <v>9</v>
      </c>
      <c r="I4607" t="str">
        <f t="shared" si="569"/>
        <v>一</v>
      </c>
      <c r="J4607" t="str">
        <f t="shared" si="564"/>
        <v>2028/6/20</v>
      </c>
      <c r="K4607" t="str">
        <f t="shared" si="565"/>
        <v>20</v>
      </c>
      <c r="L4607" t="s">
        <v>1362</v>
      </c>
    </row>
    <row r="4608" spans="1:12" x14ac:dyDescent="0.3">
      <c r="A4608" s="2">
        <v>46976</v>
      </c>
      <c r="B4608" s="3">
        <v>46976</v>
      </c>
      <c r="C4608" s="1">
        <v>46976</v>
      </c>
      <c r="D4608" s="5">
        <f t="shared" si="562"/>
        <v>46976</v>
      </c>
      <c r="E4608" s="1" t="s">
        <v>50</v>
      </c>
      <c r="F4608" t="str">
        <f t="shared" si="563"/>
        <v>廿一</v>
      </c>
      <c r="G4608" t="s">
        <v>94</v>
      </c>
      <c r="H4608">
        <f t="shared" si="568"/>
        <v>9</v>
      </c>
      <c r="I4608" t="str">
        <f t="shared" si="569"/>
        <v>一</v>
      </c>
      <c r="J4608" t="str">
        <f t="shared" si="564"/>
        <v>2028/6/21</v>
      </c>
      <c r="K4608" t="str">
        <f t="shared" si="565"/>
        <v>21</v>
      </c>
      <c r="L4608" t="s">
        <v>1362</v>
      </c>
    </row>
    <row r="4609" spans="1:12" x14ac:dyDescent="0.3">
      <c r="A4609" s="2">
        <v>46977</v>
      </c>
      <c r="B4609" s="3">
        <v>46977</v>
      </c>
      <c r="C4609" s="1">
        <v>46977</v>
      </c>
      <c r="D4609" s="5">
        <f t="shared" si="562"/>
        <v>46977</v>
      </c>
      <c r="E4609" s="1" t="s">
        <v>52</v>
      </c>
      <c r="F4609" t="str">
        <f t="shared" si="563"/>
        <v>廿二</v>
      </c>
      <c r="G4609" t="s">
        <v>95</v>
      </c>
      <c r="H4609">
        <f t="shared" si="568"/>
        <v>9</v>
      </c>
      <c r="I4609" t="str">
        <f t="shared" si="569"/>
        <v>二</v>
      </c>
      <c r="J4609" t="str">
        <f t="shared" si="564"/>
        <v>2028/6/22</v>
      </c>
      <c r="K4609" t="str">
        <f t="shared" si="565"/>
        <v>22</v>
      </c>
      <c r="L4609" t="s">
        <v>1362</v>
      </c>
    </row>
    <row r="4610" spans="1:12" x14ac:dyDescent="0.3">
      <c r="A4610" s="2">
        <v>46978</v>
      </c>
      <c r="B4610" s="3">
        <v>46978</v>
      </c>
      <c r="C4610" s="1">
        <v>46978</v>
      </c>
      <c r="D4610" s="5">
        <f t="shared" ref="D4610:D4673" si="570">A4610</f>
        <v>46978</v>
      </c>
      <c r="E4610" s="1" t="s">
        <v>1</v>
      </c>
      <c r="F4610" t="str">
        <f t="shared" ref="F4610:F4673" si="571">INDEX(음력한자,MATCH(K4610,매치,0))</f>
        <v>廿三</v>
      </c>
      <c r="G4610" t="s">
        <v>96</v>
      </c>
      <c r="H4610">
        <f t="shared" si="568"/>
        <v>8</v>
      </c>
      <c r="I4610" t="str">
        <f t="shared" si="569"/>
        <v>二</v>
      </c>
      <c r="J4610" t="str">
        <f t="shared" ref="J4610:J4673" si="572">suntolun(YEAR(D4610),MONTH(D4610),DAY(D4610))</f>
        <v>2028/6/23</v>
      </c>
      <c r="K4610" t="str">
        <f t="shared" ref="K4610:K4673" si="573">RIGHT(J4610,2)</f>
        <v>23</v>
      </c>
      <c r="L4610" t="s">
        <v>1362</v>
      </c>
    </row>
    <row r="4611" spans="1:12" x14ac:dyDescent="0.3">
      <c r="A4611" s="2">
        <v>46979</v>
      </c>
      <c r="B4611" s="3">
        <v>46979</v>
      </c>
      <c r="C4611" s="1">
        <v>46979</v>
      </c>
      <c r="D4611" s="5">
        <f t="shared" si="570"/>
        <v>46979</v>
      </c>
      <c r="E4611" s="1" t="s">
        <v>53</v>
      </c>
      <c r="F4611" t="str">
        <f t="shared" si="571"/>
        <v>廿四</v>
      </c>
      <c r="G4611" t="s">
        <v>97</v>
      </c>
      <c r="H4611">
        <f t="shared" si="568"/>
        <v>8</v>
      </c>
      <c r="I4611" t="str">
        <f t="shared" si="569"/>
        <v>二</v>
      </c>
      <c r="J4611" t="str">
        <f t="shared" si="572"/>
        <v>2028/6/24</v>
      </c>
      <c r="K4611" t="str">
        <f t="shared" si="573"/>
        <v>24</v>
      </c>
      <c r="L4611" t="s">
        <v>1362</v>
      </c>
    </row>
    <row r="4612" spans="1:12" x14ac:dyDescent="0.3">
      <c r="A4612" s="2">
        <v>46980</v>
      </c>
      <c r="B4612" s="3">
        <v>46980</v>
      </c>
      <c r="C4612" s="1">
        <v>46980</v>
      </c>
      <c r="D4612" s="5">
        <f t="shared" si="570"/>
        <v>46980</v>
      </c>
      <c r="E4612" s="1" t="s">
        <v>54</v>
      </c>
      <c r="F4612" t="str">
        <f t="shared" si="571"/>
        <v>廿五</v>
      </c>
      <c r="G4612" t="s">
        <v>98</v>
      </c>
      <c r="H4612">
        <f t="shared" si="568"/>
        <v>8</v>
      </c>
      <c r="I4612" t="str">
        <f t="shared" si="569"/>
        <v>三</v>
      </c>
      <c r="J4612" t="str">
        <f t="shared" si="572"/>
        <v>2028/6/25</v>
      </c>
      <c r="K4612" t="str">
        <f t="shared" si="573"/>
        <v>25</v>
      </c>
      <c r="L4612" t="s">
        <v>1362</v>
      </c>
    </row>
    <row r="4613" spans="1:12" x14ac:dyDescent="0.3">
      <c r="A4613" s="2">
        <v>46981</v>
      </c>
      <c r="B4613" s="3">
        <v>46981</v>
      </c>
      <c r="C4613" s="1">
        <v>46981</v>
      </c>
      <c r="D4613" s="5">
        <f t="shared" si="570"/>
        <v>46981</v>
      </c>
      <c r="E4613" s="1" t="s">
        <v>55</v>
      </c>
      <c r="F4613" t="str">
        <f t="shared" si="571"/>
        <v>廿六</v>
      </c>
      <c r="G4613" t="s">
        <v>99</v>
      </c>
      <c r="H4613">
        <f t="shared" si="568"/>
        <v>7</v>
      </c>
      <c r="I4613" t="str">
        <f t="shared" si="569"/>
        <v>三</v>
      </c>
      <c r="J4613" t="str">
        <f t="shared" si="572"/>
        <v>2028/6/26</v>
      </c>
      <c r="K4613" t="str">
        <f t="shared" si="573"/>
        <v>26</v>
      </c>
      <c r="L4613" t="s">
        <v>1362</v>
      </c>
    </row>
    <row r="4614" spans="1:12" x14ac:dyDescent="0.3">
      <c r="A4614" s="2">
        <v>46982</v>
      </c>
      <c r="B4614" s="3">
        <v>46982</v>
      </c>
      <c r="C4614" s="1">
        <v>46982</v>
      </c>
      <c r="D4614" s="5">
        <f t="shared" si="570"/>
        <v>46982</v>
      </c>
      <c r="E4614" s="1" t="s">
        <v>56</v>
      </c>
      <c r="F4614" t="str">
        <f t="shared" si="571"/>
        <v>廿七</v>
      </c>
      <c r="G4614" t="s">
        <v>100</v>
      </c>
      <c r="H4614">
        <f t="shared" si="568"/>
        <v>7</v>
      </c>
      <c r="I4614" t="str">
        <f t="shared" si="569"/>
        <v>三</v>
      </c>
      <c r="J4614" t="str">
        <f t="shared" si="572"/>
        <v>2028/6/27</v>
      </c>
      <c r="K4614" t="str">
        <f t="shared" si="573"/>
        <v>27</v>
      </c>
      <c r="L4614" t="s">
        <v>1362</v>
      </c>
    </row>
    <row r="4615" spans="1:12" x14ac:dyDescent="0.3">
      <c r="A4615" s="2">
        <v>46983</v>
      </c>
      <c r="B4615" s="3">
        <v>46983</v>
      </c>
      <c r="C4615" s="1">
        <v>46983</v>
      </c>
      <c r="D4615" s="5">
        <f t="shared" si="570"/>
        <v>46983</v>
      </c>
      <c r="E4615" s="1" t="s">
        <v>50</v>
      </c>
      <c r="F4615" t="str">
        <f t="shared" si="571"/>
        <v>廿八</v>
      </c>
      <c r="G4615" t="s">
        <v>101</v>
      </c>
      <c r="H4615">
        <f t="shared" si="568"/>
        <v>7</v>
      </c>
      <c r="I4615" t="str">
        <f t="shared" si="569"/>
        <v>四</v>
      </c>
      <c r="J4615" t="str">
        <f t="shared" si="572"/>
        <v>2028/6/28</v>
      </c>
      <c r="K4615" t="str">
        <f t="shared" si="573"/>
        <v>28</v>
      </c>
      <c r="L4615" t="s">
        <v>1362</v>
      </c>
    </row>
    <row r="4616" spans="1:12" x14ac:dyDescent="0.3">
      <c r="A4616" s="2">
        <v>46984</v>
      </c>
      <c r="B4616" s="3">
        <v>46984</v>
      </c>
      <c r="C4616" s="1">
        <v>46984</v>
      </c>
      <c r="D4616" s="5">
        <f t="shared" si="570"/>
        <v>46984</v>
      </c>
      <c r="E4616" s="1" t="s">
        <v>52</v>
      </c>
      <c r="F4616" t="str">
        <f t="shared" si="571"/>
        <v>廿九</v>
      </c>
      <c r="G4616" t="s">
        <v>102</v>
      </c>
      <c r="H4616">
        <f t="shared" si="568"/>
        <v>6</v>
      </c>
      <c r="I4616" t="str">
        <f t="shared" si="569"/>
        <v>四</v>
      </c>
      <c r="J4616" t="str">
        <f t="shared" si="572"/>
        <v>2028/6/29</v>
      </c>
      <c r="K4616" t="str">
        <f t="shared" si="573"/>
        <v>29</v>
      </c>
      <c r="L4616" t="s">
        <v>1362</v>
      </c>
    </row>
    <row r="4617" spans="1:12" x14ac:dyDescent="0.3">
      <c r="A4617" s="2">
        <v>46985</v>
      </c>
      <c r="B4617" s="3">
        <v>46985</v>
      </c>
      <c r="C4617" s="1">
        <v>46985</v>
      </c>
      <c r="D4617" s="5">
        <f t="shared" si="570"/>
        <v>46985</v>
      </c>
      <c r="E4617" s="1" t="s">
        <v>1</v>
      </c>
      <c r="F4617" t="str">
        <f t="shared" si="571"/>
        <v>一</v>
      </c>
      <c r="G4617" t="s">
        <v>103</v>
      </c>
      <c r="H4617">
        <f t="shared" si="568"/>
        <v>6</v>
      </c>
      <c r="I4617" t="str">
        <f t="shared" si="569"/>
        <v>四</v>
      </c>
      <c r="J4617" t="str">
        <f t="shared" si="572"/>
        <v>2028/7/1</v>
      </c>
      <c r="K4617" t="str">
        <f t="shared" si="573"/>
        <v>/1</v>
      </c>
      <c r="L4617" t="s">
        <v>1364</v>
      </c>
    </row>
    <row r="4618" spans="1:12" x14ac:dyDescent="0.3">
      <c r="A4618" s="2">
        <v>46986</v>
      </c>
      <c r="B4618" s="3">
        <v>46986</v>
      </c>
      <c r="C4618" s="1">
        <v>46986</v>
      </c>
      <c r="D4618" s="5">
        <f t="shared" si="570"/>
        <v>46986</v>
      </c>
      <c r="E4618" s="1" t="s">
        <v>53</v>
      </c>
      <c r="F4618" t="str">
        <f t="shared" si="571"/>
        <v>二</v>
      </c>
      <c r="G4618" t="s">
        <v>117</v>
      </c>
      <c r="H4618">
        <f t="shared" si="568"/>
        <v>6</v>
      </c>
      <c r="I4618" t="str">
        <f t="shared" si="569"/>
        <v>五</v>
      </c>
      <c r="J4618" t="str">
        <f t="shared" si="572"/>
        <v>2028/7/2</v>
      </c>
      <c r="K4618" t="str">
        <f t="shared" si="573"/>
        <v>/2</v>
      </c>
      <c r="L4618" t="s">
        <v>1364</v>
      </c>
    </row>
    <row r="4619" spans="1:12" x14ac:dyDescent="0.3">
      <c r="A4619" s="2">
        <v>46987</v>
      </c>
      <c r="B4619" s="3">
        <v>46987</v>
      </c>
      <c r="C4619" s="1">
        <v>46987</v>
      </c>
      <c r="D4619" s="5">
        <f t="shared" si="570"/>
        <v>46987</v>
      </c>
      <c r="E4619" s="1" t="s">
        <v>54</v>
      </c>
      <c r="F4619" t="str">
        <f t="shared" si="571"/>
        <v>三</v>
      </c>
      <c r="G4619" t="s">
        <v>118</v>
      </c>
      <c r="H4619">
        <f t="shared" si="568"/>
        <v>5</v>
      </c>
      <c r="I4619" t="str">
        <f t="shared" si="569"/>
        <v>五</v>
      </c>
      <c r="J4619" t="str">
        <f t="shared" si="572"/>
        <v>2028/7/3</v>
      </c>
      <c r="K4619" t="str">
        <f t="shared" si="573"/>
        <v>/3</v>
      </c>
      <c r="L4619" t="s">
        <v>1364</v>
      </c>
    </row>
    <row r="4620" spans="1:12" x14ac:dyDescent="0.3">
      <c r="A4620" s="2">
        <v>46988</v>
      </c>
      <c r="B4620" s="3">
        <v>46988</v>
      </c>
      <c r="C4620" s="1">
        <v>46988</v>
      </c>
      <c r="D4620" s="5">
        <f t="shared" si="570"/>
        <v>46988</v>
      </c>
      <c r="E4620" s="1" t="s">
        <v>55</v>
      </c>
      <c r="F4620" t="str">
        <f t="shared" si="571"/>
        <v>四</v>
      </c>
      <c r="G4620" t="s">
        <v>119</v>
      </c>
      <c r="H4620">
        <f t="shared" si="568"/>
        <v>5</v>
      </c>
      <c r="I4620" t="str">
        <f t="shared" si="569"/>
        <v>五</v>
      </c>
      <c r="J4620" t="str">
        <f t="shared" si="572"/>
        <v>2028/7/4</v>
      </c>
      <c r="K4620" t="str">
        <f t="shared" si="573"/>
        <v>/4</v>
      </c>
      <c r="L4620" t="s">
        <v>1364</v>
      </c>
    </row>
    <row r="4621" spans="1:12" x14ac:dyDescent="0.3">
      <c r="A4621" s="2">
        <v>46989</v>
      </c>
      <c r="B4621" s="3">
        <v>46989</v>
      </c>
      <c r="C4621" s="1">
        <v>46989</v>
      </c>
      <c r="D4621" s="5">
        <f t="shared" si="570"/>
        <v>46989</v>
      </c>
      <c r="E4621" s="1" t="s">
        <v>56</v>
      </c>
      <c r="F4621" t="str">
        <f t="shared" si="571"/>
        <v>五</v>
      </c>
      <c r="G4621" t="s">
        <v>120</v>
      </c>
      <c r="H4621">
        <f t="shared" si="568"/>
        <v>5</v>
      </c>
      <c r="I4621" t="str">
        <f t="shared" si="569"/>
        <v>六</v>
      </c>
      <c r="J4621" t="str">
        <f t="shared" si="572"/>
        <v>2028/7/5</v>
      </c>
      <c r="K4621" t="str">
        <f t="shared" si="573"/>
        <v>/5</v>
      </c>
      <c r="L4621" t="s">
        <v>1364</v>
      </c>
    </row>
    <row r="4622" spans="1:12" x14ac:dyDescent="0.3">
      <c r="A4622" s="2">
        <v>46990</v>
      </c>
      <c r="B4622" s="3">
        <v>46990</v>
      </c>
      <c r="C4622" s="1">
        <v>46990</v>
      </c>
      <c r="D4622" s="5">
        <f t="shared" si="570"/>
        <v>46990</v>
      </c>
      <c r="E4622" s="1" t="s">
        <v>50</v>
      </c>
      <c r="F4622" t="str">
        <f t="shared" si="571"/>
        <v>六</v>
      </c>
      <c r="G4622" t="s">
        <v>57</v>
      </c>
      <c r="H4622">
        <f t="shared" si="568"/>
        <v>4</v>
      </c>
      <c r="I4622" t="str">
        <f t="shared" si="569"/>
        <v>六</v>
      </c>
      <c r="J4622" t="str">
        <f t="shared" si="572"/>
        <v>2028/7/6</v>
      </c>
      <c r="K4622" t="str">
        <f t="shared" si="573"/>
        <v>/6</v>
      </c>
      <c r="L4622" t="s">
        <v>1364</v>
      </c>
    </row>
    <row r="4623" spans="1:12" x14ac:dyDescent="0.3">
      <c r="A4623" s="2">
        <v>46991</v>
      </c>
      <c r="B4623" s="3">
        <v>46991</v>
      </c>
      <c r="C4623" s="1">
        <v>46991</v>
      </c>
      <c r="D4623" s="5">
        <f t="shared" si="570"/>
        <v>46991</v>
      </c>
      <c r="E4623" s="1" t="s">
        <v>52</v>
      </c>
      <c r="F4623" t="str">
        <f t="shared" si="571"/>
        <v>七</v>
      </c>
      <c r="G4623" t="s">
        <v>59</v>
      </c>
      <c r="H4623">
        <f t="shared" si="568"/>
        <v>4</v>
      </c>
      <c r="I4623" t="str">
        <f t="shared" si="569"/>
        <v>六</v>
      </c>
      <c r="J4623" t="str">
        <f t="shared" si="572"/>
        <v>2028/7/7</v>
      </c>
      <c r="K4623" t="str">
        <f t="shared" si="573"/>
        <v>/7</v>
      </c>
      <c r="L4623" t="s">
        <v>1364</v>
      </c>
    </row>
    <row r="4624" spans="1:12" x14ac:dyDescent="0.3">
      <c r="A4624" s="2">
        <v>46992</v>
      </c>
      <c r="B4624" s="3">
        <v>46992</v>
      </c>
      <c r="C4624" s="1">
        <v>46992</v>
      </c>
      <c r="D4624" s="5">
        <f t="shared" si="570"/>
        <v>46992</v>
      </c>
      <c r="E4624" s="1" t="s">
        <v>1</v>
      </c>
      <c r="F4624" t="str">
        <f t="shared" si="571"/>
        <v>八</v>
      </c>
      <c r="G4624" t="s">
        <v>60</v>
      </c>
      <c r="H4624">
        <f t="shared" si="568"/>
        <v>4</v>
      </c>
      <c r="I4624" t="str">
        <f t="shared" si="569"/>
        <v>七</v>
      </c>
      <c r="J4624" t="str">
        <f t="shared" si="572"/>
        <v>2028/7/8</v>
      </c>
      <c r="K4624" t="str">
        <f t="shared" si="573"/>
        <v>/8</v>
      </c>
      <c r="L4624" t="s">
        <v>1364</v>
      </c>
    </row>
    <row r="4625" spans="1:12" x14ac:dyDescent="0.3">
      <c r="A4625" s="2">
        <v>46993</v>
      </c>
      <c r="B4625" s="3">
        <v>46993</v>
      </c>
      <c r="C4625" s="1">
        <v>46993</v>
      </c>
      <c r="D4625" s="5">
        <f t="shared" si="570"/>
        <v>46993</v>
      </c>
      <c r="E4625" s="1" t="s">
        <v>53</v>
      </c>
      <c r="F4625" t="str">
        <f t="shared" si="571"/>
        <v>九</v>
      </c>
      <c r="G4625" t="s">
        <v>61</v>
      </c>
      <c r="H4625">
        <f t="shared" si="568"/>
        <v>3</v>
      </c>
      <c r="I4625" t="str">
        <f t="shared" si="569"/>
        <v>七</v>
      </c>
      <c r="J4625" t="str">
        <f t="shared" si="572"/>
        <v>2028/7/9</v>
      </c>
      <c r="K4625" t="str">
        <f t="shared" si="573"/>
        <v>/9</v>
      </c>
      <c r="L4625" t="s">
        <v>1364</v>
      </c>
    </row>
    <row r="4626" spans="1:12" x14ac:dyDescent="0.3">
      <c r="A4626" s="2">
        <v>46994</v>
      </c>
      <c r="B4626" s="3">
        <v>46994</v>
      </c>
      <c r="C4626" s="1">
        <v>46994</v>
      </c>
      <c r="D4626" s="5">
        <f t="shared" si="570"/>
        <v>46994</v>
      </c>
      <c r="E4626" s="1" t="s">
        <v>54</v>
      </c>
      <c r="F4626" t="str">
        <f t="shared" si="571"/>
        <v>十</v>
      </c>
      <c r="G4626" t="s">
        <v>62</v>
      </c>
      <c r="H4626">
        <f t="shared" si="568"/>
        <v>3</v>
      </c>
      <c r="I4626" t="str">
        <f t="shared" si="569"/>
        <v>七</v>
      </c>
      <c r="J4626" t="str">
        <f t="shared" si="572"/>
        <v>2028/7/10</v>
      </c>
      <c r="K4626" t="str">
        <f t="shared" si="573"/>
        <v>10</v>
      </c>
      <c r="L4626" t="s">
        <v>1364</v>
      </c>
    </row>
    <row r="4627" spans="1:12" x14ac:dyDescent="0.3">
      <c r="A4627" s="2">
        <v>46995</v>
      </c>
      <c r="B4627" s="3">
        <v>46995</v>
      </c>
      <c r="C4627" s="1">
        <v>46995</v>
      </c>
      <c r="D4627" s="5">
        <f t="shared" si="570"/>
        <v>46995</v>
      </c>
      <c r="E4627" s="1" t="s">
        <v>55</v>
      </c>
      <c r="F4627" t="str">
        <f t="shared" si="571"/>
        <v>十一</v>
      </c>
      <c r="G4627" t="s">
        <v>63</v>
      </c>
      <c r="H4627">
        <f t="shared" si="568"/>
        <v>3</v>
      </c>
      <c r="I4627" t="str">
        <f t="shared" si="569"/>
        <v>八</v>
      </c>
      <c r="J4627" t="str">
        <f t="shared" si="572"/>
        <v>2028/7/11</v>
      </c>
      <c r="K4627" t="str">
        <f t="shared" si="573"/>
        <v>11</v>
      </c>
      <c r="L4627" t="s">
        <v>1364</v>
      </c>
    </row>
    <row r="4628" spans="1:12" x14ac:dyDescent="0.3">
      <c r="A4628" s="2">
        <v>46996</v>
      </c>
      <c r="B4628" s="3">
        <v>46996</v>
      </c>
      <c r="C4628" s="1">
        <v>46996</v>
      </c>
      <c r="D4628" s="5">
        <f t="shared" si="570"/>
        <v>46996</v>
      </c>
      <c r="E4628" s="1" t="s">
        <v>56</v>
      </c>
      <c r="F4628" t="str">
        <f t="shared" si="571"/>
        <v>十二</v>
      </c>
      <c r="G4628" t="s">
        <v>64</v>
      </c>
      <c r="H4628">
        <f t="shared" si="568"/>
        <v>2</v>
      </c>
      <c r="I4628" t="str">
        <f t="shared" si="569"/>
        <v>八</v>
      </c>
      <c r="J4628" t="str">
        <f t="shared" si="572"/>
        <v>2028/7/12</v>
      </c>
      <c r="K4628" t="str">
        <f t="shared" si="573"/>
        <v>12</v>
      </c>
      <c r="L4628" t="s">
        <v>1364</v>
      </c>
    </row>
    <row r="4629" spans="1:12" x14ac:dyDescent="0.3">
      <c r="A4629" s="2">
        <v>46997</v>
      </c>
      <c r="B4629" s="3">
        <v>46997</v>
      </c>
      <c r="C4629" s="1">
        <v>46997</v>
      </c>
      <c r="D4629" s="5">
        <f t="shared" si="570"/>
        <v>46997</v>
      </c>
      <c r="E4629" s="1" t="s">
        <v>50</v>
      </c>
      <c r="F4629" t="str">
        <f t="shared" si="571"/>
        <v>十三</v>
      </c>
      <c r="G4629" t="s">
        <v>16</v>
      </c>
      <c r="H4629">
        <f t="shared" si="568"/>
        <v>2</v>
      </c>
      <c r="I4629" t="str">
        <f t="shared" si="569"/>
        <v>八</v>
      </c>
      <c r="J4629" t="str">
        <f t="shared" si="572"/>
        <v>2028/7/13</v>
      </c>
      <c r="K4629" t="str">
        <f t="shared" si="573"/>
        <v>13</v>
      </c>
      <c r="L4629" t="s">
        <v>1364</v>
      </c>
    </row>
    <row r="4630" spans="1:12" x14ac:dyDescent="0.3">
      <c r="A4630" s="2">
        <v>46998</v>
      </c>
      <c r="B4630" s="3">
        <v>46998</v>
      </c>
      <c r="C4630" s="1">
        <v>46998</v>
      </c>
      <c r="D4630" s="5">
        <f t="shared" si="570"/>
        <v>46998</v>
      </c>
      <c r="E4630" s="1" t="s">
        <v>52</v>
      </c>
      <c r="F4630" t="str">
        <f t="shared" si="571"/>
        <v>十四</v>
      </c>
      <c r="G4630" t="s">
        <v>17</v>
      </c>
      <c r="H4630">
        <f t="shared" si="568"/>
        <v>2</v>
      </c>
      <c r="I4630" t="str">
        <f t="shared" si="569"/>
        <v>九</v>
      </c>
      <c r="J4630" t="str">
        <f t="shared" si="572"/>
        <v>2028/7/14</v>
      </c>
      <c r="K4630" t="str">
        <f t="shared" si="573"/>
        <v>14</v>
      </c>
      <c r="L4630" t="s">
        <v>1364</v>
      </c>
    </row>
    <row r="4631" spans="1:12" x14ac:dyDescent="0.3">
      <c r="A4631" s="2">
        <v>46999</v>
      </c>
      <c r="B4631" s="3">
        <v>46999</v>
      </c>
      <c r="C4631" s="1">
        <v>46999</v>
      </c>
      <c r="D4631" s="5">
        <f t="shared" si="570"/>
        <v>46999</v>
      </c>
      <c r="E4631" s="1" t="s">
        <v>1</v>
      </c>
      <c r="F4631" t="str">
        <f t="shared" si="571"/>
        <v>十五</v>
      </c>
      <c r="G4631" t="s">
        <v>18</v>
      </c>
      <c r="H4631">
        <f t="shared" si="568"/>
        <v>1</v>
      </c>
      <c r="I4631" t="str">
        <f t="shared" si="569"/>
        <v>九</v>
      </c>
      <c r="J4631" t="str">
        <f t="shared" si="572"/>
        <v>2028/7/15</v>
      </c>
      <c r="K4631" t="str">
        <f t="shared" si="573"/>
        <v>15</v>
      </c>
      <c r="L4631" t="s">
        <v>1364</v>
      </c>
    </row>
    <row r="4632" spans="1:12" x14ac:dyDescent="0.3">
      <c r="A4632" s="2">
        <v>47000</v>
      </c>
      <c r="B4632" s="3">
        <v>47000</v>
      </c>
      <c r="C4632" s="1">
        <v>47000</v>
      </c>
      <c r="D4632" s="5">
        <f t="shared" si="570"/>
        <v>47000</v>
      </c>
      <c r="E4632" s="1" t="s">
        <v>53</v>
      </c>
      <c r="F4632" t="str">
        <f t="shared" si="571"/>
        <v>十六</v>
      </c>
      <c r="G4632" t="s">
        <v>75</v>
      </c>
      <c r="H4632">
        <f t="shared" si="568"/>
        <v>1</v>
      </c>
      <c r="I4632" t="str">
        <f t="shared" si="569"/>
        <v>九</v>
      </c>
      <c r="J4632" t="str">
        <f t="shared" si="572"/>
        <v>2028/7/16</v>
      </c>
      <c r="K4632" t="str">
        <f t="shared" si="573"/>
        <v>16</v>
      </c>
      <c r="L4632" t="s">
        <v>1364</v>
      </c>
    </row>
    <row r="4633" spans="1:12" x14ac:dyDescent="0.3">
      <c r="A4633" s="2">
        <v>47001</v>
      </c>
      <c r="B4633" s="3">
        <v>47001</v>
      </c>
      <c r="C4633" s="1">
        <v>47001</v>
      </c>
      <c r="D4633" s="5">
        <f t="shared" si="570"/>
        <v>47001</v>
      </c>
      <c r="E4633" s="1" t="s">
        <v>54</v>
      </c>
      <c r="F4633" t="str">
        <f t="shared" si="571"/>
        <v>十七</v>
      </c>
      <c r="G4633" t="s">
        <v>19</v>
      </c>
      <c r="H4633">
        <f t="shared" si="568"/>
        <v>1</v>
      </c>
      <c r="I4633" t="str">
        <f t="shared" si="569"/>
        <v>十</v>
      </c>
      <c r="J4633" t="str">
        <f t="shared" si="572"/>
        <v>2028/7/17</v>
      </c>
      <c r="K4633" t="str">
        <f t="shared" si="573"/>
        <v>17</v>
      </c>
      <c r="L4633" t="s">
        <v>1364</v>
      </c>
    </row>
    <row r="4634" spans="1:12" x14ac:dyDescent="0.3">
      <c r="A4634" s="2">
        <v>47002</v>
      </c>
      <c r="B4634" s="3">
        <v>47002</v>
      </c>
      <c r="C4634" s="1">
        <v>47002</v>
      </c>
      <c r="D4634" s="5">
        <f t="shared" si="570"/>
        <v>47002</v>
      </c>
      <c r="E4634" s="1" t="s">
        <v>55</v>
      </c>
      <c r="F4634" t="str">
        <f t="shared" si="571"/>
        <v>十八</v>
      </c>
      <c r="G4634" t="s">
        <v>20</v>
      </c>
      <c r="H4634">
        <f t="shared" si="568"/>
        <v>1</v>
      </c>
      <c r="I4634" t="str">
        <f>T30</f>
        <v>十</v>
      </c>
      <c r="J4634" t="str">
        <f t="shared" si="572"/>
        <v>2028/7/18</v>
      </c>
      <c r="K4634" t="str">
        <f t="shared" si="573"/>
        <v>18</v>
      </c>
      <c r="L4634" t="s">
        <v>1364</v>
      </c>
    </row>
    <row r="4635" spans="1:12" x14ac:dyDescent="0.3">
      <c r="A4635" s="2">
        <v>47003</v>
      </c>
      <c r="B4635" s="3">
        <v>47003</v>
      </c>
      <c r="C4635" s="1">
        <v>47003</v>
      </c>
      <c r="D4635" s="5">
        <f t="shared" si="570"/>
        <v>47003</v>
      </c>
      <c r="E4635" s="1" t="s">
        <v>56</v>
      </c>
      <c r="F4635" t="str">
        <f t="shared" si="571"/>
        <v>十九</v>
      </c>
      <c r="G4635" t="s">
        <v>21</v>
      </c>
      <c r="J4635" t="str">
        <f t="shared" si="572"/>
        <v>2028/7/19</v>
      </c>
      <c r="K4635" t="str">
        <f t="shared" si="573"/>
        <v>19</v>
      </c>
      <c r="L4635" t="s">
        <v>1364</v>
      </c>
    </row>
    <row r="4636" spans="1:12" x14ac:dyDescent="0.3">
      <c r="A4636" s="2">
        <v>47004</v>
      </c>
      <c r="B4636" s="3">
        <v>47004</v>
      </c>
      <c r="C4636" s="1">
        <v>47004</v>
      </c>
      <c r="D4636" s="5">
        <f t="shared" si="570"/>
        <v>47004</v>
      </c>
      <c r="E4636" s="1" t="s">
        <v>50</v>
      </c>
      <c r="F4636" t="str">
        <f t="shared" si="571"/>
        <v>二十</v>
      </c>
      <c r="G4636" t="s">
        <v>22</v>
      </c>
      <c r="H4636">
        <f>S2</f>
        <v>10</v>
      </c>
      <c r="I4636" t="str">
        <f>T2</f>
        <v>一</v>
      </c>
      <c r="J4636" t="str">
        <f t="shared" si="572"/>
        <v>2028/7/20</v>
      </c>
      <c r="K4636" t="str">
        <f t="shared" si="573"/>
        <v>20</v>
      </c>
      <c r="L4636" t="s">
        <v>1364</v>
      </c>
    </row>
    <row r="4637" spans="1:12" x14ac:dyDescent="0.3">
      <c r="A4637" s="2">
        <v>47005</v>
      </c>
      <c r="B4637" s="3">
        <v>47005</v>
      </c>
      <c r="C4637" s="1">
        <v>47005</v>
      </c>
      <c r="D4637" s="5">
        <f t="shared" si="570"/>
        <v>47005</v>
      </c>
      <c r="E4637" s="1" t="s">
        <v>52</v>
      </c>
      <c r="F4637" t="str">
        <f t="shared" si="571"/>
        <v>廿一</v>
      </c>
      <c r="G4637" t="s">
        <v>23</v>
      </c>
      <c r="H4637">
        <f t="shared" ref="H4637:H4665" si="574">S2</f>
        <v>10</v>
      </c>
      <c r="I4637" t="str">
        <f t="shared" ref="I4637:I4664" si="575">T3</f>
        <v>一</v>
      </c>
      <c r="J4637" t="str">
        <f t="shared" si="572"/>
        <v>2028/7/21</v>
      </c>
      <c r="K4637" t="str">
        <f t="shared" si="573"/>
        <v>21</v>
      </c>
      <c r="L4637" t="s">
        <v>1364</v>
      </c>
    </row>
    <row r="4638" spans="1:12" x14ac:dyDescent="0.3">
      <c r="A4638" s="2">
        <v>47006</v>
      </c>
      <c r="B4638" s="3">
        <v>47006</v>
      </c>
      <c r="C4638" s="1">
        <v>47006</v>
      </c>
      <c r="D4638" s="5">
        <f t="shared" si="570"/>
        <v>47006</v>
      </c>
      <c r="E4638" s="1" t="s">
        <v>1</v>
      </c>
      <c r="F4638" t="str">
        <f t="shared" si="571"/>
        <v>廿二</v>
      </c>
      <c r="G4638" t="s">
        <v>24</v>
      </c>
      <c r="H4638">
        <f t="shared" si="574"/>
        <v>9</v>
      </c>
      <c r="I4638" t="str">
        <f t="shared" si="575"/>
        <v>一</v>
      </c>
      <c r="J4638" t="str">
        <f t="shared" si="572"/>
        <v>2028/7/22</v>
      </c>
      <c r="K4638" t="str">
        <f t="shared" si="573"/>
        <v>22</v>
      </c>
      <c r="L4638" t="s">
        <v>1364</v>
      </c>
    </row>
    <row r="4639" spans="1:12" x14ac:dyDescent="0.3">
      <c r="A4639" s="2">
        <v>47007</v>
      </c>
      <c r="B4639" s="3">
        <v>47007</v>
      </c>
      <c r="C4639" s="1">
        <v>47007</v>
      </c>
      <c r="D4639" s="5">
        <f t="shared" si="570"/>
        <v>47007</v>
      </c>
      <c r="E4639" s="1" t="s">
        <v>53</v>
      </c>
      <c r="F4639" t="str">
        <f t="shared" si="571"/>
        <v>廿三</v>
      </c>
      <c r="G4639" t="s">
        <v>25</v>
      </c>
      <c r="H4639">
        <f t="shared" si="574"/>
        <v>9</v>
      </c>
      <c r="I4639" t="str">
        <f t="shared" si="575"/>
        <v>一</v>
      </c>
      <c r="J4639" t="str">
        <f t="shared" si="572"/>
        <v>2028/7/23</v>
      </c>
      <c r="K4639" t="str">
        <f t="shared" si="573"/>
        <v>23</v>
      </c>
      <c r="L4639" t="s">
        <v>1364</v>
      </c>
    </row>
    <row r="4640" spans="1:12" x14ac:dyDescent="0.3">
      <c r="A4640" s="2">
        <v>47008</v>
      </c>
      <c r="B4640" s="3">
        <v>47008</v>
      </c>
      <c r="C4640" s="1">
        <v>47008</v>
      </c>
      <c r="D4640" s="5">
        <f t="shared" si="570"/>
        <v>47008</v>
      </c>
      <c r="E4640" s="1" t="s">
        <v>54</v>
      </c>
      <c r="F4640" t="str">
        <f t="shared" si="571"/>
        <v>廿四</v>
      </c>
      <c r="G4640" t="s">
        <v>26</v>
      </c>
      <c r="H4640">
        <f t="shared" si="574"/>
        <v>9</v>
      </c>
      <c r="I4640" t="str">
        <f t="shared" si="575"/>
        <v>二</v>
      </c>
      <c r="J4640" t="str">
        <f t="shared" si="572"/>
        <v>2028/7/24</v>
      </c>
      <c r="K4640" t="str">
        <f t="shared" si="573"/>
        <v>24</v>
      </c>
      <c r="L4640" t="s">
        <v>1364</v>
      </c>
    </row>
    <row r="4641" spans="1:12" x14ac:dyDescent="0.3">
      <c r="A4641" s="2">
        <v>47009</v>
      </c>
      <c r="B4641" s="3">
        <v>47009</v>
      </c>
      <c r="C4641" s="1">
        <v>47009</v>
      </c>
      <c r="D4641" s="5">
        <f t="shared" si="570"/>
        <v>47009</v>
      </c>
      <c r="E4641" s="1" t="s">
        <v>55</v>
      </c>
      <c r="F4641" t="str">
        <f t="shared" si="571"/>
        <v>廿五</v>
      </c>
      <c r="G4641" t="s">
        <v>65</v>
      </c>
      <c r="H4641">
        <f t="shared" si="574"/>
        <v>8</v>
      </c>
      <c r="I4641" t="str">
        <f t="shared" si="575"/>
        <v>二</v>
      </c>
      <c r="J4641" t="str">
        <f t="shared" si="572"/>
        <v>2028/7/25</v>
      </c>
      <c r="K4641" t="str">
        <f t="shared" si="573"/>
        <v>25</v>
      </c>
      <c r="L4641" t="s">
        <v>1364</v>
      </c>
    </row>
    <row r="4642" spans="1:12" x14ac:dyDescent="0.3">
      <c r="A4642" s="2">
        <v>47010</v>
      </c>
      <c r="B4642" s="3">
        <v>47010</v>
      </c>
      <c r="C4642" s="1">
        <v>47010</v>
      </c>
      <c r="D4642" s="5">
        <f t="shared" si="570"/>
        <v>47010</v>
      </c>
      <c r="E4642" s="1" t="s">
        <v>56</v>
      </c>
      <c r="F4642" t="str">
        <f t="shared" si="571"/>
        <v>廿六</v>
      </c>
      <c r="G4642" t="s">
        <v>76</v>
      </c>
      <c r="H4642">
        <f t="shared" si="574"/>
        <v>8</v>
      </c>
      <c r="I4642" t="str">
        <f t="shared" si="575"/>
        <v>二</v>
      </c>
      <c r="J4642" t="str">
        <f t="shared" si="572"/>
        <v>2028/7/26</v>
      </c>
      <c r="K4642" t="str">
        <f t="shared" si="573"/>
        <v>26</v>
      </c>
      <c r="L4642" t="s">
        <v>1364</v>
      </c>
    </row>
    <row r="4643" spans="1:12" x14ac:dyDescent="0.3">
      <c r="A4643" s="2">
        <v>47011</v>
      </c>
      <c r="B4643" s="3">
        <v>47011</v>
      </c>
      <c r="C4643" s="1">
        <v>47011</v>
      </c>
      <c r="D4643" s="5">
        <f t="shared" si="570"/>
        <v>47011</v>
      </c>
      <c r="E4643" s="1" t="s">
        <v>50</v>
      </c>
      <c r="F4643" t="str">
        <f t="shared" si="571"/>
        <v>廿七</v>
      </c>
      <c r="G4643" t="s">
        <v>66</v>
      </c>
      <c r="H4643">
        <f t="shared" si="574"/>
        <v>8</v>
      </c>
      <c r="I4643" t="str">
        <f t="shared" si="575"/>
        <v>三</v>
      </c>
      <c r="J4643" t="str">
        <f t="shared" si="572"/>
        <v>2028/7/27</v>
      </c>
      <c r="K4643" t="str">
        <f t="shared" si="573"/>
        <v>27</v>
      </c>
      <c r="L4643" t="s">
        <v>1364</v>
      </c>
    </row>
    <row r="4644" spans="1:12" x14ac:dyDescent="0.3">
      <c r="A4644" s="2">
        <v>47012</v>
      </c>
      <c r="B4644" s="3">
        <v>47012</v>
      </c>
      <c r="C4644" s="1">
        <v>47012</v>
      </c>
      <c r="D4644" s="5">
        <f t="shared" si="570"/>
        <v>47012</v>
      </c>
      <c r="E4644" s="1" t="s">
        <v>52</v>
      </c>
      <c r="F4644" t="str">
        <f t="shared" si="571"/>
        <v>廿八</v>
      </c>
      <c r="G4644" t="s">
        <v>67</v>
      </c>
      <c r="H4644">
        <f t="shared" si="574"/>
        <v>7</v>
      </c>
      <c r="I4644" t="str">
        <f t="shared" si="575"/>
        <v>三</v>
      </c>
      <c r="J4644" t="str">
        <f t="shared" si="572"/>
        <v>2028/7/28</v>
      </c>
      <c r="K4644" t="str">
        <f t="shared" si="573"/>
        <v>28</v>
      </c>
      <c r="L4644" t="s">
        <v>1364</v>
      </c>
    </row>
    <row r="4645" spans="1:12" x14ac:dyDescent="0.3">
      <c r="A4645" s="2">
        <v>47013</v>
      </c>
      <c r="B4645" s="3">
        <v>47013</v>
      </c>
      <c r="C4645" s="1">
        <v>47013</v>
      </c>
      <c r="D4645" s="5">
        <f t="shared" si="570"/>
        <v>47013</v>
      </c>
      <c r="E4645" s="1" t="s">
        <v>1</v>
      </c>
      <c r="F4645" t="str">
        <f t="shared" si="571"/>
        <v>廿九</v>
      </c>
      <c r="G4645" t="s">
        <v>68</v>
      </c>
      <c r="H4645">
        <f t="shared" si="574"/>
        <v>7</v>
      </c>
      <c r="I4645" t="str">
        <f t="shared" si="575"/>
        <v>三</v>
      </c>
      <c r="J4645" t="str">
        <f t="shared" si="572"/>
        <v>2028/7/29</v>
      </c>
      <c r="K4645" t="str">
        <f t="shared" si="573"/>
        <v>29</v>
      </c>
      <c r="L4645" t="s">
        <v>1364</v>
      </c>
    </row>
    <row r="4646" spans="1:12" x14ac:dyDescent="0.3">
      <c r="A4646" s="2">
        <v>47014</v>
      </c>
      <c r="B4646" s="3">
        <v>47014</v>
      </c>
      <c r="C4646" s="1">
        <v>47014</v>
      </c>
      <c r="D4646" s="5">
        <f t="shared" si="570"/>
        <v>47014</v>
      </c>
      <c r="E4646" s="1" t="s">
        <v>53</v>
      </c>
      <c r="F4646" t="str">
        <f t="shared" si="571"/>
        <v>三十</v>
      </c>
      <c r="G4646" t="s">
        <v>69</v>
      </c>
      <c r="H4646">
        <f t="shared" si="574"/>
        <v>7</v>
      </c>
      <c r="I4646" t="str">
        <f t="shared" si="575"/>
        <v>四</v>
      </c>
      <c r="J4646" t="str">
        <f t="shared" si="572"/>
        <v>2028/7/30</v>
      </c>
      <c r="K4646" t="str">
        <f t="shared" si="573"/>
        <v>30</v>
      </c>
      <c r="L4646" t="s">
        <v>1364</v>
      </c>
    </row>
    <row r="4647" spans="1:12" x14ac:dyDescent="0.3">
      <c r="A4647" s="2">
        <v>47015</v>
      </c>
      <c r="B4647" s="3">
        <v>47015</v>
      </c>
      <c r="C4647" s="1">
        <v>47015</v>
      </c>
      <c r="D4647" s="5">
        <f t="shared" si="570"/>
        <v>47015</v>
      </c>
      <c r="E4647" s="1" t="s">
        <v>54</v>
      </c>
      <c r="F4647" t="str">
        <f t="shared" si="571"/>
        <v>一</v>
      </c>
      <c r="G4647" t="s">
        <v>70</v>
      </c>
      <c r="H4647">
        <f t="shared" si="574"/>
        <v>6</v>
      </c>
      <c r="I4647" t="str">
        <f t="shared" si="575"/>
        <v>四</v>
      </c>
      <c r="J4647" t="str">
        <f t="shared" si="572"/>
        <v>2028/8/1</v>
      </c>
      <c r="K4647" t="str">
        <f t="shared" si="573"/>
        <v>/1</v>
      </c>
      <c r="L4647" t="s">
        <v>1366</v>
      </c>
    </row>
    <row r="4648" spans="1:12" x14ac:dyDescent="0.3">
      <c r="A4648" s="2">
        <v>47016</v>
      </c>
      <c r="B4648" s="3">
        <v>47016</v>
      </c>
      <c r="C4648" s="1">
        <v>47016</v>
      </c>
      <c r="D4648" s="5">
        <f t="shared" si="570"/>
        <v>47016</v>
      </c>
      <c r="E4648" s="1" t="s">
        <v>55</v>
      </c>
      <c r="F4648" t="str">
        <f t="shared" si="571"/>
        <v>二</v>
      </c>
      <c r="G4648" t="s">
        <v>71</v>
      </c>
      <c r="H4648">
        <f t="shared" si="574"/>
        <v>6</v>
      </c>
      <c r="I4648" t="str">
        <f t="shared" si="575"/>
        <v>四</v>
      </c>
      <c r="J4648" t="str">
        <f t="shared" si="572"/>
        <v>2028/8/2</v>
      </c>
      <c r="K4648" t="str">
        <f t="shared" si="573"/>
        <v>/2</v>
      </c>
      <c r="L4648" t="s">
        <v>1366</v>
      </c>
    </row>
    <row r="4649" spans="1:12" x14ac:dyDescent="0.3">
      <c r="A4649" s="2">
        <v>47017</v>
      </c>
      <c r="B4649" s="3">
        <v>47017</v>
      </c>
      <c r="C4649" s="1">
        <v>47017</v>
      </c>
      <c r="D4649" s="5">
        <f t="shared" si="570"/>
        <v>47017</v>
      </c>
      <c r="E4649" s="1" t="s">
        <v>56</v>
      </c>
      <c r="F4649" t="str">
        <f t="shared" si="571"/>
        <v>三</v>
      </c>
      <c r="G4649" t="s">
        <v>72</v>
      </c>
      <c r="H4649">
        <f t="shared" si="574"/>
        <v>6</v>
      </c>
      <c r="I4649" t="str">
        <f t="shared" si="575"/>
        <v>五</v>
      </c>
      <c r="J4649" t="str">
        <f t="shared" si="572"/>
        <v>2028/8/3</v>
      </c>
      <c r="K4649" t="str">
        <f t="shared" si="573"/>
        <v>/3</v>
      </c>
      <c r="L4649" t="s">
        <v>1366</v>
      </c>
    </row>
    <row r="4650" spans="1:12" x14ac:dyDescent="0.3">
      <c r="A4650" s="2">
        <v>47018</v>
      </c>
      <c r="B4650" s="3">
        <v>47018</v>
      </c>
      <c r="C4650" s="1">
        <v>47018</v>
      </c>
      <c r="D4650" s="5">
        <f t="shared" si="570"/>
        <v>47018</v>
      </c>
      <c r="E4650" s="1" t="s">
        <v>50</v>
      </c>
      <c r="F4650" t="str">
        <f t="shared" si="571"/>
        <v>四</v>
      </c>
      <c r="G4650" t="s">
        <v>73</v>
      </c>
      <c r="H4650">
        <f t="shared" si="574"/>
        <v>5</v>
      </c>
      <c r="I4650" t="str">
        <f t="shared" si="575"/>
        <v>五</v>
      </c>
      <c r="J4650" t="str">
        <f t="shared" si="572"/>
        <v>2028/8/4</v>
      </c>
      <c r="K4650" t="str">
        <f t="shared" si="573"/>
        <v>/4</v>
      </c>
      <c r="L4650" t="s">
        <v>1366</v>
      </c>
    </row>
    <row r="4651" spans="1:12" x14ac:dyDescent="0.3">
      <c r="A4651" s="2">
        <v>47019</v>
      </c>
      <c r="B4651" s="3">
        <v>47019</v>
      </c>
      <c r="C4651" s="1">
        <v>47019</v>
      </c>
      <c r="D4651" s="5">
        <f t="shared" si="570"/>
        <v>47019</v>
      </c>
      <c r="E4651" s="1" t="s">
        <v>52</v>
      </c>
      <c r="F4651" t="str">
        <f t="shared" si="571"/>
        <v>五</v>
      </c>
      <c r="G4651" t="s">
        <v>74</v>
      </c>
      <c r="H4651">
        <f t="shared" si="574"/>
        <v>5</v>
      </c>
      <c r="I4651" t="str">
        <f t="shared" si="575"/>
        <v>五</v>
      </c>
      <c r="J4651" t="str">
        <f t="shared" si="572"/>
        <v>2028/8/5</v>
      </c>
      <c r="K4651" t="str">
        <f t="shared" si="573"/>
        <v>/5</v>
      </c>
      <c r="L4651" t="s">
        <v>1366</v>
      </c>
    </row>
    <row r="4652" spans="1:12" x14ac:dyDescent="0.3">
      <c r="A4652" s="2">
        <v>47020</v>
      </c>
      <c r="B4652" s="3">
        <v>47020</v>
      </c>
      <c r="C4652" s="1">
        <v>47020</v>
      </c>
      <c r="D4652" s="5">
        <f t="shared" si="570"/>
        <v>47020</v>
      </c>
      <c r="E4652" s="1" t="s">
        <v>1</v>
      </c>
      <c r="F4652" t="str">
        <f t="shared" si="571"/>
        <v>六</v>
      </c>
      <c r="G4652" t="s">
        <v>77</v>
      </c>
      <c r="H4652">
        <f t="shared" si="574"/>
        <v>5</v>
      </c>
      <c r="I4652" t="str">
        <f t="shared" si="575"/>
        <v>六</v>
      </c>
      <c r="J4652" t="str">
        <f t="shared" si="572"/>
        <v>2028/8/6</v>
      </c>
      <c r="K4652" t="str">
        <f t="shared" si="573"/>
        <v>/6</v>
      </c>
      <c r="L4652" t="s">
        <v>1366</v>
      </c>
    </row>
    <row r="4653" spans="1:12" x14ac:dyDescent="0.3">
      <c r="A4653" s="2">
        <v>47021</v>
      </c>
      <c r="B4653" s="3">
        <v>47021</v>
      </c>
      <c r="C4653" s="1">
        <v>47021</v>
      </c>
      <c r="D4653" s="5">
        <f t="shared" si="570"/>
        <v>47021</v>
      </c>
      <c r="E4653" s="1" t="s">
        <v>53</v>
      </c>
      <c r="F4653" t="str">
        <f t="shared" si="571"/>
        <v>七</v>
      </c>
      <c r="G4653" t="s">
        <v>80</v>
      </c>
      <c r="H4653">
        <f t="shared" si="574"/>
        <v>4</v>
      </c>
      <c r="I4653" t="str">
        <f t="shared" si="575"/>
        <v>六</v>
      </c>
      <c r="J4653" t="str">
        <f t="shared" si="572"/>
        <v>2028/8/7</v>
      </c>
      <c r="K4653" t="str">
        <f t="shared" si="573"/>
        <v>/7</v>
      </c>
      <c r="L4653" t="s">
        <v>1366</v>
      </c>
    </row>
    <row r="4654" spans="1:12" x14ac:dyDescent="0.3">
      <c r="A4654" s="2">
        <v>47022</v>
      </c>
      <c r="B4654" s="3">
        <v>47022</v>
      </c>
      <c r="C4654" s="1">
        <v>47022</v>
      </c>
      <c r="D4654" s="5">
        <f t="shared" si="570"/>
        <v>47022</v>
      </c>
      <c r="E4654" s="1" t="s">
        <v>54</v>
      </c>
      <c r="F4654" t="str">
        <f t="shared" si="571"/>
        <v>八</v>
      </c>
      <c r="G4654" t="s">
        <v>81</v>
      </c>
      <c r="H4654">
        <f t="shared" si="574"/>
        <v>4</v>
      </c>
      <c r="I4654" t="str">
        <f t="shared" si="575"/>
        <v>六</v>
      </c>
      <c r="J4654" t="str">
        <f t="shared" si="572"/>
        <v>2028/8/8</v>
      </c>
      <c r="K4654" t="str">
        <f t="shared" si="573"/>
        <v>/8</v>
      </c>
      <c r="L4654" t="s">
        <v>1366</v>
      </c>
    </row>
    <row r="4655" spans="1:12" x14ac:dyDescent="0.3">
      <c r="A4655" s="2">
        <v>47023</v>
      </c>
      <c r="B4655" s="3">
        <v>47023</v>
      </c>
      <c r="C4655" s="1">
        <v>47023</v>
      </c>
      <c r="D4655" s="5">
        <f t="shared" si="570"/>
        <v>47023</v>
      </c>
      <c r="E4655" s="1" t="s">
        <v>55</v>
      </c>
      <c r="F4655" t="str">
        <f t="shared" si="571"/>
        <v>九</v>
      </c>
      <c r="G4655" t="s">
        <v>82</v>
      </c>
      <c r="H4655">
        <f t="shared" si="574"/>
        <v>4</v>
      </c>
      <c r="I4655" t="str">
        <f t="shared" si="575"/>
        <v>七</v>
      </c>
      <c r="J4655" t="str">
        <f t="shared" si="572"/>
        <v>2028/8/9</v>
      </c>
      <c r="K4655" t="str">
        <f t="shared" si="573"/>
        <v>/9</v>
      </c>
      <c r="L4655" t="s">
        <v>1366</v>
      </c>
    </row>
    <row r="4656" spans="1:12" x14ac:dyDescent="0.3">
      <c r="A4656" s="2">
        <v>47024</v>
      </c>
      <c r="B4656" s="3">
        <v>47024</v>
      </c>
      <c r="C4656" s="1">
        <v>47024</v>
      </c>
      <c r="D4656" s="5">
        <f t="shared" si="570"/>
        <v>47024</v>
      </c>
      <c r="E4656" s="1" t="s">
        <v>56</v>
      </c>
      <c r="F4656" t="str">
        <f t="shared" si="571"/>
        <v>十</v>
      </c>
      <c r="G4656" t="s">
        <v>83</v>
      </c>
      <c r="H4656">
        <f t="shared" si="574"/>
        <v>3</v>
      </c>
      <c r="I4656" t="str">
        <f t="shared" si="575"/>
        <v>七</v>
      </c>
      <c r="J4656" t="str">
        <f t="shared" si="572"/>
        <v>2028/8/10</v>
      </c>
      <c r="K4656" t="str">
        <f t="shared" si="573"/>
        <v>10</v>
      </c>
      <c r="L4656" t="s">
        <v>1366</v>
      </c>
    </row>
    <row r="4657" spans="1:12" x14ac:dyDescent="0.3">
      <c r="A4657" s="2">
        <v>47025</v>
      </c>
      <c r="B4657" s="3">
        <v>47025</v>
      </c>
      <c r="C4657" s="1">
        <v>47025</v>
      </c>
      <c r="D4657" s="5">
        <f t="shared" si="570"/>
        <v>47025</v>
      </c>
      <c r="E4657" s="1" t="s">
        <v>50</v>
      </c>
      <c r="F4657" t="str">
        <f t="shared" si="571"/>
        <v>十一</v>
      </c>
      <c r="G4657" t="s">
        <v>84</v>
      </c>
      <c r="H4657">
        <f t="shared" si="574"/>
        <v>3</v>
      </c>
      <c r="I4657" t="str">
        <f t="shared" si="575"/>
        <v>七</v>
      </c>
      <c r="J4657" t="str">
        <f t="shared" si="572"/>
        <v>2028/8/11</v>
      </c>
      <c r="K4657" t="str">
        <f t="shared" si="573"/>
        <v>11</v>
      </c>
      <c r="L4657" t="s">
        <v>1366</v>
      </c>
    </row>
    <row r="4658" spans="1:12" x14ac:dyDescent="0.3">
      <c r="A4658" s="2">
        <v>47026</v>
      </c>
      <c r="B4658" s="3">
        <v>47026</v>
      </c>
      <c r="C4658" s="1">
        <v>47026</v>
      </c>
      <c r="D4658" s="5">
        <f t="shared" si="570"/>
        <v>47026</v>
      </c>
      <c r="E4658" s="1" t="s">
        <v>52</v>
      </c>
      <c r="F4658" t="str">
        <f t="shared" si="571"/>
        <v>十二</v>
      </c>
      <c r="G4658" t="s">
        <v>85</v>
      </c>
      <c r="H4658">
        <f t="shared" si="574"/>
        <v>3</v>
      </c>
      <c r="I4658" t="str">
        <f t="shared" si="575"/>
        <v>八</v>
      </c>
      <c r="J4658" t="str">
        <f t="shared" si="572"/>
        <v>2028/8/12</v>
      </c>
      <c r="K4658" t="str">
        <f t="shared" si="573"/>
        <v>12</v>
      </c>
      <c r="L4658" t="s">
        <v>1366</v>
      </c>
    </row>
    <row r="4659" spans="1:12" x14ac:dyDescent="0.3">
      <c r="A4659" s="2">
        <v>47027</v>
      </c>
      <c r="B4659" s="3">
        <v>47027</v>
      </c>
      <c r="C4659" s="1">
        <v>47027</v>
      </c>
      <c r="D4659" s="5">
        <f t="shared" si="570"/>
        <v>47027</v>
      </c>
      <c r="E4659" s="1" t="s">
        <v>1</v>
      </c>
      <c r="F4659" t="str">
        <f t="shared" si="571"/>
        <v>十三</v>
      </c>
      <c r="G4659" t="s">
        <v>86</v>
      </c>
      <c r="H4659">
        <f t="shared" si="574"/>
        <v>2</v>
      </c>
      <c r="I4659" t="str">
        <f t="shared" si="575"/>
        <v>八</v>
      </c>
      <c r="J4659" t="str">
        <f t="shared" si="572"/>
        <v>2028/8/13</v>
      </c>
      <c r="K4659" t="str">
        <f t="shared" si="573"/>
        <v>13</v>
      </c>
      <c r="L4659" t="s">
        <v>1366</v>
      </c>
    </row>
    <row r="4660" spans="1:12" x14ac:dyDescent="0.3">
      <c r="A4660" s="2">
        <v>47028</v>
      </c>
      <c r="B4660" s="3">
        <v>47028</v>
      </c>
      <c r="C4660" s="1">
        <v>47028</v>
      </c>
      <c r="D4660" s="5">
        <f t="shared" si="570"/>
        <v>47028</v>
      </c>
      <c r="E4660" s="1" t="s">
        <v>53</v>
      </c>
      <c r="F4660" t="str">
        <f t="shared" si="571"/>
        <v>十四</v>
      </c>
      <c r="G4660" t="s">
        <v>87</v>
      </c>
      <c r="H4660">
        <f t="shared" si="574"/>
        <v>2</v>
      </c>
      <c r="I4660" t="str">
        <f t="shared" si="575"/>
        <v>八</v>
      </c>
      <c r="J4660" t="str">
        <f t="shared" si="572"/>
        <v>2028/8/14</v>
      </c>
      <c r="K4660" t="str">
        <f t="shared" si="573"/>
        <v>14</v>
      </c>
      <c r="L4660" t="s">
        <v>1366</v>
      </c>
    </row>
    <row r="4661" spans="1:12" x14ac:dyDescent="0.3">
      <c r="A4661" s="2">
        <v>47029</v>
      </c>
      <c r="B4661" s="3">
        <v>47029</v>
      </c>
      <c r="C4661" s="1">
        <v>47029</v>
      </c>
      <c r="D4661" s="5">
        <f t="shared" si="570"/>
        <v>47029</v>
      </c>
      <c r="E4661" s="1" t="s">
        <v>54</v>
      </c>
      <c r="F4661" t="str">
        <f t="shared" si="571"/>
        <v>十五</v>
      </c>
      <c r="G4661" t="s">
        <v>88</v>
      </c>
      <c r="H4661">
        <f t="shared" si="574"/>
        <v>2</v>
      </c>
      <c r="I4661" t="str">
        <f t="shared" si="575"/>
        <v>九</v>
      </c>
      <c r="J4661" t="str">
        <f t="shared" si="572"/>
        <v>2028/8/15</v>
      </c>
      <c r="K4661" t="str">
        <f t="shared" si="573"/>
        <v>15</v>
      </c>
      <c r="L4661" t="s">
        <v>1366</v>
      </c>
    </row>
    <row r="4662" spans="1:12" x14ac:dyDescent="0.3">
      <c r="A4662" s="2">
        <v>47030</v>
      </c>
      <c r="B4662" s="3">
        <v>47030</v>
      </c>
      <c r="C4662" s="1">
        <v>47030</v>
      </c>
      <c r="D4662" s="5">
        <f t="shared" si="570"/>
        <v>47030</v>
      </c>
      <c r="E4662" s="1" t="s">
        <v>55</v>
      </c>
      <c r="F4662" t="str">
        <f t="shared" si="571"/>
        <v>十六</v>
      </c>
      <c r="G4662" t="s">
        <v>89</v>
      </c>
      <c r="H4662">
        <f t="shared" si="574"/>
        <v>1</v>
      </c>
      <c r="I4662" t="str">
        <f t="shared" si="575"/>
        <v>九</v>
      </c>
      <c r="J4662" t="str">
        <f t="shared" si="572"/>
        <v>2028/8/16</v>
      </c>
      <c r="K4662" t="str">
        <f t="shared" si="573"/>
        <v>16</v>
      </c>
      <c r="L4662" t="s">
        <v>1366</v>
      </c>
    </row>
    <row r="4663" spans="1:12" x14ac:dyDescent="0.3">
      <c r="A4663" s="2">
        <v>47031</v>
      </c>
      <c r="B4663" s="3">
        <v>47031</v>
      </c>
      <c r="C4663" s="1">
        <v>47031</v>
      </c>
      <c r="D4663" s="5">
        <f t="shared" si="570"/>
        <v>47031</v>
      </c>
      <c r="E4663" s="1" t="s">
        <v>56</v>
      </c>
      <c r="F4663" t="str">
        <f t="shared" si="571"/>
        <v>十七</v>
      </c>
      <c r="G4663" t="s">
        <v>90</v>
      </c>
      <c r="H4663">
        <f t="shared" si="574"/>
        <v>1</v>
      </c>
      <c r="I4663" t="str">
        <f t="shared" si="575"/>
        <v>九</v>
      </c>
      <c r="J4663" t="str">
        <f t="shared" si="572"/>
        <v>2028/8/17</v>
      </c>
      <c r="K4663" t="str">
        <f t="shared" si="573"/>
        <v>17</v>
      </c>
      <c r="L4663" t="s">
        <v>1366</v>
      </c>
    </row>
    <row r="4664" spans="1:12" x14ac:dyDescent="0.3">
      <c r="A4664" s="2">
        <v>47032</v>
      </c>
      <c r="B4664" s="3">
        <v>47032</v>
      </c>
      <c r="C4664" s="1">
        <v>47032</v>
      </c>
      <c r="D4664" s="5">
        <f t="shared" si="570"/>
        <v>47032</v>
      </c>
      <c r="E4664" s="1" t="s">
        <v>50</v>
      </c>
      <c r="F4664" t="str">
        <f t="shared" si="571"/>
        <v>十八</v>
      </c>
      <c r="G4664" t="s">
        <v>12</v>
      </c>
      <c r="H4664">
        <f t="shared" si="574"/>
        <v>1</v>
      </c>
      <c r="I4664" t="str">
        <f t="shared" si="575"/>
        <v>十</v>
      </c>
      <c r="J4664" t="str">
        <f t="shared" si="572"/>
        <v>2028/8/18</v>
      </c>
      <c r="K4664" t="str">
        <f t="shared" si="573"/>
        <v>18</v>
      </c>
      <c r="L4664" t="s">
        <v>1366</v>
      </c>
    </row>
    <row r="4665" spans="1:12" x14ac:dyDescent="0.3">
      <c r="A4665" s="2">
        <v>47033</v>
      </c>
      <c r="B4665" s="3">
        <v>47033</v>
      </c>
      <c r="C4665" s="1">
        <v>47033</v>
      </c>
      <c r="D4665" s="5">
        <f t="shared" si="570"/>
        <v>47033</v>
      </c>
      <c r="E4665" s="1" t="s">
        <v>52</v>
      </c>
      <c r="F4665" t="str">
        <f t="shared" si="571"/>
        <v>十九</v>
      </c>
      <c r="G4665" t="s">
        <v>91</v>
      </c>
      <c r="H4665">
        <f t="shared" si="574"/>
        <v>1</v>
      </c>
      <c r="I4665" t="str">
        <f>T30</f>
        <v>十</v>
      </c>
      <c r="J4665" t="str">
        <f t="shared" si="572"/>
        <v>2028/8/19</v>
      </c>
      <c r="K4665" t="str">
        <f t="shared" si="573"/>
        <v>19</v>
      </c>
      <c r="L4665" t="s">
        <v>1366</v>
      </c>
    </row>
    <row r="4666" spans="1:12" x14ac:dyDescent="0.3">
      <c r="A4666" s="2">
        <v>47034</v>
      </c>
      <c r="B4666" s="3">
        <v>47034</v>
      </c>
      <c r="C4666" s="1">
        <v>47034</v>
      </c>
      <c r="D4666" s="5">
        <f t="shared" si="570"/>
        <v>47034</v>
      </c>
      <c r="E4666" s="1" t="s">
        <v>1</v>
      </c>
      <c r="F4666" t="str">
        <f t="shared" si="571"/>
        <v>二十</v>
      </c>
      <c r="G4666" t="s">
        <v>92</v>
      </c>
      <c r="J4666" t="str">
        <f t="shared" si="572"/>
        <v>2028/8/20</v>
      </c>
      <c r="K4666" t="str">
        <f t="shared" si="573"/>
        <v>20</v>
      </c>
      <c r="L4666" t="s">
        <v>1366</v>
      </c>
    </row>
    <row r="4667" spans="1:12" x14ac:dyDescent="0.3">
      <c r="A4667" s="2">
        <v>47035</v>
      </c>
      <c r="B4667" s="3">
        <v>47035</v>
      </c>
      <c r="C4667" s="1">
        <v>47035</v>
      </c>
      <c r="D4667" s="5">
        <f t="shared" si="570"/>
        <v>47035</v>
      </c>
      <c r="E4667" s="1" t="s">
        <v>53</v>
      </c>
      <c r="F4667" t="str">
        <f t="shared" si="571"/>
        <v>廿一</v>
      </c>
      <c r="G4667" t="s">
        <v>93</v>
      </c>
      <c r="H4667">
        <f t="shared" ref="H4667:H4695" si="576">S2</f>
        <v>10</v>
      </c>
      <c r="I4667" t="str">
        <f t="shared" ref="I4667:I4695" si="577">T2</f>
        <v>一</v>
      </c>
      <c r="J4667" t="str">
        <f t="shared" si="572"/>
        <v>2028/8/21</v>
      </c>
      <c r="K4667" t="str">
        <f t="shared" si="573"/>
        <v>21</v>
      </c>
      <c r="L4667" t="s">
        <v>1366</v>
      </c>
    </row>
    <row r="4668" spans="1:12" x14ac:dyDescent="0.3">
      <c r="A4668" s="2">
        <v>47036</v>
      </c>
      <c r="B4668" s="3">
        <v>47036</v>
      </c>
      <c r="C4668" s="1">
        <v>47036</v>
      </c>
      <c r="D4668" s="5">
        <f t="shared" si="570"/>
        <v>47036</v>
      </c>
      <c r="E4668" s="1" t="s">
        <v>54</v>
      </c>
      <c r="F4668" t="str">
        <f t="shared" si="571"/>
        <v>廿二</v>
      </c>
      <c r="G4668" t="s">
        <v>94</v>
      </c>
      <c r="H4668">
        <f t="shared" si="576"/>
        <v>9</v>
      </c>
      <c r="I4668" t="str">
        <f t="shared" si="577"/>
        <v>一</v>
      </c>
      <c r="J4668" t="str">
        <f t="shared" si="572"/>
        <v>2028/8/22</v>
      </c>
      <c r="K4668" t="str">
        <f t="shared" si="573"/>
        <v>22</v>
      </c>
      <c r="L4668" t="s">
        <v>1366</v>
      </c>
    </row>
    <row r="4669" spans="1:12" x14ac:dyDescent="0.3">
      <c r="A4669" s="2">
        <v>47037</v>
      </c>
      <c r="B4669" s="3">
        <v>47037</v>
      </c>
      <c r="C4669" s="1">
        <v>47037</v>
      </c>
      <c r="D4669" s="5">
        <f t="shared" si="570"/>
        <v>47037</v>
      </c>
      <c r="E4669" s="1" t="s">
        <v>55</v>
      </c>
      <c r="F4669" t="str">
        <f t="shared" si="571"/>
        <v>廿三</v>
      </c>
      <c r="G4669" t="s">
        <v>95</v>
      </c>
      <c r="H4669">
        <f t="shared" si="576"/>
        <v>9</v>
      </c>
      <c r="I4669" t="str">
        <f t="shared" si="577"/>
        <v>一</v>
      </c>
      <c r="J4669" t="str">
        <f t="shared" si="572"/>
        <v>2028/8/23</v>
      </c>
      <c r="K4669" t="str">
        <f t="shared" si="573"/>
        <v>23</v>
      </c>
      <c r="L4669" t="s">
        <v>1366</v>
      </c>
    </row>
    <row r="4670" spans="1:12" x14ac:dyDescent="0.3">
      <c r="A4670" s="2">
        <v>47038</v>
      </c>
      <c r="B4670" s="3">
        <v>47038</v>
      </c>
      <c r="C4670" s="1">
        <v>47038</v>
      </c>
      <c r="D4670" s="5">
        <f t="shared" si="570"/>
        <v>47038</v>
      </c>
      <c r="E4670" s="1" t="s">
        <v>56</v>
      </c>
      <c r="F4670" t="str">
        <f t="shared" si="571"/>
        <v>廿四</v>
      </c>
      <c r="G4670" t="s">
        <v>96</v>
      </c>
      <c r="H4670">
        <f t="shared" si="576"/>
        <v>9</v>
      </c>
      <c r="I4670" t="str">
        <f t="shared" si="577"/>
        <v>一</v>
      </c>
      <c r="J4670" t="str">
        <f t="shared" si="572"/>
        <v>2028/8/24</v>
      </c>
      <c r="K4670" t="str">
        <f t="shared" si="573"/>
        <v>24</v>
      </c>
      <c r="L4670" t="s">
        <v>1366</v>
      </c>
    </row>
    <row r="4671" spans="1:12" x14ac:dyDescent="0.3">
      <c r="A4671" s="2">
        <v>47039</v>
      </c>
      <c r="B4671" s="3">
        <v>47039</v>
      </c>
      <c r="C4671" s="1">
        <v>47039</v>
      </c>
      <c r="D4671" s="5">
        <f t="shared" si="570"/>
        <v>47039</v>
      </c>
      <c r="E4671" s="1" t="s">
        <v>50</v>
      </c>
      <c r="F4671" t="str">
        <f t="shared" si="571"/>
        <v>廿五</v>
      </c>
      <c r="G4671" t="s">
        <v>97</v>
      </c>
      <c r="H4671">
        <f t="shared" si="576"/>
        <v>8</v>
      </c>
      <c r="I4671" t="str">
        <f t="shared" si="577"/>
        <v>二</v>
      </c>
      <c r="J4671" t="str">
        <f t="shared" si="572"/>
        <v>2028/8/25</v>
      </c>
      <c r="K4671" t="str">
        <f t="shared" si="573"/>
        <v>25</v>
      </c>
      <c r="L4671" t="s">
        <v>1366</v>
      </c>
    </row>
    <row r="4672" spans="1:12" x14ac:dyDescent="0.3">
      <c r="A4672" s="2">
        <v>47040</v>
      </c>
      <c r="B4672" s="3">
        <v>47040</v>
      </c>
      <c r="C4672" s="1">
        <v>47040</v>
      </c>
      <c r="D4672" s="5">
        <f t="shared" si="570"/>
        <v>47040</v>
      </c>
      <c r="E4672" s="1" t="s">
        <v>52</v>
      </c>
      <c r="F4672" t="str">
        <f t="shared" si="571"/>
        <v>廿六</v>
      </c>
      <c r="G4672" t="s">
        <v>98</v>
      </c>
      <c r="H4672">
        <f t="shared" si="576"/>
        <v>8</v>
      </c>
      <c r="I4672" t="str">
        <f t="shared" si="577"/>
        <v>二</v>
      </c>
      <c r="J4672" t="str">
        <f t="shared" si="572"/>
        <v>2028/8/26</v>
      </c>
      <c r="K4672" t="str">
        <f t="shared" si="573"/>
        <v>26</v>
      </c>
      <c r="L4672" t="s">
        <v>1366</v>
      </c>
    </row>
    <row r="4673" spans="1:12" x14ac:dyDescent="0.3">
      <c r="A4673" s="2">
        <v>47041</v>
      </c>
      <c r="B4673" s="3">
        <v>47041</v>
      </c>
      <c r="C4673" s="1">
        <v>47041</v>
      </c>
      <c r="D4673" s="5">
        <f t="shared" si="570"/>
        <v>47041</v>
      </c>
      <c r="E4673" s="1" t="s">
        <v>1</v>
      </c>
      <c r="F4673" t="str">
        <f t="shared" si="571"/>
        <v>廿七</v>
      </c>
      <c r="G4673" t="s">
        <v>99</v>
      </c>
      <c r="H4673">
        <f t="shared" si="576"/>
        <v>8</v>
      </c>
      <c r="I4673" t="str">
        <f t="shared" si="577"/>
        <v>二</v>
      </c>
      <c r="J4673" t="str">
        <f t="shared" si="572"/>
        <v>2028/8/27</v>
      </c>
      <c r="K4673" t="str">
        <f t="shared" si="573"/>
        <v>27</v>
      </c>
      <c r="L4673" t="s">
        <v>1366</v>
      </c>
    </row>
    <row r="4674" spans="1:12" x14ac:dyDescent="0.3">
      <c r="A4674" s="2">
        <v>47042</v>
      </c>
      <c r="B4674" s="3">
        <v>47042</v>
      </c>
      <c r="C4674" s="1">
        <v>47042</v>
      </c>
      <c r="D4674" s="5">
        <f t="shared" ref="D4674:D4737" si="578">A4674</f>
        <v>47042</v>
      </c>
      <c r="E4674" s="1" t="s">
        <v>53</v>
      </c>
      <c r="F4674" t="str">
        <f t="shared" ref="F4674:F4737" si="579">INDEX(음력한자,MATCH(K4674,매치,0))</f>
        <v>廿八</v>
      </c>
      <c r="G4674" t="s">
        <v>100</v>
      </c>
      <c r="H4674">
        <f t="shared" si="576"/>
        <v>7</v>
      </c>
      <c r="I4674" t="str">
        <f t="shared" si="577"/>
        <v>三</v>
      </c>
      <c r="J4674" t="str">
        <f t="shared" ref="J4674:J4737" si="580">suntolun(YEAR(D4674),MONTH(D4674),DAY(D4674))</f>
        <v>2028/8/28</v>
      </c>
      <c r="K4674" t="str">
        <f t="shared" ref="K4674:K4737" si="581">RIGHT(J4674,2)</f>
        <v>28</v>
      </c>
      <c r="L4674" t="s">
        <v>1366</v>
      </c>
    </row>
    <row r="4675" spans="1:12" x14ac:dyDescent="0.3">
      <c r="A4675" s="2">
        <v>47043</v>
      </c>
      <c r="B4675" s="3">
        <v>47043</v>
      </c>
      <c r="C4675" s="1">
        <v>47043</v>
      </c>
      <c r="D4675" s="5">
        <f t="shared" si="578"/>
        <v>47043</v>
      </c>
      <c r="E4675" s="1" t="s">
        <v>54</v>
      </c>
      <c r="F4675" t="str">
        <f t="shared" si="579"/>
        <v>廿九</v>
      </c>
      <c r="G4675" t="s">
        <v>101</v>
      </c>
      <c r="H4675">
        <f t="shared" si="576"/>
        <v>7</v>
      </c>
      <c r="I4675" t="str">
        <f t="shared" si="577"/>
        <v>三</v>
      </c>
      <c r="J4675" t="str">
        <f t="shared" si="580"/>
        <v>2028/8/29</v>
      </c>
      <c r="K4675" t="str">
        <f t="shared" si="581"/>
        <v>29</v>
      </c>
      <c r="L4675" t="s">
        <v>1366</v>
      </c>
    </row>
    <row r="4676" spans="1:12" x14ac:dyDescent="0.3">
      <c r="A4676" s="2">
        <v>47044</v>
      </c>
      <c r="B4676" s="3">
        <v>47044</v>
      </c>
      <c r="C4676" s="1">
        <v>47044</v>
      </c>
      <c r="D4676" s="5">
        <f t="shared" si="578"/>
        <v>47044</v>
      </c>
      <c r="E4676" s="1" t="s">
        <v>55</v>
      </c>
      <c r="F4676" t="str">
        <f t="shared" si="579"/>
        <v>一</v>
      </c>
      <c r="G4676" t="s">
        <v>102</v>
      </c>
      <c r="H4676">
        <f t="shared" si="576"/>
        <v>7</v>
      </c>
      <c r="I4676" t="str">
        <f t="shared" si="577"/>
        <v>三</v>
      </c>
      <c r="J4676" t="str">
        <f t="shared" si="580"/>
        <v>2028/9/1</v>
      </c>
      <c r="K4676" t="str">
        <f t="shared" si="581"/>
        <v>/1</v>
      </c>
      <c r="L4676" t="s">
        <v>1356</v>
      </c>
    </row>
    <row r="4677" spans="1:12" x14ac:dyDescent="0.3">
      <c r="A4677" s="2">
        <v>47045</v>
      </c>
      <c r="B4677" s="3">
        <v>47045</v>
      </c>
      <c r="C4677" s="1">
        <v>47045</v>
      </c>
      <c r="D4677" s="5">
        <f t="shared" si="578"/>
        <v>47045</v>
      </c>
      <c r="E4677" s="1" t="s">
        <v>56</v>
      </c>
      <c r="F4677" t="str">
        <f t="shared" si="579"/>
        <v>二</v>
      </c>
      <c r="G4677" t="s">
        <v>103</v>
      </c>
      <c r="H4677">
        <f t="shared" si="576"/>
        <v>6</v>
      </c>
      <c r="I4677" t="str">
        <f t="shared" si="577"/>
        <v>四</v>
      </c>
      <c r="J4677" t="str">
        <f t="shared" si="580"/>
        <v>2028/9/2</v>
      </c>
      <c r="K4677" t="str">
        <f t="shared" si="581"/>
        <v>/2</v>
      </c>
      <c r="L4677" t="s">
        <v>1356</v>
      </c>
    </row>
    <row r="4678" spans="1:12" x14ac:dyDescent="0.3">
      <c r="A4678" s="2">
        <v>47046</v>
      </c>
      <c r="B4678" s="3">
        <v>47046</v>
      </c>
      <c r="C4678" s="1">
        <v>47046</v>
      </c>
      <c r="D4678" s="5">
        <f t="shared" si="578"/>
        <v>47046</v>
      </c>
      <c r="E4678" s="1" t="s">
        <v>50</v>
      </c>
      <c r="F4678" t="str">
        <f t="shared" si="579"/>
        <v>三</v>
      </c>
      <c r="G4678" t="s">
        <v>117</v>
      </c>
      <c r="H4678">
        <f t="shared" si="576"/>
        <v>6</v>
      </c>
      <c r="I4678" t="str">
        <f t="shared" si="577"/>
        <v>四</v>
      </c>
      <c r="J4678" t="str">
        <f t="shared" si="580"/>
        <v>2028/9/3</v>
      </c>
      <c r="K4678" t="str">
        <f t="shared" si="581"/>
        <v>/3</v>
      </c>
      <c r="L4678" t="s">
        <v>1356</v>
      </c>
    </row>
    <row r="4679" spans="1:12" x14ac:dyDescent="0.3">
      <c r="A4679" s="2">
        <v>47047</v>
      </c>
      <c r="B4679" s="3">
        <v>47047</v>
      </c>
      <c r="C4679" s="1">
        <v>47047</v>
      </c>
      <c r="D4679" s="5">
        <f t="shared" si="578"/>
        <v>47047</v>
      </c>
      <c r="E4679" s="1" t="s">
        <v>52</v>
      </c>
      <c r="F4679" t="str">
        <f t="shared" si="579"/>
        <v>四</v>
      </c>
      <c r="G4679" t="s">
        <v>118</v>
      </c>
      <c r="H4679">
        <f t="shared" si="576"/>
        <v>6</v>
      </c>
      <c r="I4679" t="str">
        <f t="shared" si="577"/>
        <v>四</v>
      </c>
      <c r="J4679" t="str">
        <f t="shared" si="580"/>
        <v>2028/9/4</v>
      </c>
      <c r="K4679" t="str">
        <f t="shared" si="581"/>
        <v>/4</v>
      </c>
      <c r="L4679" t="s">
        <v>1356</v>
      </c>
    </row>
    <row r="4680" spans="1:12" x14ac:dyDescent="0.3">
      <c r="A4680" s="2">
        <v>47048</v>
      </c>
      <c r="B4680" s="3">
        <v>47048</v>
      </c>
      <c r="C4680" s="1">
        <v>47048</v>
      </c>
      <c r="D4680" s="5">
        <f t="shared" si="578"/>
        <v>47048</v>
      </c>
      <c r="E4680" s="1" t="s">
        <v>1</v>
      </c>
      <c r="F4680" t="str">
        <f t="shared" si="579"/>
        <v>五</v>
      </c>
      <c r="G4680" t="s">
        <v>119</v>
      </c>
      <c r="H4680">
        <f t="shared" si="576"/>
        <v>5</v>
      </c>
      <c r="I4680" t="str">
        <f t="shared" si="577"/>
        <v>五</v>
      </c>
      <c r="J4680" t="str">
        <f t="shared" si="580"/>
        <v>2028/9/5</v>
      </c>
      <c r="K4680" t="str">
        <f t="shared" si="581"/>
        <v>/5</v>
      </c>
      <c r="L4680" t="s">
        <v>1356</v>
      </c>
    </row>
    <row r="4681" spans="1:12" x14ac:dyDescent="0.3">
      <c r="A4681" s="2">
        <v>47049</v>
      </c>
      <c r="B4681" s="3">
        <v>47049</v>
      </c>
      <c r="C4681" s="1">
        <v>47049</v>
      </c>
      <c r="D4681" s="5">
        <f t="shared" si="578"/>
        <v>47049</v>
      </c>
      <c r="E4681" s="1" t="s">
        <v>53</v>
      </c>
      <c r="F4681" t="str">
        <f t="shared" si="579"/>
        <v>六</v>
      </c>
      <c r="G4681" t="s">
        <v>120</v>
      </c>
      <c r="H4681">
        <f t="shared" si="576"/>
        <v>5</v>
      </c>
      <c r="I4681" t="str">
        <f t="shared" si="577"/>
        <v>五</v>
      </c>
      <c r="J4681" t="str">
        <f t="shared" si="580"/>
        <v>2028/9/6</v>
      </c>
      <c r="K4681" t="str">
        <f t="shared" si="581"/>
        <v>/6</v>
      </c>
      <c r="L4681" t="s">
        <v>1356</v>
      </c>
    </row>
    <row r="4682" spans="1:12" x14ac:dyDescent="0.3">
      <c r="A4682" s="2">
        <v>47050</v>
      </c>
      <c r="B4682" s="3">
        <v>47050</v>
      </c>
      <c r="C4682" s="1">
        <v>47050</v>
      </c>
      <c r="D4682" s="5">
        <f t="shared" si="578"/>
        <v>47050</v>
      </c>
      <c r="E4682" s="1" t="s">
        <v>54</v>
      </c>
      <c r="F4682" t="str">
        <f t="shared" si="579"/>
        <v>七</v>
      </c>
      <c r="G4682" t="s">
        <v>57</v>
      </c>
      <c r="H4682">
        <f t="shared" si="576"/>
        <v>5</v>
      </c>
      <c r="I4682" t="str">
        <f t="shared" si="577"/>
        <v>五</v>
      </c>
      <c r="J4682" t="str">
        <f t="shared" si="580"/>
        <v>2028/9/7</v>
      </c>
      <c r="K4682" t="str">
        <f t="shared" si="581"/>
        <v>/7</v>
      </c>
      <c r="L4682" t="s">
        <v>1356</v>
      </c>
    </row>
    <row r="4683" spans="1:12" x14ac:dyDescent="0.3">
      <c r="A4683" s="2">
        <v>47051</v>
      </c>
      <c r="B4683" s="3">
        <v>47051</v>
      </c>
      <c r="C4683" s="1">
        <v>47051</v>
      </c>
      <c r="D4683" s="5">
        <f t="shared" si="578"/>
        <v>47051</v>
      </c>
      <c r="E4683" s="1" t="s">
        <v>55</v>
      </c>
      <c r="F4683" t="str">
        <f t="shared" si="579"/>
        <v>八</v>
      </c>
      <c r="G4683" t="s">
        <v>59</v>
      </c>
      <c r="H4683">
        <f t="shared" si="576"/>
        <v>4</v>
      </c>
      <c r="I4683" t="str">
        <f t="shared" si="577"/>
        <v>六</v>
      </c>
      <c r="J4683" t="str">
        <f t="shared" si="580"/>
        <v>2028/9/8</v>
      </c>
      <c r="K4683" t="str">
        <f t="shared" si="581"/>
        <v>/8</v>
      </c>
      <c r="L4683" t="s">
        <v>1356</v>
      </c>
    </row>
    <row r="4684" spans="1:12" x14ac:dyDescent="0.3">
      <c r="A4684" s="2">
        <v>47052</v>
      </c>
      <c r="B4684" s="3">
        <v>47052</v>
      </c>
      <c r="C4684" s="1">
        <v>47052</v>
      </c>
      <c r="D4684" s="5">
        <f t="shared" si="578"/>
        <v>47052</v>
      </c>
      <c r="E4684" s="1" t="s">
        <v>56</v>
      </c>
      <c r="F4684" t="str">
        <f t="shared" si="579"/>
        <v>九</v>
      </c>
      <c r="G4684" t="s">
        <v>60</v>
      </c>
      <c r="H4684">
        <f t="shared" si="576"/>
        <v>4</v>
      </c>
      <c r="I4684" t="str">
        <f t="shared" si="577"/>
        <v>六</v>
      </c>
      <c r="J4684" t="str">
        <f t="shared" si="580"/>
        <v>2028/9/9</v>
      </c>
      <c r="K4684" t="str">
        <f t="shared" si="581"/>
        <v>/9</v>
      </c>
      <c r="L4684" t="s">
        <v>1356</v>
      </c>
    </row>
    <row r="4685" spans="1:12" x14ac:dyDescent="0.3">
      <c r="A4685" s="2">
        <v>47053</v>
      </c>
      <c r="B4685" s="3">
        <v>47053</v>
      </c>
      <c r="C4685" s="1">
        <v>47053</v>
      </c>
      <c r="D4685" s="5">
        <f t="shared" si="578"/>
        <v>47053</v>
      </c>
      <c r="E4685" s="1" t="s">
        <v>50</v>
      </c>
      <c r="F4685" t="str">
        <f t="shared" si="579"/>
        <v>十</v>
      </c>
      <c r="G4685" t="s">
        <v>61</v>
      </c>
      <c r="H4685">
        <f t="shared" si="576"/>
        <v>4</v>
      </c>
      <c r="I4685" t="str">
        <f t="shared" si="577"/>
        <v>六</v>
      </c>
      <c r="J4685" t="str">
        <f t="shared" si="580"/>
        <v>2028/9/10</v>
      </c>
      <c r="K4685" t="str">
        <f t="shared" si="581"/>
        <v>10</v>
      </c>
      <c r="L4685" t="s">
        <v>1356</v>
      </c>
    </row>
    <row r="4686" spans="1:12" x14ac:dyDescent="0.3">
      <c r="A4686" s="2">
        <v>47054</v>
      </c>
      <c r="B4686" s="3">
        <v>47054</v>
      </c>
      <c r="C4686" s="1">
        <v>47054</v>
      </c>
      <c r="D4686" s="5">
        <f t="shared" si="578"/>
        <v>47054</v>
      </c>
      <c r="E4686" s="1" t="s">
        <v>52</v>
      </c>
      <c r="F4686" t="str">
        <f t="shared" si="579"/>
        <v>十一</v>
      </c>
      <c r="G4686" t="s">
        <v>62</v>
      </c>
      <c r="H4686">
        <f t="shared" si="576"/>
        <v>3</v>
      </c>
      <c r="I4686" t="str">
        <f t="shared" si="577"/>
        <v>七</v>
      </c>
      <c r="J4686" t="str">
        <f t="shared" si="580"/>
        <v>2028/9/11</v>
      </c>
      <c r="K4686" t="str">
        <f t="shared" si="581"/>
        <v>11</v>
      </c>
      <c r="L4686" t="s">
        <v>1356</v>
      </c>
    </row>
    <row r="4687" spans="1:12" x14ac:dyDescent="0.3">
      <c r="A4687" s="2">
        <v>47055</v>
      </c>
      <c r="B4687" s="3">
        <v>47055</v>
      </c>
      <c r="C4687" s="1">
        <v>47055</v>
      </c>
      <c r="D4687" s="5">
        <f t="shared" si="578"/>
        <v>47055</v>
      </c>
      <c r="E4687" s="1" t="s">
        <v>1</v>
      </c>
      <c r="F4687" t="str">
        <f t="shared" si="579"/>
        <v>十二</v>
      </c>
      <c r="G4687" t="s">
        <v>63</v>
      </c>
      <c r="H4687">
        <f t="shared" si="576"/>
        <v>3</v>
      </c>
      <c r="I4687" t="str">
        <f t="shared" si="577"/>
        <v>七</v>
      </c>
      <c r="J4687" t="str">
        <f t="shared" si="580"/>
        <v>2028/9/12</v>
      </c>
      <c r="K4687" t="str">
        <f t="shared" si="581"/>
        <v>12</v>
      </c>
      <c r="L4687" t="s">
        <v>1356</v>
      </c>
    </row>
    <row r="4688" spans="1:12" x14ac:dyDescent="0.3">
      <c r="A4688" s="2">
        <v>47056</v>
      </c>
      <c r="B4688" s="3">
        <v>47056</v>
      </c>
      <c r="C4688" s="1">
        <v>47056</v>
      </c>
      <c r="D4688" s="5">
        <f t="shared" si="578"/>
        <v>47056</v>
      </c>
      <c r="E4688" s="1" t="s">
        <v>53</v>
      </c>
      <c r="F4688" t="str">
        <f t="shared" si="579"/>
        <v>十三</v>
      </c>
      <c r="G4688" t="s">
        <v>64</v>
      </c>
      <c r="H4688">
        <f t="shared" si="576"/>
        <v>3</v>
      </c>
      <c r="I4688" t="str">
        <f t="shared" si="577"/>
        <v>七</v>
      </c>
      <c r="J4688" t="str">
        <f t="shared" si="580"/>
        <v>2028/9/13</v>
      </c>
      <c r="K4688" t="str">
        <f t="shared" si="581"/>
        <v>13</v>
      </c>
      <c r="L4688" t="s">
        <v>1356</v>
      </c>
    </row>
    <row r="4689" spans="1:12" x14ac:dyDescent="0.3">
      <c r="A4689" s="2">
        <v>47057</v>
      </c>
      <c r="B4689" s="3">
        <v>47057</v>
      </c>
      <c r="C4689" s="1">
        <v>47057</v>
      </c>
      <c r="D4689" s="5">
        <f t="shared" si="578"/>
        <v>47057</v>
      </c>
      <c r="E4689" s="1" t="s">
        <v>54</v>
      </c>
      <c r="F4689" t="str">
        <f t="shared" si="579"/>
        <v>十四</v>
      </c>
      <c r="G4689" t="s">
        <v>16</v>
      </c>
      <c r="H4689">
        <f t="shared" si="576"/>
        <v>2</v>
      </c>
      <c r="I4689" t="str">
        <f t="shared" si="577"/>
        <v>八</v>
      </c>
      <c r="J4689" t="str">
        <f t="shared" si="580"/>
        <v>2028/9/14</v>
      </c>
      <c r="K4689" t="str">
        <f t="shared" si="581"/>
        <v>14</v>
      </c>
      <c r="L4689" t="s">
        <v>1356</v>
      </c>
    </row>
    <row r="4690" spans="1:12" x14ac:dyDescent="0.3">
      <c r="A4690" s="2">
        <v>47058</v>
      </c>
      <c r="B4690" s="3">
        <v>47058</v>
      </c>
      <c r="C4690" s="1">
        <v>47058</v>
      </c>
      <c r="D4690" s="5">
        <f t="shared" si="578"/>
        <v>47058</v>
      </c>
      <c r="E4690" s="1" t="s">
        <v>55</v>
      </c>
      <c r="F4690" t="str">
        <f t="shared" si="579"/>
        <v>十五</v>
      </c>
      <c r="G4690" t="s">
        <v>17</v>
      </c>
      <c r="H4690">
        <f t="shared" si="576"/>
        <v>2</v>
      </c>
      <c r="I4690" t="str">
        <f t="shared" si="577"/>
        <v>八</v>
      </c>
      <c r="J4690" t="str">
        <f t="shared" si="580"/>
        <v>2028/9/15</v>
      </c>
      <c r="K4690" t="str">
        <f t="shared" si="581"/>
        <v>15</v>
      </c>
      <c r="L4690" t="s">
        <v>1356</v>
      </c>
    </row>
    <row r="4691" spans="1:12" x14ac:dyDescent="0.3">
      <c r="A4691" s="2">
        <v>47059</v>
      </c>
      <c r="B4691" s="3">
        <v>47059</v>
      </c>
      <c r="C4691" s="1">
        <v>47059</v>
      </c>
      <c r="D4691" s="5">
        <f t="shared" si="578"/>
        <v>47059</v>
      </c>
      <c r="E4691" s="1" t="s">
        <v>56</v>
      </c>
      <c r="F4691" t="str">
        <f t="shared" si="579"/>
        <v>十六</v>
      </c>
      <c r="G4691" t="s">
        <v>18</v>
      </c>
      <c r="H4691">
        <f t="shared" si="576"/>
        <v>2</v>
      </c>
      <c r="I4691" t="str">
        <f t="shared" si="577"/>
        <v>八</v>
      </c>
      <c r="J4691" t="str">
        <f t="shared" si="580"/>
        <v>2028/9/16</v>
      </c>
      <c r="K4691" t="str">
        <f t="shared" si="581"/>
        <v>16</v>
      </c>
      <c r="L4691" t="s">
        <v>1356</v>
      </c>
    </row>
    <row r="4692" spans="1:12" x14ac:dyDescent="0.3">
      <c r="A4692" s="2">
        <v>47060</v>
      </c>
      <c r="B4692" s="3">
        <v>47060</v>
      </c>
      <c r="C4692" s="1">
        <v>47060</v>
      </c>
      <c r="D4692" s="5">
        <f t="shared" si="578"/>
        <v>47060</v>
      </c>
      <c r="E4692" s="1" t="s">
        <v>50</v>
      </c>
      <c r="F4692" t="str">
        <f t="shared" si="579"/>
        <v>十七</v>
      </c>
      <c r="G4692" t="s">
        <v>75</v>
      </c>
      <c r="H4692">
        <f t="shared" si="576"/>
        <v>1</v>
      </c>
      <c r="I4692" t="str">
        <f t="shared" si="577"/>
        <v>九</v>
      </c>
      <c r="J4692" t="str">
        <f t="shared" si="580"/>
        <v>2028/9/17</v>
      </c>
      <c r="K4692" t="str">
        <f t="shared" si="581"/>
        <v>17</v>
      </c>
      <c r="L4692" t="s">
        <v>1356</v>
      </c>
    </row>
    <row r="4693" spans="1:12" x14ac:dyDescent="0.3">
      <c r="A4693" s="2">
        <v>47061</v>
      </c>
      <c r="B4693" s="3">
        <v>47061</v>
      </c>
      <c r="C4693" s="1">
        <v>47061</v>
      </c>
      <c r="D4693" s="5">
        <f t="shared" si="578"/>
        <v>47061</v>
      </c>
      <c r="E4693" s="1" t="s">
        <v>52</v>
      </c>
      <c r="F4693" t="str">
        <f t="shared" si="579"/>
        <v>十八</v>
      </c>
      <c r="G4693" t="s">
        <v>19</v>
      </c>
      <c r="H4693">
        <f t="shared" si="576"/>
        <v>1</v>
      </c>
      <c r="I4693" t="str">
        <f t="shared" si="577"/>
        <v>九</v>
      </c>
      <c r="J4693" t="str">
        <f t="shared" si="580"/>
        <v>2028/9/18</v>
      </c>
      <c r="K4693" t="str">
        <f t="shared" si="581"/>
        <v>18</v>
      </c>
      <c r="L4693" t="s">
        <v>1356</v>
      </c>
    </row>
    <row r="4694" spans="1:12" x14ac:dyDescent="0.3">
      <c r="A4694" s="2">
        <v>47062</v>
      </c>
      <c r="B4694" s="3">
        <v>47062</v>
      </c>
      <c r="C4694" s="1">
        <v>47062</v>
      </c>
      <c r="D4694" s="5">
        <f t="shared" si="578"/>
        <v>47062</v>
      </c>
      <c r="E4694" s="1" t="s">
        <v>1</v>
      </c>
      <c r="F4694" t="str">
        <f t="shared" si="579"/>
        <v>十九</v>
      </c>
      <c r="G4694" t="s">
        <v>20</v>
      </c>
      <c r="H4694">
        <f t="shared" si="576"/>
        <v>1</v>
      </c>
      <c r="I4694" t="str">
        <f t="shared" si="577"/>
        <v>九</v>
      </c>
      <c r="J4694" t="str">
        <f t="shared" si="580"/>
        <v>2028/9/19</v>
      </c>
      <c r="K4694" t="str">
        <f t="shared" si="581"/>
        <v>19</v>
      </c>
      <c r="L4694" t="s">
        <v>1356</v>
      </c>
    </row>
    <row r="4695" spans="1:12" x14ac:dyDescent="0.3">
      <c r="A4695" s="2">
        <v>47063</v>
      </c>
      <c r="B4695" s="3">
        <v>47063</v>
      </c>
      <c r="C4695" s="1">
        <v>47063</v>
      </c>
      <c r="D4695" s="5">
        <f t="shared" si="578"/>
        <v>47063</v>
      </c>
      <c r="E4695" s="1" t="s">
        <v>53</v>
      </c>
      <c r="F4695" t="str">
        <f t="shared" si="579"/>
        <v>二十</v>
      </c>
      <c r="G4695" t="s">
        <v>21</v>
      </c>
      <c r="H4695">
        <f t="shared" si="576"/>
        <v>1</v>
      </c>
      <c r="I4695" t="str">
        <f t="shared" si="577"/>
        <v>十</v>
      </c>
      <c r="J4695" t="str">
        <f t="shared" si="580"/>
        <v>2028/9/20</v>
      </c>
      <c r="K4695" t="str">
        <f t="shared" si="581"/>
        <v>20</v>
      </c>
      <c r="L4695" t="s">
        <v>1356</v>
      </c>
    </row>
    <row r="4696" spans="1:12" x14ac:dyDescent="0.3">
      <c r="A4696" s="2">
        <v>47064</v>
      </c>
      <c r="B4696" s="3">
        <v>47064</v>
      </c>
      <c r="C4696" s="1">
        <v>47064</v>
      </c>
      <c r="D4696" s="5">
        <f t="shared" si="578"/>
        <v>47064</v>
      </c>
      <c r="E4696" s="1" t="s">
        <v>54</v>
      </c>
      <c r="F4696" t="str">
        <f t="shared" si="579"/>
        <v>廿一</v>
      </c>
      <c r="G4696" t="s">
        <v>22</v>
      </c>
      <c r="J4696" t="str">
        <f t="shared" si="580"/>
        <v>2028/9/21</v>
      </c>
      <c r="K4696" t="str">
        <f t="shared" si="581"/>
        <v>21</v>
      </c>
      <c r="L4696" t="s">
        <v>1356</v>
      </c>
    </row>
    <row r="4697" spans="1:12" x14ac:dyDescent="0.3">
      <c r="A4697" s="2">
        <v>47065</v>
      </c>
      <c r="B4697" s="3">
        <v>47065</v>
      </c>
      <c r="C4697" s="1">
        <v>47065</v>
      </c>
      <c r="D4697" s="5">
        <f t="shared" si="578"/>
        <v>47065</v>
      </c>
      <c r="E4697" s="1" t="s">
        <v>55</v>
      </c>
      <c r="F4697" t="str">
        <f t="shared" si="579"/>
        <v>廿二</v>
      </c>
      <c r="G4697" t="s">
        <v>23</v>
      </c>
      <c r="H4697">
        <f t="shared" ref="H4697:H4724" si="582">S3</f>
        <v>9</v>
      </c>
      <c r="I4697" t="str">
        <f t="shared" ref="I4697:I4724" si="583">T2</f>
        <v>一</v>
      </c>
      <c r="J4697" t="str">
        <f t="shared" si="580"/>
        <v>2028/9/22</v>
      </c>
      <c r="K4697" t="str">
        <f t="shared" si="581"/>
        <v>22</v>
      </c>
      <c r="L4697" t="s">
        <v>1356</v>
      </c>
    </row>
    <row r="4698" spans="1:12" x14ac:dyDescent="0.3">
      <c r="A4698" s="2">
        <v>47066</v>
      </c>
      <c r="B4698" s="3">
        <v>47066</v>
      </c>
      <c r="C4698" s="1">
        <v>47066</v>
      </c>
      <c r="D4698" s="5">
        <f t="shared" si="578"/>
        <v>47066</v>
      </c>
      <c r="E4698" s="1" t="s">
        <v>56</v>
      </c>
      <c r="F4698" t="str">
        <f t="shared" si="579"/>
        <v>廿三</v>
      </c>
      <c r="G4698" t="s">
        <v>24</v>
      </c>
      <c r="H4698">
        <f t="shared" si="582"/>
        <v>9</v>
      </c>
      <c r="I4698" t="str">
        <f t="shared" si="583"/>
        <v>一</v>
      </c>
      <c r="J4698" t="str">
        <f t="shared" si="580"/>
        <v>2028/9/23</v>
      </c>
      <c r="K4698" t="str">
        <f t="shared" si="581"/>
        <v>23</v>
      </c>
      <c r="L4698" t="s">
        <v>1356</v>
      </c>
    </row>
    <row r="4699" spans="1:12" x14ac:dyDescent="0.3">
      <c r="A4699" s="2">
        <v>47067</v>
      </c>
      <c r="B4699" s="3">
        <v>47067</v>
      </c>
      <c r="C4699" s="1">
        <v>47067</v>
      </c>
      <c r="D4699" s="5">
        <f t="shared" si="578"/>
        <v>47067</v>
      </c>
      <c r="E4699" s="1" t="s">
        <v>50</v>
      </c>
      <c r="F4699" t="str">
        <f t="shared" si="579"/>
        <v>廿四</v>
      </c>
      <c r="G4699" t="s">
        <v>25</v>
      </c>
      <c r="H4699">
        <f t="shared" si="582"/>
        <v>9</v>
      </c>
      <c r="I4699" t="str">
        <f t="shared" si="583"/>
        <v>一</v>
      </c>
      <c r="J4699" t="str">
        <f t="shared" si="580"/>
        <v>2028/9/24</v>
      </c>
      <c r="K4699" t="str">
        <f t="shared" si="581"/>
        <v>24</v>
      </c>
      <c r="L4699" t="s">
        <v>1356</v>
      </c>
    </row>
    <row r="4700" spans="1:12" x14ac:dyDescent="0.3">
      <c r="A4700" s="2">
        <v>47068</v>
      </c>
      <c r="B4700" s="3">
        <v>47068</v>
      </c>
      <c r="C4700" s="1">
        <v>47068</v>
      </c>
      <c r="D4700" s="5">
        <f t="shared" si="578"/>
        <v>47068</v>
      </c>
      <c r="E4700" s="1" t="s">
        <v>52</v>
      </c>
      <c r="F4700" t="str">
        <f t="shared" si="579"/>
        <v>廿五</v>
      </c>
      <c r="G4700" t="s">
        <v>26</v>
      </c>
      <c r="H4700">
        <f t="shared" si="582"/>
        <v>8</v>
      </c>
      <c r="I4700" t="str">
        <f t="shared" si="583"/>
        <v>一</v>
      </c>
      <c r="J4700" t="str">
        <f t="shared" si="580"/>
        <v>2028/9/25</v>
      </c>
      <c r="K4700" t="str">
        <f t="shared" si="581"/>
        <v>25</v>
      </c>
      <c r="L4700" t="s">
        <v>1356</v>
      </c>
    </row>
    <row r="4701" spans="1:12" x14ac:dyDescent="0.3">
      <c r="A4701" s="2">
        <v>47069</v>
      </c>
      <c r="B4701" s="3">
        <v>47069</v>
      </c>
      <c r="C4701" s="1">
        <v>47069</v>
      </c>
      <c r="D4701" s="5">
        <f t="shared" si="578"/>
        <v>47069</v>
      </c>
      <c r="E4701" s="1" t="s">
        <v>1</v>
      </c>
      <c r="F4701" t="str">
        <f t="shared" si="579"/>
        <v>廿六</v>
      </c>
      <c r="G4701" t="s">
        <v>65</v>
      </c>
      <c r="H4701">
        <f t="shared" si="582"/>
        <v>8</v>
      </c>
      <c r="I4701" t="str">
        <f t="shared" si="583"/>
        <v>二</v>
      </c>
      <c r="J4701" t="str">
        <f t="shared" si="580"/>
        <v>2028/9/26</v>
      </c>
      <c r="K4701" t="str">
        <f t="shared" si="581"/>
        <v>26</v>
      </c>
      <c r="L4701" t="s">
        <v>1356</v>
      </c>
    </row>
    <row r="4702" spans="1:12" x14ac:dyDescent="0.3">
      <c r="A4702" s="2">
        <v>47070</v>
      </c>
      <c r="B4702" s="3">
        <v>47070</v>
      </c>
      <c r="C4702" s="1">
        <v>47070</v>
      </c>
      <c r="D4702" s="5">
        <f t="shared" si="578"/>
        <v>47070</v>
      </c>
      <c r="E4702" s="1" t="s">
        <v>53</v>
      </c>
      <c r="F4702" t="str">
        <f t="shared" si="579"/>
        <v>廿七</v>
      </c>
      <c r="G4702" t="s">
        <v>76</v>
      </c>
      <c r="H4702">
        <f t="shared" si="582"/>
        <v>8</v>
      </c>
      <c r="I4702" t="str">
        <f t="shared" si="583"/>
        <v>二</v>
      </c>
      <c r="J4702" t="str">
        <f t="shared" si="580"/>
        <v>2028/9/27</v>
      </c>
      <c r="K4702" t="str">
        <f t="shared" si="581"/>
        <v>27</v>
      </c>
      <c r="L4702" t="s">
        <v>1356</v>
      </c>
    </row>
    <row r="4703" spans="1:12" x14ac:dyDescent="0.3">
      <c r="A4703" s="2">
        <v>47071</v>
      </c>
      <c r="B4703" s="3">
        <v>47071</v>
      </c>
      <c r="C4703" s="1">
        <v>47071</v>
      </c>
      <c r="D4703" s="5">
        <f t="shared" si="578"/>
        <v>47071</v>
      </c>
      <c r="E4703" s="1" t="s">
        <v>54</v>
      </c>
      <c r="F4703" t="str">
        <f t="shared" si="579"/>
        <v>廿八</v>
      </c>
      <c r="G4703" t="s">
        <v>66</v>
      </c>
      <c r="H4703">
        <f t="shared" si="582"/>
        <v>7</v>
      </c>
      <c r="I4703" t="str">
        <f t="shared" si="583"/>
        <v>二</v>
      </c>
      <c r="J4703" t="str">
        <f t="shared" si="580"/>
        <v>2028/9/28</v>
      </c>
      <c r="K4703" t="str">
        <f t="shared" si="581"/>
        <v>28</v>
      </c>
      <c r="L4703" t="s">
        <v>1356</v>
      </c>
    </row>
    <row r="4704" spans="1:12" x14ac:dyDescent="0.3">
      <c r="A4704" s="2">
        <v>47072</v>
      </c>
      <c r="B4704" s="3">
        <v>47072</v>
      </c>
      <c r="C4704" s="1">
        <v>47072</v>
      </c>
      <c r="D4704" s="5">
        <f t="shared" si="578"/>
        <v>47072</v>
      </c>
      <c r="E4704" s="1" t="s">
        <v>55</v>
      </c>
      <c r="F4704" t="str">
        <f t="shared" si="579"/>
        <v>廿九</v>
      </c>
      <c r="G4704" t="s">
        <v>67</v>
      </c>
      <c r="H4704">
        <f t="shared" si="582"/>
        <v>7</v>
      </c>
      <c r="I4704" t="str">
        <f t="shared" si="583"/>
        <v>三</v>
      </c>
      <c r="J4704" t="str">
        <f t="shared" si="580"/>
        <v>2028/9/29</v>
      </c>
      <c r="K4704" t="str">
        <f t="shared" si="581"/>
        <v>29</v>
      </c>
      <c r="L4704" t="s">
        <v>1356</v>
      </c>
    </row>
    <row r="4705" spans="1:12" x14ac:dyDescent="0.3">
      <c r="A4705" s="2">
        <v>47073</v>
      </c>
      <c r="B4705" s="3">
        <v>47073</v>
      </c>
      <c r="C4705" s="1">
        <v>47073</v>
      </c>
      <c r="D4705" s="5">
        <f t="shared" si="578"/>
        <v>47073</v>
      </c>
      <c r="E4705" s="1" t="s">
        <v>56</v>
      </c>
      <c r="F4705" t="str">
        <f t="shared" si="579"/>
        <v>一</v>
      </c>
      <c r="G4705" t="s">
        <v>68</v>
      </c>
      <c r="H4705">
        <f t="shared" si="582"/>
        <v>7</v>
      </c>
      <c r="I4705" t="str">
        <f t="shared" si="583"/>
        <v>三</v>
      </c>
      <c r="J4705" t="str">
        <f t="shared" si="580"/>
        <v>2028/10/1</v>
      </c>
      <c r="K4705" t="str">
        <f t="shared" si="581"/>
        <v>/1</v>
      </c>
      <c r="L4705" t="s">
        <v>1358</v>
      </c>
    </row>
    <row r="4706" spans="1:12" x14ac:dyDescent="0.3">
      <c r="A4706" s="2">
        <v>47074</v>
      </c>
      <c r="B4706" s="3">
        <v>47074</v>
      </c>
      <c r="C4706" s="1">
        <v>47074</v>
      </c>
      <c r="D4706" s="5">
        <f t="shared" si="578"/>
        <v>47074</v>
      </c>
      <c r="E4706" s="1" t="s">
        <v>50</v>
      </c>
      <c r="F4706" t="str">
        <f t="shared" si="579"/>
        <v>二</v>
      </c>
      <c r="G4706" t="s">
        <v>69</v>
      </c>
      <c r="H4706">
        <f t="shared" si="582"/>
        <v>6</v>
      </c>
      <c r="I4706" t="str">
        <f t="shared" si="583"/>
        <v>三</v>
      </c>
      <c r="J4706" t="str">
        <f t="shared" si="580"/>
        <v>2028/10/2</v>
      </c>
      <c r="K4706" t="str">
        <f t="shared" si="581"/>
        <v>/2</v>
      </c>
      <c r="L4706" t="s">
        <v>1358</v>
      </c>
    </row>
    <row r="4707" spans="1:12" x14ac:dyDescent="0.3">
      <c r="A4707" s="2">
        <v>47075</v>
      </c>
      <c r="B4707" s="3">
        <v>47075</v>
      </c>
      <c r="C4707" s="1">
        <v>47075</v>
      </c>
      <c r="D4707" s="5">
        <f t="shared" si="578"/>
        <v>47075</v>
      </c>
      <c r="E4707" s="1" t="s">
        <v>52</v>
      </c>
      <c r="F4707" t="str">
        <f t="shared" si="579"/>
        <v>三</v>
      </c>
      <c r="G4707" t="s">
        <v>70</v>
      </c>
      <c r="H4707">
        <f t="shared" si="582"/>
        <v>6</v>
      </c>
      <c r="I4707" t="str">
        <f t="shared" si="583"/>
        <v>四</v>
      </c>
      <c r="J4707" t="str">
        <f t="shared" si="580"/>
        <v>2028/10/3</v>
      </c>
      <c r="K4707" t="str">
        <f t="shared" si="581"/>
        <v>/3</v>
      </c>
      <c r="L4707" t="s">
        <v>1358</v>
      </c>
    </row>
    <row r="4708" spans="1:12" x14ac:dyDescent="0.3">
      <c r="A4708" s="2">
        <v>47076</v>
      </c>
      <c r="B4708" s="3">
        <v>47076</v>
      </c>
      <c r="C4708" s="1">
        <v>47076</v>
      </c>
      <c r="D4708" s="5">
        <f t="shared" si="578"/>
        <v>47076</v>
      </c>
      <c r="E4708" s="1" t="s">
        <v>1</v>
      </c>
      <c r="F4708" t="str">
        <f t="shared" si="579"/>
        <v>四</v>
      </c>
      <c r="G4708" t="s">
        <v>71</v>
      </c>
      <c r="H4708">
        <f t="shared" si="582"/>
        <v>6</v>
      </c>
      <c r="I4708" t="str">
        <f t="shared" si="583"/>
        <v>四</v>
      </c>
      <c r="J4708" t="str">
        <f t="shared" si="580"/>
        <v>2028/10/4</v>
      </c>
      <c r="K4708" t="str">
        <f t="shared" si="581"/>
        <v>/4</v>
      </c>
      <c r="L4708" t="s">
        <v>1358</v>
      </c>
    </row>
    <row r="4709" spans="1:12" x14ac:dyDescent="0.3">
      <c r="A4709" s="2">
        <v>47077</v>
      </c>
      <c r="B4709" s="3">
        <v>47077</v>
      </c>
      <c r="C4709" s="1">
        <v>47077</v>
      </c>
      <c r="D4709" s="5">
        <f t="shared" si="578"/>
        <v>47077</v>
      </c>
      <c r="E4709" s="1" t="s">
        <v>53</v>
      </c>
      <c r="F4709" t="str">
        <f t="shared" si="579"/>
        <v>五</v>
      </c>
      <c r="G4709" t="s">
        <v>72</v>
      </c>
      <c r="H4709">
        <f t="shared" si="582"/>
        <v>5</v>
      </c>
      <c r="I4709" t="str">
        <f t="shared" si="583"/>
        <v>四</v>
      </c>
      <c r="J4709" t="str">
        <f t="shared" si="580"/>
        <v>2028/10/5</v>
      </c>
      <c r="K4709" t="str">
        <f t="shared" si="581"/>
        <v>/5</v>
      </c>
      <c r="L4709" t="s">
        <v>1358</v>
      </c>
    </row>
    <row r="4710" spans="1:12" x14ac:dyDescent="0.3">
      <c r="A4710" s="2">
        <v>47078</v>
      </c>
      <c r="B4710" s="3">
        <v>47078</v>
      </c>
      <c r="C4710" s="1">
        <v>47078</v>
      </c>
      <c r="D4710" s="5">
        <f t="shared" si="578"/>
        <v>47078</v>
      </c>
      <c r="E4710" s="1" t="s">
        <v>54</v>
      </c>
      <c r="F4710" t="str">
        <f t="shared" si="579"/>
        <v>六</v>
      </c>
      <c r="G4710" t="s">
        <v>73</v>
      </c>
      <c r="H4710">
        <f t="shared" si="582"/>
        <v>5</v>
      </c>
      <c r="I4710" t="str">
        <f t="shared" si="583"/>
        <v>五</v>
      </c>
      <c r="J4710" t="str">
        <f t="shared" si="580"/>
        <v>2028/10/6</v>
      </c>
      <c r="K4710" t="str">
        <f t="shared" si="581"/>
        <v>/6</v>
      </c>
      <c r="L4710" t="s">
        <v>1358</v>
      </c>
    </row>
    <row r="4711" spans="1:12" x14ac:dyDescent="0.3">
      <c r="A4711" s="2">
        <v>47079</v>
      </c>
      <c r="B4711" s="3">
        <v>47079</v>
      </c>
      <c r="C4711" s="1">
        <v>47079</v>
      </c>
      <c r="D4711" s="5">
        <f t="shared" si="578"/>
        <v>47079</v>
      </c>
      <c r="E4711" s="1" t="s">
        <v>55</v>
      </c>
      <c r="F4711" t="str">
        <f t="shared" si="579"/>
        <v>七</v>
      </c>
      <c r="G4711" t="s">
        <v>74</v>
      </c>
      <c r="H4711">
        <f t="shared" si="582"/>
        <v>5</v>
      </c>
      <c r="I4711" t="str">
        <f t="shared" si="583"/>
        <v>五</v>
      </c>
      <c r="J4711" t="str">
        <f t="shared" si="580"/>
        <v>2028/10/7</v>
      </c>
      <c r="K4711" t="str">
        <f t="shared" si="581"/>
        <v>/7</v>
      </c>
      <c r="L4711" t="s">
        <v>1358</v>
      </c>
    </row>
    <row r="4712" spans="1:12" x14ac:dyDescent="0.3">
      <c r="A4712" s="2">
        <v>47080</v>
      </c>
      <c r="B4712" s="3">
        <v>47080</v>
      </c>
      <c r="C4712" s="1">
        <v>47080</v>
      </c>
      <c r="D4712" s="5">
        <f t="shared" si="578"/>
        <v>47080</v>
      </c>
      <c r="E4712" s="1" t="s">
        <v>56</v>
      </c>
      <c r="F4712" t="str">
        <f t="shared" si="579"/>
        <v>八</v>
      </c>
      <c r="G4712" t="s">
        <v>77</v>
      </c>
      <c r="H4712">
        <f t="shared" si="582"/>
        <v>4</v>
      </c>
      <c r="I4712" t="str">
        <f t="shared" si="583"/>
        <v>五</v>
      </c>
      <c r="J4712" t="str">
        <f t="shared" si="580"/>
        <v>2028/10/8</v>
      </c>
      <c r="K4712" t="str">
        <f t="shared" si="581"/>
        <v>/8</v>
      </c>
      <c r="L4712" t="s">
        <v>1358</v>
      </c>
    </row>
    <row r="4713" spans="1:12" x14ac:dyDescent="0.3">
      <c r="A4713" s="2">
        <v>47081</v>
      </c>
      <c r="B4713" s="3">
        <v>47081</v>
      </c>
      <c r="C4713" s="1">
        <v>47081</v>
      </c>
      <c r="D4713" s="5">
        <f t="shared" si="578"/>
        <v>47081</v>
      </c>
      <c r="E4713" s="1" t="s">
        <v>50</v>
      </c>
      <c r="F4713" t="str">
        <f t="shared" si="579"/>
        <v>九</v>
      </c>
      <c r="G4713" t="s">
        <v>80</v>
      </c>
      <c r="H4713">
        <f t="shared" si="582"/>
        <v>4</v>
      </c>
      <c r="I4713" t="str">
        <f t="shared" si="583"/>
        <v>六</v>
      </c>
      <c r="J4713" t="str">
        <f t="shared" si="580"/>
        <v>2028/10/9</v>
      </c>
      <c r="K4713" t="str">
        <f t="shared" si="581"/>
        <v>/9</v>
      </c>
      <c r="L4713" t="s">
        <v>1358</v>
      </c>
    </row>
    <row r="4714" spans="1:12" x14ac:dyDescent="0.3">
      <c r="A4714" s="2">
        <v>47082</v>
      </c>
      <c r="B4714" s="3">
        <v>47082</v>
      </c>
      <c r="C4714" s="1">
        <v>47082</v>
      </c>
      <c r="D4714" s="5">
        <f t="shared" si="578"/>
        <v>47082</v>
      </c>
      <c r="E4714" s="1" t="s">
        <v>52</v>
      </c>
      <c r="F4714" t="str">
        <f t="shared" si="579"/>
        <v>十</v>
      </c>
      <c r="G4714" t="s">
        <v>81</v>
      </c>
      <c r="H4714">
        <f t="shared" si="582"/>
        <v>4</v>
      </c>
      <c r="I4714" t="str">
        <f t="shared" si="583"/>
        <v>六</v>
      </c>
      <c r="J4714" t="str">
        <f t="shared" si="580"/>
        <v>2028/10/10</v>
      </c>
      <c r="K4714" t="str">
        <f t="shared" si="581"/>
        <v>10</v>
      </c>
      <c r="L4714" t="s">
        <v>1358</v>
      </c>
    </row>
    <row r="4715" spans="1:12" x14ac:dyDescent="0.3">
      <c r="A4715" s="2">
        <v>47083</v>
      </c>
      <c r="B4715" s="3">
        <v>47083</v>
      </c>
      <c r="C4715" s="1">
        <v>47083</v>
      </c>
      <c r="D4715" s="5">
        <f t="shared" si="578"/>
        <v>47083</v>
      </c>
      <c r="E4715" s="1" t="s">
        <v>1</v>
      </c>
      <c r="F4715" t="str">
        <f t="shared" si="579"/>
        <v>十一</v>
      </c>
      <c r="G4715" t="s">
        <v>82</v>
      </c>
      <c r="H4715">
        <f t="shared" si="582"/>
        <v>3</v>
      </c>
      <c r="I4715" t="str">
        <f t="shared" si="583"/>
        <v>六</v>
      </c>
      <c r="J4715" t="str">
        <f t="shared" si="580"/>
        <v>2028/10/11</v>
      </c>
      <c r="K4715" t="str">
        <f t="shared" si="581"/>
        <v>11</v>
      </c>
      <c r="L4715" t="s">
        <v>1358</v>
      </c>
    </row>
    <row r="4716" spans="1:12" x14ac:dyDescent="0.3">
      <c r="A4716" s="2">
        <v>47084</v>
      </c>
      <c r="B4716" s="3">
        <v>47084</v>
      </c>
      <c r="C4716" s="1">
        <v>47084</v>
      </c>
      <c r="D4716" s="5">
        <f t="shared" si="578"/>
        <v>47084</v>
      </c>
      <c r="E4716" s="1" t="s">
        <v>53</v>
      </c>
      <c r="F4716" t="str">
        <f t="shared" si="579"/>
        <v>十二</v>
      </c>
      <c r="G4716" t="s">
        <v>83</v>
      </c>
      <c r="H4716">
        <f t="shared" si="582"/>
        <v>3</v>
      </c>
      <c r="I4716" t="str">
        <f t="shared" si="583"/>
        <v>七</v>
      </c>
      <c r="J4716" t="str">
        <f t="shared" si="580"/>
        <v>2028/10/12</v>
      </c>
      <c r="K4716" t="str">
        <f t="shared" si="581"/>
        <v>12</v>
      </c>
      <c r="L4716" t="s">
        <v>1358</v>
      </c>
    </row>
    <row r="4717" spans="1:12" x14ac:dyDescent="0.3">
      <c r="A4717" s="2">
        <v>47085</v>
      </c>
      <c r="B4717" s="3">
        <v>47085</v>
      </c>
      <c r="C4717" s="1">
        <v>47085</v>
      </c>
      <c r="D4717" s="5">
        <f t="shared" si="578"/>
        <v>47085</v>
      </c>
      <c r="E4717" s="1" t="s">
        <v>54</v>
      </c>
      <c r="F4717" t="str">
        <f t="shared" si="579"/>
        <v>十三</v>
      </c>
      <c r="G4717" t="s">
        <v>84</v>
      </c>
      <c r="H4717">
        <f t="shared" si="582"/>
        <v>3</v>
      </c>
      <c r="I4717" t="str">
        <f t="shared" si="583"/>
        <v>七</v>
      </c>
      <c r="J4717" t="str">
        <f t="shared" si="580"/>
        <v>2028/10/13</v>
      </c>
      <c r="K4717" t="str">
        <f t="shared" si="581"/>
        <v>13</v>
      </c>
      <c r="L4717" t="s">
        <v>1358</v>
      </c>
    </row>
    <row r="4718" spans="1:12" x14ac:dyDescent="0.3">
      <c r="A4718" s="2">
        <v>47086</v>
      </c>
      <c r="B4718" s="3">
        <v>47086</v>
      </c>
      <c r="C4718" s="1">
        <v>47086</v>
      </c>
      <c r="D4718" s="5">
        <f t="shared" si="578"/>
        <v>47086</v>
      </c>
      <c r="E4718" s="1" t="s">
        <v>55</v>
      </c>
      <c r="F4718" t="str">
        <f t="shared" si="579"/>
        <v>十四</v>
      </c>
      <c r="G4718" t="s">
        <v>85</v>
      </c>
      <c r="H4718">
        <f t="shared" si="582"/>
        <v>2</v>
      </c>
      <c r="I4718" t="str">
        <f t="shared" si="583"/>
        <v>七</v>
      </c>
      <c r="J4718" t="str">
        <f t="shared" si="580"/>
        <v>2028/10/14</v>
      </c>
      <c r="K4718" t="str">
        <f t="shared" si="581"/>
        <v>14</v>
      </c>
      <c r="L4718" t="s">
        <v>1358</v>
      </c>
    </row>
    <row r="4719" spans="1:12" x14ac:dyDescent="0.3">
      <c r="A4719" s="2">
        <v>47087</v>
      </c>
      <c r="B4719" s="3">
        <v>47087</v>
      </c>
      <c r="C4719" s="1">
        <v>47087</v>
      </c>
      <c r="D4719" s="5">
        <f t="shared" si="578"/>
        <v>47087</v>
      </c>
      <c r="E4719" s="1" t="s">
        <v>56</v>
      </c>
      <c r="F4719" t="str">
        <f t="shared" si="579"/>
        <v>十五</v>
      </c>
      <c r="G4719" t="s">
        <v>86</v>
      </c>
      <c r="H4719">
        <f t="shared" si="582"/>
        <v>2</v>
      </c>
      <c r="I4719" t="str">
        <f t="shared" si="583"/>
        <v>八</v>
      </c>
      <c r="J4719" t="str">
        <f t="shared" si="580"/>
        <v>2028/10/15</v>
      </c>
      <c r="K4719" t="str">
        <f t="shared" si="581"/>
        <v>15</v>
      </c>
      <c r="L4719" t="s">
        <v>1358</v>
      </c>
    </row>
    <row r="4720" spans="1:12" x14ac:dyDescent="0.3">
      <c r="A4720" s="2">
        <v>47088</v>
      </c>
      <c r="B4720" s="3">
        <v>47088</v>
      </c>
      <c r="C4720" s="1">
        <v>47088</v>
      </c>
      <c r="D4720" s="5">
        <f t="shared" si="578"/>
        <v>47088</v>
      </c>
      <c r="E4720" s="1" t="s">
        <v>50</v>
      </c>
      <c r="F4720" t="str">
        <f t="shared" si="579"/>
        <v>十六</v>
      </c>
      <c r="G4720" t="s">
        <v>87</v>
      </c>
      <c r="H4720">
        <f t="shared" si="582"/>
        <v>2</v>
      </c>
      <c r="I4720" t="str">
        <f t="shared" si="583"/>
        <v>八</v>
      </c>
      <c r="J4720" t="str">
        <f t="shared" si="580"/>
        <v>2028/10/16</v>
      </c>
      <c r="K4720" t="str">
        <f t="shared" si="581"/>
        <v>16</v>
      </c>
      <c r="L4720" t="s">
        <v>1358</v>
      </c>
    </row>
    <row r="4721" spans="1:12" x14ac:dyDescent="0.3">
      <c r="A4721" s="2">
        <v>47089</v>
      </c>
      <c r="B4721" s="3">
        <v>47089</v>
      </c>
      <c r="C4721" s="1">
        <v>47089</v>
      </c>
      <c r="D4721" s="5">
        <f t="shared" si="578"/>
        <v>47089</v>
      </c>
      <c r="E4721" s="1" t="s">
        <v>52</v>
      </c>
      <c r="F4721" t="str">
        <f t="shared" si="579"/>
        <v>十七</v>
      </c>
      <c r="G4721" t="s">
        <v>88</v>
      </c>
      <c r="H4721">
        <f t="shared" si="582"/>
        <v>1</v>
      </c>
      <c r="I4721" t="str">
        <f t="shared" si="583"/>
        <v>八</v>
      </c>
      <c r="J4721" t="str">
        <f t="shared" si="580"/>
        <v>2028/10/17</v>
      </c>
      <c r="K4721" t="str">
        <f t="shared" si="581"/>
        <v>17</v>
      </c>
      <c r="L4721" t="s">
        <v>1358</v>
      </c>
    </row>
    <row r="4722" spans="1:12" x14ac:dyDescent="0.3">
      <c r="A4722" s="2">
        <v>47090</v>
      </c>
      <c r="B4722" s="3">
        <v>47090</v>
      </c>
      <c r="C4722" s="1">
        <v>47090</v>
      </c>
      <c r="D4722" s="5">
        <f t="shared" si="578"/>
        <v>47090</v>
      </c>
      <c r="E4722" s="1" t="s">
        <v>1</v>
      </c>
      <c r="F4722" t="str">
        <f t="shared" si="579"/>
        <v>十八</v>
      </c>
      <c r="G4722" t="s">
        <v>89</v>
      </c>
      <c r="H4722">
        <f t="shared" si="582"/>
        <v>1</v>
      </c>
      <c r="I4722" t="str">
        <f t="shared" si="583"/>
        <v>九</v>
      </c>
      <c r="J4722" t="str">
        <f t="shared" si="580"/>
        <v>2028/10/18</v>
      </c>
      <c r="K4722" t="str">
        <f t="shared" si="581"/>
        <v>18</v>
      </c>
      <c r="L4722" t="s">
        <v>1358</v>
      </c>
    </row>
    <row r="4723" spans="1:12" x14ac:dyDescent="0.3">
      <c r="A4723" s="2">
        <v>47091</v>
      </c>
      <c r="B4723" s="3">
        <v>47091</v>
      </c>
      <c r="C4723" s="1">
        <v>47091</v>
      </c>
      <c r="D4723" s="5">
        <f t="shared" si="578"/>
        <v>47091</v>
      </c>
      <c r="E4723" s="1" t="s">
        <v>53</v>
      </c>
      <c r="F4723" t="str">
        <f t="shared" si="579"/>
        <v>十九</v>
      </c>
      <c r="G4723" t="s">
        <v>90</v>
      </c>
      <c r="H4723">
        <f t="shared" si="582"/>
        <v>1</v>
      </c>
      <c r="I4723" t="str">
        <f t="shared" si="583"/>
        <v>九</v>
      </c>
      <c r="J4723" t="str">
        <f t="shared" si="580"/>
        <v>2028/10/19</v>
      </c>
      <c r="K4723" t="str">
        <f t="shared" si="581"/>
        <v>19</v>
      </c>
      <c r="L4723" t="s">
        <v>1358</v>
      </c>
    </row>
    <row r="4724" spans="1:12" x14ac:dyDescent="0.3">
      <c r="A4724" s="2">
        <v>47092</v>
      </c>
      <c r="B4724" s="3">
        <v>47092</v>
      </c>
      <c r="C4724" s="1">
        <v>47092</v>
      </c>
      <c r="D4724" s="5">
        <f t="shared" si="578"/>
        <v>47092</v>
      </c>
      <c r="E4724" s="1" t="s">
        <v>54</v>
      </c>
      <c r="F4724" t="str">
        <f t="shared" si="579"/>
        <v>二十</v>
      </c>
      <c r="G4724" t="s">
        <v>12</v>
      </c>
      <c r="H4724">
        <f t="shared" si="582"/>
        <v>1</v>
      </c>
      <c r="I4724" t="str">
        <f t="shared" si="583"/>
        <v>九</v>
      </c>
      <c r="J4724" t="str">
        <f t="shared" si="580"/>
        <v>2028/10/20</v>
      </c>
      <c r="K4724" t="str">
        <f t="shared" si="581"/>
        <v>20</v>
      </c>
      <c r="L4724" t="s">
        <v>1358</v>
      </c>
    </row>
    <row r="4725" spans="1:12" x14ac:dyDescent="0.3">
      <c r="A4725" s="2">
        <v>47093</v>
      </c>
      <c r="B4725" s="3">
        <v>47093</v>
      </c>
      <c r="C4725" s="1">
        <v>47093</v>
      </c>
      <c r="D4725" s="5">
        <f t="shared" si="578"/>
        <v>47093</v>
      </c>
      <c r="E4725" s="1" t="s">
        <v>55</v>
      </c>
      <c r="F4725" t="str">
        <f t="shared" si="579"/>
        <v>廿一</v>
      </c>
      <c r="G4725" t="s">
        <v>91</v>
      </c>
      <c r="J4725" t="str">
        <f t="shared" si="580"/>
        <v>2028/10/21</v>
      </c>
      <c r="K4725" t="str">
        <f t="shared" si="581"/>
        <v>21</v>
      </c>
      <c r="L4725" t="s">
        <v>1358</v>
      </c>
    </row>
    <row r="4726" spans="1:12" x14ac:dyDescent="0.3">
      <c r="A4726" s="2">
        <v>47094</v>
      </c>
      <c r="B4726" s="3">
        <v>47094</v>
      </c>
      <c r="C4726" s="1">
        <v>47094</v>
      </c>
      <c r="D4726" s="5">
        <f t="shared" si="578"/>
        <v>47094</v>
      </c>
      <c r="E4726" s="1" t="s">
        <v>56</v>
      </c>
      <c r="F4726" t="str">
        <f t="shared" si="579"/>
        <v>廿二</v>
      </c>
      <c r="G4726" t="s">
        <v>92</v>
      </c>
      <c r="H4726">
        <f t="shared" ref="H4726:H4754" si="584">S2</f>
        <v>10</v>
      </c>
      <c r="I4726" t="str">
        <f t="shared" ref="I4726:I4754" si="585">T2</f>
        <v>一</v>
      </c>
      <c r="J4726" t="str">
        <f t="shared" si="580"/>
        <v>2028/10/22</v>
      </c>
      <c r="K4726" t="str">
        <f t="shared" si="581"/>
        <v>22</v>
      </c>
      <c r="L4726" t="s">
        <v>1358</v>
      </c>
    </row>
    <row r="4727" spans="1:12" x14ac:dyDescent="0.3">
      <c r="A4727" s="2">
        <v>47095</v>
      </c>
      <c r="B4727" s="3">
        <v>47095</v>
      </c>
      <c r="C4727" s="1">
        <v>47095</v>
      </c>
      <c r="D4727" s="5">
        <f t="shared" si="578"/>
        <v>47095</v>
      </c>
      <c r="E4727" s="1" t="s">
        <v>50</v>
      </c>
      <c r="F4727" t="str">
        <f t="shared" si="579"/>
        <v>廿三</v>
      </c>
      <c r="G4727" t="s">
        <v>93</v>
      </c>
      <c r="H4727">
        <f t="shared" si="584"/>
        <v>9</v>
      </c>
      <c r="I4727" t="str">
        <f t="shared" si="585"/>
        <v>一</v>
      </c>
      <c r="J4727" t="str">
        <f t="shared" si="580"/>
        <v>2028/10/23</v>
      </c>
      <c r="K4727" t="str">
        <f t="shared" si="581"/>
        <v>23</v>
      </c>
      <c r="L4727" t="s">
        <v>1358</v>
      </c>
    </row>
    <row r="4728" spans="1:12" x14ac:dyDescent="0.3">
      <c r="A4728" s="2">
        <v>47096</v>
      </c>
      <c r="B4728" s="3">
        <v>47096</v>
      </c>
      <c r="C4728" s="1">
        <v>47096</v>
      </c>
      <c r="D4728" s="5">
        <f t="shared" si="578"/>
        <v>47096</v>
      </c>
      <c r="E4728" s="1" t="s">
        <v>52</v>
      </c>
      <c r="F4728" t="str">
        <f t="shared" si="579"/>
        <v>廿四</v>
      </c>
      <c r="G4728" t="s">
        <v>94</v>
      </c>
      <c r="H4728">
        <f t="shared" si="584"/>
        <v>9</v>
      </c>
      <c r="I4728" t="str">
        <f t="shared" si="585"/>
        <v>一</v>
      </c>
      <c r="J4728" t="str">
        <f t="shared" si="580"/>
        <v>2028/10/24</v>
      </c>
      <c r="K4728" t="str">
        <f t="shared" si="581"/>
        <v>24</v>
      </c>
      <c r="L4728" t="s">
        <v>1358</v>
      </c>
    </row>
    <row r="4729" spans="1:12" x14ac:dyDescent="0.3">
      <c r="A4729" s="2">
        <v>47097</v>
      </c>
      <c r="B4729" s="3">
        <v>47097</v>
      </c>
      <c r="C4729" s="1">
        <v>47097</v>
      </c>
      <c r="D4729" s="5">
        <f t="shared" si="578"/>
        <v>47097</v>
      </c>
      <c r="E4729" s="1" t="s">
        <v>1</v>
      </c>
      <c r="F4729" t="str">
        <f t="shared" si="579"/>
        <v>廿五</v>
      </c>
      <c r="G4729" t="s">
        <v>95</v>
      </c>
      <c r="H4729">
        <f t="shared" si="584"/>
        <v>9</v>
      </c>
      <c r="I4729" t="str">
        <f t="shared" si="585"/>
        <v>一</v>
      </c>
      <c r="J4729" t="str">
        <f t="shared" si="580"/>
        <v>2028/10/25</v>
      </c>
      <c r="K4729" t="str">
        <f t="shared" si="581"/>
        <v>25</v>
      </c>
      <c r="L4729" t="s">
        <v>1358</v>
      </c>
    </row>
    <row r="4730" spans="1:12" x14ac:dyDescent="0.3">
      <c r="A4730" s="2">
        <v>47098</v>
      </c>
      <c r="B4730" s="3">
        <v>47098</v>
      </c>
      <c r="C4730" s="1">
        <v>47098</v>
      </c>
      <c r="D4730" s="5">
        <f t="shared" si="578"/>
        <v>47098</v>
      </c>
      <c r="E4730" s="1" t="s">
        <v>53</v>
      </c>
      <c r="F4730" t="str">
        <f t="shared" si="579"/>
        <v>廿六</v>
      </c>
      <c r="G4730" t="s">
        <v>96</v>
      </c>
      <c r="H4730">
        <f t="shared" si="584"/>
        <v>8</v>
      </c>
      <c r="I4730" t="str">
        <f t="shared" si="585"/>
        <v>二</v>
      </c>
      <c r="J4730" t="str">
        <f t="shared" si="580"/>
        <v>2028/10/26</v>
      </c>
      <c r="K4730" t="str">
        <f t="shared" si="581"/>
        <v>26</v>
      </c>
      <c r="L4730" t="s">
        <v>1358</v>
      </c>
    </row>
    <row r="4731" spans="1:12" x14ac:dyDescent="0.3">
      <c r="A4731" s="2">
        <v>47099</v>
      </c>
      <c r="B4731" s="3">
        <v>47099</v>
      </c>
      <c r="C4731" s="1">
        <v>47099</v>
      </c>
      <c r="D4731" s="5">
        <f t="shared" si="578"/>
        <v>47099</v>
      </c>
      <c r="E4731" s="1" t="s">
        <v>54</v>
      </c>
      <c r="F4731" t="str">
        <f t="shared" si="579"/>
        <v>廿七</v>
      </c>
      <c r="G4731" t="s">
        <v>97</v>
      </c>
      <c r="H4731">
        <f t="shared" si="584"/>
        <v>8</v>
      </c>
      <c r="I4731" t="str">
        <f t="shared" si="585"/>
        <v>二</v>
      </c>
      <c r="J4731" t="str">
        <f t="shared" si="580"/>
        <v>2028/10/27</v>
      </c>
      <c r="K4731" t="str">
        <f t="shared" si="581"/>
        <v>27</v>
      </c>
      <c r="L4731" t="s">
        <v>1358</v>
      </c>
    </row>
    <row r="4732" spans="1:12" x14ac:dyDescent="0.3">
      <c r="A4732" s="2">
        <v>47100</v>
      </c>
      <c r="B4732" s="3">
        <v>47100</v>
      </c>
      <c r="C4732" s="1">
        <v>47100</v>
      </c>
      <c r="D4732" s="5">
        <f t="shared" si="578"/>
        <v>47100</v>
      </c>
      <c r="E4732" s="1" t="s">
        <v>55</v>
      </c>
      <c r="F4732" t="str">
        <f t="shared" si="579"/>
        <v>廿八</v>
      </c>
      <c r="G4732" t="s">
        <v>98</v>
      </c>
      <c r="H4732">
        <f t="shared" si="584"/>
        <v>8</v>
      </c>
      <c r="I4732" t="str">
        <f t="shared" si="585"/>
        <v>二</v>
      </c>
      <c r="J4732" t="str">
        <f t="shared" si="580"/>
        <v>2028/10/28</v>
      </c>
      <c r="K4732" t="str">
        <f t="shared" si="581"/>
        <v>28</v>
      </c>
      <c r="L4732" t="s">
        <v>1358</v>
      </c>
    </row>
    <row r="4733" spans="1:12" x14ac:dyDescent="0.3">
      <c r="A4733" s="2">
        <v>47101</v>
      </c>
      <c r="B4733" s="3">
        <v>47101</v>
      </c>
      <c r="C4733" s="1">
        <v>47101</v>
      </c>
      <c r="D4733" s="5">
        <f t="shared" si="578"/>
        <v>47101</v>
      </c>
      <c r="E4733" s="1" t="s">
        <v>56</v>
      </c>
      <c r="F4733" t="str">
        <f t="shared" si="579"/>
        <v>廿九</v>
      </c>
      <c r="G4733" t="s">
        <v>99</v>
      </c>
      <c r="H4733">
        <f t="shared" si="584"/>
        <v>7</v>
      </c>
      <c r="I4733" t="str">
        <f t="shared" si="585"/>
        <v>三</v>
      </c>
      <c r="J4733" t="str">
        <f t="shared" si="580"/>
        <v>2028/10/29</v>
      </c>
      <c r="K4733" t="str">
        <f t="shared" si="581"/>
        <v>29</v>
      </c>
      <c r="L4733" t="s">
        <v>1358</v>
      </c>
    </row>
    <row r="4734" spans="1:12" x14ac:dyDescent="0.3">
      <c r="A4734" s="2">
        <v>47102</v>
      </c>
      <c r="B4734" s="3">
        <v>47102</v>
      </c>
      <c r="C4734" s="1">
        <v>47102</v>
      </c>
      <c r="D4734" s="5">
        <f t="shared" si="578"/>
        <v>47102</v>
      </c>
      <c r="E4734" s="1" t="s">
        <v>50</v>
      </c>
      <c r="F4734" t="str">
        <f t="shared" si="579"/>
        <v>三十</v>
      </c>
      <c r="G4734" t="s">
        <v>100</v>
      </c>
      <c r="H4734">
        <f t="shared" si="584"/>
        <v>7</v>
      </c>
      <c r="I4734" t="str">
        <f t="shared" si="585"/>
        <v>三</v>
      </c>
      <c r="J4734" t="str">
        <f t="shared" si="580"/>
        <v>2028/10/30</v>
      </c>
      <c r="K4734" t="str">
        <f t="shared" si="581"/>
        <v>30</v>
      </c>
      <c r="L4734" t="s">
        <v>1358</v>
      </c>
    </row>
    <row r="4735" spans="1:12" x14ac:dyDescent="0.3">
      <c r="A4735" s="2">
        <v>47103</v>
      </c>
      <c r="B4735" s="3">
        <v>47103</v>
      </c>
      <c r="C4735" s="1">
        <v>47103</v>
      </c>
      <c r="D4735" s="5">
        <f t="shared" si="578"/>
        <v>47103</v>
      </c>
      <c r="E4735" s="1" t="s">
        <v>52</v>
      </c>
      <c r="F4735" t="str">
        <f t="shared" si="579"/>
        <v>一</v>
      </c>
      <c r="G4735" t="s">
        <v>101</v>
      </c>
      <c r="H4735">
        <f t="shared" si="584"/>
        <v>7</v>
      </c>
      <c r="I4735" t="str">
        <f t="shared" si="585"/>
        <v>三</v>
      </c>
      <c r="J4735" t="str">
        <f t="shared" si="580"/>
        <v>2028/11/1</v>
      </c>
      <c r="K4735" t="str">
        <f t="shared" si="581"/>
        <v>/1</v>
      </c>
      <c r="L4735" t="s">
        <v>1336</v>
      </c>
    </row>
    <row r="4736" spans="1:12" x14ac:dyDescent="0.3">
      <c r="A4736" s="2">
        <v>47104</v>
      </c>
      <c r="B4736" s="3">
        <v>47104</v>
      </c>
      <c r="C4736" s="1">
        <v>47104</v>
      </c>
      <c r="D4736" s="5">
        <f t="shared" si="578"/>
        <v>47104</v>
      </c>
      <c r="E4736" s="1" t="s">
        <v>1</v>
      </c>
      <c r="F4736" t="str">
        <f t="shared" si="579"/>
        <v>二</v>
      </c>
      <c r="G4736" t="s">
        <v>102</v>
      </c>
      <c r="H4736">
        <f t="shared" si="584"/>
        <v>6</v>
      </c>
      <c r="I4736" t="str">
        <f t="shared" si="585"/>
        <v>四</v>
      </c>
      <c r="J4736" t="str">
        <f t="shared" si="580"/>
        <v>2028/11/2</v>
      </c>
      <c r="K4736" t="str">
        <f t="shared" si="581"/>
        <v>/2</v>
      </c>
      <c r="L4736" t="s">
        <v>1336</v>
      </c>
    </row>
    <row r="4737" spans="1:12" x14ac:dyDescent="0.3">
      <c r="A4737" s="2">
        <v>47105</v>
      </c>
      <c r="B4737" s="3">
        <v>47105</v>
      </c>
      <c r="C4737" s="1">
        <v>47105</v>
      </c>
      <c r="D4737" s="5">
        <f t="shared" si="578"/>
        <v>47105</v>
      </c>
      <c r="E4737" s="1" t="s">
        <v>53</v>
      </c>
      <c r="F4737" t="str">
        <f t="shared" si="579"/>
        <v>三</v>
      </c>
      <c r="G4737" t="s">
        <v>103</v>
      </c>
      <c r="H4737">
        <f t="shared" si="584"/>
        <v>6</v>
      </c>
      <c r="I4737" t="str">
        <f t="shared" si="585"/>
        <v>四</v>
      </c>
      <c r="J4737" t="str">
        <f t="shared" si="580"/>
        <v>2028/11/3</v>
      </c>
      <c r="K4737" t="str">
        <f t="shared" si="581"/>
        <v>/3</v>
      </c>
      <c r="L4737" t="s">
        <v>1336</v>
      </c>
    </row>
    <row r="4738" spans="1:12" x14ac:dyDescent="0.3">
      <c r="A4738" s="2">
        <v>47106</v>
      </c>
      <c r="B4738" s="3">
        <v>47106</v>
      </c>
      <c r="C4738" s="1">
        <v>47106</v>
      </c>
      <c r="D4738" s="5">
        <f t="shared" ref="D4738:D4801" si="586">A4738</f>
        <v>47106</v>
      </c>
      <c r="E4738" s="1" t="s">
        <v>54</v>
      </c>
      <c r="F4738" t="str">
        <f t="shared" ref="F4738:F4801" si="587">INDEX(음력한자,MATCH(K4738,매치,0))</f>
        <v>四</v>
      </c>
      <c r="G4738" t="s">
        <v>117</v>
      </c>
      <c r="H4738">
        <f t="shared" si="584"/>
        <v>6</v>
      </c>
      <c r="I4738" t="str">
        <f t="shared" si="585"/>
        <v>四</v>
      </c>
      <c r="J4738" t="str">
        <f t="shared" ref="J4738:J4801" si="588">suntolun(YEAR(D4738),MONTH(D4738),DAY(D4738))</f>
        <v>2028/11/4</v>
      </c>
      <c r="K4738" t="str">
        <f t="shared" ref="K4738:K4801" si="589">RIGHT(J4738,2)</f>
        <v>/4</v>
      </c>
      <c r="L4738" t="s">
        <v>1336</v>
      </c>
    </row>
    <row r="4739" spans="1:12" x14ac:dyDescent="0.3">
      <c r="A4739" s="2">
        <v>47107</v>
      </c>
      <c r="B4739" s="3">
        <v>47107</v>
      </c>
      <c r="C4739" s="1">
        <v>47107</v>
      </c>
      <c r="D4739" s="5">
        <f t="shared" si="586"/>
        <v>47107</v>
      </c>
      <c r="E4739" s="1" t="s">
        <v>55</v>
      </c>
      <c r="F4739" t="str">
        <f t="shared" si="587"/>
        <v>五</v>
      </c>
      <c r="G4739" t="s">
        <v>118</v>
      </c>
      <c r="H4739">
        <f t="shared" si="584"/>
        <v>5</v>
      </c>
      <c r="I4739" t="str">
        <f t="shared" si="585"/>
        <v>五</v>
      </c>
      <c r="J4739" t="str">
        <f t="shared" si="588"/>
        <v>2028/11/5</v>
      </c>
      <c r="K4739" t="str">
        <f t="shared" si="589"/>
        <v>/5</v>
      </c>
      <c r="L4739" t="s">
        <v>1336</v>
      </c>
    </row>
    <row r="4740" spans="1:12" x14ac:dyDescent="0.3">
      <c r="A4740" s="2">
        <v>47108</v>
      </c>
      <c r="B4740" s="3">
        <v>47108</v>
      </c>
      <c r="C4740" s="1">
        <v>47108</v>
      </c>
      <c r="D4740" s="5">
        <f t="shared" si="586"/>
        <v>47108</v>
      </c>
      <c r="E4740" s="1" t="s">
        <v>56</v>
      </c>
      <c r="F4740" t="str">
        <f t="shared" si="587"/>
        <v>六</v>
      </c>
      <c r="G4740" t="s">
        <v>119</v>
      </c>
      <c r="H4740">
        <f t="shared" si="584"/>
        <v>5</v>
      </c>
      <c r="I4740" t="str">
        <f t="shared" si="585"/>
        <v>五</v>
      </c>
      <c r="J4740" t="str">
        <f t="shared" si="588"/>
        <v>2028/11/6</v>
      </c>
      <c r="K4740" t="str">
        <f t="shared" si="589"/>
        <v>/6</v>
      </c>
      <c r="L4740" t="s">
        <v>1336</v>
      </c>
    </row>
    <row r="4741" spans="1:12" x14ac:dyDescent="0.3">
      <c r="A4741" s="2">
        <v>47109</v>
      </c>
      <c r="B4741" s="3">
        <v>47109</v>
      </c>
      <c r="C4741" s="1">
        <v>47109</v>
      </c>
      <c r="D4741" s="5">
        <f t="shared" si="586"/>
        <v>47109</v>
      </c>
      <c r="E4741" s="1" t="s">
        <v>50</v>
      </c>
      <c r="F4741" t="str">
        <f t="shared" si="587"/>
        <v>七</v>
      </c>
      <c r="G4741" t="s">
        <v>120</v>
      </c>
      <c r="H4741">
        <f t="shared" si="584"/>
        <v>5</v>
      </c>
      <c r="I4741" t="str">
        <f t="shared" si="585"/>
        <v>五</v>
      </c>
      <c r="J4741" t="str">
        <f t="shared" si="588"/>
        <v>2028/11/7</v>
      </c>
      <c r="K4741" t="str">
        <f t="shared" si="589"/>
        <v>/7</v>
      </c>
      <c r="L4741" t="s">
        <v>1336</v>
      </c>
    </row>
    <row r="4742" spans="1:12" x14ac:dyDescent="0.3">
      <c r="A4742" s="2">
        <v>47110</v>
      </c>
      <c r="B4742" s="3">
        <v>47110</v>
      </c>
      <c r="C4742" s="1">
        <v>47110</v>
      </c>
      <c r="D4742" s="5">
        <f t="shared" si="586"/>
        <v>47110</v>
      </c>
      <c r="E4742" s="1" t="s">
        <v>52</v>
      </c>
      <c r="F4742" t="str">
        <f t="shared" si="587"/>
        <v>八</v>
      </c>
      <c r="G4742" t="s">
        <v>57</v>
      </c>
      <c r="H4742">
        <f t="shared" si="584"/>
        <v>4</v>
      </c>
      <c r="I4742" t="str">
        <f t="shared" si="585"/>
        <v>六</v>
      </c>
      <c r="J4742" t="str">
        <f t="shared" si="588"/>
        <v>2028/11/8</v>
      </c>
      <c r="K4742" t="str">
        <f t="shared" si="589"/>
        <v>/8</v>
      </c>
      <c r="L4742" t="s">
        <v>1336</v>
      </c>
    </row>
    <row r="4743" spans="1:12" x14ac:dyDescent="0.3">
      <c r="A4743" s="2">
        <v>47111</v>
      </c>
      <c r="B4743" s="3">
        <v>47111</v>
      </c>
      <c r="C4743" s="1">
        <v>47111</v>
      </c>
      <c r="D4743" s="5">
        <f t="shared" si="586"/>
        <v>47111</v>
      </c>
      <c r="E4743" s="1" t="s">
        <v>1</v>
      </c>
      <c r="F4743" t="str">
        <f t="shared" si="587"/>
        <v>九</v>
      </c>
      <c r="G4743" t="s">
        <v>59</v>
      </c>
      <c r="H4743">
        <f t="shared" si="584"/>
        <v>4</v>
      </c>
      <c r="I4743" t="str">
        <f t="shared" si="585"/>
        <v>六</v>
      </c>
      <c r="J4743" t="str">
        <f t="shared" si="588"/>
        <v>2028/11/9</v>
      </c>
      <c r="K4743" t="str">
        <f t="shared" si="589"/>
        <v>/9</v>
      </c>
      <c r="L4743" t="s">
        <v>1336</v>
      </c>
    </row>
    <row r="4744" spans="1:12" x14ac:dyDescent="0.3">
      <c r="A4744" s="2">
        <v>47112</v>
      </c>
      <c r="B4744" s="3">
        <v>47112</v>
      </c>
      <c r="C4744" s="1">
        <v>47112</v>
      </c>
      <c r="D4744" s="5">
        <f t="shared" si="586"/>
        <v>47112</v>
      </c>
      <c r="E4744" s="1" t="s">
        <v>53</v>
      </c>
      <c r="F4744" t="str">
        <f t="shared" si="587"/>
        <v>十</v>
      </c>
      <c r="G4744" t="s">
        <v>60</v>
      </c>
      <c r="H4744">
        <f t="shared" si="584"/>
        <v>4</v>
      </c>
      <c r="I4744" t="str">
        <f t="shared" si="585"/>
        <v>六</v>
      </c>
      <c r="J4744" t="str">
        <f t="shared" si="588"/>
        <v>2028/11/10</v>
      </c>
      <c r="K4744" t="str">
        <f t="shared" si="589"/>
        <v>10</v>
      </c>
      <c r="L4744" t="s">
        <v>1336</v>
      </c>
    </row>
    <row r="4745" spans="1:12" x14ac:dyDescent="0.3">
      <c r="A4745" s="2">
        <v>47113</v>
      </c>
      <c r="B4745" s="3">
        <v>47113</v>
      </c>
      <c r="C4745" s="1">
        <v>47113</v>
      </c>
      <c r="D4745" s="5">
        <f t="shared" si="586"/>
        <v>47113</v>
      </c>
      <c r="E4745" s="1" t="s">
        <v>54</v>
      </c>
      <c r="F4745" t="str">
        <f t="shared" si="587"/>
        <v>十一</v>
      </c>
      <c r="G4745" t="s">
        <v>61</v>
      </c>
      <c r="H4745">
        <f t="shared" si="584"/>
        <v>3</v>
      </c>
      <c r="I4745" t="str">
        <f t="shared" si="585"/>
        <v>七</v>
      </c>
      <c r="J4745" t="str">
        <f t="shared" si="588"/>
        <v>2028/11/11</v>
      </c>
      <c r="K4745" t="str">
        <f t="shared" si="589"/>
        <v>11</v>
      </c>
      <c r="L4745" t="s">
        <v>1336</v>
      </c>
    </row>
    <row r="4746" spans="1:12" x14ac:dyDescent="0.3">
      <c r="A4746" s="2">
        <v>47114</v>
      </c>
      <c r="B4746" s="3">
        <v>47114</v>
      </c>
      <c r="C4746" s="1">
        <v>47114</v>
      </c>
      <c r="D4746" s="5">
        <f t="shared" si="586"/>
        <v>47114</v>
      </c>
      <c r="E4746" s="1" t="s">
        <v>55</v>
      </c>
      <c r="F4746" t="str">
        <f t="shared" si="587"/>
        <v>十二</v>
      </c>
      <c r="G4746" t="s">
        <v>62</v>
      </c>
      <c r="H4746">
        <f t="shared" si="584"/>
        <v>3</v>
      </c>
      <c r="I4746" t="str">
        <f t="shared" si="585"/>
        <v>七</v>
      </c>
      <c r="J4746" t="str">
        <f t="shared" si="588"/>
        <v>2028/11/12</v>
      </c>
      <c r="K4746" t="str">
        <f t="shared" si="589"/>
        <v>12</v>
      </c>
      <c r="L4746" t="s">
        <v>1336</v>
      </c>
    </row>
    <row r="4747" spans="1:12" x14ac:dyDescent="0.3">
      <c r="A4747" s="2">
        <v>47115</v>
      </c>
      <c r="B4747" s="3">
        <v>47115</v>
      </c>
      <c r="C4747" s="1">
        <v>47115</v>
      </c>
      <c r="D4747" s="5">
        <f t="shared" si="586"/>
        <v>47115</v>
      </c>
      <c r="E4747" s="1" t="s">
        <v>56</v>
      </c>
      <c r="F4747" t="str">
        <f t="shared" si="587"/>
        <v>十三</v>
      </c>
      <c r="G4747" t="s">
        <v>63</v>
      </c>
      <c r="H4747">
        <f t="shared" si="584"/>
        <v>3</v>
      </c>
      <c r="I4747" t="str">
        <f t="shared" si="585"/>
        <v>七</v>
      </c>
      <c r="J4747" t="str">
        <f t="shared" si="588"/>
        <v>2028/11/13</v>
      </c>
      <c r="K4747" t="str">
        <f t="shared" si="589"/>
        <v>13</v>
      </c>
      <c r="L4747" t="s">
        <v>1336</v>
      </c>
    </row>
    <row r="4748" spans="1:12" x14ac:dyDescent="0.3">
      <c r="A4748" s="2">
        <v>47116</v>
      </c>
      <c r="B4748" s="3">
        <v>47116</v>
      </c>
      <c r="C4748" s="1">
        <v>47116</v>
      </c>
      <c r="D4748" s="5">
        <f t="shared" si="586"/>
        <v>47116</v>
      </c>
      <c r="E4748" s="1" t="s">
        <v>50</v>
      </c>
      <c r="F4748" t="str">
        <f t="shared" si="587"/>
        <v>十四</v>
      </c>
      <c r="G4748" t="s">
        <v>64</v>
      </c>
      <c r="H4748">
        <f t="shared" si="584"/>
        <v>2</v>
      </c>
      <c r="I4748" t="str">
        <f t="shared" si="585"/>
        <v>八</v>
      </c>
      <c r="J4748" t="str">
        <f t="shared" si="588"/>
        <v>2028/11/14</v>
      </c>
      <c r="K4748" t="str">
        <f t="shared" si="589"/>
        <v>14</v>
      </c>
      <c r="L4748" t="s">
        <v>1336</v>
      </c>
    </row>
    <row r="4749" spans="1:12" x14ac:dyDescent="0.3">
      <c r="A4749" s="2">
        <v>47117</v>
      </c>
      <c r="B4749" s="3">
        <v>47117</v>
      </c>
      <c r="C4749" s="1">
        <v>47117</v>
      </c>
      <c r="D4749" s="5">
        <f t="shared" si="586"/>
        <v>47117</v>
      </c>
      <c r="E4749" s="1" t="s">
        <v>52</v>
      </c>
      <c r="F4749" t="str">
        <f t="shared" si="587"/>
        <v>十五</v>
      </c>
      <c r="G4749" t="s">
        <v>16</v>
      </c>
      <c r="H4749">
        <f t="shared" si="584"/>
        <v>2</v>
      </c>
      <c r="I4749" t="str">
        <f t="shared" si="585"/>
        <v>八</v>
      </c>
      <c r="J4749" t="str">
        <f t="shared" si="588"/>
        <v>2028/11/15</v>
      </c>
      <c r="K4749" t="str">
        <f t="shared" si="589"/>
        <v>15</v>
      </c>
      <c r="L4749" t="s">
        <v>1336</v>
      </c>
    </row>
    <row r="4750" spans="1:12" x14ac:dyDescent="0.3">
      <c r="A4750" s="2">
        <v>47118</v>
      </c>
      <c r="B4750" s="3">
        <v>47118</v>
      </c>
      <c r="C4750" s="1">
        <v>47118</v>
      </c>
      <c r="D4750" s="5">
        <f t="shared" si="586"/>
        <v>47118</v>
      </c>
      <c r="E4750" s="1" t="s">
        <v>1</v>
      </c>
      <c r="F4750" t="str">
        <f t="shared" si="587"/>
        <v>十六</v>
      </c>
      <c r="G4750" t="s">
        <v>17</v>
      </c>
      <c r="H4750">
        <f t="shared" si="584"/>
        <v>2</v>
      </c>
      <c r="I4750" t="str">
        <f t="shared" si="585"/>
        <v>八</v>
      </c>
      <c r="J4750" t="str">
        <f t="shared" si="588"/>
        <v>2028/11/16</v>
      </c>
      <c r="K4750" t="str">
        <f t="shared" si="589"/>
        <v>16</v>
      </c>
      <c r="L4750" t="s">
        <v>1336</v>
      </c>
    </row>
    <row r="4751" spans="1:12" x14ac:dyDescent="0.3">
      <c r="A4751" s="2">
        <v>47119</v>
      </c>
      <c r="B4751" s="3">
        <v>47119</v>
      </c>
      <c r="C4751" s="1">
        <v>47119</v>
      </c>
      <c r="D4751" s="5">
        <f t="shared" si="586"/>
        <v>47119</v>
      </c>
      <c r="E4751" s="1" t="s">
        <v>53</v>
      </c>
      <c r="F4751" t="str">
        <f t="shared" si="587"/>
        <v>十七</v>
      </c>
      <c r="G4751" t="s">
        <v>18</v>
      </c>
      <c r="H4751">
        <f t="shared" si="584"/>
        <v>1</v>
      </c>
      <c r="I4751" t="str">
        <f t="shared" si="585"/>
        <v>九</v>
      </c>
      <c r="J4751" t="str">
        <f t="shared" si="588"/>
        <v>2028/11/17</v>
      </c>
      <c r="K4751" t="str">
        <f t="shared" si="589"/>
        <v>17</v>
      </c>
      <c r="L4751" t="s">
        <v>1336</v>
      </c>
    </row>
    <row r="4752" spans="1:12" x14ac:dyDescent="0.3">
      <c r="A4752" s="2">
        <v>47120</v>
      </c>
      <c r="B4752" s="3">
        <v>47120</v>
      </c>
      <c r="C4752" s="1">
        <v>47120</v>
      </c>
      <c r="D4752" s="5">
        <f t="shared" si="586"/>
        <v>47120</v>
      </c>
      <c r="E4752" s="1" t="s">
        <v>54</v>
      </c>
      <c r="F4752" t="str">
        <f t="shared" si="587"/>
        <v>十八</v>
      </c>
      <c r="G4752" t="s">
        <v>75</v>
      </c>
      <c r="H4752">
        <f t="shared" si="584"/>
        <v>1</v>
      </c>
      <c r="I4752" t="str">
        <f t="shared" si="585"/>
        <v>九</v>
      </c>
      <c r="J4752" t="str">
        <f t="shared" si="588"/>
        <v>2028/11/18</v>
      </c>
      <c r="K4752" t="str">
        <f t="shared" si="589"/>
        <v>18</v>
      </c>
      <c r="L4752" t="s">
        <v>1336</v>
      </c>
    </row>
    <row r="4753" spans="1:12" x14ac:dyDescent="0.3">
      <c r="A4753" s="2">
        <v>47121</v>
      </c>
      <c r="B4753" s="3">
        <v>47121</v>
      </c>
      <c r="C4753" s="1">
        <v>47121</v>
      </c>
      <c r="D4753" s="5">
        <f t="shared" si="586"/>
        <v>47121</v>
      </c>
      <c r="E4753" s="1" t="s">
        <v>55</v>
      </c>
      <c r="F4753" t="str">
        <f t="shared" si="587"/>
        <v>十九</v>
      </c>
      <c r="G4753" t="s">
        <v>19</v>
      </c>
      <c r="H4753">
        <f t="shared" si="584"/>
        <v>1</v>
      </c>
      <c r="I4753" t="str">
        <f t="shared" si="585"/>
        <v>九</v>
      </c>
      <c r="J4753" t="str">
        <f t="shared" si="588"/>
        <v>2028/11/19</v>
      </c>
      <c r="K4753" t="str">
        <f t="shared" si="589"/>
        <v>19</v>
      </c>
      <c r="L4753" t="s">
        <v>1336</v>
      </c>
    </row>
    <row r="4754" spans="1:12" x14ac:dyDescent="0.3">
      <c r="A4754" s="2">
        <v>47122</v>
      </c>
      <c r="B4754" s="3">
        <v>47122</v>
      </c>
      <c r="C4754" s="1">
        <v>47122</v>
      </c>
      <c r="D4754" s="5">
        <f t="shared" si="586"/>
        <v>47122</v>
      </c>
      <c r="E4754" s="1" t="s">
        <v>56</v>
      </c>
      <c r="F4754" t="str">
        <f t="shared" si="587"/>
        <v>二十</v>
      </c>
      <c r="G4754" t="s">
        <v>20</v>
      </c>
      <c r="H4754">
        <f t="shared" si="584"/>
        <v>1</v>
      </c>
      <c r="I4754" t="str">
        <f t="shared" si="585"/>
        <v>十</v>
      </c>
      <c r="J4754" t="str">
        <f t="shared" si="588"/>
        <v>2028/11/20</v>
      </c>
      <c r="K4754" t="str">
        <f t="shared" si="589"/>
        <v>20</v>
      </c>
      <c r="L4754" t="s">
        <v>1336</v>
      </c>
    </row>
    <row r="4755" spans="1:12" x14ac:dyDescent="0.3">
      <c r="A4755" s="2">
        <v>47123</v>
      </c>
      <c r="B4755" s="3">
        <v>47123</v>
      </c>
      <c r="C4755" s="1">
        <v>47123</v>
      </c>
      <c r="D4755" s="5">
        <f t="shared" si="586"/>
        <v>47123</v>
      </c>
      <c r="E4755" s="1" t="s">
        <v>50</v>
      </c>
      <c r="F4755" t="str">
        <f t="shared" si="587"/>
        <v>廿一</v>
      </c>
      <c r="G4755" t="s">
        <v>21</v>
      </c>
      <c r="J4755" t="str">
        <f t="shared" si="588"/>
        <v>2028/11/21</v>
      </c>
      <c r="K4755" t="str">
        <f t="shared" si="589"/>
        <v>21</v>
      </c>
      <c r="L4755" t="s">
        <v>1336</v>
      </c>
    </row>
    <row r="4756" spans="1:12" x14ac:dyDescent="0.3">
      <c r="A4756" s="2">
        <v>47124</v>
      </c>
      <c r="B4756" s="3">
        <v>47124</v>
      </c>
      <c r="C4756" s="1">
        <v>47124</v>
      </c>
      <c r="D4756" s="5">
        <f t="shared" si="586"/>
        <v>47124</v>
      </c>
      <c r="E4756" s="1" t="s">
        <v>52</v>
      </c>
      <c r="F4756" t="str">
        <f t="shared" si="587"/>
        <v>廿二</v>
      </c>
      <c r="G4756" t="s">
        <v>22</v>
      </c>
      <c r="H4756">
        <f t="shared" ref="H4756:H4783" si="590">S3</f>
        <v>9</v>
      </c>
      <c r="I4756" t="str">
        <f t="shared" ref="I4756:I4783" si="591">T2</f>
        <v>一</v>
      </c>
      <c r="J4756" t="str">
        <f t="shared" si="588"/>
        <v>2028/11/22</v>
      </c>
      <c r="K4756" t="str">
        <f t="shared" si="589"/>
        <v>22</v>
      </c>
      <c r="L4756" t="s">
        <v>1336</v>
      </c>
    </row>
    <row r="4757" spans="1:12" x14ac:dyDescent="0.3">
      <c r="A4757" s="2">
        <v>47125</v>
      </c>
      <c r="B4757" s="3">
        <v>47125</v>
      </c>
      <c r="C4757" s="1">
        <v>47125</v>
      </c>
      <c r="D4757" s="5">
        <f t="shared" si="586"/>
        <v>47125</v>
      </c>
      <c r="E4757" s="1" t="s">
        <v>1</v>
      </c>
      <c r="F4757" t="str">
        <f t="shared" si="587"/>
        <v>廿三</v>
      </c>
      <c r="G4757" t="s">
        <v>23</v>
      </c>
      <c r="H4757">
        <f t="shared" si="590"/>
        <v>9</v>
      </c>
      <c r="I4757" t="str">
        <f t="shared" si="591"/>
        <v>一</v>
      </c>
      <c r="J4757" t="str">
        <f t="shared" si="588"/>
        <v>2028/11/23</v>
      </c>
      <c r="K4757" t="str">
        <f t="shared" si="589"/>
        <v>23</v>
      </c>
      <c r="L4757" t="s">
        <v>1336</v>
      </c>
    </row>
    <row r="4758" spans="1:12" x14ac:dyDescent="0.3">
      <c r="A4758" s="2">
        <v>47126</v>
      </c>
      <c r="B4758" s="3">
        <v>47126</v>
      </c>
      <c r="C4758" s="1">
        <v>47126</v>
      </c>
      <c r="D4758" s="5">
        <f t="shared" si="586"/>
        <v>47126</v>
      </c>
      <c r="E4758" s="1" t="s">
        <v>53</v>
      </c>
      <c r="F4758" t="str">
        <f t="shared" si="587"/>
        <v>廿四</v>
      </c>
      <c r="G4758" t="s">
        <v>24</v>
      </c>
      <c r="H4758">
        <f t="shared" si="590"/>
        <v>9</v>
      </c>
      <c r="I4758" t="str">
        <f t="shared" si="591"/>
        <v>一</v>
      </c>
      <c r="J4758" t="str">
        <f t="shared" si="588"/>
        <v>2028/11/24</v>
      </c>
      <c r="K4758" t="str">
        <f t="shared" si="589"/>
        <v>24</v>
      </c>
      <c r="L4758" t="s">
        <v>1336</v>
      </c>
    </row>
    <row r="4759" spans="1:12" x14ac:dyDescent="0.3">
      <c r="A4759" s="2">
        <v>47127</v>
      </c>
      <c r="B4759" s="3">
        <v>47127</v>
      </c>
      <c r="C4759" s="1">
        <v>47127</v>
      </c>
      <c r="D4759" s="5">
        <f t="shared" si="586"/>
        <v>47127</v>
      </c>
      <c r="E4759" s="1" t="s">
        <v>54</v>
      </c>
      <c r="F4759" t="str">
        <f t="shared" si="587"/>
        <v>廿五</v>
      </c>
      <c r="G4759" t="s">
        <v>25</v>
      </c>
      <c r="H4759">
        <f t="shared" si="590"/>
        <v>8</v>
      </c>
      <c r="I4759" t="str">
        <f t="shared" si="591"/>
        <v>一</v>
      </c>
      <c r="J4759" t="str">
        <f t="shared" si="588"/>
        <v>2028/11/25</v>
      </c>
      <c r="K4759" t="str">
        <f t="shared" si="589"/>
        <v>25</v>
      </c>
      <c r="L4759" t="s">
        <v>1336</v>
      </c>
    </row>
    <row r="4760" spans="1:12" x14ac:dyDescent="0.3">
      <c r="A4760" s="2">
        <v>47128</v>
      </c>
      <c r="B4760" s="3">
        <v>47128</v>
      </c>
      <c r="C4760" s="1">
        <v>47128</v>
      </c>
      <c r="D4760" s="5">
        <f t="shared" si="586"/>
        <v>47128</v>
      </c>
      <c r="E4760" s="1" t="s">
        <v>55</v>
      </c>
      <c r="F4760" t="str">
        <f t="shared" si="587"/>
        <v>廿六</v>
      </c>
      <c r="G4760" t="s">
        <v>26</v>
      </c>
      <c r="H4760">
        <f t="shared" si="590"/>
        <v>8</v>
      </c>
      <c r="I4760" t="str">
        <f t="shared" si="591"/>
        <v>二</v>
      </c>
      <c r="J4760" t="str">
        <f t="shared" si="588"/>
        <v>2028/11/26</v>
      </c>
      <c r="K4760" t="str">
        <f t="shared" si="589"/>
        <v>26</v>
      </c>
      <c r="L4760" t="s">
        <v>1336</v>
      </c>
    </row>
    <row r="4761" spans="1:12" x14ac:dyDescent="0.3">
      <c r="A4761" s="2">
        <v>47129</v>
      </c>
      <c r="B4761" s="3">
        <v>47129</v>
      </c>
      <c r="C4761" s="1">
        <v>47129</v>
      </c>
      <c r="D4761" s="5">
        <f t="shared" si="586"/>
        <v>47129</v>
      </c>
      <c r="E4761" s="1" t="s">
        <v>56</v>
      </c>
      <c r="F4761" t="str">
        <f t="shared" si="587"/>
        <v>廿七</v>
      </c>
      <c r="G4761" t="s">
        <v>65</v>
      </c>
      <c r="H4761">
        <f t="shared" si="590"/>
        <v>8</v>
      </c>
      <c r="I4761" t="str">
        <f t="shared" si="591"/>
        <v>二</v>
      </c>
      <c r="J4761" t="str">
        <f t="shared" si="588"/>
        <v>2028/11/27</v>
      </c>
      <c r="K4761" t="str">
        <f t="shared" si="589"/>
        <v>27</v>
      </c>
      <c r="L4761" t="s">
        <v>1336</v>
      </c>
    </row>
    <row r="4762" spans="1:12" x14ac:dyDescent="0.3">
      <c r="A4762" s="2">
        <v>47130</v>
      </c>
      <c r="B4762" s="3">
        <v>47130</v>
      </c>
      <c r="C4762" s="1">
        <v>47130</v>
      </c>
      <c r="D4762" s="5">
        <f t="shared" si="586"/>
        <v>47130</v>
      </c>
      <c r="E4762" s="1" t="s">
        <v>50</v>
      </c>
      <c r="F4762" t="str">
        <f t="shared" si="587"/>
        <v>廿八</v>
      </c>
      <c r="G4762" t="s">
        <v>76</v>
      </c>
      <c r="H4762">
        <f t="shared" si="590"/>
        <v>7</v>
      </c>
      <c r="I4762" t="str">
        <f t="shared" si="591"/>
        <v>二</v>
      </c>
      <c r="J4762" t="str">
        <f t="shared" si="588"/>
        <v>2028/11/28</v>
      </c>
      <c r="K4762" t="str">
        <f t="shared" si="589"/>
        <v>28</v>
      </c>
      <c r="L4762" t="s">
        <v>1336</v>
      </c>
    </row>
    <row r="4763" spans="1:12" x14ac:dyDescent="0.3">
      <c r="A4763" s="2">
        <v>47131</v>
      </c>
      <c r="B4763" s="3">
        <v>47131</v>
      </c>
      <c r="C4763" s="1">
        <v>47131</v>
      </c>
      <c r="D4763" s="5">
        <f t="shared" si="586"/>
        <v>47131</v>
      </c>
      <c r="E4763" s="1" t="s">
        <v>52</v>
      </c>
      <c r="F4763" t="str">
        <f t="shared" si="587"/>
        <v>廿九</v>
      </c>
      <c r="G4763" t="s">
        <v>66</v>
      </c>
      <c r="H4763">
        <f t="shared" si="590"/>
        <v>7</v>
      </c>
      <c r="I4763" t="str">
        <f t="shared" si="591"/>
        <v>三</v>
      </c>
      <c r="J4763" t="str">
        <f t="shared" si="588"/>
        <v>2028/11/29</v>
      </c>
      <c r="K4763" t="str">
        <f t="shared" si="589"/>
        <v>29</v>
      </c>
      <c r="L4763" t="s">
        <v>1336</v>
      </c>
    </row>
    <row r="4764" spans="1:12" x14ac:dyDescent="0.3">
      <c r="A4764" s="2">
        <v>47132</v>
      </c>
      <c r="B4764" s="3">
        <v>47132</v>
      </c>
      <c r="C4764" s="1">
        <v>47132</v>
      </c>
      <c r="D4764" s="5">
        <f t="shared" si="586"/>
        <v>47132</v>
      </c>
      <c r="E4764" s="1" t="s">
        <v>1</v>
      </c>
      <c r="F4764" t="str">
        <f t="shared" si="587"/>
        <v>三十</v>
      </c>
      <c r="G4764" t="s">
        <v>67</v>
      </c>
      <c r="H4764">
        <f t="shared" si="590"/>
        <v>7</v>
      </c>
      <c r="I4764" t="str">
        <f t="shared" si="591"/>
        <v>三</v>
      </c>
      <c r="J4764" t="str">
        <f t="shared" si="588"/>
        <v>2028/11/30</v>
      </c>
      <c r="K4764" t="str">
        <f t="shared" si="589"/>
        <v>30</v>
      </c>
      <c r="L4764" t="s">
        <v>1336</v>
      </c>
    </row>
    <row r="4765" spans="1:12" x14ac:dyDescent="0.3">
      <c r="A4765" s="2">
        <v>47133</v>
      </c>
      <c r="B4765" s="3">
        <v>47133</v>
      </c>
      <c r="C4765" s="1">
        <v>47133</v>
      </c>
      <c r="D4765" s="5">
        <f t="shared" si="586"/>
        <v>47133</v>
      </c>
      <c r="E4765" s="1" t="s">
        <v>53</v>
      </c>
      <c r="F4765" t="str">
        <f t="shared" si="587"/>
        <v>一</v>
      </c>
      <c r="G4765" t="s">
        <v>68</v>
      </c>
      <c r="H4765">
        <f t="shared" si="590"/>
        <v>6</v>
      </c>
      <c r="I4765" t="str">
        <f t="shared" si="591"/>
        <v>三</v>
      </c>
      <c r="J4765" t="str">
        <f t="shared" si="588"/>
        <v>2028/12/1</v>
      </c>
      <c r="K4765" t="str">
        <f t="shared" si="589"/>
        <v>/1</v>
      </c>
      <c r="L4765" t="s">
        <v>1380</v>
      </c>
    </row>
    <row r="4766" spans="1:12" x14ac:dyDescent="0.3">
      <c r="A4766" s="2">
        <v>47134</v>
      </c>
      <c r="B4766" s="3">
        <v>47134</v>
      </c>
      <c r="C4766" s="1">
        <v>47134</v>
      </c>
      <c r="D4766" s="5">
        <f t="shared" si="586"/>
        <v>47134</v>
      </c>
      <c r="E4766" s="1" t="s">
        <v>54</v>
      </c>
      <c r="F4766" t="str">
        <f t="shared" si="587"/>
        <v>二</v>
      </c>
      <c r="G4766" t="s">
        <v>69</v>
      </c>
      <c r="H4766">
        <f t="shared" si="590"/>
        <v>6</v>
      </c>
      <c r="I4766" t="str">
        <f t="shared" si="591"/>
        <v>四</v>
      </c>
      <c r="J4766" t="str">
        <f t="shared" si="588"/>
        <v>2028/12/2</v>
      </c>
      <c r="K4766" t="str">
        <f t="shared" si="589"/>
        <v>/2</v>
      </c>
      <c r="L4766" t="s">
        <v>1380</v>
      </c>
    </row>
    <row r="4767" spans="1:12" x14ac:dyDescent="0.3">
      <c r="A4767" s="2">
        <v>47135</v>
      </c>
      <c r="B4767" s="3">
        <v>47135</v>
      </c>
      <c r="C4767" s="1">
        <v>47135</v>
      </c>
      <c r="D4767" s="5">
        <f t="shared" si="586"/>
        <v>47135</v>
      </c>
      <c r="E4767" s="1" t="s">
        <v>55</v>
      </c>
      <c r="F4767" t="str">
        <f t="shared" si="587"/>
        <v>三</v>
      </c>
      <c r="G4767" t="s">
        <v>70</v>
      </c>
      <c r="H4767">
        <f t="shared" si="590"/>
        <v>6</v>
      </c>
      <c r="I4767" t="str">
        <f t="shared" si="591"/>
        <v>四</v>
      </c>
      <c r="J4767" t="str">
        <f t="shared" si="588"/>
        <v>2028/12/3</v>
      </c>
      <c r="K4767" t="str">
        <f t="shared" si="589"/>
        <v>/3</v>
      </c>
      <c r="L4767" t="s">
        <v>1380</v>
      </c>
    </row>
    <row r="4768" spans="1:12" x14ac:dyDescent="0.3">
      <c r="A4768" s="2">
        <v>47136</v>
      </c>
      <c r="B4768" s="3">
        <v>47136</v>
      </c>
      <c r="C4768" s="1">
        <v>47136</v>
      </c>
      <c r="D4768" s="5">
        <f t="shared" si="586"/>
        <v>47136</v>
      </c>
      <c r="E4768" s="1" t="s">
        <v>56</v>
      </c>
      <c r="F4768" t="str">
        <f t="shared" si="587"/>
        <v>四</v>
      </c>
      <c r="G4768" t="s">
        <v>71</v>
      </c>
      <c r="H4768">
        <f t="shared" si="590"/>
        <v>5</v>
      </c>
      <c r="I4768" t="str">
        <f t="shared" si="591"/>
        <v>四</v>
      </c>
      <c r="J4768" t="str">
        <f t="shared" si="588"/>
        <v>2028/12/4</v>
      </c>
      <c r="K4768" t="str">
        <f t="shared" si="589"/>
        <v>/4</v>
      </c>
      <c r="L4768" t="s">
        <v>1380</v>
      </c>
    </row>
    <row r="4769" spans="1:12" x14ac:dyDescent="0.3">
      <c r="A4769" s="2">
        <v>47137</v>
      </c>
      <c r="B4769" s="3">
        <v>47137</v>
      </c>
      <c r="C4769" s="1">
        <v>47137</v>
      </c>
      <c r="D4769" s="5">
        <f t="shared" si="586"/>
        <v>47137</v>
      </c>
      <c r="E4769" s="1" t="s">
        <v>50</v>
      </c>
      <c r="F4769" t="str">
        <f t="shared" si="587"/>
        <v>五</v>
      </c>
      <c r="G4769" t="s">
        <v>72</v>
      </c>
      <c r="H4769">
        <f t="shared" si="590"/>
        <v>5</v>
      </c>
      <c r="I4769" t="str">
        <f t="shared" si="591"/>
        <v>五</v>
      </c>
      <c r="J4769" t="str">
        <f t="shared" si="588"/>
        <v>2028/12/5</v>
      </c>
      <c r="K4769" t="str">
        <f t="shared" si="589"/>
        <v>/5</v>
      </c>
      <c r="L4769" t="s">
        <v>1380</v>
      </c>
    </row>
    <row r="4770" spans="1:12" x14ac:dyDescent="0.3">
      <c r="A4770" s="2">
        <v>47138</v>
      </c>
      <c r="B4770" s="3">
        <v>47138</v>
      </c>
      <c r="C4770" s="1">
        <v>47138</v>
      </c>
      <c r="D4770" s="5">
        <f t="shared" si="586"/>
        <v>47138</v>
      </c>
      <c r="E4770" s="1" t="s">
        <v>52</v>
      </c>
      <c r="F4770" t="str">
        <f t="shared" si="587"/>
        <v>六</v>
      </c>
      <c r="G4770" t="s">
        <v>73</v>
      </c>
      <c r="H4770">
        <f t="shared" si="590"/>
        <v>5</v>
      </c>
      <c r="I4770" t="str">
        <f t="shared" si="591"/>
        <v>五</v>
      </c>
      <c r="J4770" t="str">
        <f t="shared" si="588"/>
        <v>2028/12/6</v>
      </c>
      <c r="K4770" t="str">
        <f t="shared" si="589"/>
        <v>/6</v>
      </c>
      <c r="L4770" t="s">
        <v>1380</v>
      </c>
    </row>
    <row r="4771" spans="1:12" x14ac:dyDescent="0.3">
      <c r="A4771" s="2">
        <v>47139</v>
      </c>
      <c r="B4771" s="3">
        <v>47139</v>
      </c>
      <c r="C4771" s="1">
        <v>47139</v>
      </c>
      <c r="D4771" s="5">
        <f t="shared" si="586"/>
        <v>47139</v>
      </c>
      <c r="E4771" s="1" t="s">
        <v>1</v>
      </c>
      <c r="F4771" t="str">
        <f t="shared" si="587"/>
        <v>七</v>
      </c>
      <c r="G4771" t="s">
        <v>74</v>
      </c>
      <c r="H4771">
        <f t="shared" si="590"/>
        <v>4</v>
      </c>
      <c r="I4771" t="str">
        <f t="shared" si="591"/>
        <v>五</v>
      </c>
      <c r="J4771" t="str">
        <f t="shared" si="588"/>
        <v>2028/12/7</v>
      </c>
      <c r="K4771" t="str">
        <f t="shared" si="589"/>
        <v>/7</v>
      </c>
      <c r="L4771" t="s">
        <v>1380</v>
      </c>
    </row>
    <row r="4772" spans="1:12" x14ac:dyDescent="0.3">
      <c r="A4772" s="2">
        <v>47140</v>
      </c>
      <c r="B4772" s="3">
        <v>47140</v>
      </c>
      <c r="C4772" s="1">
        <v>47140</v>
      </c>
      <c r="D4772" s="5">
        <f t="shared" si="586"/>
        <v>47140</v>
      </c>
      <c r="E4772" s="1" t="s">
        <v>53</v>
      </c>
      <c r="F4772" t="str">
        <f t="shared" si="587"/>
        <v>八</v>
      </c>
      <c r="G4772" t="s">
        <v>77</v>
      </c>
      <c r="H4772">
        <f t="shared" si="590"/>
        <v>4</v>
      </c>
      <c r="I4772" t="str">
        <f t="shared" si="591"/>
        <v>六</v>
      </c>
      <c r="J4772" t="str">
        <f t="shared" si="588"/>
        <v>2028/12/8</v>
      </c>
      <c r="K4772" t="str">
        <f t="shared" si="589"/>
        <v>/8</v>
      </c>
      <c r="L4772" t="s">
        <v>1380</v>
      </c>
    </row>
    <row r="4773" spans="1:12" x14ac:dyDescent="0.3">
      <c r="A4773" s="2">
        <v>47141</v>
      </c>
      <c r="B4773" s="3">
        <v>47141</v>
      </c>
      <c r="C4773" s="1">
        <v>47141</v>
      </c>
      <c r="D4773" s="5">
        <f t="shared" si="586"/>
        <v>47141</v>
      </c>
      <c r="E4773" s="1" t="s">
        <v>54</v>
      </c>
      <c r="F4773" t="str">
        <f t="shared" si="587"/>
        <v>九</v>
      </c>
      <c r="G4773" t="s">
        <v>80</v>
      </c>
      <c r="H4773">
        <f t="shared" si="590"/>
        <v>4</v>
      </c>
      <c r="I4773" t="str">
        <f t="shared" si="591"/>
        <v>六</v>
      </c>
      <c r="J4773" t="str">
        <f t="shared" si="588"/>
        <v>2028/12/9</v>
      </c>
      <c r="K4773" t="str">
        <f t="shared" si="589"/>
        <v>/9</v>
      </c>
      <c r="L4773" t="s">
        <v>1380</v>
      </c>
    </row>
    <row r="4774" spans="1:12" x14ac:dyDescent="0.3">
      <c r="A4774" s="2">
        <v>47142</v>
      </c>
      <c r="B4774" s="3">
        <v>47142</v>
      </c>
      <c r="C4774" s="1">
        <v>47142</v>
      </c>
      <c r="D4774" s="5">
        <f t="shared" si="586"/>
        <v>47142</v>
      </c>
      <c r="E4774" s="1" t="s">
        <v>55</v>
      </c>
      <c r="F4774" t="str">
        <f t="shared" si="587"/>
        <v>十</v>
      </c>
      <c r="G4774" t="s">
        <v>81</v>
      </c>
      <c r="H4774">
        <f t="shared" si="590"/>
        <v>3</v>
      </c>
      <c r="I4774" t="str">
        <f t="shared" si="591"/>
        <v>六</v>
      </c>
      <c r="J4774" t="str">
        <f t="shared" si="588"/>
        <v>2028/12/10</v>
      </c>
      <c r="K4774" t="str">
        <f t="shared" si="589"/>
        <v>10</v>
      </c>
      <c r="L4774" t="s">
        <v>1380</v>
      </c>
    </row>
    <row r="4775" spans="1:12" x14ac:dyDescent="0.3">
      <c r="A4775" s="2">
        <v>47143</v>
      </c>
      <c r="B4775" s="3">
        <v>47143</v>
      </c>
      <c r="C4775" s="1">
        <v>47143</v>
      </c>
      <c r="D4775" s="5">
        <f t="shared" si="586"/>
        <v>47143</v>
      </c>
      <c r="E4775" s="1" t="s">
        <v>56</v>
      </c>
      <c r="F4775" t="str">
        <f t="shared" si="587"/>
        <v>十一</v>
      </c>
      <c r="G4775" t="s">
        <v>82</v>
      </c>
      <c r="H4775">
        <f t="shared" si="590"/>
        <v>3</v>
      </c>
      <c r="I4775" t="str">
        <f t="shared" si="591"/>
        <v>七</v>
      </c>
      <c r="J4775" t="str">
        <f t="shared" si="588"/>
        <v>2028/12/11</v>
      </c>
      <c r="K4775" t="str">
        <f t="shared" si="589"/>
        <v>11</v>
      </c>
      <c r="L4775" t="s">
        <v>1380</v>
      </c>
    </row>
    <row r="4776" spans="1:12" x14ac:dyDescent="0.3">
      <c r="A4776" s="2">
        <v>47144</v>
      </c>
      <c r="B4776" s="3">
        <v>47144</v>
      </c>
      <c r="C4776" s="1">
        <v>47144</v>
      </c>
      <c r="D4776" s="5">
        <f t="shared" si="586"/>
        <v>47144</v>
      </c>
      <c r="E4776" s="1" t="s">
        <v>50</v>
      </c>
      <c r="F4776" t="str">
        <f t="shared" si="587"/>
        <v>十二</v>
      </c>
      <c r="G4776" t="s">
        <v>83</v>
      </c>
      <c r="H4776">
        <f t="shared" si="590"/>
        <v>3</v>
      </c>
      <c r="I4776" t="str">
        <f t="shared" si="591"/>
        <v>七</v>
      </c>
      <c r="J4776" t="str">
        <f t="shared" si="588"/>
        <v>2028/12/12</v>
      </c>
      <c r="K4776" t="str">
        <f t="shared" si="589"/>
        <v>12</v>
      </c>
      <c r="L4776" t="s">
        <v>1380</v>
      </c>
    </row>
    <row r="4777" spans="1:12" x14ac:dyDescent="0.3">
      <c r="A4777" s="2">
        <v>47145</v>
      </c>
      <c r="B4777" s="3">
        <v>47145</v>
      </c>
      <c r="C4777" s="1">
        <v>47145</v>
      </c>
      <c r="D4777" s="5">
        <f t="shared" si="586"/>
        <v>47145</v>
      </c>
      <c r="E4777" s="1" t="s">
        <v>52</v>
      </c>
      <c r="F4777" t="str">
        <f t="shared" si="587"/>
        <v>十三</v>
      </c>
      <c r="G4777" t="s">
        <v>84</v>
      </c>
      <c r="H4777">
        <f t="shared" si="590"/>
        <v>2</v>
      </c>
      <c r="I4777" t="str">
        <f t="shared" si="591"/>
        <v>七</v>
      </c>
      <c r="J4777" t="str">
        <f t="shared" si="588"/>
        <v>2028/12/13</v>
      </c>
      <c r="K4777" t="str">
        <f t="shared" si="589"/>
        <v>13</v>
      </c>
      <c r="L4777" t="s">
        <v>1380</v>
      </c>
    </row>
    <row r="4778" spans="1:12" x14ac:dyDescent="0.3">
      <c r="A4778" s="2">
        <v>47146</v>
      </c>
      <c r="B4778" s="3">
        <v>47146</v>
      </c>
      <c r="C4778" s="1">
        <v>47146</v>
      </c>
      <c r="D4778" s="5">
        <f t="shared" si="586"/>
        <v>47146</v>
      </c>
      <c r="E4778" s="1" t="s">
        <v>1</v>
      </c>
      <c r="F4778" t="str">
        <f t="shared" si="587"/>
        <v>十四</v>
      </c>
      <c r="G4778" t="s">
        <v>85</v>
      </c>
      <c r="H4778">
        <f t="shared" si="590"/>
        <v>2</v>
      </c>
      <c r="I4778" t="str">
        <f t="shared" si="591"/>
        <v>八</v>
      </c>
      <c r="J4778" t="str">
        <f t="shared" si="588"/>
        <v>2028/12/14</v>
      </c>
      <c r="K4778" t="str">
        <f t="shared" si="589"/>
        <v>14</v>
      </c>
      <c r="L4778" t="s">
        <v>1380</v>
      </c>
    </row>
    <row r="4779" spans="1:12" x14ac:dyDescent="0.3">
      <c r="A4779" s="2">
        <v>47147</v>
      </c>
      <c r="B4779" s="3">
        <v>47147</v>
      </c>
      <c r="C4779" s="1">
        <v>47147</v>
      </c>
      <c r="D4779" s="5">
        <f t="shared" si="586"/>
        <v>47147</v>
      </c>
      <c r="E4779" s="1" t="s">
        <v>53</v>
      </c>
      <c r="F4779" t="str">
        <f t="shared" si="587"/>
        <v>十五</v>
      </c>
      <c r="G4779" t="s">
        <v>86</v>
      </c>
      <c r="H4779">
        <f t="shared" si="590"/>
        <v>2</v>
      </c>
      <c r="I4779" t="str">
        <f t="shared" si="591"/>
        <v>八</v>
      </c>
      <c r="J4779" t="str">
        <f t="shared" si="588"/>
        <v>2028/12/15</v>
      </c>
      <c r="K4779" t="str">
        <f t="shared" si="589"/>
        <v>15</v>
      </c>
      <c r="L4779" t="s">
        <v>1380</v>
      </c>
    </row>
    <row r="4780" spans="1:12" x14ac:dyDescent="0.3">
      <c r="A4780" s="2">
        <v>47148</v>
      </c>
      <c r="B4780" s="3">
        <v>47148</v>
      </c>
      <c r="C4780" s="1">
        <v>47148</v>
      </c>
      <c r="D4780" s="5">
        <f t="shared" si="586"/>
        <v>47148</v>
      </c>
      <c r="E4780" s="1" t="s">
        <v>54</v>
      </c>
      <c r="F4780" t="str">
        <f t="shared" si="587"/>
        <v>十六</v>
      </c>
      <c r="G4780" t="s">
        <v>87</v>
      </c>
      <c r="H4780">
        <f t="shared" si="590"/>
        <v>1</v>
      </c>
      <c r="I4780" t="str">
        <f t="shared" si="591"/>
        <v>八</v>
      </c>
      <c r="J4780" t="str">
        <f t="shared" si="588"/>
        <v>2028/12/16</v>
      </c>
      <c r="K4780" t="str">
        <f t="shared" si="589"/>
        <v>16</v>
      </c>
      <c r="L4780" t="s">
        <v>1380</v>
      </c>
    </row>
    <row r="4781" spans="1:12" x14ac:dyDescent="0.3">
      <c r="A4781" s="2">
        <v>47149</v>
      </c>
      <c r="B4781" s="3">
        <v>47149</v>
      </c>
      <c r="C4781" s="1">
        <v>47149</v>
      </c>
      <c r="D4781" s="5">
        <f t="shared" si="586"/>
        <v>47149</v>
      </c>
      <c r="E4781" s="1" t="s">
        <v>55</v>
      </c>
      <c r="F4781" t="str">
        <f t="shared" si="587"/>
        <v>十七</v>
      </c>
      <c r="G4781" t="s">
        <v>88</v>
      </c>
      <c r="H4781">
        <f t="shared" si="590"/>
        <v>1</v>
      </c>
      <c r="I4781" t="str">
        <f t="shared" si="591"/>
        <v>九</v>
      </c>
      <c r="J4781" t="str">
        <f t="shared" si="588"/>
        <v>2028/12/17</v>
      </c>
      <c r="K4781" t="str">
        <f t="shared" si="589"/>
        <v>17</v>
      </c>
      <c r="L4781" t="s">
        <v>1380</v>
      </c>
    </row>
    <row r="4782" spans="1:12" x14ac:dyDescent="0.3">
      <c r="A4782" s="2">
        <v>47150</v>
      </c>
      <c r="B4782" s="3">
        <v>47150</v>
      </c>
      <c r="C4782" s="1">
        <v>47150</v>
      </c>
      <c r="D4782" s="5">
        <f t="shared" si="586"/>
        <v>47150</v>
      </c>
      <c r="E4782" s="1" t="s">
        <v>56</v>
      </c>
      <c r="F4782" t="str">
        <f t="shared" si="587"/>
        <v>十八</v>
      </c>
      <c r="G4782" t="s">
        <v>89</v>
      </c>
      <c r="H4782">
        <f t="shared" si="590"/>
        <v>1</v>
      </c>
      <c r="I4782" t="str">
        <f t="shared" si="591"/>
        <v>九</v>
      </c>
      <c r="J4782" t="str">
        <f t="shared" si="588"/>
        <v>2028/12/18</v>
      </c>
      <c r="K4782" t="str">
        <f t="shared" si="589"/>
        <v>18</v>
      </c>
      <c r="L4782" t="s">
        <v>1380</v>
      </c>
    </row>
    <row r="4783" spans="1:12" x14ac:dyDescent="0.3">
      <c r="A4783" s="2">
        <v>47151</v>
      </c>
      <c r="B4783" s="3">
        <v>47151</v>
      </c>
      <c r="C4783" s="1">
        <v>47151</v>
      </c>
      <c r="D4783" s="5">
        <f t="shared" si="586"/>
        <v>47151</v>
      </c>
      <c r="E4783" s="1" t="s">
        <v>50</v>
      </c>
      <c r="F4783" t="str">
        <f t="shared" si="587"/>
        <v>十九</v>
      </c>
      <c r="G4783" t="s">
        <v>90</v>
      </c>
      <c r="H4783">
        <f t="shared" si="590"/>
        <v>1</v>
      </c>
      <c r="I4783" t="str">
        <f t="shared" si="591"/>
        <v>九</v>
      </c>
      <c r="J4783" t="str">
        <f t="shared" si="588"/>
        <v>2028/12/19</v>
      </c>
      <c r="K4783" t="str">
        <f t="shared" si="589"/>
        <v>19</v>
      </c>
      <c r="L4783" t="s">
        <v>1380</v>
      </c>
    </row>
    <row r="4784" spans="1:12" x14ac:dyDescent="0.3">
      <c r="A4784" s="2">
        <v>47152</v>
      </c>
      <c r="B4784" s="3">
        <v>47152</v>
      </c>
      <c r="C4784" s="1">
        <v>47152</v>
      </c>
      <c r="D4784" s="5">
        <f t="shared" si="586"/>
        <v>47152</v>
      </c>
      <c r="E4784" s="1" t="s">
        <v>52</v>
      </c>
      <c r="F4784" t="str">
        <f t="shared" si="587"/>
        <v>二十</v>
      </c>
      <c r="G4784" t="s">
        <v>12</v>
      </c>
      <c r="J4784" t="str">
        <f t="shared" si="588"/>
        <v>2028/12/20</v>
      </c>
      <c r="K4784" t="str">
        <f t="shared" si="589"/>
        <v>20</v>
      </c>
      <c r="L4784" t="s">
        <v>1380</v>
      </c>
    </row>
    <row r="4785" spans="1:12" x14ac:dyDescent="0.3">
      <c r="A4785" s="2">
        <v>47153</v>
      </c>
      <c r="B4785" s="3">
        <v>47153</v>
      </c>
      <c r="C4785" s="1">
        <v>47153</v>
      </c>
      <c r="D4785" s="5">
        <f t="shared" si="586"/>
        <v>47153</v>
      </c>
      <c r="E4785" s="1" t="s">
        <v>1</v>
      </c>
      <c r="F4785" t="str">
        <f t="shared" si="587"/>
        <v>廿一</v>
      </c>
      <c r="G4785" t="s">
        <v>91</v>
      </c>
      <c r="H4785">
        <f t="shared" ref="H4785:H4813" si="592">U2</f>
        <v>1</v>
      </c>
      <c r="I4785" t="str">
        <f t="shared" ref="I4785:I4813" si="593">V2</f>
        <v>十</v>
      </c>
      <c r="J4785" t="str">
        <f t="shared" si="588"/>
        <v>2028/12/21</v>
      </c>
      <c r="K4785" t="str">
        <f t="shared" si="589"/>
        <v>21</v>
      </c>
      <c r="L4785" t="s">
        <v>1380</v>
      </c>
    </row>
    <row r="4786" spans="1:12" x14ac:dyDescent="0.3">
      <c r="A4786" s="2">
        <v>47154</v>
      </c>
      <c r="B4786" s="3">
        <v>47154</v>
      </c>
      <c r="C4786" s="1">
        <v>47154</v>
      </c>
      <c r="D4786" s="5">
        <f t="shared" si="586"/>
        <v>47154</v>
      </c>
      <c r="E4786" s="1" t="s">
        <v>53</v>
      </c>
      <c r="F4786" t="str">
        <f t="shared" si="587"/>
        <v>廿二</v>
      </c>
      <c r="G4786" t="s">
        <v>92</v>
      </c>
      <c r="H4786">
        <f t="shared" si="592"/>
        <v>1</v>
      </c>
      <c r="I4786" t="str">
        <f t="shared" si="593"/>
        <v>九</v>
      </c>
      <c r="J4786" t="str">
        <f t="shared" si="588"/>
        <v>2028/12/22</v>
      </c>
      <c r="K4786" t="str">
        <f t="shared" si="589"/>
        <v>22</v>
      </c>
      <c r="L4786" t="s">
        <v>1380</v>
      </c>
    </row>
    <row r="4787" spans="1:12" x14ac:dyDescent="0.3">
      <c r="A4787" s="2">
        <v>47155</v>
      </c>
      <c r="B4787" s="3">
        <v>47155</v>
      </c>
      <c r="C4787" s="1">
        <v>47155</v>
      </c>
      <c r="D4787" s="5">
        <f t="shared" si="586"/>
        <v>47155</v>
      </c>
      <c r="E4787" s="1" t="s">
        <v>54</v>
      </c>
      <c r="F4787" t="str">
        <f t="shared" si="587"/>
        <v>廿三</v>
      </c>
      <c r="G4787" t="s">
        <v>93</v>
      </c>
      <c r="H4787">
        <f t="shared" si="592"/>
        <v>1</v>
      </c>
      <c r="I4787" t="str">
        <f t="shared" si="593"/>
        <v>九</v>
      </c>
      <c r="J4787" t="str">
        <f t="shared" si="588"/>
        <v>2028/12/23</v>
      </c>
      <c r="K4787" t="str">
        <f t="shared" si="589"/>
        <v>23</v>
      </c>
      <c r="L4787" t="s">
        <v>1380</v>
      </c>
    </row>
    <row r="4788" spans="1:12" x14ac:dyDescent="0.3">
      <c r="A4788" s="2">
        <v>47156</v>
      </c>
      <c r="B4788" s="3">
        <v>47156</v>
      </c>
      <c r="C4788" s="1">
        <v>47156</v>
      </c>
      <c r="D4788" s="5">
        <f t="shared" si="586"/>
        <v>47156</v>
      </c>
      <c r="E4788" s="1" t="s">
        <v>55</v>
      </c>
      <c r="F4788" t="str">
        <f t="shared" si="587"/>
        <v>廿四</v>
      </c>
      <c r="G4788" t="s">
        <v>94</v>
      </c>
      <c r="H4788">
        <f t="shared" si="592"/>
        <v>1</v>
      </c>
      <c r="I4788" t="str">
        <f t="shared" si="593"/>
        <v>九</v>
      </c>
      <c r="J4788" t="str">
        <f t="shared" si="588"/>
        <v>2028/12/24</v>
      </c>
      <c r="K4788" t="str">
        <f t="shared" si="589"/>
        <v>24</v>
      </c>
      <c r="L4788" t="s">
        <v>1380</v>
      </c>
    </row>
    <row r="4789" spans="1:12" x14ac:dyDescent="0.3">
      <c r="A4789" s="2">
        <v>47157</v>
      </c>
      <c r="B4789" s="3">
        <v>47157</v>
      </c>
      <c r="C4789" s="1">
        <v>47157</v>
      </c>
      <c r="D4789" s="5">
        <f t="shared" si="586"/>
        <v>47157</v>
      </c>
      <c r="E4789" s="1" t="s">
        <v>56</v>
      </c>
      <c r="F4789" t="str">
        <f t="shared" si="587"/>
        <v>廿五</v>
      </c>
      <c r="G4789" t="s">
        <v>95</v>
      </c>
      <c r="H4789">
        <f t="shared" si="592"/>
        <v>2</v>
      </c>
      <c r="I4789" t="str">
        <f t="shared" si="593"/>
        <v>八</v>
      </c>
      <c r="J4789" t="str">
        <f t="shared" si="588"/>
        <v>2028/12/25</v>
      </c>
      <c r="K4789" t="str">
        <f t="shared" si="589"/>
        <v>25</v>
      </c>
      <c r="L4789" t="s">
        <v>1380</v>
      </c>
    </row>
    <row r="4790" spans="1:12" x14ac:dyDescent="0.3">
      <c r="A4790" s="2">
        <v>47158</v>
      </c>
      <c r="B4790" s="3">
        <v>47158</v>
      </c>
      <c r="C4790" s="1">
        <v>47158</v>
      </c>
      <c r="D4790" s="5">
        <f t="shared" si="586"/>
        <v>47158</v>
      </c>
      <c r="E4790" s="1" t="s">
        <v>50</v>
      </c>
      <c r="F4790" t="str">
        <f t="shared" si="587"/>
        <v>廿六</v>
      </c>
      <c r="G4790" t="s">
        <v>96</v>
      </c>
      <c r="H4790">
        <f t="shared" si="592"/>
        <v>2</v>
      </c>
      <c r="I4790" t="str">
        <f t="shared" si="593"/>
        <v>八</v>
      </c>
      <c r="J4790" t="str">
        <f t="shared" si="588"/>
        <v>2028/12/26</v>
      </c>
      <c r="K4790" t="str">
        <f t="shared" si="589"/>
        <v>26</v>
      </c>
      <c r="L4790" t="s">
        <v>1380</v>
      </c>
    </row>
    <row r="4791" spans="1:12" x14ac:dyDescent="0.3">
      <c r="A4791" s="2">
        <v>47159</v>
      </c>
      <c r="B4791" s="3">
        <v>47159</v>
      </c>
      <c r="C4791" s="1">
        <v>47159</v>
      </c>
      <c r="D4791" s="5">
        <f t="shared" si="586"/>
        <v>47159</v>
      </c>
      <c r="E4791" s="1" t="s">
        <v>52</v>
      </c>
      <c r="F4791" t="str">
        <f t="shared" si="587"/>
        <v>廿七</v>
      </c>
      <c r="G4791" t="s">
        <v>97</v>
      </c>
      <c r="H4791">
        <f t="shared" si="592"/>
        <v>2</v>
      </c>
      <c r="I4791" t="str">
        <f t="shared" si="593"/>
        <v>八</v>
      </c>
      <c r="J4791" t="str">
        <f t="shared" si="588"/>
        <v>2028/12/27</v>
      </c>
      <c r="K4791" t="str">
        <f t="shared" si="589"/>
        <v>27</v>
      </c>
      <c r="L4791" t="s">
        <v>1380</v>
      </c>
    </row>
    <row r="4792" spans="1:12" x14ac:dyDescent="0.3">
      <c r="A4792" s="2">
        <v>47160</v>
      </c>
      <c r="B4792" s="3">
        <v>47160</v>
      </c>
      <c r="C4792" s="1">
        <v>47160</v>
      </c>
      <c r="D4792" s="5">
        <f t="shared" si="586"/>
        <v>47160</v>
      </c>
      <c r="E4792" s="1" t="s">
        <v>1</v>
      </c>
      <c r="F4792" t="str">
        <f t="shared" si="587"/>
        <v>廿八</v>
      </c>
      <c r="G4792" t="s">
        <v>98</v>
      </c>
      <c r="H4792">
        <f t="shared" si="592"/>
        <v>3</v>
      </c>
      <c r="I4792" t="str">
        <f t="shared" si="593"/>
        <v>七</v>
      </c>
      <c r="J4792" t="str">
        <f t="shared" si="588"/>
        <v>2028/12/28</v>
      </c>
      <c r="K4792" t="str">
        <f t="shared" si="589"/>
        <v>28</v>
      </c>
      <c r="L4792" t="s">
        <v>1380</v>
      </c>
    </row>
    <row r="4793" spans="1:12" x14ac:dyDescent="0.3">
      <c r="A4793" s="2">
        <v>47161</v>
      </c>
      <c r="B4793" s="3">
        <v>47161</v>
      </c>
      <c r="C4793" s="1">
        <v>47161</v>
      </c>
      <c r="D4793" s="5">
        <f t="shared" si="586"/>
        <v>47161</v>
      </c>
      <c r="E4793" s="1" t="s">
        <v>53</v>
      </c>
      <c r="F4793" t="str">
        <f t="shared" si="587"/>
        <v>廿九</v>
      </c>
      <c r="G4793" t="s">
        <v>99</v>
      </c>
      <c r="H4793">
        <f t="shared" si="592"/>
        <v>3</v>
      </c>
      <c r="I4793" t="str">
        <f t="shared" si="593"/>
        <v>七</v>
      </c>
      <c r="J4793" t="str">
        <f t="shared" si="588"/>
        <v>2028/12/29</v>
      </c>
      <c r="K4793" t="str">
        <f t="shared" si="589"/>
        <v>29</v>
      </c>
      <c r="L4793" t="s">
        <v>1380</v>
      </c>
    </row>
    <row r="4794" spans="1:12" x14ac:dyDescent="0.3">
      <c r="A4794" s="2">
        <v>47162</v>
      </c>
      <c r="B4794" s="3">
        <v>47162</v>
      </c>
      <c r="C4794" s="1">
        <v>47162</v>
      </c>
      <c r="D4794" s="5">
        <f t="shared" si="586"/>
        <v>47162</v>
      </c>
      <c r="E4794" s="1" t="s">
        <v>54</v>
      </c>
      <c r="F4794" t="str">
        <f t="shared" si="587"/>
        <v>一</v>
      </c>
      <c r="G4794" t="s">
        <v>100</v>
      </c>
      <c r="H4794">
        <f t="shared" si="592"/>
        <v>3</v>
      </c>
      <c r="I4794" t="str">
        <f t="shared" si="593"/>
        <v>七</v>
      </c>
      <c r="J4794" t="str">
        <f t="shared" si="588"/>
        <v>2029/1/1</v>
      </c>
      <c r="K4794" t="str">
        <f t="shared" si="589"/>
        <v>/1</v>
      </c>
      <c r="L4794" t="s">
        <v>1372</v>
      </c>
    </row>
    <row r="4795" spans="1:12" x14ac:dyDescent="0.3">
      <c r="A4795" s="2">
        <v>47163</v>
      </c>
      <c r="B4795" s="3">
        <v>47163</v>
      </c>
      <c r="C4795" s="1">
        <v>47163</v>
      </c>
      <c r="D4795" s="5">
        <f t="shared" si="586"/>
        <v>47163</v>
      </c>
      <c r="E4795" s="1" t="s">
        <v>55</v>
      </c>
      <c r="F4795" t="str">
        <f t="shared" si="587"/>
        <v>二</v>
      </c>
      <c r="G4795" t="s">
        <v>101</v>
      </c>
      <c r="H4795">
        <f t="shared" si="592"/>
        <v>4</v>
      </c>
      <c r="I4795" t="str">
        <f t="shared" si="593"/>
        <v>六</v>
      </c>
      <c r="J4795" t="str">
        <f t="shared" si="588"/>
        <v>2029/1/2</v>
      </c>
      <c r="K4795" t="str">
        <f t="shared" si="589"/>
        <v>/2</v>
      </c>
      <c r="L4795" t="s">
        <v>1372</v>
      </c>
    </row>
    <row r="4796" spans="1:12" x14ac:dyDescent="0.3">
      <c r="A4796" s="2">
        <v>47164</v>
      </c>
      <c r="B4796" s="3">
        <v>47164</v>
      </c>
      <c r="C4796" s="1">
        <v>47164</v>
      </c>
      <c r="D4796" s="5">
        <f t="shared" si="586"/>
        <v>47164</v>
      </c>
      <c r="E4796" s="1" t="s">
        <v>56</v>
      </c>
      <c r="F4796" t="str">
        <f t="shared" si="587"/>
        <v>三</v>
      </c>
      <c r="G4796" t="s">
        <v>102</v>
      </c>
      <c r="H4796">
        <f t="shared" si="592"/>
        <v>4</v>
      </c>
      <c r="I4796" t="str">
        <f t="shared" si="593"/>
        <v>六</v>
      </c>
      <c r="J4796" t="str">
        <f t="shared" si="588"/>
        <v>2029/1/3</v>
      </c>
      <c r="K4796" t="str">
        <f t="shared" si="589"/>
        <v>/3</v>
      </c>
      <c r="L4796" t="s">
        <v>1372</v>
      </c>
    </row>
    <row r="4797" spans="1:12" x14ac:dyDescent="0.3">
      <c r="A4797" s="2">
        <v>47165</v>
      </c>
      <c r="B4797" s="3">
        <v>47165</v>
      </c>
      <c r="C4797" s="1">
        <v>47165</v>
      </c>
      <c r="D4797" s="5">
        <f t="shared" si="586"/>
        <v>47165</v>
      </c>
      <c r="E4797" s="1" t="s">
        <v>50</v>
      </c>
      <c r="F4797" t="str">
        <f t="shared" si="587"/>
        <v>四</v>
      </c>
      <c r="G4797" t="s">
        <v>103</v>
      </c>
      <c r="H4797">
        <f t="shared" si="592"/>
        <v>4</v>
      </c>
      <c r="I4797" t="str">
        <f t="shared" si="593"/>
        <v>六</v>
      </c>
      <c r="J4797" t="str">
        <f t="shared" si="588"/>
        <v>2029/1/4</v>
      </c>
      <c r="K4797" t="str">
        <f t="shared" si="589"/>
        <v>/4</v>
      </c>
      <c r="L4797" t="s">
        <v>1372</v>
      </c>
    </row>
    <row r="4798" spans="1:12" x14ac:dyDescent="0.3">
      <c r="A4798" s="2">
        <v>47166</v>
      </c>
      <c r="B4798" s="3">
        <v>47166</v>
      </c>
      <c r="C4798" s="1">
        <v>47166</v>
      </c>
      <c r="D4798" s="5">
        <f t="shared" si="586"/>
        <v>47166</v>
      </c>
      <c r="E4798" s="1" t="s">
        <v>52</v>
      </c>
      <c r="F4798" t="str">
        <f t="shared" si="587"/>
        <v>五</v>
      </c>
      <c r="G4798" t="s">
        <v>117</v>
      </c>
      <c r="H4798">
        <f t="shared" si="592"/>
        <v>5</v>
      </c>
      <c r="I4798" t="str">
        <f t="shared" si="593"/>
        <v>五</v>
      </c>
      <c r="J4798" t="str">
        <f t="shared" si="588"/>
        <v>2029/1/5</v>
      </c>
      <c r="K4798" t="str">
        <f t="shared" si="589"/>
        <v>/5</v>
      </c>
      <c r="L4798" t="s">
        <v>1372</v>
      </c>
    </row>
    <row r="4799" spans="1:12" x14ac:dyDescent="0.3">
      <c r="A4799" s="2">
        <v>47167</v>
      </c>
      <c r="B4799" s="3">
        <v>47167</v>
      </c>
      <c r="C4799" s="1">
        <v>47167</v>
      </c>
      <c r="D4799" s="5">
        <f t="shared" si="586"/>
        <v>47167</v>
      </c>
      <c r="E4799" s="1" t="s">
        <v>1</v>
      </c>
      <c r="F4799" t="str">
        <f t="shared" si="587"/>
        <v>六</v>
      </c>
      <c r="G4799" t="s">
        <v>118</v>
      </c>
      <c r="H4799">
        <f t="shared" si="592"/>
        <v>5</v>
      </c>
      <c r="I4799" t="str">
        <f t="shared" si="593"/>
        <v>五</v>
      </c>
      <c r="J4799" t="str">
        <f t="shared" si="588"/>
        <v>2029/1/6</v>
      </c>
      <c r="K4799" t="str">
        <f t="shared" si="589"/>
        <v>/6</v>
      </c>
      <c r="L4799" t="s">
        <v>1372</v>
      </c>
    </row>
    <row r="4800" spans="1:12" x14ac:dyDescent="0.3">
      <c r="A4800" s="2">
        <v>47168</v>
      </c>
      <c r="B4800" s="3">
        <v>47168</v>
      </c>
      <c r="C4800" s="1">
        <v>47168</v>
      </c>
      <c r="D4800" s="5">
        <f t="shared" si="586"/>
        <v>47168</v>
      </c>
      <c r="E4800" s="1" t="s">
        <v>53</v>
      </c>
      <c r="F4800" t="str">
        <f t="shared" si="587"/>
        <v>七</v>
      </c>
      <c r="G4800" t="s">
        <v>119</v>
      </c>
      <c r="H4800">
        <f t="shared" si="592"/>
        <v>5</v>
      </c>
      <c r="I4800" t="str">
        <f t="shared" si="593"/>
        <v>五</v>
      </c>
      <c r="J4800" t="str">
        <f t="shared" si="588"/>
        <v>2029/1/7</v>
      </c>
      <c r="K4800" t="str">
        <f t="shared" si="589"/>
        <v>/7</v>
      </c>
      <c r="L4800" t="s">
        <v>1372</v>
      </c>
    </row>
    <row r="4801" spans="1:12" x14ac:dyDescent="0.3">
      <c r="A4801" s="2">
        <v>47169</v>
      </c>
      <c r="B4801" s="3">
        <v>47169</v>
      </c>
      <c r="C4801" s="1">
        <v>47169</v>
      </c>
      <c r="D4801" s="5">
        <f t="shared" si="586"/>
        <v>47169</v>
      </c>
      <c r="E4801" s="1" t="s">
        <v>54</v>
      </c>
      <c r="F4801" t="str">
        <f t="shared" si="587"/>
        <v>八</v>
      </c>
      <c r="G4801" t="s">
        <v>120</v>
      </c>
      <c r="H4801">
        <f t="shared" si="592"/>
        <v>6</v>
      </c>
      <c r="I4801" t="str">
        <f t="shared" si="593"/>
        <v>四</v>
      </c>
      <c r="J4801" t="str">
        <f t="shared" si="588"/>
        <v>2029/1/8</v>
      </c>
      <c r="K4801" t="str">
        <f t="shared" si="589"/>
        <v>/8</v>
      </c>
      <c r="L4801" t="s">
        <v>1372</v>
      </c>
    </row>
    <row r="4802" spans="1:12" x14ac:dyDescent="0.3">
      <c r="A4802" s="2">
        <v>47170</v>
      </c>
      <c r="B4802" s="3">
        <v>47170</v>
      </c>
      <c r="C4802" s="1">
        <v>47170</v>
      </c>
      <c r="D4802" s="5">
        <f t="shared" ref="D4802:D4865" si="594">A4802</f>
        <v>47170</v>
      </c>
      <c r="E4802" s="1" t="s">
        <v>55</v>
      </c>
      <c r="F4802" t="str">
        <f t="shared" ref="F4802:F4865" si="595">INDEX(음력한자,MATCH(K4802,매치,0))</f>
        <v>九</v>
      </c>
      <c r="G4802" t="s">
        <v>57</v>
      </c>
      <c r="H4802">
        <f t="shared" si="592"/>
        <v>6</v>
      </c>
      <c r="I4802" t="str">
        <f t="shared" si="593"/>
        <v>四</v>
      </c>
      <c r="J4802" t="str">
        <f t="shared" ref="J4802:J4865" si="596">suntolun(YEAR(D4802),MONTH(D4802),DAY(D4802))</f>
        <v>2029/1/9</v>
      </c>
      <c r="K4802" t="str">
        <f t="shared" ref="K4802:K4865" si="597">RIGHT(J4802,2)</f>
        <v>/9</v>
      </c>
      <c r="L4802" t="s">
        <v>1372</v>
      </c>
    </row>
    <row r="4803" spans="1:12" x14ac:dyDescent="0.3">
      <c r="A4803" s="2">
        <v>47171</v>
      </c>
      <c r="B4803" s="3">
        <v>47171</v>
      </c>
      <c r="C4803" s="1">
        <v>47171</v>
      </c>
      <c r="D4803" s="5">
        <f t="shared" si="594"/>
        <v>47171</v>
      </c>
      <c r="E4803" s="1" t="s">
        <v>56</v>
      </c>
      <c r="F4803" t="str">
        <f t="shared" si="595"/>
        <v>十</v>
      </c>
      <c r="G4803" t="s">
        <v>59</v>
      </c>
      <c r="H4803">
        <f t="shared" si="592"/>
        <v>6</v>
      </c>
      <c r="I4803" t="str">
        <f t="shared" si="593"/>
        <v>四</v>
      </c>
      <c r="J4803" t="str">
        <f t="shared" si="596"/>
        <v>2029/1/10</v>
      </c>
      <c r="K4803" t="str">
        <f t="shared" si="597"/>
        <v>10</v>
      </c>
      <c r="L4803" t="s">
        <v>1372</v>
      </c>
    </row>
    <row r="4804" spans="1:12" x14ac:dyDescent="0.3">
      <c r="A4804" s="2">
        <v>47172</v>
      </c>
      <c r="B4804" s="3">
        <v>47172</v>
      </c>
      <c r="C4804" s="1">
        <v>47172</v>
      </c>
      <c r="D4804" s="5">
        <f t="shared" si="594"/>
        <v>47172</v>
      </c>
      <c r="E4804" s="1" t="s">
        <v>50</v>
      </c>
      <c r="F4804" t="str">
        <f t="shared" si="595"/>
        <v>十一</v>
      </c>
      <c r="G4804" t="s">
        <v>60</v>
      </c>
      <c r="H4804">
        <f t="shared" si="592"/>
        <v>7</v>
      </c>
      <c r="I4804" t="str">
        <f t="shared" si="593"/>
        <v>三</v>
      </c>
      <c r="J4804" t="str">
        <f t="shared" si="596"/>
        <v>2029/1/11</v>
      </c>
      <c r="K4804" t="str">
        <f t="shared" si="597"/>
        <v>11</v>
      </c>
      <c r="L4804" t="s">
        <v>1372</v>
      </c>
    </row>
    <row r="4805" spans="1:12" x14ac:dyDescent="0.3">
      <c r="A4805" s="2">
        <v>47173</v>
      </c>
      <c r="B4805" s="3">
        <v>47173</v>
      </c>
      <c r="C4805" s="1">
        <v>47173</v>
      </c>
      <c r="D4805" s="5">
        <f t="shared" si="594"/>
        <v>47173</v>
      </c>
      <c r="E4805" s="1" t="s">
        <v>52</v>
      </c>
      <c r="F4805" t="str">
        <f t="shared" si="595"/>
        <v>十二</v>
      </c>
      <c r="G4805" t="s">
        <v>61</v>
      </c>
      <c r="H4805">
        <f t="shared" si="592"/>
        <v>7</v>
      </c>
      <c r="I4805" t="str">
        <f t="shared" si="593"/>
        <v>三</v>
      </c>
      <c r="J4805" t="str">
        <f t="shared" si="596"/>
        <v>2029/1/12</v>
      </c>
      <c r="K4805" t="str">
        <f t="shared" si="597"/>
        <v>12</v>
      </c>
      <c r="L4805" t="s">
        <v>1372</v>
      </c>
    </row>
    <row r="4806" spans="1:12" x14ac:dyDescent="0.3">
      <c r="A4806" s="2">
        <v>47174</v>
      </c>
      <c r="B4806" s="3">
        <v>47174</v>
      </c>
      <c r="C4806" s="1">
        <v>47174</v>
      </c>
      <c r="D4806" s="5">
        <f t="shared" si="594"/>
        <v>47174</v>
      </c>
      <c r="E4806" s="1" t="s">
        <v>1</v>
      </c>
      <c r="F4806" t="str">
        <f t="shared" si="595"/>
        <v>十三</v>
      </c>
      <c r="G4806" t="s">
        <v>62</v>
      </c>
      <c r="H4806">
        <f t="shared" si="592"/>
        <v>7</v>
      </c>
      <c r="I4806" t="str">
        <f t="shared" si="593"/>
        <v>三</v>
      </c>
      <c r="J4806" t="str">
        <f t="shared" si="596"/>
        <v>2029/1/13</v>
      </c>
      <c r="K4806" t="str">
        <f t="shared" si="597"/>
        <v>13</v>
      </c>
      <c r="L4806" t="s">
        <v>1372</v>
      </c>
    </row>
    <row r="4807" spans="1:12" x14ac:dyDescent="0.3">
      <c r="A4807" s="2">
        <v>47175</v>
      </c>
      <c r="B4807" s="3">
        <v>47175</v>
      </c>
      <c r="C4807" s="1">
        <v>47175</v>
      </c>
      <c r="D4807" s="5">
        <f t="shared" si="594"/>
        <v>47175</v>
      </c>
      <c r="E4807" s="1" t="s">
        <v>53</v>
      </c>
      <c r="F4807" t="str">
        <f t="shared" si="595"/>
        <v>十四</v>
      </c>
      <c r="G4807" t="s">
        <v>63</v>
      </c>
      <c r="H4807">
        <f t="shared" si="592"/>
        <v>8</v>
      </c>
      <c r="I4807" t="str">
        <f t="shared" si="593"/>
        <v>二</v>
      </c>
      <c r="J4807" t="str">
        <f t="shared" si="596"/>
        <v>2029/1/14</v>
      </c>
      <c r="K4807" t="str">
        <f t="shared" si="597"/>
        <v>14</v>
      </c>
      <c r="L4807" t="s">
        <v>1372</v>
      </c>
    </row>
    <row r="4808" spans="1:12" x14ac:dyDescent="0.3">
      <c r="A4808" s="2">
        <v>47176</v>
      </c>
      <c r="B4808" s="3">
        <v>47176</v>
      </c>
      <c r="C4808" s="1">
        <v>47176</v>
      </c>
      <c r="D4808" s="5">
        <f t="shared" si="594"/>
        <v>47176</v>
      </c>
      <c r="E4808" s="1" t="s">
        <v>54</v>
      </c>
      <c r="F4808" t="str">
        <f t="shared" si="595"/>
        <v>十五</v>
      </c>
      <c r="G4808" t="s">
        <v>64</v>
      </c>
      <c r="H4808">
        <f t="shared" si="592"/>
        <v>8</v>
      </c>
      <c r="I4808" t="str">
        <f t="shared" si="593"/>
        <v>二</v>
      </c>
      <c r="J4808" t="str">
        <f t="shared" si="596"/>
        <v>2029/1/15</v>
      </c>
      <c r="K4808" t="str">
        <f t="shared" si="597"/>
        <v>15</v>
      </c>
      <c r="L4808" t="s">
        <v>1372</v>
      </c>
    </row>
    <row r="4809" spans="1:12" x14ac:dyDescent="0.3">
      <c r="A4809" s="2">
        <v>47177</v>
      </c>
      <c r="B4809" s="3">
        <v>47177</v>
      </c>
      <c r="C4809" s="1">
        <v>47177</v>
      </c>
      <c r="D4809" s="5">
        <f t="shared" si="594"/>
        <v>47177</v>
      </c>
      <c r="E4809" s="1" t="s">
        <v>55</v>
      </c>
      <c r="F4809" t="str">
        <f t="shared" si="595"/>
        <v>十六</v>
      </c>
      <c r="G4809" t="s">
        <v>16</v>
      </c>
      <c r="H4809">
        <f t="shared" si="592"/>
        <v>8</v>
      </c>
      <c r="I4809" t="str">
        <f t="shared" si="593"/>
        <v>二</v>
      </c>
      <c r="J4809" t="str">
        <f t="shared" si="596"/>
        <v>2029/1/16</v>
      </c>
      <c r="K4809" t="str">
        <f t="shared" si="597"/>
        <v>16</v>
      </c>
      <c r="L4809" t="s">
        <v>1372</v>
      </c>
    </row>
    <row r="4810" spans="1:12" x14ac:dyDescent="0.3">
      <c r="A4810" s="2">
        <v>47178</v>
      </c>
      <c r="B4810" s="3">
        <v>47178</v>
      </c>
      <c r="C4810" s="1">
        <v>47178</v>
      </c>
      <c r="D4810" s="5">
        <f t="shared" si="594"/>
        <v>47178</v>
      </c>
      <c r="E4810" s="1" t="s">
        <v>56</v>
      </c>
      <c r="F4810" t="str">
        <f t="shared" si="595"/>
        <v>十七</v>
      </c>
      <c r="G4810" t="s">
        <v>17</v>
      </c>
      <c r="H4810">
        <f t="shared" si="592"/>
        <v>9</v>
      </c>
      <c r="I4810" t="str">
        <f t="shared" si="593"/>
        <v>一</v>
      </c>
      <c r="J4810" t="str">
        <f t="shared" si="596"/>
        <v>2029/1/17</v>
      </c>
      <c r="K4810" t="str">
        <f t="shared" si="597"/>
        <v>17</v>
      </c>
      <c r="L4810" t="s">
        <v>1372</v>
      </c>
    </row>
    <row r="4811" spans="1:12" x14ac:dyDescent="0.3">
      <c r="A4811" s="2">
        <v>47179</v>
      </c>
      <c r="B4811" s="3">
        <v>47179</v>
      </c>
      <c r="C4811" s="1">
        <v>47179</v>
      </c>
      <c r="D4811" s="5">
        <f t="shared" si="594"/>
        <v>47179</v>
      </c>
      <c r="E4811" s="1" t="s">
        <v>50</v>
      </c>
      <c r="F4811" t="str">
        <f t="shared" si="595"/>
        <v>十八</v>
      </c>
      <c r="G4811" t="s">
        <v>18</v>
      </c>
      <c r="H4811">
        <f t="shared" si="592"/>
        <v>9</v>
      </c>
      <c r="I4811" t="str">
        <f t="shared" si="593"/>
        <v>一</v>
      </c>
      <c r="J4811" t="str">
        <f t="shared" si="596"/>
        <v>2029/1/18</v>
      </c>
      <c r="K4811" t="str">
        <f t="shared" si="597"/>
        <v>18</v>
      </c>
      <c r="L4811" t="s">
        <v>1372</v>
      </c>
    </row>
    <row r="4812" spans="1:12" x14ac:dyDescent="0.3">
      <c r="A4812" s="2">
        <v>47180</v>
      </c>
      <c r="B4812" s="3">
        <v>47180</v>
      </c>
      <c r="C4812" s="1">
        <v>47180</v>
      </c>
      <c r="D4812" s="5">
        <f t="shared" si="594"/>
        <v>47180</v>
      </c>
      <c r="E4812" s="1" t="s">
        <v>52</v>
      </c>
      <c r="F4812" t="str">
        <f t="shared" si="595"/>
        <v>十九</v>
      </c>
      <c r="G4812" t="s">
        <v>75</v>
      </c>
      <c r="H4812">
        <f t="shared" si="592"/>
        <v>9</v>
      </c>
      <c r="I4812" t="str">
        <f t="shared" si="593"/>
        <v>一</v>
      </c>
      <c r="J4812" t="str">
        <f t="shared" si="596"/>
        <v>2029/1/19</v>
      </c>
      <c r="K4812" t="str">
        <f t="shared" si="597"/>
        <v>19</v>
      </c>
      <c r="L4812" t="s">
        <v>1372</v>
      </c>
    </row>
    <row r="4813" spans="1:12" x14ac:dyDescent="0.3">
      <c r="A4813" s="2">
        <v>47181</v>
      </c>
      <c r="B4813" s="3">
        <v>47181</v>
      </c>
      <c r="C4813" s="1">
        <v>47181</v>
      </c>
      <c r="D4813" s="5">
        <f t="shared" si="594"/>
        <v>47181</v>
      </c>
      <c r="E4813" s="1" t="s">
        <v>1</v>
      </c>
      <c r="F4813" t="str">
        <f t="shared" si="595"/>
        <v>二十</v>
      </c>
      <c r="G4813" t="s">
        <v>19</v>
      </c>
      <c r="H4813">
        <f t="shared" si="592"/>
        <v>10</v>
      </c>
      <c r="I4813" t="str">
        <f t="shared" si="593"/>
        <v>一</v>
      </c>
      <c r="J4813" t="str">
        <f t="shared" si="596"/>
        <v>2029/1/20</v>
      </c>
      <c r="K4813" t="str">
        <f t="shared" si="597"/>
        <v>20</v>
      </c>
      <c r="L4813" t="s">
        <v>1372</v>
      </c>
    </row>
    <row r="4814" spans="1:12" x14ac:dyDescent="0.3">
      <c r="A4814" s="2">
        <v>47182</v>
      </c>
      <c r="B4814" s="3">
        <v>47182</v>
      </c>
      <c r="C4814" s="1">
        <v>47182</v>
      </c>
      <c r="D4814" s="5">
        <f t="shared" si="594"/>
        <v>47182</v>
      </c>
      <c r="E4814" s="1" t="s">
        <v>53</v>
      </c>
      <c r="F4814" t="str">
        <f t="shared" si="595"/>
        <v>廿一</v>
      </c>
      <c r="G4814" t="s">
        <v>20</v>
      </c>
      <c r="J4814" t="str">
        <f t="shared" si="596"/>
        <v>2029/1/21</v>
      </c>
      <c r="K4814" t="str">
        <f t="shared" si="597"/>
        <v>21</v>
      </c>
      <c r="L4814" t="s">
        <v>1372</v>
      </c>
    </row>
    <row r="4815" spans="1:12" x14ac:dyDescent="0.3">
      <c r="A4815" s="2">
        <v>47183</v>
      </c>
      <c r="B4815" s="3">
        <v>47183</v>
      </c>
      <c r="C4815" s="1">
        <v>47183</v>
      </c>
      <c r="D4815" s="5">
        <f t="shared" si="594"/>
        <v>47183</v>
      </c>
      <c r="E4815" s="1" t="s">
        <v>54</v>
      </c>
      <c r="F4815" t="str">
        <f t="shared" si="595"/>
        <v>廿二</v>
      </c>
      <c r="G4815" t="s">
        <v>21</v>
      </c>
      <c r="H4815">
        <f t="shared" ref="H4815:H4843" si="598">U2</f>
        <v>1</v>
      </c>
      <c r="I4815" t="str">
        <f t="shared" ref="I4815:I4843" si="599">V2</f>
        <v>十</v>
      </c>
      <c r="J4815" t="str">
        <f t="shared" si="596"/>
        <v>2029/1/22</v>
      </c>
      <c r="K4815" t="str">
        <f t="shared" si="597"/>
        <v>22</v>
      </c>
      <c r="L4815" t="s">
        <v>1372</v>
      </c>
    </row>
    <row r="4816" spans="1:12" x14ac:dyDescent="0.3">
      <c r="A4816" s="2">
        <v>47184</v>
      </c>
      <c r="B4816" s="3">
        <v>47184</v>
      </c>
      <c r="C4816" s="1">
        <v>47184</v>
      </c>
      <c r="D4816" s="5">
        <f t="shared" si="594"/>
        <v>47184</v>
      </c>
      <c r="E4816" s="1" t="s">
        <v>55</v>
      </c>
      <c r="F4816" t="str">
        <f t="shared" si="595"/>
        <v>廿三</v>
      </c>
      <c r="G4816" t="s">
        <v>22</v>
      </c>
      <c r="H4816">
        <f t="shared" si="598"/>
        <v>1</v>
      </c>
      <c r="I4816" t="str">
        <f t="shared" si="599"/>
        <v>九</v>
      </c>
      <c r="J4816" t="str">
        <f t="shared" si="596"/>
        <v>2029/1/23</v>
      </c>
      <c r="K4816" t="str">
        <f t="shared" si="597"/>
        <v>23</v>
      </c>
      <c r="L4816" t="s">
        <v>1372</v>
      </c>
    </row>
    <row r="4817" spans="1:12" x14ac:dyDescent="0.3">
      <c r="A4817" s="2">
        <v>47185</v>
      </c>
      <c r="B4817" s="3">
        <v>47185</v>
      </c>
      <c r="C4817" s="1">
        <v>47185</v>
      </c>
      <c r="D4817" s="5">
        <f t="shared" si="594"/>
        <v>47185</v>
      </c>
      <c r="E4817" s="1" t="s">
        <v>56</v>
      </c>
      <c r="F4817" t="str">
        <f t="shared" si="595"/>
        <v>廿四</v>
      </c>
      <c r="G4817" t="s">
        <v>23</v>
      </c>
      <c r="H4817">
        <f t="shared" si="598"/>
        <v>1</v>
      </c>
      <c r="I4817" t="str">
        <f t="shared" si="599"/>
        <v>九</v>
      </c>
      <c r="J4817" t="str">
        <f t="shared" si="596"/>
        <v>2029/1/24</v>
      </c>
      <c r="K4817" t="str">
        <f t="shared" si="597"/>
        <v>24</v>
      </c>
      <c r="L4817" t="s">
        <v>1372</v>
      </c>
    </row>
    <row r="4818" spans="1:12" x14ac:dyDescent="0.3">
      <c r="A4818" s="2">
        <v>47186</v>
      </c>
      <c r="B4818" s="3">
        <v>47186</v>
      </c>
      <c r="C4818" s="1">
        <v>47186</v>
      </c>
      <c r="D4818" s="5">
        <f t="shared" si="594"/>
        <v>47186</v>
      </c>
      <c r="E4818" s="1" t="s">
        <v>50</v>
      </c>
      <c r="F4818" t="str">
        <f t="shared" si="595"/>
        <v>廿五</v>
      </c>
      <c r="G4818" t="s">
        <v>24</v>
      </c>
      <c r="H4818">
        <f t="shared" si="598"/>
        <v>1</v>
      </c>
      <c r="I4818" t="str">
        <f t="shared" si="599"/>
        <v>九</v>
      </c>
      <c r="J4818" t="str">
        <f t="shared" si="596"/>
        <v>2029/1/25</v>
      </c>
      <c r="K4818" t="str">
        <f t="shared" si="597"/>
        <v>25</v>
      </c>
      <c r="L4818" t="s">
        <v>1372</v>
      </c>
    </row>
    <row r="4819" spans="1:12" x14ac:dyDescent="0.3">
      <c r="A4819" s="2">
        <v>47187</v>
      </c>
      <c r="B4819" s="3">
        <v>47187</v>
      </c>
      <c r="C4819" s="1">
        <v>47187</v>
      </c>
      <c r="D4819" s="5">
        <f t="shared" si="594"/>
        <v>47187</v>
      </c>
      <c r="E4819" s="1" t="s">
        <v>52</v>
      </c>
      <c r="F4819" t="str">
        <f t="shared" si="595"/>
        <v>廿六</v>
      </c>
      <c r="G4819" t="s">
        <v>25</v>
      </c>
      <c r="H4819">
        <f t="shared" si="598"/>
        <v>2</v>
      </c>
      <c r="I4819" t="str">
        <f t="shared" si="599"/>
        <v>八</v>
      </c>
      <c r="J4819" t="str">
        <f t="shared" si="596"/>
        <v>2029/1/26</v>
      </c>
      <c r="K4819" t="str">
        <f t="shared" si="597"/>
        <v>26</v>
      </c>
      <c r="L4819" t="s">
        <v>1372</v>
      </c>
    </row>
    <row r="4820" spans="1:12" x14ac:dyDescent="0.3">
      <c r="A4820" s="2">
        <v>47188</v>
      </c>
      <c r="B4820" s="3">
        <v>47188</v>
      </c>
      <c r="C4820" s="1">
        <v>47188</v>
      </c>
      <c r="D4820" s="5">
        <f t="shared" si="594"/>
        <v>47188</v>
      </c>
      <c r="E4820" s="1" t="s">
        <v>1</v>
      </c>
      <c r="F4820" t="str">
        <f t="shared" si="595"/>
        <v>廿七</v>
      </c>
      <c r="G4820" t="s">
        <v>26</v>
      </c>
      <c r="H4820">
        <f t="shared" si="598"/>
        <v>2</v>
      </c>
      <c r="I4820" t="str">
        <f t="shared" si="599"/>
        <v>八</v>
      </c>
      <c r="J4820" t="str">
        <f t="shared" si="596"/>
        <v>2029/1/27</v>
      </c>
      <c r="K4820" t="str">
        <f t="shared" si="597"/>
        <v>27</v>
      </c>
      <c r="L4820" t="s">
        <v>1372</v>
      </c>
    </row>
    <row r="4821" spans="1:12" x14ac:dyDescent="0.3">
      <c r="A4821" s="2">
        <v>47189</v>
      </c>
      <c r="B4821" s="3">
        <v>47189</v>
      </c>
      <c r="C4821" s="1">
        <v>47189</v>
      </c>
      <c r="D4821" s="5">
        <f t="shared" si="594"/>
        <v>47189</v>
      </c>
      <c r="E4821" s="1" t="s">
        <v>53</v>
      </c>
      <c r="F4821" t="str">
        <f t="shared" si="595"/>
        <v>廿八</v>
      </c>
      <c r="G4821" t="s">
        <v>65</v>
      </c>
      <c r="H4821">
        <f t="shared" si="598"/>
        <v>2</v>
      </c>
      <c r="I4821" t="str">
        <f t="shared" si="599"/>
        <v>八</v>
      </c>
      <c r="J4821" t="str">
        <f t="shared" si="596"/>
        <v>2029/1/28</v>
      </c>
      <c r="K4821" t="str">
        <f t="shared" si="597"/>
        <v>28</v>
      </c>
      <c r="L4821" t="s">
        <v>1372</v>
      </c>
    </row>
    <row r="4822" spans="1:12" x14ac:dyDescent="0.3">
      <c r="A4822" s="2">
        <v>47190</v>
      </c>
      <c r="B4822" s="3">
        <v>47190</v>
      </c>
      <c r="C4822" s="1">
        <v>47190</v>
      </c>
      <c r="D4822" s="5">
        <f t="shared" si="594"/>
        <v>47190</v>
      </c>
      <c r="E4822" s="1" t="s">
        <v>54</v>
      </c>
      <c r="F4822" t="str">
        <f t="shared" si="595"/>
        <v>廿九</v>
      </c>
      <c r="G4822" t="s">
        <v>76</v>
      </c>
      <c r="H4822">
        <f t="shared" si="598"/>
        <v>3</v>
      </c>
      <c r="I4822" t="str">
        <f t="shared" si="599"/>
        <v>七</v>
      </c>
      <c r="J4822" t="str">
        <f t="shared" si="596"/>
        <v>2029/1/29</v>
      </c>
      <c r="K4822" t="str">
        <f t="shared" si="597"/>
        <v>29</v>
      </c>
      <c r="L4822" t="s">
        <v>1372</v>
      </c>
    </row>
    <row r="4823" spans="1:12" x14ac:dyDescent="0.3">
      <c r="A4823" s="2">
        <v>47191</v>
      </c>
      <c r="B4823" s="3">
        <v>47191</v>
      </c>
      <c r="C4823" s="1">
        <v>47191</v>
      </c>
      <c r="D4823" s="5">
        <f t="shared" si="594"/>
        <v>47191</v>
      </c>
      <c r="E4823" s="1" t="s">
        <v>55</v>
      </c>
      <c r="F4823" t="str">
        <f t="shared" si="595"/>
        <v>三十</v>
      </c>
      <c r="G4823" t="s">
        <v>66</v>
      </c>
      <c r="H4823">
        <f t="shared" si="598"/>
        <v>3</v>
      </c>
      <c r="I4823" t="str">
        <f t="shared" si="599"/>
        <v>七</v>
      </c>
      <c r="J4823" t="str">
        <f t="shared" si="596"/>
        <v>2029/1/30</v>
      </c>
      <c r="K4823" t="str">
        <f t="shared" si="597"/>
        <v>30</v>
      </c>
      <c r="L4823" t="s">
        <v>1372</v>
      </c>
    </row>
    <row r="4824" spans="1:12" x14ac:dyDescent="0.3">
      <c r="A4824" s="2">
        <v>47192</v>
      </c>
      <c r="B4824" s="3">
        <v>47192</v>
      </c>
      <c r="C4824" s="1">
        <v>47192</v>
      </c>
      <c r="D4824" s="5">
        <f t="shared" si="594"/>
        <v>47192</v>
      </c>
      <c r="E4824" s="1" t="s">
        <v>56</v>
      </c>
      <c r="F4824" t="str">
        <f t="shared" si="595"/>
        <v>一</v>
      </c>
      <c r="G4824" t="s">
        <v>67</v>
      </c>
      <c r="H4824">
        <f t="shared" si="598"/>
        <v>3</v>
      </c>
      <c r="I4824" t="str">
        <f t="shared" si="599"/>
        <v>七</v>
      </c>
      <c r="J4824" t="str">
        <f t="shared" si="596"/>
        <v>2029/2/1</v>
      </c>
      <c r="K4824" t="str">
        <f t="shared" si="597"/>
        <v>/1</v>
      </c>
      <c r="L4824" t="s">
        <v>1340</v>
      </c>
    </row>
    <row r="4825" spans="1:12" x14ac:dyDescent="0.3">
      <c r="A4825" s="2">
        <v>47193</v>
      </c>
      <c r="B4825" s="3">
        <v>47193</v>
      </c>
      <c r="C4825" s="1">
        <v>47193</v>
      </c>
      <c r="D4825" s="5">
        <f t="shared" si="594"/>
        <v>47193</v>
      </c>
      <c r="E4825" s="1" t="s">
        <v>50</v>
      </c>
      <c r="F4825" t="str">
        <f t="shared" si="595"/>
        <v>二</v>
      </c>
      <c r="G4825" t="s">
        <v>68</v>
      </c>
      <c r="H4825">
        <f t="shared" si="598"/>
        <v>4</v>
      </c>
      <c r="I4825" t="str">
        <f t="shared" si="599"/>
        <v>六</v>
      </c>
      <c r="J4825" t="str">
        <f t="shared" si="596"/>
        <v>2029/2/2</v>
      </c>
      <c r="K4825" t="str">
        <f t="shared" si="597"/>
        <v>/2</v>
      </c>
      <c r="L4825" t="s">
        <v>1340</v>
      </c>
    </row>
    <row r="4826" spans="1:12" x14ac:dyDescent="0.3">
      <c r="A4826" s="2">
        <v>47194</v>
      </c>
      <c r="B4826" s="3">
        <v>47194</v>
      </c>
      <c r="C4826" s="1">
        <v>47194</v>
      </c>
      <c r="D4826" s="5">
        <f t="shared" si="594"/>
        <v>47194</v>
      </c>
      <c r="E4826" s="1" t="s">
        <v>52</v>
      </c>
      <c r="F4826" t="str">
        <f t="shared" si="595"/>
        <v>三</v>
      </c>
      <c r="G4826" t="s">
        <v>69</v>
      </c>
      <c r="H4826">
        <f t="shared" si="598"/>
        <v>4</v>
      </c>
      <c r="I4826" t="str">
        <f t="shared" si="599"/>
        <v>六</v>
      </c>
      <c r="J4826" t="str">
        <f t="shared" si="596"/>
        <v>2029/2/3</v>
      </c>
      <c r="K4826" t="str">
        <f t="shared" si="597"/>
        <v>/3</v>
      </c>
      <c r="L4826" t="s">
        <v>1340</v>
      </c>
    </row>
    <row r="4827" spans="1:12" x14ac:dyDescent="0.3">
      <c r="A4827" s="2">
        <v>47195</v>
      </c>
      <c r="B4827" s="3">
        <v>47195</v>
      </c>
      <c r="C4827" s="1">
        <v>47195</v>
      </c>
      <c r="D4827" s="5">
        <f t="shared" si="594"/>
        <v>47195</v>
      </c>
      <c r="E4827" s="1" t="s">
        <v>1</v>
      </c>
      <c r="F4827" t="str">
        <f t="shared" si="595"/>
        <v>四</v>
      </c>
      <c r="G4827" t="s">
        <v>70</v>
      </c>
      <c r="H4827">
        <f t="shared" si="598"/>
        <v>4</v>
      </c>
      <c r="I4827" t="str">
        <f t="shared" si="599"/>
        <v>六</v>
      </c>
      <c r="J4827" t="str">
        <f t="shared" si="596"/>
        <v>2029/2/4</v>
      </c>
      <c r="K4827" t="str">
        <f t="shared" si="597"/>
        <v>/4</v>
      </c>
      <c r="L4827" t="s">
        <v>1340</v>
      </c>
    </row>
    <row r="4828" spans="1:12" x14ac:dyDescent="0.3">
      <c r="A4828" s="2">
        <v>47196</v>
      </c>
      <c r="B4828" s="3">
        <v>47196</v>
      </c>
      <c r="C4828" s="1">
        <v>47196</v>
      </c>
      <c r="D4828" s="5">
        <f t="shared" si="594"/>
        <v>47196</v>
      </c>
      <c r="E4828" s="1" t="s">
        <v>53</v>
      </c>
      <c r="F4828" t="str">
        <f t="shared" si="595"/>
        <v>五</v>
      </c>
      <c r="G4828" t="s">
        <v>71</v>
      </c>
      <c r="H4828">
        <f t="shared" si="598"/>
        <v>5</v>
      </c>
      <c r="I4828" t="str">
        <f t="shared" si="599"/>
        <v>五</v>
      </c>
      <c r="J4828" t="str">
        <f t="shared" si="596"/>
        <v>2029/2/5</v>
      </c>
      <c r="K4828" t="str">
        <f t="shared" si="597"/>
        <v>/5</v>
      </c>
      <c r="L4828" t="s">
        <v>1340</v>
      </c>
    </row>
    <row r="4829" spans="1:12" x14ac:dyDescent="0.3">
      <c r="A4829" s="2">
        <v>47197</v>
      </c>
      <c r="B4829" s="3">
        <v>47197</v>
      </c>
      <c r="C4829" s="1">
        <v>47197</v>
      </c>
      <c r="D4829" s="5">
        <f t="shared" si="594"/>
        <v>47197</v>
      </c>
      <c r="E4829" s="1" t="s">
        <v>54</v>
      </c>
      <c r="F4829" t="str">
        <f t="shared" si="595"/>
        <v>六</v>
      </c>
      <c r="G4829" t="s">
        <v>72</v>
      </c>
      <c r="H4829">
        <f t="shared" si="598"/>
        <v>5</v>
      </c>
      <c r="I4829" t="str">
        <f t="shared" si="599"/>
        <v>五</v>
      </c>
      <c r="J4829" t="str">
        <f t="shared" si="596"/>
        <v>2029/2/6</v>
      </c>
      <c r="K4829" t="str">
        <f t="shared" si="597"/>
        <v>/6</v>
      </c>
      <c r="L4829" t="s">
        <v>1340</v>
      </c>
    </row>
    <row r="4830" spans="1:12" x14ac:dyDescent="0.3">
      <c r="A4830" s="2">
        <v>47198</v>
      </c>
      <c r="B4830" s="3">
        <v>47198</v>
      </c>
      <c r="C4830" s="1">
        <v>47198</v>
      </c>
      <c r="D4830" s="5">
        <f t="shared" si="594"/>
        <v>47198</v>
      </c>
      <c r="E4830" s="1" t="s">
        <v>55</v>
      </c>
      <c r="F4830" t="str">
        <f t="shared" si="595"/>
        <v>七</v>
      </c>
      <c r="G4830" t="s">
        <v>73</v>
      </c>
      <c r="H4830">
        <f t="shared" si="598"/>
        <v>5</v>
      </c>
      <c r="I4830" t="str">
        <f t="shared" si="599"/>
        <v>五</v>
      </c>
      <c r="J4830" t="str">
        <f t="shared" si="596"/>
        <v>2029/2/7</v>
      </c>
      <c r="K4830" t="str">
        <f t="shared" si="597"/>
        <v>/7</v>
      </c>
      <c r="L4830" t="s">
        <v>1340</v>
      </c>
    </row>
    <row r="4831" spans="1:12" x14ac:dyDescent="0.3">
      <c r="A4831" s="2">
        <v>47199</v>
      </c>
      <c r="B4831" s="3">
        <v>47199</v>
      </c>
      <c r="C4831" s="1">
        <v>47199</v>
      </c>
      <c r="D4831" s="5">
        <f t="shared" si="594"/>
        <v>47199</v>
      </c>
      <c r="E4831" s="1" t="s">
        <v>56</v>
      </c>
      <c r="F4831" t="str">
        <f t="shared" si="595"/>
        <v>八</v>
      </c>
      <c r="G4831" t="s">
        <v>74</v>
      </c>
      <c r="H4831">
        <f t="shared" si="598"/>
        <v>6</v>
      </c>
      <c r="I4831" t="str">
        <f t="shared" si="599"/>
        <v>四</v>
      </c>
      <c r="J4831" t="str">
        <f t="shared" si="596"/>
        <v>2029/2/8</v>
      </c>
      <c r="K4831" t="str">
        <f t="shared" si="597"/>
        <v>/8</v>
      </c>
      <c r="L4831" t="s">
        <v>1340</v>
      </c>
    </row>
    <row r="4832" spans="1:12" x14ac:dyDescent="0.3">
      <c r="A4832" s="2">
        <v>47200</v>
      </c>
      <c r="B4832" s="3">
        <v>47200</v>
      </c>
      <c r="C4832" s="1">
        <v>47200</v>
      </c>
      <c r="D4832" s="5">
        <f t="shared" si="594"/>
        <v>47200</v>
      </c>
      <c r="E4832" s="1" t="s">
        <v>50</v>
      </c>
      <c r="F4832" t="str">
        <f t="shared" si="595"/>
        <v>九</v>
      </c>
      <c r="G4832" t="s">
        <v>77</v>
      </c>
      <c r="H4832">
        <f t="shared" si="598"/>
        <v>6</v>
      </c>
      <c r="I4832" t="str">
        <f t="shared" si="599"/>
        <v>四</v>
      </c>
      <c r="J4832" t="str">
        <f t="shared" si="596"/>
        <v>2029/2/9</v>
      </c>
      <c r="K4832" t="str">
        <f t="shared" si="597"/>
        <v>/9</v>
      </c>
      <c r="L4832" t="s">
        <v>1340</v>
      </c>
    </row>
    <row r="4833" spans="1:12" x14ac:dyDescent="0.3">
      <c r="A4833" s="2">
        <v>47201</v>
      </c>
      <c r="B4833" s="3">
        <v>47201</v>
      </c>
      <c r="C4833" s="1">
        <v>47201</v>
      </c>
      <c r="D4833" s="5">
        <f t="shared" si="594"/>
        <v>47201</v>
      </c>
      <c r="E4833" s="1" t="s">
        <v>52</v>
      </c>
      <c r="F4833" t="str">
        <f t="shared" si="595"/>
        <v>十</v>
      </c>
      <c r="G4833" t="s">
        <v>80</v>
      </c>
      <c r="H4833">
        <f t="shared" si="598"/>
        <v>6</v>
      </c>
      <c r="I4833" t="str">
        <f t="shared" si="599"/>
        <v>四</v>
      </c>
      <c r="J4833" t="str">
        <f t="shared" si="596"/>
        <v>2029/2/10</v>
      </c>
      <c r="K4833" t="str">
        <f t="shared" si="597"/>
        <v>10</v>
      </c>
      <c r="L4833" t="s">
        <v>1340</v>
      </c>
    </row>
    <row r="4834" spans="1:12" x14ac:dyDescent="0.3">
      <c r="A4834" s="2">
        <v>47202</v>
      </c>
      <c r="B4834" s="3">
        <v>47202</v>
      </c>
      <c r="C4834" s="1">
        <v>47202</v>
      </c>
      <c r="D4834" s="5">
        <f t="shared" si="594"/>
        <v>47202</v>
      </c>
      <c r="E4834" s="1" t="s">
        <v>1</v>
      </c>
      <c r="F4834" t="str">
        <f t="shared" si="595"/>
        <v>十一</v>
      </c>
      <c r="G4834" t="s">
        <v>81</v>
      </c>
      <c r="H4834">
        <f t="shared" si="598"/>
        <v>7</v>
      </c>
      <c r="I4834" t="str">
        <f t="shared" si="599"/>
        <v>三</v>
      </c>
      <c r="J4834" t="str">
        <f t="shared" si="596"/>
        <v>2029/2/11</v>
      </c>
      <c r="K4834" t="str">
        <f t="shared" si="597"/>
        <v>11</v>
      </c>
      <c r="L4834" t="s">
        <v>1340</v>
      </c>
    </row>
    <row r="4835" spans="1:12" x14ac:dyDescent="0.3">
      <c r="A4835" s="2">
        <v>47203</v>
      </c>
      <c r="B4835" s="3">
        <v>47203</v>
      </c>
      <c r="C4835" s="1">
        <v>47203</v>
      </c>
      <c r="D4835" s="5">
        <f t="shared" si="594"/>
        <v>47203</v>
      </c>
      <c r="E4835" s="1" t="s">
        <v>53</v>
      </c>
      <c r="F4835" t="str">
        <f t="shared" si="595"/>
        <v>十二</v>
      </c>
      <c r="G4835" t="s">
        <v>82</v>
      </c>
      <c r="H4835">
        <f t="shared" si="598"/>
        <v>7</v>
      </c>
      <c r="I4835" t="str">
        <f t="shared" si="599"/>
        <v>三</v>
      </c>
      <c r="J4835" t="str">
        <f t="shared" si="596"/>
        <v>2029/2/12</v>
      </c>
      <c r="K4835" t="str">
        <f t="shared" si="597"/>
        <v>12</v>
      </c>
      <c r="L4835" t="s">
        <v>1340</v>
      </c>
    </row>
    <row r="4836" spans="1:12" x14ac:dyDescent="0.3">
      <c r="A4836" s="2">
        <v>47204</v>
      </c>
      <c r="B4836" s="3">
        <v>47204</v>
      </c>
      <c r="C4836" s="1">
        <v>47204</v>
      </c>
      <c r="D4836" s="5">
        <f t="shared" si="594"/>
        <v>47204</v>
      </c>
      <c r="E4836" s="1" t="s">
        <v>54</v>
      </c>
      <c r="F4836" t="str">
        <f t="shared" si="595"/>
        <v>十三</v>
      </c>
      <c r="G4836" t="s">
        <v>83</v>
      </c>
      <c r="H4836">
        <f t="shared" si="598"/>
        <v>7</v>
      </c>
      <c r="I4836" t="str">
        <f t="shared" si="599"/>
        <v>三</v>
      </c>
      <c r="J4836" t="str">
        <f t="shared" si="596"/>
        <v>2029/2/13</v>
      </c>
      <c r="K4836" t="str">
        <f t="shared" si="597"/>
        <v>13</v>
      </c>
      <c r="L4836" t="s">
        <v>1340</v>
      </c>
    </row>
    <row r="4837" spans="1:12" x14ac:dyDescent="0.3">
      <c r="A4837" s="2">
        <v>47205</v>
      </c>
      <c r="B4837" s="3">
        <v>47205</v>
      </c>
      <c r="C4837" s="1">
        <v>47205</v>
      </c>
      <c r="D4837" s="5">
        <f t="shared" si="594"/>
        <v>47205</v>
      </c>
      <c r="E4837" s="1" t="s">
        <v>55</v>
      </c>
      <c r="F4837" t="str">
        <f t="shared" si="595"/>
        <v>十四</v>
      </c>
      <c r="G4837" t="s">
        <v>84</v>
      </c>
      <c r="H4837">
        <f t="shared" si="598"/>
        <v>8</v>
      </c>
      <c r="I4837" t="str">
        <f t="shared" si="599"/>
        <v>二</v>
      </c>
      <c r="J4837" t="str">
        <f t="shared" si="596"/>
        <v>2029/2/14</v>
      </c>
      <c r="K4837" t="str">
        <f t="shared" si="597"/>
        <v>14</v>
      </c>
      <c r="L4837" t="s">
        <v>1340</v>
      </c>
    </row>
    <row r="4838" spans="1:12" x14ac:dyDescent="0.3">
      <c r="A4838" s="2">
        <v>47206</v>
      </c>
      <c r="B4838" s="3">
        <v>47206</v>
      </c>
      <c r="C4838" s="1">
        <v>47206</v>
      </c>
      <c r="D4838" s="5">
        <f t="shared" si="594"/>
        <v>47206</v>
      </c>
      <c r="E4838" s="1" t="s">
        <v>56</v>
      </c>
      <c r="F4838" t="str">
        <f t="shared" si="595"/>
        <v>十五</v>
      </c>
      <c r="G4838" t="s">
        <v>85</v>
      </c>
      <c r="H4838">
        <f t="shared" si="598"/>
        <v>8</v>
      </c>
      <c r="I4838" t="str">
        <f t="shared" si="599"/>
        <v>二</v>
      </c>
      <c r="J4838" t="str">
        <f t="shared" si="596"/>
        <v>2029/2/15</v>
      </c>
      <c r="K4838" t="str">
        <f t="shared" si="597"/>
        <v>15</v>
      </c>
      <c r="L4838" t="s">
        <v>1340</v>
      </c>
    </row>
    <row r="4839" spans="1:12" x14ac:dyDescent="0.3">
      <c r="A4839" s="2">
        <v>47207</v>
      </c>
      <c r="B4839" s="3">
        <v>47207</v>
      </c>
      <c r="C4839" s="1">
        <v>47207</v>
      </c>
      <c r="D4839" s="5">
        <f t="shared" si="594"/>
        <v>47207</v>
      </c>
      <c r="E4839" s="1" t="s">
        <v>50</v>
      </c>
      <c r="F4839" t="str">
        <f t="shared" si="595"/>
        <v>十六</v>
      </c>
      <c r="G4839" t="s">
        <v>86</v>
      </c>
      <c r="H4839">
        <f t="shared" si="598"/>
        <v>8</v>
      </c>
      <c r="I4839" t="str">
        <f t="shared" si="599"/>
        <v>二</v>
      </c>
      <c r="J4839" t="str">
        <f t="shared" si="596"/>
        <v>2029/2/16</v>
      </c>
      <c r="K4839" t="str">
        <f t="shared" si="597"/>
        <v>16</v>
      </c>
      <c r="L4839" t="s">
        <v>1340</v>
      </c>
    </row>
    <row r="4840" spans="1:12" x14ac:dyDescent="0.3">
      <c r="A4840" s="2">
        <v>47208</v>
      </c>
      <c r="B4840" s="3">
        <v>47208</v>
      </c>
      <c r="C4840" s="1">
        <v>47208</v>
      </c>
      <c r="D4840" s="5">
        <f t="shared" si="594"/>
        <v>47208</v>
      </c>
      <c r="E4840" s="1" t="s">
        <v>52</v>
      </c>
      <c r="F4840" t="str">
        <f t="shared" si="595"/>
        <v>十七</v>
      </c>
      <c r="G4840" t="s">
        <v>87</v>
      </c>
      <c r="H4840">
        <f t="shared" si="598"/>
        <v>9</v>
      </c>
      <c r="I4840" t="str">
        <f t="shared" si="599"/>
        <v>一</v>
      </c>
      <c r="J4840" t="str">
        <f t="shared" si="596"/>
        <v>2029/2/17</v>
      </c>
      <c r="K4840" t="str">
        <f t="shared" si="597"/>
        <v>17</v>
      </c>
      <c r="L4840" t="s">
        <v>1340</v>
      </c>
    </row>
    <row r="4841" spans="1:12" x14ac:dyDescent="0.3">
      <c r="A4841" s="2">
        <v>47209</v>
      </c>
      <c r="B4841" s="3">
        <v>47209</v>
      </c>
      <c r="C4841" s="1">
        <v>47209</v>
      </c>
      <c r="D4841" s="5">
        <f t="shared" si="594"/>
        <v>47209</v>
      </c>
      <c r="E4841" s="1" t="s">
        <v>1</v>
      </c>
      <c r="F4841" t="str">
        <f t="shared" si="595"/>
        <v>十八</v>
      </c>
      <c r="G4841" t="s">
        <v>88</v>
      </c>
      <c r="H4841">
        <f t="shared" si="598"/>
        <v>9</v>
      </c>
      <c r="I4841" t="str">
        <f t="shared" si="599"/>
        <v>一</v>
      </c>
      <c r="J4841" t="str">
        <f t="shared" si="596"/>
        <v>2029/2/18</v>
      </c>
      <c r="K4841" t="str">
        <f t="shared" si="597"/>
        <v>18</v>
      </c>
      <c r="L4841" t="s">
        <v>1340</v>
      </c>
    </row>
    <row r="4842" spans="1:12" x14ac:dyDescent="0.3">
      <c r="A4842" s="2">
        <v>47210</v>
      </c>
      <c r="B4842" s="3">
        <v>47210</v>
      </c>
      <c r="C4842" s="1">
        <v>47210</v>
      </c>
      <c r="D4842" s="5">
        <f t="shared" si="594"/>
        <v>47210</v>
      </c>
      <c r="E4842" s="1" t="s">
        <v>53</v>
      </c>
      <c r="F4842" t="str">
        <f t="shared" si="595"/>
        <v>十九</v>
      </c>
      <c r="G4842" t="s">
        <v>89</v>
      </c>
      <c r="H4842">
        <f t="shared" si="598"/>
        <v>9</v>
      </c>
      <c r="I4842" t="str">
        <f t="shared" si="599"/>
        <v>一</v>
      </c>
      <c r="J4842" t="str">
        <f t="shared" si="596"/>
        <v>2029/2/19</v>
      </c>
      <c r="K4842" t="str">
        <f t="shared" si="597"/>
        <v>19</v>
      </c>
      <c r="L4842" t="s">
        <v>1340</v>
      </c>
    </row>
    <row r="4843" spans="1:12" x14ac:dyDescent="0.3">
      <c r="A4843" s="2">
        <v>47211</v>
      </c>
      <c r="B4843" s="3">
        <v>47211</v>
      </c>
      <c r="C4843" s="1">
        <v>47211</v>
      </c>
      <c r="D4843" s="5">
        <f t="shared" si="594"/>
        <v>47211</v>
      </c>
      <c r="E4843" s="1" t="s">
        <v>54</v>
      </c>
      <c r="F4843" t="str">
        <f t="shared" si="595"/>
        <v>二十</v>
      </c>
      <c r="G4843" t="s">
        <v>90</v>
      </c>
      <c r="H4843">
        <f t="shared" si="598"/>
        <v>10</v>
      </c>
      <c r="I4843" t="str">
        <f t="shared" si="599"/>
        <v>一</v>
      </c>
      <c r="J4843" t="str">
        <f t="shared" si="596"/>
        <v>2029/2/20</v>
      </c>
      <c r="K4843" t="str">
        <f t="shared" si="597"/>
        <v>20</v>
      </c>
      <c r="L4843" t="s">
        <v>1340</v>
      </c>
    </row>
    <row r="4844" spans="1:12" x14ac:dyDescent="0.3">
      <c r="A4844" s="2">
        <v>47212</v>
      </c>
      <c r="B4844" s="3">
        <v>47212</v>
      </c>
      <c r="C4844" s="1">
        <v>47212</v>
      </c>
      <c r="D4844" s="5">
        <f t="shared" si="594"/>
        <v>47212</v>
      </c>
      <c r="E4844" s="1" t="s">
        <v>55</v>
      </c>
      <c r="F4844" t="str">
        <f t="shared" si="595"/>
        <v>廿一</v>
      </c>
      <c r="G4844" t="s">
        <v>12</v>
      </c>
      <c r="J4844" t="str">
        <f t="shared" si="596"/>
        <v>2029/2/21</v>
      </c>
      <c r="K4844" t="str">
        <f t="shared" si="597"/>
        <v>21</v>
      </c>
      <c r="L4844" t="s">
        <v>1340</v>
      </c>
    </row>
    <row r="4845" spans="1:12" x14ac:dyDescent="0.3">
      <c r="A4845" s="2">
        <v>47213</v>
      </c>
      <c r="B4845" s="3">
        <v>47213</v>
      </c>
      <c r="C4845" s="1">
        <v>47213</v>
      </c>
      <c r="D4845" s="5">
        <f t="shared" si="594"/>
        <v>47213</v>
      </c>
      <c r="E4845" s="1" t="s">
        <v>56</v>
      </c>
      <c r="F4845" t="str">
        <f t="shared" si="595"/>
        <v>廿二</v>
      </c>
      <c r="G4845" t="s">
        <v>91</v>
      </c>
      <c r="H4845">
        <f>U2</f>
        <v>1</v>
      </c>
      <c r="I4845" t="str">
        <f>V2</f>
        <v>十</v>
      </c>
      <c r="J4845" t="str">
        <f t="shared" si="596"/>
        <v>2029/2/22</v>
      </c>
      <c r="K4845" t="str">
        <f t="shared" si="597"/>
        <v>22</v>
      </c>
      <c r="L4845" t="s">
        <v>1340</v>
      </c>
    </row>
    <row r="4846" spans="1:12" x14ac:dyDescent="0.3">
      <c r="A4846" s="2">
        <v>47214</v>
      </c>
      <c r="B4846" s="3">
        <v>47214</v>
      </c>
      <c r="C4846" s="1">
        <v>47214</v>
      </c>
      <c r="D4846" s="5">
        <f t="shared" si="594"/>
        <v>47214</v>
      </c>
      <c r="E4846" s="1" t="s">
        <v>50</v>
      </c>
      <c r="F4846" t="str">
        <f t="shared" si="595"/>
        <v>廿三</v>
      </c>
      <c r="G4846" t="s">
        <v>92</v>
      </c>
      <c r="H4846">
        <f t="shared" ref="H4846:H4873" si="600">U3</f>
        <v>1</v>
      </c>
      <c r="I4846" t="str">
        <f t="shared" ref="I4846:I4874" si="601">V2</f>
        <v>十</v>
      </c>
      <c r="J4846" t="str">
        <f t="shared" si="596"/>
        <v>2029/2/23</v>
      </c>
      <c r="K4846" t="str">
        <f t="shared" si="597"/>
        <v>23</v>
      </c>
      <c r="L4846" t="s">
        <v>1340</v>
      </c>
    </row>
    <row r="4847" spans="1:12" x14ac:dyDescent="0.3">
      <c r="A4847" s="2">
        <v>47215</v>
      </c>
      <c r="B4847" s="3">
        <v>47215</v>
      </c>
      <c r="C4847" s="1">
        <v>47215</v>
      </c>
      <c r="D4847" s="5">
        <f t="shared" si="594"/>
        <v>47215</v>
      </c>
      <c r="E4847" s="1" t="s">
        <v>52</v>
      </c>
      <c r="F4847" t="str">
        <f t="shared" si="595"/>
        <v>廿四</v>
      </c>
      <c r="G4847" t="s">
        <v>93</v>
      </c>
      <c r="H4847">
        <f t="shared" si="600"/>
        <v>1</v>
      </c>
      <c r="I4847" t="str">
        <f t="shared" si="601"/>
        <v>九</v>
      </c>
      <c r="J4847" t="str">
        <f t="shared" si="596"/>
        <v>2029/2/24</v>
      </c>
      <c r="K4847" t="str">
        <f t="shared" si="597"/>
        <v>24</v>
      </c>
      <c r="L4847" t="s">
        <v>1340</v>
      </c>
    </row>
    <row r="4848" spans="1:12" x14ac:dyDescent="0.3">
      <c r="A4848" s="2">
        <v>47216</v>
      </c>
      <c r="B4848" s="3">
        <v>47216</v>
      </c>
      <c r="C4848" s="1">
        <v>47216</v>
      </c>
      <c r="D4848" s="5">
        <f t="shared" si="594"/>
        <v>47216</v>
      </c>
      <c r="E4848" s="1" t="s">
        <v>1</v>
      </c>
      <c r="F4848" t="str">
        <f t="shared" si="595"/>
        <v>廿五</v>
      </c>
      <c r="G4848" t="s">
        <v>94</v>
      </c>
      <c r="H4848">
        <f t="shared" si="600"/>
        <v>1</v>
      </c>
      <c r="I4848" t="str">
        <f t="shared" si="601"/>
        <v>九</v>
      </c>
      <c r="J4848" t="str">
        <f t="shared" si="596"/>
        <v>2029/2/25</v>
      </c>
      <c r="K4848" t="str">
        <f t="shared" si="597"/>
        <v>25</v>
      </c>
      <c r="L4848" t="s">
        <v>1340</v>
      </c>
    </row>
    <row r="4849" spans="1:12" x14ac:dyDescent="0.3">
      <c r="A4849" s="2">
        <v>47217</v>
      </c>
      <c r="B4849" s="3">
        <v>47217</v>
      </c>
      <c r="C4849" s="1">
        <v>47217</v>
      </c>
      <c r="D4849" s="5">
        <f t="shared" si="594"/>
        <v>47217</v>
      </c>
      <c r="E4849" s="1" t="s">
        <v>53</v>
      </c>
      <c r="F4849" t="str">
        <f t="shared" si="595"/>
        <v>廿六</v>
      </c>
      <c r="G4849" t="s">
        <v>95</v>
      </c>
      <c r="H4849">
        <f t="shared" si="600"/>
        <v>2</v>
      </c>
      <c r="I4849" t="str">
        <f t="shared" si="601"/>
        <v>九</v>
      </c>
      <c r="J4849" t="str">
        <f t="shared" si="596"/>
        <v>2029/2/26</v>
      </c>
      <c r="K4849" t="str">
        <f t="shared" si="597"/>
        <v>26</v>
      </c>
      <c r="L4849" t="s">
        <v>1340</v>
      </c>
    </row>
    <row r="4850" spans="1:12" x14ac:dyDescent="0.3">
      <c r="A4850" s="2">
        <v>47218</v>
      </c>
      <c r="B4850" s="3">
        <v>47218</v>
      </c>
      <c r="C4850" s="1">
        <v>47218</v>
      </c>
      <c r="D4850" s="5">
        <f t="shared" si="594"/>
        <v>47218</v>
      </c>
      <c r="E4850" s="1" t="s">
        <v>54</v>
      </c>
      <c r="F4850" t="str">
        <f t="shared" si="595"/>
        <v>廿七</v>
      </c>
      <c r="G4850" t="s">
        <v>96</v>
      </c>
      <c r="H4850">
        <f t="shared" si="600"/>
        <v>2</v>
      </c>
      <c r="I4850" t="str">
        <f t="shared" si="601"/>
        <v>八</v>
      </c>
      <c r="J4850" t="str">
        <f t="shared" si="596"/>
        <v>2029/2/27</v>
      </c>
      <c r="K4850" t="str">
        <f t="shared" si="597"/>
        <v>27</v>
      </c>
      <c r="L4850" t="s">
        <v>1340</v>
      </c>
    </row>
    <row r="4851" spans="1:12" x14ac:dyDescent="0.3">
      <c r="A4851" s="2">
        <v>47219</v>
      </c>
      <c r="B4851" s="3">
        <v>47219</v>
      </c>
      <c r="C4851" s="1">
        <v>47219</v>
      </c>
      <c r="D4851" s="5">
        <f t="shared" si="594"/>
        <v>47219</v>
      </c>
      <c r="E4851" s="1" t="s">
        <v>55</v>
      </c>
      <c r="F4851" t="str">
        <f t="shared" si="595"/>
        <v>廿八</v>
      </c>
      <c r="G4851" t="s">
        <v>97</v>
      </c>
      <c r="H4851">
        <f t="shared" si="600"/>
        <v>2</v>
      </c>
      <c r="I4851" t="str">
        <f t="shared" si="601"/>
        <v>八</v>
      </c>
      <c r="J4851" t="str">
        <f t="shared" si="596"/>
        <v>2029/2/28</v>
      </c>
      <c r="K4851" t="str">
        <f t="shared" si="597"/>
        <v>28</v>
      </c>
      <c r="L4851" t="s">
        <v>1340</v>
      </c>
    </row>
    <row r="4852" spans="1:12" x14ac:dyDescent="0.3">
      <c r="A4852" s="2">
        <v>47220</v>
      </c>
      <c r="B4852" s="3">
        <v>47220</v>
      </c>
      <c r="C4852" s="1">
        <v>47220</v>
      </c>
      <c r="D4852" s="5">
        <f t="shared" si="594"/>
        <v>47220</v>
      </c>
      <c r="E4852" s="1" t="s">
        <v>56</v>
      </c>
      <c r="F4852" t="str">
        <f t="shared" si="595"/>
        <v>廿九</v>
      </c>
      <c r="G4852" t="s">
        <v>98</v>
      </c>
      <c r="H4852">
        <f t="shared" si="600"/>
        <v>3</v>
      </c>
      <c r="I4852" t="str">
        <f t="shared" si="601"/>
        <v>八</v>
      </c>
      <c r="J4852" t="str">
        <f t="shared" si="596"/>
        <v>2029/2/29</v>
      </c>
      <c r="K4852" t="str">
        <f t="shared" si="597"/>
        <v>29</v>
      </c>
      <c r="L4852" t="s">
        <v>1340</v>
      </c>
    </row>
    <row r="4853" spans="1:12" x14ac:dyDescent="0.3">
      <c r="A4853" s="2">
        <v>47221</v>
      </c>
      <c r="B4853" s="3">
        <v>47221</v>
      </c>
      <c r="C4853" s="1">
        <v>47221</v>
      </c>
      <c r="D4853" s="5">
        <f t="shared" si="594"/>
        <v>47221</v>
      </c>
      <c r="E4853" s="1" t="s">
        <v>50</v>
      </c>
      <c r="F4853" t="str">
        <f t="shared" si="595"/>
        <v>三十</v>
      </c>
      <c r="G4853" t="s">
        <v>99</v>
      </c>
      <c r="H4853">
        <f t="shared" si="600"/>
        <v>3</v>
      </c>
      <c r="I4853" t="str">
        <f t="shared" si="601"/>
        <v>七</v>
      </c>
      <c r="J4853" t="str">
        <f t="shared" si="596"/>
        <v>2029/2/30</v>
      </c>
      <c r="K4853" t="str">
        <f t="shared" si="597"/>
        <v>30</v>
      </c>
      <c r="L4853" t="s">
        <v>1340</v>
      </c>
    </row>
    <row r="4854" spans="1:12" x14ac:dyDescent="0.3">
      <c r="A4854" s="2">
        <v>47222</v>
      </c>
      <c r="B4854" s="3">
        <v>47222</v>
      </c>
      <c r="C4854" s="1">
        <v>47222</v>
      </c>
      <c r="D4854" s="5">
        <f t="shared" si="594"/>
        <v>47222</v>
      </c>
      <c r="E4854" s="1" t="s">
        <v>52</v>
      </c>
      <c r="F4854" t="str">
        <f t="shared" si="595"/>
        <v>一</v>
      </c>
      <c r="G4854" t="s">
        <v>100</v>
      </c>
      <c r="H4854">
        <f t="shared" si="600"/>
        <v>3</v>
      </c>
      <c r="I4854" t="str">
        <f t="shared" si="601"/>
        <v>七</v>
      </c>
      <c r="J4854" t="str">
        <f t="shared" si="596"/>
        <v>2029/3/1</v>
      </c>
      <c r="K4854" t="str">
        <f t="shared" si="597"/>
        <v>/1</v>
      </c>
      <c r="L4854" t="s">
        <v>1342</v>
      </c>
    </row>
    <row r="4855" spans="1:12" x14ac:dyDescent="0.3">
      <c r="A4855" s="2">
        <v>47223</v>
      </c>
      <c r="B4855" s="3">
        <v>47223</v>
      </c>
      <c r="C4855" s="1">
        <v>47223</v>
      </c>
      <c r="D4855" s="5">
        <f t="shared" si="594"/>
        <v>47223</v>
      </c>
      <c r="E4855" s="1" t="s">
        <v>1</v>
      </c>
      <c r="F4855" t="str">
        <f t="shared" si="595"/>
        <v>二</v>
      </c>
      <c r="G4855" t="s">
        <v>101</v>
      </c>
      <c r="H4855">
        <f t="shared" si="600"/>
        <v>4</v>
      </c>
      <c r="I4855" t="str">
        <f t="shared" si="601"/>
        <v>七</v>
      </c>
      <c r="J4855" t="str">
        <f t="shared" si="596"/>
        <v>2029/3/2</v>
      </c>
      <c r="K4855" t="str">
        <f t="shared" si="597"/>
        <v>/2</v>
      </c>
      <c r="L4855" t="s">
        <v>1342</v>
      </c>
    </row>
    <row r="4856" spans="1:12" x14ac:dyDescent="0.3">
      <c r="A4856" s="2">
        <v>47224</v>
      </c>
      <c r="B4856" s="3">
        <v>47224</v>
      </c>
      <c r="C4856" s="1">
        <v>47224</v>
      </c>
      <c r="D4856" s="5">
        <f t="shared" si="594"/>
        <v>47224</v>
      </c>
      <c r="E4856" s="1" t="s">
        <v>53</v>
      </c>
      <c r="F4856" t="str">
        <f t="shared" si="595"/>
        <v>三</v>
      </c>
      <c r="G4856" t="s">
        <v>102</v>
      </c>
      <c r="H4856">
        <f t="shared" si="600"/>
        <v>4</v>
      </c>
      <c r="I4856" t="str">
        <f t="shared" si="601"/>
        <v>六</v>
      </c>
      <c r="J4856" t="str">
        <f t="shared" si="596"/>
        <v>2029/3/3</v>
      </c>
      <c r="K4856" t="str">
        <f t="shared" si="597"/>
        <v>/3</v>
      </c>
      <c r="L4856" t="s">
        <v>1342</v>
      </c>
    </row>
    <row r="4857" spans="1:12" x14ac:dyDescent="0.3">
      <c r="A4857" s="2">
        <v>47225</v>
      </c>
      <c r="B4857" s="3">
        <v>47225</v>
      </c>
      <c r="C4857" s="1">
        <v>47225</v>
      </c>
      <c r="D4857" s="5">
        <f t="shared" si="594"/>
        <v>47225</v>
      </c>
      <c r="E4857" s="1" t="s">
        <v>54</v>
      </c>
      <c r="F4857" t="str">
        <f t="shared" si="595"/>
        <v>四</v>
      </c>
      <c r="G4857" t="s">
        <v>103</v>
      </c>
      <c r="H4857">
        <f t="shared" si="600"/>
        <v>4</v>
      </c>
      <c r="I4857" t="str">
        <f t="shared" si="601"/>
        <v>六</v>
      </c>
      <c r="J4857" t="str">
        <f t="shared" si="596"/>
        <v>2029/3/4</v>
      </c>
      <c r="K4857" t="str">
        <f t="shared" si="597"/>
        <v>/4</v>
      </c>
      <c r="L4857" t="s">
        <v>1342</v>
      </c>
    </row>
    <row r="4858" spans="1:12" x14ac:dyDescent="0.3">
      <c r="A4858" s="2">
        <v>47226</v>
      </c>
      <c r="B4858" s="3">
        <v>47226</v>
      </c>
      <c r="C4858" s="1">
        <v>47226</v>
      </c>
      <c r="D4858" s="5">
        <f t="shared" si="594"/>
        <v>47226</v>
      </c>
      <c r="E4858" s="1" t="s">
        <v>55</v>
      </c>
      <c r="F4858" t="str">
        <f t="shared" si="595"/>
        <v>五</v>
      </c>
      <c r="G4858" t="s">
        <v>117</v>
      </c>
      <c r="H4858">
        <f t="shared" si="600"/>
        <v>5</v>
      </c>
      <c r="I4858" t="str">
        <f t="shared" si="601"/>
        <v>六</v>
      </c>
      <c r="J4858" t="str">
        <f t="shared" si="596"/>
        <v>2029/3/5</v>
      </c>
      <c r="K4858" t="str">
        <f t="shared" si="597"/>
        <v>/5</v>
      </c>
      <c r="L4858" t="s">
        <v>1342</v>
      </c>
    </row>
    <row r="4859" spans="1:12" x14ac:dyDescent="0.3">
      <c r="A4859" s="2">
        <v>47227</v>
      </c>
      <c r="B4859" s="3">
        <v>47227</v>
      </c>
      <c r="C4859" s="1">
        <v>47227</v>
      </c>
      <c r="D4859" s="5">
        <f t="shared" si="594"/>
        <v>47227</v>
      </c>
      <c r="E4859" s="1" t="s">
        <v>56</v>
      </c>
      <c r="F4859" t="str">
        <f t="shared" si="595"/>
        <v>六</v>
      </c>
      <c r="G4859" t="s">
        <v>118</v>
      </c>
      <c r="H4859">
        <f t="shared" si="600"/>
        <v>5</v>
      </c>
      <c r="I4859" t="str">
        <f t="shared" si="601"/>
        <v>五</v>
      </c>
      <c r="J4859" t="str">
        <f t="shared" si="596"/>
        <v>2029/3/6</v>
      </c>
      <c r="K4859" t="str">
        <f t="shared" si="597"/>
        <v>/6</v>
      </c>
      <c r="L4859" t="s">
        <v>1342</v>
      </c>
    </row>
    <row r="4860" spans="1:12" x14ac:dyDescent="0.3">
      <c r="A4860" s="2">
        <v>47228</v>
      </c>
      <c r="B4860" s="3">
        <v>47228</v>
      </c>
      <c r="C4860" s="1">
        <v>47228</v>
      </c>
      <c r="D4860" s="5">
        <f t="shared" si="594"/>
        <v>47228</v>
      </c>
      <c r="E4860" s="1" t="s">
        <v>50</v>
      </c>
      <c r="F4860" t="str">
        <f t="shared" si="595"/>
        <v>七</v>
      </c>
      <c r="G4860" t="s">
        <v>119</v>
      </c>
      <c r="H4860">
        <f t="shared" si="600"/>
        <v>5</v>
      </c>
      <c r="I4860" t="str">
        <f t="shared" si="601"/>
        <v>五</v>
      </c>
      <c r="J4860" t="str">
        <f t="shared" si="596"/>
        <v>2029/3/7</v>
      </c>
      <c r="K4860" t="str">
        <f t="shared" si="597"/>
        <v>/7</v>
      </c>
      <c r="L4860" t="s">
        <v>1342</v>
      </c>
    </row>
    <row r="4861" spans="1:12" x14ac:dyDescent="0.3">
      <c r="A4861" s="2">
        <v>47229</v>
      </c>
      <c r="B4861" s="3">
        <v>47229</v>
      </c>
      <c r="C4861" s="1">
        <v>47229</v>
      </c>
      <c r="D4861" s="5">
        <f t="shared" si="594"/>
        <v>47229</v>
      </c>
      <c r="E4861" s="1" t="s">
        <v>52</v>
      </c>
      <c r="F4861" t="str">
        <f t="shared" si="595"/>
        <v>八</v>
      </c>
      <c r="G4861" t="s">
        <v>120</v>
      </c>
      <c r="H4861">
        <f t="shared" si="600"/>
        <v>6</v>
      </c>
      <c r="I4861" t="str">
        <f t="shared" si="601"/>
        <v>五</v>
      </c>
      <c r="J4861" t="str">
        <f t="shared" si="596"/>
        <v>2029/3/8</v>
      </c>
      <c r="K4861" t="str">
        <f t="shared" si="597"/>
        <v>/8</v>
      </c>
      <c r="L4861" t="s">
        <v>1342</v>
      </c>
    </row>
    <row r="4862" spans="1:12" x14ac:dyDescent="0.3">
      <c r="A4862" s="2">
        <v>47230</v>
      </c>
      <c r="B4862" s="3">
        <v>47230</v>
      </c>
      <c r="C4862" s="1">
        <v>47230</v>
      </c>
      <c r="D4862" s="5">
        <f t="shared" si="594"/>
        <v>47230</v>
      </c>
      <c r="E4862" s="1" t="s">
        <v>1</v>
      </c>
      <c r="F4862" t="str">
        <f t="shared" si="595"/>
        <v>九</v>
      </c>
      <c r="G4862" t="s">
        <v>57</v>
      </c>
      <c r="H4862">
        <f t="shared" si="600"/>
        <v>6</v>
      </c>
      <c r="I4862" t="str">
        <f t="shared" si="601"/>
        <v>四</v>
      </c>
      <c r="J4862" t="str">
        <f t="shared" si="596"/>
        <v>2029/3/9</v>
      </c>
      <c r="K4862" t="str">
        <f t="shared" si="597"/>
        <v>/9</v>
      </c>
      <c r="L4862" t="s">
        <v>1342</v>
      </c>
    </row>
    <row r="4863" spans="1:12" x14ac:dyDescent="0.3">
      <c r="A4863" s="2">
        <v>47231</v>
      </c>
      <c r="B4863" s="3">
        <v>47231</v>
      </c>
      <c r="C4863" s="1">
        <v>47231</v>
      </c>
      <c r="D4863" s="5">
        <f t="shared" si="594"/>
        <v>47231</v>
      </c>
      <c r="E4863" s="1" t="s">
        <v>53</v>
      </c>
      <c r="F4863" t="str">
        <f t="shared" si="595"/>
        <v>十</v>
      </c>
      <c r="G4863" t="s">
        <v>59</v>
      </c>
      <c r="H4863">
        <f t="shared" si="600"/>
        <v>6</v>
      </c>
      <c r="I4863" t="str">
        <f t="shared" si="601"/>
        <v>四</v>
      </c>
      <c r="J4863" t="str">
        <f t="shared" si="596"/>
        <v>2029/3/10</v>
      </c>
      <c r="K4863" t="str">
        <f t="shared" si="597"/>
        <v>10</v>
      </c>
      <c r="L4863" t="s">
        <v>1342</v>
      </c>
    </row>
    <row r="4864" spans="1:12" x14ac:dyDescent="0.3">
      <c r="A4864" s="2">
        <v>47232</v>
      </c>
      <c r="B4864" s="3">
        <v>47232</v>
      </c>
      <c r="C4864" s="1">
        <v>47232</v>
      </c>
      <c r="D4864" s="5">
        <f t="shared" si="594"/>
        <v>47232</v>
      </c>
      <c r="E4864" s="1" t="s">
        <v>54</v>
      </c>
      <c r="F4864" t="str">
        <f t="shared" si="595"/>
        <v>十一</v>
      </c>
      <c r="G4864" t="s">
        <v>60</v>
      </c>
      <c r="H4864">
        <f t="shared" si="600"/>
        <v>7</v>
      </c>
      <c r="I4864" t="str">
        <f t="shared" si="601"/>
        <v>四</v>
      </c>
      <c r="J4864" t="str">
        <f t="shared" si="596"/>
        <v>2029/3/11</v>
      </c>
      <c r="K4864" t="str">
        <f t="shared" si="597"/>
        <v>11</v>
      </c>
      <c r="L4864" t="s">
        <v>1342</v>
      </c>
    </row>
    <row r="4865" spans="1:12" x14ac:dyDescent="0.3">
      <c r="A4865" s="2">
        <v>47233</v>
      </c>
      <c r="B4865" s="3">
        <v>47233</v>
      </c>
      <c r="C4865" s="1">
        <v>47233</v>
      </c>
      <c r="D4865" s="5">
        <f t="shared" si="594"/>
        <v>47233</v>
      </c>
      <c r="E4865" s="1" t="s">
        <v>55</v>
      </c>
      <c r="F4865" t="str">
        <f t="shared" si="595"/>
        <v>十二</v>
      </c>
      <c r="G4865" t="s">
        <v>61</v>
      </c>
      <c r="H4865">
        <f t="shared" si="600"/>
        <v>7</v>
      </c>
      <c r="I4865" t="str">
        <f t="shared" si="601"/>
        <v>三</v>
      </c>
      <c r="J4865" t="str">
        <f t="shared" si="596"/>
        <v>2029/3/12</v>
      </c>
      <c r="K4865" t="str">
        <f t="shared" si="597"/>
        <v>12</v>
      </c>
      <c r="L4865" t="s">
        <v>1342</v>
      </c>
    </row>
    <row r="4866" spans="1:12" x14ac:dyDescent="0.3">
      <c r="A4866" s="2">
        <v>47234</v>
      </c>
      <c r="B4866" s="3">
        <v>47234</v>
      </c>
      <c r="C4866" s="1">
        <v>47234</v>
      </c>
      <c r="D4866" s="5">
        <f t="shared" ref="D4866:D4929" si="602">A4866</f>
        <v>47234</v>
      </c>
      <c r="E4866" s="1" t="s">
        <v>56</v>
      </c>
      <c r="F4866" t="str">
        <f t="shared" ref="F4866:F4929" si="603">INDEX(음력한자,MATCH(K4866,매치,0))</f>
        <v>十三</v>
      </c>
      <c r="G4866" t="s">
        <v>62</v>
      </c>
      <c r="H4866">
        <f t="shared" si="600"/>
        <v>7</v>
      </c>
      <c r="I4866" t="str">
        <f t="shared" si="601"/>
        <v>三</v>
      </c>
      <c r="J4866" t="str">
        <f t="shared" ref="J4866:J4929" si="604">suntolun(YEAR(D4866),MONTH(D4866),DAY(D4866))</f>
        <v>2029/3/13</v>
      </c>
      <c r="K4866" t="str">
        <f t="shared" ref="K4866:K4929" si="605">RIGHT(J4866,2)</f>
        <v>13</v>
      </c>
      <c r="L4866" t="s">
        <v>1342</v>
      </c>
    </row>
    <row r="4867" spans="1:12" x14ac:dyDescent="0.3">
      <c r="A4867" s="2">
        <v>47235</v>
      </c>
      <c r="B4867" s="3">
        <v>47235</v>
      </c>
      <c r="C4867" s="1">
        <v>47235</v>
      </c>
      <c r="D4867" s="5">
        <f t="shared" si="602"/>
        <v>47235</v>
      </c>
      <c r="E4867" s="1" t="s">
        <v>50</v>
      </c>
      <c r="F4867" t="str">
        <f t="shared" si="603"/>
        <v>十四</v>
      </c>
      <c r="G4867" t="s">
        <v>63</v>
      </c>
      <c r="H4867">
        <f t="shared" si="600"/>
        <v>8</v>
      </c>
      <c r="I4867" t="str">
        <f t="shared" si="601"/>
        <v>三</v>
      </c>
      <c r="J4867" t="str">
        <f t="shared" si="604"/>
        <v>2029/3/14</v>
      </c>
      <c r="K4867" t="str">
        <f t="shared" si="605"/>
        <v>14</v>
      </c>
      <c r="L4867" t="s">
        <v>1342</v>
      </c>
    </row>
    <row r="4868" spans="1:12" x14ac:dyDescent="0.3">
      <c r="A4868" s="2">
        <v>47236</v>
      </c>
      <c r="B4868" s="3">
        <v>47236</v>
      </c>
      <c r="C4868" s="1">
        <v>47236</v>
      </c>
      <c r="D4868" s="5">
        <f t="shared" si="602"/>
        <v>47236</v>
      </c>
      <c r="E4868" s="1" t="s">
        <v>52</v>
      </c>
      <c r="F4868" t="str">
        <f t="shared" si="603"/>
        <v>十五</v>
      </c>
      <c r="G4868" t="s">
        <v>64</v>
      </c>
      <c r="H4868">
        <f t="shared" si="600"/>
        <v>8</v>
      </c>
      <c r="I4868" t="str">
        <f t="shared" si="601"/>
        <v>二</v>
      </c>
      <c r="J4868" t="str">
        <f t="shared" si="604"/>
        <v>2029/3/15</v>
      </c>
      <c r="K4868" t="str">
        <f t="shared" si="605"/>
        <v>15</v>
      </c>
      <c r="L4868" t="s">
        <v>1342</v>
      </c>
    </row>
    <row r="4869" spans="1:12" x14ac:dyDescent="0.3">
      <c r="A4869" s="2">
        <v>47237</v>
      </c>
      <c r="B4869" s="3">
        <v>47237</v>
      </c>
      <c r="C4869" s="1">
        <v>47237</v>
      </c>
      <c r="D4869" s="5">
        <f t="shared" si="602"/>
        <v>47237</v>
      </c>
      <c r="E4869" s="1" t="s">
        <v>1</v>
      </c>
      <c r="F4869" t="str">
        <f t="shared" si="603"/>
        <v>十六</v>
      </c>
      <c r="G4869" t="s">
        <v>16</v>
      </c>
      <c r="H4869">
        <f t="shared" si="600"/>
        <v>8</v>
      </c>
      <c r="I4869" t="str">
        <f t="shared" si="601"/>
        <v>二</v>
      </c>
      <c r="J4869" t="str">
        <f t="shared" si="604"/>
        <v>2029/3/16</v>
      </c>
      <c r="K4869" t="str">
        <f t="shared" si="605"/>
        <v>16</v>
      </c>
      <c r="L4869" t="s">
        <v>1342</v>
      </c>
    </row>
    <row r="4870" spans="1:12" x14ac:dyDescent="0.3">
      <c r="A4870" s="2">
        <v>47238</v>
      </c>
      <c r="B4870" s="3">
        <v>47238</v>
      </c>
      <c r="C4870" s="1">
        <v>47238</v>
      </c>
      <c r="D4870" s="5">
        <f t="shared" si="602"/>
        <v>47238</v>
      </c>
      <c r="E4870" s="1" t="s">
        <v>53</v>
      </c>
      <c r="F4870" t="str">
        <f t="shared" si="603"/>
        <v>十七</v>
      </c>
      <c r="G4870" t="s">
        <v>17</v>
      </c>
      <c r="H4870">
        <f t="shared" si="600"/>
        <v>9</v>
      </c>
      <c r="I4870" t="str">
        <f t="shared" si="601"/>
        <v>二</v>
      </c>
      <c r="J4870" t="str">
        <f t="shared" si="604"/>
        <v>2029/3/17</v>
      </c>
      <c r="K4870" t="str">
        <f t="shared" si="605"/>
        <v>17</v>
      </c>
      <c r="L4870" t="s">
        <v>1342</v>
      </c>
    </row>
    <row r="4871" spans="1:12" x14ac:dyDescent="0.3">
      <c r="A4871" s="2">
        <v>47239</v>
      </c>
      <c r="B4871" s="3">
        <v>47239</v>
      </c>
      <c r="C4871" s="1">
        <v>47239</v>
      </c>
      <c r="D4871" s="5">
        <f t="shared" si="602"/>
        <v>47239</v>
      </c>
      <c r="E4871" s="1" t="s">
        <v>54</v>
      </c>
      <c r="F4871" t="str">
        <f t="shared" si="603"/>
        <v>十八</v>
      </c>
      <c r="G4871" t="s">
        <v>18</v>
      </c>
      <c r="H4871">
        <f t="shared" si="600"/>
        <v>9</v>
      </c>
      <c r="I4871" t="str">
        <f t="shared" si="601"/>
        <v>一</v>
      </c>
      <c r="J4871" t="str">
        <f t="shared" si="604"/>
        <v>2029/3/18</v>
      </c>
      <c r="K4871" t="str">
        <f t="shared" si="605"/>
        <v>18</v>
      </c>
      <c r="L4871" t="s">
        <v>1342</v>
      </c>
    </row>
    <row r="4872" spans="1:12" x14ac:dyDescent="0.3">
      <c r="A4872" s="2">
        <v>47240</v>
      </c>
      <c r="B4872" s="3">
        <v>47240</v>
      </c>
      <c r="C4872" s="1">
        <v>47240</v>
      </c>
      <c r="D4872" s="5">
        <f t="shared" si="602"/>
        <v>47240</v>
      </c>
      <c r="E4872" s="1" t="s">
        <v>55</v>
      </c>
      <c r="F4872" t="str">
        <f t="shared" si="603"/>
        <v>十九</v>
      </c>
      <c r="G4872" t="s">
        <v>75</v>
      </c>
      <c r="H4872">
        <f t="shared" si="600"/>
        <v>9</v>
      </c>
      <c r="I4872" t="str">
        <f t="shared" si="601"/>
        <v>一</v>
      </c>
      <c r="J4872" t="str">
        <f t="shared" si="604"/>
        <v>2029/3/19</v>
      </c>
      <c r="K4872" t="str">
        <f t="shared" si="605"/>
        <v>19</v>
      </c>
      <c r="L4872" t="s">
        <v>1342</v>
      </c>
    </row>
    <row r="4873" spans="1:12" x14ac:dyDescent="0.3">
      <c r="A4873" s="2">
        <v>47241</v>
      </c>
      <c r="B4873" s="3">
        <v>47241</v>
      </c>
      <c r="C4873" s="1">
        <v>47241</v>
      </c>
      <c r="D4873" s="5">
        <f t="shared" si="602"/>
        <v>47241</v>
      </c>
      <c r="E4873" s="1" t="s">
        <v>56</v>
      </c>
      <c r="F4873" t="str">
        <f t="shared" si="603"/>
        <v>二十</v>
      </c>
      <c r="G4873" t="s">
        <v>19</v>
      </c>
      <c r="H4873">
        <f t="shared" si="600"/>
        <v>10</v>
      </c>
      <c r="I4873" t="str">
        <f t="shared" si="601"/>
        <v>一</v>
      </c>
      <c r="J4873" t="str">
        <f t="shared" si="604"/>
        <v>2029/3/20</v>
      </c>
      <c r="K4873" t="str">
        <f t="shared" si="605"/>
        <v>20</v>
      </c>
      <c r="L4873" t="s">
        <v>1342</v>
      </c>
    </row>
    <row r="4874" spans="1:12" x14ac:dyDescent="0.3">
      <c r="A4874" s="2">
        <v>47242</v>
      </c>
      <c r="B4874" s="3">
        <v>47242</v>
      </c>
      <c r="C4874" s="1">
        <v>47242</v>
      </c>
      <c r="D4874" s="5">
        <f t="shared" si="602"/>
        <v>47242</v>
      </c>
      <c r="E4874" s="1" t="s">
        <v>50</v>
      </c>
      <c r="F4874" t="str">
        <f t="shared" si="603"/>
        <v>廿一</v>
      </c>
      <c r="G4874" t="s">
        <v>20</v>
      </c>
      <c r="H4874">
        <f>U30</f>
        <v>10</v>
      </c>
      <c r="I4874" t="str">
        <f t="shared" si="601"/>
        <v>一</v>
      </c>
      <c r="J4874" t="str">
        <f t="shared" si="604"/>
        <v>2029/3/21</v>
      </c>
      <c r="K4874" t="str">
        <f t="shared" si="605"/>
        <v>21</v>
      </c>
      <c r="L4874" t="s">
        <v>1342</v>
      </c>
    </row>
    <row r="4875" spans="1:12" x14ac:dyDescent="0.3">
      <c r="A4875" s="2">
        <v>47243</v>
      </c>
      <c r="B4875" s="3">
        <v>47243</v>
      </c>
      <c r="C4875" s="1">
        <v>47243</v>
      </c>
      <c r="D4875" s="5">
        <f t="shared" si="602"/>
        <v>47243</v>
      </c>
      <c r="E4875" s="1" t="s">
        <v>52</v>
      </c>
      <c r="F4875" t="str">
        <f t="shared" si="603"/>
        <v>廿二</v>
      </c>
      <c r="G4875" t="s">
        <v>21</v>
      </c>
      <c r="J4875" t="str">
        <f t="shared" si="604"/>
        <v>2029/3/22</v>
      </c>
      <c r="K4875" t="str">
        <f t="shared" si="605"/>
        <v>22</v>
      </c>
      <c r="L4875" t="s">
        <v>1342</v>
      </c>
    </row>
    <row r="4876" spans="1:12" x14ac:dyDescent="0.3">
      <c r="A4876" s="2">
        <v>47244</v>
      </c>
      <c r="B4876" s="3">
        <v>47244</v>
      </c>
      <c r="C4876" s="1">
        <v>47244</v>
      </c>
      <c r="D4876" s="5">
        <f t="shared" si="602"/>
        <v>47244</v>
      </c>
      <c r="E4876" s="1" t="s">
        <v>1</v>
      </c>
      <c r="F4876" t="str">
        <f t="shared" si="603"/>
        <v>廿三</v>
      </c>
      <c r="G4876" t="s">
        <v>22</v>
      </c>
      <c r="H4876">
        <f>U2</f>
        <v>1</v>
      </c>
      <c r="I4876" t="str">
        <f>V2</f>
        <v>十</v>
      </c>
      <c r="J4876" t="str">
        <f t="shared" si="604"/>
        <v>2029/3/23</v>
      </c>
      <c r="K4876" t="str">
        <f t="shared" si="605"/>
        <v>23</v>
      </c>
      <c r="L4876" t="s">
        <v>1342</v>
      </c>
    </row>
    <row r="4877" spans="1:12" x14ac:dyDescent="0.3">
      <c r="A4877" s="2">
        <v>47245</v>
      </c>
      <c r="B4877" s="3">
        <v>47245</v>
      </c>
      <c r="C4877" s="1">
        <v>47245</v>
      </c>
      <c r="D4877" s="5">
        <f t="shared" si="602"/>
        <v>47245</v>
      </c>
      <c r="E4877" s="1" t="s">
        <v>53</v>
      </c>
      <c r="F4877" t="str">
        <f t="shared" si="603"/>
        <v>廿四</v>
      </c>
      <c r="G4877" t="s">
        <v>23</v>
      </c>
      <c r="H4877">
        <f t="shared" ref="H4877:H4904" si="606">U3</f>
        <v>1</v>
      </c>
      <c r="I4877" t="str">
        <f t="shared" ref="I4877:I4905" si="607">V2</f>
        <v>十</v>
      </c>
      <c r="J4877" t="str">
        <f t="shared" si="604"/>
        <v>2029/3/24</v>
      </c>
      <c r="K4877" t="str">
        <f t="shared" si="605"/>
        <v>24</v>
      </c>
      <c r="L4877" t="s">
        <v>1342</v>
      </c>
    </row>
    <row r="4878" spans="1:12" x14ac:dyDescent="0.3">
      <c r="A4878" s="2">
        <v>47246</v>
      </c>
      <c r="B4878" s="3">
        <v>47246</v>
      </c>
      <c r="C4878" s="1">
        <v>47246</v>
      </c>
      <c r="D4878" s="5">
        <f t="shared" si="602"/>
        <v>47246</v>
      </c>
      <c r="E4878" s="1" t="s">
        <v>54</v>
      </c>
      <c r="F4878" t="str">
        <f t="shared" si="603"/>
        <v>廿五</v>
      </c>
      <c r="G4878" t="s">
        <v>24</v>
      </c>
      <c r="H4878">
        <f t="shared" si="606"/>
        <v>1</v>
      </c>
      <c r="I4878" t="str">
        <f t="shared" si="607"/>
        <v>九</v>
      </c>
      <c r="J4878" t="str">
        <f t="shared" si="604"/>
        <v>2029/3/25</v>
      </c>
      <c r="K4878" t="str">
        <f t="shared" si="605"/>
        <v>25</v>
      </c>
      <c r="L4878" t="s">
        <v>1342</v>
      </c>
    </row>
    <row r="4879" spans="1:12" x14ac:dyDescent="0.3">
      <c r="A4879" s="2">
        <v>47247</v>
      </c>
      <c r="B4879" s="3">
        <v>47247</v>
      </c>
      <c r="C4879" s="1">
        <v>47247</v>
      </c>
      <c r="D4879" s="5">
        <f t="shared" si="602"/>
        <v>47247</v>
      </c>
      <c r="E4879" s="1" t="s">
        <v>55</v>
      </c>
      <c r="F4879" t="str">
        <f t="shared" si="603"/>
        <v>廿六</v>
      </c>
      <c r="G4879" t="s">
        <v>25</v>
      </c>
      <c r="H4879">
        <f t="shared" si="606"/>
        <v>1</v>
      </c>
      <c r="I4879" t="str">
        <f t="shared" si="607"/>
        <v>九</v>
      </c>
      <c r="J4879" t="str">
        <f t="shared" si="604"/>
        <v>2029/3/26</v>
      </c>
      <c r="K4879" t="str">
        <f t="shared" si="605"/>
        <v>26</v>
      </c>
      <c r="L4879" t="s">
        <v>1342</v>
      </c>
    </row>
    <row r="4880" spans="1:12" x14ac:dyDescent="0.3">
      <c r="A4880" s="2">
        <v>47248</v>
      </c>
      <c r="B4880" s="3">
        <v>47248</v>
      </c>
      <c r="C4880" s="1">
        <v>47248</v>
      </c>
      <c r="D4880" s="5">
        <f t="shared" si="602"/>
        <v>47248</v>
      </c>
      <c r="E4880" s="1" t="s">
        <v>56</v>
      </c>
      <c r="F4880" t="str">
        <f t="shared" si="603"/>
        <v>廿七</v>
      </c>
      <c r="G4880" t="s">
        <v>26</v>
      </c>
      <c r="H4880">
        <f t="shared" si="606"/>
        <v>2</v>
      </c>
      <c r="I4880" t="str">
        <f t="shared" si="607"/>
        <v>九</v>
      </c>
      <c r="J4880" t="str">
        <f t="shared" si="604"/>
        <v>2029/3/27</v>
      </c>
      <c r="K4880" t="str">
        <f t="shared" si="605"/>
        <v>27</v>
      </c>
      <c r="L4880" t="s">
        <v>1342</v>
      </c>
    </row>
    <row r="4881" spans="1:12" x14ac:dyDescent="0.3">
      <c r="A4881" s="2">
        <v>47249</v>
      </c>
      <c r="B4881" s="3">
        <v>47249</v>
      </c>
      <c r="C4881" s="1">
        <v>47249</v>
      </c>
      <c r="D4881" s="5">
        <f t="shared" si="602"/>
        <v>47249</v>
      </c>
      <c r="E4881" s="1" t="s">
        <v>50</v>
      </c>
      <c r="F4881" t="str">
        <f t="shared" si="603"/>
        <v>廿八</v>
      </c>
      <c r="G4881" t="s">
        <v>65</v>
      </c>
      <c r="H4881">
        <f t="shared" si="606"/>
        <v>2</v>
      </c>
      <c r="I4881" t="str">
        <f t="shared" si="607"/>
        <v>八</v>
      </c>
      <c r="J4881" t="str">
        <f t="shared" si="604"/>
        <v>2029/3/28</v>
      </c>
      <c r="K4881" t="str">
        <f t="shared" si="605"/>
        <v>28</v>
      </c>
      <c r="L4881" t="s">
        <v>1342</v>
      </c>
    </row>
    <row r="4882" spans="1:12" x14ac:dyDescent="0.3">
      <c r="A4882" s="2">
        <v>47250</v>
      </c>
      <c r="B4882" s="3">
        <v>47250</v>
      </c>
      <c r="C4882" s="1">
        <v>47250</v>
      </c>
      <c r="D4882" s="5">
        <f t="shared" si="602"/>
        <v>47250</v>
      </c>
      <c r="E4882" s="1" t="s">
        <v>52</v>
      </c>
      <c r="F4882" t="str">
        <f t="shared" si="603"/>
        <v>廿九</v>
      </c>
      <c r="G4882" t="s">
        <v>76</v>
      </c>
      <c r="H4882">
        <f t="shared" si="606"/>
        <v>2</v>
      </c>
      <c r="I4882" t="str">
        <f t="shared" si="607"/>
        <v>八</v>
      </c>
      <c r="J4882" t="str">
        <f t="shared" si="604"/>
        <v>2029/3/29</v>
      </c>
      <c r="K4882" t="str">
        <f t="shared" si="605"/>
        <v>29</v>
      </c>
      <c r="L4882" t="s">
        <v>1342</v>
      </c>
    </row>
    <row r="4883" spans="1:12" x14ac:dyDescent="0.3">
      <c r="A4883" s="2">
        <v>47251</v>
      </c>
      <c r="B4883" s="3">
        <v>47251</v>
      </c>
      <c r="C4883" s="1">
        <v>47251</v>
      </c>
      <c r="D4883" s="5">
        <f t="shared" si="602"/>
        <v>47251</v>
      </c>
      <c r="E4883" s="1" t="s">
        <v>1</v>
      </c>
      <c r="F4883" t="str">
        <f t="shared" si="603"/>
        <v>一</v>
      </c>
      <c r="G4883" t="s">
        <v>66</v>
      </c>
      <c r="H4883">
        <f t="shared" si="606"/>
        <v>3</v>
      </c>
      <c r="I4883" t="str">
        <f t="shared" si="607"/>
        <v>八</v>
      </c>
      <c r="J4883" t="str">
        <f t="shared" si="604"/>
        <v>2029/4/1</v>
      </c>
      <c r="K4883" t="str">
        <f t="shared" si="605"/>
        <v>/1</v>
      </c>
      <c r="L4883" t="s">
        <v>1344</v>
      </c>
    </row>
    <row r="4884" spans="1:12" x14ac:dyDescent="0.3">
      <c r="A4884" s="2">
        <v>47252</v>
      </c>
      <c r="B4884" s="3">
        <v>47252</v>
      </c>
      <c r="C4884" s="1">
        <v>47252</v>
      </c>
      <c r="D4884" s="5">
        <f t="shared" si="602"/>
        <v>47252</v>
      </c>
      <c r="E4884" s="1" t="s">
        <v>53</v>
      </c>
      <c r="F4884" t="str">
        <f t="shared" si="603"/>
        <v>二</v>
      </c>
      <c r="G4884" t="s">
        <v>67</v>
      </c>
      <c r="H4884">
        <f t="shared" si="606"/>
        <v>3</v>
      </c>
      <c r="I4884" t="str">
        <f t="shared" si="607"/>
        <v>七</v>
      </c>
      <c r="J4884" t="str">
        <f t="shared" si="604"/>
        <v>2029/4/2</v>
      </c>
      <c r="K4884" t="str">
        <f t="shared" si="605"/>
        <v>/2</v>
      </c>
      <c r="L4884" t="s">
        <v>1344</v>
      </c>
    </row>
    <row r="4885" spans="1:12" x14ac:dyDescent="0.3">
      <c r="A4885" s="2">
        <v>47253</v>
      </c>
      <c r="B4885" s="3">
        <v>47253</v>
      </c>
      <c r="C4885" s="1">
        <v>47253</v>
      </c>
      <c r="D4885" s="5">
        <f t="shared" si="602"/>
        <v>47253</v>
      </c>
      <c r="E4885" s="1" t="s">
        <v>54</v>
      </c>
      <c r="F4885" t="str">
        <f t="shared" si="603"/>
        <v>三</v>
      </c>
      <c r="G4885" t="s">
        <v>68</v>
      </c>
      <c r="H4885">
        <f t="shared" si="606"/>
        <v>3</v>
      </c>
      <c r="I4885" t="str">
        <f t="shared" si="607"/>
        <v>七</v>
      </c>
      <c r="J4885" t="str">
        <f t="shared" si="604"/>
        <v>2029/4/3</v>
      </c>
      <c r="K4885" t="str">
        <f t="shared" si="605"/>
        <v>/3</v>
      </c>
      <c r="L4885" t="s">
        <v>1344</v>
      </c>
    </row>
    <row r="4886" spans="1:12" x14ac:dyDescent="0.3">
      <c r="A4886" s="2">
        <v>47254</v>
      </c>
      <c r="B4886" s="3">
        <v>47254</v>
      </c>
      <c r="C4886" s="1">
        <v>47254</v>
      </c>
      <c r="D4886" s="5">
        <f t="shared" si="602"/>
        <v>47254</v>
      </c>
      <c r="E4886" s="1" t="s">
        <v>55</v>
      </c>
      <c r="F4886" t="str">
        <f t="shared" si="603"/>
        <v>四</v>
      </c>
      <c r="G4886" t="s">
        <v>69</v>
      </c>
      <c r="H4886">
        <f t="shared" si="606"/>
        <v>4</v>
      </c>
      <c r="I4886" t="str">
        <f t="shared" si="607"/>
        <v>七</v>
      </c>
      <c r="J4886" t="str">
        <f t="shared" si="604"/>
        <v>2029/4/4</v>
      </c>
      <c r="K4886" t="str">
        <f t="shared" si="605"/>
        <v>/4</v>
      </c>
      <c r="L4886" t="s">
        <v>1344</v>
      </c>
    </row>
    <row r="4887" spans="1:12" x14ac:dyDescent="0.3">
      <c r="A4887" s="2">
        <v>47255</v>
      </c>
      <c r="B4887" s="3">
        <v>47255</v>
      </c>
      <c r="C4887" s="1">
        <v>47255</v>
      </c>
      <c r="D4887" s="5">
        <f t="shared" si="602"/>
        <v>47255</v>
      </c>
      <c r="E4887" s="1" t="s">
        <v>56</v>
      </c>
      <c r="F4887" t="str">
        <f t="shared" si="603"/>
        <v>五</v>
      </c>
      <c r="G4887" t="s">
        <v>70</v>
      </c>
      <c r="H4887">
        <f t="shared" si="606"/>
        <v>4</v>
      </c>
      <c r="I4887" t="str">
        <f t="shared" si="607"/>
        <v>六</v>
      </c>
      <c r="J4887" t="str">
        <f t="shared" si="604"/>
        <v>2029/4/5</v>
      </c>
      <c r="K4887" t="str">
        <f t="shared" si="605"/>
        <v>/5</v>
      </c>
      <c r="L4887" t="s">
        <v>1344</v>
      </c>
    </row>
    <row r="4888" spans="1:12" x14ac:dyDescent="0.3">
      <c r="A4888" s="2">
        <v>47256</v>
      </c>
      <c r="B4888" s="3">
        <v>47256</v>
      </c>
      <c r="C4888" s="1">
        <v>47256</v>
      </c>
      <c r="D4888" s="5">
        <f t="shared" si="602"/>
        <v>47256</v>
      </c>
      <c r="E4888" s="1" t="s">
        <v>50</v>
      </c>
      <c r="F4888" t="str">
        <f t="shared" si="603"/>
        <v>六</v>
      </c>
      <c r="G4888" t="s">
        <v>71</v>
      </c>
      <c r="H4888">
        <f t="shared" si="606"/>
        <v>4</v>
      </c>
      <c r="I4888" t="str">
        <f t="shared" si="607"/>
        <v>六</v>
      </c>
      <c r="J4888" t="str">
        <f t="shared" si="604"/>
        <v>2029/4/6</v>
      </c>
      <c r="K4888" t="str">
        <f t="shared" si="605"/>
        <v>/6</v>
      </c>
      <c r="L4888" t="s">
        <v>1344</v>
      </c>
    </row>
    <row r="4889" spans="1:12" x14ac:dyDescent="0.3">
      <c r="A4889" s="2">
        <v>47257</v>
      </c>
      <c r="B4889" s="3">
        <v>47257</v>
      </c>
      <c r="C4889" s="1">
        <v>47257</v>
      </c>
      <c r="D4889" s="5">
        <f t="shared" si="602"/>
        <v>47257</v>
      </c>
      <c r="E4889" s="1" t="s">
        <v>52</v>
      </c>
      <c r="F4889" t="str">
        <f t="shared" si="603"/>
        <v>七</v>
      </c>
      <c r="G4889" t="s">
        <v>72</v>
      </c>
      <c r="H4889">
        <f t="shared" si="606"/>
        <v>5</v>
      </c>
      <c r="I4889" t="str">
        <f t="shared" si="607"/>
        <v>六</v>
      </c>
      <c r="J4889" t="str">
        <f t="shared" si="604"/>
        <v>2029/4/7</v>
      </c>
      <c r="K4889" t="str">
        <f t="shared" si="605"/>
        <v>/7</v>
      </c>
      <c r="L4889" t="s">
        <v>1344</v>
      </c>
    </row>
    <row r="4890" spans="1:12" x14ac:dyDescent="0.3">
      <c r="A4890" s="2">
        <v>47258</v>
      </c>
      <c r="B4890" s="3">
        <v>47258</v>
      </c>
      <c r="C4890" s="1">
        <v>47258</v>
      </c>
      <c r="D4890" s="5">
        <f t="shared" si="602"/>
        <v>47258</v>
      </c>
      <c r="E4890" s="1" t="s">
        <v>1</v>
      </c>
      <c r="F4890" t="str">
        <f t="shared" si="603"/>
        <v>八</v>
      </c>
      <c r="G4890" t="s">
        <v>73</v>
      </c>
      <c r="H4890">
        <f t="shared" si="606"/>
        <v>5</v>
      </c>
      <c r="I4890" t="str">
        <f t="shared" si="607"/>
        <v>五</v>
      </c>
      <c r="J4890" t="str">
        <f t="shared" si="604"/>
        <v>2029/4/8</v>
      </c>
      <c r="K4890" t="str">
        <f t="shared" si="605"/>
        <v>/8</v>
      </c>
      <c r="L4890" t="s">
        <v>1344</v>
      </c>
    </row>
    <row r="4891" spans="1:12" x14ac:dyDescent="0.3">
      <c r="A4891" s="2">
        <v>47259</v>
      </c>
      <c r="B4891" s="3">
        <v>47259</v>
      </c>
      <c r="C4891" s="1">
        <v>47259</v>
      </c>
      <c r="D4891" s="5">
        <f t="shared" si="602"/>
        <v>47259</v>
      </c>
      <c r="E4891" s="1" t="s">
        <v>53</v>
      </c>
      <c r="F4891" t="str">
        <f t="shared" si="603"/>
        <v>九</v>
      </c>
      <c r="G4891" t="s">
        <v>74</v>
      </c>
      <c r="H4891">
        <f t="shared" si="606"/>
        <v>5</v>
      </c>
      <c r="I4891" t="str">
        <f t="shared" si="607"/>
        <v>五</v>
      </c>
      <c r="J4891" t="str">
        <f t="shared" si="604"/>
        <v>2029/4/9</v>
      </c>
      <c r="K4891" t="str">
        <f t="shared" si="605"/>
        <v>/9</v>
      </c>
      <c r="L4891" t="s">
        <v>1344</v>
      </c>
    </row>
    <row r="4892" spans="1:12" x14ac:dyDescent="0.3">
      <c r="A4892" s="2">
        <v>47260</v>
      </c>
      <c r="B4892" s="3">
        <v>47260</v>
      </c>
      <c r="C4892" s="1">
        <v>47260</v>
      </c>
      <c r="D4892" s="5">
        <f t="shared" si="602"/>
        <v>47260</v>
      </c>
      <c r="E4892" s="1" t="s">
        <v>54</v>
      </c>
      <c r="F4892" t="str">
        <f t="shared" si="603"/>
        <v>十</v>
      </c>
      <c r="G4892" t="s">
        <v>77</v>
      </c>
      <c r="H4892">
        <f t="shared" si="606"/>
        <v>6</v>
      </c>
      <c r="I4892" t="str">
        <f t="shared" si="607"/>
        <v>五</v>
      </c>
      <c r="J4892" t="str">
        <f t="shared" si="604"/>
        <v>2029/4/10</v>
      </c>
      <c r="K4892" t="str">
        <f t="shared" si="605"/>
        <v>10</v>
      </c>
      <c r="L4892" t="s">
        <v>1344</v>
      </c>
    </row>
    <row r="4893" spans="1:12" x14ac:dyDescent="0.3">
      <c r="A4893" s="2">
        <v>47261</v>
      </c>
      <c r="B4893" s="3">
        <v>47261</v>
      </c>
      <c r="C4893" s="1">
        <v>47261</v>
      </c>
      <c r="D4893" s="5">
        <f t="shared" si="602"/>
        <v>47261</v>
      </c>
      <c r="E4893" s="1" t="s">
        <v>55</v>
      </c>
      <c r="F4893" t="str">
        <f t="shared" si="603"/>
        <v>十一</v>
      </c>
      <c r="G4893" t="s">
        <v>80</v>
      </c>
      <c r="H4893">
        <f t="shared" si="606"/>
        <v>6</v>
      </c>
      <c r="I4893" t="str">
        <f t="shared" si="607"/>
        <v>四</v>
      </c>
      <c r="J4893" t="str">
        <f t="shared" si="604"/>
        <v>2029/4/11</v>
      </c>
      <c r="K4893" t="str">
        <f t="shared" si="605"/>
        <v>11</v>
      </c>
      <c r="L4893" t="s">
        <v>1344</v>
      </c>
    </row>
    <row r="4894" spans="1:12" x14ac:dyDescent="0.3">
      <c r="A4894" s="2">
        <v>47262</v>
      </c>
      <c r="B4894" s="3">
        <v>47262</v>
      </c>
      <c r="C4894" s="1">
        <v>47262</v>
      </c>
      <c r="D4894" s="5">
        <f t="shared" si="602"/>
        <v>47262</v>
      </c>
      <c r="E4894" s="1" t="s">
        <v>56</v>
      </c>
      <c r="F4894" t="str">
        <f t="shared" si="603"/>
        <v>十二</v>
      </c>
      <c r="G4894" t="s">
        <v>81</v>
      </c>
      <c r="H4894">
        <f t="shared" si="606"/>
        <v>6</v>
      </c>
      <c r="I4894" t="str">
        <f t="shared" si="607"/>
        <v>四</v>
      </c>
      <c r="J4894" t="str">
        <f t="shared" si="604"/>
        <v>2029/4/12</v>
      </c>
      <c r="K4894" t="str">
        <f t="shared" si="605"/>
        <v>12</v>
      </c>
      <c r="L4894" t="s">
        <v>1344</v>
      </c>
    </row>
    <row r="4895" spans="1:12" x14ac:dyDescent="0.3">
      <c r="A4895" s="2">
        <v>47263</v>
      </c>
      <c r="B4895" s="3">
        <v>47263</v>
      </c>
      <c r="C4895" s="1">
        <v>47263</v>
      </c>
      <c r="D4895" s="5">
        <f t="shared" si="602"/>
        <v>47263</v>
      </c>
      <c r="E4895" s="1" t="s">
        <v>50</v>
      </c>
      <c r="F4895" t="str">
        <f t="shared" si="603"/>
        <v>十三</v>
      </c>
      <c r="G4895" t="s">
        <v>82</v>
      </c>
      <c r="H4895">
        <f t="shared" si="606"/>
        <v>7</v>
      </c>
      <c r="I4895" t="str">
        <f t="shared" si="607"/>
        <v>四</v>
      </c>
      <c r="J4895" t="str">
        <f t="shared" si="604"/>
        <v>2029/4/13</v>
      </c>
      <c r="K4895" t="str">
        <f t="shared" si="605"/>
        <v>13</v>
      </c>
      <c r="L4895" t="s">
        <v>1344</v>
      </c>
    </row>
    <row r="4896" spans="1:12" x14ac:dyDescent="0.3">
      <c r="A4896" s="2">
        <v>47264</v>
      </c>
      <c r="B4896" s="3">
        <v>47264</v>
      </c>
      <c r="C4896" s="1">
        <v>47264</v>
      </c>
      <c r="D4896" s="5">
        <f t="shared" si="602"/>
        <v>47264</v>
      </c>
      <c r="E4896" s="1" t="s">
        <v>52</v>
      </c>
      <c r="F4896" t="str">
        <f t="shared" si="603"/>
        <v>十四</v>
      </c>
      <c r="G4896" t="s">
        <v>83</v>
      </c>
      <c r="H4896">
        <f t="shared" si="606"/>
        <v>7</v>
      </c>
      <c r="I4896" t="str">
        <f t="shared" si="607"/>
        <v>三</v>
      </c>
      <c r="J4896" t="str">
        <f t="shared" si="604"/>
        <v>2029/4/14</v>
      </c>
      <c r="K4896" t="str">
        <f t="shared" si="605"/>
        <v>14</v>
      </c>
      <c r="L4896" t="s">
        <v>1344</v>
      </c>
    </row>
    <row r="4897" spans="1:12" x14ac:dyDescent="0.3">
      <c r="A4897" s="2">
        <v>47265</v>
      </c>
      <c r="B4897" s="3">
        <v>47265</v>
      </c>
      <c r="C4897" s="1">
        <v>47265</v>
      </c>
      <c r="D4897" s="5">
        <f t="shared" si="602"/>
        <v>47265</v>
      </c>
      <c r="E4897" s="1" t="s">
        <v>1</v>
      </c>
      <c r="F4897" t="str">
        <f t="shared" si="603"/>
        <v>十五</v>
      </c>
      <c r="G4897" t="s">
        <v>84</v>
      </c>
      <c r="H4897">
        <f t="shared" si="606"/>
        <v>7</v>
      </c>
      <c r="I4897" t="str">
        <f t="shared" si="607"/>
        <v>三</v>
      </c>
      <c r="J4897" t="str">
        <f t="shared" si="604"/>
        <v>2029/4/15</v>
      </c>
      <c r="K4897" t="str">
        <f t="shared" si="605"/>
        <v>15</v>
      </c>
      <c r="L4897" t="s">
        <v>1344</v>
      </c>
    </row>
    <row r="4898" spans="1:12" x14ac:dyDescent="0.3">
      <c r="A4898" s="2">
        <v>47266</v>
      </c>
      <c r="B4898" s="3">
        <v>47266</v>
      </c>
      <c r="C4898" s="1">
        <v>47266</v>
      </c>
      <c r="D4898" s="5">
        <f t="shared" si="602"/>
        <v>47266</v>
      </c>
      <c r="E4898" s="1" t="s">
        <v>53</v>
      </c>
      <c r="F4898" t="str">
        <f t="shared" si="603"/>
        <v>十六</v>
      </c>
      <c r="G4898" t="s">
        <v>85</v>
      </c>
      <c r="H4898">
        <f t="shared" si="606"/>
        <v>8</v>
      </c>
      <c r="I4898" t="str">
        <f t="shared" si="607"/>
        <v>三</v>
      </c>
      <c r="J4898" t="str">
        <f t="shared" si="604"/>
        <v>2029/4/16</v>
      </c>
      <c r="K4898" t="str">
        <f t="shared" si="605"/>
        <v>16</v>
      </c>
      <c r="L4898" t="s">
        <v>1344</v>
      </c>
    </row>
    <row r="4899" spans="1:12" x14ac:dyDescent="0.3">
      <c r="A4899" s="2">
        <v>47267</v>
      </c>
      <c r="B4899" s="3">
        <v>47267</v>
      </c>
      <c r="C4899" s="1">
        <v>47267</v>
      </c>
      <c r="D4899" s="5">
        <f t="shared" si="602"/>
        <v>47267</v>
      </c>
      <c r="E4899" s="1" t="s">
        <v>54</v>
      </c>
      <c r="F4899" t="str">
        <f t="shared" si="603"/>
        <v>十七</v>
      </c>
      <c r="G4899" t="s">
        <v>86</v>
      </c>
      <c r="H4899">
        <f t="shared" si="606"/>
        <v>8</v>
      </c>
      <c r="I4899" t="str">
        <f t="shared" si="607"/>
        <v>二</v>
      </c>
      <c r="J4899" t="str">
        <f t="shared" si="604"/>
        <v>2029/4/17</v>
      </c>
      <c r="K4899" t="str">
        <f t="shared" si="605"/>
        <v>17</v>
      </c>
      <c r="L4899" t="s">
        <v>1344</v>
      </c>
    </row>
    <row r="4900" spans="1:12" x14ac:dyDescent="0.3">
      <c r="A4900" s="2">
        <v>47268</v>
      </c>
      <c r="B4900" s="3">
        <v>47268</v>
      </c>
      <c r="C4900" s="1">
        <v>47268</v>
      </c>
      <c r="D4900" s="5">
        <f t="shared" si="602"/>
        <v>47268</v>
      </c>
      <c r="E4900" s="1" t="s">
        <v>55</v>
      </c>
      <c r="F4900" t="str">
        <f t="shared" si="603"/>
        <v>十八</v>
      </c>
      <c r="G4900" t="s">
        <v>87</v>
      </c>
      <c r="H4900">
        <f t="shared" si="606"/>
        <v>8</v>
      </c>
      <c r="I4900" t="str">
        <f t="shared" si="607"/>
        <v>二</v>
      </c>
      <c r="J4900" t="str">
        <f t="shared" si="604"/>
        <v>2029/4/18</v>
      </c>
      <c r="K4900" t="str">
        <f t="shared" si="605"/>
        <v>18</v>
      </c>
      <c r="L4900" t="s">
        <v>1344</v>
      </c>
    </row>
    <row r="4901" spans="1:12" x14ac:dyDescent="0.3">
      <c r="A4901" s="2">
        <v>47269</v>
      </c>
      <c r="B4901" s="3">
        <v>47269</v>
      </c>
      <c r="C4901" s="1">
        <v>47269</v>
      </c>
      <c r="D4901" s="5">
        <f t="shared" si="602"/>
        <v>47269</v>
      </c>
      <c r="E4901" s="1" t="s">
        <v>56</v>
      </c>
      <c r="F4901" t="str">
        <f t="shared" si="603"/>
        <v>十九</v>
      </c>
      <c r="G4901" t="s">
        <v>88</v>
      </c>
      <c r="H4901">
        <f t="shared" si="606"/>
        <v>9</v>
      </c>
      <c r="I4901" t="str">
        <f t="shared" si="607"/>
        <v>二</v>
      </c>
      <c r="J4901" t="str">
        <f t="shared" si="604"/>
        <v>2029/4/19</v>
      </c>
      <c r="K4901" t="str">
        <f t="shared" si="605"/>
        <v>19</v>
      </c>
      <c r="L4901" t="s">
        <v>1344</v>
      </c>
    </row>
    <row r="4902" spans="1:12" x14ac:dyDescent="0.3">
      <c r="A4902" s="2">
        <v>47270</v>
      </c>
      <c r="B4902" s="3">
        <v>47270</v>
      </c>
      <c r="C4902" s="1">
        <v>47270</v>
      </c>
      <c r="D4902" s="5">
        <f t="shared" si="602"/>
        <v>47270</v>
      </c>
      <c r="E4902" s="1" t="s">
        <v>50</v>
      </c>
      <c r="F4902" t="str">
        <f t="shared" si="603"/>
        <v>二十</v>
      </c>
      <c r="G4902" t="s">
        <v>89</v>
      </c>
      <c r="H4902">
        <f t="shared" si="606"/>
        <v>9</v>
      </c>
      <c r="I4902" t="str">
        <f t="shared" si="607"/>
        <v>一</v>
      </c>
      <c r="J4902" t="str">
        <f t="shared" si="604"/>
        <v>2029/4/20</v>
      </c>
      <c r="K4902" t="str">
        <f t="shared" si="605"/>
        <v>20</v>
      </c>
      <c r="L4902" t="s">
        <v>1344</v>
      </c>
    </row>
    <row r="4903" spans="1:12" x14ac:dyDescent="0.3">
      <c r="A4903" s="2">
        <v>47271</v>
      </c>
      <c r="B4903" s="3">
        <v>47271</v>
      </c>
      <c r="C4903" s="1">
        <v>47271</v>
      </c>
      <c r="D4903" s="5">
        <f t="shared" si="602"/>
        <v>47271</v>
      </c>
      <c r="E4903" s="1" t="s">
        <v>52</v>
      </c>
      <c r="F4903" t="str">
        <f t="shared" si="603"/>
        <v>廿一</v>
      </c>
      <c r="G4903" t="s">
        <v>90</v>
      </c>
      <c r="H4903">
        <f t="shared" si="606"/>
        <v>9</v>
      </c>
      <c r="I4903" t="str">
        <f t="shared" si="607"/>
        <v>一</v>
      </c>
      <c r="J4903" t="str">
        <f t="shared" si="604"/>
        <v>2029/4/21</v>
      </c>
      <c r="K4903" t="str">
        <f t="shared" si="605"/>
        <v>21</v>
      </c>
      <c r="L4903" t="s">
        <v>1344</v>
      </c>
    </row>
    <row r="4904" spans="1:12" x14ac:dyDescent="0.3">
      <c r="A4904" s="2">
        <v>47272</v>
      </c>
      <c r="B4904" s="3">
        <v>47272</v>
      </c>
      <c r="C4904" s="1">
        <v>47272</v>
      </c>
      <c r="D4904" s="5">
        <f t="shared" si="602"/>
        <v>47272</v>
      </c>
      <c r="E4904" s="1" t="s">
        <v>1</v>
      </c>
      <c r="F4904" t="str">
        <f t="shared" si="603"/>
        <v>廿二</v>
      </c>
      <c r="G4904" t="s">
        <v>12</v>
      </c>
      <c r="H4904">
        <f t="shared" si="606"/>
        <v>10</v>
      </c>
      <c r="I4904" t="str">
        <f t="shared" si="607"/>
        <v>一</v>
      </c>
      <c r="J4904" t="str">
        <f t="shared" si="604"/>
        <v>2029/4/22</v>
      </c>
      <c r="K4904" t="str">
        <f t="shared" si="605"/>
        <v>22</v>
      </c>
      <c r="L4904" t="s">
        <v>1344</v>
      </c>
    </row>
    <row r="4905" spans="1:12" x14ac:dyDescent="0.3">
      <c r="A4905" s="2">
        <v>47273</v>
      </c>
      <c r="B4905" s="3">
        <v>47273</v>
      </c>
      <c r="C4905" s="1">
        <v>47273</v>
      </c>
      <c r="D4905" s="5">
        <f t="shared" si="602"/>
        <v>47273</v>
      </c>
      <c r="E4905" s="1" t="s">
        <v>53</v>
      </c>
      <c r="F4905" t="str">
        <f t="shared" si="603"/>
        <v>廿三</v>
      </c>
      <c r="G4905" t="s">
        <v>91</v>
      </c>
      <c r="H4905">
        <f>U30</f>
        <v>10</v>
      </c>
      <c r="I4905" t="str">
        <f t="shared" si="607"/>
        <v>一</v>
      </c>
      <c r="J4905" t="str">
        <f t="shared" si="604"/>
        <v>2029/4/23</v>
      </c>
      <c r="K4905" t="str">
        <f t="shared" si="605"/>
        <v>23</v>
      </c>
      <c r="L4905" t="s">
        <v>1344</v>
      </c>
    </row>
    <row r="4906" spans="1:12" x14ac:dyDescent="0.3">
      <c r="A4906" s="2">
        <v>47274</v>
      </c>
      <c r="B4906" s="3">
        <v>47274</v>
      </c>
      <c r="C4906" s="1">
        <v>47274</v>
      </c>
      <c r="D4906" s="5">
        <f t="shared" si="602"/>
        <v>47274</v>
      </c>
      <c r="E4906" s="1" t="s">
        <v>54</v>
      </c>
      <c r="F4906" t="str">
        <f t="shared" si="603"/>
        <v>廿四</v>
      </c>
      <c r="G4906" t="s">
        <v>92</v>
      </c>
      <c r="J4906" t="str">
        <f t="shared" si="604"/>
        <v>2029/4/24</v>
      </c>
      <c r="K4906" t="str">
        <f t="shared" si="605"/>
        <v>24</v>
      </c>
      <c r="L4906" t="s">
        <v>1344</v>
      </c>
    </row>
    <row r="4907" spans="1:12" x14ac:dyDescent="0.3">
      <c r="A4907" s="2">
        <v>47275</v>
      </c>
      <c r="B4907" s="3">
        <v>47275</v>
      </c>
      <c r="C4907" s="1">
        <v>47275</v>
      </c>
      <c r="D4907" s="5">
        <f t="shared" si="602"/>
        <v>47275</v>
      </c>
      <c r="E4907" s="1" t="s">
        <v>55</v>
      </c>
      <c r="F4907" t="str">
        <f t="shared" si="603"/>
        <v>廿五</v>
      </c>
      <c r="G4907" t="s">
        <v>93</v>
      </c>
      <c r="H4907">
        <f>U2</f>
        <v>1</v>
      </c>
      <c r="I4907" t="str">
        <f>V2</f>
        <v>十</v>
      </c>
      <c r="J4907" t="str">
        <f t="shared" si="604"/>
        <v>2029/4/25</v>
      </c>
      <c r="K4907" t="str">
        <f t="shared" si="605"/>
        <v>25</v>
      </c>
      <c r="L4907" t="s">
        <v>1344</v>
      </c>
    </row>
    <row r="4908" spans="1:12" x14ac:dyDescent="0.3">
      <c r="A4908" s="2">
        <v>47276</v>
      </c>
      <c r="B4908" s="3">
        <v>47276</v>
      </c>
      <c r="C4908" s="1">
        <v>47276</v>
      </c>
      <c r="D4908" s="5">
        <f t="shared" si="602"/>
        <v>47276</v>
      </c>
      <c r="E4908" s="1" t="s">
        <v>56</v>
      </c>
      <c r="F4908" t="str">
        <f t="shared" si="603"/>
        <v>廿六</v>
      </c>
      <c r="G4908" t="s">
        <v>94</v>
      </c>
      <c r="H4908">
        <f t="shared" ref="H4908:H4935" si="608">U3</f>
        <v>1</v>
      </c>
      <c r="I4908" t="str">
        <f>V2</f>
        <v>十</v>
      </c>
      <c r="J4908" t="str">
        <f t="shared" si="604"/>
        <v>2029/4/26</v>
      </c>
      <c r="K4908" t="str">
        <f t="shared" si="605"/>
        <v>26</v>
      </c>
      <c r="L4908" t="s">
        <v>1344</v>
      </c>
    </row>
    <row r="4909" spans="1:12" x14ac:dyDescent="0.3">
      <c r="A4909" s="2">
        <v>47277</v>
      </c>
      <c r="B4909" s="3">
        <v>47277</v>
      </c>
      <c r="C4909" s="1">
        <v>47277</v>
      </c>
      <c r="D4909" s="5">
        <f t="shared" si="602"/>
        <v>47277</v>
      </c>
      <c r="E4909" s="1" t="s">
        <v>50</v>
      </c>
      <c r="F4909" t="str">
        <f t="shared" si="603"/>
        <v>廿七</v>
      </c>
      <c r="G4909" t="s">
        <v>95</v>
      </c>
      <c r="H4909">
        <f t="shared" si="608"/>
        <v>1</v>
      </c>
      <c r="I4909" t="str">
        <f t="shared" ref="I4909:I4937" si="609">V2</f>
        <v>十</v>
      </c>
      <c r="J4909" t="str">
        <f t="shared" si="604"/>
        <v>2029/4/27</v>
      </c>
      <c r="K4909" t="str">
        <f t="shared" si="605"/>
        <v>27</v>
      </c>
      <c r="L4909" t="s">
        <v>1344</v>
      </c>
    </row>
    <row r="4910" spans="1:12" x14ac:dyDescent="0.3">
      <c r="A4910" s="2">
        <v>47278</v>
      </c>
      <c r="B4910" s="3">
        <v>47278</v>
      </c>
      <c r="C4910" s="1">
        <v>47278</v>
      </c>
      <c r="D4910" s="5">
        <f t="shared" si="602"/>
        <v>47278</v>
      </c>
      <c r="E4910" s="1" t="s">
        <v>52</v>
      </c>
      <c r="F4910" t="str">
        <f t="shared" si="603"/>
        <v>廿八</v>
      </c>
      <c r="G4910" t="s">
        <v>96</v>
      </c>
      <c r="H4910">
        <f t="shared" si="608"/>
        <v>1</v>
      </c>
      <c r="I4910" t="str">
        <f t="shared" si="609"/>
        <v>九</v>
      </c>
      <c r="J4910" t="str">
        <f t="shared" si="604"/>
        <v>2029/4/28</v>
      </c>
      <c r="K4910" t="str">
        <f t="shared" si="605"/>
        <v>28</v>
      </c>
      <c r="L4910" t="s">
        <v>1344</v>
      </c>
    </row>
    <row r="4911" spans="1:12" x14ac:dyDescent="0.3">
      <c r="A4911" s="2">
        <v>47279</v>
      </c>
      <c r="B4911" s="3">
        <v>47279</v>
      </c>
      <c r="C4911" s="1">
        <v>47279</v>
      </c>
      <c r="D4911" s="5">
        <f t="shared" si="602"/>
        <v>47279</v>
      </c>
      <c r="E4911" s="1" t="s">
        <v>1</v>
      </c>
      <c r="F4911" t="str">
        <f t="shared" si="603"/>
        <v>廿九</v>
      </c>
      <c r="G4911" t="s">
        <v>97</v>
      </c>
      <c r="H4911">
        <f t="shared" si="608"/>
        <v>2</v>
      </c>
      <c r="I4911" t="str">
        <f t="shared" si="609"/>
        <v>九</v>
      </c>
      <c r="J4911" t="str">
        <f t="shared" si="604"/>
        <v>2029/4/29</v>
      </c>
      <c r="K4911" t="str">
        <f t="shared" si="605"/>
        <v>29</v>
      </c>
      <c r="L4911" t="s">
        <v>1344</v>
      </c>
    </row>
    <row r="4912" spans="1:12" x14ac:dyDescent="0.3">
      <c r="A4912" s="2">
        <v>47280</v>
      </c>
      <c r="B4912" s="3">
        <v>47280</v>
      </c>
      <c r="C4912" s="1">
        <v>47280</v>
      </c>
      <c r="D4912" s="5">
        <f t="shared" si="602"/>
        <v>47280</v>
      </c>
      <c r="E4912" s="1" t="s">
        <v>53</v>
      </c>
      <c r="F4912" t="str">
        <f t="shared" si="603"/>
        <v>三十</v>
      </c>
      <c r="G4912" t="s">
        <v>98</v>
      </c>
      <c r="H4912">
        <f t="shared" si="608"/>
        <v>2</v>
      </c>
      <c r="I4912" t="str">
        <f t="shared" si="609"/>
        <v>九</v>
      </c>
      <c r="J4912" t="str">
        <f t="shared" si="604"/>
        <v>2029/4/30</v>
      </c>
      <c r="K4912" t="str">
        <f t="shared" si="605"/>
        <v>30</v>
      </c>
      <c r="L4912" t="s">
        <v>1344</v>
      </c>
    </row>
    <row r="4913" spans="1:12" x14ac:dyDescent="0.3">
      <c r="A4913" s="2">
        <v>47281</v>
      </c>
      <c r="B4913" s="3">
        <v>47281</v>
      </c>
      <c r="C4913" s="1">
        <v>47281</v>
      </c>
      <c r="D4913" s="5">
        <f t="shared" si="602"/>
        <v>47281</v>
      </c>
      <c r="E4913" s="1" t="s">
        <v>54</v>
      </c>
      <c r="F4913" t="str">
        <f t="shared" si="603"/>
        <v>一</v>
      </c>
      <c r="G4913" t="s">
        <v>99</v>
      </c>
      <c r="H4913">
        <f t="shared" si="608"/>
        <v>2</v>
      </c>
      <c r="I4913" t="str">
        <f t="shared" si="609"/>
        <v>八</v>
      </c>
      <c r="J4913" t="str">
        <f t="shared" si="604"/>
        <v>2029/5/1</v>
      </c>
      <c r="K4913" t="str">
        <f t="shared" si="605"/>
        <v>/1</v>
      </c>
      <c r="L4913" t="s">
        <v>1378</v>
      </c>
    </row>
    <row r="4914" spans="1:12" x14ac:dyDescent="0.3">
      <c r="A4914" s="2">
        <v>47282</v>
      </c>
      <c r="B4914" s="3">
        <v>47282</v>
      </c>
      <c r="C4914" s="1">
        <v>47282</v>
      </c>
      <c r="D4914" s="5">
        <f t="shared" si="602"/>
        <v>47282</v>
      </c>
      <c r="E4914" s="1" t="s">
        <v>55</v>
      </c>
      <c r="F4914" t="str">
        <f t="shared" si="603"/>
        <v>二</v>
      </c>
      <c r="G4914" t="s">
        <v>100</v>
      </c>
      <c r="H4914">
        <f t="shared" si="608"/>
        <v>3</v>
      </c>
      <c r="I4914" t="str">
        <f t="shared" si="609"/>
        <v>八</v>
      </c>
      <c r="J4914" t="str">
        <f t="shared" si="604"/>
        <v>2029/5/2</v>
      </c>
      <c r="K4914" t="str">
        <f t="shared" si="605"/>
        <v>/2</v>
      </c>
      <c r="L4914" t="s">
        <v>1378</v>
      </c>
    </row>
    <row r="4915" spans="1:12" x14ac:dyDescent="0.3">
      <c r="A4915" s="2">
        <v>47283</v>
      </c>
      <c r="B4915" s="3">
        <v>47283</v>
      </c>
      <c r="C4915" s="1">
        <v>47283</v>
      </c>
      <c r="D4915" s="5">
        <f t="shared" si="602"/>
        <v>47283</v>
      </c>
      <c r="E4915" s="1" t="s">
        <v>56</v>
      </c>
      <c r="F4915" t="str">
        <f t="shared" si="603"/>
        <v>三</v>
      </c>
      <c r="G4915" t="s">
        <v>101</v>
      </c>
      <c r="H4915">
        <f t="shared" si="608"/>
        <v>3</v>
      </c>
      <c r="I4915" t="str">
        <f t="shared" si="609"/>
        <v>八</v>
      </c>
      <c r="J4915" t="str">
        <f t="shared" si="604"/>
        <v>2029/5/3</v>
      </c>
      <c r="K4915" t="str">
        <f t="shared" si="605"/>
        <v>/3</v>
      </c>
      <c r="L4915" t="s">
        <v>1378</v>
      </c>
    </row>
    <row r="4916" spans="1:12" x14ac:dyDescent="0.3">
      <c r="A4916" s="2">
        <v>47284</v>
      </c>
      <c r="B4916" s="3">
        <v>47284</v>
      </c>
      <c r="C4916" s="1">
        <v>47284</v>
      </c>
      <c r="D4916" s="5">
        <f t="shared" si="602"/>
        <v>47284</v>
      </c>
      <c r="E4916" s="1" t="s">
        <v>50</v>
      </c>
      <c r="F4916" t="str">
        <f t="shared" si="603"/>
        <v>四</v>
      </c>
      <c r="G4916" t="s">
        <v>102</v>
      </c>
      <c r="H4916">
        <f t="shared" si="608"/>
        <v>3</v>
      </c>
      <c r="I4916" t="str">
        <f t="shared" si="609"/>
        <v>七</v>
      </c>
      <c r="J4916" t="str">
        <f t="shared" si="604"/>
        <v>2029/5/4</v>
      </c>
      <c r="K4916" t="str">
        <f t="shared" si="605"/>
        <v>/4</v>
      </c>
      <c r="L4916" t="s">
        <v>1378</v>
      </c>
    </row>
    <row r="4917" spans="1:12" x14ac:dyDescent="0.3">
      <c r="A4917" s="2">
        <v>47285</v>
      </c>
      <c r="B4917" s="3">
        <v>47285</v>
      </c>
      <c r="C4917" s="1">
        <v>47285</v>
      </c>
      <c r="D4917" s="5">
        <f t="shared" si="602"/>
        <v>47285</v>
      </c>
      <c r="E4917" s="1" t="s">
        <v>52</v>
      </c>
      <c r="F4917" t="str">
        <f t="shared" si="603"/>
        <v>五</v>
      </c>
      <c r="G4917" t="s">
        <v>103</v>
      </c>
      <c r="H4917">
        <f t="shared" si="608"/>
        <v>4</v>
      </c>
      <c r="I4917" t="str">
        <f t="shared" si="609"/>
        <v>七</v>
      </c>
      <c r="J4917" t="str">
        <f t="shared" si="604"/>
        <v>2029/5/5</v>
      </c>
      <c r="K4917" t="str">
        <f t="shared" si="605"/>
        <v>/5</v>
      </c>
      <c r="L4917" t="s">
        <v>1378</v>
      </c>
    </row>
    <row r="4918" spans="1:12" x14ac:dyDescent="0.3">
      <c r="A4918" s="2">
        <v>47286</v>
      </c>
      <c r="B4918" s="3">
        <v>47286</v>
      </c>
      <c r="C4918" s="1">
        <v>47286</v>
      </c>
      <c r="D4918" s="5">
        <f t="shared" si="602"/>
        <v>47286</v>
      </c>
      <c r="E4918" s="1" t="s">
        <v>1</v>
      </c>
      <c r="F4918" t="str">
        <f t="shared" si="603"/>
        <v>六</v>
      </c>
      <c r="G4918" t="s">
        <v>117</v>
      </c>
      <c r="H4918">
        <f t="shared" si="608"/>
        <v>4</v>
      </c>
      <c r="I4918" t="str">
        <f t="shared" si="609"/>
        <v>七</v>
      </c>
      <c r="J4918" t="str">
        <f t="shared" si="604"/>
        <v>2029/5/6</v>
      </c>
      <c r="K4918" t="str">
        <f t="shared" si="605"/>
        <v>/6</v>
      </c>
      <c r="L4918" t="s">
        <v>1378</v>
      </c>
    </row>
    <row r="4919" spans="1:12" x14ac:dyDescent="0.3">
      <c r="A4919" s="2">
        <v>47287</v>
      </c>
      <c r="B4919" s="3">
        <v>47287</v>
      </c>
      <c r="C4919" s="1">
        <v>47287</v>
      </c>
      <c r="D4919" s="5">
        <f t="shared" si="602"/>
        <v>47287</v>
      </c>
      <c r="E4919" s="1" t="s">
        <v>53</v>
      </c>
      <c r="F4919" t="str">
        <f t="shared" si="603"/>
        <v>七</v>
      </c>
      <c r="G4919" t="s">
        <v>118</v>
      </c>
      <c r="H4919">
        <f t="shared" si="608"/>
        <v>4</v>
      </c>
      <c r="I4919" t="str">
        <f t="shared" si="609"/>
        <v>六</v>
      </c>
      <c r="J4919" t="str">
        <f t="shared" si="604"/>
        <v>2029/5/7</v>
      </c>
      <c r="K4919" t="str">
        <f t="shared" si="605"/>
        <v>/7</v>
      </c>
      <c r="L4919" t="s">
        <v>1378</v>
      </c>
    </row>
    <row r="4920" spans="1:12" x14ac:dyDescent="0.3">
      <c r="A4920" s="2">
        <v>47288</v>
      </c>
      <c r="B4920" s="3">
        <v>47288</v>
      </c>
      <c r="C4920" s="1">
        <v>47288</v>
      </c>
      <c r="D4920" s="5">
        <f t="shared" si="602"/>
        <v>47288</v>
      </c>
      <c r="E4920" s="1" t="s">
        <v>54</v>
      </c>
      <c r="F4920" t="str">
        <f t="shared" si="603"/>
        <v>八</v>
      </c>
      <c r="G4920" t="s">
        <v>119</v>
      </c>
      <c r="H4920">
        <f t="shared" si="608"/>
        <v>5</v>
      </c>
      <c r="I4920" t="str">
        <f t="shared" si="609"/>
        <v>六</v>
      </c>
      <c r="J4920" t="str">
        <f t="shared" si="604"/>
        <v>2029/5/8</v>
      </c>
      <c r="K4920" t="str">
        <f t="shared" si="605"/>
        <v>/8</v>
      </c>
      <c r="L4920" t="s">
        <v>1378</v>
      </c>
    </row>
    <row r="4921" spans="1:12" x14ac:dyDescent="0.3">
      <c r="A4921" s="2">
        <v>47289</v>
      </c>
      <c r="B4921" s="3">
        <v>47289</v>
      </c>
      <c r="C4921" s="1">
        <v>47289</v>
      </c>
      <c r="D4921" s="5">
        <f t="shared" si="602"/>
        <v>47289</v>
      </c>
      <c r="E4921" s="1" t="s">
        <v>55</v>
      </c>
      <c r="F4921" t="str">
        <f t="shared" si="603"/>
        <v>九</v>
      </c>
      <c r="G4921" t="s">
        <v>120</v>
      </c>
      <c r="H4921">
        <f t="shared" si="608"/>
        <v>5</v>
      </c>
      <c r="I4921" t="str">
        <f t="shared" si="609"/>
        <v>六</v>
      </c>
      <c r="J4921" t="str">
        <f t="shared" si="604"/>
        <v>2029/5/9</v>
      </c>
      <c r="K4921" t="str">
        <f t="shared" si="605"/>
        <v>/9</v>
      </c>
      <c r="L4921" t="s">
        <v>1378</v>
      </c>
    </row>
    <row r="4922" spans="1:12" x14ac:dyDescent="0.3">
      <c r="A4922" s="2">
        <v>47290</v>
      </c>
      <c r="B4922" s="3">
        <v>47290</v>
      </c>
      <c r="C4922" s="1">
        <v>47290</v>
      </c>
      <c r="D4922" s="5">
        <f t="shared" si="602"/>
        <v>47290</v>
      </c>
      <c r="E4922" s="1" t="s">
        <v>56</v>
      </c>
      <c r="F4922" t="str">
        <f t="shared" si="603"/>
        <v>十</v>
      </c>
      <c r="G4922" t="s">
        <v>57</v>
      </c>
      <c r="H4922">
        <f t="shared" si="608"/>
        <v>5</v>
      </c>
      <c r="I4922" t="str">
        <f t="shared" si="609"/>
        <v>五</v>
      </c>
      <c r="J4922" t="str">
        <f t="shared" si="604"/>
        <v>2029/5/10</v>
      </c>
      <c r="K4922" t="str">
        <f t="shared" si="605"/>
        <v>10</v>
      </c>
      <c r="L4922" t="s">
        <v>1378</v>
      </c>
    </row>
    <row r="4923" spans="1:12" x14ac:dyDescent="0.3">
      <c r="A4923" s="2">
        <v>47291</v>
      </c>
      <c r="B4923" s="3">
        <v>47291</v>
      </c>
      <c r="C4923" s="1">
        <v>47291</v>
      </c>
      <c r="D4923" s="5">
        <f t="shared" si="602"/>
        <v>47291</v>
      </c>
      <c r="E4923" s="1" t="s">
        <v>50</v>
      </c>
      <c r="F4923" t="str">
        <f t="shared" si="603"/>
        <v>十一</v>
      </c>
      <c r="G4923" t="s">
        <v>59</v>
      </c>
      <c r="H4923">
        <f t="shared" si="608"/>
        <v>6</v>
      </c>
      <c r="I4923" t="str">
        <f t="shared" si="609"/>
        <v>五</v>
      </c>
      <c r="J4923" t="str">
        <f t="shared" si="604"/>
        <v>2029/5/11</v>
      </c>
      <c r="K4923" t="str">
        <f t="shared" si="605"/>
        <v>11</v>
      </c>
      <c r="L4923" t="s">
        <v>1378</v>
      </c>
    </row>
    <row r="4924" spans="1:12" x14ac:dyDescent="0.3">
      <c r="A4924" s="2">
        <v>47292</v>
      </c>
      <c r="B4924" s="3">
        <v>47292</v>
      </c>
      <c r="C4924" s="1">
        <v>47292</v>
      </c>
      <c r="D4924" s="5">
        <f t="shared" si="602"/>
        <v>47292</v>
      </c>
      <c r="E4924" s="1" t="s">
        <v>52</v>
      </c>
      <c r="F4924" t="str">
        <f t="shared" si="603"/>
        <v>十二</v>
      </c>
      <c r="G4924" t="s">
        <v>60</v>
      </c>
      <c r="H4924">
        <f t="shared" si="608"/>
        <v>6</v>
      </c>
      <c r="I4924" t="str">
        <f t="shared" si="609"/>
        <v>五</v>
      </c>
      <c r="J4924" t="str">
        <f t="shared" si="604"/>
        <v>2029/5/12</v>
      </c>
      <c r="K4924" t="str">
        <f t="shared" si="605"/>
        <v>12</v>
      </c>
      <c r="L4924" t="s">
        <v>1378</v>
      </c>
    </row>
    <row r="4925" spans="1:12" x14ac:dyDescent="0.3">
      <c r="A4925" s="2">
        <v>47293</v>
      </c>
      <c r="B4925" s="3">
        <v>47293</v>
      </c>
      <c r="C4925" s="1">
        <v>47293</v>
      </c>
      <c r="D4925" s="5">
        <f t="shared" si="602"/>
        <v>47293</v>
      </c>
      <c r="E4925" s="1" t="s">
        <v>1</v>
      </c>
      <c r="F4925" t="str">
        <f t="shared" si="603"/>
        <v>十三</v>
      </c>
      <c r="G4925" t="s">
        <v>61</v>
      </c>
      <c r="H4925">
        <f t="shared" si="608"/>
        <v>6</v>
      </c>
      <c r="I4925" t="str">
        <f t="shared" si="609"/>
        <v>四</v>
      </c>
      <c r="J4925" t="str">
        <f t="shared" si="604"/>
        <v>2029/5/13</v>
      </c>
      <c r="K4925" t="str">
        <f t="shared" si="605"/>
        <v>13</v>
      </c>
      <c r="L4925" t="s">
        <v>1378</v>
      </c>
    </row>
    <row r="4926" spans="1:12" x14ac:dyDescent="0.3">
      <c r="A4926" s="2">
        <v>47294</v>
      </c>
      <c r="B4926" s="3">
        <v>47294</v>
      </c>
      <c r="C4926" s="1">
        <v>47294</v>
      </c>
      <c r="D4926" s="5">
        <f t="shared" si="602"/>
        <v>47294</v>
      </c>
      <c r="E4926" s="1" t="s">
        <v>53</v>
      </c>
      <c r="F4926" t="str">
        <f t="shared" si="603"/>
        <v>十四</v>
      </c>
      <c r="G4926" t="s">
        <v>62</v>
      </c>
      <c r="H4926">
        <f t="shared" si="608"/>
        <v>7</v>
      </c>
      <c r="I4926" t="str">
        <f t="shared" si="609"/>
        <v>四</v>
      </c>
      <c r="J4926" t="str">
        <f t="shared" si="604"/>
        <v>2029/5/14</v>
      </c>
      <c r="K4926" t="str">
        <f t="shared" si="605"/>
        <v>14</v>
      </c>
      <c r="L4926" t="s">
        <v>1378</v>
      </c>
    </row>
    <row r="4927" spans="1:12" x14ac:dyDescent="0.3">
      <c r="A4927" s="2">
        <v>47295</v>
      </c>
      <c r="B4927" s="3">
        <v>47295</v>
      </c>
      <c r="C4927" s="1">
        <v>47295</v>
      </c>
      <c r="D4927" s="5">
        <f t="shared" si="602"/>
        <v>47295</v>
      </c>
      <c r="E4927" s="1" t="s">
        <v>54</v>
      </c>
      <c r="F4927" t="str">
        <f t="shared" si="603"/>
        <v>十五</v>
      </c>
      <c r="G4927" t="s">
        <v>63</v>
      </c>
      <c r="H4927">
        <f t="shared" si="608"/>
        <v>7</v>
      </c>
      <c r="I4927" t="str">
        <f t="shared" si="609"/>
        <v>四</v>
      </c>
      <c r="J4927" t="str">
        <f t="shared" si="604"/>
        <v>2029/5/15</v>
      </c>
      <c r="K4927" t="str">
        <f t="shared" si="605"/>
        <v>15</v>
      </c>
      <c r="L4927" t="s">
        <v>1378</v>
      </c>
    </row>
    <row r="4928" spans="1:12" x14ac:dyDescent="0.3">
      <c r="A4928" s="2">
        <v>47296</v>
      </c>
      <c r="B4928" s="3">
        <v>47296</v>
      </c>
      <c r="C4928" s="1">
        <v>47296</v>
      </c>
      <c r="D4928" s="5">
        <f t="shared" si="602"/>
        <v>47296</v>
      </c>
      <c r="E4928" s="1" t="s">
        <v>55</v>
      </c>
      <c r="F4928" t="str">
        <f t="shared" si="603"/>
        <v>十六</v>
      </c>
      <c r="G4928" t="s">
        <v>64</v>
      </c>
      <c r="H4928">
        <f t="shared" si="608"/>
        <v>7</v>
      </c>
      <c r="I4928" t="str">
        <f t="shared" si="609"/>
        <v>三</v>
      </c>
      <c r="J4928" t="str">
        <f t="shared" si="604"/>
        <v>2029/5/16</v>
      </c>
      <c r="K4928" t="str">
        <f t="shared" si="605"/>
        <v>16</v>
      </c>
      <c r="L4928" t="s">
        <v>1378</v>
      </c>
    </row>
    <row r="4929" spans="1:12" x14ac:dyDescent="0.3">
      <c r="A4929" s="2">
        <v>47297</v>
      </c>
      <c r="B4929" s="3">
        <v>47297</v>
      </c>
      <c r="C4929" s="1">
        <v>47297</v>
      </c>
      <c r="D4929" s="5">
        <f t="shared" si="602"/>
        <v>47297</v>
      </c>
      <c r="E4929" s="1" t="s">
        <v>56</v>
      </c>
      <c r="F4929" t="str">
        <f t="shared" si="603"/>
        <v>十七</v>
      </c>
      <c r="G4929" t="s">
        <v>16</v>
      </c>
      <c r="H4929">
        <f t="shared" si="608"/>
        <v>8</v>
      </c>
      <c r="I4929" t="str">
        <f t="shared" si="609"/>
        <v>三</v>
      </c>
      <c r="J4929" t="str">
        <f t="shared" si="604"/>
        <v>2029/5/17</v>
      </c>
      <c r="K4929" t="str">
        <f t="shared" si="605"/>
        <v>17</v>
      </c>
      <c r="L4929" t="s">
        <v>1378</v>
      </c>
    </row>
    <row r="4930" spans="1:12" x14ac:dyDescent="0.3">
      <c r="A4930" s="2">
        <v>47298</v>
      </c>
      <c r="B4930" s="3">
        <v>47298</v>
      </c>
      <c r="C4930" s="1">
        <v>47298</v>
      </c>
      <c r="D4930" s="5">
        <f t="shared" ref="D4930:D4993" si="610">A4930</f>
        <v>47298</v>
      </c>
      <c r="E4930" s="1" t="s">
        <v>50</v>
      </c>
      <c r="F4930" t="str">
        <f t="shared" ref="F4930:F4993" si="611">INDEX(음력한자,MATCH(K4930,매치,0))</f>
        <v>十八</v>
      </c>
      <c r="G4930" t="s">
        <v>17</v>
      </c>
      <c r="H4930">
        <f t="shared" si="608"/>
        <v>8</v>
      </c>
      <c r="I4930" t="str">
        <f t="shared" si="609"/>
        <v>三</v>
      </c>
      <c r="J4930" t="str">
        <f t="shared" ref="J4930:J4993" si="612">suntolun(YEAR(D4930),MONTH(D4930),DAY(D4930))</f>
        <v>2029/5/18</v>
      </c>
      <c r="K4930" t="str">
        <f t="shared" ref="K4930:K4993" si="613">RIGHT(J4930,2)</f>
        <v>18</v>
      </c>
      <c r="L4930" t="s">
        <v>1378</v>
      </c>
    </row>
    <row r="4931" spans="1:12" x14ac:dyDescent="0.3">
      <c r="A4931" s="2">
        <v>47299</v>
      </c>
      <c r="B4931" s="3">
        <v>47299</v>
      </c>
      <c r="C4931" s="1">
        <v>47299</v>
      </c>
      <c r="D4931" s="5">
        <f t="shared" si="610"/>
        <v>47299</v>
      </c>
      <c r="E4931" s="1" t="s">
        <v>52</v>
      </c>
      <c r="F4931" t="str">
        <f t="shared" si="611"/>
        <v>十九</v>
      </c>
      <c r="G4931" t="s">
        <v>18</v>
      </c>
      <c r="H4931">
        <f t="shared" si="608"/>
        <v>8</v>
      </c>
      <c r="I4931" t="str">
        <f t="shared" si="609"/>
        <v>二</v>
      </c>
      <c r="J4931" t="str">
        <f t="shared" si="612"/>
        <v>2029/5/19</v>
      </c>
      <c r="K4931" t="str">
        <f t="shared" si="613"/>
        <v>19</v>
      </c>
      <c r="L4931" t="s">
        <v>1378</v>
      </c>
    </row>
    <row r="4932" spans="1:12" x14ac:dyDescent="0.3">
      <c r="A4932" s="2">
        <v>47300</v>
      </c>
      <c r="B4932" s="3">
        <v>47300</v>
      </c>
      <c r="C4932" s="1">
        <v>47300</v>
      </c>
      <c r="D4932" s="5">
        <f t="shared" si="610"/>
        <v>47300</v>
      </c>
      <c r="E4932" s="1" t="s">
        <v>1</v>
      </c>
      <c r="F4932" t="str">
        <f t="shared" si="611"/>
        <v>二十</v>
      </c>
      <c r="G4932" t="s">
        <v>75</v>
      </c>
      <c r="H4932">
        <f t="shared" si="608"/>
        <v>9</v>
      </c>
      <c r="I4932" t="str">
        <f t="shared" si="609"/>
        <v>二</v>
      </c>
      <c r="J4932" t="str">
        <f t="shared" si="612"/>
        <v>2029/5/20</v>
      </c>
      <c r="K4932" t="str">
        <f t="shared" si="613"/>
        <v>20</v>
      </c>
      <c r="L4932" t="s">
        <v>1378</v>
      </c>
    </row>
    <row r="4933" spans="1:12" x14ac:dyDescent="0.3">
      <c r="A4933" s="2">
        <v>47301</v>
      </c>
      <c r="B4933" s="3">
        <v>47301</v>
      </c>
      <c r="C4933" s="1">
        <v>47301</v>
      </c>
      <c r="D4933" s="5">
        <f t="shared" si="610"/>
        <v>47301</v>
      </c>
      <c r="E4933" s="1" t="s">
        <v>53</v>
      </c>
      <c r="F4933" t="str">
        <f t="shared" si="611"/>
        <v>廿一</v>
      </c>
      <c r="G4933" t="s">
        <v>19</v>
      </c>
      <c r="H4933">
        <f t="shared" si="608"/>
        <v>9</v>
      </c>
      <c r="I4933" t="str">
        <f t="shared" si="609"/>
        <v>二</v>
      </c>
      <c r="J4933" t="str">
        <f t="shared" si="612"/>
        <v>2029/5/21</v>
      </c>
      <c r="K4933" t="str">
        <f t="shared" si="613"/>
        <v>21</v>
      </c>
      <c r="L4933" t="s">
        <v>1378</v>
      </c>
    </row>
    <row r="4934" spans="1:12" x14ac:dyDescent="0.3">
      <c r="A4934" s="2">
        <v>47302</v>
      </c>
      <c r="B4934" s="3">
        <v>47302</v>
      </c>
      <c r="C4934" s="1">
        <v>47302</v>
      </c>
      <c r="D4934" s="5">
        <f t="shared" si="610"/>
        <v>47302</v>
      </c>
      <c r="E4934" s="1" t="s">
        <v>54</v>
      </c>
      <c r="F4934" t="str">
        <f t="shared" si="611"/>
        <v>廿二</v>
      </c>
      <c r="G4934" t="s">
        <v>20</v>
      </c>
      <c r="H4934">
        <f t="shared" si="608"/>
        <v>9</v>
      </c>
      <c r="I4934" t="str">
        <f t="shared" si="609"/>
        <v>一</v>
      </c>
      <c r="J4934" t="str">
        <f t="shared" si="612"/>
        <v>2029/5/22</v>
      </c>
      <c r="K4934" t="str">
        <f t="shared" si="613"/>
        <v>22</v>
      </c>
      <c r="L4934" t="s">
        <v>1378</v>
      </c>
    </row>
    <row r="4935" spans="1:12" x14ac:dyDescent="0.3">
      <c r="A4935" s="2">
        <v>47303</v>
      </c>
      <c r="B4935" s="3">
        <v>47303</v>
      </c>
      <c r="C4935" s="1">
        <v>47303</v>
      </c>
      <c r="D4935" s="5">
        <f t="shared" si="610"/>
        <v>47303</v>
      </c>
      <c r="E4935" s="1" t="s">
        <v>55</v>
      </c>
      <c r="F4935" t="str">
        <f t="shared" si="611"/>
        <v>廿三</v>
      </c>
      <c r="G4935" t="s">
        <v>21</v>
      </c>
      <c r="H4935">
        <f t="shared" si="608"/>
        <v>10</v>
      </c>
      <c r="I4935" t="str">
        <f t="shared" si="609"/>
        <v>一</v>
      </c>
      <c r="J4935" t="str">
        <f t="shared" si="612"/>
        <v>2029/5/23</v>
      </c>
      <c r="K4935" t="str">
        <f t="shared" si="613"/>
        <v>23</v>
      </c>
      <c r="L4935" t="s">
        <v>1378</v>
      </c>
    </row>
    <row r="4936" spans="1:12" x14ac:dyDescent="0.3">
      <c r="A4936" s="2">
        <v>47304</v>
      </c>
      <c r="B4936" s="3">
        <v>47304</v>
      </c>
      <c r="C4936" s="1">
        <v>47304</v>
      </c>
      <c r="D4936" s="5">
        <f t="shared" si="610"/>
        <v>47304</v>
      </c>
      <c r="E4936" s="1" t="s">
        <v>56</v>
      </c>
      <c r="F4936" t="str">
        <f t="shared" si="611"/>
        <v>廿四</v>
      </c>
      <c r="G4936" t="s">
        <v>22</v>
      </c>
      <c r="H4936">
        <f>U30</f>
        <v>10</v>
      </c>
      <c r="I4936" t="str">
        <f t="shared" si="609"/>
        <v>一</v>
      </c>
      <c r="J4936" t="str">
        <f t="shared" si="612"/>
        <v>2029/5/24</v>
      </c>
      <c r="K4936" t="str">
        <f t="shared" si="613"/>
        <v>24</v>
      </c>
      <c r="L4936" t="s">
        <v>1378</v>
      </c>
    </row>
    <row r="4937" spans="1:12" x14ac:dyDescent="0.3">
      <c r="A4937" s="2">
        <v>47305</v>
      </c>
      <c r="B4937" s="3">
        <v>47305</v>
      </c>
      <c r="C4937" s="1">
        <v>47305</v>
      </c>
      <c r="D4937" s="5">
        <f t="shared" si="610"/>
        <v>47305</v>
      </c>
      <c r="E4937" s="1" t="s">
        <v>50</v>
      </c>
      <c r="F4937" t="str">
        <f t="shared" si="611"/>
        <v>廿五</v>
      </c>
      <c r="G4937" t="s">
        <v>23</v>
      </c>
      <c r="H4937">
        <f>U30</f>
        <v>10</v>
      </c>
      <c r="I4937" t="str">
        <f t="shared" si="609"/>
        <v>一</v>
      </c>
      <c r="J4937" t="str">
        <f t="shared" si="612"/>
        <v>2029/5/25</v>
      </c>
      <c r="K4937" t="str">
        <f t="shared" si="613"/>
        <v>25</v>
      </c>
      <c r="L4937" t="s">
        <v>1378</v>
      </c>
    </row>
    <row r="4938" spans="1:12" x14ac:dyDescent="0.3">
      <c r="A4938" s="2">
        <v>47306</v>
      </c>
      <c r="B4938" s="3">
        <v>47306</v>
      </c>
      <c r="C4938" s="1">
        <v>47306</v>
      </c>
      <c r="D4938" s="5">
        <f t="shared" si="610"/>
        <v>47306</v>
      </c>
      <c r="E4938" s="1" t="s">
        <v>52</v>
      </c>
      <c r="F4938" t="str">
        <f t="shared" si="611"/>
        <v>廿六</v>
      </c>
      <c r="G4938" t="s">
        <v>24</v>
      </c>
      <c r="J4938" t="str">
        <f t="shared" si="612"/>
        <v>2029/5/26</v>
      </c>
      <c r="K4938" t="str">
        <f t="shared" si="613"/>
        <v>26</v>
      </c>
      <c r="L4938" t="s">
        <v>1378</v>
      </c>
    </row>
    <row r="4939" spans="1:12" x14ac:dyDescent="0.3">
      <c r="A4939" s="2">
        <v>47307</v>
      </c>
      <c r="B4939" s="3">
        <v>47307</v>
      </c>
      <c r="C4939" s="1">
        <v>47307</v>
      </c>
      <c r="D4939" s="5">
        <f t="shared" si="610"/>
        <v>47307</v>
      </c>
      <c r="E4939" s="1" t="s">
        <v>1</v>
      </c>
      <c r="F4939" t="str">
        <f t="shared" si="611"/>
        <v>廿七</v>
      </c>
      <c r="G4939" t="s">
        <v>25</v>
      </c>
      <c r="H4939">
        <f>U2</f>
        <v>1</v>
      </c>
      <c r="I4939" t="str">
        <f>V2</f>
        <v>十</v>
      </c>
      <c r="J4939" t="str">
        <f t="shared" si="612"/>
        <v>2029/5/27</v>
      </c>
      <c r="K4939" t="str">
        <f t="shared" si="613"/>
        <v>27</v>
      </c>
      <c r="L4939" t="s">
        <v>1378</v>
      </c>
    </row>
    <row r="4940" spans="1:12" x14ac:dyDescent="0.3">
      <c r="A4940" s="2">
        <v>47308</v>
      </c>
      <c r="B4940" s="3">
        <v>47308</v>
      </c>
      <c r="C4940" s="1">
        <v>47308</v>
      </c>
      <c r="D4940" s="5">
        <f t="shared" si="610"/>
        <v>47308</v>
      </c>
      <c r="E4940" s="1" t="s">
        <v>53</v>
      </c>
      <c r="F4940" t="str">
        <f t="shared" si="611"/>
        <v>廿八</v>
      </c>
      <c r="G4940" t="s">
        <v>26</v>
      </c>
      <c r="H4940">
        <f t="shared" ref="H4940:H4967" si="614">U3</f>
        <v>1</v>
      </c>
      <c r="I4940" t="str">
        <f t="shared" ref="I4940:I4968" si="615">V2</f>
        <v>十</v>
      </c>
      <c r="J4940" t="str">
        <f t="shared" si="612"/>
        <v>2029/5/28</v>
      </c>
      <c r="K4940" t="str">
        <f t="shared" si="613"/>
        <v>28</v>
      </c>
      <c r="L4940" t="s">
        <v>1378</v>
      </c>
    </row>
    <row r="4941" spans="1:12" x14ac:dyDescent="0.3">
      <c r="A4941" s="2">
        <v>47309</v>
      </c>
      <c r="B4941" s="3">
        <v>47309</v>
      </c>
      <c r="C4941" s="1">
        <v>47309</v>
      </c>
      <c r="D4941" s="5">
        <f t="shared" si="610"/>
        <v>47309</v>
      </c>
      <c r="E4941" s="1" t="s">
        <v>54</v>
      </c>
      <c r="F4941" t="str">
        <f t="shared" si="611"/>
        <v>廿九</v>
      </c>
      <c r="G4941" t="s">
        <v>65</v>
      </c>
      <c r="H4941">
        <f t="shared" si="614"/>
        <v>1</v>
      </c>
      <c r="I4941" t="str">
        <f t="shared" si="615"/>
        <v>九</v>
      </c>
      <c r="J4941" t="str">
        <f t="shared" si="612"/>
        <v>2029/5/29</v>
      </c>
      <c r="K4941" t="str">
        <f t="shared" si="613"/>
        <v>29</v>
      </c>
      <c r="L4941" t="s">
        <v>1378</v>
      </c>
    </row>
    <row r="4942" spans="1:12" x14ac:dyDescent="0.3">
      <c r="A4942" s="2">
        <v>47310</v>
      </c>
      <c r="B4942" s="3">
        <v>47310</v>
      </c>
      <c r="C4942" s="1">
        <v>47310</v>
      </c>
      <c r="D4942" s="5">
        <f t="shared" si="610"/>
        <v>47310</v>
      </c>
      <c r="E4942" s="1" t="s">
        <v>55</v>
      </c>
      <c r="F4942" t="str">
        <f t="shared" si="611"/>
        <v>三十</v>
      </c>
      <c r="G4942" t="s">
        <v>76</v>
      </c>
      <c r="H4942">
        <f t="shared" si="614"/>
        <v>1</v>
      </c>
      <c r="I4942" t="str">
        <f t="shared" si="615"/>
        <v>九</v>
      </c>
      <c r="J4942" t="str">
        <f t="shared" si="612"/>
        <v>2029/5/30</v>
      </c>
      <c r="K4942" t="str">
        <f t="shared" si="613"/>
        <v>30</v>
      </c>
      <c r="L4942" t="s">
        <v>1378</v>
      </c>
    </row>
    <row r="4943" spans="1:12" x14ac:dyDescent="0.3">
      <c r="A4943" s="2">
        <v>47311</v>
      </c>
      <c r="B4943" s="3">
        <v>47311</v>
      </c>
      <c r="C4943" s="1">
        <v>47311</v>
      </c>
      <c r="D4943" s="5">
        <f t="shared" si="610"/>
        <v>47311</v>
      </c>
      <c r="E4943" s="1" t="s">
        <v>56</v>
      </c>
      <c r="F4943" t="str">
        <f t="shared" si="611"/>
        <v>一</v>
      </c>
      <c r="G4943" t="s">
        <v>66</v>
      </c>
      <c r="H4943">
        <f t="shared" si="614"/>
        <v>2</v>
      </c>
      <c r="I4943" t="str">
        <f t="shared" si="615"/>
        <v>九</v>
      </c>
      <c r="J4943" t="str">
        <f t="shared" si="612"/>
        <v>2029/6/1</v>
      </c>
      <c r="K4943" t="str">
        <f t="shared" si="613"/>
        <v>/1</v>
      </c>
      <c r="L4943" t="s">
        <v>1362</v>
      </c>
    </row>
    <row r="4944" spans="1:12" x14ac:dyDescent="0.3">
      <c r="A4944" s="2">
        <v>47312</v>
      </c>
      <c r="B4944" s="3">
        <v>47312</v>
      </c>
      <c r="C4944" s="1">
        <v>47312</v>
      </c>
      <c r="D4944" s="5">
        <f t="shared" si="610"/>
        <v>47312</v>
      </c>
      <c r="E4944" s="1" t="s">
        <v>50</v>
      </c>
      <c r="F4944" t="str">
        <f t="shared" si="611"/>
        <v>二</v>
      </c>
      <c r="G4944" t="s">
        <v>67</v>
      </c>
      <c r="H4944">
        <f t="shared" si="614"/>
        <v>2</v>
      </c>
      <c r="I4944" t="str">
        <f t="shared" si="615"/>
        <v>八</v>
      </c>
      <c r="J4944" t="str">
        <f t="shared" si="612"/>
        <v>2029/6/2</v>
      </c>
      <c r="K4944" t="str">
        <f t="shared" si="613"/>
        <v>/2</v>
      </c>
      <c r="L4944" t="s">
        <v>1362</v>
      </c>
    </row>
    <row r="4945" spans="1:12" x14ac:dyDescent="0.3">
      <c r="A4945" s="2">
        <v>47313</v>
      </c>
      <c r="B4945" s="3">
        <v>47313</v>
      </c>
      <c r="C4945" s="1">
        <v>47313</v>
      </c>
      <c r="D4945" s="5">
        <f t="shared" si="610"/>
        <v>47313</v>
      </c>
      <c r="E4945" s="1" t="s">
        <v>52</v>
      </c>
      <c r="F4945" t="str">
        <f t="shared" si="611"/>
        <v>三</v>
      </c>
      <c r="G4945" t="s">
        <v>68</v>
      </c>
      <c r="H4945">
        <f t="shared" si="614"/>
        <v>2</v>
      </c>
      <c r="I4945" t="str">
        <f t="shared" si="615"/>
        <v>八</v>
      </c>
      <c r="J4945" t="str">
        <f t="shared" si="612"/>
        <v>2029/6/3</v>
      </c>
      <c r="K4945" t="str">
        <f t="shared" si="613"/>
        <v>/3</v>
      </c>
      <c r="L4945" t="s">
        <v>1362</v>
      </c>
    </row>
    <row r="4946" spans="1:12" x14ac:dyDescent="0.3">
      <c r="A4946" s="2">
        <v>47314</v>
      </c>
      <c r="B4946" s="3">
        <v>47314</v>
      </c>
      <c r="C4946" s="1">
        <v>47314</v>
      </c>
      <c r="D4946" s="5">
        <f t="shared" si="610"/>
        <v>47314</v>
      </c>
      <c r="E4946" s="1" t="s">
        <v>1</v>
      </c>
      <c r="F4946" t="str">
        <f t="shared" si="611"/>
        <v>四</v>
      </c>
      <c r="G4946" t="s">
        <v>69</v>
      </c>
      <c r="H4946">
        <f t="shared" si="614"/>
        <v>3</v>
      </c>
      <c r="I4946" t="str">
        <f t="shared" si="615"/>
        <v>八</v>
      </c>
      <c r="J4946" t="str">
        <f t="shared" si="612"/>
        <v>2029/6/4</v>
      </c>
      <c r="K4946" t="str">
        <f t="shared" si="613"/>
        <v>/4</v>
      </c>
      <c r="L4946" t="s">
        <v>1362</v>
      </c>
    </row>
    <row r="4947" spans="1:12" x14ac:dyDescent="0.3">
      <c r="A4947" s="2">
        <v>47315</v>
      </c>
      <c r="B4947" s="3">
        <v>47315</v>
      </c>
      <c r="C4947" s="1">
        <v>47315</v>
      </c>
      <c r="D4947" s="5">
        <f t="shared" si="610"/>
        <v>47315</v>
      </c>
      <c r="E4947" s="1" t="s">
        <v>53</v>
      </c>
      <c r="F4947" t="str">
        <f t="shared" si="611"/>
        <v>五</v>
      </c>
      <c r="G4947" t="s">
        <v>70</v>
      </c>
      <c r="H4947">
        <f t="shared" si="614"/>
        <v>3</v>
      </c>
      <c r="I4947" t="str">
        <f t="shared" si="615"/>
        <v>七</v>
      </c>
      <c r="J4947" t="str">
        <f t="shared" si="612"/>
        <v>2029/6/5</v>
      </c>
      <c r="K4947" t="str">
        <f t="shared" si="613"/>
        <v>/5</v>
      </c>
      <c r="L4947" t="s">
        <v>1362</v>
      </c>
    </row>
    <row r="4948" spans="1:12" x14ac:dyDescent="0.3">
      <c r="A4948" s="2">
        <v>47316</v>
      </c>
      <c r="B4948" s="3">
        <v>47316</v>
      </c>
      <c r="C4948" s="1">
        <v>47316</v>
      </c>
      <c r="D4948" s="5">
        <f t="shared" si="610"/>
        <v>47316</v>
      </c>
      <c r="E4948" s="1" t="s">
        <v>54</v>
      </c>
      <c r="F4948" t="str">
        <f t="shared" si="611"/>
        <v>六</v>
      </c>
      <c r="G4948" t="s">
        <v>71</v>
      </c>
      <c r="H4948">
        <f t="shared" si="614"/>
        <v>3</v>
      </c>
      <c r="I4948" t="str">
        <f t="shared" si="615"/>
        <v>七</v>
      </c>
      <c r="J4948" t="str">
        <f t="shared" si="612"/>
        <v>2029/6/6</v>
      </c>
      <c r="K4948" t="str">
        <f t="shared" si="613"/>
        <v>/6</v>
      </c>
      <c r="L4948" t="s">
        <v>1362</v>
      </c>
    </row>
    <row r="4949" spans="1:12" x14ac:dyDescent="0.3">
      <c r="A4949" s="2">
        <v>47317</v>
      </c>
      <c r="B4949" s="3">
        <v>47317</v>
      </c>
      <c r="C4949" s="1">
        <v>47317</v>
      </c>
      <c r="D4949" s="5">
        <f t="shared" si="610"/>
        <v>47317</v>
      </c>
      <c r="E4949" s="1" t="s">
        <v>55</v>
      </c>
      <c r="F4949" t="str">
        <f t="shared" si="611"/>
        <v>七</v>
      </c>
      <c r="G4949" t="s">
        <v>72</v>
      </c>
      <c r="H4949">
        <f t="shared" si="614"/>
        <v>4</v>
      </c>
      <c r="I4949" t="str">
        <f t="shared" si="615"/>
        <v>七</v>
      </c>
      <c r="J4949" t="str">
        <f t="shared" si="612"/>
        <v>2029/6/7</v>
      </c>
      <c r="K4949" t="str">
        <f t="shared" si="613"/>
        <v>/7</v>
      </c>
      <c r="L4949" t="s">
        <v>1362</v>
      </c>
    </row>
    <row r="4950" spans="1:12" x14ac:dyDescent="0.3">
      <c r="A4950" s="2">
        <v>47318</v>
      </c>
      <c r="B4950" s="3">
        <v>47318</v>
      </c>
      <c r="C4950" s="1">
        <v>47318</v>
      </c>
      <c r="D4950" s="5">
        <f t="shared" si="610"/>
        <v>47318</v>
      </c>
      <c r="E4950" s="1" t="s">
        <v>56</v>
      </c>
      <c r="F4950" t="str">
        <f t="shared" si="611"/>
        <v>八</v>
      </c>
      <c r="G4950" t="s">
        <v>73</v>
      </c>
      <c r="H4950">
        <f t="shared" si="614"/>
        <v>4</v>
      </c>
      <c r="I4950" t="str">
        <f t="shared" si="615"/>
        <v>六</v>
      </c>
      <c r="J4950" t="str">
        <f t="shared" si="612"/>
        <v>2029/6/8</v>
      </c>
      <c r="K4950" t="str">
        <f t="shared" si="613"/>
        <v>/8</v>
      </c>
      <c r="L4950" t="s">
        <v>1362</v>
      </c>
    </row>
    <row r="4951" spans="1:12" x14ac:dyDescent="0.3">
      <c r="A4951" s="2">
        <v>47319</v>
      </c>
      <c r="B4951" s="3">
        <v>47319</v>
      </c>
      <c r="C4951" s="1">
        <v>47319</v>
      </c>
      <c r="D4951" s="5">
        <f t="shared" si="610"/>
        <v>47319</v>
      </c>
      <c r="E4951" s="1" t="s">
        <v>50</v>
      </c>
      <c r="F4951" t="str">
        <f t="shared" si="611"/>
        <v>九</v>
      </c>
      <c r="G4951" t="s">
        <v>74</v>
      </c>
      <c r="H4951">
        <f t="shared" si="614"/>
        <v>4</v>
      </c>
      <c r="I4951" t="str">
        <f t="shared" si="615"/>
        <v>六</v>
      </c>
      <c r="J4951" t="str">
        <f t="shared" si="612"/>
        <v>2029/6/9</v>
      </c>
      <c r="K4951" t="str">
        <f t="shared" si="613"/>
        <v>/9</v>
      </c>
      <c r="L4951" t="s">
        <v>1362</v>
      </c>
    </row>
    <row r="4952" spans="1:12" x14ac:dyDescent="0.3">
      <c r="A4952" s="2">
        <v>47320</v>
      </c>
      <c r="B4952" s="3">
        <v>47320</v>
      </c>
      <c r="C4952" s="1">
        <v>47320</v>
      </c>
      <c r="D4952" s="5">
        <f t="shared" si="610"/>
        <v>47320</v>
      </c>
      <c r="E4952" s="1" t="s">
        <v>52</v>
      </c>
      <c r="F4952" t="str">
        <f t="shared" si="611"/>
        <v>十</v>
      </c>
      <c r="G4952" t="s">
        <v>77</v>
      </c>
      <c r="H4952">
        <f t="shared" si="614"/>
        <v>5</v>
      </c>
      <c r="I4952" t="str">
        <f t="shared" si="615"/>
        <v>六</v>
      </c>
      <c r="J4952" t="str">
        <f t="shared" si="612"/>
        <v>2029/6/10</v>
      </c>
      <c r="K4952" t="str">
        <f t="shared" si="613"/>
        <v>10</v>
      </c>
      <c r="L4952" t="s">
        <v>1362</v>
      </c>
    </row>
    <row r="4953" spans="1:12" x14ac:dyDescent="0.3">
      <c r="A4953" s="2">
        <v>47321</v>
      </c>
      <c r="B4953" s="3">
        <v>47321</v>
      </c>
      <c r="C4953" s="1">
        <v>47321</v>
      </c>
      <c r="D4953" s="5">
        <f t="shared" si="610"/>
        <v>47321</v>
      </c>
      <c r="E4953" s="1" t="s">
        <v>1</v>
      </c>
      <c r="F4953" t="str">
        <f t="shared" si="611"/>
        <v>十一</v>
      </c>
      <c r="G4953" t="s">
        <v>80</v>
      </c>
      <c r="H4953">
        <f t="shared" si="614"/>
        <v>5</v>
      </c>
      <c r="I4953" t="str">
        <f t="shared" si="615"/>
        <v>五</v>
      </c>
      <c r="J4953" t="str">
        <f t="shared" si="612"/>
        <v>2029/6/11</v>
      </c>
      <c r="K4953" t="str">
        <f t="shared" si="613"/>
        <v>11</v>
      </c>
      <c r="L4953" t="s">
        <v>1362</v>
      </c>
    </row>
    <row r="4954" spans="1:12" x14ac:dyDescent="0.3">
      <c r="A4954" s="2">
        <v>47322</v>
      </c>
      <c r="B4954" s="3">
        <v>47322</v>
      </c>
      <c r="C4954" s="1">
        <v>47322</v>
      </c>
      <c r="D4954" s="5">
        <f t="shared" si="610"/>
        <v>47322</v>
      </c>
      <c r="E4954" s="1" t="s">
        <v>53</v>
      </c>
      <c r="F4954" t="str">
        <f t="shared" si="611"/>
        <v>十二</v>
      </c>
      <c r="G4954" t="s">
        <v>81</v>
      </c>
      <c r="H4954">
        <f t="shared" si="614"/>
        <v>5</v>
      </c>
      <c r="I4954" t="str">
        <f t="shared" si="615"/>
        <v>五</v>
      </c>
      <c r="J4954" t="str">
        <f t="shared" si="612"/>
        <v>2029/6/12</v>
      </c>
      <c r="K4954" t="str">
        <f t="shared" si="613"/>
        <v>12</v>
      </c>
      <c r="L4954" t="s">
        <v>1362</v>
      </c>
    </row>
    <row r="4955" spans="1:12" x14ac:dyDescent="0.3">
      <c r="A4955" s="2">
        <v>47323</v>
      </c>
      <c r="B4955" s="3">
        <v>47323</v>
      </c>
      <c r="C4955" s="1">
        <v>47323</v>
      </c>
      <c r="D4955" s="5">
        <f t="shared" si="610"/>
        <v>47323</v>
      </c>
      <c r="E4955" s="1" t="s">
        <v>54</v>
      </c>
      <c r="F4955" t="str">
        <f t="shared" si="611"/>
        <v>十三</v>
      </c>
      <c r="G4955" t="s">
        <v>82</v>
      </c>
      <c r="H4955">
        <f t="shared" si="614"/>
        <v>6</v>
      </c>
      <c r="I4955" t="str">
        <f t="shared" si="615"/>
        <v>五</v>
      </c>
      <c r="J4955" t="str">
        <f t="shared" si="612"/>
        <v>2029/6/13</v>
      </c>
      <c r="K4955" t="str">
        <f t="shared" si="613"/>
        <v>13</v>
      </c>
      <c r="L4955" t="s">
        <v>1362</v>
      </c>
    </row>
    <row r="4956" spans="1:12" x14ac:dyDescent="0.3">
      <c r="A4956" s="2">
        <v>47324</v>
      </c>
      <c r="B4956" s="3">
        <v>47324</v>
      </c>
      <c r="C4956" s="1">
        <v>47324</v>
      </c>
      <c r="D4956" s="5">
        <f t="shared" si="610"/>
        <v>47324</v>
      </c>
      <c r="E4956" s="1" t="s">
        <v>55</v>
      </c>
      <c r="F4956" t="str">
        <f t="shared" si="611"/>
        <v>十四</v>
      </c>
      <c r="G4956" t="s">
        <v>83</v>
      </c>
      <c r="H4956">
        <f t="shared" si="614"/>
        <v>6</v>
      </c>
      <c r="I4956" t="str">
        <f t="shared" si="615"/>
        <v>四</v>
      </c>
      <c r="J4956" t="str">
        <f t="shared" si="612"/>
        <v>2029/6/14</v>
      </c>
      <c r="K4956" t="str">
        <f t="shared" si="613"/>
        <v>14</v>
      </c>
      <c r="L4956" t="s">
        <v>1362</v>
      </c>
    </row>
    <row r="4957" spans="1:12" x14ac:dyDescent="0.3">
      <c r="A4957" s="2">
        <v>47325</v>
      </c>
      <c r="B4957" s="3">
        <v>47325</v>
      </c>
      <c r="C4957" s="1">
        <v>47325</v>
      </c>
      <c r="D4957" s="5">
        <f t="shared" si="610"/>
        <v>47325</v>
      </c>
      <c r="E4957" s="1" t="s">
        <v>56</v>
      </c>
      <c r="F4957" t="str">
        <f t="shared" si="611"/>
        <v>十五</v>
      </c>
      <c r="G4957" t="s">
        <v>84</v>
      </c>
      <c r="H4957">
        <f t="shared" si="614"/>
        <v>6</v>
      </c>
      <c r="I4957" t="str">
        <f t="shared" si="615"/>
        <v>四</v>
      </c>
      <c r="J4957" t="str">
        <f t="shared" si="612"/>
        <v>2029/6/15</v>
      </c>
      <c r="K4957" t="str">
        <f t="shared" si="613"/>
        <v>15</v>
      </c>
      <c r="L4957" t="s">
        <v>1362</v>
      </c>
    </row>
    <row r="4958" spans="1:12" x14ac:dyDescent="0.3">
      <c r="A4958" s="2">
        <v>47326</v>
      </c>
      <c r="B4958" s="3">
        <v>47326</v>
      </c>
      <c r="C4958" s="1">
        <v>47326</v>
      </c>
      <c r="D4958" s="5">
        <f t="shared" si="610"/>
        <v>47326</v>
      </c>
      <c r="E4958" s="1" t="s">
        <v>50</v>
      </c>
      <c r="F4958" t="str">
        <f t="shared" si="611"/>
        <v>十六</v>
      </c>
      <c r="G4958" t="s">
        <v>85</v>
      </c>
      <c r="H4958">
        <f t="shared" si="614"/>
        <v>7</v>
      </c>
      <c r="I4958" t="str">
        <f t="shared" si="615"/>
        <v>四</v>
      </c>
      <c r="J4958" t="str">
        <f t="shared" si="612"/>
        <v>2029/6/16</v>
      </c>
      <c r="K4958" t="str">
        <f t="shared" si="613"/>
        <v>16</v>
      </c>
      <c r="L4958" t="s">
        <v>1362</v>
      </c>
    </row>
    <row r="4959" spans="1:12" x14ac:dyDescent="0.3">
      <c r="A4959" s="2">
        <v>47327</v>
      </c>
      <c r="B4959" s="3">
        <v>47327</v>
      </c>
      <c r="C4959" s="1">
        <v>47327</v>
      </c>
      <c r="D4959" s="5">
        <f t="shared" si="610"/>
        <v>47327</v>
      </c>
      <c r="E4959" s="1" t="s">
        <v>52</v>
      </c>
      <c r="F4959" t="str">
        <f t="shared" si="611"/>
        <v>十七</v>
      </c>
      <c r="G4959" t="s">
        <v>86</v>
      </c>
      <c r="H4959">
        <f t="shared" si="614"/>
        <v>7</v>
      </c>
      <c r="I4959" t="str">
        <f t="shared" si="615"/>
        <v>三</v>
      </c>
      <c r="J4959" t="str">
        <f t="shared" si="612"/>
        <v>2029/6/17</v>
      </c>
      <c r="K4959" t="str">
        <f t="shared" si="613"/>
        <v>17</v>
      </c>
      <c r="L4959" t="s">
        <v>1362</v>
      </c>
    </row>
    <row r="4960" spans="1:12" x14ac:dyDescent="0.3">
      <c r="A4960" s="2">
        <v>47328</v>
      </c>
      <c r="B4960" s="3">
        <v>47328</v>
      </c>
      <c r="C4960" s="1">
        <v>47328</v>
      </c>
      <c r="D4960" s="5">
        <f t="shared" si="610"/>
        <v>47328</v>
      </c>
      <c r="E4960" s="1" t="s">
        <v>1</v>
      </c>
      <c r="F4960" t="str">
        <f t="shared" si="611"/>
        <v>十八</v>
      </c>
      <c r="G4960" t="s">
        <v>87</v>
      </c>
      <c r="H4960">
        <f t="shared" si="614"/>
        <v>7</v>
      </c>
      <c r="I4960" t="str">
        <f t="shared" si="615"/>
        <v>三</v>
      </c>
      <c r="J4960" t="str">
        <f t="shared" si="612"/>
        <v>2029/6/18</v>
      </c>
      <c r="K4960" t="str">
        <f t="shared" si="613"/>
        <v>18</v>
      </c>
      <c r="L4960" t="s">
        <v>1362</v>
      </c>
    </row>
    <row r="4961" spans="1:12" x14ac:dyDescent="0.3">
      <c r="A4961" s="2">
        <v>47329</v>
      </c>
      <c r="B4961" s="3">
        <v>47329</v>
      </c>
      <c r="C4961" s="1">
        <v>47329</v>
      </c>
      <c r="D4961" s="5">
        <f t="shared" si="610"/>
        <v>47329</v>
      </c>
      <c r="E4961" s="1" t="s">
        <v>53</v>
      </c>
      <c r="F4961" t="str">
        <f t="shared" si="611"/>
        <v>十九</v>
      </c>
      <c r="G4961" t="s">
        <v>88</v>
      </c>
      <c r="H4961">
        <f t="shared" si="614"/>
        <v>8</v>
      </c>
      <c r="I4961" t="str">
        <f t="shared" si="615"/>
        <v>三</v>
      </c>
      <c r="J4961" t="str">
        <f t="shared" si="612"/>
        <v>2029/6/19</v>
      </c>
      <c r="K4961" t="str">
        <f t="shared" si="613"/>
        <v>19</v>
      </c>
      <c r="L4961" t="s">
        <v>1362</v>
      </c>
    </row>
    <row r="4962" spans="1:12" x14ac:dyDescent="0.3">
      <c r="A4962" s="2">
        <v>47330</v>
      </c>
      <c r="B4962" s="3">
        <v>47330</v>
      </c>
      <c r="C4962" s="1">
        <v>47330</v>
      </c>
      <c r="D4962" s="5">
        <f t="shared" si="610"/>
        <v>47330</v>
      </c>
      <c r="E4962" s="1" t="s">
        <v>54</v>
      </c>
      <c r="F4962" t="str">
        <f t="shared" si="611"/>
        <v>二十</v>
      </c>
      <c r="G4962" t="s">
        <v>89</v>
      </c>
      <c r="H4962">
        <f t="shared" si="614"/>
        <v>8</v>
      </c>
      <c r="I4962" t="str">
        <f t="shared" si="615"/>
        <v>二</v>
      </c>
      <c r="J4962" t="str">
        <f t="shared" si="612"/>
        <v>2029/6/20</v>
      </c>
      <c r="K4962" t="str">
        <f t="shared" si="613"/>
        <v>20</v>
      </c>
      <c r="L4962" t="s">
        <v>1362</v>
      </c>
    </row>
    <row r="4963" spans="1:12" x14ac:dyDescent="0.3">
      <c r="A4963" s="2">
        <v>47331</v>
      </c>
      <c r="B4963" s="3">
        <v>47331</v>
      </c>
      <c r="C4963" s="1">
        <v>47331</v>
      </c>
      <c r="D4963" s="5">
        <f t="shared" si="610"/>
        <v>47331</v>
      </c>
      <c r="E4963" s="1" t="s">
        <v>55</v>
      </c>
      <c r="F4963" t="str">
        <f t="shared" si="611"/>
        <v>廿一</v>
      </c>
      <c r="G4963" t="s">
        <v>90</v>
      </c>
      <c r="H4963">
        <f t="shared" si="614"/>
        <v>8</v>
      </c>
      <c r="I4963" t="str">
        <f t="shared" si="615"/>
        <v>二</v>
      </c>
      <c r="J4963" t="str">
        <f t="shared" si="612"/>
        <v>2029/6/21</v>
      </c>
      <c r="K4963" t="str">
        <f t="shared" si="613"/>
        <v>21</v>
      </c>
      <c r="L4963" t="s">
        <v>1362</v>
      </c>
    </row>
    <row r="4964" spans="1:12" x14ac:dyDescent="0.3">
      <c r="A4964" s="2">
        <v>47332</v>
      </c>
      <c r="B4964" s="3">
        <v>47332</v>
      </c>
      <c r="C4964" s="1">
        <v>47332</v>
      </c>
      <c r="D4964" s="5">
        <f t="shared" si="610"/>
        <v>47332</v>
      </c>
      <c r="E4964" s="1" t="s">
        <v>56</v>
      </c>
      <c r="F4964" t="str">
        <f t="shared" si="611"/>
        <v>廿二</v>
      </c>
      <c r="G4964" t="s">
        <v>12</v>
      </c>
      <c r="H4964">
        <f t="shared" si="614"/>
        <v>9</v>
      </c>
      <c r="I4964" t="str">
        <f t="shared" si="615"/>
        <v>二</v>
      </c>
      <c r="J4964" t="str">
        <f t="shared" si="612"/>
        <v>2029/6/22</v>
      </c>
      <c r="K4964" t="str">
        <f t="shared" si="613"/>
        <v>22</v>
      </c>
      <c r="L4964" t="s">
        <v>1362</v>
      </c>
    </row>
    <row r="4965" spans="1:12" x14ac:dyDescent="0.3">
      <c r="A4965" s="2">
        <v>47333</v>
      </c>
      <c r="B4965" s="3">
        <v>47333</v>
      </c>
      <c r="C4965" s="1">
        <v>47333</v>
      </c>
      <c r="D4965" s="5">
        <f t="shared" si="610"/>
        <v>47333</v>
      </c>
      <c r="E4965" s="1" t="s">
        <v>50</v>
      </c>
      <c r="F4965" t="str">
        <f t="shared" si="611"/>
        <v>廿三</v>
      </c>
      <c r="G4965" t="s">
        <v>91</v>
      </c>
      <c r="H4965">
        <f t="shared" si="614"/>
        <v>9</v>
      </c>
      <c r="I4965" t="str">
        <f t="shared" si="615"/>
        <v>一</v>
      </c>
      <c r="J4965" t="str">
        <f t="shared" si="612"/>
        <v>2029/6/23</v>
      </c>
      <c r="K4965" t="str">
        <f t="shared" si="613"/>
        <v>23</v>
      </c>
      <c r="L4965" t="s">
        <v>1362</v>
      </c>
    </row>
    <row r="4966" spans="1:12" x14ac:dyDescent="0.3">
      <c r="A4966" s="2">
        <v>47334</v>
      </c>
      <c r="B4966" s="3">
        <v>47334</v>
      </c>
      <c r="C4966" s="1">
        <v>47334</v>
      </c>
      <c r="D4966" s="5">
        <f t="shared" si="610"/>
        <v>47334</v>
      </c>
      <c r="E4966" s="1" t="s">
        <v>52</v>
      </c>
      <c r="F4966" t="str">
        <f t="shared" si="611"/>
        <v>廿四</v>
      </c>
      <c r="G4966" t="s">
        <v>92</v>
      </c>
      <c r="H4966">
        <f t="shared" si="614"/>
        <v>9</v>
      </c>
      <c r="I4966" t="str">
        <f t="shared" si="615"/>
        <v>一</v>
      </c>
      <c r="J4966" t="str">
        <f t="shared" si="612"/>
        <v>2029/6/24</v>
      </c>
      <c r="K4966" t="str">
        <f t="shared" si="613"/>
        <v>24</v>
      </c>
      <c r="L4966" t="s">
        <v>1362</v>
      </c>
    </row>
    <row r="4967" spans="1:12" x14ac:dyDescent="0.3">
      <c r="A4967" s="2">
        <v>47335</v>
      </c>
      <c r="B4967" s="3">
        <v>47335</v>
      </c>
      <c r="C4967" s="1">
        <v>47335</v>
      </c>
      <c r="D4967" s="5">
        <f t="shared" si="610"/>
        <v>47335</v>
      </c>
      <c r="E4967" s="1" t="s">
        <v>1</v>
      </c>
      <c r="F4967" t="str">
        <f t="shared" si="611"/>
        <v>廿五</v>
      </c>
      <c r="G4967" t="s">
        <v>93</v>
      </c>
      <c r="H4967">
        <f t="shared" si="614"/>
        <v>10</v>
      </c>
      <c r="I4967" t="str">
        <f t="shared" si="615"/>
        <v>一</v>
      </c>
      <c r="J4967" t="str">
        <f t="shared" si="612"/>
        <v>2029/6/25</v>
      </c>
      <c r="K4967" t="str">
        <f t="shared" si="613"/>
        <v>25</v>
      </c>
      <c r="L4967" t="s">
        <v>1362</v>
      </c>
    </row>
    <row r="4968" spans="1:12" x14ac:dyDescent="0.3">
      <c r="A4968" s="2">
        <v>47336</v>
      </c>
      <c r="B4968" s="3">
        <v>47336</v>
      </c>
      <c r="C4968" s="1">
        <v>47336</v>
      </c>
      <c r="D4968" s="5">
        <f t="shared" si="610"/>
        <v>47336</v>
      </c>
      <c r="E4968" s="1" t="s">
        <v>53</v>
      </c>
      <c r="F4968" t="str">
        <f t="shared" si="611"/>
        <v>廿六</v>
      </c>
      <c r="G4968" t="s">
        <v>94</v>
      </c>
      <c r="H4968">
        <f>U30</f>
        <v>10</v>
      </c>
      <c r="I4968" t="str">
        <f t="shared" si="615"/>
        <v>一</v>
      </c>
      <c r="J4968" t="str">
        <f t="shared" si="612"/>
        <v>2029/6/26</v>
      </c>
      <c r="K4968" t="str">
        <f t="shared" si="613"/>
        <v>26</v>
      </c>
      <c r="L4968" t="s">
        <v>1362</v>
      </c>
    </row>
    <row r="4969" spans="1:12" x14ac:dyDescent="0.3">
      <c r="A4969" s="2">
        <v>47337</v>
      </c>
      <c r="B4969" s="3">
        <v>47337</v>
      </c>
      <c r="C4969" s="1">
        <v>47337</v>
      </c>
      <c r="D4969" s="5">
        <f t="shared" si="610"/>
        <v>47337</v>
      </c>
      <c r="E4969" s="1" t="s">
        <v>54</v>
      </c>
      <c r="F4969" t="str">
        <f t="shared" si="611"/>
        <v>廿七</v>
      </c>
      <c r="G4969" t="s">
        <v>95</v>
      </c>
      <c r="J4969" t="str">
        <f t="shared" si="612"/>
        <v>2029/6/27</v>
      </c>
      <c r="K4969" t="str">
        <f t="shared" si="613"/>
        <v>27</v>
      </c>
      <c r="L4969" t="s">
        <v>1362</v>
      </c>
    </row>
    <row r="4970" spans="1:12" x14ac:dyDescent="0.3">
      <c r="A4970" s="2">
        <v>47338</v>
      </c>
      <c r="B4970" s="3">
        <v>47338</v>
      </c>
      <c r="C4970" s="1">
        <v>47338</v>
      </c>
      <c r="D4970" s="5">
        <f t="shared" si="610"/>
        <v>47338</v>
      </c>
      <c r="E4970" s="1" t="s">
        <v>55</v>
      </c>
      <c r="F4970" t="str">
        <f t="shared" si="611"/>
        <v>廿八</v>
      </c>
      <c r="G4970" t="s">
        <v>96</v>
      </c>
      <c r="H4970">
        <f>U2</f>
        <v>1</v>
      </c>
      <c r="I4970" t="str">
        <f>V2</f>
        <v>十</v>
      </c>
      <c r="J4970" t="str">
        <f t="shared" si="612"/>
        <v>2029/6/28</v>
      </c>
      <c r="K4970" t="str">
        <f t="shared" si="613"/>
        <v>28</v>
      </c>
      <c r="L4970" t="s">
        <v>1362</v>
      </c>
    </row>
    <row r="4971" spans="1:12" x14ac:dyDescent="0.3">
      <c r="A4971" s="2">
        <v>47339</v>
      </c>
      <c r="B4971" s="3">
        <v>47339</v>
      </c>
      <c r="C4971" s="1">
        <v>47339</v>
      </c>
      <c r="D4971" s="5">
        <f t="shared" si="610"/>
        <v>47339</v>
      </c>
      <c r="E4971" s="1" t="s">
        <v>56</v>
      </c>
      <c r="F4971" t="str">
        <f t="shared" si="611"/>
        <v>廿九</v>
      </c>
      <c r="G4971" t="s">
        <v>97</v>
      </c>
      <c r="H4971">
        <f t="shared" ref="H4971:H4998" si="616">U3</f>
        <v>1</v>
      </c>
      <c r="I4971" t="str">
        <f t="shared" ref="I4971:I4999" si="617">V2</f>
        <v>十</v>
      </c>
      <c r="J4971" t="str">
        <f t="shared" si="612"/>
        <v>2029/6/29</v>
      </c>
      <c r="K4971" t="str">
        <f t="shared" si="613"/>
        <v>29</v>
      </c>
      <c r="L4971" t="s">
        <v>1362</v>
      </c>
    </row>
    <row r="4972" spans="1:12" x14ac:dyDescent="0.3">
      <c r="A4972" s="2">
        <v>47340</v>
      </c>
      <c r="B4972" s="3">
        <v>47340</v>
      </c>
      <c r="C4972" s="1">
        <v>47340</v>
      </c>
      <c r="D4972" s="5">
        <f t="shared" si="610"/>
        <v>47340</v>
      </c>
      <c r="E4972" s="1" t="s">
        <v>50</v>
      </c>
      <c r="F4972" t="str">
        <f t="shared" si="611"/>
        <v>一</v>
      </c>
      <c r="G4972" t="s">
        <v>98</v>
      </c>
      <c r="H4972">
        <f t="shared" si="616"/>
        <v>1</v>
      </c>
      <c r="I4972" t="str">
        <f t="shared" si="617"/>
        <v>九</v>
      </c>
      <c r="J4972" t="str">
        <f t="shared" si="612"/>
        <v>2029/7/1</v>
      </c>
      <c r="K4972" t="str">
        <f t="shared" si="613"/>
        <v>/1</v>
      </c>
      <c r="L4972" t="s">
        <v>1352</v>
      </c>
    </row>
    <row r="4973" spans="1:12" x14ac:dyDescent="0.3">
      <c r="A4973" s="2">
        <v>47341</v>
      </c>
      <c r="B4973" s="3">
        <v>47341</v>
      </c>
      <c r="C4973" s="1">
        <v>47341</v>
      </c>
      <c r="D4973" s="5">
        <f t="shared" si="610"/>
        <v>47341</v>
      </c>
      <c r="E4973" s="1" t="s">
        <v>52</v>
      </c>
      <c r="F4973" t="str">
        <f t="shared" si="611"/>
        <v>二</v>
      </c>
      <c r="G4973" t="s">
        <v>99</v>
      </c>
      <c r="H4973">
        <f t="shared" si="616"/>
        <v>1</v>
      </c>
      <c r="I4973" t="str">
        <f t="shared" si="617"/>
        <v>九</v>
      </c>
      <c r="J4973" t="str">
        <f t="shared" si="612"/>
        <v>2029/7/2</v>
      </c>
      <c r="K4973" t="str">
        <f t="shared" si="613"/>
        <v>/2</v>
      </c>
      <c r="L4973" t="s">
        <v>1352</v>
      </c>
    </row>
    <row r="4974" spans="1:12" x14ac:dyDescent="0.3">
      <c r="A4974" s="2">
        <v>47342</v>
      </c>
      <c r="B4974" s="3">
        <v>47342</v>
      </c>
      <c r="C4974" s="1">
        <v>47342</v>
      </c>
      <c r="D4974" s="5">
        <f t="shared" si="610"/>
        <v>47342</v>
      </c>
      <c r="E4974" s="1" t="s">
        <v>1</v>
      </c>
      <c r="F4974" t="str">
        <f t="shared" si="611"/>
        <v>三</v>
      </c>
      <c r="G4974" t="s">
        <v>100</v>
      </c>
      <c r="H4974">
        <f t="shared" si="616"/>
        <v>2</v>
      </c>
      <c r="I4974" t="str">
        <f t="shared" si="617"/>
        <v>九</v>
      </c>
      <c r="J4974" t="str">
        <f t="shared" si="612"/>
        <v>2029/7/3</v>
      </c>
      <c r="K4974" t="str">
        <f t="shared" si="613"/>
        <v>/3</v>
      </c>
      <c r="L4974" t="s">
        <v>1352</v>
      </c>
    </row>
    <row r="4975" spans="1:12" x14ac:dyDescent="0.3">
      <c r="A4975" s="2">
        <v>47343</v>
      </c>
      <c r="B4975" s="3">
        <v>47343</v>
      </c>
      <c r="C4975" s="1">
        <v>47343</v>
      </c>
      <c r="D4975" s="5">
        <f t="shared" si="610"/>
        <v>47343</v>
      </c>
      <c r="E4975" s="1" t="s">
        <v>53</v>
      </c>
      <c r="F4975" t="str">
        <f t="shared" si="611"/>
        <v>四</v>
      </c>
      <c r="G4975" t="s">
        <v>101</v>
      </c>
      <c r="H4975">
        <f t="shared" si="616"/>
        <v>2</v>
      </c>
      <c r="I4975" t="str">
        <f t="shared" si="617"/>
        <v>八</v>
      </c>
      <c r="J4975" t="str">
        <f t="shared" si="612"/>
        <v>2029/7/4</v>
      </c>
      <c r="K4975" t="str">
        <f t="shared" si="613"/>
        <v>/4</v>
      </c>
      <c r="L4975" t="s">
        <v>1352</v>
      </c>
    </row>
    <row r="4976" spans="1:12" x14ac:dyDescent="0.3">
      <c r="A4976" s="2">
        <v>47344</v>
      </c>
      <c r="B4976" s="3">
        <v>47344</v>
      </c>
      <c r="C4976" s="1">
        <v>47344</v>
      </c>
      <c r="D4976" s="5">
        <f t="shared" si="610"/>
        <v>47344</v>
      </c>
      <c r="E4976" s="1" t="s">
        <v>54</v>
      </c>
      <c r="F4976" t="str">
        <f t="shared" si="611"/>
        <v>五</v>
      </c>
      <c r="G4976" t="s">
        <v>102</v>
      </c>
      <c r="H4976">
        <f t="shared" si="616"/>
        <v>2</v>
      </c>
      <c r="I4976" t="str">
        <f t="shared" si="617"/>
        <v>八</v>
      </c>
      <c r="J4976" t="str">
        <f t="shared" si="612"/>
        <v>2029/7/5</v>
      </c>
      <c r="K4976" t="str">
        <f t="shared" si="613"/>
        <v>/5</v>
      </c>
      <c r="L4976" t="s">
        <v>1352</v>
      </c>
    </row>
    <row r="4977" spans="1:12" x14ac:dyDescent="0.3">
      <c r="A4977" s="2">
        <v>47345</v>
      </c>
      <c r="B4977" s="3">
        <v>47345</v>
      </c>
      <c r="C4977" s="1">
        <v>47345</v>
      </c>
      <c r="D4977" s="5">
        <f t="shared" si="610"/>
        <v>47345</v>
      </c>
      <c r="E4977" s="1" t="s">
        <v>55</v>
      </c>
      <c r="F4977" t="str">
        <f t="shared" si="611"/>
        <v>六</v>
      </c>
      <c r="G4977" t="s">
        <v>103</v>
      </c>
      <c r="H4977">
        <f t="shared" si="616"/>
        <v>3</v>
      </c>
      <c r="I4977" t="str">
        <f t="shared" si="617"/>
        <v>八</v>
      </c>
      <c r="J4977" t="str">
        <f t="shared" si="612"/>
        <v>2029/7/6</v>
      </c>
      <c r="K4977" t="str">
        <f t="shared" si="613"/>
        <v>/6</v>
      </c>
      <c r="L4977" t="s">
        <v>1352</v>
      </c>
    </row>
    <row r="4978" spans="1:12" x14ac:dyDescent="0.3">
      <c r="A4978" s="2">
        <v>47346</v>
      </c>
      <c r="B4978" s="3">
        <v>47346</v>
      </c>
      <c r="C4978" s="1">
        <v>47346</v>
      </c>
      <c r="D4978" s="5">
        <f t="shared" si="610"/>
        <v>47346</v>
      </c>
      <c r="E4978" s="1" t="s">
        <v>56</v>
      </c>
      <c r="F4978" t="str">
        <f t="shared" si="611"/>
        <v>七</v>
      </c>
      <c r="G4978" t="s">
        <v>117</v>
      </c>
      <c r="H4978">
        <f t="shared" si="616"/>
        <v>3</v>
      </c>
      <c r="I4978" t="str">
        <f t="shared" si="617"/>
        <v>七</v>
      </c>
      <c r="J4978" t="str">
        <f t="shared" si="612"/>
        <v>2029/7/7</v>
      </c>
      <c r="K4978" t="str">
        <f t="shared" si="613"/>
        <v>/7</v>
      </c>
      <c r="L4978" t="s">
        <v>1352</v>
      </c>
    </row>
    <row r="4979" spans="1:12" x14ac:dyDescent="0.3">
      <c r="A4979" s="2">
        <v>47347</v>
      </c>
      <c r="B4979" s="3">
        <v>47347</v>
      </c>
      <c r="C4979" s="1">
        <v>47347</v>
      </c>
      <c r="D4979" s="5">
        <f t="shared" si="610"/>
        <v>47347</v>
      </c>
      <c r="E4979" s="1" t="s">
        <v>50</v>
      </c>
      <c r="F4979" t="str">
        <f t="shared" si="611"/>
        <v>八</v>
      </c>
      <c r="G4979" t="s">
        <v>118</v>
      </c>
      <c r="H4979">
        <f t="shared" si="616"/>
        <v>3</v>
      </c>
      <c r="I4979" t="str">
        <f t="shared" si="617"/>
        <v>七</v>
      </c>
      <c r="J4979" t="str">
        <f t="shared" si="612"/>
        <v>2029/7/8</v>
      </c>
      <c r="K4979" t="str">
        <f t="shared" si="613"/>
        <v>/8</v>
      </c>
      <c r="L4979" t="s">
        <v>1352</v>
      </c>
    </row>
    <row r="4980" spans="1:12" x14ac:dyDescent="0.3">
      <c r="A4980" s="2">
        <v>47348</v>
      </c>
      <c r="B4980" s="3">
        <v>47348</v>
      </c>
      <c r="C4980" s="1">
        <v>47348</v>
      </c>
      <c r="D4980" s="5">
        <f t="shared" si="610"/>
        <v>47348</v>
      </c>
      <c r="E4980" s="1" t="s">
        <v>52</v>
      </c>
      <c r="F4980" t="str">
        <f t="shared" si="611"/>
        <v>九</v>
      </c>
      <c r="G4980" t="s">
        <v>119</v>
      </c>
      <c r="H4980">
        <f t="shared" si="616"/>
        <v>4</v>
      </c>
      <c r="I4980" t="str">
        <f t="shared" si="617"/>
        <v>七</v>
      </c>
      <c r="J4980" t="str">
        <f t="shared" si="612"/>
        <v>2029/7/9</v>
      </c>
      <c r="K4980" t="str">
        <f t="shared" si="613"/>
        <v>/9</v>
      </c>
      <c r="L4980" t="s">
        <v>1352</v>
      </c>
    </row>
    <row r="4981" spans="1:12" x14ac:dyDescent="0.3">
      <c r="A4981" s="2">
        <v>47349</v>
      </c>
      <c r="B4981" s="3">
        <v>47349</v>
      </c>
      <c r="C4981" s="1">
        <v>47349</v>
      </c>
      <c r="D4981" s="5">
        <f t="shared" si="610"/>
        <v>47349</v>
      </c>
      <c r="E4981" s="1" t="s">
        <v>1</v>
      </c>
      <c r="F4981" t="str">
        <f t="shared" si="611"/>
        <v>十</v>
      </c>
      <c r="G4981" t="s">
        <v>120</v>
      </c>
      <c r="H4981">
        <f t="shared" si="616"/>
        <v>4</v>
      </c>
      <c r="I4981" t="str">
        <f t="shared" si="617"/>
        <v>六</v>
      </c>
      <c r="J4981" t="str">
        <f t="shared" si="612"/>
        <v>2029/7/10</v>
      </c>
      <c r="K4981" t="str">
        <f t="shared" si="613"/>
        <v>10</v>
      </c>
      <c r="L4981" t="s">
        <v>1352</v>
      </c>
    </row>
    <row r="4982" spans="1:12" x14ac:dyDescent="0.3">
      <c r="A4982" s="2">
        <v>47350</v>
      </c>
      <c r="B4982" s="3">
        <v>47350</v>
      </c>
      <c r="C4982" s="1">
        <v>47350</v>
      </c>
      <c r="D4982" s="5">
        <f t="shared" si="610"/>
        <v>47350</v>
      </c>
      <c r="E4982" s="1" t="s">
        <v>53</v>
      </c>
      <c r="F4982" t="str">
        <f t="shared" si="611"/>
        <v>十一</v>
      </c>
      <c r="G4982" t="s">
        <v>57</v>
      </c>
      <c r="H4982">
        <f t="shared" si="616"/>
        <v>4</v>
      </c>
      <c r="I4982" t="str">
        <f t="shared" si="617"/>
        <v>六</v>
      </c>
      <c r="J4982" t="str">
        <f t="shared" si="612"/>
        <v>2029/7/11</v>
      </c>
      <c r="K4982" t="str">
        <f t="shared" si="613"/>
        <v>11</v>
      </c>
      <c r="L4982" t="s">
        <v>1352</v>
      </c>
    </row>
    <row r="4983" spans="1:12" x14ac:dyDescent="0.3">
      <c r="A4983" s="2">
        <v>47351</v>
      </c>
      <c r="B4983" s="3">
        <v>47351</v>
      </c>
      <c r="C4983" s="1">
        <v>47351</v>
      </c>
      <c r="D4983" s="5">
        <f t="shared" si="610"/>
        <v>47351</v>
      </c>
      <c r="E4983" s="1" t="s">
        <v>54</v>
      </c>
      <c r="F4983" t="str">
        <f t="shared" si="611"/>
        <v>十二</v>
      </c>
      <c r="G4983" t="s">
        <v>59</v>
      </c>
      <c r="H4983">
        <f t="shared" si="616"/>
        <v>5</v>
      </c>
      <c r="I4983" t="str">
        <f t="shared" si="617"/>
        <v>六</v>
      </c>
      <c r="J4983" t="str">
        <f t="shared" si="612"/>
        <v>2029/7/12</v>
      </c>
      <c r="K4983" t="str">
        <f t="shared" si="613"/>
        <v>12</v>
      </c>
      <c r="L4983" t="s">
        <v>1352</v>
      </c>
    </row>
    <row r="4984" spans="1:12" x14ac:dyDescent="0.3">
      <c r="A4984" s="2">
        <v>47352</v>
      </c>
      <c r="B4984" s="3">
        <v>47352</v>
      </c>
      <c r="C4984" s="1">
        <v>47352</v>
      </c>
      <c r="D4984" s="5">
        <f t="shared" si="610"/>
        <v>47352</v>
      </c>
      <c r="E4984" s="1" t="s">
        <v>55</v>
      </c>
      <c r="F4984" t="str">
        <f t="shared" si="611"/>
        <v>十三</v>
      </c>
      <c r="G4984" t="s">
        <v>60</v>
      </c>
      <c r="H4984">
        <f t="shared" si="616"/>
        <v>5</v>
      </c>
      <c r="I4984" t="str">
        <f t="shared" si="617"/>
        <v>五</v>
      </c>
      <c r="J4984" t="str">
        <f t="shared" si="612"/>
        <v>2029/7/13</v>
      </c>
      <c r="K4984" t="str">
        <f t="shared" si="613"/>
        <v>13</v>
      </c>
      <c r="L4984" t="s">
        <v>1352</v>
      </c>
    </row>
    <row r="4985" spans="1:12" x14ac:dyDescent="0.3">
      <c r="A4985" s="2">
        <v>47353</v>
      </c>
      <c r="B4985" s="3">
        <v>47353</v>
      </c>
      <c r="C4985" s="1">
        <v>47353</v>
      </c>
      <c r="D4985" s="5">
        <f t="shared" si="610"/>
        <v>47353</v>
      </c>
      <c r="E4985" s="1" t="s">
        <v>56</v>
      </c>
      <c r="F4985" t="str">
        <f t="shared" si="611"/>
        <v>十四</v>
      </c>
      <c r="G4985" t="s">
        <v>61</v>
      </c>
      <c r="H4985">
        <f t="shared" si="616"/>
        <v>5</v>
      </c>
      <c r="I4985" t="str">
        <f t="shared" si="617"/>
        <v>五</v>
      </c>
      <c r="J4985" t="str">
        <f t="shared" si="612"/>
        <v>2029/7/14</v>
      </c>
      <c r="K4985" t="str">
        <f t="shared" si="613"/>
        <v>14</v>
      </c>
      <c r="L4985" t="s">
        <v>1352</v>
      </c>
    </row>
    <row r="4986" spans="1:12" x14ac:dyDescent="0.3">
      <c r="A4986" s="2">
        <v>47354</v>
      </c>
      <c r="B4986" s="3">
        <v>47354</v>
      </c>
      <c r="C4986" s="1">
        <v>47354</v>
      </c>
      <c r="D4986" s="5">
        <f t="shared" si="610"/>
        <v>47354</v>
      </c>
      <c r="E4986" s="1" t="s">
        <v>50</v>
      </c>
      <c r="F4986" t="str">
        <f t="shared" si="611"/>
        <v>十五</v>
      </c>
      <c r="G4986" t="s">
        <v>62</v>
      </c>
      <c r="H4986">
        <f t="shared" si="616"/>
        <v>6</v>
      </c>
      <c r="I4986" t="str">
        <f t="shared" si="617"/>
        <v>五</v>
      </c>
      <c r="J4986" t="str">
        <f t="shared" si="612"/>
        <v>2029/7/15</v>
      </c>
      <c r="K4986" t="str">
        <f t="shared" si="613"/>
        <v>15</v>
      </c>
      <c r="L4986" t="s">
        <v>1352</v>
      </c>
    </row>
    <row r="4987" spans="1:12" x14ac:dyDescent="0.3">
      <c r="A4987" s="2">
        <v>47355</v>
      </c>
      <c r="B4987" s="3">
        <v>47355</v>
      </c>
      <c r="C4987" s="1">
        <v>47355</v>
      </c>
      <c r="D4987" s="5">
        <f t="shared" si="610"/>
        <v>47355</v>
      </c>
      <c r="E4987" s="1" t="s">
        <v>52</v>
      </c>
      <c r="F4987" t="str">
        <f t="shared" si="611"/>
        <v>十六</v>
      </c>
      <c r="G4987" t="s">
        <v>63</v>
      </c>
      <c r="H4987">
        <f t="shared" si="616"/>
        <v>6</v>
      </c>
      <c r="I4987" t="str">
        <f t="shared" si="617"/>
        <v>四</v>
      </c>
      <c r="J4987" t="str">
        <f t="shared" si="612"/>
        <v>2029/7/16</v>
      </c>
      <c r="K4987" t="str">
        <f t="shared" si="613"/>
        <v>16</v>
      </c>
      <c r="L4987" t="s">
        <v>1352</v>
      </c>
    </row>
    <row r="4988" spans="1:12" x14ac:dyDescent="0.3">
      <c r="A4988" s="2">
        <v>47356</v>
      </c>
      <c r="B4988" s="3">
        <v>47356</v>
      </c>
      <c r="C4988" s="1">
        <v>47356</v>
      </c>
      <c r="D4988" s="5">
        <f t="shared" si="610"/>
        <v>47356</v>
      </c>
      <c r="E4988" s="1" t="s">
        <v>1</v>
      </c>
      <c r="F4988" t="str">
        <f t="shared" si="611"/>
        <v>十七</v>
      </c>
      <c r="G4988" t="s">
        <v>64</v>
      </c>
      <c r="H4988">
        <f t="shared" si="616"/>
        <v>6</v>
      </c>
      <c r="I4988" t="str">
        <f t="shared" si="617"/>
        <v>四</v>
      </c>
      <c r="J4988" t="str">
        <f t="shared" si="612"/>
        <v>2029/7/17</v>
      </c>
      <c r="K4988" t="str">
        <f t="shared" si="613"/>
        <v>17</v>
      </c>
      <c r="L4988" t="s">
        <v>1352</v>
      </c>
    </row>
    <row r="4989" spans="1:12" x14ac:dyDescent="0.3">
      <c r="A4989" s="2">
        <v>47357</v>
      </c>
      <c r="B4989" s="3">
        <v>47357</v>
      </c>
      <c r="C4989" s="1">
        <v>47357</v>
      </c>
      <c r="D4989" s="5">
        <f t="shared" si="610"/>
        <v>47357</v>
      </c>
      <c r="E4989" s="1" t="s">
        <v>53</v>
      </c>
      <c r="F4989" t="str">
        <f t="shared" si="611"/>
        <v>十八</v>
      </c>
      <c r="G4989" t="s">
        <v>16</v>
      </c>
      <c r="H4989">
        <f t="shared" si="616"/>
        <v>7</v>
      </c>
      <c r="I4989" t="str">
        <f t="shared" si="617"/>
        <v>四</v>
      </c>
      <c r="J4989" t="str">
        <f t="shared" si="612"/>
        <v>2029/7/18</v>
      </c>
      <c r="K4989" t="str">
        <f t="shared" si="613"/>
        <v>18</v>
      </c>
      <c r="L4989" t="s">
        <v>1352</v>
      </c>
    </row>
    <row r="4990" spans="1:12" x14ac:dyDescent="0.3">
      <c r="A4990" s="2">
        <v>47358</v>
      </c>
      <c r="B4990" s="3">
        <v>47358</v>
      </c>
      <c r="C4990" s="1">
        <v>47358</v>
      </c>
      <c r="D4990" s="5">
        <f t="shared" si="610"/>
        <v>47358</v>
      </c>
      <c r="E4990" s="1" t="s">
        <v>54</v>
      </c>
      <c r="F4990" t="str">
        <f t="shared" si="611"/>
        <v>十九</v>
      </c>
      <c r="G4990" t="s">
        <v>17</v>
      </c>
      <c r="H4990">
        <f t="shared" si="616"/>
        <v>7</v>
      </c>
      <c r="I4990" t="str">
        <f t="shared" si="617"/>
        <v>三</v>
      </c>
      <c r="J4990" t="str">
        <f t="shared" si="612"/>
        <v>2029/7/19</v>
      </c>
      <c r="K4990" t="str">
        <f t="shared" si="613"/>
        <v>19</v>
      </c>
      <c r="L4990" t="s">
        <v>1352</v>
      </c>
    </row>
    <row r="4991" spans="1:12" x14ac:dyDescent="0.3">
      <c r="A4991" s="2">
        <v>47359</v>
      </c>
      <c r="B4991" s="3">
        <v>47359</v>
      </c>
      <c r="C4991" s="1">
        <v>47359</v>
      </c>
      <c r="D4991" s="5">
        <f t="shared" si="610"/>
        <v>47359</v>
      </c>
      <c r="E4991" s="1" t="s">
        <v>55</v>
      </c>
      <c r="F4991" t="str">
        <f t="shared" si="611"/>
        <v>二十</v>
      </c>
      <c r="G4991" t="s">
        <v>18</v>
      </c>
      <c r="H4991">
        <f t="shared" si="616"/>
        <v>7</v>
      </c>
      <c r="I4991" t="str">
        <f t="shared" si="617"/>
        <v>三</v>
      </c>
      <c r="J4991" t="str">
        <f t="shared" si="612"/>
        <v>2029/7/20</v>
      </c>
      <c r="K4991" t="str">
        <f t="shared" si="613"/>
        <v>20</v>
      </c>
      <c r="L4991" t="s">
        <v>1352</v>
      </c>
    </row>
    <row r="4992" spans="1:12" x14ac:dyDescent="0.3">
      <c r="A4992" s="2">
        <v>47360</v>
      </c>
      <c r="B4992" s="3">
        <v>47360</v>
      </c>
      <c r="C4992" s="1">
        <v>47360</v>
      </c>
      <c r="D4992" s="5">
        <f t="shared" si="610"/>
        <v>47360</v>
      </c>
      <c r="E4992" s="1" t="s">
        <v>56</v>
      </c>
      <c r="F4992" t="str">
        <f t="shared" si="611"/>
        <v>廿一</v>
      </c>
      <c r="G4992" t="s">
        <v>75</v>
      </c>
      <c r="H4992">
        <f t="shared" si="616"/>
        <v>8</v>
      </c>
      <c r="I4992" t="str">
        <f t="shared" si="617"/>
        <v>三</v>
      </c>
      <c r="J4992" t="str">
        <f t="shared" si="612"/>
        <v>2029/7/21</v>
      </c>
      <c r="K4992" t="str">
        <f t="shared" si="613"/>
        <v>21</v>
      </c>
      <c r="L4992" t="s">
        <v>1352</v>
      </c>
    </row>
    <row r="4993" spans="1:12" x14ac:dyDescent="0.3">
      <c r="A4993" s="2">
        <v>47361</v>
      </c>
      <c r="B4993" s="3">
        <v>47361</v>
      </c>
      <c r="C4993" s="1">
        <v>47361</v>
      </c>
      <c r="D4993" s="5">
        <f t="shared" si="610"/>
        <v>47361</v>
      </c>
      <c r="E4993" s="1" t="s">
        <v>50</v>
      </c>
      <c r="F4993" t="str">
        <f t="shared" si="611"/>
        <v>廿二</v>
      </c>
      <c r="G4993" t="s">
        <v>19</v>
      </c>
      <c r="H4993">
        <f t="shared" si="616"/>
        <v>8</v>
      </c>
      <c r="I4993" t="str">
        <f t="shared" si="617"/>
        <v>二</v>
      </c>
      <c r="J4993" t="str">
        <f t="shared" si="612"/>
        <v>2029/7/22</v>
      </c>
      <c r="K4993" t="str">
        <f t="shared" si="613"/>
        <v>22</v>
      </c>
      <c r="L4993" t="s">
        <v>1352</v>
      </c>
    </row>
    <row r="4994" spans="1:12" x14ac:dyDescent="0.3">
      <c r="A4994" s="2">
        <v>47362</v>
      </c>
      <c r="B4994" s="3">
        <v>47362</v>
      </c>
      <c r="C4994" s="1">
        <v>47362</v>
      </c>
      <c r="D4994" s="5">
        <f t="shared" ref="D4994:D5057" si="618">A4994</f>
        <v>47362</v>
      </c>
      <c r="E4994" s="1" t="s">
        <v>52</v>
      </c>
      <c r="F4994" t="str">
        <f t="shared" ref="F4994:F5057" si="619">INDEX(음력한자,MATCH(K4994,매치,0))</f>
        <v>廿三</v>
      </c>
      <c r="G4994" t="s">
        <v>20</v>
      </c>
      <c r="H4994">
        <f t="shared" si="616"/>
        <v>8</v>
      </c>
      <c r="I4994" t="str">
        <f t="shared" si="617"/>
        <v>二</v>
      </c>
      <c r="J4994" t="str">
        <f t="shared" ref="J4994:J5057" si="620">suntolun(YEAR(D4994),MONTH(D4994),DAY(D4994))</f>
        <v>2029/7/23</v>
      </c>
      <c r="K4994" t="str">
        <f t="shared" ref="K4994:K5057" si="621">RIGHT(J4994,2)</f>
        <v>23</v>
      </c>
      <c r="L4994" t="s">
        <v>1352</v>
      </c>
    </row>
    <row r="4995" spans="1:12" x14ac:dyDescent="0.3">
      <c r="A4995" s="2">
        <v>47363</v>
      </c>
      <c r="B4995" s="3">
        <v>47363</v>
      </c>
      <c r="C4995" s="1">
        <v>47363</v>
      </c>
      <c r="D4995" s="5">
        <f t="shared" si="618"/>
        <v>47363</v>
      </c>
      <c r="E4995" s="1" t="s">
        <v>1</v>
      </c>
      <c r="F4995" t="str">
        <f t="shared" si="619"/>
        <v>廿四</v>
      </c>
      <c r="G4995" t="s">
        <v>21</v>
      </c>
      <c r="H4995">
        <f t="shared" si="616"/>
        <v>9</v>
      </c>
      <c r="I4995" t="str">
        <f t="shared" si="617"/>
        <v>二</v>
      </c>
      <c r="J4995" t="str">
        <f t="shared" si="620"/>
        <v>2029/7/24</v>
      </c>
      <c r="K4995" t="str">
        <f t="shared" si="621"/>
        <v>24</v>
      </c>
      <c r="L4995" t="s">
        <v>1352</v>
      </c>
    </row>
    <row r="4996" spans="1:12" x14ac:dyDescent="0.3">
      <c r="A4996" s="2">
        <v>47364</v>
      </c>
      <c r="B4996" s="3">
        <v>47364</v>
      </c>
      <c r="C4996" s="1">
        <v>47364</v>
      </c>
      <c r="D4996" s="5">
        <f t="shared" si="618"/>
        <v>47364</v>
      </c>
      <c r="E4996" s="1" t="s">
        <v>53</v>
      </c>
      <c r="F4996" t="str">
        <f t="shared" si="619"/>
        <v>廿五</v>
      </c>
      <c r="G4996" t="s">
        <v>22</v>
      </c>
      <c r="H4996">
        <f t="shared" si="616"/>
        <v>9</v>
      </c>
      <c r="I4996" t="str">
        <f t="shared" si="617"/>
        <v>一</v>
      </c>
      <c r="J4996" t="str">
        <f t="shared" si="620"/>
        <v>2029/7/25</v>
      </c>
      <c r="K4996" t="str">
        <f t="shared" si="621"/>
        <v>25</v>
      </c>
      <c r="L4996" t="s">
        <v>1352</v>
      </c>
    </row>
    <row r="4997" spans="1:12" x14ac:dyDescent="0.3">
      <c r="A4997" s="2">
        <v>47365</v>
      </c>
      <c r="B4997" s="3">
        <v>47365</v>
      </c>
      <c r="C4997" s="1">
        <v>47365</v>
      </c>
      <c r="D4997" s="5">
        <f t="shared" si="618"/>
        <v>47365</v>
      </c>
      <c r="E4997" s="1" t="s">
        <v>54</v>
      </c>
      <c r="F4997" t="str">
        <f t="shared" si="619"/>
        <v>廿六</v>
      </c>
      <c r="G4997" t="s">
        <v>23</v>
      </c>
      <c r="H4997">
        <f t="shared" si="616"/>
        <v>9</v>
      </c>
      <c r="I4997" t="str">
        <f t="shared" si="617"/>
        <v>一</v>
      </c>
      <c r="J4997" t="str">
        <f t="shared" si="620"/>
        <v>2029/7/26</v>
      </c>
      <c r="K4997" t="str">
        <f t="shared" si="621"/>
        <v>26</v>
      </c>
      <c r="L4997" t="s">
        <v>1352</v>
      </c>
    </row>
    <row r="4998" spans="1:12" x14ac:dyDescent="0.3">
      <c r="A4998" s="2">
        <v>47366</v>
      </c>
      <c r="B4998" s="3">
        <v>47366</v>
      </c>
      <c r="C4998" s="1">
        <v>47366</v>
      </c>
      <c r="D4998" s="5">
        <f t="shared" si="618"/>
        <v>47366</v>
      </c>
      <c r="E4998" s="1" t="s">
        <v>55</v>
      </c>
      <c r="F4998" t="str">
        <f t="shared" si="619"/>
        <v>廿七</v>
      </c>
      <c r="G4998" t="s">
        <v>24</v>
      </c>
      <c r="H4998">
        <f t="shared" si="616"/>
        <v>10</v>
      </c>
      <c r="I4998" t="str">
        <f t="shared" si="617"/>
        <v>一</v>
      </c>
      <c r="J4998" t="str">
        <f t="shared" si="620"/>
        <v>2029/7/27</v>
      </c>
      <c r="K4998" t="str">
        <f t="shared" si="621"/>
        <v>27</v>
      </c>
      <c r="L4998" t="s">
        <v>1352</v>
      </c>
    </row>
    <row r="4999" spans="1:12" x14ac:dyDescent="0.3">
      <c r="A4999" s="2">
        <v>47367</v>
      </c>
      <c r="B4999" s="3">
        <v>47367</v>
      </c>
      <c r="C4999" s="1">
        <v>47367</v>
      </c>
      <c r="D4999" s="5">
        <f t="shared" si="618"/>
        <v>47367</v>
      </c>
      <c r="E4999" s="1" t="s">
        <v>56</v>
      </c>
      <c r="F4999" t="str">
        <f t="shared" si="619"/>
        <v>廿八</v>
      </c>
      <c r="G4999" t="s">
        <v>25</v>
      </c>
      <c r="H4999">
        <f>U30</f>
        <v>10</v>
      </c>
      <c r="I4999" t="str">
        <f t="shared" si="617"/>
        <v>一</v>
      </c>
      <c r="J4999" t="str">
        <f t="shared" si="620"/>
        <v>2029/7/28</v>
      </c>
      <c r="K4999" t="str">
        <f t="shared" si="621"/>
        <v>28</v>
      </c>
      <c r="L4999" t="s">
        <v>1352</v>
      </c>
    </row>
    <row r="5000" spans="1:12" x14ac:dyDescent="0.3">
      <c r="A5000" s="2">
        <v>47368</v>
      </c>
      <c r="B5000" s="3">
        <v>47368</v>
      </c>
      <c r="C5000" s="1">
        <v>47368</v>
      </c>
      <c r="D5000" s="5">
        <f t="shared" si="618"/>
        <v>47368</v>
      </c>
      <c r="E5000" s="1" t="s">
        <v>50</v>
      </c>
      <c r="F5000" t="str">
        <f t="shared" si="619"/>
        <v>廿九</v>
      </c>
      <c r="G5000" t="s">
        <v>26</v>
      </c>
      <c r="J5000" t="str">
        <f t="shared" si="620"/>
        <v>2029/7/29</v>
      </c>
      <c r="K5000" t="str">
        <f t="shared" si="621"/>
        <v>29</v>
      </c>
      <c r="L5000" t="s">
        <v>1352</v>
      </c>
    </row>
    <row r="5001" spans="1:12" x14ac:dyDescent="0.3">
      <c r="A5001" s="2">
        <v>47369</v>
      </c>
      <c r="B5001" s="3">
        <v>47369</v>
      </c>
      <c r="C5001" s="1">
        <v>47369</v>
      </c>
      <c r="D5001" s="5">
        <f t="shared" si="618"/>
        <v>47369</v>
      </c>
      <c r="E5001" s="1" t="s">
        <v>52</v>
      </c>
      <c r="F5001" t="str">
        <f t="shared" si="619"/>
        <v>一</v>
      </c>
      <c r="G5001" t="s">
        <v>65</v>
      </c>
      <c r="H5001">
        <f>U2</f>
        <v>1</v>
      </c>
      <c r="I5001" t="str">
        <f>V2</f>
        <v>十</v>
      </c>
      <c r="J5001" t="str">
        <f t="shared" si="620"/>
        <v>2029/8/1</v>
      </c>
      <c r="K5001" t="str">
        <f t="shared" si="621"/>
        <v>/1</v>
      </c>
      <c r="L5001" t="s">
        <v>1354</v>
      </c>
    </row>
    <row r="5002" spans="1:12" x14ac:dyDescent="0.3">
      <c r="A5002" s="2">
        <v>47370</v>
      </c>
      <c r="B5002" s="3">
        <v>47370</v>
      </c>
      <c r="C5002" s="1">
        <v>47370</v>
      </c>
      <c r="D5002" s="5">
        <f t="shared" si="618"/>
        <v>47370</v>
      </c>
      <c r="E5002" s="1" t="s">
        <v>1</v>
      </c>
      <c r="F5002" t="str">
        <f t="shared" si="619"/>
        <v>二</v>
      </c>
      <c r="G5002" t="s">
        <v>76</v>
      </c>
      <c r="H5002">
        <f t="shared" ref="H5002:H5029" si="622">U3</f>
        <v>1</v>
      </c>
      <c r="I5002" t="str">
        <f t="shared" ref="I5002:I5030" si="623">V2</f>
        <v>十</v>
      </c>
      <c r="J5002" t="str">
        <f t="shared" si="620"/>
        <v>2029/8/2</v>
      </c>
      <c r="K5002" t="str">
        <f t="shared" si="621"/>
        <v>/2</v>
      </c>
      <c r="L5002" t="s">
        <v>1354</v>
      </c>
    </row>
    <row r="5003" spans="1:12" x14ac:dyDescent="0.3">
      <c r="A5003" s="2">
        <v>47371</v>
      </c>
      <c r="B5003" s="3">
        <v>47371</v>
      </c>
      <c r="C5003" s="1">
        <v>47371</v>
      </c>
      <c r="D5003" s="5">
        <f t="shared" si="618"/>
        <v>47371</v>
      </c>
      <c r="E5003" s="1" t="s">
        <v>53</v>
      </c>
      <c r="F5003" t="str">
        <f t="shared" si="619"/>
        <v>三</v>
      </c>
      <c r="G5003" t="s">
        <v>66</v>
      </c>
      <c r="H5003">
        <f t="shared" si="622"/>
        <v>1</v>
      </c>
      <c r="I5003" t="str">
        <f t="shared" si="623"/>
        <v>九</v>
      </c>
      <c r="J5003" t="str">
        <f t="shared" si="620"/>
        <v>2029/8/3</v>
      </c>
      <c r="K5003" t="str">
        <f t="shared" si="621"/>
        <v>/3</v>
      </c>
      <c r="L5003" t="s">
        <v>1354</v>
      </c>
    </row>
    <row r="5004" spans="1:12" x14ac:dyDescent="0.3">
      <c r="A5004" s="2">
        <v>47372</v>
      </c>
      <c r="B5004" s="3">
        <v>47372</v>
      </c>
      <c r="C5004" s="1">
        <v>47372</v>
      </c>
      <c r="D5004" s="5">
        <f t="shared" si="618"/>
        <v>47372</v>
      </c>
      <c r="E5004" s="1" t="s">
        <v>54</v>
      </c>
      <c r="F5004" t="str">
        <f t="shared" si="619"/>
        <v>四</v>
      </c>
      <c r="G5004" t="s">
        <v>67</v>
      </c>
      <c r="H5004">
        <f t="shared" si="622"/>
        <v>1</v>
      </c>
      <c r="I5004" t="str">
        <f t="shared" si="623"/>
        <v>九</v>
      </c>
      <c r="J5004" t="str">
        <f t="shared" si="620"/>
        <v>2029/8/4</v>
      </c>
      <c r="K5004" t="str">
        <f t="shared" si="621"/>
        <v>/4</v>
      </c>
      <c r="L5004" t="s">
        <v>1354</v>
      </c>
    </row>
    <row r="5005" spans="1:12" x14ac:dyDescent="0.3">
      <c r="A5005" s="2">
        <v>47373</v>
      </c>
      <c r="B5005" s="3">
        <v>47373</v>
      </c>
      <c r="C5005" s="1">
        <v>47373</v>
      </c>
      <c r="D5005" s="5">
        <f t="shared" si="618"/>
        <v>47373</v>
      </c>
      <c r="E5005" s="1" t="s">
        <v>55</v>
      </c>
      <c r="F5005" t="str">
        <f t="shared" si="619"/>
        <v>五</v>
      </c>
      <c r="G5005" t="s">
        <v>68</v>
      </c>
      <c r="H5005">
        <f t="shared" si="622"/>
        <v>2</v>
      </c>
      <c r="I5005" t="str">
        <f t="shared" si="623"/>
        <v>九</v>
      </c>
      <c r="J5005" t="str">
        <f t="shared" si="620"/>
        <v>2029/8/5</v>
      </c>
      <c r="K5005" t="str">
        <f t="shared" si="621"/>
        <v>/5</v>
      </c>
      <c r="L5005" t="s">
        <v>1354</v>
      </c>
    </row>
    <row r="5006" spans="1:12" x14ac:dyDescent="0.3">
      <c r="A5006" s="2">
        <v>47374</v>
      </c>
      <c r="B5006" s="3">
        <v>47374</v>
      </c>
      <c r="C5006" s="1">
        <v>47374</v>
      </c>
      <c r="D5006" s="5">
        <f t="shared" si="618"/>
        <v>47374</v>
      </c>
      <c r="E5006" s="1" t="s">
        <v>56</v>
      </c>
      <c r="F5006" t="str">
        <f t="shared" si="619"/>
        <v>六</v>
      </c>
      <c r="G5006" t="s">
        <v>69</v>
      </c>
      <c r="H5006">
        <f t="shared" si="622"/>
        <v>2</v>
      </c>
      <c r="I5006" t="str">
        <f t="shared" si="623"/>
        <v>八</v>
      </c>
      <c r="J5006" t="str">
        <f t="shared" si="620"/>
        <v>2029/8/6</v>
      </c>
      <c r="K5006" t="str">
        <f t="shared" si="621"/>
        <v>/6</v>
      </c>
      <c r="L5006" t="s">
        <v>1354</v>
      </c>
    </row>
    <row r="5007" spans="1:12" x14ac:dyDescent="0.3">
      <c r="A5007" s="2">
        <v>47375</v>
      </c>
      <c r="B5007" s="3">
        <v>47375</v>
      </c>
      <c r="C5007" s="1">
        <v>47375</v>
      </c>
      <c r="D5007" s="5">
        <f t="shared" si="618"/>
        <v>47375</v>
      </c>
      <c r="E5007" s="1" t="s">
        <v>50</v>
      </c>
      <c r="F5007" t="str">
        <f t="shared" si="619"/>
        <v>七</v>
      </c>
      <c r="G5007" t="s">
        <v>70</v>
      </c>
      <c r="H5007">
        <f t="shared" si="622"/>
        <v>2</v>
      </c>
      <c r="I5007" t="str">
        <f t="shared" si="623"/>
        <v>八</v>
      </c>
      <c r="J5007" t="str">
        <f t="shared" si="620"/>
        <v>2029/8/7</v>
      </c>
      <c r="K5007" t="str">
        <f t="shared" si="621"/>
        <v>/7</v>
      </c>
      <c r="L5007" t="s">
        <v>1354</v>
      </c>
    </row>
    <row r="5008" spans="1:12" x14ac:dyDescent="0.3">
      <c r="A5008" s="2">
        <v>47376</v>
      </c>
      <c r="B5008" s="3">
        <v>47376</v>
      </c>
      <c r="C5008" s="1">
        <v>47376</v>
      </c>
      <c r="D5008" s="5">
        <f t="shared" si="618"/>
        <v>47376</v>
      </c>
      <c r="E5008" s="1" t="s">
        <v>52</v>
      </c>
      <c r="F5008" t="str">
        <f t="shared" si="619"/>
        <v>八</v>
      </c>
      <c r="G5008" t="s">
        <v>71</v>
      </c>
      <c r="H5008">
        <f t="shared" si="622"/>
        <v>3</v>
      </c>
      <c r="I5008" t="str">
        <f t="shared" si="623"/>
        <v>八</v>
      </c>
      <c r="J5008" t="str">
        <f t="shared" si="620"/>
        <v>2029/8/8</v>
      </c>
      <c r="K5008" t="str">
        <f t="shared" si="621"/>
        <v>/8</v>
      </c>
      <c r="L5008" t="s">
        <v>1354</v>
      </c>
    </row>
    <row r="5009" spans="1:12" x14ac:dyDescent="0.3">
      <c r="A5009" s="2">
        <v>47377</v>
      </c>
      <c r="B5009" s="3">
        <v>47377</v>
      </c>
      <c r="C5009" s="1">
        <v>47377</v>
      </c>
      <c r="D5009" s="5">
        <f t="shared" si="618"/>
        <v>47377</v>
      </c>
      <c r="E5009" s="1" t="s">
        <v>1</v>
      </c>
      <c r="F5009" t="str">
        <f t="shared" si="619"/>
        <v>九</v>
      </c>
      <c r="G5009" t="s">
        <v>72</v>
      </c>
      <c r="H5009">
        <f t="shared" si="622"/>
        <v>3</v>
      </c>
      <c r="I5009" t="str">
        <f t="shared" si="623"/>
        <v>七</v>
      </c>
      <c r="J5009" t="str">
        <f t="shared" si="620"/>
        <v>2029/8/9</v>
      </c>
      <c r="K5009" t="str">
        <f t="shared" si="621"/>
        <v>/9</v>
      </c>
      <c r="L5009" t="s">
        <v>1354</v>
      </c>
    </row>
    <row r="5010" spans="1:12" x14ac:dyDescent="0.3">
      <c r="A5010" s="2">
        <v>47378</v>
      </c>
      <c r="B5010" s="3">
        <v>47378</v>
      </c>
      <c r="C5010" s="1">
        <v>47378</v>
      </c>
      <c r="D5010" s="5">
        <f t="shared" si="618"/>
        <v>47378</v>
      </c>
      <c r="E5010" s="1" t="s">
        <v>53</v>
      </c>
      <c r="F5010" t="str">
        <f t="shared" si="619"/>
        <v>十</v>
      </c>
      <c r="G5010" t="s">
        <v>73</v>
      </c>
      <c r="H5010">
        <f t="shared" si="622"/>
        <v>3</v>
      </c>
      <c r="I5010" t="str">
        <f t="shared" si="623"/>
        <v>七</v>
      </c>
      <c r="J5010" t="str">
        <f t="shared" si="620"/>
        <v>2029/8/10</v>
      </c>
      <c r="K5010" t="str">
        <f t="shared" si="621"/>
        <v>10</v>
      </c>
      <c r="L5010" t="s">
        <v>1354</v>
      </c>
    </row>
    <row r="5011" spans="1:12" x14ac:dyDescent="0.3">
      <c r="A5011" s="2">
        <v>47379</v>
      </c>
      <c r="B5011" s="3">
        <v>47379</v>
      </c>
      <c r="C5011" s="1">
        <v>47379</v>
      </c>
      <c r="D5011" s="5">
        <f t="shared" si="618"/>
        <v>47379</v>
      </c>
      <c r="E5011" s="1" t="s">
        <v>54</v>
      </c>
      <c r="F5011" t="str">
        <f t="shared" si="619"/>
        <v>十一</v>
      </c>
      <c r="G5011" t="s">
        <v>74</v>
      </c>
      <c r="H5011">
        <f t="shared" si="622"/>
        <v>4</v>
      </c>
      <c r="I5011" t="str">
        <f t="shared" si="623"/>
        <v>七</v>
      </c>
      <c r="J5011" t="str">
        <f t="shared" si="620"/>
        <v>2029/8/11</v>
      </c>
      <c r="K5011" t="str">
        <f t="shared" si="621"/>
        <v>11</v>
      </c>
      <c r="L5011" t="s">
        <v>1354</v>
      </c>
    </row>
    <row r="5012" spans="1:12" x14ac:dyDescent="0.3">
      <c r="A5012" s="2">
        <v>47380</v>
      </c>
      <c r="B5012" s="3">
        <v>47380</v>
      </c>
      <c r="C5012" s="1">
        <v>47380</v>
      </c>
      <c r="D5012" s="5">
        <f t="shared" si="618"/>
        <v>47380</v>
      </c>
      <c r="E5012" s="1" t="s">
        <v>55</v>
      </c>
      <c r="F5012" t="str">
        <f t="shared" si="619"/>
        <v>十二</v>
      </c>
      <c r="G5012" t="s">
        <v>77</v>
      </c>
      <c r="H5012">
        <f t="shared" si="622"/>
        <v>4</v>
      </c>
      <c r="I5012" t="str">
        <f t="shared" si="623"/>
        <v>六</v>
      </c>
      <c r="J5012" t="str">
        <f t="shared" si="620"/>
        <v>2029/8/12</v>
      </c>
      <c r="K5012" t="str">
        <f t="shared" si="621"/>
        <v>12</v>
      </c>
      <c r="L5012" t="s">
        <v>1354</v>
      </c>
    </row>
    <row r="5013" spans="1:12" x14ac:dyDescent="0.3">
      <c r="A5013" s="2">
        <v>47381</v>
      </c>
      <c r="B5013" s="3">
        <v>47381</v>
      </c>
      <c r="C5013" s="1">
        <v>47381</v>
      </c>
      <c r="D5013" s="5">
        <f t="shared" si="618"/>
        <v>47381</v>
      </c>
      <c r="E5013" s="1" t="s">
        <v>56</v>
      </c>
      <c r="F5013" t="str">
        <f t="shared" si="619"/>
        <v>十三</v>
      </c>
      <c r="G5013" t="s">
        <v>80</v>
      </c>
      <c r="H5013">
        <f t="shared" si="622"/>
        <v>4</v>
      </c>
      <c r="I5013" t="str">
        <f t="shared" si="623"/>
        <v>六</v>
      </c>
      <c r="J5013" t="str">
        <f t="shared" si="620"/>
        <v>2029/8/13</v>
      </c>
      <c r="K5013" t="str">
        <f t="shared" si="621"/>
        <v>13</v>
      </c>
      <c r="L5013" t="s">
        <v>1354</v>
      </c>
    </row>
    <row r="5014" spans="1:12" x14ac:dyDescent="0.3">
      <c r="A5014" s="2">
        <v>47382</v>
      </c>
      <c r="B5014" s="3">
        <v>47382</v>
      </c>
      <c r="C5014" s="1">
        <v>47382</v>
      </c>
      <c r="D5014" s="5">
        <f t="shared" si="618"/>
        <v>47382</v>
      </c>
      <c r="E5014" s="1" t="s">
        <v>50</v>
      </c>
      <c r="F5014" t="str">
        <f t="shared" si="619"/>
        <v>十四</v>
      </c>
      <c r="G5014" t="s">
        <v>81</v>
      </c>
      <c r="H5014">
        <f t="shared" si="622"/>
        <v>5</v>
      </c>
      <c r="I5014" t="str">
        <f t="shared" si="623"/>
        <v>六</v>
      </c>
      <c r="J5014" t="str">
        <f t="shared" si="620"/>
        <v>2029/8/14</v>
      </c>
      <c r="K5014" t="str">
        <f t="shared" si="621"/>
        <v>14</v>
      </c>
      <c r="L5014" t="s">
        <v>1354</v>
      </c>
    </row>
    <row r="5015" spans="1:12" x14ac:dyDescent="0.3">
      <c r="A5015" s="2">
        <v>47383</v>
      </c>
      <c r="B5015" s="3">
        <v>47383</v>
      </c>
      <c r="C5015" s="1">
        <v>47383</v>
      </c>
      <c r="D5015" s="5">
        <f t="shared" si="618"/>
        <v>47383</v>
      </c>
      <c r="E5015" s="1" t="s">
        <v>52</v>
      </c>
      <c r="F5015" t="str">
        <f t="shared" si="619"/>
        <v>十五</v>
      </c>
      <c r="G5015" t="s">
        <v>82</v>
      </c>
      <c r="H5015">
        <f t="shared" si="622"/>
        <v>5</v>
      </c>
      <c r="I5015" t="str">
        <f t="shared" si="623"/>
        <v>五</v>
      </c>
      <c r="J5015" t="str">
        <f t="shared" si="620"/>
        <v>2029/8/15</v>
      </c>
      <c r="K5015" t="str">
        <f t="shared" si="621"/>
        <v>15</v>
      </c>
      <c r="L5015" t="s">
        <v>1354</v>
      </c>
    </row>
    <row r="5016" spans="1:12" x14ac:dyDescent="0.3">
      <c r="A5016" s="2">
        <v>47384</v>
      </c>
      <c r="B5016" s="3">
        <v>47384</v>
      </c>
      <c r="C5016" s="1">
        <v>47384</v>
      </c>
      <c r="D5016" s="5">
        <f t="shared" si="618"/>
        <v>47384</v>
      </c>
      <c r="E5016" s="1" t="s">
        <v>1</v>
      </c>
      <c r="F5016" t="str">
        <f t="shared" si="619"/>
        <v>十六</v>
      </c>
      <c r="G5016" t="s">
        <v>83</v>
      </c>
      <c r="H5016">
        <f t="shared" si="622"/>
        <v>5</v>
      </c>
      <c r="I5016" t="str">
        <f t="shared" si="623"/>
        <v>五</v>
      </c>
      <c r="J5016" t="str">
        <f t="shared" si="620"/>
        <v>2029/8/16</v>
      </c>
      <c r="K5016" t="str">
        <f t="shared" si="621"/>
        <v>16</v>
      </c>
      <c r="L5016" t="s">
        <v>1354</v>
      </c>
    </row>
    <row r="5017" spans="1:12" x14ac:dyDescent="0.3">
      <c r="A5017" s="2">
        <v>47385</v>
      </c>
      <c r="B5017" s="3">
        <v>47385</v>
      </c>
      <c r="C5017" s="1">
        <v>47385</v>
      </c>
      <c r="D5017" s="5">
        <f t="shared" si="618"/>
        <v>47385</v>
      </c>
      <c r="E5017" s="1" t="s">
        <v>53</v>
      </c>
      <c r="F5017" t="str">
        <f t="shared" si="619"/>
        <v>十七</v>
      </c>
      <c r="G5017" t="s">
        <v>84</v>
      </c>
      <c r="H5017">
        <f t="shared" si="622"/>
        <v>6</v>
      </c>
      <c r="I5017" t="str">
        <f t="shared" si="623"/>
        <v>五</v>
      </c>
      <c r="J5017" t="str">
        <f t="shared" si="620"/>
        <v>2029/8/17</v>
      </c>
      <c r="K5017" t="str">
        <f t="shared" si="621"/>
        <v>17</v>
      </c>
      <c r="L5017" t="s">
        <v>1354</v>
      </c>
    </row>
    <row r="5018" spans="1:12" x14ac:dyDescent="0.3">
      <c r="A5018" s="2">
        <v>47386</v>
      </c>
      <c r="B5018" s="3">
        <v>47386</v>
      </c>
      <c r="C5018" s="1">
        <v>47386</v>
      </c>
      <c r="D5018" s="5">
        <f t="shared" si="618"/>
        <v>47386</v>
      </c>
      <c r="E5018" s="1" t="s">
        <v>54</v>
      </c>
      <c r="F5018" t="str">
        <f t="shared" si="619"/>
        <v>十八</v>
      </c>
      <c r="G5018" t="s">
        <v>85</v>
      </c>
      <c r="H5018">
        <f t="shared" si="622"/>
        <v>6</v>
      </c>
      <c r="I5018" t="str">
        <f t="shared" si="623"/>
        <v>四</v>
      </c>
      <c r="J5018" t="str">
        <f t="shared" si="620"/>
        <v>2029/8/18</v>
      </c>
      <c r="K5018" t="str">
        <f t="shared" si="621"/>
        <v>18</v>
      </c>
      <c r="L5018" t="s">
        <v>1354</v>
      </c>
    </row>
    <row r="5019" spans="1:12" x14ac:dyDescent="0.3">
      <c r="A5019" s="2">
        <v>47387</v>
      </c>
      <c r="B5019" s="3">
        <v>47387</v>
      </c>
      <c r="C5019" s="1">
        <v>47387</v>
      </c>
      <c r="D5019" s="5">
        <f t="shared" si="618"/>
        <v>47387</v>
      </c>
      <c r="E5019" s="1" t="s">
        <v>55</v>
      </c>
      <c r="F5019" t="str">
        <f t="shared" si="619"/>
        <v>十九</v>
      </c>
      <c r="G5019" t="s">
        <v>86</v>
      </c>
      <c r="H5019">
        <f t="shared" si="622"/>
        <v>6</v>
      </c>
      <c r="I5019" t="str">
        <f t="shared" si="623"/>
        <v>四</v>
      </c>
      <c r="J5019" t="str">
        <f t="shared" si="620"/>
        <v>2029/8/19</v>
      </c>
      <c r="K5019" t="str">
        <f t="shared" si="621"/>
        <v>19</v>
      </c>
      <c r="L5019" t="s">
        <v>1354</v>
      </c>
    </row>
    <row r="5020" spans="1:12" x14ac:dyDescent="0.3">
      <c r="A5020" s="2">
        <v>47388</v>
      </c>
      <c r="B5020" s="3">
        <v>47388</v>
      </c>
      <c r="C5020" s="1">
        <v>47388</v>
      </c>
      <c r="D5020" s="5">
        <f t="shared" si="618"/>
        <v>47388</v>
      </c>
      <c r="E5020" s="1" t="s">
        <v>56</v>
      </c>
      <c r="F5020" t="str">
        <f t="shared" si="619"/>
        <v>二十</v>
      </c>
      <c r="G5020" t="s">
        <v>87</v>
      </c>
      <c r="H5020">
        <f t="shared" si="622"/>
        <v>7</v>
      </c>
      <c r="I5020" t="str">
        <f t="shared" si="623"/>
        <v>四</v>
      </c>
      <c r="J5020" t="str">
        <f t="shared" si="620"/>
        <v>2029/8/20</v>
      </c>
      <c r="K5020" t="str">
        <f t="shared" si="621"/>
        <v>20</v>
      </c>
      <c r="L5020" t="s">
        <v>1354</v>
      </c>
    </row>
    <row r="5021" spans="1:12" x14ac:dyDescent="0.3">
      <c r="A5021" s="2">
        <v>47389</v>
      </c>
      <c r="B5021" s="3">
        <v>47389</v>
      </c>
      <c r="C5021" s="1">
        <v>47389</v>
      </c>
      <c r="D5021" s="5">
        <f t="shared" si="618"/>
        <v>47389</v>
      </c>
      <c r="E5021" s="1" t="s">
        <v>50</v>
      </c>
      <c r="F5021" t="str">
        <f t="shared" si="619"/>
        <v>廿一</v>
      </c>
      <c r="G5021" t="s">
        <v>88</v>
      </c>
      <c r="H5021">
        <f t="shared" si="622"/>
        <v>7</v>
      </c>
      <c r="I5021" t="str">
        <f t="shared" si="623"/>
        <v>三</v>
      </c>
      <c r="J5021" t="str">
        <f t="shared" si="620"/>
        <v>2029/8/21</v>
      </c>
      <c r="K5021" t="str">
        <f t="shared" si="621"/>
        <v>21</v>
      </c>
      <c r="L5021" t="s">
        <v>1354</v>
      </c>
    </row>
    <row r="5022" spans="1:12" x14ac:dyDescent="0.3">
      <c r="A5022" s="2">
        <v>47390</v>
      </c>
      <c r="B5022" s="3">
        <v>47390</v>
      </c>
      <c r="C5022" s="1">
        <v>47390</v>
      </c>
      <c r="D5022" s="5">
        <f t="shared" si="618"/>
        <v>47390</v>
      </c>
      <c r="E5022" s="1" t="s">
        <v>52</v>
      </c>
      <c r="F5022" t="str">
        <f t="shared" si="619"/>
        <v>廿二</v>
      </c>
      <c r="G5022" t="s">
        <v>89</v>
      </c>
      <c r="H5022">
        <f t="shared" si="622"/>
        <v>7</v>
      </c>
      <c r="I5022" t="str">
        <f t="shared" si="623"/>
        <v>三</v>
      </c>
      <c r="J5022" t="str">
        <f t="shared" si="620"/>
        <v>2029/8/22</v>
      </c>
      <c r="K5022" t="str">
        <f t="shared" si="621"/>
        <v>22</v>
      </c>
      <c r="L5022" t="s">
        <v>1354</v>
      </c>
    </row>
    <row r="5023" spans="1:12" x14ac:dyDescent="0.3">
      <c r="A5023" s="2">
        <v>47391</v>
      </c>
      <c r="B5023" s="3">
        <v>47391</v>
      </c>
      <c r="C5023" s="1">
        <v>47391</v>
      </c>
      <c r="D5023" s="5">
        <f t="shared" si="618"/>
        <v>47391</v>
      </c>
      <c r="E5023" s="1" t="s">
        <v>1</v>
      </c>
      <c r="F5023" t="str">
        <f t="shared" si="619"/>
        <v>廿三</v>
      </c>
      <c r="G5023" t="s">
        <v>90</v>
      </c>
      <c r="H5023">
        <f t="shared" si="622"/>
        <v>8</v>
      </c>
      <c r="I5023" t="str">
        <f t="shared" si="623"/>
        <v>三</v>
      </c>
      <c r="J5023" t="str">
        <f t="shared" si="620"/>
        <v>2029/8/23</v>
      </c>
      <c r="K5023" t="str">
        <f t="shared" si="621"/>
        <v>23</v>
      </c>
      <c r="L5023" t="s">
        <v>1354</v>
      </c>
    </row>
    <row r="5024" spans="1:12" x14ac:dyDescent="0.3">
      <c r="A5024" s="2">
        <v>47392</v>
      </c>
      <c r="B5024" s="3">
        <v>47392</v>
      </c>
      <c r="C5024" s="1">
        <v>47392</v>
      </c>
      <c r="D5024" s="5">
        <f t="shared" si="618"/>
        <v>47392</v>
      </c>
      <c r="E5024" s="1" t="s">
        <v>53</v>
      </c>
      <c r="F5024" t="str">
        <f t="shared" si="619"/>
        <v>廿四</v>
      </c>
      <c r="G5024" t="s">
        <v>12</v>
      </c>
      <c r="H5024">
        <f t="shared" si="622"/>
        <v>8</v>
      </c>
      <c r="I5024" t="str">
        <f t="shared" si="623"/>
        <v>二</v>
      </c>
      <c r="J5024" t="str">
        <f t="shared" si="620"/>
        <v>2029/8/24</v>
      </c>
      <c r="K5024" t="str">
        <f t="shared" si="621"/>
        <v>24</v>
      </c>
      <c r="L5024" t="s">
        <v>1354</v>
      </c>
    </row>
    <row r="5025" spans="1:12" x14ac:dyDescent="0.3">
      <c r="A5025" s="2">
        <v>47393</v>
      </c>
      <c r="B5025" s="3">
        <v>47393</v>
      </c>
      <c r="C5025" s="1">
        <v>47393</v>
      </c>
      <c r="D5025" s="5">
        <f t="shared" si="618"/>
        <v>47393</v>
      </c>
      <c r="E5025" s="1" t="s">
        <v>54</v>
      </c>
      <c r="F5025" t="str">
        <f t="shared" si="619"/>
        <v>廿五</v>
      </c>
      <c r="G5025" t="s">
        <v>91</v>
      </c>
      <c r="H5025">
        <f t="shared" si="622"/>
        <v>8</v>
      </c>
      <c r="I5025" t="str">
        <f t="shared" si="623"/>
        <v>二</v>
      </c>
      <c r="J5025" t="str">
        <f t="shared" si="620"/>
        <v>2029/8/25</v>
      </c>
      <c r="K5025" t="str">
        <f t="shared" si="621"/>
        <v>25</v>
      </c>
      <c r="L5025" t="s">
        <v>1354</v>
      </c>
    </row>
    <row r="5026" spans="1:12" x14ac:dyDescent="0.3">
      <c r="A5026" s="2">
        <v>47394</v>
      </c>
      <c r="B5026" s="3">
        <v>47394</v>
      </c>
      <c r="C5026" s="1">
        <v>47394</v>
      </c>
      <c r="D5026" s="5">
        <f t="shared" si="618"/>
        <v>47394</v>
      </c>
      <c r="E5026" s="1" t="s">
        <v>55</v>
      </c>
      <c r="F5026" t="str">
        <f t="shared" si="619"/>
        <v>廿六</v>
      </c>
      <c r="G5026" t="s">
        <v>92</v>
      </c>
      <c r="H5026">
        <f t="shared" si="622"/>
        <v>9</v>
      </c>
      <c r="I5026" t="str">
        <f t="shared" si="623"/>
        <v>二</v>
      </c>
      <c r="J5026" t="str">
        <f t="shared" si="620"/>
        <v>2029/8/26</v>
      </c>
      <c r="K5026" t="str">
        <f t="shared" si="621"/>
        <v>26</v>
      </c>
      <c r="L5026" t="s">
        <v>1354</v>
      </c>
    </row>
    <row r="5027" spans="1:12" x14ac:dyDescent="0.3">
      <c r="A5027" s="2">
        <v>47395</v>
      </c>
      <c r="B5027" s="3">
        <v>47395</v>
      </c>
      <c r="C5027" s="1">
        <v>47395</v>
      </c>
      <c r="D5027" s="5">
        <f t="shared" si="618"/>
        <v>47395</v>
      </c>
      <c r="E5027" s="1" t="s">
        <v>56</v>
      </c>
      <c r="F5027" t="str">
        <f t="shared" si="619"/>
        <v>廿七</v>
      </c>
      <c r="G5027" t="s">
        <v>93</v>
      </c>
      <c r="H5027">
        <f t="shared" si="622"/>
        <v>9</v>
      </c>
      <c r="I5027" t="str">
        <f t="shared" si="623"/>
        <v>一</v>
      </c>
      <c r="J5027" t="str">
        <f t="shared" si="620"/>
        <v>2029/8/27</v>
      </c>
      <c r="K5027" t="str">
        <f t="shared" si="621"/>
        <v>27</v>
      </c>
      <c r="L5027" t="s">
        <v>1354</v>
      </c>
    </row>
    <row r="5028" spans="1:12" x14ac:dyDescent="0.3">
      <c r="A5028" s="2">
        <v>47396</v>
      </c>
      <c r="B5028" s="3">
        <v>47396</v>
      </c>
      <c r="C5028" s="1">
        <v>47396</v>
      </c>
      <c r="D5028" s="5">
        <f t="shared" si="618"/>
        <v>47396</v>
      </c>
      <c r="E5028" s="1" t="s">
        <v>50</v>
      </c>
      <c r="F5028" t="str">
        <f t="shared" si="619"/>
        <v>廿八</v>
      </c>
      <c r="G5028" t="s">
        <v>94</v>
      </c>
      <c r="H5028">
        <f t="shared" si="622"/>
        <v>9</v>
      </c>
      <c r="I5028" t="str">
        <f t="shared" si="623"/>
        <v>一</v>
      </c>
      <c r="J5028" t="str">
        <f t="shared" si="620"/>
        <v>2029/8/28</v>
      </c>
      <c r="K5028" t="str">
        <f t="shared" si="621"/>
        <v>28</v>
      </c>
      <c r="L5028" t="s">
        <v>1354</v>
      </c>
    </row>
    <row r="5029" spans="1:12" x14ac:dyDescent="0.3">
      <c r="A5029" s="2">
        <v>47397</v>
      </c>
      <c r="B5029" s="3">
        <v>47397</v>
      </c>
      <c r="C5029" s="1">
        <v>47397</v>
      </c>
      <c r="D5029" s="5">
        <f t="shared" si="618"/>
        <v>47397</v>
      </c>
      <c r="E5029" s="1" t="s">
        <v>52</v>
      </c>
      <c r="F5029" t="str">
        <f t="shared" si="619"/>
        <v>廿九</v>
      </c>
      <c r="G5029" t="s">
        <v>95</v>
      </c>
      <c r="H5029">
        <f t="shared" si="622"/>
        <v>10</v>
      </c>
      <c r="I5029" t="str">
        <f t="shared" si="623"/>
        <v>一</v>
      </c>
      <c r="J5029" t="str">
        <f t="shared" si="620"/>
        <v>2029/8/29</v>
      </c>
      <c r="K5029" t="str">
        <f t="shared" si="621"/>
        <v>29</v>
      </c>
      <c r="L5029" t="s">
        <v>1354</v>
      </c>
    </row>
    <row r="5030" spans="1:12" x14ac:dyDescent="0.3">
      <c r="A5030" s="2">
        <v>47398</v>
      </c>
      <c r="B5030" s="3">
        <v>47398</v>
      </c>
      <c r="C5030" s="1">
        <v>47398</v>
      </c>
      <c r="D5030" s="5">
        <f t="shared" si="618"/>
        <v>47398</v>
      </c>
      <c r="E5030" s="1" t="s">
        <v>1</v>
      </c>
      <c r="F5030" t="str">
        <f t="shared" si="619"/>
        <v>三十</v>
      </c>
      <c r="G5030" t="s">
        <v>96</v>
      </c>
      <c r="H5030">
        <f>U30</f>
        <v>10</v>
      </c>
      <c r="I5030" t="str">
        <f t="shared" si="623"/>
        <v>一</v>
      </c>
      <c r="J5030" t="str">
        <f t="shared" si="620"/>
        <v>2029/8/30</v>
      </c>
      <c r="K5030" t="str">
        <f t="shared" si="621"/>
        <v>30</v>
      </c>
      <c r="L5030" t="s">
        <v>1354</v>
      </c>
    </row>
    <row r="5031" spans="1:12" x14ac:dyDescent="0.3">
      <c r="A5031" s="2">
        <v>47399</v>
      </c>
      <c r="B5031" s="3">
        <v>47399</v>
      </c>
      <c r="C5031" s="1">
        <v>47399</v>
      </c>
      <c r="D5031" s="5">
        <f t="shared" si="618"/>
        <v>47399</v>
      </c>
      <c r="E5031" s="1" t="s">
        <v>53</v>
      </c>
      <c r="F5031" t="str">
        <f t="shared" si="619"/>
        <v>一</v>
      </c>
      <c r="G5031" t="s">
        <v>97</v>
      </c>
      <c r="J5031" t="str">
        <f t="shared" si="620"/>
        <v>2029/9/1</v>
      </c>
      <c r="K5031" t="str">
        <f t="shared" si="621"/>
        <v>/1</v>
      </c>
      <c r="L5031" t="s">
        <v>1356</v>
      </c>
    </row>
    <row r="5032" spans="1:12" x14ac:dyDescent="0.3">
      <c r="A5032" s="2">
        <v>47400</v>
      </c>
      <c r="B5032" s="3">
        <v>47400</v>
      </c>
      <c r="C5032" s="1">
        <v>47400</v>
      </c>
      <c r="D5032" s="5">
        <f t="shared" si="618"/>
        <v>47400</v>
      </c>
      <c r="E5032" s="1" t="s">
        <v>54</v>
      </c>
      <c r="F5032" t="str">
        <f t="shared" si="619"/>
        <v>二</v>
      </c>
      <c r="G5032" t="s">
        <v>98</v>
      </c>
      <c r="H5032">
        <f t="shared" ref="H5032:H5060" si="624">U2</f>
        <v>1</v>
      </c>
      <c r="I5032" t="str">
        <f t="shared" ref="I5032:I5060" si="625">V2</f>
        <v>十</v>
      </c>
      <c r="J5032" t="str">
        <f t="shared" si="620"/>
        <v>2029/9/2</v>
      </c>
      <c r="K5032" t="str">
        <f t="shared" si="621"/>
        <v>/2</v>
      </c>
      <c r="L5032" t="s">
        <v>1356</v>
      </c>
    </row>
    <row r="5033" spans="1:12" x14ac:dyDescent="0.3">
      <c r="A5033" s="2">
        <v>47401</v>
      </c>
      <c r="B5033" s="3">
        <v>47401</v>
      </c>
      <c r="C5033" s="1">
        <v>47401</v>
      </c>
      <c r="D5033" s="5">
        <f t="shared" si="618"/>
        <v>47401</v>
      </c>
      <c r="E5033" s="1" t="s">
        <v>55</v>
      </c>
      <c r="F5033" t="str">
        <f t="shared" si="619"/>
        <v>三</v>
      </c>
      <c r="G5033" t="s">
        <v>99</v>
      </c>
      <c r="H5033">
        <f t="shared" si="624"/>
        <v>1</v>
      </c>
      <c r="I5033" t="str">
        <f t="shared" si="625"/>
        <v>九</v>
      </c>
      <c r="J5033" t="str">
        <f t="shared" si="620"/>
        <v>2029/9/3</v>
      </c>
      <c r="K5033" t="str">
        <f t="shared" si="621"/>
        <v>/3</v>
      </c>
      <c r="L5033" t="s">
        <v>1356</v>
      </c>
    </row>
    <row r="5034" spans="1:12" x14ac:dyDescent="0.3">
      <c r="A5034" s="2">
        <v>47402</v>
      </c>
      <c r="B5034" s="3">
        <v>47402</v>
      </c>
      <c r="C5034" s="1">
        <v>47402</v>
      </c>
      <c r="D5034" s="5">
        <f t="shared" si="618"/>
        <v>47402</v>
      </c>
      <c r="E5034" s="1" t="s">
        <v>56</v>
      </c>
      <c r="F5034" t="str">
        <f t="shared" si="619"/>
        <v>四</v>
      </c>
      <c r="G5034" t="s">
        <v>100</v>
      </c>
      <c r="H5034">
        <f t="shared" si="624"/>
        <v>1</v>
      </c>
      <c r="I5034" t="str">
        <f t="shared" si="625"/>
        <v>九</v>
      </c>
      <c r="J5034" t="str">
        <f t="shared" si="620"/>
        <v>2029/9/4</v>
      </c>
      <c r="K5034" t="str">
        <f t="shared" si="621"/>
        <v>/4</v>
      </c>
      <c r="L5034" t="s">
        <v>1356</v>
      </c>
    </row>
    <row r="5035" spans="1:12" x14ac:dyDescent="0.3">
      <c r="A5035" s="2">
        <v>47403</v>
      </c>
      <c r="B5035" s="3">
        <v>47403</v>
      </c>
      <c r="C5035" s="1">
        <v>47403</v>
      </c>
      <c r="D5035" s="5">
        <f t="shared" si="618"/>
        <v>47403</v>
      </c>
      <c r="E5035" s="1" t="s">
        <v>50</v>
      </c>
      <c r="F5035" t="str">
        <f t="shared" si="619"/>
        <v>五</v>
      </c>
      <c r="G5035" t="s">
        <v>101</v>
      </c>
      <c r="H5035">
        <f t="shared" si="624"/>
        <v>1</v>
      </c>
      <c r="I5035" t="str">
        <f t="shared" si="625"/>
        <v>九</v>
      </c>
      <c r="J5035" t="str">
        <f t="shared" si="620"/>
        <v>2029/9/5</v>
      </c>
      <c r="K5035" t="str">
        <f t="shared" si="621"/>
        <v>/5</v>
      </c>
      <c r="L5035" t="s">
        <v>1356</v>
      </c>
    </row>
    <row r="5036" spans="1:12" x14ac:dyDescent="0.3">
      <c r="A5036" s="2">
        <v>47404</v>
      </c>
      <c r="B5036" s="3">
        <v>47404</v>
      </c>
      <c r="C5036" s="1">
        <v>47404</v>
      </c>
      <c r="D5036" s="5">
        <f t="shared" si="618"/>
        <v>47404</v>
      </c>
      <c r="E5036" s="1" t="s">
        <v>52</v>
      </c>
      <c r="F5036" t="str">
        <f t="shared" si="619"/>
        <v>六</v>
      </c>
      <c r="G5036" t="s">
        <v>102</v>
      </c>
      <c r="H5036">
        <f t="shared" si="624"/>
        <v>2</v>
      </c>
      <c r="I5036" t="str">
        <f t="shared" si="625"/>
        <v>八</v>
      </c>
      <c r="J5036" t="str">
        <f t="shared" si="620"/>
        <v>2029/9/6</v>
      </c>
      <c r="K5036" t="str">
        <f t="shared" si="621"/>
        <v>/6</v>
      </c>
      <c r="L5036" t="s">
        <v>1356</v>
      </c>
    </row>
    <row r="5037" spans="1:12" x14ac:dyDescent="0.3">
      <c r="A5037" s="2">
        <v>47405</v>
      </c>
      <c r="B5037" s="3">
        <v>47405</v>
      </c>
      <c r="C5037" s="1">
        <v>47405</v>
      </c>
      <c r="D5037" s="5">
        <f t="shared" si="618"/>
        <v>47405</v>
      </c>
      <c r="E5037" s="1" t="s">
        <v>1</v>
      </c>
      <c r="F5037" t="str">
        <f t="shared" si="619"/>
        <v>七</v>
      </c>
      <c r="G5037" t="s">
        <v>103</v>
      </c>
      <c r="H5037">
        <f t="shared" si="624"/>
        <v>2</v>
      </c>
      <c r="I5037" t="str">
        <f t="shared" si="625"/>
        <v>八</v>
      </c>
      <c r="J5037" t="str">
        <f t="shared" si="620"/>
        <v>2029/9/7</v>
      </c>
      <c r="K5037" t="str">
        <f t="shared" si="621"/>
        <v>/7</v>
      </c>
      <c r="L5037" t="s">
        <v>1356</v>
      </c>
    </row>
    <row r="5038" spans="1:12" x14ac:dyDescent="0.3">
      <c r="A5038" s="2">
        <v>47406</v>
      </c>
      <c r="B5038" s="3">
        <v>47406</v>
      </c>
      <c r="C5038" s="1">
        <v>47406</v>
      </c>
      <c r="D5038" s="5">
        <f t="shared" si="618"/>
        <v>47406</v>
      </c>
      <c r="E5038" s="1" t="s">
        <v>53</v>
      </c>
      <c r="F5038" t="str">
        <f t="shared" si="619"/>
        <v>八</v>
      </c>
      <c r="G5038" t="s">
        <v>117</v>
      </c>
      <c r="H5038">
        <f t="shared" si="624"/>
        <v>2</v>
      </c>
      <c r="I5038" t="str">
        <f t="shared" si="625"/>
        <v>八</v>
      </c>
      <c r="J5038" t="str">
        <f t="shared" si="620"/>
        <v>2029/9/8</v>
      </c>
      <c r="K5038" t="str">
        <f t="shared" si="621"/>
        <v>/8</v>
      </c>
      <c r="L5038" t="s">
        <v>1356</v>
      </c>
    </row>
    <row r="5039" spans="1:12" x14ac:dyDescent="0.3">
      <c r="A5039" s="2">
        <v>47407</v>
      </c>
      <c r="B5039" s="3">
        <v>47407</v>
      </c>
      <c r="C5039" s="1">
        <v>47407</v>
      </c>
      <c r="D5039" s="5">
        <f t="shared" si="618"/>
        <v>47407</v>
      </c>
      <c r="E5039" s="1" t="s">
        <v>54</v>
      </c>
      <c r="F5039" t="str">
        <f t="shared" si="619"/>
        <v>九</v>
      </c>
      <c r="G5039" t="s">
        <v>118</v>
      </c>
      <c r="H5039">
        <f t="shared" si="624"/>
        <v>3</v>
      </c>
      <c r="I5039" t="str">
        <f t="shared" si="625"/>
        <v>七</v>
      </c>
      <c r="J5039" t="str">
        <f t="shared" si="620"/>
        <v>2029/9/9</v>
      </c>
      <c r="K5039" t="str">
        <f t="shared" si="621"/>
        <v>/9</v>
      </c>
      <c r="L5039" t="s">
        <v>1356</v>
      </c>
    </row>
    <row r="5040" spans="1:12" x14ac:dyDescent="0.3">
      <c r="A5040" s="2">
        <v>47408</v>
      </c>
      <c r="B5040" s="3">
        <v>47408</v>
      </c>
      <c r="C5040" s="1">
        <v>47408</v>
      </c>
      <c r="D5040" s="5">
        <f t="shared" si="618"/>
        <v>47408</v>
      </c>
      <c r="E5040" s="1" t="s">
        <v>55</v>
      </c>
      <c r="F5040" t="str">
        <f t="shared" si="619"/>
        <v>十</v>
      </c>
      <c r="G5040" t="s">
        <v>119</v>
      </c>
      <c r="H5040">
        <f t="shared" si="624"/>
        <v>3</v>
      </c>
      <c r="I5040" t="str">
        <f t="shared" si="625"/>
        <v>七</v>
      </c>
      <c r="J5040" t="str">
        <f t="shared" si="620"/>
        <v>2029/9/10</v>
      </c>
      <c r="K5040" t="str">
        <f t="shared" si="621"/>
        <v>10</v>
      </c>
      <c r="L5040" t="s">
        <v>1356</v>
      </c>
    </row>
    <row r="5041" spans="1:12" x14ac:dyDescent="0.3">
      <c r="A5041" s="2">
        <v>47409</v>
      </c>
      <c r="B5041" s="3">
        <v>47409</v>
      </c>
      <c r="C5041" s="1">
        <v>47409</v>
      </c>
      <c r="D5041" s="5">
        <f t="shared" si="618"/>
        <v>47409</v>
      </c>
      <c r="E5041" s="1" t="s">
        <v>56</v>
      </c>
      <c r="F5041" t="str">
        <f t="shared" si="619"/>
        <v>十一</v>
      </c>
      <c r="G5041" t="s">
        <v>120</v>
      </c>
      <c r="H5041">
        <f t="shared" si="624"/>
        <v>3</v>
      </c>
      <c r="I5041" t="str">
        <f t="shared" si="625"/>
        <v>七</v>
      </c>
      <c r="J5041" t="str">
        <f t="shared" si="620"/>
        <v>2029/9/11</v>
      </c>
      <c r="K5041" t="str">
        <f t="shared" si="621"/>
        <v>11</v>
      </c>
      <c r="L5041" t="s">
        <v>1356</v>
      </c>
    </row>
    <row r="5042" spans="1:12" x14ac:dyDescent="0.3">
      <c r="A5042" s="2">
        <v>47410</v>
      </c>
      <c r="B5042" s="3">
        <v>47410</v>
      </c>
      <c r="C5042" s="1">
        <v>47410</v>
      </c>
      <c r="D5042" s="5">
        <f t="shared" si="618"/>
        <v>47410</v>
      </c>
      <c r="E5042" s="1" t="s">
        <v>50</v>
      </c>
      <c r="F5042" t="str">
        <f t="shared" si="619"/>
        <v>十二</v>
      </c>
      <c r="G5042" t="s">
        <v>57</v>
      </c>
      <c r="H5042">
        <f t="shared" si="624"/>
        <v>4</v>
      </c>
      <c r="I5042" t="str">
        <f t="shared" si="625"/>
        <v>六</v>
      </c>
      <c r="J5042" t="str">
        <f t="shared" si="620"/>
        <v>2029/9/12</v>
      </c>
      <c r="K5042" t="str">
        <f t="shared" si="621"/>
        <v>12</v>
      </c>
      <c r="L5042" t="s">
        <v>1356</v>
      </c>
    </row>
    <row r="5043" spans="1:12" x14ac:dyDescent="0.3">
      <c r="A5043" s="2">
        <v>47411</v>
      </c>
      <c r="B5043" s="3">
        <v>47411</v>
      </c>
      <c r="C5043" s="1">
        <v>47411</v>
      </c>
      <c r="D5043" s="5">
        <f t="shared" si="618"/>
        <v>47411</v>
      </c>
      <c r="E5043" s="1" t="s">
        <v>52</v>
      </c>
      <c r="F5043" t="str">
        <f t="shared" si="619"/>
        <v>十三</v>
      </c>
      <c r="G5043" t="s">
        <v>59</v>
      </c>
      <c r="H5043">
        <f t="shared" si="624"/>
        <v>4</v>
      </c>
      <c r="I5043" t="str">
        <f t="shared" si="625"/>
        <v>六</v>
      </c>
      <c r="J5043" t="str">
        <f t="shared" si="620"/>
        <v>2029/9/13</v>
      </c>
      <c r="K5043" t="str">
        <f t="shared" si="621"/>
        <v>13</v>
      </c>
      <c r="L5043" t="s">
        <v>1356</v>
      </c>
    </row>
    <row r="5044" spans="1:12" x14ac:dyDescent="0.3">
      <c r="A5044" s="2">
        <v>47412</v>
      </c>
      <c r="B5044" s="3">
        <v>47412</v>
      </c>
      <c r="C5044" s="1">
        <v>47412</v>
      </c>
      <c r="D5044" s="5">
        <f t="shared" si="618"/>
        <v>47412</v>
      </c>
      <c r="E5044" s="1" t="s">
        <v>1</v>
      </c>
      <c r="F5044" t="str">
        <f t="shared" si="619"/>
        <v>十四</v>
      </c>
      <c r="G5044" t="s">
        <v>60</v>
      </c>
      <c r="H5044">
        <f t="shared" si="624"/>
        <v>4</v>
      </c>
      <c r="I5044" t="str">
        <f t="shared" si="625"/>
        <v>六</v>
      </c>
      <c r="J5044" t="str">
        <f t="shared" si="620"/>
        <v>2029/9/14</v>
      </c>
      <c r="K5044" t="str">
        <f t="shared" si="621"/>
        <v>14</v>
      </c>
      <c r="L5044" t="s">
        <v>1356</v>
      </c>
    </row>
    <row r="5045" spans="1:12" x14ac:dyDescent="0.3">
      <c r="A5045" s="2">
        <v>47413</v>
      </c>
      <c r="B5045" s="3">
        <v>47413</v>
      </c>
      <c r="C5045" s="1">
        <v>47413</v>
      </c>
      <c r="D5045" s="5">
        <f t="shared" si="618"/>
        <v>47413</v>
      </c>
      <c r="E5045" s="1" t="s">
        <v>53</v>
      </c>
      <c r="F5045" t="str">
        <f t="shared" si="619"/>
        <v>十五</v>
      </c>
      <c r="G5045" t="s">
        <v>61</v>
      </c>
      <c r="H5045">
        <f t="shared" si="624"/>
        <v>5</v>
      </c>
      <c r="I5045" t="str">
        <f t="shared" si="625"/>
        <v>五</v>
      </c>
      <c r="J5045" t="str">
        <f t="shared" si="620"/>
        <v>2029/9/15</v>
      </c>
      <c r="K5045" t="str">
        <f t="shared" si="621"/>
        <v>15</v>
      </c>
      <c r="L5045" t="s">
        <v>1356</v>
      </c>
    </row>
    <row r="5046" spans="1:12" x14ac:dyDescent="0.3">
      <c r="A5046" s="2">
        <v>47414</v>
      </c>
      <c r="B5046" s="3">
        <v>47414</v>
      </c>
      <c r="C5046" s="1">
        <v>47414</v>
      </c>
      <c r="D5046" s="5">
        <f t="shared" si="618"/>
        <v>47414</v>
      </c>
      <c r="E5046" s="1" t="s">
        <v>54</v>
      </c>
      <c r="F5046" t="str">
        <f t="shared" si="619"/>
        <v>十六</v>
      </c>
      <c r="G5046" t="s">
        <v>62</v>
      </c>
      <c r="H5046">
        <f t="shared" si="624"/>
        <v>5</v>
      </c>
      <c r="I5046" t="str">
        <f t="shared" si="625"/>
        <v>五</v>
      </c>
      <c r="J5046" t="str">
        <f t="shared" si="620"/>
        <v>2029/9/16</v>
      </c>
      <c r="K5046" t="str">
        <f t="shared" si="621"/>
        <v>16</v>
      </c>
      <c r="L5046" t="s">
        <v>1356</v>
      </c>
    </row>
    <row r="5047" spans="1:12" x14ac:dyDescent="0.3">
      <c r="A5047" s="2">
        <v>47415</v>
      </c>
      <c r="B5047" s="3">
        <v>47415</v>
      </c>
      <c r="C5047" s="1">
        <v>47415</v>
      </c>
      <c r="D5047" s="5">
        <f t="shared" si="618"/>
        <v>47415</v>
      </c>
      <c r="E5047" s="1" t="s">
        <v>55</v>
      </c>
      <c r="F5047" t="str">
        <f t="shared" si="619"/>
        <v>十七</v>
      </c>
      <c r="G5047" t="s">
        <v>63</v>
      </c>
      <c r="H5047">
        <f t="shared" si="624"/>
        <v>5</v>
      </c>
      <c r="I5047" t="str">
        <f t="shared" si="625"/>
        <v>五</v>
      </c>
      <c r="J5047" t="str">
        <f t="shared" si="620"/>
        <v>2029/9/17</v>
      </c>
      <c r="K5047" t="str">
        <f t="shared" si="621"/>
        <v>17</v>
      </c>
      <c r="L5047" t="s">
        <v>1356</v>
      </c>
    </row>
    <row r="5048" spans="1:12" x14ac:dyDescent="0.3">
      <c r="A5048" s="2">
        <v>47416</v>
      </c>
      <c r="B5048" s="3">
        <v>47416</v>
      </c>
      <c r="C5048" s="1">
        <v>47416</v>
      </c>
      <c r="D5048" s="5">
        <f t="shared" si="618"/>
        <v>47416</v>
      </c>
      <c r="E5048" s="1" t="s">
        <v>56</v>
      </c>
      <c r="F5048" t="str">
        <f t="shared" si="619"/>
        <v>十八</v>
      </c>
      <c r="G5048" t="s">
        <v>64</v>
      </c>
      <c r="H5048">
        <f t="shared" si="624"/>
        <v>6</v>
      </c>
      <c r="I5048" t="str">
        <f t="shared" si="625"/>
        <v>四</v>
      </c>
      <c r="J5048" t="str">
        <f t="shared" si="620"/>
        <v>2029/9/18</v>
      </c>
      <c r="K5048" t="str">
        <f t="shared" si="621"/>
        <v>18</v>
      </c>
      <c r="L5048" t="s">
        <v>1356</v>
      </c>
    </row>
    <row r="5049" spans="1:12" x14ac:dyDescent="0.3">
      <c r="A5049" s="2">
        <v>47417</v>
      </c>
      <c r="B5049" s="3">
        <v>47417</v>
      </c>
      <c r="C5049" s="1">
        <v>47417</v>
      </c>
      <c r="D5049" s="5">
        <f t="shared" si="618"/>
        <v>47417</v>
      </c>
      <c r="E5049" s="1" t="s">
        <v>50</v>
      </c>
      <c r="F5049" t="str">
        <f t="shared" si="619"/>
        <v>十九</v>
      </c>
      <c r="G5049" t="s">
        <v>16</v>
      </c>
      <c r="H5049">
        <f t="shared" si="624"/>
        <v>6</v>
      </c>
      <c r="I5049" t="str">
        <f t="shared" si="625"/>
        <v>四</v>
      </c>
      <c r="J5049" t="str">
        <f t="shared" si="620"/>
        <v>2029/9/19</v>
      </c>
      <c r="K5049" t="str">
        <f t="shared" si="621"/>
        <v>19</v>
      </c>
      <c r="L5049" t="s">
        <v>1356</v>
      </c>
    </row>
    <row r="5050" spans="1:12" x14ac:dyDescent="0.3">
      <c r="A5050" s="2">
        <v>47418</v>
      </c>
      <c r="B5050" s="3">
        <v>47418</v>
      </c>
      <c r="C5050" s="1">
        <v>47418</v>
      </c>
      <c r="D5050" s="5">
        <f t="shared" si="618"/>
        <v>47418</v>
      </c>
      <c r="E5050" s="1" t="s">
        <v>52</v>
      </c>
      <c r="F5050" t="str">
        <f t="shared" si="619"/>
        <v>二十</v>
      </c>
      <c r="G5050" t="s">
        <v>17</v>
      </c>
      <c r="H5050">
        <f t="shared" si="624"/>
        <v>6</v>
      </c>
      <c r="I5050" t="str">
        <f t="shared" si="625"/>
        <v>四</v>
      </c>
      <c r="J5050" t="str">
        <f t="shared" si="620"/>
        <v>2029/9/20</v>
      </c>
      <c r="K5050" t="str">
        <f t="shared" si="621"/>
        <v>20</v>
      </c>
      <c r="L5050" t="s">
        <v>1356</v>
      </c>
    </row>
    <row r="5051" spans="1:12" x14ac:dyDescent="0.3">
      <c r="A5051" s="2">
        <v>47419</v>
      </c>
      <c r="B5051" s="3">
        <v>47419</v>
      </c>
      <c r="C5051" s="1">
        <v>47419</v>
      </c>
      <c r="D5051" s="5">
        <f t="shared" si="618"/>
        <v>47419</v>
      </c>
      <c r="E5051" s="1" t="s">
        <v>1</v>
      </c>
      <c r="F5051" t="str">
        <f t="shared" si="619"/>
        <v>廿一</v>
      </c>
      <c r="G5051" t="s">
        <v>18</v>
      </c>
      <c r="H5051">
        <f t="shared" si="624"/>
        <v>7</v>
      </c>
      <c r="I5051" t="str">
        <f t="shared" si="625"/>
        <v>三</v>
      </c>
      <c r="J5051" t="str">
        <f t="shared" si="620"/>
        <v>2029/9/21</v>
      </c>
      <c r="K5051" t="str">
        <f t="shared" si="621"/>
        <v>21</v>
      </c>
      <c r="L5051" t="s">
        <v>1356</v>
      </c>
    </row>
    <row r="5052" spans="1:12" x14ac:dyDescent="0.3">
      <c r="A5052" s="2">
        <v>47420</v>
      </c>
      <c r="B5052" s="3">
        <v>47420</v>
      </c>
      <c r="C5052" s="1">
        <v>47420</v>
      </c>
      <c r="D5052" s="5">
        <f t="shared" si="618"/>
        <v>47420</v>
      </c>
      <c r="E5052" s="1" t="s">
        <v>53</v>
      </c>
      <c r="F5052" t="str">
        <f t="shared" si="619"/>
        <v>廿二</v>
      </c>
      <c r="G5052" t="s">
        <v>75</v>
      </c>
      <c r="H5052">
        <f t="shared" si="624"/>
        <v>7</v>
      </c>
      <c r="I5052" t="str">
        <f t="shared" si="625"/>
        <v>三</v>
      </c>
      <c r="J5052" t="str">
        <f t="shared" si="620"/>
        <v>2029/9/22</v>
      </c>
      <c r="K5052" t="str">
        <f t="shared" si="621"/>
        <v>22</v>
      </c>
      <c r="L5052" t="s">
        <v>1356</v>
      </c>
    </row>
    <row r="5053" spans="1:12" x14ac:dyDescent="0.3">
      <c r="A5053" s="2">
        <v>47421</v>
      </c>
      <c r="B5053" s="3">
        <v>47421</v>
      </c>
      <c r="C5053" s="1">
        <v>47421</v>
      </c>
      <c r="D5053" s="5">
        <f t="shared" si="618"/>
        <v>47421</v>
      </c>
      <c r="E5053" s="1" t="s">
        <v>54</v>
      </c>
      <c r="F5053" t="str">
        <f t="shared" si="619"/>
        <v>廿三</v>
      </c>
      <c r="G5053" t="s">
        <v>19</v>
      </c>
      <c r="H5053">
        <f t="shared" si="624"/>
        <v>7</v>
      </c>
      <c r="I5053" t="str">
        <f t="shared" si="625"/>
        <v>三</v>
      </c>
      <c r="J5053" t="str">
        <f t="shared" si="620"/>
        <v>2029/9/23</v>
      </c>
      <c r="K5053" t="str">
        <f t="shared" si="621"/>
        <v>23</v>
      </c>
      <c r="L5053" t="s">
        <v>1356</v>
      </c>
    </row>
    <row r="5054" spans="1:12" x14ac:dyDescent="0.3">
      <c r="A5054" s="2">
        <v>47422</v>
      </c>
      <c r="B5054" s="3">
        <v>47422</v>
      </c>
      <c r="C5054" s="1">
        <v>47422</v>
      </c>
      <c r="D5054" s="5">
        <f t="shared" si="618"/>
        <v>47422</v>
      </c>
      <c r="E5054" s="1" t="s">
        <v>55</v>
      </c>
      <c r="F5054" t="str">
        <f t="shared" si="619"/>
        <v>廿四</v>
      </c>
      <c r="G5054" t="s">
        <v>20</v>
      </c>
      <c r="H5054">
        <f t="shared" si="624"/>
        <v>8</v>
      </c>
      <c r="I5054" t="str">
        <f t="shared" si="625"/>
        <v>二</v>
      </c>
      <c r="J5054" t="str">
        <f t="shared" si="620"/>
        <v>2029/9/24</v>
      </c>
      <c r="K5054" t="str">
        <f t="shared" si="621"/>
        <v>24</v>
      </c>
      <c r="L5054" t="s">
        <v>1356</v>
      </c>
    </row>
    <row r="5055" spans="1:12" x14ac:dyDescent="0.3">
      <c r="A5055" s="2">
        <v>47423</v>
      </c>
      <c r="B5055" s="3">
        <v>47423</v>
      </c>
      <c r="C5055" s="1">
        <v>47423</v>
      </c>
      <c r="D5055" s="5">
        <f t="shared" si="618"/>
        <v>47423</v>
      </c>
      <c r="E5055" s="1" t="s">
        <v>56</v>
      </c>
      <c r="F5055" t="str">
        <f t="shared" si="619"/>
        <v>廿五</v>
      </c>
      <c r="G5055" t="s">
        <v>21</v>
      </c>
      <c r="H5055">
        <f t="shared" si="624"/>
        <v>8</v>
      </c>
      <c r="I5055" t="str">
        <f t="shared" si="625"/>
        <v>二</v>
      </c>
      <c r="J5055" t="str">
        <f t="shared" si="620"/>
        <v>2029/9/25</v>
      </c>
      <c r="K5055" t="str">
        <f t="shared" si="621"/>
        <v>25</v>
      </c>
      <c r="L5055" t="s">
        <v>1356</v>
      </c>
    </row>
    <row r="5056" spans="1:12" x14ac:dyDescent="0.3">
      <c r="A5056" s="2">
        <v>47424</v>
      </c>
      <c r="B5056" s="3">
        <v>47424</v>
      </c>
      <c r="C5056" s="1">
        <v>47424</v>
      </c>
      <c r="D5056" s="5">
        <f t="shared" si="618"/>
        <v>47424</v>
      </c>
      <c r="E5056" s="1" t="s">
        <v>50</v>
      </c>
      <c r="F5056" t="str">
        <f t="shared" si="619"/>
        <v>廿六</v>
      </c>
      <c r="G5056" t="s">
        <v>22</v>
      </c>
      <c r="H5056">
        <f t="shared" si="624"/>
        <v>8</v>
      </c>
      <c r="I5056" t="str">
        <f t="shared" si="625"/>
        <v>二</v>
      </c>
      <c r="J5056" t="str">
        <f t="shared" si="620"/>
        <v>2029/9/26</v>
      </c>
      <c r="K5056" t="str">
        <f t="shared" si="621"/>
        <v>26</v>
      </c>
      <c r="L5056" t="s">
        <v>1356</v>
      </c>
    </row>
    <row r="5057" spans="1:12" x14ac:dyDescent="0.3">
      <c r="A5057" s="2">
        <v>47425</v>
      </c>
      <c r="B5057" s="3">
        <v>47425</v>
      </c>
      <c r="C5057" s="1">
        <v>47425</v>
      </c>
      <c r="D5057" s="5">
        <f t="shared" si="618"/>
        <v>47425</v>
      </c>
      <c r="E5057" s="1" t="s">
        <v>52</v>
      </c>
      <c r="F5057" t="str">
        <f t="shared" si="619"/>
        <v>廿七</v>
      </c>
      <c r="G5057" t="s">
        <v>23</v>
      </c>
      <c r="H5057">
        <f t="shared" si="624"/>
        <v>9</v>
      </c>
      <c r="I5057" t="str">
        <f t="shared" si="625"/>
        <v>一</v>
      </c>
      <c r="J5057" t="str">
        <f t="shared" si="620"/>
        <v>2029/9/27</v>
      </c>
      <c r="K5057" t="str">
        <f t="shared" si="621"/>
        <v>27</v>
      </c>
      <c r="L5057" t="s">
        <v>1356</v>
      </c>
    </row>
    <row r="5058" spans="1:12" x14ac:dyDescent="0.3">
      <c r="A5058" s="2">
        <v>47426</v>
      </c>
      <c r="B5058" s="3">
        <v>47426</v>
      </c>
      <c r="C5058" s="1">
        <v>47426</v>
      </c>
      <c r="D5058" s="5">
        <f t="shared" ref="D5058:D5121" si="626">A5058</f>
        <v>47426</v>
      </c>
      <c r="E5058" s="1" t="s">
        <v>1</v>
      </c>
      <c r="F5058" t="str">
        <f t="shared" ref="F5058:F5121" si="627">INDEX(음력한자,MATCH(K5058,매치,0))</f>
        <v>廿八</v>
      </c>
      <c r="G5058" t="s">
        <v>24</v>
      </c>
      <c r="H5058">
        <f t="shared" si="624"/>
        <v>9</v>
      </c>
      <c r="I5058" t="str">
        <f t="shared" si="625"/>
        <v>一</v>
      </c>
      <c r="J5058" t="str">
        <f t="shared" ref="J5058:J5121" si="628">suntolun(YEAR(D5058),MONTH(D5058),DAY(D5058))</f>
        <v>2029/9/28</v>
      </c>
      <c r="K5058" t="str">
        <f t="shared" ref="K5058:K5121" si="629">RIGHT(J5058,2)</f>
        <v>28</v>
      </c>
      <c r="L5058" t="s">
        <v>1356</v>
      </c>
    </row>
    <row r="5059" spans="1:12" x14ac:dyDescent="0.3">
      <c r="A5059" s="2">
        <v>47427</v>
      </c>
      <c r="B5059" s="3">
        <v>47427</v>
      </c>
      <c r="C5059" s="1">
        <v>47427</v>
      </c>
      <c r="D5059" s="5">
        <f t="shared" si="626"/>
        <v>47427</v>
      </c>
      <c r="E5059" s="1" t="s">
        <v>53</v>
      </c>
      <c r="F5059" t="str">
        <f t="shared" si="627"/>
        <v>廿九</v>
      </c>
      <c r="G5059" t="s">
        <v>25</v>
      </c>
      <c r="H5059">
        <f t="shared" si="624"/>
        <v>9</v>
      </c>
      <c r="I5059" t="str">
        <f t="shared" si="625"/>
        <v>一</v>
      </c>
      <c r="J5059" t="str">
        <f t="shared" si="628"/>
        <v>2029/9/29</v>
      </c>
      <c r="K5059" t="str">
        <f t="shared" si="629"/>
        <v>29</v>
      </c>
      <c r="L5059" t="s">
        <v>1356</v>
      </c>
    </row>
    <row r="5060" spans="1:12" x14ac:dyDescent="0.3">
      <c r="A5060" s="2">
        <v>47428</v>
      </c>
      <c r="B5060" s="3">
        <v>47428</v>
      </c>
      <c r="C5060" s="1">
        <v>47428</v>
      </c>
      <c r="D5060" s="5">
        <f t="shared" si="626"/>
        <v>47428</v>
      </c>
      <c r="E5060" s="1" t="s">
        <v>54</v>
      </c>
      <c r="F5060" t="str">
        <f t="shared" si="627"/>
        <v>一</v>
      </c>
      <c r="G5060" t="s">
        <v>26</v>
      </c>
      <c r="H5060">
        <f t="shared" si="624"/>
        <v>10</v>
      </c>
      <c r="I5060" t="str">
        <f t="shared" si="625"/>
        <v>一</v>
      </c>
      <c r="J5060" t="str">
        <f t="shared" si="628"/>
        <v>2029/10/1</v>
      </c>
      <c r="K5060" t="str">
        <f t="shared" si="629"/>
        <v>/1</v>
      </c>
      <c r="L5060" t="s">
        <v>1370</v>
      </c>
    </row>
    <row r="5061" spans="1:12" x14ac:dyDescent="0.3">
      <c r="A5061" s="2">
        <v>47429</v>
      </c>
      <c r="B5061" s="3">
        <v>47429</v>
      </c>
      <c r="C5061" s="1">
        <v>47429</v>
      </c>
      <c r="D5061" s="5">
        <f t="shared" si="626"/>
        <v>47429</v>
      </c>
      <c r="E5061" s="1" t="s">
        <v>55</v>
      </c>
      <c r="F5061" t="str">
        <f t="shared" si="627"/>
        <v>二</v>
      </c>
      <c r="G5061" t="s">
        <v>65</v>
      </c>
      <c r="J5061" t="str">
        <f t="shared" si="628"/>
        <v>2029/10/2</v>
      </c>
      <c r="K5061" t="str">
        <f t="shared" si="629"/>
        <v>/2</v>
      </c>
      <c r="L5061" t="s">
        <v>1370</v>
      </c>
    </row>
    <row r="5062" spans="1:12" x14ac:dyDescent="0.3">
      <c r="A5062" s="2">
        <v>47430</v>
      </c>
      <c r="B5062" s="3">
        <v>47430</v>
      </c>
      <c r="C5062" s="1">
        <v>47430</v>
      </c>
      <c r="D5062" s="5">
        <f t="shared" si="626"/>
        <v>47430</v>
      </c>
      <c r="E5062" s="1" t="s">
        <v>56</v>
      </c>
      <c r="F5062" t="str">
        <f t="shared" si="627"/>
        <v>三</v>
      </c>
      <c r="G5062" t="s">
        <v>76</v>
      </c>
      <c r="H5062">
        <f t="shared" ref="H5062:H5090" si="630">U2</f>
        <v>1</v>
      </c>
      <c r="I5062" t="str">
        <f t="shared" ref="I5062:I5090" si="631">V2</f>
        <v>十</v>
      </c>
      <c r="J5062" t="str">
        <f t="shared" si="628"/>
        <v>2029/10/3</v>
      </c>
      <c r="K5062" t="str">
        <f t="shared" si="629"/>
        <v>/3</v>
      </c>
      <c r="L5062" t="s">
        <v>1370</v>
      </c>
    </row>
    <row r="5063" spans="1:12" x14ac:dyDescent="0.3">
      <c r="A5063" s="2">
        <v>47431</v>
      </c>
      <c r="B5063" s="3">
        <v>47431</v>
      </c>
      <c r="C5063" s="1">
        <v>47431</v>
      </c>
      <c r="D5063" s="5">
        <f t="shared" si="626"/>
        <v>47431</v>
      </c>
      <c r="E5063" s="1" t="s">
        <v>50</v>
      </c>
      <c r="F5063" t="str">
        <f t="shared" si="627"/>
        <v>四</v>
      </c>
      <c r="G5063" t="s">
        <v>66</v>
      </c>
      <c r="H5063">
        <f t="shared" si="630"/>
        <v>1</v>
      </c>
      <c r="I5063" t="str">
        <f t="shared" si="631"/>
        <v>九</v>
      </c>
      <c r="J5063" t="str">
        <f t="shared" si="628"/>
        <v>2029/10/4</v>
      </c>
      <c r="K5063" t="str">
        <f t="shared" si="629"/>
        <v>/4</v>
      </c>
      <c r="L5063" t="s">
        <v>1370</v>
      </c>
    </row>
    <row r="5064" spans="1:12" x14ac:dyDescent="0.3">
      <c r="A5064" s="2">
        <v>47432</v>
      </c>
      <c r="B5064" s="3">
        <v>47432</v>
      </c>
      <c r="C5064" s="1">
        <v>47432</v>
      </c>
      <c r="D5064" s="5">
        <f t="shared" si="626"/>
        <v>47432</v>
      </c>
      <c r="E5064" s="1" t="s">
        <v>52</v>
      </c>
      <c r="F5064" t="str">
        <f t="shared" si="627"/>
        <v>五</v>
      </c>
      <c r="G5064" t="s">
        <v>67</v>
      </c>
      <c r="H5064">
        <f t="shared" si="630"/>
        <v>1</v>
      </c>
      <c r="I5064" t="str">
        <f t="shared" si="631"/>
        <v>九</v>
      </c>
      <c r="J5064" t="str">
        <f t="shared" si="628"/>
        <v>2029/10/5</v>
      </c>
      <c r="K5064" t="str">
        <f t="shared" si="629"/>
        <v>/5</v>
      </c>
      <c r="L5064" t="s">
        <v>1370</v>
      </c>
    </row>
    <row r="5065" spans="1:12" x14ac:dyDescent="0.3">
      <c r="A5065" s="2">
        <v>47433</v>
      </c>
      <c r="B5065" s="3">
        <v>47433</v>
      </c>
      <c r="C5065" s="1">
        <v>47433</v>
      </c>
      <c r="D5065" s="5">
        <f t="shared" si="626"/>
        <v>47433</v>
      </c>
      <c r="E5065" s="1" t="s">
        <v>1</v>
      </c>
      <c r="F5065" t="str">
        <f t="shared" si="627"/>
        <v>六</v>
      </c>
      <c r="G5065" t="s">
        <v>68</v>
      </c>
      <c r="H5065">
        <f t="shared" si="630"/>
        <v>1</v>
      </c>
      <c r="I5065" t="str">
        <f t="shared" si="631"/>
        <v>九</v>
      </c>
      <c r="J5065" t="str">
        <f t="shared" si="628"/>
        <v>2029/10/6</v>
      </c>
      <c r="K5065" t="str">
        <f t="shared" si="629"/>
        <v>/6</v>
      </c>
      <c r="L5065" t="s">
        <v>1370</v>
      </c>
    </row>
    <row r="5066" spans="1:12" x14ac:dyDescent="0.3">
      <c r="A5066" s="2">
        <v>47434</v>
      </c>
      <c r="B5066" s="3">
        <v>47434</v>
      </c>
      <c r="C5066" s="1">
        <v>47434</v>
      </c>
      <c r="D5066" s="5">
        <f t="shared" si="626"/>
        <v>47434</v>
      </c>
      <c r="E5066" s="1" t="s">
        <v>53</v>
      </c>
      <c r="F5066" t="str">
        <f t="shared" si="627"/>
        <v>七</v>
      </c>
      <c r="G5066" t="s">
        <v>69</v>
      </c>
      <c r="H5066">
        <f t="shared" si="630"/>
        <v>2</v>
      </c>
      <c r="I5066" t="str">
        <f t="shared" si="631"/>
        <v>八</v>
      </c>
      <c r="J5066" t="str">
        <f t="shared" si="628"/>
        <v>2029/10/7</v>
      </c>
      <c r="K5066" t="str">
        <f t="shared" si="629"/>
        <v>/7</v>
      </c>
      <c r="L5066" t="s">
        <v>1370</v>
      </c>
    </row>
    <row r="5067" spans="1:12" x14ac:dyDescent="0.3">
      <c r="A5067" s="2">
        <v>47435</v>
      </c>
      <c r="B5067" s="3">
        <v>47435</v>
      </c>
      <c r="C5067" s="1">
        <v>47435</v>
      </c>
      <c r="D5067" s="5">
        <f t="shared" si="626"/>
        <v>47435</v>
      </c>
      <c r="E5067" s="1" t="s">
        <v>54</v>
      </c>
      <c r="F5067" t="str">
        <f t="shared" si="627"/>
        <v>八</v>
      </c>
      <c r="G5067" t="s">
        <v>70</v>
      </c>
      <c r="H5067">
        <f t="shared" si="630"/>
        <v>2</v>
      </c>
      <c r="I5067" t="str">
        <f t="shared" si="631"/>
        <v>八</v>
      </c>
      <c r="J5067" t="str">
        <f t="shared" si="628"/>
        <v>2029/10/8</v>
      </c>
      <c r="K5067" t="str">
        <f t="shared" si="629"/>
        <v>/8</v>
      </c>
      <c r="L5067" t="s">
        <v>1370</v>
      </c>
    </row>
    <row r="5068" spans="1:12" x14ac:dyDescent="0.3">
      <c r="A5068" s="2">
        <v>47436</v>
      </c>
      <c r="B5068" s="3">
        <v>47436</v>
      </c>
      <c r="C5068" s="1">
        <v>47436</v>
      </c>
      <c r="D5068" s="5">
        <f t="shared" si="626"/>
        <v>47436</v>
      </c>
      <c r="E5068" s="1" t="s">
        <v>55</v>
      </c>
      <c r="F5068" t="str">
        <f t="shared" si="627"/>
        <v>九</v>
      </c>
      <c r="G5068" t="s">
        <v>71</v>
      </c>
      <c r="H5068">
        <f t="shared" si="630"/>
        <v>2</v>
      </c>
      <c r="I5068" t="str">
        <f t="shared" si="631"/>
        <v>八</v>
      </c>
      <c r="J5068" t="str">
        <f t="shared" si="628"/>
        <v>2029/10/9</v>
      </c>
      <c r="K5068" t="str">
        <f t="shared" si="629"/>
        <v>/9</v>
      </c>
      <c r="L5068" t="s">
        <v>1370</v>
      </c>
    </row>
    <row r="5069" spans="1:12" x14ac:dyDescent="0.3">
      <c r="A5069" s="2">
        <v>47437</v>
      </c>
      <c r="B5069" s="3">
        <v>47437</v>
      </c>
      <c r="C5069" s="1">
        <v>47437</v>
      </c>
      <c r="D5069" s="5">
        <f t="shared" si="626"/>
        <v>47437</v>
      </c>
      <c r="E5069" s="1" t="s">
        <v>56</v>
      </c>
      <c r="F5069" t="str">
        <f t="shared" si="627"/>
        <v>十</v>
      </c>
      <c r="G5069" t="s">
        <v>72</v>
      </c>
      <c r="H5069">
        <f t="shared" si="630"/>
        <v>3</v>
      </c>
      <c r="I5069" t="str">
        <f t="shared" si="631"/>
        <v>七</v>
      </c>
      <c r="J5069" t="str">
        <f t="shared" si="628"/>
        <v>2029/10/10</v>
      </c>
      <c r="K5069" t="str">
        <f t="shared" si="629"/>
        <v>10</v>
      </c>
      <c r="L5069" t="s">
        <v>1370</v>
      </c>
    </row>
    <row r="5070" spans="1:12" x14ac:dyDescent="0.3">
      <c r="A5070" s="2">
        <v>47438</v>
      </c>
      <c r="B5070" s="3">
        <v>47438</v>
      </c>
      <c r="C5070" s="1">
        <v>47438</v>
      </c>
      <c r="D5070" s="5">
        <f t="shared" si="626"/>
        <v>47438</v>
      </c>
      <c r="E5070" s="1" t="s">
        <v>50</v>
      </c>
      <c r="F5070" t="str">
        <f t="shared" si="627"/>
        <v>十一</v>
      </c>
      <c r="G5070" t="s">
        <v>73</v>
      </c>
      <c r="H5070">
        <f t="shared" si="630"/>
        <v>3</v>
      </c>
      <c r="I5070" t="str">
        <f t="shared" si="631"/>
        <v>七</v>
      </c>
      <c r="J5070" t="str">
        <f t="shared" si="628"/>
        <v>2029/10/11</v>
      </c>
      <c r="K5070" t="str">
        <f t="shared" si="629"/>
        <v>11</v>
      </c>
      <c r="L5070" t="s">
        <v>1370</v>
      </c>
    </row>
    <row r="5071" spans="1:12" x14ac:dyDescent="0.3">
      <c r="A5071" s="2">
        <v>47439</v>
      </c>
      <c r="B5071" s="3">
        <v>47439</v>
      </c>
      <c r="C5071" s="1">
        <v>47439</v>
      </c>
      <c r="D5071" s="5">
        <f t="shared" si="626"/>
        <v>47439</v>
      </c>
      <c r="E5071" s="1" t="s">
        <v>52</v>
      </c>
      <c r="F5071" t="str">
        <f t="shared" si="627"/>
        <v>十二</v>
      </c>
      <c r="G5071" t="s">
        <v>74</v>
      </c>
      <c r="H5071">
        <f t="shared" si="630"/>
        <v>3</v>
      </c>
      <c r="I5071" t="str">
        <f t="shared" si="631"/>
        <v>七</v>
      </c>
      <c r="J5071" t="str">
        <f t="shared" si="628"/>
        <v>2029/10/12</v>
      </c>
      <c r="K5071" t="str">
        <f t="shared" si="629"/>
        <v>12</v>
      </c>
      <c r="L5071" t="s">
        <v>1370</v>
      </c>
    </row>
    <row r="5072" spans="1:12" x14ac:dyDescent="0.3">
      <c r="A5072" s="2">
        <v>47440</v>
      </c>
      <c r="B5072" s="3">
        <v>47440</v>
      </c>
      <c r="C5072" s="1">
        <v>47440</v>
      </c>
      <c r="D5072" s="5">
        <f t="shared" si="626"/>
        <v>47440</v>
      </c>
      <c r="E5072" s="1" t="s">
        <v>1</v>
      </c>
      <c r="F5072" t="str">
        <f t="shared" si="627"/>
        <v>十三</v>
      </c>
      <c r="G5072" t="s">
        <v>77</v>
      </c>
      <c r="H5072">
        <f t="shared" si="630"/>
        <v>4</v>
      </c>
      <c r="I5072" t="str">
        <f t="shared" si="631"/>
        <v>六</v>
      </c>
      <c r="J5072" t="str">
        <f t="shared" si="628"/>
        <v>2029/10/13</v>
      </c>
      <c r="K5072" t="str">
        <f t="shared" si="629"/>
        <v>13</v>
      </c>
      <c r="L5072" t="s">
        <v>1370</v>
      </c>
    </row>
    <row r="5073" spans="1:12" x14ac:dyDescent="0.3">
      <c r="A5073" s="2">
        <v>47441</v>
      </c>
      <c r="B5073" s="3">
        <v>47441</v>
      </c>
      <c r="C5073" s="1">
        <v>47441</v>
      </c>
      <c r="D5073" s="5">
        <f t="shared" si="626"/>
        <v>47441</v>
      </c>
      <c r="E5073" s="1" t="s">
        <v>53</v>
      </c>
      <c r="F5073" t="str">
        <f t="shared" si="627"/>
        <v>十四</v>
      </c>
      <c r="G5073" t="s">
        <v>80</v>
      </c>
      <c r="H5073">
        <f t="shared" si="630"/>
        <v>4</v>
      </c>
      <c r="I5073" t="str">
        <f t="shared" si="631"/>
        <v>六</v>
      </c>
      <c r="J5073" t="str">
        <f t="shared" si="628"/>
        <v>2029/10/14</v>
      </c>
      <c r="K5073" t="str">
        <f t="shared" si="629"/>
        <v>14</v>
      </c>
      <c r="L5073" t="s">
        <v>1370</v>
      </c>
    </row>
    <row r="5074" spans="1:12" x14ac:dyDescent="0.3">
      <c r="A5074" s="2">
        <v>47442</v>
      </c>
      <c r="B5074" s="3">
        <v>47442</v>
      </c>
      <c r="C5074" s="1">
        <v>47442</v>
      </c>
      <c r="D5074" s="5">
        <f t="shared" si="626"/>
        <v>47442</v>
      </c>
      <c r="E5074" s="1" t="s">
        <v>54</v>
      </c>
      <c r="F5074" t="str">
        <f t="shared" si="627"/>
        <v>十五</v>
      </c>
      <c r="G5074" t="s">
        <v>81</v>
      </c>
      <c r="H5074">
        <f t="shared" si="630"/>
        <v>4</v>
      </c>
      <c r="I5074" t="str">
        <f t="shared" si="631"/>
        <v>六</v>
      </c>
      <c r="J5074" t="str">
        <f t="shared" si="628"/>
        <v>2029/10/15</v>
      </c>
      <c r="K5074" t="str">
        <f t="shared" si="629"/>
        <v>15</v>
      </c>
      <c r="L5074" t="s">
        <v>1370</v>
      </c>
    </row>
    <row r="5075" spans="1:12" x14ac:dyDescent="0.3">
      <c r="A5075" s="2">
        <v>47443</v>
      </c>
      <c r="B5075" s="3">
        <v>47443</v>
      </c>
      <c r="C5075" s="1">
        <v>47443</v>
      </c>
      <c r="D5075" s="5">
        <f t="shared" si="626"/>
        <v>47443</v>
      </c>
      <c r="E5075" s="1" t="s">
        <v>55</v>
      </c>
      <c r="F5075" t="str">
        <f t="shared" si="627"/>
        <v>十六</v>
      </c>
      <c r="G5075" t="s">
        <v>82</v>
      </c>
      <c r="H5075">
        <f t="shared" si="630"/>
        <v>5</v>
      </c>
      <c r="I5075" t="str">
        <f t="shared" si="631"/>
        <v>五</v>
      </c>
      <c r="J5075" t="str">
        <f t="shared" si="628"/>
        <v>2029/10/16</v>
      </c>
      <c r="K5075" t="str">
        <f t="shared" si="629"/>
        <v>16</v>
      </c>
      <c r="L5075" t="s">
        <v>1370</v>
      </c>
    </row>
    <row r="5076" spans="1:12" x14ac:dyDescent="0.3">
      <c r="A5076" s="2">
        <v>47444</v>
      </c>
      <c r="B5076" s="3">
        <v>47444</v>
      </c>
      <c r="C5076" s="1">
        <v>47444</v>
      </c>
      <c r="D5076" s="5">
        <f t="shared" si="626"/>
        <v>47444</v>
      </c>
      <c r="E5076" s="1" t="s">
        <v>56</v>
      </c>
      <c r="F5076" t="str">
        <f t="shared" si="627"/>
        <v>十七</v>
      </c>
      <c r="G5076" t="s">
        <v>83</v>
      </c>
      <c r="H5076">
        <f t="shared" si="630"/>
        <v>5</v>
      </c>
      <c r="I5076" t="str">
        <f t="shared" si="631"/>
        <v>五</v>
      </c>
      <c r="J5076" t="str">
        <f t="shared" si="628"/>
        <v>2029/10/17</v>
      </c>
      <c r="K5076" t="str">
        <f t="shared" si="629"/>
        <v>17</v>
      </c>
      <c r="L5076" t="s">
        <v>1370</v>
      </c>
    </row>
    <row r="5077" spans="1:12" x14ac:dyDescent="0.3">
      <c r="A5077" s="2">
        <v>47445</v>
      </c>
      <c r="B5077" s="3">
        <v>47445</v>
      </c>
      <c r="C5077" s="1">
        <v>47445</v>
      </c>
      <c r="D5077" s="5">
        <f t="shared" si="626"/>
        <v>47445</v>
      </c>
      <c r="E5077" s="1" t="s">
        <v>50</v>
      </c>
      <c r="F5077" t="str">
        <f t="shared" si="627"/>
        <v>十八</v>
      </c>
      <c r="G5077" t="s">
        <v>84</v>
      </c>
      <c r="H5077">
        <f t="shared" si="630"/>
        <v>5</v>
      </c>
      <c r="I5077" t="str">
        <f t="shared" si="631"/>
        <v>五</v>
      </c>
      <c r="J5077" t="str">
        <f t="shared" si="628"/>
        <v>2029/10/18</v>
      </c>
      <c r="K5077" t="str">
        <f t="shared" si="629"/>
        <v>18</v>
      </c>
      <c r="L5077" t="s">
        <v>1370</v>
      </c>
    </row>
    <row r="5078" spans="1:12" x14ac:dyDescent="0.3">
      <c r="A5078" s="2">
        <v>47446</v>
      </c>
      <c r="B5078" s="3">
        <v>47446</v>
      </c>
      <c r="C5078" s="1">
        <v>47446</v>
      </c>
      <c r="D5078" s="5">
        <f t="shared" si="626"/>
        <v>47446</v>
      </c>
      <c r="E5078" s="1" t="s">
        <v>52</v>
      </c>
      <c r="F5078" t="str">
        <f t="shared" si="627"/>
        <v>十九</v>
      </c>
      <c r="G5078" t="s">
        <v>85</v>
      </c>
      <c r="H5078">
        <f t="shared" si="630"/>
        <v>6</v>
      </c>
      <c r="I5078" t="str">
        <f t="shared" si="631"/>
        <v>四</v>
      </c>
      <c r="J5078" t="str">
        <f t="shared" si="628"/>
        <v>2029/10/19</v>
      </c>
      <c r="K5078" t="str">
        <f t="shared" si="629"/>
        <v>19</v>
      </c>
      <c r="L5078" t="s">
        <v>1370</v>
      </c>
    </row>
    <row r="5079" spans="1:12" x14ac:dyDescent="0.3">
      <c r="A5079" s="2">
        <v>47447</v>
      </c>
      <c r="B5079" s="3">
        <v>47447</v>
      </c>
      <c r="C5079" s="1">
        <v>47447</v>
      </c>
      <c r="D5079" s="5">
        <f t="shared" si="626"/>
        <v>47447</v>
      </c>
      <c r="E5079" s="1" t="s">
        <v>1</v>
      </c>
      <c r="F5079" t="str">
        <f t="shared" si="627"/>
        <v>二十</v>
      </c>
      <c r="G5079" t="s">
        <v>86</v>
      </c>
      <c r="H5079">
        <f t="shared" si="630"/>
        <v>6</v>
      </c>
      <c r="I5079" t="str">
        <f t="shared" si="631"/>
        <v>四</v>
      </c>
      <c r="J5079" t="str">
        <f t="shared" si="628"/>
        <v>2029/10/20</v>
      </c>
      <c r="K5079" t="str">
        <f t="shared" si="629"/>
        <v>20</v>
      </c>
      <c r="L5079" t="s">
        <v>1370</v>
      </c>
    </row>
    <row r="5080" spans="1:12" x14ac:dyDescent="0.3">
      <c r="A5080" s="2">
        <v>47448</v>
      </c>
      <c r="B5080" s="3">
        <v>47448</v>
      </c>
      <c r="C5080" s="1">
        <v>47448</v>
      </c>
      <c r="D5080" s="5">
        <f t="shared" si="626"/>
        <v>47448</v>
      </c>
      <c r="E5080" s="1" t="s">
        <v>53</v>
      </c>
      <c r="F5080" t="str">
        <f t="shared" si="627"/>
        <v>廿一</v>
      </c>
      <c r="G5080" t="s">
        <v>87</v>
      </c>
      <c r="H5080">
        <f t="shared" si="630"/>
        <v>6</v>
      </c>
      <c r="I5080" t="str">
        <f t="shared" si="631"/>
        <v>四</v>
      </c>
      <c r="J5080" t="str">
        <f t="shared" si="628"/>
        <v>2029/10/21</v>
      </c>
      <c r="K5080" t="str">
        <f t="shared" si="629"/>
        <v>21</v>
      </c>
      <c r="L5080" t="s">
        <v>1370</v>
      </c>
    </row>
    <row r="5081" spans="1:12" x14ac:dyDescent="0.3">
      <c r="A5081" s="2">
        <v>47449</v>
      </c>
      <c r="B5081" s="3">
        <v>47449</v>
      </c>
      <c r="C5081" s="1">
        <v>47449</v>
      </c>
      <c r="D5081" s="5">
        <f t="shared" si="626"/>
        <v>47449</v>
      </c>
      <c r="E5081" s="1" t="s">
        <v>54</v>
      </c>
      <c r="F5081" t="str">
        <f t="shared" si="627"/>
        <v>廿二</v>
      </c>
      <c r="G5081" t="s">
        <v>88</v>
      </c>
      <c r="H5081">
        <f t="shared" si="630"/>
        <v>7</v>
      </c>
      <c r="I5081" t="str">
        <f t="shared" si="631"/>
        <v>三</v>
      </c>
      <c r="J5081" t="str">
        <f t="shared" si="628"/>
        <v>2029/10/22</v>
      </c>
      <c r="K5081" t="str">
        <f t="shared" si="629"/>
        <v>22</v>
      </c>
      <c r="L5081" t="s">
        <v>1370</v>
      </c>
    </row>
    <row r="5082" spans="1:12" x14ac:dyDescent="0.3">
      <c r="A5082" s="2">
        <v>47450</v>
      </c>
      <c r="B5082" s="3">
        <v>47450</v>
      </c>
      <c r="C5082" s="1">
        <v>47450</v>
      </c>
      <c r="D5082" s="5">
        <f t="shared" si="626"/>
        <v>47450</v>
      </c>
      <c r="E5082" s="1" t="s">
        <v>55</v>
      </c>
      <c r="F5082" t="str">
        <f t="shared" si="627"/>
        <v>廿三</v>
      </c>
      <c r="G5082" t="s">
        <v>89</v>
      </c>
      <c r="H5082">
        <f t="shared" si="630"/>
        <v>7</v>
      </c>
      <c r="I5082" t="str">
        <f t="shared" si="631"/>
        <v>三</v>
      </c>
      <c r="J5082" t="str">
        <f t="shared" si="628"/>
        <v>2029/10/23</v>
      </c>
      <c r="K5082" t="str">
        <f t="shared" si="629"/>
        <v>23</v>
      </c>
      <c r="L5082" t="s">
        <v>1370</v>
      </c>
    </row>
    <row r="5083" spans="1:12" x14ac:dyDescent="0.3">
      <c r="A5083" s="2">
        <v>47451</v>
      </c>
      <c r="B5083" s="3">
        <v>47451</v>
      </c>
      <c r="C5083" s="1">
        <v>47451</v>
      </c>
      <c r="D5083" s="5">
        <f t="shared" si="626"/>
        <v>47451</v>
      </c>
      <c r="E5083" s="1" t="s">
        <v>56</v>
      </c>
      <c r="F5083" t="str">
        <f t="shared" si="627"/>
        <v>廿四</v>
      </c>
      <c r="G5083" t="s">
        <v>90</v>
      </c>
      <c r="H5083">
        <f t="shared" si="630"/>
        <v>7</v>
      </c>
      <c r="I5083" t="str">
        <f t="shared" si="631"/>
        <v>三</v>
      </c>
      <c r="J5083" t="str">
        <f t="shared" si="628"/>
        <v>2029/10/24</v>
      </c>
      <c r="K5083" t="str">
        <f t="shared" si="629"/>
        <v>24</v>
      </c>
      <c r="L5083" t="s">
        <v>1370</v>
      </c>
    </row>
    <row r="5084" spans="1:12" x14ac:dyDescent="0.3">
      <c r="A5084" s="2">
        <v>47452</v>
      </c>
      <c r="B5084" s="3">
        <v>47452</v>
      </c>
      <c r="C5084" s="1">
        <v>47452</v>
      </c>
      <c r="D5084" s="5">
        <f t="shared" si="626"/>
        <v>47452</v>
      </c>
      <c r="E5084" s="1" t="s">
        <v>50</v>
      </c>
      <c r="F5084" t="str">
        <f t="shared" si="627"/>
        <v>廿五</v>
      </c>
      <c r="G5084" t="s">
        <v>12</v>
      </c>
      <c r="H5084">
        <f t="shared" si="630"/>
        <v>8</v>
      </c>
      <c r="I5084" t="str">
        <f t="shared" si="631"/>
        <v>二</v>
      </c>
      <c r="J5084" t="str">
        <f t="shared" si="628"/>
        <v>2029/10/25</v>
      </c>
      <c r="K5084" t="str">
        <f t="shared" si="629"/>
        <v>25</v>
      </c>
      <c r="L5084" t="s">
        <v>1370</v>
      </c>
    </row>
    <row r="5085" spans="1:12" x14ac:dyDescent="0.3">
      <c r="A5085" s="2">
        <v>47453</v>
      </c>
      <c r="B5085" s="3">
        <v>47453</v>
      </c>
      <c r="C5085" s="1">
        <v>47453</v>
      </c>
      <c r="D5085" s="5">
        <f t="shared" si="626"/>
        <v>47453</v>
      </c>
      <c r="E5085" s="1" t="s">
        <v>52</v>
      </c>
      <c r="F5085" t="str">
        <f t="shared" si="627"/>
        <v>廿六</v>
      </c>
      <c r="G5085" t="s">
        <v>91</v>
      </c>
      <c r="H5085">
        <f t="shared" si="630"/>
        <v>8</v>
      </c>
      <c r="I5085" t="str">
        <f t="shared" si="631"/>
        <v>二</v>
      </c>
      <c r="J5085" t="str">
        <f t="shared" si="628"/>
        <v>2029/10/26</v>
      </c>
      <c r="K5085" t="str">
        <f t="shared" si="629"/>
        <v>26</v>
      </c>
      <c r="L5085" t="s">
        <v>1370</v>
      </c>
    </row>
    <row r="5086" spans="1:12" x14ac:dyDescent="0.3">
      <c r="A5086" s="2">
        <v>47454</v>
      </c>
      <c r="B5086" s="3">
        <v>47454</v>
      </c>
      <c r="C5086" s="1">
        <v>47454</v>
      </c>
      <c r="D5086" s="5">
        <f t="shared" si="626"/>
        <v>47454</v>
      </c>
      <c r="E5086" s="1" t="s">
        <v>1</v>
      </c>
      <c r="F5086" t="str">
        <f t="shared" si="627"/>
        <v>廿七</v>
      </c>
      <c r="G5086" t="s">
        <v>92</v>
      </c>
      <c r="H5086">
        <f t="shared" si="630"/>
        <v>8</v>
      </c>
      <c r="I5086" t="str">
        <f t="shared" si="631"/>
        <v>二</v>
      </c>
      <c r="J5086" t="str">
        <f t="shared" si="628"/>
        <v>2029/10/27</v>
      </c>
      <c r="K5086" t="str">
        <f t="shared" si="629"/>
        <v>27</v>
      </c>
      <c r="L5086" t="s">
        <v>1370</v>
      </c>
    </row>
    <row r="5087" spans="1:12" x14ac:dyDescent="0.3">
      <c r="A5087" s="2">
        <v>47455</v>
      </c>
      <c r="B5087" s="3">
        <v>47455</v>
      </c>
      <c r="C5087" s="1">
        <v>47455</v>
      </c>
      <c r="D5087" s="5">
        <f t="shared" si="626"/>
        <v>47455</v>
      </c>
      <c r="E5087" s="1" t="s">
        <v>53</v>
      </c>
      <c r="F5087" t="str">
        <f t="shared" si="627"/>
        <v>廿八</v>
      </c>
      <c r="G5087" t="s">
        <v>93</v>
      </c>
      <c r="H5087">
        <f t="shared" si="630"/>
        <v>9</v>
      </c>
      <c r="I5087" t="str">
        <f t="shared" si="631"/>
        <v>一</v>
      </c>
      <c r="J5087" t="str">
        <f t="shared" si="628"/>
        <v>2029/10/28</v>
      </c>
      <c r="K5087" t="str">
        <f t="shared" si="629"/>
        <v>28</v>
      </c>
      <c r="L5087" t="s">
        <v>1370</v>
      </c>
    </row>
    <row r="5088" spans="1:12" x14ac:dyDescent="0.3">
      <c r="A5088" s="2">
        <v>47456</v>
      </c>
      <c r="B5088" s="3">
        <v>47456</v>
      </c>
      <c r="C5088" s="1">
        <v>47456</v>
      </c>
      <c r="D5088" s="5">
        <f t="shared" si="626"/>
        <v>47456</v>
      </c>
      <c r="E5088" s="1" t="s">
        <v>54</v>
      </c>
      <c r="F5088" t="str">
        <f t="shared" si="627"/>
        <v>廿九</v>
      </c>
      <c r="G5088" t="s">
        <v>94</v>
      </c>
      <c r="H5088">
        <f t="shared" si="630"/>
        <v>9</v>
      </c>
      <c r="I5088" t="str">
        <f t="shared" si="631"/>
        <v>一</v>
      </c>
      <c r="J5088" t="str">
        <f t="shared" si="628"/>
        <v>2029/10/29</v>
      </c>
      <c r="K5088" t="str">
        <f t="shared" si="629"/>
        <v>29</v>
      </c>
      <c r="L5088" t="s">
        <v>1370</v>
      </c>
    </row>
    <row r="5089" spans="1:12" x14ac:dyDescent="0.3">
      <c r="A5089" s="2">
        <v>47457</v>
      </c>
      <c r="B5089" s="3">
        <v>47457</v>
      </c>
      <c r="C5089" s="1">
        <v>47457</v>
      </c>
      <c r="D5089" s="5">
        <f t="shared" si="626"/>
        <v>47457</v>
      </c>
      <c r="E5089" s="1" t="s">
        <v>55</v>
      </c>
      <c r="F5089" t="str">
        <f t="shared" si="627"/>
        <v>一</v>
      </c>
      <c r="G5089" t="s">
        <v>95</v>
      </c>
      <c r="H5089">
        <f t="shared" si="630"/>
        <v>9</v>
      </c>
      <c r="I5089" t="str">
        <f t="shared" si="631"/>
        <v>一</v>
      </c>
      <c r="J5089" t="str">
        <f t="shared" si="628"/>
        <v>2029/11/1</v>
      </c>
      <c r="K5089" t="str">
        <f t="shared" si="629"/>
        <v>/1</v>
      </c>
      <c r="L5089" t="s">
        <v>1336</v>
      </c>
    </row>
    <row r="5090" spans="1:12" x14ac:dyDescent="0.3">
      <c r="A5090" s="2">
        <v>47458</v>
      </c>
      <c r="B5090" s="3">
        <v>47458</v>
      </c>
      <c r="C5090" s="1">
        <v>47458</v>
      </c>
      <c r="D5090" s="5">
        <f t="shared" si="626"/>
        <v>47458</v>
      </c>
      <c r="E5090" s="1" t="s">
        <v>56</v>
      </c>
      <c r="F5090" t="str">
        <f t="shared" si="627"/>
        <v>二</v>
      </c>
      <c r="G5090" t="s">
        <v>96</v>
      </c>
      <c r="H5090">
        <f t="shared" si="630"/>
        <v>10</v>
      </c>
      <c r="I5090" t="str">
        <f t="shared" si="631"/>
        <v>一</v>
      </c>
      <c r="J5090" t="str">
        <f t="shared" si="628"/>
        <v>2029/11/2</v>
      </c>
      <c r="K5090" t="str">
        <f t="shared" si="629"/>
        <v>/2</v>
      </c>
      <c r="L5090" t="s">
        <v>1336</v>
      </c>
    </row>
    <row r="5091" spans="1:12" x14ac:dyDescent="0.3">
      <c r="A5091" s="2">
        <v>47459</v>
      </c>
      <c r="B5091" s="3">
        <v>47459</v>
      </c>
      <c r="C5091" s="1">
        <v>47459</v>
      </c>
      <c r="D5091" s="5">
        <f t="shared" si="626"/>
        <v>47459</v>
      </c>
      <c r="E5091" s="1" t="s">
        <v>50</v>
      </c>
      <c r="F5091" t="str">
        <f t="shared" si="627"/>
        <v>三</v>
      </c>
      <c r="G5091" t="s">
        <v>97</v>
      </c>
      <c r="J5091" t="str">
        <f t="shared" si="628"/>
        <v>2029/11/3</v>
      </c>
      <c r="K5091" t="str">
        <f t="shared" si="629"/>
        <v>/3</v>
      </c>
      <c r="L5091" t="s">
        <v>1336</v>
      </c>
    </row>
    <row r="5092" spans="1:12" x14ac:dyDescent="0.3">
      <c r="A5092" s="2">
        <v>47460</v>
      </c>
      <c r="B5092" s="3">
        <v>47460</v>
      </c>
      <c r="C5092" s="1">
        <v>47460</v>
      </c>
      <c r="D5092" s="5">
        <f t="shared" si="626"/>
        <v>47460</v>
      </c>
      <c r="E5092" s="1" t="s">
        <v>52</v>
      </c>
      <c r="F5092" t="str">
        <f t="shared" si="627"/>
        <v>四</v>
      </c>
      <c r="G5092" t="s">
        <v>98</v>
      </c>
      <c r="H5092">
        <f t="shared" ref="H5092:H5119" si="632">U2</f>
        <v>1</v>
      </c>
      <c r="I5092" t="str">
        <f t="shared" ref="I5092:I5119" si="633">V3</f>
        <v>九</v>
      </c>
      <c r="J5092" t="str">
        <f t="shared" si="628"/>
        <v>2029/11/4</v>
      </c>
      <c r="K5092" t="str">
        <f t="shared" si="629"/>
        <v>/4</v>
      </c>
      <c r="L5092" t="s">
        <v>1336</v>
      </c>
    </row>
    <row r="5093" spans="1:12" x14ac:dyDescent="0.3">
      <c r="A5093" s="2">
        <v>47461</v>
      </c>
      <c r="B5093" s="3">
        <v>47461</v>
      </c>
      <c r="C5093" s="1">
        <v>47461</v>
      </c>
      <c r="D5093" s="5">
        <f t="shared" si="626"/>
        <v>47461</v>
      </c>
      <c r="E5093" s="1" t="s">
        <v>1</v>
      </c>
      <c r="F5093" t="str">
        <f t="shared" si="627"/>
        <v>五</v>
      </c>
      <c r="G5093" t="s">
        <v>99</v>
      </c>
      <c r="H5093">
        <f t="shared" si="632"/>
        <v>1</v>
      </c>
      <c r="I5093" t="str">
        <f t="shared" si="633"/>
        <v>九</v>
      </c>
      <c r="J5093" t="str">
        <f t="shared" si="628"/>
        <v>2029/11/5</v>
      </c>
      <c r="K5093" t="str">
        <f t="shared" si="629"/>
        <v>/5</v>
      </c>
      <c r="L5093" t="s">
        <v>1336</v>
      </c>
    </row>
    <row r="5094" spans="1:12" x14ac:dyDescent="0.3">
      <c r="A5094" s="2">
        <v>47462</v>
      </c>
      <c r="B5094" s="3">
        <v>47462</v>
      </c>
      <c r="C5094" s="1">
        <v>47462</v>
      </c>
      <c r="D5094" s="5">
        <f t="shared" si="626"/>
        <v>47462</v>
      </c>
      <c r="E5094" s="1" t="s">
        <v>53</v>
      </c>
      <c r="F5094" t="str">
        <f t="shared" si="627"/>
        <v>六</v>
      </c>
      <c r="G5094" t="s">
        <v>100</v>
      </c>
      <c r="H5094">
        <f t="shared" si="632"/>
        <v>1</v>
      </c>
      <c r="I5094" t="str">
        <f t="shared" si="633"/>
        <v>九</v>
      </c>
      <c r="J5094" t="str">
        <f t="shared" si="628"/>
        <v>2029/11/6</v>
      </c>
      <c r="K5094" t="str">
        <f t="shared" si="629"/>
        <v>/6</v>
      </c>
      <c r="L5094" t="s">
        <v>1336</v>
      </c>
    </row>
    <row r="5095" spans="1:12" x14ac:dyDescent="0.3">
      <c r="A5095" s="2">
        <v>47463</v>
      </c>
      <c r="B5095" s="3">
        <v>47463</v>
      </c>
      <c r="C5095" s="1">
        <v>47463</v>
      </c>
      <c r="D5095" s="5">
        <f t="shared" si="626"/>
        <v>47463</v>
      </c>
      <c r="E5095" s="1" t="s">
        <v>54</v>
      </c>
      <c r="F5095" t="str">
        <f t="shared" si="627"/>
        <v>七</v>
      </c>
      <c r="G5095" t="s">
        <v>101</v>
      </c>
      <c r="H5095">
        <f t="shared" si="632"/>
        <v>1</v>
      </c>
      <c r="I5095" t="str">
        <f t="shared" si="633"/>
        <v>八</v>
      </c>
      <c r="J5095" t="str">
        <f t="shared" si="628"/>
        <v>2029/11/7</v>
      </c>
      <c r="K5095" t="str">
        <f t="shared" si="629"/>
        <v>/7</v>
      </c>
      <c r="L5095" t="s">
        <v>1336</v>
      </c>
    </row>
    <row r="5096" spans="1:12" x14ac:dyDescent="0.3">
      <c r="A5096" s="2">
        <v>47464</v>
      </c>
      <c r="B5096" s="3">
        <v>47464</v>
      </c>
      <c r="C5096" s="1">
        <v>47464</v>
      </c>
      <c r="D5096" s="5">
        <f t="shared" si="626"/>
        <v>47464</v>
      </c>
      <c r="E5096" s="1" t="s">
        <v>55</v>
      </c>
      <c r="F5096" t="str">
        <f t="shared" si="627"/>
        <v>八</v>
      </c>
      <c r="G5096" t="s">
        <v>102</v>
      </c>
      <c r="H5096">
        <f t="shared" si="632"/>
        <v>2</v>
      </c>
      <c r="I5096" t="str">
        <f t="shared" si="633"/>
        <v>八</v>
      </c>
      <c r="J5096" t="str">
        <f t="shared" si="628"/>
        <v>2029/11/8</v>
      </c>
      <c r="K5096" t="str">
        <f t="shared" si="629"/>
        <v>/8</v>
      </c>
      <c r="L5096" t="s">
        <v>1336</v>
      </c>
    </row>
    <row r="5097" spans="1:12" x14ac:dyDescent="0.3">
      <c r="A5097" s="2">
        <v>47465</v>
      </c>
      <c r="B5097" s="3">
        <v>47465</v>
      </c>
      <c r="C5097" s="1">
        <v>47465</v>
      </c>
      <c r="D5097" s="5">
        <f t="shared" si="626"/>
        <v>47465</v>
      </c>
      <c r="E5097" s="1" t="s">
        <v>56</v>
      </c>
      <c r="F5097" t="str">
        <f t="shared" si="627"/>
        <v>九</v>
      </c>
      <c r="G5097" t="s">
        <v>103</v>
      </c>
      <c r="H5097">
        <f t="shared" si="632"/>
        <v>2</v>
      </c>
      <c r="I5097" t="str">
        <f t="shared" si="633"/>
        <v>八</v>
      </c>
      <c r="J5097" t="str">
        <f t="shared" si="628"/>
        <v>2029/11/9</v>
      </c>
      <c r="K5097" t="str">
        <f t="shared" si="629"/>
        <v>/9</v>
      </c>
      <c r="L5097" t="s">
        <v>1336</v>
      </c>
    </row>
    <row r="5098" spans="1:12" x14ac:dyDescent="0.3">
      <c r="A5098" s="2">
        <v>47466</v>
      </c>
      <c r="B5098" s="3">
        <v>47466</v>
      </c>
      <c r="C5098" s="1">
        <v>47466</v>
      </c>
      <c r="D5098" s="5">
        <f t="shared" si="626"/>
        <v>47466</v>
      </c>
      <c r="E5098" s="1" t="s">
        <v>50</v>
      </c>
      <c r="F5098" t="str">
        <f t="shared" si="627"/>
        <v>十</v>
      </c>
      <c r="G5098" t="s">
        <v>117</v>
      </c>
      <c r="H5098">
        <f t="shared" si="632"/>
        <v>2</v>
      </c>
      <c r="I5098" t="str">
        <f t="shared" si="633"/>
        <v>七</v>
      </c>
      <c r="J5098" t="str">
        <f t="shared" si="628"/>
        <v>2029/11/10</v>
      </c>
      <c r="K5098" t="str">
        <f t="shared" si="629"/>
        <v>10</v>
      </c>
      <c r="L5098" t="s">
        <v>1336</v>
      </c>
    </row>
    <row r="5099" spans="1:12" x14ac:dyDescent="0.3">
      <c r="A5099" s="2">
        <v>47467</v>
      </c>
      <c r="B5099" s="3">
        <v>47467</v>
      </c>
      <c r="C5099" s="1">
        <v>47467</v>
      </c>
      <c r="D5099" s="5">
        <f t="shared" si="626"/>
        <v>47467</v>
      </c>
      <c r="E5099" s="1" t="s">
        <v>52</v>
      </c>
      <c r="F5099" t="str">
        <f t="shared" si="627"/>
        <v>十一</v>
      </c>
      <c r="G5099" t="s">
        <v>118</v>
      </c>
      <c r="H5099">
        <f t="shared" si="632"/>
        <v>3</v>
      </c>
      <c r="I5099" t="str">
        <f t="shared" si="633"/>
        <v>七</v>
      </c>
      <c r="J5099" t="str">
        <f t="shared" si="628"/>
        <v>2029/11/11</v>
      </c>
      <c r="K5099" t="str">
        <f t="shared" si="629"/>
        <v>11</v>
      </c>
      <c r="L5099" t="s">
        <v>1336</v>
      </c>
    </row>
    <row r="5100" spans="1:12" x14ac:dyDescent="0.3">
      <c r="A5100" s="2">
        <v>47468</v>
      </c>
      <c r="B5100" s="3">
        <v>47468</v>
      </c>
      <c r="C5100" s="1">
        <v>47468</v>
      </c>
      <c r="D5100" s="5">
        <f t="shared" si="626"/>
        <v>47468</v>
      </c>
      <c r="E5100" s="1" t="s">
        <v>1</v>
      </c>
      <c r="F5100" t="str">
        <f t="shared" si="627"/>
        <v>十二</v>
      </c>
      <c r="G5100" t="s">
        <v>119</v>
      </c>
      <c r="H5100">
        <f t="shared" si="632"/>
        <v>3</v>
      </c>
      <c r="I5100" t="str">
        <f t="shared" si="633"/>
        <v>七</v>
      </c>
      <c r="J5100" t="str">
        <f t="shared" si="628"/>
        <v>2029/11/12</v>
      </c>
      <c r="K5100" t="str">
        <f t="shared" si="629"/>
        <v>12</v>
      </c>
      <c r="L5100" t="s">
        <v>1336</v>
      </c>
    </row>
    <row r="5101" spans="1:12" x14ac:dyDescent="0.3">
      <c r="A5101" s="2">
        <v>47469</v>
      </c>
      <c r="B5101" s="3">
        <v>47469</v>
      </c>
      <c r="C5101" s="1">
        <v>47469</v>
      </c>
      <c r="D5101" s="5">
        <f t="shared" si="626"/>
        <v>47469</v>
      </c>
      <c r="E5101" s="1" t="s">
        <v>53</v>
      </c>
      <c r="F5101" t="str">
        <f t="shared" si="627"/>
        <v>十三</v>
      </c>
      <c r="G5101" t="s">
        <v>120</v>
      </c>
      <c r="H5101">
        <f t="shared" si="632"/>
        <v>3</v>
      </c>
      <c r="I5101" t="str">
        <f t="shared" si="633"/>
        <v>六</v>
      </c>
      <c r="J5101" t="str">
        <f t="shared" si="628"/>
        <v>2029/11/13</v>
      </c>
      <c r="K5101" t="str">
        <f t="shared" si="629"/>
        <v>13</v>
      </c>
      <c r="L5101" t="s">
        <v>1336</v>
      </c>
    </row>
    <row r="5102" spans="1:12" x14ac:dyDescent="0.3">
      <c r="A5102" s="2">
        <v>47470</v>
      </c>
      <c r="B5102" s="3">
        <v>47470</v>
      </c>
      <c r="C5102" s="1">
        <v>47470</v>
      </c>
      <c r="D5102" s="5">
        <f t="shared" si="626"/>
        <v>47470</v>
      </c>
      <c r="E5102" s="1" t="s">
        <v>54</v>
      </c>
      <c r="F5102" t="str">
        <f t="shared" si="627"/>
        <v>十四</v>
      </c>
      <c r="G5102" t="s">
        <v>57</v>
      </c>
      <c r="H5102">
        <f t="shared" si="632"/>
        <v>4</v>
      </c>
      <c r="I5102" t="str">
        <f t="shared" si="633"/>
        <v>六</v>
      </c>
      <c r="J5102" t="str">
        <f t="shared" si="628"/>
        <v>2029/11/14</v>
      </c>
      <c r="K5102" t="str">
        <f t="shared" si="629"/>
        <v>14</v>
      </c>
      <c r="L5102" t="s">
        <v>1336</v>
      </c>
    </row>
    <row r="5103" spans="1:12" x14ac:dyDescent="0.3">
      <c r="A5103" s="2">
        <v>47471</v>
      </c>
      <c r="B5103" s="3">
        <v>47471</v>
      </c>
      <c r="C5103" s="1">
        <v>47471</v>
      </c>
      <c r="D5103" s="5">
        <f t="shared" si="626"/>
        <v>47471</v>
      </c>
      <c r="E5103" s="1" t="s">
        <v>55</v>
      </c>
      <c r="F5103" t="str">
        <f t="shared" si="627"/>
        <v>十五</v>
      </c>
      <c r="G5103" t="s">
        <v>59</v>
      </c>
      <c r="H5103">
        <f t="shared" si="632"/>
        <v>4</v>
      </c>
      <c r="I5103" t="str">
        <f t="shared" si="633"/>
        <v>六</v>
      </c>
      <c r="J5103" t="str">
        <f t="shared" si="628"/>
        <v>2029/11/15</v>
      </c>
      <c r="K5103" t="str">
        <f t="shared" si="629"/>
        <v>15</v>
      </c>
      <c r="L5103" t="s">
        <v>1336</v>
      </c>
    </row>
    <row r="5104" spans="1:12" x14ac:dyDescent="0.3">
      <c r="A5104" s="2">
        <v>47472</v>
      </c>
      <c r="B5104" s="3">
        <v>47472</v>
      </c>
      <c r="C5104" s="1">
        <v>47472</v>
      </c>
      <c r="D5104" s="5">
        <f t="shared" si="626"/>
        <v>47472</v>
      </c>
      <c r="E5104" s="1" t="s">
        <v>56</v>
      </c>
      <c r="F5104" t="str">
        <f t="shared" si="627"/>
        <v>十六</v>
      </c>
      <c r="G5104" t="s">
        <v>60</v>
      </c>
      <c r="H5104">
        <f t="shared" si="632"/>
        <v>4</v>
      </c>
      <c r="I5104" t="str">
        <f t="shared" si="633"/>
        <v>五</v>
      </c>
      <c r="J5104" t="str">
        <f t="shared" si="628"/>
        <v>2029/11/16</v>
      </c>
      <c r="K5104" t="str">
        <f t="shared" si="629"/>
        <v>16</v>
      </c>
      <c r="L5104" t="s">
        <v>1336</v>
      </c>
    </row>
    <row r="5105" spans="1:12" x14ac:dyDescent="0.3">
      <c r="A5105" s="2">
        <v>47473</v>
      </c>
      <c r="B5105" s="3">
        <v>47473</v>
      </c>
      <c r="C5105" s="1">
        <v>47473</v>
      </c>
      <c r="D5105" s="5">
        <f t="shared" si="626"/>
        <v>47473</v>
      </c>
      <c r="E5105" s="1" t="s">
        <v>50</v>
      </c>
      <c r="F5105" t="str">
        <f t="shared" si="627"/>
        <v>十七</v>
      </c>
      <c r="G5105" t="s">
        <v>61</v>
      </c>
      <c r="H5105">
        <f t="shared" si="632"/>
        <v>5</v>
      </c>
      <c r="I5105" t="str">
        <f t="shared" si="633"/>
        <v>五</v>
      </c>
      <c r="J5105" t="str">
        <f t="shared" si="628"/>
        <v>2029/11/17</v>
      </c>
      <c r="K5105" t="str">
        <f t="shared" si="629"/>
        <v>17</v>
      </c>
      <c r="L5105" t="s">
        <v>1336</v>
      </c>
    </row>
    <row r="5106" spans="1:12" x14ac:dyDescent="0.3">
      <c r="A5106" s="2">
        <v>47474</v>
      </c>
      <c r="B5106" s="3">
        <v>47474</v>
      </c>
      <c r="C5106" s="1">
        <v>47474</v>
      </c>
      <c r="D5106" s="5">
        <f t="shared" si="626"/>
        <v>47474</v>
      </c>
      <c r="E5106" s="1" t="s">
        <v>52</v>
      </c>
      <c r="F5106" t="str">
        <f t="shared" si="627"/>
        <v>十八</v>
      </c>
      <c r="G5106" t="s">
        <v>62</v>
      </c>
      <c r="H5106">
        <f t="shared" si="632"/>
        <v>5</v>
      </c>
      <c r="I5106" t="str">
        <f t="shared" si="633"/>
        <v>五</v>
      </c>
      <c r="J5106" t="str">
        <f t="shared" si="628"/>
        <v>2029/11/18</v>
      </c>
      <c r="K5106" t="str">
        <f t="shared" si="629"/>
        <v>18</v>
      </c>
      <c r="L5106" t="s">
        <v>1336</v>
      </c>
    </row>
    <row r="5107" spans="1:12" x14ac:dyDescent="0.3">
      <c r="A5107" s="2">
        <v>47475</v>
      </c>
      <c r="B5107" s="3">
        <v>47475</v>
      </c>
      <c r="C5107" s="1">
        <v>47475</v>
      </c>
      <c r="D5107" s="5">
        <f t="shared" si="626"/>
        <v>47475</v>
      </c>
      <c r="E5107" s="1" t="s">
        <v>1</v>
      </c>
      <c r="F5107" t="str">
        <f t="shared" si="627"/>
        <v>十九</v>
      </c>
      <c r="G5107" t="s">
        <v>63</v>
      </c>
      <c r="H5107">
        <f t="shared" si="632"/>
        <v>5</v>
      </c>
      <c r="I5107" t="str">
        <f t="shared" si="633"/>
        <v>四</v>
      </c>
      <c r="J5107" t="str">
        <f t="shared" si="628"/>
        <v>2029/11/19</v>
      </c>
      <c r="K5107" t="str">
        <f t="shared" si="629"/>
        <v>19</v>
      </c>
      <c r="L5107" t="s">
        <v>1336</v>
      </c>
    </row>
    <row r="5108" spans="1:12" x14ac:dyDescent="0.3">
      <c r="A5108" s="2">
        <v>47476</v>
      </c>
      <c r="B5108" s="3">
        <v>47476</v>
      </c>
      <c r="C5108" s="1">
        <v>47476</v>
      </c>
      <c r="D5108" s="5">
        <f t="shared" si="626"/>
        <v>47476</v>
      </c>
      <c r="E5108" s="1" t="s">
        <v>53</v>
      </c>
      <c r="F5108" t="str">
        <f t="shared" si="627"/>
        <v>二十</v>
      </c>
      <c r="G5108" t="s">
        <v>64</v>
      </c>
      <c r="H5108">
        <f t="shared" si="632"/>
        <v>6</v>
      </c>
      <c r="I5108" t="str">
        <f t="shared" si="633"/>
        <v>四</v>
      </c>
      <c r="J5108" t="str">
        <f t="shared" si="628"/>
        <v>2029/11/20</v>
      </c>
      <c r="K5108" t="str">
        <f t="shared" si="629"/>
        <v>20</v>
      </c>
      <c r="L5108" t="s">
        <v>1336</v>
      </c>
    </row>
    <row r="5109" spans="1:12" x14ac:dyDescent="0.3">
      <c r="A5109" s="2">
        <v>47477</v>
      </c>
      <c r="B5109" s="3">
        <v>47477</v>
      </c>
      <c r="C5109" s="1">
        <v>47477</v>
      </c>
      <c r="D5109" s="5">
        <f t="shared" si="626"/>
        <v>47477</v>
      </c>
      <c r="E5109" s="1" t="s">
        <v>54</v>
      </c>
      <c r="F5109" t="str">
        <f t="shared" si="627"/>
        <v>廿一</v>
      </c>
      <c r="G5109" t="s">
        <v>16</v>
      </c>
      <c r="H5109">
        <f t="shared" si="632"/>
        <v>6</v>
      </c>
      <c r="I5109" t="str">
        <f t="shared" si="633"/>
        <v>四</v>
      </c>
      <c r="J5109" t="str">
        <f t="shared" si="628"/>
        <v>2029/11/21</v>
      </c>
      <c r="K5109" t="str">
        <f t="shared" si="629"/>
        <v>21</v>
      </c>
      <c r="L5109" t="s">
        <v>1336</v>
      </c>
    </row>
    <row r="5110" spans="1:12" x14ac:dyDescent="0.3">
      <c r="A5110" s="2">
        <v>47478</v>
      </c>
      <c r="B5110" s="3">
        <v>47478</v>
      </c>
      <c r="C5110" s="1">
        <v>47478</v>
      </c>
      <c r="D5110" s="5">
        <f t="shared" si="626"/>
        <v>47478</v>
      </c>
      <c r="E5110" s="1" t="s">
        <v>55</v>
      </c>
      <c r="F5110" t="str">
        <f t="shared" si="627"/>
        <v>廿二</v>
      </c>
      <c r="G5110" t="s">
        <v>17</v>
      </c>
      <c r="H5110">
        <f t="shared" si="632"/>
        <v>6</v>
      </c>
      <c r="I5110" t="str">
        <f t="shared" si="633"/>
        <v>三</v>
      </c>
      <c r="J5110" t="str">
        <f t="shared" si="628"/>
        <v>2029/11/22</v>
      </c>
      <c r="K5110" t="str">
        <f t="shared" si="629"/>
        <v>22</v>
      </c>
      <c r="L5110" t="s">
        <v>1336</v>
      </c>
    </row>
    <row r="5111" spans="1:12" x14ac:dyDescent="0.3">
      <c r="A5111" s="2">
        <v>47479</v>
      </c>
      <c r="B5111" s="3">
        <v>47479</v>
      </c>
      <c r="C5111" s="1">
        <v>47479</v>
      </c>
      <c r="D5111" s="5">
        <f t="shared" si="626"/>
        <v>47479</v>
      </c>
      <c r="E5111" s="1" t="s">
        <v>56</v>
      </c>
      <c r="F5111" t="str">
        <f t="shared" si="627"/>
        <v>廿三</v>
      </c>
      <c r="G5111" t="s">
        <v>18</v>
      </c>
      <c r="H5111">
        <f t="shared" si="632"/>
        <v>7</v>
      </c>
      <c r="I5111" t="str">
        <f t="shared" si="633"/>
        <v>三</v>
      </c>
      <c r="J5111" t="str">
        <f t="shared" si="628"/>
        <v>2029/11/23</v>
      </c>
      <c r="K5111" t="str">
        <f t="shared" si="629"/>
        <v>23</v>
      </c>
      <c r="L5111" t="s">
        <v>1336</v>
      </c>
    </row>
    <row r="5112" spans="1:12" x14ac:dyDescent="0.3">
      <c r="A5112" s="2">
        <v>47480</v>
      </c>
      <c r="B5112" s="3">
        <v>47480</v>
      </c>
      <c r="C5112" s="1">
        <v>47480</v>
      </c>
      <c r="D5112" s="5">
        <f t="shared" si="626"/>
        <v>47480</v>
      </c>
      <c r="E5112" s="1" t="s">
        <v>50</v>
      </c>
      <c r="F5112" t="str">
        <f t="shared" si="627"/>
        <v>廿四</v>
      </c>
      <c r="G5112" t="s">
        <v>75</v>
      </c>
      <c r="H5112">
        <f t="shared" si="632"/>
        <v>7</v>
      </c>
      <c r="I5112" t="str">
        <f t="shared" si="633"/>
        <v>三</v>
      </c>
      <c r="J5112" t="str">
        <f t="shared" si="628"/>
        <v>2029/11/24</v>
      </c>
      <c r="K5112" t="str">
        <f t="shared" si="629"/>
        <v>24</v>
      </c>
      <c r="L5112" t="s">
        <v>1336</v>
      </c>
    </row>
    <row r="5113" spans="1:12" x14ac:dyDescent="0.3">
      <c r="A5113" s="2">
        <v>47481</v>
      </c>
      <c r="B5113" s="3">
        <v>47481</v>
      </c>
      <c r="C5113" s="1">
        <v>47481</v>
      </c>
      <c r="D5113" s="5">
        <f t="shared" si="626"/>
        <v>47481</v>
      </c>
      <c r="E5113" s="1" t="s">
        <v>52</v>
      </c>
      <c r="F5113" t="str">
        <f t="shared" si="627"/>
        <v>廿五</v>
      </c>
      <c r="G5113" t="s">
        <v>19</v>
      </c>
      <c r="H5113">
        <f t="shared" si="632"/>
        <v>7</v>
      </c>
      <c r="I5113" t="str">
        <f t="shared" si="633"/>
        <v>二</v>
      </c>
      <c r="J5113" t="str">
        <f t="shared" si="628"/>
        <v>2029/11/25</v>
      </c>
      <c r="K5113" t="str">
        <f t="shared" si="629"/>
        <v>25</v>
      </c>
      <c r="L5113" t="s">
        <v>1336</v>
      </c>
    </row>
    <row r="5114" spans="1:12" x14ac:dyDescent="0.3">
      <c r="A5114" s="2">
        <v>47482</v>
      </c>
      <c r="B5114" s="3">
        <v>47482</v>
      </c>
      <c r="C5114" s="1">
        <v>47482</v>
      </c>
      <c r="D5114" s="5">
        <f t="shared" si="626"/>
        <v>47482</v>
      </c>
      <c r="E5114" s="1" t="s">
        <v>1</v>
      </c>
      <c r="F5114" t="str">
        <f t="shared" si="627"/>
        <v>廿六</v>
      </c>
      <c r="G5114" t="s">
        <v>20</v>
      </c>
      <c r="H5114">
        <f t="shared" si="632"/>
        <v>8</v>
      </c>
      <c r="I5114" t="str">
        <f t="shared" si="633"/>
        <v>二</v>
      </c>
      <c r="J5114" t="str">
        <f t="shared" si="628"/>
        <v>2029/11/26</v>
      </c>
      <c r="K5114" t="str">
        <f t="shared" si="629"/>
        <v>26</v>
      </c>
      <c r="L5114" t="s">
        <v>1336</v>
      </c>
    </row>
    <row r="5115" spans="1:12" x14ac:dyDescent="0.3">
      <c r="A5115" s="2">
        <v>47483</v>
      </c>
      <c r="B5115" s="3">
        <v>47483</v>
      </c>
      <c r="C5115" s="1">
        <v>47483</v>
      </c>
      <c r="D5115" s="5">
        <f t="shared" si="626"/>
        <v>47483</v>
      </c>
      <c r="E5115" s="1" t="s">
        <v>53</v>
      </c>
      <c r="F5115" t="str">
        <f t="shared" si="627"/>
        <v>廿七</v>
      </c>
      <c r="G5115" t="s">
        <v>21</v>
      </c>
      <c r="H5115">
        <f t="shared" si="632"/>
        <v>8</v>
      </c>
      <c r="I5115" t="str">
        <f t="shared" si="633"/>
        <v>二</v>
      </c>
      <c r="J5115" t="str">
        <f t="shared" si="628"/>
        <v>2029/11/27</v>
      </c>
      <c r="K5115" t="str">
        <f t="shared" si="629"/>
        <v>27</v>
      </c>
      <c r="L5115" t="s">
        <v>1336</v>
      </c>
    </row>
    <row r="5116" spans="1:12" x14ac:dyDescent="0.3">
      <c r="A5116" s="2">
        <v>47484</v>
      </c>
      <c r="B5116" s="3">
        <v>47484</v>
      </c>
      <c r="C5116" s="1">
        <v>47484</v>
      </c>
      <c r="D5116" s="5">
        <f t="shared" si="626"/>
        <v>47484</v>
      </c>
      <c r="E5116" s="1" t="s">
        <v>54</v>
      </c>
      <c r="F5116" t="str">
        <f t="shared" si="627"/>
        <v>廿八</v>
      </c>
      <c r="G5116" t="s">
        <v>22</v>
      </c>
      <c r="H5116">
        <f t="shared" si="632"/>
        <v>8</v>
      </c>
      <c r="I5116" t="str">
        <f t="shared" si="633"/>
        <v>一</v>
      </c>
      <c r="J5116" t="str">
        <f t="shared" si="628"/>
        <v>2029/11/28</v>
      </c>
      <c r="K5116" t="str">
        <f t="shared" si="629"/>
        <v>28</v>
      </c>
      <c r="L5116" t="s">
        <v>1336</v>
      </c>
    </row>
    <row r="5117" spans="1:12" x14ac:dyDescent="0.3">
      <c r="A5117" s="2">
        <v>47485</v>
      </c>
      <c r="B5117" s="3">
        <v>47485</v>
      </c>
      <c r="C5117" s="1">
        <v>47485</v>
      </c>
      <c r="D5117" s="5">
        <f t="shared" si="626"/>
        <v>47485</v>
      </c>
      <c r="E5117" s="1" t="s">
        <v>55</v>
      </c>
      <c r="F5117" t="str">
        <f t="shared" si="627"/>
        <v>廿九</v>
      </c>
      <c r="G5117" t="s">
        <v>23</v>
      </c>
      <c r="H5117">
        <f t="shared" si="632"/>
        <v>9</v>
      </c>
      <c r="I5117" t="str">
        <f t="shared" si="633"/>
        <v>一</v>
      </c>
      <c r="J5117" t="str">
        <f t="shared" si="628"/>
        <v>2029/11/29</v>
      </c>
      <c r="K5117" t="str">
        <f t="shared" si="629"/>
        <v>29</v>
      </c>
      <c r="L5117" t="s">
        <v>1336</v>
      </c>
    </row>
    <row r="5118" spans="1:12" x14ac:dyDescent="0.3">
      <c r="A5118" s="2">
        <v>47486</v>
      </c>
      <c r="B5118" s="3">
        <v>47486</v>
      </c>
      <c r="C5118" s="1">
        <v>47486</v>
      </c>
      <c r="D5118" s="5">
        <f t="shared" si="626"/>
        <v>47486</v>
      </c>
      <c r="E5118" s="1" t="s">
        <v>56</v>
      </c>
      <c r="F5118" t="str">
        <f t="shared" si="627"/>
        <v>三十</v>
      </c>
      <c r="G5118" t="s">
        <v>24</v>
      </c>
      <c r="H5118">
        <f t="shared" si="632"/>
        <v>9</v>
      </c>
      <c r="I5118" t="str">
        <f t="shared" si="633"/>
        <v>一</v>
      </c>
      <c r="J5118" t="str">
        <f t="shared" si="628"/>
        <v>2029/11/30</v>
      </c>
      <c r="K5118" t="str">
        <f t="shared" si="629"/>
        <v>30</v>
      </c>
      <c r="L5118" t="s">
        <v>1336</v>
      </c>
    </row>
    <row r="5119" spans="1:12" x14ac:dyDescent="0.3">
      <c r="A5119" s="2">
        <v>47487</v>
      </c>
      <c r="B5119" s="3">
        <v>47487</v>
      </c>
      <c r="C5119" s="1">
        <v>47487</v>
      </c>
      <c r="D5119" s="5">
        <f t="shared" si="626"/>
        <v>47487</v>
      </c>
      <c r="E5119" s="1" t="s">
        <v>50</v>
      </c>
      <c r="F5119" t="str">
        <f t="shared" si="627"/>
        <v>一</v>
      </c>
      <c r="G5119" t="s">
        <v>25</v>
      </c>
      <c r="H5119">
        <f t="shared" si="632"/>
        <v>9</v>
      </c>
      <c r="I5119" t="str">
        <f t="shared" si="633"/>
        <v>一</v>
      </c>
      <c r="J5119" t="str">
        <f t="shared" si="628"/>
        <v>2029/12/1</v>
      </c>
      <c r="K5119" t="str">
        <f t="shared" si="629"/>
        <v>/1</v>
      </c>
      <c r="L5119" t="s">
        <v>1360</v>
      </c>
    </row>
    <row r="5120" spans="1:12" x14ac:dyDescent="0.3">
      <c r="A5120" s="2">
        <v>47488</v>
      </c>
      <c r="B5120" s="3">
        <v>47488</v>
      </c>
      <c r="C5120" s="1">
        <v>47488</v>
      </c>
      <c r="D5120" s="5">
        <f t="shared" si="626"/>
        <v>47488</v>
      </c>
      <c r="E5120" s="1" t="s">
        <v>52</v>
      </c>
      <c r="F5120" t="str">
        <f t="shared" si="627"/>
        <v>二</v>
      </c>
      <c r="G5120" t="s">
        <v>26</v>
      </c>
      <c r="J5120" t="str">
        <f t="shared" si="628"/>
        <v>2029/12/2</v>
      </c>
      <c r="K5120" t="str">
        <f t="shared" si="629"/>
        <v>/2</v>
      </c>
      <c r="L5120" t="s">
        <v>1360</v>
      </c>
    </row>
    <row r="5121" spans="1:12" x14ac:dyDescent="0.3">
      <c r="A5121" s="2">
        <v>47489</v>
      </c>
      <c r="B5121" s="3">
        <v>47489</v>
      </c>
      <c r="C5121" s="1">
        <v>47489</v>
      </c>
      <c r="D5121" s="5">
        <f t="shared" si="626"/>
        <v>47489</v>
      </c>
      <c r="E5121" s="1" t="s">
        <v>1</v>
      </c>
      <c r="F5121" t="str">
        <f t="shared" si="627"/>
        <v>三</v>
      </c>
      <c r="G5121" t="s">
        <v>65</v>
      </c>
      <c r="H5121">
        <f t="shared" ref="H5121:H5149" si="634">U2</f>
        <v>1</v>
      </c>
      <c r="I5121" t="str">
        <f t="shared" ref="I5121:I5149" si="635">V2</f>
        <v>十</v>
      </c>
      <c r="J5121" t="str">
        <f t="shared" si="628"/>
        <v>2029/12/3</v>
      </c>
      <c r="K5121" t="str">
        <f t="shared" si="629"/>
        <v>/3</v>
      </c>
      <c r="L5121" t="s">
        <v>1360</v>
      </c>
    </row>
    <row r="5122" spans="1:12" x14ac:dyDescent="0.3">
      <c r="A5122" s="2">
        <v>47490</v>
      </c>
      <c r="B5122" s="3">
        <v>47490</v>
      </c>
      <c r="C5122" s="1">
        <v>47490</v>
      </c>
      <c r="D5122" s="5">
        <f t="shared" ref="D5122:D5185" si="636">A5122</f>
        <v>47490</v>
      </c>
      <c r="E5122" s="1" t="s">
        <v>53</v>
      </c>
      <c r="F5122" t="str">
        <f t="shared" ref="F5122:F5185" si="637">INDEX(음력한자,MATCH(K5122,매치,0))</f>
        <v>四</v>
      </c>
      <c r="G5122" t="s">
        <v>76</v>
      </c>
      <c r="H5122">
        <f t="shared" si="634"/>
        <v>1</v>
      </c>
      <c r="I5122" t="str">
        <f t="shared" si="635"/>
        <v>九</v>
      </c>
      <c r="J5122" t="str">
        <f t="shared" ref="J5122:J5185" si="638">suntolun(YEAR(D5122),MONTH(D5122),DAY(D5122))</f>
        <v>2029/12/4</v>
      </c>
      <c r="K5122" t="str">
        <f t="shared" ref="K5122:K5185" si="639">RIGHT(J5122,2)</f>
        <v>/4</v>
      </c>
      <c r="L5122" t="s">
        <v>1360</v>
      </c>
    </row>
    <row r="5123" spans="1:12" x14ac:dyDescent="0.3">
      <c r="A5123" s="2">
        <v>47491</v>
      </c>
      <c r="B5123" s="3">
        <v>47491</v>
      </c>
      <c r="C5123" s="1">
        <v>47491</v>
      </c>
      <c r="D5123" s="5">
        <f t="shared" si="636"/>
        <v>47491</v>
      </c>
      <c r="E5123" s="1" t="s">
        <v>54</v>
      </c>
      <c r="F5123" t="str">
        <f t="shared" si="637"/>
        <v>五</v>
      </c>
      <c r="G5123" t="s">
        <v>66</v>
      </c>
      <c r="H5123">
        <f t="shared" si="634"/>
        <v>1</v>
      </c>
      <c r="I5123" t="str">
        <f t="shared" si="635"/>
        <v>九</v>
      </c>
      <c r="J5123" t="str">
        <f t="shared" si="638"/>
        <v>2029/12/5</v>
      </c>
      <c r="K5123" t="str">
        <f t="shared" si="639"/>
        <v>/5</v>
      </c>
      <c r="L5123" t="s">
        <v>1360</v>
      </c>
    </row>
    <row r="5124" spans="1:12" x14ac:dyDescent="0.3">
      <c r="A5124" s="2">
        <v>47492</v>
      </c>
      <c r="B5124" s="3">
        <v>47492</v>
      </c>
      <c r="C5124" s="1">
        <v>47492</v>
      </c>
      <c r="D5124" s="5">
        <f t="shared" si="636"/>
        <v>47492</v>
      </c>
      <c r="E5124" s="1" t="s">
        <v>55</v>
      </c>
      <c r="F5124" t="str">
        <f t="shared" si="637"/>
        <v>六</v>
      </c>
      <c r="G5124" t="s">
        <v>67</v>
      </c>
      <c r="H5124">
        <f t="shared" si="634"/>
        <v>1</v>
      </c>
      <c r="I5124" t="str">
        <f t="shared" si="635"/>
        <v>九</v>
      </c>
      <c r="J5124" t="str">
        <f t="shared" si="638"/>
        <v>2029/12/6</v>
      </c>
      <c r="K5124" t="str">
        <f t="shared" si="639"/>
        <v>/6</v>
      </c>
      <c r="L5124" t="s">
        <v>1360</v>
      </c>
    </row>
    <row r="5125" spans="1:12" x14ac:dyDescent="0.3">
      <c r="A5125" s="2">
        <v>47493</v>
      </c>
      <c r="B5125" s="3">
        <v>47493</v>
      </c>
      <c r="C5125" s="1">
        <v>47493</v>
      </c>
      <c r="D5125" s="5">
        <f t="shared" si="636"/>
        <v>47493</v>
      </c>
      <c r="E5125" s="1" t="s">
        <v>56</v>
      </c>
      <c r="F5125" t="str">
        <f t="shared" si="637"/>
        <v>七</v>
      </c>
      <c r="G5125" t="s">
        <v>68</v>
      </c>
      <c r="H5125">
        <f t="shared" si="634"/>
        <v>2</v>
      </c>
      <c r="I5125" t="str">
        <f t="shared" si="635"/>
        <v>八</v>
      </c>
      <c r="J5125" t="str">
        <f t="shared" si="638"/>
        <v>2029/12/7</v>
      </c>
      <c r="K5125" t="str">
        <f t="shared" si="639"/>
        <v>/7</v>
      </c>
      <c r="L5125" t="s">
        <v>1360</v>
      </c>
    </row>
    <row r="5126" spans="1:12" x14ac:dyDescent="0.3">
      <c r="A5126" s="2">
        <v>47494</v>
      </c>
      <c r="B5126" s="3">
        <v>47494</v>
      </c>
      <c r="C5126" s="1">
        <v>47494</v>
      </c>
      <c r="D5126" s="5">
        <f t="shared" si="636"/>
        <v>47494</v>
      </c>
      <c r="E5126" s="1" t="s">
        <v>50</v>
      </c>
      <c r="F5126" t="str">
        <f t="shared" si="637"/>
        <v>八</v>
      </c>
      <c r="G5126" t="s">
        <v>69</v>
      </c>
      <c r="H5126">
        <f t="shared" si="634"/>
        <v>2</v>
      </c>
      <c r="I5126" t="str">
        <f t="shared" si="635"/>
        <v>八</v>
      </c>
      <c r="J5126" t="str">
        <f t="shared" si="638"/>
        <v>2029/12/8</v>
      </c>
      <c r="K5126" t="str">
        <f t="shared" si="639"/>
        <v>/8</v>
      </c>
      <c r="L5126" t="s">
        <v>1360</v>
      </c>
    </row>
    <row r="5127" spans="1:12" x14ac:dyDescent="0.3">
      <c r="A5127" s="2">
        <v>47495</v>
      </c>
      <c r="B5127" s="3">
        <v>47495</v>
      </c>
      <c r="C5127" s="1">
        <v>47495</v>
      </c>
      <c r="D5127" s="5">
        <f t="shared" si="636"/>
        <v>47495</v>
      </c>
      <c r="E5127" s="1" t="s">
        <v>52</v>
      </c>
      <c r="F5127" t="str">
        <f t="shared" si="637"/>
        <v>九</v>
      </c>
      <c r="G5127" t="s">
        <v>70</v>
      </c>
      <c r="H5127">
        <f t="shared" si="634"/>
        <v>2</v>
      </c>
      <c r="I5127" t="str">
        <f t="shared" si="635"/>
        <v>八</v>
      </c>
      <c r="J5127" t="str">
        <f t="shared" si="638"/>
        <v>2029/12/9</v>
      </c>
      <c r="K5127" t="str">
        <f t="shared" si="639"/>
        <v>/9</v>
      </c>
      <c r="L5127" t="s">
        <v>1360</v>
      </c>
    </row>
    <row r="5128" spans="1:12" x14ac:dyDescent="0.3">
      <c r="A5128" s="2">
        <v>47496</v>
      </c>
      <c r="B5128" s="3">
        <v>47496</v>
      </c>
      <c r="C5128" s="1">
        <v>47496</v>
      </c>
      <c r="D5128" s="5">
        <f t="shared" si="636"/>
        <v>47496</v>
      </c>
      <c r="E5128" s="1" t="s">
        <v>1</v>
      </c>
      <c r="F5128" t="str">
        <f t="shared" si="637"/>
        <v>十</v>
      </c>
      <c r="G5128" t="s">
        <v>71</v>
      </c>
      <c r="H5128">
        <f t="shared" si="634"/>
        <v>3</v>
      </c>
      <c r="I5128" t="str">
        <f t="shared" si="635"/>
        <v>七</v>
      </c>
      <c r="J5128" t="str">
        <f t="shared" si="638"/>
        <v>2029/12/10</v>
      </c>
      <c r="K5128" t="str">
        <f t="shared" si="639"/>
        <v>10</v>
      </c>
      <c r="L5128" t="s">
        <v>1360</v>
      </c>
    </row>
    <row r="5129" spans="1:12" x14ac:dyDescent="0.3">
      <c r="A5129" s="2">
        <v>47497</v>
      </c>
      <c r="B5129" s="3">
        <v>47497</v>
      </c>
      <c r="C5129" s="1">
        <v>47497</v>
      </c>
      <c r="D5129" s="5">
        <f t="shared" si="636"/>
        <v>47497</v>
      </c>
      <c r="E5129" s="1" t="s">
        <v>53</v>
      </c>
      <c r="F5129" t="str">
        <f t="shared" si="637"/>
        <v>十一</v>
      </c>
      <c r="G5129" t="s">
        <v>72</v>
      </c>
      <c r="H5129">
        <f t="shared" si="634"/>
        <v>3</v>
      </c>
      <c r="I5129" t="str">
        <f t="shared" si="635"/>
        <v>七</v>
      </c>
      <c r="J5129" t="str">
        <f t="shared" si="638"/>
        <v>2029/12/11</v>
      </c>
      <c r="K5129" t="str">
        <f t="shared" si="639"/>
        <v>11</v>
      </c>
      <c r="L5129" t="s">
        <v>1360</v>
      </c>
    </row>
    <row r="5130" spans="1:12" x14ac:dyDescent="0.3">
      <c r="A5130" s="2">
        <v>47498</v>
      </c>
      <c r="B5130" s="3">
        <v>47498</v>
      </c>
      <c r="C5130" s="1">
        <v>47498</v>
      </c>
      <c r="D5130" s="5">
        <f t="shared" si="636"/>
        <v>47498</v>
      </c>
      <c r="E5130" s="1" t="s">
        <v>54</v>
      </c>
      <c r="F5130" t="str">
        <f t="shared" si="637"/>
        <v>十二</v>
      </c>
      <c r="G5130" t="s">
        <v>73</v>
      </c>
      <c r="H5130">
        <f t="shared" si="634"/>
        <v>3</v>
      </c>
      <c r="I5130" t="str">
        <f t="shared" si="635"/>
        <v>七</v>
      </c>
      <c r="J5130" t="str">
        <f t="shared" si="638"/>
        <v>2029/12/12</v>
      </c>
      <c r="K5130" t="str">
        <f t="shared" si="639"/>
        <v>12</v>
      </c>
      <c r="L5130" t="s">
        <v>1360</v>
      </c>
    </row>
    <row r="5131" spans="1:12" x14ac:dyDescent="0.3">
      <c r="A5131" s="2">
        <v>47499</v>
      </c>
      <c r="B5131" s="3">
        <v>47499</v>
      </c>
      <c r="C5131" s="1">
        <v>47499</v>
      </c>
      <c r="D5131" s="5">
        <f t="shared" si="636"/>
        <v>47499</v>
      </c>
      <c r="E5131" s="1" t="s">
        <v>55</v>
      </c>
      <c r="F5131" t="str">
        <f t="shared" si="637"/>
        <v>十三</v>
      </c>
      <c r="G5131" t="s">
        <v>74</v>
      </c>
      <c r="H5131">
        <f t="shared" si="634"/>
        <v>4</v>
      </c>
      <c r="I5131" t="str">
        <f t="shared" si="635"/>
        <v>六</v>
      </c>
      <c r="J5131" t="str">
        <f t="shared" si="638"/>
        <v>2029/12/13</v>
      </c>
      <c r="K5131" t="str">
        <f t="shared" si="639"/>
        <v>13</v>
      </c>
      <c r="L5131" t="s">
        <v>1360</v>
      </c>
    </row>
    <row r="5132" spans="1:12" x14ac:dyDescent="0.3">
      <c r="A5132" s="2">
        <v>47500</v>
      </c>
      <c r="B5132" s="3">
        <v>47500</v>
      </c>
      <c r="C5132" s="1">
        <v>47500</v>
      </c>
      <c r="D5132" s="5">
        <f t="shared" si="636"/>
        <v>47500</v>
      </c>
      <c r="E5132" s="1" t="s">
        <v>56</v>
      </c>
      <c r="F5132" t="str">
        <f t="shared" si="637"/>
        <v>十四</v>
      </c>
      <c r="G5132" t="s">
        <v>77</v>
      </c>
      <c r="H5132">
        <f t="shared" si="634"/>
        <v>4</v>
      </c>
      <c r="I5132" t="str">
        <f t="shared" si="635"/>
        <v>六</v>
      </c>
      <c r="J5132" t="str">
        <f t="shared" si="638"/>
        <v>2029/12/14</v>
      </c>
      <c r="K5132" t="str">
        <f t="shared" si="639"/>
        <v>14</v>
      </c>
      <c r="L5132" t="s">
        <v>1360</v>
      </c>
    </row>
    <row r="5133" spans="1:12" x14ac:dyDescent="0.3">
      <c r="A5133" s="2">
        <v>47501</v>
      </c>
      <c r="B5133" s="3">
        <v>47501</v>
      </c>
      <c r="C5133" s="1">
        <v>47501</v>
      </c>
      <c r="D5133" s="5">
        <f t="shared" si="636"/>
        <v>47501</v>
      </c>
      <c r="E5133" s="1" t="s">
        <v>50</v>
      </c>
      <c r="F5133" t="str">
        <f t="shared" si="637"/>
        <v>十五</v>
      </c>
      <c r="G5133" t="s">
        <v>80</v>
      </c>
      <c r="H5133">
        <f t="shared" si="634"/>
        <v>4</v>
      </c>
      <c r="I5133" t="str">
        <f t="shared" si="635"/>
        <v>六</v>
      </c>
      <c r="J5133" t="str">
        <f t="shared" si="638"/>
        <v>2029/12/15</v>
      </c>
      <c r="K5133" t="str">
        <f t="shared" si="639"/>
        <v>15</v>
      </c>
      <c r="L5133" t="s">
        <v>1360</v>
      </c>
    </row>
    <row r="5134" spans="1:12" x14ac:dyDescent="0.3">
      <c r="A5134" s="2">
        <v>47502</v>
      </c>
      <c r="B5134" s="3">
        <v>47502</v>
      </c>
      <c r="C5134" s="1">
        <v>47502</v>
      </c>
      <c r="D5134" s="5">
        <f t="shared" si="636"/>
        <v>47502</v>
      </c>
      <c r="E5134" s="1" t="s">
        <v>52</v>
      </c>
      <c r="F5134" t="str">
        <f t="shared" si="637"/>
        <v>十六</v>
      </c>
      <c r="G5134" t="s">
        <v>81</v>
      </c>
      <c r="H5134">
        <f t="shared" si="634"/>
        <v>5</v>
      </c>
      <c r="I5134" t="str">
        <f t="shared" si="635"/>
        <v>五</v>
      </c>
      <c r="J5134" t="str">
        <f t="shared" si="638"/>
        <v>2029/12/16</v>
      </c>
      <c r="K5134" t="str">
        <f t="shared" si="639"/>
        <v>16</v>
      </c>
      <c r="L5134" t="s">
        <v>1360</v>
      </c>
    </row>
    <row r="5135" spans="1:12" x14ac:dyDescent="0.3">
      <c r="A5135" s="2">
        <v>47503</v>
      </c>
      <c r="B5135" s="3">
        <v>47503</v>
      </c>
      <c r="C5135" s="1">
        <v>47503</v>
      </c>
      <c r="D5135" s="5">
        <f t="shared" si="636"/>
        <v>47503</v>
      </c>
      <c r="E5135" s="1" t="s">
        <v>1</v>
      </c>
      <c r="F5135" t="str">
        <f t="shared" si="637"/>
        <v>十七</v>
      </c>
      <c r="G5135" t="s">
        <v>82</v>
      </c>
      <c r="H5135">
        <f t="shared" si="634"/>
        <v>5</v>
      </c>
      <c r="I5135" t="str">
        <f t="shared" si="635"/>
        <v>五</v>
      </c>
      <c r="J5135" t="str">
        <f t="shared" si="638"/>
        <v>2029/12/17</v>
      </c>
      <c r="K5135" t="str">
        <f t="shared" si="639"/>
        <v>17</v>
      </c>
      <c r="L5135" t="s">
        <v>1360</v>
      </c>
    </row>
    <row r="5136" spans="1:12" x14ac:dyDescent="0.3">
      <c r="A5136" s="2">
        <v>47504</v>
      </c>
      <c r="B5136" s="3">
        <v>47504</v>
      </c>
      <c r="C5136" s="1">
        <v>47504</v>
      </c>
      <c r="D5136" s="5">
        <f t="shared" si="636"/>
        <v>47504</v>
      </c>
      <c r="E5136" s="1" t="s">
        <v>53</v>
      </c>
      <c r="F5136" t="str">
        <f t="shared" si="637"/>
        <v>十八</v>
      </c>
      <c r="G5136" t="s">
        <v>83</v>
      </c>
      <c r="H5136">
        <f t="shared" si="634"/>
        <v>5</v>
      </c>
      <c r="I5136" t="str">
        <f t="shared" si="635"/>
        <v>五</v>
      </c>
      <c r="J5136" t="str">
        <f t="shared" si="638"/>
        <v>2029/12/18</v>
      </c>
      <c r="K5136" t="str">
        <f t="shared" si="639"/>
        <v>18</v>
      </c>
      <c r="L5136" t="s">
        <v>1360</v>
      </c>
    </row>
    <row r="5137" spans="1:12" x14ac:dyDescent="0.3">
      <c r="A5137" s="2">
        <v>47505</v>
      </c>
      <c r="B5137" s="3">
        <v>47505</v>
      </c>
      <c r="C5137" s="1">
        <v>47505</v>
      </c>
      <c r="D5137" s="5">
        <f t="shared" si="636"/>
        <v>47505</v>
      </c>
      <c r="E5137" s="1" t="s">
        <v>54</v>
      </c>
      <c r="F5137" t="str">
        <f t="shared" si="637"/>
        <v>十九</v>
      </c>
      <c r="G5137" t="s">
        <v>84</v>
      </c>
      <c r="H5137">
        <f t="shared" si="634"/>
        <v>6</v>
      </c>
      <c r="I5137" t="str">
        <f t="shared" si="635"/>
        <v>四</v>
      </c>
      <c r="J5137" t="str">
        <f t="shared" si="638"/>
        <v>2029/12/19</v>
      </c>
      <c r="K5137" t="str">
        <f t="shared" si="639"/>
        <v>19</v>
      </c>
      <c r="L5137" t="s">
        <v>1360</v>
      </c>
    </row>
    <row r="5138" spans="1:12" x14ac:dyDescent="0.3">
      <c r="A5138" s="2">
        <v>47506</v>
      </c>
      <c r="B5138" s="3">
        <v>47506</v>
      </c>
      <c r="C5138" s="1">
        <v>47506</v>
      </c>
      <c r="D5138" s="5">
        <f t="shared" si="636"/>
        <v>47506</v>
      </c>
      <c r="E5138" s="1" t="s">
        <v>55</v>
      </c>
      <c r="F5138" t="str">
        <f t="shared" si="637"/>
        <v>二十</v>
      </c>
      <c r="G5138" t="s">
        <v>85</v>
      </c>
      <c r="H5138">
        <f t="shared" si="634"/>
        <v>6</v>
      </c>
      <c r="I5138" t="str">
        <f t="shared" si="635"/>
        <v>四</v>
      </c>
      <c r="J5138" t="str">
        <f t="shared" si="638"/>
        <v>2029/12/20</v>
      </c>
      <c r="K5138" t="str">
        <f t="shared" si="639"/>
        <v>20</v>
      </c>
      <c r="L5138" t="s">
        <v>1360</v>
      </c>
    </row>
    <row r="5139" spans="1:12" x14ac:dyDescent="0.3">
      <c r="A5139" s="2">
        <v>47507</v>
      </c>
      <c r="B5139" s="3">
        <v>47507</v>
      </c>
      <c r="C5139" s="1">
        <v>47507</v>
      </c>
      <c r="D5139" s="5">
        <f t="shared" si="636"/>
        <v>47507</v>
      </c>
      <c r="E5139" s="1" t="s">
        <v>56</v>
      </c>
      <c r="F5139" t="str">
        <f t="shared" si="637"/>
        <v>廿一</v>
      </c>
      <c r="G5139" t="s">
        <v>86</v>
      </c>
      <c r="H5139">
        <f t="shared" si="634"/>
        <v>6</v>
      </c>
      <c r="I5139" t="str">
        <f t="shared" si="635"/>
        <v>四</v>
      </c>
      <c r="J5139" t="str">
        <f t="shared" si="638"/>
        <v>2029/12/21</v>
      </c>
      <c r="K5139" t="str">
        <f t="shared" si="639"/>
        <v>21</v>
      </c>
      <c r="L5139" t="s">
        <v>1360</v>
      </c>
    </row>
    <row r="5140" spans="1:12" x14ac:dyDescent="0.3">
      <c r="A5140" s="2">
        <v>47508</v>
      </c>
      <c r="B5140" s="3">
        <v>47508</v>
      </c>
      <c r="C5140" s="1">
        <v>47508</v>
      </c>
      <c r="D5140" s="5">
        <f t="shared" si="636"/>
        <v>47508</v>
      </c>
      <c r="E5140" s="1" t="s">
        <v>50</v>
      </c>
      <c r="F5140" t="str">
        <f t="shared" si="637"/>
        <v>廿二</v>
      </c>
      <c r="G5140" t="s">
        <v>87</v>
      </c>
      <c r="H5140">
        <f t="shared" si="634"/>
        <v>7</v>
      </c>
      <c r="I5140" t="str">
        <f t="shared" si="635"/>
        <v>三</v>
      </c>
      <c r="J5140" t="str">
        <f t="shared" si="638"/>
        <v>2029/12/22</v>
      </c>
      <c r="K5140" t="str">
        <f t="shared" si="639"/>
        <v>22</v>
      </c>
      <c r="L5140" t="s">
        <v>1360</v>
      </c>
    </row>
    <row r="5141" spans="1:12" x14ac:dyDescent="0.3">
      <c r="A5141" s="2">
        <v>47509</v>
      </c>
      <c r="B5141" s="3">
        <v>47509</v>
      </c>
      <c r="C5141" s="1">
        <v>47509</v>
      </c>
      <c r="D5141" s="5">
        <f t="shared" si="636"/>
        <v>47509</v>
      </c>
      <c r="E5141" s="1" t="s">
        <v>52</v>
      </c>
      <c r="F5141" t="str">
        <f t="shared" si="637"/>
        <v>廿三</v>
      </c>
      <c r="G5141" t="s">
        <v>88</v>
      </c>
      <c r="H5141">
        <f t="shared" si="634"/>
        <v>7</v>
      </c>
      <c r="I5141" t="str">
        <f t="shared" si="635"/>
        <v>三</v>
      </c>
      <c r="J5141" t="str">
        <f t="shared" si="638"/>
        <v>2029/12/23</v>
      </c>
      <c r="K5141" t="str">
        <f t="shared" si="639"/>
        <v>23</v>
      </c>
      <c r="L5141" t="s">
        <v>1360</v>
      </c>
    </row>
    <row r="5142" spans="1:12" x14ac:dyDescent="0.3">
      <c r="A5142" s="2">
        <v>47510</v>
      </c>
      <c r="B5142" s="3">
        <v>47510</v>
      </c>
      <c r="C5142" s="1">
        <v>47510</v>
      </c>
      <c r="D5142" s="5">
        <f t="shared" si="636"/>
        <v>47510</v>
      </c>
      <c r="E5142" s="1" t="s">
        <v>1</v>
      </c>
      <c r="F5142" t="str">
        <f t="shared" si="637"/>
        <v>廿四</v>
      </c>
      <c r="G5142" t="s">
        <v>89</v>
      </c>
      <c r="H5142">
        <f t="shared" si="634"/>
        <v>7</v>
      </c>
      <c r="I5142" t="str">
        <f t="shared" si="635"/>
        <v>三</v>
      </c>
      <c r="J5142" t="str">
        <f t="shared" si="638"/>
        <v>2029/12/24</v>
      </c>
      <c r="K5142" t="str">
        <f t="shared" si="639"/>
        <v>24</v>
      </c>
      <c r="L5142" t="s">
        <v>1360</v>
      </c>
    </row>
    <row r="5143" spans="1:12" x14ac:dyDescent="0.3">
      <c r="A5143" s="2">
        <v>47511</v>
      </c>
      <c r="B5143" s="3">
        <v>47511</v>
      </c>
      <c r="C5143" s="1">
        <v>47511</v>
      </c>
      <c r="D5143" s="5">
        <f t="shared" si="636"/>
        <v>47511</v>
      </c>
      <c r="E5143" s="1" t="s">
        <v>53</v>
      </c>
      <c r="F5143" t="str">
        <f t="shared" si="637"/>
        <v>廿五</v>
      </c>
      <c r="G5143" t="s">
        <v>90</v>
      </c>
      <c r="H5143">
        <f t="shared" si="634"/>
        <v>8</v>
      </c>
      <c r="I5143" t="str">
        <f t="shared" si="635"/>
        <v>二</v>
      </c>
      <c r="J5143" t="str">
        <f t="shared" si="638"/>
        <v>2029/12/25</v>
      </c>
      <c r="K5143" t="str">
        <f t="shared" si="639"/>
        <v>25</v>
      </c>
      <c r="L5143" t="s">
        <v>1360</v>
      </c>
    </row>
    <row r="5144" spans="1:12" x14ac:dyDescent="0.3">
      <c r="A5144" s="2">
        <v>47512</v>
      </c>
      <c r="B5144" s="3">
        <v>47512</v>
      </c>
      <c r="C5144" s="1">
        <v>47512</v>
      </c>
      <c r="D5144" s="5">
        <f t="shared" si="636"/>
        <v>47512</v>
      </c>
      <c r="E5144" s="1" t="s">
        <v>54</v>
      </c>
      <c r="F5144" t="str">
        <f t="shared" si="637"/>
        <v>廿六</v>
      </c>
      <c r="G5144" t="s">
        <v>12</v>
      </c>
      <c r="H5144">
        <f t="shared" si="634"/>
        <v>8</v>
      </c>
      <c r="I5144" t="str">
        <f t="shared" si="635"/>
        <v>二</v>
      </c>
      <c r="J5144" t="str">
        <f t="shared" si="638"/>
        <v>2029/12/26</v>
      </c>
      <c r="K5144" t="str">
        <f t="shared" si="639"/>
        <v>26</v>
      </c>
      <c r="L5144" t="s">
        <v>1360</v>
      </c>
    </row>
    <row r="5145" spans="1:12" x14ac:dyDescent="0.3">
      <c r="A5145" s="2">
        <v>47513</v>
      </c>
      <c r="B5145" s="3">
        <v>47513</v>
      </c>
      <c r="C5145" s="1">
        <v>47513</v>
      </c>
      <c r="D5145" s="5">
        <f t="shared" si="636"/>
        <v>47513</v>
      </c>
      <c r="E5145" s="1" t="s">
        <v>55</v>
      </c>
      <c r="F5145" t="str">
        <f t="shared" si="637"/>
        <v>廿七</v>
      </c>
      <c r="G5145" t="s">
        <v>91</v>
      </c>
      <c r="H5145">
        <f t="shared" si="634"/>
        <v>8</v>
      </c>
      <c r="I5145" t="str">
        <f t="shared" si="635"/>
        <v>二</v>
      </c>
      <c r="J5145" t="str">
        <f t="shared" si="638"/>
        <v>2029/12/27</v>
      </c>
      <c r="K5145" t="str">
        <f t="shared" si="639"/>
        <v>27</v>
      </c>
      <c r="L5145" t="s">
        <v>1360</v>
      </c>
    </row>
    <row r="5146" spans="1:12" x14ac:dyDescent="0.3">
      <c r="A5146" s="2">
        <v>47514</v>
      </c>
      <c r="B5146" s="3">
        <v>47514</v>
      </c>
      <c r="C5146" s="1">
        <v>47514</v>
      </c>
      <c r="D5146" s="5">
        <f t="shared" si="636"/>
        <v>47514</v>
      </c>
      <c r="E5146" s="1" t="s">
        <v>56</v>
      </c>
      <c r="F5146" t="str">
        <f t="shared" si="637"/>
        <v>廿八</v>
      </c>
      <c r="G5146" t="s">
        <v>92</v>
      </c>
      <c r="H5146">
        <f t="shared" si="634"/>
        <v>9</v>
      </c>
      <c r="I5146" t="str">
        <f t="shared" si="635"/>
        <v>一</v>
      </c>
      <c r="J5146" t="str">
        <f t="shared" si="638"/>
        <v>2029/12/28</v>
      </c>
      <c r="K5146" t="str">
        <f t="shared" si="639"/>
        <v>28</v>
      </c>
      <c r="L5146" t="s">
        <v>1360</v>
      </c>
    </row>
    <row r="5147" spans="1:12" x14ac:dyDescent="0.3">
      <c r="A5147" s="2">
        <v>47515</v>
      </c>
      <c r="B5147" s="3">
        <v>47515</v>
      </c>
      <c r="C5147" s="1">
        <v>47515</v>
      </c>
      <c r="D5147" s="5">
        <f t="shared" si="636"/>
        <v>47515</v>
      </c>
      <c r="E5147" s="1" t="s">
        <v>50</v>
      </c>
      <c r="F5147" t="str">
        <f t="shared" si="637"/>
        <v>廿九</v>
      </c>
      <c r="G5147" t="s">
        <v>93</v>
      </c>
      <c r="H5147">
        <f t="shared" si="634"/>
        <v>9</v>
      </c>
      <c r="I5147" t="str">
        <f t="shared" si="635"/>
        <v>一</v>
      </c>
      <c r="J5147" t="str">
        <f t="shared" si="638"/>
        <v>2029/12/29</v>
      </c>
      <c r="K5147" t="str">
        <f t="shared" si="639"/>
        <v>29</v>
      </c>
      <c r="L5147" t="s">
        <v>1360</v>
      </c>
    </row>
    <row r="5148" spans="1:12" x14ac:dyDescent="0.3">
      <c r="A5148" s="2">
        <v>47516</v>
      </c>
      <c r="B5148" s="3">
        <v>47516</v>
      </c>
      <c r="C5148" s="1">
        <v>47516</v>
      </c>
      <c r="D5148" s="5">
        <f t="shared" si="636"/>
        <v>47516</v>
      </c>
      <c r="E5148" s="1" t="s">
        <v>52</v>
      </c>
      <c r="F5148" t="str">
        <f t="shared" si="637"/>
        <v>三十</v>
      </c>
      <c r="G5148" t="s">
        <v>94</v>
      </c>
      <c r="H5148">
        <f t="shared" si="634"/>
        <v>9</v>
      </c>
      <c r="I5148" t="str">
        <f t="shared" si="635"/>
        <v>一</v>
      </c>
      <c r="J5148" t="str">
        <f t="shared" si="638"/>
        <v>2029/12/30</v>
      </c>
      <c r="K5148" t="str">
        <f t="shared" si="639"/>
        <v>30</v>
      </c>
      <c r="L5148" t="s">
        <v>1360</v>
      </c>
    </row>
    <row r="5149" spans="1:12" x14ac:dyDescent="0.3">
      <c r="A5149" s="2">
        <v>47517</v>
      </c>
      <c r="B5149" s="3">
        <v>47517</v>
      </c>
      <c r="C5149" s="1">
        <v>47517</v>
      </c>
      <c r="D5149" s="5">
        <f t="shared" si="636"/>
        <v>47517</v>
      </c>
      <c r="E5149" s="1" t="s">
        <v>1</v>
      </c>
      <c r="F5149" t="str">
        <f t="shared" si="637"/>
        <v>一</v>
      </c>
      <c r="G5149" t="s">
        <v>95</v>
      </c>
      <c r="H5149">
        <f t="shared" si="634"/>
        <v>10</v>
      </c>
      <c r="I5149" t="str">
        <f t="shared" si="635"/>
        <v>一</v>
      </c>
      <c r="J5149" t="str">
        <f t="shared" si="638"/>
        <v>2030/1/1</v>
      </c>
      <c r="K5149" t="str">
        <f t="shared" si="639"/>
        <v>/1</v>
      </c>
      <c r="L5149" t="s">
        <v>1338</v>
      </c>
    </row>
    <row r="5150" spans="1:12" x14ac:dyDescent="0.3">
      <c r="A5150" s="2">
        <v>47518</v>
      </c>
      <c r="B5150" s="3">
        <v>47518</v>
      </c>
      <c r="C5150" s="1">
        <v>47518</v>
      </c>
      <c r="D5150" s="5">
        <f t="shared" si="636"/>
        <v>47518</v>
      </c>
      <c r="E5150" s="1" t="s">
        <v>53</v>
      </c>
      <c r="F5150" t="str">
        <f t="shared" si="637"/>
        <v>二</v>
      </c>
      <c r="G5150" t="s">
        <v>96</v>
      </c>
      <c r="J5150" t="str">
        <f t="shared" si="638"/>
        <v>2030/1/2</v>
      </c>
      <c r="K5150" t="str">
        <f t="shared" si="639"/>
        <v>/2</v>
      </c>
      <c r="L5150" t="s">
        <v>1338</v>
      </c>
    </row>
    <row r="5151" spans="1:12" x14ac:dyDescent="0.3">
      <c r="A5151" s="2">
        <v>47519</v>
      </c>
      <c r="B5151" s="3">
        <v>47519</v>
      </c>
      <c r="C5151" s="1">
        <v>47519</v>
      </c>
      <c r="D5151" s="5">
        <f t="shared" si="636"/>
        <v>47519</v>
      </c>
      <c r="E5151" s="1" t="s">
        <v>54</v>
      </c>
      <c r="F5151" t="str">
        <f t="shared" si="637"/>
        <v>三</v>
      </c>
      <c r="G5151" t="s">
        <v>97</v>
      </c>
      <c r="H5151">
        <f t="shared" ref="H5151:H5178" si="640">S3</f>
        <v>9</v>
      </c>
      <c r="I5151" t="str">
        <f t="shared" ref="I5151:I5178" si="641">T2</f>
        <v>一</v>
      </c>
      <c r="J5151" t="str">
        <f t="shared" si="638"/>
        <v>2030/1/3</v>
      </c>
      <c r="K5151" t="str">
        <f t="shared" si="639"/>
        <v>/3</v>
      </c>
      <c r="L5151" t="s">
        <v>1338</v>
      </c>
    </row>
    <row r="5152" spans="1:12" x14ac:dyDescent="0.3">
      <c r="A5152" s="2">
        <v>47520</v>
      </c>
      <c r="B5152" s="3">
        <v>47520</v>
      </c>
      <c r="C5152" s="1">
        <v>47520</v>
      </c>
      <c r="D5152" s="5">
        <f t="shared" si="636"/>
        <v>47520</v>
      </c>
      <c r="E5152" s="1" t="s">
        <v>55</v>
      </c>
      <c r="F5152" t="str">
        <f t="shared" si="637"/>
        <v>四</v>
      </c>
      <c r="G5152" t="s">
        <v>98</v>
      </c>
      <c r="H5152">
        <f t="shared" si="640"/>
        <v>9</v>
      </c>
      <c r="I5152" t="str">
        <f t="shared" si="641"/>
        <v>一</v>
      </c>
      <c r="J5152" t="str">
        <f t="shared" si="638"/>
        <v>2030/1/4</v>
      </c>
      <c r="K5152" t="str">
        <f t="shared" si="639"/>
        <v>/4</v>
      </c>
      <c r="L5152" t="s">
        <v>1338</v>
      </c>
    </row>
    <row r="5153" spans="1:12" x14ac:dyDescent="0.3">
      <c r="A5153" s="2">
        <v>47521</v>
      </c>
      <c r="B5153" s="3">
        <v>47521</v>
      </c>
      <c r="C5153" s="1">
        <v>47521</v>
      </c>
      <c r="D5153" s="5">
        <f t="shared" si="636"/>
        <v>47521</v>
      </c>
      <c r="E5153" s="1" t="s">
        <v>56</v>
      </c>
      <c r="F5153" t="str">
        <f t="shared" si="637"/>
        <v>五</v>
      </c>
      <c r="G5153" t="s">
        <v>99</v>
      </c>
      <c r="H5153">
        <f t="shared" si="640"/>
        <v>9</v>
      </c>
      <c r="I5153" t="str">
        <f t="shared" si="641"/>
        <v>一</v>
      </c>
      <c r="J5153" t="str">
        <f t="shared" si="638"/>
        <v>2030/1/5</v>
      </c>
      <c r="K5153" t="str">
        <f t="shared" si="639"/>
        <v>/5</v>
      </c>
      <c r="L5153" t="s">
        <v>1338</v>
      </c>
    </row>
    <row r="5154" spans="1:12" x14ac:dyDescent="0.3">
      <c r="A5154" s="2">
        <v>47522</v>
      </c>
      <c r="B5154" s="3">
        <v>47522</v>
      </c>
      <c r="C5154" s="1">
        <v>47522</v>
      </c>
      <c r="D5154" s="5">
        <f t="shared" si="636"/>
        <v>47522</v>
      </c>
      <c r="E5154" s="1" t="s">
        <v>50</v>
      </c>
      <c r="F5154" t="str">
        <f t="shared" si="637"/>
        <v>六</v>
      </c>
      <c r="G5154" t="s">
        <v>100</v>
      </c>
      <c r="H5154">
        <f t="shared" si="640"/>
        <v>8</v>
      </c>
      <c r="I5154" t="str">
        <f t="shared" si="641"/>
        <v>一</v>
      </c>
      <c r="J5154" t="str">
        <f t="shared" si="638"/>
        <v>2030/1/6</v>
      </c>
      <c r="K5154" t="str">
        <f t="shared" si="639"/>
        <v>/6</v>
      </c>
      <c r="L5154" t="s">
        <v>1338</v>
      </c>
    </row>
    <row r="5155" spans="1:12" x14ac:dyDescent="0.3">
      <c r="A5155" s="2">
        <v>47523</v>
      </c>
      <c r="B5155" s="3">
        <v>47523</v>
      </c>
      <c r="C5155" s="1">
        <v>47523</v>
      </c>
      <c r="D5155" s="5">
        <f t="shared" si="636"/>
        <v>47523</v>
      </c>
      <c r="E5155" s="1" t="s">
        <v>52</v>
      </c>
      <c r="F5155" t="str">
        <f t="shared" si="637"/>
        <v>七</v>
      </c>
      <c r="G5155" t="s">
        <v>101</v>
      </c>
      <c r="H5155">
        <f t="shared" si="640"/>
        <v>8</v>
      </c>
      <c r="I5155" t="str">
        <f t="shared" si="641"/>
        <v>二</v>
      </c>
      <c r="J5155" t="str">
        <f t="shared" si="638"/>
        <v>2030/1/7</v>
      </c>
      <c r="K5155" t="str">
        <f t="shared" si="639"/>
        <v>/7</v>
      </c>
      <c r="L5155" t="s">
        <v>1338</v>
      </c>
    </row>
    <row r="5156" spans="1:12" x14ac:dyDescent="0.3">
      <c r="A5156" s="2">
        <v>47524</v>
      </c>
      <c r="B5156" s="3">
        <v>47524</v>
      </c>
      <c r="C5156" s="1">
        <v>47524</v>
      </c>
      <c r="D5156" s="5">
        <f t="shared" si="636"/>
        <v>47524</v>
      </c>
      <c r="E5156" s="1" t="s">
        <v>1</v>
      </c>
      <c r="F5156" t="str">
        <f t="shared" si="637"/>
        <v>八</v>
      </c>
      <c r="G5156" t="s">
        <v>102</v>
      </c>
      <c r="H5156">
        <f t="shared" si="640"/>
        <v>8</v>
      </c>
      <c r="I5156" t="str">
        <f t="shared" si="641"/>
        <v>二</v>
      </c>
      <c r="J5156" t="str">
        <f t="shared" si="638"/>
        <v>2030/1/8</v>
      </c>
      <c r="K5156" t="str">
        <f t="shared" si="639"/>
        <v>/8</v>
      </c>
      <c r="L5156" t="s">
        <v>1338</v>
      </c>
    </row>
    <row r="5157" spans="1:12" x14ac:dyDescent="0.3">
      <c r="A5157" s="2">
        <v>47525</v>
      </c>
      <c r="B5157" s="3">
        <v>47525</v>
      </c>
      <c r="C5157" s="1">
        <v>47525</v>
      </c>
      <c r="D5157" s="5">
        <f t="shared" si="636"/>
        <v>47525</v>
      </c>
      <c r="E5157" s="1" t="s">
        <v>53</v>
      </c>
      <c r="F5157" t="str">
        <f t="shared" si="637"/>
        <v>九</v>
      </c>
      <c r="G5157" t="s">
        <v>103</v>
      </c>
      <c r="H5157">
        <f t="shared" si="640"/>
        <v>7</v>
      </c>
      <c r="I5157" t="str">
        <f t="shared" si="641"/>
        <v>二</v>
      </c>
      <c r="J5157" t="str">
        <f t="shared" si="638"/>
        <v>2030/1/9</v>
      </c>
      <c r="K5157" t="str">
        <f t="shared" si="639"/>
        <v>/9</v>
      </c>
      <c r="L5157" t="s">
        <v>1338</v>
      </c>
    </row>
    <row r="5158" spans="1:12" x14ac:dyDescent="0.3">
      <c r="A5158" s="2">
        <v>47526</v>
      </c>
      <c r="B5158" s="3">
        <v>47526</v>
      </c>
      <c r="C5158" s="1">
        <v>47526</v>
      </c>
      <c r="D5158" s="5">
        <f t="shared" si="636"/>
        <v>47526</v>
      </c>
      <c r="E5158" s="1" t="s">
        <v>54</v>
      </c>
      <c r="F5158" t="str">
        <f t="shared" si="637"/>
        <v>十</v>
      </c>
      <c r="G5158" t="s">
        <v>117</v>
      </c>
      <c r="H5158">
        <f t="shared" si="640"/>
        <v>7</v>
      </c>
      <c r="I5158" t="str">
        <f t="shared" si="641"/>
        <v>三</v>
      </c>
      <c r="J5158" t="str">
        <f t="shared" si="638"/>
        <v>2030/1/10</v>
      </c>
      <c r="K5158" t="str">
        <f t="shared" si="639"/>
        <v>10</v>
      </c>
      <c r="L5158" t="s">
        <v>1338</v>
      </c>
    </row>
    <row r="5159" spans="1:12" x14ac:dyDescent="0.3">
      <c r="A5159" s="2">
        <v>47527</v>
      </c>
      <c r="B5159" s="3">
        <v>47527</v>
      </c>
      <c r="C5159" s="1">
        <v>47527</v>
      </c>
      <c r="D5159" s="5">
        <f t="shared" si="636"/>
        <v>47527</v>
      </c>
      <c r="E5159" s="1" t="s">
        <v>55</v>
      </c>
      <c r="F5159" t="str">
        <f t="shared" si="637"/>
        <v>十一</v>
      </c>
      <c r="G5159" t="s">
        <v>118</v>
      </c>
      <c r="H5159">
        <f t="shared" si="640"/>
        <v>7</v>
      </c>
      <c r="I5159" t="str">
        <f t="shared" si="641"/>
        <v>三</v>
      </c>
      <c r="J5159" t="str">
        <f t="shared" si="638"/>
        <v>2030/1/11</v>
      </c>
      <c r="K5159" t="str">
        <f t="shared" si="639"/>
        <v>11</v>
      </c>
      <c r="L5159" t="s">
        <v>1338</v>
      </c>
    </row>
    <row r="5160" spans="1:12" x14ac:dyDescent="0.3">
      <c r="A5160" s="2">
        <v>47528</v>
      </c>
      <c r="B5160" s="3">
        <v>47528</v>
      </c>
      <c r="C5160" s="1">
        <v>47528</v>
      </c>
      <c r="D5160" s="5">
        <f t="shared" si="636"/>
        <v>47528</v>
      </c>
      <c r="E5160" s="1" t="s">
        <v>56</v>
      </c>
      <c r="F5160" t="str">
        <f t="shared" si="637"/>
        <v>十二</v>
      </c>
      <c r="G5160" t="s">
        <v>119</v>
      </c>
      <c r="H5160">
        <f t="shared" si="640"/>
        <v>6</v>
      </c>
      <c r="I5160" t="str">
        <f t="shared" si="641"/>
        <v>三</v>
      </c>
      <c r="J5160" t="str">
        <f t="shared" si="638"/>
        <v>2030/1/12</v>
      </c>
      <c r="K5160" t="str">
        <f t="shared" si="639"/>
        <v>12</v>
      </c>
      <c r="L5160" t="s">
        <v>1338</v>
      </c>
    </row>
    <row r="5161" spans="1:12" x14ac:dyDescent="0.3">
      <c r="A5161" s="2">
        <v>47529</v>
      </c>
      <c r="B5161" s="3">
        <v>47529</v>
      </c>
      <c r="C5161" s="1">
        <v>47529</v>
      </c>
      <c r="D5161" s="5">
        <f t="shared" si="636"/>
        <v>47529</v>
      </c>
      <c r="E5161" s="1" t="s">
        <v>50</v>
      </c>
      <c r="F5161" t="str">
        <f t="shared" si="637"/>
        <v>十三</v>
      </c>
      <c r="G5161" t="s">
        <v>120</v>
      </c>
      <c r="H5161">
        <f t="shared" si="640"/>
        <v>6</v>
      </c>
      <c r="I5161" t="str">
        <f t="shared" si="641"/>
        <v>四</v>
      </c>
      <c r="J5161" t="str">
        <f t="shared" si="638"/>
        <v>2030/1/13</v>
      </c>
      <c r="K5161" t="str">
        <f t="shared" si="639"/>
        <v>13</v>
      </c>
      <c r="L5161" t="s">
        <v>1338</v>
      </c>
    </row>
    <row r="5162" spans="1:12" x14ac:dyDescent="0.3">
      <c r="A5162" s="2">
        <v>47530</v>
      </c>
      <c r="B5162" s="3">
        <v>47530</v>
      </c>
      <c r="C5162" s="1">
        <v>47530</v>
      </c>
      <c r="D5162" s="5">
        <f t="shared" si="636"/>
        <v>47530</v>
      </c>
      <c r="E5162" s="1" t="s">
        <v>52</v>
      </c>
      <c r="F5162" t="str">
        <f t="shared" si="637"/>
        <v>十四</v>
      </c>
      <c r="G5162" t="s">
        <v>57</v>
      </c>
      <c r="H5162">
        <f t="shared" si="640"/>
        <v>6</v>
      </c>
      <c r="I5162" t="str">
        <f t="shared" si="641"/>
        <v>四</v>
      </c>
      <c r="J5162" t="str">
        <f t="shared" si="638"/>
        <v>2030/1/14</v>
      </c>
      <c r="K5162" t="str">
        <f t="shared" si="639"/>
        <v>14</v>
      </c>
      <c r="L5162" t="s">
        <v>1338</v>
      </c>
    </row>
    <row r="5163" spans="1:12" x14ac:dyDescent="0.3">
      <c r="A5163" s="2">
        <v>47531</v>
      </c>
      <c r="B5163" s="3">
        <v>47531</v>
      </c>
      <c r="C5163" s="1">
        <v>47531</v>
      </c>
      <c r="D5163" s="5">
        <f t="shared" si="636"/>
        <v>47531</v>
      </c>
      <c r="E5163" s="1" t="s">
        <v>1</v>
      </c>
      <c r="F5163" t="str">
        <f t="shared" si="637"/>
        <v>十五</v>
      </c>
      <c r="G5163" t="s">
        <v>59</v>
      </c>
      <c r="H5163">
        <f t="shared" si="640"/>
        <v>5</v>
      </c>
      <c r="I5163" t="str">
        <f t="shared" si="641"/>
        <v>四</v>
      </c>
      <c r="J5163" t="str">
        <f t="shared" si="638"/>
        <v>2030/1/15</v>
      </c>
      <c r="K5163" t="str">
        <f t="shared" si="639"/>
        <v>15</v>
      </c>
      <c r="L5163" t="s">
        <v>1338</v>
      </c>
    </row>
    <row r="5164" spans="1:12" x14ac:dyDescent="0.3">
      <c r="A5164" s="2">
        <v>47532</v>
      </c>
      <c r="B5164" s="3">
        <v>47532</v>
      </c>
      <c r="C5164" s="1">
        <v>47532</v>
      </c>
      <c r="D5164" s="5">
        <f t="shared" si="636"/>
        <v>47532</v>
      </c>
      <c r="E5164" s="1" t="s">
        <v>53</v>
      </c>
      <c r="F5164" t="str">
        <f t="shared" si="637"/>
        <v>十六</v>
      </c>
      <c r="G5164" t="s">
        <v>60</v>
      </c>
      <c r="H5164">
        <f t="shared" si="640"/>
        <v>5</v>
      </c>
      <c r="I5164" t="str">
        <f t="shared" si="641"/>
        <v>五</v>
      </c>
      <c r="J5164" t="str">
        <f t="shared" si="638"/>
        <v>2030/1/16</v>
      </c>
      <c r="K5164" t="str">
        <f t="shared" si="639"/>
        <v>16</v>
      </c>
      <c r="L5164" t="s">
        <v>1338</v>
      </c>
    </row>
    <row r="5165" spans="1:12" x14ac:dyDescent="0.3">
      <c r="A5165" s="2">
        <v>47533</v>
      </c>
      <c r="B5165" s="3">
        <v>47533</v>
      </c>
      <c r="C5165" s="1">
        <v>47533</v>
      </c>
      <c r="D5165" s="5">
        <f t="shared" si="636"/>
        <v>47533</v>
      </c>
      <c r="E5165" s="1" t="s">
        <v>54</v>
      </c>
      <c r="F5165" t="str">
        <f t="shared" si="637"/>
        <v>十七</v>
      </c>
      <c r="G5165" t="s">
        <v>61</v>
      </c>
      <c r="H5165">
        <f t="shared" si="640"/>
        <v>5</v>
      </c>
      <c r="I5165" t="str">
        <f t="shared" si="641"/>
        <v>五</v>
      </c>
      <c r="J5165" t="str">
        <f t="shared" si="638"/>
        <v>2030/1/17</v>
      </c>
      <c r="K5165" t="str">
        <f t="shared" si="639"/>
        <v>17</v>
      </c>
      <c r="L5165" t="s">
        <v>1338</v>
      </c>
    </row>
    <row r="5166" spans="1:12" x14ac:dyDescent="0.3">
      <c r="A5166" s="2">
        <v>47534</v>
      </c>
      <c r="B5166" s="3">
        <v>47534</v>
      </c>
      <c r="C5166" s="1">
        <v>47534</v>
      </c>
      <c r="D5166" s="5">
        <f t="shared" si="636"/>
        <v>47534</v>
      </c>
      <c r="E5166" s="1" t="s">
        <v>55</v>
      </c>
      <c r="F5166" t="str">
        <f t="shared" si="637"/>
        <v>十八</v>
      </c>
      <c r="G5166" t="s">
        <v>62</v>
      </c>
      <c r="H5166">
        <f t="shared" si="640"/>
        <v>4</v>
      </c>
      <c r="I5166" t="str">
        <f t="shared" si="641"/>
        <v>五</v>
      </c>
      <c r="J5166" t="str">
        <f t="shared" si="638"/>
        <v>2030/1/18</v>
      </c>
      <c r="K5166" t="str">
        <f t="shared" si="639"/>
        <v>18</v>
      </c>
      <c r="L5166" t="s">
        <v>1338</v>
      </c>
    </row>
    <row r="5167" spans="1:12" x14ac:dyDescent="0.3">
      <c r="A5167" s="2">
        <v>47535</v>
      </c>
      <c r="B5167" s="3">
        <v>47535</v>
      </c>
      <c r="C5167" s="1">
        <v>47535</v>
      </c>
      <c r="D5167" s="5">
        <f t="shared" si="636"/>
        <v>47535</v>
      </c>
      <c r="E5167" s="1" t="s">
        <v>56</v>
      </c>
      <c r="F5167" t="str">
        <f t="shared" si="637"/>
        <v>十九</v>
      </c>
      <c r="G5167" t="s">
        <v>63</v>
      </c>
      <c r="H5167">
        <f t="shared" si="640"/>
        <v>4</v>
      </c>
      <c r="I5167" t="str">
        <f t="shared" si="641"/>
        <v>六</v>
      </c>
      <c r="J5167" t="str">
        <f t="shared" si="638"/>
        <v>2030/1/19</v>
      </c>
      <c r="K5167" t="str">
        <f t="shared" si="639"/>
        <v>19</v>
      </c>
      <c r="L5167" t="s">
        <v>1338</v>
      </c>
    </row>
    <row r="5168" spans="1:12" x14ac:dyDescent="0.3">
      <c r="A5168" s="2">
        <v>47536</v>
      </c>
      <c r="B5168" s="3">
        <v>47536</v>
      </c>
      <c r="C5168" s="1">
        <v>47536</v>
      </c>
      <c r="D5168" s="5">
        <f t="shared" si="636"/>
        <v>47536</v>
      </c>
      <c r="E5168" s="1" t="s">
        <v>50</v>
      </c>
      <c r="F5168" t="str">
        <f t="shared" si="637"/>
        <v>二十</v>
      </c>
      <c r="G5168" t="s">
        <v>64</v>
      </c>
      <c r="H5168">
        <f t="shared" si="640"/>
        <v>4</v>
      </c>
      <c r="I5168" t="str">
        <f t="shared" si="641"/>
        <v>六</v>
      </c>
      <c r="J5168" t="str">
        <f t="shared" si="638"/>
        <v>2030/1/20</v>
      </c>
      <c r="K5168" t="str">
        <f t="shared" si="639"/>
        <v>20</v>
      </c>
      <c r="L5168" t="s">
        <v>1338</v>
      </c>
    </row>
    <row r="5169" spans="1:12" x14ac:dyDescent="0.3">
      <c r="A5169" s="2">
        <v>47537</v>
      </c>
      <c r="B5169" s="3">
        <v>47537</v>
      </c>
      <c r="C5169" s="1">
        <v>47537</v>
      </c>
      <c r="D5169" s="5">
        <f t="shared" si="636"/>
        <v>47537</v>
      </c>
      <c r="E5169" s="1" t="s">
        <v>52</v>
      </c>
      <c r="F5169" t="str">
        <f t="shared" si="637"/>
        <v>廿一</v>
      </c>
      <c r="G5169" t="s">
        <v>16</v>
      </c>
      <c r="H5169">
        <f t="shared" si="640"/>
        <v>3</v>
      </c>
      <c r="I5169" t="str">
        <f t="shared" si="641"/>
        <v>六</v>
      </c>
      <c r="J5169" t="str">
        <f t="shared" si="638"/>
        <v>2030/1/21</v>
      </c>
      <c r="K5169" t="str">
        <f t="shared" si="639"/>
        <v>21</v>
      </c>
      <c r="L5169" t="s">
        <v>1338</v>
      </c>
    </row>
    <row r="5170" spans="1:12" x14ac:dyDescent="0.3">
      <c r="A5170" s="2">
        <v>47538</v>
      </c>
      <c r="B5170" s="3">
        <v>47538</v>
      </c>
      <c r="C5170" s="1">
        <v>47538</v>
      </c>
      <c r="D5170" s="5">
        <f t="shared" si="636"/>
        <v>47538</v>
      </c>
      <c r="E5170" s="1" t="s">
        <v>1</v>
      </c>
      <c r="F5170" t="str">
        <f t="shared" si="637"/>
        <v>廿二</v>
      </c>
      <c r="G5170" t="s">
        <v>17</v>
      </c>
      <c r="H5170">
        <f t="shared" si="640"/>
        <v>3</v>
      </c>
      <c r="I5170" t="str">
        <f t="shared" si="641"/>
        <v>七</v>
      </c>
      <c r="J5170" t="str">
        <f t="shared" si="638"/>
        <v>2030/1/22</v>
      </c>
      <c r="K5170" t="str">
        <f t="shared" si="639"/>
        <v>22</v>
      </c>
      <c r="L5170" t="s">
        <v>1338</v>
      </c>
    </row>
    <row r="5171" spans="1:12" x14ac:dyDescent="0.3">
      <c r="A5171" s="2">
        <v>47539</v>
      </c>
      <c r="B5171" s="3">
        <v>47539</v>
      </c>
      <c r="C5171" s="1">
        <v>47539</v>
      </c>
      <c r="D5171" s="5">
        <f t="shared" si="636"/>
        <v>47539</v>
      </c>
      <c r="E5171" s="1" t="s">
        <v>53</v>
      </c>
      <c r="F5171" t="str">
        <f t="shared" si="637"/>
        <v>廿三</v>
      </c>
      <c r="G5171" t="s">
        <v>18</v>
      </c>
      <c r="H5171">
        <f t="shared" si="640"/>
        <v>3</v>
      </c>
      <c r="I5171" t="str">
        <f t="shared" si="641"/>
        <v>七</v>
      </c>
      <c r="J5171" t="str">
        <f t="shared" si="638"/>
        <v>2030/1/23</v>
      </c>
      <c r="K5171" t="str">
        <f t="shared" si="639"/>
        <v>23</v>
      </c>
      <c r="L5171" t="s">
        <v>1338</v>
      </c>
    </row>
    <row r="5172" spans="1:12" x14ac:dyDescent="0.3">
      <c r="A5172" s="2">
        <v>47540</v>
      </c>
      <c r="B5172" s="3">
        <v>47540</v>
      </c>
      <c r="C5172" s="1">
        <v>47540</v>
      </c>
      <c r="D5172" s="5">
        <f t="shared" si="636"/>
        <v>47540</v>
      </c>
      <c r="E5172" s="1" t="s">
        <v>54</v>
      </c>
      <c r="F5172" t="str">
        <f t="shared" si="637"/>
        <v>廿四</v>
      </c>
      <c r="G5172" t="s">
        <v>75</v>
      </c>
      <c r="H5172">
        <f t="shared" si="640"/>
        <v>2</v>
      </c>
      <c r="I5172" t="str">
        <f t="shared" si="641"/>
        <v>七</v>
      </c>
      <c r="J5172" t="str">
        <f t="shared" si="638"/>
        <v>2030/1/24</v>
      </c>
      <c r="K5172" t="str">
        <f t="shared" si="639"/>
        <v>24</v>
      </c>
      <c r="L5172" t="s">
        <v>1338</v>
      </c>
    </row>
    <row r="5173" spans="1:12" x14ac:dyDescent="0.3">
      <c r="A5173" s="2">
        <v>47541</v>
      </c>
      <c r="B5173" s="3">
        <v>47541</v>
      </c>
      <c r="C5173" s="1">
        <v>47541</v>
      </c>
      <c r="D5173" s="5">
        <f t="shared" si="636"/>
        <v>47541</v>
      </c>
      <c r="E5173" s="1" t="s">
        <v>55</v>
      </c>
      <c r="F5173" t="str">
        <f t="shared" si="637"/>
        <v>廿五</v>
      </c>
      <c r="G5173" t="s">
        <v>19</v>
      </c>
      <c r="H5173">
        <f t="shared" si="640"/>
        <v>2</v>
      </c>
      <c r="I5173" t="str">
        <f t="shared" si="641"/>
        <v>八</v>
      </c>
      <c r="J5173" t="str">
        <f t="shared" si="638"/>
        <v>2030/1/25</v>
      </c>
      <c r="K5173" t="str">
        <f t="shared" si="639"/>
        <v>25</v>
      </c>
      <c r="L5173" t="s">
        <v>1338</v>
      </c>
    </row>
    <row r="5174" spans="1:12" x14ac:dyDescent="0.3">
      <c r="A5174" s="2">
        <v>47542</v>
      </c>
      <c r="B5174" s="3">
        <v>47542</v>
      </c>
      <c r="C5174" s="1">
        <v>47542</v>
      </c>
      <c r="D5174" s="5">
        <f t="shared" si="636"/>
        <v>47542</v>
      </c>
      <c r="E5174" s="1" t="s">
        <v>56</v>
      </c>
      <c r="F5174" t="str">
        <f t="shared" si="637"/>
        <v>廿六</v>
      </c>
      <c r="G5174" t="s">
        <v>20</v>
      </c>
      <c r="H5174">
        <f t="shared" si="640"/>
        <v>2</v>
      </c>
      <c r="I5174" t="str">
        <f t="shared" si="641"/>
        <v>八</v>
      </c>
      <c r="J5174" t="str">
        <f t="shared" si="638"/>
        <v>2030/1/26</v>
      </c>
      <c r="K5174" t="str">
        <f t="shared" si="639"/>
        <v>26</v>
      </c>
      <c r="L5174" t="s">
        <v>1338</v>
      </c>
    </row>
    <row r="5175" spans="1:12" x14ac:dyDescent="0.3">
      <c r="A5175" s="2">
        <v>47543</v>
      </c>
      <c r="B5175" s="3">
        <v>47543</v>
      </c>
      <c r="C5175" s="1">
        <v>47543</v>
      </c>
      <c r="D5175" s="5">
        <f t="shared" si="636"/>
        <v>47543</v>
      </c>
      <c r="E5175" s="1" t="s">
        <v>50</v>
      </c>
      <c r="F5175" t="str">
        <f t="shared" si="637"/>
        <v>廿七</v>
      </c>
      <c r="G5175" t="s">
        <v>21</v>
      </c>
      <c r="H5175">
        <f t="shared" si="640"/>
        <v>1</v>
      </c>
      <c r="I5175" t="str">
        <f t="shared" si="641"/>
        <v>八</v>
      </c>
      <c r="J5175" t="str">
        <f t="shared" si="638"/>
        <v>2030/1/27</v>
      </c>
      <c r="K5175" t="str">
        <f t="shared" si="639"/>
        <v>27</v>
      </c>
      <c r="L5175" t="s">
        <v>1338</v>
      </c>
    </row>
    <row r="5176" spans="1:12" x14ac:dyDescent="0.3">
      <c r="A5176" s="2">
        <v>47544</v>
      </c>
      <c r="B5176" s="3">
        <v>47544</v>
      </c>
      <c r="C5176" s="1">
        <v>47544</v>
      </c>
      <c r="D5176" s="5">
        <f t="shared" si="636"/>
        <v>47544</v>
      </c>
      <c r="E5176" s="1" t="s">
        <v>52</v>
      </c>
      <c r="F5176" t="str">
        <f t="shared" si="637"/>
        <v>廿八</v>
      </c>
      <c r="G5176" t="s">
        <v>22</v>
      </c>
      <c r="H5176">
        <f t="shared" si="640"/>
        <v>1</v>
      </c>
      <c r="I5176" t="str">
        <f t="shared" si="641"/>
        <v>九</v>
      </c>
      <c r="J5176" t="str">
        <f t="shared" si="638"/>
        <v>2030/1/28</v>
      </c>
      <c r="K5176" t="str">
        <f t="shared" si="639"/>
        <v>28</v>
      </c>
      <c r="L5176" t="s">
        <v>1338</v>
      </c>
    </row>
    <row r="5177" spans="1:12" x14ac:dyDescent="0.3">
      <c r="A5177" s="2">
        <v>47545</v>
      </c>
      <c r="B5177" s="3">
        <v>47545</v>
      </c>
      <c r="C5177" s="1">
        <v>47545</v>
      </c>
      <c r="D5177" s="5">
        <f t="shared" si="636"/>
        <v>47545</v>
      </c>
      <c r="E5177" s="1" t="s">
        <v>1</v>
      </c>
      <c r="F5177" t="str">
        <f t="shared" si="637"/>
        <v>廿九</v>
      </c>
      <c r="G5177" t="s">
        <v>23</v>
      </c>
      <c r="H5177">
        <f t="shared" si="640"/>
        <v>1</v>
      </c>
      <c r="I5177" t="str">
        <f t="shared" si="641"/>
        <v>九</v>
      </c>
      <c r="J5177" t="str">
        <f t="shared" si="638"/>
        <v>2030/1/29</v>
      </c>
      <c r="K5177" t="str">
        <f t="shared" si="639"/>
        <v>29</v>
      </c>
      <c r="L5177" t="s">
        <v>1338</v>
      </c>
    </row>
    <row r="5178" spans="1:12" x14ac:dyDescent="0.3">
      <c r="A5178" s="2">
        <v>47546</v>
      </c>
      <c r="B5178" s="3">
        <v>47546</v>
      </c>
      <c r="C5178" s="1">
        <v>47546</v>
      </c>
      <c r="D5178" s="5">
        <f t="shared" si="636"/>
        <v>47546</v>
      </c>
      <c r="E5178" s="1" t="s">
        <v>53</v>
      </c>
      <c r="F5178" t="str">
        <f t="shared" si="637"/>
        <v>一</v>
      </c>
      <c r="G5178" t="s">
        <v>24</v>
      </c>
      <c r="H5178">
        <f t="shared" si="640"/>
        <v>1</v>
      </c>
      <c r="I5178" t="str">
        <f t="shared" si="641"/>
        <v>九</v>
      </c>
      <c r="J5178" t="str">
        <f t="shared" si="638"/>
        <v>2030/2/1</v>
      </c>
      <c r="K5178" t="str">
        <f t="shared" si="639"/>
        <v>/1</v>
      </c>
      <c r="L5178" t="s">
        <v>1340</v>
      </c>
    </row>
    <row r="5179" spans="1:12" x14ac:dyDescent="0.3">
      <c r="A5179" s="2">
        <v>47547</v>
      </c>
      <c r="B5179" s="3">
        <v>47547</v>
      </c>
      <c r="C5179" s="1">
        <v>47547</v>
      </c>
      <c r="D5179" s="5">
        <f t="shared" si="636"/>
        <v>47547</v>
      </c>
      <c r="E5179" s="1" t="s">
        <v>54</v>
      </c>
      <c r="F5179" t="str">
        <f t="shared" si="637"/>
        <v>二</v>
      </c>
      <c r="G5179" t="s">
        <v>25</v>
      </c>
      <c r="J5179" t="str">
        <f t="shared" si="638"/>
        <v>2030/2/2</v>
      </c>
      <c r="K5179" t="str">
        <f t="shared" si="639"/>
        <v>/2</v>
      </c>
      <c r="L5179" t="s">
        <v>1340</v>
      </c>
    </row>
    <row r="5180" spans="1:12" x14ac:dyDescent="0.3">
      <c r="A5180" s="2">
        <v>47548</v>
      </c>
      <c r="B5180" s="3">
        <v>47548</v>
      </c>
      <c r="C5180" s="1">
        <v>47548</v>
      </c>
      <c r="D5180" s="5">
        <f t="shared" si="636"/>
        <v>47548</v>
      </c>
      <c r="E5180" s="1" t="s">
        <v>55</v>
      </c>
      <c r="F5180" t="str">
        <f t="shared" si="637"/>
        <v>三</v>
      </c>
      <c r="G5180" t="s">
        <v>26</v>
      </c>
      <c r="H5180">
        <f>S2</f>
        <v>10</v>
      </c>
      <c r="I5180" t="str">
        <f>T2</f>
        <v>一</v>
      </c>
      <c r="J5180" t="str">
        <f t="shared" si="638"/>
        <v>2030/2/3</v>
      </c>
      <c r="K5180" t="str">
        <f t="shared" si="639"/>
        <v>/3</v>
      </c>
      <c r="L5180" t="s">
        <v>1340</v>
      </c>
    </row>
    <row r="5181" spans="1:12" x14ac:dyDescent="0.3">
      <c r="A5181" s="2">
        <v>47549</v>
      </c>
      <c r="B5181" s="3">
        <v>47549</v>
      </c>
      <c r="C5181" s="1">
        <v>47549</v>
      </c>
      <c r="D5181" s="5">
        <f t="shared" si="636"/>
        <v>47549</v>
      </c>
      <c r="E5181" s="1" t="s">
        <v>56</v>
      </c>
      <c r="F5181" t="str">
        <f t="shared" si="637"/>
        <v>四</v>
      </c>
      <c r="G5181" t="s">
        <v>65</v>
      </c>
      <c r="H5181">
        <f t="shared" ref="H5181:H5209" si="642">S2</f>
        <v>10</v>
      </c>
      <c r="I5181" t="str">
        <f t="shared" ref="I5181:I5208" si="643">T3</f>
        <v>一</v>
      </c>
      <c r="J5181" t="str">
        <f t="shared" si="638"/>
        <v>2030/2/4</v>
      </c>
      <c r="K5181" t="str">
        <f t="shared" si="639"/>
        <v>/4</v>
      </c>
      <c r="L5181" t="s">
        <v>1340</v>
      </c>
    </row>
    <row r="5182" spans="1:12" x14ac:dyDescent="0.3">
      <c r="A5182" s="2">
        <v>47550</v>
      </c>
      <c r="B5182" s="3">
        <v>47550</v>
      </c>
      <c r="C5182" s="1">
        <v>47550</v>
      </c>
      <c r="D5182" s="5">
        <f t="shared" si="636"/>
        <v>47550</v>
      </c>
      <c r="E5182" s="1" t="s">
        <v>50</v>
      </c>
      <c r="F5182" t="str">
        <f t="shared" si="637"/>
        <v>五</v>
      </c>
      <c r="G5182" t="s">
        <v>76</v>
      </c>
      <c r="H5182">
        <f t="shared" si="642"/>
        <v>9</v>
      </c>
      <c r="I5182" t="str">
        <f t="shared" si="643"/>
        <v>一</v>
      </c>
      <c r="J5182" t="str">
        <f t="shared" si="638"/>
        <v>2030/2/5</v>
      </c>
      <c r="K5182" t="str">
        <f t="shared" si="639"/>
        <v>/5</v>
      </c>
      <c r="L5182" t="s">
        <v>1340</v>
      </c>
    </row>
    <row r="5183" spans="1:12" x14ac:dyDescent="0.3">
      <c r="A5183" s="2">
        <v>47551</v>
      </c>
      <c r="B5183" s="3">
        <v>47551</v>
      </c>
      <c r="C5183" s="1">
        <v>47551</v>
      </c>
      <c r="D5183" s="5">
        <f t="shared" si="636"/>
        <v>47551</v>
      </c>
      <c r="E5183" s="1" t="s">
        <v>52</v>
      </c>
      <c r="F5183" t="str">
        <f t="shared" si="637"/>
        <v>六</v>
      </c>
      <c r="G5183" t="s">
        <v>66</v>
      </c>
      <c r="H5183">
        <f t="shared" si="642"/>
        <v>9</v>
      </c>
      <c r="I5183" t="str">
        <f t="shared" si="643"/>
        <v>一</v>
      </c>
      <c r="J5183" t="str">
        <f t="shared" si="638"/>
        <v>2030/2/6</v>
      </c>
      <c r="K5183" t="str">
        <f t="shared" si="639"/>
        <v>/6</v>
      </c>
      <c r="L5183" t="s">
        <v>1340</v>
      </c>
    </row>
    <row r="5184" spans="1:12" x14ac:dyDescent="0.3">
      <c r="A5184" s="2">
        <v>47552</v>
      </c>
      <c r="B5184" s="3">
        <v>47552</v>
      </c>
      <c r="C5184" s="1">
        <v>47552</v>
      </c>
      <c r="D5184" s="5">
        <f t="shared" si="636"/>
        <v>47552</v>
      </c>
      <c r="E5184" s="1" t="s">
        <v>1</v>
      </c>
      <c r="F5184" t="str">
        <f t="shared" si="637"/>
        <v>七</v>
      </c>
      <c r="G5184" t="s">
        <v>67</v>
      </c>
      <c r="H5184">
        <f t="shared" si="642"/>
        <v>9</v>
      </c>
      <c r="I5184" t="str">
        <f t="shared" si="643"/>
        <v>二</v>
      </c>
      <c r="J5184" t="str">
        <f t="shared" si="638"/>
        <v>2030/2/7</v>
      </c>
      <c r="K5184" t="str">
        <f t="shared" si="639"/>
        <v>/7</v>
      </c>
      <c r="L5184" t="s">
        <v>1340</v>
      </c>
    </row>
    <row r="5185" spans="1:12" x14ac:dyDescent="0.3">
      <c r="A5185" s="2">
        <v>47553</v>
      </c>
      <c r="B5185" s="3">
        <v>47553</v>
      </c>
      <c r="C5185" s="1">
        <v>47553</v>
      </c>
      <c r="D5185" s="5">
        <f t="shared" si="636"/>
        <v>47553</v>
      </c>
      <c r="E5185" s="1" t="s">
        <v>53</v>
      </c>
      <c r="F5185" t="str">
        <f t="shared" si="637"/>
        <v>八</v>
      </c>
      <c r="G5185" t="s">
        <v>68</v>
      </c>
      <c r="H5185">
        <f t="shared" si="642"/>
        <v>8</v>
      </c>
      <c r="I5185" t="str">
        <f t="shared" si="643"/>
        <v>二</v>
      </c>
      <c r="J5185" t="str">
        <f t="shared" si="638"/>
        <v>2030/2/8</v>
      </c>
      <c r="K5185" t="str">
        <f t="shared" si="639"/>
        <v>/8</v>
      </c>
      <c r="L5185" t="s">
        <v>1340</v>
      </c>
    </row>
    <row r="5186" spans="1:12" x14ac:dyDescent="0.3">
      <c r="A5186" s="2">
        <v>47554</v>
      </c>
      <c r="B5186" s="3">
        <v>47554</v>
      </c>
      <c r="C5186" s="1">
        <v>47554</v>
      </c>
      <c r="D5186" s="5">
        <f t="shared" ref="D5186:D5249" si="644">A5186</f>
        <v>47554</v>
      </c>
      <c r="E5186" s="1" t="s">
        <v>54</v>
      </c>
      <c r="F5186" t="str">
        <f t="shared" ref="F5186:F5249" si="645">INDEX(음력한자,MATCH(K5186,매치,0))</f>
        <v>九</v>
      </c>
      <c r="G5186" t="s">
        <v>69</v>
      </c>
      <c r="H5186">
        <f t="shared" si="642"/>
        <v>8</v>
      </c>
      <c r="I5186" t="str">
        <f t="shared" si="643"/>
        <v>二</v>
      </c>
      <c r="J5186" t="str">
        <f t="shared" ref="J5186:J5249" si="646">suntolun(YEAR(D5186),MONTH(D5186),DAY(D5186))</f>
        <v>2030/2/9</v>
      </c>
      <c r="K5186" t="str">
        <f t="shared" ref="K5186:K5249" si="647">RIGHT(J5186,2)</f>
        <v>/9</v>
      </c>
      <c r="L5186" t="s">
        <v>1340</v>
      </c>
    </row>
    <row r="5187" spans="1:12" x14ac:dyDescent="0.3">
      <c r="A5187" s="2">
        <v>47555</v>
      </c>
      <c r="B5187" s="3">
        <v>47555</v>
      </c>
      <c r="C5187" s="1">
        <v>47555</v>
      </c>
      <c r="D5187" s="5">
        <f t="shared" si="644"/>
        <v>47555</v>
      </c>
      <c r="E5187" s="1" t="s">
        <v>55</v>
      </c>
      <c r="F5187" t="str">
        <f t="shared" si="645"/>
        <v>十</v>
      </c>
      <c r="G5187" t="s">
        <v>70</v>
      </c>
      <c r="H5187">
        <f t="shared" si="642"/>
        <v>8</v>
      </c>
      <c r="I5187" t="str">
        <f t="shared" si="643"/>
        <v>三</v>
      </c>
      <c r="J5187" t="str">
        <f t="shared" si="646"/>
        <v>2030/2/10</v>
      </c>
      <c r="K5187" t="str">
        <f t="shared" si="647"/>
        <v>10</v>
      </c>
      <c r="L5187" t="s">
        <v>1340</v>
      </c>
    </row>
    <row r="5188" spans="1:12" x14ac:dyDescent="0.3">
      <c r="A5188" s="2">
        <v>47556</v>
      </c>
      <c r="B5188" s="3">
        <v>47556</v>
      </c>
      <c r="C5188" s="1">
        <v>47556</v>
      </c>
      <c r="D5188" s="5">
        <f t="shared" si="644"/>
        <v>47556</v>
      </c>
      <c r="E5188" s="1" t="s">
        <v>56</v>
      </c>
      <c r="F5188" t="str">
        <f t="shared" si="645"/>
        <v>十一</v>
      </c>
      <c r="G5188" t="s">
        <v>71</v>
      </c>
      <c r="H5188">
        <f t="shared" si="642"/>
        <v>7</v>
      </c>
      <c r="I5188" t="str">
        <f t="shared" si="643"/>
        <v>三</v>
      </c>
      <c r="J5188" t="str">
        <f t="shared" si="646"/>
        <v>2030/2/11</v>
      </c>
      <c r="K5188" t="str">
        <f t="shared" si="647"/>
        <v>11</v>
      </c>
      <c r="L5188" t="s">
        <v>1340</v>
      </c>
    </row>
    <row r="5189" spans="1:12" x14ac:dyDescent="0.3">
      <c r="A5189" s="2">
        <v>47557</v>
      </c>
      <c r="B5189" s="3">
        <v>47557</v>
      </c>
      <c r="C5189" s="1">
        <v>47557</v>
      </c>
      <c r="D5189" s="5">
        <f t="shared" si="644"/>
        <v>47557</v>
      </c>
      <c r="E5189" s="1" t="s">
        <v>50</v>
      </c>
      <c r="F5189" t="str">
        <f t="shared" si="645"/>
        <v>十二</v>
      </c>
      <c r="G5189" t="s">
        <v>72</v>
      </c>
      <c r="H5189">
        <f t="shared" si="642"/>
        <v>7</v>
      </c>
      <c r="I5189" t="str">
        <f t="shared" si="643"/>
        <v>三</v>
      </c>
      <c r="J5189" t="str">
        <f t="shared" si="646"/>
        <v>2030/2/12</v>
      </c>
      <c r="K5189" t="str">
        <f t="shared" si="647"/>
        <v>12</v>
      </c>
      <c r="L5189" t="s">
        <v>1340</v>
      </c>
    </row>
    <row r="5190" spans="1:12" x14ac:dyDescent="0.3">
      <c r="A5190" s="2">
        <v>47558</v>
      </c>
      <c r="B5190" s="3">
        <v>47558</v>
      </c>
      <c r="C5190" s="1">
        <v>47558</v>
      </c>
      <c r="D5190" s="5">
        <f t="shared" si="644"/>
        <v>47558</v>
      </c>
      <c r="E5190" s="1" t="s">
        <v>52</v>
      </c>
      <c r="F5190" t="str">
        <f t="shared" si="645"/>
        <v>十三</v>
      </c>
      <c r="G5190" t="s">
        <v>73</v>
      </c>
      <c r="H5190">
        <f t="shared" si="642"/>
        <v>7</v>
      </c>
      <c r="I5190" t="str">
        <f t="shared" si="643"/>
        <v>四</v>
      </c>
      <c r="J5190" t="str">
        <f t="shared" si="646"/>
        <v>2030/2/13</v>
      </c>
      <c r="K5190" t="str">
        <f t="shared" si="647"/>
        <v>13</v>
      </c>
      <c r="L5190" t="s">
        <v>1340</v>
      </c>
    </row>
    <row r="5191" spans="1:12" x14ac:dyDescent="0.3">
      <c r="A5191" s="2">
        <v>47559</v>
      </c>
      <c r="B5191" s="3">
        <v>47559</v>
      </c>
      <c r="C5191" s="1">
        <v>47559</v>
      </c>
      <c r="D5191" s="5">
        <f t="shared" si="644"/>
        <v>47559</v>
      </c>
      <c r="E5191" s="1" t="s">
        <v>1</v>
      </c>
      <c r="F5191" t="str">
        <f t="shared" si="645"/>
        <v>十四</v>
      </c>
      <c r="G5191" t="s">
        <v>74</v>
      </c>
      <c r="H5191">
        <f t="shared" si="642"/>
        <v>6</v>
      </c>
      <c r="I5191" t="str">
        <f t="shared" si="643"/>
        <v>四</v>
      </c>
      <c r="J5191" t="str">
        <f t="shared" si="646"/>
        <v>2030/2/14</v>
      </c>
      <c r="K5191" t="str">
        <f t="shared" si="647"/>
        <v>14</v>
      </c>
      <c r="L5191" t="s">
        <v>1340</v>
      </c>
    </row>
    <row r="5192" spans="1:12" x14ac:dyDescent="0.3">
      <c r="A5192" s="2">
        <v>47560</v>
      </c>
      <c r="B5192" s="3">
        <v>47560</v>
      </c>
      <c r="C5192" s="1">
        <v>47560</v>
      </c>
      <c r="D5192" s="5">
        <f t="shared" si="644"/>
        <v>47560</v>
      </c>
      <c r="E5192" s="1" t="s">
        <v>53</v>
      </c>
      <c r="F5192" t="str">
        <f t="shared" si="645"/>
        <v>十五</v>
      </c>
      <c r="G5192" t="s">
        <v>77</v>
      </c>
      <c r="H5192">
        <f t="shared" si="642"/>
        <v>6</v>
      </c>
      <c r="I5192" t="str">
        <f t="shared" si="643"/>
        <v>四</v>
      </c>
      <c r="J5192" t="str">
        <f t="shared" si="646"/>
        <v>2030/2/15</v>
      </c>
      <c r="K5192" t="str">
        <f t="shared" si="647"/>
        <v>15</v>
      </c>
      <c r="L5192" t="s">
        <v>1340</v>
      </c>
    </row>
    <row r="5193" spans="1:12" x14ac:dyDescent="0.3">
      <c r="A5193" s="2">
        <v>47561</v>
      </c>
      <c r="B5193" s="3">
        <v>47561</v>
      </c>
      <c r="C5193" s="1">
        <v>47561</v>
      </c>
      <c r="D5193" s="5">
        <f t="shared" si="644"/>
        <v>47561</v>
      </c>
      <c r="E5193" s="1" t="s">
        <v>54</v>
      </c>
      <c r="F5193" t="str">
        <f t="shared" si="645"/>
        <v>十六</v>
      </c>
      <c r="G5193" t="s">
        <v>80</v>
      </c>
      <c r="H5193">
        <f t="shared" si="642"/>
        <v>6</v>
      </c>
      <c r="I5193" t="str">
        <f t="shared" si="643"/>
        <v>五</v>
      </c>
      <c r="J5193" t="str">
        <f t="shared" si="646"/>
        <v>2030/2/16</v>
      </c>
      <c r="K5193" t="str">
        <f t="shared" si="647"/>
        <v>16</v>
      </c>
      <c r="L5193" t="s">
        <v>1340</v>
      </c>
    </row>
    <row r="5194" spans="1:12" x14ac:dyDescent="0.3">
      <c r="A5194" s="2">
        <v>47562</v>
      </c>
      <c r="B5194" s="3">
        <v>47562</v>
      </c>
      <c r="C5194" s="1">
        <v>47562</v>
      </c>
      <c r="D5194" s="5">
        <f t="shared" si="644"/>
        <v>47562</v>
      </c>
      <c r="E5194" s="1" t="s">
        <v>55</v>
      </c>
      <c r="F5194" t="str">
        <f t="shared" si="645"/>
        <v>十七</v>
      </c>
      <c r="G5194" t="s">
        <v>81</v>
      </c>
      <c r="H5194">
        <f t="shared" si="642"/>
        <v>5</v>
      </c>
      <c r="I5194" t="str">
        <f t="shared" si="643"/>
        <v>五</v>
      </c>
      <c r="J5194" t="str">
        <f t="shared" si="646"/>
        <v>2030/2/17</v>
      </c>
      <c r="K5194" t="str">
        <f t="shared" si="647"/>
        <v>17</v>
      </c>
      <c r="L5194" t="s">
        <v>1340</v>
      </c>
    </row>
    <row r="5195" spans="1:12" x14ac:dyDescent="0.3">
      <c r="A5195" s="2">
        <v>47563</v>
      </c>
      <c r="B5195" s="3">
        <v>47563</v>
      </c>
      <c r="C5195" s="1">
        <v>47563</v>
      </c>
      <c r="D5195" s="5">
        <f t="shared" si="644"/>
        <v>47563</v>
      </c>
      <c r="E5195" s="1" t="s">
        <v>56</v>
      </c>
      <c r="F5195" t="str">
        <f t="shared" si="645"/>
        <v>十八</v>
      </c>
      <c r="G5195" t="s">
        <v>82</v>
      </c>
      <c r="H5195">
        <f t="shared" si="642"/>
        <v>5</v>
      </c>
      <c r="I5195" t="str">
        <f t="shared" si="643"/>
        <v>五</v>
      </c>
      <c r="J5195" t="str">
        <f t="shared" si="646"/>
        <v>2030/2/18</v>
      </c>
      <c r="K5195" t="str">
        <f t="shared" si="647"/>
        <v>18</v>
      </c>
      <c r="L5195" t="s">
        <v>1340</v>
      </c>
    </row>
    <row r="5196" spans="1:12" x14ac:dyDescent="0.3">
      <c r="A5196" s="2">
        <v>47564</v>
      </c>
      <c r="B5196" s="3">
        <v>47564</v>
      </c>
      <c r="C5196" s="1">
        <v>47564</v>
      </c>
      <c r="D5196" s="5">
        <f t="shared" si="644"/>
        <v>47564</v>
      </c>
      <c r="E5196" s="1" t="s">
        <v>50</v>
      </c>
      <c r="F5196" t="str">
        <f t="shared" si="645"/>
        <v>十九</v>
      </c>
      <c r="G5196" t="s">
        <v>83</v>
      </c>
      <c r="H5196">
        <f t="shared" si="642"/>
        <v>5</v>
      </c>
      <c r="I5196" t="str">
        <f t="shared" si="643"/>
        <v>六</v>
      </c>
      <c r="J5196" t="str">
        <f t="shared" si="646"/>
        <v>2030/2/19</v>
      </c>
      <c r="K5196" t="str">
        <f t="shared" si="647"/>
        <v>19</v>
      </c>
      <c r="L5196" t="s">
        <v>1340</v>
      </c>
    </row>
    <row r="5197" spans="1:12" x14ac:dyDescent="0.3">
      <c r="A5197" s="2">
        <v>47565</v>
      </c>
      <c r="B5197" s="3">
        <v>47565</v>
      </c>
      <c r="C5197" s="1">
        <v>47565</v>
      </c>
      <c r="D5197" s="5">
        <f t="shared" si="644"/>
        <v>47565</v>
      </c>
      <c r="E5197" s="1" t="s">
        <v>52</v>
      </c>
      <c r="F5197" t="str">
        <f t="shared" si="645"/>
        <v>二十</v>
      </c>
      <c r="G5197" t="s">
        <v>84</v>
      </c>
      <c r="H5197">
        <f t="shared" si="642"/>
        <v>4</v>
      </c>
      <c r="I5197" t="str">
        <f t="shared" si="643"/>
        <v>六</v>
      </c>
      <c r="J5197" t="str">
        <f t="shared" si="646"/>
        <v>2030/2/20</v>
      </c>
      <c r="K5197" t="str">
        <f t="shared" si="647"/>
        <v>20</v>
      </c>
      <c r="L5197" t="s">
        <v>1340</v>
      </c>
    </row>
    <row r="5198" spans="1:12" x14ac:dyDescent="0.3">
      <c r="A5198" s="2">
        <v>47566</v>
      </c>
      <c r="B5198" s="3">
        <v>47566</v>
      </c>
      <c r="C5198" s="1">
        <v>47566</v>
      </c>
      <c r="D5198" s="5">
        <f t="shared" si="644"/>
        <v>47566</v>
      </c>
      <c r="E5198" s="1" t="s">
        <v>1</v>
      </c>
      <c r="F5198" t="str">
        <f t="shared" si="645"/>
        <v>廿一</v>
      </c>
      <c r="G5198" t="s">
        <v>85</v>
      </c>
      <c r="H5198">
        <f t="shared" si="642"/>
        <v>4</v>
      </c>
      <c r="I5198" t="str">
        <f t="shared" si="643"/>
        <v>六</v>
      </c>
      <c r="J5198" t="str">
        <f t="shared" si="646"/>
        <v>2030/2/21</v>
      </c>
      <c r="K5198" t="str">
        <f t="shared" si="647"/>
        <v>21</v>
      </c>
      <c r="L5198" t="s">
        <v>1340</v>
      </c>
    </row>
    <row r="5199" spans="1:12" x14ac:dyDescent="0.3">
      <c r="A5199" s="2">
        <v>47567</v>
      </c>
      <c r="B5199" s="3">
        <v>47567</v>
      </c>
      <c r="C5199" s="1">
        <v>47567</v>
      </c>
      <c r="D5199" s="5">
        <f t="shared" si="644"/>
        <v>47567</v>
      </c>
      <c r="E5199" s="1" t="s">
        <v>53</v>
      </c>
      <c r="F5199" t="str">
        <f t="shared" si="645"/>
        <v>廿二</v>
      </c>
      <c r="G5199" t="s">
        <v>86</v>
      </c>
      <c r="H5199">
        <f t="shared" si="642"/>
        <v>4</v>
      </c>
      <c r="I5199" t="str">
        <f t="shared" si="643"/>
        <v>七</v>
      </c>
      <c r="J5199" t="str">
        <f t="shared" si="646"/>
        <v>2030/2/22</v>
      </c>
      <c r="K5199" t="str">
        <f t="shared" si="647"/>
        <v>22</v>
      </c>
      <c r="L5199" t="s">
        <v>1340</v>
      </c>
    </row>
    <row r="5200" spans="1:12" x14ac:dyDescent="0.3">
      <c r="A5200" s="2">
        <v>47568</v>
      </c>
      <c r="B5200" s="3">
        <v>47568</v>
      </c>
      <c r="C5200" s="1">
        <v>47568</v>
      </c>
      <c r="D5200" s="5">
        <f t="shared" si="644"/>
        <v>47568</v>
      </c>
      <c r="E5200" s="1" t="s">
        <v>54</v>
      </c>
      <c r="F5200" t="str">
        <f t="shared" si="645"/>
        <v>廿三</v>
      </c>
      <c r="G5200" t="s">
        <v>87</v>
      </c>
      <c r="H5200">
        <f t="shared" si="642"/>
        <v>3</v>
      </c>
      <c r="I5200" t="str">
        <f t="shared" si="643"/>
        <v>七</v>
      </c>
      <c r="J5200" t="str">
        <f t="shared" si="646"/>
        <v>2030/2/23</v>
      </c>
      <c r="K5200" t="str">
        <f t="shared" si="647"/>
        <v>23</v>
      </c>
      <c r="L5200" t="s">
        <v>1340</v>
      </c>
    </row>
    <row r="5201" spans="1:12" x14ac:dyDescent="0.3">
      <c r="A5201" s="2">
        <v>47569</v>
      </c>
      <c r="B5201" s="3">
        <v>47569</v>
      </c>
      <c r="C5201" s="1">
        <v>47569</v>
      </c>
      <c r="D5201" s="5">
        <f t="shared" si="644"/>
        <v>47569</v>
      </c>
      <c r="E5201" s="1" t="s">
        <v>55</v>
      </c>
      <c r="F5201" t="str">
        <f t="shared" si="645"/>
        <v>廿四</v>
      </c>
      <c r="G5201" t="s">
        <v>88</v>
      </c>
      <c r="H5201">
        <f t="shared" si="642"/>
        <v>3</v>
      </c>
      <c r="I5201" t="str">
        <f t="shared" si="643"/>
        <v>七</v>
      </c>
      <c r="J5201" t="str">
        <f t="shared" si="646"/>
        <v>2030/2/24</v>
      </c>
      <c r="K5201" t="str">
        <f t="shared" si="647"/>
        <v>24</v>
      </c>
      <c r="L5201" t="s">
        <v>1340</v>
      </c>
    </row>
    <row r="5202" spans="1:12" x14ac:dyDescent="0.3">
      <c r="A5202" s="2">
        <v>47570</v>
      </c>
      <c r="B5202" s="3">
        <v>47570</v>
      </c>
      <c r="C5202" s="1">
        <v>47570</v>
      </c>
      <c r="D5202" s="5">
        <f t="shared" si="644"/>
        <v>47570</v>
      </c>
      <c r="E5202" s="1" t="s">
        <v>56</v>
      </c>
      <c r="F5202" t="str">
        <f t="shared" si="645"/>
        <v>廿五</v>
      </c>
      <c r="G5202" t="s">
        <v>89</v>
      </c>
      <c r="H5202">
        <f t="shared" si="642"/>
        <v>3</v>
      </c>
      <c r="I5202" t="str">
        <f t="shared" si="643"/>
        <v>八</v>
      </c>
      <c r="J5202" t="str">
        <f t="shared" si="646"/>
        <v>2030/2/25</v>
      </c>
      <c r="K5202" t="str">
        <f t="shared" si="647"/>
        <v>25</v>
      </c>
      <c r="L5202" t="s">
        <v>1340</v>
      </c>
    </row>
    <row r="5203" spans="1:12" x14ac:dyDescent="0.3">
      <c r="A5203" s="2">
        <v>47571</v>
      </c>
      <c r="B5203" s="3">
        <v>47571</v>
      </c>
      <c r="C5203" s="1">
        <v>47571</v>
      </c>
      <c r="D5203" s="5">
        <f t="shared" si="644"/>
        <v>47571</v>
      </c>
      <c r="E5203" s="1" t="s">
        <v>50</v>
      </c>
      <c r="F5203" t="str">
        <f t="shared" si="645"/>
        <v>廿六</v>
      </c>
      <c r="G5203" t="s">
        <v>90</v>
      </c>
      <c r="H5203">
        <f t="shared" si="642"/>
        <v>2</v>
      </c>
      <c r="I5203" t="str">
        <f t="shared" si="643"/>
        <v>八</v>
      </c>
      <c r="J5203" t="str">
        <f t="shared" si="646"/>
        <v>2030/2/26</v>
      </c>
      <c r="K5203" t="str">
        <f t="shared" si="647"/>
        <v>26</v>
      </c>
      <c r="L5203" t="s">
        <v>1340</v>
      </c>
    </row>
    <row r="5204" spans="1:12" x14ac:dyDescent="0.3">
      <c r="A5204" s="2">
        <v>47572</v>
      </c>
      <c r="B5204" s="3">
        <v>47572</v>
      </c>
      <c r="C5204" s="1">
        <v>47572</v>
      </c>
      <c r="D5204" s="5">
        <f t="shared" si="644"/>
        <v>47572</v>
      </c>
      <c r="E5204" s="1" t="s">
        <v>52</v>
      </c>
      <c r="F5204" t="str">
        <f t="shared" si="645"/>
        <v>廿七</v>
      </c>
      <c r="G5204" t="s">
        <v>12</v>
      </c>
      <c r="H5204">
        <f t="shared" si="642"/>
        <v>2</v>
      </c>
      <c r="I5204" t="str">
        <f t="shared" si="643"/>
        <v>八</v>
      </c>
      <c r="J5204" t="str">
        <f t="shared" si="646"/>
        <v>2030/2/27</v>
      </c>
      <c r="K5204" t="str">
        <f t="shared" si="647"/>
        <v>27</v>
      </c>
      <c r="L5204" t="s">
        <v>1340</v>
      </c>
    </row>
    <row r="5205" spans="1:12" x14ac:dyDescent="0.3">
      <c r="A5205" s="2">
        <v>47573</v>
      </c>
      <c r="B5205" s="3">
        <v>47573</v>
      </c>
      <c r="C5205" s="1">
        <v>47573</v>
      </c>
      <c r="D5205" s="5">
        <f t="shared" si="644"/>
        <v>47573</v>
      </c>
      <c r="E5205" s="1" t="s">
        <v>1</v>
      </c>
      <c r="F5205" t="str">
        <f t="shared" si="645"/>
        <v>廿八</v>
      </c>
      <c r="G5205" t="s">
        <v>91</v>
      </c>
      <c r="H5205">
        <f t="shared" si="642"/>
        <v>2</v>
      </c>
      <c r="I5205" t="str">
        <f t="shared" si="643"/>
        <v>九</v>
      </c>
      <c r="J5205" t="str">
        <f t="shared" si="646"/>
        <v>2030/2/28</v>
      </c>
      <c r="K5205" t="str">
        <f t="shared" si="647"/>
        <v>28</v>
      </c>
      <c r="L5205" t="s">
        <v>1340</v>
      </c>
    </row>
    <row r="5206" spans="1:12" x14ac:dyDescent="0.3">
      <c r="A5206" s="2">
        <v>47574</v>
      </c>
      <c r="B5206" s="3">
        <v>47574</v>
      </c>
      <c r="C5206" s="1">
        <v>47574</v>
      </c>
      <c r="D5206" s="5">
        <f t="shared" si="644"/>
        <v>47574</v>
      </c>
      <c r="E5206" s="1" t="s">
        <v>53</v>
      </c>
      <c r="F5206" t="str">
        <f t="shared" si="645"/>
        <v>廿九</v>
      </c>
      <c r="G5206" t="s">
        <v>92</v>
      </c>
      <c r="H5206">
        <f t="shared" si="642"/>
        <v>1</v>
      </c>
      <c r="I5206" t="str">
        <f t="shared" si="643"/>
        <v>九</v>
      </c>
      <c r="J5206" t="str">
        <f t="shared" si="646"/>
        <v>2030/2/29</v>
      </c>
      <c r="K5206" t="str">
        <f t="shared" si="647"/>
        <v>29</v>
      </c>
      <c r="L5206" t="s">
        <v>1340</v>
      </c>
    </row>
    <row r="5207" spans="1:12" x14ac:dyDescent="0.3">
      <c r="A5207" s="2">
        <v>47575</v>
      </c>
      <c r="B5207" s="3">
        <v>47575</v>
      </c>
      <c r="C5207" s="1">
        <v>47575</v>
      </c>
      <c r="D5207" s="5">
        <f t="shared" si="644"/>
        <v>47575</v>
      </c>
      <c r="E5207" s="1" t="s">
        <v>54</v>
      </c>
      <c r="F5207" t="str">
        <f t="shared" si="645"/>
        <v>三十</v>
      </c>
      <c r="G5207" t="s">
        <v>93</v>
      </c>
      <c r="H5207">
        <f t="shared" si="642"/>
        <v>1</v>
      </c>
      <c r="I5207" t="str">
        <f t="shared" si="643"/>
        <v>九</v>
      </c>
      <c r="J5207" t="str">
        <f t="shared" si="646"/>
        <v>2030/2/30</v>
      </c>
      <c r="K5207" t="str">
        <f t="shared" si="647"/>
        <v>30</v>
      </c>
      <c r="L5207" t="s">
        <v>1340</v>
      </c>
    </row>
    <row r="5208" spans="1:12" x14ac:dyDescent="0.3">
      <c r="A5208" s="2">
        <v>47576</v>
      </c>
      <c r="B5208" s="3">
        <v>47576</v>
      </c>
      <c r="C5208" s="1">
        <v>47576</v>
      </c>
      <c r="D5208" s="5">
        <f t="shared" si="644"/>
        <v>47576</v>
      </c>
      <c r="E5208" s="1" t="s">
        <v>55</v>
      </c>
      <c r="F5208" t="str">
        <f t="shared" si="645"/>
        <v>一</v>
      </c>
      <c r="G5208" t="s">
        <v>94</v>
      </c>
      <c r="H5208">
        <f t="shared" si="642"/>
        <v>1</v>
      </c>
      <c r="I5208" t="str">
        <f t="shared" si="643"/>
        <v>十</v>
      </c>
      <c r="J5208" t="str">
        <f t="shared" si="646"/>
        <v>2030/3/1</v>
      </c>
      <c r="K5208" t="str">
        <f t="shared" si="647"/>
        <v>/1</v>
      </c>
      <c r="L5208" t="s">
        <v>1342</v>
      </c>
    </row>
    <row r="5209" spans="1:12" x14ac:dyDescent="0.3">
      <c r="A5209" s="2">
        <v>47577</v>
      </c>
      <c r="B5209" s="3">
        <v>47577</v>
      </c>
      <c r="C5209" s="1">
        <v>47577</v>
      </c>
      <c r="D5209" s="5">
        <f t="shared" si="644"/>
        <v>47577</v>
      </c>
      <c r="E5209" s="1" t="s">
        <v>56</v>
      </c>
      <c r="F5209" t="str">
        <f t="shared" si="645"/>
        <v>二</v>
      </c>
      <c r="G5209" t="s">
        <v>95</v>
      </c>
      <c r="H5209">
        <f t="shared" si="642"/>
        <v>1</v>
      </c>
      <c r="I5209" t="str">
        <f>T30</f>
        <v>十</v>
      </c>
      <c r="J5209" t="str">
        <f t="shared" si="646"/>
        <v>2030/3/2</v>
      </c>
      <c r="K5209" t="str">
        <f t="shared" si="647"/>
        <v>/2</v>
      </c>
      <c r="L5209" t="s">
        <v>1342</v>
      </c>
    </row>
    <row r="5210" spans="1:12" x14ac:dyDescent="0.3">
      <c r="A5210" s="2">
        <v>47578</v>
      </c>
      <c r="B5210" s="3">
        <v>47578</v>
      </c>
      <c r="C5210" s="1">
        <v>47578</v>
      </c>
      <c r="D5210" s="5">
        <f t="shared" si="644"/>
        <v>47578</v>
      </c>
      <c r="E5210" s="1" t="s">
        <v>50</v>
      </c>
      <c r="F5210" t="str">
        <f t="shared" si="645"/>
        <v>三</v>
      </c>
      <c r="G5210" t="s">
        <v>96</v>
      </c>
      <c r="J5210" t="str">
        <f t="shared" si="646"/>
        <v>2030/3/3</v>
      </c>
      <c r="K5210" t="str">
        <f t="shared" si="647"/>
        <v>/3</v>
      </c>
      <c r="L5210" t="s">
        <v>1342</v>
      </c>
    </row>
    <row r="5211" spans="1:12" x14ac:dyDescent="0.3">
      <c r="A5211" s="2">
        <v>47579</v>
      </c>
      <c r="B5211" s="3">
        <v>47579</v>
      </c>
      <c r="C5211" s="1">
        <v>47579</v>
      </c>
      <c r="D5211" s="5">
        <f t="shared" si="644"/>
        <v>47579</v>
      </c>
      <c r="E5211" s="1" t="s">
        <v>52</v>
      </c>
      <c r="F5211" t="str">
        <f t="shared" si="645"/>
        <v>四</v>
      </c>
      <c r="G5211" t="s">
        <v>97</v>
      </c>
      <c r="H5211">
        <f t="shared" ref="H5211:H5239" si="648">S2</f>
        <v>10</v>
      </c>
      <c r="I5211" t="str">
        <f t="shared" ref="I5211:I5239" si="649">T2</f>
        <v>一</v>
      </c>
      <c r="J5211" t="str">
        <f t="shared" si="646"/>
        <v>2030/3/4</v>
      </c>
      <c r="K5211" t="str">
        <f t="shared" si="647"/>
        <v>/4</v>
      </c>
      <c r="L5211" t="s">
        <v>1342</v>
      </c>
    </row>
    <row r="5212" spans="1:12" x14ac:dyDescent="0.3">
      <c r="A5212" s="2">
        <v>47580</v>
      </c>
      <c r="B5212" s="3">
        <v>47580</v>
      </c>
      <c r="C5212" s="1">
        <v>47580</v>
      </c>
      <c r="D5212" s="5">
        <f t="shared" si="644"/>
        <v>47580</v>
      </c>
      <c r="E5212" s="1" t="s">
        <v>1</v>
      </c>
      <c r="F5212" t="str">
        <f t="shared" si="645"/>
        <v>五</v>
      </c>
      <c r="G5212" t="s">
        <v>98</v>
      </c>
      <c r="H5212">
        <f t="shared" si="648"/>
        <v>9</v>
      </c>
      <c r="I5212" t="str">
        <f t="shared" si="649"/>
        <v>一</v>
      </c>
      <c r="J5212" t="str">
        <f t="shared" si="646"/>
        <v>2030/3/5</v>
      </c>
      <c r="K5212" t="str">
        <f t="shared" si="647"/>
        <v>/5</v>
      </c>
      <c r="L5212" t="s">
        <v>1342</v>
      </c>
    </row>
    <row r="5213" spans="1:12" x14ac:dyDescent="0.3">
      <c r="A5213" s="2">
        <v>47581</v>
      </c>
      <c r="B5213" s="3">
        <v>47581</v>
      </c>
      <c r="C5213" s="1">
        <v>47581</v>
      </c>
      <c r="D5213" s="5">
        <f t="shared" si="644"/>
        <v>47581</v>
      </c>
      <c r="E5213" s="1" t="s">
        <v>53</v>
      </c>
      <c r="F5213" t="str">
        <f t="shared" si="645"/>
        <v>六</v>
      </c>
      <c r="G5213" t="s">
        <v>99</v>
      </c>
      <c r="H5213">
        <f t="shared" si="648"/>
        <v>9</v>
      </c>
      <c r="I5213" t="str">
        <f t="shared" si="649"/>
        <v>一</v>
      </c>
      <c r="J5213" t="str">
        <f t="shared" si="646"/>
        <v>2030/3/6</v>
      </c>
      <c r="K5213" t="str">
        <f t="shared" si="647"/>
        <v>/6</v>
      </c>
      <c r="L5213" t="s">
        <v>1342</v>
      </c>
    </row>
    <row r="5214" spans="1:12" x14ac:dyDescent="0.3">
      <c r="A5214" s="2">
        <v>47582</v>
      </c>
      <c r="B5214" s="3">
        <v>47582</v>
      </c>
      <c r="C5214" s="1">
        <v>47582</v>
      </c>
      <c r="D5214" s="5">
        <f t="shared" si="644"/>
        <v>47582</v>
      </c>
      <c r="E5214" s="1" t="s">
        <v>54</v>
      </c>
      <c r="F5214" t="str">
        <f t="shared" si="645"/>
        <v>七</v>
      </c>
      <c r="G5214" t="s">
        <v>100</v>
      </c>
      <c r="H5214">
        <f t="shared" si="648"/>
        <v>9</v>
      </c>
      <c r="I5214" t="str">
        <f t="shared" si="649"/>
        <v>一</v>
      </c>
      <c r="J5214" t="str">
        <f t="shared" si="646"/>
        <v>2030/3/7</v>
      </c>
      <c r="K5214" t="str">
        <f t="shared" si="647"/>
        <v>/7</v>
      </c>
      <c r="L5214" t="s">
        <v>1342</v>
      </c>
    </row>
    <row r="5215" spans="1:12" x14ac:dyDescent="0.3">
      <c r="A5215" s="2">
        <v>47583</v>
      </c>
      <c r="B5215" s="3">
        <v>47583</v>
      </c>
      <c r="C5215" s="1">
        <v>47583</v>
      </c>
      <c r="D5215" s="5">
        <f t="shared" si="644"/>
        <v>47583</v>
      </c>
      <c r="E5215" s="1" t="s">
        <v>55</v>
      </c>
      <c r="F5215" t="str">
        <f t="shared" si="645"/>
        <v>八</v>
      </c>
      <c r="G5215" t="s">
        <v>101</v>
      </c>
      <c r="H5215">
        <f t="shared" si="648"/>
        <v>8</v>
      </c>
      <c r="I5215" t="str">
        <f t="shared" si="649"/>
        <v>二</v>
      </c>
      <c r="J5215" t="str">
        <f t="shared" si="646"/>
        <v>2030/3/8</v>
      </c>
      <c r="K5215" t="str">
        <f t="shared" si="647"/>
        <v>/8</v>
      </c>
      <c r="L5215" t="s">
        <v>1342</v>
      </c>
    </row>
    <row r="5216" spans="1:12" x14ac:dyDescent="0.3">
      <c r="A5216" s="2">
        <v>47584</v>
      </c>
      <c r="B5216" s="3">
        <v>47584</v>
      </c>
      <c r="C5216" s="1">
        <v>47584</v>
      </c>
      <c r="D5216" s="5">
        <f t="shared" si="644"/>
        <v>47584</v>
      </c>
      <c r="E5216" s="1" t="s">
        <v>56</v>
      </c>
      <c r="F5216" t="str">
        <f t="shared" si="645"/>
        <v>九</v>
      </c>
      <c r="G5216" t="s">
        <v>102</v>
      </c>
      <c r="H5216">
        <f t="shared" si="648"/>
        <v>8</v>
      </c>
      <c r="I5216" t="str">
        <f t="shared" si="649"/>
        <v>二</v>
      </c>
      <c r="J5216" t="str">
        <f t="shared" si="646"/>
        <v>2030/3/9</v>
      </c>
      <c r="K5216" t="str">
        <f t="shared" si="647"/>
        <v>/9</v>
      </c>
      <c r="L5216" t="s">
        <v>1342</v>
      </c>
    </row>
    <row r="5217" spans="1:12" x14ac:dyDescent="0.3">
      <c r="A5217" s="2">
        <v>47585</v>
      </c>
      <c r="B5217" s="3">
        <v>47585</v>
      </c>
      <c r="C5217" s="1">
        <v>47585</v>
      </c>
      <c r="D5217" s="5">
        <f t="shared" si="644"/>
        <v>47585</v>
      </c>
      <c r="E5217" s="1" t="s">
        <v>50</v>
      </c>
      <c r="F5217" t="str">
        <f t="shared" si="645"/>
        <v>十</v>
      </c>
      <c r="G5217" t="s">
        <v>103</v>
      </c>
      <c r="H5217">
        <f t="shared" si="648"/>
        <v>8</v>
      </c>
      <c r="I5217" t="str">
        <f t="shared" si="649"/>
        <v>二</v>
      </c>
      <c r="J5217" t="str">
        <f t="shared" si="646"/>
        <v>2030/3/10</v>
      </c>
      <c r="K5217" t="str">
        <f t="shared" si="647"/>
        <v>10</v>
      </c>
      <c r="L5217" t="s">
        <v>1342</v>
      </c>
    </row>
    <row r="5218" spans="1:12" x14ac:dyDescent="0.3">
      <c r="A5218" s="2">
        <v>47586</v>
      </c>
      <c r="B5218" s="3">
        <v>47586</v>
      </c>
      <c r="C5218" s="1">
        <v>47586</v>
      </c>
      <c r="D5218" s="5">
        <f t="shared" si="644"/>
        <v>47586</v>
      </c>
      <c r="E5218" s="1" t="s">
        <v>52</v>
      </c>
      <c r="F5218" t="str">
        <f t="shared" si="645"/>
        <v>十一</v>
      </c>
      <c r="G5218" t="s">
        <v>117</v>
      </c>
      <c r="H5218">
        <f t="shared" si="648"/>
        <v>7</v>
      </c>
      <c r="I5218" t="str">
        <f t="shared" si="649"/>
        <v>三</v>
      </c>
      <c r="J5218" t="str">
        <f t="shared" si="646"/>
        <v>2030/3/11</v>
      </c>
      <c r="K5218" t="str">
        <f t="shared" si="647"/>
        <v>11</v>
      </c>
      <c r="L5218" t="s">
        <v>1342</v>
      </c>
    </row>
    <row r="5219" spans="1:12" x14ac:dyDescent="0.3">
      <c r="A5219" s="2">
        <v>47587</v>
      </c>
      <c r="B5219" s="3">
        <v>47587</v>
      </c>
      <c r="C5219" s="1">
        <v>47587</v>
      </c>
      <c r="D5219" s="5">
        <f t="shared" si="644"/>
        <v>47587</v>
      </c>
      <c r="E5219" s="1" t="s">
        <v>1</v>
      </c>
      <c r="F5219" t="str">
        <f t="shared" si="645"/>
        <v>十二</v>
      </c>
      <c r="G5219" t="s">
        <v>118</v>
      </c>
      <c r="H5219">
        <f t="shared" si="648"/>
        <v>7</v>
      </c>
      <c r="I5219" t="str">
        <f t="shared" si="649"/>
        <v>三</v>
      </c>
      <c r="J5219" t="str">
        <f t="shared" si="646"/>
        <v>2030/3/12</v>
      </c>
      <c r="K5219" t="str">
        <f t="shared" si="647"/>
        <v>12</v>
      </c>
      <c r="L5219" t="s">
        <v>1342</v>
      </c>
    </row>
    <row r="5220" spans="1:12" x14ac:dyDescent="0.3">
      <c r="A5220" s="2">
        <v>47588</v>
      </c>
      <c r="B5220" s="3">
        <v>47588</v>
      </c>
      <c r="C5220" s="1">
        <v>47588</v>
      </c>
      <c r="D5220" s="5">
        <f t="shared" si="644"/>
        <v>47588</v>
      </c>
      <c r="E5220" s="1" t="s">
        <v>53</v>
      </c>
      <c r="F5220" t="str">
        <f t="shared" si="645"/>
        <v>十三</v>
      </c>
      <c r="G5220" t="s">
        <v>119</v>
      </c>
      <c r="H5220">
        <f t="shared" si="648"/>
        <v>7</v>
      </c>
      <c r="I5220" t="str">
        <f t="shared" si="649"/>
        <v>三</v>
      </c>
      <c r="J5220" t="str">
        <f t="shared" si="646"/>
        <v>2030/3/13</v>
      </c>
      <c r="K5220" t="str">
        <f t="shared" si="647"/>
        <v>13</v>
      </c>
      <c r="L5220" t="s">
        <v>1342</v>
      </c>
    </row>
    <row r="5221" spans="1:12" x14ac:dyDescent="0.3">
      <c r="A5221" s="2">
        <v>47589</v>
      </c>
      <c r="B5221" s="3">
        <v>47589</v>
      </c>
      <c r="C5221" s="1">
        <v>47589</v>
      </c>
      <c r="D5221" s="5">
        <f t="shared" si="644"/>
        <v>47589</v>
      </c>
      <c r="E5221" s="1" t="s">
        <v>54</v>
      </c>
      <c r="F5221" t="str">
        <f t="shared" si="645"/>
        <v>十四</v>
      </c>
      <c r="G5221" t="s">
        <v>120</v>
      </c>
      <c r="H5221">
        <f t="shared" si="648"/>
        <v>6</v>
      </c>
      <c r="I5221" t="str">
        <f t="shared" si="649"/>
        <v>四</v>
      </c>
      <c r="J5221" t="str">
        <f t="shared" si="646"/>
        <v>2030/3/14</v>
      </c>
      <c r="K5221" t="str">
        <f t="shared" si="647"/>
        <v>14</v>
      </c>
      <c r="L5221" t="s">
        <v>1342</v>
      </c>
    </row>
    <row r="5222" spans="1:12" x14ac:dyDescent="0.3">
      <c r="A5222" s="2">
        <v>47590</v>
      </c>
      <c r="B5222" s="3">
        <v>47590</v>
      </c>
      <c r="C5222" s="1">
        <v>47590</v>
      </c>
      <c r="D5222" s="5">
        <f t="shared" si="644"/>
        <v>47590</v>
      </c>
      <c r="E5222" s="1" t="s">
        <v>55</v>
      </c>
      <c r="F5222" t="str">
        <f t="shared" si="645"/>
        <v>十五</v>
      </c>
      <c r="G5222" t="s">
        <v>57</v>
      </c>
      <c r="H5222">
        <f t="shared" si="648"/>
        <v>6</v>
      </c>
      <c r="I5222" t="str">
        <f t="shared" si="649"/>
        <v>四</v>
      </c>
      <c r="J5222" t="str">
        <f t="shared" si="646"/>
        <v>2030/3/15</v>
      </c>
      <c r="K5222" t="str">
        <f t="shared" si="647"/>
        <v>15</v>
      </c>
      <c r="L5222" t="s">
        <v>1342</v>
      </c>
    </row>
    <row r="5223" spans="1:12" x14ac:dyDescent="0.3">
      <c r="A5223" s="2">
        <v>47591</v>
      </c>
      <c r="B5223" s="3">
        <v>47591</v>
      </c>
      <c r="C5223" s="1">
        <v>47591</v>
      </c>
      <c r="D5223" s="5">
        <f t="shared" si="644"/>
        <v>47591</v>
      </c>
      <c r="E5223" s="1" t="s">
        <v>56</v>
      </c>
      <c r="F5223" t="str">
        <f t="shared" si="645"/>
        <v>十六</v>
      </c>
      <c r="G5223" t="s">
        <v>59</v>
      </c>
      <c r="H5223">
        <f t="shared" si="648"/>
        <v>6</v>
      </c>
      <c r="I5223" t="str">
        <f t="shared" si="649"/>
        <v>四</v>
      </c>
      <c r="J5223" t="str">
        <f t="shared" si="646"/>
        <v>2030/3/16</v>
      </c>
      <c r="K5223" t="str">
        <f t="shared" si="647"/>
        <v>16</v>
      </c>
      <c r="L5223" t="s">
        <v>1342</v>
      </c>
    </row>
    <row r="5224" spans="1:12" x14ac:dyDescent="0.3">
      <c r="A5224" s="2">
        <v>47592</v>
      </c>
      <c r="B5224" s="3">
        <v>47592</v>
      </c>
      <c r="C5224" s="1">
        <v>47592</v>
      </c>
      <c r="D5224" s="5">
        <f t="shared" si="644"/>
        <v>47592</v>
      </c>
      <c r="E5224" s="1" t="s">
        <v>50</v>
      </c>
      <c r="F5224" t="str">
        <f t="shared" si="645"/>
        <v>十七</v>
      </c>
      <c r="G5224" t="s">
        <v>60</v>
      </c>
      <c r="H5224">
        <f t="shared" si="648"/>
        <v>5</v>
      </c>
      <c r="I5224" t="str">
        <f t="shared" si="649"/>
        <v>五</v>
      </c>
      <c r="J5224" t="str">
        <f t="shared" si="646"/>
        <v>2030/3/17</v>
      </c>
      <c r="K5224" t="str">
        <f t="shared" si="647"/>
        <v>17</v>
      </c>
      <c r="L5224" t="s">
        <v>1342</v>
      </c>
    </row>
    <row r="5225" spans="1:12" x14ac:dyDescent="0.3">
      <c r="A5225" s="2">
        <v>47593</v>
      </c>
      <c r="B5225" s="3">
        <v>47593</v>
      </c>
      <c r="C5225" s="1">
        <v>47593</v>
      </c>
      <c r="D5225" s="5">
        <f t="shared" si="644"/>
        <v>47593</v>
      </c>
      <c r="E5225" s="1" t="s">
        <v>52</v>
      </c>
      <c r="F5225" t="str">
        <f t="shared" si="645"/>
        <v>十八</v>
      </c>
      <c r="G5225" t="s">
        <v>61</v>
      </c>
      <c r="H5225">
        <f t="shared" si="648"/>
        <v>5</v>
      </c>
      <c r="I5225" t="str">
        <f t="shared" si="649"/>
        <v>五</v>
      </c>
      <c r="J5225" t="str">
        <f t="shared" si="646"/>
        <v>2030/3/18</v>
      </c>
      <c r="K5225" t="str">
        <f t="shared" si="647"/>
        <v>18</v>
      </c>
      <c r="L5225" t="s">
        <v>1342</v>
      </c>
    </row>
    <row r="5226" spans="1:12" x14ac:dyDescent="0.3">
      <c r="A5226" s="2">
        <v>47594</v>
      </c>
      <c r="B5226" s="3">
        <v>47594</v>
      </c>
      <c r="C5226" s="1">
        <v>47594</v>
      </c>
      <c r="D5226" s="5">
        <f t="shared" si="644"/>
        <v>47594</v>
      </c>
      <c r="E5226" s="1" t="s">
        <v>1</v>
      </c>
      <c r="F5226" t="str">
        <f t="shared" si="645"/>
        <v>十九</v>
      </c>
      <c r="G5226" t="s">
        <v>62</v>
      </c>
      <c r="H5226">
        <f t="shared" si="648"/>
        <v>5</v>
      </c>
      <c r="I5226" t="str">
        <f t="shared" si="649"/>
        <v>五</v>
      </c>
      <c r="J5226" t="str">
        <f t="shared" si="646"/>
        <v>2030/3/19</v>
      </c>
      <c r="K5226" t="str">
        <f t="shared" si="647"/>
        <v>19</v>
      </c>
      <c r="L5226" t="s">
        <v>1342</v>
      </c>
    </row>
    <row r="5227" spans="1:12" x14ac:dyDescent="0.3">
      <c r="A5227" s="2">
        <v>47595</v>
      </c>
      <c r="B5227" s="3">
        <v>47595</v>
      </c>
      <c r="C5227" s="1">
        <v>47595</v>
      </c>
      <c r="D5227" s="5">
        <f t="shared" si="644"/>
        <v>47595</v>
      </c>
      <c r="E5227" s="1" t="s">
        <v>53</v>
      </c>
      <c r="F5227" t="str">
        <f t="shared" si="645"/>
        <v>二十</v>
      </c>
      <c r="G5227" t="s">
        <v>63</v>
      </c>
      <c r="H5227">
        <f t="shared" si="648"/>
        <v>4</v>
      </c>
      <c r="I5227" t="str">
        <f t="shared" si="649"/>
        <v>六</v>
      </c>
      <c r="J5227" t="str">
        <f t="shared" si="646"/>
        <v>2030/3/20</v>
      </c>
      <c r="K5227" t="str">
        <f t="shared" si="647"/>
        <v>20</v>
      </c>
      <c r="L5227" t="s">
        <v>1342</v>
      </c>
    </row>
    <row r="5228" spans="1:12" x14ac:dyDescent="0.3">
      <c r="A5228" s="2">
        <v>47596</v>
      </c>
      <c r="B5228" s="3">
        <v>47596</v>
      </c>
      <c r="C5228" s="1">
        <v>47596</v>
      </c>
      <c r="D5228" s="5">
        <f t="shared" si="644"/>
        <v>47596</v>
      </c>
      <c r="E5228" s="1" t="s">
        <v>54</v>
      </c>
      <c r="F5228" t="str">
        <f t="shared" si="645"/>
        <v>廿一</v>
      </c>
      <c r="G5228" t="s">
        <v>64</v>
      </c>
      <c r="H5228">
        <f t="shared" si="648"/>
        <v>4</v>
      </c>
      <c r="I5228" t="str">
        <f t="shared" si="649"/>
        <v>六</v>
      </c>
      <c r="J5228" t="str">
        <f t="shared" si="646"/>
        <v>2030/3/21</v>
      </c>
      <c r="K5228" t="str">
        <f t="shared" si="647"/>
        <v>21</v>
      </c>
      <c r="L5228" t="s">
        <v>1342</v>
      </c>
    </row>
    <row r="5229" spans="1:12" x14ac:dyDescent="0.3">
      <c r="A5229" s="2">
        <v>47597</v>
      </c>
      <c r="B5229" s="3">
        <v>47597</v>
      </c>
      <c r="C5229" s="1">
        <v>47597</v>
      </c>
      <c r="D5229" s="5">
        <f t="shared" si="644"/>
        <v>47597</v>
      </c>
      <c r="E5229" s="1" t="s">
        <v>55</v>
      </c>
      <c r="F5229" t="str">
        <f t="shared" si="645"/>
        <v>廿二</v>
      </c>
      <c r="G5229" t="s">
        <v>16</v>
      </c>
      <c r="H5229">
        <f t="shared" si="648"/>
        <v>4</v>
      </c>
      <c r="I5229" t="str">
        <f t="shared" si="649"/>
        <v>六</v>
      </c>
      <c r="J5229" t="str">
        <f t="shared" si="646"/>
        <v>2030/3/22</v>
      </c>
      <c r="K5229" t="str">
        <f t="shared" si="647"/>
        <v>22</v>
      </c>
      <c r="L5229" t="s">
        <v>1342</v>
      </c>
    </row>
    <row r="5230" spans="1:12" x14ac:dyDescent="0.3">
      <c r="A5230" s="2">
        <v>47598</v>
      </c>
      <c r="B5230" s="3">
        <v>47598</v>
      </c>
      <c r="C5230" s="1">
        <v>47598</v>
      </c>
      <c r="D5230" s="5">
        <f t="shared" si="644"/>
        <v>47598</v>
      </c>
      <c r="E5230" s="1" t="s">
        <v>56</v>
      </c>
      <c r="F5230" t="str">
        <f t="shared" si="645"/>
        <v>廿三</v>
      </c>
      <c r="G5230" t="s">
        <v>17</v>
      </c>
      <c r="H5230">
        <f t="shared" si="648"/>
        <v>3</v>
      </c>
      <c r="I5230" t="str">
        <f t="shared" si="649"/>
        <v>七</v>
      </c>
      <c r="J5230" t="str">
        <f t="shared" si="646"/>
        <v>2030/3/23</v>
      </c>
      <c r="K5230" t="str">
        <f t="shared" si="647"/>
        <v>23</v>
      </c>
      <c r="L5230" t="s">
        <v>1342</v>
      </c>
    </row>
    <row r="5231" spans="1:12" x14ac:dyDescent="0.3">
      <c r="A5231" s="2">
        <v>47599</v>
      </c>
      <c r="B5231" s="3">
        <v>47599</v>
      </c>
      <c r="C5231" s="1">
        <v>47599</v>
      </c>
      <c r="D5231" s="5">
        <f t="shared" si="644"/>
        <v>47599</v>
      </c>
      <c r="E5231" s="1" t="s">
        <v>50</v>
      </c>
      <c r="F5231" t="str">
        <f t="shared" si="645"/>
        <v>廿四</v>
      </c>
      <c r="G5231" t="s">
        <v>18</v>
      </c>
      <c r="H5231">
        <f t="shared" si="648"/>
        <v>3</v>
      </c>
      <c r="I5231" t="str">
        <f t="shared" si="649"/>
        <v>七</v>
      </c>
      <c r="J5231" t="str">
        <f t="shared" si="646"/>
        <v>2030/3/24</v>
      </c>
      <c r="K5231" t="str">
        <f t="shared" si="647"/>
        <v>24</v>
      </c>
      <c r="L5231" t="s">
        <v>1342</v>
      </c>
    </row>
    <row r="5232" spans="1:12" x14ac:dyDescent="0.3">
      <c r="A5232" s="2">
        <v>47600</v>
      </c>
      <c r="B5232" s="3">
        <v>47600</v>
      </c>
      <c r="C5232" s="1">
        <v>47600</v>
      </c>
      <c r="D5232" s="5">
        <f t="shared" si="644"/>
        <v>47600</v>
      </c>
      <c r="E5232" s="1" t="s">
        <v>52</v>
      </c>
      <c r="F5232" t="str">
        <f t="shared" si="645"/>
        <v>廿五</v>
      </c>
      <c r="G5232" t="s">
        <v>75</v>
      </c>
      <c r="H5232">
        <f t="shared" si="648"/>
        <v>3</v>
      </c>
      <c r="I5232" t="str">
        <f t="shared" si="649"/>
        <v>七</v>
      </c>
      <c r="J5232" t="str">
        <f t="shared" si="646"/>
        <v>2030/3/25</v>
      </c>
      <c r="K5232" t="str">
        <f t="shared" si="647"/>
        <v>25</v>
      </c>
      <c r="L5232" t="s">
        <v>1342</v>
      </c>
    </row>
    <row r="5233" spans="1:12" x14ac:dyDescent="0.3">
      <c r="A5233" s="2">
        <v>47601</v>
      </c>
      <c r="B5233" s="3">
        <v>47601</v>
      </c>
      <c r="C5233" s="1">
        <v>47601</v>
      </c>
      <c r="D5233" s="5">
        <f t="shared" si="644"/>
        <v>47601</v>
      </c>
      <c r="E5233" s="1" t="s">
        <v>1</v>
      </c>
      <c r="F5233" t="str">
        <f t="shared" si="645"/>
        <v>廿六</v>
      </c>
      <c r="G5233" t="s">
        <v>19</v>
      </c>
      <c r="H5233">
        <f t="shared" si="648"/>
        <v>2</v>
      </c>
      <c r="I5233" t="str">
        <f t="shared" si="649"/>
        <v>八</v>
      </c>
      <c r="J5233" t="str">
        <f t="shared" si="646"/>
        <v>2030/3/26</v>
      </c>
      <c r="K5233" t="str">
        <f t="shared" si="647"/>
        <v>26</v>
      </c>
      <c r="L5233" t="s">
        <v>1342</v>
      </c>
    </row>
    <row r="5234" spans="1:12" x14ac:dyDescent="0.3">
      <c r="A5234" s="2">
        <v>47602</v>
      </c>
      <c r="B5234" s="3">
        <v>47602</v>
      </c>
      <c r="C5234" s="1">
        <v>47602</v>
      </c>
      <c r="D5234" s="5">
        <f t="shared" si="644"/>
        <v>47602</v>
      </c>
      <c r="E5234" s="1" t="s">
        <v>53</v>
      </c>
      <c r="F5234" t="str">
        <f t="shared" si="645"/>
        <v>廿七</v>
      </c>
      <c r="G5234" t="s">
        <v>20</v>
      </c>
      <c r="H5234">
        <f t="shared" si="648"/>
        <v>2</v>
      </c>
      <c r="I5234" t="str">
        <f t="shared" si="649"/>
        <v>八</v>
      </c>
      <c r="J5234" t="str">
        <f t="shared" si="646"/>
        <v>2030/3/27</v>
      </c>
      <c r="K5234" t="str">
        <f t="shared" si="647"/>
        <v>27</v>
      </c>
      <c r="L5234" t="s">
        <v>1342</v>
      </c>
    </row>
    <row r="5235" spans="1:12" x14ac:dyDescent="0.3">
      <c r="A5235" s="2">
        <v>47603</v>
      </c>
      <c r="B5235" s="3">
        <v>47603</v>
      </c>
      <c r="C5235" s="1">
        <v>47603</v>
      </c>
      <c r="D5235" s="5">
        <f t="shared" si="644"/>
        <v>47603</v>
      </c>
      <c r="E5235" s="1" t="s">
        <v>54</v>
      </c>
      <c r="F5235" t="str">
        <f t="shared" si="645"/>
        <v>廿八</v>
      </c>
      <c r="G5235" t="s">
        <v>21</v>
      </c>
      <c r="H5235">
        <f t="shared" si="648"/>
        <v>2</v>
      </c>
      <c r="I5235" t="str">
        <f t="shared" si="649"/>
        <v>八</v>
      </c>
      <c r="J5235" t="str">
        <f t="shared" si="646"/>
        <v>2030/3/28</v>
      </c>
      <c r="K5235" t="str">
        <f t="shared" si="647"/>
        <v>28</v>
      </c>
      <c r="L5235" t="s">
        <v>1342</v>
      </c>
    </row>
    <row r="5236" spans="1:12" x14ac:dyDescent="0.3">
      <c r="A5236" s="2">
        <v>47604</v>
      </c>
      <c r="B5236" s="3">
        <v>47604</v>
      </c>
      <c r="C5236" s="1">
        <v>47604</v>
      </c>
      <c r="D5236" s="5">
        <f t="shared" si="644"/>
        <v>47604</v>
      </c>
      <c r="E5236" s="1" t="s">
        <v>55</v>
      </c>
      <c r="F5236" t="str">
        <f t="shared" si="645"/>
        <v>廿九</v>
      </c>
      <c r="G5236" t="s">
        <v>22</v>
      </c>
      <c r="H5236">
        <f t="shared" si="648"/>
        <v>1</v>
      </c>
      <c r="I5236" t="str">
        <f t="shared" si="649"/>
        <v>九</v>
      </c>
      <c r="J5236" t="str">
        <f t="shared" si="646"/>
        <v>2030/3/29</v>
      </c>
      <c r="K5236" t="str">
        <f t="shared" si="647"/>
        <v>29</v>
      </c>
      <c r="L5236" t="s">
        <v>1342</v>
      </c>
    </row>
    <row r="5237" spans="1:12" x14ac:dyDescent="0.3">
      <c r="A5237" s="2">
        <v>47605</v>
      </c>
      <c r="B5237" s="3">
        <v>47605</v>
      </c>
      <c r="C5237" s="1">
        <v>47605</v>
      </c>
      <c r="D5237" s="5">
        <f t="shared" si="644"/>
        <v>47605</v>
      </c>
      <c r="E5237" s="1" t="s">
        <v>56</v>
      </c>
      <c r="F5237" t="str">
        <f t="shared" si="645"/>
        <v>一</v>
      </c>
      <c r="G5237" t="s">
        <v>23</v>
      </c>
      <c r="H5237">
        <f t="shared" si="648"/>
        <v>1</v>
      </c>
      <c r="I5237" t="str">
        <f t="shared" si="649"/>
        <v>九</v>
      </c>
      <c r="J5237" t="str">
        <f t="shared" si="646"/>
        <v>2030/4/1</v>
      </c>
      <c r="K5237" t="str">
        <f t="shared" si="647"/>
        <v>/1</v>
      </c>
      <c r="L5237" t="s">
        <v>1344</v>
      </c>
    </row>
    <row r="5238" spans="1:12" x14ac:dyDescent="0.3">
      <c r="A5238" s="2">
        <v>47606</v>
      </c>
      <c r="B5238" s="3">
        <v>47606</v>
      </c>
      <c r="C5238" s="1">
        <v>47606</v>
      </c>
      <c r="D5238" s="5">
        <f t="shared" si="644"/>
        <v>47606</v>
      </c>
      <c r="E5238" s="1" t="s">
        <v>50</v>
      </c>
      <c r="F5238" t="str">
        <f t="shared" si="645"/>
        <v>二</v>
      </c>
      <c r="G5238" t="s">
        <v>24</v>
      </c>
      <c r="H5238">
        <f t="shared" si="648"/>
        <v>1</v>
      </c>
      <c r="I5238" t="str">
        <f t="shared" si="649"/>
        <v>九</v>
      </c>
      <c r="J5238" t="str">
        <f t="shared" si="646"/>
        <v>2030/4/2</v>
      </c>
      <c r="K5238" t="str">
        <f t="shared" si="647"/>
        <v>/2</v>
      </c>
      <c r="L5238" t="s">
        <v>1344</v>
      </c>
    </row>
    <row r="5239" spans="1:12" x14ac:dyDescent="0.3">
      <c r="A5239" s="2">
        <v>47607</v>
      </c>
      <c r="B5239" s="3">
        <v>47607</v>
      </c>
      <c r="C5239" s="1">
        <v>47607</v>
      </c>
      <c r="D5239" s="5">
        <f t="shared" si="644"/>
        <v>47607</v>
      </c>
      <c r="E5239" s="1" t="s">
        <v>52</v>
      </c>
      <c r="F5239" t="str">
        <f t="shared" si="645"/>
        <v>三</v>
      </c>
      <c r="G5239" t="s">
        <v>25</v>
      </c>
      <c r="H5239">
        <f t="shared" si="648"/>
        <v>1</v>
      </c>
      <c r="I5239" t="str">
        <f t="shared" si="649"/>
        <v>十</v>
      </c>
      <c r="J5239" t="str">
        <f t="shared" si="646"/>
        <v>2030/4/3</v>
      </c>
      <c r="K5239" t="str">
        <f t="shared" si="647"/>
        <v>/3</v>
      </c>
      <c r="L5239" t="s">
        <v>1344</v>
      </c>
    </row>
    <row r="5240" spans="1:12" x14ac:dyDescent="0.3">
      <c r="A5240" s="2">
        <v>47608</v>
      </c>
      <c r="B5240" s="3">
        <v>47608</v>
      </c>
      <c r="C5240" s="1">
        <v>47608</v>
      </c>
      <c r="D5240" s="5">
        <f t="shared" si="644"/>
        <v>47608</v>
      </c>
      <c r="E5240" s="1" t="s">
        <v>1</v>
      </c>
      <c r="F5240" t="str">
        <f t="shared" si="645"/>
        <v>四</v>
      </c>
      <c r="G5240" t="s">
        <v>26</v>
      </c>
      <c r="J5240" t="str">
        <f t="shared" si="646"/>
        <v>2030/4/4</v>
      </c>
      <c r="K5240" t="str">
        <f t="shared" si="647"/>
        <v>/4</v>
      </c>
      <c r="L5240" t="s">
        <v>1344</v>
      </c>
    </row>
    <row r="5241" spans="1:12" x14ac:dyDescent="0.3">
      <c r="A5241" s="2">
        <v>47609</v>
      </c>
      <c r="B5241" s="3">
        <v>47609</v>
      </c>
      <c r="C5241" s="1">
        <v>47609</v>
      </c>
      <c r="D5241" s="5">
        <f t="shared" si="644"/>
        <v>47609</v>
      </c>
      <c r="E5241" s="1" t="s">
        <v>53</v>
      </c>
      <c r="F5241" t="str">
        <f t="shared" si="645"/>
        <v>五</v>
      </c>
      <c r="G5241" t="s">
        <v>65</v>
      </c>
      <c r="H5241">
        <f>S2</f>
        <v>10</v>
      </c>
      <c r="I5241" t="str">
        <f>T2</f>
        <v>一</v>
      </c>
      <c r="J5241" t="str">
        <f t="shared" si="646"/>
        <v>2030/4/5</v>
      </c>
      <c r="K5241" t="str">
        <f t="shared" si="647"/>
        <v>/5</v>
      </c>
      <c r="L5241" t="s">
        <v>1344</v>
      </c>
    </row>
    <row r="5242" spans="1:12" x14ac:dyDescent="0.3">
      <c r="A5242" s="2">
        <v>47610</v>
      </c>
      <c r="B5242" s="3">
        <v>47610</v>
      </c>
      <c r="C5242" s="1">
        <v>47610</v>
      </c>
      <c r="D5242" s="5">
        <f t="shared" si="644"/>
        <v>47610</v>
      </c>
      <c r="E5242" s="1" t="s">
        <v>54</v>
      </c>
      <c r="F5242" t="str">
        <f t="shared" si="645"/>
        <v>六</v>
      </c>
      <c r="G5242" t="s">
        <v>76</v>
      </c>
      <c r="H5242">
        <f t="shared" ref="H5242:H5270" si="650">S2</f>
        <v>10</v>
      </c>
      <c r="I5242" t="str">
        <f t="shared" ref="I5242:I5269" si="651">T3</f>
        <v>一</v>
      </c>
      <c r="J5242" t="str">
        <f t="shared" si="646"/>
        <v>2030/4/6</v>
      </c>
      <c r="K5242" t="str">
        <f t="shared" si="647"/>
        <v>/6</v>
      </c>
      <c r="L5242" t="s">
        <v>1344</v>
      </c>
    </row>
    <row r="5243" spans="1:12" x14ac:dyDescent="0.3">
      <c r="A5243" s="2">
        <v>47611</v>
      </c>
      <c r="B5243" s="3">
        <v>47611</v>
      </c>
      <c r="C5243" s="1">
        <v>47611</v>
      </c>
      <c r="D5243" s="5">
        <f t="shared" si="644"/>
        <v>47611</v>
      </c>
      <c r="E5243" s="1" t="s">
        <v>55</v>
      </c>
      <c r="F5243" t="str">
        <f t="shared" si="645"/>
        <v>七</v>
      </c>
      <c r="G5243" t="s">
        <v>66</v>
      </c>
      <c r="H5243">
        <f t="shared" si="650"/>
        <v>9</v>
      </c>
      <c r="I5243" t="str">
        <f t="shared" si="651"/>
        <v>一</v>
      </c>
      <c r="J5243" t="str">
        <f t="shared" si="646"/>
        <v>2030/4/7</v>
      </c>
      <c r="K5243" t="str">
        <f t="shared" si="647"/>
        <v>/7</v>
      </c>
      <c r="L5243" t="s">
        <v>1344</v>
      </c>
    </row>
    <row r="5244" spans="1:12" x14ac:dyDescent="0.3">
      <c r="A5244" s="2">
        <v>47612</v>
      </c>
      <c r="B5244" s="3">
        <v>47612</v>
      </c>
      <c r="C5244" s="1">
        <v>47612</v>
      </c>
      <c r="D5244" s="5">
        <f t="shared" si="644"/>
        <v>47612</v>
      </c>
      <c r="E5244" s="1" t="s">
        <v>56</v>
      </c>
      <c r="F5244" t="str">
        <f t="shared" si="645"/>
        <v>八</v>
      </c>
      <c r="G5244" t="s">
        <v>67</v>
      </c>
      <c r="H5244">
        <f t="shared" si="650"/>
        <v>9</v>
      </c>
      <c r="I5244" t="str">
        <f t="shared" si="651"/>
        <v>一</v>
      </c>
      <c r="J5244" t="str">
        <f t="shared" si="646"/>
        <v>2030/4/8</v>
      </c>
      <c r="K5244" t="str">
        <f t="shared" si="647"/>
        <v>/8</v>
      </c>
      <c r="L5244" t="s">
        <v>1344</v>
      </c>
    </row>
    <row r="5245" spans="1:12" x14ac:dyDescent="0.3">
      <c r="A5245" s="2">
        <v>47613</v>
      </c>
      <c r="B5245" s="3">
        <v>47613</v>
      </c>
      <c r="C5245" s="1">
        <v>47613</v>
      </c>
      <c r="D5245" s="5">
        <f t="shared" si="644"/>
        <v>47613</v>
      </c>
      <c r="E5245" s="1" t="s">
        <v>50</v>
      </c>
      <c r="F5245" t="str">
        <f t="shared" si="645"/>
        <v>九</v>
      </c>
      <c r="G5245" t="s">
        <v>68</v>
      </c>
      <c r="H5245">
        <f t="shared" si="650"/>
        <v>9</v>
      </c>
      <c r="I5245" t="str">
        <f t="shared" si="651"/>
        <v>二</v>
      </c>
      <c r="J5245" t="str">
        <f t="shared" si="646"/>
        <v>2030/4/9</v>
      </c>
      <c r="K5245" t="str">
        <f t="shared" si="647"/>
        <v>/9</v>
      </c>
      <c r="L5245" t="s">
        <v>1344</v>
      </c>
    </row>
    <row r="5246" spans="1:12" x14ac:dyDescent="0.3">
      <c r="A5246" s="2">
        <v>47614</v>
      </c>
      <c r="B5246" s="3">
        <v>47614</v>
      </c>
      <c r="C5246" s="1">
        <v>47614</v>
      </c>
      <c r="D5246" s="5">
        <f t="shared" si="644"/>
        <v>47614</v>
      </c>
      <c r="E5246" s="1" t="s">
        <v>52</v>
      </c>
      <c r="F5246" t="str">
        <f t="shared" si="645"/>
        <v>十</v>
      </c>
      <c r="G5246" t="s">
        <v>69</v>
      </c>
      <c r="H5246">
        <f t="shared" si="650"/>
        <v>8</v>
      </c>
      <c r="I5246" t="str">
        <f t="shared" si="651"/>
        <v>二</v>
      </c>
      <c r="J5246" t="str">
        <f t="shared" si="646"/>
        <v>2030/4/10</v>
      </c>
      <c r="K5246" t="str">
        <f t="shared" si="647"/>
        <v>10</v>
      </c>
      <c r="L5246" t="s">
        <v>1344</v>
      </c>
    </row>
    <row r="5247" spans="1:12" x14ac:dyDescent="0.3">
      <c r="A5247" s="2">
        <v>47615</v>
      </c>
      <c r="B5247" s="3">
        <v>47615</v>
      </c>
      <c r="C5247" s="1">
        <v>47615</v>
      </c>
      <c r="D5247" s="5">
        <f t="shared" si="644"/>
        <v>47615</v>
      </c>
      <c r="E5247" s="1" t="s">
        <v>1</v>
      </c>
      <c r="F5247" t="str">
        <f t="shared" si="645"/>
        <v>十一</v>
      </c>
      <c r="G5247" t="s">
        <v>70</v>
      </c>
      <c r="H5247">
        <f t="shared" si="650"/>
        <v>8</v>
      </c>
      <c r="I5247" t="str">
        <f t="shared" si="651"/>
        <v>二</v>
      </c>
      <c r="J5247" t="str">
        <f t="shared" si="646"/>
        <v>2030/4/11</v>
      </c>
      <c r="K5247" t="str">
        <f t="shared" si="647"/>
        <v>11</v>
      </c>
      <c r="L5247" t="s">
        <v>1344</v>
      </c>
    </row>
    <row r="5248" spans="1:12" x14ac:dyDescent="0.3">
      <c r="A5248" s="2">
        <v>47616</v>
      </c>
      <c r="B5248" s="3">
        <v>47616</v>
      </c>
      <c r="C5248" s="1">
        <v>47616</v>
      </c>
      <c r="D5248" s="5">
        <f t="shared" si="644"/>
        <v>47616</v>
      </c>
      <c r="E5248" s="1" t="s">
        <v>53</v>
      </c>
      <c r="F5248" t="str">
        <f t="shared" si="645"/>
        <v>十二</v>
      </c>
      <c r="G5248" t="s">
        <v>71</v>
      </c>
      <c r="H5248">
        <f t="shared" si="650"/>
        <v>8</v>
      </c>
      <c r="I5248" t="str">
        <f t="shared" si="651"/>
        <v>三</v>
      </c>
      <c r="J5248" t="str">
        <f t="shared" si="646"/>
        <v>2030/4/12</v>
      </c>
      <c r="K5248" t="str">
        <f t="shared" si="647"/>
        <v>12</v>
      </c>
      <c r="L5248" t="s">
        <v>1344</v>
      </c>
    </row>
    <row r="5249" spans="1:12" x14ac:dyDescent="0.3">
      <c r="A5249" s="2">
        <v>47617</v>
      </c>
      <c r="B5249" s="3">
        <v>47617</v>
      </c>
      <c r="C5249" s="1">
        <v>47617</v>
      </c>
      <c r="D5249" s="5">
        <f t="shared" si="644"/>
        <v>47617</v>
      </c>
      <c r="E5249" s="1" t="s">
        <v>54</v>
      </c>
      <c r="F5249" t="str">
        <f t="shared" si="645"/>
        <v>十三</v>
      </c>
      <c r="G5249" t="s">
        <v>72</v>
      </c>
      <c r="H5249">
        <f t="shared" si="650"/>
        <v>7</v>
      </c>
      <c r="I5249" t="str">
        <f t="shared" si="651"/>
        <v>三</v>
      </c>
      <c r="J5249" t="str">
        <f t="shared" si="646"/>
        <v>2030/4/13</v>
      </c>
      <c r="K5249" t="str">
        <f t="shared" si="647"/>
        <v>13</v>
      </c>
      <c r="L5249" t="s">
        <v>1344</v>
      </c>
    </row>
    <row r="5250" spans="1:12" x14ac:dyDescent="0.3">
      <c r="A5250" s="2">
        <v>47618</v>
      </c>
      <c r="B5250" s="3">
        <v>47618</v>
      </c>
      <c r="C5250" s="1">
        <v>47618</v>
      </c>
      <c r="D5250" s="5">
        <f t="shared" ref="D5250:D5313" si="652">A5250</f>
        <v>47618</v>
      </c>
      <c r="E5250" s="1" t="s">
        <v>55</v>
      </c>
      <c r="F5250" t="str">
        <f t="shared" ref="F5250:F5313" si="653">INDEX(음력한자,MATCH(K5250,매치,0))</f>
        <v>十四</v>
      </c>
      <c r="G5250" t="s">
        <v>73</v>
      </c>
      <c r="H5250">
        <f t="shared" si="650"/>
        <v>7</v>
      </c>
      <c r="I5250" t="str">
        <f t="shared" si="651"/>
        <v>三</v>
      </c>
      <c r="J5250" t="str">
        <f t="shared" ref="J5250:J5313" si="654">suntolun(YEAR(D5250),MONTH(D5250),DAY(D5250))</f>
        <v>2030/4/14</v>
      </c>
      <c r="K5250" t="str">
        <f t="shared" ref="K5250:K5313" si="655">RIGHT(J5250,2)</f>
        <v>14</v>
      </c>
      <c r="L5250" t="s">
        <v>1344</v>
      </c>
    </row>
    <row r="5251" spans="1:12" x14ac:dyDescent="0.3">
      <c r="A5251" s="2">
        <v>47619</v>
      </c>
      <c r="B5251" s="3">
        <v>47619</v>
      </c>
      <c r="C5251" s="1">
        <v>47619</v>
      </c>
      <c r="D5251" s="5">
        <f t="shared" si="652"/>
        <v>47619</v>
      </c>
      <c r="E5251" s="1" t="s">
        <v>56</v>
      </c>
      <c r="F5251" t="str">
        <f t="shared" si="653"/>
        <v>十五</v>
      </c>
      <c r="G5251" t="s">
        <v>74</v>
      </c>
      <c r="H5251">
        <f t="shared" si="650"/>
        <v>7</v>
      </c>
      <c r="I5251" t="str">
        <f t="shared" si="651"/>
        <v>四</v>
      </c>
      <c r="J5251" t="str">
        <f t="shared" si="654"/>
        <v>2030/4/15</v>
      </c>
      <c r="K5251" t="str">
        <f t="shared" si="655"/>
        <v>15</v>
      </c>
      <c r="L5251" t="s">
        <v>1344</v>
      </c>
    </row>
    <row r="5252" spans="1:12" x14ac:dyDescent="0.3">
      <c r="A5252" s="2">
        <v>47620</v>
      </c>
      <c r="B5252" s="3">
        <v>47620</v>
      </c>
      <c r="C5252" s="1">
        <v>47620</v>
      </c>
      <c r="D5252" s="5">
        <f t="shared" si="652"/>
        <v>47620</v>
      </c>
      <c r="E5252" s="1" t="s">
        <v>50</v>
      </c>
      <c r="F5252" t="str">
        <f t="shared" si="653"/>
        <v>十六</v>
      </c>
      <c r="G5252" t="s">
        <v>77</v>
      </c>
      <c r="H5252">
        <f t="shared" si="650"/>
        <v>6</v>
      </c>
      <c r="I5252" t="str">
        <f t="shared" si="651"/>
        <v>四</v>
      </c>
      <c r="J5252" t="str">
        <f t="shared" si="654"/>
        <v>2030/4/16</v>
      </c>
      <c r="K5252" t="str">
        <f t="shared" si="655"/>
        <v>16</v>
      </c>
      <c r="L5252" t="s">
        <v>1344</v>
      </c>
    </row>
    <row r="5253" spans="1:12" x14ac:dyDescent="0.3">
      <c r="A5253" s="2">
        <v>47621</v>
      </c>
      <c r="B5253" s="3">
        <v>47621</v>
      </c>
      <c r="C5253" s="1">
        <v>47621</v>
      </c>
      <c r="D5253" s="5">
        <f t="shared" si="652"/>
        <v>47621</v>
      </c>
      <c r="E5253" s="1" t="s">
        <v>52</v>
      </c>
      <c r="F5253" t="str">
        <f t="shared" si="653"/>
        <v>十七</v>
      </c>
      <c r="G5253" t="s">
        <v>80</v>
      </c>
      <c r="H5253">
        <f t="shared" si="650"/>
        <v>6</v>
      </c>
      <c r="I5253" t="str">
        <f t="shared" si="651"/>
        <v>四</v>
      </c>
      <c r="J5253" t="str">
        <f t="shared" si="654"/>
        <v>2030/4/17</v>
      </c>
      <c r="K5253" t="str">
        <f t="shared" si="655"/>
        <v>17</v>
      </c>
      <c r="L5253" t="s">
        <v>1344</v>
      </c>
    </row>
    <row r="5254" spans="1:12" x14ac:dyDescent="0.3">
      <c r="A5254" s="2">
        <v>47622</v>
      </c>
      <c r="B5254" s="3">
        <v>47622</v>
      </c>
      <c r="C5254" s="1">
        <v>47622</v>
      </c>
      <c r="D5254" s="5">
        <f t="shared" si="652"/>
        <v>47622</v>
      </c>
      <c r="E5254" s="1" t="s">
        <v>1</v>
      </c>
      <c r="F5254" t="str">
        <f t="shared" si="653"/>
        <v>十八</v>
      </c>
      <c r="G5254" t="s">
        <v>81</v>
      </c>
      <c r="H5254">
        <f t="shared" si="650"/>
        <v>6</v>
      </c>
      <c r="I5254" t="str">
        <f t="shared" si="651"/>
        <v>五</v>
      </c>
      <c r="J5254" t="str">
        <f t="shared" si="654"/>
        <v>2030/4/18</v>
      </c>
      <c r="K5254" t="str">
        <f t="shared" si="655"/>
        <v>18</v>
      </c>
      <c r="L5254" t="s">
        <v>1344</v>
      </c>
    </row>
    <row r="5255" spans="1:12" x14ac:dyDescent="0.3">
      <c r="A5255" s="2">
        <v>47623</v>
      </c>
      <c r="B5255" s="3">
        <v>47623</v>
      </c>
      <c r="C5255" s="1">
        <v>47623</v>
      </c>
      <c r="D5255" s="5">
        <f t="shared" si="652"/>
        <v>47623</v>
      </c>
      <c r="E5255" s="1" t="s">
        <v>53</v>
      </c>
      <c r="F5255" t="str">
        <f t="shared" si="653"/>
        <v>十九</v>
      </c>
      <c r="G5255" t="s">
        <v>82</v>
      </c>
      <c r="H5255">
        <f t="shared" si="650"/>
        <v>5</v>
      </c>
      <c r="I5255" t="str">
        <f t="shared" si="651"/>
        <v>五</v>
      </c>
      <c r="J5255" t="str">
        <f t="shared" si="654"/>
        <v>2030/4/19</v>
      </c>
      <c r="K5255" t="str">
        <f t="shared" si="655"/>
        <v>19</v>
      </c>
      <c r="L5255" t="s">
        <v>1344</v>
      </c>
    </row>
    <row r="5256" spans="1:12" x14ac:dyDescent="0.3">
      <c r="A5256" s="2">
        <v>47624</v>
      </c>
      <c r="B5256" s="3">
        <v>47624</v>
      </c>
      <c r="C5256" s="1">
        <v>47624</v>
      </c>
      <c r="D5256" s="5">
        <f t="shared" si="652"/>
        <v>47624</v>
      </c>
      <c r="E5256" s="1" t="s">
        <v>54</v>
      </c>
      <c r="F5256" t="str">
        <f t="shared" si="653"/>
        <v>二十</v>
      </c>
      <c r="G5256" t="s">
        <v>83</v>
      </c>
      <c r="H5256">
        <f t="shared" si="650"/>
        <v>5</v>
      </c>
      <c r="I5256" t="str">
        <f t="shared" si="651"/>
        <v>五</v>
      </c>
      <c r="J5256" t="str">
        <f t="shared" si="654"/>
        <v>2030/4/20</v>
      </c>
      <c r="K5256" t="str">
        <f t="shared" si="655"/>
        <v>20</v>
      </c>
      <c r="L5256" t="s">
        <v>1344</v>
      </c>
    </row>
    <row r="5257" spans="1:12" x14ac:dyDescent="0.3">
      <c r="A5257" s="2">
        <v>47625</v>
      </c>
      <c r="B5257" s="3">
        <v>47625</v>
      </c>
      <c r="C5257" s="1">
        <v>47625</v>
      </c>
      <c r="D5257" s="5">
        <f t="shared" si="652"/>
        <v>47625</v>
      </c>
      <c r="E5257" s="1" t="s">
        <v>55</v>
      </c>
      <c r="F5257" t="str">
        <f t="shared" si="653"/>
        <v>廿一</v>
      </c>
      <c r="G5257" t="s">
        <v>84</v>
      </c>
      <c r="H5257">
        <f t="shared" si="650"/>
        <v>5</v>
      </c>
      <c r="I5257" t="str">
        <f t="shared" si="651"/>
        <v>六</v>
      </c>
      <c r="J5257" t="str">
        <f t="shared" si="654"/>
        <v>2030/4/21</v>
      </c>
      <c r="K5257" t="str">
        <f t="shared" si="655"/>
        <v>21</v>
      </c>
      <c r="L5257" t="s">
        <v>1344</v>
      </c>
    </row>
    <row r="5258" spans="1:12" x14ac:dyDescent="0.3">
      <c r="A5258" s="2">
        <v>47626</v>
      </c>
      <c r="B5258" s="3">
        <v>47626</v>
      </c>
      <c r="C5258" s="1">
        <v>47626</v>
      </c>
      <c r="D5258" s="5">
        <f t="shared" si="652"/>
        <v>47626</v>
      </c>
      <c r="E5258" s="1" t="s">
        <v>56</v>
      </c>
      <c r="F5258" t="str">
        <f t="shared" si="653"/>
        <v>廿二</v>
      </c>
      <c r="G5258" t="s">
        <v>85</v>
      </c>
      <c r="H5258">
        <f t="shared" si="650"/>
        <v>4</v>
      </c>
      <c r="I5258" t="str">
        <f t="shared" si="651"/>
        <v>六</v>
      </c>
      <c r="J5258" t="str">
        <f t="shared" si="654"/>
        <v>2030/4/22</v>
      </c>
      <c r="K5258" t="str">
        <f t="shared" si="655"/>
        <v>22</v>
      </c>
      <c r="L5258" t="s">
        <v>1344</v>
      </c>
    </row>
    <row r="5259" spans="1:12" x14ac:dyDescent="0.3">
      <c r="A5259" s="2">
        <v>47627</v>
      </c>
      <c r="B5259" s="3">
        <v>47627</v>
      </c>
      <c r="C5259" s="1">
        <v>47627</v>
      </c>
      <c r="D5259" s="5">
        <f t="shared" si="652"/>
        <v>47627</v>
      </c>
      <c r="E5259" s="1" t="s">
        <v>50</v>
      </c>
      <c r="F5259" t="str">
        <f t="shared" si="653"/>
        <v>廿三</v>
      </c>
      <c r="G5259" t="s">
        <v>86</v>
      </c>
      <c r="H5259">
        <f t="shared" si="650"/>
        <v>4</v>
      </c>
      <c r="I5259" t="str">
        <f t="shared" si="651"/>
        <v>六</v>
      </c>
      <c r="J5259" t="str">
        <f t="shared" si="654"/>
        <v>2030/4/23</v>
      </c>
      <c r="K5259" t="str">
        <f t="shared" si="655"/>
        <v>23</v>
      </c>
      <c r="L5259" t="s">
        <v>1344</v>
      </c>
    </row>
    <row r="5260" spans="1:12" x14ac:dyDescent="0.3">
      <c r="A5260" s="2">
        <v>47628</v>
      </c>
      <c r="B5260" s="3">
        <v>47628</v>
      </c>
      <c r="C5260" s="1">
        <v>47628</v>
      </c>
      <c r="D5260" s="5">
        <f t="shared" si="652"/>
        <v>47628</v>
      </c>
      <c r="E5260" s="1" t="s">
        <v>52</v>
      </c>
      <c r="F5260" t="str">
        <f t="shared" si="653"/>
        <v>廿四</v>
      </c>
      <c r="G5260" t="s">
        <v>87</v>
      </c>
      <c r="H5260">
        <f t="shared" si="650"/>
        <v>4</v>
      </c>
      <c r="I5260" t="str">
        <f t="shared" si="651"/>
        <v>七</v>
      </c>
      <c r="J5260" t="str">
        <f t="shared" si="654"/>
        <v>2030/4/24</v>
      </c>
      <c r="K5260" t="str">
        <f t="shared" si="655"/>
        <v>24</v>
      </c>
      <c r="L5260" t="s">
        <v>1344</v>
      </c>
    </row>
    <row r="5261" spans="1:12" x14ac:dyDescent="0.3">
      <c r="A5261" s="2">
        <v>47629</v>
      </c>
      <c r="B5261" s="3">
        <v>47629</v>
      </c>
      <c r="C5261" s="1">
        <v>47629</v>
      </c>
      <c r="D5261" s="5">
        <f t="shared" si="652"/>
        <v>47629</v>
      </c>
      <c r="E5261" s="1" t="s">
        <v>1</v>
      </c>
      <c r="F5261" t="str">
        <f t="shared" si="653"/>
        <v>廿五</v>
      </c>
      <c r="G5261" t="s">
        <v>88</v>
      </c>
      <c r="H5261">
        <f t="shared" si="650"/>
        <v>3</v>
      </c>
      <c r="I5261" t="str">
        <f t="shared" si="651"/>
        <v>七</v>
      </c>
      <c r="J5261" t="str">
        <f t="shared" si="654"/>
        <v>2030/4/25</v>
      </c>
      <c r="K5261" t="str">
        <f t="shared" si="655"/>
        <v>25</v>
      </c>
      <c r="L5261" t="s">
        <v>1344</v>
      </c>
    </row>
    <row r="5262" spans="1:12" x14ac:dyDescent="0.3">
      <c r="A5262" s="2">
        <v>47630</v>
      </c>
      <c r="B5262" s="3">
        <v>47630</v>
      </c>
      <c r="C5262" s="1">
        <v>47630</v>
      </c>
      <c r="D5262" s="5">
        <f t="shared" si="652"/>
        <v>47630</v>
      </c>
      <c r="E5262" s="1" t="s">
        <v>53</v>
      </c>
      <c r="F5262" t="str">
        <f t="shared" si="653"/>
        <v>廿六</v>
      </c>
      <c r="G5262" t="s">
        <v>89</v>
      </c>
      <c r="H5262">
        <f t="shared" si="650"/>
        <v>3</v>
      </c>
      <c r="I5262" t="str">
        <f t="shared" si="651"/>
        <v>七</v>
      </c>
      <c r="J5262" t="str">
        <f t="shared" si="654"/>
        <v>2030/4/26</v>
      </c>
      <c r="K5262" t="str">
        <f t="shared" si="655"/>
        <v>26</v>
      </c>
      <c r="L5262" t="s">
        <v>1344</v>
      </c>
    </row>
    <row r="5263" spans="1:12" x14ac:dyDescent="0.3">
      <c r="A5263" s="2">
        <v>47631</v>
      </c>
      <c r="B5263" s="3">
        <v>47631</v>
      </c>
      <c r="C5263" s="1">
        <v>47631</v>
      </c>
      <c r="D5263" s="5">
        <f t="shared" si="652"/>
        <v>47631</v>
      </c>
      <c r="E5263" s="1" t="s">
        <v>54</v>
      </c>
      <c r="F5263" t="str">
        <f t="shared" si="653"/>
        <v>廿七</v>
      </c>
      <c r="G5263" t="s">
        <v>90</v>
      </c>
      <c r="H5263">
        <f t="shared" si="650"/>
        <v>3</v>
      </c>
      <c r="I5263" t="str">
        <f t="shared" si="651"/>
        <v>八</v>
      </c>
      <c r="J5263" t="str">
        <f t="shared" si="654"/>
        <v>2030/4/27</v>
      </c>
      <c r="K5263" t="str">
        <f t="shared" si="655"/>
        <v>27</v>
      </c>
      <c r="L5263" t="s">
        <v>1344</v>
      </c>
    </row>
    <row r="5264" spans="1:12" x14ac:dyDescent="0.3">
      <c r="A5264" s="2">
        <v>47632</v>
      </c>
      <c r="B5264" s="3">
        <v>47632</v>
      </c>
      <c r="C5264" s="1">
        <v>47632</v>
      </c>
      <c r="D5264" s="5">
        <f t="shared" si="652"/>
        <v>47632</v>
      </c>
      <c r="E5264" s="1" t="s">
        <v>55</v>
      </c>
      <c r="F5264" t="str">
        <f t="shared" si="653"/>
        <v>廿八</v>
      </c>
      <c r="G5264" t="s">
        <v>12</v>
      </c>
      <c r="H5264">
        <f t="shared" si="650"/>
        <v>2</v>
      </c>
      <c r="I5264" t="str">
        <f t="shared" si="651"/>
        <v>八</v>
      </c>
      <c r="J5264" t="str">
        <f t="shared" si="654"/>
        <v>2030/4/28</v>
      </c>
      <c r="K5264" t="str">
        <f t="shared" si="655"/>
        <v>28</v>
      </c>
      <c r="L5264" t="s">
        <v>1344</v>
      </c>
    </row>
    <row r="5265" spans="1:12" x14ac:dyDescent="0.3">
      <c r="A5265" s="2">
        <v>47633</v>
      </c>
      <c r="B5265" s="3">
        <v>47633</v>
      </c>
      <c r="C5265" s="1">
        <v>47633</v>
      </c>
      <c r="D5265" s="5">
        <f t="shared" si="652"/>
        <v>47633</v>
      </c>
      <c r="E5265" s="1" t="s">
        <v>56</v>
      </c>
      <c r="F5265" t="str">
        <f t="shared" si="653"/>
        <v>廿九</v>
      </c>
      <c r="G5265" t="s">
        <v>91</v>
      </c>
      <c r="H5265">
        <f t="shared" si="650"/>
        <v>2</v>
      </c>
      <c r="I5265" t="str">
        <f t="shared" si="651"/>
        <v>八</v>
      </c>
      <c r="J5265" t="str">
        <f t="shared" si="654"/>
        <v>2030/4/29</v>
      </c>
      <c r="K5265" t="str">
        <f t="shared" si="655"/>
        <v>29</v>
      </c>
      <c r="L5265" t="s">
        <v>1344</v>
      </c>
    </row>
    <row r="5266" spans="1:12" x14ac:dyDescent="0.3">
      <c r="A5266" s="2">
        <v>47634</v>
      </c>
      <c r="B5266" s="3">
        <v>47634</v>
      </c>
      <c r="C5266" s="1">
        <v>47634</v>
      </c>
      <c r="D5266" s="5">
        <f t="shared" si="652"/>
        <v>47634</v>
      </c>
      <c r="E5266" s="1" t="s">
        <v>50</v>
      </c>
      <c r="F5266" t="str">
        <f t="shared" si="653"/>
        <v>三十</v>
      </c>
      <c r="G5266" t="s">
        <v>92</v>
      </c>
      <c r="H5266">
        <f t="shared" si="650"/>
        <v>2</v>
      </c>
      <c r="I5266" t="str">
        <f t="shared" si="651"/>
        <v>九</v>
      </c>
      <c r="J5266" t="str">
        <f t="shared" si="654"/>
        <v>2030/4/30</v>
      </c>
      <c r="K5266" t="str">
        <f t="shared" si="655"/>
        <v>30</v>
      </c>
      <c r="L5266" t="s">
        <v>1344</v>
      </c>
    </row>
    <row r="5267" spans="1:12" x14ac:dyDescent="0.3">
      <c r="A5267" s="2">
        <v>47635</v>
      </c>
      <c r="B5267" s="3">
        <v>47635</v>
      </c>
      <c r="C5267" s="1">
        <v>47635</v>
      </c>
      <c r="D5267" s="5">
        <f t="shared" si="652"/>
        <v>47635</v>
      </c>
      <c r="E5267" s="1" t="s">
        <v>52</v>
      </c>
      <c r="F5267" t="str">
        <f t="shared" si="653"/>
        <v>一</v>
      </c>
      <c r="G5267" t="s">
        <v>93</v>
      </c>
      <c r="H5267">
        <f t="shared" si="650"/>
        <v>1</v>
      </c>
      <c r="I5267" t="str">
        <f t="shared" si="651"/>
        <v>九</v>
      </c>
      <c r="J5267" t="str">
        <f t="shared" si="654"/>
        <v>2030/5/1</v>
      </c>
      <c r="K5267" t="str">
        <f t="shared" si="655"/>
        <v>/1</v>
      </c>
      <c r="L5267" t="s">
        <v>1378</v>
      </c>
    </row>
    <row r="5268" spans="1:12" x14ac:dyDescent="0.3">
      <c r="A5268" s="2">
        <v>47636</v>
      </c>
      <c r="B5268" s="3">
        <v>47636</v>
      </c>
      <c r="C5268" s="1">
        <v>47636</v>
      </c>
      <c r="D5268" s="5">
        <f t="shared" si="652"/>
        <v>47636</v>
      </c>
      <c r="E5268" s="1" t="s">
        <v>1</v>
      </c>
      <c r="F5268" t="str">
        <f t="shared" si="653"/>
        <v>二</v>
      </c>
      <c r="G5268" t="s">
        <v>94</v>
      </c>
      <c r="H5268">
        <f t="shared" si="650"/>
        <v>1</v>
      </c>
      <c r="I5268" t="str">
        <f t="shared" si="651"/>
        <v>九</v>
      </c>
      <c r="J5268" t="str">
        <f t="shared" si="654"/>
        <v>2030/5/2</v>
      </c>
      <c r="K5268" t="str">
        <f t="shared" si="655"/>
        <v>/2</v>
      </c>
      <c r="L5268" t="s">
        <v>1378</v>
      </c>
    </row>
    <row r="5269" spans="1:12" x14ac:dyDescent="0.3">
      <c r="A5269" s="2">
        <v>47637</v>
      </c>
      <c r="B5269" s="3">
        <v>47637</v>
      </c>
      <c r="C5269" s="1">
        <v>47637</v>
      </c>
      <c r="D5269" s="5">
        <f t="shared" si="652"/>
        <v>47637</v>
      </c>
      <c r="E5269" s="1" t="s">
        <v>53</v>
      </c>
      <c r="F5269" t="str">
        <f t="shared" si="653"/>
        <v>三</v>
      </c>
      <c r="G5269" t="s">
        <v>95</v>
      </c>
      <c r="H5269">
        <f t="shared" si="650"/>
        <v>1</v>
      </c>
      <c r="I5269" t="str">
        <f t="shared" si="651"/>
        <v>十</v>
      </c>
      <c r="J5269" t="str">
        <f t="shared" si="654"/>
        <v>2030/5/3</v>
      </c>
      <c r="K5269" t="str">
        <f t="shared" si="655"/>
        <v>/3</v>
      </c>
      <c r="L5269" t="s">
        <v>1378</v>
      </c>
    </row>
    <row r="5270" spans="1:12" x14ac:dyDescent="0.3">
      <c r="A5270" s="2">
        <v>47638</v>
      </c>
      <c r="B5270" s="3">
        <v>47638</v>
      </c>
      <c r="C5270" s="1">
        <v>47638</v>
      </c>
      <c r="D5270" s="5">
        <f t="shared" si="652"/>
        <v>47638</v>
      </c>
      <c r="E5270" s="1" t="s">
        <v>54</v>
      </c>
      <c r="F5270" t="str">
        <f t="shared" si="653"/>
        <v>四</v>
      </c>
      <c r="G5270" t="s">
        <v>96</v>
      </c>
      <c r="H5270">
        <f t="shared" si="650"/>
        <v>1</v>
      </c>
      <c r="I5270" t="str">
        <f>T30</f>
        <v>十</v>
      </c>
      <c r="J5270" t="str">
        <f t="shared" si="654"/>
        <v>2030/5/4</v>
      </c>
      <c r="K5270" t="str">
        <f t="shared" si="655"/>
        <v>/4</v>
      </c>
      <c r="L5270" t="s">
        <v>1378</v>
      </c>
    </row>
    <row r="5271" spans="1:12" x14ac:dyDescent="0.3">
      <c r="A5271" s="2">
        <v>47639</v>
      </c>
      <c r="B5271" s="3">
        <v>47639</v>
      </c>
      <c r="C5271" s="1">
        <v>47639</v>
      </c>
      <c r="D5271" s="5">
        <f t="shared" si="652"/>
        <v>47639</v>
      </c>
      <c r="E5271" s="1" t="s">
        <v>55</v>
      </c>
      <c r="F5271" t="str">
        <f t="shared" si="653"/>
        <v>五</v>
      </c>
      <c r="G5271" t="s">
        <v>97</v>
      </c>
      <c r="J5271" t="str">
        <f t="shared" si="654"/>
        <v>2030/5/5</v>
      </c>
      <c r="K5271" t="str">
        <f t="shared" si="655"/>
        <v>/5</v>
      </c>
      <c r="L5271" t="s">
        <v>1378</v>
      </c>
    </row>
    <row r="5272" spans="1:12" x14ac:dyDescent="0.3">
      <c r="A5272" s="2">
        <v>47640</v>
      </c>
      <c r="B5272" s="3">
        <v>47640</v>
      </c>
      <c r="C5272" s="1">
        <v>47640</v>
      </c>
      <c r="D5272" s="5">
        <f t="shared" si="652"/>
        <v>47640</v>
      </c>
      <c r="E5272" s="1" t="s">
        <v>56</v>
      </c>
      <c r="F5272" t="str">
        <f t="shared" si="653"/>
        <v>六</v>
      </c>
      <c r="G5272" t="s">
        <v>98</v>
      </c>
      <c r="H5272">
        <f>S2</f>
        <v>10</v>
      </c>
      <c r="I5272" t="str">
        <f>T2</f>
        <v>一</v>
      </c>
      <c r="J5272" t="str">
        <f t="shared" si="654"/>
        <v>2030/5/6</v>
      </c>
      <c r="K5272" t="str">
        <f t="shared" si="655"/>
        <v>/6</v>
      </c>
      <c r="L5272" t="s">
        <v>1378</v>
      </c>
    </row>
    <row r="5273" spans="1:12" x14ac:dyDescent="0.3">
      <c r="A5273" s="2">
        <v>47641</v>
      </c>
      <c r="B5273" s="3">
        <v>47641</v>
      </c>
      <c r="C5273" s="1">
        <v>47641</v>
      </c>
      <c r="D5273" s="5">
        <f t="shared" si="652"/>
        <v>47641</v>
      </c>
      <c r="E5273" s="1" t="s">
        <v>50</v>
      </c>
      <c r="F5273" t="str">
        <f t="shared" si="653"/>
        <v>七</v>
      </c>
      <c r="G5273" t="s">
        <v>99</v>
      </c>
      <c r="H5273">
        <f>S2</f>
        <v>10</v>
      </c>
      <c r="I5273" t="str">
        <f t="shared" ref="I5273:I5300" si="656">T3</f>
        <v>一</v>
      </c>
      <c r="J5273" t="str">
        <f t="shared" si="654"/>
        <v>2030/5/7</v>
      </c>
      <c r="K5273" t="str">
        <f t="shared" si="655"/>
        <v>/7</v>
      </c>
      <c r="L5273" t="s">
        <v>1378</v>
      </c>
    </row>
    <row r="5274" spans="1:12" x14ac:dyDescent="0.3">
      <c r="A5274" s="2">
        <v>47642</v>
      </c>
      <c r="B5274" s="3">
        <v>47642</v>
      </c>
      <c r="C5274" s="1">
        <v>47642</v>
      </c>
      <c r="D5274" s="5">
        <f t="shared" si="652"/>
        <v>47642</v>
      </c>
      <c r="E5274" s="1" t="s">
        <v>52</v>
      </c>
      <c r="F5274" t="str">
        <f t="shared" si="653"/>
        <v>八</v>
      </c>
      <c r="G5274" t="s">
        <v>100</v>
      </c>
      <c r="H5274">
        <f t="shared" ref="H5274:H5302" si="657">S2</f>
        <v>10</v>
      </c>
      <c r="I5274" t="str">
        <f t="shared" si="656"/>
        <v>一</v>
      </c>
      <c r="J5274" t="str">
        <f t="shared" si="654"/>
        <v>2030/5/8</v>
      </c>
      <c r="K5274" t="str">
        <f t="shared" si="655"/>
        <v>/8</v>
      </c>
      <c r="L5274" t="s">
        <v>1378</v>
      </c>
    </row>
    <row r="5275" spans="1:12" x14ac:dyDescent="0.3">
      <c r="A5275" s="2">
        <v>47643</v>
      </c>
      <c r="B5275" s="3">
        <v>47643</v>
      </c>
      <c r="C5275" s="1">
        <v>47643</v>
      </c>
      <c r="D5275" s="5">
        <f t="shared" si="652"/>
        <v>47643</v>
      </c>
      <c r="E5275" s="1" t="s">
        <v>1</v>
      </c>
      <c r="F5275" t="str">
        <f t="shared" si="653"/>
        <v>九</v>
      </c>
      <c r="G5275" t="s">
        <v>101</v>
      </c>
      <c r="H5275">
        <f t="shared" si="657"/>
        <v>9</v>
      </c>
      <c r="I5275" t="str">
        <f t="shared" si="656"/>
        <v>一</v>
      </c>
      <c r="J5275" t="str">
        <f t="shared" si="654"/>
        <v>2030/5/9</v>
      </c>
      <c r="K5275" t="str">
        <f t="shared" si="655"/>
        <v>/9</v>
      </c>
      <c r="L5275" t="s">
        <v>1378</v>
      </c>
    </row>
    <row r="5276" spans="1:12" x14ac:dyDescent="0.3">
      <c r="A5276" s="2">
        <v>47644</v>
      </c>
      <c r="B5276" s="3">
        <v>47644</v>
      </c>
      <c r="C5276" s="1">
        <v>47644</v>
      </c>
      <c r="D5276" s="5">
        <f t="shared" si="652"/>
        <v>47644</v>
      </c>
      <c r="E5276" s="1" t="s">
        <v>53</v>
      </c>
      <c r="F5276" t="str">
        <f t="shared" si="653"/>
        <v>十</v>
      </c>
      <c r="G5276" t="s">
        <v>102</v>
      </c>
      <c r="H5276">
        <f t="shared" si="657"/>
        <v>9</v>
      </c>
      <c r="I5276" t="str">
        <f t="shared" si="656"/>
        <v>二</v>
      </c>
      <c r="J5276" t="str">
        <f t="shared" si="654"/>
        <v>2030/5/10</v>
      </c>
      <c r="K5276" t="str">
        <f t="shared" si="655"/>
        <v>10</v>
      </c>
      <c r="L5276" t="s">
        <v>1378</v>
      </c>
    </row>
    <row r="5277" spans="1:12" x14ac:dyDescent="0.3">
      <c r="A5277" s="2">
        <v>47645</v>
      </c>
      <c r="B5277" s="3">
        <v>47645</v>
      </c>
      <c r="C5277" s="1">
        <v>47645</v>
      </c>
      <c r="D5277" s="5">
        <f t="shared" si="652"/>
        <v>47645</v>
      </c>
      <c r="E5277" s="1" t="s">
        <v>54</v>
      </c>
      <c r="F5277" t="str">
        <f t="shared" si="653"/>
        <v>十一</v>
      </c>
      <c r="G5277" t="s">
        <v>103</v>
      </c>
      <c r="H5277">
        <f t="shared" si="657"/>
        <v>9</v>
      </c>
      <c r="I5277" t="str">
        <f t="shared" si="656"/>
        <v>二</v>
      </c>
      <c r="J5277" t="str">
        <f t="shared" si="654"/>
        <v>2030/5/11</v>
      </c>
      <c r="K5277" t="str">
        <f t="shared" si="655"/>
        <v>11</v>
      </c>
      <c r="L5277" t="s">
        <v>1378</v>
      </c>
    </row>
    <row r="5278" spans="1:12" x14ac:dyDescent="0.3">
      <c r="A5278" s="2">
        <v>47646</v>
      </c>
      <c r="B5278" s="3">
        <v>47646</v>
      </c>
      <c r="C5278" s="1">
        <v>47646</v>
      </c>
      <c r="D5278" s="5">
        <f t="shared" si="652"/>
        <v>47646</v>
      </c>
      <c r="E5278" s="1" t="s">
        <v>55</v>
      </c>
      <c r="F5278" t="str">
        <f t="shared" si="653"/>
        <v>十二</v>
      </c>
      <c r="G5278" t="s">
        <v>117</v>
      </c>
      <c r="H5278">
        <f t="shared" si="657"/>
        <v>8</v>
      </c>
      <c r="I5278" t="str">
        <f t="shared" si="656"/>
        <v>二</v>
      </c>
      <c r="J5278" t="str">
        <f t="shared" si="654"/>
        <v>2030/5/12</v>
      </c>
      <c r="K5278" t="str">
        <f t="shared" si="655"/>
        <v>12</v>
      </c>
      <c r="L5278" t="s">
        <v>1378</v>
      </c>
    </row>
    <row r="5279" spans="1:12" x14ac:dyDescent="0.3">
      <c r="A5279" s="2">
        <v>47647</v>
      </c>
      <c r="B5279" s="3">
        <v>47647</v>
      </c>
      <c r="C5279" s="1">
        <v>47647</v>
      </c>
      <c r="D5279" s="5">
        <f t="shared" si="652"/>
        <v>47647</v>
      </c>
      <c r="E5279" s="1" t="s">
        <v>56</v>
      </c>
      <c r="F5279" t="str">
        <f t="shared" si="653"/>
        <v>十三</v>
      </c>
      <c r="G5279" t="s">
        <v>118</v>
      </c>
      <c r="H5279">
        <f t="shared" si="657"/>
        <v>8</v>
      </c>
      <c r="I5279" t="str">
        <f t="shared" si="656"/>
        <v>三</v>
      </c>
      <c r="J5279" t="str">
        <f t="shared" si="654"/>
        <v>2030/5/13</v>
      </c>
      <c r="K5279" t="str">
        <f t="shared" si="655"/>
        <v>13</v>
      </c>
      <c r="L5279" t="s">
        <v>1378</v>
      </c>
    </row>
    <row r="5280" spans="1:12" x14ac:dyDescent="0.3">
      <c r="A5280" s="2">
        <v>47648</v>
      </c>
      <c r="B5280" s="3">
        <v>47648</v>
      </c>
      <c r="C5280" s="1">
        <v>47648</v>
      </c>
      <c r="D5280" s="5">
        <f t="shared" si="652"/>
        <v>47648</v>
      </c>
      <c r="E5280" s="1" t="s">
        <v>50</v>
      </c>
      <c r="F5280" t="str">
        <f t="shared" si="653"/>
        <v>十四</v>
      </c>
      <c r="G5280" t="s">
        <v>119</v>
      </c>
      <c r="H5280">
        <f t="shared" si="657"/>
        <v>8</v>
      </c>
      <c r="I5280" t="str">
        <f t="shared" si="656"/>
        <v>三</v>
      </c>
      <c r="J5280" t="str">
        <f t="shared" si="654"/>
        <v>2030/5/14</v>
      </c>
      <c r="K5280" t="str">
        <f t="shared" si="655"/>
        <v>14</v>
      </c>
      <c r="L5280" t="s">
        <v>1378</v>
      </c>
    </row>
    <row r="5281" spans="1:12" x14ac:dyDescent="0.3">
      <c r="A5281" s="2">
        <v>47649</v>
      </c>
      <c r="B5281" s="3">
        <v>47649</v>
      </c>
      <c r="C5281" s="1">
        <v>47649</v>
      </c>
      <c r="D5281" s="5">
        <f t="shared" si="652"/>
        <v>47649</v>
      </c>
      <c r="E5281" s="1" t="s">
        <v>52</v>
      </c>
      <c r="F5281" t="str">
        <f t="shared" si="653"/>
        <v>十五</v>
      </c>
      <c r="G5281" t="s">
        <v>120</v>
      </c>
      <c r="H5281">
        <f t="shared" si="657"/>
        <v>7</v>
      </c>
      <c r="I5281" t="str">
        <f t="shared" si="656"/>
        <v>三</v>
      </c>
      <c r="J5281" t="str">
        <f t="shared" si="654"/>
        <v>2030/5/15</v>
      </c>
      <c r="K5281" t="str">
        <f t="shared" si="655"/>
        <v>15</v>
      </c>
      <c r="L5281" t="s">
        <v>1378</v>
      </c>
    </row>
    <row r="5282" spans="1:12" x14ac:dyDescent="0.3">
      <c r="A5282" s="2">
        <v>47650</v>
      </c>
      <c r="B5282" s="3">
        <v>47650</v>
      </c>
      <c r="C5282" s="1">
        <v>47650</v>
      </c>
      <c r="D5282" s="5">
        <f t="shared" si="652"/>
        <v>47650</v>
      </c>
      <c r="E5282" s="1" t="s">
        <v>1</v>
      </c>
      <c r="F5282" t="str">
        <f t="shared" si="653"/>
        <v>十六</v>
      </c>
      <c r="G5282" t="s">
        <v>57</v>
      </c>
      <c r="H5282">
        <f t="shared" si="657"/>
        <v>7</v>
      </c>
      <c r="I5282" t="str">
        <f t="shared" si="656"/>
        <v>四</v>
      </c>
      <c r="J5282" t="str">
        <f t="shared" si="654"/>
        <v>2030/5/16</v>
      </c>
      <c r="K5282" t="str">
        <f t="shared" si="655"/>
        <v>16</v>
      </c>
      <c r="L5282" t="s">
        <v>1378</v>
      </c>
    </row>
    <row r="5283" spans="1:12" x14ac:dyDescent="0.3">
      <c r="A5283" s="2">
        <v>47651</v>
      </c>
      <c r="B5283" s="3">
        <v>47651</v>
      </c>
      <c r="C5283" s="1">
        <v>47651</v>
      </c>
      <c r="D5283" s="5">
        <f t="shared" si="652"/>
        <v>47651</v>
      </c>
      <c r="E5283" s="1" t="s">
        <v>53</v>
      </c>
      <c r="F5283" t="str">
        <f t="shared" si="653"/>
        <v>十七</v>
      </c>
      <c r="G5283" t="s">
        <v>59</v>
      </c>
      <c r="H5283">
        <f t="shared" si="657"/>
        <v>7</v>
      </c>
      <c r="I5283" t="str">
        <f t="shared" si="656"/>
        <v>四</v>
      </c>
      <c r="J5283" t="str">
        <f t="shared" si="654"/>
        <v>2030/5/17</v>
      </c>
      <c r="K5283" t="str">
        <f t="shared" si="655"/>
        <v>17</v>
      </c>
      <c r="L5283" t="s">
        <v>1378</v>
      </c>
    </row>
    <row r="5284" spans="1:12" x14ac:dyDescent="0.3">
      <c r="A5284" s="2">
        <v>47652</v>
      </c>
      <c r="B5284" s="3">
        <v>47652</v>
      </c>
      <c r="C5284" s="1">
        <v>47652</v>
      </c>
      <c r="D5284" s="5">
        <f t="shared" si="652"/>
        <v>47652</v>
      </c>
      <c r="E5284" s="1" t="s">
        <v>54</v>
      </c>
      <c r="F5284" t="str">
        <f t="shared" si="653"/>
        <v>十八</v>
      </c>
      <c r="G5284" t="s">
        <v>60</v>
      </c>
      <c r="H5284">
        <f t="shared" si="657"/>
        <v>6</v>
      </c>
      <c r="I5284" t="str">
        <f t="shared" si="656"/>
        <v>四</v>
      </c>
      <c r="J5284" t="str">
        <f t="shared" si="654"/>
        <v>2030/5/18</v>
      </c>
      <c r="K5284" t="str">
        <f t="shared" si="655"/>
        <v>18</v>
      </c>
      <c r="L5284" t="s">
        <v>1378</v>
      </c>
    </row>
    <row r="5285" spans="1:12" x14ac:dyDescent="0.3">
      <c r="A5285" s="2">
        <v>47653</v>
      </c>
      <c r="B5285" s="3">
        <v>47653</v>
      </c>
      <c r="C5285" s="1">
        <v>47653</v>
      </c>
      <c r="D5285" s="5">
        <f t="shared" si="652"/>
        <v>47653</v>
      </c>
      <c r="E5285" s="1" t="s">
        <v>55</v>
      </c>
      <c r="F5285" t="str">
        <f t="shared" si="653"/>
        <v>十九</v>
      </c>
      <c r="G5285" t="s">
        <v>61</v>
      </c>
      <c r="H5285">
        <f t="shared" si="657"/>
        <v>6</v>
      </c>
      <c r="I5285" t="str">
        <f t="shared" si="656"/>
        <v>五</v>
      </c>
      <c r="J5285" t="str">
        <f t="shared" si="654"/>
        <v>2030/5/19</v>
      </c>
      <c r="K5285" t="str">
        <f t="shared" si="655"/>
        <v>19</v>
      </c>
      <c r="L5285" t="s">
        <v>1378</v>
      </c>
    </row>
    <row r="5286" spans="1:12" x14ac:dyDescent="0.3">
      <c r="A5286" s="2">
        <v>47654</v>
      </c>
      <c r="B5286" s="3">
        <v>47654</v>
      </c>
      <c r="C5286" s="1">
        <v>47654</v>
      </c>
      <c r="D5286" s="5">
        <f t="shared" si="652"/>
        <v>47654</v>
      </c>
      <c r="E5286" s="1" t="s">
        <v>56</v>
      </c>
      <c r="F5286" t="str">
        <f t="shared" si="653"/>
        <v>二十</v>
      </c>
      <c r="G5286" t="s">
        <v>62</v>
      </c>
      <c r="H5286">
        <f t="shared" si="657"/>
        <v>6</v>
      </c>
      <c r="I5286" t="str">
        <f t="shared" si="656"/>
        <v>五</v>
      </c>
      <c r="J5286" t="str">
        <f t="shared" si="654"/>
        <v>2030/5/20</v>
      </c>
      <c r="K5286" t="str">
        <f t="shared" si="655"/>
        <v>20</v>
      </c>
      <c r="L5286" t="s">
        <v>1378</v>
      </c>
    </row>
    <row r="5287" spans="1:12" x14ac:dyDescent="0.3">
      <c r="A5287" s="2">
        <v>47655</v>
      </c>
      <c r="B5287" s="3">
        <v>47655</v>
      </c>
      <c r="C5287" s="1">
        <v>47655</v>
      </c>
      <c r="D5287" s="5">
        <f t="shared" si="652"/>
        <v>47655</v>
      </c>
      <c r="E5287" s="1" t="s">
        <v>50</v>
      </c>
      <c r="F5287" t="str">
        <f t="shared" si="653"/>
        <v>廿一</v>
      </c>
      <c r="G5287" t="s">
        <v>63</v>
      </c>
      <c r="H5287">
        <f t="shared" si="657"/>
        <v>5</v>
      </c>
      <c r="I5287" t="str">
        <f t="shared" si="656"/>
        <v>五</v>
      </c>
      <c r="J5287" t="str">
        <f t="shared" si="654"/>
        <v>2030/5/21</v>
      </c>
      <c r="K5287" t="str">
        <f t="shared" si="655"/>
        <v>21</v>
      </c>
      <c r="L5287" t="s">
        <v>1378</v>
      </c>
    </row>
    <row r="5288" spans="1:12" x14ac:dyDescent="0.3">
      <c r="A5288" s="2">
        <v>47656</v>
      </c>
      <c r="B5288" s="3">
        <v>47656</v>
      </c>
      <c r="C5288" s="1">
        <v>47656</v>
      </c>
      <c r="D5288" s="5">
        <f t="shared" si="652"/>
        <v>47656</v>
      </c>
      <c r="E5288" s="1" t="s">
        <v>52</v>
      </c>
      <c r="F5288" t="str">
        <f t="shared" si="653"/>
        <v>廿二</v>
      </c>
      <c r="G5288" t="s">
        <v>64</v>
      </c>
      <c r="H5288">
        <f t="shared" si="657"/>
        <v>5</v>
      </c>
      <c r="I5288" t="str">
        <f t="shared" si="656"/>
        <v>六</v>
      </c>
      <c r="J5288" t="str">
        <f t="shared" si="654"/>
        <v>2030/5/22</v>
      </c>
      <c r="K5288" t="str">
        <f t="shared" si="655"/>
        <v>22</v>
      </c>
      <c r="L5288" t="s">
        <v>1378</v>
      </c>
    </row>
    <row r="5289" spans="1:12" x14ac:dyDescent="0.3">
      <c r="A5289" s="2">
        <v>47657</v>
      </c>
      <c r="B5289" s="3">
        <v>47657</v>
      </c>
      <c r="C5289" s="1">
        <v>47657</v>
      </c>
      <c r="D5289" s="5">
        <f t="shared" si="652"/>
        <v>47657</v>
      </c>
      <c r="E5289" s="1" t="s">
        <v>1</v>
      </c>
      <c r="F5289" t="str">
        <f t="shared" si="653"/>
        <v>廿三</v>
      </c>
      <c r="G5289" t="s">
        <v>16</v>
      </c>
      <c r="H5289">
        <f t="shared" si="657"/>
        <v>5</v>
      </c>
      <c r="I5289" t="str">
        <f t="shared" si="656"/>
        <v>六</v>
      </c>
      <c r="J5289" t="str">
        <f t="shared" si="654"/>
        <v>2030/5/23</v>
      </c>
      <c r="K5289" t="str">
        <f t="shared" si="655"/>
        <v>23</v>
      </c>
      <c r="L5289" t="s">
        <v>1378</v>
      </c>
    </row>
    <row r="5290" spans="1:12" x14ac:dyDescent="0.3">
      <c r="A5290" s="2">
        <v>47658</v>
      </c>
      <c r="B5290" s="3">
        <v>47658</v>
      </c>
      <c r="C5290" s="1">
        <v>47658</v>
      </c>
      <c r="D5290" s="5">
        <f t="shared" si="652"/>
        <v>47658</v>
      </c>
      <c r="E5290" s="1" t="s">
        <v>53</v>
      </c>
      <c r="F5290" t="str">
        <f t="shared" si="653"/>
        <v>廿四</v>
      </c>
      <c r="G5290" t="s">
        <v>17</v>
      </c>
      <c r="H5290">
        <f t="shared" si="657"/>
        <v>4</v>
      </c>
      <c r="I5290" t="str">
        <f t="shared" si="656"/>
        <v>六</v>
      </c>
      <c r="J5290" t="str">
        <f t="shared" si="654"/>
        <v>2030/5/24</v>
      </c>
      <c r="K5290" t="str">
        <f t="shared" si="655"/>
        <v>24</v>
      </c>
      <c r="L5290" t="s">
        <v>1378</v>
      </c>
    </row>
    <row r="5291" spans="1:12" x14ac:dyDescent="0.3">
      <c r="A5291" s="2">
        <v>47659</v>
      </c>
      <c r="B5291" s="3">
        <v>47659</v>
      </c>
      <c r="C5291" s="1">
        <v>47659</v>
      </c>
      <c r="D5291" s="5">
        <f t="shared" si="652"/>
        <v>47659</v>
      </c>
      <c r="E5291" s="1" t="s">
        <v>54</v>
      </c>
      <c r="F5291" t="str">
        <f t="shared" si="653"/>
        <v>廿五</v>
      </c>
      <c r="G5291" t="s">
        <v>18</v>
      </c>
      <c r="H5291">
        <f t="shared" si="657"/>
        <v>4</v>
      </c>
      <c r="I5291" t="str">
        <f t="shared" si="656"/>
        <v>七</v>
      </c>
      <c r="J5291" t="str">
        <f t="shared" si="654"/>
        <v>2030/5/25</v>
      </c>
      <c r="K5291" t="str">
        <f t="shared" si="655"/>
        <v>25</v>
      </c>
      <c r="L5291" t="s">
        <v>1378</v>
      </c>
    </row>
    <row r="5292" spans="1:12" x14ac:dyDescent="0.3">
      <c r="A5292" s="2">
        <v>47660</v>
      </c>
      <c r="B5292" s="3">
        <v>47660</v>
      </c>
      <c r="C5292" s="1">
        <v>47660</v>
      </c>
      <c r="D5292" s="5">
        <f t="shared" si="652"/>
        <v>47660</v>
      </c>
      <c r="E5292" s="1" t="s">
        <v>55</v>
      </c>
      <c r="F5292" t="str">
        <f t="shared" si="653"/>
        <v>廿六</v>
      </c>
      <c r="G5292" t="s">
        <v>75</v>
      </c>
      <c r="H5292">
        <f t="shared" si="657"/>
        <v>4</v>
      </c>
      <c r="I5292" t="str">
        <f t="shared" si="656"/>
        <v>七</v>
      </c>
      <c r="J5292" t="str">
        <f t="shared" si="654"/>
        <v>2030/5/26</v>
      </c>
      <c r="K5292" t="str">
        <f t="shared" si="655"/>
        <v>26</v>
      </c>
      <c r="L5292" t="s">
        <v>1378</v>
      </c>
    </row>
    <row r="5293" spans="1:12" x14ac:dyDescent="0.3">
      <c r="A5293" s="2">
        <v>47661</v>
      </c>
      <c r="B5293" s="3">
        <v>47661</v>
      </c>
      <c r="C5293" s="1">
        <v>47661</v>
      </c>
      <c r="D5293" s="5">
        <f t="shared" si="652"/>
        <v>47661</v>
      </c>
      <c r="E5293" s="1" t="s">
        <v>56</v>
      </c>
      <c r="F5293" t="str">
        <f t="shared" si="653"/>
        <v>廿七</v>
      </c>
      <c r="G5293" t="s">
        <v>19</v>
      </c>
      <c r="H5293">
        <f t="shared" si="657"/>
        <v>3</v>
      </c>
      <c r="I5293" t="str">
        <f t="shared" si="656"/>
        <v>七</v>
      </c>
      <c r="J5293" t="str">
        <f t="shared" si="654"/>
        <v>2030/5/27</v>
      </c>
      <c r="K5293" t="str">
        <f t="shared" si="655"/>
        <v>27</v>
      </c>
      <c r="L5293" t="s">
        <v>1378</v>
      </c>
    </row>
    <row r="5294" spans="1:12" x14ac:dyDescent="0.3">
      <c r="A5294" s="2">
        <v>47662</v>
      </c>
      <c r="B5294" s="3">
        <v>47662</v>
      </c>
      <c r="C5294" s="1">
        <v>47662</v>
      </c>
      <c r="D5294" s="5">
        <f t="shared" si="652"/>
        <v>47662</v>
      </c>
      <c r="E5294" s="1" t="s">
        <v>50</v>
      </c>
      <c r="F5294" t="str">
        <f t="shared" si="653"/>
        <v>廿八</v>
      </c>
      <c r="G5294" t="s">
        <v>20</v>
      </c>
      <c r="H5294">
        <f t="shared" si="657"/>
        <v>3</v>
      </c>
      <c r="I5294" t="str">
        <f t="shared" si="656"/>
        <v>八</v>
      </c>
      <c r="J5294" t="str">
        <f t="shared" si="654"/>
        <v>2030/5/28</v>
      </c>
      <c r="K5294" t="str">
        <f t="shared" si="655"/>
        <v>28</v>
      </c>
      <c r="L5294" t="s">
        <v>1378</v>
      </c>
    </row>
    <row r="5295" spans="1:12" x14ac:dyDescent="0.3">
      <c r="A5295" s="2">
        <v>47663</v>
      </c>
      <c r="B5295" s="3">
        <v>47663</v>
      </c>
      <c r="C5295" s="1">
        <v>47663</v>
      </c>
      <c r="D5295" s="5">
        <f t="shared" si="652"/>
        <v>47663</v>
      </c>
      <c r="E5295" s="1" t="s">
        <v>52</v>
      </c>
      <c r="F5295" t="str">
        <f t="shared" si="653"/>
        <v>廿九</v>
      </c>
      <c r="G5295" t="s">
        <v>21</v>
      </c>
      <c r="H5295">
        <f t="shared" si="657"/>
        <v>3</v>
      </c>
      <c r="I5295" t="str">
        <f t="shared" si="656"/>
        <v>八</v>
      </c>
      <c r="J5295" t="str">
        <f t="shared" si="654"/>
        <v>2030/5/29</v>
      </c>
      <c r="K5295" t="str">
        <f t="shared" si="655"/>
        <v>29</v>
      </c>
      <c r="L5295" t="s">
        <v>1378</v>
      </c>
    </row>
    <row r="5296" spans="1:12" x14ac:dyDescent="0.3">
      <c r="A5296" s="2">
        <v>47664</v>
      </c>
      <c r="B5296" s="3">
        <v>47664</v>
      </c>
      <c r="C5296" s="1">
        <v>47664</v>
      </c>
      <c r="D5296" s="5">
        <f t="shared" si="652"/>
        <v>47664</v>
      </c>
      <c r="E5296" s="1" t="s">
        <v>1</v>
      </c>
      <c r="F5296" t="str">
        <f t="shared" si="653"/>
        <v>三十</v>
      </c>
      <c r="G5296" t="s">
        <v>22</v>
      </c>
      <c r="H5296">
        <f t="shared" si="657"/>
        <v>2</v>
      </c>
      <c r="I5296" t="str">
        <f t="shared" si="656"/>
        <v>八</v>
      </c>
      <c r="J5296" t="str">
        <f t="shared" si="654"/>
        <v>2030/5/30</v>
      </c>
      <c r="K5296" t="str">
        <f t="shared" si="655"/>
        <v>30</v>
      </c>
      <c r="L5296" t="s">
        <v>1378</v>
      </c>
    </row>
    <row r="5297" spans="1:12" x14ac:dyDescent="0.3">
      <c r="A5297" s="2">
        <v>47665</v>
      </c>
      <c r="B5297" s="3">
        <v>47665</v>
      </c>
      <c r="C5297" s="1">
        <v>47665</v>
      </c>
      <c r="D5297" s="5">
        <f t="shared" si="652"/>
        <v>47665</v>
      </c>
      <c r="E5297" s="1" t="s">
        <v>53</v>
      </c>
      <c r="F5297" t="str">
        <f t="shared" si="653"/>
        <v>一</v>
      </c>
      <c r="G5297" t="s">
        <v>23</v>
      </c>
      <c r="H5297">
        <f t="shared" si="657"/>
        <v>2</v>
      </c>
      <c r="I5297" t="str">
        <f t="shared" si="656"/>
        <v>九</v>
      </c>
      <c r="J5297" t="str">
        <f t="shared" si="654"/>
        <v>2030/6/1</v>
      </c>
      <c r="K5297" t="str">
        <f t="shared" si="655"/>
        <v>/1</v>
      </c>
      <c r="L5297" t="s">
        <v>1362</v>
      </c>
    </row>
    <row r="5298" spans="1:12" x14ac:dyDescent="0.3">
      <c r="A5298" s="2">
        <v>47666</v>
      </c>
      <c r="B5298" s="3">
        <v>47666</v>
      </c>
      <c r="C5298" s="1">
        <v>47666</v>
      </c>
      <c r="D5298" s="5">
        <f t="shared" si="652"/>
        <v>47666</v>
      </c>
      <c r="E5298" s="1" t="s">
        <v>54</v>
      </c>
      <c r="F5298" t="str">
        <f t="shared" si="653"/>
        <v>二</v>
      </c>
      <c r="G5298" t="s">
        <v>24</v>
      </c>
      <c r="H5298">
        <f t="shared" si="657"/>
        <v>2</v>
      </c>
      <c r="I5298" t="str">
        <f t="shared" si="656"/>
        <v>九</v>
      </c>
      <c r="J5298" t="str">
        <f t="shared" si="654"/>
        <v>2030/6/2</v>
      </c>
      <c r="K5298" t="str">
        <f t="shared" si="655"/>
        <v>/2</v>
      </c>
      <c r="L5298" t="s">
        <v>1362</v>
      </c>
    </row>
    <row r="5299" spans="1:12" x14ac:dyDescent="0.3">
      <c r="A5299" s="2">
        <v>47667</v>
      </c>
      <c r="B5299" s="3">
        <v>47667</v>
      </c>
      <c r="C5299" s="1">
        <v>47667</v>
      </c>
      <c r="D5299" s="5">
        <f t="shared" si="652"/>
        <v>47667</v>
      </c>
      <c r="E5299" s="1" t="s">
        <v>55</v>
      </c>
      <c r="F5299" t="str">
        <f t="shared" si="653"/>
        <v>三</v>
      </c>
      <c r="G5299" t="s">
        <v>25</v>
      </c>
      <c r="H5299">
        <f t="shared" si="657"/>
        <v>1</v>
      </c>
      <c r="I5299" t="str">
        <f t="shared" si="656"/>
        <v>九</v>
      </c>
      <c r="J5299" t="str">
        <f t="shared" si="654"/>
        <v>2030/6/3</v>
      </c>
      <c r="K5299" t="str">
        <f t="shared" si="655"/>
        <v>/3</v>
      </c>
      <c r="L5299" t="s">
        <v>1362</v>
      </c>
    </row>
    <row r="5300" spans="1:12" x14ac:dyDescent="0.3">
      <c r="A5300" s="2">
        <v>47668</v>
      </c>
      <c r="B5300" s="3">
        <v>47668</v>
      </c>
      <c r="C5300" s="1">
        <v>47668</v>
      </c>
      <c r="D5300" s="5">
        <f t="shared" si="652"/>
        <v>47668</v>
      </c>
      <c r="E5300" s="1" t="s">
        <v>56</v>
      </c>
      <c r="F5300" t="str">
        <f t="shared" si="653"/>
        <v>四</v>
      </c>
      <c r="G5300" t="s">
        <v>26</v>
      </c>
      <c r="H5300">
        <f t="shared" si="657"/>
        <v>1</v>
      </c>
      <c r="I5300" t="str">
        <f t="shared" si="656"/>
        <v>十</v>
      </c>
      <c r="J5300" t="str">
        <f t="shared" si="654"/>
        <v>2030/6/4</v>
      </c>
      <c r="K5300" t="str">
        <f t="shared" si="655"/>
        <v>/4</v>
      </c>
      <c r="L5300" t="s">
        <v>1362</v>
      </c>
    </row>
    <row r="5301" spans="1:12" x14ac:dyDescent="0.3">
      <c r="A5301" s="2">
        <v>47669</v>
      </c>
      <c r="B5301" s="3">
        <v>47669</v>
      </c>
      <c r="C5301" s="1">
        <v>47669</v>
      </c>
      <c r="D5301" s="5">
        <f t="shared" si="652"/>
        <v>47669</v>
      </c>
      <c r="E5301" s="1" t="s">
        <v>50</v>
      </c>
      <c r="F5301" t="str">
        <f t="shared" si="653"/>
        <v>五</v>
      </c>
      <c r="G5301" t="s">
        <v>65</v>
      </c>
      <c r="H5301">
        <f t="shared" si="657"/>
        <v>1</v>
      </c>
      <c r="I5301" t="str">
        <f>T30</f>
        <v>十</v>
      </c>
      <c r="J5301" t="str">
        <f t="shared" si="654"/>
        <v>2030/6/5</v>
      </c>
      <c r="K5301" t="str">
        <f t="shared" si="655"/>
        <v>/5</v>
      </c>
      <c r="L5301" t="s">
        <v>1362</v>
      </c>
    </row>
    <row r="5302" spans="1:12" x14ac:dyDescent="0.3">
      <c r="A5302" s="2">
        <v>47670</v>
      </c>
      <c r="B5302" s="3">
        <v>47670</v>
      </c>
      <c r="C5302" s="1">
        <v>47670</v>
      </c>
      <c r="D5302" s="5">
        <f t="shared" si="652"/>
        <v>47670</v>
      </c>
      <c r="E5302" s="1" t="s">
        <v>52</v>
      </c>
      <c r="F5302" t="str">
        <f t="shared" si="653"/>
        <v>六</v>
      </c>
      <c r="G5302" t="s">
        <v>76</v>
      </c>
      <c r="H5302">
        <f t="shared" si="657"/>
        <v>1</v>
      </c>
      <c r="I5302" t="str">
        <f>T30</f>
        <v>十</v>
      </c>
      <c r="J5302" t="str">
        <f t="shared" si="654"/>
        <v>2030/6/6</v>
      </c>
      <c r="K5302" t="str">
        <f t="shared" si="655"/>
        <v>/6</v>
      </c>
      <c r="L5302" t="s">
        <v>1362</v>
      </c>
    </row>
    <row r="5303" spans="1:12" x14ac:dyDescent="0.3">
      <c r="A5303" s="2">
        <v>47671</v>
      </c>
      <c r="B5303" s="3">
        <v>47671</v>
      </c>
      <c r="C5303" s="1">
        <v>47671</v>
      </c>
      <c r="D5303" s="5">
        <f t="shared" si="652"/>
        <v>47671</v>
      </c>
      <c r="E5303" s="1" t="s">
        <v>1</v>
      </c>
      <c r="F5303" t="str">
        <f t="shared" si="653"/>
        <v>七</v>
      </c>
      <c r="G5303" t="s">
        <v>66</v>
      </c>
      <c r="J5303" t="str">
        <f t="shared" si="654"/>
        <v>2030/6/7</v>
      </c>
      <c r="K5303" t="str">
        <f t="shared" si="655"/>
        <v>/7</v>
      </c>
      <c r="L5303" t="s">
        <v>1362</v>
      </c>
    </row>
    <row r="5304" spans="1:12" x14ac:dyDescent="0.3">
      <c r="A5304" s="2">
        <v>47672</v>
      </c>
      <c r="B5304" s="3">
        <v>47672</v>
      </c>
      <c r="C5304" s="1">
        <v>47672</v>
      </c>
      <c r="D5304" s="5">
        <f t="shared" si="652"/>
        <v>47672</v>
      </c>
      <c r="E5304" s="1" t="s">
        <v>53</v>
      </c>
      <c r="F5304" t="str">
        <f t="shared" si="653"/>
        <v>八</v>
      </c>
      <c r="G5304" t="s">
        <v>67</v>
      </c>
      <c r="H5304">
        <f>S2</f>
        <v>10</v>
      </c>
      <c r="I5304" t="str">
        <f>T2</f>
        <v>一</v>
      </c>
      <c r="J5304" t="str">
        <f t="shared" si="654"/>
        <v>2030/6/8</v>
      </c>
      <c r="K5304" t="str">
        <f t="shared" si="655"/>
        <v>/8</v>
      </c>
      <c r="L5304" t="s">
        <v>1362</v>
      </c>
    </row>
    <row r="5305" spans="1:12" x14ac:dyDescent="0.3">
      <c r="A5305" s="2">
        <v>47673</v>
      </c>
      <c r="B5305" s="3">
        <v>47673</v>
      </c>
      <c r="C5305" s="1">
        <v>47673</v>
      </c>
      <c r="D5305" s="5">
        <f t="shared" si="652"/>
        <v>47673</v>
      </c>
      <c r="E5305" s="1" t="s">
        <v>54</v>
      </c>
      <c r="F5305" t="str">
        <f t="shared" si="653"/>
        <v>九</v>
      </c>
      <c r="G5305" t="s">
        <v>68</v>
      </c>
      <c r="H5305">
        <f t="shared" ref="H5305:H5333" si="658">S2</f>
        <v>10</v>
      </c>
      <c r="I5305" t="str">
        <f t="shared" ref="I5305:I5332" si="659">T3</f>
        <v>一</v>
      </c>
      <c r="J5305" t="str">
        <f t="shared" si="654"/>
        <v>2030/6/9</v>
      </c>
      <c r="K5305" t="str">
        <f t="shared" si="655"/>
        <v>/9</v>
      </c>
      <c r="L5305" t="s">
        <v>1362</v>
      </c>
    </row>
    <row r="5306" spans="1:12" x14ac:dyDescent="0.3">
      <c r="A5306" s="2">
        <v>47674</v>
      </c>
      <c r="B5306" s="3">
        <v>47674</v>
      </c>
      <c r="C5306" s="1">
        <v>47674</v>
      </c>
      <c r="D5306" s="5">
        <f t="shared" si="652"/>
        <v>47674</v>
      </c>
      <c r="E5306" s="1" t="s">
        <v>55</v>
      </c>
      <c r="F5306" t="str">
        <f t="shared" si="653"/>
        <v>十</v>
      </c>
      <c r="G5306" t="s">
        <v>69</v>
      </c>
      <c r="H5306">
        <f t="shared" si="658"/>
        <v>9</v>
      </c>
      <c r="I5306" t="str">
        <f t="shared" si="659"/>
        <v>一</v>
      </c>
      <c r="J5306" t="str">
        <f t="shared" si="654"/>
        <v>2030/6/10</v>
      </c>
      <c r="K5306" t="str">
        <f t="shared" si="655"/>
        <v>10</v>
      </c>
      <c r="L5306" t="s">
        <v>1362</v>
      </c>
    </row>
    <row r="5307" spans="1:12" x14ac:dyDescent="0.3">
      <c r="A5307" s="2">
        <v>47675</v>
      </c>
      <c r="B5307" s="3">
        <v>47675</v>
      </c>
      <c r="C5307" s="1">
        <v>47675</v>
      </c>
      <c r="D5307" s="5">
        <f t="shared" si="652"/>
        <v>47675</v>
      </c>
      <c r="E5307" s="1" t="s">
        <v>56</v>
      </c>
      <c r="F5307" t="str">
        <f t="shared" si="653"/>
        <v>十一</v>
      </c>
      <c r="G5307" t="s">
        <v>70</v>
      </c>
      <c r="H5307">
        <f t="shared" si="658"/>
        <v>9</v>
      </c>
      <c r="I5307" t="str">
        <f t="shared" si="659"/>
        <v>一</v>
      </c>
      <c r="J5307" t="str">
        <f t="shared" si="654"/>
        <v>2030/6/11</v>
      </c>
      <c r="K5307" t="str">
        <f t="shared" si="655"/>
        <v>11</v>
      </c>
      <c r="L5307" t="s">
        <v>1362</v>
      </c>
    </row>
    <row r="5308" spans="1:12" x14ac:dyDescent="0.3">
      <c r="A5308" s="2">
        <v>47676</v>
      </c>
      <c r="B5308" s="3">
        <v>47676</v>
      </c>
      <c r="C5308" s="1">
        <v>47676</v>
      </c>
      <c r="D5308" s="5">
        <f t="shared" si="652"/>
        <v>47676</v>
      </c>
      <c r="E5308" s="1" t="s">
        <v>50</v>
      </c>
      <c r="F5308" t="str">
        <f t="shared" si="653"/>
        <v>十二</v>
      </c>
      <c r="G5308" t="s">
        <v>71</v>
      </c>
      <c r="H5308">
        <f t="shared" si="658"/>
        <v>9</v>
      </c>
      <c r="I5308" t="str">
        <f t="shared" si="659"/>
        <v>二</v>
      </c>
      <c r="J5308" t="str">
        <f t="shared" si="654"/>
        <v>2030/6/12</v>
      </c>
      <c r="K5308" t="str">
        <f t="shared" si="655"/>
        <v>12</v>
      </c>
      <c r="L5308" t="s">
        <v>1362</v>
      </c>
    </row>
    <row r="5309" spans="1:12" x14ac:dyDescent="0.3">
      <c r="A5309" s="2">
        <v>47677</v>
      </c>
      <c r="B5309" s="3">
        <v>47677</v>
      </c>
      <c r="C5309" s="1">
        <v>47677</v>
      </c>
      <c r="D5309" s="5">
        <f t="shared" si="652"/>
        <v>47677</v>
      </c>
      <c r="E5309" s="1" t="s">
        <v>52</v>
      </c>
      <c r="F5309" t="str">
        <f t="shared" si="653"/>
        <v>十三</v>
      </c>
      <c r="G5309" t="s">
        <v>72</v>
      </c>
      <c r="H5309">
        <f t="shared" si="658"/>
        <v>8</v>
      </c>
      <c r="I5309" t="str">
        <f t="shared" si="659"/>
        <v>二</v>
      </c>
      <c r="J5309" t="str">
        <f t="shared" si="654"/>
        <v>2030/6/13</v>
      </c>
      <c r="K5309" t="str">
        <f t="shared" si="655"/>
        <v>13</v>
      </c>
      <c r="L5309" t="s">
        <v>1362</v>
      </c>
    </row>
    <row r="5310" spans="1:12" x14ac:dyDescent="0.3">
      <c r="A5310" s="2">
        <v>47678</v>
      </c>
      <c r="B5310" s="3">
        <v>47678</v>
      </c>
      <c r="C5310" s="1">
        <v>47678</v>
      </c>
      <c r="D5310" s="5">
        <f t="shared" si="652"/>
        <v>47678</v>
      </c>
      <c r="E5310" s="1" t="s">
        <v>1</v>
      </c>
      <c r="F5310" t="str">
        <f t="shared" si="653"/>
        <v>十四</v>
      </c>
      <c r="G5310" t="s">
        <v>73</v>
      </c>
      <c r="H5310">
        <f t="shared" si="658"/>
        <v>8</v>
      </c>
      <c r="I5310" t="str">
        <f t="shared" si="659"/>
        <v>二</v>
      </c>
      <c r="J5310" t="str">
        <f t="shared" si="654"/>
        <v>2030/6/14</v>
      </c>
      <c r="K5310" t="str">
        <f t="shared" si="655"/>
        <v>14</v>
      </c>
      <c r="L5310" t="s">
        <v>1362</v>
      </c>
    </row>
    <row r="5311" spans="1:12" x14ac:dyDescent="0.3">
      <c r="A5311" s="2">
        <v>47679</v>
      </c>
      <c r="B5311" s="3">
        <v>47679</v>
      </c>
      <c r="C5311" s="1">
        <v>47679</v>
      </c>
      <c r="D5311" s="5">
        <f t="shared" si="652"/>
        <v>47679</v>
      </c>
      <c r="E5311" s="1" t="s">
        <v>53</v>
      </c>
      <c r="F5311" t="str">
        <f t="shared" si="653"/>
        <v>十五</v>
      </c>
      <c r="G5311" t="s">
        <v>74</v>
      </c>
      <c r="H5311">
        <f t="shared" si="658"/>
        <v>8</v>
      </c>
      <c r="I5311" t="str">
        <f t="shared" si="659"/>
        <v>三</v>
      </c>
      <c r="J5311" t="str">
        <f t="shared" si="654"/>
        <v>2030/6/15</v>
      </c>
      <c r="K5311" t="str">
        <f t="shared" si="655"/>
        <v>15</v>
      </c>
      <c r="L5311" t="s">
        <v>1362</v>
      </c>
    </row>
    <row r="5312" spans="1:12" x14ac:dyDescent="0.3">
      <c r="A5312" s="2">
        <v>47680</v>
      </c>
      <c r="B5312" s="3">
        <v>47680</v>
      </c>
      <c r="C5312" s="1">
        <v>47680</v>
      </c>
      <c r="D5312" s="5">
        <f t="shared" si="652"/>
        <v>47680</v>
      </c>
      <c r="E5312" s="1" t="s">
        <v>54</v>
      </c>
      <c r="F5312" t="str">
        <f t="shared" si="653"/>
        <v>十六</v>
      </c>
      <c r="G5312" t="s">
        <v>77</v>
      </c>
      <c r="H5312">
        <f t="shared" si="658"/>
        <v>7</v>
      </c>
      <c r="I5312" t="str">
        <f t="shared" si="659"/>
        <v>三</v>
      </c>
      <c r="J5312" t="str">
        <f t="shared" si="654"/>
        <v>2030/6/16</v>
      </c>
      <c r="K5312" t="str">
        <f t="shared" si="655"/>
        <v>16</v>
      </c>
      <c r="L5312" t="s">
        <v>1362</v>
      </c>
    </row>
    <row r="5313" spans="1:12" x14ac:dyDescent="0.3">
      <c r="A5313" s="2">
        <v>47681</v>
      </c>
      <c r="B5313" s="3">
        <v>47681</v>
      </c>
      <c r="C5313" s="1">
        <v>47681</v>
      </c>
      <c r="D5313" s="5">
        <f t="shared" si="652"/>
        <v>47681</v>
      </c>
      <c r="E5313" s="1" t="s">
        <v>55</v>
      </c>
      <c r="F5313" t="str">
        <f t="shared" si="653"/>
        <v>十七</v>
      </c>
      <c r="G5313" t="s">
        <v>80</v>
      </c>
      <c r="H5313">
        <f t="shared" si="658"/>
        <v>7</v>
      </c>
      <c r="I5313" t="str">
        <f t="shared" si="659"/>
        <v>三</v>
      </c>
      <c r="J5313" t="str">
        <f t="shared" si="654"/>
        <v>2030/6/17</v>
      </c>
      <c r="K5313" t="str">
        <f t="shared" si="655"/>
        <v>17</v>
      </c>
      <c r="L5313" t="s">
        <v>1362</v>
      </c>
    </row>
    <row r="5314" spans="1:12" x14ac:dyDescent="0.3">
      <c r="A5314" s="2">
        <v>47682</v>
      </c>
      <c r="B5314" s="3">
        <v>47682</v>
      </c>
      <c r="C5314" s="1">
        <v>47682</v>
      </c>
      <c r="D5314" s="5">
        <f t="shared" ref="D5314:D5377" si="660">A5314</f>
        <v>47682</v>
      </c>
      <c r="E5314" s="1" t="s">
        <v>56</v>
      </c>
      <c r="F5314" t="str">
        <f t="shared" ref="F5314:F5377" si="661">INDEX(음력한자,MATCH(K5314,매치,0))</f>
        <v>十八</v>
      </c>
      <c r="G5314" t="s">
        <v>81</v>
      </c>
      <c r="H5314">
        <f t="shared" si="658"/>
        <v>7</v>
      </c>
      <c r="I5314" t="str">
        <f t="shared" si="659"/>
        <v>四</v>
      </c>
      <c r="J5314" t="str">
        <f t="shared" ref="J5314:J5377" si="662">suntolun(YEAR(D5314),MONTH(D5314),DAY(D5314))</f>
        <v>2030/6/18</v>
      </c>
      <c r="K5314" t="str">
        <f t="shared" ref="K5314:K5377" si="663">RIGHT(J5314,2)</f>
        <v>18</v>
      </c>
      <c r="L5314" t="s">
        <v>1362</v>
      </c>
    </row>
    <row r="5315" spans="1:12" x14ac:dyDescent="0.3">
      <c r="A5315" s="2">
        <v>47683</v>
      </c>
      <c r="B5315" s="3">
        <v>47683</v>
      </c>
      <c r="C5315" s="1">
        <v>47683</v>
      </c>
      <c r="D5315" s="5">
        <f t="shared" si="660"/>
        <v>47683</v>
      </c>
      <c r="E5315" s="1" t="s">
        <v>50</v>
      </c>
      <c r="F5315" t="str">
        <f t="shared" si="661"/>
        <v>十九</v>
      </c>
      <c r="G5315" t="s">
        <v>82</v>
      </c>
      <c r="H5315">
        <f t="shared" si="658"/>
        <v>6</v>
      </c>
      <c r="I5315" t="str">
        <f t="shared" si="659"/>
        <v>四</v>
      </c>
      <c r="J5315" t="str">
        <f t="shared" si="662"/>
        <v>2030/6/19</v>
      </c>
      <c r="K5315" t="str">
        <f t="shared" si="663"/>
        <v>19</v>
      </c>
      <c r="L5315" t="s">
        <v>1362</v>
      </c>
    </row>
    <row r="5316" spans="1:12" x14ac:dyDescent="0.3">
      <c r="A5316" s="2">
        <v>47684</v>
      </c>
      <c r="B5316" s="3">
        <v>47684</v>
      </c>
      <c r="C5316" s="1">
        <v>47684</v>
      </c>
      <c r="D5316" s="5">
        <f t="shared" si="660"/>
        <v>47684</v>
      </c>
      <c r="E5316" s="1" t="s">
        <v>52</v>
      </c>
      <c r="F5316" t="str">
        <f t="shared" si="661"/>
        <v>二十</v>
      </c>
      <c r="G5316" t="s">
        <v>83</v>
      </c>
      <c r="H5316">
        <f t="shared" si="658"/>
        <v>6</v>
      </c>
      <c r="I5316" t="str">
        <f t="shared" si="659"/>
        <v>四</v>
      </c>
      <c r="J5316" t="str">
        <f t="shared" si="662"/>
        <v>2030/6/20</v>
      </c>
      <c r="K5316" t="str">
        <f t="shared" si="663"/>
        <v>20</v>
      </c>
      <c r="L5316" t="s">
        <v>1362</v>
      </c>
    </row>
    <row r="5317" spans="1:12" x14ac:dyDescent="0.3">
      <c r="A5317" s="2">
        <v>47685</v>
      </c>
      <c r="B5317" s="3">
        <v>47685</v>
      </c>
      <c r="C5317" s="1">
        <v>47685</v>
      </c>
      <c r="D5317" s="5">
        <f t="shared" si="660"/>
        <v>47685</v>
      </c>
      <c r="E5317" s="1" t="s">
        <v>1</v>
      </c>
      <c r="F5317" t="str">
        <f t="shared" si="661"/>
        <v>廿一</v>
      </c>
      <c r="G5317" t="s">
        <v>84</v>
      </c>
      <c r="H5317">
        <f t="shared" si="658"/>
        <v>6</v>
      </c>
      <c r="I5317" t="str">
        <f t="shared" si="659"/>
        <v>五</v>
      </c>
      <c r="J5317" t="str">
        <f t="shared" si="662"/>
        <v>2030/6/21</v>
      </c>
      <c r="K5317" t="str">
        <f t="shared" si="663"/>
        <v>21</v>
      </c>
      <c r="L5317" t="s">
        <v>1362</v>
      </c>
    </row>
    <row r="5318" spans="1:12" x14ac:dyDescent="0.3">
      <c r="A5318" s="2">
        <v>47686</v>
      </c>
      <c r="B5318" s="3">
        <v>47686</v>
      </c>
      <c r="C5318" s="1">
        <v>47686</v>
      </c>
      <c r="D5318" s="5">
        <f t="shared" si="660"/>
        <v>47686</v>
      </c>
      <c r="E5318" s="1" t="s">
        <v>53</v>
      </c>
      <c r="F5318" t="str">
        <f t="shared" si="661"/>
        <v>廿二</v>
      </c>
      <c r="G5318" t="s">
        <v>85</v>
      </c>
      <c r="H5318">
        <f t="shared" si="658"/>
        <v>5</v>
      </c>
      <c r="I5318" t="str">
        <f t="shared" si="659"/>
        <v>五</v>
      </c>
      <c r="J5318" t="str">
        <f t="shared" si="662"/>
        <v>2030/6/22</v>
      </c>
      <c r="K5318" t="str">
        <f t="shared" si="663"/>
        <v>22</v>
      </c>
      <c r="L5318" t="s">
        <v>1362</v>
      </c>
    </row>
    <row r="5319" spans="1:12" x14ac:dyDescent="0.3">
      <c r="A5319" s="2">
        <v>47687</v>
      </c>
      <c r="B5319" s="3">
        <v>47687</v>
      </c>
      <c r="C5319" s="1">
        <v>47687</v>
      </c>
      <c r="D5319" s="5">
        <f t="shared" si="660"/>
        <v>47687</v>
      </c>
      <c r="E5319" s="1" t="s">
        <v>54</v>
      </c>
      <c r="F5319" t="str">
        <f t="shared" si="661"/>
        <v>廿三</v>
      </c>
      <c r="G5319" t="s">
        <v>86</v>
      </c>
      <c r="H5319">
        <f t="shared" si="658"/>
        <v>5</v>
      </c>
      <c r="I5319" t="str">
        <f t="shared" si="659"/>
        <v>五</v>
      </c>
      <c r="J5319" t="str">
        <f t="shared" si="662"/>
        <v>2030/6/23</v>
      </c>
      <c r="K5319" t="str">
        <f t="shared" si="663"/>
        <v>23</v>
      </c>
      <c r="L5319" t="s">
        <v>1362</v>
      </c>
    </row>
    <row r="5320" spans="1:12" x14ac:dyDescent="0.3">
      <c r="A5320" s="2">
        <v>47688</v>
      </c>
      <c r="B5320" s="3">
        <v>47688</v>
      </c>
      <c r="C5320" s="1">
        <v>47688</v>
      </c>
      <c r="D5320" s="5">
        <f t="shared" si="660"/>
        <v>47688</v>
      </c>
      <c r="E5320" s="1" t="s">
        <v>55</v>
      </c>
      <c r="F5320" t="str">
        <f t="shared" si="661"/>
        <v>廿四</v>
      </c>
      <c r="G5320" t="s">
        <v>87</v>
      </c>
      <c r="H5320">
        <f t="shared" si="658"/>
        <v>5</v>
      </c>
      <c r="I5320" t="str">
        <f t="shared" si="659"/>
        <v>六</v>
      </c>
      <c r="J5320" t="str">
        <f t="shared" si="662"/>
        <v>2030/6/24</v>
      </c>
      <c r="K5320" t="str">
        <f t="shared" si="663"/>
        <v>24</v>
      </c>
      <c r="L5320" t="s">
        <v>1362</v>
      </c>
    </row>
    <row r="5321" spans="1:12" x14ac:dyDescent="0.3">
      <c r="A5321" s="2">
        <v>47689</v>
      </c>
      <c r="B5321" s="3">
        <v>47689</v>
      </c>
      <c r="C5321" s="1">
        <v>47689</v>
      </c>
      <c r="D5321" s="5">
        <f t="shared" si="660"/>
        <v>47689</v>
      </c>
      <c r="E5321" s="1" t="s">
        <v>56</v>
      </c>
      <c r="F5321" t="str">
        <f t="shared" si="661"/>
        <v>廿五</v>
      </c>
      <c r="G5321" t="s">
        <v>88</v>
      </c>
      <c r="H5321">
        <f t="shared" si="658"/>
        <v>4</v>
      </c>
      <c r="I5321" t="str">
        <f t="shared" si="659"/>
        <v>六</v>
      </c>
      <c r="J5321" t="str">
        <f t="shared" si="662"/>
        <v>2030/6/25</v>
      </c>
      <c r="K5321" t="str">
        <f t="shared" si="663"/>
        <v>25</v>
      </c>
      <c r="L5321" t="s">
        <v>1362</v>
      </c>
    </row>
    <row r="5322" spans="1:12" x14ac:dyDescent="0.3">
      <c r="A5322" s="2">
        <v>47690</v>
      </c>
      <c r="B5322" s="3">
        <v>47690</v>
      </c>
      <c r="C5322" s="1">
        <v>47690</v>
      </c>
      <c r="D5322" s="5">
        <f t="shared" si="660"/>
        <v>47690</v>
      </c>
      <c r="E5322" s="1" t="s">
        <v>50</v>
      </c>
      <c r="F5322" t="str">
        <f t="shared" si="661"/>
        <v>廿六</v>
      </c>
      <c r="G5322" t="s">
        <v>89</v>
      </c>
      <c r="H5322">
        <f t="shared" si="658"/>
        <v>4</v>
      </c>
      <c r="I5322" t="str">
        <f t="shared" si="659"/>
        <v>六</v>
      </c>
      <c r="J5322" t="str">
        <f t="shared" si="662"/>
        <v>2030/6/26</v>
      </c>
      <c r="K5322" t="str">
        <f t="shared" si="663"/>
        <v>26</v>
      </c>
      <c r="L5322" t="s">
        <v>1362</v>
      </c>
    </row>
    <row r="5323" spans="1:12" x14ac:dyDescent="0.3">
      <c r="A5323" s="2">
        <v>47691</v>
      </c>
      <c r="B5323" s="3">
        <v>47691</v>
      </c>
      <c r="C5323" s="1">
        <v>47691</v>
      </c>
      <c r="D5323" s="5">
        <f t="shared" si="660"/>
        <v>47691</v>
      </c>
      <c r="E5323" s="1" t="s">
        <v>52</v>
      </c>
      <c r="F5323" t="str">
        <f t="shared" si="661"/>
        <v>廿七</v>
      </c>
      <c r="G5323" t="s">
        <v>90</v>
      </c>
      <c r="H5323">
        <f t="shared" si="658"/>
        <v>4</v>
      </c>
      <c r="I5323" t="str">
        <f t="shared" si="659"/>
        <v>七</v>
      </c>
      <c r="J5323" t="str">
        <f t="shared" si="662"/>
        <v>2030/6/27</v>
      </c>
      <c r="K5323" t="str">
        <f t="shared" si="663"/>
        <v>27</v>
      </c>
      <c r="L5323" t="s">
        <v>1362</v>
      </c>
    </row>
    <row r="5324" spans="1:12" x14ac:dyDescent="0.3">
      <c r="A5324" s="2">
        <v>47692</v>
      </c>
      <c r="B5324" s="3">
        <v>47692</v>
      </c>
      <c r="C5324" s="1">
        <v>47692</v>
      </c>
      <c r="D5324" s="5">
        <f t="shared" si="660"/>
        <v>47692</v>
      </c>
      <c r="E5324" s="1" t="s">
        <v>1</v>
      </c>
      <c r="F5324" t="str">
        <f t="shared" si="661"/>
        <v>廿八</v>
      </c>
      <c r="G5324" t="s">
        <v>12</v>
      </c>
      <c r="H5324">
        <f t="shared" si="658"/>
        <v>3</v>
      </c>
      <c r="I5324" t="str">
        <f t="shared" si="659"/>
        <v>七</v>
      </c>
      <c r="J5324" t="str">
        <f t="shared" si="662"/>
        <v>2030/6/28</v>
      </c>
      <c r="K5324" t="str">
        <f t="shared" si="663"/>
        <v>28</v>
      </c>
      <c r="L5324" t="s">
        <v>1362</v>
      </c>
    </row>
    <row r="5325" spans="1:12" x14ac:dyDescent="0.3">
      <c r="A5325" s="2">
        <v>47693</v>
      </c>
      <c r="B5325" s="3">
        <v>47693</v>
      </c>
      <c r="C5325" s="1">
        <v>47693</v>
      </c>
      <c r="D5325" s="5">
        <f t="shared" si="660"/>
        <v>47693</v>
      </c>
      <c r="E5325" s="1" t="s">
        <v>53</v>
      </c>
      <c r="F5325" t="str">
        <f t="shared" si="661"/>
        <v>廿九</v>
      </c>
      <c r="G5325" t="s">
        <v>91</v>
      </c>
      <c r="H5325">
        <f t="shared" si="658"/>
        <v>3</v>
      </c>
      <c r="I5325" t="str">
        <f t="shared" si="659"/>
        <v>七</v>
      </c>
      <c r="J5325" t="str">
        <f t="shared" si="662"/>
        <v>2030/6/29</v>
      </c>
      <c r="K5325" t="str">
        <f t="shared" si="663"/>
        <v>29</v>
      </c>
      <c r="L5325" t="s">
        <v>1362</v>
      </c>
    </row>
    <row r="5326" spans="1:12" x14ac:dyDescent="0.3">
      <c r="A5326" s="2">
        <v>47694</v>
      </c>
      <c r="B5326" s="3">
        <v>47694</v>
      </c>
      <c r="C5326" s="1">
        <v>47694</v>
      </c>
      <c r="D5326" s="5">
        <f t="shared" si="660"/>
        <v>47694</v>
      </c>
      <c r="E5326" s="1" t="s">
        <v>54</v>
      </c>
      <c r="F5326" t="str">
        <f t="shared" si="661"/>
        <v>一</v>
      </c>
      <c r="G5326" t="s">
        <v>92</v>
      </c>
      <c r="H5326">
        <f t="shared" si="658"/>
        <v>3</v>
      </c>
      <c r="I5326" t="str">
        <f t="shared" si="659"/>
        <v>八</v>
      </c>
      <c r="J5326" t="str">
        <f t="shared" si="662"/>
        <v>2030/7/1</v>
      </c>
      <c r="K5326" t="str">
        <f t="shared" si="663"/>
        <v>/1</v>
      </c>
      <c r="L5326" t="s">
        <v>1364</v>
      </c>
    </row>
    <row r="5327" spans="1:12" x14ac:dyDescent="0.3">
      <c r="A5327" s="2">
        <v>47695</v>
      </c>
      <c r="B5327" s="3">
        <v>47695</v>
      </c>
      <c r="C5327" s="1">
        <v>47695</v>
      </c>
      <c r="D5327" s="5">
        <f t="shared" si="660"/>
        <v>47695</v>
      </c>
      <c r="E5327" s="1" t="s">
        <v>55</v>
      </c>
      <c r="F5327" t="str">
        <f t="shared" si="661"/>
        <v>二</v>
      </c>
      <c r="G5327" t="s">
        <v>93</v>
      </c>
      <c r="H5327">
        <f t="shared" si="658"/>
        <v>2</v>
      </c>
      <c r="I5327" t="str">
        <f t="shared" si="659"/>
        <v>八</v>
      </c>
      <c r="J5327" t="str">
        <f t="shared" si="662"/>
        <v>2030/7/2</v>
      </c>
      <c r="K5327" t="str">
        <f t="shared" si="663"/>
        <v>/2</v>
      </c>
      <c r="L5327" t="s">
        <v>1364</v>
      </c>
    </row>
    <row r="5328" spans="1:12" x14ac:dyDescent="0.3">
      <c r="A5328" s="2">
        <v>47696</v>
      </c>
      <c r="B5328" s="3">
        <v>47696</v>
      </c>
      <c r="C5328" s="1">
        <v>47696</v>
      </c>
      <c r="D5328" s="5">
        <f t="shared" si="660"/>
        <v>47696</v>
      </c>
      <c r="E5328" s="1" t="s">
        <v>56</v>
      </c>
      <c r="F5328" t="str">
        <f t="shared" si="661"/>
        <v>三</v>
      </c>
      <c r="G5328" t="s">
        <v>94</v>
      </c>
      <c r="H5328">
        <f t="shared" si="658"/>
        <v>2</v>
      </c>
      <c r="I5328" t="str">
        <f t="shared" si="659"/>
        <v>八</v>
      </c>
      <c r="J5328" t="str">
        <f t="shared" si="662"/>
        <v>2030/7/3</v>
      </c>
      <c r="K5328" t="str">
        <f t="shared" si="663"/>
        <v>/3</v>
      </c>
      <c r="L5328" t="s">
        <v>1364</v>
      </c>
    </row>
    <row r="5329" spans="1:12" x14ac:dyDescent="0.3">
      <c r="A5329" s="2">
        <v>47697</v>
      </c>
      <c r="B5329" s="3">
        <v>47697</v>
      </c>
      <c r="C5329" s="1">
        <v>47697</v>
      </c>
      <c r="D5329" s="5">
        <f t="shared" si="660"/>
        <v>47697</v>
      </c>
      <c r="E5329" s="1" t="s">
        <v>50</v>
      </c>
      <c r="F5329" t="str">
        <f t="shared" si="661"/>
        <v>四</v>
      </c>
      <c r="G5329" t="s">
        <v>95</v>
      </c>
      <c r="H5329">
        <f t="shared" si="658"/>
        <v>2</v>
      </c>
      <c r="I5329" t="str">
        <f t="shared" si="659"/>
        <v>九</v>
      </c>
      <c r="J5329" t="str">
        <f t="shared" si="662"/>
        <v>2030/7/4</v>
      </c>
      <c r="K5329" t="str">
        <f t="shared" si="663"/>
        <v>/4</v>
      </c>
      <c r="L5329" t="s">
        <v>1364</v>
      </c>
    </row>
    <row r="5330" spans="1:12" x14ac:dyDescent="0.3">
      <c r="A5330" s="2">
        <v>47698</v>
      </c>
      <c r="B5330" s="3">
        <v>47698</v>
      </c>
      <c r="C5330" s="1">
        <v>47698</v>
      </c>
      <c r="D5330" s="5">
        <f t="shared" si="660"/>
        <v>47698</v>
      </c>
      <c r="E5330" s="1" t="s">
        <v>52</v>
      </c>
      <c r="F5330" t="str">
        <f t="shared" si="661"/>
        <v>五</v>
      </c>
      <c r="G5330" t="s">
        <v>96</v>
      </c>
      <c r="H5330">
        <f t="shared" si="658"/>
        <v>1</v>
      </c>
      <c r="I5330" t="str">
        <f t="shared" si="659"/>
        <v>九</v>
      </c>
      <c r="J5330" t="str">
        <f t="shared" si="662"/>
        <v>2030/7/5</v>
      </c>
      <c r="K5330" t="str">
        <f t="shared" si="663"/>
        <v>/5</v>
      </c>
      <c r="L5330" t="s">
        <v>1364</v>
      </c>
    </row>
    <row r="5331" spans="1:12" x14ac:dyDescent="0.3">
      <c r="A5331" s="2">
        <v>47699</v>
      </c>
      <c r="B5331" s="3">
        <v>47699</v>
      </c>
      <c r="C5331" s="1">
        <v>47699</v>
      </c>
      <c r="D5331" s="5">
        <f t="shared" si="660"/>
        <v>47699</v>
      </c>
      <c r="E5331" s="1" t="s">
        <v>1</v>
      </c>
      <c r="F5331" t="str">
        <f t="shared" si="661"/>
        <v>六</v>
      </c>
      <c r="G5331" t="s">
        <v>97</v>
      </c>
      <c r="H5331">
        <f t="shared" si="658"/>
        <v>1</v>
      </c>
      <c r="I5331" t="str">
        <f t="shared" si="659"/>
        <v>九</v>
      </c>
      <c r="J5331" t="str">
        <f t="shared" si="662"/>
        <v>2030/7/6</v>
      </c>
      <c r="K5331" t="str">
        <f t="shared" si="663"/>
        <v>/6</v>
      </c>
      <c r="L5331" t="s">
        <v>1364</v>
      </c>
    </row>
    <row r="5332" spans="1:12" x14ac:dyDescent="0.3">
      <c r="A5332" s="2">
        <v>47700</v>
      </c>
      <c r="B5332" s="3">
        <v>47700</v>
      </c>
      <c r="C5332" s="1">
        <v>47700</v>
      </c>
      <c r="D5332" s="5">
        <f t="shared" si="660"/>
        <v>47700</v>
      </c>
      <c r="E5332" s="1" t="s">
        <v>53</v>
      </c>
      <c r="F5332" t="str">
        <f t="shared" si="661"/>
        <v>七</v>
      </c>
      <c r="G5332" t="s">
        <v>98</v>
      </c>
      <c r="H5332">
        <f t="shared" si="658"/>
        <v>1</v>
      </c>
      <c r="I5332" t="str">
        <f t="shared" si="659"/>
        <v>十</v>
      </c>
      <c r="J5332" t="str">
        <f t="shared" si="662"/>
        <v>2030/7/7</v>
      </c>
      <c r="K5332" t="str">
        <f t="shared" si="663"/>
        <v>/7</v>
      </c>
      <c r="L5332" t="s">
        <v>1364</v>
      </c>
    </row>
    <row r="5333" spans="1:12" x14ac:dyDescent="0.3">
      <c r="A5333" s="2">
        <v>47701</v>
      </c>
      <c r="B5333" s="3">
        <v>47701</v>
      </c>
      <c r="C5333" s="1">
        <v>47701</v>
      </c>
      <c r="D5333" s="5">
        <f t="shared" si="660"/>
        <v>47701</v>
      </c>
      <c r="E5333" s="1" t="s">
        <v>54</v>
      </c>
      <c r="F5333" t="str">
        <f t="shared" si="661"/>
        <v>八</v>
      </c>
      <c r="G5333" t="s">
        <v>99</v>
      </c>
      <c r="H5333">
        <f t="shared" si="658"/>
        <v>1</v>
      </c>
      <c r="I5333" t="str">
        <f>T30</f>
        <v>十</v>
      </c>
      <c r="J5333" t="str">
        <f t="shared" si="662"/>
        <v>2030/7/8</v>
      </c>
      <c r="K5333" t="str">
        <f t="shared" si="663"/>
        <v>/8</v>
      </c>
      <c r="L5333" t="s">
        <v>1364</v>
      </c>
    </row>
    <row r="5334" spans="1:12" x14ac:dyDescent="0.3">
      <c r="A5334" s="2">
        <v>47702</v>
      </c>
      <c r="B5334" s="3">
        <v>47702</v>
      </c>
      <c r="C5334" s="1">
        <v>47702</v>
      </c>
      <c r="D5334" s="5">
        <f t="shared" si="660"/>
        <v>47702</v>
      </c>
      <c r="E5334" s="1" t="s">
        <v>55</v>
      </c>
      <c r="F5334" t="str">
        <f t="shared" si="661"/>
        <v>九</v>
      </c>
      <c r="G5334" t="s">
        <v>100</v>
      </c>
      <c r="J5334" t="str">
        <f t="shared" si="662"/>
        <v>2030/7/9</v>
      </c>
      <c r="K5334" t="str">
        <f t="shared" si="663"/>
        <v>/9</v>
      </c>
      <c r="L5334" t="s">
        <v>1364</v>
      </c>
    </row>
    <row r="5335" spans="1:12" x14ac:dyDescent="0.3">
      <c r="A5335" s="2">
        <v>47703</v>
      </c>
      <c r="B5335" s="3">
        <v>47703</v>
      </c>
      <c r="C5335" s="1">
        <v>47703</v>
      </c>
      <c r="D5335" s="5">
        <f t="shared" si="660"/>
        <v>47703</v>
      </c>
      <c r="E5335" s="1" t="s">
        <v>56</v>
      </c>
      <c r="F5335" t="str">
        <f t="shared" si="661"/>
        <v>十</v>
      </c>
      <c r="G5335" t="s">
        <v>101</v>
      </c>
      <c r="H5335">
        <f>S2</f>
        <v>10</v>
      </c>
      <c r="I5335" t="str">
        <f>T2</f>
        <v>一</v>
      </c>
      <c r="J5335" t="str">
        <f t="shared" si="662"/>
        <v>2030/7/10</v>
      </c>
      <c r="K5335" t="str">
        <f t="shared" si="663"/>
        <v>10</v>
      </c>
      <c r="L5335" t="s">
        <v>1364</v>
      </c>
    </row>
    <row r="5336" spans="1:12" x14ac:dyDescent="0.3">
      <c r="A5336" s="2">
        <v>47704</v>
      </c>
      <c r="B5336" s="3">
        <v>47704</v>
      </c>
      <c r="C5336" s="1">
        <v>47704</v>
      </c>
      <c r="D5336" s="5">
        <f t="shared" si="660"/>
        <v>47704</v>
      </c>
      <c r="E5336" s="1" t="s">
        <v>50</v>
      </c>
      <c r="F5336" t="str">
        <f t="shared" si="661"/>
        <v>十一</v>
      </c>
      <c r="G5336" t="s">
        <v>102</v>
      </c>
      <c r="H5336">
        <f t="shared" ref="H5336:H5364" si="664">S2</f>
        <v>10</v>
      </c>
      <c r="I5336" t="str">
        <f t="shared" ref="I5336:I5363" si="665">T3</f>
        <v>一</v>
      </c>
      <c r="J5336" t="str">
        <f t="shared" si="662"/>
        <v>2030/7/11</v>
      </c>
      <c r="K5336" t="str">
        <f t="shared" si="663"/>
        <v>11</v>
      </c>
      <c r="L5336" t="s">
        <v>1364</v>
      </c>
    </row>
    <row r="5337" spans="1:12" x14ac:dyDescent="0.3">
      <c r="A5337" s="2">
        <v>47705</v>
      </c>
      <c r="B5337" s="3">
        <v>47705</v>
      </c>
      <c r="C5337" s="1">
        <v>47705</v>
      </c>
      <c r="D5337" s="5">
        <f t="shared" si="660"/>
        <v>47705</v>
      </c>
      <c r="E5337" s="1" t="s">
        <v>52</v>
      </c>
      <c r="F5337" t="str">
        <f t="shared" si="661"/>
        <v>十二</v>
      </c>
      <c r="G5337" t="s">
        <v>103</v>
      </c>
      <c r="H5337">
        <f t="shared" si="664"/>
        <v>9</v>
      </c>
      <c r="I5337" t="str">
        <f t="shared" si="665"/>
        <v>一</v>
      </c>
      <c r="J5337" t="str">
        <f t="shared" si="662"/>
        <v>2030/7/12</v>
      </c>
      <c r="K5337" t="str">
        <f t="shared" si="663"/>
        <v>12</v>
      </c>
      <c r="L5337" t="s">
        <v>1364</v>
      </c>
    </row>
    <row r="5338" spans="1:12" x14ac:dyDescent="0.3">
      <c r="A5338" s="2">
        <v>47706</v>
      </c>
      <c r="B5338" s="3">
        <v>47706</v>
      </c>
      <c r="C5338" s="1">
        <v>47706</v>
      </c>
      <c r="D5338" s="5">
        <f t="shared" si="660"/>
        <v>47706</v>
      </c>
      <c r="E5338" s="1" t="s">
        <v>1</v>
      </c>
      <c r="F5338" t="str">
        <f t="shared" si="661"/>
        <v>十三</v>
      </c>
      <c r="G5338" t="s">
        <v>117</v>
      </c>
      <c r="H5338">
        <f t="shared" si="664"/>
        <v>9</v>
      </c>
      <c r="I5338" t="str">
        <f t="shared" si="665"/>
        <v>一</v>
      </c>
      <c r="J5338" t="str">
        <f t="shared" si="662"/>
        <v>2030/7/13</v>
      </c>
      <c r="K5338" t="str">
        <f t="shared" si="663"/>
        <v>13</v>
      </c>
      <c r="L5338" t="s">
        <v>1364</v>
      </c>
    </row>
    <row r="5339" spans="1:12" x14ac:dyDescent="0.3">
      <c r="A5339" s="2">
        <v>47707</v>
      </c>
      <c r="B5339" s="3">
        <v>47707</v>
      </c>
      <c r="C5339" s="1">
        <v>47707</v>
      </c>
      <c r="D5339" s="5">
        <f t="shared" si="660"/>
        <v>47707</v>
      </c>
      <c r="E5339" s="1" t="s">
        <v>53</v>
      </c>
      <c r="F5339" t="str">
        <f t="shared" si="661"/>
        <v>十四</v>
      </c>
      <c r="G5339" t="s">
        <v>118</v>
      </c>
      <c r="H5339">
        <f t="shared" si="664"/>
        <v>9</v>
      </c>
      <c r="I5339" t="str">
        <f t="shared" si="665"/>
        <v>二</v>
      </c>
      <c r="J5339" t="str">
        <f t="shared" si="662"/>
        <v>2030/7/14</v>
      </c>
      <c r="K5339" t="str">
        <f t="shared" si="663"/>
        <v>14</v>
      </c>
      <c r="L5339" t="s">
        <v>1364</v>
      </c>
    </row>
    <row r="5340" spans="1:12" x14ac:dyDescent="0.3">
      <c r="A5340" s="2">
        <v>47708</v>
      </c>
      <c r="B5340" s="3">
        <v>47708</v>
      </c>
      <c r="C5340" s="1">
        <v>47708</v>
      </c>
      <c r="D5340" s="5">
        <f t="shared" si="660"/>
        <v>47708</v>
      </c>
      <c r="E5340" s="1" t="s">
        <v>54</v>
      </c>
      <c r="F5340" t="str">
        <f t="shared" si="661"/>
        <v>十五</v>
      </c>
      <c r="G5340" t="s">
        <v>119</v>
      </c>
      <c r="H5340">
        <f t="shared" si="664"/>
        <v>8</v>
      </c>
      <c r="I5340" t="str">
        <f t="shared" si="665"/>
        <v>二</v>
      </c>
      <c r="J5340" t="str">
        <f t="shared" si="662"/>
        <v>2030/7/15</v>
      </c>
      <c r="K5340" t="str">
        <f t="shared" si="663"/>
        <v>15</v>
      </c>
      <c r="L5340" t="s">
        <v>1364</v>
      </c>
    </row>
    <row r="5341" spans="1:12" x14ac:dyDescent="0.3">
      <c r="A5341" s="2">
        <v>47709</v>
      </c>
      <c r="B5341" s="3">
        <v>47709</v>
      </c>
      <c r="C5341" s="1">
        <v>47709</v>
      </c>
      <c r="D5341" s="5">
        <f t="shared" si="660"/>
        <v>47709</v>
      </c>
      <c r="E5341" s="1" t="s">
        <v>55</v>
      </c>
      <c r="F5341" t="str">
        <f t="shared" si="661"/>
        <v>十六</v>
      </c>
      <c r="G5341" t="s">
        <v>120</v>
      </c>
      <c r="H5341">
        <f t="shared" si="664"/>
        <v>8</v>
      </c>
      <c r="I5341" t="str">
        <f t="shared" si="665"/>
        <v>二</v>
      </c>
      <c r="J5341" t="str">
        <f t="shared" si="662"/>
        <v>2030/7/16</v>
      </c>
      <c r="K5341" t="str">
        <f t="shared" si="663"/>
        <v>16</v>
      </c>
      <c r="L5341" t="s">
        <v>1364</v>
      </c>
    </row>
    <row r="5342" spans="1:12" x14ac:dyDescent="0.3">
      <c r="A5342" s="2">
        <v>47710</v>
      </c>
      <c r="B5342" s="3">
        <v>47710</v>
      </c>
      <c r="C5342" s="1">
        <v>47710</v>
      </c>
      <c r="D5342" s="5">
        <f t="shared" si="660"/>
        <v>47710</v>
      </c>
      <c r="E5342" s="1" t="s">
        <v>56</v>
      </c>
      <c r="F5342" t="str">
        <f t="shared" si="661"/>
        <v>十七</v>
      </c>
      <c r="G5342" t="s">
        <v>57</v>
      </c>
      <c r="H5342">
        <f t="shared" si="664"/>
        <v>8</v>
      </c>
      <c r="I5342" t="str">
        <f t="shared" si="665"/>
        <v>三</v>
      </c>
      <c r="J5342" t="str">
        <f t="shared" si="662"/>
        <v>2030/7/17</v>
      </c>
      <c r="K5342" t="str">
        <f t="shared" si="663"/>
        <v>17</v>
      </c>
      <c r="L5342" t="s">
        <v>1364</v>
      </c>
    </row>
    <row r="5343" spans="1:12" x14ac:dyDescent="0.3">
      <c r="A5343" s="2">
        <v>47711</v>
      </c>
      <c r="B5343" s="3">
        <v>47711</v>
      </c>
      <c r="C5343" s="1">
        <v>47711</v>
      </c>
      <c r="D5343" s="5">
        <f t="shared" si="660"/>
        <v>47711</v>
      </c>
      <c r="E5343" s="1" t="s">
        <v>50</v>
      </c>
      <c r="F5343" t="str">
        <f t="shared" si="661"/>
        <v>十八</v>
      </c>
      <c r="G5343" t="s">
        <v>59</v>
      </c>
      <c r="H5343">
        <f t="shared" si="664"/>
        <v>7</v>
      </c>
      <c r="I5343" t="str">
        <f t="shared" si="665"/>
        <v>三</v>
      </c>
      <c r="J5343" t="str">
        <f t="shared" si="662"/>
        <v>2030/7/18</v>
      </c>
      <c r="K5343" t="str">
        <f t="shared" si="663"/>
        <v>18</v>
      </c>
      <c r="L5343" t="s">
        <v>1364</v>
      </c>
    </row>
    <row r="5344" spans="1:12" x14ac:dyDescent="0.3">
      <c r="A5344" s="2">
        <v>47712</v>
      </c>
      <c r="B5344" s="3">
        <v>47712</v>
      </c>
      <c r="C5344" s="1">
        <v>47712</v>
      </c>
      <c r="D5344" s="5">
        <f t="shared" si="660"/>
        <v>47712</v>
      </c>
      <c r="E5344" s="1" t="s">
        <v>52</v>
      </c>
      <c r="F5344" t="str">
        <f t="shared" si="661"/>
        <v>十九</v>
      </c>
      <c r="G5344" t="s">
        <v>60</v>
      </c>
      <c r="H5344">
        <f t="shared" si="664"/>
        <v>7</v>
      </c>
      <c r="I5344" t="str">
        <f t="shared" si="665"/>
        <v>三</v>
      </c>
      <c r="J5344" t="str">
        <f t="shared" si="662"/>
        <v>2030/7/19</v>
      </c>
      <c r="K5344" t="str">
        <f t="shared" si="663"/>
        <v>19</v>
      </c>
      <c r="L5344" t="s">
        <v>1364</v>
      </c>
    </row>
    <row r="5345" spans="1:12" x14ac:dyDescent="0.3">
      <c r="A5345" s="2">
        <v>47713</v>
      </c>
      <c r="B5345" s="3">
        <v>47713</v>
      </c>
      <c r="C5345" s="1">
        <v>47713</v>
      </c>
      <c r="D5345" s="5">
        <f t="shared" si="660"/>
        <v>47713</v>
      </c>
      <c r="E5345" s="1" t="s">
        <v>1</v>
      </c>
      <c r="F5345" t="str">
        <f t="shared" si="661"/>
        <v>二十</v>
      </c>
      <c r="G5345" t="s">
        <v>61</v>
      </c>
      <c r="H5345">
        <f t="shared" si="664"/>
        <v>7</v>
      </c>
      <c r="I5345" t="str">
        <f t="shared" si="665"/>
        <v>四</v>
      </c>
      <c r="J5345" t="str">
        <f t="shared" si="662"/>
        <v>2030/7/20</v>
      </c>
      <c r="K5345" t="str">
        <f t="shared" si="663"/>
        <v>20</v>
      </c>
      <c r="L5345" t="s">
        <v>1364</v>
      </c>
    </row>
    <row r="5346" spans="1:12" x14ac:dyDescent="0.3">
      <c r="A5346" s="2">
        <v>47714</v>
      </c>
      <c r="B5346" s="3">
        <v>47714</v>
      </c>
      <c r="C5346" s="1">
        <v>47714</v>
      </c>
      <c r="D5346" s="5">
        <f t="shared" si="660"/>
        <v>47714</v>
      </c>
      <c r="E5346" s="1" t="s">
        <v>53</v>
      </c>
      <c r="F5346" t="str">
        <f t="shared" si="661"/>
        <v>廿一</v>
      </c>
      <c r="G5346" t="s">
        <v>62</v>
      </c>
      <c r="H5346">
        <f t="shared" si="664"/>
        <v>6</v>
      </c>
      <c r="I5346" t="str">
        <f t="shared" si="665"/>
        <v>四</v>
      </c>
      <c r="J5346" t="str">
        <f t="shared" si="662"/>
        <v>2030/7/21</v>
      </c>
      <c r="K5346" t="str">
        <f t="shared" si="663"/>
        <v>21</v>
      </c>
      <c r="L5346" t="s">
        <v>1364</v>
      </c>
    </row>
    <row r="5347" spans="1:12" x14ac:dyDescent="0.3">
      <c r="A5347" s="2">
        <v>47715</v>
      </c>
      <c r="B5347" s="3">
        <v>47715</v>
      </c>
      <c r="C5347" s="1">
        <v>47715</v>
      </c>
      <c r="D5347" s="5">
        <f t="shared" si="660"/>
        <v>47715</v>
      </c>
      <c r="E5347" s="1" t="s">
        <v>54</v>
      </c>
      <c r="F5347" t="str">
        <f t="shared" si="661"/>
        <v>廿二</v>
      </c>
      <c r="G5347" t="s">
        <v>63</v>
      </c>
      <c r="H5347">
        <f t="shared" si="664"/>
        <v>6</v>
      </c>
      <c r="I5347" t="str">
        <f t="shared" si="665"/>
        <v>四</v>
      </c>
      <c r="J5347" t="str">
        <f t="shared" si="662"/>
        <v>2030/7/22</v>
      </c>
      <c r="K5347" t="str">
        <f t="shared" si="663"/>
        <v>22</v>
      </c>
      <c r="L5347" t="s">
        <v>1364</v>
      </c>
    </row>
    <row r="5348" spans="1:12" x14ac:dyDescent="0.3">
      <c r="A5348" s="2">
        <v>47716</v>
      </c>
      <c r="B5348" s="3">
        <v>47716</v>
      </c>
      <c r="C5348" s="1">
        <v>47716</v>
      </c>
      <c r="D5348" s="5">
        <f t="shared" si="660"/>
        <v>47716</v>
      </c>
      <c r="E5348" s="1" t="s">
        <v>55</v>
      </c>
      <c r="F5348" t="str">
        <f t="shared" si="661"/>
        <v>廿三</v>
      </c>
      <c r="G5348" t="s">
        <v>64</v>
      </c>
      <c r="H5348">
        <f t="shared" si="664"/>
        <v>6</v>
      </c>
      <c r="I5348" t="str">
        <f t="shared" si="665"/>
        <v>五</v>
      </c>
      <c r="J5348" t="str">
        <f t="shared" si="662"/>
        <v>2030/7/23</v>
      </c>
      <c r="K5348" t="str">
        <f t="shared" si="663"/>
        <v>23</v>
      </c>
      <c r="L5348" t="s">
        <v>1364</v>
      </c>
    </row>
    <row r="5349" spans="1:12" x14ac:dyDescent="0.3">
      <c r="A5349" s="2">
        <v>47717</v>
      </c>
      <c r="B5349" s="3">
        <v>47717</v>
      </c>
      <c r="C5349" s="1">
        <v>47717</v>
      </c>
      <c r="D5349" s="5">
        <f t="shared" si="660"/>
        <v>47717</v>
      </c>
      <c r="E5349" s="1" t="s">
        <v>56</v>
      </c>
      <c r="F5349" t="str">
        <f t="shared" si="661"/>
        <v>廿四</v>
      </c>
      <c r="G5349" t="s">
        <v>16</v>
      </c>
      <c r="H5349">
        <f t="shared" si="664"/>
        <v>5</v>
      </c>
      <c r="I5349" t="str">
        <f t="shared" si="665"/>
        <v>五</v>
      </c>
      <c r="J5349" t="str">
        <f t="shared" si="662"/>
        <v>2030/7/24</v>
      </c>
      <c r="K5349" t="str">
        <f t="shared" si="663"/>
        <v>24</v>
      </c>
      <c r="L5349" t="s">
        <v>1364</v>
      </c>
    </row>
    <row r="5350" spans="1:12" x14ac:dyDescent="0.3">
      <c r="A5350" s="2">
        <v>47718</v>
      </c>
      <c r="B5350" s="3">
        <v>47718</v>
      </c>
      <c r="C5350" s="1">
        <v>47718</v>
      </c>
      <c r="D5350" s="5">
        <f t="shared" si="660"/>
        <v>47718</v>
      </c>
      <c r="E5350" s="1" t="s">
        <v>50</v>
      </c>
      <c r="F5350" t="str">
        <f t="shared" si="661"/>
        <v>廿五</v>
      </c>
      <c r="G5350" t="s">
        <v>17</v>
      </c>
      <c r="H5350">
        <f t="shared" si="664"/>
        <v>5</v>
      </c>
      <c r="I5350" t="str">
        <f t="shared" si="665"/>
        <v>五</v>
      </c>
      <c r="J5350" t="str">
        <f t="shared" si="662"/>
        <v>2030/7/25</v>
      </c>
      <c r="K5350" t="str">
        <f t="shared" si="663"/>
        <v>25</v>
      </c>
      <c r="L5350" t="s">
        <v>1364</v>
      </c>
    </row>
    <row r="5351" spans="1:12" x14ac:dyDescent="0.3">
      <c r="A5351" s="2">
        <v>47719</v>
      </c>
      <c r="B5351" s="3">
        <v>47719</v>
      </c>
      <c r="C5351" s="1">
        <v>47719</v>
      </c>
      <c r="D5351" s="5">
        <f t="shared" si="660"/>
        <v>47719</v>
      </c>
      <c r="E5351" s="1" t="s">
        <v>52</v>
      </c>
      <c r="F5351" t="str">
        <f t="shared" si="661"/>
        <v>廿六</v>
      </c>
      <c r="G5351" t="s">
        <v>18</v>
      </c>
      <c r="H5351">
        <f t="shared" si="664"/>
        <v>5</v>
      </c>
      <c r="I5351" t="str">
        <f t="shared" si="665"/>
        <v>六</v>
      </c>
      <c r="J5351" t="str">
        <f t="shared" si="662"/>
        <v>2030/7/26</v>
      </c>
      <c r="K5351" t="str">
        <f t="shared" si="663"/>
        <v>26</v>
      </c>
      <c r="L5351" t="s">
        <v>1364</v>
      </c>
    </row>
    <row r="5352" spans="1:12" x14ac:dyDescent="0.3">
      <c r="A5352" s="2">
        <v>47720</v>
      </c>
      <c r="B5352" s="3">
        <v>47720</v>
      </c>
      <c r="C5352" s="1">
        <v>47720</v>
      </c>
      <c r="D5352" s="5">
        <f t="shared" si="660"/>
        <v>47720</v>
      </c>
      <c r="E5352" s="1" t="s">
        <v>1</v>
      </c>
      <c r="F5352" t="str">
        <f t="shared" si="661"/>
        <v>廿七</v>
      </c>
      <c r="G5352" t="s">
        <v>75</v>
      </c>
      <c r="H5352">
        <f t="shared" si="664"/>
        <v>4</v>
      </c>
      <c r="I5352" t="str">
        <f t="shared" si="665"/>
        <v>六</v>
      </c>
      <c r="J5352" t="str">
        <f t="shared" si="662"/>
        <v>2030/7/27</v>
      </c>
      <c r="K5352" t="str">
        <f t="shared" si="663"/>
        <v>27</v>
      </c>
      <c r="L5352" t="s">
        <v>1364</v>
      </c>
    </row>
    <row r="5353" spans="1:12" x14ac:dyDescent="0.3">
      <c r="A5353" s="2">
        <v>47721</v>
      </c>
      <c r="B5353" s="3">
        <v>47721</v>
      </c>
      <c r="C5353" s="1">
        <v>47721</v>
      </c>
      <c r="D5353" s="5">
        <f t="shared" si="660"/>
        <v>47721</v>
      </c>
      <c r="E5353" s="1" t="s">
        <v>53</v>
      </c>
      <c r="F5353" t="str">
        <f t="shared" si="661"/>
        <v>廿八</v>
      </c>
      <c r="G5353" t="s">
        <v>19</v>
      </c>
      <c r="H5353">
        <f t="shared" si="664"/>
        <v>4</v>
      </c>
      <c r="I5353" t="str">
        <f t="shared" si="665"/>
        <v>六</v>
      </c>
      <c r="J5353" t="str">
        <f t="shared" si="662"/>
        <v>2030/7/28</v>
      </c>
      <c r="K5353" t="str">
        <f t="shared" si="663"/>
        <v>28</v>
      </c>
      <c r="L5353" t="s">
        <v>1364</v>
      </c>
    </row>
    <row r="5354" spans="1:12" x14ac:dyDescent="0.3">
      <c r="A5354" s="2">
        <v>47722</v>
      </c>
      <c r="B5354" s="3">
        <v>47722</v>
      </c>
      <c r="C5354" s="1">
        <v>47722</v>
      </c>
      <c r="D5354" s="5">
        <f t="shared" si="660"/>
        <v>47722</v>
      </c>
      <c r="E5354" s="1" t="s">
        <v>54</v>
      </c>
      <c r="F5354" t="str">
        <f t="shared" si="661"/>
        <v>廿九</v>
      </c>
      <c r="G5354" t="s">
        <v>20</v>
      </c>
      <c r="H5354">
        <f t="shared" si="664"/>
        <v>4</v>
      </c>
      <c r="I5354" t="str">
        <f t="shared" si="665"/>
        <v>七</v>
      </c>
      <c r="J5354" t="str">
        <f t="shared" si="662"/>
        <v>2030/7/29</v>
      </c>
      <c r="K5354" t="str">
        <f t="shared" si="663"/>
        <v>29</v>
      </c>
      <c r="L5354" t="s">
        <v>1364</v>
      </c>
    </row>
    <row r="5355" spans="1:12" x14ac:dyDescent="0.3">
      <c r="A5355" s="2">
        <v>47723</v>
      </c>
      <c r="B5355" s="3">
        <v>47723</v>
      </c>
      <c r="C5355" s="1">
        <v>47723</v>
      </c>
      <c r="D5355" s="5">
        <f t="shared" si="660"/>
        <v>47723</v>
      </c>
      <c r="E5355" s="1" t="s">
        <v>55</v>
      </c>
      <c r="F5355" t="str">
        <f t="shared" si="661"/>
        <v>三十</v>
      </c>
      <c r="G5355" t="s">
        <v>21</v>
      </c>
      <c r="H5355">
        <f t="shared" si="664"/>
        <v>3</v>
      </c>
      <c r="I5355" t="str">
        <f t="shared" si="665"/>
        <v>七</v>
      </c>
      <c r="J5355" t="str">
        <f t="shared" si="662"/>
        <v>2030/7/30</v>
      </c>
      <c r="K5355" t="str">
        <f t="shared" si="663"/>
        <v>30</v>
      </c>
      <c r="L5355" t="s">
        <v>1364</v>
      </c>
    </row>
    <row r="5356" spans="1:12" x14ac:dyDescent="0.3">
      <c r="A5356" s="2">
        <v>47724</v>
      </c>
      <c r="B5356" s="3">
        <v>47724</v>
      </c>
      <c r="C5356" s="1">
        <v>47724</v>
      </c>
      <c r="D5356" s="5">
        <f t="shared" si="660"/>
        <v>47724</v>
      </c>
      <c r="E5356" s="1" t="s">
        <v>56</v>
      </c>
      <c r="F5356" t="str">
        <f t="shared" si="661"/>
        <v>一</v>
      </c>
      <c r="G5356" t="s">
        <v>22</v>
      </c>
      <c r="H5356">
        <f t="shared" si="664"/>
        <v>3</v>
      </c>
      <c r="I5356" t="str">
        <f t="shared" si="665"/>
        <v>七</v>
      </c>
      <c r="J5356" t="str">
        <f t="shared" si="662"/>
        <v>2030/8/1</v>
      </c>
      <c r="K5356" t="str">
        <f t="shared" si="663"/>
        <v>/1</v>
      </c>
      <c r="L5356" t="s">
        <v>1366</v>
      </c>
    </row>
    <row r="5357" spans="1:12" x14ac:dyDescent="0.3">
      <c r="A5357" s="2">
        <v>47725</v>
      </c>
      <c r="B5357" s="3">
        <v>47725</v>
      </c>
      <c r="C5357" s="1">
        <v>47725</v>
      </c>
      <c r="D5357" s="5">
        <f t="shared" si="660"/>
        <v>47725</v>
      </c>
      <c r="E5357" s="1" t="s">
        <v>50</v>
      </c>
      <c r="F5357" t="str">
        <f t="shared" si="661"/>
        <v>二</v>
      </c>
      <c r="G5357" t="s">
        <v>23</v>
      </c>
      <c r="H5357">
        <f t="shared" si="664"/>
        <v>3</v>
      </c>
      <c r="I5357" t="str">
        <f t="shared" si="665"/>
        <v>八</v>
      </c>
      <c r="J5357" t="str">
        <f t="shared" si="662"/>
        <v>2030/8/2</v>
      </c>
      <c r="K5357" t="str">
        <f t="shared" si="663"/>
        <v>/2</v>
      </c>
      <c r="L5357" t="s">
        <v>1366</v>
      </c>
    </row>
    <row r="5358" spans="1:12" x14ac:dyDescent="0.3">
      <c r="A5358" s="2">
        <v>47726</v>
      </c>
      <c r="B5358" s="3">
        <v>47726</v>
      </c>
      <c r="C5358" s="1">
        <v>47726</v>
      </c>
      <c r="D5358" s="5">
        <f t="shared" si="660"/>
        <v>47726</v>
      </c>
      <c r="E5358" s="1" t="s">
        <v>52</v>
      </c>
      <c r="F5358" t="str">
        <f t="shared" si="661"/>
        <v>三</v>
      </c>
      <c r="G5358" t="s">
        <v>24</v>
      </c>
      <c r="H5358">
        <f t="shared" si="664"/>
        <v>2</v>
      </c>
      <c r="I5358" t="str">
        <f t="shared" si="665"/>
        <v>八</v>
      </c>
      <c r="J5358" t="str">
        <f t="shared" si="662"/>
        <v>2030/8/3</v>
      </c>
      <c r="K5358" t="str">
        <f t="shared" si="663"/>
        <v>/3</v>
      </c>
      <c r="L5358" t="s">
        <v>1366</v>
      </c>
    </row>
    <row r="5359" spans="1:12" x14ac:dyDescent="0.3">
      <c r="A5359" s="2">
        <v>47727</v>
      </c>
      <c r="B5359" s="3">
        <v>47727</v>
      </c>
      <c r="C5359" s="1">
        <v>47727</v>
      </c>
      <c r="D5359" s="5">
        <f t="shared" si="660"/>
        <v>47727</v>
      </c>
      <c r="E5359" s="1" t="s">
        <v>1</v>
      </c>
      <c r="F5359" t="str">
        <f t="shared" si="661"/>
        <v>四</v>
      </c>
      <c r="G5359" t="s">
        <v>25</v>
      </c>
      <c r="H5359">
        <f t="shared" si="664"/>
        <v>2</v>
      </c>
      <c r="I5359" t="str">
        <f t="shared" si="665"/>
        <v>八</v>
      </c>
      <c r="J5359" t="str">
        <f t="shared" si="662"/>
        <v>2030/8/4</v>
      </c>
      <c r="K5359" t="str">
        <f t="shared" si="663"/>
        <v>/4</v>
      </c>
      <c r="L5359" t="s">
        <v>1366</v>
      </c>
    </row>
    <row r="5360" spans="1:12" x14ac:dyDescent="0.3">
      <c r="A5360" s="2">
        <v>47728</v>
      </c>
      <c r="B5360" s="3">
        <v>47728</v>
      </c>
      <c r="C5360" s="1">
        <v>47728</v>
      </c>
      <c r="D5360" s="5">
        <f t="shared" si="660"/>
        <v>47728</v>
      </c>
      <c r="E5360" s="1" t="s">
        <v>53</v>
      </c>
      <c r="F5360" t="str">
        <f t="shared" si="661"/>
        <v>五</v>
      </c>
      <c r="G5360" t="s">
        <v>26</v>
      </c>
      <c r="H5360">
        <f t="shared" si="664"/>
        <v>2</v>
      </c>
      <c r="I5360" t="str">
        <f t="shared" si="665"/>
        <v>九</v>
      </c>
      <c r="J5360" t="str">
        <f t="shared" si="662"/>
        <v>2030/8/5</v>
      </c>
      <c r="K5360" t="str">
        <f t="shared" si="663"/>
        <v>/5</v>
      </c>
      <c r="L5360" t="s">
        <v>1366</v>
      </c>
    </row>
    <row r="5361" spans="1:12" x14ac:dyDescent="0.3">
      <c r="A5361" s="2">
        <v>47729</v>
      </c>
      <c r="B5361" s="3">
        <v>47729</v>
      </c>
      <c r="C5361" s="1">
        <v>47729</v>
      </c>
      <c r="D5361" s="5">
        <f t="shared" si="660"/>
        <v>47729</v>
      </c>
      <c r="E5361" s="1" t="s">
        <v>54</v>
      </c>
      <c r="F5361" t="str">
        <f t="shared" si="661"/>
        <v>六</v>
      </c>
      <c r="G5361" t="s">
        <v>65</v>
      </c>
      <c r="H5361">
        <f t="shared" si="664"/>
        <v>1</v>
      </c>
      <c r="I5361" t="str">
        <f t="shared" si="665"/>
        <v>九</v>
      </c>
      <c r="J5361" t="str">
        <f t="shared" si="662"/>
        <v>2030/8/6</v>
      </c>
      <c r="K5361" t="str">
        <f t="shared" si="663"/>
        <v>/6</v>
      </c>
      <c r="L5361" t="s">
        <v>1366</v>
      </c>
    </row>
    <row r="5362" spans="1:12" x14ac:dyDescent="0.3">
      <c r="A5362" s="2">
        <v>47730</v>
      </c>
      <c r="B5362" s="3">
        <v>47730</v>
      </c>
      <c r="C5362" s="1">
        <v>47730</v>
      </c>
      <c r="D5362" s="5">
        <f t="shared" si="660"/>
        <v>47730</v>
      </c>
      <c r="E5362" s="1" t="s">
        <v>55</v>
      </c>
      <c r="F5362" t="str">
        <f t="shared" si="661"/>
        <v>七</v>
      </c>
      <c r="G5362" t="s">
        <v>76</v>
      </c>
      <c r="H5362">
        <f t="shared" si="664"/>
        <v>1</v>
      </c>
      <c r="I5362" t="str">
        <f t="shared" si="665"/>
        <v>九</v>
      </c>
      <c r="J5362" t="str">
        <f t="shared" si="662"/>
        <v>2030/8/7</v>
      </c>
      <c r="K5362" t="str">
        <f t="shared" si="663"/>
        <v>/7</v>
      </c>
      <c r="L5362" t="s">
        <v>1366</v>
      </c>
    </row>
    <row r="5363" spans="1:12" x14ac:dyDescent="0.3">
      <c r="A5363" s="2">
        <v>47731</v>
      </c>
      <c r="B5363" s="3">
        <v>47731</v>
      </c>
      <c r="C5363" s="1">
        <v>47731</v>
      </c>
      <c r="D5363" s="5">
        <f t="shared" si="660"/>
        <v>47731</v>
      </c>
      <c r="E5363" s="1" t="s">
        <v>56</v>
      </c>
      <c r="F5363" t="str">
        <f t="shared" si="661"/>
        <v>八</v>
      </c>
      <c r="G5363" t="s">
        <v>66</v>
      </c>
      <c r="H5363">
        <f t="shared" si="664"/>
        <v>1</v>
      </c>
      <c r="I5363" t="str">
        <f t="shared" si="665"/>
        <v>十</v>
      </c>
      <c r="J5363" t="str">
        <f t="shared" si="662"/>
        <v>2030/8/8</v>
      </c>
      <c r="K5363" t="str">
        <f t="shared" si="663"/>
        <v>/8</v>
      </c>
      <c r="L5363" t="s">
        <v>1366</v>
      </c>
    </row>
    <row r="5364" spans="1:12" x14ac:dyDescent="0.3">
      <c r="A5364" s="2">
        <v>47732</v>
      </c>
      <c r="B5364" s="3">
        <v>47732</v>
      </c>
      <c r="C5364" s="1">
        <v>47732</v>
      </c>
      <c r="D5364" s="5">
        <f t="shared" si="660"/>
        <v>47732</v>
      </c>
      <c r="E5364" s="1" t="s">
        <v>50</v>
      </c>
      <c r="F5364" t="str">
        <f t="shared" si="661"/>
        <v>九</v>
      </c>
      <c r="G5364" t="s">
        <v>67</v>
      </c>
      <c r="H5364">
        <f t="shared" si="664"/>
        <v>1</v>
      </c>
      <c r="I5364" t="str">
        <f>T30</f>
        <v>十</v>
      </c>
      <c r="J5364" t="str">
        <f t="shared" si="662"/>
        <v>2030/8/9</v>
      </c>
      <c r="K5364" t="str">
        <f t="shared" si="663"/>
        <v>/9</v>
      </c>
      <c r="L5364" t="s">
        <v>1366</v>
      </c>
    </row>
    <row r="5365" spans="1:12" x14ac:dyDescent="0.3">
      <c r="A5365" s="2">
        <v>47733</v>
      </c>
      <c r="B5365" s="3">
        <v>47733</v>
      </c>
      <c r="C5365" s="1">
        <v>47733</v>
      </c>
      <c r="D5365" s="5">
        <f t="shared" si="660"/>
        <v>47733</v>
      </c>
      <c r="E5365" s="1" t="s">
        <v>52</v>
      </c>
      <c r="F5365" t="str">
        <f t="shared" si="661"/>
        <v>十</v>
      </c>
      <c r="G5365" t="s">
        <v>68</v>
      </c>
      <c r="J5365" t="str">
        <f t="shared" si="662"/>
        <v>2030/8/10</v>
      </c>
      <c r="K5365" t="str">
        <f t="shared" si="663"/>
        <v>10</v>
      </c>
      <c r="L5365" t="s">
        <v>1366</v>
      </c>
    </row>
    <row r="5366" spans="1:12" x14ac:dyDescent="0.3">
      <c r="A5366" s="2">
        <v>47734</v>
      </c>
      <c r="B5366" s="3">
        <v>47734</v>
      </c>
      <c r="C5366" s="1">
        <v>47734</v>
      </c>
      <c r="D5366" s="5">
        <f t="shared" si="660"/>
        <v>47734</v>
      </c>
      <c r="E5366" s="1" t="s">
        <v>1</v>
      </c>
      <c r="F5366" t="str">
        <f t="shared" si="661"/>
        <v>十一</v>
      </c>
      <c r="G5366" t="s">
        <v>69</v>
      </c>
      <c r="H5366">
        <f>S2</f>
        <v>10</v>
      </c>
      <c r="I5366" t="str">
        <f>T2</f>
        <v>一</v>
      </c>
      <c r="J5366" t="str">
        <f t="shared" si="662"/>
        <v>2030/8/11</v>
      </c>
      <c r="K5366" t="str">
        <f t="shared" si="663"/>
        <v>11</v>
      </c>
      <c r="L5366" t="s">
        <v>1366</v>
      </c>
    </row>
    <row r="5367" spans="1:12" x14ac:dyDescent="0.3">
      <c r="A5367" s="2">
        <v>47735</v>
      </c>
      <c r="B5367" s="3">
        <v>47735</v>
      </c>
      <c r="C5367" s="1">
        <v>47735</v>
      </c>
      <c r="D5367" s="5">
        <f t="shared" si="660"/>
        <v>47735</v>
      </c>
      <c r="E5367" s="1" t="s">
        <v>53</v>
      </c>
      <c r="F5367" t="str">
        <f t="shared" si="661"/>
        <v>十二</v>
      </c>
      <c r="G5367" t="s">
        <v>70</v>
      </c>
      <c r="H5367">
        <f t="shared" ref="H5367:H5395" si="666">S2</f>
        <v>10</v>
      </c>
      <c r="I5367" t="str">
        <f t="shared" ref="I5367:I5394" si="667">T3</f>
        <v>一</v>
      </c>
      <c r="J5367" t="str">
        <f t="shared" si="662"/>
        <v>2030/8/12</v>
      </c>
      <c r="K5367" t="str">
        <f t="shared" si="663"/>
        <v>12</v>
      </c>
      <c r="L5367" t="s">
        <v>1366</v>
      </c>
    </row>
    <row r="5368" spans="1:12" x14ac:dyDescent="0.3">
      <c r="A5368" s="2">
        <v>47736</v>
      </c>
      <c r="B5368" s="3">
        <v>47736</v>
      </c>
      <c r="C5368" s="1">
        <v>47736</v>
      </c>
      <c r="D5368" s="5">
        <f t="shared" si="660"/>
        <v>47736</v>
      </c>
      <c r="E5368" s="1" t="s">
        <v>54</v>
      </c>
      <c r="F5368" t="str">
        <f t="shared" si="661"/>
        <v>十三</v>
      </c>
      <c r="G5368" t="s">
        <v>71</v>
      </c>
      <c r="H5368">
        <f t="shared" si="666"/>
        <v>9</v>
      </c>
      <c r="I5368" t="str">
        <f t="shared" si="667"/>
        <v>一</v>
      </c>
      <c r="J5368" t="str">
        <f t="shared" si="662"/>
        <v>2030/8/13</v>
      </c>
      <c r="K5368" t="str">
        <f t="shared" si="663"/>
        <v>13</v>
      </c>
      <c r="L5368" t="s">
        <v>1366</v>
      </c>
    </row>
    <row r="5369" spans="1:12" x14ac:dyDescent="0.3">
      <c r="A5369" s="2">
        <v>47737</v>
      </c>
      <c r="B5369" s="3">
        <v>47737</v>
      </c>
      <c r="C5369" s="1">
        <v>47737</v>
      </c>
      <c r="D5369" s="5">
        <f t="shared" si="660"/>
        <v>47737</v>
      </c>
      <c r="E5369" s="1" t="s">
        <v>55</v>
      </c>
      <c r="F5369" t="str">
        <f t="shared" si="661"/>
        <v>十四</v>
      </c>
      <c r="G5369" t="s">
        <v>72</v>
      </c>
      <c r="H5369">
        <f t="shared" si="666"/>
        <v>9</v>
      </c>
      <c r="I5369" t="str">
        <f t="shared" si="667"/>
        <v>一</v>
      </c>
      <c r="J5369" t="str">
        <f t="shared" si="662"/>
        <v>2030/8/14</v>
      </c>
      <c r="K5369" t="str">
        <f t="shared" si="663"/>
        <v>14</v>
      </c>
      <c r="L5369" t="s">
        <v>1366</v>
      </c>
    </row>
    <row r="5370" spans="1:12" x14ac:dyDescent="0.3">
      <c r="A5370" s="2">
        <v>47738</v>
      </c>
      <c r="B5370" s="3">
        <v>47738</v>
      </c>
      <c r="C5370" s="1">
        <v>47738</v>
      </c>
      <c r="D5370" s="5">
        <f t="shared" si="660"/>
        <v>47738</v>
      </c>
      <c r="E5370" s="1" t="s">
        <v>56</v>
      </c>
      <c r="F5370" t="str">
        <f t="shared" si="661"/>
        <v>十五</v>
      </c>
      <c r="G5370" t="s">
        <v>73</v>
      </c>
      <c r="H5370">
        <f t="shared" si="666"/>
        <v>9</v>
      </c>
      <c r="I5370" t="str">
        <f t="shared" si="667"/>
        <v>二</v>
      </c>
      <c r="J5370" t="str">
        <f t="shared" si="662"/>
        <v>2030/8/15</v>
      </c>
      <c r="K5370" t="str">
        <f t="shared" si="663"/>
        <v>15</v>
      </c>
      <c r="L5370" t="s">
        <v>1366</v>
      </c>
    </row>
    <row r="5371" spans="1:12" x14ac:dyDescent="0.3">
      <c r="A5371" s="2">
        <v>47739</v>
      </c>
      <c r="B5371" s="3">
        <v>47739</v>
      </c>
      <c r="C5371" s="1">
        <v>47739</v>
      </c>
      <c r="D5371" s="5">
        <f t="shared" si="660"/>
        <v>47739</v>
      </c>
      <c r="E5371" s="1" t="s">
        <v>50</v>
      </c>
      <c r="F5371" t="str">
        <f t="shared" si="661"/>
        <v>十六</v>
      </c>
      <c r="G5371" t="s">
        <v>74</v>
      </c>
      <c r="H5371">
        <f t="shared" si="666"/>
        <v>8</v>
      </c>
      <c r="I5371" t="str">
        <f t="shared" si="667"/>
        <v>二</v>
      </c>
      <c r="J5371" t="str">
        <f t="shared" si="662"/>
        <v>2030/8/16</v>
      </c>
      <c r="K5371" t="str">
        <f t="shared" si="663"/>
        <v>16</v>
      </c>
      <c r="L5371" t="s">
        <v>1366</v>
      </c>
    </row>
    <row r="5372" spans="1:12" x14ac:dyDescent="0.3">
      <c r="A5372" s="2">
        <v>47740</v>
      </c>
      <c r="B5372" s="3">
        <v>47740</v>
      </c>
      <c r="C5372" s="1">
        <v>47740</v>
      </c>
      <c r="D5372" s="5">
        <f t="shared" si="660"/>
        <v>47740</v>
      </c>
      <c r="E5372" s="1" t="s">
        <v>52</v>
      </c>
      <c r="F5372" t="str">
        <f t="shared" si="661"/>
        <v>十七</v>
      </c>
      <c r="G5372" t="s">
        <v>77</v>
      </c>
      <c r="H5372">
        <f t="shared" si="666"/>
        <v>8</v>
      </c>
      <c r="I5372" t="str">
        <f t="shared" si="667"/>
        <v>二</v>
      </c>
      <c r="J5372" t="str">
        <f t="shared" si="662"/>
        <v>2030/8/17</v>
      </c>
      <c r="K5372" t="str">
        <f t="shared" si="663"/>
        <v>17</v>
      </c>
      <c r="L5372" t="s">
        <v>1366</v>
      </c>
    </row>
    <row r="5373" spans="1:12" x14ac:dyDescent="0.3">
      <c r="A5373" s="2">
        <v>47741</v>
      </c>
      <c r="B5373" s="3">
        <v>47741</v>
      </c>
      <c r="C5373" s="1">
        <v>47741</v>
      </c>
      <c r="D5373" s="5">
        <f t="shared" si="660"/>
        <v>47741</v>
      </c>
      <c r="E5373" s="1" t="s">
        <v>1</v>
      </c>
      <c r="F5373" t="str">
        <f t="shared" si="661"/>
        <v>十八</v>
      </c>
      <c r="G5373" t="s">
        <v>80</v>
      </c>
      <c r="H5373">
        <f t="shared" si="666"/>
        <v>8</v>
      </c>
      <c r="I5373" t="str">
        <f t="shared" si="667"/>
        <v>三</v>
      </c>
      <c r="J5373" t="str">
        <f t="shared" si="662"/>
        <v>2030/8/18</v>
      </c>
      <c r="K5373" t="str">
        <f t="shared" si="663"/>
        <v>18</v>
      </c>
      <c r="L5373" t="s">
        <v>1366</v>
      </c>
    </row>
    <row r="5374" spans="1:12" x14ac:dyDescent="0.3">
      <c r="A5374" s="2">
        <v>47742</v>
      </c>
      <c r="B5374" s="3">
        <v>47742</v>
      </c>
      <c r="C5374" s="1">
        <v>47742</v>
      </c>
      <c r="D5374" s="5">
        <f t="shared" si="660"/>
        <v>47742</v>
      </c>
      <c r="E5374" s="1" t="s">
        <v>53</v>
      </c>
      <c r="F5374" t="str">
        <f t="shared" si="661"/>
        <v>十九</v>
      </c>
      <c r="G5374" t="s">
        <v>81</v>
      </c>
      <c r="H5374">
        <f t="shared" si="666"/>
        <v>7</v>
      </c>
      <c r="I5374" t="str">
        <f t="shared" si="667"/>
        <v>三</v>
      </c>
      <c r="J5374" t="str">
        <f t="shared" si="662"/>
        <v>2030/8/19</v>
      </c>
      <c r="K5374" t="str">
        <f t="shared" si="663"/>
        <v>19</v>
      </c>
      <c r="L5374" t="s">
        <v>1366</v>
      </c>
    </row>
    <row r="5375" spans="1:12" x14ac:dyDescent="0.3">
      <c r="A5375" s="2">
        <v>47743</v>
      </c>
      <c r="B5375" s="3">
        <v>47743</v>
      </c>
      <c r="C5375" s="1">
        <v>47743</v>
      </c>
      <c r="D5375" s="5">
        <f t="shared" si="660"/>
        <v>47743</v>
      </c>
      <c r="E5375" s="1" t="s">
        <v>54</v>
      </c>
      <c r="F5375" t="str">
        <f t="shared" si="661"/>
        <v>二十</v>
      </c>
      <c r="G5375" t="s">
        <v>82</v>
      </c>
      <c r="H5375">
        <f t="shared" si="666"/>
        <v>7</v>
      </c>
      <c r="I5375" t="str">
        <f t="shared" si="667"/>
        <v>三</v>
      </c>
      <c r="J5375" t="str">
        <f t="shared" si="662"/>
        <v>2030/8/20</v>
      </c>
      <c r="K5375" t="str">
        <f t="shared" si="663"/>
        <v>20</v>
      </c>
      <c r="L5375" t="s">
        <v>1366</v>
      </c>
    </row>
    <row r="5376" spans="1:12" x14ac:dyDescent="0.3">
      <c r="A5376" s="2">
        <v>47744</v>
      </c>
      <c r="B5376" s="3">
        <v>47744</v>
      </c>
      <c r="C5376" s="1">
        <v>47744</v>
      </c>
      <c r="D5376" s="5">
        <f t="shared" si="660"/>
        <v>47744</v>
      </c>
      <c r="E5376" s="1" t="s">
        <v>55</v>
      </c>
      <c r="F5376" t="str">
        <f t="shared" si="661"/>
        <v>廿一</v>
      </c>
      <c r="G5376" t="s">
        <v>83</v>
      </c>
      <c r="H5376">
        <f t="shared" si="666"/>
        <v>7</v>
      </c>
      <c r="I5376" t="str">
        <f t="shared" si="667"/>
        <v>四</v>
      </c>
      <c r="J5376" t="str">
        <f t="shared" si="662"/>
        <v>2030/8/21</v>
      </c>
      <c r="K5376" t="str">
        <f t="shared" si="663"/>
        <v>21</v>
      </c>
      <c r="L5376" t="s">
        <v>1366</v>
      </c>
    </row>
    <row r="5377" spans="1:12" x14ac:dyDescent="0.3">
      <c r="A5377" s="2">
        <v>47745</v>
      </c>
      <c r="B5377" s="3">
        <v>47745</v>
      </c>
      <c r="C5377" s="1">
        <v>47745</v>
      </c>
      <c r="D5377" s="5">
        <f t="shared" si="660"/>
        <v>47745</v>
      </c>
      <c r="E5377" s="1" t="s">
        <v>56</v>
      </c>
      <c r="F5377" t="str">
        <f t="shared" si="661"/>
        <v>廿二</v>
      </c>
      <c r="G5377" t="s">
        <v>84</v>
      </c>
      <c r="H5377">
        <f t="shared" si="666"/>
        <v>6</v>
      </c>
      <c r="I5377" t="str">
        <f t="shared" si="667"/>
        <v>四</v>
      </c>
      <c r="J5377" t="str">
        <f t="shared" si="662"/>
        <v>2030/8/22</v>
      </c>
      <c r="K5377" t="str">
        <f t="shared" si="663"/>
        <v>22</v>
      </c>
      <c r="L5377" t="s">
        <v>1366</v>
      </c>
    </row>
    <row r="5378" spans="1:12" x14ac:dyDescent="0.3">
      <c r="A5378" s="2">
        <v>47746</v>
      </c>
      <c r="B5378" s="3">
        <v>47746</v>
      </c>
      <c r="C5378" s="1">
        <v>47746</v>
      </c>
      <c r="D5378" s="5">
        <f t="shared" ref="D5378:D5441" si="668">A5378</f>
        <v>47746</v>
      </c>
      <c r="E5378" s="1" t="s">
        <v>50</v>
      </c>
      <c r="F5378" t="str">
        <f t="shared" ref="F5378:F5441" si="669">INDEX(음력한자,MATCH(K5378,매치,0))</f>
        <v>廿三</v>
      </c>
      <c r="G5378" t="s">
        <v>85</v>
      </c>
      <c r="H5378">
        <f t="shared" si="666"/>
        <v>6</v>
      </c>
      <c r="I5378" t="str">
        <f t="shared" si="667"/>
        <v>四</v>
      </c>
      <c r="J5378" t="str">
        <f t="shared" ref="J5378:J5441" si="670">suntolun(YEAR(D5378),MONTH(D5378),DAY(D5378))</f>
        <v>2030/8/23</v>
      </c>
      <c r="K5378" t="str">
        <f t="shared" ref="K5378:K5441" si="671">RIGHT(J5378,2)</f>
        <v>23</v>
      </c>
      <c r="L5378" t="s">
        <v>1366</v>
      </c>
    </row>
    <row r="5379" spans="1:12" x14ac:dyDescent="0.3">
      <c r="A5379" s="2">
        <v>47747</v>
      </c>
      <c r="B5379" s="3">
        <v>47747</v>
      </c>
      <c r="C5379" s="1">
        <v>47747</v>
      </c>
      <c r="D5379" s="5">
        <f t="shared" si="668"/>
        <v>47747</v>
      </c>
      <c r="E5379" s="1" t="s">
        <v>52</v>
      </c>
      <c r="F5379" t="str">
        <f t="shared" si="669"/>
        <v>廿四</v>
      </c>
      <c r="G5379" t="s">
        <v>86</v>
      </c>
      <c r="H5379">
        <f t="shared" si="666"/>
        <v>6</v>
      </c>
      <c r="I5379" t="str">
        <f t="shared" si="667"/>
        <v>五</v>
      </c>
      <c r="J5379" t="str">
        <f t="shared" si="670"/>
        <v>2030/8/24</v>
      </c>
      <c r="K5379" t="str">
        <f t="shared" si="671"/>
        <v>24</v>
      </c>
      <c r="L5379" t="s">
        <v>1366</v>
      </c>
    </row>
    <row r="5380" spans="1:12" x14ac:dyDescent="0.3">
      <c r="A5380" s="2">
        <v>47748</v>
      </c>
      <c r="B5380" s="3">
        <v>47748</v>
      </c>
      <c r="C5380" s="1">
        <v>47748</v>
      </c>
      <c r="D5380" s="5">
        <f t="shared" si="668"/>
        <v>47748</v>
      </c>
      <c r="E5380" s="1" t="s">
        <v>1</v>
      </c>
      <c r="F5380" t="str">
        <f t="shared" si="669"/>
        <v>廿五</v>
      </c>
      <c r="G5380" t="s">
        <v>87</v>
      </c>
      <c r="H5380">
        <f t="shared" si="666"/>
        <v>5</v>
      </c>
      <c r="I5380" t="str">
        <f t="shared" si="667"/>
        <v>五</v>
      </c>
      <c r="J5380" t="str">
        <f t="shared" si="670"/>
        <v>2030/8/25</v>
      </c>
      <c r="K5380" t="str">
        <f t="shared" si="671"/>
        <v>25</v>
      </c>
      <c r="L5380" t="s">
        <v>1366</v>
      </c>
    </row>
    <row r="5381" spans="1:12" x14ac:dyDescent="0.3">
      <c r="A5381" s="2">
        <v>47749</v>
      </c>
      <c r="B5381" s="3">
        <v>47749</v>
      </c>
      <c r="C5381" s="1">
        <v>47749</v>
      </c>
      <c r="D5381" s="5">
        <f t="shared" si="668"/>
        <v>47749</v>
      </c>
      <c r="E5381" s="1" t="s">
        <v>53</v>
      </c>
      <c r="F5381" t="str">
        <f t="shared" si="669"/>
        <v>廿六</v>
      </c>
      <c r="G5381" t="s">
        <v>88</v>
      </c>
      <c r="H5381">
        <f t="shared" si="666"/>
        <v>5</v>
      </c>
      <c r="I5381" t="str">
        <f t="shared" si="667"/>
        <v>五</v>
      </c>
      <c r="J5381" t="str">
        <f t="shared" si="670"/>
        <v>2030/8/26</v>
      </c>
      <c r="K5381" t="str">
        <f t="shared" si="671"/>
        <v>26</v>
      </c>
      <c r="L5381" t="s">
        <v>1366</v>
      </c>
    </row>
    <row r="5382" spans="1:12" x14ac:dyDescent="0.3">
      <c r="A5382" s="2">
        <v>47750</v>
      </c>
      <c r="B5382" s="3">
        <v>47750</v>
      </c>
      <c r="C5382" s="1">
        <v>47750</v>
      </c>
      <c r="D5382" s="5">
        <f t="shared" si="668"/>
        <v>47750</v>
      </c>
      <c r="E5382" s="1" t="s">
        <v>54</v>
      </c>
      <c r="F5382" t="str">
        <f t="shared" si="669"/>
        <v>廿七</v>
      </c>
      <c r="G5382" t="s">
        <v>89</v>
      </c>
      <c r="H5382">
        <f t="shared" si="666"/>
        <v>5</v>
      </c>
      <c r="I5382" t="str">
        <f t="shared" si="667"/>
        <v>六</v>
      </c>
      <c r="J5382" t="str">
        <f t="shared" si="670"/>
        <v>2030/8/27</v>
      </c>
      <c r="K5382" t="str">
        <f t="shared" si="671"/>
        <v>27</v>
      </c>
      <c r="L5382" t="s">
        <v>1366</v>
      </c>
    </row>
    <row r="5383" spans="1:12" x14ac:dyDescent="0.3">
      <c r="A5383" s="2">
        <v>47751</v>
      </c>
      <c r="B5383" s="3">
        <v>47751</v>
      </c>
      <c r="C5383" s="1">
        <v>47751</v>
      </c>
      <c r="D5383" s="5">
        <f t="shared" si="668"/>
        <v>47751</v>
      </c>
      <c r="E5383" s="1" t="s">
        <v>55</v>
      </c>
      <c r="F5383" t="str">
        <f t="shared" si="669"/>
        <v>廿八</v>
      </c>
      <c r="G5383" t="s">
        <v>90</v>
      </c>
      <c r="H5383">
        <f t="shared" si="666"/>
        <v>4</v>
      </c>
      <c r="I5383" t="str">
        <f t="shared" si="667"/>
        <v>六</v>
      </c>
      <c r="J5383" t="str">
        <f t="shared" si="670"/>
        <v>2030/8/28</v>
      </c>
      <c r="K5383" t="str">
        <f t="shared" si="671"/>
        <v>28</v>
      </c>
      <c r="L5383" t="s">
        <v>1366</v>
      </c>
    </row>
    <row r="5384" spans="1:12" x14ac:dyDescent="0.3">
      <c r="A5384" s="2">
        <v>47752</v>
      </c>
      <c r="B5384" s="3">
        <v>47752</v>
      </c>
      <c r="C5384" s="1">
        <v>47752</v>
      </c>
      <c r="D5384" s="5">
        <f t="shared" si="668"/>
        <v>47752</v>
      </c>
      <c r="E5384" s="1" t="s">
        <v>56</v>
      </c>
      <c r="F5384" t="str">
        <f t="shared" si="669"/>
        <v>廿九</v>
      </c>
      <c r="G5384" t="s">
        <v>12</v>
      </c>
      <c r="H5384">
        <f t="shared" si="666"/>
        <v>4</v>
      </c>
      <c r="I5384" t="str">
        <f t="shared" si="667"/>
        <v>六</v>
      </c>
      <c r="J5384" t="str">
        <f t="shared" si="670"/>
        <v>2030/8/29</v>
      </c>
      <c r="K5384" t="str">
        <f t="shared" si="671"/>
        <v>29</v>
      </c>
      <c r="L5384" t="s">
        <v>1366</v>
      </c>
    </row>
    <row r="5385" spans="1:12" x14ac:dyDescent="0.3">
      <c r="A5385" s="2">
        <v>47753</v>
      </c>
      <c r="B5385" s="3">
        <v>47753</v>
      </c>
      <c r="C5385" s="1">
        <v>47753</v>
      </c>
      <c r="D5385" s="5">
        <f t="shared" si="668"/>
        <v>47753</v>
      </c>
      <c r="E5385" s="1" t="s">
        <v>50</v>
      </c>
      <c r="F5385" t="str">
        <f t="shared" si="669"/>
        <v>一</v>
      </c>
      <c r="G5385" t="s">
        <v>91</v>
      </c>
      <c r="H5385">
        <f t="shared" si="666"/>
        <v>4</v>
      </c>
      <c r="I5385" t="str">
        <f t="shared" si="667"/>
        <v>七</v>
      </c>
      <c r="J5385" t="str">
        <f t="shared" si="670"/>
        <v>2030/9/1</v>
      </c>
      <c r="K5385" t="str">
        <f t="shared" si="671"/>
        <v>/1</v>
      </c>
      <c r="L5385" t="s">
        <v>1368</v>
      </c>
    </row>
    <row r="5386" spans="1:12" x14ac:dyDescent="0.3">
      <c r="A5386" s="2">
        <v>47754</v>
      </c>
      <c r="B5386" s="3">
        <v>47754</v>
      </c>
      <c r="C5386" s="1">
        <v>47754</v>
      </c>
      <c r="D5386" s="5">
        <f t="shared" si="668"/>
        <v>47754</v>
      </c>
      <c r="E5386" s="1" t="s">
        <v>52</v>
      </c>
      <c r="F5386" t="str">
        <f t="shared" si="669"/>
        <v>二</v>
      </c>
      <c r="G5386" t="s">
        <v>92</v>
      </c>
      <c r="H5386">
        <f t="shared" si="666"/>
        <v>3</v>
      </c>
      <c r="I5386" t="str">
        <f t="shared" si="667"/>
        <v>七</v>
      </c>
      <c r="J5386" t="str">
        <f t="shared" si="670"/>
        <v>2030/9/2</v>
      </c>
      <c r="K5386" t="str">
        <f t="shared" si="671"/>
        <v>/2</v>
      </c>
      <c r="L5386" t="s">
        <v>1368</v>
      </c>
    </row>
    <row r="5387" spans="1:12" x14ac:dyDescent="0.3">
      <c r="A5387" s="2">
        <v>47755</v>
      </c>
      <c r="B5387" s="3">
        <v>47755</v>
      </c>
      <c r="C5387" s="1">
        <v>47755</v>
      </c>
      <c r="D5387" s="5">
        <f t="shared" si="668"/>
        <v>47755</v>
      </c>
      <c r="E5387" s="1" t="s">
        <v>1</v>
      </c>
      <c r="F5387" t="str">
        <f t="shared" si="669"/>
        <v>三</v>
      </c>
      <c r="G5387" t="s">
        <v>93</v>
      </c>
      <c r="H5387">
        <f t="shared" si="666"/>
        <v>3</v>
      </c>
      <c r="I5387" t="str">
        <f t="shared" si="667"/>
        <v>七</v>
      </c>
      <c r="J5387" t="str">
        <f t="shared" si="670"/>
        <v>2030/9/3</v>
      </c>
      <c r="K5387" t="str">
        <f t="shared" si="671"/>
        <v>/3</v>
      </c>
      <c r="L5387" t="s">
        <v>1368</v>
      </c>
    </row>
    <row r="5388" spans="1:12" x14ac:dyDescent="0.3">
      <c r="A5388" s="2">
        <v>47756</v>
      </c>
      <c r="B5388" s="3">
        <v>47756</v>
      </c>
      <c r="C5388" s="1">
        <v>47756</v>
      </c>
      <c r="D5388" s="5">
        <f t="shared" si="668"/>
        <v>47756</v>
      </c>
      <c r="E5388" s="1" t="s">
        <v>53</v>
      </c>
      <c r="F5388" t="str">
        <f t="shared" si="669"/>
        <v>四</v>
      </c>
      <c r="G5388" t="s">
        <v>94</v>
      </c>
      <c r="H5388">
        <f t="shared" si="666"/>
        <v>3</v>
      </c>
      <c r="I5388" t="str">
        <f t="shared" si="667"/>
        <v>八</v>
      </c>
      <c r="J5388" t="str">
        <f t="shared" si="670"/>
        <v>2030/9/4</v>
      </c>
      <c r="K5388" t="str">
        <f t="shared" si="671"/>
        <v>/4</v>
      </c>
      <c r="L5388" t="s">
        <v>1368</v>
      </c>
    </row>
    <row r="5389" spans="1:12" x14ac:dyDescent="0.3">
      <c r="A5389" s="2">
        <v>47757</v>
      </c>
      <c r="B5389" s="3">
        <v>47757</v>
      </c>
      <c r="C5389" s="1">
        <v>47757</v>
      </c>
      <c r="D5389" s="5">
        <f t="shared" si="668"/>
        <v>47757</v>
      </c>
      <c r="E5389" s="1" t="s">
        <v>54</v>
      </c>
      <c r="F5389" t="str">
        <f t="shared" si="669"/>
        <v>五</v>
      </c>
      <c r="G5389" t="s">
        <v>95</v>
      </c>
      <c r="H5389">
        <f t="shared" si="666"/>
        <v>2</v>
      </c>
      <c r="I5389" t="str">
        <f t="shared" si="667"/>
        <v>八</v>
      </c>
      <c r="J5389" t="str">
        <f t="shared" si="670"/>
        <v>2030/9/5</v>
      </c>
      <c r="K5389" t="str">
        <f t="shared" si="671"/>
        <v>/5</v>
      </c>
      <c r="L5389" t="s">
        <v>1368</v>
      </c>
    </row>
    <row r="5390" spans="1:12" x14ac:dyDescent="0.3">
      <c r="A5390" s="2">
        <v>47758</v>
      </c>
      <c r="B5390" s="3">
        <v>47758</v>
      </c>
      <c r="C5390" s="1">
        <v>47758</v>
      </c>
      <c r="D5390" s="5">
        <f t="shared" si="668"/>
        <v>47758</v>
      </c>
      <c r="E5390" s="1" t="s">
        <v>55</v>
      </c>
      <c r="F5390" t="str">
        <f t="shared" si="669"/>
        <v>六</v>
      </c>
      <c r="G5390" t="s">
        <v>96</v>
      </c>
      <c r="H5390">
        <f t="shared" si="666"/>
        <v>2</v>
      </c>
      <c r="I5390" t="str">
        <f t="shared" si="667"/>
        <v>八</v>
      </c>
      <c r="J5390" t="str">
        <f t="shared" si="670"/>
        <v>2030/9/6</v>
      </c>
      <c r="K5390" t="str">
        <f t="shared" si="671"/>
        <v>/6</v>
      </c>
      <c r="L5390" t="s">
        <v>1368</v>
      </c>
    </row>
    <row r="5391" spans="1:12" x14ac:dyDescent="0.3">
      <c r="A5391" s="2">
        <v>47759</v>
      </c>
      <c r="B5391" s="3">
        <v>47759</v>
      </c>
      <c r="C5391" s="1">
        <v>47759</v>
      </c>
      <c r="D5391" s="5">
        <f t="shared" si="668"/>
        <v>47759</v>
      </c>
      <c r="E5391" s="1" t="s">
        <v>56</v>
      </c>
      <c r="F5391" t="str">
        <f t="shared" si="669"/>
        <v>七</v>
      </c>
      <c r="G5391" t="s">
        <v>97</v>
      </c>
      <c r="H5391">
        <f t="shared" si="666"/>
        <v>2</v>
      </c>
      <c r="I5391" t="str">
        <f t="shared" si="667"/>
        <v>九</v>
      </c>
      <c r="J5391" t="str">
        <f t="shared" si="670"/>
        <v>2030/9/7</v>
      </c>
      <c r="K5391" t="str">
        <f t="shared" si="671"/>
        <v>/7</v>
      </c>
      <c r="L5391" t="s">
        <v>1368</v>
      </c>
    </row>
    <row r="5392" spans="1:12" x14ac:dyDescent="0.3">
      <c r="A5392" s="2">
        <v>47760</v>
      </c>
      <c r="B5392" s="3">
        <v>47760</v>
      </c>
      <c r="C5392" s="1">
        <v>47760</v>
      </c>
      <c r="D5392" s="5">
        <f t="shared" si="668"/>
        <v>47760</v>
      </c>
      <c r="E5392" s="1" t="s">
        <v>50</v>
      </c>
      <c r="F5392" t="str">
        <f t="shared" si="669"/>
        <v>八</v>
      </c>
      <c r="G5392" t="s">
        <v>98</v>
      </c>
      <c r="H5392">
        <f t="shared" si="666"/>
        <v>1</v>
      </c>
      <c r="I5392" t="str">
        <f t="shared" si="667"/>
        <v>九</v>
      </c>
      <c r="J5392" t="str">
        <f t="shared" si="670"/>
        <v>2030/9/8</v>
      </c>
      <c r="K5392" t="str">
        <f t="shared" si="671"/>
        <v>/8</v>
      </c>
      <c r="L5392" t="s">
        <v>1368</v>
      </c>
    </row>
    <row r="5393" spans="1:12" x14ac:dyDescent="0.3">
      <c r="A5393" s="2">
        <v>47761</v>
      </c>
      <c r="B5393" s="3">
        <v>47761</v>
      </c>
      <c r="C5393" s="1">
        <v>47761</v>
      </c>
      <c r="D5393" s="5">
        <f t="shared" si="668"/>
        <v>47761</v>
      </c>
      <c r="E5393" s="1" t="s">
        <v>52</v>
      </c>
      <c r="F5393" t="str">
        <f t="shared" si="669"/>
        <v>九</v>
      </c>
      <c r="G5393" t="s">
        <v>99</v>
      </c>
      <c r="H5393">
        <f t="shared" si="666"/>
        <v>1</v>
      </c>
      <c r="I5393" t="str">
        <f t="shared" si="667"/>
        <v>九</v>
      </c>
      <c r="J5393" t="str">
        <f t="shared" si="670"/>
        <v>2030/9/9</v>
      </c>
      <c r="K5393" t="str">
        <f t="shared" si="671"/>
        <v>/9</v>
      </c>
      <c r="L5393" t="s">
        <v>1368</v>
      </c>
    </row>
    <row r="5394" spans="1:12" x14ac:dyDescent="0.3">
      <c r="A5394" s="2">
        <v>47762</v>
      </c>
      <c r="B5394" s="3">
        <v>47762</v>
      </c>
      <c r="C5394" s="1">
        <v>47762</v>
      </c>
      <c r="D5394" s="5">
        <f t="shared" si="668"/>
        <v>47762</v>
      </c>
      <c r="E5394" s="1" t="s">
        <v>1</v>
      </c>
      <c r="F5394" t="str">
        <f t="shared" si="669"/>
        <v>十</v>
      </c>
      <c r="G5394" t="s">
        <v>100</v>
      </c>
      <c r="H5394">
        <f t="shared" si="666"/>
        <v>1</v>
      </c>
      <c r="I5394" t="str">
        <f t="shared" si="667"/>
        <v>十</v>
      </c>
      <c r="J5394" t="str">
        <f t="shared" si="670"/>
        <v>2030/9/10</v>
      </c>
      <c r="K5394" t="str">
        <f t="shared" si="671"/>
        <v>10</v>
      </c>
      <c r="L5394" t="s">
        <v>1368</v>
      </c>
    </row>
    <row r="5395" spans="1:12" x14ac:dyDescent="0.3">
      <c r="A5395" s="2">
        <v>47763</v>
      </c>
      <c r="B5395" s="3">
        <v>47763</v>
      </c>
      <c r="C5395" s="1">
        <v>47763</v>
      </c>
      <c r="D5395" s="5">
        <f t="shared" si="668"/>
        <v>47763</v>
      </c>
      <c r="E5395" s="1" t="s">
        <v>53</v>
      </c>
      <c r="F5395" t="str">
        <f t="shared" si="669"/>
        <v>十一</v>
      </c>
      <c r="G5395" t="s">
        <v>101</v>
      </c>
      <c r="H5395">
        <f t="shared" si="666"/>
        <v>1</v>
      </c>
      <c r="I5395" t="str">
        <f>T30</f>
        <v>十</v>
      </c>
      <c r="J5395" t="str">
        <f t="shared" si="670"/>
        <v>2030/9/11</v>
      </c>
      <c r="K5395" t="str">
        <f t="shared" si="671"/>
        <v>11</v>
      </c>
      <c r="L5395" t="s">
        <v>1368</v>
      </c>
    </row>
    <row r="5396" spans="1:12" x14ac:dyDescent="0.3">
      <c r="A5396" s="2">
        <v>47764</v>
      </c>
      <c r="B5396" s="3">
        <v>47764</v>
      </c>
      <c r="C5396" s="1">
        <v>47764</v>
      </c>
      <c r="D5396" s="5">
        <f t="shared" si="668"/>
        <v>47764</v>
      </c>
      <c r="E5396" s="1" t="s">
        <v>54</v>
      </c>
      <c r="F5396" t="str">
        <f t="shared" si="669"/>
        <v>十二</v>
      </c>
      <c r="G5396" t="s">
        <v>102</v>
      </c>
      <c r="J5396" t="str">
        <f t="shared" si="670"/>
        <v>2030/9/12</v>
      </c>
      <c r="K5396" t="str">
        <f t="shared" si="671"/>
        <v>12</v>
      </c>
      <c r="L5396" t="s">
        <v>1368</v>
      </c>
    </row>
    <row r="5397" spans="1:12" x14ac:dyDescent="0.3">
      <c r="A5397" s="2">
        <v>47765</v>
      </c>
      <c r="B5397" s="3">
        <v>47765</v>
      </c>
      <c r="C5397" s="1">
        <v>47765</v>
      </c>
      <c r="D5397" s="5">
        <f t="shared" si="668"/>
        <v>47765</v>
      </c>
      <c r="E5397" s="1" t="s">
        <v>55</v>
      </c>
      <c r="F5397" t="str">
        <f t="shared" si="669"/>
        <v>十三</v>
      </c>
      <c r="G5397" t="s">
        <v>103</v>
      </c>
      <c r="H5397">
        <f t="shared" ref="H5397:H5425" si="672">S2</f>
        <v>10</v>
      </c>
      <c r="I5397" t="str">
        <f t="shared" ref="I5397:I5425" si="673">T2</f>
        <v>一</v>
      </c>
      <c r="J5397" t="str">
        <f t="shared" si="670"/>
        <v>2030/9/13</v>
      </c>
      <c r="K5397" t="str">
        <f t="shared" si="671"/>
        <v>13</v>
      </c>
      <c r="L5397" t="s">
        <v>1368</v>
      </c>
    </row>
    <row r="5398" spans="1:12" x14ac:dyDescent="0.3">
      <c r="A5398" s="2">
        <v>47766</v>
      </c>
      <c r="B5398" s="3">
        <v>47766</v>
      </c>
      <c r="C5398" s="1">
        <v>47766</v>
      </c>
      <c r="D5398" s="5">
        <f t="shared" si="668"/>
        <v>47766</v>
      </c>
      <c r="E5398" s="1" t="s">
        <v>56</v>
      </c>
      <c r="F5398" t="str">
        <f t="shared" si="669"/>
        <v>十四</v>
      </c>
      <c r="G5398" t="s">
        <v>117</v>
      </c>
      <c r="H5398">
        <f t="shared" si="672"/>
        <v>9</v>
      </c>
      <c r="I5398" t="str">
        <f t="shared" si="673"/>
        <v>一</v>
      </c>
      <c r="J5398" t="str">
        <f t="shared" si="670"/>
        <v>2030/9/14</v>
      </c>
      <c r="K5398" t="str">
        <f t="shared" si="671"/>
        <v>14</v>
      </c>
      <c r="L5398" t="s">
        <v>1368</v>
      </c>
    </row>
    <row r="5399" spans="1:12" x14ac:dyDescent="0.3">
      <c r="A5399" s="2">
        <v>47767</v>
      </c>
      <c r="B5399" s="3">
        <v>47767</v>
      </c>
      <c r="C5399" s="1">
        <v>47767</v>
      </c>
      <c r="D5399" s="5">
        <f t="shared" si="668"/>
        <v>47767</v>
      </c>
      <c r="E5399" s="1" t="s">
        <v>50</v>
      </c>
      <c r="F5399" t="str">
        <f t="shared" si="669"/>
        <v>十五</v>
      </c>
      <c r="G5399" t="s">
        <v>118</v>
      </c>
      <c r="H5399">
        <f t="shared" si="672"/>
        <v>9</v>
      </c>
      <c r="I5399" t="str">
        <f t="shared" si="673"/>
        <v>一</v>
      </c>
      <c r="J5399" t="str">
        <f t="shared" si="670"/>
        <v>2030/9/15</v>
      </c>
      <c r="K5399" t="str">
        <f t="shared" si="671"/>
        <v>15</v>
      </c>
      <c r="L5399" t="s">
        <v>1368</v>
      </c>
    </row>
    <row r="5400" spans="1:12" x14ac:dyDescent="0.3">
      <c r="A5400" s="2">
        <v>47768</v>
      </c>
      <c r="B5400" s="3">
        <v>47768</v>
      </c>
      <c r="C5400" s="1">
        <v>47768</v>
      </c>
      <c r="D5400" s="5">
        <f t="shared" si="668"/>
        <v>47768</v>
      </c>
      <c r="E5400" s="1" t="s">
        <v>52</v>
      </c>
      <c r="F5400" t="str">
        <f t="shared" si="669"/>
        <v>十六</v>
      </c>
      <c r="G5400" t="s">
        <v>119</v>
      </c>
      <c r="H5400">
        <f t="shared" si="672"/>
        <v>9</v>
      </c>
      <c r="I5400" t="str">
        <f t="shared" si="673"/>
        <v>一</v>
      </c>
      <c r="J5400" t="str">
        <f t="shared" si="670"/>
        <v>2030/9/16</v>
      </c>
      <c r="K5400" t="str">
        <f t="shared" si="671"/>
        <v>16</v>
      </c>
      <c r="L5400" t="s">
        <v>1368</v>
      </c>
    </row>
    <row r="5401" spans="1:12" x14ac:dyDescent="0.3">
      <c r="A5401" s="2">
        <v>47769</v>
      </c>
      <c r="B5401" s="3">
        <v>47769</v>
      </c>
      <c r="C5401" s="1">
        <v>47769</v>
      </c>
      <c r="D5401" s="5">
        <f t="shared" si="668"/>
        <v>47769</v>
      </c>
      <c r="E5401" s="1" t="s">
        <v>1</v>
      </c>
      <c r="F5401" t="str">
        <f t="shared" si="669"/>
        <v>十七</v>
      </c>
      <c r="G5401" t="s">
        <v>120</v>
      </c>
      <c r="H5401">
        <f t="shared" si="672"/>
        <v>8</v>
      </c>
      <c r="I5401" t="str">
        <f t="shared" si="673"/>
        <v>二</v>
      </c>
      <c r="J5401" t="str">
        <f t="shared" si="670"/>
        <v>2030/9/17</v>
      </c>
      <c r="K5401" t="str">
        <f t="shared" si="671"/>
        <v>17</v>
      </c>
      <c r="L5401" t="s">
        <v>1368</v>
      </c>
    </row>
    <row r="5402" spans="1:12" x14ac:dyDescent="0.3">
      <c r="A5402" s="2">
        <v>47770</v>
      </c>
      <c r="B5402" s="3">
        <v>47770</v>
      </c>
      <c r="C5402" s="1">
        <v>47770</v>
      </c>
      <c r="D5402" s="5">
        <f t="shared" si="668"/>
        <v>47770</v>
      </c>
      <c r="E5402" s="1" t="s">
        <v>53</v>
      </c>
      <c r="F5402" t="str">
        <f t="shared" si="669"/>
        <v>十八</v>
      </c>
      <c r="G5402" t="s">
        <v>57</v>
      </c>
      <c r="H5402">
        <f t="shared" si="672"/>
        <v>8</v>
      </c>
      <c r="I5402" t="str">
        <f t="shared" si="673"/>
        <v>二</v>
      </c>
      <c r="J5402" t="str">
        <f t="shared" si="670"/>
        <v>2030/9/18</v>
      </c>
      <c r="K5402" t="str">
        <f t="shared" si="671"/>
        <v>18</v>
      </c>
      <c r="L5402" t="s">
        <v>1368</v>
      </c>
    </row>
    <row r="5403" spans="1:12" x14ac:dyDescent="0.3">
      <c r="A5403" s="2">
        <v>47771</v>
      </c>
      <c r="B5403" s="3">
        <v>47771</v>
      </c>
      <c r="C5403" s="1">
        <v>47771</v>
      </c>
      <c r="D5403" s="5">
        <f t="shared" si="668"/>
        <v>47771</v>
      </c>
      <c r="E5403" s="1" t="s">
        <v>54</v>
      </c>
      <c r="F5403" t="str">
        <f t="shared" si="669"/>
        <v>十九</v>
      </c>
      <c r="G5403" t="s">
        <v>59</v>
      </c>
      <c r="H5403">
        <f t="shared" si="672"/>
        <v>8</v>
      </c>
      <c r="I5403" t="str">
        <f t="shared" si="673"/>
        <v>二</v>
      </c>
      <c r="J5403" t="str">
        <f t="shared" si="670"/>
        <v>2030/9/19</v>
      </c>
      <c r="K5403" t="str">
        <f t="shared" si="671"/>
        <v>19</v>
      </c>
      <c r="L5403" t="s">
        <v>1368</v>
      </c>
    </row>
    <row r="5404" spans="1:12" x14ac:dyDescent="0.3">
      <c r="A5404" s="2">
        <v>47772</v>
      </c>
      <c r="B5404" s="3">
        <v>47772</v>
      </c>
      <c r="C5404" s="1">
        <v>47772</v>
      </c>
      <c r="D5404" s="5">
        <f t="shared" si="668"/>
        <v>47772</v>
      </c>
      <c r="E5404" s="1" t="s">
        <v>55</v>
      </c>
      <c r="F5404" t="str">
        <f t="shared" si="669"/>
        <v>二十</v>
      </c>
      <c r="G5404" t="s">
        <v>60</v>
      </c>
      <c r="H5404">
        <f t="shared" si="672"/>
        <v>7</v>
      </c>
      <c r="I5404" t="str">
        <f t="shared" si="673"/>
        <v>三</v>
      </c>
      <c r="J5404" t="str">
        <f t="shared" si="670"/>
        <v>2030/9/20</v>
      </c>
      <c r="K5404" t="str">
        <f t="shared" si="671"/>
        <v>20</v>
      </c>
      <c r="L5404" t="s">
        <v>1368</v>
      </c>
    </row>
    <row r="5405" spans="1:12" x14ac:dyDescent="0.3">
      <c r="A5405" s="2">
        <v>47773</v>
      </c>
      <c r="B5405" s="3">
        <v>47773</v>
      </c>
      <c r="C5405" s="1">
        <v>47773</v>
      </c>
      <c r="D5405" s="5">
        <f t="shared" si="668"/>
        <v>47773</v>
      </c>
      <c r="E5405" s="1" t="s">
        <v>56</v>
      </c>
      <c r="F5405" t="str">
        <f t="shared" si="669"/>
        <v>廿一</v>
      </c>
      <c r="G5405" t="s">
        <v>61</v>
      </c>
      <c r="H5405">
        <f t="shared" si="672"/>
        <v>7</v>
      </c>
      <c r="I5405" t="str">
        <f t="shared" si="673"/>
        <v>三</v>
      </c>
      <c r="J5405" t="str">
        <f t="shared" si="670"/>
        <v>2030/9/21</v>
      </c>
      <c r="K5405" t="str">
        <f t="shared" si="671"/>
        <v>21</v>
      </c>
      <c r="L5405" t="s">
        <v>1368</v>
      </c>
    </row>
    <row r="5406" spans="1:12" x14ac:dyDescent="0.3">
      <c r="A5406" s="2">
        <v>47774</v>
      </c>
      <c r="B5406" s="3">
        <v>47774</v>
      </c>
      <c r="C5406" s="1">
        <v>47774</v>
      </c>
      <c r="D5406" s="5">
        <f t="shared" si="668"/>
        <v>47774</v>
      </c>
      <c r="E5406" s="1" t="s">
        <v>50</v>
      </c>
      <c r="F5406" t="str">
        <f t="shared" si="669"/>
        <v>廿二</v>
      </c>
      <c r="G5406" t="s">
        <v>62</v>
      </c>
      <c r="H5406">
        <f t="shared" si="672"/>
        <v>7</v>
      </c>
      <c r="I5406" t="str">
        <f t="shared" si="673"/>
        <v>三</v>
      </c>
      <c r="J5406" t="str">
        <f t="shared" si="670"/>
        <v>2030/9/22</v>
      </c>
      <c r="K5406" t="str">
        <f t="shared" si="671"/>
        <v>22</v>
      </c>
      <c r="L5406" t="s">
        <v>1368</v>
      </c>
    </row>
    <row r="5407" spans="1:12" x14ac:dyDescent="0.3">
      <c r="A5407" s="2">
        <v>47775</v>
      </c>
      <c r="B5407" s="3">
        <v>47775</v>
      </c>
      <c r="C5407" s="1">
        <v>47775</v>
      </c>
      <c r="D5407" s="5">
        <f t="shared" si="668"/>
        <v>47775</v>
      </c>
      <c r="E5407" s="1" t="s">
        <v>52</v>
      </c>
      <c r="F5407" t="str">
        <f t="shared" si="669"/>
        <v>廿三</v>
      </c>
      <c r="G5407" t="s">
        <v>63</v>
      </c>
      <c r="H5407">
        <f t="shared" si="672"/>
        <v>6</v>
      </c>
      <c r="I5407" t="str">
        <f t="shared" si="673"/>
        <v>四</v>
      </c>
      <c r="J5407" t="str">
        <f t="shared" si="670"/>
        <v>2030/9/23</v>
      </c>
      <c r="K5407" t="str">
        <f t="shared" si="671"/>
        <v>23</v>
      </c>
      <c r="L5407" t="s">
        <v>1368</v>
      </c>
    </row>
    <row r="5408" spans="1:12" x14ac:dyDescent="0.3">
      <c r="A5408" s="2">
        <v>47776</v>
      </c>
      <c r="B5408" s="3">
        <v>47776</v>
      </c>
      <c r="C5408" s="1">
        <v>47776</v>
      </c>
      <c r="D5408" s="5">
        <f t="shared" si="668"/>
        <v>47776</v>
      </c>
      <c r="E5408" s="1" t="s">
        <v>1</v>
      </c>
      <c r="F5408" t="str">
        <f t="shared" si="669"/>
        <v>廿四</v>
      </c>
      <c r="G5408" t="s">
        <v>64</v>
      </c>
      <c r="H5408">
        <f t="shared" si="672"/>
        <v>6</v>
      </c>
      <c r="I5408" t="str">
        <f t="shared" si="673"/>
        <v>四</v>
      </c>
      <c r="J5408" t="str">
        <f t="shared" si="670"/>
        <v>2030/9/24</v>
      </c>
      <c r="K5408" t="str">
        <f t="shared" si="671"/>
        <v>24</v>
      </c>
      <c r="L5408" t="s">
        <v>1368</v>
      </c>
    </row>
    <row r="5409" spans="1:12" x14ac:dyDescent="0.3">
      <c r="A5409" s="2">
        <v>47777</v>
      </c>
      <c r="B5409" s="3">
        <v>47777</v>
      </c>
      <c r="C5409" s="1">
        <v>47777</v>
      </c>
      <c r="D5409" s="5">
        <f t="shared" si="668"/>
        <v>47777</v>
      </c>
      <c r="E5409" s="1" t="s">
        <v>53</v>
      </c>
      <c r="F5409" t="str">
        <f t="shared" si="669"/>
        <v>廿五</v>
      </c>
      <c r="G5409" t="s">
        <v>16</v>
      </c>
      <c r="H5409">
        <f t="shared" si="672"/>
        <v>6</v>
      </c>
      <c r="I5409" t="str">
        <f t="shared" si="673"/>
        <v>四</v>
      </c>
      <c r="J5409" t="str">
        <f t="shared" si="670"/>
        <v>2030/9/25</v>
      </c>
      <c r="K5409" t="str">
        <f t="shared" si="671"/>
        <v>25</v>
      </c>
      <c r="L5409" t="s">
        <v>1368</v>
      </c>
    </row>
    <row r="5410" spans="1:12" x14ac:dyDescent="0.3">
      <c r="A5410" s="2">
        <v>47778</v>
      </c>
      <c r="B5410" s="3">
        <v>47778</v>
      </c>
      <c r="C5410" s="1">
        <v>47778</v>
      </c>
      <c r="D5410" s="5">
        <f t="shared" si="668"/>
        <v>47778</v>
      </c>
      <c r="E5410" s="1" t="s">
        <v>54</v>
      </c>
      <c r="F5410" t="str">
        <f t="shared" si="669"/>
        <v>廿六</v>
      </c>
      <c r="G5410" t="s">
        <v>17</v>
      </c>
      <c r="H5410">
        <f t="shared" si="672"/>
        <v>5</v>
      </c>
      <c r="I5410" t="str">
        <f t="shared" si="673"/>
        <v>五</v>
      </c>
      <c r="J5410" t="str">
        <f t="shared" si="670"/>
        <v>2030/9/26</v>
      </c>
      <c r="K5410" t="str">
        <f t="shared" si="671"/>
        <v>26</v>
      </c>
      <c r="L5410" t="s">
        <v>1368</v>
      </c>
    </row>
    <row r="5411" spans="1:12" x14ac:dyDescent="0.3">
      <c r="A5411" s="2">
        <v>47779</v>
      </c>
      <c r="B5411" s="3">
        <v>47779</v>
      </c>
      <c r="C5411" s="1">
        <v>47779</v>
      </c>
      <c r="D5411" s="5">
        <f t="shared" si="668"/>
        <v>47779</v>
      </c>
      <c r="E5411" s="1" t="s">
        <v>55</v>
      </c>
      <c r="F5411" t="str">
        <f t="shared" si="669"/>
        <v>廿七</v>
      </c>
      <c r="G5411" t="s">
        <v>18</v>
      </c>
      <c r="H5411">
        <f t="shared" si="672"/>
        <v>5</v>
      </c>
      <c r="I5411" t="str">
        <f t="shared" si="673"/>
        <v>五</v>
      </c>
      <c r="J5411" t="str">
        <f t="shared" si="670"/>
        <v>2030/9/27</v>
      </c>
      <c r="K5411" t="str">
        <f t="shared" si="671"/>
        <v>27</v>
      </c>
      <c r="L5411" t="s">
        <v>1368</v>
      </c>
    </row>
    <row r="5412" spans="1:12" x14ac:dyDescent="0.3">
      <c r="A5412" s="2">
        <v>47780</v>
      </c>
      <c r="B5412" s="3">
        <v>47780</v>
      </c>
      <c r="C5412" s="1">
        <v>47780</v>
      </c>
      <c r="D5412" s="5">
        <f t="shared" si="668"/>
        <v>47780</v>
      </c>
      <c r="E5412" s="1" t="s">
        <v>56</v>
      </c>
      <c r="F5412" t="str">
        <f t="shared" si="669"/>
        <v>廿八</v>
      </c>
      <c r="G5412" t="s">
        <v>75</v>
      </c>
      <c r="H5412">
        <f t="shared" si="672"/>
        <v>5</v>
      </c>
      <c r="I5412" t="str">
        <f t="shared" si="673"/>
        <v>五</v>
      </c>
      <c r="J5412" t="str">
        <f t="shared" si="670"/>
        <v>2030/9/28</v>
      </c>
      <c r="K5412" t="str">
        <f t="shared" si="671"/>
        <v>28</v>
      </c>
      <c r="L5412" t="s">
        <v>1368</v>
      </c>
    </row>
    <row r="5413" spans="1:12" x14ac:dyDescent="0.3">
      <c r="A5413" s="2">
        <v>47781</v>
      </c>
      <c r="B5413" s="3">
        <v>47781</v>
      </c>
      <c r="C5413" s="1">
        <v>47781</v>
      </c>
      <c r="D5413" s="5">
        <f t="shared" si="668"/>
        <v>47781</v>
      </c>
      <c r="E5413" s="1" t="s">
        <v>50</v>
      </c>
      <c r="F5413" t="str">
        <f t="shared" si="669"/>
        <v>廿九</v>
      </c>
      <c r="G5413" t="s">
        <v>19</v>
      </c>
      <c r="H5413">
        <f t="shared" si="672"/>
        <v>4</v>
      </c>
      <c r="I5413" t="str">
        <f t="shared" si="673"/>
        <v>六</v>
      </c>
      <c r="J5413" t="str">
        <f t="shared" si="670"/>
        <v>2030/9/29</v>
      </c>
      <c r="K5413" t="str">
        <f t="shared" si="671"/>
        <v>29</v>
      </c>
      <c r="L5413" t="s">
        <v>1368</v>
      </c>
    </row>
    <row r="5414" spans="1:12" x14ac:dyDescent="0.3">
      <c r="A5414" s="2">
        <v>47782</v>
      </c>
      <c r="B5414" s="3">
        <v>47782</v>
      </c>
      <c r="C5414" s="1">
        <v>47782</v>
      </c>
      <c r="D5414" s="5">
        <f t="shared" si="668"/>
        <v>47782</v>
      </c>
      <c r="E5414" s="1" t="s">
        <v>52</v>
      </c>
      <c r="F5414" t="str">
        <f t="shared" si="669"/>
        <v>三十</v>
      </c>
      <c r="G5414" t="s">
        <v>20</v>
      </c>
      <c r="H5414">
        <f t="shared" si="672"/>
        <v>4</v>
      </c>
      <c r="I5414" t="str">
        <f t="shared" si="673"/>
        <v>六</v>
      </c>
      <c r="J5414" t="str">
        <f t="shared" si="670"/>
        <v>2030/9/30</v>
      </c>
      <c r="K5414" t="str">
        <f t="shared" si="671"/>
        <v>30</v>
      </c>
      <c r="L5414" t="s">
        <v>1368</v>
      </c>
    </row>
    <row r="5415" spans="1:12" x14ac:dyDescent="0.3">
      <c r="A5415" s="2">
        <v>47783</v>
      </c>
      <c r="B5415" s="3">
        <v>47783</v>
      </c>
      <c r="C5415" s="1">
        <v>47783</v>
      </c>
      <c r="D5415" s="5">
        <f t="shared" si="668"/>
        <v>47783</v>
      </c>
      <c r="E5415" s="1" t="s">
        <v>1</v>
      </c>
      <c r="F5415" t="str">
        <f t="shared" si="669"/>
        <v>一</v>
      </c>
      <c r="G5415" t="s">
        <v>21</v>
      </c>
      <c r="H5415">
        <f t="shared" si="672"/>
        <v>4</v>
      </c>
      <c r="I5415" t="str">
        <f t="shared" si="673"/>
        <v>六</v>
      </c>
      <c r="J5415" t="str">
        <f t="shared" si="670"/>
        <v>2030/10/1</v>
      </c>
      <c r="K5415" t="str">
        <f t="shared" si="671"/>
        <v>/1</v>
      </c>
      <c r="L5415" t="s">
        <v>1370</v>
      </c>
    </row>
    <row r="5416" spans="1:12" x14ac:dyDescent="0.3">
      <c r="A5416" s="2">
        <v>47784</v>
      </c>
      <c r="B5416" s="3">
        <v>47784</v>
      </c>
      <c r="C5416" s="1">
        <v>47784</v>
      </c>
      <c r="D5416" s="5">
        <f t="shared" si="668"/>
        <v>47784</v>
      </c>
      <c r="E5416" s="1" t="s">
        <v>53</v>
      </c>
      <c r="F5416" t="str">
        <f t="shared" si="669"/>
        <v>二</v>
      </c>
      <c r="G5416" t="s">
        <v>22</v>
      </c>
      <c r="H5416">
        <f t="shared" si="672"/>
        <v>3</v>
      </c>
      <c r="I5416" t="str">
        <f t="shared" si="673"/>
        <v>七</v>
      </c>
      <c r="J5416" t="str">
        <f t="shared" si="670"/>
        <v>2030/10/2</v>
      </c>
      <c r="K5416" t="str">
        <f t="shared" si="671"/>
        <v>/2</v>
      </c>
      <c r="L5416" t="s">
        <v>1370</v>
      </c>
    </row>
    <row r="5417" spans="1:12" x14ac:dyDescent="0.3">
      <c r="A5417" s="2">
        <v>47785</v>
      </c>
      <c r="B5417" s="3">
        <v>47785</v>
      </c>
      <c r="C5417" s="1">
        <v>47785</v>
      </c>
      <c r="D5417" s="5">
        <f t="shared" si="668"/>
        <v>47785</v>
      </c>
      <c r="E5417" s="1" t="s">
        <v>54</v>
      </c>
      <c r="F5417" t="str">
        <f t="shared" si="669"/>
        <v>三</v>
      </c>
      <c r="G5417" t="s">
        <v>23</v>
      </c>
      <c r="H5417">
        <f t="shared" si="672"/>
        <v>3</v>
      </c>
      <c r="I5417" t="str">
        <f t="shared" si="673"/>
        <v>七</v>
      </c>
      <c r="J5417" t="str">
        <f t="shared" si="670"/>
        <v>2030/10/3</v>
      </c>
      <c r="K5417" t="str">
        <f t="shared" si="671"/>
        <v>/3</v>
      </c>
      <c r="L5417" t="s">
        <v>1370</v>
      </c>
    </row>
    <row r="5418" spans="1:12" x14ac:dyDescent="0.3">
      <c r="A5418" s="2">
        <v>47786</v>
      </c>
      <c r="B5418" s="3">
        <v>47786</v>
      </c>
      <c r="C5418" s="1">
        <v>47786</v>
      </c>
      <c r="D5418" s="5">
        <f t="shared" si="668"/>
        <v>47786</v>
      </c>
      <c r="E5418" s="1" t="s">
        <v>55</v>
      </c>
      <c r="F5418" t="str">
        <f t="shared" si="669"/>
        <v>四</v>
      </c>
      <c r="G5418" t="s">
        <v>24</v>
      </c>
      <c r="H5418">
        <f t="shared" si="672"/>
        <v>3</v>
      </c>
      <c r="I5418" t="str">
        <f t="shared" si="673"/>
        <v>七</v>
      </c>
      <c r="J5418" t="str">
        <f t="shared" si="670"/>
        <v>2030/10/4</v>
      </c>
      <c r="K5418" t="str">
        <f t="shared" si="671"/>
        <v>/4</v>
      </c>
      <c r="L5418" t="s">
        <v>1370</v>
      </c>
    </row>
    <row r="5419" spans="1:12" x14ac:dyDescent="0.3">
      <c r="A5419" s="2">
        <v>47787</v>
      </c>
      <c r="B5419" s="3">
        <v>47787</v>
      </c>
      <c r="C5419" s="1">
        <v>47787</v>
      </c>
      <c r="D5419" s="5">
        <f t="shared" si="668"/>
        <v>47787</v>
      </c>
      <c r="E5419" s="1" t="s">
        <v>56</v>
      </c>
      <c r="F5419" t="str">
        <f t="shared" si="669"/>
        <v>五</v>
      </c>
      <c r="G5419" t="s">
        <v>25</v>
      </c>
      <c r="H5419">
        <f t="shared" si="672"/>
        <v>2</v>
      </c>
      <c r="I5419" t="str">
        <f t="shared" si="673"/>
        <v>八</v>
      </c>
      <c r="J5419" t="str">
        <f t="shared" si="670"/>
        <v>2030/10/5</v>
      </c>
      <c r="K5419" t="str">
        <f t="shared" si="671"/>
        <v>/5</v>
      </c>
      <c r="L5419" t="s">
        <v>1370</v>
      </c>
    </row>
    <row r="5420" spans="1:12" x14ac:dyDescent="0.3">
      <c r="A5420" s="2">
        <v>47788</v>
      </c>
      <c r="B5420" s="3">
        <v>47788</v>
      </c>
      <c r="C5420" s="1">
        <v>47788</v>
      </c>
      <c r="D5420" s="5">
        <f t="shared" si="668"/>
        <v>47788</v>
      </c>
      <c r="E5420" s="1" t="s">
        <v>50</v>
      </c>
      <c r="F5420" t="str">
        <f t="shared" si="669"/>
        <v>六</v>
      </c>
      <c r="G5420" t="s">
        <v>26</v>
      </c>
      <c r="H5420">
        <f t="shared" si="672"/>
        <v>2</v>
      </c>
      <c r="I5420" t="str">
        <f t="shared" si="673"/>
        <v>八</v>
      </c>
      <c r="J5420" t="str">
        <f t="shared" si="670"/>
        <v>2030/10/6</v>
      </c>
      <c r="K5420" t="str">
        <f t="shared" si="671"/>
        <v>/6</v>
      </c>
      <c r="L5420" t="s">
        <v>1370</v>
      </c>
    </row>
    <row r="5421" spans="1:12" x14ac:dyDescent="0.3">
      <c r="A5421" s="2">
        <v>47789</v>
      </c>
      <c r="B5421" s="3">
        <v>47789</v>
      </c>
      <c r="C5421" s="1">
        <v>47789</v>
      </c>
      <c r="D5421" s="5">
        <f t="shared" si="668"/>
        <v>47789</v>
      </c>
      <c r="E5421" s="1" t="s">
        <v>52</v>
      </c>
      <c r="F5421" t="str">
        <f t="shared" si="669"/>
        <v>七</v>
      </c>
      <c r="G5421" t="s">
        <v>65</v>
      </c>
      <c r="H5421">
        <f t="shared" si="672"/>
        <v>2</v>
      </c>
      <c r="I5421" t="str">
        <f t="shared" si="673"/>
        <v>八</v>
      </c>
      <c r="J5421" t="str">
        <f t="shared" si="670"/>
        <v>2030/10/7</v>
      </c>
      <c r="K5421" t="str">
        <f t="shared" si="671"/>
        <v>/7</v>
      </c>
      <c r="L5421" t="s">
        <v>1370</v>
      </c>
    </row>
    <row r="5422" spans="1:12" x14ac:dyDescent="0.3">
      <c r="A5422" s="2">
        <v>47790</v>
      </c>
      <c r="B5422" s="3">
        <v>47790</v>
      </c>
      <c r="C5422" s="1">
        <v>47790</v>
      </c>
      <c r="D5422" s="5">
        <f t="shared" si="668"/>
        <v>47790</v>
      </c>
      <c r="E5422" s="1" t="s">
        <v>1</v>
      </c>
      <c r="F5422" t="str">
        <f t="shared" si="669"/>
        <v>八</v>
      </c>
      <c r="G5422" t="s">
        <v>76</v>
      </c>
      <c r="H5422">
        <f t="shared" si="672"/>
        <v>1</v>
      </c>
      <c r="I5422" t="str">
        <f t="shared" si="673"/>
        <v>九</v>
      </c>
      <c r="J5422" t="str">
        <f t="shared" si="670"/>
        <v>2030/10/8</v>
      </c>
      <c r="K5422" t="str">
        <f t="shared" si="671"/>
        <v>/8</v>
      </c>
      <c r="L5422" t="s">
        <v>1370</v>
      </c>
    </row>
    <row r="5423" spans="1:12" x14ac:dyDescent="0.3">
      <c r="A5423" s="2">
        <v>47791</v>
      </c>
      <c r="B5423" s="3">
        <v>47791</v>
      </c>
      <c r="C5423" s="1">
        <v>47791</v>
      </c>
      <c r="D5423" s="5">
        <f t="shared" si="668"/>
        <v>47791</v>
      </c>
      <c r="E5423" s="1" t="s">
        <v>53</v>
      </c>
      <c r="F5423" t="str">
        <f t="shared" si="669"/>
        <v>九</v>
      </c>
      <c r="G5423" t="s">
        <v>66</v>
      </c>
      <c r="H5423">
        <f t="shared" si="672"/>
        <v>1</v>
      </c>
      <c r="I5423" t="str">
        <f t="shared" si="673"/>
        <v>九</v>
      </c>
      <c r="J5423" t="str">
        <f t="shared" si="670"/>
        <v>2030/10/9</v>
      </c>
      <c r="K5423" t="str">
        <f t="shared" si="671"/>
        <v>/9</v>
      </c>
      <c r="L5423" t="s">
        <v>1370</v>
      </c>
    </row>
    <row r="5424" spans="1:12" x14ac:dyDescent="0.3">
      <c r="A5424" s="2">
        <v>47792</v>
      </c>
      <c r="B5424" s="3">
        <v>47792</v>
      </c>
      <c r="C5424" s="1">
        <v>47792</v>
      </c>
      <c r="D5424" s="5">
        <f t="shared" si="668"/>
        <v>47792</v>
      </c>
      <c r="E5424" s="1" t="s">
        <v>54</v>
      </c>
      <c r="F5424" t="str">
        <f t="shared" si="669"/>
        <v>十</v>
      </c>
      <c r="G5424" t="s">
        <v>67</v>
      </c>
      <c r="H5424">
        <f t="shared" si="672"/>
        <v>1</v>
      </c>
      <c r="I5424" t="str">
        <f t="shared" si="673"/>
        <v>九</v>
      </c>
      <c r="J5424" t="str">
        <f t="shared" si="670"/>
        <v>2030/10/10</v>
      </c>
      <c r="K5424" t="str">
        <f t="shared" si="671"/>
        <v>10</v>
      </c>
      <c r="L5424" t="s">
        <v>1370</v>
      </c>
    </row>
    <row r="5425" spans="1:12" x14ac:dyDescent="0.3">
      <c r="A5425" s="2">
        <v>47793</v>
      </c>
      <c r="B5425" s="3">
        <v>47793</v>
      </c>
      <c r="C5425" s="1">
        <v>47793</v>
      </c>
      <c r="D5425" s="5">
        <f t="shared" si="668"/>
        <v>47793</v>
      </c>
      <c r="E5425" s="1" t="s">
        <v>55</v>
      </c>
      <c r="F5425" t="str">
        <f t="shared" si="669"/>
        <v>十一</v>
      </c>
      <c r="G5425" t="s">
        <v>68</v>
      </c>
      <c r="H5425">
        <f t="shared" si="672"/>
        <v>1</v>
      </c>
      <c r="I5425" t="str">
        <f t="shared" si="673"/>
        <v>十</v>
      </c>
      <c r="J5425" t="str">
        <f t="shared" si="670"/>
        <v>2030/10/11</v>
      </c>
      <c r="K5425" t="str">
        <f t="shared" si="671"/>
        <v>11</v>
      </c>
      <c r="L5425" t="s">
        <v>1370</v>
      </c>
    </row>
    <row r="5426" spans="1:12" x14ac:dyDescent="0.3">
      <c r="A5426" s="2">
        <v>47794</v>
      </c>
      <c r="B5426" s="3">
        <v>47794</v>
      </c>
      <c r="C5426" s="1">
        <v>47794</v>
      </c>
      <c r="D5426" s="5">
        <f t="shared" si="668"/>
        <v>47794</v>
      </c>
      <c r="E5426" s="1" t="s">
        <v>56</v>
      </c>
      <c r="F5426" t="str">
        <f t="shared" si="669"/>
        <v>十二</v>
      </c>
      <c r="G5426" t="s">
        <v>69</v>
      </c>
      <c r="J5426" t="str">
        <f t="shared" si="670"/>
        <v>2030/10/12</v>
      </c>
      <c r="K5426" t="str">
        <f t="shared" si="671"/>
        <v>12</v>
      </c>
      <c r="L5426" t="s">
        <v>1370</v>
      </c>
    </row>
    <row r="5427" spans="1:12" x14ac:dyDescent="0.3">
      <c r="A5427" s="2">
        <v>47795</v>
      </c>
      <c r="B5427" s="3">
        <v>47795</v>
      </c>
      <c r="C5427" s="1">
        <v>47795</v>
      </c>
      <c r="D5427" s="5">
        <f t="shared" si="668"/>
        <v>47795</v>
      </c>
      <c r="E5427" s="1" t="s">
        <v>50</v>
      </c>
      <c r="F5427" t="str">
        <f t="shared" si="669"/>
        <v>十三</v>
      </c>
      <c r="G5427" t="s">
        <v>70</v>
      </c>
      <c r="H5427">
        <f t="shared" ref="H5427:H5455" si="674">S2</f>
        <v>10</v>
      </c>
      <c r="I5427" t="str">
        <f t="shared" ref="I5427:I5455" si="675">T2</f>
        <v>一</v>
      </c>
      <c r="J5427" t="str">
        <f t="shared" si="670"/>
        <v>2030/10/13</v>
      </c>
      <c r="K5427" t="str">
        <f t="shared" si="671"/>
        <v>13</v>
      </c>
      <c r="L5427" t="s">
        <v>1370</v>
      </c>
    </row>
    <row r="5428" spans="1:12" x14ac:dyDescent="0.3">
      <c r="A5428" s="2">
        <v>47796</v>
      </c>
      <c r="B5428" s="3">
        <v>47796</v>
      </c>
      <c r="C5428" s="1">
        <v>47796</v>
      </c>
      <c r="D5428" s="5">
        <f t="shared" si="668"/>
        <v>47796</v>
      </c>
      <c r="E5428" s="1" t="s">
        <v>52</v>
      </c>
      <c r="F5428" t="str">
        <f t="shared" si="669"/>
        <v>十四</v>
      </c>
      <c r="G5428" t="s">
        <v>71</v>
      </c>
      <c r="H5428">
        <f t="shared" si="674"/>
        <v>9</v>
      </c>
      <c r="I5428" t="str">
        <f t="shared" si="675"/>
        <v>一</v>
      </c>
      <c r="J5428" t="str">
        <f t="shared" si="670"/>
        <v>2030/10/14</v>
      </c>
      <c r="K5428" t="str">
        <f t="shared" si="671"/>
        <v>14</v>
      </c>
      <c r="L5428" t="s">
        <v>1370</v>
      </c>
    </row>
    <row r="5429" spans="1:12" x14ac:dyDescent="0.3">
      <c r="A5429" s="2">
        <v>47797</v>
      </c>
      <c r="B5429" s="3">
        <v>47797</v>
      </c>
      <c r="C5429" s="1">
        <v>47797</v>
      </c>
      <c r="D5429" s="5">
        <f t="shared" si="668"/>
        <v>47797</v>
      </c>
      <c r="E5429" s="1" t="s">
        <v>1</v>
      </c>
      <c r="F5429" t="str">
        <f t="shared" si="669"/>
        <v>十五</v>
      </c>
      <c r="G5429" t="s">
        <v>72</v>
      </c>
      <c r="H5429">
        <f t="shared" si="674"/>
        <v>9</v>
      </c>
      <c r="I5429" t="str">
        <f t="shared" si="675"/>
        <v>一</v>
      </c>
      <c r="J5429" t="str">
        <f t="shared" si="670"/>
        <v>2030/10/15</v>
      </c>
      <c r="K5429" t="str">
        <f t="shared" si="671"/>
        <v>15</v>
      </c>
      <c r="L5429" t="s">
        <v>1370</v>
      </c>
    </row>
    <row r="5430" spans="1:12" x14ac:dyDescent="0.3">
      <c r="A5430" s="2">
        <v>47798</v>
      </c>
      <c r="B5430" s="3">
        <v>47798</v>
      </c>
      <c r="C5430" s="1">
        <v>47798</v>
      </c>
      <c r="D5430" s="5">
        <f t="shared" si="668"/>
        <v>47798</v>
      </c>
      <c r="E5430" s="1" t="s">
        <v>53</v>
      </c>
      <c r="F5430" t="str">
        <f t="shared" si="669"/>
        <v>十六</v>
      </c>
      <c r="G5430" t="s">
        <v>73</v>
      </c>
      <c r="H5430">
        <f t="shared" si="674"/>
        <v>9</v>
      </c>
      <c r="I5430" t="str">
        <f t="shared" si="675"/>
        <v>一</v>
      </c>
      <c r="J5430" t="str">
        <f t="shared" si="670"/>
        <v>2030/10/16</v>
      </c>
      <c r="K5430" t="str">
        <f t="shared" si="671"/>
        <v>16</v>
      </c>
      <c r="L5430" t="s">
        <v>1370</v>
      </c>
    </row>
    <row r="5431" spans="1:12" x14ac:dyDescent="0.3">
      <c r="A5431" s="2">
        <v>47799</v>
      </c>
      <c r="B5431" s="3">
        <v>47799</v>
      </c>
      <c r="C5431" s="1">
        <v>47799</v>
      </c>
      <c r="D5431" s="5">
        <f t="shared" si="668"/>
        <v>47799</v>
      </c>
      <c r="E5431" s="1" t="s">
        <v>54</v>
      </c>
      <c r="F5431" t="str">
        <f t="shared" si="669"/>
        <v>十七</v>
      </c>
      <c r="G5431" t="s">
        <v>74</v>
      </c>
      <c r="H5431">
        <f t="shared" si="674"/>
        <v>8</v>
      </c>
      <c r="I5431" t="str">
        <f t="shared" si="675"/>
        <v>二</v>
      </c>
      <c r="J5431" t="str">
        <f t="shared" si="670"/>
        <v>2030/10/17</v>
      </c>
      <c r="K5431" t="str">
        <f t="shared" si="671"/>
        <v>17</v>
      </c>
      <c r="L5431" t="s">
        <v>1370</v>
      </c>
    </row>
    <row r="5432" spans="1:12" x14ac:dyDescent="0.3">
      <c r="A5432" s="2">
        <v>47800</v>
      </c>
      <c r="B5432" s="3">
        <v>47800</v>
      </c>
      <c r="C5432" s="1">
        <v>47800</v>
      </c>
      <c r="D5432" s="5">
        <f t="shared" si="668"/>
        <v>47800</v>
      </c>
      <c r="E5432" s="1" t="s">
        <v>55</v>
      </c>
      <c r="F5432" t="str">
        <f t="shared" si="669"/>
        <v>十八</v>
      </c>
      <c r="G5432" t="s">
        <v>77</v>
      </c>
      <c r="H5432">
        <f t="shared" si="674"/>
        <v>8</v>
      </c>
      <c r="I5432" t="str">
        <f t="shared" si="675"/>
        <v>二</v>
      </c>
      <c r="J5432" t="str">
        <f t="shared" si="670"/>
        <v>2030/10/18</v>
      </c>
      <c r="K5432" t="str">
        <f t="shared" si="671"/>
        <v>18</v>
      </c>
      <c r="L5432" t="s">
        <v>1370</v>
      </c>
    </row>
    <row r="5433" spans="1:12" x14ac:dyDescent="0.3">
      <c r="A5433" s="2">
        <v>47801</v>
      </c>
      <c r="B5433" s="3">
        <v>47801</v>
      </c>
      <c r="C5433" s="1">
        <v>47801</v>
      </c>
      <c r="D5433" s="5">
        <f t="shared" si="668"/>
        <v>47801</v>
      </c>
      <c r="E5433" s="1" t="s">
        <v>56</v>
      </c>
      <c r="F5433" t="str">
        <f t="shared" si="669"/>
        <v>十九</v>
      </c>
      <c r="G5433" t="s">
        <v>80</v>
      </c>
      <c r="H5433">
        <f t="shared" si="674"/>
        <v>8</v>
      </c>
      <c r="I5433" t="str">
        <f t="shared" si="675"/>
        <v>二</v>
      </c>
      <c r="J5433" t="str">
        <f t="shared" si="670"/>
        <v>2030/10/19</v>
      </c>
      <c r="K5433" t="str">
        <f t="shared" si="671"/>
        <v>19</v>
      </c>
      <c r="L5433" t="s">
        <v>1370</v>
      </c>
    </row>
    <row r="5434" spans="1:12" x14ac:dyDescent="0.3">
      <c r="A5434" s="2">
        <v>47802</v>
      </c>
      <c r="B5434" s="3">
        <v>47802</v>
      </c>
      <c r="C5434" s="1">
        <v>47802</v>
      </c>
      <c r="D5434" s="5">
        <f t="shared" si="668"/>
        <v>47802</v>
      </c>
      <c r="E5434" s="1" t="s">
        <v>50</v>
      </c>
      <c r="F5434" t="str">
        <f t="shared" si="669"/>
        <v>二十</v>
      </c>
      <c r="G5434" t="s">
        <v>81</v>
      </c>
      <c r="H5434">
        <f t="shared" si="674"/>
        <v>7</v>
      </c>
      <c r="I5434" t="str">
        <f t="shared" si="675"/>
        <v>三</v>
      </c>
      <c r="J5434" t="str">
        <f t="shared" si="670"/>
        <v>2030/10/20</v>
      </c>
      <c r="K5434" t="str">
        <f t="shared" si="671"/>
        <v>20</v>
      </c>
      <c r="L5434" t="s">
        <v>1370</v>
      </c>
    </row>
    <row r="5435" spans="1:12" x14ac:dyDescent="0.3">
      <c r="A5435" s="2">
        <v>47803</v>
      </c>
      <c r="B5435" s="3">
        <v>47803</v>
      </c>
      <c r="C5435" s="1">
        <v>47803</v>
      </c>
      <c r="D5435" s="5">
        <f t="shared" si="668"/>
        <v>47803</v>
      </c>
      <c r="E5435" s="1" t="s">
        <v>52</v>
      </c>
      <c r="F5435" t="str">
        <f t="shared" si="669"/>
        <v>廿一</v>
      </c>
      <c r="G5435" t="s">
        <v>82</v>
      </c>
      <c r="H5435">
        <f t="shared" si="674"/>
        <v>7</v>
      </c>
      <c r="I5435" t="str">
        <f t="shared" si="675"/>
        <v>三</v>
      </c>
      <c r="J5435" t="str">
        <f t="shared" si="670"/>
        <v>2030/10/21</v>
      </c>
      <c r="K5435" t="str">
        <f t="shared" si="671"/>
        <v>21</v>
      </c>
      <c r="L5435" t="s">
        <v>1370</v>
      </c>
    </row>
    <row r="5436" spans="1:12" x14ac:dyDescent="0.3">
      <c r="A5436" s="2">
        <v>47804</v>
      </c>
      <c r="B5436" s="3">
        <v>47804</v>
      </c>
      <c r="C5436" s="1">
        <v>47804</v>
      </c>
      <c r="D5436" s="5">
        <f t="shared" si="668"/>
        <v>47804</v>
      </c>
      <c r="E5436" s="1" t="s">
        <v>1</v>
      </c>
      <c r="F5436" t="str">
        <f t="shared" si="669"/>
        <v>廿二</v>
      </c>
      <c r="G5436" t="s">
        <v>83</v>
      </c>
      <c r="H5436">
        <f t="shared" si="674"/>
        <v>7</v>
      </c>
      <c r="I5436" t="str">
        <f t="shared" si="675"/>
        <v>三</v>
      </c>
      <c r="J5436" t="str">
        <f t="shared" si="670"/>
        <v>2030/10/22</v>
      </c>
      <c r="K5436" t="str">
        <f t="shared" si="671"/>
        <v>22</v>
      </c>
      <c r="L5436" t="s">
        <v>1370</v>
      </c>
    </row>
    <row r="5437" spans="1:12" x14ac:dyDescent="0.3">
      <c r="A5437" s="2">
        <v>47805</v>
      </c>
      <c r="B5437" s="3">
        <v>47805</v>
      </c>
      <c r="C5437" s="1">
        <v>47805</v>
      </c>
      <c r="D5437" s="5">
        <f t="shared" si="668"/>
        <v>47805</v>
      </c>
      <c r="E5437" s="1" t="s">
        <v>53</v>
      </c>
      <c r="F5437" t="str">
        <f t="shared" si="669"/>
        <v>廿三</v>
      </c>
      <c r="G5437" t="s">
        <v>84</v>
      </c>
      <c r="H5437">
        <f t="shared" si="674"/>
        <v>6</v>
      </c>
      <c r="I5437" t="str">
        <f t="shared" si="675"/>
        <v>四</v>
      </c>
      <c r="J5437" t="str">
        <f t="shared" si="670"/>
        <v>2030/10/23</v>
      </c>
      <c r="K5437" t="str">
        <f t="shared" si="671"/>
        <v>23</v>
      </c>
      <c r="L5437" t="s">
        <v>1370</v>
      </c>
    </row>
    <row r="5438" spans="1:12" x14ac:dyDescent="0.3">
      <c r="A5438" s="2">
        <v>47806</v>
      </c>
      <c r="B5438" s="3">
        <v>47806</v>
      </c>
      <c r="C5438" s="1">
        <v>47806</v>
      </c>
      <c r="D5438" s="5">
        <f t="shared" si="668"/>
        <v>47806</v>
      </c>
      <c r="E5438" s="1" t="s">
        <v>54</v>
      </c>
      <c r="F5438" t="str">
        <f t="shared" si="669"/>
        <v>廿四</v>
      </c>
      <c r="G5438" t="s">
        <v>85</v>
      </c>
      <c r="H5438">
        <f t="shared" si="674"/>
        <v>6</v>
      </c>
      <c r="I5438" t="str">
        <f t="shared" si="675"/>
        <v>四</v>
      </c>
      <c r="J5438" t="str">
        <f t="shared" si="670"/>
        <v>2030/10/24</v>
      </c>
      <c r="K5438" t="str">
        <f t="shared" si="671"/>
        <v>24</v>
      </c>
      <c r="L5438" t="s">
        <v>1370</v>
      </c>
    </row>
    <row r="5439" spans="1:12" x14ac:dyDescent="0.3">
      <c r="A5439" s="2">
        <v>47807</v>
      </c>
      <c r="B5439" s="3">
        <v>47807</v>
      </c>
      <c r="C5439" s="1">
        <v>47807</v>
      </c>
      <c r="D5439" s="5">
        <f t="shared" si="668"/>
        <v>47807</v>
      </c>
      <c r="E5439" s="1" t="s">
        <v>55</v>
      </c>
      <c r="F5439" t="str">
        <f t="shared" si="669"/>
        <v>廿五</v>
      </c>
      <c r="G5439" t="s">
        <v>86</v>
      </c>
      <c r="H5439">
        <f t="shared" si="674"/>
        <v>6</v>
      </c>
      <c r="I5439" t="str">
        <f t="shared" si="675"/>
        <v>四</v>
      </c>
      <c r="J5439" t="str">
        <f t="shared" si="670"/>
        <v>2030/10/25</v>
      </c>
      <c r="K5439" t="str">
        <f t="shared" si="671"/>
        <v>25</v>
      </c>
      <c r="L5439" t="s">
        <v>1370</v>
      </c>
    </row>
    <row r="5440" spans="1:12" x14ac:dyDescent="0.3">
      <c r="A5440" s="2">
        <v>47808</v>
      </c>
      <c r="B5440" s="3">
        <v>47808</v>
      </c>
      <c r="C5440" s="1">
        <v>47808</v>
      </c>
      <c r="D5440" s="5">
        <f t="shared" si="668"/>
        <v>47808</v>
      </c>
      <c r="E5440" s="1" t="s">
        <v>56</v>
      </c>
      <c r="F5440" t="str">
        <f t="shared" si="669"/>
        <v>廿六</v>
      </c>
      <c r="G5440" t="s">
        <v>87</v>
      </c>
      <c r="H5440">
        <f t="shared" si="674"/>
        <v>5</v>
      </c>
      <c r="I5440" t="str">
        <f t="shared" si="675"/>
        <v>五</v>
      </c>
      <c r="J5440" t="str">
        <f t="shared" si="670"/>
        <v>2030/10/26</v>
      </c>
      <c r="K5440" t="str">
        <f t="shared" si="671"/>
        <v>26</v>
      </c>
      <c r="L5440" t="s">
        <v>1370</v>
      </c>
    </row>
    <row r="5441" spans="1:12" x14ac:dyDescent="0.3">
      <c r="A5441" s="2">
        <v>47809</v>
      </c>
      <c r="B5441" s="3">
        <v>47809</v>
      </c>
      <c r="C5441" s="1">
        <v>47809</v>
      </c>
      <c r="D5441" s="5">
        <f t="shared" si="668"/>
        <v>47809</v>
      </c>
      <c r="E5441" s="1" t="s">
        <v>50</v>
      </c>
      <c r="F5441" t="str">
        <f t="shared" si="669"/>
        <v>廿七</v>
      </c>
      <c r="G5441" t="s">
        <v>88</v>
      </c>
      <c r="H5441">
        <f t="shared" si="674"/>
        <v>5</v>
      </c>
      <c r="I5441" t="str">
        <f t="shared" si="675"/>
        <v>五</v>
      </c>
      <c r="J5441" t="str">
        <f t="shared" si="670"/>
        <v>2030/10/27</v>
      </c>
      <c r="K5441" t="str">
        <f t="shared" si="671"/>
        <v>27</v>
      </c>
      <c r="L5441" t="s">
        <v>1370</v>
      </c>
    </row>
    <row r="5442" spans="1:12" x14ac:dyDescent="0.3">
      <c r="A5442" s="2">
        <v>47810</v>
      </c>
      <c r="B5442" s="3">
        <v>47810</v>
      </c>
      <c r="C5442" s="1">
        <v>47810</v>
      </c>
      <c r="D5442" s="5">
        <f t="shared" ref="D5442:D5505" si="676">A5442</f>
        <v>47810</v>
      </c>
      <c r="E5442" s="1" t="s">
        <v>52</v>
      </c>
      <c r="F5442" t="str">
        <f t="shared" ref="F5442:F5505" si="677">INDEX(음력한자,MATCH(K5442,매치,0))</f>
        <v>廿八</v>
      </c>
      <c r="G5442" t="s">
        <v>89</v>
      </c>
      <c r="H5442">
        <f t="shared" si="674"/>
        <v>5</v>
      </c>
      <c r="I5442" t="str">
        <f t="shared" si="675"/>
        <v>五</v>
      </c>
      <c r="J5442" t="str">
        <f t="shared" ref="J5442:J5505" si="678">suntolun(YEAR(D5442),MONTH(D5442),DAY(D5442))</f>
        <v>2030/10/28</v>
      </c>
      <c r="K5442" t="str">
        <f t="shared" ref="K5442:K5505" si="679">RIGHT(J5442,2)</f>
        <v>28</v>
      </c>
      <c r="L5442" t="s">
        <v>1370</v>
      </c>
    </row>
    <row r="5443" spans="1:12" x14ac:dyDescent="0.3">
      <c r="A5443" s="2">
        <v>47811</v>
      </c>
      <c r="B5443" s="3">
        <v>47811</v>
      </c>
      <c r="C5443" s="1">
        <v>47811</v>
      </c>
      <c r="D5443" s="5">
        <f t="shared" si="676"/>
        <v>47811</v>
      </c>
      <c r="E5443" s="1" t="s">
        <v>1</v>
      </c>
      <c r="F5443" t="str">
        <f t="shared" si="677"/>
        <v>廿九</v>
      </c>
      <c r="G5443" t="s">
        <v>90</v>
      </c>
      <c r="H5443">
        <f t="shared" si="674"/>
        <v>4</v>
      </c>
      <c r="I5443" t="str">
        <f t="shared" si="675"/>
        <v>六</v>
      </c>
      <c r="J5443" t="str">
        <f t="shared" si="678"/>
        <v>2030/10/29</v>
      </c>
      <c r="K5443" t="str">
        <f t="shared" si="679"/>
        <v>29</v>
      </c>
      <c r="L5443" t="s">
        <v>1370</v>
      </c>
    </row>
    <row r="5444" spans="1:12" x14ac:dyDescent="0.3">
      <c r="A5444" s="2">
        <v>47812</v>
      </c>
      <c r="B5444" s="3">
        <v>47812</v>
      </c>
      <c r="C5444" s="1">
        <v>47812</v>
      </c>
      <c r="D5444" s="5">
        <f t="shared" si="676"/>
        <v>47812</v>
      </c>
      <c r="E5444" s="1" t="s">
        <v>53</v>
      </c>
      <c r="F5444" t="str">
        <f t="shared" si="677"/>
        <v>一</v>
      </c>
      <c r="G5444" t="s">
        <v>12</v>
      </c>
      <c r="H5444">
        <f t="shared" si="674"/>
        <v>4</v>
      </c>
      <c r="I5444" t="str">
        <f t="shared" si="675"/>
        <v>六</v>
      </c>
      <c r="J5444" t="str">
        <f t="shared" si="678"/>
        <v>2030/11/1</v>
      </c>
      <c r="K5444" t="str">
        <f t="shared" si="679"/>
        <v>/1</v>
      </c>
      <c r="L5444" t="s">
        <v>1336</v>
      </c>
    </row>
    <row r="5445" spans="1:12" x14ac:dyDescent="0.3">
      <c r="A5445" s="2">
        <v>47813</v>
      </c>
      <c r="B5445" s="3">
        <v>47813</v>
      </c>
      <c r="C5445" s="1">
        <v>47813</v>
      </c>
      <c r="D5445" s="5">
        <f t="shared" si="676"/>
        <v>47813</v>
      </c>
      <c r="E5445" s="1" t="s">
        <v>54</v>
      </c>
      <c r="F5445" t="str">
        <f t="shared" si="677"/>
        <v>二</v>
      </c>
      <c r="G5445" t="s">
        <v>91</v>
      </c>
      <c r="H5445">
        <f t="shared" si="674"/>
        <v>4</v>
      </c>
      <c r="I5445" t="str">
        <f t="shared" si="675"/>
        <v>六</v>
      </c>
      <c r="J5445" t="str">
        <f t="shared" si="678"/>
        <v>2030/11/2</v>
      </c>
      <c r="K5445" t="str">
        <f t="shared" si="679"/>
        <v>/2</v>
      </c>
      <c r="L5445" t="s">
        <v>1336</v>
      </c>
    </row>
    <row r="5446" spans="1:12" x14ac:dyDescent="0.3">
      <c r="A5446" s="2">
        <v>47814</v>
      </c>
      <c r="B5446" s="3">
        <v>47814</v>
      </c>
      <c r="C5446" s="1">
        <v>47814</v>
      </c>
      <c r="D5446" s="5">
        <f t="shared" si="676"/>
        <v>47814</v>
      </c>
      <c r="E5446" s="1" t="s">
        <v>55</v>
      </c>
      <c r="F5446" t="str">
        <f t="shared" si="677"/>
        <v>三</v>
      </c>
      <c r="G5446" t="s">
        <v>92</v>
      </c>
      <c r="H5446">
        <f t="shared" si="674"/>
        <v>3</v>
      </c>
      <c r="I5446" t="str">
        <f t="shared" si="675"/>
        <v>七</v>
      </c>
      <c r="J5446" t="str">
        <f t="shared" si="678"/>
        <v>2030/11/3</v>
      </c>
      <c r="K5446" t="str">
        <f t="shared" si="679"/>
        <v>/3</v>
      </c>
      <c r="L5446" t="s">
        <v>1336</v>
      </c>
    </row>
    <row r="5447" spans="1:12" x14ac:dyDescent="0.3">
      <c r="A5447" s="2">
        <v>47815</v>
      </c>
      <c r="B5447" s="3">
        <v>47815</v>
      </c>
      <c r="C5447" s="1">
        <v>47815</v>
      </c>
      <c r="D5447" s="5">
        <f t="shared" si="676"/>
        <v>47815</v>
      </c>
      <c r="E5447" s="1" t="s">
        <v>56</v>
      </c>
      <c r="F5447" t="str">
        <f t="shared" si="677"/>
        <v>四</v>
      </c>
      <c r="G5447" t="s">
        <v>93</v>
      </c>
      <c r="H5447">
        <f t="shared" si="674"/>
        <v>3</v>
      </c>
      <c r="I5447" t="str">
        <f t="shared" si="675"/>
        <v>七</v>
      </c>
      <c r="J5447" t="str">
        <f t="shared" si="678"/>
        <v>2030/11/4</v>
      </c>
      <c r="K5447" t="str">
        <f t="shared" si="679"/>
        <v>/4</v>
      </c>
      <c r="L5447" t="s">
        <v>1336</v>
      </c>
    </row>
    <row r="5448" spans="1:12" x14ac:dyDescent="0.3">
      <c r="A5448" s="2">
        <v>47816</v>
      </c>
      <c r="B5448" s="3">
        <v>47816</v>
      </c>
      <c r="C5448" s="1">
        <v>47816</v>
      </c>
      <c r="D5448" s="5">
        <f t="shared" si="676"/>
        <v>47816</v>
      </c>
      <c r="E5448" s="1" t="s">
        <v>50</v>
      </c>
      <c r="F5448" t="str">
        <f t="shared" si="677"/>
        <v>五</v>
      </c>
      <c r="G5448" t="s">
        <v>94</v>
      </c>
      <c r="H5448">
        <f t="shared" si="674"/>
        <v>3</v>
      </c>
      <c r="I5448" t="str">
        <f t="shared" si="675"/>
        <v>七</v>
      </c>
      <c r="J5448" t="str">
        <f t="shared" si="678"/>
        <v>2030/11/5</v>
      </c>
      <c r="K5448" t="str">
        <f t="shared" si="679"/>
        <v>/5</v>
      </c>
      <c r="L5448" t="s">
        <v>1336</v>
      </c>
    </row>
    <row r="5449" spans="1:12" x14ac:dyDescent="0.3">
      <c r="A5449" s="2">
        <v>47817</v>
      </c>
      <c r="B5449" s="3">
        <v>47817</v>
      </c>
      <c r="C5449" s="1">
        <v>47817</v>
      </c>
      <c r="D5449" s="5">
        <f t="shared" si="676"/>
        <v>47817</v>
      </c>
      <c r="E5449" s="1" t="s">
        <v>52</v>
      </c>
      <c r="F5449" t="str">
        <f t="shared" si="677"/>
        <v>六</v>
      </c>
      <c r="G5449" t="s">
        <v>95</v>
      </c>
      <c r="H5449">
        <f t="shared" si="674"/>
        <v>2</v>
      </c>
      <c r="I5449" t="str">
        <f t="shared" si="675"/>
        <v>八</v>
      </c>
      <c r="J5449" t="str">
        <f t="shared" si="678"/>
        <v>2030/11/6</v>
      </c>
      <c r="K5449" t="str">
        <f t="shared" si="679"/>
        <v>/6</v>
      </c>
      <c r="L5449" t="s">
        <v>1336</v>
      </c>
    </row>
    <row r="5450" spans="1:12" x14ac:dyDescent="0.3">
      <c r="A5450" s="2">
        <v>47818</v>
      </c>
      <c r="B5450" s="3">
        <v>47818</v>
      </c>
      <c r="C5450" s="1">
        <v>47818</v>
      </c>
      <c r="D5450" s="5">
        <f t="shared" si="676"/>
        <v>47818</v>
      </c>
      <c r="E5450" s="1" t="s">
        <v>1</v>
      </c>
      <c r="F5450" t="str">
        <f t="shared" si="677"/>
        <v>七</v>
      </c>
      <c r="G5450" t="s">
        <v>96</v>
      </c>
      <c r="H5450">
        <f t="shared" si="674"/>
        <v>2</v>
      </c>
      <c r="I5450" t="str">
        <f t="shared" si="675"/>
        <v>八</v>
      </c>
      <c r="J5450" t="str">
        <f t="shared" si="678"/>
        <v>2030/11/7</v>
      </c>
      <c r="K5450" t="str">
        <f t="shared" si="679"/>
        <v>/7</v>
      </c>
      <c r="L5450" t="s">
        <v>1336</v>
      </c>
    </row>
    <row r="5451" spans="1:12" x14ac:dyDescent="0.3">
      <c r="A5451" s="2">
        <v>47819</v>
      </c>
      <c r="B5451" s="3">
        <v>47819</v>
      </c>
      <c r="C5451" s="1">
        <v>47819</v>
      </c>
      <c r="D5451" s="5">
        <f t="shared" si="676"/>
        <v>47819</v>
      </c>
      <c r="E5451" s="1" t="s">
        <v>53</v>
      </c>
      <c r="F5451" t="str">
        <f t="shared" si="677"/>
        <v>八</v>
      </c>
      <c r="G5451" t="s">
        <v>97</v>
      </c>
      <c r="H5451">
        <f t="shared" si="674"/>
        <v>2</v>
      </c>
      <c r="I5451" t="str">
        <f t="shared" si="675"/>
        <v>八</v>
      </c>
      <c r="J5451" t="str">
        <f t="shared" si="678"/>
        <v>2030/11/8</v>
      </c>
      <c r="K5451" t="str">
        <f t="shared" si="679"/>
        <v>/8</v>
      </c>
      <c r="L5451" t="s">
        <v>1336</v>
      </c>
    </row>
    <row r="5452" spans="1:12" x14ac:dyDescent="0.3">
      <c r="A5452" s="2">
        <v>47820</v>
      </c>
      <c r="B5452" s="3">
        <v>47820</v>
      </c>
      <c r="C5452" s="1">
        <v>47820</v>
      </c>
      <c r="D5452" s="5">
        <f t="shared" si="676"/>
        <v>47820</v>
      </c>
      <c r="E5452" s="1" t="s">
        <v>54</v>
      </c>
      <c r="F5452" t="str">
        <f t="shared" si="677"/>
        <v>九</v>
      </c>
      <c r="G5452" t="s">
        <v>98</v>
      </c>
      <c r="H5452">
        <f t="shared" si="674"/>
        <v>1</v>
      </c>
      <c r="I5452" t="str">
        <f t="shared" si="675"/>
        <v>九</v>
      </c>
      <c r="J5452" t="str">
        <f t="shared" si="678"/>
        <v>2030/11/9</v>
      </c>
      <c r="K5452" t="str">
        <f t="shared" si="679"/>
        <v>/9</v>
      </c>
      <c r="L5452" t="s">
        <v>1336</v>
      </c>
    </row>
    <row r="5453" spans="1:12" x14ac:dyDescent="0.3">
      <c r="A5453" s="2">
        <v>47821</v>
      </c>
      <c r="B5453" s="3">
        <v>47821</v>
      </c>
      <c r="C5453" s="1">
        <v>47821</v>
      </c>
      <c r="D5453" s="5">
        <f t="shared" si="676"/>
        <v>47821</v>
      </c>
      <c r="E5453" s="1" t="s">
        <v>55</v>
      </c>
      <c r="F5453" t="str">
        <f t="shared" si="677"/>
        <v>十</v>
      </c>
      <c r="G5453" t="s">
        <v>99</v>
      </c>
      <c r="H5453">
        <f t="shared" si="674"/>
        <v>1</v>
      </c>
      <c r="I5453" t="str">
        <f t="shared" si="675"/>
        <v>九</v>
      </c>
      <c r="J5453" t="str">
        <f t="shared" si="678"/>
        <v>2030/11/10</v>
      </c>
      <c r="K5453" t="str">
        <f t="shared" si="679"/>
        <v>10</v>
      </c>
      <c r="L5453" t="s">
        <v>1336</v>
      </c>
    </row>
    <row r="5454" spans="1:12" x14ac:dyDescent="0.3">
      <c r="A5454" s="2">
        <v>47822</v>
      </c>
      <c r="B5454" s="3">
        <v>47822</v>
      </c>
      <c r="C5454" s="1">
        <v>47822</v>
      </c>
      <c r="D5454" s="5">
        <f t="shared" si="676"/>
        <v>47822</v>
      </c>
      <c r="E5454" s="1" t="s">
        <v>56</v>
      </c>
      <c r="F5454" t="str">
        <f t="shared" si="677"/>
        <v>十一</v>
      </c>
      <c r="G5454" t="s">
        <v>100</v>
      </c>
      <c r="H5454">
        <f t="shared" si="674"/>
        <v>1</v>
      </c>
      <c r="I5454" t="str">
        <f t="shared" si="675"/>
        <v>九</v>
      </c>
      <c r="J5454" t="str">
        <f t="shared" si="678"/>
        <v>2030/11/11</v>
      </c>
      <c r="K5454" t="str">
        <f t="shared" si="679"/>
        <v>11</v>
      </c>
      <c r="L5454" t="s">
        <v>1336</v>
      </c>
    </row>
    <row r="5455" spans="1:12" x14ac:dyDescent="0.3">
      <c r="A5455" s="2">
        <v>47823</v>
      </c>
      <c r="B5455" s="3">
        <v>47823</v>
      </c>
      <c r="C5455" s="1">
        <v>47823</v>
      </c>
      <c r="D5455" s="5">
        <f t="shared" si="676"/>
        <v>47823</v>
      </c>
      <c r="E5455" s="1" t="s">
        <v>50</v>
      </c>
      <c r="F5455" t="str">
        <f t="shared" si="677"/>
        <v>十二</v>
      </c>
      <c r="G5455" t="s">
        <v>101</v>
      </c>
      <c r="H5455">
        <f t="shared" si="674"/>
        <v>1</v>
      </c>
      <c r="I5455" t="str">
        <f t="shared" si="675"/>
        <v>十</v>
      </c>
      <c r="J5455" t="str">
        <f t="shared" si="678"/>
        <v>2030/11/12</v>
      </c>
      <c r="K5455" t="str">
        <f t="shared" si="679"/>
        <v>12</v>
      </c>
      <c r="L5455" t="s">
        <v>1336</v>
      </c>
    </row>
    <row r="5456" spans="1:12" x14ac:dyDescent="0.3">
      <c r="A5456" s="2">
        <v>47824</v>
      </c>
      <c r="B5456" s="3">
        <v>47824</v>
      </c>
      <c r="C5456" s="1">
        <v>47824</v>
      </c>
      <c r="D5456" s="5">
        <f t="shared" si="676"/>
        <v>47824</v>
      </c>
      <c r="E5456" s="1" t="s">
        <v>52</v>
      </c>
      <c r="F5456" t="str">
        <f t="shared" si="677"/>
        <v>十三</v>
      </c>
      <c r="G5456" t="s">
        <v>102</v>
      </c>
      <c r="J5456" t="str">
        <f t="shared" si="678"/>
        <v>2030/11/13</v>
      </c>
      <c r="K5456" t="str">
        <f t="shared" si="679"/>
        <v>13</v>
      </c>
      <c r="L5456" t="s">
        <v>1336</v>
      </c>
    </row>
    <row r="5457" spans="1:12" x14ac:dyDescent="0.3">
      <c r="A5457" s="2">
        <v>47825</v>
      </c>
      <c r="B5457" s="3">
        <v>47825</v>
      </c>
      <c r="C5457" s="1">
        <v>47825</v>
      </c>
      <c r="D5457" s="5">
        <f t="shared" si="676"/>
        <v>47825</v>
      </c>
      <c r="E5457" s="1" t="s">
        <v>1</v>
      </c>
      <c r="F5457" t="str">
        <f t="shared" si="677"/>
        <v>十四</v>
      </c>
      <c r="G5457" t="s">
        <v>103</v>
      </c>
      <c r="H5457">
        <f t="shared" ref="H5457:H5484" si="680">S3</f>
        <v>9</v>
      </c>
      <c r="I5457" t="str">
        <f t="shared" ref="I5457:I5484" si="681">T2</f>
        <v>一</v>
      </c>
      <c r="J5457" t="str">
        <f t="shared" si="678"/>
        <v>2030/11/14</v>
      </c>
      <c r="K5457" t="str">
        <f t="shared" si="679"/>
        <v>14</v>
      </c>
      <c r="L5457" t="s">
        <v>1336</v>
      </c>
    </row>
    <row r="5458" spans="1:12" x14ac:dyDescent="0.3">
      <c r="A5458" s="2">
        <v>47826</v>
      </c>
      <c r="B5458" s="3">
        <v>47826</v>
      </c>
      <c r="C5458" s="1">
        <v>47826</v>
      </c>
      <c r="D5458" s="5">
        <f t="shared" si="676"/>
        <v>47826</v>
      </c>
      <c r="E5458" s="1" t="s">
        <v>53</v>
      </c>
      <c r="F5458" t="str">
        <f t="shared" si="677"/>
        <v>十五</v>
      </c>
      <c r="G5458" t="s">
        <v>117</v>
      </c>
      <c r="H5458">
        <f t="shared" si="680"/>
        <v>9</v>
      </c>
      <c r="I5458" t="str">
        <f t="shared" si="681"/>
        <v>一</v>
      </c>
      <c r="J5458" t="str">
        <f t="shared" si="678"/>
        <v>2030/11/15</v>
      </c>
      <c r="K5458" t="str">
        <f t="shared" si="679"/>
        <v>15</v>
      </c>
      <c r="L5458" t="s">
        <v>1336</v>
      </c>
    </row>
    <row r="5459" spans="1:12" x14ac:dyDescent="0.3">
      <c r="A5459" s="2">
        <v>47827</v>
      </c>
      <c r="B5459" s="3">
        <v>47827</v>
      </c>
      <c r="C5459" s="1">
        <v>47827</v>
      </c>
      <c r="D5459" s="5">
        <f t="shared" si="676"/>
        <v>47827</v>
      </c>
      <c r="E5459" s="1" t="s">
        <v>54</v>
      </c>
      <c r="F5459" t="str">
        <f t="shared" si="677"/>
        <v>十六</v>
      </c>
      <c r="G5459" t="s">
        <v>118</v>
      </c>
      <c r="H5459">
        <f t="shared" si="680"/>
        <v>9</v>
      </c>
      <c r="I5459" t="str">
        <f t="shared" si="681"/>
        <v>一</v>
      </c>
      <c r="J5459" t="str">
        <f t="shared" si="678"/>
        <v>2030/11/16</v>
      </c>
      <c r="K5459" t="str">
        <f t="shared" si="679"/>
        <v>16</v>
      </c>
      <c r="L5459" t="s">
        <v>1336</v>
      </c>
    </row>
    <row r="5460" spans="1:12" x14ac:dyDescent="0.3">
      <c r="A5460" s="2">
        <v>47828</v>
      </c>
      <c r="B5460" s="3">
        <v>47828</v>
      </c>
      <c r="C5460" s="1">
        <v>47828</v>
      </c>
      <c r="D5460" s="5">
        <f t="shared" si="676"/>
        <v>47828</v>
      </c>
      <c r="E5460" s="1" t="s">
        <v>55</v>
      </c>
      <c r="F5460" t="str">
        <f t="shared" si="677"/>
        <v>十七</v>
      </c>
      <c r="G5460" t="s">
        <v>119</v>
      </c>
      <c r="H5460">
        <f t="shared" si="680"/>
        <v>8</v>
      </c>
      <c r="I5460" t="str">
        <f t="shared" si="681"/>
        <v>一</v>
      </c>
      <c r="J5460" t="str">
        <f t="shared" si="678"/>
        <v>2030/11/17</v>
      </c>
      <c r="K5460" t="str">
        <f t="shared" si="679"/>
        <v>17</v>
      </c>
      <c r="L5460" t="s">
        <v>1336</v>
      </c>
    </row>
    <row r="5461" spans="1:12" x14ac:dyDescent="0.3">
      <c r="A5461" s="2">
        <v>47829</v>
      </c>
      <c r="B5461" s="3">
        <v>47829</v>
      </c>
      <c r="C5461" s="1">
        <v>47829</v>
      </c>
      <c r="D5461" s="5">
        <f t="shared" si="676"/>
        <v>47829</v>
      </c>
      <c r="E5461" s="1" t="s">
        <v>56</v>
      </c>
      <c r="F5461" t="str">
        <f t="shared" si="677"/>
        <v>十八</v>
      </c>
      <c r="G5461" t="s">
        <v>120</v>
      </c>
      <c r="H5461">
        <f t="shared" si="680"/>
        <v>8</v>
      </c>
      <c r="I5461" t="str">
        <f t="shared" si="681"/>
        <v>二</v>
      </c>
      <c r="J5461" t="str">
        <f t="shared" si="678"/>
        <v>2030/11/18</v>
      </c>
      <c r="K5461" t="str">
        <f t="shared" si="679"/>
        <v>18</v>
      </c>
      <c r="L5461" t="s">
        <v>1336</v>
      </c>
    </row>
    <row r="5462" spans="1:12" x14ac:dyDescent="0.3">
      <c r="A5462" s="2">
        <v>47830</v>
      </c>
      <c r="B5462" s="3">
        <v>47830</v>
      </c>
      <c r="C5462" s="1">
        <v>47830</v>
      </c>
      <c r="D5462" s="5">
        <f t="shared" si="676"/>
        <v>47830</v>
      </c>
      <c r="E5462" s="1" t="s">
        <v>50</v>
      </c>
      <c r="F5462" t="str">
        <f t="shared" si="677"/>
        <v>十九</v>
      </c>
      <c r="G5462" t="s">
        <v>57</v>
      </c>
      <c r="H5462">
        <f t="shared" si="680"/>
        <v>8</v>
      </c>
      <c r="I5462" t="str">
        <f t="shared" si="681"/>
        <v>二</v>
      </c>
      <c r="J5462" t="str">
        <f t="shared" si="678"/>
        <v>2030/11/19</v>
      </c>
      <c r="K5462" t="str">
        <f t="shared" si="679"/>
        <v>19</v>
      </c>
      <c r="L5462" t="s">
        <v>1336</v>
      </c>
    </row>
    <row r="5463" spans="1:12" x14ac:dyDescent="0.3">
      <c r="A5463" s="2">
        <v>47831</v>
      </c>
      <c r="B5463" s="3">
        <v>47831</v>
      </c>
      <c r="C5463" s="1">
        <v>47831</v>
      </c>
      <c r="D5463" s="5">
        <f t="shared" si="676"/>
        <v>47831</v>
      </c>
      <c r="E5463" s="1" t="s">
        <v>52</v>
      </c>
      <c r="F5463" t="str">
        <f t="shared" si="677"/>
        <v>二十</v>
      </c>
      <c r="G5463" t="s">
        <v>59</v>
      </c>
      <c r="H5463">
        <f t="shared" si="680"/>
        <v>7</v>
      </c>
      <c r="I5463" t="str">
        <f t="shared" si="681"/>
        <v>二</v>
      </c>
      <c r="J5463" t="str">
        <f t="shared" si="678"/>
        <v>2030/11/20</v>
      </c>
      <c r="K5463" t="str">
        <f t="shared" si="679"/>
        <v>20</v>
      </c>
      <c r="L5463" t="s">
        <v>1336</v>
      </c>
    </row>
    <row r="5464" spans="1:12" x14ac:dyDescent="0.3">
      <c r="A5464" s="2">
        <v>47832</v>
      </c>
      <c r="B5464" s="3">
        <v>47832</v>
      </c>
      <c r="C5464" s="1">
        <v>47832</v>
      </c>
      <c r="D5464" s="5">
        <f t="shared" si="676"/>
        <v>47832</v>
      </c>
      <c r="E5464" s="1" t="s">
        <v>1</v>
      </c>
      <c r="F5464" t="str">
        <f t="shared" si="677"/>
        <v>廿一</v>
      </c>
      <c r="G5464" t="s">
        <v>60</v>
      </c>
      <c r="H5464">
        <f t="shared" si="680"/>
        <v>7</v>
      </c>
      <c r="I5464" t="str">
        <f t="shared" si="681"/>
        <v>三</v>
      </c>
      <c r="J5464" t="str">
        <f t="shared" si="678"/>
        <v>2030/11/21</v>
      </c>
      <c r="K5464" t="str">
        <f t="shared" si="679"/>
        <v>21</v>
      </c>
      <c r="L5464" t="s">
        <v>1336</v>
      </c>
    </row>
    <row r="5465" spans="1:12" x14ac:dyDescent="0.3">
      <c r="A5465" s="2">
        <v>47833</v>
      </c>
      <c r="B5465" s="3">
        <v>47833</v>
      </c>
      <c r="C5465" s="1">
        <v>47833</v>
      </c>
      <c r="D5465" s="5">
        <f t="shared" si="676"/>
        <v>47833</v>
      </c>
      <c r="E5465" s="1" t="s">
        <v>53</v>
      </c>
      <c r="F5465" t="str">
        <f t="shared" si="677"/>
        <v>廿二</v>
      </c>
      <c r="G5465" t="s">
        <v>61</v>
      </c>
      <c r="H5465">
        <f t="shared" si="680"/>
        <v>7</v>
      </c>
      <c r="I5465" t="str">
        <f t="shared" si="681"/>
        <v>三</v>
      </c>
      <c r="J5465" t="str">
        <f t="shared" si="678"/>
        <v>2030/11/22</v>
      </c>
      <c r="K5465" t="str">
        <f t="shared" si="679"/>
        <v>22</v>
      </c>
      <c r="L5465" t="s">
        <v>1336</v>
      </c>
    </row>
    <row r="5466" spans="1:12" x14ac:dyDescent="0.3">
      <c r="A5466" s="2">
        <v>47834</v>
      </c>
      <c r="B5466" s="3">
        <v>47834</v>
      </c>
      <c r="C5466" s="1">
        <v>47834</v>
      </c>
      <c r="D5466" s="5">
        <f t="shared" si="676"/>
        <v>47834</v>
      </c>
      <c r="E5466" s="1" t="s">
        <v>54</v>
      </c>
      <c r="F5466" t="str">
        <f t="shared" si="677"/>
        <v>廿三</v>
      </c>
      <c r="G5466" t="s">
        <v>62</v>
      </c>
      <c r="H5466">
        <f t="shared" si="680"/>
        <v>6</v>
      </c>
      <c r="I5466" t="str">
        <f t="shared" si="681"/>
        <v>三</v>
      </c>
      <c r="J5466" t="str">
        <f t="shared" si="678"/>
        <v>2030/11/23</v>
      </c>
      <c r="K5466" t="str">
        <f t="shared" si="679"/>
        <v>23</v>
      </c>
      <c r="L5466" t="s">
        <v>1336</v>
      </c>
    </row>
    <row r="5467" spans="1:12" x14ac:dyDescent="0.3">
      <c r="A5467" s="2">
        <v>47835</v>
      </c>
      <c r="B5467" s="3">
        <v>47835</v>
      </c>
      <c r="C5467" s="1">
        <v>47835</v>
      </c>
      <c r="D5467" s="5">
        <f t="shared" si="676"/>
        <v>47835</v>
      </c>
      <c r="E5467" s="1" t="s">
        <v>55</v>
      </c>
      <c r="F5467" t="str">
        <f t="shared" si="677"/>
        <v>廿四</v>
      </c>
      <c r="G5467" t="s">
        <v>63</v>
      </c>
      <c r="H5467">
        <f t="shared" si="680"/>
        <v>6</v>
      </c>
      <c r="I5467" t="str">
        <f t="shared" si="681"/>
        <v>四</v>
      </c>
      <c r="J5467" t="str">
        <f t="shared" si="678"/>
        <v>2030/11/24</v>
      </c>
      <c r="K5467" t="str">
        <f t="shared" si="679"/>
        <v>24</v>
      </c>
      <c r="L5467" t="s">
        <v>1336</v>
      </c>
    </row>
    <row r="5468" spans="1:12" x14ac:dyDescent="0.3">
      <c r="A5468" s="2">
        <v>47836</v>
      </c>
      <c r="B5468" s="3">
        <v>47836</v>
      </c>
      <c r="C5468" s="1">
        <v>47836</v>
      </c>
      <c r="D5468" s="5">
        <f t="shared" si="676"/>
        <v>47836</v>
      </c>
      <c r="E5468" s="1" t="s">
        <v>56</v>
      </c>
      <c r="F5468" t="str">
        <f t="shared" si="677"/>
        <v>廿五</v>
      </c>
      <c r="G5468" t="s">
        <v>64</v>
      </c>
      <c r="H5468">
        <f t="shared" si="680"/>
        <v>6</v>
      </c>
      <c r="I5468" t="str">
        <f t="shared" si="681"/>
        <v>四</v>
      </c>
      <c r="J5468" t="str">
        <f t="shared" si="678"/>
        <v>2030/11/25</v>
      </c>
      <c r="K5468" t="str">
        <f t="shared" si="679"/>
        <v>25</v>
      </c>
      <c r="L5468" t="s">
        <v>1336</v>
      </c>
    </row>
    <row r="5469" spans="1:12" x14ac:dyDescent="0.3">
      <c r="A5469" s="2">
        <v>47837</v>
      </c>
      <c r="B5469" s="3">
        <v>47837</v>
      </c>
      <c r="C5469" s="1">
        <v>47837</v>
      </c>
      <c r="D5469" s="5">
        <f t="shared" si="676"/>
        <v>47837</v>
      </c>
      <c r="E5469" s="1" t="s">
        <v>50</v>
      </c>
      <c r="F5469" t="str">
        <f t="shared" si="677"/>
        <v>廿六</v>
      </c>
      <c r="G5469" t="s">
        <v>16</v>
      </c>
      <c r="H5469">
        <f t="shared" si="680"/>
        <v>5</v>
      </c>
      <c r="I5469" t="str">
        <f t="shared" si="681"/>
        <v>四</v>
      </c>
      <c r="J5469" t="str">
        <f t="shared" si="678"/>
        <v>2030/11/26</v>
      </c>
      <c r="K5469" t="str">
        <f t="shared" si="679"/>
        <v>26</v>
      </c>
      <c r="L5469" t="s">
        <v>1336</v>
      </c>
    </row>
    <row r="5470" spans="1:12" x14ac:dyDescent="0.3">
      <c r="A5470" s="2">
        <v>47838</v>
      </c>
      <c r="B5470" s="3">
        <v>47838</v>
      </c>
      <c r="C5470" s="1">
        <v>47838</v>
      </c>
      <c r="D5470" s="5">
        <f t="shared" si="676"/>
        <v>47838</v>
      </c>
      <c r="E5470" s="1" t="s">
        <v>52</v>
      </c>
      <c r="F5470" t="str">
        <f t="shared" si="677"/>
        <v>廿七</v>
      </c>
      <c r="G5470" t="s">
        <v>17</v>
      </c>
      <c r="H5470">
        <f t="shared" si="680"/>
        <v>5</v>
      </c>
      <c r="I5470" t="str">
        <f t="shared" si="681"/>
        <v>五</v>
      </c>
      <c r="J5470" t="str">
        <f t="shared" si="678"/>
        <v>2030/11/27</v>
      </c>
      <c r="K5470" t="str">
        <f t="shared" si="679"/>
        <v>27</v>
      </c>
      <c r="L5470" t="s">
        <v>1336</v>
      </c>
    </row>
    <row r="5471" spans="1:12" x14ac:dyDescent="0.3">
      <c r="A5471" s="2">
        <v>47839</v>
      </c>
      <c r="B5471" s="3">
        <v>47839</v>
      </c>
      <c r="C5471" s="1">
        <v>47839</v>
      </c>
      <c r="D5471" s="5">
        <f t="shared" si="676"/>
        <v>47839</v>
      </c>
      <c r="E5471" s="1" t="s">
        <v>1</v>
      </c>
      <c r="F5471" t="str">
        <f t="shared" si="677"/>
        <v>廿八</v>
      </c>
      <c r="G5471" t="s">
        <v>18</v>
      </c>
      <c r="H5471">
        <f t="shared" si="680"/>
        <v>5</v>
      </c>
      <c r="I5471" t="str">
        <f t="shared" si="681"/>
        <v>五</v>
      </c>
      <c r="J5471" t="str">
        <f t="shared" si="678"/>
        <v>2030/11/28</v>
      </c>
      <c r="K5471" t="str">
        <f t="shared" si="679"/>
        <v>28</v>
      </c>
      <c r="L5471" t="s">
        <v>1336</v>
      </c>
    </row>
    <row r="5472" spans="1:12" x14ac:dyDescent="0.3">
      <c r="A5472" s="2">
        <v>47840</v>
      </c>
      <c r="B5472" s="3">
        <v>47840</v>
      </c>
      <c r="C5472" s="1">
        <v>47840</v>
      </c>
      <c r="D5472" s="5">
        <f t="shared" si="676"/>
        <v>47840</v>
      </c>
      <c r="E5472" s="1" t="s">
        <v>53</v>
      </c>
      <c r="F5472" t="str">
        <f t="shared" si="677"/>
        <v>廿九</v>
      </c>
      <c r="G5472" t="s">
        <v>75</v>
      </c>
      <c r="H5472">
        <f t="shared" si="680"/>
        <v>4</v>
      </c>
      <c r="I5472" t="str">
        <f t="shared" si="681"/>
        <v>五</v>
      </c>
      <c r="J5472" t="str">
        <f t="shared" si="678"/>
        <v>2030/11/29</v>
      </c>
      <c r="K5472" t="str">
        <f t="shared" si="679"/>
        <v>29</v>
      </c>
      <c r="L5472" t="s">
        <v>1336</v>
      </c>
    </row>
    <row r="5473" spans="1:12" x14ac:dyDescent="0.3">
      <c r="A5473" s="2">
        <v>47841</v>
      </c>
      <c r="B5473" s="3">
        <v>47841</v>
      </c>
      <c r="C5473" s="1">
        <v>47841</v>
      </c>
      <c r="D5473" s="5">
        <f t="shared" si="676"/>
        <v>47841</v>
      </c>
      <c r="E5473" s="1" t="s">
        <v>54</v>
      </c>
      <c r="F5473" t="str">
        <f t="shared" si="677"/>
        <v>三十</v>
      </c>
      <c r="G5473" t="s">
        <v>19</v>
      </c>
      <c r="H5473">
        <f t="shared" si="680"/>
        <v>4</v>
      </c>
      <c r="I5473" t="str">
        <f t="shared" si="681"/>
        <v>六</v>
      </c>
      <c r="J5473" t="str">
        <f t="shared" si="678"/>
        <v>2030/11/30</v>
      </c>
      <c r="K5473" t="str">
        <f t="shared" si="679"/>
        <v>30</v>
      </c>
      <c r="L5473" t="s">
        <v>1336</v>
      </c>
    </row>
    <row r="5474" spans="1:12" x14ac:dyDescent="0.3">
      <c r="A5474" s="2">
        <v>47842</v>
      </c>
      <c r="B5474" s="3">
        <v>47842</v>
      </c>
      <c r="C5474" s="1">
        <v>47842</v>
      </c>
      <c r="D5474" s="5">
        <f t="shared" si="676"/>
        <v>47842</v>
      </c>
      <c r="E5474" s="1" t="s">
        <v>55</v>
      </c>
      <c r="F5474" t="str">
        <f t="shared" si="677"/>
        <v>一</v>
      </c>
      <c r="G5474" t="s">
        <v>20</v>
      </c>
      <c r="H5474">
        <f t="shared" si="680"/>
        <v>4</v>
      </c>
      <c r="I5474" t="str">
        <f t="shared" si="681"/>
        <v>六</v>
      </c>
      <c r="J5474" t="str">
        <f t="shared" si="678"/>
        <v>2030/12/1</v>
      </c>
      <c r="K5474" t="str">
        <f t="shared" si="679"/>
        <v>/1</v>
      </c>
      <c r="L5474" t="s">
        <v>1380</v>
      </c>
    </row>
    <row r="5475" spans="1:12" x14ac:dyDescent="0.3">
      <c r="A5475" s="2">
        <v>47843</v>
      </c>
      <c r="B5475" s="3">
        <v>47843</v>
      </c>
      <c r="C5475" s="1">
        <v>47843</v>
      </c>
      <c r="D5475" s="5">
        <f t="shared" si="676"/>
        <v>47843</v>
      </c>
      <c r="E5475" s="1" t="s">
        <v>56</v>
      </c>
      <c r="F5475" t="str">
        <f t="shared" si="677"/>
        <v>二</v>
      </c>
      <c r="G5475" t="s">
        <v>21</v>
      </c>
      <c r="H5475">
        <f t="shared" si="680"/>
        <v>3</v>
      </c>
      <c r="I5475" t="str">
        <f t="shared" si="681"/>
        <v>六</v>
      </c>
      <c r="J5475" t="str">
        <f t="shared" si="678"/>
        <v>2030/12/2</v>
      </c>
      <c r="K5475" t="str">
        <f t="shared" si="679"/>
        <v>/2</v>
      </c>
      <c r="L5475" t="s">
        <v>1380</v>
      </c>
    </row>
    <row r="5476" spans="1:12" x14ac:dyDescent="0.3">
      <c r="A5476" s="2">
        <v>47844</v>
      </c>
      <c r="B5476" s="3">
        <v>47844</v>
      </c>
      <c r="C5476" s="1">
        <v>47844</v>
      </c>
      <c r="D5476" s="5">
        <f t="shared" si="676"/>
        <v>47844</v>
      </c>
      <c r="E5476" s="1" t="s">
        <v>50</v>
      </c>
      <c r="F5476" t="str">
        <f t="shared" si="677"/>
        <v>三</v>
      </c>
      <c r="G5476" t="s">
        <v>22</v>
      </c>
      <c r="H5476">
        <f t="shared" si="680"/>
        <v>3</v>
      </c>
      <c r="I5476" t="str">
        <f t="shared" si="681"/>
        <v>七</v>
      </c>
      <c r="J5476" t="str">
        <f t="shared" si="678"/>
        <v>2030/12/3</v>
      </c>
      <c r="K5476" t="str">
        <f t="shared" si="679"/>
        <v>/3</v>
      </c>
      <c r="L5476" t="s">
        <v>1380</v>
      </c>
    </row>
    <row r="5477" spans="1:12" x14ac:dyDescent="0.3">
      <c r="A5477" s="2">
        <v>47845</v>
      </c>
      <c r="B5477" s="3">
        <v>47845</v>
      </c>
      <c r="C5477" s="1">
        <v>47845</v>
      </c>
      <c r="D5477" s="5">
        <f t="shared" si="676"/>
        <v>47845</v>
      </c>
      <c r="E5477" s="1" t="s">
        <v>52</v>
      </c>
      <c r="F5477" t="str">
        <f t="shared" si="677"/>
        <v>四</v>
      </c>
      <c r="G5477" t="s">
        <v>23</v>
      </c>
      <c r="H5477">
        <f t="shared" si="680"/>
        <v>3</v>
      </c>
      <c r="I5477" t="str">
        <f t="shared" si="681"/>
        <v>七</v>
      </c>
      <c r="J5477" t="str">
        <f t="shared" si="678"/>
        <v>2030/12/4</v>
      </c>
      <c r="K5477" t="str">
        <f t="shared" si="679"/>
        <v>/4</v>
      </c>
      <c r="L5477" t="s">
        <v>1380</v>
      </c>
    </row>
    <row r="5478" spans="1:12" x14ac:dyDescent="0.3">
      <c r="A5478" s="2">
        <v>47846</v>
      </c>
      <c r="B5478" s="3">
        <v>47846</v>
      </c>
      <c r="C5478" s="1">
        <v>47846</v>
      </c>
      <c r="D5478" s="5">
        <f t="shared" si="676"/>
        <v>47846</v>
      </c>
      <c r="E5478" s="1" t="s">
        <v>1</v>
      </c>
      <c r="F5478" t="str">
        <f t="shared" si="677"/>
        <v>五</v>
      </c>
      <c r="G5478" t="s">
        <v>24</v>
      </c>
      <c r="H5478">
        <f t="shared" si="680"/>
        <v>2</v>
      </c>
      <c r="I5478" t="str">
        <f t="shared" si="681"/>
        <v>七</v>
      </c>
      <c r="J5478" t="str">
        <f t="shared" si="678"/>
        <v>2030/12/5</v>
      </c>
      <c r="K5478" t="str">
        <f t="shared" si="679"/>
        <v>/5</v>
      </c>
      <c r="L5478" t="s">
        <v>1380</v>
      </c>
    </row>
    <row r="5479" spans="1:12" x14ac:dyDescent="0.3">
      <c r="A5479" s="2">
        <v>47847</v>
      </c>
      <c r="B5479" s="3">
        <v>47847</v>
      </c>
      <c r="C5479" s="1">
        <v>47847</v>
      </c>
      <c r="D5479" s="5">
        <f t="shared" si="676"/>
        <v>47847</v>
      </c>
      <c r="E5479" s="1" t="s">
        <v>53</v>
      </c>
      <c r="F5479" t="str">
        <f t="shared" si="677"/>
        <v>六</v>
      </c>
      <c r="G5479" t="s">
        <v>25</v>
      </c>
      <c r="H5479">
        <f t="shared" si="680"/>
        <v>2</v>
      </c>
      <c r="I5479" t="str">
        <f t="shared" si="681"/>
        <v>八</v>
      </c>
      <c r="J5479" t="str">
        <f t="shared" si="678"/>
        <v>2030/12/6</v>
      </c>
      <c r="K5479" t="str">
        <f t="shared" si="679"/>
        <v>/6</v>
      </c>
      <c r="L5479" t="s">
        <v>1380</v>
      </c>
    </row>
    <row r="5480" spans="1:12" x14ac:dyDescent="0.3">
      <c r="A5480" s="2">
        <v>47848</v>
      </c>
      <c r="B5480" s="3">
        <v>47848</v>
      </c>
      <c r="C5480" s="1">
        <v>47848</v>
      </c>
      <c r="D5480" s="5">
        <f t="shared" si="676"/>
        <v>47848</v>
      </c>
      <c r="E5480" s="1" t="s">
        <v>54</v>
      </c>
      <c r="F5480" t="str">
        <f t="shared" si="677"/>
        <v>七</v>
      </c>
      <c r="G5480" t="s">
        <v>26</v>
      </c>
      <c r="H5480">
        <f t="shared" si="680"/>
        <v>2</v>
      </c>
      <c r="I5480" t="str">
        <f t="shared" si="681"/>
        <v>八</v>
      </c>
      <c r="J5480" t="str">
        <f t="shared" si="678"/>
        <v>2030/12/7</v>
      </c>
      <c r="K5480" t="str">
        <f t="shared" si="679"/>
        <v>/7</v>
      </c>
      <c r="L5480" t="s">
        <v>1380</v>
      </c>
    </row>
    <row r="5481" spans="1:12" x14ac:dyDescent="0.3">
      <c r="A5481" s="2">
        <v>47849</v>
      </c>
      <c r="B5481" s="3">
        <v>47849</v>
      </c>
      <c r="C5481" s="1">
        <v>47849</v>
      </c>
      <c r="D5481" s="5">
        <f t="shared" si="676"/>
        <v>47849</v>
      </c>
      <c r="E5481" s="1" t="s">
        <v>55</v>
      </c>
      <c r="F5481" t="str">
        <f t="shared" si="677"/>
        <v>八</v>
      </c>
      <c r="G5481" t="s">
        <v>65</v>
      </c>
      <c r="H5481">
        <f t="shared" si="680"/>
        <v>1</v>
      </c>
      <c r="I5481" t="str">
        <f t="shared" si="681"/>
        <v>八</v>
      </c>
      <c r="J5481" t="str">
        <f t="shared" si="678"/>
        <v>2030/12/8</v>
      </c>
      <c r="K5481" t="str">
        <f t="shared" si="679"/>
        <v>/8</v>
      </c>
      <c r="L5481" t="s">
        <v>1380</v>
      </c>
    </row>
    <row r="5482" spans="1:12" x14ac:dyDescent="0.3">
      <c r="A5482" s="2">
        <v>47850</v>
      </c>
      <c r="B5482" s="3">
        <v>47850</v>
      </c>
      <c r="C5482" s="1">
        <v>47850</v>
      </c>
      <c r="D5482" s="5">
        <f t="shared" si="676"/>
        <v>47850</v>
      </c>
      <c r="E5482" s="1" t="s">
        <v>56</v>
      </c>
      <c r="F5482" t="str">
        <f t="shared" si="677"/>
        <v>九</v>
      </c>
      <c r="G5482" t="s">
        <v>76</v>
      </c>
      <c r="H5482">
        <f t="shared" si="680"/>
        <v>1</v>
      </c>
      <c r="I5482" t="str">
        <f t="shared" si="681"/>
        <v>九</v>
      </c>
      <c r="J5482" t="str">
        <f t="shared" si="678"/>
        <v>2030/12/9</v>
      </c>
      <c r="K5482" t="str">
        <f t="shared" si="679"/>
        <v>/9</v>
      </c>
      <c r="L5482" t="s">
        <v>1380</v>
      </c>
    </row>
    <row r="5483" spans="1:12" x14ac:dyDescent="0.3">
      <c r="A5483" s="2">
        <v>47851</v>
      </c>
      <c r="B5483" s="3">
        <v>47851</v>
      </c>
      <c r="C5483" s="1">
        <v>47851</v>
      </c>
      <c r="D5483" s="5">
        <f t="shared" si="676"/>
        <v>47851</v>
      </c>
      <c r="E5483" s="1" t="s">
        <v>50</v>
      </c>
      <c r="F5483" t="str">
        <f t="shared" si="677"/>
        <v>十</v>
      </c>
      <c r="G5483" t="s">
        <v>66</v>
      </c>
      <c r="H5483">
        <f t="shared" si="680"/>
        <v>1</v>
      </c>
      <c r="I5483" t="str">
        <f t="shared" si="681"/>
        <v>九</v>
      </c>
      <c r="J5483" t="str">
        <f t="shared" si="678"/>
        <v>2030/12/10</v>
      </c>
      <c r="K5483" t="str">
        <f t="shared" si="679"/>
        <v>10</v>
      </c>
      <c r="L5483" t="s">
        <v>1380</v>
      </c>
    </row>
    <row r="5484" spans="1:12" x14ac:dyDescent="0.3">
      <c r="A5484" s="2">
        <v>47852</v>
      </c>
      <c r="B5484" s="3">
        <v>47852</v>
      </c>
      <c r="C5484" s="1">
        <v>47852</v>
      </c>
      <c r="D5484" s="5">
        <f t="shared" si="676"/>
        <v>47852</v>
      </c>
      <c r="E5484" s="1" t="s">
        <v>52</v>
      </c>
      <c r="F5484" t="str">
        <f t="shared" si="677"/>
        <v>十一</v>
      </c>
      <c r="G5484" t="s">
        <v>67</v>
      </c>
      <c r="H5484">
        <f t="shared" si="680"/>
        <v>1</v>
      </c>
      <c r="I5484" t="str">
        <f t="shared" si="681"/>
        <v>九</v>
      </c>
      <c r="J5484" t="str">
        <f t="shared" si="678"/>
        <v>2030/12/11</v>
      </c>
      <c r="K5484" t="str">
        <f t="shared" si="679"/>
        <v>11</v>
      </c>
      <c r="L5484" t="s">
        <v>1380</v>
      </c>
    </row>
    <row r="5485" spans="1:12" x14ac:dyDescent="0.3">
      <c r="A5485" s="2">
        <v>47853</v>
      </c>
      <c r="B5485" s="3">
        <v>47853</v>
      </c>
      <c r="C5485" s="1">
        <v>47853</v>
      </c>
      <c r="D5485" s="5">
        <f t="shared" si="676"/>
        <v>47853</v>
      </c>
      <c r="E5485" s="1" t="s">
        <v>1</v>
      </c>
      <c r="F5485" t="str">
        <f t="shared" si="677"/>
        <v>十二</v>
      </c>
      <c r="G5485" t="s">
        <v>68</v>
      </c>
      <c r="J5485" t="str">
        <f t="shared" si="678"/>
        <v>2030/12/12</v>
      </c>
      <c r="K5485" t="str">
        <f t="shared" si="679"/>
        <v>12</v>
      </c>
      <c r="L5485" t="s">
        <v>1380</v>
      </c>
    </row>
    <row r="5486" spans="1:12" x14ac:dyDescent="0.3">
      <c r="A5486" s="2">
        <v>47854</v>
      </c>
      <c r="B5486" s="3">
        <v>47854</v>
      </c>
      <c r="C5486" s="1">
        <v>47854</v>
      </c>
      <c r="D5486" s="5">
        <f t="shared" si="676"/>
        <v>47854</v>
      </c>
      <c r="E5486" s="1" t="s">
        <v>53</v>
      </c>
      <c r="F5486" t="str">
        <f t="shared" si="677"/>
        <v>十三</v>
      </c>
      <c r="G5486" t="s">
        <v>69</v>
      </c>
      <c r="H5486">
        <f t="shared" ref="H5486:H5502" si="682">S2</f>
        <v>10</v>
      </c>
      <c r="I5486" t="str">
        <f t="shared" ref="I5486:I5502" si="683">T2</f>
        <v>一</v>
      </c>
      <c r="J5486" t="str">
        <f t="shared" si="678"/>
        <v>2030/12/13</v>
      </c>
      <c r="K5486" t="str">
        <f t="shared" si="679"/>
        <v>13</v>
      </c>
      <c r="L5486" t="s">
        <v>1380</v>
      </c>
    </row>
    <row r="5487" spans="1:12" x14ac:dyDescent="0.3">
      <c r="A5487" s="2">
        <v>47855</v>
      </c>
      <c r="B5487" s="3">
        <v>47855</v>
      </c>
      <c r="C5487" s="1">
        <v>47855</v>
      </c>
      <c r="D5487" s="5">
        <f t="shared" si="676"/>
        <v>47855</v>
      </c>
      <c r="E5487" s="1" t="s">
        <v>54</v>
      </c>
      <c r="F5487" t="str">
        <f t="shared" si="677"/>
        <v>十四</v>
      </c>
      <c r="G5487" t="s">
        <v>70</v>
      </c>
      <c r="H5487">
        <f t="shared" si="682"/>
        <v>9</v>
      </c>
      <c r="I5487" t="str">
        <f t="shared" si="683"/>
        <v>一</v>
      </c>
      <c r="J5487" t="str">
        <f t="shared" si="678"/>
        <v>2030/12/14</v>
      </c>
      <c r="K5487" t="str">
        <f t="shared" si="679"/>
        <v>14</v>
      </c>
      <c r="L5487" t="s">
        <v>1380</v>
      </c>
    </row>
    <row r="5488" spans="1:12" x14ac:dyDescent="0.3">
      <c r="A5488" s="2">
        <v>47856</v>
      </c>
      <c r="B5488" s="3">
        <v>47856</v>
      </c>
      <c r="C5488" s="1">
        <v>47856</v>
      </c>
      <c r="D5488" s="5">
        <f t="shared" si="676"/>
        <v>47856</v>
      </c>
      <c r="E5488" s="1" t="s">
        <v>55</v>
      </c>
      <c r="F5488" t="str">
        <f t="shared" si="677"/>
        <v>十五</v>
      </c>
      <c r="G5488" t="s">
        <v>71</v>
      </c>
      <c r="H5488">
        <f t="shared" si="682"/>
        <v>9</v>
      </c>
      <c r="I5488" t="str">
        <f t="shared" si="683"/>
        <v>一</v>
      </c>
      <c r="J5488" t="str">
        <f t="shared" si="678"/>
        <v>2030/12/15</v>
      </c>
      <c r="K5488" t="str">
        <f t="shared" si="679"/>
        <v>15</v>
      </c>
      <c r="L5488" t="s">
        <v>1380</v>
      </c>
    </row>
    <row r="5489" spans="1:12" x14ac:dyDescent="0.3">
      <c r="A5489" s="2">
        <v>47857</v>
      </c>
      <c r="B5489" s="3">
        <v>47857</v>
      </c>
      <c r="C5489" s="1">
        <v>47857</v>
      </c>
      <c r="D5489" s="5">
        <f t="shared" si="676"/>
        <v>47857</v>
      </c>
      <c r="E5489" s="1" t="s">
        <v>56</v>
      </c>
      <c r="F5489" t="str">
        <f t="shared" si="677"/>
        <v>十六</v>
      </c>
      <c r="G5489" t="s">
        <v>72</v>
      </c>
      <c r="H5489">
        <f t="shared" si="682"/>
        <v>9</v>
      </c>
      <c r="I5489" t="str">
        <f t="shared" si="683"/>
        <v>一</v>
      </c>
      <c r="J5489" t="str">
        <f t="shared" si="678"/>
        <v>2030/12/16</v>
      </c>
      <c r="K5489" t="str">
        <f t="shared" si="679"/>
        <v>16</v>
      </c>
      <c r="L5489" t="s">
        <v>1380</v>
      </c>
    </row>
    <row r="5490" spans="1:12" x14ac:dyDescent="0.3">
      <c r="A5490" s="2">
        <v>47858</v>
      </c>
      <c r="B5490" s="3">
        <v>47858</v>
      </c>
      <c r="C5490" s="1">
        <v>47858</v>
      </c>
      <c r="D5490" s="5">
        <f t="shared" si="676"/>
        <v>47858</v>
      </c>
      <c r="E5490" s="1" t="s">
        <v>50</v>
      </c>
      <c r="F5490" t="str">
        <f t="shared" si="677"/>
        <v>十七</v>
      </c>
      <c r="G5490" t="s">
        <v>73</v>
      </c>
      <c r="H5490">
        <f t="shared" si="682"/>
        <v>8</v>
      </c>
      <c r="I5490" t="str">
        <f t="shared" si="683"/>
        <v>二</v>
      </c>
      <c r="J5490" t="str">
        <f t="shared" si="678"/>
        <v>2030/12/17</v>
      </c>
      <c r="K5490" t="str">
        <f t="shared" si="679"/>
        <v>17</v>
      </c>
      <c r="L5490" t="s">
        <v>1380</v>
      </c>
    </row>
    <row r="5491" spans="1:12" x14ac:dyDescent="0.3">
      <c r="A5491" s="2">
        <v>47859</v>
      </c>
      <c r="B5491" s="3">
        <v>47859</v>
      </c>
      <c r="C5491" s="1">
        <v>47859</v>
      </c>
      <c r="D5491" s="5">
        <f t="shared" si="676"/>
        <v>47859</v>
      </c>
      <c r="E5491" s="1" t="s">
        <v>52</v>
      </c>
      <c r="F5491" t="str">
        <f t="shared" si="677"/>
        <v>十八</v>
      </c>
      <c r="G5491" t="s">
        <v>74</v>
      </c>
      <c r="H5491">
        <f t="shared" si="682"/>
        <v>8</v>
      </c>
      <c r="I5491" t="str">
        <f t="shared" si="683"/>
        <v>二</v>
      </c>
      <c r="J5491" t="str">
        <f t="shared" si="678"/>
        <v>2030/12/18</v>
      </c>
      <c r="K5491" t="str">
        <f t="shared" si="679"/>
        <v>18</v>
      </c>
      <c r="L5491" t="s">
        <v>1380</v>
      </c>
    </row>
    <row r="5492" spans="1:12" x14ac:dyDescent="0.3">
      <c r="A5492" s="2">
        <v>47860</v>
      </c>
      <c r="B5492" s="3">
        <v>47860</v>
      </c>
      <c r="C5492" s="1">
        <v>47860</v>
      </c>
      <c r="D5492" s="5">
        <f t="shared" si="676"/>
        <v>47860</v>
      </c>
      <c r="E5492" s="1" t="s">
        <v>1</v>
      </c>
      <c r="F5492" t="str">
        <f t="shared" si="677"/>
        <v>十九</v>
      </c>
      <c r="G5492" t="s">
        <v>77</v>
      </c>
      <c r="H5492">
        <f t="shared" si="682"/>
        <v>8</v>
      </c>
      <c r="I5492" t="str">
        <f t="shared" si="683"/>
        <v>二</v>
      </c>
      <c r="J5492" t="str">
        <f t="shared" si="678"/>
        <v>2030/12/19</v>
      </c>
      <c r="K5492" t="str">
        <f t="shared" si="679"/>
        <v>19</v>
      </c>
      <c r="L5492" t="s">
        <v>1380</v>
      </c>
    </row>
    <row r="5493" spans="1:12" x14ac:dyDescent="0.3">
      <c r="A5493" s="2">
        <v>47861</v>
      </c>
      <c r="B5493" s="3">
        <v>47861</v>
      </c>
      <c r="C5493" s="1">
        <v>47861</v>
      </c>
      <c r="D5493" s="5">
        <f t="shared" si="676"/>
        <v>47861</v>
      </c>
      <c r="E5493" s="1" t="s">
        <v>53</v>
      </c>
      <c r="F5493" t="str">
        <f t="shared" si="677"/>
        <v>二十</v>
      </c>
      <c r="G5493" t="s">
        <v>80</v>
      </c>
      <c r="H5493">
        <f t="shared" si="682"/>
        <v>7</v>
      </c>
      <c r="I5493" t="str">
        <f t="shared" si="683"/>
        <v>三</v>
      </c>
      <c r="J5493" t="str">
        <f t="shared" si="678"/>
        <v>2030/12/20</v>
      </c>
      <c r="K5493" t="str">
        <f t="shared" si="679"/>
        <v>20</v>
      </c>
      <c r="L5493" t="s">
        <v>1380</v>
      </c>
    </row>
    <row r="5494" spans="1:12" x14ac:dyDescent="0.3">
      <c r="A5494" s="2">
        <v>47862</v>
      </c>
      <c r="B5494" s="3">
        <v>47862</v>
      </c>
      <c r="C5494" s="1">
        <v>47862</v>
      </c>
      <c r="D5494" s="5">
        <f t="shared" si="676"/>
        <v>47862</v>
      </c>
      <c r="E5494" s="1" t="s">
        <v>54</v>
      </c>
      <c r="F5494" t="str">
        <f t="shared" si="677"/>
        <v>廿一</v>
      </c>
      <c r="G5494" t="s">
        <v>81</v>
      </c>
      <c r="H5494">
        <f t="shared" si="682"/>
        <v>7</v>
      </c>
      <c r="I5494" t="str">
        <f t="shared" si="683"/>
        <v>三</v>
      </c>
      <c r="J5494" t="str">
        <f t="shared" si="678"/>
        <v>2030/12/21</v>
      </c>
      <c r="K5494" t="str">
        <f t="shared" si="679"/>
        <v>21</v>
      </c>
      <c r="L5494" t="s">
        <v>1380</v>
      </c>
    </row>
    <row r="5495" spans="1:12" x14ac:dyDescent="0.3">
      <c r="A5495" s="2">
        <v>47863</v>
      </c>
      <c r="B5495" s="3">
        <v>47863</v>
      </c>
      <c r="C5495" s="1">
        <v>47863</v>
      </c>
      <c r="D5495" s="5">
        <f t="shared" si="676"/>
        <v>47863</v>
      </c>
      <c r="E5495" s="1" t="s">
        <v>55</v>
      </c>
      <c r="F5495" t="str">
        <f t="shared" si="677"/>
        <v>廿二</v>
      </c>
      <c r="G5495" t="s">
        <v>82</v>
      </c>
      <c r="H5495">
        <f t="shared" si="682"/>
        <v>7</v>
      </c>
      <c r="I5495" t="str">
        <f t="shared" si="683"/>
        <v>三</v>
      </c>
      <c r="J5495" t="str">
        <f t="shared" si="678"/>
        <v>2030/12/22</v>
      </c>
      <c r="K5495" t="str">
        <f t="shared" si="679"/>
        <v>22</v>
      </c>
      <c r="L5495" t="s">
        <v>1380</v>
      </c>
    </row>
    <row r="5496" spans="1:12" x14ac:dyDescent="0.3">
      <c r="A5496" s="2">
        <v>47864</v>
      </c>
      <c r="B5496" s="3">
        <v>47864</v>
      </c>
      <c r="C5496" s="1">
        <v>47864</v>
      </c>
      <c r="D5496" s="5">
        <f t="shared" si="676"/>
        <v>47864</v>
      </c>
      <c r="E5496" s="1" t="s">
        <v>56</v>
      </c>
      <c r="F5496" t="str">
        <f t="shared" si="677"/>
        <v>廿三</v>
      </c>
      <c r="G5496" t="s">
        <v>83</v>
      </c>
      <c r="H5496">
        <f t="shared" si="682"/>
        <v>6</v>
      </c>
      <c r="I5496" t="str">
        <f t="shared" si="683"/>
        <v>四</v>
      </c>
      <c r="J5496" t="str">
        <f t="shared" si="678"/>
        <v>2030/12/23</v>
      </c>
      <c r="K5496" t="str">
        <f t="shared" si="679"/>
        <v>23</v>
      </c>
      <c r="L5496" t="s">
        <v>1380</v>
      </c>
    </row>
    <row r="5497" spans="1:12" x14ac:dyDescent="0.3">
      <c r="A5497" s="2">
        <v>47865</v>
      </c>
      <c r="B5497" s="3">
        <v>47865</v>
      </c>
      <c r="C5497" s="1">
        <v>47865</v>
      </c>
      <c r="D5497" s="5">
        <f t="shared" si="676"/>
        <v>47865</v>
      </c>
      <c r="E5497" s="1" t="s">
        <v>50</v>
      </c>
      <c r="F5497" t="str">
        <f t="shared" si="677"/>
        <v>廿四</v>
      </c>
      <c r="G5497" t="s">
        <v>84</v>
      </c>
      <c r="H5497">
        <f t="shared" si="682"/>
        <v>6</v>
      </c>
      <c r="I5497" t="str">
        <f t="shared" si="683"/>
        <v>四</v>
      </c>
      <c r="J5497" t="str">
        <f t="shared" si="678"/>
        <v>2030/12/24</v>
      </c>
      <c r="K5497" t="str">
        <f t="shared" si="679"/>
        <v>24</v>
      </c>
      <c r="L5497" t="s">
        <v>1380</v>
      </c>
    </row>
    <row r="5498" spans="1:12" x14ac:dyDescent="0.3">
      <c r="A5498" s="2">
        <v>47866</v>
      </c>
      <c r="B5498" s="3">
        <v>47866</v>
      </c>
      <c r="C5498" s="1">
        <v>47866</v>
      </c>
      <c r="D5498" s="5">
        <f t="shared" si="676"/>
        <v>47866</v>
      </c>
      <c r="E5498" s="1" t="s">
        <v>52</v>
      </c>
      <c r="F5498" t="str">
        <f t="shared" si="677"/>
        <v>廿五</v>
      </c>
      <c r="G5498" t="s">
        <v>85</v>
      </c>
      <c r="H5498">
        <f t="shared" si="682"/>
        <v>6</v>
      </c>
      <c r="I5498" t="str">
        <f t="shared" si="683"/>
        <v>四</v>
      </c>
      <c r="J5498" t="str">
        <f t="shared" si="678"/>
        <v>2030/12/25</v>
      </c>
      <c r="K5498" t="str">
        <f t="shared" si="679"/>
        <v>25</v>
      </c>
      <c r="L5498" t="s">
        <v>1380</v>
      </c>
    </row>
    <row r="5499" spans="1:12" x14ac:dyDescent="0.3">
      <c r="A5499" s="2">
        <v>47867</v>
      </c>
      <c r="B5499" s="3">
        <v>47867</v>
      </c>
      <c r="C5499" s="1">
        <v>47867</v>
      </c>
      <c r="D5499" s="5">
        <f t="shared" si="676"/>
        <v>47867</v>
      </c>
      <c r="E5499" s="1" t="s">
        <v>1</v>
      </c>
      <c r="F5499" t="str">
        <f t="shared" si="677"/>
        <v>廿六</v>
      </c>
      <c r="G5499" t="s">
        <v>86</v>
      </c>
      <c r="H5499">
        <f t="shared" si="682"/>
        <v>5</v>
      </c>
      <c r="I5499" t="str">
        <f t="shared" si="683"/>
        <v>五</v>
      </c>
      <c r="J5499" t="str">
        <f t="shared" si="678"/>
        <v>2030/12/26</v>
      </c>
      <c r="K5499" t="str">
        <f t="shared" si="679"/>
        <v>26</v>
      </c>
      <c r="L5499" t="s">
        <v>1380</v>
      </c>
    </row>
    <row r="5500" spans="1:12" x14ac:dyDescent="0.3">
      <c r="A5500" s="2">
        <v>47868</v>
      </c>
      <c r="B5500" s="3">
        <v>47868</v>
      </c>
      <c r="C5500" s="1">
        <v>47868</v>
      </c>
      <c r="D5500" s="5">
        <f t="shared" si="676"/>
        <v>47868</v>
      </c>
      <c r="E5500" s="1" t="s">
        <v>53</v>
      </c>
      <c r="F5500" t="str">
        <f t="shared" si="677"/>
        <v>廿七</v>
      </c>
      <c r="G5500" t="s">
        <v>87</v>
      </c>
      <c r="H5500">
        <f t="shared" si="682"/>
        <v>5</v>
      </c>
      <c r="I5500" t="str">
        <f t="shared" si="683"/>
        <v>五</v>
      </c>
      <c r="J5500" t="str">
        <f t="shared" si="678"/>
        <v>2030/12/27</v>
      </c>
      <c r="K5500" t="str">
        <f t="shared" si="679"/>
        <v>27</v>
      </c>
      <c r="L5500" t="s">
        <v>1380</v>
      </c>
    </row>
    <row r="5501" spans="1:12" x14ac:dyDescent="0.3">
      <c r="A5501" s="2">
        <v>47869</v>
      </c>
      <c r="B5501" s="3">
        <v>47869</v>
      </c>
      <c r="C5501" s="1">
        <v>47869</v>
      </c>
      <c r="D5501" s="5">
        <f t="shared" si="676"/>
        <v>47869</v>
      </c>
      <c r="E5501" s="1" t="s">
        <v>54</v>
      </c>
      <c r="F5501" t="str">
        <f t="shared" si="677"/>
        <v>廿八</v>
      </c>
      <c r="G5501" t="s">
        <v>88</v>
      </c>
      <c r="H5501">
        <f t="shared" si="682"/>
        <v>5</v>
      </c>
      <c r="I5501" t="str">
        <f t="shared" si="683"/>
        <v>五</v>
      </c>
      <c r="J5501" t="str">
        <f t="shared" si="678"/>
        <v>2030/12/28</v>
      </c>
      <c r="K5501" t="str">
        <f t="shared" si="679"/>
        <v>28</v>
      </c>
      <c r="L5501" t="s">
        <v>1380</v>
      </c>
    </row>
    <row r="5502" spans="1:12" x14ac:dyDescent="0.3">
      <c r="A5502" s="2">
        <v>47870</v>
      </c>
      <c r="B5502" s="3">
        <v>47870</v>
      </c>
      <c r="C5502" s="1">
        <v>47870</v>
      </c>
      <c r="D5502" s="5">
        <f t="shared" si="676"/>
        <v>47870</v>
      </c>
      <c r="E5502" s="1" t="s">
        <v>55</v>
      </c>
      <c r="F5502" t="str">
        <f t="shared" si="677"/>
        <v>廿九</v>
      </c>
      <c r="G5502" t="s">
        <v>89</v>
      </c>
      <c r="H5502">
        <f t="shared" si="682"/>
        <v>4</v>
      </c>
      <c r="I5502" t="str">
        <f t="shared" si="683"/>
        <v>六</v>
      </c>
      <c r="J5502" t="str">
        <f t="shared" si="678"/>
        <v>2030/12/29</v>
      </c>
      <c r="K5502" t="str">
        <f t="shared" si="679"/>
        <v>29</v>
      </c>
      <c r="L5502" t="s">
        <v>1380</v>
      </c>
    </row>
    <row r="5503" spans="1:12" x14ac:dyDescent="0.3">
      <c r="A5503" s="2">
        <v>47871</v>
      </c>
      <c r="B5503" s="3">
        <v>47871</v>
      </c>
      <c r="C5503" s="1">
        <v>47871</v>
      </c>
      <c r="D5503" s="5">
        <f t="shared" si="676"/>
        <v>47871</v>
      </c>
      <c r="E5503" s="1" t="s">
        <v>56</v>
      </c>
      <c r="F5503" t="str">
        <f t="shared" si="677"/>
        <v>一</v>
      </c>
      <c r="G5503" t="s">
        <v>90</v>
      </c>
      <c r="H5503">
        <v>4</v>
      </c>
      <c r="I5503" t="s">
        <v>151</v>
      </c>
      <c r="J5503" t="str">
        <f t="shared" si="678"/>
        <v>2031/1/1</v>
      </c>
      <c r="K5503" t="str">
        <f t="shared" si="679"/>
        <v>/1</v>
      </c>
      <c r="L5503" t="s">
        <v>1372</v>
      </c>
    </row>
    <row r="5504" spans="1:12" x14ac:dyDescent="0.3">
      <c r="A5504" s="2">
        <v>47872</v>
      </c>
      <c r="B5504" s="3">
        <v>47872</v>
      </c>
      <c r="C5504" s="1">
        <v>47872</v>
      </c>
      <c r="D5504" s="5">
        <f t="shared" si="676"/>
        <v>47872</v>
      </c>
      <c r="E5504" s="1" t="s">
        <v>50</v>
      </c>
      <c r="F5504" t="str">
        <f t="shared" si="677"/>
        <v>二</v>
      </c>
      <c r="G5504" t="s">
        <v>12</v>
      </c>
      <c r="H5504">
        <v>4</v>
      </c>
      <c r="I5504" t="s">
        <v>151</v>
      </c>
      <c r="J5504" t="str">
        <f t="shared" si="678"/>
        <v>2031/1/2</v>
      </c>
      <c r="K5504" t="str">
        <f t="shared" si="679"/>
        <v>/2</v>
      </c>
      <c r="L5504" t="s">
        <v>1372</v>
      </c>
    </row>
    <row r="5505" spans="1:12" x14ac:dyDescent="0.3">
      <c r="A5505" s="2">
        <v>47873</v>
      </c>
      <c r="B5505" s="3">
        <v>47873</v>
      </c>
      <c r="C5505" s="1">
        <v>47873</v>
      </c>
      <c r="D5505" s="5">
        <f t="shared" si="676"/>
        <v>47873</v>
      </c>
      <c r="E5505" s="1" t="s">
        <v>52</v>
      </c>
      <c r="F5505" t="str">
        <f t="shared" si="677"/>
        <v>三</v>
      </c>
      <c r="G5505" t="s">
        <v>91</v>
      </c>
      <c r="H5505">
        <v>3</v>
      </c>
      <c r="I5505" t="s">
        <v>152</v>
      </c>
      <c r="J5505" t="str">
        <f t="shared" si="678"/>
        <v>2031/1/3</v>
      </c>
      <c r="K5505" t="str">
        <f t="shared" si="679"/>
        <v>/3</v>
      </c>
      <c r="L5505" t="s">
        <v>1372</v>
      </c>
    </row>
    <row r="5506" spans="1:12" x14ac:dyDescent="0.3">
      <c r="A5506" s="2">
        <v>47874</v>
      </c>
      <c r="B5506" s="3">
        <v>47874</v>
      </c>
      <c r="C5506" s="1">
        <v>47874</v>
      </c>
      <c r="D5506" s="5">
        <f t="shared" ref="D5506:D5569" si="684">A5506</f>
        <v>47874</v>
      </c>
      <c r="E5506" s="1" t="s">
        <v>1</v>
      </c>
      <c r="F5506" t="str">
        <f t="shared" ref="F5506:F5569" si="685">INDEX(음력한자,MATCH(K5506,매치,0))</f>
        <v>四</v>
      </c>
      <c r="G5506" t="s">
        <v>92</v>
      </c>
      <c r="H5506">
        <v>3</v>
      </c>
      <c r="I5506" t="s">
        <v>152</v>
      </c>
      <c r="J5506" t="str">
        <f t="shared" ref="J5506:J5569" si="686">suntolun(YEAR(D5506),MONTH(D5506),DAY(D5506))</f>
        <v>2031/1/4</v>
      </c>
      <c r="K5506" t="str">
        <f t="shared" ref="K5506:K5569" si="687">RIGHT(J5506,2)</f>
        <v>/4</v>
      </c>
      <c r="L5506" t="s">
        <v>1372</v>
      </c>
    </row>
    <row r="5507" spans="1:12" x14ac:dyDescent="0.3">
      <c r="A5507" s="2">
        <v>47875</v>
      </c>
      <c r="B5507" s="3">
        <v>47875</v>
      </c>
      <c r="C5507" s="1">
        <v>47875</v>
      </c>
      <c r="D5507" s="5">
        <f t="shared" si="684"/>
        <v>47875</v>
      </c>
      <c r="E5507" s="1" t="s">
        <v>53</v>
      </c>
      <c r="F5507" t="str">
        <f t="shared" si="685"/>
        <v>五</v>
      </c>
      <c r="G5507" t="s">
        <v>93</v>
      </c>
      <c r="H5507">
        <v>3</v>
      </c>
      <c r="I5507" t="s">
        <v>152</v>
      </c>
      <c r="J5507" t="str">
        <f t="shared" si="686"/>
        <v>2031/1/5</v>
      </c>
      <c r="K5507" t="str">
        <f t="shared" si="687"/>
        <v>/5</v>
      </c>
      <c r="L5507" t="s">
        <v>1372</v>
      </c>
    </row>
    <row r="5508" spans="1:12" x14ac:dyDescent="0.3">
      <c r="A5508" s="2">
        <v>47876</v>
      </c>
      <c r="B5508" s="3">
        <v>47876</v>
      </c>
      <c r="C5508" s="1">
        <v>47876</v>
      </c>
      <c r="D5508" s="5">
        <f t="shared" si="684"/>
        <v>47876</v>
      </c>
      <c r="E5508" s="1" t="s">
        <v>54</v>
      </c>
      <c r="F5508" t="str">
        <f t="shared" si="685"/>
        <v>六</v>
      </c>
      <c r="G5508" t="s">
        <v>94</v>
      </c>
      <c r="H5508">
        <v>2</v>
      </c>
      <c r="I5508" t="s">
        <v>153</v>
      </c>
      <c r="J5508" t="str">
        <f t="shared" si="686"/>
        <v>2031/1/6</v>
      </c>
      <c r="K5508" t="str">
        <f t="shared" si="687"/>
        <v>/6</v>
      </c>
      <c r="L5508" t="s">
        <v>1372</v>
      </c>
    </row>
    <row r="5509" spans="1:12" x14ac:dyDescent="0.3">
      <c r="A5509" s="2">
        <v>47877</v>
      </c>
      <c r="B5509" s="3">
        <v>47877</v>
      </c>
      <c r="C5509" s="1">
        <v>47877</v>
      </c>
      <c r="D5509" s="5">
        <f t="shared" si="684"/>
        <v>47877</v>
      </c>
      <c r="E5509" s="1" t="s">
        <v>55</v>
      </c>
      <c r="F5509" t="str">
        <f t="shared" si="685"/>
        <v>七</v>
      </c>
      <c r="G5509" t="s">
        <v>95</v>
      </c>
      <c r="H5509">
        <v>2</v>
      </c>
      <c r="I5509" t="s">
        <v>153</v>
      </c>
      <c r="J5509" t="str">
        <f t="shared" si="686"/>
        <v>2031/1/7</v>
      </c>
      <c r="K5509" t="str">
        <f t="shared" si="687"/>
        <v>/7</v>
      </c>
      <c r="L5509" t="s">
        <v>1372</v>
      </c>
    </row>
    <row r="5510" spans="1:12" x14ac:dyDescent="0.3">
      <c r="A5510" s="2">
        <v>47878</v>
      </c>
      <c r="B5510" s="3">
        <v>47878</v>
      </c>
      <c r="C5510" s="1">
        <v>47878</v>
      </c>
      <c r="D5510" s="5">
        <f t="shared" si="684"/>
        <v>47878</v>
      </c>
      <c r="E5510" s="1" t="s">
        <v>56</v>
      </c>
      <c r="F5510" t="str">
        <f t="shared" si="685"/>
        <v>八</v>
      </c>
      <c r="G5510" t="s">
        <v>96</v>
      </c>
      <c r="H5510">
        <v>2</v>
      </c>
      <c r="I5510" t="s">
        <v>153</v>
      </c>
      <c r="J5510" t="str">
        <f t="shared" si="686"/>
        <v>2031/1/8</v>
      </c>
      <c r="K5510" t="str">
        <f t="shared" si="687"/>
        <v>/8</v>
      </c>
      <c r="L5510" t="s">
        <v>1372</v>
      </c>
    </row>
    <row r="5511" spans="1:12" x14ac:dyDescent="0.3">
      <c r="A5511" s="2">
        <v>47879</v>
      </c>
      <c r="B5511" s="3">
        <v>47879</v>
      </c>
      <c r="C5511" s="1">
        <v>47879</v>
      </c>
      <c r="D5511" s="5">
        <f t="shared" si="684"/>
        <v>47879</v>
      </c>
      <c r="E5511" s="1" t="s">
        <v>50</v>
      </c>
      <c r="F5511" t="str">
        <f t="shared" si="685"/>
        <v>九</v>
      </c>
      <c r="G5511" t="s">
        <v>97</v>
      </c>
      <c r="H5511">
        <v>1</v>
      </c>
      <c r="I5511" t="s">
        <v>154</v>
      </c>
      <c r="J5511" t="str">
        <f t="shared" si="686"/>
        <v>2031/1/9</v>
      </c>
      <c r="K5511" t="str">
        <f t="shared" si="687"/>
        <v>/9</v>
      </c>
      <c r="L5511" t="s">
        <v>1372</v>
      </c>
    </row>
    <row r="5512" spans="1:12" x14ac:dyDescent="0.3">
      <c r="A5512" s="2">
        <v>47880</v>
      </c>
      <c r="B5512" s="3">
        <v>47880</v>
      </c>
      <c r="C5512" s="1">
        <v>47880</v>
      </c>
      <c r="D5512" s="5">
        <f t="shared" si="684"/>
        <v>47880</v>
      </c>
      <c r="E5512" s="1" t="s">
        <v>52</v>
      </c>
      <c r="F5512" t="str">
        <f t="shared" si="685"/>
        <v>十</v>
      </c>
      <c r="G5512" t="s">
        <v>98</v>
      </c>
      <c r="H5512">
        <v>1</v>
      </c>
      <c r="I5512" t="s">
        <v>154</v>
      </c>
      <c r="J5512" t="str">
        <f t="shared" si="686"/>
        <v>2031/1/10</v>
      </c>
      <c r="K5512" t="str">
        <f t="shared" si="687"/>
        <v>10</v>
      </c>
      <c r="L5512" t="s">
        <v>1372</v>
      </c>
    </row>
    <row r="5513" spans="1:12" x14ac:dyDescent="0.3">
      <c r="A5513" s="2">
        <v>47881</v>
      </c>
      <c r="B5513" s="3">
        <v>47881</v>
      </c>
      <c r="C5513" s="1">
        <v>47881</v>
      </c>
      <c r="D5513" s="5">
        <f t="shared" si="684"/>
        <v>47881</v>
      </c>
      <c r="E5513" s="1" t="s">
        <v>1</v>
      </c>
      <c r="F5513" t="str">
        <f t="shared" si="685"/>
        <v>十一</v>
      </c>
      <c r="G5513" t="s">
        <v>99</v>
      </c>
      <c r="H5513">
        <v>1</v>
      </c>
      <c r="I5513" t="s">
        <v>154</v>
      </c>
      <c r="J5513" t="str">
        <f t="shared" si="686"/>
        <v>2031/1/11</v>
      </c>
      <c r="K5513" t="str">
        <f t="shared" si="687"/>
        <v>11</v>
      </c>
      <c r="L5513" t="s">
        <v>1372</v>
      </c>
    </row>
    <row r="5514" spans="1:12" x14ac:dyDescent="0.3">
      <c r="A5514" s="2">
        <v>47882</v>
      </c>
      <c r="B5514" s="3">
        <v>47882</v>
      </c>
      <c r="C5514" s="1">
        <v>47882</v>
      </c>
      <c r="D5514" s="5">
        <f t="shared" si="684"/>
        <v>47882</v>
      </c>
      <c r="E5514" s="1" t="s">
        <v>53</v>
      </c>
      <c r="F5514" t="str">
        <f t="shared" si="685"/>
        <v>十二</v>
      </c>
      <c r="G5514" t="s">
        <v>100</v>
      </c>
      <c r="H5514">
        <v>1</v>
      </c>
      <c r="I5514" t="s">
        <v>155</v>
      </c>
      <c r="J5514" t="str">
        <f t="shared" si="686"/>
        <v>2031/1/12</v>
      </c>
      <c r="K5514" t="str">
        <f t="shared" si="687"/>
        <v>12</v>
      </c>
      <c r="L5514" t="s">
        <v>1372</v>
      </c>
    </row>
    <row r="5515" spans="1:12" x14ac:dyDescent="0.3">
      <c r="A5515" s="2">
        <v>47883</v>
      </c>
      <c r="B5515" s="3">
        <v>47883</v>
      </c>
      <c r="C5515" s="1">
        <v>47883</v>
      </c>
      <c r="D5515" s="5">
        <f t="shared" si="684"/>
        <v>47883</v>
      </c>
      <c r="E5515" s="1" t="s">
        <v>54</v>
      </c>
      <c r="F5515" t="str">
        <f t="shared" si="685"/>
        <v>十三</v>
      </c>
      <c r="G5515" t="s">
        <v>101</v>
      </c>
      <c r="J5515" t="str">
        <f t="shared" si="686"/>
        <v>2031/1/13</v>
      </c>
      <c r="K5515" t="str">
        <f t="shared" si="687"/>
        <v>13</v>
      </c>
      <c r="L5515" t="s">
        <v>1372</v>
      </c>
    </row>
    <row r="5516" spans="1:12" x14ac:dyDescent="0.3">
      <c r="A5516" s="2">
        <v>47884</v>
      </c>
      <c r="B5516" s="3">
        <v>47884</v>
      </c>
      <c r="C5516" s="1">
        <v>47884</v>
      </c>
      <c r="D5516" s="5">
        <f t="shared" si="684"/>
        <v>47884</v>
      </c>
      <c r="E5516" s="1" t="s">
        <v>55</v>
      </c>
      <c r="F5516" t="str">
        <f t="shared" si="685"/>
        <v>十四</v>
      </c>
      <c r="G5516" t="s">
        <v>102</v>
      </c>
      <c r="H5516">
        <v>1</v>
      </c>
      <c r="I5516" t="s">
        <v>155</v>
      </c>
      <c r="J5516" t="str">
        <f t="shared" si="686"/>
        <v>2031/1/14</v>
      </c>
      <c r="K5516" t="str">
        <f t="shared" si="687"/>
        <v>14</v>
      </c>
      <c r="L5516" t="s">
        <v>1372</v>
      </c>
    </row>
    <row r="5517" spans="1:12" x14ac:dyDescent="0.3">
      <c r="A5517" s="2">
        <v>47885</v>
      </c>
      <c r="B5517" s="3">
        <v>47885</v>
      </c>
      <c r="C5517" s="1">
        <v>47885</v>
      </c>
      <c r="D5517" s="5">
        <f t="shared" si="684"/>
        <v>47885</v>
      </c>
      <c r="E5517" s="1" t="s">
        <v>56</v>
      </c>
      <c r="F5517" t="str">
        <f t="shared" si="685"/>
        <v>十五</v>
      </c>
      <c r="G5517" t="s">
        <v>103</v>
      </c>
      <c r="H5517">
        <v>1</v>
      </c>
      <c r="I5517" t="s">
        <v>154</v>
      </c>
      <c r="J5517" t="str">
        <f t="shared" si="686"/>
        <v>2031/1/15</v>
      </c>
      <c r="K5517" t="str">
        <f t="shared" si="687"/>
        <v>15</v>
      </c>
      <c r="L5517" t="s">
        <v>1372</v>
      </c>
    </row>
    <row r="5518" spans="1:12" x14ac:dyDescent="0.3">
      <c r="A5518" s="2">
        <v>47886</v>
      </c>
      <c r="B5518" s="3">
        <v>47886</v>
      </c>
      <c r="C5518" s="1">
        <v>47886</v>
      </c>
      <c r="D5518" s="5">
        <f t="shared" si="684"/>
        <v>47886</v>
      </c>
      <c r="E5518" s="1" t="s">
        <v>50</v>
      </c>
      <c r="F5518" t="str">
        <f t="shared" si="685"/>
        <v>十六</v>
      </c>
      <c r="G5518" t="s">
        <v>117</v>
      </c>
      <c r="H5518">
        <v>1</v>
      </c>
      <c r="I5518" t="s">
        <v>154</v>
      </c>
      <c r="J5518" t="str">
        <f t="shared" si="686"/>
        <v>2031/1/16</v>
      </c>
      <c r="K5518" t="str">
        <f t="shared" si="687"/>
        <v>16</v>
      </c>
      <c r="L5518" t="s">
        <v>1372</v>
      </c>
    </row>
    <row r="5519" spans="1:12" x14ac:dyDescent="0.3">
      <c r="A5519" s="2">
        <v>47887</v>
      </c>
      <c r="B5519" s="3">
        <v>47887</v>
      </c>
      <c r="C5519" s="1">
        <v>47887</v>
      </c>
      <c r="D5519" s="5">
        <f t="shared" si="684"/>
        <v>47887</v>
      </c>
      <c r="E5519" s="1" t="s">
        <v>52</v>
      </c>
      <c r="F5519" t="str">
        <f t="shared" si="685"/>
        <v>十七</v>
      </c>
      <c r="G5519" t="s">
        <v>118</v>
      </c>
      <c r="H5519">
        <v>1</v>
      </c>
      <c r="I5519" t="s">
        <v>154</v>
      </c>
      <c r="J5519" t="str">
        <f t="shared" si="686"/>
        <v>2031/1/17</v>
      </c>
      <c r="K5519" t="str">
        <f t="shared" si="687"/>
        <v>17</v>
      </c>
      <c r="L5519" t="s">
        <v>1372</v>
      </c>
    </row>
    <row r="5520" spans="1:12" x14ac:dyDescent="0.3">
      <c r="A5520" s="2">
        <v>47888</v>
      </c>
      <c r="B5520" s="3">
        <v>47888</v>
      </c>
      <c r="C5520" s="1">
        <v>47888</v>
      </c>
      <c r="D5520" s="5">
        <f t="shared" si="684"/>
        <v>47888</v>
      </c>
      <c r="E5520" s="1" t="s">
        <v>1</v>
      </c>
      <c r="F5520" t="str">
        <f t="shared" si="685"/>
        <v>十八</v>
      </c>
      <c r="G5520" t="s">
        <v>119</v>
      </c>
      <c r="H5520">
        <v>2</v>
      </c>
      <c r="I5520" t="s">
        <v>153</v>
      </c>
      <c r="J5520" t="str">
        <f t="shared" si="686"/>
        <v>2031/1/18</v>
      </c>
      <c r="K5520" t="str">
        <f t="shared" si="687"/>
        <v>18</v>
      </c>
      <c r="L5520" t="s">
        <v>1372</v>
      </c>
    </row>
    <row r="5521" spans="1:12" x14ac:dyDescent="0.3">
      <c r="A5521" s="2">
        <v>47889</v>
      </c>
      <c r="B5521" s="3">
        <v>47889</v>
      </c>
      <c r="C5521" s="1">
        <v>47889</v>
      </c>
      <c r="D5521" s="5">
        <f t="shared" si="684"/>
        <v>47889</v>
      </c>
      <c r="E5521" s="1" t="s">
        <v>53</v>
      </c>
      <c r="F5521" t="str">
        <f t="shared" si="685"/>
        <v>十九</v>
      </c>
      <c r="G5521" t="s">
        <v>120</v>
      </c>
      <c r="H5521">
        <v>2</v>
      </c>
      <c r="I5521" t="s">
        <v>153</v>
      </c>
      <c r="J5521" t="str">
        <f t="shared" si="686"/>
        <v>2031/1/19</v>
      </c>
      <c r="K5521" t="str">
        <f t="shared" si="687"/>
        <v>19</v>
      </c>
      <c r="L5521" t="s">
        <v>1372</v>
      </c>
    </row>
    <row r="5522" spans="1:12" x14ac:dyDescent="0.3">
      <c r="A5522" s="2">
        <v>47890</v>
      </c>
      <c r="B5522" s="3">
        <v>47890</v>
      </c>
      <c r="C5522" s="1">
        <v>47890</v>
      </c>
      <c r="D5522" s="5">
        <f t="shared" si="684"/>
        <v>47890</v>
      </c>
      <c r="E5522" s="1" t="s">
        <v>54</v>
      </c>
      <c r="F5522" t="str">
        <f t="shared" si="685"/>
        <v>二十</v>
      </c>
      <c r="G5522" t="s">
        <v>57</v>
      </c>
      <c r="H5522">
        <v>2</v>
      </c>
      <c r="I5522" t="s">
        <v>153</v>
      </c>
      <c r="J5522" t="str">
        <f t="shared" si="686"/>
        <v>2031/1/20</v>
      </c>
      <c r="K5522" t="str">
        <f t="shared" si="687"/>
        <v>20</v>
      </c>
      <c r="L5522" t="s">
        <v>1372</v>
      </c>
    </row>
    <row r="5523" spans="1:12" x14ac:dyDescent="0.3">
      <c r="A5523" s="2">
        <v>47891</v>
      </c>
      <c r="B5523" s="3">
        <v>47891</v>
      </c>
      <c r="C5523" s="1">
        <v>47891</v>
      </c>
      <c r="D5523" s="5">
        <f t="shared" si="684"/>
        <v>47891</v>
      </c>
      <c r="E5523" s="1" t="s">
        <v>55</v>
      </c>
      <c r="F5523" t="str">
        <f t="shared" si="685"/>
        <v>廿一</v>
      </c>
      <c r="G5523" t="s">
        <v>59</v>
      </c>
      <c r="H5523">
        <v>3</v>
      </c>
      <c r="I5523" t="s">
        <v>152</v>
      </c>
      <c r="J5523" t="str">
        <f t="shared" si="686"/>
        <v>2031/1/21</v>
      </c>
      <c r="K5523" t="str">
        <f t="shared" si="687"/>
        <v>21</v>
      </c>
      <c r="L5523" t="s">
        <v>1372</v>
      </c>
    </row>
    <row r="5524" spans="1:12" x14ac:dyDescent="0.3">
      <c r="A5524" s="2">
        <v>47892</v>
      </c>
      <c r="B5524" s="3">
        <v>47892</v>
      </c>
      <c r="C5524" s="1">
        <v>47892</v>
      </c>
      <c r="D5524" s="5">
        <f t="shared" si="684"/>
        <v>47892</v>
      </c>
      <c r="E5524" s="1" t="s">
        <v>56</v>
      </c>
      <c r="F5524" t="str">
        <f t="shared" si="685"/>
        <v>廿二</v>
      </c>
      <c r="G5524" t="s">
        <v>60</v>
      </c>
      <c r="H5524">
        <v>3</v>
      </c>
      <c r="I5524" t="s">
        <v>152</v>
      </c>
      <c r="J5524" t="str">
        <f t="shared" si="686"/>
        <v>2031/1/22</v>
      </c>
      <c r="K5524" t="str">
        <f t="shared" si="687"/>
        <v>22</v>
      </c>
      <c r="L5524" t="s">
        <v>1372</v>
      </c>
    </row>
    <row r="5525" spans="1:12" x14ac:dyDescent="0.3">
      <c r="A5525" s="2">
        <v>47893</v>
      </c>
      <c r="B5525" s="3">
        <v>47893</v>
      </c>
      <c r="C5525" s="1">
        <v>47893</v>
      </c>
      <c r="D5525" s="5">
        <f t="shared" si="684"/>
        <v>47893</v>
      </c>
      <c r="E5525" s="1" t="s">
        <v>50</v>
      </c>
      <c r="F5525" t="str">
        <f t="shared" si="685"/>
        <v>廿三</v>
      </c>
      <c r="G5525" t="s">
        <v>61</v>
      </c>
      <c r="H5525">
        <v>3</v>
      </c>
      <c r="I5525" t="s">
        <v>152</v>
      </c>
      <c r="J5525" t="str">
        <f t="shared" si="686"/>
        <v>2031/1/23</v>
      </c>
      <c r="K5525" t="str">
        <f t="shared" si="687"/>
        <v>23</v>
      </c>
      <c r="L5525" t="s">
        <v>1372</v>
      </c>
    </row>
    <row r="5526" spans="1:12" x14ac:dyDescent="0.3">
      <c r="A5526" s="2">
        <v>47894</v>
      </c>
      <c r="B5526" s="3">
        <v>47894</v>
      </c>
      <c r="C5526" s="1">
        <v>47894</v>
      </c>
      <c r="D5526" s="5">
        <f t="shared" si="684"/>
        <v>47894</v>
      </c>
      <c r="E5526" s="1" t="s">
        <v>52</v>
      </c>
      <c r="F5526" t="str">
        <f t="shared" si="685"/>
        <v>廿四</v>
      </c>
      <c r="G5526" t="s">
        <v>62</v>
      </c>
      <c r="H5526">
        <v>4</v>
      </c>
      <c r="I5526" t="s">
        <v>151</v>
      </c>
      <c r="J5526" t="str">
        <f t="shared" si="686"/>
        <v>2031/1/24</v>
      </c>
      <c r="K5526" t="str">
        <f t="shared" si="687"/>
        <v>24</v>
      </c>
      <c r="L5526" t="s">
        <v>1372</v>
      </c>
    </row>
    <row r="5527" spans="1:12" x14ac:dyDescent="0.3">
      <c r="A5527" s="2">
        <v>47895</v>
      </c>
      <c r="B5527" s="3">
        <v>47895</v>
      </c>
      <c r="C5527" s="1">
        <v>47895</v>
      </c>
      <c r="D5527" s="5">
        <f t="shared" si="684"/>
        <v>47895</v>
      </c>
      <c r="E5527" s="1" t="s">
        <v>1</v>
      </c>
      <c r="F5527" t="str">
        <f t="shared" si="685"/>
        <v>廿五</v>
      </c>
      <c r="G5527" t="s">
        <v>63</v>
      </c>
      <c r="H5527">
        <v>4</v>
      </c>
      <c r="I5527" t="s">
        <v>151</v>
      </c>
      <c r="J5527" t="str">
        <f t="shared" si="686"/>
        <v>2031/1/25</v>
      </c>
      <c r="K5527" t="str">
        <f t="shared" si="687"/>
        <v>25</v>
      </c>
      <c r="L5527" t="s">
        <v>1372</v>
      </c>
    </row>
    <row r="5528" spans="1:12" x14ac:dyDescent="0.3">
      <c r="A5528" s="2">
        <v>47896</v>
      </c>
      <c r="B5528" s="3">
        <v>47896</v>
      </c>
      <c r="C5528" s="1">
        <v>47896</v>
      </c>
      <c r="D5528" s="5">
        <f t="shared" si="684"/>
        <v>47896</v>
      </c>
      <c r="E5528" s="1" t="s">
        <v>53</v>
      </c>
      <c r="F5528" t="str">
        <f t="shared" si="685"/>
        <v>廿六</v>
      </c>
      <c r="G5528" t="s">
        <v>64</v>
      </c>
      <c r="H5528">
        <v>4</v>
      </c>
      <c r="I5528" t="s">
        <v>151</v>
      </c>
      <c r="J5528" t="str">
        <f t="shared" si="686"/>
        <v>2031/1/26</v>
      </c>
      <c r="K5528" t="str">
        <f t="shared" si="687"/>
        <v>26</v>
      </c>
      <c r="L5528" t="s">
        <v>1372</v>
      </c>
    </row>
    <row r="5529" spans="1:12" x14ac:dyDescent="0.3">
      <c r="A5529" s="2">
        <v>47897</v>
      </c>
      <c r="B5529" s="3">
        <v>47897</v>
      </c>
      <c r="C5529" s="1">
        <v>47897</v>
      </c>
      <c r="D5529" s="5">
        <f t="shared" si="684"/>
        <v>47897</v>
      </c>
      <c r="E5529" s="1" t="s">
        <v>54</v>
      </c>
      <c r="F5529" t="str">
        <f t="shared" si="685"/>
        <v>廿七</v>
      </c>
      <c r="G5529" t="s">
        <v>16</v>
      </c>
      <c r="H5529">
        <v>5</v>
      </c>
      <c r="I5529" t="s">
        <v>150</v>
      </c>
      <c r="J5529" t="str">
        <f t="shared" si="686"/>
        <v>2031/1/27</v>
      </c>
      <c r="K5529" t="str">
        <f t="shared" si="687"/>
        <v>27</v>
      </c>
      <c r="L5529" t="s">
        <v>1372</v>
      </c>
    </row>
    <row r="5530" spans="1:12" x14ac:dyDescent="0.3">
      <c r="A5530" s="2">
        <v>47898</v>
      </c>
      <c r="B5530" s="3">
        <v>47898</v>
      </c>
      <c r="C5530" s="1">
        <v>47898</v>
      </c>
      <c r="D5530" s="5">
        <f t="shared" si="684"/>
        <v>47898</v>
      </c>
      <c r="E5530" s="1" t="s">
        <v>55</v>
      </c>
      <c r="F5530" t="str">
        <f t="shared" si="685"/>
        <v>廿八</v>
      </c>
      <c r="G5530" t="s">
        <v>17</v>
      </c>
      <c r="H5530">
        <v>5</v>
      </c>
      <c r="I5530" t="s">
        <v>150</v>
      </c>
      <c r="J5530" t="str">
        <f t="shared" si="686"/>
        <v>2031/1/28</v>
      </c>
      <c r="K5530" t="str">
        <f t="shared" si="687"/>
        <v>28</v>
      </c>
      <c r="L5530" t="s">
        <v>1372</v>
      </c>
    </row>
    <row r="5531" spans="1:12" x14ac:dyDescent="0.3">
      <c r="A5531" s="2">
        <v>47899</v>
      </c>
      <c r="B5531" s="3">
        <v>47899</v>
      </c>
      <c r="C5531" s="1">
        <v>47899</v>
      </c>
      <c r="D5531" s="5">
        <f t="shared" si="684"/>
        <v>47899</v>
      </c>
      <c r="E5531" s="1" t="s">
        <v>56</v>
      </c>
      <c r="F5531" t="str">
        <f t="shared" si="685"/>
        <v>廿九</v>
      </c>
      <c r="G5531" t="s">
        <v>18</v>
      </c>
      <c r="H5531">
        <v>5</v>
      </c>
      <c r="I5531" t="s">
        <v>150</v>
      </c>
      <c r="J5531" t="str">
        <f t="shared" si="686"/>
        <v>2031/1/29</v>
      </c>
      <c r="K5531" t="str">
        <f t="shared" si="687"/>
        <v>29</v>
      </c>
      <c r="L5531" t="s">
        <v>1372</v>
      </c>
    </row>
    <row r="5532" spans="1:12" x14ac:dyDescent="0.3">
      <c r="A5532" s="2">
        <v>47900</v>
      </c>
      <c r="B5532" s="3">
        <v>47900</v>
      </c>
      <c r="C5532" s="1">
        <v>47900</v>
      </c>
      <c r="D5532" s="5">
        <f t="shared" si="684"/>
        <v>47900</v>
      </c>
      <c r="E5532" s="1" t="s">
        <v>50</v>
      </c>
      <c r="F5532" t="str">
        <f t="shared" si="685"/>
        <v>三十</v>
      </c>
      <c r="G5532" t="s">
        <v>75</v>
      </c>
      <c r="H5532">
        <v>6</v>
      </c>
      <c r="I5532" t="s">
        <v>149</v>
      </c>
      <c r="J5532" t="str">
        <f t="shared" si="686"/>
        <v>2031/1/30</v>
      </c>
      <c r="K5532" t="str">
        <f t="shared" si="687"/>
        <v>30</v>
      </c>
      <c r="L5532" t="s">
        <v>1372</v>
      </c>
    </row>
    <row r="5533" spans="1:12" x14ac:dyDescent="0.3">
      <c r="A5533" s="2">
        <v>47901</v>
      </c>
      <c r="B5533" s="3">
        <v>47901</v>
      </c>
      <c r="C5533" s="1">
        <v>47901</v>
      </c>
      <c r="D5533" s="5">
        <f t="shared" si="684"/>
        <v>47901</v>
      </c>
      <c r="E5533" s="1" t="s">
        <v>52</v>
      </c>
      <c r="F5533" t="str">
        <f t="shared" si="685"/>
        <v>一</v>
      </c>
      <c r="G5533" t="s">
        <v>19</v>
      </c>
      <c r="H5533">
        <v>6</v>
      </c>
      <c r="I5533" t="s">
        <v>149</v>
      </c>
      <c r="J5533" t="str">
        <f t="shared" si="686"/>
        <v>2031/2/1</v>
      </c>
      <c r="K5533" t="str">
        <f t="shared" si="687"/>
        <v>/1</v>
      </c>
      <c r="L5533" t="s">
        <v>1374</v>
      </c>
    </row>
    <row r="5534" spans="1:12" x14ac:dyDescent="0.3">
      <c r="A5534" s="2">
        <v>47902</v>
      </c>
      <c r="B5534" s="3">
        <v>47902</v>
      </c>
      <c r="C5534" s="1">
        <v>47902</v>
      </c>
      <c r="D5534" s="5">
        <f t="shared" si="684"/>
        <v>47902</v>
      </c>
      <c r="E5534" s="1" t="s">
        <v>1</v>
      </c>
      <c r="F5534" t="str">
        <f t="shared" si="685"/>
        <v>二</v>
      </c>
      <c r="G5534" t="s">
        <v>20</v>
      </c>
      <c r="H5534">
        <v>6</v>
      </c>
      <c r="I5534" t="s">
        <v>149</v>
      </c>
      <c r="J5534" t="str">
        <f t="shared" si="686"/>
        <v>2031/2/2</v>
      </c>
      <c r="K5534" t="str">
        <f t="shared" si="687"/>
        <v>/2</v>
      </c>
      <c r="L5534" t="s">
        <v>1374</v>
      </c>
    </row>
    <row r="5535" spans="1:12" x14ac:dyDescent="0.3">
      <c r="A5535" s="2">
        <v>47903</v>
      </c>
      <c r="B5535" s="3">
        <v>47903</v>
      </c>
      <c r="C5535" s="1">
        <v>47903</v>
      </c>
      <c r="D5535" s="5">
        <f t="shared" si="684"/>
        <v>47903</v>
      </c>
      <c r="E5535" s="1" t="s">
        <v>53</v>
      </c>
      <c r="F5535" t="str">
        <f t="shared" si="685"/>
        <v>三</v>
      </c>
      <c r="G5535" t="s">
        <v>21</v>
      </c>
      <c r="H5535">
        <v>7</v>
      </c>
      <c r="I5535" t="s">
        <v>148</v>
      </c>
      <c r="J5535" t="str">
        <f t="shared" si="686"/>
        <v>2031/2/3</v>
      </c>
      <c r="K5535" t="str">
        <f t="shared" si="687"/>
        <v>/3</v>
      </c>
      <c r="L5535" t="s">
        <v>1374</v>
      </c>
    </row>
    <row r="5536" spans="1:12" x14ac:dyDescent="0.3">
      <c r="A5536" s="2">
        <v>47904</v>
      </c>
      <c r="B5536" s="3">
        <v>47904</v>
      </c>
      <c r="C5536" s="1">
        <v>47904</v>
      </c>
      <c r="D5536" s="5">
        <f t="shared" si="684"/>
        <v>47904</v>
      </c>
      <c r="E5536" s="1" t="s">
        <v>54</v>
      </c>
      <c r="F5536" t="str">
        <f t="shared" si="685"/>
        <v>四</v>
      </c>
      <c r="G5536" t="s">
        <v>22</v>
      </c>
      <c r="H5536">
        <v>7</v>
      </c>
      <c r="I5536" t="s">
        <v>148</v>
      </c>
      <c r="J5536" t="str">
        <f t="shared" si="686"/>
        <v>2031/2/4</v>
      </c>
      <c r="K5536" t="str">
        <f t="shared" si="687"/>
        <v>/4</v>
      </c>
      <c r="L5536" t="s">
        <v>1374</v>
      </c>
    </row>
    <row r="5537" spans="1:12" x14ac:dyDescent="0.3">
      <c r="A5537" s="2">
        <v>47905</v>
      </c>
      <c r="B5537" s="3">
        <v>47905</v>
      </c>
      <c r="C5537" s="1">
        <v>47905</v>
      </c>
      <c r="D5537" s="5">
        <f t="shared" si="684"/>
        <v>47905</v>
      </c>
      <c r="E5537" s="1" t="s">
        <v>55</v>
      </c>
      <c r="F5537" t="str">
        <f t="shared" si="685"/>
        <v>五</v>
      </c>
      <c r="G5537" t="s">
        <v>23</v>
      </c>
      <c r="H5537">
        <v>7</v>
      </c>
      <c r="I5537" t="s">
        <v>148</v>
      </c>
      <c r="J5537" t="str">
        <f t="shared" si="686"/>
        <v>2031/2/5</v>
      </c>
      <c r="K5537" t="str">
        <f t="shared" si="687"/>
        <v>/5</v>
      </c>
      <c r="L5537" t="s">
        <v>1374</v>
      </c>
    </row>
    <row r="5538" spans="1:12" x14ac:dyDescent="0.3">
      <c r="A5538" s="2">
        <v>47906</v>
      </c>
      <c r="B5538" s="3">
        <v>47906</v>
      </c>
      <c r="C5538" s="1">
        <v>47906</v>
      </c>
      <c r="D5538" s="5">
        <f t="shared" si="684"/>
        <v>47906</v>
      </c>
      <c r="E5538" s="1" t="s">
        <v>56</v>
      </c>
      <c r="F5538" t="str">
        <f t="shared" si="685"/>
        <v>六</v>
      </c>
      <c r="G5538" t="s">
        <v>24</v>
      </c>
      <c r="H5538">
        <v>8</v>
      </c>
      <c r="I5538" t="s">
        <v>147</v>
      </c>
      <c r="J5538" t="str">
        <f t="shared" si="686"/>
        <v>2031/2/6</v>
      </c>
      <c r="K5538" t="str">
        <f t="shared" si="687"/>
        <v>/6</v>
      </c>
      <c r="L5538" t="s">
        <v>1374</v>
      </c>
    </row>
    <row r="5539" spans="1:12" x14ac:dyDescent="0.3">
      <c r="A5539" s="2">
        <v>47907</v>
      </c>
      <c r="B5539" s="3">
        <v>47907</v>
      </c>
      <c r="C5539" s="1">
        <v>47907</v>
      </c>
      <c r="D5539" s="5">
        <f t="shared" si="684"/>
        <v>47907</v>
      </c>
      <c r="E5539" s="1" t="s">
        <v>50</v>
      </c>
      <c r="F5539" t="str">
        <f t="shared" si="685"/>
        <v>七</v>
      </c>
      <c r="G5539" t="s">
        <v>25</v>
      </c>
      <c r="H5539">
        <v>8</v>
      </c>
      <c r="I5539" t="s">
        <v>147</v>
      </c>
      <c r="J5539" t="str">
        <f t="shared" si="686"/>
        <v>2031/2/7</v>
      </c>
      <c r="K5539" t="str">
        <f t="shared" si="687"/>
        <v>/7</v>
      </c>
      <c r="L5539" t="s">
        <v>1374</v>
      </c>
    </row>
    <row r="5540" spans="1:12" x14ac:dyDescent="0.3">
      <c r="A5540" s="2">
        <v>47908</v>
      </c>
      <c r="B5540" s="3">
        <v>47908</v>
      </c>
      <c r="C5540" s="1">
        <v>47908</v>
      </c>
      <c r="D5540" s="5">
        <f t="shared" si="684"/>
        <v>47908</v>
      </c>
      <c r="E5540" s="1" t="s">
        <v>52</v>
      </c>
      <c r="F5540" t="str">
        <f t="shared" si="685"/>
        <v>八</v>
      </c>
      <c r="G5540" t="s">
        <v>26</v>
      </c>
      <c r="H5540">
        <v>8</v>
      </c>
      <c r="I5540" t="s">
        <v>147</v>
      </c>
      <c r="J5540" t="str">
        <f t="shared" si="686"/>
        <v>2031/2/8</v>
      </c>
      <c r="K5540" t="str">
        <f t="shared" si="687"/>
        <v>/8</v>
      </c>
      <c r="L5540" t="s">
        <v>1374</v>
      </c>
    </row>
    <row r="5541" spans="1:12" x14ac:dyDescent="0.3">
      <c r="A5541" s="2">
        <v>47909</v>
      </c>
      <c r="B5541" s="3">
        <v>47909</v>
      </c>
      <c r="C5541" s="1">
        <v>47909</v>
      </c>
      <c r="D5541" s="5">
        <f t="shared" si="684"/>
        <v>47909</v>
      </c>
      <c r="E5541" s="1" t="s">
        <v>1</v>
      </c>
      <c r="F5541" t="str">
        <f t="shared" si="685"/>
        <v>九</v>
      </c>
      <c r="G5541" t="s">
        <v>65</v>
      </c>
      <c r="H5541">
        <v>9</v>
      </c>
      <c r="I5541" t="s">
        <v>1384</v>
      </c>
      <c r="J5541" t="str">
        <f t="shared" si="686"/>
        <v>2031/2/9</v>
      </c>
      <c r="K5541" t="str">
        <f t="shared" si="687"/>
        <v>/9</v>
      </c>
      <c r="L5541" t="s">
        <v>1374</v>
      </c>
    </row>
    <row r="5542" spans="1:12" x14ac:dyDescent="0.3">
      <c r="A5542" s="2">
        <v>47910</v>
      </c>
      <c r="B5542" s="3">
        <v>47910</v>
      </c>
      <c r="C5542" s="1">
        <v>47910</v>
      </c>
      <c r="D5542" s="5">
        <f t="shared" si="684"/>
        <v>47910</v>
      </c>
      <c r="E5542" s="1" t="s">
        <v>53</v>
      </c>
      <c r="F5542" t="str">
        <f t="shared" si="685"/>
        <v>十</v>
      </c>
      <c r="G5542" t="s">
        <v>76</v>
      </c>
      <c r="H5542">
        <v>9</v>
      </c>
      <c r="I5542" t="s">
        <v>1384</v>
      </c>
      <c r="J5542" t="str">
        <f t="shared" si="686"/>
        <v>2031/2/10</v>
      </c>
      <c r="K5542" t="str">
        <f t="shared" si="687"/>
        <v>10</v>
      </c>
      <c r="L5542" t="s">
        <v>1374</v>
      </c>
    </row>
    <row r="5543" spans="1:12" x14ac:dyDescent="0.3">
      <c r="A5543" s="2">
        <v>47911</v>
      </c>
      <c r="B5543" s="3">
        <v>47911</v>
      </c>
      <c r="C5543" s="1">
        <v>47911</v>
      </c>
      <c r="D5543" s="5">
        <f t="shared" si="684"/>
        <v>47911</v>
      </c>
      <c r="E5543" s="1" t="s">
        <v>54</v>
      </c>
      <c r="F5543" t="str">
        <f t="shared" si="685"/>
        <v>十一</v>
      </c>
      <c r="G5543" t="s">
        <v>66</v>
      </c>
      <c r="H5543">
        <v>9</v>
      </c>
      <c r="I5543" t="s">
        <v>1384</v>
      </c>
      <c r="J5543" t="str">
        <f t="shared" si="686"/>
        <v>2031/2/11</v>
      </c>
      <c r="K5543" t="str">
        <f t="shared" si="687"/>
        <v>11</v>
      </c>
      <c r="L5543" t="s">
        <v>1374</v>
      </c>
    </row>
    <row r="5544" spans="1:12" x14ac:dyDescent="0.3">
      <c r="A5544" s="2">
        <v>47912</v>
      </c>
      <c r="B5544" s="3">
        <v>47912</v>
      </c>
      <c r="C5544" s="1">
        <v>47912</v>
      </c>
      <c r="D5544" s="5">
        <f t="shared" si="684"/>
        <v>47912</v>
      </c>
      <c r="E5544" s="1" t="s">
        <v>55</v>
      </c>
      <c r="F5544" t="str">
        <f t="shared" si="685"/>
        <v>十二</v>
      </c>
      <c r="G5544" t="s">
        <v>67</v>
      </c>
      <c r="H5544">
        <v>10</v>
      </c>
      <c r="I5544" t="s">
        <v>1384</v>
      </c>
      <c r="J5544" t="str">
        <f t="shared" si="686"/>
        <v>2031/2/12</v>
      </c>
      <c r="K5544" t="str">
        <f t="shared" si="687"/>
        <v>12</v>
      </c>
      <c r="L5544" t="s">
        <v>1374</v>
      </c>
    </row>
    <row r="5545" spans="1:12" x14ac:dyDescent="0.3">
      <c r="A5545" s="2">
        <v>47913</v>
      </c>
      <c r="B5545" s="3">
        <v>47913</v>
      </c>
      <c r="C5545" s="1">
        <v>47913</v>
      </c>
      <c r="D5545" s="5">
        <f t="shared" si="684"/>
        <v>47913</v>
      </c>
      <c r="E5545" s="1" t="s">
        <v>56</v>
      </c>
      <c r="F5545" t="str">
        <f t="shared" si="685"/>
        <v>十三</v>
      </c>
      <c r="G5545" t="s">
        <v>68</v>
      </c>
      <c r="J5545" t="str">
        <f t="shared" si="686"/>
        <v>2031/2/13</v>
      </c>
      <c r="K5545" t="str">
        <f t="shared" si="687"/>
        <v>13</v>
      </c>
      <c r="L5545" t="s">
        <v>1374</v>
      </c>
    </row>
    <row r="5546" spans="1:12" x14ac:dyDescent="0.3">
      <c r="A5546" s="2">
        <v>47914</v>
      </c>
      <c r="B5546" s="3">
        <v>47914</v>
      </c>
      <c r="C5546" s="1">
        <v>47914</v>
      </c>
      <c r="D5546" s="5">
        <f t="shared" si="684"/>
        <v>47914</v>
      </c>
      <c r="E5546" s="1" t="s">
        <v>50</v>
      </c>
      <c r="F5546" t="str">
        <f t="shared" si="685"/>
        <v>十四</v>
      </c>
      <c r="G5546" t="s">
        <v>69</v>
      </c>
      <c r="H5546">
        <v>1</v>
      </c>
      <c r="I5546" t="s">
        <v>155</v>
      </c>
      <c r="J5546" t="str">
        <f t="shared" si="686"/>
        <v>2031/2/14</v>
      </c>
      <c r="K5546" t="str">
        <f t="shared" si="687"/>
        <v>14</v>
      </c>
      <c r="L5546" t="s">
        <v>1374</v>
      </c>
    </row>
    <row r="5547" spans="1:12" x14ac:dyDescent="0.3">
      <c r="A5547" s="2">
        <v>47915</v>
      </c>
      <c r="B5547" s="3">
        <v>47915</v>
      </c>
      <c r="C5547" s="1">
        <v>47915</v>
      </c>
      <c r="D5547" s="5">
        <f t="shared" si="684"/>
        <v>47915</v>
      </c>
      <c r="E5547" s="1" t="s">
        <v>52</v>
      </c>
      <c r="F5547" t="str">
        <f t="shared" si="685"/>
        <v>十五</v>
      </c>
      <c r="G5547" t="s">
        <v>70</v>
      </c>
      <c r="H5547">
        <v>1</v>
      </c>
      <c r="I5547" t="s">
        <v>154</v>
      </c>
      <c r="J5547" t="str">
        <f t="shared" si="686"/>
        <v>2031/2/15</v>
      </c>
      <c r="K5547" t="str">
        <f t="shared" si="687"/>
        <v>15</v>
      </c>
      <c r="L5547" t="s">
        <v>1374</v>
      </c>
    </row>
    <row r="5548" spans="1:12" x14ac:dyDescent="0.3">
      <c r="A5548" s="2">
        <v>47916</v>
      </c>
      <c r="B5548" s="3">
        <v>47916</v>
      </c>
      <c r="C5548" s="1">
        <v>47916</v>
      </c>
      <c r="D5548" s="5">
        <f t="shared" si="684"/>
        <v>47916</v>
      </c>
      <c r="E5548" s="1" t="s">
        <v>1</v>
      </c>
      <c r="F5548" t="str">
        <f t="shared" si="685"/>
        <v>十六</v>
      </c>
      <c r="G5548" t="s">
        <v>71</v>
      </c>
      <c r="H5548">
        <v>1</v>
      </c>
      <c r="I5548" t="s">
        <v>154</v>
      </c>
      <c r="J5548" t="str">
        <f t="shared" si="686"/>
        <v>2031/2/16</v>
      </c>
      <c r="K5548" t="str">
        <f t="shared" si="687"/>
        <v>16</v>
      </c>
      <c r="L5548" t="s">
        <v>1374</v>
      </c>
    </row>
    <row r="5549" spans="1:12" x14ac:dyDescent="0.3">
      <c r="A5549" s="2">
        <v>47917</v>
      </c>
      <c r="B5549" s="3">
        <v>47917</v>
      </c>
      <c r="C5549" s="1">
        <v>47917</v>
      </c>
      <c r="D5549" s="5">
        <f t="shared" si="684"/>
        <v>47917</v>
      </c>
      <c r="E5549" s="1" t="s">
        <v>53</v>
      </c>
      <c r="F5549" t="str">
        <f t="shared" si="685"/>
        <v>十七</v>
      </c>
      <c r="G5549" t="s">
        <v>72</v>
      </c>
      <c r="H5549">
        <v>1</v>
      </c>
      <c r="I5549" t="s">
        <v>154</v>
      </c>
      <c r="J5549" t="str">
        <f t="shared" si="686"/>
        <v>2031/2/17</v>
      </c>
      <c r="K5549" t="str">
        <f t="shared" si="687"/>
        <v>17</v>
      </c>
      <c r="L5549" t="s">
        <v>1374</v>
      </c>
    </row>
    <row r="5550" spans="1:12" x14ac:dyDescent="0.3">
      <c r="A5550" s="2">
        <v>47918</v>
      </c>
      <c r="B5550" s="3">
        <v>47918</v>
      </c>
      <c r="C5550" s="1">
        <v>47918</v>
      </c>
      <c r="D5550" s="5">
        <f t="shared" si="684"/>
        <v>47918</v>
      </c>
      <c r="E5550" s="1" t="s">
        <v>54</v>
      </c>
      <c r="F5550" t="str">
        <f t="shared" si="685"/>
        <v>十八</v>
      </c>
      <c r="G5550" t="s">
        <v>73</v>
      </c>
      <c r="H5550">
        <v>2</v>
      </c>
      <c r="I5550" t="s">
        <v>153</v>
      </c>
      <c r="J5550" t="str">
        <f t="shared" si="686"/>
        <v>2031/2/18</v>
      </c>
      <c r="K5550" t="str">
        <f t="shared" si="687"/>
        <v>18</v>
      </c>
      <c r="L5550" t="s">
        <v>1374</v>
      </c>
    </row>
    <row r="5551" spans="1:12" x14ac:dyDescent="0.3">
      <c r="A5551" s="2">
        <v>47919</v>
      </c>
      <c r="B5551" s="3">
        <v>47919</v>
      </c>
      <c r="C5551" s="1">
        <v>47919</v>
      </c>
      <c r="D5551" s="5">
        <f t="shared" si="684"/>
        <v>47919</v>
      </c>
      <c r="E5551" s="1" t="s">
        <v>55</v>
      </c>
      <c r="F5551" t="str">
        <f t="shared" si="685"/>
        <v>十九</v>
      </c>
      <c r="G5551" t="s">
        <v>74</v>
      </c>
      <c r="H5551">
        <v>2</v>
      </c>
      <c r="I5551" t="s">
        <v>153</v>
      </c>
      <c r="J5551" t="str">
        <f t="shared" si="686"/>
        <v>2031/2/19</v>
      </c>
      <c r="K5551" t="str">
        <f t="shared" si="687"/>
        <v>19</v>
      </c>
      <c r="L5551" t="s">
        <v>1374</v>
      </c>
    </row>
    <row r="5552" spans="1:12" x14ac:dyDescent="0.3">
      <c r="A5552" s="2">
        <v>47920</v>
      </c>
      <c r="B5552" s="3">
        <v>47920</v>
      </c>
      <c r="C5552" s="1">
        <v>47920</v>
      </c>
      <c r="D5552" s="5">
        <f t="shared" si="684"/>
        <v>47920</v>
      </c>
      <c r="E5552" s="1" t="s">
        <v>56</v>
      </c>
      <c r="F5552" t="str">
        <f t="shared" si="685"/>
        <v>二十</v>
      </c>
      <c r="G5552" t="s">
        <v>77</v>
      </c>
      <c r="H5552">
        <v>2</v>
      </c>
      <c r="I5552" t="s">
        <v>153</v>
      </c>
      <c r="J5552" t="str">
        <f t="shared" si="686"/>
        <v>2031/2/20</v>
      </c>
      <c r="K5552" t="str">
        <f t="shared" si="687"/>
        <v>20</v>
      </c>
      <c r="L5552" t="s">
        <v>1374</v>
      </c>
    </row>
    <row r="5553" spans="1:12" x14ac:dyDescent="0.3">
      <c r="A5553" s="2">
        <v>47921</v>
      </c>
      <c r="B5553" s="3">
        <v>47921</v>
      </c>
      <c r="C5553" s="1">
        <v>47921</v>
      </c>
      <c r="D5553" s="5">
        <f t="shared" si="684"/>
        <v>47921</v>
      </c>
      <c r="E5553" s="1" t="s">
        <v>50</v>
      </c>
      <c r="F5553" t="str">
        <f t="shared" si="685"/>
        <v>廿一</v>
      </c>
      <c r="G5553" t="s">
        <v>80</v>
      </c>
      <c r="H5553">
        <v>3</v>
      </c>
      <c r="I5553" t="s">
        <v>152</v>
      </c>
      <c r="J5553" t="str">
        <f t="shared" si="686"/>
        <v>2031/2/21</v>
      </c>
      <c r="K5553" t="str">
        <f t="shared" si="687"/>
        <v>21</v>
      </c>
      <c r="L5553" t="s">
        <v>1374</v>
      </c>
    </row>
    <row r="5554" spans="1:12" x14ac:dyDescent="0.3">
      <c r="A5554" s="2">
        <v>47922</v>
      </c>
      <c r="B5554" s="3">
        <v>47922</v>
      </c>
      <c r="C5554" s="1">
        <v>47922</v>
      </c>
      <c r="D5554" s="5">
        <f t="shared" si="684"/>
        <v>47922</v>
      </c>
      <c r="E5554" s="1" t="s">
        <v>52</v>
      </c>
      <c r="F5554" t="str">
        <f t="shared" si="685"/>
        <v>廿二</v>
      </c>
      <c r="G5554" t="s">
        <v>81</v>
      </c>
      <c r="H5554">
        <v>3</v>
      </c>
      <c r="I5554" t="s">
        <v>152</v>
      </c>
      <c r="J5554" t="str">
        <f t="shared" si="686"/>
        <v>2031/2/22</v>
      </c>
      <c r="K5554" t="str">
        <f t="shared" si="687"/>
        <v>22</v>
      </c>
      <c r="L5554" t="s">
        <v>1374</v>
      </c>
    </row>
    <row r="5555" spans="1:12" x14ac:dyDescent="0.3">
      <c r="A5555" s="2">
        <v>47923</v>
      </c>
      <c r="B5555" s="3">
        <v>47923</v>
      </c>
      <c r="C5555" s="1">
        <v>47923</v>
      </c>
      <c r="D5555" s="5">
        <f t="shared" si="684"/>
        <v>47923</v>
      </c>
      <c r="E5555" s="1" t="s">
        <v>1</v>
      </c>
      <c r="F5555" t="str">
        <f t="shared" si="685"/>
        <v>廿三</v>
      </c>
      <c r="G5555" t="s">
        <v>82</v>
      </c>
      <c r="H5555">
        <v>3</v>
      </c>
      <c r="I5555" t="s">
        <v>152</v>
      </c>
      <c r="J5555" t="str">
        <f t="shared" si="686"/>
        <v>2031/2/23</v>
      </c>
      <c r="K5555" t="str">
        <f t="shared" si="687"/>
        <v>23</v>
      </c>
      <c r="L5555" t="s">
        <v>1374</v>
      </c>
    </row>
    <row r="5556" spans="1:12" x14ac:dyDescent="0.3">
      <c r="A5556" s="2">
        <v>47924</v>
      </c>
      <c r="B5556" s="3">
        <v>47924</v>
      </c>
      <c r="C5556" s="1">
        <v>47924</v>
      </c>
      <c r="D5556" s="5">
        <f t="shared" si="684"/>
        <v>47924</v>
      </c>
      <c r="E5556" s="1" t="s">
        <v>53</v>
      </c>
      <c r="F5556" t="str">
        <f t="shared" si="685"/>
        <v>廿四</v>
      </c>
      <c r="G5556" t="s">
        <v>83</v>
      </c>
      <c r="H5556">
        <v>4</v>
      </c>
      <c r="I5556" t="s">
        <v>151</v>
      </c>
      <c r="J5556" t="str">
        <f t="shared" si="686"/>
        <v>2031/2/24</v>
      </c>
      <c r="K5556" t="str">
        <f t="shared" si="687"/>
        <v>24</v>
      </c>
      <c r="L5556" t="s">
        <v>1374</v>
      </c>
    </row>
    <row r="5557" spans="1:12" x14ac:dyDescent="0.3">
      <c r="A5557" s="2">
        <v>47925</v>
      </c>
      <c r="B5557" s="3">
        <v>47925</v>
      </c>
      <c r="C5557" s="1">
        <v>47925</v>
      </c>
      <c r="D5557" s="5">
        <f t="shared" si="684"/>
        <v>47925</v>
      </c>
      <c r="E5557" s="1" t="s">
        <v>54</v>
      </c>
      <c r="F5557" t="str">
        <f t="shared" si="685"/>
        <v>廿五</v>
      </c>
      <c r="G5557" t="s">
        <v>84</v>
      </c>
      <c r="H5557">
        <v>4</v>
      </c>
      <c r="I5557" t="s">
        <v>151</v>
      </c>
      <c r="J5557" t="str">
        <f t="shared" si="686"/>
        <v>2031/2/25</v>
      </c>
      <c r="K5557" t="str">
        <f t="shared" si="687"/>
        <v>25</v>
      </c>
      <c r="L5557" t="s">
        <v>1374</v>
      </c>
    </row>
    <row r="5558" spans="1:12" x14ac:dyDescent="0.3">
      <c r="A5558" s="2">
        <v>47926</v>
      </c>
      <c r="B5558" s="3">
        <v>47926</v>
      </c>
      <c r="C5558" s="1">
        <v>47926</v>
      </c>
      <c r="D5558" s="5">
        <f t="shared" si="684"/>
        <v>47926</v>
      </c>
      <c r="E5558" s="1" t="s">
        <v>55</v>
      </c>
      <c r="F5558" t="str">
        <f t="shared" si="685"/>
        <v>廿六</v>
      </c>
      <c r="G5558" t="s">
        <v>85</v>
      </c>
      <c r="H5558">
        <v>4</v>
      </c>
      <c r="I5558" t="s">
        <v>151</v>
      </c>
      <c r="J5558" t="str">
        <f t="shared" si="686"/>
        <v>2031/2/26</v>
      </c>
      <c r="K5558" t="str">
        <f t="shared" si="687"/>
        <v>26</v>
      </c>
      <c r="L5558" t="s">
        <v>1374</v>
      </c>
    </row>
    <row r="5559" spans="1:12" x14ac:dyDescent="0.3">
      <c r="A5559" s="2">
        <v>47927</v>
      </c>
      <c r="B5559" s="3">
        <v>47927</v>
      </c>
      <c r="C5559" s="1">
        <v>47927</v>
      </c>
      <c r="D5559" s="5">
        <f t="shared" si="684"/>
        <v>47927</v>
      </c>
      <c r="E5559" s="1" t="s">
        <v>56</v>
      </c>
      <c r="F5559" t="str">
        <f t="shared" si="685"/>
        <v>廿七</v>
      </c>
      <c r="G5559" t="s">
        <v>86</v>
      </c>
      <c r="H5559">
        <v>5</v>
      </c>
      <c r="I5559" t="s">
        <v>150</v>
      </c>
      <c r="J5559" t="str">
        <f t="shared" si="686"/>
        <v>2031/2/27</v>
      </c>
      <c r="K5559" t="str">
        <f t="shared" si="687"/>
        <v>27</v>
      </c>
      <c r="L5559" t="s">
        <v>1374</v>
      </c>
    </row>
    <row r="5560" spans="1:12" x14ac:dyDescent="0.3">
      <c r="A5560" s="2">
        <v>47928</v>
      </c>
      <c r="B5560" s="3">
        <v>47928</v>
      </c>
      <c r="C5560" s="1">
        <v>47928</v>
      </c>
      <c r="D5560" s="5">
        <f t="shared" si="684"/>
        <v>47928</v>
      </c>
      <c r="E5560" s="1" t="s">
        <v>50</v>
      </c>
      <c r="F5560" t="str">
        <f t="shared" si="685"/>
        <v>廿八</v>
      </c>
      <c r="G5560" t="s">
        <v>87</v>
      </c>
      <c r="H5560">
        <v>5</v>
      </c>
      <c r="I5560" t="s">
        <v>150</v>
      </c>
      <c r="J5560" t="str">
        <f t="shared" si="686"/>
        <v>2031/2/28</v>
      </c>
      <c r="K5560" t="str">
        <f t="shared" si="687"/>
        <v>28</v>
      </c>
      <c r="L5560" t="s">
        <v>1374</v>
      </c>
    </row>
    <row r="5561" spans="1:12" x14ac:dyDescent="0.3">
      <c r="A5561" s="2">
        <v>47929</v>
      </c>
      <c r="B5561" s="3">
        <v>47929</v>
      </c>
      <c r="C5561" s="1">
        <v>47929</v>
      </c>
      <c r="D5561" s="5">
        <f t="shared" si="684"/>
        <v>47929</v>
      </c>
      <c r="E5561" s="1" t="s">
        <v>52</v>
      </c>
      <c r="F5561" t="str">
        <f t="shared" si="685"/>
        <v>廿九</v>
      </c>
      <c r="G5561" t="s">
        <v>88</v>
      </c>
      <c r="H5561">
        <v>5</v>
      </c>
      <c r="I5561" t="s">
        <v>150</v>
      </c>
      <c r="J5561" t="str">
        <f t="shared" si="686"/>
        <v>2031/2/29</v>
      </c>
      <c r="K5561" t="str">
        <f t="shared" si="687"/>
        <v>29</v>
      </c>
      <c r="L5561" t="s">
        <v>1374</v>
      </c>
    </row>
    <row r="5562" spans="1:12" x14ac:dyDescent="0.3">
      <c r="A5562" s="2">
        <v>47930</v>
      </c>
      <c r="B5562" s="3">
        <v>47930</v>
      </c>
      <c r="C5562" s="1">
        <v>47930</v>
      </c>
      <c r="D5562" s="5">
        <f t="shared" si="684"/>
        <v>47930</v>
      </c>
      <c r="E5562" s="1" t="s">
        <v>1</v>
      </c>
      <c r="F5562" t="str">
        <f t="shared" si="685"/>
        <v>一</v>
      </c>
      <c r="G5562" t="s">
        <v>89</v>
      </c>
      <c r="H5562">
        <v>6</v>
      </c>
      <c r="I5562" t="s">
        <v>149</v>
      </c>
      <c r="J5562" t="str">
        <f t="shared" si="686"/>
        <v>2031/3/1</v>
      </c>
      <c r="K5562" t="str">
        <f t="shared" si="687"/>
        <v>/1</v>
      </c>
      <c r="L5562" t="s">
        <v>1376</v>
      </c>
    </row>
    <row r="5563" spans="1:12" x14ac:dyDescent="0.3">
      <c r="A5563" s="2">
        <v>47931</v>
      </c>
      <c r="B5563" s="3">
        <v>47931</v>
      </c>
      <c r="C5563" s="1">
        <v>47931</v>
      </c>
      <c r="D5563" s="5">
        <f t="shared" si="684"/>
        <v>47931</v>
      </c>
      <c r="E5563" s="1" t="s">
        <v>53</v>
      </c>
      <c r="F5563" t="str">
        <f t="shared" si="685"/>
        <v>二</v>
      </c>
      <c r="G5563" t="s">
        <v>90</v>
      </c>
      <c r="H5563">
        <v>6</v>
      </c>
      <c r="I5563" t="s">
        <v>149</v>
      </c>
      <c r="J5563" t="str">
        <f t="shared" si="686"/>
        <v>2031/3/2</v>
      </c>
      <c r="K5563" t="str">
        <f t="shared" si="687"/>
        <v>/2</v>
      </c>
      <c r="L5563" t="s">
        <v>1376</v>
      </c>
    </row>
    <row r="5564" spans="1:12" x14ac:dyDescent="0.3">
      <c r="A5564" s="2">
        <v>47932</v>
      </c>
      <c r="B5564" s="3">
        <v>47932</v>
      </c>
      <c r="C5564" s="1">
        <v>47932</v>
      </c>
      <c r="D5564" s="5">
        <f t="shared" si="684"/>
        <v>47932</v>
      </c>
      <c r="E5564" s="1" t="s">
        <v>54</v>
      </c>
      <c r="F5564" t="str">
        <f t="shared" si="685"/>
        <v>三</v>
      </c>
      <c r="G5564" t="s">
        <v>12</v>
      </c>
      <c r="H5564">
        <v>6</v>
      </c>
      <c r="I5564" t="s">
        <v>149</v>
      </c>
      <c r="J5564" t="str">
        <f t="shared" si="686"/>
        <v>2031/3/3</v>
      </c>
      <c r="K5564" t="str">
        <f t="shared" si="687"/>
        <v>/3</v>
      </c>
      <c r="L5564" t="s">
        <v>1376</v>
      </c>
    </row>
    <row r="5565" spans="1:12" x14ac:dyDescent="0.3">
      <c r="A5565" s="2">
        <v>47933</v>
      </c>
      <c r="B5565" s="3">
        <v>47933</v>
      </c>
      <c r="C5565" s="1">
        <v>47933</v>
      </c>
      <c r="D5565" s="5">
        <f t="shared" si="684"/>
        <v>47933</v>
      </c>
      <c r="E5565" s="1" t="s">
        <v>55</v>
      </c>
      <c r="F5565" t="str">
        <f t="shared" si="685"/>
        <v>四</v>
      </c>
      <c r="G5565" t="s">
        <v>91</v>
      </c>
      <c r="H5565">
        <v>7</v>
      </c>
      <c r="I5565" t="s">
        <v>148</v>
      </c>
      <c r="J5565" t="str">
        <f t="shared" si="686"/>
        <v>2031/3/4</v>
      </c>
      <c r="K5565" t="str">
        <f t="shared" si="687"/>
        <v>/4</v>
      </c>
      <c r="L5565" t="s">
        <v>1376</v>
      </c>
    </row>
    <row r="5566" spans="1:12" x14ac:dyDescent="0.3">
      <c r="A5566" s="2">
        <v>47934</v>
      </c>
      <c r="B5566" s="3">
        <v>47934</v>
      </c>
      <c r="C5566" s="1">
        <v>47934</v>
      </c>
      <c r="D5566" s="5">
        <f t="shared" si="684"/>
        <v>47934</v>
      </c>
      <c r="E5566" s="1" t="s">
        <v>56</v>
      </c>
      <c r="F5566" t="str">
        <f t="shared" si="685"/>
        <v>五</v>
      </c>
      <c r="G5566" t="s">
        <v>92</v>
      </c>
      <c r="H5566">
        <v>7</v>
      </c>
      <c r="I5566" t="s">
        <v>148</v>
      </c>
      <c r="J5566" t="str">
        <f t="shared" si="686"/>
        <v>2031/3/5</v>
      </c>
      <c r="K5566" t="str">
        <f t="shared" si="687"/>
        <v>/5</v>
      </c>
      <c r="L5566" t="s">
        <v>1376</v>
      </c>
    </row>
    <row r="5567" spans="1:12" x14ac:dyDescent="0.3">
      <c r="A5567" s="2">
        <v>47935</v>
      </c>
      <c r="B5567" s="3">
        <v>47935</v>
      </c>
      <c r="C5567" s="1">
        <v>47935</v>
      </c>
      <c r="D5567" s="5">
        <f t="shared" si="684"/>
        <v>47935</v>
      </c>
      <c r="E5567" s="1" t="s">
        <v>50</v>
      </c>
      <c r="F5567" t="str">
        <f t="shared" si="685"/>
        <v>六</v>
      </c>
      <c r="G5567" t="s">
        <v>93</v>
      </c>
      <c r="H5567">
        <v>7</v>
      </c>
      <c r="I5567" t="s">
        <v>148</v>
      </c>
      <c r="J5567" t="str">
        <f t="shared" si="686"/>
        <v>2031/3/6</v>
      </c>
      <c r="K5567" t="str">
        <f t="shared" si="687"/>
        <v>/6</v>
      </c>
      <c r="L5567" t="s">
        <v>1376</v>
      </c>
    </row>
    <row r="5568" spans="1:12" x14ac:dyDescent="0.3">
      <c r="A5568" s="2">
        <v>47936</v>
      </c>
      <c r="B5568" s="3">
        <v>47936</v>
      </c>
      <c r="C5568" s="1">
        <v>47936</v>
      </c>
      <c r="D5568" s="5">
        <f t="shared" si="684"/>
        <v>47936</v>
      </c>
      <c r="E5568" s="1" t="s">
        <v>52</v>
      </c>
      <c r="F5568" t="str">
        <f t="shared" si="685"/>
        <v>七</v>
      </c>
      <c r="G5568" t="s">
        <v>94</v>
      </c>
      <c r="H5568">
        <v>8</v>
      </c>
      <c r="I5568" t="s">
        <v>147</v>
      </c>
      <c r="J5568" t="str">
        <f t="shared" si="686"/>
        <v>2031/3/7</v>
      </c>
      <c r="K5568" t="str">
        <f t="shared" si="687"/>
        <v>/7</v>
      </c>
      <c r="L5568" t="s">
        <v>1376</v>
      </c>
    </row>
    <row r="5569" spans="1:12" x14ac:dyDescent="0.3">
      <c r="A5569" s="2">
        <v>47937</v>
      </c>
      <c r="B5569" s="3">
        <v>47937</v>
      </c>
      <c r="C5569" s="1">
        <v>47937</v>
      </c>
      <c r="D5569" s="5">
        <f t="shared" si="684"/>
        <v>47937</v>
      </c>
      <c r="E5569" s="1" t="s">
        <v>1</v>
      </c>
      <c r="F5569" t="str">
        <f t="shared" si="685"/>
        <v>八</v>
      </c>
      <c r="G5569" t="s">
        <v>95</v>
      </c>
      <c r="H5569">
        <v>8</v>
      </c>
      <c r="I5569" t="s">
        <v>147</v>
      </c>
      <c r="J5569" t="str">
        <f t="shared" si="686"/>
        <v>2031/3/8</v>
      </c>
      <c r="K5569" t="str">
        <f t="shared" si="687"/>
        <v>/8</v>
      </c>
      <c r="L5569" t="s">
        <v>1376</v>
      </c>
    </row>
    <row r="5570" spans="1:12" x14ac:dyDescent="0.3">
      <c r="A5570" s="2">
        <v>47938</v>
      </c>
      <c r="B5570" s="3">
        <v>47938</v>
      </c>
      <c r="C5570" s="1">
        <v>47938</v>
      </c>
      <c r="D5570" s="5">
        <f t="shared" ref="D5570:D5633" si="688">A5570</f>
        <v>47938</v>
      </c>
      <c r="E5570" s="1" t="s">
        <v>53</v>
      </c>
      <c r="F5570" t="str">
        <f t="shared" ref="F5570:F5633" si="689">INDEX(음력한자,MATCH(K5570,매치,0))</f>
        <v>九</v>
      </c>
      <c r="G5570" t="s">
        <v>96</v>
      </c>
      <c r="H5570">
        <v>8</v>
      </c>
      <c r="I5570" t="s">
        <v>147</v>
      </c>
      <c r="J5570" t="str">
        <f t="shared" ref="J5570:J5633" si="690">suntolun(YEAR(D5570),MONTH(D5570),DAY(D5570))</f>
        <v>2031/3/9</v>
      </c>
      <c r="K5570" t="str">
        <f t="shared" ref="K5570:K5633" si="691">RIGHT(J5570,2)</f>
        <v>/9</v>
      </c>
      <c r="L5570" t="s">
        <v>1376</v>
      </c>
    </row>
    <row r="5571" spans="1:12" x14ac:dyDescent="0.3">
      <c r="A5571" s="2">
        <v>47939</v>
      </c>
      <c r="B5571" s="3">
        <v>47939</v>
      </c>
      <c r="C5571" s="1">
        <v>47939</v>
      </c>
      <c r="D5571" s="5">
        <f t="shared" si="688"/>
        <v>47939</v>
      </c>
      <c r="E5571" s="1" t="s">
        <v>54</v>
      </c>
      <c r="F5571" t="str">
        <f t="shared" si="689"/>
        <v>十</v>
      </c>
      <c r="G5571" t="s">
        <v>97</v>
      </c>
      <c r="H5571">
        <v>9</v>
      </c>
      <c r="I5571" t="s">
        <v>1384</v>
      </c>
      <c r="J5571" t="str">
        <f t="shared" si="690"/>
        <v>2031/3/10</v>
      </c>
      <c r="K5571" t="str">
        <f t="shared" si="691"/>
        <v>10</v>
      </c>
      <c r="L5571" t="s">
        <v>1376</v>
      </c>
    </row>
    <row r="5572" spans="1:12" x14ac:dyDescent="0.3">
      <c r="A5572" s="2">
        <v>47940</v>
      </c>
      <c r="B5572" s="3">
        <v>47940</v>
      </c>
      <c r="C5572" s="1">
        <v>47940</v>
      </c>
      <c r="D5572" s="5">
        <f t="shared" si="688"/>
        <v>47940</v>
      </c>
      <c r="E5572" s="1" t="s">
        <v>55</v>
      </c>
      <c r="F5572" t="str">
        <f t="shared" si="689"/>
        <v>十一</v>
      </c>
      <c r="G5572" t="s">
        <v>98</v>
      </c>
      <c r="H5572">
        <v>9</v>
      </c>
      <c r="I5572" t="s">
        <v>1384</v>
      </c>
      <c r="J5572" t="str">
        <f t="shared" si="690"/>
        <v>2031/3/11</v>
      </c>
      <c r="K5572" t="str">
        <f t="shared" si="691"/>
        <v>11</v>
      </c>
      <c r="L5572" t="s">
        <v>1376</v>
      </c>
    </row>
    <row r="5573" spans="1:12" x14ac:dyDescent="0.3">
      <c r="A5573" s="2">
        <v>47941</v>
      </c>
      <c r="B5573" s="3">
        <v>47941</v>
      </c>
      <c r="C5573" s="1">
        <v>47941</v>
      </c>
      <c r="D5573" s="5">
        <f t="shared" si="688"/>
        <v>47941</v>
      </c>
      <c r="E5573" s="1" t="s">
        <v>56</v>
      </c>
      <c r="F5573" t="str">
        <f t="shared" si="689"/>
        <v>十二</v>
      </c>
      <c r="G5573" t="s">
        <v>99</v>
      </c>
      <c r="H5573">
        <v>9</v>
      </c>
      <c r="I5573" t="s">
        <v>1384</v>
      </c>
      <c r="J5573" t="str">
        <f t="shared" si="690"/>
        <v>2031/3/12</v>
      </c>
      <c r="K5573" t="str">
        <f t="shared" si="691"/>
        <v>12</v>
      </c>
      <c r="L5573" t="s">
        <v>1376</v>
      </c>
    </row>
    <row r="5574" spans="1:12" x14ac:dyDescent="0.3">
      <c r="A5574" s="2">
        <v>47942</v>
      </c>
      <c r="B5574" s="3">
        <v>47942</v>
      </c>
      <c r="C5574" s="1">
        <v>47942</v>
      </c>
      <c r="D5574" s="5">
        <f t="shared" si="688"/>
        <v>47942</v>
      </c>
      <c r="E5574" s="1" t="s">
        <v>50</v>
      </c>
      <c r="F5574" t="str">
        <f t="shared" si="689"/>
        <v>十三</v>
      </c>
      <c r="G5574" t="s">
        <v>100</v>
      </c>
      <c r="H5574">
        <v>10</v>
      </c>
      <c r="I5574" t="s">
        <v>1384</v>
      </c>
      <c r="J5574" t="str">
        <f t="shared" si="690"/>
        <v>2031/3/13</v>
      </c>
      <c r="K5574" t="str">
        <f t="shared" si="691"/>
        <v>13</v>
      </c>
      <c r="L5574" t="s">
        <v>1376</v>
      </c>
    </row>
    <row r="5575" spans="1:12" x14ac:dyDescent="0.3">
      <c r="A5575" s="2">
        <v>47943</v>
      </c>
      <c r="B5575" s="3">
        <v>47943</v>
      </c>
      <c r="C5575" s="1">
        <v>47943</v>
      </c>
      <c r="D5575" s="5">
        <f t="shared" si="688"/>
        <v>47943</v>
      </c>
      <c r="E5575" s="1" t="s">
        <v>52</v>
      </c>
      <c r="F5575" t="str">
        <f t="shared" si="689"/>
        <v>十四</v>
      </c>
      <c r="G5575" t="s">
        <v>101</v>
      </c>
      <c r="J5575" t="str">
        <f t="shared" si="690"/>
        <v>2031/3/14</v>
      </c>
      <c r="K5575" t="str">
        <f t="shared" si="691"/>
        <v>14</v>
      </c>
      <c r="L5575" t="s">
        <v>1376</v>
      </c>
    </row>
    <row r="5576" spans="1:12" x14ac:dyDescent="0.3">
      <c r="A5576" s="2">
        <v>47944</v>
      </c>
      <c r="B5576" s="3">
        <v>47944</v>
      </c>
      <c r="C5576" s="1">
        <v>47944</v>
      </c>
      <c r="D5576" s="5">
        <f t="shared" si="688"/>
        <v>47944</v>
      </c>
      <c r="E5576" s="1" t="s">
        <v>1</v>
      </c>
      <c r="F5576" t="str">
        <f t="shared" si="689"/>
        <v>十五</v>
      </c>
      <c r="G5576" t="s">
        <v>102</v>
      </c>
      <c r="H5576">
        <v>1</v>
      </c>
      <c r="I5576" t="s">
        <v>155</v>
      </c>
      <c r="J5576" t="str">
        <f t="shared" si="690"/>
        <v>2031/3/15</v>
      </c>
      <c r="K5576" t="str">
        <f t="shared" si="691"/>
        <v>15</v>
      </c>
      <c r="L5576" t="s">
        <v>1376</v>
      </c>
    </row>
    <row r="5577" spans="1:12" x14ac:dyDescent="0.3">
      <c r="A5577" s="2">
        <v>47945</v>
      </c>
      <c r="B5577" s="3">
        <v>47945</v>
      </c>
      <c r="C5577" s="1">
        <v>47945</v>
      </c>
      <c r="D5577" s="5">
        <f t="shared" si="688"/>
        <v>47945</v>
      </c>
      <c r="E5577" s="1" t="s">
        <v>53</v>
      </c>
      <c r="F5577" t="str">
        <f t="shared" si="689"/>
        <v>十六</v>
      </c>
      <c r="G5577" t="s">
        <v>103</v>
      </c>
      <c r="H5577">
        <v>1</v>
      </c>
      <c r="I5577" t="s">
        <v>155</v>
      </c>
      <c r="J5577" t="str">
        <f t="shared" si="690"/>
        <v>2031/3/16</v>
      </c>
      <c r="K5577" t="str">
        <f t="shared" si="691"/>
        <v>16</v>
      </c>
      <c r="L5577" t="s">
        <v>1376</v>
      </c>
    </row>
    <row r="5578" spans="1:12" x14ac:dyDescent="0.3">
      <c r="A5578" s="2">
        <v>47946</v>
      </c>
      <c r="B5578" s="3">
        <v>47946</v>
      </c>
      <c r="C5578" s="1">
        <v>47946</v>
      </c>
      <c r="D5578" s="5">
        <f t="shared" si="688"/>
        <v>47946</v>
      </c>
      <c r="E5578" s="1" t="s">
        <v>54</v>
      </c>
      <c r="F5578" t="str">
        <f t="shared" si="689"/>
        <v>十七</v>
      </c>
      <c r="G5578" t="s">
        <v>117</v>
      </c>
      <c r="H5578">
        <v>1</v>
      </c>
      <c r="I5578" t="s">
        <v>154</v>
      </c>
      <c r="J5578" t="str">
        <f t="shared" si="690"/>
        <v>2031/3/17</v>
      </c>
      <c r="K5578" t="str">
        <f t="shared" si="691"/>
        <v>17</v>
      </c>
      <c r="L5578" t="s">
        <v>1376</v>
      </c>
    </row>
    <row r="5579" spans="1:12" x14ac:dyDescent="0.3">
      <c r="A5579" s="2">
        <v>47947</v>
      </c>
      <c r="B5579" s="3">
        <v>47947</v>
      </c>
      <c r="C5579" s="1">
        <v>47947</v>
      </c>
      <c r="D5579" s="5">
        <f t="shared" si="688"/>
        <v>47947</v>
      </c>
      <c r="E5579" s="1" t="s">
        <v>55</v>
      </c>
      <c r="F5579" t="str">
        <f t="shared" si="689"/>
        <v>十八</v>
      </c>
      <c r="G5579" t="s">
        <v>118</v>
      </c>
      <c r="H5579">
        <v>1</v>
      </c>
      <c r="I5579" t="s">
        <v>154</v>
      </c>
      <c r="J5579" t="str">
        <f t="shared" si="690"/>
        <v>2031/3/18</v>
      </c>
      <c r="K5579" t="str">
        <f t="shared" si="691"/>
        <v>18</v>
      </c>
      <c r="L5579" t="s">
        <v>1376</v>
      </c>
    </row>
    <row r="5580" spans="1:12" x14ac:dyDescent="0.3">
      <c r="A5580" s="2">
        <v>47948</v>
      </c>
      <c r="B5580" s="3">
        <v>47948</v>
      </c>
      <c r="C5580" s="1">
        <v>47948</v>
      </c>
      <c r="D5580" s="5">
        <f t="shared" si="688"/>
        <v>47948</v>
      </c>
      <c r="E5580" s="1" t="s">
        <v>56</v>
      </c>
      <c r="F5580" t="str">
        <f t="shared" si="689"/>
        <v>十九</v>
      </c>
      <c r="G5580" t="s">
        <v>119</v>
      </c>
      <c r="H5580">
        <v>2</v>
      </c>
      <c r="I5580" t="s">
        <v>154</v>
      </c>
      <c r="J5580" t="str">
        <f t="shared" si="690"/>
        <v>2031/3/19</v>
      </c>
      <c r="K5580" t="str">
        <f t="shared" si="691"/>
        <v>19</v>
      </c>
      <c r="L5580" t="s">
        <v>1376</v>
      </c>
    </row>
    <row r="5581" spans="1:12" x14ac:dyDescent="0.3">
      <c r="A5581" s="2">
        <v>47949</v>
      </c>
      <c r="B5581" s="3">
        <v>47949</v>
      </c>
      <c r="C5581" s="1">
        <v>47949</v>
      </c>
      <c r="D5581" s="5">
        <f t="shared" si="688"/>
        <v>47949</v>
      </c>
      <c r="E5581" s="1" t="s">
        <v>50</v>
      </c>
      <c r="F5581" t="str">
        <f t="shared" si="689"/>
        <v>二十</v>
      </c>
      <c r="G5581" t="s">
        <v>120</v>
      </c>
      <c r="H5581">
        <v>2</v>
      </c>
      <c r="I5581" t="s">
        <v>153</v>
      </c>
      <c r="J5581" t="str">
        <f t="shared" si="690"/>
        <v>2031/3/20</v>
      </c>
      <c r="K5581" t="str">
        <f t="shared" si="691"/>
        <v>20</v>
      </c>
      <c r="L5581" t="s">
        <v>1376</v>
      </c>
    </row>
    <row r="5582" spans="1:12" x14ac:dyDescent="0.3">
      <c r="A5582" s="2">
        <v>47950</v>
      </c>
      <c r="B5582" s="3">
        <v>47950</v>
      </c>
      <c r="C5582" s="1">
        <v>47950</v>
      </c>
      <c r="D5582" s="5">
        <f t="shared" si="688"/>
        <v>47950</v>
      </c>
      <c r="E5582" s="1" t="s">
        <v>52</v>
      </c>
      <c r="F5582" t="str">
        <f t="shared" si="689"/>
        <v>廿一</v>
      </c>
      <c r="G5582" t="s">
        <v>57</v>
      </c>
      <c r="H5582">
        <v>2</v>
      </c>
      <c r="I5582" t="s">
        <v>153</v>
      </c>
      <c r="J5582" t="str">
        <f t="shared" si="690"/>
        <v>2031/3/21</v>
      </c>
      <c r="K5582" t="str">
        <f t="shared" si="691"/>
        <v>21</v>
      </c>
      <c r="L5582" t="s">
        <v>1376</v>
      </c>
    </row>
    <row r="5583" spans="1:12" x14ac:dyDescent="0.3">
      <c r="A5583" s="2">
        <v>47951</v>
      </c>
      <c r="B5583" s="3">
        <v>47951</v>
      </c>
      <c r="C5583" s="1">
        <v>47951</v>
      </c>
      <c r="D5583" s="5">
        <f t="shared" si="688"/>
        <v>47951</v>
      </c>
      <c r="E5583" s="1" t="s">
        <v>1</v>
      </c>
      <c r="F5583" t="str">
        <f t="shared" si="689"/>
        <v>廿二</v>
      </c>
      <c r="G5583" t="s">
        <v>59</v>
      </c>
      <c r="H5583">
        <v>3</v>
      </c>
      <c r="I5583" t="s">
        <v>153</v>
      </c>
      <c r="J5583" t="str">
        <f t="shared" si="690"/>
        <v>2031/3/22</v>
      </c>
      <c r="K5583" t="str">
        <f t="shared" si="691"/>
        <v>22</v>
      </c>
      <c r="L5583" t="s">
        <v>1376</v>
      </c>
    </row>
    <row r="5584" spans="1:12" x14ac:dyDescent="0.3">
      <c r="A5584" s="2">
        <v>47952</v>
      </c>
      <c r="B5584" s="3">
        <v>47952</v>
      </c>
      <c r="C5584" s="1">
        <v>47952</v>
      </c>
      <c r="D5584" s="5">
        <f t="shared" si="688"/>
        <v>47952</v>
      </c>
      <c r="E5584" s="1" t="s">
        <v>53</v>
      </c>
      <c r="F5584" t="str">
        <f t="shared" si="689"/>
        <v>廿三</v>
      </c>
      <c r="G5584" t="s">
        <v>60</v>
      </c>
      <c r="H5584">
        <v>3</v>
      </c>
      <c r="I5584" t="s">
        <v>152</v>
      </c>
      <c r="J5584" t="str">
        <f t="shared" si="690"/>
        <v>2031/3/23</v>
      </c>
      <c r="K5584" t="str">
        <f t="shared" si="691"/>
        <v>23</v>
      </c>
      <c r="L5584" t="s">
        <v>1376</v>
      </c>
    </row>
    <row r="5585" spans="1:12" x14ac:dyDescent="0.3">
      <c r="A5585" s="2">
        <v>47953</v>
      </c>
      <c r="B5585" s="3">
        <v>47953</v>
      </c>
      <c r="C5585" s="1">
        <v>47953</v>
      </c>
      <c r="D5585" s="5">
        <f t="shared" si="688"/>
        <v>47953</v>
      </c>
      <c r="E5585" s="1" t="s">
        <v>54</v>
      </c>
      <c r="F5585" t="str">
        <f t="shared" si="689"/>
        <v>廿四</v>
      </c>
      <c r="G5585" t="s">
        <v>61</v>
      </c>
      <c r="H5585">
        <v>3</v>
      </c>
      <c r="I5585" t="s">
        <v>152</v>
      </c>
      <c r="J5585" t="str">
        <f t="shared" si="690"/>
        <v>2031/3/24</v>
      </c>
      <c r="K5585" t="str">
        <f t="shared" si="691"/>
        <v>24</v>
      </c>
      <c r="L5585" t="s">
        <v>1376</v>
      </c>
    </row>
    <row r="5586" spans="1:12" x14ac:dyDescent="0.3">
      <c r="A5586" s="2">
        <v>47954</v>
      </c>
      <c r="B5586" s="3">
        <v>47954</v>
      </c>
      <c r="C5586" s="1">
        <v>47954</v>
      </c>
      <c r="D5586" s="5">
        <f t="shared" si="688"/>
        <v>47954</v>
      </c>
      <c r="E5586" s="1" t="s">
        <v>55</v>
      </c>
      <c r="F5586" t="str">
        <f t="shared" si="689"/>
        <v>廿五</v>
      </c>
      <c r="G5586" t="s">
        <v>62</v>
      </c>
      <c r="H5586">
        <v>4</v>
      </c>
      <c r="I5586" t="s">
        <v>152</v>
      </c>
      <c r="J5586" t="str">
        <f t="shared" si="690"/>
        <v>2031/3/25</v>
      </c>
      <c r="K5586" t="str">
        <f t="shared" si="691"/>
        <v>25</v>
      </c>
      <c r="L5586" t="s">
        <v>1376</v>
      </c>
    </row>
    <row r="5587" spans="1:12" x14ac:dyDescent="0.3">
      <c r="A5587" s="2">
        <v>47955</v>
      </c>
      <c r="B5587" s="3">
        <v>47955</v>
      </c>
      <c r="C5587" s="1">
        <v>47955</v>
      </c>
      <c r="D5587" s="5">
        <f t="shared" si="688"/>
        <v>47955</v>
      </c>
      <c r="E5587" s="1" t="s">
        <v>56</v>
      </c>
      <c r="F5587" t="str">
        <f t="shared" si="689"/>
        <v>廿六</v>
      </c>
      <c r="G5587" t="s">
        <v>63</v>
      </c>
      <c r="H5587">
        <v>4</v>
      </c>
      <c r="I5587" t="s">
        <v>151</v>
      </c>
      <c r="J5587" t="str">
        <f t="shared" si="690"/>
        <v>2031/3/26</v>
      </c>
      <c r="K5587" t="str">
        <f t="shared" si="691"/>
        <v>26</v>
      </c>
      <c r="L5587" t="s">
        <v>1376</v>
      </c>
    </row>
    <row r="5588" spans="1:12" x14ac:dyDescent="0.3">
      <c r="A5588" s="2">
        <v>47956</v>
      </c>
      <c r="B5588" s="3">
        <v>47956</v>
      </c>
      <c r="C5588" s="1">
        <v>47956</v>
      </c>
      <c r="D5588" s="5">
        <f t="shared" si="688"/>
        <v>47956</v>
      </c>
      <c r="E5588" s="1" t="s">
        <v>50</v>
      </c>
      <c r="F5588" t="str">
        <f t="shared" si="689"/>
        <v>廿七</v>
      </c>
      <c r="G5588" t="s">
        <v>64</v>
      </c>
      <c r="H5588">
        <v>4</v>
      </c>
      <c r="I5588" t="s">
        <v>151</v>
      </c>
      <c r="J5588" t="str">
        <f t="shared" si="690"/>
        <v>2031/3/27</v>
      </c>
      <c r="K5588" t="str">
        <f t="shared" si="691"/>
        <v>27</v>
      </c>
      <c r="L5588" t="s">
        <v>1376</v>
      </c>
    </row>
    <row r="5589" spans="1:12" x14ac:dyDescent="0.3">
      <c r="A5589" s="2">
        <v>47957</v>
      </c>
      <c r="B5589" s="3">
        <v>47957</v>
      </c>
      <c r="C5589" s="1">
        <v>47957</v>
      </c>
      <c r="D5589" s="5">
        <f t="shared" si="688"/>
        <v>47957</v>
      </c>
      <c r="E5589" s="1" t="s">
        <v>52</v>
      </c>
      <c r="F5589" t="str">
        <f t="shared" si="689"/>
        <v>廿八</v>
      </c>
      <c r="G5589" t="s">
        <v>16</v>
      </c>
      <c r="H5589">
        <v>5</v>
      </c>
      <c r="I5589" t="s">
        <v>151</v>
      </c>
      <c r="J5589" t="str">
        <f t="shared" si="690"/>
        <v>2031/3/28</v>
      </c>
      <c r="K5589" t="str">
        <f t="shared" si="691"/>
        <v>28</v>
      </c>
      <c r="L5589" t="s">
        <v>1376</v>
      </c>
    </row>
    <row r="5590" spans="1:12" x14ac:dyDescent="0.3">
      <c r="A5590" s="2">
        <v>47958</v>
      </c>
      <c r="B5590" s="3">
        <v>47958</v>
      </c>
      <c r="C5590" s="1">
        <v>47958</v>
      </c>
      <c r="D5590" s="5">
        <f t="shared" si="688"/>
        <v>47958</v>
      </c>
      <c r="E5590" s="1" t="s">
        <v>1</v>
      </c>
      <c r="F5590" t="str">
        <f t="shared" si="689"/>
        <v>廿九</v>
      </c>
      <c r="G5590" t="s">
        <v>17</v>
      </c>
      <c r="H5590">
        <v>5</v>
      </c>
      <c r="I5590" t="s">
        <v>150</v>
      </c>
      <c r="J5590" t="str">
        <f t="shared" si="690"/>
        <v>2031/3/29</v>
      </c>
      <c r="K5590" t="str">
        <f t="shared" si="691"/>
        <v>29</v>
      </c>
      <c r="L5590" t="s">
        <v>1376</v>
      </c>
    </row>
    <row r="5591" spans="1:12" x14ac:dyDescent="0.3">
      <c r="A5591" s="2">
        <v>47959</v>
      </c>
      <c r="B5591" s="3">
        <v>47959</v>
      </c>
      <c r="C5591" s="1">
        <v>47959</v>
      </c>
      <c r="D5591" s="5">
        <f t="shared" si="688"/>
        <v>47959</v>
      </c>
      <c r="E5591" s="1" t="s">
        <v>53</v>
      </c>
      <c r="F5591" t="str">
        <f t="shared" si="689"/>
        <v>三十</v>
      </c>
      <c r="G5591" t="s">
        <v>18</v>
      </c>
      <c r="H5591">
        <v>5</v>
      </c>
      <c r="I5591" t="s">
        <v>150</v>
      </c>
      <c r="J5591" t="str">
        <f t="shared" si="690"/>
        <v>2031/3/30</v>
      </c>
      <c r="K5591" t="str">
        <f t="shared" si="691"/>
        <v>30</v>
      </c>
      <c r="L5591" t="s">
        <v>1376</v>
      </c>
    </row>
    <row r="5592" spans="1:12" x14ac:dyDescent="0.3">
      <c r="A5592" s="2">
        <v>47960</v>
      </c>
      <c r="B5592" s="3">
        <v>47960</v>
      </c>
      <c r="C5592" s="1">
        <v>47960</v>
      </c>
      <c r="D5592" s="5">
        <f t="shared" si="688"/>
        <v>47960</v>
      </c>
      <c r="E5592" s="1" t="s">
        <v>54</v>
      </c>
      <c r="F5592" t="str">
        <f t="shared" si="689"/>
        <v>一</v>
      </c>
      <c r="G5592" t="s">
        <v>75</v>
      </c>
      <c r="H5592">
        <v>6</v>
      </c>
      <c r="I5592" t="s">
        <v>150</v>
      </c>
      <c r="J5592" t="str">
        <f t="shared" si="690"/>
        <v>2031/윤3/1</v>
      </c>
      <c r="K5592" t="str">
        <f t="shared" si="691"/>
        <v>/1</v>
      </c>
      <c r="L5592" t="s">
        <v>2331</v>
      </c>
    </row>
    <row r="5593" spans="1:12" x14ac:dyDescent="0.3">
      <c r="A5593" s="2">
        <v>47961</v>
      </c>
      <c r="B5593" s="3">
        <v>47961</v>
      </c>
      <c r="C5593" s="1">
        <v>47961</v>
      </c>
      <c r="D5593" s="5">
        <f t="shared" si="688"/>
        <v>47961</v>
      </c>
      <c r="E5593" s="1" t="s">
        <v>55</v>
      </c>
      <c r="F5593" t="str">
        <f t="shared" si="689"/>
        <v>二</v>
      </c>
      <c r="G5593" t="s">
        <v>19</v>
      </c>
      <c r="H5593">
        <v>6</v>
      </c>
      <c r="I5593" t="s">
        <v>149</v>
      </c>
      <c r="J5593" t="str">
        <f t="shared" si="690"/>
        <v>2031/윤3/2</v>
      </c>
      <c r="K5593" t="str">
        <f t="shared" si="691"/>
        <v>/2</v>
      </c>
      <c r="L5593" t="s">
        <v>2331</v>
      </c>
    </row>
    <row r="5594" spans="1:12" x14ac:dyDescent="0.3">
      <c r="A5594" s="2">
        <v>47962</v>
      </c>
      <c r="B5594" s="3">
        <v>47962</v>
      </c>
      <c r="C5594" s="1">
        <v>47962</v>
      </c>
      <c r="D5594" s="5">
        <f t="shared" si="688"/>
        <v>47962</v>
      </c>
      <c r="E5594" s="1" t="s">
        <v>56</v>
      </c>
      <c r="F5594" t="str">
        <f t="shared" si="689"/>
        <v>三</v>
      </c>
      <c r="G5594" t="s">
        <v>20</v>
      </c>
      <c r="H5594">
        <v>6</v>
      </c>
      <c r="I5594" t="s">
        <v>149</v>
      </c>
      <c r="J5594" t="str">
        <f t="shared" si="690"/>
        <v>2031/윤3/3</v>
      </c>
      <c r="K5594" t="str">
        <f t="shared" si="691"/>
        <v>/3</v>
      </c>
      <c r="L5594" t="s">
        <v>2331</v>
      </c>
    </row>
    <row r="5595" spans="1:12" x14ac:dyDescent="0.3">
      <c r="A5595" s="2">
        <v>47963</v>
      </c>
      <c r="B5595" s="3">
        <v>47963</v>
      </c>
      <c r="C5595" s="1">
        <v>47963</v>
      </c>
      <c r="D5595" s="5">
        <f t="shared" si="688"/>
        <v>47963</v>
      </c>
      <c r="E5595" s="1" t="s">
        <v>50</v>
      </c>
      <c r="F5595" t="str">
        <f t="shared" si="689"/>
        <v>四</v>
      </c>
      <c r="G5595" t="s">
        <v>21</v>
      </c>
      <c r="H5595">
        <v>7</v>
      </c>
      <c r="I5595" t="s">
        <v>149</v>
      </c>
      <c r="J5595" t="str">
        <f t="shared" si="690"/>
        <v>2031/윤3/4</v>
      </c>
      <c r="K5595" t="str">
        <f t="shared" si="691"/>
        <v>/4</v>
      </c>
      <c r="L5595" t="s">
        <v>2331</v>
      </c>
    </row>
    <row r="5596" spans="1:12" x14ac:dyDescent="0.3">
      <c r="A5596" s="2">
        <v>47964</v>
      </c>
      <c r="B5596" s="3">
        <v>47964</v>
      </c>
      <c r="C5596" s="1">
        <v>47964</v>
      </c>
      <c r="D5596" s="5">
        <f t="shared" si="688"/>
        <v>47964</v>
      </c>
      <c r="E5596" s="1" t="s">
        <v>52</v>
      </c>
      <c r="F5596" t="str">
        <f t="shared" si="689"/>
        <v>五</v>
      </c>
      <c r="G5596" t="s">
        <v>22</v>
      </c>
      <c r="H5596">
        <v>7</v>
      </c>
      <c r="I5596" t="s">
        <v>148</v>
      </c>
      <c r="J5596" t="str">
        <f t="shared" si="690"/>
        <v>2031/윤3/5</v>
      </c>
      <c r="K5596" t="str">
        <f t="shared" si="691"/>
        <v>/5</v>
      </c>
      <c r="L5596" t="s">
        <v>2331</v>
      </c>
    </row>
    <row r="5597" spans="1:12" x14ac:dyDescent="0.3">
      <c r="A5597" s="2">
        <v>47965</v>
      </c>
      <c r="B5597" s="3">
        <v>47965</v>
      </c>
      <c r="C5597" s="1">
        <v>47965</v>
      </c>
      <c r="D5597" s="5">
        <f t="shared" si="688"/>
        <v>47965</v>
      </c>
      <c r="E5597" s="1" t="s">
        <v>1</v>
      </c>
      <c r="F5597" t="str">
        <f t="shared" si="689"/>
        <v>六</v>
      </c>
      <c r="G5597" t="s">
        <v>23</v>
      </c>
      <c r="H5597">
        <v>7</v>
      </c>
      <c r="I5597" t="s">
        <v>148</v>
      </c>
      <c r="J5597" t="str">
        <f t="shared" si="690"/>
        <v>2031/윤3/6</v>
      </c>
      <c r="K5597" t="str">
        <f t="shared" si="691"/>
        <v>/6</v>
      </c>
      <c r="L5597" t="s">
        <v>2331</v>
      </c>
    </row>
    <row r="5598" spans="1:12" x14ac:dyDescent="0.3">
      <c r="A5598" s="2">
        <v>47966</v>
      </c>
      <c r="B5598" s="3">
        <v>47966</v>
      </c>
      <c r="C5598" s="1">
        <v>47966</v>
      </c>
      <c r="D5598" s="5">
        <f t="shared" si="688"/>
        <v>47966</v>
      </c>
      <c r="E5598" s="1" t="s">
        <v>53</v>
      </c>
      <c r="F5598" t="str">
        <f t="shared" si="689"/>
        <v>七</v>
      </c>
      <c r="G5598" t="s">
        <v>24</v>
      </c>
      <c r="H5598">
        <v>8</v>
      </c>
      <c r="I5598" t="s">
        <v>148</v>
      </c>
      <c r="J5598" t="str">
        <f t="shared" si="690"/>
        <v>2031/윤3/7</v>
      </c>
      <c r="K5598" t="str">
        <f t="shared" si="691"/>
        <v>/7</v>
      </c>
      <c r="L5598" t="s">
        <v>2331</v>
      </c>
    </row>
    <row r="5599" spans="1:12" x14ac:dyDescent="0.3">
      <c r="A5599" s="2">
        <v>47967</v>
      </c>
      <c r="B5599" s="3">
        <v>47967</v>
      </c>
      <c r="C5599" s="1">
        <v>47967</v>
      </c>
      <c r="D5599" s="5">
        <f t="shared" si="688"/>
        <v>47967</v>
      </c>
      <c r="E5599" s="1" t="s">
        <v>54</v>
      </c>
      <c r="F5599" t="str">
        <f t="shared" si="689"/>
        <v>八</v>
      </c>
      <c r="G5599" t="s">
        <v>25</v>
      </c>
      <c r="H5599">
        <v>8</v>
      </c>
      <c r="I5599" t="s">
        <v>147</v>
      </c>
      <c r="J5599" t="str">
        <f t="shared" si="690"/>
        <v>2031/윤3/8</v>
      </c>
      <c r="K5599" t="str">
        <f t="shared" si="691"/>
        <v>/8</v>
      </c>
      <c r="L5599" t="s">
        <v>2331</v>
      </c>
    </row>
    <row r="5600" spans="1:12" x14ac:dyDescent="0.3">
      <c r="A5600" s="2">
        <v>47968</v>
      </c>
      <c r="B5600" s="3">
        <v>47968</v>
      </c>
      <c r="C5600" s="1">
        <v>47968</v>
      </c>
      <c r="D5600" s="5">
        <f t="shared" si="688"/>
        <v>47968</v>
      </c>
      <c r="E5600" s="1" t="s">
        <v>55</v>
      </c>
      <c r="F5600" t="str">
        <f t="shared" si="689"/>
        <v>九</v>
      </c>
      <c r="G5600" t="s">
        <v>26</v>
      </c>
      <c r="H5600">
        <v>8</v>
      </c>
      <c r="I5600" t="s">
        <v>147</v>
      </c>
      <c r="J5600" t="str">
        <f t="shared" si="690"/>
        <v>2031/윤3/9</v>
      </c>
      <c r="K5600" t="str">
        <f t="shared" si="691"/>
        <v>/9</v>
      </c>
      <c r="L5600" t="s">
        <v>2331</v>
      </c>
    </row>
    <row r="5601" spans="1:12" x14ac:dyDescent="0.3">
      <c r="A5601" s="2">
        <v>47969</v>
      </c>
      <c r="B5601" s="3">
        <v>47969</v>
      </c>
      <c r="C5601" s="1">
        <v>47969</v>
      </c>
      <c r="D5601" s="5">
        <f t="shared" si="688"/>
        <v>47969</v>
      </c>
      <c r="E5601" s="1" t="s">
        <v>56</v>
      </c>
      <c r="F5601" t="str">
        <f t="shared" si="689"/>
        <v>十</v>
      </c>
      <c r="G5601" t="s">
        <v>65</v>
      </c>
      <c r="H5601">
        <v>9</v>
      </c>
      <c r="I5601" t="s">
        <v>147</v>
      </c>
      <c r="J5601" t="str">
        <f t="shared" si="690"/>
        <v>2031/윤3/10</v>
      </c>
      <c r="K5601" t="str">
        <f t="shared" si="691"/>
        <v>10</v>
      </c>
      <c r="L5601" t="s">
        <v>2331</v>
      </c>
    </row>
    <row r="5602" spans="1:12" x14ac:dyDescent="0.3">
      <c r="A5602" s="2">
        <v>47970</v>
      </c>
      <c r="B5602" s="3">
        <v>47970</v>
      </c>
      <c r="C5602" s="1">
        <v>47970</v>
      </c>
      <c r="D5602" s="5">
        <f t="shared" si="688"/>
        <v>47970</v>
      </c>
      <c r="E5602" s="1" t="s">
        <v>50</v>
      </c>
      <c r="F5602" t="str">
        <f t="shared" si="689"/>
        <v>十一</v>
      </c>
      <c r="G5602" t="s">
        <v>76</v>
      </c>
      <c r="H5602">
        <v>9</v>
      </c>
      <c r="I5602" t="s">
        <v>1384</v>
      </c>
      <c r="J5602" t="str">
        <f t="shared" si="690"/>
        <v>2031/윤3/11</v>
      </c>
      <c r="K5602" t="str">
        <f t="shared" si="691"/>
        <v>11</v>
      </c>
      <c r="L5602" t="s">
        <v>2331</v>
      </c>
    </row>
    <row r="5603" spans="1:12" x14ac:dyDescent="0.3">
      <c r="A5603" s="2">
        <v>47971</v>
      </c>
      <c r="B5603" s="3">
        <v>47971</v>
      </c>
      <c r="C5603" s="1">
        <v>47971</v>
      </c>
      <c r="D5603" s="5">
        <f t="shared" si="688"/>
        <v>47971</v>
      </c>
      <c r="E5603" s="1" t="s">
        <v>52</v>
      </c>
      <c r="F5603" t="str">
        <f t="shared" si="689"/>
        <v>十二</v>
      </c>
      <c r="G5603" t="s">
        <v>66</v>
      </c>
      <c r="H5603">
        <v>9</v>
      </c>
      <c r="I5603" t="s">
        <v>1384</v>
      </c>
      <c r="J5603" t="str">
        <f t="shared" si="690"/>
        <v>2031/윤3/12</v>
      </c>
      <c r="K5603" t="str">
        <f t="shared" si="691"/>
        <v>12</v>
      </c>
      <c r="L5603" t="s">
        <v>2331</v>
      </c>
    </row>
    <row r="5604" spans="1:12" x14ac:dyDescent="0.3">
      <c r="A5604" s="2">
        <v>47972</v>
      </c>
      <c r="B5604" s="3">
        <v>47972</v>
      </c>
      <c r="C5604" s="1">
        <v>47972</v>
      </c>
      <c r="D5604" s="5">
        <f t="shared" si="688"/>
        <v>47972</v>
      </c>
      <c r="E5604" s="1" t="s">
        <v>1</v>
      </c>
      <c r="F5604" t="str">
        <f t="shared" si="689"/>
        <v>十三</v>
      </c>
      <c r="G5604" t="s">
        <v>67</v>
      </c>
      <c r="H5604">
        <v>10</v>
      </c>
      <c r="I5604" t="s">
        <v>1384</v>
      </c>
      <c r="J5604" t="str">
        <f t="shared" si="690"/>
        <v>2031/윤3/13</v>
      </c>
      <c r="K5604" t="str">
        <f t="shared" si="691"/>
        <v>13</v>
      </c>
      <c r="L5604" t="s">
        <v>2331</v>
      </c>
    </row>
    <row r="5605" spans="1:12" x14ac:dyDescent="0.3">
      <c r="A5605" s="2">
        <v>47973</v>
      </c>
      <c r="B5605" s="3">
        <v>47973</v>
      </c>
      <c r="C5605" s="1">
        <v>47973</v>
      </c>
      <c r="D5605" s="5">
        <f t="shared" si="688"/>
        <v>47973</v>
      </c>
      <c r="E5605" s="1" t="s">
        <v>53</v>
      </c>
      <c r="F5605" t="str">
        <f t="shared" si="689"/>
        <v>十四</v>
      </c>
      <c r="G5605" t="s">
        <v>68</v>
      </c>
      <c r="H5605">
        <v>10</v>
      </c>
      <c r="I5605" t="s">
        <v>1384</v>
      </c>
      <c r="J5605" t="str">
        <f t="shared" si="690"/>
        <v>2031/윤3/14</v>
      </c>
      <c r="K5605" t="str">
        <f t="shared" si="691"/>
        <v>14</v>
      </c>
      <c r="L5605" t="s">
        <v>2331</v>
      </c>
    </row>
    <row r="5606" spans="1:12" x14ac:dyDescent="0.3">
      <c r="A5606" s="2">
        <v>47974</v>
      </c>
      <c r="B5606" s="3">
        <v>47974</v>
      </c>
      <c r="C5606" s="1">
        <v>47974</v>
      </c>
      <c r="D5606" s="5">
        <f t="shared" si="688"/>
        <v>47974</v>
      </c>
      <c r="E5606" s="1" t="s">
        <v>54</v>
      </c>
      <c r="F5606" t="str">
        <f t="shared" si="689"/>
        <v>十五</v>
      </c>
      <c r="G5606" t="s">
        <v>69</v>
      </c>
      <c r="J5606" t="str">
        <f t="shared" si="690"/>
        <v>2031/윤3/15</v>
      </c>
      <c r="K5606" t="str">
        <f t="shared" si="691"/>
        <v>15</v>
      </c>
      <c r="L5606" t="s">
        <v>2331</v>
      </c>
    </row>
    <row r="5607" spans="1:12" x14ac:dyDescent="0.3">
      <c r="A5607" s="2">
        <v>47975</v>
      </c>
      <c r="B5607" s="3">
        <v>47975</v>
      </c>
      <c r="C5607" s="1">
        <v>47975</v>
      </c>
      <c r="D5607" s="5">
        <f t="shared" si="688"/>
        <v>47975</v>
      </c>
      <c r="E5607" s="1" t="s">
        <v>55</v>
      </c>
      <c r="F5607" t="str">
        <f t="shared" si="689"/>
        <v>十六</v>
      </c>
      <c r="G5607" t="s">
        <v>70</v>
      </c>
      <c r="H5607">
        <v>1</v>
      </c>
      <c r="I5607" t="s">
        <v>155</v>
      </c>
      <c r="J5607" t="str">
        <f t="shared" si="690"/>
        <v>2031/윤3/16</v>
      </c>
      <c r="K5607" t="str">
        <f t="shared" si="691"/>
        <v>16</v>
      </c>
      <c r="L5607" t="s">
        <v>2331</v>
      </c>
    </row>
    <row r="5608" spans="1:12" x14ac:dyDescent="0.3">
      <c r="A5608" s="2">
        <v>47976</v>
      </c>
      <c r="B5608" s="3">
        <v>47976</v>
      </c>
      <c r="C5608" s="1">
        <v>47976</v>
      </c>
      <c r="D5608" s="5">
        <f t="shared" si="688"/>
        <v>47976</v>
      </c>
      <c r="E5608" s="1" t="s">
        <v>56</v>
      </c>
      <c r="F5608" t="str">
        <f t="shared" si="689"/>
        <v>十七</v>
      </c>
      <c r="G5608" t="s">
        <v>71</v>
      </c>
      <c r="H5608">
        <v>1</v>
      </c>
      <c r="I5608" t="s">
        <v>155</v>
      </c>
      <c r="J5608" t="str">
        <f t="shared" si="690"/>
        <v>2031/윤3/17</v>
      </c>
      <c r="K5608" t="str">
        <f t="shared" si="691"/>
        <v>17</v>
      </c>
      <c r="L5608" t="s">
        <v>2331</v>
      </c>
    </row>
    <row r="5609" spans="1:12" x14ac:dyDescent="0.3">
      <c r="A5609" s="2">
        <v>47977</v>
      </c>
      <c r="B5609" s="3">
        <v>47977</v>
      </c>
      <c r="C5609" s="1">
        <v>47977</v>
      </c>
      <c r="D5609" s="5">
        <f t="shared" si="688"/>
        <v>47977</v>
      </c>
      <c r="E5609" s="1" t="s">
        <v>50</v>
      </c>
      <c r="F5609" t="str">
        <f t="shared" si="689"/>
        <v>十八</v>
      </c>
      <c r="G5609" t="s">
        <v>72</v>
      </c>
      <c r="H5609">
        <v>1</v>
      </c>
      <c r="I5609" t="s">
        <v>154</v>
      </c>
      <c r="J5609" t="str">
        <f t="shared" si="690"/>
        <v>2031/윤3/18</v>
      </c>
      <c r="K5609" t="str">
        <f t="shared" si="691"/>
        <v>18</v>
      </c>
      <c r="L5609" t="s">
        <v>2331</v>
      </c>
    </row>
    <row r="5610" spans="1:12" x14ac:dyDescent="0.3">
      <c r="A5610" s="2">
        <v>47978</v>
      </c>
      <c r="B5610" s="3">
        <v>47978</v>
      </c>
      <c r="C5610" s="1">
        <v>47978</v>
      </c>
      <c r="D5610" s="5">
        <f t="shared" si="688"/>
        <v>47978</v>
      </c>
      <c r="E5610" s="1" t="s">
        <v>52</v>
      </c>
      <c r="F5610" t="str">
        <f t="shared" si="689"/>
        <v>十九</v>
      </c>
      <c r="G5610" t="s">
        <v>73</v>
      </c>
      <c r="H5610">
        <v>1</v>
      </c>
      <c r="I5610" t="s">
        <v>154</v>
      </c>
      <c r="J5610" t="str">
        <f t="shared" si="690"/>
        <v>2031/윤3/19</v>
      </c>
      <c r="K5610" t="str">
        <f t="shared" si="691"/>
        <v>19</v>
      </c>
      <c r="L5610" t="s">
        <v>2331</v>
      </c>
    </row>
    <row r="5611" spans="1:12" x14ac:dyDescent="0.3">
      <c r="A5611" s="2">
        <v>47979</v>
      </c>
      <c r="B5611" s="3">
        <v>47979</v>
      </c>
      <c r="C5611" s="1">
        <v>47979</v>
      </c>
      <c r="D5611" s="5">
        <f t="shared" si="688"/>
        <v>47979</v>
      </c>
      <c r="E5611" s="1" t="s">
        <v>1</v>
      </c>
      <c r="F5611" t="str">
        <f t="shared" si="689"/>
        <v>二十</v>
      </c>
      <c r="G5611" t="s">
        <v>74</v>
      </c>
      <c r="H5611">
        <v>2</v>
      </c>
      <c r="I5611" t="s">
        <v>154</v>
      </c>
      <c r="J5611" t="str">
        <f t="shared" si="690"/>
        <v>2031/윤3/20</v>
      </c>
      <c r="K5611" t="str">
        <f t="shared" si="691"/>
        <v>20</v>
      </c>
      <c r="L5611" t="s">
        <v>2331</v>
      </c>
    </row>
    <row r="5612" spans="1:12" x14ac:dyDescent="0.3">
      <c r="A5612" s="2">
        <v>47980</v>
      </c>
      <c r="B5612" s="3">
        <v>47980</v>
      </c>
      <c r="C5612" s="1">
        <v>47980</v>
      </c>
      <c r="D5612" s="5">
        <f t="shared" si="688"/>
        <v>47980</v>
      </c>
      <c r="E5612" s="1" t="s">
        <v>53</v>
      </c>
      <c r="F5612" t="str">
        <f t="shared" si="689"/>
        <v>廿一</v>
      </c>
      <c r="G5612" t="s">
        <v>77</v>
      </c>
      <c r="H5612">
        <v>2</v>
      </c>
      <c r="I5612" t="s">
        <v>153</v>
      </c>
      <c r="J5612" t="str">
        <f t="shared" si="690"/>
        <v>2031/윤3/21</v>
      </c>
      <c r="K5612" t="str">
        <f t="shared" si="691"/>
        <v>21</v>
      </c>
      <c r="L5612" t="s">
        <v>2331</v>
      </c>
    </row>
    <row r="5613" spans="1:12" x14ac:dyDescent="0.3">
      <c r="A5613" s="2">
        <v>47981</v>
      </c>
      <c r="B5613" s="3">
        <v>47981</v>
      </c>
      <c r="C5613" s="1">
        <v>47981</v>
      </c>
      <c r="D5613" s="5">
        <f t="shared" si="688"/>
        <v>47981</v>
      </c>
      <c r="E5613" s="1" t="s">
        <v>54</v>
      </c>
      <c r="F5613" t="str">
        <f t="shared" si="689"/>
        <v>廿二</v>
      </c>
      <c r="G5613" t="s">
        <v>80</v>
      </c>
      <c r="H5613">
        <v>2</v>
      </c>
      <c r="I5613" t="s">
        <v>153</v>
      </c>
      <c r="J5613" t="str">
        <f t="shared" si="690"/>
        <v>2031/윤3/22</v>
      </c>
      <c r="K5613" t="str">
        <f t="shared" si="691"/>
        <v>22</v>
      </c>
      <c r="L5613" t="s">
        <v>2331</v>
      </c>
    </row>
    <row r="5614" spans="1:12" x14ac:dyDescent="0.3">
      <c r="A5614" s="2">
        <v>47982</v>
      </c>
      <c r="B5614" s="3">
        <v>47982</v>
      </c>
      <c r="C5614" s="1">
        <v>47982</v>
      </c>
      <c r="D5614" s="5">
        <f t="shared" si="688"/>
        <v>47982</v>
      </c>
      <c r="E5614" s="1" t="s">
        <v>55</v>
      </c>
      <c r="F5614" t="str">
        <f t="shared" si="689"/>
        <v>廿三</v>
      </c>
      <c r="G5614" t="s">
        <v>81</v>
      </c>
      <c r="H5614">
        <v>3</v>
      </c>
      <c r="I5614" t="s">
        <v>153</v>
      </c>
      <c r="J5614" t="str">
        <f t="shared" si="690"/>
        <v>2031/윤3/23</v>
      </c>
      <c r="K5614" t="str">
        <f t="shared" si="691"/>
        <v>23</v>
      </c>
      <c r="L5614" t="s">
        <v>2331</v>
      </c>
    </row>
    <row r="5615" spans="1:12" x14ac:dyDescent="0.3">
      <c r="A5615" s="2">
        <v>47983</v>
      </c>
      <c r="B5615" s="3">
        <v>47983</v>
      </c>
      <c r="C5615" s="1">
        <v>47983</v>
      </c>
      <c r="D5615" s="5">
        <f t="shared" si="688"/>
        <v>47983</v>
      </c>
      <c r="E5615" s="1" t="s">
        <v>56</v>
      </c>
      <c r="F5615" t="str">
        <f t="shared" si="689"/>
        <v>廿四</v>
      </c>
      <c r="G5615" t="s">
        <v>82</v>
      </c>
      <c r="H5615">
        <v>3</v>
      </c>
      <c r="I5615" t="s">
        <v>152</v>
      </c>
      <c r="J5615" t="str">
        <f t="shared" si="690"/>
        <v>2031/윤3/24</v>
      </c>
      <c r="K5615" t="str">
        <f t="shared" si="691"/>
        <v>24</v>
      </c>
      <c r="L5615" t="s">
        <v>2331</v>
      </c>
    </row>
    <row r="5616" spans="1:12" x14ac:dyDescent="0.3">
      <c r="A5616" s="2">
        <v>47984</v>
      </c>
      <c r="B5616" s="3">
        <v>47984</v>
      </c>
      <c r="C5616" s="1">
        <v>47984</v>
      </c>
      <c r="D5616" s="5">
        <f t="shared" si="688"/>
        <v>47984</v>
      </c>
      <c r="E5616" s="1" t="s">
        <v>50</v>
      </c>
      <c r="F5616" t="str">
        <f t="shared" si="689"/>
        <v>廿五</v>
      </c>
      <c r="G5616" t="s">
        <v>83</v>
      </c>
      <c r="H5616">
        <v>3</v>
      </c>
      <c r="I5616" t="s">
        <v>152</v>
      </c>
      <c r="J5616" t="str">
        <f t="shared" si="690"/>
        <v>2031/윤3/25</v>
      </c>
      <c r="K5616" t="str">
        <f t="shared" si="691"/>
        <v>25</v>
      </c>
      <c r="L5616" t="s">
        <v>2331</v>
      </c>
    </row>
    <row r="5617" spans="1:12" x14ac:dyDescent="0.3">
      <c r="A5617" s="2">
        <v>47985</v>
      </c>
      <c r="B5617" s="3">
        <v>47985</v>
      </c>
      <c r="C5617" s="1">
        <v>47985</v>
      </c>
      <c r="D5617" s="5">
        <f t="shared" si="688"/>
        <v>47985</v>
      </c>
      <c r="E5617" s="1" t="s">
        <v>52</v>
      </c>
      <c r="F5617" t="str">
        <f t="shared" si="689"/>
        <v>廿六</v>
      </c>
      <c r="G5617" t="s">
        <v>84</v>
      </c>
      <c r="H5617">
        <v>4</v>
      </c>
      <c r="I5617" t="s">
        <v>152</v>
      </c>
      <c r="J5617" t="str">
        <f t="shared" si="690"/>
        <v>2031/윤3/26</v>
      </c>
      <c r="K5617" t="str">
        <f t="shared" si="691"/>
        <v>26</v>
      </c>
      <c r="L5617" t="s">
        <v>2331</v>
      </c>
    </row>
    <row r="5618" spans="1:12" x14ac:dyDescent="0.3">
      <c r="A5618" s="2">
        <v>47986</v>
      </c>
      <c r="B5618" s="3">
        <v>47986</v>
      </c>
      <c r="C5618" s="1">
        <v>47986</v>
      </c>
      <c r="D5618" s="5">
        <f t="shared" si="688"/>
        <v>47986</v>
      </c>
      <c r="E5618" s="1" t="s">
        <v>1</v>
      </c>
      <c r="F5618" t="str">
        <f t="shared" si="689"/>
        <v>廿七</v>
      </c>
      <c r="G5618" t="s">
        <v>85</v>
      </c>
      <c r="H5618">
        <v>4</v>
      </c>
      <c r="I5618" t="s">
        <v>151</v>
      </c>
      <c r="J5618" t="str">
        <f t="shared" si="690"/>
        <v>2031/윤3/27</v>
      </c>
      <c r="K5618" t="str">
        <f t="shared" si="691"/>
        <v>27</v>
      </c>
      <c r="L5618" t="s">
        <v>2331</v>
      </c>
    </row>
    <row r="5619" spans="1:12" x14ac:dyDescent="0.3">
      <c r="A5619" s="2">
        <v>47987</v>
      </c>
      <c r="B5619" s="3">
        <v>47987</v>
      </c>
      <c r="C5619" s="1">
        <v>47987</v>
      </c>
      <c r="D5619" s="5">
        <f t="shared" si="688"/>
        <v>47987</v>
      </c>
      <c r="E5619" s="1" t="s">
        <v>53</v>
      </c>
      <c r="F5619" t="str">
        <f t="shared" si="689"/>
        <v>廿八</v>
      </c>
      <c r="G5619" t="s">
        <v>86</v>
      </c>
      <c r="H5619">
        <v>4</v>
      </c>
      <c r="I5619" t="s">
        <v>151</v>
      </c>
      <c r="J5619" t="str">
        <f t="shared" si="690"/>
        <v>2031/윤3/28</v>
      </c>
      <c r="K5619" t="str">
        <f t="shared" si="691"/>
        <v>28</v>
      </c>
      <c r="L5619" t="s">
        <v>2331</v>
      </c>
    </row>
    <row r="5620" spans="1:12" x14ac:dyDescent="0.3">
      <c r="A5620" s="2">
        <v>47988</v>
      </c>
      <c r="B5620" s="3">
        <v>47988</v>
      </c>
      <c r="C5620" s="1">
        <v>47988</v>
      </c>
      <c r="D5620" s="5">
        <f t="shared" si="688"/>
        <v>47988</v>
      </c>
      <c r="E5620" s="1" t="s">
        <v>54</v>
      </c>
      <c r="F5620" t="str">
        <f t="shared" si="689"/>
        <v>廿九</v>
      </c>
      <c r="G5620" t="s">
        <v>87</v>
      </c>
      <c r="H5620">
        <v>5</v>
      </c>
      <c r="I5620" t="s">
        <v>151</v>
      </c>
      <c r="J5620" t="str">
        <f t="shared" si="690"/>
        <v>2031/윤3/29</v>
      </c>
      <c r="K5620" t="str">
        <f t="shared" si="691"/>
        <v>29</v>
      </c>
      <c r="L5620" t="s">
        <v>2331</v>
      </c>
    </row>
    <row r="5621" spans="1:12" x14ac:dyDescent="0.3">
      <c r="A5621" s="2">
        <v>47989</v>
      </c>
      <c r="B5621" s="3">
        <v>47989</v>
      </c>
      <c r="C5621" s="1">
        <v>47989</v>
      </c>
      <c r="D5621" s="5">
        <f t="shared" si="688"/>
        <v>47989</v>
      </c>
      <c r="E5621" s="1" t="s">
        <v>55</v>
      </c>
      <c r="F5621" t="str">
        <f t="shared" si="689"/>
        <v>一</v>
      </c>
      <c r="G5621" t="s">
        <v>88</v>
      </c>
      <c r="H5621">
        <v>5</v>
      </c>
      <c r="I5621" t="s">
        <v>150</v>
      </c>
      <c r="J5621" t="str">
        <f t="shared" si="690"/>
        <v>2031/4/1</v>
      </c>
      <c r="K5621" t="str">
        <f t="shared" si="691"/>
        <v>/1</v>
      </c>
      <c r="L5621" t="s">
        <v>1344</v>
      </c>
    </row>
    <row r="5622" spans="1:12" x14ac:dyDescent="0.3">
      <c r="A5622" s="2">
        <v>47990</v>
      </c>
      <c r="B5622" s="3">
        <v>47990</v>
      </c>
      <c r="C5622" s="1">
        <v>47990</v>
      </c>
      <c r="D5622" s="5">
        <f t="shared" si="688"/>
        <v>47990</v>
      </c>
      <c r="E5622" s="1" t="s">
        <v>56</v>
      </c>
      <c r="F5622" t="str">
        <f t="shared" si="689"/>
        <v>二</v>
      </c>
      <c r="G5622" t="s">
        <v>89</v>
      </c>
      <c r="H5622">
        <v>5</v>
      </c>
      <c r="I5622" t="s">
        <v>150</v>
      </c>
      <c r="J5622" t="str">
        <f t="shared" si="690"/>
        <v>2031/4/2</v>
      </c>
      <c r="K5622" t="str">
        <f t="shared" si="691"/>
        <v>/2</v>
      </c>
      <c r="L5622" t="s">
        <v>1344</v>
      </c>
    </row>
    <row r="5623" spans="1:12" x14ac:dyDescent="0.3">
      <c r="A5623" s="2">
        <v>47991</v>
      </c>
      <c r="B5623" s="3">
        <v>47991</v>
      </c>
      <c r="C5623" s="1">
        <v>47991</v>
      </c>
      <c r="D5623" s="5">
        <f t="shared" si="688"/>
        <v>47991</v>
      </c>
      <c r="E5623" s="1" t="s">
        <v>50</v>
      </c>
      <c r="F5623" t="str">
        <f t="shared" si="689"/>
        <v>三</v>
      </c>
      <c r="G5623" t="s">
        <v>90</v>
      </c>
      <c r="H5623">
        <v>6</v>
      </c>
      <c r="I5623" t="s">
        <v>150</v>
      </c>
      <c r="J5623" t="str">
        <f t="shared" si="690"/>
        <v>2031/4/3</v>
      </c>
      <c r="K5623" t="str">
        <f t="shared" si="691"/>
        <v>/3</v>
      </c>
      <c r="L5623" t="s">
        <v>1344</v>
      </c>
    </row>
    <row r="5624" spans="1:12" x14ac:dyDescent="0.3">
      <c r="A5624" s="2">
        <v>47992</v>
      </c>
      <c r="B5624" s="3">
        <v>47992</v>
      </c>
      <c r="C5624" s="1">
        <v>47992</v>
      </c>
      <c r="D5624" s="5">
        <f t="shared" si="688"/>
        <v>47992</v>
      </c>
      <c r="E5624" s="1" t="s">
        <v>52</v>
      </c>
      <c r="F5624" t="str">
        <f t="shared" si="689"/>
        <v>四</v>
      </c>
      <c r="G5624" t="s">
        <v>12</v>
      </c>
      <c r="H5624">
        <v>6</v>
      </c>
      <c r="I5624" t="s">
        <v>149</v>
      </c>
      <c r="J5624" t="str">
        <f t="shared" si="690"/>
        <v>2031/4/4</v>
      </c>
      <c r="K5624" t="str">
        <f t="shared" si="691"/>
        <v>/4</v>
      </c>
      <c r="L5624" t="s">
        <v>1344</v>
      </c>
    </row>
    <row r="5625" spans="1:12" x14ac:dyDescent="0.3">
      <c r="A5625" s="2">
        <v>47993</v>
      </c>
      <c r="B5625" s="3">
        <v>47993</v>
      </c>
      <c r="C5625" s="1">
        <v>47993</v>
      </c>
      <c r="D5625" s="5">
        <f t="shared" si="688"/>
        <v>47993</v>
      </c>
      <c r="E5625" s="1" t="s">
        <v>1</v>
      </c>
      <c r="F5625" t="str">
        <f t="shared" si="689"/>
        <v>五</v>
      </c>
      <c r="G5625" t="s">
        <v>91</v>
      </c>
      <c r="H5625">
        <v>6</v>
      </c>
      <c r="I5625" t="s">
        <v>149</v>
      </c>
      <c r="J5625" t="str">
        <f t="shared" si="690"/>
        <v>2031/4/5</v>
      </c>
      <c r="K5625" t="str">
        <f t="shared" si="691"/>
        <v>/5</v>
      </c>
      <c r="L5625" t="s">
        <v>1344</v>
      </c>
    </row>
    <row r="5626" spans="1:12" x14ac:dyDescent="0.3">
      <c r="A5626" s="2">
        <v>47994</v>
      </c>
      <c r="B5626" s="3">
        <v>47994</v>
      </c>
      <c r="C5626" s="1">
        <v>47994</v>
      </c>
      <c r="D5626" s="5">
        <f t="shared" si="688"/>
        <v>47994</v>
      </c>
      <c r="E5626" s="1" t="s">
        <v>53</v>
      </c>
      <c r="F5626" t="str">
        <f t="shared" si="689"/>
        <v>六</v>
      </c>
      <c r="G5626" t="s">
        <v>92</v>
      </c>
      <c r="H5626">
        <v>7</v>
      </c>
      <c r="I5626" t="s">
        <v>149</v>
      </c>
      <c r="J5626" t="str">
        <f t="shared" si="690"/>
        <v>2031/4/6</v>
      </c>
      <c r="K5626" t="str">
        <f t="shared" si="691"/>
        <v>/6</v>
      </c>
      <c r="L5626" t="s">
        <v>1344</v>
      </c>
    </row>
    <row r="5627" spans="1:12" x14ac:dyDescent="0.3">
      <c r="A5627" s="2">
        <v>47995</v>
      </c>
      <c r="B5627" s="3">
        <v>47995</v>
      </c>
      <c r="C5627" s="1">
        <v>47995</v>
      </c>
      <c r="D5627" s="5">
        <f t="shared" si="688"/>
        <v>47995</v>
      </c>
      <c r="E5627" s="1" t="s">
        <v>54</v>
      </c>
      <c r="F5627" t="str">
        <f t="shared" si="689"/>
        <v>七</v>
      </c>
      <c r="G5627" t="s">
        <v>93</v>
      </c>
      <c r="H5627">
        <v>7</v>
      </c>
      <c r="I5627" t="s">
        <v>148</v>
      </c>
      <c r="J5627" t="str">
        <f t="shared" si="690"/>
        <v>2031/4/7</v>
      </c>
      <c r="K5627" t="str">
        <f t="shared" si="691"/>
        <v>/7</v>
      </c>
      <c r="L5627" t="s">
        <v>1344</v>
      </c>
    </row>
    <row r="5628" spans="1:12" x14ac:dyDescent="0.3">
      <c r="A5628" s="2">
        <v>47996</v>
      </c>
      <c r="B5628" s="3">
        <v>47996</v>
      </c>
      <c r="C5628" s="1">
        <v>47996</v>
      </c>
      <c r="D5628" s="5">
        <f t="shared" si="688"/>
        <v>47996</v>
      </c>
      <c r="E5628" s="1" t="s">
        <v>55</v>
      </c>
      <c r="F5628" t="str">
        <f t="shared" si="689"/>
        <v>八</v>
      </c>
      <c r="G5628" t="s">
        <v>94</v>
      </c>
      <c r="H5628">
        <v>7</v>
      </c>
      <c r="I5628" t="s">
        <v>148</v>
      </c>
      <c r="J5628" t="str">
        <f t="shared" si="690"/>
        <v>2031/4/8</v>
      </c>
      <c r="K5628" t="str">
        <f t="shared" si="691"/>
        <v>/8</v>
      </c>
      <c r="L5628" t="s">
        <v>1344</v>
      </c>
    </row>
    <row r="5629" spans="1:12" x14ac:dyDescent="0.3">
      <c r="A5629" s="2">
        <v>47997</v>
      </c>
      <c r="B5629" s="3">
        <v>47997</v>
      </c>
      <c r="C5629" s="1">
        <v>47997</v>
      </c>
      <c r="D5629" s="5">
        <f t="shared" si="688"/>
        <v>47997</v>
      </c>
      <c r="E5629" s="1" t="s">
        <v>56</v>
      </c>
      <c r="F5629" t="str">
        <f t="shared" si="689"/>
        <v>九</v>
      </c>
      <c r="G5629" t="s">
        <v>95</v>
      </c>
      <c r="H5629">
        <v>8</v>
      </c>
      <c r="I5629" t="s">
        <v>148</v>
      </c>
      <c r="J5629" t="str">
        <f t="shared" si="690"/>
        <v>2031/4/9</v>
      </c>
      <c r="K5629" t="str">
        <f t="shared" si="691"/>
        <v>/9</v>
      </c>
      <c r="L5629" t="s">
        <v>1344</v>
      </c>
    </row>
    <row r="5630" spans="1:12" x14ac:dyDescent="0.3">
      <c r="A5630" s="2">
        <v>47998</v>
      </c>
      <c r="B5630" s="3">
        <v>47998</v>
      </c>
      <c r="C5630" s="1">
        <v>47998</v>
      </c>
      <c r="D5630" s="5">
        <f t="shared" si="688"/>
        <v>47998</v>
      </c>
      <c r="E5630" s="1" t="s">
        <v>50</v>
      </c>
      <c r="F5630" t="str">
        <f t="shared" si="689"/>
        <v>十</v>
      </c>
      <c r="G5630" t="s">
        <v>96</v>
      </c>
      <c r="H5630">
        <v>8</v>
      </c>
      <c r="I5630" t="s">
        <v>147</v>
      </c>
      <c r="J5630" t="str">
        <f t="shared" si="690"/>
        <v>2031/4/10</v>
      </c>
      <c r="K5630" t="str">
        <f t="shared" si="691"/>
        <v>10</v>
      </c>
      <c r="L5630" t="s">
        <v>1344</v>
      </c>
    </row>
    <row r="5631" spans="1:12" x14ac:dyDescent="0.3">
      <c r="A5631" s="2">
        <v>47999</v>
      </c>
      <c r="B5631" s="3">
        <v>47999</v>
      </c>
      <c r="C5631" s="1">
        <v>47999</v>
      </c>
      <c r="D5631" s="5">
        <f t="shared" si="688"/>
        <v>47999</v>
      </c>
      <c r="E5631" s="1" t="s">
        <v>52</v>
      </c>
      <c r="F5631" t="str">
        <f t="shared" si="689"/>
        <v>十一</v>
      </c>
      <c r="G5631" t="s">
        <v>97</v>
      </c>
      <c r="H5631">
        <v>8</v>
      </c>
      <c r="I5631" t="s">
        <v>147</v>
      </c>
      <c r="J5631" t="str">
        <f t="shared" si="690"/>
        <v>2031/4/11</v>
      </c>
      <c r="K5631" t="str">
        <f t="shared" si="691"/>
        <v>11</v>
      </c>
      <c r="L5631" t="s">
        <v>1344</v>
      </c>
    </row>
    <row r="5632" spans="1:12" x14ac:dyDescent="0.3">
      <c r="A5632" s="2">
        <v>48000</v>
      </c>
      <c r="B5632" s="3">
        <v>48000</v>
      </c>
      <c r="C5632" s="1">
        <v>48000</v>
      </c>
      <c r="D5632" s="5">
        <f t="shared" si="688"/>
        <v>48000</v>
      </c>
      <c r="E5632" s="1" t="s">
        <v>1</v>
      </c>
      <c r="F5632" t="str">
        <f t="shared" si="689"/>
        <v>十二</v>
      </c>
      <c r="G5632" t="s">
        <v>98</v>
      </c>
      <c r="H5632">
        <v>9</v>
      </c>
      <c r="I5632" t="s">
        <v>147</v>
      </c>
      <c r="J5632" t="str">
        <f t="shared" si="690"/>
        <v>2031/4/12</v>
      </c>
      <c r="K5632" t="str">
        <f t="shared" si="691"/>
        <v>12</v>
      </c>
      <c r="L5632" t="s">
        <v>1344</v>
      </c>
    </row>
    <row r="5633" spans="1:12" x14ac:dyDescent="0.3">
      <c r="A5633" s="2">
        <v>48001</v>
      </c>
      <c r="B5633" s="3">
        <v>48001</v>
      </c>
      <c r="C5633" s="1">
        <v>48001</v>
      </c>
      <c r="D5633" s="5">
        <f t="shared" si="688"/>
        <v>48001</v>
      </c>
      <c r="E5633" s="1" t="s">
        <v>53</v>
      </c>
      <c r="F5633" t="str">
        <f t="shared" si="689"/>
        <v>十三</v>
      </c>
      <c r="G5633" t="s">
        <v>99</v>
      </c>
      <c r="H5633">
        <v>9</v>
      </c>
      <c r="I5633" t="s">
        <v>1384</v>
      </c>
      <c r="J5633" t="str">
        <f t="shared" si="690"/>
        <v>2031/4/13</v>
      </c>
      <c r="K5633" t="str">
        <f t="shared" si="691"/>
        <v>13</v>
      </c>
      <c r="L5633" t="s">
        <v>1344</v>
      </c>
    </row>
    <row r="5634" spans="1:12" x14ac:dyDescent="0.3">
      <c r="A5634" s="2">
        <v>48002</v>
      </c>
      <c r="B5634" s="3">
        <v>48002</v>
      </c>
      <c r="C5634" s="1">
        <v>48002</v>
      </c>
      <c r="D5634" s="5">
        <f t="shared" ref="D5634:D5697" si="692">A5634</f>
        <v>48002</v>
      </c>
      <c r="E5634" s="1" t="s">
        <v>54</v>
      </c>
      <c r="F5634" t="str">
        <f t="shared" ref="F5634:F5697" si="693">INDEX(음력한자,MATCH(K5634,매치,0))</f>
        <v>十四</v>
      </c>
      <c r="G5634" t="s">
        <v>100</v>
      </c>
      <c r="H5634">
        <v>9</v>
      </c>
      <c r="I5634" t="s">
        <v>1384</v>
      </c>
      <c r="J5634" t="str">
        <f t="shared" ref="J5634:J5697" si="694">suntolun(YEAR(D5634),MONTH(D5634),DAY(D5634))</f>
        <v>2031/4/14</v>
      </c>
      <c r="K5634" t="str">
        <f t="shared" ref="K5634:K5697" si="695">RIGHT(J5634,2)</f>
        <v>14</v>
      </c>
      <c r="L5634" t="s">
        <v>1344</v>
      </c>
    </row>
    <row r="5635" spans="1:12" x14ac:dyDescent="0.3">
      <c r="A5635" s="2">
        <v>48003</v>
      </c>
      <c r="B5635" s="3">
        <v>48003</v>
      </c>
      <c r="C5635" s="1">
        <v>48003</v>
      </c>
      <c r="D5635" s="5">
        <f t="shared" si="692"/>
        <v>48003</v>
      </c>
      <c r="E5635" s="1" t="s">
        <v>55</v>
      </c>
      <c r="F5635" t="str">
        <f t="shared" si="693"/>
        <v>十五</v>
      </c>
      <c r="G5635" t="s">
        <v>101</v>
      </c>
      <c r="H5635">
        <v>10</v>
      </c>
      <c r="I5635" t="s">
        <v>1384</v>
      </c>
      <c r="J5635" t="str">
        <f t="shared" si="694"/>
        <v>2031/4/15</v>
      </c>
      <c r="K5635" t="str">
        <f t="shared" si="695"/>
        <v>15</v>
      </c>
      <c r="L5635" t="s">
        <v>1344</v>
      </c>
    </row>
    <row r="5636" spans="1:12" x14ac:dyDescent="0.3">
      <c r="A5636" s="2">
        <v>48004</v>
      </c>
      <c r="B5636" s="3">
        <v>48004</v>
      </c>
      <c r="C5636" s="1">
        <v>48004</v>
      </c>
      <c r="D5636" s="5">
        <f t="shared" si="692"/>
        <v>48004</v>
      </c>
      <c r="E5636" s="1" t="s">
        <v>56</v>
      </c>
      <c r="F5636" t="str">
        <f t="shared" si="693"/>
        <v>十六</v>
      </c>
      <c r="G5636" t="s">
        <v>102</v>
      </c>
      <c r="H5636">
        <v>10</v>
      </c>
      <c r="I5636" t="s">
        <v>1384</v>
      </c>
      <c r="J5636" t="str">
        <f t="shared" si="694"/>
        <v>2031/4/16</v>
      </c>
      <c r="K5636" t="str">
        <f t="shared" si="695"/>
        <v>16</v>
      </c>
      <c r="L5636" t="s">
        <v>1344</v>
      </c>
    </row>
    <row r="5637" spans="1:12" x14ac:dyDescent="0.3">
      <c r="A5637" s="2">
        <v>48005</v>
      </c>
      <c r="B5637" s="3">
        <v>48005</v>
      </c>
      <c r="C5637" s="1">
        <v>48005</v>
      </c>
      <c r="D5637" s="5">
        <f t="shared" si="692"/>
        <v>48005</v>
      </c>
      <c r="E5637" s="1" t="s">
        <v>50</v>
      </c>
      <c r="F5637" t="str">
        <f t="shared" si="693"/>
        <v>十七</v>
      </c>
      <c r="G5637" t="s">
        <v>103</v>
      </c>
      <c r="J5637" t="str">
        <f t="shared" si="694"/>
        <v>2031/4/17</v>
      </c>
      <c r="K5637" t="str">
        <f t="shared" si="695"/>
        <v>17</v>
      </c>
      <c r="L5637" t="s">
        <v>1344</v>
      </c>
    </row>
    <row r="5638" spans="1:12" x14ac:dyDescent="0.3">
      <c r="A5638" s="2">
        <v>48006</v>
      </c>
      <c r="B5638" s="3">
        <v>48006</v>
      </c>
      <c r="C5638" s="1">
        <v>48006</v>
      </c>
      <c r="D5638" s="5">
        <f t="shared" si="692"/>
        <v>48006</v>
      </c>
      <c r="E5638" s="1" t="s">
        <v>52</v>
      </c>
      <c r="F5638" t="str">
        <f t="shared" si="693"/>
        <v>十八</v>
      </c>
      <c r="G5638" t="s">
        <v>117</v>
      </c>
      <c r="H5638">
        <v>1</v>
      </c>
      <c r="I5638" t="s">
        <v>155</v>
      </c>
      <c r="J5638" t="str">
        <f t="shared" si="694"/>
        <v>2031/4/18</v>
      </c>
      <c r="K5638" t="str">
        <f t="shared" si="695"/>
        <v>18</v>
      </c>
      <c r="L5638" t="s">
        <v>1344</v>
      </c>
    </row>
    <row r="5639" spans="1:12" x14ac:dyDescent="0.3">
      <c r="A5639" s="2">
        <v>48007</v>
      </c>
      <c r="B5639" s="3">
        <v>48007</v>
      </c>
      <c r="C5639" s="1">
        <v>48007</v>
      </c>
      <c r="D5639" s="5">
        <f t="shared" si="692"/>
        <v>48007</v>
      </c>
      <c r="E5639" s="1" t="s">
        <v>1</v>
      </c>
      <c r="F5639" t="str">
        <f t="shared" si="693"/>
        <v>十九</v>
      </c>
      <c r="G5639" t="s">
        <v>118</v>
      </c>
      <c r="H5639">
        <v>1</v>
      </c>
      <c r="I5639" t="s">
        <v>155</v>
      </c>
      <c r="J5639" t="str">
        <f t="shared" si="694"/>
        <v>2031/4/19</v>
      </c>
      <c r="K5639" t="str">
        <f t="shared" si="695"/>
        <v>19</v>
      </c>
      <c r="L5639" t="s">
        <v>1344</v>
      </c>
    </row>
    <row r="5640" spans="1:12" x14ac:dyDescent="0.3">
      <c r="A5640" s="2">
        <v>48008</v>
      </c>
      <c r="B5640" s="3">
        <v>48008</v>
      </c>
      <c r="C5640" s="1">
        <v>48008</v>
      </c>
      <c r="D5640" s="5">
        <f t="shared" si="692"/>
        <v>48008</v>
      </c>
      <c r="E5640" s="1" t="s">
        <v>53</v>
      </c>
      <c r="F5640" t="str">
        <f t="shared" si="693"/>
        <v>二十</v>
      </c>
      <c r="G5640" t="s">
        <v>119</v>
      </c>
      <c r="H5640">
        <v>1</v>
      </c>
      <c r="I5640" t="s">
        <v>154</v>
      </c>
      <c r="J5640" t="str">
        <f t="shared" si="694"/>
        <v>2031/4/20</v>
      </c>
      <c r="K5640" t="str">
        <f t="shared" si="695"/>
        <v>20</v>
      </c>
      <c r="L5640" t="s">
        <v>1344</v>
      </c>
    </row>
    <row r="5641" spans="1:12" x14ac:dyDescent="0.3">
      <c r="A5641" s="2">
        <v>48009</v>
      </c>
      <c r="B5641" s="3">
        <v>48009</v>
      </c>
      <c r="C5641" s="1">
        <v>48009</v>
      </c>
      <c r="D5641" s="5">
        <f t="shared" si="692"/>
        <v>48009</v>
      </c>
      <c r="E5641" s="1" t="s">
        <v>54</v>
      </c>
      <c r="F5641" t="str">
        <f t="shared" si="693"/>
        <v>廿一</v>
      </c>
      <c r="G5641" t="s">
        <v>120</v>
      </c>
      <c r="H5641">
        <v>1</v>
      </c>
      <c r="I5641" t="s">
        <v>154</v>
      </c>
      <c r="J5641" t="str">
        <f t="shared" si="694"/>
        <v>2031/4/21</v>
      </c>
      <c r="K5641" t="str">
        <f t="shared" si="695"/>
        <v>21</v>
      </c>
      <c r="L5641" t="s">
        <v>1344</v>
      </c>
    </row>
    <row r="5642" spans="1:12" x14ac:dyDescent="0.3">
      <c r="A5642" s="2">
        <v>48010</v>
      </c>
      <c r="B5642" s="3">
        <v>48010</v>
      </c>
      <c r="C5642" s="1">
        <v>48010</v>
      </c>
      <c r="D5642" s="5">
        <f t="shared" si="692"/>
        <v>48010</v>
      </c>
      <c r="E5642" s="1" t="s">
        <v>55</v>
      </c>
      <c r="F5642" t="str">
        <f t="shared" si="693"/>
        <v>廿二</v>
      </c>
      <c r="G5642" t="s">
        <v>57</v>
      </c>
      <c r="H5642">
        <v>2</v>
      </c>
      <c r="I5642" t="s">
        <v>154</v>
      </c>
      <c r="J5642" t="str">
        <f t="shared" si="694"/>
        <v>2031/4/22</v>
      </c>
      <c r="K5642" t="str">
        <f t="shared" si="695"/>
        <v>22</v>
      </c>
      <c r="L5642" t="s">
        <v>1344</v>
      </c>
    </row>
    <row r="5643" spans="1:12" x14ac:dyDescent="0.3">
      <c r="A5643" s="2">
        <v>48011</v>
      </c>
      <c r="B5643" s="3">
        <v>48011</v>
      </c>
      <c r="C5643" s="1">
        <v>48011</v>
      </c>
      <c r="D5643" s="5">
        <f t="shared" si="692"/>
        <v>48011</v>
      </c>
      <c r="E5643" s="1" t="s">
        <v>56</v>
      </c>
      <c r="F5643" t="str">
        <f t="shared" si="693"/>
        <v>廿三</v>
      </c>
      <c r="G5643" t="s">
        <v>59</v>
      </c>
      <c r="H5643">
        <v>2</v>
      </c>
      <c r="I5643" t="s">
        <v>153</v>
      </c>
      <c r="J5643" t="str">
        <f t="shared" si="694"/>
        <v>2031/4/23</v>
      </c>
      <c r="K5643" t="str">
        <f t="shared" si="695"/>
        <v>23</v>
      </c>
      <c r="L5643" t="s">
        <v>1344</v>
      </c>
    </row>
    <row r="5644" spans="1:12" x14ac:dyDescent="0.3">
      <c r="A5644" s="2">
        <v>48012</v>
      </c>
      <c r="B5644" s="3">
        <v>48012</v>
      </c>
      <c r="C5644" s="1">
        <v>48012</v>
      </c>
      <c r="D5644" s="5">
        <f t="shared" si="692"/>
        <v>48012</v>
      </c>
      <c r="E5644" s="1" t="s">
        <v>50</v>
      </c>
      <c r="F5644" t="str">
        <f t="shared" si="693"/>
        <v>廿四</v>
      </c>
      <c r="G5644" t="s">
        <v>60</v>
      </c>
      <c r="H5644">
        <v>2</v>
      </c>
      <c r="I5644" t="s">
        <v>153</v>
      </c>
      <c r="J5644" t="str">
        <f t="shared" si="694"/>
        <v>2031/4/24</v>
      </c>
      <c r="K5644" t="str">
        <f t="shared" si="695"/>
        <v>24</v>
      </c>
      <c r="L5644" t="s">
        <v>1344</v>
      </c>
    </row>
    <row r="5645" spans="1:12" x14ac:dyDescent="0.3">
      <c r="A5645" s="2">
        <v>48013</v>
      </c>
      <c r="B5645" s="3">
        <v>48013</v>
      </c>
      <c r="C5645" s="1">
        <v>48013</v>
      </c>
      <c r="D5645" s="5">
        <f t="shared" si="692"/>
        <v>48013</v>
      </c>
      <c r="E5645" s="1" t="s">
        <v>52</v>
      </c>
      <c r="F5645" t="str">
        <f t="shared" si="693"/>
        <v>廿五</v>
      </c>
      <c r="G5645" t="s">
        <v>61</v>
      </c>
      <c r="H5645">
        <v>3</v>
      </c>
      <c r="I5645" t="s">
        <v>153</v>
      </c>
      <c r="J5645" t="str">
        <f t="shared" si="694"/>
        <v>2031/4/25</v>
      </c>
      <c r="K5645" t="str">
        <f t="shared" si="695"/>
        <v>25</v>
      </c>
      <c r="L5645" t="s">
        <v>1344</v>
      </c>
    </row>
    <row r="5646" spans="1:12" x14ac:dyDescent="0.3">
      <c r="A5646" s="2">
        <v>48014</v>
      </c>
      <c r="B5646" s="3">
        <v>48014</v>
      </c>
      <c r="C5646" s="1">
        <v>48014</v>
      </c>
      <c r="D5646" s="5">
        <f t="shared" si="692"/>
        <v>48014</v>
      </c>
      <c r="E5646" s="1" t="s">
        <v>1</v>
      </c>
      <c r="F5646" t="str">
        <f t="shared" si="693"/>
        <v>廿六</v>
      </c>
      <c r="G5646" t="s">
        <v>62</v>
      </c>
      <c r="H5646">
        <v>3</v>
      </c>
      <c r="I5646" t="s">
        <v>152</v>
      </c>
      <c r="J5646" t="str">
        <f t="shared" si="694"/>
        <v>2031/4/26</v>
      </c>
      <c r="K5646" t="str">
        <f t="shared" si="695"/>
        <v>26</v>
      </c>
      <c r="L5646" t="s">
        <v>1344</v>
      </c>
    </row>
    <row r="5647" spans="1:12" x14ac:dyDescent="0.3">
      <c r="A5647" s="2">
        <v>48015</v>
      </c>
      <c r="B5647" s="3">
        <v>48015</v>
      </c>
      <c r="C5647" s="1">
        <v>48015</v>
      </c>
      <c r="D5647" s="5">
        <f t="shared" si="692"/>
        <v>48015</v>
      </c>
      <c r="E5647" s="1" t="s">
        <v>53</v>
      </c>
      <c r="F5647" t="str">
        <f t="shared" si="693"/>
        <v>廿七</v>
      </c>
      <c r="G5647" t="s">
        <v>63</v>
      </c>
      <c r="H5647">
        <v>3</v>
      </c>
      <c r="I5647" t="s">
        <v>152</v>
      </c>
      <c r="J5647" t="str">
        <f t="shared" si="694"/>
        <v>2031/4/27</v>
      </c>
      <c r="K5647" t="str">
        <f t="shared" si="695"/>
        <v>27</v>
      </c>
      <c r="L5647" t="s">
        <v>1344</v>
      </c>
    </row>
    <row r="5648" spans="1:12" x14ac:dyDescent="0.3">
      <c r="A5648" s="2">
        <v>48016</v>
      </c>
      <c r="B5648" s="3">
        <v>48016</v>
      </c>
      <c r="C5648" s="1">
        <v>48016</v>
      </c>
      <c r="D5648" s="5">
        <f t="shared" si="692"/>
        <v>48016</v>
      </c>
      <c r="E5648" s="1" t="s">
        <v>54</v>
      </c>
      <c r="F5648" t="str">
        <f t="shared" si="693"/>
        <v>廿八</v>
      </c>
      <c r="G5648" t="s">
        <v>64</v>
      </c>
      <c r="H5648">
        <v>4</v>
      </c>
      <c r="I5648" t="s">
        <v>152</v>
      </c>
      <c r="J5648" t="str">
        <f t="shared" si="694"/>
        <v>2031/4/28</v>
      </c>
      <c r="K5648" t="str">
        <f t="shared" si="695"/>
        <v>28</v>
      </c>
      <c r="L5648" t="s">
        <v>1344</v>
      </c>
    </row>
    <row r="5649" spans="1:12" x14ac:dyDescent="0.3">
      <c r="A5649" s="2">
        <v>48017</v>
      </c>
      <c r="B5649" s="3">
        <v>48017</v>
      </c>
      <c r="C5649" s="1">
        <v>48017</v>
      </c>
      <c r="D5649" s="5">
        <f t="shared" si="692"/>
        <v>48017</v>
      </c>
      <c r="E5649" s="1" t="s">
        <v>55</v>
      </c>
      <c r="F5649" t="str">
        <f t="shared" si="693"/>
        <v>廿九</v>
      </c>
      <c r="G5649" t="s">
        <v>16</v>
      </c>
      <c r="H5649">
        <v>4</v>
      </c>
      <c r="I5649" t="s">
        <v>151</v>
      </c>
      <c r="J5649" t="str">
        <f t="shared" si="694"/>
        <v>2031/4/29</v>
      </c>
      <c r="K5649" t="str">
        <f t="shared" si="695"/>
        <v>29</v>
      </c>
      <c r="L5649" t="s">
        <v>1344</v>
      </c>
    </row>
    <row r="5650" spans="1:12" x14ac:dyDescent="0.3">
      <c r="A5650" s="2">
        <v>48018</v>
      </c>
      <c r="B5650" s="3">
        <v>48018</v>
      </c>
      <c r="C5650" s="1">
        <v>48018</v>
      </c>
      <c r="D5650" s="5">
        <f t="shared" si="692"/>
        <v>48018</v>
      </c>
      <c r="E5650" s="1" t="s">
        <v>56</v>
      </c>
      <c r="F5650" t="str">
        <f t="shared" si="693"/>
        <v>三十</v>
      </c>
      <c r="G5650" t="s">
        <v>17</v>
      </c>
      <c r="H5650">
        <v>4</v>
      </c>
      <c r="I5650" t="s">
        <v>151</v>
      </c>
      <c r="J5650" t="str">
        <f t="shared" si="694"/>
        <v>2031/4/30</v>
      </c>
      <c r="K5650" t="str">
        <f t="shared" si="695"/>
        <v>30</v>
      </c>
      <c r="L5650" t="s">
        <v>1344</v>
      </c>
    </row>
    <row r="5651" spans="1:12" x14ac:dyDescent="0.3">
      <c r="A5651" s="2">
        <v>48019</v>
      </c>
      <c r="B5651" s="3">
        <v>48019</v>
      </c>
      <c r="C5651" s="1">
        <v>48019</v>
      </c>
      <c r="D5651" s="5">
        <f t="shared" si="692"/>
        <v>48019</v>
      </c>
      <c r="E5651" s="1" t="s">
        <v>50</v>
      </c>
      <c r="F5651" t="str">
        <f t="shared" si="693"/>
        <v>一</v>
      </c>
      <c r="G5651" t="s">
        <v>18</v>
      </c>
      <c r="H5651">
        <v>5</v>
      </c>
      <c r="I5651" t="s">
        <v>151</v>
      </c>
      <c r="J5651" t="str">
        <f t="shared" si="694"/>
        <v>2031/5/1</v>
      </c>
      <c r="K5651" t="str">
        <f t="shared" si="695"/>
        <v>/1</v>
      </c>
      <c r="L5651" t="s">
        <v>1346</v>
      </c>
    </row>
    <row r="5652" spans="1:12" x14ac:dyDescent="0.3">
      <c r="A5652" s="2">
        <v>48020</v>
      </c>
      <c r="B5652" s="3">
        <v>48020</v>
      </c>
      <c r="C5652" s="1">
        <v>48020</v>
      </c>
      <c r="D5652" s="5">
        <f t="shared" si="692"/>
        <v>48020</v>
      </c>
      <c r="E5652" s="1" t="s">
        <v>52</v>
      </c>
      <c r="F5652" t="str">
        <f t="shared" si="693"/>
        <v>二</v>
      </c>
      <c r="G5652" t="s">
        <v>75</v>
      </c>
      <c r="H5652">
        <v>5</v>
      </c>
      <c r="I5652" t="s">
        <v>150</v>
      </c>
      <c r="J5652" t="str">
        <f t="shared" si="694"/>
        <v>2031/5/2</v>
      </c>
      <c r="K5652" t="str">
        <f t="shared" si="695"/>
        <v>/2</v>
      </c>
      <c r="L5652" t="s">
        <v>1346</v>
      </c>
    </row>
    <row r="5653" spans="1:12" x14ac:dyDescent="0.3">
      <c r="A5653" s="2">
        <v>48021</v>
      </c>
      <c r="B5653" s="3">
        <v>48021</v>
      </c>
      <c r="C5653" s="1">
        <v>48021</v>
      </c>
      <c r="D5653" s="5">
        <f t="shared" si="692"/>
        <v>48021</v>
      </c>
      <c r="E5653" s="1" t="s">
        <v>1</v>
      </c>
      <c r="F5653" t="str">
        <f t="shared" si="693"/>
        <v>三</v>
      </c>
      <c r="G5653" t="s">
        <v>19</v>
      </c>
      <c r="H5653">
        <v>5</v>
      </c>
      <c r="I5653" t="s">
        <v>150</v>
      </c>
      <c r="J5653" t="str">
        <f t="shared" si="694"/>
        <v>2031/5/3</v>
      </c>
      <c r="K5653" t="str">
        <f t="shared" si="695"/>
        <v>/3</v>
      </c>
      <c r="L5653" t="s">
        <v>1346</v>
      </c>
    </row>
    <row r="5654" spans="1:12" x14ac:dyDescent="0.3">
      <c r="A5654" s="2">
        <v>48022</v>
      </c>
      <c r="B5654" s="3">
        <v>48022</v>
      </c>
      <c r="C5654" s="1">
        <v>48022</v>
      </c>
      <c r="D5654" s="5">
        <f t="shared" si="692"/>
        <v>48022</v>
      </c>
      <c r="E5654" s="1" t="s">
        <v>53</v>
      </c>
      <c r="F5654" t="str">
        <f t="shared" si="693"/>
        <v>四</v>
      </c>
      <c r="G5654" t="s">
        <v>20</v>
      </c>
      <c r="H5654">
        <v>6</v>
      </c>
      <c r="I5654" t="s">
        <v>150</v>
      </c>
      <c r="J5654" t="str">
        <f t="shared" si="694"/>
        <v>2031/5/4</v>
      </c>
      <c r="K5654" t="str">
        <f t="shared" si="695"/>
        <v>/4</v>
      </c>
      <c r="L5654" t="s">
        <v>1346</v>
      </c>
    </row>
    <row r="5655" spans="1:12" x14ac:dyDescent="0.3">
      <c r="A5655" s="2">
        <v>48023</v>
      </c>
      <c r="B5655" s="3">
        <v>48023</v>
      </c>
      <c r="C5655" s="1">
        <v>48023</v>
      </c>
      <c r="D5655" s="5">
        <f t="shared" si="692"/>
        <v>48023</v>
      </c>
      <c r="E5655" s="1" t="s">
        <v>54</v>
      </c>
      <c r="F5655" t="str">
        <f t="shared" si="693"/>
        <v>五</v>
      </c>
      <c r="G5655" t="s">
        <v>21</v>
      </c>
      <c r="H5655">
        <v>6</v>
      </c>
      <c r="I5655" t="s">
        <v>149</v>
      </c>
      <c r="J5655" t="str">
        <f t="shared" si="694"/>
        <v>2031/5/5</v>
      </c>
      <c r="K5655" t="str">
        <f t="shared" si="695"/>
        <v>/5</v>
      </c>
      <c r="L5655" t="s">
        <v>1346</v>
      </c>
    </row>
    <row r="5656" spans="1:12" x14ac:dyDescent="0.3">
      <c r="A5656" s="2">
        <v>48024</v>
      </c>
      <c r="B5656" s="3">
        <v>48024</v>
      </c>
      <c r="C5656" s="1">
        <v>48024</v>
      </c>
      <c r="D5656" s="5">
        <f t="shared" si="692"/>
        <v>48024</v>
      </c>
      <c r="E5656" s="1" t="s">
        <v>55</v>
      </c>
      <c r="F5656" t="str">
        <f t="shared" si="693"/>
        <v>六</v>
      </c>
      <c r="G5656" t="s">
        <v>22</v>
      </c>
      <c r="H5656">
        <v>6</v>
      </c>
      <c r="I5656" t="s">
        <v>149</v>
      </c>
      <c r="J5656" t="str">
        <f t="shared" si="694"/>
        <v>2031/5/6</v>
      </c>
      <c r="K5656" t="str">
        <f t="shared" si="695"/>
        <v>/6</v>
      </c>
      <c r="L5656" t="s">
        <v>1346</v>
      </c>
    </row>
    <row r="5657" spans="1:12" x14ac:dyDescent="0.3">
      <c r="A5657" s="2">
        <v>48025</v>
      </c>
      <c r="B5657" s="3">
        <v>48025</v>
      </c>
      <c r="C5657" s="1">
        <v>48025</v>
      </c>
      <c r="D5657" s="5">
        <f t="shared" si="692"/>
        <v>48025</v>
      </c>
      <c r="E5657" s="1" t="s">
        <v>56</v>
      </c>
      <c r="F5657" t="str">
        <f t="shared" si="693"/>
        <v>七</v>
      </c>
      <c r="G5657" t="s">
        <v>23</v>
      </c>
      <c r="H5657">
        <v>7</v>
      </c>
      <c r="I5657" t="s">
        <v>149</v>
      </c>
      <c r="J5657" t="str">
        <f t="shared" si="694"/>
        <v>2031/5/7</v>
      </c>
      <c r="K5657" t="str">
        <f t="shared" si="695"/>
        <v>/7</v>
      </c>
      <c r="L5657" t="s">
        <v>1346</v>
      </c>
    </row>
    <row r="5658" spans="1:12" x14ac:dyDescent="0.3">
      <c r="A5658" s="2">
        <v>48026</v>
      </c>
      <c r="B5658" s="3">
        <v>48026</v>
      </c>
      <c r="C5658" s="1">
        <v>48026</v>
      </c>
      <c r="D5658" s="5">
        <f t="shared" si="692"/>
        <v>48026</v>
      </c>
      <c r="E5658" s="1" t="s">
        <v>50</v>
      </c>
      <c r="F5658" t="str">
        <f t="shared" si="693"/>
        <v>八</v>
      </c>
      <c r="G5658" t="s">
        <v>24</v>
      </c>
      <c r="H5658">
        <v>7</v>
      </c>
      <c r="I5658" t="s">
        <v>148</v>
      </c>
      <c r="J5658" t="str">
        <f t="shared" si="694"/>
        <v>2031/5/8</v>
      </c>
      <c r="K5658" t="str">
        <f t="shared" si="695"/>
        <v>/8</v>
      </c>
      <c r="L5658" t="s">
        <v>1346</v>
      </c>
    </row>
    <row r="5659" spans="1:12" x14ac:dyDescent="0.3">
      <c r="A5659" s="2">
        <v>48027</v>
      </c>
      <c r="B5659" s="3">
        <v>48027</v>
      </c>
      <c r="C5659" s="1">
        <v>48027</v>
      </c>
      <c r="D5659" s="5">
        <f t="shared" si="692"/>
        <v>48027</v>
      </c>
      <c r="E5659" s="1" t="s">
        <v>52</v>
      </c>
      <c r="F5659" t="str">
        <f t="shared" si="693"/>
        <v>九</v>
      </c>
      <c r="G5659" t="s">
        <v>25</v>
      </c>
      <c r="H5659">
        <v>7</v>
      </c>
      <c r="I5659" t="s">
        <v>148</v>
      </c>
      <c r="J5659" t="str">
        <f t="shared" si="694"/>
        <v>2031/5/9</v>
      </c>
      <c r="K5659" t="str">
        <f t="shared" si="695"/>
        <v>/9</v>
      </c>
      <c r="L5659" t="s">
        <v>1346</v>
      </c>
    </row>
    <row r="5660" spans="1:12" x14ac:dyDescent="0.3">
      <c r="A5660" s="2">
        <v>48028</v>
      </c>
      <c r="B5660" s="3">
        <v>48028</v>
      </c>
      <c r="C5660" s="1">
        <v>48028</v>
      </c>
      <c r="D5660" s="5">
        <f t="shared" si="692"/>
        <v>48028</v>
      </c>
      <c r="E5660" s="1" t="s">
        <v>1</v>
      </c>
      <c r="F5660" t="str">
        <f t="shared" si="693"/>
        <v>十</v>
      </c>
      <c r="G5660" t="s">
        <v>26</v>
      </c>
      <c r="H5660">
        <v>8</v>
      </c>
      <c r="I5660" t="s">
        <v>148</v>
      </c>
      <c r="J5660" t="str">
        <f t="shared" si="694"/>
        <v>2031/5/10</v>
      </c>
      <c r="K5660" t="str">
        <f t="shared" si="695"/>
        <v>10</v>
      </c>
      <c r="L5660" t="s">
        <v>1346</v>
      </c>
    </row>
    <row r="5661" spans="1:12" x14ac:dyDescent="0.3">
      <c r="A5661" s="2">
        <v>48029</v>
      </c>
      <c r="B5661" s="3">
        <v>48029</v>
      </c>
      <c r="C5661" s="1">
        <v>48029</v>
      </c>
      <c r="D5661" s="5">
        <f t="shared" si="692"/>
        <v>48029</v>
      </c>
      <c r="E5661" s="1" t="s">
        <v>53</v>
      </c>
      <c r="F5661" t="str">
        <f t="shared" si="693"/>
        <v>十一</v>
      </c>
      <c r="G5661" t="s">
        <v>65</v>
      </c>
      <c r="H5661">
        <v>8</v>
      </c>
      <c r="I5661" t="s">
        <v>147</v>
      </c>
      <c r="J5661" t="str">
        <f t="shared" si="694"/>
        <v>2031/5/11</v>
      </c>
      <c r="K5661" t="str">
        <f t="shared" si="695"/>
        <v>11</v>
      </c>
      <c r="L5661" t="s">
        <v>1346</v>
      </c>
    </row>
    <row r="5662" spans="1:12" x14ac:dyDescent="0.3">
      <c r="A5662" s="2">
        <v>48030</v>
      </c>
      <c r="B5662" s="3">
        <v>48030</v>
      </c>
      <c r="C5662" s="1">
        <v>48030</v>
      </c>
      <c r="D5662" s="5">
        <f t="shared" si="692"/>
        <v>48030</v>
      </c>
      <c r="E5662" s="1" t="s">
        <v>54</v>
      </c>
      <c r="F5662" t="str">
        <f t="shared" si="693"/>
        <v>十二</v>
      </c>
      <c r="G5662" t="s">
        <v>76</v>
      </c>
      <c r="H5662">
        <v>8</v>
      </c>
      <c r="I5662" t="s">
        <v>147</v>
      </c>
      <c r="J5662" t="str">
        <f t="shared" si="694"/>
        <v>2031/5/12</v>
      </c>
      <c r="K5662" t="str">
        <f t="shared" si="695"/>
        <v>12</v>
      </c>
      <c r="L5662" t="s">
        <v>1346</v>
      </c>
    </row>
    <row r="5663" spans="1:12" x14ac:dyDescent="0.3">
      <c r="A5663" s="2">
        <v>48031</v>
      </c>
      <c r="B5663" s="3">
        <v>48031</v>
      </c>
      <c r="C5663" s="1">
        <v>48031</v>
      </c>
      <c r="D5663" s="5">
        <f t="shared" si="692"/>
        <v>48031</v>
      </c>
      <c r="E5663" s="1" t="s">
        <v>55</v>
      </c>
      <c r="F5663" t="str">
        <f t="shared" si="693"/>
        <v>十三</v>
      </c>
      <c r="G5663" t="s">
        <v>66</v>
      </c>
      <c r="H5663">
        <v>9</v>
      </c>
      <c r="I5663" t="s">
        <v>147</v>
      </c>
      <c r="J5663" t="str">
        <f t="shared" si="694"/>
        <v>2031/5/13</v>
      </c>
      <c r="K5663" t="str">
        <f t="shared" si="695"/>
        <v>13</v>
      </c>
      <c r="L5663" t="s">
        <v>1346</v>
      </c>
    </row>
    <row r="5664" spans="1:12" x14ac:dyDescent="0.3">
      <c r="A5664" s="2">
        <v>48032</v>
      </c>
      <c r="B5664" s="3">
        <v>48032</v>
      </c>
      <c r="C5664" s="1">
        <v>48032</v>
      </c>
      <c r="D5664" s="5">
        <f t="shared" si="692"/>
        <v>48032</v>
      </c>
      <c r="E5664" s="1" t="s">
        <v>56</v>
      </c>
      <c r="F5664" t="str">
        <f t="shared" si="693"/>
        <v>十四</v>
      </c>
      <c r="G5664" t="s">
        <v>67</v>
      </c>
      <c r="H5664">
        <v>9</v>
      </c>
      <c r="I5664" t="s">
        <v>1384</v>
      </c>
      <c r="J5664" t="str">
        <f t="shared" si="694"/>
        <v>2031/5/14</v>
      </c>
      <c r="K5664" t="str">
        <f t="shared" si="695"/>
        <v>14</v>
      </c>
      <c r="L5664" t="s">
        <v>1346</v>
      </c>
    </row>
    <row r="5665" spans="1:12" x14ac:dyDescent="0.3">
      <c r="A5665" s="2">
        <v>48033</v>
      </c>
      <c r="B5665" s="3">
        <v>48033</v>
      </c>
      <c r="C5665" s="1">
        <v>48033</v>
      </c>
      <c r="D5665" s="5">
        <f t="shared" si="692"/>
        <v>48033</v>
      </c>
      <c r="E5665" s="1" t="s">
        <v>50</v>
      </c>
      <c r="F5665" t="str">
        <f t="shared" si="693"/>
        <v>十五</v>
      </c>
      <c r="G5665" t="s">
        <v>68</v>
      </c>
      <c r="H5665">
        <v>9</v>
      </c>
      <c r="I5665" t="s">
        <v>1384</v>
      </c>
      <c r="J5665" t="str">
        <f t="shared" si="694"/>
        <v>2031/5/15</v>
      </c>
      <c r="K5665" t="str">
        <f t="shared" si="695"/>
        <v>15</v>
      </c>
      <c r="L5665" t="s">
        <v>1346</v>
      </c>
    </row>
    <row r="5666" spans="1:12" x14ac:dyDescent="0.3">
      <c r="A5666" s="2">
        <v>48034</v>
      </c>
      <c r="B5666" s="3">
        <v>48034</v>
      </c>
      <c r="C5666" s="1">
        <v>48034</v>
      </c>
      <c r="D5666" s="5">
        <f t="shared" si="692"/>
        <v>48034</v>
      </c>
      <c r="E5666" s="1" t="s">
        <v>52</v>
      </c>
      <c r="F5666" t="str">
        <f t="shared" si="693"/>
        <v>十六</v>
      </c>
      <c r="G5666" t="s">
        <v>69</v>
      </c>
      <c r="H5666">
        <v>10</v>
      </c>
      <c r="I5666" t="s">
        <v>1384</v>
      </c>
      <c r="J5666" t="str">
        <f t="shared" si="694"/>
        <v>2031/5/16</v>
      </c>
      <c r="K5666" t="str">
        <f t="shared" si="695"/>
        <v>16</v>
      </c>
      <c r="L5666" t="s">
        <v>1346</v>
      </c>
    </row>
    <row r="5667" spans="1:12" x14ac:dyDescent="0.3">
      <c r="A5667" s="2">
        <v>48035</v>
      </c>
      <c r="B5667" s="3">
        <v>48035</v>
      </c>
      <c r="C5667" s="1">
        <v>48035</v>
      </c>
      <c r="D5667" s="5">
        <f t="shared" si="692"/>
        <v>48035</v>
      </c>
      <c r="E5667" s="1" t="s">
        <v>1</v>
      </c>
      <c r="F5667" t="str">
        <f t="shared" si="693"/>
        <v>十七</v>
      </c>
      <c r="G5667" t="s">
        <v>70</v>
      </c>
      <c r="H5667">
        <v>10</v>
      </c>
      <c r="I5667" t="s">
        <v>1384</v>
      </c>
      <c r="J5667" t="str">
        <f t="shared" si="694"/>
        <v>2031/5/17</v>
      </c>
      <c r="K5667" t="str">
        <f t="shared" si="695"/>
        <v>17</v>
      </c>
      <c r="L5667" t="s">
        <v>1346</v>
      </c>
    </row>
    <row r="5668" spans="1:12" x14ac:dyDescent="0.3">
      <c r="A5668" s="2">
        <v>48036</v>
      </c>
      <c r="B5668" s="3">
        <v>48036</v>
      </c>
      <c r="C5668" s="1">
        <v>48036</v>
      </c>
      <c r="D5668" s="5">
        <f t="shared" si="692"/>
        <v>48036</v>
      </c>
      <c r="E5668" s="1" t="s">
        <v>53</v>
      </c>
      <c r="F5668" t="str">
        <f t="shared" si="693"/>
        <v>十八</v>
      </c>
      <c r="G5668" t="s">
        <v>71</v>
      </c>
      <c r="J5668" t="str">
        <f t="shared" si="694"/>
        <v>2031/5/18</v>
      </c>
      <c r="K5668" t="str">
        <f t="shared" si="695"/>
        <v>18</v>
      </c>
      <c r="L5668" t="s">
        <v>1346</v>
      </c>
    </row>
    <row r="5669" spans="1:12" x14ac:dyDescent="0.3">
      <c r="A5669" s="2">
        <v>48037</v>
      </c>
      <c r="B5669" s="3">
        <v>48037</v>
      </c>
      <c r="C5669" s="1">
        <v>48037</v>
      </c>
      <c r="D5669" s="5">
        <f t="shared" si="692"/>
        <v>48037</v>
      </c>
      <c r="E5669" s="1" t="s">
        <v>54</v>
      </c>
      <c r="F5669" t="str">
        <f t="shared" si="693"/>
        <v>十九</v>
      </c>
      <c r="G5669" t="s">
        <v>72</v>
      </c>
      <c r="H5669">
        <v>1</v>
      </c>
      <c r="I5669" t="s">
        <v>155</v>
      </c>
      <c r="J5669" t="str">
        <f t="shared" si="694"/>
        <v>2031/5/19</v>
      </c>
      <c r="K5669" t="str">
        <f t="shared" si="695"/>
        <v>19</v>
      </c>
      <c r="L5669" t="s">
        <v>1346</v>
      </c>
    </row>
    <row r="5670" spans="1:12" x14ac:dyDescent="0.3">
      <c r="A5670" s="2">
        <v>48038</v>
      </c>
      <c r="B5670" s="3">
        <v>48038</v>
      </c>
      <c r="C5670" s="1">
        <v>48038</v>
      </c>
      <c r="D5670" s="5">
        <f t="shared" si="692"/>
        <v>48038</v>
      </c>
      <c r="E5670" s="1" t="s">
        <v>55</v>
      </c>
      <c r="F5670" t="str">
        <f t="shared" si="693"/>
        <v>二十</v>
      </c>
      <c r="G5670" t="s">
        <v>73</v>
      </c>
      <c r="H5670">
        <v>1</v>
      </c>
      <c r="I5670" t="s">
        <v>155</v>
      </c>
      <c r="J5670" t="str">
        <f t="shared" si="694"/>
        <v>2031/5/20</v>
      </c>
      <c r="K5670" t="str">
        <f t="shared" si="695"/>
        <v>20</v>
      </c>
      <c r="L5670" t="s">
        <v>1346</v>
      </c>
    </row>
    <row r="5671" spans="1:12" x14ac:dyDescent="0.3">
      <c r="A5671" s="2">
        <v>48039</v>
      </c>
      <c r="B5671" s="3">
        <v>48039</v>
      </c>
      <c r="C5671" s="1">
        <v>48039</v>
      </c>
      <c r="D5671" s="5">
        <f t="shared" si="692"/>
        <v>48039</v>
      </c>
      <c r="E5671" s="1" t="s">
        <v>56</v>
      </c>
      <c r="F5671" t="str">
        <f t="shared" si="693"/>
        <v>廿一</v>
      </c>
      <c r="G5671" t="s">
        <v>74</v>
      </c>
      <c r="H5671">
        <v>1</v>
      </c>
      <c r="I5671" t="s">
        <v>155</v>
      </c>
      <c r="J5671" t="str">
        <f t="shared" si="694"/>
        <v>2031/5/21</v>
      </c>
      <c r="K5671" t="str">
        <f t="shared" si="695"/>
        <v>21</v>
      </c>
      <c r="L5671" t="s">
        <v>1346</v>
      </c>
    </row>
    <row r="5672" spans="1:12" x14ac:dyDescent="0.3">
      <c r="A5672" s="2">
        <v>48040</v>
      </c>
      <c r="B5672" s="3">
        <v>48040</v>
      </c>
      <c r="C5672" s="1">
        <v>48040</v>
      </c>
      <c r="D5672" s="5">
        <f t="shared" si="692"/>
        <v>48040</v>
      </c>
      <c r="E5672" s="1" t="s">
        <v>50</v>
      </c>
      <c r="F5672" t="str">
        <f t="shared" si="693"/>
        <v>廿二</v>
      </c>
      <c r="G5672" t="s">
        <v>77</v>
      </c>
      <c r="H5672">
        <v>1</v>
      </c>
      <c r="I5672" t="s">
        <v>154</v>
      </c>
      <c r="J5672" t="str">
        <f t="shared" si="694"/>
        <v>2031/5/22</v>
      </c>
      <c r="K5672" t="str">
        <f t="shared" si="695"/>
        <v>22</v>
      </c>
      <c r="L5672" t="s">
        <v>1346</v>
      </c>
    </row>
    <row r="5673" spans="1:12" x14ac:dyDescent="0.3">
      <c r="A5673" s="2">
        <v>48041</v>
      </c>
      <c r="B5673" s="3">
        <v>48041</v>
      </c>
      <c r="C5673" s="1">
        <v>48041</v>
      </c>
      <c r="D5673" s="5">
        <f t="shared" si="692"/>
        <v>48041</v>
      </c>
      <c r="E5673" s="1" t="s">
        <v>52</v>
      </c>
      <c r="F5673" t="str">
        <f t="shared" si="693"/>
        <v>廿三</v>
      </c>
      <c r="G5673" t="s">
        <v>80</v>
      </c>
      <c r="H5673">
        <v>2</v>
      </c>
      <c r="I5673" t="s">
        <v>154</v>
      </c>
      <c r="J5673" t="str">
        <f t="shared" si="694"/>
        <v>2031/5/23</v>
      </c>
      <c r="K5673" t="str">
        <f t="shared" si="695"/>
        <v>23</v>
      </c>
      <c r="L5673" t="s">
        <v>1346</v>
      </c>
    </row>
    <row r="5674" spans="1:12" x14ac:dyDescent="0.3">
      <c r="A5674" s="2">
        <v>48042</v>
      </c>
      <c r="B5674" s="3">
        <v>48042</v>
      </c>
      <c r="C5674" s="1">
        <v>48042</v>
      </c>
      <c r="D5674" s="5">
        <f t="shared" si="692"/>
        <v>48042</v>
      </c>
      <c r="E5674" s="1" t="s">
        <v>1</v>
      </c>
      <c r="F5674" t="str">
        <f t="shared" si="693"/>
        <v>廿四</v>
      </c>
      <c r="G5674" t="s">
        <v>81</v>
      </c>
      <c r="H5674">
        <v>2</v>
      </c>
      <c r="I5674" t="s">
        <v>154</v>
      </c>
      <c r="J5674" t="str">
        <f t="shared" si="694"/>
        <v>2031/5/24</v>
      </c>
      <c r="K5674" t="str">
        <f t="shared" si="695"/>
        <v>24</v>
      </c>
      <c r="L5674" t="s">
        <v>1346</v>
      </c>
    </row>
    <row r="5675" spans="1:12" x14ac:dyDescent="0.3">
      <c r="A5675" s="2">
        <v>48043</v>
      </c>
      <c r="B5675" s="3">
        <v>48043</v>
      </c>
      <c r="C5675" s="1">
        <v>48043</v>
      </c>
      <c r="D5675" s="5">
        <f t="shared" si="692"/>
        <v>48043</v>
      </c>
      <c r="E5675" s="1" t="s">
        <v>53</v>
      </c>
      <c r="F5675" t="str">
        <f t="shared" si="693"/>
        <v>廿五</v>
      </c>
      <c r="G5675" t="s">
        <v>82</v>
      </c>
      <c r="H5675">
        <v>2</v>
      </c>
      <c r="I5675" t="s">
        <v>153</v>
      </c>
      <c r="J5675" t="str">
        <f t="shared" si="694"/>
        <v>2031/5/25</v>
      </c>
      <c r="K5675" t="str">
        <f t="shared" si="695"/>
        <v>25</v>
      </c>
      <c r="L5675" t="s">
        <v>1346</v>
      </c>
    </row>
    <row r="5676" spans="1:12" x14ac:dyDescent="0.3">
      <c r="A5676" s="2">
        <v>48044</v>
      </c>
      <c r="B5676" s="3">
        <v>48044</v>
      </c>
      <c r="C5676" s="1">
        <v>48044</v>
      </c>
      <c r="D5676" s="5">
        <f t="shared" si="692"/>
        <v>48044</v>
      </c>
      <c r="E5676" s="1" t="s">
        <v>54</v>
      </c>
      <c r="F5676" t="str">
        <f t="shared" si="693"/>
        <v>廿六</v>
      </c>
      <c r="G5676" t="s">
        <v>83</v>
      </c>
      <c r="H5676">
        <v>3</v>
      </c>
      <c r="I5676" t="s">
        <v>153</v>
      </c>
      <c r="J5676" t="str">
        <f t="shared" si="694"/>
        <v>2031/5/26</v>
      </c>
      <c r="K5676" t="str">
        <f t="shared" si="695"/>
        <v>26</v>
      </c>
      <c r="L5676" t="s">
        <v>1346</v>
      </c>
    </row>
    <row r="5677" spans="1:12" x14ac:dyDescent="0.3">
      <c r="A5677" s="2">
        <v>48045</v>
      </c>
      <c r="B5677" s="3">
        <v>48045</v>
      </c>
      <c r="C5677" s="1">
        <v>48045</v>
      </c>
      <c r="D5677" s="5">
        <f t="shared" si="692"/>
        <v>48045</v>
      </c>
      <c r="E5677" s="1" t="s">
        <v>55</v>
      </c>
      <c r="F5677" t="str">
        <f t="shared" si="693"/>
        <v>廿七</v>
      </c>
      <c r="G5677" t="s">
        <v>84</v>
      </c>
      <c r="H5677">
        <v>3</v>
      </c>
      <c r="I5677" t="s">
        <v>153</v>
      </c>
      <c r="J5677" t="str">
        <f t="shared" si="694"/>
        <v>2031/5/27</v>
      </c>
      <c r="K5677" t="str">
        <f t="shared" si="695"/>
        <v>27</v>
      </c>
      <c r="L5677" t="s">
        <v>1346</v>
      </c>
    </row>
    <row r="5678" spans="1:12" x14ac:dyDescent="0.3">
      <c r="A5678" s="2">
        <v>48046</v>
      </c>
      <c r="B5678" s="3">
        <v>48046</v>
      </c>
      <c r="C5678" s="1">
        <v>48046</v>
      </c>
      <c r="D5678" s="5">
        <f t="shared" si="692"/>
        <v>48046</v>
      </c>
      <c r="E5678" s="1" t="s">
        <v>56</v>
      </c>
      <c r="F5678" t="str">
        <f t="shared" si="693"/>
        <v>廿八</v>
      </c>
      <c r="G5678" t="s">
        <v>85</v>
      </c>
      <c r="H5678">
        <v>3</v>
      </c>
      <c r="I5678" t="s">
        <v>152</v>
      </c>
      <c r="J5678" t="str">
        <f t="shared" si="694"/>
        <v>2031/5/28</v>
      </c>
      <c r="K5678" t="str">
        <f t="shared" si="695"/>
        <v>28</v>
      </c>
      <c r="L5678" t="s">
        <v>1346</v>
      </c>
    </row>
    <row r="5679" spans="1:12" x14ac:dyDescent="0.3">
      <c r="A5679" s="2">
        <v>48047</v>
      </c>
      <c r="B5679" s="3">
        <v>48047</v>
      </c>
      <c r="C5679" s="1">
        <v>48047</v>
      </c>
      <c r="D5679" s="5">
        <f t="shared" si="692"/>
        <v>48047</v>
      </c>
      <c r="E5679" s="1" t="s">
        <v>50</v>
      </c>
      <c r="F5679" t="str">
        <f t="shared" si="693"/>
        <v>廿九</v>
      </c>
      <c r="G5679" t="s">
        <v>86</v>
      </c>
      <c r="H5679">
        <v>4</v>
      </c>
      <c r="I5679" t="s">
        <v>152</v>
      </c>
      <c r="J5679" t="str">
        <f t="shared" si="694"/>
        <v>2031/5/29</v>
      </c>
      <c r="K5679" t="str">
        <f t="shared" si="695"/>
        <v>29</v>
      </c>
      <c r="L5679" t="s">
        <v>1346</v>
      </c>
    </row>
    <row r="5680" spans="1:12" x14ac:dyDescent="0.3">
      <c r="A5680" s="2">
        <v>48048</v>
      </c>
      <c r="B5680" s="3">
        <v>48048</v>
      </c>
      <c r="C5680" s="1">
        <v>48048</v>
      </c>
      <c r="D5680" s="5">
        <f t="shared" si="692"/>
        <v>48048</v>
      </c>
      <c r="E5680" s="1" t="s">
        <v>52</v>
      </c>
      <c r="F5680" t="str">
        <f t="shared" si="693"/>
        <v>一</v>
      </c>
      <c r="G5680" t="s">
        <v>87</v>
      </c>
      <c r="H5680">
        <v>4</v>
      </c>
      <c r="I5680" t="s">
        <v>152</v>
      </c>
      <c r="J5680" t="str">
        <f t="shared" si="694"/>
        <v>2031/6/1</v>
      </c>
      <c r="K5680" t="str">
        <f t="shared" si="695"/>
        <v>/1</v>
      </c>
      <c r="L5680" t="s">
        <v>1350</v>
      </c>
    </row>
    <row r="5681" spans="1:12" x14ac:dyDescent="0.3">
      <c r="A5681" s="2">
        <v>48049</v>
      </c>
      <c r="B5681" s="3">
        <v>48049</v>
      </c>
      <c r="C5681" s="1">
        <v>48049</v>
      </c>
      <c r="D5681" s="5">
        <f t="shared" si="692"/>
        <v>48049</v>
      </c>
      <c r="E5681" s="1" t="s">
        <v>1</v>
      </c>
      <c r="F5681" t="str">
        <f t="shared" si="693"/>
        <v>二</v>
      </c>
      <c r="G5681" t="s">
        <v>88</v>
      </c>
      <c r="H5681">
        <v>4</v>
      </c>
      <c r="I5681" t="s">
        <v>151</v>
      </c>
      <c r="J5681" t="str">
        <f t="shared" si="694"/>
        <v>2031/6/2</v>
      </c>
      <c r="K5681" t="str">
        <f t="shared" si="695"/>
        <v>/2</v>
      </c>
      <c r="L5681" t="s">
        <v>1350</v>
      </c>
    </row>
    <row r="5682" spans="1:12" x14ac:dyDescent="0.3">
      <c r="A5682" s="2">
        <v>48050</v>
      </c>
      <c r="B5682" s="3">
        <v>48050</v>
      </c>
      <c r="C5682" s="1">
        <v>48050</v>
      </c>
      <c r="D5682" s="5">
        <f t="shared" si="692"/>
        <v>48050</v>
      </c>
      <c r="E5682" s="1" t="s">
        <v>53</v>
      </c>
      <c r="F5682" t="str">
        <f t="shared" si="693"/>
        <v>三</v>
      </c>
      <c r="G5682" t="s">
        <v>89</v>
      </c>
      <c r="H5682">
        <v>5</v>
      </c>
      <c r="I5682" t="s">
        <v>151</v>
      </c>
      <c r="J5682" t="str">
        <f t="shared" si="694"/>
        <v>2031/6/3</v>
      </c>
      <c r="K5682" t="str">
        <f t="shared" si="695"/>
        <v>/3</v>
      </c>
      <c r="L5682" t="s">
        <v>1350</v>
      </c>
    </row>
    <row r="5683" spans="1:12" x14ac:dyDescent="0.3">
      <c r="A5683" s="2">
        <v>48051</v>
      </c>
      <c r="B5683" s="3">
        <v>48051</v>
      </c>
      <c r="C5683" s="1">
        <v>48051</v>
      </c>
      <c r="D5683" s="5">
        <f t="shared" si="692"/>
        <v>48051</v>
      </c>
      <c r="E5683" s="1" t="s">
        <v>54</v>
      </c>
      <c r="F5683" t="str">
        <f t="shared" si="693"/>
        <v>四</v>
      </c>
      <c r="G5683" t="s">
        <v>90</v>
      </c>
      <c r="H5683">
        <v>5</v>
      </c>
      <c r="I5683" t="s">
        <v>151</v>
      </c>
      <c r="J5683" t="str">
        <f t="shared" si="694"/>
        <v>2031/6/4</v>
      </c>
      <c r="K5683" t="str">
        <f t="shared" si="695"/>
        <v>/4</v>
      </c>
      <c r="L5683" t="s">
        <v>1350</v>
      </c>
    </row>
    <row r="5684" spans="1:12" x14ac:dyDescent="0.3">
      <c r="A5684" s="2">
        <v>48052</v>
      </c>
      <c r="B5684" s="3">
        <v>48052</v>
      </c>
      <c r="C5684" s="1">
        <v>48052</v>
      </c>
      <c r="D5684" s="5">
        <f t="shared" si="692"/>
        <v>48052</v>
      </c>
      <c r="E5684" s="1" t="s">
        <v>55</v>
      </c>
      <c r="F5684" t="str">
        <f t="shared" si="693"/>
        <v>五</v>
      </c>
      <c r="G5684" t="s">
        <v>12</v>
      </c>
      <c r="H5684">
        <v>5</v>
      </c>
      <c r="I5684" t="s">
        <v>150</v>
      </c>
      <c r="J5684" t="str">
        <f t="shared" si="694"/>
        <v>2031/6/5</v>
      </c>
      <c r="K5684" t="str">
        <f t="shared" si="695"/>
        <v>/5</v>
      </c>
      <c r="L5684" t="s">
        <v>1350</v>
      </c>
    </row>
    <row r="5685" spans="1:12" x14ac:dyDescent="0.3">
      <c r="A5685" s="2">
        <v>48053</v>
      </c>
      <c r="B5685" s="3">
        <v>48053</v>
      </c>
      <c r="C5685" s="1">
        <v>48053</v>
      </c>
      <c r="D5685" s="5">
        <f t="shared" si="692"/>
        <v>48053</v>
      </c>
      <c r="E5685" s="1" t="s">
        <v>56</v>
      </c>
      <c r="F5685" t="str">
        <f t="shared" si="693"/>
        <v>六</v>
      </c>
      <c r="G5685" t="s">
        <v>91</v>
      </c>
      <c r="H5685">
        <v>6</v>
      </c>
      <c r="I5685" t="s">
        <v>150</v>
      </c>
      <c r="J5685" t="str">
        <f t="shared" si="694"/>
        <v>2031/6/6</v>
      </c>
      <c r="K5685" t="str">
        <f t="shared" si="695"/>
        <v>/6</v>
      </c>
      <c r="L5685" t="s">
        <v>1350</v>
      </c>
    </row>
    <row r="5686" spans="1:12" x14ac:dyDescent="0.3">
      <c r="A5686" s="2">
        <v>48054</v>
      </c>
      <c r="B5686" s="3">
        <v>48054</v>
      </c>
      <c r="C5686" s="1">
        <v>48054</v>
      </c>
      <c r="D5686" s="5">
        <f t="shared" si="692"/>
        <v>48054</v>
      </c>
      <c r="E5686" s="1" t="s">
        <v>50</v>
      </c>
      <c r="F5686" t="str">
        <f t="shared" si="693"/>
        <v>七</v>
      </c>
      <c r="G5686" t="s">
        <v>92</v>
      </c>
      <c r="H5686">
        <v>6</v>
      </c>
      <c r="I5686" t="s">
        <v>150</v>
      </c>
      <c r="J5686" t="str">
        <f t="shared" si="694"/>
        <v>2031/6/7</v>
      </c>
      <c r="K5686" t="str">
        <f t="shared" si="695"/>
        <v>/7</v>
      </c>
      <c r="L5686" t="s">
        <v>1350</v>
      </c>
    </row>
    <row r="5687" spans="1:12" x14ac:dyDescent="0.3">
      <c r="A5687" s="2">
        <v>48055</v>
      </c>
      <c r="B5687" s="3">
        <v>48055</v>
      </c>
      <c r="C5687" s="1">
        <v>48055</v>
      </c>
      <c r="D5687" s="5">
        <f t="shared" si="692"/>
        <v>48055</v>
      </c>
      <c r="E5687" s="1" t="s">
        <v>52</v>
      </c>
      <c r="F5687" t="str">
        <f t="shared" si="693"/>
        <v>八</v>
      </c>
      <c r="G5687" t="s">
        <v>93</v>
      </c>
      <c r="H5687">
        <v>6</v>
      </c>
      <c r="I5687" t="s">
        <v>149</v>
      </c>
      <c r="J5687" t="str">
        <f t="shared" si="694"/>
        <v>2031/6/8</v>
      </c>
      <c r="K5687" t="str">
        <f t="shared" si="695"/>
        <v>/8</v>
      </c>
      <c r="L5687" t="s">
        <v>1350</v>
      </c>
    </row>
    <row r="5688" spans="1:12" x14ac:dyDescent="0.3">
      <c r="A5688" s="2">
        <v>48056</v>
      </c>
      <c r="B5688" s="3">
        <v>48056</v>
      </c>
      <c r="C5688" s="1">
        <v>48056</v>
      </c>
      <c r="D5688" s="5">
        <f t="shared" si="692"/>
        <v>48056</v>
      </c>
      <c r="E5688" s="1" t="s">
        <v>1</v>
      </c>
      <c r="F5688" t="str">
        <f t="shared" si="693"/>
        <v>九</v>
      </c>
      <c r="G5688" t="s">
        <v>94</v>
      </c>
      <c r="H5688">
        <v>7</v>
      </c>
      <c r="I5688" t="s">
        <v>149</v>
      </c>
      <c r="J5688" t="str">
        <f t="shared" si="694"/>
        <v>2031/6/9</v>
      </c>
      <c r="K5688" t="str">
        <f t="shared" si="695"/>
        <v>/9</v>
      </c>
      <c r="L5688" t="s">
        <v>1350</v>
      </c>
    </row>
    <row r="5689" spans="1:12" x14ac:dyDescent="0.3">
      <c r="A5689" s="2">
        <v>48057</v>
      </c>
      <c r="B5689" s="3">
        <v>48057</v>
      </c>
      <c r="C5689" s="1">
        <v>48057</v>
      </c>
      <c r="D5689" s="5">
        <f t="shared" si="692"/>
        <v>48057</v>
      </c>
      <c r="E5689" s="1" t="s">
        <v>53</v>
      </c>
      <c r="F5689" t="str">
        <f t="shared" si="693"/>
        <v>十</v>
      </c>
      <c r="G5689" t="s">
        <v>95</v>
      </c>
      <c r="H5689">
        <v>7</v>
      </c>
      <c r="I5689" t="s">
        <v>149</v>
      </c>
      <c r="J5689" t="str">
        <f t="shared" si="694"/>
        <v>2031/6/10</v>
      </c>
      <c r="K5689" t="str">
        <f t="shared" si="695"/>
        <v>10</v>
      </c>
      <c r="L5689" t="s">
        <v>1350</v>
      </c>
    </row>
    <row r="5690" spans="1:12" x14ac:dyDescent="0.3">
      <c r="A5690" s="2">
        <v>48058</v>
      </c>
      <c r="B5690" s="3">
        <v>48058</v>
      </c>
      <c r="C5690" s="1">
        <v>48058</v>
      </c>
      <c r="D5690" s="5">
        <f t="shared" si="692"/>
        <v>48058</v>
      </c>
      <c r="E5690" s="1" t="s">
        <v>54</v>
      </c>
      <c r="F5690" t="str">
        <f t="shared" si="693"/>
        <v>十一</v>
      </c>
      <c r="G5690" t="s">
        <v>96</v>
      </c>
      <c r="H5690">
        <v>7</v>
      </c>
      <c r="I5690" t="s">
        <v>148</v>
      </c>
      <c r="J5690" t="str">
        <f t="shared" si="694"/>
        <v>2031/6/11</v>
      </c>
      <c r="K5690" t="str">
        <f t="shared" si="695"/>
        <v>11</v>
      </c>
      <c r="L5690" t="s">
        <v>1350</v>
      </c>
    </row>
    <row r="5691" spans="1:12" x14ac:dyDescent="0.3">
      <c r="A5691" s="2">
        <v>48059</v>
      </c>
      <c r="B5691" s="3">
        <v>48059</v>
      </c>
      <c r="C5691" s="1">
        <v>48059</v>
      </c>
      <c r="D5691" s="5">
        <f t="shared" si="692"/>
        <v>48059</v>
      </c>
      <c r="E5691" s="1" t="s">
        <v>55</v>
      </c>
      <c r="F5691" t="str">
        <f t="shared" si="693"/>
        <v>十二</v>
      </c>
      <c r="G5691" t="s">
        <v>97</v>
      </c>
      <c r="H5691">
        <v>8</v>
      </c>
      <c r="I5691" t="s">
        <v>148</v>
      </c>
      <c r="J5691" t="str">
        <f t="shared" si="694"/>
        <v>2031/6/12</v>
      </c>
      <c r="K5691" t="str">
        <f t="shared" si="695"/>
        <v>12</v>
      </c>
      <c r="L5691" t="s">
        <v>1350</v>
      </c>
    </row>
    <row r="5692" spans="1:12" x14ac:dyDescent="0.3">
      <c r="A5692" s="2">
        <v>48060</v>
      </c>
      <c r="B5692" s="3">
        <v>48060</v>
      </c>
      <c r="C5692" s="1">
        <v>48060</v>
      </c>
      <c r="D5692" s="5">
        <f t="shared" si="692"/>
        <v>48060</v>
      </c>
      <c r="E5692" s="1" t="s">
        <v>56</v>
      </c>
      <c r="F5692" t="str">
        <f t="shared" si="693"/>
        <v>十三</v>
      </c>
      <c r="G5692" t="s">
        <v>98</v>
      </c>
      <c r="H5692">
        <v>8</v>
      </c>
      <c r="I5692" t="s">
        <v>148</v>
      </c>
      <c r="J5692" t="str">
        <f t="shared" si="694"/>
        <v>2031/6/13</v>
      </c>
      <c r="K5692" t="str">
        <f t="shared" si="695"/>
        <v>13</v>
      </c>
      <c r="L5692" t="s">
        <v>1350</v>
      </c>
    </row>
    <row r="5693" spans="1:12" x14ac:dyDescent="0.3">
      <c r="A5693" s="2">
        <v>48061</v>
      </c>
      <c r="B5693" s="3">
        <v>48061</v>
      </c>
      <c r="C5693" s="1">
        <v>48061</v>
      </c>
      <c r="D5693" s="5">
        <f t="shared" si="692"/>
        <v>48061</v>
      </c>
      <c r="E5693" s="1" t="s">
        <v>50</v>
      </c>
      <c r="F5693" t="str">
        <f t="shared" si="693"/>
        <v>十四</v>
      </c>
      <c r="G5693" t="s">
        <v>99</v>
      </c>
      <c r="H5693">
        <v>8</v>
      </c>
      <c r="I5693" t="s">
        <v>147</v>
      </c>
      <c r="J5693" t="str">
        <f t="shared" si="694"/>
        <v>2031/6/14</v>
      </c>
      <c r="K5693" t="str">
        <f t="shared" si="695"/>
        <v>14</v>
      </c>
      <c r="L5693" t="s">
        <v>1350</v>
      </c>
    </row>
    <row r="5694" spans="1:12" x14ac:dyDescent="0.3">
      <c r="A5694" s="2">
        <v>48062</v>
      </c>
      <c r="B5694" s="3">
        <v>48062</v>
      </c>
      <c r="C5694" s="1">
        <v>48062</v>
      </c>
      <c r="D5694" s="5">
        <f t="shared" si="692"/>
        <v>48062</v>
      </c>
      <c r="E5694" s="1" t="s">
        <v>52</v>
      </c>
      <c r="F5694" t="str">
        <f t="shared" si="693"/>
        <v>十五</v>
      </c>
      <c r="G5694" t="s">
        <v>100</v>
      </c>
      <c r="H5694">
        <v>9</v>
      </c>
      <c r="I5694" t="s">
        <v>147</v>
      </c>
      <c r="J5694" t="str">
        <f t="shared" si="694"/>
        <v>2031/6/15</v>
      </c>
      <c r="K5694" t="str">
        <f t="shared" si="695"/>
        <v>15</v>
      </c>
      <c r="L5694" t="s">
        <v>1350</v>
      </c>
    </row>
    <row r="5695" spans="1:12" x14ac:dyDescent="0.3">
      <c r="A5695" s="2">
        <v>48063</v>
      </c>
      <c r="B5695" s="3">
        <v>48063</v>
      </c>
      <c r="C5695" s="1">
        <v>48063</v>
      </c>
      <c r="D5695" s="5">
        <f t="shared" si="692"/>
        <v>48063</v>
      </c>
      <c r="E5695" s="1" t="s">
        <v>1</v>
      </c>
      <c r="F5695" t="str">
        <f t="shared" si="693"/>
        <v>十六</v>
      </c>
      <c r="G5695" t="s">
        <v>101</v>
      </c>
      <c r="H5695">
        <v>9</v>
      </c>
      <c r="I5695" t="s">
        <v>147</v>
      </c>
      <c r="J5695" t="str">
        <f t="shared" si="694"/>
        <v>2031/6/16</v>
      </c>
      <c r="K5695" t="str">
        <f t="shared" si="695"/>
        <v>16</v>
      </c>
      <c r="L5695" t="s">
        <v>1350</v>
      </c>
    </row>
    <row r="5696" spans="1:12" x14ac:dyDescent="0.3">
      <c r="A5696" s="2">
        <v>48064</v>
      </c>
      <c r="B5696" s="3">
        <v>48064</v>
      </c>
      <c r="C5696" s="1">
        <v>48064</v>
      </c>
      <c r="D5696" s="5">
        <f t="shared" si="692"/>
        <v>48064</v>
      </c>
      <c r="E5696" s="1" t="s">
        <v>53</v>
      </c>
      <c r="F5696" t="str">
        <f t="shared" si="693"/>
        <v>十七</v>
      </c>
      <c r="G5696" t="s">
        <v>102</v>
      </c>
      <c r="H5696">
        <v>9</v>
      </c>
      <c r="I5696" t="s">
        <v>1384</v>
      </c>
      <c r="J5696" t="str">
        <f t="shared" si="694"/>
        <v>2031/6/17</v>
      </c>
      <c r="K5696" t="str">
        <f t="shared" si="695"/>
        <v>17</v>
      </c>
      <c r="L5696" t="s">
        <v>1350</v>
      </c>
    </row>
    <row r="5697" spans="1:12" x14ac:dyDescent="0.3">
      <c r="A5697" s="2">
        <v>48065</v>
      </c>
      <c r="B5697" s="3">
        <v>48065</v>
      </c>
      <c r="C5697" s="1">
        <v>48065</v>
      </c>
      <c r="D5697" s="5">
        <f t="shared" si="692"/>
        <v>48065</v>
      </c>
      <c r="E5697" s="1" t="s">
        <v>54</v>
      </c>
      <c r="F5697" t="str">
        <f t="shared" si="693"/>
        <v>十八</v>
      </c>
      <c r="G5697" t="s">
        <v>103</v>
      </c>
      <c r="H5697">
        <v>10</v>
      </c>
      <c r="I5697" t="s">
        <v>1384</v>
      </c>
      <c r="J5697" t="str">
        <f t="shared" si="694"/>
        <v>2031/6/18</v>
      </c>
      <c r="K5697" t="str">
        <f t="shared" si="695"/>
        <v>18</v>
      </c>
      <c r="L5697" t="s">
        <v>1350</v>
      </c>
    </row>
    <row r="5698" spans="1:12" x14ac:dyDescent="0.3">
      <c r="A5698" s="2">
        <v>48066</v>
      </c>
      <c r="B5698" s="3">
        <v>48066</v>
      </c>
      <c r="C5698" s="1">
        <v>48066</v>
      </c>
      <c r="D5698" s="5">
        <f t="shared" ref="D5698:D5761" si="696">A5698</f>
        <v>48066</v>
      </c>
      <c r="E5698" s="1" t="s">
        <v>55</v>
      </c>
      <c r="F5698" t="str">
        <f t="shared" ref="F5698:F5761" si="697">INDEX(음력한자,MATCH(K5698,매치,0))</f>
        <v>十九</v>
      </c>
      <c r="G5698" t="s">
        <v>117</v>
      </c>
      <c r="H5698">
        <v>10</v>
      </c>
      <c r="I5698" t="s">
        <v>1384</v>
      </c>
      <c r="J5698" t="str">
        <f t="shared" ref="J5698:J5761" si="698">suntolun(YEAR(D5698),MONTH(D5698),DAY(D5698))</f>
        <v>2031/6/19</v>
      </c>
      <c r="K5698" t="str">
        <f t="shared" ref="K5698:K5761" si="699">RIGHT(J5698,2)</f>
        <v>19</v>
      </c>
      <c r="L5698" t="s">
        <v>1350</v>
      </c>
    </row>
    <row r="5699" spans="1:12" x14ac:dyDescent="0.3">
      <c r="A5699" s="2">
        <v>48067</v>
      </c>
      <c r="B5699" s="3">
        <v>48067</v>
      </c>
      <c r="C5699" s="1">
        <v>48067</v>
      </c>
      <c r="D5699" s="5">
        <f t="shared" si="696"/>
        <v>48067</v>
      </c>
      <c r="E5699" s="1" t="s">
        <v>56</v>
      </c>
      <c r="F5699" t="str">
        <f t="shared" si="697"/>
        <v>二十</v>
      </c>
      <c r="G5699" t="s">
        <v>118</v>
      </c>
      <c r="H5699">
        <v>10</v>
      </c>
      <c r="I5699" t="s">
        <v>1384</v>
      </c>
      <c r="J5699" t="str">
        <f t="shared" si="698"/>
        <v>2031/6/20</v>
      </c>
      <c r="K5699" t="str">
        <f t="shared" si="699"/>
        <v>20</v>
      </c>
      <c r="L5699" t="s">
        <v>1350</v>
      </c>
    </row>
    <row r="5700" spans="1:12" x14ac:dyDescent="0.3">
      <c r="A5700" s="2">
        <v>48068</v>
      </c>
      <c r="B5700" s="3">
        <v>48068</v>
      </c>
      <c r="C5700" s="1">
        <v>48068</v>
      </c>
      <c r="D5700" s="5">
        <f t="shared" si="696"/>
        <v>48068</v>
      </c>
      <c r="E5700" s="1" t="s">
        <v>50</v>
      </c>
      <c r="F5700" t="str">
        <f t="shared" si="697"/>
        <v>廿一</v>
      </c>
      <c r="G5700" t="s">
        <v>119</v>
      </c>
      <c r="J5700" t="str">
        <f t="shared" si="698"/>
        <v>2031/6/21</v>
      </c>
      <c r="K5700" t="str">
        <f t="shared" si="699"/>
        <v>21</v>
      </c>
      <c r="L5700" t="s">
        <v>1350</v>
      </c>
    </row>
    <row r="5701" spans="1:12" x14ac:dyDescent="0.3">
      <c r="A5701" s="2">
        <v>48069</v>
      </c>
      <c r="B5701" s="3">
        <v>48069</v>
      </c>
      <c r="C5701" s="1">
        <v>48069</v>
      </c>
      <c r="D5701" s="5">
        <f t="shared" si="696"/>
        <v>48069</v>
      </c>
      <c r="E5701" s="1" t="s">
        <v>52</v>
      </c>
      <c r="F5701" t="str">
        <f t="shared" si="697"/>
        <v>廿二</v>
      </c>
      <c r="G5701" t="s">
        <v>120</v>
      </c>
      <c r="H5701">
        <v>1</v>
      </c>
      <c r="I5701" t="s">
        <v>155</v>
      </c>
      <c r="J5701" t="str">
        <f t="shared" si="698"/>
        <v>2031/6/22</v>
      </c>
      <c r="K5701" t="str">
        <f t="shared" si="699"/>
        <v>22</v>
      </c>
      <c r="L5701" t="s">
        <v>1350</v>
      </c>
    </row>
    <row r="5702" spans="1:12" x14ac:dyDescent="0.3">
      <c r="A5702" s="2">
        <v>48070</v>
      </c>
      <c r="B5702" s="3">
        <v>48070</v>
      </c>
      <c r="C5702" s="1">
        <v>48070</v>
      </c>
      <c r="D5702" s="5">
        <f t="shared" si="696"/>
        <v>48070</v>
      </c>
      <c r="E5702" s="1" t="s">
        <v>1</v>
      </c>
      <c r="F5702" t="str">
        <f t="shared" si="697"/>
        <v>廿三</v>
      </c>
      <c r="G5702" t="s">
        <v>57</v>
      </c>
      <c r="H5702">
        <v>1</v>
      </c>
      <c r="I5702" t="s">
        <v>155</v>
      </c>
      <c r="J5702" t="str">
        <f t="shared" si="698"/>
        <v>2031/6/23</v>
      </c>
      <c r="K5702" t="str">
        <f t="shared" si="699"/>
        <v>23</v>
      </c>
      <c r="L5702" t="s">
        <v>1350</v>
      </c>
    </row>
    <row r="5703" spans="1:12" x14ac:dyDescent="0.3">
      <c r="A5703" s="2">
        <v>48071</v>
      </c>
      <c r="B5703" s="3">
        <v>48071</v>
      </c>
      <c r="C5703" s="1">
        <v>48071</v>
      </c>
      <c r="D5703" s="5">
        <f t="shared" si="696"/>
        <v>48071</v>
      </c>
      <c r="E5703" s="1" t="s">
        <v>53</v>
      </c>
      <c r="F5703" t="str">
        <f t="shared" si="697"/>
        <v>廿四</v>
      </c>
      <c r="G5703" t="s">
        <v>59</v>
      </c>
      <c r="H5703">
        <v>1</v>
      </c>
      <c r="I5703" t="s">
        <v>154</v>
      </c>
      <c r="J5703" t="str">
        <f t="shared" si="698"/>
        <v>2031/6/24</v>
      </c>
      <c r="K5703" t="str">
        <f t="shared" si="699"/>
        <v>24</v>
      </c>
      <c r="L5703" t="s">
        <v>1350</v>
      </c>
    </row>
    <row r="5704" spans="1:12" x14ac:dyDescent="0.3">
      <c r="A5704" s="2">
        <v>48072</v>
      </c>
      <c r="B5704" s="3">
        <v>48072</v>
      </c>
      <c r="C5704" s="1">
        <v>48072</v>
      </c>
      <c r="D5704" s="5">
        <f t="shared" si="696"/>
        <v>48072</v>
      </c>
      <c r="E5704" s="1" t="s">
        <v>54</v>
      </c>
      <c r="F5704" t="str">
        <f t="shared" si="697"/>
        <v>廿五</v>
      </c>
      <c r="G5704" t="s">
        <v>60</v>
      </c>
      <c r="H5704">
        <v>1</v>
      </c>
      <c r="I5704" t="s">
        <v>154</v>
      </c>
      <c r="J5704" t="str">
        <f t="shared" si="698"/>
        <v>2031/6/25</v>
      </c>
      <c r="K5704" t="str">
        <f t="shared" si="699"/>
        <v>25</v>
      </c>
      <c r="L5704" t="s">
        <v>1350</v>
      </c>
    </row>
    <row r="5705" spans="1:12" x14ac:dyDescent="0.3">
      <c r="A5705" s="2">
        <v>48073</v>
      </c>
      <c r="B5705" s="3">
        <v>48073</v>
      </c>
      <c r="C5705" s="1">
        <v>48073</v>
      </c>
      <c r="D5705" s="5">
        <f t="shared" si="696"/>
        <v>48073</v>
      </c>
      <c r="E5705" s="1" t="s">
        <v>55</v>
      </c>
      <c r="F5705" t="str">
        <f t="shared" si="697"/>
        <v>廿六</v>
      </c>
      <c r="G5705" t="s">
        <v>61</v>
      </c>
      <c r="H5705">
        <v>2</v>
      </c>
      <c r="I5705" t="s">
        <v>154</v>
      </c>
      <c r="J5705" t="str">
        <f t="shared" si="698"/>
        <v>2031/6/26</v>
      </c>
      <c r="K5705" t="str">
        <f t="shared" si="699"/>
        <v>26</v>
      </c>
      <c r="L5705" t="s">
        <v>1350</v>
      </c>
    </row>
    <row r="5706" spans="1:12" x14ac:dyDescent="0.3">
      <c r="A5706" s="2">
        <v>48074</v>
      </c>
      <c r="B5706" s="3">
        <v>48074</v>
      </c>
      <c r="C5706" s="1">
        <v>48074</v>
      </c>
      <c r="D5706" s="5">
        <f t="shared" si="696"/>
        <v>48074</v>
      </c>
      <c r="E5706" s="1" t="s">
        <v>56</v>
      </c>
      <c r="F5706" t="str">
        <f t="shared" si="697"/>
        <v>廿七</v>
      </c>
      <c r="G5706" t="s">
        <v>62</v>
      </c>
      <c r="H5706">
        <v>2</v>
      </c>
      <c r="I5706" t="s">
        <v>153</v>
      </c>
      <c r="J5706" t="str">
        <f t="shared" si="698"/>
        <v>2031/6/27</v>
      </c>
      <c r="K5706" t="str">
        <f t="shared" si="699"/>
        <v>27</v>
      </c>
      <c r="L5706" t="s">
        <v>1350</v>
      </c>
    </row>
    <row r="5707" spans="1:12" x14ac:dyDescent="0.3">
      <c r="A5707" s="2">
        <v>48075</v>
      </c>
      <c r="B5707" s="3">
        <v>48075</v>
      </c>
      <c r="C5707" s="1">
        <v>48075</v>
      </c>
      <c r="D5707" s="5">
        <f t="shared" si="696"/>
        <v>48075</v>
      </c>
      <c r="E5707" s="1" t="s">
        <v>50</v>
      </c>
      <c r="F5707" t="str">
        <f t="shared" si="697"/>
        <v>廿八</v>
      </c>
      <c r="G5707" t="s">
        <v>63</v>
      </c>
      <c r="H5707">
        <v>2</v>
      </c>
      <c r="I5707" t="s">
        <v>153</v>
      </c>
      <c r="J5707" t="str">
        <f t="shared" si="698"/>
        <v>2031/6/28</v>
      </c>
      <c r="K5707" t="str">
        <f t="shared" si="699"/>
        <v>28</v>
      </c>
      <c r="L5707" t="s">
        <v>1350</v>
      </c>
    </row>
    <row r="5708" spans="1:12" x14ac:dyDescent="0.3">
      <c r="A5708" s="2">
        <v>48076</v>
      </c>
      <c r="B5708" s="3">
        <v>48076</v>
      </c>
      <c r="C5708" s="1">
        <v>48076</v>
      </c>
      <c r="D5708" s="5">
        <f t="shared" si="696"/>
        <v>48076</v>
      </c>
      <c r="E5708" s="1" t="s">
        <v>52</v>
      </c>
      <c r="F5708" t="str">
        <f t="shared" si="697"/>
        <v>廿九</v>
      </c>
      <c r="G5708" t="s">
        <v>64</v>
      </c>
      <c r="H5708">
        <v>3</v>
      </c>
      <c r="I5708" t="s">
        <v>153</v>
      </c>
      <c r="J5708" t="str">
        <f t="shared" si="698"/>
        <v>2031/6/29</v>
      </c>
      <c r="K5708" t="str">
        <f t="shared" si="699"/>
        <v>29</v>
      </c>
      <c r="L5708" t="s">
        <v>1350</v>
      </c>
    </row>
    <row r="5709" spans="1:12" x14ac:dyDescent="0.3">
      <c r="A5709" s="2">
        <v>48077</v>
      </c>
      <c r="B5709" s="3">
        <v>48077</v>
      </c>
      <c r="C5709" s="1">
        <v>48077</v>
      </c>
      <c r="D5709" s="5">
        <f t="shared" si="696"/>
        <v>48077</v>
      </c>
      <c r="E5709" s="1" t="s">
        <v>1</v>
      </c>
      <c r="F5709" t="str">
        <f t="shared" si="697"/>
        <v>三十</v>
      </c>
      <c r="G5709" t="s">
        <v>16</v>
      </c>
      <c r="H5709">
        <v>3</v>
      </c>
      <c r="I5709" t="s">
        <v>152</v>
      </c>
      <c r="J5709" t="str">
        <f t="shared" si="698"/>
        <v>2031/6/30</v>
      </c>
      <c r="K5709" t="str">
        <f t="shared" si="699"/>
        <v>30</v>
      </c>
      <c r="L5709" t="s">
        <v>1350</v>
      </c>
    </row>
    <row r="5710" spans="1:12" x14ac:dyDescent="0.3">
      <c r="A5710" s="2">
        <v>48078</v>
      </c>
      <c r="B5710" s="3">
        <v>48078</v>
      </c>
      <c r="C5710" s="1">
        <v>48078</v>
      </c>
      <c r="D5710" s="5">
        <f t="shared" si="696"/>
        <v>48078</v>
      </c>
      <c r="E5710" s="1" t="s">
        <v>53</v>
      </c>
      <c r="F5710" t="str">
        <f t="shared" si="697"/>
        <v>一</v>
      </c>
      <c r="G5710" t="s">
        <v>17</v>
      </c>
      <c r="H5710">
        <v>3</v>
      </c>
      <c r="I5710" t="s">
        <v>152</v>
      </c>
      <c r="J5710" t="str">
        <f t="shared" si="698"/>
        <v>2031/7/1</v>
      </c>
      <c r="K5710" t="str">
        <f t="shared" si="699"/>
        <v>/1</v>
      </c>
      <c r="L5710" t="s">
        <v>1364</v>
      </c>
    </row>
    <row r="5711" spans="1:12" x14ac:dyDescent="0.3">
      <c r="A5711" s="2">
        <v>48079</v>
      </c>
      <c r="B5711" s="3">
        <v>48079</v>
      </c>
      <c r="C5711" s="1">
        <v>48079</v>
      </c>
      <c r="D5711" s="5">
        <f t="shared" si="696"/>
        <v>48079</v>
      </c>
      <c r="E5711" s="1" t="s">
        <v>54</v>
      </c>
      <c r="F5711" t="str">
        <f t="shared" si="697"/>
        <v>二</v>
      </c>
      <c r="G5711" t="s">
        <v>18</v>
      </c>
      <c r="H5711">
        <v>4</v>
      </c>
      <c r="I5711" t="s">
        <v>152</v>
      </c>
      <c r="J5711" t="str">
        <f t="shared" si="698"/>
        <v>2031/7/2</v>
      </c>
      <c r="K5711" t="str">
        <f t="shared" si="699"/>
        <v>/2</v>
      </c>
      <c r="L5711" t="s">
        <v>1364</v>
      </c>
    </row>
    <row r="5712" spans="1:12" x14ac:dyDescent="0.3">
      <c r="A5712" s="2">
        <v>48080</v>
      </c>
      <c r="B5712" s="3">
        <v>48080</v>
      </c>
      <c r="C5712" s="1">
        <v>48080</v>
      </c>
      <c r="D5712" s="5">
        <f t="shared" si="696"/>
        <v>48080</v>
      </c>
      <c r="E5712" s="1" t="s">
        <v>55</v>
      </c>
      <c r="F5712" t="str">
        <f t="shared" si="697"/>
        <v>三</v>
      </c>
      <c r="G5712" t="s">
        <v>75</v>
      </c>
      <c r="H5712">
        <v>4</v>
      </c>
      <c r="I5712" t="s">
        <v>151</v>
      </c>
      <c r="J5712" t="str">
        <f t="shared" si="698"/>
        <v>2031/7/3</v>
      </c>
      <c r="K5712" t="str">
        <f t="shared" si="699"/>
        <v>/3</v>
      </c>
      <c r="L5712" t="s">
        <v>1364</v>
      </c>
    </row>
    <row r="5713" spans="1:12" x14ac:dyDescent="0.3">
      <c r="A5713" s="2">
        <v>48081</v>
      </c>
      <c r="B5713" s="3">
        <v>48081</v>
      </c>
      <c r="C5713" s="1">
        <v>48081</v>
      </c>
      <c r="D5713" s="5">
        <f t="shared" si="696"/>
        <v>48081</v>
      </c>
      <c r="E5713" s="1" t="s">
        <v>56</v>
      </c>
      <c r="F5713" t="str">
        <f t="shared" si="697"/>
        <v>四</v>
      </c>
      <c r="G5713" t="s">
        <v>19</v>
      </c>
      <c r="H5713">
        <v>4</v>
      </c>
      <c r="I5713" t="s">
        <v>151</v>
      </c>
      <c r="J5713" t="str">
        <f t="shared" si="698"/>
        <v>2031/7/4</v>
      </c>
      <c r="K5713" t="str">
        <f t="shared" si="699"/>
        <v>/4</v>
      </c>
      <c r="L5713" t="s">
        <v>1364</v>
      </c>
    </row>
    <row r="5714" spans="1:12" x14ac:dyDescent="0.3">
      <c r="A5714" s="2">
        <v>48082</v>
      </c>
      <c r="B5714" s="3">
        <v>48082</v>
      </c>
      <c r="C5714" s="1">
        <v>48082</v>
      </c>
      <c r="D5714" s="5">
        <f t="shared" si="696"/>
        <v>48082</v>
      </c>
      <c r="E5714" s="1" t="s">
        <v>50</v>
      </c>
      <c r="F5714" t="str">
        <f t="shared" si="697"/>
        <v>五</v>
      </c>
      <c r="G5714" t="s">
        <v>20</v>
      </c>
      <c r="H5714">
        <v>5</v>
      </c>
      <c r="I5714" t="s">
        <v>151</v>
      </c>
      <c r="J5714" t="str">
        <f t="shared" si="698"/>
        <v>2031/7/5</v>
      </c>
      <c r="K5714" t="str">
        <f t="shared" si="699"/>
        <v>/5</v>
      </c>
      <c r="L5714" t="s">
        <v>1364</v>
      </c>
    </row>
    <row r="5715" spans="1:12" x14ac:dyDescent="0.3">
      <c r="A5715" s="2">
        <v>48083</v>
      </c>
      <c r="B5715" s="3">
        <v>48083</v>
      </c>
      <c r="C5715" s="1">
        <v>48083</v>
      </c>
      <c r="D5715" s="5">
        <f t="shared" si="696"/>
        <v>48083</v>
      </c>
      <c r="E5715" s="1" t="s">
        <v>52</v>
      </c>
      <c r="F5715" t="str">
        <f t="shared" si="697"/>
        <v>六</v>
      </c>
      <c r="G5715" t="s">
        <v>21</v>
      </c>
      <c r="H5715">
        <v>5</v>
      </c>
      <c r="I5715" t="s">
        <v>150</v>
      </c>
      <c r="J5715" t="str">
        <f t="shared" si="698"/>
        <v>2031/7/6</v>
      </c>
      <c r="K5715" t="str">
        <f t="shared" si="699"/>
        <v>/6</v>
      </c>
      <c r="L5715" t="s">
        <v>1364</v>
      </c>
    </row>
    <row r="5716" spans="1:12" x14ac:dyDescent="0.3">
      <c r="A5716" s="2">
        <v>48084</v>
      </c>
      <c r="B5716" s="3">
        <v>48084</v>
      </c>
      <c r="C5716" s="1">
        <v>48084</v>
      </c>
      <c r="D5716" s="5">
        <f t="shared" si="696"/>
        <v>48084</v>
      </c>
      <c r="E5716" s="1" t="s">
        <v>1</v>
      </c>
      <c r="F5716" t="str">
        <f t="shared" si="697"/>
        <v>七</v>
      </c>
      <c r="G5716" t="s">
        <v>22</v>
      </c>
      <c r="H5716">
        <v>5</v>
      </c>
      <c r="I5716" t="s">
        <v>150</v>
      </c>
      <c r="J5716" t="str">
        <f t="shared" si="698"/>
        <v>2031/7/7</v>
      </c>
      <c r="K5716" t="str">
        <f t="shared" si="699"/>
        <v>/7</v>
      </c>
      <c r="L5716" t="s">
        <v>1364</v>
      </c>
    </row>
    <row r="5717" spans="1:12" x14ac:dyDescent="0.3">
      <c r="A5717" s="2">
        <v>48085</v>
      </c>
      <c r="B5717" s="3">
        <v>48085</v>
      </c>
      <c r="C5717" s="1">
        <v>48085</v>
      </c>
      <c r="D5717" s="5">
        <f t="shared" si="696"/>
        <v>48085</v>
      </c>
      <c r="E5717" s="1" t="s">
        <v>53</v>
      </c>
      <c r="F5717" t="str">
        <f t="shared" si="697"/>
        <v>八</v>
      </c>
      <c r="G5717" t="s">
        <v>23</v>
      </c>
      <c r="H5717">
        <v>6</v>
      </c>
      <c r="I5717" t="s">
        <v>150</v>
      </c>
      <c r="J5717" t="str">
        <f t="shared" si="698"/>
        <v>2031/7/8</v>
      </c>
      <c r="K5717" t="str">
        <f t="shared" si="699"/>
        <v>/8</v>
      </c>
      <c r="L5717" t="s">
        <v>1364</v>
      </c>
    </row>
    <row r="5718" spans="1:12" x14ac:dyDescent="0.3">
      <c r="A5718" s="2">
        <v>48086</v>
      </c>
      <c r="B5718" s="3">
        <v>48086</v>
      </c>
      <c r="C5718" s="1">
        <v>48086</v>
      </c>
      <c r="D5718" s="5">
        <f t="shared" si="696"/>
        <v>48086</v>
      </c>
      <c r="E5718" s="1" t="s">
        <v>54</v>
      </c>
      <c r="F5718" t="str">
        <f t="shared" si="697"/>
        <v>九</v>
      </c>
      <c r="G5718" t="s">
        <v>24</v>
      </c>
      <c r="H5718">
        <v>6</v>
      </c>
      <c r="I5718" t="s">
        <v>149</v>
      </c>
      <c r="J5718" t="str">
        <f t="shared" si="698"/>
        <v>2031/7/9</v>
      </c>
      <c r="K5718" t="str">
        <f t="shared" si="699"/>
        <v>/9</v>
      </c>
      <c r="L5718" t="s">
        <v>1364</v>
      </c>
    </row>
    <row r="5719" spans="1:12" x14ac:dyDescent="0.3">
      <c r="A5719" s="2">
        <v>48087</v>
      </c>
      <c r="B5719" s="3">
        <v>48087</v>
      </c>
      <c r="C5719" s="1">
        <v>48087</v>
      </c>
      <c r="D5719" s="5">
        <f t="shared" si="696"/>
        <v>48087</v>
      </c>
      <c r="E5719" s="1" t="s">
        <v>55</v>
      </c>
      <c r="F5719" t="str">
        <f t="shared" si="697"/>
        <v>十</v>
      </c>
      <c r="G5719" t="s">
        <v>25</v>
      </c>
      <c r="H5719">
        <v>6</v>
      </c>
      <c r="I5719" t="s">
        <v>149</v>
      </c>
      <c r="J5719" t="str">
        <f t="shared" si="698"/>
        <v>2031/7/10</v>
      </c>
      <c r="K5719" t="str">
        <f t="shared" si="699"/>
        <v>10</v>
      </c>
      <c r="L5719" t="s">
        <v>1364</v>
      </c>
    </row>
    <row r="5720" spans="1:12" x14ac:dyDescent="0.3">
      <c r="A5720" s="2">
        <v>48088</v>
      </c>
      <c r="B5720" s="3">
        <v>48088</v>
      </c>
      <c r="C5720" s="1">
        <v>48088</v>
      </c>
      <c r="D5720" s="5">
        <f t="shared" si="696"/>
        <v>48088</v>
      </c>
      <c r="E5720" s="1" t="s">
        <v>56</v>
      </c>
      <c r="F5720" t="str">
        <f t="shared" si="697"/>
        <v>十一</v>
      </c>
      <c r="G5720" t="s">
        <v>26</v>
      </c>
      <c r="H5720">
        <v>7</v>
      </c>
      <c r="I5720" t="s">
        <v>149</v>
      </c>
      <c r="J5720" t="str">
        <f t="shared" si="698"/>
        <v>2031/7/11</v>
      </c>
      <c r="K5720" t="str">
        <f t="shared" si="699"/>
        <v>11</v>
      </c>
      <c r="L5720" t="s">
        <v>1364</v>
      </c>
    </row>
    <row r="5721" spans="1:12" x14ac:dyDescent="0.3">
      <c r="A5721" s="2">
        <v>48089</v>
      </c>
      <c r="B5721" s="3">
        <v>48089</v>
      </c>
      <c r="C5721" s="1">
        <v>48089</v>
      </c>
      <c r="D5721" s="5">
        <f t="shared" si="696"/>
        <v>48089</v>
      </c>
      <c r="E5721" s="1" t="s">
        <v>50</v>
      </c>
      <c r="F5721" t="str">
        <f t="shared" si="697"/>
        <v>十二</v>
      </c>
      <c r="G5721" t="s">
        <v>65</v>
      </c>
      <c r="H5721">
        <v>7</v>
      </c>
      <c r="I5721" t="s">
        <v>148</v>
      </c>
      <c r="J5721" t="str">
        <f t="shared" si="698"/>
        <v>2031/7/12</v>
      </c>
      <c r="K5721" t="str">
        <f t="shared" si="699"/>
        <v>12</v>
      </c>
      <c r="L5721" t="s">
        <v>1364</v>
      </c>
    </row>
    <row r="5722" spans="1:12" x14ac:dyDescent="0.3">
      <c r="A5722" s="2">
        <v>48090</v>
      </c>
      <c r="B5722" s="3">
        <v>48090</v>
      </c>
      <c r="C5722" s="1">
        <v>48090</v>
      </c>
      <c r="D5722" s="5">
        <f t="shared" si="696"/>
        <v>48090</v>
      </c>
      <c r="E5722" s="1" t="s">
        <v>52</v>
      </c>
      <c r="F5722" t="str">
        <f t="shared" si="697"/>
        <v>十三</v>
      </c>
      <c r="G5722" t="s">
        <v>76</v>
      </c>
      <c r="H5722">
        <v>7</v>
      </c>
      <c r="I5722" t="s">
        <v>148</v>
      </c>
      <c r="J5722" t="str">
        <f t="shared" si="698"/>
        <v>2031/7/13</v>
      </c>
      <c r="K5722" t="str">
        <f t="shared" si="699"/>
        <v>13</v>
      </c>
      <c r="L5722" t="s">
        <v>1364</v>
      </c>
    </row>
    <row r="5723" spans="1:12" x14ac:dyDescent="0.3">
      <c r="A5723" s="2">
        <v>48091</v>
      </c>
      <c r="B5723" s="3">
        <v>48091</v>
      </c>
      <c r="C5723" s="1">
        <v>48091</v>
      </c>
      <c r="D5723" s="5">
        <f t="shared" si="696"/>
        <v>48091</v>
      </c>
      <c r="E5723" s="1" t="s">
        <v>1</v>
      </c>
      <c r="F5723" t="str">
        <f t="shared" si="697"/>
        <v>十四</v>
      </c>
      <c r="G5723" t="s">
        <v>66</v>
      </c>
      <c r="H5723">
        <v>8</v>
      </c>
      <c r="I5723" t="s">
        <v>148</v>
      </c>
      <c r="J5723" t="str">
        <f t="shared" si="698"/>
        <v>2031/7/14</v>
      </c>
      <c r="K5723" t="str">
        <f t="shared" si="699"/>
        <v>14</v>
      </c>
      <c r="L5723" t="s">
        <v>1364</v>
      </c>
    </row>
    <row r="5724" spans="1:12" x14ac:dyDescent="0.3">
      <c r="A5724" s="2">
        <v>48092</v>
      </c>
      <c r="B5724" s="3">
        <v>48092</v>
      </c>
      <c r="C5724" s="1">
        <v>48092</v>
      </c>
      <c r="D5724" s="5">
        <f t="shared" si="696"/>
        <v>48092</v>
      </c>
      <c r="E5724" s="1" t="s">
        <v>53</v>
      </c>
      <c r="F5724" t="str">
        <f t="shared" si="697"/>
        <v>十五</v>
      </c>
      <c r="G5724" t="s">
        <v>67</v>
      </c>
      <c r="H5724">
        <v>8</v>
      </c>
      <c r="I5724" t="s">
        <v>147</v>
      </c>
      <c r="J5724" t="str">
        <f t="shared" si="698"/>
        <v>2031/7/15</v>
      </c>
      <c r="K5724" t="str">
        <f t="shared" si="699"/>
        <v>15</v>
      </c>
      <c r="L5724" t="s">
        <v>1364</v>
      </c>
    </row>
    <row r="5725" spans="1:12" x14ac:dyDescent="0.3">
      <c r="A5725" s="2">
        <v>48093</v>
      </c>
      <c r="B5725" s="3">
        <v>48093</v>
      </c>
      <c r="C5725" s="1">
        <v>48093</v>
      </c>
      <c r="D5725" s="5">
        <f t="shared" si="696"/>
        <v>48093</v>
      </c>
      <c r="E5725" s="1" t="s">
        <v>54</v>
      </c>
      <c r="F5725" t="str">
        <f t="shared" si="697"/>
        <v>十六</v>
      </c>
      <c r="G5725" t="s">
        <v>68</v>
      </c>
      <c r="H5725">
        <v>8</v>
      </c>
      <c r="I5725" t="s">
        <v>147</v>
      </c>
      <c r="J5725" t="str">
        <f t="shared" si="698"/>
        <v>2031/7/16</v>
      </c>
      <c r="K5725" t="str">
        <f t="shared" si="699"/>
        <v>16</v>
      </c>
      <c r="L5725" t="s">
        <v>1364</v>
      </c>
    </row>
    <row r="5726" spans="1:12" x14ac:dyDescent="0.3">
      <c r="A5726" s="2">
        <v>48094</v>
      </c>
      <c r="B5726" s="3">
        <v>48094</v>
      </c>
      <c r="C5726" s="1">
        <v>48094</v>
      </c>
      <c r="D5726" s="5">
        <f t="shared" si="696"/>
        <v>48094</v>
      </c>
      <c r="E5726" s="1" t="s">
        <v>55</v>
      </c>
      <c r="F5726" t="str">
        <f t="shared" si="697"/>
        <v>十七</v>
      </c>
      <c r="G5726" t="s">
        <v>69</v>
      </c>
      <c r="H5726">
        <v>9</v>
      </c>
      <c r="I5726" t="s">
        <v>147</v>
      </c>
      <c r="J5726" t="str">
        <f t="shared" si="698"/>
        <v>2031/7/17</v>
      </c>
      <c r="K5726" t="str">
        <f t="shared" si="699"/>
        <v>17</v>
      </c>
      <c r="L5726" t="s">
        <v>1364</v>
      </c>
    </row>
    <row r="5727" spans="1:12" x14ac:dyDescent="0.3">
      <c r="A5727" s="2">
        <v>48095</v>
      </c>
      <c r="B5727" s="3">
        <v>48095</v>
      </c>
      <c r="C5727" s="1">
        <v>48095</v>
      </c>
      <c r="D5727" s="5">
        <f t="shared" si="696"/>
        <v>48095</v>
      </c>
      <c r="E5727" s="1" t="s">
        <v>56</v>
      </c>
      <c r="F5727" t="str">
        <f t="shared" si="697"/>
        <v>十八</v>
      </c>
      <c r="G5727" t="s">
        <v>70</v>
      </c>
      <c r="H5727">
        <v>9</v>
      </c>
      <c r="I5727" t="s">
        <v>1384</v>
      </c>
      <c r="J5727" t="str">
        <f t="shared" si="698"/>
        <v>2031/7/18</v>
      </c>
      <c r="K5727" t="str">
        <f t="shared" si="699"/>
        <v>18</v>
      </c>
      <c r="L5727" t="s">
        <v>1364</v>
      </c>
    </row>
    <row r="5728" spans="1:12" x14ac:dyDescent="0.3">
      <c r="A5728" s="2">
        <v>48096</v>
      </c>
      <c r="B5728" s="3">
        <v>48096</v>
      </c>
      <c r="C5728" s="1">
        <v>48096</v>
      </c>
      <c r="D5728" s="5">
        <f t="shared" si="696"/>
        <v>48096</v>
      </c>
      <c r="E5728" s="1" t="s">
        <v>50</v>
      </c>
      <c r="F5728" t="str">
        <f t="shared" si="697"/>
        <v>十九</v>
      </c>
      <c r="G5728" t="s">
        <v>71</v>
      </c>
      <c r="H5728">
        <v>9</v>
      </c>
      <c r="I5728" t="s">
        <v>1384</v>
      </c>
      <c r="J5728" t="str">
        <f t="shared" si="698"/>
        <v>2031/7/19</v>
      </c>
      <c r="K5728" t="str">
        <f t="shared" si="699"/>
        <v>19</v>
      </c>
      <c r="L5728" t="s">
        <v>1364</v>
      </c>
    </row>
    <row r="5729" spans="1:12" x14ac:dyDescent="0.3">
      <c r="A5729" s="2">
        <v>48097</v>
      </c>
      <c r="B5729" s="3">
        <v>48097</v>
      </c>
      <c r="C5729" s="1">
        <v>48097</v>
      </c>
      <c r="D5729" s="5">
        <f t="shared" si="696"/>
        <v>48097</v>
      </c>
      <c r="E5729" s="1" t="s">
        <v>52</v>
      </c>
      <c r="F5729" t="str">
        <f t="shared" si="697"/>
        <v>二十</v>
      </c>
      <c r="G5729" t="s">
        <v>72</v>
      </c>
      <c r="H5729">
        <v>10</v>
      </c>
      <c r="I5729" t="s">
        <v>1384</v>
      </c>
      <c r="J5729" t="str">
        <f t="shared" si="698"/>
        <v>2031/7/20</v>
      </c>
      <c r="K5729" t="str">
        <f t="shared" si="699"/>
        <v>20</v>
      </c>
      <c r="L5729" t="s">
        <v>1364</v>
      </c>
    </row>
    <row r="5730" spans="1:12" x14ac:dyDescent="0.3">
      <c r="A5730" s="2">
        <v>48098</v>
      </c>
      <c r="B5730" s="3">
        <v>48098</v>
      </c>
      <c r="C5730" s="1">
        <v>48098</v>
      </c>
      <c r="D5730" s="5">
        <f t="shared" si="696"/>
        <v>48098</v>
      </c>
      <c r="E5730" s="1" t="s">
        <v>1</v>
      </c>
      <c r="F5730" t="str">
        <f t="shared" si="697"/>
        <v>廿一</v>
      </c>
      <c r="G5730" t="s">
        <v>73</v>
      </c>
      <c r="H5730">
        <v>10</v>
      </c>
      <c r="I5730" t="s">
        <v>1384</v>
      </c>
      <c r="J5730" t="str">
        <f t="shared" si="698"/>
        <v>2031/7/21</v>
      </c>
      <c r="K5730" t="str">
        <f t="shared" si="699"/>
        <v>21</v>
      </c>
      <c r="L5730" t="s">
        <v>1364</v>
      </c>
    </row>
    <row r="5731" spans="1:12" x14ac:dyDescent="0.3">
      <c r="A5731" s="2">
        <v>48099</v>
      </c>
      <c r="B5731" s="3">
        <v>48099</v>
      </c>
      <c r="C5731" s="1">
        <v>48099</v>
      </c>
      <c r="D5731" s="5">
        <f t="shared" si="696"/>
        <v>48099</v>
      </c>
      <c r="E5731" s="1" t="s">
        <v>53</v>
      </c>
      <c r="F5731" t="str">
        <f t="shared" si="697"/>
        <v>廿二</v>
      </c>
      <c r="G5731" t="s">
        <v>74</v>
      </c>
      <c r="J5731" t="str">
        <f t="shared" si="698"/>
        <v>2031/7/22</v>
      </c>
      <c r="K5731" t="str">
        <f t="shared" si="699"/>
        <v>22</v>
      </c>
      <c r="L5731" t="s">
        <v>1364</v>
      </c>
    </row>
    <row r="5732" spans="1:12" x14ac:dyDescent="0.3">
      <c r="A5732" s="2">
        <v>48100</v>
      </c>
      <c r="B5732" s="3">
        <v>48100</v>
      </c>
      <c r="C5732" s="1">
        <v>48100</v>
      </c>
      <c r="D5732" s="5">
        <f t="shared" si="696"/>
        <v>48100</v>
      </c>
      <c r="E5732" s="1" t="s">
        <v>54</v>
      </c>
      <c r="F5732" t="str">
        <f t="shared" si="697"/>
        <v>廿三</v>
      </c>
      <c r="G5732" t="s">
        <v>77</v>
      </c>
      <c r="H5732">
        <v>1</v>
      </c>
      <c r="I5732" t="s">
        <v>155</v>
      </c>
      <c r="J5732" t="str">
        <f t="shared" si="698"/>
        <v>2031/7/23</v>
      </c>
      <c r="K5732" t="str">
        <f t="shared" si="699"/>
        <v>23</v>
      </c>
      <c r="L5732" t="s">
        <v>1364</v>
      </c>
    </row>
    <row r="5733" spans="1:12" x14ac:dyDescent="0.3">
      <c r="A5733" s="2">
        <v>48101</v>
      </c>
      <c r="B5733" s="3">
        <v>48101</v>
      </c>
      <c r="C5733" s="1">
        <v>48101</v>
      </c>
      <c r="D5733" s="5">
        <f t="shared" si="696"/>
        <v>48101</v>
      </c>
      <c r="E5733" s="1" t="s">
        <v>55</v>
      </c>
      <c r="F5733" t="str">
        <f t="shared" si="697"/>
        <v>廿四</v>
      </c>
      <c r="G5733" t="s">
        <v>80</v>
      </c>
      <c r="H5733">
        <v>1</v>
      </c>
      <c r="I5733" t="s">
        <v>154</v>
      </c>
      <c r="J5733" t="str">
        <f t="shared" si="698"/>
        <v>2031/7/24</v>
      </c>
      <c r="K5733" t="str">
        <f t="shared" si="699"/>
        <v>24</v>
      </c>
      <c r="L5733" t="s">
        <v>1364</v>
      </c>
    </row>
    <row r="5734" spans="1:12" x14ac:dyDescent="0.3">
      <c r="A5734" s="2">
        <v>48102</v>
      </c>
      <c r="B5734" s="3">
        <v>48102</v>
      </c>
      <c r="C5734" s="1">
        <v>48102</v>
      </c>
      <c r="D5734" s="5">
        <f t="shared" si="696"/>
        <v>48102</v>
      </c>
      <c r="E5734" s="1" t="s">
        <v>56</v>
      </c>
      <c r="F5734" t="str">
        <f t="shared" si="697"/>
        <v>廿五</v>
      </c>
      <c r="G5734" t="s">
        <v>81</v>
      </c>
      <c r="H5734">
        <v>1</v>
      </c>
      <c r="I5734" t="s">
        <v>154</v>
      </c>
      <c r="J5734" t="str">
        <f t="shared" si="698"/>
        <v>2031/7/25</v>
      </c>
      <c r="K5734" t="str">
        <f t="shared" si="699"/>
        <v>25</v>
      </c>
      <c r="L5734" t="s">
        <v>1364</v>
      </c>
    </row>
    <row r="5735" spans="1:12" x14ac:dyDescent="0.3">
      <c r="A5735" s="2">
        <v>48103</v>
      </c>
      <c r="B5735" s="3">
        <v>48103</v>
      </c>
      <c r="C5735" s="1">
        <v>48103</v>
      </c>
      <c r="D5735" s="5">
        <f t="shared" si="696"/>
        <v>48103</v>
      </c>
      <c r="E5735" s="1" t="s">
        <v>50</v>
      </c>
      <c r="F5735" t="str">
        <f t="shared" si="697"/>
        <v>廿六</v>
      </c>
      <c r="G5735" t="s">
        <v>82</v>
      </c>
      <c r="H5735">
        <v>1</v>
      </c>
      <c r="I5735" t="s">
        <v>154</v>
      </c>
      <c r="J5735" t="str">
        <f t="shared" si="698"/>
        <v>2031/7/26</v>
      </c>
      <c r="K5735" t="str">
        <f t="shared" si="699"/>
        <v>26</v>
      </c>
      <c r="L5735" t="s">
        <v>1364</v>
      </c>
    </row>
    <row r="5736" spans="1:12" x14ac:dyDescent="0.3">
      <c r="A5736" s="2">
        <v>48104</v>
      </c>
      <c r="B5736" s="3">
        <v>48104</v>
      </c>
      <c r="C5736" s="1">
        <v>48104</v>
      </c>
      <c r="D5736" s="5">
        <f t="shared" si="696"/>
        <v>48104</v>
      </c>
      <c r="E5736" s="1" t="s">
        <v>52</v>
      </c>
      <c r="F5736" t="str">
        <f t="shared" si="697"/>
        <v>廿七</v>
      </c>
      <c r="G5736" t="s">
        <v>83</v>
      </c>
      <c r="H5736">
        <v>2</v>
      </c>
      <c r="I5736" t="s">
        <v>153</v>
      </c>
      <c r="J5736" t="str">
        <f t="shared" si="698"/>
        <v>2031/7/27</v>
      </c>
      <c r="K5736" t="str">
        <f t="shared" si="699"/>
        <v>27</v>
      </c>
      <c r="L5736" t="s">
        <v>1364</v>
      </c>
    </row>
    <row r="5737" spans="1:12" x14ac:dyDescent="0.3">
      <c r="A5737" s="2">
        <v>48105</v>
      </c>
      <c r="B5737" s="3">
        <v>48105</v>
      </c>
      <c r="C5737" s="1">
        <v>48105</v>
      </c>
      <c r="D5737" s="5">
        <f t="shared" si="696"/>
        <v>48105</v>
      </c>
      <c r="E5737" s="1" t="s">
        <v>1</v>
      </c>
      <c r="F5737" t="str">
        <f t="shared" si="697"/>
        <v>廿八</v>
      </c>
      <c r="G5737" t="s">
        <v>84</v>
      </c>
      <c r="H5737">
        <v>2</v>
      </c>
      <c r="I5737" t="s">
        <v>153</v>
      </c>
      <c r="J5737" t="str">
        <f t="shared" si="698"/>
        <v>2031/7/28</v>
      </c>
      <c r="K5737" t="str">
        <f t="shared" si="699"/>
        <v>28</v>
      </c>
      <c r="L5737" t="s">
        <v>1364</v>
      </c>
    </row>
    <row r="5738" spans="1:12" x14ac:dyDescent="0.3">
      <c r="A5738" s="2">
        <v>48106</v>
      </c>
      <c r="B5738" s="3">
        <v>48106</v>
      </c>
      <c r="C5738" s="1">
        <v>48106</v>
      </c>
      <c r="D5738" s="5">
        <f t="shared" si="696"/>
        <v>48106</v>
      </c>
      <c r="E5738" s="1" t="s">
        <v>53</v>
      </c>
      <c r="F5738" t="str">
        <f t="shared" si="697"/>
        <v>廿九</v>
      </c>
      <c r="G5738" t="s">
        <v>85</v>
      </c>
      <c r="H5738">
        <v>2</v>
      </c>
      <c r="I5738" t="s">
        <v>153</v>
      </c>
      <c r="J5738" t="str">
        <f t="shared" si="698"/>
        <v>2031/7/29</v>
      </c>
      <c r="K5738" t="str">
        <f t="shared" si="699"/>
        <v>29</v>
      </c>
      <c r="L5738" t="s">
        <v>1364</v>
      </c>
    </row>
    <row r="5739" spans="1:12" x14ac:dyDescent="0.3">
      <c r="A5739" s="2">
        <v>48107</v>
      </c>
      <c r="B5739" s="3">
        <v>48107</v>
      </c>
      <c r="C5739" s="1">
        <v>48107</v>
      </c>
      <c r="D5739" s="5">
        <f t="shared" si="696"/>
        <v>48107</v>
      </c>
      <c r="E5739" s="1" t="s">
        <v>54</v>
      </c>
      <c r="F5739" t="str">
        <f t="shared" si="697"/>
        <v>三十</v>
      </c>
      <c r="G5739" t="s">
        <v>86</v>
      </c>
      <c r="H5739">
        <v>3</v>
      </c>
      <c r="I5739" t="s">
        <v>152</v>
      </c>
      <c r="J5739" t="str">
        <f t="shared" si="698"/>
        <v>2031/7/30</v>
      </c>
      <c r="K5739" t="str">
        <f t="shared" si="699"/>
        <v>30</v>
      </c>
      <c r="L5739" t="s">
        <v>1364</v>
      </c>
    </row>
    <row r="5740" spans="1:12" x14ac:dyDescent="0.3">
      <c r="A5740" s="2">
        <v>48108</v>
      </c>
      <c r="B5740" s="3">
        <v>48108</v>
      </c>
      <c r="C5740" s="1">
        <v>48108</v>
      </c>
      <c r="D5740" s="5">
        <f t="shared" si="696"/>
        <v>48108</v>
      </c>
      <c r="E5740" s="1" t="s">
        <v>55</v>
      </c>
      <c r="F5740" t="str">
        <f t="shared" si="697"/>
        <v>一</v>
      </c>
      <c r="G5740" t="s">
        <v>87</v>
      </c>
      <c r="H5740">
        <v>3</v>
      </c>
      <c r="I5740" t="s">
        <v>152</v>
      </c>
      <c r="J5740" t="str">
        <f t="shared" si="698"/>
        <v>2031/8/1</v>
      </c>
      <c r="K5740" t="str">
        <f t="shared" si="699"/>
        <v>/1</v>
      </c>
      <c r="L5740" t="s">
        <v>1366</v>
      </c>
    </row>
    <row r="5741" spans="1:12" x14ac:dyDescent="0.3">
      <c r="A5741" s="2">
        <v>48109</v>
      </c>
      <c r="B5741" s="3">
        <v>48109</v>
      </c>
      <c r="C5741" s="1">
        <v>48109</v>
      </c>
      <c r="D5741" s="5">
        <f t="shared" si="696"/>
        <v>48109</v>
      </c>
      <c r="E5741" s="1" t="s">
        <v>56</v>
      </c>
      <c r="F5741" t="str">
        <f t="shared" si="697"/>
        <v>二</v>
      </c>
      <c r="G5741" t="s">
        <v>88</v>
      </c>
      <c r="H5741">
        <v>3</v>
      </c>
      <c r="I5741" t="s">
        <v>152</v>
      </c>
      <c r="J5741" t="str">
        <f t="shared" si="698"/>
        <v>2031/8/2</v>
      </c>
      <c r="K5741" t="str">
        <f t="shared" si="699"/>
        <v>/2</v>
      </c>
      <c r="L5741" t="s">
        <v>1366</v>
      </c>
    </row>
    <row r="5742" spans="1:12" x14ac:dyDescent="0.3">
      <c r="A5742" s="2">
        <v>48110</v>
      </c>
      <c r="B5742" s="3">
        <v>48110</v>
      </c>
      <c r="C5742" s="1">
        <v>48110</v>
      </c>
      <c r="D5742" s="5">
        <f t="shared" si="696"/>
        <v>48110</v>
      </c>
      <c r="E5742" s="1" t="s">
        <v>50</v>
      </c>
      <c r="F5742" t="str">
        <f t="shared" si="697"/>
        <v>三</v>
      </c>
      <c r="G5742" t="s">
        <v>89</v>
      </c>
      <c r="H5742">
        <v>4</v>
      </c>
      <c r="I5742" t="s">
        <v>151</v>
      </c>
      <c r="J5742" t="str">
        <f t="shared" si="698"/>
        <v>2031/8/3</v>
      </c>
      <c r="K5742" t="str">
        <f t="shared" si="699"/>
        <v>/3</v>
      </c>
      <c r="L5742" t="s">
        <v>1366</v>
      </c>
    </row>
    <row r="5743" spans="1:12" x14ac:dyDescent="0.3">
      <c r="A5743" s="2">
        <v>48111</v>
      </c>
      <c r="B5743" s="3">
        <v>48111</v>
      </c>
      <c r="C5743" s="1">
        <v>48111</v>
      </c>
      <c r="D5743" s="5">
        <f t="shared" si="696"/>
        <v>48111</v>
      </c>
      <c r="E5743" s="1" t="s">
        <v>52</v>
      </c>
      <c r="F5743" t="str">
        <f t="shared" si="697"/>
        <v>四</v>
      </c>
      <c r="G5743" t="s">
        <v>90</v>
      </c>
      <c r="H5743">
        <v>4</v>
      </c>
      <c r="I5743" t="s">
        <v>151</v>
      </c>
      <c r="J5743" t="str">
        <f t="shared" si="698"/>
        <v>2031/8/4</v>
      </c>
      <c r="K5743" t="str">
        <f t="shared" si="699"/>
        <v>/4</v>
      </c>
      <c r="L5743" t="s">
        <v>1366</v>
      </c>
    </row>
    <row r="5744" spans="1:12" x14ac:dyDescent="0.3">
      <c r="A5744" s="2">
        <v>48112</v>
      </c>
      <c r="B5744" s="3">
        <v>48112</v>
      </c>
      <c r="C5744" s="1">
        <v>48112</v>
      </c>
      <c r="D5744" s="5">
        <f t="shared" si="696"/>
        <v>48112</v>
      </c>
      <c r="E5744" s="1" t="s">
        <v>1</v>
      </c>
      <c r="F5744" t="str">
        <f t="shared" si="697"/>
        <v>五</v>
      </c>
      <c r="G5744" t="s">
        <v>12</v>
      </c>
      <c r="H5744">
        <v>4</v>
      </c>
      <c r="I5744" t="s">
        <v>151</v>
      </c>
      <c r="J5744" t="str">
        <f t="shared" si="698"/>
        <v>2031/8/5</v>
      </c>
      <c r="K5744" t="str">
        <f t="shared" si="699"/>
        <v>/5</v>
      </c>
      <c r="L5744" t="s">
        <v>1366</v>
      </c>
    </row>
    <row r="5745" spans="1:12" x14ac:dyDescent="0.3">
      <c r="A5745" s="2">
        <v>48113</v>
      </c>
      <c r="B5745" s="3">
        <v>48113</v>
      </c>
      <c r="C5745" s="1">
        <v>48113</v>
      </c>
      <c r="D5745" s="5">
        <f t="shared" si="696"/>
        <v>48113</v>
      </c>
      <c r="E5745" s="1" t="s">
        <v>53</v>
      </c>
      <c r="F5745" t="str">
        <f t="shared" si="697"/>
        <v>六</v>
      </c>
      <c r="G5745" t="s">
        <v>91</v>
      </c>
      <c r="H5745">
        <v>5</v>
      </c>
      <c r="I5745" t="s">
        <v>150</v>
      </c>
      <c r="J5745" t="str">
        <f t="shared" si="698"/>
        <v>2031/8/6</v>
      </c>
      <c r="K5745" t="str">
        <f t="shared" si="699"/>
        <v>/6</v>
      </c>
      <c r="L5745" t="s">
        <v>1366</v>
      </c>
    </row>
    <row r="5746" spans="1:12" x14ac:dyDescent="0.3">
      <c r="A5746" s="2">
        <v>48114</v>
      </c>
      <c r="B5746" s="3">
        <v>48114</v>
      </c>
      <c r="C5746" s="1">
        <v>48114</v>
      </c>
      <c r="D5746" s="5">
        <f t="shared" si="696"/>
        <v>48114</v>
      </c>
      <c r="E5746" s="1" t="s">
        <v>54</v>
      </c>
      <c r="F5746" t="str">
        <f t="shared" si="697"/>
        <v>七</v>
      </c>
      <c r="G5746" t="s">
        <v>92</v>
      </c>
      <c r="H5746">
        <v>5</v>
      </c>
      <c r="I5746" t="s">
        <v>150</v>
      </c>
      <c r="J5746" t="str">
        <f t="shared" si="698"/>
        <v>2031/8/7</v>
      </c>
      <c r="K5746" t="str">
        <f t="shared" si="699"/>
        <v>/7</v>
      </c>
      <c r="L5746" t="s">
        <v>1366</v>
      </c>
    </row>
    <row r="5747" spans="1:12" x14ac:dyDescent="0.3">
      <c r="A5747" s="2">
        <v>48115</v>
      </c>
      <c r="B5747" s="3">
        <v>48115</v>
      </c>
      <c r="C5747" s="1">
        <v>48115</v>
      </c>
      <c r="D5747" s="5">
        <f t="shared" si="696"/>
        <v>48115</v>
      </c>
      <c r="E5747" s="1" t="s">
        <v>55</v>
      </c>
      <c r="F5747" t="str">
        <f t="shared" si="697"/>
        <v>八</v>
      </c>
      <c r="G5747" t="s">
        <v>93</v>
      </c>
      <c r="H5747">
        <v>5</v>
      </c>
      <c r="I5747" t="s">
        <v>150</v>
      </c>
      <c r="J5747" t="str">
        <f t="shared" si="698"/>
        <v>2031/8/8</v>
      </c>
      <c r="K5747" t="str">
        <f t="shared" si="699"/>
        <v>/8</v>
      </c>
      <c r="L5747" t="s">
        <v>1366</v>
      </c>
    </row>
    <row r="5748" spans="1:12" x14ac:dyDescent="0.3">
      <c r="A5748" s="2">
        <v>48116</v>
      </c>
      <c r="B5748" s="3">
        <v>48116</v>
      </c>
      <c r="C5748" s="1">
        <v>48116</v>
      </c>
      <c r="D5748" s="5">
        <f t="shared" si="696"/>
        <v>48116</v>
      </c>
      <c r="E5748" s="1" t="s">
        <v>56</v>
      </c>
      <c r="F5748" t="str">
        <f t="shared" si="697"/>
        <v>九</v>
      </c>
      <c r="G5748" t="s">
        <v>94</v>
      </c>
      <c r="H5748">
        <v>6</v>
      </c>
      <c r="I5748" t="s">
        <v>149</v>
      </c>
      <c r="J5748" t="str">
        <f t="shared" si="698"/>
        <v>2031/8/9</v>
      </c>
      <c r="K5748" t="str">
        <f t="shared" si="699"/>
        <v>/9</v>
      </c>
      <c r="L5748" t="s">
        <v>1366</v>
      </c>
    </row>
    <row r="5749" spans="1:12" x14ac:dyDescent="0.3">
      <c r="A5749" s="2">
        <v>48117</v>
      </c>
      <c r="B5749" s="3">
        <v>48117</v>
      </c>
      <c r="C5749" s="1">
        <v>48117</v>
      </c>
      <c r="D5749" s="5">
        <f t="shared" si="696"/>
        <v>48117</v>
      </c>
      <c r="E5749" s="1" t="s">
        <v>50</v>
      </c>
      <c r="F5749" t="str">
        <f t="shared" si="697"/>
        <v>十</v>
      </c>
      <c r="G5749" t="s">
        <v>95</v>
      </c>
      <c r="H5749">
        <v>6</v>
      </c>
      <c r="I5749" t="s">
        <v>149</v>
      </c>
      <c r="J5749" t="str">
        <f t="shared" si="698"/>
        <v>2031/8/10</v>
      </c>
      <c r="K5749" t="str">
        <f t="shared" si="699"/>
        <v>10</v>
      </c>
      <c r="L5749" t="s">
        <v>1366</v>
      </c>
    </row>
    <row r="5750" spans="1:12" x14ac:dyDescent="0.3">
      <c r="A5750" s="2">
        <v>48118</v>
      </c>
      <c r="B5750" s="3">
        <v>48118</v>
      </c>
      <c r="C5750" s="1">
        <v>48118</v>
      </c>
      <c r="D5750" s="5">
        <f t="shared" si="696"/>
        <v>48118</v>
      </c>
      <c r="E5750" s="1" t="s">
        <v>52</v>
      </c>
      <c r="F5750" t="str">
        <f t="shared" si="697"/>
        <v>十一</v>
      </c>
      <c r="G5750" t="s">
        <v>96</v>
      </c>
      <c r="H5750">
        <v>6</v>
      </c>
      <c r="I5750" t="s">
        <v>149</v>
      </c>
      <c r="J5750" t="str">
        <f t="shared" si="698"/>
        <v>2031/8/11</v>
      </c>
      <c r="K5750" t="str">
        <f t="shared" si="699"/>
        <v>11</v>
      </c>
      <c r="L5750" t="s">
        <v>1366</v>
      </c>
    </row>
    <row r="5751" spans="1:12" x14ac:dyDescent="0.3">
      <c r="A5751" s="2">
        <v>48119</v>
      </c>
      <c r="B5751" s="3">
        <v>48119</v>
      </c>
      <c r="C5751" s="1">
        <v>48119</v>
      </c>
      <c r="D5751" s="5">
        <f t="shared" si="696"/>
        <v>48119</v>
      </c>
      <c r="E5751" s="1" t="s">
        <v>1</v>
      </c>
      <c r="F5751" t="str">
        <f t="shared" si="697"/>
        <v>十二</v>
      </c>
      <c r="G5751" t="s">
        <v>97</v>
      </c>
      <c r="H5751">
        <v>7</v>
      </c>
      <c r="I5751" t="s">
        <v>148</v>
      </c>
      <c r="J5751" t="str">
        <f t="shared" si="698"/>
        <v>2031/8/12</v>
      </c>
      <c r="K5751" t="str">
        <f t="shared" si="699"/>
        <v>12</v>
      </c>
      <c r="L5751" t="s">
        <v>1366</v>
      </c>
    </row>
    <row r="5752" spans="1:12" x14ac:dyDescent="0.3">
      <c r="A5752" s="2">
        <v>48120</v>
      </c>
      <c r="B5752" s="3">
        <v>48120</v>
      </c>
      <c r="C5752" s="1">
        <v>48120</v>
      </c>
      <c r="D5752" s="5">
        <f t="shared" si="696"/>
        <v>48120</v>
      </c>
      <c r="E5752" s="1" t="s">
        <v>53</v>
      </c>
      <c r="F5752" t="str">
        <f t="shared" si="697"/>
        <v>十三</v>
      </c>
      <c r="G5752" t="s">
        <v>98</v>
      </c>
      <c r="H5752">
        <v>7</v>
      </c>
      <c r="I5752" t="s">
        <v>148</v>
      </c>
      <c r="J5752" t="str">
        <f t="shared" si="698"/>
        <v>2031/8/13</v>
      </c>
      <c r="K5752" t="str">
        <f t="shared" si="699"/>
        <v>13</v>
      </c>
      <c r="L5752" t="s">
        <v>1366</v>
      </c>
    </row>
    <row r="5753" spans="1:12" x14ac:dyDescent="0.3">
      <c r="A5753" s="2">
        <v>48121</v>
      </c>
      <c r="B5753" s="3">
        <v>48121</v>
      </c>
      <c r="C5753" s="1">
        <v>48121</v>
      </c>
      <c r="D5753" s="5">
        <f t="shared" si="696"/>
        <v>48121</v>
      </c>
      <c r="E5753" s="1" t="s">
        <v>54</v>
      </c>
      <c r="F5753" t="str">
        <f t="shared" si="697"/>
        <v>十四</v>
      </c>
      <c r="G5753" t="s">
        <v>99</v>
      </c>
      <c r="H5753">
        <v>7</v>
      </c>
      <c r="I5753" t="s">
        <v>148</v>
      </c>
      <c r="J5753" t="str">
        <f t="shared" si="698"/>
        <v>2031/8/14</v>
      </c>
      <c r="K5753" t="str">
        <f t="shared" si="699"/>
        <v>14</v>
      </c>
      <c r="L5753" t="s">
        <v>1366</v>
      </c>
    </row>
    <row r="5754" spans="1:12" x14ac:dyDescent="0.3">
      <c r="A5754" s="2">
        <v>48122</v>
      </c>
      <c r="B5754" s="3">
        <v>48122</v>
      </c>
      <c r="C5754" s="1">
        <v>48122</v>
      </c>
      <c r="D5754" s="5">
        <f t="shared" si="696"/>
        <v>48122</v>
      </c>
      <c r="E5754" s="1" t="s">
        <v>55</v>
      </c>
      <c r="F5754" t="str">
        <f t="shared" si="697"/>
        <v>十五</v>
      </c>
      <c r="G5754" t="s">
        <v>100</v>
      </c>
      <c r="H5754">
        <v>8</v>
      </c>
      <c r="I5754" t="s">
        <v>147</v>
      </c>
      <c r="J5754" t="str">
        <f t="shared" si="698"/>
        <v>2031/8/15</v>
      </c>
      <c r="K5754" t="str">
        <f t="shared" si="699"/>
        <v>15</v>
      </c>
      <c r="L5754" t="s">
        <v>1366</v>
      </c>
    </row>
    <row r="5755" spans="1:12" x14ac:dyDescent="0.3">
      <c r="A5755" s="2">
        <v>48123</v>
      </c>
      <c r="B5755" s="3">
        <v>48123</v>
      </c>
      <c r="C5755" s="1">
        <v>48123</v>
      </c>
      <c r="D5755" s="5">
        <f t="shared" si="696"/>
        <v>48123</v>
      </c>
      <c r="E5755" s="1" t="s">
        <v>56</v>
      </c>
      <c r="F5755" t="str">
        <f t="shared" si="697"/>
        <v>十六</v>
      </c>
      <c r="G5755" t="s">
        <v>101</v>
      </c>
      <c r="H5755">
        <v>8</v>
      </c>
      <c r="I5755" t="s">
        <v>147</v>
      </c>
      <c r="J5755" t="str">
        <f t="shared" si="698"/>
        <v>2031/8/16</v>
      </c>
      <c r="K5755" t="str">
        <f t="shared" si="699"/>
        <v>16</v>
      </c>
      <c r="L5755" t="s">
        <v>1366</v>
      </c>
    </row>
    <row r="5756" spans="1:12" x14ac:dyDescent="0.3">
      <c r="A5756" s="2">
        <v>48124</v>
      </c>
      <c r="B5756" s="3">
        <v>48124</v>
      </c>
      <c r="C5756" s="1">
        <v>48124</v>
      </c>
      <c r="D5756" s="5">
        <f t="shared" si="696"/>
        <v>48124</v>
      </c>
      <c r="E5756" s="1" t="s">
        <v>50</v>
      </c>
      <c r="F5756" t="str">
        <f t="shared" si="697"/>
        <v>十七</v>
      </c>
      <c r="G5756" t="s">
        <v>102</v>
      </c>
      <c r="H5756">
        <v>8</v>
      </c>
      <c r="I5756" t="s">
        <v>147</v>
      </c>
      <c r="J5756" t="str">
        <f t="shared" si="698"/>
        <v>2031/8/17</v>
      </c>
      <c r="K5756" t="str">
        <f t="shared" si="699"/>
        <v>17</v>
      </c>
      <c r="L5756" t="s">
        <v>1366</v>
      </c>
    </row>
    <row r="5757" spans="1:12" x14ac:dyDescent="0.3">
      <c r="A5757" s="2">
        <v>48125</v>
      </c>
      <c r="B5757" s="3">
        <v>48125</v>
      </c>
      <c r="C5757" s="1">
        <v>48125</v>
      </c>
      <c r="D5757" s="5">
        <f t="shared" si="696"/>
        <v>48125</v>
      </c>
      <c r="E5757" s="1" t="s">
        <v>52</v>
      </c>
      <c r="F5757" t="str">
        <f t="shared" si="697"/>
        <v>十八</v>
      </c>
      <c r="G5757" t="s">
        <v>103</v>
      </c>
      <c r="H5757">
        <v>9</v>
      </c>
      <c r="I5757" t="s">
        <v>1384</v>
      </c>
      <c r="J5757" t="str">
        <f t="shared" si="698"/>
        <v>2031/8/18</v>
      </c>
      <c r="K5757" t="str">
        <f t="shared" si="699"/>
        <v>18</v>
      </c>
      <c r="L5757" t="s">
        <v>1366</v>
      </c>
    </row>
    <row r="5758" spans="1:12" x14ac:dyDescent="0.3">
      <c r="A5758" s="2">
        <v>48126</v>
      </c>
      <c r="B5758" s="3">
        <v>48126</v>
      </c>
      <c r="C5758" s="1">
        <v>48126</v>
      </c>
      <c r="D5758" s="5">
        <f t="shared" si="696"/>
        <v>48126</v>
      </c>
      <c r="E5758" s="1" t="s">
        <v>1</v>
      </c>
      <c r="F5758" t="str">
        <f t="shared" si="697"/>
        <v>十九</v>
      </c>
      <c r="G5758" t="s">
        <v>117</v>
      </c>
      <c r="H5758">
        <v>9</v>
      </c>
      <c r="I5758" t="s">
        <v>1384</v>
      </c>
      <c r="J5758" t="str">
        <f t="shared" si="698"/>
        <v>2031/8/19</v>
      </c>
      <c r="K5758" t="str">
        <f t="shared" si="699"/>
        <v>19</v>
      </c>
      <c r="L5758" t="s">
        <v>1366</v>
      </c>
    </row>
    <row r="5759" spans="1:12" x14ac:dyDescent="0.3">
      <c r="A5759" s="2">
        <v>48127</v>
      </c>
      <c r="B5759" s="3">
        <v>48127</v>
      </c>
      <c r="C5759" s="1">
        <v>48127</v>
      </c>
      <c r="D5759" s="5">
        <f t="shared" si="696"/>
        <v>48127</v>
      </c>
      <c r="E5759" s="1" t="s">
        <v>53</v>
      </c>
      <c r="F5759" t="str">
        <f t="shared" si="697"/>
        <v>二十</v>
      </c>
      <c r="G5759" t="s">
        <v>118</v>
      </c>
      <c r="H5759">
        <v>9</v>
      </c>
      <c r="I5759" t="s">
        <v>1384</v>
      </c>
      <c r="J5759" t="str">
        <f t="shared" si="698"/>
        <v>2031/8/20</v>
      </c>
      <c r="K5759" t="str">
        <f t="shared" si="699"/>
        <v>20</v>
      </c>
      <c r="L5759" t="s">
        <v>1366</v>
      </c>
    </row>
    <row r="5760" spans="1:12" x14ac:dyDescent="0.3">
      <c r="A5760" s="2">
        <v>48128</v>
      </c>
      <c r="B5760" s="3">
        <v>48128</v>
      </c>
      <c r="C5760" s="1">
        <v>48128</v>
      </c>
      <c r="D5760" s="5">
        <f t="shared" si="696"/>
        <v>48128</v>
      </c>
      <c r="E5760" s="1" t="s">
        <v>54</v>
      </c>
      <c r="F5760" t="str">
        <f t="shared" si="697"/>
        <v>廿一</v>
      </c>
      <c r="G5760" t="s">
        <v>119</v>
      </c>
      <c r="H5760">
        <v>10</v>
      </c>
      <c r="I5760" t="s">
        <v>1384</v>
      </c>
      <c r="J5760" t="str">
        <f t="shared" si="698"/>
        <v>2031/8/21</v>
      </c>
      <c r="K5760" t="str">
        <f t="shared" si="699"/>
        <v>21</v>
      </c>
      <c r="L5760" t="s">
        <v>1366</v>
      </c>
    </row>
    <row r="5761" spans="1:12" x14ac:dyDescent="0.3">
      <c r="A5761" s="2">
        <v>48129</v>
      </c>
      <c r="B5761" s="3">
        <v>48129</v>
      </c>
      <c r="C5761" s="1">
        <v>48129</v>
      </c>
      <c r="D5761" s="5">
        <f t="shared" si="696"/>
        <v>48129</v>
      </c>
      <c r="E5761" s="1" t="s">
        <v>55</v>
      </c>
      <c r="F5761" t="str">
        <f t="shared" si="697"/>
        <v>廿二</v>
      </c>
      <c r="G5761" t="s">
        <v>120</v>
      </c>
      <c r="J5761" t="str">
        <f t="shared" si="698"/>
        <v>2031/8/22</v>
      </c>
      <c r="K5761" t="str">
        <f t="shared" si="699"/>
        <v>22</v>
      </c>
      <c r="L5761" t="s">
        <v>1366</v>
      </c>
    </row>
    <row r="5762" spans="1:12" x14ac:dyDescent="0.3">
      <c r="A5762" s="2">
        <v>48130</v>
      </c>
      <c r="B5762" s="3">
        <v>48130</v>
      </c>
      <c r="C5762" s="1">
        <v>48130</v>
      </c>
      <c r="D5762" s="5">
        <f t="shared" ref="D5762:D5825" si="700">A5762</f>
        <v>48130</v>
      </c>
      <c r="E5762" s="1" t="s">
        <v>56</v>
      </c>
      <c r="F5762" t="str">
        <f t="shared" ref="F5762:F5825" si="701">INDEX(음력한자,MATCH(K5762,매치,0))</f>
        <v>廿三</v>
      </c>
      <c r="G5762" t="s">
        <v>57</v>
      </c>
      <c r="H5762">
        <v>1</v>
      </c>
      <c r="I5762" t="s">
        <v>155</v>
      </c>
      <c r="J5762" t="str">
        <f t="shared" ref="J5762:J5825" si="702">suntolun(YEAR(D5762),MONTH(D5762),DAY(D5762))</f>
        <v>2031/8/23</v>
      </c>
      <c r="K5762" t="str">
        <f t="shared" ref="K5762:K5825" si="703">RIGHT(J5762,2)</f>
        <v>23</v>
      </c>
      <c r="L5762" t="s">
        <v>1366</v>
      </c>
    </row>
    <row r="5763" spans="1:12" x14ac:dyDescent="0.3">
      <c r="A5763" s="2">
        <v>48131</v>
      </c>
      <c r="B5763" s="3">
        <v>48131</v>
      </c>
      <c r="C5763" s="1">
        <v>48131</v>
      </c>
      <c r="D5763" s="5">
        <f t="shared" si="700"/>
        <v>48131</v>
      </c>
      <c r="E5763" s="1" t="s">
        <v>50</v>
      </c>
      <c r="F5763" t="str">
        <f t="shared" si="701"/>
        <v>廿四</v>
      </c>
      <c r="G5763" t="s">
        <v>59</v>
      </c>
      <c r="H5763">
        <v>1</v>
      </c>
      <c r="I5763" t="s">
        <v>155</v>
      </c>
      <c r="J5763" t="str">
        <f t="shared" si="702"/>
        <v>2031/8/24</v>
      </c>
      <c r="K5763" t="str">
        <f t="shared" si="703"/>
        <v>24</v>
      </c>
      <c r="L5763" t="s">
        <v>1366</v>
      </c>
    </row>
    <row r="5764" spans="1:12" x14ac:dyDescent="0.3">
      <c r="A5764" s="2">
        <v>48132</v>
      </c>
      <c r="B5764" s="3">
        <v>48132</v>
      </c>
      <c r="C5764" s="1">
        <v>48132</v>
      </c>
      <c r="D5764" s="5">
        <f t="shared" si="700"/>
        <v>48132</v>
      </c>
      <c r="E5764" s="1" t="s">
        <v>52</v>
      </c>
      <c r="F5764" t="str">
        <f t="shared" si="701"/>
        <v>廿五</v>
      </c>
      <c r="G5764" t="s">
        <v>60</v>
      </c>
      <c r="H5764">
        <v>1</v>
      </c>
      <c r="I5764" t="s">
        <v>154</v>
      </c>
      <c r="J5764" t="str">
        <f t="shared" si="702"/>
        <v>2031/8/25</v>
      </c>
      <c r="K5764" t="str">
        <f t="shared" si="703"/>
        <v>25</v>
      </c>
      <c r="L5764" t="s">
        <v>1366</v>
      </c>
    </row>
    <row r="5765" spans="1:12" x14ac:dyDescent="0.3">
      <c r="A5765" s="2">
        <v>48133</v>
      </c>
      <c r="B5765" s="3">
        <v>48133</v>
      </c>
      <c r="C5765" s="1">
        <v>48133</v>
      </c>
      <c r="D5765" s="5">
        <f t="shared" si="700"/>
        <v>48133</v>
      </c>
      <c r="E5765" s="1" t="s">
        <v>1</v>
      </c>
      <c r="F5765" t="str">
        <f t="shared" si="701"/>
        <v>廿六</v>
      </c>
      <c r="G5765" t="s">
        <v>61</v>
      </c>
      <c r="H5765">
        <v>1</v>
      </c>
      <c r="I5765" t="s">
        <v>154</v>
      </c>
      <c r="J5765" t="str">
        <f t="shared" si="702"/>
        <v>2031/8/26</v>
      </c>
      <c r="K5765" t="str">
        <f t="shared" si="703"/>
        <v>26</v>
      </c>
      <c r="L5765" t="s">
        <v>1366</v>
      </c>
    </row>
    <row r="5766" spans="1:12" x14ac:dyDescent="0.3">
      <c r="A5766" s="2">
        <v>48134</v>
      </c>
      <c r="B5766" s="3">
        <v>48134</v>
      </c>
      <c r="C5766" s="1">
        <v>48134</v>
      </c>
      <c r="D5766" s="5">
        <f t="shared" si="700"/>
        <v>48134</v>
      </c>
      <c r="E5766" s="1" t="s">
        <v>53</v>
      </c>
      <c r="F5766" t="str">
        <f t="shared" si="701"/>
        <v>廿七</v>
      </c>
      <c r="G5766" t="s">
        <v>62</v>
      </c>
      <c r="H5766">
        <v>2</v>
      </c>
      <c r="I5766" t="s">
        <v>154</v>
      </c>
      <c r="J5766" t="str">
        <f t="shared" si="702"/>
        <v>2031/8/27</v>
      </c>
      <c r="K5766" t="str">
        <f t="shared" si="703"/>
        <v>27</v>
      </c>
      <c r="L5766" t="s">
        <v>1366</v>
      </c>
    </row>
    <row r="5767" spans="1:12" x14ac:dyDescent="0.3">
      <c r="A5767" s="2">
        <v>48135</v>
      </c>
      <c r="B5767" s="3">
        <v>48135</v>
      </c>
      <c r="C5767" s="1">
        <v>48135</v>
      </c>
      <c r="D5767" s="5">
        <f t="shared" si="700"/>
        <v>48135</v>
      </c>
      <c r="E5767" s="1" t="s">
        <v>54</v>
      </c>
      <c r="F5767" t="str">
        <f t="shared" si="701"/>
        <v>廿八</v>
      </c>
      <c r="G5767" t="s">
        <v>63</v>
      </c>
      <c r="H5767">
        <v>2</v>
      </c>
      <c r="I5767" t="s">
        <v>153</v>
      </c>
      <c r="J5767" t="str">
        <f t="shared" si="702"/>
        <v>2031/8/28</v>
      </c>
      <c r="K5767" t="str">
        <f t="shared" si="703"/>
        <v>28</v>
      </c>
      <c r="L5767" t="s">
        <v>1366</v>
      </c>
    </row>
    <row r="5768" spans="1:12" x14ac:dyDescent="0.3">
      <c r="A5768" s="2">
        <v>48136</v>
      </c>
      <c r="B5768" s="3">
        <v>48136</v>
      </c>
      <c r="C5768" s="1">
        <v>48136</v>
      </c>
      <c r="D5768" s="5">
        <f t="shared" si="700"/>
        <v>48136</v>
      </c>
      <c r="E5768" s="1" t="s">
        <v>55</v>
      </c>
      <c r="F5768" t="str">
        <f t="shared" si="701"/>
        <v>廿九</v>
      </c>
      <c r="G5768" t="s">
        <v>64</v>
      </c>
      <c r="H5768">
        <v>2</v>
      </c>
      <c r="I5768" t="s">
        <v>153</v>
      </c>
      <c r="J5768" t="str">
        <f t="shared" si="702"/>
        <v>2031/8/29</v>
      </c>
      <c r="K5768" t="str">
        <f t="shared" si="703"/>
        <v>29</v>
      </c>
      <c r="L5768" t="s">
        <v>1366</v>
      </c>
    </row>
    <row r="5769" spans="1:12" x14ac:dyDescent="0.3">
      <c r="A5769" s="2">
        <v>48137</v>
      </c>
      <c r="B5769" s="3">
        <v>48137</v>
      </c>
      <c r="C5769" s="1">
        <v>48137</v>
      </c>
      <c r="D5769" s="5">
        <f t="shared" si="700"/>
        <v>48137</v>
      </c>
      <c r="E5769" s="1" t="s">
        <v>56</v>
      </c>
      <c r="F5769" t="str">
        <f t="shared" si="701"/>
        <v>一</v>
      </c>
      <c r="G5769" t="s">
        <v>16</v>
      </c>
      <c r="H5769">
        <v>3</v>
      </c>
      <c r="I5769" t="s">
        <v>153</v>
      </c>
      <c r="J5769" t="str">
        <f t="shared" si="702"/>
        <v>2031/9/1</v>
      </c>
      <c r="K5769" t="str">
        <f t="shared" si="703"/>
        <v>/1</v>
      </c>
      <c r="L5769" t="s">
        <v>1368</v>
      </c>
    </row>
    <row r="5770" spans="1:12" x14ac:dyDescent="0.3">
      <c r="A5770" s="2">
        <v>48138</v>
      </c>
      <c r="B5770" s="3">
        <v>48138</v>
      </c>
      <c r="C5770" s="1">
        <v>48138</v>
      </c>
      <c r="D5770" s="5">
        <f t="shared" si="700"/>
        <v>48138</v>
      </c>
      <c r="E5770" s="1" t="s">
        <v>50</v>
      </c>
      <c r="F5770" t="str">
        <f t="shared" si="701"/>
        <v>二</v>
      </c>
      <c r="G5770" t="s">
        <v>17</v>
      </c>
      <c r="H5770">
        <v>3</v>
      </c>
      <c r="I5770" t="s">
        <v>152</v>
      </c>
      <c r="J5770" t="str">
        <f t="shared" si="702"/>
        <v>2031/9/2</v>
      </c>
      <c r="K5770" t="str">
        <f t="shared" si="703"/>
        <v>/2</v>
      </c>
      <c r="L5770" t="s">
        <v>1368</v>
      </c>
    </row>
    <row r="5771" spans="1:12" x14ac:dyDescent="0.3">
      <c r="A5771" s="2">
        <v>48139</v>
      </c>
      <c r="B5771" s="3">
        <v>48139</v>
      </c>
      <c r="C5771" s="1">
        <v>48139</v>
      </c>
      <c r="D5771" s="5">
        <f t="shared" si="700"/>
        <v>48139</v>
      </c>
      <c r="E5771" s="1" t="s">
        <v>52</v>
      </c>
      <c r="F5771" t="str">
        <f t="shared" si="701"/>
        <v>三</v>
      </c>
      <c r="G5771" t="s">
        <v>18</v>
      </c>
      <c r="H5771">
        <v>3</v>
      </c>
      <c r="I5771" t="s">
        <v>152</v>
      </c>
      <c r="J5771" t="str">
        <f t="shared" si="702"/>
        <v>2031/9/3</v>
      </c>
      <c r="K5771" t="str">
        <f t="shared" si="703"/>
        <v>/3</v>
      </c>
      <c r="L5771" t="s">
        <v>1368</v>
      </c>
    </row>
    <row r="5772" spans="1:12" x14ac:dyDescent="0.3">
      <c r="A5772" s="2">
        <v>48140</v>
      </c>
      <c r="B5772" s="3">
        <v>48140</v>
      </c>
      <c r="C5772" s="1">
        <v>48140</v>
      </c>
      <c r="D5772" s="5">
        <f t="shared" si="700"/>
        <v>48140</v>
      </c>
      <c r="E5772" s="1" t="s">
        <v>1</v>
      </c>
      <c r="F5772" t="str">
        <f t="shared" si="701"/>
        <v>四</v>
      </c>
      <c r="G5772" t="s">
        <v>75</v>
      </c>
      <c r="H5772">
        <v>4</v>
      </c>
      <c r="I5772" t="s">
        <v>152</v>
      </c>
      <c r="J5772" t="str">
        <f t="shared" si="702"/>
        <v>2031/9/4</v>
      </c>
      <c r="K5772" t="str">
        <f t="shared" si="703"/>
        <v>/4</v>
      </c>
      <c r="L5772" t="s">
        <v>1368</v>
      </c>
    </row>
    <row r="5773" spans="1:12" x14ac:dyDescent="0.3">
      <c r="A5773" s="2">
        <v>48141</v>
      </c>
      <c r="B5773" s="3">
        <v>48141</v>
      </c>
      <c r="C5773" s="1">
        <v>48141</v>
      </c>
      <c r="D5773" s="5">
        <f t="shared" si="700"/>
        <v>48141</v>
      </c>
      <c r="E5773" s="1" t="s">
        <v>53</v>
      </c>
      <c r="F5773" t="str">
        <f t="shared" si="701"/>
        <v>五</v>
      </c>
      <c r="G5773" t="s">
        <v>19</v>
      </c>
      <c r="H5773">
        <v>4</v>
      </c>
      <c r="I5773" t="s">
        <v>151</v>
      </c>
      <c r="J5773" t="str">
        <f t="shared" si="702"/>
        <v>2031/9/5</v>
      </c>
      <c r="K5773" t="str">
        <f t="shared" si="703"/>
        <v>/5</v>
      </c>
      <c r="L5773" t="s">
        <v>1368</v>
      </c>
    </row>
    <row r="5774" spans="1:12" x14ac:dyDescent="0.3">
      <c r="A5774" s="2">
        <v>48142</v>
      </c>
      <c r="B5774" s="3">
        <v>48142</v>
      </c>
      <c r="C5774" s="1">
        <v>48142</v>
      </c>
      <c r="D5774" s="5">
        <f t="shared" si="700"/>
        <v>48142</v>
      </c>
      <c r="E5774" s="1" t="s">
        <v>54</v>
      </c>
      <c r="F5774" t="str">
        <f t="shared" si="701"/>
        <v>六</v>
      </c>
      <c r="G5774" t="s">
        <v>20</v>
      </c>
      <c r="H5774">
        <v>4</v>
      </c>
      <c r="I5774" t="s">
        <v>151</v>
      </c>
      <c r="J5774" t="str">
        <f t="shared" si="702"/>
        <v>2031/9/6</v>
      </c>
      <c r="K5774" t="str">
        <f t="shared" si="703"/>
        <v>/6</v>
      </c>
      <c r="L5774" t="s">
        <v>1368</v>
      </c>
    </row>
    <row r="5775" spans="1:12" x14ac:dyDescent="0.3">
      <c r="A5775" s="2">
        <v>48143</v>
      </c>
      <c r="B5775" s="3">
        <v>48143</v>
      </c>
      <c r="C5775" s="1">
        <v>48143</v>
      </c>
      <c r="D5775" s="5">
        <f t="shared" si="700"/>
        <v>48143</v>
      </c>
      <c r="E5775" s="1" t="s">
        <v>55</v>
      </c>
      <c r="F5775" t="str">
        <f t="shared" si="701"/>
        <v>七</v>
      </c>
      <c r="G5775" t="s">
        <v>21</v>
      </c>
      <c r="H5775">
        <v>5</v>
      </c>
      <c r="I5775" t="s">
        <v>151</v>
      </c>
      <c r="J5775" t="str">
        <f t="shared" si="702"/>
        <v>2031/9/7</v>
      </c>
      <c r="K5775" t="str">
        <f t="shared" si="703"/>
        <v>/7</v>
      </c>
      <c r="L5775" t="s">
        <v>1368</v>
      </c>
    </row>
    <row r="5776" spans="1:12" x14ac:dyDescent="0.3">
      <c r="A5776" s="2">
        <v>48144</v>
      </c>
      <c r="B5776" s="3">
        <v>48144</v>
      </c>
      <c r="C5776" s="1">
        <v>48144</v>
      </c>
      <c r="D5776" s="5">
        <f t="shared" si="700"/>
        <v>48144</v>
      </c>
      <c r="E5776" s="1" t="s">
        <v>56</v>
      </c>
      <c r="F5776" t="str">
        <f t="shared" si="701"/>
        <v>八</v>
      </c>
      <c r="G5776" t="s">
        <v>22</v>
      </c>
      <c r="H5776">
        <v>5</v>
      </c>
      <c r="I5776" t="s">
        <v>150</v>
      </c>
      <c r="J5776" t="str">
        <f t="shared" si="702"/>
        <v>2031/9/8</v>
      </c>
      <c r="K5776" t="str">
        <f t="shared" si="703"/>
        <v>/8</v>
      </c>
      <c r="L5776" t="s">
        <v>1368</v>
      </c>
    </row>
    <row r="5777" spans="1:12" x14ac:dyDescent="0.3">
      <c r="A5777" s="2">
        <v>48145</v>
      </c>
      <c r="B5777" s="3">
        <v>48145</v>
      </c>
      <c r="C5777" s="1">
        <v>48145</v>
      </c>
      <c r="D5777" s="5">
        <f t="shared" si="700"/>
        <v>48145</v>
      </c>
      <c r="E5777" s="1" t="s">
        <v>50</v>
      </c>
      <c r="F5777" t="str">
        <f t="shared" si="701"/>
        <v>九</v>
      </c>
      <c r="G5777" t="s">
        <v>23</v>
      </c>
      <c r="H5777">
        <v>5</v>
      </c>
      <c r="I5777" t="s">
        <v>150</v>
      </c>
      <c r="J5777" t="str">
        <f t="shared" si="702"/>
        <v>2031/9/9</v>
      </c>
      <c r="K5777" t="str">
        <f t="shared" si="703"/>
        <v>/9</v>
      </c>
      <c r="L5777" t="s">
        <v>1368</v>
      </c>
    </row>
    <row r="5778" spans="1:12" x14ac:dyDescent="0.3">
      <c r="A5778" s="2">
        <v>48146</v>
      </c>
      <c r="B5778" s="3">
        <v>48146</v>
      </c>
      <c r="C5778" s="1">
        <v>48146</v>
      </c>
      <c r="D5778" s="5">
        <f t="shared" si="700"/>
        <v>48146</v>
      </c>
      <c r="E5778" s="1" t="s">
        <v>52</v>
      </c>
      <c r="F5778" t="str">
        <f t="shared" si="701"/>
        <v>十</v>
      </c>
      <c r="G5778" t="s">
        <v>24</v>
      </c>
      <c r="H5778">
        <v>6</v>
      </c>
      <c r="I5778" t="s">
        <v>150</v>
      </c>
      <c r="J5778" t="str">
        <f t="shared" si="702"/>
        <v>2031/9/10</v>
      </c>
      <c r="K5778" t="str">
        <f t="shared" si="703"/>
        <v>10</v>
      </c>
      <c r="L5778" t="s">
        <v>1368</v>
      </c>
    </row>
    <row r="5779" spans="1:12" x14ac:dyDescent="0.3">
      <c r="A5779" s="2">
        <v>48147</v>
      </c>
      <c r="B5779" s="3">
        <v>48147</v>
      </c>
      <c r="C5779" s="1">
        <v>48147</v>
      </c>
      <c r="D5779" s="5">
        <f t="shared" si="700"/>
        <v>48147</v>
      </c>
      <c r="E5779" s="1" t="s">
        <v>1</v>
      </c>
      <c r="F5779" t="str">
        <f t="shared" si="701"/>
        <v>十一</v>
      </c>
      <c r="G5779" t="s">
        <v>25</v>
      </c>
      <c r="H5779">
        <v>6</v>
      </c>
      <c r="I5779" t="s">
        <v>149</v>
      </c>
      <c r="J5779" t="str">
        <f t="shared" si="702"/>
        <v>2031/9/11</v>
      </c>
      <c r="K5779" t="str">
        <f t="shared" si="703"/>
        <v>11</v>
      </c>
      <c r="L5779" t="s">
        <v>1368</v>
      </c>
    </row>
    <row r="5780" spans="1:12" x14ac:dyDescent="0.3">
      <c r="A5780" s="2">
        <v>48148</v>
      </c>
      <c r="B5780" s="3">
        <v>48148</v>
      </c>
      <c r="C5780" s="1">
        <v>48148</v>
      </c>
      <c r="D5780" s="5">
        <f t="shared" si="700"/>
        <v>48148</v>
      </c>
      <c r="E5780" s="1" t="s">
        <v>53</v>
      </c>
      <c r="F5780" t="str">
        <f t="shared" si="701"/>
        <v>十二</v>
      </c>
      <c r="G5780" t="s">
        <v>26</v>
      </c>
      <c r="H5780">
        <v>6</v>
      </c>
      <c r="I5780" t="s">
        <v>149</v>
      </c>
      <c r="J5780" t="str">
        <f t="shared" si="702"/>
        <v>2031/9/12</v>
      </c>
      <c r="K5780" t="str">
        <f t="shared" si="703"/>
        <v>12</v>
      </c>
      <c r="L5780" t="s">
        <v>1368</v>
      </c>
    </row>
    <row r="5781" spans="1:12" x14ac:dyDescent="0.3">
      <c r="A5781" s="2">
        <v>48149</v>
      </c>
      <c r="B5781" s="3">
        <v>48149</v>
      </c>
      <c r="C5781" s="1">
        <v>48149</v>
      </c>
      <c r="D5781" s="5">
        <f t="shared" si="700"/>
        <v>48149</v>
      </c>
      <c r="E5781" s="1" t="s">
        <v>54</v>
      </c>
      <c r="F5781" t="str">
        <f t="shared" si="701"/>
        <v>十三</v>
      </c>
      <c r="G5781" t="s">
        <v>65</v>
      </c>
      <c r="H5781">
        <v>7</v>
      </c>
      <c r="I5781" t="s">
        <v>149</v>
      </c>
      <c r="J5781" t="str">
        <f t="shared" si="702"/>
        <v>2031/9/13</v>
      </c>
      <c r="K5781" t="str">
        <f t="shared" si="703"/>
        <v>13</v>
      </c>
      <c r="L5781" t="s">
        <v>1368</v>
      </c>
    </row>
    <row r="5782" spans="1:12" x14ac:dyDescent="0.3">
      <c r="A5782" s="2">
        <v>48150</v>
      </c>
      <c r="B5782" s="3">
        <v>48150</v>
      </c>
      <c r="C5782" s="1">
        <v>48150</v>
      </c>
      <c r="D5782" s="5">
        <f t="shared" si="700"/>
        <v>48150</v>
      </c>
      <c r="E5782" s="1" t="s">
        <v>55</v>
      </c>
      <c r="F5782" t="str">
        <f t="shared" si="701"/>
        <v>十四</v>
      </c>
      <c r="G5782" t="s">
        <v>76</v>
      </c>
      <c r="H5782">
        <v>7</v>
      </c>
      <c r="I5782" t="s">
        <v>148</v>
      </c>
      <c r="J5782" t="str">
        <f t="shared" si="702"/>
        <v>2031/9/14</v>
      </c>
      <c r="K5782" t="str">
        <f t="shared" si="703"/>
        <v>14</v>
      </c>
      <c r="L5782" t="s">
        <v>1368</v>
      </c>
    </row>
    <row r="5783" spans="1:12" x14ac:dyDescent="0.3">
      <c r="A5783" s="2">
        <v>48151</v>
      </c>
      <c r="B5783" s="3">
        <v>48151</v>
      </c>
      <c r="C5783" s="1">
        <v>48151</v>
      </c>
      <c r="D5783" s="5">
        <f t="shared" si="700"/>
        <v>48151</v>
      </c>
      <c r="E5783" s="1" t="s">
        <v>56</v>
      </c>
      <c r="F5783" t="str">
        <f t="shared" si="701"/>
        <v>十五</v>
      </c>
      <c r="G5783" t="s">
        <v>66</v>
      </c>
      <c r="H5783">
        <v>7</v>
      </c>
      <c r="I5783" t="s">
        <v>148</v>
      </c>
      <c r="J5783" t="str">
        <f t="shared" si="702"/>
        <v>2031/9/15</v>
      </c>
      <c r="K5783" t="str">
        <f t="shared" si="703"/>
        <v>15</v>
      </c>
      <c r="L5783" t="s">
        <v>1368</v>
      </c>
    </row>
    <row r="5784" spans="1:12" x14ac:dyDescent="0.3">
      <c r="A5784" s="2">
        <v>48152</v>
      </c>
      <c r="B5784" s="3">
        <v>48152</v>
      </c>
      <c r="C5784" s="1">
        <v>48152</v>
      </c>
      <c r="D5784" s="5">
        <f t="shared" si="700"/>
        <v>48152</v>
      </c>
      <c r="E5784" s="1" t="s">
        <v>50</v>
      </c>
      <c r="F5784" t="str">
        <f t="shared" si="701"/>
        <v>十六</v>
      </c>
      <c r="G5784" t="s">
        <v>67</v>
      </c>
      <c r="H5784">
        <v>8</v>
      </c>
      <c r="I5784" t="s">
        <v>148</v>
      </c>
      <c r="J5784" t="str">
        <f t="shared" si="702"/>
        <v>2031/9/16</v>
      </c>
      <c r="K5784" t="str">
        <f t="shared" si="703"/>
        <v>16</v>
      </c>
      <c r="L5784" t="s">
        <v>1368</v>
      </c>
    </row>
    <row r="5785" spans="1:12" x14ac:dyDescent="0.3">
      <c r="A5785" s="2">
        <v>48153</v>
      </c>
      <c r="B5785" s="3">
        <v>48153</v>
      </c>
      <c r="C5785" s="1">
        <v>48153</v>
      </c>
      <c r="D5785" s="5">
        <f t="shared" si="700"/>
        <v>48153</v>
      </c>
      <c r="E5785" s="1" t="s">
        <v>52</v>
      </c>
      <c r="F5785" t="str">
        <f t="shared" si="701"/>
        <v>十七</v>
      </c>
      <c r="G5785" t="s">
        <v>68</v>
      </c>
      <c r="H5785">
        <v>8</v>
      </c>
      <c r="I5785" t="s">
        <v>147</v>
      </c>
      <c r="J5785" t="str">
        <f t="shared" si="702"/>
        <v>2031/9/17</v>
      </c>
      <c r="K5785" t="str">
        <f t="shared" si="703"/>
        <v>17</v>
      </c>
      <c r="L5785" t="s">
        <v>1368</v>
      </c>
    </row>
    <row r="5786" spans="1:12" x14ac:dyDescent="0.3">
      <c r="A5786" s="2">
        <v>48154</v>
      </c>
      <c r="B5786" s="3">
        <v>48154</v>
      </c>
      <c r="C5786" s="1">
        <v>48154</v>
      </c>
      <c r="D5786" s="5">
        <f t="shared" si="700"/>
        <v>48154</v>
      </c>
      <c r="E5786" s="1" t="s">
        <v>1</v>
      </c>
      <c r="F5786" t="str">
        <f t="shared" si="701"/>
        <v>十八</v>
      </c>
      <c r="G5786" t="s">
        <v>69</v>
      </c>
      <c r="H5786">
        <v>8</v>
      </c>
      <c r="I5786" t="s">
        <v>147</v>
      </c>
      <c r="J5786" t="str">
        <f t="shared" si="702"/>
        <v>2031/9/18</v>
      </c>
      <c r="K5786" t="str">
        <f t="shared" si="703"/>
        <v>18</v>
      </c>
      <c r="L5786" t="s">
        <v>1368</v>
      </c>
    </row>
    <row r="5787" spans="1:12" x14ac:dyDescent="0.3">
      <c r="A5787" s="2">
        <v>48155</v>
      </c>
      <c r="B5787" s="3">
        <v>48155</v>
      </c>
      <c r="C5787" s="1">
        <v>48155</v>
      </c>
      <c r="D5787" s="5">
        <f t="shared" si="700"/>
        <v>48155</v>
      </c>
      <c r="E5787" s="1" t="s">
        <v>53</v>
      </c>
      <c r="F5787" t="str">
        <f t="shared" si="701"/>
        <v>十九</v>
      </c>
      <c r="G5787" t="s">
        <v>70</v>
      </c>
      <c r="H5787">
        <v>9</v>
      </c>
      <c r="I5787" t="s">
        <v>147</v>
      </c>
      <c r="J5787" t="str">
        <f t="shared" si="702"/>
        <v>2031/9/19</v>
      </c>
      <c r="K5787" t="str">
        <f t="shared" si="703"/>
        <v>19</v>
      </c>
      <c r="L5787" t="s">
        <v>1368</v>
      </c>
    </row>
    <row r="5788" spans="1:12" x14ac:dyDescent="0.3">
      <c r="A5788" s="2">
        <v>48156</v>
      </c>
      <c r="B5788" s="3">
        <v>48156</v>
      </c>
      <c r="C5788" s="1">
        <v>48156</v>
      </c>
      <c r="D5788" s="5">
        <f t="shared" si="700"/>
        <v>48156</v>
      </c>
      <c r="E5788" s="1" t="s">
        <v>54</v>
      </c>
      <c r="F5788" t="str">
        <f t="shared" si="701"/>
        <v>二十</v>
      </c>
      <c r="G5788" t="s">
        <v>71</v>
      </c>
      <c r="H5788">
        <v>9</v>
      </c>
      <c r="I5788" t="s">
        <v>1384</v>
      </c>
      <c r="J5788" t="str">
        <f t="shared" si="702"/>
        <v>2031/9/20</v>
      </c>
      <c r="K5788" t="str">
        <f t="shared" si="703"/>
        <v>20</v>
      </c>
      <c r="L5788" t="s">
        <v>1368</v>
      </c>
    </row>
    <row r="5789" spans="1:12" x14ac:dyDescent="0.3">
      <c r="A5789" s="2">
        <v>48157</v>
      </c>
      <c r="B5789" s="3">
        <v>48157</v>
      </c>
      <c r="C5789" s="1">
        <v>48157</v>
      </c>
      <c r="D5789" s="5">
        <f t="shared" si="700"/>
        <v>48157</v>
      </c>
      <c r="E5789" s="1" t="s">
        <v>55</v>
      </c>
      <c r="F5789" t="str">
        <f t="shared" si="701"/>
        <v>廿一</v>
      </c>
      <c r="G5789" t="s">
        <v>72</v>
      </c>
      <c r="H5789">
        <v>9</v>
      </c>
      <c r="I5789" t="s">
        <v>1384</v>
      </c>
      <c r="J5789" t="str">
        <f t="shared" si="702"/>
        <v>2031/9/21</v>
      </c>
      <c r="K5789" t="str">
        <f t="shared" si="703"/>
        <v>21</v>
      </c>
      <c r="L5789" t="s">
        <v>1368</v>
      </c>
    </row>
    <row r="5790" spans="1:12" x14ac:dyDescent="0.3">
      <c r="A5790" s="2">
        <v>48158</v>
      </c>
      <c r="B5790" s="3">
        <v>48158</v>
      </c>
      <c r="C5790" s="1">
        <v>48158</v>
      </c>
      <c r="D5790" s="5">
        <f t="shared" si="700"/>
        <v>48158</v>
      </c>
      <c r="E5790" s="1" t="s">
        <v>56</v>
      </c>
      <c r="F5790" t="str">
        <f t="shared" si="701"/>
        <v>廿二</v>
      </c>
      <c r="G5790" t="s">
        <v>73</v>
      </c>
      <c r="H5790">
        <v>10</v>
      </c>
      <c r="I5790" t="s">
        <v>1384</v>
      </c>
      <c r="J5790" t="str">
        <f t="shared" si="702"/>
        <v>2031/9/22</v>
      </c>
      <c r="K5790" t="str">
        <f t="shared" si="703"/>
        <v>22</v>
      </c>
      <c r="L5790" t="s">
        <v>1368</v>
      </c>
    </row>
    <row r="5791" spans="1:12" x14ac:dyDescent="0.3">
      <c r="A5791" s="2">
        <v>48159</v>
      </c>
      <c r="B5791" s="3">
        <v>48159</v>
      </c>
      <c r="C5791" s="1">
        <v>48159</v>
      </c>
      <c r="D5791" s="5">
        <f t="shared" si="700"/>
        <v>48159</v>
      </c>
      <c r="E5791" s="1" t="s">
        <v>50</v>
      </c>
      <c r="F5791" t="str">
        <f t="shared" si="701"/>
        <v>廿三</v>
      </c>
      <c r="G5791" t="s">
        <v>74</v>
      </c>
      <c r="H5791">
        <v>10</v>
      </c>
      <c r="I5791" t="s">
        <v>1384</v>
      </c>
      <c r="J5791" t="str">
        <f t="shared" si="702"/>
        <v>2031/9/23</v>
      </c>
      <c r="K5791" t="str">
        <f t="shared" si="703"/>
        <v>23</v>
      </c>
      <c r="L5791" t="s">
        <v>1368</v>
      </c>
    </row>
    <row r="5792" spans="1:12" x14ac:dyDescent="0.3">
      <c r="A5792" s="2">
        <v>48160</v>
      </c>
      <c r="B5792" s="3">
        <v>48160</v>
      </c>
      <c r="C5792" s="1">
        <v>48160</v>
      </c>
      <c r="D5792" s="5">
        <f t="shared" si="700"/>
        <v>48160</v>
      </c>
      <c r="E5792" s="1" t="s">
        <v>52</v>
      </c>
      <c r="F5792" t="str">
        <f t="shared" si="701"/>
        <v>廿四</v>
      </c>
      <c r="G5792" t="s">
        <v>77</v>
      </c>
      <c r="J5792" t="str">
        <f t="shared" si="702"/>
        <v>2031/9/24</v>
      </c>
      <c r="K5792" t="str">
        <f t="shared" si="703"/>
        <v>24</v>
      </c>
      <c r="L5792" t="s">
        <v>1368</v>
      </c>
    </row>
    <row r="5793" spans="1:12" x14ac:dyDescent="0.3">
      <c r="A5793" s="2">
        <v>48161</v>
      </c>
      <c r="B5793" s="3">
        <v>48161</v>
      </c>
      <c r="C5793" s="1">
        <v>48161</v>
      </c>
      <c r="D5793" s="5">
        <f t="shared" si="700"/>
        <v>48161</v>
      </c>
      <c r="E5793" s="1" t="s">
        <v>1</v>
      </c>
      <c r="F5793" t="str">
        <f t="shared" si="701"/>
        <v>廿五</v>
      </c>
      <c r="G5793" t="s">
        <v>80</v>
      </c>
      <c r="H5793">
        <v>1</v>
      </c>
      <c r="I5793" t="s">
        <v>154</v>
      </c>
      <c r="J5793" t="str">
        <f t="shared" si="702"/>
        <v>2031/9/25</v>
      </c>
      <c r="K5793" t="str">
        <f t="shared" si="703"/>
        <v>25</v>
      </c>
      <c r="L5793" t="s">
        <v>1368</v>
      </c>
    </row>
    <row r="5794" spans="1:12" x14ac:dyDescent="0.3">
      <c r="A5794" s="2">
        <v>48162</v>
      </c>
      <c r="B5794" s="3">
        <v>48162</v>
      </c>
      <c r="C5794" s="1">
        <v>48162</v>
      </c>
      <c r="D5794" s="5">
        <f t="shared" si="700"/>
        <v>48162</v>
      </c>
      <c r="E5794" s="1" t="s">
        <v>53</v>
      </c>
      <c r="F5794" t="str">
        <f t="shared" si="701"/>
        <v>廿六</v>
      </c>
      <c r="G5794" t="s">
        <v>81</v>
      </c>
      <c r="H5794">
        <v>1</v>
      </c>
      <c r="I5794" t="s">
        <v>154</v>
      </c>
      <c r="J5794" t="str">
        <f t="shared" si="702"/>
        <v>2031/9/26</v>
      </c>
      <c r="K5794" t="str">
        <f t="shared" si="703"/>
        <v>26</v>
      </c>
      <c r="L5794" t="s">
        <v>1368</v>
      </c>
    </row>
    <row r="5795" spans="1:12" x14ac:dyDescent="0.3">
      <c r="A5795" s="2">
        <v>48163</v>
      </c>
      <c r="B5795" s="3">
        <v>48163</v>
      </c>
      <c r="C5795" s="1">
        <v>48163</v>
      </c>
      <c r="D5795" s="5">
        <f t="shared" si="700"/>
        <v>48163</v>
      </c>
      <c r="E5795" s="1" t="s">
        <v>54</v>
      </c>
      <c r="F5795" t="str">
        <f t="shared" si="701"/>
        <v>廿七</v>
      </c>
      <c r="G5795" t="s">
        <v>82</v>
      </c>
      <c r="H5795">
        <v>1</v>
      </c>
      <c r="I5795" t="s">
        <v>154</v>
      </c>
      <c r="J5795" t="str">
        <f t="shared" si="702"/>
        <v>2031/9/27</v>
      </c>
      <c r="K5795" t="str">
        <f t="shared" si="703"/>
        <v>27</v>
      </c>
      <c r="L5795" t="s">
        <v>1368</v>
      </c>
    </row>
    <row r="5796" spans="1:12" x14ac:dyDescent="0.3">
      <c r="A5796" s="2">
        <v>48164</v>
      </c>
      <c r="B5796" s="3">
        <v>48164</v>
      </c>
      <c r="C5796" s="1">
        <v>48164</v>
      </c>
      <c r="D5796" s="5">
        <f t="shared" si="700"/>
        <v>48164</v>
      </c>
      <c r="E5796" s="1" t="s">
        <v>55</v>
      </c>
      <c r="F5796" t="str">
        <f t="shared" si="701"/>
        <v>廿八</v>
      </c>
      <c r="G5796" t="s">
        <v>83</v>
      </c>
      <c r="H5796">
        <v>1</v>
      </c>
      <c r="I5796" t="s">
        <v>153</v>
      </c>
      <c r="J5796" t="str">
        <f t="shared" si="702"/>
        <v>2031/9/28</v>
      </c>
      <c r="K5796" t="str">
        <f t="shared" si="703"/>
        <v>28</v>
      </c>
      <c r="L5796" t="s">
        <v>1368</v>
      </c>
    </row>
    <row r="5797" spans="1:12" x14ac:dyDescent="0.3">
      <c r="A5797" s="2">
        <v>48165</v>
      </c>
      <c r="B5797" s="3">
        <v>48165</v>
      </c>
      <c r="C5797" s="1">
        <v>48165</v>
      </c>
      <c r="D5797" s="5">
        <f t="shared" si="700"/>
        <v>48165</v>
      </c>
      <c r="E5797" s="1" t="s">
        <v>56</v>
      </c>
      <c r="F5797" t="str">
        <f t="shared" si="701"/>
        <v>廿九</v>
      </c>
      <c r="G5797" t="s">
        <v>84</v>
      </c>
      <c r="H5797">
        <v>2</v>
      </c>
      <c r="I5797" t="s">
        <v>153</v>
      </c>
      <c r="J5797" t="str">
        <f t="shared" si="702"/>
        <v>2031/9/29</v>
      </c>
      <c r="K5797" t="str">
        <f t="shared" si="703"/>
        <v>29</v>
      </c>
      <c r="L5797" t="s">
        <v>1368</v>
      </c>
    </row>
    <row r="5798" spans="1:12" x14ac:dyDescent="0.3">
      <c r="A5798" s="2">
        <v>48166</v>
      </c>
      <c r="B5798" s="3">
        <v>48166</v>
      </c>
      <c r="C5798" s="1">
        <v>48166</v>
      </c>
      <c r="D5798" s="5">
        <f t="shared" si="700"/>
        <v>48166</v>
      </c>
      <c r="E5798" s="1" t="s">
        <v>50</v>
      </c>
      <c r="F5798" t="str">
        <f t="shared" si="701"/>
        <v>三十</v>
      </c>
      <c r="G5798" t="s">
        <v>85</v>
      </c>
      <c r="H5798">
        <v>2</v>
      </c>
      <c r="I5798" t="s">
        <v>153</v>
      </c>
      <c r="J5798" t="str">
        <f t="shared" si="702"/>
        <v>2031/9/30</v>
      </c>
      <c r="K5798" t="str">
        <f t="shared" si="703"/>
        <v>30</v>
      </c>
      <c r="L5798" t="s">
        <v>1368</v>
      </c>
    </row>
    <row r="5799" spans="1:12" x14ac:dyDescent="0.3">
      <c r="A5799" s="2">
        <v>48167</v>
      </c>
      <c r="B5799" s="3">
        <v>48167</v>
      </c>
      <c r="C5799" s="1">
        <v>48167</v>
      </c>
      <c r="D5799" s="5">
        <f t="shared" si="700"/>
        <v>48167</v>
      </c>
      <c r="E5799" s="1" t="s">
        <v>52</v>
      </c>
      <c r="F5799" t="str">
        <f t="shared" si="701"/>
        <v>一</v>
      </c>
      <c r="G5799" t="s">
        <v>86</v>
      </c>
      <c r="H5799">
        <v>2</v>
      </c>
      <c r="I5799" t="s">
        <v>152</v>
      </c>
      <c r="J5799" t="str">
        <f t="shared" si="702"/>
        <v>2031/10/1</v>
      </c>
      <c r="K5799" t="str">
        <f t="shared" si="703"/>
        <v>/1</v>
      </c>
      <c r="L5799" t="s">
        <v>1370</v>
      </c>
    </row>
    <row r="5800" spans="1:12" x14ac:dyDescent="0.3">
      <c r="A5800" s="2">
        <v>48168</v>
      </c>
      <c r="B5800" s="3">
        <v>48168</v>
      </c>
      <c r="C5800" s="1">
        <v>48168</v>
      </c>
      <c r="D5800" s="5">
        <f t="shared" si="700"/>
        <v>48168</v>
      </c>
      <c r="E5800" s="1" t="s">
        <v>1</v>
      </c>
      <c r="F5800" t="str">
        <f t="shared" si="701"/>
        <v>二</v>
      </c>
      <c r="G5800" t="s">
        <v>87</v>
      </c>
      <c r="H5800">
        <v>3</v>
      </c>
      <c r="I5800" t="s">
        <v>152</v>
      </c>
      <c r="J5800" t="str">
        <f t="shared" si="702"/>
        <v>2031/10/2</v>
      </c>
      <c r="K5800" t="str">
        <f t="shared" si="703"/>
        <v>/2</v>
      </c>
      <c r="L5800" t="s">
        <v>1370</v>
      </c>
    </row>
    <row r="5801" spans="1:12" x14ac:dyDescent="0.3">
      <c r="A5801" s="2">
        <v>48169</v>
      </c>
      <c r="B5801" s="3">
        <v>48169</v>
      </c>
      <c r="C5801" s="1">
        <v>48169</v>
      </c>
      <c r="D5801" s="5">
        <f t="shared" si="700"/>
        <v>48169</v>
      </c>
      <c r="E5801" s="1" t="s">
        <v>53</v>
      </c>
      <c r="F5801" t="str">
        <f t="shared" si="701"/>
        <v>三</v>
      </c>
      <c r="G5801" t="s">
        <v>88</v>
      </c>
      <c r="H5801">
        <v>3</v>
      </c>
      <c r="I5801" t="s">
        <v>152</v>
      </c>
      <c r="J5801" t="str">
        <f t="shared" si="702"/>
        <v>2031/10/3</v>
      </c>
      <c r="K5801" t="str">
        <f t="shared" si="703"/>
        <v>/3</v>
      </c>
      <c r="L5801" t="s">
        <v>1370</v>
      </c>
    </row>
    <row r="5802" spans="1:12" x14ac:dyDescent="0.3">
      <c r="A5802" s="2">
        <v>48170</v>
      </c>
      <c r="B5802" s="3">
        <v>48170</v>
      </c>
      <c r="C5802" s="1">
        <v>48170</v>
      </c>
      <c r="D5802" s="5">
        <f t="shared" si="700"/>
        <v>48170</v>
      </c>
      <c r="E5802" s="1" t="s">
        <v>54</v>
      </c>
      <c r="F5802" t="str">
        <f t="shared" si="701"/>
        <v>四</v>
      </c>
      <c r="G5802" t="s">
        <v>89</v>
      </c>
      <c r="H5802">
        <v>3</v>
      </c>
      <c r="I5802" t="s">
        <v>151</v>
      </c>
      <c r="J5802" t="str">
        <f t="shared" si="702"/>
        <v>2031/10/4</v>
      </c>
      <c r="K5802" t="str">
        <f t="shared" si="703"/>
        <v>/4</v>
      </c>
      <c r="L5802" t="s">
        <v>1370</v>
      </c>
    </row>
    <row r="5803" spans="1:12" x14ac:dyDescent="0.3">
      <c r="A5803" s="2">
        <v>48171</v>
      </c>
      <c r="B5803" s="3">
        <v>48171</v>
      </c>
      <c r="C5803" s="1">
        <v>48171</v>
      </c>
      <c r="D5803" s="5">
        <f t="shared" si="700"/>
        <v>48171</v>
      </c>
      <c r="E5803" s="1" t="s">
        <v>55</v>
      </c>
      <c r="F5803" t="str">
        <f t="shared" si="701"/>
        <v>五</v>
      </c>
      <c r="G5803" t="s">
        <v>90</v>
      </c>
      <c r="H5803">
        <v>4</v>
      </c>
      <c r="I5803" t="s">
        <v>151</v>
      </c>
      <c r="J5803" t="str">
        <f t="shared" si="702"/>
        <v>2031/10/5</v>
      </c>
      <c r="K5803" t="str">
        <f t="shared" si="703"/>
        <v>/5</v>
      </c>
      <c r="L5803" t="s">
        <v>1370</v>
      </c>
    </row>
    <row r="5804" spans="1:12" x14ac:dyDescent="0.3">
      <c r="A5804" s="2">
        <v>48172</v>
      </c>
      <c r="B5804" s="3">
        <v>48172</v>
      </c>
      <c r="C5804" s="1">
        <v>48172</v>
      </c>
      <c r="D5804" s="5">
        <f t="shared" si="700"/>
        <v>48172</v>
      </c>
      <c r="E5804" s="1" t="s">
        <v>56</v>
      </c>
      <c r="F5804" t="str">
        <f t="shared" si="701"/>
        <v>六</v>
      </c>
      <c r="G5804" t="s">
        <v>12</v>
      </c>
      <c r="H5804">
        <v>4</v>
      </c>
      <c r="I5804" t="s">
        <v>151</v>
      </c>
      <c r="J5804" t="str">
        <f t="shared" si="702"/>
        <v>2031/10/6</v>
      </c>
      <c r="K5804" t="str">
        <f t="shared" si="703"/>
        <v>/6</v>
      </c>
      <c r="L5804" t="s">
        <v>1370</v>
      </c>
    </row>
    <row r="5805" spans="1:12" x14ac:dyDescent="0.3">
      <c r="A5805" s="2">
        <v>48173</v>
      </c>
      <c r="B5805" s="3">
        <v>48173</v>
      </c>
      <c r="C5805" s="1">
        <v>48173</v>
      </c>
      <c r="D5805" s="5">
        <f t="shared" si="700"/>
        <v>48173</v>
      </c>
      <c r="E5805" s="1" t="s">
        <v>50</v>
      </c>
      <c r="F5805" t="str">
        <f t="shared" si="701"/>
        <v>七</v>
      </c>
      <c r="G5805" t="s">
        <v>91</v>
      </c>
      <c r="H5805">
        <v>4</v>
      </c>
      <c r="I5805" t="s">
        <v>150</v>
      </c>
      <c r="J5805" t="str">
        <f t="shared" si="702"/>
        <v>2031/10/7</v>
      </c>
      <c r="K5805" t="str">
        <f t="shared" si="703"/>
        <v>/7</v>
      </c>
      <c r="L5805" t="s">
        <v>1370</v>
      </c>
    </row>
    <row r="5806" spans="1:12" x14ac:dyDescent="0.3">
      <c r="A5806" s="2">
        <v>48174</v>
      </c>
      <c r="B5806" s="3">
        <v>48174</v>
      </c>
      <c r="C5806" s="1">
        <v>48174</v>
      </c>
      <c r="D5806" s="5">
        <f t="shared" si="700"/>
        <v>48174</v>
      </c>
      <c r="E5806" s="1" t="s">
        <v>52</v>
      </c>
      <c r="F5806" t="str">
        <f t="shared" si="701"/>
        <v>八</v>
      </c>
      <c r="G5806" t="s">
        <v>92</v>
      </c>
      <c r="H5806">
        <v>5</v>
      </c>
      <c r="I5806" t="s">
        <v>150</v>
      </c>
      <c r="J5806" t="str">
        <f t="shared" si="702"/>
        <v>2031/10/8</v>
      </c>
      <c r="K5806" t="str">
        <f t="shared" si="703"/>
        <v>/8</v>
      </c>
      <c r="L5806" t="s">
        <v>1370</v>
      </c>
    </row>
    <row r="5807" spans="1:12" x14ac:dyDescent="0.3">
      <c r="A5807" s="2">
        <v>48175</v>
      </c>
      <c r="B5807" s="3">
        <v>48175</v>
      </c>
      <c r="C5807" s="1">
        <v>48175</v>
      </c>
      <c r="D5807" s="5">
        <f t="shared" si="700"/>
        <v>48175</v>
      </c>
      <c r="E5807" s="1" t="s">
        <v>1</v>
      </c>
      <c r="F5807" t="str">
        <f t="shared" si="701"/>
        <v>九</v>
      </c>
      <c r="G5807" t="s">
        <v>93</v>
      </c>
      <c r="H5807">
        <v>5</v>
      </c>
      <c r="I5807" t="s">
        <v>150</v>
      </c>
      <c r="J5807" t="str">
        <f t="shared" si="702"/>
        <v>2031/10/9</v>
      </c>
      <c r="K5807" t="str">
        <f t="shared" si="703"/>
        <v>/9</v>
      </c>
      <c r="L5807" t="s">
        <v>1370</v>
      </c>
    </row>
    <row r="5808" spans="1:12" x14ac:dyDescent="0.3">
      <c r="A5808" s="2">
        <v>48176</v>
      </c>
      <c r="B5808" s="3">
        <v>48176</v>
      </c>
      <c r="C5808" s="1">
        <v>48176</v>
      </c>
      <c r="D5808" s="5">
        <f t="shared" si="700"/>
        <v>48176</v>
      </c>
      <c r="E5808" s="1" t="s">
        <v>53</v>
      </c>
      <c r="F5808" t="str">
        <f t="shared" si="701"/>
        <v>十</v>
      </c>
      <c r="G5808" t="s">
        <v>94</v>
      </c>
      <c r="H5808">
        <v>5</v>
      </c>
      <c r="I5808" t="s">
        <v>149</v>
      </c>
      <c r="J5808" t="str">
        <f t="shared" si="702"/>
        <v>2031/10/10</v>
      </c>
      <c r="K5808" t="str">
        <f t="shared" si="703"/>
        <v>10</v>
      </c>
      <c r="L5808" t="s">
        <v>1370</v>
      </c>
    </row>
    <row r="5809" spans="1:12" x14ac:dyDescent="0.3">
      <c r="A5809" s="2">
        <v>48177</v>
      </c>
      <c r="B5809" s="3">
        <v>48177</v>
      </c>
      <c r="C5809" s="1">
        <v>48177</v>
      </c>
      <c r="D5809" s="5">
        <f t="shared" si="700"/>
        <v>48177</v>
      </c>
      <c r="E5809" s="1" t="s">
        <v>54</v>
      </c>
      <c r="F5809" t="str">
        <f t="shared" si="701"/>
        <v>十一</v>
      </c>
      <c r="G5809" t="s">
        <v>95</v>
      </c>
      <c r="H5809">
        <v>6</v>
      </c>
      <c r="I5809" t="s">
        <v>149</v>
      </c>
      <c r="J5809" t="str">
        <f t="shared" si="702"/>
        <v>2031/10/11</v>
      </c>
      <c r="K5809" t="str">
        <f t="shared" si="703"/>
        <v>11</v>
      </c>
      <c r="L5809" t="s">
        <v>1370</v>
      </c>
    </row>
    <row r="5810" spans="1:12" x14ac:dyDescent="0.3">
      <c r="A5810" s="2">
        <v>48178</v>
      </c>
      <c r="B5810" s="3">
        <v>48178</v>
      </c>
      <c r="C5810" s="1">
        <v>48178</v>
      </c>
      <c r="D5810" s="5">
        <f t="shared" si="700"/>
        <v>48178</v>
      </c>
      <c r="E5810" s="1" t="s">
        <v>55</v>
      </c>
      <c r="F5810" t="str">
        <f t="shared" si="701"/>
        <v>十二</v>
      </c>
      <c r="G5810" t="s">
        <v>96</v>
      </c>
      <c r="H5810">
        <v>6</v>
      </c>
      <c r="I5810" t="s">
        <v>149</v>
      </c>
      <c r="J5810" t="str">
        <f t="shared" si="702"/>
        <v>2031/10/12</v>
      </c>
      <c r="K5810" t="str">
        <f t="shared" si="703"/>
        <v>12</v>
      </c>
      <c r="L5810" t="s">
        <v>1370</v>
      </c>
    </row>
    <row r="5811" spans="1:12" x14ac:dyDescent="0.3">
      <c r="A5811" s="2">
        <v>48179</v>
      </c>
      <c r="B5811" s="3">
        <v>48179</v>
      </c>
      <c r="C5811" s="1">
        <v>48179</v>
      </c>
      <c r="D5811" s="5">
        <f t="shared" si="700"/>
        <v>48179</v>
      </c>
      <c r="E5811" s="1" t="s">
        <v>56</v>
      </c>
      <c r="F5811" t="str">
        <f t="shared" si="701"/>
        <v>十三</v>
      </c>
      <c r="G5811" t="s">
        <v>97</v>
      </c>
      <c r="H5811">
        <v>6</v>
      </c>
      <c r="I5811" t="s">
        <v>148</v>
      </c>
      <c r="J5811" t="str">
        <f t="shared" si="702"/>
        <v>2031/10/13</v>
      </c>
      <c r="K5811" t="str">
        <f t="shared" si="703"/>
        <v>13</v>
      </c>
      <c r="L5811" t="s">
        <v>1370</v>
      </c>
    </row>
    <row r="5812" spans="1:12" x14ac:dyDescent="0.3">
      <c r="A5812" s="2">
        <v>48180</v>
      </c>
      <c r="B5812" s="3">
        <v>48180</v>
      </c>
      <c r="C5812" s="1">
        <v>48180</v>
      </c>
      <c r="D5812" s="5">
        <f t="shared" si="700"/>
        <v>48180</v>
      </c>
      <c r="E5812" s="1" t="s">
        <v>50</v>
      </c>
      <c r="F5812" t="str">
        <f t="shared" si="701"/>
        <v>十四</v>
      </c>
      <c r="G5812" t="s">
        <v>98</v>
      </c>
      <c r="H5812">
        <v>7</v>
      </c>
      <c r="I5812" t="s">
        <v>148</v>
      </c>
      <c r="J5812" t="str">
        <f t="shared" si="702"/>
        <v>2031/10/14</v>
      </c>
      <c r="K5812" t="str">
        <f t="shared" si="703"/>
        <v>14</v>
      </c>
      <c r="L5812" t="s">
        <v>1370</v>
      </c>
    </row>
    <row r="5813" spans="1:12" x14ac:dyDescent="0.3">
      <c r="A5813" s="2">
        <v>48181</v>
      </c>
      <c r="B5813" s="3">
        <v>48181</v>
      </c>
      <c r="C5813" s="1">
        <v>48181</v>
      </c>
      <c r="D5813" s="5">
        <f t="shared" si="700"/>
        <v>48181</v>
      </c>
      <c r="E5813" s="1" t="s">
        <v>52</v>
      </c>
      <c r="F5813" t="str">
        <f t="shared" si="701"/>
        <v>十五</v>
      </c>
      <c r="G5813" t="s">
        <v>99</v>
      </c>
      <c r="H5813">
        <v>7</v>
      </c>
      <c r="I5813" t="s">
        <v>148</v>
      </c>
      <c r="J5813" t="str">
        <f t="shared" si="702"/>
        <v>2031/10/15</v>
      </c>
      <c r="K5813" t="str">
        <f t="shared" si="703"/>
        <v>15</v>
      </c>
      <c r="L5813" t="s">
        <v>1370</v>
      </c>
    </row>
    <row r="5814" spans="1:12" x14ac:dyDescent="0.3">
      <c r="A5814" s="2">
        <v>48182</v>
      </c>
      <c r="B5814" s="3">
        <v>48182</v>
      </c>
      <c r="C5814" s="1">
        <v>48182</v>
      </c>
      <c r="D5814" s="5">
        <f t="shared" si="700"/>
        <v>48182</v>
      </c>
      <c r="E5814" s="1" t="s">
        <v>1</v>
      </c>
      <c r="F5814" t="str">
        <f t="shared" si="701"/>
        <v>十六</v>
      </c>
      <c r="G5814" t="s">
        <v>100</v>
      </c>
      <c r="H5814">
        <v>7</v>
      </c>
      <c r="I5814" t="s">
        <v>147</v>
      </c>
      <c r="J5814" t="str">
        <f t="shared" si="702"/>
        <v>2031/10/16</v>
      </c>
      <c r="K5814" t="str">
        <f t="shared" si="703"/>
        <v>16</v>
      </c>
      <c r="L5814" t="s">
        <v>1370</v>
      </c>
    </row>
    <row r="5815" spans="1:12" x14ac:dyDescent="0.3">
      <c r="A5815" s="2">
        <v>48183</v>
      </c>
      <c r="B5815" s="3">
        <v>48183</v>
      </c>
      <c r="C5815" s="1">
        <v>48183</v>
      </c>
      <c r="D5815" s="5">
        <f t="shared" si="700"/>
        <v>48183</v>
      </c>
      <c r="E5815" s="1" t="s">
        <v>53</v>
      </c>
      <c r="F5815" t="str">
        <f t="shared" si="701"/>
        <v>十七</v>
      </c>
      <c r="G5815" t="s">
        <v>101</v>
      </c>
      <c r="H5815">
        <v>8</v>
      </c>
      <c r="I5815" t="s">
        <v>147</v>
      </c>
      <c r="J5815" t="str">
        <f t="shared" si="702"/>
        <v>2031/10/17</v>
      </c>
      <c r="K5815" t="str">
        <f t="shared" si="703"/>
        <v>17</v>
      </c>
      <c r="L5815" t="s">
        <v>1370</v>
      </c>
    </row>
    <row r="5816" spans="1:12" x14ac:dyDescent="0.3">
      <c r="A5816" s="2">
        <v>48184</v>
      </c>
      <c r="B5816" s="3">
        <v>48184</v>
      </c>
      <c r="C5816" s="1">
        <v>48184</v>
      </c>
      <c r="D5816" s="5">
        <f t="shared" si="700"/>
        <v>48184</v>
      </c>
      <c r="E5816" s="1" t="s">
        <v>54</v>
      </c>
      <c r="F5816" t="str">
        <f t="shared" si="701"/>
        <v>十八</v>
      </c>
      <c r="G5816" t="s">
        <v>102</v>
      </c>
      <c r="H5816">
        <v>8</v>
      </c>
      <c r="I5816" t="s">
        <v>147</v>
      </c>
      <c r="J5816" t="str">
        <f t="shared" si="702"/>
        <v>2031/10/18</v>
      </c>
      <c r="K5816" t="str">
        <f t="shared" si="703"/>
        <v>18</v>
      </c>
      <c r="L5816" t="s">
        <v>1370</v>
      </c>
    </row>
    <row r="5817" spans="1:12" x14ac:dyDescent="0.3">
      <c r="A5817" s="2">
        <v>48185</v>
      </c>
      <c r="B5817" s="3">
        <v>48185</v>
      </c>
      <c r="C5817" s="1">
        <v>48185</v>
      </c>
      <c r="D5817" s="5">
        <f t="shared" si="700"/>
        <v>48185</v>
      </c>
      <c r="E5817" s="1" t="s">
        <v>55</v>
      </c>
      <c r="F5817" t="str">
        <f t="shared" si="701"/>
        <v>十九</v>
      </c>
      <c r="G5817" t="s">
        <v>103</v>
      </c>
      <c r="H5817">
        <v>8</v>
      </c>
      <c r="I5817" t="s">
        <v>1384</v>
      </c>
      <c r="J5817" t="str">
        <f t="shared" si="702"/>
        <v>2031/10/19</v>
      </c>
      <c r="K5817" t="str">
        <f t="shared" si="703"/>
        <v>19</v>
      </c>
      <c r="L5817" t="s">
        <v>1370</v>
      </c>
    </row>
    <row r="5818" spans="1:12" x14ac:dyDescent="0.3">
      <c r="A5818" s="2">
        <v>48186</v>
      </c>
      <c r="B5818" s="3">
        <v>48186</v>
      </c>
      <c r="C5818" s="1">
        <v>48186</v>
      </c>
      <c r="D5818" s="5">
        <f t="shared" si="700"/>
        <v>48186</v>
      </c>
      <c r="E5818" s="1" t="s">
        <v>56</v>
      </c>
      <c r="F5818" t="str">
        <f t="shared" si="701"/>
        <v>二十</v>
      </c>
      <c r="G5818" t="s">
        <v>117</v>
      </c>
      <c r="H5818">
        <v>9</v>
      </c>
      <c r="I5818" t="s">
        <v>1384</v>
      </c>
      <c r="J5818" t="str">
        <f t="shared" si="702"/>
        <v>2031/10/20</v>
      </c>
      <c r="K5818" t="str">
        <f t="shared" si="703"/>
        <v>20</v>
      </c>
      <c r="L5818" t="s">
        <v>1370</v>
      </c>
    </row>
    <row r="5819" spans="1:12" x14ac:dyDescent="0.3">
      <c r="A5819" s="2">
        <v>48187</v>
      </c>
      <c r="B5819" s="3">
        <v>48187</v>
      </c>
      <c r="C5819" s="1">
        <v>48187</v>
      </c>
      <c r="D5819" s="5">
        <f t="shared" si="700"/>
        <v>48187</v>
      </c>
      <c r="E5819" s="1" t="s">
        <v>50</v>
      </c>
      <c r="F5819" t="str">
        <f t="shared" si="701"/>
        <v>廿一</v>
      </c>
      <c r="G5819" t="s">
        <v>118</v>
      </c>
      <c r="H5819">
        <v>9</v>
      </c>
      <c r="I5819" t="s">
        <v>1384</v>
      </c>
      <c r="J5819" t="str">
        <f t="shared" si="702"/>
        <v>2031/10/21</v>
      </c>
      <c r="K5819" t="str">
        <f t="shared" si="703"/>
        <v>21</v>
      </c>
      <c r="L5819" t="s">
        <v>1370</v>
      </c>
    </row>
    <row r="5820" spans="1:12" x14ac:dyDescent="0.3">
      <c r="A5820" s="2">
        <v>48188</v>
      </c>
      <c r="B5820" s="3">
        <v>48188</v>
      </c>
      <c r="C5820" s="1">
        <v>48188</v>
      </c>
      <c r="D5820" s="5">
        <f t="shared" si="700"/>
        <v>48188</v>
      </c>
      <c r="E5820" s="1" t="s">
        <v>52</v>
      </c>
      <c r="F5820" t="str">
        <f t="shared" si="701"/>
        <v>廿二</v>
      </c>
      <c r="G5820" t="s">
        <v>119</v>
      </c>
      <c r="H5820">
        <v>9</v>
      </c>
      <c r="I5820" t="s">
        <v>1384</v>
      </c>
      <c r="J5820" t="str">
        <f t="shared" si="702"/>
        <v>2031/10/22</v>
      </c>
      <c r="K5820" t="str">
        <f t="shared" si="703"/>
        <v>22</v>
      </c>
      <c r="L5820" t="s">
        <v>1370</v>
      </c>
    </row>
    <row r="5821" spans="1:12" x14ac:dyDescent="0.3">
      <c r="A5821" s="2">
        <v>48189</v>
      </c>
      <c r="B5821" s="3">
        <v>48189</v>
      </c>
      <c r="C5821" s="1">
        <v>48189</v>
      </c>
      <c r="D5821" s="5">
        <f t="shared" si="700"/>
        <v>48189</v>
      </c>
      <c r="E5821" s="1" t="s">
        <v>1</v>
      </c>
      <c r="F5821" t="str">
        <f t="shared" si="701"/>
        <v>廿三</v>
      </c>
      <c r="G5821" t="s">
        <v>120</v>
      </c>
      <c r="J5821" t="str">
        <f t="shared" si="702"/>
        <v>2031/10/23</v>
      </c>
      <c r="K5821" t="str">
        <f t="shared" si="703"/>
        <v>23</v>
      </c>
      <c r="L5821" t="s">
        <v>1370</v>
      </c>
    </row>
    <row r="5822" spans="1:12" x14ac:dyDescent="0.3">
      <c r="A5822" s="2">
        <v>48190</v>
      </c>
      <c r="B5822" s="3">
        <v>48190</v>
      </c>
      <c r="C5822" s="1">
        <v>48190</v>
      </c>
      <c r="D5822" s="5">
        <f t="shared" si="700"/>
        <v>48190</v>
      </c>
      <c r="E5822" s="1" t="s">
        <v>53</v>
      </c>
      <c r="F5822" t="str">
        <f t="shared" si="701"/>
        <v>廿四</v>
      </c>
      <c r="G5822" t="s">
        <v>57</v>
      </c>
      <c r="H5822">
        <v>1</v>
      </c>
      <c r="I5822" t="s">
        <v>155</v>
      </c>
      <c r="J5822" t="str">
        <f t="shared" si="702"/>
        <v>2031/10/24</v>
      </c>
      <c r="K5822" t="str">
        <f t="shared" si="703"/>
        <v>24</v>
      </c>
      <c r="L5822" t="s">
        <v>1370</v>
      </c>
    </row>
    <row r="5823" spans="1:12" x14ac:dyDescent="0.3">
      <c r="A5823" s="2">
        <v>48191</v>
      </c>
      <c r="B5823" s="3">
        <v>48191</v>
      </c>
      <c r="C5823" s="1">
        <v>48191</v>
      </c>
      <c r="D5823" s="5">
        <f t="shared" si="700"/>
        <v>48191</v>
      </c>
      <c r="E5823" s="1" t="s">
        <v>54</v>
      </c>
      <c r="F5823" t="str">
        <f t="shared" si="701"/>
        <v>廿五</v>
      </c>
      <c r="G5823" t="s">
        <v>59</v>
      </c>
      <c r="H5823">
        <v>1</v>
      </c>
      <c r="I5823" t="s">
        <v>154</v>
      </c>
      <c r="J5823" t="str">
        <f t="shared" si="702"/>
        <v>2031/10/25</v>
      </c>
      <c r="K5823" t="str">
        <f t="shared" si="703"/>
        <v>25</v>
      </c>
      <c r="L5823" t="s">
        <v>1370</v>
      </c>
    </row>
    <row r="5824" spans="1:12" x14ac:dyDescent="0.3">
      <c r="A5824" s="2">
        <v>48192</v>
      </c>
      <c r="B5824" s="3">
        <v>48192</v>
      </c>
      <c r="C5824" s="1">
        <v>48192</v>
      </c>
      <c r="D5824" s="5">
        <f t="shared" si="700"/>
        <v>48192</v>
      </c>
      <c r="E5824" s="1" t="s">
        <v>55</v>
      </c>
      <c r="F5824" t="str">
        <f t="shared" si="701"/>
        <v>廿六</v>
      </c>
      <c r="G5824" t="s">
        <v>60</v>
      </c>
      <c r="H5824">
        <v>1</v>
      </c>
      <c r="I5824" t="s">
        <v>154</v>
      </c>
      <c r="J5824" t="str">
        <f t="shared" si="702"/>
        <v>2031/10/26</v>
      </c>
      <c r="K5824" t="str">
        <f t="shared" si="703"/>
        <v>26</v>
      </c>
      <c r="L5824" t="s">
        <v>1370</v>
      </c>
    </row>
    <row r="5825" spans="1:12" x14ac:dyDescent="0.3">
      <c r="A5825" s="2">
        <v>48193</v>
      </c>
      <c r="B5825" s="3">
        <v>48193</v>
      </c>
      <c r="C5825" s="1">
        <v>48193</v>
      </c>
      <c r="D5825" s="5">
        <f t="shared" si="700"/>
        <v>48193</v>
      </c>
      <c r="E5825" s="1" t="s">
        <v>56</v>
      </c>
      <c r="F5825" t="str">
        <f t="shared" si="701"/>
        <v>廿七</v>
      </c>
      <c r="G5825" t="s">
        <v>61</v>
      </c>
      <c r="H5825">
        <v>1</v>
      </c>
      <c r="I5825" t="s">
        <v>154</v>
      </c>
      <c r="J5825" t="str">
        <f t="shared" si="702"/>
        <v>2031/10/27</v>
      </c>
      <c r="K5825" t="str">
        <f t="shared" si="703"/>
        <v>27</v>
      </c>
      <c r="L5825" t="s">
        <v>1370</v>
      </c>
    </row>
    <row r="5826" spans="1:12" x14ac:dyDescent="0.3">
      <c r="A5826" s="2">
        <v>48194</v>
      </c>
      <c r="B5826" s="3">
        <v>48194</v>
      </c>
      <c r="C5826" s="1">
        <v>48194</v>
      </c>
      <c r="D5826" s="5">
        <f t="shared" ref="D5826:D5889" si="704">A5826</f>
        <v>48194</v>
      </c>
      <c r="E5826" s="1" t="s">
        <v>50</v>
      </c>
      <c r="F5826" t="str">
        <f t="shared" ref="F5826:F5889" si="705">INDEX(음력한자,MATCH(K5826,매치,0))</f>
        <v>廿八</v>
      </c>
      <c r="G5826" t="s">
        <v>62</v>
      </c>
      <c r="H5826">
        <v>2</v>
      </c>
      <c r="I5826" t="s">
        <v>153</v>
      </c>
      <c r="J5826" t="str">
        <f t="shared" ref="J5826:J5889" si="706">suntolun(YEAR(D5826),MONTH(D5826),DAY(D5826))</f>
        <v>2031/10/28</v>
      </c>
      <c r="K5826" t="str">
        <f t="shared" ref="K5826:K5889" si="707">RIGHT(J5826,2)</f>
        <v>28</v>
      </c>
      <c r="L5826" t="s">
        <v>1370</v>
      </c>
    </row>
    <row r="5827" spans="1:12" x14ac:dyDescent="0.3">
      <c r="A5827" s="2">
        <v>48195</v>
      </c>
      <c r="B5827" s="3">
        <v>48195</v>
      </c>
      <c r="C5827" s="1">
        <v>48195</v>
      </c>
      <c r="D5827" s="5">
        <f t="shared" si="704"/>
        <v>48195</v>
      </c>
      <c r="E5827" s="1" t="s">
        <v>52</v>
      </c>
      <c r="F5827" t="str">
        <f t="shared" si="705"/>
        <v>廿九</v>
      </c>
      <c r="G5827" t="s">
        <v>63</v>
      </c>
      <c r="H5827">
        <v>2</v>
      </c>
      <c r="I5827" t="s">
        <v>153</v>
      </c>
      <c r="J5827" t="str">
        <f t="shared" si="706"/>
        <v>2031/10/29</v>
      </c>
      <c r="K5827" t="str">
        <f t="shared" si="707"/>
        <v>29</v>
      </c>
      <c r="L5827" t="s">
        <v>1370</v>
      </c>
    </row>
    <row r="5828" spans="1:12" x14ac:dyDescent="0.3">
      <c r="A5828" s="2">
        <v>48196</v>
      </c>
      <c r="B5828" s="3">
        <v>48196</v>
      </c>
      <c r="C5828" s="1">
        <v>48196</v>
      </c>
      <c r="D5828" s="5">
        <f t="shared" si="704"/>
        <v>48196</v>
      </c>
      <c r="E5828" s="1" t="s">
        <v>1</v>
      </c>
      <c r="F5828" t="str">
        <f t="shared" si="705"/>
        <v>一</v>
      </c>
      <c r="G5828" t="s">
        <v>64</v>
      </c>
      <c r="H5828">
        <v>2</v>
      </c>
      <c r="I5828" t="s">
        <v>153</v>
      </c>
      <c r="J5828" t="str">
        <f t="shared" si="706"/>
        <v>2031/11/1</v>
      </c>
      <c r="K5828" t="str">
        <f t="shared" si="707"/>
        <v>/1</v>
      </c>
      <c r="L5828" t="s">
        <v>1336</v>
      </c>
    </row>
    <row r="5829" spans="1:12" x14ac:dyDescent="0.3">
      <c r="A5829" s="2">
        <v>48197</v>
      </c>
      <c r="B5829" s="3">
        <v>48197</v>
      </c>
      <c r="C5829" s="1">
        <v>48197</v>
      </c>
      <c r="D5829" s="5">
        <f t="shared" si="704"/>
        <v>48197</v>
      </c>
      <c r="E5829" s="1" t="s">
        <v>53</v>
      </c>
      <c r="F5829" t="str">
        <f t="shared" si="705"/>
        <v>二</v>
      </c>
      <c r="G5829" t="s">
        <v>16</v>
      </c>
      <c r="H5829">
        <v>3</v>
      </c>
      <c r="I5829" t="s">
        <v>152</v>
      </c>
      <c r="J5829" t="str">
        <f t="shared" si="706"/>
        <v>2031/11/2</v>
      </c>
      <c r="K5829" t="str">
        <f t="shared" si="707"/>
        <v>/2</v>
      </c>
      <c r="L5829" t="s">
        <v>1336</v>
      </c>
    </row>
    <row r="5830" spans="1:12" x14ac:dyDescent="0.3">
      <c r="A5830" s="2">
        <v>48198</v>
      </c>
      <c r="B5830" s="3">
        <v>48198</v>
      </c>
      <c r="C5830" s="1">
        <v>48198</v>
      </c>
      <c r="D5830" s="5">
        <f t="shared" si="704"/>
        <v>48198</v>
      </c>
      <c r="E5830" s="1" t="s">
        <v>54</v>
      </c>
      <c r="F5830" t="str">
        <f t="shared" si="705"/>
        <v>三</v>
      </c>
      <c r="G5830" t="s">
        <v>17</v>
      </c>
      <c r="H5830">
        <v>3</v>
      </c>
      <c r="I5830" t="s">
        <v>152</v>
      </c>
      <c r="J5830" t="str">
        <f t="shared" si="706"/>
        <v>2031/11/3</v>
      </c>
      <c r="K5830" t="str">
        <f t="shared" si="707"/>
        <v>/3</v>
      </c>
      <c r="L5830" t="s">
        <v>1336</v>
      </c>
    </row>
    <row r="5831" spans="1:12" x14ac:dyDescent="0.3">
      <c r="A5831" s="2">
        <v>48199</v>
      </c>
      <c r="B5831" s="3">
        <v>48199</v>
      </c>
      <c r="C5831" s="1">
        <v>48199</v>
      </c>
      <c r="D5831" s="5">
        <f t="shared" si="704"/>
        <v>48199</v>
      </c>
      <c r="E5831" s="1" t="s">
        <v>55</v>
      </c>
      <c r="F5831" t="str">
        <f t="shared" si="705"/>
        <v>四</v>
      </c>
      <c r="G5831" t="s">
        <v>18</v>
      </c>
      <c r="H5831">
        <v>3</v>
      </c>
      <c r="I5831" t="s">
        <v>152</v>
      </c>
      <c r="J5831" t="str">
        <f t="shared" si="706"/>
        <v>2031/11/4</v>
      </c>
      <c r="K5831" t="str">
        <f t="shared" si="707"/>
        <v>/4</v>
      </c>
      <c r="L5831" t="s">
        <v>1336</v>
      </c>
    </row>
    <row r="5832" spans="1:12" x14ac:dyDescent="0.3">
      <c r="A5832" s="2">
        <v>48200</v>
      </c>
      <c r="B5832" s="3">
        <v>48200</v>
      </c>
      <c r="C5832" s="1">
        <v>48200</v>
      </c>
      <c r="D5832" s="5">
        <f t="shared" si="704"/>
        <v>48200</v>
      </c>
      <c r="E5832" s="1" t="s">
        <v>56</v>
      </c>
      <c r="F5832" t="str">
        <f t="shared" si="705"/>
        <v>五</v>
      </c>
      <c r="G5832" t="s">
        <v>75</v>
      </c>
      <c r="H5832">
        <v>4</v>
      </c>
      <c r="I5832" t="s">
        <v>151</v>
      </c>
      <c r="J5832" t="str">
        <f t="shared" si="706"/>
        <v>2031/11/5</v>
      </c>
      <c r="K5832" t="str">
        <f t="shared" si="707"/>
        <v>/5</v>
      </c>
      <c r="L5832" t="s">
        <v>1336</v>
      </c>
    </row>
    <row r="5833" spans="1:12" x14ac:dyDescent="0.3">
      <c r="A5833" s="2">
        <v>48201</v>
      </c>
      <c r="B5833" s="3">
        <v>48201</v>
      </c>
      <c r="C5833" s="1">
        <v>48201</v>
      </c>
      <c r="D5833" s="5">
        <f t="shared" si="704"/>
        <v>48201</v>
      </c>
      <c r="E5833" s="1" t="s">
        <v>50</v>
      </c>
      <c r="F5833" t="str">
        <f t="shared" si="705"/>
        <v>六</v>
      </c>
      <c r="G5833" t="s">
        <v>19</v>
      </c>
      <c r="H5833">
        <v>4</v>
      </c>
      <c r="I5833" t="s">
        <v>151</v>
      </c>
      <c r="J5833" t="str">
        <f t="shared" si="706"/>
        <v>2031/11/6</v>
      </c>
      <c r="K5833" t="str">
        <f t="shared" si="707"/>
        <v>/6</v>
      </c>
      <c r="L5833" t="s">
        <v>1336</v>
      </c>
    </row>
    <row r="5834" spans="1:12" x14ac:dyDescent="0.3">
      <c r="A5834" s="2">
        <v>48202</v>
      </c>
      <c r="B5834" s="3">
        <v>48202</v>
      </c>
      <c r="C5834" s="1">
        <v>48202</v>
      </c>
      <c r="D5834" s="5">
        <f t="shared" si="704"/>
        <v>48202</v>
      </c>
      <c r="E5834" s="1" t="s">
        <v>52</v>
      </c>
      <c r="F5834" t="str">
        <f t="shared" si="705"/>
        <v>七</v>
      </c>
      <c r="G5834" t="s">
        <v>20</v>
      </c>
      <c r="H5834">
        <v>4</v>
      </c>
      <c r="I5834" t="s">
        <v>151</v>
      </c>
      <c r="J5834" t="str">
        <f t="shared" si="706"/>
        <v>2031/11/7</v>
      </c>
      <c r="K5834" t="str">
        <f t="shared" si="707"/>
        <v>/7</v>
      </c>
      <c r="L5834" t="s">
        <v>1336</v>
      </c>
    </row>
    <row r="5835" spans="1:12" x14ac:dyDescent="0.3">
      <c r="A5835" s="2">
        <v>48203</v>
      </c>
      <c r="B5835" s="3">
        <v>48203</v>
      </c>
      <c r="C5835" s="1">
        <v>48203</v>
      </c>
      <c r="D5835" s="5">
        <f t="shared" si="704"/>
        <v>48203</v>
      </c>
      <c r="E5835" s="1" t="s">
        <v>1</v>
      </c>
      <c r="F5835" t="str">
        <f t="shared" si="705"/>
        <v>八</v>
      </c>
      <c r="G5835" t="s">
        <v>21</v>
      </c>
      <c r="H5835">
        <v>5</v>
      </c>
      <c r="I5835" t="s">
        <v>150</v>
      </c>
      <c r="J5835" t="str">
        <f t="shared" si="706"/>
        <v>2031/11/8</v>
      </c>
      <c r="K5835" t="str">
        <f t="shared" si="707"/>
        <v>/8</v>
      </c>
      <c r="L5835" t="s">
        <v>1336</v>
      </c>
    </row>
    <row r="5836" spans="1:12" x14ac:dyDescent="0.3">
      <c r="A5836" s="2">
        <v>48204</v>
      </c>
      <c r="B5836" s="3">
        <v>48204</v>
      </c>
      <c r="C5836" s="1">
        <v>48204</v>
      </c>
      <c r="D5836" s="5">
        <f t="shared" si="704"/>
        <v>48204</v>
      </c>
      <c r="E5836" s="1" t="s">
        <v>53</v>
      </c>
      <c r="F5836" t="str">
        <f t="shared" si="705"/>
        <v>九</v>
      </c>
      <c r="G5836" t="s">
        <v>22</v>
      </c>
      <c r="H5836">
        <v>5</v>
      </c>
      <c r="I5836" t="s">
        <v>150</v>
      </c>
      <c r="J5836" t="str">
        <f t="shared" si="706"/>
        <v>2031/11/9</v>
      </c>
      <c r="K5836" t="str">
        <f t="shared" si="707"/>
        <v>/9</v>
      </c>
      <c r="L5836" t="s">
        <v>1336</v>
      </c>
    </row>
    <row r="5837" spans="1:12" x14ac:dyDescent="0.3">
      <c r="A5837" s="2">
        <v>48205</v>
      </c>
      <c r="B5837" s="3">
        <v>48205</v>
      </c>
      <c r="C5837" s="1">
        <v>48205</v>
      </c>
      <c r="D5837" s="5">
        <f t="shared" si="704"/>
        <v>48205</v>
      </c>
      <c r="E5837" s="1" t="s">
        <v>54</v>
      </c>
      <c r="F5837" t="str">
        <f t="shared" si="705"/>
        <v>十</v>
      </c>
      <c r="G5837" t="s">
        <v>23</v>
      </c>
      <c r="H5837">
        <v>5</v>
      </c>
      <c r="I5837" t="s">
        <v>150</v>
      </c>
      <c r="J5837" t="str">
        <f t="shared" si="706"/>
        <v>2031/11/10</v>
      </c>
      <c r="K5837" t="str">
        <f t="shared" si="707"/>
        <v>10</v>
      </c>
      <c r="L5837" t="s">
        <v>1336</v>
      </c>
    </row>
    <row r="5838" spans="1:12" x14ac:dyDescent="0.3">
      <c r="A5838" s="2">
        <v>48206</v>
      </c>
      <c r="B5838" s="3">
        <v>48206</v>
      </c>
      <c r="C5838" s="1">
        <v>48206</v>
      </c>
      <c r="D5838" s="5">
        <f t="shared" si="704"/>
        <v>48206</v>
      </c>
      <c r="E5838" s="1" t="s">
        <v>55</v>
      </c>
      <c r="F5838" t="str">
        <f t="shared" si="705"/>
        <v>十一</v>
      </c>
      <c r="G5838" t="s">
        <v>24</v>
      </c>
      <c r="H5838">
        <v>6</v>
      </c>
      <c r="I5838" t="s">
        <v>149</v>
      </c>
      <c r="J5838" t="str">
        <f t="shared" si="706"/>
        <v>2031/11/11</v>
      </c>
      <c r="K5838" t="str">
        <f t="shared" si="707"/>
        <v>11</v>
      </c>
      <c r="L5838" t="s">
        <v>1336</v>
      </c>
    </row>
    <row r="5839" spans="1:12" x14ac:dyDescent="0.3">
      <c r="A5839" s="2">
        <v>48207</v>
      </c>
      <c r="B5839" s="3">
        <v>48207</v>
      </c>
      <c r="C5839" s="1">
        <v>48207</v>
      </c>
      <c r="D5839" s="5">
        <f t="shared" si="704"/>
        <v>48207</v>
      </c>
      <c r="E5839" s="1" t="s">
        <v>56</v>
      </c>
      <c r="F5839" t="str">
        <f t="shared" si="705"/>
        <v>十二</v>
      </c>
      <c r="G5839" t="s">
        <v>25</v>
      </c>
      <c r="H5839">
        <v>6</v>
      </c>
      <c r="I5839" t="s">
        <v>149</v>
      </c>
      <c r="J5839" t="str">
        <f t="shared" si="706"/>
        <v>2031/11/12</v>
      </c>
      <c r="K5839" t="str">
        <f t="shared" si="707"/>
        <v>12</v>
      </c>
      <c r="L5839" t="s">
        <v>1336</v>
      </c>
    </row>
    <row r="5840" spans="1:12" x14ac:dyDescent="0.3">
      <c r="A5840" s="2">
        <v>48208</v>
      </c>
      <c r="B5840" s="3">
        <v>48208</v>
      </c>
      <c r="C5840" s="1">
        <v>48208</v>
      </c>
      <c r="D5840" s="5">
        <f t="shared" si="704"/>
        <v>48208</v>
      </c>
      <c r="E5840" s="1" t="s">
        <v>50</v>
      </c>
      <c r="F5840" t="str">
        <f t="shared" si="705"/>
        <v>十三</v>
      </c>
      <c r="G5840" t="s">
        <v>26</v>
      </c>
      <c r="H5840">
        <v>6</v>
      </c>
      <c r="I5840" t="s">
        <v>149</v>
      </c>
      <c r="J5840" t="str">
        <f t="shared" si="706"/>
        <v>2031/11/13</v>
      </c>
      <c r="K5840" t="str">
        <f t="shared" si="707"/>
        <v>13</v>
      </c>
      <c r="L5840" t="s">
        <v>1336</v>
      </c>
    </row>
    <row r="5841" spans="1:12" x14ac:dyDescent="0.3">
      <c r="A5841" s="2">
        <v>48209</v>
      </c>
      <c r="B5841" s="3">
        <v>48209</v>
      </c>
      <c r="C5841" s="1">
        <v>48209</v>
      </c>
      <c r="D5841" s="5">
        <f t="shared" si="704"/>
        <v>48209</v>
      </c>
      <c r="E5841" s="1" t="s">
        <v>52</v>
      </c>
      <c r="F5841" t="str">
        <f t="shared" si="705"/>
        <v>十四</v>
      </c>
      <c r="G5841" t="s">
        <v>65</v>
      </c>
      <c r="H5841">
        <v>7</v>
      </c>
      <c r="I5841" t="s">
        <v>148</v>
      </c>
      <c r="J5841" t="str">
        <f t="shared" si="706"/>
        <v>2031/11/14</v>
      </c>
      <c r="K5841" t="str">
        <f t="shared" si="707"/>
        <v>14</v>
      </c>
      <c r="L5841" t="s">
        <v>1336</v>
      </c>
    </row>
    <row r="5842" spans="1:12" x14ac:dyDescent="0.3">
      <c r="A5842" s="2">
        <v>48210</v>
      </c>
      <c r="B5842" s="3">
        <v>48210</v>
      </c>
      <c r="C5842" s="1">
        <v>48210</v>
      </c>
      <c r="D5842" s="5">
        <f t="shared" si="704"/>
        <v>48210</v>
      </c>
      <c r="E5842" s="1" t="s">
        <v>1</v>
      </c>
      <c r="F5842" t="str">
        <f t="shared" si="705"/>
        <v>十五</v>
      </c>
      <c r="G5842" t="s">
        <v>76</v>
      </c>
      <c r="H5842">
        <v>7</v>
      </c>
      <c r="I5842" t="s">
        <v>148</v>
      </c>
      <c r="J5842" t="str">
        <f t="shared" si="706"/>
        <v>2031/11/15</v>
      </c>
      <c r="K5842" t="str">
        <f t="shared" si="707"/>
        <v>15</v>
      </c>
      <c r="L5842" t="s">
        <v>1336</v>
      </c>
    </row>
    <row r="5843" spans="1:12" x14ac:dyDescent="0.3">
      <c r="A5843" s="2">
        <v>48211</v>
      </c>
      <c r="B5843" s="3">
        <v>48211</v>
      </c>
      <c r="C5843" s="1">
        <v>48211</v>
      </c>
      <c r="D5843" s="5">
        <f t="shared" si="704"/>
        <v>48211</v>
      </c>
      <c r="E5843" s="1" t="s">
        <v>53</v>
      </c>
      <c r="F5843" t="str">
        <f t="shared" si="705"/>
        <v>十六</v>
      </c>
      <c r="G5843" t="s">
        <v>66</v>
      </c>
      <c r="H5843">
        <v>7</v>
      </c>
      <c r="I5843" t="s">
        <v>148</v>
      </c>
      <c r="J5843" t="str">
        <f t="shared" si="706"/>
        <v>2031/11/16</v>
      </c>
      <c r="K5843" t="str">
        <f t="shared" si="707"/>
        <v>16</v>
      </c>
      <c r="L5843" t="s">
        <v>1336</v>
      </c>
    </row>
    <row r="5844" spans="1:12" x14ac:dyDescent="0.3">
      <c r="A5844" s="2">
        <v>48212</v>
      </c>
      <c r="B5844" s="3">
        <v>48212</v>
      </c>
      <c r="C5844" s="1">
        <v>48212</v>
      </c>
      <c r="D5844" s="5">
        <f t="shared" si="704"/>
        <v>48212</v>
      </c>
      <c r="E5844" s="1" t="s">
        <v>54</v>
      </c>
      <c r="F5844" t="str">
        <f t="shared" si="705"/>
        <v>十七</v>
      </c>
      <c r="G5844" t="s">
        <v>67</v>
      </c>
      <c r="H5844">
        <v>8</v>
      </c>
      <c r="I5844" t="s">
        <v>147</v>
      </c>
      <c r="J5844" t="str">
        <f t="shared" si="706"/>
        <v>2031/11/17</v>
      </c>
      <c r="K5844" t="str">
        <f t="shared" si="707"/>
        <v>17</v>
      </c>
      <c r="L5844" t="s">
        <v>1336</v>
      </c>
    </row>
    <row r="5845" spans="1:12" x14ac:dyDescent="0.3">
      <c r="A5845" s="2">
        <v>48213</v>
      </c>
      <c r="B5845" s="3">
        <v>48213</v>
      </c>
      <c r="C5845" s="1">
        <v>48213</v>
      </c>
      <c r="D5845" s="5">
        <f t="shared" si="704"/>
        <v>48213</v>
      </c>
      <c r="E5845" s="1" t="s">
        <v>55</v>
      </c>
      <c r="F5845" t="str">
        <f t="shared" si="705"/>
        <v>十八</v>
      </c>
      <c r="G5845" t="s">
        <v>68</v>
      </c>
      <c r="H5845">
        <v>8</v>
      </c>
      <c r="I5845" t="s">
        <v>147</v>
      </c>
      <c r="J5845" t="str">
        <f t="shared" si="706"/>
        <v>2031/11/18</v>
      </c>
      <c r="K5845" t="str">
        <f t="shared" si="707"/>
        <v>18</v>
      </c>
      <c r="L5845" t="s">
        <v>1336</v>
      </c>
    </row>
    <row r="5846" spans="1:12" x14ac:dyDescent="0.3">
      <c r="A5846" s="2">
        <v>48214</v>
      </c>
      <c r="B5846" s="3">
        <v>48214</v>
      </c>
      <c r="C5846" s="1">
        <v>48214</v>
      </c>
      <c r="D5846" s="5">
        <f t="shared" si="704"/>
        <v>48214</v>
      </c>
      <c r="E5846" s="1" t="s">
        <v>56</v>
      </c>
      <c r="F5846" t="str">
        <f t="shared" si="705"/>
        <v>十九</v>
      </c>
      <c r="G5846" t="s">
        <v>69</v>
      </c>
      <c r="H5846">
        <v>8</v>
      </c>
      <c r="I5846" t="s">
        <v>147</v>
      </c>
      <c r="J5846" t="str">
        <f t="shared" si="706"/>
        <v>2031/11/19</v>
      </c>
      <c r="K5846" t="str">
        <f t="shared" si="707"/>
        <v>19</v>
      </c>
      <c r="L5846" t="s">
        <v>1336</v>
      </c>
    </row>
    <row r="5847" spans="1:12" x14ac:dyDescent="0.3">
      <c r="A5847" s="2">
        <v>48215</v>
      </c>
      <c r="B5847" s="3">
        <v>48215</v>
      </c>
      <c r="C5847" s="1">
        <v>48215</v>
      </c>
      <c r="D5847" s="5">
        <f t="shared" si="704"/>
        <v>48215</v>
      </c>
      <c r="E5847" s="1" t="s">
        <v>50</v>
      </c>
      <c r="F5847" t="str">
        <f t="shared" si="705"/>
        <v>二十</v>
      </c>
      <c r="G5847" t="s">
        <v>70</v>
      </c>
      <c r="H5847">
        <v>9</v>
      </c>
      <c r="I5847" t="s">
        <v>1384</v>
      </c>
      <c r="J5847" t="str">
        <f t="shared" si="706"/>
        <v>2031/11/20</v>
      </c>
      <c r="K5847" t="str">
        <f t="shared" si="707"/>
        <v>20</v>
      </c>
      <c r="L5847" t="s">
        <v>1336</v>
      </c>
    </row>
    <row r="5848" spans="1:12" x14ac:dyDescent="0.3">
      <c r="A5848" s="2">
        <v>48216</v>
      </c>
      <c r="B5848" s="3">
        <v>48216</v>
      </c>
      <c r="C5848" s="1">
        <v>48216</v>
      </c>
      <c r="D5848" s="5">
        <f t="shared" si="704"/>
        <v>48216</v>
      </c>
      <c r="E5848" s="1" t="s">
        <v>52</v>
      </c>
      <c r="F5848" t="str">
        <f t="shared" si="705"/>
        <v>廿一</v>
      </c>
      <c r="G5848" t="s">
        <v>71</v>
      </c>
      <c r="H5848">
        <v>9</v>
      </c>
      <c r="I5848" t="s">
        <v>1384</v>
      </c>
      <c r="J5848" t="str">
        <f t="shared" si="706"/>
        <v>2031/11/21</v>
      </c>
      <c r="K5848" t="str">
        <f t="shared" si="707"/>
        <v>21</v>
      </c>
      <c r="L5848" t="s">
        <v>1336</v>
      </c>
    </row>
    <row r="5849" spans="1:12" x14ac:dyDescent="0.3">
      <c r="A5849" s="2">
        <v>48217</v>
      </c>
      <c r="B5849" s="3">
        <v>48217</v>
      </c>
      <c r="C5849" s="1">
        <v>48217</v>
      </c>
      <c r="D5849" s="5">
        <f t="shared" si="704"/>
        <v>48217</v>
      </c>
      <c r="E5849" s="1" t="s">
        <v>1</v>
      </c>
      <c r="F5849" t="str">
        <f t="shared" si="705"/>
        <v>廿二</v>
      </c>
      <c r="G5849" t="s">
        <v>72</v>
      </c>
      <c r="H5849">
        <v>9</v>
      </c>
      <c r="I5849" t="s">
        <v>1384</v>
      </c>
      <c r="J5849" t="str">
        <f t="shared" si="706"/>
        <v>2031/11/22</v>
      </c>
      <c r="K5849" t="str">
        <f t="shared" si="707"/>
        <v>22</v>
      </c>
      <c r="L5849" t="s">
        <v>1336</v>
      </c>
    </row>
    <row r="5850" spans="1:12" x14ac:dyDescent="0.3">
      <c r="A5850" s="2">
        <v>48218</v>
      </c>
      <c r="B5850" s="3">
        <v>48218</v>
      </c>
      <c r="C5850" s="1">
        <v>48218</v>
      </c>
      <c r="D5850" s="5">
        <f t="shared" si="704"/>
        <v>48218</v>
      </c>
      <c r="E5850" s="1" t="s">
        <v>53</v>
      </c>
      <c r="F5850" t="str">
        <f t="shared" si="705"/>
        <v>廿三</v>
      </c>
      <c r="G5850" t="s">
        <v>73</v>
      </c>
      <c r="H5850">
        <v>10</v>
      </c>
      <c r="I5850" t="s">
        <v>1384</v>
      </c>
      <c r="J5850" t="str">
        <f t="shared" si="706"/>
        <v>2031/11/23</v>
      </c>
      <c r="K5850" t="str">
        <f t="shared" si="707"/>
        <v>23</v>
      </c>
      <c r="L5850" t="s">
        <v>1336</v>
      </c>
    </row>
    <row r="5851" spans="1:12" x14ac:dyDescent="0.3">
      <c r="A5851" s="2">
        <v>48219</v>
      </c>
      <c r="B5851" s="3">
        <v>48219</v>
      </c>
      <c r="C5851" s="1">
        <v>48219</v>
      </c>
      <c r="D5851" s="5">
        <f t="shared" si="704"/>
        <v>48219</v>
      </c>
      <c r="E5851" s="1" t="s">
        <v>54</v>
      </c>
      <c r="F5851" t="str">
        <f t="shared" si="705"/>
        <v>廿四</v>
      </c>
      <c r="G5851" t="s">
        <v>74</v>
      </c>
      <c r="J5851" t="str">
        <f t="shared" si="706"/>
        <v>2031/11/24</v>
      </c>
      <c r="K5851" t="str">
        <f t="shared" si="707"/>
        <v>24</v>
      </c>
      <c r="L5851" t="s">
        <v>1336</v>
      </c>
    </row>
    <row r="5852" spans="1:12" x14ac:dyDescent="0.3">
      <c r="A5852" s="2">
        <v>48220</v>
      </c>
      <c r="B5852" s="3">
        <v>48220</v>
      </c>
      <c r="C5852" s="1">
        <v>48220</v>
      </c>
      <c r="D5852" s="5">
        <f t="shared" si="704"/>
        <v>48220</v>
      </c>
      <c r="E5852" s="1" t="s">
        <v>55</v>
      </c>
      <c r="F5852" t="str">
        <f t="shared" si="705"/>
        <v>廿五</v>
      </c>
      <c r="G5852" t="s">
        <v>77</v>
      </c>
      <c r="H5852">
        <v>1</v>
      </c>
      <c r="I5852" t="s">
        <v>154</v>
      </c>
      <c r="J5852" t="str">
        <f t="shared" si="706"/>
        <v>2031/11/25</v>
      </c>
      <c r="K5852" t="str">
        <f t="shared" si="707"/>
        <v>25</v>
      </c>
      <c r="L5852" t="s">
        <v>1336</v>
      </c>
    </row>
    <row r="5853" spans="1:12" x14ac:dyDescent="0.3">
      <c r="A5853" s="2">
        <v>48221</v>
      </c>
      <c r="B5853" s="3">
        <v>48221</v>
      </c>
      <c r="C5853" s="1">
        <v>48221</v>
      </c>
      <c r="D5853" s="5">
        <f t="shared" si="704"/>
        <v>48221</v>
      </c>
      <c r="E5853" s="1" t="s">
        <v>56</v>
      </c>
      <c r="F5853" t="str">
        <f t="shared" si="705"/>
        <v>廿六</v>
      </c>
      <c r="G5853" t="s">
        <v>80</v>
      </c>
      <c r="H5853">
        <v>1</v>
      </c>
      <c r="I5853" t="s">
        <v>154</v>
      </c>
      <c r="J5853" t="str">
        <f t="shared" si="706"/>
        <v>2031/11/26</v>
      </c>
      <c r="K5853" t="str">
        <f t="shared" si="707"/>
        <v>26</v>
      </c>
      <c r="L5853" t="s">
        <v>1336</v>
      </c>
    </row>
    <row r="5854" spans="1:12" x14ac:dyDescent="0.3">
      <c r="A5854" s="2">
        <v>48222</v>
      </c>
      <c r="B5854" s="3">
        <v>48222</v>
      </c>
      <c r="C5854" s="1">
        <v>48222</v>
      </c>
      <c r="D5854" s="5">
        <f t="shared" si="704"/>
        <v>48222</v>
      </c>
      <c r="E5854" s="1" t="s">
        <v>50</v>
      </c>
      <c r="F5854" t="str">
        <f t="shared" si="705"/>
        <v>廿七</v>
      </c>
      <c r="G5854" t="s">
        <v>81</v>
      </c>
      <c r="H5854">
        <v>1</v>
      </c>
      <c r="I5854" t="s">
        <v>154</v>
      </c>
      <c r="J5854" t="str">
        <f t="shared" si="706"/>
        <v>2031/11/27</v>
      </c>
      <c r="K5854" t="str">
        <f t="shared" si="707"/>
        <v>27</v>
      </c>
      <c r="L5854" t="s">
        <v>1336</v>
      </c>
    </row>
    <row r="5855" spans="1:12" x14ac:dyDescent="0.3">
      <c r="A5855" s="2">
        <v>48223</v>
      </c>
      <c r="B5855" s="3">
        <v>48223</v>
      </c>
      <c r="C5855" s="1">
        <v>48223</v>
      </c>
      <c r="D5855" s="5">
        <f t="shared" si="704"/>
        <v>48223</v>
      </c>
      <c r="E5855" s="1" t="s">
        <v>52</v>
      </c>
      <c r="F5855" t="str">
        <f t="shared" si="705"/>
        <v>廿八</v>
      </c>
      <c r="G5855" t="s">
        <v>82</v>
      </c>
      <c r="H5855">
        <v>1</v>
      </c>
      <c r="I5855" t="s">
        <v>153</v>
      </c>
      <c r="J5855" t="str">
        <f t="shared" si="706"/>
        <v>2031/11/28</v>
      </c>
      <c r="K5855" t="str">
        <f t="shared" si="707"/>
        <v>28</v>
      </c>
      <c r="L5855" t="s">
        <v>1336</v>
      </c>
    </row>
    <row r="5856" spans="1:12" x14ac:dyDescent="0.3">
      <c r="A5856" s="2">
        <v>48224</v>
      </c>
      <c r="B5856" s="3">
        <v>48224</v>
      </c>
      <c r="C5856" s="1">
        <v>48224</v>
      </c>
      <c r="D5856" s="5">
        <f t="shared" si="704"/>
        <v>48224</v>
      </c>
      <c r="E5856" s="1" t="s">
        <v>1</v>
      </c>
      <c r="F5856" t="str">
        <f t="shared" si="705"/>
        <v>廿九</v>
      </c>
      <c r="G5856" t="s">
        <v>83</v>
      </c>
      <c r="H5856">
        <v>2</v>
      </c>
      <c r="I5856" t="s">
        <v>153</v>
      </c>
      <c r="J5856" t="str">
        <f t="shared" si="706"/>
        <v>2031/11/29</v>
      </c>
      <c r="K5856" t="str">
        <f t="shared" si="707"/>
        <v>29</v>
      </c>
      <c r="L5856" t="s">
        <v>1336</v>
      </c>
    </row>
    <row r="5857" spans="1:12" x14ac:dyDescent="0.3">
      <c r="A5857" s="2">
        <v>48225</v>
      </c>
      <c r="B5857" s="3">
        <v>48225</v>
      </c>
      <c r="C5857" s="1">
        <v>48225</v>
      </c>
      <c r="D5857" s="5">
        <f t="shared" si="704"/>
        <v>48225</v>
      </c>
      <c r="E5857" s="1" t="s">
        <v>53</v>
      </c>
      <c r="F5857" t="str">
        <f t="shared" si="705"/>
        <v>三十</v>
      </c>
      <c r="G5857" t="s">
        <v>84</v>
      </c>
      <c r="H5857">
        <v>2</v>
      </c>
      <c r="I5857" t="s">
        <v>153</v>
      </c>
      <c r="J5857" t="str">
        <f t="shared" si="706"/>
        <v>2031/11/30</v>
      </c>
      <c r="K5857" t="str">
        <f t="shared" si="707"/>
        <v>30</v>
      </c>
      <c r="L5857" t="s">
        <v>1336</v>
      </c>
    </row>
    <row r="5858" spans="1:12" x14ac:dyDescent="0.3">
      <c r="A5858" s="2">
        <v>48226</v>
      </c>
      <c r="B5858" s="3">
        <v>48226</v>
      </c>
      <c r="C5858" s="1">
        <v>48226</v>
      </c>
      <c r="D5858" s="5">
        <f t="shared" si="704"/>
        <v>48226</v>
      </c>
      <c r="E5858" s="1" t="s">
        <v>54</v>
      </c>
      <c r="F5858" t="str">
        <f t="shared" si="705"/>
        <v>一</v>
      </c>
      <c r="G5858" t="s">
        <v>85</v>
      </c>
      <c r="H5858">
        <v>2</v>
      </c>
      <c r="I5858" t="s">
        <v>152</v>
      </c>
      <c r="J5858" t="str">
        <f t="shared" si="706"/>
        <v>2031/12/1</v>
      </c>
      <c r="K5858" t="str">
        <f t="shared" si="707"/>
        <v>/1</v>
      </c>
      <c r="L5858" t="s">
        <v>1380</v>
      </c>
    </row>
    <row r="5859" spans="1:12" x14ac:dyDescent="0.3">
      <c r="A5859" s="2">
        <v>48227</v>
      </c>
      <c r="B5859" s="3">
        <v>48227</v>
      </c>
      <c r="C5859" s="1">
        <v>48227</v>
      </c>
      <c r="D5859" s="5">
        <f t="shared" si="704"/>
        <v>48227</v>
      </c>
      <c r="E5859" s="1" t="s">
        <v>55</v>
      </c>
      <c r="F5859" t="str">
        <f t="shared" si="705"/>
        <v>二</v>
      </c>
      <c r="G5859" t="s">
        <v>86</v>
      </c>
      <c r="H5859">
        <v>3</v>
      </c>
      <c r="I5859" t="s">
        <v>152</v>
      </c>
      <c r="J5859" t="str">
        <f t="shared" si="706"/>
        <v>2031/12/2</v>
      </c>
      <c r="K5859" t="str">
        <f t="shared" si="707"/>
        <v>/2</v>
      </c>
      <c r="L5859" t="s">
        <v>1380</v>
      </c>
    </row>
    <row r="5860" spans="1:12" x14ac:dyDescent="0.3">
      <c r="A5860" s="2">
        <v>48228</v>
      </c>
      <c r="B5860" s="3">
        <v>48228</v>
      </c>
      <c r="C5860" s="1">
        <v>48228</v>
      </c>
      <c r="D5860" s="5">
        <f t="shared" si="704"/>
        <v>48228</v>
      </c>
      <c r="E5860" s="1" t="s">
        <v>56</v>
      </c>
      <c r="F5860" t="str">
        <f t="shared" si="705"/>
        <v>三</v>
      </c>
      <c r="G5860" t="s">
        <v>87</v>
      </c>
      <c r="H5860">
        <v>3</v>
      </c>
      <c r="I5860" t="s">
        <v>152</v>
      </c>
      <c r="J5860" t="str">
        <f t="shared" si="706"/>
        <v>2031/12/3</v>
      </c>
      <c r="K5860" t="str">
        <f t="shared" si="707"/>
        <v>/3</v>
      </c>
      <c r="L5860" t="s">
        <v>1380</v>
      </c>
    </row>
    <row r="5861" spans="1:12" x14ac:dyDescent="0.3">
      <c r="A5861" s="2">
        <v>48229</v>
      </c>
      <c r="B5861" s="3">
        <v>48229</v>
      </c>
      <c r="C5861" s="1">
        <v>48229</v>
      </c>
      <c r="D5861" s="5">
        <f t="shared" si="704"/>
        <v>48229</v>
      </c>
      <c r="E5861" s="1" t="s">
        <v>50</v>
      </c>
      <c r="F5861" t="str">
        <f t="shared" si="705"/>
        <v>四</v>
      </c>
      <c r="G5861" t="s">
        <v>88</v>
      </c>
      <c r="H5861">
        <v>3</v>
      </c>
      <c r="I5861" t="s">
        <v>151</v>
      </c>
      <c r="J5861" t="str">
        <f t="shared" si="706"/>
        <v>2031/12/4</v>
      </c>
      <c r="K5861" t="str">
        <f t="shared" si="707"/>
        <v>/4</v>
      </c>
      <c r="L5861" t="s">
        <v>1380</v>
      </c>
    </row>
    <row r="5862" spans="1:12" x14ac:dyDescent="0.3">
      <c r="A5862" s="2">
        <v>48230</v>
      </c>
      <c r="B5862" s="3">
        <v>48230</v>
      </c>
      <c r="C5862" s="1">
        <v>48230</v>
      </c>
      <c r="D5862" s="5">
        <f t="shared" si="704"/>
        <v>48230</v>
      </c>
      <c r="E5862" s="1" t="s">
        <v>52</v>
      </c>
      <c r="F5862" t="str">
        <f t="shared" si="705"/>
        <v>五</v>
      </c>
      <c r="G5862" t="s">
        <v>89</v>
      </c>
      <c r="H5862">
        <v>4</v>
      </c>
      <c r="I5862" t="s">
        <v>151</v>
      </c>
      <c r="J5862" t="str">
        <f t="shared" si="706"/>
        <v>2031/12/5</v>
      </c>
      <c r="K5862" t="str">
        <f t="shared" si="707"/>
        <v>/5</v>
      </c>
      <c r="L5862" t="s">
        <v>1380</v>
      </c>
    </row>
    <row r="5863" spans="1:12" x14ac:dyDescent="0.3">
      <c r="A5863" s="2">
        <v>48231</v>
      </c>
      <c r="B5863" s="3">
        <v>48231</v>
      </c>
      <c r="C5863" s="1">
        <v>48231</v>
      </c>
      <c r="D5863" s="5">
        <f t="shared" si="704"/>
        <v>48231</v>
      </c>
      <c r="E5863" s="1" t="s">
        <v>1</v>
      </c>
      <c r="F5863" t="str">
        <f t="shared" si="705"/>
        <v>六</v>
      </c>
      <c r="G5863" t="s">
        <v>90</v>
      </c>
      <c r="H5863">
        <v>4</v>
      </c>
      <c r="I5863" t="s">
        <v>151</v>
      </c>
      <c r="J5863" t="str">
        <f t="shared" si="706"/>
        <v>2031/12/6</v>
      </c>
      <c r="K5863" t="str">
        <f t="shared" si="707"/>
        <v>/6</v>
      </c>
      <c r="L5863" t="s">
        <v>1380</v>
      </c>
    </row>
    <row r="5864" spans="1:12" x14ac:dyDescent="0.3">
      <c r="A5864" s="2">
        <v>48232</v>
      </c>
      <c r="B5864" s="3">
        <v>48232</v>
      </c>
      <c r="C5864" s="1">
        <v>48232</v>
      </c>
      <c r="D5864" s="5">
        <f t="shared" si="704"/>
        <v>48232</v>
      </c>
      <c r="E5864" s="1" t="s">
        <v>53</v>
      </c>
      <c r="F5864" t="str">
        <f t="shared" si="705"/>
        <v>七</v>
      </c>
      <c r="G5864" t="s">
        <v>12</v>
      </c>
      <c r="H5864">
        <v>4</v>
      </c>
      <c r="I5864" t="s">
        <v>150</v>
      </c>
      <c r="J5864" t="str">
        <f t="shared" si="706"/>
        <v>2031/12/7</v>
      </c>
      <c r="K5864" t="str">
        <f t="shared" si="707"/>
        <v>/7</v>
      </c>
      <c r="L5864" t="s">
        <v>1380</v>
      </c>
    </row>
    <row r="5865" spans="1:12" x14ac:dyDescent="0.3">
      <c r="A5865" s="2">
        <v>48233</v>
      </c>
      <c r="B5865" s="3">
        <v>48233</v>
      </c>
      <c r="C5865" s="1">
        <v>48233</v>
      </c>
      <c r="D5865" s="5">
        <f t="shared" si="704"/>
        <v>48233</v>
      </c>
      <c r="E5865" s="1" t="s">
        <v>54</v>
      </c>
      <c r="F5865" t="str">
        <f t="shared" si="705"/>
        <v>八</v>
      </c>
      <c r="G5865" t="s">
        <v>91</v>
      </c>
      <c r="H5865">
        <v>5</v>
      </c>
      <c r="I5865" t="s">
        <v>150</v>
      </c>
      <c r="J5865" t="str">
        <f t="shared" si="706"/>
        <v>2031/12/8</v>
      </c>
      <c r="K5865" t="str">
        <f t="shared" si="707"/>
        <v>/8</v>
      </c>
      <c r="L5865" t="s">
        <v>1380</v>
      </c>
    </row>
    <row r="5866" spans="1:12" x14ac:dyDescent="0.3">
      <c r="A5866" s="2">
        <v>48234</v>
      </c>
      <c r="B5866" s="3">
        <v>48234</v>
      </c>
      <c r="C5866" s="1">
        <v>48234</v>
      </c>
      <c r="D5866" s="5">
        <f t="shared" si="704"/>
        <v>48234</v>
      </c>
      <c r="E5866" s="1" t="s">
        <v>55</v>
      </c>
      <c r="F5866" t="str">
        <f t="shared" si="705"/>
        <v>九</v>
      </c>
      <c r="G5866" t="s">
        <v>92</v>
      </c>
      <c r="H5866">
        <v>5</v>
      </c>
      <c r="I5866" t="s">
        <v>150</v>
      </c>
      <c r="J5866" t="str">
        <f t="shared" si="706"/>
        <v>2031/12/9</v>
      </c>
      <c r="K5866" t="str">
        <f t="shared" si="707"/>
        <v>/9</v>
      </c>
      <c r="L5866" t="s">
        <v>1380</v>
      </c>
    </row>
    <row r="5867" spans="1:12" x14ac:dyDescent="0.3">
      <c r="A5867" s="2">
        <v>48235</v>
      </c>
      <c r="B5867" s="3">
        <v>48235</v>
      </c>
      <c r="C5867" s="1">
        <v>48235</v>
      </c>
      <c r="D5867" s="5">
        <f t="shared" si="704"/>
        <v>48235</v>
      </c>
      <c r="E5867" s="1" t="s">
        <v>56</v>
      </c>
      <c r="F5867" t="str">
        <f t="shared" si="705"/>
        <v>十</v>
      </c>
      <c r="G5867" t="s">
        <v>93</v>
      </c>
      <c r="H5867">
        <v>5</v>
      </c>
      <c r="I5867" t="s">
        <v>149</v>
      </c>
      <c r="J5867" t="str">
        <f t="shared" si="706"/>
        <v>2031/12/10</v>
      </c>
      <c r="K5867" t="str">
        <f t="shared" si="707"/>
        <v>10</v>
      </c>
      <c r="L5867" t="s">
        <v>1380</v>
      </c>
    </row>
    <row r="5868" spans="1:12" x14ac:dyDescent="0.3">
      <c r="A5868" s="2">
        <v>48236</v>
      </c>
      <c r="B5868" s="3">
        <v>48236</v>
      </c>
      <c r="C5868" s="1">
        <v>48236</v>
      </c>
      <c r="D5868" s="5">
        <f t="shared" si="704"/>
        <v>48236</v>
      </c>
      <c r="E5868" s="1" t="s">
        <v>50</v>
      </c>
      <c r="F5868" t="str">
        <f t="shared" si="705"/>
        <v>十一</v>
      </c>
      <c r="G5868" t="s">
        <v>94</v>
      </c>
      <c r="H5868">
        <v>6</v>
      </c>
      <c r="I5868" t="s">
        <v>149</v>
      </c>
      <c r="J5868" t="str">
        <f t="shared" si="706"/>
        <v>2031/12/11</v>
      </c>
      <c r="K5868" t="str">
        <f t="shared" si="707"/>
        <v>11</v>
      </c>
      <c r="L5868" t="s">
        <v>1380</v>
      </c>
    </row>
    <row r="5869" spans="1:12" x14ac:dyDescent="0.3">
      <c r="A5869" s="2">
        <v>48237</v>
      </c>
      <c r="B5869" s="3">
        <v>48237</v>
      </c>
      <c r="C5869" s="1">
        <v>48237</v>
      </c>
      <c r="D5869" s="5">
        <f t="shared" si="704"/>
        <v>48237</v>
      </c>
      <c r="E5869" s="1" t="s">
        <v>52</v>
      </c>
      <c r="F5869" t="str">
        <f t="shared" si="705"/>
        <v>十二</v>
      </c>
      <c r="G5869" t="s">
        <v>95</v>
      </c>
      <c r="H5869">
        <v>6</v>
      </c>
      <c r="I5869" t="s">
        <v>149</v>
      </c>
      <c r="J5869" t="str">
        <f t="shared" si="706"/>
        <v>2031/12/12</v>
      </c>
      <c r="K5869" t="str">
        <f t="shared" si="707"/>
        <v>12</v>
      </c>
      <c r="L5869" t="s">
        <v>1380</v>
      </c>
    </row>
    <row r="5870" spans="1:12" x14ac:dyDescent="0.3">
      <c r="A5870" s="2">
        <v>48238</v>
      </c>
      <c r="B5870" s="3">
        <v>48238</v>
      </c>
      <c r="C5870" s="1">
        <v>48238</v>
      </c>
      <c r="D5870" s="5">
        <f t="shared" si="704"/>
        <v>48238</v>
      </c>
      <c r="E5870" s="1" t="s">
        <v>1</v>
      </c>
      <c r="F5870" t="str">
        <f t="shared" si="705"/>
        <v>十三</v>
      </c>
      <c r="G5870" t="s">
        <v>96</v>
      </c>
      <c r="H5870">
        <v>6</v>
      </c>
      <c r="I5870" t="s">
        <v>148</v>
      </c>
      <c r="J5870" t="str">
        <f t="shared" si="706"/>
        <v>2031/12/13</v>
      </c>
      <c r="K5870" t="str">
        <f t="shared" si="707"/>
        <v>13</v>
      </c>
      <c r="L5870" t="s">
        <v>1380</v>
      </c>
    </row>
    <row r="5871" spans="1:12" x14ac:dyDescent="0.3">
      <c r="A5871" s="2">
        <v>48239</v>
      </c>
      <c r="B5871" s="3">
        <v>48239</v>
      </c>
      <c r="C5871" s="1">
        <v>48239</v>
      </c>
      <c r="D5871" s="5">
        <f t="shared" si="704"/>
        <v>48239</v>
      </c>
      <c r="E5871" s="1" t="s">
        <v>53</v>
      </c>
      <c r="F5871" t="str">
        <f t="shared" si="705"/>
        <v>十四</v>
      </c>
      <c r="G5871" t="s">
        <v>97</v>
      </c>
      <c r="H5871">
        <v>7</v>
      </c>
      <c r="I5871" t="s">
        <v>148</v>
      </c>
      <c r="J5871" t="str">
        <f t="shared" si="706"/>
        <v>2031/12/14</v>
      </c>
      <c r="K5871" t="str">
        <f t="shared" si="707"/>
        <v>14</v>
      </c>
      <c r="L5871" t="s">
        <v>1380</v>
      </c>
    </row>
    <row r="5872" spans="1:12" x14ac:dyDescent="0.3">
      <c r="A5872" s="2">
        <v>48240</v>
      </c>
      <c r="B5872" s="3">
        <v>48240</v>
      </c>
      <c r="C5872" s="1">
        <v>48240</v>
      </c>
      <c r="D5872" s="5">
        <f t="shared" si="704"/>
        <v>48240</v>
      </c>
      <c r="E5872" s="1" t="s">
        <v>54</v>
      </c>
      <c r="F5872" t="str">
        <f t="shared" si="705"/>
        <v>十五</v>
      </c>
      <c r="G5872" t="s">
        <v>98</v>
      </c>
      <c r="H5872">
        <v>7</v>
      </c>
      <c r="I5872" t="s">
        <v>148</v>
      </c>
      <c r="J5872" t="str">
        <f t="shared" si="706"/>
        <v>2031/12/15</v>
      </c>
      <c r="K5872" t="str">
        <f t="shared" si="707"/>
        <v>15</v>
      </c>
      <c r="L5872" t="s">
        <v>1380</v>
      </c>
    </row>
    <row r="5873" spans="1:12" x14ac:dyDescent="0.3">
      <c r="A5873" s="2">
        <v>48241</v>
      </c>
      <c r="B5873" s="3">
        <v>48241</v>
      </c>
      <c r="C5873" s="1">
        <v>48241</v>
      </c>
      <c r="D5873" s="5">
        <f t="shared" si="704"/>
        <v>48241</v>
      </c>
      <c r="E5873" s="1" t="s">
        <v>55</v>
      </c>
      <c r="F5873" t="str">
        <f t="shared" si="705"/>
        <v>十六</v>
      </c>
      <c r="G5873" t="s">
        <v>99</v>
      </c>
      <c r="H5873">
        <v>7</v>
      </c>
      <c r="I5873" t="s">
        <v>147</v>
      </c>
      <c r="J5873" t="str">
        <f t="shared" si="706"/>
        <v>2031/12/16</v>
      </c>
      <c r="K5873" t="str">
        <f t="shared" si="707"/>
        <v>16</v>
      </c>
      <c r="L5873" t="s">
        <v>1380</v>
      </c>
    </row>
    <row r="5874" spans="1:12" x14ac:dyDescent="0.3">
      <c r="A5874" s="2">
        <v>48242</v>
      </c>
      <c r="B5874" s="3">
        <v>48242</v>
      </c>
      <c r="C5874" s="1">
        <v>48242</v>
      </c>
      <c r="D5874" s="5">
        <f t="shared" si="704"/>
        <v>48242</v>
      </c>
      <c r="E5874" s="1" t="s">
        <v>56</v>
      </c>
      <c r="F5874" t="str">
        <f t="shared" si="705"/>
        <v>十七</v>
      </c>
      <c r="G5874" t="s">
        <v>100</v>
      </c>
      <c r="H5874">
        <v>8</v>
      </c>
      <c r="I5874" t="s">
        <v>147</v>
      </c>
      <c r="J5874" t="str">
        <f t="shared" si="706"/>
        <v>2031/12/17</v>
      </c>
      <c r="K5874" t="str">
        <f t="shared" si="707"/>
        <v>17</v>
      </c>
      <c r="L5874" t="s">
        <v>1380</v>
      </c>
    </row>
    <row r="5875" spans="1:12" x14ac:dyDescent="0.3">
      <c r="A5875" s="2">
        <v>48243</v>
      </c>
      <c r="B5875" s="3">
        <v>48243</v>
      </c>
      <c r="C5875" s="1">
        <v>48243</v>
      </c>
      <c r="D5875" s="5">
        <f t="shared" si="704"/>
        <v>48243</v>
      </c>
      <c r="E5875" s="1" t="s">
        <v>50</v>
      </c>
      <c r="F5875" t="str">
        <f t="shared" si="705"/>
        <v>十八</v>
      </c>
      <c r="G5875" t="s">
        <v>101</v>
      </c>
      <c r="H5875">
        <v>8</v>
      </c>
      <c r="I5875" t="s">
        <v>147</v>
      </c>
      <c r="J5875" t="str">
        <f t="shared" si="706"/>
        <v>2031/12/18</v>
      </c>
      <c r="K5875" t="str">
        <f t="shared" si="707"/>
        <v>18</v>
      </c>
      <c r="L5875" t="s">
        <v>1380</v>
      </c>
    </row>
    <row r="5876" spans="1:12" x14ac:dyDescent="0.3">
      <c r="A5876" s="2">
        <v>48244</v>
      </c>
      <c r="B5876" s="3">
        <v>48244</v>
      </c>
      <c r="C5876" s="1">
        <v>48244</v>
      </c>
      <c r="D5876" s="5">
        <f t="shared" si="704"/>
        <v>48244</v>
      </c>
      <c r="E5876" s="1" t="s">
        <v>52</v>
      </c>
      <c r="F5876" t="str">
        <f t="shared" si="705"/>
        <v>十九</v>
      </c>
      <c r="G5876" t="s">
        <v>102</v>
      </c>
      <c r="H5876">
        <v>8</v>
      </c>
      <c r="I5876" t="s">
        <v>1384</v>
      </c>
      <c r="J5876" t="str">
        <f t="shared" si="706"/>
        <v>2031/12/19</v>
      </c>
      <c r="K5876" t="str">
        <f t="shared" si="707"/>
        <v>19</v>
      </c>
      <c r="L5876" t="s">
        <v>1380</v>
      </c>
    </row>
    <row r="5877" spans="1:12" x14ac:dyDescent="0.3">
      <c r="A5877" s="2">
        <v>48245</v>
      </c>
      <c r="B5877" s="3">
        <v>48245</v>
      </c>
      <c r="C5877" s="1">
        <v>48245</v>
      </c>
      <c r="D5877" s="5">
        <f t="shared" si="704"/>
        <v>48245</v>
      </c>
      <c r="E5877" s="1" t="s">
        <v>1</v>
      </c>
      <c r="F5877" t="str">
        <f t="shared" si="705"/>
        <v>二十</v>
      </c>
      <c r="G5877" t="s">
        <v>103</v>
      </c>
      <c r="H5877">
        <v>9</v>
      </c>
      <c r="I5877" t="s">
        <v>1384</v>
      </c>
      <c r="J5877" t="str">
        <f t="shared" si="706"/>
        <v>2031/12/20</v>
      </c>
      <c r="K5877" t="str">
        <f t="shared" si="707"/>
        <v>20</v>
      </c>
      <c r="L5877" t="s">
        <v>1380</v>
      </c>
    </row>
    <row r="5878" spans="1:12" x14ac:dyDescent="0.3">
      <c r="A5878" s="2">
        <v>48246</v>
      </c>
      <c r="B5878" s="3">
        <v>48246</v>
      </c>
      <c r="C5878" s="1">
        <v>48246</v>
      </c>
      <c r="D5878" s="5">
        <f t="shared" si="704"/>
        <v>48246</v>
      </c>
      <c r="E5878" s="1" t="s">
        <v>53</v>
      </c>
      <c r="F5878" t="str">
        <f t="shared" si="705"/>
        <v>廿一</v>
      </c>
      <c r="G5878" t="s">
        <v>117</v>
      </c>
      <c r="H5878">
        <v>9</v>
      </c>
      <c r="I5878" t="s">
        <v>1384</v>
      </c>
      <c r="J5878" t="str">
        <f t="shared" si="706"/>
        <v>2031/12/21</v>
      </c>
      <c r="K5878" t="str">
        <f t="shared" si="707"/>
        <v>21</v>
      </c>
      <c r="L5878" t="s">
        <v>1380</v>
      </c>
    </row>
    <row r="5879" spans="1:12" x14ac:dyDescent="0.3">
      <c r="A5879" s="2">
        <v>48247</v>
      </c>
      <c r="B5879" s="3">
        <v>48247</v>
      </c>
      <c r="C5879" s="1">
        <v>48247</v>
      </c>
      <c r="D5879" s="5">
        <f t="shared" si="704"/>
        <v>48247</v>
      </c>
      <c r="E5879" s="1" t="s">
        <v>54</v>
      </c>
      <c r="F5879" t="str">
        <f t="shared" si="705"/>
        <v>廿二</v>
      </c>
      <c r="G5879" t="s">
        <v>118</v>
      </c>
      <c r="H5879">
        <v>9</v>
      </c>
      <c r="I5879" t="s">
        <v>1384</v>
      </c>
      <c r="J5879" t="str">
        <f t="shared" si="706"/>
        <v>2031/12/22</v>
      </c>
      <c r="K5879" t="str">
        <f t="shared" si="707"/>
        <v>22</v>
      </c>
      <c r="L5879" t="s">
        <v>1380</v>
      </c>
    </row>
    <row r="5880" spans="1:12" x14ac:dyDescent="0.3">
      <c r="A5880" s="2">
        <v>48248</v>
      </c>
      <c r="B5880" s="3">
        <v>48248</v>
      </c>
      <c r="C5880" s="1">
        <v>48248</v>
      </c>
      <c r="D5880" s="5">
        <f t="shared" si="704"/>
        <v>48248</v>
      </c>
      <c r="E5880" s="1" t="s">
        <v>55</v>
      </c>
      <c r="F5880" t="str">
        <f t="shared" si="705"/>
        <v>廿三</v>
      </c>
      <c r="G5880" t="s">
        <v>119</v>
      </c>
      <c r="J5880" t="str">
        <f t="shared" si="706"/>
        <v>2031/12/23</v>
      </c>
      <c r="K5880" t="str">
        <f t="shared" si="707"/>
        <v>23</v>
      </c>
      <c r="L5880" t="s">
        <v>1380</v>
      </c>
    </row>
    <row r="5881" spans="1:12" x14ac:dyDescent="0.3">
      <c r="A5881" s="2">
        <v>48249</v>
      </c>
      <c r="B5881" s="3">
        <v>48249</v>
      </c>
      <c r="C5881" s="1">
        <v>48249</v>
      </c>
      <c r="D5881" s="5">
        <f t="shared" si="704"/>
        <v>48249</v>
      </c>
      <c r="E5881" s="1" t="s">
        <v>56</v>
      </c>
      <c r="F5881" t="str">
        <f t="shared" si="705"/>
        <v>廿四</v>
      </c>
      <c r="G5881" t="s">
        <v>120</v>
      </c>
      <c r="H5881">
        <v>10</v>
      </c>
      <c r="I5881" t="s">
        <v>1384</v>
      </c>
      <c r="J5881" t="str">
        <f t="shared" si="706"/>
        <v>2031/12/24</v>
      </c>
      <c r="K5881" t="str">
        <f t="shared" si="707"/>
        <v>24</v>
      </c>
      <c r="L5881" t="s">
        <v>1380</v>
      </c>
    </row>
    <row r="5882" spans="1:12" x14ac:dyDescent="0.3">
      <c r="A5882" s="2">
        <v>48250</v>
      </c>
      <c r="B5882" s="3">
        <v>48250</v>
      </c>
      <c r="C5882" s="1">
        <v>48250</v>
      </c>
      <c r="D5882" s="5">
        <f t="shared" si="704"/>
        <v>48250</v>
      </c>
      <c r="E5882" s="1" t="s">
        <v>50</v>
      </c>
      <c r="F5882" t="str">
        <f t="shared" si="705"/>
        <v>廿五</v>
      </c>
      <c r="G5882" t="s">
        <v>57</v>
      </c>
      <c r="H5882">
        <v>9</v>
      </c>
      <c r="I5882" t="s">
        <v>1384</v>
      </c>
      <c r="J5882" t="str">
        <f t="shared" si="706"/>
        <v>2031/12/25</v>
      </c>
      <c r="K5882" t="str">
        <f t="shared" si="707"/>
        <v>25</v>
      </c>
      <c r="L5882" t="s">
        <v>1380</v>
      </c>
    </row>
    <row r="5883" spans="1:12" x14ac:dyDescent="0.3">
      <c r="A5883" s="2">
        <v>48251</v>
      </c>
      <c r="B5883" s="3">
        <v>48251</v>
      </c>
      <c r="C5883" s="1">
        <v>48251</v>
      </c>
      <c r="D5883" s="5">
        <f t="shared" si="704"/>
        <v>48251</v>
      </c>
      <c r="E5883" s="1" t="s">
        <v>52</v>
      </c>
      <c r="F5883" t="str">
        <f t="shared" si="705"/>
        <v>廿六</v>
      </c>
      <c r="G5883" t="s">
        <v>59</v>
      </c>
      <c r="H5883">
        <v>9</v>
      </c>
      <c r="I5883" t="s">
        <v>1384</v>
      </c>
      <c r="J5883" t="str">
        <f t="shared" si="706"/>
        <v>2031/12/26</v>
      </c>
      <c r="K5883" t="str">
        <f t="shared" si="707"/>
        <v>26</v>
      </c>
      <c r="L5883" t="s">
        <v>1380</v>
      </c>
    </row>
    <row r="5884" spans="1:12" x14ac:dyDescent="0.3">
      <c r="A5884" s="2">
        <v>48252</v>
      </c>
      <c r="B5884" s="3">
        <v>48252</v>
      </c>
      <c r="C5884" s="1">
        <v>48252</v>
      </c>
      <c r="D5884" s="5">
        <f t="shared" si="704"/>
        <v>48252</v>
      </c>
      <c r="E5884" s="1" t="s">
        <v>1</v>
      </c>
      <c r="F5884" t="str">
        <f t="shared" si="705"/>
        <v>廿七</v>
      </c>
      <c r="G5884" t="s">
        <v>60</v>
      </c>
      <c r="H5884">
        <v>9</v>
      </c>
      <c r="I5884" t="s">
        <v>1384</v>
      </c>
      <c r="J5884" t="str">
        <f t="shared" si="706"/>
        <v>2031/12/27</v>
      </c>
      <c r="K5884" t="str">
        <f t="shared" si="707"/>
        <v>27</v>
      </c>
      <c r="L5884" t="s">
        <v>1380</v>
      </c>
    </row>
    <row r="5885" spans="1:12" x14ac:dyDescent="0.3">
      <c r="A5885" s="2">
        <v>48253</v>
      </c>
      <c r="B5885" s="3">
        <v>48253</v>
      </c>
      <c r="C5885" s="1">
        <v>48253</v>
      </c>
      <c r="D5885" s="5">
        <f t="shared" si="704"/>
        <v>48253</v>
      </c>
      <c r="E5885" s="1" t="s">
        <v>53</v>
      </c>
      <c r="F5885" t="str">
        <f t="shared" si="705"/>
        <v>廿八</v>
      </c>
      <c r="G5885" t="s">
        <v>61</v>
      </c>
      <c r="H5885">
        <v>8</v>
      </c>
      <c r="I5885" t="s">
        <v>147</v>
      </c>
      <c r="J5885" t="str">
        <f t="shared" si="706"/>
        <v>2031/12/28</v>
      </c>
      <c r="K5885" t="str">
        <f t="shared" si="707"/>
        <v>28</v>
      </c>
      <c r="L5885" t="s">
        <v>1380</v>
      </c>
    </row>
    <row r="5886" spans="1:12" x14ac:dyDescent="0.3">
      <c r="A5886" s="2">
        <v>48254</v>
      </c>
      <c r="B5886" s="3">
        <v>48254</v>
      </c>
      <c r="C5886" s="1">
        <v>48254</v>
      </c>
      <c r="D5886" s="5">
        <f t="shared" si="704"/>
        <v>48254</v>
      </c>
      <c r="E5886" s="1" t="s">
        <v>54</v>
      </c>
      <c r="F5886" t="str">
        <f t="shared" si="705"/>
        <v>廿九</v>
      </c>
      <c r="G5886" t="s">
        <v>62</v>
      </c>
      <c r="H5886">
        <v>8</v>
      </c>
      <c r="I5886" t="s">
        <v>147</v>
      </c>
      <c r="J5886" t="str">
        <f t="shared" si="706"/>
        <v>2031/12/29</v>
      </c>
      <c r="K5886" t="str">
        <f t="shared" si="707"/>
        <v>29</v>
      </c>
      <c r="L5886" t="s">
        <v>1380</v>
      </c>
    </row>
    <row r="5887" spans="1:12" x14ac:dyDescent="0.3">
      <c r="A5887" s="2">
        <v>48255</v>
      </c>
      <c r="B5887" s="3">
        <v>48255</v>
      </c>
      <c r="C5887" s="1">
        <v>48255</v>
      </c>
      <c r="D5887" s="5">
        <f t="shared" si="704"/>
        <v>48255</v>
      </c>
      <c r="E5887" s="1" t="s">
        <v>55</v>
      </c>
      <c r="F5887" t="str">
        <f t="shared" si="705"/>
        <v>一</v>
      </c>
      <c r="G5887" t="s">
        <v>63</v>
      </c>
      <c r="H5887">
        <v>8</v>
      </c>
      <c r="I5887" t="s">
        <v>147</v>
      </c>
      <c r="J5887" t="str">
        <f t="shared" si="706"/>
        <v>2032/1/1</v>
      </c>
      <c r="K5887" t="str">
        <f t="shared" si="707"/>
        <v>/1</v>
      </c>
      <c r="L5887" t="s">
        <v>2329</v>
      </c>
    </row>
    <row r="5888" spans="1:12" x14ac:dyDescent="0.3">
      <c r="A5888" s="2">
        <v>48256</v>
      </c>
      <c r="B5888" s="3">
        <v>48256</v>
      </c>
      <c r="C5888" s="1">
        <v>48256</v>
      </c>
      <c r="D5888" s="5">
        <f t="shared" si="704"/>
        <v>48256</v>
      </c>
      <c r="E5888" s="1" t="s">
        <v>56</v>
      </c>
      <c r="F5888" t="str">
        <f t="shared" si="705"/>
        <v>二</v>
      </c>
      <c r="G5888" t="s">
        <v>64</v>
      </c>
      <c r="H5888">
        <v>7</v>
      </c>
      <c r="I5888" t="s">
        <v>148</v>
      </c>
      <c r="J5888" t="str">
        <f t="shared" si="706"/>
        <v>2032/1/2</v>
      </c>
      <c r="K5888" t="str">
        <f t="shared" si="707"/>
        <v>/2</v>
      </c>
      <c r="L5888" t="s">
        <v>2329</v>
      </c>
    </row>
    <row r="5889" spans="1:12" x14ac:dyDescent="0.3">
      <c r="A5889" s="2">
        <v>48257</v>
      </c>
      <c r="B5889" s="3">
        <v>48257</v>
      </c>
      <c r="C5889" s="1">
        <v>48257</v>
      </c>
      <c r="D5889" s="5">
        <f t="shared" si="704"/>
        <v>48257</v>
      </c>
      <c r="E5889" s="1" t="s">
        <v>50</v>
      </c>
      <c r="F5889" t="str">
        <f t="shared" si="705"/>
        <v>三</v>
      </c>
      <c r="G5889" t="s">
        <v>16</v>
      </c>
      <c r="H5889">
        <v>7</v>
      </c>
      <c r="I5889" t="s">
        <v>148</v>
      </c>
      <c r="J5889" t="str">
        <f t="shared" si="706"/>
        <v>2032/1/3</v>
      </c>
      <c r="K5889" t="str">
        <f t="shared" si="707"/>
        <v>/3</v>
      </c>
      <c r="L5889" t="s">
        <v>2329</v>
      </c>
    </row>
    <row r="5890" spans="1:12" x14ac:dyDescent="0.3">
      <c r="A5890" s="2">
        <v>48258</v>
      </c>
      <c r="B5890" s="3">
        <v>48258</v>
      </c>
      <c r="C5890" s="1">
        <v>48258</v>
      </c>
      <c r="D5890" s="5">
        <f t="shared" ref="D5890:D5953" si="708">A5890</f>
        <v>48258</v>
      </c>
      <c r="E5890" s="1" t="s">
        <v>52</v>
      </c>
      <c r="F5890" t="str">
        <f t="shared" ref="F5890:F5953" si="709">INDEX(음력한자,MATCH(K5890,매치,0))</f>
        <v>四</v>
      </c>
      <c r="G5890" t="s">
        <v>17</v>
      </c>
      <c r="H5890">
        <v>7</v>
      </c>
      <c r="I5890" t="s">
        <v>148</v>
      </c>
      <c r="J5890" t="str">
        <f t="shared" ref="J5890:J5953" si="710">suntolun(YEAR(D5890),MONTH(D5890),DAY(D5890))</f>
        <v>2032/1/4</v>
      </c>
      <c r="K5890" t="str">
        <f t="shared" ref="K5890:K5953" si="711">RIGHT(J5890,2)</f>
        <v>/4</v>
      </c>
      <c r="L5890" t="s">
        <v>2329</v>
      </c>
    </row>
    <row r="5891" spans="1:12" x14ac:dyDescent="0.3">
      <c r="A5891" s="2">
        <v>48259</v>
      </c>
      <c r="B5891" s="3">
        <v>48259</v>
      </c>
      <c r="C5891" s="1">
        <v>48259</v>
      </c>
      <c r="D5891" s="5">
        <f t="shared" si="708"/>
        <v>48259</v>
      </c>
      <c r="E5891" s="1" t="s">
        <v>1</v>
      </c>
      <c r="F5891" t="str">
        <f t="shared" si="709"/>
        <v>五</v>
      </c>
      <c r="G5891" t="s">
        <v>18</v>
      </c>
      <c r="H5891">
        <v>6</v>
      </c>
      <c r="I5891" t="s">
        <v>149</v>
      </c>
      <c r="J5891" t="str">
        <f t="shared" si="710"/>
        <v>2032/1/5</v>
      </c>
      <c r="K5891" t="str">
        <f t="shared" si="711"/>
        <v>/5</v>
      </c>
      <c r="L5891" t="s">
        <v>2329</v>
      </c>
    </row>
    <row r="5892" spans="1:12" x14ac:dyDescent="0.3">
      <c r="A5892" s="2">
        <v>48260</v>
      </c>
      <c r="B5892" s="3">
        <v>48260</v>
      </c>
      <c r="C5892" s="1">
        <v>48260</v>
      </c>
      <c r="D5892" s="5">
        <f t="shared" si="708"/>
        <v>48260</v>
      </c>
      <c r="E5892" s="1" t="s">
        <v>53</v>
      </c>
      <c r="F5892" t="str">
        <f t="shared" si="709"/>
        <v>六</v>
      </c>
      <c r="G5892" t="s">
        <v>75</v>
      </c>
      <c r="H5892">
        <v>6</v>
      </c>
      <c r="I5892" t="s">
        <v>149</v>
      </c>
      <c r="J5892" t="str">
        <f t="shared" si="710"/>
        <v>2032/1/6</v>
      </c>
      <c r="K5892" t="str">
        <f t="shared" si="711"/>
        <v>/6</v>
      </c>
      <c r="L5892" t="s">
        <v>2329</v>
      </c>
    </row>
    <row r="5893" spans="1:12" x14ac:dyDescent="0.3">
      <c r="A5893" s="2">
        <v>48261</v>
      </c>
      <c r="B5893" s="3">
        <v>48261</v>
      </c>
      <c r="C5893" s="1">
        <v>48261</v>
      </c>
      <c r="D5893" s="5">
        <f t="shared" si="708"/>
        <v>48261</v>
      </c>
      <c r="E5893" s="1" t="s">
        <v>54</v>
      </c>
      <c r="F5893" t="str">
        <f t="shared" si="709"/>
        <v>七</v>
      </c>
      <c r="G5893" t="s">
        <v>19</v>
      </c>
      <c r="H5893">
        <v>6</v>
      </c>
      <c r="I5893" t="s">
        <v>149</v>
      </c>
      <c r="J5893" t="str">
        <f t="shared" si="710"/>
        <v>2032/1/7</v>
      </c>
      <c r="K5893" t="str">
        <f t="shared" si="711"/>
        <v>/7</v>
      </c>
      <c r="L5893" t="s">
        <v>2329</v>
      </c>
    </row>
    <row r="5894" spans="1:12" x14ac:dyDescent="0.3">
      <c r="A5894" s="2">
        <v>48262</v>
      </c>
      <c r="B5894" s="3">
        <v>48262</v>
      </c>
      <c r="C5894" s="1">
        <v>48262</v>
      </c>
      <c r="D5894" s="5">
        <f t="shared" si="708"/>
        <v>48262</v>
      </c>
      <c r="E5894" s="1" t="s">
        <v>55</v>
      </c>
      <c r="F5894" t="str">
        <f t="shared" si="709"/>
        <v>八</v>
      </c>
      <c r="G5894" t="s">
        <v>20</v>
      </c>
      <c r="H5894">
        <v>5</v>
      </c>
      <c r="I5894" t="s">
        <v>150</v>
      </c>
      <c r="J5894" t="str">
        <f t="shared" si="710"/>
        <v>2032/1/8</v>
      </c>
      <c r="K5894" t="str">
        <f t="shared" si="711"/>
        <v>/8</v>
      </c>
      <c r="L5894" t="s">
        <v>2329</v>
      </c>
    </row>
    <row r="5895" spans="1:12" x14ac:dyDescent="0.3">
      <c r="A5895" s="2">
        <v>48263</v>
      </c>
      <c r="B5895" s="3">
        <v>48263</v>
      </c>
      <c r="C5895" s="1">
        <v>48263</v>
      </c>
      <c r="D5895" s="5">
        <f t="shared" si="708"/>
        <v>48263</v>
      </c>
      <c r="E5895" s="1" t="s">
        <v>56</v>
      </c>
      <c r="F5895" t="str">
        <f t="shared" si="709"/>
        <v>九</v>
      </c>
      <c r="G5895" t="s">
        <v>21</v>
      </c>
      <c r="H5895">
        <v>5</v>
      </c>
      <c r="I5895" t="s">
        <v>150</v>
      </c>
      <c r="J5895" t="str">
        <f t="shared" si="710"/>
        <v>2032/1/9</v>
      </c>
      <c r="K5895" t="str">
        <f t="shared" si="711"/>
        <v>/9</v>
      </c>
      <c r="L5895" t="s">
        <v>2329</v>
      </c>
    </row>
    <row r="5896" spans="1:12" x14ac:dyDescent="0.3">
      <c r="A5896" s="2">
        <v>48264</v>
      </c>
      <c r="B5896" s="3">
        <v>48264</v>
      </c>
      <c r="C5896" s="1">
        <v>48264</v>
      </c>
      <c r="D5896" s="5">
        <f t="shared" si="708"/>
        <v>48264</v>
      </c>
      <c r="E5896" s="1" t="s">
        <v>50</v>
      </c>
      <c r="F5896" t="str">
        <f t="shared" si="709"/>
        <v>十</v>
      </c>
      <c r="G5896" t="s">
        <v>22</v>
      </c>
      <c r="H5896">
        <v>5</v>
      </c>
      <c r="I5896" t="s">
        <v>150</v>
      </c>
      <c r="J5896" t="str">
        <f t="shared" si="710"/>
        <v>2032/1/10</v>
      </c>
      <c r="K5896" t="str">
        <f t="shared" si="711"/>
        <v>10</v>
      </c>
      <c r="L5896" t="s">
        <v>2329</v>
      </c>
    </row>
    <row r="5897" spans="1:12" x14ac:dyDescent="0.3">
      <c r="A5897" s="2">
        <v>48265</v>
      </c>
      <c r="B5897" s="3">
        <v>48265</v>
      </c>
      <c r="C5897" s="1">
        <v>48265</v>
      </c>
      <c r="D5897" s="5">
        <f t="shared" si="708"/>
        <v>48265</v>
      </c>
      <c r="E5897" s="1" t="s">
        <v>52</v>
      </c>
      <c r="F5897" t="str">
        <f t="shared" si="709"/>
        <v>十一</v>
      </c>
      <c r="G5897" t="s">
        <v>23</v>
      </c>
      <c r="H5897">
        <v>4</v>
      </c>
      <c r="I5897" t="s">
        <v>151</v>
      </c>
      <c r="J5897" t="str">
        <f t="shared" si="710"/>
        <v>2032/1/11</v>
      </c>
      <c r="K5897" t="str">
        <f t="shared" si="711"/>
        <v>11</v>
      </c>
      <c r="L5897" t="s">
        <v>2329</v>
      </c>
    </row>
    <row r="5898" spans="1:12" x14ac:dyDescent="0.3">
      <c r="A5898" s="2">
        <v>48266</v>
      </c>
      <c r="B5898" s="3">
        <v>48266</v>
      </c>
      <c r="C5898" s="1">
        <v>48266</v>
      </c>
      <c r="D5898" s="5">
        <f t="shared" si="708"/>
        <v>48266</v>
      </c>
      <c r="E5898" s="1" t="s">
        <v>1</v>
      </c>
      <c r="F5898" t="str">
        <f t="shared" si="709"/>
        <v>十二</v>
      </c>
      <c r="G5898" t="s">
        <v>24</v>
      </c>
      <c r="H5898">
        <v>4</v>
      </c>
      <c r="I5898" t="s">
        <v>151</v>
      </c>
      <c r="J5898" t="str">
        <f t="shared" si="710"/>
        <v>2032/1/12</v>
      </c>
      <c r="K5898" t="str">
        <f t="shared" si="711"/>
        <v>12</v>
      </c>
      <c r="L5898" t="s">
        <v>2329</v>
      </c>
    </row>
    <row r="5899" spans="1:12" x14ac:dyDescent="0.3">
      <c r="A5899" s="2">
        <v>48267</v>
      </c>
      <c r="B5899" s="3">
        <v>48267</v>
      </c>
      <c r="C5899" s="1">
        <v>48267</v>
      </c>
      <c r="D5899" s="5">
        <f t="shared" si="708"/>
        <v>48267</v>
      </c>
      <c r="E5899" s="1" t="s">
        <v>53</v>
      </c>
      <c r="F5899" t="str">
        <f t="shared" si="709"/>
        <v>十三</v>
      </c>
      <c r="G5899" t="s">
        <v>25</v>
      </c>
      <c r="H5899">
        <v>4</v>
      </c>
      <c r="I5899" t="s">
        <v>151</v>
      </c>
      <c r="J5899" t="str">
        <f t="shared" si="710"/>
        <v>2032/1/13</v>
      </c>
      <c r="K5899" t="str">
        <f t="shared" si="711"/>
        <v>13</v>
      </c>
      <c r="L5899" t="s">
        <v>2329</v>
      </c>
    </row>
    <row r="5900" spans="1:12" x14ac:dyDescent="0.3">
      <c r="A5900" s="2">
        <v>48268</v>
      </c>
      <c r="B5900" s="3">
        <v>48268</v>
      </c>
      <c r="C5900" s="1">
        <v>48268</v>
      </c>
      <c r="D5900" s="5">
        <f t="shared" si="708"/>
        <v>48268</v>
      </c>
      <c r="E5900" s="1" t="s">
        <v>54</v>
      </c>
      <c r="F5900" t="str">
        <f t="shared" si="709"/>
        <v>十四</v>
      </c>
      <c r="G5900" t="s">
        <v>26</v>
      </c>
      <c r="H5900">
        <v>3</v>
      </c>
      <c r="I5900" t="s">
        <v>152</v>
      </c>
      <c r="J5900" t="str">
        <f t="shared" si="710"/>
        <v>2032/1/14</v>
      </c>
      <c r="K5900" t="str">
        <f t="shared" si="711"/>
        <v>14</v>
      </c>
      <c r="L5900" t="s">
        <v>2329</v>
      </c>
    </row>
    <row r="5901" spans="1:12" x14ac:dyDescent="0.3">
      <c r="A5901" s="2">
        <v>48269</v>
      </c>
      <c r="B5901" s="3">
        <v>48269</v>
      </c>
      <c r="C5901" s="1">
        <v>48269</v>
      </c>
      <c r="D5901" s="5">
        <f t="shared" si="708"/>
        <v>48269</v>
      </c>
      <c r="E5901" s="1" t="s">
        <v>55</v>
      </c>
      <c r="F5901" t="str">
        <f t="shared" si="709"/>
        <v>十五</v>
      </c>
      <c r="G5901" t="s">
        <v>65</v>
      </c>
      <c r="H5901">
        <v>3</v>
      </c>
      <c r="I5901" t="s">
        <v>152</v>
      </c>
      <c r="J5901" t="str">
        <f t="shared" si="710"/>
        <v>2032/1/15</v>
      </c>
      <c r="K5901" t="str">
        <f t="shared" si="711"/>
        <v>15</v>
      </c>
      <c r="L5901" t="s">
        <v>2329</v>
      </c>
    </row>
    <row r="5902" spans="1:12" x14ac:dyDescent="0.3">
      <c r="A5902" s="2">
        <v>48270</v>
      </c>
      <c r="B5902" s="3">
        <v>48270</v>
      </c>
      <c r="C5902" s="1">
        <v>48270</v>
      </c>
      <c r="D5902" s="5">
        <f t="shared" si="708"/>
        <v>48270</v>
      </c>
      <c r="E5902" s="1" t="s">
        <v>56</v>
      </c>
      <c r="F5902" t="str">
        <f t="shared" si="709"/>
        <v>十六</v>
      </c>
      <c r="G5902" t="s">
        <v>76</v>
      </c>
      <c r="H5902">
        <v>3</v>
      </c>
      <c r="I5902" t="s">
        <v>152</v>
      </c>
      <c r="J5902" t="str">
        <f t="shared" si="710"/>
        <v>2032/1/16</v>
      </c>
      <c r="K5902" t="str">
        <f t="shared" si="711"/>
        <v>16</v>
      </c>
      <c r="L5902" t="s">
        <v>2329</v>
      </c>
    </row>
    <row r="5903" spans="1:12" x14ac:dyDescent="0.3">
      <c r="A5903" s="2">
        <v>48271</v>
      </c>
      <c r="B5903" s="3">
        <v>48271</v>
      </c>
      <c r="C5903" s="1">
        <v>48271</v>
      </c>
      <c r="D5903" s="5">
        <f t="shared" si="708"/>
        <v>48271</v>
      </c>
      <c r="E5903" s="1" t="s">
        <v>50</v>
      </c>
      <c r="F5903" t="str">
        <f t="shared" si="709"/>
        <v>十七</v>
      </c>
      <c r="G5903" t="s">
        <v>66</v>
      </c>
      <c r="H5903">
        <v>2</v>
      </c>
      <c r="I5903" t="s">
        <v>153</v>
      </c>
      <c r="J5903" t="str">
        <f t="shared" si="710"/>
        <v>2032/1/17</v>
      </c>
      <c r="K5903" t="str">
        <f t="shared" si="711"/>
        <v>17</v>
      </c>
      <c r="L5903" t="s">
        <v>2329</v>
      </c>
    </row>
    <row r="5904" spans="1:12" x14ac:dyDescent="0.3">
      <c r="A5904" s="2">
        <v>48272</v>
      </c>
      <c r="B5904" s="3">
        <v>48272</v>
      </c>
      <c r="C5904" s="1">
        <v>48272</v>
      </c>
      <c r="D5904" s="5">
        <f t="shared" si="708"/>
        <v>48272</v>
      </c>
      <c r="E5904" s="1" t="s">
        <v>52</v>
      </c>
      <c r="F5904" t="str">
        <f t="shared" si="709"/>
        <v>十八</v>
      </c>
      <c r="G5904" t="s">
        <v>67</v>
      </c>
      <c r="H5904">
        <v>2</v>
      </c>
      <c r="I5904" t="s">
        <v>153</v>
      </c>
      <c r="J5904" t="str">
        <f t="shared" si="710"/>
        <v>2032/1/18</v>
      </c>
      <c r="K5904" t="str">
        <f t="shared" si="711"/>
        <v>18</v>
      </c>
      <c r="L5904" t="s">
        <v>2329</v>
      </c>
    </row>
    <row r="5905" spans="1:12" x14ac:dyDescent="0.3">
      <c r="A5905" s="2">
        <v>48273</v>
      </c>
      <c r="B5905" s="3">
        <v>48273</v>
      </c>
      <c r="C5905" s="1">
        <v>48273</v>
      </c>
      <c r="D5905" s="5">
        <f t="shared" si="708"/>
        <v>48273</v>
      </c>
      <c r="E5905" s="1" t="s">
        <v>1</v>
      </c>
      <c r="F5905" t="str">
        <f t="shared" si="709"/>
        <v>十九</v>
      </c>
      <c r="G5905" t="s">
        <v>68</v>
      </c>
      <c r="H5905">
        <v>2</v>
      </c>
      <c r="I5905" t="s">
        <v>153</v>
      </c>
      <c r="J5905" t="str">
        <f t="shared" si="710"/>
        <v>2032/1/19</v>
      </c>
      <c r="K5905" t="str">
        <f t="shared" si="711"/>
        <v>19</v>
      </c>
      <c r="L5905" t="s">
        <v>2329</v>
      </c>
    </row>
    <row r="5906" spans="1:12" x14ac:dyDescent="0.3">
      <c r="A5906" s="2">
        <v>48274</v>
      </c>
      <c r="B5906" s="3">
        <v>48274</v>
      </c>
      <c r="C5906" s="1">
        <v>48274</v>
      </c>
      <c r="D5906" s="5">
        <f t="shared" si="708"/>
        <v>48274</v>
      </c>
      <c r="E5906" s="1" t="s">
        <v>53</v>
      </c>
      <c r="F5906" t="str">
        <f t="shared" si="709"/>
        <v>二十</v>
      </c>
      <c r="G5906" t="s">
        <v>69</v>
      </c>
      <c r="H5906">
        <v>1</v>
      </c>
      <c r="I5906" t="s">
        <v>154</v>
      </c>
      <c r="J5906" t="str">
        <f t="shared" si="710"/>
        <v>2032/1/20</v>
      </c>
      <c r="K5906" t="str">
        <f t="shared" si="711"/>
        <v>20</v>
      </c>
      <c r="L5906" t="s">
        <v>2329</v>
      </c>
    </row>
    <row r="5907" spans="1:12" x14ac:dyDescent="0.3">
      <c r="A5907" s="2">
        <v>48275</v>
      </c>
      <c r="B5907" s="3">
        <v>48275</v>
      </c>
      <c r="C5907" s="1">
        <v>48275</v>
      </c>
      <c r="D5907" s="5">
        <f t="shared" si="708"/>
        <v>48275</v>
      </c>
      <c r="E5907" s="1" t="s">
        <v>54</v>
      </c>
      <c r="F5907" t="str">
        <f t="shared" si="709"/>
        <v>廿一</v>
      </c>
      <c r="G5907" t="s">
        <v>70</v>
      </c>
      <c r="H5907">
        <v>1</v>
      </c>
      <c r="I5907" t="s">
        <v>154</v>
      </c>
      <c r="J5907" t="str">
        <f t="shared" si="710"/>
        <v>2032/1/21</v>
      </c>
      <c r="K5907" t="str">
        <f t="shared" si="711"/>
        <v>21</v>
      </c>
      <c r="L5907" t="s">
        <v>2329</v>
      </c>
    </row>
    <row r="5908" spans="1:12" x14ac:dyDescent="0.3">
      <c r="A5908" s="2">
        <v>48276</v>
      </c>
      <c r="B5908" s="3">
        <v>48276</v>
      </c>
      <c r="C5908" s="1">
        <v>48276</v>
      </c>
      <c r="D5908" s="5">
        <f t="shared" si="708"/>
        <v>48276</v>
      </c>
      <c r="E5908" s="1" t="s">
        <v>55</v>
      </c>
      <c r="F5908" t="str">
        <f t="shared" si="709"/>
        <v>廿二</v>
      </c>
      <c r="G5908" t="s">
        <v>71</v>
      </c>
      <c r="H5908">
        <v>1</v>
      </c>
      <c r="I5908" t="s">
        <v>154</v>
      </c>
      <c r="J5908" t="str">
        <f t="shared" si="710"/>
        <v>2032/1/22</v>
      </c>
      <c r="K5908" t="str">
        <f t="shared" si="711"/>
        <v>22</v>
      </c>
      <c r="L5908" t="s">
        <v>2329</v>
      </c>
    </row>
    <row r="5909" spans="1:12" x14ac:dyDescent="0.3">
      <c r="A5909" s="2">
        <v>48277</v>
      </c>
      <c r="B5909" s="3">
        <v>48277</v>
      </c>
      <c r="C5909" s="1">
        <v>48277</v>
      </c>
      <c r="D5909" s="5">
        <f t="shared" si="708"/>
        <v>48277</v>
      </c>
      <c r="E5909" s="1" t="s">
        <v>56</v>
      </c>
      <c r="F5909" t="str">
        <f t="shared" si="709"/>
        <v>廿三</v>
      </c>
      <c r="G5909" t="s">
        <v>72</v>
      </c>
      <c r="H5909">
        <v>1</v>
      </c>
      <c r="I5909" t="s">
        <v>155</v>
      </c>
      <c r="J5909" t="str">
        <f t="shared" si="710"/>
        <v>2032/1/23</v>
      </c>
      <c r="K5909" t="str">
        <f t="shared" si="711"/>
        <v>23</v>
      </c>
      <c r="L5909" t="s">
        <v>2329</v>
      </c>
    </row>
    <row r="5910" spans="1:12" x14ac:dyDescent="0.3">
      <c r="A5910" s="2">
        <v>48278</v>
      </c>
      <c r="B5910" s="3">
        <v>48278</v>
      </c>
      <c r="C5910" s="1">
        <v>48278</v>
      </c>
      <c r="D5910" s="5">
        <f t="shared" si="708"/>
        <v>48278</v>
      </c>
      <c r="E5910" s="1" t="s">
        <v>50</v>
      </c>
      <c r="F5910" t="str">
        <f t="shared" si="709"/>
        <v>廿四</v>
      </c>
      <c r="G5910" t="s">
        <v>73</v>
      </c>
      <c r="J5910" t="str">
        <f t="shared" si="710"/>
        <v>2032/1/24</v>
      </c>
      <c r="K5910" t="str">
        <f t="shared" si="711"/>
        <v>24</v>
      </c>
      <c r="L5910" t="s">
        <v>2329</v>
      </c>
    </row>
    <row r="5911" spans="1:12" x14ac:dyDescent="0.3">
      <c r="A5911" s="2">
        <v>48279</v>
      </c>
      <c r="B5911" s="3">
        <v>48279</v>
      </c>
      <c r="C5911" s="1">
        <v>48279</v>
      </c>
      <c r="D5911" s="5">
        <f t="shared" si="708"/>
        <v>48279</v>
      </c>
      <c r="E5911" s="1" t="s">
        <v>52</v>
      </c>
      <c r="F5911" t="str">
        <f t="shared" si="709"/>
        <v>廿五</v>
      </c>
      <c r="G5911" t="s">
        <v>74</v>
      </c>
      <c r="H5911">
        <v>10</v>
      </c>
      <c r="I5911" t="s">
        <v>1384</v>
      </c>
      <c r="J5911" t="str">
        <f t="shared" si="710"/>
        <v>2032/1/25</v>
      </c>
      <c r="K5911" t="str">
        <f t="shared" si="711"/>
        <v>25</v>
      </c>
      <c r="L5911" t="s">
        <v>2329</v>
      </c>
    </row>
    <row r="5912" spans="1:12" x14ac:dyDescent="0.3">
      <c r="A5912" s="2">
        <v>48280</v>
      </c>
      <c r="B5912" s="3">
        <v>48280</v>
      </c>
      <c r="C5912" s="1">
        <v>48280</v>
      </c>
      <c r="D5912" s="5">
        <f t="shared" si="708"/>
        <v>48280</v>
      </c>
      <c r="E5912" s="1" t="s">
        <v>1</v>
      </c>
      <c r="F5912" t="str">
        <f t="shared" si="709"/>
        <v>廿六</v>
      </c>
      <c r="G5912" t="s">
        <v>77</v>
      </c>
      <c r="H5912">
        <v>9</v>
      </c>
      <c r="I5912" t="s">
        <v>1384</v>
      </c>
      <c r="J5912" t="str">
        <f t="shared" si="710"/>
        <v>2032/1/26</v>
      </c>
      <c r="K5912" t="str">
        <f t="shared" si="711"/>
        <v>26</v>
      </c>
      <c r="L5912" t="s">
        <v>2329</v>
      </c>
    </row>
    <row r="5913" spans="1:12" x14ac:dyDescent="0.3">
      <c r="A5913" s="2">
        <v>48281</v>
      </c>
      <c r="B5913" s="3">
        <v>48281</v>
      </c>
      <c r="C5913" s="1">
        <v>48281</v>
      </c>
      <c r="D5913" s="5">
        <f t="shared" si="708"/>
        <v>48281</v>
      </c>
      <c r="E5913" s="1" t="s">
        <v>53</v>
      </c>
      <c r="F5913" t="str">
        <f t="shared" si="709"/>
        <v>廿七</v>
      </c>
      <c r="G5913" t="s">
        <v>80</v>
      </c>
      <c r="H5913">
        <v>9</v>
      </c>
      <c r="I5913" t="s">
        <v>1384</v>
      </c>
      <c r="J5913" t="str">
        <f t="shared" si="710"/>
        <v>2032/1/27</v>
      </c>
      <c r="K5913" t="str">
        <f t="shared" si="711"/>
        <v>27</v>
      </c>
      <c r="L5913" t="s">
        <v>2329</v>
      </c>
    </row>
    <row r="5914" spans="1:12" x14ac:dyDescent="0.3">
      <c r="A5914" s="2">
        <v>48282</v>
      </c>
      <c r="B5914" s="3">
        <v>48282</v>
      </c>
      <c r="C5914" s="1">
        <v>48282</v>
      </c>
      <c r="D5914" s="5">
        <f t="shared" si="708"/>
        <v>48282</v>
      </c>
      <c r="E5914" s="1" t="s">
        <v>54</v>
      </c>
      <c r="F5914" t="str">
        <f t="shared" si="709"/>
        <v>廿八</v>
      </c>
      <c r="G5914" t="s">
        <v>81</v>
      </c>
      <c r="H5914">
        <v>9</v>
      </c>
      <c r="I5914" t="s">
        <v>1384</v>
      </c>
      <c r="J5914" t="str">
        <f t="shared" si="710"/>
        <v>2032/1/28</v>
      </c>
      <c r="K5914" t="str">
        <f t="shared" si="711"/>
        <v>28</v>
      </c>
      <c r="L5914" t="s">
        <v>2329</v>
      </c>
    </row>
    <row r="5915" spans="1:12" x14ac:dyDescent="0.3">
      <c r="A5915" s="2">
        <v>48283</v>
      </c>
      <c r="B5915" s="3">
        <v>48283</v>
      </c>
      <c r="C5915" s="1">
        <v>48283</v>
      </c>
      <c r="D5915" s="5">
        <f t="shared" si="708"/>
        <v>48283</v>
      </c>
      <c r="E5915" s="1" t="s">
        <v>55</v>
      </c>
      <c r="F5915" t="str">
        <f t="shared" si="709"/>
        <v>廿九</v>
      </c>
      <c r="G5915" t="s">
        <v>82</v>
      </c>
      <c r="H5915">
        <v>8</v>
      </c>
      <c r="I5915" t="s">
        <v>147</v>
      </c>
      <c r="J5915" t="str">
        <f t="shared" si="710"/>
        <v>2032/1/29</v>
      </c>
      <c r="K5915" t="str">
        <f t="shared" si="711"/>
        <v>29</v>
      </c>
      <c r="L5915" t="s">
        <v>2329</v>
      </c>
    </row>
    <row r="5916" spans="1:12" x14ac:dyDescent="0.3">
      <c r="A5916" s="2">
        <v>48284</v>
      </c>
      <c r="B5916" s="3">
        <v>48284</v>
      </c>
      <c r="C5916" s="1">
        <v>48284</v>
      </c>
      <c r="D5916" s="5">
        <f t="shared" si="708"/>
        <v>48284</v>
      </c>
      <c r="E5916" s="1" t="s">
        <v>56</v>
      </c>
      <c r="F5916" t="str">
        <f t="shared" si="709"/>
        <v>三十</v>
      </c>
      <c r="G5916" t="s">
        <v>83</v>
      </c>
      <c r="H5916">
        <v>8</v>
      </c>
      <c r="I5916" t="s">
        <v>147</v>
      </c>
      <c r="J5916" t="str">
        <f t="shared" si="710"/>
        <v>2032/1/30</v>
      </c>
      <c r="K5916" t="str">
        <f t="shared" si="711"/>
        <v>30</v>
      </c>
      <c r="L5916" t="s">
        <v>2329</v>
      </c>
    </row>
    <row r="5917" spans="1:12" x14ac:dyDescent="0.3">
      <c r="A5917" s="2">
        <v>48285</v>
      </c>
      <c r="B5917" s="3">
        <v>48285</v>
      </c>
      <c r="C5917" s="1">
        <v>48285</v>
      </c>
      <c r="D5917" s="5">
        <f t="shared" si="708"/>
        <v>48285</v>
      </c>
      <c r="E5917" s="1" t="s">
        <v>50</v>
      </c>
      <c r="F5917" t="str">
        <f t="shared" si="709"/>
        <v>一</v>
      </c>
      <c r="G5917" t="s">
        <v>84</v>
      </c>
      <c r="H5917">
        <v>8</v>
      </c>
      <c r="I5917" t="s">
        <v>147</v>
      </c>
      <c r="J5917" t="str">
        <f t="shared" si="710"/>
        <v>2032/2/1</v>
      </c>
      <c r="K5917" t="str">
        <f t="shared" si="711"/>
        <v>/1</v>
      </c>
      <c r="L5917" t="s">
        <v>1374</v>
      </c>
    </row>
    <row r="5918" spans="1:12" x14ac:dyDescent="0.3">
      <c r="A5918" s="2">
        <v>48286</v>
      </c>
      <c r="B5918" s="3">
        <v>48286</v>
      </c>
      <c r="C5918" s="1">
        <v>48286</v>
      </c>
      <c r="D5918" s="5">
        <f t="shared" si="708"/>
        <v>48286</v>
      </c>
      <c r="E5918" s="1" t="s">
        <v>52</v>
      </c>
      <c r="F5918" t="str">
        <f t="shared" si="709"/>
        <v>二</v>
      </c>
      <c r="G5918" t="s">
        <v>85</v>
      </c>
      <c r="H5918">
        <v>7</v>
      </c>
      <c r="I5918" t="s">
        <v>148</v>
      </c>
      <c r="J5918" t="str">
        <f t="shared" si="710"/>
        <v>2032/2/2</v>
      </c>
      <c r="K5918" t="str">
        <f t="shared" si="711"/>
        <v>/2</v>
      </c>
      <c r="L5918" t="s">
        <v>1374</v>
      </c>
    </row>
    <row r="5919" spans="1:12" x14ac:dyDescent="0.3">
      <c r="A5919" s="2">
        <v>48287</v>
      </c>
      <c r="B5919" s="3">
        <v>48287</v>
      </c>
      <c r="C5919" s="1">
        <v>48287</v>
      </c>
      <c r="D5919" s="5">
        <f t="shared" si="708"/>
        <v>48287</v>
      </c>
      <c r="E5919" s="1" t="s">
        <v>1</v>
      </c>
      <c r="F5919" t="str">
        <f t="shared" si="709"/>
        <v>三</v>
      </c>
      <c r="G5919" t="s">
        <v>86</v>
      </c>
      <c r="H5919">
        <v>7</v>
      </c>
      <c r="I5919" t="s">
        <v>148</v>
      </c>
      <c r="J5919" t="str">
        <f t="shared" si="710"/>
        <v>2032/2/3</v>
      </c>
      <c r="K5919" t="str">
        <f t="shared" si="711"/>
        <v>/3</v>
      </c>
      <c r="L5919" t="s">
        <v>1374</v>
      </c>
    </row>
    <row r="5920" spans="1:12" x14ac:dyDescent="0.3">
      <c r="A5920" s="2">
        <v>48288</v>
      </c>
      <c r="B5920" s="3">
        <v>48288</v>
      </c>
      <c r="C5920" s="1">
        <v>48288</v>
      </c>
      <c r="D5920" s="5">
        <f t="shared" si="708"/>
        <v>48288</v>
      </c>
      <c r="E5920" s="1" t="s">
        <v>53</v>
      </c>
      <c r="F5920" t="str">
        <f t="shared" si="709"/>
        <v>四</v>
      </c>
      <c r="G5920" t="s">
        <v>87</v>
      </c>
      <c r="H5920">
        <v>7</v>
      </c>
      <c r="I5920" t="s">
        <v>148</v>
      </c>
      <c r="J5920" t="str">
        <f t="shared" si="710"/>
        <v>2032/2/4</v>
      </c>
      <c r="K5920" t="str">
        <f t="shared" si="711"/>
        <v>/4</v>
      </c>
      <c r="L5920" t="s">
        <v>1374</v>
      </c>
    </row>
    <row r="5921" spans="1:12" x14ac:dyDescent="0.3">
      <c r="A5921" s="2">
        <v>48289</v>
      </c>
      <c r="B5921" s="3">
        <v>48289</v>
      </c>
      <c r="C5921" s="1">
        <v>48289</v>
      </c>
      <c r="D5921" s="5">
        <f t="shared" si="708"/>
        <v>48289</v>
      </c>
      <c r="E5921" s="1" t="s">
        <v>54</v>
      </c>
      <c r="F5921" t="str">
        <f t="shared" si="709"/>
        <v>五</v>
      </c>
      <c r="G5921" t="s">
        <v>88</v>
      </c>
      <c r="H5921">
        <v>6</v>
      </c>
      <c r="I5921" t="s">
        <v>149</v>
      </c>
      <c r="J5921" t="str">
        <f t="shared" si="710"/>
        <v>2032/2/5</v>
      </c>
      <c r="K5921" t="str">
        <f t="shared" si="711"/>
        <v>/5</v>
      </c>
      <c r="L5921" t="s">
        <v>1374</v>
      </c>
    </row>
    <row r="5922" spans="1:12" x14ac:dyDescent="0.3">
      <c r="A5922" s="2">
        <v>48290</v>
      </c>
      <c r="B5922" s="3">
        <v>48290</v>
      </c>
      <c r="C5922" s="1">
        <v>48290</v>
      </c>
      <c r="D5922" s="5">
        <f t="shared" si="708"/>
        <v>48290</v>
      </c>
      <c r="E5922" s="1" t="s">
        <v>55</v>
      </c>
      <c r="F5922" t="str">
        <f t="shared" si="709"/>
        <v>六</v>
      </c>
      <c r="G5922" t="s">
        <v>89</v>
      </c>
      <c r="H5922">
        <v>6</v>
      </c>
      <c r="I5922" t="s">
        <v>149</v>
      </c>
      <c r="J5922" t="str">
        <f t="shared" si="710"/>
        <v>2032/2/6</v>
      </c>
      <c r="K5922" t="str">
        <f t="shared" si="711"/>
        <v>/6</v>
      </c>
      <c r="L5922" t="s">
        <v>1374</v>
      </c>
    </row>
    <row r="5923" spans="1:12" x14ac:dyDescent="0.3">
      <c r="A5923" s="2">
        <v>48291</v>
      </c>
      <c r="B5923" s="3">
        <v>48291</v>
      </c>
      <c r="C5923" s="1">
        <v>48291</v>
      </c>
      <c r="D5923" s="5">
        <f t="shared" si="708"/>
        <v>48291</v>
      </c>
      <c r="E5923" s="1" t="s">
        <v>56</v>
      </c>
      <c r="F5923" t="str">
        <f t="shared" si="709"/>
        <v>七</v>
      </c>
      <c r="G5923" t="s">
        <v>90</v>
      </c>
      <c r="H5923">
        <v>6</v>
      </c>
      <c r="I5923" t="s">
        <v>149</v>
      </c>
      <c r="J5923" t="str">
        <f t="shared" si="710"/>
        <v>2032/2/7</v>
      </c>
      <c r="K5923" t="str">
        <f t="shared" si="711"/>
        <v>/7</v>
      </c>
      <c r="L5923" t="s">
        <v>1374</v>
      </c>
    </row>
    <row r="5924" spans="1:12" x14ac:dyDescent="0.3">
      <c r="A5924" s="2">
        <v>48292</v>
      </c>
      <c r="B5924" s="3">
        <v>48292</v>
      </c>
      <c r="C5924" s="1">
        <v>48292</v>
      </c>
      <c r="D5924" s="5">
        <f t="shared" si="708"/>
        <v>48292</v>
      </c>
      <c r="E5924" s="1" t="s">
        <v>50</v>
      </c>
      <c r="F5924" t="str">
        <f t="shared" si="709"/>
        <v>八</v>
      </c>
      <c r="G5924" t="s">
        <v>12</v>
      </c>
      <c r="H5924">
        <v>5</v>
      </c>
      <c r="I5924" t="s">
        <v>150</v>
      </c>
      <c r="J5924" t="str">
        <f t="shared" si="710"/>
        <v>2032/2/8</v>
      </c>
      <c r="K5924" t="str">
        <f t="shared" si="711"/>
        <v>/8</v>
      </c>
      <c r="L5924" t="s">
        <v>1374</v>
      </c>
    </row>
    <row r="5925" spans="1:12" x14ac:dyDescent="0.3">
      <c r="A5925" s="2">
        <v>48293</v>
      </c>
      <c r="B5925" s="3">
        <v>48293</v>
      </c>
      <c r="C5925" s="1">
        <v>48293</v>
      </c>
      <c r="D5925" s="5">
        <f t="shared" si="708"/>
        <v>48293</v>
      </c>
      <c r="E5925" s="1" t="s">
        <v>52</v>
      </c>
      <c r="F5925" t="str">
        <f t="shared" si="709"/>
        <v>九</v>
      </c>
      <c r="G5925" t="s">
        <v>91</v>
      </c>
      <c r="H5925">
        <v>5</v>
      </c>
      <c r="I5925" t="s">
        <v>150</v>
      </c>
      <c r="J5925" t="str">
        <f t="shared" si="710"/>
        <v>2032/2/9</v>
      </c>
      <c r="K5925" t="str">
        <f t="shared" si="711"/>
        <v>/9</v>
      </c>
      <c r="L5925" t="s">
        <v>1374</v>
      </c>
    </row>
    <row r="5926" spans="1:12" x14ac:dyDescent="0.3">
      <c r="A5926" s="2">
        <v>48294</v>
      </c>
      <c r="B5926" s="3">
        <v>48294</v>
      </c>
      <c r="C5926" s="1">
        <v>48294</v>
      </c>
      <c r="D5926" s="5">
        <f t="shared" si="708"/>
        <v>48294</v>
      </c>
      <c r="E5926" s="1" t="s">
        <v>1</v>
      </c>
      <c r="F5926" t="str">
        <f t="shared" si="709"/>
        <v>十</v>
      </c>
      <c r="G5926" t="s">
        <v>92</v>
      </c>
      <c r="H5926">
        <v>5</v>
      </c>
      <c r="I5926" t="s">
        <v>150</v>
      </c>
      <c r="J5926" t="str">
        <f t="shared" si="710"/>
        <v>2032/2/10</v>
      </c>
      <c r="K5926" t="str">
        <f t="shared" si="711"/>
        <v>10</v>
      </c>
      <c r="L5926" t="s">
        <v>1374</v>
      </c>
    </row>
    <row r="5927" spans="1:12" x14ac:dyDescent="0.3">
      <c r="A5927" s="2">
        <v>48295</v>
      </c>
      <c r="B5927" s="3">
        <v>48295</v>
      </c>
      <c r="C5927" s="1">
        <v>48295</v>
      </c>
      <c r="D5927" s="5">
        <f t="shared" si="708"/>
        <v>48295</v>
      </c>
      <c r="E5927" s="1" t="s">
        <v>53</v>
      </c>
      <c r="F5927" t="str">
        <f t="shared" si="709"/>
        <v>十一</v>
      </c>
      <c r="G5927" t="s">
        <v>93</v>
      </c>
      <c r="H5927">
        <v>4</v>
      </c>
      <c r="I5927" t="s">
        <v>151</v>
      </c>
      <c r="J5927" t="str">
        <f t="shared" si="710"/>
        <v>2032/2/11</v>
      </c>
      <c r="K5927" t="str">
        <f t="shared" si="711"/>
        <v>11</v>
      </c>
      <c r="L5927" t="s">
        <v>1374</v>
      </c>
    </row>
    <row r="5928" spans="1:12" x14ac:dyDescent="0.3">
      <c r="A5928" s="2">
        <v>48296</v>
      </c>
      <c r="B5928" s="3">
        <v>48296</v>
      </c>
      <c r="C5928" s="1">
        <v>48296</v>
      </c>
      <c r="D5928" s="5">
        <f t="shared" si="708"/>
        <v>48296</v>
      </c>
      <c r="E5928" s="1" t="s">
        <v>54</v>
      </c>
      <c r="F5928" t="str">
        <f t="shared" si="709"/>
        <v>十二</v>
      </c>
      <c r="G5928" t="s">
        <v>94</v>
      </c>
      <c r="H5928">
        <v>4</v>
      </c>
      <c r="I5928" t="s">
        <v>151</v>
      </c>
      <c r="J5928" t="str">
        <f t="shared" si="710"/>
        <v>2032/2/12</v>
      </c>
      <c r="K5928" t="str">
        <f t="shared" si="711"/>
        <v>12</v>
      </c>
      <c r="L5928" t="s">
        <v>1374</v>
      </c>
    </row>
    <row r="5929" spans="1:12" x14ac:dyDescent="0.3">
      <c r="A5929" s="2">
        <v>48297</v>
      </c>
      <c r="B5929" s="3">
        <v>48297</v>
      </c>
      <c r="C5929" s="1">
        <v>48297</v>
      </c>
      <c r="D5929" s="5">
        <f t="shared" si="708"/>
        <v>48297</v>
      </c>
      <c r="E5929" s="1" t="s">
        <v>55</v>
      </c>
      <c r="F5929" t="str">
        <f t="shared" si="709"/>
        <v>十三</v>
      </c>
      <c r="G5929" t="s">
        <v>95</v>
      </c>
      <c r="H5929">
        <v>4</v>
      </c>
      <c r="I5929" t="s">
        <v>151</v>
      </c>
      <c r="J5929" t="str">
        <f t="shared" si="710"/>
        <v>2032/2/13</v>
      </c>
      <c r="K5929" t="str">
        <f t="shared" si="711"/>
        <v>13</v>
      </c>
      <c r="L5929" t="s">
        <v>1374</v>
      </c>
    </row>
    <row r="5930" spans="1:12" x14ac:dyDescent="0.3">
      <c r="A5930" s="2">
        <v>48298</v>
      </c>
      <c r="B5930" s="3">
        <v>48298</v>
      </c>
      <c r="C5930" s="1">
        <v>48298</v>
      </c>
      <c r="D5930" s="5">
        <f t="shared" si="708"/>
        <v>48298</v>
      </c>
      <c r="E5930" s="1" t="s">
        <v>56</v>
      </c>
      <c r="F5930" t="str">
        <f t="shared" si="709"/>
        <v>十四</v>
      </c>
      <c r="G5930" t="s">
        <v>96</v>
      </c>
      <c r="H5930">
        <v>3</v>
      </c>
      <c r="I5930" t="s">
        <v>152</v>
      </c>
      <c r="J5930" t="str">
        <f t="shared" si="710"/>
        <v>2032/2/14</v>
      </c>
      <c r="K5930" t="str">
        <f t="shared" si="711"/>
        <v>14</v>
      </c>
      <c r="L5930" t="s">
        <v>1374</v>
      </c>
    </row>
    <row r="5931" spans="1:12" x14ac:dyDescent="0.3">
      <c r="A5931" s="2">
        <v>48299</v>
      </c>
      <c r="B5931" s="3">
        <v>48299</v>
      </c>
      <c r="C5931" s="1">
        <v>48299</v>
      </c>
      <c r="D5931" s="5">
        <f t="shared" si="708"/>
        <v>48299</v>
      </c>
      <c r="E5931" s="1" t="s">
        <v>50</v>
      </c>
      <c r="F5931" t="str">
        <f t="shared" si="709"/>
        <v>十五</v>
      </c>
      <c r="G5931" t="s">
        <v>97</v>
      </c>
      <c r="H5931">
        <v>3</v>
      </c>
      <c r="I5931" t="s">
        <v>152</v>
      </c>
      <c r="J5931" t="str">
        <f t="shared" si="710"/>
        <v>2032/2/15</v>
      </c>
      <c r="K5931" t="str">
        <f t="shared" si="711"/>
        <v>15</v>
      </c>
      <c r="L5931" t="s">
        <v>1374</v>
      </c>
    </row>
    <row r="5932" spans="1:12" x14ac:dyDescent="0.3">
      <c r="A5932" s="2">
        <v>48300</v>
      </c>
      <c r="B5932" s="3">
        <v>48300</v>
      </c>
      <c r="C5932" s="1">
        <v>48300</v>
      </c>
      <c r="D5932" s="5">
        <f t="shared" si="708"/>
        <v>48300</v>
      </c>
      <c r="E5932" s="1" t="s">
        <v>52</v>
      </c>
      <c r="F5932" t="str">
        <f t="shared" si="709"/>
        <v>十六</v>
      </c>
      <c r="G5932" t="s">
        <v>98</v>
      </c>
      <c r="H5932">
        <v>3</v>
      </c>
      <c r="I5932" t="s">
        <v>152</v>
      </c>
      <c r="J5932" t="str">
        <f t="shared" si="710"/>
        <v>2032/2/16</v>
      </c>
      <c r="K5932" t="str">
        <f t="shared" si="711"/>
        <v>16</v>
      </c>
      <c r="L5932" t="s">
        <v>1374</v>
      </c>
    </row>
    <row r="5933" spans="1:12" x14ac:dyDescent="0.3">
      <c r="A5933" s="2">
        <v>48301</v>
      </c>
      <c r="B5933" s="3">
        <v>48301</v>
      </c>
      <c r="C5933" s="1">
        <v>48301</v>
      </c>
      <c r="D5933" s="5">
        <f t="shared" si="708"/>
        <v>48301</v>
      </c>
      <c r="E5933" s="1" t="s">
        <v>1</v>
      </c>
      <c r="F5933" t="str">
        <f t="shared" si="709"/>
        <v>十七</v>
      </c>
      <c r="G5933" t="s">
        <v>99</v>
      </c>
      <c r="H5933">
        <v>2</v>
      </c>
      <c r="I5933" t="s">
        <v>153</v>
      </c>
      <c r="J5933" t="str">
        <f t="shared" si="710"/>
        <v>2032/2/17</v>
      </c>
      <c r="K5933" t="str">
        <f t="shared" si="711"/>
        <v>17</v>
      </c>
      <c r="L5933" t="s">
        <v>1374</v>
      </c>
    </row>
    <row r="5934" spans="1:12" x14ac:dyDescent="0.3">
      <c r="A5934" s="2">
        <v>48302</v>
      </c>
      <c r="B5934" s="3">
        <v>48302</v>
      </c>
      <c r="C5934" s="1">
        <v>48302</v>
      </c>
      <c r="D5934" s="5">
        <f t="shared" si="708"/>
        <v>48302</v>
      </c>
      <c r="E5934" s="1" t="s">
        <v>53</v>
      </c>
      <c r="F5934" t="str">
        <f t="shared" si="709"/>
        <v>十八</v>
      </c>
      <c r="G5934" t="s">
        <v>100</v>
      </c>
      <c r="H5934">
        <v>2</v>
      </c>
      <c r="I5934" t="s">
        <v>153</v>
      </c>
      <c r="J5934" t="str">
        <f t="shared" si="710"/>
        <v>2032/2/18</v>
      </c>
      <c r="K5934" t="str">
        <f t="shared" si="711"/>
        <v>18</v>
      </c>
      <c r="L5934" t="s">
        <v>1374</v>
      </c>
    </row>
    <row r="5935" spans="1:12" x14ac:dyDescent="0.3">
      <c r="A5935" s="2">
        <v>48303</v>
      </c>
      <c r="B5935" s="3">
        <v>48303</v>
      </c>
      <c r="C5935" s="1">
        <v>48303</v>
      </c>
      <c r="D5935" s="5">
        <f t="shared" si="708"/>
        <v>48303</v>
      </c>
      <c r="E5935" s="1" t="s">
        <v>54</v>
      </c>
      <c r="F5935" t="str">
        <f t="shared" si="709"/>
        <v>十九</v>
      </c>
      <c r="G5935" t="s">
        <v>101</v>
      </c>
      <c r="H5935">
        <v>2</v>
      </c>
      <c r="I5935" t="s">
        <v>153</v>
      </c>
      <c r="J5935" t="str">
        <f t="shared" si="710"/>
        <v>2032/2/19</v>
      </c>
      <c r="K5935" t="str">
        <f t="shared" si="711"/>
        <v>19</v>
      </c>
      <c r="L5935" t="s">
        <v>1374</v>
      </c>
    </row>
    <row r="5936" spans="1:12" x14ac:dyDescent="0.3">
      <c r="A5936" s="2">
        <v>48304</v>
      </c>
      <c r="B5936" s="3">
        <v>48304</v>
      </c>
      <c r="C5936" s="1">
        <v>48304</v>
      </c>
      <c r="D5936" s="5">
        <f t="shared" si="708"/>
        <v>48304</v>
      </c>
      <c r="E5936" s="1" t="s">
        <v>55</v>
      </c>
      <c r="F5936" t="str">
        <f t="shared" si="709"/>
        <v>二十</v>
      </c>
      <c r="G5936" t="s">
        <v>102</v>
      </c>
      <c r="H5936">
        <v>1</v>
      </c>
      <c r="I5936" t="s">
        <v>154</v>
      </c>
      <c r="J5936" t="str">
        <f t="shared" si="710"/>
        <v>2032/2/20</v>
      </c>
      <c r="K5936" t="str">
        <f t="shared" si="711"/>
        <v>20</v>
      </c>
      <c r="L5936" t="s">
        <v>1374</v>
      </c>
    </row>
    <row r="5937" spans="1:12" x14ac:dyDescent="0.3">
      <c r="A5937" s="2">
        <v>48305</v>
      </c>
      <c r="B5937" s="3">
        <v>48305</v>
      </c>
      <c r="C5937" s="1">
        <v>48305</v>
      </c>
      <c r="D5937" s="5">
        <f t="shared" si="708"/>
        <v>48305</v>
      </c>
      <c r="E5937" s="1" t="s">
        <v>56</v>
      </c>
      <c r="F5937" t="str">
        <f t="shared" si="709"/>
        <v>廿一</v>
      </c>
      <c r="G5937" t="s">
        <v>103</v>
      </c>
      <c r="H5937">
        <v>1</v>
      </c>
      <c r="I5937" t="s">
        <v>154</v>
      </c>
      <c r="J5937" t="str">
        <f t="shared" si="710"/>
        <v>2032/2/21</v>
      </c>
      <c r="K5937" t="str">
        <f t="shared" si="711"/>
        <v>21</v>
      </c>
      <c r="L5937" t="s">
        <v>1374</v>
      </c>
    </row>
    <row r="5938" spans="1:12" x14ac:dyDescent="0.3">
      <c r="A5938" s="2">
        <v>48306</v>
      </c>
      <c r="B5938" s="3">
        <v>48306</v>
      </c>
      <c r="C5938" s="1">
        <v>48306</v>
      </c>
      <c r="D5938" s="5">
        <f t="shared" si="708"/>
        <v>48306</v>
      </c>
      <c r="E5938" s="1" t="s">
        <v>50</v>
      </c>
      <c r="F5938" t="str">
        <f t="shared" si="709"/>
        <v>廿二</v>
      </c>
      <c r="G5938" t="s">
        <v>117</v>
      </c>
      <c r="H5938">
        <v>1</v>
      </c>
      <c r="I5938" t="s">
        <v>154</v>
      </c>
      <c r="J5938" t="str">
        <f t="shared" si="710"/>
        <v>2032/2/22</v>
      </c>
      <c r="K5938" t="str">
        <f t="shared" si="711"/>
        <v>22</v>
      </c>
      <c r="L5938" t="s">
        <v>1374</v>
      </c>
    </row>
    <row r="5939" spans="1:12" x14ac:dyDescent="0.3">
      <c r="A5939" s="2">
        <v>48307</v>
      </c>
      <c r="B5939" s="3">
        <v>48307</v>
      </c>
      <c r="C5939" s="1">
        <v>48307</v>
      </c>
      <c r="D5939" s="5">
        <f t="shared" si="708"/>
        <v>48307</v>
      </c>
      <c r="E5939" s="1" t="s">
        <v>52</v>
      </c>
      <c r="F5939" t="str">
        <f t="shared" si="709"/>
        <v>廿三</v>
      </c>
      <c r="G5939" t="s">
        <v>118</v>
      </c>
      <c r="H5939">
        <v>1</v>
      </c>
      <c r="I5939" t="s">
        <v>155</v>
      </c>
      <c r="J5939" t="str">
        <f t="shared" si="710"/>
        <v>2032/2/23</v>
      </c>
      <c r="K5939" t="str">
        <f t="shared" si="711"/>
        <v>23</v>
      </c>
      <c r="L5939" t="s">
        <v>1374</v>
      </c>
    </row>
    <row r="5940" spans="1:12" x14ac:dyDescent="0.3">
      <c r="A5940" s="2">
        <v>48308</v>
      </c>
      <c r="B5940" s="3">
        <v>48308</v>
      </c>
      <c r="C5940" s="1">
        <v>48308</v>
      </c>
      <c r="D5940" s="5">
        <f t="shared" si="708"/>
        <v>48308</v>
      </c>
      <c r="E5940" s="1" t="s">
        <v>1</v>
      </c>
      <c r="F5940" t="str">
        <f t="shared" si="709"/>
        <v>廿四</v>
      </c>
      <c r="G5940" t="s">
        <v>119</v>
      </c>
      <c r="J5940" t="str">
        <f t="shared" si="710"/>
        <v>2032/2/24</v>
      </c>
      <c r="K5940" t="str">
        <f t="shared" si="711"/>
        <v>24</v>
      </c>
      <c r="L5940" t="s">
        <v>1374</v>
      </c>
    </row>
    <row r="5941" spans="1:12" x14ac:dyDescent="0.3">
      <c r="A5941" s="2">
        <v>48309</v>
      </c>
      <c r="B5941" s="3">
        <v>48309</v>
      </c>
      <c r="C5941" s="1">
        <v>48309</v>
      </c>
      <c r="D5941" s="5">
        <f t="shared" si="708"/>
        <v>48309</v>
      </c>
      <c r="E5941" s="1" t="s">
        <v>53</v>
      </c>
      <c r="F5941" t="str">
        <f t="shared" si="709"/>
        <v>廿五</v>
      </c>
      <c r="G5941" t="s">
        <v>120</v>
      </c>
      <c r="H5941">
        <v>10</v>
      </c>
      <c r="I5941" t="s">
        <v>1384</v>
      </c>
      <c r="J5941" t="str">
        <f t="shared" si="710"/>
        <v>2032/2/25</v>
      </c>
      <c r="K5941" t="str">
        <f t="shared" si="711"/>
        <v>25</v>
      </c>
      <c r="L5941" t="s">
        <v>1374</v>
      </c>
    </row>
    <row r="5942" spans="1:12" x14ac:dyDescent="0.3">
      <c r="A5942" s="2">
        <v>48310</v>
      </c>
      <c r="B5942" s="3">
        <v>48310</v>
      </c>
      <c r="C5942" s="1">
        <v>48310</v>
      </c>
      <c r="D5942" s="5">
        <f t="shared" si="708"/>
        <v>48310</v>
      </c>
      <c r="E5942" s="1" t="s">
        <v>54</v>
      </c>
      <c r="F5942" t="str">
        <f t="shared" si="709"/>
        <v>廿六</v>
      </c>
      <c r="G5942" t="s">
        <v>57</v>
      </c>
      <c r="H5942">
        <v>10</v>
      </c>
      <c r="I5942" t="s">
        <v>1384</v>
      </c>
      <c r="J5942" t="str">
        <f t="shared" si="710"/>
        <v>2032/2/26</v>
      </c>
      <c r="K5942" t="str">
        <f t="shared" si="711"/>
        <v>26</v>
      </c>
      <c r="L5942" t="s">
        <v>1374</v>
      </c>
    </row>
    <row r="5943" spans="1:12" x14ac:dyDescent="0.3">
      <c r="A5943" s="2">
        <v>48311</v>
      </c>
      <c r="B5943" s="3">
        <v>48311</v>
      </c>
      <c r="C5943" s="1">
        <v>48311</v>
      </c>
      <c r="D5943" s="5">
        <f t="shared" si="708"/>
        <v>48311</v>
      </c>
      <c r="E5943" s="1" t="s">
        <v>55</v>
      </c>
      <c r="F5943" t="str">
        <f t="shared" si="709"/>
        <v>廿七</v>
      </c>
      <c r="G5943" t="s">
        <v>59</v>
      </c>
      <c r="H5943">
        <v>9</v>
      </c>
      <c r="I5943" t="s">
        <v>1384</v>
      </c>
      <c r="J5943" t="str">
        <f t="shared" si="710"/>
        <v>2032/2/27</v>
      </c>
      <c r="K5943" t="str">
        <f t="shared" si="711"/>
        <v>27</v>
      </c>
      <c r="L5943" t="s">
        <v>1374</v>
      </c>
    </row>
    <row r="5944" spans="1:12" x14ac:dyDescent="0.3">
      <c r="A5944" s="2">
        <v>48312</v>
      </c>
      <c r="B5944" s="3">
        <v>48312</v>
      </c>
      <c r="C5944" s="1">
        <v>48312</v>
      </c>
      <c r="D5944" s="5">
        <f t="shared" si="708"/>
        <v>48312</v>
      </c>
      <c r="E5944" s="1" t="s">
        <v>56</v>
      </c>
      <c r="F5944" t="str">
        <f t="shared" si="709"/>
        <v>廿八</v>
      </c>
      <c r="G5944" t="s">
        <v>60</v>
      </c>
      <c r="H5944">
        <v>9</v>
      </c>
      <c r="I5944" t="s">
        <v>1384</v>
      </c>
      <c r="J5944" t="str">
        <f t="shared" si="710"/>
        <v>2032/2/28</v>
      </c>
      <c r="K5944" t="str">
        <f t="shared" si="711"/>
        <v>28</v>
      </c>
      <c r="L5944" t="s">
        <v>1374</v>
      </c>
    </row>
    <row r="5945" spans="1:12" x14ac:dyDescent="0.3">
      <c r="A5945" s="2">
        <v>48313</v>
      </c>
      <c r="B5945" s="3">
        <v>48313</v>
      </c>
      <c r="C5945" s="1">
        <v>48313</v>
      </c>
      <c r="D5945" s="5">
        <f t="shared" si="708"/>
        <v>48313</v>
      </c>
      <c r="E5945" s="1" t="s">
        <v>50</v>
      </c>
      <c r="F5945" t="str">
        <f t="shared" si="709"/>
        <v>廿九</v>
      </c>
      <c r="G5945" t="s">
        <v>61</v>
      </c>
      <c r="H5945">
        <v>9</v>
      </c>
      <c r="I5945" t="s">
        <v>147</v>
      </c>
      <c r="J5945" t="str">
        <f t="shared" si="710"/>
        <v>2032/2/29</v>
      </c>
      <c r="K5945" t="str">
        <f t="shared" si="711"/>
        <v>29</v>
      </c>
      <c r="L5945" t="s">
        <v>1374</v>
      </c>
    </row>
    <row r="5946" spans="1:12" x14ac:dyDescent="0.3">
      <c r="A5946" s="2">
        <v>48314</v>
      </c>
      <c r="B5946" s="3">
        <v>48314</v>
      </c>
      <c r="C5946" s="1">
        <v>48314</v>
      </c>
      <c r="D5946" s="5">
        <f t="shared" si="708"/>
        <v>48314</v>
      </c>
      <c r="E5946" s="1" t="s">
        <v>52</v>
      </c>
      <c r="F5946" t="str">
        <f t="shared" si="709"/>
        <v>一</v>
      </c>
      <c r="G5946" t="s">
        <v>62</v>
      </c>
      <c r="H5946">
        <v>8</v>
      </c>
      <c r="I5946" t="s">
        <v>147</v>
      </c>
      <c r="J5946" t="str">
        <f t="shared" si="710"/>
        <v>2032/3/1</v>
      </c>
      <c r="K5946" t="str">
        <f t="shared" si="711"/>
        <v>/1</v>
      </c>
      <c r="L5946" t="s">
        <v>1342</v>
      </c>
    </row>
    <row r="5947" spans="1:12" x14ac:dyDescent="0.3">
      <c r="A5947" s="2">
        <v>48315</v>
      </c>
      <c r="B5947" s="3">
        <v>48315</v>
      </c>
      <c r="C5947" s="1">
        <v>48315</v>
      </c>
      <c r="D5947" s="5">
        <f t="shared" si="708"/>
        <v>48315</v>
      </c>
      <c r="E5947" s="1" t="s">
        <v>1</v>
      </c>
      <c r="F5947" t="str">
        <f t="shared" si="709"/>
        <v>二</v>
      </c>
      <c r="G5947" t="s">
        <v>63</v>
      </c>
      <c r="H5947">
        <v>8</v>
      </c>
      <c r="I5947" t="s">
        <v>147</v>
      </c>
      <c r="J5947" t="str">
        <f t="shared" si="710"/>
        <v>2032/3/2</v>
      </c>
      <c r="K5947" t="str">
        <f t="shared" si="711"/>
        <v>/2</v>
      </c>
      <c r="L5947" t="s">
        <v>1342</v>
      </c>
    </row>
    <row r="5948" spans="1:12" x14ac:dyDescent="0.3">
      <c r="A5948" s="2">
        <v>48316</v>
      </c>
      <c r="B5948" s="3">
        <v>48316</v>
      </c>
      <c r="C5948" s="1">
        <v>48316</v>
      </c>
      <c r="D5948" s="5">
        <f t="shared" si="708"/>
        <v>48316</v>
      </c>
      <c r="E5948" s="1" t="s">
        <v>53</v>
      </c>
      <c r="F5948" t="str">
        <f t="shared" si="709"/>
        <v>三</v>
      </c>
      <c r="G5948" t="s">
        <v>64</v>
      </c>
      <c r="H5948">
        <v>8</v>
      </c>
      <c r="I5948" t="s">
        <v>148</v>
      </c>
      <c r="J5948" t="str">
        <f t="shared" si="710"/>
        <v>2032/3/3</v>
      </c>
      <c r="K5948" t="str">
        <f t="shared" si="711"/>
        <v>/3</v>
      </c>
      <c r="L5948" t="s">
        <v>1342</v>
      </c>
    </row>
    <row r="5949" spans="1:12" x14ac:dyDescent="0.3">
      <c r="A5949" s="2">
        <v>48317</v>
      </c>
      <c r="B5949" s="3">
        <v>48317</v>
      </c>
      <c r="C5949" s="1">
        <v>48317</v>
      </c>
      <c r="D5949" s="5">
        <f t="shared" si="708"/>
        <v>48317</v>
      </c>
      <c r="E5949" s="1" t="s">
        <v>54</v>
      </c>
      <c r="F5949" t="str">
        <f t="shared" si="709"/>
        <v>四</v>
      </c>
      <c r="G5949" t="s">
        <v>16</v>
      </c>
      <c r="H5949">
        <v>7</v>
      </c>
      <c r="I5949" t="s">
        <v>148</v>
      </c>
      <c r="J5949" t="str">
        <f t="shared" si="710"/>
        <v>2032/3/4</v>
      </c>
      <c r="K5949" t="str">
        <f t="shared" si="711"/>
        <v>/4</v>
      </c>
      <c r="L5949" t="s">
        <v>1342</v>
      </c>
    </row>
    <row r="5950" spans="1:12" x14ac:dyDescent="0.3">
      <c r="A5950" s="2">
        <v>48318</v>
      </c>
      <c r="B5950" s="3">
        <v>48318</v>
      </c>
      <c r="C5950" s="1">
        <v>48318</v>
      </c>
      <c r="D5950" s="5">
        <f t="shared" si="708"/>
        <v>48318</v>
      </c>
      <c r="E5950" s="1" t="s">
        <v>55</v>
      </c>
      <c r="F5950" t="str">
        <f t="shared" si="709"/>
        <v>五</v>
      </c>
      <c r="G5950" t="s">
        <v>17</v>
      </c>
      <c r="H5950">
        <v>7</v>
      </c>
      <c r="I5950" t="s">
        <v>148</v>
      </c>
      <c r="J5950" t="str">
        <f t="shared" si="710"/>
        <v>2032/3/5</v>
      </c>
      <c r="K5950" t="str">
        <f t="shared" si="711"/>
        <v>/5</v>
      </c>
      <c r="L5950" t="s">
        <v>1342</v>
      </c>
    </row>
    <row r="5951" spans="1:12" x14ac:dyDescent="0.3">
      <c r="A5951" s="2">
        <v>48319</v>
      </c>
      <c r="B5951" s="3">
        <v>48319</v>
      </c>
      <c r="C5951" s="1">
        <v>48319</v>
      </c>
      <c r="D5951" s="5">
        <f t="shared" si="708"/>
        <v>48319</v>
      </c>
      <c r="E5951" s="1" t="s">
        <v>56</v>
      </c>
      <c r="F5951" t="str">
        <f t="shared" si="709"/>
        <v>六</v>
      </c>
      <c r="G5951" t="s">
        <v>18</v>
      </c>
      <c r="H5951">
        <v>7</v>
      </c>
      <c r="I5951" t="s">
        <v>149</v>
      </c>
      <c r="J5951" t="str">
        <f t="shared" si="710"/>
        <v>2032/3/6</v>
      </c>
      <c r="K5951" t="str">
        <f t="shared" si="711"/>
        <v>/6</v>
      </c>
      <c r="L5951" t="s">
        <v>1342</v>
      </c>
    </row>
    <row r="5952" spans="1:12" x14ac:dyDescent="0.3">
      <c r="A5952" s="2">
        <v>48320</v>
      </c>
      <c r="B5952" s="3">
        <v>48320</v>
      </c>
      <c r="C5952" s="1">
        <v>48320</v>
      </c>
      <c r="D5952" s="5">
        <f t="shared" si="708"/>
        <v>48320</v>
      </c>
      <c r="E5952" s="1" t="s">
        <v>50</v>
      </c>
      <c r="F5952" t="str">
        <f t="shared" si="709"/>
        <v>七</v>
      </c>
      <c r="G5952" t="s">
        <v>75</v>
      </c>
      <c r="H5952">
        <v>6</v>
      </c>
      <c r="I5952" t="s">
        <v>149</v>
      </c>
      <c r="J5952" t="str">
        <f t="shared" si="710"/>
        <v>2032/3/7</v>
      </c>
      <c r="K5952" t="str">
        <f t="shared" si="711"/>
        <v>/7</v>
      </c>
      <c r="L5952" t="s">
        <v>1342</v>
      </c>
    </row>
    <row r="5953" spans="1:12" x14ac:dyDescent="0.3">
      <c r="A5953" s="2">
        <v>48321</v>
      </c>
      <c r="B5953" s="3">
        <v>48321</v>
      </c>
      <c r="C5953" s="1">
        <v>48321</v>
      </c>
      <c r="D5953" s="5">
        <f t="shared" si="708"/>
        <v>48321</v>
      </c>
      <c r="E5953" s="1" t="s">
        <v>52</v>
      </c>
      <c r="F5953" t="str">
        <f t="shared" si="709"/>
        <v>八</v>
      </c>
      <c r="G5953" t="s">
        <v>19</v>
      </c>
      <c r="H5953">
        <v>6</v>
      </c>
      <c r="I5953" t="s">
        <v>149</v>
      </c>
      <c r="J5953" t="str">
        <f t="shared" si="710"/>
        <v>2032/3/8</v>
      </c>
      <c r="K5953" t="str">
        <f t="shared" si="711"/>
        <v>/8</v>
      </c>
      <c r="L5953" t="s">
        <v>1342</v>
      </c>
    </row>
    <row r="5954" spans="1:12" x14ac:dyDescent="0.3">
      <c r="A5954" s="2">
        <v>48322</v>
      </c>
      <c r="B5954" s="3">
        <v>48322</v>
      </c>
      <c r="C5954" s="1">
        <v>48322</v>
      </c>
      <c r="D5954" s="5">
        <f t="shared" ref="D5954:D6017" si="712">A5954</f>
        <v>48322</v>
      </c>
      <c r="E5954" s="1" t="s">
        <v>1</v>
      </c>
      <c r="F5954" t="str">
        <f t="shared" ref="F5954:F6017" si="713">INDEX(음력한자,MATCH(K5954,매치,0))</f>
        <v>九</v>
      </c>
      <c r="G5954" t="s">
        <v>20</v>
      </c>
      <c r="H5954">
        <v>6</v>
      </c>
      <c r="I5954" t="s">
        <v>150</v>
      </c>
      <c r="J5954" t="str">
        <f t="shared" ref="J5954:J6017" si="714">suntolun(YEAR(D5954),MONTH(D5954),DAY(D5954))</f>
        <v>2032/3/9</v>
      </c>
      <c r="K5954" t="str">
        <f t="shared" ref="K5954:K6017" si="715">RIGHT(J5954,2)</f>
        <v>/9</v>
      </c>
      <c r="L5954" t="s">
        <v>1342</v>
      </c>
    </row>
    <row r="5955" spans="1:12" x14ac:dyDescent="0.3">
      <c r="A5955" s="2">
        <v>48323</v>
      </c>
      <c r="B5955" s="3">
        <v>48323</v>
      </c>
      <c r="C5955" s="1">
        <v>48323</v>
      </c>
      <c r="D5955" s="5">
        <f t="shared" si="712"/>
        <v>48323</v>
      </c>
      <c r="E5955" s="1" t="s">
        <v>53</v>
      </c>
      <c r="F5955" t="str">
        <f t="shared" si="713"/>
        <v>十</v>
      </c>
      <c r="G5955" t="s">
        <v>21</v>
      </c>
      <c r="H5955">
        <v>5</v>
      </c>
      <c r="I5955" t="s">
        <v>150</v>
      </c>
      <c r="J5955" t="str">
        <f t="shared" si="714"/>
        <v>2032/3/10</v>
      </c>
      <c r="K5955" t="str">
        <f t="shared" si="715"/>
        <v>10</v>
      </c>
      <c r="L5955" t="s">
        <v>1342</v>
      </c>
    </row>
    <row r="5956" spans="1:12" x14ac:dyDescent="0.3">
      <c r="A5956" s="2">
        <v>48324</v>
      </c>
      <c r="B5956" s="3">
        <v>48324</v>
      </c>
      <c r="C5956" s="1">
        <v>48324</v>
      </c>
      <c r="D5956" s="5">
        <f t="shared" si="712"/>
        <v>48324</v>
      </c>
      <c r="E5956" s="1" t="s">
        <v>54</v>
      </c>
      <c r="F5956" t="str">
        <f t="shared" si="713"/>
        <v>十一</v>
      </c>
      <c r="G5956" t="s">
        <v>22</v>
      </c>
      <c r="H5956">
        <v>5</v>
      </c>
      <c r="I5956" t="s">
        <v>150</v>
      </c>
      <c r="J5956" t="str">
        <f t="shared" si="714"/>
        <v>2032/3/11</v>
      </c>
      <c r="K5956" t="str">
        <f t="shared" si="715"/>
        <v>11</v>
      </c>
      <c r="L5956" t="s">
        <v>1342</v>
      </c>
    </row>
    <row r="5957" spans="1:12" x14ac:dyDescent="0.3">
      <c r="A5957" s="2">
        <v>48325</v>
      </c>
      <c r="B5957" s="3">
        <v>48325</v>
      </c>
      <c r="C5957" s="1">
        <v>48325</v>
      </c>
      <c r="D5957" s="5">
        <f t="shared" si="712"/>
        <v>48325</v>
      </c>
      <c r="E5957" s="1" t="s">
        <v>55</v>
      </c>
      <c r="F5957" t="str">
        <f t="shared" si="713"/>
        <v>十二</v>
      </c>
      <c r="G5957" t="s">
        <v>23</v>
      </c>
      <c r="H5957">
        <v>5</v>
      </c>
      <c r="I5957" t="s">
        <v>151</v>
      </c>
      <c r="J5957" t="str">
        <f t="shared" si="714"/>
        <v>2032/3/12</v>
      </c>
      <c r="K5957" t="str">
        <f t="shared" si="715"/>
        <v>12</v>
      </c>
      <c r="L5957" t="s">
        <v>1342</v>
      </c>
    </row>
    <row r="5958" spans="1:12" x14ac:dyDescent="0.3">
      <c r="A5958" s="2">
        <v>48326</v>
      </c>
      <c r="B5958" s="3">
        <v>48326</v>
      </c>
      <c r="C5958" s="1">
        <v>48326</v>
      </c>
      <c r="D5958" s="5">
        <f t="shared" si="712"/>
        <v>48326</v>
      </c>
      <c r="E5958" s="1" t="s">
        <v>56</v>
      </c>
      <c r="F5958" t="str">
        <f t="shared" si="713"/>
        <v>十三</v>
      </c>
      <c r="G5958" t="s">
        <v>24</v>
      </c>
      <c r="H5958">
        <v>4</v>
      </c>
      <c r="I5958" t="s">
        <v>151</v>
      </c>
      <c r="J5958" t="str">
        <f t="shared" si="714"/>
        <v>2032/3/13</v>
      </c>
      <c r="K5958" t="str">
        <f t="shared" si="715"/>
        <v>13</v>
      </c>
      <c r="L5958" t="s">
        <v>1342</v>
      </c>
    </row>
    <row r="5959" spans="1:12" x14ac:dyDescent="0.3">
      <c r="A5959" s="2">
        <v>48327</v>
      </c>
      <c r="B5959" s="3">
        <v>48327</v>
      </c>
      <c r="C5959" s="1">
        <v>48327</v>
      </c>
      <c r="D5959" s="5">
        <f t="shared" si="712"/>
        <v>48327</v>
      </c>
      <c r="E5959" s="1" t="s">
        <v>50</v>
      </c>
      <c r="F5959" t="str">
        <f t="shared" si="713"/>
        <v>十四</v>
      </c>
      <c r="G5959" t="s">
        <v>25</v>
      </c>
      <c r="H5959">
        <v>4</v>
      </c>
      <c r="I5959" t="s">
        <v>151</v>
      </c>
      <c r="J5959" t="str">
        <f t="shared" si="714"/>
        <v>2032/3/14</v>
      </c>
      <c r="K5959" t="str">
        <f t="shared" si="715"/>
        <v>14</v>
      </c>
      <c r="L5959" t="s">
        <v>1342</v>
      </c>
    </row>
    <row r="5960" spans="1:12" x14ac:dyDescent="0.3">
      <c r="A5960" s="2">
        <v>48328</v>
      </c>
      <c r="B5960" s="3">
        <v>48328</v>
      </c>
      <c r="C5960" s="1">
        <v>48328</v>
      </c>
      <c r="D5960" s="5">
        <f t="shared" si="712"/>
        <v>48328</v>
      </c>
      <c r="E5960" s="1" t="s">
        <v>52</v>
      </c>
      <c r="F5960" t="str">
        <f t="shared" si="713"/>
        <v>十五</v>
      </c>
      <c r="G5960" t="s">
        <v>26</v>
      </c>
      <c r="H5960">
        <v>4</v>
      </c>
      <c r="I5960" t="s">
        <v>152</v>
      </c>
      <c r="J5960" t="str">
        <f t="shared" si="714"/>
        <v>2032/3/15</v>
      </c>
      <c r="K5960" t="str">
        <f t="shared" si="715"/>
        <v>15</v>
      </c>
      <c r="L5960" t="s">
        <v>1342</v>
      </c>
    </row>
    <row r="5961" spans="1:12" x14ac:dyDescent="0.3">
      <c r="A5961" s="2">
        <v>48329</v>
      </c>
      <c r="B5961" s="3">
        <v>48329</v>
      </c>
      <c r="C5961" s="1">
        <v>48329</v>
      </c>
      <c r="D5961" s="5">
        <f t="shared" si="712"/>
        <v>48329</v>
      </c>
      <c r="E5961" s="1" t="s">
        <v>1</v>
      </c>
      <c r="F5961" t="str">
        <f t="shared" si="713"/>
        <v>十六</v>
      </c>
      <c r="G5961" t="s">
        <v>65</v>
      </c>
      <c r="H5961">
        <v>3</v>
      </c>
      <c r="I5961" t="s">
        <v>152</v>
      </c>
      <c r="J5961" t="str">
        <f t="shared" si="714"/>
        <v>2032/3/16</v>
      </c>
      <c r="K5961" t="str">
        <f t="shared" si="715"/>
        <v>16</v>
      </c>
      <c r="L5961" t="s">
        <v>1342</v>
      </c>
    </row>
    <row r="5962" spans="1:12" x14ac:dyDescent="0.3">
      <c r="A5962" s="2">
        <v>48330</v>
      </c>
      <c r="B5962" s="3">
        <v>48330</v>
      </c>
      <c r="C5962" s="1">
        <v>48330</v>
      </c>
      <c r="D5962" s="5">
        <f t="shared" si="712"/>
        <v>48330</v>
      </c>
      <c r="E5962" s="1" t="s">
        <v>53</v>
      </c>
      <c r="F5962" t="str">
        <f t="shared" si="713"/>
        <v>十七</v>
      </c>
      <c r="G5962" t="s">
        <v>76</v>
      </c>
      <c r="H5962">
        <v>3</v>
      </c>
      <c r="I5962" t="s">
        <v>152</v>
      </c>
      <c r="J5962" t="str">
        <f t="shared" si="714"/>
        <v>2032/3/17</v>
      </c>
      <c r="K5962" t="str">
        <f t="shared" si="715"/>
        <v>17</v>
      </c>
      <c r="L5962" t="s">
        <v>1342</v>
      </c>
    </row>
    <row r="5963" spans="1:12" x14ac:dyDescent="0.3">
      <c r="A5963" s="2">
        <v>48331</v>
      </c>
      <c r="B5963" s="3">
        <v>48331</v>
      </c>
      <c r="C5963" s="1">
        <v>48331</v>
      </c>
      <c r="D5963" s="5">
        <f t="shared" si="712"/>
        <v>48331</v>
      </c>
      <c r="E5963" s="1" t="s">
        <v>54</v>
      </c>
      <c r="F5963" t="str">
        <f t="shared" si="713"/>
        <v>十八</v>
      </c>
      <c r="G5963" t="s">
        <v>66</v>
      </c>
      <c r="H5963">
        <v>3</v>
      </c>
      <c r="I5963" t="s">
        <v>153</v>
      </c>
      <c r="J5963" t="str">
        <f t="shared" si="714"/>
        <v>2032/3/18</v>
      </c>
      <c r="K5963" t="str">
        <f t="shared" si="715"/>
        <v>18</v>
      </c>
      <c r="L5963" t="s">
        <v>1342</v>
      </c>
    </row>
    <row r="5964" spans="1:12" x14ac:dyDescent="0.3">
      <c r="A5964" s="2">
        <v>48332</v>
      </c>
      <c r="B5964" s="3">
        <v>48332</v>
      </c>
      <c r="C5964" s="1">
        <v>48332</v>
      </c>
      <c r="D5964" s="5">
        <f t="shared" si="712"/>
        <v>48332</v>
      </c>
      <c r="E5964" s="1" t="s">
        <v>55</v>
      </c>
      <c r="F5964" t="str">
        <f t="shared" si="713"/>
        <v>十九</v>
      </c>
      <c r="G5964" t="s">
        <v>67</v>
      </c>
      <c r="H5964">
        <v>2</v>
      </c>
      <c r="I5964" t="s">
        <v>153</v>
      </c>
      <c r="J5964" t="str">
        <f t="shared" si="714"/>
        <v>2032/3/19</v>
      </c>
      <c r="K5964" t="str">
        <f t="shared" si="715"/>
        <v>19</v>
      </c>
      <c r="L5964" t="s">
        <v>1342</v>
      </c>
    </row>
    <row r="5965" spans="1:12" x14ac:dyDescent="0.3">
      <c r="A5965" s="2">
        <v>48333</v>
      </c>
      <c r="B5965" s="3">
        <v>48333</v>
      </c>
      <c r="C5965" s="1">
        <v>48333</v>
      </c>
      <c r="D5965" s="5">
        <f t="shared" si="712"/>
        <v>48333</v>
      </c>
      <c r="E5965" s="1" t="s">
        <v>56</v>
      </c>
      <c r="F5965" t="str">
        <f t="shared" si="713"/>
        <v>二十</v>
      </c>
      <c r="G5965" t="s">
        <v>68</v>
      </c>
      <c r="H5965">
        <v>2</v>
      </c>
      <c r="I5965" t="s">
        <v>153</v>
      </c>
      <c r="J5965" t="str">
        <f t="shared" si="714"/>
        <v>2032/3/20</v>
      </c>
      <c r="K5965" t="str">
        <f t="shared" si="715"/>
        <v>20</v>
      </c>
      <c r="L5965" t="s">
        <v>1342</v>
      </c>
    </row>
    <row r="5966" spans="1:12" x14ac:dyDescent="0.3">
      <c r="A5966" s="2">
        <v>48334</v>
      </c>
      <c r="B5966" s="3">
        <v>48334</v>
      </c>
      <c r="C5966" s="1">
        <v>48334</v>
      </c>
      <c r="D5966" s="5">
        <f t="shared" si="712"/>
        <v>48334</v>
      </c>
      <c r="E5966" s="1" t="s">
        <v>50</v>
      </c>
      <c r="F5966" t="str">
        <f t="shared" si="713"/>
        <v>廿一</v>
      </c>
      <c r="G5966" t="s">
        <v>69</v>
      </c>
      <c r="H5966">
        <v>2</v>
      </c>
      <c r="I5966" t="s">
        <v>154</v>
      </c>
      <c r="J5966" t="str">
        <f t="shared" si="714"/>
        <v>2032/3/21</v>
      </c>
      <c r="K5966" t="str">
        <f t="shared" si="715"/>
        <v>21</v>
      </c>
      <c r="L5966" t="s">
        <v>1342</v>
      </c>
    </row>
    <row r="5967" spans="1:12" x14ac:dyDescent="0.3">
      <c r="A5967" s="2">
        <v>48335</v>
      </c>
      <c r="B5967" s="3">
        <v>48335</v>
      </c>
      <c r="C5967" s="1">
        <v>48335</v>
      </c>
      <c r="D5967" s="5">
        <f t="shared" si="712"/>
        <v>48335</v>
      </c>
      <c r="E5967" s="1" t="s">
        <v>52</v>
      </c>
      <c r="F5967" t="str">
        <f t="shared" si="713"/>
        <v>廿二</v>
      </c>
      <c r="G5967" t="s">
        <v>70</v>
      </c>
      <c r="H5967">
        <v>1</v>
      </c>
      <c r="I5967" t="s">
        <v>154</v>
      </c>
      <c r="J5967" t="str">
        <f t="shared" si="714"/>
        <v>2032/3/22</v>
      </c>
      <c r="K5967" t="str">
        <f t="shared" si="715"/>
        <v>22</v>
      </c>
      <c r="L5967" t="s">
        <v>1342</v>
      </c>
    </row>
    <row r="5968" spans="1:12" x14ac:dyDescent="0.3">
      <c r="A5968" s="2">
        <v>48336</v>
      </c>
      <c r="B5968" s="3">
        <v>48336</v>
      </c>
      <c r="C5968" s="1">
        <v>48336</v>
      </c>
      <c r="D5968" s="5">
        <f t="shared" si="712"/>
        <v>48336</v>
      </c>
      <c r="E5968" s="1" t="s">
        <v>1</v>
      </c>
      <c r="F5968" t="str">
        <f t="shared" si="713"/>
        <v>廿三</v>
      </c>
      <c r="G5968" t="s">
        <v>71</v>
      </c>
      <c r="H5968">
        <v>1</v>
      </c>
      <c r="I5968" t="s">
        <v>154</v>
      </c>
      <c r="J5968" t="str">
        <f t="shared" si="714"/>
        <v>2032/3/23</v>
      </c>
      <c r="K5968" t="str">
        <f t="shared" si="715"/>
        <v>23</v>
      </c>
      <c r="L5968" t="s">
        <v>1342</v>
      </c>
    </row>
    <row r="5969" spans="1:12" x14ac:dyDescent="0.3">
      <c r="A5969" s="2">
        <v>48337</v>
      </c>
      <c r="B5969" s="3">
        <v>48337</v>
      </c>
      <c r="C5969" s="1">
        <v>48337</v>
      </c>
      <c r="D5969" s="5">
        <f t="shared" si="712"/>
        <v>48337</v>
      </c>
      <c r="E5969" s="1" t="s">
        <v>53</v>
      </c>
      <c r="F5969" t="str">
        <f t="shared" si="713"/>
        <v>廿四</v>
      </c>
      <c r="G5969" t="s">
        <v>72</v>
      </c>
      <c r="H5969">
        <v>1</v>
      </c>
      <c r="I5969" t="s">
        <v>155</v>
      </c>
      <c r="J5969" t="str">
        <f t="shared" si="714"/>
        <v>2032/3/24</v>
      </c>
      <c r="K5969" t="str">
        <f t="shared" si="715"/>
        <v>24</v>
      </c>
      <c r="L5969" t="s">
        <v>1342</v>
      </c>
    </row>
    <row r="5970" spans="1:12" x14ac:dyDescent="0.3">
      <c r="A5970" s="2">
        <v>48338</v>
      </c>
      <c r="B5970" s="3">
        <v>48338</v>
      </c>
      <c r="C5970" s="1">
        <v>48338</v>
      </c>
      <c r="D5970" s="5">
        <f t="shared" si="712"/>
        <v>48338</v>
      </c>
      <c r="E5970" s="1" t="s">
        <v>54</v>
      </c>
      <c r="F5970" t="str">
        <f t="shared" si="713"/>
        <v>廿五</v>
      </c>
      <c r="G5970" t="s">
        <v>73</v>
      </c>
      <c r="H5970">
        <v>1</v>
      </c>
      <c r="I5970" t="s">
        <v>155</v>
      </c>
      <c r="J5970" t="str">
        <f t="shared" si="714"/>
        <v>2032/3/25</v>
      </c>
      <c r="K5970" t="str">
        <f t="shared" si="715"/>
        <v>25</v>
      </c>
      <c r="L5970" t="s">
        <v>1342</v>
      </c>
    </row>
    <row r="5971" spans="1:12" x14ac:dyDescent="0.3">
      <c r="A5971" s="2">
        <v>48339</v>
      </c>
      <c r="B5971" s="3">
        <v>48339</v>
      </c>
      <c r="C5971" s="1">
        <v>48339</v>
      </c>
      <c r="D5971" s="5">
        <f t="shared" si="712"/>
        <v>48339</v>
      </c>
      <c r="E5971" s="1" t="s">
        <v>55</v>
      </c>
      <c r="F5971" t="str">
        <f t="shared" si="713"/>
        <v>廿六</v>
      </c>
      <c r="G5971" t="s">
        <v>74</v>
      </c>
      <c r="J5971" t="str">
        <f t="shared" si="714"/>
        <v>2032/3/26</v>
      </c>
      <c r="K5971" t="str">
        <f t="shared" si="715"/>
        <v>26</v>
      </c>
      <c r="L5971" t="s">
        <v>1342</v>
      </c>
    </row>
    <row r="5972" spans="1:12" x14ac:dyDescent="0.3">
      <c r="A5972" s="2">
        <v>48340</v>
      </c>
      <c r="B5972" s="3">
        <v>48340</v>
      </c>
      <c r="C5972" s="1">
        <v>48340</v>
      </c>
      <c r="D5972" s="5">
        <f t="shared" si="712"/>
        <v>48340</v>
      </c>
      <c r="E5972" s="1" t="s">
        <v>56</v>
      </c>
      <c r="F5972" t="str">
        <f t="shared" si="713"/>
        <v>廿七</v>
      </c>
      <c r="G5972" t="s">
        <v>77</v>
      </c>
      <c r="H5972">
        <v>10</v>
      </c>
      <c r="I5972" t="s">
        <v>1384</v>
      </c>
      <c r="J5972" t="str">
        <f t="shared" si="714"/>
        <v>2032/3/27</v>
      </c>
      <c r="K5972" t="str">
        <f t="shared" si="715"/>
        <v>27</v>
      </c>
      <c r="L5972" t="s">
        <v>1342</v>
      </c>
    </row>
    <row r="5973" spans="1:12" x14ac:dyDescent="0.3">
      <c r="A5973" s="2">
        <v>48341</v>
      </c>
      <c r="B5973" s="3">
        <v>48341</v>
      </c>
      <c r="C5973" s="1">
        <v>48341</v>
      </c>
      <c r="D5973" s="5">
        <f t="shared" si="712"/>
        <v>48341</v>
      </c>
      <c r="E5973" s="1" t="s">
        <v>50</v>
      </c>
      <c r="F5973" t="str">
        <f t="shared" si="713"/>
        <v>廿八</v>
      </c>
      <c r="G5973" t="s">
        <v>80</v>
      </c>
      <c r="H5973">
        <v>10</v>
      </c>
      <c r="I5973" t="s">
        <v>1384</v>
      </c>
      <c r="J5973" t="str">
        <f t="shared" si="714"/>
        <v>2032/3/28</v>
      </c>
      <c r="K5973" t="str">
        <f t="shared" si="715"/>
        <v>28</v>
      </c>
      <c r="L5973" t="s">
        <v>1342</v>
      </c>
    </row>
    <row r="5974" spans="1:12" x14ac:dyDescent="0.3">
      <c r="A5974" s="2">
        <v>48342</v>
      </c>
      <c r="B5974" s="3">
        <v>48342</v>
      </c>
      <c r="C5974" s="1">
        <v>48342</v>
      </c>
      <c r="D5974" s="5">
        <f t="shared" si="712"/>
        <v>48342</v>
      </c>
      <c r="E5974" s="1" t="s">
        <v>52</v>
      </c>
      <c r="F5974" t="str">
        <f t="shared" si="713"/>
        <v>廿九</v>
      </c>
      <c r="G5974" t="s">
        <v>81</v>
      </c>
      <c r="H5974">
        <v>9</v>
      </c>
      <c r="I5974" t="s">
        <v>1384</v>
      </c>
      <c r="J5974" t="str">
        <f t="shared" si="714"/>
        <v>2032/3/29</v>
      </c>
      <c r="K5974" t="str">
        <f t="shared" si="715"/>
        <v>29</v>
      </c>
      <c r="L5974" t="s">
        <v>1342</v>
      </c>
    </row>
    <row r="5975" spans="1:12" x14ac:dyDescent="0.3">
      <c r="A5975" s="2">
        <v>48343</v>
      </c>
      <c r="B5975" s="3">
        <v>48343</v>
      </c>
      <c r="C5975" s="1">
        <v>48343</v>
      </c>
      <c r="D5975" s="5">
        <f t="shared" si="712"/>
        <v>48343</v>
      </c>
      <c r="E5975" s="1" t="s">
        <v>1</v>
      </c>
      <c r="F5975" t="str">
        <f t="shared" si="713"/>
        <v>一</v>
      </c>
      <c r="G5975" t="s">
        <v>82</v>
      </c>
      <c r="H5975">
        <v>9</v>
      </c>
      <c r="I5975" t="s">
        <v>1384</v>
      </c>
      <c r="J5975" t="str">
        <f t="shared" si="714"/>
        <v>2032/4/1</v>
      </c>
      <c r="K5975" t="str">
        <f t="shared" si="715"/>
        <v>/1</v>
      </c>
      <c r="L5975" t="s">
        <v>1344</v>
      </c>
    </row>
    <row r="5976" spans="1:12" x14ac:dyDescent="0.3">
      <c r="A5976" s="2">
        <v>48344</v>
      </c>
      <c r="B5976" s="3">
        <v>48344</v>
      </c>
      <c r="C5976" s="1">
        <v>48344</v>
      </c>
      <c r="D5976" s="5">
        <f t="shared" si="712"/>
        <v>48344</v>
      </c>
      <c r="E5976" s="1" t="s">
        <v>53</v>
      </c>
      <c r="F5976" t="str">
        <f t="shared" si="713"/>
        <v>二</v>
      </c>
      <c r="G5976" t="s">
        <v>83</v>
      </c>
      <c r="H5976">
        <v>9</v>
      </c>
      <c r="I5976" t="s">
        <v>147</v>
      </c>
      <c r="J5976" t="str">
        <f t="shared" si="714"/>
        <v>2032/4/2</v>
      </c>
      <c r="K5976" t="str">
        <f t="shared" si="715"/>
        <v>/2</v>
      </c>
      <c r="L5976" t="s">
        <v>1344</v>
      </c>
    </row>
    <row r="5977" spans="1:12" x14ac:dyDescent="0.3">
      <c r="A5977" s="2">
        <v>48345</v>
      </c>
      <c r="B5977" s="3">
        <v>48345</v>
      </c>
      <c r="C5977" s="1">
        <v>48345</v>
      </c>
      <c r="D5977" s="5">
        <f t="shared" si="712"/>
        <v>48345</v>
      </c>
      <c r="E5977" s="1" t="s">
        <v>54</v>
      </c>
      <c r="F5977" t="str">
        <f t="shared" si="713"/>
        <v>三</v>
      </c>
      <c r="G5977" t="s">
        <v>84</v>
      </c>
      <c r="H5977">
        <v>8</v>
      </c>
      <c r="I5977" t="s">
        <v>147</v>
      </c>
      <c r="J5977" t="str">
        <f t="shared" si="714"/>
        <v>2032/4/3</v>
      </c>
      <c r="K5977" t="str">
        <f t="shared" si="715"/>
        <v>/3</v>
      </c>
      <c r="L5977" t="s">
        <v>1344</v>
      </c>
    </row>
    <row r="5978" spans="1:12" x14ac:dyDescent="0.3">
      <c r="A5978" s="2">
        <v>48346</v>
      </c>
      <c r="B5978" s="3">
        <v>48346</v>
      </c>
      <c r="C5978" s="1">
        <v>48346</v>
      </c>
      <c r="D5978" s="5">
        <f t="shared" si="712"/>
        <v>48346</v>
      </c>
      <c r="E5978" s="1" t="s">
        <v>55</v>
      </c>
      <c r="F5978" t="str">
        <f t="shared" si="713"/>
        <v>四</v>
      </c>
      <c r="G5978" t="s">
        <v>85</v>
      </c>
      <c r="H5978">
        <v>8</v>
      </c>
      <c r="I5978" t="s">
        <v>147</v>
      </c>
      <c r="J5978" t="str">
        <f t="shared" si="714"/>
        <v>2032/4/4</v>
      </c>
      <c r="K5978" t="str">
        <f t="shared" si="715"/>
        <v>/4</v>
      </c>
      <c r="L5978" t="s">
        <v>1344</v>
      </c>
    </row>
    <row r="5979" spans="1:12" x14ac:dyDescent="0.3">
      <c r="A5979" s="2">
        <v>48347</v>
      </c>
      <c r="B5979" s="3">
        <v>48347</v>
      </c>
      <c r="C5979" s="1">
        <v>48347</v>
      </c>
      <c r="D5979" s="5">
        <f t="shared" si="712"/>
        <v>48347</v>
      </c>
      <c r="E5979" s="1" t="s">
        <v>56</v>
      </c>
      <c r="F5979" t="str">
        <f t="shared" si="713"/>
        <v>五</v>
      </c>
      <c r="G5979" t="s">
        <v>86</v>
      </c>
      <c r="H5979">
        <v>8</v>
      </c>
      <c r="I5979" t="s">
        <v>148</v>
      </c>
      <c r="J5979" t="str">
        <f t="shared" si="714"/>
        <v>2032/4/5</v>
      </c>
      <c r="K5979" t="str">
        <f t="shared" si="715"/>
        <v>/5</v>
      </c>
      <c r="L5979" t="s">
        <v>1344</v>
      </c>
    </row>
    <row r="5980" spans="1:12" x14ac:dyDescent="0.3">
      <c r="A5980" s="2">
        <v>48348</v>
      </c>
      <c r="B5980" s="3">
        <v>48348</v>
      </c>
      <c r="C5980" s="1">
        <v>48348</v>
      </c>
      <c r="D5980" s="5">
        <f t="shared" si="712"/>
        <v>48348</v>
      </c>
      <c r="E5980" s="1" t="s">
        <v>50</v>
      </c>
      <c r="F5980" t="str">
        <f t="shared" si="713"/>
        <v>六</v>
      </c>
      <c r="G5980" t="s">
        <v>87</v>
      </c>
      <c r="H5980">
        <v>7</v>
      </c>
      <c r="I5980" t="s">
        <v>148</v>
      </c>
      <c r="J5980" t="str">
        <f t="shared" si="714"/>
        <v>2032/4/6</v>
      </c>
      <c r="K5980" t="str">
        <f t="shared" si="715"/>
        <v>/6</v>
      </c>
      <c r="L5980" t="s">
        <v>1344</v>
      </c>
    </row>
    <row r="5981" spans="1:12" x14ac:dyDescent="0.3">
      <c r="A5981" s="2">
        <v>48349</v>
      </c>
      <c r="B5981" s="3">
        <v>48349</v>
      </c>
      <c r="C5981" s="1">
        <v>48349</v>
      </c>
      <c r="D5981" s="5">
        <f t="shared" si="712"/>
        <v>48349</v>
      </c>
      <c r="E5981" s="1" t="s">
        <v>52</v>
      </c>
      <c r="F5981" t="str">
        <f t="shared" si="713"/>
        <v>七</v>
      </c>
      <c r="G5981" t="s">
        <v>88</v>
      </c>
      <c r="H5981">
        <v>7</v>
      </c>
      <c r="I5981" t="s">
        <v>148</v>
      </c>
      <c r="J5981" t="str">
        <f t="shared" si="714"/>
        <v>2032/4/7</v>
      </c>
      <c r="K5981" t="str">
        <f t="shared" si="715"/>
        <v>/7</v>
      </c>
      <c r="L5981" t="s">
        <v>1344</v>
      </c>
    </row>
    <row r="5982" spans="1:12" x14ac:dyDescent="0.3">
      <c r="A5982" s="2">
        <v>48350</v>
      </c>
      <c r="B5982" s="3">
        <v>48350</v>
      </c>
      <c r="C5982" s="1">
        <v>48350</v>
      </c>
      <c r="D5982" s="5">
        <f t="shared" si="712"/>
        <v>48350</v>
      </c>
      <c r="E5982" s="1" t="s">
        <v>1</v>
      </c>
      <c r="F5982" t="str">
        <f t="shared" si="713"/>
        <v>八</v>
      </c>
      <c r="G5982" t="s">
        <v>89</v>
      </c>
      <c r="H5982">
        <v>7</v>
      </c>
      <c r="I5982" t="s">
        <v>149</v>
      </c>
      <c r="J5982" t="str">
        <f t="shared" si="714"/>
        <v>2032/4/8</v>
      </c>
      <c r="K5982" t="str">
        <f t="shared" si="715"/>
        <v>/8</v>
      </c>
      <c r="L5982" t="s">
        <v>1344</v>
      </c>
    </row>
    <row r="5983" spans="1:12" x14ac:dyDescent="0.3">
      <c r="A5983" s="2">
        <v>48351</v>
      </c>
      <c r="B5983" s="3">
        <v>48351</v>
      </c>
      <c r="C5983" s="1">
        <v>48351</v>
      </c>
      <c r="D5983" s="5">
        <f t="shared" si="712"/>
        <v>48351</v>
      </c>
      <c r="E5983" s="1" t="s">
        <v>53</v>
      </c>
      <c r="F5983" t="str">
        <f t="shared" si="713"/>
        <v>九</v>
      </c>
      <c r="G5983" t="s">
        <v>90</v>
      </c>
      <c r="H5983">
        <v>6</v>
      </c>
      <c r="I5983" t="s">
        <v>149</v>
      </c>
      <c r="J5983" t="str">
        <f t="shared" si="714"/>
        <v>2032/4/9</v>
      </c>
      <c r="K5983" t="str">
        <f t="shared" si="715"/>
        <v>/9</v>
      </c>
      <c r="L5983" t="s">
        <v>1344</v>
      </c>
    </row>
    <row r="5984" spans="1:12" x14ac:dyDescent="0.3">
      <c r="A5984" s="2">
        <v>48352</v>
      </c>
      <c r="B5984" s="3">
        <v>48352</v>
      </c>
      <c r="C5984" s="1">
        <v>48352</v>
      </c>
      <c r="D5984" s="5">
        <f t="shared" si="712"/>
        <v>48352</v>
      </c>
      <c r="E5984" s="1" t="s">
        <v>54</v>
      </c>
      <c r="F5984" t="str">
        <f t="shared" si="713"/>
        <v>十</v>
      </c>
      <c r="G5984" t="s">
        <v>12</v>
      </c>
      <c r="H5984">
        <v>6</v>
      </c>
      <c r="I5984" t="s">
        <v>149</v>
      </c>
      <c r="J5984" t="str">
        <f t="shared" si="714"/>
        <v>2032/4/10</v>
      </c>
      <c r="K5984" t="str">
        <f t="shared" si="715"/>
        <v>10</v>
      </c>
      <c r="L5984" t="s">
        <v>1344</v>
      </c>
    </row>
    <row r="5985" spans="1:12" x14ac:dyDescent="0.3">
      <c r="A5985" s="2">
        <v>48353</v>
      </c>
      <c r="B5985" s="3">
        <v>48353</v>
      </c>
      <c r="C5985" s="1">
        <v>48353</v>
      </c>
      <c r="D5985" s="5">
        <f t="shared" si="712"/>
        <v>48353</v>
      </c>
      <c r="E5985" s="1" t="s">
        <v>55</v>
      </c>
      <c r="F5985" t="str">
        <f t="shared" si="713"/>
        <v>十一</v>
      </c>
      <c r="G5985" t="s">
        <v>91</v>
      </c>
      <c r="H5985">
        <v>6</v>
      </c>
      <c r="I5985" t="s">
        <v>150</v>
      </c>
      <c r="J5985" t="str">
        <f t="shared" si="714"/>
        <v>2032/4/11</v>
      </c>
      <c r="K5985" t="str">
        <f t="shared" si="715"/>
        <v>11</v>
      </c>
      <c r="L5985" t="s">
        <v>1344</v>
      </c>
    </row>
    <row r="5986" spans="1:12" x14ac:dyDescent="0.3">
      <c r="A5986" s="2">
        <v>48354</v>
      </c>
      <c r="B5986" s="3">
        <v>48354</v>
      </c>
      <c r="C5986" s="1">
        <v>48354</v>
      </c>
      <c r="D5986" s="5">
        <f t="shared" si="712"/>
        <v>48354</v>
      </c>
      <c r="E5986" s="1" t="s">
        <v>56</v>
      </c>
      <c r="F5986" t="str">
        <f t="shared" si="713"/>
        <v>十二</v>
      </c>
      <c r="G5986" t="s">
        <v>92</v>
      </c>
      <c r="H5986">
        <v>5</v>
      </c>
      <c r="I5986" t="s">
        <v>150</v>
      </c>
      <c r="J5986" t="str">
        <f t="shared" si="714"/>
        <v>2032/4/12</v>
      </c>
      <c r="K5986" t="str">
        <f t="shared" si="715"/>
        <v>12</v>
      </c>
      <c r="L5986" t="s">
        <v>1344</v>
      </c>
    </row>
    <row r="5987" spans="1:12" x14ac:dyDescent="0.3">
      <c r="A5987" s="2">
        <v>48355</v>
      </c>
      <c r="B5987" s="3">
        <v>48355</v>
      </c>
      <c r="C5987" s="1">
        <v>48355</v>
      </c>
      <c r="D5987" s="5">
        <f t="shared" si="712"/>
        <v>48355</v>
      </c>
      <c r="E5987" s="1" t="s">
        <v>50</v>
      </c>
      <c r="F5987" t="str">
        <f t="shared" si="713"/>
        <v>十三</v>
      </c>
      <c r="G5987" t="s">
        <v>93</v>
      </c>
      <c r="H5987">
        <v>5</v>
      </c>
      <c r="I5987" t="s">
        <v>150</v>
      </c>
      <c r="J5987" t="str">
        <f t="shared" si="714"/>
        <v>2032/4/13</v>
      </c>
      <c r="K5987" t="str">
        <f t="shared" si="715"/>
        <v>13</v>
      </c>
      <c r="L5987" t="s">
        <v>1344</v>
      </c>
    </row>
    <row r="5988" spans="1:12" x14ac:dyDescent="0.3">
      <c r="A5988" s="2">
        <v>48356</v>
      </c>
      <c r="B5988" s="3">
        <v>48356</v>
      </c>
      <c r="C5988" s="1">
        <v>48356</v>
      </c>
      <c r="D5988" s="5">
        <f t="shared" si="712"/>
        <v>48356</v>
      </c>
      <c r="E5988" s="1" t="s">
        <v>52</v>
      </c>
      <c r="F5988" t="str">
        <f t="shared" si="713"/>
        <v>十四</v>
      </c>
      <c r="G5988" t="s">
        <v>94</v>
      </c>
      <c r="H5988">
        <v>5</v>
      </c>
      <c r="I5988" t="s">
        <v>151</v>
      </c>
      <c r="J5988" t="str">
        <f t="shared" si="714"/>
        <v>2032/4/14</v>
      </c>
      <c r="K5988" t="str">
        <f t="shared" si="715"/>
        <v>14</v>
      </c>
      <c r="L5988" t="s">
        <v>1344</v>
      </c>
    </row>
    <row r="5989" spans="1:12" x14ac:dyDescent="0.3">
      <c r="A5989" s="2">
        <v>48357</v>
      </c>
      <c r="B5989" s="3">
        <v>48357</v>
      </c>
      <c r="C5989" s="1">
        <v>48357</v>
      </c>
      <c r="D5989" s="5">
        <f t="shared" si="712"/>
        <v>48357</v>
      </c>
      <c r="E5989" s="1" t="s">
        <v>1</v>
      </c>
      <c r="F5989" t="str">
        <f t="shared" si="713"/>
        <v>十五</v>
      </c>
      <c r="G5989" t="s">
        <v>95</v>
      </c>
      <c r="H5989">
        <v>4</v>
      </c>
      <c r="I5989" t="s">
        <v>151</v>
      </c>
      <c r="J5989" t="str">
        <f t="shared" si="714"/>
        <v>2032/4/15</v>
      </c>
      <c r="K5989" t="str">
        <f t="shared" si="715"/>
        <v>15</v>
      </c>
      <c r="L5989" t="s">
        <v>1344</v>
      </c>
    </row>
    <row r="5990" spans="1:12" x14ac:dyDescent="0.3">
      <c r="A5990" s="2">
        <v>48358</v>
      </c>
      <c r="B5990" s="3">
        <v>48358</v>
      </c>
      <c r="C5990" s="1">
        <v>48358</v>
      </c>
      <c r="D5990" s="5">
        <f t="shared" si="712"/>
        <v>48358</v>
      </c>
      <c r="E5990" s="1" t="s">
        <v>53</v>
      </c>
      <c r="F5990" t="str">
        <f t="shared" si="713"/>
        <v>十六</v>
      </c>
      <c r="G5990" t="s">
        <v>96</v>
      </c>
      <c r="H5990">
        <v>4</v>
      </c>
      <c r="I5990" t="s">
        <v>151</v>
      </c>
      <c r="J5990" t="str">
        <f t="shared" si="714"/>
        <v>2032/4/16</v>
      </c>
      <c r="K5990" t="str">
        <f t="shared" si="715"/>
        <v>16</v>
      </c>
      <c r="L5990" t="s">
        <v>1344</v>
      </c>
    </row>
    <row r="5991" spans="1:12" x14ac:dyDescent="0.3">
      <c r="A5991" s="2">
        <v>48359</v>
      </c>
      <c r="B5991" s="3">
        <v>48359</v>
      </c>
      <c r="C5991" s="1">
        <v>48359</v>
      </c>
      <c r="D5991" s="5">
        <f t="shared" si="712"/>
        <v>48359</v>
      </c>
      <c r="E5991" s="1" t="s">
        <v>54</v>
      </c>
      <c r="F5991" t="str">
        <f t="shared" si="713"/>
        <v>十七</v>
      </c>
      <c r="G5991" t="s">
        <v>97</v>
      </c>
      <c r="H5991">
        <v>4</v>
      </c>
      <c r="I5991" t="s">
        <v>152</v>
      </c>
      <c r="J5991" t="str">
        <f t="shared" si="714"/>
        <v>2032/4/17</v>
      </c>
      <c r="K5991" t="str">
        <f t="shared" si="715"/>
        <v>17</v>
      </c>
      <c r="L5991" t="s">
        <v>1344</v>
      </c>
    </row>
    <row r="5992" spans="1:12" x14ac:dyDescent="0.3">
      <c r="A5992" s="2">
        <v>48360</v>
      </c>
      <c r="B5992" s="3">
        <v>48360</v>
      </c>
      <c r="C5992" s="1">
        <v>48360</v>
      </c>
      <c r="D5992" s="5">
        <f t="shared" si="712"/>
        <v>48360</v>
      </c>
      <c r="E5992" s="1" t="s">
        <v>55</v>
      </c>
      <c r="F5992" t="str">
        <f t="shared" si="713"/>
        <v>十八</v>
      </c>
      <c r="G5992" t="s">
        <v>98</v>
      </c>
      <c r="H5992">
        <v>3</v>
      </c>
      <c r="I5992" t="s">
        <v>152</v>
      </c>
      <c r="J5992" t="str">
        <f t="shared" si="714"/>
        <v>2032/4/18</v>
      </c>
      <c r="K5992" t="str">
        <f t="shared" si="715"/>
        <v>18</v>
      </c>
      <c r="L5992" t="s">
        <v>1344</v>
      </c>
    </row>
    <row r="5993" spans="1:12" x14ac:dyDescent="0.3">
      <c r="A5993" s="2">
        <v>48361</v>
      </c>
      <c r="B5993" s="3">
        <v>48361</v>
      </c>
      <c r="C5993" s="1">
        <v>48361</v>
      </c>
      <c r="D5993" s="5">
        <f t="shared" si="712"/>
        <v>48361</v>
      </c>
      <c r="E5993" s="1" t="s">
        <v>56</v>
      </c>
      <c r="F5993" t="str">
        <f t="shared" si="713"/>
        <v>十九</v>
      </c>
      <c r="G5993" t="s">
        <v>99</v>
      </c>
      <c r="H5993">
        <v>3</v>
      </c>
      <c r="I5993" t="s">
        <v>152</v>
      </c>
      <c r="J5993" t="str">
        <f t="shared" si="714"/>
        <v>2032/4/19</v>
      </c>
      <c r="K5993" t="str">
        <f t="shared" si="715"/>
        <v>19</v>
      </c>
      <c r="L5993" t="s">
        <v>1344</v>
      </c>
    </row>
    <row r="5994" spans="1:12" x14ac:dyDescent="0.3">
      <c r="A5994" s="2">
        <v>48362</v>
      </c>
      <c r="B5994" s="3">
        <v>48362</v>
      </c>
      <c r="C5994" s="1">
        <v>48362</v>
      </c>
      <c r="D5994" s="5">
        <f t="shared" si="712"/>
        <v>48362</v>
      </c>
      <c r="E5994" s="1" t="s">
        <v>50</v>
      </c>
      <c r="F5994" t="str">
        <f t="shared" si="713"/>
        <v>二十</v>
      </c>
      <c r="G5994" t="s">
        <v>100</v>
      </c>
      <c r="H5994">
        <v>3</v>
      </c>
      <c r="I5994" t="s">
        <v>153</v>
      </c>
      <c r="J5994" t="str">
        <f t="shared" si="714"/>
        <v>2032/4/20</v>
      </c>
      <c r="K5994" t="str">
        <f t="shared" si="715"/>
        <v>20</v>
      </c>
      <c r="L5994" t="s">
        <v>1344</v>
      </c>
    </row>
    <row r="5995" spans="1:12" x14ac:dyDescent="0.3">
      <c r="A5995" s="2">
        <v>48363</v>
      </c>
      <c r="B5995" s="3">
        <v>48363</v>
      </c>
      <c r="C5995" s="1">
        <v>48363</v>
      </c>
      <c r="D5995" s="5">
        <f t="shared" si="712"/>
        <v>48363</v>
      </c>
      <c r="E5995" s="1" t="s">
        <v>52</v>
      </c>
      <c r="F5995" t="str">
        <f t="shared" si="713"/>
        <v>廿一</v>
      </c>
      <c r="G5995" t="s">
        <v>101</v>
      </c>
      <c r="H5995">
        <v>2</v>
      </c>
      <c r="I5995" t="s">
        <v>153</v>
      </c>
      <c r="J5995" t="str">
        <f t="shared" si="714"/>
        <v>2032/4/21</v>
      </c>
      <c r="K5995" t="str">
        <f t="shared" si="715"/>
        <v>21</v>
      </c>
      <c r="L5995" t="s">
        <v>1344</v>
      </c>
    </row>
    <row r="5996" spans="1:12" x14ac:dyDescent="0.3">
      <c r="A5996" s="2">
        <v>48364</v>
      </c>
      <c r="B5996" s="3">
        <v>48364</v>
      </c>
      <c r="C5996" s="1">
        <v>48364</v>
      </c>
      <c r="D5996" s="5">
        <f t="shared" si="712"/>
        <v>48364</v>
      </c>
      <c r="E5996" s="1" t="s">
        <v>1</v>
      </c>
      <c r="F5996" t="str">
        <f t="shared" si="713"/>
        <v>廿二</v>
      </c>
      <c r="G5996" t="s">
        <v>102</v>
      </c>
      <c r="H5996">
        <v>2</v>
      </c>
      <c r="I5996" t="s">
        <v>153</v>
      </c>
      <c r="J5996" t="str">
        <f t="shared" si="714"/>
        <v>2032/4/22</v>
      </c>
      <c r="K5996" t="str">
        <f t="shared" si="715"/>
        <v>22</v>
      </c>
      <c r="L5996" t="s">
        <v>1344</v>
      </c>
    </row>
    <row r="5997" spans="1:12" x14ac:dyDescent="0.3">
      <c r="A5997" s="2">
        <v>48365</v>
      </c>
      <c r="B5997" s="3">
        <v>48365</v>
      </c>
      <c r="C5997" s="1">
        <v>48365</v>
      </c>
      <c r="D5997" s="5">
        <f t="shared" si="712"/>
        <v>48365</v>
      </c>
      <c r="E5997" s="1" t="s">
        <v>53</v>
      </c>
      <c r="F5997" t="str">
        <f t="shared" si="713"/>
        <v>廿三</v>
      </c>
      <c r="G5997" t="s">
        <v>103</v>
      </c>
      <c r="H5997">
        <v>2</v>
      </c>
      <c r="I5997" t="s">
        <v>154</v>
      </c>
      <c r="J5997" t="str">
        <f t="shared" si="714"/>
        <v>2032/4/23</v>
      </c>
      <c r="K5997" t="str">
        <f t="shared" si="715"/>
        <v>23</v>
      </c>
      <c r="L5997" t="s">
        <v>1344</v>
      </c>
    </row>
    <row r="5998" spans="1:12" x14ac:dyDescent="0.3">
      <c r="A5998" s="2">
        <v>48366</v>
      </c>
      <c r="B5998" s="3">
        <v>48366</v>
      </c>
      <c r="C5998" s="1">
        <v>48366</v>
      </c>
      <c r="D5998" s="5">
        <f t="shared" si="712"/>
        <v>48366</v>
      </c>
      <c r="E5998" s="1" t="s">
        <v>54</v>
      </c>
      <c r="F5998" t="str">
        <f t="shared" si="713"/>
        <v>廿四</v>
      </c>
      <c r="G5998" t="s">
        <v>117</v>
      </c>
      <c r="H5998">
        <v>1</v>
      </c>
      <c r="I5998" t="s">
        <v>154</v>
      </c>
      <c r="J5998" t="str">
        <f t="shared" si="714"/>
        <v>2032/4/24</v>
      </c>
      <c r="K5998" t="str">
        <f t="shared" si="715"/>
        <v>24</v>
      </c>
      <c r="L5998" t="s">
        <v>1344</v>
      </c>
    </row>
    <row r="5999" spans="1:12" x14ac:dyDescent="0.3">
      <c r="A5999" s="2">
        <v>48367</v>
      </c>
      <c r="B5999" s="3">
        <v>48367</v>
      </c>
      <c r="C5999" s="1">
        <v>48367</v>
      </c>
      <c r="D5999" s="5">
        <f t="shared" si="712"/>
        <v>48367</v>
      </c>
      <c r="E5999" s="1" t="s">
        <v>55</v>
      </c>
      <c r="F5999" t="str">
        <f t="shared" si="713"/>
        <v>廿五</v>
      </c>
      <c r="G5999" t="s">
        <v>118</v>
      </c>
      <c r="H5999">
        <v>1</v>
      </c>
      <c r="I5999" t="s">
        <v>154</v>
      </c>
      <c r="J5999" t="str">
        <f t="shared" si="714"/>
        <v>2032/4/25</v>
      </c>
      <c r="K5999" t="str">
        <f t="shared" si="715"/>
        <v>25</v>
      </c>
      <c r="L5999" t="s">
        <v>1344</v>
      </c>
    </row>
    <row r="6000" spans="1:12" x14ac:dyDescent="0.3">
      <c r="A6000" s="2">
        <v>48368</v>
      </c>
      <c r="B6000" s="3">
        <v>48368</v>
      </c>
      <c r="C6000" s="1">
        <v>48368</v>
      </c>
      <c r="D6000" s="5">
        <f t="shared" si="712"/>
        <v>48368</v>
      </c>
      <c r="E6000" s="1" t="s">
        <v>56</v>
      </c>
      <c r="F6000" t="str">
        <f t="shared" si="713"/>
        <v>廿六</v>
      </c>
      <c r="G6000" t="s">
        <v>119</v>
      </c>
      <c r="H6000">
        <v>1</v>
      </c>
      <c r="I6000" t="s">
        <v>155</v>
      </c>
      <c r="J6000" t="str">
        <f t="shared" si="714"/>
        <v>2032/4/26</v>
      </c>
      <c r="K6000" t="str">
        <f t="shared" si="715"/>
        <v>26</v>
      </c>
      <c r="L6000" t="s">
        <v>1344</v>
      </c>
    </row>
    <row r="6001" spans="1:12" x14ac:dyDescent="0.3">
      <c r="A6001" s="2">
        <v>48369</v>
      </c>
      <c r="B6001" s="3">
        <v>48369</v>
      </c>
      <c r="C6001" s="1">
        <v>48369</v>
      </c>
      <c r="D6001" s="5">
        <f t="shared" si="712"/>
        <v>48369</v>
      </c>
      <c r="E6001" s="1" t="s">
        <v>50</v>
      </c>
      <c r="F6001" t="str">
        <f t="shared" si="713"/>
        <v>廿七</v>
      </c>
      <c r="G6001" t="s">
        <v>120</v>
      </c>
      <c r="H6001">
        <v>1</v>
      </c>
      <c r="I6001" t="s">
        <v>155</v>
      </c>
      <c r="J6001" t="str">
        <f t="shared" si="714"/>
        <v>2032/4/27</v>
      </c>
      <c r="K6001" t="str">
        <f t="shared" si="715"/>
        <v>27</v>
      </c>
      <c r="L6001" t="s">
        <v>1344</v>
      </c>
    </row>
    <row r="6002" spans="1:12" x14ac:dyDescent="0.3">
      <c r="A6002" s="2">
        <v>48370</v>
      </c>
      <c r="B6002" s="3">
        <v>48370</v>
      </c>
      <c r="C6002" s="1">
        <v>48370</v>
      </c>
      <c r="D6002" s="5">
        <f t="shared" si="712"/>
        <v>48370</v>
      </c>
      <c r="E6002" s="1" t="s">
        <v>52</v>
      </c>
      <c r="F6002" t="str">
        <f t="shared" si="713"/>
        <v>廿八</v>
      </c>
      <c r="G6002" t="s">
        <v>57</v>
      </c>
      <c r="J6002" t="str">
        <f t="shared" si="714"/>
        <v>2032/4/28</v>
      </c>
      <c r="K6002" t="str">
        <f t="shared" si="715"/>
        <v>28</v>
      </c>
      <c r="L6002" t="s">
        <v>1344</v>
      </c>
    </row>
    <row r="6003" spans="1:12" x14ac:dyDescent="0.3">
      <c r="A6003" s="2">
        <v>48371</v>
      </c>
      <c r="B6003" s="3">
        <v>48371</v>
      </c>
      <c r="C6003" s="1">
        <v>48371</v>
      </c>
      <c r="D6003" s="5">
        <f t="shared" si="712"/>
        <v>48371</v>
      </c>
      <c r="E6003" s="1" t="s">
        <v>1</v>
      </c>
      <c r="F6003" t="str">
        <f t="shared" si="713"/>
        <v>廿九</v>
      </c>
      <c r="G6003" t="s">
        <v>59</v>
      </c>
      <c r="H6003">
        <v>10</v>
      </c>
      <c r="I6003" t="s">
        <v>1384</v>
      </c>
      <c r="J6003" t="str">
        <f t="shared" si="714"/>
        <v>2032/4/29</v>
      </c>
      <c r="K6003" t="str">
        <f t="shared" si="715"/>
        <v>29</v>
      </c>
      <c r="L6003" t="s">
        <v>1344</v>
      </c>
    </row>
    <row r="6004" spans="1:12" x14ac:dyDescent="0.3">
      <c r="A6004" s="2">
        <v>48372</v>
      </c>
      <c r="B6004" s="3">
        <v>48372</v>
      </c>
      <c r="C6004" s="1">
        <v>48372</v>
      </c>
      <c r="D6004" s="5">
        <f t="shared" si="712"/>
        <v>48372</v>
      </c>
      <c r="E6004" s="1" t="s">
        <v>53</v>
      </c>
      <c r="F6004" t="str">
        <f t="shared" si="713"/>
        <v>三十</v>
      </c>
      <c r="G6004" t="s">
        <v>60</v>
      </c>
      <c r="H6004">
        <v>10</v>
      </c>
      <c r="I6004" t="s">
        <v>1384</v>
      </c>
      <c r="J6004" t="str">
        <f t="shared" si="714"/>
        <v>2032/4/30</v>
      </c>
      <c r="K6004" t="str">
        <f t="shared" si="715"/>
        <v>30</v>
      </c>
      <c r="L6004" t="s">
        <v>1344</v>
      </c>
    </row>
    <row r="6005" spans="1:12" x14ac:dyDescent="0.3">
      <c r="A6005" s="2">
        <v>48373</v>
      </c>
      <c r="B6005" s="3">
        <v>48373</v>
      </c>
      <c r="C6005" s="1">
        <v>48373</v>
      </c>
      <c r="D6005" s="5">
        <f t="shared" si="712"/>
        <v>48373</v>
      </c>
      <c r="E6005" s="1" t="s">
        <v>54</v>
      </c>
      <c r="F6005" t="str">
        <f t="shared" si="713"/>
        <v>一</v>
      </c>
      <c r="G6005" t="s">
        <v>61</v>
      </c>
      <c r="H6005">
        <v>9</v>
      </c>
      <c r="I6005" t="s">
        <v>1384</v>
      </c>
      <c r="J6005" t="str">
        <f t="shared" si="714"/>
        <v>2032/5/1</v>
      </c>
      <c r="K6005" t="str">
        <f t="shared" si="715"/>
        <v>/1</v>
      </c>
      <c r="L6005" t="s">
        <v>1346</v>
      </c>
    </row>
    <row r="6006" spans="1:12" x14ac:dyDescent="0.3">
      <c r="A6006" s="2">
        <v>48374</v>
      </c>
      <c r="B6006" s="3">
        <v>48374</v>
      </c>
      <c r="C6006" s="1">
        <v>48374</v>
      </c>
      <c r="D6006" s="5">
        <f t="shared" si="712"/>
        <v>48374</v>
      </c>
      <c r="E6006" s="1" t="s">
        <v>55</v>
      </c>
      <c r="F6006" t="str">
        <f t="shared" si="713"/>
        <v>二</v>
      </c>
      <c r="G6006" t="s">
        <v>62</v>
      </c>
      <c r="H6006">
        <v>9</v>
      </c>
      <c r="I6006" t="s">
        <v>1384</v>
      </c>
      <c r="J6006" t="str">
        <f t="shared" si="714"/>
        <v>2032/5/2</v>
      </c>
      <c r="K6006" t="str">
        <f t="shared" si="715"/>
        <v>/2</v>
      </c>
      <c r="L6006" t="s">
        <v>1346</v>
      </c>
    </row>
    <row r="6007" spans="1:12" x14ac:dyDescent="0.3">
      <c r="A6007" s="2">
        <v>48375</v>
      </c>
      <c r="B6007" s="3">
        <v>48375</v>
      </c>
      <c r="C6007" s="1">
        <v>48375</v>
      </c>
      <c r="D6007" s="5">
        <f t="shared" si="712"/>
        <v>48375</v>
      </c>
      <c r="E6007" s="1" t="s">
        <v>56</v>
      </c>
      <c r="F6007" t="str">
        <f t="shared" si="713"/>
        <v>三</v>
      </c>
      <c r="G6007" t="s">
        <v>63</v>
      </c>
      <c r="H6007">
        <v>9</v>
      </c>
      <c r="I6007" t="s">
        <v>147</v>
      </c>
      <c r="J6007" t="str">
        <f t="shared" si="714"/>
        <v>2032/5/3</v>
      </c>
      <c r="K6007" t="str">
        <f t="shared" si="715"/>
        <v>/3</v>
      </c>
      <c r="L6007" t="s">
        <v>1346</v>
      </c>
    </row>
    <row r="6008" spans="1:12" x14ac:dyDescent="0.3">
      <c r="A6008" s="2">
        <v>48376</v>
      </c>
      <c r="B6008" s="3">
        <v>48376</v>
      </c>
      <c r="C6008" s="1">
        <v>48376</v>
      </c>
      <c r="D6008" s="5">
        <f t="shared" si="712"/>
        <v>48376</v>
      </c>
      <c r="E6008" s="1" t="s">
        <v>50</v>
      </c>
      <c r="F6008" t="str">
        <f t="shared" si="713"/>
        <v>四</v>
      </c>
      <c r="G6008" t="s">
        <v>64</v>
      </c>
      <c r="H6008">
        <v>8</v>
      </c>
      <c r="I6008" t="s">
        <v>147</v>
      </c>
      <c r="J6008" t="str">
        <f t="shared" si="714"/>
        <v>2032/5/4</v>
      </c>
      <c r="K6008" t="str">
        <f t="shared" si="715"/>
        <v>/4</v>
      </c>
      <c r="L6008" t="s">
        <v>1346</v>
      </c>
    </row>
    <row r="6009" spans="1:12" x14ac:dyDescent="0.3">
      <c r="A6009" s="2">
        <v>48377</v>
      </c>
      <c r="B6009" s="3">
        <v>48377</v>
      </c>
      <c r="C6009" s="1">
        <v>48377</v>
      </c>
      <c r="D6009" s="5">
        <f t="shared" si="712"/>
        <v>48377</v>
      </c>
      <c r="E6009" s="1" t="s">
        <v>52</v>
      </c>
      <c r="F6009" t="str">
        <f t="shared" si="713"/>
        <v>五</v>
      </c>
      <c r="G6009" t="s">
        <v>16</v>
      </c>
      <c r="H6009">
        <v>8</v>
      </c>
      <c r="I6009" t="s">
        <v>147</v>
      </c>
      <c r="J6009" t="str">
        <f t="shared" si="714"/>
        <v>2032/5/5</v>
      </c>
      <c r="K6009" t="str">
        <f t="shared" si="715"/>
        <v>/5</v>
      </c>
      <c r="L6009" t="s">
        <v>1346</v>
      </c>
    </row>
    <row r="6010" spans="1:12" x14ac:dyDescent="0.3">
      <c r="A6010" s="2">
        <v>48378</v>
      </c>
      <c r="B6010" s="3">
        <v>48378</v>
      </c>
      <c r="C6010" s="1">
        <v>48378</v>
      </c>
      <c r="D6010" s="5">
        <f t="shared" si="712"/>
        <v>48378</v>
      </c>
      <c r="E6010" s="1" t="s">
        <v>1</v>
      </c>
      <c r="F6010" t="str">
        <f t="shared" si="713"/>
        <v>六</v>
      </c>
      <c r="G6010" t="s">
        <v>17</v>
      </c>
      <c r="H6010">
        <v>8</v>
      </c>
      <c r="I6010" t="s">
        <v>148</v>
      </c>
      <c r="J6010" t="str">
        <f t="shared" si="714"/>
        <v>2032/5/6</v>
      </c>
      <c r="K6010" t="str">
        <f t="shared" si="715"/>
        <v>/6</v>
      </c>
      <c r="L6010" t="s">
        <v>1346</v>
      </c>
    </row>
    <row r="6011" spans="1:12" x14ac:dyDescent="0.3">
      <c r="A6011" s="2">
        <v>48379</v>
      </c>
      <c r="B6011" s="3">
        <v>48379</v>
      </c>
      <c r="C6011" s="1">
        <v>48379</v>
      </c>
      <c r="D6011" s="5">
        <f t="shared" si="712"/>
        <v>48379</v>
      </c>
      <c r="E6011" s="1" t="s">
        <v>53</v>
      </c>
      <c r="F6011" t="str">
        <f t="shared" si="713"/>
        <v>七</v>
      </c>
      <c r="G6011" t="s">
        <v>18</v>
      </c>
      <c r="H6011">
        <v>7</v>
      </c>
      <c r="I6011" t="s">
        <v>148</v>
      </c>
      <c r="J6011" t="str">
        <f t="shared" si="714"/>
        <v>2032/5/7</v>
      </c>
      <c r="K6011" t="str">
        <f t="shared" si="715"/>
        <v>/7</v>
      </c>
      <c r="L6011" t="s">
        <v>1346</v>
      </c>
    </row>
    <row r="6012" spans="1:12" x14ac:dyDescent="0.3">
      <c r="A6012" s="2">
        <v>48380</v>
      </c>
      <c r="B6012" s="3">
        <v>48380</v>
      </c>
      <c r="C6012" s="1">
        <v>48380</v>
      </c>
      <c r="D6012" s="5">
        <f t="shared" si="712"/>
        <v>48380</v>
      </c>
      <c r="E6012" s="1" t="s">
        <v>54</v>
      </c>
      <c r="F6012" t="str">
        <f t="shared" si="713"/>
        <v>八</v>
      </c>
      <c r="G6012" t="s">
        <v>75</v>
      </c>
      <c r="H6012">
        <v>7</v>
      </c>
      <c r="I6012" t="s">
        <v>148</v>
      </c>
      <c r="J6012" t="str">
        <f t="shared" si="714"/>
        <v>2032/5/8</v>
      </c>
      <c r="K6012" t="str">
        <f t="shared" si="715"/>
        <v>/8</v>
      </c>
      <c r="L6012" t="s">
        <v>1346</v>
      </c>
    </row>
    <row r="6013" spans="1:12" x14ac:dyDescent="0.3">
      <c r="A6013" s="2">
        <v>48381</v>
      </c>
      <c r="B6013" s="3">
        <v>48381</v>
      </c>
      <c r="C6013" s="1">
        <v>48381</v>
      </c>
      <c r="D6013" s="5">
        <f t="shared" si="712"/>
        <v>48381</v>
      </c>
      <c r="E6013" s="1" t="s">
        <v>55</v>
      </c>
      <c r="F6013" t="str">
        <f t="shared" si="713"/>
        <v>九</v>
      </c>
      <c r="G6013" t="s">
        <v>19</v>
      </c>
      <c r="H6013">
        <v>7</v>
      </c>
      <c r="I6013" t="s">
        <v>149</v>
      </c>
      <c r="J6013" t="str">
        <f t="shared" si="714"/>
        <v>2032/5/9</v>
      </c>
      <c r="K6013" t="str">
        <f t="shared" si="715"/>
        <v>/9</v>
      </c>
      <c r="L6013" t="s">
        <v>1346</v>
      </c>
    </row>
    <row r="6014" spans="1:12" x14ac:dyDescent="0.3">
      <c r="A6014" s="2">
        <v>48382</v>
      </c>
      <c r="B6014" s="3">
        <v>48382</v>
      </c>
      <c r="C6014" s="1">
        <v>48382</v>
      </c>
      <c r="D6014" s="5">
        <f t="shared" si="712"/>
        <v>48382</v>
      </c>
      <c r="E6014" s="1" t="s">
        <v>56</v>
      </c>
      <c r="F6014" t="str">
        <f t="shared" si="713"/>
        <v>十</v>
      </c>
      <c r="G6014" t="s">
        <v>20</v>
      </c>
      <c r="H6014">
        <v>6</v>
      </c>
      <c r="I6014" t="s">
        <v>149</v>
      </c>
      <c r="J6014" t="str">
        <f t="shared" si="714"/>
        <v>2032/5/10</v>
      </c>
      <c r="K6014" t="str">
        <f t="shared" si="715"/>
        <v>10</v>
      </c>
      <c r="L6014" t="s">
        <v>1346</v>
      </c>
    </row>
    <row r="6015" spans="1:12" x14ac:dyDescent="0.3">
      <c r="A6015" s="2">
        <v>48383</v>
      </c>
      <c r="B6015" s="3">
        <v>48383</v>
      </c>
      <c r="C6015" s="1">
        <v>48383</v>
      </c>
      <c r="D6015" s="5">
        <f t="shared" si="712"/>
        <v>48383</v>
      </c>
      <c r="E6015" s="1" t="s">
        <v>50</v>
      </c>
      <c r="F6015" t="str">
        <f t="shared" si="713"/>
        <v>十一</v>
      </c>
      <c r="G6015" t="s">
        <v>21</v>
      </c>
      <c r="H6015">
        <v>6</v>
      </c>
      <c r="I6015" t="s">
        <v>149</v>
      </c>
      <c r="J6015" t="str">
        <f t="shared" si="714"/>
        <v>2032/5/11</v>
      </c>
      <c r="K6015" t="str">
        <f t="shared" si="715"/>
        <v>11</v>
      </c>
      <c r="L6015" t="s">
        <v>1346</v>
      </c>
    </row>
    <row r="6016" spans="1:12" x14ac:dyDescent="0.3">
      <c r="A6016" s="2">
        <v>48384</v>
      </c>
      <c r="B6016" s="3">
        <v>48384</v>
      </c>
      <c r="C6016" s="1">
        <v>48384</v>
      </c>
      <c r="D6016" s="5">
        <f t="shared" si="712"/>
        <v>48384</v>
      </c>
      <c r="E6016" s="1" t="s">
        <v>52</v>
      </c>
      <c r="F6016" t="str">
        <f t="shared" si="713"/>
        <v>十二</v>
      </c>
      <c r="G6016" t="s">
        <v>22</v>
      </c>
      <c r="H6016">
        <v>6</v>
      </c>
      <c r="I6016" t="s">
        <v>150</v>
      </c>
      <c r="J6016" t="str">
        <f t="shared" si="714"/>
        <v>2032/5/12</v>
      </c>
      <c r="K6016" t="str">
        <f t="shared" si="715"/>
        <v>12</v>
      </c>
      <c r="L6016" t="s">
        <v>1346</v>
      </c>
    </row>
    <row r="6017" spans="1:12" x14ac:dyDescent="0.3">
      <c r="A6017" s="2">
        <v>48385</v>
      </c>
      <c r="B6017" s="3">
        <v>48385</v>
      </c>
      <c r="C6017" s="1">
        <v>48385</v>
      </c>
      <c r="D6017" s="5">
        <f t="shared" si="712"/>
        <v>48385</v>
      </c>
      <c r="E6017" s="1" t="s">
        <v>1</v>
      </c>
      <c r="F6017" t="str">
        <f t="shared" si="713"/>
        <v>十三</v>
      </c>
      <c r="G6017" t="s">
        <v>23</v>
      </c>
      <c r="H6017">
        <v>5</v>
      </c>
      <c r="I6017" t="s">
        <v>150</v>
      </c>
      <c r="J6017" t="str">
        <f t="shared" si="714"/>
        <v>2032/5/13</v>
      </c>
      <c r="K6017" t="str">
        <f t="shared" si="715"/>
        <v>13</v>
      </c>
      <c r="L6017" t="s">
        <v>1346</v>
      </c>
    </row>
    <row r="6018" spans="1:12" x14ac:dyDescent="0.3">
      <c r="A6018" s="2">
        <v>48386</v>
      </c>
      <c r="B6018" s="3">
        <v>48386</v>
      </c>
      <c r="C6018" s="1">
        <v>48386</v>
      </c>
      <c r="D6018" s="5">
        <f t="shared" ref="D6018:D6081" si="716">A6018</f>
        <v>48386</v>
      </c>
      <c r="E6018" s="1" t="s">
        <v>53</v>
      </c>
      <c r="F6018" t="str">
        <f t="shared" ref="F6018:F6081" si="717">INDEX(음력한자,MATCH(K6018,매치,0))</f>
        <v>十四</v>
      </c>
      <c r="G6018" t="s">
        <v>24</v>
      </c>
      <c r="H6018">
        <v>5</v>
      </c>
      <c r="I6018" t="s">
        <v>150</v>
      </c>
      <c r="J6018" t="str">
        <f t="shared" ref="J6018:J6081" si="718">suntolun(YEAR(D6018),MONTH(D6018),DAY(D6018))</f>
        <v>2032/5/14</v>
      </c>
      <c r="K6018" t="str">
        <f t="shared" ref="K6018:K6081" si="719">RIGHT(J6018,2)</f>
        <v>14</v>
      </c>
      <c r="L6018" t="s">
        <v>1346</v>
      </c>
    </row>
    <row r="6019" spans="1:12" x14ac:dyDescent="0.3">
      <c r="A6019" s="2">
        <v>48387</v>
      </c>
      <c r="B6019" s="3">
        <v>48387</v>
      </c>
      <c r="C6019" s="1">
        <v>48387</v>
      </c>
      <c r="D6019" s="5">
        <f t="shared" si="716"/>
        <v>48387</v>
      </c>
      <c r="E6019" s="1" t="s">
        <v>54</v>
      </c>
      <c r="F6019" t="str">
        <f t="shared" si="717"/>
        <v>十五</v>
      </c>
      <c r="G6019" t="s">
        <v>25</v>
      </c>
      <c r="H6019">
        <v>5</v>
      </c>
      <c r="I6019" t="s">
        <v>151</v>
      </c>
      <c r="J6019" t="str">
        <f t="shared" si="718"/>
        <v>2032/5/15</v>
      </c>
      <c r="K6019" t="str">
        <f t="shared" si="719"/>
        <v>15</v>
      </c>
      <c r="L6019" t="s">
        <v>1346</v>
      </c>
    </row>
    <row r="6020" spans="1:12" x14ac:dyDescent="0.3">
      <c r="A6020" s="2">
        <v>48388</v>
      </c>
      <c r="B6020" s="3">
        <v>48388</v>
      </c>
      <c r="C6020" s="1">
        <v>48388</v>
      </c>
      <c r="D6020" s="5">
        <f t="shared" si="716"/>
        <v>48388</v>
      </c>
      <c r="E6020" s="1" t="s">
        <v>55</v>
      </c>
      <c r="F6020" t="str">
        <f t="shared" si="717"/>
        <v>十六</v>
      </c>
      <c r="G6020" t="s">
        <v>26</v>
      </c>
      <c r="H6020">
        <v>4</v>
      </c>
      <c r="I6020" t="s">
        <v>151</v>
      </c>
      <c r="J6020" t="str">
        <f t="shared" si="718"/>
        <v>2032/5/16</v>
      </c>
      <c r="K6020" t="str">
        <f t="shared" si="719"/>
        <v>16</v>
      </c>
      <c r="L6020" t="s">
        <v>1346</v>
      </c>
    </row>
    <row r="6021" spans="1:12" x14ac:dyDescent="0.3">
      <c r="A6021" s="2">
        <v>48389</v>
      </c>
      <c r="B6021" s="3">
        <v>48389</v>
      </c>
      <c r="C6021" s="1">
        <v>48389</v>
      </c>
      <c r="D6021" s="5">
        <f t="shared" si="716"/>
        <v>48389</v>
      </c>
      <c r="E6021" s="1" t="s">
        <v>56</v>
      </c>
      <c r="F6021" t="str">
        <f t="shared" si="717"/>
        <v>十七</v>
      </c>
      <c r="G6021" t="s">
        <v>65</v>
      </c>
      <c r="H6021">
        <v>4</v>
      </c>
      <c r="I6021" t="s">
        <v>151</v>
      </c>
      <c r="J6021" t="str">
        <f t="shared" si="718"/>
        <v>2032/5/17</v>
      </c>
      <c r="K6021" t="str">
        <f t="shared" si="719"/>
        <v>17</v>
      </c>
      <c r="L6021" t="s">
        <v>1346</v>
      </c>
    </row>
    <row r="6022" spans="1:12" x14ac:dyDescent="0.3">
      <c r="A6022" s="2">
        <v>48390</v>
      </c>
      <c r="B6022" s="3">
        <v>48390</v>
      </c>
      <c r="C6022" s="1">
        <v>48390</v>
      </c>
      <c r="D6022" s="5">
        <f t="shared" si="716"/>
        <v>48390</v>
      </c>
      <c r="E6022" s="1" t="s">
        <v>50</v>
      </c>
      <c r="F6022" t="str">
        <f t="shared" si="717"/>
        <v>十八</v>
      </c>
      <c r="G6022" t="s">
        <v>76</v>
      </c>
      <c r="H6022">
        <v>4</v>
      </c>
      <c r="I6022" t="s">
        <v>152</v>
      </c>
      <c r="J6022" t="str">
        <f t="shared" si="718"/>
        <v>2032/5/18</v>
      </c>
      <c r="K6022" t="str">
        <f t="shared" si="719"/>
        <v>18</v>
      </c>
      <c r="L6022" t="s">
        <v>1346</v>
      </c>
    </row>
    <row r="6023" spans="1:12" x14ac:dyDescent="0.3">
      <c r="A6023" s="2">
        <v>48391</v>
      </c>
      <c r="B6023" s="3">
        <v>48391</v>
      </c>
      <c r="C6023" s="1">
        <v>48391</v>
      </c>
      <c r="D6023" s="5">
        <f t="shared" si="716"/>
        <v>48391</v>
      </c>
      <c r="E6023" s="1" t="s">
        <v>52</v>
      </c>
      <c r="F6023" t="str">
        <f t="shared" si="717"/>
        <v>十九</v>
      </c>
      <c r="G6023" t="s">
        <v>66</v>
      </c>
      <c r="H6023">
        <v>3</v>
      </c>
      <c r="I6023" t="s">
        <v>152</v>
      </c>
      <c r="J6023" t="str">
        <f t="shared" si="718"/>
        <v>2032/5/19</v>
      </c>
      <c r="K6023" t="str">
        <f t="shared" si="719"/>
        <v>19</v>
      </c>
      <c r="L6023" t="s">
        <v>1346</v>
      </c>
    </row>
    <row r="6024" spans="1:12" x14ac:dyDescent="0.3">
      <c r="A6024" s="2">
        <v>48392</v>
      </c>
      <c r="B6024" s="3">
        <v>48392</v>
      </c>
      <c r="C6024" s="1">
        <v>48392</v>
      </c>
      <c r="D6024" s="5">
        <f t="shared" si="716"/>
        <v>48392</v>
      </c>
      <c r="E6024" s="1" t="s">
        <v>1</v>
      </c>
      <c r="F6024" t="str">
        <f t="shared" si="717"/>
        <v>二十</v>
      </c>
      <c r="G6024" t="s">
        <v>67</v>
      </c>
      <c r="H6024">
        <v>3</v>
      </c>
      <c r="I6024" t="s">
        <v>152</v>
      </c>
      <c r="J6024" t="str">
        <f t="shared" si="718"/>
        <v>2032/5/20</v>
      </c>
      <c r="K6024" t="str">
        <f t="shared" si="719"/>
        <v>20</v>
      </c>
      <c r="L6024" t="s">
        <v>1346</v>
      </c>
    </row>
    <row r="6025" spans="1:12" x14ac:dyDescent="0.3">
      <c r="A6025" s="2">
        <v>48393</v>
      </c>
      <c r="B6025" s="3">
        <v>48393</v>
      </c>
      <c r="C6025" s="1">
        <v>48393</v>
      </c>
      <c r="D6025" s="5">
        <f t="shared" si="716"/>
        <v>48393</v>
      </c>
      <c r="E6025" s="1" t="s">
        <v>53</v>
      </c>
      <c r="F6025" t="str">
        <f t="shared" si="717"/>
        <v>廿一</v>
      </c>
      <c r="G6025" t="s">
        <v>68</v>
      </c>
      <c r="H6025">
        <v>3</v>
      </c>
      <c r="I6025" t="s">
        <v>153</v>
      </c>
      <c r="J6025" t="str">
        <f t="shared" si="718"/>
        <v>2032/5/21</v>
      </c>
      <c r="K6025" t="str">
        <f t="shared" si="719"/>
        <v>21</v>
      </c>
      <c r="L6025" t="s">
        <v>1346</v>
      </c>
    </row>
    <row r="6026" spans="1:12" x14ac:dyDescent="0.3">
      <c r="A6026" s="2">
        <v>48394</v>
      </c>
      <c r="B6026" s="3">
        <v>48394</v>
      </c>
      <c r="C6026" s="1">
        <v>48394</v>
      </c>
      <c r="D6026" s="5">
        <f t="shared" si="716"/>
        <v>48394</v>
      </c>
      <c r="E6026" s="1" t="s">
        <v>54</v>
      </c>
      <c r="F6026" t="str">
        <f t="shared" si="717"/>
        <v>廿二</v>
      </c>
      <c r="G6026" t="s">
        <v>69</v>
      </c>
      <c r="H6026">
        <v>2</v>
      </c>
      <c r="I6026" t="s">
        <v>153</v>
      </c>
      <c r="J6026" t="str">
        <f t="shared" si="718"/>
        <v>2032/5/22</v>
      </c>
      <c r="K6026" t="str">
        <f t="shared" si="719"/>
        <v>22</v>
      </c>
      <c r="L6026" t="s">
        <v>1346</v>
      </c>
    </row>
    <row r="6027" spans="1:12" x14ac:dyDescent="0.3">
      <c r="A6027" s="2">
        <v>48395</v>
      </c>
      <c r="B6027" s="3">
        <v>48395</v>
      </c>
      <c r="C6027" s="1">
        <v>48395</v>
      </c>
      <c r="D6027" s="5">
        <f t="shared" si="716"/>
        <v>48395</v>
      </c>
      <c r="E6027" s="1" t="s">
        <v>55</v>
      </c>
      <c r="F6027" t="str">
        <f t="shared" si="717"/>
        <v>廿三</v>
      </c>
      <c r="G6027" t="s">
        <v>70</v>
      </c>
      <c r="H6027">
        <v>2</v>
      </c>
      <c r="I6027" t="s">
        <v>153</v>
      </c>
      <c r="J6027" t="str">
        <f t="shared" si="718"/>
        <v>2032/5/23</v>
      </c>
      <c r="K6027" t="str">
        <f t="shared" si="719"/>
        <v>23</v>
      </c>
      <c r="L6027" t="s">
        <v>1346</v>
      </c>
    </row>
    <row r="6028" spans="1:12" x14ac:dyDescent="0.3">
      <c r="A6028" s="2">
        <v>48396</v>
      </c>
      <c r="B6028" s="3">
        <v>48396</v>
      </c>
      <c r="C6028" s="1">
        <v>48396</v>
      </c>
      <c r="D6028" s="5">
        <f t="shared" si="716"/>
        <v>48396</v>
      </c>
      <c r="E6028" s="1" t="s">
        <v>56</v>
      </c>
      <c r="F6028" t="str">
        <f t="shared" si="717"/>
        <v>廿四</v>
      </c>
      <c r="G6028" t="s">
        <v>71</v>
      </c>
      <c r="H6028">
        <v>2</v>
      </c>
      <c r="I6028" t="s">
        <v>154</v>
      </c>
      <c r="J6028" t="str">
        <f t="shared" si="718"/>
        <v>2032/5/24</v>
      </c>
      <c r="K6028" t="str">
        <f t="shared" si="719"/>
        <v>24</v>
      </c>
      <c r="L6028" t="s">
        <v>1346</v>
      </c>
    </row>
    <row r="6029" spans="1:12" x14ac:dyDescent="0.3">
      <c r="A6029" s="2">
        <v>48397</v>
      </c>
      <c r="B6029" s="3">
        <v>48397</v>
      </c>
      <c r="C6029" s="1">
        <v>48397</v>
      </c>
      <c r="D6029" s="5">
        <f t="shared" si="716"/>
        <v>48397</v>
      </c>
      <c r="E6029" s="1" t="s">
        <v>50</v>
      </c>
      <c r="F6029" t="str">
        <f t="shared" si="717"/>
        <v>廿五</v>
      </c>
      <c r="G6029" t="s">
        <v>72</v>
      </c>
      <c r="H6029">
        <v>1</v>
      </c>
      <c r="I6029" t="s">
        <v>154</v>
      </c>
      <c r="J6029" t="str">
        <f t="shared" si="718"/>
        <v>2032/5/25</v>
      </c>
      <c r="K6029" t="str">
        <f t="shared" si="719"/>
        <v>25</v>
      </c>
      <c r="L6029" t="s">
        <v>1346</v>
      </c>
    </row>
    <row r="6030" spans="1:12" x14ac:dyDescent="0.3">
      <c r="A6030" s="2">
        <v>48398</v>
      </c>
      <c r="B6030" s="3">
        <v>48398</v>
      </c>
      <c r="C6030" s="1">
        <v>48398</v>
      </c>
      <c r="D6030" s="5">
        <f t="shared" si="716"/>
        <v>48398</v>
      </c>
      <c r="E6030" s="1" t="s">
        <v>52</v>
      </c>
      <c r="F6030" t="str">
        <f t="shared" si="717"/>
        <v>廿六</v>
      </c>
      <c r="G6030" t="s">
        <v>73</v>
      </c>
      <c r="H6030">
        <v>1</v>
      </c>
      <c r="I6030" t="s">
        <v>154</v>
      </c>
      <c r="J6030" t="str">
        <f t="shared" si="718"/>
        <v>2032/5/26</v>
      </c>
      <c r="K6030" t="str">
        <f t="shared" si="719"/>
        <v>26</v>
      </c>
      <c r="L6030" t="s">
        <v>1346</v>
      </c>
    </row>
    <row r="6031" spans="1:12" x14ac:dyDescent="0.3">
      <c r="A6031" s="2">
        <v>48399</v>
      </c>
      <c r="B6031" s="3">
        <v>48399</v>
      </c>
      <c r="C6031" s="1">
        <v>48399</v>
      </c>
      <c r="D6031" s="5">
        <f t="shared" si="716"/>
        <v>48399</v>
      </c>
      <c r="E6031" s="1" t="s">
        <v>1</v>
      </c>
      <c r="F6031" t="str">
        <f t="shared" si="717"/>
        <v>廿七</v>
      </c>
      <c r="G6031" t="s">
        <v>74</v>
      </c>
      <c r="H6031">
        <v>1</v>
      </c>
      <c r="I6031" t="s">
        <v>155</v>
      </c>
      <c r="J6031" t="str">
        <f t="shared" si="718"/>
        <v>2032/5/27</v>
      </c>
      <c r="K6031" t="str">
        <f t="shared" si="719"/>
        <v>27</v>
      </c>
      <c r="L6031" t="s">
        <v>1346</v>
      </c>
    </row>
    <row r="6032" spans="1:12" x14ac:dyDescent="0.3">
      <c r="A6032" s="2">
        <v>48400</v>
      </c>
      <c r="B6032" s="3">
        <v>48400</v>
      </c>
      <c r="C6032" s="1">
        <v>48400</v>
      </c>
      <c r="D6032" s="5">
        <f t="shared" si="716"/>
        <v>48400</v>
      </c>
      <c r="E6032" s="1" t="s">
        <v>53</v>
      </c>
      <c r="F6032" t="str">
        <f t="shared" si="717"/>
        <v>廿八</v>
      </c>
      <c r="G6032" t="s">
        <v>77</v>
      </c>
      <c r="H6032">
        <v>1</v>
      </c>
      <c r="I6032" t="s">
        <v>155</v>
      </c>
      <c r="J6032" t="str">
        <f t="shared" si="718"/>
        <v>2032/5/28</v>
      </c>
      <c r="K6032" t="str">
        <f t="shared" si="719"/>
        <v>28</v>
      </c>
      <c r="L6032" t="s">
        <v>1346</v>
      </c>
    </row>
    <row r="6033" spans="1:12" x14ac:dyDescent="0.3">
      <c r="A6033" s="2">
        <v>48401</v>
      </c>
      <c r="B6033" s="3">
        <v>48401</v>
      </c>
      <c r="C6033" s="1">
        <v>48401</v>
      </c>
      <c r="D6033" s="5">
        <f t="shared" si="716"/>
        <v>48401</v>
      </c>
      <c r="E6033" s="1" t="s">
        <v>54</v>
      </c>
      <c r="F6033" t="str">
        <f t="shared" si="717"/>
        <v>廿九</v>
      </c>
      <c r="G6033" t="s">
        <v>80</v>
      </c>
      <c r="J6033" t="str">
        <f t="shared" si="718"/>
        <v>2032/5/29</v>
      </c>
      <c r="K6033" t="str">
        <f t="shared" si="719"/>
        <v>29</v>
      </c>
      <c r="L6033" t="s">
        <v>1346</v>
      </c>
    </row>
    <row r="6034" spans="1:12" x14ac:dyDescent="0.3">
      <c r="A6034" s="2">
        <v>48402</v>
      </c>
      <c r="B6034" s="3">
        <v>48402</v>
      </c>
      <c r="C6034" s="1">
        <v>48402</v>
      </c>
      <c r="D6034" s="5">
        <f t="shared" si="716"/>
        <v>48402</v>
      </c>
      <c r="E6034" s="1" t="s">
        <v>55</v>
      </c>
      <c r="F6034" t="str">
        <f t="shared" si="717"/>
        <v>一</v>
      </c>
      <c r="G6034" t="s">
        <v>81</v>
      </c>
      <c r="H6034">
        <v>10</v>
      </c>
      <c r="I6034" t="s">
        <v>1384</v>
      </c>
      <c r="J6034" t="str">
        <f t="shared" si="718"/>
        <v>2032/6/1</v>
      </c>
      <c r="K6034" t="str">
        <f t="shared" si="719"/>
        <v>/1</v>
      </c>
      <c r="L6034" t="s">
        <v>1350</v>
      </c>
    </row>
    <row r="6035" spans="1:12" x14ac:dyDescent="0.3">
      <c r="A6035" s="2">
        <v>48403</v>
      </c>
      <c r="B6035" s="3">
        <v>48403</v>
      </c>
      <c r="C6035" s="1">
        <v>48403</v>
      </c>
      <c r="D6035" s="5">
        <f t="shared" si="716"/>
        <v>48403</v>
      </c>
      <c r="E6035" s="1" t="s">
        <v>56</v>
      </c>
      <c r="F6035" t="str">
        <f t="shared" si="717"/>
        <v>二</v>
      </c>
      <c r="G6035" t="s">
        <v>82</v>
      </c>
      <c r="H6035">
        <v>10</v>
      </c>
      <c r="I6035" t="s">
        <v>1384</v>
      </c>
      <c r="J6035" t="str">
        <f t="shared" si="718"/>
        <v>2032/6/2</v>
      </c>
      <c r="K6035" t="str">
        <f t="shared" si="719"/>
        <v>/2</v>
      </c>
      <c r="L6035" t="s">
        <v>1350</v>
      </c>
    </row>
    <row r="6036" spans="1:12" x14ac:dyDescent="0.3">
      <c r="A6036" s="2">
        <v>48404</v>
      </c>
      <c r="B6036" s="3">
        <v>48404</v>
      </c>
      <c r="C6036" s="1">
        <v>48404</v>
      </c>
      <c r="D6036" s="5">
        <f t="shared" si="716"/>
        <v>48404</v>
      </c>
      <c r="E6036" s="1" t="s">
        <v>50</v>
      </c>
      <c r="F6036" t="str">
        <f t="shared" si="717"/>
        <v>三</v>
      </c>
      <c r="G6036" t="s">
        <v>83</v>
      </c>
      <c r="H6036">
        <v>10</v>
      </c>
      <c r="I6036" t="s">
        <v>1384</v>
      </c>
      <c r="J6036" t="str">
        <f t="shared" si="718"/>
        <v>2032/6/3</v>
      </c>
      <c r="K6036" t="str">
        <f t="shared" si="719"/>
        <v>/3</v>
      </c>
      <c r="L6036" t="s">
        <v>1350</v>
      </c>
    </row>
    <row r="6037" spans="1:12" x14ac:dyDescent="0.3">
      <c r="A6037" s="2">
        <v>48405</v>
      </c>
      <c r="B6037" s="3">
        <v>48405</v>
      </c>
      <c r="C6037" s="1">
        <v>48405</v>
      </c>
      <c r="D6037" s="5">
        <f t="shared" si="716"/>
        <v>48405</v>
      </c>
      <c r="E6037" s="1" t="s">
        <v>52</v>
      </c>
      <c r="F6037" t="str">
        <f t="shared" si="717"/>
        <v>四</v>
      </c>
      <c r="G6037" t="s">
        <v>84</v>
      </c>
      <c r="H6037">
        <v>9</v>
      </c>
      <c r="I6037" t="s">
        <v>1384</v>
      </c>
      <c r="J6037" t="str">
        <f t="shared" si="718"/>
        <v>2032/6/4</v>
      </c>
      <c r="K6037" t="str">
        <f t="shared" si="719"/>
        <v>/4</v>
      </c>
      <c r="L6037" t="s">
        <v>1350</v>
      </c>
    </row>
    <row r="6038" spans="1:12" x14ac:dyDescent="0.3">
      <c r="A6038" s="2">
        <v>48406</v>
      </c>
      <c r="B6038" s="3">
        <v>48406</v>
      </c>
      <c r="C6038" s="1">
        <v>48406</v>
      </c>
      <c r="D6038" s="5">
        <f t="shared" si="716"/>
        <v>48406</v>
      </c>
      <c r="E6038" s="1" t="s">
        <v>1</v>
      </c>
      <c r="F6038" t="str">
        <f t="shared" si="717"/>
        <v>五</v>
      </c>
      <c r="G6038" t="s">
        <v>85</v>
      </c>
      <c r="H6038">
        <v>9</v>
      </c>
      <c r="I6038" t="s">
        <v>147</v>
      </c>
      <c r="J6038" t="str">
        <f t="shared" si="718"/>
        <v>2032/6/5</v>
      </c>
      <c r="K6038" t="str">
        <f t="shared" si="719"/>
        <v>/5</v>
      </c>
      <c r="L6038" t="s">
        <v>1350</v>
      </c>
    </row>
    <row r="6039" spans="1:12" x14ac:dyDescent="0.3">
      <c r="A6039" s="2">
        <v>48407</v>
      </c>
      <c r="B6039" s="3">
        <v>48407</v>
      </c>
      <c r="C6039" s="1">
        <v>48407</v>
      </c>
      <c r="D6039" s="5">
        <f t="shared" si="716"/>
        <v>48407</v>
      </c>
      <c r="E6039" s="1" t="s">
        <v>53</v>
      </c>
      <c r="F6039" t="str">
        <f t="shared" si="717"/>
        <v>六</v>
      </c>
      <c r="G6039" t="s">
        <v>86</v>
      </c>
      <c r="H6039">
        <v>9</v>
      </c>
      <c r="I6039" t="s">
        <v>147</v>
      </c>
      <c r="J6039" t="str">
        <f t="shared" si="718"/>
        <v>2032/6/6</v>
      </c>
      <c r="K6039" t="str">
        <f t="shared" si="719"/>
        <v>/6</v>
      </c>
      <c r="L6039" t="s">
        <v>1350</v>
      </c>
    </row>
    <row r="6040" spans="1:12" x14ac:dyDescent="0.3">
      <c r="A6040" s="2">
        <v>48408</v>
      </c>
      <c r="B6040" s="3">
        <v>48408</v>
      </c>
      <c r="C6040" s="1">
        <v>48408</v>
      </c>
      <c r="D6040" s="5">
        <f t="shared" si="716"/>
        <v>48408</v>
      </c>
      <c r="E6040" s="1" t="s">
        <v>54</v>
      </c>
      <c r="F6040" t="str">
        <f t="shared" si="717"/>
        <v>七</v>
      </c>
      <c r="G6040" t="s">
        <v>87</v>
      </c>
      <c r="H6040">
        <v>8</v>
      </c>
      <c r="I6040" t="s">
        <v>147</v>
      </c>
      <c r="J6040" t="str">
        <f t="shared" si="718"/>
        <v>2032/6/7</v>
      </c>
      <c r="K6040" t="str">
        <f t="shared" si="719"/>
        <v>/7</v>
      </c>
      <c r="L6040" t="s">
        <v>1350</v>
      </c>
    </row>
    <row r="6041" spans="1:12" x14ac:dyDescent="0.3">
      <c r="A6041" s="2">
        <v>48409</v>
      </c>
      <c r="B6041" s="3">
        <v>48409</v>
      </c>
      <c r="C6041" s="1">
        <v>48409</v>
      </c>
      <c r="D6041" s="5">
        <f t="shared" si="716"/>
        <v>48409</v>
      </c>
      <c r="E6041" s="1" t="s">
        <v>55</v>
      </c>
      <c r="F6041" t="str">
        <f t="shared" si="717"/>
        <v>八</v>
      </c>
      <c r="G6041" t="s">
        <v>88</v>
      </c>
      <c r="H6041">
        <v>8</v>
      </c>
      <c r="I6041" t="s">
        <v>148</v>
      </c>
      <c r="J6041" t="str">
        <f t="shared" si="718"/>
        <v>2032/6/8</v>
      </c>
      <c r="K6041" t="str">
        <f t="shared" si="719"/>
        <v>/8</v>
      </c>
      <c r="L6041" t="s">
        <v>1350</v>
      </c>
    </row>
    <row r="6042" spans="1:12" x14ac:dyDescent="0.3">
      <c r="A6042" s="2">
        <v>48410</v>
      </c>
      <c r="B6042" s="3">
        <v>48410</v>
      </c>
      <c r="C6042" s="1">
        <v>48410</v>
      </c>
      <c r="D6042" s="5">
        <f t="shared" si="716"/>
        <v>48410</v>
      </c>
      <c r="E6042" s="1" t="s">
        <v>56</v>
      </c>
      <c r="F6042" t="str">
        <f t="shared" si="717"/>
        <v>九</v>
      </c>
      <c r="G6042" t="s">
        <v>89</v>
      </c>
      <c r="H6042">
        <v>8</v>
      </c>
      <c r="I6042" t="s">
        <v>148</v>
      </c>
      <c r="J6042" t="str">
        <f t="shared" si="718"/>
        <v>2032/6/9</v>
      </c>
      <c r="K6042" t="str">
        <f t="shared" si="719"/>
        <v>/9</v>
      </c>
      <c r="L6042" t="s">
        <v>1350</v>
      </c>
    </row>
    <row r="6043" spans="1:12" x14ac:dyDescent="0.3">
      <c r="A6043" s="2">
        <v>48411</v>
      </c>
      <c r="B6043" s="3">
        <v>48411</v>
      </c>
      <c r="C6043" s="1">
        <v>48411</v>
      </c>
      <c r="D6043" s="5">
        <f t="shared" si="716"/>
        <v>48411</v>
      </c>
      <c r="E6043" s="1" t="s">
        <v>50</v>
      </c>
      <c r="F6043" t="str">
        <f t="shared" si="717"/>
        <v>十</v>
      </c>
      <c r="G6043" t="s">
        <v>90</v>
      </c>
      <c r="H6043">
        <v>7</v>
      </c>
      <c r="I6043" t="s">
        <v>148</v>
      </c>
      <c r="J6043" t="str">
        <f t="shared" si="718"/>
        <v>2032/6/10</v>
      </c>
      <c r="K6043" t="str">
        <f t="shared" si="719"/>
        <v>10</v>
      </c>
      <c r="L6043" t="s">
        <v>1350</v>
      </c>
    </row>
    <row r="6044" spans="1:12" x14ac:dyDescent="0.3">
      <c r="A6044" s="2">
        <v>48412</v>
      </c>
      <c r="B6044" s="3">
        <v>48412</v>
      </c>
      <c r="C6044" s="1">
        <v>48412</v>
      </c>
      <c r="D6044" s="5">
        <f t="shared" si="716"/>
        <v>48412</v>
      </c>
      <c r="E6044" s="1" t="s">
        <v>52</v>
      </c>
      <c r="F6044" t="str">
        <f t="shared" si="717"/>
        <v>十一</v>
      </c>
      <c r="G6044" t="s">
        <v>12</v>
      </c>
      <c r="H6044">
        <v>7</v>
      </c>
      <c r="I6044" t="s">
        <v>149</v>
      </c>
      <c r="J6044" t="str">
        <f t="shared" si="718"/>
        <v>2032/6/11</v>
      </c>
      <c r="K6044" t="str">
        <f t="shared" si="719"/>
        <v>11</v>
      </c>
      <c r="L6044" t="s">
        <v>1350</v>
      </c>
    </row>
    <row r="6045" spans="1:12" x14ac:dyDescent="0.3">
      <c r="A6045" s="2">
        <v>48413</v>
      </c>
      <c r="B6045" s="3">
        <v>48413</v>
      </c>
      <c r="C6045" s="1">
        <v>48413</v>
      </c>
      <c r="D6045" s="5">
        <f t="shared" si="716"/>
        <v>48413</v>
      </c>
      <c r="E6045" s="1" t="s">
        <v>1</v>
      </c>
      <c r="F6045" t="str">
        <f t="shared" si="717"/>
        <v>十二</v>
      </c>
      <c r="G6045" t="s">
        <v>91</v>
      </c>
      <c r="H6045">
        <v>7</v>
      </c>
      <c r="I6045" t="s">
        <v>149</v>
      </c>
      <c r="J6045" t="str">
        <f t="shared" si="718"/>
        <v>2032/6/12</v>
      </c>
      <c r="K6045" t="str">
        <f t="shared" si="719"/>
        <v>12</v>
      </c>
      <c r="L6045" t="s">
        <v>1350</v>
      </c>
    </row>
    <row r="6046" spans="1:12" x14ac:dyDescent="0.3">
      <c r="A6046" s="2">
        <v>48414</v>
      </c>
      <c r="B6046" s="3">
        <v>48414</v>
      </c>
      <c r="C6046" s="1">
        <v>48414</v>
      </c>
      <c r="D6046" s="5">
        <f t="shared" si="716"/>
        <v>48414</v>
      </c>
      <c r="E6046" s="1" t="s">
        <v>53</v>
      </c>
      <c r="F6046" t="str">
        <f t="shared" si="717"/>
        <v>十三</v>
      </c>
      <c r="G6046" t="s">
        <v>92</v>
      </c>
      <c r="H6046">
        <v>6</v>
      </c>
      <c r="I6046" t="s">
        <v>149</v>
      </c>
      <c r="J6046" t="str">
        <f t="shared" si="718"/>
        <v>2032/6/13</v>
      </c>
      <c r="K6046" t="str">
        <f t="shared" si="719"/>
        <v>13</v>
      </c>
      <c r="L6046" t="s">
        <v>1350</v>
      </c>
    </row>
    <row r="6047" spans="1:12" x14ac:dyDescent="0.3">
      <c r="A6047" s="2">
        <v>48415</v>
      </c>
      <c r="B6047" s="3">
        <v>48415</v>
      </c>
      <c r="C6047" s="1">
        <v>48415</v>
      </c>
      <c r="D6047" s="5">
        <f t="shared" si="716"/>
        <v>48415</v>
      </c>
      <c r="E6047" s="1" t="s">
        <v>54</v>
      </c>
      <c r="F6047" t="str">
        <f t="shared" si="717"/>
        <v>十四</v>
      </c>
      <c r="G6047" t="s">
        <v>93</v>
      </c>
      <c r="H6047">
        <v>6</v>
      </c>
      <c r="I6047" t="s">
        <v>150</v>
      </c>
      <c r="J6047" t="str">
        <f t="shared" si="718"/>
        <v>2032/6/14</v>
      </c>
      <c r="K6047" t="str">
        <f t="shared" si="719"/>
        <v>14</v>
      </c>
      <c r="L6047" t="s">
        <v>1350</v>
      </c>
    </row>
    <row r="6048" spans="1:12" x14ac:dyDescent="0.3">
      <c r="A6048" s="2">
        <v>48416</v>
      </c>
      <c r="B6048" s="3">
        <v>48416</v>
      </c>
      <c r="C6048" s="1">
        <v>48416</v>
      </c>
      <c r="D6048" s="5">
        <f t="shared" si="716"/>
        <v>48416</v>
      </c>
      <c r="E6048" s="1" t="s">
        <v>55</v>
      </c>
      <c r="F6048" t="str">
        <f t="shared" si="717"/>
        <v>十五</v>
      </c>
      <c r="G6048" t="s">
        <v>94</v>
      </c>
      <c r="H6048">
        <v>6</v>
      </c>
      <c r="I6048" t="s">
        <v>150</v>
      </c>
      <c r="J6048" t="str">
        <f t="shared" si="718"/>
        <v>2032/6/15</v>
      </c>
      <c r="K6048" t="str">
        <f t="shared" si="719"/>
        <v>15</v>
      </c>
      <c r="L6048" t="s">
        <v>1350</v>
      </c>
    </row>
    <row r="6049" spans="1:12" x14ac:dyDescent="0.3">
      <c r="A6049" s="2">
        <v>48417</v>
      </c>
      <c r="B6049" s="3">
        <v>48417</v>
      </c>
      <c r="C6049" s="1">
        <v>48417</v>
      </c>
      <c r="D6049" s="5">
        <f t="shared" si="716"/>
        <v>48417</v>
      </c>
      <c r="E6049" s="1" t="s">
        <v>56</v>
      </c>
      <c r="F6049" t="str">
        <f t="shared" si="717"/>
        <v>十六</v>
      </c>
      <c r="G6049" t="s">
        <v>95</v>
      </c>
      <c r="H6049">
        <v>5</v>
      </c>
      <c r="I6049" t="s">
        <v>150</v>
      </c>
      <c r="J6049" t="str">
        <f t="shared" si="718"/>
        <v>2032/6/16</v>
      </c>
      <c r="K6049" t="str">
        <f t="shared" si="719"/>
        <v>16</v>
      </c>
      <c r="L6049" t="s">
        <v>1350</v>
      </c>
    </row>
    <row r="6050" spans="1:12" x14ac:dyDescent="0.3">
      <c r="A6050" s="2">
        <v>48418</v>
      </c>
      <c r="B6050" s="3">
        <v>48418</v>
      </c>
      <c r="C6050" s="1">
        <v>48418</v>
      </c>
      <c r="D6050" s="5">
        <f t="shared" si="716"/>
        <v>48418</v>
      </c>
      <c r="E6050" s="1" t="s">
        <v>50</v>
      </c>
      <c r="F6050" t="str">
        <f t="shared" si="717"/>
        <v>十七</v>
      </c>
      <c r="G6050" t="s">
        <v>96</v>
      </c>
      <c r="H6050">
        <v>5</v>
      </c>
      <c r="I6050" t="s">
        <v>151</v>
      </c>
      <c r="J6050" t="str">
        <f t="shared" si="718"/>
        <v>2032/6/17</v>
      </c>
      <c r="K6050" t="str">
        <f t="shared" si="719"/>
        <v>17</v>
      </c>
      <c r="L6050" t="s">
        <v>1350</v>
      </c>
    </row>
    <row r="6051" spans="1:12" x14ac:dyDescent="0.3">
      <c r="A6051" s="2">
        <v>48419</v>
      </c>
      <c r="B6051" s="3">
        <v>48419</v>
      </c>
      <c r="C6051" s="1">
        <v>48419</v>
      </c>
      <c r="D6051" s="5">
        <f t="shared" si="716"/>
        <v>48419</v>
      </c>
      <c r="E6051" s="1" t="s">
        <v>52</v>
      </c>
      <c r="F6051" t="str">
        <f t="shared" si="717"/>
        <v>十八</v>
      </c>
      <c r="G6051" t="s">
        <v>97</v>
      </c>
      <c r="H6051">
        <v>5</v>
      </c>
      <c r="I6051" t="s">
        <v>151</v>
      </c>
      <c r="J6051" t="str">
        <f t="shared" si="718"/>
        <v>2032/6/18</v>
      </c>
      <c r="K6051" t="str">
        <f t="shared" si="719"/>
        <v>18</v>
      </c>
      <c r="L6051" t="s">
        <v>1350</v>
      </c>
    </row>
    <row r="6052" spans="1:12" x14ac:dyDescent="0.3">
      <c r="A6052" s="2">
        <v>48420</v>
      </c>
      <c r="B6052" s="3">
        <v>48420</v>
      </c>
      <c r="C6052" s="1">
        <v>48420</v>
      </c>
      <c r="D6052" s="5">
        <f t="shared" si="716"/>
        <v>48420</v>
      </c>
      <c r="E6052" s="1" t="s">
        <v>1</v>
      </c>
      <c r="F6052" t="str">
        <f t="shared" si="717"/>
        <v>十九</v>
      </c>
      <c r="G6052" t="s">
        <v>98</v>
      </c>
      <c r="H6052">
        <v>4</v>
      </c>
      <c r="I6052" t="s">
        <v>151</v>
      </c>
      <c r="J6052" t="str">
        <f t="shared" si="718"/>
        <v>2032/6/19</v>
      </c>
      <c r="K6052" t="str">
        <f t="shared" si="719"/>
        <v>19</v>
      </c>
      <c r="L6052" t="s">
        <v>1350</v>
      </c>
    </row>
    <row r="6053" spans="1:12" x14ac:dyDescent="0.3">
      <c r="A6053" s="2">
        <v>48421</v>
      </c>
      <c r="B6053" s="3">
        <v>48421</v>
      </c>
      <c r="C6053" s="1">
        <v>48421</v>
      </c>
      <c r="D6053" s="5">
        <f t="shared" si="716"/>
        <v>48421</v>
      </c>
      <c r="E6053" s="1" t="s">
        <v>53</v>
      </c>
      <c r="F6053" t="str">
        <f t="shared" si="717"/>
        <v>二十</v>
      </c>
      <c r="G6053" t="s">
        <v>99</v>
      </c>
      <c r="H6053">
        <v>4</v>
      </c>
      <c r="I6053" t="s">
        <v>152</v>
      </c>
      <c r="J6053" t="str">
        <f t="shared" si="718"/>
        <v>2032/6/20</v>
      </c>
      <c r="K6053" t="str">
        <f t="shared" si="719"/>
        <v>20</v>
      </c>
      <c r="L6053" t="s">
        <v>1350</v>
      </c>
    </row>
    <row r="6054" spans="1:12" x14ac:dyDescent="0.3">
      <c r="A6054" s="2">
        <v>48422</v>
      </c>
      <c r="B6054" s="3">
        <v>48422</v>
      </c>
      <c r="C6054" s="1">
        <v>48422</v>
      </c>
      <c r="D6054" s="5">
        <f t="shared" si="716"/>
        <v>48422</v>
      </c>
      <c r="E6054" s="1" t="s">
        <v>54</v>
      </c>
      <c r="F6054" t="str">
        <f t="shared" si="717"/>
        <v>廿一</v>
      </c>
      <c r="G6054" t="s">
        <v>100</v>
      </c>
      <c r="H6054">
        <v>4</v>
      </c>
      <c r="I6054" t="s">
        <v>152</v>
      </c>
      <c r="J6054" t="str">
        <f t="shared" si="718"/>
        <v>2032/6/21</v>
      </c>
      <c r="K6054" t="str">
        <f t="shared" si="719"/>
        <v>21</v>
      </c>
      <c r="L6054" t="s">
        <v>1350</v>
      </c>
    </row>
    <row r="6055" spans="1:12" x14ac:dyDescent="0.3">
      <c r="A6055" s="2">
        <v>48423</v>
      </c>
      <c r="B6055" s="3">
        <v>48423</v>
      </c>
      <c r="C6055" s="1">
        <v>48423</v>
      </c>
      <c r="D6055" s="5">
        <f t="shared" si="716"/>
        <v>48423</v>
      </c>
      <c r="E6055" s="1" t="s">
        <v>55</v>
      </c>
      <c r="F6055" t="str">
        <f t="shared" si="717"/>
        <v>廿二</v>
      </c>
      <c r="G6055" t="s">
        <v>101</v>
      </c>
      <c r="H6055">
        <v>3</v>
      </c>
      <c r="I6055" t="s">
        <v>152</v>
      </c>
      <c r="J6055" t="str">
        <f t="shared" si="718"/>
        <v>2032/6/22</v>
      </c>
      <c r="K6055" t="str">
        <f t="shared" si="719"/>
        <v>22</v>
      </c>
      <c r="L6055" t="s">
        <v>1350</v>
      </c>
    </row>
    <row r="6056" spans="1:12" x14ac:dyDescent="0.3">
      <c r="A6056" s="2">
        <v>48424</v>
      </c>
      <c r="B6056" s="3">
        <v>48424</v>
      </c>
      <c r="C6056" s="1">
        <v>48424</v>
      </c>
      <c r="D6056" s="5">
        <f t="shared" si="716"/>
        <v>48424</v>
      </c>
      <c r="E6056" s="1" t="s">
        <v>56</v>
      </c>
      <c r="F6056" t="str">
        <f t="shared" si="717"/>
        <v>廿三</v>
      </c>
      <c r="G6056" t="s">
        <v>102</v>
      </c>
      <c r="H6056">
        <v>3</v>
      </c>
      <c r="I6056" t="s">
        <v>153</v>
      </c>
      <c r="J6056" t="str">
        <f t="shared" si="718"/>
        <v>2032/6/23</v>
      </c>
      <c r="K6056" t="str">
        <f t="shared" si="719"/>
        <v>23</v>
      </c>
      <c r="L6056" t="s">
        <v>1350</v>
      </c>
    </row>
    <row r="6057" spans="1:12" x14ac:dyDescent="0.3">
      <c r="A6057" s="2">
        <v>48425</v>
      </c>
      <c r="B6057" s="3">
        <v>48425</v>
      </c>
      <c r="C6057" s="1">
        <v>48425</v>
      </c>
      <c r="D6057" s="5">
        <f t="shared" si="716"/>
        <v>48425</v>
      </c>
      <c r="E6057" s="1" t="s">
        <v>50</v>
      </c>
      <c r="F6057" t="str">
        <f t="shared" si="717"/>
        <v>廿四</v>
      </c>
      <c r="G6057" t="s">
        <v>103</v>
      </c>
      <c r="H6057">
        <v>3</v>
      </c>
      <c r="I6057" t="s">
        <v>153</v>
      </c>
      <c r="J6057" t="str">
        <f t="shared" si="718"/>
        <v>2032/6/24</v>
      </c>
      <c r="K6057" t="str">
        <f t="shared" si="719"/>
        <v>24</v>
      </c>
      <c r="L6057" t="s">
        <v>1350</v>
      </c>
    </row>
    <row r="6058" spans="1:12" x14ac:dyDescent="0.3">
      <c r="A6058" s="2">
        <v>48426</v>
      </c>
      <c r="B6058" s="3">
        <v>48426</v>
      </c>
      <c r="C6058" s="1">
        <v>48426</v>
      </c>
      <c r="D6058" s="5">
        <f t="shared" si="716"/>
        <v>48426</v>
      </c>
      <c r="E6058" s="1" t="s">
        <v>52</v>
      </c>
      <c r="F6058" t="str">
        <f t="shared" si="717"/>
        <v>廿五</v>
      </c>
      <c r="G6058" t="s">
        <v>117</v>
      </c>
      <c r="H6058">
        <v>2</v>
      </c>
      <c r="I6058" t="s">
        <v>153</v>
      </c>
      <c r="J6058" t="str">
        <f t="shared" si="718"/>
        <v>2032/6/25</v>
      </c>
      <c r="K6058" t="str">
        <f t="shared" si="719"/>
        <v>25</v>
      </c>
      <c r="L6058" t="s">
        <v>1350</v>
      </c>
    </row>
    <row r="6059" spans="1:12" x14ac:dyDescent="0.3">
      <c r="A6059" s="2">
        <v>48427</v>
      </c>
      <c r="B6059" s="3">
        <v>48427</v>
      </c>
      <c r="C6059" s="1">
        <v>48427</v>
      </c>
      <c r="D6059" s="5">
        <f t="shared" si="716"/>
        <v>48427</v>
      </c>
      <c r="E6059" s="1" t="s">
        <v>1</v>
      </c>
      <c r="F6059" t="str">
        <f t="shared" si="717"/>
        <v>廿六</v>
      </c>
      <c r="G6059" t="s">
        <v>118</v>
      </c>
      <c r="H6059">
        <v>2</v>
      </c>
      <c r="I6059" t="s">
        <v>154</v>
      </c>
      <c r="J6059" t="str">
        <f t="shared" si="718"/>
        <v>2032/6/26</v>
      </c>
      <c r="K6059" t="str">
        <f t="shared" si="719"/>
        <v>26</v>
      </c>
      <c r="L6059" t="s">
        <v>1350</v>
      </c>
    </row>
    <row r="6060" spans="1:12" x14ac:dyDescent="0.3">
      <c r="A6060" s="2">
        <v>48428</v>
      </c>
      <c r="B6060" s="3">
        <v>48428</v>
      </c>
      <c r="C6060" s="1">
        <v>48428</v>
      </c>
      <c r="D6060" s="5">
        <f t="shared" si="716"/>
        <v>48428</v>
      </c>
      <c r="E6060" s="1" t="s">
        <v>53</v>
      </c>
      <c r="F6060" t="str">
        <f t="shared" si="717"/>
        <v>廿七</v>
      </c>
      <c r="G6060" t="s">
        <v>119</v>
      </c>
      <c r="H6060">
        <v>2</v>
      </c>
      <c r="I6060" t="s">
        <v>154</v>
      </c>
      <c r="J6060" t="str">
        <f t="shared" si="718"/>
        <v>2032/6/27</v>
      </c>
      <c r="K6060" t="str">
        <f t="shared" si="719"/>
        <v>27</v>
      </c>
      <c r="L6060" t="s">
        <v>1350</v>
      </c>
    </row>
    <row r="6061" spans="1:12" x14ac:dyDescent="0.3">
      <c r="A6061" s="2">
        <v>48429</v>
      </c>
      <c r="B6061" s="3">
        <v>48429</v>
      </c>
      <c r="C6061" s="1">
        <v>48429</v>
      </c>
      <c r="D6061" s="5">
        <f t="shared" si="716"/>
        <v>48429</v>
      </c>
      <c r="E6061" s="1" t="s">
        <v>54</v>
      </c>
      <c r="F6061" t="str">
        <f t="shared" si="717"/>
        <v>廿八</v>
      </c>
      <c r="G6061" t="s">
        <v>120</v>
      </c>
      <c r="H6061">
        <v>1</v>
      </c>
      <c r="I6061" t="s">
        <v>154</v>
      </c>
      <c r="J6061" t="str">
        <f t="shared" si="718"/>
        <v>2032/6/28</v>
      </c>
      <c r="K6061" t="str">
        <f t="shared" si="719"/>
        <v>28</v>
      </c>
      <c r="L6061" t="s">
        <v>1350</v>
      </c>
    </row>
    <row r="6062" spans="1:12" x14ac:dyDescent="0.3">
      <c r="A6062" s="2">
        <v>48430</v>
      </c>
      <c r="B6062" s="3">
        <v>48430</v>
      </c>
      <c r="C6062" s="1">
        <v>48430</v>
      </c>
      <c r="D6062" s="5">
        <f t="shared" si="716"/>
        <v>48430</v>
      </c>
      <c r="E6062" s="1" t="s">
        <v>55</v>
      </c>
      <c r="F6062" t="str">
        <f t="shared" si="717"/>
        <v>廿九</v>
      </c>
      <c r="G6062" t="s">
        <v>57</v>
      </c>
      <c r="H6062">
        <v>1</v>
      </c>
      <c r="I6062" t="s">
        <v>155</v>
      </c>
      <c r="J6062" t="str">
        <f t="shared" si="718"/>
        <v>2032/6/29</v>
      </c>
      <c r="K6062" t="str">
        <f t="shared" si="719"/>
        <v>29</v>
      </c>
      <c r="L6062" t="s">
        <v>1350</v>
      </c>
    </row>
    <row r="6063" spans="1:12" x14ac:dyDescent="0.3">
      <c r="A6063" s="2">
        <v>48431</v>
      </c>
      <c r="B6063" s="3">
        <v>48431</v>
      </c>
      <c r="C6063" s="1">
        <v>48431</v>
      </c>
      <c r="D6063" s="5">
        <f t="shared" si="716"/>
        <v>48431</v>
      </c>
      <c r="E6063" s="1" t="s">
        <v>56</v>
      </c>
      <c r="F6063" t="str">
        <f t="shared" si="717"/>
        <v>三十</v>
      </c>
      <c r="G6063" t="s">
        <v>59</v>
      </c>
      <c r="H6063">
        <v>1</v>
      </c>
      <c r="I6063" t="s">
        <v>155</v>
      </c>
      <c r="J6063" t="str">
        <f t="shared" si="718"/>
        <v>2032/6/30</v>
      </c>
      <c r="K6063" t="str">
        <f t="shared" si="719"/>
        <v>30</v>
      </c>
      <c r="L6063" t="s">
        <v>1350</v>
      </c>
    </row>
    <row r="6064" spans="1:12" x14ac:dyDescent="0.3">
      <c r="A6064" s="2">
        <v>48432</v>
      </c>
      <c r="B6064" s="3">
        <v>48432</v>
      </c>
      <c r="C6064" s="1">
        <v>48432</v>
      </c>
      <c r="D6064" s="5">
        <f t="shared" si="716"/>
        <v>48432</v>
      </c>
      <c r="E6064" s="1" t="s">
        <v>50</v>
      </c>
      <c r="F6064" t="str">
        <f t="shared" si="717"/>
        <v>一</v>
      </c>
      <c r="G6064" t="s">
        <v>60</v>
      </c>
      <c r="H6064">
        <v>1</v>
      </c>
      <c r="I6064" t="s">
        <v>155</v>
      </c>
      <c r="J6064" t="str">
        <f t="shared" si="718"/>
        <v>2032/7/1</v>
      </c>
      <c r="K6064" t="str">
        <f t="shared" si="719"/>
        <v>/1</v>
      </c>
      <c r="L6064" t="s">
        <v>1364</v>
      </c>
    </row>
    <row r="6065" spans="1:12" x14ac:dyDescent="0.3">
      <c r="A6065" s="2">
        <v>48433</v>
      </c>
      <c r="B6065" s="3">
        <v>48433</v>
      </c>
      <c r="C6065" s="1">
        <v>48433</v>
      </c>
      <c r="D6065" s="5">
        <f t="shared" si="716"/>
        <v>48433</v>
      </c>
      <c r="E6065" s="1" t="s">
        <v>52</v>
      </c>
      <c r="F6065" t="str">
        <f t="shared" si="717"/>
        <v>二</v>
      </c>
      <c r="G6065" t="s">
        <v>61</v>
      </c>
      <c r="J6065" t="str">
        <f t="shared" si="718"/>
        <v>2032/7/2</v>
      </c>
      <c r="K6065" t="str">
        <f t="shared" si="719"/>
        <v>/2</v>
      </c>
      <c r="L6065" t="s">
        <v>1364</v>
      </c>
    </row>
    <row r="6066" spans="1:12" x14ac:dyDescent="0.3">
      <c r="A6066" s="2">
        <v>48434</v>
      </c>
      <c r="B6066" s="3">
        <v>48434</v>
      </c>
      <c r="C6066" s="1">
        <v>48434</v>
      </c>
      <c r="D6066" s="5">
        <f t="shared" si="716"/>
        <v>48434</v>
      </c>
      <c r="E6066" s="1" t="s">
        <v>1</v>
      </c>
      <c r="F6066" t="str">
        <f t="shared" si="717"/>
        <v>三</v>
      </c>
      <c r="G6066" t="s">
        <v>62</v>
      </c>
      <c r="H6066">
        <v>10</v>
      </c>
      <c r="I6066" t="s">
        <v>1384</v>
      </c>
      <c r="J6066" t="str">
        <f t="shared" si="718"/>
        <v>2032/7/3</v>
      </c>
      <c r="K6066" t="str">
        <f t="shared" si="719"/>
        <v>/3</v>
      </c>
      <c r="L6066" t="s">
        <v>1364</v>
      </c>
    </row>
    <row r="6067" spans="1:12" x14ac:dyDescent="0.3">
      <c r="A6067" s="2">
        <v>48435</v>
      </c>
      <c r="B6067" s="3">
        <v>48435</v>
      </c>
      <c r="C6067" s="1">
        <v>48435</v>
      </c>
      <c r="D6067" s="5">
        <f t="shared" si="716"/>
        <v>48435</v>
      </c>
      <c r="E6067" s="1" t="s">
        <v>53</v>
      </c>
      <c r="F6067" t="str">
        <f t="shared" si="717"/>
        <v>四</v>
      </c>
      <c r="G6067" t="s">
        <v>63</v>
      </c>
      <c r="H6067">
        <v>10</v>
      </c>
      <c r="I6067" t="s">
        <v>1384</v>
      </c>
      <c r="J6067" t="str">
        <f t="shared" si="718"/>
        <v>2032/7/4</v>
      </c>
      <c r="K6067" t="str">
        <f t="shared" si="719"/>
        <v>/4</v>
      </c>
      <c r="L6067" t="s">
        <v>1364</v>
      </c>
    </row>
    <row r="6068" spans="1:12" x14ac:dyDescent="0.3">
      <c r="A6068" s="2">
        <v>48436</v>
      </c>
      <c r="B6068" s="3">
        <v>48436</v>
      </c>
      <c r="C6068" s="1">
        <v>48436</v>
      </c>
      <c r="D6068" s="5">
        <f t="shared" si="716"/>
        <v>48436</v>
      </c>
      <c r="E6068" s="1" t="s">
        <v>54</v>
      </c>
      <c r="F6068" t="str">
        <f t="shared" si="717"/>
        <v>五</v>
      </c>
      <c r="G6068" t="s">
        <v>64</v>
      </c>
      <c r="H6068">
        <v>9</v>
      </c>
      <c r="I6068" t="s">
        <v>1384</v>
      </c>
      <c r="J6068" t="str">
        <f t="shared" si="718"/>
        <v>2032/7/5</v>
      </c>
      <c r="K6068" t="str">
        <f t="shared" si="719"/>
        <v>/5</v>
      </c>
      <c r="L6068" t="s">
        <v>1364</v>
      </c>
    </row>
    <row r="6069" spans="1:12" x14ac:dyDescent="0.3">
      <c r="A6069" s="2">
        <v>48437</v>
      </c>
      <c r="B6069" s="3">
        <v>48437</v>
      </c>
      <c r="C6069" s="1">
        <v>48437</v>
      </c>
      <c r="D6069" s="5">
        <f t="shared" si="716"/>
        <v>48437</v>
      </c>
      <c r="E6069" s="1" t="s">
        <v>55</v>
      </c>
      <c r="F6069" t="str">
        <f t="shared" si="717"/>
        <v>六</v>
      </c>
      <c r="G6069" t="s">
        <v>16</v>
      </c>
      <c r="H6069">
        <v>9</v>
      </c>
      <c r="I6069" t="s">
        <v>1384</v>
      </c>
      <c r="J6069" t="str">
        <f t="shared" si="718"/>
        <v>2032/7/6</v>
      </c>
      <c r="K6069" t="str">
        <f t="shared" si="719"/>
        <v>/6</v>
      </c>
      <c r="L6069" t="s">
        <v>1364</v>
      </c>
    </row>
    <row r="6070" spans="1:12" x14ac:dyDescent="0.3">
      <c r="A6070" s="2">
        <v>48438</v>
      </c>
      <c r="B6070" s="3">
        <v>48438</v>
      </c>
      <c r="C6070" s="1">
        <v>48438</v>
      </c>
      <c r="D6070" s="5">
        <f t="shared" si="716"/>
        <v>48438</v>
      </c>
      <c r="E6070" s="1" t="s">
        <v>56</v>
      </c>
      <c r="F6070" t="str">
        <f t="shared" si="717"/>
        <v>七</v>
      </c>
      <c r="G6070" t="s">
        <v>17</v>
      </c>
      <c r="H6070">
        <v>9</v>
      </c>
      <c r="I6070" t="s">
        <v>147</v>
      </c>
      <c r="J6070" t="str">
        <f t="shared" si="718"/>
        <v>2032/7/7</v>
      </c>
      <c r="K6070" t="str">
        <f t="shared" si="719"/>
        <v>/7</v>
      </c>
      <c r="L6070" t="s">
        <v>1364</v>
      </c>
    </row>
    <row r="6071" spans="1:12" x14ac:dyDescent="0.3">
      <c r="A6071" s="2">
        <v>48439</v>
      </c>
      <c r="B6071" s="3">
        <v>48439</v>
      </c>
      <c r="C6071" s="1">
        <v>48439</v>
      </c>
      <c r="D6071" s="5">
        <f t="shared" si="716"/>
        <v>48439</v>
      </c>
      <c r="E6071" s="1" t="s">
        <v>50</v>
      </c>
      <c r="F6071" t="str">
        <f t="shared" si="717"/>
        <v>八</v>
      </c>
      <c r="G6071" t="s">
        <v>18</v>
      </c>
      <c r="H6071">
        <v>8</v>
      </c>
      <c r="I6071" t="s">
        <v>147</v>
      </c>
      <c r="J6071" t="str">
        <f t="shared" si="718"/>
        <v>2032/7/8</v>
      </c>
      <c r="K6071" t="str">
        <f t="shared" si="719"/>
        <v>/8</v>
      </c>
      <c r="L6071" t="s">
        <v>1364</v>
      </c>
    </row>
    <row r="6072" spans="1:12" x14ac:dyDescent="0.3">
      <c r="A6072" s="2">
        <v>48440</v>
      </c>
      <c r="B6072" s="3">
        <v>48440</v>
      </c>
      <c r="C6072" s="1">
        <v>48440</v>
      </c>
      <c r="D6072" s="5">
        <f t="shared" si="716"/>
        <v>48440</v>
      </c>
      <c r="E6072" s="1" t="s">
        <v>52</v>
      </c>
      <c r="F6072" t="str">
        <f t="shared" si="717"/>
        <v>九</v>
      </c>
      <c r="G6072" t="s">
        <v>75</v>
      </c>
      <c r="H6072">
        <v>8</v>
      </c>
      <c r="I6072" t="s">
        <v>147</v>
      </c>
      <c r="J6072" t="str">
        <f t="shared" si="718"/>
        <v>2032/7/9</v>
      </c>
      <c r="K6072" t="str">
        <f t="shared" si="719"/>
        <v>/9</v>
      </c>
      <c r="L6072" t="s">
        <v>1364</v>
      </c>
    </row>
    <row r="6073" spans="1:12" x14ac:dyDescent="0.3">
      <c r="A6073" s="2">
        <v>48441</v>
      </c>
      <c r="B6073" s="3">
        <v>48441</v>
      </c>
      <c r="C6073" s="1">
        <v>48441</v>
      </c>
      <c r="D6073" s="5">
        <f t="shared" si="716"/>
        <v>48441</v>
      </c>
      <c r="E6073" s="1" t="s">
        <v>1</v>
      </c>
      <c r="F6073" t="str">
        <f t="shared" si="717"/>
        <v>十</v>
      </c>
      <c r="G6073" t="s">
        <v>19</v>
      </c>
      <c r="H6073">
        <v>8</v>
      </c>
      <c r="I6073" t="s">
        <v>148</v>
      </c>
      <c r="J6073" t="str">
        <f t="shared" si="718"/>
        <v>2032/7/10</v>
      </c>
      <c r="K6073" t="str">
        <f t="shared" si="719"/>
        <v>10</v>
      </c>
      <c r="L6073" t="s">
        <v>1364</v>
      </c>
    </row>
    <row r="6074" spans="1:12" x14ac:dyDescent="0.3">
      <c r="A6074" s="2">
        <v>48442</v>
      </c>
      <c r="B6074" s="3">
        <v>48442</v>
      </c>
      <c r="C6074" s="1">
        <v>48442</v>
      </c>
      <c r="D6074" s="5">
        <f t="shared" si="716"/>
        <v>48442</v>
      </c>
      <c r="E6074" s="1" t="s">
        <v>53</v>
      </c>
      <c r="F6074" t="str">
        <f t="shared" si="717"/>
        <v>十一</v>
      </c>
      <c r="G6074" t="s">
        <v>20</v>
      </c>
      <c r="H6074">
        <v>7</v>
      </c>
      <c r="I6074" t="s">
        <v>148</v>
      </c>
      <c r="J6074" t="str">
        <f t="shared" si="718"/>
        <v>2032/7/11</v>
      </c>
      <c r="K6074" t="str">
        <f t="shared" si="719"/>
        <v>11</v>
      </c>
      <c r="L6074" t="s">
        <v>1364</v>
      </c>
    </row>
    <row r="6075" spans="1:12" x14ac:dyDescent="0.3">
      <c r="A6075" s="2">
        <v>48443</v>
      </c>
      <c r="B6075" s="3">
        <v>48443</v>
      </c>
      <c r="C6075" s="1">
        <v>48443</v>
      </c>
      <c r="D6075" s="5">
        <f t="shared" si="716"/>
        <v>48443</v>
      </c>
      <c r="E6075" s="1" t="s">
        <v>54</v>
      </c>
      <c r="F6075" t="str">
        <f t="shared" si="717"/>
        <v>十二</v>
      </c>
      <c r="G6075" t="s">
        <v>21</v>
      </c>
      <c r="H6075">
        <v>7</v>
      </c>
      <c r="I6075" t="s">
        <v>148</v>
      </c>
      <c r="J6075" t="str">
        <f t="shared" si="718"/>
        <v>2032/7/12</v>
      </c>
      <c r="K6075" t="str">
        <f t="shared" si="719"/>
        <v>12</v>
      </c>
      <c r="L6075" t="s">
        <v>1364</v>
      </c>
    </row>
    <row r="6076" spans="1:12" x14ac:dyDescent="0.3">
      <c r="A6076" s="2">
        <v>48444</v>
      </c>
      <c r="B6076" s="3">
        <v>48444</v>
      </c>
      <c r="C6076" s="1">
        <v>48444</v>
      </c>
      <c r="D6076" s="5">
        <f t="shared" si="716"/>
        <v>48444</v>
      </c>
      <c r="E6076" s="1" t="s">
        <v>55</v>
      </c>
      <c r="F6076" t="str">
        <f t="shared" si="717"/>
        <v>十三</v>
      </c>
      <c r="G6076" t="s">
        <v>22</v>
      </c>
      <c r="H6076">
        <v>7</v>
      </c>
      <c r="I6076" t="s">
        <v>149</v>
      </c>
      <c r="J6076" t="str">
        <f t="shared" si="718"/>
        <v>2032/7/13</v>
      </c>
      <c r="K6076" t="str">
        <f t="shared" si="719"/>
        <v>13</v>
      </c>
      <c r="L6076" t="s">
        <v>1364</v>
      </c>
    </row>
    <row r="6077" spans="1:12" x14ac:dyDescent="0.3">
      <c r="A6077" s="2">
        <v>48445</v>
      </c>
      <c r="B6077" s="3">
        <v>48445</v>
      </c>
      <c r="C6077" s="1">
        <v>48445</v>
      </c>
      <c r="D6077" s="5">
        <f t="shared" si="716"/>
        <v>48445</v>
      </c>
      <c r="E6077" s="1" t="s">
        <v>56</v>
      </c>
      <c r="F6077" t="str">
        <f t="shared" si="717"/>
        <v>十四</v>
      </c>
      <c r="G6077" t="s">
        <v>23</v>
      </c>
      <c r="H6077">
        <v>6</v>
      </c>
      <c r="I6077" t="s">
        <v>149</v>
      </c>
      <c r="J6077" t="str">
        <f t="shared" si="718"/>
        <v>2032/7/14</v>
      </c>
      <c r="K6077" t="str">
        <f t="shared" si="719"/>
        <v>14</v>
      </c>
      <c r="L6077" t="s">
        <v>1364</v>
      </c>
    </row>
    <row r="6078" spans="1:12" x14ac:dyDescent="0.3">
      <c r="A6078" s="2">
        <v>48446</v>
      </c>
      <c r="B6078" s="3">
        <v>48446</v>
      </c>
      <c r="C6078" s="1">
        <v>48446</v>
      </c>
      <c r="D6078" s="5">
        <f t="shared" si="716"/>
        <v>48446</v>
      </c>
      <c r="E6078" s="1" t="s">
        <v>50</v>
      </c>
      <c r="F6078" t="str">
        <f t="shared" si="717"/>
        <v>十五</v>
      </c>
      <c r="G6078" t="s">
        <v>24</v>
      </c>
      <c r="H6078">
        <v>6</v>
      </c>
      <c r="I6078" t="s">
        <v>149</v>
      </c>
      <c r="J6078" t="str">
        <f t="shared" si="718"/>
        <v>2032/7/15</v>
      </c>
      <c r="K6078" t="str">
        <f t="shared" si="719"/>
        <v>15</v>
      </c>
      <c r="L6078" t="s">
        <v>1364</v>
      </c>
    </row>
    <row r="6079" spans="1:12" x14ac:dyDescent="0.3">
      <c r="A6079" s="2">
        <v>48447</v>
      </c>
      <c r="B6079" s="3">
        <v>48447</v>
      </c>
      <c r="C6079" s="1">
        <v>48447</v>
      </c>
      <c r="D6079" s="5">
        <f t="shared" si="716"/>
        <v>48447</v>
      </c>
      <c r="E6079" s="1" t="s">
        <v>52</v>
      </c>
      <c r="F6079" t="str">
        <f t="shared" si="717"/>
        <v>十六</v>
      </c>
      <c r="G6079" t="s">
        <v>25</v>
      </c>
      <c r="H6079">
        <v>6</v>
      </c>
      <c r="I6079" t="s">
        <v>150</v>
      </c>
      <c r="J6079" t="str">
        <f t="shared" si="718"/>
        <v>2032/7/16</v>
      </c>
      <c r="K6079" t="str">
        <f t="shared" si="719"/>
        <v>16</v>
      </c>
      <c r="L6079" t="s">
        <v>1364</v>
      </c>
    </row>
    <row r="6080" spans="1:12" x14ac:dyDescent="0.3">
      <c r="A6080" s="2">
        <v>48448</v>
      </c>
      <c r="B6080" s="3">
        <v>48448</v>
      </c>
      <c r="C6080" s="1">
        <v>48448</v>
      </c>
      <c r="D6080" s="5">
        <f t="shared" si="716"/>
        <v>48448</v>
      </c>
      <c r="E6080" s="1" t="s">
        <v>1</v>
      </c>
      <c r="F6080" t="str">
        <f t="shared" si="717"/>
        <v>十七</v>
      </c>
      <c r="G6080" t="s">
        <v>26</v>
      </c>
      <c r="H6080">
        <v>5</v>
      </c>
      <c r="I6080" t="s">
        <v>150</v>
      </c>
      <c r="J6080" t="str">
        <f t="shared" si="718"/>
        <v>2032/7/17</v>
      </c>
      <c r="K6080" t="str">
        <f t="shared" si="719"/>
        <v>17</v>
      </c>
      <c r="L6080" t="s">
        <v>1364</v>
      </c>
    </row>
    <row r="6081" spans="1:12" x14ac:dyDescent="0.3">
      <c r="A6081" s="2">
        <v>48449</v>
      </c>
      <c r="B6081" s="3">
        <v>48449</v>
      </c>
      <c r="C6081" s="1">
        <v>48449</v>
      </c>
      <c r="D6081" s="5">
        <f t="shared" si="716"/>
        <v>48449</v>
      </c>
      <c r="E6081" s="1" t="s">
        <v>53</v>
      </c>
      <c r="F6081" t="str">
        <f t="shared" si="717"/>
        <v>十八</v>
      </c>
      <c r="G6081" t="s">
        <v>65</v>
      </c>
      <c r="H6081">
        <v>5</v>
      </c>
      <c r="I6081" t="s">
        <v>150</v>
      </c>
      <c r="J6081" t="str">
        <f t="shared" si="718"/>
        <v>2032/7/18</v>
      </c>
      <c r="K6081" t="str">
        <f t="shared" si="719"/>
        <v>18</v>
      </c>
      <c r="L6081" t="s">
        <v>1364</v>
      </c>
    </row>
    <row r="6082" spans="1:12" x14ac:dyDescent="0.3">
      <c r="A6082" s="2">
        <v>48450</v>
      </c>
      <c r="B6082" s="3">
        <v>48450</v>
      </c>
      <c r="C6082" s="1">
        <v>48450</v>
      </c>
      <c r="D6082" s="5">
        <f t="shared" ref="D6082:D6145" si="720">A6082</f>
        <v>48450</v>
      </c>
      <c r="E6082" s="1" t="s">
        <v>54</v>
      </c>
      <c r="F6082" t="str">
        <f t="shared" ref="F6082:F6145" si="721">INDEX(음력한자,MATCH(K6082,매치,0))</f>
        <v>十九</v>
      </c>
      <c r="G6082" t="s">
        <v>76</v>
      </c>
      <c r="H6082">
        <v>5</v>
      </c>
      <c r="I6082" t="s">
        <v>151</v>
      </c>
      <c r="J6082" t="str">
        <f t="shared" ref="J6082:J6145" si="722">suntolun(YEAR(D6082),MONTH(D6082),DAY(D6082))</f>
        <v>2032/7/19</v>
      </c>
      <c r="K6082" t="str">
        <f t="shared" ref="K6082:K6145" si="723">RIGHT(J6082,2)</f>
        <v>19</v>
      </c>
      <c r="L6082" t="s">
        <v>1364</v>
      </c>
    </row>
    <row r="6083" spans="1:12" x14ac:dyDescent="0.3">
      <c r="A6083" s="2">
        <v>48451</v>
      </c>
      <c r="B6083" s="3">
        <v>48451</v>
      </c>
      <c r="C6083" s="1">
        <v>48451</v>
      </c>
      <c r="D6083" s="5">
        <f t="shared" si="720"/>
        <v>48451</v>
      </c>
      <c r="E6083" s="1" t="s">
        <v>55</v>
      </c>
      <c r="F6083" t="str">
        <f t="shared" si="721"/>
        <v>二十</v>
      </c>
      <c r="G6083" t="s">
        <v>66</v>
      </c>
      <c r="H6083">
        <v>4</v>
      </c>
      <c r="I6083" t="s">
        <v>151</v>
      </c>
      <c r="J6083" t="str">
        <f t="shared" si="722"/>
        <v>2032/7/20</v>
      </c>
      <c r="K6083" t="str">
        <f t="shared" si="723"/>
        <v>20</v>
      </c>
      <c r="L6083" t="s">
        <v>1364</v>
      </c>
    </row>
    <row r="6084" spans="1:12" x14ac:dyDescent="0.3">
      <c r="A6084" s="2">
        <v>48452</v>
      </c>
      <c r="B6084" s="3">
        <v>48452</v>
      </c>
      <c r="C6084" s="1">
        <v>48452</v>
      </c>
      <c r="D6084" s="5">
        <f t="shared" si="720"/>
        <v>48452</v>
      </c>
      <c r="E6084" s="1" t="s">
        <v>56</v>
      </c>
      <c r="F6084" t="str">
        <f t="shared" si="721"/>
        <v>廿一</v>
      </c>
      <c r="G6084" t="s">
        <v>67</v>
      </c>
      <c r="H6084">
        <v>4</v>
      </c>
      <c r="I6084" t="s">
        <v>151</v>
      </c>
      <c r="J6084" t="str">
        <f t="shared" si="722"/>
        <v>2032/7/21</v>
      </c>
      <c r="K6084" t="str">
        <f t="shared" si="723"/>
        <v>21</v>
      </c>
      <c r="L6084" t="s">
        <v>1364</v>
      </c>
    </row>
    <row r="6085" spans="1:12" x14ac:dyDescent="0.3">
      <c r="A6085" s="2">
        <v>48453</v>
      </c>
      <c r="B6085" s="3">
        <v>48453</v>
      </c>
      <c r="C6085" s="1">
        <v>48453</v>
      </c>
      <c r="D6085" s="5">
        <f t="shared" si="720"/>
        <v>48453</v>
      </c>
      <c r="E6085" s="1" t="s">
        <v>50</v>
      </c>
      <c r="F6085" t="str">
        <f t="shared" si="721"/>
        <v>廿二</v>
      </c>
      <c r="G6085" t="s">
        <v>68</v>
      </c>
      <c r="H6085">
        <v>4</v>
      </c>
      <c r="I6085" t="s">
        <v>152</v>
      </c>
      <c r="J6085" t="str">
        <f t="shared" si="722"/>
        <v>2032/7/22</v>
      </c>
      <c r="K6085" t="str">
        <f t="shared" si="723"/>
        <v>22</v>
      </c>
      <c r="L6085" t="s">
        <v>1364</v>
      </c>
    </row>
    <row r="6086" spans="1:12" x14ac:dyDescent="0.3">
      <c r="A6086" s="2">
        <v>48454</v>
      </c>
      <c r="B6086" s="3">
        <v>48454</v>
      </c>
      <c r="C6086" s="1">
        <v>48454</v>
      </c>
      <c r="D6086" s="5">
        <f t="shared" si="720"/>
        <v>48454</v>
      </c>
      <c r="E6086" s="1" t="s">
        <v>52</v>
      </c>
      <c r="F6086" t="str">
        <f t="shared" si="721"/>
        <v>廿三</v>
      </c>
      <c r="G6086" t="s">
        <v>69</v>
      </c>
      <c r="H6086">
        <v>3</v>
      </c>
      <c r="I6086" t="s">
        <v>152</v>
      </c>
      <c r="J6086" t="str">
        <f t="shared" si="722"/>
        <v>2032/7/23</v>
      </c>
      <c r="K6086" t="str">
        <f t="shared" si="723"/>
        <v>23</v>
      </c>
      <c r="L6086" t="s">
        <v>1364</v>
      </c>
    </row>
    <row r="6087" spans="1:12" x14ac:dyDescent="0.3">
      <c r="A6087" s="2">
        <v>48455</v>
      </c>
      <c r="B6087" s="3">
        <v>48455</v>
      </c>
      <c r="C6087" s="1">
        <v>48455</v>
      </c>
      <c r="D6087" s="5">
        <f t="shared" si="720"/>
        <v>48455</v>
      </c>
      <c r="E6087" s="1" t="s">
        <v>1</v>
      </c>
      <c r="F6087" t="str">
        <f t="shared" si="721"/>
        <v>廿四</v>
      </c>
      <c r="G6087" t="s">
        <v>70</v>
      </c>
      <c r="H6087">
        <v>3</v>
      </c>
      <c r="I6087" t="s">
        <v>152</v>
      </c>
      <c r="J6087" t="str">
        <f t="shared" si="722"/>
        <v>2032/7/24</v>
      </c>
      <c r="K6087" t="str">
        <f t="shared" si="723"/>
        <v>24</v>
      </c>
      <c r="L6087" t="s">
        <v>1364</v>
      </c>
    </row>
    <row r="6088" spans="1:12" x14ac:dyDescent="0.3">
      <c r="A6088" s="2">
        <v>48456</v>
      </c>
      <c r="B6088" s="3">
        <v>48456</v>
      </c>
      <c r="C6088" s="1">
        <v>48456</v>
      </c>
      <c r="D6088" s="5">
        <f t="shared" si="720"/>
        <v>48456</v>
      </c>
      <c r="E6088" s="1" t="s">
        <v>53</v>
      </c>
      <c r="F6088" t="str">
        <f t="shared" si="721"/>
        <v>廿五</v>
      </c>
      <c r="G6088" t="s">
        <v>71</v>
      </c>
      <c r="H6088">
        <v>3</v>
      </c>
      <c r="I6088" t="s">
        <v>153</v>
      </c>
      <c r="J6088" t="str">
        <f t="shared" si="722"/>
        <v>2032/7/25</v>
      </c>
      <c r="K6088" t="str">
        <f t="shared" si="723"/>
        <v>25</v>
      </c>
      <c r="L6088" t="s">
        <v>1364</v>
      </c>
    </row>
    <row r="6089" spans="1:12" x14ac:dyDescent="0.3">
      <c r="A6089" s="2">
        <v>48457</v>
      </c>
      <c r="B6089" s="3">
        <v>48457</v>
      </c>
      <c r="C6089" s="1">
        <v>48457</v>
      </c>
      <c r="D6089" s="5">
        <f t="shared" si="720"/>
        <v>48457</v>
      </c>
      <c r="E6089" s="1" t="s">
        <v>54</v>
      </c>
      <c r="F6089" t="str">
        <f t="shared" si="721"/>
        <v>廿六</v>
      </c>
      <c r="G6089" t="s">
        <v>72</v>
      </c>
      <c r="H6089">
        <v>2</v>
      </c>
      <c r="I6089" t="s">
        <v>153</v>
      </c>
      <c r="J6089" t="str">
        <f t="shared" si="722"/>
        <v>2032/7/26</v>
      </c>
      <c r="K6089" t="str">
        <f t="shared" si="723"/>
        <v>26</v>
      </c>
      <c r="L6089" t="s">
        <v>1364</v>
      </c>
    </row>
    <row r="6090" spans="1:12" x14ac:dyDescent="0.3">
      <c r="A6090" s="2">
        <v>48458</v>
      </c>
      <c r="B6090" s="3">
        <v>48458</v>
      </c>
      <c r="C6090" s="1">
        <v>48458</v>
      </c>
      <c r="D6090" s="5">
        <f t="shared" si="720"/>
        <v>48458</v>
      </c>
      <c r="E6090" s="1" t="s">
        <v>55</v>
      </c>
      <c r="F6090" t="str">
        <f t="shared" si="721"/>
        <v>廿七</v>
      </c>
      <c r="G6090" t="s">
        <v>73</v>
      </c>
      <c r="H6090">
        <v>2</v>
      </c>
      <c r="I6090" t="s">
        <v>153</v>
      </c>
      <c r="J6090" t="str">
        <f t="shared" si="722"/>
        <v>2032/7/27</v>
      </c>
      <c r="K6090" t="str">
        <f t="shared" si="723"/>
        <v>27</v>
      </c>
      <c r="L6090" t="s">
        <v>1364</v>
      </c>
    </row>
    <row r="6091" spans="1:12" x14ac:dyDescent="0.3">
      <c r="A6091" s="2">
        <v>48459</v>
      </c>
      <c r="B6091" s="3">
        <v>48459</v>
      </c>
      <c r="C6091" s="1">
        <v>48459</v>
      </c>
      <c r="D6091" s="5">
        <f t="shared" si="720"/>
        <v>48459</v>
      </c>
      <c r="E6091" s="1" t="s">
        <v>56</v>
      </c>
      <c r="F6091" t="str">
        <f t="shared" si="721"/>
        <v>廿八</v>
      </c>
      <c r="G6091" t="s">
        <v>74</v>
      </c>
      <c r="H6091">
        <v>2</v>
      </c>
      <c r="I6091" t="s">
        <v>154</v>
      </c>
      <c r="J6091" t="str">
        <f t="shared" si="722"/>
        <v>2032/7/28</v>
      </c>
      <c r="K6091" t="str">
        <f t="shared" si="723"/>
        <v>28</v>
      </c>
      <c r="L6091" t="s">
        <v>1364</v>
      </c>
    </row>
    <row r="6092" spans="1:12" x14ac:dyDescent="0.3">
      <c r="A6092" s="2">
        <v>48460</v>
      </c>
      <c r="B6092" s="3">
        <v>48460</v>
      </c>
      <c r="C6092" s="1">
        <v>48460</v>
      </c>
      <c r="D6092" s="5">
        <f t="shared" si="720"/>
        <v>48460</v>
      </c>
      <c r="E6092" s="1" t="s">
        <v>50</v>
      </c>
      <c r="F6092" t="str">
        <f t="shared" si="721"/>
        <v>廿九</v>
      </c>
      <c r="G6092" t="s">
        <v>77</v>
      </c>
      <c r="H6092">
        <v>1</v>
      </c>
      <c r="I6092" t="s">
        <v>154</v>
      </c>
      <c r="J6092" t="str">
        <f t="shared" si="722"/>
        <v>2032/7/29</v>
      </c>
      <c r="K6092" t="str">
        <f t="shared" si="723"/>
        <v>29</v>
      </c>
      <c r="L6092" t="s">
        <v>1364</v>
      </c>
    </row>
    <row r="6093" spans="1:12" x14ac:dyDescent="0.3">
      <c r="A6093" s="2">
        <v>48461</v>
      </c>
      <c r="B6093" s="3">
        <v>48461</v>
      </c>
      <c r="C6093" s="1">
        <v>48461</v>
      </c>
      <c r="D6093" s="5">
        <f t="shared" si="720"/>
        <v>48461</v>
      </c>
      <c r="E6093" s="1" t="s">
        <v>52</v>
      </c>
      <c r="F6093" t="str">
        <f t="shared" si="721"/>
        <v>三十</v>
      </c>
      <c r="G6093" t="s">
        <v>80</v>
      </c>
      <c r="H6093">
        <v>1</v>
      </c>
      <c r="I6093" t="s">
        <v>154</v>
      </c>
      <c r="J6093" t="str">
        <f t="shared" si="722"/>
        <v>2032/7/30</v>
      </c>
      <c r="K6093" t="str">
        <f t="shared" si="723"/>
        <v>30</v>
      </c>
      <c r="L6093" t="s">
        <v>1364</v>
      </c>
    </row>
    <row r="6094" spans="1:12" x14ac:dyDescent="0.3">
      <c r="A6094" s="2">
        <v>48462</v>
      </c>
      <c r="B6094" s="3">
        <v>48462</v>
      </c>
      <c r="C6094" s="1">
        <v>48462</v>
      </c>
      <c r="D6094" s="5">
        <f t="shared" si="720"/>
        <v>48462</v>
      </c>
      <c r="E6094" s="1" t="s">
        <v>1</v>
      </c>
      <c r="F6094" t="str">
        <f t="shared" si="721"/>
        <v>一</v>
      </c>
      <c r="G6094" t="s">
        <v>81</v>
      </c>
      <c r="H6094">
        <v>1</v>
      </c>
      <c r="I6094" t="s">
        <v>155</v>
      </c>
      <c r="J6094" t="str">
        <f t="shared" si="722"/>
        <v>2032/8/1</v>
      </c>
      <c r="K6094" t="str">
        <f t="shared" si="723"/>
        <v>/1</v>
      </c>
      <c r="L6094" t="s">
        <v>1366</v>
      </c>
    </row>
    <row r="6095" spans="1:12" x14ac:dyDescent="0.3">
      <c r="A6095" s="2">
        <v>48463</v>
      </c>
      <c r="B6095" s="3">
        <v>48463</v>
      </c>
      <c r="C6095" s="1">
        <v>48463</v>
      </c>
      <c r="D6095" s="5">
        <f t="shared" si="720"/>
        <v>48463</v>
      </c>
      <c r="E6095" s="1" t="s">
        <v>53</v>
      </c>
      <c r="F6095" t="str">
        <f t="shared" si="721"/>
        <v>二</v>
      </c>
      <c r="G6095" t="s">
        <v>82</v>
      </c>
      <c r="H6095">
        <v>1</v>
      </c>
      <c r="I6095" t="s">
        <v>155</v>
      </c>
      <c r="J6095" t="str">
        <f t="shared" si="722"/>
        <v>2032/8/2</v>
      </c>
      <c r="K6095" t="str">
        <f t="shared" si="723"/>
        <v>/2</v>
      </c>
      <c r="L6095" t="s">
        <v>1366</v>
      </c>
    </row>
    <row r="6096" spans="1:12" x14ac:dyDescent="0.3">
      <c r="A6096" s="2">
        <v>48464</v>
      </c>
      <c r="B6096" s="3">
        <v>48464</v>
      </c>
      <c r="C6096" s="1">
        <v>48464</v>
      </c>
      <c r="D6096" s="5">
        <f t="shared" si="720"/>
        <v>48464</v>
      </c>
      <c r="E6096" s="1" t="s">
        <v>54</v>
      </c>
      <c r="F6096" t="str">
        <f t="shared" si="721"/>
        <v>三</v>
      </c>
      <c r="G6096" t="s">
        <v>83</v>
      </c>
      <c r="J6096" t="str">
        <f t="shared" si="722"/>
        <v>2032/8/3</v>
      </c>
      <c r="K6096" t="str">
        <f t="shared" si="723"/>
        <v>/3</v>
      </c>
      <c r="L6096" t="s">
        <v>1366</v>
      </c>
    </row>
    <row r="6097" spans="1:12" x14ac:dyDescent="0.3">
      <c r="A6097" s="2">
        <v>48465</v>
      </c>
      <c r="B6097" s="3">
        <v>48465</v>
      </c>
      <c r="C6097" s="1">
        <v>48465</v>
      </c>
      <c r="D6097" s="5">
        <f t="shared" si="720"/>
        <v>48465</v>
      </c>
      <c r="E6097" s="1" t="s">
        <v>55</v>
      </c>
      <c r="F6097" t="str">
        <f t="shared" si="721"/>
        <v>四</v>
      </c>
      <c r="G6097" t="s">
        <v>84</v>
      </c>
      <c r="H6097">
        <v>10</v>
      </c>
      <c r="I6097" t="s">
        <v>1384</v>
      </c>
      <c r="J6097" t="str">
        <f t="shared" si="722"/>
        <v>2032/8/4</v>
      </c>
      <c r="K6097" t="str">
        <f t="shared" si="723"/>
        <v>/4</v>
      </c>
      <c r="L6097" t="s">
        <v>1366</v>
      </c>
    </row>
    <row r="6098" spans="1:12" x14ac:dyDescent="0.3">
      <c r="A6098" s="2">
        <v>48466</v>
      </c>
      <c r="B6098" s="3">
        <v>48466</v>
      </c>
      <c r="C6098" s="1">
        <v>48466</v>
      </c>
      <c r="D6098" s="5">
        <f t="shared" si="720"/>
        <v>48466</v>
      </c>
      <c r="E6098" s="1" t="s">
        <v>56</v>
      </c>
      <c r="F6098" t="str">
        <f t="shared" si="721"/>
        <v>五</v>
      </c>
      <c r="G6098" t="s">
        <v>85</v>
      </c>
      <c r="H6098">
        <v>10</v>
      </c>
      <c r="I6098" t="s">
        <v>1384</v>
      </c>
      <c r="J6098" t="str">
        <f t="shared" si="722"/>
        <v>2032/8/5</v>
      </c>
      <c r="K6098" t="str">
        <f t="shared" si="723"/>
        <v>/5</v>
      </c>
      <c r="L6098" t="s">
        <v>1366</v>
      </c>
    </row>
    <row r="6099" spans="1:12" x14ac:dyDescent="0.3">
      <c r="A6099" s="2">
        <v>48467</v>
      </c>
      <c r="B6099" s="3">
        <v>48467</v>
      </c>
      <c r="C6099" s="1">
        <v>48467</v>
      </c>
      <c r="D6099" s="5">
        <f t="shared" si="720"/>
        <v>48467</v>
      </c>
      <c r="E6099" s="1" t="s">
        <v>50</v>
      </c>
      <c r="F6099" t="str">
        <f t="shared" si="721"/>
        <v>六</v>
      </c>
      <c r="G6099" t="s">
        <v>86</v>
      </c>
      <c r="H6099">
        <v>9</v>
      </c>
      <c r="I6099" t="s">
        <v>1384</v>
      </c>
      <c r="J6099" t="str">
        <f t="shared" si="722"/>
        <v>2032/8/6</v>
      </c>
      <c r="K6099" t="str">
        <f t="shared" si="723"/>
        <v>/6</v>
      </c>
      <c r="L6099" t="s">
        <v>1366</v>
      </c>
    </row>
    <row r="6100" spans="1:12" x14ac:dyDescent="0.3">
      <c r="A6100" s="2">
        <v>48468</v>
      </c>
      <c r="B6100" s="3">
        <v>48468</v>
      </c>
      <c r="C6100" s="1">
        <v>48468</v>
      </c>
      <c r="D6100" s="5">
        <f t="shared" si="720"/>
        <v>48468</v>
      </c>
      <c r="E6100" s="1" t="s">
        <v>52</v>
      </c>
      <c r="F6100" t="str">
        <f t="shared" si="721"/>
        <v>七</v>
      </c>
      <c r="G6100" t="s">
        <v>87</v>
      </c>
      <c r="H6100">
        <v>9</v>
      </c>
      <c r="I6100" t="s">
        <v>1384</v>
      </c>
      <c r="J6100" t="str">
        <f t="shared" si="722"/>
        <v>2032/8/7</v>
      </c>
      <c r="K6100" t="str">
        <f t="shared" si="723"/>
        <v>/7</v>
      </c>
      <c r="L6100" t="s">
        <v>1366</v>
      </c>
    </row>
    <row r="6101" spans="1:12" x14ac:dyDescent="0.3">
      <c r="A6101" s="2">
        <v>48469</v>
      </c>
      <c r="B6101" s="3">
        <v>48469</v>
      </c>
      <c r="C6101" s="1">
        <v>48469</v>
      </c>
      <c r="D6101" s="5">
        <f t="shared" si="720"/>
        <v>48469</v>
      </c>
      <c r="E6101" s="1" t="s">
        <v>1</v>
      </c>
      <c r="F6101" t="str">
        <f t="shared" si="721"/>
        <v>八</v>
      </c>
      <c r="G6101" t="s">
        <v>88</v>
      </c>
      <c r="H6101">
        <v>9</v>
      </c>
      <c r="I6101" t="s">
        <v>147</v>
      </c>
      <c r="J6101" t="str">
        <f t="shared" si="722"/>
        <v>2032/8/8</v>
      </c>
      <c r="K6101" t="str">
        <f t="shared" si="723"/>
        <v>/8</v>
      </c>
      <c r="L6101" t="s">
        <v>1366</v>
      </c>
    </row>
    <row r="6102" spans="1:12" x14ac:dyDescent="0.3">
      <c r="A6102" s="2">
        <v>48470</v>
      </c>
      <c r="B6102" s="3">
        <v>48470</v>
      </c>
      <c r="C6102" s="1">
        <v>48470</v>
      </c>
      <c r="D6102" s="5">
        <f t="shared" si="720"/>
        <v>48470</v>
      </c>
      <c r="E6102" s="1" t="s">
        <v>53</v>
      </c>
      <c r="F6102" t="str">
        <f t="shared" si="721"/>
        <v>九</v>
      </c>
      <c r="G6102" t="s">
        <v>89</v>
      </c>
      <c r="H6102">
        <v>8</v>
      </c>
      <c r="I6102" t="s">
        <v>147</v>
      </c>
      <c r="J6102" t="str">
        <f t="shared" si="722"/>
        <v>2032/8/9</v>
      </c>
      <c r="K6102" t="str">
        <f t="shared" si="723"/>
        <v>/9</v>
      </c>
      <c r="L6102" t="s">
        <v>1366</v>
      </c>
    </row>
    <row r="6103" spans="1:12" x14ac:dyDescent="0.3">
      <c r="A6103" s="2">
        <v>48471</v>
      </c>
      <c r="B6103" s="3">
        <v>48471</v>
      </c>
      <c r="C6103" s="1">
        <v>48471</v>
      </c>
      <c r="D6103" s="5">
        <f t="shared" si="720"/>
        <v>48471</v>
      </c>
      <c r="E6103" s="1" t="s">
        <v>54</v>
      </c>
      <c r="F6103" t="str">
        <f t="shared" si="721"/>
        <v>十</v>
      </c>
      <c r="G6103" t="s">
        <v>90</v>
      </c>
      <c r="H6103">
        <v>8</v>
      </c>
      <c r="I6103" t="s">
        <v>147</v>
      </c>
      <c r="J6103" t="str">
        <f t="shared" si="722"/>
        <v>2032/8/10</v>
      </c>
      <c r="K6103" t="str">
        <f t="shared" si="723"/>
        <v>10</v>
      </c>
      <c r="L6103" t="s">
        <v>1366</v>
      </c>
    </row>
    <row r="6104" spans="1:12" x14ac:dyDescent="0.3">
      <c r="A6104" s="2">
        <v>48472</v>
      </c>
      <c r="B6104" s="3">
        <v>48472</v>
      </c>
      <c r="C6104" s="1">
        <v>48472</v>
      </c>
      <c r="D6104" s="5">
        <f t="shared" si="720"/>
        <v>48472</v>
      </c>
      <c r="E6104" s="1" t="s">
        <v>55</v>
      </c>
      <c r="F6104" t="str">
        <f t="shared" si="721"/>
        <v>十一</v>
      </c>
      <c r="G6104" t="s">
        <v>12</v>
      </c>
      <c r="H6104">
        <v>8</v>
      </c>
      <c r="I6104" t="s">
        <v>148</v>
      </c>
      <c r="J6104" t="str">
        <f t="shared" si="722"/>
        <v>2032/8/11</v>
      </c>
      <c r="K6104" t="str">
        <f t="shared" si="723"/>
        <v>11</v>
      </c>
      <c r="L6104" t="s">
        <v>1366</v>
      </c>
    </row>
    <row r="6105" spans="1:12" x14ac:dyDescent="0.3">
      <c r="A6105" s="2">
        <v>48473</v>
      </c>
      <c r="B6105" s="3">
        <v>48473</v>
      </c>
      <c r="C6105" s="1">
        <v>48473</v>
      </c>
      <c r="D6105" s="5">
        <f t="shared" si="720"/>
        <v>48473</v>
      </c>
      <c r="E6105" s="1" t="s">
        <v>56</v>
      </c>
      <c r="F6105" t="str">
        <f t="shared" si="721"/>
        <v>十二</v>
      </c>
      <c r="G6105" t="s">
        <v>91</v>
      </c>
      <c r="H6105">
        <v>7</v>
      </c>
      <c r="I6105" t="s">
        <v>148</v>
      </c>
      <c r="J6105" t="str">
        <f t="shared" si="722"/>
        <v>2032/8/12</v>
      </c>
      <c r="K6105" t="str">
        <f t="shared" si="723"/>
        <v>12</v>
      </c>
      <c r="L6105" t="s">
        <v>1366</v>
      </c>
    </row>
    <row r="6106" spans="1:12" x14ac:dyDescent="0.3">
      <c r="A6106" s="2">
        <v>48474</v>
      </c>
      <c r="B6106" s="3">
        <v>48474</v>
      </c>
      <c r="C6106" s="1">
        <v>48474</v>
      </c>
      <c r="D6106" s="5">
        <f t="shared" si="720"/>
        <v>48474</v>
      </c>
      <c r="E6106" s="1" t="s">
        <v>50</v>
      </c>
      <c r="F6106" t="str">
        <f t="shared" si="721"/>
        <v>十三</v>
      </c>
      <c r="G6106" t="s">
        <v>92</v>
      </c>
      <c r="H6106">
        <v>7</v>
      </c>
      <c r="I6106" t="s">
        <v>148</v>
      </c>
      <c r="J6106" t="str">
        <f t="shared" si="722"/>
        <v>2032/8/13</v>
      </c>
      <c r="K6106" t="str">
        <f t="shared" si="723"/>
        <v>13</v>
      </c>
      <c r="L6106" t="s">
        <v>1366</v>
      </c>
    </row>
    <row r="6107" spans="1:12" x14ac:dyDescent="0.3">
      <c r="A6107" s="2">
        <v>48475</v>
      </c>
      <c r="B6107" s="3">
        <v>48475</v>
      </c>
      <c r="C6107" s="1">
        <v>48475</v>
      </c>
      <c r="D6107" s="5">
        <f t="shared" si="720"/>
        <v>48475</v>
      </c>
      <c r="E6107" s="1" t="s">
        <v>52</v>
      </c>
      <c r="F6107" t="str">
        <f t="shared" si="721"/>
        <v>十四</v>
      </c>
      <c r="G6107" t="s">
        <v>93</v>
      </c>
      <c r="H6107">
        <v>7</v>
      </c>
      <c r="I6107" t="s">
        <v>149</v>
      </c>
      <c r="J6107" t="str">
        <f t="shared" si="722"/>
        <v>2032/8/14</v>
      </c>
      <c r="K6107" t="str">
        <f t="shared" si="723"/>
        <v>14</v>
      </c>
      <c r="L6107" t="s">
        <v>1366</v>
      </c>
    </row>
    <row r="6108" spans="1:12" x14ac:dyDescent="0.3">
      <c r="A6108" s="2">
        <v>48476</v>
      </c>
      <c r="B6108" s="3">
        <v>48476</v>
      </c>
      <c r="C6108" s="1">
        <v>48476</v>
      </c>
      <c r="D6108" s="5">
        <f t="shared" si="720"/>
        <v>48476</v>
      </c>
      <c r="E6108" s="1" t="s">
        <v>1</v>
      </c>
      <c r="F6108" t="str">
        <f t="shared" si="721"/>
        <v>十五</v>
      </c>
      <c r="G6108" t="s">
        <v>94</v>
      </c>
      <c r="H6108">
        <v>6</v>
      </c>
      <c r="I6108" t="s">
        <v>149</v>
      </c>
      <c r="J6108" t="str">
        <f t="shared" si="722"/>
        <v>2032/8/15</v>
      </c>
      <c r="K6108" t="str">
        <f t="shared" si="723"/>
        <v>15</v>
      </c>
      <c r="L6108" t="s">
        <v>1366</v>
      </c>
    </row>
    <row r="6109" spans="1:12" x14ac:dyDescent="0.3">
      <c r="A6109" s="2">
        <v>48477</v>
      </c>
      <c r="B6109" s="3">
        <v>48477</v>
      </c>
      <c r="C6109" s="1">
        <v>48477</v>
      </c>
      <c r="D6109" s="5">
        <f t="shared" si="720"/>
        <v>48477</v>
      </c>
      <c r="E6109" s="1" t="s">
        <v>53</v>
      </c>
      <c r="F6109" t="str">
        <f t="shared" si="721"/>
        <v>十六</v>
      </c>
      <c r="G6109" t="s">
        <v>95</v>
      </c>
      <c r="H6109">
        <v>6</v>
      </c>
      <c r="I6109" t="s">
        <v>149</v>
      </c>
      <c r="J6109" t="str">
        <f t="shared" si="722"/>
        <v>2032/8/16</v>
      </c>
      <c r="K6109" t="str">
        <f t="shared" si="723"/>
        <v>16</v>
      </c>
      <c r="L6109" t="s">
        <v>1366</v>
      </c>
    </row>
    <row r="6110" spans="1:12" x14ac:dyDescent="0.3">
      <c r="A6110" s="2">
        <v>48478</v>
      </c>
      <c r="B6110" s="3">
        <v>48478</v>
      </c>
      <c r="C6110" s="1">
        <v>48478</v>
      </c>
      <c r="D6110" s="5">
        <f t="shared" si="720"/>
        <v>48478</v>
      </c>
      <c r="E6110" s="1" t="s">
        <v>54</v>
      </c>
      <c r="F6110" t="str">
        <f t="shared" si="721"/>
        <v>十七</v>
      </c>
      <c r="G6110" t="s">
        <v>96</v>
      </c>
      <c r="H6110">
        <v>6</v>
      </c>
      <c r="I6110" t="s">
        <v>150</v>
      </c>
      <c r="J6110" t="str">
        <f t="shared" si="722"/>
        <v>2032/8/17</v>
      </c>
      <c r="K6110" t="str">
        <f t="shared" si="723"/>
        <v>17</v>
      </c>
      <c r="L6110" t="s">
        <v>1366</v>
      </c>
    </row>
    <row r="6111" spans="1:12" x14ac:dyDescent="0.3">
      <c r="A6111" s="2">
        <v>48479</v>
      </c>
      <c r="B6111" s="3">
        <v>48479</v>
      </c>
      <c r="C6111" s="1">
        <v>48479</v>
      </c>
      <c r="D6111" s="5">
        <f t="shared" si="720"/>
        <v>48479</v>
      </c>
      <c r="E6111" s="1" t="s">
        <v>55</v>
      </c>
      <c r="F6111" t="str">
        <f t="shared" si="721"/>
        <v>十八</v>
      </c>
      <c r="G6111" t="s">
        <v>97</v>
      </c>
      <c r="H6111">
        <v>5</v>
      </c>
      <c r="I6111" t="s">
        <v>150</v>
      </c>
      <c r="J6111" t="str">
        <f t="shared" si="722"/>
        <v>2032/8/18</v>
      </c>
      <c r="K6111" t="str">
        <f t="shared" si="723"/>
        <v>18</v>
      </c>
      <c r="L6111" t="s">
        <v>1366</v>
      </c>
    </row>
    <row r="6112" spans="1:12" x14ac:dyDescent="0.3">
      <c r="A6112" s="2">
        <v>48480</v>
      </c>
      <c r="B6112" s="3">
        <v>48480</v>
      </c>
      <c r="C6112" s="1">
        <v>48480</v>
      </c>
      <c r="D6112" s="5">
        <f t="shared" si="720"/>
        <v>48480</v>
      </c>
      <c r="E6112" s="1" t="s">
        <v>56</v>
      </c>
      <c r="F6112" t="str">
        <f t="shared" si="721"/>
        <v>十九</v>
      </c>
      <c r="G6112" t="s">
        <v>98</v>
      </c>
      <c r="H6112">
        <v>5</v>
      </c>
      <c r="I6112" t="s">
        <v>150</v>
      </c>
      <c r="J6112" t="str">
        <f t="shared" si="722"/>
        <v>2032/8/19</v>
      </c>
      <c r="K6112" t="str">
        <f t="shared" si="723"/>
        <v>19</v>
      </c>
      <c r="L6112" t="s">
        <v>1366</v>
      </c>
    </row>
    <row r="6113" spans="1:12" x14ac:dyDescent="0.3">
      <c r="A6113" s="2">
        <v>48481</v>
      </c>
      <c r="B6113" s="3">
        <v>48481</v>
      </c>
      <c r="C6113" s="1">
        <v>48481</v>
      </c>
      <c r="D6113" s="5">
        <f t="shared" si="720"/>
        <v>48481</v>
      </c>
      <c r="E6113" s="1" t="s">
        <v>50</v>
      </c>
      <c r="F6113" t="str">
        <f t="shared" si="721"/>
        <v>二十</v>
      </c>
      <c r="G6113" t="s">
        <v>99</v>
      </c>
      <c r="H6113">
        <v>5</v>
      </c>
      <c r="I6113" t="s">
        <v>151</v>
      </c>
      <c r="J6113" t="str">
        <f t="shared" si="722"/>
        <v>2032/8/20</v>
      </c>
      <c r="K6113" t="str">
        <f t="shared" si="723"/>
        <v>20</v>
      </c>
      <c r="L6113" t="s">
        <v>1366</v>
      </c>
    </row>
    <row r="6114" spans="1:12" x14ac:dyDescent="0.3">
      <c r="A6114" s="2">
        <v>48482</v>
      </c>
      <c r="B6114" s="3">
        <v>48482</v>
      </c>
      <c r="C6114" s="1">
        <v>48482</v>
      </c>
      <c r="D6114" s="5">
        <f t="shared" si="720"/>
        <v>48482</v>
      </c>
      <c r="E6114" s="1" t="s">
        <v>52</v>
      </c>
      <c r="F6114" t="str">
        <f t="shared" si="721"/>
        <v>廿一</v>
      </c>
      <c r="G6114" t="s">
        <v>100</v>
      </c>
      <c r="H6114">
        <v>4</v>
      </c>
      <c r="I6114" t="s">
        <v>151</v>
      </c>
      <c r="J6114" t="str">
        <f t="shared" si="722"/>
        <v>2032/8/21</v>
      </c>
      <c r="K6114" t="str">
        <f t="shared" si="723"/>
        <v>21</v>
      </c>
      <c r="L6114" t="s">
        <v>1366</v>
      </c>
    </row>
    <row r="6115" spans="1:12" x14ac:dyDescent="0.3">
      <c r="A6115" s="2">
        <v>48483</v>
      </c>
      <c r="B6115" s="3">
        <v>48483</v>
      </c>
      <c r="C6115" s="1">
        <v>48483</v>
      </c>
      <c r="D6115" s="5">
        <f t="shared" si="720"/>
        <v>48483</v>
      </c>
      <c r="E6115" s="1" t="s">
        <v>1</v>
      </c>
      <c r="F6115" t="str">
        <f t="shared" si="721"/>
        <v>廿二</v>
      </c>
      <c r="G6115" t="s">
        <v>101</v>
      </c>
      <c r="H6115">
        <v>4</v>
      </c>
      <c r="I6115" t="s">
        <v>151</v>
      </c>
      <c r="J6115" t="str">
        <f t="shared" si="722"/>
        <v>2032/8/22</v>
      </c>
      <c r="K6115" t="str">
        <f t="shared" si="723"/>
        <v>22</v>
      </c>
      <c r="L6115" t="s">
        <v>1366</v>
      </c>
    </row>
    <row r="6116" spans="1:12" x14ac:dyDescent="0.3">
      <c r="A6116" s="2">
        <v>48484</v>
      </c>
      <c r="B6116" s="3">
        <v>48484</v>
      </c>
      <c r="C6116" s="1">
        <v>48484</v>
      </c>
      <c r="D6116" s="5">
        <f t="shared" si="720"/>
        <v>48484</v>
      </c>
      <c r="E6116" s="1" t="s">
        <v>53</v>
      </c>
      <c r="F6116" t="str">
        <f t="shared" si="721"/>
        <v>廿三</v>
      </c>
      <c r="G6116" t="s">
        <v>102</v>
      </c>
      <c r="H6116">
        <v>4</v>
      </c>
      <c r="I6116" t="s">
        <v>152</v>
      </c>
      <c r="J6116" t="str">
        <f t="shared" si="722"/>
        <v>2032/8/23</v>
      </c>
      <c r="K6116" t="str">
        <f t="shared" si="723"/>
        <v>23</v>
      </c>
      <c r="L6116" t="s">
        <v>1366</v>
      </c>
    </row>
    <row r="6117" spans="1:12" x14ac:dyDescent="0.3">
      <c r="A6117" s="2">
        <v>48485</v>
      </c>
      <c r="B6117" s="3">
        <v>48485</v>
      </c>
      <c r="C6117" s="1">
        <v>48485</v>
      </c>
      <c r="D6117" s="5">
        <f t="shared" si="720"/>
        <v>48485</v>
      </c>
      <c r="E6117" s="1" t="s">
        <v>54</v>
      </c>
      <c r="F6117" t="str">
        <f t="shared" si="721"/>
        <v>廿四</v>
      </c>
      <c r="G6117" t="s">
        <v>103</v>
      </c>
      <c r="H6117">
        <v>3</v>
      </c>
      <c r="I6117" t="s">
        <v>152</v>
      </c>
      <c r="J6117" t="str">
        <f t="shared" si="722"/>
        <v>2032/8/24</v>
      </c>
      <c r="K6117" t="str">
        <f t="shared" si="723"/>
        <v>24</v>
      </c>
      <c r="L6117" t="s">
        <v>1366</v>
      </c>
    </row>
    <row r="6118" spans="1:12" x14ac:dyDescent="0.3">
      <c r="A6118" s="2">
        <v>48486</v>
      </c>
      <c r="B6118" s="3">
        <v>48486</v>
      </c>
      <c r="C6118" s="1">
        <v>48486</v>
      </c>
      <c r="D6118" s="5">
        <f t="shared" si="720"/>
        <v>48486</v>
      </c>
      <c r="E6118" s="1" t="s">
        <v>55</v>
      </c>
      <c r="F6118" t="str">
        <f t="shared" si="721"/>
        <v>廿五</v>
      </c>
      <c r="G6118" t="s">
        <v>117</v>
      </c>
      <c r="H6118">
        <v>3</v>
      </c>
      <c r="I6118" t="s">
        <v>152</v>
      </c>
      <c r="J6118" t="str">
        <f t="shared" si="722"/>
        <v>2032/8/25</v>
      </c>
      <c r="K6118" t="str">
        <f t="shared" si="723"/>
        <v>25</v>
      </c>
      <c r="L6118" t="s">
        <v>1366</v>
      </c>
    </row>
    <row r="6119" spans="1:12" x14ac:dyDescent="0.3">
      <c r="A6119" s="2">
        <v>48487</v>
      </c>
      <c r="B6119" s="3">
        <v>48487</v>
      </c>
      <c r="C6119" s="1">
        <v>48487</v>
      </c>
      <c r="D6119" s="5">
        <f t="shared" si="720"/>
        <v>48487</v>
      </c>
      <c r="E6119" s="1" t="s">
        <v>56</v>
      </c>
      <c r="F6119" t="str">
        <f t="shared" si="721"/>
        <v>廿六</v>
      </c>
      <c r="G6119" t="s">
        <v>118</v>
      </c>
      <c r="H6119">
        <v>3</v>
      </c>
      <c r="I6119" t="s">
        <v>153</v>
      </c>
      <c r="J6119" t="str">
        <f t="shared" si="722"/>
        <v>2032/8/26</v>
      </c>
      <c r="K6119" t="str">
        <f t="shared" si="723"/>
        <v>26</v>
      </c>
      <c r="L6119" t="s">
        <v>1366</v>
      </c>
    </row>
    <row r="6120" spans="1:12" x14ac:dyDescent="0.3">
      <c r="A6120" s="2">
        <v>48488</v>
      </c>
      <c r="B6120" s="3">
        <v>48488</v>
      </c>
      <c r="C6120" s="1">
        <v>48488</v>
      </c>
      <c r="D6120" s="5">
        <f t="shared" si="720"/>
        <v>48488</v>
      </c>
      <c r="E6120" s="1" t="s">
        <v>50</v>
      </c>
      <c r="F6120" t="str">
        <f t="shared" si="721"/>
        <v>廿七</v>
      </c>
      <c r="G6120" t="s">
        <v>119</v>
      </c>
      <c r="H6120">
        <v>2</v>
      </c>
      <c r="I6120" t="s">
        <v>153</v>
      </c>
      <c r="J6120" t="str">
        <f t="shared" si="722"/>
        <v>2032/8/27</v>
      </c>
      <c r="K6120" t="str">
        <f t="shared" si="723"/>
        <v>27</v>
      </c>
      <c r="L6120" t="s">
        <v>1366</v>
      </c>
    </row>
    <row r="6121" spans="1:12" x14ac:dyDescent="0.3">
      <c r="A6121" s="2">
        <v>48489</v>
      </c>
      <c r="B6121" s="3">
        <v>48489</v>
      </c>
      <c r="C6121" s="1">
        <v>48489</v>
      </c>
      <c r="D6121" s="5">
        <f t="shared" si="720"/>
        <v>48489</v>
      </c>
      <c r="E6121" s="1" t="s">
        <v>52</v>
      </c>
      <c r="F6121" t="str">
        <f t="shared" si="721"/>
        <v>廿八</v>
      </c>
      <c r="G6121" t="s">
        <v>120</v>
      </c>
      <c r="H6121">
        <v>2</v>
      </c>
      <c r="I6121" t="s">
        <v>153</v>
      </c>
      <c r="J6121" t="str">
        <f t="shared" si="722"/>
        <v>2032/8/28</v>
      </c>
      <c r="K6121" t="str">
        <f t="shared" si="723"/>
        <v>28</v>
      </c>
      <c r="L6121" t="s">
        <v>1366</v>
      </c>
    </row>
    <row r="6122" spans="1:12" x14ac:dyDescent="0.3">
      <c r="A6122" s="2">
        <v>48490</v>
      </c>
      <c r="B6122" s="3">
        <v>48490</v>
      </c>
      <c r="C6122" s="1">
        <v>48490</v>
      </c>
      <c r="D6122" s="5">
        <f t="shared" si="720"/>
        <v>48490</v>
      </c>
      <c r="E6122" s="1" t="s">
        <v>1</v>
      </c>
      <c r="F6122" t="str">
        <f t="shared" si="721"/>
        <v>廿九</v>
      </c>
      <c r="G6122" t="s">
        <v>57</v>
      </c>
      <c r="H6122">
        <v>2</v>
      </c>
      <c r="I6122" t="s">
        <v>154</v>
      </c>
      <c r="J6122" t="str">
        <f t="shared" si="722"/>
        <v>2032/8/29</v>
      </c>
      <c r="K6122" t="str">
        <f t="shared" si="723"/>
        <v>29</v>
      </c>
      <c r="L6122" t="s">
        <v>1366</v>
      </c>
    </row>
    <row r="6123" spans="1:12" x14ac:dyDescent="0.3">
      <c r="A6123" s="2">
        <v>48491</v>
      </c>
      <c r="B6123" s="3">
        <v>48491</v>
      </c>
      <c r="C6123" s="1">
        <v>48491</v>
      </c>
      <c r="D6123" s="5">
        <f t="shared" si="720"/>
        <v>48491</v>
      </c>
      <c r="E6123" s="1" t="s">
        <v>53</v>
      </c>
      <c r="F6123" t="str">
        <f t="shared" si="721"/>
        <v>一</v>
      </c>
      <c r="G6123" t="s">
        <v>59</v>
      </c>
      <c r="H6123">
        <v>1</v>
      </c>
      <c r="I6123" t="s">
        <v>154</v>
      </c>
      <c r="J6123" t="str">
        <f t="shared" si="722"/>
        <v>2032/9/1</v>
      </c>
      <c r="K6123" t="str">
        <f t="shared" si="723"/>
        <v>/1</v>
      </c>
      <c r="L6123" t="s">
        <v>1368</v>
      </c>
    </row>
    <row r="6124" spans="1:12" x14ac:dyDescent="0.3">
      <c r="A6124" s="2">
        <v>48492</v>
      </c>
      <c r="B6124" s="3">
        <v>48492</v>
      </c>
      <c r="C6124" s="1">
        <v>48492</v>
      </c>
      <c r="D6124" s="5">
        <f t="shared" si="720"/>
        <v>48492</v>
      </c>
      <c r="E6124" s="1" t="s">
        <v>54</v>
      </c>
      <c r="F6124" t="str">
        <f t="shared" si="721"/>
        <v>二</v>
      </c>
      <c r="G6124" t="s">
        <v>60</v>
      </c>
      <c r="H6124">
        <v>1</v>
      </c>
      <c r="I6124" t="s">
        <v>154</v>
      </c>
      <c r="J6124" t="str">
        <f t="shared" si="722"/>
        <v>2032/9/2</v>
      </c>
      <c r="K6124" t="str">
        <f t="shared" si="723"/>
        <v>/2</v>
      </c>
      <c r="L6124" t="s">
        <v>1368</v>
      </c>
    </row>
    <row r="6125" spans="1:12" x14ac:dyDescent="0.3">
      <c r="A6125" s="2">
        <v>48493</v>
      </c>
      <c r="B6125" s="3">
        <v>48493</v>
      </c>
      <c r="C6125" s="1">
        <v>48493</v>
      </c>
      <c r="D6125" s="5">
        <f t="shared" si="720"/>
        <v>48493</v>
      </c>
      <c r="E6125" s="1" t="s">
        <v>55</v>
      </c>
      <c r="F6125" t="str">
        <f t="shared" si="721"/>
        <v>三</v>
      </c>
      <c r="G6125" t="s">
        <v>61</v>
      </c>
      <c r="H6125">
        <v>1</v>
      </c>
      <c r="I6125" t="s">
        <v>155</v>
      </c>
      <c r="J6125" t="str">
        <f t="shared" si="722"/>
        <v>2032/9/3</v>
      </c>
      <c r="K6125" t="str">
        <f t="shared" si="723"/>
        <v>/3</v>
      </c>
      <c r="L6125" t="s">
        <v>1368</v>
      </c>
    </row>
    <row r="6126" spans="1:12" x14ac:dyDescent="0.3">
      <c r="A6126" s="2">
        <v>48494</v>
      </c>
      <c r="B6126" s="3">
        <v>48494</v>
      </c>
      <c r="C6126" s="1">
        <v>48494</v>
      </c>
      <c r="D6126" s="5">
        <f t="shared" si="720"/>
        <v>48494</v>
      </c>
      <c r="E6126" s="1" t="s">
        <v>56</v>
      </c>
      <c r="F6126" t="str">
        <f t="shared" si="721"/>
        <v>四</v>
      </c>
      <c r="G6126" t="s">
        <v>62</v>
      </c>
      <c r="H6126">
        <v>1</v>
      </c>
      <c r="I6126" t="s">
        <v>155</v>
      </c>
      <c r="J6126" t="str">
        <f t="shared" si="722"/>
        <v>2032/9/4</v>
      </c>
      <c r="K6126" t="str">
        <f t="shared" si="723"/>
        <v>/4</v>
      </c>
      <c r="L6126" t="s">
        <v>1368</v>
      </c>
    </row>
    <row r="6127" spans="1:12" x14ac:dyDescent="0.3">
      <c r="A6127" s="2">
        <v>48495</v>
      </c>
      <c r="B6127" s="3">
        <v>48495</v>
      </c>
      <c r="C6127" s="1">
        <v>48495</v>
      </c>
      <c r="D6127" s="5">
        <f t="shared" si="720"/>
        <v>48495</v>
      </c>
      <c r="E6127" s="1" t="s">
        <v>50</v>
      </c>
      <c r="F6127" t="str">
        <f t="shared" si="721"/>
        <v>五</v>
      </c>
      <c r="G6127" t="s">
        <v>63</v>
      </c>
      <c r="J6127" t="str">
        <f t="shared" si="722"/>
        <v>2032/9/5</v>
      </c>
      <c r="K6127" t="str">
        <f t="shared" si="723"/>
        <v>/5</v>
      </c>
      <c r="L6127" t="s">
        <v>1368</v>
      </c>
    </row>
    <row r="6128" spans="1:12" x14ac:dyDescent="0.3">
      <c r="A6128" s="2">
        <v>48496</v>
      </c>
      <c r="B6128" s="3">
        <v>48496</v>
      </c>
      <c r="C6128" s="1">
        <v>48496</v>
      </c>
      <c r="D6128" s="5">
        <f t="shared" si="720"/>
        <v>48496</v>
      </c>
      <c r="E6128" s="1" t="s">
        <v>52</v>
      </c>
      <c r="F6128" t="str">
        <f t="shared" si="721"/>
        <v>六</v>
      </c>
      <c r="G6128" t="s">
        <v>64</v>
      </c>
      <c r="H6128">
        <v>10</v>
      </c>
      <c r="I6128" t="s">
        <v>1384</v>
      </c>
      <c r="J6128" t="str">
        <f t="shared" si="722"/>
        <v>2032/9/6</v>
      </c>
      <c r="K6128" t="str">
        <f t="shared" si="723"/>
        <v>/6</v>
      </c>
      <c r="L6128" t="s">
        <v>1368</v>
      </c>
    </row>
    <row r="6129" spans="1:12" x14ac:dyDescent="0.3">
      <c r="A6129" s="2">
        <v>48497</v>
      </c>
      <c r="B6129" s="3">
        <v>48497</v>
      </c>
      <c r="C6129" s="1">
        <v>48497</v>
      </c>
      <c r="D6129" s="5">
        <f t="shared" si="720"/>
        <v>48497</v>
      </c>
      <c r="E6129" s="1" t="s">
        <v>1</v>
      </c>
      <c r="F6129" t="str">
        <f t="shared" si="721"/>
        <v>七</v>
      </c>
      <c r="G6129" t="s">
        <v>16</v>
      </c>
      <c r="H6129">
        <v>9</v>
      </c>
      <c r="I6129" t="s">
        <v>1384</v>
      </c>
      <c r="J6129" t="str">
        <f t="shared" si="722"/>
        <v>2032/9/7</v>
      </c>
      <c r="K6129" t="str">
        <f t="shared" si="723"/>
        <v>/7</v>
      </c>
      <c r="L6129" t="s">
        <v>1368</v>
      </c>
    </row>
    <row r="6130" spans="1:12" x14ac:dyDescent="0.3">
      <c r="A6130" s="2">
        <v>48498</v>
      </c>
      <c r="B6130" s="3">
        <v>48498</v>
      </c>
      <c r="C6130" s="1">
        <v>48498</v>
      </c>
      <c r="D6130" s="5">
        <f t="shared" si="720"/>
        <v>48498</v>
      </c>
      <c r="E6130" s="1" t="s">
        <v>53</v>
      </c>
      <c r="F6130" t="str">
        <f t="shared" si="721"/>
        <v>八</v>
      </c>
      <c r="G6130" t="s">
        <v>17</v>
      </c>
      <c r="H6130">
        <v>9</v>
      </c>
      <c r="I6130" t="s">
        <v>1384</v>
      </c>
      <c r="J6130" t="str">
        <f t="shared" si="722"/>
        <v>2032/9/8</v>
      </c>
      <c r="K6130" t="str">
        <f t="shared" si="723"/>
        <v>/8</v>
      </c>
      <c r="L6130" t="s">
        <v>1368</v>
      </c>
    </row>
    <row r="6131" spans="1:12" x14ac:dyDescent="0.3">
      <c r="A6131" s="2">
        <v>48499</v>
      </c>
      <c r="B6131" s="3">
        <v>48499</v>
      </c>
      <c r="C6131" s="1">
        <v>48499</v>
      </c>
      <c r="D6131" s="5">
        <f t="shared" si="720"/>
        <v>48499</v>
      </c>
      <c r="E6131" s="1" t="s">
        <v>54</v>
      </c>
      <c r="F6131" t="str">
        <f t="shared" si="721"/>
        <v>九</v>
      </c>
      <c r="G6131" t="s">
        <v>18</v>
      </c>
      <c r="H6131">
        <v>9</v>
      </c>
      <c r="I6131" t="s">
        <v>1384</v>
      </c>
      <c r="J6131" t="str">
        <f t="shared" si="722"/>
        <v>2032/9/9</v>
      </c>
      <c r="K6131" t="str">
        <f t="shared" si="723"/>
        <v>/9</v>
      </c>
      <c r="L6131" t="s">
        <v>1368</v>
      </c>
    </row>
    <row r="6132" spans="1:12" x14ac:dyDescent="0.3">
      <c r="A6132" s="2">
        <v>48500</v>
      </c>
      <c r="B6132" s="3">
        <v>48500</v>
      </c>
      <c r="C6132" s="1">
        <v>48500</v>
      </c>
      <c r="D6132" s="5">
        <f t="shared" si="720"/>
        <v>48500</v>
      </c>
      <c r="E6132" s="1" t="s">
        <v>55</v>
      </c>
      <c r="F6132" t="str">
        <f t="shared" si="721"/>
        <v>十</v>
      </c>
      <c r="G6132" t="s">
        <v>75</v>
      </c>
      <c r="H6132">
        <v>8</v>
      </c>
      <c r="I6132" t="s">
        <v>147</v>
      </c>
      <c r="J6132" t="str">
        <f t="shared" si="722"/>
        <v>2032/9/10</v>
      </c>
      <c r="K6132" t="str">
        <f t="shared" si="723"/>
        <v>10</v>
      </c>
      <c r="L6132" t="s">
        <v>1368</v>
      </c>
    </row>
    <row r="6133" spans="1:12" x14ac:dyDescent="0.3">
      <c r="A6133" s="2">
        <v>48501</v>
      </c>
      <c r="B6133" s="3">
        <v>48501</v>
      </c>
      <c r="C6133" s="1">
        <v>48501</v>
      </c>
      <c r="D6133" s="5">
        <f t="shared" si="720"/>
        <v>48501</v>
      </c>
      <c r="E6133" s="1" t="s">
        <v>56</v>
      </c>
      <c r="F6133" t="str">
        <f t="shared" si="721"/>
        <v>十一</v>
      </c>
      <c r="G6133" t="s">
        <v>19</v>
      </c>
      <c r="H6133">
        <v>8</v>
      </c>
      <c r="I6133" t="s">
        <v>147</v>
      </c>
      <c r="J6133" t="str">
        <f t="shared" si="722"/>
        <v>2032/9/11</v>
      </c>
      <c r="K6133" t="str">
        <f t="shared" si="723"/>
        <v>11</v>
      </c>
      <c r="L6133" t="s">
        <v>1368</v>
      </c>
    </row>
    <row r="6134" spans="1:12" x14ac:dyDescent="0.3">
      <c r="A6134" s="2">
        <v>48502</v>
      </c>
      <c r="B6134" s="3">
        <v>48502</v>
      </c>
      <c r="C6134" s="1">
        <v>48502</v>
      </c>
      <c r="D6134" s="5">
        <f t="shared" si="720"/>
        <v>48502</v>
      </c>
      <c r="E6134" s="1" t="s">
        <v>50</v>
      </c>
      <c r="F6134" t="str">
        <f t="shared" si="721"/>
        <v>十二</v>
      </c>
      <c r="G6134" t="s">
        <v>20</v>
      </c>
      <c r="H6134">
        <v>8</v>
      </c>
      <c r="I6134" t="s">
        <v>147</v>
      </c>
      <c r="J6134" t="str">
        <f t="shared" si="722"/>
        <v>2032/9/12</v>
      </c>
      <c r="K6134" t="str">
        <f t="shared" si="723"/>
        <v>12</v>
      </c>
      <c r="L6134" t="s">
        <v>1368</v>
      </c>
    </row>
    <row r="6135" spans="1:12" x14ac:dyDescent="0.3">
      <c r="A6135" s="2">
        <v>48503</v>
      </c>
      <c r="B6135" s="3">
        <v>48503</v>
      </c>
      <c r="C6135" s="1">
        <v>48503</v>
      </c>
      <c r="D6135" s="5">
        <f t="shared" si="720"/>
        <v>48503</v>
      </c>
      <c r="E6135" s="1" t="s">
        <v>52</v>
      </c>
      <c r="F6135" t="str">
        <f t="shared" si="721"/>
        <v>十三</v>
      </c>
      <c r="G6135" t="s">
        <v>21</v>
      </c>
      <c r="H6135">
        <v>7</v>
      </c>
      <c r="I6135" t="s">
        <v>148</v>
      </c>
      <c r="J6135" t="str">
        <f t="shared" si="722"/>
        <v>2032/9/13</v>
      </c>
      <c r="K6135" t="str">
        <f t="shared" si="723"/>
        <v>13</v>
      </c>
      <c r="L6135" t="s">
        <v>1368</v>
      </c>
    </row>
    <row r="6136" spans="1:12" x14ac:dyDescent="0.3">
      <c r="A6136" s="2">
        <v>48504</v>
      </c>
      <c r="B6136" s="3">
        <v>48504</v>
      </c>
      <c r="C6136" s="1">
        <v>48504</v>
      </c>
      <c r="D6136" s="5">
        <f t="shared" si="720"/>
        <v>48504</v>
      </c>
      <c r="E6136" s="1" t="s">
        <v>1</v>
      </c>
      <c r="F6136" t="str">
        <f t="shared" si="721"/>
        <v>十四</v>
      </c>
      <c r="G6136" t="s">
        <v>22</v>
      </c>
      <c r="H6136">
        <v>7</v>
      </c>
      <c r="I6136" t="s">
        <v>148</v>
      </c>
      <c r="J6136" t="str">
        <f t="shared" si="722"/>
        <v>2032/9/14</v>
      </c>
      <c r="K6136" t="str">
        <f t="shared" si="723"/>
        <v>14</v>
      </c>
      <c r="L6136" t="s">
        <v>1368</v>
      </c>
    </row>
    <row r="6137" spans="1:12" x14ac:dyDescent="0.3">
      <c r="A6137" s="2">
        <v>48505</v>
      </c>
      <c r="B6137" s="3">
        <v>48505</v>
      </c>
      <c r="C6137" s="1">
        <v>48505</v>
      </c>
      <c r="D6137" s="5">
        <f t="shared" si="720"/>
        <v>48505</v>
      </c>
      <c r="E6137" s="1" t="s">
        <v>53</v>
      </c>
      <c r="F6137" t="str">
        <f t="shared" si="721"/>
        <v>十五</v>
      </c>
      <c r="G6137" t="s">
        <v>23</v>
      </c>
      <c r="H6137">
        <v>7</v>
      </c>
      <c r="I6137" t="s">
        <v>148</v>
      </c>
      <c r="J6137" t="str">
        <f t="shared" si="722"/>
        <v>2032/9/15</v>
      </c>
      <c r="K6137" t="str">
        <f t="shared" si="723"/>
        <v>15</v>
      </c>
      <c r="L6137" t="s">
        <v>1368</v>
      </c>
    </row>
    <row r="6138" spans="1:12" x14ac:dyDescent="0.3">
      <c r="A6138" s="2">
        <v>48506</v>
      </c>
      <c r="B6138" s="3">
        <v>48506</v>
      </c>
      <c r="C6138" s="1">
        <v>48506</v>
      </c>
      <c r="D6138" s="5">
        <f t="shared" si="720"/>
        <v>48506</v>
      </c>
      <c r="E6138" s="1" t="s">
        <v>54</v>
      </c>
      <c r="F6138" t="str">
        <f t="shared" si="721"/>
        <v>十六</v>
      </c>
      <c r="G6138" t="s">
        <v>24</v>
      </c>
      <c r="H6138">
        <v>6</v>
      </c>
      <c r="I6138" t="s">
        <v>149</v>
      </c>
      <c r="J6138" t="str">
        <f t="shared" si="722"/>
        <v>2032/9/16</v>
      </c>
      <c r="K6138" t="str">
        <f t="shared" si="723"/>
        <v>16</v>
      </c>
      <c r="L6138" t="s">
        <v>1368</v>
      </c>
    </row>
    <row r="6139" spans="1:12" x14ac:dyDescent="0.3">
      <c r="A6139" s="2">
        <v>48507</v>
      </c>
      <c r="B6139" s="3">
        <v>48507</v>
      </c>
      <c r="C6139" s="1">
        <v>48507</v>
      </c>
      <c r="D6139" s="5">
        <f t="shared" si="720"/>
        <v>48507</v>
      </c>
      <c r="E6139" s="1" t="s">
        <v>55</v>
      </c>
      <c r="F6139" t="str">
        <f t="shared" si="721"/>
        <v>十七</v>
      </c>
      <c r="G6139" t="s">
        <v>25</v>
      </c>
      <c r="H6139">
        <v>6</v>
      </c>
      <c r="I6139" t="s">
        <v>149</v>
      </c>
      <c r="J6139" t="str">
        <f t="shared" si="722"/>
        <v>2032/9/17</v>
      </c>
      <c r="K6139" t="str">
        <f t="shared" si="723"/>
        <v>17</v>
      </c>
      <c r="L6139" t="s">
        <v>1368</v>
      </c>
    </row>
    <row r="6140" spans="1:12" x14ac:dyDescent="0.3">
      <c r="A6140" s="2">
        <v>48508</v>
      </c>
      <c r="B6140" s="3">
        <v>48508</v>
      </c>
      <c r="C6140" s="1">
        <v>48508</v>
      </c>
      <c r="D6140" s="5">
        <f t="shared" si="720"/>
        <v>48508</v>
      </c>
      <c r="E6140" s="1" t="s">
        <v>56</v>
      </c>
      <c r="F6140" t="str">
        <f t="shared" si="721"/>
        <v>十八</v>
      </c>
      <c r="G6140" t="s">
        <v>26</v>
      </c>
      <c r="H6140">
        <v>6</v>
      </c>
      <c r="I6140" t="s">
        <v>149</v>
      </c>
      <c r="J6140" t="str">
        <f t="shared" si="722"/>
        <v>2032/9/18</v>
      </c>
      <c r="K6140" t="str">
        <f t="shared" si="723"/>
        <v>18</v>
      </c>
      <c r="L6140" t="s">
        <v>1368</v>
      </c>
    </row>
    <row r="6141" spans="1:12" x14ac:dyDescent="0.3">
      <c r="A6141" s="2">
        <v>48509</v>
      </c>
      <c r="B6141" s="3">
        <v>48509</v>
      </c>
      <c r="C6141" s="1">
        <v>48509</v>
      </c>
      <c r="D6141" s="5">
        <f t="shared" si="720"/>
        <v>48509</v>
      </c>
      <c r="E6141" s="1" t="s">
        <v>50</v>
      </c>
      <c r="F6141" t="str">
        <f t="shared" si="721"/>
        <v>十九</v>
      </c>
      <c r="G6141" t="s">
        <v>65</v>
      </c>
      <c r="H6141">
        <v>5</v>
      </c>
      <c r="I6141" t="s">
        <v>150</v>
      </c>
      <c r="J6141" t="str">
        <f t="shared" si="722"/>
        <v>2032/9/19</v>
      </c>
      <c r="K6141" t="str">
        <f t="shared" si="723"/>
        <v>19</v>
      </c>
      <c r="L6141" t="s">
        <v>1368</v>
      </c>
    </row>
    <row r="6142" spans="1:12" x14ac:dyDescent="0.3">
      <c r="A6142" s="2">
        <v>48510</v>
      </c>
      <c r="B6142" s="3">
        <v>48510</v>
      </c>
      <c r="C6142" s="1">
        <v>48510</v>
      </c>
      <c r="D6142" s="5">
        <f t="shared" si="720"/>
        <v>48510</v>
      </c>
      <c r="E6142" s="1" t="s">
        <v>52</v>
      </c>
      <c r="F6142" t="str">
        <f t="shared" si="721"/>
        <v>二十</v>
      </c>
      <c r="G6142" t="s">
        <v>76</v>
      </c>
      <c r="H6142">
        <v>5</v>
      </c>
      <c r="I6142" t="s">
        <v>150</v>
      </c>
      <c r="J6142" t="str">
        <f t="shared" si="722"/>
        <v>2032/9/20</v>
      </c>
      <c r="K6142" t="str">
        <f t="shared" si="723"/>
        <v>20</v>
      </c>
      <c r="L6142" t="s">
        <v>1368</v>
      </c>
    </row>
    <row r="6143" spans="1:12" x14ac:dyDescent="0.3">
      <c r="A6143" s="2">
        <v>48511</v>
      </c>
      <c r="B6143" s="3">
        <v>48511</v>
      </c>
      <c r="C6143" s="1">
        <v>48511</v>
      </c>
      <c r="D6143" s="5">
        <f t="shared" si="720"/>
        <v>48511</v>
      </c>
      <c r="E6143" s="1" t="s">
        <v>1</v>
      </c>
      <c r="F6143" t="str">
        <f t="shared" si="721"/>
        <v>廿一</v>
      </c>
      <c r="G6143" t="s">
        <v>66</v>
      </c>
      <c r="H6143">
        <v>5</v>
      </c>
      <c r="I6143" t="s">
        <v>150</v>
      </c>
      <c r="J6143" t="str">
        <f t="shared" si="722"/>
        <v>2032/9/21</v>
      </c>
      <c r="K6143" t="str">
        <f t="shared" si="723"/>
        <v>21</v>
      </c>
      <c r="L6143" t="s">
        <v>1368</v>
      </c>
    </row>
    <row r="6144" spans="1:12" x14ac:dyDescent="0.3">
      <c r="A6144" s="2">
        <v>48512</v>
      </c>
      <c r="B6144" s="3">
        <v>48512</v>
      </c>
      <c r="C6144" s="1">
        <v>48512</v>
      </c>
      <c r="D6144" s="5">
        <f t="shared" si="720"/>
        <v>48512</v>
      </c>
      <c r="E6144" s="1" t="s">
        <v>53</v>
      </c>
      <c r="F6144" t="str">
        <f t="shared" si="721"/>
        <v>廿二</v>
      </c>
      <c r="G6144" t="s">
        <v>67</v>
      </c>
      <c r="H6144">
        <v>4</v>
      </c>
      <c r="I6144" t="s">
        <v>151</v>
      </c>
      <c r="J6144" t="str">
        <f t="shared" si="722"/>
        <v>2032/9/22</v>
      </c>
      <c r="K6144" t="str">
        <f t="shared" si="723"/>
        <v>22</v>
      </c>
      <c r="L6144" t="s">
        <v>1368</v>
      </c>
    </row>
    <row r="6145" spans="1:12" x14ac:dyDescent="0.3">
      <c r="A6145" s="2">
        <v>48513</v>
      </c>
      <c r="B6145" s="3">
        <v>48513</v>
      </c>
      <c r="C6145" s="1">
        <v>48513</v>
      </c>
      <c r="D6145" s="5">
        <f t="shared" si="720"/>
        <v>48513</v>
      </c>
      <c r="E6145" s="1" t="s">
        <v>54</v>
      </c>
      <c r="F6145" t="str">
        <f t="shared" si="721"/>
        <v>廿三</v>
      </c>
      <c r="G6145" t="s">
        <v>68</v>
      </c>
      <c r="H6145">
        <v>4</v>
      </c>
      <c r="I6145" t="s">
        <v>151</v>
      </c>
      <c r="J6145" t="str">
        <f t="shared" si="722"/>
        <v>2032/9/23</v>
      </c>
      <c r="K6145" t="str">
        <f t="shared" si="723"/>
        <v>23</v>
      </c>
      <c r="L6145" t="s">
        <v>1368</v>
      </c>
    </row>
    <row r="6146" spans="1:12" x14ac:dyDescent="0.3">
      <c r="A6146" s="2">
        <v>48514</v>
      </c>
      <c r="B6146" s="3">
        <v>48514</v>
      </c>
      <c r="C6146" s="1">
        <v>48514</v>
      </c>
      <c r="D6146" s="5">
        <f t="shared" ref="D6146:D6209" si="724">A6146</f>
        <v>48514</v>
      </c>
      <c r="E6146" s="1" t="s">
        <v>55</v>
      </c>
      <c r="F6146" t="str">
        <f t="shared" ref="F6146:F6209" si="725">INDEX(음력한자,MATCH(K6146,매치,0))</f>
        <v>廿四</v>
      </c>
      <c r="G6146" t="s">
        <v>69</v>
      </c>
      <c r="H6146">
        <v>4</v>
      </c>
      <c r="I6146" t="s">
        <v>151</v>
      </c>
      <c r="J6146" t="str">
        <f t="shared" ref="J6146:J6209" si="726">suntolun(YEAR(D6146),MONTH(D6146),DAY(D6146))</f>
        <v>2032/9/24</v>
      </c>
      <c r="K6146" t="str">
        <f t="shared" ref="K6146:K6209" si="727">RIGHT(J6146,2)</f>
        <v>24</v>
      </c>
      <c r="L6146" t="s">
        <v>1368</v>
      </c>
    </row>
    <row r="6147" spans="1:12" x14ac:dyDescent="0.3">
      <c r="A6147" s="2">
        <v>48515</v>
      </c>
      <c r="B6147" s="3">
        <v>48515</v>
      </c>
      <c r="C6147" s="1">
        <v>48515</v>
      </c>
      <c r="D6147" s="5">
        <f t="shared" si="724"/>
        <v>48515</v>
      </c>
      <c r="E6147" s="1" t="s">
        <v>56</v>
      </c>
      <c r="F6147" t="str">
        <f t="shared" si="725"/>
        <v>廿五</v>
      </c>
      <c r="G6147" t="s">
        <v>70</v>
      </c>
      <c r="H6147">
        <v>3</v>
      </c>
      <c r="I6147" t="s">
        <v>152</v>
      </c>
      <c r="J6147" t="str">
        <f t="shared" si="726"/>
        <v>2032/9/25</v>
      </c>
      <c r="K6147" t="str">
        <f t="shared" si="727"/>
        <v>25</v>
      </c>
      <c r="L6147" t="s">
        <v>1368</v>
      </c>
    </row>
    <row r="6148" spans="1:12" x14ac:dyDescent="0.3">
      <c r="A6148" s="2">
        <v>48516</v>
      </c>
      <c r="B6148" s="3">
        <v>48516</v>
      </c>
      <c r="C6148" s="1">
        <v>48516</v>
      </c>
      <c r="D6148" s="5">
        <f t="shared" si="724"/>
        <v>48516</v>
      </c>
      <c r="E6148" s="1" t="s">
        <v>50</v>
      </c>
      <c r="F6148" t="str">
        <f t="shared" si="725"/>
        <v>廿六</v>
      </c>
      <c r="G6148" t="s">
        <v>71</v>
      </c>
      <c r="H6148">
        <v>3</v>
      </c>
      <c r="I6148" t="s">
        <v>152</v>
      </c>
      <c r="J6148" t="str">
        <f t="shared" si="726"/>
        <v>2032/9/26</v>
      </c>
      <c r="K6148" t="str">
        <f t="shared" si="727"/>
        <v>26</v>
      </c>
      <c r="L6148" t="s">
        <v>1368</v>
      </c>
    </row>
    <row r="6149" spans="1:12" x14ac:dyDescent="0.3">
      <c r="A6149" s="2">
        <v>48517</v>
      </c>
      <c r="B6149" s="3">
        <v>48517</v>
      </c>
      <c r="C6149" s="1">
        <v>48517</v>
      </c>
      <c r="D6149" s="5">
        <f t="shared" si="724"/>
        <v>48517</v>
      </c>
      <c r="E6149" s="1" t="s">
        <v>52</v>
      </c>
      <c r="F6149" t="str">
        <f t="shared" si="725"/>
        <v>廿七</v>
      </c>
      <c r="G6149" t="s">
        <v>72</v>
      </c>
      <c r="H6149">
        <v>3</v>
      </c>
      <c r="I6149" t="s">
        <v>152</v>
      </c>
      <c r="J6149" t="str">
        <f t="shared" si="726"/>
        <v>2032/9/27</v>
      </c>
      <c r="K6149" t="str">
        <f t="shared" si="727"/>
        <v>27</v>
      </c>
      <c r="L6149" t="s">
        <v>1368</v>
      </c>
    </row>
    <row r="6150" spans="1:12" x14ac:dyDescent="0.3">
      <c r="A6150" s="2">
        <v>48518</v>
      </c>
      <c r="B6150" s="3">
        <v>48518</v>
      </c>
      <c r="C6150" s="1">
        <v>48518</v>
      </c>
      <c r="D6150" s="5">
        <f t="shared" si="724"/>
        <v>48518</v>
      </c>
      <c r="E6150" s="1" t="s">
        <v>1</v>
      </c>
      <c r="F6150" t="str">
        <f t="shared" si="725"/>
        <v>廿八</v>
      </c>
      <c r="G6150" t="s">
        <v>73</v>
      </c>
      <c r="H6150">
        <v>2</v>
      </c>
      <c r="I6150" t="s">
        <v>153</v>
      </c>
      <c r="J6150" t="str">
        <f t="shared" si="726"/>
        <v>2032/9/28</v>
      </c>
      <c r="K6150" t="str">
        <f t="shared" si="727"/>
        <v>28</v>
      </c>
      <c r="L6150" t="s">
        <v>1368</v>
      </c>
    </row>
    <row r="6151" spans="1:12" x14ac:dyDescent="0.3">
      <c r="A6151" s="2">
        <v>48519</v>
      </c>
      <c r="B6151" s="3">
        <v>48519</v>
      </c>
      <c r="C6151" s="1">
        <v>48519</v>
      </c>
      <c r="D6151" s="5">
        <f t="shared" si="724"/>
        <v>48519</v>
      </c>
      <c r="E6151" s="1" t="s">
        <v>53</v>
      </c>
      <c r="F6151" t="str">
        <f t="shared" si="725"/>
        <v>廿九</v>
      </c>
      <c r="G6151" t="s">
        <v>74</v>
      </c>
      <c r="H6151">
        <v>2</v>
      </c>
      <c r="I6151" t="s">
        <v>153</v>
      </c>
      <c r="J6151" t="str">
        <f t="shared" si="726"/>
        <v>2032/9/29</v>
      </c>
      <c r="K6151" t="str">
        <f t="shared" si="727"/>
        <v>29</v>
      </c>
      <c r="L6151" t="s">
        <v>1368</v>
      </c>
    </row>
    <row r="6152" spans="1:12" x14ac:dyDescent="0.3">
      <c r="A6152" s="2">
        <v>48520</v>
      </c>
      <c r="B6152" s="3">
        <v>48520</v>
      </c>
      <c r="C6152" s="1">
        <v>48520</v>
      </c>
      <c r="D6152" s="5">
        <f t="shared" si="724"/>
        <v>48520</v>
      </c>
      <c r="E6152" s="1" t="s">
        <v>54</v>
      </c>
      <c r="F6152" t="str">
        <f t="shared" si="725"/>
        <v>三十</v>
      </c>
      <c r="G6152" t="s">
        <v>77</v>
      </c>
      <c r="H6152">
        <v>2</v>
      </c>
      <c r="I6152" t="s">
        <v>153</v>
      </c>
      <c r="J6152" t="str">
        <f t="shared" si="726"/>
        <v>2032/9/30</v>
      </c>
      <c r="K6152" t="str">
        <f t="shared" si="727"/>
        <v>30</v>
      </c>
      <c r="L6152" t="s">
        <v>1368</v>
      </c>
    </row>
    <row r="6153" spans="1:12" x14ac:dyDescent="0.3">
      <c r="A6153" s="2">
        <v>48521</v>
      </c>
      <c r="B6153" s="3">
        <v>48521</v>
      </c>
      <c r="C6153" s="1">
        <v>48521</v>
      </c>
      <c r="D6153" s="5">
        <f t="shared" si="724"/>
        <v>48521</v>
      </c>
      <c r="E6153" s="1" t="s">
        <v>55</v>
      </c>
      <c r="F6153" t="str">
        <f t="shared" si="725"/>
        <v>一</v>
      </c>
      <c r="G6153" t="s">
        <v>80</v>
      </c>
      <c r="H6153">
        <v>1</v>
      </c>
      <c r="I6153" t="s">
        <v>154</v>
      </c>
      <c r="J6153" t="str">
        <f t="shared" si="726"/>
        <v>2032/10/1</v>
      </c>
      <c r="K6153" t="str">
        <f t="shared" si="727"/>
        <v>/1</v>
      </c>
      <c r="L6153" t="s">
        <v>1358</v>
      </c>
    </row>
    <row r="6154" spans="1:12" x14ac:dyDescent="0.3">
      <c r="A6154" s="2">
        <v>48522</v>
      </c>
      <c r="B6154" s="3">
        <v>48522</v>
      </c>
      <c r="C6154" s="1">
        <v>48522</v>
      </c>
      <c r="D6154" s="5">
        <f t="shared" si="724"/>
        <v>48522</v>
      </c>
      <c r="E6154" s="1" t="s">
        <v>56</v>
      </c>
      <c r="F6154" t="str">
        <f t="shared" si="725"/>
        <v>二</v>
      </c>
      <c r="G6154" t="s">
        <v>81</v>
      </c>
      <c r="H6154">
        <v>1</v>
      </c>
      <c r="I6154" t="s">
        <v>154</v>
      </c>
      <c r="J6154" t="str">
        <f t="shared" si="726"/>
        <v>2032/10/2</v>
      </c>
      <c r="K6154" t="str">
        <f t="shared" si="727"/>
        <v>/2</v>
      </c>
      <c r="L6154" t="s">
        <v>1358</v>
      </c>
    </row>
    <row r="6155" spans="1:12" x14ac:dyDescent="0.3">
      <c r="A6155" s="2">
        <v>48523</v>
      </c>
      <c r="B6155" s="3">
        <v>48523</v>
      </c>
      <c r="C6155" s="1">
        <v>48523</v>
      </c>
      <c r="D6155" s="5">
        <f t="shared" si="724"/>
        <v>48523</v>
      </c>
      <c r="E6155" s="1" t="s">
        <v>50</v>
      </c>
      <c r="F6155" t="str">
        <f t="shared" si="725"/>
        <v>三</v>
      </c>
      <c r="G6155" t="s">
        <v>82</v>
      </c>
      <c r="H6155">
        <v>1</v>
      </c>
      <c r="I6155" t="s">
        <v>154</v>
      </c>
      <c r="J6155" t="str">
        <f t="shared" si="726"/>
        <v>2032/10/3</v>
      </c>
      <c r="K6155" t="str">
        <f t="shared" si="727"/>
        <v>/3</v>
      </c>
      <c r="L6155" t="s">
        <v>1358</v>
      </c>
    </row>
    <row r="6156" spans="1:12" x14ac:dyDescent="0.3">
      <c r="A6156" s="2">
        <v>48524</v>
      </c>
      <c r="B6156" s="3">
        <v>48524</v>
      </c>
      <c r="C6156" s="1">
        <v>48524</v>
      </c>
      <c r="D6156" s="5">
        <f t="shared" si="724"/>
        <v>48524</v>
      </c>
      <c r="E6156" s="1" t="s">
        <v>52</v>
      </c>
      <c r="F6156" t="str">
        <f t="shared" si="725"/>
        <v>四</v>
      </c>
      <c r="G6156" t="s">
        <v>83</v>
      </c>
      <c r="H6156">
        <v>1</v>
      </c>
      <c r="I6156" t="s">
        <v>155</v>
      </c>
      <c r="J6156" t="str">
        <f t="shared" si="726"/>
        <v>2032/10/4</v>
      </c>
      <c r="K6156" t="str">
        <f t="shared" si="727"/>
        <v>/4</v>
      </c>
      <c r="L6156" t="s">
        <v>1358</v>
      </c>
    </row>
    <row r="6157" spans="1:12" x14ac:dyDescent="0.3">
      <c r="A6157" s="2">
        <v>48525</v>
      </c>
      <c r="B6157" s="3">
        <v>48525</v>
      </c>
      <c r="C6157" s="1">
        <v>48525</v>
      </c>
      <c r="D6157" s="5">
        <f t="shared" si="724"/>
        <v>48525</v>
      </c>
      <c r="E6157" s="1" t="s">
        <v>1</v>
      </c>
      <c r="F6157" t="str">
        <f t="shared" si="725"/>
        <v>五</v>
      </c>
      <c r="G6157" t="s">
        <v>84</v>
      </c>
      <c r="J6157" t="str">
        <f t="shared" si="726"/>
        <v>2032/10/5</v>
      </c>
      <c r="K6157" t="str">
        <f t="shared" si="727"/>
        <v>/5</v>
      </c>
      <c r="L6157" t="s">
        <v>1358</v>
      </c>
    </row>
    <row r="6158" spans="1:12" x14ac:dyDescent="0.3">
      <c r="A6158" s="2">
        <v>48526</v>
      </c>
      <c r="B6158" s="3">
        <v>48526</v>
      </c>
      <c r="C6158" s="1">
        <v>48526</v>
      </c>
      <c r="D6158" s="5">
        <f t="shared" si="724"/>
        <v>48526</v>
      </c>
      <c r="E6158" s="1" t="s">
        <v>53</v>
      </c>
      <c r="F6158" t="str">
        <f t="shared" si="725"/>
        <v>六</v>
      </c>
      <c r="G6158" t="s">
        <v>85</v>
      </c>
      <c r="H6158">
        <v>9</v>
      </c>
      <c r="I6158" t="s">
        <v>1384</v>
      </c>
      <c r="J6158" t="str">
        <f t="shared" si="726"/>
        <v>2032/10/6</v>
      </c>
      <c r="K6158" t="str">
        <f t="shared" si="727"/>
        <v>/6</v>
      </c>
      <c r="L6158" t="s">
        <v>1358</v>
      </c>
    </row>
    <row r="6159" spans="1:12" x14ac:dyDescent="0.3">
      <c r="A6159" s="2">
        <v>48527</v>
      </c>
      <c r="B6159" s="3">
        <v>48527</v>
      </c>
      <c r="C6159" s="1">
        <v>48527</v>
      </c>
      <c r="D6159" s="5">
        <f t="shared" si="724"/>
        <v>48527</v>
      </c>
      <c r="E6159" s="1" t="s">
        <v>54</v>
      </c>
      <c r="F6159" t="str">
        <f t="shared" si="725"/>
        <v>七</v>
      </c>
      <c r="G6159" t="s">
        <v>86</v>
      </c>
      <c r="H6159">
        <v>9</v>
      </c>
      <c r="I6159" t="s">
        <v>1384</v>
      </c>
      <c r="J6159" t="str">
        <f t="shared" si="726"/>
        <v>2032/10/7</v>
      </c>
      <c r="K6159" t="str">
        <f t="shared" si="727"/>
        <v>/7</v>
      </c>
      <c r="L6159" t="s">
        <v>1358</v>
      </c>
    </row>
    <row r="6160" spans="1:12" x14ac:dyDescent="0.3">
      <c r="A6160" s="2">
        <v>48528</v>
      </c>
      <c r="B6160" s="3">
        <v>48528</v>
      </c>
      <c r="C6160" s="1">
        <v>48528</v>
      </c>
      <c r="D6160" s="5">
        <f t="shared" si="724"/>
        <v>48528</v>
      </c>
      <c r="E6160" s="1" t="s">
        <v>55</v>
      </c>
      <c r="F6160" t="str">
        <f t="shared" si="725"/>
        <v>八</v>
      </c>
      <c r="G6160" t="s">
        <v>87</v>
      </c>
      <c r="H6160">
        <v>9</v>
      </c>
      <c r="I6160" t="s">
        <v>1384</v>
      </c>
      <c r="J6160" t="str">
        <f t="shared" si="726"/>
        <v>2032/10/8</v>
      </c>
      <c r="K6160" t="str">
        <f t="shared" si="727"/>
        <v>/8</v>
      </c>
      <c r="L6160" t="s">
        <v>1358</v>
      </c>
    </row>
    <row r="6161" spans="1:12" x14ac:dyDescent="0.3">
      <c r="A6161" s="2">
        <v>48529</v>
      </c>
      <c r="B6161" s="3">
        <v>48529</v>
      </c>
      <c r="C6161" s="1">
        <v>48529</v>
      </c>
      <c r="D6161" s="5">
        <f t="shared" si="724"/>
        <v>48529</v>
      </c>
      <c r="E6161" s="1" t="s">
        <v>56</v>
      </c>
      <c r="F6161" t="str">
        <f t="shared" si="725"/>
        <v>九</v>
      </c>
      <c r="G6161" t="s">
        <v>88</v>
      </c>
      <c r="H6161">
        <v>8</v>
      </c>
      <c r="I6161" t="s">
        <v>1384</v>
      </c>
      <c r="J6161" t="str">
        <f t="shared" si="726"/>
        <v>2032/10/9</v>
      </c>
      <c r="K6161" t="str">
        <f t="shared" si="727"/>
        <v>/9</v>
      </c>
      <c r="L6161" t="s">
        <v>1358</v>
      </c>
    </row>
    <row r="6162" spans="1:12" x14ac:dyDescent="0.3">
      <c r="A6162" s="2">
        <v>48530</v>
      </c>
      <c r="B6162" s="3">
        <v>48530</v>
      </c>
      <c r="C6162" s="1">
        <v>48530</v>
      </c>
      <c r="D6162" s="5">
        <f t="shared" si="724"/>
        <v>48530</v>
      </c>
      <c r="E6162" s="1" t="s">
        <v>50</v>
      </c>
      <c r="F6162" t="str">
        <f t="shared" si="725"/>
        <v>十</v>
      </c>
      <c r="G6162" t="s">
        <v>89</v>
      </c>
      <c r="H6162">
        <v>8</v>
      </c>
      <c r="I6162" t="s">
        <v>147</v>
      </c>
      <c r="J6162" t="str">
        <f t="shared" si="726"/>
        <v>2032/10/10</v>
      </c>
      <c r="K6162" t="str">
        <f t="shared" si="727"/>
        <v>10</v>
      </c>
      <c r="L6162" t="s">
        <v>1358</v>
      </c>
    </row>
    <row r="6163" spans="1:12" x14ac:dyDescent="0.3">
      <c r="A6163" s="2">
        <v>48531</v>
      </c>
      <c r="B6163" s="3">
        <v>48531</v>
      </c>
      <c r="C6163" s="1">
        <v>48531</v>
      </c>
      <c r="D6163" s="5">
        <f t="shared" si="724"/>
        <v>48531</v>
      </c>
      <c r="E6163" s="1" t="s">
        <v>52</v>
      </c>
      <c r="F6163" t="str">
        <f t="shared" si="725"/>
        <v>十一</v>
      </c>
      <c r="G6163" t="s">
        <v>90</v>
      </c>
      <c r="H6163">
        <v>8</v>
      </c>
      <c r="I6163" t="s">
        <v>147</v>
      </c>
      <c r="J6163" t="str">
        <f t="shared" si="726"/>
        <v>2032/10/11</v>
      </c>
      <c r="K6163" t="str">
        <f t="shared" si="727"/>
        <v>11</v>
      </c>
      <c r="L6163" t="s">
        <v>1358</v>
      </c>
    </row>
    <row r="6164" spans="1:12" x14ac:dyDescent="0.3">
      <c r="A6164" s="2">
        <v>48532</v>
      </c>
      <c r="B6164" s="3">
        <v>48532</v>
      </c>
      <c r="C6164" s="1">
        <v>48532</v>
      </c>
      <c r="D6164" s="5">
        <f t="shared" si="724"/>
        <v>48532</v>
      </c>
      <c r="E6164" s="1" t="s">
        <v>1</v>
      </c>
      <c r="F6164" t="str">
        <f t="shared" si="725"/>
        <v>十二</v>
      </c>
      <c r="G6164" t="s">
        <v>12</v>
      </c>
      <c r="H6164">
        <v>7</v>
      </c>
      <c r="I6164" t="s">
        <v>147</v>
      </c>
      <c r="J6164" t="str">
        <f t="shared" si="726"/>
        <v>2032/10/12</v>
      </c>
      <c r="K6164" t="str">
        <f t="shared" si="727"/>
        <v>12</v>
      </c>
      <c r="L6164" t="s">
        <v>1358</v>
      </c>
    </row>
    <row r="6165" spans="1:12" x14ac:dyDescent="0.3">
      <c r="A6165" s="2">
        <v>48533</v>
      </c>
      <c r="B6165" s="3">
        <v>48533</v>
      </c>
      <c r="C6165" s="1">
        <v>48533</v>
      </c>
      <c r="D6165" s="5">
        <f t="shared" si="724"/>
        <v>48533</v>
      </c>
      <c r="E6165" s="1" t="s">
        <v>53</v>
      </c>
      <c r="F6165" t="str">
        <f t="shared" si="725"/>
        <v>十三</v>
      </c>
      <c r="G6165" t="s">
        <v>91</v>
      </c>
      <c r="H6165">
        <v>7</v>
      </c>
      <c r="I6165" t="s">
        <v>148</v>
      </c>
      <c r="J6165" t="str">
        <f t="shared" si="726"/>
        <v>2032/10/13</v>
      </c>
      <c r="K6165" t="str">
        <f t="shared" si="727"/>
        <v>13</v>
      </c>
      <c r="L6165" t="s">
        <v>1358</v>
      </c>
    </row>
    <row r="6166" spans="1:12" x14ac:dyDescent="0.3">
      <c r="A6166" s="2">
        <v>48534</v>
      </c>
      <c r="B6166" s="3">
        <v>48534</v>
      </c>
      <c r="C6166" s="1">
        <v>48534</v>
      </c>
      <c r="D6166" s="5">
        <f t="shared" si="724"/>
        <v>48534</v>
      </c>
      <c r="E6166" s="1" t="s">
        <v>54</v>
      </c>
      <c r="F6166" t="str">
        <f t="shared" si="725"/>
        <v>十四</v>
      </c>
      <c r="G6166" t="s">
        <v>92</v>
      </c>
      <c r="H6166">
        <v>7</v>
      </c>
      <c r="I6166" t="s">
        <v>148</v>
      </c>
      <c r="J6166" t="str">
        <f t="shared" si="726"/>
        <v>2032/10/14</v>
      </c>
      <c r="K6166" t="str">
        <f t="shared" si="727"/>
        <v>14</v>
      </c>
      <c r="L6166" t="s">
        <v>1358</v>
      </c>
    </row>
    <row r="6167" spans="1:12" x14ac:dyDescent="0.3">
      <c r="A6167" s="2">
        <v>48535</v>
      </c>
      <c r="B6167" s="3">
        <v>48535</v>
      </c>
      <c r="C6167" s="1">
        <v>48535</v>
      </c>
      <c r="D6167" s="5">
        <f t="shared" si="724"/>
        <v>48535</v>
      </c>
      <c r="E6167" s="1" t="s">
        <v>55</v>
      </c>
      <c r="F6167" t="str">
        <f t="shared" si="725"/>
        <v>十五</v>
      </c>
      <c r="G6167" t="s">
        <v>93</v>
      </c>
      <c r="H6167">
        <v>6</v>
      </c>
      <c r="I6167" t="s">
        <v>148</v>
      </c>
      <c r="J6167" t="str">
        <f t="shared" si="726"/>
        <v>2032/10/15</v>
      </c>
      <c r="K6167" t="str">
        <f t="shared" si="727"/>
        <v>15</v>
      </c>
      <c r="L6167" t="s">
        <v>1358</v>
      </c>
    </row>
    <row r="6168" spans="1:12" x14ac:dyDescent="0.3">
      <c r="A6168" s="2">
        <v>48536</v>
      </c>
      <c r="B6168" s="3">
        <v>48536</v>
      </c>
      <c r="C6168" s="1">
        <v>48536</v>
      </c>
      <c r="D6168" s="5">
        <f t="shared" si="724"/>
        <v>48536</v>
      </c>
      <c r="E6168" s="1" t="s">
        <v>56</v>
      </c>
      <c r="F6168" t="str">
        <f t="shared" si="725"/>
        <v>十六</v>
      </c>
      <c r="G6168" t="s">
        <v>94</v>
      </c>
      <c r="H6168">
        <v>6</v>
      </c>
      <c r="I6168" t="s">
        <v>149</v>
      </c>
      <c r="J6168" t="str">
        <f t="shared" si="726"/>
        <v>2032/10/16</v>
      </c>
      <c r="K6168" t="str">
        <f t="shared" si="727"/>
        <v>16</v>
      </c>
      <c r="L6168" t="s">
        <v>1358</v>
      </c>
    </row>
    <row r="6169" spans="1:12" x14ac:dyDescent="0.3">
      <c r="A6169" s="2">
        <v>48537</v>
      </c>
      <c r="B6169" s="3">
        <v>48537</v>
      </c>
      <c r="C6169" s="1">
        <v>48537</v>
      </c>
      <c r="D6169" s="5">
        <f t="shared" si="724"/>
        <v>48537</v>
      </c>
      <c r="E6169" s="1" t="s">
        <v>50</v>
      </c>
      <c r="F6169" t="str">
        <f t="shared" si="725"/>
        <v>十七</v>
      </c>
      <c r="G6169" t="s">
        <v>95</v>
      </c>
      <c r="H6169">
        <v>6</v>
      </c>
      <c r="I6169" t="s">
        <v>149</v>
      </c>
      <c r="J6169" t="str">
        <f t="shared" si="726"/>
        <v>2032/10/17</v>
      </c>
      <c r="K6169" t="str">
        <f t="shared" si="727"/>
        <v>17</v>
      </c>
      <c r="L6169" t="s">
        <v>1358</v>
      </c>
    </row>
    <row r="6170" spans="1:12" x14ac:dyDescent="0.3">
      <c r="A6170" s="2">
        <v>48538</v>
      </c>
      <c r="B6170" s="3">
        <v>48538</v>
      </c>
      <c r="C6170" s="1">
        <v>48538</v>
      </c>
      <c r="D6170" s="5">
        <f t="shared" si="724"/>
        <v>48538</v>
      </c>
      <c r="E6170" s="1" t="s">
        <v>52</v>
      </c>
      <c r="F6170" t="str">
        <f t="shared" si="725"/>
        <v>十八</v>
      </c>
      <c r="G6170" t="s">
        <v>96</v>
      </c>
      <c r="H6170">
        <v>5</v>
      </c>
      <c r="I6170" t="s">
        <v>149</v>
      </c>
      <c r="J6170" t="str">
        <f t="shared" si="726"/>
        <v>2032/10/18</v>
      </c>
      <c r="K6170" t="str">
        <f t="shared" si="727"/>
        <v>18</v>
      </c>
      <c r="L6170" t="s">
        <v>1358</v>
      </c>
    </row>
    <row r="6171" spans="1:12" x14ac:dyDescent="0.3">
      <c r="A6171" s="2">
        <v>48539</v>
      </c>
      <c r="B6171" s="3">
        <v>48539</v>
      </c>
      <c r="C6171" s="1">
        <v>48539</v>
      </c>
      <c r="D6171" s="5">
        <f t="shared" si="724"/>
        <v>48539</v>
      </c>
      <c r="E6171" s="1" t="s">
        <v>1</v>
      </c>
      <c r="F6171" t="str">
        <f t="shared" si="725"/>
        <v>十九</v>
      </c>
      <c r="G6171" t="s">
        <v>97</v>
      </c>
      <c r="H6171">
        <v>5</v>
      </c>
      <c r="I6171" t="s">
        <v>150</v>
      </c>
      <c r="J6171" t="str">
        <f t="shared" si="726"/>
        <v>2032/10/19</v>
      </c>
      <c r="K6171" t="str">
        <f t="shared" si="727"/>
        <v>19</v>
      </c>
      <c r="L6171" t="s">
        <v>1358</v>
      </c>
    </row>
    <row r="6172" spans="1:12" x14ac:dyDescent="0.3">
      <c r="A6172" s="2">
        <v>48540</v>
      </c>
      <c r="B6172" s="3">
        <v>48540</v>
      </c>
      <c r="C6172" s="1">
        <v>48540</v>
      </c>
      <c r="D6172" s="5">
        <f t="shared" si="724"/>
        <v>48540</v>
      </c>
      <c r="E6172" s="1" t="s">
        <v>53</v>
      </c>
      <c r="F6172" t="str">
        <f t="shared" si="725"/>
        <v>二十</v>
      </c>
      <c r="G6172" t="s">
        <v>98</v>
      </c>
      <c r="H6172">
        <v>5</v>
      </c>
      <c r="I6172" t="s">
        <v>150</v>
      </c>
      <c r="J6172" t="str">
        <f t="shared" si="726"/>
        <v>2032/10/20</v>
      </c>
      <c r="K6172" t="str">
        <f t="shared" si="727"/>
        <v>20</v>
      </c>
      <c r="L6172" t="s">
        <v>1358</v>
      </c>
    </row>
    <row r="6173" spans="1:12" x14ac:dyDescent="0.3">
      <c r="A6173" s="2">
        <v>48541</v>
      </c>
      <c r="B6173" s="3">
        <v>48541</v>
      </c>
      <c r="C6173" s="1">
        <v>48541</v>
      </c>
      <c r="D6173" s="5">
        <f t="shared" si="724"/>
        <v>48541</v>
      </c>
      <c r="E6173" s="1" t="s">
        <v>54</v>
      </c>
      <c r="F6173" t="str">
        <f t="shared" si="725"/>
        <v>廿一</v>
      </c>
      <c r="G6173" t="s">
        <v>99</v>
      </c>
      <c r="H6173">
        <v>4</v>
      </c>
      <c r="I6173" t="s">
        <v>150</v>
      </c>
      <c r="J6173" t="str">
        <f t="shared" si="726"/>
        <v>2032/10/21</v>
      </c>
      <c r="K6173" t="str">
        <f t="shared" si="727"/>
        <v>21</v>
      </c>
      <c r="L6173" t="s">
        <v>1358</v>
      </c>
    </row>
    <row r="6174" spans="1:12" x14ac:dyDescent="0.3">
      <c r="A6174" s="2">
        <v>48542</v>
      </c>
      <c r="B6174" s="3">
        <v>48542</v>
      </c>
      <c r="C6174" s="1">
        <v>48542</v>
      </c>
      <c r="D6174" s="5">
        <f t="shared" si="724"/>
        <v>48542</v>
      </c>
      <c r="E6174" s="1" t="s">
        <v>55</v>
      </c>
      <c r="F6174" t="str">
        <f t="shared" si="725"/>
        <v>廿二</v>
      </c>
      <c r="G6174" t="s">
        <v>100</v>
      </c>
      <c r="H6174">
        <v>4</v>
      </c>
      <c r="I6174" t="s">
        <v>151</v>
      </c>
      <c r="J6174" t="str">
        <f t="shared" si="726"/>
        <v>2032/10/22</v>
      </c>
      <c r="K6174" t="str">
        <f t="shared" si="727"/>
        <v>22</v>
      </c>
      <c r="L6174" t="s">
        <v>1358</v>
      </c>
    </row>
    <row r="6175" spans="1:12" x14ac:dyDescent="0.3">
      <c r="A6175" s="2">
        <v>48543</v>
      </c>
      <c r="B6175" s="3">
        <v>48543</v>
      </c>
      <c r="C6175" s="1">
        <v>48543</v>
      </c>
      <c r="D6175" s="5">
        <f t="shared" si="724"/>
        <v>48543</v>
      </c>
      <c r="E6175" s="1" t="s">
        <v>56</v>
      </c>
      <c r="F6175" t="str">
        <f t="shared" si="725"/>
        <v>廿三</v>
      </c>
      <c r="G6175" t="s">
        <v>101</v>
      </c>
      <c r="H6175">
        <v>4</v>
      </c>
      <c r="I6175" t="s">
        <v>151</v>
      </c>
      <c r="J6175" t="str">
        <f t="shared" si="726"/>
        <v>2032/10/23</v>
      </c>
      <c r="K6175" t="str">
        <f t="shared" si="727"/>
        <v>23</v>
      </c>
      <c r="L6175" t="s">
        <v>1358</v>
      </c>
    </row>
    <row r="6176" spans="1:12" x14ac:dyDescent="0.3">
      <c r="A6176" s="2">
        <v>48544</v>
      </c>
      <c r="B6176" s="3">
        <v>48544</v>
      </c>
      <c r="C6176" s="1">
        <v>48544</v>
      </c>
      <c r="D6176" s="5">
        <f t="shared" si="724"/>
        <v>48544</v>
      </c>
      <c r="E6176" s="1" t="s">
        <v>50</v>
      </c>
      <c r="F6176" t="str">
        <f t="shared" si="725"/>
        <v>廿四</v>
      </c>
      <c r="G6176" t="s">
        <v>102</v>
      </c>
      <c r="H6176">
        <v>3</v>
      </c>
      <c r="I6176" t="s">
        <v>151</v>
      </c>
      <c r="J6176" t="str">
        <f t="shared" si="726"/>
        <v>2032/10/24</v>
      </c>
      <c r="K6176" t="str">
        <f t="shared" si="727"/>
        <v>24</v>
      </c>
      <c r="L6176" t="s">
        <v>1358</v>
      </c>
    </row>
    <row r="6177" spans="1:12" x14ac:dyDescent="0.3">
      <c r="A6177" s="2">
        <v>48545</v>
      </c>
      <c r="B6177" s="3">
        <v>48545</v>
      </c>
      <c r="C6177" s="1">
        <v>48545</v>
      </c>
      <c r="D6177" s="5">
        <f t="shared" si="724"/>
        <v>48545</v>
      </c>
      <c r="E6177" s="1" t="s">
        <v>52</v>
      </c>
      <c r="F6177" t="str">
        <f t="shared" si="725"/>
        <v>廿五</v>
      </c>
      <c r="G6177" t="s">
        <v>103</v>
      </c>
      <c r="H6177">
        <v>3</v>
      </c>
      <c r="I6177" t="s">
        <v>152</v>
      </c>
      <c r="J6177" t="str">
        <f t="shared" si="726"/>
        <v>2032/10/25</v>
      </c>
      <c r="K6177" t="str">
        <f t="shared" si="727"/>
        <v>25</v>
      </c>
      <c r="L6177" t="s">
        <v>1358</v>
      </c>
    </row>
    <row r="6178" spans="1:12" x14ac:dyDescent="0.3">
      <c r="A6178" s="2">
        <v>48546</v>
      </c>
      <c r="B6178" s="3">
        <v>48546</v>
      </c>
      <c r="C6178" s="1">
        <v>48546</v>
      </c>
      <c r="D6178" s="5">
        <f t="shared" si="724"/>
        <v>48546</v>
      </c>
      <c r="E6178" s="1" t="s">
        <v>1</v>
      </c>
      <c r="F6178" t="str">
        <f t="shared" si="725"/>
        <v>廿六</v>
      </c>
      <c r="G6178" t="s">
        <v>117</v>
      </c>
      <c r="H6178">
        <v>3</v>
      </c>
      <c r="I6178" t="s">
        <v>152</v>
      </c>
      <c r="J6178" t="str">
        <f t="shared" si="726"/>
        <v>2032/10/26</v>
      </c>
      <c r="K6178" t="str">
        <f t="shared" si="727"/>
        <v>26</v>
      </c>
      <c r="L6178" t="s">
        <v>1358</v>
      </c>
    </row>
    <row r="6179" spans="1:12" x14ac:dyDescent="0.3">
      <c r="A6179" s="2">
        <v>48547</v>
      </c>
      <c r="B6179" s="3">
        <v>48547</v>
      </c>
      <c r="C6179" s="1">
        <v>48547</v>
      </c>
      <c r="D6179" s="5">
        <f t="shared" si="724"/>
        <v>48547</v>
      </c>
      <c r="E6179" s="1" t="s">
        <v>53</v>
      </c>
      <c r="F6179" t="str">
        <f t="shared" si="725"/>
        <v>廿七</v>
      </c>
      <c r="G6179" t="s">
        <v>118</v>
      </c>
      <c r="H6179">
        <v>2</v>
      </c>
      <c r="I6179" t="s">
        <v>152</v>
      </c>
      <c r="J6179" t="str">
        <f t="shared" si="726"/>
        <v>2032/10/27</v>
      </c>
      <c r="K6179" t="str">
        <f t="shared" si="727"/>
        <v>27</v>
      </c>
      <c r="L6179" t="s">
        <v>1358</v>
      </c>
    </row>
    <row r="6180" spans="1:12" x14ac:dyDescent="0.3">
      <c r="A6180" s="2">
        <v>48548</v>
      </c>
      <c r="B6180" s="3">
        <v>48548</v>
      </c>
      <c r="C6180" s="1">
        <v>48548</v>
      </c>
      <c r="D6180" s="5">
        <f t="shared" si="724"/>
        <v>48548</v>
      </c>
      <c r="E6180" s="1" t="s">
        <v>54</v>
      </c>
      <c r="F6180" t="str">
        <f t="shared" si="725"/>
        <v>廿八</v>
      </c>
      <c r="G6180" t="s">
        <v>119</v>
      </c>
      <c r="H6180">
        <v>2</v>
      </c>
      <c r="I6180" t="s">
        <v>153</v>
      </c>
      <c r="J6180" t="str">
        <f t="shared" si="726"/>
        <v>2032/10/28</v>
      </c>
      <c r="K6180" t="str">
        <f t="shared" si="727"/>
        <v>28</v>
      </c>
      <c r="L6180" t="s">
        <v>1358</v>
      </c>
    </row>
    <row r="6181" spans="1:12" x14ac:dyDescent="0.3">
      <c r="A6181" s="2">
        <v>48549</v>
      </c>
      <c r="B6181" s="3">
        <v>48549</v>
      </c>
      <c r="C6181" s="1">
        <v>48549</v>
      </c>
      <c r="D6181" s="5">
        <f t="shared" si="724"/>
        <v>48549</v>
      </c>
      <c r="E6181" s="1" t="s">
        <v>55</v>
      </c>
      <c r="F6181" t="str">
        <f t="shared" si="725"/>
        <v>廿九</v>
      </c>
      <c r="G6181" t="s">
        <v>120</v>
      </c>
      <c r="H6181">
        <v>2</v>
      </c>
      <c r="I6181" t="s">
        <v>153</v>
      </c>
      <c r="J6181" t="str">
        <f t="shared" si="726"/>
        <v>2032/10/29</v>
      </c>
      <c r="K6181" t="str">
        <f t="shared" si="727"/>
        <v>29</v>
      </c>
      <c r="L6181" t="s">
        <v>1358</v>
      </c>
    </row>
    <row r="6182" spans="1:12" x14ac:dyDescent="0.3">
      <c r="A6182" s="2">
        <v>48550</v>
      </c>
      <c r="B6182" s="3">
        <v>48550</v>
      </c>
      <c r="C6182" s="1">
        <v>48550</v>
      </c>
      <c r="D6182" s="5">
        <f t="shared" si="724"/>
        <v>48550</v>
      </c>
      <c r="E6182" s="1" t="s">
        <v>56</v>
      </c>
      <c r="F6182" t="str">
        <f t="shared" si="725"/>
        <v>三十</v>
      </c>
      <c r="G6182" t="s">
        <v>57</v>
      </c>
      <c r="H6182">
        <v>1</v>
      </c>
      <c r="I6182" t="s">
        <v>153</v>
      </c>
      <c r="J6182" t="str">
        <f t="shared" si="726"/>
        <v>2032/10/30</v>
      </c>
      <c r="K6182" t="str">
        <f t="shared" si="727"/>
        <v>30</v>
      </c>
      <c r="L6182" t="s">
        <v>1358</v>
      </c>
    </row>
    <row r="6183" spans="1:12" x14ac:dyDescent="0.3">
      <c r="A6183" s="2">
        <v>48551</v>
      </c>
      <c r="B6183" s="3">
        <v>48551</v>
      </c>
      <c r="C6183" s="1">
        <v>48551</v>
      </c>
      <c r="D6183" s="5">
        <f t="shared" si="724"/>
        <v>48551</v>
      </c>
      <c r="E6183" s="1" t="s">
        <v>50</v>
      </c>
      <c r="F6183" t="str">
        <f t="shared" si="725"/>
        <v>一</v>
      </c>
      <c r="G6183" t="s">
        <v>59</v>
      </c>
      <c r="H6183">
        <v>1</v>
      </c>
      <c r="I6183" t="s">
        <v>154</v>
      </c>
      <c r="J6183" t="str">
        <f t="shared" si="726"/>
        <v>2032/11/1</v>
      </c>
      <c r="K6183" t="str">
        <f t="shared" si="727"/>
        <v>/1</v>
      </c>
      <c r="L6183" t="s">
        <v>1379</v>
      </c>
    </row>
    <row r="6184" spans="1:12" x14ac:dyDescent="0.3">
      <c r="A6184" s="2">
        <v>48552</v>
      </c>
      <c r="B6184" s="3">
        <v>48552</v>
      </c>
      <c r="C6184" s="1">
        <v>48552</v>
      </c>
      <c r="D6184" s="5">
        <f t="shared" si="724"/>
        <v>48552</v>
      </c>
      <c r="E6184" s="1" t="s">
        <v>52</v>
      </c>
      <c r="F6184" t="str">
        <f t="shared" si="725"/>
        <v>二</v>
      </c>
      <c r="G6184" t="s">
        <v>60</v>
      </c>
      <c r="H6184">
        <v>1</v>
      </c>
      <c r="I6184" t="s">
        <v>154</v>
      </c>
      <c r="J6184" t="str">
        <f t="shared" si="726"/>
        <v>2032/11/2</v>
      </c>
      <c r="K6184" t="str">
        <f t="shared" si="727"/>
        <v>/2</v>
      </c>
      <c r="L6184" t="s">
        <v>1379</v>
      </c>
    </row>
    <row r="6185" spans="1:12" x14ac:dyDescent="0.3">
      <c r="A6185" s="2">
        <v>48553</v>
      </c>
      <c r="B6185" s="3">
        <v>48553</v>
      </c>
      <c r="C6185" s="1">
        <v>48553</v>
      </c>
      <c r="D6185" s="5">
        <f t="shared" si="724"/>
        <v>48553</v>
      </c>
      <c r="E6185" s="1" t="s">
        <v>1</v>
      </c>
      <c r="F6185" t="str">
        <f t="shared" si="725"/>
        <v>三</v>
      </c>
      <c r="G6185" t="s">
        <v>61</v>
      </c>
      <c r="H6185">
        <v>1</v>
      </c>
      <c r="I6185" t="s">
        <v>154</v>
      </c>
      <c r="J6185" t="str">
        <f t="shared" si="726"/>
        <v>2032/11/3</v>
      </c>
      <c r="K6185" t="str">
        <f t="shared" si="727"/>
        <v>/3</v>
      </c>
      <c r="L6185" t="s">
        <v>1379</v>
      </c>
    </row>
    <row r="6186" spans="1:12" x14ac:dyDescent="0.3">
      <c r="A6186" s="2">
        <v>48554</v>
      </c>
      <c r="B6186" s="3">
        <v>48554</v>
      </c>
      <c r="C6186" s="1">
        <v>48554</v>
      </c>
      <c r="D6186" s="5">
        <f t="shared" si="724"/>
        <v>48554</v>
      </c>
      <c r="E6186" s="1" t="s">
        <v>53</v>
      </c>
      <c r="F6186" t="str">
        <f t="shared" si="725"/>
        <v>四</v>
      </c>
      <c r="G6186" t="s">
        <v>62</v>
      </c>
      <c r="J6186" t="str">
        <f t="shared" si="726"/>
        <v>2032/11/4</v>
      </c>
      <c r="K6186" t="str">
        <f t="shared" si="727"/>
        <v>/4</v>
      </c>
      <c r="L6186" t="s">
        <v>1379</v>
      </c>
    </row>
    <row r="6187" spans="1:12" x14ac:dyDescent="0.3">
      <c r="A6187" s="2">
        <v>48555</v>
      </c>
      <c r="B6187" s="3">
        <v>48555</v>
      </c>
      <c r="C6187" s="1">
        <v>48555</v>
      </c>
      <c r="D6187" s="5">
        <f t="shared" si="724"/>
        <v>48555</v>
      </c>
      <c r="E6187" s="1" t="s">
        <v>54</v>
      </c>
      <c r="F6187" t="str">
        <f t="shared" si="725"/>
        <v>五</v>
      </c>
      <c r="G6187" t="s">
        <v>63</v>
      </c>
      <c r="H6187">
        <v>10</v>
      </c>
      <c r="I6187" t="s">
        <v>1384</v>
      </c>
      <c r="J6187" t="str">
        <f t="shared" si="726"/>
        <v>2032/11/5</v>
      </c>
      <c r="K6187" t="str">
        <f t="shared" si="727"/>
        <v>/5</v>
      </c>
      <c r="L6187" t="s">
        <v>1379</v>
      </c>
    </row>
    <row r="6188" spans="1:12" x14ac:dyDescent="0.3">
      <c r="A6188" s="2">
        <v>48556</v>
      </c>
      <c r="B6188" s="3">
        <v>48556</v>
      </c>
      <c r="C6188" s="1">
        <v>48556</v>
      </c>
      <c r="D6188" s="5">
        <f t="shared" si="724"/>
        <v>48556</v>
      </c>
      <c r="E6188" s="1" t="s">
        <v>55</v>
      </c>
      <c r="F6188" t="str">
        <f t="shared" si="725"/>
        <v>六</v>
      </c>
      <c r="G6188" t="s">
        <v>64</v>
      </c>
      <c r="H6188">
        <v>9</v>
      </c>
      <c r="I6188" t="s">
        <v>1384</v>
      </c>
      <c r="J6188" t="str">
        <f t="shared" si="726"/>
        <v>2032/11/6</v>
      </c>
      <c r="K6188" t="str">
        <f t="shared" si="727"/>
        <v>/6</v>
      </c>
      <c r="L6188" t="s">
        <v>1379</v>
      </c>
    </row>
    <row r="6189" spans="1:12" x14ac:dyDescent="0.3">
      <c r="A6189" s="2">
        <v>48557</v>
      </c>
      <c r="B6189" s="3">
        <v>48557</v>
      </c>
      <c r="C6189" s="1">
        <v>48557</v>
      </c>
      <c r="D6189" s="5">
        <f t="shared" si="724"/>
        <v>48557</v>
      </c>
      <c r="E6189" s="1" t="s">
        <v>56</v>
      </c>
      <c r="F6189" t="str">
        <f t="shared" si="725"/>
        <v>七</v>
      </c>
      <c r="G6189" t="s">
        <v>16</v>
      </c>
      <c r="H6189">
        <v>9</v>
      </c>
      <c r="I6189" t="s">
        <v>1384</v>
      </c>
      <c r="J6189" t="str">
        <f t="shared" si="726"/>
        <v>2032/11/7</v>
      </c>
      <c r="K6189" t="str">
        <f t="shared" si="727"/>
        <v>/7</v>
      </c>
      <c r="L6189" t="s">
        <v>1379</v>
      </c>
    </row>
    <row r="6190" spans="1:12" x14ac:dyDescent="0.3">
      <c r="A6190" s="2">
        <v>48558</v>
      </c>
      <c r="B6190" s="3">
        <v>48558</v>
      </c>
      <c r="C6190" s="1">
        <v>48558</v>
      </c>
      <c r="D6190" s="5">
        <f t="shared" si="724"/>
        <v>48558</v>
      </c>
      <c r="E6190" s="1" t="s">
        <v>50</v>
      </c>
      <c r="F6190" t="str">
        <f t="shared" si="725"/>
        <v>八</v>
      </c>
      <c r="G6190" t="s">
        <v>17</v>
      </c>
      <c r="H6190">
        <v>9</v>
      </c>
      <c r="I6190" t="s">
        <v>1384</v>
      </c>
      <c r="J6190" t="str">
        <f t="shared" si="726"/>
        <v>2032/11/8</v>
      </c>
      <c r="K6190" t="str">
        <f t="shared" si="727"/>
        <v>/8</v>
      </c>
      <c r="L6190" t="s">
        <v>1379</v>
      </c>
    </row>
    <row r="6191" spans="1:12" x14ac:dyDescent="0.3">
      <c r="A6191" s="2">
        <v>48559</v>
      </c>
      <c r="B6191" s="3">
        <v>48559</v>
      </c>
      <c r="C6191" s="1">
        <v>48559</v>
      </c>
      <c r="D6191" s="5">
        <f t="shared" si="724"/>
        <v>48559</v>
      </c>
      <c r="E6191" s="1" t="s">
        <v>52</v>
      </c>
      <c r="F6191" t="str">
        <f t="shared" si="725"/>
        <v>九</v>
      </c>
      <c r="G6191" t="s">
        <v>18</v>
      </c>
      <c r="H6191">
        <v>8</v>
      </c>
      <c r="I6191" t="s">
        <v>147</v>
      </c>
      <c r="J6191" t="str">
        <f t="shared" si="726"/>
        <v>2032/11/9</v>
      </c>
      <c r="K6191" t="str">
        <f t="shared" si="727"/>
        <v>/9</v>
      </c>
      <c r="L6191" t="s">
        <v>1379</v>
      </c>
    </row>
    <row r="6192" spans="1:12" x14ac:dyDescent="0.3">
      <c r="A6192" s="2">
        <v>48560</v>
      </c>
      <c r="B6192" s="3">
        <v>48560</v>
      </c>
      <c r="C6192" s="1">
        <v>48560</v>
      </c>
      <c r="D6192" s="5">
        <f t="shared" si="724"/>
        <v>48560</v>
      </c>
      <c r="E6192" s="1" t="s">
        <v>1</v>
      </c>
      <c r="F6192" t="str">
        <f t="shared" si="725"/>
        <v>十</v>
      </c>
      <c r="G6192" t="s">
        <v>75</v>
      </c>
      <c r="H6192">
        <v>8</v>
      </c>
      <c r="I6192" t="s">
        <v>147</v>
      </c>
      <c r="J6192" t="str">
        <f t="shared" si="726"/>
        <v>2032/11/10</v>
      </c>
      <c r="K6192" t="str">
        <f t="shared" si="727"/>
        <v>10</v>
      </c>
      <c r="L6192" t="s">
        <v>1379</v>
      </c>
    </row>
    <row r="6193" spans="1:12" x14ac:dyDescent="0.3">
      <c r="A6193" s="2">
        <v>48561</v>
      </c>
      <c r="B6193" s="3">
        <v>48561</v>
      </c>
      <c r="C6193" s="1">
        <v>48561</v>
      </c>
      <c r="D6193" s="5">
        <f t="shared" si="724"/>
        <v>48561</v>
      </c>
      <c r="E6193" s="1" t="s">
        <v>53</v>
      </c>
      <c r="F6193" t="str">
        <f t="shared" si="725"/>
        <v>十一</v>
      </c>
      <c r="G6193" t="s">
        <v>19</v>
      </c>
      <c r="H6193">
        <v>8</v>
      </c>
      <c r="I6193" t="s">
        <v>147</v>
      </c>
      <c r="J6193" t="str">
        <f t="shared" si="726"/>
        <v>2032/11/11</v>
      </c>
      <c r="K6193" t="str">
        <f t="shared" si="727"/>
        <v>11</v>
      </c>
      <c r="L6193" t="s">
        <v>1379</v>
      </c>
    </row>
    <row r="6194" spans="1:12" x14ac:dyDescent="0.3">
      <c r="A6194" s="2">
        <v>48562</v>
      </c>
      <c r="B6194" s="3">
        <v>48562</v>
      </c>
      <c r="C6194" s="1">
        <v>48562</v>
      </c>
      <c r="D6194" s="5">
        <f t="shared" si="724"/>
        <v>48562</v>
      </c>
      <c r="E6194" s="1" t="s">
        <v>54</v>
      </c>
      <c r="F6194" t="str">
        <f t="shared" si="725"/>
        <v>十二</v>
      </c>
      <c r="G6194" t="s">
        <v>20</v>
      </c>
      <c r="H6194">
        <v>7</v>
      </c>
      <c r="I6194" t="s">
        <v>148</v>
      </c>
      <c r="J6194" t="str">
        <f t="shared" si="726"/>
        <v>2032/11/12</v>
      </c>
      <c r="K6194" t="str">
        <f t="shared" si="727"/>
        <v>12</v>
      </c>
      <c r="L6194" t="s">
        <v>1379</v>
      </c>
    </row>
    <row r="6195" spans="1:12" x14ac:dyDescent="0.3">
      <c r="A6195" s="2">
        <v>48563</v>
      </c>
      <c r="B6195" s="3">
        <v>48563</v>
      </c>
      <c r="C6195" s="1">
        <v>48563</v>
      </c>
      <c r="D6195" s="5">
        <f t="shared" si="724"/>
        <v>48563</v>
      </c>
      <c r="E6195" s="1" t="s">
        <v>55</v>
      </c>
      <c r="F6195" t="str">
        <f t="shared" si="725"/>
        <v>十三</v>
      </c>
      <c r="G6195" t="s">
        <v>21</v>
      </c>
      <c r="H6195">
        <v>7</v>
      </c>
      <c r="I6195" t="s">
        <v>148</v>
      </c>
      <c r="J6195" t="str">
        <f t="shared" si="726"/>
        <v>2032/11/13</v>
      </c>
      <c r="K6195" t="str">
        <f t="shared" si="727"/>
        <v>13</v>
      </c>
      <c r="L6195" t="s">
        <v>1379</v>
      </c>
    </row>
    <row r="6196" spans="1:12" x14ac:dyDescent="0.3">
      <c r="A6196" s="2">
        <v>48564</v>
      </c>
      <c r="B6196" s="3">
        <v>48564</v>
      </c>
      <c r="C6196" s="1">
        <v>48564</v>
      </c>
      <c r="D6196" s="5">
        <f t="shared" si="724"/>
        <v>48564</v>
      </c>
      <c r="E6196" s="1" t="s">
        <v>56</v>
      </c>
      <c r="F6196" t="str">
        <f t="shared" si="725"/>
        <v>十四</v>
      </c>
      <c r="G6196" t="s">
        <v>22</v>
      </c>
      <c r="H6196">
        <v>7</v>
      </c>
      <c r="I6196" t="s">
        <v>148</v>
      </c>
      <c r="J6196" t="str">
        <f t="shared" si="726"/>
        <v>2032/11/14</v>
      </c>
      <c r="K6196" t="str">
        <f t="shared" si="727"/>
        <v>14</v>
      </c>
      <c r="L6196" t="s">
        <v>1379</v>
      </c>
    </row>
    <row r="6197" spans="1:12" x14ac:dyDescent="0.3">
      <c r="A6197" s="2">
        <v>48565</v>
      </c>
      <c r="B6197" s="3">
        <v>48565</v>
      </c>
      <c r="C6197" s="1">
        <v>48565</v>
      </c>
      <c r="D6197" s="5">
        <f t="shared" si="724"/>
        <v>48565</v>
      </c>
      <c r="E6197" s="1" t="s">
        <v>50</v>
      </c>
      <c r="F6197" t="str">
        <f t="shared" si="725"/>
        <v>十五</v>
      </c>
      <c r="G6197" t="s">
        <v>23</v>
      </c>
      <c r="H6197">
        <v>6</v>
      </c>
      <c r="I6197" t="s">
        <v>149</v>
      </c>
      <c r="J6197" t="str">
        <f t="shared" si="726"/>
        <v>2032/11/15</v>
      </c>
      <c r="K6197" t="str">
        <f t="shared" si="727"/>
        <v>15</v>
      </c>
      <c r="L6197" t="s">
        <v>1379</v>
      </c>
    </row>
    <row r="6198" spans="1:12" x14ac:dyDescent="0.3">
      <c r="A6198" s="2">
        <v>48566</v>
      </c>
      <c r="B6198" s="3">
        <v>48566</v>
      </c>
      <c r="C6198" s="1">
        <v>48566</v>
      </c>
      <c r="D6198" s="5">
        <f t="shared" si="724"/>
        <v>48566</v>
      </c>
      <c r="E6198" s="1" t="s">
        <v>52</v>
      </c>
      <c r="F6198" t="str">
        <f t="shared" si="725"/>
        <v>十六</v>
      </c>
      <c r="G6198" t="s">
        <v>24</v>
      </c>
      <c r="H6198">
        <v>6</v>
      </c>
      <c r="I6198" t="s">
        <v>149</v>
      </c>
      <c r="J6198" t="str">
        <f t="shared" si="726"/>
        <v>2032/11/16</v>
      </c>
      <c r="K6198" t="str">
        <f t="shared" si="727"/>
        <v>16</v>
      </c>
      <c r="L6198" t="s">
        <v>1379</v>
      </c>
    </row>
    <row r="6199" spans="1:12" x14ac:dyDescent="0.3">
      <c r="A6199" s="2">
        <v>48567</v>
      </c>
      <c r="B6199" s="3">
        <v>48567</v>
      </c>
      <c r="C6199" s="1">
        <v>48567</v>
      </c>
      <c r="D6199" s="5">
        <f t="shared" si="724"/>
        <v>48567</v>
      </c>
      <c r="E6199" s="1" t="s">
        <v>1</v>
      </c>
      <c r="F6199" t="str">
        <f t="shared" si="725"/>
        <v>十七</v>
      </c>
      <c r="G6199" t="s">
        <v>25</v>
      </c>
      <c r="H6199">
        <v>6</v>
      </c>
      <c r="I6199" t="s">
        <v>149</v>
      </c>
      <c r="J6199" t="str">
        <f t="shared" si="726"/>
        <v>2032/11/17</v>
      </c>
      <c r="K6199" t="str">
        <f t="shared" si="727"/>
        <v>17</v>
      </c>
      <c r="L6199" t="s">
        <v>1379</v>
      </c>
    </row>
    <row r="6200" spans="1:12" x14ac:dyDescent="0.3">
      <c r="A6200" s="2">
        <v>48568</v>
      </c>
      <c r="B6200" s="3">
        <v>48568</v>
      </c>
      <c r="C6200" s="1">
        <v>48568</v>
      </c>
      <c r="D6200" s="5">
        <f t="shared" si="724"/>
        <v>48568</v>
      </c>
      <c r="E6200" s="1" t="s">
        <v>53</v>
      </c>
      <c r="F6200" t="str">
        <f t="shared" si="725"/>
        <v>十八</v>
      </c>
      <c r="G6200" t="s">
        <v>26</v>
      </c>
      <c r="H6200">
        <v>5</v>
      </c>
      <c r="I6200" t="s">
        <v>150</v>
      </c>
      <c r="J6200" t="str">
        <f t="shared" si="726"/>
        <v>2032/11/18</v>
      </c>
      <c r="K6200" t="str">
        <f t="shared" si="727"/>
        <v>18</v>
      </c>
      <c r="L6200" t="s">
        <v>1379</v>
      </c>
    </row>
    <row r="6201" spans="1:12" x14ac:dyDescent="0.3">
      <c r="A6201" s="2">
        <v>48569</v>
      </c>
      <c r="B6201" s="3">
        <v>48569</v>
      </c>
      <c r="C6201" s="1">
        <v>48569</v>
      </c>
      <c r="D6201" s="5">
        <f t="shared" si="724"/>
        <v>48569</v>
      </c>
      <c r="E6201" s="1" t="s">
        <v>54</v>
      </c>
      <c r="F6201" t="str">
        <f t="shared" si="725"/>
        <v>十九</v>
      </c>
      <c r="G6201" t="s">
        <v>65</v>
      </c>
      <c r="H6201">
        <v>5</v>
      </c>
      <c r="I6201" t="s">
        <v>150</v>
      </c>
      <c r="J6201" t="str">
        <f t="shared" si="726"/>
        <v>2032/11/19</v>
      </c>
      <c r="K6201" t="str">
        <f t="shared" si="727"/>
        <v>19</v>
      </c>
      <c r="L6201" t="s">
        <v>1379</v>
      </c>
    </row>
    <row r="6202" spans="1:12" x14ac:dyDescent="0.3">
      <c r="A6202" s="2">
        <v>48570</v>
      </c>
      <c r="B6202" s="3">
        <v>48570</v>
      </c>
      <c r="C6202" s="1">
        <v>48570</v>
      </c>
      <c r="D6202" s="5">
        <f t="shared" si="724"/>
        <v>48570</v>
      </c>
      <c r="E6202" s="1" t="s">
        <v>55</v>
      </c>
      <c r="F6202" t="str">
        <f t="shared" si="725"/>
        <v>二十</v>
      </c>
      <c r="G6202" t="s">
        <v>76</v>
      </c>
      <c r="H6202">
        <v>5</v>
      </c>
      <c r="I6202" t="s">
        <v>150</v>
      </c>
      <c r="J6202" t="str">
        <f t="shared" si="726"/>
        <v>2032/11/20</v>
      </c>
      <c r="K6202" t="str">
        <f t="shared" si="727"/>
        <v>20</v>
      </c>
      <c r="L6202" t="s">
        <v>1379</v>
      </c>
    </row>
    <row r="6203" spans="1:12" x14ac:dyDescent="0.3">
      <c r="A6203" s="2">
        <v>48571</v>
      </c>
      <c r="B6203" s="3">
        <v>48571</v>
      </c>
      <c r="C6203" s="1">
        <v>48571</v>
      </c>
      <c r="D6203" s="5">
        <f t="shared" si="724"/>
        <v>48571</v>
      </c>
      <c r="E6203" s="1" t="s">
        <v>56</v>
      </c>
      <c r="F6203" t="str">
        <f t="shared" si="725"/>
        <v>廿一</v>
      </c>
      <c r="G6203" t="s">
        <v>66</v>
      </c>
      <c r="H6203">
        <v>4</v>
      </c>
      <c r="I6203" t="s">
        <v>151</v>
      </c>
      <c r="J6203" t="str">
        <f t="shared" si="726"/>
        <v>2032/11/21</v>
      </c>
      <c r="K6203" t="str">
        <f t="shared" si="727"/>
        <v>21</v>
      </c>
      <c r="L6203" t="s">
        <v>1379</v>
      </c>
    </row>
    <row r="6204" spans="1:12" x14ac:dyDescent="0.3">
      <c r="A6204" s="2">
        <v>48572</v>
      </c>
      <c r="B6204" s="3">
        <v>48572</v>
      </c>
      <c r="C6204" s="1">
        <v>48572</v>
      </c>
      <c r="D6204" s="5">
        <f t="shared" si="724"/>
        <v>48572</v>
      </c>
      <c r="E6204" s="1" t="s">
        <v>50</v>
      </c>
      <c r="F6204" t="str">
        <f t="shared" si="725"/>
        <v>廿二</v>
      </c>
      <c r="G6204" t="s">
        <v>67</v>
      </c>
      <c r="H6204">
        <v>4</v>
      </c>
      <c r="I6204" t="s">
        <v>151</v>
      </c>
      <c r="J6204" t="str">
        <f t="shared" si="726"/>
        <v>2032/11/22</v>
      </c>
      <c r="K6204" t="str">
        <f t="shared" si="727"/>
        <v>22</v>
      </c>
      <c r="L6204" t="s">
        <v>1379</v>
      </c>
    </row>
    <row r="6205" spans="1:12" x14ac:dyDescent="0.3">
      <c r="A6205" s="2">
        <v>48573</v>
      </c>
      <c r="B6205" s="3">
        <v>48573</v>
      </c>
      <c r="C6205" s="1">
        <v>48573</v>
      </c>
      <c r="D6205" s="5">
        <f t="shared" si="724"/>
        <v>48573</v>
      </c>
      <c r="E6205" s="1" t="s">
        <v>52</v>
      </c>
      <c r="F6205" t="str">
        <f t="shared" si="725"/>
        <v>廿三</v>
      </c>
      <c r="G6205" t="s">
        <v>68</v>
      </c>
      <c r="H6205">
        <v>4</v>
      </c>
      <c r="I6205" t="s">
        <v>151</v>
      </c>
      <c r="J6205" t="str">
        <f t="shared" si="726"/>
        <v>2032/11/23</v>
      </c>
      <c r="K6205" t="str">
        <f t="shared" si="727"/>
        <v>23</v>
      </c>
      <c r="L6205" t="s">
        <v>1379</v>
      </c>
    </row>
    <row r="6206" spans="1:12" x14ac:dyDescent="0.3">
      <c r="A6206" s="2">
        <v>48574</v>
      </c>
      <c r="B6206" s="3">
        <v>48574</v>
      </c>
      <c r="C6206" s="1">
        <v>48574</v>
      </c>
      <c r="D6206" s="5">
        <f t="shared" si="724"/>
        <v>48574</v>
      </c>
      <c r="E6206" s="1" t="s">
        <v>1</v>
      </c>
      <c r="F6206" t="str">
        <f t="shared" si="725"/>
        <v>廿四</v>
      </c>
      <c r="G6206" t="s">
        <v>69</v>
      </c>
      <c r="H6206">
        <v>3</v>
      </c>
      <c r="I6206" t="s">
        <v>152</v>
      </c>
      <c r="J6206" t="str">
        <f t="shared" si="726"/>
        <v>2032/11/24</v>
      </c>
      <c r="K6206" t="str">
        <f t="shared" si="727"/>
        <v>24</v>
      </c>
      <c r="L6206" t="s">
        <v>1379</v>
      </c>
    </row>
    <row r="6207" spans="1:12" x14ac:dyDescent="0.3">
      <c r="A6207" s="2">
        <v>48575</v>
      </c>
      <c r="B6207" s="3">
        <v>48575</v>
      </c>
      <c r="C6207" s="1">
        <v>48575</v>
      </c>
      <c r="D6207" s="5">
        <f t="shared" si="724"/>
        <v>48575</v>
      </c>
      <c r="E6207" s="1" t="s">
        <v>53</v>
      </c>
      <c r="F6207" t="str">
        <f t="shared" si="725"/>
        <v>廿五</v>
      </c>
      <c r="G6207" t="s">
        <v>70</v>
      </c>
      <c r="H6207">
        <v>3</v>
      </c>
      <c r="I6207" t="s">
        <v>152</v>
      </c>
      <c r="J6207" t="str">
        <f t="shared" si="726"/>
        <v>2032/11/25</v>
      </c>
      <c r="K6207" t="str">
        <f t="shared" si="727"/>
        <v>25</v>
      </c>
      <c r="L6207" t="s">
        <v>1379</v>
      </c>
    </row>
    <row r="6208" spans="1:12" x14ac:dyDescent="0.3">
      <c r="A6208" s="2">
        <v>48576</v>
      </c>
      <c r="B6208" s="3">
        <v>48576</v>
      </c>
      <c r="C6208" s="1">
        <v>48576</v>
      </c>
      <c r="D6208" s="5">
        <f t="shared" si="724"/>
        <v>48576</v>
      </c>
      <c r="E6208" s="1" t="s">
        <v>54</v>
      </c>
      <c r="F6208" t="str">
        <f t="shared" si="725"/>
        <v>廿六</v>
      </c>
      <c r="G6208" t="s">
        <v>71</v>
      </c>
      <c r="H6208">
        <v>3</v>
      </c>
      <c r="I6208" t="s">
        <v>152</v>
      </c>
      <c r="J6208" t="str">
        <f t="shared" si="726"/>
        <v>2032/11/26</v>
      </c>
      <c r="K6208" t="str">
        <f t="shared" si="727"/>
        <v>26</v>
      </c>
      <c r="L6208" t="s">
        <v>1379</v>
      </c>
    </row>
    <row r="6209" spans="1:12" x14ac:dyDescent="0.3">
      <c r="A6209" s="2">
        <v>48577</v>
      </c>
      <c r="B6209" s="3">
        <v>48577</v>
      </c>
      <c r="C6209" s="1">
        <v>48577</v>
      </c>
      <c r="D6209" s="5">
        <f t="shared" si="724"/>
        <v>48577</v>
      </c>
      <c r="E6209" s="1" t="s">
        <v>55</v>
      </c>
      <c r="F6209" t="str">
        <f t="shared" si="725"/>
        <v>廿七</v>
      </c>
      <c r="G6209" t="s">
        <v>72</v>
      </c>
      <c r="H6209">
        <v>2</v>
      </c>
      <c r="I6209" t="s">
        <v>153</v>
      </c>
      <c r="J6209" t="str">
        <f t="shared" si="726"/>
        <v>2032/11/27</v>
      </c>
      <c r="K6209" t="str">
        <f t="shared" si="727"/>
        <v>27</v>
      </c>
      <c r="L6209" t="s">
        <v>1379</v>
      </c>
    </row>
    <row r="6210" spans="1:12" x14ac:dyDescent="0.3">
      <c r="A6210" s="2">
        <v>48578</v>
      </c>
      <c r="B6210" s="3">
        <v>48578</v>
      </c>
      <c r="C6210" s="1">
        <v>48578</v>
      </c>
      <c r="D6210" s="5">
        <f t="shared" ref="D6210:D6273" si="728">A6210</f>
        <v>48578</v>
      </c>
      <c r="E6210" s="1" t="s">
        <v>56</v>
      </c>
      <c r="F6210" t="str">
        <f t="shared" ref="F6210:F6273" si="729">INDEX(음력한자,MATCH(K6210,매치,0))</f>
        <v>廿八</v>
      </c>
      <c r="G6210" t="s">
        <v>73</v>
      </c>
      <c r="H6210">
        <v>2</v>
      </c>
      <c r="I6210" t="s">
        <v>153</v>
      </c>
      <c r="J6210" t="str">
        <f t="shared" ref="J6210:J6273" si="730">suntolun(YEAR(D6210),MONTH(D6210),DAY(D6210))</f>
        <v>2032/11/28</v>
      </c>
      <c r="K6210" t="str">
        <f t="shared" ref="K6210:K6273" si="731">RIGHT(J6210,2)</f>
        <v>28</v>
      </c>
      <c r="L6210" t="s">
        <v>1379</v>
      </c>
    </row>
    <row r="6211" spans="1:12" x14ac:dyDescent="0.3">
      <c r="A6211" s="2">
        <v>48579</v>
      </c>
      <c r="B6211" s="3">
        <v>48579</v>
      </c>
      <c r="C6211" s="1">
        <v>48579</v>
      </c>
      <c r="D6211" s="5">
        <f t="shared" si="728"/>
        <v>48579</v>
      </c>
      <c r="E6211" s="1" t="s">
        <v>50</v>
      </c>
      <c r="F6211" t="str">
        <f t="shared" si="729"/>
        <v>廿九</v>
      </c>
      <c r="G6211" t="s">
        <v>74</v>
      </c>
      <c r="H6211">
        <v>2</v>
      </c>
      <c r="I6211" t="s">
        <v>153</v>
      </c>
      <c r="J6211" t="str">
        <f t="shared" si="730"/>
        <v>2032/11/29</v>
      </c>
      <c r="K6211" t="str">
        <f t="shared" si="731"/>
        <v>29</v>
      </c>
      <c r="L6211" t="s">
        <v>1379</v>
      </c>
    </row>
    <row r="6212" spans="1:12" x14ac:dyDescent="0.3">
      <c r="A6212" s="2">
        <v>48580</v>
      </c>
      <c r="B6212" s="3">
        <v>48580</v>
      </c>
      <c r="C6212" s="1">
        <v>48580</v>
      </c>
      <c r="D6212" s="5">
        <f t="shared" si="728"/>
        <v>48580</v>
      </c>
      <c r="E6212" s="1" t="s">
        <v>52</v>
      </c>
      <c r="F6212" t="str">
        <f t="shared" si="729"/>
        <v>一</v>
      </c>
      <c r="G6212" t="s">
        <v>77</v>
      </c>
      <c r="H6212">
        <v>1</v>
      </c>
      <c r="I6212" t="s">
        <v>154</v>
      </c>
      <c r="J6212" t="str">
        <f t="shared" si="730"/>
        <v>2032/12/1</v>
      </c>
      <c r="K6212" t="str">
        <f t="shared" si="731"/>
        <v>/1</v>
      </c>
      <c r="L6212" t="s">
        <v>1360</v>
      </c>
    </row>
    <row r="6213" spans="1:12" x14ac:dyDescent="0.3">
      <c r="A6213" s="2">
        <v>48581</v>
      </c>
      <c r="B6213" s="3">
        <v>48581</v>
      </c>
      <c r="C6213" s="1">
        <v>48581</v>
      </c>
      <c r="D6213" s="5">
        <f t="shared" si="728"/>
        <v>48581</v>
      </c>
      <c r="E6213" s="1" t="s">
        <v>1</v>
      </c>
      <c r="F6213" t="str">
        <f t="shared" si="729"/>
        <v>二</v>
      </c>
      <c r="G6213" t="s">
        <v>80</v>
      </c>
      <c r="H6213">
        <v>1</v>
      </c>
      <c r="I6213" t="s">
        <v>154</v>
      </c>
      <c r="J6213" t="str">
        <f t="shared" si="730"/>
        <v>2032/12/2</v>
      </c>
      <c r="K6213" t="str">
        <f t="shared" si="731"/>
        <v>/2</v>
      </c>
      <c r="L6213" t="s">
        <v>1360</v>
      </c>
    </row>
    <row r="6214" spans="1:12" x14ac:dyDescent="0.3">
      <c r="A6214" s="2">
        <v>48582</v>
      </c>
      <c r="B6214" s="3">
        <v>48582</v>
      </c>
      <c r="C6214" s="1">
        <v>48582</v>
      </c>
      <c r="D6214" s="5">
        <f t="shared" si="728"/>
        <v>48582</v>
      </c>
      <c r="E6214" s="1" t="s">
        <v>53</v>
      </c>
      <c r="F6214" t="str">
        <f t="shared" si="729"/>
        <v>三</v>
      </c>
      <c r="G6214" t="s">
        <v>81</v>
      </c>
      <c r="H6214">
        <v>1</v>
      </c>
      <c r="I6214" t="s">
        <v>154</v>
      </c>
      <c r="J6214" t="str">
        <f t="shared" si="730"/>
        <v>2032/12/3</v>
      </c>
      <c r="K6214" t="str">
        <f t="shared" si="731"/>
        <v>/3</v>
      </c>
      <c r="L6214" t="s">
        <v>1360</v>
      </c>
    </row>
    <row r="6215" spans="1:12" x14ac:dyDescent="0.3">
      <c r="A6215" s="2">
        <v>48583</v>
      </c>
      <c r="B6215" s="3">
        <v>48583</v>
      </c>
      <c r="C6215" s="1">
        <v>48583</v>
      </c>
      <c r="D6215" s="5">
        <f t="shared" si="728"/>
        <v>48583</v>
      </c>
      <c r="E6215" s="1" t="s">
        <v>54</v>
      </c>
      <c r="F6215" t="str">
        <f t="shared" si="729"/>
        <v>四</v>
      </c>
      <c r="G6215" t="s">
        <v>82</v>
      </c>
      <c r="H6215">
        <v>1</v>
      </c>
      <c r="I6215" t="s">
        <v>155</v>
      </c>
      <c r="J6215" t="str">
        <f t="shared" si="730"/>
        <v>2032/12/4</v>
      </c>
      <c r="K6215" t="str">
        <f t="shared" si="731"/>
        <v>/4</v>
      </c>
      <c r="L6215" t="s">
        <v>1360</v>
      </c>
    </row>
    <row r="6216" spans="1:12" x14ac:dyDescent="0.3">
      <c r="A6216" s="2">
        <v>48584</v>
      </c>
      <c r="B6216" s="3">
        <v>48584</v>
      </c>
      <c r="C6216" s="1">
        <v>48584</v>
      </c>
      <c r="D6216" s="5">
        <f t="shared" si="728"/>
        <v>48584</v>
      </c>
      <c r="E6216" s="1" t="s">
        <v>55</v>
      </c>
      <c r="F6216" t="str">
        <f t="shared" si="729"/>
        <v>五</v>
      </c>
      <c r="G6216" t="s">
        <v>83</v>
      </c>
      <c r="J6216" t="str">
        <f t="shared" si="730"/>
        <v>2032/12/5</v>
      </c>
      <c r="K6216" t="str">
        <f t="shared" si="731"/>
        <v>/5</v>
      </c>
      <c r="L6216" t="s">
        <v>1360</v>
      </c>
    </row>
    <row r="6217" spans="1:12" x14ac:dyDescent="0.3">
      <c r="A6217" s="2">
        <v>48585</v>
      </c>
      <c r="B6217" s="3">
        <v>48585</v>
      </c>
      <c r="C6217" s="1">
        <v>48585</v>
      </c>
      <c r="D6217" s="5">
        <f t="shared" si="728"/>
        <v>48585</v>
      </c>
      <c r="E6217" s="1" t="s">
        <v>56</v>
      </c>
      <c r="F6217" t="str">
        <f t="shared" si="729"/>
        <v>六</v>
      </c>
      <c r="G6217" t="s">
        <v>84</v>
      </c>
      <c r="H6217">
        <v>9</v>
      </c>
      <c r="I6217" t="s">
        <v>1384</v>
      </c>
      <c r="J6217" t="str">
        <f t="shared" si="730"/>
        <v>2032/12/6</v>
      </c>
      <c r="K6217" t="str">
        <f t="shared" si="731"/>
        <v>/6</v>
      </c>
      <c r="L6217" t="s">
        <v>1360</v>
      </c>
    </row>
    <row r="6218" spans="1:12" x14ac:dyDescent="0.3">
      <c r="A6218" s="2">
        <v>48586</v>
      </c>
      <c r="B6218" s="3">
        <v>48586</v>
      </c>
      <c r="C6218" s="1">
        <v>48586</v>
      </c>
      <c r="D6218" s="5">
        <f t="shared" si="728"/>
        <v>48586</v>
      </c>
      <c r="E6218" s="1" t="s">
        <v>50</v>
      </c>
      <c r="F6218" t="str">
        <f t="shared" si="729"/>
        <v>七</v>
      </c>
      <c r="G6218" t="s">
        <v>85</v>
      </c>
      <c r="H6218">
        <v>9</v>
      </c>
      <c r="I6218" t="s">
        <v>1384</v>
      </c>
      <c r="J6218" t="str">
        <f t="shared" si="730"/>
        <v>2032/12/7</v>
      </c>
      <c r="K6218" t="str">
        <f t="shared" si="731"/>
        <v>/7</v>
      </c>
      <c r="L6218" t="s">
        <v>1360</v>
      </c>
    </row>
    <row r="6219" spans="1:12" x14ac:dyDescent="0.3">
      <c r="A6219" s="2">
        <v>48587</v>
      </c>
      <c r="B6219" s="3">
        <v>48587</v>
      </c>
      <c r="C6219" s="1">
        <v>48587</v>
      </c>
      <c r="D6219" s="5">
        <f t="shared" si="728"/>
        <v>48587</v>
      </c>
      <c r="E6219" s="1" t="s">
        <v>52</v>
      </c>
      <c r="F6219" t="str">
        <f t="shared" si="729"/>
        <v>八</v>
      </c>
      <c r="G6219" t="s">
        <v>86</v>
      </c>
      <c r="H6219">
        <v>9</v>
      </c>
      <c r="I6219" t="s">
        <v>1384</v>
      </c>
      <c r="J6219" t="str">
        <f t="shared" si="730"/>
        <v>2032/12/8</v>
      </c>
      <c r="K6219" t="str">
        <f t="shared" si="731"/>
        <v>/8</v>
      </c>
      <c r="L6219" t="s">
        <v>1360</v>
      </c>
    </row>
    <row r="6220" spans="1:12" x14ac:dyDescent="0.3">
      <c r="A6220" s="2">
        <v>48588</v>
      </c>
      <c r="B6220" s="3">
        <v>48588</v>
      </c>
      <c r="C6220" s="1">
        <v>48588</v>
      </c>
      <c r="D6220" s="5">
        <f t="shared" si="728"/>
        <v>48588</v>
      </c>
      <c r="E6220" s="1" t="s">
        <v>1</v>
      </c>
      <c r="F6220" t="str">
        <f t="shared" si="729"/>
        <v>九</v>
      </c>
      <c r="G6220" t="s">
        <v>87</v>
      </c>
      <c r="H6220">
        <v>8</v>
      </c>
      <c r="I6220" t="s">
        <v>1384</v>
      </c>
      <c r="J6220" t="str">
        <f t="shared" si="730"/>
        <v>2032/12/9</v>
      </c>
      <c r="K6220" t="str">
        <f t="shared" si="731"/>
        <v>/9</v>
      </c>
      <c r="L6220" t="s">
        <v>1360</v>
      </c>
    </row>
    <row r="6221" spans="1:12" x14ac:dyDescent="0.3">
      <c r="A6221" s="2">
        <v>48589</v>
      </c>
      <c r="B6221" s="3">
        <v>48589</v>
      </c>
      <c r="C6221" s="1">
        <v>48589</v>
      </c>
      <c r="D6221" s="5">
        <f t="shared" si="728"/>
        <v>48589</v>
      </c>
      <c r="E6221" s="1" t="s">
        <v>53</v>
      </c>
      <c r="F6221" t="str">
        <f t="shared" si="729"/>
        <v>十</v>
      </c>
      <c r="G6221" t="s">
        <v>88</v>
      </c>
      <c r="H6221">
        <v>8</v>
      </c>
      <c r="I6221" t="s">
        <v>147</v>
      </c>
      <c r="J6221" t="str">
        <f t="shared" si="730"/>
        <v>2032/12/10</v>
      </c>
      <c r="K6221" t="str">
        <f t="shared" si="731"/>
        <v>10</v>
      </c>
      <c r="L6221" t="s">
        <v>1360</v>
      </c>
    </row>
    <row r="6222" spans="1:12" x14ac:dyDescent="0.3">
      <c r="A6222" s="2">
        <v>48590</v>
      </c>
      <c r="B6222" s="3">
        <v>48590</v>
      </c>
      <c r="C6222" s="1">
        <v>48590</v>
      </c>
      <c r="D6222" s="5">
        <f t="shared" si="728"/>
        <v>48590</v>
      </c>
      <c r="E6222" s="1" t="s">
        <v>54</v>
      </c>
      <c r="F6222" t="str">
        <f t="shared" si="729"/>
        <v>十一</v>
      </c>
      <c r="G6222" t="s">
        <v>89</v>
      </c>
      <c r="H6222">
        <v>8</v>
      </c>
      <c r="I6222" t="s">
        <v>147</v>
      </c>
      <c r="J6222" t="str">
        <f t="shared" si="730"/>
        <v>2032/12/11</v>
      </c>
      <c r="K6222" t="str">
        <f t="shared" si="731"/>
        <v>11</v>
      </c>
      <c r="L6222" t="s">
        <v>1360</v>
      </c>
    </row>
    <row r="6223" spans="1:12" x14ac:dyDescent="0.3">
      <c r="A6223" s="2">
        <v>48591</v>
      </c>
      <c r="B6223" s="3">
        <v>48591</v>
      </c>
      <c r="C6223" s="1">
        <v>48591</v>
      </c>
      <c r="D6223" s="5">
        <f t="shared" si="728"/>
        <v>48591</v>
      </c>
      <c r="E6223" s="1" t="s">
        <v>55</v>
      </c>
      <c r="F6223" t="str">
        <f t="shared" si="729"/>
        <v>十二</v>
      </c>
      <c r="G6223" t="s">
        <v>90</v>
      </c>
      <c r="H6223">
        <v>7</v>
      </c>
      <c r="I6223" t="s">
        <v>147</v>
      </c>
      <c r="J6223" t="str">
        <f t="shared" si="730"/>
        <v>2032/12/12</v>
      </c>
      <c r="K6223" t="str">
        <f t="shared" si="731"/>
        <v>12</v>
      </c>
      <c r="L6223" t="s">
        <v>1360</v>
      </c>
    </row>
    <row r="6224" spans="1:12" x14ac:dyDescent="0.3">
      <c r="A6224" s="2">
        <v>48592</v>
      </c>
      <c r="B6224" s="3">
        <v>48592</v>
      </c>
      <c r="C6224" s="1">
        <v>48592</v>
      </c>
      <c r="D6224" s="5">
        <f t="shared" si="728"/>
        <v>48592</v>
      </c>
      <c r="E6224" s="1" t="s">
        <v>56</v>
      </c>
      <c r="F6224" t="str">
        <f t="shared" si="729"/>
        <v>十三</v>
      </c>
      <c r="G6224" t="s">
        <v>12</v>
      </c>
      <c r="H6224">
        <v>7</v>
      </c>
      <c r="I6224" t="s">
        <v>148</v>
      </c>
      <c r="J6224" t="str">
        <f t="shared" si="730"/>
        <v>2032/12/13</v>
      </c>
      <c r="K6224" t="str">
        <f t="shared" si="731"/>
        <v>13</v>
      </c>
      <c r="L6224" t="s">
        <v>1360</v>
      </c>
    </row>
    <row r="6225" spans="1:12" x14ac:dyDescent="0.3">
      <c r="A6225" s="2">
        <v>48593</v>
      </c>
      <c r="B6225" s="3">
        <v>48593</v>
      </c>
      <c r="C6225" s="1">
        <v>48593</v>
      </c>
      <c r="D6225" s="5">
        <f t="shared" si="728"/>
        <v>48593</v>
      </c>
      <c r="E6225" s="1" t="s">
        <v>50</v>
      </c>
      <c r="F6225" t="str">
        <f t="shared" si="729"/>
        <v>十四</v>
      </c>
      <c r="G6225" t="s">
        <v>91</v>
      </c>
      <c r="H6225">
        <v>7</v>
      </c>
      <c r="I6225" t="s">
        <v>148</v>
      </c>
      <c r="J6225" t="str">
        <f t="shared" si="730"/>
        <v>2032/12/14</v>
      </c>
      <c r="K6225" t="str">
        <f t="shared" si="731"/>
        <v>14</v>
      </c>
      <c r="L6225" t="s">
        <v>1360</v>
      </c>
    </row>
    <row r="6226" spans="1:12" x14ac:dyDescent="0.3">
      <c r="A6226" s="2">
        <v>48594</v>
      </c>
      <c r="B6226" s="3">
        <v>48594</v>
      </c>
      <c r="C6226" s="1">
        <v>48594</v>
      </c>
      <c r="D6226" s="5">
        <f t="shared" si="728"/>
        <v>48594</v>
      </c>
      <c r="E6226" s="1" t="s">
        <v>52</v>
      </c>
      <c r="F6226" t="str">
        <f t="shared" si="729"/>
        <v>十五</v>
      </c>
      <c r="G6226" t="s">
        <v>92</v>
      </c>
      <c r="H6226">
        <v>6</v>
      </c>
      <c r="I6226" t="s">
        <v>148</v>
      </c>
      <c r="J6226" t="str">
        <f t="shared" si="730"/>
        <v>2032/12/15</v>
      </c>
      <c r="K6226" t="str">
        <f t="shared" si="731"/>
        <v>15</v>
      </c>
      <c r="L6226" t="s">
        <v>1360</v>
      </c>
    </row>
    <row r="6227" spans="1:12" x14ac:dyDescent="0.3">
      <c r="A6227" s="2">
        <v>48595</v>
      </c>
      <c r="B6227" s="3">
        <v>48595</v>
      </c>
      <c r="C6227" s="1">
        <v>48595</v>
      </c>
      <c r="D6227" s="5">
        <f t="shared" si="728"/>
        <v>48595</v>
      </c>
      <c r="E6227" s="1" t="s">
        <v>1</v>
      </c>
      <c r="F6227" t="str">
        <f t="shared" si="729"/>
        <v>十六</v>
      </c>
      <c r="G6227" t="s">
        <v>93</v>
      </c>
      <c r="H6227">
        <v>6</v>
      </c>
      <c r="I6227" t="s">
        <v>149</v>
      </c>
      <c r="J6227" t="str">
        <f t="shared" si="730"/>
        <v>2032/12/16</v>
      </c>
      <c r="K6227" t="str">
        <f t="shared" si="731"/>
        <v>16</v>
      </c>
      <c r="L6227" t="s">
        <v>1360</v>
      </c>
    </row>
    <row r="6228" spans="1:12" x14ac:dyDescent="0.3">
      <c r="A6228" s="2">
        <v>48596</v>
      </c>
      <c r="B6228" s="3">
        <v>48596</v>
      </c>
      <c r="C6228" s="1">
        <v>48596</v>
      </c>
      <c r="D6228" s="5">
        <f t="shared" si="728"/>
        <v>48596</v>
      </c>
      <c r="E6228" s="1" t="s">
        <v>53</v>
      </c>
      <c r="F6228" t="str">
        <f t="shared" si="729"/>
        <v>十七</v>
      </c>
      <c r="G6228" t="s">
        <v>94</v>
      </c>
      <c r="H6228">
        <v>6</v>
      </c>
      <c r="I6228" t="s">
        <v>149</v>
      </c>
      <c r="J6228" t="str">
        <f t="shared" si="730"/>
        <v>2032/12/17</v>
      </c>
      <c r="K6228" t="str">
        <f t="shared" si="731"/>
        <v>17</v>
      </c>
      <c r="L6228" t="s">
        <v>1360</v>
      </c>
    </row>
    <row r="6229" spans="1:12" x14ac:dyDescent="0.3">
      <c r="A6229" s="2">
        <v>48597</v>
      </c>
      <c r="B6229" s="3">
        <v>48597</v>
      </c>
      <c r="C6229" s="1">
        <v>48597</v>
      </c>
      <c r="D6229" s="5">
        <f t="shared" si="728"/>
        <v>48597</v>
      </c>
      <c r="E6229" s="1" t="s">
        <v>54</v>
      </c>
      <c r="F6229" t="str">
        <f t="shared" si="729"/>
        <v>十八</v>
      </c>
      <c r="G6229" t="s">
        <v>95</v>
      </c>
      <c r="H6229">
        <v>5</v>
      </c>
      <c r="I6229" t="s">
        <v>149</v>
      </c>
      <c r="J6229" t="str">
        <f t="shared" si="730"/>
        <v>2032/12/18</v>
      </c>
      <c r="K6229" t="str">
        <f t="shared" si="731"/>
        <v>18</v>
      </c>
      <c r="L6229" t="s">
        <v>1360</v>
      </c>
    </row>
    <row r="6230" spans="1:12" x14ac:dyDescent="0.3">
      <c r="A6230" s="2">
        <v>48598</v>
      </c>
      <c r="B6230" s="3">
        <v>48598</v>
      </c>
      <c r="C6230" s="1">
        <v>48598</v>
      </c>
      <c r="D6230" s="5">
        <f t="shared" si="728"/>
        <v>48598</v>
      </c>
      <c r="E6230" s="1" t="s">
        <v>55</v>
      </c>
      <c r="F6230" t="str">
        <f t="shared" si="729"/>
        <v>十九</v>
      </c>
      <c r="G6230" t="s">
        <v>96</v>
      </c>
      <c r="H6230">
        <v>5</v>
      </c>
      <c r="I6230" t="s">
        <v>150</v>
      </c>
      <c r="J6230" t="str">
        <f t="shared" si="730"/>
        <v>2032/12/19</v>
      </c>
      <c r="K6230" t="str">
        <f t="shared" si="731"/>
        <v>19</v>
      </c>
      <c r="L6230" t="s">
        <v>1360</v>
      </c>
    </row>
    <row r="6231" spans="1:12" x14ac:dyDescent="0.3">
      <c r="A6231" s="2">
        <v>48599</v>
      </c>
      <c r="B6231" s="3">
        <v>48599</v>
      </c>
      <c r="C6231" s="1">
        <v>48599</v>
      </c>
      <c r="D6231" s="5">
        <f t="shared" si="728"/>
        <v>48599</v>
      </c>
      <c r="E6231" s="1" t="s">
        <v>56</v>
      </c>
      <c r="F6231" t="str">
        <f t="shared" si="729"/>
        <v>二十</v>
      </c>
      <c r="G6231" t="s">
        <v>97</v>
      </c>
      <c r="H6231">
        <v>5</v>
      </c>
      <c r="I6231" t="s">
        <v>150</v>
      </c>
      <c r="J6231" t="str">
        <f t="shared" si="730"/>
        <v>2032/12/20</v>
      </c>
      <c r="K6231" t="str">
        <f t="shared" si="731"/>
        <v>20</v>
      </c>
      <c r="L6231" t="s">
        <v>1360</v>
      </c>
    </row>
    <row r="6232" spans="1:12" x14ac:dyDescent="0.3">
      <c r="A6232" s="2">
        <v>48600</v>
      </c>
      <c r="B6232" s="3">
        <v>48600</v>
      </c>
      <c r="C6232" s="1">
        <v>48600</v>
      </c>
      <c r="D6232" s="5">
        <f t="shared" si="728"/>
        <v>48600</v>
      </c>
      <c r="E6232" s="1" t="s">
        <v>50</v>
      </c>
      <c r="F6232" t="str">
        <f t="shared" si="729"/>
        <v>廿一</v>
      </c>
      <c r="G6232" t="s">
        <v>98</v>
      </c>
      <c r="H6232">
        <v>4</v>
      </c>
      <c r="I6232" t="s">
        <v>150</v>
      </c>
      <c r="J6232" t="str">
        <f t="shared" si="730"/>
        <v>2032/12/21</v>
      </c>
      <c r="K6232" t="str">
        <f t="shared" si="731"/>
        <v>21</v>
      </c>
      <c r="L6232" t="s">
        <v>1360</v>
      </c>
    </row>
    <row r="6233" spans="1:12" x14ac:dyDescent="0.3">
      <c r="A6233" s="2">
        <v>48601</v>
      </c>
      <c r="B6233" s="3">
        <v>48601</v>
      </c>
      <c r="C6233" s="1">
        <v>48601</v>
      </c>
      <c r="D6233" s="5">
        <f t="shared" si="728"/>
        <v>48601</v>
      </c>
      <c r="E6233" s="1" t="s">
        <v>52</v>
      </c>
      <c r="F6233" t="str">
        <f t="shared" si="729"/>
        <v>廿二</v>
      </c>
      <c r="G6233" t="s">
        <v>99</v>
      </c>
      <c r="H6233">
        <v>4</v>
      </c>
      <c r="I6233" t="s">
        <v>151</v>
      </c>
      <c r="J6233" t="str">
        <f t="shared" si="730"/>
        <v>2032/12/22</v>
      </c>
      <c r="K6233" t="str">
        <f t="shared" si="731"/>
        <v>22</v>
      </c>
      <c r="L6233" t="s">
        <v>1360</v>
      </c>
    </row>
    <row r="6234" spans="1:12" x14ac:dyDescent="0.3">
      <c r="A6234" s="2">
        <v>48602</v>
      </c>
      <c r="B6234" s="3">
        <v>48602</v>
      </c>
      <c r="C6234" s="1">
        <v>48602</v>
      </c>
      <c r="D6234" s="5">
        <f t="shared" si="728"/>
        <v>48602</v>
      </c>
      <c r="E6234" s="1" t="s">
        <v>1</v>
      </c>
      <c r="F6234" t="str">
        <f t="shared" si="729"/>
        <v>廿三</v>
      </c>
      <c r="G6234" t="s">
        <v>100</v>
      </c>
      <c r="H6234">
        <v>4</v>
      </c>
      <c r="I6234" t="s">
        <v>151</v>
      </c>
      <c r="J6234" t="str">
        <f t="shared" si="730"/>
        <v>2032/12/23</v>
      </c>
      <c r="K6234" t="str">
        <f t="shared" si="731"/>
        <v>23</v>
      </c>
      <c r="L6234" t="s">
        <v>1360</v>
      </c>
    </row>
    <row r="6235" spans="1:12" x14ac:dyDescent="0.3">
      <c r="A6235" s="2">
        <v>48603</v>
      </c>
      <c r="B6235" s="3">
        <v>48603</v>
      </c>
      <c r="C6235" s="1">
        <v>48603</v>
      </c>
      <c r="D6235" s="5">
        <f t="shared" si="728"/>
        <v>48603</v>
      </c>
      <c r="E6235" s="1" t="s">
        <v>53</v>
      </c>
      <c r="F6235" t="str">
        <f t="shared" si="729"/>
        <v>廿四</v>
      </c>
      <c r="G6235" t="s">
        <v>101</v>
      </c>
      <c r="H6235">
        <v>3</v>
      </c>
      <c r="I6235" t="s">
        <v>151</v>
      </c>
      <c r="J6235" t="str">
        <f t="shared" si="730"/>
        <v>2032/12/24</v>
      </c>
      <c r="K6235" t="str">
        <f t="shared" si="731"/>
        <v>24</v>
      </c>
      <c r="L6235" t="s">
        <v>1360</v>
      </c>
    </row>
    <row r="6236" spans="1:12" x14ac:dyDescent="0.3">
      <c r="A6236" s="2">
        <v>48604</v>
      </c>
      <c r="B6236" s="3">
        <v>48604</v>
      </c>
      <c r="C6236" s="1">
        <v>48604</v>
      </c>
      <c r="D6236" s="5">
        <f t="shared" si="728"/>
        <v>48604</v>
      </c>
      <c r="E6236" s="1" t="s">
        <v>54</v>
      </c>
      <c r="F6236" t="str">
        <f t="shared" si="729"/>
        <v>廿五</v>
      </c>
      <c r="G6236" t="s">
        <v>102</v>
      </c>
      <c r="H6236">
        <v>3</v>
      </c>
      <c r="I6236" t="s">
        <v>152</v>
      </c>
      <c r="J6236" t="str">
        <f t="shared" si="730"/>
        <v>2032/12/25</v>
      </c>
      <c r="K6236" t="str">
        <f t="shared" si="731"/>
        <v>25</v>
      </c>
      <c r="L6236" t="s">
        <v>1360</v>
      </c>
    </row>
    <row r="6237" spans="1:12" x14ac:dyDescent="0.3">
      <c r="A6237" s="2">
        <v>48605</v>
      </c>
      <c r="B6237" s="3">
        <v>48605</v>
      </c>
      <c r="C6237" s="1">
        <v>48605</v>
      </c>
      <c r="D6237" s="5">
        <f t="shared" si="728"/>
        <v>48605</v>
      </c>
      <c r="E6237" s="1" t="s">
        <v>55</v>
      </c>
      <c r="F6237" t="str">
        <f t="shared" si="729"/>
        <v>廿六</v>
      </c>
      <c r="G6237" t="s">
        <v>103</v>
      </c>
      <c r="H6237">
        <v>3</v>
      </c>
      <c r="I6237" t="s">
        <v>152</v>
      </c>
      <c r="J6237" t="str">
        <f t="shared" si="730"/>
        <v>2032/12/26</v>
      </c>
      <c r="K6237" t="str">
        <f t="shared" si="731"/>
        <v>26</v>
      </c>
      <c r="L6237" t="s">
        <v>1360</v>
      </c>
    </row>
    <row r="6238" spans="1:12" x14ac:dyDescent="0.3">
      <c r="A6238" s="2">
        <v>48606</v>
      </c>
      <c r="B6238" s="3">
        <v>48606</v>
      </c>
      <c r="C6238" s="1">
        <v>48606</v>
      </c>
      <c r="D6238" s="5">
        <f t="shared" si="728"/>
        <v>48606</v>
      </c>
      <c r="E6238" s="1" t="s">
        <v>56</v>
      </c>
      <c r="F6238" t="str">
        <f t="shared" si="729"/>
        <v>廿七</v>
      </c>
      <c r="G6238" t="s">
        <v>117</v>
      </c>
      <c r="H6238">
        <v>2</v>
      </c>
      <c r="I6238" t="s">
        <v>152</v>
      </c>
      <c r="J6238" t="str">
        <f t="shared" si="730"/>
        <v>2032/12/27</v>
      </c>
      <c r="K6238" t="str">
        <f t="shared" si="731"/>
        <v>27</v>
      </c>
      <c r="L6238" t="s">
        <v>1360</v>
      </c>
    </row>
    <row r="6239" spans="1:12" x14ac:dyDescent="0.3">
      <c r="A6239" s="2">
        <v>48607</v>
      </c>
      <c r="B6239" s="3">
        <v>48607</v>
      </c>
      <c r="C6239" s="1">
        <v>48607</v>
      </c>
      <c r="D6239" s="5">
        <f t="shared" si="728"/>
        <v>48607</v>
      </c>
      <c r="E6239" s="1" t="s">
        <v>50</v>
      </c>
      <c r="F6239" t="str">
        <f t="shared" si="729"/>
        <v>廿八</v>
      </c>
      <c r="G6239" t="s">
        <v>118</v>
      </c>
      <c r="H6239">
        <v>2</v>
      </c>
      <c r="I6239" t="s">
        <v>153</v>
      </c>
      <c r="J6239" t="str">
        <f t="shared" si="730"/>
        <v>2032/12/28</v>
      </c>
      <c r="K6239" t="str">
        <f t="shared" si="731"/>
        <v>28</v>
      </c>
      <c r="L6239" t="s">
        <v>1360</v>
      </c>
    </row>
    <row r="6240" spans="1:12" x14ac:dyDescent="0.3">
      <c r="A6240" s="2">
        <v>48608</v>
      </c>
      <c r="B6240" s="3">
        <v>48608</v>
      </c>
      <c r="C6240" s="1">
        <v>48608</v>
      </c>
      <c r="D6240" s="5">
        <f t="shared" si="728"/>
        <v>48608</v>
      </c>
      <c r="E6240" s="1" t="s">
        <v>52</v>
      </c>
      <c r="F6240" t="str">
        <f t="shared" si="729"/>
        <v>廿九</v>
      </c>
      <c r="G6240" t="s">
        <v>119</v>
      </c>
      <c r="H6240">
        <v>2</v>
      </c>
      <c r="I6240" t="s">
        <v>153</v>
      </c>
      <c r="J6240" t="str">
        <f t="shared" si="730"/>
        <v>2032/12/29</v>
      </c>
      <c r="K6240" t="str">
        <f t="shared" si="731"/>
        <v>29</v>
      </c>
      <c r="L6240" t="s">
        <v>1360</v>
      </c>
    </row>
    <row r="6241" spans="1:12" x14ac:dyDescent="0.3">
      <c r="A6241" s="2">
        <v>48609</v>
      </c>
      <c r="B6241" s="3">
        <v>48609</v>
      </c>
      <c r="C6241" s="1">
        <v>48609</v>
      </c>
      <c r="D6241" s="5">
        <f t="shared" si="728"/>
        <v>48609</v>
      </c>
      <c r="E6241" s="1" t="s">
        <v>1</v>
      </c>
      <c r="F6241" t="str">
        <f t="shared" si="729"/>
        <v>三十</v>
      </c>
      <c r="G6241" t="s">
        <v>120</v>
      </c>
      <c r="H6241">
        <v>1</v>
      </c>
      <c r="I6241" t="s">
        <v>153</v>
      </c>
      <c r="J6241" t="str">
        <f t="shared" si="730"/>
        <v>2032/12/30</v>
      </c>
      <c r="K6241" t="str">
        <f t="shared" si="731"/>
        <v>30</v>
      </c>
      <c r="L6241" t="s">
        <v>1360</v>
      </c>
    </row>
    <row r="6242" spans="1:12" x14ac:dyDescent="0.3">
      <c r="A6242" s="2">
        <v>48610</v>
      </c>
      <c r="B6242" s="3">
        <v>48610</v>
      </c>
      <c r="C6242" s="1">
        <v>48610</v>
      </c>
      <c r="D6242" s="5">
        <f t="shared" si="728"/>
        <v>48610</v>
      </c>
      <c r="E6242" s="1" t="s">
        <v>53</v>
      </c>
      <c r="F6242" t="str">
        <f t="shared" si="729"/>
        <v>一</v>
      </c>
      <c r="G6242" t="s">
        <v>57</v>
      </c>
      <c r="H6242">
        <v>1</v>
      </c>
      <c r="I6242" t="s">
        <v>154</v>
      </c>
      <c r="J6242" t="str">
        <f t="shared" si="730"/>
        <v>2033/1/1</v>
      </c>
      <c r="K6242" t="str">
        <f t="shared" si="731"/>
        <v>/1</v>
      </c>
      <c r="L6242" t="s">
        <v>1338</v>
      </c>
    </row>
    <row r="6243" spans="1:12" x14ac:dyDescent="0.3">
      <c r="A6243" s="2">
        <v>48611</v>
      </c>
      <c r="B6243" s="3">
        <v>48611</v>
      </c>
      <c r="C6243" s="1">
        <v>48611</v>
      </c>
      <c r="D6243" s="5">
        <f t="shared" si="728"/>
        <v>48611</v>
      </c>
      <c r="E6243" s="1" t="s">
        <v>54</v>
      </c>
      <c r="F6243" t="str">
        <f t="shared" si="729"/>
        <v>二</v>
      </c>
      <c r="G6243" t="s">
        <v>59</v>
      </c>
      <c r="H6243">
        <v>1</v>
      </c>
      <c r="I6243" t="s">
        <v>154</v>
      </c>
      <c r="J6243" t="str">
        <f t="shared" si="730"/>
        <v>2033/1/2</v>
      </c>
      <c r="K6243" t="str">
        <f t="shared" si="731"/>
        <v>/2</v>
      </c>
      <c r="L6243" t="s">
        <v>1338</v>
      </c>
    </row>
    <row r="6244" spans="1:12" x14ac:dyDescent="0.3">
      <c r="A6244" s="2">
        <v>48612</v>
      </c>
      <c r="B6244" s="3">
        <v>48612</v>
      </c>
      <c r="C6244" s="1">
        <v>48612</v>
      </c>
      <c r="D6244" s="5">
        <f t="shared" si="728"/>
        <v>48612</v>
      </c>
      <c r="E6244" s="1" t="s">
        <v>55</v>
      </c>
      <c r="F6244" t="str">
        <f t="shared" si="729"/>
        <v>三</v>
      </c>
      <c r="G6244" t="s">
        <v>60</v>
      </c>
      <c r="H6244">
        <v>1</v>
      </c>
      <c r="I6244" t="s">
        <v>154</v>
      </c>
      <c r="J6244" t="str">
        <f t="shared" si="730"/>
        <v>2033/1/3</v>
      </c>
      <c r="K6244" t="str">
        <f t="shared" si="731"/>
        <v>/3</v>
      </c>
      <c r="L6244" t="s">
        <v>1338</v>
      </c>
    </row>
    <row r="6245" spans="1:12" x14ac:dyDescent="0.3">
      <c r="A6245" s="2">
        <v>48613</v>
      </c>
      <c r="B6245" s="3">
        <v>48613</v>
      </c>
      <c r="C6245" s="1">
        <v>48613</v>
      </c>
      <c r="D6245" s="5">
        <f t="shared" si="728"/>
        <v>48613</v>
      </c>
      <c r="E6245" s="1" t="s">
        <v>56</v>
      </c>
      <c r="F6245" t="str">
        <f t="shared" si="729"/>
        <v>四</v>
      </c>
      <c r="G6245" t="s">
        <v>61</v>
      </c>
      <c r="J6245" t="str">
        <f t="shared" si="730"/>
        <v>2033/1/4</v>
      </c>
      <c r="K6245" t="str">
        <f t="shared" si="731"/>
        <v>/4</v>
      </c>
      <c r="L6245" t="s">
        <v>1338</v>
      </c>
    </row>
    <row r="6246" spans="1:12" x14ac:dyDescent="0.3">
      <c r="A6246" s="2">
        <v>48614</v>
      </c>
      <c r="B6246" s="3">
        <v>48614</v>
      </c>
      <c r="C6246" s="1">
        <v>48614</v>
      </c>
      <c r="D6246" s="5">
        <f t="shared" si="728"/>
        <v>48614</v>
      </c>
      <c r="E6246" s="1" t="s">
        <v>50</v>
      </c>
      <c r="F6246" t="str">
        <f t="shared" si="729"/>
        <v>五</v>
      </c>
      <c r="G6246" t="s">
        <v>62</v>
      </c>
      <c r="H6246">
        <v>1</v>
      </c>
      <c r="I6246" t="s">
        <v>155</v>
      </c>
      <c r="J6246" t="str">
        <f t="shared" si="730"/>
        <v>2033/1/5</v>
      </c>
      <c r="K6246" t="str">
        <f t="shared" si="731"/>
        <v>/5</v>
      </c>
      <c r="L6246" t="s">
        <v>1338</v>
      </c>
    </row>
    <row r="6247" spans="1:12" x14ac:dyDescent="0.3">
      <c r="A6247" s="2">
        <v>48615</v>
      </c>
      <c r="B6247" s="3">
        <v>48615</v>
      </c>
      <c r="C6247" s="1">
        <v>48615</v>
      </c>
      <c r="D6247" s="5">
        <f t="shared" si="728"/>
        <v>48615</v>
      </c>
      <c r="E6247" s="1" t="s">
        <v>52</v>
      </c>
      <c r="F6247" t="str">
        <f t="shared" si="729"/>
        <v>六</v>
      </c>
      <c r="G6247" t="s">
        <v>63</v>
      </c>
      <c r="H6247">
        <v>1</v>
      </c>
      <c r="I6247" t="s">
        <v>154</v>
      </c>
      <c r="J6247" t="str">
        <f t="shared" si="730"/>
        <v>2033/1/6</v>
      </c>
      <c r="K6247" t="str">
        <f t="shared" si="731"/>
        <v>/6</v>
      </c>
      <c r="L6247" t="s">
        <v>1338</v>
      </c>
    </row>
    <row r="6248" spans="1:12" x14ac:dyDescent="0.3">
      <c r="A6248" s="2">
        <v>48616</v>
      </c>
      <c r="B6248" s="3">
        <v>48616</v>
      </c>
      <c r="C6248" s="1">
        <v>48616</v>
      </c>
      <c r="D6248" s="5">
        <f t="shared" si="728"/>
        <v>48616</v>
      </c>
      <c r="E6248" s="1" t="s">
        <v>1</v>
      </c>
      <c r="F6248" t="str">
        <f t="shared" si="729"/>
        <v>七</v>
      </c>
      <c r="G6248" t="s">
        <v>64</v>
      </c>
      <c r="H6248">
        <v>1</v>
      </c>
      <c r="I6248" t="s">
        <v>154</v>
      </c>
      <c r="J6248" t="str">
        <f t="shared" si="730"/>
        <v>2033/1/7</v>
      </c>
      <c r="K6248" t="str">
        <f t="shared" si="731"/>
        <v>/7</v>
      </c>
      <c r="L6248" t="s">
        <v>1338</v>
      </c>
    </row>
    <row r="6249" spans="1:12" x14ac:dyDescent="0.3">
      <c r="A6249" s="2">
        <v>48617</v>
      </c>
      <c r="B6249" s="3">
        <v>48617</v>
      </c>
      <c r="C6249" s="1">
        <v>48617</v>
      </c>
      <c r="D6249" s="5">
        <f t="shared" si="728"/>
        <v>48617</v>
      </c>
      <c r="E6249" s="1" t="s">
        <v>53</v>
      </c>
      <c r="F6249" t="str">
        <f t="shared" si="729"/>
        <v>八</v>
      </c>
      <c r="G6249" t="s">
        <v>16</v>
      </c>
      <c r="H6249">
        <v>1</v>
      </c>
      <c r="I6249" t="s">
        <v>154</v>
      </c>
      <c r="J6249" t="str">
        <f t="shared" si="730"/>
        <v>2033/1/8</v>
      </c>
      <c r="K6249" t="str">
        <f t="shared" si="731"/>
        <v>/8</v>
      </c>
      <c r="L6249" t="s">
        <v>1338</v>
      </c>
    </row>
    <row r="6250" spans="1:12" x14ac:dyDescent="0.3">
      <c r="A6250" s="2">
        <v>48618</v>
      </c>
      <c r="B6250" s="3">
        <v>48618</v>
      </c>
      <c r="C6250" s="1">
        <v>48618</v>
      </c>
      <c r="D6250" s="5">
        <f t="shared" si="728"/>
        <v>48618</v>
      </c>
      <c r="E6250" s="1" t="s">
        <v>54</v>
      </c>
      <c r="F6250" t="str">
        <f t="shared" si="729"/>
        <v>九</v>
      </c>
      <c r="G6250" t="s">
        <v>17</v>
      </c>
      <c r="H6250">
        <v>2</v>
      </c>
      <c r="I6250" t="s">
        <v>153</v>
      </c>
      <c r="J6250" t="str">
        <f t="shared" si="730"/>
        <v>2033/1/9</v>
      </c>
      <c r="K6250" t="str">
        <f t="shared" si="731"/>
        <v>/9</v>
      </c>
      <c r="L6250" t="s">
        <v>1338</v>
      </c>
    </row>
    <row r="6251" spans="1:12" x14ac:dyDescent="0.3">
      <c r="A6251" s="2">
        <v>48619</v>
      </c>
      <c r="B6251" s="3">
        <v>48619</v>
      </c>
      <c r="C6251" s="1">
        <v>48619</v>
      </c>
      <c r="D6251" s="5">
        <f t="shared" si="728"/>
        <v>48619</v>
      </c>
      <c r="E6251" s="1" t="s">
        <v>55</v>
      </c>
      <c r="F6251" t="str">
        <f t="shared" si="729"/>
        <v>十</v>
      </c>
      <c r="G6251" t="s">
        <v>18</v>
      </c>
      <c r="H6251">
        <v>2</v>
      </c>
      <c r="I6251" t="s">
        <v>153</v>
      </c>
      <c r="J6251" t="str">
        <f t="shared" si="730"/>
        <v>2033/1/10</v>
      </c>
      <c r="K6251" t="str">
        <f t="shared" si="731"/>
        <v>10</v>
      </c>
      <c r="L6251" t="s">
        <v>1338</v>
      </c>
    </row>
    <row r="6252" spans="1:12" x14ac:dyDescent="0.3">
      <c r="A6252" s="2">
        <v>48620</v>
      </c>
      <c r="B6252" s="3">
        <v>48620</v>
      </c>
      <c r="C6252" s="1">
        <v>48620</v>
      </c>
      <c r="D6252" s="5">
        <f t="shared" si="728"/>
        <v>48620</v>
      </c>
      <c r="E6252" s="1" t="s">
        <v>56</v>
      </c>
      <c r="F6252" t="str">
        <f t="shared" si="729"/>
        <v>十一</v>
      </c>
      <c r="G6252" t="s">
        <v>75</v>
      </c>
      <c r="H6252">
        <v>2</v>
      </c>
      <c r="I6252" t="s">
        <v>153</v>
      </c>
      <c r="J6252" t="str">
        <f t="shared" si="730"/>
        <v>2033/1/11</v>
      </c>
      <c r="K6252" t="str">
        <f t="shared" si="731"/>
        <v>11</v>
      </c>
      <c r="L6252" t="s">
        <v>1338</v>
      </c>
    </row>
    <row r="6253" spans="1:12" x14ac:dyDescent="0.3">
      <c r="A6253" s="2">
        <v>48621</v>
      </c>
      <c r="B6253" s="3">
        <v>48621</v>
      </c>
      <c r="C6253" s="1">
        <v>48621</v>
      </c>
      <c r="D6253" s="5">
        <f t="shared" si="728"/>
        <v>48621</v>
      </c>
      <c r="E6253" s="1" t="s">
        <v>50</v>
      </c>
      <c r="F6253" t="str">
        <f t="shared" si="729"/>
        <v>十二</v>
      </c>
      <c r="G6253" t="s">
        <v>19</v>
      </c>
      <c r="H6253">
        <v>3</v>
      </c>
      <c r="I6253" t="s">
        <v>152</v>
      </c>
      <c r="J6253" t="str">
        <f t="shared" si="730"/>
        <v>2033/1/12</v>
      </c>
      <c r="K6253" t="str">
        <f t="shared" si="731"/>
        <v>12</v>
      </c>
      <c r="L6253" t="s">
        <v>1338</v>
      </c>
    </row>
    <row r="6254" spans="1:12" x14ac:dyDescent="0.3">
      <c r="A6254" s="2">
        <v>48622</v>
      </c>
      <c r="B6254" s="3">
        <v>48622</v>
      </c>
      <c r="C6254" s="1">
        <v>48622</v>
      </c>
      <c r="D6254" s="5">
        <f t="shared" si="728"/>
        <v>48622</v>
      </c>
      <c r="E6254" s="1" t="s">
        <v>52</v>
      </c>
      <c r="F6254" t="str">
        <f t="shared" si="729"/>
        <v>十三</v>
      </c>
      <c r="G6254" t="s">
        <v>20</v>
      </c>
      <c r="H6254">
        <v>3</v>
      </c>
      <c r="I6254" t="s">
        <v>152</v>
      </c>
      <c r="J6254" t="str">
        <f t="shared" si="730"/>
        <v>2033/1/13</v>
      </c>
      <c r="K6254" t="str">
        <f t="shared" si="731"/>
        <v>13</v>
      </c>
      <c r="L6254" t="s">
        <v>1338</v>
      </c>
    </row>
    <row r="6255" spans="1:12" x14ac:dyDescent="0.3">
      <c r="A6255" s="2">
        <v>48623</v>
      </c>
      <c r="B6255" s="3">
        <v>48623</v>
      </c>
      <c r="C6255" s="1">
        <v>48623</v>
      </c>
      <c r="D6255" s="5">
        <f t="shared" si="728"/>
        <v>48623</v>
      </c>
      <c r="E6255" s="1" t="s">
        <v>1</v>
      </c>
      <c r="F6255" t="str">
        <f t="shared" si="729"/>
        <v>十四</v>
      </c>
      <c r="G6255" t="s">
        <v>21</v>
      </c>
      <c r="H6255">
        <v>3</v>
      </c>
      <c r="I6255" t="s">
        <v>152</v>
      </c>
      <c r="J6255" t="str">
        <f t="shared" si="730"/>
        <v>2033/1/14</v>
      </c>
      <c r="K6255" t="str">
        <f t="shared" si="731"/>
        <v>14</v>
      </c>
      <c r="L6255" t="s">
        <v>1338</v>
      </c>
    </row>
    <row r="6256" spans="1:12" x14ac:dyDescent="0.3">
      <c r="A6256" s="2">
        <v>48624</v>
      </c>
      <c r="B6256" s="3">
        <v>48624</v>
      </c>
      <c r="C6256" s="1">
        <v>48624</v>
      </c>
      <c r="D6256" s="5">
        <f t="shared" si="728"/>
        <v>48624</v>
      </c>
      <c r="E6256" s="1" t="s">
        <v>53</v>
      </c>
      <c r="F6256" t="str">
        <f t="shared" si="729"/>
        <v>十五</v>
      </c>
      <c r="G6256" t="s">
        <v>22</v>
      </c>
      <c r="H6256">
        <v>4</v>
      </c>
      <c r="I6256" t="s">
        <v>151</v>
      </c>
      <c r="J6256" t="str">
        <f t="shared" si="730"/>
        <v>2033/1/15</v>
      </c>
      <c r="K6256" t="str">
        <f t="shared" si="731"/>
        <v>15</v>
      </c>
      <c r="L6256" t="s">
        <v>1338</v>
      </c>
    </row>
    <row r="6257" spans="1:12" x14ac:dyDescent="0.3">
      <c r="A6257" s="2">
        <v>48625</v>
      </c>
      <c r="B6257" s="3">
        <v>48625</v>
      </c>
      <c r="C6257" s="1">
        <v>48625</v>
      </c>
      <c r="D6257" s="5">
        <f t="shared" si="728"/>
        <v>48625</v>
      </c>
      <c r="E6257" s="1" t="s">
        <v>54</v>
      </c>
      <c r="F6257" t="str">
        <f t="shared" si="729"/>
        <v>十六</v>
      </c>
      <c r="G6257" t="s">
        <v>23</v>
      </c>
      <c r="H6257">
        <v>4</v>
      </c>
      <c r="I6257" t="s">
        <v>151</v>
      </c>
      <c r="J6257" t="str">
        <f t="shared" si="730"/>
        <v>2033/1/16</v>
      </c>
      <c r="K6257" t="str">
        <f t="shared" si="731"/>
        <v>16</v>
      </c>
      <c r="L6257" t="s">
        <v>1338</v>
      </c>
    </row>
    <row r="6258" spans="1:12" x14ac:dyDescent="0.3">
      <c r="A6258" s="2">
        <v>48626</v>
      </c>
      <c r="B6258" s="3">
        <v>48626</v>
      </c>
      <c r="C6258" s="1">
        <v>48626</v>
      </c>
      <c r="D6258" s="5">
        <f t="shared" si="728"/>
        <v>48626</v>
      </c>
      <c r="E6258" s="1" t="s">
        <v>55</v>
      </c>
      <c r="F6258" t="str">
        <f t="shared" si="729"/>
        <v>十七</v>
      </c>
      <c r="G6258" t="s">
        <v>24</v>
      </c>
      <c r="H6258">
        <v>4</v>
      </c>
      <c r="I6258" t="s">
        <v>151</v>
      </c>
      <c r="J6258" t="str">
        <f t="shared" si="730"/>
        <v>2033/1/17</v>
      </c>
      <c r="K6258" t="str">
        <f t="shared" si="731"/>
        <v>17</v>
      </c>
      <c r="L6258" t="s">
        <v>1338</v>
      </c>
    </row>
    <row r="6259" spans="1:12" x14ac:dyDescent="0.3">
      <c r="A6259" s="2">
        <v>48627</v>
      </c>
      <c r="B6259" s="3">
        <v>48627</v>
      </c>
      <c r="C6259" s="1">
        <v>48627</v>
      </c>
      <c r="D6259" s="5">
        <f t="shared" si="728"/>
        <v>48627</v>
      </c>
      <c r="E6259" s="1" t="s">
        <v>56</v>
      </c>
      <c r="F6259" t="str">
        <f t="shared" si="729"/>
        <v>十八</v>
      </c>
      <c r="G6259" t="s">
        <v>25</v>
      </c>
      <c r="H6259">
        <v>5</v>
      </c>
      <c r="I6259" t="s">
        <v>150</v>
      </c>
      <c r="J6259" t="str">
        <f t="shared" si="730"/>
        <v>2033/1/18</v>
      </c>
      <c r="K6259" t="str">
        <f t="shared" si="731"/>
        <v>18</v>
      </c>
      <c r="L6259" t="s">
        <v>1338</v>
      </c>
    </row>
    <row r="6260" spans="1:12" x14ac:dyDescent="0.3">
      <c r="A6260" s="2">
        <v>48628</v>
      </c>
      <c r="B6260" s="3">
        <v>48628</v>
      </c>
      <c r="C6260" s="1">
        <v>48628</v>
      </c>
      <c r="D6260" s="5">
        <f t="shared" si="728"/>
        <v>48628</v>
      </c>
      <c r="E6260" s="1" t="s">
        <v>50</v>
      </c>
      <c r="F6260" t="str">
        <f t="shared" si="729"/>
        <v>十九</v>
      </c>
      <c r="G6260" t="s">
        <v>26</v>
      </c>
      <c r="H6260">
        <v>5</v>
      </c>
      <c r="I6260" t="s">
        <v>150</v>
      </c>
      <c r="J6260" t="str">
        <f t="shared" si="730"/>
        <v>2033/1/19</v>
      </c>
      <c r="K6260" t="str">
        <f t="shared" si="731"/>
        <v>19</v>
      </c>
      <c r="L6260" t="s">
        <v>1338</v>
      </c>
    </row>
    <row r="6261" spans="1:12" x14ac:dyDescent="0.3">
      <c r="A6261" s="2">
        <v>48629</v>
      </c>
      <c r="B6261" s="3">
        <v>48629</v>
      </c>
      <c r="C6261" s="1">
        <v>48629</v>
      </c>
      <c r="D6261" s="5">
        <f t="shared" si="728"/>
        <v>48629</v>
      </c>
      <c r="E6261" s="1" t="s">
        <v>52</v>
      </c>
      <c r="F6261" t="str">
        <f t="shared" si="729"/>
        <v>二十</v>
      </c>
      <c r="G6261" t="s">
        <v>65</v>
      </c>
      <c r="H6261">
        <v>5</v>
      </c>
      <c r="I6261" t="s">
        <v>150</v>
      </c>
      <c r="J6261" t="str">
        <f t="shared" si="730"/>
        <v>2033/1/20</v>
      </c>
      <c r="K6261" t="str">
        <f t="shared" si="731"/>
        <v>20</v>
      </c>
      <c r="L6261" t="s">
        <v>1338</v>
      </c>
    </row>
    <row r="6262" spans="1:12" x14ac:dyDescent="0.3">
      <c r="A6262" s="2">
        <v>48630</v>
      </c>
      <c r="B6262" s="3">
        <v>48630</v>
      </c>
      <c r="C6262" s="1">
        <v>48630</v>
      </c>
      <c r="D6262" s="5">
        <f t="shared" si="728"/>
        <v>48630</v>
      </c>
      <c r="E6262" s="1" t="s">
        <v>1</v>
      </c>
      <c r="F6262" t="str">
        <f t="shared" si="729"/>
        <v>廿一</v>
      </c>
      <c r="G6262" t="s">
        <v>76</v>
      </c>
      <c r="H6262">
        <v>6</v>
      </c>
      <c r="I6262" t="s">
        <v>149</v>
      </c>
      <c r="J6262" t="str">
        <f t="shared" si="730"/>
        <v>2033/1/21</v>
      </c>
      <c r="K6262" t="str">
        <f t="shared" si="731"/>
        <v>21</v>
      </c>
      <c r="L6262" t="s">
        <v>1338</v>
      </c>
    </row>
    <row r="6263" spans="1:12" x14ac:dyDescent="0.3">
      <c r="A6263" s="2">
        <v>48631</v>
      </c>
      <c r="B6263" s="3">
        <v>48631</v>
      </c>
      <c r="C6263" s="1">
        <v>48631</v>
      </c>
      <c r="D6263" s="5">
        <f t="shared" si="728"/>
        <v>48631</v>
      </c>
      <c r="E6263" s="1" t="s">
        <v>53</v>
      </c>
      <c r="F6263" t="str">
        <f t="shared" si="729"/>
        <v>廿二</v>
      </c>
      <c r="G6263" t="s">
        <v>66</v>
      </c>
      <c r="H6263">
        <v>6</v>
      </c>
      <c r="I6263" t="s">
        <v>149</v>
      </c>
      <c r="J6263" t="str">
        <f t="shared" si="730"/>
        <v>2033/1/22</v>
      </c>
      <c r="K6263" t="str">
        <f t="shared" si="731"/>
        <v>22</v>
      </c>
      <c r="L6263" t="s">
        <v>1338</v>
      </c>
    </row>
    <row r="6264" spans="1:12" x14ac:dyDescent="0.3">
      <c r="A6264" s="2">
        <v>48632</v>
      </c>
      <c r="B6264" s="3">
        <v>48632</v>
      </c>
      <c r="C6264" s="1">
        <v>48632</v>
      </c>
      <c r="D6264" s="5">
        <f t="shared" si="728"/>
        <v>48632</v>
      </c>
      <c r="E6264" s="1" t="s">
        <v>54</v>
      </c>
      <c r="F6264" t="str">
        <f t="shared" si="729"/>
        <v>廿三</v>
      </c>
      <c r="G6264" t="s">
        <v>67</v>
      </c>
      <c r="H6264">
        <v>6</v>
      </c>
      <c r="I6264" t="s">
        <v>149</v>
      </c>
      <c r="J6264" t="str">
        <f t="shared" si="730"/>
        <v>2033/1/23</v>
      </c>
      <c r="K6264" t="str">
        <f t="shared" si="731"/>
        <v>23</v>
      </c>
      <c r="L6264" t="s">
        <v>1338</v>
      </c>
    </row>
    <row r="6265" spans="1:12" x14ac:dyDescent="0.3">
      <c r="A6265" s="2">
        <v>48633</v>
      </c>
      <c r="B6265" s="3">
        <v>48633</v>
      </c>
      <c r="C6265" s="1">
        <v>48633</v>
      </c>
      <c r="D6265" s="5">
        <f t="shared" si="728"/>
        <v>48633</v>
      </c>
      <c r="E6265" s="1" t="s">
        <v>55</v>
      </c>
      <c r="F6265" t="str">
        <f t="shared" si="729"/>
        <v>廿四</v>
      </c>
      <c r="G6265" t="s">
        <v>68</v>
      </c>
      <c r="H6265">
        <v>7</v>
      </c>
      <c r="I6265" t="s">
        <v>148</v>
      </c>
      <c r="J6265" t="str">
        <f t="shared" si="730"/>
        <v>2033/1/24</v>
      </c>
      <c r="K6265" t="str">
        <f t="shared" si="731"/>
        <v>24</v>
      </c>
      <c r="L6265" t="s">
        <v>1338</v>
      </c>
    </row>
    <row r="6266" spans="1:12" x14ac:dyDescent="0.3">
      <c r="A6266" s="2">
        <v>48634</v>
      </c>
      <c r="B6266" s="3">
        <v>48634</v>
      </c>
      <c r="C6266" s="1">
        <v>48634</v>
      </c>
      <c r="D6266" s="5">
        <f t="shared" si="728"/>
        <v>48634</v>
      </c>
      <c r="E6266" s="1" t="s">
        <v>56</v>
      </c>
      <c r="F6266" t="str">
        <f t="shared" si="729"/>
        <v>廿五</v>
      </c>
      <c r="G6266" t="s">
        <v>69</v>
      </c>
      <c r="H6266">
        <v>7</v>
      </c>
      <c r="I6266" t="s">
        <v>148</v>
      </c>
      <c r="J6266" t="str">
        <f t="shared" si="730"/>
        <v>2033/1/25</v>
      </c>
      <c r="K6266" t="str">
        <f t="shared" si="731"/>
        <v>25</v>
      </c>
      <c r="L6266" t="s">
        <v>1338</v>
      </c>
    </row>
    <row r="6267" spans="1:12" x14ac:dyDescent="0.3">
      <c r="A6267" s="2">
        <v>48635</v>
      </c>
      <c r="B6267" s="3">
        <v>48635</v>
      </c>
      <c r="C6267" s="1">
        <v>48635</v>
      </c>
      <c r="D6267" s="5">
        <f t="shared" si="728"/>
        <v>48635</v>
      </c>
      <c r="E6267" s="1" t="s">
        <v>50</v>
      </c>
      <c r="F6267" t="str">
        <f t="shared" si="729"/>
        <v>廿六</v>
      </c>
      <c r="G6267" t="s">
        <v>70</v>
      </c>
      <c r="H6267">
        <v>7</v>
      </c>
      <c r="I6267" t="s">
        <v>148</v>
      </c>
      <c r="J6267" t="str">
        <f t="shared" si="730"/>
        <v>2033/1/26</v>
      </c>
      <c r="K6267" t="str">
        <f t="shared" si="731"/>
        <v>26</v>
      </c>
      <c r="L6267" t="s">
        <v>1338</v>
      </c>
    </row>
    <row r="6268" spans="1:12" x14ac:dyDescent="0.3">
      <c r="A6268" s="2">
        <v>48636</v>
      </c>
      <c r="B6268" s="3">
        <v>48636</v>
      </c>
      <c r="C6268" s="1">
        <v>48636</v>
      </c>
      <c r="D6268" s="5">
        <f t="shared" si="728"/>
        <v>48636</v>
      </c>
      <c r="E6268" s="1" t="s">
        <v>52</v>
      </c>
      <c r="F6268" t="str">
        <f t="shared" si="729"/>
        <v>廿七</v>
      </c>
      <c r="G6268" t="s">
        <v>71</v>
      </c>
      <c r="H6268">
        <v>8</v>
      </c>
      <c r="I6268" t="s">
        <v>147</v>
      </c>
      <c r="J6268" t="str">
        <f t="shared" si="730"/>
        <v>2033/1/27</v>
      </c>
      <c r="K6268" t="str">
        <f t="shared" si="731"/>
        <v>27</v>
      </c>
      <c r="L6268" t="s">
        <v>1338</v>
      </c>
    </row>
    <row r="6269" spans="1:12" x14ac:dyDescent="0.3">
      <c r="A6269" s="2">
        <v>48637</v>
      </c>
      <c r="B6269" s="3">
        <v>48637</v>
      </c>
      <c r="C6269" s="1">
        <v>48637</v>
      </c>
      <c r="D6269" s="5">
        <f t="shared" si="728"/>
        <v>48637</v>
      </c>
      <c r="E6269" s="1" t="s">
        <v>1</v>
      </c>
      <c r="F6269" t="str">
        <f t="shared" si="729"/>
        <v>廿八</v>
      </c>
      <c r="G6269" t="s">
        <v>72</v>
      </c>
      <c r="H6269">
        <v>8</v>
      </c>
      <c r="I6269" t="s">
        <v>147</v>
      </c>
      <c r="J6269" t="str">
        <f t="shared" si="730"/>
        <v>2033/1/28</v>
      </c>
      <c r="K6269" t="str">
        <f t="shared" si="731"/>
        <v>28</v>
      </c>
      <c r="L6269" t="s">
        <v>1338</v>
      </c>
    </row>
    <row r="6270" spans="1:12" x14ac:dyDescent="0.3">
      <c r="A6270" s="2">
        <v>48638</v>
      </c>
      <c r="B6270" s="3">
        <v>48638</v>
      </c>
      <c r="C6270" s="1">
        <v>48638</v>
      </c>
      <c r="D6270" s="5">
        <f t="shared" si="728"/>
        <v>48638</v>
      </c>
      <c r="E6270" s="1" t="s">
        <v>53</v>
      </c>
      <c r="F6270" t="str">
        <f t="shared" si="729"/>
        <v>廿九</v>
      </c>
      <c r="G6270" t="s">
        <v>73</v>
      </c>
      <c r="H6270">
        <v>8</v>
      </c>
      <c r="I6270" t="s">
        <v>147</v>
      </c>
      <c r="J6270" t="str">
        <f t="shared" si="730"/>
        <v>2033/1/29</v>
      </c>
      <c r="K6270" t="str">
        <f t="shared" si="731"/>
        <v>29</v>
      </c>
      <c r="L6270" t="s">
        <v>1338</v>
      </c>
    </row>
    <row r="6271" spans="1:12" x14ac:dyDescent="0.3">
      <c r="A6271" s="2">
        <v>48639</v>
      </c>
      <c r="B6271" s="3">
        <v>48639</v>
      </c>
      <c r="C6271" s="1">
        <v>48639</v>
      </c>
      <c r="D6271" s="5">
        <f t="shared" si="728"/>
        <v>48639</v>
      </c>
      <c r="E6271" s="1" t="s">
        <v>54</v>
      </c>
      <c r="F6271" t="str">
        <f t="shared" si="729"/>
        <v>一</v>
      </c>
      <c r="G6271" t="s">
        <v>74</v>
      </c>
      <c r="H6271">
        <v>9</v>
      </c>
      <c r="I6271" t="s">
        <v>1384</v>
      </c>
      <c r="J6271" t="str">
        <f t="shared" si="730"/>
        <v>2033/2/1</v>
      </c>
      <c r="K6271" t="str">
        <f t="shared" si="731"/>
        <v>/1</v>
      </c>
      <c r="L6271" t="s">
        <v>1340</v>
      </c>
    </row>
    <row r="6272" spans="1:12" x14ac:dyDescent="0.3">
      <c r="A6272" s="2">
        <v>48640</v>
      </c>
      <c r="B6272" s="3">
        <v>48640</v>
      </c>
      <c r="C6272" s="1">
        <v>48640</v>
      </c>
      <c r="D6272" s="5">
        <f t="shared" si="728"/>
        <v>48640</v>
      </c>
      <c r="E6272" s="1" t="s">
        <v>55</v>
      </c>
      <c r="F6272" t="str">
        <f t="shared" si="729"/>
        <v>二</v>
      </c>
      <c r="G6272" t="s">
        <v>77</v>
      </c>
      <c r="H6272">
        <v>9</v>
      </c>
      <c r="I6272" t="s">
        <v>1384</v>
      </c>
      <c r="J6272" t="str">
        <f t="shared" si="730"/>
        <v>2033/2/2</v>
      </c>
      <c r="K6272" t="str">
        <f t="shared" si="731"/>
        <v>/2</v>
      </c>
      <c r="L6272" t="s">
        <v>1340</v>
      </c>
    </row>
    <row r="6273" spans="1:12" x14ac:dyDescent="0.3">
      <c r="A6273" s="2">
        <v>48641</v>
      </c>
      <c r="B6273" s="3">
        <v>48641</v>
      </c>
      <c r="C6273" s="1">
        <v>48641</v>
      </c>
      <c r="D6273" s="5">
        <f t="shared" si="728"/>
        <v>48641</v>
      </c>
      <c r="E6273" s="1" t="s">
        <v>56</v>
      </c>
      <c r="F6273" t="str">
        <f t="shared" si="729"/>
        <v>三</v>
      </c>
      <c r="G6273" t="s">
        <v>80</v>
      </c>
      <c r="H6273">
        <v>9</v>
      </c>
      <c r="I6273" t="s">
        <v>1384</v>
      </c>
      <c r="J6273" t="str">
        <f t="shared" si="730"/>
        <v>2033/2/3</v>
      </c>
      <c r="K6273" t="str">
        <f t="shared" si="731"/>
        <v>/3</v>
      </c>
      <c r="L6273" t="s">
        <v>1340</v>
      </c>
    </row>
    <row r="6274" spans="1:12" x14ac:dyDescent="0.3">
      <c r="A6274" s="2">
        <v>48642</v>
      </c>
      <c r="B6274" s="3">
        <v>48642</v>
      </c>
      <c r="C6274" s="1">
        <v>48642</v>
      </c>
      <c r="D6274" s="5">
        <f t="shared" ref="D6274:D6337" si="732">A6274</f>
        <v>48642</v>
      </c>
      <c r="E6274" s="1" t="s">
        <v>50</v>
      </c>
      <c r="F6274" t="str">
        <f t="shared" ref="F6274:F6337" si="733">INDEX(음력한자,MATCH(K6274,매치,0))</f>
        <v>四</v>
      </c>
      <c r="G6274" t="s">
        <v>81</v>
      </c>
      <c r="H6274">
        <v>10</v>
      </c>
      <c r="I6274" t="s">
        <v>1384</v>
      </c>
      <c r="J6274" t="str">
        <f t="shared" ref="J6274:J6337" si="734">suntolun(YEAR(D6274),MONTH(D6274),DAY(D6274))</f>
        <v>2033/2/4</v>
      </c>
      <c r="K6274" t="str">
        <f t="shared" ref="K6274:K6337" si="735">RIGHT(J6274,2)</f>
        <v>/4</v>
      </c>
      <c r="L6274" t="s">
        <v>1340</v>
      </c>
    </row>
    <row r="6275" spans="1:12" x14ac:dyDescent="0.3">
      <c r="A6275" s="2">
        <v>48643</v>
      </c>
      <c r="B6275" s="3">
        <v>48643</v>
      </c>
      <c r="C6275" s="1">
        <v>48643</v>
      </c>
      <c r="D6275" s="5">
        <f t="shared" si="732"/>
        <v>48643</v>
      </c>
      <c r="E6275" s="1" t="s">
        <v>52</v>
      </c>
      <c r="F6275" t="str">
        <f t="shared" si="733"/>
        <v>五</v>
      </c>
      <c r="G6275" t="s">
        <v>82</v>
      </c>
      <c r="J6275" t="str">
        <f t="shared" si="734"/>
        <v>2033/2/5</v>
      </c>
      <c r="K6275" t="str">
        <f t="shared" si="735"/>
        <v>/5</v>
      </c>
      <c r="L6275" t="s">
        <v>1340</v>
      </c>
    </row>
    <row r="6276" spans="1:12" x14ac:dyDescent="0.3">
      <c r="A6276" s="2">
        <v>48644</v>
      </c>
      <c r="B6276" s="3">
        <v>48644</v>
      </c>
      <c r="C6276" s="1">
        <v>48644</v>
      </c>
      <c r="D6276" s="5">
        <f t="shared" si="732"/>
        <v>48644</v>
      </c>
      <c r="E6276" s="1" t="s">
        <v>1</v>
      </c>
      <c r="F6276" t="str">
        <f t="shared" si="733"/>
        <v>六</v>
      </c>
      <c r="G6276" t="s">
        <v>83</v>
      </c>
      <c r="H6276">
        <v>1</v>
      </c>
      <c r="I6276" t="s">
        <v>155</v>
      </c>
      <c r="J6276" t="str">
        <f t="shared" si="734"/>
        <v>2033/2/6</v>
      </c>
      <c r="K6276" t="str">
        <f t="shared" si="735"/>
        <v>/6</v>
      </c>
      <c r="L6276" t="s">
        <v>1340</v>
      </c>
    </row>
    <row r="6277" spans="1:12" x14ac:dyDescent="0.3">
      <c r="A6277" s="2">
        <v>48645</v>
      </c>
      <c r="B6277" s="3">
        <v>48645</v>
      </c>
      <c r="C6277" s="1">
        <v>48645</v>
      </c>
      <c r="D6277" s="5">
        <f t="shared" si="732"/>
        <v>48645</v>
      </c>
      <c r="E6277" s="1" t="s">
        <v>53</v>
      </c>
      <c r="F6277" t="str">
        <f t="shared" si="733"/>
        <v>七</v>
      </c>
      <c r="G6277" t="s">
        <v>84</v>
      </c>
      <c r="H6277">
        <v>1</v>
      </c>
      <c r="I6277" t="s">
        <v>154</v>
      </c>
      <c r="J6277" t="str">
        <f t="shared" si="734"/>
        <v>2033/2/7</v>
      </c>
      <c r="K6277" t="str">
        <f t="shared" si="735"/>
        <v>/7</v>
      </c>
      <c r="L6277" t="s">
        <v>1340</v>
      </c>
    </row>
    <row r="6278" spans="1:12" x14ac:dyDescent="0.3">
      <c r="A6278" s="2">
        <v>48646</v>
      </c>
      <c r="B6278" s="3">
        <v>48646</v>
      </c>
      <c r="C6278" s="1">
        <v>48646</v>
      </c>
      <c r="D6278" s="5">
        <f t="shared" si="732"/>
        <v>48646</v>
      </c>
      <c r="E6278" s="1" t="s">
        <v>54</v>
      </c>
      <c r="F6278" t="str">
        <f t="shared" si="733"/>
        <v>八</v>
      </c>
      <c r="G6278" t="s">
        <v>85</v>
      </c>
      <c r="H6278">
        <v>1</v>
      </c>
      <c r="I6278" t="s">
        <v>154</v>
      </c>
      <c r="J6278" t="str">
        <f t="shared" si="734"/>
        <v>2033/2/8</v>
      </c>
      <c r="K6278" t="str">
        <f t="shared" si="735"/>
        <v>/8</v>
      </c>
      <c r="L6278" t="s">
        <v>1340</v>
      </c>
    </row>
    <row r="6279" spans="1:12" x14ac:dyDescent="0.3">
      <c r="A6279" s="2">
        <v>48647</v>
      </c>
      <c r="B6279" s="3">
        <v>48647</v>
      </c>
      <c r="C6279" s="1">
        <v>48647</v>
      </c>
      <c r="D6279" s="5">
        <f t="shared" si="732"/>
        <v>48647</v>
      </c>
      <c r="E6279" s="1" t="s">
        <v>55</v>
      </c>
      <c r="F6279" t="str">
        <f t="shared" si="733"/>
        <v>九</v>
      </c>
      <c r="G6279" t="s">
        <v>86</v>
      </c>
      <c r="H6279">
        <v>1</v>
      </c>
      <c r="I6279" t="s">
        <v>154</v>
      </c>
      <c r="J6279" t="str">
        <f t="shared" si="734"/>
        <v>2033/2/9</v>
      </c>
      <c r="K6279" t="str">
        <f t="shared" si="735"/>
        <v>/9</v>
      </c>
      <c r="L6279" t="s">
        <v>1340</v>
      </c>
    </row>
    <row r="6280" spans="1:12" x14ac:dyDescent="0.3">
      <c r="A6280" s="2">
        <v>48648</v>
      </c>
      <c r="B6280" s="3">
        <v>48648</v>
      </c>
      <c r="C6280" s="1">
        <v>48648</v>
      </c>
      <c r="D6280" s="5">
        <f t="shared" si="732"/>
        <v>48648</v>
      </c>
      <c r="E6280" s="1" t="s">
        <v>56</v>
      </c>
      <c r="F6280" t="str">
        <f t="shared" si="733"/>
        <v>十</v>
      </c>
      <c r="G6280" t="s">
        <v>87</v>
      </c>
      <c r="H6280">
        <v>2</v>
      </c>
      <c r="I6280" t="s">
        <v>153</v>
      </c>
      <c r="J6280" t="str">
        <f t="shared" si="734"/>
        <v>2033/2/10</v>
      </c>
      <c r="K6280" t="str">
        <f t="shared" si="735"/>
        <v>10</v>
      </c>
      <c r="L6280" t="s">
        <v>1340</v>
      </c>
    </row>
    <row r="6281" spans="1:12" x14ac:dyDescent="0.3">
      <c r="A6281" s="2">
        <v>48649</v>
      </c>
      <c r="B6281" s="3">
        <v>48649</v>
      </c>
      <c r="C6281" s="1">
        <v>48649</v>
      </c>
      <c r="D6281" s="5">
        <f t="shared" si="732"/>
        <v>48649</v>
      </c>
      <c r="E6281" s="1" t="s">
        <v>50</v>
      </c>
      <c r="F6281" t="str">
        <f t="shared" si="733"/>
        <v>十一</v>
      </c>
      <c r="G6281" t="s">
        <v>88</v>
      </c>
      <c r="H6281">
        <v>2</v>
      </c>
      <c r="I6281" t="s">
        <v>153</v>
      </c>
      <c r="J6281" t="str">
        <f t="shared" si="734"/>
        <v>2033/2/11</v>
      </c>
      <c r="K6281" t="str">
        <f t="shared" si="735"/>
        <v>11</v>
      </c>
      <c r="L6281" t="s">
        <v>1340</v>
      </c>
    </row>
    <row r="6282" spans="1:12" x14ac:dyDescent="0.3">
      <c r="A6282" s="2">
        <v>48650</v>
      </c>
      <c r="B6282" s="3">
        <v>48650</v>
      </c>
      <c r="C6282" s="1">
        <v>48650</v>
      </c>
      <c r="D6282" s="5">
        <f t="shared" si="732"/>
        <v>48650</v>
      </c>
      <c r="E6282" s="1" t="s">
        <v>52</v>
      </c>
      <c r="F6282" t="str">
        <f t="shared" si="733"/>
        <v>十二</v>
      </c>
      <c r="G6282" t="s">
        <v>89</v>
      </c>
      <c r="H6282">
        <v>2</v>
      </c>
      <c r="I6282" t="s">
        <v>153</v>
      </c>
      <c r="J6282" t="str">
        <f t="shared" si="734"/>
        <v>2033/2/12</v>
      </c>
      <c r="K6282" t="str">
        <f t="shared" si="735"/>
        <v>12</v>
      </c>
      <c r="L6282" t="s">
        <v>1340</v>
      </c>
    </row>
    <row r="6283" spans="1:12" x14ac:dyDescent="0.3">
      <c r="A6283" s="2">
        <v>48651</v>
      </c>
      <c r="B6283" s="3">
        <v>48651</v>
      </c>
      <c r="C6283" s="1">
        <v>48651</v>
      </c>
      <c r="D6283" s="5">
        <f t="shared" si="732"/>
        <v>48651</v>
      </c>
      <c r="E6283" s="1" t="s">
        <v>1</v>
      </c>
      <c r="F6283" t="str">
        <f t="shared" si="733"/>
        <v>十三</v>
      </c>
      <c r="G6283" t="s">
        <v>90</v>
      </c>
      <c r="H6283">
        <v>3</v>
      </c>
      <c r="I6283" t="s">
        <v>152</v>
      </c>
      <c r="J6283" t="str">
        <f t="shared" si="734"/>
        <v>2033/2/13</v>
      </c>
      <c r="K6283" t="str">
        <f t="shared" si="735"/>
        <v>13</v>
      </c>
      <c r="L6283" t="s">
        <v>1340</v>
      </c>
    </row>
    <row r="6284" spans="1:12" x14ac:dyDescent="0.3">
      <c r="A6284" s="2">
        <v>48652</v>
      </c>
      <c r="B6284" s="3">
        <v>48652</v>
      </c>
      <c r="C6284" s="1">
        <v>48652</v>
      </c>
      <c r="D6284" s="5">
        <f t="shared" si="732"/>
        <v>48652</v>
      </c>
      <c r="E6284" s="1" t="s">
        <v>53</v>
      </c>
      <c r="F6284" t="str">
        <f t="shared" si="733"/>
        <v>十四</v>
      </c>
      <c r="G6284" t="s">
        <v>12</v>
      </c>
      <c r="H6284">
        <v>3</v>
      </c>
      <c r="I6284" t="s">
        <v>152</v>
      </c>
      <c r="J6284" t="str">
        <f t="shared" si="734"/>
        <v>2033/2/14</v>
      </c>
      <c r="K6284" t="str">
        <f t="shared" si="735"/>
        <v>14</v>
      </c>
      <c r="L6284" t="s">
        <v>1340</v>
      </c>
    </row>
    <row r="6285" spans="1:12" x14ac:dyDescent="0.3">
      <c r="A6285" s="2">
        <v>48653</v>
      </c>
      <c r="B6285" s="3">
        <v>48653</v>
      </c>
      <c r="C6285" s="1">
        <v>48653</v>
      </c>
      <c r="D6285" s="5">
        <f t="shared" si="732"/>
        <v>48653</v>
      </c>
      <c r="E6285" s="1" t="s">
        <v>54</v>
      </c>
      <c r="F6285" t="str">
        <f t="shared" si="733"/>
        <v>十五</v>
      </c>
      <c r="G6285" t="s">
        <v>91</v>
      </c>
      <c r="H6285">
        <v>3</v>
      </c>
      <c r="I6285" t="s">
        <v>152</v>
      </c>
      <c r="J6285" t="str">
        <f t="shared" si="734"/>
        <v>2033/2/15</v>
      </c>
      <c r="K6285" t="str">
        <f t="shared" si="735"/>
        <v>15</v>
      </c>
      <c r="L6285" t="s">
        <v>1340</v>
      </c>
    </row>
    <row r="6286" spans="1:12" x14ac:dyDescent="0.3">
      <c r="A6286" s="2">
        <v>48654</v>
      </c>
      <c r="B6286" s="3">
        <v>48654</v>
      </c>
      <c r="C6286" s="1">
        <v>48654</v>
      </c>
      <c r="D6286" s="5">
        <f t="shared" si="732"/>
        <v>48654</v>
      </c>
      <c r="E6286" s="1" t="s">
        <v>55</v>
      </c>
      <c r="F6286" t="str">
        <f t="shared" si="733"/>
        <v>十六</v>
      </c>
      <c r="G6286" t="s">
        <v>92</v>
      </c>
      <c r="H6286">
        <v>4</v>
      </c>
      <c r="I6286" t="s">
        <v>151</v>
      </c>
      <c r="J6286" t="str">
        <f t="shared" si="734"/>
        <v>2033/2/16</v>
      </c>
      <c r="K6286" t="str">
        <f t="shared" si="735"/>
        <v>16</v>
      </c>
      <c r="L6286" t="s">
        <v>1340</v>
      </c>
    </row>
    <row r="6287" spans="1:12" x14ac:dyDescent="0.3">
      <c r="A6287" s="2">
        <v>48655</v>
      </c>
      <c r="B6287" s="3">
        <v>48655</v>
      </c>
      <c r="C6287" s="1">
        <v>48655</v>
      </c>
      <c r="D6287" s="5">
        <f t="shared" si="732"/>
        <v>48655</v>
      </c>
      <c r="E6287" s="1" t="s">
        <v>56</v>
      </c>
      <c r="F6287" t="str">
        <f t="shared" si="733"/>
        <v>十七</v>
      </c>
      <c r="G6287" t="s">
        <v>93</v>
      </c>
      <c r="H6287">
        <v>4</v>
      </c>
      <c r="I6287" t="s">
        <v>151</v>
      </c>
      <c r="J6287" t="str">
        <f t="shared" si="734"/>
        <v>2033/2/17</v>
      </c>
      <c r="K6287" t="str">
        <f t="shared" si="735"/>
        <v>17</v>
      </c>
      <c r="L6287" t="s">
        <v>1340</v>
      </c>
    </row>
    <row r="6288" spans="1:12" x14ac:dyDescent="0.3">
      <c r="A6288" s="2">
        <v>48656</v>
      </c>
      <c r="B6288" s="3">
        <v>48656</v>
      </c>
      <c r="C6288" s="1">
        <v>48656</v>
      </c>
      <c r="D6288" s="5">
        <f t="shared" si="732"/>
        <v>48656</v>
      </c>
      <c r="E6288" s="1" t="s">
        <v>50</v>
      </c>
      <c r="F6288" t="str">
        <f t="shared" si="733"/>
        <v>十八</v>
      </c>
      <c r="G6288" t="s">
        <v>94</v>
      </c>
      <c r="H6288">
        <v>4</v>
      </c>
      <c r="I6288" t="s">
        <v>151</v>
      </c>
      <c r="J6288" t="str">
        <f t="shared" si="734"/>
        <v>2033/2/18</v>
      </c>
      <c r="K6288" t="str">
        <f t="shared" si="735"/>
        <v>18</v>
      </c>
      <c r="L6288" t="s">
        <v>1340</v>
      </c>
    </row>
    <row r="6289" spans="1:12" x14ac:dyDescent="0.3">
      <c r="A6289" s="2">
        <v>48657</v>
      </c>
      <c r="B6289" s="3">
        <v>48657</v>
      </c>
      <c r="C6289" s="1">
        <v>48657</v>
      </c>
      <c r="D6289" s="5">
        <f t="shared" si="732"/>
        <v>48657</v>
      </c>
      <c r="E6289" s="1" t="s">
        <v>52</v>
      </c>
      <c r="F6289" t="str">
        <f t="shared" si="733"/>
        <v>十九</v>
      </c>
      <c r="G6289" t="s">
        <v>95</v>
      </c>
      <c r="H6289">
        <v>5</v>
      </c>
      <c r="I6289" t="s">
        <v>150</v>
      </c>
      <c r="J6289" t="str">
        <f t="shared" si="734"/>
        <v>2033/2/19</v>
      </c>
      <c r="K6289" t="str">
        <f t="shared" si="735"/>
        <v>19</v>
      </c>
      <c r="L6289" t="s">
        <v>1340</v>
      </c>
    </row>
    <row r="6290" spans="1:12" x14ac:dyDescent="0.3">
      <c r="A6290" s="2">
        <v>48658</v>
      </c>
      <c r="B6290" s="3">
        <v>48658</v>
      </c>
      <c r="C6290" s="1">
        <v>48658</v>
      </c>
      <c r="D6290" s="5">
        <f t="shared" si="732"/>
        <v>48658</v>
      </c>
      <c r="E6290" s="1" t="s">
        <v>1</v>
      </c>
      <c r="F6290" t="str">
        <f t="shared" si="733"/>
        <v>二十</v>
      </c>
      <c r="G6290" t="s">
        <v>96</v>
      </c>
      <c r="H6290">
        <v>5</v>
      </c>
      <c r="I6290" t="s">
        <v>150</v>
      </c>
      <c r="J6290" t="str">
        <f t="shared" si="734"/>
        <v>2033/2/20</v>
      </c>
      <c r="K6290" t="str">
        <f t="shared" si="735"/>
        <v>20</v>
      </c>
      <c r="L6290" t="s">
        <v>1340</v>
      </c>
    </row>
    <row r="6291" spans="1:12" x14ac:dyDescent="0.3">
      <c r="A6291" s="2">
        <v>48659</v>
      </c>
      <c r="B6291" s="3">
        <v>48659</v>
      </c>
      <c r="C6291" s="1">
        <v>48659</v>
      </c>
      <c r="D6291" s="5">
        <f t="shared" si="732"/>
        <v>48659</v>
      </c>
      <c r="E6291" s="1" t="s">
        <v>53</v>
      </c>
      <c r="F6291" t="str">
        <f t="shared" si="733"/>
        <v>廿一</v>
      </c>
      <c r="G6291" t="s">
        <v>97</v>
      </c>
      <c r="H6291">
        <v>5</v>
      </c>
      <c r="I6291" t="s">
        <v>150</v>
      </c>
      <c r="J6291" t="str">
        <f t="shared" si="734"/>
        <v>2033/2/21</v>
      </c>
      <c r="K6291" t="str">
        <f t="shared" si="735"/>
        <v>21</v>
      </c>
      <c r="L6291" t="s">
        <v>1340</v>
      </c>
    </row>
    <row r="6292" spans="1:12" x14ac:dyDescent="0.3">
      <c r="A6292" s="2">
        <v>48660</v>
      </c>
      <c r="B6292" s="3">
        <v>48660</v>
      </c>
      <c r="C6292" s="1">
        <v>48660</v>
      </c>
      <c r="D6292" s="5">
        <f t="shared" si="732"/>
        <v>48660</v>
      </c>
      <c r="E6292" s="1" t="s">
        <v>54</v>
      </c>
      <c r="F6292" t="str">
        <f t="shared" si="733"/>
        <v>廿二</v>
      </c>
      <c r="G6292" t="s">
        <v>98</v>
      </c>
      <c r="H6292">
        <v>6</v>
      </c>
      <c r="I6292" t="s">
        <v>149</v>
      </c>
      <c r="J6292" t="str">
        <f t="shared" si="734"/>
        <v>2033/2/22</v>
      </c>
      <c r="K6292" t="str">
        <f t="shared" si="735"/>
        <v>22</v>
      </c>
      <c r="L6292" t="s">
        <v>1340</v>
      </c>
    </row>
    <row r="6293" spans="1:12" x14ac:dyDescent="0.3">
      <c r="A6293" s="2">
        <v>48661</v>
      </c>
      <c r="B6293" s="3">
        <v>48661</v>
      </c>
      <c r="C6293" s="1">
        <v>48661</v>
      </c>
      <c r="D6293" s="5">
        <f t="shared" si="732"/>
        <v>48661</v>
      </c>
      <c r="E6293" s="1" t="s">
        <v>55</v>
      </c>
      <c r="F6293" t="str">
        <f t="shared" si="733"/>
        <v>廿三</v>
      </c>
      <c r="G6293" t="s">
        <v>99</v>
      </c>
      <c r="H6293">
        <v>6</v>
      </c>
      <c r="I6293" t="s">
        <v>149</v>
      </c>
      <c r="J6293" t="str">
        <f t="shared" si="734"/>
        <v>2033/2/23</v>
      </c>
      <c r="K6293" t="str">
        <f t="shared" si="735"/>
        <v>23</v>
      </c>
      <c r="L6293" t="s">
        <v>1340</v>
      </c>
    </row>
    <row r="6294" spans="1:12" x14ac:dyDescent="0.3">
      <c r="A6294" s="2">
        <v>48662</v>
      </c>
      <c r="B6294" s="3">
        <v>48662</v>
      </c>
      <c r="C6294" s="1">
        <v>48662</v>
      </c>
      <c r="D6294" s="5">
        <f t="shared" si="732"/>
        <v>48662</v>
      </c>
      <c r="E6294" s="1" t="s">
        <v>56</v>
      </c>
      <c r="F6294" t="str">
        <f t="shared" si="733"/>
        <v>廿四</v>
      </c>
      <c r="G6294" t="s">
        <v>100</v>
      </c>
      <c r="H6294">
        <v>6</v>
      </c>
      <c r="I6294" t="s">
        <v>149</v>
      </c>
      <c r="J6294" t="str">
        <f t="shared" si="734"/>
        <v>2033/2/24</v>
      </c>
      <c r="K6294" t="str">
        <f t="shared" si="735"/>
        <v>24</v>
      </c>
      <c r="L6294" t="s">
        <v>1340</v>
      </c>
    </row>
    <row r="6295" spans="1:12" x14ac:dyDescent="0.3">
      <c r="A6295" s="2">
        <v>48663</v>
      </c>
      <c r="B6295" s="3">
        <v>48663</v>
      </c>
      <c r="C6295" s="1">
        <v>48663</v>
      </c>
      <c r="D6295" s="5">
        <f t="shared" si="732"/>
        <v>48663</v>
      </c>
      <c r="E6295" s="1" t="s">
        <v>50</v>
      </c>
      <c r="F6295" t="str">
        <f t="shared" si="733"/>
        <v>廿五</v>
      </c>
      <c r="G6295" t="s">
        <v>101</v>
      </c>
      <c r="H6295">
        <v>7</v>
      </c>
      <c r="I6295" t="s">
        <v>148</v>
      </c>
      <c r="J6295" t="str">
        <f t="shared" si="734"/>
        <v>2033/2/25</v>
      </c>
      <c r="K6295" t="str">
        <f t="shared" si="735"/>
        <v>25</v>
      </c>
      <c r="L6295" t="s">
        <v>1340</v>
      </c>
    </row>
    <row r="6296" spans="1:12" x14ac:dyDescent="0.3">
      <c r="A6296" s="2">
        <v>48664</v>
      </c>
      <c r="B6296" s="3">
        <v>48664</v>
      </c>
      <c r="C6296" s="1">
        <v>48664</v>
      </c>
      <c r="D6296" s="5">
        <f t="shared" si="732"/>
        <v>48664</v>
      </c>
      <c r="E6296" s="1" t="s">
        <v>52</v>
      </c>
      <c r="F6296" t="str">
        <f t="shared" si="733"/>
        <v>廿六</v>
      </c>
      <c r="G6296" t="s">
        <v>102</v>
      </c>
      <c r="H6296">
        <v>7</v>
      </c>
      <c r="I6296" t="s">
        <v>148</v>
      </c>
      <c r="J6296" t="str">
        <f t="shared" si="734"/>
        <v>2033/2/26</v>
      </c>
      <c r="K6296" t="str">
        <f t="shared" si="735"/>
        <v>26</v>
      </c>
      <c r="L6296" t="s">
        <v>1340</v>
      </c>
    </row>
    <row r="6297" spans="1:12" x14ac:dyDescent="0.3">
      <c r="A6297" s="2">
        <v>48665</v>
      </c>
      <c r="B6297" s="3">
        <v>48665</v>
      </c>
      <c r="C6297" s="1">
        <v>48665</v>
      </c>
      <c r="D6297" s="5">
        <f t="shared" si="732"/>
        <v>48665</v>
      </c>
      <c r="E6297" s="1" t="s">
        <v>1</v>
      </c>
      <c r="F6297" t="str">
        <f t="shared" si="733"/>
        <v>廿七</v>
      </c>
      <c r="G6297" t="s">
        <v>103</v>
      </c>
      <c r="H6297">
        <v>7</v>
      </c>
      <c r="I6297" t="s">
        <v>148</v>
      </c>
      <c r="J6297" t="str">
        <f t="shared" si="734"/>
        <v>2033/2/27</v>
      </c>
      <c r="K6297" t="str">
        <f t="shared" si="735"/>
        <v>27</v>
      </c>
      <c r="L6297" t="s">
        <v>1340</v>
      </c>
    </row>
    <row r="6298" spans="1:12" x14ac:dyDescent="0.3">
      <c r="A6298" s="2">
        <v>48666</v>
      </c>
      <c r="B6298" s="3">
        <v>48666</v>
      </c>
      <c r="C6298" s="1">
        <v>48666</v>
      </c>
      <c r="D6298" s="5">
        <f t="shared" si="732"/>
        <v>48666</v>
      </c>
      <c r="E6298" s="1" t="s">
        <v>53</v>
      </c>
      <c r="F6298" t="str">
        <f t="shared" si="733"/>
        <v>廿八</v>
      </c>
      <c r="G6298" t="s">
        <v>117</v>
      </c>
      <c r="H6298">
        <v>8</v>
      </c>
      <c r="I6298" t="s">
        <v>147</v>
      </c>
      <c r="J6298" t="str">
        <f t="shared" si="734"/>
        <v>2033/2/28</v>
      </c>
      <c r="K6298" t="str">
        <f t="shared" si="735"/>
        <v>28</v>
      </c>
      <c r="L6298" t="s">
        <v>1340</v>
      </c>
    </row>
    <row r="6299" spans="1:12" x14ac:dyDescent="0.3">
      <c r="A6299" s="2">
        <v>48667</v>
      </c>
      <c r="B6299" s="3">
        <v>48667</v>
      </c>
      <c r="C6299" s="1">
        <v>48667</v>
      </c>
      <c r="D6299" s="5">
        <f t="shared" si="732"/>
        <v>48667</v>
      </c>
      <c r="E6299" s="1" t="s">
        <v>54</v>
      </c>
      <c r="F6299" t="str">
        <f t="shared" si="733"/>
        <v>廿九</v>
      </c>
      <c r="G6299" t="s">
        <v>118</v>
      </c>
      <c r="H6299">
        <v>8</v>
      </c>
      <c r="I6299" t="s">
        <v>147</v>
      </c>
      <c r="J6299" t="str">
        <f t="shared" si="734"/>
        <v>2033/2/29</v>
      </c>
      <c r="K6299" t="str">
        <f t="shared" si="735"/>
        <v>29</v>
      </c>
      <c r="L6299" t="s">
        <v>1340</v>
      </c>
    </row>
    <row r="6300" spans="1:12" x14ac:dyDescent="0.3">
      <c r="A6300" s="2">
        <v>48668</v>
      </c>
      <c r="B6300" s="3">
        <v>48668</v>
      </c>
      <c r="C6300" s="1">
        <v>48668</v>
      </c>
      <c r="D6300" s="5">
        <f t="shared" si="732"/>
        <v>48668</v>
      </c>
      <c r="E6300" s="1" t="s">
        <v>55</v>
      </c>
      <c r="F6300" t="str">
        <f t="shared" si="733"/>
        <v>三十</v>
      </c>
      <c r="G6300" t="s">
        <v>119</v>
      </c>
      <c r="H6300">
        <v>8</v>
      </c>
      <c r="I6300" t="s">
        <v>147</v>
      </c>
      <c r="J6300" t="str">
        <f t="shared" si="734"/>
        <v>2033/2/30</v>
      </c>
      <c r="K6300" t="str">
        <f t="shared" si="735"/>
        <v>30</v>
      </c>
      <c r="L6300" t="s">
        <v>1340</v>
      </c>
    </row>
    <row r="6301" spans="1:12" x14ac:dyDescent="0.3">
      <c r="A6301" s="2">
        <v>48669</v>
      </c>
      <c r="B6301" s="3">
        <v>48669</v>
      </c>
      <c r="C6301" s="1">
        <v>48669</v>
      </c>
      <c r="D6301" s="5">
        <f t="shared" si="732"/>
        <v>48669</v>
      </c>
      <c r="E6301" s="1" t="s">
        <v>56</v>
      </c>
      <c r="F6301" t="str">
        <f t="shared" si="733"/>
        <v>一</v>
      </c>
      <c r="G6301" t="s">
        <v>120</v>
      </c>
      <c r="H6301">
        <v>9</v>
      </c>
      <c r="I6301" t="s">
        <v>1384</v>
      </c>
      <c r="J6301" t="str">
        <f t="shared" si="734"/>
        <v>2033/3/1</v>
      </c>
      <c r="K6301" t="str">
        <f t="shared" si="735"/>
        <v>/1</v>
      </c>
      <c r="L6301" t="s">
        <v>1342</v>
      </c>
    </row>
    <row r="6302" spans="1:12" x14ac:dyDescent="0.3">
      <c r="A6302" s="2">
        <v>48670</v>
      </c>
      <c r="B6302" s="3">
        <v>48670</v>
      </c>
      <c r="C6302" s="1">
        <v>48670</v>
      </c>
      <c r="D6302" s="5">
        <f t="shared" si="732"/>
        <v>48670</v>
      </c>
      <c r="E6302" s="1" t="s">
        <v>50</v>
      </c>
      <c r="F6302" t="str">
        <f t="shared" si="733"/>
        <v>二</v>
      </c>
      <c r="G6302" t="s">
        <v>57</v>
      </c>
      <c r="H6302">
        <v>9</v>
      </c>
      <c r="I6302" t="s">
        <v>1384</v>
      </c>
      <c r="J6302" t="str">
        <f t="shared" si="734"/>
        <v>2033/3/2</v>
      </c>
      <c r="K6302" t="str">
        <f t="shared" si="735"/>
        <v>/2</v>
      </c>
      <c r="L6302" t="s">
        <v>1342</v>
      </c>
    </row>
    <row r="6303" spans="1:12" x14ac:dyDescent="0.3">
      <c r="A6303" s="2">
        <v>48671</v>
      </c>
      <c r="B6303" s="3">
        <v>48671</v>
      </c>
      <c r="C6303" s="1">
        <v>48671</v>
      </c>
      <c r="D6303" s="5">
        <f t="shared" si="732"/>
        <v>48671</v>
      </c>
      <c r="E6303" s="1" t="s">
        <v>52</v>
      </c>
      <c r="F6303" t="str">
        <f t="shared" si="733"/>
        <v>三</v>
      </c>
      <c r="G6303" t="s">
        <v>59</v>
      </c>
      <c r="H6303">
        <v>9</v>
      </c>
      <c r="I6303" t="s">
        <v>1384</v>
      </c>
      <c r="J6303" t="str">
        <f t="shared" si="734"/>
        <v>2033/3/3</v>
      </c>
      <c r="K6303" t="str">
        <f t="shared" si="735"/>
        <v>/3</v>
      </c>
      <c r="L6303" t="s">
        <v>1342</v>
      </c>
    </row>
    <row r="6304" spans="1:12" x14ac:dyDescent="0.3">
      <c r="A6304" s="2">
        <v>48672</v>
      </c>
      <c r="B6304" s="3">
        <v>48672</v>
      </c>
      <c r="C6304" s="1">
        <v>48672</v>
      </c>
      <c r="D6304" s="5">
        <f t="shared" si="732"/>
        <v>48672</v>
      </c>
      <c r="E6304" s="1" t="s">
        <v>1</v>
      </c>
      <c r="F6304" t="str">
        <f t="shared" si="733"/>
        <v>四</v>
      </c>
      <c r="G6304" t="s">
        <v>60</v>
      </c>
      <c r="H6304">
        <v>10</v>
      </c>
      <c r="I6304" t="s">
        <v>1384</v>
      </c>
      <c r="J6304" t="str">
        <f t="shared" si="734"/>
        <v>2033/3/4</v>
      </c>
      <c r="K6304" t="str">
        <f t="shared" si="735"/>
        <v>/4</v>
      </c>
      <c r="L6304" t="s">
        <v>1342</v>
      </c>
    </row>
    <row r="6305" spans="1:12" x14ac:dyDescent="0.3">
      <c r="A6305" s="2">
        <v>48673</v>
      </c>
      <c r="B6305" s="3">
        <v>48673</v>
      </c>
      <c r="C6305" s="1">
        <v>48673</v>
      </c>
      <c r="D6305" s="5">
        <f t="shared" si="732"/>
        <v>48673</v>
      </c>
      <c r="E6305" s="1" t="s">
        <v>53</v>
      </c>
      <c r="F6305" t="str">
        <f t="shared" si="733"/>
        <v>五</v>
      </c>
      <c r="G6305" t="s">
        <v>61</v>
      </c>
      <c r="J6305" t="str">
        <f t="shared" si="734"/>
        <v>2033/3/5</v>
      </c>
      <c r="K6305" t="str">
        <f t="shared" si="735"/>
        <v>/5</v>
      </c>
      <c r="L6305" t="s">
        <v>1342</v>
      </c>
    </row>
    <row r="6306" spans="1:12" x14ac:dyDescent="0.3">
      <c r="A6306" s="2">
        <v>48674</v>
      </c>
      <c r="B6306" s="3">
        <v>48674</v>
      </c>
      <c r="C6306" s="1">
        <v>48674</v>
      </c>
      <c r="D6306" s="5">
        <f t="shared" si="732"/>
        <v>48674</v>
      </c>
      <c r="E6306" s="1" t="s">
        <v>54</v>
      </c>
      <c r="F6306" t="str">
        <f t="shared" si="733"/>
        <v>六</v>
      </c>
      <c r="G6306" t="s">
        <v>62</v>
      </c>
      <c r="H6306">
        <v>1</v>
      </c>
      <c r="I6306" t="s">
        <v>155</v>
      </c>
      <c r="J6306" t="str">
        <f t="shared" si="734"/>
        <v>2033/3/6</v>
      </c>
      <c r="K6306" t="str">
        <f t="shared" si="735"/>
        <v>/6</v>
      </c>
      <c r="L6306" t="s">
        <v>1342</v>
      </c>
    </row>
    <row r="6307" spans="1:12" x14ac:dyDescent="0.3">
      <c r="A6307" s="2">
        <v>48675</v>
      </c>
      <c r="B6307" s="3">
        <v>48675</v>
      </c>
      <c r="C6307" s="1">
        <v>48675</v>
      </c>
      <c r="D6307" s="5">
        <f t="shared" si="732"/>
        <v>48675</v>
      </c>
      <c r="E6307" s="1" t="s">
        <v>55</v>
      </c>
      <c r="F6307" t="str">
        <f t="shared" si="733"/>
        <v>七</v>
      </c>
      <c r="G6307" t="s">
        <v>63</v>
      </c>
      <c r="H6307">
        <v>1</v>
      </c>
      <c r="I6307" t="s">
        <v>155</v>
      </c>
      <c r="J6307" t="str">
        <f t="shared" si="734"/>
        <v>2033/3/7</v>
      </c>
      <c r="K6307" t="str">
        <f t="shared" si="735"/>
        <v>/7</v>
      </c>
      <c r="L6307" t="s">
        <v>1342</v>
      </c>
    </row>
    <row r="6308" spans="1:12" x14ac:dyDescent="0.3">
      <c r="A6308" s="2">
        <v>48676</v>
      </c>
      <c r="B6308" s="3">
        <v>48676</v>
      </c>
      <c r="C6308" s="1">
        <v>48676</v>
      </c>
      <c r="D6308" s="5">
        <f t="shared" si="732"/>
        <v>48676</v>
      </c>
      <c r="E6308" s="1" t="s">
        <v>56</v>
      </c>
      <c r="F6308" t="str">
        <f t="shared" si="733"/>
        <v>八</v>
      </c>
      <c r="G6308" t="s">
        <v>64</v>
      </c>
      <c r="H6308">
        <v>1</v>
      </c>
      <c r="I6308" t="s">
        <v>154</v>
      </c>
      <c r="J6308" t="str">
        <f t="shared" si="734"/>
        <v>2033/3/8</v>
      </c>
      <c r="K6308" t="str">
        <f t="shared" si="735"/>
        <v>/8</v>
      </c>
      <c r="L6308" t="s">
        <v>1342</v>
      </c>
    </row>
    <row r="6309" spans="1:12" x14ac:dyDescent="0.3">
      <c r="A6309" s="2">
        <v>48677</v>
      </c>
      <c r="B6309" s="3">
        <v>48677</v>
      </c>
      <c r="C6309" s="1">
        <v>48677</v>
      </c>
      <c r="D6309" s="5">
        <f t="shared" si="732"/>
        <v>48677</v>
      </c>
      <c r="E6309" s="1" t="s">
        <v>50</v>
      </c>
      <c r="F6309" t="str">
        <f t="shared" si="733"/>
        <v>九</v>
      </c>
      <c r="G6309" t="s">
        <v>16</v>
      </c>
      <c r="H6309">
        <v>1</v>
      </c>
      <c r="I6309" t="s">
        <v>154</v>
      </c>
      <c r="J6309" t="str">
        <f t="shared" si="734"/>
        <v>2033/3/9</v>
      </c>
      <c r="K6309" t="str">
        <f t="shared" si="735"/>
        <v>/9</v>
      </c>
      <c r="L6309" t="s">
        <v>1342</v>
      </c>
    </row>
    <row r="6310" spans="1:12" x14ac:dyDescent="0.3">
      <c r="A6310" s="2">
        <v>48678</v>
      </c>
      <c r="B6310" s="3">
        <v>48678</v>
      </c>
      <c r="C6310" s="1">
        <v>48678</v>
      </c>
      <c r="D6310" s="5">
        <f t="shared" si="732"/>
        <v>48678</v>
      </c>
      <c r="E6310" s="1" t="s">
        <v>52</v>
      </c>
      <c r="F6310" t="str">
        <f t="shared" si="733"/>
        <v>十</v>
      </c>
      <c r="G6310" t="s">
        <v>17</v>
      </c>
      <c r="H6310">
        <v>2</v>
      </c>
      <c r="I6310" t="s">
        <v>154</v>
      </c>
      <c r="J6310" t="str">
        <f t="shared" si="734"/>
        <v>2033/3/10</v>
      </c>
      <c r="K6310" t="str">
        <f t="shared" si="735"/>
        <v>10</v>
      </c>
      <c r="L6310" t="s">
        <v>1342</v>
      </c>
    </row>
    <row r="6311" spans="1:12" x14ac:dyDescent="0.3">
      <c r="A6311" s="2">
        <v>48679</v>
      </c>
      <c r="B6311" s="3">
        <v>48679</v>
      </c>
      <c r="C6311" s="1">
        <v>48679</v>
      </c>
      <c r="D6311" s="5">
        <f t="shared" si="732"/>
        <v>48679</v>
      </c>
      <c r="E6311" s="1" t="s">
        <v>1</v>
      </c>
      <c r="F6311" t="str">
        <f t="shared" si="733"/>
        <v>十一</v>
      </c>
      <c r="G6311" t="s">
        <v>18</v>
      </c>
      <c r="H6311">
        <v>2</v>
      </c>
      <c r="I6311" t="s">
        <v>153</v>
      </c>
      <c r="J6311" t="str">
        <f t="shared" si="734"/>
        <v>2033/3/11</v>
      </c>
      <c r="K6311" t="str">
        <f t="shared" si="735"/>
        <v>11</v>
      </c>
      <c r="L6311" t="s">
        <v>1342</v>
      </c>
    </row>
    <row r="6312" spans="1:12" x14ac:dyDescent="0.3">
      <c r="A6312" s="2">
        <v>48680</v>
      </c>
      <c r="B6312" s="3">
        <v>48680</v>
      </c>
      <c r="C6312" s="1">
        <v>48680</v>
      </c>
      <c r="D6312" s="5">
        <f t="shared" si="732"/>
        <v>48680</v>
      </c>
      <c r="E6312" s="1" t="s">
        <v>53</v>
      </c>
      <c r="F6312" t="str">
        <f t="shared" si="733"/>
        <v>十二</v>
      </c>
      <c r="G6312" t="s">
        <v>75</v>
      </c>
      <c r="H6312">
        <v>2</v>
      </c>
      <c r="I6312" t="s">
        <v>153</v>
      </c>
      <c r="J6312" t="str">
        <f t="shared" si="734"/>
        <v>2033/3/12</v>
      </c>
      <c r="K6312" t="str">
        <f t="shared" si="735"/>
        <v>12</v>
      </c>
      <c r="L6312" t="s">
        <v>1342</v>
      </c>
    </row>
    <row r="6313" spans="1:12" x14ac:dyDescent="0.3">
      <c r="A6313" s="2">
        <v>48681</v>
      </c>
      <c r="B6313" s="3">
        <v>48681</v>
      </c>
      <c r="C6313" s="1">
        <v>48681</v>
      </c>
      <c r="D6313" s="5">
        <f t="shared" si="732"/>
        <v>48681</v>
      </c>
      <c r="E6313" s="1" t="s">
        <v>54</v>
      </c>
      <c r="F6313" t="str">
        <f t="shared" si="733"/>
        <v>十三</v>
      </c>
      <c r="G6313" t="s">
        <v>19</v>
      </c>
      <c r="H6313">
        <v>3</v>
      </c>
      <c r="I6313" t="s">
        <v>153</v>
      </c>
      <c r="J6313" t="str">
        <f t="shared" si="734"/>
        <v>2033/3/13</v>
      </c>
      <c r="K6313" t="str">
        <f t="shared" si="735"/>
        <v>13</v>
      </c>
      <c r="L6313" t="s">
        <v>1342</v>
      </c>
    </row>
    <row r="6314" spans="1:12" x14ac:dyDescent="0.3">
      <c r="A6314" s="2">
        <v>48682</v>
      </c>
      <c r="B6314" s="3">
        <v>48682</v>
      </c>
      <c r="C6314" s="1">
        <v>48682</v>
      </c>
      <c r="D6314" s="5">
        <f t="shared" si="732"/>
        <v>48682</v>
      </c>
      <c r="E6314" s="1" t="s">
        <v>55</v>
      </c>
      <c r="F6314" t="str">
        <f t="shared" si="733"/>
        <v>十四</v>
      </c>
      <c r="G6314" t="s">
        <v>20</v>
      </c>
      <c r="H6314">
        <v>3</v>
      </c>
      <c r="I6314" t="s">
        <v>152</v>
      </c>
      <c r="J6314" t="str">
        <f t="shared" si="734"/>
        <v>2033/3/14</v>
      </c>
      <c r="K6314" t="str">
        <f t="shared" si="735"/>
        <v>14</v>
      </c>
      <c r="L6314" t="s">
        <v>1342</v>
      </c>
    </row>
    <row r="6315" spans="1:12" x14ac:dyDescent="0.3">
      <c r="A6315" s="2">
        <v>48683</v>
      </c>
      <c r="B6315" s="3">
        <v>48683</v>
      </c>
      <c r="C6315" s="1">
        <v>48683</v>
      </c>
      <c r="D6315" s="5">
        <f t="shared" si="732"/>
        <v>48683</v>
      </c>
      <c r="E6315" s="1" t="s">
        <v>56</v>
      </c>
      <c r="F6315" t="str">
        <f t="shared" si="733"/>
        <v>十五</v>
      </c>
      <c r="G6315" t="s">
        <v>21</v>
      </c>
      <c r="H6315">
        <v>3</v>
      </c>
      <c r="I6315" t="s">
        <v>152</v>
      </c>
      <c r="J6315" t="str">
        <f t="shared" si="734"/>
        <v>2033/3/15</v>
      </c>
      <c r="K6315" t="str">
        <f t="shared" si="735"/>
        <v>15</v>
      </c>
      <c r="L6315" t="s">
        <v>1342</v>
      </c>
    </row>
    <row r="6316" spans="1:12" x14ac:dyDescent="0.3">
      <c r="A6316" s="2">
        <v>48684</v>
      </c>
      <c r="B6316" s="3">
        <v>48684</v>
      </c>
      <c r="C6316" s="1">
        <v>48684</v>
      </c>
      <c r="D6316" s="5">
        <f t="shared" si="732"/>
        <v>48684</v>
      </c>
      <c r="E6316" s="1" t="s">
        <v>50</v>
      </c>
      <c r="F6316" t="str">
        <f t="shared" si="733"/>
        <v>十六</v>
      </c>
      <c r="G6316" t="s">
        <v>22</v>
      </c>
      <c r="H6316">
        <v>4</v>
      </c>
      <c r="I6316" t="s">
        <v>152</v>
      </c>
      <c r="J6316" t="str">
        <f t="shared" si="734"/>
        <v>2033/3/16</v>
      </c>
      <c r="K6316" t="str">
        <f t="shared" si="735"/>
        <v>16</v>
      </c>
      <c r="L6316" t="s">
        <v>1342</v>
      </c>
    </row>
    <row r="6317" spans="1:12" x14ac:dyDescent="0.3">
      <c r="A6317" s="2">
        <v>48685</v>
      </c>
      <c r="B6317" s="3">
        <v>48685</v>
      </c>
      <c r="C6317" s="1">
        <v>48685</v>
      </c>
      <c r="D6317" s="5">
        <f t="shared" si="732"/>
        <v>48685</v>
      </c>
      <c r="E6317" s="1" t="s">
        <v>52</v>
      </c>
      <c r="F6317" t="str">
        <f t="shared" si="733"/>
        <v>十七</v>
      </c>
      <c r="G6317" t="s">
        <v>23</v>
      </c>
      <c r="H6317">
        <v>4</v>
      </c>
      <c r="I6317" t="s">
        <v>151</v>
      </c>
      <c r="J6317" t="str">
        <f t="shared" si="734"/>
        <v>2033/3/17</v>
      </c>
      <c r="K6317" t="str">
        <f t="shared" si="735"/>
        <v>17</v>
      </c>
      <c r="L6317" t="s">
        <v>1342</v>
      </c>
    </row>
    <row r="6318" spans="1:12" x14ac:dyDescent="0.3">
      <c r="A6318" s="2">
        <v>48686</v>
      </c>
      <c r="B6318" s="3">
        <v>48686</v>
      </c>
      <c r="C6318" s="1">
        <v>48686</v>
      </c>
      <c r="D6318" s="5">
        <f t="shared" si="732"/>
        <v>48686</v>
      </c>
      <c r="E6318" s="1" t="s">
        <v>1</v>
      </c>
      <c r="F6318" t="str">
        <f t="shared" si="733"/>
        <v>十八</v>
      </c>
      <c r="G6318" t="s">
        <v>24</v>
      </c>
      <c r="H6318">
        <v>4</v>
      </c>
      <c r="I6318" t="s">
        <v>151</v>
      </c>
      <c r="J6318" t="str">
        <f t="shared" si="734"/>
        <v>2033/3/18</v>
      </c>
      <c r="K6318" t="str">
        <f t="shared" si="735"/>
        <v>18</v>
      </c>
      <c r="L6318" t="s">
        <v>1342</v>
      </c>
    </row>
    <row r="6319" spans="1:12" x14ac:dyDescent="0.3">
      <c r="A6319" s="2">
        <v>48687</v>
      </c>
      <c r="B6319" s="3">
        <v>48687</v>
      </c>
      <c r="C6319" s="1">
        <v>48687</v>
      </c>
      <c r="D6319" s="5">
        <f t="shared" si="732"/>
        <v>48687</v>
      </c>
      <c r="E6319" s="1" t="s">
        <v>53</v>
      </c>
      <c r="F6319" t="str">
        <f t="shared" si="733"/>
        <v>十九</v>
      </c>
      <c r="G6319" t="s">
        <v>25</v>
      </c>
      <c r="H6319">
        <v>5</v>
      </c>
      <c r="I6319" t="s">
        <v>151</v>
      </c>
      <c r="J6319" t="str">
        <f t="shared" si="734"/>
        <v>2033/3/19</v>
      </c>
      <c r="K6319" t="str">
        <f t="shared" si="735"/>
        <v>19</v>
      </c>
      <c r="L6319" t="s">
        <v>1342</v>
      </c>
    </row>
    <row r="6320" spans="1:12" x14ac:dyDescent="0.3">
      <c r="A6320" s="2">
        <v>48688</v>
      </c>
      <c r="B6320" s="3">
        <v>48688</v>
      </c>
      <c r="C6320" s="1">
        <v>48688</v>
      </c>
      <c r="D6320" s="5">
        <f t="shared" si="732"/>
        <v>48688</v>
      </c>
      <c r="E6320" s="1" t="s">
        <v>54</v>
      </c>
      <c r="F6320" t="str">
        <f t="shared" si="733"/>
        <v>二十</v>
      </c>
      <c r="G6320" t="s">
        <v>26</v>
      </c>
      <c r="H6320">
        <v>5</v>
      </c>
      <c r="I6320" t="s">
        <v>150</v>
      </c>
      <c r="J6320" t="str">
        <f t="shared" si="734"/>
        <v>2033/3/20</v>
      </c>
      <c r="K6320" t="str">
        <f t="shared" si="735"/>
        <v>20</v>
      </c>
      <c r="L6320" t="s">
        <v>1342</v>
      </c>
    </row>
    <row r="6321" spans="1:12" x14ac:dyDescent="0.3">
      <c r="A6321" s="2">
        <v>48689</v>
      </c>
      <c r="B6321" s="3">
        <v>48689</v>
      </c>
      <c r="C6321" s="1">
        <v>48689</v>
      </c>
      <c r="D6321" s="5">
        <f t="shared" si="732"/>
        <v>48689</v>
      </c>
      <c r="E6321" s="1" t="s">
        <v>55</v>
      </c>
      <c r="F6321" t="str">
        <f t="shared" si="733"/>
        <v>廿一</v>
      </c>
      <c r="G6321" t="s">
        <v>65</v>
      </c>
      <c r="H6321">
        <v>5</v>
      </c>
      <c r="I6321" t="s">
        <v>150</v>
      </c>
      <c r="J6321" t="str">
        <f t="shared" si="734"/>
        <v>2033/3/21</v>
      </c>
      <c r="K6321" t="str">
        <f t="shared" si="735"/>
        <v>21</v>
      </c>
      <c r="L6321" t="s">
        <v>1342</v>
      </c>
    </row>
    <row r="6322" spans="1:12" x14ac:dyDescent="0.3">
      <c r="A6322" s="2">
        <v>48690</v>
      </c>
      <c r="B6322" s="3">
        <v>48690</v>
      </c>
      <c r="C6322" s="1">
        <v>48690</v>
      </c>
      <c r="D6322" s="5">
        <f t="shared" si="732"/>
        <v>48690</v>
      </c>
      <c r="E6322" s="1" t="s">
        <v>56</v>
      </c>
      <c r="F6322" t="str">
        <f t="shared" si="733"/>
        <v>廿二</v>
      </c>
      <c r="G6322" t="s">
        <v>76</v>
      </c>
      <c r="H6322">
        <v>6</v>
      </c>
      <c r="I6322" t="s">
        <v>150</v>
      </c>
      <c r="J6322" t="str">
        <f t="shared" si="734"/>
        <v>2033/3/22</v>
      </c>
      <c r="K6322" t="str">
        <f t="shared" si="735"/>
        <v>22</v>
      </c>
      <c r="L6322" t="s">
        <v>1342</v>
      </c>
    </row>
    <row r="6323" spans="1:12" x14ac:dyDescent="0.3">
      <c r="A6323" s="2">
        <v>48691</v>
      </c>
      <c r="B6323" s="3">
        <v>48691</v>
      </c>
      <c r="C6323" s="1">
        <v>48691</v>
      </c>
      <c r="D6323" s="5">
        <f t="shared" si="732"/>
        <v>48691</v>
      </c>
      <c r="E6323" s="1" t="s">
        <v>50</v>
      </c>
      <c r="F6323" t="str">
        <f t="shared" si="733"/>
        <v>廿三</v>
      </c>
      <c r="G6323" t="s">
        <v>66</v>
      </c>
      <c r="H6323">
        <v>6</v>
      </c>
      <c r="I6323" t="s">
        <v>149</v>
      </c>
      <c r="J6323" t="str">
        <f t="shared" si="734"/>
        <v>2033/3/23</v>
      </c>
      <c r="K6323" t="str">
        <f t="shared" si="735"/>
        <v>23</v>
      </c>
      <c r="L6323" t="s">
        <v>1342</v>
      </c>
    </row>
    <row r="6324" spans="1:12" x14ac:dyDescent="0.3">
      <c r="A6324" s="2">
        <v>48692</v>
      </c>
      <c r="B6324" s="3">
        <v>48692</v>
      </c>
      <c r="C6324" s="1">
        <v>48692</v>
      </c>
      <c r="D6324" s="5">
        <f t="shared" si="732"/>
        <v>48692</v>
      </c>
      <c r="E6324" s="1" t="s">
        <v>52</v>
      </c>
      <c r="F6324" t="str">
        <f t="shared" si="733"/>
        <v>廿四</v>
      </c>
      <c r="G6324" t="s">
        <v>67</v>
      </c>
      <c r="H6324">
        <v>6</v>
      </c>
      <c r="I6324" t="s">
        <v>149</v>
      </c>
      <c r="J6324" t="str">
        <f t="shared" si="734"/>
        <v>2033/3/24</v>
      </c>
      <c r="K6324" t="str">
        <f t="shared" si="735"/>
        <v>24</v>
      </c>
      <c r="L6324" t="s">
        <v>1342</v>
      </c>
    </row>
    <row r="6325" spans="1:12" x14ac:dyDescent="0.3">
      <c r="A6325" s="2">
        <v>48693</v>
      </c>
      <c r="B6325" s="3">
        <v>48693</v>
      </c>
      <c r="C6325" s="1">
        <v>48693</v>
      </c>
      <c r="D6325" s="5">
        <f t="shared" si="732"/>
        <v>48693</v>
      </c>
      <c r="E6325" s="1" t="s">
        <v>1</v>
      </c>
      <c r="F6325" t="str">
        <f t="shared" si="733"/>
        <v>廿五</v>
      </c>
      <c r="G6325" t="s">
        <v>68</v>
      </c>
      <c r="H6325">
        <v>7</v>
      </c>
      <c r="I6325" t="s">
        <v>149</v>
      </c>
      <c r="J6325" t="str">
        <f t="shared" si="734"/>
        <v>2033/3/25</v>
      </c>
      <c r="K6325" t="str">
        <f t="shared" si="735"/>
        <v>25</v>
      </c>
      <c r="L6325" t="s">
        <v>1342</v>
      </c>
    </row>
    <row r="6326" spans="1:12" x14ac:dyDescent="0.3">
      <c r="A6326" s="2">
        <v>48694</v>
      </c>
      <c r="B6326" s="3">
        <v>48694</v>
      </c>
      <c r="C6326" s="1">
        <v>48694</v>
      </c>
      <c r="D6326" s="5">
        <f t="shared" si="732"/>
        <v>48694</v>
      </c>
      <c r="E6326" s="1" t="s">
        <v>53</v>
      </c>
      <c r="F6326" t="str">
        <f t="shared" si="733"/>
        <v>廿六</v>
      </c>
      <c r="G6326" t="s">
        <v>69</v>
      </c>
      <c r="H6326">
        <v>7</v>
      </c>
      <c r="I6326" t="s">
        <v>148</v>
      </c>
      <c r="J6326" t="str">
        <f t="shared" si="734"/>
        <v>2033/3/26</v>
      </c>
      <c r="K6326" t="str">
        <f t="shared" si="735"/>
        <v>26</v>
      </c>
      <c r="L6326" t="s">
        <v>1342</v>
      </c>
    </row>
    <row r="6327" spans="1:12" x14ac:dyDescent="0.3">
      <c r="A6327" s="2">
        <v>48695</v>
      </c>
      <c r="B6327" s="3">
        <v>48695</v>
      </c>
      <c r="C6327" s="1">
        <v>48695</v>
      </c>
      <c r="D6327" s="5">
        <f t="shared" si="732"/>
        <v>48695</v>
      </c>
      <c r="E6327" s="1" t="s">
        <v>54</v>
      </c>
      <c r="F6327" t="str">
        <f t="shared" si="733"/>
        <v>廿七</v>
      </c>
      <c r="G6327" t="s">
        <v>70</v>
      </c>
      <c r="H6327">
        <v>7</v>
      </c>
      <c r="I6327" t="s">
        <v>148</v>
      </c>
      <c r="J6327" t="str">
        <f t="shared" si="734"/>
        <v>2033/3/27</v>
      </c>
      <c r="K6327" t="str">
        <f t="shared" si="735"/>
        <v>27</v>
      </c>
      <c r="L6327" t="s">
        <v>1342</v>
      </c>
    </row>
    <row r="6328" spans="1:12" x14ac:dyDescent="0.3">
      <c r="A6328" s="2">
        <v>48696</v>
      </c>
      <c r="B6328" s="3">
        <v>48696</v>
      </c>
      <c r="C6328" s="1">
        <v>48696</v>
      </c>
      <c r="D6328" s="5">
        <f t="shared" si="732"/>
        <v>48696</v>
      </c>
      <c r="E6328" s="1" t="s">
        <v>55</v>
      </c>
      <c r="F6328" t="str">
        <f t="shared" si="733"/>
        <v>廿八</v>
      </c>
      <c r="G6328" t="s">
        <v>71</v>
      </c>
      <c r="H6328">
        <v>8</v>
      </c>
      <c r="I6328" t="s">
        <v>148</v>
      </c>
      <c r="J6328" t="str">
        <f t="shared" si="734"/>
        <v>2033/3/28</v>
      </c>
      <c r="K6328" t="str">
        <f t="shared" si="735"/>
        <v>28</v>
      </c>
      <c r="L6328" t="s">
        <v>1342</v>
      </c>
    </row>
    <row r="6329" spans="1:12" x14ac:dyDescent="0.3">
      <c r="A6329" s="2">
        <v>48697</v>
      </c>
      <c r="B6329" s="3">
        <v>48697</v>
      </c>
      <c r="C6329" s="1">
        <v>48697</v>
      </c>
      <c r="D6329" s="5">
        <f t="shared" si="732"/>
        <v>48697</v>
      </c>
      <c r="E6329" s="1" t="s">
        <v>56</v>
      </c>
      <c r="F6329" t="str">
        <f t="shared" si="733"/>
        <v>廿九</v>
      </c>
      <c r="G6329" t="s">
        <v>72</v>
      </c>
      <c r="H6329">
        <v>8</v>
      </c>
      <c r="I6329" t="s">
        <v>147</v>
      </c>
      <c r="J6329" t="str">
        <f t="shared" si="734"/>
        <v>2033/3/29</v>
      </c>
      <c r="K6329" t="str">
        <f t="shared" si="735"/>
        <v>29</v>
      </c>
      <c r="L6329" t="s">
        <v>1342</v>
      </c>
    </row>
    <row r="6330" spans="1:12" x14ac:dyDescent="0.3">
      <c r="A6330" s="2">
        <v>48698</v>
      </c>
      <c r="B6330" s="3">
        <v>48698</v>
      </c>
      <c r="C6330" s="1">
        <v>48698</v>
      </c>
      <c r="D6330" s="5">
        <f t="shared" si="732"/>
        <v>48698</v>
      </c>
      <c r="E6330" s="1" t="s">
        <v>50</v>
      </c>
      <c r="F6330" t="str">
        <f t="shared" si="733"/>
        <v>一</v>
      </c>
      <c r="G6330" t="s">
        <v>73</v>
      </c>
      <c r="H6330">
        <v>8</v>
      </c>
      <c r="I6330" t="s">
        <v>147</v>
      </c>
      <c r="J6330" t="str">
        <f t="shared" si="734"/>
        <v>2033/4/1</v>
      </c>
      <c r="K6330" t="str">
        <f t="shared" si="735"/>
        <v>/1</v>
      </c>
      <c r="L6330" t="s">
        <v>1377</v>
      </c>
    </row>
    <row r="6331" spans="1:12" x14ac:dyDescent="0.3">
      <c r="A6331" s="2">
        <v>48699</v>
      </c>
      <c r="B6331" s="3">
        <v>48699</v>
      </c>
      <c r="C6331" s="1">
        <v>48699</v>
      </c>
      <c r="D6331" s="5">
        <f t="shared" si="732"/>
        <v>48699</v>
      </c>
      <c r="E6331" s="1" t="s">
        <v>52</v>
      </c>
      <c r="F6331" t="str">
        <f t="shared" si="733"/>
        <v>二</v>
      </c>
      <c r="G6331" t="s">
        <v>74</v>
      </c>
      <c r="H6331">
        <v>9</v>
      </c>
      <c r="I6331" t="s">
        <v>147</v>
      </c>
      <c r="J6331" t="str">
        <f t="shared" si="734"/>
        <v>2033/4/2</v>
      </c>
      <c r="K6331" t="str">
        <f t="shared" si="735"/>
        <v>/2</v>
      </c>
      <c r="L6331" t="s">
        <v>1377</v>
      </c>
    </row>
    <row r="6332" spans="1:12" x14ac:dyDescent="0.3">
      <c r="A6332" s="2">
        <v>48700</v>
      </c>
      <c r="B6332" s="3">
        <v>48700</v>
      </c>
      <c r="C6332" s="1">
        <v>48700</v>
      </c>
      <c r="D6332" s="5">
        <f t="shared" si="732"/>
        <v>48700</v>
      </c>
      <c r="E6332" s="1" t="s">
        <v>1</v>
      </c>
      <c r="F6332" t="str">
        <f t="shared" si="733"/>
        <v>三</v>
      </c>
      <c r="G6332" t="s">
        <v>77</v>
      </c>
      <c r="H6332">
        <v>9</v>
      </c>
      <c r="I6332" t="s">
        <v>1384</v>
      </c>
      <c r="J6332" t="str">
        <f t="shared" si="734"/>
        <v>2033/4/3</v>
      </c>
      <c r="K6332" t="str">
        <f t="shared" si="735"/>
        <v>/3</v>
      </c>
      <c r="L6332" t="s">
        <v>1377</v>
      </c>
    </row>
    <row r="6333" spans="1:12" x14ac:dyDescent="0.3">
      <c r="A6333" s="2">
        <v>48701</v>
      </c>
      <c r="B6333" s="3">
        <v>48701</v>
      </c>
      <c r="C6333" s="1">
        <v>48701</v>
      </c>
      <c r="D6333" s="5">
        <f t="shared" si="732"/>
        <v>48701</v>
      </c>
      <c r="E6333" s="1" t="s">
        <v>53</v>
      </c>
      <c r="F6333" t="str">
        <f t="shared" si="733"/>
        <v>四</v>
      </c>
      <c r="G6333" t="s">
        <v>80</v>
      </c>
      <c r="H6333">
        <v>9</v>
      </c>
      <c r="I6333" t="s">
        <v>1384</v>
      </c>
      <c r="J6333" t="str">
        <f t="shared" si="734"/>
        <v>2033/4/4</v>
      </c>
      <c r="K6333" t="str">
        <f t="shared" si="735"/>
        <v>/4</v>
      </c>
      <c r="L6333" t="s">
        <v>1377</v>
      </c>
    </row>
    <row r="6334" spans="1:12" x14ac:dyDescent="0.3">
      <c r="A6334" s="2">
        <v>48702</v>
      </c>
      <c r="B6334" s="3">
        <v>48702</v>
      </c>
      <c r="C6334" s="1">
        <v>48702</v>
      </c>
      <c r="D6334" s="5">
        <f t="shared" si="732"/>
        <v>48702</v>
      </c>
      <c r="E6334" s="1" t="s">
        <v>54</v>
      </c>
      <c r="F6334" t="str">
        <f t="shared" si="733"/>
        <v>五</v>
      </c>
      <c r="G6334" t="s">
        <v>81</v>
      </c>
      <c r="H6334">
        <v>10</v>
      </c>
      <c r="I6334" t="s">
        <v>1384</v>
      </c>
      <c r="J6334" t="str">
        <f t="shared" si="734"/>
        <v>2033/4/5</v>
      </c>
      <c r="K6334" t="str">
        <f t="shared" si="735"/>
        <v>/5</v>
      </c>
      <c r="L6334" t="s">
        <v>1377</v>
      </c>
    </row>
    <row r="6335" spans="1:12" x14ac:dyDescent="0.3">
      <c r="A6335" s="2">
        <v>48703</v>
      </c>
      <c r="B6335" s="3">
        <v>48703</v>
      </c>
      <c r="C6335" s="1">
        <v>48703</v>
      </c>
      <c r="D6335" s="5">
        <f t="shared" si="732"/>
        <v>48703</v>
      </c>
      <c r="E6335" s="1" t="s">
        <v>55</v>
      </c>
      <c r="F6335" t="str">
        <f t="shared" si="733"/>
        <v>六</v>
      </c>
      <c r="G6335" t="s">
        <v>82</v>
      </c>
      <c r="H6335">
        <v>10</v>
      </c>
      <c r="I6335" t="s">
        <v>1384</v>
      </c>
      <c r="J6335" t="str">
        <f t="shared" si="734"/>
        <v>2033/4/6</v>
      </c>
      <c r="K6335" t="str">
        <f t="shared" si="735"/>
        <v>/6</v>
      </c>
      <c r="L6335" t="s">
        <v>1377</v>
      </c>
    </row>
    <row r="6336" spans="1:12" x14ac:dyDescent="0.3">
      <c r="A6336" s="2">
        <v>48704</v>
      </c>
      <c r="B6336" s="3">
        <v>48704</v>
      </c>
      <c r="C6336" s="1">
        <v>48704</v>
      </c>
      <c r="D6336" s="5">
        <f t="shared" si="732"/>
        <v>48704</v>
      </c>
      <c r="E6336" s="1" t="s">
        <v>56</v>
      </c>
      <c r="F6336" t="str">
        <f t="shared" si="733"/>
        <v>七</v>
      </c>
      <c r="G6336" t="s">
        <v>83</v>
      </c>
      <c r="J6336" t="str">
        <f t="shared" si="734"/>
        <v>2033/4/7</v>
      </c>
      <c r="K6336" t="str">
        <f t="shared" si="735"/>
        <v>/7</v>
      </c>
      <c r="L6336" t="s">
        <v>1377</v>
      </c>
    </row>
    <row r="6337" spans="1:12" x14ac:dyDescent="0.3">
      <c r="A6337" s="2">
        <v>48705</v>
      </c>
      <c r="B6337" s="3">
        <v>48705</v>
      </c>
      <c r="C6337" s="1">
        <v>48705</v>
      </c>
      <c r="D6337" s="5">
        <f t="shared" si="732"/>
        <v>48705</v>
      </c>
      <c r="E6337" s="1" t="s">
        <v>50</v>
      </c>
      <c r="F6337" t="str">
        <f t="shared" si="733"/>
        <v>八</v>
      </c>
      <c r="G6337" t="s">
        <v>84</v>
      </c>
      <c r="H6337">
        <v>1</v>
      </c>
      <c r="I6337" t="s">
        <v>155</v>
      </c>
      <c r="J6337" t="str">
        <f t="shared" si="734"/>
        <v>2033/4/8</v>
      </c>
      <c r="K6337" t="str">
        <f t="shared" si="735"/>
        <v>/8</v>
      </c>
      <c r="L6337" t="s">
        <v>1377</v>
      </c>
    </row>
    <row r="6338" spans="1:12" x14ac:dyDescent="0.3">
      <c r="A6338" s="2">
        <v>48706</v>
      </c>
      <c r="B6338" s="3">
        <v>48706</v>
      </c>
      <c r="C6338" s="1">
        <v>48706</v>
      </c>
      <c r="D6338" s="5">
        <f t="shared" ref="D6338:D6401" si="736">A6338</f>
        <v>48706</v>
      </c>
      <c r="E6338" s="1" t="s">
        <v>52</v>
      </c>
      <c r="F6338" t="str">
        <f t="shared" ref="F6338:F6401" si="737">INDEX(음력한자,MATCH(K6338,매치,0))</f>
        <v>九</v>
      </c>
      <c r="G6338" t="s">
        <v>85</v>
      </c>
      <c r="H6338">
        <v>1</v>
      </c>
      <c r="I6338" t="s">
        <v>155</v>
      </c>
      <c r="J6338" t="str">
        <f t="shared" ref="J6338:J6401" si="738">suntolun(YEAR(D6338),MONTH(D6338),DAY(D6338))</f>
        <v>2033/4/9</v>
      </c>
      <c r="K6338" t="str">
        <f t="shared" ref="K6338:K6401" si="739">RIGHT(J6338,2)</f>
        <v>/9</v>
      </c>
      <c r="L6338" t="s">
        <v>1377</v>
      </c>
    </row>
    <row r="6339" spans="1:12" x14ac:dyDescent="0.3">
      <c r="A6339" s="2">
        <v>48707</v>
      </c>
      <c r="B6339" s="3">
        <v>48707</v>
      </c>
      <c r="C6339" s="1">
        <v>48707</v>
      </c>
      <c r="D6339" s="5">
        <f t="shared" si="736"/>
        <v>48707</v>
      </c>
      <c r="E6339" s="1" t="s">
        <v>1</v>
      </c>
      <c r="F6339" t="str">
        <f t="shared" si="737"/>
        <v>十</v>
      </c>
      <c r="G6339" t="s">
        <v>86</v>
      </c>
      <c r="H6339">
        <v>1</v>
      </c>
      <c r="I6339" t="s">
        <v>154</v>
      </c>
      <c r="J6339" t="str">
        <f t="shared" si="738"/>
        <v>2033/4/10</v>
      </c>
      <c r="K6339" t="str">
        <f t="shared" si="739"/>
        <v>10</v>
      </c>
      <c r="L6339" t="s">
        <v>1377</v>
      </c>
    </row>
    <row r="6340" spans="1:12" x14ac:dyDescent="0.3">
      <c r="A6340" s="2">
        <v>48708</v>
      </c>
      <c r="B6340" s="3">
        <v>48708</v>
      </c>
      <c r="C6340" s="1">
        <v>48708</v>
      </c>
      <c r="D6340" s="5">
        <f t="shared" si="736"/>
        <v>48708</v>
      </c>
      <c r="E6340" s="1" t="s">
        <v>53</v>
      </c>
      <c r="F6340" t="str">
        <f t="shared" si="737"/>
        <v>十一</v>
      </c>
      <c r="G6340" t="s">
        <v>87</v>
      </c>
      <c r="H6340">
        <v>1</v>
      </c>
      <c r="I6340" t="s">
        <v>154</v>
      </c>
      <c r="J6340" t="str">
        <f t="shared" si="738"/>
        <v>2033/4/11</v>
      </c>
      <c r="K6340" t="str">
        <f t="shared" si="739"/>
        <v>11</v>
      </c>
      <c r="L6340" t="s">
        <v>1377</v>
      </c>
    </row>
    <row r="6341" spans="1:12" x14ac:dyDescent="0.3">
      <c r="A6341" s="2">
        <v>48709</v>
      </c>
      <c r="B6341" s="3">
        <v>48709</v>
      </c>
      <c r="C6341" s="1">
        <v>48709</v>
      </c>
      <c r="D6341" s="5">
        <f t="shared" si="736"/>
        <v>48709</v>
      </c>
      <c r="E6341" s="1" t="s">
        <v>54</v>
      </c>
      <c r="F6341" t="str">
        <f t="shared" si="737"/>
        <v>十二</v>
      </c>
      <c r="G6341" t="s">
        <v>88</v>
      </c>
      <c r="H6341">
        <v>2</v>
      </c>
      <c r="I6341" t="s">
        <v>154</v>
      </c>
      <c r="J6341" t="str">
        <f t="shared" si="738"/>
        <v>2033/4/12</v>
      </c>
      <c r="K6341" t="str">
        <f t="shared" si="739"/>
        <v>12</v>
      </c>
      <c r="L6341" t="s">
        <v>1377</v>
      </c>
    </row>
    <row r="6342" spans="1:12" x14ac:dyDescent="0.3">
      <c r="A6342" s="2">
        <v>48710</v>
      </c>
      <c r="B6342" s="3">
        <v>48710</v>
      </c>
      <c r="C6342" s="1">
        <v>48710</v>
      </c>
      <c r="D6342" s="5">
        <f t="shared" si="736"/>
        <v>48710</v>
      </c>
      <c r="E6342" s="1" t="s">
        <v>55</v>
      </c>
      <c r="F6342" t="str">
        <f t="shared" si="737"/>
        <v>十三</v>
      </c>
      <c r="G6342" t="s">
        <v>89</v>
      </c>
      <c r="H6342">
        <v>2</v>
      </c>
      <c r="I6342" t="s">
        <v>153</v>
      </c>
      <c r="J6342" t="str">
        <f t="shared" si="738"/>
        <v>2033/4/13</v>
      </c>
      <c r="K6342" t="str">
        <f t="shared" si="739"/>
        <v>13</v>
      </c>
      <c r="L6342" t="s">
        <v>1377</v>
      </c>
    </row>
    <row r="6343" spans="1:12" x14ac:dyDescent="0.3">
      <c r="A6343" s="2">
        <v>48711</v>
      </c>
      <c r="B6343" s="3">
        <v>48711</v>
      </c>
      <c r="C6343" s="1">
        <v>48711</v>
      </c>
      <c r="D6343" s="5">
        <f t="shared" si="736"/>
        <v>48711</v>
      </c>
      <c r="E6343" s="1" t="s">
        <v>56</v>
      </c>
      <c r="F6343" t="str">
        <f t="shared" si="737"/>
        <v>十四</v>
      </c>
      <c r="G6343" t="s">
        <v>90</v>
      </c>
      <c r="H6343">
        <v>2</v>
      </c>
      <c r="I6343" t="s">
        <v>153</v>
      </c>
      <c r="J6343" t="str">
        <f t="shared" si="738"/>
        <v>2033/4/14</v>
      </c>
      <c r="K6343" t="str">
        <f t="shared" si="739"/>
        <v>14</v>
      </c>
      <c r="L6343" t="s">
        <v>1377</v>
      </c>
    </row>
    <row r="6344" spans="1:12" x14ac:dyDescent="0.3">
      <c r="A6344" s="2">
        <v>48712</v>
      </c>
      <c r="B6344" s="3">
        <v>48712</v>
      </c>
      <c r="C6344" s="1">
        <v>48712</v>
      </c>
      <c r="D6344" s="5">
        <f t="shared" si="736"/>
        <v>48712</v>
      </c>
      <c r="E6344" s="1" t="s">
        <v>50</v>
      </c>
      <c r="F6344" t="str">
        <f t="shared" si="737"/>
        <v>十五</v>
      </c>
      <c r="G6344" t="s">
        <v>12</v>
      </c>
      <c r="H6344">
        <v>3</v>
      </c>
      <c r="I6344" t="s">
        <v>153</v>
      </c>
      <c r="J6344" t="str">
        <f t="shared" si="738"/>
        <v>2033/4/15</v>
      </c>
      <c r="K6344" t="str">
        <f t="shared" si="739"/>
        <v>15</v>
      </c>
      <c r="L6344" t="s">
        <v>1377</v>
      </c>
    </row>
    <row r="6345" spans="1:12" x14ac:dyDescent="0.3">
      <c r="A6345" s="2">
        <v>48713</v>
      </c>
      <c r="B6345" s="3">
        <v>48713</v>
      </c>
      <c r="C6345" s="1">
        <v>48713</v>
      </c>
      <c r="D6345" s="5">
        <f t="shared" si="736"/>
        <v>48713</v>
      </c>
      <c r="E6345" s="1" t="s">
        <v>52</v>
      </c>
      <c r="F6345" t="str">
        <f t="shared" si="737"/>
        <v>十六</v>
      </c>
      <c r="G6345" t="s">
        <v>91</v>
      </c>
      <c r="H6345">
        <v>3</v>
      </c>
      <c r="I6345" t="s">
        <v>152</v>
      </c>
      <c r="J6345" t="str">
        <f t="shared" si="738"/>
        <v>2033/4/16</v>
      </c>
      <c r="K6345" t="str">
        <f t="shared" si="739"/>
        <v>16</v>
      </c>
      <c r="L6345" t="s">
        <v>1377</v>
      </c>
    </row>
    <row r="6346" spans="1:12" x14ac:dyDescent="0.3">
      <c r="A6346" s="2">
        <v>48714</v>
      </c>
      <c r="B6346" s="3">
        <v>48714</v>
      </c>
      <c r="C6346" s="1">
        <v>48714</v>
      </c>
      <c r="D6346" s="5">
        <f t="shared" si="736"/>
        <v>48714</v>
      </c>
      <c r="E6346" s="1" t="s">
        <v>1</v>
      </c>
      <c r="F6346" t="str">
        <f t="shared" si="737"/>
        <v>十七</v>
      </c>
      <c r="G6346" t="s">
        <v>92</v>
      </c>
      <c r="H6346">
        <v>3</v>
      </c>
      <c r="I6346" t="s">
        <v>152</v>
      </c>
      <c r="J6346" t="str">
        <f t="shared" si="738"/>
        <v>2033/4/17</v>
      </c>
      <c r="K6346" t="str">
        <f t="shared" si="739"/>
        <v>17</v>
      </c>
      <c r="L6346" t="s">
        <v>1377</v>
      </c>
    </row>
    <row r="6347" spans="1:12" x14ac:dyDescent="0.3">
      <c r="A6347" s="2">
        <v>48715</v>
      </c>
      <c r="B6347" s="3">
        <v>48715</v>
      </c>
      <c r="C6347" s="1">
        <v>48715</v>
      </c>
      <c r="D6347" s="5">
        <f t="shared" si="736"/>
        <v>48715</v>
      </c>
      <c r="E6347" s="1" t="s">
        <v>53</v>
      </c>
      <c r="F6347" t="str">
        <f t="shared" si="737"/>
        <v>十八</v>
      </c>
      <c r="G6347" t="s">
        <v>93</v>
      </c>
      <c r="H6347">
        <v>4</v>
      </c>
      <c r="I6347" t="s">
        <v>152</v>
      </c>
      <c r="J6347" t="str">
        <f t="shared" si="738"/>
        <v>2033/4/18</v>
      </c>
      <c r="K6347" t="str">
        <f t="shared" si="739"/>
        <v>18</v>
      </c>
      <c r="L6347" t="s">
        <v>1377</v>
      </c>
    </row>
    <row r="6348" spans="1:12" x14ac:dyDescent="0.3">
      <c r="A6348" s="2">
        <v>48716</v>
      </c>
      <c r="B6348" s="3">
        <v>48716</v>
      </c>
      <c r="C6348" s="1">
        <v>48716</v>
      </c>
      <c r="D6348" s="5">
        <f t="shared" si="736"/>
        <v>48716</v>
      </c>
      <c r="E6348" s="1" t="s">
        <v>54</v>
      </c>
      <c r="F6348" t="str">
        <f t="shared" si="737"/>
        <v>十九</v>
      </c>
      <c r="G6348" t="s">
        <v>94</v>
      </c>
      <c r="H6348">
        <v>4</v>
      </c>
      <c r="I6348" t="s">
        <v>151</v>
      </c>
      <c r="J6348" t="str">
        <f t="shared" si="738"/>
        <v>2033/4/19</v>
      </c>
      <c r="K6348" t="str">
        <f t="shared" si="739"/>
        <v>19</v>
      </c>
      <c r="L6348" t="s">
        <v>1377</v>
      </c>
    </row>
    <row r="6349" spans="1:12" x14ac:dyDescent="0.3">
      <c r="A6349" s="2">
        <v>48717</v>
      </c>
      <c r="B6349" s="3">
        <v>48717</v>
      </c>
      <c r="C6349" s="1">
        <v>48717</v>
      </c>
      <c r="D6349" s="5">
        <f t="shared" si="736"/>
        <v>48717</v>
      </c>
      <c r="E6349" s="1" t="s">
        <v>55</v>
      </c>
      <c r="F6349" t="str">
        <f t="shared" si="737"/>
        <v>二十</v>
      </c>
      <c r="G6349" t="s">
        <v>95</v>
      </c>
      <c r="H6349">
        <v>4</v>
      </c>
      <c r="I6349" t="s">
        <v>151</v>
      </c>
      <c r="J6349" t="str">
        <f t="shared" si="738"/>
        <v>2033/4/20</v>
      </c>
      <c r="K6349" t="str">
        <f t="shared" si="739"/>
        <v>20</v>
      </c>
      <c r="L6349" t="s">
        <v>1377</v>
      </c>
    </row>
    <row r="6350" spans="1:12" x14ac:dyDescent="0.3">
      <c r="A6350" s="2">
        <v>48718</v>
      </c>
      <c r="B6350" s="3">
        <v>48718</v>
      </c>
      <c r="C6350" s="1">
        <v>48718</v>
      </c>
      <c r="D6350" s="5">
        <f t="shared" si="736"/>
        <v>48718</v>
      </c>
      <c r="E6350" s="1" t="s">
        <v>56</v>
      </c>
      <c r="F6350" t="str">
        <f t="shared" si="737"/>
        <v>廿一</v>
      </c>
      <c r="G6350" t="s">
        <v>96</v>
      </c>
      <c r="H6350">
        <v>5</v>
      </c>
      <c r="I6350" t="s">
        <v>151</v>
      </c>
      <c r="J6350" t="str">
        <f t="shared" si="738"/>
        <v>2033/4/21</v>
      </c>
      <c r="K6350" t="str">
        <f t="shared" si="739"/>
        <v>21</v>
      </c>
      <c r="L6350" t="s">
        <v>1377</v>
      </c>
    </row>
    <row r="6351" spans="1:12" x14ac:dyDescent="0.3">
      <c r="A6351" s="2">
        <v>48719</v>
      </c>
      <c r="B6351" s="3">
        <v>48719</v>
      </c>
      <c r="C6351" s="1">
        <v>48719</v>
      </c>
      <c r="D6351" s="5">
        <f t="shared" si="736"/>
        <v>48719</v>
      </c>
      <c r="E6351" s="1" t="s">
        <v>50</v>
      </c>
      <c r="F6351" t="str">
        <f t="shared" si="737"/>
        <v>廿二</v>
      </c>
      <c r="G6351" t="s">
        <v>97</v>
      </c>
      <c r="H6351">
        <v>5</v>
      </c>
      <c r="I6351" t="s">
        <v>150</v>
      </c>
      <c r="J6351" t="str">
        <f t="shared" si="738"/>
        <v>2033/4/22</v>
      </c>
      <c r="K6351" t="str">
        <f t="shared" si="739"/>
        <v>22</v>
      </c>
      <c r="L6351" t="s">
        <v>1377</v>
      </c>
    </row>
    <row r="6352" spans="1:12" x14ac:dyDescent="0.3">
      <c r="A6352" s="2">
        <v>48720</v>
      </c>
      <c r="B6352" s="3">
        <v>48720</v>
      </c>
      <c r="C6352" s="1">
        <v>48720</v>
      </c>
      <c r="D6352" s="5">
        <f t="shared" si="736"/>
        <v>48720</v>
      </c>
      <c r="E6352" s="1" t="s">
        <v>52</v>
      </c>
      <c r="F6352" t="str">
        <f t="shared" si="737"/>
        <v>廿三</v>
      </c>
      <c r="G6352" t="s">
        <v>98</v>
      </c>
      <c r="H6352">
        <v>5</v>
      </c>
      <c r="I6352" t="s">
        <v>150</v>
      </c>
      <c r="J6352" t="str">
        <f t="shared" si="738"/>
        <v>2033/4/23</v>
      </c>
      <c r="K6352" t="str">
        <f t="shared" si="739"/>
        <v>23</v>
      </c>
      <c r="L6352" t="s">
        <v>1377</v>
      </c>
    </row>
    <row r="6353" spans="1:12" x14ac:dyDescent="0.3">
      <c r="A6353" s="2">
        <v>48721</v>
      </c>
      <c r="B6353" s="3">
        <v>48721</v>
      </c>
      <c r="C6353" s="1">
        <v>48721</v>
      </c>
      <c r="D6353" s="5">
        <f t="shared" si="736"/>
        <v>48721</v>
      </c>
      <c r="E6353" s="1" t="s">
        <v>1</v>
      </c>
      <c r="F6353" t="str">
        <f t="shared" si="737"/>
        <v>廿四</v>
      </c>
      <c r="G6353" t="s">
        <v>99</v>
      </c>
      <c r="H6353">
        <v>6</v>
      </c>
      <c r="I6353" t="s">
        <v>150</v>
      </c>
      <c r="J6353" t="str">
        <f t="shared" si="738"/>
        <v>2033/4/24</v>
      </c>
      <c r="K6353" t="str">
        <f t="shared" si="739"/>
        <v>24</v>
      </c>
      <c r="L6353" t="s">
        <v>1377</v>
      </c>
    </row>
    <row r="6354" spans="1:12" x14ac:dyDescent="0.3">
      <c r="A6354" s="2">
        <v>48722</v>
      </c>
      <c r="B6354" s="3">
        <v>48722</v>
      </c>
      <c r="C6354" s="1">
        <v>48722</v>
      </c>
      <c r="D6354" s="5">
        <f t="shared" si="736"/>
        <v>48722</v>
      </c>
      <c r="E6354" s="1" t="s">
        <v>53</v>
      </c>
      <c r="F6354" t="str">
        <f t="shared" si="737"/>
        <v>廿五</v>
      </c>
      <c r="G6354" t="s">
        <v>100</v>
      </c>
      <c r="H6354">
        <v>6</v>
      </c>
      <c r="I6354" t="s">
        <v>149</v>
      </c>
      <c r="J6354" t="str">
        <f t="shared" si="738"/>
        <v>2033/4/25</v>
      </c>
      <c r="K6354" t="str">
        <f t="shared" si="739"/>
        <v>25</v>
      </c>
      <c r="L6354" t="s">
        <v>1377</v>
      </c>
    </row>
    <row r="6355" spans="1:12" x14ac:dyDescent="0.3">
      <c r="A6355" s="2">
        <v>48723</v>
      </c>
      <c r="B6355" s="3">
        <v>48723</v>
      </c>
      <c r="C6355" s="1">
        <v>48723</v>
      </c>
      <c r="D6355" s="5">
        <f t="shared" si="736"/>
        <v>48723</v>
      </c>
      <c r="E6355" s="1" t="s">
        <v>54</v>
      </c>
      <c r="F6355" t="str">
        <f t="shared" si="737"/>
        <v>廿六</v>
      </c>
      <c r="G6355" t="s">
        <v>101</v>
      </c>
      <c r="H6355">
        <v>6</v>
      </c>
      <c r="I6355" t="s">
        <v>149</v>
      </c>
      <c r="J6355" t="str">
        <f t="shared" si="738"/>
        <v>2033/4/26</v>
      </c>
      <c r="K6355" t="str">
        <f t="shared" si="739"/>
        <v>26</v>
      </c>
      <c r="L6355" t="s">
        <v>1377</v>
      </c>
    </row>
    <row r="6356" spans="1:12" x14ac:dyDescent="0.3">
      <c r="A6356" s="2">
        <v>48724</v>
      </c>
      <c r="B6356" s="3">
        <v>48724</v>
      </c>
      <c r="C6356" s="1">
        <v>48724</v>
      </c>
      <c r="D6356" s="5">
        <f t="shared" si="736"/>
        <v>48724</v>
      </c>
      <c r="E6356" s="1" t="s">
        <v>55</v>
      </c>
      <c r="F6356" t="str">
        <f t="shared" si="737"/>
        <v>廿七</v>
      </c>
      <c r="G6356" t="s">
        <v>102</v>
      </c>
      <c r="H6356">
        <v>7</v>
      </c>
      <c r="I6356" t="s">
        <v>149</v>
      </c>
      <c r="J6356" t="str">
        <f t="shared" si="738"/>
        <v>2033/4/27</v>
      </c>
      <c r="K6356" t="str">
        <f t="shared" si="739"/>
        <v>27</v>
      </c>
      <c r="L6356" t="s">
        <v>1377</v>
      </c>
    </row>
    <row r="6357" spans="1:12" x14ac:dyDescent="0.3">
      <c r="A6357" s="2">
        <v>48725</v>
      </c>
      <c r="B6357" s="3">
        <v>48725</v>
      </c>
      <c r="C6357" s="1">
        <v>48725</v>
      </c>
      <c r="D6357" s="5">
        <f t="shared" si="736"/>
        <v>48725</v>
      </c>
      <c r="E6357" s="1" t="s">
        <v>56</v>
      </c>
      <c r="F6357" t="str">
        <f t="shared" si="737"/>
        <v>廿八</v>
      </c>
      <c r="G6357" t="s">
        <v>103</v>
      </c>
      <c r="H6357">
        <v>7</v>
      </c>
      <c r="I6357" t="s">
        <v>148</v>
      </c>
      <c r="J6357" t="str">
        <f t="shared" si="738"/>
        <v>2033/4/28</v>
      </c>
      <c r="K6357" t="str">
        <f t="shared" si="739"/>
        <v>28</v>
      </c>
      <c r="L6357" t="s">
        <v>1377</v>
      </c>
    </row>
    <row r="6358" spans="1:12" x14ac:dyDescent="0.3">
      <c r="A6358" s="2">
        <v>48726</v>
      </c>
      <c r="B6358" s="3">
        <v>48726</v>
      </c>
      <c r="C6358" s="1">
        <v>48726</v>
      </c>
      <c r="D6358" s="5">
        <f t="shared" si="736"/>
        <v>48726</v>
      </c>
      <c r="E6358" s="1" t="s">
        <v>50</v>
      </c>
      <c r="F6358" t="str">
        <f t="shared" si="737"/>
        <v>廿九</v>
      </c>
      <c r="G6358" t="s">
        <v>117</v>
      </c>
      <c r="H6358">
        <v>7</v>
      </c>
      <c r="I6358" t="s">
        <v>148</v>
      </c>
      <c r="J6358" t="str">
        <f t="shared" si="738"/>
        <v>2033/4/29</v>
      </c>
      <c r="K6358" t="str">
        <f t="shared" si="739"/>
        <v>29</v>
      </c>
      <c r="L6358" t="s">
        <v>1377</v>
      </c>
    </row>
    <row r="6359" spans="1:12" x14ac:dyDescent="0.3">
      <c r="A6359" s="2">
        <v>48727</v>
      </c>
      <c r="B6359" s="3">
        <v>48727</v>
      </c>
      <c r="C6359" s="1">
        <v>48727</v>
      </c>
      <c r="D6359" s="5">
        <f t="shared" si="736"/>
        <v>48727</v>
      </c>
      <c r="E6359" s="1" t="s">
        <v>52</v>
      </c>
      <c r="F6359" t="str">
        <f t="shared" si="737"/>
        <v>一</v>
      </c>
      <c r="G6359" t="s">
        <v>118</v>
      </c>
      <c r="H6359">
        <v>8</v>
      </c>
      <c r="I6359" t="s">
        <v>148</v>
      </c>
      <c r="J6359" t="str">
        <f t="shared" si="738"/>
        <v>2033/5/1</v>
      </c>
      <c r="K6359" t="str">
        <f t="shared" si="739"/>
        <v>/1</v>
      </c>
      <c r="L6359" t="s">
        <v>1378</v>
      </c>
    </row>
    <row r="6360" spans="1:12" x14ac:dyDescent="0.3">
      <c r="A6360" s="2">
        <v>48728</v>
      </c>
      <c r="B6360" s="3">
        <v>48728</v>
      </c>
      <c r="C6360" s="1">
        <v>48728</v>
      </c>
      <c r="D6360" s="5">
        <f t="shared" si="736"/>
        <v>48728</v>
      </c>
      <c r="E6360" s="1" t="s">
        <v>1</v>
      </c>
      <c r="F6360" t="str">
        <f t="shared" si="737"/>
        <v>二</v>
      </c>
      <c r="G6360" t="s">
        <v>119</v>
      </c>
      <c r="H6360">
        <v>8</v>
      </c>
      <c r="I6360" t="s">
        <v>147</v>
      </c>
      <c r="J6360" t="str">
        <f t="shared" si="738"/>
        <v>2033/5/2</v>
      </c>
      <c r="K6360" t="str">
        <f t="shared" si="739"/>
        <v>/2</v>
      </c>
      <c r="L6360" t="s">
        <v>1378</v>
      </c>
    </row>
    <row r="6361" spans="1:12" x14ac:dyDescent="0.3">
      <c r="A6361" s="2">
        <v>48729</v>
      </c>
      <c r="B6361" s="3">
        <v>48729</v>
      </c>
      <c r="C6361" s="1">
        <v>48729</v>
      </c>
      <c r="D6361" s="5">
        <f t="shared" si="736"/>
        <v>48729</v>
      </c>
      <c r="E6361" s="1" t="s">
        <v>53</v>
      </c>
      <c r="F6361" t="str">
        <f t="shared" si="737"/>
        <v>三</v>
      </c>
      <c r="G6361" t="s">
        <v>120</v>
      </c>
      <c r="H6361">
        <v>8</v>
      </c>
      <c r="I6361" t="s">
        <v>147</v>
      </c>
      <c r="J6361" t="str">
        <f t="shared" si="738"/>
        <v>2033/5/3</v>
      </c>
      <c r="K6361" t="str">
        <f t="shared" si="739"/>
        <v>/3</v>
      </c>
      <c r="L6361" t="s">
        <v>1378</v>
      </c>
    </row>
    <row r="6362" spans="1:12" x14ac:dyDescent="0.3">
      <c r="A6362" s="2">
        <v>48730</v>
      </c>
      <c r="B6362" s="3">
        <v>48730</v>
      </c>
      <c r="C6362" s="1">
        <v>48730</v>
      </c>
      <c r="D6362" s="5">
        <f t="shared" si="736"/>
        <v>48730</v>
      </c>
      <c r="E6362" s="1" t="s">
        <v>54</v>
      </c>
      <c r="F6362" t="str">
        <f t="shared" si="737"/>
        <v>四</v>
      </c>
      <c r="G6362" t="s">
        <v>57</v>
      </c>
      <c r="H6362">
        <v>9</v>
      </c>
      <c r="I6362" t="s">
        <v>147</v>
      </c>
      <c r="J6362" t="str">
        <f t="shared" si="738"/>
        <v>2033/5/4</v>
      </c>
      <c r="K6362" t="str">
        <f t="shared" si="739"/>
        <v>/4</v>
      </c>
      <c r="L6362" t="s">
        <v>1378</v>
      </c>
    </row>
    <row r="6363" spans="1:12" x14ac:dyDescent="0.3">
      <c r="A6363" s="2">
        <v>48731</v>
      </c>
      <c r="B6363" s="3">
        <v>48731</v>
      </c>
      <c r="C6363" s="1">
        <v>48731</v>
      </c>
      <c r="D6363" s="5">
        <f t="shared" si="736"/>
        <v>48731</v>
      </c>
      <c r="E6363" s="1" t="s">
        <v>55</v>
      </c>
      <c r="F6363" t="str">
        <f t="shared" si="737"/>
        <v>五</v>
      </c>
      <c r="G6363" t="s">
        <v>59</v>
      </c>
      <c r="H6363">
        <v>9</v>
      </c>
      <c r="I6363" t="s">
        <v>1384</v>
      </c>
      <c r="J6363" t="str">
        <f t="shared" si="738"/>
        <v>2033/5/5</v>
      </c>
      <c r="K6363" t="str">
        <f t="shared" si="739"/>
        <v>/5</v>
      </c>
      <c r="L6363" t="s">
        <v>1378</v>
      </c>
    </row>
    <row r="6364" spans="1:12" x14ac:dyDescent="0.3">
      <c r="A6364" s="2">
        <v>48732</v>
      </c>
      <c r="B6364" s="3">
        <v>48732</v>
      </c>
      <c r="C6364" s="1">
        <v>48732</v>
      </c>
      <c r="D6364" s="5">
        <f t="shared" si="736"/>
        <v>48732</v>
      </c>
      <c r="E6364" s="1" t="s">
        <v>56</v>
      </c>
      <c r="F6364" t="str">
        <f t="shared" si="737"/>
        <v>六</v>
      </c>
      <c r="G6364" t="s">
        <v>60</v>
      </c>
      <c r="H6364">
        <v>9</v>
      </c>
      <c r="I6364" t="s">
        <v>1384</v>
      </c>
      <c r="J6364" t="str">
        <f t="shared" si="738"/>
        <v>2033/5/6</v>
      </c>
      <c r="K6364" t="str">
        <f t="shared" si="739"/>
        <v>/6</v>
      </c>
      <c r="L6364" t="s">
        <v>1378</v>
      </c>
    </row>
    <row r="6365" spans="1:12" x14ac:dyDescent="0.3">
      <c r="A6365" s="2">
        <v>48733</v>
      </c>
      <c r="B6365" s="3">
        <v>48733</v>
      </c>
      <c r="C6365" s="1">
        <v>48733</v>
      </c>
      <c r="D6365" s="5">
        <f t="shared" si="736"/>
        <v>48733</v>
      </c>
      <c r="E6365" s="1" t="s">
        <v>50</v>
      </c>
      <c r="F6365" t="str">
        <f t="shared" si="737"/>
        <v>七</v>
      </c>
      <c r="G6365" t="s">
        <v>61</v>
      </c>
      <c r="H6365">
        <v>10</v>
      </c>
      <c r="I6365" t="s">
        <v>1384</v>
      </c>
      <c r="J6365" t="str">
        <f t="shared" si="738"/>
        <v>2033/5/7</v>
      </c>
      <c r="K6365" t="str">
        <f t="shared" si="739"/>
        <v>/7</v>
      </c>
      <c r="L6365" t="s">
        <v>1378</v>
      </c>
    </row>
    <row r="6366" spans="1:12" x14ac:dyDescent="0.3">
      <c r="A6366" s="2">
        <v>48734</v>
      </c>
      <c r="B6366" s="3">
        <v>48734</v>
      </c>
      <c r="C6366" s="1">
        <v>48734</v>
      </c>
      <c r="D6366" s="5">
        <f t="shared" si="736"/>
        <v>48734</v>
      </c>
      <c r="E6366" s="1" t="s">
        <v>52</v>
      </c>
      <c r="F6366" t="str">
        <f t="shared" si="737"/>
        <v>八</v>
      </c>
      <c r="G6366" t="s">
        <v>62</v>
      </c>
      <c r="H6366">
        <v>10</v>
      </c>
      <c r="I6366" t="s">
        <v>1384</v>
      </c>
      <c r="J6366" t="str">
        <f t="shared" si="738"/>
        <v>2033/5/8</v>
      </c>
      <c r="K6366" t="str">
        <f t="shared" si="739"/>
        <v>/8</v>
      </c>
      <c r="L6366" t="s">
        <v>1378</v>
      </c>
    </row>
    <row r="6367" spans="1:12" x14ac:dyDescent="0.3">
      <c r="A6367" s="2">
        <v>48735</v>
      </c>
      <c r="B6367" s="3">
        <v>48735</v>
      </c>
      <c r="C6367" s="1">
        <v>48735</v>
      </c>
      <c r="D6367" s="5">
        <f t="shared" si="736"/>
        <v>48735</v>
      </c>
      <c r="E6367" s="1" t="s">
        <v>1</v>
      </c>
      <c r="F6367" t="str">
        <f t="shared" si="737"/>
        <v>九</v>
      </c>
      <c r="G6367" t="s">
        <v>63</v>
      </c>
      <c r="J6367" t="str">
        <f t="shared" si="738"/>
        <v>2033/5/9</v>
      </c>
      <c r="K6367" t="str">
        <f t="shared" si="739"/>
        <v>/9</v>
      </c>
      <c r="L6367" t="s">
        <v>1378</v>
      </c>
    </row>
    <row r="6368" spans="1:12" x14ac:dyDescent="0.3">
      <c r="A6368" s="2">
        <v>48736</v>
      </c>
      <c r="B6368" s="3">
        <v>48736</v>
      </c>
      <c r="C6368" s="1">
        <v>48736</v>
      </c>
      <c r="D6368" s="5">
        <f t="shared" si="736"/>
        <v>48736</v>
      </c>
      <c r="E6368" s="1" t="s">
        <v>53</v>
      </c>
      <c r="F6368" t="str">
        <f t="shared" si="737"/>
        <v>十</v>
      </c>
      <c r="G6368" t="s">
        <v>64</v>
      </c>
      <c r="H6368">
        <v>1</v>
      </c>
      <c r="I6368" t="s">
        <v>155</v>
      </c>
      <c r="J6368" t="str">
        <f t="shared" si="738"/>
        <v>2033/5/10</v>
      </c>
      <c r="K6368" t="str">
        <f t="shared" si="739"/>
        <v>10</v>
      </c>
      <c r="L6368" t="s">
        <v>1378</v>
      </c>
    </row>
    <row r="6369" spans="1:12" x14ac:dyDescent="0.3">
      <c r="A6369" s="2">
        <v>48737</v>
      </c>
      <c r="B6369" s="3">
        <v>48737</v>
      </c>
      <c r="C6369" s="1">
        <v>48737</v>
      </c>
      <c r="D6369" s="5">
        <f t="shared" si="736"/>
        <v>48737</v>
      </c>
      <c r="E6369" s="1" t="s">
        <v>54</v>
      </c>
      <c r="F6369" t="str">
        <f t="shared" si="737"/>
        <v>十一</v>
      </c>
      <c r="G6369" t="s">
        <v>16</v>
      </c>
      <c r="H6369">
        <v>1</v>
      </c>
      <c r="I6369" t="s">
        <v>155</v>
      </c>
      <c r="J6369" t="str">
        <f t="shared" si="738"/>
        <v>2033/5/11</v>
      </c>
      <c r="K6369" t="str">
        <f t="shared" si="739"/>
        <v>11</v>
      </c>
      <c r="L6369" t="s">
        <v>1378</v>
      </c>
    </row>
    <row r="6370" spans="1:12" x14ac:dyDescent="0.3">
      <c r="A6370" s="2">
        <v>48738</v>
      </c>
      <c r="B6370" s="3">
        <v>48738</v>
      </c>
      <c r="C6370" s="1">
        <v>48738</v>
      </c>
      <c r="D6370" s="5">
        <f t="shared" si="736"/>
        <v>48738</v>
      </c>
      <c r="E6370" s="1" t="s">
        <v>55</v>
      </c>
      <c r="F6370" t="str">
        <f t="shared" si="737"/>
        <v>十二</v>
      </c>
      <c r="G6370" t="s">
        <v>17</v>
      </c>
      <c r="H6370">
        <v>1</v>
      </c>
      <c r="I6370" t="s">
        <v>155</v>
      </c>
      <c r="J6370" t="str">
        <f t="shared" si="738"/>
        <v>2033/5/12</v>
      </c>
      <c r="K6370" t="str">
        <f t="shared" si="739"/>
        <v>12</v>
      </c>
      <c r="L6370" t="s">
        <v>1378</v>
      </c>
    </row>
    <row r="6371" spans="1:12" x14ac:dyDescent="0.3">
      <c r="A6371" s="2">
        <v>48739</v>
      </c>
      <c r="B6371" s="3">
        <v>48739</v>
      </c>
      <c r="C6371" s="1">
        <v>48739</v>
      </c>
      <c r="D6371" s="5">
        <f t="shared" si="736"/>
        <v>48739</v>
      </c>
      <c r="E6371" s="1" t="s">
        <v>56</v>
      </c>
      <c r="F6371" t="str">
        <f t="shared" si="737"/>
        <v>十三</v>
      </c>
      <c r="G6371" t="s">
        <v>18</v>
      </c>
      <c r="H6371">
        <v>1</v>
      </c>
      <c r="I6371" t="s">
        <v>154</v>
      </c>
      <c r="J6371" t="str">
        <f t="shared" si="738"/>
        <v>2033/5/13</v>
      </c>
      <c r="K6371" t="str">
        <f t="shared" si="739"/>
        <v>13</v>
      </c>
      <c r="L6371" t="s">
        <v>1378</v>
      </c>
    </row>
    <row r="6372" spans="1:12" x14ac:dyDescent="0.3">
      <c r="A6372" s="2">
        <v>48740</v>
      </c>
      <c r="B6372" s="3">
        <v>48740</v>
      </c>
      <c r="C6372" s="1">
        <v>48740</v>
      </c>
      <c r="D6372" s="5">
        <f t="shared" si="736"/>
        <v>48740</v>
      </c>
      <c r="E6372" s="1" t="s">
        <v>50</v>
      </c>
      <c r="F6372" t="str">
        <f t="shared" si="737"/>
        <v>十四</v>
      </c>
      <c r="G6372" t="s">
        <v>75</v>
      </c>
      <c r="H6372">
        <v>2</v>
      </c>
      <c r="I6372" t="s">
        <v>154</v>
      </c>
      <c r="J6372" t="str">
        <f t="shared" si="738"/>
        <v>2033/5/14</v>
      </c>
      <c r="K6372" t="str">
        <f t="shared" si="739"/>
        <v>14</v>
      </c>
      <c r="L6372" t="s">
        <v>1378</v>
      </c>
    </row>
    <row r="6373" spans="1:12" x14ac:dyDescent="0.3">
      <c r="A6373" s="2">
        <v>48741</v>
      </c>
      <c r="B6373" s="3">
        <v>48741</v>
      </c>
      <c r="C6373" s="1">
        <v>48741</v>
      </c>
      <c r="D6373" s="5">
        <f t="shared" si="736"/>
        <v>48741</v>
      </c>
      <c r="E6373" s="1" t="s">
        <v>52</v>
      </c>
      <c r="F6373" t="str">
        <f t="shared" si="737"/>
        <v>十五</v>
      </c>
      <c r="G6373" t="s">
        <v>19</v>
      </c>
      <c r="H6373">
        <v>2</v>
      </c>
      <c r="I6373" t="s">
        <v>154</v>
      </c>
      <c r="J6373" t="str">
        <f t="shared" si="738"/>
        <v>2033/5/15</v>
      </c>
      <c r="K6373" t="str">
        <f t="shared" si="739"/>
        <v>15</v>
      </c>
      <c r="L6373" t="s">
        <v>1378</v>
      </c>
    </row>
    <row r="6374" spans="1:12" x14ac:dyDescent="0.3">
      <c r="A6374" s="2">
        <v>48742</v>
      </c>
      <c r="B6374" s="3">
        <v>48742</v>
      </c>
      <c r="C6374" s="1">
        <v>48742</v>
      </c>
      <c r="D6374" s="5">
        <f t="shared" si="736"/>
        <v>48742</v>
      </c>
      <c r="E6374" s="1" t="s">
        <v>1</v>
      </c>
      <c r="F6374" t="str">
        <f t="shared" si="737"/>
        <v>十六</v>
      </c>
      <c r="G6374" t="s">
        <v>20</v>
      </c>
      <c r="H6374">
        <v>2</v>
      </c>
      <c r="I6374" t="s">
        <v>153</v>
      </c>
      <c r="J6374" t="str">
        <f t="shared" si="738"/>
        <v>2033/5/16</v>
      </c>
      <c r="K6374" t="str">
        <f t="shared" si="739"/>
        <v>16</v>
      </c>
      <c r="L6374" t="s">
        <v>1378</v>
      </c>
    </row>
    <row r="6375" spans="1:12" x14ac:dyDescent="0.3">
      <c r="A6375" s="2">
        <v>48743</v>
      </c>
      <c r="B6375" s="3">
        <v>48743</v>
      </c>
      <c r="C6375" s="1">
        <v>48743</v>
      </c>
      <c r="D6375" s="5">
        <f t="shared" si="736"/>
        <v>48743</v>
      </c>
      <c r="E6375" s="1" t="s">
        <v>53</v>
      </c>
      <c r="F6375" t="str">
        <f t="shared" si="737"/>
        <v>十七</v>
      </c>
      <c r="G6375" t="s">
        <v>21</v>
      </c>
      <c r="H6375">
        <v>3</v>
      </c>
      <c r="I6375" t="s">
        <v>153</v>
      </c>
      <c r="J6375" t="str">
        <f t="shared" si="738"/>
        <v>2033/5/17</v>
      </c>
      <c r="K6375" t="str">
        <f t="shared" si="739"/>
        <v>17</v>
      </c>
      <c r="L6375" t="s">
        <v>1378</v>
      </c>
    </row>
    <row r="6376" spans="1:12" x14ac:dyDescent="0.3">
      <c r="A6376" s="2">
        <v>48744</v>
      </c>
      <c r="B6376" s="3">
        <v>48744</v>
      </c>
      <c r="C6376" s="1">
        <v>48744</v>
      </c>
      <c r="D6376" s="5">
        <f t="shared" si="736"/>
        <v>48744</v>
      </c>
      <c r="E6376" s="1" t="s">
        <v>54</v>
      </c>
      <c r="F6376" t="str">
        <f t="shared" si="737"/>
        <v>十八</v>
      </c>
      <c r="G6376" t="s">
        <v>22</v>
      </c>
      <c r="H6376">
        <v>3</v>
      </c>
      <c r="I6376" t="s">
        <v>153</v>
      </c>
      <c r="J6376" t="str">
        <f t="shared" si="738"/>
        <v>2033/5/18</v>
      </c>
      <c r="K6376" t="str">
        <f t="shared" si="739"/>
        <v>18</v>
      </c>
      <c r="L6376" t="s">
        <v>1378</v>
      </c>
    </row>
    <row r="6377" spans="1:12" x14ac:dyDescent="0.3">
      <c r="A6377" s="2">
        <v>48745</v>
      </c>
      <c r="B6377" s="3">
        <v>48745</v>
      </c>
      <c r="C6377" s="1">
        <v>48745</v>
      </c>
      <c r="D6377" s="5">
        <f t="shared" si="736"/>
        <v>48745</v>
      </c>
      <c r="E6377" s="1" t="s">
        <v>55</v>
      </c>
      <c r="F6377" t="str">
        <f t="shared" si="737"/>
        <v>十九</v>
      </c>
      <c r="G6377" t="s">
        <v>23</v>
      </c>
      <c r="H6377">
        <v>3</v>
      </c>
      <c r="I6377" t="s">
        <v>152</v>
      </c>
      <c r="J6377" t="str">
        <f t="shared" si="738"/>
        <v>2033/5/19</v>
      </c>
      <c r="K6377" t="str">
        <f t="shared" si="739"/>
        <v>19</v>
      </c>
      <c r="L6377" t="s">
        <v>1378</v>
      </c>
    </row>
    <row r="6378" spans="1:12" x14ac:dyDescent="0.3">
      <c r="A6378" s="2">
        <v>48746</v>
      </c>
      <c r="B6378" s="3">
        <v>48746</v>
      </c>
      <c r="C6378" s="1">
        <v>48746</v>
      </c>
      <c r="D6378" s="5">
        <f t="shared" si="736"/>
        <v>48746</v>
      </c>
      <c r="E6378" s="1" t="s">
        <v>56</v>
      </c>
      <c r="F6378" t="str">
        <f t="shared" si="737"/>
        <v>二十</v>
      </c>
      <c r="G6378" t="s">
        <v>24</v>
      </c>
      <c r="H6378">
        <v>4</v>
      </c>
      <c r="I6378" t="s">
        <v>152</v>
      </c>
      <c r="J6378" t="str">
        <f t="shared" si="738"/>
        <v>2033/5/20</v>
      </c>
      <c r="K6378" t="str">
        <f t="shared" si="739"/>
        <v>20</v>
      </c>
      <c r="L6378" t="s">
        <v>1378</v>
      </c>
    </row>
    <row r="6379" spans="1:12" x14ac:dyDescent="0.3">
      <c r="A6379" s="2">
        <v>48747</v>
      </c>
      <c r="B6379" s="3">
        <v>48747</v>
      </c>
      <c r="C6379" s="1">
        <v>48747</v>
      </c>
      <c r="D6379" s="5">
        <f t="shared" si="736"/>
        <v>48747</v>
      </c>
      <c r="E6379" s="1" t="s">
        <v>50</v>
      </c>
      <c r="F6379" t="str">
        <f t="shared" si="737"/>
        <v>廿一</v>
      </c>
      <c r="G6379" t="s">
        <v>25</v>
      </c>
      <c r="H6379">
        <v>4</v>
      </c>
      <c r="I6379" t="s">
        <v>152</v>
      </c>
      <c r="J6379" t="str">
        <f t="shared" si="738"/>
        <v>2033/5/21</v>
      </c>
      <c r="K6379" t="str">
        <f t="shared" si="739"/>
        <v>21</v>
      </c>
      <c r="L6379" t="s">
        <v>1378</v>
      </c>
    </row>
    <row r="6380" spans="1:12" x14ac:dyDescent="0.3">
      <c r="A6380" s="2">
        <v>48748</v>
      </c>
      <c r="B6380" s="3">
        <v>48748</v>
      </c>
      <c r="C6380" s="1">
        <v>48748</v>
      </c>
      <c r="D6380" s="5">
        <f t="shared" si="736"/>
        <v>48748</v>
      </c>
      <c r="E6380" s="1" t="s">
        <v>52</v>
      </c>
      <c r="F6380" t="str">
        <f t="shared" si="737"/>
        <v>廿二</v>
      </c>
      <c r="G6380" t="s">
        <v>26</v>
      </c>
      <c r="H6380">
        <v>4</v>
      </c>
      <c r="I6380" t="s">
        <v>151</v>
      </c>
      <c r="J6380" t="str">
        <f t="shared" si="738"/>
        <v>2033/5/22</v>
      </c>
      <c r="K6380" t="str">
        <f t="shared" si="739"/>
        <v>22</v>
      </c>
      <c r="L6380" t="s">
        <v>1378</v>
      </c>
    </row>
    <row r="6381" spans="1:12" x14ac:dyDescent="0.3">
      <c r="A6381" s="2">
        <v>48749</v>
      </c>
      <c r="B6381" s="3">
        <v>48749</v>
      </c>
      <c r="C6381" s="1">
        <v>48749</v>
      </c>
      <c r="D6381" s="5">
        <f t="shared" si="736"/>
        <v>48749</v>
      </c>
      <c r="E6381" s="1" t="s">
        <v>1</v>
      </c>
      <c r="F6381" t="str">
        <f t="shared" si="737"/>
        <v>廿三</v>
      </c>
      <c r="G6381" t="s">
        <v>65</v>
      </c>
      <c r="H6381">
        <v>5</v>
      </c>
      <c r="I6381" t="s">
        <v>151</v>
      </c>
      <c r="J6381" t="str">
        <f t="shared" si="738"/>
        <v>2033/5/23</v>
      </c>
      <c r="K6381" t="str">
        <f t="shared" si="739"/>
        <v>23</v>
      </c>
      <c r="L6381" t="s">
        <v>1378</v>
      </c>
    </row>
    <row r="6382" spans="1:12" x14ac:dyDescent="0.3">
      <c r="A6382" s="2">
        <v>48750</v>
      </c>
      <c r="B6382" s="3">
        <v>48750</v>
      </c>
      <c r="C6382" s="1">
        <v>48750</v>
      </c>
      <c r="D6382" s="5">
        <f t="shared" si="736"/>
        <v>48750</v>
      </c>
      <c r="E6382" s="1" t="s">
        <v>53</v>
      </c>
      <c r="F6382" t="str">
        <f t="shared" si="737"/>
        <v>廿四</v>
      </c>
      <c r="G6382" t="s">
        <v>76</v>
      </c>
      <c r="H6382">
        <v>5</v>
      </c>
      <c r="I6382" t="s">
        <v>151</v>
      </c>
      <c r="J6382" t="str">
        <f t="shared" si="738"/>
        <v>2033/5/24</v>
      </c>
      <c r="K6382" t="str">
        <f t="shared" si="739"/>
        <v>24</v>
      </c>
      <c r="L6382" t="s">
        <v>1378</v>
      </c>
    </row>
    <row r="6383" spans="1:12" x14ac:dyDescent="0.3">
      <c r="A6383" s="2">
        <v>48751</v>
      </c>
      <c r="B6383" s="3">
        <v>48751</v>
      </c>
      <c r="C6383" s="1">
        <v>48751</v>
      </c>
      <c r="D6383" s="5">
        <f t="shared" si="736"/>
        <v>48751</v>
      </c>
      <c r="E6383" s="1" t="s">
        <v>54</v>
      </c>
      <c r="F6383" t="str">
        <f t="shared" si="737"/>
        <v>廿五</v>
      </c>
      <c r="G6383" t="s">
        <v>66</v>
      </c>
      <c r="H6383">
        <v>5</v>
      </c>
      <c r="I6383" t="s">
        <v>150</v>
      </c>
      <c r="J6383" t="str">
        <f t="shared" si="738"/>
        <v>2033/5/25</v>
      </c>
      <c r="K6383" t="str">
        <f t="shared" si="739"/>
        <v>25</v>
      </c>
      <c r="L6383" t="s">
        <v>1378</v>
      </c>
    </row>
    <row r="6384" spans="1:12" x14ac:dyDescent="0.3">
      <c r="A6384" s="2">
        <v>48752</v>
      </c>
      <c r="B6384" s="3">
        <v>48752</v>
      </c>
      <c r="C6384" s="1">
        <v>48752</v>
      </c>
      <c r="D6384" s="5">
        <f t="shared" si="736"/>
        <v>48752</v>
      </c>
      <c r="E6384" s="1" t="s">
        <v>55</v>
      </c>
      <c r="F6384" t="str">
        <f t="shared" si="737"/>
        <v>廿六</v>
      </c>
      <c r="G6384" t="s">
        <v>67</v>
      </c>
      <c r="H6384">
        <v>6</v>
      </c>
      <c r="I6384" t="s">
        <v>150</v>
      </c>
      <c r="J6384" t="str">
        <f t="shared" si="738"/>
        <v>2033/5/26</v>
      </c>
      <c r="K6384" t="str">
        <f t="shared" si="739"/>
        <v>26</v>
      </c>
      <c r="L6384" t="s">
        <v>1378</v>
      </c>
    </row>
    <row r="6385" spans="1:12" x14ac:dyDescent="0.3">
      <c r="A6385" s="2">
        <v>48753</v>
      </c>
      <c r="B6385" s="3">
        <v>48753</v>
      </c>
      <c r="C6385" s="1">
        <v>48753</v>
      </c>
      <c r="D6385" s="5">
        <f t="shared" si="736"/>
        <v>48753</v>
      </c>
      <c r="E6385" s="1" t="s">
        <v>56</v>
      </c>
      <c r="F6385" t="str">
        <f t="shared" si="737"/>
        <v>廿七</v>
      </c>
      <c r="G6385" t="s">
        <v>68</v>
      </c>
      <c r="H6385">
        <v>6</v>
      </c>
      <c r="I6385" t="s">
        <v>150</v>
      </c>
      <c r="J6385" t="str">
        <f t="shared" si="738"/>
        <v>2033/5/27</v>
      </c>
      <c r="K6385" t="str">
        <f t="shared" si="739"/>
        <v>27</v>
      </c>
      <c r="L6385" t="s">
        <v>1378</v>
      </c>
    </row>
    <row r="6386" spans="1:12" x14ac:dyDescent="0.3">
      <c r="A6386" s="2">
        <v>48754</v>
      </c>
      <c r="B6386" s="3">
        <v>48754</v>
      </c>
      <c r="C6386" s="1">
        <v>48754</v>
      </c>
      <c r="D6386" s="5">
        <f t="shared" si="736"/>
        <v>48754</v>
      </c>
      <c r="E6386" s="1" t="s">
        <v>50</v>
      </c>
      <c r="F6386" t="str">
        <f t="shared" si="737"/>
        <v>廿八</v>
      </c>
      <c r="G6386" t="s">
        <v>69</v>
      </c>
      <c r="H6386">
        <v>6</v>
      </c>
      <c r="I6386" t="s">
        <v>149</v>
      </c>
      <c r="J6386" t="str">
        <f t="shared" si="738"/>
        <v>2033/5/28</v>
      </c>
      <c r="K6386" t="str">
        <f t="shared" si="739"/>
        <v>28</v>
      </c>
      <c r="L6386" t="s">
        <v>1378</v>
      </c>
    </row>
    <row r="6387" spans="1:12" x14ac:dyDescent="0.3">
      <c r="A6387" s="2">
        <v>48755</v>
      </c>
      <c r="B6387" s="3">
        <v>48755</v>
      </c>
      <c r="C6387" s="1">
        <v>48755</v>
      </c>
      <c r="D6387" s="5">
        <f t="shared" si="736"/>
        <v>48755</v>
      </c>
      <c r="E6387" s="1" t="s">
        <v>52</v>
      </c>
      <c r="F6387" t="str">
        <f t="shared" si="737"/>
        <v>廿九</v>
      </c>
      <c r="G6387" t="s">
        <v>70</v>
      </c>
      <c r="H6387">
        <v>7</v>
      </c>
      <c r="I6387" t="s">
        <v>149</v>
      </c>
      <c r="J6387" t="str">
        <f t="shared" si="738"/>
        <v>2033/5/29</v>
      </c>
      <c r="K6387" t="str">
        <f t="shared" si="739"/>
        <v>29</v>
      </c>
      <c r="L6387" t="s">
        <v>1378</v>
      </c>
    </row>
    <row r="6388" spans="1:12" x14ac:dyDescent="0.3">
      <c r="A6388" s="2">
        <v>48756</v>
      </c>
      <c r="B6388" s="3">
        <v>48756</v>
      </c>
      <c r="C6388" s="1">
        <v>48756</v>
      </c>
      <c r="D6388" s="5">
        <f t="shared" si="736"/>
        <v>48756</v>
      </c>
      <c r="E6388" s="1" t="s">
        <v>1</v>
      </c>
      <c r="F6388" t="str">
        <f t="shared" si="737"/>
        <v>三十</v>
      </c>
      <c r="G6388" t="s">
        <v>71</v>
      </c>
      <c r="H6388">
        <v>7</v>
      </c>
      <c r="I6388" t="s">
        <v>149</v>
      </c>
      <c r="J6388" t="str">
        <f t="shared" si="738"/>
        <v>2033/5/30</v>
      </c>
      <c r="K6388" t="str">
        <f t="shared" si="739"/>
        <v>30</v>
      </c>
      <c r="L6388" t="s">
        <v>1378</v>
      </c>
    </row>
    <row r="6389" spans="1:12" x14ac:dyDescent="0.3">
      <c r="A6389" s="2">
        <v>48757</v>
      </c>
      <c r="B6389" s="3">
        <v>48757</v>
      </c>
      <c r="C6389" s="1">
        <v>48757</v>
      </c>
      <c r="D6389" s="5">
        <f t="shared" si="736"/>
        <v>48757</v>
      </c>
      <c r="E6389" s="1" t="s">
        <v>53</v>
      </c>
      <c r="F6389" t="str">
        <f t="shared" si="737"/>
        <v>一</v>
      </c>
      <c r="G6389" t="s">
        <v>72</v>
      </c>
      <c r="H6389">
        <v>7</v>
      </c>
      <c r="I6389" t="s">
        <v>148</v>
      </c>
      <c r="J6389" t="str">
        <f t="shared" si="738"/>
        <v>2033/6/1</v>
      </c>
      <c r="K6389" t="str">
        <f t="shared" si="739"/>
        <v>/1</v>
      </c>
      <c r="L6389" t="s">
        <v>1362</v>
      </c>
    </row>
    <row r="6390" spans="1:12" x14ac:dyDescent="0.3">
      <c r="A6390" s="2">
        <v>48758</v>
      </c>
      <c r="B6390" s="3">
        <v>48758</v>
      </c>
      <c r="C6390" s="1">
        <v>48758</v>
      </c>
      <c r="D6390" s="5">
        <f t="shared" si="736"/>
        <v>48758</v>
      </c>
      <c r="E6390" s="1" t="s">
        <v>54</v>
      </c>
      <c r="F6390" t="str">
        <f t="shared" si="737"/>
        <v>二</v>
      </c>
      <c r="G6390" t="s">
        <v>73</v>
      </c>
      <c r="H6390">
        <v>8</v>
      </c>
      <c r="I6390" t="s">
        <v>148</v>
      </c>
      <c r="J6390" t="str">
        <f t="shared" si="738"/>
        <v>2033/6/2</v>
      </c>
      <c r="K6390" t="str">
        <f t="shared" si="739"/>
        <v>/2</v>
      </c>
      <c r="L6390" t="s">
        <v>1362</v>
      </c>
    </row>
    <row r="6391" spans="1:12" x14ac:dyDescent="0.3">
      <c r="A6391" s="2">
        <v>48759</v>
      </c>
      <c r="B6391" s="3">
        <v>48759</v>
      </c>
      <c r="C6391" s="1">
        <v>48759</v>
      </c>
      <c r="D6391" s="5">
        <f t="shared" si="736"/>
        <v>48759</v>
      </c>
      <c r="E6391" s="1" t="s">
        <v>55</v>
      </c>
      <c r="F6391" t="str">
        <f t="shared" si="737"/>
        <v>三</v>
      </c>
      <c r="G6391" t="s">
        <v>74</v>
      </c>
      <c r="H6391">
        <v>8</v>
      </c>
      <c r="I6391" t="s">
        <v>148</v>
      </c>
      <c r="J6391" t="str">
        <f t="shared" si="738"/>
        <v>2033/6/3</v>
      </c>
      <c r="K6391" t="str">
        <f t="shared" si="739"/>
        <v>/3</v>
      </c>
      <c r="L6391" t="s">
        <v>1362</v>
      </c>
    </row>
    <row r="6392" spans="1:12" x14ac:dyDescent="0.3">
      <c r="A6392" s="2">
        <v>48760</v>
      </c>
      <c r="B6392" s="3">
        <v>48760</v>
      </c>
      <c r="C6392" s="1">
        <v>48760</v>
      </c>
      <c r="D6392" s="5">
        <f t="shared" si="736"/>
        <v>48760</v>
      </c>
      <c r="E6392" s="1" t="s">
        <v>56</v>
      </c>
      <c r="F6392" t="str">
        <f t="shared" si="737"/>
        <v>四</v>
      </c>
      <c r="G6392" t="s">
        <v>77</v>
      </c>
      <c r="H6392">
        <v>8</v>
      </c>
      <c r="I6392" t="s">
        <v>147</v>
      </c>
      <c r="J6392" t="str">
        <f t="shared" si="738"/>
        <v>2033/6/4</v>
      </c>
      <c r="K6392" t="str">
        <f t="shared" si="739"/>
        <v>/4</v>
      </c>
      <c r="L6392" t="s">
        <v>1362</v>
      </c>
    </row>
    <row r="6393" spans="1:12" x14ac:dyDescent="0.3">
      <c r="A6393" s="2">
        <v>48761</v>
      </c>
      <c r="B6393" s="3">
        <v>48761</v>
      </c>
      <c r="C6393" s="1">
        <v>48761</v>
      </c>
      <c r="D6393" s="5">
        <f t="shared" si="736"/>
        <v>48761</v>
      </c>
      <c r="E6393" s="1" t="s">
        <v>50</v>
      </c>
      <c r="F6393" t="str">
        <f t="shared" si="737"/>
        <v>五</v>
      </c>
      <c r="G6393" t="s">
        <v>80</v>
      </c>
      <c r="H6393">
        <v>9</v>
      </c>
      <c r="I6393" t="s">
        <v>147</v>
      </c>
      <c r="J6393" t="str">
        <f t="shared" si="738"/>
        <v>2033/6/5</v>
      </c>
      <c r="K6393" t="str">
        <f t="shared" si="739"/>
        <v>/5</v>
      </c>
      <c r="L6393" t="s">
        <v>1362</v>
      </c>
    </row>
    <row r="6394" spans="1:12" x14ac:dyDescent="0.3">
      <c r="A6394" s="2">
        <v>48762</v>
      </c>
      <c r="B6394" s="3">
        <v>48762</v>
      </c>
      <c r="C6394" s="1">
        <v>48762</v>
      </c>
      <c r="D6394" s="5">
        <f t="shared" si="736"/>
        <v>48762</v>
      </c>
      <c r="E6394" s="1" t="s">
        <v>52</v>
      </c>
      <c r="F6394" t="str">
        <f t="shared" si="737"/>
        <v>六</v>
      </c>
      <c r="G6394" t="s">
        <v>81</v>
      </c>
      <c r="H6394">
        <v>9</v>
      </c>
      <c r="I6394" t="s">
        <v>147</v>
      </c>
      <c r="J6394" t="str">
        <f t="shared" si="738"/>
        <v>2033/6/6</v>
      </c>
      <c r="K6394" t="str">
        <f t="shared" si="739"/>
        <v>/6</v>
      </c>
      <c r="L6394" t="s">
        <v>1362</v>
      </c>
    </row>
    <row r="6395" spans="1:12" x14ac:dyDescent="0.3">
      <c r="A6395" s="2">
        <v>48763</v>
      </c>
      <c r="B6395" s="3">
        <v>48763</v>
      </c>
      <c r="C6395" s="1">
        <v>48763</v>
      </c>
      <c r="D6395" s="5">
        <f t="shared" si="736"/>
        <v>48763</v>
      </c>
      <c r="E6395" s="1" t="s">
        <v>1</v>
      </c>
      <c r="F6395" t="str">
        <f t="shared" si="737"/>
        <v>七</v>
      </c>
      <c r="G6395" t="s">
        <v>82</v>
      </c>
      <c r="H6395">
        <v>9</v>
      </c>
      <c r="I6395" t="s">
        <v>1384</v>
      </c>
      <c r="J6395" t="str">
        <f t="shared" si="738"/>
        <v>2033/6/7</v>
      </c>
      <c r="K6395" t="str">
        <f t="shared" si="739"/>
        <v>/7</v>
      </c>
      <c r="L6395" t="s">
        <v>1362</v>
      </c>
    </row>
    <row r="6396" spans="1:12" x14ac:dyDescent="0.3">
      <c r="A6396" s="2">
        <v>48764</v>
      </c>
      <c r="B6396" s="3">
        <v>48764</v>
      </c>
      <c r="C6396" s="1">
        <v>48764</v>
      </c>
      <c r="D6396" s="5">
        <f t="shared" si="736"/>
        <v>48764</v>
      </c>
      <c r="E6396" s="1" t="s">
        <v>53</v>
      </c>
      <c r="F6396" t="str">
        <f t="shared" si="737"/>
        <v>八</v>
      </c>
      <c r="G6396" t="s">
        <v>83</v>
      </c>
      <c r="H6396">
        <v>10</v>
      </c>
      <c r="I6396" t="s">
        <v>1384</v>
      </c>
      <c r="J6396" t="str">
        <f t="shared" si="738"/>
        <v>2033/6/8</v>
      </c>
      <c r="K6396" t="str">
        <f t="shared" si="739"/>
        <v>/8</v>
      </c>
      <c r="L6396" t="s">
        <v>1362</v>
      </c>
    </row>
    <row r="6397" spans="1:12" x14ac:dyDescent="0.3">
      <c r="A6397" s="2">
        <v>48765</v>
      </c>
      <c r="B6397" s="3">
        <v>48765</v>
      </c>
      <c r="C6397" s="1">
        <v>48765</v>
      </c>
      <c r="D6397" s="5">
        <f t="shared" si="736"/>
        <v>48765</v>
      </c>
      <c r="E6397" s="1" t="s">
        <v>54</v>
      </c>
      <c r="F6397" t="str">
        <f t="shared" si="737"/>
        <v>九</v>
      </c>
      <c r="G6397" t="s">
        <v>84</v>
      </c>
      <c r="H6397">
        <v>10</v>
      </c>
      <c r="I6397" t="s">
        <v>1384</v>
      </c>
      <c r="J6397" t="str">
        <f t="shared" si="738"/>
        <v>2033/6/9</v>
      </c>
      <c r="K6397" t="str">
        <f t="shared" si="739"/>
        <v>/9</v>
      </c>
      <c r="L6397" t="s">
        <v>1362</v>
      </c>
    </row>
    <row r="6398" spans="1:12" x14ac:dyDescent="0.3">
      <c r="A6398" s="2">
        <v>48766</v>
      </c>
      <c r="B6398" s="3">
        <v>48766</v>
      </c>
      <c r="C6398" s="1">
        <v>48766</v>
      </c>
      <c r="D6398" s="5">
        <f t="shared" si="736"/>
        <v>48766</v>
      </c>
      <c r="E6398" s="1" t="s">
        <v>55</v>
      </c>
      <c r="F6398" t="str">
        <f t="shared" si="737"/>
        <v>十</v>
      </c>
      <c r="G6398" t="s">
        <v>85</v>
      </c>
      <c r="H6398">
        <v>10</v>
      </c>
      <c r="I6398" t="s">
        <v>1384</v>
      </c>
      <c r="J6398" t="str">
        <f t="shared" si="738"/>
        <v>2033/6/10</v>
      </c>
      <c r="K6398" t="str">
        <f t="shared" si="739"/>
        <v>10</v>
      </c>
      <c r="L6398" t="s">
        <v>1362</v>
      </c>
    </row>
    <row r="6399" spans="1:12" x14ac:dyDescent="0.3">
      <c r="A6399" s="2">
        <v>48767</v>
      </c>
      <c r="B6399" s="3">
        <v>48767</v>
      </c>
      <c r="C6399" s="1">
        <v>48767</v>
      </c>
      <c r="D6399" s="5">
        <f t="shared" si="736"/>
        <v>48767</v>
      </c>
      <c r="E6399" s="1" t="s">
        <v>56</v>
      </c>
      <c r="F6399" t="str">
        <f t="shared" si="737"/>
        <v>十一</v>
      </c>
      <c r="G6399" t="s">
        <v>86</v>
      </c>
      <c r="J6399" t="str">
        <f t="shared" si="738"/>
        <v>2033/6/11</v>
      </c>
      <c r="K6399" t="str">
        <f t="shared" si="739"/>
        <v>11</v>
      </c>
      <c r="L6399" t="s">
        <v>1362</v>
      </c>
    </row>
    <row r="6400" spans="1:12" x14ac:dyDescent="0.3">
      <c r="A6400" s="2">
        <v>48768</v>
      </c>
      <c r="B6400" s="3">
        <v>48768</v>
      </c>
      <c r="C6400" s="1">
        <v>48768</v>
      </c>
      <c r="D6400" s="5">
        <f t="shared" si="736"/>
        <v>48768</v>
      </c>
      <c r="E6400" s="1" t="s">
        <v>50</v>
      </c>
      <c r="F6400" t="str">
        <f t="shared" si="737"/>
        <v>十二</v>
      </c>
      <c r="G6400" t="s">
        <v>87</v>
      </c>
      <c r="H6400">
        <v>1</v>
      </c>
      <c r="I6400" t="s">
        <v>155</v>
      </c>
      <c r="J6400" t="str">
        <f t="shared" si="738"/>
        <v>2033/6/12</v>
      </c>
      <c r="K6400" t="str">
        <f t="shared" si="739"/>
        <v>12</v>
      </c>
      <c r="L6400" t="s">
        <v>1362</v>
      </c>
    </row>
    <row r="6401" spans="1:12" x14ac:dyDescent="0.3">
      <c r="A6401" s="2">
        <v>48769</v>
      </c>
      <c r="B6401" s="3">
        <v>48769</v>
      </c>
      <c r="C6401" s="1">
        <v>48769</v>
      </c>
      <c r="D6401" s="5">
        <f t="shared" si="736"/>
        <v>48769</v>
      </c>
      <c r="E6401" s="1" t="s">
        <v>52</v>
      </c>
      <c r="F6401" t="str">
        <f t="shared" si="737"/>
        <v>十三</v>
      </c>
      <c r="G6401" t="s">
        <v>88</v>
      </c>
      <c r="H6401">
        <v>1</v>
      </c>
      <c r="I6401" t="s">
        <v>155</v>
      </c>
      <c r="J6401" t="str">
        <f t="shared" si="738"/>
        <v>2033/6/13</v>
      </c>
      <c r="K6401" t="str">
        <f t="shared" si="739"/>
        <v>13</v>
      </c>
      <c r="L6401" t="s">
        <v>1362</v>
      </c>
    </row>
    <row r="6402" spans="1:12" x14ac:dyDescent="0.3">
      <c r="A6402" s="2">
        <v>48770</v>
      </c>
      <c r="B6402" s="3">
        <v>48770</v>
      </c>
      <c r="C6402" s="1">
        <v>48770</v>
      </c>
      <c r="D6402" s="5">
        <f t="shared" ref="D6402:D6465" si="740">A6402</f>
        <v>48770</v>
      </c>
      <c r="E6402" s="1" t="s">
        <v>1</v>
      </c>
      <c r="F6402" t="str">
        <f t="shared" ref="F6402:F6465" si="741">INDEX(음력한자,MATCH(K6402,매치,0))</f>
        <v>十四</v>
      </c>
      <c r="G6402" t="s">
        <v>89</v>
      </c>
      <c r="H6402">
        <v>1</v>
      </c>
      <c r="I6402" t="s">
        <v>154</v>
      </c>
      <c r="J6402" t="str">
        <f t="shared" ref="J6402:J6465" si="742">suntolun(YEAR(D6402),MONTH(D6402),DAY(D6402))</f>
        <v>2033/6/14</v>
      </c>
      <c r="K6402" t="str">
        <f t="shared" ref="K6402:K6465" si="743">RIGHT(J6402,2)</f>
        <v>14</v>
      </c>
      <c r="L6402" t="s">
        <v>1362</v>
      </c>
    </row>
    <row r="6403" spans="1:12" x14ac:dyDescent="0.3">
      <c r="A6403" s="2">
        <v>48771</v>
      </c>
      <c r="B6403" s="3">
        <v>48771</v>
      </c>
      <c r="C6403" s="1">
        <v>48771</v>
      </c>
      <c r="D6403" s="5">
        <f t="shared" si="740"/>
        <v>48771</v>
      </c>
      <c r="E6403" s="1" t="s">
        <v>53</v>
      </c>
      <c r="F6403" t="str">
        <f t="shared" si="741"/>
        <v>十五</v>
      </c>
      <c r="G6403" t="s">
        <v>90</v>
      </c>
      <c r="H6403">
        <v>1</v>
      </c>
      <c r="I6403" t="s">
        <v>154</v>
      </c>
      <c r="J6403" t="str">
        <f t="shared" si="742"/>
        <v>2033/6/15</v>
      </c>
      <c r="K6403" t="str">
        <f t="shared" si="743"/>
        <v>15</v>
      </c>
      <c r="L6403" t="s">
        <v>1362</v>
      </c>
    </row>
    <row r="6404" spans="1:12" x14ac:dyDescent="0.3">
      <c r="A6404" s="2">
        <v>48772</v>
      </c>
      <c r="B6404" s="3">
        <v>48772</v>
      </c>
      <c r="C6404" s="1">
        <v>48772</v>
      </c>
      <c r="D6404" s="5">
        <f t="shared" si="740"/>
        <v>48772</v>
      </c>
      <c r="E6404" s="1" t="s">
        <v>54</v>
      </c>
      <c r="F6404" t="str">
        <f t="shared" si="741"/>
        <v>十六</v>
      </c>
      <c r="G6404" t="s">
        <v>12</v>
      </c>
      <c r="H6404">
        <v>2</v>
      </c>
      <c r="I6404" t="s">
        <v>154</v>
      </c>
      <c r="J6404" t="str">
        <f t="shared" si="742"/>
        <v>2033/6/16</v>
      </c>
      <c r="K6404" t="str">
        <f t="shared" si="743"/>
        <v>16</v>
      </c>
      <c r="L6404" t="s">
        <v>1362</v>
      </c>
    </row>
    <row r="6405" spans="1:12" x14ac:dyDescent="0.3">
      <c r="A6405" s="2">
        <v>48773</v>
      </c>
      <c r="B6405" s="3">
        <v>48773</v>
      </c>
      <c r="C6405" s="1">
        <v>48773</v>
      </c>
      <c r="D6405" s="5">
        <f t="shared" si="740"/>
        <v>48773</v>
      </c>
      <c r="E6405" s="1" t="s">
        <v>55</v>
      </c>
      <c r="F6405" t="str">
        <f t="shared" si="741"/>
        <v>十七</v>
      </c>
      <c r="G6405" t="s">
        <v>91</v>
      </c>
      <c r="H6405">
        <v>2</v>
      </c>
      <c r="I6405" t="s">
        <v>153</v>
      </c>
      <c r="J6405" t="str">
        <f t="shared" si="742"/>
        <v>2033/6/17</v>
      </c>
      <c r="K6405" t="str">
        <f t="shared" si="743"/>
        <v>17</v>
      </c>
      <c r="L6405" t="s">
        <v>1362</v>
      </c>
    </row>
    <row r="6406" spans="1:12" x14ac:dyDescent="0.3">
      <c r="A6406" s="2">
        <v>48774</v>
      </c>
      <c r="B6406" s="3">
        <v>48774</v>
      </c>
      <c r="C6406" s="1">
        <v>48774</v>
      </c>
      <c r="D6406" s="5">
        <f t="shared" si="740"/>
        <v>48774</v>
      </c>
      <c r="E6406" s="1" t="s">
        <v>56</v>
      </c>
      <c r="F6406" t="str">
        <f t="shared" si="741"/>
        <v>十八</v>
      </c>
      <c r="G6406" t="s">
        <v>92</v>
      </c>
      <c r="H6406">
        <v>2</v>
      </c>
      <c r="I6406" t="s">
        <v>153</v>
      </c>
      <c r="J6406" t="str">
        <f t="shared" si="742"/>
        <v>2033/6/18</v>
      </c>
      <c r="K6406" t="str">
        <f t="shared" si="743"/>
        <v>18</v>
      </c>
      <c r="L6406" t="s">
        <v>1362</v>
      </c>
    </row>
    <row r="6407" spans="1:12" x14ac:dyDescent="0.3">
      <c r="A6407" s="2">
        <v>48775</v>
      </c>
      <c r="B6407" s="3">
        <v>48775</v>
      </c>
      <c r="C6407" s="1">
        <v>48775</v>
      </c>
      <c r="D6407" s="5">
        <f t="shared" si="740"/>
        <v>48775</v>
      </c>
      <c r="E6407" s="1" t="s">
        <v>50</v>
      </c>
      <c r="F6407" t="str">
        <f t="shared" si="741"/>
        <v>十九</v>
      </c>
      <c r="G6407" t="s">
        <v>93</v>
      </c>
      <c r="H6407">
        <v>3</v>
      </c>
      <c r="I6407" t="s">
        <v>153</v>
      </c>
      <c r="J6407" t="str">
        <f t="shared" si="742"/>
        <v>2033/6/19</v>
      </c>
      <c r="K6407" t="str">
        <f t="shared" si="743"/>
        <v>19</v>
      </c>
      <c r="L6407" t="s">
        <v>1362</v>
      </c>
    </row>
    <row r="6408" spans="1:12" x14ac:dyDescent="0.3">
      <c r="A6408" s="2">
        <v>48776</v>
      </c>
      <c r="B6408" s="3">
        <v>48776</v>
      </c>
      <c r="C6408" s="1">
        <v>48776</v>
      </c>
      <c r="D6408" s="5">
        <f t="shared" si="740"/>
        <v>48776</v>
      </c>
      <c r="E6408" s="1" t="s">
        <v>52</v>
      </c>
      <c r="F6408" t="str">
        <f t="shared" si="741"/>
        <v>二十</v>
      </c>
      <c r="G6408" t="s">
        <v>94</v>
      </c>
      <c r="H6408">
        <v>3</v>
      </c>
      <c r="I6408" t="s">
        <v>152</v>
      </c>
      <c r="J6408" t="str">
        <f t="shared" si="742"/>
        <v>2033/6/20</v>
      </c>
      <c r="K6408" t="str">
        <f t="shared" si="743"/>
        <v>20</v>
      </c>
      <c r="L6408" t="s">
        <v>1362</v>
      </c>
    </row>
    <row r="6409" spans="1:12" x14ac:dyDescent="0.3">
      <c r="A6409" s="2">
        <v>48777</v>
      </c>
      <c r="B6409" s="3">
        <v>48777</v>
      </c>
      <c r="C6409" s="1">
        <v>48777</v>
      </c>
      <c r="D6409" s="5">
        <f t="shared" si="740"/>
        <v>48777</v>
      </c>
      <c r="E6409" s="1" t="s">
        <v>1</v>
      </c>
      <c r="F6409" t="str">
        <f t="shared" si="741"/>
        <v>廿一</v>
      </c>
      <c r="G6409" t="s">
        <v>95</v>
      </c>
      <c r="H6409">
        <v>3</v>
      </c>
      <c r="I6409" t="s">
        <v>152</v>
      </c>
      <c r="J6409" t="str">
        <f t="shared" si="742"/>
        <v>2033/6/21</v>
      </c>
      <c r="K6409" t="str">
        <f t="shared" si="743"/>
        <v>21</v>
      </c>
      <c r="L6409" t="s">
        <v>1362</v>
      </c>
    </row>
    <row r="6410" spans="1:12" x14ac:dyDescent="0.3">
      <c r="A6410" s="2">
        <v>48778</v>
      </c>
      <c r="B6410" s="3">
        <v>48778</v>
      </c>
      <c r="C6410" s="1">
        <v>48778</v>
      </c>
      <c r="D6410" s="5">
        <f t="shared" si="740"/>
        <v>48778</v>
      </c>
      <c r="E6410" s="1" t="s">
        <v>53</v>
      </c>
      <c r="F6410" t="str">
        <f t="shared" si="741"/>
        <v>廿二</v>
      </c>
      <c r="G6410" t="s">
        <v>96</v>
      </c>
      <c r="H6410">
        <v>4</v>
      </c>
      <c r="I6410" t="s">
        <v>152</v>
      </c>
      <c r="J6410" t="str">
        <f t="shared" si="742"/>
        <v>2033/6/22</v>
      </c>
      <c r="K6410" t="str">
        <f t="shared" si="743"/>
        <v>22</v>
      </c>
      <c r="L6410" t="s">
        <v>1362</v>
      </c>
    </row>
    <row r="6411" spans="1:12" x14ac:dyDescent="0.3">
      <c r="A6411" s="2">
        <v>48779</v>
      </c>
      <c r="B6411" s="3">
        <v>48779</v>
      </c>
      <c r="C6411" s="1">
        <v>48779</v>
      </c>
      <c r="D6411" s="5">
        <f t="shared" si="740"/>
        <v>48779</v>
      </c>
      <c r="E6411" s="1" t="s">
        <v>54</v>
      </c>
      <c r="F6411" t="str">
        <f t="shared" si="741"/>
        <v>廿三</v>
      </c>
      <c r="G6411" t="s">
        <v>97</v>
      </c>
      <c r="H6411">
        <v>4</v>
      </c>
      <c r="I6411" t="s">
        <v>151</v>
      </c>
      <c r="J6411" t="str">
        <f t="shared" si="742"/>
        <v>2033/6/23</v>
      </c>
      <c r="K6411" t="str">
        <f t="shared" si="743"/>
        <v>23</v>
      </c>
      <c r="L6411" t="s">
        <v>1362</v>
      </c>
    </row>
    <row r="6412" spans="1:12" x14ac:dyDescent="0.3">
      <c r="A6412" s="2">
        <v>48780</v>
      </c>
      <c r="B6412" s="3">
        <v>48780</v>
      </c>
      <c r="C6412" s="1">
        <v>48780</v>
      </c>
      <c r="D6412" s="5">
        <f t="shared" si="740"/>
        <v>48780</v>
      </c>
      <c r="E6412" s="1" t="s">
        <v>55</v>
      </c>
      <c r="F6412" t="str">
        <f t="shared" si="741"/>
        <v>廿四</v>
      </c>
      <c r="G6412" t="s">
        <v>98</v>
      </c>
      <c r="H6412">
        <v>4</v>
      </c>
      <c r="I6412" t="s">
        <v>151</v>
      </c>
      <c r="J6412" t="str">
        <f t="shared" si="742"/>
        <v>2033/6/24</v>
      </c>
      <c r="K6412" t="str">
        <f t="shared" si="743"/>
        <v>24</v>
      </c>
      <c r="L6412" t="s">
        <v>1362</v>
      </c>
    </row>
    <row r="6413" spans="1:12" x14ac:dyDescent="0.3">
      <c r="A6413" s="2">
        <v>48781</v>
      </c>
      <c r="B6413" s="3">
        <v>48781</v>
      </c>
      <c r="C6413" s="1">
        <v>48781</v>
      </c>
      <c r="D6413" s="5">
        <f t="shared" si="740"/>
        <v>48781</v>
      </c>
      <c r="E6413" s="1" t="s">
        <v>56</v>
      </c>
      <c r="F6413" t="str">
        <f t="shared" si="741"/>
        <v>廿五</v>
      </c>
      <c r="G6413" t="s">
        <v>99</v>
      </c>
      <c r="H6413">
        <v>5</v>
      </c>
      <c r="I6413" t="s">
        <v>151</v>
      </c>
      <c r="J6413" t="str">
        <f t="shared" si="742"/>
        <v>2033/6/25</v>
      </c>
      <c r="K6413" t="str">
        <f t="shared" si="743"/>
        <v>25</v>
      </c>
      <c r="L6413" t="s">
        <v>1362</v>
      </c>
    </row>
    <row r="6414" spans="1:12" x14ac:dyDescent="0.3">
      <c r="A6414" s="2">
        <v>48782</v>
      </c>
      <c r="B6414" s="3">
        <v>48782</v>
      </c>
      <c r="C6414" s="1">
        <v>48782</v>
      </c>
      <c r="D6414" s="5">
        <f t="shared" si="740"/>
        <v>48782</v>
      </c>
      <c r="E6414" s="1" t="s">
        <v>50</v>
      </c>
      <c r="F6414" t="str">
        <f t="shared" si="741"/>
        <v>廿六</v>
      </c>
      <c r="G6414" t="s">
        <v>100</v>
      </c>
      <c r="H6414">
        <v>5</v>
      </c>
      <c r="I6414" t="s">
        <v>150</v>
      </c>
      <c r="J6414" t="str">
        <f t="shared" si="742"/>
        <v>2033/6/26</v>
      </c>
      <c r="K6414" t="str">
        <f t="shared" si="743"/>
        <v>26</v>
      </c>
      <c r="L6414" t="s">
        <v>1362</v>
      </c>
    </row>
    <row r="6415" spans="1:12" x14ac:dyDescent="0.3">
      <c r="A6415" s="2">
        <v>48783</v>
      </c>
      <c r="B6415" s="3">
        <v>48783</v>
      </c>
      <c r="C6415" s="1">
        <v>48783</v>
      </c>
      <c r="D6415" s="5">
        <f t="shared" si="740"/>
        <v>48783</v>
      </c>
      <c r="E6415" s="1" t="s">
        <v>52</v>
      </c>
      <c r="F6415" t="str">
        <f t="shared" si="741"/>
        <v>廿七</v>
      </c>
      <c r="G6415" t="s">
        <v>101</v>
      </c>
      <c r="H6415">
        <v>5</v>
      </c>
      <c r="I6415" t="s">
        <v>150</v>
      </c>
      <c r="J6415" t="str">
        <f t="shared" si="742"/>
        <v>2033/6/27</v>
      </c>
      <c r="K6415" t="str">
        <f t="shared" si="743"/>
        <v>27</v>
      </c>
      <c r="L6415" t="s">
        <v>1362</v>
      </c>
    </row>
    <row r="6416" spans="1:12" x14ac:dyDescent="0.3">
      <c r="A6416" s="2">
        <v>48784</v>
      </c>
      <c r="B6416" s="3">
        <v>48784</v>
      </c>
      <c r="C6416" s="1">
        <v>48784</v>
      </c>
      <c r="D6416" s="5">
        <f t="shared" si="740"/>
        <v>48784</v>
      </c>
      <c r="E6416" s="1" t="s">
        <v>1</v>
      </c>
      <c r="F6416" t="str">
        <f t="shared" si="741"/>
        <v>廿八</v>
      </c>
      <c r="G6416" t="s">
        <v>102</v>
      </c>
      <c r="H6416">
        <v>6</v>
      </c>
      <c r="I6416" t="s">
        <v>150</v>
      </c>
      <c r="J6416" t="str">
        <f t="shared" si="742"/>
        <v>2033/6/28</v>
      </c>
      <c r="K6416" t="str">
        <f t="shared" si="743"/>
        <v>28</v>
      </c>
      <c r="L6416" t="s">
        <v>1362</v>
      </c>
    </row>
    <row r="6417" spans="1:12" x14ac:dyDescent="0.3">
      <c r="A6417" s="2">
        <v>48785</v>
      </c>
      <c r="B6417" s="3">
        <v>48785</v>
      </c>
      <c r="C6417" s="1">
        <v>48785</v>
      </c>
      <c r="D6417" s="5">
        <f t="shared" si="740"/>
        <v>48785</v>
      </c>
      <c r="E6417" s="1" t="s">
        <v>53</v>
      </c>
      <c r="F6417" t="str">
        <f t="shared" si="741"/>
        <v>廿九</v>
      </c>
      <c r="G6417" t="s">
        <v>103</v>
      </c>
      <c r="H6417">
        <v>6</v>
      </c>
      <c r="I6417" t="s">
        <v>149</v>
      </c>
      <c r="J6417" t="str">
        <f t="shared" si="742"/>
        <v>2033/6/29</v>
      </c>
      <c r="K6417" t="str">
        <f t="shared" si="743"/>
        <v>29</v>
      </c>
      <c r="L6417" t="s">
        <v>1362</v>
      </c>
    </row>
    <row r="6418" spans="1:12" x14ac:dyDescent="0.3">
      <c r="A6418" s="2">
        <v>48786</v>
      </c>
      <c r="B6418" s="3">
        <v>48786</v>
      </c>
      <c r="C6418" s="1">
        <v>48786</v>
      </c>
      <c r="D6418" s="5">
        <f t="shared" si="740"/>
        <v>48786</v>
      </c>
      <c r="E6418" s="1" t="s">
        <v>54</v>
      </c>
      <c r="F6418" t="str">
        <f t="shared" si="741"/>
        <v>一</v>
      </c>
      <c r="G6418" t="s">
        <v>117</v>
      </c>
      <c r="H6418">
        <v>6</v>
      </c>
      <c r="I6418" t="s">
        <v>149</v>
      </c>
      <c r="J6418" t="str">
        <f t="shared" si="742"/>
        <v>2033/7/1</v>
      </c>
      <c r="K6418" t="str">
        <f t="shared" si="743"/>
        <v>/1</v>
      </c>
      <c r="L6418" t="s">
        <v>1364</v>
      </c>
    </row>
    <row r="6419" spans="1:12" x14ac:dyDescent="0.3">
      <c r="A6419" s="2">
        <v>48787</v>
      </c>
      <c r="B6419" s="3">
        <v>48787</v>
      </c>
      <c r="C6419" s="1">
        <v>48787</v>
      </c>
      <c r="D6419" s="5">
        <f t="shared" si="740"/>
        <v>48787</v>
      </c>
      <c r="E6419" s="1" t="s">
        <v>55</v>
      </c>
      <c r="F6419" t="str">
        <f t="shared" si="741"/>
        <v>二</v>
      </c>
      <c r="G6419" t="s">
        <v>118</v>
      </c>
      <c r="H6419">
        <v>7</v>
      </c>
      <c r="I6419" t="s">
        <v>149</v>
      </c>
      <c r="J6419" t="str">
        <f t="shared" si="742"/>
        <v>2033/7/2</v>
      </c>
      <c r="K6419" t="str">
        <f t="shared" si="743"/>
        <v>/2</v>
      </c>
      <c r="L6419" t="s">
        <v>1364</v>
      </c>
    </row>
    <row r="6420" spans="1:12" x14ac:dyDescent="0.3">
      <c r="A6420" s="2">
        <v>48788</v>
      </c>
      <c r="B6420" s="3">
        <v>48788</v>
      </c>
      <c r="C6420" s="1">
        <v>48788</v>
      </c>
      <c r="D6420" s="5">
        <f t="shared" si="740"/>
        <v>48788</v>
      </c>
      <c r="E6420" s="1" t="s">
        <v>56</v>
      </c>
      <c r="F6420" t="str">
        <f t="shared" si="741"/>
        <v>三</v>
      </c>
      <c r="G6420" t="s">
        <v>119</v>
      </c>
      <c r="H6420">
        <v>7</v>
      </c>
      <c r="I6420" t="s">
        <v>148</v>
      </c>
      <c r="J6420" t="str">
        <f t="shared" si="742"/>
        <v>2033/7/3</v>
      </c>
      <c r="K6420" t="str">
        <f t="shared" si="743"/>
        <v>/3</v>
      </c>
      <c r="L6420" t="s">
        <v>1364</v>
      </c>
    </row>
    <row r="6421" spans="1:12" x14ac:dyDescent="0.3">
      <c r="A6421" s="2">
        <v>48789</v>
      </c>
      <c r="B6421" s="3">
        <v>48789</v>
      </c>
      <c r="C6421" s="1">
        <v>48789</v>
      </c>
      <c r="D6421" s="5">
        <f t="shared" si="740"/>
        <v>48789</v>
      </c>
      <c r="E6421" s="1" t="s">
        <v>50</v>
      </c>
      <c r="F6421" t="str">
        <f t="shared" si="741"/>
        <v>四</v>
      </c>
      <c r="G6421" t="s">
        <v>120</v>
      </c>
      <c r="H6421">
        <v>7</v>
      </c>
      <c r="I6421" t="s">
        <v>148</v>
      </c>
      <c r="J6421" t="str">
        <f t="shared" si="742"/>
        <v>2033/7/4</v>
      </c>
      <c r="K6421" t="str">
        <f t="shared" si="743"/>
        <v>/4</v>
      </c>
      <c r="L6421" t="s">
        <v>1364</v>
      </c>
    </row>
    <row r="6422" spans="1:12" x14ac:dyDescent="0.3">
      <c r="A6422" s="2">
        <v>48790</v>
      </c>
      <c r="B6422" s="3">
        <v>48790</v>
      </c>
      <c r="C6422" s="1">
        <v>48790</v>
      </c>
      <c r="D6422" s="5">
        <f t="shared" si="740"/>
        <v>48790</v>
      </c>
      <c r="E6422" s="1" t="s">
        <v>52</v>
      </c>
      <c r="F6422" t="str">
        <f t="shared" si="741"/>
        <v>五</v>
      </c>
      <c r="G6422" t="s">
        <v>57</v>
      </c>
      <c r="H6422">
        <v>8</v>
      </c>
      <c r="I6422" t="s">
        <v>148</v>
      </c>
      <c r="J6422" t="str">
        <f t="shared" si="742"/>
        <v>2033/7/5</v>
      </c>
      <c r="K6422" t="str">
        <f t="shared" si="743"/>
        <v>/5</v>
      </c>
      <c r="L6422" t="s">
        <v>1364</v>
      </c>
    </row>
    <row r="6423" spans="1:12" x14ac:dyDescent="0.3">
      <c r="A6423" s="2">
        <v>48791</v>
      </c>
      <c r="B6423" s="3">
        <v>48791</v>
      </c>
      <c r="C6423" s="1">
        <v>48791</v>
      </c>
      <c r="D6423" s="5">
        <f t="shared" si="740"/>
        <v>48791</v>
      </c>
      <c r="E6423" s="1" t="s">
        <v>1</v>
      </c>
      <c r="F6423" t="str">
        <f t="shared" si="741"/>
        <v>六</v>
      </c>
      <c r="G6423" t="s">
        <v>59</v>
      </c>
      <c r="H6423">
        <v>8</v>
      </c>
      <c r="I6423" t="s">
        <v>147</v>
      </c>
      <c r="J6423" t="str">
        <f t="shared" si="742"/>
        <v>2033/7/6</v>
      </c>
      <c r="K6423" t="str">
        <f t="shared" si="743"/>
        <v>/6</v>
      </c>
      <c r="L6423" t="s">
        <v>1364</v>
      </c>
    </row>
    <row r="6424" spans="1:12" x14ac:dyDescent="0.3">
      <c r="A6424" s="2">
        <v>48792</v>
      </c>
      <c r="B6424" s="3">
        <v>48792</v>
      </c>
      <c r="C6424" s="1">
        <v>48792</v>
      </c>
      <c r="D6424" s="5">
        <f t="shared" si="740"/>
        <v>48792</v>
      </c>
      <c r="E6424" s="1" t="s">
        <v>53</v>
      </c>
      <c r="F6424" t="str">
        <f t="shared" si="741"/>
        <v>七</v>
      </c>
      <c r="G6424" t="s">
        <v>60</v>
      </c>
      <c r="H6424">
        <v>8</v>
      </c>
      <c r="I6424" t="s">
        <v>147</v>
      </c>
      <c r="J6424" t="str">
        <f t="shared" si="742"/>
        <v>2033/7/7</v>
      </c>
      <c r="K6424" t="str">
        <f t="shared" si="743"/>
        <v>/7</v>
      </c>
      <c r="L6424" t="s">
        <v>1364</v>
      </c>
    </row>
    <row r="6425" spans="1:12" x14ac:dyDescent="0.3">
      <c r="A6425" s="2">
        <v>48793</v>
      </c>
      <c r="B6425" s="3">
        <v>48793</v>
      </c>
      <c r="C6425" s="1">
        <v>48793</v>
      </c>
      <c r="D6425" s="5">
        <f t="shared" si="740"/>
        <v>48793</v>
      </c>
      <c r="E6425" s="1" t="s">
        <v>54</v>
      </c>
      <c r="F6425" t="str">
        <f t="shared" si="741"/>
        <v>八</v>
      </c>
      <c r="G6425" t="s">
        <v>61</v>
      </c>
      <c r="H6425">
        <v>9</v>
      </c>
      <c r="I6425" t="s">
        <v>147</v>
      </c>
      <c r="J6425" t="str">
        <f t="shared" si="742"/>
        <v>2033/7/8</v>
      </c>
      <c r="K6425" t="str">
        <f t="shared" si="743"/>
        <v>/8</v>
      </c>
      <c r="L6425" t="s">
        <v>1364</v>
      </c>
    </row>
    <row r="6426" spans="1:12" x14ac:dyDescent="0.3">
      <c r="A6426" s="2">
        <v>48794</v>
      </c>
      <c r="B6426" s="3">
        <v>48794</v>
      </c>
      <c r="C6426" s="1">
        <v>48794</v>
      </c>
      <c r="D6426" s="5">
        <f t="shared" si="740"/>
        <v>48794</v>
      </c>
      <c r="E6426" s="1" t="s">
        <v>55</v>
      </c>
      <c r="F6426" t="str">
        <f t="shared" si="741"/>
        <v>九</v>
      </c>
      <c r="G6426" t="s">
        <v>62</v>
      </c>
      <c r="H6426">
        <v>9</v>
      </c>
      <c r="I6426" t="s">
        <v>1384</v>
      </c>
      <c r="J6426" t="str">
        <f t="shared" si="742"/>
        <v>2033/7/9</v>
      </c>
      <c r="K6426" t="str">
        <f t="shared" si="743"/>
        <v>/9</v>
      </c>
      <c r="L6426" t="s">
        <v>1364</v>
      </c>
    </row>
    <row r="6427" spans="1:12" x14ac:dyDescent="0.3">
      <c r="A6427" s="2">
        <v>48795</v>
      </c>
      <c r="B6427" s="3">
        <v>48795</v>
      </c>
      <c r="C6427" s="1">
        <v>48795</v>
      </c>
      <c r="D6427" s="5">
        <f t="shared" si="740"/>
        <v>48795</v>
      </c>
      <c r="E6427" s="1" t="s">
        <v>56</v>
      </c>
      <c r="F6427" t="str">
        <f t="shared" si="741"/>
        <v>十</v>
      </c>
      <c r="G6427" t="s">
        <v>63</v>
      </c>
      <c r="H6427">
        <v>9</v>
      </c>
      <c r="I6427" t="s">
        <v>1384</v>
      </c>
      <c r="J6427" t="str">
        <f t="shared" si="742"/>
        <v>2033/7/10</v>
      </c>
      <c r="K6427" t="str">
        <f t="shared" si="743"/>
        <v>10</v>
      </c>
      <c r="L6427" t="s">
        <v>1364</v>
      </c>
    </row>
    <row r="6428" spans="1:12" x14ac:dyDescent="0.3">
      <c r="A6428" s="2">
        <v>48796</v>
      </c>
      <c r="B6428" s="3">
        <v>48796</v>
      </c>
      <c r="C6428" s="1">
        <v>48796</v>
      </c>
      <c r="D6428" s="5">
        <f t="shared" si="740"/>
        <v>48796</v>
      </c>
      <c r="E6428" s="1" t="s">
        <v>50</v>
      </c>
      <c r="F6428" t="str">
        <f t="shared" si="741"/>
        <v>十一</v>
      </c>
      <c r="G6428" t="s">
        <v>64</v>
      </c>
      <c r="H6428">
        <v>10</v>
      </c>
      <c r="I6428" t="s">
        <v>1384</v>
      </c>
      <c r="J6428" t="str">
        <f t="shared" si="742"/>
        <v>2033/7/11</v>
      </c>
      <c r="K6428" t="str">
        <f t="shared" si="743"/>
        <v>11</v>
      </c>
      <c r="L6428" t="s">
        <v>1364</v>
      </c>
    </row>
    <row r="6429" spans="1:12" x14ac:dyDescent="0.3">
      <c r="A6429" s="2">
        <v>48797</v>
      </c>
      <c r="B6429" s="3">
        <v>48797</v>
      </c>
      <c r="C6429" s="1">
        <v>48797</v>
      </c>
      <c r="D6429" s="5">
        <f t="shared" si="740"/>
        <v>48797</v>
      </c>
      <c r="E6429" s="1" t="s">
        <v>52</v>
      </c>
      <c r="F6429" t="str">
        <f t="shared" si="741"/>
        <v>十二</v>
      </c>
      <c r="G6429" t="s">
        <v>16</v>
      </c>
      <c r="H6429">
        <v>10</v>
      </c>
      <c r="I6429" t="s">
        <v>1384</v>
      </c>
      <c r="J6429" t="str">
        <f t="shared" si="742"/>
        <v>2033/7/12</v>
      </c>
      <c r="K6429" t="str">
        <f t="shared" si="743"/>
        <v>12</v>
      </c>
      <c r="L6429" t="s">
        <v>1364</v>
      </c>
    </row>
    <row r="6430" spans="1:12" x14ac:dyDescent="0.3">
      <c r="A6430" s="2">
        <v>48798</v>
      </c>
      <c r="B6430" s="3">
        <v>48798</v>
      </c>
      <c r="C6430" s="1">
        <v>48798</v>
      </c>
      <c r="D6430" s="5">
        <f t="shared" si="740"/>
        <v>48798</v>
      </c>
      <c r="E6430" s="1" t="s">
        <v>1</v>
      </c>
      <c r="F6430" t="str">
        <f t="shared" si="741"/>
        <v>十三</v>
      </c>
      <c r="G6430" t="s">
        <v>17</v>
      </c>
      <c r="J6430" t="str">
        <f t="shared" si="742"/>
        <v>2033/7/13</v>
      </c>
      <c r="K6430" t="str">
        <f t="shared" si="743"/>
        <v>13</v>
      </c>
      <c r="L6430" t="s">
        <v>1364</v>
      </c>
    </row>
    <row r="6431" spans="1:12" x14ac:dyDescent="0.3">
      <c r="A6431" s="2">
        <v>48799</v>
      </c>
      <c r="B6431" s="3">
        <v>48799</v>
      </c>
      <c r="C6431" s="1">
        <v>48799</v>
      </c>
      <c r="D6431" s="5">
        <f t="shared" si="740"/>
        <v>48799</v>
      </c>
      <c r="E6431" s="1" t="s">
        <v>53</v>
      </c>
      <c r="F6431" t="str">
        <f t="shared" si="741"/>
        <v>十四</v>
      </c>
      <c r="G6431" t="s">
        <v>18</v>
      </c>
      <c r="H6431">
        <v>1</v>
      </c>
      <c r="I6431" t="s">
        <v>155</v>
      </c>
      <c r="J6431" t="str">
        <f t="shared" si="742"/>
        <v>2033/7/14</v>
      </c>
      <c r="K6431" t="str">
        <f t="shared" si="743"/>
        <v>14</v>
      </c>
      <c r="L6431" t="s">
        <v>1364</v>
      </c>
    </row>
    <row r="6432" spans="1:12" x14ac:dyDescent="0.3">
      <c r="A6432" s="2">
        <v>48800</v>
      </c>
      <c r="B6432" s="3">
        <v>48800</v>
      </c>
      <c r="C6432" s="1">
        <v>48800</v>
      </c>
      <c r="D6432" s="5">
        <f t="shared" si="740"/>
        <v>48800</v>
      </c>
      <c r="E6432" s="1" t="s">
        <v>54</v>
      </c>
      <c r="F6432" t="str">
        <f t="shared" si="741"/>
        <v>十五</v>
      </c>
      <c r="G6432" t="s">
        <v>75</v>
      </c>
      <c r="H6432">
        <v>1</v>
      </c>
      <c r="I6432" t="s">
        <v>155</v>
      </c>
      <c r="J6432" t="str">
        <f t="shared" si="742"/>
        <v>2033/7/15</v>
      </c>
      <c r="K6432" t="str">
        <f t="shared" si="743"/>
        <v>15</v>
      </c>
      <c r="L6432" t="s">
        <v>1364</v>
      </c>
    </row>
    <row r="6433" spans="1:12" x14ac:dyDescent="0.3">
      <c r="A6433" s="2">
        <v>48801</v>
      </c>
      <c r="B6433" s="3">
        <v>48801</v>
      </c>
      <c r="C6433" s="1">
        <v>48801</v>
      </c>
      <c r="D6433" s="5">
        <f t="shared" si="740"/>
        <v>48801</v>
      </c>
      <c r="E6433" s="1" t="s">
        <v>55</v>
      </c>
      <c r="F6433" t="str">
        <f t="shared" si="741"/>
        <v>十六</v>
      </c>
      <c r="G6433" t="s">
        <v>19</v>
      </c>
      <c r="H6433">
        <v>1</v>
      </c>
      <c r="I6433" t="s">
        <v>154</v>
      </c>
      <c r="J6433" t="str">
        <f t="shared" si="742"/>
        <v>2033/7/16</v>
      </c>
      <c r="K6433" t="str">
        <f t="shared" si="743"/>
        <v>16</v>
      </c>
      <c r="L6433" t="s">
        <v>1364</v>
      </c>
    </row>
    <row r="6434" spans="1:12" x14ac:dyDescent="0.3">
      <c r="A6434" s="2">
        <v>48802</v>
      </c>
      <c r="B6434" s="3">
        <v>48802</v>
      </c>
      <c r="C6434" s="1">
        <v>48802</v>
      </c>
      <c r="D6434" s="5">
        <f t="shared" si="740"/>
        <v>48802</v>
      </c>
      <c r="E6434" s="1" t="s">
        <v>56</v>
      </c>
      <c r="F6434" t="str">
        <f t="shared" si="741"/>
        <v>十七</v>
      </c>
      <c r="G6434" t="s">
        <v>20</v>
      </c>
      <c r="H6434">
        <v>1</v>
      </c>
      <c r="I6434" t="s">
        <v>154</v>
      </c>
      <c r="J6434" t="str">
        <f t="shared" si="742"/>
        <v>2033/7/17</v>
      </c>
      <c r="K6434" t="str">
        <f t="shared" si="743"/>
        <v>17</v>
      </c>
      <c r="L6434" t="s">
        <v>1364</v>
      </c>
    </row>
    <row r="6435" spans="1:12" x14ac:dyDescent="0.3">
      <c r="A6435" s="2">
        <v>48803</v>
      </c>
      <c r="B6435" s="3">
        <v>48803</v>
      </c>
      <c r="C6435" s="1">
        <v>48803</v>
      </c>
      <c r="D6435" s="5">
        <f t="shared" si="740"/>
        <v>48803</v>
      </c>
      <c r="E6435" s="1" t="s">
        <v>50</v>
      </c>
      <c r="F6435" t="str">
        <f t="shared" si="741"/>
        <v>十八</v>
      </c>
      <c r="G6435" t="s">
        <v>21</v>
      </c>
      <c r="H6435">
        <v>2</v>
      </c>
      <c r="I6435" t="s">
        <v>154</v>
      </c>
      <c r="J6435" t="str">
        <f t="shared" si="742"/>
        <v>2033/7/18</v>
      </c>
      <c r="K6435" t="str">
        <f t="shared" si="743"/>
        <v>18</v>
      </c>
      <c r="L6435" t="s">
        <v>1364</v>
      </c>
    </row>
    <row r="6436" spans="1:12" x14ac:dyDescent="0.3">
      <c r="A6436" s="2">
        <v>48804</v>
      </c>
      <c r="B6436" s="3">
        <v>48804</v>
      </c>
      <c r="C6436" s="1">
        <v>48804</v>
      </c>
      <c r="D6436" s="5">
        <f t="shared" si="740"/>
        <v>48804</v>
      </c>
      <c r="E6436" s="1" t="s">
        <v>52</v>
      </c>
      <c r="F6436" t="str">
        <f t="shared" si="741"/>
        <v>十九</v>
      </c>
      <c r="G6436" t="s">
        <v>22</v>
      </c>
      <c r="H6436">
        <v>2</v>
      </c>
      <c r="I6436" t="s">
        <v>153</v>
      </c>
      <c r="J6436" t="str">
        <f t="shared" si="742"/>
        <v>2033/7/19</v>
      </c>
      <c r="K6436" t="str">
        <f t="shared" si="743"/>
        <v>19</v>
      </c>
      <c r="L6436" t="s">
        <v>1364</v>
      </c>
    </row>
    <row r="6437" spans="1:12" x14ac:dyDescent="0.3">
      <c r="A6437" s="2">
        <v>48805</v>
      </c>
      <c r="B6437" s="3">
        <v>48805</v>
      </c>
      <c r="C6437" s="1">
        <v>48805</v>
      </c>
      <c r="D6437" s="5">
        <f t="shared" si="740"/>
        <v>48805</v>
      </c>
      <c r="E6437" s="1" t="s">
        <v>1</v>
      </c>
      <c r="F6437" t="str">
        <f t="shared" si="741"/>
        <v>二十</v>
      </c>
      <c r="G6437" t="s">
        <v>23</v>
      </c>
      <c r="H6437">
        <v>2</v>
      </c>
      <c r="I6437" t="s">
        <v>153</v>
      </c>
      <c r="J6437" t="str">
        <f t="shared" si="742"/>
        <v>2033/7/20</v>
      </c>
      <c r="K6437" t="str">
        <f t="shared" si="743"/>
        <v>20</v>
      </c>
      <c r="L6437" t="s">
        <v>1364</v>
      </c>
    </row>
    <row r="6438" spans="1:12" x14ac:dyDescent="0.3">
      <c r="A6438" s="2">
        <v>48806</v>
      </c>
      <c r="B6438" s="3">
        <v>48806</v>
      </c>
      <c r="C6438" s="1">
        <v>48806</v>
      </c>
      <c r="D6438" s="5">
        <f t="shared" si="740"/>
        <v>48806</v>
      </c>
      <c r="E6438" s="1" t="s">
        <v>53</v>
      </c>
      <c r="F6438" t="str">
        <f t="shared" si="741"/>
        <v>廿一</v>
      </c>
      <c r="G6438" t="s">
        <v>24</v>
      </c>
      <c r="H6438">
        <v>3</v>
      </c>
      <c r="I6438" t="s">
        <v>153</v>
      </c>
      <c r="J6438" t="str">
        <f t="shared" si="742"/>
        <v>2033/7/21</v>
      </c>
      <c r="K6438" t="str">
        <f t="shared" si="743"/>
        <v>21</v>
      </c>
      <c r="L6438" t="s">
        <v>1364</v>
      </c>
    </row>
    <row r="6439" spans="1:12" x14ac:dyDescent="0.3">
      <c r="A6439" s="2">
        <v>48807</v>
      </c>
      <c r="B6439" s="3">
        <v>48807</v>
      </c>
      <c r="C6439" s="1">
        <v>48807</v>
      </c>
      <c r="D6439" s="5">
        <f t="shared" si="740"/>
        <v>48807</v>
      </c>
      <c r="E6439" s="1" t="s">
        <v>54</v>
      </c>
      <c r="F6439" t="str">
        <f t="shared" si="741"/>
        <v>廿二</v>
      </c>
      <c r="G6439" t="s">
        <v>25</v>
      </c>
      <c r="H6439">
        <v>3</v>
      </c>
      <c r="I6439" t="s">
        <v>152</v>
      </c>
      <c r="J6439" t="str">
        <f t="shared" si="742"/>
        <v>2033/7/22</v>
      </c>
      <c r="K6439" t="str">
        <f t="shared" si="743"/>
        <v>22</v>
      </c>
      <c r="L6439" t="s">
        <v>1364</v>
      </c>
    </row>
    <row r="6440" spans="1:12" x14ac:dyDescent="0.3">
      <c r="A6440" s="2">
        <v>48808</v>
      </c>
      <c r="B6440" s="3">
        <v>48808</v>
      </c>
      <c r="C6440" s="1">
        <v>48808</v>
      </c>
      <c r="D6440" s="5">
        <f t="shared" si="740"/>
        <v>48808</v>
      </c>
      <c r="E6440" s="1" t="s">
        <v>55</v>
      </c>
      <c r="F6440" t="str">
        <f t="shared" si="741"/>
        <v>廿三</v>
      </c>
      <c r="G6440" t="s">
        <v>26</v>
      </c>
      <c r="H6440">
        <v>3</v>
      </c>
      <c r="I6440" t="s">
        <v>152</v>
      </c>
      <c r="J6440" t="str">
        <f t="shared" si="742"/>
        <v>2033/7/23</v>
      </c>
      <c r="K6440" t="str">
        <f t="shared" si="743"/>
        <v>23</v>
      </c>
      <c r="L6440" t="s">
        <v>1364</v>
      </c>
    </row>
    <row r="6441" spans="1:12" x14ac:dyDescent="0.3">
      <c r="A6441" s="2">
        <v>48809</v>
      </c>
      <c r="B6441" s="3">
        <v>48809</v>
      </c>
      <c r="C6441" s="1">
        <v>48809</v>
      </c>
      <c r="D6441" s="5">
        <f t="shared" si="740"/>
        <v>48809</v>
      </c>
      <c r="E6441" s="1" t="s">
        <v>56</v>
      </c>
      <c r="F6441" t="str">
        <f t="shared" si="741"/>
        <v>廿四</v>
      </c>
      <c r="G6441" t="s">
        <v>65</v>
      </c>
      <c r="H6441">
        <v>4</v>
      </c>
      <c r="I6441" t="s">
        <v>152</v>
      </c>
      <c r="J6441" t="str">
        <f t="shared" si="742"/>
        <v>2033/7/24</v>
      </c>
      <c r="K6441" t="str">
        <f t="shared" si="743"/>
        <v>24</v>
      </c>
      <c r="L6441" t="s">
        <v>1364</v>
      </c>
    </row>
    <row r="6442" spans="1:12" x14ac:dyDescent="0.3">
      <c r="A6442" s="2">
        <v>48810</v>
      </c>
      <c r="B6442" s="3">
        <v>48810</v>
      </c>
      <c r="C6442" s="1">
        <v>48810</v>
      </c>
      <c r="D6442" s="5">
        <f t="shared" si="740"/>
        <v>48810</v>
      </c>
      <c r="E6442" s="1" t="s">
        <v>50</v>
      </c>
      <c r="F6442" t="str">
        <f t="shared" si="741"/>
        <v>廿五</v>
      </c>
      <c r="G6442" t="s">
        <v>76</v>
      </c>
      <c r="H6442">
        <v>4</v>
      </c>
      <c r="I6442" t="s">
        <v>151</v>
      </c>
      <c r="J6442" t="str">
        <f t="shared" si="742"/>
        <v>2033/7/25</v>
      </c>
      <c r="K6442" t="str">
        <f t="shared" si="743"/>
        <v>25</v>
      </c>
      <c r="L6442" t="s">
        <v>1364</v>
      </c>
    </row>
    <row r="6443" spans="1:12" x14ac:dyDescent="0.3">
      <c r="A6443" s="2">
        <v>48811</v>
      </c>
      <c r="B6443" s="3">
        <v>48811</v>
      </c>
      <c r="C6443" s="1">
        <v>48811</v>
      </c>
      <c r="D6443" s="5">
        <f t="shared" si="740"/>
        <v>48811</v>
      </c>
      <c r="E6443" s="1" t="s">
        <v>52</v>
      </c>
      <c r="F6443" t="str">
        <f t="shared" si="741"/>
        <v>廿六</v>
      </c>
      <c r="G6443" t="s">
        <v>66</v>
      </c>
      <c r="H6443">
        <v>4</v>
      </c>
      <c r="I6443" t="s">
        <v>151</v>
      </c>
      <c r="J6443" t="str">
        <f t="shared" si="742"/>
        <v>2033/7/26</v>
      </c>
      <c r="K6443" t="str">
        <f t="shared" si="743"/>
        <v>26</v>
      </c>
      <c r="L6443" t="s">
        <v>1364</v>
      </c>
    </row>
    <row r="6444" spans="1:12" x14ac:dyDescent="0.3">
      <c r="A6444" s="2">
        <v>48812</v>
      </c>
      <c r="B6444" s="3">
        <v>48812</v>
      </c>
      <c r="C6444" s="1">
        <v>48812</v>
      </c>
      <c r="D6444" s="5">
        <f t="shared" si="740"/>
        <v>48812</v>
      </c>
      <c r="E6444" s="1" t="s">
        <v>1</v>
      </c>
      <c r="F6444" t="str">
        <f t="shared" si="741"/>
        <v>廿七</v>
      </c>
      <c r="G6444" t="s">
        <v>67</v>
      </c>
      <c r="H6444">
        <v>5</v>
      </c>
      <c r="I6444" t="s">
        <v>151</v>
      </c>
      <c r="J6444" t="str">
        <f t="shared" si="742"/>
        <v>2033/7/27</v>
      </c>
      <c r="K6444" t="str">
        <f t="shared" si="743"/>
        <v>27</v>
      </c>
      <c r="L6444" t="s">
        <v>1364</v>
      </c>
    </row>
    <row r="6445" spans="1:12" x14ac:dyDescent="0.3">
      <c r="A6445" s="2">
        <v>48813</v>
      </c>
      <c r="B6445" s="3">
        <v>48813</v>
      </c>
      <c r="C6445" s="1">
        <v>48813</v>
      </c>
      <c r="D6445" s="5">
        <f t="shared" si="740"/>
        <v>48813</v>
      </c>
      <c r="E6445" s="1" t="s">
        <v>53</v>
      </c>
      <c r="F6445" t="str">
        <f t="shared" si="741"/>
        <v>廿八</v>
      </c>
      <c r="G6445" t="s">
        <v>68</v>
      </c>
      <c r="H6445">
        <v>5</v>
      </c>
      <c r="I6445" t="s">
        <v>150</v>
      </c>
      <c r="J6445" t="str">
        <f t="shared" si="742"/>
        <v>2033/7/28</v>
      </c>
      <c r="K6445" t="str">
        <f t="shared" si="743"/>
        <v>28</v>
      </c>
      <c r="L6445" t="s">
        <v>1364</v>
      </c>
    </row>
    <row r="6446" spans="1:12" x14ac:dyDescent="0.3">
      <c r="A6446" s="2">
        <v>48814</v>
      </c>
      <c r="B6446" s="3">
        <v>48814</v>
      </c>
      <c r="C6446" s="1">
        <v>48814</v>
      </c>
      <c r="D6446" s="5">
        <f t="shared" si="740"/>
        <v>48814</v>
      </c>
      <c r="E6446" s="1" t="s">
        <v>54</v>
      </c>
      <c r="F6446" t="str">
        <f t="shared" si="741"/>
        <v>廿九</v>
      </c>
      <c r="G6446" t="s">
        <v>69</v>
      </c>
      <c r="H6446">
        <v>5</v>
      </c>
      <c r="I6446" t="s">
        <v>150</v>
      </c>
      <c r="J6446" t="str">
        <f t="shared" si="742"/>
        <v>2033/7/29</v>
      </c>
      <c r="K6446" t="str">
        <f t="shared" si="743"/>
        <v>29</v>
      </c>
      <c r="L6446" t="s">
        <v>1364</v>
      </c>
    </row>
    <row r="6447" spans="1:12" x14ac:dyDescent="0.3">
      <c r="A6447" s="2">
        <v>48815</v>
      </c>
      <c r="B6447" s="3">
        <v>48815</v>
      </c>
      <c r="C6447" s="1">
        <v>48815</v>
      </c>
      <c r="D6447" s="5">
        <f t="shared" si="740"/>
        <v>48815</v>
      </c>
      <c r="E6447" s="1" t="s">
        <v>55</v>
      </c>
      <c r="F6447" t="str">
        <f t="shared" si="741"/>
        <v>三十</v>
      </c>
      <c r="G6447" t="s">
        <v>70</v>
      </c>
      <c r="H6447">
        <v>6</v>
      </c>
      <c r="I6447" t="s">
        <v>150</v>
      </c>
      <c r="J6447" t="str">
        <f t="shared" si="742"/>
        <v>2033/7/30</v>
      </c>
      <c r="K6447" t="str">
        <f t="shared" si="743"/>
        <v>30</v>
      </c>
      <c r="L6447" t="s">
        <v>1364</v>
      </c>
    </row>
    <row r="6448" spans="1:12" x14ac:dyDescent="0.3">
      <c r="A6448" s="2">
        <v>48816</v>
      </c>
      <c r="B6448" s="3">
        <v>48816</v>
      </c>
      <c r="C6448" s="1">
        <v>48816</v>
      </c>
      <c r="D6448" s="5">
        <f t="shared" si="740"/>
        <v>48816</v>
      </c>
      <c r="E6448" s="1" t="s">
        <v>56</v>
      </c>
      <c r="F6448" t="str">
        <f t="shared" si="741"/>
        <v>一</v>
      </c>
      <c r="G6448" t="s">
        <v>71</v>
      </c>
      <c r="H6448">
        <v>6</v>
      </c>
      <c r="I6448" t="s">
        <v>149</v>
      </c>
      <c r="J6448" t="str">
        <f t="shared" si="742"/>
        <v>2033/8/1</v>
      </c>
      <c r="K6448" t="str">
        <f t="shared" si="743"/>
        <v>/1</v>
      </c>
      <c r="L6448" t="s">
        <v>1366</v>
      </c>
    </row>
    <row r="6449" spans="1:12" x14ac:dyDescent="0.3">
      <c r="A6449" s="2">
        <v>48817</v>
      </c>
      <c r="B6449" s="3">
        <v>48817</v>
      </c>
      <c r="C6449" s="1">
        <v>48817</v>
      </c>
      <c r="D6449" s="5">
        <f t="shared" si="740"/>
        <v>48817</v>
      </c>
      <c r="E6449" s="1" t="s">
        <v>50</v>
      </c>
      <c r="F6449" t="str">
        <f t="shared" si="741"/>
        <v>二</v>
      </c>
      <c r="G6449" t="s">
        <v>72</v>
      </c>
      <c r="H6449">
        <v>6</v>
      </c>
      <c r="I6449" t="s">
        <v>149</v>
      </c>
      <c r="J6449" t="str">
        <f t="shared" si="742"/>
        <v>2033/8/2</v>
      </c>
      <c r="K6449" t="str">
        <f t="shared" si="743"/>
        <v>/2</v>
      </c>
      <c r="L6449" t="s">
        <v>1366</v>
      </c>
    </row>
    <row r="6450" spans="1:12" x14ac:dyDescent="0.3">
      <c r="A6450" s="2">
        <v>48818</v>
      </c>
      <c r="B6450" s="3">
        <v>48818</v>
      </c>
      <c r="C6450" s="1">
        <v>48818</v>
      </c>
      <c r="D6450" s="5">
        <f t="shared" si="740"/>
        <v>48818</v>
      </c>
      <c r="E6450" s="1" t="s">
        <v>52</v>
      </c>
      <c r="F6450" t="str">
        <f t="shared" si="741"/>
        <v>三</v>
      </c>
      <c r="G6450" t="s">
        <v>73</v>
      </c>
      <c r="H6450">
        <v>7</v>
      </c>
      <c r="I6450" t="s">
        <v>149</v>
      </c>
      <c r="J6450" t="str">
        <f t="shared" si="742"/>
        <v>2033/8/3</v>
      </c>
      <c r="K6450" t="str">
        <f t="shared" si="743"/>
        <v>/3</v>
      </c>
      <c r="L6450" t="s">
        <v>1366</v>
      </c>
    </row>
    <row r="6451" spans="1:12" x14ac:dyDescent="0.3">
      <c r="A6451" s="2">
        <v>48819</v>
      </c>
      <c r="B6451" s="3">
        <v>48819</v>
      </c>
      <c r="C6451" s="1">
        <v>48819</v>
      </c>
      <c r="D6451" s="5">
        <f t="shared" si="740"/>
        <v>48819</v>
      </c>
      <c r="E6451" s="1" t="s">
        <v>1</v>
      </c>
      <c r="F6451" t="str">
        <f t="shared" si="741"/>
        <v>四</v>
      </c>
      <c r="G6451" t="s">
        <v>74</v>
      </c>
      <c r="H6451">
        <v>7</v>
      </c>
      <c r="I6451" t="s">
        <v>148</v>
      </c>
      <c r="J6451" t="str">
        <f t="shared" si="742"/>
        <v>2033/8/4</v>
      </c>
      <c r="K6451" t="str">
        <f t="shared" si="743"/>
        <v>/4</v>
      </c>
      <c r="L6451" t="s">
        <v>1366</v>
      </c>
    </row>
    <row r="6452" spans="1:12" x14ac:dyDescent="0.3">
      <c r="A6452" s="2">
        <v>48820</v>
      </c>
      <c r="B6452" s="3">
        <v>48820</v>
      </c>
      <c r="C6452" s="1">
        <v>48820</v>
      </c>
      <c r="D6452" s="5">
        <f t="shared" si="740"/>
        <v>48820</v>
      </c>
      <c r="E6452" s="1" t="s">
        <v>53</v>
      </c>
      <c r="F6452" t="str">
        <f t="shared" si="741"/>
        <v>五</v>
      </c>
      <c r="G6452" t="s">
        <v>77</v>
      </c>
      <c r="H6452">
        <v>7</v>
      </c>
      <c r="I6452" t="s">
        <v>148</v>
      </c>
      <c r="J6452" t="str">
        <f t="shared" si="742"/>
        <v>2033/8/5</v>
      </c>
      <c r="K6452" t="str">
        <f t="shared" si="743"/>
        <v>/5</v>
      </c>
      <c r="L6452" t="s">
        <v>1366</v>
      </c>
    </row>
    <row r="6453" spans="1:12" x14ac:dyDescent="0.3">
      <c r="A6453" s="2">
        <v>48821</v>
      </c>
      <c r="B6453" s="3">
        <v>48821</v>
      </c>
      <c r="C6453" s="1">
        <v>48821</v>
      </c>
      <c r="D6453" s="5">
        <f t="shared" si="740"/>
        <v>48821</v>
      </c>
      <c r="E6453" s="1" t="s">
        <v>54</v>
      </c>
      <c r="F6453" t="str">
        <f t="shared" si="741"/>
        <v>六</v>
      </c>
      <c r="G6453" t="s">
        <v>80</v>
      </c>
      <c r="H6453">
        <v>8</v>
      </c>
      <c r="I6453" t="s">
        <v>148</v>
      </c>
      <c r="J6453" t="str">
        <f t="shared" si="742"/>
        <v>2033/8/6</v>
      </c>
      <c r="K6453" t="str">
        <f t="shared" si="743"/>
        <v>/6</v>
      </c>
      <c r="L6453" t="s">
        <v>1366</v>
      </c>
    </row>
    <row r="6454" spans="1:12" x14ac:dyDescent="0.3">
      <c r="A6454" s="2">
        <v>48822</v>
      </c>
      <c r="B6454" s="3">
        <v>48822</v>
      </c>
      <c r="C6454" s="1">
        <v>48822</v>
      </c>
      <c r="D6454" s="5">
        <f t="shared" si="740"/>
        <v>48822</v>
      </c>
      <c r="E6454" s="1" t="s">
        <v>55</v>
      </c>
      <c r="F6454" t="str">
        <f t="shared" si="741"/>
        <v>七</v>
      </c>
      <c r="G6454" t="s">
        <v>81</v>
      </c>
      <c r="H6454">
        <v>8</v>
      </c>
      <c r="I6454" t="s">
        <v>147</v>
      </c>
      <c r="J6454" t="str">
        <f t="shared" si="742"/>
        <v>2033/8/7</v>
      </c>
      <c r="K6454" t="str">
        <f t="shared" si="743"/>
        <v>/7</v>
      </c>
      <c r="L6454" t="s">
        <v>1366</v>
      </c>
    </row>
    <row r="6455" spans="1:12" x14ac:dyDescent="0.3">
      <c r="A6455" s="2">
        <v>48823</v>
      </c>
      <c r="B6455" s="3">
        <v>48823</v>
      </c>
      <c r="C6455" s="1">
        <v>48823</v>
      </c>
      <c r="D6455" s="5">
        <f t="shared" si="740"/>
        <v>48823</v>
      </c>
      <c r="E6455" s="1" t="s">
        <v>56</v>
      </c>
      <c r="F6455" t="str">
        <f t="shared" si="741"/>
        <v>八</v>
      </c>
      <c r="G6455" t="s">
        <v>82</v>
      </c>
      <c r="H6455">
        <v>8</v>
      </c>
      <c r="I6455" t="s">
        <v>147</v>
      </c>
      <c r="J6455" t="str">
        <f t="shared" si="742"/>
        <v>2033/8/8</v>
      </c>
      <c r="K6455" t="str">
        <f t="shared" si="743"/>
        <v>/8</v>
      </c>
      <c r="L6455" t="s">
        <v>1366</v>
      </c>
    </row>
    <row r="6456" spans="1:12" x14ac:dyDescent="0.3">
      <c r="A6456" s="2">
        <v>48824</v>
      </c>
      <c r="B6456" s="3">
        <v>48824</v>
      </c>
      <c r="C6456" s="1">
        <v>48824</v>
      </c>
      <c r="D6456" s="5">
        <f t="shared" si="740"/>
        <v>48824</v>
      </c>
      <c r="E6456" s="1" t="s">
        <v>50</v>
      </c>
      <c r="F6456" t="str">
        <f t="shared" si="741"/>
        <v>九</v>
      </c>
      <c r="G6456" t="s">
        <v>83</v>
      </c>
      <c r="H6456">
        <v>9</v>
      </c>
      <c r="I6456" t="s">
        <v>147</v>
      </c>
      <c r="J6456" t="str">
        <f t="shared" si="742"/>
        <v>2033/8/9</v>
      </c>
      <c r="K6456" t="str">
        <f t="shared" si="743"/>
        <v>/9</v>
      </c>
      <c r="L6456" t="s">
        <v>1366</v>
      </c>
    </row>
    <row r="6457" spans="1:12" x14ac:dyDescent="0.3">
      <c r="A6457" s="2">
        <v>48825</v>
      </c>
      <c r="B6457" s="3">
        <v>48825</v>
      </c>
      <c r="C6457" s="1">
        <v>48825</v>
      </c>
      <c r="D6457" s="5">
        <f t="shared" si="740"/>
        <v>48825</v>
      </c>
      <c r="E6457" s="1" t="s">
        <v>52</v>
      </c>
      <c r="F6457" t="str">
        <f t="shared" si="741"/>
        <v>十</v>
      </c>
      <c r="G6457" t="s">
        <v>84</v>
      </c>
      <c r="H6457">
        <v>9</v>
      </c>
      <c r="I6457" t="s">
        <v>1384</v>
      </c>
      <c r="J6457" t="str">
        <f t="shared" si="742"/>
        <v>2033/8/10</v>
      </c>
      <c r="K6457" t="str">
        <f t="shared" si="743"/>
        <v>10</v>
      </c>
      <c r="L6457" t="s">
        <v>1366</v>
      </c>
    </row>
    <row r="6458" spans="1:12" x14ac:dyDescent="0.3">
      <c r="A6458" s="2">
        <v>48826</v>
      </c>
      <c r="B6458" s="3">
        <v>48826</v>
      </c>
      <c r="C6458" s="1">
        <v>48826</v>
      </c>
      <c r="D6458" s="5">
        <f t="shared" si="740"/>
        <v>48826</v>
      </c>
      <c r="E6458" s="1" t="s">
        <v>1</v>
      </c>
      <c r="F6458" t="str">
        <f t="shared" si="741"/>
        <v>十一</v>
      </c>
      <c r="G6458" t="s">
        <v>85</v>
      </c>
      <c r="H6458">
        <v>9</v>
      </c>
      <c r="I6458" t="s">
        <v>1384</v>
      </c>
      <c r="J6458" t="str">
        <f t="shared" si="742"/>
        <v>2033/8/11</v>
      </c>
      <c r="K6458" t="str">
        <f t="shared" si="743"/>
        <v>11</v>
      </c>
      <c r="L6458" t="s">
        <v>1366</v>
      </c>
    </row>
    <row r="6459" spans="1:12" x14ac:dyDescent="0.3">
      <c r="A6459" s="2">
        <v>48827</v>
      </c>
      <c r="B6459" s="3">
        <v>48827</v>
      </c>
      <c r="C6459" s="1">
        <v>48827</v>
      </c>
      <c r="D6459" s="5">
        <f t="shared" si="740"/>
        <v>48827</v>
      </c>
      <c r="E6459" s="1" t="s">
        <v>53</v>
      </c>
      <c r="F6459" t="str">
        <f t="shared" si="741"/>
        <v>十二</v>
      </c>
      <c r="G6459" t="s">
        <v>86</v>
      </c>
      <c r="H6459">
        <v>10</v>
      </c>
      <c r="I6459" t="s">
        <v>1384</v>
      </c>
      <c r="J6459" t="str">
        <f t="shared" si="742"/>
        <v>2033/8/12</v>
      </c>
      <c r="K6459" t="str">
        <f t="shared" si="743"/>
        <v>12</v>
      </c>
      <c r="L6459" t="s">
        <v>1366</v>
      </c>
    </row>
    <row r="6460" spans="1:12" x14ac:dyDescent="0.3">
      <c r="A6460" s="2">
        <v>48828</v>
      </c>
      <c r="B6460" s="3">
        <v>48828</v>
      </c>
      <c r="C6460" s="1">
        <v>48828</v>
      </c>
      <c r="D6460" s="5">
        <f t="shared" si="740"/>
        <v>48828</v>
      </c>
      <c r="E6460" s="1" t="s">
        <v>54</v>
      </c>
      <c r="F6460" t="str">
        <f t="shared" si="741"/>
        <v>十三</v>
      </c>
      <c r="G6460" t="s">
        <v>87</v>
      </c>
      <c r="H6460">
        <v>10</v>
      </c>
      <c r="I6460" t="s">
        <v>1384</v>
      </c>
      <c r="J6460" t="str">
        <f t="shared" si="742"/>
        <v>2033/8/13</v>
      </c>
      <c r="K6460" t="str">
        <f t="shared" si="743"/>
        <v>13</v>
      </c>
      <c r="L6460" t="s">
        <v>1366</v>
      </c>
    </row>
    <row r="6461" spans="1:12" x14ac:dyDescent="0.3">
      <c r="A6461" s="2">
        <v>48829</v>
      </c>
      <c r="B6461" s="3">
        <v>48829</v>
      </c>
      <c r="C6461" s="1">
        <v>48829</v>
      </c>
      <c r="D6461" s="5">
        <f t="shared" si="740"/>
        <v>48829</v>
      </c>
      <c r="E6461" s="1" t="s">
        <v>55</v>
      </c>
      <c r="F6461" t="str">
        <f t="shared" si="741"/>
        <v>十四</v>
      </c>
      <c r="G6461" t="s">
        <v>88</v>
      </c>
      <c r="J6461" t="str">
        <f t="shared" si="742"/>
        <v>2033/8/14</v>
      </c>
      <c r="K6461" t="str">
        <f t="shared" si="743"/>
        <v>14</v>
      </c>
      <c r="L6461" t="s">
        <v>1366</v>
      </c>
    </row>
    <row r="6462" spans="1:12" x14ac:dyDescent="0.3">
      <c r="A6462" s="2">
        <v>48830</v>
      </c>
      <c r="B6462" s="3">
        <v>48830</v>
      </c>
      <c r="C6462" s="1">
        <v>48830</v>
      </c>
      <c r="D6462" s="5">
        <f t="shared" si="740"/>
        <v>48830</v>
      </c>
      <c r="E6462" s="1" t="s">
        <v>56</v>
      </c>
      <c r="F6462" t="str">
        <f t="shared" si="741"/>
        <v>十五</v>
      </c>
      <c r="G6462" t="s">
        <v>89</v>
      </c>
      <c r="H6462">
        <v>1</v>
      </c>
      <c r="I6462" t="s">
        <v>155</v>
      </c>
      <c r="J6462" t="str">
        <f t="shared" si="742"/>
        <v>2033/8/15</v>
      </c>
      <c r="K6462" t="str">
        <f t="shared" si="743"/>
        <v>15</v>
      </c>
      <c r="L6462" t="s">
        <v>1366</v>
      </c>
    </row>
    <row r="6463" spans="1:12" x14ac:dyDescent="0.3">
      <c r="A6463" s="2">
        <v>48831</v>
      </c>
      <c r="B6463" s="3">
        <v>48831</v>
      </c>
      <c r="C6463" s="1">
        <v>48831</v>
      </c>
      <c r="D6463" s="5">
        <f t="shared" si="740"/>
        <v>48831</v>
      </c>
      <c r="E6463" s="1" t="s">
        <v>50</v>
      </c>
      <c r="F6463" t="str">
        <f t="shared" si="741"/>
        <v>十六</v>
      </c>
      <c r="G6463" t="s">
        <v>90</v>
      </c>
      <c r="H6463">
        <v>1</v>
      </c>
      <c r="I6463" t="s">
        <v>155</v>
      </c>
      <c r="J6463" t="str">
        <f t="shared" si="742"/>
        <v>2033/8/16</v>
      </c>
      <c r="K6463" t="str">
        <f t="shared" si="743"/>
        <v>16</v>
      </c>
      <c r="L6463" t="s">
        <v>1366</v>
      </c>
    </row>
    <row r="6464" spans="1:12" x14ac:dyDescent="0.3">
      <c r="A6464" s="2">
        <v>48832</v>
      </c>
      <c r="B6464" s="3">
        <v>48832</v>
      </c>
      <c r="C6464" s="1">
        <v>48832</v>
      </c>
      <c r="D6464" s="5">
        <f t="shared" si="740"/>
        <v>48832</v>
      </c>
      <c r="E6464" s="1" t="s">
        <v>52</v>
      </c>
      <c r="F6464" t="str">
        <f t="shared" si="741"/>
        <v>十七</v>
      </c>
      <c r="G6464" t="s">
        <v>12</v>
      </c>
      <c r="H6464">
        <v>1</v>
      </c>
      <c r="I6464" t="s">
        <v>154</v>
      </c>
      <c r="J6464" t="str">
        <f t="shared" si="742"/>
        <v>2033/8/17</v>
      </c>
      <c r="K6464" t="str">
        <f t="shared" si="743"/>
        <v>17</v>
      </c>
      <c r="L6464" t="s">
        <v>1366</v>
      </c>
    </row>
    <row r="6465" spans="1:12" x14ac:dyDescent="0.3">
      <c r="A6465" s="2">
        <v>48833</v>
      </c>
      <c r="B6465" s="3">
        <v>48833</v>
      </c>
      <c r="C6465" s="1">
        <v>48833</v>
      </c>
      <c r="D6465" s="5">
        <f t="shared" si="740"/>
        <v>48833</v>
      </c>
      <c r="E6465" s="1" t="s">
        <v>1</v>
      </c>
      <c r="F6465" t="str">
        <f t="shared" si="741"/>
        <v>十八</v>
      </c>
      <c r="G6465" t="s">
        <v>91</v>
      </c>
      <c r="H6465">
        <v>1</v>
      </c>
      <c r="I6465" t="s">
        <v>154</v>
      </c>
      <c r="J6465" t="str">
        <f t="shared" si="742"/>
        <v>2033/8/18</v>
      </c>
      <c r="K6465" t="str">
        <f t="shared" si="743"/>
        <v>18</v>
      </c>
      <c r="L6465" t="s">
        <v>1366</v>
      </c>
    </row>
    <row r="6466" spans="1:12" x14ac:dyDescent="0.3">
      <c r="A6466" s="2">
        <v>48834</v>
      </c>
      <c r="B6466" s="3">
        <v>48834</v>
      </c>
      <c r="C6466" s="1">
        <v>48834</v>
      </c>
      <c r="D6466" s="5">
        <f t="shared" ref="D6466:D6529" si="744">A6466</f>
        <v>48834</v>
      </c>
      <c r="E6466" s="1" t="s">
        <v>53</v>
      </c>
      <c r="F6466" t="str">
        <f t="shared" ref="F6466:F6529" si="745">INDEX(음력한자,MATCH(K6466,매치,0))</f>
        <v>十九</v>
      </c>
      <c r="G6466" t="s">
        <v>92</v>
      </c>
      <c r="H6466">
        <v>2</v>
      </c>
      <c r="I6466" t="s">
        <v>154</v>
      </c>
      <c r="J6466" t="str">
        <f t="shared" ref="J6466:J6529" si="746">suntolun(YEAR(D6466),MONTH(D6466),DAY(D6466))</f>
        <v>2033/8/19</v>
      </c>
      <c r="K6466" t="str">
        <f t="shared" ref="K6466:K6529" si="747">RIGHT(J6466,2)</f>
        <v>19</v>
      </c>
      <c r="L6466" t="s">
        <v>1366</v>
      </c>
    </row>
    <row r="6467" spans="1:12" x14ac:dyDescent="0.3">
      <c r="A6467" s="2">
        <v>48835</v>
      </c>
      <c r="B6467" s="3">
        <v>48835</v>
      </c>
      <c r="C6467" s="1">
        <v>48835</v>
      </c>
      <c r="D6467" s="5">
        <f t="shared" si="744"/>
        <v>48835</v>
      </c>
      <c r="E6467" s="1" t="s">
        <v>54</v>
      </c>
      <c r="F6467" t="str">
        <f t="shared" si="745"/>
        <v>二十</v>
      </c>
      <c r="G6467" t="s">
        <v>93</v>
      </c>
      <c r="H6467">
        <v>2</v>
      </c>
      <c r="I6467" t="s">
        <v>153</v>
      </c>
      <c r="J6467" t="str">
        <f t="shared" si="746"/>
        <v>2033/8/20</v>
      </c>
      <c r="K6467" t="str">
        <f t="shared" si="747"/>
        <v>20</v>
      </c>
      <c r="L6467" t="s">
        <v>1366</v>
      </c>
    </row>
    <row r="6468" spans="1:12" x14ac:dyDescent="0.3">
      <c r="A6468" s="2">
        <v>48836</v>
      </c>
      <c r="B6468" s="3">
        <v>48836</v>
      </c>
      <c r="C6468" s="1">
        <v>48836</v>
      </c>
      <c r="D6468" s="5">
        <f t="shared" si="744"/>
        <v>48836</v>
      </c>
      <c r="E6468" s="1" t="s">
        <v>55</v>
      </c>
      <c r="F6468" t="str">
        <f t="shared" si="745"/>
        <v>廿一</v>
      </c>
      <c r="G6468" t="s">
        <v>94</v>
      </c>
      <c r="H6468">
        <v>2</v>
      </c>
      <c r="I6468" t="s">
        <v>153</v>
      </c>
      <c r="J6468" t="str">
        <f t="shared" si="746"/>
        <v>2033/8/21</v>
      </c>
      <c r="K6468" t="str">
        <f t="shared" si="747"/>
        <v>21</v>
      </c>
      <c r="L6468" t="s">
        <v>1366</v>
      </c>
    </row>
    <row r="6469" spans="1:12" x14ac:dyDescent="0.3">
      <c r="A6469" s="2">
        <v>48837</v>
      </c>
      <c r="B6469" s="3">
        <v>48837</v>
      </c>
      <c r="C6469" s="1">
        <v>48837</v>
      </c>
      <c r="D6469" s="5">
        <f t="shared" si="744"/>
        <v>48837</v>
      </c>
      <c r="E6469" s="1" t="s">
        <v>56</v>
      </c>
      <c r="F6469" t="str">
        <f t="shared" si="745"/>
        <v>廿二</v>
      </c>
      <c r="G6469" t="s">
        <v>95</v>
      </c>
      <c r="H6469">
        <v>3</v>
      </c>
      <c r="I6469" t="s">
        <v>153</v>
      </c>
      <c r="J6469" t="str">
        <f t="shared" si="746"/>
        <v>2033/8/22</v>
      </c>
      <c r="K6469" t="str">
        <f t="shared" si="747"/>
        <v>22</v>
      </c>
      <c r="L6469" t="s">
        <v>1366</v>
      </c>
    </row>
    <row r="6470" spans="1:12" x14ac:dyDescent="0.3">
      <c r="A6470" s="2">
        <v>48838</v>
      </c>
      <c r="B6470" s="3">
        <v>48838</v>
      </c>
      <c r="C6470" s="1">
        <v>48838</v>
      </c>
      <c r="D6470" s="5">
        <f t="shared" si="744"/>
        <v>48838</v>
      </c>
      <c r="E6470" s="1" t="s">
        <v>50</v>
      </c>
      <c r="F6470" t="str">
        <f t="shared" si="745"/>
        <v>廿三</v>
      </c>
      <c r="G6470" t="s">
        <v>96</v>
      </c>
      <c r="H6470">
        <v>3</v>
      </c>
      <c r="I6470" t="s">
        <v>152</v>
      </c>
      <c r="J6470" t="str">
        <f t="shared" si="746"/>
        <v>2033/8/23</v>
      </c>
      <c r="K6470" t="str">
        <f t="shared" si="747"/>
        <v>23</v>
      </c>
      <c r="L6470" t="s">
        <v>1366</v>
      </c>
    </row>
    <row r="6471" spans="1:12" x14ac:dyDescent="0.3">
      <c r="A6471" s="2">
        <v>48839</v>
      </c>
      <c r="B6471" s="3">
        <v>48839</v>
      </c>
      <c r="C6471" s="1">
        <v>48839</v>
      </c>
      <c r="D6471" s="5">
        <f t="shared" si="744"/>
        <v>48839</v>
      </c>
      <c r="E6471" s="1" t="s">
        <v>52</v>
      </c>
      <c r="F6471" t="str">
        <f t="shared" si="745"/>
        <v>廿四</v>
      </c>
      <c r="G6471" t="s">
        <v>97</v>
      </c>
      <c r="H6471">
        <v>3</v>
      </c>
      <c r="I6471" t="s">
        <v>152</v>
      </c>
      <c r="J6471" t="str">
        <f t="shared" si="746"/>
        <v>2033/8/24</v>
      </c>
      <c r="K6471" t="str">
        <f t="shared" si="747"/>
        <v>24</v>
      </c>
      <c r="L6471" t="s">
        <v>1366</v>
      </c>
    </row>
    <row r="6472" spans="1:12" x14ac:dyDescent="0.3">
      <c r="A6472" s="2">
        <v>48840</v>
      </c>
      <c r="B6472" s="3">
        <v>48840</v>
      </c>
      <c r="C6472" s="1">
        <v>48840</v>
      </c>
      <c r="D6472" s="5">
        <f t="shared" si="744"/>
        <v>48840</v>
      </c>
      <c r="E6472" s="1" t="s">
        <v>1</v>
      </c>
      <c r="F6472" t="str">
        <f t="shared" si="745"/>
        <v>廿五</v>
      </c>
      <c r="G6472" t="s">
        <v>98</v>
      </c>
      <c r="H6472">
        <v>4</v>
      </c>
      <c r="I6472" t="s">
        <v>152</v>
      </c>
      <c r="J6472" t="str">
        <f t="shared" si="746"/>
        <v>2033/8/25</v>
      </c>
      <c r="K6472" t="str">
        <f t="shared" si="747"/>
        <v>25</v>
      </c>
      <c r="L6472" t="s">
        <v>1366</v>
      </c>
    </row>
    <row r="6473" spans="1:12" x14ac:dyDescent="0.3">
      <c r="A6473" s="2">
        <v>48841</v>
      </c>
      <c r="B6473" s="3">
        <v>48841</v>
      </c>
      <c r="C6473" s="1">
        <v>48841</v>
      </c>
      <c r="D6473" s="5">
        <f t="shared" si="744"/>
        <v>48841</v>
      </c>
      <c r="E6473" s="1" t="s">
        <v>53</v>
      </c>
      <c r="F6473" t="str">
        <f t="shared" si="745"/>
        <v>廿六</v>
      </c>
      <c r="G6473" t="s">
        <v>99</v>
      </c>
      <c r="H6473">
        <v>4</v>
      </c>
      <c r="I6473" t="s">
        <v>151</v>
      </c>
      <c r="J6473" t="str">
        <f t="shared" si="746"/>
        <v>2033/8/26</v>
      </c>
      <c r="K6473" t="str">
        <f t="shared" si="747"/>
        <v>26</v>
      </c>
      <c r="L6473" t="s">
        <v>1366</v>
      </c>
    </row>
    <row r="6474" spans="1:12" x14ac:dyDescent="0.3">
      <c r="A6474" s="2">
        <v>48842</v>
      </c>
      <c r="B6474" s="3">
        <v>48842</v>
      </c>
      <c r="C6474" s="1">
        <v>48842</v>
      </c>
      <c r="D6474" s="5">
        <f t="shared" si="744"/>
        <v>48842</v>
      </c>
      <c r="E6474" s="1" t="s">
        <v>54</v>
      </c>
      <c r="F6474" t="str">
        <f t="shared" si="745"/>
        <v>廿七</v>
      </c>
      <c r="G6474" t="s">
        <v>100</v>
      </c>
      <c r="H6474">
        <v>4</v>
      </c>
      <c r="I6474" t="s">
        <v>151</v>
      </c>
      <c r="J6474" t="str">
        <f t="shared" si="746"/>
        <v>2033/8/27</v>
      </c>
      <c r="K6474" t="str">
        <f t="shared" si="747"/>
        <v>27</v>
      </c>
      <c r="L6474" t="s">
        <v>1366</v>
      </c>
    </row>
    <row r="6475" spans="1:12" x14ac:dyDescent="0.3">
      <c r="A6475" s="2">
        <v>48843</v>
      </c>
      <c r="B6475" s="3">
        <v>48843</v>
      </c>
      <c r="C6475" s="1">
        <v>48843</v>
      </c>
      <c r="D6475" s="5">
        <f t="shared" si="744"/>
        <v>48843</v>
      </c>
      <c r="E6475" s="1" t="s">
        <v>55</v>
      </c>
      <c r="F6475" t="str">
        <f t="shared" si="745"/>
        <v>廿八</v>
      </c>
      <c r="G6475" t="s">
        <v>101</v>
      </c>
      <c r="H6475">
        <v>5</v>
      </c>
      <c r="I6475" t="s">
        <v>151</v>
      </c>
      <c r="J6475" t="str">
        <f t="shared" si="746"/>
        <v>2033/8/28</v>
      </c>
      <c r="K6475" t="str">
        <f t="shared" si="747"/>
        <v>28</v>
      </c>
      <c r="L6475" t="s">
        <v>1366</v>
      </c>
    </row>
    <row r="6476" spans="1:12" x14ac:dyDescent="0.3">
      <c r="A6476" s="2">
        <v>48844</v>
      </c>
      <c r="B6476" s="3">
        <v>48844</v>
      </c>
      <c r="C6476" s="1">
        <v>48844</v>
      </c>
      <c r="D6476" s="5">
        <f t="shared" si="744"/>
        <v>48844</v>
      </c>
      <c r="E6476" s="1" t="s">
        <v>56</v>
      </c>
      <c r="F6476" t="str">
        <f t="shared" si="745"/>
        <v>廿九</v>
      </c>
      <c r="G6476" t="s">
        <v>102</v>
      </c>
      <c r="H6476">
        <v>5</v>
      </c>
      <c r="I6476" t="s">
        <v>150</v>
      </c>
      <c r="J6476" t="str">
        <f t="shared" si="746"/>
        <v>2033/8/29</v>
      </c>
      <c r="K6476" t="str">
        <f t="shared" si="747"/>
        <v>29</v>
      </c>
      <c r="L6476" t="s">
        <v>1366</v>
      </c>
    </row>
    <row r="6477" spans="1:12" x14ac:dyDescent="0.3">
      <c r="A6477" s="2">
        <v>48845</v>
      </c>
      <c r="B6477" s="3">
        <v>48845</v>
      </c>
      <c r="C6477" s="1">
        <v>48845</v>
      </c>
      <c r="D6477" s="5">
        <f t="shared" si="744"/>
        <v>48845</v>
      </c>
      <c r="E6477" s="1" t="s">
        <v>50</v>
      </c>
      <c r="F6477" t="str">
        <f t="shared" si="745"/>
        <v>一</v>
      </c>
      <c r="G6477" t="s">
        <v>103</v>
      </c>
      <c r="H6477">
        <v>5</v>
      </c>
      <c r="I6477" t="s">
        <v>150</v>
      </c>
      <c r="J6477" t="str">
        <f t="shared" si="746"/>
        <v>2033/9/1</v>
      </c>
      <c r="K6477" t="str">
        <f t="shared" si="747"/>
        <v>/1</v>
      </c>
      <c r="L6477" t="s">
        <v>1368</v>
      </c>
    </row>
    <row r="6478" spans="1:12" x14ac:dyDescent="0.3">
      <c r="A6478" s="2">
        <v>48846</v>
      </c>
      <c r="B6478" s="3">
        <v>48846</v>
      </c>
      <c r="C6478" s="1">
        <v>48846</v>
      </c>
      <c r="D6478" s="5">
        <f t="shared" si="744"/>
        <v>48846</v>
      </c>
      <c r="E6478" s="1" t="s">
        <v>52</v>
      </c>
      <c r="F6478" t="str">
        <f t="shared" si="745"/>
        <v>二</v>
      </c>
      <c r="G6478" t="s">
        <v>117</v>
      </c>
      <c r="H6478">
        <v>6</v>
      </c>
      <c r="I6478" t="s">
        <v>150</v>
      </c>
      <c r="J6478" t="str">
        <f t="shared" si="746"/>
        <v>2033/9/2</v>
      </c>
      <c r="K6478" t="str">
        <f t="shared" si="747"/>
        <v>/2</v>
      </c>
      <c r="L6478" t="s">
        <v>1368</v>
      </c>
    </row>
    <row r="6479" spans="1:12" x14ac:dyDescent="0.3">
      <c r="A6479" s="2">
        <v>48847</v>
      </c>
      <c r="B6479" s="3">
        <v>48847</v>
      </c>
      <c r="C6479" s="1">
        <v>48847</v>
      </c>
      <c r="D6479" s="5">
        <f t="shared" si="744"/>
        <v>48847</v>
      </c>
      <c r="E6479" s="1" t="s">
        <v>1</v>
      </c>
      <c r="F6479" t="str">
        <f t="shared" si="745"/>
        <v>三</v>
      </c>
      <c r="G6479" t="s">
        <v>118</v>
      </c>
      <c r="H6479">
        <v>6</v>
      </c>
      <c r="I6479" t="s">
        <v>149</v>
      </c>
      <c r="J6479" t="str">
        <f t="shared" si="746"/>
        <v>2033/9/3</v>
      </c>
      <c r="K6479" t="str">
        <f t="shared" si="747"/>
        <v>/3</v>
      </c>
      <c r="L6479" t="s">
        <v>1368</v>
      </c>
    </row>
    <row r="6480" spans="1:12" x14ac:dyDescent="0.3">
      <c r="A6480" s="2">
        <v>48848</v>
      </c>
      <c r="B6480" s="3">
        <v>48848</v>
      </c>
      <c r="C6480" s="1">
        <v>48848</v>
      </c>
      <c r="D6480" s="5">
        <f t="shared" si="744"/>
        <v>48848</v>
      </c>
      <c r="E6480" s="1" t="s">
        <v>53</v>
      </c>
      <c r="F6480" t="str">
        <f t="shared" si="745"/>
        <v>四</v>
      </c>
      <c r="G6480" t="s">
        <v>119</v>
      </c>
      <c r="H6480">
        <v>6</v>
      </c>
      <c r="I6480" t="s">
        <v>149</v>
      </c>
      <c r="J6480" t="str">
        <f t="shared" si="746"/>
        <v>2033/9/4</v>
      </c>
      <c r="K6480" t="str">
        <f t="shared" si="747"/>
        <v>/4</v>
      </c>
      <c r="L6480" t="s">
        <v>1368</v>
      </c>
    </row>
    <row r="6481" spans="1:12" x14ac:dyDescent="0.3">
      <c r="A6481" s="2">
        <v>48849</v>
      </c>
      <c r="B6481" s="3">
        <v>48849</v>
      </c>
      <c r="C6481" s="1">
        <v>48849</v>
      </c>
      <c r="D6481" s="5">
        <f t="shared" si="744"/>
        <v>48849</v>
      </c>
      <c r="E6481" s="1" t="s">
        <v>54</v>
      </c>
      <c r="F6481" t="str">
        <f t="shared" si="745"/>
        <v>五</v>
      </c>
      <c r="G6481" t="s">
        <v>120</v>
      </c>
      <c r="H6481">
        <v>7</v>
      </c>
      <c r="I6481" t="s">
        <v>149</v>
      </c>
      <c r="J6481" t="str">
        <f t="shared" si="746"/>
        <v>2033/9/5</v>
      </c>
      <c r="K6481" t="str">
        <f t="shared" si="747"/>
        <v>/5</v>
      </c>
      <c r="L6481" t="s">
        <v>1368</v>
      </c>
    </row>
    <row r="6482" spans="1:12" x14ac:dyDescent="0.3">
      <c r="A6482" s="2">
        <v>48850</v>
      </c>
      <c r="B6482" s="3">
        <v>48850</v>
      </c>
      <c r="C6482" s="1">
        <v>48850</v>
      </c>
      <c r="D6482" s="5">
        <f t="shared" si="744"/>
        <v>48850</v>
      </c>
      <c r="E6482" s="1" t="s">
        <v>55</v>
      </c>
      <c r="F6482" t="str">
        <f t="shared" si="745"/>
        <v>六</v>
      </c>
      <c r="G6482" t="s">
        <v>57</v>
      </c>
      <c r="H6482">
        <v>7</v>
      </c>
      <c r="I6482" t="s">
        <v>148</v>
      </c>
      <c r="J6482" t="str">
        <f t="shared" si="746"/>
        <v>2033/9/6</v>
      </c>
      <c r="K6482" t="str">
        <f t="shared" si="747"/>
        <v>/6</v>
      </c>
      <c r="L6482" t="s">
        <v>1368</v>
      </c>
    </row>
    <row r="6483" spans="1:12" x14ac:dyDescent="0.3">
      <c r="A6483" s="2">
        <v>48851</v>
      </c>
      <c r="B6483" s="3">
        <v>48851</v>
      </c>
      <c r="C6483" s="1">
        <v>48851</v>
      </c>
      <c r="D6483" s="5">
        <f t="shared" si="744"/>
        <v>48851</v>
      </c>
      <c r="E6483" s="1" t="s">
        <v>56</v>
      </c>
      <c r="F6483" t="str">
        <f t="shared" si="745"/>
        <v>七</v>
      </c>
      <c r="G6483" t="s">
        <v>59</v>
      </c>
      <c r="H6483">
        <v>7</v>
      </c>
      <c r="I6483" t="s">
        <v>148</v>
      </c>
      <c r="J6483" t="str">
        <f t="shared" si="746"/>
        <v>2033/9/7</v>
      </c>
      <c r="K6483" t="str">
        <f t="shared" si="747"/>
        <v>/7</v>
      </c>
      <c r="L6483" t="s">
        <v>1368</v>
      </c>
    </row>
    <row r="6484" spans="1:12" x14ac:dyDescent="0.3">
      <c r="A6484" s="2">
        <v>48852</v>
      </c>
      <c r="B6484" s="3">
        <v>48852</v>
      </c>
      <c r="C6484" s="1">
        <v>48852</v>
      </c>
      <c r="D6484" s="5">
        <f t="shared" si="744"/>
        <v>48852</v>
      </c>
      <c r="E6484" s="1" t="s">
        <v>50</v>
      </c>
      <c r="F6484" t="str">
        <f t="shared" si="745"/>
        <v>八</v>
      </c>
      <c r="G6484" t="s">
        <v>60</v>
      </c>
      <c r="H6484">
        <v>8</v>
      </c>
      <c r="I6484" t="s">
        <v>148</v>
      </c>
      <c r="J6484" t="str">
        <f t="shared" si="746"/>
        <v>2033/9/8</v>
      </c>
      <c r="K6484" t="str">
        <f t="shared" si="747"/>
        <v>/8</v>
      </c>
      <c r="L6484" t="s">
        <v>1368</v>
      </c>
    </row>
    <row r="6485" spans="1:12" x14ac:dyDescent="0.3">
      <c r="A6485" s="2">
        <v>48853</v>
      </c>
      <c r="B6485" s="3">
        <v>48853</v>
      </c>
      <c r="C6485" s="1">
        <v>48853</v>
      </c>
      <c r="D6485" s="5">
        <f t="shared" si="744"/>
        <v>48853</v>
      </c>
      <c r="E6485" s="1" t="s">
        <v>52</v>
      </c>
      <c r="F6485" t="str">
        <f t="shared" si="745"/>
        <v>九</v>
      </c>
      <c r="G6485" t="s">
        <v>61</v>
      </c>
      <c r="H6485">
        <v>8</v>
      </c>
      <c r="I6485" t="s">
        <v>147</v>
      </c>
      <c r="J6485" t="str">
        <f t="shared" si="746"/>
        <v>2033/9/9</v>
      </c>
      <c r="K6485" t="str">
        <f t="shared" si="747"/>
        <v>/9</v>
      </c>
      <c r="L6485" t="s">
        <v>1368</v>
      </c>
    </row>
    <row r="6486" spans="1:12" x14ac:dyDescent="0.3">
      <c r="A6486" s="2">
        <v>48854</v>
      </c>
      <c r="B6486" s="3">
        <v>48854</v>
      </c>
      <c r="C6486" s="1">
        <v>48854</v>
      </c>
      <c r="D6486" s="5">
        <f t="shared" si="744"/>
        <v>48854</v>
      </c>
      <c r="E6486" s="1" t="s">
        <v>1</v>
      </c>
      <c r="F6486" t="str">
        <f t="shared" si="745"/>
        <v>十</v>
      </c>
      <c r="G6486" t="s">
        <v>62</v>
      </c>
      <c r="H6486">
        <v>8</v>
      </c>
      <c r="I6486" t="s">
        <v>147</v>
      </c>
      <c r="J6486" t="str">
        <f t="shared" si="746"/>
        <v>2033/9/10</v>
      </c>
      <c r="K6486" t="str">
        <f t="shared" si="747"/>
        <v>10</v>
      </c>
      <c r="L6486" t="s">
        <v>1368</v>
      </c>
    </row>
    <row r="6487" spans="1:12" x14ac:dyDescent="0.3">
      <c r="A6487" s="2">
        <v>48855</v>
      </c>
      <c r="B6487" s="3">
        <v>48855</v>
      </c>
      <c r="C6487" s="1">
        <v>48855</v>
      </c>
      <c r="D6487" s="5">
        <f t="shared" si="744"/>
        <v>48855</v>
      </c>
      <c r="E6487" s="1" t="s">
        <v>53</v>
      </c>
      <c r="F6487" t="str">
        <f t="shared" si="745"/>
        <v>十一</v>
      </c>
      <c r="G6487" t="s">
        <v>63</v>
      </c>
      <c r="H6487">
        <v>9</v>
      </c>
      <c r="I6487" t="s">
        <v>147</v>
      </c>
      <c r="J6487" t="str">
        <f t="shared" si="746"/>
        <v>2033/9/11</v>
      </c>
      <c r="K6487" t="str">
        <f t="shared" si="747"/>
        <v>11</v>
      </c>
      <c r="L6487" t="s">
        <v>1368</v>
      </c>
    </row>
    <row r="6488" spans="1:12" x14ac:dyDescent="0.3">
      <c r="A6488" s="2">
        <v>48856</v>
      </c>
      <c r="B6488" s="3">
        <v>48856</v>
      </c>
      <c r="C6488" s="1">
        <v>48856</v>
      </c>
      <c r="D6488" s="5">
        <f t="shared" si="744"/>
        <v>48856</v>
      </c>
      <c r="E6488" s="1" t="s">
        <v>54</v>
      </c>
      <c r="F6488" t="str">
        <f t="shared" si="745"/>
        <v>十二</v>
      </c>
      <c r="G6488" t="s">
        <v>64</v>
      </c>
      <c r="H6488">
        <v>9</v>
      </c>
      <c r="I6488" t="s">
        <v>1384</v>
      </c>
      <c r="J6488" t="str">
        <f t="shared" si="746"/>
        <v>2033/9/12</v>
      </c>
      <c r="K6488" t="str">
        <f t="shared" si="747"/>
        <v>12</v>
      </c>
      <c r="L6488" t="s">
        <v>1368</v>
      </c>
    </row>
    <row r="6489" spans="1:12" x14ac:dyDescent="0.3">
      <c r="A6489" s="2">
        <v>48857</v>
      </c>
      <c r="B6489" s="3">
        <v>48857</v>
      </c>
      <c r="C6489" s="1">
        <v>48857</v>
      </c>
      <c r="D6489" s="5">
        <f t="shared" si="744"/>
        <v>48857</v>
      </c>
      <c r="E6489" s="1" t="s">
        <v>55</v>
      </c>
      <c r="F6489" t="str">
        <f t="shared" si="745"/>
        <v>十三</v>
      </c>
      <c r="G6489" t="s">
        <v>16</v>
      </c>
      <c r="H6489">
        <v>9</v>
      </c>
      <c r="I6489" t="s">
        <v>1384</v>
      </c>
      <c r="J6489" t="str">
        <f t="shared" si="746"/>
        <v>2033/9/13</v>
      </c>
      <c r="K6489" t="str">
        <f t="shared" si="747"/>
        <v>13</v>
      </c>
      <c r="L6489" t="s">
        <v>1368</v>
      </c>
    </row>
    <row r="6490" spans="1:12" x14ac:dyDescent="0.3">
      <c r="A6490" s="2">
        <v>48858</v>
      </c>
      <c r="B6490" s="3">
        <v>48858</v>
      </c>
      <c r="C6490" s="1">
        <v>48858</v>
      </c>
      <c r="D6490" s="5">
        <f t="shared" si="744"/>
        <v>48858</v>
      </c>
      <c r="E6490" s="1" t="s">
        <v>56</v>
      </c>
      <c r="F6490" t="str">
        <f t="shared" si="745"/>
        <v>十四</v>
      </c>
      <c r="G6490" t="s">
        <v>17</v>
      </c>
      <c r="H6490">
        <v>10</v>
      </c>
      <c r="I6490" t="s">
        <v>1384</v>
      </c>
      <c r="J6490" t="str">
        <f t="shared" si="746"/>
        <v>2033/9/14</v>
      </c>
      <c r="K6490" t="str">
        <f t="shared" si="747"/>
        <v>14</v>
      </c>
      <c r="L6490" t="s">
        <v>1368</v>
      </c>
    </row>
    <row r="6491" spans="1:12" x14ac:dyDescent="0.3">
      <c r="A6491" s="2">
        <v>48859</v>
      </c>
      <c r="B6491" s="3">
        <v>48859</v>
      </c>
      <c r="C6491" s="1">
        <v>48859</v>
      </c>
      <c r="D6491" s="5">
        <f t="shared" si="744"/>
        <v>48859</v>
      </c>
      <c r="E6491" s="1" t="s">
        <v>50</v>
      </c>
      <c r="F6491" t="str">
        <f t="shared" si="745"/>
        <v>十五</v>
      </c>
      <c r="G6491" t="s">
        <v>18</v>
      </c>
      <c r="H6491">
        <v>10</v>
      </c>
      <c r="I6491" t="s">
        <v>1384</v>
      </c>
      <c r="J6491" t="str">
        <f t="shared" si="746"/>
        <v>2033/9/15</v>
      </c>
      <c r="K6491" t="str">
        <f t="shared" si="747"/>
        <v>15</v>
      </c>
      <c r="L6491" t="s">
        <v>1368</v>
      </c>
    </row>
    <row r="6492" spans="1:12" x14ac:dyDescent="0.3">
      <c r="A6492" s="2">
        <v>48860</v>
      </c>
      <c r="B6492" s="3">
        <v>48860</v>
      </c>
      <c r="C6492" s="1">
        <v>48860</v>
      </c>
      <c r="D6492" s="5">
        <f t="shared" si="744"/>
        <v>48860</v>
      </c>
      <c r="E6492" s="1" t="s">
        <v>52</v>
      </c>
      <c r="F6492" t="str">
        <f t="shared" si="745"/>
        <v>十六</v>
      </c>
      <c r="G6492" t="s">
        <v>75</v>
      </c>
      <c r="J6492" t="str">
        <f t="shared" si="746"/>
        <v>2033/9/16</v>
      </c>
      <c r="K6492" t="str">
        <f t="shared" si="747"/>
        <v>16</v>
      </c>
      <c r="L6492" t="s">
        <v>1368</v>
      </c>
    </row>
    <row r="6493" spans="1:12" x14ac:dyDescent="0.3">
      <c r="A6493" s="2">
        <v>48861</v>
      </c>
      <c r="B6493" s="3">
        <v>48861</v>
      </c>
      <c r="C6493" s="1">
        <v>48861</v>
      </c>
      <c r="D6493" s="5">
        <f t="shared" si="744"/>
        <v>48861</v>
      </c>
      <c r="E6493" s="1" t="s">
        <v>1</v>
      </c>
      <c r="F6493" t="str">
        <f t="shared" si="745"/>
        <v>十七</v>
      </c>
      <c r="G6493" t="s">
        <v>19</v>
      </c>
      <c r="H6493">
        <v>1</v>
      </c>
      <c r="I6493" t="s">
        <v>155</v>
      </c>
      <c r="J6493" t="str">
        <f t="shared" si="746"/>
        <v>2033/9/17</v>
      </c>
      <c r="K6493" t="str">
        <f t="shared" si="747"/>
        <v>17</v>
      </c>
      <c r="L6493" t="s">
        <v>1368</v>
      </c>
    </row>
    <row r="6494" spans="1:12" x14ac:dyDescent="0.3">
      <c r="A6494" s="2">
        <v>48862</v>
      </c>
      <c r="B6494" s="3">
        <v>48862</v>
      </c>
      <c r="C6494" s="1">
        <v>48862</v>
      </c>
      <c r="D6494" s="5">
        <f t="shared" si="744"/>
        <v>48862</v>
      </c>
      <c r="E6494" s="1" t="s">
        <v>53</v>
      </c>
      <c r="F6494" t="str">
        <f t="shared" si="745"/>
        <v>十八</v>
      </c>
      <c r="G6494" t="s">
        <v>20</v>
      </c>
      <c r="H6494">
        <v>1</v>
      </c>
      <c r="I6494" t="s">
        <v>154</v>
      </c>
      <c r="J6494" t="str">
        <f t="shared" si="746"/>
        <v>2033/9/18</v>
      </c>
      <c r="K6494" t="str">
        <f t="shared" si="747"/>
        <v>18</v>
      </c>
      <c r="L6494" t="s">
        <v>1368</v>
      </c>
    </row>
    <row r="6495" spans="1:12" x14ac:dyDescent="0.3">
      <c r="A6495" s="2">
        <v>48863</v>
      </c>
      <c r="B6495" s="3">
        <v>48863</v>
      </c>
      <c r="C6495" s="1">
        <v>48863</v>
      </c>
      <c r="D6495" s="5">
        <f t="shared" si="744"/>
        <v>48863</v>
      </c>
      <c r="E6495" s="1" t="s">
        <v>54</v>
      </c>
      <c r="F6495" t="str">
        <f t="shared" si="745"/>
        <v>十九</v>
      </c>
      <c r="G6495" t="s">
        <v>21</v>
      </c>
      <c r="H6495">
        <v>1</v>
      </c>
      <c r="I6495" t="s">
        <v>154</v>
      </c>
      <c r="J6495" t="str">
        <f t="shared" si="746"/>
        <v>2033/9/19</v>
      </c>
      <c r="K6495" t="str">
        <f t="shared" si="747"/>
        <v>19</v>
      </c>
      <c r="L6495" t="s">
        <v>1368</v>
      </c>
    </row>
    <row r="6496" spans="1:12" x14ac:dyDescent="0.3">
      <c r="A6496" s="2">
        <v>48864</v>
      </c>
      <c r="B6496" s="3">
        <v>48864</v>
      </c>
      <c r="C6496" s="1">
        <v>48864</v>
      </c>
      <c r="D6496" s="5">
        <f t="shared" si="744"/>
        <v>48864</v>
      </c>
      <c r="E6496" s="1" t="s">
        <v>55</v>
      </c>
      <c r="F6496" t="str">
        <f t="shared" si="745"/>
        <v>二十</v>
      </c>
      <c r="G6496" t="s">
        <v>22</v>
      </c>
      <c r="H6496">
        <v>1</v>
      </c>
      <c r="I6496" t="s">
        <v>154</v>
      </c>
      <c r="J6496" t="str">
        <f t="shared" si="746"/>
        <v>2033/9/20</v>
      </c>
      <c r="K6496" t="str">
        <f t="shared" si="747"/>
        <v>20</v>
      </c>
      <c r="L6496" t="s">
        <v>1368</v>
      </c>
    </row>
    <row r="6497" spans="1:12" x14ac:dyDescent="0.3">
      <c r="A6497" s="2">
        <v>48865</v>
      </c>
      <c r="B6497" s="3">
        <v>48865</v>
      </c>
      <c r="C6497" s="1">
        <v>48865</v>
      </c>
      <c r="D6497" s="5">
        <f t="shared" si="744"/>
        <v>48865</v>
      </c>
      <c r="E6497" s="1" t="s">
        <v>56</v>
      </c>
      <c r="F6497" t="str">
        <f t="shared" si="745"/>
        <v>廿一</v>
      </c>
      <c r="G6497" t="s">
        <v>23</v>
      </c>
      <c r="H6497">
        <v>2</v>
      </c>
      <c r="I6497" t="s">
        <v>153</v>
      </c>
      <c r="J6497" t="str">
        <f t="shared" si="746"/>
        <v>2033/9/21</v>
      </c>
      <c r="K6497" t="str">
        <f t="shared" si="747"/>
        <v>21</v>
      </c>
      <c r="L6497" t="s">
        <v>1368</v>
      </c>
    </row>
    <row r="6498" spans="1:12" x14ac:dyDescent="0.3">
      <c r="A6498" s="2">
        <v>48866</v>
      </c>
      <c r="B6498" s="3">
        <v>48866</v>
      </c>
      <c r="C6498" s="1">
        <v>48866</v>
      </c>
      <c r="D6498" s="5">
        <f t="shared" si="744"/>
        <v>48866</v>
      </c>
      <c r="E6498" s="1" t="s">
        <v>50</v>
      </c>
      <c r="F6498" t="str">
        <f t="shared" si="745"/>
        <v>廿二</v>
      </c>
      <c r="G6498" t="s">
        <v>24</v>
      </c>
      <c r="H6498">
        <v>2</v>
      </c>
      <c r="I6498" t="s">
        <v>153</v>
      </c>
      <c r="J6498" t="str">
        <f t="shared" si="746"/>
        <v>2033/9/22</v>
      </c>
      <c r="K6498" t="str">
        <f t="shared" si="747"/>
        <v>22</v>
      </c>
      <c r="L6498" t="s">
        <v>1368</v>
      </c>
    </row>
    <row r="6499" spans="1:12" x14ac:dyDescent="0.3">
      <c r="A6499" s="2">
        <v>48867</v>
      </c>
      <c r="B6499" s="3">
        <v>48867</v>
      </c>
      <c r="C6499" s="1">
        <v>48867</v>
      </c>
      <c r="D6499" s="5">
        <f t="shared" si="744"/>
        <v>48867</v>
      </c>
      <c r="E6499" s="1" t="s">
        <v>52</v>
      </c>
      <c r="F6499" t="str">
        <f t="shared" si="745"/>
        <v>廿三</v>
      </c>
      <c r="G6499" t="s">
        <v>25</v>
      </c>
      <c r="H6499">
        <v>2</v>
      </c>
      <c r="I6499" t="s">
        <v>153</v>
      </c>
      <c r="J6499" t="str">
        <f t="shared" si="746"/>
        <v>2033/9/23</v>
      </c>
      <c r="K6499" t="str">
        <f t="shared" si="747"/>
        <v>23</v>
      </c>
      <c r="L6499" t="s">
        <v>1368</v>
      </c>
    </row>
    <row r="6500" spans="1:12" x14ac:dyDescent="0.3">
      <c r="A6500" s="2">
        <v>48868</v>
      </c>
      <c r="B6500" s="3">
        <v>48868</v>
      </c>
      <c r="C6500" s="1">
        <v>48868</v>
      </c>
      <c r="D6500" s="5">
        <f t="shared" si="744"/>
        <v>48868</v>
      </c>
      <c r="E6500" s="1" t="s">
        <v>1</v>
      </c>
      <c r="F6500" t="str">
        <f t="shared" si="745"/>
        <v>廿四</v>
      </c>
      <c r="G6500" t="s">
        <v>26</v>
      </c>
      <c r="H6500">
        <v>3</v>
      </c>
      <c r="I6500" t="s">
        <v>152</v>
      </c>
      <c r="J6500" t="str">
        <f t="shared" si="746"/>
        <v>2033/9/24</v>
      </c>
      <c r="K6500" t="str">
        <f t="shared" si="747"/>
        <v>24</v>
      </c>
      <c r="L6500" t="s">
        <v>1368</v>
      </c>
    </row>
    <row r="6501" spans="1:12" x14ac:dyDescent="0.3">
      <c r="A6501" s="2">
        <v>48869</v>
      </c>
      <c r="B6501" s="3">
        <v>48869</v>
      </c>
      <c r="C6501" s="1">
        <v>48869</v>
      </c>
      <c r="D6501" s="5">
        <f t="shared" si="744"/>
        <v>48869</v>
      </c>
      <c r="E6501" s="1" t="s">
        <v>53</v>
      </c>
      <c r="F6501" t="str">
        <f t="shared" si="745"/>
        <v>廿五</v>
      </c>
      <c r="G6501" t="s">
        <v>65</v>
      </c>
      <c r="H6501">
        <v>3</v>
      </c>
      <c r="I6501" t="s">
        <v>152</v>
      </c>
      <c r="J6501" t="str">
        <f t="shared" si="746"/>
        <v>2033/9/25</v>
      </c>
      <c r="K6501" t="str">
        <f t="shared" si="747"/>
        <v>25</v>
      </c>
      <c r="L6501" t="s">
        <v>1368</v>
      </c>
    </row>
    <row r="6502" spans="1:12" x14ac:dyDescent="0.3">
      <c r="A6502" s="2">
        <v>48870</v>
      </c>
      <c r="B6502" s="3">
        <v>48870</v>
      </c>
      <c r="C6502" s="1">
        <v>48870</v>
      </c>
      <c r="D6502" s="5">
        <f t="shared" si="744"/>
        <v>48870</v>
      </c>
      <c r="E6502" s="1" t="s">
        <v>54</v>
      </c>
      <c r="F6502" t="str">
        <f t="shared" si="745"/>
        <v>廿六</v>
      </c>
      <c r="G6502" t="s">
        <v>76</v>
      </c>
      <c r="H6502">
        <v>3</v>
      </c>
      <c r="I6502" t="s">
        <v>152</v>
      </c>
      <c r="J6502" t="str">
        <f t="shared" si="746"/>
        <v>2033/9/26</v>
      </c>
      <c r="K6502" t="str">
        <f t="shared" si="747"/>
        <v>26</v>
      </c>
      <c r="L6502" t="s">
        <v>1368</v>
      </c>
    </row>
    <row r="6503" spans="1:12" x14ac:dyDescent="0.3">
      <c r="A6503" s="2">
        <v>48871</v>
      </c>
      <c r="B6503" s="3">
        <v>48871</v>
      </c>
      <c r="C6503" s="1">
        <v>48871</v>
      </c>
      <c r="D6503" s="5">
        <f t="shared" si="744"/>
        <v>48871</v>
      </c>
      <c r="E6503" s="1" t="s">
        <v>55</v>
      </c>
      <c r="F6503" t="str">
        <f t="shared" si="745"/>
        <v>廿七</v>
      </c>
      <c r="G6503" t="s">
        <v>66</v>
      </c>
      <c r="H6503">
        <v>4</v>
      </c>
      <c r="I6503" t="s">
        <v>151</v>
      </c>
      <c r="J6503" t="str">
        <f t="shared" si="746"/>
        <v>2033/9/27</v>
      </c>
      <c r="K6503" t="str">
        <f t="shared" si="747"/>
        <v>27</v>
      </c>
      <c r="L6503" t="s">
        <v>1368</v>
      </c>
    </row>
    <row r="6504" spans="1:12" x14ac:dyDescent="0.3">
      <c r="A6504" s="2">
        <v>48872</v>
      </c>
      <c r="B6504" s="3">
        <v>48872</v>
      </c>
      <c r="C6504" s="1">
        <v>48872</v>
      </c>
      <c r="D6504" s="5">
        <f t="shared" si="744"/>
        <v>48872</v>
      </c>
      <c r="E6504" s="1" t="s">
        <v>56</v>
      </c>
      <c r="F6504" t="str">
        <f t="shared" si="745"/>
        <v>廿八</v>
      </c>
      <c r="G6504" t="s">
        <v>67</v>
      </c>
      <c r="H6504">
        <v>4</v>
      </c>
      <c r="I6504" t="s">
        <v>151</v>
      </c>
      <c r="J6504" t="str">
        <f t="shared" si="746"/>
        <v>2033/9/28</v>
      </c>
      <c r="K6504" t="str">
        <f t="shared" si="747"/>
        <v>28</v>
      </c>
      <c r="L6504" t="s">
        <v>1368</v>
      </c>
    </row>
    <row r="6505" spans="1:12" x14ac:dyDescent="0.3">
      <c r="A6505" s="2">
        <v>48873</v>
      </c>
      <c r="B6505" s="3">
        <v>48873</v>
      </c>
      <c r="C6505" s="1">
        <v>48873</v>
      </c>
      <c r="D6505" s="5">
        <f t="shared" si="744"/>
        <v>48873</v>
      </c>
      <c r="E6505" s="1" t="s">
        <v>50</v>
      </c>
      <c r="F6505" t="str">
        <f t="shared" si="745"/>
        <v>廿九</v>
      </c>
      <c r="G6505" t="s">
        <v>68</v>
      </c>
      <c r="H6505">
        <v>4</v>
      </c>
      <c r="I6505" t="s">
        <v>151</v>
      </c>
      <c r="J6505" t="str">
        <f t="shared" si="746"/>
        <v>2033/9/29</v>
      </c>
      <c r="K6505" t="str">
        <f t="shared" si="747"/>
        <v>29</v>
      </c>
      <c r="L6505" t="s">
        <v>1368</v>
      </c>
    </row>
    <row r="6506" spans="1:12" x14ac:dyDescent="0.3">
      <c r="A6506" s="2">
        <v>48874</v>
      </c>
      <c r="B6506" s="3">
        <v>48874</v>
      </c>
      <c r="C6506" s="1">
        <v>48874</v>
      </c>
      <c r="D6506" s="5">
        <f t="shared" si="744"/>
        <v>48874</v>
      </c>
      <c r="E6506" s="1" t="s">
        <v>52</v>
      </c>
      <c r="F6506" t="str">
        <f t="shared" si="745"/>
        <v>三十</v>
      </c>
      <c r="G6506" t="s">
        <v>69</v>
      </c>
      <c r="H6506">
        <v>5</v>
      </c>
      <c r="I6506" t="s">
        <v>150</v>
      </c>
      <c r="J6506" t="str">
        <f t="shared" si="746"/>
        <v>2033/9/30</v>
      </c>
      <c r="K6506" t="str">
        <f t="shared" si="747"/>
        <v>30</v>
      </c>
      <c r="L6506" t="s">
        <v>1368</v>
      </c>
    </row>
    <row r="6507" spans="1:12" x14ac:dyDescent="0.3">
      <c r="A6507" s="2">
        <v>48875</v>
      </c>
      <c r="B6507" s="3">
        <v>48875</v>
      </c>
      <c r="C6507" s="1">
        <v>48875</v>
      </c>
      <c r="D6507" s="5">
        <f t="shared" si="744"/>
        <v>48875</v>
      </c>
      <c r="E6507" s="1" t="s">
        <v>1</v>
      </c>
      <c r="F6507" t="str">
        <f t="shared" si="745"/>
        <v>一</v>
      </c>
      <c r="G6507" t="s">
        <v>70</v>
      </c>
      <c r="H6507">
        <v>5</v>
      </c>
      <c r="I6507" t="s">
        <v>150</v>
      </c>
      <c r="J6507" t="str">
        <f t="shared" si="746"/>
        <v>2033/10/1</v>
      </c>
      <c r="K6507" t="str">
        <f t="shared" si="747"/>
        <v>/1</v>
      </c>
      <c r="L6507" t="s">
        <v>1358</v>
      </c>
    </row>
    <row r="6508" spans="1:12" x14ac:dyDescent="0.3">
      <c r="A6508" s="2">
        <v>48876</v>
      </c>
      <c r="B6508" s="3">
        <v>48876</v>
      </c>
      <c r="C6508" s="1">
        <v>48876</v>
      </c>
      <c r="D6508" s="5">
        <f t="shared" si="744"/>
        <v>48876</v>
      </c>
      <c r="E6508" s="1" t="s">
        <v>53</v>
      </c>
      <c r="F6508" t="str">
        <f t="shared" si="745"/>
        <v>二</v>
      </c>
      <c r="G6508" t="s">
        <v>71</v>
      </c>
      <c r="H6508">
        <v>5</v>
      </c>
      <c r="I6508" t="s">
        <v>150</v>
      </c>
      <c r="J6508" t="str">
        <f t="shared" si="746"/>
        <v>2033/10/2</v>
      </c>
      <c r="K6508" t="str">
        <f t="shared" si="747"/>
        <v>/2</v>
      </c>
      <c r="L6508" t="s">
        <v>1358</v>
      </c>
    </row>
    <row r="6509" spans="1:12" x14ac:dyDescent="0.3">
      <c r="A6509" s="2">
        <v>48877</v>
      </c>
      <c r="B6509" s="3">
        <v>48877</v>
      </c>
      <c r="C6509" s="1">
        <v>48877</v>
      </c>
      <c r="D6509" s="5">
        <f t="shared" si="744"/>
        <v>48877</v>
      </c>
      <c r="E6509" s="1" t="s">
        <v>54</v>
      </c>
      <c r="F6509" t="str">
        <f t="shared" si="745"/>
        <v>三</v>
      </c>
      <c r="G6509" t="s">
        <v>72</v>
      </c>
      <c r="H6509">
        <v>6</v>
      </c>
      <c r="I6509" t="s">
        <v>149</v>
      </c>
      <c r="J6509" t="str">
        <f t="shared" si="746"/>
        <v>2033/10/3</v>
      </c>
      <c r="K6509" t="str">
        <f t="shared" si="747"/>
        <v>/3</v>
      </c>
      <c r="L6509" t="s">
        <v>1358</v>
      </c>
    </row>
    <row r="6510" spans="1:12" x14ac:dyDescent="0.3">
      <c r="A6510" s="2">
        <v>48878</v>
      </c>
      <c r="B6510" s="3">
        <v>48878</v>
      </c>
      <c r="C6510" s="1">
        <v>48878</v>
      </c>
      <c r="D6510" s="5">
        <f t="shared" si="744"/>
        <v>48878</v>
      </c>
      <c r="E6510" s="1" t="s">
        <v>55</v>
      </c>
      <c r="F6510" t="str">
        <f t="shared" si="745"/>
        <v>四</v>
      </c>
      <c r="G6510" t="s">
        <v>73</v>
      </c>
      <c r="H6510">
        <v>6</v>
      </c>
      <c r="I6510" t="s">
        <v>149</v>
      </c>
      <c r="J6510" t="str">
        <f t="shared" si="746"/>
        <v>2033/10/4</v>
      </c>
      <c r="K6510" t="str">
        <f t="shared" si="747"/>
        <v>/4</v>
      </c>
      <c r="L6510" t="s">
        <v>1358</v>
      </c>
    </row>
    <row r="6511" spans="1:12" x14ac:dyDescent="0.3">
      <c r="A6511" s="2">
        <v>48879</v>
      </c>
      <c r="B6511" s="3">
        <v>48879</v>
      </c>
      <c r="C6511" s="1">
        <v>48879</v>
      </c>
      <c r="D6511" s="5">
        <f t="shared" si="744"/>
        <v>48879</v>
      </c>
      <c r="E6511" s="1" t="s">
        <v>56</v>
      </c>
      <c r="F6511" t="str">
        <f t="shared" si="745"/>
        <v>五</v>
      </c>
      <c r="G6511" t="s">
        <v>74</v>
      </c>
      <c r="H6511">
        <v>6</v>
      </c>
      <c r="I6511" t="s">
        <v>149</v>
      </c>
      <c r="J6511" t="str">
        <f t="shared" si="746"/>
        <v>2033/10/5</v>
      </c>
      <c r="K6511" t="str">
        <f t="shared" si="747"/>
        <v>/5</v>
      </c>
      <c r="L6511" t="s">
        <v>1358</v>
      </c>
    </row>
    <row r="6512" spans="1:12" x14ac:dyDescent="0.3">
      <c r="A6512" s="2">
        <v>48880</v>
      </c>
      <c r="B6512" s="3">
        <v>48880</v>
      </c>
      <c r="C6512" s="1">
        <v>48880</v>
      </c>
      <c r="D6512" s="5">
        <f t="shared" si="744"/>
        <v>48880</v>
      </c>
      <c r="E6512" s="1" t="s">
        <v>50</v>
      </c>
      <c r="F6512" t="str">
        <f t="shared" si="745"/>
        <v>六</v>
      </c>
      <c r="G6512" t="s">
        <v>77</v>
      </c>
      <c r="H6512">
        <v>7</v>
      </c>
      <c r="I6512" t="s">
        <v>148</v>
      </c>
      <c r="J6512" t="str">
        <f t="shared" si="746"/>
        <v>2033/10/6</v>
      </c>
      <c r="K6512" t="str">
        <f t="shared" si="747"/>
        <v>/6</v>
      </c>
      <c r="L6512" t="s">
        <v>1358</v>
      </c>
    </row>
    <row r="6513" spans="1:12" x14ac:dyDescent="0.3">
      <c r="A6513" s="2">
        <v>48881</v>
      </c>
      <c r="B6513" s="3">
        <v>48881</v>
      </c>
      <c r="C6513" s="1">
        <v>48881</v>
      </c>
      <c r="D6513" s="5">
        <f t="shared" si="744"/>
        <v>48881</v>
      </c>
      <c r="E6513" s="1" t="s">
        <v>52</v>
      </c>
      <c r="F6513" t="str">
        <f t="shared" si="745"/>
        <v>七</v>
      </c>
      <c r="G6513" t="s">
        <v>80</v>
      </c>
      <c r="H6513">
        <v>7</v>
      </c>
      <c r="I6513" t="s">
        <v>148</v>
      </c>
      <c r="J6513" t="str">
        <f t="shared" si="746"/>
        <v>2033/10/7</v>
      </c>
      <c r="K6513" t="str">
        <f t="shared" si="747"/>
        <v>/7</v>
      </c>
      <c r="L6513" t="s">
        <v>1358</v>
      </c>
    </row>
    <row r="6514" spans="1:12" x14ac:dyDescent="0.3">
      <c r="A6514" s="2">
        <v>48882</v>
      </c>
      <c r="B6514" s="3">
        <v>48882</v>
      </c>
      <c r="C6514" s="1">
        <v>48882</v>
      </c>
      <c r="D6514" s="5">
        <f t="shared" si="744"/>
        <v>48882</v>
      </c>
      <c r="E6514" s="1" t="s">
        <v>1</v>
      </c>
      <c r="F6514" t="str">
        <f t="shared" si="745"/>
        <v>八</v>
      </c>
      <c r="G6514" t="s">
        <v>81</v>
      </c>
      <c r="H6514">
        <v>7</v>
      </c>
      <c r="I6514" t="s">
        <v>148</v>
      </c>
      <c r="J6514" t="str">
        <f t="shared" si="746"/>
        <v>2033/10/8</v>
      </c>
      <c r="K6514" t="str">
        <f t="shared" si="747"/>
        <v>/8</v>
      </c>
      <c r="L6514" t="s">
        <v>1358</v>
      </c>
    </row>
    <row r="6515" spans="1:12" x14ac:dyDescent="0.3">
      <c r="A6515" s="2">
        <v>48883</v>
      </c>
      <c r="B6515" s="3">
        <v>48883</v>
      </c>
      <c r="C6515" s="1">
        <v>48883</v>
      </c>
      <c r="D6515" s="5">
        <f t="shared" si="744"/>
        <v>48883</v>
      </c>
      <c r="E6515" s="1" t="s">
        <v>53</v>
      </c>
      <c r="F6515" t="str">
        <f t="shared" si="745"/>
        <v>九</v>
      </c>
      <c r="G6515" t="s">
        <v>82</v>
      </c>
      <c r="H6515">
        <v>8</v>
      </c>
      <c r="I6515" t="s">
        <v>147</v>
      </c>
      <c r="J6515" t="str">
        <f t="shared" si="746"/>
        <v>2033/10/9</v>
      </c>
      <c r="K6515" t="str">
        <f t="shared" si="747"/>
        <v>/9</v>
      </c>
      <c r="L6515" t="s">
        <v>1358</v>
      </c>
    </row>
    <row r="6516" spans="1:12" x14ac:dyDescent="0.3">
      <c r="A6516" s="2">
        <v>48884</v>
      </c>
      <c r="B6516" s="3">
        <v>48884</v>
      </c>
      <c r="C6516" s="1">
        <v>48884</v>
      </c>
      <c r="D6516" s="5">
        <f t="shared" si="744"/>
        <v>48884</v>
      </c>
      <c r="E6516" s="1" t="s">
        <v>54</v>
      </c>
      <c r="F6516" t="str">
        <f t="shared" si="745"/>
        <v>十</v>
      </c>
      <c r="G6516" t="s">
        <v>83</v>
      </c>
      <c r="H6516">
        <v>8</v>
      </c>
      <c r="I6516" t="s">
        <v>147</v>
      </c>
      <c r="J6516" t="str">
        <f t="shared" si="746"/>
        <v>2033/10/10</v>
      </c>
      <c r="K6516" t="str">
        <f t="shared" si="747"/>
        <v>10</v>
      </c>
      <c r="L6516" t="s">
        <v>1358</v>
      </c>
    </row>
    <row r="6517" spans="1:12" x14ac:dyDescent="0.3">
      <c r="A6517" s="2">
        <v>48885</v>
      </c>
      <c r="B6517" s="3">
        <v>48885</v>
      </c>
      <c r="C6517" s="1">
        <v>48885</v>
      </c>
      <c r="D6517" s="5">
        <f t="shared" si="744"/>
        <v>48885</v>
      </c>
      <c r="E6517" s="1" t="s">
        <v>55</v>
      </c>
      <c r="F6517" t="str">
        <f t="shared" si="745"/>
        <v>十一</v>
      </c>
      <c r="G6517" t="s">
        <v>84</v>
      </c>
      <c r="H6517">
        <v>8</v>
      </c>
      <c r="I6517" t="s">
        <v>147</v>
      </c>
      <c r="J6517" t="str">
        <f t="shared" si="746"/>
        <v>2033/10/11</v>
      </c>
      <c r="K6517" t="str">
        <f t="shared" si="747"/>
        <v>11</v>
      </c>
      <c r="L6517" t="s">
        <v>1358</v>
      </c>
    </row>
    <row r="6518" spans="1:12" x14ac:dyDescent="0.3">
      <c r="A6518" s="2">
        <v>48886</v>
      </c>
      <c r="B6518" s="3">
        <v>48886</v>
      </c>
      <c r="C6518" s="1">
        <v>48886</v>
      </c>
      <c r="D6518" s="5">
        <f t="shared" si="744"/>
        <v>48886</v>
      </c>
      <c r="E6518" s="1" t="s">
        <v>56</v>
      </c>
      <c r="F6518" t="str">
        <f t="shared" si="745"/>
        <v>十二</v>
      </c>
      <c r="G6518" t="s">
        <v>85</v>
      </c>
      <c r="H6518">
        <v>9</v>
      </c>
      <c r="I6518" t="s">
        <v>1384</v>
      </c>
      <c r="J6518" t="str">
        <f t="shared" si="746"/>
        <v>2033/10/12</v>
      </c>
      <c r="K6518" t="str">
        <f t="shared" si="747"/>
        <v>12</v>
      </c>
      <c r="L6518" t="s">
        <v>1358</v>
      </c>
    </row>
    <row r="6519" spans="1:12" x14ac:dyDescent="0.3">
      <c r="A6519" s="2">
        <v>48887</v>
      </c>
      <c r="B6519" s="3">
        <v>48887</v>
      </c>
      <c r="C6519" s="1">
        <v>48887</v>
      </c>
      <c r="D6519" s="5">
        <f t="shared" si="744"/>
        <v>48887</v>
      </c>
      <c r="E6519" s="1" t="s">
        <v>50</v>
      </c>
      <c r="F6519" t="str">
        <f t="shared" si="745"/>
        <v>十三</v>
      </c>
      <c r="G6519" t="s">
        <v>86</v>
      </c>
      <c r="H6519">
        <v>9</v>
      </c>
      <c r="I6519" t="s">
        <v>1384</v>
      </c>
      <c r="J6519" t="str">
        <f t="shared" si="746"/>
        <v>2033/10/13</v>
      </c>
      <c r="K6519" t="str">
        <f t="shared" si="747"/>
        <v>13</v>
      </c>
      <c r="L6519" t="s">
        <v>1358</v>
      </c>
    </row>
    <row r="6520" spans="1:12" x14ac:dyDescent="0.3">
      <c r="A6520" s="2">
        <v>48888</v>
      </c>
      <c r="B6520" s="3">
        <v>48888</v>
      </c>
      <c r="C6520" s="1">
        <v>48888</v>
      </c>
      <c r="D6520" s="5">
        <f t="shared" si="744"/>
        <v>48888</v>
      </c>
      <c r="E6520" s="1" t="s">
        <v>52</v>
      </c>
      <c r="F6520" t="str">
        <f t="shared" si="745"/>
        <v>十四</v>
      </c>
      <c r="G6520" t="s">
        <v>87</v>
      </c>
      <c r="H6520">
        <v>9</v>
      </c>
      <c r="I6520" t="s">
        <v>1384</v>
      </c>
      <c r="J6520" t="str">
        <f t="shared" si="746"/>
        <v>2033/10/14</v>
      </c>
      <c r="K6520" t="str">
        <f t="shared" si="747"/>
        <v>14</v>
      </c>
      <c r="L6520" t="s">
        <v>1358</v>
      </c>
    </row>
    <row r="6521" spans="1:12" x14ac:dyDescent="0.3">
      <c r="A6521" s="2">
        <v>48889</v>
      </c>
      <c r="B6521" s="3">
        <v>48889</v>
      </c>
      <c r="C6521" s="1">
        <v>48889</v>
      </c>
      <c r="D6521" s="5">
        <f t="shared" si="744"/>
        <v>48889</v>
      </c>
      <c r="E6521" s="1" t="s">
        <v>1</v>
      </c>
      <c r="F6521" t="str">
        <f t="shared" si="745"/>
        <v>十五</v>
      </c>
      <c r="G6521" t="s">
        <v>88</v>
      </c>
      <c r="H6521">
        <v>10</v>
      </c>
      <c r="I6521" t="s">
        <v>1384</v>
      </c>
      <c r="J6521" t="str">
        <f t="shared" si="746"/>
        <v>2033/10/15</v>
      </c>
      <c r="K6521" t="str">
        <f t="shared" si="747"/>
        <v>15</v>
      </c>
      <c r="L6521" t="s">
        <v>1358</v>
      </c>
    </row>
    <row r="6522" spans="1:12" x14ac:dyDescent="0.3">
      <c r="A6522" s="2">
        <v>48890</v>
      </c>
      <c r="B6522" s="3">
        <v>48890</v>
      </c>
      <c r="C6522" s="1">
        <v>48890</v>
      </c>
      <c r="D6522" s="5">
        <f t="shared" si="744"/>
        <v>48890</v>
      </c>
      <c r="E6522" s="1" t="s">
        <v>53</v>
      </c>
      <c r="F6522" t="str">
        <f t="shared" si="745"/>
        <v>十六</v>
      </c>
      <c r="G6522" t="s">
        <v>89</v>
      </c>
      <c r="J6522" t="str">
        <f t="shared" si="746"/>
        <v>2033/10/16</v>
      </c>
      <c r="K6522" t="str">
        <f t="shared" si="747"/>
        <v>16</v>
      </c>
      <c r="L6522" t="s">
        <v>1358</v>
      </c>
    </row>
    <row r="6523" spans="1:12" x14ac:dyDescent="0.3">
      <c r="A6523" s="2">
        <v>48891</v>
      </c>
      <c r="B6523" s="3">
        <v>48891</v>
      </c>
      <c r="C6523" s="1">
        <v>48891</v>
      </c>
      <c r="D6523" s="5">
        <f t="shared" si="744"/>
        <v>48891</v>
      </c>
      <c r="E6523" s="1" t="s">
        <v>54</v>
      </c>
      <c r="F6523" t="str">
        <f t="shared" si="745"/>
        <v>十七</v>
      </c>
      <c r="G6523" t="s">
        <v>90</v>
      </c>
      <c r="H6523">
        <v>1</v>
      </c>
      <c r="I6523" t="s">
        <v>155</v>
      </c>
      <c r="J6523" t="str">
        <f t="shared" si="746"/>
        <v>2033/10/17</v>
      </c>
      <c r="K6523" t="str">
        <f t="shared" si="747"/>
        <v>17</v>
      </c>
      <c r="L6523" t="s">
        <v>1358</v>
      </c>
    </row>
    <row r="6524" spans="1:12" x14ac:dyDescent="0.3">
      <c r="A6524" s="2">
        <v>48892</v>
      </c>
      <c r="B6524" s="3">
        <v>48892</v>
      </c>
      <c r="C6524" s="1">
        <v>48892</v>
      </c>
      <c r="D6524" s="5">
        <f t="shared" si="744"/>
        <v>48892</v>
      </c>
      <c r="E6524" s="1" t="s">
        <v>55</v>
      </c>
      <c r="F6524" t="str">
        <f t="shared" si="745"/>
        <v>十八</v>
      </c>
      <c r="G6524" t="s">
        <v>12</v>
      </c>
      <c r="H6524">
        <v>1</v>
      </c>
      <c r="I6524" t="s">
        <v>154</v>
      </c>
      <c r="J6524" t="str">
        <f t="shared" si="746"/>
        <v>2033/10/18</v>
      </c>
      <c r="K6524" t="str">
        <f t="shared" si="747"/>
        <v>18</v>
      </c>
      <c r="L6524" t="s">
        <v>1358</v>
      </c>
    </row>
    <row r="6525" spans="1:12" x14ac:dyDescent="0.3">
      <c r="A6525" s="2">
        <v>48893</v>
      </c>
      <c r="B6525" s="3">
        <v>48893</v>
      </c>
      <c r="C6525" s="1">
        <v>48893</v>
      </c>
      <c r="D6525" s="5">
        <f t="shared" si="744"/>
        <v>48893</v>
      </c>
      <c r="E6525" s="1" t="s">
        <v>56</v>
      </c>
      <c r="F6525" t="str">
        <f t="shared" si="745"/>
        <v>十九</v>
      </c>
      <c r="G6525" t="s">
        <v>91</v>
      </c>
      <c r="H6525">
        <v>1</v>
      </c>
      <c r="I6525" t="s">
        <v>154</v>
      </c>
      <c r="J6525" t="str">
        <f t="shared" si="746"/>
        <v>2033/10/19</v>
      </c>
      <c r="K6525" t="str">
        <f t="shared" si="747"/>
        <v>19</v>
      </c>
      <c r="L6525" t="s">
        <v>1358</v>
      </c>
    </row>
    <row r="6526" spans="1:12" x14ac:dyDescent="0.3">
      <c r="A6526" s="2">
        <v>48894</v>
      </c>
      <c r="B6526" s="3">
        <v>48894</v>
      </c>
      <c r="C6526" s="1">
        <v>48894</v>
      </c>
      <c r="D6526" s="5">
        <f t="shared" si="744"/>
        <v>48894</v>
      </c>
      <c r="E6526" s="1" t="s">
        <v>50</v>
      </c>
      <c r="F6526" t="str">
        <f t="shared" si="745"/>
        <v>二十</v>
      </c>
      <c r="G6526" t="s">
        <v>92</v>
      </c>
      <c r="H6526">
        <v>1</v>
      </c>
      <c r="I6526" t="s">
        <v>154</v>
      </c>
      <c r="J6526" t="str">
        <f t="shared" si="746"/>
        <v>2033/10/20</v>
      </c>
      <c r="K6526" t="str">
        <f t="shared" si="747"/>
        <v>20</v>
      </c>
      <c r="L6526" t="s">
        <v>1358</v>
      </c>
    </row>
    <row r="6527" spans="1:12" x14ac:dyDescent="0.3">
      <c r="A6527" s="2">
        <v>48895</v>
      </c>
      <c r="B6527" s="3">
        <v>48895</v>
      </c>
      <c r="C6527" s="1">
        <v>48895</v>
      </c>
      <c r="D6527" s="5">
        <f t="shared" si="744"/>
        <v>48895</v>
      </c>
      <c r="E6527" s="1" t="s">
        <v>52</v>
      </c>
      <c r="F6527" t="str">
        <f t="shared" si="745"/>
        <v>廿一</v>
      </c>
      <c r="G6527" t="s">
        <v>93</v>
      </c>
      <c r="H6527">
        <v>2</v>
      </c>
      <c r="I6527" t="s">
        <v>153</v>
      </c>
      <c r="J6527" t="str">
        <f t="shared" si="746"/>
        <v>2033/10/21</v>
      </c>
      <c r="K6527" t="str">
        <f t="shared" si="747"/>
        <v>21</v>
      </c>
      <c r="L6527" t="s">
        <v>1358</v>
      </c>
    </row>
    <row r="6528" spans="1:12" x14ac:dyDescent="0.3">
      <c r="A6528" s="2">
        <v>48896</v>
      </c>
      <c r="B6528" s="3">
        <v>48896</v>
      </c>
      <c r="C6528" s="1">
        <v>48896</v>
      </c>
      <c r="D6528" s="5">
        <f t="shared" si="744"/>
        <v>48896</v>
      </c>
      <c r="E6528" s="1" t="s">
        <v>1</v>
      </c>
      <c r="F6528" t="str">
        <f t="shared" si="745"/>
        <v>廿二</v>
      </c>
      <c r="G6528" t="s">
        <v>94</v>
      </c>
      <c r="H6528">
        <v>2</v>
      </c>
      <c r="I6528" t="s">
        <v>153</v>
      </c>
      <c r="J6528" t="str">
        <f t="shared" si="746"/>
        <v>2033/10/22</v>
      </c>
      <c r="K6528" t="str">
        <f t="shared" si="747"/>
        <v>22</v>
      </c>
      <c r="L6528" t="s">
        <v>1358</v>
      </c>
    </row>
    <row r="6529" spans="1:12" x14ac:dyDescent="0.3">
      <c r="A6529" s="2">
        <v>48897</v>
      </c>
      <c r="B6529" s="3">
        <v>48897</v>
      </c>
      <c r="C6529" s="1">
        <v>48897</v>
      </c>
      <c r="D6529" s="5">
        <f t="shared" si="744"/>
        <v>48897</v>
      </c>
      <c r="E6529" s="1" t="s">
        <v>53</v>
      </c>
      <c r="F6529" t="str">
        <f t="shared" si="745"/>
        <v>廿三</v>
      </c>
      <c r="G6529" t="s">
        <v>95</v>
      </c>
      <c r="H6529">
        <v>2</v>
      </c>
      <c r="I6529" t="s">
        <v>153</v>
      </c>
      <c r="J6529" t="str">
        <f t="shared" si="746"/>
        <v>2033/10/23</v>
      </c>
      <c r="K6529" t="str">
        <f t="shared" si="747"/>
        <v>23</v>
      </c>
      <c r="L6529" t="s">
        <v>1358</v>
      </c>
    </row>
    <row r="6530" spans="1:12" x14ac:dyDescent="0.3">
      <c r="A6530" s="2">
        <v>48898</v>
      </c>
      <c r="B6530" s="3">
        <v>48898</v>
      </c>
      <c r="C6530" s="1">
        <v>48898</v>
      </c>
      <c r="D6530" s="5">
        <f t="shared" ref="D6530:D6593" si="748">A6530</f>
        <v>48898</v>
      </c>
      <c r="E6530" s="1" t="s">
        <v>54</v>
      </c>
      <c r="F6530" t="str">
        <f t="shared" ref="F6530:F6593" si="749">INDEX(음력한자,MATCH(K6530,매치,0))</f>
        <v>廿四</v>
      </c>
      <c r="G6530" t="s">
        <v>96</v>
      </c>
      <c r="H6530">
        <v>3</v>
      </c>
      <c r="I6530" t="s">
        <v>152</v>
      </c>
      <c r="J6530" t="str">
        <f t="shared" ref="J6530:J6593" si="750">suntolun(YEAR(D6530),MONTH(D6530),DAY(D6530))</f>
        <v>2033/10/24</v>
      </c>
      <c r="K6530" t="str">
        <f t="shared" ref="K6530:K6593" si="751">RIGHT(J6530,2)</f>
        <v>24</v>
      </c>
      <c r="L6530" t="s">
        <v>1358</v>
      </c>
    </row>
    <row r="6531" spans="1:12" x14ac:dyDescent="0.3">
      <c r="A6531" s="2">
        <v>48899</v>
      </c>
      <c r="B6531" s="3">
        <v>48899</v>
      </c>
      <c r="C6531" s="1">
        <v>48899</v>
      </c>
      <c r="D6531" s="5">
        <f t="shared" si="748"/>
        <v>48899</v>
      </c>
      <c r="E6531" s="1" t="s">
        <v>55</v>
      </c>
      <c r="F6531" t="str">
        <f t="shared" si="749"/>
        <v>廿五</v>
      </c>
      <c r="G6531" t="s">
        <v>97</v>
      </c>
      <c r="H6531">
        <v>3</v>
      </c>
      <c r="I6531" t="s">
        <v>152</v>
      </c>
      <c r="J6531" t="str">
        <f t="shared" si="750"/>
        <v>2033/10/25</v>
      </c>
      <c r="K6531" t="str">
        <f t="shared" si="751"/>
        <v>25</v>
      </c>
      <c r="L6531" t="s">
        <v>1358</v>
      </c>
    </row>
    <row r="6532" spans="1:12" x14ac:dyDescent="0.3">
      <c r="A6532" s="2">
        <v>48900</v>
      </c>
      <c r="B6532" s="3">
        <v>48900</v>
      </c>
      <c r="C6532" s="1">
        <v>48900</v>
      </c>
      <c r="D6532" s="5">
        <f t="shared" si="748"/>
        <v>48900</v>
      </c>
      <c r="E6532" s="1" t="s">
        <v>56</v>
      </c>
      <c r="F6532" t="str">
        <f t="shared" si="749"/>
        <v>廿六</v>
      </c>
      <c r="G6532" t="s">
        <v>98</v>
      </c>
      <c r="H6532">
        <v>3</v>
      </c>
      <c r="I6532" t="s">
        <v>152</v>
      </c>
      <c r="J6532" t="str">
        <f t="shared" si="750"/>
        <v>2033/10/26</v>
      </c>
      <c r="K6532" t="str">
        <f t="shared" si="751"/>
        <v>26</v>
      </c>
      <c r="L6532" t="s">
        <v>1358</v>
      </c>
    </row>
    <row r="6533" spans="1:12" x14ac:dyDescent="0.3">
      <c r="A6533" s="2">
        <v>48901</v>
      </c>
      <c r="B6533" s="3">
        <v>48901</v>
      </c>
      <c r="C6533" s="1">
        <v>48901</v>
      </c>
      <c r="D6533" s="5">
        <f t="shared" si="748"/>
        <v>48901</v>
      </c>
      <c r="E6533" s="1" t="s">
        <v>50</v>
      </c>
      <c r="F6533" t="str">
        <f t="shared" si="749"/>
        <v>廿七</v>
      </c>
      <c r="G6533" t="s">
        <v>99</v>
      </c>
      <c r="H6533">
        <v>4</v>
      </c>
      <c r="I6533" t="s">
        <v>151</v>
      </c>
      <c r="J6533" t="str">
        <f t="shared" si="750"/>
        <v>2033/10/27</v>
      </c>
      <c r="K6533" t="str">
        <f t="shared" si="751"/>
        <v>27</v>
      </c>
      <c r="L6533" t="s">
        <v>1358</v>
      </c>
    </row>
    <row r="6534" spans="1:12" x14ac:dyDescent="0.3">
      <c r="A6534" s="2">
        <v>48902</v>
      </c>
      <c r="B6534" s="3">
        <v>48902</v>
      </c>
      <c r="C6534" s="1">
        <v>48902</v>
      </c>
      <c r="D6534" s="5">
        <f t="shared" si="748"/>
        <v>48902</v>
      </c>
      <c r="E6534" s="1" t="s">
        <v>52</v>
      </c>
      <c r="F6534" t="str">
        <f t="shared" si="749"/>
        <v>廿八</v>
      </c>
      <c r="G6534" t="s">
        <v>100</v>
      </c>
      <c r="H6534">
        <v>4</v>
      </c>
      <c r="I6534" t="s">
        <v>151</v>
      </c>
      <c r="J6534" t="str">
        <f t="shared" si="750"/>
        <v>2033/10/28</v>
      </c>
      <c r="K6534" t="str">
        <f t="shared" si="751"/>
        <v>28</v>
      </c>
      <c r="L6534" t="s">
        <v>1358</v>
      </c>
    </row>
    <row r="6535" spans="1:12" x14ac:dyDescent="0.3">
      <c r="A6535" s="2">
        <v>48903</v>
      </c>
      <c r="B6535" s="3">
        <v>48903</v>
      </c>
      <c r="C6535" s="1">
        <v>48903</v>
      </c>
      <c r="D6535" s="5">
        <f t="shared" si="748"/>
        <v>48903</v>
      </c>
      <c r="E6535" s="1" t="s">
        <v>1</v>
      </c>
      <c r="F6535" t="str">
        <f t="shared" si="749"/>
        <v>廿九</v>
      </c>
      <c r="G6535" t="s">
        <v>101</v>
      </c>
      <c r="H6535">
        <v>4</v>
      </c>
      <c r="I6535" t="s">
        <v>151</v>
      </c>
      <c r="J6535" t="str">
        <f t="shared" si="750"/>
        <v>2033/10/29</v>
      </c>
      <c r="K6535" t="str">
        <f t="shared" si="751"/>
        <v>29</v>
      </c>
      <c r="L6535" t="s">
        <v>1358</v>
      </c>
    </row>
    <row r="6536" spans="1:12" x14ac:dyDescent="0.3">
      <c r="A6536" s="2">
        <v>48904</v>
      </c>
      <c r="B6536" s="3">
        <v>48904</v>
      </c>
      <c r="C6536" s="1">
        <v>48904</v>
      </c>
      <c r="D6536" s="5">
        <f t="shared" si="748"/>
        <v>48904</v>
      </c>
      <c r="E6536" s="1" t="s">
        <v>53</v>
      </c>
      <c r="F6536" t="str">
        <f t="shared" si="749"/>
        <v>三十</v>
      </c>
      <c r="G6536" t="s">
        <v>102</v>
      </c>
      <c r="H6536">
        <v>5</v>
      </c>
      <c r="I6536" t="s">
        <v>150</v>
      </c>
      <c r="J6536" t="str">
        <f t="shared" si="750"/>
        <v>2033/10/30</v>
      </c>
      <c r="K6536" t="str">
        <f t="shared" si="751"/>
        <v>30</v>
      </c>
      <c r="L6536" t="s">
        <v>1358</v>
      </c>
    </row>
    <row r="6537" spans="1:12" x14ac:dyDescent="0.3">
      <c r="A6537" s="2">
        <v>48905</v>
      </c>
      <c r="B6537" s="3">
        <v>48905</v>
      </c>
      <c r="C6537" s="1">
        <v>48905</v>
      </c>
      <c r="D6537" s="5">
        <f t="shared" si="748"/>
        <v>48905</v>
      </c>
      <c r="E6537" s="1" t="s">
        <v>54</v>
      </c>
      <c r="F6537" t="str">
        <f t="shared" si="749"/>
        <v>一</v>
      </c>
      <c r="G6537" t="s">
        <v>103</v>
      </c>
      <c r="H6537">
        <v>5</v>
      </c>
      <c r="I6537" t="s">
        <v>150</v>
      </c>
      <c r="J6537" t="str">
        <f t="shared" si="750"/>
        <v>2033/11/1</v>
      </c>
      <c r="K6537" t="str">
        <f t="shared" si="751"/>
        <v>/1</v>
      </c>
      <c r="L6537" t="s">
        <v>1336</v>
      </c>
    </row>
    <row r="6538" spans="1:12" x14ac:dyDescent="0.3">
      <c r="A6538" s="2">
        <v>48906</v>
      </c>
      <c r="B6538" s="3">
        <v>48906</v>
      </c>
      <c r="C6538" s="1">
        <v>48906</v>
      </c>
      <c r="D6538" s="5">
        <f t="shared" si="748"/>
        <v>48906</v>
      </c>
      <c r="E6538" s="1" t="s">
        <v>55</v>
      </c>
      <c r="F6538" t="str">
        <f t="shared" si="749"/>
        <v>二</v>
      </c>
      <c r="G6538" t="s">
        <v>117</v>
      </c>
      <c r="H6538">
        <v>5</v>
      </c>
      <c r="I6538" t="s">
        <v>150</v>
      </c>
      <c r="J6538" t="str">
        <f t="shared" si="750"/>
        <v>2033/11/2</v>
      </c>
      <c r="K6538" t="str">
        <f t="shared" si="751"/>
        <v>/2</v>
      </c>
      <c r="L6538" t="s">
        <v>1336</v>
      </c>
    </row>
    <row r="6539" spans="1:12" x14ac:dyDescent="0.3">
      <c r="A6539" s="2">
        <v>48907</v>
      </c>
      <c r="B6539" s="3">
        <v>48907</v>
      </c>
      <c r="C6539" s="1">
        <v>48907</v>
      </c>
      <c r="D6539" s="5">
        <f t="shared" si="748"/>
        <v>48907</v>
      </c>
      <c r="E6539" s="1" t="s">
        <v>56</v>
      </c>
      <c r="F6539" t="str">
        <f t="shared" si="749"/>
        <v>三</v>
      </c>
      <c r="G6539" t="s">
        <v>118</v>
      </c>
      <c r="H6539">
        <v>6</v>
      </c>
      <c r="I6539" t="s">
        <v>149</v>
      </c>
      <c r="J6539" t="str">
        <f t="shared" si="750"/>
        <v>2033/11/3</v>
      </c>
      <c r="K6539" t="str">
        <f t="shared" si="751"/>
        <v>/3</v>
      </c>
      <c r="L6539" t="s">
        <v>1336</v>
      </c>
    </row>
    <row r="6540" spans="1:12" x14ac:dyDescent="0.3">
      <c r="A6540" s="2">
        <v>48908</v>
      </c>
      <c r="B6540" s="3">
        <v>48908</v>
      </c>
      <c r="C6540" s="1">
        <v>48908</v>
      </c>
      <c r="D6540" s="5">
        <f t="shared" si="748"/>
        <v>48908</v>
      </c>
      <c r="E6540" s="1" t="s">
        <v>50</v>
      </c>
      <c r="F6540" t="str">
        <f t="shared" si="749"/>
        <v>四</v>
      </c>
      <c r="G6540" t="s">
        <v>119</v>
      </c>
      <c r="H6540">
        <v>6</v>
      </c>
      <c r="I6540" t="s">
        <v>149</v>
      </c>
      <c r="J6540" t="str">
        <f t="shared" si="750"/>
        <v>2033/11/4</v>
      </c>
      <c r="K6540" t="str">
        <f t="shared" si="751"/>
        <v>/4</v>
      </c>
      <c r="L6540" t="s">
        <v>1336</v>
      </c>
    </row>
    <row r="6541" spans="1:12" x14ac:dyDescent="0.3">
      <c r="A6541" s="2">
        <v>48909</v>
      </c>
      <c r="B6541" s="3">
        <v>48909</v>
      </c>
      <c r="C6541" s="1">
        <v>48909</v>
      </c>
      <c r="D6541" s="5">
        <f t="shared" si="748"/>
        <v>48909</v>
      </c>
      <c r="E6541" s="1" t="s">
        <v>52</v>
      </c>
      <c r="F6541" t="str">
        <f t="shared" si="749"/>
        <v>五</v>
      </c>
      <c r="G6541" t="s">
        <v>120</v>
      </c>
      <c r="H6541">
        <v>6</v>
      </c>
      <c r="I6541" t="s">
        <v>149</v>
      </c>
      <c r="J6541" t="str">
        <f t="shared" si="750"/>
        <v>2033/11/5</v>
      </c>
      <c r="K6541" t="str">
        <f t="shared" si="751"/>
        <v>/5</v>
      </c>
      <c r="L6541" t="s">
        <v>1336</v>
      </c>
    </row>
    <row r="6542" spans="1:12" x14ac:dyDescent="0.3">
      <c r="A6542" s="2">
        <v>48910</v>
      </c>
      <c r="B6542" s="3">
        <v>48910</v>
      </c>
      <c r="C6542" s="1">
        <v>48910</v>
      </c>
      <c r="D6542" s="5">
        <f t="shared" si="748"/>
        <v>48910</v>
      </c>
      <c r="E6542" s="1" t="s">
        <v>1</v>
      </c>
      <c r="F6542" t="str">
        <f t="shared" si="749"/>
        <v>六</v>
      </c>
      <c r="G6542" t="s">
        <v>57</v>
      </c>
      <c r="H6542">
        <v>7</v>
      </c>
      <c r="I6542" t="s">
        <v>148</v>
      </c>
      <c r="J6542" t="str">
        <f t="shared" si="750"/>
        <v>2033/11/6</v>
      </c>
      <c r="K6542" t="str">
        <f t="shared" si="751"/>
        <v>/6</v>
      </c>
      <c r="L6542" t="s">
        <v>1336</v>
      </c>
    </row>
    <row r="6543" spans="1:12" x14ac:dyDescent="0.3">
      <c r="A6543" s="2">
        <v>48911</v>
      </c>
      <c r="B6543" s="3">
        <v>48911</v>
      </c>
      <c r="C6543" s="1">
        <v>48911</v>
      </c>
      <c r="D6543" s="5">
        <f t="shared" si="748"/>
        <v>48911</v>
      </c>
      <c r="E6543" s="1" t="s">
        <v>53</v>
      </c>
      <c r="F6543" t="str">
        <f t="shared" si="749"/>
        <v>七</v>
      </c>
      <c r="G6543" t="s">
        <v>59</v>
      </c>
      <c r="H6543">
        <v>7</v>
      </c>
      <c r="I6543" t="s">
        <v>148</v>
      </c>
      <c r="J6543" t="str">
        <f t="shared" si="750"/>
        <v>2033/11/7</v>
      </c>
      <c r="K6543" t="str">
        <f t="shared" si="751"/>
        <v>/7</v>
      </c>
      <c r="L6543" t="s">
        <v>1336</v>
      </c>
    </row>
    <row r="6544" spans="1:12" x14ac:dyDescent="0.3">
      <c r="A6544" s="2">
        <v>48912</v>
      </c>
      <c r="B6544" s="3">
        <v>48912</v>
      </c>
      <c r="C6544" s="1">
        <v>48912</v>
      </c>
      <c r="D6544" s="5">
        <f t="shared" si="748"/>
        <v>48912</v>
      </c>
      <c r="E6544" s="1" t="s">
        <v>54</v>
      </c>
      <c r="F6544" t="str">
        <f t="shared" si="749"/>
        <v>八</v>
      </c>
      <c r="G6544" t="s">
        <v>60</v>
      </c>
      <c r="H6544">
        <v>7</v>
      </c>
      <c r="I6544" t="s">
        <v>148</v>
      </c>
      <c r="J6544" t="str">
        <f t="shared" si="750"/>
        <v>2033/11/8</v>
      </c>
      <c r="K6544" t="str">
        <f t="shared" si="751"/>
        <v>/8</v>
      </c>
      <c r="L6544" t="s">
        <v>1336</v>
      </c>
    </row>
    <row r="6545" spans="1:12" x14ac:dyDescent="0.3">
      <c r="A6545" s="2">
        <v>48913</v>
      </c>
      <c r="B6545" s="3">
        <v>48913</v>
      </c>
      <c r="C6545" s="1">
        <v>48913</v>
      </c>
      <c r="D6545" s="5">
        <f t="shared" si="748"/>
        <v>48913</v>
      </c>
      <c r="E6545" s="1" t="s">
        <v>55</v>
      </c>
      <c r="F6545" t="str">
        <f t="shared" si="749"/>
        <v>九</v>
      </c>
      <c r="G6545" t="s">
        <v>61</v>
      </c>
      <c r="H6545">
        <v>8</v>
      </c>
      <c r="I6545" t="s">
        <v>147</v>
      </c>
      <c r="J6545" t="str">
        <f t="shared" si="750"/>
        <v>2033/11/9</v>
      </c>
      <c r="K6545" t="str">
        <f t="shared" si="751"/>
        <v>/9</v>
      </c>
      <c r="L6545" t="s">
        <v>1336</v>
      </c>
    </row>
    <row r="6546" spans="1:12" x14ac:dyDescent="0.3">
      <c r="A6546" s="2">
        <v>48914</v>
      </c>
      <c r="B6546" s="3">
        <v>48914</v>
      </c>
      <c r="C6546" s="1">
        <v>48914</v>
      </c>
      <c r="D6546" s="5">
        <f t="shared" si="748"/>
        <v>48914</v>
      </c>
      <c r="E6546" s="1" t="s">
        <v>56</v>
      </c>
      <c r="F6546" t="str">
        <f t="shared" si="749"/>
        <v>十</v>
      </c>
      <c r="G6546" t="s">
        <v>62</v>
      </c>
      <c r="H6546">
        <v>8</v>
      </c>
      <c r="I6546" t="s">
        <v>147</v>
      </c>
      <c r="J6546" t="str">
        <f t="shared" si="750"/>
        <v>2033/11/10</v>
      </c>
      <c r="K6546" t="str">
        <f t="shared" si="751"/>
        <v>10</v>
      </c>
      <c r="L6546" t="s">
        <v>1336</v>
      </c>
    </row>
    <row r="6547" spans="1:12" x14ac:dyDescent="0.3">
      <c r="A6547" s="2">
        <v>48915</v>
      </c>
      <c r="B6547" s="3">
        <v>48915</v>
      </c>
      <c r="C6547" s="1">
        <v>48915</v>
      </c>
      <c r="D6547" s="5">
        <f t="shared" si="748"/>
        <v>48915</v>
      </c>
      <c r="E6547" s="1" t="s">
        <v>50</v>
      </c>
      <c r="F6547" t="str">
        <f t="shared" si="749"/>
        <v>十一</v>
      </c>
      <c r="G6547" t="s">
        <v>63</v>
      </c>
      <c r="H6547">
        <v>8</v>
      </c>
      <c r="I6547" t="s">
        <v>147</v>
      </c>
      <c r="J6547" t="str">
        <f t="shared" si="750"/>
        <v>2033/11/11</v>
      </c>
      <c r="K6547" t="str">
        <f t="shared" si="751"/>
        <v>11</v>
      </c>
      <c r="L6547" t="s">
        <v>1336</v>
      </c>
    </row>
    <row r="6548" spans="1:12" x14ac:dyDescent="0.3">
      <c r="A6548" s="2">
        <v>48916</v>
      </c>
      <c r="B6548" s="3">
        <v>48916</v>
      </c>
      <c r="C6548" s="1">
        <v>48916</v>
      </c>
      <c r="D6548" s="5">
        <f t="shared" si="748"/>
        <v>48916</v>
      </c>
      <c r="E6548" s="1" t="s">
        <v>52</v>
      </c>
      <c r="F6548" t="str">
        <f t="shared" si="749"/>
        <v>十二</v>
      </c>
      <c r="G6548" t="s">
        <v>64</v>
      </c>
      <c r="H6548">
        <v>9</v>
      </c>
      <c r="I6548" t="s">
        <v>1384</v>
      </c>
      <c r="J6548" t="str">
        <f t="shared" si="750"/>
        <v>2033/11/12</v>
      </c>
      <c r="K6548" t="str">
        <f t="shared" si="751"/>
        <v>12</v>
      </c>
      <c r="L6548" t="s">
        <v>1336</v>
      </c>
    </row>
    <row r="6549" spans="1:12" x14ac:dyDescent="0.3">
      <c r="A6549" s="2">
        <v>48917</v>
      </c>
      <c r="B6549" s="3">
        <v>48917</v>
      </c>
      <c r="C6549" s="1">
        <v>48917</v>
      </c>
      <c r="D6549" s="5">
        <f t="shared" si="748"/>
        <v>48917</v>
      </c>
      <c r="E6549" s="1" t="s">
        <v>1</v>
      </c>
      <c r="F6549" t="str">
        <f t="shared" si="749"/>
        <v>十三</v>
      </c>
      <c r="G6549" t="s">
        <v>16</v>
      </c>
      <c r="H6549">
        <v>9</v>
      </c>
      <c r="I6549" t="s">
        <v>1384</v>
      </c>
      <c r="J6549" t="str">
        <f t="shared" si="750"/>
        <v>2033/11/13</v>
      </c>
      <c r="K6549" t="str">
        <f t="shared" si="751"/>
        <v>13</v>
      </c>
      <c r="L6549" t="s">
        <v>1336</v>
      </c>
    </row>
    <row r="6550" spans="1:12" x14ac:dyDescent="0.3">
      <c r="A6550" s="2">
        <v>48918</v>
      </c>
      <c r="B6550" s="3">
        <v>48918</v>
      </c>
      <c r="C6550" s="1">
        <v>48918</v>
      </c>
      <c r="D6550" s="5">
        <f t="shared" si="748"/>
        <v>48918</v>
      </c>
      <c r="E6550" s="1" t="s">
        <v>53</v>
      </c>
      <c r="F6550" t="str">
        <f t="shared" si="749"/>
        <v>十四</v>
      </c>
      <c r="G6550" t="s">
        <v>17</v>
      </c>
      <c r="H6550">
        <v>9</v>
      </c>
      <c r="I6550" t="s">
        <v>1384</v>
      </c>
      <c r="J6550" t="str">
        <f t="shared" si="750"/>
        <v>2033/11/14</v>
      </c>
      <c r="K6550" t="str">
        <f t="shared" si="751"/>
        <v>14</v>
      </c>
      <c r="L6550" t="s">
        <v>1336</v>
      </c>
    </row>
    <row r="6551" spans="1:12" x14ac:dyDescent="0.3">
      <c r="A6551" s="2">
        <v>48919</v>
      </c>
      <c r="B6551" s="3">
        <v>48919</v>
      </c>
      <c r="C6551" s="1">
        <v>48919</v>
      </c>
      <c r="D6551" s="5">
        <f t="shared" si="748"/>
        <v>48919</v>
      </c>
      <c r="E6551" s="1" t="s">
        <v>54</v>
      </c>
      <c r="F6551" t="str">
        <f t="shared" si="749"/>
        <v>十五</v>
      </c>
      <c r="G6551" t="s">
        <v>18</v>
      </c>
      <c r="H6551">
        <v>10</v>
      </c>
      <c r="I6551" t="s">
        <v>1384</v>
      </c>
      <c r="J6551" t="str">
        <f t="shared" si="750"/>
        <v>2033/11/15</v>
      </c>
      <c r="K6551" t="str">
        <f t="shared" si="751"/>
        <v>15</v>
      </c>
      <c r="L6551" t="s">
        <v>1336</v>
      </c>
    </row>
    <row r="6552" spans="1:12" x14ac:dyDescent="0.3">
      <c r="A6552" s="2">
        <v>48920</v>
      </c>
      <c r="B6552" s="3">
        <v>48920</v>
      </c>
      <c r="C6552" s="1">
        <v>48920</v>
      </c>
      <c r="D6552" s="5">
        <f t="shared" si="748"/>
        <v>48920</v>
      </c>
      <c r="E6552" s="1" t="s">
        <v>55</v>
      </c>
      <c r="F6552" t="str">
        <f t="shared" si="749"/>
        <v>十六</v>
      </c>
      <c r="G6552" t="s">
        <v>75</v>
      </c>
      <c r="J6552" t="str">
        <f t="shared" si="750"/>
        <v>2033/11/16</v>
      </c>
      <c r="K6552" t="str">
        <f t="shared" si="751"/>
        <v>16</v>
      </c>
      <c r="L6552" t="s">
        <v>1336</v>
      </c>
    </row>
    <row r="6553" spans="1:12" x14ac:dyDescent="0.3">
      <c r="A6553" s="2">
        <v>48921</v>
      </c>
      <c r="B6553" s="3">
        <v>48921</v>
      </c>
      <c r="C6553" s="1">
        <v>48921</v>
      </c>
      <c r="D6553" s="5">
        <f t="shared" si="748"/>
        <v>48921</v>
      </c>
      <c r="E6553" s="1" t="s">
        <v>56</v>
      </c>
      <c r="F6553" t="str">
        <f t="shared" si="749"/>
        <v>十七</v>
      </c>
      <c r="G6553" t="s">
        <v>19</v>
      </c>
      <c r="H6553">
        <v>1</v>
      </c>
      <c r="I6553" t="s">
        <v>154</v>
      </c>
      <c r="J6553" t="str">
        <f t="shared" si="750"/>
        <v>2033/11/17</v>
      </c>
      <c r="K6553" t="str">
        <f t="shared" si="751"/>
        <v>17</v>
      </c>
      <c r="L6553" t="s">
        <v>1336</v>
      </c>
    </row>
    <row r="6554" spans="1:12" x14ac:dyDescent="0.3">
      <c r="A6554" s="2">
        <v>48922</v>
      </c>
      <c r="B6554" s="3">
        <v>48922</v>
      </c>
      <c r="C6554" s="1">
        <v>48922</v>
      </c>
      <c r="D6554" s="5">
        <f t="shared" si="748"/>
        <v>48922</v>
      </c>
      <c r="E6554" s="1" t="s">
        <v>50</v>
      </c>
      <c r="F6554" t="str">
        <f t="shared" si="749"/>
        <v>十八</v>
      </c>
      <c r="G6554" t="s">
        <v>20</v>
      </c>
      <c r="H6554">
        <v>1</v>
      </c>
      <c r="I6554" t="s">
        <v>154</v>
      </c>
      <c r="J6554" t="str">
        <f t="shared" si="750"/>
        <v>2033/11/18</v>
      </c>
      <c r="K6554" t="str">
        <f t="shared" si="751"/>
        <v>18</v>
      </c>
      <c r="L6554" t="s">
        <v>1336</v>
      </c>
    </row>
    <row r="6555" spans="1:12" x14ac:dyDescent="0.3">
      <c r="A6555" s="2">
        <v>48923</v>
      </c>
      <c r="B6555" s="3">
        <v>48923</v>
      </c>
      <c r="C6555" s="1">
        <v>48923</v>
      </c>
      <c r="D6555" s="5">
        <f t="shared" si="748"/>
        <v>48923</v>
      </c>
      <c r="E6555" s="1" t="s">
        <v>52</v>
      </c>
      <c r="F6555" t="str">
        <f t="shared" si="749"/>
        <v>十九</v>
      </c>
      <c r="G6555" t="s">
        <v>21</v>
      </c>
      <c r="H6555">
        <v>1</v>
      </c>
      <c r="I6555" t="s">
        <v>154</v>
      </c>
      <c r="J6555" t="str">
        <f t="shared" si="750"/>
        <v>2033/11/19</v>
      </c>
      <c r="K6555" t="str">
        <f t="shared" si="751"/>
        <v>19</v>
      </c>
      <c r="L6555" t="s">
        <v>1336</v>
      </c>
    </row>
    <row r="6556" spans="1:12" x14ac:dyDescent="0.3">
      <c r="A6556" s="2">
        <v>48924</v>
      </c>
      <c r="B6556" s="3">
        <v>48924</v>
      </c>
      <c r="C6556" s="1">
        <v>48924</v>
      </c>
      <c r="D6556" s="5">
        <f t="shared" si="748"/>
        <v>48924</v>
      </c>
      <c r="E6556" s="1" t="s">
        <v>1</v>
      </c>
      <c r="F6556" t="str">
        <f t="shared" si="749"/>
        <v>二十</v>
      </c>
      <c r="G6556" t="s">
        <v>22</v>
      </c>
      <c r="H6556">
        <v>1</v>
      </c>
      <c r="I6556" t="s">
        <v>153</v>
      </c>
      <c r="J6556" t="str">
        <f t="shared" si="750"/>
        <v>2033/11/20</v>
      </c>
      <c r="K6556" t="str">
        <f t="shared" si="751"/>
        <v>20</v>
      </c>
      <c r="L6556" t="s">
        <v>1336</v>
      </c>
    </row>
    <row r="6557" spans="1:12" x14ac:dyDescent="0.3">
      <c r="A6557" s="2">
        <v>48925</v>
      </c>
      <c r="B6557" s="3">
        <v>48925</v>
      </c>
      <c r="C6557" s="1">
        <v>48925</v>
      </c>
      <c r="D6557" s="5">
        <f t="shared" si="748"/>
        <v>48925</v>
      </c>
      <c r="E6557" s="1" t="s">
        <v>53</v>
      </c>
      <c r="F6557" t="str">
        <f t="shared" si="749"/>
        <v>廿一</v>
      </c>
      <c r="G6557" t="s">
        <v>23</v>
      </c>
      <c r="H6557">
        <v>2</v>
      </c>
      <c r="I6557" t="s">
        <v>153</v>
      </c>
      <c r="J6557" t="str">
        <f t="shared" si="750"/>
        <v>2033/11/21</v>
      </c>
      <c r="K6557" t="str">
        <f t="shared" si="751"/>
        <v>21</v>
      </c>
      <c r="L6557" t="s">
        <v>1336</v>
      </c>
    </row>
    <row r="6558" spans="1:12" x14ac:dyDescent="0.3">
      <c r="A6558" s="2">
        <v>48926</v>
      </c>
      <c r="B6558" s="3">
        <v>48926</v>
      </c>
      <c r="C6558" s="1">
        <v>48926</v>
      </c>
      <c r="D6558" s="5">
        <f t="shared" si="748"/>
        <v>48926</v>
      </c>
      <c r="E6558" s="1" t="s">
        <v>54</v>
      </c>
      <c r="F6558" t="str">
        <f t="shared" si="749"/>
        <v>廿二</v>
      </c>
      <c r="G6558" t="s">
        <v>24</v>
      </c>
      <c r="H6558">
        <v>2</v>
      </c>
      <c r="I6558" t="s">
        <v>153</v>
      </c>
      <c r="J6558" t="str">
        <f t="shared" si="750"/>
        <v>2033/11/22</v>
      </c>
      <c r="K6558" t="str">
        <f t="shared" si="751"/>
        <v>22</v>
      </c>
      <c r="L6558" t="s">
        <v>1336</v>
      </c>
    </row>
    <row r="6559" spans="1:12" x14ac:dyDescent="0.3">
      <c r="A6559" s="2">
        <v>48927</v>
      </c>
      <c r="B6559" s="3">
        <v>48927</v>
      </c>
      <c r="C6559" s="1">
        <v>48927</v>
      </c>
      <c r="D6559" s="5">
        <f t="shared" si="748"/>
        <v>48927</v>
      </c>
      <c r="E6559" s="1" t="s">
        <v>55</v>
      </c>
      <c r="F6559" t="str">
        <f t="shared" si="749"/>
        <v>廿三</v>
      </c>
      <c r="G6559" t="s">
        <v>25</v>
      </c>
      <c r="H6559">
        <v>2</v>
      </c>
      <c r="I6559" t="s">
        <v>152</v>
      </c>
      <c r="J6559" t="str">
        <f t="shared" si="750"/>
        <v>2033/11/23</v>
      </c>
      <c r="K6559" t="str">
        <f t="shared" si="751"/>
        <v>23</v>
      </c>
      <c r="L6559" t="s">
        <v>1336</v>
      </c>
    </row>
    <row r="6560" spans="1:12" x14ac:dyDescent="0.3">
      <c r="A6560" s="2">
        <v>48928</v>
      </c>
      <c r="B6560" s="3">
        <v>48928</v>
      </c>
      <c r="C6560" s="1">
        <v>48928</v>
      </c>
      <c r="D6560" s="5">
        <f t="shared" si="748"/>
        <v>48928</v>
      </c>
      <c r="E6560" s="1" t="s">
        <v>56</v>
      </c>
      <c r="F6560" t="str">
        <f t="shared" si="749"/>
        <v>廿四</v>
      </c>
      <c r="G6560" t="s">
        <v>26</v>
      </c>
      <c r="H6560">
        <v>3</v>
      </c>
      <c r="I6560" t="s">
        <v>152</v>
      </c>
      <c r="J6560" t="str">
        <f t="shared" si="750"/>
        <v>2033/11/24</v>
      </c>
      <c r="K6560" t="str">
        <f t="shared" si="751"/>
        <v>24</v>
      </c>
      <c r="L6560" t="s">
        <v>1336</v>
      </c>
    </row>
    <row r="6561" spans="1:12" x14ac:dyDescent="0.3">
      <c r="A6561" s="2">
        <v>48929</v>
      </c>
      <c r="B6561" s="3">
        <v>48929</v>
      </c>
      <c r="C6561" s="1">
        <v>48929</v>
      </c>
      <c r="D6561" s="5">
        <f t="shared" si="748"/>
        <v>48929</v>
      </c>
      <c r="E6561" s="1" t="s">
        <v>50</v>
      </c>
      <c r="F6561" t="str">
        <f t="shared" si="749"/>
        <v>廿五</v>
      </c>
      <c r="G6561" t="s">
        <v>65</v>
      </c>
      <c r="H6561">
        <v>3</v>
      </c>
      <c r="I6561" t="s">
        <v>152</v>
      </c>
      <c r="J6561" t="str">
        <f t="shared" si="750"/>
        <v>2033/11/25</v>
      </c>
      <c r="K6561" t="str">
        <f t="shared" si="751"/>
        <v>25</v>
      </c>
      <c r="L6561" t="s">
        <v>1336</v>
      </c>
    </row>
    <row r="6562" spans="1:12" x14ac:dyDescent="0.3">
      <c r="A6562" s="2">
        <v>48930</v>
      </c>
      <c r="B6562" s="3">
        <v>48930</v>
      </c>
      <c r="C6562" s="1">
        <v>48930</v>
      </c>
      <c r="D6562" s="5">
        <f t="shared" si="748"/>
        <v>48930</v>
      </c>
      <c r="E6562" s="1" t="s">
        <v>52</v>
      </c>
      <c r="F6562" t="str">
        <f t="shared" si="749"/>
        <v>廿六</v>
      </c>
      <c r="G6562" t="s">
        <v>76</v>
      </c>
      <c r="H6562">
        <v>3</v>
      </c>
      <c r="I6562" t="s">
        <v>151</v>
      </c>
      <c r="J6562" t="str">
        <f t="shared" si="750"/>
        <v>2033/11/26</v>
      </c>
      <c r="K6562" t="str">
        <f t="shared" si="751"/>
        <v>26</v>
      </c>
      <c r="L6562" t="s">
        <v>1336</v>
      </c>
    </row>
    <row r="6563" spans="1:12" x14ac:dyDescent="0.3">
      <c r="A6563" s="2">
        <v>48931</v>
      </c>
      <c r="B6563" s="3">
        <v>48931</v>
      </c>
      <c r="C6563" s="1">
        <v>48931</v>
      </c>
      <c r="D6563" s="5">
        <f t="shared" si="748"/>
        <v>48931</v>
      </c>
      <c r="E6563" s="1" t="s">
        <v>1</v>
      </c>
      <c r="F6563" t="str">
        <f t="shared" si="749"/>
        <v>廿七</v>
      </c>
      <c r="G6563" t="s">
        <v>66</v>
      </c>
      <c r="H6563">
        <v>4</v>
      </c>
      <c r="I6563" t="s">
        <v>151</v>
      </c>
      <c r="J6563" t="str">
        <f t="shared" si="750"/>
        <v>2033/11/27</v>
      </c>
      <c r="K6563" t="str">
        <f t="shared" si="751"/>
        <v>27</v>
      </c>
      <c r="L6563" t="s">
        <v>1336</v>
      </c>
    </row>
    <row r="6564" spans="1:12" x14ac:dyDescent="0.3">
      <c r="A6564" s="2">
        <v>48932</v>
      </c>
      <c r="B6564" s="3">
        <v>48932</v>
      </c>
      <c r="C6564" s="1">
        <v>48932</v>
      </c>
      <c r="D6564" s="5">
        <f t="shared" si="748"/>
        <v>48932</v>
      </c>
      <c r="E6564" s="1" t="s">
        <v>53</v>
      </c>
      <c r="F6564" t="str">
        <f t="shared" si="749"/>
        <v>廿八</v>
      </c>
      <c r="G6564" t="s">
        <v>67</v>
      </c>
      <c r="H6564">
        <v>4</v>
      </c>
      <c r="I6564" t="s">
        <v>151</v>
      </c>
      <c r="J6564" t="str">
        <f t="shared" si="750"/>
        <v>2033/11/28</v>
      </c>
      <c r="K6564" t="str">
        <f t="shared" si="751"/>
        <v>28</v>
      </c>
      <c r="L6564" t="s">
        <v>1336</v>
      </c>
    </row>
    <row r="6565" spans="1:12" x14ac:dyDescent="0.3">
      <c r="A6565" s="2">
        <v>48933</v>
      </c>
      <c r="B6565" s="3">
        <v>48933</v>
      </c>
      <c r="C6565" s="1">
        <v>48933</v>
      </c>
      <c r="D6565" s="5">
        <f t="shared" si="748"/>
        <v>48933</v>
      </c>
      <c r="E6565" s="1" t="s">
        <v>54</v>
      </c>
      <c r="F6565" t="str">
        <f t="shared" si="749"/>
        <v>廿九</v>
      </c>
      <c r="G6565" t="s">
        <v>68</v>
      </c>
      <c r="H6565">
        <v>4</v>
      </c>
      <c r="I6565" t="s">
        <v>150</v>
      </c>
      <c r="J6565" t="str">
        <f t="shared" si="750"/>
        <v>2033/11/29</v>
      </c>
      <c r="K6565" t="str">
        <f t="shared" si="751"/>
        <v>29</v>
      </c>
      <c r="L6565" t="s">
        <v>1336</v>
      </c>
    </row>
    <row r="6566" spans="1:12" x14ac:dyDescent="0.3">
      <c r="A6566" s="2">
        <v>48934</v>
      </c>
      <c r="B6566" s="3">
        <v>48934</v>
      </c>
      <c r="C6566" s="1">
        <v>48934</v>
      </c>
      <c r="D6566" s="5">
        <f t="shared" si="748"/>
        <v>48934</v>
      </c>
      <c r="E6566" s="1" t="s">
        <v>55</v>
      </c>
      <c r="F6566" t="str">
        <f t="shared" si="749"/>
        <v>三十</v>
      </c>
      <c r="G6566" t="s">
        <v>69</v>
      </c>
      <c r="H6566">
        <v>5</v>
      </c>
      <c r="I6566" t="s">
        <v>150</v>
      </c>
      <c r="J6566" t="str">
        <f t="shared" si="750"/>
        <v>2033/11/30</v>
      </c>
      <c r="K6566" t="str">
        <f t="shared" si="751"/>
        <v>30</v>
      </c>
      <c r="L6566" t="s">
        <v>1336</v>
      </c>
    </row>
    <row r="6567" spans="1:12" x14ac:dyDescent="0.3">
      <c r="A6567" s="2">
        <v>48935</v>
      </c>
      <c r="B6567" s="3">
        <v>48935</v>
      </c>
      <c r="C6567" s="1">
        <v>48935</v>
      </c>
      <c r="D6567" s="5">
        <f t="shared" si="748"/>
        <v>48935</v>
      </c>
      <c r="E6567" s="1" t="s">
        <v>56</v>
      </c>
      <c r="F6567" t="str">
        <f t="shared" si="749"/>
        <v>一</v>
      </c>
      <c r="G6567" t="s">
        <v>70</v>
      </c>
      <c r="H6567">
        <v>5</v>
      </c>
      <c r="I6567" t="s">
        <v>150</v>
      </c>
      <c r="J6567" t="str">
        <f t="shared" si="750"/>
        <v>2033/윤11/1</v>
      </c>
      <c r="K6567" t="str">
        <f t="shared" si="751"/>
        <v>/1</v>
      </c>
      <c r="L6567" t="s">
        <v>2337</v>
      </c>
    </row>
    <row r="6568" spans="1:12" x14ac:dyDescent="0.3">
      <c r="A6568" s="2">
        <v>48936</v>
      </c>
      <c r="B6568" s="3">
        <v>48936</v>
      </c>
      <c r="C6568" s="1">
        <v>48936</v>
      </c>
      <c r="D6568" s="5">
        <f t="shared" si="748"/>
        <v>48936</v>
      </c>
      <c r="E6568" s="1" t="s">
        <v>50</v>
      </c>
      <c r="F6568" t="str">
        <f t="shared" si="749"/>
        <v>二</v>
      </c>
      <c r="G6568" t="s">
        <v>71</v>
      </c>
      <c r="H6568">
        <v>5</v>
      </c>
      <c r="I6568" t="s">
        <v>149</v>
      </c>
      <c r="J6568" t="str">
        <f t="shared" si="750"/>
        <v>2033/윤11/2</v>
      </c>
      <c r="K6568" t="str">
        <f t="shared" si="751"/>
        <v>/2</v>
      </c>
      <c r="L6568" t="s">
        <v>2337</v>
      </c>
    </row>
    <row r="6569" spans="1:12" x14ac:dyDescent="0.3">
      <c r="A6569" s="2">
        <v>48937</v>
      </c>
      <c r="B6569" s="3">
        <v>48937</v>
      </c>
      <c r="C6569" s="1">
        <v>48937</v>
      </c>
      <c r="D6569" s="5">
        <f t="shared" si="748"/>
        <v>48937</v>
      </c>
      <c r="E6569" s="1" t="s">
        <v>52</v>
      </c>
      <c r="F6569" t="str">
        <f t="shared" si="749"/>
        <v>三</v>
      </c>
      <c r="G6569" t="s">
        <v>72</v>
      </c>
      <c r="H6569">
        <v>6</v>
      </c>
      <c r="I6569" t="s">
        <v>149</v>
      </c>
      <c r="J6569" t="str">
        <f t="shared" si="750"/>
        <v>2033/윤11/3</v>
      </c>
      <c r="K6569" t="str">
        <f t="shared" si="751"/>
        <v>/3</v>
      </c>
      <c r="L6569" t="s">
        <v>2337</v>
      </c>
    </row>
    <row r="6570" spans="1:12" x14ac:dyDescent="0.3">
      <c r="A6570" s="2">
        <v>48938</v>
      </c>
      <c r="B6570" s="3">
        <v>48938</v>
      </c>
      <c r="C6570" s="1">
        <v>48938</v>
      </c>
      <c r="D6570" s="5">
        <f t="shared" si="748"/>
        <v>48938</v>
      </c>
      <c r="E6570" s="1" t="s">
        <v>1</v>
      </c>
      <c r="F6570" t="str">
        <f t="shared" si="749"/>
        <v>四</v>
      </c>
      <c r="G6570" t="s">
        <v>73</v>
      </c>
      <c r="H6570">
        <v>6</v>
      </c>
      <c r="I6570" t="s">
        <v>149</v>
      </c>
      <c r="J6570" t="str">
        <f t="shared" si="750"/>
        <v>2033/윤11/4</v>
      </c>
      <c r="K6570" t="str">
        <f t="shared" si="751"/>
        <v>/4</v>
      </c>
      <c r="L6570" t="s">
        <v>2337</v>
      </c>
    </row>
    <row r="6571" spans="1:12" x14ac:dyDescent="0.3">
      <c r="A6571" s="2">
        <v>48939</v>
      </c>
      <c r="B6571" s="3">
        <v>48939</v>
      </c>
      <c r="C6571" s="1">
        <v>48939</v>
      </c>
      <c r="D6571" s="5">
        <f t="shared" si="748"/>
        <v>48939</v>
      </c>
      <c r="E6571" s="1" t="s">
        <v>53</v>
      </c>
      <c r="F6571" t="str">
        <f t="shared" si="749"/>
        <v>五</v>
      </c>
      <c r="G6571" t="s">
        <v>74</v>
      </c>
      <c r="H6571">
        <v>6</v>
      </c>
      <c r="I6571" t="s">
        <v>148</v>
      </c>
      <c r="J6571" t="str">
        <f t="shared" si="750"/>
        <v>2033/윤11/5</v>
      </c>
      <c r="K6571" t="str">
        <f t="shared" si="751"/>
        <v>/5</v>
      </c>
      <c r="L6571" t="s">
        <v>2337</v>
      </c>
    </row>
    <row r="6572" spans="1:12" x14ac:dyDescent="0.3">
      <c r="A6572" s="2">
        <v>48940</v>
      </c>
      <c r="B6572" s="3">
        <v>48940</v>
      </c>
      <c r="C6572" s="1">
        <v>48940</v>
      </c>
      <c r="D6572" s="5">
        <f t="shared" si="748"/>
        <v>48940</v>
      </c>
      <c r="E6572" s="1" t="s">
        <v>54</v>
      </c>
      <c r="F6572" t="str">
        <f t="shared" si="749"/>
        <v>六</v>
      </c>
      <c r="G6572" t="s">
        <v>77</v>
      </c>
      <c r="H6572">
        <v>7</v>
      </c>
      <c r="I6572" t="s">
        <v>148</v>
      </c>
      <c r="J6572" t="str">
        <f t="shared" si="750"/>
        <v>2033/윤11/6</v>
      </c>
      <c r="K6572" t="str">
        <f t="shared" si="751"/>
        <v>/6</v>
      </c>
      <c r="L6572" t="s">
        <v>2337</v>
      </c>
    </row>
    <row r="6573" spans="1:12" x14ac:dyDescent="0.3">
      <c r="A6573" s="2">
        <v>48941</v>
      </c>
      <c r="B6573" s="3">
        <v>48941</v>
      </c>
      <c r="C6573" s="1">
        <v>48941</v>
      </c>
      <c r="D6573" s="5">
        <f t="shared" si="748"/>
        <v>48941</v>
      </c>
      <c r="E6573" s="1" t="s">
        <v>55</v>
      </c>
      <c r="F6573" t="str">
        <f t="shared" si="749"/>
        <v>七</v>
      </c>
      <c r="G6573" t="s">
        <v>80</v>
      </c>
      <c r="H6573">
        <v>7</v>
      </c>
      <c r="I6573" t="s">
        <v>148</v>
      </c>
      <c r="J6573" t="str">
        <f t="shared" si="750"/>
        <v>2033/윤11/7</v>
      </c>
      <c r="K6573" t="str">
        <f t="shared" si="751"/>
        <v>/7</v>
      </c>
      <c r="L6573" t="s">
        <v>2337</v>
      </c>
    </row>
    <row r="6574" spans="1:12" x14ac:dyDescent="0.3">
      <c r="A6574" s="2">
        <v>48942</v>
      </c>
      <c r="B6574" s="3">
        <v>48942</v>
      </c>
      <c r="C6574" s="1">
        <v>48942</v>
      </c>
      <c r="D6574" s="5">
        <f t="shared" si="748"/>
        <v>48942</v>
      </c>
      <c r="E6574" s="1" t="s">
        <v>56</v>
      </c>
      <c r="F6574" t="str">
        <f t="shared" si="749"/>
        <v>八</v>
      </c>
      <c r="G6574" t="s">
        <v>81</v>
      </c>
      <c r="H6574">
        <v>7</v>
      </c>
      <c r="I6574" t="s">
        <v>147</v>
      </c>
      <c r="J6574" t="str">
        <f t="shared" si="750"/>
        <v>2033/윤11/8</v>
      </c>
      <c r="K6574" t="str">
        <f t="shared" si="751"/>
        <v>/8</v>
      </c>
      <c r="L6574" t="s">
        <v>2337</v>
      </c>
    </row>
    <row r="6575" spans="1:12" x14ac:dyDescent="0.3">
      <c r="A6575" s="2">
        <v>48943</v>
      </c>
      <c r="B6575" s="3">
        <v>48943</v>
      </c>
      <c r="C6575" s="1">
        <v>48943</v>
      </c>
      <c r="D6575" s="5">
        <f t="shared" si="748"/>
        <v>48943</v>
      </c>
      <c r="E6575" s="1" t="s">
        <v>50</v>
      </c>
      <c r="F6575" t="str">
        <f t="shared" si="749"/>
        <v>九</v>
      </c>
      <c r="G6575" t="s">
        <v>82</v>
      </c>
      <c r="H6575">
        <v>8</v>
      </c>
      <c r="I6575" t="s">
        <v>147</v>
      </c>
      <c r="J6575" t="str">
        <f t="shared" si="750"/>
        <v>2033/윤11/9</v>
      </c>
      <c r="K6575" t="str">
        <f t="shared" si="751"/>
        <v>/9</v>
      </c>
      <c r="L6575" t="s">
        <v>2337</v>
      </c>
    </row>
    <row r="6576" spans="1:12" x14ac:dyDescent="0.3">
      <c r="A6576" s="2">
        <v>48944</v>
      </c>
      <c r="B6576" s="3">
        <v>48944</v>
      </c>
      <c r="C6576" s="1">
        <v>48944</v>
      </c>
      <c r="D6576" s="5">
        <f t="shared" si="748"/>
        <v>48944</v>
      </c>
      <c r="E6576" s="1" t="s">
        <v>52</v>
      </c>
      <c r="F6576" t="str">
        <f t="shared" si="749"/>
        <v>十</v>
      </c>
      <c r="G6576" t="s">
        <v>83</v>
      </c>
      <c r="H6576">
        <v>8</v>
      </c>
      <c r="I6576" t="s">
        <v>147</v>
      </c>
      <c r="J6576" t="str">
        <f t="shared" si="750"/>
        <v>2033/윤11/10</v>
      </c>
      <c r="K6576" t="str">
        <f t="shared" si="751"/>
        <v>10</v>
      </c>
      <c r="L6576" t="s">
        <v>2337</v>
      </c>
    </row>
    <row r="6577" spans="1:12" x14ac:dyDescent="0.3">
      <c r="A6577" s="2">
        <v>48945</v>
      </c>
      <c r="B6577" s="3">
        <v>48945</v>
      </c>
      <c r="C6577" s="1">
        <v>48945</v>
      </c>
      <c r="D6577" s="5">
        <f t="shared" si="748"/>
        <v>48945</v>
      </c>
      <c r="E6577" s="1" t="s">
        <v>1</v>
      </c>
      <c r="F6577" t="str">
        <f t="shared" si="749"/>
        <v>十一</v>
      </c>
      <c r="G6577" t="s">
        <v>84</v>
      </c>
      <c r="H6577">
        <v>8</v>
      </c>
      <c r="I6577" t="s">
        <v>1384</v>
      </c>
      <c r="J6577" t="str">
        <f t="shared" si="750"/>
        <v>2033/윤11/11</v>
      </c>
      <c r="K6577" t="str">
        <f t="shared" si="751"/>
        <v>11</v>
      </c>
      <c r="L6577" t="s">
        <v>2337</v>
      </c>
    </row>
    <row r="6578" spans="1:12" x14ac:dyDescent="0.3">
      <c r="A6578" s="2">
        <v>48946</v>
      </c>
      <c r="B6578" s="3">
        <v>48946</v>
      </c>
      <c r="C6578" s="1">
        <v>48946</v>
      </c>
      <c r="D6578" s="5">
        <f t="shared" si="748"/>
        <v>48946</v>
      </c>
      <c r="E6578" s="1" t="s">
        <v>53</v>
      </c>
      <c r="F6578" t="str">
        <f t="shared" si="749"/>
        <v>十二</v>
      </c>
      <c r="G6578" t="s">
        <v>85</v>
      </c>
      <c r="H6578">
        <v>9</v>
      </c>
      <c r="I6578" t="s">
        <v>1384</v>
      </c>
      <c r="J6578" t="str">
        <f t="shared" si="750"/>
        <v>2033/윤11/12</v>
      </c>
      <c r="K6578" t="str">
        <f t="shared" si="751"/>
        <v>12</v>
      </c>
      <c r="L6578" t="s">
        <v>2337</v>
      </c>
    </row>
    <row r="6579" spans="1:12" x14ac:dyDescent="0.3">
      <c r="A6579" s="2">
        <v>48947</v>
      </c>
      <c r="B6579" s="3">
        <v>48947</v>
      </c>
      <c r="C6579" s="1">
        <v>48947</v>
      </c>
      <c r="D6579" s="5">
        <f t="shared" si="748"/>
        <v>48947</v>
      </c>
      <c r="E6579" s="1" t="s">
        <v>54</v>
      </c>
      <c r="F6579" t="str">
        <f t="shared" si="749"/>
        <v>十三</v>
      </c>
      <c r="G6579" t="s">
        <v>86</v>
      </c>
      <c r="H6579">
        <v>9</v>
      </c>
      <c r="I6579" t="s">
        <v>1384</v>
      </c>
      <c r="J6579" t="str">
        <f t="shared" si="750"/>
        <v>2033/윤11/13</v>
      </c>
      <c r="K6579" t="str">
        <f t="shared" si="751"/>
        <v>13</v>
      </c>
      <c r="L6579" t="s">
        <v>2337</v>
      </c>
    </row>
    <row r="6580" spans="1:12" x14ac:dyDescent="0.3">
      <c r="A6580" s="2">
        <v>48948</v>
      </c>
      <c r="B6580" s="3">
        <v>48948</v>
      </c>
      <c r="C6580" s="1">
        <v>48948</v>
      </c>
      <c r="D6580" s="5">
        <f t="shared" si="748"/>
        <v>48948</v>
      </c>
      <c r="E6580" s="1" t="s">
        <v>55</v>
      </c>
      <c r="F6580" t="str">
        <f t="shared" si="749"/>
        <v>十四</v>
      </c>
      <c r="G6580" t="s">
        <v>87</v>
      </c>
      <c r="H6580">
        <v>9</v>
      </c>
      <c r="I6580" t="s">
        <v>1384</v>
      </c>
      <c r="J6580" t="str">
        <f t="shared" si="750"/>
        <v>2033/윤11/14</v>
      </c>
      <c r="K6580" t="str">
        <f t="shared" si="751"/>
        <v>14</v>
      </c>
      <c r="L6580" t="s">
        <v>2337</v>
      </c>
    </row>
    <row r="6581" spans="1:12" x14ac:dyDescent="0.3">
      <c r="A6581" s="2">
        <v>48949</v>
      </c>
      <c r="B6581" s="3">
        <v>48949</v>
      </c>
      <c r="C6581" s="1">
        <v>48949</v>
      </c>
      <c r="D6581" s="5">
        <f t="shared" si="748"/>
        <v>48949</v>
      </c>
      <c r="E6581" s="1" t="s">
        <v>56</v>
      </c>
      <c r="F6581" t="str">
        <f t="shared" si="749"/>
        <v>十五</v>
      </c>
      <c r="G6581" t="s">
        <v>88</v>
      </c>
      <c r="J6581" t="str">
        <f t="shared" si="750"/>
        <v>2033/윤11/15</v>
      </c>
      <c r="K6581" t="str">
        <f t="shared" si="751"/>
        <v>15</v>
      </c>
      <c r="L6581" t="s">
        <v>2337</v>
      </c>
    </row>
    <row r="6582" spans="1:12" x14ac:dyDescent="0.3">
      <c r="A6582" s="2">
        <v>48950</v>
      </c>
      <c r="B6582" s="3">
        <v>48950</v>
      </c>
      <c r="C6582" s="1">
        <v>48950</v>
      </c>
      <c r="D6582" s="5">
        <f t="shared" si="748"/>
        <v>48950</v>
      </c>
      <c r="E6582" s="1" t="s">
        <v>50</v>
      </c>
      <c r="F6582" t="str">
        <f t="shared" si="749"/>
        <v>十六</v>
      </c>
      <c r="G6582" t="s">
        <v>89</v>
      </c>
      <c r="H6582">
        <v>1</v>
      </c>
      <c r="I6582" t="s">
        <v>155</v>
      </c>
      <c r="J6582" t="str">
        <f t="shared" si="750"/>
        <v>2033/윤11/16</v>
      </c>
      <c r="K6582" t="str">
        <f t="shared" si="751"/>
        <v>16</v>
      </c>
      <c r="L6582" t="s">
        <v>2337</v>
      </c>
    </row>
    <row r="6583" spans="1:12" x14ac:dyDescent="0.3">
      <c r="A6583" s="2">
        <v>48951</v>
      </c>
      <c r="B6583" s="3">
        <v>48951</v>
      </c>
      <c r="C6583" s="1">
        <v>48951</v>
      </c>
      <c r="D6583" s="5">
        <f t="shared" si="748"/>
        <v>48951</v>
      </c>
      <c r="E6583" s="1" t="s">
        <v>52</v>
      </c>
      <c r="F6583" t="str">
        <f t="shared" si="749"/>
        <v>十七</v>
      </c>
      <c r="G6583" t="s">
        <v>90</v>
      </c>
      <c r="H6583">
        <v>1</v>
      </c>
      <c r="I6583" t="s">
        <v>154</v>
      </c>
      <c r="J6583" t="str">
        <f t="shared" si="750"/>
        <v>2033/윤11/17</v>
      </c>
      <c r="K6583" t="str">
        <f t="shared" si="751"/>
        <v>17</v>
      </c>
      <c r="L6583" t="s">
        <v>2337</v>
      </c>
    </row>
    <row r="6584" spans="1:12" x14ac:dyDescent="0.3">
      <c r="A6584" s="2">
        <v>48952</v>
      </c>
      <c r="B6584" s="3">
        <v>48952</v>
      </c>
      <c r="C6584" s="1">
        <v>48952</v>
      </c>
      <c r="D6584" s="5">
        <f t="shared" si="748"/>
        <v>48952</v>
      </c>
      <c r="E6584" s="1" t="s">
        <v>1</v>
      </c>
      <c r="F6584" t="str">
        <f t="shared" si="749"/>
        <v>十八</v>
      </c>
      <c r="G6584" t="s">
        <v>12</v>
      </c>
      <c r="H6584">
        <v>1</v>
      </c>
      <c r="I6584" t="s">
        <v>154</v>
      </c>
      <c r="J6584" t="str">
        <f t="shared" si="750"/>
        <v>2033/윤11/18</v>
      </c>
      <c r="K6584" t="str">
        <f t="shared" si="751"/>
        <v>18</v>
      </c>
      <c r="L6584" t="s">
        <v>2337</v>
      </c>
    </row>
    <row r="6585" spans="1:12" x14ac:dyDescent="0.3">
      <c r="A6585" s="2">
        <v>48953</v>
      </c>
      <c r="B6585" s="3">
        <v>48953</v>
      </c>
      <c r="C6585" s="1">
        <v>48953</v>
      </c>
      <c r="D6585" s="5">
        <f t="shared" si="748"/>
        <v>48953</v>
      </c>
      <c r="E6585" s="1" t="s">
        <v>53</v>
      </c>
      <c r="F6585" t="str">
        <f t="shared" si="749"/>
        <v>十九</v>
      </c>
      <c r="G6585" t="s">
        <v>91</v>
      </c>
      <c r="H6585">
        <v>1</v>
      </c>
      <c r="I6585" t="s">
        <v>154</v>
      </c>
      <c r="J6585" t="str">
        <f t="shared" si="750"/>
        <v>2033/윤11/19</v>
      </c>
      <c r="K6585" t="str">
        <f t="shared" si="751"/>
        <v>19</v>
      </c>
      <c r="L6585" t="s">
        <v>2337</v>
      </c>
    </row>
    <row r="6586" spans="1:12" x14ac:dyDescent="0.3">
      <c r="A6586" s="2">
        <v>48954</v>
      </c>
      <c r="B6586" s="3">
        <v>48954</v>
      </c>
      <c r="C6586" s="1">
        <v>48954</v>
      </c>
      <c r="D6586" s="5">
        <f t="shared" si="748"/>
        <v>48954</v>
      </c>
      <c r="E6586" s="1" t="s">
        <v>54</v>
      </c>
      <c r="F6586" t="str">
        <f t="shared" si="749"/>
        <v>二十</v>
      </c>
      <c r="G6586" t="s">
        <v>92</v>
      </c>
      <c r="H6586">
        <v>2</v>
      </c>
      <c r="I6586" t="s">
        <v>153</v>
      </c>
      <c r="J6586" t="str">
        <f t="shared" si="750"/>
        <v>2033/윤11/20</v>
      </c>
      <c r="K6586" t="str">
        <f t="shared" si="751"/>
        <v>20</v>
      </c>
      <c r="L6586" t="s">
        <v>2337</v>
      </c>
    </row>
    <row r="6587" spans="1:12" x14ac:dyDescent="0.3">
      <c r="A6587" s="2">
        <v>48955</v>
      </c>
      <c r="B6587" s="3">
        <v>48955</v>
      </c>
      <c r="C6587" s="1">
        <v>48955</v>
      </c>
      <c r="D6587" s="5">
        <f t="shared" si="748"/>
        <v>48955</v>
      </c>
      <c r="E6587" s="1" t="s">
        <v>55</v>
      </c>
      <c r="F6587" t="str">
        <f t="shared" si="749"/>
        <v>廿一</v>
      </c>
      <c r="G6587" t="s">
        <v>93</v>
      </c>
      <c r="H6587">
        <v>2</v>
      </c>
      <c r="I6587" t="s">
        <v>153</v>
      </c>
      <c r="J6587" t="str">
        <f t="shared" si="750"/>
        <v>2033/윤11/21</v>
      </c>
      <c r="K6587" t="str">
        <f t="shared" si="751"/>
        <v>21</v>
      </c>
      <c r="L6587" t="s">
        <v>2337</v>
      </c>
    </row>
    <row r="6588" spans="1:12" x14ac:dyDescent="0.3">
      <c r="A6588" s="2">
        <v>48956</v>
      </c>
      <c r="B6588" s="3">
        <v>48956</v>
      </c>
      <c r="C6588" s="1">
        <v>48956</v>
      </c>
      <c r="D6588" s="5">
        <f t="shared" si="748"/>
        <v>48956</v>
      </c>
      <c r="E6588" s="1" t="s">
        <v>56</v>
      </c>
      <c r="F6588" t="str">
        <f t="shared" si="749"/>
        <v>廿二</v>
      </c>
      <c r="G6588" t="s">
        <v>94</v>
      </c>
      <c r="H6588">
        <v>2</v>
      </c>
      <c r="I6588" t="s">
        <v>153</v>
      </c>
      <c r="J6588" t="str">
        <f t="shared" si="750"/>
        <v>2033/윤11/22</v>
      </c>
      <c r="K6588" t="str">
        <f t="shared" si="751"/>
        <v>22</v>
      </c>
      <c r="L6588" t="s">
        <v>2337</v>
      </c>
    </row>
    <row r="6589" spans="1:12" x14ac:dyDescent="0.3">
      <c r="A6589" s="2">
        <v>48957</v>
      </c>
      <c r="B6589" s="3">
        <v>48957</v>
      </c>
      <c r="C6589" s="1">
        <v>48957</v>
      </c>
      <c r="D6589" s="5">
        <f t="shared" si="748"/>
        <v>48957</v>
      </c>
      <c r="E6589" s="1" t="s">
        <v>50</v>
      </c>
      <c r="F6589" t="str">
        <f t="shared" si="749"/>
        <v>廿三</v>
      </c>
      <c r="G6589" t="s">
        <v>95</v>
      </c>
      <c r="H6589">
        <v>3</v>
      </c>
      <c r="I6589" t="s">
        <v>152</v>
      </c>
      <c r="J6589" t="str">
        <f t="shared" si="750"/>
        <v>2033/윤11/23</v>
      </c>
      <c r="K6589" t="str">
        <f t="shared" si="751"/>
        <v>23</v>
      </c>
      <c r="L6589" t="s">
        <v>2337</v>
      </c>
    </row>
    <row r="6590" spans="1:12" x14ac:dyDescent="0.3">
      <c r="A6590" s="2">
        <v>48958</v>
      </c>
      <c r="B6590" s="3">
        <v>48958</v>
      </c>
      <c r="C6590" s="1">
        <v>48958</v>
      </c>
      <c r="D6590" s="5">
        <f t="shared" si="748"/>
        <v>48958</v>
      </c>
      <c r="E6590" s="1" t="s">
        <v>52</v>
      </c>
      <c r="F6590" t="str">
        <f t="shared" si="749"/>
        <v>廿四</v>
      </c>
      <c r="G6590" t="s">
        <v>96</v>
      </c>
      <c r="H6590">
        <v>3</v>
      </c>
      <c r="I6590" t="s">
        <v>152</v>
      </c>
      <c r="J6590" t="str">
        <f t="shared" si="750"/>
        <v>2033/윤11/24</v>
      </c>
      <c r="K6590" t="str">
        <f t="shared" si="751"/>
        <v>24</v>
      </c>
      <c r="L6590" t="s">
        <v>2337</v>
      </c>
    </row>
    <row r="6591" spans="1:12" x14ac:dyDescent="0.3">
      <c r="A6591" s="2">
        <v>48959</v>
      </c>
      <c r="B6591" s="3">
        <v>48959</v>
      </c>
      <c r="C6591" s="1">
        <v>48959</v>
      </c>
      <c r="D6591" s="5">
        <f t="shared" si="748"/>
        <v>48959</v>
      </c>
      <c r="E6591" s="1" t="s">
        <v>1</v>
      </c>
      <c r="F6591" t="str">
        <f t="shared" si="749"/>
        <v>廿五</v>
      </c>
      <c r="G6591" t="s">
        <v>97</v>
      </c>
      <c r="H6591">
        <v>3</v>
      </c>
      <c r="I6591" t="s">
        <v>152</v>
      </c>
      <c r="J6591" t="str">
        <f t="shared" si="750"/>
        <v>2033/윤11/25</v>
      </c>
      <c r="K6591" t="str">
        <f t="shared" si="751"/>
        <v>25</v>
      </c>
      <c r="L6591" t="s">
        <v>2337</v>
      </c>
    </row>
    <row r="6592" spans="1:12" x14ac:dyDescent="0.3">
      <c r="A6592" s="2">
        <v>48960</v>
      </c>
      <c r="B6592" s="3">
        <v>48960</v>
      </c>
      <c r="C6592" s="1">
        <v>48960</v>
      </c>
      <c r="D6592" s="5">
        <f t="shared" si="748"/>
        <v>48960</v>
      </c>
      <c r="E6592" s="1" t="s">
        <v>53</v>
      </c>
      <c r="F6592" t="str">
        <f t="shared" si="749"/>
        <v>廿六</v>
      </c>
      <c r="G6592" t="s">
        <v>98</v>
      </c>
      <c r="H6592">
        <v>4</v>
      </c>
      <c r="I6592" t="s">
        <v>151</v>
      </c>
      <c r="J6592" t="str">
        <f t="shared" si="750"/>
        <v>2033/윤11/26</v>
      </c>
      <c r="K6592" t="str">
        <f t="shared" si="751"/>
        <v>26</v>
      </c>
      <c r="L6592" t="s">
        <v>2337</v>
      </c>
    </row>
    <row r="6593" spans="1:12" x14ac:dyDescent="0.3">
      <c r="A6593" s="2">
        <v>48961</v>
      </c>
      <c r="B6593" s="3">
        <v>48961</v>
      </c>
      <c r="C6593" s="1">
        <v>48961</v>
      </c>
      <c r="D6593" s="5">
        <f t="shared" si="748"/>
        <v>48961</v>
      </c>
      <c r="E6593" s="1" t="s">
        <v>54</v>
      </c>
      <c r="F6593" t="str">
        <f t="shared" si="749"/>
        <v>廿七</v>
      </c>
      <c r="G6593" t="s">
        <v>99</v>
      </c>
      <c r="H6593">
        <v>4</v>
      </c>
      <c r="I6593" t="s">
        <v>151</v>
      </c>
      <c r="J6593" t="str">
        <f t="shared" si="750"/>
        <v>2033/윤11/27</v>
      </c>
      <c r="K6593" t="str">
        <f t="shared" si="751"/>
        <v>27</v>
      </c>
      <c r="L6593" t="s">
        <v>2337</v>
      </c>
    </row>
    <row r="6594" spans="1:12" x14ac:dyDescent="0.3">
      <c r="A6594" s="2">
        <v>48962</v>
      </c>
      <c r="B6594" s="3">
        <v>48962</v>
      </c>
      <c r="C6594" s="1">
        <v>48962</v>
      </c>
      <c r="D6594" s="5">
        <f t="shared" ref="D6594:D6657" si="752">A6594</f>
        <v>48962</v>
      </c>
      <c r="E6594" s="1" t="s">
        <v>55</v>
      </c>
      <c r="F6594" t="str">
        <f t="shared" ref="F6594:F6657" si="753">INDEX(음력한자,MATCH(K6594,매치,0))</f>
        <v>廿八</v>
      </c>
      <c r="G6594" t="s">
        <v>100</v>
      </c>
      <c r="H6594">
        <v>4</v>
      </c>
      <c r="I6594" t="s">
        <v>151</v>
      </c>
      <c r="J6594" t="str">
        <f t="shared" ref="J6594:J6657" si="754">suntolun(YEAR(D6594),MONTH(D6594),DAY(D6594))</f>
        <v>2033/윤11/28</v>
      </c>
      <c r="K6594" t="str">
        <f t="shared" ref="K6594:K6657" si="755">RIGHT(J6594,2)</f>
        <v>28</v>
      </c>
      <c r="L6594" t="s">
        <v>2337</v>
      </c>
    </row>
    <row r="6595" spans="1:12" x14ac:dyDescent="0.3">
      <c r="A6595" s="2">
        <v>48963</v>
      </c>
      <c r="B6595" s="3">
        <v>48963</v>
      </c>
      <c r="C6595" s="1">
        <v>48963</v>
      </c>
      <c r="D6595" s="5">
        <f t="shared" si="752"/>
        <v>48963</v>
      </c>
      <c r="E6595" s="1" t="s">
        <v>56</v>
      </c>
      <c r="F6595" t="str">
        <f t="shared" si="753"/>
        <v>廿九</v>
      </c>
      <c r="G6595" t="s">
        <v>101</v>
      </c>
      <c r="H6595">
        <v>5</v>
      </c>
      <c r="I6595" t="s">
        <v>150</v>
      </c>
      <c r="J6595" t="str">
        <f t="shared" si="754"/>
        <v>2033/윤11/29</v>
      </c>
      <c r="K6595" t="str">
        <f t="shared" si="755"/>
        <v>29</v>
      </c>
      <c r="L6595" t="s">
        <v>2337</v>
      </c>
    </row>
    <row r="6596" spans="1:12" x14ac:dyDescent="0.3">
      <c r="A6596" s="2">
        <v>48964</v>
      </c>
      <c r="B6596" s="3">
        <v>48964</v>
      </c>
      <c r="C6596" s="1">
        <v>48964</v>
      </c>
      <c r="D6596" s="5">
        <f t="shared" si="752"/>
        <v>48964</v>
      </c>
      <c r="E6596" s="1" t="s">
        <v>50</v>
      </c>
      <c r="F6596" t="str">
        <f t="shared" si="753"/>
        <v>一</v>
      </c>
      <c r="G6596" t="s">
        <v>102</v>
      </c>
      <c r="H6596">
        <v>5</v>
      </c>
      <c r="I6596" t="s">
        <v>150</v>
      </c>
      <c r="J6596" t="str">
        <f t="shared" si="754"/>
        <v>2033/12/1</v>
      </c>
      <c r="K6596" t="str">
        <f t="shared" si="755"/>
        <v>/1</v>
      </c>
      <c r="L6596" t="s">
        <v>1360</v>
      </c>
    </row>
    <row r="6597" spans="1:12" x14ac:dyDescent="0.3">
      <c r="A6597" s="2">
        <v>48965</v>
      </c>
      <c r="B6597" s="3">
        <v>48965</v>
      </c>
      <c r="C6597" s="1">
        <v>48965</v>
      </c>
      <c r="D6597" s="5">
        <f t="shared" si="752"/>
        <v>48965</v>
      </c>
      <c r="E6597" s="1" t="s">
        <v>52</v>
      </c>
      <c r="F6597" t="str">
        <f t="shared" si="753"/>
        <v>二</v>
      </c>
      <c r="G6597" t="s">
        <v>103</v>
      </c>
      <c r="H6597">
        <v>5</v>
      </c>
      <c r="I6597" t="s">
        <v>150</v>
      </c>
      <c r="J6597" t="str">
        <f t="shared" si="754"/>
        <v>2033/12/2</v>
      </c>
      <c r="K6597" t="str">
        <f t="shared" si="755"/>
        <v>/2</v>
      </c>
      <c r="L6597" t="s">
        <v>1360</v>
      </c>
    </row>
    <row r="6598" spans="1:12" x14ac:dyDescent="0.3">
      <c r="A6598" s="2">
        <v>48966</v>
      </c>
      <c r="B6598" s="3">
        <v>48966</v>
      </c>
      <c r="C6598" s="1">
        <v>48966</v>
      </c>
      <c r="D6598" s="5">
        <f t="shared" si="752"/>
        <v>48966</v>
      </c>
      <c r="E6598" s="1" t="s">
        <v>1</v>
      </c>
      <c r="F6598" t="str">
        <f t="shared" si="753"/>
        <v>三</v>
      </c>
      <c r="G6598" t="s">
        <v>117</v>
      </c>
      <c r="H6598">
        <v>6</v>
      </c>
      <c r="I6598" t="s">
        <v>149</v>
      </c>
      <c r="J6598" t="str">
        <f t="shared" si="754"/>
        <v>2033/12/3</v>
      </c>
      <c r="K6598" t="str">
        <f t="shared" si="755"/>
        <v>/3</v>
      </c>
      <c r="L6598" t="s">
        <v>1360</v>
      </c>
    </row>
    <row r="6599" spans="1:12" x14ac:dyDescent="0.3">
      <c r="A6599" s="2">
        <v>48967</v>
      </c>
      <c r="B6599" s="3">
        <v>48967</v>
      </c>
      <c r="C6599" s="1">
        <v>48967</v>
      </c>
      <c r="D6599" s="5">
        <f t="shared" si="752"/>
        <v>48967</v>
      </c>
      <c r="E6599" s="1" t="s">
        <v>53</v>
      </c>
      <c r="F6599" t="str">
        <f t="shared" si="753"/>
        <v>四</v>
      </c>
      <c r="G6599" t="s">
        <v>118</v>
      </c>
      <c r="H6599">
        <v>6</v>
      </c>
      <c r="I6599" t="s">
        <v>149</v>
      </c>
      <c r="J6599" t="str">
        <f t="shared" si="754"/>
        <v>2033/12/4</v>
      </c>
      <c r="K6599" t="str">
        <f t="shared" si="755"/>
        <v>/4</v>
      </c>
      <c r="L6599" t="s">
        <v>1360</v>
      </c>
    </row>
    <row r="6600" spans="1:12" x14ac:dyDescent="0.3">
      <c r="A6600" s="2">
        <v>48968</v>
      </c>
      <c r="B6600" s="3">
        <v>48968</v>
      </c>
      <c r="C6600" s="1">
        <v>48968</v>
      </c>
      <c r="D6600" s="5">
        <f t="shared" si="752"/>
        <v>48968</v>
      </c>
      <c r="E6600" s="1" t="s">
        <v>54</v>
      </c>
      <c r="F6600" t="str">
        <f t="shared" si="753"/>
        <v>五</v>
      </c>
      <c r="G6600" t="s">
        <v>119</v>
      </c>
      <c r="H6600">
        <v>6</v>
      </c>
      <c r="I6600" t="s">
        <v>149</v>
      </c>
      <c r="J6600" t="str">
        <f t="shared" si="754"/>
        <v>2033/12/5</v>
      </c>
      <c r="K6600" t="str">
        <f t="shared" si="755"/>
        <v>/5</v>
      </c>
      <c r="L6600" t="s">
        <v>1360</v>
      </c>
    </row>
    <row r="6601" spans="1:12" x14ac:dyDescent="0.3">
      <c r="A6601" s="2">
        <v>48969</v>
      </c>
      <c r="B6601" s="3">
        <v>48969</v>
      </c>
      <c r="C6601" s="1">
        <v>48969</v>
      </c>
      <c r="D6601" s="5">
        <f t="shared" si="752"/>
        <v>48969</v>
      </c>
      <c r="E6601" s="1" t="s">
        <v>55</v>
      </c>
      <c r="F6601" t="str">
        <f t="shared" si="753"/>
        <v>六</v>
      </c>
      <c r="G6601" t="s">
        <v>120</v>
      </c>
      <c r="H6601">
        <v>7</v>
      </c>
      <c r="I6601" t="s">
        <v>148</v>
      </c>
      <c r="J6601" t="str">
        <f t="shared" si="754"/>
        <v>2033/12/6</v>
      </c>
      <c r="K6601" t="str">
        <f t="shared" si="755"/>
        <v>/6</v>
      </c>
      <c r="L6601" t="s">
        <v>1360</v>
      </c>
    </row>
    <row r="6602" spans="1:12" x14ac:dyDescent="0.3">
      <c r="A6602" s="2">
        <v>48970</v>
      </c>
      <c r="B6602" s="3">
        <v>48970</v>
      </c>
      <c r="C6602" s="1">
        <v>48970</v>
      </c>
      <c r="D6602" s="5">
        <f t="shared" si="752"/>
        <v>48970</v>
      </c>
      <c r="E6602" s="1" t="s">
        <v>56</v>
      </c>
      <c r="F6602" t="str">
        <f t="shared" si="753"/>
        <v>七</v>
      </c>
      <c r="G6602" t="s">
        <v>57</v>
      </c>
      <c r="H6602">
        <v>7</v>
      </c>
      <c r="I6602" t="s">
        <v>148</v>
      </c>
      <c r="J6602" t="str">
        <f t="shared" si="754"/>
        <v>2033/12/7</v>
      </c>
      <c r="K6602" t="str">
        <f t="shared" si="755"/>
        <v>/7</v>
      </c>
      <c r="L6602" t="s">
        <v>1360</v>
      </c>
    </row>
    <row r="6603" spans="1:12" x14ac:dyDescent="0.3">
      <c r="A6603" s="2">
        <v>48971</v>
      </c>
      <c r="B6603" s="3">
        <v>48971</v>
      </c>
      <c r="C6603" s="1">
        <v>48971</v>
      </c>
      <c r="D6603" s="5">
        <f t="shared" si="752"/>
        <v>48971</v>
      </c>
      <c r="E6603" s="1" t="s">
        <v>50</v>
      </c>
      <c r="F6603" t="str">
        <f t="shared" si="753"/>
        <v>八</v>
      </c>
      <c r="G6603" t="s">
        <v>59</v>
      </c>
      <c r="H6603">
        <v>7</v>
      </c>
      <c r="I6603" t="s">
        <v>148</v>
      </c>
      <c r="J6603" t="str">
        <f t="shared" si="754"/>
        <v>2033/12/8</v>
      </c>
      <c r="K6603" t="str">
        <f t="shared" si="755"/>
        <v>/8</v>
      </c>
      <c r="L6603" t="s">
        <v>1360</v>
      </c>
    </row>
    <row r="6604" spans="1:12" x14ac:dyDescent="0.3">
      <c r="A6604" s="2">
        <v>48972</v>
      </c>
      <c r="B6604" s="3">
        <v>48972</v>
      </c>
      <c r="C6604" s="1">
        <v>48972</v>
      </c>
      <c r="D6604" s="5">
        <f t="shared" si="752"/>
        <v>48972</v>
      </c>
      <c r="E6604" s="1" t="s">
        <v>52</v>
      </c>
      <c r="F6604" t="str">
        <f t="shared" si="753"/>
        <v>九</v>
      </c>
      <c r="G6604" t="s">
        <v>60</v>
      </c>
      <c r="H6604">
        <v>8</v>
      </c>
      <c r="I6604" t="s">
        <v>147</v>
      </c>
      <c r="J6604" t="str">
        <f t="shared" si="754"/>
        <v>2033/12/9</v>
      </c>
      <c r="K6604" t="str">
        <f t="shared" si="755"/>
        <v>/9</v>
      </c>
      <c r="L6604" t="s">
        <v>1360</v>
      </c>
    </row>
    <row r="6605" spans="1:12" x14ac:dyDescent="0.3">
      <c r="A6605" s="2">
        <v>48973</v>
      </c>
      <c r="B6605" s="3">
        <v>48973</v>
      </c>
      <c r="C6605" s="1">
        <v>48973</v>
      </c>
      <c r="D6605" s="5">
        <f t="shared" si="752"/>
        <v>48973</v>
      </c>
      <c r="E6605" s="1" t="s">
        <v>1</v>
      </c>
      <c r="F6605" t="str">
        <f t="shared" si="753"/>
        <v>十</v>
      </c>
      <c r="G6605" t="s">
        <v>61</v>
      </c>
      <c r="H6605">
        <v>8</v>
      </c>
      <c r="I6605" t="s">
        <v>147</v>
      </c>
      <c r="J6605" t="str">
        <f t="shared" si="754"/>
        <v>2033/12/10</v>
      </c>
      <c r="K6605" t="str">
        <f t="shared" si="755"/>
        <v>10</v>
      </c>
      <c r="L6605" t="s">
        <v>1360</v>
      </c>
    </row>
    <row r="6606" spans="1:12" x14ac:dyDescent="0.3">
      <c r="A6606" s="2">
        <v>48974</v>
      </c>
      <c r="B6606" s="3">
        <v>48974</v>
      </c>
      <c r="C6606" s="1">
        <v>48974</v>
      </c>
      <c r="D6606" s="5">
        <f t="shared" si="752"/>
        <v>48974</v>
      </c>
      <c r="E6606" s="1" t="s">
        <v>53</v>
      </c>
      <c r="F6606" t="str">
        <f t="shared" si="753"/>
        <v>十一</v>
      </c>
      <c r="G6606" t="s">
        <v>62</v>
      </c>
      <c r="H6606">
        <v>8</v>
      </c>
      <c r="I6606" t="s">
        <v>147</v>
      </c>
      <c r="J6606" t="str">
        <f t="shared" si="754"/>
        <v>2033/12/11</v>
      </c>
      <c r="K6606" t="str">
        <f t="shared" si="755"/>
        <v>11</v>
      </c>
      <c r="L6606" t="s">
        <v>1360</v>
      </c>
    </row>
    <row r="6607" spans="1:12" x14ac:dyDescent="0.3">
      <c r="A6607" s="2">
        <v>48975</v>
      </c>
      <c r="B6607" s="3">
        <v>48975</v>
      </c>
      <c r="C6607" s="1">
        <v>48975</v>
      </c>
      <c r="D6607" s="5">
        <f t="shared" si="752"/>
        <v>48975</v>
      </c>
      <c r="E6607" s="1" t="s">
        <v>54</v>
      </c>
      <c r="F6607" t="str">
        <f t="shared" si="753"/>
        <v>十二</v>
      </c>
      <c r="G6607" t="s">
        <v>63</v>
      </c>
      <c r="H6607">
        <v>9</v>
      </c>
      <c r="I6607" t="s">
        <v>1384</v>
      </c>
      <c r="J6607" t="str">
        <f t="shared" si="754"/>
        <v>2033/12/12</v>
      </c>
      <c r="K6607" t="str">
        <f t="shared" si="755"/>
        <v>12</v>
      </c>
      <c r="L6607" t="s">
        <v>1360</v>
      </c>
    </row>
    <row r="6608" spans="1:12" x14ac:dyDescent="0.3">
      <c r="A6608" s="2">
        <v>48976</v>
      </c>
      <c r="B6608" s="3">
        <v>48976</v>
      </c>
      <c r="C6608" s="1">
        <v>48976</v>
      </c>
      <c r="D6608" s="5">
        <f t="shared" si="752"/>
        <v>48976</v>
      </c>
      <c r="E6608" s="1" t="s">
        <v>55</v>
      </c>
      <c r="F6608" t="str">
        <f t="shared" si="753"/>
        <v>十三</v>
      </c>
      <c r="G6608" t="s">
        <v>64</v>
      </c>
      <c r="H6608">
        <v>9</v>
      </c>
      <c r="I6608" t="s">
        <v>1384</v>
      </c>
      <c r="J6608" t="str">
        <f t="shared" si="754"/>
        <v>2033/12/13</v>
      </c>
      <c r="K6608" t="str">
        <f t="shared" si="755"/>
        <v>13</v>
      </c>
      <c r="L6608" t="s">
        <v>1360</v>
      </c>
    </row>
    <row r="6609" spans="1:12" x14ac:dyDescent="0.3">
      <c r="A6609" s="2">
        <v>48977</v>
      </c>
      <c r="B6609" s="3">
        <v>48977</v>
      </c>
      <c r="C6609" s="1">
        <v>48977</v>
      </c>
      <c r="D6609" s="5">
        <f t="shared" si="752"/>
        <v>48977</v>
      </c>
      <c r="E6609" s="1" t="s">
        <v>56</v>
      </c>
      <c r="F6609" t="str">
        <f t="shared" si="753"/>
        <v>十四</v>
      </c>
      <c r="G6609" t="s">
        <v>16</v>
      </c>
      <c r="H6609">
        <v>9</v>
      </c>
      <c r="I6609" t="s">
        <v>1384</v>
      </c>
      <c r="J6609" t="str">
        <f t="shared" si="754"/>
        <v>2033/12/14</v>
      </c>
      <c r="K6609" t="str">
        <f t="shared" si="755"/>
        <v>14</v>
      </c>
      <c r="L6609" t="s">
        <v>1360</v>
      </c>
    </row>
    <row r="6610" spans="1:12" x14ac:dyDescent="0.3">
      <c r="A6610" s="2">
        <v>48978</v>
      </c>
      <c r="B6610" s="3">
        <v>48978</v>
      </c>
      <c r="C6610" s="1">
        <v>48978</v>
      </c>
      <c r="D6610" s="5">
        <f t="shared" si="752"/>
        <v>48978</v>
      </c>
      <c r="E6610" s="1" t="s">
        <v>50</v>
      </c>
      <c r="F6610" t="str">
        <f t="shared" si="753"/>
        <v>十五</v>
      </c>
      <c r="G6610" t="s">
        <v>17</v>
      </c>
      <c r="H6610">
        <v>10</v>
      </c>
      <c r="I6610" t="s">
        <v>1384</v>
      </c>
      <c r="J6610" t="str">
        <f t="shared" si="754"/>
        <v>2033/12/15</v>
      </c>
      <c r="K6610" t="str">
        <f t="shared" si="755"/>
        <v>15</v>
      </c>
      <c r="L6610" t="s">
        <v>1360</v>
      </c>
    </row>
    <row r="6611" spans="1:12" x14ac:dyDescent="0.3">
      <c r="A6611" s="2">
        <v>48979</v>
      </c>
      <c r="B6611" s="3">
        <v>48979</v>
      </c>
      <c r="C6611" s="1">
        <v>48979</v>
      </c>
      <c r="D6611" s="5">
        <f t="shared" si="752"/>
        <v>48979</v>
      </c>
      <c r="E6611" s="1" t="s">
        <v>52</v>
      </c>
      <c r="F6611" t="str">
        <f t="shared" si="753"/>
        <v>十六</v>
      </c>
      <c r="G6611" t="s">
        <v>18</v>
      </c>
      <c r="J6611" t="str">
        <f t="shared" si="754"/>
        <v>2033/12/16</v>
      </c>
      <c r="K6611" t="str">
        <f t="shared" si="755"/>
        <v>16</v>
      </c>
      <c r="L6611" t="s">
        <v>1360</v>
      </c>
    </row>
    <row r="6612" spans="1:12" x14ac:dyDescent="0.3">
      <c r="A6612" s="2">
        <v>48980</v>
      </c>
      <c r="B6612" s="3">
        <v>48980</v>
      </c>
      <c r="C6612" s="1">
        <v>48980</v>
      </c>
      <c r="D6612" s="5">
        <f t="shared" si="752"/>
        <v>48980</v>
      </c>
      <c r="E6612" s="1" t="s">
        <v>1</v>
      </c>
      <c r="F6612" t="str">
        <f t="shared" si="753"/>
        <v>十七</v>
      </c>
      <c r="G6612" t="s">
        <v>75</v>
      </c>
      <c r="H6612">
        <v>9</v>
      </c>
      <c r="I6612" t="s">
        <v>1384</v>
      </c>
      <c r="J6612" t="str">
        <f t="shared" si="754"/>
        <v>2033/12/17</v>
      </c>
      <c r="K6612" t="str">
        <f t="shared" si="755"/>
        <v>17</v>
      </c>
      <c r="L6612" t="s">
        <v>1360</v>
      </c>
    </row>
    <row r="6613" spans="1:12" x14ac:dyDescent="0.3">
      <c r="A6613" s="2">
        <v>48981</v>
      </c>
      <c r="B6613" s="3">
        <v>48981</v>
      </c>
      <c r="C6613" s="1">
        <v>48981</v>
      </c>
      <c r="D6613" s="5">
        <f t="shared" si="752"/>
        <v>48981</v>
      </c>
      <c r="E6613" s="1" t="s">
        <v>53</v>
      </c>
      <c r="F6613" t="str">
        <f t="shared" si="753"/>
        <v>十八</v>
      </c>
      <c r="G6613" t="s">
        <v>19</v>
      </c>
      <c r="H6613">
        <v>9</v>
      </c>
      <c r="I6613" t="s">
        <v>1384</v>
      </c>
      <c r="J6613" t="str">
        <f t="shared" si="754"/>
        <v>2033/12/18</v>
      </c>
      <c r="K6613" t="str">
        <f t="shared" si="755"/>
        <v>18</v>
      </c>
      <c r="L6613" t="s">
        <v>1360</v>
      </c>
    </row>
    <row r="6614" spans="1:12" x14ac:dyDescent="0.3">
      <c r="A6614" s="2">
        <v>48982</v>
      </c>
      <c r="B6614" s="3">
        <v>48982</v>
      </c>
      <c r="C6614" s="1">
        <v>48982</v>
      </c>
      <c r="D6614" s="5">
        <f t="shared" si="752"/>
        <v>48982</v>
      </c>
      <c r="E6614" s="1" t="s">
        <v>54</v>
      </c>
      <c r="F6614" t="str">
        <f t="shared" si="753"/>
        <v>十九</v>
      </c>
      <c r="G6614" t="s">
        <v>20</v>
      </c>
      <c r="H6614">
        <v>9</v>
      </c>
      <c r="I6614" t="s">
        <v>1384</v>
      </c>
      <c r="J6614" t="str">
        <f t="shared" si="754"/>
        <v>2033/12/19</v>
      </c>
      <c r="K6614" t="str">
        <f t="shared" si="755"/>
        <v>19</v>
      </c>
      <c r="L6614" t="s">
        <v>1360</v>
      </c>
    </row>
    <row r="6615" spans="1:12" x14ac:dyDescent="0.3">
      <c r="A6615" s="2">
        <v>48983</v>
      </c>
      <c r="B6615" s="3">
        <v>48983</v>
      </c>
      <c r="C6615" s="1">
        <v>48983</v>
      </c>
      <c r="D6615" s="5">
        <f t="shared" si="752"/>
        <v>48983</v>
      </c>
      <c r="E6615" s="1" t="s">
        <v>55</v>
      </c>
      <c r="F6615" t="str">
        <f t="shared" si="753"/>
        <v>二十</v>
      </c>
      <c r="G6615" t="s">
        <v>21</v>
      </c>
      <c r="H6615">
        <v>8</v>
      </c>
      <c r="I6615" t="s">
        <v>1384</v>
      </c>
      <c r="J6615" t="str">
        <f t="shared" si="754"/>
        <v>2033/12/20</v>
      </c>
      <c r="K6615" t="str">
        <f t="shared" si="755"/>
        <v>20</v>
      </c>
      <c r="L6615" t="s">
        <v>1360</v>
      </c>
    </row>
    <row r="6616" spans="1:12" x14ac:dyDescent="0.3">
      <c r="A6616" s="2">
        <v>48984</v>
      </c>
      <c r="B6616" s="3">
        <v>48984</v>
      </c>
      <c r="C6616" s="1">
        <v>48984</v>
      </c>
      <c r="D6616" s="5">
        <f t="shared" si="752"/>
        <v>48984</v>
      </c>
      <c r="E6616" s="1" t="s">
        <v>56</v>
      </c>
      <c r="F6616" t="str">
        <f t="shared" si="753"/>
        <v>廿一</v>
      </c>
      <c r="G6616" t="s">
        <v>22</v>
      </c>
      <c r="H6616">
        <v>8</v>
      </c>
      <c r="I6616" t="s">
        <v>147</v>
      </c>
      <c r="J6616" t="str">
        <f t="shared" si="754"/>
        <v>2033/12/21</v>
      </c>
      <c r="K6616" t="str">
        <f t="shared" si="755"/>
        <v>21</v>
      </c>
      <c r="L6616" t="s">
        <v>1360</v>
      </c>
    </row>
    <row r="6617" spans="1:12" x14ac:dyDescent="0.3">
      <c r="A6617" s="2">
        <v>48985</v>
      </c>
      <c r="B6617" s="3">
        <v>48985</v>
      </c>
      <c r="C6617" s="1">
        <v>48985</v>
      </c>
      <c r="D6617" s="5">
        <f t="shared" si="752"/>
        <v>48985</v>
      </c>
      <c r="E6617" s="1" t="s">
        <v>50</v>
      </c>
      <c r="F6617" t="str">
        <f t="shared" si="753"/>
        <v>廿二</v>
      </c>
      <c r="G6617" t="s">
        <v>23</v>
      </c>
      <c r="H6617">
        <v>8</v>
      </c>
      <c r="I6617" t="s">
        <v>147</v>
      </c>
      <c r="J6617" t="str">
        <f t="shared" si="754"/>
        <v>2033/12/22</v>
      </c>
      <c r="K6617" t="str">
        <f t="shared" si="755"/>
        <v>22</v>
      </c>
      <c r="L6617" t="s">
        <v>1360</v>
      </c>
    </row>
    <row r="6618" spans="1:12" x14ac:dyDescent="0.3">
      <c r="A6618" s="2">
        <v>48986</v>
      </c>
      <c r="B6618" s="3">
        <v>48986</v>
      </c>
      <c r="C6618" s="1">
        <v>48986</v>
      </c>
      <c r="D6618" s="5">
        <f t="shared" si="752"/>
        <v>48986</v>
      </c>
      <c r="E6618" s="1" t="s">
        <v>52</v>
      </c>
      <c r="F6618" t="str">
        <f t="shared" si="753"/>
        <v>廿三</v>
      </c>
      <c r="G6618" t="s">
        <v>24</v>
      </c>
      <c r="H6618">
        <v>7</v>
      </c>
      <c r="I6618" t="s">
        <v>147</v>
      </c>
      <c r="J6618" t="str">
        <f t="shared" si="754"/>
        <v>2033/12/23</v>
      </c>
      <c r="K6618" t="str">
        <f t="shared" si="755"/>
        <v>23</v>
      </c>
      <c r="L6618" t="s">
        <v>1360</v>
      </c>
    </row>
    <row r="6619" spans="1:12" x14ac:dyDescent="0.3">
      <c r="A6619" s="2">
        <v>48987</v>
      </c>
      <c r="B6619" s="3">
        <v>48987</v>
      </c>
      <c r="C6619" s="1">
        <v>48987</v>
      </c>
      <c r="D6619" s="5">
        <f t="shared" si="752"/>
        <v>48987</v>
      </c>
      <c r="E6619" s="1" t="s">
        <v>1</v>
      </c>
      <c r="F6619" t="str">
        <f t="shared" si="753"/>
        <v>廿四</v>
      </c>
      <c r="G6619" t="s">
        <v>25</v>
      </c>
      <c r="H6619">
        <v>7</v>
      </c>
      <c r="I6619" t="s">
        <v>148</v>
      </c>
      <c r="J6619" t="str">
        <f t="shared" si="754"/>
        <v>2033/12/24</v>
      </c>
      <c r="K6619" t="str">
        <f t="shared" si="755"/>
        <v>24</v>
      </c>
      <c r="L6619" t="s">
        <v>1360</v>
      </c>
    </row>
    <row r="6620" spans="1:12" x14ac:dyDescent="0.3">
      <c r="A6620" s="2">
        <v>48988</v>
      </c>
      <c r="B6620" s="3">
        <v>48988</v>
      </c>
      <c r="C6620" s="1">
        <v>48988</v>
      </c>
      <c r="D6620" s="5">
        <f t="shared" si="752"/>
        <v>48988</v>
      </c>
      <c r="E6620" s="1" t="s">
        <v>53</v>
      </c>
      <c r="F6620" t="str">
        <f t="shared" si="753"/>
        <v>廿五</v>
      </c>
      <c r="G6620" t="s">
        <v>26</v>
      </c>
      <c r="H6620">
        <v>7</v>
      </c>
      <c r="I6620" t="s">
        <v>148</v>
      </c>
      <c r="J6620" t="str">
        <f t="shared" si="754"/>
        <v>2033/12/25</v>
      </c>
      <c r="K6620" t="str">
        <f t="shared" si="755"/>
        <v>25</v>
      </c>
      <c r="L6620" t="s">
        <v>1360</v>
      </c>
    </row>
    <row r="6621" spans="1:12" x14ac:dyDescent="0.3">
      <c r="A6621" s="2">
        <v>48989</v>
      </c>
      <c r="B6621" s="3">
        <v>48989</v>
      </c>
      <c r="C6621" s="1">
        <v>48989</v>
      </c>
      <c r="D6621" s="5">
        <f t="shared" si="752"/>
        <v>48989</v>
      </c>
      <c r="E6621" s="1" t="s">
        <v>54</v>
      </c>
      <c r="F6621" t="str">
        <f t="shared" si="753"/>
        <v>廿六</v>
      </c>
      <c r="G6621" t="s">
        <v>65</v>
      </c>
      <c r="H6621">
        <v>6</v>
      </c>
      <c r="I6621" t="s">
        <v>148</v>
      </c>
      <c r="J6621" t="str">
        <f t="shared" si="754"/>
        <v>2033/12/26</v>
      </c>
      <c r="K6621" t="str">
        <f t="shared" si="755"/>
        <v>26</v>
      </c>
      <c r="L6621" t="s">
        <v>1360</v>
      </c>
    </row>
    <row r="6622" spans="1:12" x14ac:dyDescent="0.3">
      <c r="A6622" s="2">
        <v>48990</v>
      </c>
      <c r="B6622" s="3">
        <v>48990</v>
      </c>
      <c r="C6622" s="1">
        <v>48990</v>
      </c>
      <c r="D6622" s="5">
        <f t="shared" si="752"/>
        <v>48990</v>
      </c>
      <c r="E6622" s="1" t="s">
        <v>55</v>
      </c>
      <c r="F6622" t="str">
        <f t="shared" si="753"/>
        <v>廿七</v>
      </c>
      <c r="G6622" t="s">
        <v>76</v>
      </c>
      <c r="H6622">
        <v>6</v>
      </c>
      <c r="I6622" t="s">
        <v>149</v>
      </c>
      <c r="J6622" t="str">
        <f t="shared" si="754"/>
        <v>2033/12/27</v>
      </c>
      <c r="K6622" t="str">
        <f t="shared" si="755"/>
        <v>27</v>
      </c>
      <c r="L6622" t="s">
        <v>1360</v>
      </c>
    </row>
    <row r="6623" spans="1:12" x14ac:dyDescent="0.3">
      <c r="A6623" s="2">
        <v>48991</v>
      </c>
      <c r="B6623" s="3">
        <v>48991</v>
      </c>
      <c r="C6623" s="1">
        <v>48991</v>
      </c>
      <c r="D6623" s="5">
        <f t="shared" si="752"/>
        <v>48991</v>
      </c>
      <c r="E6623" s="1" t="s">
        <v>56</v>
      </c>
      <c r="F6623" t="str">
        <f t="shared" si="753"/>
        <v>廿八</v>
      </c>
      <c r="G6623" t="s">
        <v>66</v>
      </c>
      <c r="H6623">
        <v>6</v>
      </c>
      <c r="I6623" t="s">
        <v>149</v>
      </c>
      <c r="J6623" t="str">
        <f t="shared" si="754"/>
        <v>2033/12/28</v>
      </c>
      <c r="K6623" t="str">
        <f t="shared" si="755"/>
        <v>28</v>
      </c>
      <c r="L6623" t="s">
        <v>1360</v>
      </c>
    </row>
    <row r="6624" spans="1:12" x14ac:dyDescent="0.3">
      <c r="A6624" s="2">
        <v>48992</v>
      </c>
      <c r="B6624" s="3">
        <v>48992</v>
      </c>
      <c r="C6624" s="1">
        <v>48992</v>
      </c>
      <c r="D6624" s="5">
        <f t="shared" si="752"/>
        <v>48992</v>
      </c>
      <c r="E6624" s="1" t="s">
        <v>50</v>
      </c>
      <c r="F6624" t="str">
        <f t="shared" si="753"/>
        <v>廿九</v>
      </c>
      <c r="G6624" t="s">
        <v>67</v>
      </c>
      <c r="H6624">
        <v>5</v>
      </c>
      <c r="I6624" t="s">
        <v>149</v>
      </c>
      <c r="J6624" t="str">
        <f t="shared" si="754"/>
        <v>2033/12/29</v>
      </c>
      <c r="K6624" t="str">
        <f t="shared" si="755"/>
        <v>29</v>
      </c>
      <c r="L6624" t="s">
        <v>1360</v>
      </c>
    </row>
    <row r="6625" spans="1:12" x14ac:dyDescent="0.3">
      <c r="A6625" s="2">
        <v>48993</v>
      </c>
      <c r="B6625" s="3">
        <v>48993</v>
      </c>
      <c r="C6625" s="1">
        <v>48993</v>
      </c>
      <c r="D6625" s="5">
        <f t="shared" si="752"/>
        <v>48993</v>
      </c>
      <c r="E6625" s="1" t="s">
        <v>52</v>
      </c>
      <c r="F6625" t="str">
        <f t="shared" si="753"/>
        <v>三十</v>
      </c>
      <c r="G6625" t="s">
        <v>68</v>
      </c>
      <c r="H6625">
        <v>5</v>
      </c>
      <c r="I6625" t="s">
        <v>150</v>
      </c>
      <c r="J6625" t="str">
        <f t="shared" si="754"/>
        <v>2033/12/30</v>
      </c>
      <c r="K6625" t="str">
        <f t="shared" si="755"/>
        <v>30</v>
      </c>
      <c r="L6625" t="s">
        <v>1360</v>
      </c>
    </row>
    <row r="6626" spans="1:12" x14ac:dyDescent="0.3">
      <c r="A6626" s="2">
        <v>48994</v>
      </c>
      <c r="B6626" s="3">
        <v>48994</v>
      </c>
      <c r="C6626" s="1">
        <v>48994</v>
      </c>
      <c r="D6626" s="5">
        <f t="shared" si="752"/>
        <v>48994</v>
      </c>
      <c r="E6626" s="1" t="s">
        <v>1</v>
      </c>
      <c r="F6626" t="str">
        <f t="shared" si="753"/>
        <v>一</v>
      </c>
      <c r="G6626" t="s">
        <v>69</v>
      </c>
      <c r="H6626">
        <v>5</v>
      </c>
      <c r="I6626" t="s">
        <v>150</v>
      </c>
      <c r="J6626" t="str">
        <f t="shared" si="754"/>
        <v>2034/1/1</v>
      </c>
      <c r="K6626" t="str">
        <f t="shared" si="755"/>
        <v>/1</v>
      </c>
      <c r="L6626" t="s">
        <v>1338</v>
      </c>
    </row>
    <row r="6627" spans="1:12" x14ac:dyDescent="0.3">
      <c r="A6627" s="2">
        <v>48995</v>
      </c>
      <c r="B6627" s="3">
        <v>48995</v>
      </c>
      <c r="C6627" s="1">
        <v>48995</v>
      </c>
      <c r="D6627" s="5">
        <f t="shared" si="752"/>
        <v>48995</v>
      </c>
      <c r="E6627" s="1" t="s">
        <v>53</v>
      </c>
      <c r="F6627" t="str">
        <f t="shared" si="753"/>
        <v>二</v>
      </c>
      <c r="G6627" t="s">
        <v>70</v>
      </c>
      <c r="H6627">
        <v>4</v>
      </c>
      <c r="I6627" t="s">
        <v>150</v>
      </c>
      <c r="J6627" t="str">
        <f t="shared" si="754"/>
        <v>2034/1/2</v>
      </c>
      <c r="K6627" t="str">
        <f t="shared" si="755"/>
        <v>/2</v>
      </c>
      <c r="L6627" t="s">
        <v>1338</v>
      </c>
    </row>
    <row r="6628" spans="1:12" x14ac:dyDescent="0.3">
      <c r="A6628" s="2">
        <v>48996</v>
      </c>
      <c r="B6628" s="3">
        <v>48996</v>
      </c>
      <c r="C6628" s="1">
        <v>48996</v>
      </c>
      <c r="D6628" s="5">
        <f t="shared" si="752"/>
        <v>48996</v>
      </c>
      <c r="E6628" s="1" t="s">
        <v>54</v>
      </c>
      <c r="F6628" t="str">
        <f t="shared" si="753"/>
        <v>三</v>
      </c>
      <c r="G6628" t="s">
        <v>71</v>
      </c>
      <c r="H6628">
        <v>4</v>
      </c>
      <c r="I6628" t="s">
        <v>151</v>
      </c>
      <c r="J6628" t="str">
        <f t="shared" si="754"/>
        <v>2034/1/3</v>
      </c>
      <c r="K6628" t="str">
        <f t="shared" si="755"/>
        <v>/3</v>
      </c>
      <c r="L6628" t="s">
        <v>1338</v>
      </c>
    </row>
    <row r="6629" spans="1:12" x14ac:dyDescent="0.3">
      <c r="A6629" s="2">
        <v>48997</v>
      </c>
      <c r="B6629" s="3">
        <v>48997</v>
      </c>
      <c r="C6629" s="1">
        <v>48997</v>
      </c>
      <c r="D6629" s="5">
        <f t="shared" si="752"/>
        <v>48997</v>
      </c>
      <c r="E6629" s="1" t="s">
        <v>55</v>
      </c>
      <c r="F6629" t="str">
        <f t="shared" si="753"/>
        <v>四</v>
      </c>
      <c r="G6629" t="s">
        <v>72</v>
      </c>
      <c r="H6629">
        <v>4</v>
      </c>
      <c r="I6629" t="s">
        <v>151</v>
      </c>
      <c r="J6629" t="str">
        <f t="shared" si="754"/>
        <v>2034/1/4</v>
      </c>
      <c r="K6629" t="str">
        <f t="shared" si="755"/>
        <v>/4</v>
      </c>
      <c r="L6629" t="s">
        <v>1338</v>
      </c>
    </row>
    <row r="6630" spans="1:12" x14ac:dyDescent="0.3">
      <c r="A6630" s="2">
        <v>48998</v>
      </c>
      <c r="B6630" s="3">
        <v>48998</v>
      </c>
      <c r="C6630" s="1">
        <v>48998</v>
      </c>
      <c r="D6630" s="5">
        <f t="shared" si="752"/>
        <v>48998</v>
      </c>
      <c r="E6630" s="1" t="s">
        <v>56</v>
      </c>
      <c r="F6630" t="str">
        <f t="shared" si="753"/>
        <v>五</v>
      </c>
      <c r="G6630" t="s">
        <v>73</v>
      </c>
      <c r="H6630">
        <v>3</v>
      </c>
      <c r="I6630" t="s">
        <v>151</v>
      </c>
      <c r="J6630" t="str">
        <f t="shared" si="754"/>
        <v>2034/1/5</v>
      </c>
      <c r="K6630" t="str">
        <f t="shared" si="755"/>
        <v>/5</v>
      </c>
      <c r="L6630" t="s">
        <v>1338</v>
      </c>
    </row>
    <row r="6631" spans="1:12" x14ac:dyDescent="0.3">
      <c r="A6631" s="2">
        <v>48999</v>
      </c>
      <c r="B6631" s="3">
        <v>48999</v>
      </c>
      <c r="C6631" s="1">
        <v>48999</v>
      </c>
      <c r="D6631" s="5">
        <f t="shared" si="752"/>
        <v>48999</v>
      </c>
      <c r="E6631" s="1" t="s">
        <v>50</v>
      </c>
      <c r="F6631" t="str">
        <f t="shared" si="753"/>
        <v>六</v>
      </c>
      <c r="G6631" t="s">
        <v>74</v>
      </c>
      <c r="H6631">
        <v>3</v>
      </c>
      <c r="I6631" t="s">
        <v>152</v>
      </c>
      <c r="J6631" t="str">
        <f t="shared" si="754"/>
        <v>2034/1/6</v>
      </c>
      <c r="K6631" t="str">
        <f t="shared" si="755"/>
        <v>/6</v>
      </c>
      <c r="L6631" t="s">
        <v>1338</v>
      </c>
    </row>
    <row r="6632" spans="1:12" x14ac:dyDescent="0.3">
      <c r="A6632" s="2">
        <v>49000</v>
      </c>
      <c r="B6632" s="3">
        <v>49000</v>
      </c>
      <c r="C6632" s="1">
        <v>49000</v>
      </c>
      <c r="D6632" s="5">
        <f t="shared" si="752"/>
        <v>49000</v>
      </c>
      <c r="E6632" s="1" t="s">
        <v>52</v>
      </c>
      <c r="F6632" t="str">
        <f t="shared" si="753"/>
        <v>七</v>
      </c>
      <c r="G6632" t="s">
        <v>77</v>
      </c>
      <c r="H6632">
        <v>3</v>
      </c>
      <c r="I6632" t="s">
        <v>152</v>
      </c>
      <c r="J6632" t="str">
        <f t="shared" si="754"/>
        <v>2034/1/7</v>
      </c>
      <c r="K6632" t="str">
        <f t="shared" si="755"/>
        <v>/7</v>
      </c>
      <c r="L6632" t="s">
        <v>1338</v>
      </c>
    </row>
    <row r="6633" spans="1:12" x14ac:dyDescent="0.3">
      <c r="A6633" s="2">
        <v>49001</v>
      </c>
      <c r="B6633" s="3">
        <v>49001</v>
      </c>
      <c r="C6633" s="1">
        <v>49001</v>
      </c>
      <c r="D6633" s="5">
        <f t="shared" si="752"/>
        <v>49001</v>
      </c>
      <c r="E6633" s="1" t="s">
        <v>1</v>
      </c>
      <c r="F6633" t="str">
        <f t="shared" si="753"/>
        <v>八</v>
      </c>
      <c r="G6633" t="s">
        <v>80</v>
      </c>
      <c r="H6633">
        <v>2</v>
      </c>
      <c r="I6633" t="s">
        <v>152</v>
      </c>
      <c r="J6633" t="str">
        <f t="shared" si="754"/>
        <v>2034/1/8</v>
      </c>
      <c r="K6633" t="str">
        <f t="shared" si="755"/>
        <v>/8</v>
      </c>
      <c r="L6633" t="s">
        <v>1338</v>
      </c>
    </row>
    <row r="6634" spans="1:12" x14ac:dyDescent="0.3">
      <c r="A6634" s="2">
        <v>49002</v>
      </c>
      <c r="B6634" s="3">
        <v>49002</v>
      </c>
      <c r="C6634" s="1">
        <v>49002</v>
      </c>
      <c r="D6634" s="5">
        <f t="shared" si="752"/>
        <v>49002</v>
      </c>
      <c r="E6634" s="1" t="s">
        <v>53</v>
      </c>
      <c r="F6634" t="str">
        <f t="shared" si="753"/>
        <v>九</v>
      </c>
      <c r="G6634" t="s">
        <v>81</v>
      </c>
      <c r="H6634">
        <v>2</v>
      </c>
      <c r="I6634" t="s">
        <v>153</v>
      </c>
      <c r="J6634" t="str">
        <f t="shared" si="754"/>
        <v>2034/1/9</v>
      </c>
      <c r="K6634" t="str">
        <f t="shared" si="755"/>
        <v>/9</v>
      </c>
      <c r="L6634" t="s">
        <v>1338</v>
      </c>
    </row>
    <row r="6635" spans="1:12" x14ac:dyDescent="0.3">
      <c r="A6635" s="2">
        <v>49003</v>
      </c>
      <c r="B6635" s="3">
        <v>49003</v>
      </c>
      <c r="C6635" s="1">
        <v>49003</v>
      </c>
      <c r="D6635" s="5">
        <f t="shared" si="752"/>
        <v>49003</v>
      </c>
      <c r="E6635" s="1" t="s">
        <v>54</v>
      </c>
      <c r="F6635" t="str">
        <f t="shared" si="753"/>
        <v>十</v>
      </c>
      <c r="G6635" t="s">
        <v>82</v>
      </c>
      <c r="H6635">
        <v>2</v>
      </c>
      <c r="I6635" t="s">
        <v>153</v>
      </c>
      <c r="J6635" t="str">
        <f t="shared" si="754"/>
        <v>2034/1/10</v>
      </c>
      <c r="K6635" t="str">
        <f t="shared" si="755"/>
        <v>10</v>
      </c>
      <c r="L6635" t="s">
        <v>1338</v>
      </c>
    </row>
    <row r="6636" spans="1:12" x14ac:dyDescent="0.3">
      <c r="A6636" s="2">
        <v>49004</v>
      </c>
      <c r="B6636" s="3">
        <v>49004</v>
      </c>
      <c r="C6636" s="1">
        <v>49004</v>
      </c>
      <c r="D6636" s="5">
        <f t="shared" si="752"/>
        <v>49004</v>
      </c>
      <c r="E6636" s="1" t="s">
        <v>55</v>
      </c>
      <c r="F6636" t="str">
        <f t="shared" si="753"/>
        <v>十一</v>
      </c>
      <c r="G6636" t="s">
        <v>83</v>
      </c>
      <c r="H6636">
        <v>1</v>
      </c>
      <c r="I6636" t="s">
        <v>153</v>
      </c>
      <c r="J6636" t="str">
        <f t="shared" si="754"/>
        <v>2034/1/11</v>
      </c>
      <c r="K6636" t="str">
        <f t="shared" si="755"/>
        <v>11</v>
      </c>
      <c r="L6636" t="s">
        <v>1338</v>
      </c>
    </row>
    <row r="6637" spans="1:12" x14ac:dyDescent="0.3">
      <c r="A6637" s="2">
        <v>49005</v>
      </c>
      <c r="B6637" s="3">
        <v>49005</v>
      </c>
      <c r="C6637" s="1">
        <v>49005</v>
      </c>
      <c r="D6637" s="5">
        <f t="shared" si="752"/>
        <v>49005</v>
      </c>
      <c r="E6637" s="1" t="s">
        <v>56</v>
      </c>
      <c r="F6637" t="str">
        <f t="shared" si="753"/>
        <v>十二</v>
      </c>
      <c r="G6637" t="s">
        <v>84</v>
      </c>
      <c r="H6637">
        <v>1</v>
      </c>
      <c r="I6637" t="s">
        <v>154</v>
      </c>
      <c r="J6637" t="str">
        <f t="shared" si="754"/>
        <v>2034/1/12</v>
      </c>
      <c r="K6637" t="str">
        <f t="shared" si="755"/>
        <v>12</v>
      </c>
      <c r="L6637" t="s">
        <v>1338</v>
      </c>
    </row>
    <row r="6638" spans="1:12" x14ac:dyDescent="0.3">
      <c r="A6638" s="2">
        <v>49006</v>
      </c>
      <c r="B6638" s="3">
        <v>49006</v>
      </c>
      <c r="C6638" s="1">
        <v>49006</v>
      </c>
      <c r="D6638" s="5">
        <f t="shared" si="752"/>
        <v>49006</v>
      </c>
      <c r="E6638" s="1" t="s">
        <v>50</v>
      </c>
      <c r="F6638" t="str">
        <f t="shared" si="753"/>
        <v>十三</v>
      </c>
      <c r="G6638" t="s">
        <v>85</v>
      </c>
      <c r="H6638">
        <v>1</v>
      </c>
      <c r="I6638" t="s">
        <v>154</v>
      </c>
      <c r="J6638" t="str">
        <f t="shared" si="754"/>
        <v>2034/1/13</v>
      </c>
      <c r="K6638" t="str">
        <f t="shared" si="755"/>
        <v>13</v>
      </c>
      <c r="L6638" t="s">
        <v>1338</v>
      </c>
    </row>
    <row r="6639" spans="1:12" x14ac:dyDescent="0.3">
      <c r="A6639" s="2">
        <v>49007</v>
      </c>
      <c r="B6639" s="3">
        <v>49007</v>
      </c>
      <c r="C6639" s="1">
        <v>49007</v>
      </c>
      <c r="D6639" s="5">
        <f t="shared" si="752"/>
        <v>49007</v>
      </c>
      <c r="E6639" s="1" t="s">
        <v>52</v>
      </c>
      <c r="F6639" t="str">
        <f t="shared" si="753"/>
        <v>十四</v>
      </c>
      <c r="G6639" t="s">
        <v>86</v>
      </c>
      <c r="H6639">
        <v>1</v>
      </c>
      <c r="I6639" t="s">
        <v>154</v>
      </c>
      <c r="J6639" t="str">
        <f t="shared" si="754"/>
        <v>2034/1/14</v>
      </c>
      <c r="K6639" t="str">
        <f t="shared" si="755"/>
        <v>14</v>
      </c>
      <c r="L6639" t="s">
        <v>1338</v>
      </c>
    </row>
    <row r="6640" spans="1:12" x14ac:dyDescent="0.3">
      <c r="A6640" s="2">
        <v>49008</v>
      </c>
      <c r="B6640" s="3">
        <v>49008</v>
      </c>
      <c r="C6640" s="1">
        <v>49008</v>
      </c>
      <c r="D6640" s="5">
        <f t="shared" si="752"/>
        <v>49008</v>
      </c>
      <c r="E6640" s="1" t="s">
        <v>1</v>
      </c>
      <c r="F6640" t="str">
        <f t="shared" si="753"/>
        <v>十五</v>
      </c>
      <c r="G6640" t="s">
        <v>87</v>
      </c>
      <c r="J6640" t="str">
        <f t="shared" si="754"/>
        <v>2034/1/15</v>
      </c>
      <c r="K6640" t="str">
        <f t="shared" si="755"/>
        <v>15</v>
      </c>
      <c r="L6640" t="s">
        <v>1338</v>
      </c>
    </row>
    <row r="6641" spans="1:12" x14ac:dyDescent="0.3">
      <c r="A6641" s="2">
        <v>49009</v>
      </c>
      <c r="B6641" s="3">
        <v>49009</v>
      </c>
      <c r="C6641" s="1">
        <v>49009</v>
      </c>
      <c r="D6641" s="5">
        <f t="shared" si="752"/>
        <v>49009</v>
      </c>
      <c r="E6641" s="1" t="s">
        <v>53</v>
      </c>
      <c r="F6641" t="str">
        <f t="shared" si="753"/>
        <v>十六</v>
      </c>
      <c r="G6641" t="s">
        <v>88</v>
      </c>
      <c r="H6641">
        <v>10</v>
      </c>
      <c r="I6641" t="s">
        <v>1384</v>
      </c>
      <c r="J6641" t="str">
        <f t="shared" si="754"/>
        <v>2034/1/16</v>
      </c>
      <c r="K6641" t="str">
        <f t="shared" si="755"/>
        <v>16</v>
      </c>
      <c r="L6641" t="s">
        <v>1338</v>
      </c>
    </row>
    <row r="6642" spans="1:12" x14ac:dyDescent="0.3">
      <c r="A6642" s="2">
        <v>49010</v>
      </c>
      <c r="B6642" s="3">
        <v>49010</v>
      </c>
      <c r="C6642" s="1">
        <v>49010</v>
      </c>
      <c r="D6642" s="5">
        <f t="shared" si="752"/>
        <v>49010</v>
      </c>
      <c r="E6642" s="1" t="s">
        <v>54</v>
      </c>
      <c r="F6642" t="str">
        <f t="shared" si="753"/>
        <v>十七</v>
      </c>
      <c r="G6642" t="s">
        <v>89</v>
      </c>
      <c r="H6642">
        <v>10</v>
      </c>
      <c r="I6642" t="s">
        <v>1384</v>
      </c>
      <c r="J6642" t="str">
        <f t="shared" si="754"/>
        <v>2034/1/17</v>
      </c>
      <c r="K6642" t="str">
        <f t="shared" si="755"/>
        <v>17</v>
      </c>
      <c r="L6642" t="s">
        <v>1338</v>
      </c>
    </row>
    <row r="6643" spans="1:12" x14ac:dyDescent="0.3">
      <c r="A6643" s="2">
        <v>49011</v>
      </c>
      <c r="B6643" s="3">
        <v>49011</v>
      </c>
      <c r="C6643" s="1">
        <v>49011</v>
      </c>
      <c r="D6643" s="5">
        <f t="shared" si="752"/>
        <v>49011</v>
      </c>
      <c r="E6643" s="1" t="s">
        <v>55</v>
      </c>
      <c r="F6643" t="str">
        <f t="shared" si="753"/>
        <v>十八</v>
      </c>
      <c r="G6643" t="s">
        <v>90</v>
      </c>
      <c r="H6643">
        <v>9</v>
      </c>
      <c r="I6643" t="s">
        <v>1384</v>
      </c>
      <c r="J6643" t="str">
        <f t="shared" si="754"/>
        <v>2034/1/18</v>
      </c>
      <c r="K6643" t="str">
        <f t="shared" si="755"/>
        <v>18</v>
      </c>
      <c r="L6643" t="s">
        <v>1338</v>
      </c>
    </row>
    <row r="6644" spans="1:12" x14ac:dyDescent="0.3">
      <c r="A6644" s="2">
        <v>49012</v>
      </c>
      <c r="B6644" s="3">
        <v>49012</v>
      </c>
      <c r="C6644" s="1">
        <v>49012</v>
      </c>
      <c r="D6644" s="5">
        <f t="shared" si="752"/>
        <v>49012</v>
      </c>
      <c r="E6644" s="1" t="s">
        <v>56</v>
      </c>
      <c r="F6644" t="str">
        <f t="shared" si="753"/>
        <v>十九</v>
      </c>
      <c r="G6644" t="s">
        <v>12</v>
      </c>
      <c r="H6644">
        <v>9</v>
      </c>
      <c r="I6644" t="s">
        <v>1384</v>
      </c>
      <c r="J6644" t="str">
        <f t="shared" si="754"/>
        <v>2034/1/19</v>
      </c>
      <c r="K6644" t="str">
        <f t="shared" si="755"/>
        <v>19</v>
      </c>
      <c r="L6644" t="s">
        <v>1338</v>
      </c>
    </row>
    <row r="6645" spans="1:12" x14ac:dyDescent="0.3">
      <c r="A6645" s="2">
        <v>49013</v>
      </c>
      <c r="B6645" s="3">
        <v>49013</v>
      </c>
      <c r="C6645" s="1">
        <v>49013</v>
      </c>
      <c r="D6645" s="5">
        <f t="shared" si="752"/>
        <v>49013</v>
      </c>
      <c r="E6645" s="1" t="s">
        <v>50</v>
      </c>
      <c r="F6645" t="str">
        <f t="shared" si="753"/>
        <v>二十</v>
      </c>
      <c r="G6645" t="s">
        <v>91</v>
      </c>
      <c r="H6645">
        <v>9</v>
      </c>
      <c r="I6645" t="s">
        <v>147</v>
      </c>
      <c r="J6645" t="str">
        <f t="shared" si="754"/>
        <v>2034/1/20</v>
      </c>
      <c r="K6645" t="str">
        <f t="shared" si="755"/>
        <v>20</v>
      </c>
      <c r="L6645" t="s">
        <v>1338</v>
      </c>
    </row>
    <row r="6646" spans="1:12" x14ac:dyDescent="0.3">
      <c r="A6646" s="2">
        <v>49014</v>
      </c>
      <c r="B6646" s="3">
        <v>49014</v>
      </c>
      <c r="C6646" s="1">
        <v>49014</v>
      </c>
      <c r="D6646" s="5">
        <f t="shared" si="752"/>
        <v>49014</v>
      </c>
      <c r="E6646" s="1" t="s">
        <v>52</v>
      </c>
      <c r="F6646" t="str">
        <f t="shared" si="753"/>
        <v>廿一</v>
      </c>
      <c r="G6646" t="s">
        <v>92</v>
      </c>
      <c r="H6646">
        <v>8</v>
      </c>
      <c r="I6646" t="s">
        <v>147</v>
      </c>
      <c r="J6646" t="str">
        <f t="shared" si="754"/>
        <v>2034/1/21</v>
      </c>
      <c r="K6646" t="str">
        <f t="shared" si="755"/>
        <v>21</v>
      </c>
      <c r="L6646" t="s">
        <v>1338</v>
      </c>
    </row>
    <row r="6647" spans="1:12" x14ac:dyDescent="0.3">
      <c r="A6647" s="2">
        <v>49015</v>
      </c>
      <c r="B6647" s="3">
        <v>49015</v>
      </c>
      <c r="C6647" s="1">
        <v>49015</v>
      </c>
      <c r="D6647" s="5">
        <f t="shared" si="752"/>
        <v>49015</v>
      </c>
      <c r="E6647" s="1" t="s">
        <v>1</v>
      </c>
      <c r="F6647" t="str">
        <f t="shared" si="753"/>
        <v>廿二</v>
      </c>
      <c r="G6647" t="s">
        <v>93</v>
      </c>
      <c r="H6647">
        <v>8</v>
      </c>
      <c r="I6647" t="s">
        <v>147</v>
      </c>
      <c r="J6647" t="str">
        <f t="shared" si="754"/>
        <v>2034/1/22</v>
      </c>
      <c r="K6647" t="str">
        <f t="shared" si="755"/>
        <v>22</v>
      </c>
      <c r="L6647" t="s">
        <v>1338</v>
      </c>
    </row>
    <row r="6648" spans="1:12" x14ac:dyDescent="0.3">
      <c r="A6648" s="2">
        <v>49016</v>
      </c>
      <c r="B6648" s="3">
        <v>49016</v>
      </c>
      <c r="C6648" s="1">
        <v>49016</v>
      </c>
      <c r="D6648" s="5">
        <f t="shared" si="752"/>
        <v>49016</v>
      </c>
      <c r="E6648" s="1" t="s">
        <v>53</v>
      </c>
      <c r="F6648" t="str">
        <f t="shared" si="753"/>
        <v>廿三</v>
      </c>
      <c r="G6648" t="s">
        <v>94</v>
      </c>
      <c r="H6648">
        <v>8</v>
      </c>
      <c r="I6648" t="s">
        <v>148</v>
      </c>
      <c r="J6648" t="str">
        <f t="shared" si="754"/>
        <v>2034/1/23</v>
      </c>
      <c r="K6648" t="str">
        <f t="shared" si="755"/>
        <v>23</v>
      </c>
      <c r="L6648" t="s">
        <v>1338</v>
      </c>
    </row>
    <row r="6649" spans="1:12" x14ac:dyDescent="0.3">
      <c r="A6649" s="2">
        <v>49017</v>
      </c>
      <c r="B6649" s="3">
        <v>49017</v>
      </c>
      <c r="C6649" s="1">
        <v>49017</v>
      </c>
      <c r="D6649" s="5">
        <f t="shared" si="752"/>
        <v>49017</v>
      </c>
      <c r="E6649" s="1" t="s">
        <v>54</v>
      </c>
      <c r="F6649" t="str">
        <f t="shared" si="753"/>
        <v>廿四</v>
      </c>
      <c r="G6649" t="s">
        <v>95</v>
      </c>
      <c r="H6649">
        <v>7</v>
      </c>
      <c r="I6649" t="s">
        <v>148</v>
      </c>
      <c r="J6649" t="str">
        <f t="shared" si="754"/>
        <v>2034/1/24</v>
      </c>
      <c r="K6649" t="str">
        <f t="shared" si="755"/>
        <v>24</v>
      </c>
      <c r="L6649" t="s">
        <v>1338</v>
      </c>
    </row>
    <row r="6650" spans="1:12" x14ac:dyDescent="0.3">
      <c r="A6650" s="2">
        <v>49018</v>
      </c>
      <c r="B6650" s="3">
        <v>49018</v>
      </c>
      <c r="C6650" s="1">
        <v>49018</v>
      </c>
      <c r="D6650" s="5">
        <f t="shared" si="752"/>
        <v>49018</v>
      </c>
      <c r="E6650" s="1" t="s">
        <v>55</v>
      </c>
      <c r="F6650" t="str">
        <f t="shared" si="753"/>
        <v>廿五</v>
      </c>
      <c r="G6650" t="s">
        <v>96</v>
      </c>
      <c r="H6650">
        <v>7</v>
      </c>
      <c r="I6650" t="s">
        <v>148</v>
      </c>
      <c r="J6650" t="str">
        <f t="shared" si="754"/>
        <v>2034/1/25</v>
      </c>
      <c r="K6650" t="str">
        <f t="shared" si="755"/>
        <v>25</v>
      </c>
      <c r="L6650" t="s">
        <v>1338</v>
      </c>
    </row>
    <row r="6651" spans="1:12" x14ac:dyDescent="0.3">
      <c r="A6651" s="2">
        <v>49019</v>
      </c>
      <c r="B6651" s="3">
        <v>49019</v>
      </c>
      <c r="C6651" s="1">
        <v>49019</v>
      </c>
      <c r="D6651" s="5">
        <f t="shared" si="752"/>
        <v>49019</v>
      </c>
      <c r="E6651" s="1" t="s">
        <v>56</v>
      </c>
      <c r="F6651" t="str">
        <f t="shared" si="753"/>
        <v>廿六</v>
      </c>
      <c r="G6651" t="s">
        <v>97</v>
      </c>
      <c r="H6651">
        <v>7</v>
      </c>
      <c r="I6651" t="s">
        <v>149</v>
      </c>
      <c r="J6651" t="str">
        <f t="shared" si="754"/>
        <v>2034/1/26</v>
      </c>
      <c r="K6651" t="str">
        <f t="shared" si="755"/>
        <v>26</v>
      </c>
      <c r="L6651" t="s">
        <v>1338</v>
      </c>
    </row>
    <row r="6652" spans="1:12" x14ac:dyDescent="0.3">
      <c r="A6652" s="2">
        <v>49020</v>
      </c>
      <c r="B6652" s="3">
        <v>49020</v>
      </c>
      <c r="C6652" s="1">
        <v>49020</v>
      </c>
      <c r="D6652" s="5">
        <f t="shared" si="752"/>
        <v>49020</v>
      </c>
      <c r="E6652" s="1" t="s">
        <v>50</v>
      </c>
      <c r="F6652" t="str">
        <f t="shared" si="753"/>
        <v>廿七</v>
      </c>
      <c r="G6652" t="s">
        <v>98</v>
      </c>
      <c r="H6652">
        <v>6</v>
      </c>
      <c r="I6652" t="s">
        <v>149</v>
      </c>
      <c r="J6652" t="str">
        <f t="shared" si="754"/>
        <v>2034/1/27</v>
      </c>
      <c r="K6652" t="str">
        <f t="shared" si="755"/>
        <v>27</v>
      </c>
      <c r="L6652" t="s">
        <v>1338</v>
      </c>
    </row>
    <row r="6653" spans="1:12" x14ac:dyDescent="0.3">
      <c r="A6653" s="2">
        <v>49021</v>
      </c>
      <c r="B6653" s="3">
        <v>49021</v>
      </c>
      <c r="C6653" s="1">
        <v>49021</v>
      </c>
      <c r="D6653" s="5">
        <f t="shared" si="752"/>
        <v>49021</v>
      </c>
      <c r="E6653" s="1" t="s">
        <v>52</v>
      </c>
      <c r="F6653" t="str">
        <f t="shared" si="753"/>
        <v>廿八</v>
      </c>
      <c r="G6653" t="s">
        <v>99</v>
      </c>
      <c r="H6653">
        <v>6</v>
      </c>
      <c r="I6653" t="s">
        <v>149</v>
      </c>
      <c r="J6653" t="str">
        <f t="shared" si="754"/>
        <v>2034/1/28</v>
      </c>
      <c r="K6653" t="str">
        <f t="shared" si="755"/>
        <v>28</v>
      </c>
      <c r="L6653" t="s">
        <v>1338</v>
      </c>
    </row>
    <row r="6654" spans="1:12" x14ac:dyDescent="0.3">
      <c r="A6654" s="2">
        <v>49022</v>
      </c>
      <c r="B6654" s="3">
        <v>49022</v>
      </c>
      <c r="C6654" s="1">
        <v>49022</v>
      </c>
      <c r="D6654" s="5">
        <f t="shared" si="752"/>
        <v>49022</v>
      </c>
      <c r="E6654" s="1" t="s">
        <v>1</v>
      </c>
      <c r="F6654" t="str">
        <f t="shared" si="753"/>
        <v>廿九</v>
      </c>
      <c r="G6654" t="s">
        <v>100</v>
      </c>
      <c r="H6654">
        <v>6</v>
      </c>
      <c r="I6654" t="s">
        <v>150</v>
      </c>
      <c r="J6654" t="str">
        <f t="shared" si="754"/>
        <v>2034/1/29</v>
      </c>
      <c r="K6654" t="str">
        <f t="shared" si="755"/>
        <v>29</v>
      </c>
      <c r="L6654" t="s">
        <v>1338</v>
      </c>
    </row>
    <row r="6655" spans="1:12" x14ac:dyDescent="0.3">
      <c r="A6655" s="2">
        <v>49023</v>
      </c>
      <c r="B6655" s="3">
        <v>49023</v>
      </c>
      <c r="C6655" s="1">
        <v>49023</v>
      </c>
      <c r="D6655" s="5">
        <f t="shared" si="752"/>
        <v>49023</v>
      </c>
      <c r="E6655" s="1" t="s">
        <v>53</v>
      </c>
      <c r="F6655" t="str">
        <f t="shared" si="753"/>
        <v>一</v>
      </c>
      <c r="G6655" t="s">
        <v>101</v>
      </c>
      <c r="H6655">
        <v>5</v>
      </c>
      <c r="I6655" t="s">
        <v>150</v>
      </c>
      <c r="J6655" t="str">
        <f t="shared" si="754"/>
        <v>2034/2/1</v>
      </c>
      <c r="K6655" t="str">
        <f t="shared" si="755"/>
        <v>/1</v>
      </c>
      <c r="L6655" t="s">
        <v>1340</v>
      </c>
    </row>
    <row r="6656" spans="1:12" x14ac:dyDescent="0.3">
      <c r="A6656" s="2">
        <v>49024</v>
      </c>
      <c r="B6656" s="3">
        <v>49024</v>
      </c>
      <c r="C6656" s="1">
        <v>49024</v>
      </c>
      <c r="D6656" s="5">
        <f t="shared" si="752"/>
        <v>49024</v>
      </c>
      <c r="E6656" s="1" t="s">
        <v>54</v>
      </c>
      <c r="F6656" t="str">
        <f t="shared" si="753"/>
        <v>二</v>
      </c>
      <c r="G6656" t="s">
        <v>102</v>
      </c>
      <c r="H6656">
        <v>5</v>
      </c>
      <c r="I6656" t="s">
        <v>150</v>
      </c>
      <c r="J6656" t="str">
        <f t="shared" si="754"/>
        <v>2034/2/2</v>
      </c>
      <c r="K6656" t="str">
        <f t="shared" si="755"/>
        <v>/2</v>
      </c>
      <c r="L6656" t="s">
        <v>1340</v>
      </c>
    </row>
    <row r="6657" spans="1:12" x14ac:dyDescent="0.3">
      <c r="A6657" s="2">
        <v>49025</v>
      </c>
      <c r="B6657" s="3">
        <v>49025</v>
      </c>
      <c r="C6657" s="1">
        <v>49025</v>
      </c>
      <c r="D6657" s="5">
        <f t="shared" si="752"/>
        <v>49025</v>
      </c>
      <c r="E6657" s="1" t="s">
        <v>55</v>
      </c>
      <c r="F6657" t="str">
        <f t="shared" si="753"/>
        <v>三</v>
      </c>
      <c r="G6657" t="s">
        <v>103</v>
      </c>
      <c r="H6657">
        <v>5</v>
      </c>
      <c r="I6657" t="s">
        <v>151</v>
      </c>
      <c r="J6657" t="str">
        <f t="shared" si="754"/>
        <v>2034/2/3</v>
      </c>
      <c r="K6657" t="str">
        <f t="shared" si="755"/>
        <v>/3</v>
      </c>
      <c r="L6657" t="s">
        <v>1340</v>
      </c>
    </row>
    <row r="6658" spans="1:12" x14ac:dyDescent="0.3">
      <c r="A6658" s="2">
        <v>49026</v>
      </c>
      <c r="B6658" s="3">
        <v>49026</v>
      </c>
      <c r="C6658" s="1">
        <v>49026</v>
      </c>
      <c r="D6658" s="5">
        <f t="shared" ref="D6658:D6721" si="756">A6658</f>
        <v>49026</v>
      </c>
      <c r="E6658" s="1" t="s">
        <v>56</v>
      </c>
      <c r="F6658" t="str">
        <f t="shared" ref="F6658:F6721" si="757">INDEX(음력한자,MATCH(K6658,매치,0))</f>
        <v>四</v>
      </c>
      <c r="G6658" t="s">
        <v>117</v>
      </c>
      <c r="H6658">
        <v>4</v>
      </c>
      <c r="I6658" t="s">
        <v>151</v>
      </c>
      <c r="J6658" t="str">
        <f t="shared" ref="J6658:J6721" si="758">suntolun(YEAR(D6658),MONTH(D6658),DAY(D6658))</f>
        <v>2034/2/4</v>
      </c>
      <c r="K6658" t="str">
        <f t="shared" ref="K6658:K6721" si="759">RIGHT(J6658,2)</f>
        <v>/4</v>
      </c>
      <c r="L6658" t="s">
        <v>1340</v>
      </c>
    </row>
    <row r="6659" spans="1:12" x14ac:dyDescent="0.3">
      <c r="A6659" s="2">
        <v>49027</v>
      </c>
      <c r="B6659" s="3">
        <v>49027</v>
      </c>
      <c r="C6659" s="1">
        <v>49027</v>
      </c>
      <c r="D6659" s="5">
        <f t="shared" si="756"/>
        <v>49027</v>
      </c>
      <c r="E6659" s="1" t="s">
        <v>50</v>
      </c>
      <c r="F6659" t="str">
        <f t="shared" si="757"/>
        <v>五</v>
      </c>
      <c r="G6659" t="s">
        <v>118</v>
      </c>
      <c r="H6659">
        <v>4</v>
      </c>
      <c r="I6659" t="s">
        <v>151</v>
      </c>
      <c r="J6659" t="str">
        <f t="shared" si="758"/>
        <v>2034/2/5</v>
      </c>
      <c r="K6659" t="str">
        <f t="shared" si="759"/>
        <v>/5</v>
      </c>
      <c r="L6659" t="s">
        <v>1340</v>
      </c>
    </row>
    <row r="6660" spans="1:12" x14ac:dyDescent="0.3">
      <c r="A6660" s="2">
        <v>49028</v>
      </c>
      <c r="B6660" s="3">
        <v>49028</v>
      </c>
      <c r="C6660" s="1">
        <v>49028</v>
      </c>
      <c r="D6660" s="5">
        <f t="shared" si="756"/>
        <v>49028</v>
      </c>
      <c r="E6660" s="1" t="s">
        <v>52</v>
      </c>
      <c r="F6660" t="str">
        <f t="shared" si="757"/>
        <v>六</v>
      </c>
      <c r="G6660" t="s">
        <v>119</v>
      </c>
      <c r="H6660">
        <v>4</v>
      </c>
      <c r="I6660" t="s">
        <v>152</v>
      </c>
      <c r="J6660" t="str">
        <f t="shared" si="758"/>
        <v>2034/2/6</v>
      </c>
      <c r="K6660" t="str">
        <f t="shared" si="759"/>
        <v>/6</v>
      </c>
      <c r="L6660" t="s">
        <v>1340</v>
      </c>
    </row>
    <row r="6661" spans="1:12" x14ac:dyDescent="0.3">
      <c r="A6661" s="2">
        <v>49029</v>
      </c>
      <c r="B6661" s="3">
        <v>49029</v>
      </c>
      <c r="C6661" s="1">
        <v>49029</v>
      </c>
      <c r="D6661" s="5">
        <f t="shared" si="756"/>
        <v>49029</v>
      </c>
      <c r="E6661" s="1" t="s">
        <v>1</v>
      </c>
      <c r="F6661" t="str">
        <f t="shared" si="757"/>
        <v>七</v>
      </c>
      <c r="G6661" t="s">
        <v>120</v>
      </c>
      <c r="H6661">
        <v>3</v>
      </c>
      <c r="I6661" t="s">
        <v>152</v>
      </c>
      <c r="J6661" t="str">
        <f t="shared" si="758"/>
        <v>2034/2/7</v>
      </c>
      <c r="K6661" t="str">
        <f t="shared" si="759"/>
        <v>/7</v>
      </c>
      <c r="L6661" t="s">
        <v>1340</v>
      </c>
    </row>
    <row r="6662" spans="1:12" x14ac:dyDescent="0.3">
      <c r="A6662" s="2">
        <v>49030</v>
      </c>
      <c r="B6662" s="3">
        <v>49030</v>
      </c>
      <c r="C6662" s="1">
        <v>49030</v>
      </c>
      <c r="D6662" s="5">
        <f t="shared" si="756"/>
        <v>49030</v>
      </c>
      <c r="E6662" s="1" t="s">
        <v>53</v>
      </c>
      <c r="F6662" t="str">
        <f t="shared" si="757"/>
        <v>八</v>
      </c>
      <c r="G6662" t="s">
        <v>57</v>
      </c>
      <c r="H6662">
        <v>3</v>
      </c>
      <c r="I6662" t="s">
        <v>152</v>
      </c>
      <c r="J6662" t="str">
        <f t="shared" si="758"/>
        <v>2034/2/8</v>
      </c>
      <c r="K6662" t="str">
        <f t="shared" si="759"/>
        <v>/8</v>
      </c>
      <c r="L6662" t="s">
        <v>1340</v>
      </c>
    </row>
    <row r="6663" spans="1:12" x14ac:dyDescent="0.3">
      <c r="A6663" s="2">
        <v>49031</v>
      </c>
      <c r="B6663" s="3">
        <v>49031</v>
      </c>
      <c r="C6663" s="1">
        <v>49031</v>
      </c>
      <c r="D6663" s="5">
        <f t="shared" si="756"/>
        <v>49031</v>
      </c>
      <c r="E6663" s="1" t="s">
        <v>54</v>
      </c>
      <c r="F6663" t="str">
        <f t="shared" si="757"/>
        <v>九</v>
      </c>
      <c r="G6663" t="s">
        <v>59</v>
      </c>
      <c r="H6663">
        <v>3</v>
      </c>
      <c r="I6663" t="s">
        <v>153</v>
      </c>
      <c r="J6663" t="str">
        <f t="shared" si="758"/>
        <v>2034/2/9</v>
      </c>
      <c r="K6663" t="str">
        <f t="shared" si="759"/>
        <v>/9</v>
      </c>
      <c r="L6663" t="s">
        <v>1340</v>
      </c>
    </row>
    <row r="6664" spans="1:12" x14ac:dyDescent="0.3">
      <c r="A6664" s="2">
        <v>49032</v>
      </c>
      <c r="B6664" s="3">
        <v>49032</v>
      </c>
      <c r="C6664" s="1">
        <v>49032</v>
      </c>
      <c r="D6664" s="5">
        <f t="shared" si="756"/>
        <v>49032</v>
      </c>
      <c r="E6664" s="1" t="s">
        <v>55</v>
      </c>
      <c r="F6664" t="str">
        <f t="shared" si="757"/>
        <v>十</v>
      </c>
      <c r="G6664" t="s">
        <v>60</v>
      </c>
      <c r="H6664">
        <v>2</v>
      </c>
      <c r="I6664" t="s">
        <v>153</v>
      </c>
      <c r="J6664" t="str">
        <f t="shared" si="758"/>
        <v>2034/2/10</v>
      </c>
      <c r="K6664" t="str">
        <f t="shared" si="759"/>
        <v>10</v>
      </c>
      <c r="L6664" t="s">
        <v>1340</v>
      </c>
    </row>
    <row r="6665" spans="1:12" x14ac:dyDescent="0.3">
      <c r="A6665" s="2">
        <v>49033</v>
      </c>
      <c r="B6665" s="3">
        <v>49033</v>
      </c>
      <c r="C6665" s="1">
        <v>49033</v>
      </c>
      <c r="D6665" s="5">
        <f t="shared" si="756"/>
        <v>49033</v>
      </c>
      <c r="E6665" s="1" t="s">
        <v>56</v>
      </c>
      <c r="F6665" t="str">
        <f t="shared" si="757"/>
        <v>十一</v>
      </c>
      <c r="G6665" t="s">
        <v>61</v>
      </c>
      <c r="H6665">
        <v>2</v>
      </c>
      <c r="I6665" t="s">
        <v>153</v>
      </c>
      <c r="J6665" t="str">
        <f t="shared" si="758"/>
        <v>2034/2/11</v>
      </c>
      <c r="K6665" t="str">
        <f t="shared" si="759"/>
        <v>11</v>
      </c>
      <c r="L6665" t="s">
        <v>1340</v>
      </c>
    </row>
    <row r="6666" spans="1:12" x14ac:dyDescent="0.3">
      <c r="A6666" s="2">
        <v>49034</v>
      </c>
      <c r="B6666" s="3">
        <v>49034</v>
      </c>
      <c r="C6666" s="1">
        <v>49034</v>
      </c>
      <c r="D6666" s="5">
        <f t="shared" si="756"/>
        <v>49034</v>
      </c>
      <c r="E6666" s="1" t="s">
        <v>50</v>
      </c>
      <c r="F6666" t="str">
        <f t="shared" si="757"/>
        <v>十二</v>
      </c>
      <c r="G6666" t="s">
        <v>62</v>
      </c>
      <c r="H6666">
        <v>2</v>
      </c>
      <c r="I6666" t="s">
        <v>154</v>
      </c>
      <c r="J6666" t="str">
        <f t="shared" si="758"/>
        <v>2034/2/12</v>
      </c>
      <c r="K6666" t="str">
        <f t="shared" si="759"/>
        <v>12</v>
      </c>
      <c r="L6666" t="s">
        <v>1340</v>
      </c>
    </row>
    <row r="6667" spans="1:12" x14ac:dyDescent="0.3">
      <c r="A6667" s="2">
        <v>49035</v>
      </c>
      <c r="B6667" s="3">
        <v>49035</v>
      </c>
      <c r="C6667" s="1">
        <v>49035</v>
      </c>
      <c r="D6667" s="5">
        <f t="shared" si="756"/>
        <v>49035</v>
      </c>
      <c r="E6667" s="1" t="s">
        <v>52</v>
      </c>
      <c r="F6667" t="str">
        <f t="shared" si="757"/>
        <v>十三</v>
      </c>
      <c r="G6667" t="s">
        <v>63</v>
      </c>
      <c r="H6667">
        <v>1</v>
      </c>
      <c r="I6667" t="s">
        <v>154</v>
      </c>
      <c r="J6667" t="str">
        <f t="shared" si="758"/>
        <v>2034/2/13</v>
      </c>
      <c r="K6667" t="str">
        <f t="shared" si="759"/>
        <v>13</v>
      </c>
      <c r="L6667" t="s">
        <v>1340</v>
      </c>
    </row>
    <row r="6668" spans="1:12" x14ac:dyDescent="0.3">
      <c r="A6668" s="2">
        <v>49036</v>
      </c>
      <c r="B6668" s="3">
        <v>49036</v>
      </c>
      <c r="C6668" s="1">
        <v>49036</v>
      </c>
      <c r="D6668" s="5">
        <f t="shared" si="756"/>
        <v>49036</v>
      </c>
      <c r="E6668" s="1" t="s">
        <v>1</v>
      </c>
      <c r="F6668" t="str">
        <f t="shared" si="757"/>
        <v>十四</v>
      </c>
      <c r="G6668" t="s">
        <v>64</v>
      </c>
      <c r="H6668">
        <v>1</v>
      </c>
      <c r="I6668" t="s">
        <v>154</v>
      </c>
      <c r="J6668" t="str">
        <f t="shared" si="758"/>
        <v>2034/2/14</v>
      </c>
      <c r="K6668" t="str">
        <f t="shared" si="759"/>
        <v>14</v>
      </c>
      <c r="L6668" t="s">
        <v>1340</v>
      </c>
    </row>
    <row r="6669" spans="1:12" x14ac:dyDescent="0.3">
      <c r="A6669" s="2">
        <v>49037</v>
      </c>
      <c r="B6669" s="3">
        <v>49037</v>
      </c>
      <c r="C6669" s="1">
        <v>49037</v>
      </c>
      <c r="D6669" s="5">
        <f t="shared" si="756"/>
        <v>49037</v>
      </c>
      <c r="E6669" s="1" t="s">
        <v>53</v>
      </c>
      <c r="F6669" t="str">
        <f t="shared" si="757"/>
        <v>十五</v>
      </c>
      <c r="G6669" t="s">
        <v>16</v>
      </c>
      <c r="H6669">
        <v>1</v>
      </c>
      <c r="I6669" t="s">
        <v>155</v>
      </c>
      <c r="J6669" t="str">
        <f t="shared" si="758"/>
        <v>2034/2/15</v>
      </c>
      <c r="K6669" t="str">
        <f t="shared" si="759"/>
        <v>15</v>
      </c>
      <c r="L6669" t="s">
        <v>1340</v>
      </c>
    </row>
    <row r="6670" spans="1:12" x14ac:dyDescent="0.3">
      <c r="A6670" s="2">
        <v>49038</v>
      </c>
      <c r="B6670" s="3">
        <v>49038</v>
      </c>
      <c r="C6670" s="1">
        <v>49038</v>
      </c>
      <c r="D6670" s="5">
        <f t="shared" si="756"/>
        <v>49038</v>
      </c>
      <c r="E6670" s="1" t="s">
        <v>54</v>
      </c>
      <c r="F6670" t="str">
        <f t="shared" si="757"/>
        <v>十六</v>
      </c>
      <c r="G6670" t="s">
        <v>17</v>
      </c>
      <c r="H6670">
        <v>1</v>
      </c>
      <c r="I6670" t="s">
        <v>155</v>
      </c>
      <c r="J6670" t="str">
        <f t="shared" si="758"/>
        <v>2034/2/16</v>
      </c>
      <c r="K6670" t="str">
        <f t="shared" si="759"/>
        <v>16</v>
      </c>
      <c r="L6670" t="s">
        <v>1340</v>
      </c>
    </row>
    <row r="6671" spans="1:12" x14ac:dyDescent="0.3">
      <c r="A6671" s="2">
        <v>49039</v>
      </c>
      <c r="B6671" s="3">
        <v>49039</v>
      </c>
      <c r="C6671" s="1">
        <v>49039</v>
      </c>
      <c r="D6671" s="5">
        <f t="shared" si="756"/>
        <v>49039</v>
      </c>
      <c r="E6671" s="1" t="s">
        <v>55</v>
      </c>
      <c r="F6671" t="str">
        <f t="shared" si="757"/>
        <v>十七</v>
      </c>
      <c r="G6671" t="s">
        <v>18</v>
      </c>
      <c r="J6671" t="str">
        <f t="shared" si="758"/>
        <v>2034/2/17</v>
      </c>
      <c r="K6671" t="str">
        <f t="shared" si="759"/>
        <v>17</v>
      </c>
      <c r="L6671" t="s">
        <v>1340</v>
      </c>
    </row>
    <row r="6672" spans="1:12" x14ac:dyDescent="0.3">
      <c r="A6672" s="2">
        <v>49040</v>
      </c>
      <c r="B6672" s="3">
        <v>49040</v>
      </c>
      <c r="C6672" s="1">
        <v>49040</v>
      </c>
      <c r="D6672" s="5">
        <f t="shared" si="756"/>
        <v>49040</v>
      </c>
      <c r="E6672" s="1" t="s">
        <v>56</v>
      </c>
      <c r="F6672" t="str">
        <f t="shared" si="757"/>
        <v>十八</v>
      </c>
      <c r="G6672" t="s">
        <v>75</v>
      </c>
      <c r="H6672">
        <v>10</v>
      </c>
      <c r="I6672" t="s">
        <v>1384</v>
      </c>
      <c r="J6672" t="str">
        <f t="shared" si="758"/>
        <v>2034/2/18</v>
      </c>
      <c r="K6672" t="str">
        <f t="shared" si="759"/>
        <v>18</v>
      </c>
      <c r="L6672" t="s">
        <v>1340</v>
      </c>
    </row>
    <row r="6673" spans="1:12" x14ac:dyDescent="0.3">
      <c r="A6673" s="2">
        <v>49041</v>
      </c>
      <c r="B6673" s="3">
        <v>49041</v>
      </c>
      <c r="C6673" s="1">
        <v>49041</v>
      </c>
      <c r="D6673" s="5">
        <f t="shared" si="756"/>
        <v>49041</v>
      </c>
      <c r="E6673" s="1" t="s">
        <v>50</v>
      </c>
      <c r="F6673" t="str">
        <f t="shared" si="757"/>
        <v>十九</v>
      </c>
      <c r="G6673" t="s">
        <v>19</v>
      </c>
      <c r="H6673">
        <v>9</v>
      </c>
      <c r="I6673" t="s">
        <v>1384</v>
      </c>
      <c r="J6673" t="str">
        <f t="shared" si="758"/>
        <v>2034/2/19</v>
      </c>
      <c r="K6673" t="str">
        <f t="shared" si="759"/>
        <v>19</v>
      </c>
      <c r="L6673" t="s">
        <v>1340</v>
      </c>
    </row>
    <row r="6674" spans="1:12" x14ac:dyDescent="0.3">
      <c r="A6674" s="2">
        <v>49042</v>
      </c>
      <c r="B6674" s="3">
        <v>49042</v>
      </c>
      <c r="C6674" s="1">
        <v>49042</v>
      </c>
      <c r="D6674" s="5">
        <f t="shared" si="756"/>
        <v>49042</v>
      </c>
      <c r="E6674" s="1" t="s">
        <v>52</v>
      </c>
      <c r="F6674" t="str">
        <f t="shared" si="757"/>
        <v>二十</v>
      </c>
      <c r="G6674" t="s">
        <v>20</v>
      </c>
      <c r="H6674">
        <v>9</v>
      </c>
      <c r="I6674" t="s">
        <v>1384</v>
      </c>
      <c r="J6674" t="str">
        <f t="shared" si="758"/>
        <v>2034/2/20</v>
      </c>
      <c r="K6674" t="str">
        <f t="shared" si="759"/>
        <v>20</v>
      </c>
      <c r="L6674" t="s">
        <v>1340</v>
      </c>
    </row>
    <row r="6675" spans="1:12" x14ac:dyDescent="0.3">
      <c r="A6675" s="2">
        <v>49043</v>
      </c>
      <c r="B6675" s="3">
        <v>49043</v>
      </c>
      <c r="C6675" s="1">
        <v>49043</v>
      </c>
      <c r="D6675" s="5">
        <f t="shared" si="756"/>
        <v>49043</v>
      </c>
      <c r="E6675" s="1" t="s">
        <v>1</v>
      </c>
      <c r="F6675" t="str">
        <f t="shared" si="757"/>
        <v>廿一</v>
      </c>
      <c r="G6675" t="s">
        <v>21</v>
      </c>
      <c r="H6675">
        <v>9</v>
      </c>
      <c r="I6675" t="s">
        <v>1384</v>
      </c>
      <c r="J6675" t="str">
        <f t="shared" si="758"/>
        <v>2034/2/21</v>
      </c>
      <c r="K6675" t="str">
        <f t="shared" si="759"/>
        <v>21</v>
      </c>
      <c r="L6675" t="s">
        <v>1340</v>
      </c>
    </row>
    <row r="6676" spans="1:12" x14ac:dyDescent="0.3">
      <c r="A6676" s="2">
        <v>49044</v>
      </c>
      <c r="B6676" s="3">
        <v>49044</v>
      </c>
      <c r="C6676" s="1">
        <v>49044</v>
      </c>
      <c r="D6676" s="5">
        <f t="shared" si="756"/>
        <v>49044</v>
      </c>
      <c r="E6676" s="1" t="s">
        <v>53</v>
      </c>
      <c r="F6676" t="str">
        <f t="shared" si="757"/>
        <v>廿二</v>
      </c>
      <c r="G6676" t="s">
        <v>22</v>
      </c>
      <c r="H6676">
        <v>8</v>
      </c>
      <c r="I6676" t="s">
        <v>147</v>
      </c>
      <c r="J6676" t="str">
        <f t="shared" si="758"/>
        <v>2034/2/22</v>
      </c>
      <c r="K6676" t="str">
        <f t="shared" si="759"/>
        <v>22</v>
      </c>
      <c r="L6676" t="s">
        <v>1340</v>
      </c>
    </row>
    <row r="6677" spans="1:12" x14ac:dyDescent="0.3">
      <c r="A6677" s="2">
        <v>49045</v>
      </c>
      <c r="B6677" s="3">
        <v>49045</v>
      </c>
      <c r="C6677" s="1">
        <v>49045</v>
      </c>
      <c r="D6677" s="5">
        <f t="shared" si="756"/>
        <v>49045</v>
      </c>
      <c r="E6677" s="1" t="s">
        <v>54</v>
      </c>
      <c r="F6677" t="str">
        <f t="shared" si="757"/>
        <v>廿三</v>
      </c>
      <c r="G6677" t="s">
        <v>23</v>
      </c>
      <c r="H6677">
        <v>8</v>
      </c>
      <c r="I6677" t="s">
        <v>147</v>
      </c>
      <c r="J6677" t="str">
        <f t="shared" si="758"/>
        <v>2034/2/23</v>
      </c>
      <c r="K6677" t="str">
        <f t="shared" si="759"/>
        <v>23</v>
      </c>
      <c r="L6677" t="s">
        <v>1340</v>
      </c>
    </row>
    <row r="6678" spans="1:12" x14ac:dyDescent="0.3">
      <c r="A6678" s="2">
        <v>49046</v>
      </c>
      <c r="B6678" s="3">
        <v>49046</v>
      </c>
      <c r="C6678" s="1">
        <v>49046</v>
      </c>
      <c r="D6678" s="5">
        <f t="shared" si="756"/>
        <v>49046</v>
      </c>
      <c r="E6678" s="1" t="s">
        <v>55</v>
      </c>
      <c r="F6678" t="str">
        <f t="shared" si="757"/>
        <v>廿四</v>
      </c>
      <c r="G6678" t="s">
        <v>24</v>
      </c>
      <c r="H6678">
        <v>8</v>
      </c>
      <c r="I6678" t="s">
        <v>147</v>
      </c>
      <c r="J6678" t="str">
        <f t="shared" si="758"/>
        <v>2034/2/24</v>
      </c>
      <c r="K6678" t="str">
        <f t="shared" si="759"/>
        <v>24</v>
      </c>
      <c r="L6678" t="s">
        <v>1340</v>
      </c>
    </row>
    <row r="6679" spans="1:12" x14ac:dyDescent="0.3">
      <c r="A6679" s="2">
        <v>49047</v>
      </c>
      <c r="B6679" s="3">
        <v>49047</v>
      </c>
      <c r="C6679" s="1">
        <v>49047</v>
      </c>
      <c r="D6679" s="5">
        <f t="shared" si="756"/>
        <v>49047</v>
      </c>
      <c r="E6679" s="1" t="s">
        <v>56</v>
      </c>
      <c r="F6679" t="str">
        <f t="shared" si="757"/>
        <v>廿五</v>
      </c>
      <c r="G6679" t="s">
        <v>25</v>
      </c>
      <c r="H6679">
        <v>7</v>
      </c>
      <c r="I6679" t="s">
        <v>148</v>
      </c>
      <c r="J6679" t="str">
        <f t="shared" si="758"/>
        <v>2034/2/25</v>
      </c>
      <c r="K6679" t="str">
        <f t="shared" si="759"/>
        <v>25</v>
      </c>
      <c r="L6679" t="s">
        <v>1340</v>
      </c>
    </row>
    <row r="6680" spans="1:12" x14ac:dyDescent="0.3">
      <c r="A6680" s="2">
        <v>49048</v>
      </c>
      <c r="B6680" s="3">
        <v>49048</v>
      </c>
      <c r="C6680" s="1">
        <v>49048</v>
      </c>
      <c r="D6680" s="5">
        <f t="shared" si="756"/>
        <v>49048</v>
      </c>
      <c r="E6680" s="1" t="s">
        <v>50</v>
      </c>
      <c r="F6680" t="str">
        <f t="shared" si="757"/>
        <v>廿六</v>
      </c>
      <c r="G6680" t="s">
        <v>26</v>
      </c>
      <c r="H6680">
        <v>7</v>
      </c>
      <c r="I6680" t="s">
        <v>148</v>
      </c>
      <c r="J6680" t="str">
        <f t="shared" si="758"/>
        <v>2034/2/26</v>
      </c>
      <c r="K6680" t="str">
        <f t="shared" si="759"/>
        <v>26</v>
      </c>
      <c r="L6680" t="s">
        <v>1340</v>
      </c>
    </row>
    <row r="6681" spans="1:12" x14ac:dyDescent="0.3">
      <c r="A6681" s="2">
        <v>49049</v>
      </c>
      <c r="B6681" s="3">
        <v>49049</v>
      </c>
      <c r="C6681" s="1">
        <v>49049</v>
      </c>
      <c r="D6681" s="5">
        <f t="shared" si="756"/>
        <v>49049</v>
      </c>
      <c r="E6681" s="1" t="s">
        <v>52</v>
      </c>
      <c r="F6681" t="str">
        <f t="shared" si="757"/>
        <v>廿七</v>
      </c>
      <c r="G6681" t="s">
        <v>65</v>
      </c>
      <c r="H6681">
        <v>7</v>
      </c>
      <c r="I6681" t="s">
        <v>148</v>
      </c>
      <c r="J6681" t="str">
        <f t="shared" si="758"/>
        <v>2034/2/27</v>
      </c>
      <c r="K6681" t="str">
        <f t="shared" si="759"/>
        <v>27</v>
      </c>
      <c r="L6681" t="s">
        <v>1340</v>
      </c>
    </row>
    <row r="6682" spans="1:12" x14ac:dyDescent="0.3">
      <c r="A6682" s="2">
        <v>49050</v>
      </c>
      <c r="B6682" s="3">
        <v>49050</v>
      </c>
      <c r="C6682" s="1">
        <v>49050</v>
      </c>
      <c r="D6682" s="5">
        <f t="shared" si="756"/>
        <v>49050</v>
      </c>
      <c r="E6682" s="1" t="s">
        <v>1</v>
      </c>
      <c r="F6682" t="str">
        <f t="shared" si="757"/>
        <v>廿八</v>
      </c>
      <c r="G6682" t="s">
        <v>76</v>
      </c>
      <c r="H6682">
        <v>6</v>
      </c>
      <c r="I6682" t="s">
        <v>149</v>
      </c>
      <c r="J6682" t="str">
        <f t="shared" si="758"/>
        <v>2034/2/28</v>
      </c>
      <c r="K6682" t="str">
        <f t="shared" si="759"/>
        <v>28</v>
      </c>
      <c r="L6682" t="s">
        <v>1340</v>
      </c>
    </row>
    <row r="6683" spans="1:12" x14ac:dyDescent="0.3">
      <c r="A6683" s="2">
        <v>49051</v>
      </c>
      <c r="B6683" s="3">
        <v>49051</v>
      </c>
      <c r="C6683" s="1">
        <v>49051</v>
      </c>
      <c r="D6683" s="5">
        <f t="shared" si="756"/>
        <v>49051</v>
      </c>
      <c r="E6683" s="1" t="s">
        <v>53</v>
      </c>
      <c r="F6683" t="str">
        <f t="shared" si="757"/>
        <v>廿九</v>
      </c>
      <c r="G6683" t="s">
        <v>66</v>
      </c>
      <c r="H6683">
        <v>6</v>
      </c>
      <c r="I6683" t="s">
        <v>149</v>
      </c>
      <c r="J6683" t="str">
        <f t="shared" si="758"/>
        <v>2034/2/29</v>
      </c>
      <c r="K6683" t="str">
        <f t="shared" si="759"/>
        <v>29</v>
      </c>
      <c r="L6683" t="s">
        <v>1340</v>
      </c>
    </row>
    <row r="6684" spans="1:12" x14ac:dyDescent="0.3">
      <c r="A6684" s="2">
        <v>49052</v>
      </c>
      <c r="B6684" s="3">
        <v>49052</v>
      </c>
      <c r="C6684" s="1">
        <v>49052</v>
      </c>
      <c r="D6684" s="5">
        <f t="shared" si="756"/>
        <v>49052</v>
      </c>
      <c r="E6684" s="1" t="s">
        <v>54</v>
      </c>
      <c r="F6684" t="str">
        <f t="shared" si="757"/>
        <v>三十</v>
      </c>
      <c r="G6684" t="s">
        <v>67</v>
      </c>
      <c r="H6684">
        <v>6</v>
      </c>
      <c r="I6684" t="s">
        <v>149</v>
      </c>
      <c r="J6684" t="str">
        <f t="shared" si="758"/>
        <v>2034/2/30</v>
      </c>
      <c r="K6684" t="str">
        <f t="shared" si="759"/>
        <v>30</v>
      </c>
      <c r="L6684" t="s">
        <v>1340</v>
      </c>
    </row>
    <row r="6685" spans="1:12" x14ac:dyDescent="0.3">
      <c r="A6685" s="2">
        <v>49053</v>
      </c>
      <c r="B6685" s="3">
        <v>49053</v>
      </c>
      <c r="C6685" s="1">
        <v>49053</v>
      </c>
      <c r="D6685" s="5">
        <f t="shared" si="756"/>
        <v>49053</v>
      </c>
      <c r="E6685" s="1" t="s">
        <v>55</v>
      </c>
      <c r="F6685" t="str">
        <f t="shared" si="757"/>
        <v>一</v>
      </c>
      <c r="G6685" t="s">
        <v>68</v>
      </c>
      <c r="H6685">
        <v>5</v>
      </c>
      <c r="I6685" t="s">
        <v>150</v>
      </c>
      <c r="J6685" t="str">
        <f t="shared" si="758"/>
        <v>2034/3/1</v>
      </c>
      <c r="K6685" t="str">
        <f t="shared" si="759"/>
        <v>/1</v>
      </c>
      <c r="L6685" t="s">
        <v>1342</v>
      </c>
    </row>
    <row r="6686" spans="1:12" x14ac:dyDescent="0.3">
      <c r="A6686" s="2">
        <v>49054</v>
      </c>
      <c r="B6686" s="3">
        <v>49054</v>
      </c>
      <c r="C6686" s="1">
        <v>49054</v>
      </c>
      <c r="D6686" s="5">
        <f t="shared" si="756"/>
        <v>49054</v>
      </c>
      <c r="E6686" s="1" t="s">
        <v>56</v>
      </c>
      <c r="F6686" t="str">
        <f t="shared" si="757"/>
        <v>二</v>
      </c>
      <c r="G6686" t="s">
        <v>69</v>
      </c>
      <c r="H6686">
        <v>5</v>
      </c>
      <c r="I6686" t="s">
        <v>150</v>
      </c>
      <c r="J6686" t="str">
        <f t="shared" si="758"/>
        <v>2034/3/2</v>
      </c>
      <c r="K6686" t="str">
        <f t="shared" si="759"/>
        <v>/2</v>
      </c>
      <c r="L6686" t="s">
        <v>1342</v>
      </c>
    </row>
    <row r="6687" spans="1:12" x14ac:dyDescent="0.3">
      <c r="A6687" s="2">
        <v>49055</v>
      </c>
      <c r="B6687" s="3">
        <v>49055</v>
      </c>
      <c r="C6687" s="1">
        <v>49055</v>
      </c>
      <c r="D6687" s="5">
        <f t="shared" si="756"/>
        <v>49055</v>
      </c>
      <c r="E6687" s="1" t="s">
        <v>50</v>
      </c>
      <c r="F6687" t="str">
        <f t="shared" si="757"/>
        <v>三</v>
      </c>
      <c r="G6687" t="s">
        <v>70</v>
      </c>
      <c r="H6687">
        <v>5</v>
      </c>
      <c r="I6687" t="s">
        <v>150</v>
      </c>
      <c r="J6687" t="str">
        <f t="shared" si="758"/>
        <v>2034/3/3</v>
      </c>
      <c r="K6687" t="str">
        <f t="shared" si="759"/>
        <v>/3</v>
      </c>
      <c r="L6687" t="s">
        <v>1342</v>
      </c>
    </row>
    <row r="6688" spans="1:12" x14ac:dyDescent="0.3">
      <c r="A6688" s="2">
        <v>49056</v>
      </c>
      <c r="B6688" s="3">
        <v>49056</v>
      </c>
      <c r="C6688" s="1">
        <v>49056</v>
      </c>
      <c r="D6688" s="5">
        <f t="shared" si="756"/>
        <v>49056</v>
      </c>
      <c r="E6688" s="1" t="s">
        <v>52</v>
      </c>
      <c r="F6688" t="str">
        <f t="shared" si="757"/>
        <v>四</v>
      </c>
      <c r="G6688" t="s">
        <v>71</v>
      </c>
      <c r="H6688">
        <v>4</v>
      </c>
      <c r="I6688" t="s">
        <v>151</v>
      </c>
      <c r="J6688" t="str">
        <f t="shared" si="758"/>
        <v>2034/3/4</v>
      </c>
      <c r="K6688" t="str">
        <f t="shared" si="759"/>
        <v>/4</v>
      </c>
      <c r="L6688" t="s">
        <v>1342</v>
      </c>
    </row>
    <row r="6689" spans="1:12" x14ac:dyDescent="0.3">
      <c r="A6689" s="2">
        <v>49057</v>
      </c>
      <c r="B6689" s="3">
        <v>49057</v>
      </c>
      <c r="C6689" s="1">
        <v>49057</v>
      </c>
      <c r="D6689" s="5">
        <f t="shared" si="756"/>
        <v>49057</v>
      </c>
      <c r="E6689" s="1" t="s">
        <v>1</v>
      </c>
      <c r="F6689" t="str">
        <f t="shared" si="757"/>
        <v>五</v>
      </c>
      <c r="G6689" t="s">
        <v>72</v>
      </c>
      <c r="H6689">
        <v>4</v>
      </c>
      <c r="I6689" t="s">
        <v>151</v>
      </c>
      <c r="J6689" t="str">
        <f t="shared" si="758"/>
        <v>2034/3/5</v>
      </c>
      <c r="K6689" t="str">
        <f t="shared" si="759"/>
        <v>/5</v>
      </c>
      <c r="L6689" t="s">
        <v>1342</v>
      </c>
    </row>
    <row r="6690" spans="1:12" x14ac:dyDescent="0.3">
      <c r="A6690" s="2">
        <v>49058</v>
      </c>
      <c r="B6690" s="3">
        <v>49058</v>
      </c>
      <c r="C6690" s="1">
        <v>49058</v>
      </c>
      <c r="D6690" s="5">
        <f t="shared" si="756"/>
        <v>49058</v>
      </c>
      <c r="E6690" s="1" t="s">
        <v>53</v>
      </c>
      <c r="F6690" t="str">
        <f t="shared" si="757"/>
        <v>六</v>
      </c>
      <c r="G6690" t="s">
        <v>73</v>
      </c>
      <c r="H6690">
        <v>4</v>
      </c>
      <c r="I6690" t="s">
        <v>151</v>
      </c>
      <c r="J6690" t="str">
        <f t="shared" si="758"/>
        <v>2034/3/6</v>
      </c>
      <c r="K6690" t="str">
        <f t="shared" si="759"/>
        <v>/6</v>
      </c>
      <c r="L6690" t="s">
        <v>1342</v>
      </c>
    </row>
    <row r="6691" spans="1:12" x14ac:dyDescent="0.3">
      <c r="A6691" s="2">
        <v>49059</v>
      </c>
      <c r="B6691" s="3">
        <v>49059</v>
      </c>
      <c r="C6691" s="1">
        <v>49059</v>
      </c>
      <c r="D6691" s="5">
        <f t="shared" si="756"/>
        <v>49059</v>
      </c>
      <c r="E6691" s="1" t="s">
        <v>54</v>
      </c>
      <c r="F6691" t="str">
        <f t="shared" si="757"/>
        <v>七</v>
      </c>
      <c r="G6691" t="s">
        <v>74</v>
      </c>
      <c r="H6691">
        <v>3</v>
      </c>
      <c r="I6691" t="s">
        <v>152</v>
      </c>
      <c r="J6691" t="str">
        <f t="shared" si="758"/>
        <v>2034/3/7</v>
      </c>
      <c r="K6691" t="str">
        <f t="shared" si="759"/>
        <v>/7</v>
      </c>
      <c r="L6691" t="s">
        <v>1342</v>
      </c>
    </row>
    <row r="6692" spans="1:12" x14ac:dyDescent="0.3">
      <c r="A6692" s="2">
        <v>49060</v>
      </c>
      <c r="B6692" s="3">
        <v>49060</v>
      </c>
      <c r="C6692" s="1">
        <v>49060</v>
      </c>
      <c r="D6692" s="5">
        <f t="shared" si="756"/>
        <v>49060</v>
      </c>
      <c r="E6692" s="1" t="s">
        <v>55</v>
      </c>
      <c r="F6692" t="str">
        <f t="shared" si="757"/>
        <v>八</v>
      </c>
      <c r="G6692" t="s">
        <v>77</v>
      </c>
      <c r="H6692">
        <v>3</v>
      </c>
      <c r="I6692" t="s">
        <v>152</v>
      </c>
      <c r="J6692" t="str">
        <f t="shared" si="758"/>
        <v>2034/3/8</v>
      </c>
      <c r="K6692" t="str">
        <f t="shared" si="759"/>
        <v>/8</v>
      </c>
      <c r="L6692" t="s">
        <v>1342</v>
      </c>
    </row>
    <row r="6693" spans="1:12" x14ac:dyDescent="0.3">
      <c r="A6693" s="2">
        <v>49061</v>
      </c>
      <c r="B6693" s="3">
        <v>49061</v>
      </c>
      <c r="C6693" s="1">
        <v>49061</v>
      </c>
      <c r="D6693" s="5">
        <f t="shared" si="756"/>
        <v>49061</v>
      </c>
      <c r="E6693" s="1" t="s">
        <v>56</v>
      </c>
      <c r="F6693" t="str">
        <f t="shared" si="757"/>
        <v>九</v>
      </c>
      <c r="G6693" t="s">
        <v>80</v>
      </c>
      <c r="H6693">
        <v>3</v>
      </c>
      <c r="I6693" t="s">
        <v>152</v>
      </c>
      <c r="J6693" t="str">
        <f t="shared" si="758"/>
        <v>2034/3/9</v>
      </c>
      <c r="K6693" t="str">
        <f t="shared" si="759"/>
        <v>/9</v>
      </c>
      <c r="L6693" t="s">
        <v>1342</v>
      </c>
    </row>
    <row r="6694" spans="1:12" x14ac:dyDescent="0.3">
      <c r="A6694" s="2">
        <v>49062</v>
      </c>
      <c r="B6694" s="3">
        <v>49062</v>
      </c>
      <c r="C6694" s="1">
        <v>49062</v>
      </c>
      <c r="D6694" s="5">
        <f t="shared" si="756"/>
        <v>49062</v>
      </c>
      <c r="E6694" s="1" t="s">
        <v>50</v>
      </c>
      <c r="F6694" t="str">
        <f t="shared" si="757"/>
        <v>十</v>
      </c>
      <c r="G6694" t="s">
        <v>81</v>
      </c>
      <c r="H6694">
        <v>2</v>
      </c>
      <c r="I6694" t="s">
        <v>153</v>
      </c>
      <c r="J6694" t="str">
        <f t="shared" si="758"/>
        <v>2034/3/10</v>
      </c>
      <c r="K6694" t="str">
        <f t="shared" si="759"/>
        <v>10</v>
      </c>
      <c r="L6694" t="s">
        <v>1342</v>
      </c>
    </row>
    <row r="6695" spans="1:12" x14ac:dyDescent="0.3">
      <c r="A6695" s="2">
        <v>49063</v>
      </c>
      <c r="B6695" s="3">
        <v>49063</v>
      </c>
      <c r="C6695" s="1">
        <v>49063</v>
      </c>
      <c r="D6695" s="5">
        <f t="shared" si="756"/>
        <v>49063</v>
      </c>
      <c r="E6695" s="1" t="s">
        <v>52</v>
      </c>
      <c r="F6695" t="str">
        <f t="shared" si="757"/>
        <v>十一</v>
      </c>
      <c r="G6695" t="s">
        <v>82</v>
      </c>
      <c r="H6695">
        <v>2</v>
      </c>
      <c r="I6695" t="s">
        <v>153</v>
      </c>
      <c r="J6695" t="str">
        <f t="shared" si="758"/>
        <v>2034/3/11</v>
      </c>
      <c r="K6695" t="str">
        <f t="shared" si="759"/>
        <v>11</v>
      </c>
      <c r="L6695" t="s">
        <v>1342</v>
      </c>
    </row>
    <row r="6696" spans="1:12" x14ac:dyDescent="0.3">
      <c r="A6696" s="2">
        <v>49064</v>
      </c>
      <c r="B6696" s="3">
        <v>49064</v>
      </c>
      <c r="C6696" s="1">
        <v>49064</v>
      </c>
      <c r="D6696" s="5">
        <f t="shared" si="756"/>
        <v>49064</v>
      </c>
      <c r="E6696" s="1" t="s">
        <v>1</v>
      </c>
      <c r="F6696" t="str">
        <f t="shared" si="757"/>
        <v>十二</v>
      </c>
      <c r="G6696" t="s">
        <v>83</v>
      </c>
      <c r="H6696">
        <v>2</v>
      </c>
      <c r="I6696" t="s">
        <v>153</v>
      </c>
      <c r="J6696" t="str">
        <f t="shared" si="758"/>
        <v>2034/3/12</v>
      </c>
      <c r="K6696" t="str">
        <f t="shared" si="759"/>
        <v>12</v>
      </c>
      <c r="L6696" t="s">
        <v>1342</v>
      </c>
    </row>
    <row r="6697" spans="1:12" x14ac:dyDescent="0.3">
      <c r="A6697" s="2">
        <v>49065</v>
      </c>
      <c r="B6697" s="3">
        <v>49065</v>
      </c>
      <c r="C6697" s="1">
        <v>49065</v>
      </c>
      <c r="D6697" s="5">
        <f t="shared" si="756"/>
        <v>49065</v>
      </c>
      <c r="E6697" s="1" t="s">
        <v>53</v>
      </c>
      <c r="F6697" t="str">
        <f t="shared" si="757"/>
        <v>十三</v>
      </c>
      <c r="G6697" t="s">
        <v>84</v>
      </c>
      <c r="H6697">
        <v>1</v>
      </c>
      <c r="I6697" t="s">
        <v>154</v>
      </c>
      <c r="J6697" t="str">
        <f t="shared" si="758"/>
        <v>2034/3/13</v>
      </c>
      <c r="K6697" t="str">
        <f t="shared" si="759"/>
        <v>13</v>
      </c>
      <c r="L6697" t="s">
        <v>1342</v>
      </c>
    </row>
    <row r="6698" spans="1:12" x14ac:dyDescent="0.3">
      <c r="A6698" s="2">
        <v>49066</v>
      </c>
      <c r="B6698" s="3">
        <v>49066</v>
      </c>
      <c r="C6698" s="1">
        <v>49066</v>
      </c>
      <c r="D6698" s="5">
        <f t="shared" si="756"/>
        <v>49066</v>
      </c>
      <c r="E6698" s="1" t="s">
        <v>54</v>
      </c>
      <c r="F6698" t="str">
        <f t="shared" si="757"/>
        <v>十四</v>
      </c>
      <c r="G6698" t="s">
        <v>85</v>
      </c>
      <c r="H6698">
        <v>1</v>
      </c>
      <c r="I6698" t="s">
        <v>154</v>
      </c>
      <c r="J6698" t="str">
        <f t="shared" si="758"/>
        <v>2034/3/14</v>
      </c>
      <c r="K6698" t="str">
        <f t="shared" si="759"/>
        <v>14</v>
      </c>
      <c r="L6698" t="s">
        <v>1342</v>
      </c>
    </row>
    <row r="6699" spans="1:12" x14ac:dyDescent="0.3">
      <c r="A6699" s="2">
        <v>49067</v>
      </c>
      <c r="B6699" s="3">
        <v>49067</v>
      </c>
      <c r="C6699" s="1">
        <v>49067</v>
      </c>
      <c r="D6699" s="5">
        <f t="shared" si="756"/>
        <v>49067</v>
      </c>
      <c r="E6699" s="1" t="s">
        <v>55</v>
      </c>
      <c r="F6699" t="str">
        <f t="shared" si="757"/>
        <v>十五</v>
      </c>
      <c r="G6699" t="s">
        <v>86</v>
      </c>
      <c r="H6699">
        <v>1</v>
      </c>
      <c r="I6699" t="s">
        <v>154</v>
      </c>
      <c r="J6699" t="str">
        <f t="shared" si="758"/>
        <v>2034/3/15</v>
      </c>
      <c r="K6699" t="str">
        <f t="shared" si="759"/>
        <v>15</v>
      </c>
      <c r="L6699" t="s">
        <v>1342</v>
      </c>
    </row>
    <row r="6700" spans="1:12" x14ac:dyDescent="0.3">
      <c r="A6700" s="2">
        <v>49068</v>
      </c>
      <c r="B6700" s="3">
        <v>49068</v>
      </c>
      <c r="C6700" s="1">
        <v>49068</v>
      </c>
      <c r="D6700" s="5">
        <f t="shared" si="756"/>
        <v>49068</v>
      </c>
      <c r="E6700" s="1" t="s">
        <v>56</v>
      </c>
      <c r="F6700" t="str">
        <f t="shared" si="757"/>
        <v>十六</v>
      </c>
      <c r="G6700" t="s">
        <v>87</v>
      </c>
      <c r="H6700">
        <v>1</v>
      </c>
      <c r="I6700" t="s">
        <v>155</v>
      </c>
      <c r="J6700" t="str">
        <f t="shared" si="758"/>
        <v>2034/3/16</v>
      </c>
      <c r="K6700" t="str">
        <f t="shared" si="759"/>
        <v>16</v>
      </c>
      <c r="L6700" t="s">
        <v>1342</v>
      </c>
    </row>
    <row r="6701" spans="1:12" x14ac:dyDescent="0.3">
      <c r="A6701" s="2">
        <v>49069</v>
      </c>
      <c r="B6701" s="3">
        <v>49069</v>
      </c>
      <c r="C6701" s="1">
        <v>49069</v>
      </c>
      <c r="D6701" s="5">
        <f t="shared" si="756"/>
        <v>49069</v>
      </c>
      <c r="E6701" s="1" t="s">
        <v>50</v>
      </c>
      <c r="F6701" t="str">
        <f t="shared" si="757"/>
        <v>十七</v>
      </c>
      <c r="G6701" t="s">
        <v>88</v>
      </c>
      <c r="J6701" t="str">
        <f t="shared" si="758"/>
        <v>2034/3/17</v>
      </c>
      <c r="K6701" t="str">
        <f t="shared" si="759"/>
        <v>17</v>
      </c>
      <c r="L6701" t="s">
        <v>1342</v>
      </c>
    </row>
    <row r="6702" spans="1:12" x14ac:dyDescent="0.3">
      <c r="A6702" s="2">
        <v>49070</v>
      </c>
      <c r="B6702" s="3">
        <v>49070</v>
      </c>
      <c r="C6702" s="1">
        <v>49070</v>
      </c>
      <c r="D6702" s="5">
        <f t="shared" si="756"/>
        <v>49070</v>
      </c>
      <c r="E6702" s="1" t="s">
        <v>52</v>
      </c>
      <c r="F6702" t="str">
        <f t="shared" si="757"/>
        <v>十八</v>
      </c>
      <c r="G6702" t="s">
        <v>89</v>
      </c>
      <c r="H6702">
        <v>10</v>
      </c>
      <c r="I6702" t="s">
        <v>1384</v>
      </c>
      <c r="J6702" t="str">
        <f t="shared" si="758"/>
        <v>2034/3/18</v>
      </c>
      <c r="K6702" t="str">
        <f t="shared" si="759"/>
        <v>18</v>
      </c>
      <c r="L6702" t="s">
        <v>1342</v>
      </c>
    </row>
    <row r="6703" spans="1:12" x14ac:dyDescent="0.3">
      <c r="A6703" s="2">
        <v>49071</v>
      </c>
      <c r="B6703" s="3">
        <v>49071</v>
      </c>
      <c r="C6703" s="1">
        <v>49071</v>
      </c>
      <c r="D6703" s="5">
        <f t="shared" si="756"/>
        <v>49071</v>
      </c>
      <c r="E6703" s="1" t="s">
        <v>1</v>
      </c>
      <c r="F6703" t="str">
        <f t="shared" si="757"/>
        <v>十九</v>
      </c>
      <c r="G6703" t="s">
        <v>90</v>
      </c>
      <c r="H6703">
        <v>10</v>
      </c>
      <c r="I6703" t="s">
        <v>1384</v>
      </c>
      <c r="J6703" t="str">
        <f t="shared" si="758"/>
        <v>2034/3/19</v>
      </c>
      <c r="K6703" t="str">
        <f t="shared" si="759"/>
        <v>19</v>
      </c>
      <c r="L6703" t="s">
        <v>1342</v>
      </c>
    </row>
    <row r="6704" spans="1:12" x14ac:dyDescent="0.3">
      <c r="A6704" s="2">
        <v>49072</v>
      </c>
      <c r="B6704" s="3">
        <v>49072</v>
      </c>
      <c r="C6704" s="1">
        <v>49072</v>
      </c>
      <c r="D6704" s="5">
        <f t="shared" si="756"/>
        <v>49072</v>
      </c>
      <c r="E6704" s="1" t="s">
        <v>53</v>
      </c>
      <c r="F6704" t="str">
        <f t="shared" si="757"/>
        <v>二十</v>
      </c>
      <c r="G6704" t="s">
        <v>12</v>
      </c>
      <c r="H6704">
        <v>9</v>
      </c>
      <c r="I6704" t="s">
        <v>1384</v>
      </c>
      <c r="J6704" t="str">
        <f t="shared" si="758"/>
        <v>2034/3/20</v>
      </c>
      <c r="K6704" t="str">
        <f t="shared" si="759"/>
        <v>20</v>
      </c>
      <c r="L6704" t="s">
        <v>1342</v>
      </c>
    </row>
    <row r="6705" spans="1:12" x14ac:dyDescent="0.3">
      <c r="A6705" s="2">
        <v>49073</v>
      </c>
      <c r="B6705" s="3">
        <v>49073</v>
      </c>
      <c r="C6705" s="1">
        <v>49073</v>
      </c>
      <c r="D6705" s="5">
        <f t="shared" si="756"/>
        <v>49073</v>
      </c>
      <c r="E6705" s="1" t="s">
        <v>54</v>
      </c>
      <c r="F6705" t="str">
        <f t="shared" si="757"/>
        <v>廿一</v>
      </c>
      <c r="G6705" t="s">
        <v>91</v>
      </c>
      <c r="H6705">
        <v>9</v>
      </c>
      <c r="I6705" t="s">
        <v>1384</v>
      </c>
      <c r="J6705" t="str">
        <f t="shared" si="758"/>
        <v>2034/3/21</v>
      </c>
      <c r="K6705" t="str">
        <f t="shared" si="759"/>
        <v>21</v>
      </c>
      <c r="L6705" t="s">
        <v>1342</v>
      </c>
    </row>
    <row r="6706" spans="1:12" x14ac:dyDescent="0.3">
      <c r="A6706" s="2">
        <v>49074</v>
      </c>
      <c r="B6706" s="3">
        <v>49074</v>
      </c>
      <c r="C6706" s="1">
        <v>49074</v>
      </c>
      <c r="D6706" s="5">
        <f t="shared" si="756"/>
        <v>49074</v>
      </c>
      <c r="E6706" s="1" t="s">
        <v>55</v>
      </c>
      <c r="F6706" t="str">
        <f t="shared" si="757"/>
        <v>廿二</v>
      </c>
      <c r="G6706" t="s">
        <v>92</v>
      </c>
      <c r="H6706">
        <v>9</v>
      </c>
      <c r="I6706" t="s">
        <v>147</v>
      </c>
      <c r="J6706" t="str">
        <f t="shared" si="758"/>
        <v>2034/3/22</v>
      </c>
      <c r="K6706" t="str">
        <f t="shared" si="759"/>
        <v>22</v>
      </c>
      <c r="L6706" t="s">
        <v>1342</v>
      </c>
    </row>
    <row r="6707" spans="1:12" x14ac:dyDescent="0.3">
      <c r="A6707" s="2">
        <v>49075</v>
      </c>
      <c r="B6707" s="3">
        <v>49075</v>
      </c>
      <c r="C6707" s="1">
        <v>49075</v>
      </c>
      <c r="D6707" s="5">
        <f t="shared" si="756"/>
        <v>49075</v>
      </c>
      <c r="E6707" s="1" t="s">
        <v>56</v>
      </c>
      <c r="F6707" t="str">
        <f t="shared" si="757"/>
        <v>廿三</v>
      </c>
      <c r="G6707" t="s">
        <v>93</v>
      </c>
      <c r="H6707">
        <v>8</v>
      </c>
      <c r="I6707" t="s">
        <v>147</v>
      </c>
      <c r="J6707" t="str">
        <f t="shared" si="758"/>
        <v>2034/3/23</v>
      </c>
      <c r="K6707" t="str">
        <f t="shared" si="759"/>
        <v>23</v>
      </c>
      <c r="L6707" t="s">
        <v>1342</v>
      </c>
    </row>
    <row r="6708" spans="1:12" x14ac:dyDescent="0.3">
      <c r="A6708" s="2">
        <v>49076</v>
      </c>
      <c r="B6708" s="3">
        <v>49076</v>
      </c>
      <c r="C6708" s="1">
        <v>49076</v>
      </c>
      <c r="D6708" s="5">
        <f t="shared" si="756"/>
        <v>49076</v>
      </c>
      <c r="E6708" s="1" t="s">
        <v>50</v>
      </c>
      <c r="F6708" t="str">
        <f t="shared" si="757"/>
        <v>廿四</v>
      </c>
      <c r="G6708" t="s">
        <v>94</v>
      </c>
      <c r="H6708">
        <v>8</v>
      </c>
      <c r="I6708" t="s">
        <v>147</v>
      </c>
      <c r="J6708" t="str">
        <f t="shared" si="758"/>
        <v>2034/3/24</v>
      </c>
      <c r="K6708" t="str">
        <f t="shared" si="759"/>
        <v>24</v>
      </c>
      <c r="L6708" t="s">
        <v>1342</v>
      </c>
    </row>
    <row r="6709" spans="1:12" x14ac:dyDescent="0.3">
      <c r="A6709" s="2">
        <v>49077</v>
      </c>
      <c r="B6709" s="3">
        <v>49077</v>
      </c>
      <c r="C6709" s="1">
        <v>49077</v>
      </c>
      <c r="D6709" s="5">
        <f t="shared" si="756"/>
        <v>49077</v>
      </c>
      <c r="E6709" s="1" t="s">
        <v>52</v>
      </c>
      <c r="F6709" t="str">
        <f t="shared" si="757"/>
        <v>廿五</v>
      </c>
      <c r="G6709" t="s">
        <v>95</v>
      </c>
      <c r="H6709">
        <v>8</v>
      </c>
      <c r="I6709" t="s">
        <v>148</v>
      </c>
      <c r="J6709" t="str">
        <f t="shared" si="758"/>
        <v>2034/3/25</v>
      </c>
      <c r="K6709" t="str">
        <f t="shared" si="759"/>
        <v>25</v>
      </c>
      <c r="L6709" t="s">
        <v>1342</v>
      </c>
    </row>
    <row r="6710" spans="1:12" x14ac:dyDescent="0.3">
      <c r="A6710" s="2">
        <v>49078</v>
      </c>
      <c r="B6710" s="3">
        <v>49078</v>
      </c>
      <c r="C6710" s="1">
        <v>49078</v>
      </c>
      <c r="D6710" s="5">
        <f t="shared" si="756"/>
        <v>49078</v>
      </c>
      <c r="E6710" s="1" t="s">
        <v>1</v>
      </c>
      <c r="F6710" t="str">
        <f t="shared" si="757"/>
        <v>廿六</v>
      </c>
      <c r="G6710" t="s">
        <v>96</v>
      </c>
      <c r="H6710">
        <v>7</v>
      </c>
      <c r="I6710" t="s">
        <v>148</v>
      </c>
      <c r="J6710" t="str">
        <f t="shared" si="758"/>
        <v>2034/3/26</v>
      </c>
      <c r="K6710" t="str">
        <f t="shared" si="759"/>
        <v>26</v>
      </c>
      <c r="L6710" t="s">
        <v>1342</v>
      </c>
    </row>
    <row r="6711" spans="1:12" x14ac:dyDescent="0.3">
      <c r="A6711" s="2">
        <v>49079</v>
      </c>
      <c r="B6711" s="3">
        <v>49079</v>
      </c>
      <c r="C6711" s="1">
        <v>49079</v>
      </c>
      <c r="D6711" s="5">
        <f t="shared" si="756"/>
        <v>49079</v>
      </c>
      <c r="E6711" s="1" t="s">
        <v>53</v>
      </c>
      <c r="F6711" t="str">
        <f t="shared" si="757"/>
        <v>廿七</v>
      </c>
      <c r="G6711" t="s">
        <v>97</v>
      </c>
      <c r="H6711">
        <v>7</v>
      </c>
      <c r="I6711" t="s">
        <v>148</v>
      </c>
      <c r="J6711" t="str">
        <f t="shared" si="758"/>
        <v>2034/3/27</v>
      </c>
      <c r="K6711" t="str">
        <f t="shared" si="759"/>
        <v>27</v>
      </c>
      <c r="L6711" t="s">
        <v>1342</v>
      </c>
    </row>
    <row r="6712" spans="1:12" x14ac:dyDescent="0.3">
      <c r="A6712" s="2">
        <v>49080</v>
      </c>
      <c r="B6712" s="3">
        <v>49080</v>
      </c>
      <c r="C6712" s="1">
        <v>49080</v>
      </c>
      <c r="D6712" s="5">
        <f t="shared" si="756"/>
        <v>49080</v>
      </c>
      <c r="E6712" s="1" t="s">
        <v>54</v>
      </c>
      <c r="F6712" t="str">
        <f t="shared" si="757"/>
        <v>廿八</v>
      </c>
      <c r="G6712" t="s">
        <v>98</v>
      </c>
      <c r="H6712">
        <v>7</v>
      </c>
      <c r="I6712" t="s">
        <v>149</v>
      </c>
      <c r="J6712" t="str">
        <f t="shared" si="758"/>
        <v>2034/3/28</v>
      </c>
      <c r="K6712" t="str">
        <f t="shared" si="759"/>
        <v>28</v>
      </c>
      <c r="L6712" t="s">
        <v>1342</v>
      </c>
    </row>
    <row r="6713" spans="1:12" x14ac:dyDescent="0.3">
      <c r="A6713" s="2">
        <v>49081</v>
      </c>
      <c r="B6713" s="3">
        <v>49081</v>
      </c>
      <c r="C6713" s="1">
        <v>49081</v>
      </c>
      <c r="D6713" s="5">
        <f t="shared" si="756"/>
        <v>49081</v>
      </c>
      <c r="E6713" s="1" t="s">
        <v>55</v>
      </c>
      <c r="F6713" t="str">
        <f t="shared" si="757"/>
        <v>廿九</v>
      </c>
      <c r="G6713" t="s">
        <v>99</v>
      </c>
      <c r="H6713">
        <v>6</v>
      </c>
      <c r="I6713" t="s">
        <v>149</v>
      </c>
      <c r="J6713" t="str">
        <f t="shared" si="758"/>
        <v>2034/3/29</v>
      </c>
      <c r="K6713" t="str">
        <f t="shared" si="759"/>
        <v>29</v>
      </c>
      <c r="L6713" t="s">
        <v>1342</v>
      </c>
    </row>
    <row r="6714" spans="1:12" x14ac:dyDescent="0.3">
      <c r="A6714" s="2">
        <v>49082</v>
      </c>
      <c r="B6714" s="3">
        <v>49082</v>
      </c>
      <c r="C6714" s="1">
        <v>49082</v>
      </c>
      <c r="D6714" s="5">
        <f t="shared" si="756"/>
        <v>49082</v>
      </c>
      <c r="E6714" s="1" t="s">
        <v>56</v>
      </c>
      <c r="F6714" t="str">
        <f t="shared" si="757"/>
        <v>一</v>
      </c>
      <c r="G6714" t="s">
        <v>100</v>
      </c>
      <c r="H6714">
        <v>6</v>
      </c>
      <c r="I6714" t="s">
        <v>149</v>
      </c>
      <c r="J6714" t="str">
        <f t="shared" si="758"/>
        <v>2034/4/1</v>
      </c>
      <c r="K6714" t="str">
        <f t="shared" si="759"/>
        <v>/1</v>
      </c>
      <c r="L6714" t="s">
        <v>1377</v>
      </c>
    </row>
    <row r="6715" spans="1:12" x14ac:dyDescent="0.3">
      <c r="A6715" s="2">
        <v>49083</v>
      </c>
      <c r="B6715" s="3">
        <v>49083</v>
      </c>
      <c r="C6715" s="1">
        <v>49083</v>
      </c>
      <c r="D6715" s="5">
        <f t="shared" si="756"/>
        <v>49083</v>
      </c>
      <c r="E6715" s="1" t="s">
        <v>50</v>
      </c>
      <c r="F6715" t="str">
        <f t="shared" si="757"/>
        <v>二</v>
      </c>
      <c r="G6715" t="s">
        <v>101</v>
      </c>
      <c r="H6715">
        <v>6</v>
      </c>
      <c r="I6715" t="s">
        <v>150</v>
      </c>
      <c r="J6715" t="str">
        <f t="shared" si="758"/>
        <v>2034/4/2</v>
      </c>
      <c r="K6715" t="str">
        <f t="shared" si="759"/>
        <v>/2</v>
      </c>
      <c r="L6715" t="s">
        <v>1377</v>
      </c>
    </row>
    <row r="6716" spans="1:12" x14ac:dyDescent="0.3">
      <c r="A6716" s="2">
        <v>49084</v>
      </c>
      <c r="B6716" s="3">
        <v>49084</v>
      </c>
      <c r="C6716" s="1">
        <v>49084</v>
      </c>
      <c r="D6716" s="5">
        <f t="shared" si="756"/>
        <v>49084</v>
      </c>
      <c r="E6716" s="1" t="s">
        <v>52</v>
      </c>
      <c r="F6716" t="str">
        <f t="shared" si="757"/>
        <v>三</v>
      </c>
      <c r="G6716" t="s">
        <v>102</v>
      </c>
      <c r="H6716">
        <v>5</v>
      </c>
      <c r="I6716" t="s">
        <v>150</v>
      </c>
      <c r="J6716" t="str">
        <f t="shared" si="758"/>
        <v>2034/4/3</v>
      </c>
      <c r="K6716" t="str">
        <f t="shared" si="759"/>
        <v>/3</v>
      </c>
      <c r="L6716" t="s">
        <v>1377</v>
      </c>
    </row>
    <row r="6717" spans="1:12" x14ac:dyDescent="0.3">
      <c r="A6717" s="2">
        <v>49085</v>
      </c>
      <c r="B6717" s="3">
        <v>49085</v>
      </c>
      <c r="C6717" s="1">
        <v>49085</v>
      </c>
      <c r="D6717" s="5">
        <f t="shared" si="756"/>
        <v>49085</v>
      </c>
      <c r="E6717" s="1" t="s">
        <v>1</v>
      </c>
      <c r="F6717" t="str">
        <f t="shared" si="757"/>
        <v>四</v>
      </c>
      <c r="G6717" t="s">
        <v>103</v>
      </c>
      <c r="H6717">
        <v>5</v>
      </c>
      <c r="I6717" t="s">
        <v>150</v>
      </c>
      <c r="J6717" t="str">
        <f t="shared" si="758"/>
        <v>2034/4/4</v>
      </c>
      <c r="K6717" t="str">
        <f t="shared" si="759"/>
        <v>/4</v>
      </c>
      <c r="L6717" t="s">
        <v>1377</v>
      </c>
    </row>
    <row r="6718" spans="1:12" x14ac:dyDescent="0.3">
      <c r="A6718" s="2">
        <v>49086</v>
      </c>
      <c r="B6718" s="3">
        <v>49086</v>
      </c>
      <c r="C6718" s="1">
        <v>49086</v>
      </c>
      <c r="D6718" s="5">
        <f t="shared" si="756"/>
        <v>49086</v>
      </c>
      <c r="E6718" s="1" t="s">
        <v>53</v>
      </c>
      <c r="F6718" t="str">
        <f t="shared" si="757"/>
        <v>五</v>
      </c>
      <c r="G6718" t="s">
        <v>117</v>
      </c>
      <c r="H6718">
        <v>5</v>
      </c>
      <c r="I6718" t="s">
        <v>151</v>
      </c>
      <c r="J6718" t="str">
        <f t="shared" si="758"/>
        <v>2034/4/5</v>
      </c>
      <c r="K6718" t="str">
        <f t="shared" si="759"/>
        <v>/5</v>
      </c>
      <c r="L6718" t="s">
        <v>1377</v>
      </c>
    </row>
    <row r="6719" spans="1:12" x14ac:dyDescent="0.3">
      <c r="A6719" s="2">
        <v>49087</v>
      </c>
      <c r="B6719" s="3">
        <v>49087</v>
      </c>
      <c r="C6719" s="1">
        <v>49087</v>
      </c>
      <c r="D6719" s="5">
        <f t="shared" si="756"/>
        <v>49087</v>
      </c>
      <c r="E6719" s="1" t="s">
        <v>54</v>
      </c>
      <c r="F6719" t="str">
        <f t="shared" si="757"/>
        <v>六</v>
      </c>
      <c r="G6719" t="s">
        <v>118</v>
      </c>
      <c r="H6719">
        <v>4</v>
      </c>
      <c r="I6719" t="s">
        <v>151</v>
      </c>
      <c r="J6719" t="str">
        <f t="shared" si="758"/>
        <v>2034/4/6</v>
      </c>
      <c r="K6719" t="str">
        <f t="shared" si="759"/>
        <v>/6</v>
      </c>
      <c r="L6719" t="s">
        <v>1377</v>
      </c>
    </row>
    <row r="6720" spans="1:12" x14ac:dyDescent="0.3">
      <c r="A6720" s="2">
        <v>49088</v>
      </c>
      <c r="B6720" s="3">
        <v>49088</v>
      </c>
      <c r="C6720" s="1">
        <v>49088</v>
      </c>
      <c r="D6720" s="5">
        <f t="shared" si="756"/>
        <v>49088</v>
      </c>
      <c r="E6720" s="1" t="s">
        <v>55</v>
      </c>
      <c r="F6720" t="str">
        <f t="shared" si="757"/>
        <v>七</v>
      </c>
      <c r="G6720" t="s">
        <v>119</v>
      </c>
      <c r="H6720">
        <v>4</v>
      </c>
      <c r="I6720" t="s">
        <v>151</v>
      </c>
      <c r="J6720" t="str">
        <f t="shared" si="758"/>
        <v>2034/4/7</v>
      </c>
      <c r="K6720" t="str">
        <f t="shared" si="759"/>
        <v>/7</v>
      </c>
      <c r="L6720" t="s">
        <v>1377</v>
      </c>
    </row>
    <row r="6721" spans="1:12" x14ac:dyDescent="0.3">
      <c r="A6721" s="2">
        <v>49089</v>
      </c>
      <c r="B6721" s="3">
        <v>49089</v>
      </c>
      <c r="C6721" s="1">
        <v>49089</v>
      </c>
      <c r="D6721" s="5">
        <f t="shared" si="756"/>
        <v>49089</v>
      </c>
      <c r="E6721" s="1" t="s">
        <v>56</v>
      </c>
      <c r="F6721" t="str">
        <f t="shared" si="757"/>
        <v>八</v>
      </c>
      <c r="G6721" t="s">
        <v>120</v>
      </c>
      <c r="H6721">
        <v>4</v>
      </c>
      <c r="I6721" t="s">
        <v>152</v>
      </c>
      <c r="J6721" t="str">
        <f t="shared" si="758"/>
        <v>2034/4/8</v>
      </c>
      <c r="K6721" t="str">
        <f t="shared" si="759"/>
        <v>/8</v>
      </c>
      <c r="L6721" t="s">
        <v>1377</v>
      </c>
    </row>
    <row r="6722" spans="1:12" x14ac:dyDescent="0.3">
      <c r="A6722" s="2">
        <v>49090</v>
      </c>
      <c r="B6722" s="3">
        <v>49090</v>
      </c>
      <c r="C6722" s="1">
        <v>49090</v>
      </c>
      <c r="D6722" s="5">
        <f t="shared" ref="D6722:D6785" si="760">A6722</f>
        <v>49090</v>
      </c>
      <c r="E6722" s="1" t="s">
        <v>50</v>
      </c>
      <c r="F6722" t="str">
        <f t="shared" ref="F6722:F6785" si="761">INDEX(음력한자,MATCH(K6722,매치,0))</f>
        <v>九</v>
      </c>
      <c r="G6722" t="s">
        <v>57</v>
      </c>
      <c r="H6722">
        <v>3</v>
      </c>
      <c r="I6722" t="s">
        <v>152</v>
      </c>
      <c r="J6722" t="str">
        <f t="shared" ref="J6722:J6785" si="762">suntolun(YEAR(D6722),MONTH(D6722),DAY(D6722))</f>
        <v>2034/4/9</v>
      </c>
      <c r="K6722" t="str">
        <f t="shared" ref="K6722:K6785" si="763">RIGHT(J6722,2)</f>
        <v>/9</v>
      </c>
      <c r="L6722" t="s">
        <v>1377</v>
      </c>
    </row>
    <row r="6723" spans="1:12" x14ac:dyDescent="0.3">
      <c r="A6723" s="2">
        <v>49091</v>
      </c>
      <c r="B6723" s="3">
        <v>49091</v>
      </c>
      <c r="C6723" s="1">
        <v>49091</v>
      </c>
      <c r="D6723" s="5">
        <f t="shared" si="760"/>
        <v>49091</v>
      </c>
      <c r="E6723" s="1" t="s">
        <v>52</v>
      </c>
      <c r="F6723" t="str">
        <f t="shared" si="761"/>
        <v>十</v>
      </c>
      <c r="G6723" t="s">
        <v>59</v>
      </c>
      <c r="H6723">
        <v>3</v>
      </c>
      <c r="I6723" t="s">
        <v>152</v>
      </c>
      <c r="J6723" t="str">
        <f t="shared" si="762"/>
        <v>2034/4/10</v>
      </c>
      <c r="K6723" t="str">
        <f t="shared" si="763"/>
        <v>10</v>
      </c>
      <c r="L6723" t="s">
        <v>1377</v>
      </c>
    </row>
    <row r="6724" spans="1:12" x14ac:dyDescent="0.3">
      <c r="A6724" s="2">
        <v>49092</v>
      </c>
      <c r="B6724" s="3">
        <v>49092</v>
      </c>
      <c r="C6724" s="1">
        <v>49092</v>
      </c>
      <c r="D6724" s="5">
        <f t="shared" si="760"/>
        <v>49092</v>
      </c>
      <c r="E6724" s="1" t="s">
        <v>1</v>
      </c>
      <c r="F6724" t="str">
        <f t="shared" si="761"/>
        <v>十一</v>
      </c>
      <c r="G6724" t="s">
        <v>60</v>
      </c>
      <c r="H6724">
        <v>3</v>
      </c>
      <c r="I6724" t="s">
        <v>153</v>
      </c>
      <c r="J6724" t="str">
        <f t="shared" si="762"/>
        <v>2034/4/11</v>
      </c>
      <c r="K6724" t="str">
        <f t="shared" si="763"/>
        <v>11</v>
      </c>
      <c r="L6724" t="s">
        <v>1377</v>
      </c>
    </row>
    <row r="6725" spans="1:12" x14ac:dyDescent="0.3">
      <c r="A6725" s="2">
        <v>49093</v>
      </c>
      <c r="B6725" s="3">
        <v>49093</v>
      </c>
      <c r="C6725" s="1">
        <v>49093</v>
      </c>
      <c r="D6725" s="5">
        <f t="shared" si="760"/>
        <v>49093</v>
      </c>
      <c r="E6725" s="1" t="s">
        <v>53</v>
      </c>
      <c r="F6725" t="str">
        <f t="shared" si="761"/>
        <v>十二</v>
      </c>
      <c r="G6725" t="s">
        <v>61</v>
      </c>
      <c r="H6725">
        <v>2</v>
      </c>
      <c r="I6725" t="s">
        <v>153</v>
      </c>
      <c r="J6725" t="str">
        <f t="shared" si="762"/>
        <v>2034/4/12</v>
      </c>
      <c r="K6725" t="str">
        <f t="shared" si="763"/>
        <v>12</v>
      </c>
      <c r="L6725" t="s">
        <v>1377</v>
      </c>
    </row>
    <row r="6726" spans="1:12" x14ac:dyDescent="0.3">
      <c r="A6726" s="2">
        <v>49094</v>
      </c>
      <c r="B6726" s="3">
        <v>49094</v>
      </c>
      <c r="C6726" s="1">
        <v>49094</v>
      </c>
      <c r="D6726" s="5">
        <f t="shared" si="760"/>
        <v>49094</v>
      </c>
      <c r="E6726" s="1" t="s">
        <v>54</v>
      </c>
      <c r="F6726" t="str">
        <f t="shared" si="761"/>
        <v>十三</v>
      </c>
      <c r="G6726" t="s">
        <v>62</v>
      </c>
      <c r="H6726">
        <v>2</v>
      </c>
      <c r="I6726" t="s">
        <v>153</v>
      </c>
      <c r="J6726" t="str">
        <f t="shared" si="762"/>
        <v>2034/4/13</v>
      </c>
      <c r="K6726" t="str">
        <f t="shared" si="763"/>
        <v>13</v>
      </c>
      <c r="L6726" t="s">
        <v>1377</v>
      </c>
    </row>
    <row r="6727" spans="1:12" x14ac:dyDescent="0.3">
      <c r="A6727" s="2">
        <v>49095</v>
      </c>
      <c r="B6727" s="3">
        <v>49095</v>
      </c>
      <c r="C6727" s="1">
        <v>49095</v>
      </c>
      <c r="D6727" s="5">
        <f t="shared" si="760"/>
        <v>49095</v>
      </c>
      <c r="E6727" s="1" t="s">
        <v>55</v>
      </c>
      <c r="F6727" t="str">
        <f t="shared" si="761"/>
        <v>十四</v>
      </c>
      <c r="G6727" t="s">
        <v>63</v>
      </c>
      <c r="H6727">
        <v>2</v>
      </c>
      <c r="I6727" t="s">
        <v>154</v>
      </c>
      <c r="J6727" t="str">
        <f t="shared" si="762"/>
        <v>2034/4/14</v>
      </c>
      <c r="K6727" t="str">
        <f t="shared" si="763"/>
        <v>14</v>
      </c>
      <c r="L6727" t="s">
        <v>1377</v>
      </c>
    </row>
    <row r="6728" spans="1:12" x14ac:dyDescent="0.3">
      <c r="A6728" s="2">
        <v>49096</v>
      </c>
      <c r="B6728" s="3">
        <v>49096</v>
      </c>
      <c r="C6728" s="1">
        <v>49096</v>
      </c>
      <c r="D6728" s="5">
        <f t="shared" si="760"/>
        <v>49096</v>
      </c>
      <c r="E6728" s="1" t="s">
        <v>56</v>
      </c>
      <c r="F6728" t="str">
        <f t="shared" si="761"/>
        <v>十五</v>
      </c>
      <c r="G6728" t="s">
        <v>64</v>
      </c>
      <c r="H6728">
        <v>1</v>
      </c>
      <c r="I6728" t="s">
        <v>154</v>
      </c>
      <c r="J6728" t="str">
        <f t="shared" si="762"/>
        <v>2034/4/15</v>
      </c>
      <c r="K6728" t="str">
        <f t="shared" si="763"/>
        <v>15</v>
      </c>
      <c r="L6728" t="s">
        <v>1377</v>
      </c>
    </row>
    <row r="6729" spans="1:12" x14ac:dyDescent="0.3">
      <c r="A6729" s="2">
        <v>49097</v>
      </c>
      <c r="B6729" s="3">
        <v>49097</v>
      </c>
      <c r="C6729" s="1">
        <v>49097</v>
      </c>
      <c r="D6729" s="5">
        <f t="shared" si="760"/>
        <v>49097</v>
      </c>
      <c r="E6729" s="1" t="s">
        <v>50</v>
      </c>
      <c r="F6729" t="str">
        <f t="shared" si="761"/>
        <v>十六</v>
      </c>
      <c r="G6729" t="s">
        <v>16</v>
      </c>
      <c r="H6729">
        <v>1</v>
      </c>
      <c r="I6729" t="s">
        <v>154</v>
      </c>
      <c r="J6729" t="str">
        <f t="shared" si="762"/>
        <v>2034/4/16</v>
      </c>
      <c r="K6729" t="str">
        <f t="shared" si="763"/>
        <v>16</v>
      </c>
      <c r="L6729" t="s">
        <v>1377</v>
      </c>
    </row>
    <row r="6730" spans="1:12" x14ac:dyDescent="0.3">
      <c r="A6730" s="2">
        <v>49098</v>
      </c>
      <c r="B6730" s="3">
        <v>49098</v>
      </c>
      <c r="C6730" s="1">
        <v>49098</v>
      </c>
      <c r="D6730" s="5">
        <f t="shared" si="760"/>
        <v>49098</v>
      </c>
      <c r="E6730" s="1" t="s">
        <v>52</v>
      </c>
      <c r="F6730" t="str">
        <f t="shared" si="761"/>
        <v>十七</v>
      </c>
      <c r="G6730" t="s">
        <v>17</v>
      </c>
      <c r="H6730">
        <v>1</v>
      </c>
      <c r="I6730" t="s">
        <v>155</v>
      </c>
      <c r="J6730" t="str">
        <f t="shared" si="762"/>
        <v>2034/4/17</v>
      </c>
      <c r="K6730" t="str">
        <f t="shared" si="763"/>
        <v>17</v>
      </c>
      <c r="L6730" t="s">
        <v>1377</v>
      </c>
    </row>
    <row r="6731" spans="1:12" x14ac:dyDescent="0.3">
      <c r="A6731" s="2">
        <v>49099</v>
      </c>
      <c r="B6731" s="3">
        <v>49099</v>
      </c>
      <c r="C6731" s="1">
        <v>49099</v>
      </c>
      <c r="D6731" s="5">
        <f t="shared" si="760"/>
        <v>49099</v>
      </c>
      <c r="E6731" s="1" t="s">
        <v>1</v>
      </c>
      <c r="F6731" t="str">
        <f t="shared" si="761"/>
        <v>十八</v>
      </c>
      <c r="G6731" t="s">
        <v>18</v>
      </c>
      <c r="H6731">
        <v>1</v>
      </c>
      <c r="I6731" t="s">
        <v>155</v>
      </c>
      <c r="J6731" t="str">
        <f t="shared" si="762"/>
        <v>2034/4/18</v>
      </c>
      <c r="K6731" t="str">
        <f t="shared" si="763"/>
        <v>18</v>
      </c>
      <c r="L6731" t="s">
        <v>1377</v>
      </c>
    </row>
    <row r="6732" spans="1:12" x14ac:dyDescent="0.3">
      <c r="A6732" s="2">
        <v>49100</v>
      </c>
      <c r="B6732" s="3">
        <v>49100</v>
      </c>
      <c r="C6732" s="1">
        <v>49100</v>
      </c>
      <c r="D6732" s="5">
        <f t="shared" si="760"/>
        <v>49100</v>
      </c>
      <c r="E6732" s="1" t="s">
        <v>53</v>
      </c>
      <c r="F6732" t="str">
        <f t="shared" si="761"/>
        <v>十九</v>
      </c>
      <c r="G6732" t="s">
        <v>75</v>
      </c>
      <c r="J6732" t="str">
        <f t="shared" si="762"/>
        <v>2034/4/19</v>
      </c>
      <c r="K6732" t="str">
        <f t="shared" si="763"/>
        <v>19</v>
      </c>
      <c r="L6732" t="s">
        <v>1377</v>
      </c>
    </row>
    <row r="6733" spans="1:12" x14ac:dyDescent="0.3">
      <c r="A6733" s="2">
        <v>49101</v>
      </c>
      <c r="B6733" s="3">
        <v>49101</v>
      </c>
      <c r="C6733" s="1">
        <v>49101</v>
      </c>
      <c r="D6733" s="5">
        <f t="shared" si="760"/>
        <v>49101</v>
      </c>
      <c r="E6733" s="1" t="s">
        <v>54</v>
      </c>
      <c r="F6733" t="str">
        <f t="shared" si="761"/>
        <v>二十</v>
      </c>
      <c r="G6733" t="s">
        <v>19</v>
      </c>
      <c r="H6733">
        <v>10</v>
      </c>
      <c r="I6733" t="s">
        <v>1384</v>
      </c>
      <c r="J6733" t="str">
        <f t="shared" si="762"/>
        <v>2034/4/20</v>
      </c>
      <c r="K6733" t="str">
        <f t="shared" si="763"/>
        <v>20</v>
      </c>
      <c r="L6733" t="s">
        <v>1377</v>
      </c>
    </row>
    <row r="6734" spans="1:12" x14ac:dyDescent="0.3">
      <c r="A6734" s="2">
        <v>49102</v>
      </c>
      <c r="B6734" s="3">
        <v>49102</v>
      </c>
      <c r="C6734" s="1">
        <v>49102</v>
      </c>
      <c r="D6734" s="5">
        <f t="shared" si="760"/>
        <v>49102</v>
      </c>
      <c r="E6734" s="1" t="s">
        <v>55</v>
      </c>
      <c r="F6734" t="str">
        <f t="shared" si="761"/>
        <v>廿一</v>
      </c>
      <c r="G6734" t="s">
        <v>20</v>
      </c>
      <c r="H6734">
        <v>10</v>
      </c>
      <c r="I6734" t="s">
        <v>1384</v>
      </c>
      <c r="J6734" t="str">
        <f t="shared" si="762"/>
        <v>2034/4/21</v>
      </c>
      <c r="K6734" t="str">
        <f t="shared" si="763"/>
        <v>21</v>
      </c>
      <c r="L6734" t="s">
        <v>1377</v>
      </c>
    </row>
    <row r="6735" spans="1:12" x14ac:dyDescent="0.3">
      <c r="A6735" s="2">
        <v>49103</v>
      </c>
      <c r="B6735" s="3">
        <v>49103</v>
      </c>
      <c r="C6735" s="1">
        <v>49103</v>
      </c>
      <c r="D6735" s="5">
        <f t="shared" si="760"/>
        <v>49103</v>
      </c>
      <c r="E6735" s="1" t="s">
        <v>56</v>
      </c>
      <c r="F6735" t="str">
        <f t="shared" si="761"/>
        <v>廿二</v>
      </c>
      <c r="G6735" t="s">
        <v>21</v>
      </c>
      <c r="H6735">
        <v>10</v>
      </c>
      <c r="I6735" t="s">
        <v>1384</v>
      </c>
      <c r="J6735" t="str">
        <f t="shared" si="762"/>
        <v>2034/4/22</v>
      </c>
      <c r="K6735" t="str">
        <f t="shared" si="763"/>
        <v>22</v>
      </c>
      <c r="L6735" t="s">
        <v>1377</v>
      </c>
    </row>
    <row r="6736" spans="1:12" x14ac:dyDescent="0.3">
      <c r="A6736" s="2">
        <v>49104</v>
      </c>
      <c r="B6736" s="3">
        <v>49104</v>
      </c>
      <c r="C6736" s="1">
        <v>49104</v>
      </c>
      <c r="D6736" s="5">
        <f t="shared" si="760"/>
        <v>49104</v>
      </c>
      <c r="E6736" s="1" t="s">
        <v>50</v>
      </c>
      <c r="F6736" t="str">
        <f t="shared" si="761"/>
        <v>廿三</v>
      </c>
      <c r="G6736" t="s">
        <v>22</v>
      </c>
      <c r="H6736">
        <v>9</v>
      </c>
      <c r="I6736" t="s">
        <v>1384</v>
      </c>
      <c r="J6736" t="str">
        <f t="shared" si="762"/>
        <v>2034/4/23</v>
      </c>
      <c r="K6736" t="str">
        <f t="shared" si="763"/>
        <v>23</v>
      </c>
      <c r="L6736" t="s">
        <v>1377</v>
      </c>
    </row>
    <row r="6737" spans="1:12" x14ac:dyDescent="0.3">
      <c r="A6737" s="2">
        <v>49105</v>
      </c>
      <c r="B6737" s="3">
        <v>49105</v>
      </c>
      <c r="C6737" s="1">
        <v>49105</v>
      </c>
      <c r="D6737" s="5">
        <f t="shared" si="760"/>
        <v>49105</v>
      </c>
      <c r="E6737" s="1" t="s">
        <v>52</v>
      </c>
      <c r="F6737" t="str">
        <f t="shared" si="761"/>
        <v>廿四</v>
      </c>
      <c r="G6737" t="s">
        <v>23</v>
      </c>
      <c r="H6737">
        <v>9</v>
      </c>
      <c r="I6737" t="s">
        <v>147</v>
      </c>
      <c r="J6737" t="str">
        <f t="shared" si="762"/>
        <v>2034/4/24</v>
      </c>
      <c r="K6737" t="str">
        <f t="shared" si="763"/>
        <v>24</v>
      </c>
      <c r="L6737" t="s">
        <v>1377</v>
      </c>
    </row>
    <row r="6738" spans="1:12" x14ac:dyDescent="0.3">
      <c r="A6738" s="2">
        <v>49106</v>
      </c>
      <c r="B6738" s="3">
        <v>49106</v>
      </c>
      <c r="C6738" s="1">
        <v>49106</v>
      </c>
      <c r="D6738" s="5">
        <f t="shared" si="760"/>
        <v>49106</v>
      </c>
      <c r="E6738" s="1" t="s">
        <v>1</v>
      </c>
      <c r="F6738" t="str">
        <f t="shared" si="761"/>
        <v>廿五</v>
      </c>
      <c r="G6738" t="s">
        <v>24</v>
      </c>
      <c r="H6738">
        <v>9</v>
      </c>
      <c r="I6738" t="s">
        <v>147</v>
      </c>
      <c r="J6738" t="str">
        <f t="shared" si="762"/>
        <v>2034/4/25</v>
      </c>
      <c r="K6738" t="str">
        <f t="shared" si="763"/>
        <v>25</v>
      </c>
      <c r="L6738" t="s">
        <v>1377</v>
      </c>
    </row>
    <row r="6739" spans="1:12" x14ac:dyDescent="0.3">
      <c r="A6739" s="2">
        <v>49107</v>
      </c>
      <c r="B6739" s="3">
        <v>49107</v>
      </c>
      <c r="C6739" s="1">
        <v>49107</v>
      </c>
      <c r="D6739" s="5">
        <f t="shared" si="760"/>
        <v>49107</v>
      </c>
      <c r="E6739" s="1" t="s">
        <v>53</v>
      </c>
      <c r="F6739" t="str">
        <f t="shared" si="761"/>
        <v>廿六</v>
      </c>
      <c r="G6739" t="s">
        <v>25</v>
      </c>
      <c r="H6739">
        <v>8</v>
      </c>
      <c r="I6739" t="s">
        <v>147</v>
      </c>
      <c r="J6739" t="str">
        <f t="shared" si="762"/>
        <v>2034/4/26</v>
      </c>
      <c r="K6739" t="str">
        <f t="shared" si="763"/>
        <v>26</v>
      </c>
      <c r="L6739" t="s">
        <v>1377</v>
      </c>
    </row>
    <row r="6740" spans="1:12" x14ac:dyDescent="0.3">
      <c r="A6740" s="2">
        <v>49108</v>
      </c>
      <c r="B6740" s="3">
        <v>49108</v>
      </c>
      <c r="C6740" s="1">
        <v>49108</v>
      </c>
      <c r="D6740" s="5">
        <f t="shared" si="760"/>
        <v>49108</v>
      </c>
      <c r="E6740" s="1" t="s">
        <v>54</v>
      </c>
      <c r="F6740" t="str">
        <f t="shared" si="761"/>
        <v>廿七</v>
      </c>
      <c r="G6740" t="s">
        <v>26</v>
      </c>
      <c r="H6740">
        <v>8</v>
      </c>
      <c r="I6740" t="s">
        <v>148</v>
      </c>
      <c r="J6740" t="str">
        <f t="shared" si="762"/>
        <v>2034/4/27</v>
      </c>
      <c r="K6740" t="str">
        <f t="shared" si="763"/>
        <v>27</v>
      </c>
      <c r="L6740" t="s">
        <v>1377</v>
      </c>
    </row>
    <row r="6741" spans="1:12" x14ac:dyDescent="0.3">
      <c r="A6741" s="2">
        <v>49109</v>
      </c>
      <c r="B6741" s="3">
        <v>49109</v>
      </c>
      <c r="C6741" s="1">
        <v>49109</v>
      </c>
      <c r="D6741" s="5">
        <f t="shared" si="760"/>
        <v>49109</v>
      </c>
      <c r="E6741" s="1" t="s">
        <v>55</v>
      </c>
      <c r="F6741" t="str">
        <f t="shared" si="761"/>
        <v>廿八</v>
      </c>
      <c r="G6741" t="s">
        <v>65</v>
      </c>
      <c r="H6741">
        <v>8</v>
      </c>
      <c r="I6741" t="s">
        <v>148</v>
      </c>
      <c r="J6741" t="str">
        <f t="shared" si="762"/>
        <v>2034/4/28</v>
      </c>
      <c r="K6741" t="str">
        <f t="shared" si="763"/>
        <v>28</v>
      </c>
      <c r="L6741" t="s">
        <v>1377</v>
      </c>
    </row>
    <row r="6742" spans="1:12" x14ac:dyDescent="0.3">
      <c r="A6742" s="2">
        <v>49110</v>
      </c>
      <c r="B6742" s="3">
        <v>49110</v>
      </c>
      <c r="C6742" s="1">
        <v>49110</v>
      </c>
      <c r="D6742" s="5">
        <f t="shared" si="760"/>
        <v>49110</v>
      </c>
      <c r="E6742" s="1" t="s">
        <v>56</v>
      </c>
      <c r="F6742" t="str">
        <f t="shared" si="761"/>
        <v>廿九</v>
      </c>
      <c r="G6742" t="s">
        <v>76</v>
      </c>
      <c r="H6742">
        <v>7</v>
      </c>
      <c r="I6742" t="s">
        <v>148</v>
      </c>
      <c r="J6742" t="str">
        <f t="shared" si="762"/>
        <v>2034/4/29</v>
      </c>
      <c r="K6742" t="str">
        <f t="shared" si="763"/>
        <v>29</v>
      </c>
      <c r="L6742" t="s">
        <v>1377</v>
      </c>
    </row>
    <row r="6743" spans="1:12" x14ac:dyDescent="0.3">
      <c r="A6743" s="2">
        <v>49111</v>
      </c>
      <c r="B6743" s="3">
        <v>49111</v>
      </c>
      <c r="C6743" s="1">
        <v>49111</v>
      </c>
      <c r="D6743" s="5">
        <f t="shared" si="760"/>
        <v>49111</v>
      </c>
      <c r="E6743" s="1" t="s">
        <v>50</v>
      </c>
      <c r="F6743" t="str">
        <f t="shared" si="761"/>
        <v>一</v>
      </c>
      <c r="G6743" t="s">
        <v>66</v>
      </c>
      <c r="H6743">
        <v>7</v>
      </c>
      <c r="I6743" t="s">
        <v>149</v>
      </c>
      <c r="J6743" t="str">
        <f t="shared" si="762"/>
        <v>2034/5/1</v>
      </c>
      <c r="K6743" t="str">
        <f t="shared" si="763"/>
        <v>/1</v>
      </c>
      <c r="L6743" t="s">
        <v>1378</v>
      </c>
    </row>
    <row r="6744" spans="1:12" x14ac:dyDescent="0.3">
      <c r="A6744" s="2">
        <v>49112</v>
      </c>
      <c r="B6744" s="3">
        <v>49112</v>
      </c>
      <c r="C6744" s="1">
        <v>49112</v>
      </c>
      <c r="D6744" s="5">
        <f t="shared" si="760"/>
        <v>49112</v>
      </c>
      <c r="E6744" s="1" t="s">
        <v>52</v>
      </c>
      <c r="F6744" t="str">
        <f t="shared" si="761"/>
        <v>二</v>
      </c>
      <c r="G6744" t="s">
        <v>67</v>
      </c>
      <c r="H6744">
        <v>7</v>
      </c>
      <c r="I6744" t="s">
        <v>149</v>
      </c>
      <c r="J6744" t="str">
        <f t="shared" si="762"/>
        <v>2034/5/2</v>
      </c>
      <c r="K6744" t="str">
        <f t="shared" si="763"/>
        <v>/2</v>
      </c>
      <c r="L6744" t="s">
        <v>1378</v>
      </c>
    </row>
    <row r="6745" spans="1:12" x14ac:dyDescent="0.3">
      <c r="A6745" s="2">
        <v>49113</v>
      </c>
      <c r="B6745" s="3">
        <v>49113</v>
      </c>
      <c r="C6745" s="1">
        <v>49113</v>
      </c>
      <c r="D6745" s="5">
        <f t="shared" si="760"/>
        <v>49113</v>
      </c>
      <c r="E6745" s="1" t="s">
        <v>1</v>
      </c>
      <c r="F6745" t="str">
        <f t="shared" si="761"/>
        <v>三</v>
      </c>
      <c r="G6745" t="s">
        <v>68</v>
      </c>
      <c r="H6745">
        <v>6</v>
      </c>
      <c r="I6745" t="s">
        <v>149</v>
      </c>
      <c r="J6745" t="str">
        <f t="shared" si="762"/>
        <v>2034/5/3</v>
      </c>
      <c r="K6745" t="str">
        <f t="shared" si="763"/>
        <v>/3</v>
      </c>
      <c r="L6745" t="s">
        <v>1378</v>
      </c>
    </row>
    <row r="6746" spans="1:12" x14ac:dyDescent="0.3">
      <c r="A6746" s="2">
        <v>49114</v>
      </c>
      <c r="B6746" s="3">
        <v>49114</v>
      </c>
      <c r="C6746" s="1">
        <v>49114</v>
      </c>
      <c r="D6746" s="5">
        <f t="shared" si="760"/>
        <v>49114</v>
      </c>
      <c r="E6746" s="1" t="s">
        <v>53</v>
      </c>
      <c r="F6746" t="str">
        <f t="shared" si="761"/>
        <v>四</v>
      </c>
      <c r="G6746" t="s">
        <v>69</v>
      </c>
      <c r="H6746">
        <v>6</v>
      </c>
      <c r="I6746" t="s">
        <v>150</v>
      </c>
      <c r="J6746" t="str">
        <f t="shared" si="762"/>
        <v>2034/5/4</v>
      </c>
      <c r="K6746" t="str">
        <f t="shared" si="763"/>
        <v>/4</v>
      </c>
      <c r="L6746" t="s">
        <v>1378</v>
      </c>
    </row>
    <row r="6747" spans="1:12" x14ac:dyDescent="0.3">
      <c r="A6747" s="2">
        <v>49115</v>
      </c>
      <c r="B6747" s="3">
        <v>49115</v>
      </c>
      <c r="C6747" s="1">
        <v>49115</v>
      </c>
      <c r="D6747" s="5">
        <f t="shared" si="760"/>
        <v>49115</v>
      </c>
      <c r="E6747" s="1" t="s">
        <v>54</v>
      </c>
      <c r="F6747" t="str">
        <f t="shared" si="761"/>
        <v>五</v>
      </c>
      <c r="G6747" t="s">
        <v>70</v>
      </c>
      <c r="H6747">
        <v>6</v>
      </c>
      <c r="I6747" t="s">
        <v>150</v>
      </c>
      <c r="J6747" t="str">
        <f t="shared" si="762"/>
        <v>2034/5/5</v>
      </c>
      <c r="K6747" t="str">
        <f t="shared" si="763"/>
        <v>/5</v>
      </c>
      <c r="L6747" t="s">
        <v>1378</v>
      </c>
    </row>
    <row r="6748" spans="1:12" x14ac:dyDescent="0.3">
      <c r="A6748" s="2">
        <v>49116</v>
      </c>
      <c r="B6748" s="3">
        <v>49116</v>
      </c>
      <c r="C6748" s="1">
        <v>49116</v>
      </c>
      <c r="D6748" s="5">
        <f t="shared" si="760"/>
        <v>49116</v>
      </c>
      <c r="E6748" s="1" t="s">
        <v>55</v>
      </c>
      <c r="F6748" t="str">
        <f t="shared" si="761"/>
        <v>六</v>
      </c>
      <c r="G6748" t="s">
        <v>71</v>
      </c>
      <c r="H6748">
        <v>5</v>
      </c>
      <c r="I6748" t="s">
        <v>150</v>
      </c>
      <c r="J6748" t="str">
        <f t="shared" si="762"/>
        <v>2034/5/6</v>
      </c>
      <c r="K6748" t="str">
        <f t="shared" si="763"/>
        <v>/6</v>
      </c>
      <c r="L6748" t="s">
        <v>1378</v>
      </c>
    </row>
    <row r="6749" spans="1:12" x14ac:dyDescent="0.3">
      <c r="A6749" s="2">
        <v>49117</v>
      </c>
      <c r="B6749" s="3">
        <v>49117</v>
      </c>
      <c r="C6749" s="1">
        <v>49117</v>
      </c>
      <c r="D6749" s="5">
        <f t="shared" si="760"/>
        <v>49117</v>
      </c>
      <c r="E6749" s="1" t="s">
        <v>56</v>
      </c>
      <c r="F6749" t="str">
        <f t="shared" si="761"/>
        <v>七</v>
      </c>
      <c r="G6749" t="s">
        <v>72</v>
      </c>
      <c r="H6749">
        <v>5</v>
      </c>
      <c r="I6749" t="s">
        <v>151</v>
      </c>
      <c r="J6749" t="str">
        <f t="shared" si="762"/>
        <v>2034/5/7</v>
      </c>
      <c r="K6749" t="str">
        <f t="shared" si="763"/>
        <v>/7</v>
      </c>
      <c r="L6749" t="s">
        <v>1378</v>
      </c>
    </row>
    <row r="6750" spans="1:12" x14ac:dyDescent="0.3">
      <c r="A6750" s="2">
        <v>49118</v>
      </c>
      <c r="B6750" s="3">
        <v>49118</v>
      </c>
      <c r="C6750" s="1">
        <v>49118</v>
      </c>
      <c r="D6750" s="5">
        <f t="shared" si="760"/>
        <v>49118</v>
      </c>
      <c r="E6750" s="1" t="s">
        <v>50</v>
      </c>
      <c r="F6750" t="str">
        <f t="shared" si="761"/>
        <v>八</v>
      </c>
      <c r="G6750" t="s">
        <v>73</v>
      </c>
      <c r="H6750">
        <v>5</v>
      </c>
      <c r="I6750" t="s">
        <v>151</v>
      </c>
      <c r="J6750" t="str">
        <f t="shared" si="762"/>
        <v>2034/5/8</v>
      </c>
      <c r="K6750" t="str">
        <f t="shared" si="763"/>
        <v>/8</v>
      </c>
      <c r="L6750" t="s">
        <v>1378</v>
      </c>
    </row>
    <row r="6751" spans="1:12" x14ac:dyDescent="0.3">
      <c r="A6751" s="2">
        <v>49119</v>
      </c>
      <c r="B6751" s="3">
        <v>49119</v>
      </c>
      <c r="C6751" s="1">
        <v>49119</v>
      </c>
      <c r="D6751" s="5">
        <f t="shared" si="760"/>
        <v>49119</v>
      </c>
      <c r="E6751" s="1" t="s">
        <v>52</v>
      </c>
      <c r="F6751" t="str">
        <f t="shared" si="761"/>
        <v>九</v>
      </c>
      <c r="G6751" t="s">
        <v>74</v>
      </c>
      <c r="H6751">
        <v>4</v>
      </c>
      <c r="I6751" t="s">
        <v>151</v>
      </c>
      <c r="J6751" t="str">
        <f t="shared" si="762"/>
        <v>2034/5/9</v>
      </c>
      <c r="K6751" t="str">
        <f t="shared" si="763"/>
        <v>/9</v>
      </c>
      <c r="L6751" t="s">
        <v>1378</v>
      </c>
    </row>
    <row r="6752" spans="1:12" x14ac:dyDescent="0.3">
      <c r="A6752" s="2">
        <v>49120</v>
      </c>
      <c r="B6752" s="3">
        <v>49120</v>
      </c>
      <c r="C6752" s="1">
        <v>49120</v>
      </c>
      <c r="D6752" s="5">
        <f t="shared" si="760"/>
        <v>49120</v>
      </c>
      <c r="E6752" s="1" t="s">
        <v>1</v>
      </c>
      <c r="F6752" t="str">
        <f t="shared" si="761"/>
        <v>十</v>
      </c>
      <c r="G6752" t="s">
        <v>77</v>
      </c>
      <c r="H6752">
        <v>4</v>
      </c>
      <c r="I6752" t="s">
        <v>152</v>
      </c>
      <c r="J6752" t="str">
        <f t="shared" si="762"/>
        <v>2034/5/10</v>
      </c>
      <c r="K6752" t="str">
        <f t="shared" si="763"/>
        <v>10</v>
      </c>
      <c r="L6752" t="s">
        <v>1378</v>
      </c>
    </row>
    <row r="6753" spans="1:12" x14ac:dyDescent="0.3">
      <c r="A6753" s="2">
        <v>49121</v>
      </c>
      <c r="B6753" s="3">
        <v>49121</v>
      </c>
      <c r="C6753" s="1">
        <v>49121</v>
      </c>
      <c r="D6753" s="5">
        <f t="shared" si="760"/>
        <v>49121</v>
      </c>
      <c r="E6753" s="1" t="s">
        <v>53</v>
      </c>
      <c r="F6753" t="str">
        <f t="shared" si="761"/>
        <v>十一</v>
      </c>
      <c r="G6753" t="s">
        <v>80</v>
      </c>
      <c r="H6753">
        <v>4</v>
      </c>
      <c r="I6753" t="s">
        <v>152</v>
      </c>
      <c r="J6753" t="str">
        <f t="shared" si="762"/>
        <v>2034/5/11</v>
      </c>
      <c r="K6753" t="str">
        <f t="shared" si="763"/>
        <v>11</v>
      </c>
      <c r="L6753" t="s">
        <v>1378</v>
      </c>
    </row>
    <row r="6754" spans="1:12" x14ac:dyDescent="0.3">
      <c r="A6754" s="2">
        <v>49122</v>
      </c>
      <c r="B6754" s="3">
        <v>49122</v>
      </c>
      <c r="C6754" s="1">
        <v>49122</v>
      </c>
      <c r="D6754" s="5">
        <f t="shared" si="760"/>
        <v>49122</v>
      </c>
      <c r="E6754" s="1" t="s">
        <v>54</v>
      </c>
      <c r="F6754" t="str">
        <f t="shared" si="761"/>
        <v>十二</v>
      </c>
      <c r="G6754" t="s">
        <v>81</v>
      </c>
      <c r="H6754">
        <v>3</v>
      </c>
      <c r="I6754" t="s">
        <v>152</v>
      </c>
      <c r="J6754" t="str">
        <f t="shared" si="762"/>
        <v>2034/5/12</v>
      </c>
      <c r="K6754" t="str">
        <f t="shared" si="763"/>
        <v>12</v>
      </c>
      <c r="L6754" t="s">
        <v>1378</v>
      </c>
    </row>
    <row r="6755" spans="1:12" x14ac:dyDescent="0.3">
      <c r="A6755" s="2">
        <v>49123</v>
      </c>
      <c r="B6755" s="3">
        <v>49123</v>
      </c>
      <c r="C6755" s="1">
        <v>49123</v>
      </c>
      <c r="D6755" s="5">
        <f t="shared" si="760"/>
        <v>49123</v>
      </c>
      <c r="E6755" s="1" t="s">
        <v>55</v>
      </c>
      <c r="F6755" t="str">
        <f t="shared" si="761"/>
        <v>十三</v>
      </c>
      <c r="G6755" t="s">
        <v>82</v>
      </c>
      <c r="H6755">
        <v>3</v>
      </c>
      <c r="I6755" t="s">
        <v>153</v>
      </c>
      <c r="J6755" t="str">
        <f t="shared" si="762"/>
        <v>2034/5/13</v>
      </c>
      <c r="K6755" t="str">
        <f t="shared" si="763"/>
        <v>13</v>
      </c>
      <c r="L6755" t="s">
        <v>1378</v>
      </c>
    </row>
    <row r="6756" spans="1:12" x14ac:dyDescent="0.3">
      <c r="A6756" s="2">
        <v>49124</v>
      </c>
      <c r="B6756" s="3">
        <v>49124</v>
      </c>
      <c r="C6756" s="1">
        <v>49124</v>
      </c>
      <c r="D6756" s="5">
        <f t="shared" si="760"/>
        <v>49124</v>
      </c>
      <c r="E6756" s="1" t="s">
        <v>56</v>
      </c>
      <c r="F6756" t="str">
        <f t="shared" si="761"/>
        <v>十四</v>
      </c>
      <c r="G6756" t="s">
        <v>83</v>
      </c>
      <c r="H6756">
        <v>3</v>
      </c>
      <c r="I6756" t="s">
        <v>153</v>
      </c>
      <c r="J6756" t="str">
        <f t="shared" si="762"/>
        <v>2034/5/14</v>
      </c>
      <c r="K6756" t="str">
        <f t="shared" si="763"/>
        <v>14</v>
      </c>
      <c r="L6756" t="s">
        <v>1378</v>
      </c>
    </row>
    <row r="6757" spans="1:12" x14ac:dyDescent="0.3">
      <c r="A6757" s="2">
        <v>49125</v>
      </c>
      <c r="B6757" s="3">
        <v>49125</v>
      </c>
      <c r="C6757" s="1">
        <v>49125</v>
      </c>
      <c r="D6757" s="5">
        <f t="shared" si="760"/>
        <v>49125</v>
      </c>
      <c r="E6757" s="1" t="s">
        <v>50</v>
      </c>
      <c r="F6757" t="str">
        <f t="shared" si="761"/>
        <v>十五</v>
      </c>
      <c r="G6757" t="s">
        <v>84</v>
      </c>
      <c r="H6757">
        <v>2</v>
      </c>
      <c r="I6757" t="s">
        <v>153</v>
      </c>
      <c r="J6757" t="str">
        <f t="shared" si="762"/>
        <v>2034/5/15</v>
      </c>
      <c r="K6757" t="str">
        <f t="shared" si="763"/>
        <v>15</v>
      </c>
      <c r="L6757" t="s">
        <v>1378</v>
      </c>
    </row>
    <row r="6758" spans="1:12" x14ac:dyDescent="0.3">
      <c r="A6758" s="2">
        <v>49126</v>
      </c>
      <c r="B6758" s="3">
        <v>49126</v>
      </c>
      <c r="C6758" s="1">
        <v>49126</v>
      </c>
      <c r="D6758" s="5">
        <f t="shared" si="760"/>
        <v>49126</v>
      </c>
      <c r="E6758" s="1" t="s">
        <v>52</v>
      </c>
      <c r="F6758" t="str">
        <f t="shared" si="761"/>
        <v>十六</v>
      </c>
      <c r="G6758" t="s">
        <v>85</v>
      </c>
      <c r="H6758">
        <v>2</v>
      </c>
      <c r="I6758" t="s">
        <v>154</v>
      </c>
      <c r="J6758" t="str">
        <f t="shared" si="762"/>
        <v>2034/5/16</v>
      </c>
      <c r="K6758" t="str">
        <f t="shared" si="763"/>
        <v>16</v>
      </c>
      <c r="L6758" t="s">
        <v>1378</v>
      </c>
    </row>
    <row r="6759" spans="1:12" x14ac:dyDescent="0.3">
      <c r="A6759" s="2">
        <v>49127</v>
      </c>
      <c r="B6759" s="3">
        <v>49127</v>
      </c>
      <c r="C6759" s="1">
        <v>49127</v>
      </c>
      <c r="D6759" s="5">
        <f t="shared" si="760"/>
        <v>49127</v>
      </c>
      <c r="E6759" s="1" t="s">
        <v>1</v>
      </c>
      <c r="F6759" t="str">
        <f t="shared" si="761"/>
        <v>十七</v>
      </c>
      <c r="G6759" t="s">
        <v>86</v>
      </c>
      <c r="H6759">
        <v>2</v>
      </c>
      <c r="I6759" t="s">
        <v>154</v>
      </c>
      <c r="J6759" t="str">
        <f t="shared" si="762"/>
        <v>2034/5/17</v>
      </c>
      <c r="K6759" t="str">
        <f t="shared" si="763"/>
        <v>17</v>
      </c>
      <c r="L6759" t="s">
        <v>1378</v>
      </c>
    </row>
    <row r="6760" spans="1:12" x14ac:dyDescent="0.3">
      <c r="A6760" s="2">
        <v>49128</v>
      </c>
      <c r="B6760" s="3">
        <v>49128</v>
      </c>
      <c r="C6760" s="1">
        <v>49128</v>
      </c>
      <c r="D6760" s="5">
        <f t="shared" si="760"/>
        <v>49128</v>
      </c>
      <c r="E6760" s="1" t="s">
        <v>53</v>
      </c>
      <c r="F6760" t="str">
        <f t="shared" si="761"/>
        <v>十八</v>
      </c>
      <c r="G6760" t="s">
        <v>87</v>
      </c>
      <c r="H6760">
        <v>1</v>
      </c>
      <c r="I6760" t="s">
        <v>154</v>
      </c>
      <c r="J6760" t="str">
        <f t="shared" si="762"/>
        <v>2034/5/18</v>
      </c>
      <c r="K6760" t="str">
        <f t="shared" si="763"/>
        <v>18</v>
      </c>
      <c r="L6760" t="s">
        <v>1378</v>
      </c>
    </row>
    <row r="6761" spans="1:12" x14ac:dyDescent="0.3">
      <c r="A6761" s="2">
        <v>49129</v>
      </c>
      <c r="B6761" s="3">
        <v>49129</v>
      </c>
      <c r="C6761" s="1">
        <v>49129</v>
      </c>
      <c r="D6761" s="5">
        <f t="shared" si="760"/>
        <v>49129</v>
      </c>
      <c r="E6761" s="1" t="s">
        <v>54</v>
      </c>
      <c r="F6761" t="str">
        <f t="shared" si="761"/>
        <v>十九</v>
      </c>
      <c r="G6761" t="s">
        <v>88</v>
      </c>
      <c r="H6761">
        <v>1</v>
      </c>
      <c r="I6761" t="s">
        <v>155</v>
      </c>
      <c r="J6761" t="str">
        <f t="shared" si="762"/>
        <v>2034/5/19</v>
      </c>
      <c r="K6761" t="str">
        <f t="shared" si="763"/>
        <v>19</v>
      </c>
      <c r="L6761" t="s">
        <v>1378</v>
      </c>
    </row>
    <row r="6762" spans="1:12" x14ac:dyDescent="0.3">
      <c r="A6762" s="2">
        <v>49130</v>
      </c>
      <c r="B6762" s="3">
        <v>49130</v>
      </c>
      <c r="C6762" s="1">
        <v>49130</v>
      </c>
      <c r="D6762" s="5">
        <f t="shared" si="760"/>
        <v>49130</v>
      </c>
      <c r="E6762" s="1" t="s">
        <v>55</v>
      </c>
      <c r="F6762" t="str">
        <f t="shared" si="761"/>
        <v>二十</v>
      </c>
      <c r="G6762" t="s">
        <v>89</v>
      </c>
      <c r="H6762">
        <v>1</v>
      </c>
      <c r="I6762" t="s">
        <v>155</v>
      </c>
      <c r="J6762" t="str">
        <f t="shared" si="762"/>
        <v>2034/5/20</v>
      </c>
      <c r="K6762" t="str">
        <f t="shared" si="763"/>
        <v>20</v>
      </c>
      <c r="L6762" t="s">
        <v>1378</v>
      </c>
    </row>
    <row r="6763" spans="1:12" x14ac:dyDescent="0.3">
      <c r="A6763" s="2">
        <v>49131</v>
      </c>
      <c r="B6763" s="3">
        <v>49131</v>
      </c>
      <c r="C6763" s="1">
        <v>49131</v>
      </c>
      <c r="D6763" s="5">
        <f t="shared" si="760"/>
        <v>49131</v>
      </c>
      <c r="E6763" s="1" t="s">
        <v>56</v>
      </c>
      <c r="F6763" t="str">
        <f t="shared" si="761"/>
        <v>廿一</v>
      </c>
      <c r="G6763" t="s">
        <v>90</v>
      </c>
      <c r="H6763">
        <v>1</v>
      </c>
      <c r="I6763" t="s">
        <v>155</v>
      </c>
      <c r="J6763" t="str">
        <f t="shared" si="762"/>
        <v>2034/5/21</v>
      </c>
      <c r="K6763" t="str">
        <f t="shared" si="763"/>
        <v>21</v>
      </c>
      <c r="L6763" t="s">
        <v>1378</v>
      </c>
    </row>
    <row r="6764" spans="1:12" x14ac:dyDescent="0.3">
      <c r="A6764" s="2">
        <v>49132</v>
      </c>
      <c r="B6764" s="3">
        <v>49132</v>
      </c>
      <c r="C6764" s="1">
        <v>49132</v>
      </c>
      <c r="D6764" s="5">
        <f t="shared" si="760"/>
        <v>49132</v>
      </c>
      <c r="E6764" s="1" t="s">
        <v>50</v>
      </c>
      <c r="F6764" t="str">
        <f t="shared" si="761"/>
        <v>廿二</v>
      </c>
      <c r="G6764" t="s">
        <v>12</v>
      </c>
      <c r="J6764" t="str">
        <f t="shared" si="762"/>
        <v>2034/5/22</v>
      </c>
      <c r="K6764" t="str">
        <f t="shared" si="763"/>
        <v>22</v>
      </c>
      <c r="L6764" t="s">
        <v>1378</v>
      </c>
    </row>
    <row r="6765" spans="1:12" x14ac:dyDescent="0.3">
      <c r="A6765" s="2">
        <v>49133</v>
      </c>
      <c r="B6765" s="3">
        <v>49133</v>
      </c>
      <c r="C6765" s="1">
        <v>49133</v>
      </c>
      <c r="D6765" s="5">
        <f t="shared" si="760"/>
        <v>49133</v>
      </c>
      <c r="E6765" s="1" t="s">
        <v>52</v>
      </c>
      <c r="F6765" t="str">
        <f t="shared" si="761"/>
        <v>廿三</v>
      </c>
      <c r="G6765" t="s">
        <v>91</v>
      </c>
      <c r="H6765">
        <v>10</v>
      </c>
      <c r="I6765" t="s">
        <v>1384</v>
      </c>
      <c r="J6765" t="str">
        <f t="shared" si="762"/>
        <v>2034/5/23</v>
      </c>
      <c r="K6765" t="str">
        <f t="shared" si="763"/>
        <v>23</v>
      </c>
      <c r="L6765" t="s">
        <v>1378</v>
      </c>
    </row>
    <row r="6766" spans="1:12" x14ac:dyDescent="0.3">
      <c r="A6766" s="2">
        <v>49134</v>
      </c>
      <c r="B6766" s="3">
        <v>49134</v>
      </c>
      <c r="C6766" s="1">
        <v>49134</v>
      </c>
      <c r="D6766" s="5">
        <f t="shared" si="760"/>
        <v>49134</v>
      </c>
      <c r="E6766" s="1" t="s">
        <v>1</v>
      </c>
      <c r="F6766" t="str">
        <f t="shared" si="761"/>
        <v>廿四</v>
      </c>
      <c r="G6766" t="s">
        <v>92</v>
      </c>
      <c r="H6766">
        <v>10</v>
      </c>
      <c r="I6766" t="s">
        <v>1384</v>
      </c>
      <c r="J6766" t="str">
        <f t="shared" si="762"/>
        <v>2034/5/24</v>
      </c>
      <c r="K6766" t="str">
        <f t="shared" si="763"/>
        <v>24</v>
      </c>
      <c r="L6766" t="s">
        <v>1378</v>
      </c>
    </row>
    <row r="6767" spans="1:12" x14ac:dyDescent="0.3">
      <c r="A6767" s="2">
        <v>49135</v>
      </c>
      <c r="B6767" s="3">
        <v>49135</v>
      </c>
      <c r="C6767" s="1">
        <v>49135</v>
      </c>
      <c r="D6767" s="5">
        <f t="shared" si="760"/>
        <v>49135</v>
      </c>
      <c r="E6767" s="1" t="s">
        <v>53</v>
      </c>
      <c r="F6767" t="str">
        <f t="shared" si="761"/>
        <v>廿五</v>
      </c>
      <c r="G6767" t="s">
        <v>93</v>
      </c>
      <c r="H6767">
        <v>9</v>
      </c>
      <c r="I6767" t="s">
        <v>1384</v>
      </c>
      <c r="J6767" t="str">
        <f t="shared" si="762"/>
        <v>2034/5/25</v>
      </c>
      <c r="K6767" t="str">
        <f t="shared" si="763"/>
        <v>25</v>
      </c>
      <c r="L6767" t="s">
        <v>1378</v>
      </c>
    </row>
    <row r="6768" spans="1:12" x14ac:dyDescent="0.3">
      <c r="A6768" s="2">
        <v>49136</v>
      </c>
      <c r="B6768" s="3">
        <v>49136</v>
      </c>
      <c r="C6768" s="1">
        <v>49136</v>
      </c>
      <c r="D6768" s="5">
        <f t="shared" si="760"/>
        <v>49136</v>
      </c>
      <c r="E6768" s="1" t="s">
        <v>54</v>
      </c>
      <c r="F6768" t="str">
        <f t="shared" si="761"/>
        <v>廿六</v>
      </c>
      <c r="G6768" t="s">
        <v>94</v>
      </c>
      <c r="H6768">
        <v>9</v>
      </c>
      <c r="I6768" t="s">
        <v>1384</v>
      </c>
      <c r="J6768" t="str">
        <f t="shared" si="762"/>
        <v>2034/5/26</v>
      </c>
      <c r="K6768" t="str">
        <f t="shared" si="763"/>
        <v>26</v>
      </c>
      <c r="L6768" t="s">
        <v>1378</v>
      </c>
    </row>
    <row r="6769" spans="1:12" x14ac:dyDescent="0.3">
      <c r="A6769" s="2">
        <v>49137</v>
      </c>
      <c r="B6769" s="3">
        <v>49137</v>
      </c>
      <c r="C6769" s="1">
        <v>49137</v>
      </c>
      <c r="D6769" s="5">
        <f t="shared" si="760"/>
        <v>49137</v>
      </c>
      <c r="E6769" s="1" t="s">
        <v>55</v>
      </c>
      <c r="F6769" t="str">
        <f t="shared" si="761"/>
        <v>廿七</v>
      </c>
      <c r="G6769" t="s">
        <v>95</v>
      </c>
      <c r="H6769">
        <v>9</v>
      </c>
      <c r="I6769" t="s">
        <v>147</v>
      </c>
      <c r="J6769" t="str">
        <f t="shared" si="762"/>
        <v>2034/5/27</v>
      </c>
      <c r="K6769" t="str">
        <f t="shared" si="763"/>
        <v>27</v>
      </c>
      <c r="L6769" t="s">
        <v>1378</v>
      </c>
    </row>
    <row r="6770" spans="1:12" x14ac:dyDescent="0.3">
      <c r="A6770" s="2">
        <v>49138</v>
      </c>
      <c r="B6770" s="3">
        <v>49138</v>
      </c>
      <c r="C6770" s="1">
        <v>49138</v>
      </c>
      <c r="D6770" s="5">
        <f t="shared" si="760"/>
        <v>49138</v>
      </c>
      <c r="E6770" s="1" t="s">
        <v>56</v>
      </c>
      <c r="F6770" t="str">
        <f t="shared" si="761"/>
        <v>廿八</v>
      </c>
      <c r="G6770" t="s">
        <v>96</v>
      </c>
      <c r="H6770">
        <v>8</v>
      </c>
      <c r="I6770" t="s">
        <v>147</v>
      </c>
      <c r="J6770" t="str">
        <f t="shared" si="762"/>
        <v>2034/5/28</v>
      </c>
      <c r="K6770" t="str">
        <f t="shared" si="763"/>
        <v>28</v>
      </c>
      <c r="L6770" t="s">
        <v>1378</v>
      </c>
    </row>
    <row r="6771" spans="1:12" x14ac:dyDescent="0.3">
      <c r="A6771" s="2">
        <v>49139</v>
      </c>
      <c r="B6771" s="3">
        <v>49139</v>
      </c>
      <c r="C6771" s="1">
        <v>49139</v>
      </c>
      <c r="D6771" s="5">
        <f t="shared" si="760"/>
        <v>49139</v>
      </c>
      <c r="E6771" s="1" t="s">
        <v>50</v>
      </c>
      <c r="F6771" t="str">
        <f t="shared" si="761"/>
        <v>廿九</v>
      </c>
      <c r="G6771" t="s">
        <v>97</v>
      </c>
      <c r="H6771">
        <v>8</v>
      </c>
      <c r="I6771" t="s">
        <v>147</v>
      </c>
      <c r="J6771" t="str">
        <f t="shared" si="762"/>
        <v>2034/5/29</v>
      </c>
      <c r="K6771" t="str">
        <f t="shared" si="763"/>
        <v>29</v>
      </c>
      <c r="L6771" t="s">
        <v>1378</v>
      </c>
    </row>
    <row r="6772" spans="1:12" x14ac:dyDescent="0.3">
      <c r="A6772" s="2">
        <v>49140</v>
      </c>
      <c r="B6772" s="3">
        <v>49140</v>
      </c>
      <c r="C6772" s="1">
        <v>49140</v>
      </c>
      <c r="D6772" s="5">
        <f t="shared" si="760"/>
        <v>49140</v>
      </c>
      <c r="E6772" s="1" t="s">
        <v>52</v>
      </c>
      <c r="F6772" t="str">
        <f t="shared" si="761"/>
        <v>三十</v>
      </c>
      <c r="G6772" t="s">
        <v>98</v>
      </c>
      <c r="H6772">
        <v>8</v>
      </c>
      <c r="I6772" t="s">
        <v>148</v>
      </c>
      <c r="J6772" t="str">
        <f t="shared" si="762"/>
        <v>2034/5/30</v>
      </c>
      <c r="K6772" t="str">
        <f t="shared" si="763"/>
        <v>30</v>
      </c>
      <c r="L6772" t="s">
        <v>1378</v>
      </c>
    </row>
    <row r="6773" spans="1:12" x14ac:dyDescent="0.3">
      <c r="A6773" s="2">
        <v>49141</v>
      </c>
      <c r="B6773" s="3">
        <v>49141</v>
      </c>
      <c r="C6773" s="1">
        <v>49141</v>
      </c>
      <c r="D6773" s="5">
        <f t="shared" si="760"/>
        <v>49141</v>
      </c>
      <c r="E6773" s="1" t="s">
        <v>1</v>
      </c>
      <c r="F6773" t="str">
        <f t="shared" si="761"/>
        <v>一</v>
      </c>
      <c r="G6773" t="s">
        <v>99</v>
      </c>
      <c r="H6773">
        <v>7</v>
      </c>
      <c r="I6773" t="s">
        <v>148</v>
      </c>
      <c r="J6773" t="str">
        <f t="shared" si="762"/>
        <v>2034/6/1</v>
      </c>
      <c r="K6773" t="str">
        <f t="shared" si="763"/>
        <v>/1</v>
      </c>
      <c r="L6773" t="s">
        <v>1362</v>
      </c>
    </row>
    <row r="6774" spans="1:12" x14ac:dyDescent="0.3">
      <c r="A6774" s="2">
        <v>49142</v>
      </c>
      <c r="B6774" s="3">
        <v>49142</v>
      </c>
      <c r="C6774" s="1">
        <v>49142</v>
      </c>
      <c r="D6774" s="5">
        <f t="shared" si="760"/>
        <v>49142</v>
      </c>
      <c r="E6774" s="1" t="s">
        <v>53</v>
      </c>
      <c r="F6774" t="str">
        <f t="shared" si="761"/>
        <v>二</v>
      </c>
      <c r="G6774" t="s">
        <v>100</v>
      </c>
      <c r="H6774">
        <v>7</v>
      </c>
      <c r="I6774" t="s">
        <v>148</v>
      </c>
      <c r="J6774" t="str">
        <f t="shared" si="762"/>
        <v>2034/6/2</v>
      </c>
      <c r="K6774" t="str">
        <f t="shared" si="763"/>
        <v>/2</v>
      </c>
      <c r="L6774" t="s">
        <v>1362</v>
      </c>
    </row>
    <row r="6775" spans="1:12" x14ac:dyDescent="0.3">
      <c r="A6775" s="2">
        <v>49143</v>
      </c>
      <c r="B6775" s="3">
        <v>49143</v>
      </c>
      <c r="C6775" s="1">
        <v>49143</v>
      </c>
      <c r="D6775" s="5">
        <f t="shared" si="760"/>
        <v>49143</v>
      </c>
      <c r="E6775" s="1" t="s">
        <v>54</v>
      </c>
      <c r="F6775" t="str">
        <f t="shared" si="761"/>
        <v>三</v>
      </c>
      <c r="G6775" t="s">
        <v>101</v>
      </c>
      <c r="H6775">
        <v>7</v>
      </c>
      <c r="I6775" t="s">
        <v>149</v>
      </c>
      <c r="J6775" t="str">
        <f t="shared" si="762"/>
        <v>2034/6/3</v>
      </c>
      <c r="K6775" t="str">
        <f t="shared" si="763"/>
        <v>/3</v>
      </c>
      <c r="L6775" t="s">
        <v>1362</v>
      </c>
    </row>
    <row r="6776" spans="1:12" x14ac:dyDescent="0.3">
      <c r="A6776" s="2">
        <v>49144</v>
      </c>
      <c r="B6776" s="3">
        <v>49144</v>
      </c>
      <c r="C6776" s="1">
        <v>49144</v>
      </c>
      <c r="D6776" s="5">
        <f t="shared" si="760"/>
        <v>49144</v>
      </c>
      <c r="E6776" s="1" t="s">
        <v>55</v>
      </c>
      <c r="F6776" t="str">
        <f t="shared" si="761"/>
        <v>四</v>
      </c>
      <c r="G6776" t="s">
        <v>102</v>
      </c>
      <c r="H6776">
        <v>6</v>
      </c>
      <c r="I6776" t="s">
        <v>149</v>
      </c>
      <c r="J6776" t="str">
        <f t="shared" si="762"/>
        <v>2034/6/4</v>
      </c>
      <c r="K6776" t="str">
        <f t="shared" si="763"/>
        <v>/4</v>
      </c>
      <c r="L6776" t="s">
        <v>1362</v>
      </c>
    </row>
    <row r="6777" spans="1:12" x14ac:dyDescent="0.3">
      <c r="A6777" s="2">
        <v>49145</v>
      </c>
      <c r="B6777" s="3">
        <v>49145</v>
      </c>
      <c r="C6777" s="1">
        <v>49145</v>
      </c>
      <c r="D6777" s="5">
        <f t="shared" si="760"/>
        <v>49145</v>
      </c>
      <c r="E6777" s="1" t="s">
        <v>56</v>
      </c>
      <c r="F6777" t="str">
        <f t="shared" si="761"/>
        <v>五</v>
      </c>
      <c r="G6777" t="s">
        <v>103</v>
      </c>
      <c r="H6777">
        <v>6</v>
      </c>
      <c r="I6777" t="s">
        <v>149</v>
      </c>
      <c r="J6777" t="str">
        <f t="shared" si="762"/>
        <v>2034/6/5</v>
      </c>
      <c r="K6777" t="str">
        <f t="shared" si="763"/>
        <v>/5</v>
      </c>
      <c r="L6777" t="s">
        <v>1362</v>
      </c>
    </row>
    <row r="6778" spans="1:12" x14ac:dyDescent="0.3">
      <c r="A6778" s="2">
        <v>49146</v>
      </c>
      <c r="B6778" s="3">
        <v>49146</v>
      </c>
      <c r="C6778" s="1">
        <v>49146</v>
      </c>
      <c r="D6778" s="5">
        <f t="shared" si="760"/>
        <v>49146</v>
      </c>
      <c r="E6778" s="1" t="s">
        <v>50</v>
      </c>
      <c r="F6778" t="str">
        <f t="shared" si="761"/>
        <v>六</v>
      </c>
      <c r="G6778" t="s">
        <v>117</v>
      </c>
      <c r="H6778">
        <v>6</v>
      </c>
      <c r="I6778" t="s">
        <v>150</v>
      </c>
      <c r="J6778" t="str">
        <f t="shared" si="762"/>
        <v>2034/6/6</v>
      </c>
      <c r="K6778" t="str">
        <f t="shared" si="763"/>
        <v>/6</v>
      </c>
      <c r="L6778" t="s">
        <v>1362</v>
      </c>
    </row>
    <row r="6779" spans="1:12" x14ac:dyDescent="0.3">
      <c r="A6779" s="2">
        <v>49147</v>
      </c>
      <c r="B6779" s="3">
        <v>49147</v>
      </c>
      <c r="C6779" s="1">
        <v>49147</v>
      </c>
      <c r="D6779" s="5">
        <f t="shared" si="760"/>
        <v>49147</v>
      </c>
      <c r="E6779" s="1" t="s">
        <v>52</v>
      </c>
      <c r="F6779" t="str">
        <f t="shared" si="761"/>
        <v>七</v>
      </c>
      <c r="G6779" t="s">
        <v>118</v>
      </c>
      <c r="H6779">
        <v>5</v>
      </c>
      <c r="I6779" t="s">
        <v>150</v>
      </c>
      <c r="J6779" t="str">
        <f t="shared" si="762"/>
        <v>2034/6/7</v>
      </c>
      <c r="K6779" t="str">
        <f t="shared" si="763"/>
        <v>/7</v>
      </c>
      <c r="L6779" t="s">
        <v>1362</v>
      </c>
    </row>
    <row r="6780" spans="1:12" x14ac:dyDescent="0.3">
      <c r="A6780" s="2">
        <v>49148</v>
      </c>
      <c r="B6780" s="3">
        <v>49148</v>
      </c>
      <c r="C6780" s="1">
        <v>49148</v>
      </c>
      <c r="D6780" s="5">
        <f t="shared" si="760"/>
        <v>49148</v>
      </c>
      <c r="E6780" s="1" t="s">
        <v>1</v>
      </c>
      <c r="F6780" t="str">
        <f t="shared" si="761"/>
        <v>八</v>
      </c>
      <c r="G6780" t="s">
        <v>119</v>
      </c>
      <c r="H6780">
        <v>5</v>
      </c>
      <c r="I6780" t="s">
        <v>150</v>
      </c>
      <c r="J6780" t="str">
        <f t="shared" si="762"/>
        <v>2034/6/8</v>
      </c>
      <c r="K6780" t="str">
        <f t="shared" si="763"/>
        <v>/8</v>
      </c>
      <c r="L6780" t="s">
        <v>1362</v>
      </c>
    </row>
    <row r="6781" spans="1:12" x14ac:dyDescent="0.3">
      <c r="A6781" s="2">
        <v>49149</v>
      </c>
      <c r="B6781" s="3">
        <v>49149</v>
      </c>
      <c r="C6781" s="1">
        <v>49149</v>
      </c>
      <c r="D6781" s="5">
        <f t="shared" si="760"/>
        <v>49149</v>
      </c>
      <c r="E6781" s="1" t="s">
        <v>53</v>
      </c>
      <c r="F6781" t="str">
        <f t="shared" si="761"/>
        <v>九</v>
      </c>
      <c r="G6781" t="s">
        <v>120</v>
      </c>
      <c r="H6781">
        <v>5</v>
      </c>
      <c r="I6781" t="s">
        <v>151</v>
      </c>
      <c r="J6781" t="str">
        <f t="shared" si="762"/>
        <v>2034/6/9</v>
      </c>
      <c r="K6781" t="str">
        <f t="shared" si="763"/>
        <v>/9</v>
      </c>
      <c r="L6781" t="s">
        <v>1362</v>
      </c>
    </row>
    <row r="6782" spans="1:12" x14ac:dyDescent="0.3">
      <c r="A6782" s="2">
        <v>49150</v>
      </c>
      <c r="B6782" s="3">
        <v>49150</v>
      </c>
      <c r="C6782" s="1">
        <v>49150</v>
      </c>
      <c r="D6782" s="5">
        <f t="shared" si="760"/>
        <v>49150</v>
      </c>
      <c r="E6782" s="1" t="s">
        <v>54</v>
      </c>
      <c r="F6782" t="str">
        <f t="shared" si="761"/>
        <v>十</v>
      </c>
      <c r="G6782" t="s">
        <v>57</v>
      </c>
      <c r="H6782">
        <v>4</v>
      </c>
      <c r="I6782" t="s">
        <v>151</v>
      </c>
      <c r="J6782" t="str">
        <f t="shared" si="762"/>
        <v>2034/6/10</v>
      </c>
      <c r="K6782" t="str">
        <f t="shared" si="763"/>
        <v>10</v>
      </c>
      <c r="L6782" t="s">
        <v>1362</v>
      </c>
    </row>
    <row r="6783" spans="1:12" x14ac:dyDescent="0.3">
      <c r="A6783" s="2">
        <v>49151</v>
      </c>
      <c r="B6783" s="3">
        <v>49151</v>
      </c>
      <c r="C6783" s="1">
        <v>49151</v>
      </c>
      <c r="D6783" s="5">
        <f t="shared" si="760"/>
        <v>49151</v>
      </c>
      <c r="E6783" s="1" t="s">
        <v>55</v>
      </c>
      <c r="F6783" t="str">
        <f t="shared" si="761"/>
        <v>十一</v>
      </c>
      <c r="G6783" t="s">
        <v>59</v>
      </c>
      <c r="H6783">
        <v>4</v>
      </c>
      <c r="I6783" t="s">
        <v>151</v>
      </c>
      <c r="J6783" t="str">
        <f t="shared" si="762"/>
        <v>2034/6/11</v>
      </c>
      <c r="K6783" t="str">
        <f t="shared" si="763"/>
        <v>11</v>
      </c>
      <c r="L6783" t="s">
        <v>1362</v>
      </c>
    </row>
    <row r="6784" spans="1:12" x14ac:dyDescent="0.3">
      <c r="A6784" s="2">
        <v>49152</v>
      </c>
      <c r="B6784" s="3">
        <v>49152</v>
      </c>
      <c r="C6784" s="1">
        <v>49152</v>
      </c>
      <c r="D6784" s="5">
        <f t="shared" si="760"/>
        <v>49152</v>
      </c>
      <c r="E6784" s="1" t="s">
        <v>56</v>
      </c>
      <c r="F6784" t="str">
        <f t="shared" si="761"/>
        <v>十二</v>
      </c>
      <c r="G6784" t="s">
        <v>60</v>
      </c>
      <c r="H6784">
        <v>4</v>
      </c>
      <c r="I6784" t="s">
        <v>152</v>
      </c>
      <c r="J6784" t="str">
        <f t="shared" si="762"/>
        <v>2034/6/12</v>
      </c>
      <c r="K6784" t="str">
        <f t="shared" si="763"/>
        <v>12</v>
      </c>
      <c r="L6784" t="s">
        <v>1362</v>
      </c>
    </row>
    <row r="6785" spans="1:12" x14ac:dyDescent="0.3">
      <c r="A6785" s="2">
        <v>49153</v>
      </c>
      <c r="B6785" s="3">
        <v>49153</v>
      </c>
      <c r="C6785" s="1">
        <v>49153</v>
      </c>
      <c r="D6785" s="5">
        <f t="shared" si="760"/>
        <v>49153</v>
      </c>
      <c r="E6785" s="1" t="s">
        <v>50</v>
      </c>
      <c r="F6785" t="str">
        <f t="shared" si="761"/>
        <v>十三</v>
      </c>
      <c r="G6785" t="s">
        <v>61</v>
      </c>
      <c r="H6785">
        <v>3</v>
      </c>
      <c r="I6785" t="s">
        <v>152</v>
      </c>
      <c r="J6785" t="str">
        <f t="shared" si="762"/>
        <v>2034/6/13</v>
      </c>
      <c r="K6785" t="str">
        <f t="shared" si="763"/>
        <v>13</v>
      </c>
      <c r="L6785" t="s">
        <v>1362</v>
      </c>
    </row>
    <row r="6786" spans="1:12" x14ac:dyDescent="0.3">
      <c r="A6786" s="2">
        <v>49154</v>
      </c>
      <c r="B6786" s="3">
        <v>49154</v>
      </c>
      <c r="C6786" s="1">
        <v>49154</v>
      </c>
      <c r="D6786" s="5">
        <f t="shared" ref="D6786:D6849" si="764">A6786</f>
        <v>49154</v>
      </c>
      <c r="E6786" s="1" t="s">
        <v>52</v>
      </c>
      <c r="F6786" t="str">
        <f t="shared" ref="F6786:F6849" si="765">INDEX(음력한자,MATCH(K6786,매치,0))</f>
        <v>十四</v>
      </c>
      <c r="G6786" t="s">
        <v>62</v>
      </c>
      <c r="H6786">
        <v>3</v>
      </c>
      <c r="I6786" t="s">
        <v>152</v>
      </c>
      <c r="J6786" t="str">
        <f t="shared" ref="J6786:J6849" si="766">suntolun(YEAR(D6786),MONTH(D6786),DAY(D6786))</f>
        <v>2034/6/14</v>
      </c>
      <c r="K6786" t="str">
        <f t="shared" ref="K6786:K6849" si="767">RIGHT(J6786,2)</f>
        <v>14</v>
      </c>
      <c r="L6786" t="s">
        <v>1362</v>
      </c>
    </row>
    <row r="6787" spans="1:12" x14ac:dyDescent="0.3">
      <c r="A6787" s="2">
        <v>49155</v>
      </c>
      <c r="B6787" s="3">
        <v>49155</v>
      </c>
      <c r="C6787" s="1">
        <v>49155</v>
      </c>
      <c r="D6787" s="5">
        <f t="shared" si="764"/>
        <v>49155</v>
      </c>
      <c r="E6787" s="1" t="s">
        <v>1</v>
      </c>
      <c r="F6787" t="str">
        <f t="shared" si="765"/>
        <v>十五</v>
      </c>
      <c r="G6787" t="s">
        <v>63</v>
      </c>
      <c r="H6787">
        <v>3</v>
      </c>
      <c r="I6787" t="s">
        <v>153</v>
      </c>
      <c r="J6787" t="str">
        <f t="shared" si="766"/>
        <v>2034/6/15</v>
      </c>
      <c r="K6787" t="str">
        <f t="shared" si="767"/>
        <v>15</v>
      </c>
      <c r="L6787" t="s">
        <v>1362</v>
      </c>
    </row>
    <row r="6788" spans="1:12" x14ac:dyDescent="0.3">
      <c r="A6788" s="2">
        <v>49156</v>
      </c>
      <c r="B6788" s="3">
        <v>49156</v>
      </c>
      <c r="C6788" s="1">
        <v>49156</v>
      </c>
      <c r="D6788" s="5">
        <f t="shared" si="764"/>
        <v>49156</v>
      </c>
      <c r="E6788" s="1" t="s">
        <v>53</v>
      </c>
      <c r="F6788" t="str">
        <f t="shared" si="765"/>
        <v>十六</v>
      </c>
      <c r="G6788" t="s">
        <v>64</v>
      </c>
      <c r="H6788">
        <v>2</v>
      </c>
      <c r="I6788" t="s">
        <v>153</v>
      </c>
      <c r="J6788" t="str">
        <f t="shared" si="766"/>
        <v>2034/6/16</v>
      </c>
      <c r="K6788" t="str">
        <f t="shared" si="767"/>
        <v>16</v>
      </c>
      <c r="L6788" t="s">
        <v>1362</v>
      </c>
    </row>
    <row r="6789" spans="1:12" x14ac:dyDescent="0.3">
      <c r="A6789" s="2">
        <v>49157</v>
      </c>
      <c r="B6789" s="3">
        <v>49157</v>
      </c>
      <c r="C6789" s="1">
        <v>49157</v>
      </c>
      <c r="D6789" s="5">
        <f t="shared" si="764"/>
        <v>49157</v>
      </c>
      <c r="E6789" s="1" t="s">
        <v>54</v>
      </c>
      <c r="F6789" t="str">
        <f t="shared" si="765"/>
        <v>十七</v>
      </c>
      <c r="G6789" t="s">
        <v>16</v>
      </c>
      <c r="H6789">
        <v>2</v>
      </c>
      <c r="I6789" t="s">
        <v>153</v>
      </c>
      <c r="J6789" t="str">
        <f t="shared" si="766"/>
        <v>2034/6/17</v>
      </c>
      <c r="K6789" t="str">
        <f t="shared" si="767"/>
        <v>17</v>
      </c>
      <c r="L6789" t="s">
        <v>1362</v>
      </c>
    </row>
    <row r="6790" spans="1:12" x14ac:dyDescent="0.3">
      <c r="A6790" s="2">
        <v>49158</v>
      </c>
      <c r="B6790" s="3">
        <v>49158</v>
      </c>
      <c r="C6790" s="1">
        <v>49158</v>
      </c>
      <c r="D6790" s="5">
        <f t="shared" si="764"/>
        <v>49158</v>
      </c>
      <c r="E6790" s="1" t="s">
        <v>55</v>
      </c>
      <c r="F6790" t="str">
        <f t="shared" si="765"/>
        <v>十八</v>
      </c>
      <c r="G6790" t="s">
        <v>17</v>
      </c>
      <c r="H6790">
        <v>2</v>
      </c>
      <c r="I6790" t="s">
        <v>154</v>
      </c>
      <c r="J6790" t="str">
        <f t="shared" si="766"/>
        <v>2034/6/18</v>
      </c>
      <c r="K6790" t="str">
        <f t="shared" si="767"/>
        <v>18</v>
      </c>
      <c r="L6790" t="s">
        <v>1362</v>
      </c>
    </row>
    <row r="6791" spans="1:12" x14ac:dyDescent="0.3">
      <c r="A6791" s="2">
        <v>49159</v>
      </c>
      <c r="B6791" s="3">
        <v>49159</v>
      </c>
      <c r="C6791" s="1">
        <v>49159</v>
      </c>
      <c r="D6791" s="5">
        <f t="shared" si="764"/>
        <v>49159</v>
      </c>
      <c r="E6791" s="1" t="s">
        <v>56</v>
      </c>
      <c r="F6791" t="str">
        <f t="shared" si="765"/>
        <v>十九</v>
      </c>
      <c r="G6791" t="s">
        <v>18</v>
      </c>
      <c r="H6791">
        <v>1</v>
      </c>
      <c r="I6791" t="s">
        <v>154</v>
      </c>
      <c r="J6791" t="str">
        <f t="shared" si="766"/>
        <v>2034/6/19</v>
      </c>
      <c r="K6791" t="str">
        <f t="shared" si="767"/>
        <v>19</v>
      </c>
      <c r="L6791" t="s">
        <v>1362</v>
      </c>
    </row>
    <row r="6792" spans="1:12" x14ac:dyDescent="0.3">
      <c r="A6792" s="2">
        <v>49160</v>
      </c>
      <c r="B6792" s="3">
        <v>49160</v>
      </c>
      <c r="C6792" s="1">
        <v>49160</v>
      </c>
      <c r="D6792" s="5">
        <f t="shared" si="764"/>
        <v>49160</v>
      </c>
      <c r="E6792" s="1" t="s">
        <v>50</v>
      </c>
      <c r="F6792" t="str">
        <f t="shared" si="765"/>
        <v>二十</v>
      </c>
      <c r="G6792" t="s">
        <v>75</v>
      </c>
      <c r="H6792">
        <v>1</v>
      </c>
      <c r="I6792" t="s">
        <v>154</v>
      </c>
      <c r="J6792" t="str">
        <f t="shared" si="766"/>
        <v>2034/6/20</v>
      </c>
      <c r="K6792" t="str">
        <f t="shared" si="767"/>
        <v>20</v>
      </c>
      <c r="L6792" t="s">
        <v>1362</v>
      </c>
    </row>
    <row r="6793" spans="1:12" x14ac:dyDescent="0.3">
      <c r="A6793" s="2">
        <v>49161</v>
      </c>
      <c r="B6793" s="3">
        <v>49161</v>
      </c>
      <c r="C6793" s="1">
        <v>49161</v>
      </c>
      <c r="D6793" s="5">
        <f t="shared" si="764"/>
        <v>49161</v>
      </c>
      <c r="E6793" s="1" t="s">
        <v>52</v>
      </c>
      <c r="F6793" t="str">
        <f t="shared" si="765"/>
        <v>廿一</v>
      </c>
      <c r="G6793" t="s">
        <v>19</v>
      </c>
      <c r="H6793">
        <v>1</v>
      </c>
      <c r="I6793" t="s">
        <v>155</v>
      </c>
      <c r="J6793" t="str">
        <f t="shared" si="766"/>
        <v>2034/6/21</v>
      </c>
      <c r="K6793" t="str">
        <f t="shared" si="767"/>
        <v>21</v>
      </c>
      <c r="L6793" t="s">
        <v>1362</v>
      </c>
    </row>
    <row r="6794" spans="1:12" x14ac:dyDescent="0.3">
      <c r="A6794" s="2">
        <v>49162</v>
      </c>
      <c r="B6794" s="3">
        <v>49162</v>
      </c>
      <c r="C6794" s="1">
        <v>49162</v>
      </c>
      <c r="D6794" s="5">
        <f t="shared" si="764"/>
        <v>49162</v>
      </c>
      <c r="E6794" s="1" t="s">
        <v>1</v>
      </c>
      <c r="F6794" t="str">
        <f t="shared" si="765"/>
        <v>廿二</v>
      </c>
      <c r="G6794" t="s">
        <v>20</v>
      </c>
      <c r="H6794">
        <v>1</v>
      </c>
      <c r="I6794" t="s">
        <v>155</v>
      </c>
      <c r="J6794" t="str">
        <f t="shared" si="766"/>
        <v>2034/6/22</v>
      </c>
      <c r="K6794" t="str">
        <f t="shared" si="767"/>
        <v>22</v>
      </c>
      <c r="L6794" t="s">
        <v>1362</v>
      </c>
    </row>
    <row r="6795" spans="1:12" x14ac:dyDescent="0.3">
      <c r="A6795" s="2">
        <v>49163</v>
      </c>
      <c r="B6795" s="3">
        <v>49163</v>
      </c>
      <c r="C6795" s="1">
        <v>49163</v>
      </c>
      <c r="D6795" s="5">
        <f t="shared" si="764"/>
        <v>49163</v>
      </c>
      <c r="E6795" s="1" t="s">
        <v>53</v>
      </c>
      <c r="F6795" t="str">
        <f t="shared" si="765"/>
        <v>廿三</v>
      </c>
      <c r="G6795" t="s">
        <v>21</v>
      </c>
      <c r="J6795" t="str">
        <f t="shared" si="766"/>
        <v>2034/6/23</v>
      </c>
      <c r="K6795" t="str">
        <f t="shared" si="767"/>
        <v>23</v>
      </c>
      <c r="L6795" t="s">
        <v>1362</v>
      </c>
    </row>
    <row r="6796" spans="1:12" x14ac:dyDescent="0.3">
      <c r="A6796" s="2">
        <v>49164</v>
      </c>
      <c r="B6796" s="3">
        <v>49164</v>
      </c>
      <c r="C6796" s="1">
        <v>49164</v>
      </c>
      <c r="D6796" s="5">
        <f t="shared" si="764"/>
        <v>49164</v>
      </c>
      <c r="E6796" s="1" t="s">
        <v>54</v>
      </c>
      <c r="F6796" t="str">
        <f t="shared" si="765"/>
        <v>廿四</v>
      </c>
      <c r="G6796" t="s">
        <v>22</v>
      </c>
      <c r="H6796">
        <v>10</v>
      </c>
      <c r="I6796" t="s">
        <v>1384</v>
      </c>
      <c r="J6796" t="str">
        <f t="shared" si="766"/>
        <v>2034/6/24</v>
      </c>
      <c r="K6796" t="str">
        <f t="shared" si="767"/>
        <v>24</v>
      </c>
      <c r="L6796" t="s">
        <v>1362</v>
      </c>
    </row>
    <row r="6797" spans="1:12" x14ac:dyDescent="0.3">
      <c r="A6797" s="2">
        <v>49165</v>
      </c>
      <c r="B6797" s="3">
        <v>49165</v>
      </c>
      <c r="C6797" s="1">
        <v>49165</v>
      </c>
      <c r="D6797" s="5">
        <f t="shared" si="764"/>
        <v>49165</v>
      </c>
      <c r="E6797" s="1" t="s">
        <v>55</v>
      </c>
      <c r="F6797" t="str">
        <f t="shared" si="765"/>
        <v>廿五</v>
      </c>
      <c r="G6797" t="s">
        <v>23</v>
      </c>
      <c r="H6797">
        <v>10</v>
      </c>
      <c r="I6797" t="s">
        <v>1384</v>
      </c>
      <c r="J6797" t="str">
        <f t="shared" si="766"/>
        <v>2034/6/25</v>
      </c>
      <c r="K6797" t="str">
        <f t="shared" si="767"/>
        <v>25</v>
      </c>
      <c r="L6797" t="s">
        <v>1362</v>
      </c>
    </row>
    <row r="6798" spans="1:12" x14ac:dyDescent="0.3">
      <c r="A6798" s="2">
        <v>49166</v>
      </c>
      <c r="B6798" s="3">
        <v>49166</v>
      </c>
      <c r="C6798" s="1">
        <v>49166</v>
      </c>
      <c r="D6798" s="5">
        <f t="shared" si="764"/>
        <v>49166</v>
      </c>
      <c r="E6798" s="1" t="s">
        <v>56</v>
      </c>
      <c r="F6798" t="str">
        <f t="shared" si="765"/>
        <v>廿六</v>
      </c>
      <c r="G6798" t="s">
        <v>24</v>
      </c>
      <c r="H6798">
        <v>9</v>
      </c>
      <c r="I6798" t="s">
        <v>1384</v>
      </c>
      <c r="J6798" t="str">
        <f t="shared" si="766"/>
        <v>2034/6/26</v>
      </c>
      <c r="K6798" t="str">
        <f t="shared" si="767"/>
        <v>26</v>
      </c>
      <c r="L6798" t="s">
        <v>1362</v>
      </c>
    </row>
    <row r="6799" spans="1:12" x14ac:dyDescent="0.3">
      <c r="A6799" s="2">
        <v>49167</v>
      </c>
      <c r="B6799" s="3">
        <v>49167</v>
      </c>
      <c r="C6799" s="1">
        <v>49167</v>
      </c>
      <c r="D6799" s="5">
        <f t="shared" si="764"/>
        <v>49167</v>
      </c>
      <c r="E6799" s="1" t="s">
        <v>50</v>
      </c>
      <c r="F6799" t="str">
        <f t="shared" si="765"/>
        <v>廿七</v>
      </c>
      <c r="G6799" t="s">
        <v>25</v>
      </c>
      <c r="H6799">
        <v>9</v>
      </c>
      <c r="I6799" t="s">
        <v>1384</v>
      </c>
      <c r="J6799" t="str">
        <f t="shared" si="766"/>
        <v>2034/6/27</v>
      </c>
      <c r="K6799" t="str">
        <f t="shared" si="767"/>
        <v>27</v>
      </c>
      <c r="L6799" t="s">
        <v>1362</v>
      </c>
    </row>
    <row r="6800" spans="1:12" x14ac:dyDescent="0.3">
      <c r="A6800" s="2">
        <v>49168</v>
      </c>
      <c r="B6800" s="3">
        <v>49168</v>
      </c>
      <c r="C6800" s="1">
        <v>49168</v>
      </c>
      <c r="D6800" s="5">
        <f t="shared" si="764"/>
        <v>49168</v>
      </c>
      <c r="E6800" s="1" t="s">
        <v>52</v>
      </c>
      <c r="F6800" t="str">
        <f t="shared" si="765"/>
        <v>廿八</v>
      </c>
      <c r="G6800" t="s">
        <v>26</v>
      </c>
      <c r="H6800">
        <v>9</v>
      </c>
      <c r="I6800" t="s">
        <v>147</v>
      </c>
      <c r="J6800" t="str">
        <f t="shared" si="766"/>
        <v>2034/6/28</v>
      </c>
      <c r="K6800" t="str">
        <f t="shared" si="767"/>
        <v>28</v>
      </c>
      <c r="L6800" t="s">
        <v>1362</v>
      </c>
    </row>
    <row r="6801" spans="1:12" x14ac:dyDescent="0.3">
      <c r="A6801" s="2">
        <v>49169</v>
      </c>
      <c r="B6801" s="3">
        <v>49169</v>
      </c>
      <c r="C6801" s="1">
        <v>49169</v>
      </c>
      <c r="D6801" s="5">
        <f t="shared" si="764"/>
        <v>49169</v>
      </c>
      <c r="E6801" s="1" t="s">
        <v>1</v>
      </c>
      <c r="F6801" t="str">
        <f t="shared" si="765"/>
        <v>廿九</v>
      </c>
      <c r="G6801" t="s">
        <v>65</v>
      </c>
      <c r="H6801">
        <v>8</v>
      </c>
      <c r="I6801" t="s">
        <v>147</v>
      </c>
      <c r="J6801" t="str">
        <f t="shared" si="766"/>
        <v>2034/6/29</v>
      </c>
      <c r="K6801" t="str">
        <f t="shared" si="767"/>
        <v>29</v>
      </c>
      <c r="L6801" t="s">
        <v>1362</v>
      </c>
    </row>
    <row r="6802" spans="1:12" x14ac:dyDescent="0.3">
      <c r="A6802" s="2">
        <v>49170</v>
      </c>
      <c r="B6802" s="3">
        <v>49170</v>
      </c>
      <c r="C6802" s="1">
        <v>49170</v>
      </c>
      <c r="D6802" s="5">
        <f t="shared" si="764"/>
        <v>49170</v>
      </c>
      <c r="E6802" s="1" t="s">
        <v>53</v>
      </c>
      <c r="F6802" t="str">
        <f t="shared" si="765"/>
        <v>一</v>
      </c>
      <c r="G6802" t="s">
        <v>76</v>
      </c>
      <c r="H6802">
        <v>8</v>
      </c>
      <c r="I6802" t="s">
        <v>147</v>
      </c>
      <c r="J6802" t="str">
        <f t="shared" si="766"/>
        <v>2034/7/1</v>
      </c>
      <c r="K6802" t="str">
        <f t="shared" si="767"/>
        <v>/1</v>
      </c>
      <c r="L6802" t="s">
        <v>1364</v>
      </c>
    </row>
    <row r="6803" spans="1:12" x14ac:dyDescent="0.3">
      <c r="A6803" s="2">
        <v>49171</v>
      </c>
      <c r="B6803" s="3">
        <v>49171</v>
      </c>
      <c r="C6803" s="1">
        <v>49171</v>
      </c>
      <c r="D6803" s="5">
        <f t="shared" si="764"/>
        <v>49171</v>
      </c>
      <c r="E6803" s="1" t="s">
        <v>54</v>
      </c>
      <c r="F6803" t="str">
        <f t="shared" si="765"/>
        <v>二</v>
      </c>
      <c r="G6803" t="s">
        <v>66</v>
      </c>
      <c r="H6803">
        <v>8</v>
      </c>
      <c r="I6803" t="s">
        <v>148</v>
      </c>
      <c r="J6803" t="str">
        <f t="shared" si="766"/>
        <v>2034/7/2</v>
      </c>
      <c r="K6803" t="str">
        <f t="shared" si="767"/>
        <v>/2</v>
      </c>
      <c r="L6803" t="s">
        <v>1364</v>
      </c>
    </row>
    <row r="6804" spans="1:12" x14ac:dyDescent="0.3">
      <c r="A6804" s="2">
        <v>49172</v>
      </c>
      <c r="B6804" s="3">
        <v>49172</v>
      </c>
      <c r="C6804" s="1">
        <v>49172</v>
      </c>
      <c r="D6804" s="5">
        <f t="shared" si="764"/>
        <v>49172</v>
      </c>
      <c r="E6804" s="1" t="s">
        <v>55</v>
      </c>
      <c r="F6804" t="str">
        <f t="shared" si="765"/>
        <v>三</v>
      </c>
      <c r="G6804" t="s">
        <v>67</v>
      </c>
      <c r="H6804">
        <v>7</v>
      </c>
      <c r="I6804" t="s">
        <v>148</v>
      </c>
      <c r="J6804" t="str">
        <f t="shared" si="766"/>
        <v>2034/7/3</v>
      </c>
      <c r="K6804" t="str">
        <f t="shared" si="767"/>
        <v>/3</v>
      </c>
      <c r="L6804" t="s">
        <v>1364</v>
      </c>
    </row>
    <row r="6805" spans="1:12" x14ac:dyDescent="0.3">
      <c r="A6805" s="2">
        <v>49173</v>
      </c>
      <c r="B6805" s="3">
        <v>49173</v>
      </c>
      <c r="C6805" s="1">
        <v>49173</v>
      </c>
      <c r="D6805" s="5">
        <f t="shared" si="764"/>
        <v>49173</v>
      </c>
      <c r="E6805" s="1" t="s">
        <v>56</v>
      </c>
      <c r="F6805" t="str">
        <f t="shared" si="765"/>
        <v>四</v>
      </c>
      <c r="G6805" t="s">
        <v>68</v>
      </c>
      <c r="H6805">
        <v>7</v>
      </c>
      <c r="I6805" t="s">
        <v>148</v>
      </c>
      <c r="J6805" t="str">
        <f t="shared" si="766"/>
        <v>2034/7/4</v>
      </c>
      <c r="K6805" t="str">
        <f t="shared" si="767"/>
        <v>/4</v>
      </c>
      <c r="L6805" t="s">
        <v>1364</v>
      </c>
    </row>
    <row r="6806" spans="1:12" x14ac:dyDescent="0.3">
      <c r="A6806" s="2">
        <v>49174</v>
      </c>
      <c r="B6806" s="3">
        <v>49174</v>
      </c>
      <c r="C6806" s="1">
        <v>49174</v>
      </c>
      <c r="D6806" s="5">
        <f t="shared" si="764"/>
        <v>49174</v>
      </c>
      <c r="E6806" s="1" t="s">
        <v>50</v>
      </c>
      <c r="F6806" t="str">
        <f t="shared" si="765"/>
        <v>五</v>
      </c>
      <c r="G6806" t="s">
        <v>69</v>
      </c>
      <c r="H6806">
        <v>7</v>
      </c>
      <c r="I6806" t="s">
        <v>149</v>
      </c>
      <c r="J6806" t="str">
        <f t="shared" si="766"/>
        <v>2034/7/5</v>
      </c>
      <c r="K6806" t="str">
        <f t="shared" si="767"/>
        <v>/5</v>
      </c>
      <c r="L6806" t="s">
        <v>1364</v>
      </c>
    </row>
    <row r="6807" spans="1:12" x14ac:dyDescent="0.3">
      <c r="A6807" s="2">
        <v>49175</v>
      </c>
      <c r="B6807" s="3">
        <v>49175</v>
      </c>
      <c r="C6807" s="1">
        <v>49175</v>
      </c>
      <c r="D6807" s="5">
        <f t="shared" si="764"/>
        <v>49175</v>
      </c>
      <c r="E6807" s="1" t="s">
        <v>52</v>
      </c>
      <c r="F6807" t="str">
        <f t="shared" si="765"/>
        <v>六</v>
      </c>
      <c r="G6807" t="s">
        <v>70</v>
      </c>
      <c r="H6807">
        <v>6</v>
      </c>
      <c r="I6807" t="s">
        <v>149</v>
      </c>
      <c r="J6807" t="str">
        <f t="shared" si="766"/>
        <v>2034/7/6</v>
      </c>
      <c r="K6807" t="str">
        <f t="shared" si="767"/>
        <v>/6</v>
      </c>
      <c r="L6807" t="s">
        <v>1364</v>
      </c>
    </row>
    <row r="6808" spans="1:12" x14ac:dyDescent="0.3">
      <c r="A6808" s="2">
        <v>49176</v>
      </c>
      <c r="B6808" s="3">
        <v>49176</v>
      </c>
      <c r="C6808" s="1">
        <v>49176</v>
      </c>
      <c r="D6808" s="5">
        <f t="shared" si="764"/>
        <v>49176</v>
      </c>
      <c r="E6808" s="1" t="s">
        <v>1</v>
      </c>
      <c r="F6808" t="str">
        <f t="shared" si="765"/>
        <v>七</v>
      </c>
      <c r="G6808" t="s">
        <v>71</v>
      </c>
      <c r="H6808">
        <v>6</v>
      </c>
      <c r="I6808" t="s">
        <v>149</v>
      </c>
      <c r="J6808" t="str">
        <f t="shared" si="766"/>
        <v>2034/7/7</v>
      </c>
      <c r="K6808" t="str">
        <f t="shared" si="767"/>
        <v>/7</v>
      </c>
      <c r="L6808" t="s">
        <v>1364</v>
      </c>
    </row>
    <row r="6809" spans="1:12" x14ac:dyDescent="0.3">
      <c r="A6809" s="2">
        <v>49177</v>
      </c>
      <c r="B6809" s="3">
        <v>49177</v>
      </c>
      <c r="C6809" s="1">
        <v>49177</v>
      </c>
      <c r="D6809" s="5">
        <f t="shared" si="764"/>
        <v>49177</v>
      </c>
      <c r="E6809" s="1" t="s">
        <v>53</v>
      </c>
      <c r="F6809" t="str">
        <f t="shared" si="765"/>
        <v>八</v>
      </c>
      <c r="G6809" t="s">
        <v>72</v>
      </c>
      <c r="H6809">
        <v>6</v>
      </c>
      <c r="I6809" t="s">
        <v>150</v>
      </c>
      <c r="J6809" t="str">
        <f t="shared" si="766"/>
        <v>2034/7/8</v>
      </c>
      <c r="K6809" t="str">
        <f t="shared" si="767"/>
        <v>/8</v>
      </c>
      <c r="L6809" t="s">
        <v>1364</v>
      </c>
    </row>
    <row r="6810" spans="1:12" x14ac:dyDescent="0.3">
      <c r="A6810" s="2">
        <v>49178</v>
      </c>
      <c r="B6810" s="3">
        <v>49178</v>
      </c>
      <c r="C6810" s="1">
        <v>49178</v>
      </c>
      <c r="D6810" s="5">
        <f t="shared" si="764"/>
        <v>49178</v>
      </c>
      <c r="E6810" s="1" t="s">
        <v>54</v>
      </c>
      <c r="F6810" t="str">
        <f t="shared" si="765"/>
        <v>九</v>
      </c>
      <c r="G6810" t="s">
        <v>73</v>
      </c>
      <c r="H6810">
        <v>5</v>
      </c>
      <c r="I6810" t="s">
        <v>150</v>
      </c>
      <c r="J6810" t="str">
        <f t="shared" si="766"/>
        <v>2034/7/9</v>
      </c>
      <c r="K6810" t="str">
        <f t="shared" si="767"/>
        <v>/9</v>
      </c>
      <c r="L6810" t="s">
        <v>1364</v>
      </c>
    </row>
    <row r="6811" spans="1:12" x14ac:dyDescent="0.3">
      <c r="A6811" s="2">
        <v>49179</v>
      </c>
      <c r="B6811" s="3">
        <v>49179</v>
      </c>
      <c r="C6811" s="1">
        <v>49179</v>
      </c>
      <c r="D6811" s="5">
        <f t="shared" si="764"/>
        <v>49179</v>
      </c>
      <c r="E6811" s="1" t="s">
        <v>55</v>
      </c>
      <c r="F6811" t="str">
        <f t="shared" si="765"/>
        <v>十</v>
      </c>
      <c r="G6811" t="s">
        <v>74</v>
      </c>
      <c r="H6811">
        <v>5</v>
      </c>
      <c r="I6811" t="s">
        <v>150</v>
      </c>
      <c r="J6811" t="str">
        <f t="shared" si="766"/>
        <v>2034/7/10</v>
      </c>
      <c r="K6811" t="str">
        <f t="shared" si="767"/>
        <v>10</v>
      </c>
      <c r="L6811" t="s">
        <v>1364</v>
      </c>
    </row>
    <row r="6812" spans="1:12" x14ac:dyDescent="0.3">
      <c r="A6812" s="2">
        <v>49180</v>
      </c>
      <c r="B6812" s="3">
        <v>49180</v>
      </c>
      <c r="C6812" s="1">
        <v>49180</v>
      </c>
      <c r="D6812" s="5">
        <f t="shared" si="764"/>
        <v>49180</v>
      </c>
      <c r="E6812" s="1" t="s">
        <v>56</v>
      </c>
      <c r="F6812" t="str">
        <f t="shared" si="765"/>
        <v>十一</v>
      </c>
      <c r="G6812" t="s">
        <v>77</v>
      </c>
      <c r="H6812">
        <v>5</v>
      </c>
      <c r="I6812" t="s">
        <v>151</v>
      </c>
      <c r="J6812" t="str">
        <f t="shared" si="766"/>
        <v>2034/7/11</v>
      </c>
      <c r="K6812" t="str">
        <f t="shared" si="767"/>
        <v>11</v>
      </c>
      <c r="L6812" t="s">
        <v>1364</v>
      </c>
    </row>
    <row r="6813" spans="1:12" x14ac:dyDescent="0.3">
      <c r="A6813" s="2">
        <v>49181</v>
      </c>
      <c r="B6813" s="3">
        <v>49181</v>
      </c>
      <c r="C6813" s="1">
        <v>49181</v>
      </c>
      <c r="D6813" s="5">
        <f t="shared" si="764"/>
        <v>49181</v>
      </c>
      <c r="E6813" s="1" t="s">
        <v>50</v>
      </c>
      <c r="F6813" t="str">
        <f t="shared" si="765"/>
        <v>十二</v>
      </c>
      <c r="G6813" t="s">
        <v>80</v>
      </c>
      <c r="H6813">
        <v>4</v>
      </c>
      <c r="I6813" t="s">
        <v>151</v>
      </c>
      <c r="J6813" t="str">
        <f t="shared" si="766"/>
        <v>2034/7/12</v>
      </c>
      <c r="K6813" t="str">
        <f t="shared" si="767"/>
        <v>12</v>
      </c>
      <c r="L6813" t="s">
        <v>1364</v>
      </c>
    </row>
    <row r="6814" spans="1:12" x14ac:dyDescent="0.3">
      <c r="A6814" s="2">
        <v>49182</v>
      </c>
      <c r="B6814" s="3">
        <v>49182</v>
      </c>
      <c r="C6814" s="1">
        <v>49182</v>
      </c>
      <c r="D6814" s="5">
        <f t="shared" si="764"/>
        <v>49182</v>
      </c>
      <c r="E6814" s="1" t="s">
        <v>52</v>
      </c>
      <c r="F6814" t="str">
        <f t="shared" si="765"/>
        <v>十三</v>
      </c>
      <c r="G6814" t="s">
        <v>81</v>
      </c>
      <c r="H6814">
        <v>4</v>
      </c>
      <c r="I6814" t="s">
        <v>151</v>
      </c>
      <c r="J6814" t="str">
        <f t="shared" si="766"/>
        <v>2034/7/13</v>
      </c>
      <c r="K6814" t="str">
        <f t="shared" si="767"/>
        <v>13</v>
      </c>
      <c r="L6814" t="s">
        <v>1364</v>
      </c>
    </row>
    <row r="6815" spans="1:12" x14ac:dyDescent="0.3">
      <c r="A6815" s="2">
        <v>49183</v>
      </c>
      <c r="B6815" s="3">
        <v>49183</v>
      </c>
      <c r="C6815" s="1">
        <v>49183</v>
      </c>
      <c r="D6815" s="5">
        <f t="shared" si="764"/>
        <v>49183</v>
      </c>
      <c r="E6815" s="1" t="s">
        <v>1</v>
      </c>
      <c r="F6815" t="str">
        <f t="shared" si="765"/>
        <v>十四</v>
      </c>
      <c r="G6815" t="s">
        <v>82</v>
      </c>
      <c r="H6815">
        <v>4</v>
      </c>
      <c r="I6815" t="s">
        <v>152</v>
      </c>
      <c r="J6815" t="str">
        <f t="shared" si="766"/>
        <v>2034/7/14</v>
      </c>
      <c r="K6815" t="str">
        <f t="shared" si="767"/>
        <v>14</v>
      </c>
      <c r="L6815" t="s">
        <v>1364</v>
      </c>
    </row>
    <row r="6816" spans="1:12" x14ac:dyDescent="0.3">
      <c r="A6816" s="2">
        <v>49184</v>
      </c>
      <c r="B6816" s="3">
        <v>49184</v>
      </c>
      <c r="C6816" s="1">
        <v>49184</v>
      </c>
      <c r="D6816" s="5">
        <f t="shared" si="764"/>
        <v>49184</v>
      </c>
      <c r="E6816" s="1" t="s">
        <v>53</v>
      </c>
      <c r="F6816" t="str">
        <f t="shared" si="765"/>
        <v>十五</v>
      </c>
      <c r="G6816" t="s">
        <v>83</v>
      </c>
      <c r="H6816">
        <v>3</v>
      </c>
      <c r="I6816" t="s">
        <v>152</v>
      </c>
      <c r="J6816" t="str">
        <f t="shared" si="766"/>
        <v>2034/7/15</v>
      </c>
      <c r="K6816" t="str">
        <f t="shared" si="767"/>
        <v>15</v>
      </c>
      <c r="L6816" t="s">
        <v>1364</v>
      </c>
    </row>
    <row r="6817" spans="1:12" x14ac:dyDescent="0.3">
      <c r="A6817" s="2">
        <v>49185</v>
      </c>
      <c r="B6817" s="3">
        <v>49185</v>
      </c>
      <c r="C6817" s="1">
        <v>49185</v>
      </c>
      <c r="D6817" s="5">
        <f t="shared" si="764"/>
        <v>49185</v>
      </c>
      <c r="E6817" s="1" t="s">
        <v>54</v>
      </c>
      <c r="F6817" t="str">
        <f t="shared" si="765"/>
        <v>十六</v>
      </c>
      <c r="G6817" t="s">
        <v>84</v>
      </c>
      <c r="H6817">
        <v>3</v>
      </c>
      <c r="I6817" t="s">
        <v>152</v>
      </c>
      <c r="J6817" t="str">
        <f t="shared" si="766"/>
        <v>2034/7/16</v>
      </c>
      <c r="K6817" t="str">
        <f t="shared" si="767"/>
        <v>16</v>
      </c>
      <c r="L6817" t="s">
        <v>1364</v>
      </c>
    </row>
    <row r="6818" spans="1:12" x14ac:dyDescent="0.3">
      <c r="A6818" s="2">
        <v>49186</v>
      </c>
      <c r="B6818" s="3">
        <v>49186</v>
      </c>
      <c r="C6818" s="1">
        <v>49186</v>
      </c>
      <c r="D6818" s="5">
        <f t="shared" si="764"/>
        <v>49186</v>
      </c>
      <c r="E6818" s="1" t="s">
        <v>55</v>
      </c>
      <c r="F6818" t="str">
        <f t="shared" si="765"/>
        <v>十七</v>
      </c>
      <c r="G6818" t="s">
        <v>85</v>
      </c>
      <c r="H6818">
        <v>3</v>
      </c>
      <c r="I6818" t="s">
        <v>153</v>
      </c>
      <c r="J6818" t="str">
        <f t="shared" si="766"/>
        <v>2034/7/17</v>
      </c>
      <c r="K6818" t="str">
        <f t="shared" si="767"/>
        <v>17</v>
      </c>
      <c r="L6818" t="s">
        <v>1364</v>
      </c>
    </row>
    <row r="6819" spans="1:12" x14ac:dyDescent="0.3">
      <c r="A6819" s="2">
        <v>49187</v>
      </c>
      <c r="B6819" s="3">
        <v>49187</v>
      </c>
      <c r="C6819" s="1">
        <v>49187</v>
      </c>
      <c r="D6819" s="5">
        <f t="shared" si="764"/>
        <v>49187</v>
      </c>
      <c r="E6819" s="1" t="s">
        <v>56</v>
      </c>
      <c r="F6819" t="str">
        <f t="shared" si="765"/>
        <v>十八</v>
      </c>
      <c r="G6819" t="s">
        <v>86</v>
      </c>
      <c r="H6819">
        <v>2</v>
      </c>
      <c r="I6819" t="s">
        <v>153</v>
      </c>
      <c r="J6819" t="str">
        <f t="shared" si="766"/>
        <v>2034/7/18</v>
      </c>
      <c r="K6819" t="str">
        <f t="shared" si="767"/>
        <v>18</v>
      </c>
      <c r="L6819" t="s">
        <v>1364</v>
      </c>
    </row>
    <row r="6820" spans="1:12" x14ac:dyDescent="0.3">
      <c r="A6820" s="2">
        <v>49188</v>
      </c>
      <c r="B6820" s="3">
        <v>49188</v>
      </c>
      <c r="C6820" s="1">
        <v>49188</v>
      </c>
      <c r="D6820" s="5">
        <f t="shared" si="764"/>
        <v>49188</v>
      </c>
      <c r="E6820" s="1" t="s">
        <v>50</v>
      </c>
      <c r="F6820" t="str">
        <f t="shared" si="765"/>
        <v>十九</v>
      </c>
      <c r="G6820" t="s">
        <v>87</v>
      </c>
      <c r="H6820">
        <v>2</v>
      </c>
      <c r="I6820" t="s">
        <v>153</v>
      </c>
      <c r="J6820" t="str">
        <f t="shared" si="766"/>
        <v>2034/7/19</v>
      </c>
      <c r="K6820" t="str">
        <f t="shared" si="767"/>
        <v>19</v>
      </c>
      <c r="L6820" t="s">
        <v>1364</v>
      </c>
    </row>
    <row r="6821" spans="1:12" x14ac:dyDescent="0.3">
      <c r="A6821" s="2">
        <v>49189</v>
      </c>
      <c r="B6821" s="3">
        <v>49189</v>
      </c>
      <c r="C6821" s="1">
        <v>49189</v>
      </c>
      <c r="D6821" s="5">
        <f t="shared" si="764"/>
        <v>49189</v>
      </c>
      <c r="E6821" s="1" t="s">
        <v>52</v>
      </c>
      <c r="F6821" t="str">
        <f t="shared" si="765"/>
        <v>二十</v>
      </c>
      <c r="G6821" t="s">
        <v>88</v>
      </c>
      <c r="H6821">
        <v>2</v>
      </c>
      <c r="I6821" t="s">
        <v>154</v>
      </c>
      <c r="J6821" t="str">
        <f t="shared" si="766"/>
        <v>2034/7/20</v>
      </c>
      <c r="K6821" t="str">
        <f t="shared" si="767"/>
        <v>20</v>
      </c>
      <c r="L6821" t="s">
        <v>1364</v>
      </c>
    </row>
    <row r="6822" spans="1:12" x14ac:dyDescent="0.3">
      <c r="A6822" s="2">
        <v>49190</v>
      </c>
      <c r="B6822" s="3">
        <v>49190</v>
      </c>
      <c r="C6822" s="1">
        <v>49190</v>
      </c>
      <c r="D6822" s="5">
        <f t="shared" si="764"/>
        <v>49190</v>
      </c>
      <c r="E6822" s="1" t="s">
        <v>1</v>
      </c>
      <c r="F6822" t="str">
        <f t="shared" si="765"/>
        <v>廿一</v>
      </c>
      <c r="G6822" t="s">
        <v>89</v>
      </c>
      <c r="H6822">
        <v>1</v>
      </c>
      <c r="I6822" t="s">
        <v>154</v>
      </c>
      <c r="J6822" t="str">
        <f t="shared" si="766"/>
        <v>2034/7/21</v>
      </c>
      <c r="K6822" t="str">
        <f t="shared" si="767"/>
        <v>21</v>
      </c>
      <c r="L6822" t="s">
        <v>1364</v>
      </c>
    </row>
    <row r="6823" spans="1:12" x14ac:dyDescent="0.3">
      <c r="A6823" s="2">
        <v>49191</v>
      </c>
      <c r="B6823" s="3">
        <v>49191</v>
      </c>
      <c r="C6823" s="1">
        <v>49191</v>
      </c>
      <c r="D6823" s="5">
        <f t="shared" si="764"/>
        <v>49191</v>
      </c>
      <c r="E6823" s="1" t="s">
        <v>53</v>
      </c>
      <c r="F6823" t="str">
        <f t="shared" si="765"/>
        <v>廿二</v>
      </c>
      <c r="G6823" t="s">
        <v>90</v>
      </c>
      <c r="H6823">
        <v>1</v>
      </c>
      <c r="I6823" t="s">
        <v>154</v>
      </c>
      <c r="J6823" t="str">
        <f t="shared" si="766"/>
        <v>2034/7/22</v>
      </c>
      <c r="K6823" t="str">
        <f t="shared" si="767"/>
        <v>22</v>
      </c>
      <c r="L6823" t="s">
        <v>1364</v>
      </c>
    </row>
    <row r="6824" spans="1:12" x14ac:dyDescent="0.3">
      <c r="A6824" s="2">
        <v>49192</v>
      </c>
      <c r="B6824" s="3">
        <v>49192</v>
      </c>
      <c r="C6824" s="1">
        <v>49192</v>
      </c>
      <c r="D6824" s="5">
        <f t="shared" si="764"/>
        <v>49192</v>
      </c>
      <c r="E6824" s="1" t="s">
        <v>54</v>
      </c>
      <c r="F6824" t="str">
        <f t="shared" si="765"/>
        <v>廿三</v>
      </c>
      <c r="G6824" t="s">
        <v>12</v>
      </c>
      <c r="H6824">
        <v>1</v>
      </c>
      <c r="I6824" t="s">
        <v>155</v>
      </c>
      <c r="J6824" t="str">
        <f t="shared" si="766"/>
        <v>2034/7/23</v>
      </c>
      <c r="K6824" t="str">
        <f t="shared" si="767"/>
        <v>23</v>
      </c>
      <c r="L6824" t="s">
        <v>1364</v>
      </c>
    </row>
    <row r="6825" spans="1:12" x14ac:dyDescent="0.3">
      <c r="A6825" s="2">
        <v>49193</v>
      </c>
      <c r="B6825" s="3">
        <v>49193</v>
      </c>
      <c r="C6825" s="1">
        <v>49193</v>
      </c>
      <c r="D6825" s="5">
        <f t="shared" si="764"/>
        <v>49193</v>
      </c>
      <c r="E6825" s="1" t="s">
        <v>55</v>
      </c>
      <c r="F6825" t="str">
        <f t="shared" si="765"/>
        <v>廿四</v>
      </c>
      <c r="G6825" t="s">
        <v>91</v>
      </c>
      <c r="H6825">
        <v>1</v>
      </c>
      <c r="I6825" t="s">
        <v>155</v>
      </c>
      <c r="J6825" t="str">
        <f t="shared" si="766"/>
        <v>2034/7/24</v>
      </c>
      <c r="K6825" t="str">
        <f t="shared" si="767"/>
        <v>24</v>
      </c>
      <c r="L6825" t="s">
        <v>1364</v>
      </c>
    </row>
    <row r="6826" spans="1:12" x14ac:dyDescent="0.3">
      <c r="A6826" s="2">
        <v>49194</v>
      </c>
      <c r="B6826" s="3">
        <v>49194</v>
      </c>
      <c r="C6826" s="1">
        <v>49194</v>
      </c>
      <c r="D6826" s="5">
        <f t="shared" si="764"/>
        <v>49194</v>
      </c>
      <c r="E6826" s="1" t="s">
        <v>56</v>
      </c>
      <c r="F6826" t="str">
        <f t="shared" si="765"/>
        <v>廿五</v>
      </c>
      <c r="G6826" t="s">
        <v>92</v>
      </c>
      <c r="J6826" t="str">
        <f t="shared" si="766"/>
        <v>2034/7/25</v>
      </c>
      <c r="K6826" t="str">
        <f t="shared" si="767"/>
        <v>25</v>
      </c>
      <c r="L6826" t="s">
        <v>1364</v>
      </c>
    </row>
    <row r="6827" spans="1:12" x14ac:dyDescent="0.3">
      <c r="A6827" s="2">
        <v>49195</v>
      </c>
      <c r="B6827" s="3">
        <v>49195</v>
      </c>
      <c r="C6827" s="1">
        <v>49195</v>
      </c>
      <c r="D6827" s="5">
        <f t="shared" si="764"/>
        <v>49195</v>
      </c>
      <c r="E6827" s="1" t="s">
        <v>50</v>
      </c>
      <c r="F6827" t="str">
        <f t="shared" si="765"/>
        <v>廿六</v>
      </c>
      <c r="G6827" t="s">
        <v>93</v>
      </c>
      <c r="H6827">
        <v>10</v>
      </c>
      <c r="I6827" t="s">
        <v>1384</v>
      </c>
      <c r="J6827" t="str">
        <f t="shared" si="766"/>
        <v>2034/7/26</v>
      </c>
      <c r="K6827" t="str">
        <f t="shared" si="767"/>
        <v>26</v>
      </c>
      <c r="L6827" t="s">
        <v>1364</v>
      </c>
    </row>
    <row r="6828" spans="1:12" x14ac:dyDescent="0.3">
      <c r="A6828" s="2">
        <v>49196</v>
      </c>
      <c r="B6828" s="3">
        <v>49196</v>
      </c>
      <c r="C6828" s="1">
        <v>49196</v>
      </c>
      <c r="D6828" s="5">
        <f t="shared" si="764"/>
        <v>49196</v>
      </c>
      <c r="E6828" s="1" t="s">
        <v>52</v>
      </c>
      <c r="F6828" t="str">
        <f t="shared" si="765"/>
        <v>廿七</v>
      </c>
      <c r="G6828" t="s">
        <v>94</v>
      </c>
      <c r="H6828">
        <v>10</v>
      </c>
      <c r="I6828" t="s">
        <v>1384</v>
      </c>
      <c r="J6828" t="str">
        <f t="shared" si="766"/>
        <v>2034/7/27</v>
      </c>
      <c r="K6828" t="str">
        <f t="shared" si="767"/>
        <v>27</v>
      </c>
      <c r="L6828" t="s">
        <v>1364</v>
      </c>
    </row>
    <row r="6829" spans="1:12" x14ac:dyDescent="0.3">
      <c r="A6829" s="2">
        <v>49197</v>
      </c>
      <c r="B6829" s="3">
        <v>49197</v>
      </c>
      <c r="C6829" s="1">
        <v>49197</v>
      </c>
      <c r="D6829" s="5">
        <f t="shared" si="764"/>
        <v>49197</v>
      </c>
      <c r="E6829" s="1" t="s">
        <v>1</v>
      </c>
      <c r="F6829" t="str">
        <f t="shared" si="765"/>
        <v>廿八</v>
      </c>
      <c r="G6829" t="s">
        <v>95</v>
      </c>
      <c r="H6829">
        <v>9</v>
      </c>
      <c r="I6829" t="s">
        <v>1384</v>
      </c>
      <c r="J6829" t="str">
        <f t="shared" si="766"/>
        <v>2034/7/28</v>
      </c>
      <c r="K6829" t="str">
        <f t="shared" si="767"/>
        <v>28</v>
      </c>
      <c r="L6829" t="s">
        <v>1364</v>
      </c>
    </row>
    <row r="6830" spans="1:12" x14ac:dyDescent="0.3">
      <c r="A6830" s="2">
        <v>49198</v>
      </c>
      <c r="B6830" s="3">
        <v>49198</v>
      </c>
      <c r="C6830" s="1">
        <v>49198</v>
      </c>
      <c r="D6830" s="5">
        <f t="shared" si="764"/>
        <v>49198</v>
      </c>
      <c r="E6830" s="1" t="s">
        <v>53</v>
      </c>
      <c r="F6830" t="str">
        <f t="shared" si="765"/>
        <v>廿九</v>
      </c>
      <c r="G6830" t="s">
        <v>96</v>
      </c>
      <c r="H6830">
        <v>9</v>
      </c>
      <c r="I6830" t="s">
        <v>1384</v>
      </c>
      <c r="J6830" t="str">
        <f t="shared" si="766"/>
        <v>2034/7/29</v>
      </c>
      <c r="K6830" t="str">
        <f t="shared" si="767"/>
        <v>29</v>
      </c>
      <c r="L6830" t="s">
        <v>1364</v>
      </c>
    </row>
    <row r="6831" spans="1:12" x14ac:dyDescent="0.3">
      <c r="A6831" s="2">
        <v>49199</v>
      </c>
      <c r="B6831" s="3">
        <v>49199</v>
      </c>
      <c r="C6831" s="1">
        <v>49199</v>
      </c>
      <c r="D6831" s="5">
        <f t="shared" si="764"/>
        <v>49199</v>
      </c>
      <c r="E6831" s="1" t="s">
        <v>54</v>
      </c>
      <c r="F6831" t="str">
        <f t="shared" si="765"/>
        <v>三十</v>
      </c>
      <c r="G6831" t="s">
        <v>97</v>
      </c>
      <c r="H6831">
        <v>9</v>
      </c>
      <c r="I6831" t="s">
        <v>147</v>
      </c>
      <c r="J6831" t="str">
        <f t="shared" si="766"/>
        <v>2034/7/30</v>
      </c>
      <c r="K6831" t="str">
        <f t="shared" si="767"/>
        <v>30</v>
      </c>
      <c r="L6831" t="s">
        <v>1364</v>
      </c>
    </row>
    <row r="6832" spans="1:12" x14ac:dyDescent="0.3">
      <c r="A6832" s="2">
        <v>49200</v>
      </c>
      <c r="B6832" s="3">
        <v>49200</v>
      </c>
      <c r="C6832" s="1">
        <v>49200</v>
      </c>
      <c r="D6832" s="5">
        <f t="shared" si="764"/>
        <v>49200</v>
      </c>
      <c r="E6832" s="1" t="s">
        <v>55</v>
      </c>
      <c r="F6832" t="str">
        <f t="shared" si="765"/>
        <v>一</v>
      </c>
      <c r="G6832" t="s">
        <v>98</v>
      </c>
      <c r="H6832">
        <v>8</v>
      </c>
      <c r="I6832" t="s">
        <v>147</v>
      </c>
      <c r="J6832" t="str">
        <f t="shared" si="766"/>
        <v>2034/8/1</v>
      </c>
      <c r="K6832" t="str">
        <f t="shared" si="767"/>
        <v>/1</v>
      </c>
      <c r="L6832" t="s">
        <v>1366</v>
      </c>
    </row>
    <row r="6833" spans="1:12" x14ac:dyDescent="0.3">
      <c r="A6833" s="2">
        <v>49201</v>
      </c>
      <c r="B6833" s="3">
        <v>49201</v>
      </c>
      <c r="C6833" s="1">
        <v>49201</v>
      </c>
      <c r="D6833" s="5">
        <f t="shared" si="764"/>
        <v>49201</v>
      </c>
      <c r="E6833" s="1" t="s">
        <v>56</v>
      </c>
      <c r="F6833" t="str">
        <f t="shared" si="765"/>
        <v>二</v>
      </c>
      <c r="G6833" t="s">
        <v>99</v>
      </c>
      <c r="H6833">
        <v>8</v>
      </c>
      <c r="I6833" t="s">
        <v>147</v>
      </c>
      <c r="J6833" t="str">
        <f t="shared" si="766"/>
        <v>2034/8/2</v>
      </c>
      <c r="K6833" t="str">
        <f t="shared" si="767"/>
        <v>/2</v>
      </c>
      <c r="L6833" t="s">
        <v>1366</v>
      </c>
    </row>
    <row r="6834" spans="1:12" x14ac:dyDescent="0.3">
      <c r="A6834" s="2">
        <v>49202</v>
      </c>
      <c r="B6834" s="3">
        <v>49202</v>
      </c>
      <c r="C6834" s="1">
        <v>49202</v>
      </c>
      <c r="D6834" s="5">
        <f t="shared" si="764"/>
        <v>49202</v>
      </c>
      <c r="E6834" s="1" t="s">
        <v>50</v>
      </c>
      <c r="F6834" t="str">
        <f t="shared" si="765"/>
        <v>三</v>
      </c>
      <c r="G6834" t="s">
        <v>100</v>
      </c>
      <c r="H6834">
        <v>8</v>
      </c>
      <c r="I6834" t="s">
        <v>148</v>
      </c>
      <c r="J6834" t="str">
        <f t="shared" si="766"/>
        <v>2034/8/3</v>
      </c>
      <c r="K6834" t="str">
        <f t="shared" si="767"/>
        <v>/3</v>
      </c>
      <c r="L6834" t="s">
        <v>1366</v>
      </c>
    </row>
    <row r="6835" spans="1:12" x14ac:dyDescent="0.3">
      <c r="A6835" s="2">
        <v>49203</v>
      </c>
      <c r="B6835" s="3">
        <v>49203</v>
      </c>
      <c r="C6835" s="1">
        <v>49203</v>
      </c>
      <c r="D6835" s="5">
        <f t="shared" si="764"/>
        <v>49203</v>
      </c>
      <c r="E6835" s="1" t="s">
        <v>52</v>
      </c>
      <c r="F6835" t="str">
        <f t="shared" si="765"/>
        <v>四</v>
      </c>
      <c r="G6835" t="s">
        <v>101</v>
      </c>
      <c r="H6835">
        <v>7</v>
      </c>
      <c r="I6835" t="s">
        <v>148</v>
      </c>
      <c r="J6835" t="str">
        <f t="shared" si="766"/>
        <v>2034/8/4</v>
      </c>
      <c r="K6835" t="str">
        <f t="shared" si="767"/>
        <v>/4</v>
      </c>
      <c r="L6835" t="s">
        <v>1366</v>
      </c>
    </row>
    <row r="6836" spans="1:12" x14ac:dyDescent="0.3">
      <c r="A6836" s="2">
        <v>49204</v>
      </c>
      <c r="B6836" s="3">
        <v>49204</v>
      </c>
      <c r="C6836" s="1">
        <v>49204</v>
      </c>
      <c r="D6836" s="5">
        <f t="shared" si="764"/>
        <v>49204</v>
      </c>
      <c r="E6836" s="1" t="s">
        <v>1</v>
      </c>
      <c r="F6836" t="str">
        <f t="shared" si="765"/>
        <v>五</v>
      </c>
      <c r="G6836" t="s">
        <v>102</v>
      </c>
      <c r="H6836">
        <v>7</v>
      </c>
      <c r="I6836" t="s">
        <v>148</v>
      </c>
      <c r="J6836" t="str">
        <f t="shared" si="766"/>
        <v>2034/8/5</v>
      </c>
      <c r="K6836" t="str">
        <f t="shared" si="767"/>
        <v>/5</v>
      </c>
      <c r="L6836" t="s">
        <v>1366</v>
      </c>
    </row>
    <row r="6837" spans="1:12" x14ac:dyDescent="0.3">
      <c r="A6837" s="2">
        <v>49205</v>
      </c>
      <c r="B6837" s="3">
        <v>49205</v>
      </c>
      <c r="C6837" s="1">
        <v>49205</v>
      </c>
      <c r="D6837" s="5">
        <f t="shared" si="764"/>
        <v>49205</v>
      </c>
      <c r="E6837" s="1" t="s">
        <v>53</v>
      </c>
      <c r="F6837" t="str">
        <f t="shared" si="765"/>
        <v>六</v>
      </c>
      <c r="G6837" t="s">
        <v>103</v>
      </c>
      <c r="H6837">
        <v>7</v>
      </c>
      <c r="I6837" t="s">
        <v>149</v>
      </c>
      <c r="J6837" t="str">
        <f t="shared" si="766"/>
        <v>2034/8/6</v>
      </c>
      <c r="K6837" t="str">
        <f t="shared" si="767"/>
        <v>/6</v>
      </c>
      <c r="L6837" t="s">
        <v>1366</v>
      </c>
    </row>
    <row r="6838" spans="1:12" x14ac:dyDescent="0.3">
      <c r="A6838" s="2">
        <v>49206</v>
      </c>
      <c r="B6838" s="3">
        <v>49206</v>
      </c>
      <c r="C6838" s="1">
        <v>49206</v>
      </c>
      <c r="D6838" s="5">
        <f t="shared" si="764"/>
        <v>49206</v>
      </c>
      <c r="E6838" s="1" t="s">
        <v>54</v>
      </c>
      <c r="F6838" t="str">
        <f t="shared" si="765"/>
        <v>七</v>
      </c>
      <c r="G6838" t="s">
        <v>117</v>
      </c>
      <c r="H6838">
        <v>6</v>
      </c>
      <c r="I6838" t="s">
        <v>149</v>
      </c>
      <c r="J6838" t="str">
        <f t="shared" si="766"/>
        <v>2034/8/7</v>
      </c>
      <c r="K6838" t="str">
        <f t="shared" si="767"/>
        <v>/7</v>
      </c>
      <c r="L6838" t="s">
        <v>1366</v>
      </c>
    </row>
    <row r="6839" spans="1:12" x14ac:dyDescent="0.3">
      <c r="A6839" s="2">
        <v>49207</v>
      </c>
      <c r="B6839" s="3">
        <v>49207</v>
      </c>
      <c r="C6839" s="1">
        <v>49207</v>
      </c>
      <c r="D6839" s="5">
        <f t="shared" si="764"/>
        <v>49207</v>
      </c>
      <c r="E6839" s="1" t="s">
        <v>55</v>
      </c>
      <c r="F6839" t="str">
        <f t="shared" si="765"/>
        <v>八</v>
      </c>
      <c r="G6839" t="s">
        <v>118</v>
      </c>
      <c r="H6839">
        <v>6</v>
      </c>
      <c r="I6839" t="s">
        <v>149</v>
      </c>
      <c r="J6839" t="str">
        <f t="shared" si="766"/>
        <v>2034/8/8</v>
      </c>
      <c r="K6839" t="str">
        <f t="shared" si="767"/>
        <v>/8</v>
      </c>
      <c r="L6839" t="s">
        <v>1366</v>
      </c>
    </row>
    <row r="6840" spans="1:12" x14ac:dyDescent="0.3">
      <c r="A6840" s="2">
        <v>49208</v>
      </c>
      <c r="B6840" s="3">
        <v>49208</v>
      </c>
      <c r="C6840" s="1">
        <v>49208</v>
      </c>
      <c r="D6840" s="5">
        <f t="shared" si="764"/>
        <v>49208</v>
      </c>
      <c r="E6840" s="1" t="s">
        <v>56</v>
      </c>
      <c r="F6840" t="str">
        <f t="shared" si="765"/>
        <v>九</v>
      </c>
      <c r="G6840" t="s">
        <v>119</v>
      </c>
      <c r="H6840">
        <v>6</v>
      </c>
      <c r="I6840" t="s">
        <v>150</v>
      </c>
      <c r="J6840" t="str">
        <f t="shared" si="766"/>
        <v>2034/8/9</v>
      </c>
      <c r="K6840" t="str">
        <f t="shared" si="767"/>
        <v>/9</v>
      </c>
      <c r="L6840" t="s">
        <v>1366</v>
      </c>
    </row>
    <row r="6841" spans="1:12" x14ac:dyDescent="0.3">
      <c r="A6841" s="2">
        <v>49209</v>
      </c>
      <c r="B6841" s="3">
        <v>49209</v>
      </c>
      <c r="C6841" s="1">
        <v>49209</v>
      </c>
      <c r="D6841" s="5">
        <f t="shared" si="764"/>
        <v>49209</v>
      </c>
      <c r="E6841" s="1" t="s">
        <v>50</v>
      </c>
      <c r="F6841" t="str">
        <f t="shared" si="765"/>
        <v>十</v>
      </c>
      <c r="G6841" t="s">
        <v>120</v>
      </c>
      <c r="H6841">
        <v>5</v>
      </c>
      <c r="I6841" t="s">
        <v>150</v>
      </c>
      <c r="J6841" t="str">
        <f t="shared" si="766"/>
        <v>2034/8/10</v>
      </c>
      <c r="K6841" t="str">
        <f t="shared" si="767"/>
        <v>10</v>
      </c>
      <c r="L6841" t="s">
        <v>1366</v>
      </c>
    </row>
    <row r="6842" spans="1:12" x14ac:dyDescent="0.3">
      <c r="A6842" s="2">
        <v>49210</v>
      </c>
      <c r="B6842" s="3">
        <v>49210</v>
      </c>
      <c r="C6842" s="1">
        <v>49210</v>
      </c>
      <c r="D6842" s="5">
        <f t="shared" si="764"/>
        <v>49210</v>
      </c>
      <c r="E6842" s="1" t="s">
        <v>52</v>
      </c>
      <c r="F6842" t="str">
        <f t="shared" si="765"/>
        <v>十一</v>
      </c>
      <c r="G6842" t="s">
        <v>57</v>
      </c>
      <c r="H6842">
        <v>5</v>
      </c>
      <c r="I6842" t="s">
        <v>150</v>
      </c>
      <c r="J6842" t="str">
        <f t="shared" si="766"/>
        <v>2034/8/11</v>
      </c>
      <c r="K6842" t="str">
        <f t="shared" si="767"/>
        <v>11</v>
      </c>
      <c r="L6842" t="s">
        <v>1366</v>
      </c>
    </row>
    <row r="6843" spans="1:12" x14ac:dyDescent="0.3">
      <c r="A6843" s="2">
        <v>49211</v>
      </c>
      <c r="B6843" s="3">
        <v>49211</v>
      </c>
      <c r="C6843" s="1">
        <v>49211</v>
      </c>
      <c r="D6843" s="5">
        <f t="shared" si="764"/>
        <v>49211</v>
      </c>
      <c r="E6843" s="1" t="s">
        <v>1</v>
      </c>
      <c r="F6843" t="str">
        <f t="shared" si="765"/>
        <v>十二</v>
      </c>
      <c r="G6843" t="s">
        <v>59</v>
      </c>
      <c r="H6843">
        <v>5</v>
      </c>
      <c r="I6843" t="s">
        <v>151</v>
      </c>
      <c r="J6843" t="str">
        <f t="shared" si="766"/>
        <v>2034/8/12</v>
      </c>
      <c r="K6843" t="str">
        <f t="shared" si="767"/>
        <v>12</v>
      </c>
      <c r="L6843" t="s">
        <v>1366</v>
      </c>
    </row>
    <row r="6844" spans="1:12" x14ac:dyDescent="0.3">
      <c r="A6844" s="2">
        <v>49212</v>
      </c>
      <c r="B6844" s="3">
        <v>49212</v>
      </c>
      <c r="C6844" s="1">
        <v>49212</v>
      </c>
      <c r="D6844" s="5">
        <f t="shared" si="764"/>
        <v>49212</v>
      </c>
      <c r="E6844" s="1" t="s">
        <v>53</v>
      </c>
      <c r="F6844" t="str">
        <f t="shared" si="765"/>
        <v>十三</v>
      </c>
      <c r="G6844" t="s">
        <v>60</v>
      </c>
      <c r="H6844">
        <v>4</v>
      </c>
      <c r="I6844" t="s">
        <v>151</v>
      </c>
      <c r="J6844" t="str">
        <f t="shared" si="766"/>
        <v>2034/8/13</v>
      </c>
      <c r="K6844" t="str">
        <f t="shared" si="767"/>
        <v>13</v>
      </c>
      <c r="L6844" t="s">
        <v>1366</v>
      </c>
    </row>
    <row r="6845" spans="1:12" x14ac:dyDescent="0.3">
      <c r="A6845" s="2">
        <v>49213</v>
      </c>
      <c r="B6845" s="3">
        <v>49213</v>
      </c>
      <c r="C6845" s="1">
        <v>49213</v>
      </c>
      <c r="D6845" s="5">
        <f t="shared" si="764"/>
        <v>49213</v>
      </c>
      <c r="E6845" s="1" t="s">
        <v>54</v>
      </c>
      <c r="F6845" t="str">
        <f t="shared" si="765"/>
        <v>十四</v>
      </c>
      <c r="G6845" t="s">
        <v>61</v>
      </c>
      <c r="H6845">
        <v>4</v>
      </c>
      <c r="I6845" t="s">
        <v>151</v>
      </c>
      <c r="J6845" t="str">
        <f t="shared" si="766"/>
        <v>2034/8/14</v>
      </c>
      <c r="K6845" t="str">
        <f t="shared" si="767"/>
        <v>14</v>
      </c>
      <c r="L6845" t="s">
        <v>1366</v>
      </c>
    </row>
    <row r="6846" spans="1:12" x14ac:dyDescent="0.3">
      <c r="A6846" s="2">
        <v>49214</v>
      </c>
      <c r="B6846" s="3">
        <v>49214</v>
      </c>
      <c r="C6846" s="1">
        <v>49214</v>
      </c>
      <c r="D6846" s="5">
        <f t="shared" si="764"/>
        <v>49214</v>
      </c>
      <c r="E6846" s="1" t="s">
        <v>55</v>
      </c>
      <c r="F6846" t="str">
        <f t="shared" si="765"/>
        <v>十五</v>
      </c>
      <c r="G6846" t="s">
        <v>62</v>
      </c>
      <c r="H6846">
        <v>4</v>
      </c>
      <c r="I6846" t="s">
        <v>152</v>
      </c>
      <c r="J6846" t="str">
        <f t="shared" si="766"/>
        <v>2034/8/15</v>
      </c>
      <c r="K6846" t="str">
        <f t="shared" si="767"/>
        <v>15</v>
      </c>
      <c r="L6846" t="s">
        <v>1366</v>
      </c>
    </row>
    <row r="6847" spans="1:12" x14ac:dyDescent="0.3">
      <c r="A6847" s="2">
        <v>49215</v>
      </c>
      <c r="B6847" s="3">
        <v>49215</v>
      </c>
      <c r="C6847" s="1">
        <v>49215</v>
      </c>
      <c r="D6847" s="5">
        <f t="shared" si="764"/>
        <v>49215</v>
      </c>
      <c r="E6847" s="1" t="s">
        <v>56</v>
      </c>
      <c r="F6847" t="str">
        <f t="shared" si="765"/>
        <v>十六</v>
      </c>
      <c r="G6847" t="s">
        <v>63</v>
      </c>
      <c r="H6847">
        <v>3</v>
      </c>
      <c r="I6847" t="s">
        <v>152</v>
      </c>
      <c r="J6847" t="str">
        <f t="shared" si="766"/>
        <v>2034/8/16</v>
      </c>
      <c r="K6847" t="str">
        <f t="shared" si="767"/>
        <v>16</v>
      </c>
      <c r="L6847" t="s">
        <v>1366</v>
      </c>
    </row>
    <row r="6848" spans="1:12" x14ac:dyDescent="0.3">
      <c r="A6848" s="2">
        <v>49216</v>
      </c>
      <c r="B6848" s="3">
        <v>49216</v>
      </c>
      <c r="C6848" s="1">
        <v>49216</v>
      </c>
      <c r="D6848" s="5">
        <f t="shared" si="764"/>
        <v>49216</v>
      </c>
      <c r="E6848" s="1" t="s">
        <v>50</v>
      </c>
      <c r="F6848" t="str">
        <f t="shared" si="765"/>
        <v>十七</v>
      </c>
      <c r="G6848" t="s">
        <v>64</v>
      </c>
      <c r="H6848">
        <v>3</v>
      </c>
      <c r="I6848" t="s">
        <v>152</v>
      </c>
      <c r="J6848" t="str">
        <f t="shared" si="766"/>
        <v>2034/8/17</v>
      </c>
      <c r="K6848" t="str">
        <f t="shared" si="767"/>
        <v>17</v>
      </c>
      <c r="L6848" t="s">
        <v>1366</v>
      </c>
    </row>
    <row r="6849" spans="1:12" x14ac:dyDescent="0.3">
      <c r="A6849" s="2">
        <v>49217</v>
      </c>
      <c r="B6849" s="3">
        <v>49217</v>
      </c>
      <c r="C6849" s="1">
        <v>49217</v>
      </c>
      <c r="D6849" s="5">
        <f t="shared" si="764"/>
        <v>49217</v>
      </c>
      <c r="E6849" s="1" t="s">
        <v>52</v>
      </c>
      <c r="F6849" t="str">
        <f t="shared" si="765"/>
        <v>十八</v>
      </c>
      <c r="G6849" t="s">
        <v>16</v>
      </c>
      <c r="H6849">
        <v>3</v>
      </c>
      <c r="I6849" t="s">
        <v>153</v>
      </c>
      <c r="J6849" t="str">
        <f t="shared" si="766"/>
        <v>2034/8/18</v>
      </c>
      <c r="K6849" t="str">
        <f t="shared" si="767"/>
        <v>18</v>
      </c>
      <c r="L6849" t="s">
        <v>1366</v>
      </c>
    </row>
    <row r="6850" spans="1:12" x14ac:dyDescent="0.3">
      <c r="A6850" s="2">
        <v>49218</v>
      </c>
      <c r="B6850" s="3">
        <v>49218</v>
      </c>
      <c r="C6850" s="1">
        <v>49218</v>
      </c>
      <c r="D6850" s="5">
        <f t="shared" ref="D6850:D6913" si="768">A6850</f>
        <v>49218</v>
      </c>
      <c r="E6850" s="1" t="s">
        <v>1</v>
      </c>
      <c r="F6850" t="str">
        <f t="shared" ref="F6850:F6913" si="769">INDEX(음력한자,MATCH(K6850,매치,0))</f>
        <v>十九</v>
      </c>
      <c r="G6850" t="s">
        <v>17</v>
      </c>
      <c r="H6850">
        <v>2</v>
      </c>
      <c r="I6850" t="s">
        <v>153</v>
      </c>
      <c r="J6850" t="str">
        <f t="shared" ref="J6850:J6913" si="770">suntolun(YEAR(D6850),MONTH(D6850),DAY(D6850))</f>
        <v>2034/8/19</v>
      </c>
      <c r="K6850" t="str">
        <f t="shared" ref="K6850:K6913" si="771">RIGHT(J6850,2)</f>
        <v>19</v>
      </c>
      <c r="L6850" t="s">
        <v>1366</v>
      </c>
    </row>
    <row r="6851" spans="1:12" x14ac:dyDescent="0.3">
      <c r="A6851" s="2">
        <v>49219</v>
      </c>
      <c r="B6851" s="3">
        <v>49219</v>
      </c>
      <c r="C6851" s="1">
        <v>49219</v>
      </c>
      <c r="D6851" s="5">
        <f t="shared" si="768"/>
        <v>49219</v>
      </c>
      <c r="E6851" s="1" t="s">
        <v>53</v>
      </c>
      <c r="F6851" t="str">
        <f t="shared" si="769"/>
        <v>二十</v>
      </c>
      <c r="G6851" t="s">
        <v>18</v>
      </c>
      <c r="H6851">
        <v>2</v>
      </c>
      <c r="I6851" t="s">
        <v>153</v>
      </c>
      <c r="J6851" t="str">
        <f t="shared" si="770"/>
        <v>2034/8/20</v>
      </c>
      <c r="K6851" t="str">
        <f t="shared" si="771"/>
        <v>20</v>
      </c>
      <c r="L6851" t="s">
        <v>1366</v>
      </c>
    </row>
    <row r="6852" spans="1:12" x14ac:dyDescent="0.3">
      <c r="A6852" s="2">
        <v>49220</v>
      </c>
      <c r="B6852" s="3">
        <v>49220</v>
      </c>
      <c r="C6852" s="1">
        <v>49220</v>
      </c>
      <c r="D6852" s="5">
        <f t="shared" si="768"/>
        <v>49220</v>
      </c>
      <c r="E6852" s="1" t="s">
        <v>54</v>
      </c>
      <c r="F6852" t="str">
        <f t="shared" si="769"/>
        <v>廿一</v>
      </c>
      <c r="G6852" t="s">
        <v>75</v>
      </c>
      <c r="H6852">
        <v>2</v>
      </c>
      <c r="I6852" t="s">
        <v>154</v>
      </c>
      <c r="J6852" t="str">
        <f t="shared" si="770"/>
        <v>2034/8/21</v>
      </c>
      <c r="K6852" t="str">
        <f t="shared" si="771"/>
        <v>21</v>
      </c>
      <c r="L6852" t="s">
        <v>1366</v>
      </c>
    </row>
    <row r="6853" spans="1:12" x14ac:dyDescent="0.3">
      <c r="A6853" s="2">
        <v>49221</v>
      </c>
      <c r="B6853" s="3">
        <v>49221</v>
      </c>
      <c r="C6853" s="1">
        <v>49221</v>
      </c>
      <c r="D6853" s="5">
        <f t="shared" si="768"/>
        <v>49221</v>
      </c>
      <c r="E6853" s="1" t="s">
        <v>55</v>
      </c>
      <c r="F6853" t="str">
        <f t="shared" si="769"/>
        <v>廿二</v>
      </c>
      <c r="G6853" t="s">
        <v>19</v>
      </c>
      <c r="H6853">
        <v>1</v>
      </c>
      <c r="I6853" t="s">
        <v>154</v>
      </c>
      <c r="J6853" t="str">
        <f t="shared" si="770"/>
        <v>2034/8/22</v>
      </c>
      <c r="K6853" t="str">
        <f t="shared" si="771"/>
        <v>22</v>
      </c>
      <c r="L6853" t="s">
        <v>1366</v>
      </c>
    </row>
    <row r="6854" spans="1:12" x14ac:dyDescent="0.3">
      <c r="A6854" s="2">
        <v>49222</v>
      </c>
      <c r="B6854" s="3">
        <v>49222</v>
      </c>
      <c r="C6854" s="1">
        <v>49222</v>
      </c>
      <c r="D6854" s="5">
        <f t="shared" si="768"/>
        <v>49222</v>
      </c>
      <c r="E6854" s="1" t="s">
        <v>56</v>
      </c>
      <c r="F6854" t="str">
        <f t="shared" si="769"/>
        <v>廿三</v>
      </c>
      <c r="G6854" t="s">
        <v>20</v>
      </c>
      <c r="H6854">
        <v>1</v>
      </c>
      <c r="I6854" t="s">
        <v>154</v>
      </c>
      <c r="J6854" t="str">
        <f t="shared" si="770"/>
        <v>2034/8/23</v>
      </c>
      <c r="K6854" t="str">
        <f t="shared" si="771"/>
        <v>23</v>
      </c>
      <c r="L6854" t="s">
        <v>1366</v>
      </c>
    </row>
    <row r="6855" spans="1:12" x14ac:dyDescent="0.3">
      <c r="A6855" s="2">
        <v>49223</v>
      </c>
      <c r="B6855" s="3">
        <v>49223</v>
      </c>
      <c r="C6855" s="1">
        <v>49223</v>
      </c>
      <c r="D6855" s="5">
        <f t="shared" si="768"/>
        <v>49223</v>
      </c>
      <c r="E6855" s="1" t="s">
        <v>50</v>
      </c>
      <c r="F6855" t="str">
        <f t="shared" si="769"/>
        <v>廿四</v>
      </c>
      <c r="G6855" t="s">
        <v>21</v>
      </c>
      <c r="H6855">
        <v>1</v>
      </c>
      <c r="I6855" t="s">
        <v>155</v>
      </c>
      <c r="J6855" t="str">
        <f t="shared" si="770"/>
        <v>2034/8/24</v>
      </c>
      <c r="K6855" t="str">
        <f t="shared" si="771"/>
        <v>24</v>
      </c>
      <c r="L6855" t="s">
        <v>1366</v>
      </c>
    </row>
    <row r="6856" spans="1:12" x14ac:dyDescent="0.3">
      <c r="A6856" s="2">
        <v>49224</v>
      </c>
      <c r="B6856" s="3">
        <v>49224</v>
      </c>
      <c r="C6856" s="1">
        <v>49224</v>
      </c>
      <c r="D6856" s="5">
        <f t="shared" si="768"/>
        <v>49224</v>
      </c>
      <c r="E6856" s="1" t="s">
        <v>52</v>
      </c>
      <c r="F6856" t="str">
        <f t="shared" si="769"/>
        <v>廿五</v>
      </c>
      <c r="G6856" t="s">
        <v>22</v>
      </c>
      <c r="H6856">
        <v>1</v>
      </c>
      <c r="I6856" t="s">
        <v>155</v>
      </c>
      <c r="J6856" t="str">
        <f t="shared" si="770"/>
        <v>2034/8/25</v>
      </c>
      <c r="K6856" t="str">
        <f t="shared" si="771"/>
        <v>25</v>
      </c>
      <c r="L6856" t="s">
        <v>1366</v>
      </c>
    </row>
    <row r="6857" spans="1:12" x14ac:dyDescent="0.3">
      <c r="A6857" s="2">
        <v>49225</v>
      </c>
      <c r="B6857" s="3">
        <v>49225</v>
      </c>
      <c r="C6857" s="1">
        <v>49225</v>
      </c>
      <c r="D6857" s="5">
        <f t="shared" si="768"/>
        <v>49225</v>
      </c>
      <c r="E6857" s="1" t="s">
        <v>1</v>
      </c>
      <c r="F6857" t="str">
        <f t="shared" si="769"/>
        <v>廿六</v>
      </c>
      <c r="G6857" t="s">
        <v>23</v>
      </c>
      <c r="J6857" t="str">
        <f t="shared" si="770"/>
        <v>2034/8/26</v>
      </c>
      <c r="K6857" t="str">
        <f t="shared" si="771"/>
        <v>26</v>
      </c>
      <c r="L6857" t="s">
        <v>1366</v>
      </c>
    </row>
    <row r="6858" spans="1:12" x14ac:dyDescent="0.3">
      <c r="A6858" s="2">
        <v>49226</v>
      </c>
      <c r="B6858" s="3">
        <v>49226</v>
      </c>
      <c r="C6858" s="1">
        <v>49226</v>
      </c>
      <c r="D6858" s="5">
        <f t="shared" si="768"/>
        <v>49226</v>
      </c>
      <c r="E6858" s="1" t="s">
        <v>53</v>
      </c>
      <c r="F6858" t="str">
        <f t="shared" si="769"/>
        <v>廿七</v>
      </c>
      <c r="G6858" t="s">
        <v>24</v>
      </c>
      <c r="H6858">
        <v>10</v>
      </c>
      <c r="I6858" t="s">
        <v>1384</v>
      </c>
      <c r="J6858" t="str">
        <f t="shared" si="770"/>
        <v>2034/8/27</v>
      </c>
      <c r="K6858" t="str">
        <f t="shared" si="771"/>
        <v>27</v>
      </c>
      <c r="L6858" t="s">
        <v>1366</v>
      </c>
    </row>
    <row r="6859" spans="1:12" x14ac:dyDescent="0.3">
      <c r="A6859" s="2">
        <v>49227</v>
      </c>
      <c r="B6859" s="3">
        <v>49227</v>
      </c>
      <c r="C6859" s="1">
        <v>49227</v>
      </c>
      <c r="D6859" s="5">
        <f t="shared" si="768"/>
        <v>49227</v>
      </c>
      <c r="E6859" s="1" t="s">
        <v>54</v>
      </c>
      <c r="F6859" t="str">
        <f t="shared" si="769"/>
        <v>廿八</v>
      </c>
      <c r="G6859" t="s">
        <v>25</v>
      </c>
      <c r="H6859">
        <v>9</v>
      </c>
      <c r="I6859" t="s">
        <v>1384</v>
      </c>
      <c r="J6859" t="str">
        <f t="shared" si="770"/>
        <v>2034/8/28</v>
      </c>
      <c r="K6859" t="str">
        <f t="shared" si="771"/>
        <v>28</v>
      </c>
      <c r="L6859" t="s">
        <v>1366</v>
      </c>
    </row>
    <row r="6860" spans="1:12" x14ac:dyDescent="0.3">
      <c r="A6860" s="2">
        <v>49228</v>
      </c>
      <c r="B6860" s="3">
        <v>49228</v>
      </c>
      <c r="C6860" s="1">
        <v>49228</v>
      </c>
      <c r="D6860" s="5">
        <f t="shared" si="768"/>
        <v>49228</v>
      </c>
      <c r="E6860" s="1" t="s">
        <v>55</v>
      </c>
      <c r="F6860" t="str">
        <f t="shared" si="769"/>
        <v>廿九</v>
      </c>
      <c r="G6860" t="s">
        <v>26</v>
      </c>
      <c r="H6860">
        <v>9</v>
      </c>
      <c r="I6860" t="s">
        <v>1384</v>
      </c>
      <c r="J6860" t="str">
        <f t="shared" si="770"/>
        <v>2034/8/29</v>
      </c>
      <c r="K6860" t="str">
        <f t="shared" si="771"/>
        <v>29</v>
      </c>
      <c r="L6860" t="s">
        <v>1366</v>
      </c>
    </row>
    <row r="6861" spans="1:12" x14ac:dyDescent="0.3">
      <c r="A6861" s="2">
        <v>49229</v>
      </c>
      <c r="B6861" s="3">
        <v>49229</v>
      </c>
      <c r="C6861" s="1">
        <v>49229</v>
      </c>
      <c r="D6861" s="5">
        <f t="shared" si="768"/>
        <v>49229</v>
      </c>
      <c r="E6861" s="1" t="s">
        <v>56</v>
      </c>
      <c r="F6861" t="str">
        <f t="shared" si="769"/>
        <v>一</v>
      </c>
      <c r="G6861" t="s">
        <v>65</v>
      </c>
      <c r="H6861">
        <v>9</v>
      </c>
      <c r="I6861" t="s">
        <v>1384</v>
      </c>
      <c r="J6861" t="str">
        <f t="shared" si="770"/>
        <v>2034/9/1</v>
      </c>
      <c r="K6861" t="str">
        <f t="shared" si="771"/>
        <v>/1</v>
      </c>
      <c r="L6861" t="s">
        <v>1368</v>
      </c>
    </row>
    <row r="6862" spans="1:12" x14ac:dyDescent="0.3">
      <c r="A6862" s="2">
        <v>49230</v>
      </c>
      <c r="B6862" s="3">
        <v>49230</v>
      </c>
      <c r="C6862" s="1">
        <v>49230</v>
      </c>
      <c r="D6862" s="5">
        <f t="shared" si="768"/>
        <v>49230</v>
      </c>
      <c r="E6862" s="1" t="s">
        <v>50</v>
      </c>
      <c r="F6862" t="str">
        <f t="shared" si="769"/>
        <v>二</v>
      </c>
      <c r="G6862" t="s">
        <v>76</v>
      </c>
      <c r="H6862">
        <v>8</v>
      </c>
      <c r="I6862" t="s">
        <v>147</v>
      </c>
      <c r="J6862" t="str">
        <f t="shared" si="770"/>
        <v>2034/9/2</v>
      </c>
      <c r="K6862" t="str">
        <f t="shared" si="771"/>
        <v>/2</v>
      </c>
      <c r="L6862" t="s">
        <v>1368</v>
      </c>
    </row>
    <row r="6863" spans="1:12" x14ac:dyDescent="0.3">
      <c r="A6863" s="2">
        <v>49231</v>
      </c>
      <c r="B6863" s="3">
        <v>49231</v>
      </c>
      <c r="C6863" s="1">
        <v>49231</v>
      </c>
      <c r="D6863" s="5">
        <f t="shared" si="768"/>
        <v>49231</v>
      </c>
      <c r="E6863" s="1" t="s">
        <v>52</v>
      </c>
      <c r="F6863" t="str">
        <f t="shared" si="769"/>
        <v>三</v>
      </c>
      <c r="G6863" t="s">
        <v>66</v>
      </c>
      <c r="H6863">
        <v>8</v>
      </c>
      <c r="I6863" t="s">
        <v>147</v>
      </c>
      <c r="J6863" t="str">
        <f t="shared" si="770"/>
        <v>2034/9/3</v>
      </c>
      <c r="K6863" t="str">
        <f t="shared" si="771"/>
        <v>/3</v>
      </c>
      <c r="L6863" t="s">
        <v>1368</v>
      </c>
    </row>
    <row r="6864" spans="1:12" x14ac:dyDescent="0.3">
      <c r="A6864" s="2">
        <v>49232</v>
      </c>
      <c r="B6864" s="3">
        <v>49232</v>
      </c>
      <c r="C6864" s="1">
        <v>49232</v>
      </c>
      <c r="D6864" s="5">
        <f t="shared" si="768"/>
        <v>49232</v>
      </c>
      <c r="E6864" s="1" t="s">
        <v>1</v>
      </c>
      <c r="F6864" t="str">
        <f t="shared" si="769"/>
        <v>四</v>
      </c>
      <c r="G6864" t="s">
        <v>67</v>
      </c>
      <c r="H6864">
        <v>8</v>
      </c>
      <c r="I6864" t="s">
        <v>147</v>
      </c>
      <c r="J6864" t="str">
        <f t="shared" si="770"/>
        <v>2034/9/4</v>
      </c>
      <c r="K6864" t="str">
        <f t="shared" si="771"/>
        <v>/4</v>
      </c>
      <c r="L6864" t="s">
        <v>1368</v>
      </c>
    </row>
    <row r="6865" spans="1:12" x14ac:dyDescent="0.3">
      <c r="A6865" s="2">
        <v>49233</v>
      </c>
      <c r="B6865" s="3">
        <v>49233</v>
      </c>
      <c r="C6865" s="1">
        <v>49233</v>
      </c>
      <c r="D6865" s="5">
        <f t="shared" si="768"/>
        <v>49233</v>
      </c>
      <c r="E6865" s="1" t="s">
        <v>53</v>
      </c>
      <c r="F6865" t="str">
        <f t="shared" si="769"/>
        <v>五</v>
      </c>
      <c r="G6865" t="s">
        <v>68</v>
      </c>
      <c r="H6865">
        <v>7</v>
      </c>
      <c r="I6865" t="s">
        <v>148</v>
      </c>
      <c r="J6865" t="str">
        <f t="shared" si="770"/>
        <v>2034/9/5</v>
      </c>
      <c r="K6865" t="str">
        <f t="shared" si="771"/>
        <v>/5</v>
      </c>
      <c r="L6865" t="s">
        <v>1368</v>
      </c>
    </row>
    <row r="6866" spans="1:12" x14ac:dyDescent="0.3">
      <c r="A6866" s="2">
        <v>49234</v>
      </c>
      <c r="B6866" s="3">
        <v>49234</v>
      </c>
      <c r="C6866" s="1">
        <v>49234</v>
      </c>
      <c r="D6866" s="5">
        <f t="shared" si="768"/>
        <v>49234</v>
      </c>
      <c r="E6866" s="1" t="s">
        <v>54</v>
      </c>
      <c r="F6866" t="str">
        <f t="shared" si="769"/>
        <v>六</v>
      </c>
      <c r="G6866" t="s">
        <v>69</v>
      </c>
      <c r="H6866">
        <v>7</v>
      </c>
      <c r="I6866" t="s">
        <v>148</v>
      </c>
      <c r="J6866" t="str">
        <f t="shared" si="770"/>
        <v>2034/9/6</v>
      </c>
      <c r="K6866" t="str">
        <f t="shared" si="771"/>
        <v>/6</v>
      </c>
      <c r="L6866" t="s">
        <v>1368</v>
      </c>
    </row>
    <row r="6867" spans="1:12" x14ac:dyDescent="0.3">
      <c r="A6867" s="2">
        <v>49235</v>
      </c>
      <c r="B6867" s="3">
        <v>49235</v>
      </c>
      <c r="C6867" s="1">
        <v>49235</v>
      </c>
      <c r="D6867" s="5">
        <f t="shared" si="768"/>
        <v>49235</v>
      </c>
      <c r="E6867" s="1" t="s">
        <v>55</v>
      </c>
      <c r="F6867" t="str">
        <f t="shared" si="769"/>
        <v>七</v>
      </c>
      <c r="G6867" t="s">
        <v>70</v>
      </c>
      <c r="H6867">
        <v>7</v>
      </c>
      <c r="I6867" t="s">
        <v>148</v>
      </c>
      <c r="J6867" t="str">
        <f t="shared" si="770"/>
        <v>2034/9/7</v>
      </c>
      <c r="K6867" t="str">
        <f t="shared" si="771"/>
        <v>/7</v>
      </c>
      <c r="L6867" t="s">
        <v>1368</v>
      </c>
    </row>
    <row r="6868" spans="1:12" x14ac:dyDescent="0.3">
      <c r="A6868" s="2">
        <v>49236</v>
      </c>
      <c r="B6868" s="3">
        <v>49236</v>
      </c>
      <c r="C6868" s="1">
        <v>49236</v>
      </c>
      <c r="D6868" s="5">
        <f t="shared" si="768"/>
        <v>49236</v>
      </c>
      <c r="E6868" s="1" t="s">
        <v>56</v>
      </c>
      <c r="F6868" t="str">
        <f t="shared" si="769"/>
        <v>八</v>
      </c>
      <c r="G6868" t="s">
        <v>71</v>
      </c>
      <c r="H6868">
        <v>6</v>
      </c>
      <c r="I6868" t="s">
        <v>149</v>
      </c>
      <c r="J6868" t="str">
        <f t="shared" si="770"/>
        <v>2034/9/8</v>
      </c>
      <c r="K6868" t="str">
        <f t="shared" si="771"/>
        <v>/8</v>
      </c>
      <c r="L6868" t="s">
        <v>1368</v>
      </c>
    </row>
    <row r="6869" spans="1:12" x14ac:dyDescent="0.3">
      <c r="A6869" s="2">
        <v>49237</v>
      </c>
      <c r="B6869" s="3">
        <v>49237</v>
      </c>
      <c r="C6869" s="1">
        <v>49237</v>
      </c>
      <c r="D6869" s="5">
        <f t="shared" si="768"/>
        <v>49237</v>
      </c>
      <c r="E6869" s="1" t="s">
        <v>50</v>
      </c>
      <c r="F6869" t="str">
        <f t="shared" si="769"/>
        <v>九</v>
      </c>
      <c r="G6869" t="s">
        <v>72</v>
      </c>
      <c r="H6869">
        <v>6</v>
      </c>
      <c r="I6869" t="s">
        <v>149</v>
      </c>
      <c r="J6869" t="str">
        <f t="shared" si="770"/>
        <v>2034/9/9</v>
      </c>
      <c r="K6869" t="str">
        <f t="shared" si="771"/>
        <v>/9</v>
      </c>
      <c r="L6869" t="s">
        <v>1368</v>
      </c>
    </row>
    <row r="6870" spans="1:12" x14ac:dyDescent="0.3">
      <c r="A6870" s="2">
        <v>49238</v>
      </c>
      <c r="B6870" s="3">
        <v>49238</v>
      </c>
      <c r="C6870" s="1">
        <v>49238</v>
      </c>
      <c r="D6870" s="5">
        <f t="shared" si="768"/>
        <v>49238</v>
      </c>
      <c r="E6870" s="1" t="s">
        <v>52</v>
      </c>
      <c r="F6870" t="str">
        <f t="shared" si="769"/>
        <v>十</v>
      </c>
      <c r="G6870" t="s">
        <v>73</v>
      </c>
      <c r="H6870">
        <v>6</v>
      </c>
      <c r="I6870" t="s">
        <v>149</v>
      </c>
      <c r="J6870" t="str">
        <f t="shared" si="770"/>
        <v>2034/9/10</v>
      </c>
      <c r="K6870" t="str">
        <f t="shared" si="771"/>
        <v>10</v>
      </c>
      <c r="L6870" t="s">
        <v>1368</v>
      </c>
    </row>
    <row r="6871" spans="1:12" x14ac:dyDescent="0.3">
      <c r="A6871" s="2">
        <v>49239</v>
      </c>
      <c r="B6871" s="3">
        <v>49239</v>
      </c>
      <c r="C6871" s="1">
        <v>49239</v>
      </c>
      <c r="D6871" s="5">
        <f t="shared" si="768"/>
        <v>49239</v>
      </c>
      <c r="E6871" s="1" t="s">
        <v>1</v>
      </c>
      <c r="F6871" t="str">
        <f t="shared" si="769"/>
        <v>十一</v>
      </c>
      <c r="G6871" t="s">
        <v>74</v>
      </c>
      <c r="H6871">
        <v>5</v>
      </c>
      <c r="I6871" t="s">
        <v>150</v>
      </c>
      <c r="J6871" t="str">
        <f t="shared" si="770"/>
        <v>2034/9/11</v>
      </c>
      <c r="K6871" t="str">
        <f t="shared" si="771"/>
        <v>11</v>
      </c>
      <c r="L6871" t="s">
        <v>1368</v>
      </c>
    </row>
    <row r="6872" spans="1:12" x14ac:dyDescent="0.3">
      <c r="A6872" s="2">
        <v>49240</v>
      </c>
      <c r="B6872" s="3">
        <v>49240</v>
      </c>
      <c r="C6872" s="1">
        <v>49240</v>
      </c>
      <c r="D6872" s="5">
        <f t="shared" si="768"/>
        <v>49240</v>
      </c>
      <c r="E6872" s="1" t="s">
        <v>53</v>
      </c>
      <c r="F6872" t="str">
        <f t="shared" si="769"/>
        <v>十二</v>
      </c>
      <c r="G6872" t="s">
        <v>77</v>
      </c>
      <c r="H6872">
        <v>5</v>
      </c>
      <c r="I6872" t="s">
        <v>150</v>
      </c>
      <c r="J6872" t="str">
        <f t="shared" si="770"/>
        <v>2034/9/12</v>
      </c>
      <c r="K6872" t="str">
        <f t="shared" si="771"/>
        <v>12</v>
      </c>
      <c r="L6872" t="s">
        <v>1368</v>
      </c>
    </row>
    <row r="6873" spans="1:12" x14ac:dyDescent="0.3">
      <c r="A6873" s="2">
        <v>49241</v>
      </c>
      <c r="B6873" s="3">
        <v>49241</v>
      </c>
      <c r="C6873" s="1">
        <v>49241</v>
      </c>
      <c r="D6873" s="5">
        <f t="shared" si="768"/>
        <v>49241</v>
      </c>
      <c r="E6873" s="1" t="s">
        <v>54</v>
      </c>
      <c r="F6873" t="str">
        <f t="shared" si="769"/>
        <v>十三</v>
      </c>
      <c r="G6873" t="s">
        <v>80</v>
      </c>
      <c r="H6873">
        <v>5</v>
      </c>
      <c r="I6873" t="s">
        <v>150</v>
      </c>
      <c r="J6873" t="str">
        <f t="shared" si="770"/>
        <v>2034/9/13</v>
      </c>
      <c r="K6873" t="str">
        <f t="shared" si="771"/>
        <v>13</v>
      </c>
      <c r="L6873" t="s">
        <v>1368</v>
      </c>
    </row>
    <row r="6874" spans="1:12" x14ac:dyDescent="0.3">
      <c r="A6874" s="2">
        <v>49242</v>
      </c>
      <c r="B6874" s="3">
        <v>49242</v>
      </c>
      <c r="C6874" s="1">
        <v>49242</v>
      </c>
      <c r="D6874" s="5">
        <f t="shared" si="768"/>
        <v>49242</v>
      </c>
      <c r="E6874" s="1" t="s">
        <v>55</v>
      </c>
      <c r="F6874" t="str">
        <f t="shared" si="769"/>
        <v>十四</v>
      </c>
      <c r="G6874" t="s">
        <v>81</v>
      </c>
      <c r="H6874">
        <v>4</v>
      </c>
      <c r="I6874" t="s">
        <v>151</v>
      </c>
      <c r="J6874" t="str">
        <f t="shared" si="770"/>
        <v>2034/9/14</v>
      </c>
      <c r="K6874" t="str">
        <f t="shared" si="771"/>
        <v>14</v>
      </c>
      <c r="L6874" t="s">
        <v>1368</v>
      </c>
    </row>
    <row r="6875" spans="1:12" x14ac:dyDescent="0.3">
      <c r="A6875" s="2">
        <v>49243</v>
      </c>
      <c r="B6875" s="3">
        <v>49243</v>
      </c>
      <c r="C6875" s="1">
        <v>49243</v>
      </c>
      <c r="D6875" s="5">
        <f t="shared" si="768"/>
        <v>49243</v>
      </c>
      <c r="E6875" s="1" t="s">
        <v>56</v>
      </c>
      <c r="F6875" t="str">
        <f t="shared" si="769"/>
        <v>十五</v>
      </c>
      <c r="G6875" t="s">
        <v>82</v>
      </c>
      <c r="H6875">
        <v>4</v>
      </c>
      <c r="I6875" t="s">
        <v>151</v>
      </c>
      <c r="J6875" t="str">
        <f t="shared" si="770"/>
        <v>2034/9/15</v>
      </c>
      <c r="K6875" t="str">
        <f t="shared" si="771"/>
        <v>15</v>
      </c>
      <c r="L6875" t="s">
        <v>1368</v>
      </c>
    </row>
    <row r="6876" spans="1:12" x14ac:dyDescent="0.3">
      <c r="A6876" s="2">
        <v>49244</v>
      </c>
      <c r="B6876" s="3">
        <v>49244</v>
      </c>
      <c r="C6876" s="1">
        <v>49244</v>
      </c>
      <c r="D6876" s="5">
        <f t="shared" si="768"/>
        <v>49244</v>
      </c>
      <c r="E6876" s="1" t="s">
        <v>50</v>
      </c>
      <c r="F6876" t="str">
        <f t="shared" si="769"/>
        <v>十六</v>
      </c>
      <c r="G6876" t="s">
        <v>83</v>
      </c>
      <c r="H6876">
        <v>4</v>
      </c>
      <c r="I6876" t="s">
        <v>151</v>
      </c>
      <c r="J6876" t="str">
        <f t="shared" si="770"/>
        <v>2034/9/16</v>
      </c>
      <c r="K6876" t="str">
        <f t="shared" si="771"/>
        <v>16</v>
      </c>
      <c r="L6876" t="s">
        <v>1368</v>
      </c>
    </row>
    <row r="6877" spans="1:12" x14ac:dyDescent="0.3">
      <c r="A6877" s="2">
        <v>49245</v>
      </c>
      <c r="B6877" s="3">
        <v>49245</v>
      </c>
      <c r="C6877" s="1">
        <v>49245</v>
      </c>
      <c r="D6877" s="5">
        <f t="shared" si="768"/>
        <v>49245</v>
      </c>
      <c r="E6877" s="1" t="s">
        <v>52</v>
      </c>
      <c r="F6877" t="str">
        <f t="shared" si="769"/>
        <v>十七</v>
      </c>
      <c r="G6877" t="s">
        <v>84</v>
      </c>
      <c r="H6877">
        <v>3</v>
      </c>
      <c r="I6877" t="s">
        <v>152</v>
      </c>
      <c r="J6877" t="str">
        <f t="shared" si="770"/>
        <v>2034/9/17</v>
      </c>
      <c r="K6877" t="str">
        <f t="shared" si="771"/>
        <v>17</v>
      </c>
      <c r="L6877" t="s">
        <v>1368</v>
      </c>
    </row>
    <row r="6878" spans="1:12" x14ac:dyDescent="0.3">
      <c r="A6878" s="2">
        <v>49246</v>
      </c>
      <c r="B6878" s="3">
        <v>49246</v>
      </c>
      <c r="C6878" s="1">
        <v>49246</v>
      </c>
      <c r="D6878" s="5">
        <f t="shared" si="768"/>
        <v>49246</v>
      </c>
      <c r="E6878" s="1" t="s">
        <v>1</v>
      </c>
      <c r="F6878" t="str">
        <f t="shared" si="769"/>
        <v>十八</v>
      </c>
      <c r="G6878" t="s">
        <v>85</v>
      </c>
      <c r="H6878">
        <v>3</v>
      </c>
      <c r="I6878" t="s">
        <v>152</v>
      </c>
      <c r="J6878" t="str">
        <f t="shared" si="770"/>
        <v>2034/9/18</v>
      </c>
      <c r="K6878" t="str">
        <f t="shared" si="771"/>
        <v>18</v>
      </c>
      <c r="L6878" t="s">
        <v>1368</v>
      </c>
    </row>
    <row r="6879" spans="1:12" x14ac:dyDescent="0.3">
      <c r="A6879" s="2">
        <v>49247</v>
      </c>
      <c r="B6879" s="3">
        <v>49247</v>
      </c>
      <c r="C6879" s="1">
        <v>49247</v>
      </c>
      <c r="D6879" s="5">
        <f t="shared" si="768"/>
        <v>49247</v>
      </c>
      <c r="E6879" s="1" t="s">
        <v>53</v>
      </c>
      <c r="F6879" t="str">
        <f t="shared" si="769"/>
        <v>十九</v>
      </c>
      <c r="G6879" t="s">
        <v>86</v>
      </c>
      <c r="H6879">
        <v>3</v>
      </c>
      <c r="I6879" t="s">
        <v>152</v>
      </c>
      <c r="J6879" t="str">
        <f t="shared" si="770"/>
        <v>2034/9/19</v>
      </c>
      <c r="K6879" t="str">
        <f t="shared" si="771"/>
        <v>19</v>
      </c>
      <c r="L6879" t="s">
        <v>1368</v>
      </c>
    </row>
    <row r="6880" spans="1:12" x14ac:dyDescent="0.3">
      <c r="A6880" s="2">
        <v>49248</v>
      </c>
      <c r="B6880" s="3">
        <v>49248</v>
      </c>
      <c r="C6880" s="1">
        <v>49248</v>
      </c>
      <c r="D6880" s="5">
        <f t="shared" si="768"/>
        <v>49248</v>
      </c>
      <c r="E6880" s="1" t="s">
        <v>54</v>
      </c>
      <c r="F6880" t="str">
        <f t="shared" si="769"/>
        <v>二十</v>
      </c>
      <c r="G6880" t="s">
        <v>87</v>
      </c>
      <c r="H6880">
        <v>2</v>
      </c>
      <c r="I6880" t="s">
        <v>153</v>
      </c>
      <c r="J6880" t="str">
        <f t="shared" si="770"/>
        <v>2034/9/20</v>
      </c>
      <c r="K6880" t="str">
        <f t="shared" si="771"/>
        <v>20</v>
      </c>
      <c r="L6880" t="s">
        <v>1368</v>
      </c>
    </row>
    <row r="6881" spans="1:12" x14ac:dyDescent="0.3">
      <c r="A6881" s="2">
        <v>49249</v>
      </c>
      <c r="B6881" s="3">
        <v>49249</v>
      </c>
      <c r="C6881" s="1">
        <v>49249</v>
      </c>
      <c r="D6881" s="5">
        <f t="shared" si="768"/>
        <v>49249</v>
      </c>
      <c r="E6881" s="1" t="s">
        <v>55</v>
      </c>
      <c r="F6881" t="str">
        <f t="shared" si="769"/>
        <v>廿一</v>
      </c>
      <c r="G6881" t="s">
        <v>88</v>
      </c>
      <c r="H6881">
        <v>2</v>
      </c>
      <c r="I6881" t="s">
        <v>153</v>
      </c>
      <c r="J6881" t="str">
        <f t="shared" si="770"/>
        <v>2034/9/21</v>
      </c>
      <c r="K6881" t="str">
        <f t="shared" si="771"/>
        <v>21</v>
      </c>
      <c r="L6881" t="s">
        <v>1368</v>
      </c>
    </row>
    <row r="6882" spans="1:12" x14ac:dyDescent="0.3">
      <c r="A6882" s="2">
        <v>49250</v>
      </c>
      <c r="B6882" s="3">
        <v>49250</v>
      </c>
      <c r="C6882" s="1">
        <v>49250</v>
      </c>
      <c r="D6882" s="5">
        <f t="shared" si="768"/>
        <v>49250</v>
      </c>
      <c r="E6882" s="1" t="s">
        <v>56</v>
      </c>
      <c r="F6882" t="str">
        <f t="shared" si="769"/>
        <v>廿二</v>
      </c>
      <c r="G6882" t="s">
        <v>89</v>
      </c>
      <c r="H6882">
        <v>2</v>
      </c>
      <c r="I6882" t="s">
        <v>153</v>
      </c>
      <c r="J6882" t="str">
        <f t="shared" si="770"/>
        <v>2034/9/22</v>
      </c>
      <c r="K6882" t="str">
        <f t="shared" si="771"/>
        <v>22</v>
      </c>
      <c r="L6882" t="s">
        <v>1368</v>
      </c>
    </row>
    <row r="6883" spans="1:12" x14ac:dyDescent="0.3">
      <c r="A6883" s="2">
        <v>49251</v>
      </c>
      <c r="B6883" s="3">
        <v>49251</v>
      </c>
      <c r="C6883" s="1">
        <v>49251</v>
      </c>
      <c r="D6883" s="5">
        <f t="shared" si="768"/>
        <v>49251</v>
      </c>
      <c r="E6883" s="1" t="s">
        <v>50</v>
      </c>
      <c r="F6883" t="str">
        <f t="shared" si="769"/>
        <v>廿三</v>
      </c>
      <c r="G6883" t="s">
        <v>90</v>
      </c>
      <c r="H6883">
        <v>1</v>
      </c>
      <c r="I6883" t="s">
        <v>154</v>
      </c>
      <c r="J6883" t="str">
        <f t="shared" si="770"/>
        <v>2034/9/23</v>
      </c>
      <c r="K6883" t="str">
        <f t="shared" si="771"/>
        <v>23</v>
      </c>
      <c r="L6883" t="s">
        <v>1368</v>
      </c>
    </row>
    <row r="6884" spans="1:12" x14ac:dyDescent="0.3">
      <c r="A6884" s="2">
        <v>49252</v>
      </c>
      <c r="B6884" s="3">
        <v>49252</v>
      </c>
      <c r="C6884" s="1">
        <v>49252</v>
      </c>
      <c r="D6884" s="5">
        <f t="shared" si="768"/>
        <v>49252</v>
      </c>
      <c r="E6884" s="1" t="s">
        <v>52</v>
      </c>
      <c r="F6884" t="str">
        <f t="shared" si="769"/>
        <v>廿四</v>
      </c>
      <c r="G6884" t="s">
        <v>12</v>
      </c>
      <c r="H6884">
        <v>1</v>
      </c>
      <c r="I6884" t="s">
        <v>154</v>
      </c>
      <c r="J6884" t="str">
        <f t="shared" si="770"/>
        <v>2034/9/24</v>
      </c>
      <c r="K6884" t="str">
        <f t="shared" si="771"/>
        <v>24</v>
      </c>
      <c r="L6884" t="s">
        <v>1368</v>
      </c>
    </row>
    <row r="6885" spans="1:12" x14ac:dyDescent="0.3">
      <c r="A6885" s="2">
        <v>49253</v>
      </c>
      <c r="B6885" s="3">
        <v>49253</v>
      </c>
      <c r="C6885" s="1">
        <v>49253</v>
      </c>
      <c r="D6885" s="5">
        <f t="shared" si="768"/>
        <v>49253</v>
      </c>
      <c r="E6885" s="1" t="s">
        <v>1</v>
      </c>
      <c r="F6885" t="str">
        <f t="shared" si="769"/>
        <v>廿五</v>
      </c>
      <c r="G6885" t="s">
        <v>91</v>
      </c>
      <c r="H6885">
        <v>1</v>
      </c>
      <c r="I6885" t="s">
        <v>154</v>
      </c>
      <c r="J6885" t="str">
        <f t="shared" si="770"/>
        <v>2034/9/25</v>
      </c>
      <c r="K6885" t="str">
        <f t="shared" si="771"/>
        <v>25</v>
      </c>
      <c r="L6885" t="s">
        <v>1368</v>
      </c>
    </row>
    <row r="6886" spans="1:12" x14ac:dyDescent="0.3">
      <c r="A6886" s="2">
        <v>49254</v>
      </c>
      <c r="B6886" s="3">
        <v>49254</v>
      </c>
      <c r="C6886" s="1">
        <v>49254</v>
      </c>
      <c r="D6886" s="5">
        <f t="shared" si="768"/>
        <v>49254</v>
      </c>
      <c r="E6886" s="1" t="s">
        <v>53</v>
      </c>
      <c r="F6886" t="str">
        <f t="shared" si="769"/>
        <v>廿六</v>
      </c>
      <c r="G6886" t="s">
        <v>92</v>
      </c>
      <c r="H6886">
        <v>1</v>
      </c>
      <c r="I6886" t="s">
        <v>155</v>
      </c>
      <c r="J6886" t="str">
        <f t="shared" si="770"/>
        <v>2034/9/26</v>
      </c>
      <c r="K6886" t="str">
        <f t="shared" si="771"/>
        <v>26</v>
      </c>
      <c r="L6886" t="s">
        <v>1368</v>
      </c>
    </row>
    <row r="6887" spans="1:12" x14ac:dyDescent="0.3">
      <c r="A6887" s="2">
        <v>49255</v>
      </c>
      <c r="B6887" s="3">
        <v>49255</v>
      </c>
      <c r="C6887" s="1">
        <v>49255</v>
      </c>
      <c r="D6887" s="5">
        <f t="shared" si="768"/>
        <v>49255</v>
      </c>
      <c r="E6887" s="1" t="s">
        <v>54</v>
      </c>
      <c r="F6887" t="str">
        <f t="shared" si="769"/>
        <v>廿七</v>
      </c>
      <c r="G6887" t="s">
        <v>93</v>
      </c>
      <c r="J6887" t="str">
        <f t="shared" si="770"/>
        <v>2034/9/27</v>
      </c>
      <c r="K6887" t="str">
        <f t="shared" si="771"/>
        <v>27</v>
      </c>
      <c r="L6887" t="s">
        <v>1368</v>
      </c>
    </row>
    <row r="6888" spans="1:12" x14ac:dyDescent="0.3">
      <c r="A6888" s="2">
        <v>49256</v>
      </c>
      <c r="B6888" s="3">
        <v>49256</v>
      </c>
      <c r="C6888" s="1">
        <v>49256</v>
      </c>
      <c r="D6888" s="5">
        <f t="shared" si="768"/>
        <v>49256</v>
      </c>
      <c r="E6888" s="1" t="s">
        <v>55</v>
      </c>
      <c r="F6888" t="str">
        <f t="shared" si="769"/>
        <v>廿八</v>
      </c>
      <c r="G6888" t="s">
        <v>94</v>
      </c>
      <c r="H6888">
        <v>10</v>
      </c>
      <c r="I6888" t="s">
        <v>1384</v>
      </c>
      <c r="J6888" t="str">
        <f t="shared" si="770"/>
        <v>2034/9/28</v>
      </c>
      <c r="K6888" t="str">
        <f t="shared" si="771"/>
        <v>28</v>
      </c>
      <c r="L6888" t="s">
        <v>1368</v>
      </c>
    </row>
    <row r="6889" spans="1:12" x14ac:dyDescent="0.3">
      <c r="A6889" s="2">
        <v>49257</v>
      </c>
      <c r="B6889" s="3">
        <v>49257</v>
      </c>
      <c r="C6889" s="1">
        <v>49257</v>
      </c>
      <c r="D6889" s="5">
        <f t="shared" si="768"/>
        <v>49257</v>
      </c>
      <c r="E6889" s="1" t="s">
        <v>56</v>
      </c>
      <c r="F6889" t="str">
        <f t="shared" si="769"/>
        <v>廿九</v>
      </c>
      <c r="G6889" t="s">
        <v>95</v>
      </c>
      <c r="H6889">
        <v>9</v>
      </c>
      <c r="I6889" t="s">
        <v>1384</v>
      </c>
      <c r="J6889" t="str">
        <f t="shared" si="770"/>
        <v>2034/9/29</v>
      </c>
      <c r="K6889" t="str">
        <f t="shared" si="771"/>
        <v>29</v>
      </c>
      <c r="L6889" t="s">
        <v>1368</v>
      </c>
    </row>
    <row r="6890" spans="1:12" x14ac:dyDescent="0.3">
      <c r="A6890" s="2">
        <v>49258</v>
      </c>
      <c r="B6890" s="3">
        <v>49258</v>
      </c>
      <c r="C6890" s="1">
        <v>49258</v>
      </c>
      <c r="D6890" s="5">
        <f t="shared" si="768"/>
        <v>49258</v>
      </c>
      <c r="E6890" s="1" t="s">
        <v>50</v>
      </c>
      <c r="F6890" t="str">
        <f t="shared" si="769"/>
        <v>三十</v>
      </c>
      <c r="G6890" t="s">
        <v>96</v>
      </c>
      <c r="H6890">
        <v>9</v>
      </c>
      <c r="I6890" t="s">
        <v>1384</v>
      </c>
      <c r="J6890" t="str">
        <f t="shared" si="770"/>
        <v>2034/9/30</v>
      </c>
      <c r="K6890" t="str">
        <f t="shared" si="771"/>
        <v>30</v>
      </c>
      <c r="L6890" t="s">
        <v>1368</v>
      </c>
    </row>
    <row r="6891" spans="1:12" x14ac:dyDescent="0.3">
      <c r="A6891" s="2">
        <v>49259</v>
      </c>
      <c r="B6891" s="3">
        <v>49259</v>
      </c>
      <c r="C6891" s="1">
        <v>49259</v>
      </c>
      <c r="D6891" s="5">
        <f t="shared" si="768"/>
        <v>49259</v>
      </c>
      <c r="E6891" s="1" t="s">
        <v>52</v>
      </c>
      <c r="F6891" t="str">
        <f t="shared" si="769"/>
        <v>一</v>
      </c>
      <c r="G6891" t="s">
        <v>97</v>
      </c>
      <c r="H6891">
        <v>9</v>
      </c>
      <c r="I6891" t="s">
        <v>1384</v>
      </c>
      <c r="J6891" t="str">
        <f t="shared" si="770"/>
        <v>2034/10/1</v>
      </c>
      <c r="K6891" t="str">
        <f t="shared" si="771"/>
        <v>/1</v>
      </c>
      <c r="L6891" t="s">
        <v>1358</v>
      </c>
    </row>
    <row r="6892" spans="1:12" x14ac:dyDescent="0.3">
      <c r="A6892" s="2">
        <v>49260</v>
      </c>
      <c r="B6892" s="3">
        <v>49260</v>
      </c>
      <c r="C6892" s="1">
        <v>49260</v>
      </c>
      <c r="D6892" s="5">
        <f t="shared" si="768"/>
        <v>49260</v>
      </c>
      <c r="E6892" s="1" t="s">
        <v>1</v>
      </c>
      <c r="F6892" t="str">
        <f t="shared" si="769"/>
        <v>二</v>
      </c>
      <c r="G6892" t="s">
        <v>98</v>
      </c>
      <c r="H6892">
        <v>8</v>
      </c>
      <c r="I6892" t="s">
        <v>147</v>
      </c>
      <c r="J6892" t="str">
        <f t="shared" si="770"/>
        <v>2034/10/2</v>
      </c>
      <c r="K6892" t="str">
        <f t="shared" si="771"/>
        <v>/2</v>
      </c>
      <c r="L6892" t="s">
        <v>1358</v>
      </c>
    </row>
    <row r="6893" spans="1:12" x14ac:dyDescent="0.3">
      <c r="A6893" s="2">
        <v>49261</v>
      </c>
      <c r="B6893" s="3">
        <v>49261</v>
      </c>
      <c r="C6893" s="1">
        <v>49261</v>
      </c>
      <c r="D6893" s="5">
        <f t="shared" si="768"/>
        <v>49261</v>
      </c>
      <c r="E6893" s="1" t="s">
        <v>53</v>
      </c>
      <c r="F6893" t="str">
        <f t="shared" si="769"/>
        <v>三</v>
      </c>
      <c r="G6893" t="s">
        <v>99</v>
      </c>
      <c r="H6893">
        <v>8</v>
      </c>
      <c r="I6893" t="s">
        <v>147</v>
      </c>
      <c r="J6893" t="str">
        <f t="shared" si="770"/>
        <v>2034/10/3</v>
      </c>
      <c r="K6893" t="str">
        <f t="shared" si="771"/>
        <v>/3</v>
      </c>
      <c r="L6893" t="s">
        <v>1358</v>
      </c>
    </row>
    <row r="6894" spans="1:12" x14ac:dyDescent="0.3">
      <c r="A6894" s="2">
        <v>49262</v>
      </c>
      <c r="B6894" s="3">
        <v>49262</v>
      </c>
      <c r="C6894" s="1">
        <v>49262</v>
      </c>
      <c r="D6894" s="5">
        <f t="shared" si="768"/>
        <v>49262</v>
      </c>
      <c r="E6894" s="1" t="s">
        <v>54</v>
      </c>
      <c r="F6894" t="str">
        <f t="shared" si="769"/>
        <v>四</v>
      </c>
      <c r="G6894" t="s">
        <v>100</v>
      </c>
      <c r="H6894">
        <v>8</v>
      </c>
      <c r="I6894" t="s">
        <v>147</v>
      </c>
      <c r="J6894" t="str">
        <f t="shared" si="770"/>
        <v>2034/10/4</v>
      </c>
      <c r="K6894" t="str">
        <f t="shared" si="771"/>
        <v>/4</v>
      </c>
      <c r="L6894" t="s">
        <v>1358</v>
      </c>
    </row>
    <row r="6895" spans="1:12" x14ac:dyDescent="0.3">
      <c r="A6895" s="2">
        <v>49263</v>
      </c>
      <c r="B6895" s="3">
        <v>49263</v>
      </c>
      <c r="C6895" s="1">
        <v>49263</v>
      </c>
      <c r="D6895" s="5">
        <f t="shared" si="768"/>
        <v>49263</v>
      </c>
      <c r="E6895" s="1" t="s">
        <v>55</v>
      </c>
      <c r="F6895" t="str">
        <f t="shared" si="769"/>
        <v>五</v>
      </c>
      <c r="G6895" t="s">
        <v>101</v>
      </c>
      <c r="H6895">
        <v>7</v>
      </c>
      <c r="I6895" t="s">
        <v>148</v>
      </c>
      <c r="J6895" t="str">
        <f t="shared" si="770"/>
        <v>2034/10/5</v>
      </c>
      <c r="K6895" t="str">
        <f t="shared" si="771"/>
        <v>/5</v>
      </c>
      <c r="L6895" t="s">
        <v>1358</v>
      </c>
    </row>
    <row r="6896" spans="1:12" x14ac:dyDescent="0.3">
      <c r="A6896" s="2">
        <v>49264</v>
      </c>
      <c r="B6896" s="3">
        <v>49264</v>
      </c>
      <c r="C6896" s="1">
        <v>49264</v>
      </c>
      <c r="D6896" s="5">
        <f t="shared" si="768"/>
        <v>49264</v>
      </c>
      <c r="E6896" s="1" t="s">
        <v>56</v>
      </c>
      <c r="F6896" t="str">
        <f t="shared" si="769"/>
        <v>六</v>
      </c>
      <c r="G6896" t="s">
        <v>102</v>
      </c>
      <c r="H6896">
        <v>7</v>
      </c>
      <c r="I6896" t="s">
        <v>148</v>
      </c>
      <c r="J6896" t="str">
        <f t="shared" si="770"/>
        <v>2034/10/6</v>
      </c>
      <c r="K6896" t="str">
        <f t="shared" si="771"/>
        <v>/6</v>
      </c>
      <c r="L6896" t="s">
        <v>1358</v>
      </c>
    </row>
    <row r="6897" spans="1:12" x14ac:dyDescent="0.3">
      <c r="A6897" s="2">
        <v>49265</v>
      </c>
      <c r="B6897" s="3">
        <v>49265</v>
      </c>
      <c r="C6897" s="1">
        <v>49265</v>
      </c>
      <c r="D6897" s="5">
        <f t="shared" si="768"/>
        <v>49265</v>
      </c>
      <c r="E6897" s="1" t="s">
        <v>50</v>
      </c>
      <c r="F6897" t="str">
        <f t="shared" si="769"/>
        <v>七</v>
      </c>
      <c r="G6897" t="s">
        <v>103</v>
      </c>
      <c r="H6897">
        <v>7</v>
      </c>
      <c r="I6897" t="s">
        <v>148</v>
      </c>
      <c r="J6897" t="str">
        <f t="shared" si="770"/>
        <v>2034/10/7</v>
      </c>
      <c r="K6897" t="str">
        <f t="shared" si="771"/>
        <v>/7</v>
      </c>
      <c r="L6897" t="s">
        <v>1358</v>
      </c>
    </row>
    <row r="6898" spans="1:12" x14ac:dyDescent="0.3">
      <c r="A6898" s="2">
        <v>49266</v>
      </c>
      <c r="B6898" s="3">
        <v>49266</v>
      </c>
      <c r="C6898" s="1">
        <v>49266</v>
      </c>
      <c r="D6898" s="5">
        <f t="shared" si="768"/>
        <v>49266</v>
      </c>
      <c r="E6898" s="1" t="s">
        <v>52</v>
      </c>
      <c r="F6898" t="str">
        <f t="shared" si="769"/>
        <v>八</v>
      </c>
      <c r="G6898" t="s">
        <v>117</v>
      </c>
      <c r="H6898">
        <v>6</v>
      </c>
      <c r="I6898" t="s">
        <v>149</v>
      </c>
      <c r="J6898" t="str">
        <f t="shared" si="770"/>
        <v>2034/10/8</v>
      </c>
      <c r="K6898" t="str">
        <f t="shared" si="771"/>
        <v>/8</v>
      </c>
      <c r="L6898" t="s">
        <v>1358</v>
      </c>
    </row>
    <row r="6899" spans="1:12" x14ac:dyDescent="0.3">
      <c r="A6899" s="2">
        <v>49267</v>
      </c>
      <c r="B6899" s="3">
        <v>49267</v>
      </c>
      <c r="C6899" s="1">
        <v>49267</v>
      </c>
      <c r="D6899" s="5">
        <f t="shared" si="768"/>
        <v>49267</v>
      </c>
      <c r="E6899" s="1" t="s">
        <v>1</v>
      </c>
      <c r="F6899" t="str">
        <f t="shared" si="769"/>
        <v>九</v>
      </c>
      <c r="G6899" t="s">
        <v>118</v>
      </c>
      <c r="H6899">
        <v>6</v>
      </c>
      <c r="I6899" t="s">
        <v>149</v>
      </c>
      <c r="J6899" t="str">
        <f t="shared" si="770"/>
        <v>2034/10/9</v>
      </c>
      <c r="K6899" t="str">
        <f t="shared" si="771"/>
        <v>/9</v>
      </c>
      <c r="L6899" t="s">
        <v>1358</v>
      </c>
    </row>
    <row r="6900" spans="1:12" x14ac:dyDescent="0.3">
      <c r="A6900" s="2">
        <v>49268</v>
      </c>
      <c r="B6900" s="3">
        <v>49268</v>
      </c>
      <c r="C6900" s="1">
        <v>49268</v>
      </c>
      <c r="D6900" s="5">
        <f t="shared" si="768"/>
        <v>49268</v>
      </c>
      <c r="E6900" s="1" t="s">
        <v>53</v>
      </c>
      <c r="F6900" t="str">
        <f t="shared" si="769"/>
        <v>十</v>
      </c>
      <c r="G6900" t="s">
        <v>119</v>
      </c>
      <c r="H6900">
        <v>6</v>
      </c>
      <c r="I6900" t="s">
        <v>149</v>
      </c>
      <c r="J6900" t="str">
        <f t="shared" si="770"/>
        <v>2034/10/10</v>
      </c>
      <c r="K6900" t="str">
        <f t="shared" si="771"/>
        <v>10</v>
      </c>
      <c r="L6900" t="s">
        <v>1358</v>
      </c>
    </row>
    <row r="6901" spans="1:12" x14ac:dyDescent="0.3">
      <c r="A6901" s="2">
        <v>49269</v>
      </c>
      <c r="B6901" s="3">
        <v>49269</v>
      </c>
      <c r="C6901" s="1">
        <v>49269</v>
      </c>
      <c r="D6901" s="5">
        <f t="shared" si="768"/>
        <v>49269</v>
      </c>
      <c r="E6901" s="1" t="s">
        <v>54</v>
      </c>
      <c r="F6901" t="str">
        <f t="shared" si="769"/>
        <v>十一</v>
      </c>
      <c r="G6901" t="s">
        <v>120</v>
      </c>
      <c r="H6901">
        <v>5</v>
      </c>
      <c r="I6901" t="s">
        <v>150</v>
      </c>
      <c r="J6901" t="str">
        <f t="shared" si="770"/>
        <v>2034/10/11</v>
      </c>
      <c r="K6901" t="str">
        <f t="shared" si="771"/>
        <v>11</v>
      </c>
      <c r="L6901" t="s">
        <v>1358</v>
      </c>
    </row>
    <row r="6902" spans="1:12" x14ac:dyDescent="0.3">
      <c r="A6902" s="2">
        <v>49270</v>
      </c>
      <c r="B6902" s="3">
        <v>49270</v>
      </c>
      <c r="C6902" s="1">
        <v>49270</v>
      </c>
      <c r="D6902" s="5">
        <f t="shared" si="768"/>
        <v>49270</v>
      </c>
      <c r="E6902" s="1" t="s">
        <v>55</v>
      </c>
      <c r="F6902" t="str">
        <f t="shared" si="769"/>
        <v>十二</v>
      </c>
      <c r="G6902" t="s">
        <v>57</v>
      </c>
      <c r="H6902">
        <v>5</v>
      </c>
      <c r="I6902" t="s">
        <v>150</v>
      </c>
      <c r="J6902" t="str">
        <f t="shared" si="770"/>
        <v>2034/10/12</v>
      </c>
      <c r="K6902" t="str">
        <f t="shared" si="771"/>
        <v>12</v>
      </c>
      <c r="L6902" t="s">
        <v>1358</v>
      </c>
    </row>
    <row r="6903" spans="1:12" x14ac:dyDescent="0.3">
      <c r="A6903" s="2">
        <v>49271</v>
      </c>
      <c r="B6903" s="3">
        <v>49271</v>
      </c>
      <c r="C6903" s="1">
        <v>49271</v>
      </c>
      <c r="D6903" s="5">
        <f t="shared" si="768"/>
        <v>49271</v>
      </c>
      <c r="E6903" s="1" t="s">
        <v>56</v>
      </c>
      <c r="F6903" t="str">
        <f t="shared" si="769"/>
        <v>十三</v>
      </c>
      <c r="G6903" t="s">
        <v>59</v>
      </c>
      <c r="H6903">
        <v>5</v>
      </c>
      <c r="I6903" t="s">
        <v>150</v>
      </c>
      <c r="J6903" t="str">
        <f t="shared" si="770"/>
        <v>2034/10/13</v>
      </c>
      <c r="K6903" t="str">
        <f t="shared" si="771"/>
        <v>13</v>
      </c>
      <c r="L6903" t="s">
        <v>1358</v>
      </c>
    </row>
    <row r="6904" spans="1:12" x14ac:dyDescent="0.3">
      <c r="A6904" s="2">
        <v>49272</v>
      </c>
      <c r="B6904" s="3">
        <v>49272</v>
      </c>
      <c r="C6904" s="1">
        <v>49272</v>
      </c>
      <c r="D6904" s="5">
        <f t="shared" si="768"/>
        <v>49272</v>
      </c>
      <c r="E6904" s="1" t="s">
        <v>50</v>
      </c>
      <c r="F6904" t="str">
        <f t="shared" si="769"/>
        <v>十四</v>
      </c>
      <c r="G6904" t="s">
        <v>60</v>
      </c>
      <c r="H6904">
        <v>4</v>
      </c>
      <c r="I6904" t="s">
        <v>151</v>
      </c>
      <c r="J6904" t="str">
        <f t="shared" si="770"/>
        <v>2034/10/14</v>
      </c>
      <c r="K6904" t="str">
        <f t="shared" si="771"/>
        <v>14</v>
      </c>
      <c r="L6904" t="s">
        <v>1358</v>
      </c>
    </row>
    <row r="6905" spans="1:12" x14ac:dyDescent="0.3">
      <c r="A6905" s="2">
        <v>49273</v>
      </c>
      <c r="B6905" s="3">
        <v>49273</v>
      </c>
      <c r="C6905" s="1">
        <v>49273</v>
      </c>
      <c r="D6905" s="5">
        <f t="shared" si="768"/>
        <v>49273</v>
      </c>
      <c r="E6905" s="1" t="s">
        <v>52</v>
      </c>
      <c r="F6905" t="str">
        <f t="shared" si="769"/>
        <v>十五</v>
      </c>
      <c r="G6905" t="s">
        <v>61</v>
      </c>
      <c r="H6905">
        <v>4</v>
      </c>
      <c r="I6905" t="s">
        <v>151</v>
      </c>
      <c r="J6905" t="str">
        <f t="shared" si="770"/>
        <v>2034/10/15</v>
      </c>
      <c r="K6905" t="str">
        <f t="shared" si="771"/>
        <v>15</v>
      </c>
      <c r="L6905" t="s">
        <v>1358</v>
      </c>
    </row>
    <row r="6906" spans="1:12" x14ac:dyDescent="0.3">
      <c r="A6906" s="2">
        <v>49274</v>
      </c>
      <c r="B6906" s="3">
        <v>49274</v>
      </c>
      <c r="C6906" s="1">
        <v>49274</v>
      </c>
      <c r="D6906" s="5">
        <f t="shared" si="768"/>
        <v>49274</v>
      </c>
      <c r="E6906" s="1" t="s">
        <v>1</v>
      </c>
      <c r="F6906" t="str">
        <f t="shared" si="769"/>
        <v>十六</v>
      </c>
      <c r="G6906" t="s">
        <v>62</v>
      </c>
      <c r="H6906">
        <v>4</v>
      </c>
      <c r="I6906" t="s">
        <v>151</v>
      </c>
      <c r="J6906" t="str">
        <f t="shared" si="770"/>
        <v>2034/10/16</v>
      </c>
      <c r="K6906" t="str">
        <f t="shared" si="771"/>
        <v>16</v>
      </c>
      <c r="L6906" t="s">
        <v>1358</v>
      </c>
    </row>
    <row r="6907" spans="1:12" x14ac:dyDescent="0.3">
      <c r="A6907" s="2">
        <v>49275</v>
      </c>
      <c r="B6907" s="3">
        <v>49275</v>
      </c>
      <c r="C6907" s="1">
        <v>49275</v>
      </c>
      <c r="D6907" s="5">
        <f t="shared" si="768"/>
        <v>49275</v>
      </c>
      <c r="E6907" s="1" t="s">
        <v>53</v>
      </c>
      <c r="F6907" t="str">
        <f t="shared" si="769"/>
        <v>十七</v>
      </c>
      <c r="G6907" t="s">
        <v>63</v>
      </c>
      <c r="H6907">
        <v>3</v>
      </c>
      <c r="I6907" t="s">
        <v>152</v>
      </c>
      <c r="J6907" t="str">
        <f t="shared" si="770"/>
        <v>2034/10/17</v>
      </c>
      <c r="K6907" t="str">
        <f t="shared" si="771"/>
        <v>17</v>
      </c>
      <c r="L6907" t="s">
        <v>1358</v>
      </c>
    </row>
    <row r="6908" spans="1:12" x14ac:dyDescent="0.3">
      <c r="A6908" s="2">
        <v>49276</v>
      </c>
      <c r="B6908" s="3">
        <v>49276</v>
      </c>
      <c r="C6908" s="1">
        <v>49276</v>
      </c>
      <c r="D6908" s="5">
        <f t="shared" si="768"/>
        <v>49276</v>
      </c>
      <c r="E6908" s="1" t="s">
        <v>54</v>
      </c>
      <c r="F6908" t="str">
        <f t="shared" si="769"/>
        <v>十八</v>
      </c>
      <c r="G6908" t="s">
        <v>64</v>
      </c>
      <c r="H6908">
        <v>3</v>
      </c>
      <c r="I6908" t="s">
        <v>152</v>
      </c>
      <c r="J6908" t="str">
        <f t="shared" si="770"/>
        <v>2034/10/18</v>
      </c>
      <c r="K6908" t="str">
        <f t="shared" si="771"/>
        <v>18</v>
      </c>
      <c r="L6908" t="s">
        <v>1358</v>
      </c>
    </row>
    <row r="6909" spans="1:12" x14ac:dyDescent="0.3">
      <c r="A6909" s="2">
        <v>49277</v>
      </c>
      <c r="B6909" s="3">
        <v>49277</v>
      </c>
      <c r="C6909" s="1">
        <v>49277</v>
      </c>
      <c r="D6909" s="5">
        <f t="shared" si="768"/>
        <v>49277</v>
      </c>
      <c r="E6909" s="1" t="s">
        <v>55</v>
      </c>
      <c r="F6909" t="str">
        <f t="shared" si="769"/>
        <v>十九</v>
      </c>
      <c r="G6909" t="s">
        <v>16</v>
      </c>
      <c r="H6909">
        <v>3</v>
      </c>
      <c r="I6909" t="s">
        <v>152</v>
      </c>
      <c r="J6909" t="str">
        <f t="shared" si="770"/>
        <v>2034/10/19</v>
      </c>
      <c r="K6909" t="str">
        <f t="shared" si="771"/>
        <v>19</v>
      </c>
      <c r="L6909" t="s">
        <v>1358</v>
      </c>
    </row>
    <row r="6910" spans="1:12" x14ac:dyDescent="0.3">
      <c r="A6910" s="2">
        <v>49278</v>
      </c>
      <c r="B6910" s="3">
        <v>49278</v>
      </c>
      <c r="C6910" s="1">
        <v>49278</v>
      </c>
      <c r="D6910" s="5">
        <f t="shared" si="768"/>
        <v>49278</v>
      </c>
      <c r="E6910" s="1" t="s">
        <v>56</v>
      </c>
      <c r="F6910" t="str">
        <f t="shared" si="769"/>
        <v>二十</v>
      </c>
      <c r="G6910" t="s">
        <v>17</v>
      </c>
      <c r="H6910">
        <v>2</v>
      </c>
      <c r="I6910" t="s">
        <v>153</v>
      </c>
      <c r="J6910" t="str">
        <f t="shared" si="770"/>
        <v>2034/10/20</v>
      </c>
      <c r="K6910" t="str">
        <f t="shared" si="771"/>
        <v>20</v>
      </c>
      <c r="L6910" t="s">
        <v>1358</v>
      </c>
    </row>
    <row r="6911" spans="1:12" x14ac:dyDescent="0.3">
      <c r="A6911" s="2">
        <v>49279</v>
      </c>
      <c r="B6911" s="3">
        <v>49279</v>
      </c>
      <c r="C6911" s="1">
        <v>49279</v>
      </c>
      <c r="D6911" s="5">
        <f t="shared" si="768"/>
        <v>49279</v>
      </c>
      <c r="E6911" s="1" t="s">
        <v>50</v>
      </c>
      <c r="F6911" t="str">
        <f t="shared" si="769"/>
        <v>廿一</v>
      </c>
      <c r="G6911" t="s">
        <v>18</v>
      </c>
      <c r="H6911">
        <v>2</v>
      </c>
      <c r="I6911" t="s">
        <v>153</v>
      </c>
      <c r="J6911" t="str">
        <f t="shared" si="770"/>
        <v>2034/10/21</v>
      </c>
      <c r="K6911" t="str">
        <f t="shared" si="771"/>
        <v>21</v>
      </c>
      <c r="L6911" t="s">
        <v>1358</v>
      </c>
    </row>
    <row r="6912" spans="1:12" x14ac:dyDescent="0.3">
      <c r="A6912" s="2">
        <v>49280</v>
      </c>
      <c r="B6912" s="3">
        <v>49280</v>
      </c>
      <c r="C6912" s="1">
        <v>49280</v>
      </c>
      <c r="D6912" s="5">
        <f t="shared" si="768"/>
        <v>49280</v>
      </c>
      <c r="E6912" s="1" t="s">
        <v>52</v>
      </c>
      <c r="F6912" t="str">
        <f t="shared" si="769"/>
        <v>廿二</v>
      </c>
      <c r="G6912" t="s">
        <v>75</v>
      </c>
      <c r="H6912">
        <v>2</v>
      </c>
      <c r="I6912" t="s">
        <v>153</v>
      </c>
      <c r="J6912" t="str">
        <f t="shared" si="770"/>
        <v>2034/10/22</v>
      </c>
      <c r="K6912" t="str">
        <f t="shared" si="771"/>
        <v>22</v>
      </c>
      <c r="L6912" t="s">
        <v>1358</v>
      </c>
    </row>
    <row r="6913" spans="1:12" x14ac:dyDescent="0.3">
      <c r="A6913" s="2">
        <v>49281</v>
      </c>
      <c r="B6913" s="3">
        <v>49281</v>
      </c>
      <c r="C6913" s="1">
        <v>49281</v>
      </c>
      <c r="D6913" s="5">
        <f t="shared" si="768"/>
        <v>49281</v>
      </c>
      <c r="E6913" s="1" t="s">
        <v>1</v>
      </c>
      <c r="F6913" t="str">
        <f t="shared" si="769"/>
        <v>廿三</v>
      </c>
      <c r="G6913" t="s">
        <v>19</v>
      </c>
      <c r="H6913">
        <v>1</v>
      </c>
      <c r="I6913" t="s">
        <v>154</v>
      </c>
      <c r="J6913" t="str">
        <f t="shared" si="770"/>
        <v>2034/10/23</v>
      </c>
      <c r="K6913" t="str">
        <f t="shared" si="771"/>
        <v>23</v>
      </c>
      <c r="L6913" t="s">
        <v>1358</v>
      </c>
    </row>
    <row r="6914" spans="1:12" x14ac:dyDescent="0.3">
      <c r="A6914" s="2">
        <v>49282</v>
      </c>
      <c r="B6914" s="3">
        <v>49282</v>
      </c>
      <c r="C6914" s="1">
        <v>49282</v>
      </c>
      <c r="D6914" s="5">
        <f t="shared" ref="D6914:D6977" si="772">A6914</f>
        <v>49282</v>
      </c>
      <c r="E6914" s="1" t="s">
        <v>53</v>
      </c>
      <c r="F6914" t="str">
        <f t="shared" ref="F6914:F6977" si="773">INDEX(음력한자,MATCH(K6914,매치,0))</f>
        <v>廿四</v>
      </c>
      <c r="G6914" t="s">
        <v>20</v>
      </c>
      <c r="H6914">
        <v>1</v>
      </c>
      <c r="I6914" t="s">
        <v>154</v>
      </c>
      <c r="J6914" t="str">
        <f t="shared" ref="J6914:J6977" si="774">suntolun(YEAR(D6914),MONTH(D6914),DAY(D6914))</f>
        <v>2034/10/24</v>
      </c>
      <c r="K6914" t="str">
        <f t="shared" ref="K6914:K6977" si="775">RIGHT(J6914,2)</f>
        <v>24</v>
      </c>
      <c r="L6914" t="s">
        <v>1358</v>
      </c>
    </row>
    <row r="6915" spans="1:12" x14ac:dyDescent="0.3">
      <c r="A6915" s="2">
        <v>49283</v>
      </c>
      <c r="B6915" s="3">
        <v>49283</v>
      </c>
      <c r="C6915" s="1">
        <v>49283</v>
      </c>
      <c r="D6915" s="5">
        <f t="shared" si="772"/>
        <v>49283</v>
      </c>
      <c r="E6915" s="1" t="s">
        <v>54</v>
      </c>
      <c r="F6915" t="str">
        <f t="shared" si="773"/>
        <v>廿五</v>
      </c>
      <c r="G6915" t="s">
        <v>21</v>
      </c>
      <c r="H6915">
        <v>1</v>
      </c>
      <c r="I6915" t="s">
        <v>154</v>
      </c>
      <c r="J6915" t="str">
        <f t="shared" si="774"/>
        <v>2034/10/25</v>
      </c>
      <c r="K6915" t="str">
        <f t="shared" si="775"/>
        <v>25</v>
      </c>
      <c r="L6915" t="s">
        <v>1358</v>
      </c>
    </row>
    <row r="6916" spans="1:12" x14ac:dyDescent="0.3">
      <c r="A6916" s="2">
        <v>49284</v>
      </c>
      <c r="B6916" s="3">
        <v>49284</v>
      </c>
      <c r="C6916" s="1">
        <v>49284</v>
      </c>
      <c r="D6916" s="5">
        <f t="shared" si="772"/>
        <v>49284</v>
      </c>
      <c r="E6916" s="1" t="s">
        <v>55</v>
      </c>
      <c r="F6916" t="str">
        <f t="shared" si="773"/>
        <v>廿六</v>
      </c>
      <c r="G6916" t="s">
        <v>22</v>
      </c>
      <c r="H6916">
        <v>1</v>
      </c>
      <c r="I6916" t="s">
        <v>155</v>
      </c>
      <c r="J6916" t="str">
        <f t="shared" si="774"/>
        <v>2034/10/26</v>
      </c>
      <c r="K6916" t="str">
        <f t="shared" si="775"/>
        <v>26</v>
      </c>
      <c r="L6916" t="s">
        <v>1358</v>
      </c>
    </row>
    <row r="6917" spans="1:12" x14ac:dyDescent="0.3">
      <c r="A6917" s="2">
        <v>49285</v>
      </c>
      <c r="B6917" s="3">
        <v>49285</v>
      </c>
      <c r="C6917" s="1">
        <v>49285</v>
      </c>
      <c r="D6917" s="5">
        <f t="shared" si="772"/>
        <v>49285</v>
      </c>
      <c r="E6917" s="1" t="s">
        <v>56</v>
      </c>
      <c r="F6917" t="str">
        <f t="shared" si="773"/>
        <v>廿七</v>
      </c>
      <c r="G6917" t="s">
        <v>23</v>
      </c>
      <c r="J6917" t="str">
        <f t="shared" si="774"/>
        <v>2034/10/27</v>
      </c>
      <c r="K6917" t="str">
        <f t="shared" si="775"/>
        <v>27</v>
      </c>
      <c r="L6917" t="s">
        <v>1358</v>
      </c>
    </row>
    <row r="6918" spans="1:12" x14ac:dyDescent="0.3">
      <c r="A6918" s="2">
        <v>49286</v>
      </c>
      <c r="B6918" s="3">
        <v>49286</v>
      </c>
      <c r="C6918" s="1">
        <v>49286</v>
      </c>
      <c r="D6918" s="5">
        <f t="shared" si="772"/>
        <v>49286</v>
      </c>
      <c r="E6918" s="1" t="s">
        <v>50</v>
      </c>
      <c r="F6918" t="str">
        <f t="shared" si="773"/>
        <v>廿八</v>
      </c>
      <c r="G6918" t="s">
        <v>24</v>
      </c>
      <c r="H6918">
        <v>9</v>
      </c>
      <c r="I6918" t="s">
        <v>1384</v>
      </c>
      <c r="J6918" t="str">
        <f t="shared" si="774"/>
        <v>2034/10/28</v>
      </c>
      <c r="K6918" t="str">
        <f t="shared" si="775"/>
        <v>28</v>
      </c>
      <c r="L6918" t="s">
        <v>1358</v>
      </c>
    </row>
    <row r="6919" spans="1:12" x14ac:dyDescent="0.3">
      <c r="A6919" s="2">
        <v>49287</v>
      </c>
      <c r="B6919" s="3">
        <v>49287</v>
      </c>
      <c r="C6919" s="1">
        <v>49287</v>
      </c>
      <c r="D6919" s="5">
        <f t="shared" si="772"/>
        <v>49287</v>
      </c>
      <c r="E6919" s="1" t="s">
        <v>52</v>
      </c>
      <c r="F6919" t="str">
        <f t="shared" si="773"/>
        <v>廿九</v>
      </c>
      <c r="G6919" t="s">
        <v>25</v>
      </c>
      <c r="H6919">
        <v>9</v>
      </c>
      <c r="I6919" t="s">
        <v>1384</v>
      </c>
      <c r="J6919" t="str">
        <f t="shared" si="774"/>
        <v>2034/10/29</v>
      </c>
      <c r="K6919" t="str">
        <f t="shared" si="775"/>
        <v>29</v>
      </c>
      <c r="L6919" t="s">
        <v>1358</v>
      </c>
    </row>
    <row r="6920" spans="1:12" x14ac:dyDescent="0.3">
      <c r="A6920" s="2">
        <v>49288</v>
      </c>
      <c r="B6920" s="3">
        <v>49288</v>
      </c>
      <c r="C6920" s="1">
        <v>49288</v>
      </c>
      <c r="D6920" s="5">
        <f t="shared" si="772"/>
        <v>49288</v>
      </c>
      <c r="E6920" s="1" t="s">
        <v>1</v>
      </c>
      <c r="F6920" t="str">
        <f t="shared" si="773"/>
        <v>三十</v>
      </c>
      <c r="G6920" t="s">
        <v>26</v>
      </c>
      <c r="H6920">
        <v>9</v>
      </c>
      <c r="I6920" t="s">
        <v>1384</v>
      </c>
      <c r="J6920" t="str">
        <f t="shared" si="774"/>
        <v>2034/10/30</v>
      </c>
      <c r="K6920" t="str">
        <f t="shared" si="775"/>
        <v>30</v>
      </c>
      <c r="L6920" t="s">
        <v>1358</v>
      </c>
    </row>
    <row r="6921" spans="1:12" x14ac:dyDescent="0.3">
      <c r="A6921" s="2">
        <v>49289</v>
      </c>
      <c r="B6921" s="3">
        <v>49289</v>
      </c>
      <c r="C6921" s="1">
        <v>49289</v>
      </c>
      <c r="D6921" s="5">
        <f t="shared" si="772"/>
        <v>49289</v>
      </c>
      <c r="E6921" s="1" t="s">
        <v>53</v>
      </c>
      <c r="F6921" t="str">
        <f t="shared" si="773"/>
        <v>一</v>
      </c>
      <c r="G6921" t="s">
        <v>65</v>
      </c>
      <c r="H6921">
        <v>8</v>
      </c>
      <c r="I6921" t="s">
        <v>1384</v>
      </c>
      <c r="J6921" t="str">
        <f t="shared" si="774"/>
        <v>2034/11/1</v>
      </c>
      <c r="K6921" t="str">
        <f t="shared" si="775"/>
        <v>/1</v>
      </c>
      <c r="L6921" t="s">
        <v>1336</v>
      </c>
    </row>
    <row r="6922" spans="1:12" x14ac:dyDescent="0.3">
      <c r="A6922" s="2">
        <v>49290</v>
      </c>
      <c r="B6922" s="3">
        <v>49290</v>
      </c>
      <c r="C6922" s="1">
        <v>49290</v>
      </c>
      <c r="D6922" s="5">
        <f t="shared" si="772"/>
        <v>49290</v>
      </c>
      <c r="E6922" s="1" t="s">
        <v>54</v>
      </c>
      <c r="F6922" t="str">
        <f t="shared" si="773"/>
        <v>二</v>
      </c>
      <c r="G6922" t="s">
        <v>76</v>
      </c>
      <c r="H6922">
        <v>8</v>
      </c>
      <c r="I6922" t="s">
        <v>147</v>
      </c>
      <c r="J6922" t="str">
        <f t="shared" si="774"/>
        <v>2034/11/2</v>
      </c>
      <c r="K6922" t="str">
        <f t="shared" si="775"/>
        <v>/2</v>
      </c>
      <c r="L6922" t="s">
        <v>1336</v>
      </c>
    </row>
    <row r="6923" spans="1:12" x14ac:dyDescent="0.3">
      <c r="A6923" s="2">
        <v>49291</v>
      </c>
      <c r="B6923" s="3">
        <v>49291</v>
      </c>
      <c r="C6923" s="1">
        <v>49291</v>
      </c>
      <c r="D6923" s="5">
        <f t="shared" si="772"/>
        <v>49291</v>
      </c>
      <c r="E6923" s="1" t="s">
        <v>55</v>
      </c>
      <c r="F6923" t="str">
        <f t="shared" si="773"/>
        <v>三</v>
      </c>
      <c r="G6923" t="s">
        <v>66</v>
      </c>
      <c r="H6923">
        <v>8</v>
      </c>
      <c r="I6923" t="s">
        <v>147</v>
      </c>
      <c r="J6923" t="str">
        <f t="shared" si="774"/>
        <v>2034/11/3</v>
      </c>
      <c r="K6923" t="str">
        <f t="shared" si="775"/>
        <v>/3</v>
      </c>
      <c r="L6923" t="s">
        <v>1336</v>
      </c>
    </row>
    <row r="6924" spans="1:12" x14ac:dyDescent="0.3">
      <c r="A6924" s="2">
        <v>49292</v>
      </c>
      <c r="B6924" s="3">
        <v>49292</v>
      </c>
      <c r="C6924" s="1">
        <v>49292</v>
      </c>
      <c r="D6924" s="5">
        <f t="shared" si="772"/>
        <v>49292</v>
      </c>
      <c r="E6924" s="1" t="s">
        <v>56</v>
      </c>
      <c r="F6924" t="str">
        <f t="shared" si="773"/>
        <v>四</v>
      </c>
      <c r="G6924" t="s">
        <v>67</v>
      </c>
      <c r="H6924">
        <v>7</v>
      </c>
      <c r="I6924" t="s">
        <v>147</v>
      </c>
      <c r="J6924" t="str">
        <f t="shared" si="774"/>
        <v>2034/11/4</v>
      </c>
      <c r="K6924" t="str">
        <f t="shared" si="775"/>
        <v>/4</v>
      </c>
      <c r="L6924" t="s">
        <v>1336</v>
      </c>
    </row>
    <row r="6925" spans="1:12" x14ac:dyDescent="0.3">
      <c r="A6925" s="2">
        <v>49293</v>
      </c>
      <c r="B6925" s="3">
        <v>49293</v>
      </c>
      <c r="C6925" s="1">
        <v>49293</v>
      </c>
      <c r="D6925" s="5">
        <f t="shared" si="772"/>
        <v>49293</v>
      </c>
      <c r="E6925" s="1" t="s">
        <v>50</v>
      </c>
      <c r="F6925" t="str">
        <f t="shared" si="773"/>
        <v>五</v>
      </c>
      <c r="G6925" t="s">
        <v>68</v>
      </c>
      <c r="H6925">
        <v>7</v>
      </c>
      <c r="I6925" t="s">
        <v>148</v>
      </c>
      <c r="J6925" t="str">
        <f t="shared" si="774"/>
        <v>2034/11/5</v>
      </c>
      <c r="K6925" t="str">
        <f t="shared" si="775"/>
        <v>/5</v>
      </c>
      <c r="L6925" t="s">
        <v>1336</v>
      </c>
    </row>
    <row r="6926" spans="1:12" x14ac:dyDescent="0.3">
      <c r="A6926" s="2">
        <v>49294</v>
      </c>
      <c r="B6926" s="3">
        <v>49294</v>
      </c>
      <c r="C6926" s="1">
        <v>49294</v>
      </c>
      <c r="D6926" s="5">
        <f t="shared" si="772"/>
        <v>49294</v>
      </c>
      <c r="E6926" s="1" t="s">
        <v>52</v>
      </c>
      <c r="F6926" t="str">
        <f t="shared" si="773"/>
        <v>六</v>
      </c>
      <c r="G6926" t="s">
        <v>69</v>
      </c>
      <c r="H6926">
        <v>7</v>
      </c>
      <c r="I6926" t="s">
        <v>148</v>
      </c>
      <c r="J6926" t="str">
        <f t="shared" si="774"/>
        <v>2034/11/6</v>
      </c>
      <c r="K6926" t="str">
        <f t="shared" si="775"/>
        <v>/6</v>
      </c>
      <c r="L6926" t="s">
        <v>1336</v>
      </c>
    </row>
    <row r="6927" spans="1:12" x14ac:dyDescent="0.3">
      <c r="A6927" s="2">
        <v>49295</v>
      </c>
      <c r="B6927" s="3">
        <v>49295</v>
      </c>
      <c r="C6927" s="1">
        <v>49295</v>
      </c>
      <c r="D6927" s="5">
        <f t="shared" si="772"/>
        <v>49295</v>
      </c>
      <c r="E6927" s="1" t="s">
        <v>1</v>
      </c>
      <c r="F6927" t="str">
        <f t="shared" si="773"/>
        <v>七</v>
      </c>
      <c r="G6927" t="s">
        <v>70</v>
      </c>
      <c r="H6927">
        <v>6</v>
      </c>
      <c r="I6927" t="s">
        <v>148</v>
      </c>
      <c r="J6927" t="str">
        <f t="shared" si="774"/>
        <v>2034/11/7</v>
      </c>
      <c r="K6927" t="str">
        <f t="shared" si="775"/>
        <v>/7</v>
      </c>
      <c r="L6927" t="s">
        <v>1336</v>
      </c>
    </row>
    <row r="6928" spans="1:12" x14ac:dyDescent="0.3">
      <c r="A6928" s="2">
        <v>49296</v>
      </c>
      <c r="B6928" s="3">
        <v>49296</v>
      </c>
      <c r="C6928" s="1">
        <v>49296</v>
      </c>
      <c r="D6928" s="5">
        <f t="shared" si="772"/>
        <v>49296</v>
      </c>
      <c r="E6928" s="1" t="s">
        <v>53</v>
      </c>
      <c r="F6928" t="str">
        <f t="shared" si="773"/>
        <v>八</v>
      </c>
      <c r="G6928" t="s">
        <v>71</v>
      </c>
      <c r="H6928">
        <v>6</v>
      </c>
      <c r="I6928" t="s">
        <v>149</v>
      </c>
      <c r="J6928" t="str">
        <f t="shared" si="774"/>
        <v>2034/11/8</v>
      </c>
      <c r="K6928" t="str">
        <f t="shared" si="775"/>
        <v>/8</v>
      </c>
      <c r="L6928" t="s">
        <v>1336</v>
      </c>
    </row>
    <row r="6929" spans="1:12" x14ac:dyDescent="0.3">
      <c r="A6929" s="2">
        <v>49297</v>
      </c>
      <c r="B6929" s="3">
        <v>49297</v>
      </c>
      <c r="C6929" s="1">
        <v>49297</v>
      </c>
      <c r="D6929" s="5">
        <f t="shared" si="772"/>
        <v>49297</v>
      </c>
      <c r="E6929" s="1" t="s">
        <v>54</v>
      </c>
      <c r="F6929" t="str">
        <f t="shared" si="773"/>
        <v>九</v>
      </c>
      <c r="G6929" t="s">
        <v>72</v>
      </c>
      <c r="H6929">
        <v>6</v>
      </c>
      <c r="I6929" t="s">
        <v>149</v>
      </c>
      <c r="J6929" t="str">
        <f t="shared" si="774"/>
        <v>2034/11/9</v>
      </c>
      <c r="K6929" t="str">
        <f t="shared" si="775"/>
        <v>/9</v>
      </c>
      <c r="L6929" t="s">
        <v>1336</v>
      </c>
    </row>
    <row r="6930" spans="1:12" x14ac:dyDescent="0.3">
      <c r="A6930" s="2">
        <v>49298</v>
      </c>
      <c r="B6930" s="3">
        <v>49298</v>
      </c>
      <c r="C6930" s="1">
        <v>49298</v>
      </c>
      <c r="D6930" s="5">
        <f t="shared" si="772"/>
        <v>49298</v>
      </c>
      <c r="E6930" s="1" t="s">
        <v>55</v>
      </c>
      <c r="F6930" t="str">
        <f t="shared" si="773"/>
        <v>十</v>
      </c>
      <c r="G6930" t="s">
        <v>73</v>
      </c>
      <c r="H6930">
        <v>5</v>
      </c>
      <c r="I6930" t="s">
        <v>149</v>
      </c>
      <c r="J6930" t="str">
        <f t="shared" si="774"/>
        <v>2034/11/10</v>
      </c>
      <c r="K6930" t="str">
        <f t="shared" si="775"/>
        <v>10</v>
      </c>
      <c r="L6930" t="s">
        <v>1336</v>
      </c>
    </row>
    <row r="6931" spans="1:12" x14ac:dyDescent="0.3">
      <c r="A6931" s="2">
        <v>49299</v>
      </c>
      <c r="B6931" s="3">
        <v>49299</v>
      </c>
      <c r="C6931" s="1">
        <v>49299</v>
      </c>
      <c r="D6931" s="5">
        <f t="shared" si="772"/>
        <v>49299</v>
      </c>
      <c r="E6931" s="1" t="s">
        <v>56</v>
      </c>
      <c r="F6931" t="str">
        <f t="shared" si="773"/>
        <v>十一</v>
      </c>
      <c r="G6931" t="s">
        <v>74</v>
      </c>
      <c r="H6931">
        <v>5</v>
      </c>
      <c r="I6931" t="s">
        <v>150</v>
      </c>
      <c r="J6931" t="str">
        <f t="shared" si="774"/>
        <v>2034/11/11</v>
      </c>
      <c r="K6931" t="str">
        <f t="shared" si="775"/>
        <v>11</v>
      </c>
      <c r="L6931" t="s">
        <v>1336</v>
      </c>
    </row>
    <row r="6932" spans="1:12" x14ac:dyDescent="0.3">
      <c r="A6932" s="2">
        <v>49300</v>
      </c>
      <c r="B6932" s="3">
        <v>49300</v>
      </c>
      <c r="C6932" s="1">
        <v>49300</v>
      </c>
      <c r="D6932" s="5">
        <f t="shared" si="772"/>
        <v>49300</v>
      </c>
      <c r="E6932" s="1" t="s">
        <v>50</v>
      </c>
      <c r="F6932" t="str">
        <f t="shared" si="773"/>
        <v>十二</v>
      </c>
      <c r="G6932" t="s">
        <v>77</v>
      </c>
      <c r="H6932">
        <v>5</v>
      </c>
      <c r="I6932" t="s">
        <v>150</v>
      </c>
      <c r="J6932" t="str">
        <f t="shared" si="774"/>
        <v>2034/11/12</v>
      </c>
      <c r="K6932" t="str">
        <f t="shared" si="775"/>
        <v>12</v>
      </c>
      <c r="L6932" t="s">
        <v>1336</v>
      </c>
    </row>
    <row r="6933" spans="1:12" x14ac:dyDescent="0.3">
      <c r="A6933" s="2">
        <v>49301</v>
      </c>
      <c r="B6933" s="3">
        <v>49301</v>
      </c>
      <c r="C6933" s="1">
        <v>49301</v>
      </c>
      <c r="D6933" s="5">
        <f t="shared" si="772"/>
        <v>49301</v>
      </c>
      <c r="E6933" s="1" t="s">
        <v>52</v>
      </c>
      <c r="F6933" t="str">
        <f t="shared" si="773"/>
        <v>十三</v>
      </c>
      <c r="G6933" t="s">
        <v>80</v>
      </c>
      <c r="H6933">
        <v>4</v>
      </c>
      <c r="I6933" t="s">
        <v>150</v>
      </c>
      <c r="J6933" t="str">
        <f t="shared" si="774"/>
        <v>2034/11/13</v>
      </c>
      <c r="K6933" t="str">
        <f t="shared" si="775"/>
        <v>13</v>
      </c>
      <c r="L6933" t="s">
        <v>1336</v>
      </c>
    </row>
    <row r="6934" spans="1:12" x14ac:dyDescent="0.3">
      <c r="A6934" s="2">
        <v>49302</v>
      </c>
      <c r="B6934" s="3">
        <v>49302</v>
      </c>
      <c r="C6934" s="1">
        <v>49302</v>
      </c>
      <c r="D6934" s="5">
        <f t="shared" si="772"/>
        <v>49302</v>
      </c>
      <c r="E6934" s="1" t="s">
        <v>1</v>
      </c>
      <c r="F6934" t="str">
        <f t="shared" si="773"/>
        <v>十四</v>
      </c>
      <c r="G6934" t="s">
        <v>81</v>
      </c>
      <c r="H6934">
        <v>4</v>
      </c>
      <c r="I6934" t="s">
        <v>151</v>
      </c>
      <c r="J6934" t="str">
        <f t="shared" si="774"/>
        <v>2034/11/14</v>
      </c>
      <c r="K6934" t="str">
        <f t="shared" si="775"/>
        <v>14</v>
      </c>
      <c r="L6934" t="s">
        <v>1336</v>
      </c>
    </row>
    <row r="6935" spans="1:12" x14ac:dyDescent="0.3">
      <c r="A6935" s="2">
        <v>49303</v>
      </c>
      <c r="B6935" s="3">
        <v>49303</v>
      </c>
      <c r="C6935" s="1">
        <v>49303</v>
      </c>
      <c r="D6935" s="5">
        <f t="shared" si="772"/>
        <v>49303</v>
      </c>
      <c r="E6935" s="1" t="s">
        <v>53</v>
      </c>
      <c r="F6935" t="str">
        <f t="shared" si="773"/>
        <v>十五</v>
      </c>
      <c r="G6935" t="s">
        <v>82</v>
      </c>
      <c r="H6935">
        <v>4</v>
      </c>
      <c r="I6935" t="s">
        <v>151</v>
      </c>
      <c r="J6935" t="str">
        <f t="shared" si="774"/>
        <v>2034/11/15</v>
      </c>
      <c r="K6935" t="str">
        <f t="shared" si="775"/>
        <v>15</v>
      </c>
      <c r="L6935" t="s">
        <v>1336</v>
      </c>
    </row>
    <row r="6936" spans="1:12" x14ac:dyDescent="0.3">
      <c r="A6936" s="2">
        <v>49304</v>
      </c>
      <c r="B6936" s="3">
        <v>49304</v>
      </c>
      <c r="C6936" s="1">
        <v>49304</v>
      </c>
      <c r="D6936" s="5">
        <f t="shared" si="772"/>
        <v>49304</v>
      </c>
      <c r="E6936" s="1" t="s">
        <v>54</v>
      </c>
      <c r="F6936" t="str">
        <f t="shared" si="773"/>
        <v>十六</v>
      </c>
      <c r="G6936" t="s">
        <v>83</v>
      </c>
      <c r="H6936">
        <v>3</v>
      </c>
      <c r="I6936" t="s">
        <v>151</v>
      </c>
      <c r="J6936" t="str">
        <f t="shared" si="774"/>
        <v>2034/11/16</v>
      </c>
      <c r="K6936" t="str">
        <f t="shared" si="775"/>
        <v>16</v>
      </c>
      <c r="L6936" t="s">
        <v>1336</v>
      </c>
    </row>
    <row r="6937" spans="1:12" x14ac:dyDescent="0.3">
      <c r="A6937" s="2">
        <v>49305</v>
      </c>
      <c r="B6937" s="3">
        <v>49305</v>
      </c>
      <c r="C6937" s="1">
        <v>49305</v>
      </c>
      <c r="D6937" s="5">
        <f t="shared" si="772"/>
        <v>49305</v>
      </c>
      <c r="E6937" s="1" t="s">
        <v>55</v>
      </c>
      <c r="F6937" t="str">
        <f t="shared" si="773"/>
        <v>十七</v>
      </c>
      <c r="G6937" t="s">
        <v>84</v>
      </c>
      <c r="H6937">
        <v>3</v>
      </c>
      <c r="I6937" t="s">
        <v>152</v>
      </c>
      <c r="J6937" t="str">
        <f t="shared" si="774"/>
        <v>2034/11/17</v>
      </c>
      <c r="K6937" t="str">
        <f t="shared" si="775"/>
        <v>17</v>
      </c>
      <c r="L6937" t="s">
        <v>1336</v>
      </c>
    </row>
    <row r="6938" spans="1:12" x14ac:dyDescent="0.3">
      <c r="A6938" s="2">
        <v>49306</v>
      </c>
      <c r="B6938" s="3">
        <v>49306</v>
      </c>
      <c r="C6938" s="1">
        <v>49306</v>
      </c>
      <c r="D6938" s="5">
        <f t="shared" si="772"/>
        <v>49306</v>
      </c>
      <c r="E6938" s="1" t="s">
        <v>56</v>
      </c>
      <c r="F6938" t="str">
        <f t="shared" si="773"/>
        <v>十八</v>
      </c>
      <c r="G6938" t="s">
        <v>85</v>
      </c>
      <c r="H6938">
        <v>3</v>
      </c>
      <c r="I6938" t="s">
        <v>152</v>
      </c>
      <c r="J6938" t="str">
        <f t="shared" si="774"/>
        <v>2034/11/18</v>
      </c>
      <c r="K6938" t="str">
        <f t="shared" si="775"/>
        <v>18</v>
      </c>
      <c r="L6938" t="s">
        <v>1336</v>
      </c>
    </row>
    <row r="6939" spans="1:12" x14ac:dyDescent="0.3">
      <c r="A6939" s="2">
        <v>49307</v>
      </c>
      <c r="B6939" s="3">
        <v>49307</v>
      </c>
      <c r="C6939" s="1">
        <v>49307</v>
      </c>
      <c r="D6939" s="5">
        <f t="shared" si="772"/>
        <v>49307</v>
      </c>
      <c r="E6939" s="1" t="s">
        <v>50</v>
      </c>
      <c r="F6939" t="str">
        <f t="shared" si="773"/>
        <v>十九</v>
      </c>
      <c r="G6939" t="s">
        <v>86</v>
      </c>
      <c r="H6939">
        <v>2</v>
      </c>
      <c r="I6939" t="s">
        <v>152</v>
      </c>
      <c r="J6939" t="str">
        <f t="shared" si="774"/>
        <v>2034/11/19</v>
      </c>
      <c r="K6939" t="str">
        <f t="shared" si="775"/>
        <v>19</v>
      </c>
      <c r="L6939" t="s">
        <v>1336</v>
      </c>
    </row>
    <row r="6940" spans="1:12" x14ac:dyDescent="0.3">
      <c r="A6940" s="2">
        <v>49308</v>
      </c>
      <c r="B6940" s="3">
        <v>49308</v>
      </c>
      <c r="C6940" s="1">
        <v>49308</v>
      </c>
      <c r="D6940" s="5">
        <f t="shared" si="772"/>
        <v>49308</v>
      </c>
      <c r="E6940" s="1" t="s">
        <v>52</v>
      </c>
      <c r="F6940" t="str">
        <f t="shared" si="773"/>
        <v>二十</v>
      </c>
      <c r="G6940" t="s">
        <v>87</v>
      </c>
      <c r="H6940">
        <v>2</v>
      </c>
      <c r="I6940" t="s">
        <v>153</v>
      </c>
      <c r="J6940" t="str">
        <f t="shared" si="774"/>
        <v>2034/11/20</v>
      </c>
      <c r="K6940" t="str">
        <f t="shared" si="775"/>
        <v>20</v>
      </c>
      <c r="L6940" t="s">
        <v>1336</v>
      </c>
    </row>
    <row r="6941" spans="1:12" x14ac:dyDescent="0.3">
      <c r="A6941" s="2">
        <v>49309</v>
      </c>
      <c r="B6941" s="3">
        <v>49309</v>
      </c>
      <c r="C6941" s="1">
        <v>49309</v>
      </c>
      <c r="D6941" s="5">
        <f t="shared" si="772"/>
        <v>49309</v>
      </c>
      <c r="E6941" s="1" t="s">
        <v>1</v>
      </c>
      <c r="F6941" t="str">
        <f t="shared" si="773"/>
        <v>廿一</v>
      </c>
      <c r="G6941" t="s">
        <v>88</v>
      </c>
      <c r="H6941">
        <v>2</v>
      </c>
      <c r="I6941" t="s">
        <v>153</v>
      </c>
      <c r="J6941" t="str">
        <f t="shared" si="774"/>
        <v>2034/11/21</v>
      </c>
      <c r="K6941" t="str">
        <f t="shared" si="775"/>
        <v>21</v>
      </c>
      <c r="L6941" t="s">
        <v>1336</v>
      </c>
    </row>
    <row r="6942" spans="1:12" x14ac:dyDescent="0.3">
      <c r="A6942" s="2">
        <v>49310</v>
      </c>
      <c r="B6942" s="3">
        <v>49310</v>
      </c>
      <c r="C6942" s="1">
        <v>49310</v>
      </c>
      <c r="D6942" s="5">
        <f t="shared" si="772"/>
        <v>49310</v>
      </c>
      <c r="E6942" s="1" t="s">
        <v>53</v>
      </c>
      <c r="F6942" t="str">
        <f t="shared" si="773"/>
        <v>廿二</v>
      </c>
      <c r="G6942" t="s">
        <v>89</v>
      </c>
      <c r="H6942">
        <v>1</v>
      </c>
      <c r="I6942" t="s">
        <v>153</v>
      </c>
      <c r="J6942" t="str">
        <f t="shared" si="774"/>
        <v>2034/11/22</v>
      </c>
      <c r="K6942" t="str">
        <f t="shared" si="775"/>
        <v>22</v>
      </c>
      <c r="L6942" t="s">
        <v>1336</v>
      </c>
    </row>
    <row r="6943" spans="1:12" x14ac:dyDescent="0.3">
      <c r="A6943" s="2">
        <v>49311</v>
      </c>
      <c r="B6943" s="3">
        <v>49311</v>
      </c>
      <c r="C6943" s="1">
        <v>49311</v>
      </c>
      <c r="D6943" s="5">
        <f t="shared" si="772"/>
        <v>49311</v>
      </c>
      <c r="E6943" s="1" t="s">
        <v>54</v>
      </c>
      <c r="F6943" t="str">
        <f t="shared" si="773"/>
        <v>廿三</v>
      </c>
      <c r="G6943" t="s">
        <v>90</v>
      </c>
      <c r="H6943">
        <v>1</v>
      </c>
      <c r="I6943" t="s">
        <v>154</v>
      </c>
      <c r="J6943" t="str">
        <f t="shared" si="774"/>
        <v>2034/11/23</v>
      </c>
      <c r="K6943" t="str">
        <f t="shared" si="775"/>
        <v>23</v>
      </c>
      <c r="L6943" t="s">
        <v>1336</v>
      </c>
    </row>
    <row r="6944" spans="1:12" x14ac:dyDescent="0.3">
      <c r="A6944" s="2">
        <v>49312</v>
      </c>
      <c r="B6944" s="3">
        <v>49312</v>
      </c>
      <c r="C6944" s="1">
        <v>49312</v>
      </c>
      <c r="D6944" s="5">
        <f t="shared" si="772"/>
        <v>49312</v>
      </c>
      <c r="E6944" s="1" t="s">
        <v>55</v>
      </c>
      <c r="F6944" t="str">
        <f t="shared" si="773"/>
        <v>廿四</v>
      </c>
      <c r="G6944" t="s">
        <v>12</v>
      </c>
      <c r="H6944">
        <v>1</v>
      </c>
      <c r="I6944" t="s">
        <v>154</v>
      </c>
      <c r="J6944" t="str">
        <f t="shared" si="774"/>
        <v>2034/11/24</v>
      </c>
      <c r="K6944" t="str">
        <f t="shared" si="775"/>
        <v>24</v>
      </c>
      <c r="L6944" t="s">
        <v>1336</v>
      </c>
    </row>
    <row r="6945" spans="1:12" x14ac:dyDescent="0.3">
      <c r="A6945" s="2">
        <v>49313</v>
      </c>
      <c r="B6945" s="3">
        <v>49313</v>
      </c>
      <c r="C6945" s="1">
        <v>49313</v>
      </c>
      <c r="D6945" s="5">
        <f t="shared" si="772"/>
        <v>49313</v>
      </c>
      <c r="E6945" s="1" t="s">
        <v>56</v>
      </c>
      <c r="F6945" t="str">
        <f t="shared" si="773"/>
        <v>廿五</v>
      </c>
      <c r="G6945" t="s">
        <v>91</v>
      </c>
      <c r="H6945">
        <v>1</v>
      </c>
      <c r="I6945" t="s">
        <v>154</v>
      </c>
      <c r="J6945" t="str">
        <f t="shared" si="774"/>
        <v>2034/11/25</v>
      </c>
      <c r="K6945" t="str">
        <f t="shared" si="775"/>
        <v>25</v>
      </c>
      <c r="L6945" t="s">
        <v>1336</v>
      </c>
    </row>
    <row r="6946" spans="1:12" x14ac:dyDescent="0.3">
      <c r="A6946" s="2">
        <v>49314</v>
      </c>
      <c r="B6946" s="3">
        <v>49314</v>
      </c>
      <c r="C6946" s="1">
        <v>49314</v>
      </c>
      <c r="D6946" s="5">
        <f t="shared" si="772"/>
        <v>49314</v>
      </c>
      <c r="E6946" s="1" t="s">
        <v>50</v>
      </c>
      <c r="F6946" t="str">
        <f t="shared" si="773"/>
        <v>廿六</v>
      </c>
      <c r="G6946" t="s">
        <v>92</v>
      </c>
      <c r="J6946" t="str">
        <f t="shared" si="774"/>
        <v>2034/11/26</v>
      </c>
      <c r="K6946" t="str">
        <f t="shared" si="775"/>
        <v>26</v>
      </c>
      <c r="L6946" t="s">
        <v>1336</v>
      </c>
    </row>
    <row r="6947" spans="1:12" x14ac:dyDescent="0.3">
      <c r="A6947" s="2">
        <v>49315</v>
      </c>
      <c r="B6947" s="3">
        <v>49315</v>
      </c>
      <c r="C6947" s="1">
        <v>49315</v>
      </c>
      <c r="D6947" s="5">
        <f t="shared" si="772"/>
        <v>49315</v>
      </c>
      <c r="E6947" s="1" t="s">
        <v>52</v>
      </c>
      <c r="F6947" t="str">
        <f t="shared" si="773"/>
        <v>廿七</v>
      </c>
      <c r="G6947" t="s">
        <v>93</v>
      </c>
      <c r="H6947">
        <v>10</v>
      </c>
      <c r="I6947" t="s">
        <v>1384</v>
      </c>
      <c r="J6947" t="str">
        <f t="shared" si="774"/>
        <v>2034/11/27</v>
      </c>
      <c r="K6947" t="str">
        <f t="shared" si="775"/>
        <v>27</v>
      </c>
      <c r="L6947" t="s">
        <v>1336</v>
      </c>
    </row>
    <row r="6948" spans="1:12" x14ac:dyDescent="0.3">
      <c r="A6948" s="2">
        <v>49316</v>
      </c>
      <c r="B6948" s="3">
        <v>49316</v>
      </c>
      <c r="C6948" s="1">
        <v>49316</v>
      </c>
      <c r="D6948" s="5">
        <f t="shared" si="772"/>
        <v>49316</v>
      </c>
      <c r="E6948" s="1" t="s">
        <v>1</v>
      </c>
      <c r="F6948" t="str">
        <f t="shared" si="773"/>
        <v>廿八</v>
      </c>
      <c r="G6948" t="s">
        <v>94</v>
      </c>
      <c r="H6948">
        <v>9</v>
      </c>
      <c r="I6948" t="s">
        <v>1384</v>
      </c>
      <c r="J6948" t="str">
        <f t="shared" si="774"/>
        <v>2034/11/28</v>
      </c>
      <c r="K6948" t="str">
        <f t="shared" si="775"/>
        <v>28</v>
      </c>
      <c r="L6948" t="s">
        <v>1336</v>
      </c>
    </row>
    <row r="6949" spans="1:12" x14ac:dyDescent="0.3">
      <c r="A6949" s="2">
        <v>49317</v>
      </c>
      <c r="B6949" s="3">
        <v>49317</v>
      </c>
      <c r="C6949" s="1">
        <v>49317</v>
      </c>
      <c r="D6949" s="5">
        <f t="shared" si="772"/>
        <v>49317</v>
      </c>
      <c r="E6949" s="1" t="s">
        <v>53</v>
      </c>
      <c r="F6949" t="str">
        <f t="shared" si="773"/>
        <v>廿九</v>
      </c>
      <c r="G6949" t="s">
        <v>95</v>
      </c>
      <c r="H6949">
        <v>9</v>
      </c>
      <c r="I6949" t="s">
        <v>1384</v>
      </c>
      <c r="J6949" t="str">
        <f t="shared" si="774"/>
        <v>2034/11/29</v>
      </c>
      <c r="K6949" t="str">
        <f t="shared" si="775"/>
        <v>29</v>
      </c>
      <c r="L6949" t="s">
        <v>1336</v>
      </c>
    </row>
    <row r="6950" spans="1:12" x14ac:dyDescent="0.3">
      <c r="A6950" s="2">
        <v>49318</v>
      </c>
      <c r="B6950" s="3">
        <v>49318</v>
      </c>
      <c r="C6950" s="1">
        <v>49318</v>
      </c>
      <c r="D6950" s="5">
        <f t="shared" si="772"/>
        <v>49318</v>
      </c>
      <c r="E6950" s="1" t="s">
        <v>54</v>
      </c>
      <c r="F6950" t="str">
        <f t="shared" si="773"/>
        <v>三十</v>
      </c>
      <c r="G6950" t="s">
        <v>96</v>
      </c>
      <c r="H6950">
        <v>9</v>
      </c>
      <c r="I6950" t="s">
        <v>1384</v>
      </c>
      <c r="J6950" t="str">
        <f t="shared" si="774"/>
        <v>2034/11/30</v>
      </c>
      <c r="K6950" t="str">
        <f t="shared" si="775"/>
        <v>30</v>
      </c>
      <c r="L6950" t="s">
        <v>1336</v>
      </c>
    </row>
    <row r="6951" spans="1:12" x14ac:dyDescent="0.3">
      <c r="A6951" s="2">
        <v>49319</v>
      </c>
      <c r="B6951" s="3">
        <v>49319</v>
      </c>
      <c r="C6951" s="1">
        <v>49319</v>
      </c>
      <c r="D6951" s="5">
        <f t="shared" si="772"/>
        <v>49319</v>
      </c>
      <c r="E6951" s="1" t="s">
        <v>55</v>
      </c>
      <c r="F6951" t="str">
        <f t="shared" si="773"/>
        <v>一</v>
      </c>
      <c r="G6951" t="s">
        <v>97</v>
      </c>
      <c r="H6951">
        <v>8</v>
      </c>
      <c r="I6951" t="s">
        <v>147</v>
      </c>
      <c r="J6951" t="str">
        <f t="shared" si="774"/>
        <v>2034/12/1</v>
      </c>
      <c r="K6951" t="str">
        <f t="shared" si="775"/>
        <v>/1</v>
      </c>
      <c r="L6951" t="s">
        <v>1380</v>
      </c>
    </row>
    <row r="6952" spans="1:12" x14ac:dyDescent="0.3">
      <c r="A6952" s="2">
        <v>49320</v>
      </c>
      <c r="B6952" s="3">
        <v>49320</v>
      </c>
      <c r="C6952" s="1">
        <v>49320</v>
      </c>
      <c r="D6952" s="5">
        <f t="shared" si="772"/>
        <v>49320</v>
      </c>
      <c r="E6952" s="1" t="s">
        <v>56</v>
      </c>
      <c r="F6952" t="str">
        <f t="shared" si="773"/>
        <v>二</v>
      </c>
      <c r="G6952" t="s">
        <v>98</v>
      </c>
      <c r="H6952">
        <v>8</v>
      </c>
      <c r="I6952" t="s">
        <v>147</v>
      </c>
      <c r="J6952" t="str">
        <f t="shared" si="774"/>
        <v>2034/12/2</v>
      </c>
      <c r="K6952" t="str">
        <f t="shared" si="775"/>
        <v>/2</v>
      </c>
      <c r="L6952" t="s">
        <v>1380</v>
      </c>
    </row>
    <row r="6953" spans="1:12" x14ac:dyDescent="0.3">
      <c r="A6953" s="2">
        <v>49321</v>
      </c>
      <c r="B6953" s="3">
        <v>49321</v>
      </c>
      <c r="C6953" s="1">
        <v>49321</v>
      </c>
      <c r="D6953" s="5">
        <f t="shared" si="772"/>
        <v>49321</v>
      </c>
      <c r="E6953" s="1" t="s">
        <v>50</v>
      </c>
      <c r="F6953" t="str">
        <f t="shared" si="773"/>
        <v>三</v>
      </c>
      <c r="G6953" t="s">
        <v>99</v>
      </c>
      <c r="H6953">
        <v>8</v>
      </c>
      <c r="I6953" t="s">
        <v>147</v>
      </c>
      <c r="J6953" t="str">
        <f t="shared" si="774"/>
        <v>2034/12/3</v>
      </c>
      <c r="K6953" t="str">
        <f t="shared" si="775"/>
        <v>/3</v>
      </c>
      <c r="L6953" t="s">
        <v>1380</v>
      </c>
    </row>
    <row r="6954" spans="1:12" x14ac:dyDescent="0.3">
      <c r="A6954" s="2">
        <v>49322</v>
      </c>
      <c r="B6954" s="3">
        <v>49322</v>
      </c>
      <c r="C6954" s="1">
        <v>49322</v>
      </c>
      <c r="D6954" s="5">
        <f t="shared" si="772"/>
        <v>49322</v>
      </c>
      <c r="E6954" s="1" t="s">
        <v>52</v>
      </c>
      <c r="F6954" t="str">
        <f t="shared" si="773"/>
        <v>四</v>
      </c>
      <c r="G6954" t="s">
        <v>100</v>
      </c>
      <c r="H6954">
        <v>7</v>
      </c>
      <c r="I6954" t="s">
        <v>148</v>
      </c>
      <c r="J6954" t="str">
        <f t="shared" si="774"/>
        <v>2034/12/4</v>
      </c>
      <c r="K6954" t="str">
        <f t="shared" si="775"/>
        <v>/4</v>
      </c>
      <c r="L6954" t="s">
        <v>1380</v>
      </c>
    </row>
    <row r="6955" spans="1:12" x14ac:dyDescent="0.3">
      <c r="A6955" s="2">
        <v>49323</v>
      </c>
      <c r="B6955" s="3">
        <v>49323</v>
      </c>
      <c r="C6955" s="1">
        <v>49323</v>
      </c>
      <c r="D6955" s="5">
        <f t="shared" si="772"/>
        <v>49323</v>
      </c>
      <c r="E6955" s="1" t="s">
        <v>1</v>
      </c>
      <c r="F6955" t="str">
        <f t="shared" si="773"/>
        <v>五</v>
      </c>
      <c r="G6955" t="s">
        <v>101</v>
      </c>
      <c r="H6955">
        <v>7</v>
      </c>
      <c r="I6955" t="s">
        <v>148</v>
      </c>
      <c r="J6955" t="str">
        <f t="shared" si="774"/>
        <v>2034/12/5</v>
      </c>
      <c r="K6955" t="str">
        <f t="shared" si="775"/>
        <v>/5</v>
      </c>
      <c r="L6955" t="s">
        <v>1380</v>
      </c>
    </row>
    <row r="6956" spans="1:12" x14ac:dyDescent="0.3">
      <c r="A6956" s="2">
        <v>49324</v>
      </c>
      <c r="B6956" s="3">
        <v>49324</v>
      </c>
      <c r="C6956" s="1">
        <v>49324</v>
      </c>
      <c r="D6956" s="5">
        <f t="shared" si="772"/>
        <v>49324</v>
      </c>
      <c r="E6956" s="1" t="s">
        <v>53</v>
      </c>
      <c r="F6956" t="str">
        <f t="shared" si="773"/>
        <v>六</v>
      </c>
      <c r="G6956" t="s">
        <v>102</v>
      </c>
      <c r="H6956">
        <v>7</v>
      </c>
      <c r="I6956" t="s">
        <v>148</v>
      </c>
      <c r="J6956" t="str">
        <f t="shared" si="774"/>
        <v>2034/12/6</v>
      </c>
      <c r="K6956" t="str">
        <f t="shared" si="775"/>
        <v>/6</v>
      </c>
      <c r="L6956" t="s">
        <v>1380</v>
      </c>
    </row>
    <row r="6957" spans="1:12" x14ac:dyDescent="0.3">
      <c r="A6957" s="2">
        <v>49325</v>
      </c>
      <c r="B6957" s="3">
        <v>49325</v>
      </c>
      <c r="C6957" s="1">
        <v>49325</v>
      </c>
      <c r="D6957" s="5">
        <f t="shared" si="772"/>
        <v>49325</v>
      </c>
      <c r="E6957" s="1" t="s">
        <v>54</v>
      </c>
      <c r="F6957" t="str">
        <f t="shared" si="773"/>
        <v>七</v>
      </c>
      <c r="G6957" t="s">
        <v>103</v>
      </c>
      <c r="H6957">
        <v>6</v>
      </c>
      <c r="I6957" t="s">
        <v>149</v>
      </c>
      <c r="J6957" t="str">
        <f t="shared" si="774"/>
        <v>2034/12/7</v>
      </c>
      <c r="K6957" t="str">
        <f t="shared" si="775"/>
        <v>/7</v>
      </c>
      <c r="L6957" t="s">
        <v>1380</v>
      </c>
    </row>
    <row r="6958" spans="1:12" x14ac:dyDescent="0.3">
      <c r="A6958" s="2">
        <v>49326</v>
      </c>
      <c r="B6958" s="3">
        <v>49326</v>
      </c>
      <c r="C6958" s="1">
        <v>49326</v>
      </c>
      <c r="D6958" s="5">
        <f t="shared" si="772"/>
        <v>49326</v>
      </c>
      <c r="E6958" s="1" t="s">
        <v>55</v>
      </c>
      <c r="F6958" t="str">
        <f t="shared" si="773"/>
        <v>八</v>
      </c>
      <c r="G6958" t="s">
        <v>117</v>
      </c>
      <c r="H6958">
        <v>6</v>
      </c>
      <c r="I6958" t="s">
        <v>149</v>
      </c>
      <c r="J6958" t="str">
        <f t="shared" si="774"/>
        <v>2034/12/8</v>
      </c>
      <c r="K6958" t="str">
        <f t="shared" si="775"/>
        <v>/8</v>
      </c>
      <c r="L6958" t="s">
        <v>1380</v>
      </c>
    </row>
    <row r="6959" spans="1:12" x14ac:dyDescent="0.3">
      <c r="A6959" s="2">
        <v>49327</v>
      </c>
      <c r="B6959" s="3">
        <v>49327</v>
      </c>
      <c r="C6959" s="1">
        <v>49327</v>
      </c>
      <c r="D6959" s="5">
        <f t="shared" si="772"/>
        <v>49327</v>
      </c>
      <c r="E6959" s="1" t="s">
        <v>56</v>
      </c>
      <c r="F6959" t="str">
        <f t="shared" si="773"/>
        <v>九</v>
      </c>
      <c r="G6959" t="s">
        <v>118</v>
      </c>
      <c r="H6959">
        <v>6</v>
      </c>
      <c r="I6959" t="s">
        <v>149</v>
      </c>
      <c r="J6959" t="str">
        <f t="shared" si="774"/>
        <v>2034/12/9</v>
      </c>
      <c r="K6959" t="str">
        <f t="shared" si="775"/>
        <v>/9</v>
      </c>
      <c r="L6959" t="s">
        <v>1380</v>
      </c>
    </row>
    <row r="6960" spans="1:12" x14ac:dyDescent="0.3">
      <c r="A6960" s="2">
        <v>49328</v>
      </c>
      <c r="B6960" s="3">
        <v>49328</v>
      </c>
      <c r="C6960" s="1">
        <v>49328</v>
      </c>
      <c r="D6960" s="5">
        <f t="shared" si="772"/>
        <v>49328</v>
      </c>
      <c r="E6960" s="1" t="s">
        <v>50</v>
      </c>
      <c r="F6960" t="str">
        <f t="shared" si="773"/>
        <v>十</v>
      </c>
      <c r="G6960" t="s">
        <v>119</v>
      </c>
      <c r="H6960">
        <v>5</v>
      </c>
      <c r="I6960" t="s">
        <v>150</v>
      </c>
      <c r="J6960" t="str">
        <f t="shared" si="774"/>
        <v>2034/12/10</v>
      </c>
      <c r="K6960" t="str">
        <f t="shared" si="775"/>
        <v>10</v>
      </c>
      <c r="L6960" t="s">
        <v>1380</v>
      </c>
    </row>
    <row r="6961" spans="1:12" x14ac:dyDescent="0.3">
      <c r="A6961" s="2">
        <v>49329</v>
      </c>
      <c r="B6961" s="3">
        <v>49329</v>
      </c>
      <c r="C6961" s="1">
        <v>49329</v>
      </c>
      <c r="D6961" s="5">
        <f t="shared" si="772"/>
        <v>49329</v>
      </c>
      <c r="E6961" s="1" t="s">
        <v>52</v>
      </c>
      <c r="F6961" t="str">
        <f t="shared" si="773"/>
        <v>十一</v>
      </c>
      <c r="G6961" t="s">
        <v>120</v>
      </c>
      <c r="H6961">
        <v>5</v>
      </c>
      <c r="I6961" t="s">
        <v>150</v>
      </c>
      <c r="J6961" t="str">
        <f t="shared" si="774"/>
        <v>2034/12/11</v>
      </c>
      <c r="K6961" t="str">
        <f t="shared" si="775"/>
        <v>11</v>
      </c>
      <c r="L6961" t="s">
        <v>1380</v>
      </c>
    </row>
    <row r="6962" spans="1:12" x14ac:dyDescent="0.3">
      <c r="A6962" s="2">
        <v>49330</v>
      </c>
      <c r="B6962" s="3">
        <v>49330</v>
      </c>
      <c r="C6962" s="1">
        <v>49330</v>
      </c>
      <c r="D6962" s="5">
        <f t="shared" si="772"/>
        <v>49330</v>
      </c>
      <c r="E6962" s="1" t="s">
        <v>1</v>
      </c>
      <c r="F6962" t="str">
        <f t="shared" si="773"/>
        <v>十二</v>
      </c>
      <c r="G6962" t="s">
        <v>57</v>
      </c>
      <c r="H6962">
        <v>5</v>
      </c>
      <c r="I6962" t="s">
        <v>150</v>
      </c>
      <c r="J6962" t="str">
        <f t="shared" si="774"/>
        <v>2034/12/12</v>
      </c>
      <c r="K6962" t="str">
        <f t="shared" si="775"/>
        <v>12</v>
      </c>
      <c r="L6962" t="s">
        <v>1380</v>
      </c>
    </row>
    <row r="6963" spans="1:12" x14ac:dyDescent="0.3">
      <c r="A6963" s="2">
        <v>49331</v>
      </c>
      <c r="B6963" s="3">
        <v>49331</v>
      </c>
      <c r="C6963" s="1">
        <v>49331</v>
      </c>
      <c r="D6963" s="5">
        <f t="shared" si="772"/>
        <v>49331</v>
      </c>
      <c r="E6963" s="1" t="s">
        <v>53</v>
      </c>
      <c r="F6963" t="str">
        <f t="shared" si="773"/>
        <v>十三</v>
      </c>
      <c r="G6963" t="s">
        <v>59</v>
      </c>
      <c r="H6963">
        <v>4</v>
      </c>
      <c r="I6963" t="s">
        <v>151</v>
      </c>
      <c r="J6963" t="str">
        <f t="shared" si="774"/>
        <v>2034/12/13</v>
      </c>
      <c r="K6963" t="str">
        <f t="shared" si="775"/>
        <v>13</v>
      </c>
      <c r="L6963" t="s">
        <v>1380</v>
      </c>
    </row>
    <row r="6964" spans="1:12" x14ac:dyDescent="0.3">
      <c r="A6964" s="2">
        <v>49332</v>
      </c>
      <c r="B6964" s="3">
        <v>49332</v>
      </c>
      <c r="C6964" s="1">
        <v>49332</v>
      </c>
      <c r="D6964" s="5">
        <f t="shared" si="772"/>
        <v>49332</v>
      </c>
      <c r="E6964" s="1" t="s">
        <v>54</v>
      </c>
      <c r="F6964" t="str">
        <f t="shared" si="773"/>
        <v>十四</v>
      </c>
      <c r="G6964" t="s">
        <v>60</v>
      </c>
      <c r="H6964">
        <v>4</v>
      </c>
      <c r="I6964" t="s">
        <v>151</v>
      </c>
      <c r="J6964" t="str">
        <f t="shared" si="774"/>
        <v>2034/12/14</v>
      </c>
      <c r="K6964" t="str">
        <f t="shared" si="775"/>
        <v>14</v>
      </c>
      <c r="L6964" t="s">
        <v>1380</v>
      </c>
    </row>
    <row r="6965" spans="1:12" x14ac:dyDescent="0.3">
      <c r="A6965" s="2">
        <v>49333</v>
      </c>
      <c r="B6965" s="3">
        <v>49333</v>
      </c>
      <c r="C6965" s="1">
        <v>49333</v>
      </c>
      <c r="D6965" s="5">
        <f t="shared" si="772"/>
        <v>49333</v>
      </c>
      <c r="E6965" s="1" t="s">
        <v>55</v>
      </c>
      <c r="F6965" t="str">
        <f t="shared" si="773"/>
        <v>十五</v>
      </c>
      <c r="G6965" t="s">
        <v>61</v>
      </c>
      <c r="H6965">
        <v>4</v>
      </c>
      <c r="I6965" t="s">
        <v>151</v>
      </c>
      <c r="J6965" t="str">
        <f t="shared" si="774"/>
        <v>2034/12/15</v>
      </c>
      <c r="K6965" t="str">
        <f t="shared" si="775"/>
        <v>15</v>
      </c>
      <c r="L6965" t="s">
        <v>1380</v>
      </c>
    </row>
    <row r="6966" spans="1:12" x14ac:dyDescent="0.3">
      <c r="A6966" s="2">
        <v>49334</v>
      </c>
      <c r="B6966" s="3">
        <v>49334</v>
      </c>
      <c r="C6966" s="1">
        <v>49334</v>
      </c>
      <c r="D6966" s="5">
        <f t="shared" si="772"/>
        <v>49334</v>
      </c>
      <c r="E6966" s="1" t="s">
        <v>56</v>
      </c>
      <c r="F6966" t="str">
        <f t="shared" si="773"/>
        <v>十六</v>
      </c>
      <c r="G6966" t="s">
        <v>62</v>
      </c>
      <c r="H6966">
        <v>3</v>
      </c>
      <c r="I6966" t="s">
        <v>152</v>
      </c>
      <c r="J6966" t="str">
        <f t="shared" si="774"/>
        <v>2034/12/16</v>
      </c>
      <c r="K6966" t="str">
        <f t="shared" si="775"/>
        <v>16</v>
      </c>
      <c r="L6966" t="s">
        <v>1380</v>
      </c>
    </row>
    <row r="6967" spans="1:12" x14ac:dyDescent="0.3">
      <c r="A6967" s="2">
        <v>49335</v>
      </c>
      <c r="B6967" s="3">
        <v>49335</v>
      </c>
      <c r="C6967" s="1">
        <v>49335</v>
      </c>
      <c r="D6967" s="5">
        <f t="shared" si="772"/>
        <v>49335</v>
      </c>
      <c r="E6967" s="1" t="s">
        <v>50</v>
      </c>
      <c r="F6967" t="str">
        <f t="shared" si="773"/>
        <v>十七</v>
      </c>
      <c r="G6967" t="s">
        <v>63</v>
      </c>
      <c r="H6967">
        <v>3</v>
      </c>
      <c r="I6967" t="s">
        <v>152</v>
      </c>
      <c r="J6967" t="str">
        <f t="shared" si="774"/>
        <v>2034/12/17</v>
      </c>
      <c r="K6967" t="str">
        <f t="shared" si="775"/>
        <v>17</v>
      </c>
      <c r="L6967" t="s">
        <v>1380</v>
      </c>
    </row>
    <row r="6968" spans="1:12" x14ac:dyDescent="0.3">
      <c r="A6968" s="2">
        <v>49336</v>
      </c>
      <c r="B6968" s="3">
        <v>49336</v>
      </c>
      <c r="C6968" s="1">
        <v>49336</v>
      </c>
      <c r="D6968" s="5">
        <f t="shared" si="772"/>
        <v>49336</v>
      </c>
      <c r="E6968" s="1" t="s">
        <v>52</v>
      </c>
      <c r="F6968" t="str">
        <f t="shared" si="773"/>
        <v>十八</v>
      </c>
      <c r="G6968" t="s">
        <v>64</v>
      </c>
      <c r="H6968">
        <v>3</v>
      </c>
      <c r="I6968" t="s">
        <v>152</v>
      </c>
      <c r="J6968" t="str">
        <f t="shared" si="774"/>
        <v>2034/12/18</v>
      </c>
      <c r="K6968" t="str">
        <f t="shared" si="775"/>
        <v>18</v>
      </c>
      <c r="L6968" t="s">
        <v>1380</v>
      </c>
    </row>
    <row r="6969" spans="1:12" x14ac:dyDescent="0.3">
      <c r="A6969" s="2">
        <v>49337</v>
      </c>
      <c r="B6969" s="3">
        <v>49337</v>
      </c>
      <c r="C6969" s="1">
        <v>49337</v>
      </c>
      <c r="D6969" s="5">
        <f t="shared" si="772"/>
        <v>49337</v>
      </c>
      <c r="E6969" s="1" t="s">
        <v>1</v>
      </c>
      <c r="F6969" t="str">
        <f t="shared" si="773"/>
        <v>十九</v>
      </c>
      <c r="G6969" t="s">
        <v>16</v>
      </c>
      <c r="H6969">
        <v>2</v>
      </c>
      <c r="I6969" t="s">
        <v>153</v>
      </c>
      <c r="J6969" t="str">
        <f t="shared" si="774"/>
        <v>2034/12/19</v>
      </c>
      <c r="K6969" t="str">
        <f t="shared" si="775"/>
        <v>19</v>
      </c>
      <c r="L6969" t="s">
        <v>1380</v>
      </c>
    </row>
    <row r="6970" spans="1:12" x14ac:dyDescent="0.3">
      <c r="A6970" s="2">
        <v>49338</v>
      </c>
      <c r="B6970" s="3">
        <v>49338</v>
      </c>
      <c r="C6970" s="1">
        <v>49338</v>
      </c>
      <c r="D6970" s="5">
        <f t="shared" si="772"/>
        <v>49338</v>
      </c>
      <c r="E6970" s="1" t="s">
        <v>53</v>
      </c>
      <c r="F6970" t="str">
        <f t="shared" si="773"/>
        <v>二十</v>
      </c>
      <c r="G6970" t="s">
        <v>17</v>
      </c>
      <c r="H6970">
        <v>2</v>
      </c>
      <c r="I6970" t="s">
        <v>153</v>
      </c>
      <c r="J6970" t="str">
        <f t="shared" si="774"/>
        <v>2034/12/20</v>
      </c>
      <c r="K6970" t="str">
        <f t="shared" si="775"/>
        <v>20</v>
      </c>
      <c r="L6970" t="s">
        <v>1380</v>
      </c>
    </row>
    <row r="6971" spans="1:12" x14ac:dyDescent="0.3">
      <c r="A6971" s="2">
        <v>49339</v>
      </c>
      <c r="B6971" s="3">
        <v>49339</v>
      </c>
      <c r="C6971" s="1">
        <v>49339</v>
      </c>
      <c r="D6971" s="5">
        <f t="shared" si="772"/>
        <v>49339</v>
      </c>
      <c r="E6971" s="1" t="s">
        <v>54</v>
      </c>
      <c r="F6971" t="str">
        <f t="shared" si="773"/>
        <v>廿一</v>
      </c>
      <c r="G6971" t="s">
        <v>18</v>
      </c>
      <c r="H6971">
        <v>2</v>
      </c>
      <c r="I6971" t="s">
        <v>153</v>
      </c>
      <c r="J6971" t="str">
        <f t="shared" si="774"/>
        <v>2034/12/21</v>
      </c>
      <c r="K6971" t="str">
        <f t="shared" si="775"/>
        <v>21</v>
      </c>
      <c r="L6971" t="s">
        <v>1380</v>
      </c>
    </row>
    <row r="6972" spans="1:12" x14ac:dyDescent="0.3">
      <c r="A6972" s="2">
        <v>49340</v>
      </c>
      <c r="B6972" s="3">
        <v>49340</v>
      </c>
      <c r="C6972" s="1">
        <v>49340</v>
      </c>
      <c r="D6972" s="5">
        <f t="shared" si="772"/>
        <v>49340</v>
      </c>
      <c r="E6972" s="1" t="s">
        <v>55</v>
      </c>
      <c r="F6972" t="str">
        <f t="shared" si="773"/>
        <v>廿二</v>
      </c>
      <c r="G6972" t="s">
        <v>75</v>
      </c>
      <c r="H6972">
        <v>1</v>
      </c>
      <c r="I6972" t="s">
        <v>154</v>
      </c>
      <c r="J6972" t="str">
        <f t="shared" si="774"/>
        <v>2034/12/22</v>
      </c>
      <c r="K6972" t="str">
        <f t="shared" si="775"/>
        <v>22</v>
      </c>
      <c r="L6972" t="s">
        <v>1380</v>
      </c>
    </row>
    <row r="6973" spans="1:12" x14ac:dyDescent="0.3">
      <c r="A6973" s="2">
        <v>49341</v>
      </c>
      <c r="B6973" s="3">
        <v>49341</v>
      </c>
      <c r="C6973" s="1">
        <v>49341</v>
      </c>
      <c r="D6973" s="5">
        <f t="shared" si="772"/>
        <v>49341</v>
      </c>
      <c r="E6973" s="1" t="s">
        <v>56</v>
      </c>
      <c r="F6973" t="str">
        <f t="shared" si="773"/>
        <v>廿三</v>
      </c>
      <c r="G6973" t="s">
        <v>19</v>
      </c>
      <c r="H6973">
        <v>1</v>
      </c>
      <c r="I6973" t="s">
        <v>154</v>
      </c>
      <c r="J6973" t="str">
        <f t="shared" si="774"/>
        <v>2034/12/23</v>
      </c>
      <c r="K6973" t="str">
        <f t="shared" si="775"/>
        <v>23</v>
      </c>
      <c r="L6973" t="s">
        <v>1380</v>
      </c>
    </row>
    <row r="6974" spans="1:12" x14ac:dyDescent="0.3">
      <c r="A6974" s="2">
        <v>49342</v>
      </c>
      <c r="B6974" s="3">
        <v>49342</v>
      </c>
      <c r="C6974" s="1">
        <v>49342</v>
      </c>
      <c r="D6974" s="5">
        <f t="shared" si="772"/>
        <v>49342</v>
      </c>
      <c r="E6974" s="1" t="s">
        <v>50</v>
      </c>
      <c r="F6974" t="str">
        <f t="shared" si="773"/>
        <v>廿四</v>
      </c>
      <c r="G6974" t="s">
        <v>20</v>
      </c>
      <c r="H6974">
        <v>1</v>
      </c>
      <c r="I6974" t="s">
        <v>154</v>
      </c>
      <c r="J6974" t="str">
        <f t="shared" si="774"/>
        <v>2034/12/24</v>
      </c>
      <c r="K6974" t="str">
        <f t="shared" si="775"/>
        <v>24</v>
      </c>
      <c r="L6974" t="s">
        <v>1380</v>
      </c>
    </row>
    <row r="6975" spans="1:12" x14ac:dyDescent="0.3">
      <c r="A6975" s="2">
        <v>49343</v>
      </c>
      <c r="B6975" s="3">
        <v>49343</v>
      </c>
      <c r="C6975" s="1">
        <v>49343</v>
      </c>
      <c r="D6975" s="5">
        <f t="shared" si="772"/>
        <v>49343</v>
      </c>
      <c r="E6975" s="1" t="s">
        <v>52</v>
      </c>
      <c r="F6975" t="str">
        <f t="shared" si="773"/>
        <v>廿五</v>
      </c>
      <c r="G6975" t="s">
        <v>21</v>
      </c>
      <c r="H6975">
        <v>1</v>
      </c>
      <c r="I6975" t="s">
        <v>155</v>
      </c>
      <c r="J6975" t="str">
        <f t="shared" si="774"/>
        <v>2034/12/25</v>
      </c>
      <c r="K6975" t="str">
        <f t="shared" si="775"/>
        <v>25</v>
      </c>
      <c r="L6975" t="s">
        <v>1380</v>
      </c>
    </row>
    <row r="6976" spans="1:12" x14ac:dyDescent="0.3">
      <c r="A6976" s="2">
        <v>49344</v>
      </c>
      <c r="B6976" s="3">
        <v>49344</v>
      </c>
      <c r="C6976" s="1">
        <v>49344</v>
      </c>
      <c r="D6976" s="5">
        <f t="shared" si="772"/>
        <v>49344</v>
      </c>
      <c r="E6976" s="1" t="s">
        <v>1</v>
      </c>
      <c r="F6976" t="str">
        <f t="shared" si="773"/>
        <v>廿六</v>
      </c>
      <c r="G6976" t="s">
        <v>22</v>
      </c>
      <c r="J6976" t="str">
        <f t="shared" si="774"/>
        <v>2034/12/26</v>
      </c>
      <c r="K6976" t="str">
        <f t="shared" si="775"/>
        <v>26</v>
      </c>
      <c r="L6976" t="s">
        <v>1380</v>
      </c>
    </row>
    <row r="6977" spans="1:12" x14ac:dyDescent="0.3">
      <c r="A6977" s="2">
        <v>49345</v>
      </c>
      <c r="B6977" s="3">
        <v>49345</v>
      </c>
      <c r="C6977" s="1">
        <v>49345</v>
      </c>
      <c r="D6977" s="5">
        <f t="shared" si="772"/>
        <v>49345</v>
      </c>
      <c r="E6977" s="1" t="s">
        <v>53</v>
      </c>
      <c r="F6977" t="str">
        <f t="shared" si="773"/>
        <v>廿七</v>
      </c>
      <c r="G6977" t="s">
        <v>23</v>
      </c>
      <c r="H6977">
        <v>1</v>
      </c>
      <c r="I6977" t="s">
        <v>155</v>
      </c>
      <c r="J6977" t="str">
        <f t="shared" si="774"/>
        <v>2034/12/27</v>
      </c>
      <c r="K6977" t="str">
        <f t="shared" si="775"/>
        <v>27</v>
      </c>
      <c r="L6977" t="s">
        <v>1380</v>
      </c>
    </row>
    <row r="6978" spans="1:12" x14ac:dyDescent="0.3">
      <c r="A6978" s="2">
        <v>49346</v>
      </c>
      <c r="B6978" s="3">
        <v>49346</v>
      </c>
      <c r="C6978" s="1">
        <v>49346</v>
      </c>
      <c r="D6978" s="5">
        <f t="shared" ref="D6978:D7041" si="776">A6978</f>
        <v>49346</v>
      </c>
      <c r="E6978" s="1" t="s">
        <v>54</v>
      </c>
      <c r="F6978" t="str">
        <f t="shared" ref="F6978:F7041" si="777">INDEX(음력한자,MATCH(K6978,매치,0))</f>
        <v>廿八</v>
      </c>
      <c r="G6978" t="s">
        <v>24</v>
      </c>
      <c r="H6978">
        <v>1</v>
      </c>
      <c r="I6978" t="s">
        <v>154</v>
      </c>
      <c r="J6978" t="str">
        <f t="shared" ref="J6978:J7041" si="778">suntolun(YEAR(D6978),MONTH(D6978),DAY(D6978))</f>
        <v>2034/12/28</v>
      </c>
      <c r="K6978" t="str">
        <f t="shared" ref="K6978:K7041" si="779">RIGHT(J6978,2)</f>
        <v>28</v>
      </c>
      <c r="L6978" t="s">
        <v>1380</v>
      </c>
    </row>
    <row r="6979" spans="1:12" x14ac:dyDescent="0.3">
      <c r="A6979" s="2">
        <v>49347</v>
      </c>
      <c r="B6979" s="3">
        <v>49347</v>
      </c>
      <c r="C6979" s="1">
        <v>49347</v>
      </c>
      <c r="D6979" s="5">
        <f t="shared" si="776"/>
        <v>49347</v>
      </c>
      <c r="E6979" s="1" t="s">
        <v>55</v>
      </c>
      <c r="F6979" t="str">
        <f t="shared" si="777"/>
        <v>廿九</v>
      </c>
      <c r="G6979" t="s">
        <v>25</v>
      </c>
      <c r="H6979">
        <v>1</v>
      </c>
      <c r="I6979" t="s">
        <v>154</v>
      </c>
      <c r="J6979" t="str">
        <f t="shared" si="778"/>
        <v>2034/12/29</v>
      </c>
      <c r="K6979" t="str">
        <f t="shared" si="779"/>
        <v>29</v>
      </c>
      <c r="L6979" t="s">
        <v>1380</v>
      </c>
    </row>
    <row r="6980" spans="1:12" x14ac:dyDescent="0.3">
      <c r="A6980" s="2">
        <v>49348</v>
      </c>
      <c r="B6980" s="3">
        <v>49348</v>
      </c>
      <c r="C6980" s="1">
        <v>49348</v>
      </c>
      <c r="D6980" s="5">
        <f t="shared" si="776"/>
        <v>49348</v>
      </c>
      <c r="E6980" s="1" t="s">
        <v>56</v>
      </c>
      <c r="F6980" t="str">
        <f t="shared" si="777"/>
        <v>一</v>
      </c>
      <c r="G6980" t="s">
        <v>26</v>
      </c>
      <c r="H6980">
        <v>1</v>
      </c>
      <c r="I6980" t="s">
        <v>154</v>
      </c>
      <c r="J6980" t="str">
        <f t="shared" si="778"/>
        <v>2035/1/1</v>
      </c>
      <c r="K6980" t="str">
        <f t="shared" si="779"/>
        <v>/1</v>
      </c>
      <c r="L6980" t="s">
        <v>1372</v>
      </c>
    </row>
    <row r="6981" spans="1:12" x14ac:dyDescent="0.3">
      <c r="A6981" s="2">
        <v>49349</v>
      </c>
      <c r="B6981" s="3">
        <v>49349</v>
      </c>
      <c r="C6981" s="1">
        <v>49349</v>
      </c>
      <c r="D6981" s="5">
        <f t="shared" si="776"/>
        <v>49349</v>
      </c>
      <c r="E6981" s="1" t="s">
        <v>50</v>
      </c>
      <c r="F6981" t="str">
        <f t="shared" si="777"/>
        <v>二</v>
      </c>
      <c r="G6981" t="s">
        <v>65</v>
      </c>
      <c r="H6981">
        <v>2</v>
      </c>
      <c r="I6981" t="s">
        <v>153</v>
      </c>
      <c r="J6981" t="str">
        <f t="shared" si="778"/>
        <v>2035/1/2</v>
      </c>
      <c r="K6981" t="str">
        <f t="shared" si="779"/>
        <v>/2</v>
      </c>
      <c r="L6981" t="s">
        <v>1372</v>
      </c>
    </row>
    <row r="6982" spans="1:12" x14ac:dyDescent="0.3">
      <c r="A6982" s="2">
        <v>49350</v>
      </c>
      <c r="B6982" s="3">
        <v>49350</v>
      </c>
      <c r="C6982" s="1">
        <v>49350</v>
      </c>
      <c r="D6982" s="5">
        <f t="shared" si="776"/>
        <v>49350</v>
      </c>
      <c r="E6982" s="1" t="s">
        <v>52</v>
      </c>
      <c r="F6982" t="str">
        <f t="shared" si="777"/>
        <v>三</v>
      </c>
      <c r="G6982" t="s">
        <v>76</v>
      </c>
      <c r="H6982">
        <v>2</v>
      </c>
      <c r="I6982" t="s">
        <v>153</v>
      </c>
      <c r="J6982" t="str">
        <f t="shared" si="778"/>
        <v>2035/1/3</v>
      </c>
      <c r="K6982" t="str">
        <f t="shared" si="779"/>
        <v>/3</v>
      </c>
      <c r="L6982" t="s">
        <v>1372</v>
      </c>
    </row>
    <row r="6983" spans="1:12" x14ac:dyDescent="0.3">
      <c r="A6983" s="2">
        <v>49351</v>
      </c>
      <c r="B6983" s="3">
        <v>49351</v>
      </c>
      <c r="C6983" s="1">
        <v>49351</v>
      </c>
      <c r="D6983" s="5">
        <f t="shared" si="776"/>
        <v>49351</v>
      </c>
      <c r="E6983" s="1" t="s">
        <v>1</v>
      </c>
      <c r="F6983" t="str">
        <f t="shared" si="777"/>
        <v>四</v>
      </c>
      <c r="G6983" t="s">
        <v>66</v>
      </c>
      <c r="H6983">
        <v>2</v>
      </c>
      <c r="I6983" t="s">
        <v>153</v>
      </c>
      <c r="J6983" t="str">
        <f t="shared" si="778"/>
        <v>2035/1/4</v>
      </c>
      <c r="K6983" t="str">
        <f t="shared" si="779"/>
        <v>/4</v>
      </c>
      <c r="L6983" t="s">
        <v>1372</v>
      </c>
    </row>
    <row r="6984" spans="1:12" x14ac:dyDescent="0.3">
      <c r="A6984" s="2">
        <v>49352</v>
      </c>
      <c r="B6984" s="3">
        <v>49352</v>
      </c>
      <c r="C6984" s="1">
        <v>49352</v>
      </c>
      <c r="D6984" s="5">
        <f t="shared" si="776"/>
        <v>49352</v>
      </c>
      <c r="E6984" s="1" t="s">
        <v>53</v>
      </c>
      <c r="F6984" t="str">
        <f t="shared" si="777"/>
        <v>五</v>
      </c>
      <c r="G6984" t="s">
        <v>67</v>
      </c>
      <c r="H6984">
        <v>3</v>
      </c>
      <c r="I6984" t="s">
        <v>152</v>
      </c>
      <c r="J6984" t="str">
        <f t="shared" si="778"/>
        <v>2035/1/5</v>
      </c>
      <c r="K6984" t="str">
        <f t="shared" si="779"/>
        <v>/5</v>
      </c>
      <c r="L6984" t="s">
        <v>1372</v>
      </c>
    </row>
    <row r="6985" spans="1:12" x14ac:dyDescent="0.3">
      <c r="A6985" s="2">
        <v>49353</v>
      </c>
      <c r="B6985" s="3">
        <v>49353</v>
      </c>
      <c r="C6985" s="1">
        <v>49353</v>
      </c>
      <c r="D6985" s="5">
        <f t="shared" si="776"/>
        <v>49353</v>
      </c>
      <c r="E6985" s="1" t="s">
        <v>54</v>
      </c>
      <c r="F6985" t="str">
        <f t="shared" si="777"/>
        <v>六</v>
      </c>
      <c r="G6985" t="s">
        <v>68</v>
      </c>
      <c r="H6985">
        <v>3</v>
      </c>
      <c r="I6985" t="s">
        <v>152</v>
      </c>
      <c r="J6985" t="str">
        <f t="shared" si="778"/>
        <v>2035/1/6</v>
      </c>
      <c r="K6985" t="str">
        <f t="shared" si="779"/>
        <v>/6</v>
      </c>
      <c r="L6985" t="s">
        <v>1372</v>
      </c>
    </row>
    <row r="6986" spans="1:12" x14ac:dyDescent="0.3">
      <c r="A6986" s="2">
        <v>49354</v>
      </c>
      <c r="B6986" s="3">
        <v>49354</v>
      </c>
      <c r="C6986" s="1">
        <v>49354</v>
      </c>
      <c r="D6986" s="5">
        <f t="shared" si="776"/>
        <v>49354</v>
      </c>
      <c r="E6986" s="1" t="s">
        <v>55</v>
      </c>
      <c r="F6986" t="str">
        <f t="shared" si="777"/>
        <v>七</v>
      </c>
      <c r="G6986" t="s">
        <v>69</v>
      </c>
      <c r="H6986">
        <v>3</v>
      </c>
      <c r="I6986" t="s">
        <v>152</v>
      </c>
      <c r="J6986" t="str">
        <f t="shared" si="778"/>
        <v>2035/1/7</v>
      </c>
      <c r="K6986" t="str">
        <f t="shared" si="779"/>
        <v>/7</v>
      </c>
      <c r="L6986" t="s">
        <v>1372</v>
      </c>
    </row>
    <row r="6987" spans="1:12" x14ac:dyDescent="0.3">
      <c r="A6987" s="2">
        <v>49355</v>
      </c>
      <c r="B6987" s="3">
        <v>49355</v>
      </c>
      <c r="C6987" s="1">
        <v>49355</v>
      </c>
      <c r="D6987" s="5">
        <f t="shared" si="776"/>
        <v>49355</v>
      </c>
      <c r="E6987" s="1" t="s">
        <v>56</v>
      </c>
      <c r="F6987" t="str">
        <f t="shared" si="777"/>
        <v>八</v>
      </c>
      <c r="G6987" t="s">
        <v>70</v>
      </c>
      <c r="H6987">
        <v>4</v>
      </c>
      <c r="I6987" t="s">
        <v>151</v>
      </c>
      <c r="J6987" t="str">
        <f t="shared" si="778"/>
        <v>2035/1/8</v>
      </c>
      <c r="K6987" t="str">
        <f t="shared" si="779"/>
        <v>/8</v>
      </c>
      <c r="L6987" t="s">
        <v>1372</v>
      </c>
    </row>
    <row r="6988" spans="1:12" x14ac:dyDescent="0.3">
      <c r="A6988" s="2">
        <v>49356</v>
      </c>
      <c r="B6988" s="3">
        <v>49356</v>
      </c>
      <c r="C6988" s="1">
        <v>49356</v>
      </c>
      <c r="D6988" s="5">
        <f t="shared" si="776"/>
        <v>49356</v>
      </c>
      <c r="E6988" s="1" t="s">
        <v>50</v>
      </c>
      <c r="F6988" t="str">
        <f t="shared" si="777"/>
        <v>九</v>
      </c>
      <c r="G6988" t="s">
        <v>71</v>
      </c>
      <c r="H6988">
        <v>4</v>
      </c>
      <c r="I6988" t="s">
        <v>151</v>
      </c>
      <c r="J6988" t="str">
        <f t="shared" si="778"/>
        <v>2035/1/9</v>
      </c>
      <c r="K6988" t="str">
        <f t="shared" si="779"/>
        <v>/9</v>
      </c>
      <c r="L6988" t="s">
        <v>1372</v>
      </c>
    </row>
    <row r="6989" spans="1:12" x14ac:dyDescent="0.3">
      <c r="A6989" s="2">
        <v>49357</v>
      </c>
      <c r="B6989" s="3">
        <v>49357</v>
      </c>
      <c r="C6989" s="1">
        <v>49357</v>
      </c>
      <c r="D6989" s="5">
        <f t="shared" si="776"/>
        <v>49357</v>
      </c>
      <c r="E6989" s="1" t="s">
        <v>52</v>
      </c>
      <c r="F6989" t="str">
        <f t="shared" si="777"/>
        <v>十</v>
      </c>
      <c r="G6989" t="s">
        <v>72</v>
      </c>
      <c r="H6989">
        <v>4</v>
      </c>
      <c r="I6989" t="s">
        <v>151</v>
      </c>
      <c r="J6989" t="str">
        <f t="shared" si="778"/>
        <v>2035/1/10</v>
      </c>
      <c r="K6989" t="str">
        <f t="shared" si="779"/>
        <v>10</v>
      </c>
      <c r="L6989" t="s">
        <v>1372</v>
      </c>
    </row>
    <row r="6990" spans="1:12" x14ac:dyDescent="0.3">
      <c r="A6990" s="2">
        <v>49358</v>
      </c>
      <c r="B6990" s="3">
        <v>49358</v>
      </c>
      <c r="C6990" s="1">
        <v>49358</v>
      </c>
      <c r="D6990" s="5">
        <f t="shared" si="776"/>
        <v>49358</v>
      </c>
      <c r="E6990" s="1" t="s">
        <v>1</v>
      </c>
      <c r="F6990" t="str">
        <f t="shared" si="777"/>
        <v>十一</v>
      </c>
      <c r="G6990" t="s">
        <v>73</v>
      </c>
      <c r="H6990">
        <v>5</v>
      </c>
      <c r="I6990" t="s">
        <v>150</v>
      </c>
      <c r="J6990" t="str">
        <f t="shared" si="778"/>
        <v>2035/1/11</v>
      </c>
      <c r="K6990" t="str">
        <f t="shared" si="779"/>
        <v>11</v>
      </c>
      <c r="L6990" t="s">
        <v>1372</v>
      </c>
    </row>
    <row r="6991" spans="1:12" x14ac:dyDescent="0.3">
      <c r="A6991" s="2">
        <v>49359</v>
      </c>
      <c r="B6991" s="3">
        <v>49359</v>
      </c>
      <c r="C6991" s="1">
        <v>49359</v>
      </c>
      <c r="D6991" s="5">
        <f t="shared" si="776"/>
        <v>49359</v>
      </c>
      <c r="E6991" s="1" t="s">
        <v>53</v>
      </c>
      <c r="F6991" t="str">
        <f t="shared" si="777"/>
        <v>十二</v>
      </c>
      <c r="G6991" t="s">
        <v>74</v>
      </c>
      <c r="H6991">
        <v>5</v>
      </c>
      <c r="I6991" t="s">
        <v>150</v>
      </c>
      <c r="J6991" t="str">
        <f t="shared" si="778"/>
        <v>2035/1/12</v>
      </c>
      <c r="K6991" t="str">
        <f t="shared" si="779"/>
        <v>12</v>
      </c>
      <c r="L6991" t="s">
        <v>1372</v>
      </c>
    </row>
    <row r="6992" spans="1:12" x14ac:dyDescent="0.3">
      <c r="A6992" s="2">
        <v>49360</v>
      </c>
      <c r="B6992" s="3">
        <v>49360</v>
      </c>
      <c r="C6992" s="1">
        <v>49360</v>
      </c>
      <c r="D6992" s="5">
        <f t="shared" si="776"/>
        <v>49360</v>
      </c>
      <c r="E6992" s="1" t="s">
        <v>54</v>
      </c>
      <c r="F6992" t="str">
        <f t="shared" si="777"/>
        <v>十三</v>
      </c>
      <c r="G6992" t="s">
        <v>77</v>
      </c>
      <c r="H6992">
        <v>5</v>
      </c>
      <c r="I6992" t="s">
        <v>150</v>
      </c>
      <c r="J6992" t="str">
        <f t="shared" si="778"/>
        <v>2035/1/13</v>
      </c>
      <c r="K6992" t="str">
        <f t="shared" si="779"/>
        <v>13</v>
      </c>
      <c r="L6992" t="s">
        <v>1372</v>
      </c>
    </row>
    <row r="6993" spans="1:12" x14ac:dyDescent="0.3">
      <c r="A6993" s="2">
        <v>49361</v>
      </c>
      <c r="B6993" s="3">
        <v>49361</v>
      </c>
      <c r="C6993" s="1">
        <v>49361</v>
      </c>
      <c r="D6993" s="5">
        <f t="shared" si="776"/>
        <v>49361</v>
      </c>
      <c r="E6993" s="1" t="s">
        <v>55</v>
      </c>
      <c r="F6993" t="str">
        <f t="shared" si="777"/>
        <v>十四</v>
      </c>
      <c r="G6993" t="s">
        <v>80</v>
      </c>
      <c r="H6993">
        <v>6</v>
      </c>
      <c r="I6993" t="s">
        <v>149</v>
      </c>
      <c r="J6993" t="str">
        <f t="shared" si="778"/>
        <v>2035/1/14</v>
      </c>
      <c r="K6993" t="str">
        <f t="shared" si="779"/>
        <v>14</v>
      </c>
      <c r="L6993" t="s">
        <v>1372</v>
      </c>
    </row>
    <row r="6994" spans="1:12" x14ac:dyDescent="0.3">
      <c r="A6994" s="2">
        <v>49362</v>
      </c>
      <c r="B6994" s="3">
        <v>49362</v>
      </c>
      <c r="C6994" s="1">
        <v>49362</v>
      </c>
      <c r="D6994" s="5">
        <f t="shared" si="776"/>
        <v>49362</v>
      </c>
      <c r="E6994" s="1" t="s">
        <v>56</v>
      </c>
      <c r="F6994" t="str">
        <f t="shared" si="777"/>
        <v>十五</v>
      </c>
      <c r="G6994" t="s">
        <v>81</v>
      </c>
      <c r="H6994">
        <v>6</v>
      </c>
      <c r="I6994" t="s">
        <v>149</v>
      </c>
      <c r="J6994" t="str">
        <f t="shared" si="778"/>
        <v>2035/1/15</v>
      </c>
      <c r="K6994" t="str">
        <f t="shared" si="779"/>
        <v>15</v>
      </c>
      <c r="L6994" t="s">
        <v>1372</v>
      </c>
    </row>
    <row r="6995" spans="1:12" x14ac:dyDescent="0.3">
      <c r="A6995" s="2">
        <v>49363</v>
      </c>
      <c r="B6995" s="3">
        <v>49363</v>
      </c>
      <c r="C6995" s="1">
        <v>49363</v>
      </c>
      <c r="D6995" s="5">
        <f t="shared" si="776"/>
        <v>49363</v>
      </c>
      <c r="E6995" s="1" t="s">
        <v>50</v>
      </c>
      <c r="F6995" t="str">
        <f t="shared" si="777"/>
        <v>十六</v>
      </c>
      <c r="G6995" t="s">
        <v>82</v>
      </c>
      <c r="H6995">
        <v>6</v>
      </c>
      <c r="I6995" t="s">
        <v>149</v>
      </c>
      <c r="J6995" t="str">
        <f t="shared" si="778"/>
        <v>2035/1/16</v>
      </c>
      <c r="K6995" t="str">
        <f t="shared" si="779"/>
        <v>16</v>
      </c>
      <c r="L6995" t="s">
        <v>1372</v>
      </c>
    </row>
    <row r="6996" spans="1:12" x14ac:dyDescent="0.3">
      <c r="A6996" s="2">
        <v>49364</v>
      </c>
      <c r="B6996" s="3">
        <v>49364</v>
      </c>
      <c r="C6996" s="1">
        <v>49364</v>
      </c>
      <c r="D6996" s="5">
        <f t="shared" si="776"/>
        <v>49364</v>
      </c>
      <c r="E6996" s="1" t="s">
        <v>52</v>
      </c>
      <c r="F6996" t="str">
        <f t="shared" si="777"/>
        <v>十七</v>
      </c>
      <c r="G6996" t="s">
        <v>83</v>
      </c>
      <c r="H6996">
        <v>7</v>
      </c>
      <c r="I6996" t="s">
        <v>148</v>
      </c>
      <c r="J6996" t="str">
        <f t="shared" si="778"/>
        <v>2035/1/17</v>
      </c>
      <c r="K6996" t="str">
        <f t="shared" si="779"/>
        <v>17</v>
      </c>
      <c r="L6996" t="s">
        <v>1372</v>
      </c>
    </row>
    <row r="6997" spans="1:12" x14ac:dyDescent="0.3">
      <c r="A6997" s="2">
        <v>49365</v>
      </c>
      <c r="B6997" s="3">
        <v>49365</v>
      </c>
      <c r="C6997" s="1">
        <v>49365</v>
      </c>
      <c r="D6997" s="5">
        <f t="shared" si="776"/>
        <v>49365</v>
      </c>
      <c r="E6997" s="1" t="s">
        <v>1</v>
      </c>
      <c r="F6997" t="str">
        <f t="shared" si="777"/>
        <v>十八</v>
      </c>
      <c r="G6997" t="s">
        <v>84</v>
      </c>
      <c r="H6997">
        <v>7</v>
      </c>
      <c r="I6997" t="s">
        <v>148</v>
      </c>
      <c r="J6997" t="str">
        <f t="shared" si="778"/>
        <v>2035/1/18</v>
      </c>
      <c r="K6997" t="str">
        <f t="shared" si="779"/>
        <v>18</v>
      </c>
      <c r="L6997" t="s">
        <v>1372</v>
      </c>
    </row>
    <row r="6998" spans="1:12" x14ac:dyDescent="0.3">
      <c r="A6998" s="2">
        <v>49366</v>
      </c>
      <c r="B6998" s="3">
        <v>49366</v>
      </c>
      <c r="C6998" s="1">
        <v>49366</v>
      </c>
      <c r="D6998" s="5">
        <f t="shared" si="776"/>
        <v>49366</v>
      </c>
      <c r="E6998" s="1" t="s">
        <v>53</v>
      </c>
      <c r="F6998" t="str">
        <f t="shared" si="777"/>
        <v>十九</v>
      </c>
      <c r="G6998" t="s">
        <v>85</v>
      </c>
      <c r="H6998">
        <v>7</v>
      </c>
      <c r="I6998" t="s">
        <v>148</v>
      </c>
      <c r="J6998" t="str">
        <f t="shared" si="778"/>
        <v>2035/1/19</v>
      </c>
      <c r="K6998" t="str">
        <f t="shared" si="779"/>
        <v>19</v>
      </c>
      <c r="L6998" t="s">
        <v>1372</v>
      </c>
    </row>
    <row r="6999" spans="1:12" x14ac:dyDescent="0.3">
      <c r="A6999" s="2">
        <v>49367</v>
      </c>
      <c r="B6999" s="3">
        <v>49367</v>
      </c>
      <c r="C6999" s="1">
        <v>49367</v>
      </c>
      <c r="D6999" s="5">
        <f t="shared" si="776"/>
        <v>49367</v>
      </c>
      <c r="E6999" s="1" t="s">
        <v>54</v>
      </c>
      <c r="F6999" t="str">
        <f t="shared" si="777"/>
        <v>二十</v>
      </c>
      <c r="G6999" t="s">
        <v>86</v>
      </c>
      <c r="H6999">
        <v>8</v>
      </c>
      <c r="I6999" t="s">
        <v>147</v>
      </c>
      <c r="J6999" t="str">
        <f t="shared" si="778"/>
        <v>2035/1/20</v>
      </c>
      <c r="K6999" t="str">
        <f t="shared" si="779"/>
        <v>20</v>
      </c>
      <c r="L6999" t="s">
        <v>1372</v>
      </c>
    </row>
    <row r="7000" spans="1:12" x14ac:dyDescent="0.3">
      <c r="A7000" s="2">
        <v>49368</v>
      </c>
      <c r="B7000" s="3">
        <v>49368</v>
      </c>
      <c r="C7000" s="1">
        <v>49368</v>
      </c>
      <c r="D7000" s="5">
        <f t="shared" si="776"/>
        <v>49368</v>
      </c>
      <c r="E7000" s="1" t="s">
        <v>55</v>
      </c>
      <c r="F7000" t="str">
        <f t="shared" si="777"/>
        <v>廿一</v>
      </c>
      <c r="G7000" t="s">
        <v>87</v>
      </c>
      <c r="H7000">
        <v>8</v>
      </c>
      <c r="I7000" t="s">
        <v>147</v>
      </c>
      <c r="J7000" t="str">
        <f t="shared" si="778"/>
        <v>2035/1/21</v>
      </c>
      <c r="K7000" t="str">
        <f t="shared" si="779"/>
        <v>21</v>
      </c>
      <c r="L7000" t="s">
        <v>1372</v>
      </c>
    </row>
    <row r="7001" spans="1:12" x14ac:dyDescent="0.3">
      <c r="A7001" s="2">
        <v>49369</v>
      </c>
      <c r="B7001" s="3">
        <v>49369</v>
      </c>
      <c r="C7001" s="1">
        <v>49369</v>
      </c>
      <c r="D7001" s="5">
        <f t="shared" si="776"/>
        <v>49369</v>
      </c>
      <c r="E7001" s="1" t="s">
        <v>56</v>
      </c>
      <c r="F7001" t="str">
        <f t="shared" si="777"/>
        <v>廿二</v>
      </c>
      <c r="G7001" t="s">
        <v>88</v>
      </c>
      <c r="H7001">
        <v>8</v>
      </c>
      <c r="I7001" t="s">
        <v>147</v>
      </c>
      <c r="J7001" t="str">
        <f t="shared" si="778"/>
        <v>2035/1/22</v>
      </c>
      <c r="K7001" t="str">
        <f t="shared" si="779"/>
        <v>22</v>
      </c>
      <c r="L7001" t="s">
        <v>1372</v>
      </c>
    </row>
    <row r="7002" spans="1:12" x14ac:dyDescent="0.3">
      <c r="A7002" s="2">
        <v>49370</v>
      </c>
      <c r="B7002" s="3">
        <v>49370</v>
      </c>
      <c r="C7002" s="1">
        <v>49370</v>
      </c>
      <c r="D7002" s="5">
        <f t="shared" si="776"/>
        <v>49370</v>
      </c>
      <c r="E7002" s="1" t="s">
        <v>50</v>
      </c>
      <c r="F7002" t="str">
        <f t="shared" si="777"/>
        <v>廿三</v>
      </c>
      <c r="G7002" t="s">
        <v>89</v>
      </c>
      <c r="H7002">
        <v>9</v>
      </c>
      <c r="I7002" t="s">
        <v>1384</v>
      </c>
      <c r="J7002" t="str">
        <f t="shared" si="778"/>
        <v>2035/1/23</v>
      </c>
      <c r="K7002" t="str">
        <f t="shared" si="779"/>
        <v>23</v>
      </c>
      <c r="L7002" t="s">
        <v>1372</v>
      </c>
    </row>
    <row r="7003" spans="1:12" x14ac:dyDescent="0.3">
      <c r="A7003" s="2">
        <v>49371</v>
      </c>
      <c r="B7003" s="3">
        <v>49371</v>
      </c>
      <c r="C7003" s="1">
        <v>49371</v>
      </c>
      <c r="D7003" s="5">
        <f t="shared" si="776"/>
        <v>49371</v>
      </c>
      <c r="E7003" s="1" t="s">
        <v>52</v>
      </c>
      <c r="F7003" t="str">
        <f t="shared" si="777"/>
        <v>廿四</v>
      </c>
      <c r="G7003" t="s">
        <v>90</v>
      </c>
      <c r="H7003">
        <v>9</v>
      </c>
      <c r="I7003" t="s">
        <v>1384</v>
      </c>
      <c r="J7003" t="str">
        <f t="shared" si="778"/>
        <v>2035/1/24</v>
      </c>
      <c r="K7003" t="str">
        <f t="shared" si="779"/>
        <v>24</v>
      </c>
      <c r="L7003" t="s">
        <v>1372</v>
      </c>
    </row>
    <row r="7004" spans="1:12" x14ac:dyDescent="0.3">
      <c r="A7004" s="2">
        <v>49372</v>
      </c>
      <c r="B7004" s="3">
        <v>49372</v>
      </c>
      <c r="C7004" s="1">
        <v>49372</v>
      </c>
      <c r="D7004" s="5">
        <f t="shared" si="776"/>
        <v>49372</v>
      </c>
      <c r="E7004" s="1" t="s">
        <v>1</v>
      </c>
      <c r="F7004" t="str">
        <f t="shared" si="777"/>
        <v>廿五</v>
      </c>
      <c r="G7004" t="s">
        <v>12</v>
      </c>
      <c r="H7004">
        <v>9</v>
      </c>
      <c r="I7004" t="s">
        <v>1384</v>
      </c>
      <c r="J7004" t="str">
        <f t="shared" si="778"/>
        <v>2035/1/25</v>
      </c>
      <c r="K7004" t="str">
        <f t="shared" si="779"/>
        <v>25</v>
      </c>
      <c r="L7004" t="s">
        <v>1372</v>
      </c>
    </row>
    <row r="7005" spans="1:12" x14ac:dyDescent="0.3">
      <c r="A7005" s="2">
        <v>49373</v>
      </c>
      <c r="B7005" s="3">
        <v>49373</v>
      </c>
      <c r="C7005" s="1">
        <v>49373</v>
      </c>
      <c r="D7005" s="5">
        <f t="shared" si="776"/>
        <v>49373</v>
      </c>
      <c r="E7005" s="1" t="s">
        <v>53</v>
      </c>
      <c r="F7005" t="str">
        <f t="shared" si="777"/>
        <v>廿六</v>
      </c>
      <c r="G7005" t="s">
        <v>91</v>
      </c>
      <c r="H7005">
        <v>10</v>
      </c>
      <c r="I7005" t="s">
        <v>1384</v>
      </c>
      <c r="J7005" t="str">
        <f t="shared" si="778"/>
        <v>2035/1/26</v>
      </c>
      <c r="K7005" t="str">
        <f t="shared" si="779"/>
        <v>26</v>
      </c>
      <c r="L7005" t="s">
        <v>1372</v>
      </c>
    </row>
    <row r="7006" spans="1:12" x14ac:dyDescent="0.3">
      <c r="A7006" s="2">
        <v>49374</v>
      </c>
      <c r="B7006" s="3">
        <v>49374</v>
      </c>
      <c r="C7006" s="1">
        <v>49374</v>
      </c>
      <c r="D7006" s="5">
        <f t="shared" si="776"/>
        <v>49374</v>
      </c>
      <c r="E7006" s="1" t="s">
        <v>54</v>
      </c>
      <c r="F7006" t="str">
        <f t="shared" si="777"/>
        <v>廿七</v>
      </c>
      <c r="G7006" t="s">
        <v>92</v>
      </c>
      <c r="J7006" t="str">
        <f t="shared" si="778"/>
        <v>2035/1/27</v>
      </c>
      <c r="K7006" t="str">
        <f t="shared" si="779"/>
        <v>27</v>
      </c>
      <c r="L7006" t="s">
        <v>1372</v>
      </c>
    </row>
    <row r="7007" spans="1:12" x14ac:dyDescent="0.3">
      <c r="A7007" s="2">
        <v>49375</v>
      </c>
      <c r="B7007" s="3">
        <v>49375</v>
      </c>
      <c r="C7007" s="1">
        <v>49375</v>
      </c>
      <c r="D7007" s="5">
        <f t="shared" si="776"/>
        <v>49375</v>
      </c>
      <c r="E7007" s="1" t="s">
        <v>55</v>
      </c>
      <c r="F7007" t="str">
        <f t="shared" si="777"/>
        <v>廿八</v>
      </c>
      <c r="G7007" t="s">
        <v>93</v>
      </c>
      <c r="H7007">
        <v>1</v>
      </c>
      <c r="I7007" t="s">
        <v>155</v>
      </c>
      <c r="J7007" t="str">
        <f t="shared" si="778"/>
        <v>2035/1/28</v>
      </c>
      <c r="K7007" t="str">
        <f t="shared" si="779"/>
        <v>28</v>
      </c>
      <c r="L7007" t="s">
        <v>1372</v>
      </c>
    </row>
    <row r="7008" spans="1:12" x14ac:dyDescent="0.3">
      <c r="A7008" s="2">
        <v>49376</v>
      </c>
      <c r="B7008" s="3">
        <v>49376</v>
      </c>
      <c r="C7008" s="1">
        <v>49376</v>
      </c>
      <c r="D7008" s="5">
        <f t="shared" si="776"/>
        <v>49376</v>
      </c>
      <c r="E7008" s="1" t="s">
        <v>56</v>
      </c>
      <c r="F7008" t="str">
        <f t="shared" si="777"/>
        <v>廿九</v>
      </c>
      <c r="G7008" t="s">
        <v>94</v>
      </c>
      <c r="H7008">
        <v>1</v>
      </c>
      <c r="I7008" t="s">
        <v>154</v>
      </c>
      <c r="J7008" t="str">
        <f t="shared" si="778"/>
        <v>2035/1/29</v>
      </c>
      <c r="K7008" t="str">
        <f t="shared" si="779"/>
        <v>29</v>
      </c>
      <c r="L7008" t="s">
        <v>1372</v>
      </c>
    </row>
    <row r="7009" spans="1:12" x14ac:dyDescent="0.3">
      <c r="A7009" s="2">
        <v>49377</v>
      </c>
      <c r="B7009" s="3">
        <v>49377</v>
      </c>
      <c r="C7009" s="1">
        <v>49377</v>
      </c>
      <c r="D7009" s="5">
        <f t="shared" si="776"/>
        <v>49377</v>
      </c>
      <c r="E7009" s="1" t="s">
        <v>50</v>
      </c>
      <c r="F7009" t="str">
        <f t="shared" si="777"/>
        <v>三十</v>
      </c>
      <c r="G7009" t="s">
        <v>95</v>
      </c>
      <c r="H7009">
        <v>1</v>
      </c>
      <c r="I7009" t="s">
        <v>154</v>
      </c>
      <c r="J7009" t="str">
        <f t="shared" si="778"/>
        <v>2035/1/30</v>
      </c>
      <c r="K7009" t="str">
        <f t="shared" si="779"/>
        <v>30</v>
      </c>
      <c r="L7009" t="s">
        <v>1372</v>
      </c>
    </row>
    <row r="7010" spans="1:12" x14ac:dyDescent="0.3">
      <c r="A7010" s="2">
        <v>49378</v>
      </c>
      <c r="B7010" s="3">
        <v>49378</v>
      </c>
      <c r="C7010" s="1">
        <v>49378</v>
      </c>
      <c r="D7010" s="5">
        <f t="shared" si="776"/>
        <v>49378</v>
      </c>
      <c r="E7010" s="1" t="s">
        <v>52</v>
      </c>
      <c r="F7010" t="str">
        <f t="shared" si="777"/>
        <v>一</v>
      </c>
      <c r="G7010" t="s">
        <v>96</v>
      </c>
      <c r="H7010">
        <v>1</v>
      </c>
      <c r="I7010" t="s">
        <v>154</v>
      </c>
      <c r="J7010" t="str">
        <f t="shared" si="778"/>
        <v>2035/2/1</v>
      </c>
      <c r="K7010" t="str">
        <f t="shared" si="779"/>
        <v>/1</v>
      </c>
      <c r="L7010" t="s">
        <v>1374</v>
      </c>
    </row>
    <row r="7011" spans="1:12" x14ac:dyDescent="0.3">
      <c r="A7011" s="2">
        <v>49379</v>
      </c>
      <c r="B7011" s="3">
        <v>49379</v>
      </c>
      <c r="C7011" s="1">
        <v>49379</v>
      </c>
      <c r="D7011" s="5">
        <f t="shared" si="776"/>
        <v>49379</v>
      </c>
      <c r="E7011" s="1" t="s">
        <v>1</v>
      </c>
      <c r="F7011" t="str">
        <f t="shared" si="777"/>
        <v>二</v>
      </c>
      <c r="G7011" t="s">
        <v>97</v>
      </c>
      <c r="H7011">
        <v>2</v>
      </c>
      <c r="I7011" t="s">
        <v>153</v>
      </c>
      <c r="J7011" t="str">
        <f t="shared" si="778"/>
        <v>2035/2/2</v>
      </c>
      <c r="K7011" t="str">
        <f t="shared" si="779"/>
        <v>/2</v>
      </c>
      <c r="L7011" t="s">
        <v>1374</v>
      </c>
    </row>
    <row r="7012" spans="1:12" x14ac:dyDescent="0.3">
      <c r="A7012" s="2">
        <v>49380</v>
      </c>
      <c r="B7012" s="3">
        <v>49380</v>
      </c>
      <c r="C7012" s="1">
        <v>49380</v>
      </c>
      <c r="D7012" s="5">
        <f t="shared" si="776"/>
        <v>49380</v>
      </c>
      <c r="E7012" s="1" t="s">
        <v>53</v>
      </c>
      <c r="F7012" t="str">
        <f t="shared" si="777"/>
        <v>三</v>
      </c>
      <c r="G7012" t="s">
        <v>98</v>
      </c>
      <c r="H7012">
        <v>2</v>
      </c>
      <c r="I7012" t="s">
        <v>153</v>
      </c>
      <c r="J7012" t="str">
        <f t="shared" si="778"/>
        <v>2035/2/3</v>
      </c>
      <c r="K7012" t="str">
        <f t="shared" si="779"/>
        <v>/3</v>
      </c>
      <c r="L7012" t="s">
        <v>1374</v>
      </c>
    </row>
    <row r="7013" spans="1:12" x14ac:dyDescent="0.3">
      <c r="A7013" s="2">
        <v>49381</v>
      </c>
      <c r="B7013" s="3">
        <v>49381</v>
      </c>
      <c r="C7013" s="1">
        <v>49381</v>
      </c>
      <c r="D7013" s="5">
        <f t="shared" si="776"/>
        <v>49381</v>
      </c>
      <c r="E7013" s="1" t="s">
        <v>54</v>
      </c>
      <c r="F7013" t="str">
        <f t="shared" si="777"/>
        <v>四</v>
      </c>
      <c r="G7013" t="s">
        <v>99</v>
      </c>
      <c r="H7013">
        <v>2</v>
      </c>
      <c r="I7013" t="s">
        <v>153</v>
      </c>
      <c r="J7013" t="str">
        <f t="shared" si="778"/>
        <v>2035/2/4</v>
      </c>
      <c r="K7013" t="str">
        <f t="shared" si="779"/>
        <v>/4</v>
      </c>
      <c r="L7013" t="s">
        <v>1374</v>
      </c>
    </row>
    <row r="7014" spans="1:12" x14ac:dyDescent="0.3">
      <c r="A7014" s="2">
        <v>49382</v>
      </c>
      <c r="B7014" s="3">
        <v>49382</v>
      </c>
      <c r="C7014" s="1">
        <v>49382</v>
      </c>
      <c r="D7014" s="5">
        <f t="shared" si="776"/>
        <v>49382</v>
      </c>
      <c r="E7014" s="1" t="s">
        <v>55</v>
      </c>
      <c r="F7014" t="str">
        <f t="shared" si="777"/>
        <v>五</v>
      </c>
      <c r="G7014" t="s">
        <v>100</v>
      </c>
      <c r="H7014">
        <v>3</v>
      </c>
      <c r="I7014" t="s">
        <v>152</v>
      </c>
      <c r="J7014" t="str">
        <f t="shared" si="778"/>
        <v>2035/2/5</v>
      </c>
      <c r="K7014" t="str">
        <f t="shared" si="779"/>
        <v>/5</v>
      </c>
      <c r="L7014" t="s">
        <v>1374</v>
      </c>
    </row>
    <row r="7015" spans="1:12" x14ac:dyDescent="0.3">
      <c r="A7015" s="2">
        <v>49383</v>
      </c>
      <c r="B7015" s="3">
        <v>49383</v>
      </c>
      <c r="C7015" s="1">
        <v>49383</v>
      </c>
      <c r="D7015" s="5">
        <f t="shared" si="776"/>
        <v>49383</v>
      </c>
      <c r="E7015" s="1" t="s">
        <v>56</v>
      </c>
      <c r="F7015" t="str">
        <f t="shared" si="777"/>
        <v>六</v>
      </c>
      <c r="G7015" t="s">
        <v>101</v>
      </c>
      <c r="H7015">
        <v>3</v>
      </c>
      <c r="I7015" t="s">
        <v>152</v>
      </c>
      <c r="J7015" t="str">
        <f t="shared" si="778"/>
        <v>2035/2/6</v>
      </c>
      <c r="K7015" t="str">
        <f t="shared" si="779"/>
        <v>/6</v>
      </c>
      <c r="L7015" t="s">
        <v>1374</v>
      </c>
    </row>
    <row r="7016" spans="1:12" x14ac:dyDescent="0.3">
      <c r="A7016" s="2">
        <v>49384</v>
      </c>
      <c r="B7016" s="3">
        <v>49384</v>
      </c>
      <c r="C7016" s="1">
        <v>49384</v>
      </c>
      <c r="D7016" s="5">
        <f t="shared" si="776"/>
        <v>49384</v>
      </c>
      <c r="E7016" s="1" t="s">
        <v>50</v>
      </c>
      <c r="F7016" t="str">
        <f t="shared" si="777"/>
        <v>七</v>
      </c>
      <c r="G7016" t="s">
        <v>102</v>
      </c>
      <c r="H7016">
        <v>3</v>
      </c>
      <c r="I7016" t="s">
        <v>152</v>
      </c>
      <c r="J7016" t="str">
        <f t="shared" si="778"/>
        <v>2035/2/7</v>
      </c>
      <c r="K7016" t="str">
        <f t="shared" si="779"/>
        <v>/7</v>
      </c>
      <c r="L7016" t="s">
        <v>1374</v>
      </c>
    </row>
    <row r="7017" spans="1:12" x14ac:dyDescent="0.3">
      <c r="A7017" s="2">
        <v>49385</v>
      </c>
      <c r="B7017" s="3">
        <v>49385</v>
      </c>
      <c r="C7017" s="1">
        <v>49385</v>
      </c>
      <c r="D7017" s="5">
        <f t="shared" si="776"/>
        <v>49385</v>
      </c>
      <c r="E7017" s="1" t="s">
        <v>52</v>
      </c>
      <c r="F7017" t="str">
        <f t="shared" si="777"/>
        <v>八</v>
      </c>
      <c r="G7017" t="s">
        <v>103</v>
      </c>
      <c r="H7017">
        <v>4</v>
      </c>
      <c r="I7017" t="s">
        <v>151</v>
      </c>
      <c r="J7017" t="str">
        <f t="shared" si="778"/>
        <v>2035/2/8</v>
      </c>
      <c r="K7017" t="str">
        <f t="shared" si="779"/>
        <v>/8</v>
      </c>
      <c r="L7017" t="s">
        <v>1374</v>
      </c>
    </row>
    <row r="7018" spans="1:12" x14ac:dyDescent="0.3">
      <c r="A7018" s="2">
        <v>49386</v>
      </c>
      <c r="B7018" s="3">
        <v>49386</v>
      </c>
      <c r="C7018" s="1">
        <v>49386</v>
      </c>
      <c r="D7018" s="5">
        <f t="shared" si="776"/>
        <v>49386</v>
      </c>
      <c r="E7018" s="1" t="s">
        <v>1</v>
      </c>
      <c r="F7018" t="str">
        <f t="shared" si="777"/>
        <v>九</v>
      </c>
      <c r="G7018" t="s">
        <v>117</v>
      </c>
      <c r="H7018">
        <v>4</v>
      </c>
      <c r="I7018" t="s">
        <v>151</v>
      </c>
      <c r="J7018" t="str">
        <f t="shared" si="778"/>
        <v>2035/2/9</v>
      </c>
      <c r="K7018" t="str">
        <f t="shared" si="779"/>
        <v>/9</v>
      </c>
      <c r="L7018" t="s">
        <v>1374</v>
      </c>
    </row>
    <row r="7019" spans="1:12" x14ac:dyDescent="0.3">
      <c r="A7019" s="2">
        <v>49387</v>
      </c>
      <c r="B7019" s="3">
        <v>49387</v>
      </c>
      <c r="C7019" s="1">
        <v>49387</v>
      </c>
      <c r="D7019" s="5">
        <f t="shared" si="776"/>
        <v>49387</v>
      </c>
      <c r="E7019" s="1" t="s">
        <v>53</v>
      </c>
      <c r="F7019" t="str">
        <f t="shared" si="777"/>
        <v>十</v>
      </c>
      <c r="G7019" t="s">
        <v>118</v>
      </c>
      <c r="H7019">
        <v>4</v>
      </c>
      <c r="I7019" t="s">
        <v>151</v>
      </c>
      <c r="J7019" t="str">
        <f t="shared" si="778"/>
        <v>2035/2/10</v>
      </c>
      <c r="K7019" t="str">
        <f t="shared" si="779"/>
        <v>10</v>
      </c>
      <c r="L7019" t="s">
        <v>1374</v>
      </c>
    </row>
    <row r="7020" spans="1:12" x14ac:dyDescent="0.3">
      <c r="A7020" s="2">
        <v>49388</v>
      </c>
      <c r="B7020" s="3">
        <v>49388</v>
      </c>
      <c r="C7020" s="1">
        <v>49388</v>
      </c>
      <c r="D7020" s="5">
        <f t="shared" si="776"/>
        <v>49388</v>
      </c>
      <c r="E7020" s="1" t="s">
        <v>54</v>
      </c>
      <c r="F7020" t="str">
        <f t="shared" si="777"/>
        <v>十一</v>
      </c>
      <c r="G7020" t="s">
        <v>119</v>
      </c>
      <c r="H7020">
        <v>5</v>
      </c>
      <c r="I7020" t="s">
        <v>150</v>
      </c>
      <c r="J7020" t="str">
        <f t="shared" si="778"/>
        <v>2035/2/11</v>
      </c>
      <c r="K7020" t="str">
        <f t="shared" si="779"/>
        <v>11</v>
      </c>
      <c r="L7020" t="s">
        <v>1374</v>
      </c>
    </row>
    <row r="7021" spans="1:12" x14ac:dyDescent="0.3">
      <c r="A7021" s="2">
        <v>49389</v>
      </c>
      <c r="B7021" s="3">
        <v>49389</v>
      </c>
      <c r="C7021" s="1">
        <v>49389</v>
      </c>
      <c r="D7021" s="5">
        <f t="shared" si="776"/>
        <v>49389</v>
      </c>
      <c r="E7021" s="1" t="s">
        <v>55</v>
      </c>
      <c r="F7021" t="str">
        <f t="shared" si="777"/>
        <v>十二</v>
      </c>
      <c r="G7021" t="s">
        <v>120</v>
      </c>
      <c r="H7021">
        <v>5</v>
      </c>
      <c r="I7021" t="s">
        <v>150</v>
      </c>
      <c r="J7021" t="str">
        <f t="shared" si="778"/>
        <v>2035/2/12</v>
      </c>
      <c r="K7021" t="str">
        <f t="shared" si="779"/>
        <v>12</v>
      </c>
      <c r="L7021" t="s">
        <v>1374</v>
      </c>
    </row>
    <row r="7022" spans="1:12" x14ac:dyDescent="0.3">
      <c r="A7022" s="2">
        <v>49390</v>
      </c>
      <c r="B7022" s="3">
        <v>49390</v>
      </c>
      <c r="C7022" s="1">
        <v>49390</v>
      </c>
      <c r="D7022" s="5">
        <f t="shared" si="776"/>
        <v>49390</v>
      </c>
      <c r="E7022" s="1" t="s">
        <v>56</v>
      </c>
      <c r="F7022" t="str">
        <f t="shared" si="777"/>
        <v>十三</v>
      </c>
      <c r="G7022" t="s">
        <v>57</v>
      </c>
      <c r="H7022">
        <v>5</v>
      </c>
      <c r="I7022" t="s">
        <v>150</v>
      </c>
      <c r="J7022" t="str">
        <f t="shared" si="778"/>
        <v>2035/2/13</v>
      </c>
      <c r="K7022" t="str">
        <f t="shared" si="779"/>
        <v>13</v>
      </c>
      <c r="L7022" t="s">
        <v>1374</v>
      </c>
    </row>
    <row r="7023" spans="1:12" x14ac:dyDescent="0.3">
      <c r="A7023" s="2">
        <v>49391</v>
      </c>
      <c r="B7023" s="3">
        <v>49391</v>
      </c>
      <c r="C7023" s="1">
        <v>49391</v>
      </c>
      <c r="D7023" s="5">
        <f t="shared" si="776"/>
        <v>49391</v>
      </c>
      <c r="E7023" s="1" t="s">
        <v>50</v>
      </c>
      <c r="F7023" t="str">
        <f t="shared" si="777"/>
        <v>十四</v>
      </c>
      <c r="G7023" t="s">
        <v>59</v>
      </c>
      <c r="H7023">
        <v>6</v>
      </c>
      <c r="I7023" t="s">
        <v>149</v>
      </c>
      <c r="J7023" t="str">
        <f t="shared" si="778"/>
        <v>2035/2/14</v>
      </c>
      <c r="K7023" t="str">
        <f t="shared" si="779"/>
        <v>14</v>
      </c>
      <c r="L7023" t="s">
        <v>1374</v>
      </c>
    </row>
    <row r="7024" spans="1:12" x14ac:dyDescent="0.3">
      <c r="A7024" s="2">
        <v>49392</v>
      </c>
      <c r="B7024" s="3">
        <v>49392</v>
      </c>
      <c r="C7024" s="1">
        <v>49392</v>
      </c>
      <c r="D7024" s="5">
        <f t="shared" si="776"/>
        <v>49392</v>
      </c>
      <c r="E7024" s="1" t="s">
        <v>52</v>
      </c>
      <c r="F7024" t="str">
        <f t="shared" si="777"/>
        <v>十五</v>
      </c>
      <c r="G7024" t="s">
        <v>60</v>
      </c>
      <c r="H7024">
        <v>6</v>
      </c>
      <c r="I7024" t="s">
        <v>149</v>
      </c>
      <c r="J7024" t="str">
        <f t="shared" si="778"/>
        <v>2035/2/15</v>
      </c>
      <c r="K7024" t="str">
        <f t="shared" si="779"/>
        <v>15</v>
      </c>
      <c r="L7024" t="s">
        <v>1374</v>
      </c>
    </row>
    <row r="7025" spans="1:12" x14ac:dyDescent="0.3">
      <c r="A7025" s="2">
        <v>49393</v>
      </c>
      <c r="B7025" s="3">
        <v>49393</v>
      </c>
      <c r="C7025" s="1">
        <v>49393</v>
      </c>
      <c r="D7025" s="5">
        <f t="shared" si="776"/>
        <v>49393</v>
      </c>
      <c r="E7025" s="1" t="s">
        <v>1</v>
      </c>
      <c r="F7025" t="str">
        <f t="shared" si="777"/>
        <v>十六</v>
      </c>
      <c r="G7025" t="s">
        <v>61</v>
      </c>
      <c r="H7025">
        <v>6</v>
      </c>
      <c r="I7025" t="s">
        <v>149</v>
      </c>
      <c r="J7025" t="str">
        <f t="shared" si="778"/>
        <v>2035/2/16</v>
      </c>
      <c r="K7025" t="str">
        <f t="shared" si="779"/>
        <v>16</v>
      </c>
      <c r="L7025" t="s">
        <v>1374</v>
      </c>
    </row>
    <row r="7026" spans="1:12" x14ac:dyDescent="0.3">
      <c r="A7026" s="2">
        <v>49394</v>
      </c>
      <c r="B7026" s="3">
        <v>49394</v>
      </c>
      <c r="C7026" s="1">
        <v>49394</v>
      </c>
      <c r="D7026" s="5">
        <f t="shared" si="776"/>
        <v>49394</v>
      </c>
      <c r="E7026" s="1" t="s">
        <v>53</v>
      </c>
      <c r="F7026" t="str">
        <f t="shared" si="777"/>
        <v>十七</v>
      </c>
      <c r="G7026" t="s">
        <v>62</v>
      </c>
      <c r="H7026">
        <v>7</v>
      </c>
      <c r="I7026" t="s">
        <v>148</v>
      </c>
      <c r="J7026" t="str">
        <f t="shared" si="778"/>
        <v>2035/2/17</v>
      </c>
      <c r="K7026" t="str">
        <f t="shared" si="779"/>
        <v>17</v>
      </c>
      <c r="L7026" t="s">
        <v>1374</v>
      </c>
    </row>
    <row r="7027" spans="1:12" x14ac:dyDescent="0.3">
      <c r="A7027" s="2">
        <v>49395</v>
      </c>
      <c r="B7027" s="3">
        <v>49395</v>
      </c>
      <c r="C7027" s="1">
        <v>49395</v>
      </c>
      <c r="D7027" s="5">
        <f t="shared" si="776"/>
        <v>49395</v>
      </c>
      <c r="E7027" s="1" t="s">
        <v>54</v>
      </c>
      <c r="F7027" t="str">
        <f t="shared" si="777"/>
        <v>十八</v>
      </c>
      <c r="G7027" t="s">
        <v>63</v>
      </c>
      <c r="H7027">
        <v>7</v>
      </c>
      <c r="I7027" t="s">
        <v>148</v>
      </c>
      <c r="J7027" t="str">
        <f t="shared" si="778"/>
        <v>2035/2/18</v>
      </c>
      <c r="K7027" t="str">
        <f t="shared" si="779"/>
        <v>18</v>
      </c>
      <c r="L7027" t="s">
        <v>1374</v>
      </c>
    </row>
    <row r="7028" spans="1:12" x14ac:dyDescent="0.3">
      <c r="A7028" s="2">
        <v>49396</v>
      </c>
      <c r="B7028" s="3">
        <v>49396</v>
      </c>
      <c r="C7028" s="1">
        <v>49396</v>
      </c>
      <c r="D7028" s="5">
        <f t="shared" si="776"/>
        <v>49396</v>
      </c>
      <c r="E7028" s="1" t="s">
        <v>55</v>
      </c>
      <c r="F7028" t="str">
        <f t="shared" si="777"/>
        <v>十九</v>
      </c>
      <c r="G7028" t="s">
        <v>64</v>
      </c>
      <c r="H7028">
        <v>7</v>
      </c>
      <c r="I7028" t="s">
        <v>148</v>
      </c>
      <c r="J7028" t="str">
        <f t="shared" si="778"/>
        <v>2035/2/19</v>
      </c>
      <c r="K7028" t="str">
        <f t="shared" si="779"/>
        <v>19</v>
      </c>
      <c r="L7028" t="s">
        <v>1374</v>
      </c>
    </row>
    <row r="7029" spans="1:12" x14ac:dyDescent="0.3">
      <c r="A7029" s="2">
        <v>49397</v>
      </c>
      <c r="B7029" s="3">
        <v>49397</v>
      </c>
      <c r="C7029" s="1">
        <v>49397</v>
      </c>
      <c r="D7029" s="5">
        <f t="shared" si="776"/>
        <v>49397</v>
      </c>
      <c r="E7029" s="1" t="s">
        <v>56</v>
      </c>
      <c r="F7029" t="str">
        <f t="shared" si="777"/>
        <v>二十</v>
      </c>
      <c r="G7029" t="s">
        <v>16</v>
      </c>
      <c r="H7029">
        <v>8</v>
      </c>
      <c r="I7029" t="s">
        <v>147</v>
      </c>
      <c r="J7029" t="str">
        <f t="shared" si="778"/>
        <v>2035/2/20</v>
      </c>
      <c r="K7029" t="str">
        <f t="shared" si="779"/>
        <v>20</v>
      </c>
      <c r="L7029" t="s">
        <v>1374</v>
      </c>
    </row>
    <row r="7030" spans="1:12" x14ac:dyDescent="0.3">
      <c r="A7030" s="2">
        <v>49398</v>
      </c>
      <c r="B7030" s="3">
        <v>49398</v>
      </c>
      <c r="C7030" s="1">
        <v>49398</v>
      </c>
      <c r="D7030" s="5">
        <f t="shared" si="776"/>
        <v>49398</v>
      </c>
      <c r="E7030" s="1" t="s">
        <v>50</v>
      </c>
      <c r="F7030" t="str">
        <f t="shared" si="777"/>
        <v>廿一</v>
      </c>
      <c r="G7030" t="s">
        <v>17</v>
      </c>
      <c r="H7030">
        <v>8</v>
      </c>
      <c r="I7030" t="s">
        <v>147</v>
      </c>
      <c r="J7030" t="str">
        <f t="shared" si="778"/>
        <v>2035/2/21</v>
      </c>
      <c r="K7030" t="str">
        <f t="shared" si="779"/>
        <v>21</v>
      </c>
      <c r="L7030" t="s">
        <v>1374</v>
      </c>
    </row>
    <row r="7031" spans="1:12" x14ac:dyDescent="0.3">
      <c r="A7031" s="2">
        <v>49399</v>
      </c>
      <c r="B7031" s="3">
        <v>49399</v>
      </c>
      <c r="C7031" s="1">
        <v>49399</v>
      </c>
      <c r="D7031" s="5">
        <f t="shared" si="776"/>
        <v>49399</v>
      </c>
      <c r="E7031" s="1" t="s">
        <v>52</v>
      </c>
      <c r="F7031" t="str">
        <f t="shared" si="777"/>
        <v>廿二</v>
      </c>
      <c r="G7031" t="s">
        <v>18</v>
      </c>
      <c r="H7031">
        <v>8</v>
      </c>
      <c r="I7031" t="s">
        <v>147</v>
      </c>
      <c r="J7031" t="str">
        <f t="shared" si="778"/>
        <v>2035/2/22</v>
      </c>
      <c r="K7031" t="str">
        <f t="shared" si="779"/>
        <v>22</v>
      </c>
      <c r="L7031" t="s">
        <v>1374</v>
      </c>
    </row>
    <row r="7032" spans="1:12" x14ac:dyDescent="0.3">
      <c r="A7032" s="2">
        <v>49400</v>
      </c>
      <c r="B7032" s="3">
        <v>49400</v>
      </c>
      <c r="C7032" s="1">
        <v>49400</v>
      </c>
      <c r="D7032" s="5">
        <f t="shared" si="776"/>
        <v>49400</v>
      </c>
      <c r="E7032" s="1" t="s">
        <v>1</v>
      </c>
      <c r="F7032" t="str">
        <f t="shared" si="777"/>
        <v>廿三</v>
      </c>
      <c r="G7032" t="s">
        <v>75</v>
      </c>
      <c r="H7032">
        <v>9</v>
      </c>
      <c r="I7032" t="s">
        <v>1384</v>
      </c>
      <c r="J7032" t="str">
        <f t="shared" si="778"/>
        <v>2035/2/23</v>
      </c>
      <c r="K7032" t="str">
        <f t="shared" si="779"/>
        <v>23</v>
      </c>
      <c r="L7032" t="s">
        <v>1374</v>
      </c>
    </row>
    <row r="7033" spans="1:12" x14ac:dyDescent="0.3">
      <c r="A7033" s="2">
        <v>49401</v>
      </c>
      <c r="B7033" s="3">
        <v>49401</v>
      </c>
      <c r="C7033" s="1">
        <v>49401</v>
      </c>
      <c r="D7033" s="5">
        <f t="shared" si="776"/>
        <v>49401</v>
      </c>
      <c r="E7033" s="1" t="s">
        <v>53</v>
      </c>
      <c r="F7033" t="str">
        <f t="shared" si="777"/>
        <v>廿四</v>
      </c>
      <c r="G7033" t="s">
        <v>19</v>
      </c>
      <c r="H7033">
        <v>9</v>
      </c>
      <c r="I7033" t="s">
        <v>1384</v>
      </c>
      <c r="J7033" t="str">
        <f t="shared" si="778"/>
        <v>2035/2/24</v>
      </c>
      <c r="K7033" t="str">
        <f t="shared" si="779"/>
        <v>24</v>
      </c>
      <c r="L7033" t="s">
        <v>1374</v>
      </c>
    </row>
    <row r="7034" spans="1:12" x14ac:dyDescent="0.3">
      <c r="A7034" s="2">
        <v>49402</v>
      </c>
      <c r="B7034" s="3">
        <v>49402</v>
      </c>
      <c r="C7034" s="1">
        <v>49402</v>
      </c>
      <c r="D7034" s="5">
        <f t="shared" si="776"/>
        <v>49402</v>
      </c>
      <c r="E7034" s="1" t="s">
        <v>54</v>
      </c>
      <c r="F7034" t="str">
        <f t="shared" si="777"/>
        <v>廿五</v>
      </c>
      <c r="G7034" t="s">
        <v>20</v>
      </c>
      <c r="H7034">
        <v>9</v>
      </c>
      <c r="I7034" t="s">
        <v>1384</v>
      </c>
      <c r="J7034" t="str">
        <f t="shared" si="778"/>
        <v>2035/2/25</v>
      </c>
      <c r="K7034" t="str">
        <f t="shared" si="779"/>
        <v>25</v>
      </c>
      <c r="L7034" t="s">
        <v>1374</v>
      </c>
    </row>
    <row r="7035" spans="1:12" x14ac:dyDescent="0.3">
      <c r="A7035" s="2">
        <v>49403</v>
      </c>
      <c r="B7035" s="3">
        <v>49403</v>
      </c>
      <c r="C7035" s="1">
        <v>49403</v>
      </c>
      <c r="D7035" s="5">
        <f t="shared" si="776"/>
        <v>49403</v>
      </c>
      <c r="E7035" s="1" t="s">
        <v>55</v>
      </c>
      <c r="F7035" t="str">
        <f t="shared" si="777"/>
        <v>廿六</v>
      </c>
      <c r="G7035" t="s">
        <v>21</v>
      </c>
      <c r="H7035">
        <v>10</v>
      </c>
      <c r="I7035" t="s">
        <v>1384</v>
      </c>
      <c r="J7035" t="str">
        <f t="shared" si="778"/>
        <v>2035/2/26</v>
      </c>
      <c r="K7035" t="str">
        <f t="shared" si="779"/>
        <v>26</v>
      </c>
      <c r="L7035" t="s">
        <v>1374</v>
      </c>
    </row>
    <row r="7036" spans="1:12" x14ac:dyDescent="0.3">
      <c r="A7036" s="2">
        <v>49404</v>
      </c>
      <c r="B7036" s="3">
        <v>49404</v>
      </c>
      <c r="C7036" s="1">
        <v>49404</v>
      </c>
      <c r="D7036" s="5">
        <f t="shared" si="776"/>
        <v>49404</v>
      </c>
      <c r="E7036" s="1" t="s">
        <v>56</v>
      </c>
      <c r="F7036" t="str">
        <f t="shared" si="777"/>
        <v>廿七</v>
      </c>
      <c r="G7036" t="s">
        <v>22</v>
      </c>
      <c r="J7036" t="str">
        <f t="shared" si="778"/>
        <v>2035/2/27</v>
      </c>
      <c r="K7036" t="str">
        <f t="shared" si="779"/>
        <v>27</v>
      </c>
      <c r="L7036" t="s">
        <v>1374</v>
      </c>
    </row>
    <row r="7037" spans="1:12" x14ac:dyDescent="0.3">
      <c r="A7037" s="2">
        <v>49405</v>
      </c>
      <c r="B7037" s="3">
        <v>49405</v>
      </c>
      <c r="C7037" s="1">
        <v>49405</v>
      </c>
      <c r="D7037" s="5">
        <f t="shared" si="776"/>
        <v>49405</v>
      </c>
      <c r="E7037" s="1" t="s">
        <v>50</v>
      </c>
      <c r="F7037" t="str">
        <f t="shared" si="777"/>
        <v>廿八</v>
      </c>
      <c r="G7037" t="s">
        <v>23</v>
      </c>
      <c r="H7037">
        <v>1</v>
      </c>
      <c r="I7037" t="s">
        <v>155</v>
      </c>
      <c r="J7037" t="str">
        <f t="shared" si="778"/>
        <v>2035/2/28</v>
      </c>
      <c r="K7037" t="str">
        <f t="shared" si="779"/>
        <v>28</v>
      </c>
      <c r="L7037" t="s">
        <v>1374</v>
      </c>
    </row>
    <row r="7038" spans="1:12" x14ac:dyDescent="0.3">
      <c r="A7038" s="2">
        <v>49406</v>
      </c>
      <c r="B7038" s="3">
        <v>49406</v>
      </c>
      <c r="C7038" s="1">
        <v>49406</v>
      </c>
      <c r="D7038" s="5">
        <f t="shared" si="776"/>
        <v>49406</v>
      </c>
      <c r="E7038" s="1" t="s">
        <v>52</v>
      </c>
      <c r="F7038" t="str">
        <f t="shared" si="777"/>
        <v>廿九</v>
      </c>
      <c r="G7038" t="s">
        <v>24</v>
      </c>
      <c r="H7038">
        <v>1</v>
      </c>
      <c r="I7038" t="s">
        <v>155</v>
      </c>
      <c r="J7038" t="str">
        <f t="shared" si="778"/>
        <v>2035/2/29</v>
      </c>
      <c r="K7038" t="str">
        <f t="shared" si="779"/>
        <v>29</v>
      </c>
      <c r="L7038" t="s">
        <v>1374</v>
      </c>
    </row>
    <row r="7039" spans="1:12" x14ac:dyDescent="0.3">
      <c r="A7039" s="2">
        <v>49407</v>
      </c>
      <c r="B7039" s="3">
        <v>49407</v>
      </c>
      <c r="C7039" s="1">
        <v>49407</v>
      </c>
      <c r="D7039" s="5">
        <f t="shared" si="776"/>
        <v>49407</v>
      </c>
      <c r="E7039" s="1" t="s">
        <v>1</v>
      </c>
      <c r="F7039" t="str">
        <f t="shared" si="777"/>
        <v>一</v>
      </c>
      <c r="G7039" t="s">
        <v>25</v>
      </c>
      <c r="H7039">
        <v>1</v>
      </c>
      <c r="I7039" t="s">
        <v>154</v>
      </c>
      <c r="J7039" t="str">
        <f t="shared" si="778"/>
        <v>2035/3/1</v>
      </c>
      <c r="K7039" t="str">
        <f t="shared" si="779"/>
        <v>/1</v>
      </c>
      <c r="L7039" t="s">
        <v>1376</v>
      </c>
    </row>
    <row r="7040" spans="1:12" x14ac:dyDescent="0.3">
      <c r="A7040" s="2">
        <v>49408</v>
      </c>
      <c r="B7040" s="3">
        <v>49408</v>
      </c>
      <c r="C7040" s="1">
        <v>49408</v>
      </c>
      <c r="D7040" s="5">
        <f t="shared" si="776"/>
        <v>49408</v>
      </c>
      <c r="E7040" s="1" t="s">
        <v>53</v>
      </c>
      <c r="F7040" t="str">
        <f t="shared" si="777"/>
        <v>二</v>
      </c>
      <c r="G7040" t="s">
        <v>26</v>
      </c>
      <c r="H7040">
        <v>1</v>
      </c>
      <c r="I7040" t="s">
        <v>154</v>
      </c>
      <c r="J7040" t="str">
        <f t="shared" si="778"/>
        <v>2035/3/2</v>
      </c>
      <c r="K7040" t="str">
        <f t="shared" si="779"/>
        <v>/2</v>
      </c>
      <c r="L7040" t="s">
        <v>1376</v>
      </c>
    </row>
    <row r="7041" spans="1:12" x14ac:dyDescent="0.3">
      <c r="A7041" s="2">
        <v>49409</v>
      </c>
      <c r="B7041" s="3">
        <v>49409</v>
      </c>
      <c r="C7041" s="1">
        <v>49409</v>
      </c>
      <c r="D7041" s="5">
        <f t="shared" si="776"/>
        <v>49409</v>
      </c>
      <c r="E7041" s="1" t="s">
        <v>54</v>
      </c>
      <c r="F7041" t="str">
        <f t="shared" si="777"/>
        <v>三</v>
      </c>
      <c r="G7041" t="s">
        <v>65</v>
      </c>
      <c r="H7041">
        <v>2</v>
      </c>
      <c r="I7041" t="s">
        <v>154</v>
      </c>
      <c r="J7041" t="str">
        <f t="shared" si="778"/>
        <v>2035/3/3</v>
      </c>
      <c r="K7041" t="str">
        <f t="shared" si="779"/>
        <v>/3</v>
      </c>
      <c r="L7041" t="s">
        <v>1376</v>
      </c>
    </row>
    <row r="7042" spans="1:12" x14ac:dyDescent="0.3">
      <c r="A7042" s="2">
        <v>49410</v>
      </c>
      <c r="B7042" s="3">
        <v>49410</v>
      </c>
      <c r="C7042" s="1">
        <v>49410</v>
      </c>
      <c r="D7042" s="5">
        <f t="shared" ref="D7042:D7105" si="780">A7042</f>
        <v>49410</v>
      </c>
      <c r="E7042" s="1" t="s">
        <v>55</v>
      </c>
      <c r="F7042" t="str">
        <f t="shared" ref="F7042:F7105" si="781">INDEX(음력한자,MATCH(K7042,매치,0))</f>
        <v>四</v>
      </c>
      <c r="G7042" t="s">
        <v>76</v>
      </c>
      <c r="H7042">
        <v>2</v>
      </c>
      <c r="I7042" t="s">
        <v>153</v>
      </c>
      <c r="J7042" t="str">
        <f t="shared" ref="J7042:J7105" si="782">suntolun(YEAR(D7042),MONTH(D7042),DAY(D7042))</f>
        <v>2035/3/4</v>
      </c>
      <c r="K7042" t="str">
        <f t="shared" ref="K7042:K7105" si="783">RIGHT(J7042,2)</f>
        <v>/4</v>
      </c>
      <c r="L7042" t="s">
        <v>1376</v>
      </c>
    </row>
    <row r="7043" spans="1:12" x14ac:dyDescent="0.3">
      <c r="A7043" s="2">
        <v>49411</v>
      </c>
      <c r="B7043" s="3">
        <v>49411</v>
      </c>
      <c r="C7043" s="1">
        <v>49411</v>
      </c>
      <c r="D7043" s="5">
        <f t="shared" si="780"/>
        <v>49411</v>
      </c>
      <c r="E7043" s="1" t="s">
        <v>56</v>
      </c>
      <c r="F7043" t="str">
        <f t="shared" si="781"/>
        <v>五</v>
      </c>
      <c r="G7043" t="s">
        <v>66</v>
      </c>
      <c r="H7043">
        <v>2</v>
      </c>
      <c r="I7043" t="s">
        <v>153</v>
      </c>
      <c r="J7043" t="str">
        <f t="shared" si="782"/>
        <v>2035/3/5</v>
      </c>
      <c r="K7043" t="str">
        <f t="shared" si="783"/>
        <v>/5</v>
      </c>
      <c r="L7043" t="s">
        <v>1376</v>
      </c>
    </row>
    <row r="7044" spans="1:12" x14ac:dyDescent="0.3">
      <c r="A7044" s="2">
        <v>49412</v>
      </c>
      <c r="B7044" s="3">
        <v>49412</v>
      </c>
      <c r="C7044" s="1">
        <v>49412</v>
      </c>
      <c r="D7044" s="5">
        <f t="shared" si="780"/>
        <v>49412</v>
      </c>
      <c r="E7044" s="1" t="s">
        <v>50</v>
      </c>
      <c r="F7044" t="str">
        <f t="shared" si="781"/>
        <v>六</v>
      </c>
      <c r="G7044" t="s">
        <v>67</v>
      </c>
      <c r="H7044">
        <v>3</v>
      </c>
      <c r="I7044" t="s">
        <v>153</v>
      </c>
      <c r="J7044" t="str">
        <f t="shared" si="782"/>
        <v>2035/3/6</v>
      </c>
      <c r="K7044" t="str">
        <f t="shared" si="783"/>
        <v>/6</v>
      </c>
      <c r="L7044" t="s">
        <v>1376</v>
      </c>
    </row>
    <row r="7045" spans="1:12" x14ac:dyDescent="0.3">
      <c r="A7045" s="2">
        <v>49413</v>
      </c>
      <c r="B7045" s="3">
        <v>49413</v>
      </c>
      <c r="C7045" s="1">
        <v>49413</v>
      </c>
      <c r="D7045" s="5">
        <f t="shared" si="780"/>
        <v>49413</v>
      </c>
      <c r="E7045" s="1" t="s">
        <v>52</v>
      </c>
      <c r="F7045" t="str">
        <f t="shared" si="781"/>
        <v>七</v>
      </c>
      <c r="G7045" t="s">
        <v>68</v>
      </c>
      <c r="H7045">
        <v>3</v>
      </c>
      <c r="I7045" t="s">
        <v>152</v>
      </c>
      <c r="J7045" t="str">
        <f t="shared" si="782"/>
        <v>2035/3/7</v>
      </c>
      <c r="K7045" t="str">
        <f t="shared" si="783"/>
        <v>/7</v>
      </c>
      <c r="L7045" t="s">
        <v>1376</v>
      </c>
    </row>
    <row r="7046" spans="1:12" x14ac:dyDescent="0.3">
      <c r="A7046" s="2">
        <v>49414</v>
      </c>
      <c r="B7046" s="3">
        <v>49414</v>
      </c>
      <c r="C7046" s="1">
        <v>49414</v>
      </c>
      <c r="D7046" s="5">
        <f t="shared" si="780"/>
        <v>49414</v>
      </c>
      <c r="E7046" s="1" t="s">
        <v>1</v>
      </c>
      <c r="F7046" t="str">
        <f t="shared" si="781"/>
        <v>八</v>
      </c>
      <c r="G7046" t="s">
        <v>69</v>
      </c>
      <c r="H7046">
        <v>3</v>
      </c>
      <c r="I7046" t="s">
        <v>152</v>
      </c>
      <c r="J7046" t="str">
        <f t="shared" si="782"/>
        <v>2035/3/8</v>
      </c>
      <c r="K7046" t="str">
        <f t="shared" si="783"/>
        <v>/8</v>
      </c>
      <c r="L7046" t="s">
        <v>1376</v>
      </c>
    </row>
    <row r="7047" spans="1:12" x14ac:dyDescent="0.3">
      <c r="A7047" s="2">
        <v>49415</v>
      </c>
      <c r="B7047" s="3">
        <v>49415</v>
      </c>
      <c r="C7047" s="1">
        <v>49415</v>
      </c>
      <c r="D7047" s="5">
        <f t="shared" si="780"/>
        <v>49415</v>
      </c>
      <c r="E7047" s="1" t="s">
        <v>53</v>
      </c>
      <c r="F7047" t="str">
        <f t="shared" si="781"/>
        <v>九</v>
      </c>
      <c r="G7047" t="s">
        <v>70</v>
      </c>
      <c r="H7047">
        <v>4</v>
      </c>
      <c r="I7047" t="s">
        <v>152</v>
      </c>
      <c r="J7047" t="str">
        <f t="shared" si="782"/>
        <v>2035/3/9</v>
      </c>
      <c r="K7047" t="str">
        <f t="shared" si="783"/>
        <v>/9</v>
      </c>
      <c r="L7047" t="s">
        <v>1376</v>
      </c>
    </row>
    <row r="7048" spans="1:12" x14ac:dyDescent="0.3">
      <c r="A7048" s="2">
        <v>49416</v>
      </c>
      <c r="B7048" s="3">
        <v>49416</v>
      </c>
      <c r="C7048" s="1">
        <v>49416</v>
      </c>
      <c r="D7048" s="5">
        <f t="shared" si="780"/>
        <v>49416</v>
      </c>
      <c r="E7048" s="1" t="s">
        <v>54</v>
      </c>
      <c r="F7048" t="str">
        <f t="shared" si="781"/>
        <v>十</v>
      </c>
      <c r="G7048" t="s">
        <v>71</v>
      </c>
      <c r="H7048">
        <v>4</v>
      </c>
      <c r="I7048" t="s">
        <v>151</v>
      </c>
      <c r="J7048" t="str">
        <f t="shared" si="782"/>
        <v>2035/3/10</v>
      </c>
      <c r="K7048" t="str">
        <f t="shared" si="783"/>
        <v>10</v>
      </c>
      <c r="L7048" t="s">
        <v>1376</v>
      </c>
    </row>
    <row r="7049" spans="1:12" x14ac:dyDescent="0.3">
      <c r="A7049" s="2">
        <v>49417</v>
      </c>
      <c r="B7049" s="3">
        <v>49417</v>
      </c>
      <c r="C7049" s="1">
        <v>49417</v>
      </c>
      <c r="D7049" s="5">
        <f t="shared" si="780"/>
        <v>49417</v>
      </c>
      <c r="E7049" s="1" t="s">
        <v>55</v>
      </c>
      <c r="F7049" t="str">
        <f t="shared" si="781"/>
        <v>十一</v>
      </c>
      <c r="G7049" t="s">
        <v>72</v>
      </c>
      <c r="H7049">
        <v>4</v>
      </c>
      <c r="I7049" t="s">
        <v>151</v>
      </c>
      <c r="J7049" t="str">
        <f t="shared" si="782"/>
        <v>2035/3/11</v>
      </c>
      <c r="K7049" t="str">
        <f t="shared" si="783"/>
        <v>11</v>
      </c>
      <c r="L7049" t="s">
        <v>1376</v>
      </c>
    </row>
    <row r="7050" spans="1:12" x14ac:dyDescent="0.3">
      <c r="A7050" s="2">
        <v>49418</v>
      </c>
      <c r="B7050" s="3">
        <v>49418</v>
      </c>
      <c r="C7050" s="1">
        <v>49418</v>
      </c>
      <c r="D7050" s="5">
        <f t="shared" si="780"/>
        <v>49418</v>
      </c>
      <c r="E7050" s="1" t="s">
        <v>56</v>
      </c>
      <c r="F7050" t="str">
        <f t="shared" si="781"/>
        <v>十二</v>
      </c>
      <c r="G7050" t="s">
        <v>73</v>
      </c>
      <c r="H7050">
        <v>5</v>
      </c>
      <c r="I7050" t="s">
        <v>151</v>
      </c>
      <c r="J7050" t="str">
        <f t="shared" si="782"/>
        <v>2035/3/12</v>
      </c>
      <c r="K7050" t="str">
        <f t="shared" si="783"/>
        <v>12</v>
      </c>
      <c r="L7050" t="s">
        <v>1376</v>
      </c>
    </row>
    <row r="7051" spans="1:12" x14ac:dyDescent="0.3">
      <c r="A7051" s="2">
        <v>49419</v>
      </c>
      <c r="B7051" s="3">
        <v>49419</v>
      </c>
      <c r="C7051" s="1">
        <v>49419</v>
      </c>
      <c r="D7051" s="5">
        <f t="shared" si="780"/>
        <v>49419</v>
      </c>
      <c r="E7051" s="1" t="s">
        <v>50</v>
      </c>
      <c r="F7051" t="str">
        <f t="shared" si="781"/>
        <v>十三</v>
      </c>
      <c r="G7051" t="s">
        <v>74</v>
      </c>
      <c r="H7051">
        <v>5</v>
      </c>
      <c r="I7051" t="s">
        <v>150</v>
      </c>
      <c r="J7051" t="str">
        <f t="shared" si="782"/>
        <v>2035/3/13</v>
      </c>
      <c r="K7051" t="str">
        <f t="shared" si="783"/>
        <v>13</v>
      </c>
      <c r="L7051" t="s">
        <v>1376</v>
      </c>
    </row>
    <row r="7052" spans="1:12" x14ac:dyDescent="0.3">
      <c r="A7052" s="2">
        <v>49420</v>
      </c>
      <c r="B7052" s="3">
        <v>49420</v>
      </c>
      <c r="C7052" s="1">
        <v>49420</v>
      </c>
      <c r="D7052" s="5">
        <f t="shared" si="780"/>
        <v>49420</v>
      </c>
      <c r="E7052" s="1" t="s">
        <v>52</v>
      </c>
      <c r="F7052" t="str">
        <f t="shared" si="781"/>
        <v>十四</v>
      </c>
      <c r="G7052" t="s">
        <v>77</v>
      </c>
      <c r="H7052">
        <v>5</v>
      </c>
      <c r="I7052" t="s">
        <v>150</v>
      </c>
      <c r="J7052" t="str">
        <f t="shared" si="782"/>
        <v>2035/3/14</v>
      </c>
      <c r="K7052" t="str">
        <f t="shared" si="783"/>
        <v>14</v>
      </c>
      <c r="L7052" t="s">
        <v>1376</v>
      </c>
    </row>
    <row r="7053" spans="1:12" x14ac:dyDescent="0.3">
      <c r="A7053" s="2">
        <v>49421</v>
      </c>
      <c r="B7053" s="3">
        <v>49421</v>
      </c>
      <c r="C7053" s="1">
        <v>49421</v>
      </c>
      <c r="D7053" s="5">
        <f t="shared" si="780"/>
        <v>49421</v>
      </c>
      <c r="E7053" s="1" t="s">
        <v>1</v>
      </c>
      <c r="F7053" t="str">
        <f t="shared" si="781"/>
        <v>十五</v>
      </c>
      <c r="G7053" t="s">
        <v>80</v>
      </c>
      <c r="H7053">
        <v>6</v>
      </c>
      <c r="I7053" t="s">
        <v>150</v>
      </c>
      <c r="J7053" t="str">
        <f t="shared" si="782"/>
        <v>2035/3/15</v>
      </c>
      <c r="K7053" t="str">
        <f t="shared" si="783"/>
        <v>15</v>
      </c>
      <c r="L7053" t="s">
        <v>1376</v>
      </c>
    </row>
    <row r="7054" spans="1:12" x14ac:dyDescent="0.3">
      <c r="A7054" s="2">
        <v>49422</v>
      </c>
      <c r="B7054" s="3">
        <v>49422</v>
      </c>
      <c r="C7054" s="1">
        <v>49422</v>
      </c>
      <c r="D7054" s="5">
        <f t="shared" si="780"/>
        <v>49422</v>
      </c>
      <c r="E7054" s="1" t="s">
        <v>53</v>
      </c>
      <c r="F7054" t="str">
        <f t="shared" si="781"/>
        <v>十六</v>
      </c>
      <c r="G7054" t="s">
        <v>81</v>
      </c>
      <c r="H7054">
        <v>6</v>
      </c>
      <c r="I7054" t="s">
        <v>149</v>
      </c>
      <c r="J7054" t="str">
        <f t="shared" si="782"/>
        <v>2035/3/16</v>
      </c>
      <c r="K7054" t="str">
        <f t="shared" si="783"/>
        <v>16</v>
      </c>
      <c r="L7054" t="s">
        <v>1376</v>
      </c>
    </row>
    <row r="7055" spans="1:12" x14ac:dyDescent="0.3">
      <c r="A7055" s="2">
        <v>49423</v>
      </c>
      <c r="B7055" s="3">
        <v>49423</v>
      </c>
      <c r="C7055" s="1">
        <v>49423</v>
      </c>
      <c r="D7055" s="5">
        <f t="shared" si="780"/>
        <v>49423</v>
      </c>
      <c r="E7055" s="1" t="s">
        <v>54</v>
      </c>
      <c r="F7055" t="str">
        <f t="shared" si="781"/>
        <v>十七</v>
      </c>
      <c r="G7055" t="s">
        <v>82</v>
      </c>
      <c r="H7055">
        <v>6</v>
      </c>
      <c r="I7055" t="s">
        <v>149</v>
      </c>
      <c r="J7055" t="str">
        <f t="shared" si="782"/>
        <v>2035/3/17</v>
      </c>
      <c r="K7055" t="str">
        <f t="shared" si="783"/>
        <v>17</v>
      </c>
      <c r="L7055" t="s">
        <v>1376</v>
      </c>
    </row>
    <row r="7056" spans="1:12" x14ac:dyDescent="0.3">
      <c r="A7056" s="2">
        <v>49424</v>
      </c>
      <c r="B7056" s="3">
        <v>49424</v>
      </c>
      <c r="C7056" s="1">
        <v>49424</v>
      </c>
      <c r="D7056" s="5">
        <f t="shared" si="780"/>
        <v>49424</v>
      </c>
      <c r="E7056" s="1" t="s">
        <v>55</v>
      </c>
      <c r="F7056" t="str">
        <f t="shared" si="781"/>
        <v>十八</v>
      </c>
      <c r="G7056" t="s">
        <v>83</v>
      </c>
      <c r="H7056">
        <v>7</v>
      </c>
      <c r="I7056" t="s">
        <v>149</v>
      </c>
      <c r="J7056" t="str">
        <f t="shared" si="782"/>
        <v>2035/3/18</v>
      </c>
      <c r="K7056" t="str">
        <f t="shared" si="783"/>
        <v>18</v>
      </c>
      <c r="L7056" t="s">
        <v>1376</v>
      </c>
    </row>
    <row r="7057" spans="1:12" x14ac:dyDescent="0.3">
      <c r="A7057" s="2">
        <v>49425</v>
      </c>
      <c r="B7057" s="3">
        <v>49425</v>
      </c>
      <c r="C7057" s="1">
        <v>49425</v>
      </c>
      <c r="D7057" s="5">
        <f t="shared" si="780"/>
        <v>49425</v>
      </c>
      <c r="E7057" s="1" t="s">
        <v>56</v>
      </c>
      <c r="F7057" t="str">
        <f t="shared" si="781"/>
        <v>十九</v>
      </c>
      <c r="G7057" t="s">
        <v>84</v>
      </c>
      <c r="H7057">
        <v>7</v>
      </c>
      <c r="I7057" t="s">
        <v>148</v>
      </c>
      <c r="J7057" t="str">
        <f t="shared" si="782"/>
        <v>2035/3/19</v>
      </c>
      <c r="K7057" t="str">
        <f t="shared" si="783"/>
        <v>19</v>
      </c>
      <c r="L7057" t="s">
        <v>1376</v>
      </c>
    </row>
    <row r="7058" spans="1:12" x14ac:dyDescent="0.3">
      <c r="A7058" s="2">
        <v>49426</v>
      </c>
      <c r="B7058" s="3">
        <v>49426</v>
      </c>
      <c r="C7058" s="1">
        <v>49426</v>
      </c>
      <c r="D7058" s="5">
        <f t="shared" si="780"/>
        <v>49426</v>
      </c>
      <c r="E7058" s="1" t="s">
        <v>50</v>
      </c>
      <c r="F7058" t="str">
        <f t="shared" si="781"/>
        <v>二十</v>
      </c>
      <c r="G7058" t="s">
        <v>85</v>
      </c>
      <c r="H7058">
        <v>7</v>
      </c>
      <c r="I7058" t="s">
        <v>148</v>
      </c>
      <c r="J7058" t="str">
        <f t="shared" si="782"/>
        <v>2035/3/20</v>
      </c>
      <c r="K7058" t="str">
        <f t="shared" si="783"/>
        <v>20</v>
      </c>
      <c r="L7058" t="s">
        <v>1376</v>
      </c>
    </row>
    <row r="7059" spans="1:12" x14ac:dyDescent="0.3">
      <c r="A7059" s="2">
        <v>49427</v>
      </c>
      <c r="B7059" s="3">
        <v>49427</v>
      </c>
      <c r="C7059" s="1">
        <v>49427</v>
      </c>
      <c r="D7059" s="5">
        <f t="shared" si="780"/>
        <v>49427</v>
      </c>
      <c r="E7059" s="1" t="s">
        <v>52</v>
      </c>
      <c r="F7059" t="str">
        <f t="shared" si="781"/>
        <v>廿一</v>
      </c>
      <c r="G7059" t="s">
        <v>86</v>
      </c>
      <c r="H7059">
        <v>8</v>
      </c>
      <c r="I7059" t="s">
        <v>148</v>
      </c>
      <c r="J7059" t="str">
        <f t="shared" si="782"/>
        <v>2035/3/21</v>
      </c>
      <c r="K7059" t="str">
        <f t="shared" si="783"/>
        <v>21</v>
      </c>
      <c r="L7059" t="s">
        <v>1376</v>
      </c>
    </row>
    <row r="7060" spans="1:12" x14ac:dyDescent="0.3">
      <c r="A7060" s="2">
        <v>49428</v>
      </c>
      <c r="B7060" s="3">
        <v>49428</v>
      </c>
      <c r="C7060" s="1">
        <v>49428</v>
      </c>
      <c r="D7060" s="5">
        <f t="shared" si="780"/>
        <v>49428</v>
      </c>
      <c r="E7060" s="1" t="s">
        <v>1</v>
      </c>
      <c r="F7060" t="str">
        <f t="shared" si="781"/>
        <v>廿二</v>
      </c>
      <c r="G7060" t="s">
        <v>87</v>
      </c>
      <c r="H7060">
        <v>8</v>
      </c>
      <c r="I7060" t="s">
        <v>147</v>
      </c>
      <c r="J7060" t="str">
        <f t="shared" si="782"/>
        <v>2035/3/22</v>
      </c>
      <c r="K7060" t="str">
        <f t="shared" si="783"/>
        <v>22</v>
      </c>
      <c r="L7060" t="s">
        <v>1376</v>
      </c>
    </row>
    <row r="7061" spans="1:12" x14ac:dyDescent="0.3">
      <c r="A7061" s="2">
        <v>49429</v>
      </c>
      <c r="B7061" s="3">
        <v>49429</v>
      </c>
      <c r="C7061" s="1">
        <v>49429</v>
      </c>
      <c r="D7061" s="5">
        <f t="shared" si="780"/>
        <v>49429</v>
      </c>
      <c r="E7061" s="1" t="s">
        <v>53</v>
      </c>
      <c r="F7061" t="str">
        <f t="shared" si="781"/>
        <v>廿三</v>
      </c>
      <c r="G7061" t="s">
        <v>88</v>
      </c>
      <c r="H7061">
        <v>8</v>
      </c>
      <c r="I7061" t="s">
        <v>147</v>
      </c>
      <c r="J7061" t="str">
        <f t="shared" si="782"/>
        <v>2035/3/23</v>
      </c>
      <c r="K7061" t="str">
        <f t="shared" si="783"/>
        <v>23</v>
      </c>
      <c r="L7061" t="s">
        <v>1376</v>
      </c>
    </row>
    <row r="7062" spans="1:12" x14ac:dyDescent="0.3">
      <c r="A7062" s="2">
        <v>49430</v>
      </c>
      <c r="B7062" s="3">
        <v>49430</v>
      </c>
      <c r="C7062" s="1">
        <v>49430</v>
      </c>
      <c r="D7062" s="5">
        <f t="shared" si="780"/>
        <v>49430</v>
      </c>
      <c r="E7062" s="1" t="s">
        <v>54</v>
      </c>
      <c r="F7062" t="str">
        <f t="shared" si="781"/>
        <v>廿四</v>
      </c>
      <c r="G7062" t="s">
        <v>89</v>
      </c>
      <c r="H7062">
        <v>9</v>
      </c>
      <c r="I7062" t="s">
        <v>147</v>
      </c>
      <c r="J7062" t="str">
        <f t="shared" si="782"/>
        <v>2035/3/24</v>
      </c>
      <c r="K7062" t="str">
        <f t="shared" si="783"/>
        <v>24</v>
      </c>
      <c r="L7062" t="s">
        <v>1376</v>
      </c>
    </row>
    <row r="7063" spans="1:12" x14ac:dyDescent="0.3">
      <c r="A7063" s="2">
        <v>49431</v>
      </c>
      <c r="B7063" s="3">
        <v>49431</v>
      </c>
      <c r="C7063" s="1">
        <v>49431</v>
      </c>
      <c r="D7063" s="5">
        <f t="shared" si="780"/>
        <v>49431</v>
      </c>
      <c r="E7063" s="1" t="s">
        <v>55</v>
      </c>
      <c r="F7063" t="str">
        <f t="shared" si="781"/>
        <v>廿五</v>
      </c>
      <c r="G7063" t="s">
        <v>90</v>
      </c>
      <c r="H7063">
        <v>9</v>
      </c>
      <c r="I7063" t="s">
        <v>1384</v>
      </c>
      <c r="J7063" t="str">
        <f t="shared" si="782"/>
        <v>2035/3/25</v>
      </c>
      <c r="K7063" t="str">
        <f t="shared" si="783"/>
        <v>25</v>
      </c>
      <c r="L7063" t="s">
        <v>1376</v>
      </c>
    </row>
    <row r="7064" spans="1:12" x14ac:dyDescent="0.3">
      <c r="A7064" s="2">
        <v>49432</v>
      </c>
      <c r="B7064" s="3">
        <v>49432</v>
      </c>
      <c r="C7064" s="1">
        <v>49432</v>
      </c>
      <c r="D7064" s="5">
        <f t="shared" si="780"/>
        <v>49432</v>
      </c>
      <c r="E7064" s="1" t="s">
        <v>56</v>
      </c>
      <c r="F7064" t="str">
        <f t="shared" si="781"/>
        <v>廿六</v>
      </c>
      <c r="G7064" t="s">
        <v>12</v>
      </c>
      <c r="H7064">
        <v>9</v>
      </c>
      <c r="I7064" t="s">
        <v>1384</v>
      </c>
      <c r="J7064" t="str">
        <f t="shared" si="782"/>
        <v>2035/3/26</v>
      </c>
      <c r="K7064" t="str">
        <f t="shared" si="783"/>
        <v>26</v>
      </c>
      <c r="L7064" t="s">
        <v>1376</v>
      </c>
    </row>
    <row r="7065" spans="1:12" x14ac:dyDescent="0.3">
      <c r="A7065" s="2">
        <v>49433</v>
      </c>
      <c r="B7065" s="3">
        <v>49433</v>
      </c>
      <c r="C7065" s="1">
        <v>49433</v>
      </c>
      <c r="D7065" s="5">
        <f t="shared" si="780"/>
        <v>49433</v>
      </c>
      <c r="E7065" s="1" t="s">
        <v>50</v>
      </c>
      <c r="F7065" t="str">
        <f t="shared" si="781"/>
        <v>廿七</v>
      </c>
      <c r="G7065" t="s">
        <v>91</v>
      </c>
      <c r="H7065">
        <v>10</v>
      </c>
      <c r="I7065" t="s">
        <v>1384</v>
      </c>
      <c r="J7065" t="str">
        <f t="shared" si="782"/>
        <v>2035/3/27</v>
      </c>
      <c r="K7065" t="str">
        <f t="shared" si="783"/>
        <v>27</v>
      </c>
      <c r="L7065" t="s">
        <v>1376</v>
      </c>
    </row>
    <row r="7066" spans="1:12" x14ac:dyDescent="0.3">
      <c r="A7066" s="2">
        <v>49434</v>
      </c>
      <c r="B7066" s="3">
        <v>49434</v>
      </c>
      <c r="C7066" s="1">
        <v>49434</v>
      </c>
      <c r="D7066" s="5">
        <f t="shared" si="780"/>
        <v>49434</v>
      </c>
      <c r="E7066" s="1" t="s">
        <v>52</v>
      </c>
      <c r="F7066" t="str">
        <f t="shared" si="781"/>
        <v>廿八</v>
      </c>
      <c r="G7066" t="s">
        <v>92</v>
      </c>
      <c r="H7066">
        <v>10</v>
      </c>
      <c r="I7066" t="s">
        <v>1384</v>
      </c>
      <c r="J7066" t="str">
        <f t="shared" si="782"/>
        <v>2035/3/28</v>
      </c>
      <c r="K7066" t="str">
        <f t="shared" si="783"/>
        <v>28</v>
      </c>
      <c r="L7066" t="s">
        <v>1376</v>
      </c>
    </row>
    <row r="7067" spans="1:12" x14ac:dyDescent="0.3">
      <c r="A7067" s="2">
        <v>49435</v>
      </c>
      <c r="B7067" s="3">
        <v>49435</v>
      </c>
      <c r="C7067" s="1">
        <v>49435</v>
      </c>
      <c r="D7067" s="5">
        <f t="shared" si="780"/>
        <v>49435</v>
      </c>
      <c r="E7067" s="1" t="s">
        <v>1</v>
      </c>
      <c r="F7067" t="str">
        <f t="shared" si="781"/>
        <v>廿九</v>
      </c>
      <c r="G7067" t="s">
        <v>93</v>
      </c>
      <c r="J7067" t="str">
        <f t="shared" si="782"/>
        <v>2035/3/29</v>
      </c>
      <c r="K7067" t="str">
        <f t="shared" si="783"/>
        <v>29</v>
      </c>
      <c r="L7067" t="s">
        <v>1376</v>
      </c>
    </row>
    <row r="7068" spans="1:12" x14ac:dyDescent="0.3">
      <c r="A7068" s="2">
        <v>49436</v>
      </c>
      <c r="B7068" s="3">
        <v>49436</v>
      </c>
      <c r="C7068" s="1">
        <v>49436</v>
      </c>
      <c r="D7068" s="5">
        <f t="shared" si="780"/>
        <v>49436</v>
      </c>
      <c r="E7068" s="1" t="s">
        <v>53</v>
      </c>
      <c r="F7068" t="str">
        <f t="shared" si="781"/>
        <v>三十</v>
      </c>
      <c r="G7068" t="s">
        <v>94</v>
      </c>
      <c r="H7068">
        <v>1</v>
      </c>
      <c r="I7068" t="s">
        <v>155</v>
      </c>
      <c r="J7068" t="str">
        <f t="shared" si="782"/>
        <v>2035/3/30</v>
      </c>
      <c r="K7068" t="str">
        <f t="shared" si="783"/>
        <v>30</v>
      </c>
      <c r="L7068" t="s">
        <v>1376</v>
      </c>
    </row>
    <row r="7069" spans="1:12" x14ac:dyDescent="0.3">
      <c r="A7069" s="2">
        <v>49437</v>
      </c>
      <c r="B7069" s="3">
        <v>49437</v>
      </c>
      <c r="C7069" s="1">
        <v>49437</v>
      </c>
      <c r="D7069" s="5">
        <f t="shared" si="780"/>
        <v>49437</v>
      </c>
      <c r="E7069" s="1" t="s">
        <v>54</v>
      </c>
      <c r="F7069" t="str">
        <f t="shared" si="781"/>
        <v>一</v>
      </c>
      <c r="G7069" t="s">
        <v>95</v>
      </c>
      <c r="H7069">
        <v>1</v>
      </c>
      <c r="I7069" t="s">
        <v>155</v>
      </c>
      <c r="J7069" t="str">
        <f t="shared" si="782"/>
        <v>2035/4/1</v>
      </c>
      <c r="K7069" t="str">
        <f t="shared" si="783"/>
        <v>/1</v>
      </c>
      <c r="L7069" t="s">
        <v>1377</v>
      </c>
    </row>
    <row r="7070" spans="1:12" x14ac:dyDescent="0.3">
      <c r="A7070" s="2">
        <v>49438</v>
      </c>
      <c r="B7070" s="3">
        <v>49438</v>
      </c>
      <c r="C7070" s="1">
        <v>49438</v>
      </c>
      <c r="D7070" s="5">
        <f t="shared" si="780"/>
        <v>49438</v>
      </c>
      <c r="E7070" s="1" t="s">
        <v>55</v>
      </c>
      <c r="F7070" t="str">
        <f t="shared" si="781"/>
        <v>二</v>
      </c>
      <c r="G7070" t="s">
        <v>96</v>
      </c>
      <c r="H7070">
        <v>1</v>
      </c>
      <c r="I7070" t="s">
        <v>154</v>
      </c>
      <c r="J7070" t="str">
        <f t="shared" si="782"/>
        <v>2035/4/2</v>
      </c>
      <c r="K7070" t="str">
        <f t="shared" si="783"/>
        <v>/2</v>
      </c>
      <c r="L7070" t="s">
        <v>1377</v>
      </c>
    </row>
    <row r="7071" spans="1:12" x14ac:dyDescent="0.3">
      <c r="A7071" s="2">
        <v>49439</v>
      </c>
      <c r="B7071" s="3">
        <v>49439</v>
      </c>
      <c r="C7071" s="1">
        <v>49439</v>
      </c>
      <c r="D7071" s="5">
        <f t="shared" si="780"/>
        <v>49439</v>
      </c>
      <c r="E7071" s="1" t="s">
        <v>56</v>
      </c>
      <c r="F7071" t="str">
        <f t="shared" si="781"/>
        <v>三</v>
      </c>
      <c r="G7071" t="s">
        <v>97</v>
      </c>
      <c r="H7071">
        <v>1</v>
      </c>
      <c r="I7071" t="s">
        <v>154</v>
      </c>
      <c r="J7071" t="str">
        <f t="shared" si="782"/>
        <v>2035/4/3</v>
      </c>
      <c r="K7071" t="str">
        <f t="shared" si="783"/>
        <v>/3</v>
      </c>
      <c r="L7071" t="s">
        <v>1377</v>
      </c>
    </row>
    <row r="7072" spans="1:12" x14ac:dyDescent="0.3">
      <c r="A7072" s="2">
        <v>49440</v>
      </c>
      <c r="B7072" s="3">
        <v>49440</v>
      </c>
      <c r="C7072" s="1">
        <v>49440</v>
      </c>
      <c r="D7072" s="5">
        <f t="shared" si="780"/>
        <v>49440</v>
      </c>
      <c r="E7072" s="1" t="s">
        <v>50</v>
      </c>
      <c r="F7072" t="str">
        <f t="shared" si="781"/>
        <v>四</v>
      </c>
      <c r="G7072" t="s">
        <v>98</v>
      </c>
      <c r="H7072">
        <v>2</v>
      </c>
      <c r="I7072" t="s">
        <v>154</v>
      </c>
      <c r="J7072" t="str">
        <f t="shared" si="782"/>
        <v>2035/4/4</v>
      </c>
      <c r="K7072" t="str">
        <f t="shared" si="783"/>
        <v>/4</v>
      </c>
      <c r="L7072" t="s">
        <v>1377</v>
      </c>
    </row>
    <row r="7073" spans="1:12" x14ac:dyDescent="0.3">
      <c r="A7073" s="2">
        <v>49441</v>
      </c>
      <c r="B7073" s="3">
        <v>49441</v>
      </c>
      <c r="C7073" s="1">
        <v>49441</v>
      </c>
      <c r="D7073" s="5">
        <f t="shared" si="780"/>
        <v>49441</v>
      </c>
      <c r="E7073" s="1" t="s">
        <v>52</v>
      </c>
      <c r="F7073" t="str">
        <f t="shared" si="781"/>
        <v>五</v>
      </c>
      <c r="G7073" t="s">
        <v>99</v>
      </c>
      <c r="H7073">
        <v>2</v>
      </c>
      <c r="I7073" t="s">
        <v>153</v>
      </c>
      <c r="J7073" t="str">
        <f t="shared" si="782"/>
        <v>2035/4/5</v>
      </c>
      <c r="K7073" t="str">
        <f t="shared" si="783"/>
        <v>/5</v>
      </c>
      <c r="L7073" t="s">
        <v>1377</v>
      </c>
    </row>
    <row r="7074" spans="1:12" x14ac:dyDescent="0.3">
      <c r="A7074" s="2">
        <v>49442</v>
      </c>
      <c r="B7074" s="3">
        <v>49442</v>
      </c>
      <c r="C7074" s="1">
        <v>49442</v>
      </c>
      <c r="D7074" s="5">
        <f t="shared" si="780"/>
        <v>49442</v>
      </c>
      <c r="E7074" s="1" t="s">
        <v>1</v>
      </c>
      <c r="F7074" t="str">
        <f t="shared" si="781"/>
        <v>六</v>
      </c>
      <c r="G7074" t="s">
        <v>100</v>
      </c>
      <c r="H7074">
        <v>2</v>
      </c>
      <c r="I7074" t="s">
        <v>153</v>
      </c>
      <c r="J7074" t="str">
        <f t="shared" si="782"/>
        <v>2035/4/6</v>
      </c>
      <c r="K7074" t="str">
        <f t="shared" si="783"/>
        <v>/6</v>
      </c>
      <c r="L7074" t="s">
        <v>1377</v>
      </c>
    </row>
    <row r="7075" spans="1:12" x14ac:dyDescent="0.3">
      <c r="A7075" s="2">
        <v>49443</v>
      </c>
      <c r="B7075" s="3">
        <v>49443</v>
      </c>
      <c r="C7075" s="1">
        <v>49443</v>
      </c>
      <c r="D7075" s="5">
        <f t="shared" si="780"/>
        <v>49443</v>
      </c>
      <c r="E7075" s="1" t="s">
        <v>53</v>
      </c>
      <c r="F7075" t="str">
        <f t="shared" si="781"/>
        <v>七</v>
      </c>
      <c r="G7075" t="s">
        <v>101</v>
      </c>
      <c r="H7075">
        <v>3</v>
      </c>
      <c r="I7075" t="s">
        <v>153</v>
      </c>
      <c r="J7075" t="str">
        <f t="shared" si="782"/>
        <v>2035/4/7</v>
      </c>
      <c r="K7075" t="str">
        <f t="shared" si="783"/>
        <v>/7</v>
      </c>
      <c r="L7075" t="s">
        <v>1377</v>
      </c>
    </row>
    <row r="7076" spans="1:12" x14ac:dyDescent="0.3">
      <c r="A7076" s="2">
        <v>49444</v>
      </c>
      <c r="B7076" s="3">
        <v>49444</v>
      </c>
      <c r="C7076" s="1">
        <v>49444</v>
      </c>
      <c r="D7076" s="5">
        <f t="shared" si="780"/>
        <v>49444</v>
      </c>
      <c r="E7076" s="1" t="s">
        <v>54</v>
      </c>
      <c r="F7076" t="str">
        <f t="shared" si="781"/>
        <v>八</v>
      </c>
      <c r="G7076" t="s">
        <v>102</v>
      </c>
      <c r="H7076">
        <v>3</v>
      </c>
      <c r="I7076" t="s">
        <v>152</v>
      </c>
      <c r="J7076" t="str">
        <f t="shared" si="782"/>
        <v>2035/4/8</v>
      </c>
      <c r="K7076" t="str">
        <f t="shared" si="783"/>
        <v>/8</v>
      </c>
      <c r="L7076" t="s">
        <v>1377</v>
      </c>
    </row>
    <row r="7077" spans="1:12" x14ac:dyDescent="0.3">
      <c r="A7077" s="2">
        <v>49445</v>
      </c>
      <c r="B7077" s="3">
        <v>49445</v>
      </c>
      <c r="C7077" s="1">
        <v>49445</v>
      </c>
      <c r="D7077" s="5">
        <f t="shared" si="780"/>
        <v>49445</v>
      </c>
      <c r="E7077" s="1" t="s">
        <v>55</v>
      </c>
      <c r="F7077" t="str">
        <f t="shared" si="781"/>
        <v>九</v>
      </c>
      <c r="G7077" t="s">
        <v>103</v>
      </c>
      <c r="H7077">
        <v>3</v>
      </c>
      <c r="I7077" t="s">
        <v>152</v>
      </c>
      <c r="J7077" t="str">
        <f t="shared" si="782"/>
        <v>2035/4/9</v>
      </c>
      <c r="K7077" t="str">
        <f t="shared" si="783"/>
        <v>/9</v>
      </c>
      <c r="L7077" t="s">
        <v>1377</v>
      </c>
    </row>
    <row r="7078" spans="1:12" x14ac:dyDescent="0.3">
      <c r="A7078" s="2">
        <v>49446</v>
      </c>
      <c r="B7078" s="3">
        <v>49446</v>
      </c>
      <c r="C7078" s="1">
        <v>49446</v>
      </c>
      <c r="D7078" s="5">
        <f t="shared" si="780"/>
        <v>49446</v>
      </c>
      <c r="E7078" s="1" t="s">
        <v>56</v>
      </c>
      <c r="F7078" t="str">
        <f t="shared" si="781"/>
        <v>十</v>
      </c>
      <c r="G7078" t="s">
        <v>117</v>
      </c>
      <c r="H7078">
        <v>4</v>
      </c>
      <c r="I7078" t="s">
        <v>152</v>
      </c>
      <c r="J7078" t="str">
        <f t="shared" si="782"/>
        <v>2035/4/10</v>
      </c>
      <c r="K7078" t="str">
        <f t="shared" si="783"/>
        <v>10</v>
      </c>
      <c r="L7078" t="s">
        <v>1377</v>
      </c>
    </row>
    <row r="7079" spans="1:12" x14ac:dyDescent="0.3">
      <c r="A7079" s="2">
        <v>49447</v>
      </c>
      <c r="B7079" s="3">
        <v>49447</v>
      </c>
      <c r="C7079" s="1">
        <v>49447</v>
      </c>
      <c r="D7079" s="5">
        <f t="shared" si="780"/>
        <v>49447</v>
      </c>
      <c r="E7079" s="1" t="s">
        <v>50</v>
      </c>
      <c r="F7079" t="str">
        <f t="shared" si="781"/>
        <v>十一</v>
      </c>
      <c r="G7079" t="s">
        <v>118</v>
      </c>
      <c r="H7079">
        <v>4</v>
      </c>
      <c r="I7079" t="s">
        <v>151</v>
      </c>
      <c r="J7079" t="str">
        <f t="shared" si="782"/>
        <v>2035/4/11</v>
      </c>
      <c r="K7079" t="str">
        <f t="shared" si="783"/>
        <v>11</v>
      </c>
      <c r="L7079" t="s">
        <v>1377</v>
      </c>
    </row>
    <row r="7080" spans="1:12" x14ac:dyDescent="0.3">
      <c r="A7080" s="2">
        <v>49448</v>
      </c>
      <c r="B7080" s="3">
        <v>49448</v>
      </c>
      <c r="C7080" s="1">
        <v>49448</v>
      </c>
      <c r="D7080" s="5">
        <f t="shared" si="780"/>
        <v>49448</v>
      </c>
      <c r="E7080" s="1" t="s">
        <v>52</v>
      </c>
      <c r="F7080" t="str">
        <f t="shared" si="781"/>
        <v>十二</v>
      </c>
      <c r="G7080" t="s">
        <v>119</v>
      </c>
      <c r="H7080">
        <v>4</v>
      </c>
      <c r="I7080" t="s">
        <v>151</v>
      </c>
      <c r="J7080" t="str">
        <f t="shared" si="782"/>
        <v>2035/4/12</v>
      </c>
      <c r="K7080" t="str">
        <f t="shared" si="783"/>
        <v>12</v>
      </c>
      <c r="L7080" t="s">
        <v>1377</v>
      </c>
    </row>
    <row r="7081" spans="1:12" x14ac:dyDescent="0.3">
      <c r="A7081" s="2">
        <v>49449</v>
      </c>
      <c r="B7081" s="3">
        <v>49449</v>
      </c>
      <c r="C7081" s="1">
        <v>49449</v>
      </c>
      <c r="D7081" s="5">
        <f t="shared" si="780"/>
        <v>49449</v>
      </c>
      <c r="E7081" s="1" t="s">
        <v>1</v>
      </c>
      <c r="F7081" t="str">
        <f t="shared" si="781"/>
        <v>十三</v>
      </c>
      <c r="G7081" t="s">
        <v>120</v>
      </c>
      <c r="H7081">
        <v>5</v>
      </c>
      <c r="I7081" t="s">
        <v>151</v>
      </c>
      <c r="J7081" t="str">
        <f t="shared" si="782"/>
        <v>2035/4/13</v>
      </c>
      <c r="K7081" t="str">
        <f t="shared" si="783"/>
        <v>13</v>
      </c>
      <c r="L7081" t="s">
        <v>1377</v>
      </c>
    </row>
    <row r="7082" spans="1:12" x14ac:dyDescent="0.3">
      <c r="A7082" s="2">
        <v>49450</v>
      </c>
      <c r="B7082" s="3">
        <v>49450</v>
      </c>
      <c r="C7082" s="1">
        <v>49450</v>
      </c>
      <c r="D7082" s="5">
        <f t="shared" si="780"/>
        <v>49450</v>
      </c>
      <c r="E7082" s="1" t="s">
        <v>53</v>
      </c>
      <c r="F7082" t="str">
        <f t="shared" si="781"/>
        <v>十四</v>
      </c>
      <c r="G7082" t="s">
        <v>57</v>
      </c>
      <c r="H7082">
        <v>5</v>
      </c>
      <c r="I7082" t="s">
        <v>150</v>
      </c>
      <c r="J7082" t="str">
        <f t="shared" si="782"/>
        <v>2035/4/14</v>
      </c>
      <c r="K7082" t="str">
        <f t="shared" si="783"/>
        <v>14</v>
      </c>
      <c r="L7082" t="s">
        <v>1377</v>
      </c>
    </row>
    <row r="7083" spans="1:12" x14ac:dyDescent="0.3">
      <c r="A7083" s="2">
        <v>49451</v>
      </c>
      <c r="B7083" s="3">
        <v>49451</v>
      </c>
      <c r="C7083" s="1">
        <v>49451</v>
      </c>
      <c r="D7083" s="5">
        <f t="shared" si="780"/>
        <v>49451</v>
      </c>
      <c r="E7083" s="1" t="s">
        <v>54</v>
      </c>
      <c r="F7083" t="str">
        <f t="shared" si="781"/>
        <v>十五</v>
      </c>
      <c r="G7083" t="s">
        <v>59</v>
      </c>
      <c r="H7083">
        <v>5</v>
      </c>
      <c r="I7083" t="s">
        <v>150</v>
      </c>
      <c r="J7083" t="str">
        <f t="shared" si="782"/>
        <v>2035/4/15</v>
      </c>
      <c r="K7083" t="str">
        <f t="shared" si="783"/>
        <v>15</v>
      </c>
      <c r="L7083" t="s">
        <v>1377</v>
      </c>
    </row>
    <row r="7084" spans="1:12" x14ac:dyDescent="0.3">
      <c r="A7084" s="2">
        <v>49452</v>
      </c>
      <c r="B7084" s="3">
        <v>49452</v>
      </c>
      <c r="C7084" s="1">
        <v>49452</v>
      </c>
      <c r="D7084" s="5">
        <f t="shared" si="780"/>
        <v>49452</v>
      </c>
      <c r="E7084" s="1" t="s">
        <v>55</v>
      </c>
      <c r="F7084" t="str">
        <f t="shared" si="781"/>
        <v>十六</v>
      </c>
      <c r="G7084" t="s">
        <v>60</v>
      </c>
      <c r="H7084">
        <v>6</v>
      </c>
      <c r="I7084" t="s">
        <v>150</v>
      </c>
      <c r="J7084" t="str">
        <f t="shared" si="782"/>
        <v>2035/4/16</v>
      </c>
      <c r="K7084" t="str">
        <f t="shared" si="783"/>
        <v>16</v>
      </c>
      <c r="L7084" t="s">
        <v>1377</v>
      </c>
    </row>
    <row r="7085" spans="1:12" x14ac:dyDescent="0.3">
      <c r="A7085" s="2">
        <v>49453</v>
      </c>
      <c r="B7085" s="3">
        <v>49453</v>
      </c>
      <c r="C7085" s="1">
        <v>49453</v>
      </c>
      <c r="D7085" s="5">
        <f t="shared" si="780"/>
        <v>49453</v>
      </c>
      <c r="E7085" s="1" t="s">
        <v>56</v>
      </c>
      <c r="F7085" t="str">
        <f t="shared" si="781"/>
        <v>十七</v>
      </c>
      <c r="G7085" t="s">
        <v>61</v>
      </c>
      <c r="H7085">
        <v>6</v>
      </c>
      <c r="I7085" t="s">
        <v>149</v>
      </c>
      <c r="J7085" t="str">
        <f t="shared" si="782"/>
        <v>2035/4/17</v>
      </c>
      <c r="K7085" t="str">
        <f t="shared" si="783"/>
        <v>17</v>
      </c>
      <c r="L7085" t="s">
        <v>1377</v>
      </c>
    </row>
    <row r="7086" spans="1:12" x14ac:dyDescent="0.3">
      <c r="A7086" s="2">
        <v>49454</v>
      </c>
      <c r="B7086" s="3">
        <v>49454</v>
      </c>
      <c r="C7086" s="1">
        <v>49454</v>
      </c>
      <c r="D7086" s="5">
        <f t="shared" si="780"/>
        <v>49454</v>
      </c>
      <c r="E7086" s="1" t="s">
        <v>50</v>
      </c>
      <c r="F7086" t="str">
        <f t="shared" si="781"/>
        <v>十八</v>
      </c>
      <c r="G7086" t="s">
        <v>62</v>
      </c>
      <c r="H7086">
        <v>6</v>
      </c>
      <c r="I7086" t="s">
        <v>149</v>
      </c>
      <c r="J7086" t="str">
        <f t="shared" si="782"/>
        <v>2035/4/18</v>
      </c>
      <c r="K7086" t="str">
        <f t="shared" si="783"/>
        <v>18</v>
      </c>
      <c r="L7086" t="s">
        <v>1377</v>
      </c>
    </row>
    <row r="7087" spans="1:12" x14ac:dyDescent="0.3">
      <c r="A7087" s="2">
        <v>49455</v>
      </c>
      <c r="B7087" s="3">
        <v>49455</v>
      </c>
      <c r="C7087" s="1">
        <v>49455</v>
      </c>
      <c r="D7087" s="5">
        <f t="shared" si="780"/>
        <v>49455</v>
      </c>
      <c r="E7087" s="1" t="s">
        <v>52</v>
      </c>
      <c r="F7087" t="str">
        <f t="shared" si="781"/>
        <v>十九</v>
      </c>
      <c r="G7087" t="s">
        <v>63</v>
      </c>
      <c r="H7087">
        <v>7</v>
      </c>
      <c r="I7087" t="s">
        <v>149</v>
      </c>
      <c r="J7087" t="str">
        <f t="shared" si="782"/>
        <v>2035/4/19</v>
      </c>
      <c r="K7087" t="str">
        <f t="shared" si="783"/>
        <v>19</v>
      </c>
      <c r="L7087" t="s">
        <v>1377</v>
      </c>
    </row>
    <row r="7088" spans="1:12" x14ac:dyDescent="0.3">
      <c r="A7088" s="2">
        <v>49456</v>
      </c>
      <c r="B7088" s="3">
        <v>49456</v>
      </c>
      <c r="C7088" s="1">
        <v>49456</v>
      </c>
      <c r="D7088" s="5">
        <f t="shared" si="780"/>
        <v>49456</v>
      </c>
      <c r="E7088" s="1" t="s">
        <v>1</v>
      </c>
      <c r="F7088" t="str">
        <f t="shared" si="781"/>
        <v>二十</v>
      </c>
      <c r="G7088" t="s">
        <v>64</v>
      </c>
      <c r="H7088">
        <v>7</v>
      </c>
      <c r="I7088" t="s">
        <v>148</v>
      </c>
      <c r="J7088" t="str">
        <f t="shared" si="782"/>
        <v>2035/4/20</v>
      </c>
      <c r="K7088" t="str">
        <f t="shared" si="783"/>
        <v>20</v>
      </c>
      <c r="L7088" t="s">
        <v>1377</v>
      </c>
    </row>
    <row r="7089" spans="1:12" x14ac:dyDescent="0.3">
      <c r="A7089" s="2">
        <v>49457</v>
      </c>
      <c r="B7089" s="3">
        <v>49457</v>
      </c>
      <c r="C7089" s="1">
        <v>49457</v>
      </c>
      <c r="D7089" s="5">
        <f t="shared" si="780"/>
        <v>49457</v>
      </c>
      <c r="E7089" s="1" t="s">
        <v>53</v>
      </c>
      <c r="F7089" t="str">
        <f t="shared" si="781"/>
        <v>廿一</v>
      </c>
      <c r="G7089" t="s">
        <v>16</v>
      </c>
      <c r="H7089">
        <v>7</v>
      </c>
      <c r="I7089" t="s">
        <v>148</v>
      </c>
      <c r="J7089" t="str">
        <f t="shared" si="782"/>
        <v>2035/4/21</v>
      </c>
      <c r="K7089" t="str">
        <f t="shared" si="783"/>
        <v>21</v>
      </c>
      <c r="L7089" t="s">
        <v>1377</v>
      </c>
    </row>
    <row r="7090" spans="1:12" x14ac:dyDescent="0.3">
      <c r="A7090" s="2">
        <v>49458</v>
      </c>
      <c r="B7090" s="3">
        <v>49458</v>
      </c>
      <c r="C7090" s="1">
        <v>49458</v>
      </c>
      <c r="D7090" s="5">
        <f t="shared" si="780"/>
        <v>49458</v>
      </c>
      <c r="E7090" s="1" t="s">
        <v>54</v>
      </c>
      <c r="F7090" t="str">
        <f t="shared" si="781"/>
        <v>廿二</v>
      </c>
      <c r="G7090" t="s">
        <v>17</v>
      </c>
      <c r="H7090">
        <v>8</v>
      </c>
      <c r="I7090" t="s">
        <v>148</v>
      </c>
      <c r="J7090" t="str">
        <f t="shared" si="782"/>
        <v>2035/4/22</v>
      </c>
      <c r="K7090" t="str">
        <f t="shared" si="783"/>
        <v>22</v>
      </c>
      <c r="L7090" t="s">
        <v>1377</v>
      </c>
    </row>
    <row r="7091" spans="1:12" x14ac:dyDescent="0.3">
      <c r="A7091" s="2">
        <v>49459</v>
      </c>
      <c r="B7091" s="3">
        <v>49459</v>
      </c>
      <c r="C7091" s="1">
        <v>49459</v>
      </c>
      <c r="D7091" s="5">
        <f t="shared" si="780"/>
        <v>49459</v>
      </c>
      <c r="E7091" s="1" t="s">
        <v>55</v>
      </c>
      <c r="F7091" t="str">
        <f t="shared" si="781"/>
        <v>廿三</v>
      </c>
      <c r="G7091" t="s">
        <v>18</v>
      </c>
      <c r="H7091">
        <v>8</v>
      </c>
      <c r="I7091" t="s">
        <v>147</v>
      </c>
      <c r="J7091" t="str">
        <f t="shared" si="782"/>
        <v>2035/4/23</v>
      </c>
      <c r="K7091" t="str">
        <f t="shared" si="783"/>
        <v>23</v>
      </c>
      <c r="L7091" t="s">
        <v>1377</v>
      </c>
    </row>
    <row r="7092" spans="1:12" x14ac:dyDescent="0.3">
      <c r="A7092" s="2">
        <v>49460</v>
      </c>
      <c r="B7092" s="3">
        <v>49460</v>
      </c>
      <c r="C7092" s="1">
        <v>49460</v>
      </c>
      <c r="D7092" s="5">
        <f t="shared" si="780"/>
        <v>49460</v>
      </c>
      <c r="E7092" s="1" t="s">
        <v>56</v>
      </c>
      <c r="F7092" t="str">
        <f t="shared" si="781"/>
        <v>廿四</v>
      </c>
      <c r="G7092" t="s">
        <v>75</v>
      </c>
      <c r="H7092">
        <v>8</v>
      </c>
      <c r="I7092" t="s">
        <v>147</v>
      </c>
      <c r="J7092" t="str">
        <f t="shared" si="782"/>
        <v>2035/4/24</v>
      </c>
      <c r="K7092" t="str">
        <f t="shared" si="783"/>
        <v>24</v>
      </c>
      <c r="L7092" t="s">
        <v>1377</v>
      </c>
    </row>
    <row r="7093" spans="1:12" x14ac:dyDescent="0.3">
      <c r="A7093" s="2">
        <v>49461</v>
      </c>
      <c r="B7093" s="3">
        <v>49461</v>
      </c>
      <c r="C7093" s="1">
        <v>49461</v>
      </c>
      <c r="D7093" s="5">
        <f t="shared" si="780"/>
        <v>49461</v>
      </c>
      <c r="E7093" s="1" t="s">
        <v>50</v>
      </c>
      <c r="F7093" t="str">
        <f t="shared" si="781"/>
        <v>廿五</v>
      </c>
      <c r="G7093" t="s">
        <v>19</v>
      </c>
      <c r="H7093">
        <v>9</v>
      </c>
      <c r="I7093" t="s">
        <v>147</v>
      </c>
      <c r="J7093" t="str">
        <f t="shared" si="782"/>
        <v>2035/4/25</v>
      </c>
      <c r="K7093" t="str">
        <f t="shared" si="783"/>
        <v>25</v>
      </c>
      <c r="L7093" t="s">
        <v>1377</v>
      </c>
    </row>
    <row r="7094" spans="1:12" x14ac:dyDescent="0.3">
      <c r="A7094" s="2">
        <v>49462</v>
      </c>
      <c r="B7094" s="3">
        <v>49462</v>
      </c>
      <c r="C7094" s="1">
        <v>49462</v>
      </c>
      <c r="D7094" s="5">
        <f t="shared" si="780"/>
        <v>49462</v>
      </c>
      <c r="E7094" s="1" t="s">
        <v>52</v>
      </c>
      <c r="F7094" t="str">
        <f t="shared" si="781"/>
        <v>廿六</v>
      </c>
      <c r="G7094" t="s">
        <v>20</v>
      </c>
      <c r="H7094">
        <v>9</v>
      </c>
      <c r="I7094" t="s">
        <v>1384</v>
      </c>
      <c r="J7094" t="str">
        <f t="shared" si="782"/>
        <v>2035/4/26</v>
      </c>
      <c r="K7094" t="str">
        <f t="shared" si="783"/>
        <v>26</v>
      </c>
      <c r="L7094" t="s">
        <v>1377</v>
      </c>
    </row>
    <row r="7095" spans="1:12" x14ac:dyDescent="0.3">
      <c r="A7095" s="2">
        <v>49463</v>
      </c>
      <c r="B7095" s="3">
        <v>49463</v>
      </c>
      <c r="C7095" s="1">
        <v>49463</v>
      </c>
      <c r="D7095" s="5">
        <f t="shared" si="780"/>
        <v>49463</v>
      </c>
      <c r="E7095" s="1" t="s">
        <v>1</v>
      </c>
      <c r="F7095" t="str">
        <f t="shared" si="781"/>
        <v>廿七</v>
      </c>
      <c r="G7095" t="s">
        <v>21</v>
      </c>
      <c r="H7095">
        <v>9</v>
      </c>
      <c r="I7095" t="s">
        <v>1384</v>
      </c>
      <c r="J7095" t="str">
        <f t="shared" si="782"/>
        <v>2035/4/27</v>
      </c>
      <c r="K7095" t="str">
        <f t="shared" si="783"/>
        <v>27</v>
      </c>
      <c r="L7095" t="s">
        <v>1377</v>
      </c>
    </row>
    <row r="7096" spans="1:12" x14ac:dyDescent="0.3">
      <c r="A7096" s="2">
        <v>49464</v>
      </c>
      <c r="B7096" s="3">
        <v>49464</v>
      </c>
      <c r="C7096" s="1">
        <v>49464</v>
      </c>
      <c r="D7096" s="5">
        <f t="shared" si="780"/>
        <v>49464</v>
      </c>
      <c r="E7096" s="1" t="s">
        <v>53</v>
      </c>
      <c r="F7096" t="str">
        <f t="shared" si="781"/>
        <v>廿八</v>
      </c>
      <c r="G7096" t="s">
        <v>22</v>
      </c>
      <c r="H7096">
        <v>10</v>
      </c>
      <c r="I7096" t="s">
        <v>1384</v>
      </c>
      <c r="J7096" t="str">
        <f t="shared" si="782"/>
        <v>2035/4/28</v>
      </c>
      <c r="K7096" t="str">
        <f t="shared" si="783"/>
        <v>28</v>
      </c>
      <c r="L7096" t="s">
        <v>1377</v>
      </c>
    </row>
    <row r="7097" spans="1:12" x14ac:dyDescent="0.3">
      <c r="A7097" s="2">
        <v>49465</v>
      </c>
      <c r="B7097" s="3">
        <v>49465</v>
      </c>
      <c r="C7097" s="1">
        <v>49465</v>
      </c>
      <c r="D7097" s="5">
        <f t="shared" si="780"/>
        <v>49465</v>
      </c>
      <c r="E7097" s="1" t="s">
        <v>54</v>
      </c>
      <c r="F7097" t="str">
        <f t="shared" si="781"/>
        <v>廿九</v>
      </c>
      <c r="G7097" t="s">
        <v>23</v>
      </c>
      <c r="H7097">
        <v>10</v>
      </c>
      <c r="I7097" t="s">
        <v>1384</v>
      </c>
      <c r="J7097" t="str">
        <f t="shared" si="782"/>
        <v>2035/4/29</v>
      </c>
      <c r="K7097" t="str">
        <f t="shared" si="783"/>
        <v>29</v>
      </c>
      <c r="L7097" t="s">
        <v>1377</v>
      </c>
    </row>
    <row r="7098" spans="1:12" x14ac:dyDescent="0.3">
      <c r="A7098" s="2">
        <v>49466</v>
      </c>
      <c r="B7098" s="3">
        <v>49466</v>
      </c>
      <c r="C7098" s="1">
        <v>49466</v>
      </c>
      <c r="D7098" s="5">
        <f t="shared" si="780"/>
        <v>49466</v>
      </c>
      <c r="E7098" s="1" t="s">
        <v>55</v>
      </c>
      <c r="F7098" t="str">
        <f t="shared" si="781"/>
        <v>一</v>
      </c>
      <c r="G7098" t="s">
        <v>24</v>
      </c>
      <c r="J7098" t="str">
        <f t="shared" si="782"/>
        <v>2035/5/1</v>
      </c>
      <c r="K7098" t="str">
        <f t="shared" si="783"/>
        <v>/1</v>
      </c>
      <c r="L7098" t="s">
        <v>1346</v>
      </c>
    </row>
    <row r="7099" spans="1:12" x14ac:dyDescent="0.3">
      <c r="A7099" s="2">
        <v>49467</v>
      </c>
      <c r="B7099" s="3">
        <v>49467</v>
      </c>
      <c r="C7099" s="1">
        <v>49467</v>
      </c>
      <c r="D7099" s="5">
        <f t="shared" si="780"/>
        <v>49467</v>
      </c>
      <c r="E7099" s="1" t="s">
        <v>56</v>
      </c>
      <c r="F7099" t="str">
        <f t="shared" si="781"/>
        <v>二</v>
      </c>
      <c r="G7099" t="s">
        <v>25</v>
      </c>
      <c r="H7099">
        <v>1</v>
      </c>
      <c r="I7099" t="s">
        <v>155</v>
      </c>
      <c r="J7099" t="str">
        <f t="shared" si="782"/>
        <v>2035/5/2</v>
      </c>
      <c r="K7099" t="str">
        <f t="shared" si="783"/>
        <v>/2</v>
      </c>
      <c r="L7099" t="s">
        <v>1346</v>
      </c>
    </row>
    <row r="7100" spans="1:12" x14ac:dyDescent="0.3">
      <c r="A7100" s="2">
        <v>49468</v>
      </c>
      <c r="B7100" s="3">
        <v>49468</v>
      </c>
      <c r="C7100" s="1">
        <v>49468</v>
      </c>
      <c r="D7100" s="5">
        <f t="shared" si="780"/>
        <v>49468</v>
      </c>
      <c r="E7100" s="1" t="s">
        <v>50</v>
      </c>
      <c r="F7100" t="str">
        <f t="shared" si="781"/>
        <v>三</v>
      </c>
      <c r="G7100" t="s">
        <v>26</v>
      </c>
      <c r="H7100">
        <v>1</v>
      </c>
      <c r="I7100" t="s">
        <v>155</v>
      </c>
      <c r="J7100" t="str">
        <f t="shared" si="782"/>
        <v>2035/5/3</v>
      </c>
      <c r="K7100" t="str">
        <f t="shared" si="783"/>
        <v>/3</v>
      </c>
      <c r="L7100" t="s">
        <v>1346</v>
      </c>
    </row>
    <row r="7101" spans="1:12" x14ac:dyDescent="0.3">
      <c r="A7101" s="2">
        <v>49469</v>
      </c>
      <c r="B7101" s="3">
        <v>49469</v>
      </c>
      <c r="C7101" s="1">
        <v>49469</v>
      </c>
      <c r="D7101" s="5">
        <f t="shared" si="780"/>
        <v>49469</v>
      </c>
      <c r="E7101" s="1" t="s">
        <v>52</v>
      </c>
      <c r="F7101" t="str">
        <f t="shared" si="781"/>
        <v>四</v>
      </c>
      <c r="G7101" t="s">
        <v>65</v>
      </c>
      <c r="H7101">
        <v>1</v>
      </c>
      <c r="I7101" t="s">
        <v>154</v>
      </c>
      <c r="J7101" t="str">
        <f t="shared" si="782"/>
        <v>2035/5/4</v>
      </c>
      <c r="K7101" t="str">
        <f t="shared" si="783"/>
        <v>/4</v>
      </c>
      <c r="L7101" t="s">
        <v>1346</v>
      </c>
    </row>
    <row r="7102" spans="1:12" x14ac:dyDescent="0.3">
      <c r="A7102" s="2">
        <v>49470</v>
      </c>
      <c r="B7102" s="3">
        <v>49470</v>
      </c>
      <c r="C7102" s="1">
        <v>49470</v>
      </c>
      <c r="D7102" s="5">
        <f t="shared" si="780"/>
        <v>49470</v>
      </c>
      <c r="E7102" s="1" t="s">
        <v>1</v>
      </c>
      <c r="F7102" t="str">
        <f t="shared" si="781"/>
        <v>五</v>
      </c>
      <c r="G7102" t="s">
        <v>76</v>
      </c>
      <c r="H7102">
        <v>1</v>
      </c>
      <c r="I7102" t="s">
        <v>154</v>
      </c>
      <c r="J7102" t="str">
        <f t="shared" si="782"/>
        <v>2035/5/5</v>
      </c>
      <c r="K7102" t="str">
        <f t="shared" si="783"/>
        <v>/5</v>
      </c>
      <c r="L7102" t="s">
        <v>1346</v>
      </c>
    </row>
    <row r="7103" spans="1:12" x14ac:dyDescent="0.3">
      <c r="A7103" s="2">
        <v>49471</v>
      </c>
      <c r="B7103" s="3">
        <v>49471</v>
      </c>
      <c r="C7103" s="1">
        <v>49471</v>
      </c>
      <c r="D7103" s="5">
        <f t="shared" si="780"/>
        <v>49471</v>
      </c>
      <c r="E7103" s="1" t="s">
        <v>53</v>
      </c>
      <c r="F7103" t="str">
        <f t="shared" si="781"/>
        <v>六</v>
      </c>
      <c r="G7103" t="s">
        <v>66</v>
      </c>
      <c r="H7103">
        <v>2</v>
      </c>
      <c r="I7103" t="s">
        <v>154</v>
      </c>
      <c r="J7103" t="str">
        <f t="shared" si="782"/>
        <v>2035/5/6</v>
      </c>
      <c r="K7103" t="str">
        <f t="shared" si="783"/>
        <v>/6</v>
      </c>
      <c r="L7103" t="s">
        <v>1346</v>
      </c>
    </row>
    <row r="7104" spans="1:12" x14ac:dyDescent="0.3">
      <c r="A7104" s="2">
        <v>49472</v>
      </c>
      <c r="B7104" s="3">
        <v>49472</v>
      </c>
      <c r="C7104" s="1">
        <v>49472</v>
      </c>
      <c r="D7104" s="5">
        <f t="shared" si="780"/>
        <v>49472</v>
      </c>
      <c r="E7104" s="1" t="s">
        <v>54</v>
      </c>
      <c r="F7104" t="str">
        <f t="shared" si="781"/>
        <v>七</v>
      </c>
      <c r="G7104" t="s">
        <v>67</v>
      </c>
      <c r="H7104">
        <v>2</v>
      </c>
      <c r="I7104" t="s">
        <v>153</v>
      </c>
      <c r="J7104" t="str">
        <f t="shared" si="782"/>
        <v>2035/5/7</v>
      </c>
      <c r="K7104" t="str">
        <f t="shared" si="783"/>
        <v>/7</v>
      </c>
      <c r="L7104" t="s">
        <v>1346</v>
      </c>
    </row>
    <row r="7105" spans="1:12" x14ac:dyDescent="0.3">
      <c r="A7105" s="2">
        <v>49473</v>
      </c>
      <c r="B7105" s="3">
        <v>49473</v>
      </c>
      <c r="C7105" s="1">
        <v>49473</v>
      </c>
      <c r="D7105" s="5">
        <f t="shared" si="780"/>
        <v>49473</v>
      </c>
      <c r="E7105" s="1" t="s">
        <v>55</v>
      </c>
      <c r="F7105" t="str">
        <f t="shared" si="781"/>
        <v>八</v>
      </c>
      <c r="G7105" t="s">
        <v>68</v>
      </c>
      <c r="H7105">
        <v>2</v>
      </c>
      <c r="I7105" t="s">
        <v>153</v>
      </c>
      <c r="J7105" t="str">
        <f t="shared" si="782"/>
        <v>2035/5/8</v>
      </c>
      <c r="K7105" t="str">
        <f t="shared" si="783"/>
        <v>/8</v>
      </c>
      <c r="L7105" t="s">
        <v>1346</v>
      </c>
    </row>
    <row r="7106" spans="1:12" x14ac:dyDescent="0.3">
      <c r="A7106" s="2">
        <v>49474</v>
      </c>
      <c r="B7106" s="3">
        <v>49474</v>
      </c>
      <c r="C7106" s="1">
        <v>49474</v>
      </c>
      <c r="D7106" s="5">
        <f t="shared" ref="D7106:D7169" si="784">A7106</f>
        <v>49474</v>
      </c>
      <c r="E7106" s="1" t="s">
        <v>56</v>
      </c>
      <c r="F7106" t="str">
        <f t="shared" ref="F7106:F7169" si="785">INDEX(음력한자,MATCH(K7106,매치,0))</f>
        <v>九</v>
      </c>
      <c r="G7106" t="s">
        <v>69</v>
      </c>
      <c r="H7106">
        <v>3</v>
      </c>
      <c r="I7106" t="s">
        <v>153</v>
      </c>
      <c r="J7106" t="str">
        <f t="shared" ref="J7106:J7169" si="786">suntolun(YEAR(D7106),MONTH(D7106),DAY(D7106))</f>
        <v>2035/5/9</v>
      </c>
      <c r="K7106" t="str">
        <f t="shared" ref="K7106:K7169" si="787">RIGHT(J7106,2)</f>
        <v>/9</v>
      </c>
      <c r="L7106" t="s">
        <v>1346</v>
      </c>
    </row>
    <row r="7107" spans="1:12" x14ac:dyDescent="0.3">
      <c r="A7107" s="2">
        <v>49475</v>
      </c>
      <c r="B7107" s="3">
        <v>49475</v>
      </c>
      <c r="C7107" s="1">
        <v>49475</v>
      </c>
      <c r="D7107" s="5">
        <f t="shared" si="784"/>
        <v>49475</v>
      </c>
      <c r="E7107" s="1" t="s">
        <v>50</v>
      </c>
      <c r="F7107" t="str">
        <f t="shared" si="785"/>
        <v>十</v>
      </c>
      <c r="G7107" t="s">
        <v>70</v>
      </c>
      <c r="H7107">
        <v>3</v>
      </c>
      <c r="I7107" t="s">
        <v>152</v>
      </c>
      <c r="J7107" t="str">
        <f t="shared" si="786"/>
        <v>2035/5/10</v>
      </c>
      <c r="K7107" t="str">
        <f t="shared" si="787"/>
        <v>10</v>
      </c>
      <c r="L7107" t="s">
        <v>1346</v>
      </c>
    </row>
    <row r="7108" spans="1:12" x14ac:dyDescent="0.3">
      <c r="A7108" s="2">
        <v>49476</v>
      </c>
      <c r="B7108" s="3">
        <v>49476</v>
      </c>
      <c r="C7108" s="1">
        <v>49476</v>
      </c>
      <c r="D7108" s="5">
        <f t="shared" si="784"/>
        <v>49476</v>
      </c>
      <c r="E7108" s="1" t="s">
        <v>52</v>
      </c>
      <c r="F7108" t="str">
        <f t="shared" si="785"/>
        <v>十一</v>
      </c>
      <c r="G7108" t="s">
        <v>71</v>
      </c>
      <c r="H7108">
        <v>3</v>
      </c>
      <c r="I7108" t="s">
        <v>152</v>
      </c>
      <c r="J7108" t="str">
        <f t="shared" si="786"/>
        <v>2035/5/11</v>
      </c>
      <c r="K7108" t="str">
        <f t="shared" si="787"/>
        <v>11</v>
      </c>
      <c r="L7108" t="s">
        <v>1346</v>
      </c>
    </row>
    <row r="7109" spans="1:12" x14ac:dyDescent="0.3">
      <c r="A7109" s="2">
        <v>49477</v>
      </c>
      <c r="B7109" s="3">
        <v>49477</v>
      </c>
      <c r="C7109" s="1">
        <v>49477</v>
      </c>
      <c r="D7109" s="5">
        <f t="shared" si="784"/>
        <v>49477</v>
      </c>
      <c r="E7109" s="1" t="s">
        <v>1</v>
      </c>
      <c r="F7109" t="str">
        <f t="shared" si="785"/>
        <v>十二</v>
      </c>
      <c r="G7109" t="s">
        <v>72</v>
      </c>
      <c r="H7109">
        <v>4</v>
      </c>
      <c r="I7109" t="s">
        <v>152</v>
      </c>
      <c r="J7109" t="str">
        <f t="shared" si="786"/>
        <v>2035/5/12</v>
      </c>
      <c r="K7109" t="str">
        <f t="shared" si="787"/>
        <v>12</v>
      </c>
      <c r="L7109" t="s">
        <v>1346</v>
      </c>
    </row>
    <row r="7110" spans="1:12" x14ac:dyDescent="0.3">
      <c r="A7110" s="2">
        <v>49478</v>
      </c>
      <c r="B7110" s="3">
        <v>49478</v>
      </c>
      <c r="C7110" s="1">
        <v>49478</v>
      </c>
      <c r="D7110" s="5">
        <f t="shared" si="784"/>
        <v>49478</v>
      </c>
      <c r="E7110" s="1" t="s">
        <v>53</v>
      </c>
      <c r="F7110" t="str">
        <f t="shared" si="785"/>
        <v>十三</v>
      </c>
      <c r="G7110" t="s">
        <v>73</v>
      </c>
      <c r="H7110">
        <v>4</v>
      </c>
      <c r="I7110" t="s">
        <v>151</v>
      </c>
      <c r="J7110" t="str">
        <f t="shared" si="786"/>
        <v>2035/5/13</v>
      </c>
      <c r="K7110" t="str">
        <f t="shared" si="787"/>
        <v>13</v>
      </c>
      <c r="L7110" t="s">
        <v>1346</v>
      </c>
    </row>
    <row r="7111" spans="1:12" x14ac:dyDescent="0.3">
      <c r="A7111" s="2">
        <v>49479</v>
      </c>
      <c r="B7111" s="3">
        <v>49479</v>
      </c>
      <c r="C7111" s="1">
        <v>49479</v>
      </c>
      <c r="D7111" s="5">
        <f t="shared" si="784"/>
        <v>49479</v>
      </c>
      <c r="E7111" s="1" t="s">
        <v>54</v>
      </c>
      <c r="F7111" t="str">
        <f t="shared" si="785"/>
        <v>十四</v>
      </c>
      <c r="G7111" t="s">
        <v>74</v>
      </c>
      <c r="H7111">
        <v>4</v>
      </c>
      <c r="I7111" t="s">
        <v>151</v>
      </c>
      <c r="J7111" t="str">
        <f t="shared" si="786"/>
        <v>2035/5/14</v>
      </c>
      <c r="K7111" t="str">
        <f t="shared" si="787"/>
        <v>14</v>
      </c>
      <c r="L7111" t="s">
        <v>1346</v>
      </c>
    </row>
    <row r="7112" spans="1:12" x14ac:dyDescent="0.3">
      <c r="A7112" s="2">
        <v>49480</v>
      </c>
      <c r="B7112" s="3">
        <v>49480</v>
      </c>
      <c r="C7112" s="1">
        <v>49480</v>
      </c>
      <c r="D7112" s="5">
        <f t="shared" si="784"/>
        <v>49480</v>
      </c>
      <c r="E7112" s="1" t="s">
        <v>55</v>
      </c>
      <c r="F7112" t="str">
        <f t="shared" si="785"/>
        <v>十五</v>
      </c>
      <c r="G7112" t="s">
        <v>77</v>
      </c>
      <c r="H7112">
        <v>5</v>
      </c>
      <c r="I7112" t="s">
        <v>151</v>
      </c>
      <c r="J7112" t="str">
        <f t="shared" si="786"/>
        <v>2035/5/15</v>
      </c>
      <c r="K7112" t="str">
        <f t="shared" si="787"/>
        <v>15</v>
      </c>
      <c r="L7112" t="s">
        <v>1346</v>
      </c>
    </row>
    <row r="7113" spans="1:12" x14ac:dyDescent="0.3">
      <c r="A7113" s="2">
        <v>49481</v>
      </c>
      <c r="B7113" s="3">
        <v>49481</v>
      </c>
      <c r="C7113" s="1">
        <v>49481</v>
      </c>
      <c r="D7113" s="5">
        <f t="shared" si="784"/>
        <v>49481</v>
      </c>
      <c r="E7113" s="1" t="s">
        <v>56</v>
      </c>
      <c r="F7113" t="str">
        <f t="shared" si="785"/>
        <v>十六</v>
      </c>
      <c r="G7113" t="s">
        <v>80</v>
      </c>
      <c r="H7113">
        <v>5</v>
      </c>
      <c r="I7113" t="s">
        <v>150</v>
      </c>
      <c r="J7113" t="str">
        <f t="shared" si="786"/>
        <v>2035/5/16</v>
      </c>
      <c r="K7113" t="str">
        <f t="shared" si="787"/>
        <v>16</v>
      </c>
      <c r="L7113" t="s">
        <v>1346</v>
      </c>
    </row>
    <row r="7114" spans="1:12" x14ac:dyDescent="0.3">
      <c r="A7114" s="2">
        <v>49482</v>
      </c>
      <c r="B7114" s="3">
        <v>49482</v>
      </c>
      <c r="C7114" s="1">
        <v>49482</v>
      </c>
      <c r="D7114" s="5">
        <f t="shared" si="784"/>
        <v>49482</v>
      </c>
      <c r="E7114" s="1" t="s">
        <v>50</v>
      </c>
      <c r="F7114" t="str">
        <f t="shared" si="785"/>
        <v>十七</v>
      </c>
      <c r="G7114" t="s">
        <v>81</v>
      </c>
      <c r="H7114">
        <v>5</v>
      </c>
      <c r="I7114" t="s">
        <v>150</v>
      </c>
      <c r="J7114" t="str">
        <f t="shared" si="786"/>
        <v>2035/5/17</v>
      </c>
      <c r="K7114" t="str">
        <f t="shared" si="787"/>
        <v>17</v>
      </c>
      <c r="L7114" t="s">
        <v>1346</v>
      </c>
    </row>
    <row r="7115" spans="1:12" x14ac:dyDescent="0.3">
      <c r="A7115" s="2">
        <v>49483</v>
      </c>
      <c r="B7115" s="3">
        <v>49483</v>
      </c>
      <c r="C7115" s="1">
        <v>49483</v>
      </c>
      <c r="D7115" s="5">
        <f t="shared" si="784"/>
        <v>49483</v>
      </c>
      <c r="E7115" s="1" t="s">
        <v>52</v>
      </c>
      <c r="F7115" t="str">
        <f t="shared" si="785"/>
        <v>十八</v>
      </c>
      <c r="G7115" t="s">
        <v>82</v>
      </c>
      <c r="H7115">
        <v>6</v>
      </c>
      <c r="I7115" t="s">
        <v>150</v>
      </c>
      <c r="J7115" t="str">
        <f t="shared" si="786"/>
        <v>2035/5/18</v>
      </c>
      <c r="K7115" t="str">
        <f t="shared" si="787"/>
        <v>18</v>
      </c>
      <c r="L7115" t="s">
        <v>1346</v>
      </c>
    </row>
    <row r="7116" spans="1:12" x14ac:dyDescent="0.3">
      <c r="A7116" s="2">
        <v>49484</v>
      </c>
      <c r="B7116" s="3">
        <v>49484</v>
      </c>
      <c r="C7116" s="1">
        <v>49484</v>
      </c>
      <c r="D7116" s="5">
        <f t="shared" si="784"/>
        <v>49484</v>
      </c>
      <c r="E7116" s="1" t="s">
        <v>1</v>
      </c>
      <c r="F7116" t="str">
        <f t="shared" si="785"/>
        <v>十九</v>
      </c>
      <c r="G7116" t="s">
        <v>83</v>
      </c>
      <c r="H7116">
        <v>6</v>
      </c>
      <c r="I7116" t="s">
        <v>149</v>
      </c>
      <c r="J7116" t="str">
        <f t="shared" si="786"/>
        <v>2035/5/19</v>
      </c>
      <c r="K7116" t="str">
        <f t="shared" si="787"/>
        <v>19</v>
      </c>
      <c r="L7116" t="s">
        <v>1346</v>
      </c>
    </row>
    <row r="7117" spans="1:12" x14ac:dyDescent="0.3">
      <c r="A7117" s="2">
        <v>49485</v>
      </c>
      <c r="B7117" s="3">
        <v>49485</v>
      </c>
      <c r="C7117" s="1">
        <v>49485</v>
      </c>
      <c r="D7117" s="5">
        <f t="shared" si="784"/>
        <v>49485</v>
      </c>
      <c r="E7117" s="1" t="s">
        <v>53</v>
      </c>
      <c r="F7117" t="str">
        <f t="shared" si="785"/>
        <v>二十</v>
      </c>
      <c r="G7117" t="s">
        <v>84</v>
      </c>
      <c r="H7117">
        <v>6</v>
      </c>
      <c r="I7117" t="s">
        <v>149</v>
      </c>
      <c r="J7117" t="str">
        <f t="shared" si="786"/>
        <v>2035/5/20</v>
      </c>
      <c r="K7117" t="str">
        <f t="shared" si="787"/>
        <v>20</v>
      </c>
      <c r="L7117" t="s">
        <v>1346</v>
      </c>
    </row>
    <row r="7118" spans="1:12" x14ac:dyDescent="0.3">
      <c r="A7118" s="2">
        <v>49486</v>
      </c>
      <c r="B7118" s="3">
        <v>49486</v>
      </c>
      <c r="C7118" s="1">
        <v>49486</v>
      </c>
      <c r="D7118" s="5">
        <f t="shared" si="784"/>
        <v>49486</v>
      </c>
      <c r="E7118" s="1" t="s">
        <v>54</v>
      </c>
      <c r="F7118" t="str">
        <f t="shared" si="785"/>
        <v>廿一</v>
      </c>
      <c r="G7118" t="s">
        <v>85</v>
      </c>
      <c r="H7118">
        <v>7</v>
      </c>
      <c r="I7118" t="s">
        <v>149</v>
      </c>
      <c r="J7118" t="str">
        <f t="shared" si="786"/>
        <v>2035/5/21</v>
      </c>
      <c r="K7118" t="str">
        <f t="shared" si="787"/>
        <v>21</v>
      </c>
      <c r="L7118" t="s">
        <v>1346</v>
      </c>
    </row>
    <row r="7119" spans="1:12" x14ac:dyDescent="0.3">
      <c r="A7119" s="2">
        <v>49487</v>
      </c>
      <c r="B7119" s="3">
        <v>49487</v>
      </c>
      <c r="C7119" s="1">
        <v>49487</v>
      </c>
      <c r="D7119" s="5">
        <f t="shared" si="784"/>
        <v>49487</v>
      </c>
      <c r="E7119" s="1" t="s">
        <v>55</v>
      </c>
      <c r="F7119" t="str">
        <f t="shared" si="785"/>
        <v>廿二</v>
      </c>
      <c r="G7119" t="s">
        <v>86</v>
      </c>
      <c r="H7119">
        <v>7</v>
      </c>
      <c r="I7119" t="s">
        <v>148</v>
      </c>
      <c r="J7119" t="str">
        <f t="shared" si="786"/>
        <v>2035/5/22</v>
      </c>
      <c r="K7119" t="str">
        <f t="shared" si="787"/>
        <v>22</v>
      </c>
      <c r="L7119" t="s">
        <v>1346</v>
      </c>
    </row>
    <row r="7120" spans="1:12" x14ac:dyDescent="0.3">
      <c r="A7120" s="2">
        <v>49488</v>
      </c>
      <c r="B7120" s="3">
        <v>49488</v>
      </c>
      <c r="C7120" s="1">
        <v>49488</v>
      </c>
      <c r="D7120" s="5">
        <f t="shared" si="784"/>
        <v>49488</v>
      </c>
      <c r="E7120" s="1" t="s">
        <v>56</v>
      </c>
      <c r="F7120" t="str">
        <f t="shared" si="785"/>
        <v>廿三</v>
      </c>
      <c r="G7120" t="s">
        <v>87</v>
      </c>
      <c r="H7120">
        <v>7</v>
      </c>
      <c r="I7120" t="s">
        <v>148</v>
      </c>
      <c r="J7120" t="str">
        <f t="shared" si="786"/>
        <v>2035/5/23</v>
      </c>
      <c r="K7120" t="str">
        <f t="shared" si="787"/>
        <v>23</v>
      </c>
      <c r="L7120" t="s">
        <v>1346</v>
      </c>
    </row>
    <row r="7121" spans="1:12" x14ac:dyDescent="0.3">
      <c r="A7121" s="2">
        <v>49489</v>
      </c>
      <c r="B7121" s="3">
        <v>49489</v>
      </c>
      <c r="C7121" s="1">
        <v>49489</v>
      </c>
      <c r="D7121" s="5">
        <f t="shared" si="784"/>
        <v>49489</v>
      </c>
      <c r="E7121" s="1" t="s">
        <v>50</v>
      </c>
      <c r="F7121" t="str">
        <f t="shared" si="785"/>
        <v>廿四</v>
      </c>
      <c r="G7121" t="s">
        <v>88</v>
      </c>
      <c r="H7121">
        <v>8</v>
      </c>
      <c r="I7121" t="s">
        <v>148</v>
      </c>
      <c r="J7121" t="str">
        <f t="shared" si="786"/>
        <v>2035/5/24</v>
      </c>
      <c r="K7121" t="str">
        <f t="shared" si="787"/>
        <v>24</v>
      </c>
      <c r="L7121" t="s">
        <v>1346</v>
      </c>
    </row>
    <row r="7122" spans="1:12" x14ac:dyDescent="0.3">
      <c r="A7122" s="2">
        <v>49490</v>
      </c>
      <c r="B7122" s="3">
        <v>49490</v>
      </c>
      <c r="C7122" s="1">
        <v>49490</v>
      </c>
      <c r="D7122" s="5">
        <f t="shared" si="784"/>
        <v>49490</v>
      </c>
      <c r="E7122" s="1" t="s">
        <v>52</v>
      </c>
      <c r="F7122" t="str">
        <f t="shared" si="785"/>
        <v>廿五</v>
      </c>
      <c r="G7122" t="s">
        <v>89</v>
      </c>
      <c r="H7122">
        <v>8</v>
      </c>
      <c r="I7122" t="s">
        <v>147</v>
      </c>
      <c r="J7122" t="str">
        <f t="shared" si="786"/>
        <v>2035/5/25</v>
      </c>
      <c r="K7122" t="str">
        <f t="shared" si="787"/>
        <v>25</v>
      </c>
      <c r="L7122" t="s">
        <v>1346</v>
      </c>
    </row>
    <row r="7123" spans="1:12" x14ac:dyDescent="0.3">
      <c r="A7123" s="2">
        <v>49491</v>
      </c>
      <c r="B7123" s="3">
        <v>49491</v>
      </c>
      <c r="C7123" s="1">
        <v>49491</v>
      </c>
      <c r="D7123" s="5">
        <f t="shared" si="784"/>
        <v>49491</v>
      </c>
      <c r="E7123" s="1" t="s">
        <v>1</v>
      </c>
      <c r="F7123" t="str">
        <f t="shared" si="785"/>
        <v>廿六</v>
      </c>
      <c r="G7123" t="s">
        <v>90</v>
      </c>
      <c r="H7123">
        <v>8</v>
      </c>
      <c r="I7123" t="s">
        <v>147</v>
      </c>
      <c r="J7123" t="str">
        <f t="shared" si="786"/>
        <v>2035/5/26</v>
      </c>
      <c r="K7123" t="str">
        <f t="shared" si="787"/>
        <v>26</v>
      </c>
      <c r="L7123" t="s">
        <v>1346</v>
      </c>
    </row>
    <row r="7124" spans="1:12" x14ac:dyDescent="0.3">
      <c r="A7124" s="2">
        <v>49492</v>
      </c>
      <c r="B7124" s="3">
        <v>49492</v>
      </c>
      <c r="C7124" s="1">
        <v>49492</v>
      </c>
      <c r="D7124" s="5">
        <f t="shared" si="784"/>
        <v>49492</v>
      </c>
      <c r="E7124" s="1" t="s">
        <v>53</v>
      </c>
      <c r="F7124" t="str">
        <f t="shared" si="785"/>
        <v>廿七</v>
      </c>
      <c r="G7124" t="s">
        <v>12</v>
      </c>
      <c r="H7124">
        <v>9</v>
      </c>
      <c r="I7124" t="s">
        <v>147</v>
      </c>
      <c r="J7124" t="str">
        <f t="shared" si="786"/>
        <v>2035/5/27</v>
      </c>
      <c r="K7124" t="str">
        <f t="shared" si="787"/>
        <v>27</v>
      </c>
      <c r="L7124" t="s">
        <v>1346</v>
      </c>
    </row>
    <row r="7125" spans="1:12" x14ac:dyDescent="0.3">
      <c r="A7125" s="2">
        <v>49493</v>
      </c>
      <c r="B7125" s="3">
        <v>49493</v>
      </c>
      <c r="C7125" s="1">
        <v>49493</v>
      </c>
      <c r="D7125" s="5">
        <f t="shared" si="784"/>
        <v>49493</v>
      </c>
      <c r="E7125" s="1" t="s">
        <v>54</v>
      </c>
      <c r="F7125" t="str">
        <f t="shared" si="785"/>
        <v>廿八</v>
      </c>
      <c r="G7125" t="s">
        <v>91</v>
      </c>
      <c r="H7125">
        <v>9</v>
      </c>
      <c r="I7125" t="s">
        <v>1384</v>
      </c>
      <c r="J7125" t="str">
        <f t="shared" si="786"/>
        <v>2035/5/28</v>
      </c>
      <c r="K7125" t="str">
        <f t="shared" si="787"/>
        <v>28</v>
      </c>
      <c r="L7125" t="s">
        <v>1346</v>
      </c>
    </row>
    <row r="7126" spans="1:12" x14ac:dyDescent="0.3">
      <c r="A7126" s="2">
        <v>49494</v>
      </c>
      <c r="B7126" s="3">
        <v>49494</v>
      </c>
      <c r="C7126" s="1">
        <v>49494</v>
      </c>
      <c r="D7126" s="5">
        <f t="shared" si="784"/>
        <v>49494</v>
      </c>
      <c r="E7126" s="1" t="s">
        <v>55</v>
      </c>
      <c r="F7126" t="str">
        <f t="shared" si="785"/>
        <v>廿九</v>
      </c>
      <c r="G7126" t="s">
        <v>92</v>
      </c>
      <c r="H7126">
        <v>9</v>
      </c>
      <c r="I7126" t="s">
        <v>1384</v>
      </c>
      <c r="J7126" t="str">
        <f t="shared" si="786"/>
        <v>2035/5/29</v>
      </c>
      <c r="K7126" t="str">
        <f t="shared" si="787"/>
        <v>29</v>
      </c>
      <c r="L7126" t="s">
        <v>1346</v>
      </c>
    </row>
    <row r="7127" spans="1:12" x14ac:dyDescent="0.3">
      <c r="A7127" s="2">
        <v>49495</v>
      </c>
      <c r="B7127" s="3">
        <v>49495</v>
      </c>
      <c r="C7127" s="1">
        <v>49495</v>
      </c>
      <c r="D7127" s="5">
        <f t="shared" si="784"/>
        <v>49495</v>
      </c>
      <c r="E7127" s="1" t="s">
        <v>56</v>
      </c>
      <c r="F7127" t="str">
        <f t="shared" si="785"/>
        <v>一</v>
      </c>
      <c r="G7127" t="s">
        <v>93</v>
      </c>
      <c r="H7127">
        <v>10</v>
      </c>
      <c r="I7127" t="s">
        <v>1384</v>
      </c>
      <c r="J7127" t="str">
        <f t="shared" si="786"/>
        <v>2035/6/1</v>
      </c>
      <c r="K7127" t="str">
        <f t="shared" si="787"/>
        <v>/1</v>
      </c>
      <c r="L7127" t="s">
        <v>1350</v>
      </c>
    </row>
    <row r="7128" spans="1:12" x14ac:dyDescent="0.3">
      <c r="A7128" s="2">
        <v>49496</v>
      </c>
      <c r="B7128" s="3">
        <v>49496</v>
      </c>
      <c r="C7128" s="1">
        <v>49496</v>
      </c>
      <c r="D7128" s="5">
        <f t="shared" si="784"/>
        <v>49496</v>
      </c>
      <c r="E7128" s="1" t="s">
        <v>50</v>
      </c>
      <c r="F7128" t="str">
        <f t="shared" si="785"/>
        <v>二</v>
      </c>
      <c r="G7128" t="s">
        <v>94</v>
      </c>
      <c r="H7128">
        <v>10</v>
      </c>
      <c r="I7128" t="s">
        <v>1384</v>
      </c>
      <c r="J7128" t="str">
        <f t="shared" si="786"/>
        <v>2035/6/2</v>
      </c>
      <c r="K7128" t="str">
        <f t="shared" si="787"/>
        <v>/2</v>
      </c>
      <c r="L7128" t="s">
        <v>1350</v>
      </c>
    </row>
    <row r="7129" spans="1:12" x14ac:dyDescent="0.3">
      <c r="A7129" s="2">
        <v>49497</v>
      </c>
      <c r="B7129" s="3">
        <v>49497</v>
      </c>
      <c r="C7129" s="1">
        <v>49497</v>
      </c>
      <c r="D7129" s="5">
        <f t="shared" si="784"/>
        <v>49497</v>
      </c>
      <c r="E7129" s="1" t="s">
        <v>52</v>
      </c>
      <c r="F7129" t="str">
        <f t="shared" si="785"/>
        <v>三</v>
      </c>
      <c r="G7129" t="s">
        <v>95</v>
      </c>
      <c r="J7129" t="str">
        <f t="shared" si="786"/>
        <v>2035/6/3</v>
      </c>
      <c r="K7129" t="str">
        <f t="shared" si="787"/>
        <v>/3</v>
      </c>
      <c r="L7129" t="s">
        <v>1350</v>
      </c>
    </row>
    <row r="7130" spans="1:12" x14ac:dyDescent="0.3">
      <c r="A7130" s="2">
        <v>49498</v>
      </c>
      <c r="B7130" s="3">
        <v>49498</v>
      </c>
      <c r="C7130" s="1">
        <v>49498</v>
      </c>
      <c r="D7130" s="5">
        <f t="shared" si="784"/>
        <v>49498</v>
      </c>
      <c r="E7130" s="1" t="s">
        <v>1</v>
      </c>
      <c r="F7130" t="str">
        <f t="shared" si="785"/>
        <v>四</v>
      </c>
      <c r="G7130" t="s">
        <v>96</v>
      </c>
      <c r="H7130">
        <v>1</v>
      </c>
      <c r="I7130" t="s">
        <v>155</v>
      </c>
      <c r="J7130" t="str">
        <f t="shared" si="786"/>
        <v>2035/6/4</v>
      </c>
      <c r="K7130" t="str">
        <f t="shared" si="787"/>
        <v>/4</v>
      </c>
      <c r="L7130" t="s">
        <v>1350</v>
      </c>
    </row>
    <row r="7131" spans="1:12" x14ac:dyDescent="0.3">
      <c r="A7131" s="2">
        <v>49499</v>
      </c>
      <c r="B7131" s="3">
        <v>49499</v>
      </c>
      <c r="C7131" s="1">
        <v>49499</v>
      </c>
      <c r="D7131" s="5">
        <f t="shared" si="784"/>
        <v>49499</v>
      </c>
      <c r="E7131" s="1" t="s">
        <v>53</v>
      </c>
      <c r="F7131" t="str">
        <f t="shared" si="785"/>
        <v>五</v>
      </c>
      <c r="G7131" t="s">
        <v>97</v>
      </c>
      <c r="H7131">
        <v>1</v>
      </c>
      <c r="I7131" t="s">
        <v>155</v>
      </c>
      <c r="J7131" t="str">
        <f t="shared" si="786"/>
        <v>2035/6/5</v>
      </c>
      <c r="K7131" t="str">
        <f t="shared" si="787"/>
        <v>/5</v>
      </c>
      <c r="L7131" t="s">
        <v>1350</v>
      </c>
    </row>
    <row r="7132" spans="1:12" x14ac:dyDescent="0.3">
      <c r="A7132" s="2">
        <v>49500</v>
      </c>
      <c r="B7132" s="3">
        <v>49500</v>
      </c>
      <c r="C7132" s="1">
        <v>49500</v>
      </c>
      <c r="D7132" s="5">
        <f t="shared" si="784"/>
        <v>49500</v>
      </c>
      <c r="E7132" s="1" t="s">
        <v>54</v>
      </c>
      <c r="F7132" t="str">
        <f t="shared" si="785"/>
        <v>六</v>
      </c>
      <c r="G7132" t="s">
        <v>98</v>
      </c>
      <c r="H7132">
        <v>1</v>
      </c>
      <c r="I7132" t="s">
        <v>155</v>
      </c>
      <c r="J7132" t="str">
        <f t="shared" si="786"/>
        <v>2035/6/6</v>
      </c>
      <c r="K7132" t="str">
        <f t="shared" si="787"/>
        <v>/6</v>
      </c>
      <c r="L7132" t="s">
        <v>1350</v>
      </c>
    </row>
    <row r="7133" spans="1:12" x14ac:dyDescent="0.3">
      <c r="A7133" s="2">
        <v>49501</v>
      </c>
      <c r="B7133" s="3">
        <v>49501</v>
      </c>
      <c r="C7133" s="1">
        <v>49501</v>
      </c>
      <c r="D7133" s="5">
        <f t="shared" si="784"/>
        <v>49501</v>
      </c>
      <c r="E7133" s="1" t="s">
        <v>55</v>
      </c>
      <c r="F7133" t="str">
        <f t="shared" si="785"/>
        <v>七</v>
      </c>
      <c r="G7133" t="s">
        <v>99</v>
      </c>
      <c r="H7133">
        <v>1</v>
      </c>
      <c r="I7133" t="s">
        <v>154</v>
      </c>
      <c r="J7133" t="str">
        <f t="shared" si="786"/>
        <v>2035/6/7</v>
      </c>
      <c r="K7133" t="str">
        <f t="shared" si="787"/>
        <v>/7</v>
      </c>
      <c r="L7133" t="s">
        <v>1350</v>
      </c>
    </row>
    <row r="7134" spans="1:12" x14ac:dyDescent="0.3">
      <c r="A7134" s="2">
        <v>49502</v>
      </c>
      <c r="B7134" s="3">
        <v>49502</v>
      </c>
      <c r="C7134" s="1">
        <v>49502</v>
      </c>
      <c r="D7134" s="5">
        <f t="shared" si="784"/>
        <v>49502</v>
      </c>
      <c r="E7134" s="1" t="s">
        <v>56</v>
      </c>
      <c r="F7134" t="str">
        <f t="shared" si="785"/>
        <v>八</v>
      </c>
      <c r="G7134" t="s">
        <v>100</v>
      </c>
      <c r="H7134">
        <v>2</v>
      </c>
      <c r="I7134" t="s">
        <v>154</v>
      </c>
      <c r="J7134" t="str">
        <f t="shared" si="786"/>
        <v>2035/6/8</v>
      </c>
      <c r="K7134" t="str">
        <f t="shared" si="787"/>
        <v>/8</v>
      </c>
      <c r="L7134" t="s">
        <v>1350</v>
      </c>
    </row>
    <row r="7135" spans="1:12" x14ac:dyDescent="0.3">
      <c r="A7135" s="2">
        <v>49503</v>
      </c>
      <c r="B7135" s="3">
        <v>49503</v>
      </c>
      <c r="C7135" s="1">
        <v>49503</v>
      </c>
      <c r="D7135" s="5">
        <f t="shared" si="784"/>
        <v>49503</v>
      </c>
      <c r="E7135" s="1" t="s">
        <v>50</v>
      </c>
      <c r="F7135" t="str">
        <f t="shared" si="785"/>
        <v>九</v>
      </c>
      <c r="G7135" t="s">
        <v>101</v>
      </c>
      <c r="H7135">
        <v>2</v>
      </c>
      <c r="I7135" t="s">
        <v>154</v>
      </c>
      <c r="J7135" t="str">
        <f t="shared" si="786"/>
        <v>2035/6/9</v>
      </c>
      <c r="K7135" t="str">
        <f t="shared" si="787"/>
        <v>/9</v>
      </c>
      <c r="L7135" t="s">
        <v>1350</v>
      </c>
    </row>
    <row r="7136" spans="1:12" x14ac:dyDescent="0.3">
      <c r="A7136" s="2">
        <v>49504</v>
      </c>
      <c r="B7136" s="3">
        <v>49504</v>
      </c>
      <c r="C7136" s="1">
        <v>49504</v>
      </c>
      <c r="D7136" s="5">
        <f t="shared" si="784"/>
        <v>49504</v>
      </c>
      <c r="E7136" s="1" t="s">
        <v>52</v>
      </c>
      <c r="F7136" t="str">
        <f t="shared" si="785"/>
        <v>十</v>
      </c>
      <c r="G7136" t="s">
        <v>102</v>
      </c>
      <c r="H7136">
        <v>2</v>
      </c>
      <c r="I7136" t="s">
        <v>153</v>
      </c>
      <c r="J7136" t="str">
        <f t="shared" si="786"/>
        <v>2035/6/10</v>
      </c>
      <c r="K7136" t="str">
        <f t="shared" si="787"/>
        <v>10</v>
      </c>
      <c r="L7136" t="s">
        <v>1350</v>
      </c>
    </row>
    <row r="7137" spans="1:12" x14ac:dyDescent="0.3">
      <c r="A7137" s="2">
        <v>49505</v>
      </c>
      <c r="B7137" s="3">
        <v>49505</v>
      </c>
      <c r="C7137" s="1">
        <v>49505</v>
      </c>
      <c r="D7137" s="5">
        <f t="shared" si="784"/>
        <v>49505</v>
      </c>
      <c r="E7137" s="1" t="s">
        <v>1</v>
      </c>
      <c r="F7137" t="str">
        <f t="shared" si="785"/>
        <v>十一</v>
      </c>
      <c r="G7137" t="s">
        <v>103</v>
      </c>
      <c r="H7137">
        <v>3</v>
      </c>
      <c r="I7137" t="s">
        <v>153</v>
      </c>
      <c r="J7137" t="str">
        <f t="shared" si="786"/>
        <v>2035/6/11</v>
      </c>
      <c r="K7137" t="str">
        <f t="shared" si="787"/>
        <v>11</v>
      </c>
      <c r="L7137" t="s">
        <v>1350</v>
      </c>
    </row>
    <row r="7138" spans="1:12" x14ac:dyDescent="0.3">
      <c r="A7138" s="2">
        <v>49506</v>
      </c>
      <c r="B7138" s="3">
        <v>49506</v>
      </c>
      <c r="C7138" s="1">
        <v>49506</v>
      </c>
      <c r="D7138" s="5">
        <f t="shared" si="784"/>
        <v>49506</v>
      </c>
      <c r="E7138" s="1" t="s">
        <v>53</v>
      </c>
      <c r="F7138" t="str">
        <f t="shared" si="785"/>
        <v>十二</v>
      </c>
      <c r="G7138" t="s">
        <v>117</v>
      </c>
      <c r="H7138">
        <v>3</v>
      </c>
      <c r="I7138" t="s">
        <v>153</v>
      </c>
      <c r="J7138" t="str">
        <f t="shared" si="786"/>
        <v>2035/6/12</v>
      </c>
      <c r="K7138" t="str">
        <f t="shared" si="787"/>
        <v>12</v>
      </c>
      <c r="L7138" t="s">
        <v>1350</v>
      </c>
    </row>
    <row r="7139" spans="1:12" x14ac:dyDescent="0.3">
      <c r="A7139" s="2">
        <v>49507</v>
      </c>
      <c r="B7139" s="3">
        <v>49507</v>
      </c>
      <c r="C7139" s="1">
        <v>49507</v>
      </c>
      <c r="D7139" s="5">
        <f t="shared" si="784"/>
        <v>49507</v>
      </c>
      <c r="E7139" s="1" t="s">
        <v>54</v>
      </c>
      <c r="F7139" t="str">
        <f t="shared" si="785"/>
        <v>十三</v>
      </c>
      <c r="G7139" t="s">
        <v>118</v>
      </c>
      <c r="H7139">
        <v>3</v>
      </c>
      <c r="I7139" t="s">
        <v>152</v>
      </c>
      <c r="J7139" t="str">
        <f t="shared" si="786"/>
        <v>2035/6/13</v>
      </c>
      <c r="K7139" t="str">
        <f t="shared" si="787"/>
        <v>13</v>
      </c>
      <c r="L7139" t="s">
        <v>1350</v>
      </c>
    </row>
    <row r="7140" spans="1:12" x14ac:dyDescent="0.3">
      <c r="A7140" s="2">
        <v>49508</v>
      </c>
      <c r="B7140" s="3">
        <v>49508</v>
      </c>
      <c r="C7140" s="1">
        <v>49508</v>
      </c>
      <c r="D7140" s="5">
        <f t="shared" si="784"/>
        <v>49508</v>
      </c>
      <c r="E7140" s="1" t="s">
        <v>55</v>
      </c>
      <c r="F7140" t="str">
        <f t="shared" si="785"/>
        <v>十四</v>
      </c>
      <c r="G7140" t="s">
        <v>119</v>
      </c>
      <c r="H7140">
        <v>4</v>
      </c>
      <c r="I7140" t="s">
        <v>152</v>
      </c>
      <c r="J7140" t="str">
        <f t="shared" si="786"/>
        <v>2035/6/14</v>
      </c>
      <c r="K7140" t="str">
        <f t="shared" si="787"/>
        <v>14</v>
      </c>
      <c r="L7140" t="s">
        <v>1350</v>
      </c>
    </row>
    <row r="7141" spans="1:12" x14ac:dyDescent="0.3">
      <c r="A7141" s="2">
        <v>49509</v>
      </c>
      <c r="B7141" s="3">
        <v>49509</v>
      </c>
      <c r="C7141" s="1">
        <v>49509</v>
      </c>
      <c r="D7141" s="5">
        <f t="shared" si="784"/>
        <v>49509</v>
      </c>
      <c r="E7141" s="1" t="s">
        <v>56</v>
      </c>
      <c r="F7141" t="str">
        <f t="shared" si="785"/>
        <v>十五</v>
      </c>
      <c r="G7141" t="s">
        <v>120</v>
      </c>
      <c r="H7141">
        <v>4</v>
      </c>
      <c r="I7141" t="s">
        <v>152</v>
      </c>
      <c r="J7141" t="str">
        <f t="shared" si="786"/>
        <v>2035/6/15</v>
      </c>
      <c r="K7141" t="str">
        <f t="shared" si="787"/>
        <v>15</v>
      </c>
      <c r="L7141" t="s">
        <v>1350</v>
      </c>
    </row>
    <row r="7142" spans="1:12" x14ac:dyDescent="0.3">
      <c r="A7142" s="2">
        <v>49510</v>
      </c>
      <c r="B7142" s="3">
        <v>49510</v>
      </c>
      <c r="C7142" s="1">
        <v>49510</v>
      </c>
      <c r="D7142" s="5">
        <f t="shared" si="784"/>
        <v>49510</v>
      </c>
      <c r="E7142" s="1" t="s">
        <v>50</v>
      </c>
      <c r="F7142" t="str">
        <f t="shared" si="785"/>
        <v>十六</v>
      </c>
      <c r="G7142" t="s">
        <v>57</v>
      </c>
      <c r="H7142">
        <v>4</v>
      </c>
      <c r="I7142" t="s">
        <v>151</v>
      </c>
      <c r="J7142" t="str">
        <f t="shared" si="786"/>
        <v>2035/6/16</v>
      </c>
      <c r="K7142" t="str">
        <f t="shared" si="787"/>
        <v>16</v>
      </c>
      <c r="L7142" t="s">
        <v>1350</v>
      </c>
    </row>
    <row r="7143" spans="1:12" x14ac:dyDescent="0.3">
      <c r="A7143" s="2">
        <v>49511</v>
      </c>
      <c r="B7143" s="3">
        <v>49511</v>
      </c>
      <c r="C7143" s="1">
        <v>49511</v>
      </c>
      <c r="D7143" s="5">
        <f t="shared" si="784"/>
        <v>49511</v>
      </c>
      <c r="E7143" s="1" t="s">
        <v>52</v>
      </c>
      <c r="F7143" t="str">
        <f t="shared" si="785"/>
        <v>十七</v>
      </c>
      <c r="G7143" t="s">
        <v>59</v>
      </c>
      <c r="H7143">
        <v>5</v>
      </c>
      <c r="I7143" t="s">
        <v>151</v>
      </c>
      <c r="J7143" t="str">
        <f t="shared" si="786"/>
        <v>2035/6/17</v>
      </c>
      <c r="K7143" t="str">
        <f t="shared" si="787"/>
        <v>17</v>
      </c>
      <c r="L7143" t="s">
        <v>1350</v>
      </c>
    </row>
    <row r="7144" spans="1:12" x14ac:dyDescent="0.3">
      <c r="A7144" s="2">
        <v>49512</v>
      </c>
      <c r="B7144" s="3">
        <v>49512</v>
      </c>
      <c r="C7144" s="1">
        <v>49512</v>
      </c>
      <c r="D7144" s="5">
        <f t="shared" si="784"/>
        <v>49512</v>
      </c>
      <c r="E7144" s="1" t="s">
        <v>1</v>
      </c>
      <c r="F7144" t="str">
        <f t="shared" si="785"/>
        <v>十八</v>
      </c>
      <c r="G7144" t="s">
        <v>60</v>
      </c>
      <c r="H7144">
        <v>5</v>
      </c>
      <c r="I7144" t="s">
        <v>151</v>
      </c>
      <c r="J7144" t="str">
        <f t="shared" si="786"/>
        <v>2035/6/18</v>
      </c>
      <c r="K7144" t="str">
        <f t="shared" si="787"/>
        <v>18</v>
      </c>
      <c r="L7144" t="s">
        <v>1350</v>
      </c>
    </row>
    <row r="7145" spans="1:12" x14ac:dyDescent="0.3">
      <c r="A7145" s="2">
        <v>49513</v>
      </c>
      <c r="B7145" s="3">
        <v>49513</v>
      </c>
      <c r="C7145" s="1">
        <v>49513</v>
      </c>
      <c r="D7145" s="5">
        <f t="shared" si="784"/>
        <v>49513</v>
      </c>
      <c r="E7145" s="1" t="s">
        <v>53</v>
      </c>
      <c r="F7145" t="str">
        <f t="shared" si="785"/>
        <v>十九</v>
      </c>
      <c r="G7145" t="s">
        <v>61</v>
      </c>
      <c r="H7145">
        <v>5</v>
      </c>
      <c r="I7145" t="s">
        <v>150</v>
      </c>
      <c r="J7145" t="str">
        <f t="shared" si="786"/>
        <v>2035/6/19</v>
      </c>
      <c r="K7145" t="str">
        <f t="shared" si="787"/>
        <v>19</v>
      </c>
      <c r="L7145" t="s">
        <v>1350</v>
      </c>
    </row>
    <row r="7146" spans="1:12" x14ac:dyDescent="0.3">
      <c r="A7146" s="2">
        <v>49514</v>
      </c>
      <c r="B7146" s="3">
        <v>49514</v>
      </c>
      <c r="C7146" s="1">
        <v>49514</v>
      </c>
      <c r="D7146" s="5">
        <f t="shared" si="784"/>
        <v>49514</v>
      </c>
      <c r="E7146" s="1" t="s">
        <v>54</v>
      </c>
      <c r="F7146" t="str">
        <f t="shared" si="785"/>
        <v>二十</v>
      </c>
      <c r="G7146" t="s">
        <v>62</v>
      </c>
      <c r="H7146">
        <v>6</v>
      </c>
      <c r="I7146" t="s">
        <v>150</v>
      </c>
      <c r="J7146" t="str">
        <f t="shared" si="786"/>
        <v>2035/6/20</v>
      </c>
      <c r="K7146" t="str">
        <f t="shared" si="787"/>
        <v>20</v>
      </c>
      <c r="L7146" t="s">
        <v>1350</v>
      </c>
    </row>
    <row r="7147" spans="1:12" x14ac:dyDescent="0.3">
      <c r="A7147" s="2">
        <v>49515</v>
      </c>
      <c r="B7147" s="3">
        <v>49515</v>
      </c>
      <c r="C7147" s="1">
        <v>49515</v>
      </c>
      <c r="D7147" s="5">
        <f t="shared" si="784"/>
        <v>49515</v>
      </c>
      <c r="E7147" s="1" t="s">
        <v>55</v>
      </c>
      <c r="F7147" t="str">
        <f t="shared" si="785"/>
        <v>廿一</v>
      </c>
      <c r="G7147" t="s">
        <v>63</v>
      </c>
      <c r="H7147">
        <v>6</v>
      </c>
      <c r="I7147" t="s">
        <v>150</v>
      </c>
      <c r="J7147" t="str">
        <f t="shared" si="786"/>
        <v>2035/6/21</v>
      </c>
      <c r="K7147" t="str">
        <f t="shared" si="787"/>
        <v>21</v>
      </c>
      <c r="L7147" t="s">
        <v>1350</v>
      </c>
    </row>
    <row r="7148" spans="1:12" x14ac:dyDescent="0.3">
      <c r="A7148" s="2">
        <v>49516</v>
      </c>
      <c r="B7148" s="3">
        <v>49516</v>
      </c>
      <c r="C7148" s="1">
        <v>49516</v>
      </c>
      <c r="D7148" s="5">
        <f t="shared" si="784"/>
        <v>49516</v>
      </c>
      <c r="E7148" s="1" t="s">
        <v>56</v>
      </c>
      <c r="F7148" t="str">
        <f t="shared" si="785"/>
        <v>廿二</v>
      </c>
      <c r="G7148" t="s">
        <v>64</v>
      </c>
      <c r="H7148">
        <v>6</v>
      </c>
      <c r="I7148" t="s">
        <v>149</v>
      </c>
      <c r="J7148" t="str">
        <f t="shared" si="786"/>
        <v>2035/6/22</v>
      </c>
      <c r="K7148" t="str">
        <f t="shared" si="787"/>
        <v>22</v>
      </c>
      <c r="L7148" t="s">
        <v>1350</v>
      </c>
    </row>
    <row r="7149" spans="1:12" x14ac:dyDescent="0.3">
      <c r="A7149" s="2">
        <v>49517</v>
      </c>
      <c r="B7149" s="3">
        <v>49517</v>
      </c>
      <c r="C7149" s="1">
        <v>49517</v>
      </c>
      <c r="D7149" s="5">
        <f t="shared" si="784"/>
        <v>49517</v>
      </c>
      <c r="E7149" s="1" t="s">
        <v>50</v>
      </c>
      <c r="F7149" t="str">
        <f t="shared" si="785"/>
        <v>廿三</v>
      </c>
      <c r="G7149" t="s">
        <v>16</v>
      </c>
      <c r="H7149">
        <v>7</v>
      </c>
      <c r="I7149" t="s">
        <v>149</v>
      </c>
      <c r="J7149" t="str">
        <f t="shared" si="786"/>
        <v>2035/6/23</v>
      </c>
      <c r="K7149" t="str">
        <f t="shared" si="787"/>
        <v>23</v>
      </c>
      <c r="L7149" t="s">
        <v>1350</v>
      </c>
    </row>
    <row r="7150" spans="1:12" x14ac:dyDescent="0.3">
      <c r="A7150" s="2">
        <v>49518</v>
      </c>
      <c r="B7150" s="3">
        <v>49518</v>
      </c>
      <c r="C7150" s="1">
        <v>49518</v>
      </c>
      <c r="D7150" s="5">
        <f t="shared" si="784"/>
        <v>49518</v>
      </c>
      <c r="E7150" s="1" t="s">
        <v>52</v>
      </c>
      <c r="F7150" t="str">
        <f t="shared" si="785"/>
        <v>廿四</v>
      </c>
      <c r="G7150" t="s">
        <v>17</v>
      </c>
      <c r="H7150">
        <v>7</v>
      </c>
      <c r="I7150" t="s">
        <v>149</v>
      </c>
      <c r="J7150" t="str">
        <f t="shared" si="786"/>
        <v>2035/6/24</v>
      </c>
      <c r="K7150" t="str">
        <f t="shared" si="787"/>
        <v>24</v>
      </c>
      <c r="L7150" t="s">
        <v>1350</v>
      </c>
    </row>
    <row r="7151" spans="1:12" x14ac:dyDescent="0.3">
      <c r="A7151" s="2">
        <v>49519</v>
      </c>
      <c r="B7151" s="3">
        <v>49519</v>
      </c>
      <c r="C7151" s="1">
        <v>49519</v>
      </c>
      <c r="D7151" s="5">
        <f t="shared" si="784"/>
        <v>49519</v>
      </c>
      <c r="E7151" s="1" t="s">
        <v>1</v>
      </c>
      <c r="F7151" t="str">
        <f t="shared" si="785"/>
        <v>廿五</v>
      </c>
      <c r="G7151" t="s">
        <v>18</v>
      </c>
      <c r="H7151">
        <v>7</v>
      </c>
      <c r="I7151" t="s">
        <v>148</v>
      </c>
      <c r="J7151" t="str">
        <f t="shared" si="786"/>
        <v>2035/6/25</v>
      </c>
      <c r="K7151" t="str">
        <f t="shared" si="787"/>
        <v>25</v>
      </c>
      <c r="L7151" t="s">
        <v>1350</v>
      </c>
    </row>
    <row r="7152" spans="1:12" x14ac:dyDescent="0.3">
      <c r="A7152" s="2">
        <v>49520</v>
      </c>
      <c r="B7152" s="3">
        <v>49520</v>
      </c>
      <c r="C7152" s="1">
        <v>49520</v>
      </c>
      <c r="D7152" s="5">
        <f t="shared" si="784"/>
        <v>49520</v>
      </c>
      <c r="E7152" s="1" t="s">
        <v>53</v>
      </c>
      <c r="F7152" t="str">
        <f t="shared" si="785"/>
        <v>廿六</v>
      </c>
      <c r="G7152" t="s">
        <v>75</v>
      </c>
      <c r="H7152">
        <v>8</v>
      </c>
      <c r="I7152" t="s">
        <v>148</v>
      </c>
      <c r="J7152" t="str">
        <f t="shared" si="786"/>
        <v>2035/6/26</v>
      </c>
      <c r="K7152" t="str">
        <f t="shared" si="787"/>
        <v>26</v>
      </c>
      <c r="L7152" t="s">
        <v>1350</v>
      </c>
    </row>
    <row r="7153" spans="1:12" x14ac:dyDescent="0.3">
      <c r="A7153" s="2">
        <v>49521</v>
      </c>
      <c r="B7153" s="3">
        <v>49521</v>
      </c>
      <c r="C7153" s="1">
        <v>49521</v>
      </c>
      <c r="D7153" s="5">
        <f t="shared" si="784"/>
        <v>49521</v>
      </c>
      <c r="E7153" s="1" t="s">
        <v>54</v>
      </c>
      <c r="F7153" t="str">
        <f t="shared" si="785"/>
        <v>廿七</v>
      </c>
      <c r="G7153" t="s">
        <v>19</v>
      </c>
      <c r="H7153">
        <v>8</v>
      </c>
      <c r="I7153" t="s">
        <v>148</v>
      </c>
      <c r="J7153" t="str">
        <f t="shared" si="786"/>
        <v>2035/6/27</v>
      </c>
      <c r="K7153" t="str">
        <f t="shared" si="787"/>
        <v>27</v>
      </c>
      <c r="L7153" t="s">
        <v>1350</v>
      </c>
    </row>
    <row r="7154" spans="1:12" x14ac:dyDescent="0.3">
      <c r="A7154" s="2">
        <v>49522</v>
      </c>
      <c r="B7154" s="3">
        <v>49522</v>
      </c>
      <c r="C7154" s="1">
        <v>49522</v>
      </c>
      <c r="D7154" s="5">
        <f t="shared" si="784"/>
        <v>49522</v>
      </c>
      <c r="E7154" s="1" t="s">
        <v>55</v>
      </c>
      <c r="F7154" t="str">
        <f t="shared" si="785"/>
        <v>廿八</v>
      </c>
      <c r="G7154" t="s">
        <v>20</v>
      </c>
      <c r="H7154">
        <v>8</v>
      </c>
      <c r="I7154" t="s">
        <v>147</v>
      </c>
      <c r="J7154" t="str">
        <f t="shared" si="786"/>
        <v>2035/6/28</v>
      </c>
      <c r="K7154" t="str">
        <f t="shared" si="787"/>
        <v>28</v>
      </c>
      <c r="L7154" t="s">
        <v>1350</v>
      </c>
    </row>
    <row r="7155" spans="1:12" x14ac:dyDescent="0.3">
      <c r="A7155" s="2">
        <v>49523</v>
      </c>
      <c r="B7155" s="3">
        <v>49523</v>
      </c>
      <c r="C7155" s="1">
        <v>49523</v>
      </c>
      <c r="D7155" s="5">
        <f t="shared" si="784"/>
        <v>49523</v>
      </c>
      <c r="E7155" s="1" t="s">
        <v>56</v>
      </c>
      <c r="F7155" t="str">
        <f t="shared" si="785"/>
        <v>廿九</v>
      </c>
      <c r="G7155" t="s">
        <v>21</v>
      </c>
      <c r="H7155">
        <v>9</v>
      </c>
      <c r="I7155" t="s">
        <v>147</v>
      </c>
      <c r="J7155" t="str">
        <f t="shared" si="786"/>
        <v>2035/6/29</v>
      </c>
      <c r="K7155" t="str">
        <f t="shared" si="787"/>
        <v>29</v>
      </c>
      <c r="L7155" t="s">
        <v>1350</v>
      </c>
    </row>
    <row r="7156" spans="1:12" x14ac:dyDescent="0.3">
      <c r="A7156" s="2">
        <v>49524</v>
      </c>
      <c r="B7156" s="3">
        <v>49524</v>
      </c>
      <c r="C7156" s="1">
        <v>49524</v>
      </c>
      <c r="D7156" s="5">
        <f t="shared" si="784"/>
        <v>49524</v>
      </c>
      <c r="E7156" s="1" t="s">
        <v>50</v>
      </c>
      <c r="F7156" t="str">
        <f t="shared" si="785"/>
        <v>三十</v>
      </c>
      <c r="G7156" t="s">
        <v>22</v>
      </c>
      <c r="H7156">
        <v>9</v>
      </c>
      <c r="I7156" t="s">
        <v>147</v>
      </c>
      <c r="J7156" t="str">
        <f t="shared" si="786"/>
        <v>2035/6/30</v>
      </c>
      <c r="K7156" t="str">
        <f t="shared" si="787"/>
        <v>30</v>
      </c>
      <c r="L7156" t="s">
        <v>1350</v>
      </c>
    </row>
    <row r="7157" spans="1:12" x14ac:dyDescent="0.3">
      <c r="A7157" s="2">
        <v>49525</v>
      </c>
      <c r="B7157" s="3">
        <v>49525</v>
      </c>
      <c r="C7157" s="1">
        <v>49525</v>
      </c>
      <c r="D7157" s="5">
        <f t="shared" si="784"/>
        <v>49525</v>
      </c>
      <c r="E7157" s="1" t="s">
        <v>52</v>
      </c>
      <c r="F7157" t="str">
        <f t="shared" si="785"/>
        <v>一</v>
      </c>
      <c r="G7157" t="s">
        <v>23</v>
      </c>
      <c r="H7157">
        <v>9</v>
      </c>
      <c r="I7157" t="s">
        <v>1384</v>
      </c>
      <c r="J7157" t="str">
        <f t="shared" si="786"/>
        <v>2035/7/1</v>
      </c>
      <c r="K7157" t="str">
        <f t="shared" si="787"/>
        <v>/1</v>
      </c>
      <c r="L7157" t="s">
        <v>1352</v>
      </c>
    </row>
    <row r="7158" spans="1:12" x14ac:dyDescent="0.3">
      <c r="A7158" s="2">
        <v>49526</v>
      </c>
      <c r="B7158" s="3">
        <v>49526</v>
      </c>
      <c r="C7158" s="1">
        <v>49526</v>
      </c>
      <c r="D7158" s="5">
        <f t="shared" si="784"/>
        <v>49526</v>
      </c>
      <c r="E7158" s="1" t="s">
        <v>1</v>
      </c>
      <c r="F7158" t="str">
        <f t="shared" si="785"/>
        <v>二</v>
      </c>
      <c r="G7158" t="s">
        <v>24</v>
      </c>
      <c r="H7158">
        <v>10</v>
      </c>
      <c r="I7158" t="s">
        <v>1384</v>
      </c>
      <c r="J7158" t="str">
        <f t="shared" si="786"/>
        <v>2035/7/2</v>
      </c>
      <c r="K7158" t="str">
        <f t="shared" si="787"/>
        <v>/2</v>
      </c>
      <c r="L7158" t="s">
        <v>1352</v>
      </c>
    </row>
    <row r="7159" spans="1:12" x14ac:dyDescent="0.3">
      <c r="A7159" s="2">
        <v>49527</v>
      </c>
      <c r="B7159" s="3">
        <v>49527</v>
      </c>
      <c r="C7159" s="1">
        <v>49527</v>
      </c>
      <c r="D7159" s="5">
        <f t="shared" si="784"/>
        <v>49527</v>
      </c>
      <c r="E7159" s="1" t="s">
        <v>53</v>
      </c>
      <c r="F7159" t="str">
        <f t="shared" si="785"/>
        <v>三</v>
      </c>
      <c r="G7159" t="s">
        <v>25</v>
      </c>
      <c r="H7159">
        <v>10</v>
      </c>
      <c r="I7159" t="s">
        <v>1384</v>
      </c>
      <c r="J7159" t="str">
        <f t="shared" si="786"/>
        <v>2035/7/3</v>
      </c>
      <c r="K7159" t="str">
        <f t="shared" si="787"/>
        <v>/3</v>
      </c>
      <c r="L7159" t="s">
        <v>1352</v>
      </c>
    </row>
    <row r="7160" spans="1:12" x14ac:dyDescent="0.3">
      <c r="A7160" s="2">
        <v>49528</v>
      </c>
      <c r="B7160" s="3">
        <v>49528</v>
      </c>
      <c r="C7160" s="1">
        <v>49528</v>
      </c>
      <c r="D7160" s="5">
        <f t="shared" si="784"/>
        <v>49528</v>
      </c>
      <c r="E7160" s="1" t="s">
        <v>54</v>
      </c>
      <c r="F7160" t="str">
        <f t="shared" si="785"/>
        <v>四</v>
      </c>
      <c r="G7160" t="s">
        <v>26</v>
      </c>
      <c r="H7160">
        <v>10</v>
      </c>
      <c r="I7160" t="s">
        <v>1384</v>
      </c>
      <c r="J7160" t="str">
        <f t="shared" si="786"/>
        <v>2035/7/4</v>
      </c>
      <c r="K7160" t="str">
        <f t="shared" si="787"/>
        <v>/4</v>
      </c>
      <c r="L7160" t="s">
        <v>1352</v>
      </c>
    </row>
    <row r="7161" spans="1:12" x14ac:dyDescent="0.3">
      <c r="A7161" s="2">
        <v>49529</v>
      </c>
      <c r="B7161" s="3">
        <v>49529</v>
      </c>
      <c r="C7161" s="1">
        <v>49529</v>
      </c>
      <c r="D7161" s="5">
        <f t="shared" si="784"/>
        <v>49529</v>
      </c>
      <c r="E7161" s="1" t="s">
        <v>55</v>
      </c>
      <c r="F7161" t="str">
        <f t="shared" si="785"/>
        <v>五</v>
      </c>
      <c r="G7161" t="s">
        <v>65</v>
      </c>
      <c r="J7161" t="str">
        <f t="shared" si="786"/>
        <v>2035/7/5</v>
      </c>
      <c r="K7161" t="str">
        <f t="shared" si="787"/>
        <v>/5</v>
      </c>
      <c r="L7161" t="s">
        <v>1352</v>
      </c>
    </row>
    <row r="7162" spans="1:12" x14ac:dyDescent="0.3">
      <c r="A7162" s="2">
        <v>49530</v>
      </c>
      <c r="B7162" s="3">
        <v>49530</v>
      </c>
      <c r="C7162" s="1">
        <v>49530</v>
      </c>
      <c r="D7162" s="5">
        <f t="shared" si="784"/>
        <v>49530</v>
      </c>
      <c r="E7162" s="1" t="s">
        <v>56</v>
      </c>
      <c r="F7162" t="str">
        <f t="shared" si="785"/>
        <v>六</v>
      </c>
      <c r="G7162" t="s">
        <v>76</v>
      </c>
      <c r="H7162">
        <v>1</v>
      </c>
      <c r="I7162" t="s">
        <v>155</v>
      </c>
      <c r="J7162" t="str">
        <f t="shared" si="786"/>
        <v>2035/7/6</v>
      </c>
      <c r="K7162" t="str">
        <f t="shared" si="787"/>
        <v>/6</v>
      </c>
      <c r="L7162" t="s">
        <v>1352</v>
      </c>
    </row>
    <row r="7163" spans="1:12" x14ac:dyDescent="0.3">
      <c r="A7163" s="2">
        <v>49531</v>
      </c>
      <c r="B7163" s="3">
        <v>49531</v>
      </c>
      <c r="C7163" s="1">
        <v>49531</v>
      </c>
      <c r="D7163" s="5">
        <f t="shared" si="784"/>
        <v>49531</v>
      </c>
      <c r="E7163" s="1" t="s">
        <v>50</v>
      </c>
      <c r="F7163" t="str">
        <f t="shared" si="785"/>
        <v>七</v>
      </c>
      <c r="G7163" t="s">
        <v>66</v>
      </c>
      <c r="H7163">
        <v>1</v>
      </c>
      <c r="I7163" t="s">
        <v>155</v>
      </c>
      <c r="J7163" t="str">
        <f t="shared" si="786"/>
        <v>2035/7/7</v>
      </c>
      <c r="K7163" t="str">
        <f t="shared" si="787"/>
        <v>/7</v>
      </c>
      <c r="L7163" t="s">
        <v>1352</v>
      </c>
    </row>
    <row r="7164" spans="1:12" x14ac:dyDescent="0.3">
      <c r="A7164" s="2">
        <v>49532</v>
      </c>
      <c r="B7164" s="3">
        <v>49532</v>
      </c>
      <c r="C7164" s="1">
        <v>49532</v>
      </c>
      <c r="D7164" s="5">
        <f t="shared" si="784"/>
        <v>49532</v>
      </c>
      <c r="E7164" s="1" t="s">
        <v>52</v>
      </c>
      <c r="F7164" t="str">
        <f t="shared" si="785"/>
        <v>八</v>
      </c>
      <c r="G7164" t="s">
        <v>67</v>
      </c>
      <c r="H7164">
        <v>1</v>
      </c>
      <c r="I7164" t="s">
        <v>154</v>
      </c>
      <c r="J7164" t="str">
        <f t="shared" si="786"/>
        <v>2035/7/8</v>
      </c>
      <c r="K7164" t="str">
        <f t="shared" si="787"/>
        <v>/8</v>
      </c>
      <c r="L7164" t="s">
        <v>1352</v>
      </c>
    </row>
    <row r="7165" spans="1:12" x14ac:dyDescent="0.3">
      <c r="A7165" s="2">
        <v>49533</v>
      </c>
      <c r="B7165" s="3">
        <v>49533</v>
      </c>
      <c r="C7165" s="1">
        <v>49533</v>
      </c>
      <c r="D7165" s="5">
        <f t="shared" si="784"/>
        <v>49533</v>
      </c>
      <c r="E7165" s="1" t="s">
        <v>1</v>
      </c>
      <c r="F7165" t="str">
        <f t="shared" si="785"/>
        <v>九</v>
      </c>
      <c r="G7165" t="s">
        <v>68</v>
      </c>
      <c r="H7165">
        <v>1</v>
      </c>
      <c r="I7165" t="s">
        <v>154</v>
      </c>
      <c r="J7165" t="str">
        <f t="shared" si="786"/>
        <v>2035/7/9</v>
      </c>
      <c r="K7165" t="str">
        <f t="shared" si="787"/>
        <v>/9</v>
      </c>
      <c r="L7165" t="s">
        <v>1352</v>
      </c>
    </row>
    <row r="7166" spans="1:12" x14ac:dyDescent="0.3">
      <c r="A7166" s="2">
        <v>49534</v>
      </c>
      <c r="B7166" s="3">
        <v>49534</v>
      </c>
      <c r="C7166" s="1">
        <v>49534</v>
      </c>
      <c r="D7166" s="5">
        <f t="shared" si="784"/>
        <v>49534</v>
      </c>
      <c r="E7166" s="1" t="s">
        <v>53</v>
      </c>
      <c r="F7166" t="str">
        <f t="shared" si="785"/>
        <v>十</v>
      </c>
      <c r="G7166" t="s">
        <v>69</v>
      </c>
      <c r="H7166">
        <v>2</v>
      </c>
      <c r="I7166" t="s">
        <v>154</v>
      </c>
      <c r="J7166" t="str">
        <f t="shared" si="786"/>
        <v>2035/7/10</v>
      </c>
      <c r="K7166" t="str">
        <f t="shared" si="787"/>
        <v>10</v>
      </c>
      <c r="L7166" t="s">
        <v>1352</v>
      </c>
    </row>
    <row r="7167" spans="1:12" x14ac:dyDescent="0.3">
      <c r="A7167" s="2">
        <v>49535</v>
      </c>
      <c r="B7167" s="3">
        <v>49535</v>
      </c>
      <c r="C7167" s="1">
        <v>49535</v>
      </c>
      <c r="D7167" s="5">
        <f t="shared" si="784"/>
        <v>49535</v>
      </c>
      <c r="E7167" s="1" t="s">
        <v>54</v>
      </c>
      <c r="F7167" t="str">
        <f t="shared" si="785"/>
        <v>十一</v>
      </c>
      <c r="G7167" t="s">
        <v>70</v>
      </c>
      <c r="H7167">
        <v>2</v>
      </c>
      <c r="I7167" t="s">
        <v>153</v>
      </c>
      <c r="J7167" t="str">
        <f t="shared" si="786"/>
        <v>2035/7/11</v>
      </c>
      <c r="K7167" t="str">
        <f t="shared" si="787"/>
        <v>11</v>
      </c>
      <c r="L7167" t="s">
        <v>1352</v>
      </c>
    </row>
    <row r="7168" spans="1:12" x14ac:dyDescent="0.3">
      <c r="A7168" s="2">
        <v>49536</v>
      </c>
      <c r="B7168" s="3">
        <v>49536</v>
      </c>
      <c r="C7168" s="1">
        <v>49536</v>
      </c>
      <c r="D7168" s="5">
        <f t="shared" si="784"/>
        <v>49536</v>
      </c>
      <c r="E7168" s="1" t="s">
        <v>55</v>
      </c>
      <c r="F7168" t="str">
        <f t="shared" si="785"/>
        <v>十二</v>
      </c>
      <c r="G7168" t="s">
        <v>71</v>
      </c>
      <c r="H7168">
        <v>2</v>
      </c>
      <c r="I7168" t="s">
        <v>153</v>
      </c>
      <c r="J7168" t="str">
        <f t="shared" si="786"/>
        <v>2035/7/12</v>
      </c>
      <c r="K7168" t="str">
        <f t="shared" si="787"/>
        <v>12</v>
      </c>
      <c r="L7168" t="s">
        <v>1352</v>
      </c>
    </row>
    <row r="7169" spans="1:12" x14ac:dyDescent="0.3">
      <c r="A7169" s="2">
        <v>49537</v>
      </c>
      <c r="B7169" s="3">
        <v>49537</v>
      </c>
      <c r="C7169" s="1">
        <v>49537</v>
      </c>
      <c r="D7169" s="5">
        <f t="shared" si="784"/>
        <v>49537</v>
      </c>
      <c r="E7169" s="1" t="s">
        <v>56</v>
      </c>
      <c r="F7169" t="str">
        <f t="shared" si="785"/>
        <v>十三</v>
      </c>
      <c r="G7169" t="s">
        <v>72</v>
      </c>
      <c r="H7169">
        <v>3</v>
      </c>
      <c r="I7169" t="s">
        <v>153</v>
      </c>
      <c r="J7169" t="str">
        <f t="shared" si="786"/>
        <v>2035/7/13</v>
      </c>
      <c r="K7169" t="str">
        <f t="shared" si="787"/>
        <v>13</v>
      </c>
      <c r="L7169" t="s">
        <v>1352</v>
      </c>
    </row>
    <row r="7170" spans="1:12" x14ac:dyDescent="0.3">
      <c r="A7170" s="2">
        <v>49538</v>
      </c>
      <c r="B7170" s="3">
        <v>49538</v>
      </c>
      <c r="C7170" s="1">
        <v>49538</v>
      </c>
      <c r="D7170" s="5">
        <f t="shared" ref="D7170:D7233" si="788">A7170</f>
        <v>49538</v>
      </c>
      <c r="E7170" s="1" t="s">
        <v>50</v>
      </c>
      <c r="F7170" t="str">
        <f t="shared" ref="F7170:F7233" si="789">INDEX(음력한자,MATCH(K7170,매치,0))</f>
        <v>十四</v>
      </c>
      <c r="G7170" t="s">
        <v>73</v>
      </c>
      <c r="H7170">
        <v>3</v>
      </c>
      <c r="I7170" t="s">
        <v>152</v>
      </c>
      <c r="J7170" t="str">
        <f t="shared" ref="J7170:J7233" si="790">suntolun(YEAR(D7170),MONTH(D7170),DAY(D7170))</f>
        <v>2035/7/14</v>
      </c>
      <c r="K7170" t="str">
        <f t="shared" ref="K7170:K7233" si="791">RIGHT(J7170,2)</f>
        <v>14</v>
      </c>
      <c r="L7170" t="s">
        <v>1352</v>
      </c>
    </row>
    <row r="7171" spans="1:12" x14ac:dyDescent="0.3">
      <c r="A7171" s="2">
        <v>49539</v>
      </c>
      <c r="B7171" s="3">
        <v>49539</v>
      </c>
      <c r="C7171" s="1">
        <v>49539</v>
      </c>
      <c r="D7171" s="5">
        <f t="shared" si="788"/>
        <v>49539</v>
      </c>
      <c r="E7171" s="1" t="s">
        <v>52</v>
      </c>
      <c r="F7171" t="str">
        <f t="shared" si="789"/>
        <v>十五</v>
      </c>
      <c r="G7171" t="s">
        <v>74</v>
      </c>
      <c r="H7171">
        <v>3</v>
      </c>
      <c r="I7171" t="s">
        <v>152</v>
      </c>
      <c r="J7171" t="str">
        <f t="shared" si="790"/>
        <v>2035/7/15</v>
      </c>
      <c r="K7171" t="str">
        <f t="shared" si="791"/>
        <v>15</v>
      </c>
      <c r="L7171" t="s">
        <v>1352</v>
      </c>
    </row>
    <row r="7172" spans="1:12" x14ac:dyDescent="0.3">
      <c r="A7172" s="2">
        <v>49540</v>
      </c>
      <c r="B7172" s="3">
        <v>49540</v>
      </c>
      <c r="C7172" s="1">
        <v>49540</v>
      </c>
      <c r="D7172" s="5">
        <f t="shared" si="788"/>
        <v>49540</v>
      </c>
      <c r="E7172" s="1" t="s">
        <v>1</v>
      </c>
      <c r="F7172" t="str">
        <f t="shared" si="789"/>
        <v>十六</v>
      </c>
      <c r="G7172" t="s">
        <v>77</v>
      </c>
      <c r="H7172">
        <v>4</v>
      </c>
      <c r="I7172" t="s">
        <v>152</v>
      </c>
      <c r="J7172" t="str">
        <f t="shared" si="790"/>
        <v>2035/7/16</v>
      </c>
      <c r="K7172" t="str">
        <f t="shared" si="791"/>
        <v>16</v>
      </c>
      <c r="L7172" t="s">
        <v>1352</v>
      </c>
    </row>
    <row r="7173" spans="1:12" x14ac:dyDescent="0.3">
      <c r="A7173" s="2">
        <v>49541</v>
      </c>
      <c r="B7173" s="3">
        <v>49541</v>
      </c>
      <c r="C7173" s="1">
        <v>49541</v>
      </c>
      <c r="D7173" s="5">
        <f t="shared" si="788"/>
        <v>49541</v>
      </c>
      <c r="E7173" s="1" t="s">
        <v>53</v>
      </c>
      <c r="F7173" t="str">
        <f t="shared" si="789"/>
        <v>十七</v>
      </c>
      <c r="G7173" t="s">
        <v>80</v>
      </c>
      <c r="H7173">
        <v>4</v>
      </c>
      <c r="I7173" t="s">
        <v>151</v>
      </c>
      <c r="J7173" t="str">
        <f t="shared" si="790"/>
        <v>2035/7/17</v>
      </c>
      <c r="K7173" t="str">
        <f t="shared" si="791"/>
        <v>17</v>
      </c>
      <c r="L7173" t="s">
        <v>1352</v>
      </c>
    </row>
    <row r="7174" spans="1:12" x14ac:dyDescent="0.3">
      <c r="A7174" s="2">
        <v>49542</v>
      </c>
      <c r="B7174" s="3">
        <v>49542</v>
      </c>
      <c r="C7174" s="1">
        <v>49542</v>
      </c>
      <c r="D7174" s="5">
        <f t="shared" si="788"/>
        <v>49542</v>
      </c>
      <c r="E7174" s="1" t="s">
        <v>54</v>
      </c>
      <c r="F7174" t="str">
        <f t="shared" si="789"/>
        <v>十八</v>
      </c>
      <c r="G7174" t="s">
        <v>81</v>
      </c>
      <c r="H7174">
        <v>4</v>
      </c>
      <c r="I7174" t="s">
        <v>151</v>
      </c>
      <c r="J7174" t="str">
        <f t="shared" si="790"/>
        <v>2035/7/18</v>
      </c>
      <c r="K7174" t="str">
        <f t="shared" si="791"/>
        <v>18</v>
      </c>
      <c r="L7174" t="s">
        <v>1352</v>
      </c>
    </row>
    <row r="7175" spans="1:12" x14ac:dyDescent="0.3">
      <c r="A7175" s="2">
        <v>49543</v>
      </c>
      <c r="B7175" s="3">
        <v>49543</v>
      </c>
      <c r="C7175" s="1">
        <v>49543</v>
      </c>
      <c r="D7175" s="5">
        <f t="shared" si="788"/>
        <v>49543</v>
      </c>
      <c r="E7175" s="1" t="s">
        <v>55</v>
      </c>
      <c r="F7175" t="str">
        <f t="shared" si="789"/>
        <v>十九</v>
      </c>
      <c r="G7175" t="s">
        <v>82</v>
      </c>
      <c r="H7175">
        <v>5</v>
      </c>
      <c r="I7175" t="s">
        <v>151</v>
      </c>
      <c r="J7175" t="str">
        <f t="shared" si="790"/>
        <v>2035/7/19</v>
      </c>
      <c r="K7175" t="str">
        <f t="shared" si="791"/>
        <v>19</v>
      </c>
      <c r="L7175" t="s">
        <v>1352</v>
      </c>
    </row>
    <row r="7176" spans="1:12" x14ac:dyDescent="0.3">
      <c r="A7176" s="2">
        <v>49544</v>
      </c>
      <c r="B7176" s="3">
        <v>49544</v>
      </c>
      <c r="C7176" s="1">
        <v>49544</v>
      </c>
      <c r="D7176" s="5">
        <f t="shared" si="788"/>
        <v>49544</v>
      </c>
      <c r="E7176" s="1" t="s">
        <v>56</v>
      </c>
      <c r="F7176" t="str">
        <f t="shared" si="789"/>
        <v>二十</v>
      </c>
      <c r="G7176" t="s">
        <v>83</v>
      </c>
      <c r="H7176">
        <v>5</v>
      </c>
      <c r="I7176" t="s">
        <v>150</v>
      </c>
      <c r="J7176" t="str">
        <f t="shared" si="790"/>
        <v>2035/7/20</v>
      </c>
      <c r="K7176" t="str">
        <f t="shared" si="791"/>
        <v>20</v>
      </c>
      <c r="L7176" t="s">
        <v>1352</v>
      </c>
    </row>
    <row r="7177" spans="1:12" x14ac:dyDescent="0.3">
      <c r="A7177" s="2">
        <v>49545</v>
      </c>
      <c r="B7177" s="3">
        <v>49545</v>
      </c>
      <c r="C7177" s="1">
        <v>49545</v>
      </c>
      <c r="D7177" s="5">
        <f t="shared" si="788"/>
        <v>49545</v>
      </c>
      <c r="E7177" s="1" t="s">
        <v>50</v>
      </c>
      <c r="F7177" t="str">
        <f t="shared" si="789"/>
        <v>廿一</v>
      </c>
      <c r="G7177" t="s">
        <v>84</v>
      </c>
      <c r="H7177">
        <v>5</v>
      </c>
      <c r="I7177" t="s">
        <v>150</v>
      </c>
      <c r="J7177" t="str">
        <f t="shared" si="790"/>
        <v>2035/7/21</v>
      </c>
      <c r="K7177" t="str">
        <f t="shared" si="791"/>
        <v>21</v>
      </c>
      <c r="L7177" t="s">
        <v>1352</v>
      </c>
    </row>
    <row r="7178" spans="1:12" x14ac:dyDescent="0.3">
      <c r="A7178" s="2">
        <v>49546</v>
      </c>
      <c r="B7178" s="3">
        <v>49546</v>
      </c>
      <c r="C7178" s="1">
        <v>49546</v>
      </c>
      <c r="D7178" s="5">
        <f t="shared" si="788"/>
        <v>49546</v>
      </c>
      <c r="E7178" s="1" t="s">
        <v>52</v>
      </c>
      <c r="F7178" t="str">
        <f t="shared" si="789"/>
        <v>廿二</v>
      </c>
      <c r="G7178" t="s">
        <v>85</v>
      </c>
      <c r="H7178">
        <v>6</v>
      </c>
      <c r="I7178" t="s">
        <v>150</v>
      </c>
      <c r="J7178" t="str">
        <f t="shared" si="790"/>
        <v>2035/7/22</v>
      </c>
      <c r="K7178" t="str">
        <f t="shared" si="791"/>
        <v>22</v>
      </c>
      <c r="L7178" t="s">
        <v>1352</v>
      </c>
    </row>
    <row r="7179" spans="1:12" x14ac:dyDescent="0.3">
      <c r="A7179" s="2">
        <v>49547</v>
      </c>
      <c r="B7179" s="3">
        <v>49547</v>
      </c>
      <c r="C7179" s="1">
        <v>49547</v>
      </c>
      <c r="D7179" s="5">
        <f t="shared" si="788"/>
        <v>49547</v>
      </c>
      <c r="E7179" s="1" t="s">
        <v>1</v>
      </c>
      <c r="F7179" t="str">
        <f t="shared" si="789"/>
        <v>廿三</v>
      </c>
      <c r="G7179" t="s">
        <v>86</v>
      </c>
      <c r="H7179">
        <v>6</v>
      </c>
      <c r="I7179" t="s">
        <v>149</v>
      </c>
      <c r="J7179" t="str">
        <f t="shared" si="790"/>
        <v>2035/7/23</v>
      </c>
      <c r="K7179" t="str">
        <f t="shared" si="791"/>
        <v>23</v>
      </c>
      <c r="L7179" t="s">
        <v>1352</v>
      </c>
    </row>
    <row r="7180" spans="1:12" x14ac:dyDescent="0.3">
      <c r="A7180" s="2">
        <v>49548</v>
      </c>
      <c r="B7180" s="3">
        <v>49548</v>
      </c>
      <c r="C7180" s="1">
        <v>49548</v>
      </c>
      <c r="D7180" s="5">
        <f t="shared" si="788"/>
        <v>49548</v>
      </c>
      <c r="E7180" s="1" t="s">
        <v>53</v>
      </c>
      <c r="F7180" t="str">
        <f t="shared" si="789"/>
        <v>廿四</v>
      </c>
      <c r="G7180" t="s">
        <v>87</v>
      </c>
      <c r="H7180">
        <v>6</v>
      </c>
      <c r="I7180" t="s">
        <v>149</v>
      </c>
      <c r="J7180" t="str">
        <f t="shared" si="790"/>
        <v>2035/7/24</v>
      </c>
      <c r="K7180" t="str">
        <f t="shared" si="791"/>
        <v>24</v>
      </c>
      <c r="L7180" t="s">
        <v>1352</v>
      </c>
    </row>
    <row r="7181" spans="1:12" x14ac:dyDescent="0.3">
      <c r="A7181" s="2">
        <v>49549</v>
      </c>
      <c r="B7181" s="3">
        <v>49549</v>
      </c>
      <c r="C7181" s="1">
        <v>49549</v>
      </c>
      <c r="D7181" s="5">
        <f t="shared" si="788"/>
        <v>49549</v>
      </c>
      <c r="E7181" s="1" t="s">
        <v>54</v>
      </c>
      <c r="F7181" t="str">
        <f t="shared" si="789"/>
        <v>廿五</v>
      </c>
      <c r="G7181" t="s">
        <v>88</v>
      </c>
      <c r="H7181">
        <v>7</v>
      </c>
      <c r="I7181" t="s">
        <v>149</v>
      </c>
      <c r="J7181" t="str">
        <f t="shared" si="790"/>
        <v>2035/7/25</v>
      </c>
      <c r="K7181" t="str">
        <f t="shared" si="791"/>
        <v>25</v>
      </c>
      <c r="L7181" t="s">
        <v>1352</v>
      </c>
    </row>
    <row r="7182" spans="1:12" x14ac:dyDescent="0.3">
      <c r="A7182" s="2">
        <v>49550</v>
      </c>
      <c r="B7182" s="3">
        <v>49550</v>
      </c>
      <c r="C7182" s="1">
        <v>49550</v>
      </c>
      <c r="D7182" s="5">
        <f t="shared" si="788"/>
        <v>49550</v>
      </c>
      <c r="E7182" s="1" t="s">
        <v>55</v>
      </c>
      <c r="F7182" t="str">
        <f t="shared" si="789"/>
        <v>廿六</v>
      </c>
      <c r="G7182" t="s">
        <v>89</v>
      </c>
      <c r="H7182">
        <v>7</v>
      </c>
      <c r="I7182" t="s">
        <v>148</v>
      </c>
      <c r="J7182" t="str">
        <f t="shared" si="790"/>
        <v>2035/7/26</v>
      </c>
      <c r="K7182" t="str">
        <f t="shared" si="791"/>
        <v>26</v>
      </c>
      <c r="L7182" t="s">
        <v>1352</v>
      </c>
    </row>
    <row r="7183" spans="1:12" x14ac:dyDescent="0.3">
      <c r="A7183" s="2">
        <v>49551</v>
      </c>
      <c r="B7183" s="3">
        <v>49551</v>
      </c>
      <c r="C7183" s="1">
        <v>49551</v>
      </c>
      <c r="D7183" s="5">
        <f t="shared" si="788"/>
        <v>49551</v>
      </c>
      <c r="E7183" s="1" t="s">
        <v>56</v>
      </c>
      <c r="F7183" t="str">
        <f t="shared" si="789"/>
        <v>廿七</v>
      </c>
      <c r="G7183" t="s">
        <v>90</v>
      </c>
      <c r="H7183">
        <v>7</v>
      </c>
      <c r="I7183" t="s">
        <v>148</v>
      </c>
      <c r="J7183" t="str">
        <f t="shared" si="790"/>
        <v>2035/7/27</v>
      </c>
      <c r="K7183" t="str">
        <f t="shared" si="791"/>
        <v>27</v>
      </c>
      <c r="L7183" t="s">
        <v>1352</v>
      </c>
    </row>
    <row r="7184" spans="1:12" x14ac:dyDescent="0.3">
      <c r="A7184" s="2">
        <v>49552</v>
      </c>
      <c r="B7184" s="3">
        <v>49552</v>
      </c>
      <c r="C7184" s="1">
        <v>49552</v>
      </c>
      <c r="D7184" s="5">
        <f t="shared" si="788"/>
        <v>49552</v>
      </c>
      <c r="E7184" s="1" t="s">
        <v>50</v>
      </c>
      <c r="F7184" t="str">
        <f t="shared" si="789"/>
        <v>廿八</v>
      </c>
      <c r="G7184" t="s">
        <v>12</v>
      </c>
      <c r="H7184">
        <v>8</v>
      </c>
      <c r="I7184" t="s">
        <v>148</v>
      </c>
      <c r="J7184" t="str">
        <f t="shared" si="790"/>
        <v>2035/7/28</v>
      </c>
      <c r="K7184" t="str">
        <f t="shared" si="791"/>
        <v>28</v>
      </c>
      <c r="L7184" t="s">
        <v>1352</v>
      </c>
    </row>
    <row r="7185" spans="1:12" x14ac:dyDescent="0.3">
      <c r="A7185" s="2">
        <v>49553</v>
      </c>
      <c r="B7185" s="3">
        <v>49553</v>
      </c>
      <c r="C7185" s="1">
        <v>49553</v>
      </c>
      <c r="D7185" s="5">
        <f t="shared" si="788"/>
        <v>49553</v>
      </c>
      <c r="E7185" s="1" t="s">
        <v>52</v>
      </c>
      <c r="F7185" t="str">
        <f t="shared" si="789"/>
        <v>廿九</v>
      </c>
      <c r="G7185" t="s">
        <v>91</v>
      </c>
      <c r="H7185">
        <v>8</v>
      </c>
      <c r="I7185" t="s">
        <v>147</v>
      </c>
      <c r="J7185" t="str">
        <f t="shared" si="790"/>
        <v>2035/7/29</v>
      </c>
      <c r="K7185" t="str">
        <f t="shared" si="791"/>
        <v>29</v>
      </c>
      <c r="L7185" t="s">
        <v>1352</v>
      </c>
    </row>
    <row r="7186" spans="1:12" x14ac:dyDescent="0.3">
      <c r="A7186" s="2">
        <v>49554</v>
      </c>
      <c r="B7186" s="3">
        <v>49554</v>
      </c>
      <c r="C7186" s="1">
        <v>49554</v>
      </c>
      <c r="D7186" s="5">
        <f t="shared" si="788"/>
        <v>49554</v>
      </c>
      <c r="E7186" s="1" t="s">
        <v>1</v>
      </c>
      <c r="F7186" t="str">
        <f t="shared" si="789"/>
        <v>一</v>
      </c>
      <c r="G7186" t="s">
        <v>92</v>
      </c>
      <c r="H7186">
        <v>8</v>
      </c>
      <c r="I7186" t="s">
        <v>147</v>
      </c>
      <c r="J7186" t="str">
        <f t="shared" si="790"/>
        <v>2035/8/1</v>
      </c>
      <c r="K7186" t="str">
        <f t="shared" si="791"/>
        <v>/1</v>
      </c>
      <c r="L7186" t="s">
        <v>1366</v>
      </c>
    </row>
    <row r="7187" spans="1:12" x14ac:dyDescent="0.3">
      <c r="A7187" s="2">
        <v>49555</v>
      </c>
      <c r="B7187" s="3">
        <v>49555</v>
      </c>
      <c r="C7187" s="1">
        <v>49555</v>
      </c>
      <c r="D7187" s="5">
        <f t="shared" si="788"/>
        <v>49555</v>
      </c>
      <c r="E7187" s="1" t="s">
        <v>53</v>
      </c>
      <c r="F7187" t="str">
        <f t="shared" si="789"/>
        <v>二</v>
      </c>
      <c r="G7187" t="s">
        <v>93</v>
      </c>
      <c r="H7187">
        <v>9</v>
      </c>
      <c r="I7187" t="s">
        <v>147</v>
      </c>
      <c r="J7187" t="str">
        <f t="shared" si="790"/>
        <v>2035/8/2</v>
      </c>
      <c r="K7187" t="str">
        <f t="shared" si="791"/>
        <v>/2</v>
      </c>
      <c r="L7187" t="s">
        <v>1366</v>
      </c>
    </row>
    <row r="7188" spans="1:12" x14ac:dyDescent="0.3">
      <c r="A7188" s="2">
        <v>49556</v>
      </c>
      <c r="B7188" s="3">
        <v>49556</v>
      </c>
      <c r="C7188" s="1">
        <v>49556</v>
      </c>
      <c r="D7188" s="5">
        <f t="shared" si="788"/>
        <v>49556</v>
      </c>
      <c r="E7188" s="1" t="s">
        <v>54</v>
      </c>
      <c r="F7188" t="str">
        <f t="shared" si="789"/>
        <v>三</v>
      </c>
      <c r="G7188" t="s">
        <v>94</v>
      </c>
      <c r="H7188">
        <v>9</v>
      </c>
      <c r="I7188" t="s">
        <v>1384</v>
      </c>
      <c r="J7188" t="str">
        <f t="shared" si="790"/>
        <v>2035/8/3</v>
      </c>
      <c r="K7188" t="str">
        <f t="shared" si="791"/>
        <v>/3</v>
      </c>
      <c r="L7188" t="s">
        <v>1366</v>
      </c>
    </row>
    <row r="7189" spans="1:12" x14ac:dyDescent="0.3">
      <c r="A7189" s="2">
        <v>49557</v>
      </c>
      <c r="B7189" s="3">
        <v>49557</v>
      </c>
      <c r="C7189" s="1">
        <v>49557</v>
      </c>
      <c r="D7189" s="5">
        <f t="shared" si="788"/>
        <v>49557</v>
      </c>
      <c r="E7189" s="1" t="s">
        <v>55</v>
      </c>
      <c r="F7189" t="str">
        <f t="shared" si="789"/>
        <v>四</v>
      </c>
      <c r="G7189" t="s">
        <v>95</v>
      </c>
      <c r="H7189">
        <v>9</v>
      </c>
      <c r="I7189" t="s">
        <v>1384</v>
      </c>
      <c r="J7189" t="str">
        <f t="shared" si="790"/>
        <v>2035/8/4</v>
      </c>
      <c r="K7189" t="str">
        <f t="shared" si="791"/>
        <v>/4</v>
      </c>
      <c r="L7189" t="s">
        <v>1366</v>
      </c>
    </row>
    <row r="7190" spans="1:12" x14ac:dyDescent="0.3">
      <c r="A7190" s="2">
        <v>49558</v>
      </c>
      <c r="B7190" s="3">
        <v>49558</v>
      </c>
      <c r="C7190" s="1">
        <v>49558</v>
      </c>
      <c r="D7190" s="5">
        <f t="shared" si="788"/>
        <v>49558</v>
      </c>
      <c r="E7190" s="1" t="s">
        <v>56</v>
      </c>
      <c r="F7190" t="str">
        <f t="shared" si="789"/>
        <v>五</v>
      </c>
      <c r="G7190" t="s">
        <v>96</v>
      </c>
      <c r="H7190">
        <v>10</v>
      </c>
      <c r="I7190" t="s">
        <v>1384</v>
      </c>
      <c r="J7190" t="str">
        <f t="shared" si="790"/>
        <v>2035/8/5</v>
      </c>
      <c r="K7190" t="str">
        <f t="shared" si="791"/>
        <v>/5</v>
      </c>
      <c r="L7190" t="s">
        <v>1366</v>
      </c>
    </row>
    <row r="7191" spans="1:12" x14ac:dyDescent="0.3">
      <c r="A7191" s="2">
        <v>49559</v>
      </c>
      <c r="B7191" s="3">
        <v>49559</v>
      </c>
      <c r="C7191" s="1">
        <v>49559</v>
      </c>
      <c r="D7191" s="5">
        <f t="shared" si="788"/>
        <v>49559</v>
      </c>
      <c r="E7191" s="1" t="s">
        <v>50</v>
      </c>
      <c r="F7191" t="str">
        <f t="shared" si="789"/>
        <v>六</v>
      </c>
      <c r="G7191" t="s">
        <v>97</v>
      </c>
      <c r="H7191">
        <v>10</v>
      </c>
      <c r="I7191" t="s">
        <v>1384</v>
      </c>
      <c r="J7191" t="str">
        <f t="shared" si="790"/>
        <v>2035/8/6</v>
      </c>
      <c r="K7191" t="str">
        <f t="shared" si="791"/>
        <v>/6</v>
      </c>
      <c r="L7191" t="s">
        <v>1366</v>
      </c>
    </row>
    <row r="7192" spans="1:12" x14ac:dyDescent="0.3">
      <c r="A7192" s="2">
        <v>49560</v>
      </c>
      <c r="B7192" s="3">
        <v>49560</v>
      </c>
      <c r="C7192" s="1">
        <v>49560</v>
      </c>
      <c r="D7192" s="5">
        <f t="shared" si="788"/>
        <v>49560</v>
      </c>
      <c r="E7192" s="1" t="s">
        <v>52</v>
      </c>
      <c r="F7192" t="str">
        <f t="shared" si="789"/>
        <v>七</v>
      </c>
      <c r="G7192" t="s">
        <v>98</v>
      </c>
      <c r="J7192" t="str">
        <f t="shared" si="790"/>
        <v>2035/8/7</v>
      </c>
      <c r="K7192" t="str">
        <f t="shared" si="791"/>
        <v>/7</v>
      </c>
      <c r="L7192" t="s">
        <v>1366</v>
      </c>
    </row>
    <row r="7193" spans="1:12" x14ac:dyDescent="0.3">
      <c r="A7193" s="2">
        <v>49561</v>
      </c>
      <c r="B7193" s="3">
        <v>49561</v>
      </c>
      <c r="C7193" s="1">
        <v>49561</v>
      </c>
      <c r="D7193" s="5">
        <f t="shared" si="788"/>
        <v>49561</v>
      </c>
      <c r="E7193" s="1" t="s">
        <v>1</v>
      </c>
      <c r="F7193" t="str">
        <f t="shared" si="789"/>
        <v>八</v>
      </c>
      <c r="G7193" t="s">
        <v>99</v>
      </c>
      <c r="H7193">
        <v>1</v>
      </c>
      <c r="I7193" t="s">
        <v>155</v>
      </c>
      <c r="J7193" t="str">
        <f t="shared" si="790"/>
        <v>2035/8/8</v>
      </c>
      <c r="K7193" t="str">
        <f t="shared" si="791"/>
        <v>/8</v>
      </c>
      <c r="L7193" t="s">
        <v>1366</v>
      </c>
    </row>
    <row r="7194" spans="1:12" x14ac:dyDescent="0.3">
      <c r="A7194" s="2">
        <v>49562</v>
      </c>
      <c r="B7194" s="3">
        <v>49562</v>
      </c>
      <c r="C7194" s="1">
        <v>49562</v>
      </c>
      <c r="D7194" s="5">
        <f t="shared" si="788"/>
        <v>49562</v>
      </c>
      <c r="E7194" s="1" t="s">
        <v>53</v>
      </c>
      <c r="F7194" t="str">
        <f t="shared" si="789"/>
        <v>九</v>
      </c>
      <c r="G7194" t="s">
        <v>100</v>
      </c>
      <c r="H7194">
        <v>1</v>
      </c>
      <c r="I7194" t="s">
        <v>154</v>
      </c>
      <c r="J7194" t="str">
        <f t="shared" si="790"/>
        <v>2035/8/9</v>
      </c>
      <c r="K7194" t="str">
        <f t="shared" si="791"/>
        <v>/9</v>
      </c>
      <c r="L7194" t="s">
        <v>1366</v>
      </c>
    </row>
    <row r="7195" spans="1:12" x14ac:dyDescent="0.3">
      <c r="A7195" s="2">
        <v>49563</v>
      </c>
      <c r="B7195" s="3">
        <v>49563</v>
      </c>
      <c r="C7195" s="1">
        <v>49563</v>
      </c>
      <c r="D7195" s="5">
        <f t="shared" si="788"/>
        <v>49563</v>
      </c>
      <c r="E7195" s="1" t="s">
        <v>54</v>
      </c>
      <c r="F7195" t="str">
        <f t="shared" si="789"/>
        <v>十</v>
      </c>
      <c r="G7195" t="s">
        <v>101</v>
      </c>
      <c r="H7195">
        <v>1</v>
      </c>
      <c r="I7195" t="s">
        <v>154</v>
      </c>
      <c r="J7195" t="str">
        <f t="shared" si="790"/>
        <v>2035/8/10</v>
      </c>
      <c r="K7195" t="str">
        <f t="shared" si="791"/>
        <v>10</v>
      </c>
      <c r="L7195" t="s">
        <v>1366</v>
      </c>
    </row>
    <row r="7196" spans="1:12" x14ac:dyDescent="0.3">
      <c r="A7196" s="2">
        <v>49564</v>
      </c>
      <c r="B7196" s="3">
        <v>49564</v>
      </c>
      <c r="C7196" s="1">
        <v>49564</v>
      </c>
      <c r="D7196" s="5">
        <f t="shared" si="788"/>
        <v>49564</v>
      </c>
      <c r="E7196" s="1" t="s">
        <v>55</v>
      </c>
      <c r="F7196" t="str">
        <f t="shared" si="789"/>
        <v>十一</v>
      </c>
      <c r="G7196" t="s">
        <v>102</v>
      </c>
      <c r="H7196">
        <v>1</v>
      </c>
      <c r="I7196" t="s">
        <v>154</v>
      </c>
      <c r="J7196" t="str">
        <f t="shared" si="790"/>
        <v>2035/8/11</v>
      </c>
      <c r="K7196" t="str">
        <f t="shared" si="791"/>
        <v>11</v>
      </c>
      <c r="L7196" t="s">
        <v>1366</v>
      </c>
    </row>
    <row r="7197" spans="1:12" x14ac:dyDescent="0.3">
      <c r="A7197" s="2">
        <v>49565</v>
      </c>
      <c r="B7197" s="3">
        <v>49565</v>
      </c>
      <c r="C7197" s="1">
        <v>49565</v>
      </c>
      <c r="D7197" s="5">
        <f t="shared" si="788"/>
        <v>49565</v>
      </c>
      <c r="E7197" s="1" t="s">
        <v>56</v>
      </c>
      <c r="F7197" t="str">
        <f t="shared" si="789"/>
        <v>十二</v>
      </c>
      <c r="G7197" t="s">
        <v>103</v>
      </c>
      <c r="H7197">
        <v>2</v>
      </c>
      <c r="I7197" t="s">
        <v>153</v>
      </c>
      <c r="J7197" t="str">
        <f t="shared" si="790"/>
        <v>2035/8/12</v>
      </c>
      <c r="K7197" t="str">
        <f t="shared" si="791"/>
        <v>12</v>
      </c>
      <c r="L7197" t="s">
        <v>1366</v>
      </c>
    </row>
    <row r="7198" spans="1:12" x14ac:dyDescent="0.3">
      <c r="A7198" s="2">
        <v>49566</v>
      </c>
      <c r="B7198" s="3">
        <v>49566</v>
      </c>
      <c r="C7198" s="1">
        <v>49566</v>
      </c>
      <c r="D7198" s="5">
        <f t="shared" si="788"/>
        <v>49566</v>
      </c>
      <c r="E7198" s="1" t="s">
        <v>50</v>
      </c>
      <c r="F7198" t="str">
        <f t="shared" si="789"/>
        <v>十三</v>
      </c>
      <c r="G7198" t="s">
        <v>117</v>
      </c>
      <c r="H7198">
        <v>2</v>
      </c>
      <c r="I7198" t="s">
        <v>153</v>
      </c>
      <c r="J7198" t="str">
        <f t="shared" si="790"/>
        <v>2035/8/13</v>
      </c>
      <c r="K7198" t="str">
        <f t="shared" si="791"/>
        <v>13</v>
      </c>
      <c r="L7198" t="s">
        <v>1366</v>
      </c>
    </row>
    <row r="7199" spans="1:12" x14ac:dyDescent="0.3">
      <c r="A7199" s="2">
        <v>49567</v>
      </c>
      <c r="B7199" s="3">
        <v>49567</v>
      </c>
      <c r="C7199" s="1">
        <v>49567</v>
      </c>
      <c r="D7199" s="5">
        <f t="shared" si="788"/>
        <v>49567</v>
      </c>
      <c r="E7199" s="1" t="s">
        <v>52</v>
      </c>
      <c r="F7199" t="str">
        <f t="shared" si="789"/>
        <v>十四</v>
      </c>
      <c r="G7199" t="s">
        <v>118</v>
      </c>
      <c r="H7199">
        <v>2</v>
      </c>
      <c r="I7199" t="s">
        <v>153</v>
      </c>
      <c r="J7199" t="str">
        <f t="shared" si="790"/>
        <v>2035/8/14</v>
      </c>
      <c r="K7199" t="str">
        <f t="shared" si="791"/>
        <v>14</v>
      </c>
      <c r="L7199" t="s">
        <v>1366</v>
      </c>
    </row>
    <row r="7200" spans="1:12" x14ac:dyDescent="0.3">
      <c r="A7200" s="2">
        <v>49568</v>
      </c>
      <c r="B7200" s="3">
        <v>49568</v>
      </c>
      <c r="C7200" s="1">
        <v>49568</v>
      </c>
      <c r="D7200" s="5">
        <f t="shared" si="788"/>
        <v>49568</v>
      </c>
      <c r="E7200" s="1" t="s">
        <v>1</v>
      </c>
      <c r="F7200" t="str">
        <f t="shared" si="789"/>
        <v>十五</v>
      </c>
      <c r="G7200" t="s">
        <v>119</v>
      </c>
      <c r="H7200">
        <v>3</v>
      </c>
      <c r="I7200" t="s">
        <v>152</v>
      </c>
      <c r="J7200" t="str">
        <f t="shared" si="790"/>
        <v>2035/8/15</v>
      </c>
      <c r="K7200" t="str">
        <f t="shared" si="791"/>
        <v>15</v>
      </c>
      <c r="L7200" t="s">
        <v>1366</v>
      </c>
    </row>
    <row r="7201" spans="1:12" x14ac:dyDescent="0.3">
      <c r="A7201" s="2">
        <v>49569</v>
      </c>
      <c r="B7201" s="3">
        <v>49569</v>
      </c>
      <c r="C7201" s="1">
        <v>49569</v>
      </c>
      <c r="D7201" s="5">
        <f t="shared" si="788"/>
        <v>49569</v>
      </c>
      <c r="E7201" s="1" t="s">
        <v>53</v>
      </c>
      <c r="F7201" t="str">
        <f t="shared" si="789"/>
        <v>十六</v>
      </c>
      <c r="G7201" t="s">
        <v>120</v>
      </c>
      <c r="H7201">
        <v>3</v>
      </c>
      <c r="I7201" t="s">
        <v>152</v>
      </c>
      <c r="J7201" t="str">
        <f t="shared" si="790"/>
        <v>2035/8/16</v>
      </c>
      <c r="K7201" t="str">
        <f t="shared" si="791"/>
        <v>16</v>
      </c>
      <c r="L7201" t="s">
        <v>1366</v>
      </c>
    </row>
    <row r="7202" spans="1:12" x14ac:dyDescent="0.3">
      <c r="A7202" s="2">
        <v>49570</v>
      </c>
      <c r="B7202" s="3">
        <v>49570</v>
      </c>
      <c r="C7202" s="1">
        <v>49570</v>
      </c>
      <c r="D7202" s="5">
        <f t="shared" si="788"/>
        <v>49570</v>
      </c>
      <c r="E7202" s="1" t="s">
        <v>54</v>
      </c>
      <c r="F7202" t="str">
        <f t="shared" si="789"/>
        <v>十七</v>
      </c>
      <c r="G7202" t="s">
        <v>57</v>
      </c>
      <c r="H7202">
        <v>3</v>
      </c>
      <c r="I7202" t="s">
        <v>152</v>
      </c>
      <c r="J7202" t="str">
        <f t="shared" si="790"/>
        <v>2035/8/17</v>
      </c>
      <c r="K7202" t="str">
        <f t="shared" si="791"/>
        <v>17</v>
      </c>
      <c r="L7202" t="s">
        <v>1366</v>
      </c>
    </row>
    <row r="7203" spans="1:12" x14ac:dyDescent="0.3">
      <c r="A7203" s="2">
        <v>49571</v>
      </c>
      <c r="B7203" s="3">
        <v>49571</v>
      </c>
      <c r="C7203" s="1">
        <v>49571</v>
      </c>
      <c r="D7203" s="5">
        <f t="shared" si="788"/>
        <v>49571</v>
      </c>
      <c r="E7203" s="1" t="s">
        <v>55</v>
      </c>
      <c r="F7203" t="str">
        <f t="shared" si="789"/>
        <v>十八</v>
      </c>
      <c r="G7203" t="s">
        <v>59</v>
      </c>
      <c r="H7203">
        <v>4</v>
      </c>
      <c r="I7203" t="s">
        <v>151</v>
      </c>
      <c r="J7203" t="str">
        <f t="shared" si="790"/>
        <v>2035/8/18</v>
      </c>
      <c r="K7203" t="str">
        <f t="shared" si="791"/>
        <v>18</v>
      </c>
      <c r="L7203" t="s">
        <v>1366</v>
      </c>
    </row>
    <row r="7204" spans="1:12" x14ac:dyDescent="0.3">
      <c r="A7204" s="2">
        <v>49572</v>
      </c>
      <c r="B7204" s="3">
        <v>49572</v>
      </c>
      <c r="C7204" s="1">
        <v>49572</v>
      </c>
      <c r="D7204" s="5">
        <f t="shared" si="788"/>
        <v>49572</v>
      </c>
      <c r="E7204" s="1" t="s">
        <v>56</v>
      </c>
      <c r="F7204" t="str">
        <f t="shared" si="789"/>
        <v>十九</v>
      </c>
      <c r="G7204" t="s">
        <v>60</v>
      </c>
      <c r="H7204">
        <v>4</v>
      </c>
      <c r="I7204" t="s">
        <v>151</v>
      </c>
      <c r="J7204" t="str">
        <f t="shared" si="790"/>
        <v>2035/8/19</v>
      </c>
      <c r="K7204" t="str">
        <f t="shared" si="791"/>
        <v>19</v>
      </c>
      <c r="L7204" t="s">
        <v>1366</v>
      </c>
    </row>
    <row r="7205" spans="1:12" x14ac:dyDescent="0.3">
      <c r="A7205" s="2">
        <v>49573</v>
      </c>
      <c r="B7205" s="3">
        <v>49573</v>
      </c>
      <c r="C7205" s="1">
        <v>49573</v>
      </c>
      <c r="D7205" s="5">
        <f t="shared" si="788"/>
        <v>49573</v>
      </c>
      <c r="E7205" s="1" t="s">
        <v>50</v>
      </c>
      <c r="F7205" t="str">
        <f t="shared" si="789"/>
        <v>二十</v>
      </c>
      <c r="G7205" t="s">
        <v>61</v>
      </c>
      <c r="H7205">
        <v>4</v>
      </c>
      <c r="I7205" t="s">
        <v>151</v>
      </c>
      <c r="J7205" t="str">
        <f t="shared" si="790"/>
        <v>2035/8/20</v>
      </c>
      <c r="K7205" t="str">
        <f t="shared" si="791"/>
        <v>20</v>
      </c>
      <c r="L7205" t="s">
        <v>1366</v>
      </c>
    </row>
    <row r="7206" spans="1:12" x14ac:dyDescent="0.3">
      <c r="A7206" s="2">
        <v>49574</v>
      </c>
      <c r="B7206" s="3">
        <v>49574</v>
      </c>
      <c r="C7206" s="1">
        <v>49574</v>
      </c>
      <c r="D7206" s="5">
        <f t="shared" si="788"/>
        <v>49574</v>
      </c>
      <c r="E7206" s="1" t="s">
        <v>52</v>
      </c>
      <c r="F7206" t="str">
        <f t="shared" si="789"/>
        <v>廿一</v>
      </c>
      <c r="G7206" t="s">
        <v>62</v>
      </c>
      <c r="H7206">
        <v>5</v>
      </c>
      <c r="I7206" t="s">
        <v>150</v>
      </c>
      <c r="J7206" t="str">
        <f t="shared" si="790"/>
        <v>2035/8/21</v>
      </c>
      <c r="K7206" t="str">
        <f t="shared" si="791"/>
        <v>21</v>
      </c>
      <c r="L7206" t="s">
        <v>1366</v>
      </c>
    </row>
    <row r="7207" spans="1:12" x14ac:dyDescent="0.3">
      <c r="A7207" s="2">
        <v>49575</v>
      </c>
      <c r="B7207" s="3">
        <v>49575</v>
      </c>
      <c r="C7207" s="1">
        <v>49575</v>
      </c>
      <c r="D7207" s="5">
        <f t="shared" si="788"/>
        <v>49575</v>
      </c>
      <c r="E7207" s="1" t="s">
        <v>1</v>
      </c>
      <c r="F7207" t="str">
        <f t="shared" si="789"/>
        <v>廿二</v>
      </c>
      <c r="G7207" t="s">
        <v>63</v>
      </c>
      <c r="H7207">
        <v>5</v>
      </c>
      <c r="I7207" t="s">
        <v>150</v>
      </c>
      <c r="J7207" t="str">
        <f t="shared" si="790"/>
        <v>2035/8/22</v>
      </c>
      <c r="K7207" t="str">
        <f t="shared" si="791"/>
        <v>22</v>
      </c>
      <c r="L7207" t="s">
        <v>1366</v>
      </c>
    </row>
    <row r="7208" spans="1:12" x14ac:dyDescent="0.3">
      <c r="A7208" s="2">
        <v>49576</v>
      </c>
      <c r="B7208" s="3">
        <v>49576</v>
      </c>
      <c r="C7208" s="1">
        <v>49576</v>
      </c>
      <c r="D7208" s="5">
        <f t="shared" si="788"/>
        <v>49576</v>
      </c>
      <c r="E7208" s="1" t="s">
        <v>53</v>
      </c>
      <c r="F7208" t="str">
        <f t="shared" si="789"/>
        <v>廿三</v>
      </c>
      <c r="G7208" t="s">
        <v>64</v>
      </c>
      <c r="H7208">
        <v>5</v>
      </c>
      <c r="I7208" t="s">
        <v>150</v>
      </c>
      <c r="J7208" t="str">
        <f t="shared" si="790"/>
        <v>2035/8/23</v>
      </c>
      <c r="K7208" t="str">
        <f t="shared" si="791"/>
        <v>23</v>
      </c>
      <c r="L7208" t="s">
        <v>1366</v>
      </c>
    </row>
    <row r="7209" spans="1:12" x14ac:dyDescent="0.3">
      <c r="A7209" s="2">
        <v>49577</v>
      </c>
      <c r="B7209" s="3">
        <v>49577</v>
      </c>
      <c r="C7209" s="1">
        <v>49577</v>
      </c>
      <c r="D7209" s="5">
        <f t="shared" si="788"/>
        <v>49577</v>
      </c>
      <c r="E7209" s="1" t="s">
        <v>54</v>
      </c>
      <c r="F7209" t="str">
        <f t="shared" si="789"/>
        <v>廿四</v>
      </c>
      <c r="G7209" t="s">
        <v>16</v>
      </c>
      <c r="H7209">
        <v>6</v>
      </c>
      <c r="I7209" t="s">
        <v>149</v>
      </c>
      <c r="J7209" t="str">
        <f t="shared" si="790"/>
        <v>2035/8/24</v>
      </c>
      <c r="K7209" t="str">
        <f t="shared" si="791"/>
        <v>24</v>
      </c>
      <c r="L7209" t="s">
        <v>1366</v>
      </c>
    </row>
    <row r="7210" spans="1:12" x14ac:dyDescent="0.3">
      <c r="A7210" s="2">
        <v>49578</v>
      </c>
      <c r="B7210" s="3">
        <v>49578</v>
      </c>
      <c r="C7210" s="1">
        <v>49578</v>
      </c>
      <c r="D7210" s="5">
        <f t="shared" si="788"/>
        <v>49578</v>
      </c>
      <c r="E7210" s="1" t="s">
        <v>55</v>
      </c>
      <c r="F7210" t="str">
        <f t="shared" si="789"/>
        <v>廿五</v>
      </c>
      <c r="G7210" t="s">
        <v>17</v>
      </c>
      <c r="H7210">
        <v>6</v>
      </c>
      <c r="I7210" t="s">
        <v>149</v>
      </c>
      <c r="J7210" t="str">
        <f t="shared" si="790"/>
        <v>2035/8/25</v>
      </c>
      <c r="K7210" t="str">
        <f t="shared" si="791"/>
        <v>25</v>
      </c>
      <c r="L7210" t="s">
        <v>1366</v>
      </c>
    </row>
    <row r="7211" spans="1:12" x14ac:dyDescent="0.3">
      <c r="A7211" s="2">
        <v>49579</v>
      </c>
      <c r="B7211" s="3">
        <v>49579</v>
      </c>
      <c r="C7211" s="1">
        <v>49579</v>
      </c>
      <c r="D7211" s="5">
        <f t="shared" si="788"/>
        <v>49579</v>
      </c>
      <c r="E7211" s="1" t="s">
        <v>56</v>
      </c>
      <c r="F7211" t="str">
        <f t="shared" si="789"/>
        <v>廿六</v>
      </c>
      <c r="G7211" t="s">
        <v>18</v>
      </c>
      <c r="H7211">
        <v>6</v>
      </c>
      <c r="I7211" t="s">
        <v>149</v>
      </c>
      <c r="J7211" t="str">
        <f t="shared" si="790"/>
        <v>2035/8/26</v>
      </c>
      <c r="K7211" t="str">
        <f t="shared" si="791"/>
        <v>26</v>
      </c>
      <c r="L7211" t="s">
        <v>1366</v>
      </c>
    </row>
    <row r="7212" spans="1:12" x14ac:dyDescent="0.3">
      <c r="A7212" s="2">
        <v>49580</v>
      </c>
      <c r="B7212" s="3">
        <v>49580</v>
      </c>
      <c r="C7212" s="1">
        <v>49580</v>
      </c>
      <c r="D7212" s="5">
        <f t="shared" si="788"/>
        <v>49580</v>
      </c>
      <c r="E7212" s="1" t="s">
        <v>50</v>
      </c>
      <c r="F7212" t="str">
        <f t="shared" si="789"/>
        <v>廿七</v>
      </c>
      <c r="G7212" t="s">
        <v>75</v>
      </c>
      <c r="H7212">
        <v>7</v>
      </c>
      <c r="I7212" t="s">
        <v>148</v>
      </c>
      <c r="J7212" t="str">
        <f t="shared" si="790"/>
        <v>2035/8/27</v>
      </c>
      <c r="K7212" t="str">
        <f t="shared" si="791"/>
        <v>27</v>
      </c>
      <c r="L7212" t="s">
        <v>1366</v>
      </c>
    </row>
    <row r="7213" spans="1:12" x14ac:dyDescent="0.3">
      <c r="A7213" s="2">
        <v>49581</v>
      </c>
      <c r="B7213" s="3">
        <v>49581</v>
      </c>
      <c r="C7213" s="1">
        <v>49581</v>
      </c>
      <c r="D7213" s="5">
        <f t="shared" si="788"/>
        <v>49581</v>
      </c>
      <c r="E7213" s="1" t="s">
        <v>52</v>
      </c>
      <c r="F7213" t="str">
        <f t="shared" si="789"/>
        <v>廿八</v>
      </c>
      <c r="G7213" t="s">
        <v>19</v>
      </c>
      <c r="H7213">
        <v>7</v>
      </c>
      <c r="I7213" t="s">
        <v>148</v>
      </c>
      <c r="J7213" t="str">
        <f t="shared" si="790"/>
        <v>2035/8/28</v>
      </c>
      <c r="K7213" t="str">
        <f t="shared" si="791"/>
        <v>28</v>
      </c>
      <c r="L7213" t="s">
        <v>1366</v>
      </c>
    </row>
    <row r="7214" spans="1:12" x14ac:dyDescent="0.3">
      <c r="A7214" s="2">
        <v>49582</v>
      </c>
      <c r="B7214" s="3">
        <v>49582</v>
      </c>
      <c r="C7214" s="1">
        <v>49582</v>
      </c>
      <c r="D7214" s="5">
        <f t="shared" si="788"/>
        <v>49582</v>
      </c>
      <c r="E7214" s="1" t="s">
        <v>1</v>
      </c>
      <c r="F7214" t="str">
        <f t="shared" si="789"/>
        <v>廿九</v>
      </c>
      <c r="G7214" t="s">
        <v>20</v>
      </c>
      <c r="H7214">
        <v>7</v>
      </c>
      <c r="I7214" t="s">
        <v>148</v>
      </c>
      <c r="J7214" t="str">
        <f t="shared" si="790"/>
        <v>2035/8/29</v>
      </c>
      <c r="K7214" t="str">
        <f t="shared" si="791"/>
        <v>29</v>
      </c>
      <c r="L7214" t="s">
        <v>1366</v>
      </c>
    </row>
    <row r="7215" spans="1:12" x14ac:dyDescent="0.3">
      <c r="A7215" s="2">
        <v>49583</v>
      </c>
      <c r="B7215" s="3">
        <v>49583</v>
      </c>
      <c r="C7215" s="1">
        <v>49583</v>
      </c>
      <c r="D7215" s="5">
        <f t="shared" si="788"/>
        <v>49583</v>
      </c>
      <c r="E7215" s="1" t="s">
        <v>53</v>
      </c>
      <c r="F7215" t="str">
        <f t="shared" si="789"/>
        <v>一</v>
      </c>
      <c r="G7215" t="s">
        <v>21</v>
      </c>
      <c r="H7215">
        <v>8</v>
      </c>
      <c r="I7215" t="s">
        <v>147</v>
      </c>
      <c r="J7215" t="str">
        <f t="shared" si="790"/>
        <v>2035/9/1</v>
      </c>
      <c r="K7215" t="str">
        <f t="shared" si="791"/>
        <v>/1</v>
      </c>
      <c r="L7215" t="s">
        <v>1368</v>
      </c>
    </row>
    <row r="7216" spans="1:12" x14ac:dyDescent="0.3">
      <c r="A7216" s="2">
        <v>49584</v>
      </c>
      <c r="B7216" s="3">
        <v>49584</v>
      </c>
      <c r="C7216" s="1">
        <v>49584</v>
      </c>
      <c r="D7216" s="5">
        <f t="shared" si="788"/>
        <v>49584</v>
      </c>
      <c r="E7216" s="1" t="s">
        <v>54</v>
      </c>
      <c r="F7216" t="str">
        <f t="shared" si="789"/>
        <v>二</v>
      </c>
      <c r="G7216" t="s">
        <v>22</v>
      </c>
      <c r="H7216">
        <v>8</v>
      </c>
      <c r="I7216" t="s">
        <v>147</v>
      </c>
      <c r="J7216" t="str">
        <f t="shared" si="790"/>
        <v>2035/9/2</v>
      </c>
      <c r="K7216" t="str">
        <f t="shared" si="791"/>
        <v>/2</v>
      </c>
      <c r="L7216" t="s">
        <v>1368</v>
      </c>
    </row>
    <row r="7217" spans="1:12" x14ac:dyDescent="0.3">
      <c r="A7217" s="2">
        <v>49585</v>
      </c>
      <c r="B7217" s="3">
        <v>49585</v>
      </c>
      <c r="C7217" s="1">
        <v>49585</v>
      </c>
      <c r="D7217" s="5">
        <f t="shared" si="788"/>
        <v>49585</v>
      </c>
      <c r="E7217" s="1" t="s">
        <v>55</v>
      </c>
      <c r="F7217" t="str">
        <f t="shared" si="789"/>
        <v>三</v>
      </c>
      <c r="G7217" t="s">
        <v>23</v>
      </c>
      <c r="H7217">
        <v>8</v>
      </c>
      <c r="I7217" t="s">
        <v>147</v>
      </c>
      <c r="J7217" t="str">
        <f t="shared" si="790"/>
        <v>2035/9/3</v>
      </c>
      <c r="K7217" t="str">
        <f t="shared" si="791"/>
        <v>/3</v>
      </c>
      <c r="L7217" t="s">
        <v>1368</v>
      </c>
    </row>
    <row r="7218" spans="1:12" x14ac:dyDescent="0.3">
      <c r="A7218" s="2">
        <v>49586</v>
      </c>
      <c r="B7218" s="3">
        <v>49586</v>
      </c>
      <c r="C7218" s="1">
        <v>49586</v>
      </c>
      <c r="D7218" s="5">
        <f t="shared" si="788"/>
        <v>49586</v>
      </c>
      <c r="E7218" s="1" t="s">
        <v>56</v>
      </c>
      <c r="F7218" t="str">
        <f t="shared" si="789"/>
        <v>四</v>
      </c>
      <c r="G7218" t="s">
        <v>24</v>
      </c>
      <c r="H7218">
        <v>9</v>
      </c>
      <c r="I7218" t="s">
        <v>1384</v>
      </c>
      <c r="J7218" t="str">
        <f t="shared" si="790"/>
        <v>2035/9/4</v>
      </c>
      <c r="K7218" t="str">
        <f t="shared" si="791"/>
        <v>/4</v>
      </c>
      <c r="L7218" t="s">
        <v>1368</v>
      </c>
    </row>
    <row r="7219" spans="1:12" x14ac:dyDescent="0.3">
      <c r="A7219" s="2">
        <v>49587</v>
      </c>
      <c r="B7219" s="3">
        <v>49587</v>
      </c>
      <c r="C7219" s="1">
        <v>49587</v>
      </c>
      <c r="D7219" s="5">
        <f t="shared" si="788"/>
        <v>49587</v>
      </c>
      <c r="E7219" s="1" t="s">
        <v>50</v>
      </c>
      <c r="F7219" t="str">
        <f t="shared" si="789"/>
        <v>五</v>
      </c>
      <c r="G7219" t="s">
        <v>25</v>
      </c>
      <c r="H7219">
        <v>9</v>
      </c>
      <c r="I7219" t="s">
        <v>1384</v>
      </c>
      <c r="J7219" t="str">
        <f t="shared" si="790"/>
        <v>2035/9/5</v>
      </c>
      <c r="K7219" t="str">
        <f t="shared" si="791"/>
        <v>/5</v>
      </c>
      <c r="L7219" t="s">
        <v>1368</v>
      </c>
    </row>
    <row r="7220" spans="1:12" x14ac:dyDescent="0.3">
      <c r="A7220" s="2">
        <v>49588</v>
      </c>
      <c r="B7220" s="3">
        <v>49588</v>
      </c>
      <c r="C7220" s="1">
        <v>49588</v>
      </c>
      <c r="D7220" s="5">
        <f t="shared" si="788"/>
        <v>49588</v>
      </c>
      <c r="E7220" s="1" t="s">
        <v>52</v>
      </c>
      <c r="F7220" t="str">
        <f t="shared" si="789"/>
        <v>六</v>
      </c>
      <c r="G7220" t="s">
        <v>26</v>
      </c>
      <c r="H7220">
        <v>9</v>
      </c>
      <c r="I7220" t="s">
        <v>1384</v>
      </c>
      <c r="J7220" t="str">
        <f t="shared" si="790"/>
        <v>2035/9/6</v>
      </c>
      <c r="K7220" t="str">
        <f t="shared" si="791"/>
        <v>/6</v>
      </c>
      <c r="L7220" t="s">
        <v>1368</v>
      </c>
    </row>
    <row r="7221" spans="1:12" x14ac:dyDescent="0.3">
      <c r="A7221" s="2">
        <v>49589</v>
      </c>
      <c r="B7221" s="3">
        <v>49589</v>
      </c>
      <c r="C7221" s="1">
        <v>49589</v>
      </c>
      <c r="D7221" s="5">
        <f t="shared" si="788"/>
        <v>49589</v>
      </c>
      <c r="E7221" s="1" t="s">
        <v>1</v>
      </c>
      <c r="F7221" t="str">
        <f t="shared" si="789"/>
        <v>七</v>
      </c>
      <c r="G7221" t="s">
        <v>65</v>
      </c>
      <c r="H7221">
        <v>10</v>
      </c>
      <c r="I7221" t="s">
        <v>1384</v>
      </c>
      <c r="J7221" t="str">
        <f t="shared" si="790"/>
        <v>2035/9/7</v>
      </c>
      <c r="K7221" t="str">
        <f t="shared" si="791"/>
        <v>/7</v>
      </c>
      <c r="L7221" t="s">
        <v>1368</v>
      </c>
    </row>
    <row r="7222" spans="1:12" x14ac:dyDescent="0.3">
      <c r="A7222" s="2">
        <v>49590</v>
      </c>
      <c r="B7222" s="3">
        <v>49590</v>
      </c>
      <c r="C7222" s="1">
        <v>49590</v>
      </c>
      <c r="D7222" s="5">
        <f t="shared" si="788"/>
        <v>49590</v>
      </c>
      <c r="E7222" s="1" t="s">
        <v>53</v>
      </c>
      <c r="F7222" t="str">
        <f t="shared" si="789"/>
        <v>八</v>
      </c>
      <c r="G7222" t="s">
        <v>76</v>
      </c>
      <c r="J7222" t="str">
        <f t="shared" si="790"/>
        <v>2035/9/8</v>
      </c>
      <c r="K7222" t="str">
        <f t="shared" si="791"/>
        <v>/8</v>
      </c>
      <c r="L7222" t="s">
        <v>1368</v>
      </c>
    </row>
    <row r="7223" spans="1:12" x14ac:dyDescent="0.3">
      <c r="A7223" s="2">
        <v>49591</v>
      </c>
      <c r="B7223" s="3">
        <v>49591</v>
      </c>
      <c r="C7223" s="1">
        <v>49591</v>
      </c>
      <c r="D7223" s="5">
        <f t="shared" si="788"/>
        <v>49591</v>
      </c>
      <c r="E7223" s="1" t="s">
        <v>54</v>
      </c>
      <c r="F7223" t="str">
        <f t="shared" si="789"/>
        <v>九</v>
      </c>
      <c r="G7223" t="s">
        <v>66</v>
      </c>
      <c r="H7223">
        <v>1</v>
      </c>
      <c r="I7223" t="s">
        <v>155</v>
      </c>
      <c r="J7223" t="str">
        <f t="shared" si="790"/>
        <v>2035/9/9</v>
      </c>
      <c r="K7223" t="str">
        <f t="shared" si="791"/>
        <v>/9</v>
      </c>
      <c r="L7223" t="s">
        <v>1368</v>
      </c>
    </row>
    <row r="7224" spans="1:12" x14ac:dyDescent="0.3">
      <c r="A7224" s="2">
        <v>49592</v>
      </c>
      <c r="B7224" s="3">
        <v>49592</v>
      </c>
      <c r="C7224" s="1">
        <v>49592</v>
      </c>
      <c r="D7224" s="5">
        <f t="shared" si="788"/>
        <v>49592</v>
      </c>
      <c r="E7224" s="1" t="s">
        <v>55</v>
      </c>
      <c r="F7224" t="str">
        <f t="shared" si="789"/>
        <v>十</v>
      </c>
      <c r="G7224" t="s">
        <v>67</v>
      </c>
      <c r="H7224">
        <v>1</v>
      </c>
      <c r="I7224" t="s">
        <v>154</v>
      </c>
      <c r="J7224" t="str">
        <f t="shared" si="790"/>
        <v>2035/9/10</v>
      </c>
      <c r="K7224" t="str">
        <f t="shared" si="791"/>
        <v>10</v>
      </c>
      <c r="L7224" t="s">
        <v>1368</v>
      </c>
    </row>
    <row r="7225" spans="1:12" x14ac:dyDescent="0.3">
      <c r="A7225" s="2">
        <v>49593</v>
      </c>
      <c r="B7225" s="3">
        <v>49593</v>
      </c>
      <c r="C7225" s="1">
        <v>49593</v>
      </c>
      <c r="D7225" s="5">
        <f t="shared" si="788"/>
        <v>49593</v>
      </c>
      <c r="E7225" s="1" t="s">
        <v>56</v>
      </c>
      <c r="F7225" t="str">
        <f t="shared" si="789"/>
        <v>十一</v>
      </c>
      <c r="G7225" t="s">
        <v>68</v>
      </c>
      <c r="H7225">
        <v>1</v>
      </c>
      <c r="I7225" t="s">
        <v>154</v>
      </c>
      <c r="J7225" t="str">
        <f t="shared" si="790"/>
        <v>2035/9/11</v>
      </c>
      <c r="K7225" t="str">
        <f t="shared" si="791"/>
        <v>11</v>
      </c>
      <c r="L7225" t="s">
        <v>1368</v>
      </c>
    </row>
    <row r="7226" spans="1:12" x14ac:dyDescent="0.3">
      <c r="A7226" s="2">
        <v>49594</v>
      </c>
      <c r="B7226" s="3">
        <v>49594</v>
      </c>
      <c r="C7226" s="1">
        <v>49594</v>
      </c>
      <c r="D7226" s="5">
        <f t="shared" si="788"/>
        <v>49594</v>
      </c>
      <c r="E7226" s="1" t="s">
        <v>50</v>
      </c>
      <c r="F7226" t="str">
        <f t="shared" si="789"/>
        <v>十二</v>
      </c>
      <c r="G7226" t="s">
        <v>69</v>
      </c>
      <c r="H7226">
        <v>1</v>
      </c>
      <c r="I7226" t="s">
        <v>154</v>
      </c>
      <c r="J7226" t="str">
        <f t="shared" si="790"/>
        <v>2035/9/12</v>
      </c>
      <c r="K7226" t="str">
        <f t="shared" si="791"/>
        <v>12</v>
      </c>
      <c r="L7226" t="s">
        <v>1368</v>
      </c>
    </row>
    <row r="7227" spans="1:12" x14ac:dyDescent="0.3">
      <c r="A7227" s="2">
        <v>49595</v>
      </c>
      <c r="B7227" s="3">
        <v>49595</v>
      </c>
      <c r="C7227" s="1">
        <v>49595</v>
      </c>
      <c r="D7227" s="5">
        <f t="shared" si="788"/>
        <v>49595</v>
      </c>
      <c r="E7227" s="1" t="s">
        <v>52</v>
      </c>
      <c r="F7227" t="str">
        <f t="shared" si="789"/>
        <v>十三</v>
      </c>
      <c r="G7227" t="s">
        <v>70</v>
      </c>
      <c r="H7227">
        <v>2</v>
      </c>
      <c r="I7227" t="s">
        <v>153</v>
      </c>
      <c r="J7227" t="str">
        <f t="shared" si="790"/>
        <v>2035/9/13</v>
      </c>
      <c r="K7227" t="str">
        <f t="shared" si="791"/>
        <v>13</v>
      </c>
      <c r="L7227" t="s">
        <v>1368</v>
      </c>
    </row>
    <row r="7228" spans="1:12" x14ac:dyDescent="0.3">
      <c r="A7228" s="2">
        <v>49596</v>
      </c>
      <c r="B7228" s="3">
        <v>49596</v>
      </c>
      <c r="C7228" s="1">
        <v>49596</v>
      </c>
      <c r="D7228" s="5">
        <f t="shared" si="788"/>
        <v>49596</v>
      </c>
      <c r="E7228" s="1" t="s">
        <v>1</v>
      </c>
      <c r="F7228" t="str">
        <f t="shared" si="789"/>
        <v>十四</v>
      </c>
      <c r="G7228" t="s">
        <v>71</v>
      </c>
      <c r="H7228">
        <v>2</v>
      </c>
      <c r="I7228" t="s">
        <v>153</v>
      </c>
      <c r="J7228" t="str">
        <f t="shared" si="790"/>
        <v>2035/9/14</v>
      </c>
      <c r="K7228" t="str">
        <f t="shared" si="791"/>
        <v>14</v>
      </c>
      <c r="L7228" t="s">
        <v>1368</v>
      </c>
    </row>
    <row r="7229" spans="1:12" x14ac:dyDescent="0.3">
      <c r="A7229" s="2">
        <v>49597</v>
      </c>
      <c r="B7229" s="3">
        <v>49597</v>
      </c>
      <c r="C7229" s="1">
        <v>49597</v>
      </c>
      <c r="D7229" s="5">
        <f t="shared" si="788"/>
        <v>49597</v>
      </c>
      <c r="E7229" s="1" t="s">
        <v>53</v>
      </c>
      <c r="F7229" t="str">
        <f t="shared" si="789"/>
        <v>十五</v>
      </c>
      <c r="G7229" t="s">
        <v>72</v>
      </c>
      <c r="H7229">
        <v>2</v>
      </c>
      <c r="I7229" t="s">
        <v>153</v>
      </c>
      <c r="J7229" t="str">
        <f t="shared" si="790"/>
        <v>2035/9/15</v>
      </c>
      <c r="K7229" t="str">
        <f t="shared" si="791"/>
        <v>15</v>
      </c>
      <c r="L7229" t="s">
        <v>1368</v>
      </c>
    </row>
    <row r="7230" spans="1:12" x14ac:dyDescent="0.3">
      <c r="A7230" s="2">
        <v>49598</v>
      </c>
      <c r="B7230" s="3">
        <v>49598</v>
      </c>
      <c r="C7230" s="1">
        <v>49598</v>
      </c>
      <c r="D7230" s="5">
        <f t="shared" si="788"/>
        <v>49598</v>
      </c>
      <c r="E7230" s="1" t="s">
        <v>54</v>
      </c>
      <c r="F7230" t="str">
        <f t="shared" si="789"/>
        <v>十六</v>
      </c>
      <c r="G7230" t="s">
        <v>73</v>
      </c>
      <c r="H7230">
        <v>3</v>
      </c>
      <c r="I7230" t="s">
        <v>152</v>
      </c>
      <c r="J7230" t="str">
        <f t="shared" si="790"/>
        <v>2035/9/16</v>
      </c>
      <c r="K7230" t="str">
        <f t="shared" si="791"/>
        <v>16</v>
      </c>
      <c r="L7230" t="s">
        <v>1368</v>
      </c>
    </row>
    <row r="7231" spans="1:12" x14ac:dyDescent="0.3">
      <c r="A7231" s="2">
        <v>49599</v>
      </c>
      <c r="B7231" s="3">
        <v>49599</v>
      </c>
      <c r="C7231" s="1">
        <v>49599</v>
      </c>
      <c r="D7231" s="5">
        <f t="shared" si="788"/>
        <v>49599</v>
      </c>
      <c r="E7231" s="1" t="s">
        <v>55</v>
      </c>
      <c r="F7231" t="str">
        <f t="shared" si="789"/>
        <v>十七</v>
      </c>
      <c r="G7231" t="s">
        <v>74</v>
      </c>
      <c r="H7231">
        <v>3</v>
      </c>
      <c r="I7231" t="s">
        <v>152</v>
      </c>
      <c r="J7231" t="str">
        <f t="shared" si="790"/>
        <v>2035/9/17</v>
      </c>
      <c r="K7231" t="str">
        <f t="shared" si="791"/>
        <v>17</v>
      </c>
      <c r="L7231" t="s">
        <v>1368</v>
      </c>
    </row>
    <row r="7232" spans="1:12" x14ac:dyDescent="0.3">
      <c r="A7232" s="2">
        <v>49600</v>
      </c>
      <c r="B7232" s="3">
        <v>49600</v>
      </c>
      <c r="C7232" s="1">
        <v>49600</v>
      </c>
      <c r="D7232" s="5">
        <f t="shared" si="788"/>
        <v>49600</v>
      </c>
      <c r="E7232" s="1" t="s">
        <v>56</v>
      </c>
      <c r="F7232" t="str">
        <f t="shared" si="789"/>
        <v>十八</v>
      </c>
      <c r="G7232" t="s">
        <v>77</v>
      </c>
      <c r="H7232">
        <v>3</v>
      </c>
      <c r="I7232" t="s">
        <v>152</v>
      </c>
      <c r="J7232" t="str">
        <f t="shared" si="790"/>
        <v>2035/9/18</v>
      </c>
      <c r="K7232" t="str">
        <f t="shared" si="791"/>
        <v>18</v>
      </c>
      <c r="L7232" t="s">
        <v>1368</v>
      </c>
    </row>
    <row r="7233" spans="1:12" x14ac:dyDescent="0.3">
      <c r="A7233" s="2">
        <v>49601</v>
      </c>
      <c r="B7233" s="3">
        <v>49601</v>
      </c>
      <c r="C7233" s="1">
        <v>49601</v>
      </c>
      <c r="D7233" s="5">
        <f t="shared" si="788"/>
        <v>49601</v>
      </c>
      <c r="E7233" s="1" t="s">
        <v>50</v>
      </c>
      <c r="F7233" t="str">
        <f t="shared" si="789"/>
        <v>十九</v>
      </c>
      <c r="G7233" t="s">
        <v>80</v>
      </c>
      <c r="H7233">
        <v>4</v>
      </c>
      <c r="I7233" t="s">
        <v>151</v>
      </c>
      <c r="J7233" t="str">
        <f t="shared" si="790"/>
        <v>2035/9/19</v>
      </c>
      <c r="K7233" t="str">
        <f t="shared" si="791"/>
        <v>19</v>
      </c>
      <c r="L7233" t="s">
        <v>1368</v>
      </c>
    </row>
    <row r="7234" spans="1:12" x14ac:dyDescent="0.3">
      <c r="A7234" s="2">
        <v>49602</v>
      </c>
      <c r="B7234" s="3">
        <v>49602</v>
      </c>
      <c r="C7234" s="1">
        <v>49602</v>
      </c>
      <c r="D7234" s="5">
        <f t="shared" ref="D7234:D7297" si="792">A7234</f>
        <v>49602</v>
      </c>
      <c r="E7234" s="1" t="s">
        <v>52</v>
      </c>
      <c r="F7234" t="str">
        <f t="shared" ref="F7234:F7297" si="793">INDEX(음력한자,MATCH(K7234,매치,0))</f>
        <v>二十</v>
      </c>
      <c r="G7234" t="s">
        <v>81</v>
      </c>
      <c r="H7234">
        <v>4</v>
      </c>
      <c r="I7234" t="s">
        <v>151</v>
      </c>
      <c r="J7234" t="str">
        <f t="shared" ref="J7234:J7297" si="794">suntolun(YEAR(D7234),MONTH(D7234),DAY(D7234))</f>
        <v>2035/9/20</v>
      </c>
      <c r="K7234" t="str">
        <f t="shared" ref="K7234:K7297" si="795">RIGHT(J7234,2)</f>
        <v>20</v>
      </c>
      <c r="L7234" t="s">
        <v>1368</v>
      </c>
    </row>
    <row r="7235" spans="1:12" x14ac:dyDescent="0.3">
      <c r="A7235" s="2">
        <v>49603</v>
      </c>
      <c r="B7235" s="3">
        <v>49603</v>
      </c>
      <c r="C7235" s="1">
        <v>49603</v>
      </c>
      <c r="D7235" s="5">
        <f t="shared" si="792"/>
        <v>49603</v>
      </c>
      <c r="E7235" s="1" t="s">
        <v>1</v>
      </c>
      <c r="F7235" t="str">
        <f t="shared" si="793"/>
        <v>廿一</v>
      </c>
      <c r="G7235" t="s">
        <v>82</v>
      </c>
      <c r="H7235">
        <v>4</v>
      </c>
      <c r="I7235" t="s">
        <v>151</v>
      </c>
      <c r="J7235" t="str">
        <f t="shared" si="794"/>
        <v>2035/9/21</v>
      </c>
      <c r="K7235" t="str">
        <f t="shared" si="795"/>
        <v>21</v>
      </c>
      <c r="L7235" t="s">
        <v>1368</v>
      </c>
    </row>
    <row r="7236" spans="1:12" x14ac:dyDescent="0.3">
      <c r="A7236" s="2">
        <v>49604</v>
      </c>
      <c r="B7236" s="3">
        <v>49604</v>
      </c>
      <c r="C7236" s="1">
        <v>49604</v>
      </c>
      <c r="D7236" s="5">
        <f t="shared" si="792"/>
        <v>49604</v>
      </c>
      <c r="E7236" s="1" t="s">
        <v>53</v>
      </c>
      <c r="F7236" t="str">
        <f t="shared" si="793"/>
        <v>廿二</v>
      </c>
      <c r="G7236" t="s">
        <v>83</v>
      </c>
      <c r="H7236">
        <v>5</v>
      </c>
      <c r="I7236" t="s">
        <v>150</v>
      </c>
      <c r="J7236" t="str">
        <f t="shared" si="794"/>
        <v>2035/9/22</v>
      </c>
      <c r="K7236" t="str">
        <f t="shared" si="795"/>
        <v>22</v>
      </c>
      <c r="L7236" t="s">
        <v>1368</v>
      </c>
    </row>
    <row r="7237" spans="1:12" x14ac:dyDescent="0.3">
      <c r="A7237" s="2">
        <v>49605</v>
      </c>
      <c r="B7237" s="3">
        <v>49605</v>
      </c>
      <c r="C7237" s="1">
        <v>49605</v>
      </c>
      <c r="D7237" s="5">
        <f t="shared" si="792"/>
        <v>49605</v>
      </c>
      <c r="E7237" s="1" t="s">
        <v>54</v>
      </c>
      <c r="F7237" t="str">
        <f t="shared" si="793"/>
        <v>廿三</v>
      </c>
      <c r="G7237" t="s">
        <v>84</v>
      </c>
      <c r="H7237">
        <v>5</v>
      </c>
      <c r="I7237" t="s">
        <v>150</v>
      </c>
      <c r="J7237" t="str">
        <f t="shared" si="794"/>
        <v>2035/9/23</v>
      </c>
      <c r="K7237" t="str">
        <f t="shared" si="795"/>
        <v>23</v>
      </c>
      <c r="L7237" t="s">
        <v>1368</v>
      </c>
    </row>
    <row r="7238" spans="1:12" x14ac:dyDescent="0.3">
      <c r="A7238" s="2">
        <v>49606</v>
      </c>
      <c r="B7238" s="3">
        <v>49606</v>
      </c>
      <c r="C7238" s="1">
        <v>49606</v>
      </c>
      <c r="D7238" s="5">
        <f t="shared" si="792"/>
        <v>49606</v>
      </c>
      <c r="E7238" s="1" t="s">
        <v>55</v>
      </c>
      <c r="F7238" t="str">
        <f t="shared" si="793"/>
        <v>廿四</v>
      </c>
      <c r="G7238" t="s">
        <v>85</v>
      </c>
      <c r="H7238">
        <v>5</v>
      </c>
      <c r="I7238" t="s">
        <v>150</v>
      </c>
      <c r="J7238" t="str">
        <f t="shared" si="794"/>
        <v>2035/9/24</v>
      </c>
      <c r="K7238" t="str">
        <f t="shared" si="795"/>
        <v>24</v>
      </c>
      <c r="L7238" t="s">
        <v>1368</v>
      </c>
    </row>
    <row r="7239" spans="1:12" x14ac:dyDescent="0.3">
      <c r="A7239" s="2">
        <v>49607</v>
      </c>
      <c r="B7239" s="3">
        <v>49607</v>
      </c>
      <c r="C7239" s="1">
        <v>49607</v>
      </c>
      <c r="D7239" s="5">
        <f t="shared" si="792"/>
        <v>49607</v>
      </c>
      <c r="E7239" s="1" t="s">
        <v>56</v>
      </c>
      <c r="F7239" t="str">
        <f t="shared" si="793"/>
        <v>廿五</v>
      </c>
      <c r="G7239" t="s">
        <v>86</v>
      </c>
      <c r="H7239">
        <v>6</v>
      </c>
      <c r="I7239" t="s">
        <v>149</v>
      </c>
      <c r="J7239" t="str">
        <f t="shared" si="794"/>
        <v>2035/9/25</v>
      </c>
      <c r="K7239" t="str">
        <f t="shared" si="795"/>
        <v>25</v>
      </c>
      <c r="L7239" t="s">
        <v>1368</v>
      </c>
    </row>
    <row r="7240" spans="1:12" x14ac:dyDescent="0.3">
      <c r="A7240" s="2">
        <v>49608</v>
      </c>
      <c r="B7240" s="3">
        <v>49608</v>
      </c>
      <c r="C7240" s="1">
        <v>49608</v>
      </c>
      <c r="D7240" s="5">
        <f t="shared" si="792"/>
        <v>49608</v>
      </c>
      <c r="E7240" s="1" t="s">
        <v>50</v>
      </c>
      <c r="F7240" t="str">
        <f t="shared" si="793"/>
        <v>廿六</v>
      </c>
      <c r="G7240" t="s">
        <v>87</v>
      </c>
      <c r="H7240">
        <v>6</v>
      </c>
      <c r="I7240" t="s">
        <v>149</v>
      </c>
      <c r="J7240" t="str">
        <f t="shared" si="794"/>
        <v>2035/9/26</v>
      </c>
      <c r="K7240" t="str">
        <f t="shared" si="795"/>
        <v>26</v>
      </c>
      <c r="L7240" t="s">
        <v>1368</v>
      </c>
    </row>
    <row r="7241" spans="1:12" x14ac:dyDescent="0.3">
      <c r="A7241" s="2">
        <v>49609</v>
      </c>
      <c r="B7241" s="3">
        <v>49609</v>
      </c>
      <c r="C7241" s="1">
        <v>49609</v>
      </c>
      <c r="D7241" s="5">
        <f t="shared" si="792"/>
        <v>49609</v>
      </c>
      <c r="E7241" s="1" t="s">
        <v>52</v>
      </c>
      <c r="F7241" t="str">
        <f t="shared" si="793"/>
        <v>廿七</v>
      </c>
      <c r="G7241" t="s">
        <v>88</v>
      </c>
      <c r="H7241">
        <v>6</v>
      </c>
      <c r="I7241" t="s">
        <v>149</v>
      </c>
      <c r="J7241" t="str">
        <f t="shared" si="794"/>
        <v>2035/9/27</v>
      </c>
      <c r="K7241" t="str">
        <f t="shared" si="795"/>
        <v>27</v>
      </c>
      <c r="L7241" t="s">
        <v>1368</v>
      </c>
    </row>
    <row r="7242" spans="1:12" x14ac:dyDescent="0.3">
      <c r="A7242" s="2">
        <v>49610</v>
      </c>
      <c r="B7242" s="3">
        <v>49610</v>
      </c>
      <c r="C7242" s="1">
        <v>49610</v>
      </c>
      <c r="D7242" s="5">
        <f t="shared" si="792"/>
        <v>49610</v>
      </c>
      <c r="E7242" s="1" t="s">
        <v>1</v>
      </c>
      <c r="F7242" t="str">
        <f t="shared" si="793"/>
        <v>廿八</v>
      </c>
      <c r="G7242" t="s">
        <v>89</v>
      </c>
      <c r="H7242">
        <v>7</v>
      </c>
      <c r="I7242" t="s">
        <v>148</v>
      </c>
      <c r="J7242" t="str">
        <f t="shared" si="794"/>
        <v>2035/9/28</v>
      </c>
      <c r="K7242" t="str">
        <f t="shared" si="795"/>
        <v>28</v>
      </c>
      <c r="L7242" t="s">
        <v>1368</v>
      </c>
    </row>
    <row r="7243" spans="1:12" x14ac:dyDescent="0.3">
      <c r="A7243" s="2">
        <v>49611</v>
      </c>
      <c r="B7243" s="3">
        <v>49611</v>
      </c>
      <c r="C7243" s="1">
        <v>49611</v>
      </c>
      <c r="D7243" s="5">
        <f t="shared" si="792"/>
        <v>49611</v>
      </c>
      <c r="E7243" s="1" t="s">
        <v>53</v>
      </c>
      <c r="F7243" t="str">
        <f t="shared" si="793"/>
        <v>廿九</v>
      </c>
      <c r="G7243" t="s">
        <v>90</v>
      </c>
      <c r="H7243">
        <v>7</v>
      </c>
      <c r="I7243" t="s">
        <v>148</v>
      </c>
      <c r="J7243" t="str">
        <f t="shared" si="794"/>
        <v>2035/9/29</v>
      </c>
      <c r="K7243" t="str">
        <f t="shared" si="795"/>
        <v>29</v>
      </c>
      <c r="L7243" t="s">
        <v>1368</v>
      </c>
    </row>
    <row r="7244" spans="1:12" x14ac:dyDescent="0.3">
      <c r="A7244" s="2">
        <v>49612</v>
      </c>
      <c r="B7244" s="3">
        <v>49612</v>
      </c>
      <c r="C7244" s="1">
        <v>49612</v>
      </c>
      <c r="D7244" s="5">
        <f t="shared" si="792"/>
        <v>49612</v>
      </c>
      <c r="E7244" s="1" t="s">
        <v>54</v>
      </c>
      <c r="F7244" t="str">
        <f t="shared" si="793"/>
        <v>三十</v>
      </c>
      <c r="G7244" t="s">
        <v>12</v>
      </c>
      <c r="H7244">
        <v>7</v>
      </c>
      <c r="I7244" t="s">
        <v>148</v>
      </c>
      <c r="J7244" t="str">
        <f t="shared" si="794"/>
        <v>2035/9/30</v>
      </c>
      <c r="K7244" t="str">
        <f t="shared" si="795"/>
        <v>30</v>
      </c>
      <c r="L7244" t="s">
        <v>1368</v>
      </c>
    </row>
    <row r="7245" spans="1:12" x14ac:dyDescent="0.3">
      <c r="A7245" s="2">
        <v>49613</v>
      </c>
      <c r="B7245" s="3">
        <v>49613</v>
      </c>
      <c r="C7245" s="1">
        <v>49613</v>
      </c>
      <c r="D7245" s="5">
        <f t="shared" si="792"/>
        <v>49613</v>
      </c>
      <c r="E7245" s="1" t="s">
        <v>55</v>
      </c>
      <c r="F7245" t="str">
        <f t="shared" si="793"/>
        <v>一</v>
      </c>
      <c r="G7245" t="s">
        <v>91</v>
      </c>
      <c r="H7245">
        <v>8</v>
      </c>
      <c r="I7245" t="s">
        <v>147</v>
      </c>
      <c r="J7245" t="str">
        <f t="shared" si="794"/>
        <v>2035/10/1</v>
      </c>
      <c r="K7245" t="str">
        <f t="shared" si="795"/>
        <v>/1</v>
      </c>
      <c r="L7245" t="s">
        <v>1358</v>
      </c>
    </row>
    <row r="7246" spans="1:12" x14ac:dyDescent="0.3">
      <c r="A7246" s="2">
        <v>49614</v>
      </c>
      <c r="B7246" s="3">
        <v>49614</v>
      </c>
      <c r="C7246" s="1">
        <v>49614</v>
      </c>
      <c r="D7246" s="5">
        <f t="shared" si="792"/>
        <v>49614</v>
      </c>
      <c r="E7246" s="1" t="s">
        <v>56</v>
      </c>
      <c r="F7246" t="str">
        <f t="shared" si="793"/>
        <v>二</v>
      </c>
      <c r="G7246" t="s">
        <v>92</v>
      </c>
      <c r="H7246">
        <v>8</v>
      </c>
      <c r="I7246" t="s">
        <v>147</v>
      </c>
      <c r="J7246" t="str">
        <f t="shared" si="794"/>
        <v>2035/10/2</v>
      </c>
      <c r="K7246" t="str">
        <f t="shared" si="795"/>
        <v>/2</v>
      </c>
      <c r="L7246" t="s">
        <v>1358</v>
      </c>
    </row>
    <row r="7247" spans="1:12" x14ac:dyDescent="0.3">
      <c r="A7247" s="2">
        <v>49615</v>
      </c>
      <c r="B7247" s="3">
        <v>49615</v>
      </c>
      <c r="C7247" s="1">
        <v>49615</v>
      </c>
      <c r="D7247" s="5">
        <f t="shared" si="792"/>
        <v>49615</v>
      </c>
      <c r="E7247" s="1" t="s">
        <v>50</v>
      </c>
      <c r="F7247" t="str">
        <f t="shared" si="793"/>
        <v>三</v>
      </c>
      <c r="G7247" t="s">
        <v>93</v>
      </c>
      <c r="H7247">
        <v>8</v>
      </c>
      <c r="I7247" t="s">
        <v>147</v>
      </c>
      <c r="J7247" t="str">
        <f t="shared" si="794"/>
        <v>2035/10/3</v>
      </c>
      <c r="K7247" t="str">
        <f t="shared" si="795"/>
        <v>/3</v>
      </c>
      <c r="L7247" t="s">
        <v>1358</v>
      </c>
    </row>
    <row r="7248" spans="1:12" x14ac:dyDescent="0.3">
      <c r="A7248" s="2">
        <v>49616</v>
      </c>
      <c r="B7248" s="3">
        <v>49616</v>
      </c>
      <c r="C7248" s="1">
        <v>49616</v>
      </c>
      <c r="D7248" s="5">
        <f t="shared" si="792"/>
        <v>49616</v>
      </c>
      <c r="E7248" s="1" t="s">
        <v>52</v>
      </c>
      <c r="F7248" t="str">
        <f t="shared" si="793"/>
        <v>四</v>
      </c>
      <c r="G7248" t="s">
        <v>94</v>
      </c>
      <c r="H7248">
        <v>9</v>
      </c>
      <c r="I7248" t="s">
        <v>1384</v>
      </c>
      <c r="J7248" t="str">
        <f t="shared" si="794"/>
        <v>2035/10/4</v>
      </c>
      <c r="K7248" t="str">
        <f t="shared" si="795"/>
        <v>/4</v>
      </c>
      <c r="L7248" t="s">
        <v>1358</v>
      </c>
    </row>
    <row r="7249" spans="1:12" x14ac:dyDescent="0.3">
      <c r="A7249" s="2">
        <v>49617</v>
      </c>
      <c r="B7249" s="3">
        <v>49617</v>
      </c>
      <c r="C7249" s="1">
        <v>49617</v>
      </c>
      <c r="D7249" s="5">
        <f t="shared" si="792"/>
        <v>49617</v>
      </c>
      <c r="E7249" s="1" t="s">
        <v>1</v>
      </c>
      <c r="F7249" t="str">
        <f t="shared" si="793"/>
        <v>五</v>
      </c>
      <c r="G7249" t="s">
        <v>95</v>
      </c>
      <c r="H7249">
        <v>9</v>
      </c>
      <c r="I7249" t="s">
        <v>1384</v>
      </c>
      <c r="J7249" t="str">
        <f t="shared" si="794"/>
        <v>2035/10/5</v>
      </c>
      <c r="K7249" t="str">
        <f t="shared" si="795"/>
        <v>/5</v>
      </c>
      <c r="L7249" t="s">
        <v>1358</v>
      </c>
    </row>
    <row r="7250" spans="1:12" x14ac:dyDescent="0.3">
      <c r="A7250" s="2">
        <v>49618</v>
      </c>
      <c r="B7250" s="3">
        <v>49618</v>
      </c>
      <c r="C7250" s="1">
        <v>49618</v>
      </c>
      <c r="D7250" s="5">
        <f t="shared" si="792"/>
        <v>49618</v>
      </c>
      <c r="E7250" s="1" t="s">
        <v>53</v>
      </c>
      <c r="F7250" t="str">
        <f t="shared" si="793"/>
        <v>六</v>
      </c>
      <c r="G7250" t="s">
        <v>96</v>
      </c>
      <c r="H7250">
        <v>9</v>
      </c>
      <c r="I7250" t="s">
        <v>1384</v>
      </c>
      <c r="J7250" t="str">
        <f t="shared" si="794"/>
        <v>2035/10/6</v>
      </c>
      <c r="K7250" t="str">
        <f t="shared" si="795"/>
        <v>/6</v>
      </c>
      <c r="L7250" t="s">
        <v>1358</v>
      </c>
    </row>
    <row r="7251" spans="1:12" x14ac:dyDescent="0.3">
      <c r="A7251" s="2">
        <v>49619</v>
      </c>
      <c r="B7251" s="3">
        <v>49619</v>
      </c>
      <c r="C7251" s="1">
        <v>49619</v>
      </c>
      <c r="D7251" s="5">
        <f t="shared" si="792"/>
        <v>49619</v>
      </c>
      <c r="E7251" s="1" t="s">
        <v>54</v>
      </c>
      <c r="F7251" t="str">
        <f t="shared" si="793"/>
        <v>七</v>
      </c>
      <c r="G7251" t="s">
        <v>97</v>
      </c>
      <c r="H7251">
        <v>10</v>
      </c>
      <c r="I7251" t="s">
        <v>1384</v>
      </c>
      <c r="J7251" t="str">
        <f t="shared" si="794"/>
        <v>2035/10/7</v>
      </c>
      <c r="K7251" t="str">
        <f t="shared" si="795"/>
        <v>/7</v>
      </c>
      <c r="L7251" t="s">
        <v>1358</v>
      </c>
    </row>
    <row r="7252" spans="1:12" x14ac:dyDescent="0.3">
      <c r="A7252" s="2">
        <v>49620</v>
      </c>
      <c r="B7252" s="3">
        <v>49620</v>
      </c>
      <c r="C7252" s="1">
        <v>49620</v>
      </c>
      <c r="D7252" s="5">
        <f t="shared" si="792"/>
        <v>49620</v>
      </c>
      <c r="E7252" s="1" t="s">
        <v>55</v>
      </c>
      <c r="F7252" t="str">
        <f t="shared" si="793"/>
        <v>八</v>
      </c>
      <c r="G7252" t="s">
        <v>98</v>
      </c>
      <c r="J7252" t="str">
        <f t="shared" si="794"/>
        <v>2035/10/8</v>
      </c>
      <c r="K7252" t="str">
        <f t="shared" si="795"/>
        <v>/8</v>
      </c>
      <c r="L7252" t="s">
        <v>1358</v>
      </c>
    </row>
    <row r="7253" spans="1:12" x14ac:dyDescent="0.3">
      <c r="A7253" s="2">
        <v>49621</v>
      </c>
      <c r="B7253" s="3">
        <v>49621</v>
      </c>
      <c r="C7253" s="1">
        <v>49621</v>
      </c>
      <c r="D7253" s="5">
        <f t="shared" si="792"/>
        <v>49621</v>
      </c>
      <c r="E7253" s="1" t="s">
        <v>56</v>
      </c>
      <c r="F7253" t="str">
        <f t="shared" si="793"/>
        <v>九</v>
      </c>
      <c r="G7253" t="s">
        <v>99</v>
      </c>
      <c r="H7253">
        <v>1</v>
      </c>
      <c r="I7253" t="s">
        <v>155</v>
      </c>
      <c r="J7253" t="str">
        <f t="shared" si="794"/>
        <v>2035/10/9</v>
      </c>
      <c r="K7253" t="str">
        <f t="shared" si="795"/>
        <v>/9</v>
      </c>
      <c r="L7253" t="s">
        <v>1358</v>
      </c>
    </row>
    <row r="7254" spans="1:12" x14ac:dyDescent="0.3">
      <c r="A7254" s="2">
        <v>49622</v>
      </c>
      <c r="B7254" s="3">
        <v>49622</v>
      </c>
      <c r="C7254" s="1">
        <v>49622</v>
      </c>
      <c r="D7254" s="5">
        <f t="shared" si="792"/>
        <v>49622</v>
      </c>
      <c r="E7254" s="1" t="s">
        <v>50</v>
      </c>
      <c r="F7254" t="str">
        <f t="shared" si="793"/>
        <v>十</v>
      </c>
      <c r="G7254" t="s">
        <v>100</v>
      </c>
      <c r="H7254">
        <v>1</v>
      </c>
      <c r="I7254" t="s">
        <v>154</v>
      </c>
      <c r="J7254" t="str">
        <f t="shared" si="794"/>
        <v>2035/10/10</v>
      </c>
      <c r="K7254" t="str">
        <f t="shared" si="795"/>
        <v>10</v>
      </c>
      <c r="L7254" t="s">
        <v>1358</v>
      </c>
    </row>
    <row r="7255" spans="1:12" x14ac:dyDescent="0.3">
      <c r="A7255" s="2">
        <v>49623</v>
      </c>
      <c r="B7255" s="3">
        <v>49623</v>
      </c>
      <c r="C7255" s="1">
        <v>49623</v>
      </c>
      <c r="D7255" s="5">
        <f t="shared" si="792"/>
        <v>49623</v>
      </c>
      <c r="E7255" s="1" t="s">
        <v>52</v>
      </c>
      <c r="F7255" t="str">
        <f t="shared" si="793"/>
        <v>十一</v>
      </c>
      <c r="G7255" t="s">
        <v>101</v>
      </c>
      <c r="H7255">
        <v>1</v>
      </c>
      <c r="I7255" t="s">
        <v>154</v>
      </c>
      <c r="J7255" t="str">
        <f t="shared" si="794"/>
        <v>2035/10/11</v>
      </c>
      <c r="K7255" t="str">
        <f t="shared" si="795"/>
        <v>11</v>
      </c>
      <c r="L7255" t="s">
        <v>1358</v>
      </c>
    </row>
    <row r="7256" spans="1:12" x14ac:dyDescent="0.3">
      <c r="A7256" s="2">
        <v>49624</v>
      </c>
      <c r="B7256" s="3">
        <v>49624</v>
      </c>
      <c r="C7256" s="1">
        <v>49624</v>
      </c>
      <c r="D7256" s="5">
        <f t="shared" si="792"/>
        <v>49624</v>
      </c>
      <c r="E7256" s="1" t="s">
        <v>1</v>
      </c>
      <c r="F7256" t="str">
        <f t="shared" si="793"/>
        <v>十二</v>
      </c>
      <c r="G7256" t="s">
        <v>102</v>
      </c>
      <c r="H7256">
        <v>1</v>
      </c>
      <c r="I7256" t="s">
        <v>154</v>
      </c>
      <c r="J7256" t="str">
        <f t="shared" si="794"/>
        <v>2035/10/12</v>
      </c>
      <c r="K7256" t="str">
        <f t="shared" si="795"/>
        <v>12</v>
      </c>
      <c r="L7256" t="s">
        <v>1358</v>
      </c>
    </row>
    <row r="7257" spans="1:12" x14ac:dyDescent="0.3">
      <c r="A7257" s="2">
        <v>49625</v>
      </c>
      <c r="B7257" s="3">
        <v>49625</v>
      </c>
      <c r="C7257" s="1">
        <v>49625</v>
      </c>
      <c r="D7257" s="5">
        <f t="shared" si="792"/>
        <v>49625</v>
      </c>
      <c r="E7257" s="1" t="s">
        <v>53</v>
      </c>
      <c r="F7257" t="str">
        <f t="shared" si="793"/>
        <v>十三</v>
      </c>
      <c r="G7257" t="s">
        <v>103</v>
      </c>
      <c r="H7257">
        <v>2</v>
      </c>
      <c r="I7257" t="s">
        <v>153</v>
      </c>
      <c r="J7257" t="str">
        <f t="shared" si="794"/>
        <v>2035/10/13</v>
      </c>
      <c r="K7257" t="str">
        <f t="shared" si="795"/>
        <v>13</v>
      </c>
      <c r="L7257" t="s">
        <v>1358</v>
      </c>
    </row>
    <row r="7258" spans="1:12" x14ac:dyDescent="0.3">
      <c r="A7258" s="2">
        <v>49626</v>
      </c>
      <c r="B7258" s="3">
        <v>49626</v>
      </c>
      <c r="C7258" s="1">
        <v>49626</v>
      </c>
      <c r="D7258" s="5">
        <f t="shared" si="792"/>
        <v>49626</v>
      </c>
      <c r="E7258" s="1" t="s">
        <v>54</v>
      </c>
      <c r="F7258" t="str">
        <f t="shared" si="793"/>
        <v>十四</v>
      </c>
      <c r="G7258" t="s">
        <v>117</v>
      </c>
      <c r="H7258">
        <v>2</v>
      </c>
      <c r="I7258" t="s">
        <v>153</v>
      </c>
      <c r="J7258" t="str">
        <f t="shared" si="794"/>
        <v>2035/10/14</v>
      </c>
      <c r="K7258" t="str">
        <f t="shared" si="795"/>
        <v>14</v>
      </c>
      <c r="L7258" t="s">
        <v>1358</v>
      </c>
    </row>
    <row r="7259" spans="1:12" x14ac:dyDescent="0.3">
      <c r="A7259" s="2">
        <v>49627</v>
      </c>
      <c r="B7259" s="3">
        <v>49627</v>
      </c>
      <c r="C7259" s="1">
        <v>49627</v>
      </c>
      <c r="D7259" s="5">
        <f t="shared" si="792"/>
        <v>49627</v>
      </c>
      <c r="E7259" s="1" t="s">
        <v>55</v>
      </c>
      <c r="F7259" t="str">
        <f t="shared" si="793"/>
        <v>十五</v>
      </c>
      <c r="G7259" t="s">
        <v>118</v>
      </c>
      <c r="H7259">
        <v>2</v>
      </c>
      <c r="I7259" t="s">
        <v>153</v>
      </c>
      <c r="J7259" t="str">
        <f t="shared" si="794"/>
        <v>2035/10/15</v>
      </c>
      <c r="K7259" t="str">
        <f t="shared" si="795"/>
        <v>15</v>
      </c>
      <c r="L7259" t="s">
        <v>1358</v>
      </c>
    </row>
    <row r="7260" spans="1:12" x14ac:dyDescent="0.3">
      <c r="A7260" s="2">
        <v>49628</v>
      </c>
      <c r="B7260" s="3">
        <v>49628</v>
      </c>
      <c r="C7260" s="1">
        <v>49628</v>
      </c>
      <c r="D7260" s="5">
        <f t="shared" si="792"/>
        <v>49628</v>
      </c>
      <c r="E7260" s="1" t="s">
        <v>56</v>
      </c>
      <c r="F7260" t="str">
        <f t="shared" si="793"/>
        <v>十六</v>
      </c>
      <c r="G7260" t="s">
        <v>119</v>
      </c>
      <c r="H7260">
        <v>3</v>
      </c>
      <c r="I7260" t="s">
        <v>152</v>
      </c>
      <c r="J7260" t="str">
        <f t="shared" si="794"/>
        <v>2035/10/16</v>
      </c>
      <c r="K7260" t="str">
        <f t="shared" si="795"/>
        <v>16</v>
      </c>
      <c r="L7260" t="s">
        <v>1358</v>
      </c>
    </row>
    <row r="7261" spans="1:12" x14ac:dyDescent="0.3">
      <c r="A7261" s="2">
        <v>49629</v>
      </c>
      <c r="B7261" s="3">
        <v>49629</v>
      </c>
      <c r="C7261" s="1">
        <v>49629</v>
      </c>
      <c r="D7261" s="5">
        <f t="shared" si="792"/>
        <v>49629</v>
      </c>
      <c r="E7261" s="1" t="s">
        <v>50</v>
      </c>
      <c r="F7261" t="str">
        <f t="shared" si="793"/>
        <v>十七</v>
      </c>
      <c r="G7261" t="s">
        <v>120</v>
      </c>
      <c r="H7261">
        <v>3</v>
      </c>
      <c r="I7261" t="s">
        <v>152</v>
      </c>
      <c r="J7261" t="str">
        <f t="shared" si="794"/>
        <v>2035/10/17</v>
      </c>
      <c r="K7261" t="str">
        <f t="shared" si="795"/>
        <v>17</v>
      </c>
      <c r="L7261" t="s">
        <v>1358</v>
      </c>
    </row>
    <row r="7262" spans="1:12" x14ac:dyDescent="0.3">
      <c r="A7262" s="2">
        <v>49630</v>
      </c>
      <c r="B7262" s="3">
        <v>49630</v>
      </c>
      <c r="C7262" s="1">
        <v>49630</v>
      </c>
      <c r="D7262" s="5">
        <f t="shared" si="792"/>
        <v>49630</v>
      </c>
      <c r="E7262" s="1" t="s">
        <v>52</v>
      </c>
      <c r="F7262" t="str">
        <f t="shared" si="793"/>
        <v>十八</v>
      </c>
      <c r="G7262" t="s">
        <v>57</v>
      </c>
      <c r="H7262">
        <v>3</v>
      </c>
      <c r="I7262" t="s">
        <v>152</v>
      </c>
      <c r="J7262" t="str">
        <f t="shared" si="794"/>
        <v>2035/10/18</v>
      </c>
      <c r="K7262" t="str">
        <f t="shared" si="795"/>
        <v>18</v>
      </c>
      <c r="L7262" t="s">
        <v>1358</v>
      </c>
    </row>
    <row r="7263" spans="1:12" x14ac:dyDescent="0.3">
      <c r="A7263" s="2">
        <v>49631</v>
      </c>
      <c r="B7263" s="3">
        <v>49631</v>
      </c>
      <c r="C7263" s="1">
        <v>49631</v>
      </c>
      <c r="D7263" s="5">
        <f t="shared" si="792"/>
        <v>49631</v>
      </c>
      <c r="E7263" s="1" t="s">
        <v>1</v>
      </c>
      <c r="F7263" t="str">
        <f t="shared" si="793"/>
        <v>十九</v>
      </c>
      <c r="G7263" t="s">
        <v>59</v>
      </c>
      <c r="H7263">
        <v>4</v>
      </c>
      <c r="I7263" t="s">
        <v>151</v>
      </c>
      <c r="J7263" t="str">
        <f t="shared" si="794"/>
        <v>2035/10/19</v>
      </c>
      <c r="K7263" t="str">
        <f t="shared" si="795"/>
        <v>19</v>
      </c>
      <c r="L7263" t="s">
        <v>1358</v>
      </c>
    </row>
    <row r="7264" spans="1:12" x14ac:dyDescent="0.3">
      <c r="A7264" s="2">
        <v>49632</v>
      </c>
      <c r="B7264" s="3">
        <v>49632</v>
      </c>
      <c r="C7264" s="1">
        <v>49632</v>
      </c>
      <c r="D7264" s="5">
        <f t="shared" si="792"/>
        <v>49632</v>
      </c>
      <c r="E7264" s="1" t="s">
        <v>53</v>
      </c>
      <c r="F7264" t="str">
        <f t="shared" si="793"/>
        <v>二十</v>
      </c>
      <c r="G7264" t="s">
        <v>60</v>
      </c>
      <c r="H7264">
        <v>4</v>
      </c>
      <c r="I7264" t="s">
        <v>151</v>
      </c>
      <c r="J7264" t="str">
        <f t="shared" si="794"/>
        <v>2035/10/20</v>
      </c>
      <c r="K7264" t="str">
        <f t="shared" si="795"/>
        <v>20</v>
      </c>
      <c r="L7264" t="s">
        <v>1358</v>
      </c>
    </row>
    <row r="7265" spans="1:12" x14ac:dyDescent="0.3">
      <c r="A7265" s="2">
        <v>49633</v>
      </c>
      <c r="B7265" s="3">
        <v>49633</v>
      </c>
      <c r="C7265" s="1">
        <v>49633</v>
      </c>
      <c r="D7265" s="5">
        <f t="shared" si="792"/>
        <v>49633</v>
      </c>
      <c r="E7265" s="1" t="s">
        <v>54</v>
      </c>
      <c r="F7265" t="str">
        <f t="shared" si="793"/>
        <v>廿一</v>
      </c>
      <c r="G7265" t="s">
        <v>61</v>
      </c>
      <c r="H7265">
        <v>4</v>
      </c>
      <c r="I7265" t="s">
        <v>151</v>
      </c>
      <c r="J7265" t="str">
        <f t="shared" si="794"/>
        <v>2035/10/21</v>
      </c>
      <c r="K7265" t="str">
        <f t="shared" si="795"/>
        <v>21</v>
      </c>
      <c r="L7265" t="s">
        <v>1358</v>
      </c>
    </row>
    <row r="7266" spans="1:12" x14ac:dyDescent="0.3">
      <c r="A7266" s="2">
        <v>49634</v>
      </c>
      <c r="B7266" s="3">
        <v>49634</v>
      </c>
      <c r="C7266" s="1">
        <v>49634</v>
      </c>
      <c r="D7266" s="5">
        <f t="shared" si="792"/>
        <v>49634</v>
      </c>
      <c r="E7266" s="1" t="s">
        <v>55</v>
      </c>
      <c r="F7266" t="str">
        <f t="shared" si="793"/>
        <v>廿二</v>
      </c>
      <c r="G7266" t="s">
        <v>62</v>
      </c>
      <c r="H7266">
        <v>5</v>
      </c>
      <c r="I7266" t="s">
        <v>150</v>
      </c>
      <c r="J7266" t="str">
        <f t="shared" si="794"/>
        <v>2035/10/22</v>
      </c>
      <c r="K7266" t="str">
        <f t="shared" si="795"/>
        <v>22</v>
      </c>
      <c r="L7266" t="s">
        <v>1358</v>
      </c>
    </row>
    <row r="7267" spans="1:12" x14ac:dyDescent="0.3">
      <c r="A7267" s="2">
        <v>49635</v>
      </c>
      <c r="B7267" s="3">
        <v>49635</v>
      </c>
      <c r="C7267" s="1">
        <v>49635</v>
      </c>
      <c r="D7267" s="5">
        <f t="shared" si="792"/>
        <v>49635</v>
      </c>
      <c r="E7267" s="1" t="s">
        <v>56</v>
      </c>
      <c r="F7267" t="str">
        <f t="shared" si="793"/>
        <v>廿三</v>
      </c>
      <c r="G7267" t="s">
        <v>63</v>
      </c>
      <c r="H7267">
        <v>5</v>
      </c>
      <c r="I7267" t="s">
        <v>150</v>
      </c>
      <c r="J7267" t="str">
        <f t="shared" si="794"/>
        <v>2035/10/23</v>
      </c>
      <c r="K7267" t="str">
        <f t="shared" si="795"/>
        <v>23</v>
      </c>
      <c r="L7267" t="s">
        <v>1358</v>
      </c>
    </row>
    <row r="7268" spans="1:12" x14ac:dyDescent="0.3">
      <c r="A7268" s="2">
        <v>49636</v>
      </c>
      <c r="B7268" s="3">
        <v>49636</v>
      </c>
      <c r="C7268" s="1">
        <v>49636</v>
      </c>
      <c r="D7268" s="5">
        <f t="shared" si="792"/>
        <v>49636</v>
      </c>
      <c r="E7268" s="1" t="s">
        <v>50</v>
      </c>
      <c r="F7268" t="str">
        <f t="shared" si="793"/>
        <v>廿四</v>
      </c>
      <c r="G7268" t="s">
        <v>64</v>
      </c>
      <c r="H7268">
        <v>5</v>
      </c>
      <c r="I7268" t="s">
        <v>150</v>
      </c>
      <c r="J7268" t="str">
        <f t="shared" si="794"/>
        <v>2035/10/24</v>
      </c>
      <c r="K7268" t="str">
        <f t="shared" si="795"/>
        <v>24</v>
      </c>
      <c r="L7268" t="s">
        <v>1358</v>
      </c>
    </row>
    <row r="7269" spans="1:12" x14ac:dyDescent="0.3">
      <c r="A7269" s="2">
        <v>49637</v>
      </c>
      <c r="B7269" s="3">
        <v>49637</v>
      </c>
      <c r="C7269" s="1">
        <v>49637</v>
      </c>
      <c r="D7269" s="5">
        <f t="shared" si="792"/>
        <v>49637</v>
      </c>
      <c r="E7269" s="1" t="s">
        <v>52</v>
      </c>
      <c r="F7269" t="str">
        <f t="shared" si="793"/>
        <v>廿五</v>
      </c>
      <c r="G7269" t="s">
        <v>16</v>
      </c>
      <c r="H7269">
        <v>6</v>
      </c>
      <c r="I7269" t="s">
        <v>149</v>
      </c>
      <c r="J7269" t="str">
        <f t="shared" si="794"/>
        <v>2035/10/25</v>
      </c>
      <c r="K7269" t="str">
        <f t="shared" si="795"/>
        <v>25</v>
      </c>
      <c r="L7269" t="s">
        <v>1358</v>
      </c>
    </row>
    <row r="7270" spans="1:12" x14ac:dyDescent="0.3">
      <c r="A7270" s="2">
        <v>49638</v>
      </c>
      <c r="B7270" s="3">
        <v>49638</v>
      </c>
      <c r="C7270" s="1">
        <v>49638</v>
      </c>
      <c r="D7270" s="5">
        <f t="shared" si="792"/>
        <v>49638</v>
      </c>
      <c r="E7270" s="1" t="s">
        <v>1</v>
      </c>
      <c r="F7270" t="str">
        <f t="shared" si="793"/>
        <v>廿六</v>
      </c>
      <c r="G7270" t="s">
        <v>17</v>
      </c>
      <c r="H7270">
        <v>6</v>
      </c>
      <c r="I7270" t="s">
        <v>149</v>
      </c>
      <c r="J7270" t="str">
        <f t="shared" si="794"/>
        <v>2035/10/26</v>
      </c>
      <c r="K7270" t="str">
        <f t="shared" si="795"/>
        <v>26</v>
      </c>
      <c r="L7270" t="s">
        <v>1358</v>
      </c>
    </row>
    <row r="7271" spans="1:12" x14ac:dyDescent="0.3">
      <c r="A7271" s="2">
        <v>49639</v>
      </c>
      <c r="B7271" s="3">
        <v>49639</v>
      </c>
      <c r="C7271" s="1">
        <v>49639</v>
      </c>
      <c r="D7271" s="5">
        <f t="shared" si="792"/>
        <v>49639</v>
      </c>
      <c r="E7271" s="1" t="s">
        <v>53</v>
      </c>
      <c r="F7271" t="str">
        <f t="shared" si="793"/>
        <v>廿七</v>
      </c>
      <c r="G7271" t="s">
        <v>18</v>
      </c>
      <c r="H7271">
        <v>6</v>
      </c>
      <c r="I7271" t="s">
        <v>149</v>
      </c>
      <c r="J7271" t="str">
        <f t="shared" si="794"/>
        <v>2035/10/27</v>
      </c>
      <c r="K7271" t="str">
        <f t="shared" si="795"/>
        <v>27</v>
      </c>
      <c r="L7271" t="s">
        <v>1358</v>
      </c>
    </row>
    <row r="7272" spans="1:12" x14ac:dyDescent="0.3">
      <c r="A7272" s="2">
        <v>49640</v>
      </c>
      <c r="B7272" s="3">
        <v>49640</v>
      </c>
      <c r="C7272" s="1">
        <v>49640</v>
      </c>
      <c r="D7272" s="5">
        <f t="shared" si="792"/>
        <v>49640</v>
      </c>
      <c r="E7272" s="1" t="s">
        <v>54</v>
      </c>
      <c r="F7272" t="str">
        <f t="shared" si="793"/>
        <v>廿八</v>
      </c>
      <c r="G7272" t="s">
        <v>75</v>
      </c>
      <c r="H7272">
        <v>7</v>
      </c>
      <c r="I7272" t="s">
        <v>148</v>
      </c>
      <c r="J7272" t="str">
        <f t="shared" si="794"/>
        <v>2035/10/28</v>
      </c>
      <c r="K7272" t="str">
        <f t="shared" si="795"/>
        <v>28</v>
      </c>
      <c r="L7272" t="s">
        <v>1358</v>
      </c>
    </row>
    <row r="7273" spans="1:12" x14ac:dyDescent="0.3">
      <c r="A7273" s="2">
        <v>49641</v>
      </c>
      <c r="B7273" s="3">
        <v>49641</v>
      </c>
      <c r="C7273" s="1">
        <v>49641</v>
      </c>
      <c r="D7273" s="5">
        <f t="shared" si="792"/>
        <v>49641</v>
      </c>
      <c r="E7273" s="1" t="s">
        <v>55</v>
      </c>
      <c r="F7273" t="str">
        <f t="shared" si="793"/>
        <v>廿九</v>
      </c>
      <c r="G7273" t="s">
        <v>19</v>
      </c>
      <c r="H7273">
        <v>7</v>
      </c>
      <c r="I7273" t="s">
        <v>148</v>
      </c>
      <c r="J7273" t="str">
        <f t="shared" si="794"/>
        <v>2035/10/29</v>
      </c>
      <c r="K7273" t="str">
        <f t="shared" si="795"/>
        <v>29</v>
      </c>
      <c r="L7273" t="s">
        <v>1358</v>
      </c>
    </row>
    <row r="7274" spans="1:12" x14ac:dyDescent="0.3">
      <c r="A7274" s="2">
        <v>49642</v>
      </c>
      <c r="B7274" s="3">
        <v>49642</v>
      </c>
      <c r="C7274" s="1">
        <v>49642</v>
      </c>
      <c r="D7274" s="5">
        <f t="shared" si="792"/>
        <v>49642</v>
      </c>
      <c r="E7274" s="1" t="s">
        <v>56</v>
      </c>
      <c r="F7274" t="str">
        <f t="shared" si="793"/>
        <v>三十</v>
      </c>
      <c r="G7274" t="s">
        <v>20</v>
      </c>
      <c r="H7274">
        <v>7</v>
      </c>
      <c r="I7274" t="s">
        <v>148</v>
      </c>
      <c r="J7274" t="str">
        <f t="shared" si="794"/>
        <v>2035/10/30</v>
      </c>
      <c r="K7274" t="str">
        <f t="shared" si="795"/>
        <v>30</v>
      </c>
      <c r="L7274" t="s">
        <v>1358</v>
      </c>
    </row>
    <row r="7275" spans="1:12" x14ac:dyDescent="0.3">
      <c r="A7275" s="2">
        <v>49643</v>
      </c>
      <c r="B7275" s="3">
        <v>49643</v>
      </c>
      <c r="C7275" s="1">
        <v>49643</v>
      </c>
      <c r="D7275" s="5">
        <f t="shared" si="792"/>
        <v>49643</v>
      </c>
      <c r="E7275" s="1" t="s">
        <v>50</v>
      </c>
      <c r="F7275" t="str">
        <f t="shared" si="793"/>
        <v>一</v>
      </c>
      <c r="G7275" t="s">
        <v>21</v>
      </c>
      <c r="H7275">
        <v>8</v>
      </c>
      <c r="I7275" t="s">
        <v>147</v>
      </c>
      <c r="J7275" t="str">
        <f t="shared" si="794"/>
        <v>2035/11/1</v>
      </c>
      <c r="K7275" t="str">
        <f t="shared" si="795"/>
        <v>/1</v>
      </c>
      <c r="L7275" t="s">
        <v>1379</v>
      </c>
    </row>
    <row r="7276" spans="1:12" x14ac:dyDescent="0.3">
      <c r="A7276" s="2">
        <v>49644</v>
      </c>
      <c r="B7276" s="3">
        <v>49644</v>
      </c>
      <c r="C7276" s="1">
        <v>49644</v>
      </c>
      <c r="D7276" s="5">
        <f t="shared" si="792"/>
        <v>49644</v>
      </c>
      <c r="E7276" s="1" t="s">
        <v>52</v>
      </c>
      <c r="F7276" t="str">
        <f t="shared" si="793"/>
        <v>二</v>
      </c>
      <c r="G7276" t="s">
        <v>22</v>
      </c>
      <c r="H7276">
        <v>8</v>
      </c>
      <c r="I7276" t="s">
        <v>147</v>
      </c>
      <c r="J7276" t="str">
        <f t="shared" si="794"/>
        <v>2035/11/2</v>
      </c>
      <c r="K7276" t="str">
        <f t="shared" si="795"/>
        <v>/2</v>
      </c>
      <c r="L7276" t="s">
        <v>1379</v>
      </c>
    </row>
    <row r="7277" spans="1:12" x14ac:dyDescent="0.3">
      <c r="A7277" s="2">
        <v>49645</v>
      </c>
      <c r="B7277" s="3">
        <v>49645</v>
      </c>
      <c r="C7277" s="1">
        <v>49645</v>
      </c>
      <c r="D7277" s="5">
        <f t="shared" si="792"/>
        <v>49645</v>
      </c>
      <c r="E7277" s="1" t="s">
        <v>1</v>
      </c>
      <c r="F7277" t="str">
        <f t="shared" si="793"/>
        <v>三</v>
      </c>
      <c r="G7277" t="s">
        <v>23</v>
      </c>
      <c r="H7277">
        <v>8</v>
      </c>
      <c r="I7277" t="s">
        <v>147</v>
      </c>
      <c r="J7277" t="str">
        <f t="shared" si="794"/>
        <v>2035/11/3</v>
      </c>
      <c r="K7277" t="str">
        <f t="shared" si="795"/>
        <v>/3</v>
      </c>
      <c r="L7277" t="s">
        <v>1379</v>
      </c>
    </row>
    <row r="7278" spans="1:12" x14ac:dyDescent="0.3">
      <c r="A7278" s="2">
        <v>49646</v>
      </c>
      <c r="B7278" s="3">
        <v>49646</v>
      </c>
      <c r="C7278" s="1">
        <v>49646</v>
      </c>
      <c r="D7278" s="5">
        <f t="shared" si="792"/>
        <v>49646</v>
      </c>
      <c r="E7278" s="1" t="s">
        <v>53</v>
      </c>
      <c r="F7278" t="str">
        <f t="shared" si="793"/>
        <v>四</v>
      </c>
      <c r="G7278" t="s">
        <v>24</v>
      </c>
      <c r="H7278">
        <v>9</v>
      </c>
      <c r="I7278" t="s">
        <v>1384</v>
      </c>
      <c r="J7278" t="str">
        <f t="shared" si="794"/>
        <v>2035/11/4</v>
      </c>
      <c r="K7278" t="str">
        <f t="shared" si="795"/>
        <v>/4</v>
      </c>
      <c r="L7278" t="s">
        <v>1379</v>
      </c>
    </row>
    <row r="7279" spans="1:12" x14ac:dyDescent="0.3">
      <c r="A7279" s="2">
        <v>49647</v>
      </c>
      <c r="B7279" s="3">
        <v>49647</v>
      </c>
      <c r="C7279" s="1">
        <v>49647</v>
      </c>
      <c r="D7279" s="5">
        <f t="shared" si="792"/>
        <v>49647</v>
      </c>
      <c r="E7279" s="1" t="s">
        <v>54</v>
      </c>
      <c r="F7279" t="str">
        <f t="shared" si="793"/>
        <v>五</v>
      </c>
      <c r="G7279" t="s">
        <v>25</v>
      </c>
      <c r="H7279">
        <v>9</v>
      </c>
      <c r="I7279" t="s">
        <v>1384</v>
      </c>
      <c r="J7279" t="str">
        <f t="shared" si="794"/>
        <v>2035/11/5</v>
      </c>
      <c r="K7279" t="str">
        <f t="shared" si="795"/>
        <v>/5</v>
      </c>
      <c r="L7279" t="s">
        <v>1379</v>
      </c>
    </row>
    <row r="7280" spans="1:12" x14ac:dyDescent="0.3">
      <c r="A7280" s="2">
        <v>49648</v>
      </c>
      <c r="B7280" s="3">
        <v>49648</v>
      </c>
      <c r="C7280" s="1">
        <v>49648</v>
      </c>
      <c r="D7280" s="5">
        <f t="shared" si="792"/>
        <v>49648</v>
      </c>
      <c r="E7280" s="1" t="s">
        <v>55</v>
      </c>
      <c r="F7280" t="str">
        <f t="shared" si="793"/>
        <v>六</v>
      </c>
      <c r="G7280" t="s">
        <v>26</v>
      </c>
      <c r="H7280">
        <v>9</v>
      </c>
      <c r="I7280" t="s">
        <v>1384</v>
      </c>
      <c r="J7280" t="str">
        <f t="shared" si="794"/>
        <v>2035/11/6</v>
      </c>
      <c r="K7280" t="str">
        <f t="shared" si="795"/>
        <v>/6</v>
      </c>
      <c r="L7280" t="s">
        <v>1379</v>
      </c>
    </row>
    <row r="7281" spans="1:12" x14ac:dyDescent="0.3">
      <c r="A7281" s="2">
        <v>49649</v>
      </c>
      <c r="B7281" s="3">
        <v>49649</v>
      </c>
      <c r="C7281" s="1">
        <v>49649</v>
      </c>
      <c r="D7281" s="5">
        <f t="shared" si="792"/>
        <v>49649</v>
      </c>
      <c r="E7281" s="1" t="s">
        <v>56</v>
      </c>
      <c r="F7281" t="str">
        <f t="shared" si="793"/>
        <v>七</v>
      </c>
      <c r="G7281" t="s">
        <v>65</v>
      </c>
      <c r="H7281">
        <v>10</v>
      </c>
      <c r="I7281" t="s">
        <v>1384</v>
      </c>
      <c r="J7281" t="str">
        <f t="shared" si="794"/>
        <v>2035/11/7</v>
      </c>
      <c r="K7281" t="str">
        <f t="shared" si="795"/>
        <v>/7</v>
      </c>
      <c r="L7281" t="s">
        <v>1379</v>
      </c>
    </row>
    <row r="7282" spans="1:12" x14ac:dyDescent="0.3">
      <c r="A7282" s="2">
        <v>49650</v>
      </c>
      <c r="B7282" s="3">
        <v>49650</v>
      </c>
      <c r="C7282" s="1">
        <v>49650</v>
      </c>
      <c r="D7282" s="5">
        <f t="shared" si="792"/>
        <v>49650</v>
      </c>
      <c r="E7282" s="1" t="s">
        <v>50</v>
      </c>
      <c r="F7282" t="str">
        <f t="shared" si="793"/>
        <v>八</v>
      </c>
      <c r="G7282" t="s">
        <v>76</v>
      </c>
      <c r="J7282" t="str">
        <f t="shared" si="794"/>
        <v>2035/11/8</v>
      </c>
      <c r="K7282" t="str">
        <f t="shared" si="795"/>
        <v>/8</v>
      </c>
      <c r="L7282" t="s">
        <v>1379</v>
      </c>
    </row>
    <row r="7283" spans="1:12" x14ac:dyDescent="0.3">
      <c r="A7283" s="2">
        <v>49651</v>
      </c>
      <c r="B7283" s="3">
        <v>49651</v>
      </c>
      <c r="C7283" s="1">
        <v>49651</v>
      </c>
      <c r="D7283" s="5">
        <f t="shared" si="792"/>
        <v>49651</v>
      </c>
      <c r="E7283" s="1" t="s">
        <v>52</v>
      </c>
      <c r="F7283" t="str">
        <f t="shared" si="793"/>
        <v>九</v>
      </c>
      <c r="G7283" t="s">
        <v>66</v>
      </c>
      <c r="H7283">
        <v>1</v>
      </c>
      <c r="I7283" t="s">
        <v>155</v>
      </c>
      <c r="J7283" t="str">
        <f t="shared" si="794"/>
        <v>2035/11/9</v>
      </c>
      <c r="K7283" t="str">
        <f t="shared" si="795"/>
        <v>/9</v>
      </c>
      <c r="L7283" t="s">
        <v>1379</v>
      </c>
    </row>
    <row r="7284" spans="1:12" x14ac:dyDescent="0.3">
      <c r="A7284" s="2">
        <v>49652</v>
      </c>
      <c r="B7284" s="3">
        <v>49652</v>
      </c>
      <c r="C7284" s="1">
        <v>49652</v>
      </c>
      <c r="D7284" s="5">
        <f t="shared" si="792"/>
        <v>49652</v>
      </c>
      <c r="E7284" s="1" t="s">
        <v>1</v>
      </c>
      <c r="F7284" t="str">
        <f t="shared" si="793"/>
        <v>十</v>
      </c>
      <c r="G7284" t="s">
        <v>67</v>
      </c>
      <c r="H7284">
        <v>1</v>
      </c>
      <c r="I7284" t="s">
        <v>154</v>
      </c>
      <c r="J7284" t="str">
        <f t="shared" si="794"/>
        <v>2035/11/10</v>
      </c>
      <c r="K7284" t="str">
        <f t="shared" si="795"/>
        <v>10</v>
      </c>
      <c r="L7284" t="s">
        <v>1379</v>
      </c>
    </row>
    <row r="7285" spans="1:12" x14ac:dyDescent="0.3">
      <c r="A7285" s="2">
        <v>49653</v>
      </c>
      <c r="B7285" s="3">
        <v>49653</v>
      </c>
      <c r="C7285" s="1">
        <v>49653</v>
      </c>
      <c r="D7285" s="5">
        <f t="shared" si="792"/>
        <v>49653</v>
      </c>
      <c r="E7285" s="1" t="s">
        <v>53</v>
      </c>
      <c r="F7285" t="str">
        <f t="shared" si="793"/>
        <v>十一</v>
      </c>
      <c r="G7285" t="s">
        <v>68</v>
      </c>
      <c r="H7285">
        <v>1</v>
      </c>
      <c r="I7285" t="s">
        <v>154</v>
      </c>
      <c r="J7285" t="str">
        <f t="shared" si="794"/>
        <v>2035/11/11</v>
      </c>
      <c r="K7285" t="str">
        <f t="shared" si="795"/>
        <v>11</v>
      </c>
      <c r="L7285" t="s">
        <v>1379</v>
      </c>
    </row>
    <row r="7286" spans="1:12" x14ac:dyDescent="0.3">
      <c r="A7286" s="2">
        <v>49654</v>
      </c>
      <c r="B7286" s="3">
        <v>49654</v>
      </c>
      <c r="C7286" s="1">
        <v>49654</v>
      </c>
      <c r="D7286" s="5">
        <f t="shared" si="792"/>
        <v>49654</v>
      </c>
      <c r="E7286" s="1" t="s">
        <v>54</v>
      </c>
      <c r="F7286" t="str">
        <f t="shared" si="793"/>
        <v>十二</v>
      </c>
      <c r="G7286" t="s">
        <v>69</v>
      </c>
      <c r="H7286">
        <v>1</v>
      </c>
      <c r="I7286" t="s">
        <v>154</v>
      </c>
      <c r="J7286" t="str">
        <f t="shared" si="794"/>
        <v>2035/11/12</v>
      </c>
      <c r="K7286" t="str">
        <f t="shared" si="795"/>
        <v>12</v>
      </c>
      <c r="L7286" t="s">
        <v>1379</v>
      </c>
    </row>
    <row r="7287" spans="1:12" x14ac:dyDescent="0.3">
      <c r="A7287" s="2">
        <v>49655</v>
      </c>
      <c r="B7287" s="3">
        <v>49655</v>
      </c>
      <c r="C7287" s="1">
        <v>49655</v>
      </c>
      <c r="D7287" s="5">
        <f t="shared" si="792"/>
        <v>49655</v>
      </c>
      <c r="E7287" s="1" t="s">
        <v>55</v>
      </c>
      <c r="F7287" t="str">
        <f t="shared" si="793"/>
        <v>十三</v>
      </c>
      <c r="G7287" t="s">
        <v>70</v>
      </c>
      <c r="H7287">
        <v>2</v>
      </c>
      <c r="I7287" t="s">
        <v>153</v>
      </c>
      <c r="J7287" t="str">
        <f t="shared" si="794"/>
        <v>2035/11/13</v>
      </c>
      <c r="K7287" t="str">
        <f t="shared" si="795"/>
        <v>13</v>
      </c>
      <c r="L7287" t="s">
        <v>1379</v>
      </c>
    </row>
    <row r="7288" spans="1:12" x14ac:dyDescent="0.3">
      <c r="A7288" s="2">
        <v>49656</v>
      </c>
      <c r="B7288" s="3">
        <v>49656</v>
      </c>
      <c r="C7288" s="1">
        <v>49656</v>
      </c>
      <c r="D7288" s="5">
        <f t="shared" si="792"/>
        <v>49656</v>
      </c>
      <c r="E7288" s="1" t="s">
        <v>56</v>
      </c>
      <c r="F7288" t="str">
        <f t="shared" si="793"/>
        <v>十四</v>
      </c>
      <c r="G7288" t="s">
        <v>71</v>
      </c>
      <c r="H7288">
        <v>2</v>
      </c>
      <c r="I7288" t="s">
        <v>153</v>
      </c>
      <c r="J7288" t="str">
        <f t="shared" si="794"/>
        <v>2035/11/14</v>
      </c>
      <c r="K7288" t="str">
        <f t="shared" si="795"/>
        <v>14</v>
      </c>
      <c r="L7288" t="s">
        <v>1379</v>
      </c>
    </row>
    <row r="7289" spans="1:12" x14ac:dyDescent="0.3">
      <c r="A7289" s="2">
        <v>49657</v>
      </c>
      <c r="B7289" s="3">
        <v>49657</v>
      </c>
      <c r="C7289" s="1">
        <v>49657</v>
      </c>
      <c r="D7289" s="5">
        <f t="shared" si="792"/>
        <v>49657</v>
      </c>
      <c r="E7289" s="1" t="s">
        <v>50</v>
      </c>
      <c r="F7289" t="str">
        <f t="shared" si="793"/>
        <v>十五</v>
      </c>
      <c r="G7289" t="s">
        <v>72</v>
      </c>
      <c r="H7289">
        <v>2</v>
      </c>
      <c r="I7289" t="s">
        <v>153</v>
      </c>
      <c r="J7289" t="str">
        <f t="shared" si="794"/>
        <v>2035/11/15</v>
      </c>
      <c r="K7289" t="str">
        <f t="shared" si="795"/>
        <v>15</v>
      </c>
      <c r="L7289" t="s">
        <v>1379</v>
      </c>
    </row>
    <row r="7290" spans="1:12" x14ac:dyDescent="0.3">
      <c r="A7290" s="2">
        <v>49658</v>
      </c>
      <c r="B7290" s="3">
        <v>49658</v>
      </c>
      <c r="C7290" s="1">
        <v>49658</v>
      </c>
      <c r="D7290" s="5">
        <f t="shared" si="792"/>
        <v>49658</v>
      </c>
      <c r="E7290" s="1" t="s">
        <v>52</v>
      </c>
      <c r="F7290" t="str">
        <f t="shared" si="793"/>
        <v>十六</v>
      </c>
      <c r="G7290" t="s">
        <v>73</v>
      </c>
      <c r="H7290">
        <v>3</v>
      </c>
      <c r="I7290" t="s">
        <v>152</v>
      </c>
      <c r="J7290" t="str">
        <f t="shared" si="794"/>
        <v>2035/11/16</v>
      </c>
      <c r="K7290" t="str">
        <f t="shared" si="795"/>
        <v>16</v>
      </c>
      <c r="L7290" t="s">
        <v>1379</v>
      </c>
    </row>
    <row r="7291" spans="1:12" x14ac:dyDescent="0.3">
      <c r="A7291" s="2">
        <v>49659</v>
      </c>
      <c r="B7291" s="3">
        <v>49659</v>
      </c>
      <c r="C7291" s="1">
        <v>49659</v>
      </c>
      <c r="D7291" s="5">
        <f t="shared" si="792"/>
        <v>49659</v>
      </c>
      <c r="E7291" s="1" t="s">
        <v>1</v>
      </c>
      <c r="F7291" t="str">
        <f t="shared" si="793"/>
        <v>十七</v>
      </c>
      <c r="G7291" t="s">
        <v>74</v>
      </c>
      <c r="H7291">
        <v>3</v>
      </c>
      <c r="I7291" t="s">
        <v>152</v>
      </c>
      <c r="J7291" t="str">
        <f t="shared" si="794"/>
        <v>2035/11/17</v>
      </c>
      <c r="K7291" t="str">
        <f t="shared" si="795"/>
        <v>17</v>
      </c>
      <c r="L7291" t="s">
        <v>1379</v>
      </c>
    </row>
    <row r="7292" spans="1:12" x14ac:dyDescent="0.3">
      <c r="A7292" s="2">
        <v>49660</v>
      </c>
      <c r="B7292" s="3">
        <v>49660</v>
      </c>
      <c r="C7292" s="1">
        <v>49660</v>
      </c>
      <c r="D7292" s="5">
        <f t="shared" si="792"/>
        <v>49660</v>
      </c>
      <c r="E7292" s="1" t="s">
        <v>53</v>
      </c>
      <c r="F7292" t="str">
        <f t="shared" si="793"/>
        <v>十八</v>
      </c>
      <c r="G7292" t="s">
        <v>77</v>
      </c>
      <c r="H7292">
        <v>3</v>
      </c>
      <c r="I7292" t="s">
        <v>152</v>
      </c>
      <c r="J7292" t="str">
        <f t="shared" si="794"/>
        <v>2035/11/18</v>
      </c>
      <c r="K7292" t="str">
        <f t="shared" si="795"/>
        <v>18</v>
      </c>
      <c r="L7292" t="s">
        <v>1379</v>
      </c>
    </row>
    <row r="7293" spans="1:12" x14ac:dyDescent="0.3">
      <c r="A7293" s="2">
        <v>49661</v>
      </c>
      <c r="B7293" s="3">
        <v>49661</v>
      </c>
      <c r="C7293" s="1">
        <v>49661</v>
      </c>
      <c r="D7293" s="5">
        <f t="shared" si="792"/>
        <v>49661</v>
      </c>
      <c r="E7293" s="1" t="s">
        <v>54</v>
      </c>
      <c r="F7293" t="str">
        <f t="shared" si="793"/>
        <v>十九</v>
      </c>
      <c r="G7293" t="s">
        <v>80</v>
      </c>
      <c r="H7293">
        <v>4</v>
      </c>
      <c r="I7293" t="s">
        <v>151</v>
      </c>
      <c r="J7293" t="str">
        <f t="shared" si="794"/>
        <v>2035/11/19</v>
      </c>
      <c r="K7293" t="str">
        <f t="shared" si="795"/>
        <v>19</v>
      </c>
      <c r="L7293" t="s">
        <v>1379</v>
      </c>
    </row>
    <row r="7294" spans="1:12" x14ac:dyDescent="0.3">
      <c r="A7294" s="2">
        <v>49662</v>
      </c>
      <c r="B7294" s="3">
        <v>49662</v>
      </c>
      <c r="C7294" s="1">
        <v>49662</v>
      </c>
      <c r="D7294" s="5">
        <f t="shared" si="792"/>
        <v>49662</v>
      </c>
      <c r="E7294" s="1" t="s">
        <v>55</v>
      </c>
      <c r="F7294" t="str">
        <f t="shared" si="793"/>
        <v>二十</v>
      </c>
      <c r="G7294" t="s">
        <v>81</v>
      </c>
      <c r="H7294">
        <v>4</v>
      </c>
      <c r="I7294" t="s">
        <v>151</v>
      </c>
      <c r="J7294" t="str">
        <f t="shared" si="794"/>
        <v>2035/11/20</v>
      </c>
      <c r="K7294" t="str">
        <f t="shared" si="795"/>
        <v>20</v>
      </c>
      <c r="L7294" t="s">
        <v>1379</v>
      </c>
    </row>
    <row r="7295" spans="1:12" x14ac:dyDescent="0.3">
      <c r="A7295" s="2">
        <v>49663</v>
      </c>
      <c r="B7295" s="3">
        <v>49663</v>
      </c>
      <c r="C7295" s="1">
        <v>49663</v>
      </c>
      <c r="D7295" s="5">
        <f t="shared" si="792"/>
        <v>49663</v>
      </c>
      <c r="E7295" s="1" t="s">
        <v>56</v>
      </c>
      <c r="F7295" t="str">
        <f t="shared" si="793"/>
        <v>廿一</v>
      </c>
      <c r="G7295" t="s">
        <v>82</v>
      </c>
      <c r="H7295">
        <v>4</v>
      </c>
      <c r="I7295" t="s">
        <v>151</v>
      </c>
      <c r="J7295" t="str">
        <f t="shared" si="794"/>
        <v>2035/11/21</v>
      </c>
      <c r="K7295" t="str">
        <f t="shared" si="795"/>
        <v>21</v>
      </c>
      <c r="L7295" t="s">
        <v>1379</v>
      </c>
    </row>
    <row r="7296" spans="1:12" x14ac:dyDescent="0.3">
      <c r="A7296" s="2">
        <v>49664</v>
      </c>
      <c r="B7296" s="3">
        <v>49664</v>
      </c>
      <c r="C7296" s="1">
        <v>49664</v>
      </c>
      <c r="D7296" s="5">
        <f t="shared" si="792"/>
        <v>49664</v>
      </c>
      <c r="E7296" s="1" t="s">
        <v>50</v>
      </c>
      <c r="F7296" t="str">
        <f t="shared" si="793"/>
        <v>廿二</v>
      </c>
      <c r="G7296" t="s">
        <v>83</v>
      </c>
      <c r="H7296">
        <v>5</v>
      </c>
      <c r="I7296" t="s">
        <v>150</v>
      </c>
      <c r="J7296" t="str">
        <f t="shared" si="794"/>
        <v>2035/11/22</v>
      </c>
      <c r="K7296" t="str">
        <f t="shared" si="795"/>
        <v>22</v>
      </c>
      <c r="L7296" t="s">
        <v>1379</v>
      </c>
    </row>
    <row r="7297" spans="1:12" x14ac:dyDescent="0.3">
      <c r="A7297" s="2">
        <v>49665</v>
      </c>
      <c r="B7297" s="3">
        <v>49665</v>
      </c>
      <c r="C7297" s="1">
        <v>49665</v>
      </c>
      <c r="D7297" s="5">
        <f t="shared" si="792"/>
        <v>49665</v>
      </c>
      <c r="E7297" s="1" t="s">
        <v>52</v>
      </c>
      <c r="F7297" t="str">
        <f t="shared" si="793"/>
        <v>廿三</v>
      </c>
      <c r="G7297" t="s">
        <v>84</v>
      </c>
      <c r="H7297">
        <v>5</v>
      </c>
      <c r="I7297" t="s">
        <v>150</v>
      </c>
      <c r="J7297" t="str">
        <f t="shared" si="794"/>
        <v>2035/11/23</v>
      </c>
      <c r="K7297" t="str">
        <f t="shared" si="795"/>
        <v>23</v>
      </c>
      <c r="L7297" t="s">
        <v>1379</v>
      </c>
    </row>
    <row r="7298" spans="1:12" x14ac:dyDescent="0.3">
      <c r="A7298" s="2">
        <v>49666</v>
      </c>
      <c r="B7298" s="3">
        <v>49666</v>
      </c>
      <c r="C7298" s="1">
        <v>49666</v>
      </c>
      <c r="D7298" s="5">
        <f t="shared" ref="D7298:D7361" si="796">A7298</f>
        <v>49666</v>
      </c>
      <c r="E7298" s="1" t="s">
        <v>1</v>
      </c>
      <c r="F7298" t="str">
        <f t="shared" ref="F7298:F7361" si="797">INDEX(음력한자,MATCH(K7298,매치,0))</f>
        <v>廿四</v>
      </c>
      <c r="G7298" t="s">
        <v>85</v>
      </c>
      <c r="H7298">
        <v>5</v>
      </c>
      <c r="I7298" t="s">
        <v>150</v>
      </c>
      <c r="J7298" t="str">
        <f t="shared" ref="J7298:J7361" si="798">suntolun(YEAR(D7298),MONTH(D7298),DAY(D7298))</f>
        <v>2035/11/24</v>
      </c>
      <c r="K7298" t="str">
        <f t="shared" ref="K7298:K7361" si="799">RIGHT(J7298,2)</f>
        <v>24</v>
      </c>
      <c r="L7298" t="s">
        <v>1379</v>
      </c>
    </row>
    <row r="7299" spans="1:12" x14ac:dyDescent="0.3">
      <c r="A7299" s="2">
        <v>49667</v>
      </c>
      <c r="B7299" s="3">
        <v>49667</v>
      </c>
      <c r="C7299" s="1">
        <v>49667</v>
      </c>
      <c r="D7299" s="5">
        <f t="shared" si="796"/>
        <v>49667</v>
      </c>
      <c r="E7299" s="1" t="s">
        <v>53</v>
      </c>
      <c r="F7299" t="str">
        <f t="shared" si="797"/>
        <v>廿五</v>
      </c>
      <c r="G7299" t="s">
        <v>86</v>
      </c>
      <c r="H7299">
        <v>6</v>
      </c>
      <c r="I7299" t="s">
        <v>149</v>
      </c>
      <c r="J7299" t="str">
        <f t="shared" si="798"/>
        <v>2035/11/25</v>
      </c>
      <c r="K7299" t="str">
        <f t="shared" si="799"/>
        <v>25</v>
      </c>
      <c r="L7299" t="s">
        <v>1379</v>
      </c>
    </row>
    <row r="7300" spans="1:12" x14ac:dyDescent="0.3">
      <c r="A7300" s="2">
        <v>49668</v>
      </c>
      <c r="B7300" s="3">
        <v>49668</v>
      </c>
      <c r="C7300" s="1">
        <v>49668</v>
      </c>
      <c r="D7300" s="5">
        <f t="shared" si="796"/>
        <v>49668</v>
      </c>
      <c r="E7300" s="1" t="s">
        <v>54</v>
      </c>
      <c r="F7300" t="str">
        <f t="shared" si="797"/>
        <v>廿六</v>
      </c>
      <c r="G7300" t="s">
        <v>87</v>
      </c>
      <c r="H7300">
        <v>6</v>
      </c>
      <c r="I7300" t="s">
        <v>149</v>
      </c>
      <c r="J7300" t="str">
        <f t="shared" si="798"/>
        <v>2035/11/26</v>
      </c>
      <c r="K7300" t="str">
        <f t="shared" si="799"/>
        <v>26</v>
      </c>
      <c r="L7300" t="s">
        <v>1379</v>
      </c>
    </row>
    <row r="7301" spans="1:12" x14ac:dyDescent="0.3">
      <c r="A7301" s="2">
        <v>49669</v>
      </c>
      <c r="B7301" s="3">
        <v>49669</v>
      </c>
      <c r="C7301" s="1">
        <v>49669</v>
      </c>
      <c r="D7301" s="5">
        <f t="shared" si="796"/>
        <v>49669</v>
      </c>
      <c r="E7301" s="1" t="s">
        <v>55</v>
      </c>
      <c r="F7301" t="str">
        <f t="shared" si="797"/>
        <v>廿七</v>
      </c>
      <c r="G7301" t="s">
        <v>88</v>
      </c>
      <c r="H7301">
        <v>6</v>
      </c>
      <c r="I7301" t="s">
        <v>149</v>
      </c>
      <c r="J7301" t="str">
        <f t="shared" si="798"/>
        <v>2035/11/27</v>
      </c>
      <c r="K7301" t="str">
        <f t="shared" si="799"/>
        <v>27</v>
      </c>
      <c r="L7301" t="s">
        <v>1379</v>
      </c>
    </row>
    <row r="7302" spans="1:12" x14ac:dyDescent="0.3">
      <c r="A7302" s="2">
        <v>49670</v>
      </c>
      <c r="B7302" s="3">
        <v>49670</v>
      </c>
      <c r="C7302" s="1">
        <v>49670</v>
      </c>
      <c r="D7302" s="5">
        <f t="shared" si="796"/>
        <v>49670</v>
      </c>
      <c r="E7302" s="1" t="s">
        <v>56</v>
      </c>
      <c r="F7302" t="str">
        <f t="shared" si="797"/>
        <v>廿八</v>
      </c>
      <c r="G7302" t="s">
        <v>89</v>
      </c>
      <c r="H7302">
        <v>7</v>
      </c>
      <c r="I7302" t="s">
        <v>148</v>
      </c>
      <c r="J7302" t="str">
        <f t="shared" si="798"/>
        <v>2035/11/28</v>
      </c>
      <c r="K7302" t="str">
        <f t="shared" si="799"/>
        <v>28</v>
      </c>
      <c r="L7302" t="s">
        <v>1379</v>
      </c>
    </row>
    <row r="7303" spans="1:12" x14ac:dyDescent="0.3">
      <c r="A7303" s="2">
        <v>49671</v>
      </c>
      <c r="B7303" s="3">
        <v>49671</v>
      </c>
      <c r="C7303" s="1">
        <v>49671</v>
      </c>
      <c r="D7303" s="5">
        <f t="shared" si="796"/>
        <v>49671</v>
      </c>
      <c r="E7303" s="1" t="s">
        <v>50</v>
      </c>
      <c r="F7303" t="str">
        <f t="shared" si="797"/>
        <v>廿九</v>
      </c>
      <c r="G7303" t="s">
        <v>90</v>
      </c>
      <c r="H7303">
        <v>7</v>
      </c>
      <c r="I7303" t="s">
        <v>148</v>
      </c>
      <c r="J7303" t="str">
        <f t="shared" si="798"/>
        <v>2035/11/29</v>
      </c>
      <c r="K7303" t="str">
        <f t="shared" si="799"/>
        <v>29</v>
      </c>
      <c r="L7303" t="s">
        <v>1379</v>
      </c>
    </row>
    <row r="7304" spans="1:12" x14ac:dyDescent="0.3">
      <c r="A7304" s="2">
        <v>49672</v>
      </c>
      <c r="B7304" s="3">
        <v>49672</v>
      </c>
      <c r="C7304" s="1">
        <v>49672</v>
      </c>
      <c r="D7304" s="5">
        <f t="shared" si="796"/>
        <v>49672</v>
      </c>
      <c r="E7304" s="1" t="s">
        <v>52</v>
      </c>
      <c r="F7304" t="str">
        <f t="shared" si="797"/>
        <v>一</v>
      </c>
      <c r="G7304" t="s">
        <v>12</v>
      </c>
      <c r="H7304">
        <v>7</v>
      </c>
      <c r="I7304" t="s">
        <v>148</v>
      </c>
      <c r="J7304" t="str">
        <f t="shared" si="798"/>
        <v>2035/12/1</v>
      </c>
      <c r="K7304" t="str">
        <f t="shared" si="799"/>
        <v>/1</v>
      </c>
      <c r="L7304" t="s">
        <v>1360</v>
      </c>
    </row>
    <row r="7305" spans="1:12" x14ac:dyDescent="0.3">
      <c r="A7305" s="2">
        <v>49673</v>
      </c>
      <c r="B7305" s="3">
        <v>49673</v>
      </c>
      <c r="C7305" s="1">
        <v>49673</v>
      </c>
      <c r="D7305" s="5">
        <f t="shared" si="796"/>
        <v>49673</v>
      </c>
      <c r="E7305" s="1" t="s">
        <v>1</v>
      </c>
      <c r="F7305" t="str">
        <f t="shared" si="797"/>
        <v>二</v>
      </c>
      <c r="G7305" t="s">
        <v>91</v>
      </c>
      <c r="H7305">
        <v>8</v>
      </c>
      <c r="I7305" t="s">
        <v>147</v>
      </c>
      <c r="J7305" t="str">
        <f t="shared" si="798"/>
        <v>2035/12/2</v>
      </c>
      <c r="K7305" t="str">
        <f t="shared" si="799"/>
        <v>/2</v>
      </c>
      <c r="L7305" t="s">
        <v>1360</v>
      </c>
    </row>
    <row r="7306" spans="1:12" x14ac:dyDescent="0.3">
      <c r="A7306" s="2">
        <v>49674</v>
      </c>
      <c r="B7306" s="3">
        <v>49674</v>
      </c>
      <c r="C7306" s="1">
        <v>49674</v>
      </c>
      <c r="D7306" s="5">
        <f t="shared" si="796"/>
        <v>49674</v>
      </c>
      <c r="E7306" s="1" t="s">
        <v>53</v>
      </c>
      <c r="F7306" t="str">
        <f t="shared" si="797"/>
        <v>三</v>
      </c>
      <c r="G7306" t="s">
        <v>92</v>
      </c>
      <c r="H7306">
        <v>8</v>
      </c>
      <c r="I7306" t="s">
        <v>147</v>
      </c>
      <c r="J7306" t="str">
        <f t="shared" si="798"/>
        <v>2035/12/3</v>
      </c>
      <c r="K7306" t="str">
        <f t="shared" si="799"/>
        <v>/3</v>
      </c>
      <c r="L7306" t="s">
        <v>1360</v>
      </c>
    </row>
    <row r="7307" spans="1:12" x14ac:dyDescent="0.3">
      <c r="A7307" s="2">
        <v>49675</v>
      </c>
      <c r="B7307" s="3">
        <v>49675</v>
      </c>
      <c r="C7307" s="1">
        <v>49675</v>
      </c>
      <c r="D7307" s="5">
        <f t="shared" si="796"/>
        <v>49675</v>
      </c>
      <c r="E7307" s="1" t="s">
        <v>54</v>
      </c>
      <c r="F7307" t="str">
        <f t="shared" si="797"/>
        <v>四</v>
      </c>
      <c r="G7307" t="s">
        <v>93</v>
      </c>
      <c r="H7307">
        <v>8</v>
      </c>
      <c r="I7307" t="s">
        <v>147</v>
      </c>
      <c r="J7307" t="str">
        <f t="shared" si="798"/>
        <v>2035/12/4</v>
      </c>
      <c r="K7307" t="str">
        <f t="shared" si="799"/>
        <v>/4</v>
      </c>
      <c r="L7307" t="s">
        <v>1360</v>
      </c>
    </row>
    <row r="7308" spans="1:12" x14ac:dyDescent="0.3">
      <c r="A7308" s="2">
        <v>49676</v>
      </c>
      <c r="B7308" s="3">
        <v>49676</v>
      </c>
      <c r="C7308" s="1">
        <v>49676</v>
      </c>
      <c r="D7308" s="5">
        <f t="shared" si="796"/>
        <v>49676</v>
      </c>
      <c r="E7308" s="1" t="s">
        <v>55</v>
      </c>
      <c r="F7308" t="str">
        <f t="shared" si="797"/>
        <v>五</v>
      </c>
      <c r="G7308" t="s">
        <v>94</v>
      </c>
      <c r="H7308">
        <v>9</v>
      </c>
      <c r="I7308" t="s">
        <v>1384</v>
      </c>
      <c r="J7308" t="str">
        <f t="shared" si="798"/>
        <v>2035/12/5</v>
      </c>
      <c r="K7308" t="str">
        <f t="shared" si="799"/>
        <v>/5</v>
      </c>
      <c r="L7308" t="s">
        <v>1360</v>
      </c>
    </row>
    <row r="7309" spans="1:12" x14ac:dyDescent="0.3">
      <c r="A7309" s="2">
        <v>49677</v>
      </c>
      <c r="B7309" s="3">
        <v>49677</v>
      </c>
      <c r="C7309" s="1">
        <v>49677</v>
      </c>
      <c r="D7309" s="5">
        <f t="shared" si="796"/>
        <v>49677</v>
      </c>
      <c r="E7309" s="1" t="s">
        <v>56</v>
      </c>
      <c r="F7309" t="str">
        <f t="shared" si="797"/>
        <v>六</v>
      </c>
      <c r="G7309" t="s">
        <v>95</v>
      </c>
      <c r="H7309">
        <v>9</v>
      </c>
      <c r="I7309" t="s">
        <v>1384</v>
      </c>
      <c r="J7309" t="str">
        <f t="shared" si="798"/>
        <v>2035/12/6</v>
      </c>
      <c r="K7309" t="str">
        <f t="shared" si="799"/>
        <v>/6</v>
      </c>
      <c r="L7309" t="s">
        <v>1360</v>
      </c>
    </row>
    <row r="7310" spans="1:12" x14ac:dyDescent="0.3">
      <c r="A7310" s="2">
        <v>49678</v>
      </c>
      <c r="B7310" s="3">
        <v>49678</v>
      </c>
      <c r="C7310" s="1">
        <v>49678</v>
      </c>
      <c r="D7310" s="5">
        <f t="shared" si="796"/>
        <v>49678</v>
      </c>
      <c r="E7310" s="1" t="s">
        <v>50</v>
      </c>
      <c r="F7310" t="str">
        <f t="shared" si="797"/>
        <v>七</v>
      </c>
      <c r="G7310" t="s">
        <v>96</v>
      </c>
      <c r="H7310">
        <v>9</v>
      </c>
      <c r="I7310" t="s">
        <v>1384</v>
      </c>
      <c r="J7310" t="str">
        <f t="shared" si="798"/>
        <v>2035/12/7</v>
      </c>
      <c r="K7310" t="str">
        <f t="shared" si="799"/>
        <v>/7</v>
      </c>
      <c r="L7310" t="s">
        <v>1360</v>
      </c>
    </row>
    <row r="7311" spans="1:12" x14ac:dyDescent="0.3">
      <c r="A7311" s="2">
        <v>49679</v>
      </c>
      <c r="B7311" s="3">
        <v>49679</v>
      </c>
      <c r="C7311" s="1">
        <v>49679</v>
      </c>
      <c r="D7311" s="5">
        <f t="shared" si="796"/>
        <v>49679</v>
      </c>
      <c r="E7311" s="1" t="s">
        <v>52</v>
      </c>
      <c r="F7311" t="str">
        <f t="shared" si="797"/>
        <v>八</v>
      </c>
      <c r="G7311" t="s">
        <v>97</v>
      </c>
      <c r="H7311">
        <v>10</v>
      </c>
      <c r="I7311" t="s">
        <v>1384</v>
      </c>
      <c r="J7311" t="str">
        <f t="shared" si="798"/>
        <v>2035/12/8</v>
      </c>
      <c r="K7311" t="str">
        <f t="shared" si="799"/>
        <v>/8</v>
      </c>
      <c r="L7311" t="s">
        <v>1360</v>
      </c>
    </row>
    <row r="7312" spans="1:12" x14ac:dyDescent="0.3">
      <c r="A7312" s="2">
        <v>49680</v>
      </c>
      <c r="B7312" s="3">
        <v>49680</v>
      </c>
      <c r="C7312" s="1">
        <v>49680</v>
      </c>
      <c r="D7312" s="5">
        <f t="shared" si="796"/>
        <v>49680</v>
      </c>
      <c r="E7312" s="1" t="s">
        <v>1</v>
      </c>
      <c r="F7312" t="str">
        <f t="shared" si="797"/>
        <v>九</v>
      </c>
      <c r="G7312" t="s">
        <v>98</v>
      </c>
      <c r="J7312" t="str">
        <f t="shared" si="798"/>
        <v>2035/12/9</v>
      </c>
      <c r="K7312" t="str">
        <f t="shared" si="799"/>
        <v>/9</v>
      </c>
      <c r="L7312" t="s">
        <v>1360</v>
      </c>
    </row>
    <row r="7313" spans="1:12" x14ac:dyDescent="0.3">
      <c r="A7313" s="2">
        <v>49681</v>
      </c>
      <c r="B7313" s="3">
        <v>49681</v>
      </c>
      <c r="C7313" s="1">
        <v>49681</v>
      </c>
      <c r="D7313" s="5">
        <f t="shared" si="796"/>
        <v>49681</v>
      </c>
      <c r="E7313" s="1" t="s">
        <v>53</v>
      </c>
      <c r="F7313" t="str">
        <f t="shared" si="797"/>
        <v>十</v>
      </c>
      <c r="G7313" t="s">
        <v>99</v>
      </c>
      <c r="H7313">
        <v>1</v>
      </c>
      <c r="I7313" t="s">
        <v>154</v>
      </c>
      <c r="J7313" t="str">
        <f t="shared" si="798"/>
        <v>2035/12/10</v>
      </c>
      <c r="K7313" t="str">
        <f t="shared" si="799"/>
        <v>10</v>
      </c>
      <c r="L7313" t="s">
        <v>1360</v>
      </c>
    </row>
    <row r="7314" spans="1:12" x14ac:dyDescent="0.3">
      <c r="A7314" s="2">
        <v>49682</v>
      </c>
      <c r="B7314" s="3">
        <v>49682</v>
      </c>
      <c r="C7314" s="1">
        <v>49682</v>
      </c>
      <c r="D7314" s="5">
        <f t="shared" si="796"/>
        <v>49682</v>
      </c>
      <c r="E7314" s="1" t="s">
        <v>54</v>
      </c>
      <c r="F7314" t="str">
        <f t="shared" si="797"/>
        <v>十一</v>
      </c>
      <c r="G7314" t="s">
        <v>100</v>
      </c>
      <c r="H7314">
        <v>1</v>
      </c>
      <c r="I7314" t="s">
        <v>154</v>
      </c>
      <c r="J7314" t="str">
        <f t="shared" si="798"/>
        <v>2035/12/11</v>
      </c>
      <c r="K7314" t="str">
        <f t="shared" si="799"/>
        <v>11</v>
      </c>
      <c r="L7314" t="s">
        <v>1360</v>
      </c>
    </row>
    <row r="7315" spans="1:12" x14ac:dyDescent="0.3">
      <c r="A7315" s="2">
        <v>49683</v>
      </c>
      <c r="B7315" s="3">
        <v>49683</v>
      </c>
      <c r="C7315" s="1">
        <v>49683</v>
      </c>
      <c r="D7315" s="5">
        <f t="shared" si="796"/>
        <v>49683</v>
      </c>
      <c r="E7315" s="1" t="s">
        <v>55</v>
      </c>
      <c r="F7315" t="str">
        <f t="shared" si="797"/>
        <v>十二</v>
      </c>
      <c r="G7315" t="s">
        <v>101</v>
      </c>
      <c r="H7315">
        <v>1</v>
      </c>
      <c r="I7315" t="s">
        <v>154</v>
      </c>
      <c r="J7315" t="str">
        <f t="shared" si="798"/>
        <v>2035/12/12</v>
      </c>
      <c r="K7315" t="str">
        <f t="shared" si="799"/>
        <v>12</v>
      </c>
      <c r="L7315" t="s">
        <v>1360</v>
      </c>
    </row>
    <row r="7316" spans="1:12" x14ac:dyDescent="0.3">
      <c r="A7316" s="2">
        <v>49684</v>
      </c>
      <c r="B7316" s="3">
        <v>49684</v>
      </c>
      <c r="C7316" s="1">
        <v>49684</v>
      </c>
      <c r="D7316" s="5">
        <f t="shared" si="796"/>
        <v>49684</v>
      </c>
      <c r="E7316" s="1" t="s">
        <v>56</v>
      </c>
      <c r="F7316" t="str">
        <f t="shared" si="797"/>
        <v>十三</v>
      </c>
      <c r="G7316" t="s">
        <v>102</v>
      </c>
      <c r="H7316">
        <v>1</v>
      </c>
      <c r="I7316" t="s">
        <v>153</v>
      </c>
      <c r="J7316" t="str">
        <f t="shared" si="798"/>
        <v>2035/12/13</v>
      </c>
      <c r="K7316" t="str">
        <f t="shared" si="799"/>
        <v>13</v>
      </c>
      <c r="L7316" t="s">
        <v>1360</v>
      </c>
    </row>
    <row r="7317" spans="1:12" x14ac:dyDescent="0.3">
      <c r="A7317" s="2">
        <v>49685</v>
      </c>
      <c r="B7317" s="3">
        <v>49685</v>
      </c>
      <c r="C7317" s="1">
        <v>49685</v>
      </c>
      <c r="D7317" s="5">
        <f t="shared" si="796"/>
        <v>49685</v>
      </c>
      <c r="E7317" s="1" t="s">
        <v>50</v>
      </c>
      <c r="F7317" t="str">
        <f t="shared" si="797"/>
        <v>十四</v>
      </c>
      <c r="G7317" t="s">
        <v>103</v>
      </c>
      <c r="H7317">
        <v>2</v>
      </c>
      <c r="I7317" t="s">
        <v>153</v>
      </c>
      <c r="J7317" t="str">
        <f t="shared" si="798"/>
        <v>2035/12/14</v>
      </c>
      <c r="K7317" t="str">
        <f t="shared" si="799"/>
        <v>14</v>
      </c>
      <c r="L7317" t="s">
        <v>1360</v>
      </c>
    </row>
    <row r="7318" spans="1:12" x14ac:dyDescent="0.3">
      <c r="A7318" s="2">
        <v>49686</v>
      </c>
      <c r="B7318" s="3">
        <v>49686</v>
      </c>
      <c r="C7318" s="1">
        <v>49686</v>
      </c>
      <c r="D7318" s="5">
        <f t="shared" si="796"/>
        <v>49686</v>
      </c>
      <c r="E7318" s="1" t="s">
        <v>52</v>
      </c>
      <c r="F7318" t="str">
        <f t="shared" si="797"/>
        <v>十五</v>
      </c>
      <c r="G7318" t="s">
        <v>117</v>
      </c>
      <c r="H7318">
        <v>2</v>
      </c>
      <c r="I7318" t="s">
        <v>153</v>
      </c>
      <c r="J7318" t="str">
        <f t="shared" si="798"/>
        <v>2035/12/15</v>
      </c>
      <c r="K7318" t="str">
        <f t="shared" si="799"/>
        <v>15</v>
      </c>
      <c r="L7318" t="s">
        <v>1360</v>
      </c>
    </row>
    <row r="7319" spans="1:12" x14ac:dyDescent="0.3">
      <c r="A7319" s="2">
        <v>49687</v>
      </c>
      <c r="B7319" s="3">
        <v>49687</v>
      </c>
      <c r="C7319" s="1">
        <v>49687</v>
      </c>
      <c r="D7319" s="5">
        <f t="shared" si="796"/>
        <v>49687</v>
      </c>
      <c r="E7319" s="1" t="s">
        <v>1</v>
      </c>
      <c r="F7319" t="str">
        <f t="shared" si="797"/>
        <v>十六</v>
      </c>
      <c r="G7319" t="s">
        <v>118</v>
      </c>
      <c r="H7319">
        <v>2</v>
      </c>
      <c r="I7319" t="s">
        <v>152</v>
      </c>
      <c r="J7319" t="str">
        <f t="shared" si="798"/>
        <v>2035/12/16</v>
      </c>
      <c r="K7319" t="str">
        <f t="shared" si="799"/>
        <v>16</v>
      </c>
      <c r="L7319" t="s">
        <v>1360</v>
      </c>
    </row>
    <row r="7320" spans="1:12" x14ac:dyDescent="0.3">
      <c r="A7320" s="2">
        <v>49688</v>
      </c>
      <c r="B7320" s="3">
        <v>49688</v>
      </c>
      <c r="C7320" s="1">
        <v>49688</v>
      </c>
      <c r="D7320" s="5">
        <f t="shared" si="796"/>
        <v>49688</v>
      </c>
      <c r="E7320" s="1" t="s">
        <v>53</v>
      </c>
      <c r="F7320" t="str">
        <f t="shared" si="797"/>
        <v>十七</v>
      </c>
      <c r="G7320" t="s">
        <v>119</v>
      </c>
      <c r="H7320">
        <v>3</v>
      </c>
      <c r="I7320" t="s">
        <v>152</v>
      </c>
      <c r="J7320" t="str">
        <f t="shared" si="798"/>
        <v>2035/12/17</v>
      </c>
      <c r="K7320" t="str">
        <f t="shared" si="799"/>
        <v>17</v>
      </c>
      <c r="L7320" t="s">
        <v>1360</v>
      </c>
    </row>
    <row r="7321" spans="1:12" x14ac:dyDescent="0.3">
      <c r="A7321" s="2">
        <v>49689</v>
      </c>
      <c r="B7321" s="3">
        <v>49689</v>
      </c>
      <c r="C7321" s="1">
        <v>49689</v>
      </c>
      <c r="D7321" s="5">
        <f t="shared" si="796"/>
        <v>49689</v>
      </c>
      <c r="E7321" s="1" t="s">
        <v>54</v>
      </c>
      <c r="F7321" t="str">
        <f t="shared" si="797"/>
        <v>十八</v>
      </c>
      <c r="G7321" t="s">
        <v>120</v>
      </c>
      <c r="H7321">
        <v>3</v>
      </c>
      <c r="I7321" t="s">
        <v>152</v>
      </c>
      <c r="J7321" t="str">
        <f t="shared" si="798"/>
        <v>2035/12/18</v>
      </c>
      <c r="K7321" t="str">
        <f t="shared" si="799"/>
        <v>18</v>
      </c>
      <c r="L7321" t="s">
        <v>1360</v>
      </c>
    </row>
    <row r="7322" spans="1:12" x14ac:dyDescent="0.3">
      <c r="A7322" s="2">
        <v>49690</v>
      </c>
      <c r="B7322" s="3">
        <v>49690</v>
      </c>
      <c r="C7322" s="1">
        <v>49690</v>
      </c>
      <c r="D7322" s="5">
        <f t="shared" si="796"/>
        <v>49690</v>
      </c>
      <c r="E7322" s="1" t="s">
        <v>55</v>
      </c>
      <c r="F7322" t="str">
        <f t="shared" si="797"/>
        <v>十九</v>
      </c>
      <c r="G7322" t="s">
        <v>57</v>
      </c>
      <c r="H7322">
        <v>3</v>
      </c>
      <c r="I7322" t="s">
        <v>151</v>
      </c>
      <c r="J7322" t="str">
        <f t="shared" si="798"/>
        <v>2035/12/19</v>
      </c>
      <c r="K7322" t="str">
        <f t="shared" si="799"/>
        <v>19</v>
      </c>
      <c r="L7322" t="s">
        <v>1360</v>
      </c>
    </row>
    <row r="7323" spans="1:12" x14ac:dyDescent="0.3">
      <c r="A7323" s="2">
        <v>49691</v>
      </c>
      <c r="B7323" s="3">
        <v>49691</v>
      </c>
      <c r="C7323" s="1">
        <v>49691</v>
      </c>
      <c r="D7323" s="5">
        <f t="shared" si="796"/>
        <v>49691</v>
      </c>
      <c r="E7323" s="1" t="s">
        <v>56</v>
      </c>
      <c r="F7323" t="str">
        <f t="shared" si="797"/>
        <v>二十</v>
      </c>
      <c r="G7323" t="s">
        <v>59</v>
      </c>
      <c r="H7323">
        <v>4</v>
      </c>
      <c r="I7323" t="s">
        <v>151</v>
      </c>
      <c r="J7323" t="str">
        <f t="shared" si="798"/>
        <v>2035/12/20</v>
      </c>
      <c r="K7323" t="str">
        <f t="shared" si="799"/>
        <v>20</v>
      </c>
      <c r="L7323" t="s">
        <v>1360</v>
      </c>
    </row>
    <row r="7324" spans="1:12" x14ac:dyDescent="0.3">
      <c r="A7324" s="2">
        <v>49692</v>
      </c>
      <c r="B7324" s="3">
        <v>49692</v>
      </c>
      <c r="C7324" s="1">
        <v>49692</v>
      </c>
      <c r="D7324" s="5">
        <f t="shared" si="796"/>
        <v>49692</v>
      </c>
      <c r="E7324" s="1" t="s">
        <v>50</v>
      </c>
      <c r="F7324" t="str">
        <f t="shared" si="797"/>
        <v>廿一</v>
      </c>
      <c r="G7324" t="s">
        <v>60</v>
      </c>
      <c r="H7324">
        <v>4</v>
      </c>
      <c r="I7324" t="s">
        <v>151</v>
      </c>
      <c r="J7324" t="str">
        <f t="shared" si="798"/>
        <v>2035/12/21</v>
      </c>
      <c r="K7324" t="str">
        <f t="shared" si="799"/>
        <v>21</v>
      </c>
      <c r="L7324" t="s">
        <v>1360</v>
      </c>
    </row>
    <row r="7325" spans="1:12" x14ac:dyDescent="0.3">
      <c r="A7325" s="2">
        <v>49693</v>
      </c>
      <c r="B7325" s="3">
        <v>49693</v>
      </c>
      <c r="C7325" s="1">
        <v>49693</v>
      </c>
      <c r="D7325" s="5">
        <f t="shared" si="796"/>
        <v>49693</v>
      </c>
      <c r="E7325" s="1" t="s">
        <v>52</v>
      </c>
      <c r="F7325" t="str">
        <f t="shared" si="797"/>
        <v>廿二</v>
      </c>
      <c r="G7325" t="s">
        <v>61</v>
      </c>
      <c r="H7325">
        <v>4</v>
      </c>
      <c r="I7325" t="s">
        <v>150</v>
      </c>
      <c r="J7325" t="str">
        <f t="shared" si="798"/>
        <v>2035/12/22</v>
      </c>
      <c r="K7325" t="str">
        <f t="shared" si="799"/>
        <v>22</v>
      </c>
      <c r="L7325" t="s">
        <v>1360</v>
      </c>
    </row>
    <row r="7326" spans="1:12" x14ac:dyDescent="0.3">
      <c r="A7326" s="2">
        <v>49694</v>
      </c>
      <c r="B7326" s="3">
        <v>49694</v>
      </c>
      <c r="C7326" s="1">
        <v>49694</v>
      </c>
      <c r="D7326" s="5">
        <f t="shared" si="796"/>
        <v>49694</v>
      </c>
      <c r="E7326" s="1" t="s">
        <v>1</v>
      </c>
      <c r="F7326" t="str">
        <f t="shared" si="797"/>
        <v>廿三</v>
      </c>
      <c r="G7326" t="s">
        <v>62</v>
      </c>
      <c r="H7326">
        <v>5</v>
      </c>
      <c r="I7326" t="s">
        <v>150</v>
      </c>
      <c r="J7326" t="str">
        <f t="shared" si="798"/>
        <v>2035/12/23</v>
      </c>
      <c r="K7326" t="str">
        <f t="shared" si="799"/>
        <v>23</v>
      </c>
      <c r="L7326" t="s">
        <v>1360</v>
      </c>
    </row>
    <row r="7327" spans="1:12" x14ac:dyDescent="0.3">
      <c r="A7327" s="2">
        <v>49695</v>
      </c>
      <c r="B7327" s="3">
        <v>49695</v>
      </c>
      <c r="C7327" s="1">
        <v>49695</v>
      </c>
      <c r="D7327" s="5">
        <f t="shared" si="796"/>
        <v>49695</v>
      </c>
      <c r="E7327" s="1" t="s">
        <v>53</v>
      </c>
      <c r="F7327" t="str">
        <f t="shared" si="797"/>
        <v>廿四</v>
      </c>
      <c r="G7327" t="s">
        <v>63</v>
      </c>
      <c r="H7327">
        <v>5</v>
      </c>
      <c r="I7327" t="s">
        <v>150</v>
      </c>
      <c r="J7327" t="str">
        <f t="shared" si="798"/>
        <v>2035/12/24</v>
      </c>
      <c r="K7327" t="str">
        <f t="shared" si="799"/>
        <v>24</v>
      </c>
      <c r="L7327" t="s">
        <v>1360</v>
      </c>
    </row>
    <row r="7328" spans="1:12" x14ac:dyDescent="0.3">
      <c r="A7328" s="2">
        <v>49696</v>
      </c>
      <c r="B7328" s="3">
        <v>49696</v>
      </c>
      <c r="C7328" s="1">
        <v>49696</v>
      </c>
      <c r="D7328" s="5">
        <f t="shared" si="796"/>
        <v>49696</v>
      </c>
      <c r="E7328" s="1" t="s">
        <v>54</v>
      </c>
      <c r="F7328" t="str">
        <f t="shared" si="797"/>
        <v>廿五</v>
      </c>
      <c r="G7328" t="s">
        <v>64</v>
      </c>
      <c r="H7328">
        <v>5</v>
      </c>
      <c r="I7328" t="s">
        <v>149</v>
      </c>
      <c r="J7328" t="str">
        <f t="shared" si="798"/>
        <v>2035/12/25</v>
      </c>
      <c r="K7328" t="str">
        <f t="shared" si="799"/>
        <v>25</v>
      </c>
      <c r="L7328" t="s">
        <v>1360</v>
      </c>
    </row>
    <row r="7329" spans="1:12" x14ac:dyDescent="0.3">
      <c r="A7329" s="2">
        <v>49697</v>
      </c>
      <c r="B7329" s="3">
        <v>49697</v>
      </c>
      <c r="C7329" s="1">
        <v>49697</v>
      </c>
      <c r="D7329" s="5">
        <f t="shared" si="796"/>
        <v>49697</v>
      </c>
      <c r="E7329" s="1" t="s">
        <v>55</v>
      </c>
      <c r="F7329" t="str">
        <f t="shared" si="797"/>
        <v>廿六</v>
      </c>
      <c r="G7329" t="s">
        <v>16</v>
      </c>
      <c r="H7329">
        <v>6</v>
      </c>
      <c r="I7329" t="s">
        <v>149</v>
      </c>
      <c r="J7329" t="str">
        <f t="shared" si="798"/>
        <v>2035/12/26</v>
      </c>
      <c r="K7329" t="str">
        <f t="shared" si="799"/>
        <v>26</v>
      </c>
      <c r="L7329" t="s">
        <v>1360</v>
      </c>
    </row>
    <row r="7330" spans="1:12" x14ac:dyDescent="0.3">
      <c r="A7330" s="2">
        <v>49698</v>
      </c>
      <c r="B7330" s="3">
        <v>49698</v>
      </c>
      <c r="C7330" s="1">
        <v>49698</v>
      </c>
      <c r="D7330" s="5">
        <f t="shared" si="796"/>
        <v>49698</v>
      </c>
      <c r="E7330" s="1" t="s">
        <v>56</v>
      </c>
      <c r="F7330" t="str">
        <f t="shared" si="797"/>
        <v>廿七</v>
      </c>
      <c r="G7330" t="s">
        <v>17</v>
      </c>
      <c r="H7330">
        <v>6</v>
      </c>
      <c r="I7330" t="s">
        <v>149</v>
      </c>
      <c r="J7330" t="str">
        <f t="shared" si="798"/>
        <v>2035/12/27</v>
      </c>
      <c r="K7330" t="str">
        <f t="shared" si="799"/>
        <v>27</v>
      </c>
      <c r="L7330" t="s">
        <v>1360</v>
      </c>
    </row>
    <row r="7331" spans="1:12" x14ac:dyDescent="0.3">
      <c r="A7331" s="2">
        <v>49699</v>
      </c>
      <c r="B7331" s="3">
        <v>49699</v>
      </c>
      <c r="C7331" s="1">
        <v>49699</v>
      </c>
      <c r="D7331" s="5">
        <f t="shared" si="796"/>
        <v>49699</v>
      </c>
      <c r="E7331" s="1" t="s">
        <v>50</v>
      </c>
      <c r="F7331" t="str">
        <f t="shared" si="797"/>
        <v>廿八</v>
      </c>
      <c r="G7331" t="s">
        <v>18</v>
      </c>
      <c r="H7331">
        <v>6</v>
      </c>
      <c r="I7331" t="s">
        <v>148</v>
      </c>
      <c r="J7331" t="str">
        <f t="shared" si="798"/>
        <v>2035/12/28</v>
      </c>
      <c r="K7331" t="str">
        <f t="shared" si="799"/>
        <v>28</v>
      </c>
      <c r="L7331" t="s">
        <v>1360</v>
      </c>
    </row>
    <row r="7332" spans="1:12" x14ac:dyDescent="0.3">
      <c r="A7332" s="2">
        <v>49700</v>
      </c>
      <c r="B7332" s="3">
        <v>49700</v>
      </c>
      <c r="C7332" s="1">
        <v>49700</v>
      </c>
      <c r="D7332" s="5">
        <f t="shared" si="796"/>
        <v>49700</v>
      </c>
      <c r="E7332" s="1" t="s">
        <v>52</v>
      </c>
      <c r="F7332" t="str">
        <f t="shared" si="797"/>
        <v>廿九</v>
      </c>
      <c r="G7332" t="s">
        <v>75</v>
      </c>
      <c r="H7332">
        <v>7</v>
      </c>
      <c r="I7332" t="s">
        <v>148</v>
      </c>
      <c r="J7332" t="str">
        <f t="shared" si="798"/>
        <v>2035/12/29</v>
      </c>
      <c r="K7332" t="str">
        <f t="shared" si="799"/>
        <v>29</v>
      </c>
      <c r="L7332" t="s">
        <v>1360</v>
      </c>
    </row>
    <row r="7333" spans="1:12" x14ac:dyDescent="0.3">
      <c r="A7333" s="2">
        <v>49701</v>
      </c>
      <c r="B7333" s="3">
        <v>49701</v>
      </c>
      <c r="C7333" s="1">
        <v>49701</v>
      </c>
      <c r="D7333" s="5">
        <f t="shared" si="796"/>
        <v>49701</v>
      </c>
      <c r="E7333" s="1" t="s">
        <v>1</v>
      </c>
      <c r="F7333" t="str">
        <f t="shared" si="797"/>
        <v>三十</v>
      </c>
      <c r="G7333" t="s">
        <v>19</v>
      </c>
      <c r="H7333">
        <v>7</v>
      </c>
      <c r="I7333" t="s">
        <v>148</v>
      </c>
      <c r="J7333" t="str">
        <f t="shared" si="798"/>
        <v>2035/12/30</v>
      </c>
      <c r="K7333" t="str">
        <f t="shared" si="799"/>
        <v>30</v>
      </c>
      <c r="L7333" t="s">
        <v>1360</v>
      </c>
    </row>
    <row r="7334" spans="1:12" x14ac:dyDescent="0.3">
      <c r="A7334" s="2">
        <v>49702</v>
      </c>
      <c r="B7334" s="3">
        <v>49702</v>
      </c>
      <c r="C7334" s="1">
        <v>49702</v>
      </c>
      <c r="D7334" s="5">
        <f t="shared" si="796"/>
        <v>49702</v>
      </c>
      <c r="E7334" s="1" t="s">
        <v>53</v>
      </c>
      <c r="F7334" t="str">
        <f t="shared" si="797"/>
        <v>一</v>
      </c>
      <c r="G7334" t="s">
        <v>20</v>
      </c>
      <c r="H7334">
        <v>7</v>
      </c>
      <c r="I7334" t="s">
        <v>147</v>
      </c>
      <c r="J7334" t="str">
        <f t="shared" si="798"/>
        <v>2036/1/1</v>
      </c>
      <c r="K7334" t="str">
        <f t="shared" si="799"/>
        <v>/1</v>
      </c>
      <c r="L7334" t="s">
        <v>1372</v>
      </c>
    </row>
    <row r="7335" spans="1:12" x14ac:dyDescent="0.3">
      <c r="A7335" s="2">
        <v>49703</v>
      </c>
      <c r="B7335" s="3">
        <v>49703</v>
      </c>
      <c r="C7335" s="1">
        <v>49703</v>
      </c>
      <c r="D7335" s="5">
        <f t="shared" si="796"/>
        <v>49703</v>
      </c>
      <c r="E7335" s="1" t="s">
        <v>54</v>
      </c>
      <c r="F7335" t="str">
        <f t="shared" si="797"/>
        <v>二</v>
      </c>
      <c r="G7335" t="s">
        <v>21</v>
      </c>
      <c r="H7335">
        <v>8</v>
      </c>
      <c r="I7335" t="s">
        <v>147</v>
      </c>
      <c r="J7335" t="str">
        <f t="shared" si="798"/>
        <v>2036/1/2</v>
      </c>
      <c r="K7335" t="str">
        <f t="shared" si="799"/>
        <v>/2</v>
      </c>
      <c r="L7335" t="s">
        <v>1372</v>
      </c>
    </row>
    <row r="7336" spans="1:12" x14ac:dyDescent="0.3">
      <c r="A7336" s="2">
        <v>49704</v>
      </c>
      <c r="B7336" s="3">
        <v>49704</v>
      </c>
      <c r="C7336" s="1">
        <v>49704</v>
      </c>
      <c r="D7336" s="5">
        <f t="shared" si="796"/>
        <v>49704</v>
      </c>
      <c r="E7336" s="1" t="s">
        <v>55</v>
      </c>
      <c r="F7336" t="str">
        <f t="shared" si="797"/>
        <v>三</v>
      </c>
      <c r="G7336" t="s">
        <v>22</v>
      </c>
      <c r="H7336">
        <v>8</v>
      </c>
      <c r="I7336" t="s">
        <v>147</v>
      </c>
      <c r="J7336" t="str">
        <f t="shared" si="798"/>
        <v>2036/1/3</v>
      </c>
      <c r="K7336" t="str">
        <f t="shared" si="799"/>
        <v>/3</v>
      </c>
      <c r="L7336" t="s">
        <v>1372</v>
      </c>
    </row>
    <row r="7337" spans="1:12" x14ac:dyDescent="0.3">
      <c r="A7337" s="2">
        <v>49705</v>
      </c>
      <c r="B7337" s="3">
        <v>49705</v>
      </c>
      <c r="C7337" s="1">
        <v>49705</v>
      </c>
      <c r="D7337" s="5">
        <f t="shared" si="796"/>
        <v>49705</v>
      </c>
      <c r="E7337" s="1" t="s">
        <v>56</v>
      </c>
      <c r="F7337" t="str">
        <f t="shared" si="797"/>
        <v>四</v>
      </c>
      <c r="G7337" t="s">
        <v>23</v>
      </c>
      <c r="H7337">
        <v>8</v>
      </c>
      <c r="I7337" t="s">
        <v>1384</v>
      </c>
      <c r="J7337" t="str">
        <f t="shared" si="798"/>
        <v>2036/1/4</v>
      </c>
      <c r="K7337" t="str">
        <f t="shared" si="799"/>
        <v>/4</v>
      </c>
      <c r="L7337" t="s">
        <v>1372</v>
      </c>
    </row>
    <row r="7338" spans="1:12" x14ac:dyDescent="0.3">
      <c r="A7338" s="2">
        <v>49706</v>
      </c>
      <c r="B7338" s="3">
        <v>49706</v>
      </c>
      <c r="C7338" s="1">
        <v>49706</v>
      </c>
      <c r="D7338" s="5">
        <f t="shared" si="796"/>
        <v>49706</v>
      </c>
      <c r="E7338" s="1" t="s">
        <v>50</v>
      </c>
      <c r="F7338" t="str">
        <f t="shared" si="797"/>
        <v>五</v>
      </c>
      <c r="G7338" t="s">
        <v>24</v>
      </c>
      <c r="H7338">
        <v>9</v>
      </c>
      <c r="I7338" t="s">
        <v>1384</v>
      </c>
      <c r="J7338" t="str">
        <f t="shared" si="798"/>
        <v>2036/1/5</v>
      </c>
      <c r="K7338" t="str">
        <f t="shared" si="799"/>
        <v>/5</v>
      </c>
      <c r="L7338" t="s">
        <v>1372</v>
      </c>
    </row>
    <row r="7339" spans="1:12" x14ac:dyDescent="0.3">
      <c r="A7339" s="2">
        <v>49707</v>
      </c>
      <c r="B7339" s="3">
        <v>49707</v>
      </c>
      <c r="C7339" s="1">
        <v>49707</v>
      </c>
      <c r="D7339" s="5">
        <f t="shared" si="796"/>
        <v>49707</v>
      </c>
      <c r="E7339" s="1" t="s">
        <v>52</v>
      </c>
      <c r="F7339" t="str">
        <f t="shared" si="797"/>
        <v>六</v>
      </c>
      <c r="G7339" t="s">
        <v>25</v>
      </c>
      <c r="H7339">
        <v>9</v>
      </c>
      <c r="I7339" t="s">
        <v>1384</v>
      </c>
      <c r="J7339" t="str">
        <f t="shared" si="798"/>
        <v>2036/1/6</v>
      </c>
      <c r="K7339" t="str">
        <f t="shared" si="799"/>
        <v>/6</v>
      </c>
      <c r="L7339" t="s">
        <v>1372</v>
      </c>
    </row>
    <row r="7340" spans="1:12" x14ac:dyDescent="0.3">
      <c r="A7340" s="2">
        <v>49708</v>
      </c>
      <c r="B7340" s="3">
        <v>49708</v>
      </c>
      <c r="C7340" s="1">
        <v>49708</v>
      </c>
      <c r="D7340" s="5">
        <f t="shared" si="796"/>
        <v>49708</v>
      </c>
      <c r="E7340" s="1" t="s">
        <v>1</v>
      </c>
      <c r="F7340" t="str">
        <f t="shared" si="797"/>
        <v>七</v>
      </c>
      <c r="G7340" t="s">
        <v>26</v>
      </c>
      <c r="H7340">
        <v>9</v>
      </c>
      <c r="I7340" t="s">
        <v>1384</v>
      </c>
      <c r="J7340" t="str">
        <f t="shared" si="798"/>
        <v>2036/1/7</v>
      </c>
      <c r="K7340" t="str">
        <f t="shared" si="799"/>
        <v>/7</v>
      </c>
      <c r="L7340" t="s">
        <v>1372</v>
      </c>
    </row>
    <row r="7341" spans="1:12" x14ac:dyDescent="0.3">
      <c r="A7341" s="2">
        <v>49709</v>
      </c>
      <c r="B7341" s="3">
        <v>49709</v>
      </c>
      <c r="C7341" s="1">
        <v>49709</v>
      </c>
      <c r="D7341" s="5">
        <f t="shared" si="796"/>
        <v>49709</v>
      </c>
      <c r="E7341" s="1" t="s">
        <v>53</v>
      </c>
      <c r="F7341" t="str">
        <f t="shared" si="797"/>
        <v>八</v>
      </c>
      <c r="G7341" t="s">
        <v>65</v>
      </c>
      <c r="J7341" t="str">
        <f t="shared" si="798"/>
        <v>2036/1/8</v>
      </c>
      <c r="K7341" t="str">
        <f t="shared" si="799"/>
        <v>/8</v>
      </c>
      <c r="L7341" t="s">
        <v>1372</v>
      </c>
    </row>
    <row r="7342" spans="1:12" x14ac:dyDescent="0.3">
      <c r="A7342" s="2">
        <v>49710</v>
      </c>
      <c r="B7342" s="3">
        <v>49710</v>
      </c>
      <c r="C7342" s="1">
        <v>49710</v>
      </c>
      <c r="D7342" s="5">
        <f t="shared" si="796"/>
        <v>49710</v>
      </c>
      <c r="E7342" s="1" t="s">
        <v>54</v>
      </c>
      <c r="F7342" t="str">
        <f t="shared" si="797"/>
        <v>九</v>
      </c>
      <c r="G7342" t="s">
        <v>76</v>
      </c>
      <c r="H7342">
        <v>10</v>
      </c>
      <c r="I7342" t="s">
        <v>1384</v>
      </c>
      <c r="J7342" t="str">
        <f t="shared" si="798"/>
        <v>2036/1/9</v>
      </c>
      <c r="K7342" t="str">
        <f t="shared" si="799"/>
        <v>/9</v>
      </c>
      <c r="L7342" t="s">
        <v>1372</v>
      </c>
    </row>
    <row r="7343" spans="1:12" x14ac:dyDescent="0.3">
      <c r="A7343" s="2">
        <v>49711</v>
      </c>
      <c r="B7343" s="3">
        <v>49711</v>
      </c>
      <c r="C7343" s="1">
        <v>49711</v>
      </c>
      <c r="D7343" s="5">
        <f t="shared" si="796"/>
        <v>49711</v>
      </c>
      <c r="E7343" s="1" t="s">
        <v>55</v>
      </c>
      <c r="F7343" t="str">
        <f t="shared" si="797"/>
        <v>十</v>
      </c>
      <c r="G7343" t="s">
        <v>66</v>
      </c>
      <c r="H7343">
        <v>9</v>
      </c>
      <c r="I7343" t="s">
        <v>1384</v>
      </c>
      <c r="J7343" t="str">
        <f t="shared" si="798"/>
        <v>2036/1/10</v>
      </c>
      <c r="K7343" t="str">
        <f t="shared" si="799"/>
        <v>10</v>
      </c>
      <c r="L7343" t="s">
        <v>1372</v>
      </c>
    </row>
    <row r="7344" spans="1:12" x14ac:dyDescent="0.3">
      <c r="A7344" s="2">
        <v>49712</v>
      </c>
      <c r="B7344" s="3">
        <v>49712</v>
      </c>
      <c r="C7344" s="1">
        <v>49712</v>
      </c>
      <c r="D7344" s="5">
        <f t="shared" si="796"/>
        <v>49712</v>
      </c>
      <c r="E7344" s="1" t="s">
        <v>56</v>
      </c>
      <c r="F7344" t="str">
        <f t="shared" si="797"/>
        <v>十一</v>
      </c>
      <c r="G7344" t="s">
        <v>67</v>
      </c>
      <c r="H7344">
        <v>9</v>
      </c>
      <c r="I7344" t="s">
        <v>1384</v>
      </c>
      <c r="J7344" t="str">
        <f t="shared" si="798"/>
        <v>2036/1/11</v>
      </c>
      <c r="K7344" t="str">
        <f t="shared" si="799"/>
        <v>11</v>
      </c>
      <c r="L7344" t="s">
        <v>1372</v>
      </c>
    </row>
    <row r="7345" spans="1:12" x14ac:dyDescent="0.3">
      <c r="A7345" s="2">
        <v>49713</v>
      </c>
      <c r="B7345" s="3">
        <v>49713</v>
      </c>
      <c r="C7345" s="1">
        <v>49713</v>
      </c>
      <c r="D7345" s="5">
        <f t="shared" si="796"/>
        <v>49713</v>
      </c>
      <c r="E7345" s="1" t="s">
        <v>50</v>
      </c>
      <c r="F7345" t="str">
        <f t="shared" si="797"/>
        <v>十二</v>
      </c>
      <c r="G7345" t="s">
        <v>68</v>
      </c>
      <c r="H7345">
        <v>9</v>
      </c>
      <c r="I7345" t="s">
        <v>1384</v>
      </c>
      <c r="J7345" t="str">
        <f t="shared" si="798"/>
        <v>2036/1/12</v>
      </c>
      <c r="K7345" t="str">
        <f t="shared" si="799"/>
        <v>12</v>
      </c>
      <c r="L7345" t="s">
        <v>1372</v>
      </c>
    </row>
    <row r="7346" spans="1:12" x14ac:dyDescent="0.3">
      <c r="A7346" s="2">
        <v>49714</v>
      </c>
      <c r="B7346" s="3">
        <v>49714</v>
      </c>
      <c r="C7346" s="1">
        <v>49714</v>
      </c>
      <c r="D7346" s="5">
        <f t="shared" si="796"/>
        <v>49714</v>
      </c>
      <c r="E7346" s="1" t="s">
        <v>52</v>
      </c>
      <c r="F7346" t="str">
        <f t="shared" si="797"/>
        <v>十三</v>
      </c>
      <c r="G7346" t="s">
        <v>69</v>
      </c>
      <c r="H7346">
        <v>8</v>
      </c>
      <c r="I7346" t="s">
        <v>147</v>
      </c>
      <c r="J7346" t="str">
        <f t="shared" si="798"/>
        <v>2036/1/13</v>
      </c>
      <c r="K7346" t="str">
        <f t="shared" si="799"/>
        <v>13</v>
      </c>
      <c r="L7346" t="s">
        <v>1372</v>
      </c>
    </row>
    <row r="7347" spans="1:12" x14ac:dyDescent="0.3">
      <c r="A7347" s="2">
        <v>49715</v>
      </c>
      <c r="B7347" s="3">
        <v>49715</v>
      </c>
      <c r="C7347" s="1">
        <v>49715</v>
      </c>
      <c r="D7347" s="5">
        <f t="shared" si="796"/>
        <v>49715</v>
      </c>
      <c r="E7347" s="1" t="s">
        <v>1</v>
      </c>
      <c r="F7347" t="str">
        <f t="shared" si="797"/>
        <v>十四</v>
      </c>
      <c r="G7347" t="s">
        <v>70</v>
      </c>
      <c r="H7347">
        <v>8</v>
      </c>
      <c r="I7347" t="s">
        <v>147</v>
      </c>
      <c r="J7347" t="str">
        <f t="shared" si="798"/>
        <v>2036/1/14</v>
      </c>
      <c r="K7347" t="str">
        <f t="shared" si="799"/>
        <v>14</v>
      </c>
      <c r="L7347" t="s">
        <v>1372</v>
      </c>
    </row>
    <row r="7348" spans="1:12" x14ac:dyDescent="0.3">
      <c r="A7348" s="2">
        <v>49716</v>
      </c>
      <c r="B7348" s="3">
        <v>49716</v>
      </c>
      <c r="C7348" s="1">
        <v>49716</v>
      </c>
      <c r="D7348" s="5">
        <f t="shared" si="796"/>
        <v>49716</v>
      </c>
      <c r="E7348" s="1" t="s">
        <v>53</v>
      </c>
      <c r="F7348" t="str">
        <f t="shared" si="797"/>
        <v>十五</v>
      </c>
      <c r="G7348" t="s">
        <v>71</v>
      </c>
      <c r="H7348">
        <v>8</v>
      </c>
      <c r="I7348" t="s">
        <v>147</v>
      </c>
      <c r="J7348" t="str">
        <f t="shared" si="798"/>
        <v>2036/1/15</v>
      </c>
      <c r="K7348" t="str">
        <f t="shared" si="799"/>
        <v>15</v>
      </c>
      <c r="L7348" t="s">
        <v>1372</v>
      </c>
    </row>
    <row r="7349" spans="1:12" x14ac:dyDescent="0.3">
      <c r="A7349" s="2">
        <v>49717</v>
      </c>
      <c r="B7349" s="3">
        <v>49717</v>
      </c>
      <c r="C7349" s="1">
        <v>49717</v>
      </c>
      <c r="D7349" s="5">
        <f t="shared" si="796"/>
        <v>49717</v>
      </c>
      <c r="E7349" s="1" t="s">
        <v>54</v>
      </c>
      <c r="F7349" t="str">
        <f t="shared" si="797"/>
        <v>十六</v>
      </c>
      <c r="G7349" t="s">
        <v>72</v>
      </c>
      <c r="H7349">
        <v>7</v>
      </c>
      <c r="I7349" t="s">
        <v>148</v>
      </c>
      <c r="J7349" t="str">
        <f t="shared" si="798"/>
        <v>2036/1/16</v>
      </c>
      <c r="K7349" t="str">
        <f t="shared" si="799"/>
        <v>16</v>
      </c>
      <c r="L7349" t="s">
        <v>1372</v>
      </c>
    </row>
    <row r="7350" spans="1:12" x14ac:dyDescent="0.3">
      <c r="A7350" s="2">
        <v>49718</v>
      </c>
      <c r="B7350" s="3">
        <v>49718</v>
      </c>
      <c r="C7350" s="1">
        <v>49718</v>
      </c>
      <c r="D7350" s="5">
        <f t="shared" si="796"/>
        <v>49718</v>
      </c>
      <c r="E7350" s="1" t="s">
        <v>55</v>
      </c>
      <c r="F7350" t="str">
        <f t="shared" si="797"/>
        <v>十七</v>
      </c>
      <c r="G7350" t="s">
        <v>73</v>
      </c>
      <c r="H7350">
        <v>7</v>
      </c>
      <c r="I7350" t="s">
        <v>148</v>
      </c>
      <c r="J7350" t="str">
        <f t="shared" si="798"/>
        <v>2036/1/17</v>
      </c>
      <c r="K7350" t="str">
        <f t="shared" si="799"/>
        <v>17</v>
      </c>
      <c r="L7350" t="s">
        <v>1372</v>
      </c>
    </row>
    <row r="7351" spans="1:12" x14ac:dyDescent="0.3">
      <c r="A7351" s="2">
        <v>49719</v>
      </c>
      <c r="B7351" s="3">
        <v>49719</v>
      </c>
      <c r="C7351" s="1">
        <v>49719</v>
      </c>
      <c r="D7351" s="5">
        <f t="shared" si="796"/>
        <v>49719</v>
      </c>
      <c r="E7351" s="1" t="s">
        <v>56</v>
      </c>
      <c r="F7351" t="str">
        <f t="shared" si="797"/>
        <v>十八</v>
      </c>
      <c r="G7351" t="s">
        <v>74</v>
      </c>
      <c r="H7351">
        <v>7</v>
      </c>
      <c r="I7351" t="s">
        <v>148</v>
      </c>
      <c r="J7351" t="str">
        <f t="shared" si="798"/>
        <v>2036/1/18</v>
      </c>
      <c r="K7351" t="str">
        <f t="shared" si="799"/>
        <v>18</v>
      </c>
      <c r="L7351" t="s">
        <v>1372</v>
      </c>
    </row>
    <row r="7352" spans="1:12" x14ac:dyDescent="0.3">
      <c r="A7352" s="2">
        <v>49720</v>
      </c>
      <c r="B7352" s="3">
        <v>49720</v>
      </c>
      <c r="C7352" s="1">
        <v>49720</v>
      </c>
      <c r="D7352" s="5">
        <f t="shared" si="796"/>
        <v>49720</v>
      </c>
      <c r="E7352" s="1" t="s">
        <v>50</v>
      </c>
      <c r="F7352" t="str">
        <f t="shared" si="797"/>
        <v>十九</v>
      </c>
      <c r="G7352" t="s">
        <v>77</v>
      </c>
      <c r="H7352">
        <v>6</v>
      </c>
      <c r="I7352" t="s">
        <v>149</v>
      </c>
      <c r="J7352" t="str">
        <f t="shared" si="798"/>
        <v>2036/1/19</v>
      </c>
      <c r="K7352" t="str">
        <f t="shared" si="799"/>
        <v>19</v>
      </c>
      <c r="L7352" t="s">
        <v>1372</v>
      </c>
    </row>
    <row r="7353" spans="1:12" x14ac:dyDescent="0.3">
      <c r="A7353" s="2">
        <v>49721</v>
      </c>
      <c r="B7353" s="3">
        <v>49721</v>
      </c>
      <c r="C7353" s="1">
        <v>49721</v>
      </c>
      <c r="D7353" s="5">
        <f t="shared" si="796"/>
        <v>49721</v>
      </c>
      <c r="E7353" s="1" t="s">
        <v>52</v>
      </c>
      <c r="F7353" t="str">
        <f t="shared" si="797"/>
        <v>二十</v>
      </c>
      <c r="G7353" t="s">
        <v>80</v>
      </c>
      <c r="H7353">
        <v>6</v>
      </c>
      <c r="I7353" t="s">
        <v>149</v>
      </c>
      <c r="J7353" t="str">
        <f t="shared" si="798"/>
        <v>2036/1/20</v>
      </c>
      <c r="K7353" t="str">
        <f t="shared" si="799"/>
        <v>20</v>
      </c>
      <c r="L7353" t="s">
        <v>1372</v>
      </c>
    </row>
    <row r="7354" spans="1:12" x14ac:dyDescent="0.3">
      <c r="A7354" s="2">
        <v>49722</v>
      </c>
      <c r="B7354" s="3">
        <v>49722</v>
      </c>
      <c r="C7354" s="1">
        <v>49722</v>
      </c>
      <c r="D7354" s="5">
        <f t="shared" si="796"/>
        <v>49722</v>
      </c>
      <c r="E7354" s="1" t="s">
        <v>1</v>
      </c>
      <c r="F7354" t="str">
        <f t="shared" si="797"/>
        <v>廿一</v>
      </c>
      <c r="G7354" t="s">
        <v>81</v>
      </c>
      <c r="H7354">
        <v>6</v>
      </c>
      <c r="I7354" t="s">
        <v>149</v>
      </c>
      <c r="J7354" t="str">
        <f t="shared" si="798"/>
        <v>2036/1/21</v>
      </c>
      <c r="K7354" t="str">
        <f t="shared" si="799"/>
        <v>21</v>
      </c>
      <c r="L7354" t="s">
        <v>1372</v>
      </c>
    </row>
    <row r="7355" spans="1:12" x14ac:dyDescent="0.3">
      <c r="A7355" s="2">
        <v>49723</v>
      </c>
      <c r="B7355" s="3">
        <v>49723</v>
      </c>
      <c r="C7355" s="1">
        <v>49723</v>
      </c>
      <c r="D7355" s="5">
        <f t="shared" si="796"/>
        <v>49723</v>
      </c>
      <c r="E7355" s="1" t="s">
        <v>53</v>
      </c>
      <c r="F7355" t="str">
        <f t="shared" si="797"/>
        <v>廿二</v>
      </c>
      <c r="G7355" t="s">
        <v>82</v>
      </c>
      <c r="H7355">
        <v>5</v>
      </c>
      <c r="I7355" t="s">
        <v>150</v>
      </c>
      <c r="J7355" t="str">
        <f t="shared" si="798"/>
        <v>2036/1/22</v>
      </c>
      <c r="K7355" t="str">
        <f t="shared" si="799"/>
        <v>22</v>
      </c>
      <c r="L7355" t="s">
        <v>1372</v>
      </c>
    </row>
    <row r="7356" spans="1:12" x14ac:dyDescent="0.3">
      <c r="A7356" s="2">
        <v>49724</v>
      </c>
      <c r="B7356" s="3">
        <v>49724</v>
      </c>
      <c r="C7356" s="1">
        <v>49724</v>
      </c>
      <c r="D7356" s="5">
        <f t="shared" si="796"/>
        <v>49724</v>
      </c>
      <c r="E7356" s="1" t="s">
        <v>54</v>
      </c>
      <c r="F7356" t="str">
        <f t="shared" si="797"/>
        <v>廿三</v>
      </c>
      <c r="G7356" t="s">
        <v>83</v>
      </c>
      <c r="H7356">
        <v>5</v>
      </c>
      <c r="I7356" t="s">
        <v>150</v>
      </c>
      <c r="J7356" t="str">
        <f t="shared" si="798"/>
        <v>2036/1/23</v>
      </c>
      <c r="K7356" t="str">
        <f t="shared" si="799"/>
        <v>23</v>
      </c>
      <c r="L7356" t="s">
        <v>1372</v>
      </c>
    </row>
    <row r="7357" spans="1:12" x14ac:dyDescent="0.3">
      <c r="A7357" s="2">
        <v>49725</v>
      </c>
      <c r="B7357" s="3">
        <v>49725</v>
      </c>
      <c r="C7357" s="1">
        <v>49725</v>
      </c>
      <c r="D7357" s="5">
        <f t="shared" si="796"/>
        <v>49725</v>
      </c>
      <c r="E7357" s="1" t="s">
        <v>55</v>
      </c>
      <c r="F7357" t="str">
        <f t="shared" si="797"/>
        <v>廿四</v>
      </c>
      <c r="G7357" t="s">
        <v>84</v>
      </c>
      <c r="H7357">
        <v>5</v>
      </c>
      <c r="I7357" t="s">
        <v>150</v>
      </c>
      <c r="J7357" t="str">
        <f t="shared" si="798"/>
        <v>2036/1/24</v>
      </c>
      <c r="K7357" t="str">
        <f t="shared" si="799"/>
        <v>24</v>
      </c>
      <c r="L7357" t="s">
        <v>1372</v>
      </c>
    </row>
    <row r="7358" spans="1:12" x14ac:dyDescent="0.3">
      <c r="A7358" s="2">
        <v>49726</v>
      </c>
      <c r="B7358" s="3">
        <v>49726</v>
      </c>
      <c r="C7358" s="1">
        <v>49726</v>
      </c>
      <c r="D7358" s="5">
        <f t="shared" si="796"/>
        <v>49726</v>
      </c>
      <c r="E7358" s="1" t="s">
        <v>56</v>
      </c>
      <c r="F7358" t="str">
        <f t="shared" si="797"/>
        <v>廿五</v>
      </c>
      <c r="G7358" t="s">
        <v>85</v>
      </c>
      <c r="H7358">
        <v>4</v>
      </c>
      <c r="I7358" t="s">
        <v>151</v>
      </c>
      <c r="J7358" t="str">
        <f t="shared" si="798"/>
        <v>2036/1/25</v>
      </c>
      <c r="K7358" t="str">
        <f t="shared" si="799"/>
        <v>25</v>
      </c>
      <c r="L7358" t="s">
        <v>1372</v>
      </c>
    </row>
    <row r="7359" spans="1:12" x14ac:dyDescent="0.3">
      <c r="A7359" s="2">
        <v>49727</v>
      </c>
      <c r="B7359" s="3">
        <v>49727</v>
      </c>
      <c r="C7359" s="1">
        <v>49727</v>
      </c>
      <c r="D7359" s="5">
        <f t="shared" si="796"/>
        <v>49727</v>
      </c>
      <c r="E7359" s="1" t="s">
        <v>50</v>
      </c>
      <c r="F7359" t="str">
        <f t="shared" si="797"/>
        <v>廿六</v>
      </c>
      <c r="G7359" t="s">
        <v>86</v>
      </c>
      <c r="H7359">
        <v>4</v>
      </c>
      <c r="I7359" t="s">
        <v>151</v>
      </c>
      <c r="J7359" t="str">
        <f t="shared" si="798"/>
        <v>2036/1/26</v>
      </c>
      <c r="K7359" t="str">
        <f t="shared" si="799"/>
        <v>26</v>
      </c>
      <c r="L7359" t="s">
        <v>1372</v>
      </c>
    </row>
    <row r="7360" spans="1:12" x14ac:dyDescent="0.3">
      <c r="A7360" s="2">
        <v>49728</v>
      </c>
      <c r="B7360" s="3">
        <v>49728</v>
      </c>
      <c r="C7360" s="1">
        <v>49728</v>
      </c>
      <c r="D7360" s="5">
        <f t="shared" si="796"/>
        <v>49728</v>
      </c>
      <c r="E7360" s="1" t="s">
        <v>52</v>
      </c>
      <c r="F7360" t="str">
        <f t="shared" si="797"/>
        <v>廿七</v>
      </c>
      <c r="G7360" t="s">
        <v>87</v>
      </c>
      <c r="H7360">
        <v>4</v>
      </c>
      <c r="I7360" t="s">
        <v>151</v>
      </c>
      <c r="J7360" t="str">
        <f t="shared" si="798"/>
        <v>2036/1/27</v>
      </c>
      <c r="K7360" t="str">
        <f t="shared" si="799"/>
        <v>27</v>
      </c>
      <c r="L7360" t="s">
        <v>1372</v>
      </c>
    </row>
    <row r="7361" spans="1:12" x14ac:dyDescent="0.3">
      <c r="A7361" s="2">
        <v>49729</v>
      </c>
      <c r="B7361" s="3">
        <v>49729</v>
      </c>
      <c r="C7361" s="1">
        <v>49729</v>
      </c>
      <c r="D7361" s="5">
        <f t="shared" si="796"/>
        <v>49729</v>
      </c>
      <c r="E7361" s="1" t="s">
        <v>1</v>
      </c>
      <c r="F7361" t="str">
        <f t="shared" si="797"/>
        <v>廿八</v>
      </c>
      <c r="G7361" t="s">
        <v>88</v>
      </c>
      <c r="H7361">
        <v>3</v>
      </c>
      <c r="I7361" t="s">
        <v>152</v>
      </c>
      <c r="J7361" t="str">
        <f t="shared" si="798"/>
        <v>2036/1/28</v>
      </c>
      <c r="K7361" t="str">
        <f t="shared" si="799"/>
        <v>28</v>
      </c>
      <c r="L7361" t="s">
        <v>1372</v>
      </c>
    </row>
    <row r="7362" spans="1:12" x14ac:dyDescent="0.3">
      <c r="A7362" s="2">
        <v>49730</v>
      </c>
      <c r="B7362" s="3">
        <v>49730</v>
      </c>
      <c r="C7362" s="1">
        <v>49730</v>
      </c>
      <c r="D7362" s="5">
        <f t="shared" ref="D7362:D7425" si="800">A7362</f>
        <v>49730</v>
      </c>
      <c r="E7362" s="1" t="s">
        <v>53</v>
      </c>
      <c r="F7362" t="str">
        <f t="shared" ref="F7362:F7425" si="801">INDEX(음력한자,MATCH(K7362,매치,0))</f>
        <v>廿九</v>
      </c>
      <c r="G7362" t="s">
        <v>89</v>
      </c>
      <c r="H7362">
        <v>3</v>
      </c>
      <c r="I7362" t="s">
        <v>152</v>
      </c>
      <c r="J7362" t="str">
        <f t="shared" ref="J7362:J7425" si="802">suntolun(YEAR(D7362),MONTH(D7362),DAY(D7362))</f>
        <v>2036/1/29</v>
      </c>
      <c r="K7362" t="str">
        <f t="shared" ref="K7362:K7425" si="803">RIGHT(J7362,2)</f>
        <v>29</v>
      </c>
      <c r="L7362" t="s">
        <v>1372</v>
      </c>
    </row>
    <row r="7363" spans="1:12" x14ac:dyDescent="0.3">
      <c r="A7363" s="2">
        <v>49731</v>
      </c>
      <c r="B7363" s="3">
        <v>49731</v>
      </c>
      <c r="C7363" s="1">
        <v>49731</v>
      </c>
      <c r="D7363" s="5">
        <f t="shared" si="800"/>
        <v>49731</v>
      </c>
      <c r="E7363" s="1" t="s">
        <v>54</v>
      </c>
      <c r="F7363" t="str">
        <f t="shared" si="801"/>
        <v>三十</v>
      </c>
      <c r="G7363" t="s">
        <v>90</v>
      </c>
      <c r="H7363">
        <v>3</v>
      </c>
      <c r="I7363" t="s">
        <v>152</v>
      </c>
      <c r="J7363" t="str">
        <f t="shared" si="802"/>
        <v>2036/1/30</v>
      </c>
      <c r="K7363" t="str">
        <f t="shared" si="803"/>
        <v>30</v>
      </c>
      <c r="L7363" t="s">
        <v>1372</v>
      </c>
    </row>
    <row r="7364" spans="1:12" x14ac:dyDescent="0.3">
      <c r="A7364" s="2">
        <v>49732</v>
      </c>
      <c r="B7364" s="3">
        <v>49732</v>
      </c>
      <c r="C7364" s="1">
        <v>49732</v>
      </c>
      <c r="D7364" s="5">
        <f t="shared" si="800"/>
        <v>49732</v>
      </c>
      <c r="E7364" s="1" t="s">
        <v>55</v>
      </c>
      <c r="F7364" t="str">
        <f t="shared" si="801"/>
        <v>一</v>
      </c>
      <c r="G7364" t="s">
        <v>12</v>
      </c>
      <c r="H7364">
        <v>2</v>
      </c>
      <c r="I7364" t="s">
        <v>153</v>
      </c>
      <c r="J7364" t="str">
        <f t="shared" si="802"/>
        <v>2036/2/1</v>
      </c>
      <c r="K7364" t="str">
        <f t="shared" si="803"/>
        <v>/1</v>
      </c>
      <c r="L7364" t="s">
        <v>1340</v>
      </c>
    </row>
    <row r="7365" spans="1:12" x14ac:dyDescent="0.3">
      <c r="A7365" s="2">
        <v>49733</v>
      </c>
      <c r="B7365" s="3">
        <v>49733</v>
      </c>
      <c r="C7365" s="1">
        <v>49733</v>
      </c>
      <c r="D7365" s="5">
        <f t="shared" si="800"/>
        <v>49733</v>
      </c>
      <c r="E7365" s="1" t="s">
        <v>56</v>
      </c>
      <c r="F7365" t="str">
        <f t="shared" si="801"/>
        <v>二</v>
      </c>
      <c r="G7365" t="s">
        <v>91</v>
      </c>
      <c r="H7365">
        <v>2</v>
      </c>
      <c r="I7365" t="s">
        <v>153</v>
      </c>
      <c r="J7365" t="str">
        <f t="shared" si="802"/>
        <v>2036/2/2</v>
      </c>
      <c r="K7365" t="str">
        <f t="shared" si="803"/>
        <v>/2</v>
      </c>
      <c r="L7365" t="s">
        <v>1340</v>
      </c>
    </row>
    <row r="7366" spans="1:12" x14ac:dyDescent="0.3">
      <c r="A7366" s="2">
        <v>49734</v>
      </c>
      <c r="B7366" s="3">
        <v>49734</v>
      </c>
      <c r="C7366" s="1">
        <v>49734</v>
      </c>
      <c r="D7366" s="5">
        <f t="shared" si="800"/>
        <v>49734</v>
      </c>
      <c r="E7366" s="1" t="s">
        <v>50</v>
      </c>
      <c r="F7366" t="str">
        <f t="shared" si="801"/>
        <v>三</v>
      </c>
      <c r="G7366" t="s">
        <v>92</v>
      </c>
      <c r="H7366">
        <v>2</v>
      </c>
      <c r="I7366" t="s">
        <v>153</v>
      </c>
      <c r="J7366" t="str">
        <f t="shared" si="802"/>
        <v>2036/2/3</v>
      </c>
      <c r="K7366" t="str">
        <f t="shared" si="803"/>
        <v>/3</v>
      </c>
      <c r="L7366" t="s">
        <v>1340</v>
      </c>
    </row>
    <row r="7367" spans="1:12" x14ac:dyDescent="0.3">
      <c r="A7367" s="2">
        <v>49735</v>
      </c>
      <c r="B7367" s="3">
        <v>49735</v>
      </c>
      <c r="C7367" s="1">
        <v>49735</v>
      </c>
      <c r="D7367" s="5">
        <f t="shared" si="800"/>
        <v>49735</v>
      </c>
      <c r="E7367" s="1" t="s">
        <v>52</v>
      </c>
      <c r="F7367" t="str">
        <f t="shared" si="801"/>
        <v>四</v>
      </c>
      <c r="G7367" t="s">
        <v>93</v>
      </c>
      <c r="H7367">
        <v>1</v>
      </c>
      <c r="I7367" t="s">
        <v>154</v>
      </c>
      <c r="J7367" t="str">
        <f t="shared" si="802"/>
        <v>2036/2/4</v>
      </c>
      <c r="K7367" t="str">
        <f t="shared" si="803"/>
        <v>/4</v>
      </c>
      <c r="L7367" t="s">
        <v>1340</v>
      </c>
    </row>
    <row r="7368" spans="1:12" x14ac:dyDescent="0.3">
      <c r="A7368" s="2">
        <v>49736</v>
      </c>
      <c r="B7368" s="3">
        <v>49736</v>
      </c>
      <c r="C7368" s="1">
        <v>49736</v>
      </c>
      <c r="D7368" s="5">
        <f t="shared" si="800"/>
        <v>49736</v>
      </c>
      <c r="E7368" s="1" t="s">
        <v>1</v>
      </c>
      <c r="F7368" t="str">
        <f t="shared" si="801"/>
        <v>五</v>
      </c>
      <c r="G7368" t="s">
        <v>94</v>
      </c>
      <c r="H7368">
        <v>1</v>
      </c>
      <c r="I7368" t="s">
        <v>154</v>
      </c>
      <c r="J7368" t="str">
        <f t="shared" si="802"/>
        <v>2036/2/5</v>
      </c>
      <c r="K7368" t="str">
        <f t="shared" si="803"/>
        <v>/5</v>
      </c>
      <c r="L7368" t="s">
        <v>1340</v>
      </c>
    </row>
    <row r="7369" spans="1:12" x14ac:dyDescent="0.3">
      <c r="A7369" s="2">
        <v>49737</v>
      </c>
      <c r="B7369" s="3">
        <v>49737</v>
      </c>
      <c r="C7369" s="1">
        <v>49737</v>
      </c>
      <c r="D7369" s="5">
        <f t="shared" si="800"/>
        <v>49737</v>
      </c>
      <c r="E7369" s="1" t="s">
        <v>53</v>
      </c>
      <c r="F7369" t="str">
        <f t="shared" si="801"/>
        <v>六</v>
      </c>
      <c r="G7369" t="s">
        <v>95</v>
      </c>
      <c r="H7369">
        <v>1</v>
      </c>
      <c r="I7369" t="s">
        <v>154</v>
      </c>
      <c r="J7369" t="str">
        <f t="shared" si="802"/>
        <v>2036/2/6</v>
      </c>
      <c r="K7369" t="str">
        <f t="shared" si="803"/>
        <v>/6</v>
      </c>
      <c r="L7369" t="s">
        <v>1340</v>
      </c>
    </row>
    <row r="7370" spans="1:12" x14ac:dyDescent="0.3">
      <c r="A7370" s="2">
        <v>49738</v>
      </c>
      <c r="B7370" s="3">
        <v>49738</v>
      </c>
      <c r="C7370" s="1">
        <v>49738</v>
      </c>
      <c r="D7370" s="5">
        <f t="shared" si="800"/>
        <v>49738</v>
      </c>
      <c r="E7370" s="1" t="s">
        <v>54</v>
      </c>
      <c r="F7370" t="str">
        <f t="shared" si="801"/>
        <v>七</v>
      </c>
      <c r="G7370" t="s">
        <v>96</v>
      </c>
      <c r="H7370">
        <v>1</v>
      </c>
      <c r="I7370" t="s">
        <v>155</v>
      </c>
      <c r="J7370" t="str">
        <f t="shared" si="802"/>
        <v>2036/2/7</v>
      </c>
      <c r="K7370" t="str">
        <f t="shared" si="803"/>
        <v>/7</v>
      </c>
      <c r="L7370" t="s">
        <v>1340</v>
      </c>
    </row>
    <row r="7371" spans="1:12" x14ac:dyDescent="0.3">
      <c r="A7371" s="2">
        <v>49739</v>
      </c>
      <c r="B7371" s="3">
        <v>49739</v>
      </c>
      <c r="C7371" s="1">
        <v>49739</v>
      </c>
      <c r="D7371" s="5">
        <f t="shared" si="800"/>
        <v>49739</v>
      </c>
      <c r="E7371" s="1" t="s">
        <v>55</v>
      </c>
      <c r="F7371" t="str">
        <f t="shared" si="801"/>
        <v>八</v>
      </c>
      <c r="G7371" t="s">
        <v>97</v>
      </c>
      <c r="J7371" t="str">
        <f t="shared" si="802"/>
        <v>2036/2/8</v>
      </c>
      <c r="K7371" t="str">
        <f t="shared" si="803"/>
        <v>/8</v>
      </c>
      <c r="L7371" t="s">
        <v>1340</v>
      </c>
    </row>
    <row r="7372" spans="1:12" x14ac:dyDescent="0.3">
      <c r="A7372" s="2">
        <v>49740</v>
      </c>
      <c r="B7372" s="3">
        <v>49740</v>
      </c>
      <c r="C7372" s="1">
        <v>49740</v>
      </c>
      <c r="D7372" s="5">
        <f t="shared" si="800"/>
        <v>49740</v>
      </c>
      <c r="E7372" s="1" t="s">
        <v>56</v>
      </c>
      <c r="F7372" t="str">
        <f t="shared" si="801"/>
        <v>九</v>
      </c>
      <c r="G7372" t="s">
        <v>98</v>
      </c>
      <c r="H7372">
        <v>10</v>
      </c>
      <c r="I7372" t="s">
        <v>1384</v>
      </c>
      <c r="J7372" t="str">
        <f t="shared" si="802"/>
        <v>2036/2/9</v>
      </c>
      <c r="K7372" t="str">
        <f t="shared" si="803"/>
        <v>/9</v>
      </c>
      <c r="L7372" t="s">
        <v>1340</v>
      </c>
    </row>
    <row r="7373" spans="1:12" x14ac:dyDescent="0.3">
      <c r="A7373" s="2">
        <v>49741</v>
      </c>
      <c r="B7373" s="3">
        <v>49741</v>
      </c>
      <c r="C7373" s="1">
        <v>49741</v>
      </c>
      <c r="D7373" s="5">
        <f t="shared" si="800"/>
        <v>49741</v>
      </c>
      <c r="E7373" s="1" t="s">
        <v>50</v>
      </c>
      <c r="F7373" t="str">
        <f t="shared" si="801"/>
        <v>十</v>
      </c>
      <c r="G7373" t="s">
        <v>99</v>
      </c>
      <c r="H7373">
        <v>9</v>
      </c>
      <c r="I7373" t="s">
        <v>1384</v>
      </c>
      <c r="J7373" t="str">
        <f t="shared" si="802"/>
        <v>2036/2/10</v>
      </c>
      <c r="K7373" t="str">
        <f t="shared" si="803"/>
        <v>10</v>
      </c>
      <c r="L7373" t="s">
        <v>1340</v>
      </c>
    </row>
    <row r="7374" spans="1:12" x14ac:dyDescent="0.3">
      <c r="A7374" s="2">
        <v>49742</v>
      </c>
      <c r="B7374" s="3">
        <v>49742</v>
      </c>
      <c r="C7374" s="1">
        <v>49742</v>
      </c>
      <c r="D7374" s="5">
        <f t="shared" si="800"/>
        <v>49742</v>
      </c>
      <c r="E7374" s="1" t="s">
        <v>52</v>
      </c>
      <c r="F7374" t="str">
        <f t="shared" si="801"/>
        <v>十一</v>
      </c>
      <c r="G7374" t="s">
        <v>100</v>
      </c>
      <c r="H7374">
        <v>9</v>
      </c>
      <c r="I7374" t="s">
        <v>1384</v>
      </c>
      <c r="J7374" t="str">
        <f t="shared" si="802"/>
        <v>2036/2/11</v>
      </c>
      <c r="K7374" t="str">
        <f t="shared" si="803"/>
        <v>11</v>
      </c>
      <c r="L7374" t="s">
        <v>1340</v>
      </c>
    </row>
    <row r="7375" spans="1:12" x14ac:dyDescent="0.3">
      <c r="A7375" s="2">
        <v>49743</v>
      </c>
      <c r="B7375" s="3">
        <v>49743</v>
      </c>
      <c r="C7375" s="1">
        <v>49743</v>
      </c>
      <c r="D7375" s="5">
        <f t="shared" si="800"/>
        <v>49743</v>
      </c>
      <c r="E7375" s="1" t="s">
        <v>1</v>
      </c>
      <c r="F7375" t="str">
        <f t="shared" si="801"/>
        <v>十二</v>
      </c>
      <c r="G7375" t="s">
        <v>101</v>
      </c>
      <c r="H7375">
        <v>9</v>
      </c>
      <c r="I7375" t="s">
        <v>1384</v>
      </c>
      <c r="J7375" t="str">
        <f t="shared" si="802"/>
        <v>2036/2/12</v>
      </c>
      <c r="K7375" t="str">
        <f t="shared" si="803"/>
        <v>12</v>
      </c>
      <c r="L7375" t="s">
        <v>1340</v>
      </c>
    </row>
    <row r="7376" spans="1:12" x14ac:dyDescent="0.3">
      <c r="A7376" s="2">
        <v>49744</v>
      </c>
      <c r="B7376" s="3">
        <v>49744</v>
      </c>
      <c r="C7376" s="1">
        <v>49744</v>
      </c>
      <c r="D7376" s="5">
        <f t="shared" si="800"/>
        <v>49744</v>
      </c>
      <c r="E7376" s="1" t="s">
        <v>53</v>
      </c>
      <c r="F7376" t="str">
        <f t="shared" si="801"/>
        <v>十三</v>
      </c>
      <c r="G7376" t="s">
        <v>102</v>
      </c>
      <c r="H7376">
        <v>8</v>
      </c>
      <c r="I7376" t="s">
        <v>147</v>
      </c>
      <c r="J7376" t="str">
        <f t="shared" si="802"/>
        <v>2036/2/13</v>
      </c>
      <c r="K7376" t="str">
        <f t="shared" si="803"/>
        <v>13</v>
      </c>
      <c r="L7376" t="s">
        <v>1340</v>
      </c>
    </row>
    <row r="7377" spans="1:12" x14ac:dyDescent="0.3">
      <c r="A7377" s="2">
        <v>49745</v>
      </c>
      <c r="B7377" s="3">
        <v>49745</v>
      </c>
      <c r="C7377" s="1">
        <v>49745</v>
      </c>
      <c r="D7377" s="5">
        <f t="shared" si="800"/>
        <v>49745</v>
      </c>
      <c r="E7377" s="1" t="s">
        <v>54</v>
      </c>
      <c r="F7377" t="str">
        <f t="shared" si="801"/>
        <v>十四</v>
      </c>
      <c r="G7377" t="s">
        <v>103</v>
      </c>
      <c r="H7377">
        <v>8</v>
      </c>
      <c r="I7377" t="s">
        <v>147</v>
      </c>
      <c r="J7377" t="str">
        <f t="shared" si="802"/>
        <v>2036/2/14</v>
      </c>
      <c r="K7377" t="str">
        <f t="shared" si="803"/>
        <v>14</v>
      </c>
      <c r="L7377" t="s">
        <v>1340</v>
      </c>
    </row>
    <row r="7378" spans="1:12" x14ac:dyDescent="0.3">
      <c r="A7378" s="2">
        <v>49746</v>
      </c>
      <c r="B7378" s="3">
        <v>49746</v>
      </c>
      <c r="C7378" s="1">
        <v>49746</v>
      </c>
      <c r="D7378" s="5">
        <f t="shared" si="800"/>
        <v>49746</v>
      </c>
      <c r="E7378" s="1" t="s">
        <v>55</v>
      </c>
      <c r="F7378" t="str">
        <f t="shared" si="801"/>
        <v>十五</v>
      </c>
      <c r="G7378" t="s">
        <v>117</v>
      </c>
      <c r="H7378">
        <v>8</v>
      </c>
      <c r="I7378" t="s">
        <v>147</v>
      </c>
      <c r="J7378" t="str">
        <f t="shared" si="802"/>
        <v>2036/2/15</v>
      </c>
      <c r="K7378" t="str">
        <f t="shared" si="803"/>
        <v>15</v>
      </c>
      <c r="L7378" t="s">
        <v>1340</v>
      </c>
    </row>
    <row r="7379" spans="1:12" x14ac:dyDescent="0.3">
      <c r="A7379" s="2">
        <v>49747</v>
      </c>
      <c r="B7379" s="3">
        <v>49747</v>
      </c>
      <c r="C7379" s="1">
        <v>49747</v>
      </c>
      <c r="D7379" s="5">
        <f t="shared" si="800"/>
        <v>49747</v>
      </c>
      <c r="E7379" s="1" t="s">
        <v>56</v>
      </c>
      <c r="F7379" t="str">
        <f t="shared" si="801"/>
        <v>十六</v>
      </c>
      <c r="G7379" t="s">
        <v>118</v>
      </c>
      <c r="H7379">
        <v>7</v>
      </c>
      <c r="I7379" t="s">
        <v>148</v>
      </c>
      <c r="J7379" t="str">
        <f t="shared" si="802"/>
        <v>2036/2/16</v>
      </c>
      <c r="K7379" t="str">
        <f t="shared" si="803"/>
        <v>16</v>
      </c>
      <c r="L7379" t="s">
        <v>1340</v>
      </c>
    </row>
    <row r="7380" spans="1:12" x14ac:dyDescent="0.3">
      <c r="A7380" s="2">
        <v>49748</v>
      </c>
      <c r="B7380" s="3">
        <v>49748</v>
      </c>
      <c r="C7380" s="1">
        <v>49748</v>
      </c>
      <c r="D7380" s="5">
        <f t="shared" si="800"/>
        <v>49748</v>
      </c>
      <c r="E7380" s="1" t="s">
        <v>50</v>
      </c>
      <c r="F7380" t="str">
        <f t="shared" si="801"/>
        <v>十七</v>
      </c>
      <c r="G7380" t="s">
        <v>119</v>
      </c>
      <c r="H7380">
        <v>7</v>
      </c>
      <c r="I7380" t="s">
        <v>148</v>
      </c>
      <c r="J7380" t="str">
        <f t="shared" si="802"/>
        <v>2036/2/17</v>
      </c>
      <c r="K7380" t="str">
        <f t="shared" si="803"/>
        <v>17</v>
      </c>
      <c r="L7380" t="s">
        <v>1340</v>
      </c>
    </row>
    <row r="7381" spans="1:12" x14ac:dyDescent="0.3">
      <c r="A7381" s="2">
        <v>49749</v>
      </c>
      <c r="B7381" s="3">
        <v>49749</v>
      </c>
      <c r="C7381" s="1">
        <v>49749</v>
      </c>
      <c r="D7381" s="5">
        <f t="shared" si="800"/>
        <v>49749</v>
      </c>
      <c r="E7381" s="1" t="s">
        <v>52</v>
      </c>
      <c r="F7381" t="str">
        <f t="shared" si="801"/>
        <v>十八</v>
      </c>
      <c r="G7381" t="s">
        <v>120</v>
      </c>
      <c r="H7381">
        <v>7</v>
      </c>
      <c r="I7381" t="s">
        <v>148</v>
      </c>
      <c r="J7381" t="str">
        <f t="shared" si="802"/>
        <v>2036/2/18</v>
      </c>
      <c r="K7381" t="str">
        <f t="shared" si="803"/>
        <v>18</v>
      </c>
      <c r="L7381" t="s">
        <v>1340</v>
      </c>
    </row>
    <row r="7382" spans="1:12" x14ac:dyDescent="0.3">
      <c r="A7382" s="2">
        <v>49750</v>
      </c>
      <c r="B7382" s="3">
        <v>49750</v>
      </c>
      <c r="C7382" s="1">
        <v>49750</v>
      </c>
      <c r="D7382" s="5">
        <f t="shared" si="800"/>
        <v>49750</v>
      </c>
      <c r="E7382" s="1" t="s">
        <v>1</v>
      </c>
      <c r="F7382" t="str">
        <f t="shared" si="801"/>
        <v>十九</v>
      </c>
      <c r="G7382" t="s">
        <v>57</v>
      </c>
      <c r="H7382">
        <v>6</v>
      </c>
      <c r="I7382" t="s">
        <v>149</v>
      </c>
      <c r="J7382" t="str">
        <f t="shared" si="802"/>
        <v>2036/2/19</v>
      </c>
      <c r="K7382" t="str">
        <f t="shared" si="803"/>
        <v>19</v>
      </c>
      <c r="L7382" t="s">
        <v>1340</v>
      </c>
    </row>
    <row r="7383" spans="1:12" x14ac:dyDescent="0.3">
      <c r="A7383" s="2">
        <v>49751</v>
      </c>
      <c r="B7383" s="3">
        <v>49751</v>
      </c>
      <c r="C7383" s="1">
        <v>49751</v>
      </c>
      <c r="D7383" s="5">
        <f t="shared" si="800"/>
        <v>49751</v>
      </c>
      <c r="E7383" s="1" t="s">
        <v>53</v>
      </c>
      <c r="F7383" t="str">
        <f t="shared" si="801"/>
        <v>二十</v>
      </c>
      <c r="G7383" t="s">
        <v>59</v>
      </c>
      <c r="H7383">
        <v>6</v>
      </c>
      <c r="I7383" t="s">
        <v>149</v>
      </c>
      <c r="J7383" t="str">
        <f t="shared" si="802"/>
        <v>2036/2/20</v>
      </c>
      <c r="K7383" t="str">
        <f t="shared" si="803"/>
        <v>20</v>
      </c>
      <c r="L7383" t="s">
        <v>1340</v>
      </c>
    </row>
    <row r="7384" spans="1:12" x14ac:dyDescent="0.3">
      <c r="A7384" s="2">
        <v>49752</v>
      </c>
      <c r="B7384" s="3">
        <v>49752</v>
      </c>
      <c r="C7384" s="1">
        <v>49752</v>
      </c>
      <c r="D7384" s="5">
        <f t="shared" si="800"/>
        <v>49752</v>
      </c>
      <c r="E7384" s="1" t="s">
        <v>54</v>
      </c>
      <c r="F7384" t="str">
        <f t="shared" si="801"/>
        <v>廿一</v>
      </c>
      <c r="G7384" t="s">
        <v>60</v>
      </c>
      <c r="H7384">
        <v>6</v>
      </c>
      <c r="I7384" t="s">
        <v>149</v>
      </c>
      <c r="J7384" t="str">
        <f t="shared" si="802"/>
        <v>2036/2/21</v>
      </c>
      <c r="K7384" t="str">
        <f t="shared" si="803"/>
        <v>21</v>
      </c>
      <c r="L7384" t="s">
        <v>1340</v>
      </c>
    </row>
    <row r="7385" spans="1:12" x14ac:dyDescent="0.3">
      <c r="A7385" s="2">
        <v>49753</v>
      </c>
      <c r="B7385" s="3">
        <v>49753</v>
      </c>
      <c r="C7385" s="1">
        <v>49753</v>
      </c>
      <c r="D7385" s="5">
        <f t="shared" si="800"/>
        <v>49753</v>
      </c>
      <c r="E7385" s="1" t="s">
        <v>55</v>
      </c>
      <c r="F7385" t="str">
        <f t="shared" si="801"/>
        <v>廿二</v>
      </c>
      <c r="G7385" t="s">
        <v>61</v>
      </c>
      <c r="H7385">
        <v>5</v>
      </c>
      <c r="I7385" t="s">
        <v>150</v>
      </c>
      <c r="J7385" t="str">
        <f t="shared" si="802"/>
        <v>2036/2/22</v>
      </c>
      <c r="K7385" t="str">
        <f t="shared" si="803"/>
        <v>22</v>
      </c>
      <c r="L7385" t="s">
        <v>1340</v>
      </c>
    </row>
    <row r="7386" spans="1:12" x14ac:dyDescent="0.3">
      <c r="A7386" s="2">
        <v>49754</v>
      </c>
      <c r="B7386" s="3">
        <v>49754</v>
      </c>
      <c r="C7386" s="1">
        <v>49754</v>
      </c>
      <c r="D7386" s="5">
        <f t="shared" si="800"/>
        <v>49754</v>
      </c>
      <c r="E7386" s="1" t="s">
        <v>56</v>
      </c>
      <c r="F7386" t="str">
        <f t="shared" si="801"/>
        <v>廿三</v>
      </c>
      <c r="G7386" t="s">
        <v>62</v>
      </c>
      <c r="H7386">
        <v>5</v>
      </c>
      <c r="I7386" t="s">
        <v>150</v>
      </c>
      <c r="J7386" t="str">
        <f t="shared" si="802"/>
        <v>2036/2/23</v>
      </c>
      <c r="K7386" t="str">
        <f t="shared" si="803"/>
        <v>23</v>
      </c>
      <c r="L7386" t="s">
        <v>1340</v>
      </c>
    </row>
    <row r="7387" spans="1:12" x14ac:dyDescent="0.3">
      <c r="A7387" s="2">
        <v>49755</v>
      </c>
      <c r="B7387" s="3">
        <v>49755</v>
      </c>
      <c r="C7387" s="1">
        <v>49755</v>
      </c>
      <c r="D7387" s="5">
        <f t="shared" si="800"/>
        <v>49755</v>
      </c>
      <c r="E7387" s="1" t="s">
        <v>50</v>
      </c>
      <c r="F7387" t="str">
        <f t="shared" si="801"/>
        <v>廿四</v>
      </c>
      <c r="G7387" t="s">
        <v>63</v>
      </c>
      <c r="H7387">
        <v>5</v>
      </c>
      <c r="I7387" t="s">
        <v>150</v>
      </c>
      <c r="J7387" t="str">
        <f t="shared" si="802"/>
        <v>2036/2/24</v>
      </c>
      <c r="K7387" t="str">
        <f t="shared" si="803"/>
        <v>24</v>
      </c>
      <c r="L7387" t="s">
        <v>1340</v>
      </c>
    </row>
    <row r="7388" spans="1:12" x14ac:dyDescent="0.3">
      <c r="A7388" s="2">
        <v>49756</v>
      </c>
      <c r="B7388" s="3">
        <v>49756</v>
      </c>
      <c r="C7388" s="1">
        <v>49756</v>
      </c>
      <c r="D7388" s="5">
        <f t="shared" si="800"/>
        <v>49756</v>
      </c>
      <c r="E7388" s="1" t="s">
        <v>52</v>
      </c>
      <c r="F7388" t="str">
        <f t="shared" si="801"/>
        <v>廿五</v>
      </c>
      <c r="G7388" t="s">
        <v>64</v>
      </c>
      <c r="H7388">
        <v>4</v>
      </c>
      <c r="I7388" t="s">
        <v>151</v>
      </c>
      <c r="J7388" t="str">
        <f t="shared" si="802"/>
        <v>2036/2/25</v>
      </c>
      <c r="K7388" t="str">
        <f t="shared" si="803"/>
        <v>25</v>
      </c>
      <c r="L7388" t="s">
        <v>1340</v>
      </c>
    </row>
    <row r="7389" spans="1:12" x14ac:dyDescent="0.3">
      <c r="A7389" s="2">
        <v>49757</v>
      </c>
      <c r="B7389" s="3">
        <v>49757</v>
      </c>
      <c r="C7389" s="1">
        <v>49757</v>
      </c>
      <c r="D7389" s="5">
        <f t="shared" si="800"/>
        <v>49757</v>
      </c>
      <c r="E7389" s="1" t="s">
        <v>1</v>
      </c>
      <c r="F7389" t="str">
        <f t="shared" si="801"/>
        <v>廿六</v>
      </c>
      <c r="G7389" t="s">
        <v>16</v>
      </c>
      <c r="H7389">
        <v>4</v>
      </c>
      <c r="I7389" t="s">
        <v>151</v>
      </c>
      <c r="J7389" t="str">
        <f t="shared" si="802"/>
        <v>2036/2/26</v>
      </c>
      <c r="K7389" t="str">
        <f t="shared" si="803"/>
        <v>26</v>
      </c>
      <c r="L7389" t="s">
        <v>1340</v>
      </c>
    </row>
    <row r="7390" spans="1:12" x14ac:dyDescent="0.3">
      <c r="A7390" s="2">
        <v>49758</v>
      </c>
      <c r="B7390" s="3">
        <v>49758</v>
      </c>
      <c r="C7390" s="1">
        <v>49758</v>
      </c>
      <c r="D7390" s="5">
        <f t="shared" si="800"/>
        <v>49758</v>
      </c>
      <c r="E7390" s="1" t="s">
        <v>53</v>
      </c>
      <c r="F7390" t="str">
        <f t="shared" si="801"/>
        <v>廿七</v>
      </c>
      <c r="G7390" t="s">
        <v>17</v>
      </c>
      <c r="H7390">
        <v>4</v>
      </c>
      <c r="I7390" t="s">
        <v>151</v>
      </c>
      <c r="J7390" t="str">
        <f t="shared" si="802"/>
        <v>2036/2/27</v>
      </c>
      <c r="K7390" t="str">
        <f t="shared" si="803"/>
        <v>27</v>
      </c>
      <c r="L7390" t="s">
        <v>1340</v>
      </c>
    </row>
    <row r="7391" spans="1:12" x14ac:dyDescent="0.3">
      <c r="A7391" s="2">
        <v>49759</v>
      </c>
      <c r="B7391" s="3">
        <v>49759</v>
      </c>
      <c r="C7391" s="1">
        <v>49759</v>
      </c>
      <c r="D7391" s="5">
        <f t="shared" si="800"/>
        <v>49759</v>
      </c>
      <c r="E7391" s="1" t="s">
        <v>54</v>
      </c>
      <c r="F7391" t="str">
        <f t="shared" si="801"/>
        <v>廿八</v>
      </c>
      <c r="G7391" t="s">
        <v>18</v>
      </c>
      <c r="H7391">
        <v>3</v>
      </c>
      <c r="I7391" t="s">
        <v>152</v>
      </c>
      <c r="J7391" t="str">
        <f t="shared" si="802"/>
        <v>2036/2/28</v>
      </c>
      <c r="K7391" t="str">
        <f t="shared" si="803"/>
        <v>28</v>
      </c>
      <c r="L7391" t="s">
        <v>1340</v>
      </c>
    </row>
    <row r="7392" spans="1:12" x14ac:dyDescent="0.3">
      <c r="A7392" s="2">
        <v>49760</v>
      </c>
      <c r="B7392" s="3">
        <v>49760</v>
      </c>
      <c r="C7392" s="1">
        <v>49760</v>
      </c>
      <c r="D7392" s="5">
        <f t="shared" si="800"/>
        <v>49760</v>
      </c>
      <c r="E7392" s="1" t="s">
        <v>55</v>
      </c>
      <c r="F7392" t="str">
        <f t="shared" si="801"/>
        <v>廿九</v>
      </c>
      <c r="G7392" t="s">
        <v>75</v>
      </c>
      <c r="H7392">
        <v>3</v>
      </c>
      <c r="I7392" t="s">
        <v>152</v>
      </c>
      <c r="J7392" t="str">
        <f t="shared" si="802"/>
        <v>2036/2/29</v>
      </c>
      <c r="K7392" t="str">
        <f t="shared" si="803"/>
        <v>29</v>
      </c>
      <c r="L7392" t="s">
        <v>1340</v>
      </c>
    </row>
    <row r="7393" spans="1:12" x14ac:dyDescent="0.3">
      <c r="A7393" s="2">
        <v>49761</v>
      </c>
      <c r="B7393" s="3">
        <v>49761</v>
      </c>
      <c r="C7393" s="1">
        <v>49761</v>
      </c>
      <c r="D7393" s="5">
        <f t="shared" si="800"/>
        <v>49761</v>
      </c>
      <c r="E7393" s="1" t="s">
        <v>56</v>
      </c>
      <c r="F7393" t="str">
        <f t="shared" si="801"/>
        <v>三十</v>
      </c>
      <c r="G7393" t="s">
        <v>19</v>
      </c>
      <c r="H7393">
        <v>3</v>
      </c>
      <c r="I7393" t="s">
        <v>152</v>
      </c>
      <c r="J7393" t="str">
        <f t="shared" si="802"/>
        <v>2036/2/30</v>
      </c>
      <c r="K7393" t="str">
        <f t="shared" si="803"/>
        <v>30</v>
      </c>
      <c r="L7393" t="s">
        <v>1340</v>
      </c>
    </row>
    <row r="7394" spans="1:12" x14ac:dyDescent="0.3">
      <c r="A7394" s="2">
        <v>49762</v>
      </c>
      <c r="B7394" s="3">
        <v>49762</v>
      </c>
      <c r="C7394" s="1">
        <v>49762</v>
      </c>
      <c r="D7394" s="5">
        <f t="shared" si="800"/>
        <v>49762</v>
      </c>
      <c r="E7394" s="1" t="s">
        <v>50</v>
      </c>
      <c r="F7394" t="str">
        <f t="shared" si="801"/>
        <v>一</v>
      </c>
      <c r="G7394" t="s">
        <v>20</v>
      </c>
      <c r="H7394">
        <v>2</v>
      </c>
      <c r="I7394" t="s">
        <v>153</v>
      </c>
      <c r="J7394" t="str">
        <f t="shared" si="802"/>
        <v>2036/3/1</v>
      </c>
      <c r="K7394" t="str">
        <f t="shared" si="803"/>
        <v>/1</v>
      </c>
      <c r="L7394" t="s">
        <v>1342</v>
      </c>
    </row>
    <row r="7395" spans="1:12" x14ac:dyDescent="0.3">
      <c r="A7395" s="2">
        <v>49763</v>
      </c>
      <c r="B7395" s="3">
        <v>49763</v>
      </c>
      <c r="C7395" s="1">
        <v>49763</v>
      </c>
      <c r="D7395" s="5">
        <f t="shared" si="800"/>
        <v>49763</v>
      </c>
      <c r="E7395" s="1" t="s">
        <v>52</v>
      </c>
      <c r="F7395" t="str">
        <f t="shared" si="801"/>
        <v>二</v>
      </c>
      <c r="G7395" t="s">
        <v>21</v>
      </c>
      <c r="H7395">
        <v>2</v>
      </c>
      <c r="I7395" t="s">
        <v>153</v>
      </c>
      <c r="J7395" t="str">
        <f t="shared" si="802"/>
        <v>2036/3/2</v>
      </c>
      <c r="K7395" t="str">
        <f t="shared" si="803"/>
        <v>/2</v>
      </c>
      <c r="L7395" t="s">
        <v>1342</v>
      </c>
    </row>
    <row r="7396" spans="1:12" x14ac:dyDescent="0.3">
      <c r="A7396" s="2">
        <v>49764</v>
      </c>
      <c r="B7396" s="3">
        <v>49764</v>
      </c>
      <c r="C7396" s="1">
        <v>49764</v>
      </c>
      <c r="D7396" s="5">
        <f t="shared" si="800"/>
        <v>49764</v>
      </c>
      <c r="E7396" s="1" t="s">
        <v>1</v>
      </c>
      <c r="F7396" t="str">
        <f t="shared" si="801"/>
        <v>三</v>
      </c>
      <c r="G7396" t="s">
        <v>22</v>
      </c>
      <c r="H7396">
        <v>2</v>
      </c>
      <c r="I7396" t="s">
        <v>153</v>
      </c>
      <c r="J7396" t="str">
        <f t="shared" si="802"/>
        <v>2036/3/3</v>
      </c>
      <c r="K7396" t="str">
        <f t="shared" si="803"/>
        <v>/3</v>
      </c>
      <c r="L7396" t="s">
        <v>1342</v>
      </c>
    </row>
    <row r="7397" spans="1:12" x14ac:dyDescent="0.3">
      <c r="A7397" s="2">
        <v>49765</v>
      </c>
      <c r="B7397" s="3">
        <v>49765</v>
      </c>
      <c r="C7397" s="1">
        <v>49765</v>
      </c>
      <c r="D7397" s="5">
        <f t="shared" si="800"/>
        <v>49765</v>
      </c>
      <c r="E7397" s="1" t="s">
        <v>53</v>
      </c>
      <c r="F7397" t="str">
        <f t="shared" si="801"/>
        <v>四</v>
      </c>
      <c r="G7397" t="s">
        <v>23</v>
      </c>
      <c r="H7397">
        <v>1</v>
      </c>
      <c r="I7397" t="s">
        <v>154</v>
      </c>
      <c r="J7397" t="str">
        <f t="shared" si="802"/>
        <v>2036/3/4</v>
      </c>
      <c r="K7397" t="str">
        <f t="shared" si="803"/>
        <v>/4</v>
      </c>
      <c r="L7397" t="s">
        <v>1342</v>
      </c>
    </row>
    <row r="7398" spans="1:12" x14ac:dyDescent="0.3">
      <c r="A7398" s="2">
        <v>49766</v>
      </c>
      <c r="B7398" s="3">
        <v>49766</v>
      </c>
      <c r="C7398" s="1">
        <v>49766</v>
      </c>
      <c r="D7398" s="5">
        <f t="shared" si="800"/>
        <v>49766</v>
      </c>
      <c r="E7398" s="1" t="s">
        <v>54</v>
      </c>
      <c r="F7398" t="str">
        <f t="shared" si="801"/>
        <v>五</v>
      </c>
      <c r="G7398" t="s">
        <v>24</v>
      </c>
      <c r="H7398">
        <v>1</v>
      </c>
      <c r="I7398" t="s">
        <v>154</v>
      </c>
      <c r="J7398" t="str">
        <f t="shared" si="802"/>
        <v>2036/3/5</v>
      </c>
      <c r="K7398" t="str">
        <f t="shared" si="803"/>
        <v>/5</v>
      </c>
      <c r="L7398" t="s">
        <v>1342</v>
      </c>
    </row>
    <row r="7399" spans="1:12" x14ac:dyDescent="0.3">
      <c r="A7399" s="2">
        <v>49767</v>
      </c>
      <c r="B7399" s="3">
        <v>49767</v>
      </c>
      <c r="C7399" s="1">
        <v>49767</v>
      </c>
      <c r="D7399" s="5">
        <f t="shared" si="800"/>
        <v>49767</v>
      </c>
      <c r="E7399" s="1" t="s">
        <v>55</v>
      </c>
      <c r="F7399" t="str">
        <f t="shared" si="801"/>
        <v>六</v>
      </c>
      <c r="G7399" t="s">
        <v>25</v>
      </c>
      <c r="H7399">
        <v>1</v>
      </c>
      <c r="I7399" t="s">
        <v>154</v>
      </c>
      <c r="J7399" t="str">
        <f t="shared" si="802"/>
        <v>2036/3/6</v>
      </c>
      <c r="K7399" t="str">
        <f t="shared" si="803"/>
        <v>/6</v>
      </c>
      <c r="L7399" t="s">
        <v>1342</v>
      </c>
    </row>
    <row r="7400" spans="1:12" x14ac:dyDescent="0.3">
      <c r="A7400" s="2">
        <v>49768</v>
      </c>
      <c r="B7400" s="3">
        <v>49768</v>
      </c>
      <c r="C7400" s="1">
        <v>49768</v>
      </c>
      <c r="D7400" s="5">
        <f t="shared" si="800"/>
        <v>49768</v>
      </c>
      <c r="E7400" s="1" t="s">
        <v>56</v>
      </c>
      <c r="F7400" t="str">
        <f t="shared" si="801"/>
        <v>七</v>
      </c>
      <c r="G7400" t="s">
        <v>26</v>
      </c>
      <c r="H7400">
        <v>1</v>
      </c>
      <c r="I7400" t="s">
        <v>155</v>
      </c>
      <c r="J7400" t="str">
        <f t="shared" si="802"/>
        <v>2036/3/7</v>
      </c>
      <c r="K7400" t="str">
        <f t="shared" si="803"/>
        <v>/7</v>
      </c>
      <c r="L7400" t="s">
        <v>1342</v>
      </c>
    </row>
    <row r="7401" spans="1:12" x14ac:dyDescent="0.3">
      <c r="A7401" s="2">
        <v>49769</v>
      </c>
      <c r="B7401" s="3">
        <v>49769</v>
      </c>
      <c r="C7401" s="1">
        <v>49769</v>
      </c>
      <c r="D7401" s="5">
        <f t="shared" si="800"/>
        <v>49769</v>
      </c>
      <c r="E7401" s="1" t="s">
        <v>50</v>
      </c>
      <c r="F7401" t="str">
        <f t="shared" si="801"/>
        <v>八</v>
      </c>
      <c r="G7401" t="s">
        <v>65</v>
      </c>
      <c r="J7401" t="str">
        <f t="shared" si="802"/>
        <v>2036/3/8</v>
      </c>
      <c r="K7401" t="str">
        <f t="shared" si="803"/>
        <v>/8</v>
      </c>
      <c r="L7401" t="s">
        <v>1342</v>
      </c>
    </row>
    <row r="7402" spans="1:12" x14ac:dyDescent="0.3">
      <c r="A7402" s="2">
        <v>49770</v>
      </c>
      <c r="B7402" s="3">
        <v>49770</v>
      </c>
      <c r="C7402" s="1">
        <v>49770</v>
      </c>
      <c r="D7402" s="5">
        <f t="shared" si="800"/>
        <v>49770</v>
      </c>
      <c r="E7402" s="1" t="s">
        <v>52</v>
      </c>
      <c r="F7402" t="str">
        <f t="shared" si="801"/>
        <v>九</v>
      </c>
      <c r="G7402" t="s">
        <v>76</v>
      </c>
      <c r="H7402">
        <v>10</v>
      </c>
      <c r="I7402" t="s">
        <v>1384</v>
      </c>
      <c r="J7402" t="str">
        <f t="shared" si="802"/>
        <v>2036/3/9</v>
      </c>
      <c r="K7402" t="str">
        <f t="shared" si="803"/>
        <v>/9</v>
      </c>
      <c r="L7402" t="s">
        <v>1342</v>
      </c>
    </row>
    <row r="7403" spans="1:12" x14ac:dyDescent="0.3">
      <c r="A7403" s="2">
        <v>49771</v>
      </c>
      <c r="B7403" s="3">
        <v>49771</v>
      </c>
      <c r="C7403" s="1">
        <v>49771</v>
      </c>
      <c r="D7403" s="5">
        <f t="shared" si="800"/>
        <v>49771</v>
      </c>
      <c r="E7403" s="1" t="s">
        <v>1</v>
      </c>
      <c r="F7403" t="str">
        <f t="shared" si="801"/>
        <v>十</v>
      </c>
      <c r="G7403" t="s">
        <v>66</v>
      </c>
      <c r="H7403">
        <v>10</v>
      </c>
      <c r="I7403" t="s">
        <v>1384</v>
      </c>
      <c r="J7403" t="str">
        <f t="shared" si="802"/>
        <v>2036/3/10</v>
      </c>
      <c r="K7403" t="str">
        <f t="shared" si="803"/>
        <v>10</v>
      </c>
      <c r="L7403" t="s">
        <v>1342</v>
      </c>
    </row>
    <row r="7404" spans="1:12" x14ac:dyDescent="0.3">
      <c r="A7404" s="2">
        <v>49772</v>
      </c>
      <c r="B7404" s="3">
        <v>49772</v>
      </c>
      <c r="C7404" s="1">
        <v>49772</v>
      </c>
      <c r="D7404" s="5">
        <f t="shared" si="800"/>
        <v>49772</v>
      </c>
      <c r="E7404" s="1" t="s">
        <v>53</v>
      </c>
      <c r="F7404" t="str">
        <f t="shared" si="801"/>
        <v>十一</v>
      </c>
      <c r="G7404" t="s">
        <v>67</v>
      </c>
      <c r="H7404">
        <v>9</v>
      </c>
      <c r="I7404" t="s">
        <v>1384</v>
      </c>
      <c r="J7404" t="str">
        <f t="shared" si="802"/>
        <v>2036/3/11</v>
      </c>
      <c r="K7404" t="str">
        <f t="shared" si="803"/>
        <v>11</v>
      </c>
      <c r="L7404" t="s">
        <v>1342</v>
      </c>
    </row>
    <row r="7405" spans="1:12" x14ac:dyDescent="0.3">
      <c r="A7405" s="2">
        <v>49773</v>
      </c>
      <c r="B7405" s="3">
        <v>49773</v>
      </c>
      <c r="C7405" s="1">
        <v>49773</v>
      </c>
      <c r="D7405" s="5">
        <f t="shared" si="800"/>
        <v>49773</v>
      </c>
      <c r="E7405" s="1" t="s">
        <v>54</v>
      </c>
      <c r="F7405" t="str">
        <f t="shared" si="801"/>
        <v>十二</v>
      </c>
      <c r="G7405" t="s">
        <v>68</v>
      </c>
      <c r="H7405">
        <v>9</v>
      </c>
      <c r="I7405" t="s">
        <v>1384</v>
      </c>
      <c r="J7405" t="str">
        <f t="shared" si="802"/>
        <v>2036/3/12</v>
      </c>
      <c r="K7405" t="str">
        <f t="shared" si="803"/>
        <v>12</v>
      </c>
      <c r="L7405" t="s">
        <v>1342</v>
      </c>
    </row>
    <row r="7406" spans="1:12" x14ac:dyDescent="0.3">
      <c r="A7406" s="2">
        <v>49774</v>
      </c>
      <c r="B7406" s="3">
        <v>49774</v>
      </c>
      <c r="C7406" s="1">
        <v>49774</v>
      </c>
      <c r="D7406" s="5">
        <f t="shared" si="800"/>
        <v>49774</v>
      </c>
      <c r="E7406" s="1" t="s">
        <v>55</v>
      </c>
      <c r="F7406" t="str">
        <f t="shared" si="801"/>
        <v>十三</v>
      </c>
      <c r="G7406" t="s">
        <v>69</v>
      </c>
      <c r="H7406">
        <v>9</v>
      </c>
      <c r="I7406" t="s">
        <v>147</v>
      </c>
      <c r="J7406" t="str">
        <f t="shared" si="802"/>
        <v>2036/3/13</v>
      </c>
      <c r="K7406" t="str">
        <f t="shared" si="803"/>
        <v>13</v>
      </c>
      <c r="L7406" t="s">
        <v>1342</v>
      </c>
    </row>
    <row r="7407" spans="1:12" x14ac:dyDescent="0.3">
      <c r="A7407" s="2">
        <v>49775</v>
      </c>
      <c r="B7407" s="3">
        <v>49775</v>
      </c>
      <c r="C7407" s="1">
        <v>49775</v>
      </c>
      <c r="D7407" s="5">
        <f t="shared" si="800"/>
        <v>49775</v>
      </c>
      <c r="E7407" s="1" t="s">
        <v>56</v>
      </c>
      <c r="F7407" t="str">
        <f t="shared" si="801"/>
        <v>十四</v>
      </c>
      <c r="G7407" t="s">
        <v>70</v>
      </c>
      <c r="H7407">
        <v>8</v>
      </c>
      <c r="I7407" t="s">
        <v>147</v>
      </c>
      <c r="J7407" t="str">
        <f t="shared" si="802"/>
        <v>2036/3/14</v>
      </c>
      <c r="K7407" t="str">
        <f t="shared" si="803"/>
        <v>14</v>
      </c>
      <c r="L7407" t="s">
        <v>1342</v>
      </c>
    </row>
    <row r="7408" spans="1:12" x14ac:dyDescent="0.3">
      <c r="A7408" s="2">
        <v>49776</v>
      </c>
      <c r="B7408" s="3">
        <v>49776</v>
      </c>
      <c r="C7408" s="1">
        <v>49776</v>
      </c>
      <c r="D7408" s="5">
        <f t="shared" si="800"/>
        <v>49776</v>
      </c>
      <c r="E7408" s="1" t="s">
        <v>50</v>
      </c>
      <c r="F7408" t="str">
        <f t="shared" si="801"/>
        <v>十五</v>
      </c>
      <c r="G7408" t="s">
        <v>71</v>
      </c>
      <c r="H7408">
        <v>8</v>
      </c>
      <c r="I7408" t="s">
        <v>147</v>
      </c>
      <c r="J7408" t="str">
        <f t="shared" si="802"/>
        <v>2036/3/15</v>
      </c>
      <c r="K7408" t="str">
        <f t="shared" si="803"/>
        <v>15</v>
      </c>
      <c r="L7408" t="s">
        <v>1342</v>
      </c>
    </row>
    <row r="7409" spans="1:12" x14ac:dyDescent="0.3">
      <c r="A7409" s="2">
        <v>49777</v>
      </c>
      <c r="B7409" s="3">
        <v>49777</v>
      </c>
      <c r="C7409" s="1">
        <v>49777</v>
      </c>
      <c r="D7409" s="5">
        <f t="shared" si="800"/>
        <v>49777</v>
      </c>
      <c r="E7409" s="1" t="s">
        <v>52</v>
      </c>
      <c r="F7409" t="str">
        <f t="shared" si="801"/>
        <v>十六</v>
      </c>
      <c r="G7409" t="s">
        <v>72</v>
      </c>
      <c r="H7409">
        <v>8</v>
      </c>
      <c r="I7409" t="s">
        <v>148</v>
      </c>
      <c r="J7409" t="str">
        <f t="shared" si="802"/>
        <v>2036/3/16</v>
      </c>
      <c r="K7409" t="str">
        <f t="shared" si="803"/>
        <v>16</v>
      </c>
      <c r="L7409" t="s">
        <v>1342</v>
      </c>
    </row>
    <row r="7410" spans="1:12" x14ac:dyDescent="0.3">
      <c r="A7410" s="2">
        <v>49778</v>
      </c>
      <c r="B7410" s="3">
        <v>49778</v>
      </c>
      <c r="C7410" s="1">
        <v>49778</v>
      </c>
      <c r="D7410" s="5">
        <f t="shared" si="800"/>
        <v>49778</v>
      </c>
      <c r="E7410" s="1" t="s">
        <v>1</v>
      </c>
      <c r="F7410" t="str">
        <f t="shared" si="801"/>
        <v>十七</v>
      </c>
      <c r="G7410" t="s">
        <v>73</v>
      </c>
      <c r="H7410">
        <v>7</v>
      </c>
      <c r="I7410" t="s">
        <v>148</v>
      </c>
      <c r="J7410" t="str">
        <f t="shared" si="802"/>
        <v>2036/3/17</v>
      </c>
      <c r="K7410" t="str">
        <f t="shared" si="803"/>
        <v>17</v>
      </c>
      <c r="L7410" t="s">
        <v>1342</v>
      </c>
    </row>
    <row r="7411" spans="1:12" x14ac:dyDescent="0.3">
      <c r="A7411" s="2">
        <v>49779</v>
      </c>
      <c r="B7411" s="3">
        <v>49779</v>
      </c>
      <c r="C7411" s="1">
        <v>49779</v>
      </c>
      <c r="D7411" s="5">
        <f t="shared" si="800"/>
        <v>49779</v>
      </c>
      <c r="E7411" s="1" t="s">
        <v>53</v>
      </c>
      <c r="F7411" t="str">
        <f t="shared" si="801"/>
        <v>十八</v>
      </c>
      <c r="G7411" t="s">
        <v>74</v>
      </c>
      <c r="H7411">
        <v>7</v>
      </c>
      <c r="I7411" t="s">
        <v>148</v>
      </c>
      <c r="J7411" t="str">
        <f t="shared" si="802"/>
        <v>2036/3/18</v>
      </c>
      <c r="K7411" t="str">
        <f t="shared" si="803"/>
        <v>18</v>
      </c>
      <c r="L7411" t="s">
        <v>1342</v>
      </c>
    </row>
    <row r="7412" spans="1:12" x14ac:dyDescent="0.3">
      <c r="A7412" s="2">
        <v>49780</v>
      </c>
      <c r="B7412" s="3">
        <v>49780</v>
      </c>
      <c r="C7412" s="1">
        <v>49780</v>
      </c>
      <c r="D7412" s="5">
        <f t="shared" si="800"/>
        <v>49780</v>
      </c>
      <c r="E7412" s="1" t="s">
        <v>54</v>
      </c>
      <c r="F7412" t="str">
        <f t="shared" si="801"/>
        <v>十九</v>
      </c>
      <c r="G7412" t="s">
        <v>77</v>
      </c>
      <c r="H7412">
        <v>7</v>
      </c>
      <c r="I7412" t="s">
        <v>149</v>
      </c>
      <c r="J7412" t="str">
        <f t="shared" si="802"/>
        <v>2036/3/19</v>
      </c>
      <c r="K7412" t="str">
        <f t="shared" si="803"/>
        <v>19</v>
      </c>
      <c r="L7412" t="s">
        <v>1342</v>
      </c>
    </row>
    <row r="7413" spans="1:12" x14ac:dyDescent="0.3">
      <c r="A7413" s="2">
        <v>49781</v>
      </c>
      <c r="B7413" s="3">
        <v>49781</v>
      </c>
      <c r="C7413" s="1">
        <v>49781</v>
      </c>
      <c r="D7413" s="5">
        <f t="shared" si="800"/>
        <v>49781</v>
      </c>
      <c r="E7413" s="1" t="s">
        <v>55</v>
      </c>
      <c r="F7413" t="str">
        <f t="shared" si="801"/>
        <v>二十</v>
      </c>
      <c r="G7413" t="s">
        <v>80</v>
      </c>
      <c r="H7413">
        <v>6</v>
      </c>
      <c r="I7413" t="s">
        <v>149</v>
      </c>
      <c r="J7413" t="str">
        <f t="shared" si="802"/>
        <v>2036/3/20</v>
      </c>
      <c r="K7413" t="str">
        <f t="shared" si="803"/>
        <v>20</v>
      </c>
      <c r="L7413" t="s">
        <v>1342</v>
      </c>
    </row>
    <row r="7414" spans="1:12" x14ac:dyDescent="0.3">
      <c r="A7414" s="2">
        <v>49782</v>
      </c>
      <c r="B7414" s="3">
        <v>49782</v>
      </c>
      <c r="C7414" s="1">
        <v>49782</v>
      </c>
      <c r="D7414" s="5">
        <f t="shared" si="800"/>
        <v>49782</v>
      </c>
      <c r="E7414" s="1" t="s">
        <v>56</v>
      </c>
      <c r="F7414" t="str">
        <f t="shared" si="801"/>
        <v>廿一</v>
      </c>
      <c r="G7414" t="s">
        <v>81</v>
      </c>
      <c r="H7414">
        <v>6</v>
      </c>
      <c r="I7414" t="s">
        <v>149</v>
      </c>
      <c r="J7414" t="str">
        <f t="shared" si="802"/>
        <v>2036/3/21</v>
      </c>
      <c r="K7414" t="str">
        <f t="shared" si="803"/>
        <v>21</v>
      </c>
      <c r="L7414" t="s">
        <v>1342</v>
      </c>
    </row>
    <row r="7415" spans="1:12" x14ac:dyDescent="0.3">
      <c r="A7415" s="2">
        <v>49783</v>
      </c>
      <c r="B7415" s="3">
        <v>49783</v>
      </c>
      <c r="C7415" s="1">
        <v>49783</v>
      </c>
      <c r="D7415" s="5">
        <f t="shared" si="800"/>
        <v>49783</v>
      </c>
      <c r="E7415" s="1" t="s">
        <v>50</v>
      </c>
      <c r="F7415" t="str">
        <f t="shared" si="801"/>
        <v>廿二</v>
      </c>
      <c r="G7415" t="s">
        <v>82</v>
      </c>
      <c r="H7415">
        <v>6</v>
      </c>
      <c r="I7415" t="s">
        <v>150</v>
      </c>
      <c r="J7415" t="str">
        <f t="shared" si="802"/>
        <v>2036/3/22</v>
      </c>
      <c r="K7415" t="str">
        <f t="shared" si="803"/>
        <v>22</v>
      </c>
      <c r="L7415" t="s">
        <v>1342</v>
      </c>
    </row>
    <row r="7416" spans="1:12" x14ac:dyDescent="0.3">
      <c r="A7416" s="2">
        <v>49784</v>
      </c>
      <c r="B7416" s="3">
        <v>49784</v>
      </c>
      <c r="C7416" s="1">
        <v>49784</v>
      </c>
      <c r="D7416" s="5">
        <f t="shared" si="800"/>
        <v>49784</v>
      </c>
      <c r="E7416" s="1" t="s">
        <v>52</v>
      </c>
      <c r="F7416" t="str">
        <f t="shared" si="801"/>
        <v>廿三</v>
      </c>
      <c r="G7416" t="s">
        <v>83</v>
      </c>
      <c r="H7416">
        <v>5</v>
      </c>
      <c r="I7416" t="s">
        <v>150</v>
      </c>
      <c r="J7416" t="str">
        <f t="shared" si="802"/>
        <v>2036/3/23</v>
      </c>
      <c r="K7416" t="str">
        <f t="shared" si="803"/>
        <v>23</v>
      </c>
      <c r="L7416" t="s">
        <v>1342</v>
      </c>
    </row>
    <row r="7417" spans="1:12" x14ac:dyDescent="0.3">
      <c r="A7417" s="2">
        <v>49785</v>
      </c>
      <c r="B7417" s="3">
        <v>49785</v>
      </c>
      <c r="C7417" s="1">
        <v>49785</v>
      </c>
      <c r="D7417" s="5">
        <f t="shared" si="800"/>
        <v>49785</v>
      </c>
      <c r="E7417" s="1" t="s">
        <v>1</v>
      </c>
      <c r="F7417" t="str">
        <f t="shared" si="801"/>
        <v>廿四</v>
      </c>
      <c r="G7417" t="s">
        <v>84</v>
      </c>
      <c r="H7417">
        <v>5</v>
      </c>
      <c r="I7417" t="s">
        <v>150</v>
      </c>
      <c r="J7417" t="str">
        <f t="shared" si="802"/>
        <v>2036/3/24</v>
      </c>
      <c r="K7417" t="str">
        <f t="shared" si="803"/>
        <v>24</v>
      </c>
      <c r="L7417" t="s">
        <v>1342</v>
      </c>
    </row>
    <row r="7418" spans="1:12" x14ac:dyDescent="0.3">
      <c r="A7418" s="2">
        <v>49786</v>
      </c>
      <c r="B7418" s="3">
        <v>49786</v>
      </c>
      <c r="C7418" s="1">
        <v>49786</v>
      </c>
      <c r="D7418" s="5">
        <f t="shared" si="800"/>
        <v>49786</v>
      </c>
      <c r="E7418" s="1" t="s">
        <v>53</v>
      </c>
      <c r="F7418" t="str">
        <f t="shared" si="801"/>
        <v>廿五</v>
      </c>
      <c r="G7418" t="s">
        <v>85</v>
      </c>
      <c r="H7418">
        <v>5</v>
      </c>
      <c r="I7418" t="s">
        <v>151</v>
      </c>
      <c r="J7418" t="str">
        <f t="shared" si="802"/>
        <v>2036/3/25</v>
      </c>
      <c r="K7418" t="str">
        <f t="shared" si="803"/>
        <v>25</v>
      </c>
      <c r="L7418" t="s">
        <v>1342</v>
      </c>
    </row>
    <row r="7419" spans="1:12" x14ac:dyDescent="0.3">
      <c r="A7419" s="2">
        <v>49787</v>
      </c>
      <c r="B7419" s="3">
        <v>49787</v>
      </c>
      <c r="C7419" s="1">
        <v>49787</v>
      </c>
      <c r="D7419" s="5">
        <f t="shared" si="800"/>
        <v>49787</v>
      </c>
      <c r="E7419" s="1" t="s">
        <v>54</v>
      </c>
      <c r="F7419" t="str">
        <f t="shared" si="801"/>
        <v>廿六</v>
      </c>
      <c r="G7419" t="s">
        <v>86</v>
      </c>
      <c r="H7419">
        <v>4</v>
      </c>
      <c r="I7419" t="s">
        <v>151</v>
      </c>
      <c r="J7419" t="str">
        <f t="shared" si="802"/>
        <v>2036/3/26</v>
      </c>
      <c r="K7419" t="str">
        <f t="shared" si="803"/>
        <v>26</v>
      </c>
      <c r="L7419" t="s">
        <v>1342</v>
      </c>
    </row>
    <row r="7420" spans="1:12" x14ac:dyDescent="0.3">
      <c r="A7420" s="2">
        <v>49788</v>
      </c>
      <c r="B7420" s="3">
        <v>49788</v>
      </c>
      <c r="C7420" s="1">
        <v>49788</v>
      </c>
      <c r="D7420" s="5">
        <f t="shared" si="800"/>
        <v>49788</v>
      </c>
      <c r="E7420" s="1" t="s">
        <v>55</v>
      </c>
      <c r="F7420" t="str">
        <f t="shared" si="801"/>
        <v>廿七</v>
      </c>
      <c r="G7420" t="s">
        <v>87</v>
      </c>
      <c r="H7420">
        <v>4</v>
      </c>
      <c r="I7420" t="s">
        <v>151</v>
      </c>
      <c r="J7420" t="str">
        <f t="shared" si="802"/>
        <v>2036/3/27</v>
      </c>
      <c r="K7420" t="str">
        <f t="shared" si="803"/>
        <v>27</v>
      </c>
      <c r="L7420" t="s">
        <v>1342</v>
      </c>
    </row>
    <row r="7421" spans="1:12" x14ac:dyDescent="0.3">
      <c r="A7421" s="2">
        <v>49789</v>
      </c>
      <c r="B7421" s="3">
        <v>49789</v>
      </c>
      <c r="C7421" s="1">
        <v>49789</v>
      </c>
      <c r="D7421" s="5">
        <f t="shared" si="800"/>
        <v>49789</v>
      </c>
      <c r="E7421" s="1" t="s">
        <v>56</v>
      </c>
      <c r="F7421" t="str">
        <f t="shared" si="801"/>
        <v>廿八</v>
      </c>
      <c r="G7421" t="s">
        <v>88</v>
      </c>
      <c r="H7421">
        <v>4</v>
      </c>
      <c r="I7421" t="s">
        <v>152</v>
      </c>
      <c r="J7421" t="str">
        <f t="shared" si="802"/>
        <v>2036/3/28</v>
      </c>
      <c r="K7421" t="str">
        <f t="shared" si="803"/>
        <v>28</v>
      </c>
      <c r="L7421" t="s">
        <v>1342</v>
      </c>
    </row>
    <row r="7422" spans="1:12" x14ac:dyDescent="0.3">
      <c r="A7422" s="2">
        <v>49790</v>
      </c>
      <c r="B7422" s="3">
        <v>49790</v>
      </c>
      <c r="C7422" s="1">
        <v>49790</v>
      </c>
      <c r="D7422" s="5">
        <f t="shared" si="800"/>
        <v>49790</v>
      </c>
      <c r="E7422" s="1" t="s">
        <v>50</v>
      </c>
      <c r="F7422" t="str">
        <f t="shared" si="801"/>
        <v>廿九</v>
      </c>
      <c r="G7422" t="s">
        <v>89</v>
      </c>
      <c r="H7422">
        <v>3</v>
      </c>
      <c r="I7422" t="s">
        <v>152</v>
      </c>
      <c r="J7422" t="str">
        <f t="shared" si="802"/>
        <v>2036/3/29</v>
      </c>
      <c r="K7422" t="str">
        <f t="shared" si="803"/>
        <v>29</v>
      </c>
      <c r="L7422" t="s">
        <v>1342</v>
      </c>
    </row>
    <row r="7423" spans="1:12" x14ac:dyDescent="0.3">
      <c r="A7423" s="2">
        <v>49791</v>
      </c>
      <c r="B7423" s="3">
        <v>49791</v>
      </c>
      <c r="C7423" s="1">
        <v>49791</v>
      </c>
      <c r="D7423" s="5">
        <f t="shared" si="800"/>
        <v>49791</v>
      </c>
      <c r="E7423" s="1" t="s">
        <v>52</v>
      </c>
      <c r="F7423" t="str">
        <f t="shared" si="801"/>
        <v>一</v>
      </c>
      <c r="G7423" t="s">
        <v>90</v>
      </c>
      <c r="H7423">
        <v>3</v>
      </c>
      <c r="I7423" t="s">
        <v>152</v>
      </c>
      <c r="J7423" t="str">
        <f t="shared" si="802"/>
        <v>2036/4/1</v>
      </c>
      <c r="K7423" t="str">
        <f t="shared" si="803"/>
        <v>/1</v>
      </c>
      <c r="L7423" t="s">
        <v>1344</v>
      </c>
    </row>
    <row r="7424" spans="1:12" x14ac:dyDescent="0.3">
      <c r="A7424" s="2">
        <v>49792</v>
      </c>
      <c r="B7424" s="3">
        <v>49792</v>
      </c>
      <c r="C7424" s="1">
        <v>49792</v>
      </c>
      <c r="D7424" s="5">
        <f t="shared" si="800"/>
        <v>49792</v>
      </c>
      <c r="E7424" s="1" t="s">
        <v>1</v>
      </c>
      <c r="F7424" t="str">
        <f t="shared" si="801"/>
        <v>二</v>
      </c>
      <c r="G7424" t="s">
        <v>12</v>
      </c>
      <c r="H7424">
        <v>3</v>
      </c>
      <c r="I7424" t="s">
        <v>153</v>
      </c>
      <c r="J7424" t="str">
        <f t="shared" si="802"/>
        <v>2036/4/2</v>
      </c>
      <c r="K7424" t="str">
        <f t="shared" si="803"/>
        <v>/2</v>
      </c>
      <c r="L7424" t="s">
        <v>1344</v>
      </c>
    </row>
    <row r="7425" spans="1:12" x14ac:dyDescent="0.3">
      <c r="A7425" s="2">
        <v>49793</v>
      </c>
      <c r="B7425" s="3">
        <v>49793</v>
      </c>
      <c r="C7425" s="1">
        <v>49793</v>
      </c>
      <c r="D7425" s="5">
        <f t="shared" si="800"/>
        <v>49793</v>
      </c>
      <c r="E7425" s="1" t="s">
        <v>53</v>
      </c>
      <c r="F7425" t="str">
        <f t="shared" si="801"/>
        <v>三</v>
      </c>
      <c r="G7425" t="s">
        <v>91</v>
      </c>
      <c r="H7425">
        <v>2</v>
      </c>
      <c r="I7425" t="s">
        <v>153</v>
      </c>
      <c r="J7425" t="str">
        <f t="shared" si="802"/>
        <v>2036/4/3</v>
      </c>
      <c r="K7425" t="str">
        <f t="shared" si="803"/>
        <v>/3</v>
      </c>
      <c r="L7425" t="s">
        <v>1344</v>
      </c>
    </row>
    <row r="7426" spans="1:12" x14ac:dyDescent="0.3">
      <c r="A7426" s="2">
        <v>49794</v>
      </c>
      <c r="B7426" s="3">
        <v>49794</v>
      </c>
      <c r="C7426" s="1">
        <v>49794</v>
      </c>
      <c r="D7426" s="5">
        <f t="shared" ref="D7426:D7489" si="804">A7426</f>
        <v>49794</v>
      </c>
      <c r="E7426" s="1" t="s">
        <v>54</v>
      </c>
      <c r="F7426" t="str">
        <f t="shared" ref="F7426:F7489" si="805">INDEX(음력한자,MATCH(K7426,매치,0))</f>
        <v>四</v>
      </c>
      <c r="G7426" t="s">
        <v>92</v>
      </c>
      <c r="H7426">
        <v>2</v>
      </c>
      <c r="I7426" t="s">
        <v>153</v>
      </c>
      <c r="J7426" t="str">
        <f t="shared" ref="J7426:J7489" si="806">suntolun(YEAR(D7426),MONTH(D7426),DAY(D7426))</f>
        <v>2036/4/4</v>
      </c>
      <c r="K7426" t="str">
        <f t="shared" ref="K7426:K7489" si="807">RIGHT(J7426,2)</f>
        <v>/4</v>
      </c>
      <c r="L7426" t="s">
        <v>1344</v>
      </c>
    </row>
    <row r="7427" spans="1:12" x14ac:dyDescent="0.3">
      <c r="A7427" s="2">
        <v>49795</v>
      </c>
      <c r="B7427" s="3">
        <v>49795</v>
      </c>
      <c r="C7427" s="1">
        <v>49795</v>
      </c>
      <c r="D7427" s="5">
        <f t="shared" si="804"/>
        <v>49795</v>
      </c>
      <c r="E7427" s="1" t="s">
        <v>55</v>
      </c>
      <c r="F7427" t="str">
        <f t="shared" si="805"/>
        <v>五</v>
      </c>
      <c r="G7427" t="s">
        <v>93</v>
      </c>
      <c r="H7427">
        <v>2</v>
      </c>
      <c r="I7427" t="s">
        <v>154</v>
      </c>
      <c r="J7427" t="str">
        <f t="shared" si="806"/>
        <v>2036/4/5</v>
      </c>
      <c r="K7427" t="str">
        <f t="shared" si="807"/>
        <v>/5</v>
      </c>
      <c r="L7427" t="s">
        <v>1344</v>
      </c>
    </row>
    <row r="7428" spans="1:12" x14ac:dyDescent="0.3">
      <c r="A7428" s="2">
        <v>49796</v>
      </c>
      <c r="B7428" s="3">
        <v>49796</v>
      </c>
      <c r="C7428" s="1">
        <v>49796</v>
      </c>
      <c r="D7428" s="5">
        <f t="shared" si="804"/>
        <v>49796</v>
      </c>
      <c r="E7428" s="1" t="s">
        <v>56</v>
      </c>
      <c r="F7428" t="str">
        <f t="shared" si="805"/>
        <v>六</v>
      </c>
      <c r="G7428" t="s">
        <v>94</v>
      </c>
      <c r="H7428">
        <v>1</v>
      </c>
      <c r="I7428" t="s">
        <v>154</v>
      </c>
      <c r="J7428" t="str">
        <f t="shared" si="806"/>
        <v>2036/4/6</v>
      </c>
      <c r="K7428" t="str">
        <f t="shared" si="807"/>
        <v>/6</v>
      </c>
      <c r="L7428" t="s">
        <v>1344</v>
      </c>
    </row>
    <row r="7429" spans="1:12" x14ac:dyDescent="0.3">
      <c r="A7429" s="2">
        <v>49797</v>
      </c>
      <c r="B7429" s="3">
        <v>49797</v>
      </c>
      <c r="C7429" s="1">
        <v>49797</v>
      </c>
      <c r="D7429" s="5">
        <f t="shared" si="804"/>
        <v>49797</v>
      </c>
      <c r="E7429" s="1" t="s">
        <v>50</v>
      </c>
      <c r="F7429" t="str">
        <f t="shared" si="805"/>
        <v>七</v>
      </c>
      <c r="G7429" t="s">
        <v>95</v>
      </c>
      <c r="H7429">
        <v>1</v>
      </c>
      <c r="I7429" t="s">
        <v>154</v>
      </c>
      <c r="J7429" t="str">
        <f t="shared" si="806"/>
        <v>2036/4/7</v>
      </c>
      <c r="K7429" t="str">
        <f t="shared" si="807"/>
        <v>/7</v>
      </c>
      <c r="L7429" t="s">
        <v>1344</v>
      </c>
    </row>
    <row r="7430" spans="1:12" x14ac:dyDescent="0.3">
      <c r="A7430" s="2">
        <v>49798</v>
      </c>
      <c r="B7430" s="3">
        <v>49798</v>
      </c>
      <c r="C7430" s="1">
        <v>49798</v>
      </c>
      <c r="D7430" s="5">
        <f t="shared" si="804"/>
        <v>49798</v>
      </c>
      <c r="E7430" s="1" t="s">
        <v>52</v>
      </c>
      <c r="F7430" t="str">
        <f t="shared" si="805"/>
        <v>八</v>
      </c>
      <c r="G7430" t="s">
        <v>96</v>
      </c>
      <c r="H7430">
        <v>1</v>
      </c>
      <c r="I7430" t="s">
        <v>155</v>
      </c>
      <c r="J7430" t="str">
        <f t="shared" si="806"/>
        <v>2036/4/8</v>
      </c>
      <c r="K7430" t="str">
        <f t="shared" si="807"/>
        <v>/8</v>
      </c>
      <c r="L7430" t="s">
        <v>1344</v>
      </c>
    </row>
    <row r="7431" spans="1:12" x14ac:dyDescent="0.3">
      <c r="A7431" s="2">
        <v>49799</v>
      </c>
      <c r="B7431" s="3">
        <v>49799</v>
      </c>
      <c r="C7431" s="1">
        <v>49799</v>
      </c>
      <c r="D7431" s="5">
        <f t="shared" si="804"/>
        <v>49799</v>
      </c>
      <c r="E7431" s="1" t="s">
        <v>1</v>
      </c>
      <c r="F7431" t="str">
        <f t="shared" si="805"/>
        <v>九</v>
      </c>
      <c r="G7431" t="s">
        <v>97</v>
      </c>
      <c r="H7431">
        <v>1</v>
      </c>
      <c r="I7431" t="s">
        <v>155</v>
      </c>
      <c r="J7431" t="str">
        <f t="shared" si="806"/>
        <v>2036/4/9</v>
      </c>
      <c r="K7431" t="str">
        <f t="shared" si="807"/>
        <v>/9</v>
      </c>
      <c r="L7431" t="s">
        <v>1344</v>
      </c>
    </row>
    <row r="7432" spans="1:12" x14ac:dyDescent="0.3">
      <c r="A7432" s="2">
        <v>49800</v>
      </c>
      <c r="B7432" s="3">
        <v>49800</v>
      </c>
      <c r="C7432" s="1">
        <v>49800</v>
      </c>
      <c r="D7432" s="5">
        <f t="shared" si="804"/>
        <v>49800</v>
      </c>
      <c r="E7432" s="1" t="s">
        <v>53</v>
      </c>
      <c r="F7432" t="str">
        <f t="shared" si="805"/>
        <v>十</v>
      </c>
      <c r="G7432" t="s">
        <v>98</v>
      </c>
      <c r="J7432" t="str">
        <f t="shared" si="806"/>
        <v>2036/4/10</v>
      </c>
      <c r="K7432" t="str">
        <f t="shared" si="807"/>
        <v>10</v>
      </c>
      <c r="L7432" t="s">
        <v>1344</v>
      </c>
    </row>
    <row r="7433" spans="1:12" x14ac:dyDescent="0.3">
      <c r="A7433" s="2">
        <v>49801</v>
      </c>
      <c r="B7433" s="3">
        <v>49801</v>
      </c>
      <c r="C7433" s="1">
        <v>49801</v>
      </c>
      <c r="D7433" s="5">
        <f t="shared" si="804"/>
        <v>49801</v>
      </c>
      <c r="E7433" s="1" t="s">
        <v>54</v>
      </c>
      <c r="F7433" t="str">
        <f t="shared" si="805"/>
        <v>十一</v>
      </c>
      <c r="G7433" t="s">
        <v>99</v>
      </c>
      <c r="H7433">
        <v>10</v>
      </c>
      <c r="I7433" t="s">
        <v>1384</v>
      </c>
      <c r="J7433" t="str">
        <f t="shared" si="806"/>
        <v>2036/4/11</v>
      </c>
      <c r="K7433" t="str">
        <f t="shared" si="807"/>
        <v>11</v>
      </c>
      <c r="L7433" t="s">
        <v>1344</v>
      </c>
    </row>
    <row r="7434" spans="1:12" x14ac:dyDescent="0.3">
      <c r="A7434" s="2">
        <v>49802</v>
      </c>
      <c r="B7434" s="3">
        <v>49802</v>
      </c>
      <c r="C7434" s="1">
        <v>49802</v>
      </c>
      <c r="D7434" s="5">
        <f t="shared" si="804"/>
        <v>49802</v>
      </c>
      <c r="E7434" s="1" t="s">
        <v>55</v>
      </c>
      <c r="F7434" t="str">
        <f t="shared" si="805"/>
        <v>十二</v>
      </c>
      <c r="G7434" t="s">
        <v>100</v>
      </c>
      <c r="H7434">
        <v>10</v>
      </c>
      <c r="I7434" t="s">
        <v>1384</v>
      </c>
      <c r="J7434" t="str">
        <f t="shared" si="806"/>
        <v>2036/4/12</v>
      </c>
      <c r="K7434" t="str">
        <f t="shared" si="807"/>
        <v>12</v>
      </c>
      <c r="L7434" t="s">
        <v>1344</v>
      </c>
    </row>
    <row r="7435" spans="1:12" x14ac:dyDescent="0.3">
      <c r="A7435" s="2">
        <v>49803</v>
      </c>
      <c r="B7435" s="3">
        <v>49803</v>
      </c>
      <c r="C7435" s="1">
        <v>49803</v>
      </c>
      <c r="D7435" s="5">
        <f t="shared" si="804"/>
        <v>49803</v>
      </c>
      <c r="E7435" s="1" t="s">
        <v>56</v>
      </c>
      <c r="F7435" t="str">
        <f t="shared" si="805"/>
        <v>十三</v>
      </c>
      <c r="G7435" t="s">
        <v>101</v>
      </c>
      <c r="H7435">
        <v>9</v>
      </c>
      <c r="I7435" t="s">
        <v>1384</v>
      </c>
      <c r="J7435" t="str">
        <f t="shared" si="806"/>
        <v>2036/4/13</v>
      </c>
      <c r="K7435" t="str">
        <f t="shared" si="807"/>
        <v>13</v>
      </c>
      <c r="L7435" t="s">
        <v>1344</v>
      </c>
    </row>
    <row r="7436" spans="1:12" x14ac:dyDescent="0.3">
      <c r="A7436" s="2">
        <v>49804</v>
      </c>
      <c r="B7436" s="3">
        <v>49804</v>
      </c>
      <c r="C7436" s="1">
        <v>49804</v>
      </c>
      <c r="D7436" s="5">
        <f t="shared" si="804"/>
        <v>49804</v>
      </c>
      <c r="E7436" s="1" t="s">
        <v>50</v>
      </c>
      <c r="F7436" t="str">
        <f t="shared" si="805"/>
        <v>十四</v>
      </c>
      <c r="G7436" t="s">
        <v>102</v>
      </c>
      <c r="H7436">
        <v>9</v>
      </c>
      <c r="I7436" t="s">
        <v>1384</v>
      </c>
      <c r="J7436" t="str">
        <f t="shared" si="806"/>
        <v>2036/4/14</v>
      </c>
      <c r="K7436" t="str">
        <f t="shared" si="807"/>
        <v>14</v>
      </c>
      <c r="L7436" t="s">
        <v>1344</v>
      </c>
    </row>
    <row r="7437" spans="1:12" x14ac:dyDescent="0.3">
      <c r="A7437" s="2">
        <v>49805</v>
      </c>
      <c r="B7437" s="3">
        <v>49805</v>
      </c>
      <c r="C7437" s="1">
        <v>49805</v>
      </c>
      <c r="D7437" s="5">
        <f t="shared" si="804"/>
        <v>49805</v>
      </c>
      <c r="E7437" s="1" t="s">
        <v>52</v>
      </c>
      <c r="F7437" t="str">
        <f t="shared" si="805"/>
        <v>十五</v>
      </c>
      <c r="G7437" t="s">
        <v>103</v>
      </c>
      <c r="H7437">
        <v>9</v>
      </c>
      <c r="I7437" t="s">
        <v>147</v>
      </c>
      <c r="J7437" t="str">
        <f t="shared" si="806"/>
        <v>2036/4/15</v>
      </c>
      <c r="K7437" t="str">
        <f t="shared" si="807"/>
        <v>15</v>
      </c>
      <c r="L7437" t="s">
        <v>1344</v>
      </c>
    </row>
    <row r="7438" spans="1:12" x14ac:dyDescent="0.3">
      <c r="A7438" s="2">
        <v>49806</v>
      </c>
      <c r="B7438" s="3">
        <v>49806</v>
      </c>
      <c r="C7438" s="1">
        <v>49806</v>
      </c>
      <c r="D7438" s="5">
        <f t="shared" si="804"/>
        <v>49806</v>
      </c>
      <c r="E7438" s="1" t="s">
        <v>1</v>
      </c>
      <c r="F7438" t="str">
        <f t="shared" si="805"/>
        <v>十六</v>
      </c>
      <c r="G7438" t="s">
        <v>117</v>
      </c>
      <c r="H7438">
        <v>8</v>
      </c>
      <c r="I7438" t="s">
        <v>147</v>
      </c>
      <c r="J7438" t="str">
        <f t="shared" si="806"/>
        <v>2036/4/16</v>
      </c>
      <c r="K7438" t="str">
        <f t="shared" si="807"/>
        <v>16</v>
      </c>
      <c r="L7438" t="s">
        <v>1344</v>
      </c>
    </row>
    <row r="7439" spans="1:12" x14ac:dyDescent="0.3">
      <c r="A7439" s="2">
        <v>49807</v>
      </c>
      <c r="B7439" s="3">
        <v>49807</v>
      </c>
      <c r="C7439" s="1">
        <v>49807</v>
      </c>
      <c r="D7439" s="5">
        <f t="shared" si="804"/>
        <v>49807</v>
      </c>
      <c r="E7439" s="1" t="s">
        <v>53</v>
      </c>
      <c r="F7439" t="str">
        <f t="shared" si="805"/>
        <v>十七</v>
      </c>
      <c r="G7439" t="s">
        <v>118</v>
      </c>
      <c r="H7439">
        <v>8</v>
      </c>
      <c r="I7439" t="s">
        <v>147</v>
      </c>
      <c r="J7439" t="str">
        <f t="shared" si="806"/>
        <v>2036/4/17</v>
      </c>
      <c r="K7439" t="str">
        <f t="shared" si="807"/>
        <v>17</v>
      </c>
      <c r="L7439" t="s">
        <v>1344</v>
      </c>
    </row>
    <row r="7440" spans="1:12" x14ac:dyDescent="0.3">
      <c r="A7440" s="2">
        <v>49808</v>
      </c>
      <c r="B7440" s="3">
        <v>49808</v>
      </c>
      <c r="C7440" s="1">
        <v>49808</v>
      </c>
      <c r="D7440" s="5">
        <f t="shared" si="804"/>
        <v>49808</v>
      </c>
      <c r="E7440" s="1" t="s">
        <v>54</v>
      </c>
      <c r="F7440" t="str">
        <f t="shared" si="805"/>
        <v>十八</v>
      </c>
      <c r="G7440" t="s">
        <v>119</v>
      </c>
      <c r="H7440">
        <v>8</v>
      </c>
      <c r="I7440" t="s">
        <v>148</v>
      </c>
      <c r="J7440" t="str">
        <f t="shared" si="806"/>
        <v>2036/4/18</v>
      </c>
      <c r="K7440" t="str">
        <f t="shared" si="807"/>
        <v>18</v>
      </c>
      <c r="L7440" t="s">
        <v>1344</v>
      </c>
    </row>
    <row r="7441" spans="1:12" x14ac:dyDescent="0.3">
      <c r="A7441" s="2">
        <v>49809</v>
      </c>
      <c r="B7441" s="3">
        <v>49809</v>
      </c>
      <c r="C7441" s="1">
        <v>49809</v>
      </c>
      <c r="D7441" s="5">
        <f t="shared" si="804"/>
        <v>49809</v>
      </c>
      <c r="E7441" s="1" t="s">
        <v>55</v>
      </c>
      <c r="F7441" t="str">
        <f t="shared" si="805"/>
        <v>十九</v>
      </c>
      <c r="G7441" t="s">
        <v>120</v>
      </c>
      <c r="H7441">
        <v>7</v>
      </c>
      <c r="I7441" t="s">
        <v>148</v>
      </c>
      <c r="J7441" t="str">
        <f t="shared" si="806"/>
        <v>2036/4/19</v>
      </c>
      <c r="K7441" t="str">
        <f t="shared" si="807"/>
        <v>19</v>
      </c>
      <c r="L7441" t="s">
        <v>1344</v>
      </c>
    </row>
    <row r="7442" spans="1:12" x14ac:dyDescent="0.3">
      <c r="A7442" s="2">
        <v>49810</v>
      </c>
      <c r="B7442" s="3">
        <v>49810</v>
      </c>
      <c r="C7442" s="1">
        <v>49810</v>
      </c>
      <c r="D7442" s="5">
        <f t="shared" si="804"/>
        <v>49810</v>
      </c>
      <c r="E7442" s="1" t="s">
        <v>56</v>
      </c>
      <c r="F7442" t="str">
        <f t="shared" si="805"/>
        <v>二十</v>
      </c>
      <c r="G7442" t="s">
        <v>57</v>
      </c>
      <c r="H7442">
        <v>7</v>
      </c>
      <c r="I7442" t="s">
        <v>148</v>
      </c>
      <c r="J7442" t="str">
        <f t="shared" si="806"/>
        <v>2036/4/20</v>
      </c>
      <c r="K7442" t="str">
        <f t="shared" si="807"/>
        <v>20</v>
      </c>
      <c r="L7442" t="s">
        <v>1344</v>
      </c>
    </row>
    <row r="7443" spans="1:12" x14ac:dyDescent="0.3">
      <c r="A7443" s="2">
        <v>49811</v>
      </c>
      <c r="B7443" s="3">
        <v>49811</v>
      </c>
      <c r="C7443" s="1">
        <v>49811</v>
      </c>
      <c r="D7443" s="5">
        <f t="shared" si="804"/>
        <v>49811</v>
      </c>
      <c r="E7443" s="1" t="s">
        <v>50</v>
      </c>
      <c r="F7443" t="str">
        <f t="shared" si="805"/>
        <v>廿一</v>
      </c>
      <c r="G7443" t="s">
        <v>59</v>
      </c>
      <c r="H7443">
        <v>7</v>
      </c>
      <c r="I7443" t="s">
        <v>149</v>
      </c>
      <c r="J7443" t="str">
        <f t="shared" si="806"/>
        <v>2036/4/21</v>
      </c>
      <c r="K7443" t="str">
        <f t="shared" si="807"/>
        <v>21</v>
      </c>
      <c r="L7443" t="s">
        <v>1344</v>
      </c>
    </row>
    <row r="7444" spans="1:12" x14ac:dyDescent="0.3">
      <c r="A7444" s="2">
        <v>49812</v>
      </c>
      <c r="B7444" s="3">
        <v>49812</v>
      </c>
      <c r="C7444" s="1">
        <v>49812</v>
      </c>
      <c r="D7444" s="5">
        <f t="shared" si="804"/>
        <v>49812</v>
      </c>
      <c r="E7444" s="1" t="s">
        <v>52</v>
      </c>
      <c r="F7444" t="str">
        <f t="shared" si="805"/>
        <v>廿二</v>
      </c>
      <c r="G7444" t="s">
        <v>60</v>
      </c>
      <c r="H7444">
        <v>6</v>
      </c>
      <c r="I7444" t="s">
        <v>149</v>
      </c>
      <c r="J7444" t="str">
        <f t="shared" si="806"/>
        <v>2036/4/22</v>
      </c>
      <c r="K7444" t="str">
        <f t="shared" si="807"/>
        <v>22</v>
      </c>
      <c r="L7444" t="s">
        <v>1344</v>
      </c>
    </row>
    <row r="7445" spans="1:12" x14ac:dyDescent="0.3">
      <c r="A7445" s="2">
        <v>49813</v>
      </c>
      <c r="B7445" s="3">
        <v>49813</v>
      </c>
      <c r="C7445" s="1">
        <v>49813</v>
      </c>
      <c r="D7445" s="5">
        <f t="shared" si="804"/>
        <v>49813</v>
      </c>
      <c r="E7445" s="1" t="s">
        <v>1</v>
      </c>
      <c r="F7445" t="str">
        <f t="shared" si="805"/>
        <v>廿三</v>
      </c>
      <c r="G7445" t="s">
        <v>61</v>
      </c>
      <c r="H7445">
        <v>6</v>
      </c>
      <c r="I7445" t="s">
        <v>149</v>
      </c>
      <c r="J7445" t="str">
        <f t="shared" si="806"/>
        <v>2036/4/23</v>
      </c>
      <c r="K7445" t="str">
        <f t="shared" si="807"/>
        <v>23</v>
      </c>
      <c r="L7445" t="s">
        <v>1344</v>
      </c>
    </row>
    <row r="7446" spans="1:12" x14ac:dyDescent="0.3">
      <c r="A7446" s="2">
        <v>49814</v>
      </c>
      <c r="B7446" s="3">
        <v>49814</v>
      </c>
      <c r="C7446" s="1">
        <v>49814</v>
      </c>
      <c r="D7446" s="5">
        <f t="shared" si="804"/>
        <v>49814</v>
      </c>
      <c r="E7446" s="1" t="s">
        <v>53</v>
      </c>
      <c r="F7446" t="str">
        <f t="shared" si="805"/>
        <v>廿四</v>
      </c>
      <c r="G7446" t="s">
        <v>62</v>
      </c>
      <c r="H7446">
        <v>6</v>
      </c>
      <c r="I7446" t="s">
        <v>150</v>
      </c>
      <c r="J7446" t="str">
        <f t="shared" si="806"/>
        <v>2036/4/24</v>
      </c>
      <c r="K7446" t="str">
        <f t="shared" si="807"/>
        <v>24</v>
      </c>
      <c r="L7446" t="s">
        <v>1344</v>
      </c>
    </row>
    <row r="7447" spans="1:12" x14ac:dyDescent="0.3">
      <c r="A7447" s="2">
        <v>49815</v>
      </c>
      <c r="B7447" s="3">
        <v>49815</v>
      </c>
      <c r="C7447" s="1">
        <v>49815</v>
      </c>
      <c r="D7447" s="5">
        <f t="shared" si="804"/>
        <v>49815</v>
      </c>
      <c r="E7447" s="1" t="s">
        <v>54</v>
      </c>
      <c r="F7447" t="str">
        <f t="shared" si="805"/>
        <v>廿五</v>
      </c>
      <c r="G7447" t="s">
        <v>63</v>
      </c>
      <c r="H7447">
        <v>5</v>
      </c>
      <c r="I7447" t="s">
        <v>150</v>
      </c>
      <c r="J7447" t="str">
        <f t="shared" si="806"/>
        <v>2036/4/25</v>
      </c>
      <c r="K7447" t="str">
        <f t="shared" si="807"/>
        <v>25</v>
      </c>
      <c r="L7447" t="s">
        <v>1344</v>
      </c>
    </row>
    <row r="7448" spans="1:12" x14ac:dyDescent="0.3">
      <c r="A7448" s="2">
        <v>49816</v>
      </c>
      <c r="B7448" s="3">
        <v>49816</v>
      </c>
      <c r="C7448" s="1">
        <v>49816</v>
      </c>
      <c r="D7448" s="5">
        <f t="shared" si="804"/>
        <v>49816</v>
      </c>
      <c r="E7448" s="1" t="s">
        <v>55</v>
      </c>
      <c r="F7448" t="str">
        <f t="shared" si="805"/>
        <v>廿六</v>
      </c>
      <c r="G7448" t="s">
        <v>64</v>
      </c>
      <c r="H7448">
        <v>5</v>
      </c>
      <c r="I7448" t="s">
        <v>150</v>
      </c>
      <c r="J7448" t="str">
        <f t="shared" si="806"/>
        <v>2036/4/26</v>
      </c>
      <c r="K7448" t="str">
        <f t="shared" si="807"/>
        <v>26</v>
      </c>
      <c r="L7448" t="s">
        <v>1344</v>
      </c>
    </row>
    <row r="7449" spans="1:12" x14ac:dyDescent="0.3">
      <c r="A7449" s="2">
        <v>49817</v>
      </c>
      <c r="B7449" s="3">
        <v>49817</v>
      </c>
      <c r="C7449" s="1">
        <v>49817</v>
      </c>
      <c r="D7449" s="5">
        <f t="shared" si="804"/>
        <v>49817</v>
      </c>
      <c r="E7449" s="1" t="s">
        <v>56</v>
      </c>
      <c r="F7449" t="str">
        <f t="shared" si="805"/>
        <v>廿七</v>
      </c>
      <c r="G7449" t="s">
        <v>16</v>
      </c>
      <c r="H7449">
        <v>5</v>
      </c>
      <c r="I7449" t="s">
        <v>151</v>
      </c>
      <c r="J7449" t="str">
        <f t="shared" si="806"/>
        <v>2036/4/27</v>
      </c>
      <c r="K7449" t="str">
        <f t="shared" si="807"/>
        <v>27</v>
      </c>
      <c r="L7449" t="s">
        <v>1344</v>
      </c>
    </row>
    <row r="7450" spans="1:12" x14ac:dyDescent="0.3">
      <c r="A7450" s="2">
        <v>49818</v>
      </c>
      <c r="B7450" s="3">
        <v>49818</v>
      </c>
      <c r="C7450" s="1">
        <v>49818</v>
      </c>
      <c r="D7450" s="5">
        <f t="shared" si="804"/>
        <v>49818</v>
      </c>
      <c r="E7450" s="1" t="s">
        <v>50</v>
      </c>
      <c r="F7450" t="str">
        <f t="shared" si="805"/>
        <v>廿八</v>
      </c>
      <c r="G7450" t="s">
        <v>17</v>
      </c>
      <c r="H7450">
        <v>4</v>
      </c>
      <c r="I7450" t="s">
        <v>151</v>
      </c>
      <c r="J7450" t="str">
        <f t="shared" si="806"/>
        <v>2036/4/28</v>
      </c>
      <c r="K7450" t="str">
        <f t="shared" si="807"/>
        <v>28</v>
      </c>
      <c r="L7450" t="s">
        <v>1344</v>
      </c>
    </row>
    <row r="7451" spans="1:12" x14ac:dyDescent="0.3">
      <c r="A7451" s="2">
        <v>49819</v>
      </c>
      <c r="B7451" s="3">
        <v>49819</v>
      </c>
      <c r="C7451" s="1">
        <v>49819</v>
      </c>
      <c r="D7451" s="5">
        <f t="shared" si="804"/>
        <v>49819</v>
      </c>
      <c r="E7451" s="1" t="s">
        <v>52</v>
      </c>
      <c r="F7451" t="str">
        <f t="shared" si="805"/>
        <v>廿九</v>
      </c>
      <c r="G7451" t="s">
        <v>18</v>
      </c>
      <c r="H7451">
        <v>4</v>
      </c>
      <c r="I7451" t="s">
        <v>151</v>
      </c>
      <c r="J7451" t="str">
        <f t="shared" si="806"/>
        <v>2036/4/29</v>
      </c>
      <c r="K7451" t="str">
        <f t="shared" si="807"/>
        <v>29</v>
      </c>
      <c r="L7451" t="s">
        <v>1344</v>
      </c>
    </row>
    <row r="7452" spans="1:12" x14ac:dyDescent="0.3">
      <c r="A7452" s="2">
        <v>49820</v>
      </c>
      <c r="B7452" s="3">
        <v>49820</v>
      </c>
      <c r="C7452" s="1">
        <v>49820</v>
      </c>
      <c r="D7452" s="5">
        <f t="shared" si="804"/>
        <v>49820</v>
      </c>
      <c r="E7452" s="1" t="s">
        <v>1</v>
      </c>
      <c r="F7452" t="str">
        <f t="shared" si="805"/>
        <v>三十</v>
      </c>
      <c r="G7452" t="s">
        <v>75</v>
      </c>
      <c r="H7452">
        <v>4</v>
      </c>
      <c r="I7452" t="s">
        <v>152</v>
      </c>
      <c r="J7452" t="str">
        <f t="shared" si="806"/>
        <v>2036/4/30</v>
      </c>
      <c r="K7452" t="str">
        <f t="shared" si="807"/>
        <v>30</v>
      </c>
      <c r="L7452" t="s">
        <v>1344</v>
      </c>
    </row>
    <row r="7453" spans="1:12" x14ac:dyDescent="0.3">
      <c r="A7453" s="2">
        <v>49821</v>
      </c>
      <c r="B7453" s="3">
        <v>49821</v>
      </c>
      <c r="C7453" s="1">
        <v>49821</v>
      </c>
      <c r="D7453" s="5">
        <f t="shared" si="804"/>
        <v>49821</v>
      </c>
      <c r="E7453" s="1" t="s">
        <v>53</v>
      </c>
      <c r="F7453" t="str">
        <f t="shared" si="805"/>
        <v>一</v>
      </c>
      <c r="G7453" t="s">
        <v>19</v>
      </c>
      <c r="H7453">
        <v>3</v>
      </c>
      <c r="I7453" t="s">
        <v>152</v>
      </c>
      <c r="J7453" t="str">
        <f t="shared" si="806"/>
        <v>2036/5/1</v>
      </c>
      <c r="K7453" t="str">
        <f t="shared" si="807"/>
        <v>/1</v>
      </c>
      <c r="L7453" t="s">
        <v>1346</v>
      </c>
    </row>
    <row r="7454" spans="1:12" x14ac:dyDescent="0.3">
      <c r="A7454" s="2">
        <v>49822</v>
      </c>
      <c r="B7454" s="3">
        <v>49822</v>
      </c>
      <c r="C7454" s="1">
        <v>49822</v>
      </c>
      <c r="D7454" s="5">
        <f t="shared" si="804"/>
        <v>49822</v>
      </c>
      <c r="E7454" s="1" t="s">
        <v>54</v>
      </c>
      <c r="F7454" t="str">
        <f t="shared" si="805"/>
        <v>二</v>
      </c>
      <c r="G7454" t="s">
        <v>20</v>
      </c>
      <c r="H7454">
        <v>3</v>
      </c>
      <c r="I7454" t="s">
        <v>152</v>
      </c>
      <c r="J7454" t="str">
        <f t="shared" si="806"/>
        <v>2036/5/2</v>
      </c>
      <c r="K7454" t="str">
        <f t="shared" si="807"/>
        <v>/2</v>
      </c>
      <c r="L7454" t="s">
        <v>1346</v>
      </c>
    </row>
    <row r="7455" spans="1:12" x14ac:dyDescent="0.3">
      <c r="A7455" s="2">
        <v>49823</v>
      </c>
      <c r="B7455" s="3">
        <v>49823</v>
      </c>
      <c r="C7455" s="1">
        <v>49823</v>
      </c>
      <c r="D7455" s="5">
        <f t="shared" si="804"/>
        <v>49823</v>
      </c>
      <c r="E7455" s="1" t="s">
        <v>55</v>
      </c>
      <c r="F7455" t="str">
        <f t="shared" si="805"/>
        <v>三</v>
      </c>
      <c r="G7455" t="s">
        <v>21</v>
      </c>
      <c r="H7455">
        <v>3</v>
      </c>
      <c r="I7455" t="s">
        <v>153</v>
      </c>
      <c r="J7455" t="str">
        <f t="shared" si="806"/>
        <v>2036/5/3</v>
      </c>
      <c r="K7455" t="str">
        <f t="shared" si="807"/>
        <v>/3</v>
      </c>
      <c r="L7455" t="s">
        <v>1346</v>
      </c>
    </row>
    <row r="7456" spans="1:12" x14ac:dyDescent="0.3">
      <c r="A7456" s="2">
        <v>49824</v>
      </c>
      <c r="B7456" s="3">
        <v>49824</v>
      </c>
      <c r="C7456" s="1">
        <v>49824</v>
      </c>
      <c r="D7456" s="5">
        <f t="shared" si="804"/>
        <v>49824</v>
      </c>
      <c r="E7456" s="1" t="s">
        <v>56</v>
      </c>
      <c r="F7456" t="str">
        <f t="shared" si="805"/>
        <v>四</v>
      </c>
      <c r="G7456" t="s">
        <v>22</v>
      </c>
      <c r="H7456">
        <v>2</v>
      </c>
      <c r="I7456" t="s">
        <v>153</v>
      </c>
      <c r="J7456" t="str">
        <f t="shared" si="806"/>
        <v>2036/5/4</v>
      </c>
      <c r="K7456" t="str">
        <f t="shared" si="807"/>
        <v>/4</v>
      </c>
      <c r="L7456" t="s">
        <v>1346</v>
      </c>
    </row>
    <row r="7457" spans="1:12" x14ac:dyDescent="0.3">
      <c r="A7457" s="2">
        <v>49825</v>
      </c>
      <c r="B7457" s="3">
        <v>49825</v>
      </c>
      <c r="C7457" s="1">
        <v>49825</v>
      </c>
      <c r="D7457" s="5">
        <f t="shared" si="804"/>
        <v>49825</v>
      </c>
      <c r="E7457" s="1" t="s">
        <v>50</v>
      </c>
      <c r="F7457" t="str">
        <f t="shared" si="805"/>
        <v>五</v>
      </c>
      <c r="G7457" t="s">
        <v>23</v>
      </c>
      <c r="H7457">
        <v>2</v>
      </c>
      <c r="I7457" t="s">
        <v>153</v>
      </c>
      <c r="J7457" t="str">
        <f t="shared" si="806"/>
        <v>2036/5/5</v>
      </c>
      <c r="K7457" t="str">
        <f t="shared" si="807"/>
        <v>/5</v>
      </c>
      <c r="L7457" t="s">
        <v>1346</v>
      </c>
    </row>
    <row r="7458" spans="1:12" x14ac:dyDescent="0.3">
      <c r="A7458" s="2">
        <v>49826</v>
      </c>
      <c r="B7458" s="3">
        <v>49826</v>
      </c>
      <c r="C7458" s="1">
        <v>49826</v>
      </c>
      <c r="D7458" s="5">
        <f t="shared" si="804"/>
        <v>49826</v>
      </c>
      <c r="E7458" s="1" t="s">
        <v>52</v>
      </c>
      <c r="F7458" t="str">
        <f t="shared" si="805"/>
        <v>六</v>
      </c>
      <c r="G7458" t="s">
        <v>24</v>
      </c>
      <c r="H7458">
        <v>2</v>
      </c>
      <c r="I7458" t="s">
        <v>154</v>
      </c>
      <c r="J7458" t="str">
        <f t="shared" si="806"/>
        <v>2036/5/6</v>
      </c>
      <c r="K7458" t="str">
        <f t="shared" si="807"/>
        <v>/6</v>
      </c>
      <c r="L7458" t="s">
        <v>1346</v>
      </c>
    </row>
    <row r="7459" spans="1:12" x14ac:dyDescent="0.3">
      <c r="A7459" s="2">
        <v>49827</v>
      </c>
      <c r="B7459" s="3">
        <v>49827</v>
      </c>
      <c r="C7459" s="1">
        <v>49827</v>
      </c>
      <c r="D7459" s="5">
        <f t="shared" si="804"/>
        <v>49827</v>
      </c>
      <c r="E7459" s="1" t="s">
        <v>1</v>
      </c>
      <c r="F7459" t="str">
        <f t="shared" si="805"/>
        <v>七</v>
      </c>
      <c r="G7459" t="s">
        <v>25</v>
      </c>
      <c r="H7459">
        <v>1</v>
      </c>
      <c r="I7459" t="s">
        <v>154</v>
      </c>
      <c r="J7459" t="str">
        <f t="shared" si="806"/>
        <v>2036/5/7</v>
      </c>
      <c r="K7459" t="str">
        <f t="shared" si="807"/>
        <v>/7</v>
      </c>
      <c r="L7459" t="s">
        <v>1346</v>
      </c>
    </row>
    <row r="7460" spans="1:12" x14ac:dyDescent="0.3">
      <c r="A7460" s="2">
        <v>49828</v>
      </c>
      <c r="B7460" s="3">
        <v>49828</v>
      </c>
      <c r="C7460" s="1">
        <v>49828</v>
      </c>
      <c r="D7460" s="5">
        <f t="shared" si="804"/>
        <v>49828</v>
      </c>
      <c r="E7460" s="1" t="s">
        <v>53</v>
      </c>
      <c r="F7460" t="str">
        <f t="shared" si="805"/>
        <v>八</v>
      </c>
      <c r="G7460" t="s">
        <v>26</v>
      </c>
      <c r="H7460">
        <v>1</v>
      </c>
      <c r="I7460" t="s">
        <v>154</v>
      </c>
      <c r="J7460" t="str">
        <f t="shared" si="806"/>
        <v>2036/5/8</v>
      </c>
      <c r="K7460" t="str">
        <f t="shared" si="807"/>
        <v>/8</v>
      </c>
      <c r="L7460" t="s">
        <v>1346</v>
      </c>
    </row>
    <row r="7461" spans="1:12" x14ac:dyDescent="0.3">
      <c r="A7461" s="2">
        <v>49829</v>
      </c>
      <c r="B7461" s="3">
        <v>49829</v>
      </c>
      <c r="C7461" s="1">
        <v>49829</v>
      </c>
      <c r="D7461" s="5">
        <f t="shared" si="804"/>
        <v>49829</v>
      </c>
      <c r="E7461" s="1" t="s">
        <v>54</v>
      </c>
      <c r="F7461" t="str">
        <f t="shared" si="805"/>
        <v>九</v>
      </c>
      <c r="G7461" t="s">
        <v>65</v>
      </c>
      <c r="H7461">
        <v>1</v>
      </c>
      <c r="I7461" t="s">
        <v>155</v>
      </c>
      <c r="J7461" t="str">
        <f t="shared" si="806"/>
        <v>2036/5/9</v>
      </c>
      <c r="K7461" t="str">
        <f t="shared" si="807"/>
        <v>/9</v>
      </c>
      <c r="L7461" t="s">
        <v>1346</v>
      </c>
    </row>
    <row r="7462" spans="1:12" x14ac:dyDescent="0.3">
      <c r="A7462" s="2">
        <v>49830</v>
      </c>
      <c r="B7462" s="3">
        <v>49830</v>
      </c>
      <c r="C7462" s="1">
        <v>49830</v>
      </c>
      <c r="D7462" s="5">
        <f t="shared" si="804"/>
        <v>49830</v>
      </c>
      <c r="E7462" s="1" t="s">
        <v>55</v>
      </c>
      <c r="F7462" t="str">
        <f t="shared" si="805"/>
        <v>十</v>
      </c>
      <c r="G7462" t="s">
        <v>76</v>
      </c>
      <c r="H7462">
        <v>1</v>
      </c>
      <c r="I7462" t="s">
        <v>155</v>
      </c>
      <c r="J7462" t="str">
        <f t="shared" si="806"/>
        <v>2036/5/10</v>
      </c>
      <c r="K7462" t="str">
        <f t="shared" si="807"/>
        <v>10</v>
      </c>
      <c r="L7462" t="s">
        <v>1346</v>
      </c>
    </row>
    <row r="7463" spans="1:12" x14ac:dyDescent="0.3">
      <c r="A7463" s="2">
        <v>49831</v>
      </c>
      <c r="B7463" s="3">
        <v>49831</v>
      </c>
      <c r="C7463" s="1">
        <v>49831</v>
      </c>
      <c r="D7463" s="5">
        <f t="shared" si="804"/>
        <v>49831</v>
      </c>
      <c r="E7463" s="1" t="s">
        <v>56</v>
      </c>
      <c r="F7463" t="str">
        <f t="shared" si="805"/>
        <v>十一</v>
      </c>
      <c r="G7463" t="s">
        <v>66</v>
      </c>
      <c r="J7463" t="str">
        <f t="shared" si="806"/>
        <v>2036/5/11</v>
      </c>
      <c r="K7463" t="str">
        <f t="shared" si="807"/>
        <v>11</v>
      </c>
      <c r="L7463" t="s">
        <v>1346</v>
      </c>
    </row>
    <row r="7464" spans="1:12" x14ac:dyDescent="0.3">
      <c r="A7464" s="2">
        <v>49832</v>
      </c>
      <c r="B7464" s="3">
        <v>49832</v>
      </c>
      <c r="C7464" s="1">
        <v>49832</v>
      </c>
      <c r="D7464" s="5">
        <f t="shared" si="804"/>
        <v>49832</v>
      </c>
      <c r="E7464" s="1" t="s">
        <v>50</v>
      </c>
      <c r="F7464" t="str">
        <f t="shared" si="805"/>
        <v>十二</v>
      </c>
      <c r="G7464" t="s">
        <v>67</v>
      </c>
      <c r="H7464">
        <v>10</v>
      </c>
      <c r="I7464" t="s">
        <v>1384</v>
      </c>
      <c r="J7464" t="str">
        <f t="shared" si="806"/>
        <v>2036/5/12</v>
      </c>
      <c r="K7464" t="str">
        <f t="shared" si="807"/>
        <v>12</v>
      </c>
      <c r="L7464" t="s">
        <v>1346</v>
      </c>
    </row>
    <row r="7465" spans="1:12" x14ac:dyDescent="0.3">
      <c r="A7465" s="2">
        <v>49833</v>
      </c>
      <c r="B7465" s="3">
        <v>49833</v>
      </c>
      <c r="C7465" s="1">
        <v>49833</v>
      </c>
      <c r="D7465" s="5">
        <f t="shared" si="804"/>
        <v>49833</v>
      </c>
      <c r="E7465" s="1" t="s">
        <v>52</v>
      </c>
      <c r="F7465" t="str">
        <f t="shared" si="805"/>
        <v>十三</v>
      </c>
      <c r="G7465" t="s">
        <v>68</v>
      </c>
      <c r="H7465">
        <v>10</v>
      </c>
      <c r="I7465" t="s">
        <v>1384</v>
      </c>
      <c r="J7465" t="str">
        <f t="shared" si="806"/>
        <v>2036/5/13</v>
      </c>
      <c r="K7465" t="str">
        <f t="shared" si="807"/>
        <v>13</v>
      </c>
      <c r="L7465" t="s">
        <v>1346</v>
      </c>
    </row>
    <row r="7466" spans="1:12" x14ac:dyDescent="0.3">
      <c r="A7466" s="2">
        <v>49834</v>
      </c>
      <c r="B7466" s="3">
        <v>49834</v>
      </c>
      <c r="C7466" s="1">
        <v>49834</v>
      </c>
      <c r="D7466" s="5">
        <f t="shared" si="804"/>
        <v>49834</v>
      </c>
      <c r="E7466" s="1" t="s">
        <v>1</v>
      </c>
      <c r="F7466" t="str">
        <f t="shared" si="805"/>
        <v>十四</v>
      </c>
      <c r="G7466" t="s">
        <v>69</v>
      </c>
      <c r="H7466">
        <v>9</v>
      </c>
      <c r="I7466" t="s">
        <v>1384</v>
      </c>
      <c r="J7466" t="str">
        <f t="shared" si="806"/>
        <v>2036/5/14</v>
      </c>
      <c r="K7466" t="str">
        <f t="shared" si="807"/>
        <v>14</v>
      </c>
      <c r="L7466" t="s">
        <v>1346</v>
      </c>
    </row>
    <row r="7467" spans="1:12" x14ac:dyDescent="0.3">
      <c r="A7467" s="2">
        <v>49835</v>
      </c>
      <c r="B7467" s="3">
        <v>49835</v>
      </c>
      <c r="C7467" s="1">
        <v>49835</v>
      </c>
      <c r="D7467" s="5">
        <f t="shared" si="804"/>
        <v>49835</v>
      </c>
      <c r="E7467" s="1" t="s">
        <v>53</v>
      </c>
      <c r="F7467" t="str">
        <f t="shared" si="805"/>
        <v>十五</v>
      </c>
      <c r="G7467" t="s">
        <v>70</v>
      </c>
      <c r="H7467">
        <v>9</v>
      </c>
      <c r="I7467" t="s">
        <v>1384</v>
      </c>
      <c r="J7467" t="str">
        <f t="shared" si="806"/>
        <v>2036/5/15</v>
      </c>
      <c r="K7467" t="str">
        <f t="shared" si="807"/>
        <v>15</v>
      </c>
      <c r="L7467" t="s">
        <v>1346</v>
      </c>
    </row>
    <row r="7468" spans="1:12" x14ac:dyDescent="0.3">
      <c r="A7468" s="2">
        <v>49836</v>
      </c>
      <c r="B7468" s="3">
        <v>49836</v>
      </c>
      <c r="C7468" s="1">
        <v>49836</v>
      </c>
      <c r="D7468" s="5">
        <f t="shared" si="804"/>
        <v>49836</v>
      </c>
      <c r="E7468" s="1" t="s">
        <v>54</v>
      </c>
      <c r="F7468" t="str">
        <f t="shared" si="805"/>
        <v>十六</v>
      </c>
      <c r="G7468" t="s">
        <v>71</v>
      </c>
      <c r="H7468">
        <v>9</v>
      </c>
      <c r="I7468" t="s">
        <v>147</v>
      </c>
      <c r="J7468" t="str">
        <f t="shared" si="806"/>
        <v>2036/5/16</v>
      </c>
      <c r="K7468" t="str">
        <f t="shared" si="807"/>
        <v>16</v>
      </c>
      <c r="L7468" t="s">
        <v>1346</v>
      </c>
    </row>
    <row r="7469" spans="1:12" x14ac:dyDescent="0.3">
      <c r="A7469" s="2">
        <v>49837</v>
      </c>
      <c r="B7469" s="3">
        <v>49837</v>
      </c>
      <c r="C7469" s="1">
        <v>49837</v>
      </c>
      <c r="D7469" s="5">
        <f t="shared" si="804"/>
        <v>49837</v>
      </c>
      <c r="E7469" s="1" t="s">
        <v>55</v>
      </c>
      <c r="F7469" t="str">
        <f t="shared" si="805"/>
        <v>十七</v>
      </c>
      <c r="G7469" t="s">
        <v>72</v>
      </c>
      <c r="H7469">
        <v>8</v>
      </c>
      <c r="I7469" t="s">
        <v>147</v>
      </c>
      <c r="J7469" t="str">
        <f t="shared" si="806"/>
        <v>2036/5/17</v>
      </c>
      <c r="K7469" t="str">
        <f t="shared" si="807"/>
        <v>17</v>
      </c>
      <c r="L7469" t="s">
        <v>1346</v>
      </c>
    </row>
    <row r="7470" spans="1:12" x14ac:dyDescent="0.3">
      <c r="A7470" s="2">
        <v>49838</v>
      </c>
      <c r="B7470" s="3">
        <v>49838</v>
      </c>
      <c r="C7470" s="1">
        <v>49838</v>
      </c>
      <c r="D7470" s="5">
        <f t="shared" si="804"/>
        <v>49838</v>
      </c>
      <c r="E7470" s="1" t="s">
        <v>56</v>
      </c>
      <c r="F7470" t="str">
        <f t="shared" si="805"/>
        <v>十八</v>
      </c>
      <c r="G7470" t="s">
        <v>73</v>
      </c>
      <c r="H7470">
        <v>8</v>
      </c>
      <c r="I7470" t="s">
        <v>147</v>
      </c>
      <c r="J7470" t="str">
        <f t="shared" si="806"/>
        <v>2036/5/18</v>
      </c>
      <c r="K7470" t="str">
        <f t="shared" si="807"/>
        <v>18</v>
      </c>
      <c r="L7470" t="s">
        <v>1346</v>
      </c>
    </row>
    <row r="7471" spans="1:12" x14ac:dyDescent="0.3">
      <c r="A7471" s="2">
        <v>49839</v>
      </c>
      <c r="B7471" s="3">
        <v>49839</v>
      </c>
      <c r="C7471" s="1">
        <v>49839</v>
      </c>
      <c r="D7471" s="5">
        <f t="shared" si="804"/>
        <v>49839</v>
      </c>
      <c r="E7471" s="1" t="s">
        <v>50</v>
      </c>
      <c r="F7471" t="str">
        <f t="shared" si="805"/>
        <v>十九</v>
      </c>
      <c r="G7471" t="s">
        <v>74</v>
      </c>
      <c r="H7471">
        <v>8</v>
      </c>
      <c r="I7471" t="s">
        <v>148</v>
      </c>
      <c r="J7471" t="str">
        <f t="shared" si="806"/>
        <v>2036/5/19</v>
      </c>
      <c r="K7471" t="str">
        <f t="shared" si="807"/>
        <v>19</v>
      </c>
      <c r="L7471" t="s">
        <v>1346</v>
      </c>
    </row>
    <row r="7472" spans="1:12" x14ac:dyDescent="0.3">
      <c r="A7472" s="2">
        <v>49840</v>
      </c>
      <c r="B7472" s="3">
        <v>49840</v>
      </c>
      <c r="C7472" s="1">
        <v>49840</v>
      </c>
      <c r="D7472" s="5">
        <f t="shared" si="804"/>
        <v>49840</v>
      </c>
      <c r="E7472" s="1" t="s">
        <v>52</v>
      </c>
      <c r="F7472" t="str">
        <f t="shared" si="805"/>
        <v>二十</v>
      </c>
      <c r="G7472" t="s">
        <v>77</v>
      </c>
      <c r="H7472">
        <v>7</v>
      </c>
      <c r="I7472" t="s">
        <v>148</v>
      </c>
      <c r="J7472" t="str">
        <f t="shared" si="806"/>
        <v>2036/5/20</v>
      </c>
      <c r="K7472" t="str">
        <f t="shared" si="807"/>
        <v>20</v>
      </c>
      <c r="L7472" t="s">
        <v>1346</v>
      </c>
    </row>
    <row r="7473" spans="1:12" x14ac:dyDescent="0.3">
      <c r="A7473" s="2">
        <v>49841</v>
      </c>
      <c r="B7473" s="3">
        <v>49841</v>
      </c>
      <c r="C7473" s="1">
        <v>49841</v>
      </c>
      <c r="D7473" s="5">
        <f t="shared" si="804"/>
        <v>49841</v>
      </c>
      <c r="E7473" s="1" t="s">
        <v>1</v>
      </c>
      <c r="F7473" t="str">
        <f t="shared" si="805"/>
        <v>廿一</v>
      </c>
      <c r="G7473" t="s">
        <v>80</v>
      </c>
      <c r="H7473">
        <v>7</v>
      </c>
      <c r="I7473" t="s">
        <v>148</v>
      </c>
      <c r="J7473" t="str">
        <f t="shared" si="806"/>
        <v>2036/5/21</v>
      </c>
      <c r="K7473" t="str">
        <f t="shared" si="807"/>
        <v>21</v>
      </c>
      <c r="L7473" t="s">
        <v>1346</v>
      </c>
    </row>
    <row r="7474" spans="1:12" x14ac:dyDescent="0.3">
      <c r="A7474" s="2">
        <v>49842</v>
      </c>
      <c r="B7474" s="3">
        <v>49842</v>
      </c>
      <c r="C7474" s="1">
        <v>49842</v>
      </c>
      <c r="D7474" s="5">
        <f t="shared" si="804"/>
        <v>49842</v>
      </c>
      <c r="E7474" s="1" t="s">
        <v>53</v>
      </c>
      <c r="F7474" t="str">
        <f t="shared" si="805"/>
        <v>廿二</v>
      </c>
      <c r="G7474" t="s">
        <v>81</v>
      </c>
      <c r="H7474">
        <v>7</v>
      </c>
      <c r="I7474" t="s">
        <v>149</v>
      </c>
      <c r="J7474" t="str">
        <f t="shared" si="806"/>
        <v>2036/5/22</v>
      </c>
      <c r="K7474" t="str">
        <f t="shared" si="807"/>
        <v>22</v>
      </c>
      <c r="L7474" t="s">
        <v>1346</v>
      </c>
    </row>
    <row r="7475" spans="1:12" x14ac:dyDescent="0.3">
      <c r="A7475" s="2">
        <v>49843</v>
      </c>
      <c r="B7475" s="3">
        <v>49843</v>
      </c>
      <c r="C7475" s="1">
        <v>49843</v>
      </c>
      <c r="D7475" s="5">
        <f t="shared" si="804"/>
        <v>49843</v>
      </c>
      <c r="E7475" s="1" t="s">
        <v>54</v>
      </c>
      <c r="F7475" t="str">
        <f t="shared" si="805"/>
        <v>廿三</v>
      </c>
      <c r="G7475" t="s">
        <v>82</v>
      </c>
      <c r="H7475">
        <v>6</v>
      </c>
      <c r="I7475" t="s">
        <v>149</v>
      </c>
      <c r="J7475" t="str">
        <f t="shared" si="806"/>
        <v>2036/5/23</v>
      </c>
      <c r="K7475" t="str">
        <f t="shared" si="807"/>
        <v>23</v>
      </c>
      <c r="L7475" t="s">
        <v>1346</v>
      </c>
    </row>
    <row r="7476" spans="1:12" x14ac:dyDescent="0.3">
      <c r="A7476" s="2">
        <v>49844</v>
      </c>
      <c r="B7476" s="3">
        <v>49844</v>
      </c>
      <c r="C7476" s="1">
        <v>49844</v>
      </c>
      <c r="D7476" s="5">
        <f t="shared" si="804"/>
        <v>49844</v>
      </c>
      <c r="E7476" s="1" t="s">
        <v>55</v>
      </c>
      <c r="F7476" t="str">
        <f t="shared" si="805"/>
        <v>廿四</v>
      </c>
      <c r="G7476" t="s">
        <v>83</v>
      </c>
      <c r="H7476">
        <v>6</v>
      </c>
      <c r="I7476" t="s">
        <v>149</v>
      </c>
      <c r="J7476" t="str">
        <f t="shared" si="806"/>
        <v>2036/5/24</v>
      </c>
      <c r="K7476" t="str">
        <f t="shared" si="807"/>
        <v>24</v>
      </c>
      <c r="L7476" t="s">
        <v>1346</v>
      </c>
    </row>
    <row r="7477" spans="1:12" x14ac:dyDescent="0.3">
      <c r="A7477" s="2">
        <v>49845</v>
      </c>
      <c r="B7477" s="3">
        <v>49845</v>
      </c>
      <c r="C7477" s="1">
        <v>49845</v>
      </c>
      <c r="D7477" s="5">
        <f t="shared" si="804"/>
        <v>49845</v>
      </c>
      <c r="E7477" s="1" t="s">
        <v>56</v>
      </c>
      <c r="F7477" t="str">
        <f t="shared" si="805"/>
        <v>廿五</v>
      </c>
      <c r="G7477" t="s">
        <v>84</v>
      </c>
      <c r="H7477">
        <v>6</v>
      </c>
      <c r="I7477" t="s">
        <v>150</v>
      </c>
      <c r="J7477" t="str">
        <f t="shared" si="806"/>
        <v>2036/5/25</v>
      </c>
      <c r="K7477" t="str">
        <f t="shared" si="807"/>
        <v>25</v>
      </c>
      <c r="L7477" t="s">
        <v>1346</v>
      </c>
    </row>
    <row r="7478" spans="1:12" x14ac:dyDescent="0.3">
      <c r="A7478" s="2">
        <v>49846</v>
      </c>
      <c r="B7478" s="3">
        <v>49846</v>
      </c>
      <c r="C7478" s="1">
        <v>49846</v>
      </c>
      <c r="D7478" s="5">
        <f t="shared" si="804"/>
        <v>49846</v>
      </c>
      <c r="E7478" s="1" t="s">
        <v>50</v>
      </c>
      <c r="F7478" t="str">
        <f t="shared" si="805"/>
        <v>廿六</v>
      </c>
      <c r="G7478" t="s">
        <v>85</v>
      </c>
      <c r="H7478">
        <v>5</v>
      </c>
      <c r="I7478" t="s">
        <v>150</v>
      </c>
      <c r="J7478" t="str">
        <f t="shared" si="806"/>
        <v>2036/5/26</v>
      </c>
      <c r="K7478" t="str">
        <f t="shared" si="807"/>
        <v>26</v>
      </c>
      <c r="L7478" t="s">
        <v>1346</v>
      </c>
    </row>
    <row r="7479" spans="1:12" x14ac:dyDescent="0.3">
      <c r="A7479" s="2">
        <v>49847</v>
      </c>
      <c r="B7479" s="3">
        <v>49847</v>
      </c>
      <c r="C7479" s="1">
        <v>49847</v>
      </c>
      <c r="D7479" s="5">
        <f t="shared" si="804"/>
        <v>49847</v>
      </c>
      <c r="E7479" s="1" t="s">
        <v>52</v>
      </c>
      <c r="F7479" t="str">
        <f t="shared" si="805"/>
        <v>廿七</v>
      </c>
      <c r="G7479" t="s">
        <v>86</v>
      </c>
      <c r="H7479">
        <v>5</v>
      </c>
      <c r="I7479" t="s">
        <v>150</v>
      </c>
      <c r="J7479" t="str">
        <f t="shared" si="806"/>
        <v>2036/5/27</v>
      </c>
      <c r="K7479" t="str">
        <f t="shared" si="807"/>
        <v>27</v>
      </c>
      <c r="L7479" t="s">
        <v>1346</v>
      </c>
    </row>
    <row r="7480" spans="1:12" x14ac:dyDescent="0.3">
      <c r="A7480" s="2">
        <v>49848</v>
      </c>
      <c r="B7480" s="3">
        <v>49848</v>
      </c>
      <c r="C7480" s="1">
        <v>49848</v>
      </c>
      <c r="D7480" s="5">
        <f t="shared" si="804"/>
        <v>49848</v>
      </c>
      <c r="E7480" s="1" t="s">
        <v>1</v>
      </c>
      <c r="F7480" t="str">
        <f t="shared" si="805"/>
        <v>廿八</v>
      </c>
      <c r="G7480" t="s">
        <v>87</v>
      </c>
      <c r="H7480">
        <v>5</v>
      </c>
      <c r="I7480" t="s">
        <v>151</v>
      </c>
      <c r="J7480" t="str">
        <f t="shared" si="806"/>
        <v>2036/5/28</v>
      </c>
      <c r="K7480" t="str">
        <f t="shared" si="807"/>
        <v>28</v>
      </c>
      <c r="L7480" t="s">
        <v>1346</v>
      </c>
    </row>
    <row r="7481" spans="1:12" x14ac:dyDescent="0.3">
      <c r="A7481" s="2">
        <v>49849</v>
      </c>
      <c r="B7481" s="3">
        <v>49849</v>
      </c>
      <c r="C7481" s="1">
        <v>49849</v>
      </c>
      <c r="D7481" s="5">
        <f t="shared" si="804"/>
        <v>49849</v>
      </c>
      <c r="E7481" s="1" t="s">
        <v>53</v>
      </c>
      <c r="F7481" t="str">
        <f t="shared" si="805"/>
        <v>廿九</v>
      </c>
      <c r="G7481" t="s">
        <v>88</v>
      </c>
      <c r="H7481">
        <v>4</v>
      </c>
      <c r="I7481" t="s">
        <v>151</v>
      </c>
      <c r="J7481" t="str">
        <f t="shared" si="806"/>
        <v>2036/5/29</v>
      </c>
      <c r="K7481" t="str">
        <f t="shared" si="807"/>
        <v>29</v>
      </c>
      <c r="L7481" t="s">
        <v>1346</v>
      </c>
    </row>
    <row r="7482" spans="1:12" x14ac:dyDescent="0.3">
      <c r="A7482" s="2">
        <v>49850</v>
      </c>
      <c r="B7482" s="3">
        <v>49850</v>
      </c>
      <c r="C7482" s="1">
        <v>49850</v>
      </c>
      <c r="D7482" s="5">
        <f t="shared" si="804"/>
        <v>49850</v>
      </c>
      <c r="E7482" s="1" t="s">
        <v>54</v>
      </c>
      <c r="F7482" t="str">
        <f t="shared" si="805"/>
        <v>一</v>
      </c>
      <c r="G7482" t="s">
        <v>89</v>
      </c>
      <c r="H7482">
        <v>4</v>
      </c>
      <c r="I7482" t="s">
        <v>151</v>
      </c>
      <c r="J7482" t="str">
        <f t="shared" si="806"/>
        <v>2036/6/1</v>
      </c>
      <c r="K7482" t="str">
        <f t="shared" si="807"/>
        <v>/1</v>
      </c>
      <c r="L7482" t="s">
        <v>1362</v>
      </c>
    </row>
    <row r="7483" spans="1:12" x14ac:dyDescent="0.3">
      <c r="A7483" s="2">
        <v>49851</v>
      </c>
      <c r="B7483" s="3">
        <v>49851</v>
      </c>
      <c r="C7483" s="1">
        <v>49851</v>
      </c>
      <c r="D7483" s="5">
        <f t="shared" si="804"/>
        <v>49851</v>
      </c>
      <c r="E7483" s="1" t="s">
        <v>55</v>
      </c>
      <c r="F7483" t="str">
        <f t="shared" si="805"/>
        <v>二</v>
      </c>
      <c r="G7483" t="s">
        <v>90</v>
      </c>
      <c r="H7483">
        <v>4</v>
      </c>
      <c r="I7483" t="s">
        <v>152</v>
      </c>
      <c r="J7483" t="str">
        <f t="shared" si="806"/>
        <v>2036/6/2</v>
      </c>
      <c r="K7483" t="str">
        <f t="shared" si="807"/>
        <v>/2</v>
      </c>
      <c r="L7483" t="s">
        <v>1362</v>
      </c>
    </row>
    <row r="7484" spans="1:12" x14ac:dyDescent="0.3">
      <c r="A7484" s="2">
        <v>49852</v>
      </c>
      <c r="B7484" s="3">
        <v>49852</v>
      </c>
      <c r="C7484" s="1">
        <v>49852</v>
      </c>
      <c r="D7484" s="5">
        <f t="shared" si="804"/>
        <v>49852</v>
      </c>
      <c r="E7484" s="1" t="s">
        <v>56</v>
      </c>
      <c r="F7484" t="str">
        <f t="shared" si="805"/>
        <v>三</v>
      </c>
      <c r="G7484" t="s">
        <v>12</v>
      </c>
      <c r="H7484">
        <v>3</v>
      </c>
      <c r="I7484" t="s">
        <v>152</v>
      </c>
      <c r="J7484" t="str">
        <f t="shared" si="806"/>
        <v>2036/6/3</v>
      </c>
      <c r="K7484" t="str">
        <f t="shared" si="807"/>
        <v>/3</v>
      </c>
      <c r="L7484" t="s">
        <v>1362</v>
      </c>
    </row>
    <row r="7485" spans="1:12" x14ac:dyDescent="0.3">
      <c r="A7485" s="2">
        <v>49853</v>
      </c>
      <c r="B7485" s="3">
        <v>49853</v>
      </c>
      <c r="C7485" s="1">
        <v>49853</v>
      </c>
      <c r="D7485" s="5">
        <f t="shared" si="804"/>
        <v>49853</v>
      </c>
      <c r="E7485" s="1" t="s">
        <v>50</v>
      </c>
      <c r="F7485" t="str">
        <f t="shared" si="805"/>
        <v>四</v>
      </c>
      <c r="G7485" t="s">
        <v>91</v>
      </c>
      <c r="H7485">
        <v>3</v>
      </c>
      <c r="I7485" t="s">
        <v>152</v>
      </c>
      <c r="J7485" t="str">
        <f t="shared" si="806"/>
        <v>2036/6/4</v>
      </c>
      <c r="K7485" t="str">
        <f t="shared" si="807"/>
        <v>/4</v>
      </c>
      <c r="L7485" t="s">
        <v>1362</v>
      </c>
    </row>
    <row r="7486" spans="1:12" x14ac:dyDescent="0.3">
      <c r="A7486" s="2">
        <v>49854</v>
      </c>
      <c r="B7486" s="3">
        <v>49854</v>
      </c>
      <c r="C7486" s="1">
        <v>49854</v>
      </c>
      <c r="D7486" s="5">
        <f t="shared" si="804"/>
        <v>49854</v>
      </c>
      <c r="E7486" s="1" t="s">
        <v>52</v>
      </c>
      <c r="F7486" t="str">
        <f t="shared" si="805"/>
        <v>五</v>
      </c>
      <c r="G7486" t="s">
        <v>92</v>
      </c>
      <c r="H7486">
        <v>3</v>
      </c>
      <c r="I7486" t="s">
        <v>153</v>
      </c>
      <c r="J7486" t="str">
        <f t="shared" si="806"/>
        <v>2036/6/5</v>
      </c>
      <c r="K7486" t="str">
        <f t="shared" si="807"/>
        <v>/5</v>
      </c>
      <c r="L7486" t="s">
        <v>1362</v>
      </c>
    </row>
    <row r="7487" spans="1:12" x14ac:dyDescent="0.3">
      <c r="A7487" s="2">
        <v>49855</v>
      </c>
      <c r="B7487" s="3">
        <v>49855</v>
      </c>
      <c r="C7487" s="1">
        <v>49855</v>
      </c>
      <c r="D7487" s="5">
        <f t="shared" si="804"/>
        <v>49855</v>
      </c>
      <c r="E7487" s="1" t="s">
        <v>1</v>
      </c>
      <c r="F7487" t="str">
        <f t="shared" si="805"/>
        <v>六</v>
      </c>
      <c r="G7487" t="s">
        <v>93</v>
      </c>
      <c r="H7487">
        <v>2</v>
      </c>
      <c r="I7487" t="s">
        <v>153</v>
      </c>
      <c r="J7487" t="str">
        <f t="shared" si="806"/>
        <v>2036/6/6</v>
      </c>
      <c r="K7487" t="str">
        <f t="shared" si="807"/>
        <v>/6</v>
      </c>
      <c r="L7487" t="s">
        <v>1362</v>
      </c>
    </row>
    <row r="7488" spans="1:12" x14ac:dyDescent="0.3">
      <c r="A7488" s="2">
        <v>49856</v>
      </c>
      <c r="B7488" s="3">
        <v>49856</v>
      </c>
      <c r="C7488" s="1">
        <v>49856</v>
      </c>
      <c r="D7488" s="5">
        <f t="shared" si="804"/>
        <v>49856</v>
      </c>
      <c r="E7488" s="1" t="s">
        <v>53</v>
      </c>
      <c r="F7488" t="str">
        <f t="shared" si="805"/>
        <v>七</v>
      </c>
      <c r="G7488" t="s">
        <v>94</v>
      </c>
      <c r="H7488">
        <v>2</v>
      </c>
      <c r="I7488" t="s">
        <v>153</v>
      </c>
      <c r="J7488" t="str">
        <f t="shared" si="806"/>
        <v>2036/6/7</v>
      </c>
      <c r="K7488" t="str">
        <f t="shared" si="807"/>
        <v>/7</v>
      </c>
      <c r="L7488" t="s">
        <v>1362</v>
      </c>
    </row>
    <row r="7489" spans="1:12" x14ac:dyDescent="0.3">
      <c r="A7489" s="2">
        <v>49857</v>
      </c>
      <c r="B7489" s="3">
        <v>49857</v>
      </c>
      <c r="C7489" s="1">
        <v>49857</v>
      </c>
      <c r="D7489" s="5">
        <f t="shared" si="804"/>
        <v>49857</v>
      </c>
      <c r="E7489" s="1" t="s">
        <v>54</v>
      </c>
      <c r="F7489" t="str">
        <f t="shared" si="805"/>
        <v>八</v>
      </c>
      <c r="G7489" t="s">
        <v>95</v>
      </c>
      <c r="H7489">
        <v>2</v>
      </c>
      <c r="I7489" t="s">
        <v>154</v>
      </c>
      <c r="J7489" t="str">
        <f t="shared" si="806"/>
        <v>2036/6/8</v>
      </c>
      <c r="K7489" t="str">
        <f t="shared" si="807"/>
        <v>/8</v>
      </c>
      <c r="L7489" t="s">
        <v>1362</v>
      </c>
    </row>
    <row r="7490" spans="1:12" x14ac:dyDescent="0.3">
      <c r="A7490" s="2">
        <v>49858</v>
      </c>
      <c r="B7490" s="3">
        <v>49858</v>
      </c>
      <c r="C7490" s="1">
        <v>49858</v>
      </c>
      <c r="D7490" s="5">
        <f t="shared" ref="D7490:D7553" si="808">A7490</f>
        <v>49858</v>
      </c>
      <c r="E7490" s="1" t="s">
        <v>55</v>
      </c>
      <c r="F7490" t="str">
        <f t="shared" ref="F7490:F7553" si="809">INDEX(음력한자,MATCH(K7490,매치,0))</f>
        <v>九</v>
      </c>
      <c r="G7490" t="s">
        <v>96</v>
      </c>
      <c r="H7490">
        <v>1</v>
      </c>
      <c r="I7490" t="s">
        <v>154</v>
      </c>
      <c r="J7490" t="str">
        <f t="shared" ref="J7490:J7553" si="810">suntolun(YEAR(D7490),MONTH(D7490),DAY(D7490))</f>
        <v>2036/6/9</v>
      </c>
      <c r="K7490" t="str">
        <f t="shared" ref="K7490:K7553" si="811">RIGHT(J7490,2)</f>
        <v>/9</v>
      </c>
      <c r="L7490" t="s">
        <v>1362</v>
      </c>
    </row>
    <row r="7491" spans="1:12" x14ac:dyDescent="0.3">
      <c r="A7491" s="2">
        <v>49859</v>
      </c>
      <c r="B7491" s="3">
        <v>49859</v>
      </c>
      <c r="C7491" s="1">
        <v>49859</v>
      </c>
      <c r="D7491" s="5">
        <f t="shared" si="808"/>
        <v>49859</v>
      </c>
      <c r="E7491" s="1" t="s">
        <v>56</v>
      </c>
      <c r="F7491" t="str">
        <f t="shared" si="809"/>
        <v>十</v>
      </c>
      <c r="G7491" t="s">
        <v>97</v>
      </c>
      <c r="H7491">
        <v>1</v>
      </c>
      <c r="I7491" t="s">
        <v>154</v>
      </c>
      <c r="J7491" t="str">
        <f t="shared" si="810"/>
        <v>2036/6/10</v>
      </c>
      <c r="K7491" t="str">
        <f t="shared" si="811"/>
        <v>10</v>
      </c>
      <c r="L7491" t="s">
        <v>1362</v>
      </c>
    </row>
    <row r="7492" spans="1:12" x14ac:dyDescent="0.3">
      <c r="A7492" s="2">
        <v>49860</v>
      </c>
      <c r="B7492" s="3">
        <v>49860</v>
      </c>
      <c r="C7492" s="1">
        <v>49860</v>
      </c>
      <c r="D7492" s="5">
        <f t="shared" si="808"/>
        <v>49860</v>
      </c>
      <c r="E7492" s="1" t="s">
        <v>50</v>
      </c>
      <c r="F7492" t="str">
        <f t="shared" si="809"/>
        <v>十一</v>
      </c>
      <c r="G7492" t="s">
        <v>98</v>
      </c>
      <c r="H7492">
        <v>1</v>
      </c>
      <c r="I7492" t="s">
        <v>155</v>
      </c>
      <c r="J7492" t="str">
        <f t="shared" si="810"/>
        <v>2036/6/11</v>
      </c>
      <c r="K7492" t="str">
        <f t="shared" si="811"/>
        <v>11</v>
      </c>
      <c r="L7492" t="s">
        <v>1362</v>
      </c>
    </row>
    <row r="7493" spans="1:12" x14ac:dyDescent="0.3">
      <c r="A7493" s="2">
        <v>49861</v>
      </c>
      <c r="B7493" s="3">
        <v>49861</v>
      </c>
      <c r="C7493" s="1">
        <v>49861</v>
      </c>
      <c r="D7493" s="5">
        <f t="shared" si="808"/>
        <v>49861</v>
      </c>
      <c r="E7493" s="1" t="s">
        <v>52</v>
      </c>
      <c r="F7493" t="str">
        <f t="shared" si="809"/>
        <v>十二</v>
      </c>
      <c r="G7493" t="s">
        <v>99</v>
      </c>
      <c r="H7493">
        <v>1</v>
      </c>
      <c r="I7493" t="s">
        <v>155</v>
      </c>
      <c r="J7493" t="str">
        <f t="shared" si="810"/>
        <v>2036/6/12</v>
      </c>
      <c r="K7493" t="str">
        <f t="shared" si="811"/>
        <v>12</v>
      </c>
      <c r="L7493" t="s">
        <v>1362</v>
      </c>
    </row>
    <row r="7494" spans="1:12" x14ac:dyDescent="0.3">
      <c r="A7494" s="2">
        <v>49862</v>
      </c>
      <c r="B7494" s="3">
        <v>49862</v>
      </c>
      <c r="C7494" s="1">
        <v>49862</v>
      </c>
      <c r="D7494" s="5">
        <f t="shared" si="808"/>
        <v>49862</v>
      </c>
      <c r="E7494" s="1" t="s">
        <v>1</v>
      </c>
      <c r="F7494" t="str">
        <f t="shared" si="809"/>
        <v>十三</v>
      </c>
      <c r="G7494" t="s">
        <v>100</v>
      </c>
      <c r="J7494" t="str">
        <f t="shared" si="810"/>
        <v>2036/6/13</v>
      </c>
      <c r="K7494" t="str">
        <f t="shared" si="811"/>
        <v>13</v>
      </c>
      <c r="L7494" t="s">
        <v>1362</v>
      </c>
    </row>
    <row r="7495" spans="1:12" x14ac:dyDescent="0.3">
      <c r="A7495" s="2">
        <v>49863</v>
      </c>
      <c r="B7495" s="3">
        <v>49863</v>
      </c>
      <c r="C7495" s="1">
        <v>49863</v>
      </c>
      <c r="D7495" s="5">
        <f t="shared" si="808"/>
        <v>49863</v>
      </c>
      <c r="E7495" s="1" t="s">
        <v>53</v>
      </c>
      <c r="F7495" t="str">
        <f t="shared" si="809"/>
        <v>十四</v>
      </c>
      <c r="G7495" t="s">
        <v>101</v>
      </c>
      <c r="H7495">
        <v>10</v>
      </c>
      <c r="I7495" t="s">
        <v>1384</v>
      </c>
      <c r="J7495" t="str">
        <f t="shared" si="810"/>
        <v>2036/6/14</v>
      </c>
      <c r="K7495" t="str">
        <f t="shared" si="811"/>
        <v>14</v>
      </c>
      <c r="L7495" t="s">
        <v>1362</v>
      </c>
    </row>
    <row r="7496" spans="1:12" x14ac:dyDescent="0.3">
      <c r="A7496" s="2">
        <v>49864</v>
      </c>
      <c r="B7496" s="3">
        <v>49864</v>
      </c>
      <c r="C7496" s="1">
        <v>49864</v>
      </c>
      <c r="D7496" s="5">
        <f t="shared" si="808"/>
        <v>49864</v>
      </c>
      <c r="E7496" s="1" t="s">
        <v>54</v>
      </c>
      <c r="F7496" t="str">
        <f t="shared" si="809"/>
        <v>十五</v>
      </c>
      <c r="G7496" t="s">
        <v>102</v>
      </c>
      <c r="H7496">
        <v>10</v>
      </c>
      <c r="I7496" t="s">
        <v>1384</v>
      </c>
      <c r="J7496" t="str">
        <f t="shared" si="810"/>
        <v>2036/6/15</v>
      </c>
      <c r="K7496" t="str">
        <f t="shared" si="811"/>
        <v>15</v>
      </c>
      <c r="L7496" t="s">
        <v>1362</v>
      </c>
    </row>
    <row r="7497" spans="1:12" x14ac:dyDescent="0.3">
      <c r="A7497" s="2">
        <v>49865</v>
      </c>
      <c r="B7497" s="3">
        <v>49865</v>
      </c>
      <c r="C7497" s="1">
        <v>49865</v>
      </c>
      <c r="D7497" s="5">
        <f t="shared" si="808"/>
        <v>49865</v>
      </c>
      <c r="E7497" s="1" t="s">
        <v>55</v>
      </c>
      <c r="F7497" t="str">
        <f t="shared" si="809"/>
        <v>十六</v>
      </c>
      <c r="G7497" t="s">
        <v>103</v>
      </c>
      <c r="H7497">
        <v>10</v>
      </c>
      <c r="I7497" t="s">
        <v>1384</v>
      </c>
      <c r="J7497" t="str">
        <f t="shared" si="810"/>
        <v>2036/6/16</v>
      </c>
      <c r="K7497" t="str">
        <f t="shared" si="811"/>
        <v>16</v>
      </c>
      <c r="L7497" t="s">
        <v>1362</v>
      </c>
    </row>
    <row r="7498" spans="1:12" x14ac:dyDescent="0.3">
      <c r="A7498" s="2">
        <v>49866</v>
      </c>
      <c r="B7498" s="3">
        <v>49866</v>
      </c>
      <c r="C7498" s="1">
        <v>49866</v>
      </c>
      <c r="D7498" s="5">
        <f t="shared" si="808"/>
        <v>49866</v>
      </c>
      <c r="E7498" s="1" t="s">
        <v>56</v>
      </c>
      <c r="F7498" t="str">
        <f t="shared" si="809"/>
        <v>十七</v>
      </c>
      <c r="G7498" t="s">
        <v>117</v>
      </c>
      <c r="H7498">
        <v>9</v>
      </c>
      <c r="I7498" t="s">
        <v>1384</v>
      </c>
      <c r="J7498" t="str">
        <f t="shared" si="810"/>
        <v>2036/6/17</v>
      </c>
      <c r="K7498" t="str">
        <f t="shared" si="811"/>
        <v>17</v>
      </c>
      <c r="L7498" t="s">
        <v>1362</v>
      </c>
    </row>
    <row r="7499" spans="1:12" x14ac:dyDescent="0.3">
      <c r="A7499" s="2">
        <v>49867</v>
      </c>
      <c r="B7499" s="3">
        <v>49867</v>
      </c>
      <c r="C7499" s="1">
        <v>49867</v>
      </c>
      <c r="D7499" s="5">
        <f t="shared" si="808"/>
        <v>49867</v>
      </c>
      <c r="E7499" s="1" t="s">
        <v>50</v>
      </c>
      <c r="F7499" t="str">
        <f t="shared" si="809"/>
        <v>十八</v>
      </c>
      <c r="G7499" t="s">
        <v>118</v>
      </c>
      <c r="H7499">
        <v>9</v>
      </c>
      <c r="I7499" t="s">
        <v>147</v>
      </c>
      <c r="J7499" t="str">
        <f t="shared" si="810"/>
        <v>2036/6/18</v>
      </c>
      <c r="K7499" t="str">
        <f t="shared" si="811"/>
        <v>18</v>
      </c>
      <c r="L7499" t="s">
        <v>1362</v>
      </c>
    </row>
    <row r="7500" spans="1:12" x14ac:dyDescent="0.3">
      <c r="A7500" s="2">
        <v>49868</v>
      </c>
      <c r="B7500" s="3">
        <v>49868</v>
      </c>
      <c r="C7500" s="1">
        <v>49868</v>
      </c>
      <c r="D7500" s="5">
        <f t="shared" si="808"/>
        <v>49868</v>
      </c>
      <c r="E7500" s="1" t="s">
        <v>52</v>
      </c>
      <c r="F7500" t="str">
        <f t="shared" si="809"/>
        <v>十九</v>
      </c>
      <c r="G7500" t="s">
        <v>119</v>
      </c>
      <c r="H7500">
        <v>9</v>
      </c>
      <c r="I7500" t="s">
        <v>147</v>
      </c>
      <c r="J7500" t="str">
        <f t="shared" si="810"/>
        <v>2036/6/19</v>
      </c>
      <c r="K7500" t="str">
        <f t="shared" si="811"/>
        <v>19</v>
      </c>
      <c r="L7500" t="s">
        <v>1362</v>
      </c>
    </row>
    <row r="7501" spans="1:12" x14ac:dyDescent="0.3">
      <c r="A7501" s="2">
        <v>49869</v>
      </c>
      <c r="B7501" s="3">
        <v>49869</v>
      </c>
      <c r="C7501" s="1">
        <v>49869</v>
      </c>
      <c r="D7501" s="5">
        <f t="shared" si="808"/>
        <v>49869</v>
      </c>
      <c r="E7501" s="1" t="s">
        <v>1</v>
      </c>
      <c r="F7501" t="str">
        <f t="shared" si="809"/>
        <v>二十</v>
      </c>
      <c r="G7501" t="s">
        <v>120</v>
      </c>
      <c r="H7501">
        <v>8</v>
      </c>
      <c r="I7501" t="s">
        <v>147</v>
      </c>
      <c r="J7501" t="str">
        <f t="shared" si="810"/>
        <v>2036/6/20</v>
      </c>
      <c r="K7501" t="str">
        <f t="shared" si="811"/>
        <v>20</v>
      </c>
      <c r="L7501" t="s">
        <v>1362</v>
      </c>
    </row>
    <row r="7502" spans="1:12" x14ac:dyDescent="0.3">
      <c r="A7502" s="2">
        <v>49870</v>
      </c>
      <c r="B7502" s="3">
        <v>49870</v>
      </c>
      <c r="C7502" s="1">
        <v>49870</v>
      </c>
      <c r="D7502" s="5">
        <f t="shared" si="808"/>
        <v>49870</v>
      </c>
      <c r="E7502" s="1" t="s">
        <v>53</v>
      </c>
      <c r="F7502" t="str">
        <f t="shared" si="809"/>
        <v>廿一</v>
      </c>
      <c r="G7502" t="s">
        <v>57</v>
      </c>
      <c r="H7502">
        <v>8</v>
      </c>
      <c r="I7502" t="s">
        <v>148</v>
      </c>
      <c r="J7502" t="str">
        <f t="shared" si="810"/>
        <v>2036/6/21</v>
      </c>
      <c r="K7502" t="str">
        <f t="shared" si="811"/>
        <v>21</v>
      </c>
      <c r="L7502" t="s">
        <v>1362</v>
      </c>
    </row>
    <row r="7503" spans="1:12" x14ac:dyDescent="0.3">
      <c r="A7503" s="2">
        <v>49871</v>
      </c>
      <c r="B7503" s="3">
        <v>49871</v>
      </c>
      <c r="C7503" s="1">
        <v>49871</v>
      </c>
      <c r="D7503" s="5">
        <f t="shared" si="808"/>
        <v>49871</v>
      </c>
      <c r="E7503" s="1" t="s">
        <v>54</v>
      </c>
      <c r="F7503" t="str">
        <f t="shared" si="809"/>
        <v>廿二</v>
      </c>
      <c r="G7503" t="s">
        <v>59</v>
      </c>
      <c r="H7503">
        <v>8</v>
      </c>
      <c r="I7503" t="s">
        <v>148</v>
      </c>
      <c r="J7503" t="str">
        <f t="shared" si="810"/>
        <v>2036/6/22</v>
      </c>
      <c r="K7503" t="str">
        <f t="shared" si="811"/>
        <v>22</v>
      </c>
      <c r="L7503" t="s">
        <v>1362</v>
      </c>
    </row>
    <row r="7504" spans="1:12" x14ac:dyDescent="0.3">
      <c r="A7504" s="2">
        <v>49872</v>
      </c>
      <c r="B7504" s="3">
        <v>49872</v>
      </c>
      <c r="C7504" s="1">
        <v>49872</v>
      </c>
      <c r="D7504" s="5">
        <f t="shared" si="808"/>
        <v>49872</v>
      </c>
      <c r="E7504" s="1" t="s">
        <v>55</v>
      </c>
      <c r="F7504" t="str">
        <f t="shared" si="809"/>
        <v>廿三</v>
      </c>
      <c r="G7504" t="s">
        <v>60</v>
      </c>
      <c r="H7504">
        <v>7</v>
      </c>
      <c r="I7504" t="s">
        <v>148</v>
      </c>
      <c r="J7504" t="str">
        <f t="shared" si="810"/>
        <v>2036/6/23</v>
      </c>
      <c r="K7504" t="str">
        <f t="shared" si="811"/>
        <v>23</v>
      </c>
      <c r="L7504" t="s">
        <v>1362</v>
      </c>
    </row>
    <row r="7505" spans="1:12" x14ac:dyDescent="0.3">
      <c r="A7505" s="2">
        <v>49873</v>
      </c>
      <c r="B7505" s="3">
        <v>49873</v>
      </c>
      <c r="C7505" s="1">
        <v>49873</v>
      </c>
      <c r="D7505" s="5">
        <f t="shared" si="808"/>
        <v>49873</v>
      </c>
      <c r="E7505" s="1" t="s">
        <v>56</v>
      </c>
      <c r="F7505" t="str">
        <f t="shared" si="809"/>
        <v>廿四</v>
      </c>
      <c r="G7505" t="s">
        <v>61</v>
      </c>
      <c r="H7505">
        <v>7</v>
      </c>
      <c r="I7505" t="s">
        <v>149</v>
      </c>
      <c r="J7505" t="str">
        <f t="shared" si="810"/>
        <v>2036/6/24</v>
      </c>
      <c r="K7505" t="str">
        <f t="shared" si="811"/>
        <v>24</v>
      </c>
      <c r="L7505" t="s">
        <v>1362</v>
      </c>
    </row>
    <row r="7506" spans="1:12" x14ac:dyDescent="0.3">
      <c r="A7506" s="2">
        <v>49874</v>
      </c>
      <c r="B7506" s="3">
        <v>49874</v>
      </c>
      <c r="C7506" s="1">
        <v>49874</v>
      </c>
      <c r="D7506" s="5">
        <f t="shared" si="808"/>
        <v>49874</v>
      </c>
      <c r="E7506" s="1" t="s">
        <v>50</v>
      </c>
      <c r="F7506" t="str">
        <f t="shared" si="809"/>
        <v>廿五</v>
      </c>
      <c r="G7506" t="s">
        <v>62</v>
      </c>
      <c r="H7506">
        <v>7</v>
      </c>
      <c r="I7506" t="s">
        <v>149</v>
      </c>
      <c r="J7506" t="str">
        <f t="shared" si="810"/>
        <v>2036/6/25</v>
      </c>
      <c r="K7506" t="str">
        <f t="shared" si="811"/>
        <v>25</v>
      </c>
      <c r="L7506" t="s">
        <v>1362</v>
      </c>
    </row>
    <row r="7507" spans="1:12" x14ac:dyDescent="0.3">
      <c r="A7507" s="2">
        <v>49875</v>
      </c>
      <c r="B7507" s="3">
        <v>49875</v>
      </c>
      <c r="C7507" s="1">
        <v>49875</v>
      </c>
      <c r="D7507" s="5">
        <f t="shared" si="808"/>
        <v>49875</v>
      </c>
      <c r="E7507" s="1" t="s">
        <v>52</v>
      </c>
      <c r="F7507" t="str">
        <f t="shared" si="809"/>
        <v>廿六</v>
      </c>
      <c r="G7507" t="s">
        <v>63</v>
      </c>
      <c r="H7507">
        <v>6</v>
      </c>
      <c r="I7507" t="s">
        <v>149</v>
      </c>
      <c r="J7507" t="str">
        <f t="shared" si="810"/>
        <v>2036/6/26</v>
      </c>
      <c r="K7507" t="str">
        <f t="shared" si="811"/>
        <v>26</v>
      </c>
      <c r="L7507" t="s">
        <v>1362</v>
      </c>
    </row>
    <row r="7508" spans="1:12" x14ac:dyDescent="0.3">
      <c r="A7508" s="2">
        <v>49876</v>
      </c>
      <c r="B7508" s="3">
        <v>49876</v>
      </c>
      <c r="C7508" s="1">
        <v>49876</v>
      </c>
      <c r="D7508" s="5">
        <f t="shared" si="808"/>
        <v>49876</v>
      </c>
      <c r="E7508" s="1" t="s">
        <v>1</v>
      </c>
      <c r="F7508" t="str">
        <f t="shared" si="809"/>
        <v>廿七</v>
      </c>
      <c r="G7508" t="s">
        <v>64</v>
      </c>
      <c r="H7508">
        <v>6</v>
      </c>
      <c r="I7508" t="s">
        <v>150</v>
      </c>
      <c r="J7508" t="str">
        <f t="shared" si="810"/>
        <v>2036/6/27</v>
      </c>
      <c r="K7508" t="str">
        <f t="shared" si="811"/>
        <v>27</v>
      </c>
      <c r="L7508" t="s">
        <v>1362</v>
      </c>
    </row>
    <row r="7509" spans="1:12" x14ac:dyDescent="0.3">
      <c r="A7509" s="2">
        <v>49877</v>
      </c>
      <c r="B7509" s="3">
        <v>49877</v>
      </c>
      <c r="C7509" s="1">
        <v>49877</v>
      </c>
      <c r="D7509" s="5">
        <f t="shared" si="808"/>
        <v>49877</v>
      </c>
      <c r="E7509" s="1" t="s">
        <v>53</v>
      </c>
      <c r="F7509" t="str">
        <f t="shared" si="809"/>
        <v>廿八</v>
      </c>
      <c r="G7509" t="s">
        <v>16</v>
      </c>
      <c r="H7509">
        <v>6</v>
      </c>
      <c r="I7509" t="s">
        <v>150</v>
      </c>
      <c r="J7509" t="str">
        <f t="shared" si="810"/>
        <v>2036/6/28</v>
      </c>
      <c r="K7509" t="str">
        <f t="shared" si="811"/>
        <v>28</v>
      </c>
      <c r="L7509" t="s">
        <v>1362</v>
      </c>
    </row>
    <row r="7510" spans="1:12" x14ac:dyDescent="0.3">
      <c r="A7510" s="2">
        <v>49878</v>
      </c>
      <c r="B7510" s="3">
        <v>49878</v>
      </c>
      <c r="C7510" s="1">
        <v>49878</v>
      </c>
      <c r="D7510" s="5">
        <f t="shared" si="808"/>
        <v>49878</v>
      </c>
      <c r="E7510" s="1" t="s">
        <v>54</v>
      </c>
      <c r="F7510" t="str">
        <f t="shared" si="809"/>
        <v>廿九</v>
      </c>
      <c r="G7510" t="s">
        <v>17</v>
      </c>
      <c r="H7510">
        <v>5</v>
      </c>
      <c r="I7510" t="s">
        <v>150</v>
      </c>
      <c r="J7510" t="str">
        <f t="shared" si="810"/>
        <v>2036/6/29</v>
      </c>
      <c r="K7510" t="str">
        <f t="shared" si="811"/>
        <v>29</v>
      </c>
      <c r="L7510" t="s">
        <v>1362</v>
      </c>
    </row>
    <row r="7511" spans="1:12" x14ac:dyDescent="0.3">
      <c r="A7511" s="2">
        <v>49879</v>
      </c>
      <c r="B7511" s="3">
        <v>49879</v>
      </c>
      <c r="C7511" s="1">
        <v>49879</v>
      </c>
      <c r="D7511" s="5">
        <f t="shared" si="808"/>
        <v>49879</v>
      </c>
      <c r="E7511" s="1" t="s">
        <v>55</v>
      </c>
      <c r="F7511" t="str">
        <f t="shared" si="809"/>
        <v>一</v>
      </c>
      <c r="G7511" t="s">
        <v>18</v>
      </c>
      <c r="H7511">
        <v>5</v>
      </c>
      <c r="I7511" t="s">
        <v>151</v>
      </c>
      <c r="J7511" t="str">
        <f t="shared" si="810"/>
        <v>2036/윤6/1</v>
      </c>
      <c r="K7511" t="str">
        <f t="shared" si="811"/>
        <v>/1</v>
      </c>
      <c r="L7511" t="s">
        <v>2335</v>
      </c>
    </row>
    <row r="7512" spans="1:12" x14ac:dyDescent="0.3">
      <c r="A7512" s="2">
        <v>49880</v>
      </c>
      <c r="B7512" s="3">
        <v>49880</v>
      </c>
      <c r="C7512" s="1">
        <v>49880</v>
      </c>
      <c r="D7512" s="5">
        <f t="shared" si="808"/>
        <v>49880</v>
      </c>
      <c r="E7512" s="1" t="s">
        <v>56</v>
      </c>
      <c r="F7512" t="str">
        <f t="shared" si="809"/>
        <v>二</v>
      </c>
      <c r="G7512" t="s">
        <v>75</v>
      </c>
      <c r="H7512">
        <v>5</v>
      </c>
      <c r="I7512" t="s">
        <v>151</v>
      </c>
      <c r="J7512" t="str">
        <f t="shared" si="810"/>
        <v>2036/윤6/2</v>
      </c>
      <c r="K7512" t="str">
        <f t="shared" si="811"/>
        <v>/2</v>
      </c>
      <c r="L7512" t="s">
        <v>2335</v>
      </c>
    </row>
    <row r="7513" spans="1:12" x14ac:dyDescent="0.3">
      <c r="A7513" s="2">
        <v>49881</v>
      </c>
      <c r="B7513" s="3">
        <v>49881</v>
      </c>
      <c r="C7513" s="1">
        <v>49881</v>
      </c>
      <c r="D7513" s="5">
        <f t="shared" si="808"/>
        <v>49881</v>
      </c>
      <c r="E7513" s="1" t="s">
        <v>50</v>
      </c>
      <c r="F7513" t="str">
        <f t="shared" si="809"/>
        <v>三</v>
      </c>
      <c r="G7513" t="s">
        <v>19</v>
      </c>
      <c r="H7513">
        <v>4</v>
      </c>
      <c r="I7513" t="s">
        <v>151</v>
      </c>
      <c r="J7513" t="str">
        <f t="shared" si="810"/>
        <v>2036/윤6/3</v>
      </c>
      <c r="K7513" t="str">
        <f t="shared" si="811"/>
        <v>/3</v>
      </c>
      <c r="L7513" t="s">
        <v>2335</v>
      </c>
    </row>
    <row r="7514" spans="1:12" x14ac:dyDescent="0.3">
      <c r="A7514" s="2">
        <v>49882</v>
      </c>
      <c r="B7514" s="3">
        <v>49882</v>
      </c>
      <c r="C7514" s="1">
        <v>49882</v>
      </c>
      <c r="D7514" s="5">
        <f t="shared" si="808"/>
        <v>49882</v>
      </c>
      <c r="E7514" s="1" t="s">
        <v>52</v>
      </c>
      <c r="F7514" t="str">
        <f t="shared" si="809"/>
        <v>四</v>
      </c>
      <c r="G7514" t="s">
        <v>20</v>
      </c>
      <c r="H7514">
        <v>4</v>
      </c>
      <c r="I7514" t="s">
        <v>152</v>
      </c>
      <c r="J7514" t="str">
        <f t="shared" si="810"/>
        <v>2036/윤6/4</v>
      </c>
      <c r="K7514" t="str">
        <f t="shared" si="811"/>
        <v>/4</v>
      </c>
      <c r="L7514" t="s">
        <v>2335</v>
      </c>
    </row>
    <row r="7515" spans="1:12" x14ac:dyDescent="0.3">
      <c r="A7515" s="2">
        <v>49883</v>
      </c>
      <c r="B7515" s="3">
        <v>49883</v>
      </c>
      <c r="C7515" s="1">
        <v>49883</v>
      </c>
      <c r="D7515" s="5">
        <f t="shared" si="808"/>
        <v>49883</v>
      </c>
      <c r="E7515" s="1" t="s">
        <v>1</v>
      </c>
      <c r="F7515" t="str">
        <f t="shared" si="809"/>
        <v>五</v>
      </c>
      <c r="G7515" t="s">
        <v>21</v>
      </c>
      <c r="H7515">
        <v>4</v>
      </c>
      <c r="I7515" t="s">
        <v>152</v>
      </c>
      <c r="J7515" t="str">
        <f t="shared" si="810"/>
        <v>2036/윤6/5</v>
      </c>
      <c r="K7515" t="str">
        <f t="shared" si="811"/>
        <v>/5</v>
      </c>
      <c r="L7515" t="s">
        <v>2335</v>
      </c>
    </row>
    <row r="7516" spans="1:12" x14ac:dyDescent="0.3">
      <c r="A7516" s="2">
        <v>49884</v>
      </c>
      <c r="B7516" s="3">
        <v>49884</v>
      </c>
      <c r="C7516" s="1">
        <v>49884</v>
      </c>
      <c r="D7516" s="5">
        <f t="shared" si="808"/>
        <v>49884</v>
      </c>
      <c r="E7516" s="1" t="s">
        <v>53</v>
      </c>
      <c r="F7516" t="str">
        <f t="shared" si="809"/>
        <v>六</v>
      </c>
      <c r="G7516" t="s">
        <v>22</v>
      </c>
      <c r="H7516">
        <v>3</v>
      </c>
      <c r="I7516" t="s">
        <v>152</v>
      </c>
      <c r="J7516" t="str">
        <f t="shared" si="810"/>
        <v>2036/윤6/6</v>
      </c>
      <c r="K7516" t="str">
        <f t="shared" si="811"/>
        <v>/6</v>
      </c>
      <c r="L7516" t="s">
        <v>2335</v>
      </c>
    </row>
    <row r="7517" spans="1:12" x14ac:dyDescent="0.3">
      <c r="A7517" s="2">
        <v>49885</v>
      </c>
      <c r="B7517" s="3">
        <v>49885</v>
      </c>
      <c r="C7517" s="1">
        <v>49885</v>
      </c>
      <c r="D7517" s="5">
        <f t="shared" si="808"/>
        <v>49885</v>
      </c>
      <c r="E7517" s="1" t="s">
        <v>54</v>
      </c>
      <c r="F7517" t="str">
        <f t="shared" si="809"/>
        <v>七</v>
      </c>
      <c r="G7517" t="s">
        <v>23</v>
      </c>
      <c r="H7517">
        <v>3</v>
      </c>
      <c r="I7517" t="s">
        <v>153</v>
      </c>
      <c r="J7517" t="str">
        <f t="shared" si="810"/>
        <v>2036/윤6/7</v>
      </c>
      <c r="K7517" t="str">
        <f t="shared" si="811"/>
        <v>/7</v>
      </c>
      <c r="L7517" t="s">
        <v>2335</v>
      </c>
    </row>
    <row r="7518" spans="1:12" x14ac:dyDescent="0.3">
      <c r="A7518" s="2">
        <v>49886</v>
      </c>
      <c r="B7518" s="3">
        <v>49886</v>
      </c>
      <c r="C7518" s="1">
        <v>49886</v>
      </c>
      <c r="D7518" s="5">
        <f t="shared" si="808"/>
        <v>49886</v>
      </c>
      <c r="E7518" s="1" t="s">
        <v>55</v>
      </c>
      <c r="F7518" t="str">
        <f t="shared" si="809"/>
        <v>八</v>
      </c>
      <c r="G7518" t="s">
        <v>24</v>
      </c>
      <c r="H7518">
        <v>3</v>
      </c>
      <c r="I7518" t="s">
        <v>153</v>
      </c>
      <c r="J7518" t="str">
        <f t="shared" si="810"/>
        <v>2036/윤6/8</v>
      </c>
      <c r="K7518" t="str">
        <f t="shared" si="811"/>
        <v>/8</v>
      </c>
      <c r="L7518" t="s">
        <v>2335</v>
      </c>
    </row>
    <row r="7519" spans="1:12" x14ac:dyDescent="0.3">
      <c r="A7519" s="2">
        <v>49887</v>
      </c>
      <c r="B7519" s="3">
        <v>49887</v>
      </c>
      <c r="C7519" s="1">
        <v>49887</v>
      </c>
      <c r="D7519" s="5">
        <f t="shared" si="808"/>
        <v>49887</v>
      </c>
      <c r="E7519" s="1" t="s">
        <v>56</v>
      </c>
      <c r="F7519" t="str">
        <f t="shared" si="809"/>
        <v>九</v>
      </c>
      <c r="G7519" t="s">
        <v>25</v>
      </c>
      <c r="H7519">
        <v>2</v>
      </c>
      <c r="I7519" t="s">
        <v>153</v>
      </c>
      <c r="J7519" t="str">
        <f t="shared" si="810"/>
        <v>2036/윤6/9</v>
      </c>
      <c r="K7519" t="str">
        <f t="shared" si="811"/>
        <v>/9</v>
      </c>
      <c r="L7519" t="s">
        <v>2335</v>
      </c>
    </row>
    <row r="7520" spans="1:12" x14ac:dyDescent="0.3">
      <c r="A7520" s="2">
        <v>49888</v>
      </c>
      <c r="B7520" s="3">
        <v>49888</v>
      </c>
      <c r="C7520" s="1">
        <v>49888</v>
      </c>
      <c r="D7520" s="5">
        <f t="shared" si="808"/>
        <v>49888</v>
      </c>
      <c r="E7520" s="1" t="s">
        <v>50</v>
      </c>
      <c r="F7520" t="str">
        <f t="shared" si="809"/>
        <v>十</v>
      </c>
      <c r="G7520" t="s">
        <v>26</v>
      </c>
      <c r="H7520">
        <v>2</v>
      </c>
      <c r="I7520" t="s">
        <v>154</v>
      </c>
      <c r="J7520" t="str">
        <f t="shared" si="810"/>
        <v>2036/윤6/10</v>
      </c>
      <c r="K7520" t="str">
        <f t="shared" si="811"/>
        <v>10</v>
      </c>
      <c r="L7520" t="s">
        <v>2335</v>
      </c>
    </row>
    <row r="7521" spans="1:12" x14ac:dyDescent="0.3">
      <c r="A7521" s="2">
        <v>49889</v>
      </c>
      <c r="B7521" s="3">
        <v>49889</v>
      </c>
      <c r="C7521" s="1">
        <v>49889</v>
      </c>
      <c r="D7521" s="5">
        <f t="shared" si="808"/>
        <v>49889</v>
      </c>
      <c r="E7521" s="1" t="s">
        <v>52</v>
      </c>
      <c r="F7521" t="str">
        <f t="shared" si="809"/>
        <v>十一</v>
      </c>
      <c r="G7521" t="s">
        <v>65</v>
      </c>
      <c r="H7521">
        <v>2</v>
      </c>
      <c r="I7521" t="s">
        <v>154</v>
      </c>
      <c r="J7521" t="str">
        <f t="shared" si="810"/>
        <v>2036/윤6/11</v>
      </c>
      <c r="K7521" t="str">
        <f t="shared" si="811"/>
        <v>11</v>
      </c>
      <c r="L7521" t="s">
        <v>2335</v>
      </c>
    </row>
    <row r="7522" spans="1:12" x14ac:dyDescent="0.3">
      <c r="A7522" s="2">
        <v>49890</v>
      </c>
      <c r="B7522" s="3">
        <v>49890</v>
      </c>
      <c r="C7522" s="1">
        <v>49890</v>
      </c>
      <c r="D7522" s="5">
        <f t="shared" si="808"/>
        <v>49890</v>
      </c>
      <c r="E7522" s="1" t="s">
        <v>1</v>
      </c>
      <c r="F7522" t="str">
        <f t="shared" si="809"/>
        <v>十二</v>
      </c>
      <c r="G7522" t="s">
        <v>76</v>
      </c>
      <c r="H7522">
        <v>1</v>
      </c>
      <c r="I7522" t="s">
        <v>154</v>
      </c>
      <c r="J7522" t="str">
        <f t="shared" si="810"/>
        <v>2036/윤6/12</v>
      </c>
      <c r="K7522" t="str">
        <f t="shared" si="811"/>
        <v>12</v>
      </c>
      <c r="L7522" t="s">
        <v>2335</v>
      </c>
    </row>
    <row r="7523" spans="1:12" x14ac:dyDescent="0.3">
      <c r="A7523" s="2">
        <v>49891</v>
      </c>
      <c r="B7523" s="3">
        <v>49891</v>
      </c>
      <c r="C7523" s="1">
        <v>49891</v>
      </c>
      <c r="D7523" s="5">
        <f t="shared" si="808"/>
        <v>49891</v>
      </c>
      <c r="E7523" s="1" t="s">
        <v>53</v>
      </c>
      <c r="F7523" t="str">
        <f t="shared" si="809"/>
        <v>十三</v>
      </c>
      <c r="G7523" t="s">
        <v>66</v>
      </c>
      <c r="H7523">
        <v>1</v>
      </c>
      <c r="I7523" t="s">
        <v>155</v>
      </c>
      <c r="J7523" t="str">
        <f t="shared" si="810"/>
        <v>2036/윤6/13</v>
      </c>
      <c r="K7523" t="str">
        <f t="shared" si="811"/>
        <v>13</v>
      </c>
      <c r="L7523" t="s">
        <v>2335</v>
      </c>
    </row>
    <row r="7524" spans="1:12" x14ac:dyDescent="0.3">
      <c r="A7524" s="2">
        <v>49892</v>
      </c>
      <c r="B7524" s="3">
        <v>49892</v>
      </c>
      <c r="C7524" s="1">
        <v>49892</v>
      </c>
      <c r="D7524" s="5">
        <f t="shared" si="808"/>
        <v>49892</v>
      </c>
      <c r="E7524" s="1" t="s">
        <v>54</v>
      </c>
      <c r="F7524" t="str">
        <f t="shared" si="809"/>
        <v>十四</v>
      </c>
      <c r="G7524" t="s">
        <v>67</v>
      </c>
      <c r="H7524">
        <v>1</v>
      </c>
      <c r="I7524" t="s">
        <v>155</v>
      </c>
      <c r="J7524" t="str">
        <f t="shared" si="810"/>
        <v>2036/윤6/14</v>
      </c>
      <c r="K7524" t="str">
        <f t="shared" si="811"/>
        <v>14</v>
      </c>
      <c r="L7524" t="s">
        <v>2335</v>
      </c>
    </row>
    <row r="7525" spans="1:12" x14ac:dyDescent="0.3">
      <c r="A7525" s="2">
        <v>49893</v>
      </c>
      <c r="B7525" s="3">
        <v>49893</v>
      </c>
      <c r="C7525" s="1">
        <v>49893</v>
      </c>
      <c r="D7525" s="5">
        <f t="shared" si="808"/>
        <v>49893</v>
      </c>
      <c r="E7525" s="1" t="s">
        <v>55</v>
      </c>
      <c r="F7525" t="str">
        <f t="shared" si="809"/>
        <v>十五</v>
      </c>
      <c r="G7525" t="s">
        <v>68</v>
      </c>
      <c r="H7525">
        <v>1</v>
      </c>
      <c r="I7525" t="s">
        <v>155</v>
      </c>
      <c r="J7525" t="str">
        <f t="shared" si="810"/>
        <v>2036/윤6/15</v>
      </c>
      <c r="K7525" t="str">
        <f t="shared" si="811"/>
        <v>15</v>
      </c>
      <c r="L7525" t="s">
        <v>2335</v>
      </c>
    </row>
    <row r="7526" spans="1:12" x14ac:dyDescent="0.3">
      <c r="A7526" s="2">
        <v>49894</v>
      </c>
      <c r="B7526" s="3">
        <v>49894</v>
      </c>
      <c r="C7526" s="1">
        <v>49894</v>
      </c>
      <c r="D7526" s="5">
        <f t="shared" si="808"/>
        <v>49894</v>
      </c>
      <c r="E7526" s="1" t="s">
        <v>56</v>
      </c>
      <c r="F7526" t="str">
        <f t="shared" si="809"/>
        <v>十六</v>
      </c>
      <c r="G7526" t="s">
        <v>69</v>
      </c>
      <c r="J7526" t="str">
        <f t="shared" si="810"/>
        <v>2036/윤6/16</v>
      </c>
      <c r="K7526" t="str">
        <f t="shared" si="811"/>
        <v>16</v>
      </c>
      <c r="L7526" t="s">
        <v>2335</v>
      </c>
    </row>
    <row r="7527" spans="1:12" x14ac:dyDescent="0.3">
      <c r="A7527" s="2">
        <v>49895</v>
      </c>
      <c r="B7527" s="3">
        <v>49895</v>
      </c>
      <c r="C7527" s="1">
        <v>49895</v>
      </c>
      <c r="D7527" s="5">
        <f t="shared" si="808"/>
        <v>49895</v>
      </c>
      <c r="E7527" s="1" t="s">
        <v>50</v>
      </c>
      <c r="F7527" t="str">
        <f t="shared" si="809"/>
        <v>十七</v>
      </c>
      <c r="G7527" t="s">
        <v>70</v>
      </c>
      <c r="H7527">
        <v>10</v>
      </c>
      <c r="I7527" t="s">
        <v>1384</v>
      </c>
      <c r="J7527" t="str">
        <f t="shared" si="810"/>
        <v>2036/윤6/17</v>
      </c>
      <c r="K7527" t="str">
        <f t="shared" si="811"/>
        <v>17</v>
      </c>
      <c r="L7527" t="s">
        <v>2335</v>
      </c>
    </row>
    <row r="7528" spans="1:12" x14ac:dyDescent="0.3">
      <c r="A7528" s="2">
        <v>49896</v>
      </c>
      <c r="B7528" s="3">
        <v>49896</v>
      </c>
      <c r="C7528" s="1">
        <v>49896</v>
      </c>
      <c r="D7528" s="5">
        <f t="shared" si="808"/>
        <v>49896</v>
      </c>
      <c r="E7528" s="1" t="s">
        <v>52</v>
      </c>
      <c r="F7528" t="str">
        <f t="shared" si="809"/>
        <v>十八</v>
      </c>
      <c r="G7528" t="s">
        <v>71</v>
      </c>
      <c r="H7528">
        <v>10</v>
      </c>
      <c r="I7528" t="s">
        <v>1384</v>
      </c>
      <c r="J7528" t="str">
        <f t="shared" si="810"/>
        <v>2036/윤6/18</v>
      </c>
      <c r="K7528" t="str">
        <f t="shared" si="811"/>
        <v>18</v>
      </c>
      <c r="L7528" t="s">
        <v>2335</v>
      </c>
    </row>
    <row r="7529" spans="1:12" x14ac:dyDescent="0.3">
      <c r="A7529" s="2">
        <v>49897</v>
      </c>
      <c r="B7529" s="3">
        <v>49897</v>
      </c>
      <c r="C7529" s="1">
        <v>49897</v>
      </c>
      <c r="D7529" s="5">
        <f t="shared" si="808"/>
        <v>49897</v>
      </c>
      <c r="E7529" s="1" t="s">
        <v>1</v>
      </c>
      <c r="F7529" t="str">
        <f t="shared" si="809"/>
        <v>十九</v>
      </c>
      <c r="G7529" t="s">
        <v>72</v>
      </c>
      <c r="H7529">
        <v>9</v>
      </c>
      <c r="I7529" t="s">
        <v>1384</v>
      </c>
      <c r="J7529" t="str">
        <f t="shared" si="810"/>
        <v>2036/윤6/19</v>
      </c>
      <c r="K7529" t="str">
        <f t="shared" si="811"/>
        <v>19</v>
      </c>
      <c r="L7529" t="s">
        <v>2335</v>
      </c>
    </row>
    <row r="7530" spans="1:12" x14ac:dyDescent="0.3">
      <c r="A7530" s="2">
        <v>49898</v>
      </c>
      <c r="B7530" s="3">
        <v>49898</v>
      </c>
      <c r="C7530" s="1">
        <v>49898</v>
      </c>
      <c r="D7530" s="5">
        <f t="shared" si="808"/>
        <v>49898</v>
      </c>
      <c r="E7530" s="1" t="s">
        <v>53</v>
      </c>
      <c r="F7530" t="str">
        <f t="shared" si="809"/>
        <v>二十</v>
      </c>
      <c r="G7530" t="s">
        <v>73</v>
      </c>
      <c r="H7530">
        <v>9</v>
      </c>
      <c r="I7530" t="s">
        <v>1384</v>
      </c>
      <c r="J7530" t="str">
        <f t="shared" si="810"/>
        <v>2036/윤6/20</v>
      </c>
      <c r="K7530" t="str">
        <f t="shared" si="811"/>
        <v>20</v>
      </c>
      <c r="L7530" t="s">
        <v>2335</v>
      </c>
    </row>
    <row r="7531" spans="1:12" x14ac:dyDescent="0.3">
      <c r="A7531" s="2">
        <v>49899</v>
      </c>
      <c r="B7531" s="3">
        <v>49899</v>
      </c>
      <c r="C7531" s="1">
        <v>49899</v>
      </c>
      <c r="D7531" s="5">
        <f t="shared" si="808"/>
        <v>49899</v>
      </c>
      <c r="E7531" s="1" t="s">
        <v>54</v>
      </c>
      <c r="F7531" t="str">
        <f t="shared" si="809"/>
        <v>廿一</v>
      </c>
      <c r="G7531" t="s">
        <v>74</v>
      </c>
      <c r="H7531">
        <v>9</v>
      </c>
      <c r="I7531" t="s">
        <v>147</v>
      </c>
      <c r="J7531" t="str">
        <f t="shared" si="810"/>
        <v>2036/윤6/21</v>
      </c>
      <c r="K7531" t="str">
        <f t="shared" si="811"/>
        <v>21</v>
      </c>
      <c r="L7531" t="s">
        <v>2335</v>
      </c>
    </row>
    <row r="7532" spans="1:12" x14ac:dyDescent="0.3">
      <c r="A7532" s="2">
        <v>49900</v>
      </c>
      <c r="B7532" s="3">
        <v>49900</v>
      </c>
      <c r="C7532" s="1">
        <v>49900</v>
      </c>
      <c r="D7532" s="5">
        <f t="shared" si="808"/>
        <v>49900</v>
      </c>
      <c r="E7532" s="1" t="s">
        <v>55</v>
      </c>
      <c r="F7532" t="str">
        <f t="shared" si="809"/>
        <v>廿二</v>
      </c>
      <c r="G7532" t="s">
        <v>77</v>
      </c>
      <c r="H7532">
        <v>8</v>
      </c>
      <c r="I7532" t="s">
        <v>147</v>
      </c>
      <c r="J7532" t="str">
        <f t="shared" si="810"/>
        <v>2036/윤6/22</v>
      </c>
      <c r="K7532" t="str">
        <f t="shared" si="811"/>
        <v>22</v>
      </c>
      <c r="L7532" t="s">
        <v>2335</v>
      </c>
    </row>
    <row r="7533" spans="1:12" x14ac:dyDescent="0.3">
      <c r="A7533" s="2">
        <v>49901</v>
      </c>
      <c r="B7533" s="3">
        <v>49901</v>
      </c>
      <c r="C7533" s="1">
        <v>49901</v>
      </c>
      <c r="D7533" s="5">
        <f t="shared" si="808"/>
        <v>49901</v>
      </c>
      <c r="E7533" s="1" t="s">
        <v>56</v>
      </c>
      <c r="F7533" t="str">
        <f t="shared" si="809"/>
        <v>廿三</v>
      </c>
      <c r="G7533" t="s">
        <v>80</v>
      </c>
      <c r="H7533">
        <v>8</v>
      </c>
      <c r="I7533" t="s">
        <v>147</v>
      </c>
      <c r="J7533" t="str">
        <f t="shared" si="810"/>
        <v>2036/윤6/23</v>
      </c>
      <c r="K7533" t="str">
        <f t="shared" si="811"/>
        <v>23</v>
      </c>
      <c r="L7533" t="s">
        <v>2335</v>
      </c>
    </row>
    <row r="7534" spans="1:12" x14ac:dyDescent="0.3">
      <c r="A7534" s="2">
        <v>49902</v>
      </c>
      <c r="B7534" s="3">
        <v>49902</v>
      </c>
      <c r="C7534" s="1">
        <v>49902</v>
      </c>
      <c r="D7534" s="5">
        <f t="shared" si="808"/>
        <v>49902</v>
      </c>
      <c r="E7534" s="1" t="s">
        <v>50</v>
      </c>
      <c r="F7534" t="str">
        <f t="shared" si="809"/>
        <v>廿四</v>
      </c>
      <c r="G7534" t="s">
        <v>81</v>
      </c>
      <c r="H7534">
        <v>8</v>
      </c>
      <c r="I7534" t="s">
        <v>148</v>
      </c>
      <c r="J7534" t="str">
        <f t="shared" si="810"/>
        <v>2036/윤6/24</v>
      </c>
      <c r="K7534" t="str">
        <f t="shared" si="811"/>
        <v>24</v>
      </c>
      <c r="L7534" t="s">
        <v>2335</v>
      </c>
    </row>
    <row r="7535" spans="1:12" x14ac:dyDescent="0.3">
      <c r="A7535" s="2">
        <v>49903</v>
      </c>
      <c r="B7535" s="3">
        <v>49903</v>
      </c>
      <c r="C7535" s="1">
        <v>49903</v>
      </c>
      <c r="D7535" s="5">
        <f t="shared" si="808"/>
        <v>49903</v>
      </c>
      <c r="E7535" s="1" t="s">
        <v>52</v>
      </c>
      <c r="F7535" t="str">
        <f t="shared" si="809"/>
        <v>廿五</v>
      </c>
      <c r="G7535" t="s">
        <v>82</v>
      </c>
      <c r="H7535">
        <v>7</v>
      </c>
      <c r="I7535" t="s">
        <v>148</v>
      </c>
      <c r="J7535" t="str">
        <f t="shared" si="810"/>
        <v>2036/윤6/25</v>
      </c>
      <c r="K7535" t="str">
        <f t="shared" si="811"/>
        <v>25</v>
      </c>
      <c r="L7535" t="s">
        <v>2335</v>
      </c>
    </row>
    <row r="7536" spans="1:12" x14ac:dyDescent="0.3">
      <c r="A7536" s="2">
        <v>49904</v>
      </c>
      <c r="B7536" s="3">
        <v>49904</v>
      </c>
      <c r="C7536" s="1">
        <v>49904</v>
      </c>
      <c r="D7536" s="5">
        <f t="shared" si="808"/>
        <v>49904</v>
      </c>
      <c r="E7536" s="1" t="s">
        <v>1</v>
      </c>
      <c r="F7536" t="str">
        <f t="shared" si="809"/>
        <v>廿六</v>
      </c>
      <c r="G7536" t="s">
        <v>83</v>
      </c>
      <c r="H7536">
        <v>7</v>
      </c>
      <c r="I7536" t="s">
        <v>148</v>
      </c>
      <c r="J7536" t="str">
        <f t="shared" si="810"/>
        <v>2036/윤6/26</v>
      </c>
      <c r="K7536" t="str">
        <f t="shared" si="811"/>
        <v>26</v>
      </c>
      <c r="L7536" t="s">
        <v>2335</v>
      </c>
    </row>
    <row r="7537" spans="1:12" x14ac:dyDescent="0.3">
      <c r="A7537" s="2">
        <v>49905</v>
      </c>
      <c r="B7537" s="3">
        <v>49905</v>
      </c>
      <c r="C7537" s="1">
        <v>49905</v>
      </c>
      <c r="D7537" s="5">
        <f t="shared" si="808"/>
        <v>49905</v>
      </c>
      <c r="E7537" s="1" t="s">
        <v>53</v>
      </c>
      <c r="F7537" t="str">
        <f t="shared" si="809"/>
        <v>廿七</v>
      </c>
      <c r="G7537" t="s">
        <v>84</v>
      </c>
      <c r="H7537">
        <v>7</v>
      </c>
      <c r="I7537" t="s">
        <v>149</v>
      </c>
      <c r="J7537" t="str">
        <f t="shared" si="810"/>
        <v>2036/윤6/27</v>
      </c>
      <c r="K7537" t="str">
        <f t="shared" si="811"/>
        <v>27</v>
      </c>
      <c r="L7537" t="s">
        <v>2335</v>
      </c>
    </row>
    <row r="7538" spans="1:12" x14ac:dyDescent="0.3">
      <c r="A7538" s="2">
        <v>49906</v>
      </c>
      <c r="B7538" s="3">
        <v>49906</v>
      </c>
      <c r="C7538" s="1">
        <v>49906</v>
      </c>
      <c r="D7538" s="5">
        <f t="shared" si="808"/>
        <v>49906</v>
      </c>
      <c r="E7538" s="1" t="s">
        <v>54</v>
      </c>
      <c r="F7538" t="str">
        <f t="shared" si="809"/>
        <v>廿八</v>
      </c>
      <c r="G7538" t="s">
        <v>85</v>
      </c>
      <c r="H7538">
        <v>6</v>
      </c>
      <c r="I7538" t="s">
        <v>149</v>
      </c>
      <c r="J7538" t="str">
        <f t="shared" si="810"/>
        <v>2036/윤6/28</v>
      </c>
      <c r="K7538" t="str">
        <f t="shared" si="811"/>
        <v>28</v>
      </c>
      <c r="L7538" t="s">
        <v>2335</v>
      </c>
    </row>
    <row r="7539" spans="1:12" x14ac:dyDescent="0.3">
      <c r="A7539" s="2">
        <v>49907</v>
      </c>
      <c r="B7539" s="3">
        <v>49907</v>
      </c>
      <c r="C7539" s="1">
        <v>49907</v>
      </c>
      <c r="D7539" s="5">
        <f t="shared" si="808"/>
        <v>49907</v>
      </c>
      <c r="E7539" s="1" t="s">
        <v>55</v>
      </c>
      <c r="F7539" t="str">
        <f t="shared" si="809"/>
        <v>廿九</v>
      </c>
      <c r="G7539" t="s">
        <v>86</v>
      </c>
      <c r="H7539">
        <v>6</v>
      </c>
      <c r="I7539" t="s">
        <v>149</v>
      </c>
      <c r="J7539" t="str">
        <f t="shared" si="810"/>
        <v>2036/윤6/29</v>
      </c>
      <c r="K7539" t="str">
        <f t="shared" si="811"/>
        <v>29</v>
      </c>
      <c r="L7539" t="s">
        <v>2335</v>
      </c>
    </row>
    <row r="7540" spans="1:12" x14ac:dyDescent="0.3">
      <c r="A7540" s="2">
        <v>49908</v>
      </c>
      <c r="B7540" s="3">
        <v>49908</v>
      </c>
      <c r="C7540" s="1">
        <v>49908</v>
      </c>
      <c r="D7540" s="5">
        <f t="shared" si="808"/>
        <v>49908</v>
      </c>
      <c r="E7540" s="1" t="s">
        <v>56</v>
      </c>
      <c r="F7540" t="str">
        <f t="shared" si="809"/>
        <v>三十</v>
      </c>
      <c r="G7540" t="s">
        <v>87</v>
      </c>
      <c r="H7540">
        <v>6</v>
      </c>
      <c r="I7540" t="s">
        <v>150</v>
      </c>
      <c r="J7540" t="str">
        <f t="shared" si="810"/>
        <v>2036/윤6/30</v>
      </c>
      <c r="K7540" t="str">
        <f t="shared" si="811"/>
        <v>30</v>
      </c>
      <c r="L7540" t="s">
        <v>2335</v>
      </c>
    </row>
    <row r="7541" spans="1:12" x14ac:dyDescent="0.3">
      <c r="A7541" s="2">
        <v>49909</v>
      </c>
      <c r="B7541" s="3">
        <v>49909</v>
      </c>
      <c r="C7541" s="1">
        <v>49909</v>
      </c>
      <c r="D7541" s="5">
        <f t="shared" si="808"/>
        <v>49909</v>
      </c>
      <c r="E7541" s="1" t="s">
        <v>50</v>
      </c>
      <c r="F7541" t="str">
        <f t="shared" si="809"/>
        <v>一</v>
      </c>
      <c r="G7541" t="s">
        <v>88</v>
      </c>
      <c r="H7541">
        <v>5</v>
      </c>
      <c r="I7541" t="s">
        <v>150</v>
      </c>
      <c r="J7541" t="str">
        <f t="shared" si="810"/>
        <v>2036/7/1</v>
      </c>
      <c r="K7541" t="str">
        <f t="shared" si="811"/>
        <v>/1</v>
      </c>
      <c r="L7541" t="s">
        <v>1352</v>
      </c>
    </row>
    <row r="7542" spans="1:12" x14ac:dyDescent="0.3">
      <c r="A7542" s="2">
        <v>49910</v>
      </c>
      <c r="B7542" s="3">
        <v>49910</v>
      </c>
      <c r="C7542" s="1">
        <v>49910</v>
      </c>
      <c r="D7542" s="5">
        <f t="shared" si="808"/>
        <v>49910</v>
      </c>
      <c r="E7542" s="1" t="s">
        <v>52</v>
      </c>
      <c r="F7542" t="str">
        <f t="shared" si="809"/>
        <v>二</v>
      </c>
      <c r="G7542" t="s">
        <v>89</v>
      </c>
      <c r="H7542">
        <v>5</v>
      </c>
      <c r="I7542" t="s">
        <v>150</v>
      </c>
      <c r="J7542" t="str">
        <f t="shared" si="810"/>
        <v>2036/7/2</v>
      </c>
      <c r="K7542" t="str">
        <f t="shared" si="811"/>
        <v>/2</v>
      </c>
      <c r="L7542" t="s">
        <v>1352</v>
      </c>
    </row>
    <row r="7543" spans="1:12" x14ac:dyDescent="0.3">
      <c r="A7543" s="2">
        <v>49911</v>
      </c>
      <c r="B7543" s="3">
        <v>49911</v>
      </c>
      <c r="C7543" s="1">
        <v>49911</v>
      </c>
      <c r="D7543" s="5">
        <f t="shared" si="808"/>
        <v>49911</v>
      </c>
      <c r="E7543" s="1" t="s">
        <v>1</v>
      </c>
      <c r="F7543" t="str">
        <f t="shared" si="809"/>
        <v>三</v>
      </c>
      <c r="G7543" t="s">
        <v>90</v>
      </c>
      <c r="H7543">
        <v>5</v>
      </c>
      <c r="I7543" t="s">
        <v>151</v>
      </c>
      <c r="J7543" t="str">
        <f t="shared" si="810"/>
        <v>2036/7/3</v>
      </c>
      <c r="K7543" t="str">
        <f t="shared" si="811"/>
        <v>/3</v>
      </c>
      <c r="L7543" t="s">
        <v>1352</v>
      </c>
    </row>
    <row r="7544" spans="1:12" x14ac:dyDescent="0.3">
      <c r="A7544" s="2">
        <v>49912</v>
      </c>
      <c r="B7544" s="3">
        <v>49912</v>
      </c>
      <c r="C7544" s="1">
        <v>49912</v>
      </c>
      <c r="D7544" s="5">
        <f t="shared" si="808"/>
        <v>49912</v>
      </c>
      <c r="E7544" s="1" t="s">
        <v>53</v>
      </c>
      <c r="F7544" t="str">
        <f t="shared" si="809"/>
        <v>四</v>
      </c>
      <c r="G7544" t="s">
        <v>12</v>
      </c>
      <c r="H7544">
        <v>4</v>
      </c>
      <c r="I7544" t="s">
        <v>151</v>
      </c>
      <c r="J7544" t="str">
        <f t="shared" si="810"/>
        <v>2036/7/4</v>
      </c>
      <c r="K7544" t="str">
        <f t="shared" si="811"/>
        <v>/4</v>
      </c>
      <c r="L7544" t="s">
        <v>1352</v>
      </c>
    </row>
    <row r="7545" spans="1:12" x14ac:dyDescent="0.3">
      <c r="A7545" s="2">
        <v>49913</v>
      </c>
      <c r="B7545" s="3">
        <v>49913</v>
      </c>
      <c r="C7545" s="1">
        <v>49913</v>
      </c>
      <c r="D7545" s="5">
        <f t="shared" si="808"/>
        <v>49913</v>
      </c>
      <c r="E7545" s="1" t="s">
        <v>54</v>
      </c>
      <c r="F7545" t="str">
        <f t="shared" si="809"/>
        <v>五</v>
      </c>
      <c r="G7545" t="s">
        <v>91</v>
      </c>
      <c r="H7545">
        <v>4</v>
      </c>
      <c r="I7545" t="s">
        <v>151</v>
      </c>
      <c r="J7545" t="str">
        <f t="shared" si="810"/>
        <v>2036/7/5</v>
      </c>
      <c r="K7545" t="str">
        <f t="shared" si="811"/>
        <v>/5</v>
      </c>
      <c r="L7545" t="s">
        <v>1352</v>
      </c>
    </row>
    <row r="7546" spans="1:12" x14ac:dyDescent="0.3">
      <c r="A7546" s="2">
        <v>49914</v>
      </c>
      <c r="B7546" s="3">
        <v>49914</v>
      </c>
      <c r="C7546" s="1">
        <v>49914</v>
      </c>
      <c r="D7546" s="5">
        <f t="shared" si="808"/>
        <v>49914</v>
      </c>
      <c r="E7546" s="1" t="s">
        <v>55</v>
      </c>
      <c r="F7546" t="str">
        <f t="shared" si="809"/>
        <v>六</v>
      </c>
      <c r="G7546" t="s">
        <v>92</v>
      </c>
      <c r="H7546">
        <v>4</v>
      </c>
      <c r="I7546" t="s">
        <v>152</v>
      </c>
      <c r="J7546" t="str">
        <f t="shared" si="810"/>
        <v>2036/7/6</v>
      </c>
      <c r="K7546" t="str">
        <f t="shared" si="811"/>
        <v>/6</v>
      </c>
      <c r="L7546" t="s">
        <v>1352</v>
      </c>
    </row>
    <row r="7547" spans="1:12" x14ac:dyDescent="0.3">
      <c r="A7547" s="2">
        <v>49915</v>
      </c>
      <c r="B7547" s="3">
        <v>49915</v>
      </c>
      <c r="C7547" s="1">
        <v>49915</v>
      </c>
      <c r="D7547" s="5">
        <f t="shared" si="808"/>
        <v>49915</v>
      </c>
      <c r="E7547" s="1" t="s">
        <v>56</v>
      </c>
      <c r="F7547" t="str">
        <f t="shared" si="809"/>
        <v>七</v>
      </c>
      <c r="G7547" t="s">
        <v>93</v>
      </c>
      <c r="H7547">
        <v>3</v>
      </c>
      <c r="I7547" t="s">
        <v>152</v>
      </c>
      <c r="J7547" t="str">
        <f t="shared" si="810"/>
        <v>2036/7/7</v>
      </c>
      <c r="K7547" t="str">
        <f t="shared" si="811"/>
        <v>/7</v>
      </c>
      <c r="L7547" t="s">
        <v>1352</v>
      </c>
    </row>
    <row r="7548" spans="1:12" x14ac:dyDescent="0.3">
      <c r="A7548" s="2">
        <v>49916</v>
      </c>
      <c r="B7548" s="3">
        <v>49916</v>
      </c>
      <c r="C7548" s="1">
        <v>49916</v>
      </c>
      <c r="D7548" s="5">
        <f t="shared" si="808"/>
        <v>49916</v>
      </c>
      <c r="E7548" s="1" t="s">
        <v>50</v>
      </c>
      <c r="F7548" t="str">
        <f t="shared" si="809"/>
        <v>八</v>
      </c>
      <c r="G7548" t="s">
        <v>94</v>
      </c>
      <c r="H7548">
        <v>3</v>
      </c>
      <c r="I7548" t="s">
        <v>152</v>
      </c>
      <c r="J7548" t="str">
        <f t="shared" si="810"/>
        <v>2036/7/8</v>
      </c>
      <c r="K7548" t="str">
        <f t="shared" si="811"/>
        <v>/8</v>
      </c>
      <c r="L7548" t="s">
        <v>1352</v>
      </c>
    </row>
    <row r="7549" spans="1:12" x14ac:dyDescent="0.3">
      <c r="A7549" s="2">
        <v>49917</v>
      </c>
      <c r="B7549" s="3">
        <v>49917</v>
      </c>
      <c r="C7549" s="1">
        <v>49917</v>
      </c>
      <c r="D7549" s="5">
        <f t="shared" si="808"/>
        <v>49917</v>
      </c>
      <c r="E7549" s="1" t="s">
        <v>52</v>
      </c>
      <c r="F7549" t="str">
        <f t="shared" si="809"/>
        <v>九</v>
      </c>
      <c r="G7549" t="s">
        <v>95</v>
      </c>
      <c r="H7549">
        <v>3</v>
      </c>
      <c r="I7549" t="s">
        <v>153</v>
      </c>
      <c r="J7549" t="str">
        <f t="shared" si="810"/>
        <v>2036/7/9</v>
      </c>
      <c r="K7549" t="str">
        <f t="shared" si="811"/>
        <v>/9</v>
      </c>
      <c r="L7549" t="s">
        <v>1352</v>
      </c>
    </row>
    <row r="7550" spans="1:12" x14ac:dyDescent="0.3">
      <c r="A7550" s="2">
        <v>49918</v>
      </c>
      <c r="B7550" s="3">
        <v>49918</v>
      </c>
      <c r="C7550" s="1">
        <v>49918</v>
      </c>
      <c r="D7550" s="5">
        <f t="shared" si="808"/>
        <v>49918</v>
      </c>
      <c r="E7550" s="1" t="s">
        <v>1</v>
      </c>
      <c r="F7550" t="str">
        <f t="shared" si="809"/>
        <v>十</v>
      </c>
      <c r="G7550" t="s">
        <v>96</v>
      </c>
      <c r="H7550">
        <v>2</v>
      </c>
      <c r="I7550" t="s">
        <v>153</v>
      </c>
      <c r="J7550" t="str">
        <f t="shared" si="810"/>
        <v>2036/7/10</v>
      </c>
      <c r="K7550" t="str">
        <f t="shared" si="811"/>
        <v>10</v>
      </c>
      <c r="L7550" t="s">
        <v>1352</v>
      </c>
    </row>
    <row r="7551" spans="1:12" x14ac:dyDescent="0.3">
      <c r="A7551" s="2">
        <v>49919</v>
      </c>
      <c r="B7551" s="3">
        <v>49919</v>
      </c>
      <c r="C7551" s="1">
        <v>49919</v>
      </c>
      <c r="D7551" s="5">
        <f t="shared" si="808"/>
        <v>49919</v>
      </c>
      <c r="E7551" s="1" t="s">
        <v>53</v>
      </c>
      <c r="F7551" t="str">
        <f t="shared" si="809"/>
        <v>十一</v>
      </c>
      <c r="G7551" t="s">
        <v>97</v>
      </c>
      <c r="H7551">
        <v>2</v>
      </c>
      <c r="I7551" t="s">
        <v>153</v>
      </c>
      <c r="J7551" t="str">
        <f t="shared" si="810"/>
        <v>2036/7/11</v>
      </c>
      <c r="K7551" t="str">
        <f t="shared" si="811"/>
        <v>11</v>
      </c>
      <c r="L7551" t="s">
        <v>1352</v>
      </c>
    </row>
    <row r="7552" spans="1:12" x14ac:dyDescent="0.3">
      <c r="A7552" s="2">
        <v>49920</v>
      </c>
      <c r="B7552" s="3">
        <v>49920</v>
      </c>
      <c r="C7552" s="1">
        <v>49920</v>
      </c>
      <c r="D7552" s="5">
        <f t="shared" si="808"/>
        <v>49920</v>
      </c>
      <c r="E7552" s="1" t="s">
        <v>54</v>
      </c>
      <c r="F7552" t="str">
        <f t="shared" si="809"/>
        <v>十二</v>
      </c>
      <c r="G7552" t="s">
        <v>98</v>
      </c>
      <c r="H7552">
        <v>2</v>
      </c>
      <c r="I7552" t="s">
        <v>154</v>
      </c>
      <c r="J7552" t="str">
        <f t="shared" si="810"/>
        <v>2036/7/12</v>
      </c>
      <c r="K7552" t="str">
        <f t="shared" si="811"/>
        <v>12</v>
      </c>
      <c r="L7552" t="s">
        <v>1352</v>
      </c>
    </row>
    <row r="7553" spans="1:12" x14ac:dyDescent="0.3">
      <c r="A7553" s="2">
        <v>49921</v>
      </c>
      <c r="B7553" s="3">
        <v>49921</v>
      </c>
      <c r="C7553" s="1">
        <v>49921</v>
      </c>
      <c r="D7553" s="5">
        <f t="shared" si="808"/>
        <v>49921</v>
      </c>
      <c r="E7553" s="1" t="s">
        <v>55</v>
      </c>
      <c r="F7553" t="str">
        <f t="shared" si="809"/>
        <v>十三</v>
      </c>
      <c r="G7553" t="s">
        <v>99</v>
      </c>
      <c r="H7553">
        <v>1</v>
      </c>
      <c r="I7553" t="s">
        <v>154</v>
      </c>
      <c r="J7553" t="str">
        <f t="shared" si="810"/>
        <v>2036/7/13</v>
      </c>
      <c r="K7553" t="str">
        <f t="shared" si="811"/>
        <v>13</v>
      </c>
      <c r="L7553" t="s">
        <v>1352</v>
      </c>
    </row>
    <row r="7554" spans="1:12" x14ac:dyDescent="0.3">
      <c r="A7554" s="2">
        <v>49922</v>
      </c>
      <c r="B7554" s="3">
        <v>49922</v>
      </c>
      <c r="C7554" s="1">
        <v>49922</v>
      </c>
      <c r="D7554" s="5">
        <f t="shared" ref="D7554:D7617" si="812">A7554</f>
        <v>49922</v>
      </c>
      <c r="E7554" s="1" t="s">
        <v>56</v>
      </c>
      <c r="F7554" t="str">
        <f t="shared" ref="F7554:F7617" si="813">INDEX(음력한자,MATCH(K7554,매치,0))</f>
        <v>十四</v>
      </c>
      <c r="G7554" t="s">
        <v>100</v>
      </c>
      <c r="H7554">
        <v>1</v>
      </c>
      <c r="I7554" t="s">
        <v>154</v>
      </c>
      <c r="J7554" t="str">
        <f t="shared" ref="J7554:J7617" si="814">suntolun(YEAR(D7554),MONTH(D7554),DAY(D7554))</f>
        <v>2036/7/14</v>
      </c>
      <c r="K7554" t="str">
        <f t="shared" ref="K7554:K7617" si="815">RIGHT(J7554,2)</f>
        <v>14</v>
      </c>
      <c r="L7554" t="s">
        <v>1352</v>
      </c>
    </row>
    <row r="7555" spans="1:12" x14ac:dyDescent="0.3">
      <c r="A7555" s="2">
        <v>49923</v>
      </c>
      <c r="B7555" s="3">
        <v>49923</v>
      </c>
      <c r="C7555" s="1">
        <v>49923</v>
      </c>
      <c r="D7555" s="5">
        <f t="shared" si="812"/>
        <v>49923</v>
      </c>
      <c r="E7555" s="1" t="s">
        <v>50</v>
      </c>
      <c r="F7555" t="str">
        <f t="shared" si="813"/>
        <v>十五</v>
      </c>
      <c r="G7555" t="s">
        <v>101</v>
      </c>
      <c r="H7555">
        <v>1</v>
      </c>
      <c r="I7555" t="s">
        <v>155</v>
      </c>
      <c r="J7555" t="str">
        <f t="shared" si="814"/>
        <v>2036/7/15</v>
      </c>
      <c r="K7555" t="str">
        <f t="shared" si="815"/>
        <v>15</v>
      </c>
      <c r="L7555" t="s">
        <v>1352</v>
      </c>
    </row>
    <row r="7556" spans="1:12" x14ac:dyDescent="0.3">
      <c r="A7556" s="2">
        <v>49924</v>
      </c>
      <c r="B7556" s="3">
        <v>49924</v>
      </c>
      <c r="C7556" s="1">
        <v>49924</v>
      </c>
      <c r="D7556" s="5">
        <f t="shared" si="812"/>
        <v>49924</v>
      </c>
      <c r="E7556" s="1" t="s">
        <v>52</v>
      </c>
      <c r="F7556" t="str">
        <f t="shared" si="813"/>
        <v>十六</v>
      </c>
      <c r="G7556" t="s">
        <v>102</v>
      </c>
      <c r="H7556">
        <v>1</v>
      </c>
      <c r="I7556" t="s">
        <v>155</v>
      </c>
      <c r="J7556" t="str">
        <f t="shared" si="814"/>
        <v>2036/7/16</v>
      </c>
      <c r="K7556" t="str">
        <f t="shared" si="815"/>
        <v>16</v>
      </c>
      <c r="L7556" t="s">
        <v>1352</v>
      </c>
    </row>
    <row r="7557" spans="1:12" x14ac:dyDescent="0.3">
      <c r="A7557" s="2">
        <v>49925</v>
      </c>
      <c r="B7557" s="3">
        <v>49925</v>
      </c>
      <c r="C7557" s="1">
        <v>49925</v>
      </c>
      <c r="D7557" s="5">
        <f t="shared" si="812"/>
        <v>49925</v>
      </c>
      <c r="E7557" s="1" t="s">
        <v>1</v>
      </c>
      <c r="F7557" t="str">
        <f t="shared" si="813"/>
        <v>十七</v>
      </c>
      <c r="G7557" t="s">
        <v>103</v>
      </c>
      <c r="J7557" t="str">
        <f t="shared" si="814"/>
        <v>2036/7/17</v>
      </c>
      <c r="K7557" t="str">
        <f t="shared" si="815"/>
        <v>17</v>
      </c>
      <c r="L7557" t="s">
        <v>1352</v>
      </c>
    </row>
    <row r="7558" spans="1:12" x14ac:dyDescent="0.3">
      <c r="A7558" s="2">
        <v>49926</v>
      </c>
      <c r="B7558" s="3">
        <v>49926</v>
      </c>
      <c r="C7558" s="1">
        <v>49926</v>
      </c>
      <c r="D7558" s="5">
        <f t="shared" si="812"/>
        <v>49926</v>
      </c>
      <c r="E7558" s="1" t="s">
        <v>53</v>
      </c>
      <c r="F7558" t="str">
        <f t="shared" si="813"/>
        <v>十八</v>
      </c>
      <c r="G7558" t="s">
        <v>117</v>
      </c>
      <c r="H7558">
        <v>10</v>
      </c>
      <c r="I7558" t="s">
        <v>1384</v>
      </c>
      <c r="J7558" t="str">
        <f t="shared" si="814"/>
        <v>2036/7/18</v>
      </c>
      <c r="K7558" t="str">
        <f t="shared" si="815"/>
        <v>18</v>
      </c>
      <c r="L7558" t="s">
        <v>1352</v>
      </c>
    </row>
    <row r="7559" spans="1:12" x14ac:dyDescent="0.3">
      <c r="A7559" s="2">
        <v>49927</v>
      </c>
      <c r="B7559" s="3">
        <v>49927</v>
      </c>
      <c r="C7559" s="1">
        <v>49927</v>
      </c>
      <c r="D7559" s="5">
        <f t="shared" si="812"/>
        <v>49927</v>
      </c>
      <c r="E7559" s="1" t="s">
        <v>54</v>
      </c>
      <c r="F7559" t="str">
        <f t="shared" si="813"/>
        <v>十九</v>
      </c>
      <c r="G7559" t="s">
        <v>118</v>
      </c>
      <c r="H7559">
        <v>10</v>
      </c>
      <c r="I7559" t="s">
        <v>1384</v>
      </c>
      <c r="J7559" t="str">
        <f t="shared" si="814"/>
        <v>2036/7/19</v>
      </c>
      <c r="K7559" t="str">
        <f t="shared" si="815"/>
        <v>19</v>
      </c>
      <c r="L7559" t="s">
        <v>1352</v>
      </c>
    </row>
    <row r="7560" spans="1:12" x14ac:dyDescent="0.3">
      <c r="A7560" s="2">
        <v>49928</v>
      </c>
      <c r="B7560" s="3">
        <v>49928</v>
      </c>
      <c r="C7560" s="1">
        <v>49928</v>
      </c>
      <c r="D7560" s="5">
        <f t="shared" si="812"/>
        <v>49928</v>
      </c>
      <c r="E7560" s="1" t="s">
        <v>55</v>
      </c>
      <c r="F7560" t="str">
        <f t="shared" si="813"/>
        <v>二十</v>
      </c>
      <c r="G7560" t="s">
        <v>119</v>
      </c>
      <c r="H7560">
        <v>9</v>
      </c>
      <c r="I7560" t="s">
        <v>1384</v>
      </c>
      <c r="J7560" t="str">
        <f t="shared" si="814"/>
        <v>2036/7/20</v>
      </c>
      <c r="K7560" t="str">
        <f t="shared" si="815"/>
        <v>20</v>
      </c>
      <c r="L7560" t="s">
        <v>1352</v>
      </c>
    </row>
    <row r="7561" spans="1:12" x14ac:dyDescent="0.3">
      <c r="A7561" s="2">
        <v>49929</v>
      </c>
      <c r="B7561" s="3">
        <v>49929</v>
      </c>
      <c r="C7561" s="1">
        <v>49929</v>
      </c>
      <c r="D7561" s="5">
        <f t="shared" si="812"/>
        <v>49929</v>
      </c>
      <c r="E7561" s="1" t="s">
        <v>56</v>
      </c>
      <c r="F7561" t="str">
        <f t="shared" si="813"/>
        <v>廿一</v>
      </c>
      <c r="G7561" t="s">
        <v>120</v>
      </c>
      <c r="H7561">
        <v>9</v>
      </c>
      <c r="I7561" t="s">
        <v>1384</v>
      </c>
      <c r="J7561" t="str">
        <f t="shared" si="814"/>
        <v>2036/7/21</v>
      </c>
      <c r="K7561" t="str">
        <f t="shared" si="815"/>
        <v>21</v>
      </c>
      <c r="L7561" t="s">
        <v>1352</v>
      </c>
    </row>
    <row r="7562" spans="1:12" x14ac:dyDescent="0.3">
      <c r="A7562" s="2">
        <v>49930</v>
      </c>
      <c r="B7562" s="3">
        <v>49930</v>
      </c>
      <c r="C7562" s="1">
        <v>49930</v>
      </c>
      <c r="D7562" s="5">
        <f t="shared" si="812"/>
        <v>49930</v>
      </c>
      <c r="E7562" s="1" t="s">
        <v>50</v>
      </c>
      <c r="F7562" t="str">
        <f t="shared" si="813"/>
        <v>廿二</v>
      </c>
      <c r="G7562" t="s">
        <v>57</v>
      </c>
      <c r="H7562">
        <v>9</v>
      </c>
      <c r="I7562" t="s">
        <v>147</v>
      </c>
      <c r="J7562" t="str">
        <f t="shared" si="814"/>
        <v>2036/7/22</v>
      </c>
      <c r="K7562" t="str">
        <f t="shared" si="815"/>
        <v>22</v>
      </c>
      <c r="L7562" t="s">
        <v>1352</v>
      </c>
    </row>
    <row r="7563" spans="1:12" x14ac:dyDescent="0.3">
      <c r="A7563" s="2">
        <v>49931</v>
      </c>
      <c r="B7563" s="3">
        <v>49931</v>
      </c>
      <c r="C7563" s="1">
        <v>49931</v>
      </c>
      <c r="D7563" s="5">
        <f t="shared" si="812"/>
        <v>49931</v>
      </c>
      <c r="E7563" s="1" t="s">
        <v>52</v>
      </c>
      <c r="F7563" t="str">
        <f t="shared" si="813"/>
        <v>廿三</v>
      </c>
      <c r="G7563" t="s">
        <v>59</v>
      </c>
      <c r="H7563">
        <v>8</v>
      </c>
      <c r="I7563" t="s">
        <v>147</v>
      </c>
      <c r="J7563" t="str">
        <f t="shared" si="814"/>
        <v>2036/7/23</v>
      </c>
      <c r="K7563" t="str">
        <f t="shared" si="815"/>
        <v>23</v>
      </c>
      <c r="L7563" t="s">
        <v>1352</v>
      </c>
    </row>
    <row r="7564" spans="1:12" x14ac:dyDescent="0.3">
      <c r="A7564" s="2">
        <v>49932</v>
      </c>
      <c r="B7564" s="3">
        <v>49932</v>
      </c>
      <c r="C7564" s="1">
        <v>49932</v>
      </c>
      <c r="D7564" s="5">
        <f t="shared" si="812"/>
        <v>49932</v>
      </c>
      <c r="E7564" s="1" t="s">
        <v>1</v>
      </c>
      <c r="F7564" t="str">
        <f t="shared" si="813"/>
        <v>廿四</v>
      </c>
      <c r="G7564" t="s">
        <v>60</v>
      </c>
      <c r="H7564">
        <v>8</v>
      </c>
      <c r="I7564" t="s">
        <v>147</v>
      </c>
      <c r="J7564" t="str">
        <f t="shared" si="814"/>
        <v>2036/7/24</v>
      </c>
      <c r="K7564" t="str">
        <f t="shared" si="815"/>
        <v>24</v>
      </c>
      <c r="L7564" t="s">
        <v>1352</v>
      </c>
    </row>
    <row r="7565" spans="1:12" x14ac:dyDescent="0.3">
      <c r="A7565" s="2">
        <v>49933</v>
      </c>
      <c r="B7565" s="3">
        <v>49933</v>
      </c>
      <c r="C7565" s="1">
        <v>49933</v>
      </c>
      <c r="D7565" s="5">
        <f t="shared" si="812"/>
        <v>49933</v>
      </c>
      <c r="E7565" s="1" t="s">
        <v>53</v>
      </c>
      <c r="F7565" t="str">
        <f t="shared" si="813"/>
        <v>廿五</v>
      </c>
      <c r="G7565" t="s">
        <v>61</v>
      </c>
      <c r="H7565">
        <v>8</v>
      </c>
      <c r="I7565" t="s">
        <v>148</v>
      </c>
      <c r="J7565" t="str">
        <f t="shared" si="814"/>
        <v>2036/7/25</v>
      </c>
      <c r="K7565" t="str">
        <f t="shared" si="815"/>
        <v>25</v>
      </c>
      <c r="L7565" t="s">
        <v>1352</v>
      </c>
    </row>
    <row r="7566" spans="1:12" x14ac:dyDescent="0.3">
      <c r="A7566" s="2">
        <v>49934</v>
      </c>
      <c r="B7566" s="3">
        <v>49934</v>
      </c>
      <c r="C7566" s="1">
        <v>49934</v>
      </c>
      <c r="D7566" s="5">
        <f t="shared" si="812"/>
        <v>49934</v>
      </c>
      <c r="E7566" s="1" t="s">
        <v>54</v>
      </c>
      <c r="F7566" t="str">
        <f t="shared" si="813"/>
        <v>廿六</v>
      </c>
      <c r="G7566" t="s">
        <v>62</v>
      </c>
      <c r="H7566">
        <v>7</v>
      </c>
      <c r="I7566" t="s">
        <v>148</v>
      </c>
      <c r="J7566" t="str">
        <f t="shared" si="814"/>
        <v>2036/7/26</v>
      </c>
      <c r="K7566" t="str">
        <f t="shared" si="815"/>
        <v>26</v>
      </c>
      <c r="L7566" t="s">
        <v>1352</v>
      </c>
    </row>
    <row r="7567" spans="1:12" x14ac:dyDescent="0.3">
      <c r="A7567" s="2">
        <v>49935</v>
      </c>
      <c r="B7567" s="3">
        <v>49935</v>
      </c>
      <c r="C7567" s="1">
        <v>49935</v>
      </c>
      <c r="D7567" s="5">
        <f t="shared" si="812"/>
        <v>49935</v>
      </c>
      <c r="E7567" s="1" t="s">
        <v>55</v>
      </c>
      <c r="F7567" t="str">
        <f t="shared" si="813"/>
        <v>廿七</v>
      </c>
      <c r="G7567" t="s">
        <v>63</v>
      </c>
      <c r="H7567">
        <v>7</v>
      </c>
      <c r="I7567" t="s">
        <v>148</v>
      </c>
      <c r="J7567" t="str">
        <f t="shared" si="814"/>
        <v>2036/7/27</v>
      </c>
      <c r="K7567" t="str">
        <f t="shared" si="815"/>
        <v>27</v>
      </c>
      <c r="L7567" t="s">
        <v>1352</v>
      </c>
    </row>
    <row r="7568" spans="1:12" x14ac:dyDescent="0.3">
      <c r="A7568" s="2">
        <v>49936</v>
      </c>
      <c r="B7568" s="3">
        <v>49936</v>
      </c>
      <c r="C7568" s="1">
        <v>49936</v>
      </c>
      <c r="D7568" s="5">
        <f t="shared" si="812"/>
        <v>49936</v>
      </c>
      <c r="E7568" s="1" t="s">
        <v>56</v>
      </c>
      <c r="F7568" t="str">
        <f t="shared" si="813"/>
        <v>廿八</v>
      </c>
      <c r="G7568" t="s">
        <v>64</v>
      </c>
      <c r="H7568">
        <v>7</v>
      </c>
      <c r="I7568" t="s">
        <v>149</v>
      </c>
      <c r="J7568" t="str">
        <f t="shared" si="814"/>
        <v>2036/7/28</v>
      </c>
      <c r="K7568" t="str">
        <f t="shared" si="815"/>
        <v>28</v>
      </c>
      <c r="L7568" t="s">
        <v>1352</v>
      </c>
    </row>
    <row r="7569" spans="1:12" x14ac:dyDescent="0.3">
      <c r="A7569" s="2">
        <v>49937</v>
      </c>
      <c r="B7569" s="3">
        <v>49937</v>
      </c>
      <c r="C7569" s="1">
        <v>49937</v>
      </c>
      <c r="D7569" s="5">
        <f t="shared" si="812"/>
        <v>49937</v>
      </c>
      <c r="E7569" s="1" t="s">
        <v>50</v>
      </c>
      <c r="F7569" t="str">
        <f t="shared" si="813"/>
        <v>廿九</v>
      </c>
      <c r="G7569" t="s">
        <v>16</v>
      </c>
      <c r="H7569">
        <v>6</v>
      </c>
      <c r="I7569" t="s">
        <v>149</v>
      </c>
      <c r="J7569" t="str">
        <f t="shared" si="814"/>
        <v>2036/7/29</v>
      </c>
      <c r="K7569" t="str">
        <f t="shared" si="815"/>
        <v>29</v>
      </c>
      <c r="L7569" t="s">
        <v>1352</v>
      </c>
    </row>
    <row r="7570" spans="1:12" x14ac:dyDescent="0.3">
      <c r="A7570" s="2">
        <v>49938</v>
      </c>
      <c r="B7570" s="3">
        <v>49938</v>
      </c>
      <c r="C7570" s="1">
        <v>49938</v>
      </c>
      <c r="D7570" s="5">
        <f t="shared" si="812"/>
        <v>49938</v>
      </c>
      <c r="E7570" s="1" t="s">
        <v>52</v>
      </c>
      <c r="F7570" t="str">
        <f t="shared" si="813"/>
        <v>一</v>
      </c>
      <c r="G7570" t="s">
        <v>17</v>
      </c>
      <c r="H7570">
        <v>6</v>
      </c>
      <c r="I7570" t="s">
        <v>149</v>
      </c>
      <c r="J7570" t="str">
        <f t="shared" si="814"/>
        <v>2036/8/1</v>
      </c>
      <c r="K7570" t="str">
        <f t="shared" si="815"/>
        <v>/1</v>
      </c>
      <c r="L7570" t="s">
        <v>1366</v>
      </c>
    </row>
    <row r="7571" spans="1:12" x14ac:dyDescent="0.3">
      <c r="A7571" s="2">
        <v>49939</v>
      </c>
      <c r="B7571" s="3">
        <v>49939</v>
      </c>
      <c r="C7571" s="1">
        <v>49939</v>
      </c>
      <c r="D7571" s="5">
        <f t="shared" si="812"/>
        <v>49939</v>
      </c>
      <c r="E7571" s="1" t="s">
        <v>1</v>
      </c>
      <c r="F7571" t="str">
        <f t="shared" si="813"/>
        <v>二</v>
      </c>
      <c r="G7571" t="s">
        <v>18</v>
      </c>
      <c r="H7571">
        <v>6</v>
      </c>
      <c r="I7571" t="s">
        <v>150</v>
      </c>
      <c r="J7571" t="str">
        <f t="shared" si="814"/>
        <v>2036/8/2</v>
      </c>
      <c r="K7571" t="str">
        <f t="shared" si="815"/>
        <v>/2</v>
      </c>
      <c r="L7571" t="s">
        <v>1366</v>
      </c>
    </row>
    <row r="7572" spans="1:12" x14ac:dyDescent="0.3">
      <c r="A7572" s="2">
        <v>49940</v>
      </c>
      <c r="B7572" s="3">
        <v>49940</v>
      </c>
      <c r="C7572" s="1">
        <v>49940</v>
      </c>
      <c r="D7572" s="5">
        <f t="shared" si="812"/>
        <v>49940</v>
      </c>
      <c r="E7572" s="1" t="s">
        <v>53</v>
      </c>
      <c r="F7572" t="str">
        <f t="shared" si="813"/>
        <v>三</v>
      </c>
      <c r="G7572" t="s">
        <v>75</v>
      </c>
      <c r="H7572">
        <v>5</v>
      </c>
      <c r="I7572" t="s">
        <v>150</v>
      </c>
      <c r="J7572" t="str">
        <f t="shared" si="814"/>
        <v>2036/8/3</v>
      </c>
      <c r="K7572" t="str">
        <f t="shared" si="815"/>
        <v>/3</v>
      </c>
      <c r="L7572" t="s">
        <v>1366</v>
      </c>
    </row>
    <row r="7573" spans="1:12" x14ac:dyDescent="0.3">
      <c r="A7573" s="2">
        <v>49941</v>
      </c>
      <c r="B7573" s="3">
        <v>49941</v>
      </c>
      <c r="C7573" s="1">
        <v>49941</v>
      </c>
      <c r="D7573" s="5">
        <f t="shared" si="812"/>
        <v>49941</v>
      </c>
      <c r="E7573" s="1" t="s">
        <v>54</v>
      </c>
      <c r="F7573" t="str">
        <f t="shared" si="813"/>
        <v>四</v>
      </c>
      <c r="G7573" t="s">
        <v>19</v>
      </c>
      <c r="H7573">
        <v>5</v>
      </c>
      <c r="I7573" t="s">
        <v>150</v>
      </c>
      <c r="J7573" t="str">
        <f t="shared" si="814"/>
        <v>2036/8/4</v>
      </c>
      <c r="K7573" t="str">
        <f t="shared" si="815"/>
        <v>/4</v>
      </c>
      <c r="L7573" t="s">
        <v>1366</v>
      </c>
    </row>
    <row r="7574" spans="1:12" x14ac:dyDescent="0.3">
      <c r="A7574" s="2">
        <v>49942</v>
      </c>
      <c r="B7574" s="3">
        <v>49942</v>
      </c>
      <c r="C7574" s="1">
        <v>49942</v>
      </c>
      <c r="D7574" s="5">
        <f t="shared" si="812"/>
        <v>49942</v>
      </c>
      <c r="E7574" s="1" t="s">
        <v>55</v>
      </c>
      <c r="F7574" t="str">
        <f t="shared" si="813"/>
        <v>五</v>
      </c>
      <c r="G7574" t="s">
        <v>20</v>
      </c>
      <c r="H7574">
        <v>5</v>
      </c>
      <c r="I7574" t="s">
        <v>151</v>
      </c>
      <c r="J7574" t="str">
        <f t="shared" si="814"/>
        <v>2036/8/5</v>
      </c>
      <c r="K7574" t="str">
        <f t="shared" si="815"/>
        <v>/5</v>
      </c>
      <c r="L7574" t="s">
        <v>1366</v>
      </c>
    </row>
    <row r="7575" spans="1:12" x14ac:dyDescent="0.3">
      <c r="A7575" s="2">
        <v>49943</v>
      </c>
      <c r="B7575" s="3">
        <v>49943</v>
      </c>
      <c r="C7575" s="1">
        <v>49943</v>
      </c>
      <c r="D7575" s="5">
        <f t="shared" si="812"/>
        <v>49943</v>
      </c>
      <c r="E7575" s="1" t="s">
        <v>56</v>
      </c>
      <c r="F7575" t="str">
        <f t="shared" si="813"/>
        <v>六</v>
      </c>
      <c r="G7575" t="s">
        <v>21</v>
      </c>
      <c r="H7575">
        <v>4</v>
      </c>
      <c r="I7575" t="s">
        <v>151</v>
      </c>
      <c r="J7575" t="str">
        <f t="shared" si="814"/>
        <v>2036/8/6</v>
      </c>
      <c r="K7575" t="str">
        <f t="shared" si="815"/>
        <v>/6</v>
      </c>
      <c r="L7575" t="s">
        <v>1366</v>
      </c>
    </row>
    <row r="7576" spans="1:12" x14ac:dyDescent="0.3">
      <c r="A7576" s="2">
        <v>49944</v>
      </c>
      <c r="B7576" s="3">
        <v>49944</v>
      </c>
      <c r="C7576" s="1">
        <v>49944</v>
      </c>
      <c r="D7576" s="5">
        <f t="shared" si="812"/>
        <v>49944</v>
      </c>
      <c r="E7576" s="1" t="s">
        <v>50</v>
      </c>
      <c r="F7576" t="str">
        <f t="shared" si="813"/>
        <v>七</v>
      </c>
      <c r="G7576" t="s">
        <v>22</v>
      </c>
      <c r="H7576">
        <v>4</v>
      </c>
      <c r="I7576" t="s">
        <v>151</v>
      </c>
      <c r="J7576" t="str">
        <f t="shared" si="814"/>
        <v>2036/8/7</v>
      </c>
      <c r="K7576" t="str">
        <f t="shared" si="815"/>
        <v>/7</v>
      </c>
      <c r="L7576" t="s">
        <v>1366</v>
      </c>
    </row>
    <row r="7577" spans="1:12" x14ac:dyDescent="0.3">
      <c r="A7577" s="2">
        <v>49945</v>
      </c>
      <c r="B7577" s="3">
        <v>49945</v>
      </c>
      <c r="C7577" s="1">
        <v>49945</v>
      </c>
      <c r="D7577" s="5">
        <f t="shared" si="812"/>
        <v>49945</v>
      </c>
      <c r="E7577" s="1" t="s">
        <v>52</v>
      </c>
      <c r="F7577" t="str">
        <f t="shared" si="813"/>
        <v>八</v>
      </c>
      <c r="G7577" t="s">
        <v>23</v>
      </c>
      <c r="H7577">
        <v>4</v>
      </c>
      <c r="I7577" t="s">
        <v>152</v>
      </c>
      <c r="J7577" t="str">
        <f t="shared" si="814"/>
        <v>2036/8/8</v>
      </c>
      <c r="K7577" t="str">
        <f t="shared" si="815"/>
        <v>/8</v>
      </c>
      <c r="L7577" t="s">
        <v>1366</v>
      </c>
    </row>
    <row r="7578" spans="1:12" x14ac:dyDescent="0.3">
      <c r="A7578" s="2">
        <v>49946</v>
      </c>
      <c r="B7578" s="3">
        <v>49946</v>
      </c>
      <c r="C7578" s="1">
        <v>49946</v>
      </c>
      <c r="D7578" s="5">
        <f t="shared" si="812"/>
        <v>49946</v>
      </c>
      <c r="E7578" s="1" t="s">
        <v>1</v>
      </c>
      <c r="F7578" t="str">
        <f t="shared" si="813"/>
        <v>九</v>
      </c>
      <c r="G7578" t="s">
        <v>24</v>
      </c>
      <c r="H7578">
        <v>3</v>
      </c>
      <c r="I7578" t="s">
        <v>152</v>
      </c>
      <c r="J7578" t="str">
        <f t="shared" si="814"/>
        <v>2036/8/9</v>
      </c>
      <c r="K7578" t="str">
        <f t="shared" si="815"/>
        <v>/9</v>
      </c>
      <c r="L7578" t="s">
        <v>1366</v>
      </c>
    </row>
    <row r="7579" spans="1:12" x14ac:dyDescent="0.3">
      <c r="A7579" s="2">
        <v>49947</v>
      </c>
      <c r="B7579" s="3">
        <v>49947</v>
      </c>
      <c r="C7579" s="1">
        <v>49947</v>
      </c>
      <c r="D7579" s="5">
        <f t="shared" si="812"/>
        <v>49947</v>
      </c>
      <c r="E7579" s="1" t="s">
        <v>53</v>
      </c>
      <c r="F7579" t="str">
        <f t="shared" si="813"/>
        <v>十</v>
      </c>
      <c r="G7579" t="s">
        <v>25</v>
      </c>
      <c r="H7579">
        <v>3</v>
      </c>
      <c r="I7579" t="s">
        <v>152</v>
      </c>
      <c r="J7579" t="str">
        <f t="shared" si="814"/>
        <v>2036/8/10</v>
      </c>
      <c r="K7579" t="str">
        <f t="shared" si="815"/>
        <v>10</v>
      </c>
      <c r="L7579" t="s">
        <v>1366</v>
      </c>
    </row>
    <row r="7580" spans="1:12" x14ac:dyDescent="0.3">
      <c r="A7580" s="2">
        <v>49948</v>
      </c>
      <c r="B7580" s="3">
        <v>49948</v>
      </c>
      <c r="C7580" s="1">
        <v>49948</v>
      </c>
      <c r="D7580" s="5">
        <f t="shared" si="812"/>
        <v>49948</v>
      </c>
      <c r="E7580" s="1" t="s">
        <v>54</v>
      </c>
      <c r="F7580" t="str">
        <f t="shared" si="813"/>
        <v>十一</v>
      </c>
      <c r="G7580" t="s">
        <v>26</v>
      </c>
      <c r="H7580">
        <v>3</v>
      </c>
      <c r="I7580" t="s">
        <v>153</v>
      </c>
      <c r="J7580" t="str">
        <f t="shared" si="814"/>
        <v>2036/8/11</v>
      </c>
      <c r="K7580" t="str">
        <f t="shared" si="815"/>
        <v>11</v>
      </c>
      <c r="L7580" t="s">
        <v>1366</v>
      </c>
    </row>
    <row r="7581" spans="1:12" x14ac:dyDescent="0.3">
      <c r="A7581" s="2">
        <v>49949</v>
      </c>
      <c r="B7581" s="3">
        <v>49949</v>
      </c>
      <c r="C7581" s="1">
        <v>49949</v>
      </c>
      <c r="D7581" s="5">
        <f t="shared" si="812"/>
        <v>49949</v>
      </c>
      <c r="E7581" s="1" t="s">
        <v>55</v>
      </c>
      <c r="F7581" t="str">
        <f t="shared" si="813"/>
        <v>十二</v>
      </c>
      <c r="G7581" t="s">
        <v>65</v>
      </c>
      <c r="H7581">
        <v>2</v>
      </c>
      <c r="I7581" t="s">
        <v>153</v>
      </c>
      <c r="J7581" t="str">
        <f t="shared" si="814"/>
        <v>2036/8/12</v>
      </c>
      <c r="K7581" t="str">
        <f t="shared" si="815"/>
        <v>12</v>
      </c>
      <c r="L7581" t="s">
        <v>1366</v>
      </c>
    </row>
    <row r="7582" spans="1:12" x14ac:dyDescent="0.3">
      <c r="A7582" s="2">
        <v>49950</v>
      </c>
      <c r="B7582" s="3">
        <v>49950</v>
      </c>
      <c r="C7582" s="1">
        <v>49950</v>
      </c>
      <c r="D7582" s="5">
        <f t="shared" si="812"/>
        <v>49950</v>
      </c>
      <c r="E7582" s="1" t="s">
        <v>56</v>
      </c>
      <c r="F7582" t="str">
        <f t="shared" si="813"/>
        <v>十三</v>
      </c>
      <c r="G7582" t="s">
        <v>76</v>
      </c>
      <c r="H7582">
        <v>2</v>
      </c>
      <c r="I7582" t="s">
        <v>153</v>
      </c>
      <c r="J7582" t="str">
        <f t="shared" si="814"/>
        <v>2036/8/13</v>
      </c>
      <c r="K7582" t="str">
        <f t="shared" si="815"/>
        <v>13</v>
      </c>
      <c r="L7582" t="s">
        <v>1366</v>
      </c>
    </row>
    <row r="7583" spans="1:12" x14ac:dyDescent="0.3">
      <c r="A7583" s="2">
        <v>49951</v>
      </c>
      <c r="B7583" s="3">
        <v>49951</v>
      </c>
      <c r="C7583" s="1">
        <v>49951</v>
      </c>
      <c r="D7583" s="5">
        <f t="shared" si="812"/>
        <v>49951</v>
      </c>
      <c r="E7583" s="1" t="s">
        <v>50</v>
      </c>
      <c r="F7583" t="str">
        <f t="shared" si="813"/>
        <v>十四</v>
      </c>
      <c r="G7583" t="s">
        <v>66</v>
      </c>
      <c r="H7583">
        <v>2</v>
      </c>
      <c r="I7583" t="s">
        <v>154</v>
      </c>
      <c r="J7583" t="str">
        <f t="shared" si="814"/>
        <v>2036/8/14</v>
      </c>
      <c r="K7583" t="str">
        <f t="shared" si="815"/>
        <v>14</v>
      </c>
      <c r="L7583" t="s">
        <v>1366</v>
      </c>
    </row>
    <row r="7584" spans="1:12" x14ac:dyDescent="0.3">
      <c r="A7584" s="2">
        <v>49952</v>
      </c>
      <c r="B7584" s="3">
        <v>49952</v>
      </c>
      <c r="C7584" s="1">
        <v>49952</v>
      </c>
      <c r="D7584" s="5">
        <f t="shared" si="812"/>
        <v>49952</v>
      </c>
      <c r="E7584" s="1" t="s">
        <v>52</v>
      </c>
      <c r="F7584" t="str">
        <f t="shared" si="813"/>
        <v>十五</v>
      </c>
      <c r="G7584" t="s">
        <v>67</v>
      </c>
      <c r="H7584">
        <v>1</v>
      </c>
      <c r="I7584" t="s">
        <v>154</v>
      </c>
      <c r="J7584" t="str">
        <f t="shared" si="814"/>
        <v>2036/8/15</v>
      </c>
      <c r="K7584" t="str">
        <f t="shared" si="815"/>
        <v>15</v>
      </c>
      <c r="L7584" t="s">
        <v>1366</v>
      </c>
    </row>
    <row r="7585" spans="1:12" x14ac:dyDescent="0.3">
      <c r="A7585" s="2">
        <v>49953</v>
      </c>
      <c r="B7585" s="3">
        <v>49953</v>
      </c>
      <c r="C7585" s="1">
        <v>49953</v>
      </c>
      <c r="D7585" s="5">
        <f t="shared" si="812"/>
        <v>49953</v>
      </c>
      <c r="E7585" s="1" t="s">
        <v>1</v>
      </c>
      <c r="F7585" t="str">
        <f t="shared" si="813"/>
        <v>十六</v>
      </c>
      <c r="G7585" t="s">
        <v>68</v>
      </c>
      <c r="H7585">
        <v>1</v>
      </c>
      <c r="I7585" t="s">
        <v>154</v>
      </c>
      <c r="J7585" t="str">
        <f t="shared" si="814"/>
        <v>2036/8/16</v>
      </c>
      <c r="K7585" t="str">
        <f t="shared" si="815"/>
        <v>16</v>
      </c>
      <c r="L7585" t="s">
        <v>1366</v>
      </c>
    </row>
    <row r="7586" spans="1:12" x14ac:dyDescent="0.3">
      <c r="A7586" s="2">
        <v>49954</v>
      </c>
      <c r="B7586" s="3">
        <v>49954</v>
      </c>
      <c r="C7586" s="1">
        <v>49954</v>
      </c>
      <c r="D7586" s="5">
        <f t="shared" si="812"/>
        <v>49954</v>
      </c>
      <c r="E7586" s="1" t="s">
        <v>53</v>
      </c>
      <c r="F7586" t="str">
        <f t="shared" si="813"/>
        <v>十七</v>
      </c>
      <c r="G7586" t="s">
        <v>69</v>
      </c>
      <c r="H7586">
        <v>1</v>
      </c>
      <c r="I7586" t="s">
        <v>155</v>
      </c>
      <c r="J7586" t="str">
        <f t="shared" si="814"/>
        <v>2036/8/17</v>
      </c>
      <c r="K7586" t="str">
        <f t="shared" si="815"/>
        <v>17</v>
      </c>
      <c r="L7586" t="s">
        <v>1366</v>
      </c>
    </row>
    <row r="7587" spans="1:12" x14ac:dyDescent="0.3">
      <c r="A7587" s="2">
        <v>49955</v>
      </c>
      <c r="B7587" s="3">
        <v>49955</v>
      </c>
      <c r="C7587" s="1">
        <v>49955</v>
      </c>
      <c r="D7587" s="5">
        <f t="shared" si="812"/>
        <v>49955</v>
      </c>
      <c r="E7587" s="1" t="s">
        <v>54</v>
      </c>
      <c r="F7587" t="str">
        <f t="shared" si="813"/>
        <v>十八</v>
      </c>
      <c r="G7587" t="s">
        <v>70</v>
      </c>
      <c r="H7587">
        <v>1</v>
      </c>
      <c r="I7587" t="s">
        <v>155</v>
      </c>
      <c r="J7587" t="str">
        <f t="shared" si="814"/>
        <v>2036/8/18</v>
      </c>
      <c r="K7587" t="str">
        <f t="shared" si="815"/>
        <v>18</v>
      </c>
      <c r="L7587" t="s">
        <v>1366</v>
      </c>
    </row>
    <row r="7588" spans="1:12" x14ac:dyDescent="0.3">
      <c r="A7588" s="2">
        <v>49956</v>
      </c>
      <c r="B7588" s="3">
        <v>49956</v>
      </c>
      <c r="C7588" s="1">
        <v>49956</v>
      </c>
      <c r="D7588" s="5">
        <f t="shared" si="812"/>
        <v>49956</v>
      </c>
      <c r="E7588" s="1" t="s">
        <v>55</v>
      </c>
      <c r="F7588" t="str">
        <f t="shared" si="813"/>
        <v>十九</v>
      </c>
      <c r="G7588" t="s">
        <v>71</v>
      </c>
      <c r="J7588" t="str">
        <f t="shared" si="814"/>
        <v>2036/8/19</v>
      </c>
      <c r="K7588" t="str">
        <f t="shared" si="815"/>
        <v>19</v>
      </c>
      <c r="L7588" t="s">
        <v>1366</v>
      </c>
    </row>
    <row r="7589" spans="1:12" x14ac:dyDescent="0.3">
      <c r="A7589" s="2">
        <v>49957</v>
      </c>
      <c r="B7589" s="3">
        <v>49957</v>
      </c>
      <c r="C7589" s="1">
        <v>49957</v>
      </c>
      <c r="D7589" s="5">
        <f t="shared" si="812"/>
        <v>49957</v>
      </c>
      <c r="E7589" s="1" t="s">
        <v>56</v>
      </c>
      <c r="F7589" t="str">
        <f t="shared" si="813"/>
        <v>二十</v>
      </c>
      <c r="G7589" t="s">
        <v>72</v>
      </c>
      <c r="H7589">
        <v>10</v>
      </c>
      <c r="I7589" t="s">
        <v>1384</v>
      </c>
      <c r="J7589" t="str">
        <f t="shared" si="814"/>
        <v>2036/8/20</v>
      </c>
      <c r="K7589" t="str">
        <f t="shared" si="815"/>
        <v>20</v>
      </c>
      <c r="L7589" t="s">
        <v>1366</v>
      </c>
    </row>
    <row r="7590" spans="1:12" x14ac:dyDescent="0.3">
      <c r="A7590" s="2">
        <v>49958</v>
      </c>
      <c r="B7590" s="3">
        <v>49958</v>
      </c>
      <c r="C7590" s="1">
        <v>49958</v>
      </c>
      <c r="D7590" s="5">
        <f t="shared" si="812"/>
        <v>49958</v>
      </c>
      <c r="E7590" s="1" t="s">
        <v>50</v>
      </c>
      <c r="F7590" t="str">
        <f t="shared" si="813"/>
        <v>廿一</v>
      </c>
      <c r="G7590" t="s">
        <v>73</v>
      </c>
      <c r="H7590">
        <v>9</v>
      </c>
      <c r="I7590" t="s">
        <v>1384</v>
      </c>
      <c r="J7590" t="str">
        <f t="shared" si="814"/>
        <v>2036/8/21</v>
      </c>
      <c r="K7590" t="str">
        <f t="shared" si="815"/>
        <v>21</v>
      </c>
      <c r="L7590" t="s">
        <v>1366</v>
      </c>
    </row>
    <row r="7591" spans="1:12" x14ac:dyDescent="0.3">
      <c r="A7591" s="2">
        <v>49959</v>
      </c>
      <c r="B7591" s="3">
        <v>49959</v>
      </c>
      <c r="C7591" s="1">
        <v>49959</v>
      </c>
      <c r="D7591" s="5">
        <f t="shared" si="812"/>
        <v>49959</v>
      </c>
      <c r="E7591" s="1" t="s">
        <v>52</v>
      </c>
      <c r="F7591" t="str">
        <f t="shared" si="813"/>
        <v>廿二</v>
      </c>
      <c r="G7591" t="s">
        <v>74</v>
      </c>
      <c r="H7591">
        <v>9</v>
      </c>
      <c r="I7591" t="s">
        <v>1384</v>
      </c>
      <c r="J7591" t="str">
        <f t="shared" si="814"/>
        <v>2036/8/22</v>
      </c>
      <c r="K7591" t="str">
        <f t="shared" si="815"/>
        <v>22</v>
      </c>
      <c r="L7591" t="s">
        <v>1366</v>
      </c>
    </row>
    <row r="7592" spans="1:12" x14ac:dyDescent="0.3">
      <c r="A7592" s="2">
        <v>49960</v>
      </c>
      <c r="B7592" s="3">
        <v>49960</v>
      </c>
      <c r="C7592" s="1">
        <v>49960</v>
      </c>
      <c r="D7592" s="5">
        <f t="shared" si="812"/>
        <v>49960</v>
      </c>
      <c r="E7592" s="1" t="s">
        <v>1</v>
      </c>
      <c r="F7592" t="str">
        <f t="shared" si="813"/>
        <v>廿三</v>
      </c>
      <c r="G7592" t="s">
        <v>77</v>
      </c>
      <c r="H7592">
        <v>9</v>
      </c>
      <c r="I7592" t="s">
        <v>1384</v>
      </c>
      <c r="J7592" t="str">
        <f t="shared" si="814"/>
        <v>2036/8/23</v>
      </c>
      <c r="K7592" t="str">
        <f t="shared" si="815"/>
        <v>23</v>
      </c>
      <c r="L7592" t="s">
        <v>1366</v>
      </c>
    </row>
    <row r="7593" spans="1:12" x14ac:dyDescent="0.3">
      <c r="A7593" s="2">
        <v>49961</v>
      </c>
      <c r="B7593" s="3">
        <v>49961</v>
      </c>
      <c r="C7593" s="1">
        <v>49961</v>
      </c>
      <c r="D7593" s="5">
        <f t="shared" si="812"/>
        <v>49961</v>
      </c>
      <c r="E7593" s="1" t="s">
        <v>53</v>
      </c>
      <c r="F7593" t="str">
        <f t="shared" si="813"/>
        <v>廿四</v>
      </c>
      <c r="G7593" t="s">
        <v>80</v>
      </c>
      <c r="H7593">
        <v>8</v>
      </c>
      <c r="I7593" t="s">
        <v>147</v>
      </c>
      <c r="J7593" t="str">
        <f t="shared" si="814"/>
        <v>2036/8/24</v>
      </c>
      <c r="K7593" t="str">
        <f t="shared" si="815"/>
        <v>24</v>
      </c>
      <c r="L7593" t="s">
        <v>1366</v>
      </c>
    </row>
    <row r="7594" spans="1:12" x14ac:dyDescent="0.3">
      <c r="A7594" s="2">
        <v>49962</v>
      </c>
      <c r="B7594" s="3">
        <v>49962</v>
      </c>
      <c r="C7594" s="1">
        <v>49962</v>
      </c>
      <c r="D7594" s="5">
        <f t="shared" si="812"/>
        <v>49962</v>
      </c>
      <c r="E7594" s="1" t="s">
        <v>54</v>
      </c>
      <c r="F7594" t="str">
        <f t="shared" si="813"/>
        <v>廿五</v>
      </c>
      <c r="G7594" t="s">
        <v>81</v>
      </c>
      <c r="H7594">
        <v>8</v>
      </c>
      <c r="I7594" t="s">
        <v>147</v>
      </c>
      <c r="J7594" t="str">
        <f t="shared" si="814"/>
        <v>2036/8/25</v>
      </c>
      <c r="K7594" t="str">
        <f t="shared" si="815"/>
        <v>25</v>
      </c>
      <c r="L7594" t="s">
        <v>1366</v>
      </c>
    </row>
    <row r="7595" spans="1:12" x14ac:dyDescent="0.3">
      <c r="A7595" s="2">
        <v>49963</v>
      </c>
      <c r="B7595" s="3">
        <v>49963</v>
      </c>
      <c r="C7595" s="1">
        <v>49963</v>
      </c>
      <c r="D7595" s="5">
        <f t="shared" si="812"/>
        <v>49963</v>
      </c>
      <c r="E7595" s="1" t="s">
        <v>55</v>
      </c>
      <c r="F7595" t="str">
        <f t="shared" si="813"/>
        <v>廿六</v>
      </c>
      <c r="G7595" t="s">
        <v>82</v>
      </c>
      <c r="H7595">
        <v>8</v>
      </c>
      <c r="I7595" t="s">
        <v>147</v>
      </c>
      <c r="J7595" t="str">
        <f t="shared" si="814"/>
        <v>2036/8/26</v>
      </c>
      <c r="K7595" t="str">
        <f t="shared" si="815"/>
        <v>26</v>
      </c>
      <c r="L7595" t="s">
        <v>1366</v>
      </c>
    </row>
    <row r="7596" spans="1:12" x14ac:dyDescent="0.3">
      <c r="A7596" s="2">
        <v>49964</v>
      </c>
      <c r="B7596" s="3">
        <v>49964</v>
      </c>
      <c r="C7596" s="1">
        <v>49964</v>
      </c>
      <c r="D7596" s="5">
        <f t="shared" si="812"/>
        <v>49964</v>
      </c>
      <c r="E7596" s="1" t="s">
        <v>56</v>
      </c>
      <c r="F7596" t="str">
        <f t="shared" si="813"/>
        <v>廿七</v>
      </c>
      <c r="G7596" t="s">
        <v>83</v>
      </c>
      <c r="H7596">
        <v>7</v>
      </c>
      <c r="I7596" t="s">
        <v>148</v>
      </c>
      <c r="J7596" t="str">
        <f t="shared" si="814"/>
        <v>2036/8/27</v>
      </c>
      <c r="K7596" t="str">
        <f t="shared" si="815"/>
        <v>27</v>
      </c>
      <c r="L7596" t="s">
        <v>1366</v>
      </c>
    </row>
    <row r="7597" spans="1:12" x14ac:dyDescent="0.3">
      <c r="A7597" s="2">
        <v>49965</v>
      </c>
      <c r="B7597" s="3">
        <v>49965</v>
      </c>
      <c r="C7597" s="1">
        <v>49965</v>
      </c>
      <c r="D7597" s="5">
        <f t="shared" si="812"/>
        <v>49965</v>
      </c>
      <c r="E7597" s="1" t="s">
        <v>50</v>
      </c>
      <c r="F7597" t="str">
        <f t="shared" si="813"/>
        <v>廿八</v>
      </c>
      <c r="G7597" t="s">
        <v>84</v>
      </c>
      <c r="H7597">
        <v>7</v>
      </c>
      <c r="I7597" t="s">
        <v>148</v>
      </c>
      <c r="J7597" t="str">
        <f t="shared" si="814"/>
        <v>2036/8/28</v>
      </c>
      <c r="K7597" t="str">
        <f t="shared" si="815"/>
        <v>28</v>
      </c>
      <c r="L7597" t="s">
        <v>1366</v>
      </c>
    </row>
    <row r="7598" spans="1:12" x14ac:dyDescent="0.3">
      <c r="A7598" s="2">
        <v>49966</v>
      </c>
      <c r="B7598" s="3">
        <v>49966</v>
      </c>
      <c r="C7598" s="1">
        <v>49966</v>
      </c>
      <c r="D7598" s="5">
        <f t="shared" si="812"/>
        <v>49966</v>
      </c>
      <c r="E7598" s="1" t="s">
        <v>52</v>
      </c>
      <c r="F7598" t="str">
        <f t="shared" si="813"/>
        <v>廿九</v>
      </c>
      <c r="G7598" t="s">
        <v>85</v>
      </c>
      <c r="H7598">
        <v>7</v>
      </c>
      <c r="I7598" t="s">
        <v>148</v>
      </c>
      <c r="J7598" t="str">
        <f t="shared" si="814"/>
        <v>2036/8/29</v>
      </c>
      <c r="K7598" t="str">
        <f t="shared" si="815"/>
        <v>29</v>
      </c>
      <c r="L7598" t="s">
        <v>1366</v>
      </c>
    </row>
    <row r="7599" spans="1:12" x14ac:dyDescent="0.3">
      <c r="A7599" s="2">
        <v>49967</v>
      </c>
      <c r="B7599" s="3">
        <v>49967</v>
      </c>
      <c r="C7599" s="1">
        <v>49967</v>
      </c>
      <c r="D7599" s="5">
        <f t="shared" si="812"/>
        <v>49967</v>
      </c>
      <c r="E7599" s="1" t="s">
        <v>1</v>
      </c>
      <c r="F7599" t="str">
        <f t="shared" si="813"/>
        <v>一</v>
      </c>
      <c r="G7599" t="s">
        <v>86</v>
      </c>
      <c r="H7599">
        <v>6</v>
      </c>
      <c r="I7599" t="s">
        <v>149</v>
      </c>
      <c r="J7599" t="str">
        <f t="shared" si="814"/>
        <v>2036/9/1</v>
      </c>
      <c r="K7599" t="str">
        <f t="shared" si="815"/>
        <v>/1</v>
      </c>
      <c r="L7599" t="s">
        <v>1368</v>
      </c>
    </row>
    <row r="7600" spans="1:12" x14ac:dyDescent="0.3">
      <c r="A7600" s="2">
        <v>49968</v>
      </c>
      <c r="B7600" s="3">
        <v>49968</v>
      </c>
      <c r="C7600" s="1">
        <v>49968</v>
      </c>
      <c r="D7600" s="5">
        <f t="shared" si="812"/>
        <v>49968</v>
      </c>
      <c r="E7600" s="1" t="s">
        <v>53</v>
      </c>
      <c r="F7600" t="str">
        <f t="shared" si="813"/>
        <v>二</v>
      </c>
      <c r="G7600" t="s">
        <v>87</v>
      </c>
      <c r="H7600">
        <v>6</v>
      </c>
      <c r="I7600" t="s">
        <v>149</v>
      </c>
      <c r="J7600" t="str">
        <f t="shared" si="814"/>
        <v>2036/9/2</v>
      </c>
      <c r="K7600" t="str">
        <f t="shared" si="815"/>
        <v>/2</v>
      </c>
      <c r="L7600" t="s">
        <v>1368</v>
      </c>
    </row>
    <row r="7601" spans="1:12" x14ac:dyDescent="0.3">
      <c r="A7601" s="2">
        <v>49969</v>
      </c>
      <c r="B7601" s="3">
        <v>49969</v>
      </c>
      <c r="C7601" s="1">
        <v>49969</v>
      </c>
      <c r="D7601" s="5">
        <f t="shared" si="812"/>
        <v>49969</v>
      </c>
      <c r="E7601" s="1" t="s">
        <v>54</v>
      </c>
      <c r="F7601" t="str">
        <f t="shared" si="813"/>
        <v>三</v>
      </c>
      <c r="G7601" t="s">
        <v>88</v>
      </c>
      <c r="H7601">
        <v>6</v>
      </c>
      <c r="I7601" t="s">
        <v>149</v>
      </c>
      <c r="J7601" t="str">
        <f t="shared" si="814"/>
        <v>2036/9/3</v>
      </c>
      <c r="K7601" t="str">
        <f t="shared" si="815"/>
        <v>/3</v>
      </c>
      <c r="L7601" t="s">
        <v>1368</v>
      </c>
    </row>
    <row r="7602" spans="1:12" x14ac:dyDescent="0.3">
      <c r="A7602" s="2">
        <v>49970</v>
      </c>
      <c r="B7602" s="3">
        <v>49970</v>
      </c>
      <c r="C7602" s="1">
        <v>49970</v>
      </c>
      <c r="D7602" s="5">
        <f t="shared" si="812"/>
        <v>49970</v>
      </c>
      <c r="E7602" s="1" t="s">
        <v>55</v>
      </c>
      <c r="F7602" t="str">
        <f t="shared" si="813"/>
        <v>四</v>
      </c>
      <c r="G7602" t="s">
        <v>89</v>
      </c>
      <c r="H7602">
        <v>5</v>
      </c>
      <c r="I7602" t="s">
        <v>150</v>
      </c>
      <c r="J7602" t="str">
        <f t="shared" si="814"/>
        <v>2036/9/4</v>
      </c>
      <c r="K7602" t="str">
        <f t="shared" si="815"/>
        <v>/4</v>
      </c>
      <c r="L7602" t="s">
        <v>1368</v>
      </c>
    </row>
    <row r="7603" spans="1:12" x14ac:dyDescent="0.3">
      <c r="A7603" s="2">
        <v>49971</v>
      </c>
      <c r="B7603" s="3">
        <v>49971</v>
      </c>
      <c r="C7603" s="1">
        <v>49971</v>
      </c>
      <c r="D7603" s="5">
        <f t="shared" si="812"/>
        <v>49971</v>
      </c>
      <c r="E7603" s="1" t="s">
        <v>56</v>
      </c>
      <c r="F7603" t="str">
        <f t="shared" si="813"/>
        <v>五</v>
      </c>
      <c r="G7603" t="s">
        <v>90</v>
      </c>
      <c r="H7603">
        <v>5</v>
      </c>
      <c r="I7603" t="s">
        <v>150</v>
      </c>
      <c r="J7603" t="str">
        <f t="shared" si="814"/>
        <v>2036/9/5</v>
      </c>
      <c r="K7603" t="str">
        <f t="shared" si="815"/>
        <v>/5</v>
      </c>
      <c r="L7603" t="s">
        <v>1368</v>
      </c>
    </row>
    <row r="7604" spans="1:12" x14ac:dyDescent="0.3">
      <c r="A7604" s="2">
        <v>49972</v>
      </c>
      <c r="B7604" s="3">
        <v>49972</v>
      </c>
      <c r="C7604" s="1">
        <v>49972</v>
      </c>
      <c r="D7604" s="5">
        <f t="shared" si="812"/>
        <v>49972</v>
      </c>
      <c r="E7604" s="1" t="s">
        <v>50</v>
      </c>
      <c r="F7604" t="str">
        <f t="shared" si="813"/>
        <v>六</v>
      </c>
      <c r="G7604" t="s">
        <v>12</v>
      </c>
      <c r="H7604">
        <v>5</v>
      </c>
      <c r="I7604" t="s">
        <v>150</v>
      </c>
      <c r="J7604" t="str">
        <f t="shared" si="814"/>
        <v>2036/9/6</v>
      </c>
      <c r="K7604" t="str">
        <f t="shared" si="815"/>
        <v>/6</v>
      </c>
      <c r="L7604" t="s">
        <v>1368</v>
      </c>
    </row>
    <row r="7605" spans="1:12" x14ac:dyDescent="0.3">
      <c r="A7605" s="2">
        <v>49973</v>
      </c>
      <c r="B7605" s="3">
        <v>49973</v>
      </c>
      <c r="C7605" s="1">
        <v>49973</v>
      </c>
      <c r="D7605" s="5">
        <f t="shared" si="812"/>
        <v>49973</v>
      </c>
      <c r="E7605" s="1" t="s">
        <v>52</v>
      </c>
      <c r="F7605" t="str">
        <f t="shared" si="813"/>
        <v>七</v>
      </c>
      <c r="G7605" t="s">
        <v>91</v>
      </c>
      <c r="H7605">
        <v>4</v>
      </c>
      <c r="I7605" t="s">
        <v>151</v>
      </c>
      <c r="J7605" t="str">
        <f t="shared" si="814"/>
        <v>2036/9/7</v>
      </c>
      <c r="K7605" t="str">
        <f t="shared" si="815"/>
        <v>/7</v>
      </c>
      <c r="L7605" t="s">
        <v>1368</v>
      </c>
    </row>
    <row r="7606" spans="1:12" x14ac:dyDescent="0.3">
      <c r="A7606" s="2">
        <v>49974</v>
      </c>
      <c r="B7606" s="3">
        <v>49974</v>
      </c>
      <c r="C7606" s="1">
        <v>49974</v>
      </c>
      <c r="D7606" s="5">
        <f t="shared" si="812"/>
        <v>49974</v>
      </c>
      <c r="E7606" s="1" t="s">
        <v>1</v>
      </c>
      <c r="F7606" t="str">
        <f t="shared" si="813"/>
        <v>八</v>
      </c>
      <c r="G7606" t="s">
        <v>92</v>
      </c>
      <c r="H7606">
        <v>4</v>
      </c>
      <c r="I7606" t="s">
        <v>151</v>
      </c>
      <c r="J7606" t="str">
        <f t="shared" si="814"/>
        <v>2036/9/8</v>
      </c>
      <c r="K7606" t="str">
        <f t="shared" si="815"/>
        <v>/8</v>
      </c>
      <c r="L7606" t="s">
        <v>1368</v>
      </c>
    </row>
    <row r="7607" spans="1:12" x14ac:dyDescent="0.3">
      <c r="A7607" s="2">
        <v>49975</v>
      </c>
      <c r="B7607" s="3">
        <v>49975</v>
      </c>
      <c r="C7607" s="1">
        <v>49975</v>
      </c>
      <c r="D7607" s="5">
        <f t="shared" si="812"/>
        <v>49975</v>
      </c>
      <c r="E7607" s="1" t="s">
        <v>53</v>
      </c>
      <c r="F7607" t="str">
        <f t="shared" si="813"/>
        <v>九</v>
      </c>
      <c r="G7607" t="s">
        <v>93</v>
      </c>
      <c r="H7607">
        <v>4</v>
      </c>
      <c r="I7607" t="s">
        <v>151</v>
      </c>
      <c r="J7607" t="str">
        <f t="shared" si="814"/>
        <v>2036/9/9</v>
      </c>
      <c r="K7607" t="str">
        <f t="shared" si="815"/>
        <v>/9</v>
      </c>
      <c r="L7607" t="s">
        <v>1368</v>
      </c>
    </row>
    <row r="7608" spans="1:12" x14ac:dyDescent="0.3">
      <c r="A7608" s="2">
        <v>49976</v>
      </c>
      <c r="B7608" s="3">
        <v>49976</v>
      </c>
      <c r="C7608" s="1">
        <v>49976</v>
      </c>
      <c r="D7608" s="5">
        <f t="shared" si="812"/>
        <v>49976</v>
      </c>
      <c r="E7608" s="1" t="s">
        <v>54</v>
      </c>
      <c r="F7608" t="str">
        <f t="shared" si="813"/>
        <v>十</v>
      </c>
      <c r="G7608" t="s">
        <v>94</v>
      </c>
      <c r="H7608">
        <v>3</v>
      </c>
      <c r="I7608" t="s">
        <v>152</v>
      </c>
      <c r="J7608" t="str">
        <f t="shared" si="814"/>
        <v>2036/9/10</v>
      </c>
      <c r="K7608" t="str">
        <f t="shared" si="815"/>
        <v>10</v>
      </c>
      <c r="L7608" t="s">
        <v>1368</v>
      </c>
    </row>
    <row r="7609" spans="1:12" x14ac:dyDescent="0.3">
      <c r="A7609" s="2">
        <v>49977</v>
      </c>
      <c r="B7609" s="3">
        <v>49977</v>
      </c>
      <c r="C7609" s="1">
        <v>49977</v>
      </c>
      <c r="D7609" s="5">
        <f t="shared" si="812"/>
        <v>49977</v>
      </c>
      <c r="E7609" s="1" t="s">
        <v>55</v>
      </c>
      <c r="F7609" t="str">
        <f t="shared" si="813"/>
        <v>十一</v>
      </c>
      <c r="G7609" t="s">
        <v>95</v>
      </c>
      <c r="H7609">
        <v>3</v>
      </c>
      <c r="I7609" t="s">
        <v>152</v>
      </c>
      <c r="J7609" t="str">
        <f t="shared" si="814"/>
        <v>2036/9/11</v>
      </c>
      <c r="K7609" t="str">
        <f t="shared" si="815"/>
        <v>11</v>
      </c>
      <c r="L7609" t="s">
        <v>1368</v>
      </c>
    </row>
    <row r="7610" spans="1:12" x14ac:dyDescent="0.3">
      <c r="A7610" s="2">
        <v>49978</v>
      </c>
      <c r="B7610" s="3">
        <v>49978</v>
      </c>
      <c r="C7610" s="1">
        <v>49978</v>
      </c>
      <c r="D7610" s="5">
        <f t="shared" si="812"/>
        <v>49978</v>
      </c>
      <c r="E7610" s="1" t="s">
        <v>56</v>
      </c>
      <c r="F7610" t="str">
        <f t="shared" si="813"/>
        <v>十二</v>
      </c>
      <c r="G7610" t="s">
        <v>96</v>
      </c>
      <c r="H7610">
        <v>3</v>
      </c>
      <c r="I7610" t="s">
        <v>152</v>
      </c>
      <c r="J7610" t="str">
        <f t="shared" si="814"/>
        <v>2036/9/12</v>
      </c>
      <c r="K7610" t="str">
        <f t="shared" si="815"/>
        <v>12</v>
      </c>
      <c r="L7610" t="s">
        <v>1368</v>
      </c>
    </row>
    <row r="7611" spans="1:12" x14ac:dyDescent="0.3">
      <c r="A7611" s="2">
        <v>49979</v>
      </c>
      <c r="B7611" s="3">
        <v>49979</v>
      </c>
      <c r="C7611" s="1">
        <v>49979</v>
      </c>
      <c r="D7611" s="5">
        <f t="shared" si="812"/>
        <v>49979</v>
      </c>
      <c r="E7611" s="1" t="s">
        <v>50</v>
      </c>
      <c r="F7611" t="str">
        <f t="shared" si="813"/>
        <v>十三</v>
      </c>
      <c r="G7611" t="s">
        <v>97</v>
      </c>
      <c r="H7611">
        <v>2</v>
      </c>
      <c r="I7611" t="s">
        <v>153</v>
      </c>
      <c r="J7611" t="str">
        <f t="shared" si="814"/>
        <v>2036/9/13</v>
      </c>
      <c r="K7611" t="str">
        <f t="shared" si="815"/>
        <v>13</v>
      </c>
      <c r="L7611" t="s">
        <v>1368</v>
      </c>
    </row>
    <row r="7612" spans="1:12" x14ac:dyDescent="0.3">
      <c r="A7612" s="2">
        <v>49980</v>
      </c>
      <c r="B7612" s="3">
        <v>49980</v>
      </c>
      <c r="C7612" s="1">
        <v>49980</v>
      </c>
      <c r="D7612" s="5">
        <f t="shared" si="812"/>
        <v>49980</v>
      </c>
      <c r="E7612" s="1" t="s">
        <v>52</v>
      </c>
      <c r="F7612" t="str">
        <f t="shared" si="813"/>
        <v>十四</v>
      </c>
      <c r="G7612" t="s">
        <v>98</v>
      </c>
      <c r="H7612">
        <v>2</v>
      </c>
      <c r="I7612" t="s">
        <v>153</v>
      </c>
      <c r="J7612" t="str">
        <f t="shared" si="814"/>
        <v>2036/9/14</v>
      </c>
      <c r="K7612" t="str">
        <f t="shared" si="815"/>
        <v>14</v>
      </c>
      <c r="L7612" t="s">
        <v>1368</v>
      </c>
    </row>
    <row r="7613" spans="1:12" x14ac:dyDescent="0.3">
      <c r="A7613" s="2">
        <v>49981</v>
      </c>
      <c r="B7613" s="3">
        <v>49981</v>
      </c>
      <c r="C7613" s="1">
        <v>49981</v>
      </c>
      <c r="D7613" s="5">
        <f t="shared" si="812"/>
        <v>49981</v>
      </c>
      <c r="E7613" s="1" t="s">
        <v>1</v>
      </c>
      <c r="F7613" t="str">
        <f t="shared" si="813"/>
        <v>十五</v>
      </c>
      <c r="G7613" t="s">
        <v>99</v>
      </c>
      <c r="H7613">
        <v>2</v>
      </c>
      <c r="I7613" t="s">
        <v>153</v>
      </c>
      <c r="J7613" t="str">
        <f t="shared" si="814"/>
        <v>2036/9/15</v>
      </c>
      <c r="K7613" t="str">
        <f t="shared" si="815"/>
        <v>15</v>
      </c>
      <c r="L7613" t="s">
        <v>1368</v>
      </c>
    </row>
    <row r="7614" spans="1:12" x14ac:dyDescent="0.3">
      <c r="A7614" s="2">
        <v>49982</v>
      </c>
      <c r="B7614" s="3">
        <v>49982</v>
      </c>
      <c r="C7614" s="1">
        <v>49982</v>
      </c>
      <c r="D7614" s="5">
        <f t="shared" si="812"/>
        <v>49982</v>
      </c>
      <c r="E7614" s="1" t="s">
        <v>53</v>
      </c>
      <c r="F7614" t="str">
        <f t="shared" si="813"/>
        <v>十六</v>
      </c>
      <c r="G7614" t="s">
        <v>100</v>
      </c>
      <c r="H7614">
        <v>1</v>
      </c>
      <c r="I7614" t="s">
        <v>154</v>
      </c>
      <c r="J7614" t="str">
        <f t="shared" si="814"/>
        <v>2036/9/16</v>
      </c>
      <c r="K7614" t="str">
        <f t="shared" si="815"/>
        <v>16</v>
      </c>
      <c r="L7614" t="s">
        <v>1368</v>
      </c>
    </row>
    <row r="7615" spans="1:12" x14ac:dyDescent="0.3">
      <c r="A7615" s="2">
        <v>49983</v>
      </c>
      <c r="B7615" s="3">
        <v>49983</v>
      </c>
      <c r="C7615" s="1">
        <v>49983</v>
      </c>
      <c r="D7615" s="5">
        <f t="shared" si="812"/>
        <v>49983</v>
      </c>
      <c r="E7615" s="1" t="s">
        <v>54</v>
      </c>
      <c r="F7615" t="str">
        <f t="shared" si="813"/>
        <v>十七</v>
      </c>
      <c r="G7615" t="s">
        <v>101</v>
      </c>
      <c r="H7615">
        <v>1</v>
      </c>
      <c r="I7615" t="s">
        <v>154</v>
      </c>
      <c r="J7615" t="str">
        <f t="shared" si="814"/>
        <v>2036/9/17</v>
      </c>
      <c r="K7615" t="str">
        <f t="shared" si="815"/>
        <v>17</v>
      </c>
      <c r="L7615" t="s">
        <v>1368</v>
      </c>
    </row>
    <row r="7616" spans="1:12" x14ac:dyDescent="0.3">
      <c r="A7616" s="2">
        <v>49984</v>
      </c>
      <c r="B7616" s="3">
        <v>49984</v>
      </c>
      <c r="C7616" s="1">
        <v>49984</v>
      </c>
      <c r="D7616" s="5">
        <f t="shared" si="812"/>
        <v>49984</v>
      </c>
      <c r="E7616" s="1" t="s">
        <v>55</v>
      </c>
      <c r="F7616" t="str">
        <f t="shared" si="813"/>
        <v>十八</v>
      </c>
      <c r="G7616" t="s">
        <v>102</v>
      </c>
      <c r="H7616">
        <v>1</v>
      </c>
      <c r="I7616" t="s">
        <v>154</v>
      </c>
      <c r="J7616" t="str">
        <f t="shared" si="814"/>
        <v>2036/9/18</v>
      </c>
      <c r="K7616" t="str">
        <f t="shared" si="815"/>
        <v>18</v>
      </c>
      <c r="L7616" t="s">
        <v>1368</v>
      </c>
    </row>
    <row r="7617" spans="1:12" x14ac:dyDescent="0.3">
      <c r="A7617" s="2">
        <v>49985</v>
      </c>
      <c r="B7617" s="3">
        <v>49985</v>
      </c>
      <c r="C7617" s="1">
        <v>49985</v>
      </c>
      <c r="D7617" s="5">
        <f t="shared" si="812"/>
        <v>49985</v>
      </c>
      <c r="E7617" s="1" t="s">
        <v>56</v>
      </c>
      <c r="F7617" t="str">
        <f t="shared" si="813"/>
        <v>十九</v>
      </c>
      <c r="G7617" t="s">
        <v>103</v>
      </c>
      <c r="H7617">
        <v>1</v>
      </c>
      <c r="I7617" t="s">
        <v>155</v>
      </c>
      <c r="J7617" t="str">
        <f t="shared" si="814"/>
        <v>2036/9/19</v>
      </c>
      <c r="K7617" t="str">
        <f t="shared" si="815"/>
        <v>19</v>
      </c>
      <c r="L7617" t="s">
        <v>1368</v>
      </c>
    </row>
    <row r="7618" spans="1:12" x14ac:dyDescent="0.3">
      <c r="A7618" s="2">
        <v>49986</v>
      </c>
      <c r="B7618" s="3">
        <v>49986</v>
      </c>
      <c r="C7618" s="1">
        <v>49986</v>
      </c>
      <c r="D7618" s="5">
        <f t="shared" ref="D7618:D7681" si="816">A7618</f>
        <v>49986</v>
      </c>
      <c r="E7618" s="1" t="s">
        <v>50</v>
      </c>
      <c r="F7618" t="str">
        <f t="shared" ref="F7618:F7681" si="817">INDEX(음력한자,MATCH(K7618,매치,0))</f>
        <v>二十</v>
      </c>
      <c r="G7618" t="s">
        <v>117</v>
      </c>
      <c r="J7618" t="str">
        <f t="shared" ref="J7618:J7681" si="818">suntolun(YEAR(D7618),MONTH(D7618),DAY(D7618))</f>
        <v>2036/9/20</v>
      </c>
      <c r="K7618" t="str">
        <f t="shared" ref="K7618:K7681" si="819">RIGHT(J7618,2)</f>
        <v>20</v>
      </c>
      <c r="L7618" t="s">
        <v>1368</v>
      </c>
    </row>
    <row r="7619" spans="1:12" x14ac:dyDescent="0.3">
      <c r="A7619" s="2">
        <v>49987</v>
      </c>
      <c r="B7619" s="3">
        <v>49987</v>
      </c>
      <c r="C7619" s="1">
        <v>49987</v>
      </c>
      <c r="D7619" s="5">
        <f t="shared" si="816"/>
        <v>49987</v>
      </c>
      <c r="E7619" s="1" t="s">
        <v>52</v>
      </c>
      <c r="F7619" t="str">
        <f t="shared" si="817"/>
        <v>廿一</v>
      </c>
      <c r="G7619" t="s">
        <v>118</v>
      </c>
      <c r="H7619">
        <v>9</v>
      </c>
      <c r="I7619" t="s">
        <v>1384</v>
      </c>
      <c r="J7619" t="str">
        <f t="shared" si="818"/>
        <v>2036/9/21</v>
      </c>
      <c r="K7619" t="str">
        <f t="shared" si="819"/>
        <v>21</v>
      </c>
      <c r="L7619" t="s">
        <v>1368</v>
      </c>
    </row>
    <row r="7620" spans="1:12" x14ac:dyDescent="0.3">
      <c r="A7620" s="2">
        <v>49988</v>
      </c>
      <c r="B7620" s="3">
        <v>49988</v>
      </c>
      <c r="C7620" s="1">
        <v>49988</v>
      </c>
      <c r="D7620" s="5">
        <f t="shared" si="816"/>
        <v>49988</v>
      </c>
      <c r="E7620" s="1" t="s">
        <v>1</v>
      </c>
      <c r="F7620" t="str">
        <f t="shared" si="817"/>
        <v>廿二</v>
      </c>
      <c r="G7620" t="s">
        <v>119</v>
      </c>
      <c r="H7620">
        <v>9</v>
      </c>
      <c r="I7620" t="s">
        <v>1384</v>
      </c>
      <c r="J7620" t="str">
        <f t="shared" si="818"/>
        <v>2036/9/22</v>
      </c>
      <c r="K7620" t="str">
        <f t="shared" si="819"/>
        <v>22</v>
      </c>
      <c r="L7620" t="s">
        <v>1368</v>
      </c>
    </row>
    <row r="7621" spans="1:12" x14ac:dyDescent="0.3">
      <c r="A7621" s="2">
        <v>49989</v>
      </c>
      <c r="B7621" s="3">
        <v>49989</v>
      </c>
      <c r="C7621" s="1">
        <v>49989</v>
      </c>
      <c r="D7621" s="5">
        <f t="shared" si="816"/>
        <v>49989</v>
      </c>
      <c r="E7621" s="1" t="s">
        <v>53</v>
      </c>
      <c r="F7621" t="str">
        <f t="shared" si="817"/>
        <v>廿三</v>
      </c>
      <c r="G7621" t="s">
        <v>120</v>
      </c>
      <c r="H7621">
        <v>9</v>
      </c>
      <c r="I7621" t="s">
        <v>1384</v>
      </c>
      <c r="J7621" t="str">
        <f t="shared" si="818"/>
        <v>2036/9/23</v>
      </c>
      <c r="K7621" t="str">
        <f t="shared" si="819"/>
        <v>23</v>
      </c>
      <c r="L7621" t="s">
        <v>1368</v>
      </c>
    </row>
    <row r="7622" spans="1:12" x14ac:dyDescent="0.3">
      <c r="A7622" s="2">
        <v>49990</v>
      </c>
      <c r="B7622" s="3">
        <v>49990</v>
      </c>
      <c r="C7622" s="1">
        <v>49990</v>
      </c>
      <c r="D7622" s="5">
        <f t="shared" si="816"/>
        <v>49990</v>
      </c>
      <c r="E7622" s="1" t="s">
        <v>54</v>
      </c>
      <c r="F7622" t="str">
        <f t="shared" si="817"/>
        <v>廿四</v>
      </c>
      <c r="G7622" t="s">
        <v>57</v>
      </c>
      <c r="H7622">
        <v>8</v>
      </c>
      <c r="I7622" t="s">
        <v>1384</v>
      </c>
      <c r="J7622" t="str">
        <f t="shared" si="818"/>
        <v>2036/9/24</v>
      </c>
      <c r="K7622" t="str">
        <f t="shared" si="819"/>
        <v>24</v>
      </c>
      <c r="L7622" t="s">
        <v>1368</v>
      </c>
    </row>
    <row r="7623" spans="1:12" x14ac:dyDescent="0.3">
      <c r="A7623" s="2">
        <v>49991</v>
      </c>
      <c r="B7623" s="3">
        <v>49991</v>
      </c>
      <c r="C7623" s="1">
        <v>49991</v>
      </c>
      <c r="D7623" s="5">
        <f t="shared" si="816"/>
        <v>49991</v>
      </c>
      <c r="E7623" s="1" t="s">
        <v>55</v>
      </c>
      <c r="F7623" t="str">
        <f t="shared" si="817"/>
        <v>廿五</v>
      </c>
      <c r="G7623" t="s">
        <v>59</v>
      </c>
      <c r="H7623">
        <v>8</v>
      </c>
      <c r="I7623" t="s">
        <v>147</v>
      </c>
      <c r="J7623" t="str">
        <f t="shared" si="818"/>
        <v>2036/9/25</v>
      </c>
      <c r="K7623" t="str">
        <f t="shared" si="819"/>
        <v>25</v>
      </c>
      <c r="L7623" t="s">
        <v>1368</v>
      </c>
    </row>
    <row r="7624" spans="1:12" x14ac:dyDescent="0.3">
      <c r="A7624" s="2">
        <v>49992</v>
      </c>
      <c r="B7624" s="3">
        <v>49992</v>
      </c>
      <c r="C7624" s="1">
        <v>49992</v>
      </c>
      <c r="D7624" s="5">
        <f t="shared" si="816"/>
        <v>49992</v>
      </c>
      <c r="E7624" s="1" t="s">
        <v>56</v>
      </c>
      <c r="F7624" t="str">
        <f t="shared" si="817"/>
        <v>廿六</v>
      </c>
      <c r="G7624" t="s">
        <v>60</v>
      </c>
      <c r="H7624">
        <v>8</v>
      </c>
      <c r="I7624" t="s">
        <v>147</v>
      </c>
      <c r="J7624" t="str">
        <f t="shared" si="818"/>
        <v>2036/9/26</v>
      </c>
      <c r="K7624" t="str">
        <f t="shared" si="819"/>
        <v>26</v>
      </c>
      <c r="L7624" t="s">
        <v>1368</v>
      </c>
    </row>
    <row r="7625" spans="1:12" x14ac:dyDescent="0.3">
      <c r="A7625" s="2">
        <v>49993</v>
      </c>
      <c r="B7625" s="3">
        <v>49993</v>
      </c>
      <c r="C7625" s="1">
        <v>49993</v>
      </c>
      <c r="D7625" s="5">
        <f t="shared" si="816"/>
        <v>49993</v>
      </c>
      <c r="E7625" s="1" t="s">
        <v>50</v>
      </c>
      <c r="F7625" t="str">
        <f t="shared" si="817"/>
        <v>廿七</v>
      </c>
      <c r="G7625" t="s">
        <v>61</v>
      </c>
      <c r="H7625">
        <v>7</v>
      </c>
      <c r="I7625" t="s">
        <v>147</v>
      </c>
      <c r="J7625" t="str">
        <f t="shared" si="818"/>
        <v>2036/9/27</v>
      </c>
      <c r="K7625" t="str">
        <f t="shared" si="819"/>
        <v>27</v>
      </c>
      <c r="L7625" t="s">
        <v>1368</v>
      </c>
    </row>
    <row r="7626" spans="1:12" x14ac:dyDescent="0.3">
      <c r="A7626" s="2">
        <v>49994</v>
      </c>
      <c r="B7626" s="3">
        <v>49994</v>
      </c>
      <c r="C7626" s="1">
        <v>49994</v>
      </c>
      <c r="D7626" s="5">
        <f t="shared" si="816"/>
        <v>49994</v>
      </c>
      <c r="E7626" s="1" t="s">
        <v>52</v>
      </c>
      <c r="F7626" t="str">
        <f t="shared" si="817"/>
        <v>廿八</v>
      </c>
      <c r="G7626" t="s">
        <v>62</v>
      </c>
      <c r="H7626">
        <v>7</v>
      </c>
      <c r="I7626" t="s">
        <v>148</v>
      </c>
      <c r="J7626" t="str">
        <f t="shared" si="818"/>
        <v>2036/9/28</v>
      </c>
      <c r="K7626" t="str">
        <f t="shared" si="819"/>
        <v>28</v>
      </c>
      <c r="L7626" t="s">
        <v>1368</v>
      </c>
    </row>
    <row r="7627" spans="1:12" x14ac:dyDescent="0.3">
      <c r="A7627" s="2">
        <v>49995</v>
      </c>
      <c r="B7627" s="3">
        <v>49995</v>
      </c>
      <c r="C7627" s="1">
        <v>49995</v>
      </c>
      <c r="D7627" s="5">
        <f t="shared" si="816"/>
        <v>49995</v>
      </c>
      <c r="E7627" s="1" t="s">
        <v>1</v>
      </c>
      <c r="F7627" t="str">
        <f t="shared" si="817"/>
        <v>廿九</v>
      </c>
      <c r="G7627" t="s">
        <v>63</v>
      </c>
      <c r="H7627">
        <v>7</v>
      </c>
      <c r="I7627" t="s">
        <v>148</v>
      </c>
      <c r="J7627" t="str">
        <f t="shared" si="818"/>
        <v>2036/9/29</v>
      </c>
      <c r="K7627" t="str">
        <f t="shared" si="819"/>
        <v>29</v>
      </c>
      <c r="L7627" t="s">
        <v>1368</v>
      </c>
    </row>
    <row r="7628" spans="1:12" x14ac:dyDescent="0.3">
      <c r="A7628" s="2">
        <v>49996</v>
      </c>
      <c r="B7628" s="3">
        <v>49996</v>
      </c>
      <c r="C7628" s="1">
        <v>49996</v>
      </c>
      <c r="D7628" s="5">
        <f t="shared" si="816"/>
        <v>49996</v>
      </c>
      <c r="E7628" s="1" t="s">
        <v>53</v>
      </c>
      <c r="F7628" t="str">
        <f t="shared" si="817"/>
        <v>三十</v>
      </c>
      <c r="G7628" t="s">
        <v>64</v>
      </c>
      <c r="H7628">
        <v>6</v>
      </c>
      <c r="I7628" t="s">
        <v>148</v>
      </c>
      <c r="J7628" t="str">
        <f t="shared" si="818"/>
        <v>2036/9/30</v>
      </c>
      <c r="K7628" t="str">
        <f t="shared" si="819"/>
        <v>30</v>
      </c>
      <c r="L7628" t="s">
        <v>1368</v>
      </c>
    </row>
    <row r="7629" spans="1:12" x14ac:dyDescent="0.3">
      <c r="A7629" s="2">
        <v>49997</v>
      </c>
      <c r="B7629" s="3">
        <v>49997</v>
      </c>
      <c r="C7629" s="1">
        <v>49997</v>
      </c>
      <c r="D7629" s="5">
        <f t="shared" si="816"/>
        <v>49997</v>
      </c>
      <c r="E7629" s="1" t="s">
        <v>54</v>
      </c>
      <c r="F7629" t="str">
        <f t="shared" si="817"/>
        <v>一</v>
      </c>
      <c r="G7629" t="s">
        <v>16</v>
      </c>
      <c r="H7629">
        <v>6</v>
      </c>
      <c r="I7629" t="s">
        <v>149</v>
      </c>
      <c r="J7629" t="str">
        <f t="shared" si="818"/>
        <v>2036/10/1</v>
      </c>
      <c r="K7629" t="str">
        <f t="shared" si="819"/>
        <v>/1</v>
      </c>
      <c r="L7629" t="s">
        <v>1358</v>
      </c>
    </row>
    <row r="7630" spans="1:12" x14ac:dyDescent="0.3">
      <c r="A7630" s="2">
        <v>49998</v>
      </c>
      <c r="B7630" s="3">
        <v>49998</v>
      </c>
      <c r="C7630" s="1">
        <v>49998</v>
      </c>
      <c r="D7630" s="5">
        <f t="shared" si="816"/>
        <v>49998</v>
      </c>
      <c r="E7630" s="1" t="s">
        <v>55</v>
      </c>
      <c r="F7630" t="str">
        <f t="shared" si="817"/>
        <v>二</v>
      </c>
      <c r="G7630" t="s">
        <v>17</v>
      </c>
      <c r="H7630">
        <v>6</v>
      </c>
      <c r="I7630" t="s">
        <v>149</v>
      </c>
      <c r="J7630" t="str">
        <f t="shared" si="818"/>
        <v>2036/10/2</v>
      </c>
      <c r="K7630" t="str">
        <f t="shared" si="819"/>
        <v>/2</v>
      </c>
      <c r="L7630" t="s">
        <v>1358</v>
      </c>
    </row>
    <row r="7631" spans="1:12" x14ac:dyDescent="0.3">
      <c r="A7631" s="2">
        <v>49999</v>
      </c>
      <c r="B7631" s="3">
        <v>49999</v>
      </c>
      <c r="C7631" s="1">
        <v>49999</v>
      </c>
      <c r="D7631" s="5">
        <f t="shared" si="816"/>
        <v>49999</v>
      </c>
      <c r="E7631" s="1" t="s">
        <v>56</v>
      </c>
      <c r="F7631" t="str">
        <f t="shared" si="817"/>
        <v>三</v>
      </c>
      <c r="G7631" t="s">
        <v>18</v>
      </c>
      <c r="H7631">
        <v>5</v>
      </c>
      <c r="I7631" t="s">
        <v>149</v>
      </c>
      <c r="J7631" t="str">
        <f t="shared" si="818"/>
        <v>2036/10/3</v>
      </c>
      <c r="K7631" t="str">
        <f t="shared" si="819"/>
        <v>/3</v>
      </c>
      <c r="L7631" t="s">
        <v>1358</v>
      </c>
    </row>
    <row r="7632" spans="1:12" x14ac:dyDescent="0.3">
      <c r="A7632" s="2">
        <v>50000</v>
      </c>
      <c r="B7632" s="3">
        <v>50000</v>
      </c>
      <c r="C7632" s="1">
        <v>50000</v>
      </c>
      <c r="D7632" s="5">
        <f t="shared" si="816"/>
        <v>50000</v>
      </c>
      <c r="E7632" s="1" t="s">
        <v>50</v>
      </c>
      <c r="F7632" t="str">
        <f t="shared" si="817"/>
        <v>四</v>
      </c>
      <c r="G7632" t="s">
        <v>75</v>
      </c>
      <c r="H7632">
        <v>5</v>
      </c>
      <c r="I7632" t="s">
        <v>150</v>
      </c>
      <c r="J7632" t="str">
        <f t="shared" si="818"/>
        <v>2036/10/4</v>
      </c>
      <c r="K7632" t="str">
        <f t="shared" si="819"/>
        <v>/4</v>
      </c>
      <c r="L7632" t="s">
        <v>1358</v>
      </c>
    </row>
    <row r="7633" spans="1:12" x14ac:dyDescent="0.3">
      <c r="A7633" s="2">
        <v>50001</v>
      </c>
      <c r="B7633" s="3">
        <v>50001</v>
      </c>
      <c r="C7633" s="1">
        <v>50001</v>
      </c>
      <c r="D7633" s="5">
        <f t="shared" si="816"/>
        <v>50001</v>
      </c>
      <c r="E7633" s="1" t="s">
        <v>52</v>
      </c>
      <c r="F7633" t="str">
        <f t="shared" si="817"/>
        <v>五</v>
      </c>
      <c r="G7633" t="s">
        <v>19</v>
      </c>
      <c r="H7633">
        <v>5</v>
      </c>
      <c r="I7633" t="s">
        <v>150</v>
      </c>
      <c r="J7633" t="str">
        <f t="shared" si="818"/>
        <v>2036/10/5</v>
      </c>
      <c r="K7633" t="str">
        <f t="shared" si="819"/>
        <v>/5</v>
      </c>
      <c r="L7633" t="s">
        <v>1358</v>
      </c>
    </row>
    <row r="7634" spans="1:12" x14ac:dyDescent="0.3">
      <c r="A7634" s="2">
        <v>50002</v>
      </c>
      <c r="B7634" s="3">
        <v>50002</v>
      </c>
      <c r="C7634" s="1">
        <v>50002</v>
      </c>
      <c r="D7634" s="5">
        <f t="shared" si="816"/>
        <v>50002</v>
      </c>
      <c r="E7634" s="1" t="s">
        <v>1</v>
      </c>
      <c r="F7634" t="str">
        <f t="shared" si="817"/>
        <v>六</v>
      </c>
      <c r="G7634" t="s">
        <v>20</v>
      </c>
      <c r="H7634">
        <v>4</v>
      </c>
      <c r="I7634" t="s">
        <v>150</v>
      </c>
      <c r="J7634" t="str">
        <f t="shared" si="818"/>
        <v>2036/10/6</v>
      </c>
      <c r="K7634" t="str">
        <f t="shared" si="819"/>
        <v>/6</v>
      </c>
      <c r="L7634" t="s">
        <v>1358</v>
      </c>
    </row>
    <row r="7635" spans="1:12" x14ac:dyDescent="0.3">
      <c r="A7635" s="2">
        <v>50003</v>
      </c>
      <c r="B7635" s="3">
        <v>50003</v>
      </c>
      <c r="C7635" s="1">
        <v>50003</v>
      </c>
      <c r="D7635" s="5">
        <f t="shared" si="816"/>
        <v>50003</v>
      </c>
      <c r="E7635" s="1" t="s">
        <v>53</v>
      </c>
      <c r="F7635" t="str">
        <f t="shared" si="817"/>
        <v>七</v>
      </c>
      <c r="G7635" t="s">
        <v>21</v>
      </c>
      <c r="H7635">
        <v>4</v>
      </c>
      <c r="I7635" t="s">
        <v>151</v>
      </c>
      <c r="J7635" t="str">
        <f t="shared" si="818"/>
        <v>2036/10/7</v>
      </c>
      <c r="K7635" t="str">
        <f t="shared" si="819"/>
        <v>/7</v>
      </c>
      <c r="L7635" t="s">
        <v>1358</v>
      </c>
    </row>
    <row r="7636" spans="1:12" x14ac:dyDescent="0.3">
      <c r="A7636" s="2">
        <v>50004</v>
      </c>
      <c r="B7636" s="3">
        <v>50004</v>
      </c>
      <c r="C7636" s="1">
        <v>50004</v>
      </c>
      <c r="D7636" s="5">
        <f t="shared" si="816"/>
        <v>50004</v>
      </c>
      <c r="E7636" s="1" t="s">
        <v>54</v>
      </c>
      <c r="F7636" t="str">
        <f t="shared" si="817"/>
        <v>八</v>
      </c>
      <c r="G7636" t="s">
        <v>22</v>
      </c>
      <c r="H7636">
        <v>4</v>
      </c>
      <c r="I7636" t="s">
        <v>151</v>
      </c>
      <c r="J7636" t="str">
        <f t="shared" si="818"/>
        <v>2036/10/8</v>
      </c>
      <c r="K7636" t="str">
        <f t="shared" si="819"/>
        <v>/8</v>
      </c>
      <c r="L7636" t="s">
        <v>1358</v>
      </c>
    </row>
    <row r="7637" spans="1:12" x14ac:dyDescent="0.3">
      <c r="A7637" s="2">
        <v>50005</v>
      </c>
      <c r="B7637" s="3">
        <v>50005</v>
      </c>
      <c r="C7637" s="1">
        <v>50005</v>
      </c>
      <c r="D7637" s="5">
        <f t="shared" si="816"/>
        <v>50005</v>
      </c>
      <c r="E7637" s="1" t="s">
        <v>55</v>
      </c>
      <c r="F7637" t="str">
        <f t="shared" si="817"/>
        <v>九</v>
      </c>
      <c r="G7637" t="s">
        <v>23</v>
      </c>
      <c r="H7637">
        <v>3</v>
      </c>
      <c r="I7637" t="s">
        <v>151</v>
      </c>
      <c r="J7637" t="str">
        <f t="shared" si="818"/>
        <v>2036/10/9</v>
      </c>
      <c r="K7637" t="str">
        <f t="shared" si="819"/>
        <v>/9</v>
      </c>
      <c r="L7637" t="s">
        <v>1358</v>
      </c>
    </row>
    <row r="7638" spans="1:12" x14ac:dyDescent="0.3">
      <c r="A7638" s="2">
        <v>50006</v>
      </c>
      <c r="B7638" s="3">
        <v>50006</v>
      </c>
      <c r="C7638" s="1">
        <v>50006</v>
      </c>
      <c r="D7638" s="5">
        <f t="shared" si="816"/>
        <v>50006</v>
      </c>
      <c r="E7638" s="1" t="s">
        <v>56</v>
      </c>
      <c r="F7638" t="str">
        <f t="shared" si="817"/>
        <v>十</v>
      </c>
      <c r="G7638" t="s">
        <v>24</v>
      </c>
      <c r="H7638">
        <v>3</v>
      </c>
      <c r="I7638" t="s">
        <v>152</v>
      </c>
      <c r="J7638" t="str">
        <f t="shared" si="818"/>
        <v>2036/10/10</v>
      </c>
      <c r="K7638" t="str">
        <f t="shared" si="819"/>
        <v>10</v>
      </c>
      <c r="L7638" t="s">
        <v>1358</v>
      </c>
    </row>
    <row r="7639" spans="1:12" x14ac:dyDescent="0.3">
      <c r="A7639" s="2">
        <v>50007</v>
      </c>
      <c r="B7639" s="3">
        <v>50007</v>
      </c>
      <c r="C7639" s="1">
        <v>50007</v>
      </c>
      <c r="D7639" s="5">
        <f t="shared" si="816"/>
        <v>50007</v>
      </c>
      <c r="E7639" s="1" t="s">
        <v>50</v>
      </c>
      <c r="F7639" t="str">
        <f t="shared" si="817"/>
        <v>十一</v>
      </c>
      <c r="G7639" t="s">
        <v>25</v>
      </c>
      <c r="H7639">
        <v>3</v>
      </c>
      <c r="I7639" t="s">
        <v>152</v>
      </c>
      <c r="J7639" t="str">
        <f t="shared" si="818"/>
        <v>2036/10/11</v>
      </c>
      <c r="K7639" t="str">
        <f t="shared" si="819"/>
        <v>11</v>
      </c>
      <c r="L7639" t="s">
        <v>1358</v>
      </c>
    </row>
    <row r="7640" spans="1:12" x14ac:dyDescent="0.3">
      <c r="A7640" s="2">
        <v>50008</v>
      </c>
      <c r="B7640" s="3">
        <v>50008</v>
      </c>
      <c r="C7640" s="1">
        <v>50008</v>
      </c>
      <c r="D7640" s="5">
        <f t="shared" si="816"/>
        <v>50008</v>
      </c>
      <c r="E7640" s="1" t="s">
        <v>52</v>
      </c>
      <c r="F7640" t="str">
        <f t="shared" si="817"/>
        <v>十二</v>
      </c>
      <c r="G7640" t="s">
        <v>26</v>
      </c>
      <c r="H7640">
        <v>2</v>
      </c>
      <c r="I7640" t="s">
        <v>152</v>
      </c>
      <c r="J7640" t="str">
        <f t="shared" si="818"/>
        <v>2036/10/12</v>
      </c>
      <c r="K7640" t="str">
        <f t="shared" si="819"/>
        <v>12</v>
      </c>
      <c r="L7640" t="s">
        <v>1358</v>
      </c>
    </row>
    <row r="7641" spans="1:12" x14ac:dyDescent="0.3">
      <c r="A7641" s="2">
        <v>50009</v>
      </c>
      <c r="B7641" s="3">
        <v>50009</v>
      </c>
      <c r="C7641" s="1">
        <v>50009</v>
      </c>
      <c r="D7641" s="5">
        <f t="shared" si="816"/>
        <v>50009</v>
      </c>
      <c r="E7641" s="1" t="s">
        <v>1</v>
      </c>
      <c r="F7641" t="str">
        <f t="shared" si="817"/>
        <v>十三</v>
      </c>
      <c r="G7641" t="s">
        <v>65</v>
      </c>
      <c r="H7641">
        <v>2</v>
      </c>
      <c r="I7641" t="s">
        <v>153</v>
      </c>
      <c r="J7641" t="str">
        <f t="shared" si="818"/>
        <v>2036/10/13</v>
      </c>
      <c r="K7641" t="str">
        <f t="shared" si="819"/>
        <v>13</v>
      </c>
      <c r="L7641" t="s">
        <v>1358</v>
      </c>
    </row>
    <row r="7642" spans="1:12" x14ac:dyDescent="0.3">
      <c r="A7642" s="2">
        <v>50010</v>
      </c>
      <c r="B7642" s="3">
        <v>50010</v>
      </c>
      <c r="C7642" s="1">
        <v>50010</v>
      </c>
      <c r="D7642" s="5">
        <f t="shared" si="816"/>
        <v>50010</v>
      </c>
      <c r="E7642" s="1" t="s">
        <v>53</v>
      </c>
      <c r="F7642" t="str">
        <f t="shared" si="817"/>
        <v>十四</v>
      </c>
      <c r="G7642" t="s">
        <v>76</v>
      </c>
      <c r="H7642">
        <v>2</v>
      </c>
      <c r="I7642" t="s">
        <v>153</v>
      </c>
      <c r="J7642" t="str">
        <f t="shared" si="818"/>
        <v>2036/10/14</v>
      </c>
      <c r="K7642" t="str">
        <f t="shared" si="819"/>
        <v>14</v>
      </c>
      <c r="L7642" t="s">
        <v>1358</v>
      </c>
    </row>
    <row r="7643" spans="1:12" x14ac:dyDescent="0.3">
      <c r="A7643" s="2">
        <v>50011</v>
      </c>
      <c r="B7643" s="3">
        <v>50011</v>
      </c>
      <c r="C7643" s="1">
        <v>50011</v>
      </c>
      <c r="D7643" s="5">
        <f t="shared" si="816"/>
        <v>50011</v>
      </c>
      <c r="E7643" s="1" t="s">
        <v>54</v>
      </c>
      <c r="F7643" t="str">
        <f t="shared" si="817"/>
        <v>十五</v>
      </c>
      <c r="G7643" t="s">
        <v>66</v>
      </c>
      <c r="H7643">
        <v>1</v>
      </c>
      <c r="I7643" t="s">
        <v>153</v>
      </c>
      <c r="J7643" t="str">
        <f t="shared" si="818"/>
        <v>2036/10/15</v>
      </c>
      <c r="K7643" t="str">
        <f t="shared" si="819"/>
        <v>15</v>
      </c>
      <c r="L7643" t="s">
        <v>1358</v>
      </c>
    </row>
    <row r="7644" spans="1:12" x14ac:dyDescent="0.3">
      <c r="A7644" s="2">
        <v>50012</v>
      </c>
      <c r="B7644" s="3">
        <v>50012</v>
      </c>
      <c r="C7644" s="1">
        <v>50012</v>
      </c>
      <c r="D7644" s="5">
        <f t="shared" si="816"/>
        <v>50012</v>
      </c>
      <c r="E7644" s="1" t="s">
        <v>55</v>
      </c>
      <c r="F7644" t="str">
        <f t="shared" si="817"/>
        <v>十六</v>
      </c>
      <c r="G7644" t="s">
        <v>67</v>
      </c>
      <c r="H7644">
        <v>1</v>
      </c>
      <c r="I7644" t="s">
        <v>154</v>
      </c>
      <c r="J7644" t="str">
        <f t="shared" si="818"/>
        <v>2036/10/16</v>
      </c>
      <c r="K7644" t="str">
        <f t="shared" si="819"/>
        <v>16</v>
      </c>
      <c r="L7644" t="s">
        <v>1358</v>
      </c>
    </row>
    <row r="7645" spans="1:12" x14ac:dyDescent="0.3">
      <c r="A7645" s="2">
        <v>50013</v>
      </c>
      <c r="B7645" s="3">
        <v>50013</v>
      </c>
      <c r="C7645" s="1">
        <v>50013</v>
      </c>
      <c r="D7645" s="5">
        <f t="shared" si="816"/>
        <v>50013</v>
      </c>
      <c r="E7645" s="1" t="s">
        <v>56</v>
      </c>
      <c r="F7645" t="str">
        <f t="shared" si="817"/>
        <v>十七</v>
      </c>
      <c r="G7645" t="s">
        <v>68</v>
      </c>
      <c r="H7645">
        <v>1</v>
      </c>
      <c r="I7645" t="s">
        <v>154</v>
      </c>
      <c r="J7645" t="str">
        <f t="shared" si="818"/>
        <v>2036/10/17</v>
      </c>
      <c r="K7645" t="str">
        <f t="shared" si="819"/>
        <v>17</v>
      </c>
      <c r="L7645" t="s">
        <v>1358</v>
      </c>
    </row>
    <row r="7646" spans="1:12" x14ac:dyDescent="0.3">
      <c r="A7646" s="2">
        <v>50014</v>
      </c>
      <c r="B7646" s="3">
        <v>50014</v>
      </c>
      <c r="C7646" s="1">
        <v>50014</v>
      </c>
      <c r="D7646" s="5">
        <f t="shared" si="816"/>
        <v>50014</v>
      </c>
      <c r="E7646" s="1" t="s">
        <v>50</v>
      </c>
      <c r="F7646" t="str">
        <f t="shared" si="817"/>
        <v>十八</v>
      </c>
      <c r="G7646" t="s">
        <v>69</v>
      </c>
      <c r="H7646">
        <v>1</v>
      </c>
      <c r="I7646" t="s">
        <v>154</v>
      </c>
      <c r="J7646" t="str">
        <f t="shared" si="818"/>
        <v>2036/10/18</v>
      </c>
      <c r="K7646" t="str">
        <f t="shared" si="819"/>
        <v>18</v>
      </c>
      <c r="L7646" t="s">
        <v>1358</v>
      </c>
    </row>
    <row r="7647" spans="1:12" x14ac:dyDescent="0.3">
      <c r="A7647" s="2">
        <v>50015</v>
      </c>
      <c r="B7647" s="3">
        <v>50015</v>
      </c>
      <c r="C7647" s="1">
        <v>50015</v>
      </c>
      <c r="D7647" s="5">
        <f t="shared" si="816"/>
        <v>50015</v>
      </c>
      <c r="E7647" s="1" t="s">
        <v>52</v>
      </c>
      <c r="F7647" t="str">
        <f t="shared" si="817"/>
        <v>十九</v>
      </c>
      <c r="G7647" t="s">
        <v>70</v>
      </c>
      <c r="J7647" t="str">
        <f t="shared" si="818"/>
        <v>2036/10/19</v>
      </c>
      <c r="K7647" t="str">
        <f t="shared" si="819"/>
        <v>19</v>
      </c>
      <c r="L7647" t="s">
        <v>1358</v>
      </c>
    </row>
    <row r="7648" spans="1:12" x14ac:dyDescent="0.3">
      <c r="A7648" s="2">
        <v>50016</v>
      </c>
      <c r="B7648" s="3">
        <v>50016</v>
      </c>
      <c r="C7648" s="1">
        <v>50016</v>
      </c>
      <c r="D7648" s="5">
        <f t="shared" si="816"/>
        <v>50016</v>
      </c>
      <c r="E7648" s="1" t="s">
        <v>1</v>
      </c>
      <c r="F7648" t="str">
        <f t="shared" si="817"/>
        <v>二十</v>
      </c>
      <c r="G7648" t="s">
        <v>71</v>
      </c>
      <c r="H7648">
        <v>10</v>
      </c>
      <c r="I7648" t="s">
        <v>1384</v>
      </c>
      <c r="J7648" t="str">
        <f t="shared" si="818"/>
        <v>2036/10/20</v>
      </c>
      <c r="K7648" t="str">
        <f t="shared" si="819"/>
        <v>20</v>
      </c>
      <c r="L7648" t="s">
        <v>1358</v>
      </c>
    </row>
    <row r="7649" spans="1:12" x14ac:dyDescent="0.3">
      <c r="A7649" s="2">
        <v>50017</v>
      </c>
      <c r="B7649" s="3">
        <v>50017</v>
      </c>
      <c r="C7649" s="1">
        <v>50017</v>
      </c>
      <c r="D7649" s="5">
        <f t="shared" si="816"/>
        <v>50017</v>
      </c>
      <c r="E7649" s="1" t="s">
        <v>53</v>
      </c>
      <c r="F7649" t="str">
        <f t="shared" si="817"/>
        <v>廿一</v>
      </c>
      <c r="G7649" t="s">
        <v>72</v>
      </c>
      <c r="H7649">
        <v>9</v>
      </c>
      <c r="I7649" t="s">
        <v>1384</v>
      </c>
      <c r="J7649" t="str">
        <f t="shared" si="818"/>
        <v>2036/10/21</v>
      </c>
      <c r="K7649" t="str">
        <f t="shared" si="819"/>
        <v>21</v>
      </c>
      <c r="L7649" t="s">
        <v>1358</v>
      </c>
    </row>
    <row r="7650" spans="1:12" x14ac:dyDescent="0.3">
      <c r="A7650" s="2">
        <v>50018</v>
      </c>
      <c r="B7650" s="3">
        <v>50018</v>
      </c>
      <c r="C7650" s="1">
        <v>50018</v>
      </c>
      <c r="D7650" s="5">
        <f t="shared" si="816"/>
        <v>50018</v>
      </c>
      <c r="E7650" s="1" t="s">
        <v>54</v>
      </c>
      <c r="F7650" t="str">
        <f t="shared" si="817"/>
        <v>廿二</v>
      </c>
      <c r="G7650" t="s">
        <v>73</v>
      </c>
      <c r="H7650">
        <v>9</v>
      </c>
      <c r="I7650" t="s">
        <v>1384</v>
      </c>
      <c r="J7650" t="str">
        <f t="shared" si="818"/>
        <v>2036/10/22</v>
      </c>
      <c r="K7650" t="str">
        <f t="shared" si="819"/>
        <v>22</v>
      </c>
      <c r="L7650" t="s">
        <v>1358</v>
      </c>
    </row>
    <row r="7651" spans="1:12" x14ac:dyDescent="0.3">
      <c r="A7651" s="2">
        <v>50019</v>
      </c>
      <c r="B7651" s="3">
        <v>50019</v>
      </c>
      <c r="C7651" s="1">
        <v>50019</v>
      </c>
      <c r="D7651" s="5">
        <f t="shared" si="816"/>
        <v>50019</v>
      </c>
      <c r="E7651" s="1" t="s">
        <v>55</v>
      </c>
      <c r="F7651" t="str">
        <f t="shared" si="817"/>
        <v>廿三</v>
      </c>
      <c r="G7651" t="s">
        <v>74</v>
      </c>
      <c r="H7651">
        <v>9</v>
      </c>
      <c r="I7651" t="s">
        <v>1384</v>
      </c>
      <c r="J7651" t="str">
        <f t="shared" si="818"/>
        <v>2036/10/23</v>
      </c>
      <c r="K7651" t="str">
        <f t="shared" si="819"/>
        <v>23</v>
      </c>
      <c r="L7651" t="s">
        <v>1358</v>
      </c>
    </row>
    <row r="7652" spans="1:12" x14ac:dyDescent="0.3">
      <c r="A7652" s="2">
        <v>50020</v>
      </c>
      <c r="B7652" s="3">
        <v>50020</v>
      </c>
      <c r="C7652" s="1">
        <v>50020</v>
      </c>
      <c r="D7652" s="5">
        <f t="shared" si="816"/>
        <v>50020</v>
      </c>
      <c r="E7652" s="1" t="s">
        <v>56</v>
      </c>
      <c r="F7652" t="str">
        <f t="shared" si="817"/>
        <v>廿四</v>
      </c>
      <c r="G7652" t="s">
        <v>77</v>
      </c>
      <c r="H7652">
        <v>8</v>
      </c>
      <c r="I7652" t="s">
        <v>147</v>
      </c>
      <c r="J7652" t="str">
        <f t="shared" si="818"/>
        <v>2036/10/24</v>
      </c>
      <c r="K7652" t="str">
        <f t="shared" si="819"/>
        <v>24</v>
      </c>
      <c r="L7652" t="s">
        <v>1358</v>
      </c>
    </row>
    <row r="7653" spans="1:12" x14ac:dyDescent="0.3">
      <c r="A7653" s="2">
        <v>50021</v>
      </c>
      <c r="B7653" s="3">
        <v>50021</v>
      </c>
      <c r="C7653" s="1">
        <v>50021</v>
      </c>
      <c r="D7653" s="5">
        <f t="shared" si="816"/>
        <v>50021</v>
      </c>
      <c r="E7653" s="1" t="s">
        <v>50</v>
      </c>
      <c r="F7653" t="str">
        <f t="shared" si="817"/>
        <v>廿五</v>
      </c>
      <c r="G7653" t="s">
        <v>80</v>
      </c>
      <c r="H7653">
        <v>8</v>
      </c>
      <c r="I7653" t="s">
        <v>147</v>
      </c>
      <c r="J7653" t="str">
        <f t="shared" si="818"/>
        <v>2036/10/25</v>
      </c>
      <c r="K7653" t="str">
        <f t="shared" si="819"/>
        <v>25</v>
      </c>
      <c r="L7653" t="s">
        <v>1358</v>
      </c>
    </row>
    <row r="7654" spans="1:12" x14ac:dyDescent="0.3">
      <c r="A7654" s="2">
        <v>50022</v>
      </c>
      <c r="B7654" s="3">
        <v>50022</v>
      </c>
      <c r="C7654" s="1">
        <v>50022</v>
      </c>
      <c r="D7654" s="5">
        <f t="shared" si="816"/>
        <v>50022</v>
      </c>
      <c r="E7654" s="1" t="s">
        <v>52</v>
      </c>
      <c r="F7654" t="str">
        <f t="shared" si="817"/>
        <v>廿六</v>
      </c>
      <c r="G7654" t="s">
        <v>81</v>
      </c>
      <c r="H7654">
        <v>8</v>
      </c>
      <c r="I7654" t="s">
        <v>147</v>
      </c>
      <c r="J7654" t="str">
        <f t="shared" si="818"/>
        <v>2036/10/26</v>
      </c>
      <c r="K7654" t="str">
        <f t="shared" si="819"/>
        <v>26</v>
      </c>
      <c r="L7654" t="s">
        <v>1358</v>
      </c>
    </row>
    <row r="7655" spans="1:12" x14ac:dyDescent="0.3">
      <c r="A7655" s="2">
        <v>50023</v>
      </c>
      <c r="B7655" s="3">
        <v>50023</v>
      </c>
      <c r="C7655" s="1">
        <v>50023</v>
      </c>
      <c r="D7655" s="5">
        <f t="shared" si="816"/>
        <v>50023</v>
      </c>
      <c r="E7655" s="1" t="s">
        <v>1</v>
      </c>
      <c r="F7655" t="str">
        <f t="shared" si="817"/>
        <v>廿七</v>
      </c>
      <c r="G7655" t="s">
        <v>82</v>
      </c>
      <c r="H7655">
        <v>7</v>
      </c>
      <c r="I7655" t="s">
        <v>148</v>
      </c>
      <c r="J7655" t="str">
        <f t="shared" si="818"/>
        <v>2036/10/27</v>
      </c>
      <c r="K7655" t="str">
        <f t="shared" si="819"/>
        <v>27</v>
      </c>
      <c r="L7655" t="s">
        <v>1358</v>
      </c>
    </row>
    <row r="7656" spans="1:12" x14ac:dyDescent="0.3">
      <c r="A7656" s="2">
        <v>50024</v>
      </c>
      <c r="B7656" s="3">
        <v>50024</v>
      </c>
      <c r="C7656" s="1">
        <v>50024</v>
      </c>
      <c r="D7656" s="5">
        <f t="shared" si="816"/>
        <v>50024</v>
      </c>
      <c r="E7656" s="1" t="s">
        <v>53</v>
      </c>
      <c r="F7656" t="str">
        <f t="shared" si="817"/>
        <v>廿八</v>
      </c>
      <c r="G7656" t="s">
        <v>83</v>
      </c>
      <c r="H7656">
        <v>7</v>
      </c>
      <c r="I7656" t="s">
        <v>148</v>
      </c>
      <c r="J7656" t="str">
        <f t="shared" si="818"/>
        <v>2036/10/28</v>
      </c>
      <c r="K7656" t="str">
        <f t="shared" si="819"/>
        <v>28</v>
      </c>
      <c r="L7656" t="s">
        <v>1358</v>
      </c>
    </row>
    <row r="7657" spans="1:12" x14ac:dyDescent="0.3">
      <c r="A7657" s="2">
        <v>50025</v>
      </c>
      <c r="B7657" s="3">
        <v>50025</v>
      </c>
      <c r="C7657" s="1">
        <v>50025</v>
      </c>
      <c r="D7657" s="5">
        <f t="shared" si="816"/>
        <v>50025</v>
      </c>
      <c r="E7657" s="1" t="s">
        <v>54</v>
      </c>
      <c r="F7657" t="str">
        <f t="shared" si="817"/>
        <v>廿九</v>
      </c>
      <c r="G7657" t="s">
        <v>84</v>
      </c>
      <c r="H7657">
        <v>7</v>
      </c>
      <c r="I7657" t="s">
        <v>148</v>
      </c>
      <c r="J7657" t="str">
        <f t="shared" si="818"/>
        <v>2036/10/29</v>
      </c>
      <c r="K7657" t="str">
        <f t="shared" si="819"/>
        <v>29</v>
      </c>
      <c r="L7657" t="s">
        <v>1358</v>
      </c>
    </row>
    <row r="7658" spans="1:12" x14ac:dyDescent="0.3">
      <c r="A7658" s="2">
        <v>50026</v>
      </c>
      <c r="B7658" s="3">
        <v>50026</v>
      </c>
      <c r="C7658" s="1">
        <v>50026</v>
      </c>
      <c r="D7658" s="5">
        <f t="shared" si="816"/>
        <v>50026</v>
      </c>
      <c r="E7658" s="1" t="s">
        <v>55</v>
      </c>
      <c r="F7658" t="str">
        <f t="shared" si="817"/>
        <v>三十</v>
      </c>
      <c r="G7658" t="s">
        <v>85</v>
      </c>
      <c r="H7658">
        <v>6</v>
      </c>
      <c r="I7658" t="s">
        <v>149</v>
      </c>
      <c r="J7658" t="str">
        <f t="shared" si="818"/>
        <v>2036/10/30</v>
      </c>
      <c r="K7658" t="str">
        <f t="shared" si="819"/>
        <v>30</v>
      </c>
      <c r="L7658" t="s">
        <v>1358</v>
      </c>
    </row>
    <row r="7659" spans="1:12" x14ac:dyDescent="0.3">
      <c r="A7659" s="2">
        <v>50027</v>
      </c>
      <c r="B7659" s="3">
        <v>50027</v>
      </c>
      <c r="C7659" s="1">
        <v>50027</v>
      </c>
      <c r="D7659" s="5">
        <f t="shared" si="816"/>
        <v>50027</v>
      </c>
      <c r="E7659" s="1" t="s">
        <v>56</v>
      </c>
      <c r="F7659" t="str">
        <f t="shared" si="817"/>
        <v>一</v>
      </c>
      <c r="G7659" t="s">
        <v>86</v>
      </c>
      <c r="H7659">
        <v>6</v>
      </c>
      <c r="I7659" t="s">
        <v>149</v>
      </c>
      <c r="J7659" t="str">
        <f t="shared" si="818"/>
        <v>2036/11/1</v>
      </c>
      <c r="K7659" t="str">
        <f t="shared" si="819"/>
        <v>/1</v>
      </c>
      <c r="L7659" t="s">
        <v>1379</v>
      </c>
    </row>
    <row r="7660" spans="1:12" x14ac:dyDescent="0.3">
      <c r="A7660" s="2">
        <v>50028</v>
      </c>
      <c r="B7660" s="3">
        <v>50028</v>
      </c>
      <c r="C7660" s="1">
        <v>50028</v>
      </c>
      <c r="D7660" s="5">
        <f t="shared" si="816"/>
        <v>50028</v>
      </c>
      <c r="E7660" s="1" t="s">
        <v>50</v>
      </c>
      <c r="F7660" t="str">
        <f t="shared" si="817"/>
        <v>二</v>
      </c>
      <c r="G7660" t="s">
        <v>87</v>
      </c>
      <c r="H7660">
        <v>6</v>
      </c>
      <c r="I7660" t="s">
        <v>149</v>
      </c>
      <c r="J7660" t="str">
        <f t="shared" si="818"/>
        <v>2036/11/2</v>
      </c>
      <c r="K7660" t="str">
        <f t="shared" si="819"/>
        <v>/2</v>
      </c>
      <c r="L7660" t="s">
        <v>1379</v>
      </c>
    </row>
    <row r="7661" spans="1:12" x14ac:dyDescent="0.3">
      <c r="A7661" s="2">
        <v>50029</v>
      </c>
      <c r="B7661" s="3">
        <v>50029</v>
      </c>
      <c r="C7661" s="1">
        <v>50029</v>
      </c>
      <c r="D7661" s="5">
        <f t="shared" si="816"/>
        <v>50029</v>
      </c>
      <c r="E7661" s="1" t="s">
        <v>52</v>
      </c>
      <c r="F7661" t="str">
        <f t="shared" si="817"/>
        <v>三</v>
      </c>
      <c r="G7661" t="s">
        <v>88</v>
      </c>
      <c r="H7661">
        <v>5</v>
      </c>
      <c r="I7661" t="s">
        <v>150</v>
      </c>
      <c r="J7661" t="str">
        <f t="shared" si="818"/>
        <v>2036/11/3</v>
      </c>
      <c r="K7661" t="str">
        <f t="shared" si="819"/>
        <v>/3</v>
      </c>
      <c r="L7661" t="s">
        <v>1379</v>
      </c>
    </row>
    <row r="7662" spans="1:12" x14ac:dyDescent="0.3">
      <c r="A7662" s="2">
        <v>50030</v>
      </c>
      <c r="B7662" s="3">
        <v>50030</v>
      </c>
      <c r="C7662" s="1">
        <v>50030</v>
      </c>
      <c r="D7662" s="5">
        <f t="shared" si="816"/>
        <v>50030</v>
      </c>
      <c r="E7662" s="1" t="s">
        <v>1</v>
      </c>
      <c r="F7662" t="str">
        <f t="shared" si="817"/>
        <v>四</v>
      </c>
      <c r="G7662" t="s">
        <v>89</v>
      </c>
      <c r="H7662">
        <v>5</v>
      </c>
      <c r="I7662" t="s">
        <v>150</v>
      </c>
      <c r="J7662" t="str">
        <f t="shared" si="818"/>
        <v>2036/11/4</v>
      </c>
      <c r="K7662" t="str">
        <f t="shared" si="819"/>
        <v>/4</v>
      </c>
      <c r="L7662" t="s">
        <v>1379</v>
      </c>
    </row>
    <row r="7663" spans="1:12" x14ac:dyDescent="0.3">
      <c r="A7663" s="2">
        <v>50031</v>
      </c>
      <c r="B7663" s="3">
        <v>50031</v>
      </c>
      <c r="C7663" s="1">
        <v>50031</v>
      </c>
      <c r="D7663" s="5">
        <f t="shared" si="816"/>
        <v>50031</v>
      </c>
      <c r="E7663" s="1" t="s">
        <v>53</v>
      </c>
      <c r="F7663" t="str">
        <f t="shared" si="817"/>
        <v>五</v>
      </c>
      <c r="G7663" t="s">
        <v>90</v>
      </c>
      <c r="H7663">
        <v>5</v>
      </c>
      <c r="I7663" t="s">
        <v>150</v>
      </c>
      <c r="J7663" t="str">
        <f t="shared" si="818"/>
        <v>2036/11/5</v>
      </c>
      <c r="K7663" t="str">
        <f t="shared" si="819"/>
        <v>/5</v>
      </c>
      <c r="L7663" t="s">
        <v>1379</v>
      </c>
    </row>
    <row r="7664" spans="1:12" x14ac:dyDescent="0.3">
      <c r="A7664" s="2">
        <v>50032</v>
      </c>
      <c r="B7664" s="3">
        <v>50032</v>
      </c>
      <c r="C7664" s="1">
        <v>50032</v>
      </c>
      <c r="D7664" s="5">
        <f t="shared" si="816"/>
        <v>50032</v>
      </c>
      <c r="E7664" s="1" t="s">
        <v>54</v>
      </c>
      <c r="F7664" t="str">
        <f t="shared" si="817"/>
        <v>六</v>
      </c>
      <c r="G7664" t="s">
        <v>12</v>
      </c>
      <c r="H7664">
        <v>4</v>
      </c>
      <c r="I7664" t="s">
        <v>151</v>
      </c>
      <c r="J7664" t="str">
        <f t="shared" si="818"/>
        <v>2036/11/6</v>
      </c>
      <c r="K7664" t="str">
        <f t="shared" si="819"/>
        <v>/6</v>
      </c>
      <c r="L7664" t="s">
        <v>1379</v>
      </c>
    </row>
    <row r="7665" spans="1:12" x14ac:dyDescent="0.3">
      <c r="A7665" s="2">
        <v>50033</v>
      </c>
      <c r="B7665" s="3">
        <v>50033</v>
      </c>
      <c r="C7665" s="1">
        <v>50033</v>
      </c>
      <c r="D7665" s="5">
        <f t="shared" si="816"/>
        <v>50033</v>
      </c>
      <c r="E7665" s="1" t="s">
        <v>55</v>
      </c>
      <c r="F7665" t="str">
        <f t="shared" si="817"/>
        <v>七</v>
      </c>
      <c r="G7665" t="s">
        <v>91</v>
      </c>
      <c r="H7665">
        <v>4</v>
      </c>
      <c r="I7665" t="s">
        <v>151</v>
      </c>
      <c r="J7665" t="str">
        <f t="shared" si="818"/>
        <v>2036/11/7</v>
      </c>
      <c r="K7665" t="str">
        <f t="shared" si="819"/>
        <v>/7</v>
      </c>
      <c r="L7665" t="s">
        <v>1379</v>
      </c>
    </row>
    <row r="7666" spans="1:12" x14ac:dyDescent="0.3">
      <c r="A7666" s="2">
        <v>50034</v>
      </c>
      <c r="B7666" s="3">
        <v>50034</v>
      </c>
      <c r="C7666" s="1">
        <v>50034</v>
      </c>
      <c r="D7666" s="5">
        <f t="shared" si="816"/>
        <v>50034</v>
      </c>
      <c r="E7666" s="1" t="s">
        <v>56</v>
      </c>
      <c r="F7666" t="str">
        <f t="shared" si="817"/>
        <v>八</v>
      </c>
      <c r="G7666" t="s">
        <v>92</v>
      </c>
      <c r="H7666">
        <v>4</v>
      </c>
      <c r="I7666" t="s">
        <v>151</v>
      </c>
      <c r="J7666" t="str">
        <f t="shared" si="818"/>
        <v>2036/11/8</v>
      </c>
      <c r="K7666" t="str">
        <f t="shared" si="819"/>
        <v>/8</v>
      </c>
      <c r="L7666" t="s">
        <v>1379</v>
      </c>
    </row>
    <row r="7667" spans="1:12" x14ac:dyDescent="0.3">
      <c r="A7667" s="2">
        <v>50035</v>
      </c>
      <c r="B7667" s="3">
        <v>50035</v>
      </c>
      <c r="C7667" s="1">
        <v>50035</v>
      </c>
      <c r="D7667" s="5">
        <f t="shared" si="816"/>
        <v>50035</v>
      </c>
      <c r="E7667" s="1" t="s">
        <v>50</v>
      </c>
      <c r="F7667" t="str">
        <f t="shared" si="817"/>
        <v>九</v>
      </c>
      <c r="G7667" t="s">
        <v>93</v>
      </c>
      <c r="H7667">
        <v>3</v>
      </c>
      <c r="I7667" t="s">
        <v>152</v>
      </c>
      <c r="J7667" t="str">
        <f t="shared" si="818"/>
        <v>2036/11/9</v>
      </c>
      <c r="K7667" t="str">
        <f t="shared" si="819"/>
        <v>/9</v>
      </c>
      <c r="L7667" t="s">
        <v>1379</v>
      </c>
    </row>
    <row r="7668" spans="1:12" x14ac:dyDescent="0.3">
      <c r="A7668" s="2">
        <v>50036</v>
      </c>
      <c r="B7668" s="3">
        <v>50036</v>
      </c>
      <c r="C7668" s="1">
        <v>50036</v>
      </c>
      <c r="D7668" s="5">
        <f t="shared" si="816"/>
        <v>50036</v>
      </c>
      <c r="E7668" s="1" t="s">
        <v>52</v>
      </c>
      <c r="F7668" t="str">
        <f t="shared" si="817"/>
        <v>十</v>
      </c>
      <c r="G7668" t="s">
        <v>94</v>
      </c>
      <c r="H7668">
        <v>3</v>
      </c>
      <c r="I7668" t="s">
        <v>152</v>
      </c>
      <c r="J7668" t="str">
        <f t="shared" si="818"/>
        <v>2036/11/10</v>
      </c>
      <c r="K7668" t="str">
        <f t="shared" si="819"/>
        <v>10</v>
      </c>
      <c r="L7668" t="s">
        <v>1379</v>
      </c>
    </row>
    <row r="7669" spans="1:12" x14ac:dyDescent="0.3">
      <c r="A7669" s="2">
        <v>50037</v>
      </c>
      <c r="B7669" s="3">
        <v>50037</v>
      </c>
      <c r="C7669" s="1">
        <v>50037</v>
      </c>
      <c r="D7669" s="5">
        <f t="shared" si="816"/>
        <v>50037</v>
      </c>
      <c r="E7669" s="1" t="s">
        <v>1</v>
      </c>
      <c r="F7669" t="str">
        <f t="shared" si="817"/>
        <v>十一</v>
      </c>
      <c r="G7669" t="s">
        <v>95</v>
      </c>
      <c r="H7669">
        <v>3</v>
      </c>
      <c r="I7669" t="s">
        <v>152</v>
      </c>
      <c r="J7669" t="str">
        <f t="shared" si="818"/>
        <v>2036/11/11</v>
      </c>
      <c r="K7669" t="str">
        <f t="shared" si="819"/>
        <v>11</v>
      </c>
      <c r="L7669" t="s">
        <v>1379</v>
      </c>
    </row>
    <row r="7670" spans="1:12" x14ac:dyDescent="0.3">
      <c r="A7670" s="2">
        <v>50038</v>
      </c>
      <c r="B7670" s="3">
        <v>50038</v>
      </c>
      <c r="C7670" s="1">
        <v>50038</v>
      </c>
      <c r="D7670" s="5">
        <f t="shared" si="816"/>
        <v>50038</v>
      </c>
      <c r="E7670" s="1" t="s">
        <v>53</v>
      </c>
      <c r="F7670" t="str">
        <f t="shared" si="817"/>
        <v>十二</v>
      </c>
      <c r="G7670" t="s">
        <v>96</v>
      </c>
      <c r="H7670">
        <v>2</v>
      </c>
      <c r="I7670" t="s">
        <v>153</v>
      </c>
      <c r="J7670" t="str">
        <f t="shared" si="818"/>
        <v>2036/11/12</v>
      </c>
      <c r="K7670" t="str">
        <f t="shared" si="819"/>
        <v>12</v>
      </c>
      <c r="L7670" t="s">
        <v>1379</v>
      </c>
    </row>
    <row r="7671" spans="1:12" x14ac:dyDescent="0.3">
      <c r="A7671" s="2">
        <v>50039</v>
      </c>
      <c r="B7671" s="3">
        <v>50039</v>
      </c>
      <c r="C7671" s="1">
        <v>50039</v>
      </c>
      <c r="D7671" s="5">
        <f t="shared" si="816"/>
        <v>50039</v>
      </c>
      <c r="E7671" s="1" t="s">
        <v>54</v>
      </c>
      <c r="F7671" t="str">
        <f t="shared" si="817"/>
        <v>十三</v>
      </c>
      <c r="G7671" t="s">
        <v>97</v>
      </c>
      <c r="H7671">
        <v>2</v>
      </c>
      <c r="I7671" t="s">
        <v>153</v>
      </c>
      <c r="J7671" t="str">
        <f t="shared" si="818"/>
        <v>2036/11/13</v>
      </c>
      <c r="K7671" t="str">
        <f t="shared" si="819"/>
        <v>13</v>
      </c>
      <c r="L7671" t="s">
        <v>1379</v>
      </c>
    </row>
    <row r="7672" spans="1:12" x14ac:dyDescent="0.3">
      <c r="A7672" s="2">
        <v>50040</v>
      </c>
      <c r="B7672" s="3">
        <v>50040</v>
      </c>
      <c r="C7672" s="1">
        <v>50040</v>
      </c>
      <c r="D7672" s="5">
        <f t="shared" si="816"/>
        <v>50040</v>
      </c>
      <c r="E7672" s="1" t="s">
        <v>55</v>
      </c>
      <c r="F7672" t="str">
        <f t="shared" si="817"/>
        <v>十四</v>
      </c>
      <c r="G7672" t="s">
        <v>98</v>
      </c>
      <c r="H7672">
        <v>2</v>
      </c>
      <c r="I7672" t="s">
        <v>153</v>
      </c>
      <c r="J7672" t="str">
        <f t="shared" si="818"/>
        <v>2036/11/14</v>
      </c>
      <c r="K7672" t="str">
        <f t="shared" si="819"/>
        <v>14</v>
      </c>
      <c r="L7672" t="s">
        <v>1379</v>
      </c>
    </row>
    <row r="7673" spans="1:12" x14ac:dyDescent="0.3">
      <c r="A7673" s="2">
        <v>50041</v>
      </c>
      <c r="B7673" s="3">
        <v>50041</v>
      </c>
      <c r="C7673" s="1">
        <v>50041</v>
      </c>
      <c r="D7673" s="5">
        <f t="shared" si="816"/>
        <v>50041</v>
      </c>
      <c r="E7673" s="1" t="s">
        <v>56</v>
      </c>
      <c r="F7673" t="str">
        <f t="shared" si="817"/>
        <v>十五</v>
      </c>
      <c r="G7673" t="s">
        <v>99</v>
      </c>
      <c r="H7673">
        <v>1</v>
      </c>
      <c r="I7673" t="s">
        <v>154</v>
      </c>
      <c r="J7673" t="str">
        <f t="shared" si="818"/>
        <v>2036/11/15</v>
      </c>
      <c r="K7673" t="str">
        <f t="shared" si="819"/>
        <v>15</v>
      </c>
      <c r="L7673" t="s">
        <v>1379</v>
      </c>
    </row>
    <row r="7674" spans="1:12" x14ac:dyDescent="0.3">
      <c r="A7674" s="2">
        <v>50042</v>
      </c>
      <c r="B7674" s="3">
        <v>50042</v>
      </c>
      <c r="C7674" s="1">
        <v>50042</v>
      </c>
      <c r="D7674" s="5">
        <f t="shared" si="816"/>
        <v>50042</v>
      </c>
      <c r="E7674" s="1" t="s">
        <v>50</v>
      </c>
      <c r="F7674" t="str">
        <f t="shared" si="817"/>
        <v>十六</v>
      </c>
      <c r="G7674" t="s">
        <v>100</v>
      </c>
      <c r="H7674">
        <v>1</v>
      </c>
      <c r="I7674" t="s">
        <v>154</v>
      </c>
      <c r="J7674" t="str">
        <f t="shared" si="818"/>
        <v>2036/11/16</v>
      </c>
      <c r="K7674" t="str">
        <f t="shared" si="819"/>
        <v>16</v>
      </c>
      <c r="L7674" t="s">
        <v>1379</v>
      </c>
    </row>
    <row r="7675" spans="1:12" x14ac:dyDescent="0.3">
      <c r="A7675" s="2">
        <v>50043</v>
      </c>
      <c r="B7675" s="3">
        <v>50043</v>
      </c>
      <c r="C7675" s="1">
        <v>50043</v>
      </c>
      <c r="D7675" s="5">
        <f t="shared" si="816"/>
        <v>50043</v>
      </c>
      <c r="E7675" s="1" t="s">
        <v>52</v>
      </c>
      <c r="F7675" t="str">
        <f t="shared" si="817"/>
        <v>十七</v>
      </c>
      <c r="G7675" t="s">
        <v>101</v>
      </c>
      <c r="H7675">
        <v>1</v>
      </c>
      <c r="I7675" t="s">
        <v>154</v>
      </c>
      <c r="J7675" t="str">
        <f t="shared" si="818"/>
        <v>2036/11/17</v>
      </c>
      <c r="K7675" t="str">
        <f t="shared" si="819"/>
        <v>17</v>
      </c>
      <c r="L7675" t="s">
        <v>1379</v>
      </c>
    </row>
    <row r="7676" spans="1:12" x14ac:dyDescent="0.3">
      <c r="A7676" s="2">
        <v>50044</v>
      </c>
      <c r="B7676" s="3">
        <v>50044</v>
      </c>
      <c r="C7676" s="1">
        <v>50044</v>
      </c>
      <c r="D7676" s="5">
        <f t="shared" si="816"/>
        <v>50044</v>
      </c>
      <c r="E7676" s="1" t="s">
        <v>1</v>
      </c>
      <c r="F7676" t="str">
        <f t="shared" si="817"/>
        <v>十八</v>
      </c>
      <c r="G7676" t="s">
        <v>102</v>
      </c>
      <c r="H7676">
        <v>1</v>
      </c>
      <c r="I7676" t="s">
        <v>155</v>
      </c>
      <c r="J7676" t="str">
        <f t="shared" si="818"/>
        <v>2036/11/18</v>
      </c>
      <c r="K7676" t="str">
        <f t="shared" si="819"/>
        <v>18</v>
      </c>
      <c r="L7676" t="s">
        <v>1379</v>
      </c>
    </row>
    <row r="7677" spans="1:12" x14ac:dyDescent="0.3">
      <c r="A7677" s="2">
        <v>50045</v>
      </c>
      <c r="B7677" s="3">
        <v>50045</v>
      </c>
      <c r="C7677" s="1">
        <v>50045</v>
      </c>
      <c r="D7677" s="5">
        <f t="shared" si="816"/>
        <v>50045</v>
      </c>
      <c r="E7677" s="1" t="s">
        <v>53</v>
      </c>
      <c r="F7677" t="str">
        <f t="shared" si="817"/>
        <v>十九</v>
      </c>
      <c r="G7677" t="s">
        <v>103</v>
      </c>
      <c r="J7677" t="str">
        <f t="shared" si="818"/>
        <v>2036/11/19</v>
      </c>
      <c r="K7677" t="str">
        <f t="shared" si="819"/>
        <v>19</v>
      </c>
      <c r="L7677" t="s">
        <v>1379</v>
      </c>
    </row>
    <row r="7678" spans="1:12" x14ac:dyDescent="0.3">
      <c r="A7678" s="2">
        <v>50046</v>
      </c>
      <c r="B7678" s="3">
        <v>50046</v>
      </c>
      <c r="C7678" s="1">
        <v>50046</v>
      </c>
      <c r="D7678" s="5">
        <f t="shared" si="816"/>
        <v>50046</v>
      </c>
      <c r="E7678" s="1" t="s">
        <v>54</v>
      </c>
      <c r="F7678" t="str">
        <f t="shared" si="817"/>
        <v>二十</v>
      </c>
      <c r="G7678" t="s">
        <v>117</v>
      </c>
      <c r="H7678">
        <v>9</v>
      </c>
      <c r="I7678" t="s">
        <v>1384</v>
      </c>
      <c r="J7678" t="str">
        <f t="shared" si="818"/>
        <v>2036/11/20</v>
      </c>
      <c r="K7678" t="str">
        <f t="shared" si="819"/>
        <v>20</v>
      </c>
      <c r="L7678" t="s">
        <v>1379</v>
      </c>
    </row>
    <row r="7679" spans="1:12" x14ac:dyDescent="0.3">
      <c r="A7679" s="2">
        <v>50047</v>
      </c>
      <c r="B7679" s="3">
        <v>50047</v>
      </c>
      <c r="C7679" s="1">
        <v>50047</v>
      </c>
      <c r="D7679" s="5">
        <f t="shared" si="816"/>
        <v>50047</v>
      </c>
      <c r="E7679" s="1" t="s">
        <v>55</v>
      </c>
      <c r="F7679" t="str">
        <f t="shared" si="817"/>
        <v>廿一</v>
      </c>
      <c r="G7679" t="s">
        <v>118</v>
      </c>
      <c r="H7679">
        <v>9</v>
      </c>
      <c r="I7679" t="s">
        <v>1384</v>
      </c>
      <c r="J7679" t="str">
        <f t="shared" si="818"/>
        <v>2036/11/21</v>
      </c>
      <c r="K7679" t="str">
        <f t="shared" si="819"/>
        <v>21</v>
      </c>
      <c r="L7679" t="s">
        <v>1379</v>
      </c>
    </row>
    <row r="7680" spans="1:12" x14ac:dyDescent="0.3">
      <c r="A7680" s="2">
        <v>50048</v>
      </c>
      <c r="B7680" s="3">
        <v>50048</v>
      </c>
      <c r="C7680" s="1">
        <v>50048</v>
      </c>
      <c r="D7680" s="5">
        <f t="shared" si="816"/>
        <v>50048</v>
      </c>
      <c r="E7680" s="1" t="s">
        <v>56</v>
      </c>
      <c r="F7680" t="str">
        <f t="shared" si="817"/>
        <v>廿二</v>
      </c>
      <c r="G7680" t="s">
        <v>119</v>
      </c>
      <c r="H7680">
        <v>9</v>
      </c>
      <c r="I7680" t="s">
        <v>1384</v>
      </c>
      <c r="J7680" t="str">
        <f t="shared" si="818"/>
        <v>2036/11/22</v>
      </c>
      <c r="K7680" t="str">
        <f t="shared" si="819"/>
        <v>22</v>
      </c>
      <c r="L7680" t="s">
        <v>1379</v>
      </c>
    </row>
    <row r="7681" spans="1:12" x14ac:dyDescent="0.3">
      <c r="A7681" s="2">
        <v>50049</v>
      </c>
      <c r="B7681" s="3">
        <v>50049</v>
      </c>
      <c r="C7681" s="1">
        <v>50049</v>
      </c>
      <c r="D7681" s="5">
        <f t="shared" si="816"/>
        <v>50049</v>
      </c>
      <c r="E7681" s="1" t="s">
        <v>50</v>
      </c>
      <c r="F7681" t="str">
        <f t="shared" si="817"/>
        <v>廿三</v>
      </c>
      <c r="G7681" t="s">
        <v>120</v>
      </c>
      <c r="H7681">
        <v>8</v>
      </c>
      <c r="I7681" t="s">
        <v>1384</v>
      </c>
      <c r="J7681" t="str">
        <f t="shared" si="818"/>
        <v>2036/11/23</v>
      </c>
      <c r="K7681" t="str">
        <f t="shared" si="819"/>
        <v>23</v>
      </c>
      <c r="L7681" t="s">
        <v>1379</v>
      </c>
    </row>
    <row r="7682" spans="1:12" x14ac:dyDescent="0.3">
      <c r="A7682" s="2">
        <v>50050</v>
      </c>
      <c r="B7682" s="3">
        <v>50050</v>
      </c>
      <c r="C7682" s="1">
        <v>50050</v>
      </c>
      <c r="D7682" s="5">
        <f t="shared" ref="D7682:D7745" si="820">A7682</f>
        <v>50050</v>
      </c>
      <c r="E7682" s="1" t="s">
        <v>52</v>
      </c>
      <c r="F7682" t="str">
        <f t="shared" ref="F7682:F7745" si="821">INDEX(음력한자,MATCH(K7682,매치,0))</f>
        <v>廿四</v>
      </c>
      <c r="G7682" t="s">
        <v>57</v>
      </c>
      <c r="H7682">
        <v>8</v>
      </c>
      <c r="I7682" t="s">
        <v>147</v>
      </c>
      <c r="J7682" t="str">
        <f t="shared" ref="J7682:J7745" si="822">suntolun(YEAR(D7682),MONTH(D7682),DAY(D7682))</f>
        <v>2036/11/24</v>
      </c>
      <c r="K7682" t="str">
        <f t="shared" ref="K7682:K7745" si="823">RIGHT(J7682,2)</f>
        <v>24</v>
      </c>
      <c r="L7682" t="s">
        <v>1379</v>
      </c>
    </row>
    <row r="7683" spans="1:12" x14ac:dyDescent="0.3">
      <c r="A7683" s="2">
        <v>50051</v>
      </c>
      <c r="B7683" s="3">
        <v>50051</v>
      </c>
      <c r="C7683" s="1">
        <v>50051</v>
      </c>
      <c r="D7683" s="5">
        <f t="shared" si="820"/>
        <v>50051</v>
      </c>
      <c r="E7683" s="1" t="s">
        <v>1</v>
      </c>
      <c r="F7683" t="str">
        <f t="shared" si="821"/>
        <v>廿五</v>
      </c>
      <c r="G7683" t="s">
        <v>59</v>
      </c>
      <c r="H7683">
        <v>8</v>
      </c>
      <c r="I7683" t="s">
        <v>147</v>
      </c>
      <c r="J7683" t="str">
        <f t="shared" si="822"/>
        <v>2036/11/25</v>
      </c>
      <c r="K7683" t="str">
        <f t="shared" si="823"/>
        <v>25</v>
      </c>
      <c r="L7683" t="s">
        <v>1379</v>
      </c>
    </row>
    <row r="7684" spans="1:12" x14ac:dyDescent="0.3">
      <c r="A7684" s="2">
        <v>50052</v>
      </c>
      <c r="B7684" s="3">
        <v>50052</v>
      </c>
      <c r="C7684" s="1">
        <v>50052</v>
      </c>
      <c r="D7684" s="5">
        <f t="shared" si="820"/>
        <v>50052</v>
      </c>
      <c r="E7684" s="1" t="s">
        <v>53</v>
      </c>
      <c r="F7684" t="str">
        <f t="shared" si="821"/>
        <v>廿六</v>
      </c>
      <c r="G7684" t="s">
        <v>60</v>
      </c>
      <c r="H7684">
        <v>7</v>
      </c>
      <c r="I7684" t="s">
        <v>147</v>
      </c>
      <c r="J7684" t="str">
        <f t="shared" si="822"/>
        <v>2036/11/26</v>
      </c>
      <c r="K7684" t="str">
        <f t="shared" si="823"/>
        <v>26</v>
      </c>
      <c r="L7684" t="s">
        <v>1379</v>
      </c>
    </row>
    <row r="7685" spans="1:12" x14ac:dyDescent="0.3">
      <c r="A7685" s="2">
        <v>50053</v>
      </c>
      <c r="B7685" s="3">
        <v>50053</v>
      </c>
      <c r="C7685" s="1">
        <v>50053</v>
      </c>
      <c r="D7685" s="5">
        <f t="shared" si="820"/>
        <v>50053</v>
      </c>
      <c r="E7685" s="1" t="s">
        <v>54</v>
      </c>
      <c r="F7685" t="str">
        <f t="shared" si="821"/>
        <v>廿七</v>
      </c>
      <c r="G7685" t="s">
        <v>61</v>
      </c>
      <c r="H7685">
        <v>7</v>
      </c>
      <c r="I7685" t="s">
        <v>148</v>
      </c>
      <c r="J7685" t="str">
        <f t="shared" si="822"/>
        <v>2036/11/27</v>
      </c>
      <c r="K7685" t="str">
        <f t="shared" si="823"/>
        <v>27</v>
      </c>
      <c r="L7685" t="s">
        <v>1379</v>
      </c>
    </row>
    <row r="7686" spans="1:12" x14ac:dyDescent="0.3">
      <c r="A7686" s="2">
        <v>50054</v>
      </c>
      <c r="B7686" s="3">
        <v>50054</v>
      </c>
      <c r="C7686" s="1">
        <v>50054</v>
      </c>
      <c r="D7686" s="5">
        <f t="shared" si="820"/>
        <v>50054</v>
      </c>
      <c r="E7686" s="1" t="s">
        <v>55</v>
      </c>
      <c r="F7686" t="str">
        <f t="shared" si="821"/>
        <v>廿八</v>
      </c>
      <c r="G7686" t="s">
        <v>62</v>
      </c>
      <c r="H7686">
        <v>7</v>
      </c>
      <c r="I7686" t="s">
        <v>148</v>
      </c>
      <c r="J7686" t="str">
        <f t="shared" si="822"/>
        <v>2036/11/28</v>
      </c>
      <c r="K7686" t="str">
        <f t="shared" si="823"/>
        <v>28</v>
      </c>
      <c r="L7686" t="s">
        <v>1379</v>
      </c>
    </row>
    <row r="7687" spans="1:12" x14ac:dyDescent="0.3">
      <c r="A7687" s="2">
        <v>50055</v>
      </c>
      <c r="B7687" s="3">
        <v>50055</v>
      </c>
      <c r="C7687" s="1">
        <v>50055</v>
      </c>
      <c r="D7687" s="5">
        <f t="shared" si="820"/>
        <v>50055</v>
      </c>
      <c r="E7687" s="1" t="s">
        <v>56</v>
      </c>
      <c r="F7687" t="str">
        <f t="shared" si="821"/>
        <v>廿九</v>
      </c>
      <c r="G7687" t="s">
        <v>63</v>
      </c>
      <c r="H7687">
        <v>6</v>
      </c>
      <c r="I7687" t="s">
        <v>148</v>
      </c>
      <c r="J7687" t="str">
        <f t="shared" si="822"/>
        <v>2036/11/29</v>
      </c>
      <c r="K7687" t="str">
        <f t="shared" si="823"/>
        <v>29</v>
      </c>
      <c r="L7687" t="s">
        <v>1379</v>
      </c>
    </row>
    <row r="7688" spans="1:12" x14ac:dyDescent="0.3">
      <c r="A7688" s="2">
        <v>50056</v>
      </c>
      <c r="B7688" s="3">
        <v>50056</v>
      </c>
      <c r="C7688" s="1">
        <v>50056</v>
      </c>
      <c r="D7688" s="5">
        <f t="shared" si="820"/>
        <v>50056</v>
      </c>
      <c r="E7688" s="1" t="s">
        <v>50</v>
      </c>
      <c r="F7688" t="str">
        <f t="shared" si="821"/>
        <v>一</v>
      </c>
      <c r="G7688" t="s">
        <v>64</v>
      </c>
      <c r="H7688">
        <v>6</v>
      </c>
      <c r="I7688" t="s">
        <v>149</v>
      </c>
      <c r="J7688" t="str">
        <f t="shared" si="822"/>
        <v>2036/12/1</v>
      </c>
      <c r="K7688" t="str">
        <f t="shared" si="823"/>
        <v>/1</v>
      </c>
      <c r="L7688" t="s">
        <v>1360</v>
      </c>
    </row>
    <row r="7689" spans="1:12" x14ac:dyDescent="0.3">
      <c r="A7689" s="2">
        <v>50057</v>
      </c>
      <c r="B7689" s="3">
        <v>50057</v>
      </c>
      <c r="C7689" s="1">
        <v>50057</v>
      </c>
      <c r="D7689" s="5">
        <f t="shared" si="820"/>
        <v>50057</v>
      </c>
      <c r="E7689" s="1" t="s">
        <v>52</v>
      </c>
      <c r="F7689" t="str">
        <f t="shared" si="821"/>
        <v>二</v>
      </c>
      <c r="G7689" t="s">
        <v>16</v>
      </c>
      <c r="H7689">
        <v>6</v>
      </c>
      <c r="I7689" t="s">
        <v>149</v>
      </c>
      <c r="J7689" t="str">
        <f t="shared" si="822"/>
        <v>2036/12/2</v>
      </c>
      <c r="K7689" t="str">
        <f t="shared" si="823"/>
        <v>/2</v>
      </c>
      <c r="L7689" t="s">
        <v>1360</v>
      </c>
    </row>
    <row r="7690" spans="1:12" x14ac:dyDescent="0.3">
      <c r="A7690" s="2">
        <v>50058</v>
      </c>
      <c r="B7690" s="3">
        <v>50058</v>
      </c>
      <c r="C7690" s="1">
        <v>50058</v>
      </c>
      <c r="D7690" s="5">
        <f t="shared" si="820"/>
        <v>50058</v>
      </c>
      <c r="E7690" s="1" t="s">
        <v>1</v>
      </c>
      <c r="F7690" t="str">
        <f t="shared" si="821"/>
        <v>三</v>
      </c>
      <c r="G7690" t="s">
        <v>17</v>
      </c>
      <c r="H7690">
        <v>5</v>
      </c>
      <c r="I7690" t="s">
        <v>149</v>
      </c>
      <c r="J7690" t="str">
        <f t="shared" si="822"/>
        <v>2036/12/3</v>
      </c>
      <c r="K7690" t="str">
        <f t="shared" si="823"/>
        <v>/3</v>
      </c>
      <c r="L7690" t="s">
        <v>1360</v>
      </c>
    </row>
    <row r="7691" spans="1:12" x14ac:dyDescent="0.3">
      <c r="A7691" s="2">
        <v>50059</v>
      </c>
      <c r="B7691" s="3">
        <v>50059</v>
      </c>
      <c r="C7691" s="1">
        <v>50059</v>
      </c>
      <c r="D7691" s="5">
        <f t="shared" si="820"/>
        <v>50059</v>
      </c>
      <c r="E7691" s="1" t="s">
        <v>53</v>
      </c>
      <c r="F7691" t="str">
        <f t="shared" si="821"/>
        <v>四</v>
      </c>
      <c r="G7691" t="s">
        <v>18</v>
      </c>
      <c r="H7691">
        <v>5</v>
      </c>
      <c r="I7691" t="s">
        <v>150</v>
      </c>
      <c r="J7691" t="str">
        <f t="shared" si="822"/>
        <v>2036/12/4</v>
      </c>
      <c r="K7691" t="str">
        <f t="shared" si="823"/>
        <v>/4</v>
      </c>
      <c r="L7691" t="s">
        <v>1360</v>
      </c>
    </row>
    <row r="7692" spans="1:12" x14ac:dyDescent="0.3">
      <c r="A7692" s="2">
        <v>50060</v>
      </c>
      <c r="B7692" s="3">
        <v>50060</v>
      </c>
      <c r="C7692" s="1">
        <v>50060</v>
      </c>
      <c r="D7692" s="5">
        <f t="shared" si="820"/>
        <v>50060</v>
      </c>
      <c r="E7692" s="1" t="s">
        <v>54</v>
      </c>
      <c r="F7692" t="str">
        <f t="shared" si="821"/>
        <v>五</v>
      </c>
      <c r="G7692" t="s">
        <v>75</v>
      </c>
      <c r="H7692">
        <v>5</v>
      </c>
      <c r="I7692" t="s">
        <v>150</v>
      </c>
      <c r="J7692" t="str">
        <f t="shared" si="822"/>
        <v>2036/12/5</v>
      </c>
      <c r="K7692" t="str">
        <f t="shared" si="823"/>
        <v>/5</v>
      </c>
      <c r="L7692" t="s">
        <v>1360</v>
      </c>
    </row>
    <row r="7693" spans="1:12" x14ac:dyDescent="0.3">
      <c r="A7693" s="2">
        <v>50061</v>
      </c>
      <c r="B7693" s="3">
        <v>50061</v>
      </c>
      <c r="C7693" s="1">
        <v>50061</v>
      </c>
      <c r="D7693" s="5">
        <f t="shared" si="820"/>
        <v>50061</v>
      </c>
      <c r="E7693" s="1" t="s">
        <v>55</v>
      </c>
      <c r="F7693" t="str">
        <f t="shared" si="821"/>
        <v>六</v>
      </c>
      <c r="G7693" t="s">
        <v>19</v>
      </c>
      <c r="H7693">
        <v>4</v>
      </c>
      <c r="I7693" t="s">
        <v>150</v>
      </c>
      <c r="J7693" t="str">
        <f t="shared" si="822"/>
        <v>2036/12/6</v>
      </c>
      <c r="K7693" t="str">
        <f t="shared" si="823"/>
        <v>/6</v>
      </c>
      <c r="L7693" t="s">
        <v>1360</v>
      </c>
    </row>
    <row r="7694" spans="1:12" x14ac:dyDescent="0.3">
      <c r="A7694" s="2">
        <v>50062</v>
      </c>
      <c r="B7694" s="3">
        <v>50062</v>
      </c>
      <c r="C7694" s="1">
        <v>50062</v>
      </c>
      <c r="D7694" s="5">
        <f t="shared" si="820"/>
        <v>50062</v>
      </c>
      <c r="E7694" s="1" t="s">
        <v>56</v>
      </c>
      <c r="F7694" t="str">
        <f t="shared" si="821"/>
        <v>七</v>
      </c>
      <c r="G7694" t="s">
        <v>20</v>
      </c>
      <c r="H7694">
        <v>4</v>
      </c>
      <c r="I7694" t="s">
        <v>151</v>
      </c>
      <c r="J7694" t="str">
        <f t="shared" si="822"/>
        <v>2036/12/7</v>
      </c>
      <c r="K7694" t="str">
        <f t="shared" si="823"/>
        <v>/7</v>
      </c>
      <c r="L7694" t="s">
        <v>1360</v>
      </c>
    </row>
    <row r="7695" spans="1:12" x14ac:dyDescent="0.3">
      <c r="A7695" s="2">
        <v>50063</v>
      </c>
      <c r="B7695" s="3">
        <v>50063</v>
      </c>
      <c r="C7695" s="1">
        <v>50063</v>
      </c>
      <c r="D7695" s="5">
        <f t="shared" si="820"/>
        <v>50063</v>
      </c>
      <c r="E7695" s="1" t="s">
        <v>50</v>
      </c>
      <c r="F7695" t="str">
        <f t="shared" si="821"/>
        <v>八</v>
      </c>
      <c r="G7695" t="s">
        <v>21</v>
      </c>
      <c r="H7695">
        <v>4</v>
      </c>
      <c r="I7695" t="s">
        <v>151</v>
      </c>
      <c r="J7695" t="str">
        <f t="shared" si="822"/>
        <v>2036/12/8</v>
      </c>
      <c r="K7695" t="str">
        <f t="shared" si="823"/>
        <v>/8</v>
      </c>
      <c r="L7695" t="s">
        <v>1360</v>
      </c>
    </row>
    <row r="7696" spans="1:12" x14ac:dyDescent="0.3">
      <c r="A7696" s="2">
        <v>50064</v>
      </c>
      <c r="B7696" s="3">
        <v>50064</v>
      </c>
      <c r="C7696" s="1">
        <v>50064</v>
      </c>
      <c r="D7696" s="5">
        <f t="shared" si="820"/>
        <v>50064</v>
      </c>
      <c r="E7696" s="1" t="s">
        <v>52</v>
      </c>
      <c r="F7696" t="str">
        <f t="shared" si="821"/>
        <v>九</v>
      </c>
      <c r="G7696" t="s">
        <v>22</v>
      </c>
      <c r="H7696">
        <v>3</v>
      </c>
      <c r="I7696" t="s">
        <v>151</v>
      </c>
      <c r="J7696" t="str">
        <f t="shared" si="822"/>
        <v>2036/12/9</v>
      </c>
      <c r="K7696" t="str">
        <f t="shared" si="823"/>
        <v>/9</v>
      </c>
      <c r="L7696" t="s">
        <v>1360</v>
      </c>
    </row>
    <row r="7697" spans="1:12" x14ac:dyDescent="0.3">
      <c r="A7697" s="2">
        <v>50065</v>
      </c>
      <c r="B7697" s="3">
        <v>50065</v>
      </c>
      <c r="C7697" s="1">
        <v>50065</v>
      </c>
      <c r="D7697" s="5">
        <f t="shared" si="820"/>
        <v>50065</v>
      </c>
      <c r="E7697" s="1" t="s">
        <v>1</v>
      </c>
      <c r="F7697" t="str">
        <f t="shared" si="821"/>
        <v>十</v>
      </c>
      <c r="G7697" t="s">
        <v>23</v>
      </c>
      <c r="H7697">
        <v>3</v>
      </c>
      <c r="I7697" t="s">
        <v>152</v>
      </c>
      <c r="J7697" t="str">
        <f t="shared" si="822"/>
        <v>2036/12/10</v>
      </c>
      <c r="K7697" t="str">
        <f t="shared" si="823"/>
        <v>10</v>
      </c>
      <c r="L7697" t="s">
        <v>1360</v>
      </c>
    </row>
    <row r="7698" spans="1:12" x14ac:dyDescent="0.3">
      <c r="A7698" s="2">
        <v>50066</v>
      </c>
      <c r="B7698" s="3">
        <v>50066</v>
      </c>
      <c r="C7698" s="1">
        <v>50066</v>
      </c>
      <c r="D7698" s="5">
        <f t="shared" si="820"/>
        <v>50066</v>
      </c>
      <c r="E7698" s="1" t="s">
        <v>53</v>
      </c>
      <c r="F7698" t="str">
        <f t="shared" si="821"/>
        <v>十一</v>
      </c>
      <c r="G7698" t="s">
        <v>24</v>
      </c>
      <c r="H7698">
        <v>3</v>
      </c>
      <c r="I7698" t="s">
        <v>152</v>
      </c>
      <c r="J7698" t="str">
        <f t="shared" si="822"/>
        <v>2036/12/11</v>
      </c>
      <c r="K7698" t="str">
        <f t="shared" si="823"/>
        <v>11</v>
      </c>
      <c r="L7698" t="s">
        <v>1360</v>
      </c>
    </row>
    <row r="7699" spans="1:12" x14ac:dyDescent="0.3">
      <c r="A7699" s="2">
        <v>50067</v>
      </c>
      <c r="B7699" s="3">
        <v>50067</v>
      </c>
      <c r="C7699" s="1">
        <v>50067</v>
      </c>
      <c r="D7699" s="5">
        <f t="shared" si="820"/>
        <v>50067</v>
      </c>
      <c r="E7699" s="1" t="s">
        <v>54</v>
      </c>
      <c r="F7699" t="str">
        <f t="shared" si="821"/>
        <v>十二</v>
      </c>
      <c r="G7699" t="s">
        <v>25</v>
      </c>
      <c r="H7699">
        <v>2</v>
      </c>
      <c r="I7699" t="s">
        <v>152</v>
      </c>
      <c r="J7699" t="str">
        <f t="shared" si="822"/>
        <v>2036/12/12</v>
      </c>
      <c r="K7699" t="str">
        <f t="shared" si="823"/>
        <v>12</v>
      </c>
      <c r="L7699" t="s">
        <v>1360</v>
      </c>
    </row>
    <row r="7700" spans="1:12" x14ac:dyDescent="0.3">
      <c r="A7700" s="2">
        <v>50068</v>
      </c>
      <c r="B7700" s="3">
        <v>50068</v>
      </c>
      <c r="C7700" s="1">
        <v>50068</v>
      </c>
      <c r="D7700" s="5">
        <f t="shared" si="820"/>
        <v>50068</v>
      </c>
      <c r="E7700" s="1" t="s">
        <v>55</v>
      </c>
      <c r="F7700" t="str">
        <f t="shared" si="821"/>
        <v>十三</v>
      </c>
      <c r="G7700" t="s">
        <v>26</v>
      </c>
      <c r="H7700">
        <v>2</v>
      </c>
      <c r="I7700" t="s">
        <v>153</v>
      </c>
      <c r="J7700" t="str">
        <f t="shared" si="822"/>
        <v>2036/12/13</v>
      </c>
      <c r="K7700" t="str">
        <f t="shared" si="823"/>
        <v>13</v>
      </c>
      <c r="L7700" t="s">
        <v>1360</v>
      </c>
    </row>
    <row r="7701" spans="1:12" x14ac:dyDescent="0.3">
      <c r="A7701" s="2">
        <v>50069</v>
      </c>
      <c r="B7701" s="3">
        <v>50069</v>
      </c>
      <c r="C7701" s="1">
        <v>50069</v>
      </c>
      <c r="D7701" s="5">
        <f t="shared" si="820"/>
        <v>50069</v>
      </c>
      <c r="E7701" s="1" t="s">
        <v>56</v>
      </c>
      <c r="F7701" t="str">
        <f t="shared" si="821"/>
        <v>十四</v>
      </c>
      <c r="G7701" t="s">
        <v>65</v>
      </c>
      <c r="H7701">
        <v>2</v>
      </c>
      <c r="I7701" t="s">
        <v>153</v>
      </c>
      <c r="J7701" t="str">
        <f t="shared" si="822"/>
        <v>2036/12/14</v>
      </c>
      <c r="K7701" t="str">
        <f t="shared" si="823"/>
        <v>14</v>
      </c>
      <c r="L7701" t="s">
        <v>1360</v>
      </c>
    </row>
    <row r="7702" spans="1:12" x14ac:dyDescent="0.3">
      <c r="A7702" s="2">
        <v>50070</v>
      </c>
      <c r="B7702" s="3">
        <v>50070</v>
      </c>
      <c r="C7702" s="1">
        <v>50070</v>
      </c>
      <c r="D7702" s="5">
        <f t="shared" si="820"/>
        <v>50070</v>
      </c>
      <c r="E7702" s="1" t="s">
        <v>50</v>
      </c>
      <c r="F7702" t="str">
        <f t="shared" si="821"/>
        <v>十五</v>
      </c>
      <c r="G7702" t="s">
        <v>76</v>
      </c>
      <c r="H7702">
        <v>1</v>
      </c>
      <c r="I7702" t="s">
        <v>153</v>
      </c>
      <c r="J7702" t="str">
        <f t="shared" si="822"/>
        <v>2036/12/15</v>
      </c>
      <c r="K7702" t="str">
        <f t="shared" si="823"/>
        <v>15</v>
      </c>
      <c r="L7702" t="s">
        <v>1360</v>
      </c>
    </row>
    <row r="7703" spans="1:12" x14ac:dyDescent="0.3">
      <c r="A7703" s="2">
        <v>50071</v>
      </c>
      <c r="B7703" s="3">
        <v>50071</v>
      </c>
      <c r="C7703" s="1">
        <v>50071</v>
      </c>
      <c r="D7703" s="5">
        <f t="shared" si="820"/>
        <v>50071</v>
      </c>
      <c r="E7703" s="1" t="s">
        <v>52</v>
      </c>
      <c r="F7703" t="str">
        <f t="shared" si="821"/>
        <v>十六</v>
      </c>
      <c r="G7703" t="s">
        <v>66</v>
      </c>
      <c r="H7703">
        <v>1</v>
      </c>
      <c r="I7703" t="s">
        <v>154</v>
      </c>
      <c r="J7703" t="str">
        <f t="shared" si="822"/>
        <v>2036/12/16</v>
      </c>
      <c r="K7703" t="str">
        <f t="shared" si="823"/>
        <v>16</v>
      </c>
      <c r="L7703" t="s">
        <v>1360</v>
      </c>
    </row>
    <row r="7704" spans="1:12" x14ac:dyDescent="0.3">
      <c r="A7704" s="2">
        <v>50072</v>
      </c>
      <c r="B7704" s="3">
        <v>50072</v>
      </c>
      <c r="C7704" s="1">
        <v>50072</v>
      </c>
      <c r="D7704" s="5">
        <f t="shared" si="820"/>
        <v>50072</v>
      </c>
      <c r="E7704" s="1" t="s">
        <v>1</v>
      </c>
      <c r="F7704" t="str">
        <f t="shared" si="821"/>
        <v>十七</v>
      </c>
      <c r="G7704" t="s">
        <v>67</v>
      </c>
      <c r="H7704">
        <v>1</v>
      </c>
      <c r="I7704" t="s">
        <v>154</v>
      </c>
      <c r="J7704" t="str">
        <f t="shared" si="822"/>
        <v>2036/12/17</v>
      </c>
      <c r="K7704" t="str">
        <f t="shared" si="823"/>
        <v>17</v>
      </c>
      <c r="L7704" t="s">
        <v>1360</v>
      </c>
    </row>
    <row r="7705" spans="1:12" x14ac:dyDescent="0.3">
      <c r="A7705" s="2">
        <v>50073</v>
      </c>
      <c r="B7705" s="3">
        <v>50073</v>
      </c>
      <c r="C7705" s="1">
        <v>50073</v>
      </c>
      <c r="D7705" s="5">
        <f t="shared" si="820"/>
        <v>50073</v>
      </c>
      <c r="E7705" s="1" t="s">
        <v>53</v>
      </c>
      <c r="F7705" t="str">
        <f t="shared" si="821"/>
        <v>十八</v>
      </c>
      <c r="G7705" t="s">
        <v>68</v>
      </c>
      <c r="H7705">
        <v>1</v>
      </c>
      <c r="I7705" t="s">
        <v>154</v>
      </c>
      <c r="J7705" t="str">
        <f t="shared" si="822"/>
        <v>2036/12/18</v>
      </c>
      <c r="K7705" t="str">
        <f t="shared" si="823"/>
        <v>18</v>
      </c>
      <c r="L7705" t="s">
        <v>1360</v>
      </c>
    </row>
    <row r="7706" spans="1:12" x14ac:dyDescent="0.3">
      <c r="A7706" s="2">
        <v>50074</v>
      </c>
      <c r="B7706" s="3">
        <v>50074</v>
      </c>
      <c r="C7706" s="1">
        <v>50074</v>
      </c>
      <c r="D7706" s="5">
        <f t="shared" si="820"/>
        <v>50074</v>
      </c>
      <c r="E7706" s="1" t="s">
        <v>54</v>
      </c>
      <c r="F7706" t="str">
        <f t="shared" si="821"/>
        <v>十九</v>
      </c>
      <c r="G7706" t="s">
        <v>69</v>
      </c>
      <c r="J7706" t="str">
        <f t="shared" si="822"/>
        <v>2036/12/19</v>
      </c>
      <c r="K7706" t="str">
        <f t="shared" si="823"/>
        <v>19</v>
      </c>
      <c r="L7706" t="s">
        <v>1360</v>
      </c>
    </row>
    <row r="7707" spans="1:12" x14ac:dyDescent="0.3">
      <c r="A7707" s="2">
        <v>50075</v>
      </c>
      <c r="B7707" s="3">
        <v>50075</v>
      </c>
      <c r="C7707" s="1">
        <v>50075</v>
      </c>
      <c r="D7707" s="5">
        <f t="shared" si="820"/>
        <v>50075</v>
      </c>
      <c r="E7707" s="1" t="s">
        <v>55</v>
      </c>
      <c r="F7707" t="str">
        <f t="shared" si="821"/>
        <v>二十</v>
      </c>
      <c r="G7707" t="s">
        <v>70</v>
      </c>
      <c r="H7707">
        <v>1</v>
      </c>
      <c r="I7707" t="s">
        <v>155</v>
      </c>
      <c r="J7707" t="str">
        <f t="shared" si="822"/>
        <v>2036/12/20</v>
      </c>
      <c r="K7707" t="str">
        <f t="shared" si="823"/>
        <v>20</v>
      </c>
      <c r="L7707" t="s">
        <v>1360</v>
      </c>
    </row>
    <row r="7708" spans="1:12" x14ac:dyDescent="0.3">
      <c r="A7708" s="2">
        <v>50076</v>
      </c>
      <c r="B7708" s="3">
        <v>50076</v>
      </c>
      <c r="C7708" s="1">
        <v>50076</v>
      </c>
      <c r="D7708" s="5">
        <f t="shared" si="820"/>
        <v>50076</v>
      </c>
      <c r="E7708" s="1" t="s">
        <v>56</v>
      </c>
      <c r="F7708" t="str">
        <f t="shared" si="821"/>
        <v>廿一</v>
      </c>
      <c r="G7708" t="s">
        <v>71</v>
      </c>
      <c r="H7708">
        <v>1</v>
      </c>
      <c r="I7708" t="s">
        <v>154</v>
      </c>
      <c r="J7708" t="str">
        <f t="shared" si="822"/>
        <v>2036/12/21</v>
      </c>
      <c r="K7708" t="str">
        <f t="shared" si="823"/>
        <v>21</v>
      </c>
      <c r="L7708" t="s">
        <v>1360</v>
      </c>
    </row>
    <row r="7709" spans="1:12" x14ac:dyDescent="0.3">
      <c r="A7709" s="2">
        <v>50077</v>
      </c>
      <c r="B7709" s="3">
        <v>50077</v>
      </c>
      <c r="C7709" s="1">
        <v>50077</v>
      </c>
      <c r="D7709" s="5">
        <f t="shared" si="820"/>
        <v>50077</v>
      </c>
      <c r="E7709" s="1" t="s">
        <v>50</v>
      </c>
      <c r="F7709" t="str">
        <f t="shared" si="821"/>
        <v>廿二</v>
      </c>
      <c r="G7709" t="s">
        <v>72</v>
      </c>
      <c r="H7709">
        <v>1</v>
      </c>
      <c r="I7709" t="s">
        <v>154</v>
      </c>
      <c r="J7709" t="str">
        <f t="shared" si="822"/>
        <v>2036/12/22</v>
      </c>
      <c r="K7709" t="str">
        <f t="shared" si="823"/>
        <v>22</v>
      </c>
      <c r="L7709" t="s">
        <v>1360</v>
      </c>
    </row>
    <row r="7710" spans="1:12" x14ac:dyDescent="0.3">
      <c r="A7710" s="2">
        <v>50078</v>
      </c>
      <c r="B7710" s="3">
        <v>50078</v>
      </c>
      <c r="C7710" s="1">
        <v>50078</v>
      </c>
      <c r="D7710" s="5">
        <f t="shared" si="820"/>
        <v>50078</v>
      </c>
      <c r="E7710" s="1" t="s">
        <v>52</v>
      </c>
      <c r="F7710" t="str">
        <f t="shared" si="821"/>
        <v>廿三</v>
      </c>
      <c r="G7710" t="s">
        <v>73</v>
      </c>
      <c r="H7710">
        <v>1</v>
      </c>
      <c r="I7710" t="s">
        <v>154</v>
      </c>
      <c r="J7710" t="str">
        <f t="shared" si="822"/>
        <v>2036/12/23</v>
      </c>
      <c r="K7710" t="str">
        <f t="shared" si="823"/>
        <v>23</v>
      </c>
      <c r="L7710" t="s">
        <v>1360</v>
      </c>
    </row>
    <row r="7711" spans="1:12" x14ac:dyDescent="0.3">
      <c r="A7711" s="2">
        <v>50079</v>
      </c>
      <c r="B7711" s="3">
        <v>50079</v>
      </c>
      <c r="C7711" s="1">
        <v>50079</v>
      </c>
      <c r="D7711" s="5">
        <f t="shared" si="820"/>
        <v>50079</v>
      </c>
      <c r="E7711" s="1" t="s">
        <v>1</v>
      </c>
      <c r="F7711" t="str">
        <f t="shared" si="821"/>
        <v>廿四</v>
      </c>
      <c r="G7711" t="s">
        <v>74</v>
      </c>
      <c r="H7711">
        <v>2</v>
      </c>
      <c r="I7711" t="s">
        <v>153</v>
      </c>
      <c r="J7711" t="str">
        <f t="shared" si="822"/>
        <v>2036/12/24</v>
      </c>
      <c r="K7711" t="str">
        <f t="shared" si="823"/>
        <v>24</v>
      </c>
      <c r="L7711" t="s">
        <v>1360</v>
      </c>
    </row>
    <row r="7712" spans="1:12" x14ac:dyDescent="0.3">
      <c r="A7712" s="2">
        <v>50080</v>
      </c>
      <c r="B7712" s="3">
        <v>50080</v>
      </c>
      <c r="C7712" s="1">
        <v>50080</v>
      </c>
      <c r="D7712" s="5">
        <f t="shared" si="820"/>
        <v>50080</v>
      </c>
      <c r="E7712" s="1" t="s">
        <v>53</v>
      </c>
      <c r="F7712" t="str">
        <f t="shared" si="821"/>
        <v>廿五</v>
      </c>
      <c r="G7712" t="s">
        <v>77</v>
      </c>
      <c r="H7712">
        <v>2</v>
      </c>
      <c r="I7712" t="s">
        <v>153</v>
      </c>
      <c r="J7712" t="str">
        <f t="shared" si="822"/>
        <v>2036/12/25</v>
      </c>
      <c r="K7712" t="str">
        <f t="shared" si="823"/>
        <v>25</v>
      </c>
      <c r="L7712" t="s">
        <v>1360</v>
      </c>
    </row>
    <row r="7713" spans="1:12" x14ac:dyDescent="0.3">
      <c r="A7713" s="2">
        <v>50081</v>
      </c>
      <c r="B7713" s="3">
        <v>50081</v>
      </c>
      <c r="C7713" s="1">
        <v>50081</v>
      </c>
      <c r="D7713" s="5">
        <f t="shared" si="820"/>
        <v>50081</v>
      </c>
      <c r="E7713" s="1" t="s">
        <v>54</v>
      </c>
      <c r="F7713" t="str">
        <f t="shared" si="821"/>
        <v>廿六</v>
      </c>
      <c r="G7713" t="s">
        <v>80</v>
      </c>
      <c r="H7713">
        <v>2</v>
      </c>
      <c r="I7713" t="s">
        <v>153</v>
      </c>
      <c r="J7713" t="str">
        <f t="shared" si="822"/>
        <v>2036/12/26</v>
      </c>
      <c r="K7713" t="str">
        <f t="shared" si="823"/>
        <v>26</v>
      </c>
      <c r="L7713" t="s">
        <v>1360</v>
      </c>
    </row>
    <row r="7714" spans="1:12" x14ac:dyDescent="0.3">
      <c r="A7714" s="2">
        <v>50082</v>
      </c>
      <c r="B7714" s="3">
        <v>50082</v>
      </c>
      <c r="C7714" s="1">
        <v>50082</v>
      </c>
      <c r="D7714" s="5">
        <f t="shared" si="820"/>
        <v>50082</v>
      </c>
      <c r="E7714" s="1" t="s">
        <v>55</v>
      </c>
      <c r="F7714" t="str">
        <f t="shared" si="821"/>
        <v>廿七</v>
      </c>
      <c r="G7714" t="s">
        <v>81</v>
      </c>
      <c r="H7714">
        <v>3</v>
      </c>
      <c r="I7714" t="s">
        <v>152</v>
      </c>
      <c r="J7714" t="str">
        <f t="shared" si="822"/>
        <v>2036/12/27</v>
      </c>
      <c r="K7714" t="str">
        <f t="shared" si="823"/>
        <v>27</v>
      </c>
      <c r="L7714" t="s">
        <v>1360</v>
      </c>
    </row>
    <row r="7715" spans="1:12" x14ac:dyDescent="0.3">
      <c r="A7715" s="2">
        <v>50083</v>
      </c>
      <c r="B7715" s="3">
        <v>50083</v>
      </c>
      <c r="C7715" s="1">
        <v>50083</v>
      </c>
      <c r="D7715" s="5">
        <f t="shared" si="820"/>
        <v>50083</v>
      </c>
      <c r="E7715" s="1" t="s">
        <v>56</v>
      </c>
      <c r="F7715" t="str">
        <f t="shared" si="821"/>
        <v>廿八</v>
      </c>
      <c r="G7715" t="s">
        <v>82</v>
      </c>
      <c r="H7715">
        <v>3</v>
      </c>
      <c r="I7715" t="s">
        <v>152</v>
      </c>
      <c r="J7715" t="str">
        <f t="shared" si="822"/>
        <v>2036/12/28</v>
      </c>
      <c r="K7715" t="str">
        <f t="shared" si="823"/>
        <v>28</v>
      </c>
      <c r="L7715" t="s">
        <v>1360</v>
      </c>
    </row>
    <row r="7716" spans="1:12" x14ac:dyDescent="0.3">
      <c r="A7716" s="2">
        <v>50084</v>
      </c>
      <c r="B7716" s="3">
        <v>50084</v>
      </c>
      <c r="C7716" s="1">
        <v>50084</v>
      </c>
      <c r="D7716" s="5">
        <f t="shared" si="820"/>
        <v>50084</v>
      </c>
      <c r="E7716" s="1" t="s">
        <v>50</v>
      </c>
      <c r="F7716" t="str">
        <f t="shared" si="821"/>
        <v>廿九</v>
      </c>
      <c r="G7716" t="s">
        <v>83</v>
      </c>
      <c r="H7716">
        <v>3</v>
      </c>
      <c r="I7716" t="s">
        <v>152</v>
      </c>
      <c r="J7716" t="str">
        <f t="shared" si="822"/>
        <v>2036/12/29</v>
      </c>
      <c r="K7716" t="str">
        <f t="shared" si="823"/>
        <v>29</v>
      </c>
      <c r="L7716" t="s">
        <v>1360</v>
      </c>
    </row>
    <row r="7717" spans="1:12" x14ac:dyDescent="0.3">
      <c r="A7717" s="2">
        <v>50085</v>
      </c>
      <c r="B7717" s="3">
        <v>50085</v>
      </c>
      <c r="C7717" s="1">
        <v>50085</v>
      </c>
      <c r="D7717" s="5">
        <f t="shared" si="820"/>
        <v>50085</v>
      </c>
      <c r="E7717" s="1" t="s">
        <v>52</v>
      </c>
      <c r="F7717" t="str">
        <f t="shared" si="821"/>
        <v>三十</v>
      </c>
      <c r="G7717" t="s">
        <v>84</v>
      </c>
      <c r="H7717">
        <v>4</v>
      </c>
      <c r="I7717" t="s">
        <v>151</v>
      </c>
      <c r="J7717" t="str">
        <f t="shared" si="822"/>
        <v>2036/12/30</v>
      </c>
      <c r="K7717" t="str">
        <f t="shared" si="823"/>
        <v>30</v>
      </c>
      <c r="L7717" t="s">
        <v>1360</v>
      </c>
    </row>
    <row r="7718" spans="1:12" x14ac:dyDescent="0.3">
      <c r="A7718" s="2">
        <v>50086</v>
      </c>
      <c r="B7718" s="3">
        <v>50086</v>
      </c>
      <c r="C7718" s="1">
        <v>50086</v>
      </c>
      <c r="D7718" s="5">
        <f t="shared" si="820"/>
        <v>50086</v>
      </c>
      <c r="E7718" s="1" t="s">
        <v>1</v>
      </c>
      <c r="F7718" t="str">
        <f t="shared" si="821"/>
        <v>一</v>
      </c>
      <c r="G7718" t="s">
        <v>85</v>
      </c>
      <c r="H7718">
        <v>4</v>
      </c>
      <c r="I7718" t="s">
        <v>151</v>
      </c>
      <c r="J7718" t="str">
        <f t="shared" si="822"/>
        <v>2037/1/1</v>
      </c>
      <c r="K7718" t="str">
        <f t="shared" si="823"/>
        <v>/1</v>
      </c>
      <c r="L7718" t="s">
        <v>1372</v>
      </c>
    </row>
    <row r="7719" spans="1:12" x14ac:dyDescent="0.3">
      <c r="A7719" s="2">
        <v>50087</v>
      </c>
      <c r="B7719" s="3">
        <v>50087</v>
      </c>
      <c r="C7719" s="1">
        <v>50087</v>
      </c>
      <c r="D7719" s="5">
        <f t="shared" si="820"/>
        <v>50087</v>
      </c>
      <c r="E7719" s="1" t="s">
        <v>53</v>
      </c>
      <c r="F7719" t="str">
        <f t="shared" si="821"/>
        <v>二</v>
      </c>
      <c r="G7719" t="s">
        <v>86</v>
      </c>
      <c r="H7719">
        <v>4</v>
      </c>
      <c r="I7719" t="s">
        <v>151</v>
      </c>
      <c r="J7719" t="str">
        <f t="shared" si="822"/>
        <v>2037/1/2</v>
      </c>
      <c r="K7719" t="str">
        <f t="shared" si="823"/>
        <v>/2</v>
      </c>
      <c r="L7719" t="s">
        <v>1372</v>
      </c>
    </row>
    <row r="7720" spans="1:12" x14ac:dyDescent="0.3">
      <c r="A7720" s="2">
        <v>50088</v>
      </c>
      <c r="B7720" s="3">
        <v>50088</v>
      </c>
      <c r="C7720" s="1">
        <v>50088</v>
      </c>
      <c r="D7720" s="5">
        <f t="shared" si="820"/>
        <v>50088</v>
      </c>
      <c r="E7720" s="1" t="s">
        <v>54</v>
      </c>
      <c r="F7720" t="str">
        <f t="shared" si="821"/>
        <v>三</v>
      </c>
      <c r="G7720" t="s">
        <v>87</v>
      </c>
      <c r="H7720">
        <v>5</v>
      </c>
      <c r="I7720" t="s">
        <v>150</v>
      </c>
      <c r="J7720" t="str">
        <f t="shared" si="822"/>
        <v>2037/1/3</v>
      </c>
      <c r="K7720" t="str">
        <f t="shared" si="823"/>
        <v>/3</v>
      </c>
      <c r="L7720" t="s">
        <v>1372</v>
      </c>
    </row>
    <row r="7721" spans="1:12" x14ac:dyDescent="0.3">
      <c r="A7721" s="2">
        <v>50089</v>
      </c>
      <c r="B7721" s="3">
        <v>50089</v>
      </c>
      <c r="C7721" s="1">
        <v>50089</v>
      </c>
      <c r="D7721" s="5">
        <f t="shared" si="820"/>
        <v>50089</v>
      </c>
      <c r="E7721" s="1" t="s">
        <v>55</v>
      </c>
      <c r="F7721" t="str">
        <f t="shared" si="821"/>
        <v>四</v>
      </c>
      <c r="G7721" t="s">
        <v>88</v>
      </c>
      <c r="H7721">
        <v>5</v>
      </c>
      <c r="I7721" t="s">
        <v>150</v>
      </c>
      <c r="J7721" t="str">
        <f t="shared" si="822"/>
        <v>2037/1/4</v>
      </c>
      <c r="K7721" t="str">
        <f t="shared" si="823"/>
        <v>/4</v>
      </c>
      <c r="L7721" t="s">
        <v>1372</v>
      </c>
    </row>
    <row r="7722" spans="1:12" x14ac:dyDescent="0.3">
      <c r="A7722" s="2">
        <v>50090</v>
      </c>
      <c r="B7722" s="3">
        <v>50090</v>
      </c>
      <c r="C7722" s="1">
        <v>50090</v>
      </c>
      <c r="D7722" s="5">
        <f t="shared" si="820"/>
        <v>50090</v>
      </c>
      <c r="E7722" s="1" t="s">
        <v>56</v>
      </c>
      <c r="F7722" t="str">
        <f t="shared" si="821"/>
        <v>五</v>
      </c>
      <c r="G7722" t="s">
        <v>89</v>
      </c>
      <c r="H7722">
        <v>5</v>
      </c>
      <c r="I7722" t="s">
        <v>150</v>
      </c>
      <c r="J7722" t="str">
        <f t="shared" si="822"/>
        <v>2037/1/5</v>
      </c>
      <c r="K7722" t="str">
        <f t="shared" si="823"/>
        <v>/5</v>
      </c>
      <c r="L7722" t="s">
        <v>1372</v>
      </c>
    </row>
    <row r="7723" spans="1:12" x14ac:dyDescent="0.3">
      <c r="A7723" s="2">
        <v>50091</v>
      </c>
      <c r="B7723" s="3">
        <v>50091</v>
      </c>
      <c r="C7723" s="1">
        <v>50091</v>
      </c>
      <c r="D7723" s="5">
        <f t="shared" si="820"/>
        <v>50091</v>
      </c>
      <c r="E7723" s="1" t="s">
        <v>50</v>
      </c>
      <c r="F7723" t="str">
        <f t="shared" si="821"/>
        <v>六</v>
      </c>
      <c r="G7723" t="s">
        <v>90</v>
      </c>
      <c r="H7723">
        <v>6</v>
      </c>
      <c r="I7723" t="s">
        <v>149</v>
      </c>
      <c r="J7723" t="str">
        <f t="shared" si="822"/>
        <v>2037/1/6</v>
      </c>
      <c r="K7723" t="str">
        <f t="shared" si="823"/>
        <v>/6</v>
      </c>
      <c r="L7723" t="s">
        <v>1372</v>
      </c>
    </row>
    <row r="7724" spans="1:12" x14ac:dyDescent="0.3">
      <c r="A7724" s="2">
        <v>50092</v>
      </c>
      <c r="B7724" s="3">
        <v>50092</v>
      </c>
      <c r="C7724" s="1">
        <v>50092</v>
      </c>
      <c r="D7724" s="5">
        <f t="shared" si="820"/>
        <v>50092</v>
      </c>
      <c r="E7724" s="1" t="s">
        <v>52</v>
      </c>
      <c r="F7724" t="str">
        <f t="shared" si="821"/>
        <v>七</v>
      </c>
      <c r="G7724" t="s">
        <v>12</v>
      </c>
      <c r="H7724">
        <v>6</v>
      </c>
      <c r="I7724" t="s">
        <v>149</v>
      </c>
      <c r="J7724" t="str">
        <f t="shared" si="822"/>
        <v>2037/1/7</v>
      </c>
      <c r="K7724" t="str">
        <f t="shared" si="823"/>
        <v>/7</v>
      </c>
      <c r="L7724" t="s">
        <v>1372</v>
      </c>
    </row>
    <row r="7725" spans="1:12" x14ac:dyDescent="0.3">
      <c r="A7725" s="2">
        <v>50093</v>
      </c>
      <c r="B7725" s="3">
        <v>50093</v>
      </c>
      <c r="C7725" s="1">
        <v>50093</v>
      </c>
      <c r="D7725" s="5">
        <f t="shared" si="820"/>
        <v>50093</v>
      </c>
      <c r="E7725" s="1" t="s">
        <v>1</v>
      </c>
      <c r="F7725" t="str">
        <f t="shared" si="821"/>
        <v>八</v>
      </c>
      <c r="G7725" t="s">
        <v>91</v>
      </c>
      <c r="H7725">
        <v>6</v>
      </c>
      <c r="I7725" t="s">
        <v>149</v>
      </c>
      <c r="J7725" t="str">
        <f t="shared" si="822"/>
        <v>2037/1/8</v>
      </c>
      <c r="K7725" t="str">
        <f t="shared" si="823"/>
        <v>/8</v>
      </c>
      <c r="L7725" t="s">
        <v>1372</v>
      </c>
    </row>
    <row r="7726" spans="1:12" x14ac:dyDescent="0.3">
      <c r="A7726" s="2">
        <v>50094</v>
      </c>
      <c r="B7726" s="3">
        <v>50094</v>
      </c>
      <c r="C7726" s="1">
        <v>50094</v>
      </c>
      <c r="D7726" s="5">
        <f t="shared" si="820"/>
        <v>50094</v>
      </c>
      <c r="E7726" s="1" t="s">
        <v>53</v>
      </c>
      <c r="F7726" t="str">
        <f t="shared" si="821"/>
        <v>九</v>
      </c>
      <c r="G7726" t="s">
        <v>92</v>
      </c>
      <c r="H7726">
        <v>7</v>
      </c>
      <c r="I7726" t="s">
        <v>148</v>
      </c>
      <c r="J7726" t="str">
        <f t="shared" si="822"/>
        <v>2037/1/9</v>
      </c>
      <c r="K7726" t="str">
        <f t="shared" si="823"/>
        <v>/9</v>
      </c>
      <c r="L7726" t="s">
        <v>1372</v>
      </c>
    </row>
    <row r="7727" spans="1:12" x14ac:dyDescent="0.3">
      <c r="A7727" s="2">
        <v>50095</v>
      </c>
      <c r="B7727" s="3">
        <v>50095</v>
      </c>
      <c r="C7727" s="1">
        <v>50095</v>
      </c>
      <c r="D7727" s="5">
        <f t="shared" si="820"/>
        <v>50095</v>
      </c>
      <c r="E7727" s="1" t="s">
        <v>54</v>
      </c>
      <c r="F7727" t="str">
        <f t="shared" si="821"/>
        <v>十</v>
      </c>
      <c r="G7727" t="s">
        <v>93</v>
      </c>
      <c r="H7727">
        <v>7</v>
      </c>
      <c r="I7727" t="s">
        <v>148</v>
      </c>
      <c r="J7727" t="str">
        <f t="shared" si="822"/>
        <v>2037/1/10</v>
      </c>
      <c r="K7727" t="str">
        <f t="shared" si="823"/>
        <v>10</v>
      </c>
      <c r="L7727" t="s">
        <v>1372</v>
      </c>
    </row>
    <row r="7728" spans="1:12" x14ac:dyDescent="0.3">
      <c r="A7728" s="2">
        <v>50096</v>
      </c>
      <c r="B7728" s="3">
        <v>50096</v>
      </c>
      <c r="C7728" s="1">
        <v>50096</v>
      </c>
      <c r="D7728" s="5">
        <f t="shared" si="820"/>
        <v>50096</v>
      </c>
      <c r="E7728" s="1" t="s">
        <v>55</v>
      </c>
      <c r="F7728" t="str">
        <f t="shared" si="821"/>
        <v>十一</v>
      </c>
      <c r="G7728" t="s">
        <v>94</v>
      </c>
      <c r="H7728">
        <v>7</v>
      </c>
      <c r="I7728" t="s">
        <v>148</v>
      </c>
      <c r="J7728" t="str">
        <f t="shared" si="822"/>
        <v>2037/1/11</v>
      </c>
      <c r="K7728" t="str">
        <f t="shared" si="823"/>
        <v>11</v>
      </c>
      <c r="L7728" t="s">
        <v>1372</v>
      </c>
    </row>
    <row r="7729" spans="1:12" x14ac:dyDescent="0.3">
      <c r="A7729" s="2">
        <v>50097</v>
      </c>
      <c r="B7729" s="3">
        <v>50097</v>
      </c>
      <c r="C7729" s="1">
        <v>50097</v>
      </c>
      <c r="D7729" s="5">
        <f t="shared" si="820"/>
        <v>50097</v>
      </c>
      <c r="E7729" s="1" t="s">
        <v>56</v>
      </c>
      <c r="F7729" t="str">
        <f t="shared" si="821"/>
        <v>十二</v>
      </c>
      <c r="G7729" t="s">
        <v>95</v>
      </c>
      <c r="H7729">
        <v>8</v>
      </c>
      <c r="I7729" t="s">
        <v>147</v>
      </c>
      <c r="J7729" t="str">
        <f t="shared" si="822"/>
        <v>2037/1/12</v>
      </c>
      <c r="K7729" t="str">
        <f t="shared" si="823"/>
        <v>12</v>
      </c>
      <c r="L7729" t="s">
        <v>1372</v>
      </c>
    </row>
    <row r="7730" spans="1:12" x14ac:dyDescent="0.3">
      <c r="A7730" s="2">
        <v>50098</v>
      </c>
      <c r="B7730" s="3">
        <v>50098</v>
      </c>
      <c r="C7730" s="1">
        <v>50098</v>
      </c>
      <c r="D7730" s="5">
        <f t="shared" si="820"/>
        <v>50098</v>
      </c>
      <c r="E7730" s="1" t="s">
        <v>50</v>
      </c>
      <c r="F7730" t="str">
        <f t="shared" si="821"/>
        <v>十三</v>
      </c>
      <c r="G7730" t="s">
        <v>96</v>
      </c>
      <c r="H7730">
        <v>8</v>
      </c>
      <c r="I7730" t="s">
        <v>147</v>
      </c>
      <c r="J7730" t="str">
        <f t="shared" si="822"/>
        <v>2037/1/13</v>
      </c>
      <c r="K7730" t="str">
        <f t="shared" si="823"/>
        <v>13</v>
      </c>
      <c r="L7730" t="s">
        <v>1372</v>
      </c>
    </row>
    <row r="7731" spans="1:12" x14ac:dyDescent="0.3">
      <c r="A7731" s="2">
        <v>50099</v>
      </c>
      <c r="B7731" s="3">
        <v>50099</v>
      </c>
      <c r="C7731" s="1">
        <v>50099</v>
      </c>
      <c r="D7731" s="5">
        <f t="shared" si="820"/>
        <v>50099</v>
      </c>
      <c r="E7731" s="1" t="s">
        <v>52</v>
      </c>
      <c r="F7731" t="str">
        <f t="shared" si="821"/>
        <v>十四</v>
      </c>
      <c r="G7731" t="s">
        <v>97</v>
      </c>
      <c r="H7731">
        <v>8</v>
      </c>
      <c r="I7731" t="s">
        <v>147</v>
      </c>
      <c r="J7731" t="str">
        <f t="shared" si="822"/>
        <v>2037/1/14</v>
      </c>
      <c r="K7731" t="str">
        <f t="shared" si="823"/>
        <v>14</v>
      </c>
      <c r="L7731" t="s">
        <v>1372</v>
      </c>
    </row>
    <row r="7732" spans="1:12" x14ac:dyDescent="0.3">
      <c r="A7732" s="2">
        <v>50100</v>
      </c>
      <c r="B7732" s="3">
        <v>50100</v>
      </c>
      <c r="C7732" s="1">
        <v>50100</v>
      </c>
      <c r="D7732" s="5">
        <f t="shared" si="820"/>
        <v>50100</v>
      </c>
      <c r="E7732" s="1" t="s">
        <v>1</v>
      </c>
      <c r="F7732" t="str">
        <f t="shared" si="821"/>
        <v>十五</v>
      </c>
      <c r="G7732" t="s">
        <v>98</v>
      </c>
      <c r="H7732">
        <v>9</v>
      </c>
      <c r="I7732" t="s">
        <v>1384</v>
      </c>
      <c r="J7732" t="str">
        <f t="shared" si="822"/>
        <v>2037/1/15</v>
      </c>
      <c r="K7732" t="str">
        <f t="shared" si="823"/>
        <v>15</v>
      </c>
      <c r="L7732" t="s">
        <v>1372</v>
      </c>
    </row>
    <row r="7733" spans="1:12" x14ac:dyDescent="0.3">
      <c r="A7733" s="2">
        <v>50101</v>
      </c>
      <c r="B7733" s="3">
        <v>50101</v>
      </c>
      <c r="C7733" s="1">
        <v>50101</v>
      </c>
      <c r="D7733" s="5">
        <f t="shared" si="820"/>
        <v>50101</v>
      </c>
      <c r="E7733" s="1" t="s">
        <v>53</v>
      </c>
      <c r="F7733" t="str">
        <f t="shared" si="821"/>
        <v>十六</v>
      </c>
      <c r="G7733" t="s">
        <v>99</v>
      </c>
      <c r="H7733">
        <v>9</v>
      </c>
      <c r="I7733" t="s">
        <v>1384</v>
      </c>
      <c r="J7733" t="str">
        <f t="shared" si="822"/>
        <v>2037/1/16</v>
      </c>
      <c r="K7733" t="str">
        <f t="shared" si="823"/>
        <v>16</v>
      </c>
      <c r="L7733" t="s">
        <v>1372</v>
      </c>
    </row>
    <row r="7734" spans="1:12" x14ac:dyDescent="0.3">
      <c r="A7734" s="2">
        <v>50102</v>
      </c>
      <c r="B7734" s="3">
        <v>50102</v>
      </c>
      <c r="C7734" s="1">
        <v>50102</v>
      </c>
      <c r="D7734" s="5">
        <f t="shared" si="820"/>
        <v>50102</v>
      </c>
      <c r="E7734" s="1" t="s">
        <v>54</v>
      </c>
      <c r="F7734" t="str">
        <f t="shared" si="821"/>
        <v>十七</v>
      </c>
      <c r="G7734" t="s">
        <v>100</v>
      </c>
      <c r="H7734">
        <v>9</v>
      </c>
      <c r="I7734" t="s">
        <v>1384</v>
      </c>
      <c r="J7734" t="str">
        <f t="shared" si="822"/>
        <v>2037/1/17</v>
      </c>
      <c r="K7734" t="str">
        <f t="shared" si="823"/>
        <v>17</v>
      </c>
      <c r="L7734" t="s">
        <v>1372</v>
      </c>
    </row>
    <row r="7735" spans="1:12" x14ac:dyDescent="0.3">
      <c r="A7735" s="2">
        <v>50103</v>
      </c>
      <c r="B7735" s="3">
        <v>50103</v>
      </c>
      <c r="C7735" s="1">
        <v>50103</v>
      </c>
      <c r="D7735" s="5">
        <f t="shared" si="820"/>
        <v>50103</v>
      </c>
      <c r="E7735" s="1" t="s">
        <v>55</v>
      </c>
      <c r="F7735" t="str">
        <f t="shared" si="821"/>
        <v>十八</v>
      </c>
      <c r="G7735" t="s">
        <v>101</v>
      </c>
      <c r="H7735">
        <v>9</v>
      </c>
      <c r="I7735" t="s">
        <v>1384</v>
      </c>
      <c r="J7735" t="str">
        <f t="shared" si="822"/>
        <v>2037/1/18</v>
      </c>
      <c r="K7735" t="str">
        <f t="shared" si="823"/>
        <v>18</v>
      </c>
      <c r="L7735" t="s">
        <v>1372</v>
      </c>
    </row>
    <row r="7736" spans="1:12" x14ac:dyDescent="0.3">
      <c r="A7736" s="2">
        <v>50104</v>
      </c>
      <c r="B7736" s="3">
        <v>50104</v>
      </c>
      <c r="C7736" s="1">
        <v>50104</v>
      </c>
      <c r="D7736" s="5">
        <f t="shared" si="820"/>
        <v>50104</v>
      </c>
      <c r="E7736" s="1" t="s">
        <v>56</v>
      </c>
      <c r="F7736" t="str">
        <f t="shared" si="821"/>
        <v>十九</v>
      </c>
      <c r="G7736" t="s">
        <v>102</v>
      </c>
      <c r="J7736" t="str">
        <f t="shared" si="822"/>
        <v>2037/1/19</v>
      </c>
      <c r="K7736" t="str">
        <f t="shared" si="823"/>
        <v>19</v>
      </c>
      <c r="L7736" t="s">
        <v>1372</v>
      </c>
    </row>
    <row r="7737" spans="1:12" x14ac:dyDescent="0.3">
      <c r="A7737" s="2">
        <v>50105</v>
      </c>
      <c r="B7737" s="3">
        <v>50105</v>
      </c>
      <c r="C7737" s="1">
        <v>50105</v>
      </c>
      <c r="D7737" s="5">
        <f t="shared" si="820"/>
        <v>50105</v>
      </c>
      <c r="E7737" s="1" t="s">
        <v>50</v>
      </c>
      <c r="F7737" t="str">
        <f t="shared" si="821"/>
        <v>二十</v>
      </c>
      <c r="G7737" t="s">
        <v>103</v>
      </c>
      <c r="H7737">
        <v>1</v>
      </c>
      <c r="I7737" t="s">
        <v>155</v>
      </c>
      <c r="J7737" t="str">
        <f t="shared" si="822"/>
        <v>2037/1/20</v>
      </c>
      <c r="K7737" t="str">
        <f t="shared" si="823"/>
        <v>20</v>
      </c>
      <c r="L7737" t="s">
        <v>1372</v>
      </c>
    </row>
    <row r="7738" spans="1:12" x14ac:dyDescent="0.3">
      <c r="A7738" s="2">
        <v>50106</v>
      </c>
      <c r="B7738" s="3">
        <v>50106</v>
      </c>
      <c r="C7738" s="1">
        <v>50106</v>
      </c>
      <c r="D7738" s="5">
        <f t="shared" si="820"/>
        <v>50106</v>
      </c>
      <c r="E7738" s="1" t="s">
        <v>52</v>
      </c>
      <c r="F7738" t="str">
        <f t="shared" si="821"/>
        <v>廿一</v>
      </c>
      <c r="G7738" t="s">
        <v>117</v>
      </c>
      <c r="H7738">
        <v>1</v>
      </c>
      <c r="I7738" t="s">
        <v>154</v>
      </c>
      <c r="J7738" t="str">
        <f t="shared" si="822"/>
        <v>2037/1/21</v>
      </c>
      <c r="K7738" t="str">
        <f t="shared" si="823"/>
        <v>21</v>
      </c>
      <c r="L7738" t="s">
        <v>1372</v>
      </c>
    </row>
    <row r="7739" spans="1:12" x14ac:dyDescent="0.3">
      <c r="A7739" s="2">
        <v>50107</v>
      </c>
      <c r="B7739" s="3">
        <v>50107</v>
      </c>
      <c r="C7739" s="1">
        <v>50107</v>
      </c>
      <c r="D7739" s="5">
        <f t="shared" si="820"/>
        <v>50107</v>
      </c>
      <c r="E7739" s="1" t="s">
        <v>1</v>
      </c>
      <c r="F7739" t="str">
        <f t="shared" si="821"/>
        <v>廿二</v>
      </c>
      <c r="G7739" t="s">
        <v>118</v>
      </c>
      <c r="H7739">
        <v>1</v>
      </c>
      <c r="I7739" t="s">
        <v>154</v>
      </c>
      <c r="J7739" t="str">
        <f t="shared" si="822"/>
        <v>2037/1/22</v>
      </c>
      <c r="K7739" t="str">
        <f t="shared" si="823"/>
        <v>22</v>
      </c>
      <c r="L7739" t="s">
        <v>1372</v>
      </c>
    </row>
    <row r="7740" spans="1:12" x14ac:dyDescent="0.3">
      <c r="A7740" s="2">
        <v>50108</v>
      </c>
      <c r="B7740" s="3">
        <v>50108</v>
      </c>
      <c r="C7740" s="1">
        <v>50108</v>
      </c>
      <c r="D7740" s="5">
        <f t="shared" si="820"/>
        <v>50108</v>
      </c>
      <c r="E7740" s="1" t="s">
        <v>53</v>
      </c>
      <c r="F7740" t="str">
        <f t="shared" si="821"/>
        <v>廿三</v>
      </c>
      <c r="G7740" t="s">
        <v>119</v>
      </c>
      <c r="H7740">
        <v>1</v>
      </c>
      <c r="I7740" t="s">
        <v>154</v>
      </c>
      <c r="J7740" t="str">
        <f t="shared" si="822"/>
        <v>2037/1/23</v>
      </c>
      <c r="K7740" t="str">
        <f t="shared" si="823"/>
        <v>23</v>
      </c>
      <c r="L7740" t="s">
        <v>1372</v>
      </c>
    </row>
    <row r="7741" spans="1:12" x14ac:dyDescent="0.3">
      <c r="A7741" s="2">
        <v>50109</v>
      </c>
      <c r="B7741" s="3">
        <v>50109</v>
      </c>
      <c r="C7741" s="1">
        <v>50109</v>
      </c>
      <c r="D7741" s="5">
        <f t="shared" si="820"/>
        <v>50109</v>
      </c>
      <c r="E7741" s="1" t="s">
        <v>54</v>
      </c>
      <c r="F7741" t="str">
        <f t="shared" si="821"/>
        <v>廿四</v>
      </c>
      <c r="G7741" t="s">
        <v>120</v>
      </c>
      <c r="H7741">
        <v>2</v>
      </c>
      <c r="I7741" t="s">
        <v>153</v>
      </c>
      <c r="J7741" t="str">
        <f t="shared" si="822"/>
        <v>2037/1/24</v>
      </c>
      <c r="K7741" t="str">
        <f t="shared" si="823"/>
        <v>24</v>
      </c>
      <c r="L7741" t="s">
        <v>1372</v>
      </c>
    </row>
    <row r="7742" spans="1:12" x14ac:dyDescent="0.3">
      <c r="A7742" s="2">
        <v>50110</v>
      </c>
      <c r="B7742" s="3">
        <v>50110</v>
      </c>
      <c r="C7742" s="1">
        <v>50110</v>
      </c>
      <c r="D7742" s="5">
        <f t="shared" si="820"/>
        <v>50110</v>
      </c>
      <c r="E7742" s="1" t="s">
        <v>55</v>
      </c>
      <c r="F7742" t="str">
        <f t="shared" si="821"/>
        <v>廿五</v>
      </c>
      <c r="G7742" t="s">
        <v>57</v>
      </c>
      <c r="H7742">
        <v>2</v>
      </c>
      <c r="I7742" t="s">
        <v>153</v>
      </c>
      <c r="J7742" t="str">
        <f t="shared" si="822"/>
        <v>2037/1/25</v>
      </c>
      <c r="K7742" t="str">
        <f t="shared" si="823"/>
        <v>25</v>
      </c>
      <c r="L7742" t="s">
        <v>1372</v>
      </c>
    </row>
    <row r="7743" spans="1:12" x14ac:dyDescent="0.3">
      <c r="A7743" s="2">
        <v>50111</v>
      </c>
      <c r="B7743" s="3">
        <v>50111</v>
      </c>
      <c r="C7743" s="1">
        <v>50111</v>
      </c>
      <c r="D7743" s="5">
        <f t="shared" si="820"/>
        <v>50111</v>
      </c>
      <c r="E7743" s="1" t="s">
        <v>56</v>
      </c>
      <c r="F7743" t="str">
        <f t="shared" si="821"/>
        <v>廿六</v>
      </c>
      <c r="G7743" t="s">
        <v>59</v>
      </c>
      <c r="H7743">
        <v>2</v>
      </c>
      <c r="I7743" t="s">
        <v>153</v>
      </c>
      <c r="J7743" t="str">
        <f t="shared" si="822"/>
        <v>2037/1/26</v>
      </c>
      <c r="K7743" t="str">
        <f t="shared" si="823"/>
        <v>26</v>
      </c>
      <c r="L7743" t="s">
        <v>1372</v>
      </c>
    </row>
    <row r="7744" spans="1:12" x14ac:dyDescent="0.3">
      <c r="A7744" s="2">
        <v>50112</v>
      </c>
      <c r="B7744" s="3">
        <v>50112</v>
      </c>
      <c r="C7744" s="1">
        <v>50112</v>
      </c>
      <c r="D7744" s="5">
        <f t="shared" si="820"/>
        <v>50112</v>
      </c>
      <c r="E7744" s="1" t="s">
        <v>50</v>
      </c>
      <c r="F7744" t="str">
        <f t="shared" si="821"/>
        <v>廿七</v>
      </c>
      <c r="G7744" t="s">
        <v>60</v>
      </c>
      <c r="H7744">
        <v>3</v>
      </c>
      <c r="I7744" t="s">
        <v>152</v>
      </c>
      <c r="J7744" t="str">
        <f t="shared" si="822"/>
        <v>2037/1/27</v>
      </c>
      <c r="K7744" t="str">
        <f t="shared" si="823"/>
        <v>27</v>
      </c>
      <c r="L7744" t="s">
        <v>1372</v>
      </c>
    </row>
    <row r="7745" spans="1:12" x14ac:dyDescent="0.3">
      <c r="A7745" s="2">
        <v>50113</v>
      </c>
      <c r="B7745" s="3">
        <v>50113</v>
      </c>
      <c r="C7745" s="1">
        <v>50113</v>
      </c>
      <c r="D7745" s="5">
        <f t="shared" si="820"/>
        <v>50113</v>
      </c>
      <c r="E7745" s="1" t="s">
        <v>52</v>
      </c>
      <c r="F7745" t="str">
        <f t="shared" si="821"/>
        <v>廿八</v>
      </c>
      <c r="G7745" t="s">
        <v>61</v>
      </c>
      <c r="H7745">
        <v>3</v>
      </c>
      <c r="I7745" t="s">
        <v>152</v>
      </c>
      <c r="J7745" t="str">
        <f t="shared" si="822"/>
        <v>2037/1/28</v>
      </c>
      <c r="K7745" t="str">
        <f t="shared" si="823"/>
        <v>28</v>
      </c>
      <c r="L7745" t="s">
        <v>1372</v>
      </c>
    </row>
    <row r="7746" spans="1:12" x14ac:dyDescent="0.3">
      <c r="A7746" s="2">
        <v>50114</v>
      </c>
      <c r="B7746" s="3">
        <v>50114</v>
      </c>
      <c r="C7746" s="1">
        <v>50114</v>
      </c>
      <c r="D7746" s="5">
        <f t="shared" ref="D7746:D7809" si="824">A7746</f>
        <v>50114</v>
      </c>
      <c r="E7746" s="1" t="s">
        <v>1</v>
      </c>
      <c r="F7746" t="str">
        <f t="shared" ref="F7746:F7809" si="825">INDEX(음력한자,MATCH(K7746,매치,0))</f>
        <v>廿九</v>
      </c>
      <c r="G7746" t="s">
        <v>62</v>
      </c>
      <c r="H7746">
        <v>3</v>
      </c>
      <c r="I7746" t="s">
        <v>152</v>
      </c>
      <c r="J7746" t="str">
        <f t="shared" ref="J7746:J7809" si="826">suntolun(YEAR(D7746),MONTH(D7746),DAY(D7746))</f>
        <v>2037/1/29</v>
      </c>
      <c r="K7746" t="str">
        <f t="shared" ref="K7746:K7809" si="827">RIGHT(J7746,2)</f>
        <v>29</v>
      </c>
      <c r="L7746" t="s">
        <v>1372</v>
      </c>
    </row>
    <row r="7747" spans="1:12" x14ac:dyDescent="0.3">
      <c r="A7747" s="2">
        <v>50115</v>
      </c>
      <c r="B7747" s="3">
        <v>50115</v>
      </c>
      <c r="C7747" s="1">
        <v>50115</v>
      </c>
      <c r="D7747" s="5">
        <f t="shared" si="824"/>
        <v>50115</v>
      </c>
      <c r="E7747" s="1" t="s">
        <v>53</v>
      </c>
      <c r="F7747" t="str">
        <f t="shared" si="825"/>
        <v>三十</v>
      </c>
      <c r="G7747" t="s">
        <v>63</v>
      </c>
      <c r="H7747">
        <v>4</v>
      </c>
      <c r="I7747" t="s">
        <v>151</v>
      </c>
      <c r="J7747" t="str">
        <f t="shared" si="826"/>
        <v>2037/1/30</v>
      </c>
      <c r="K7747" t="str">
        <f t="shared" si="827"/>
        <v>30</v>
      </c>
      <c r="L7747" t="s">
        <v>1372</v>
      </c>
    </row>
    <row r="7748" spans="1:12" x14ac:dyDescent="0.3">
      <c r="A7748" s="2">
        <v>50116</v>
      </c>
      <c r="B7748" s="3">
        <v>50116</v>
      </c>
      <c r="C7748" s="1">
        <v>50116</v>
      </c>
      <c r="D7748" s="5">
        <f t="shared" si="824"/>
        <v>50116</v>
      </c>
      <c r="E7748" s="1" t="s">
        <v>54</v>
      </c>
      <c r="F7748" t="str">
        <f t="shared" si="825"/>
        <v>一</v>
      </c>
      <c r="G7748" t="s">
        <v>64</v>
      </c>
      <c r="H7748">
        <v>4</v>
      </c>
      <c r="I7748" t="s">
        <v>151</v>
      </c>
      <c r="J7748" t="str">
        <f t="shared" si="826"/>
        <v>2037/2/1</v>
      </c>
      <c r="K7748" t="str">
        <f t="shared" si="827"/>
        <v>/1</v>
      </c>
      <c r="L7748" t="s">
        <v>1340</v>
      </c>
    </row>
    <row r="7749" spans="1:12" x14ac:dyDescent="0.3">
      <c r="A7749" s="2">
        <v>50117</v>
      </c>
      <c r="B7749" s="3">
        <v>50117</v>
      </c>
      <c r="C7749" s="1">
        <v>50117</v>
      </c>
      <c r="D7749" s="5">
        <f t="shared" si="824"/>
        <v>50117</v>
      </c>
      <c r="E7749" s="1" t="s">
        <v>55</v>
      </c>
      <c r="F7749" t="str">
        <f t="shared" si="825"/>
        <v>二</v>
      </c>
      <c r="G7749" t="s">
        <v>16</v>
      </c>
      <c r="H7749">
        <v>4</v>
      </c>
      <c r="I7749" t="s">
        <v>151</v>
      </c>
      <c r="J7749" t="str">
        <f t="shared" si="826"/>
        <v>2037/2/2</v>
      </c>
      <c r="K7749" t="str">
        <f t="shared" si="827"/>
        <v>/2</v>
      </c>
      <c r="L7749" t="s">
        <v>1340</v>
      </c>
    </row>
    <row r="7750" spans="1:12" x14ac:dyDescent="0.3">
      <c r="A7750" s="2">
        <v>50118</v>
      </c>
      <c r="B7750" s="3">
        <v>50118</v>
      </c>
      <c r="C7750" s="1">
        <v>50118</v>
      </c>
      <c r="D7750" s="5">
        <f t="shared" si="824"/>
        <v>50118</v>
      </c>
      <c r="E7750" s="1" t="s">
        <v>56</v>
      </c>
      <c r="F7750" t="str">
        <f t="shared" si="825"/>
        <v>三</v>
      </c>
      <c r="G7750" t="s">
        <v>17</v>
      </c>
      <c r="H7750">
        <v>5</v>
      </c>
      <c r="I7750" t="s">
        <v>150</v>
      </c>
      <c r="J7750" t="str">
        <f t="shared" si="826"/>
        <v>2037/2/3</v>
      </c>
      <c r="K7750" t="str">
        <f t="shared" si="827"/>
        <v>/3</v>
      </c>
      <c r="L7750" t="s">
        <v>1340</v>
      </c>
    </row>
    <row r="7751" spans="1:12" x14ac:dyDescent="0.3">
      <c r="A7751" s="2">
        <v>50119</v>
      </c>
      <c r="B7751" s="3">
        <v>50119</v>
      </c>
      <c r="C7751" s="1">
        <v>50119</v>
      </c>
      <c r="D7751" s="5">
        <f t="shared" si="824"/>
        <v>50119</v>
      </c>
      <c r="E7751" s="1" t="s">
        <v>50</v>
      </c>
      <c r="F7751" t="str">
        <f t="shared" si="825"/>
        <v>四</v>
      </c>
      <c r="G7751" t="s">
        <v>18</v>
      </c>
      <c r="H7751">
        <v>5</v>
      </c>
      <c r="I7751" t="s">
        <v>150</v>
      </c>
      <c r="J7751" t="str">
        <f t="shared" si="826"/>
        <v>2037/2/4</v>
      </c>
      <c r="K7751" t="str">
        <f t="shared" si="827"/>
        <v>/4</v>
      </c>
      <c r="L7751" t="s">
        <v>1340</v>
      </c>
    </row>
    <row r="7752" spans="1:12" x14ac:dyDescent="0.3">
      <c r="A7752" s="2">
        <v>50120</v>
      </c>
      <c r="B7752" s="3">
        <v>50120</v>
      </c>
      <c r="C7752" s="1">
        <v>50120</v>
      </c>
      <c r="D7752" s="5">
        <f t="shared" si="824"/>
        <v>50120</v>
      </c>
      <c r="E7752" s="1" t="s">
        <v>52</v>
      </c>
      <c r="F7752" t="str">
        <f t="shared" si="825"/>
        <v>五</v>
      </c>
      <c r="G7752" t="s">
        <v>75</v>
      </c>
      <c r="H7752">
        <v>5</v>
      </c>
      <c r="I7752" t="s">
        <v>150</v>
      </c>
      <c r="J7752" t="str">
        <f t="shared" si="826"/>
        <v>2037/2/5</v>
      </c>
      <c r="K7752" t="str">
        <f t="shared" si="827"/>
        <v>/5</v>
      </c>
      <c r="L7752" t="s">
        <v>1340</v>
      </c>
    </row>
    <row r="7753" spans="1:12" x14ac:dyDescent="0.3">
      <c r="A7753" s="2">
        <v>50121</v>
      </c>
      <c r="B7753" s="3">
        <v>50121</v>
      </c>
      <c r="C7753" s="1">
        <v>50121</v>
      </c>
      <c r="D7753" s="5">
        <f t="shared" si="824"/>
        <v>50121</v>
      </c>
      <c r="E7753" s="1" t="s">
        <v>1</v>
      </c>
      <c r="F7753" t="str">
        <f t="shared" si="825"/>
        <v>六</v>
      </c>
      <c r="G7753" t="s">
        <v>19</v>
      </c>
      <c r="H7753">
        <v>6</v>
      </c>
      <c r="I7753" t="s">
        <v>149</v>
      </c>
      <c r="J7753" t="str">
        <f t="shared" si="826"/>
        <v>2037/2/6</v>
      </c>
      <c r="K7753" t="str">
        <f t="shared" si="827"/>
        <v>/6</v>
      </c>
      <c r="L7753" t="s">
        <v>1340</v>
      </c>
    </row>
    <row r="7754" spans="1:12" x14ac:dyDescent="0.3">
      <c r="A7754" s="2">
        <v>50122</v>
      </c>
      <c r="B7754" s="3">
        <v>50122</v>
      </c>
      <c r="C7754" s="1">
        <v>50122</v>
      </c>
      <c r="D7754" s="5">
        <f t="shared" si="824"/>
        <v>50122</v>
      </c>
      <c r="E7754" s="1" t="s">
        <v>53</v>
      </c>
      <c r="F7754" t="str">
        <f t="shared" si="825"/>
        <v>七</v>
      </c>
      <c r="G7754" t="s">
        <v>20</v>
      </c>
      <c r="H7754">
        <v>6</v>
      </c>
      <c r="I7754" t="s">
        <v>149</v>
      </c>
      <c r="J7754" t="str">
        <f t="shared" si="826"/>
        <v>2037/2/7</v>
      </c>
      <c r="K7754" t="str">
        <f t="shared" si="827"/>
        <v>/7</v>
      </c>
      <c r="L7754" t="s">
        <v>1340</v>
      </c>
    </row>
    <row r="7755" spans="1:12" x14ac:dyDescent="0.3">
      <c r="A7755" s="2">
        <v>50123</v>
      </c>
      <c r="B7755" s="3">
        <v>50123</v>
      </c>
      <c r="C7755" s="1">
        <v>50123</v>
      </c>
      <c r="D7755" s="5">
        <f t="shared" si="824"/>
        <v>50123</v>
      </c>
      <c r="E7755" s="1" t="s">
        <v>54</v>
      </c>
      <c r="F7755" t="str">
        <f t="shared" si="825"/>
        <v>八</v>
      </c>
      <c r="G7755" t="s">
        <v>21</v>
      </c>
      <c r="H7755">
        <v>6</v>
      </c>
      <c r="I7755" t="s">
        <v>149</v>
      </c>
      <c r="J7755" t="str">
        <f t="shared" si="826"/>
        <v>2037/2/8</v>
      </c>
      <c r="K7755" t="str">
        <f t="shared" si="827"/>
        <v>/8</v>
      </c>
      <c r="L7755" t="s">
        <v>1340</v>
      </c>
    </row>
    <row r="7756" spans="1:12" x14ac:dyDescent="0.3">
      <c r="A7756" s="2">
        <v>50124</v>
      </c>
      <c r="B7756" s="3">
        <v>50124</v>
      </c>
      <c r="C7756" s="1">
        <v>50124</v>
      </c>
      <c r="D7756" s="5">
        <f t="shared" si="824"/>
        <v>50124</v>
      </c>
      <c r="E7756" s="1" t="s">
        <v>55</v>
      </c>
      <c r="F7756" t="str">
        <f t="shared" si="825"/>
        <v>九</v>
      </c>
      <c r="G7756" t="s">
        <v>22</v>
      </c>
      <c r="H7756">
        <v>7</v>
      </c>
      <c r="I7756" t="s">
        <v>148</v>
      </c>
      <c r="J7756" t="str">
        <f t="shared" si="826"/>
        <v>2037/2/9</v>
      </c>
      <c r="K7756" t="str">
        <f t="shared" si="827"/>
        <v>/9</v>
      </c>
      <c r="L7756" t="s">
        <v>1340</v>
      </c>
    </row>
    <row r="7757" spans="1:12" x14ac:dyDescent="0.3">
      <c r="A7757" s="2">
        <v>50125</v>
      </c>
      <c r="B7757" s="3">
        <v>50125</v>
      </c>
      <c r="C7757" s="1">
        <v>50125</v>
      </c>
      <c r="D7757" s="5">
        <f t="shared" si="824"/>
        <v>50125</v>
      </c>
      <c r="E7757" s="1" t="s">
        <v>56</v>
      </c>
      <c r="F7757" t="str">
        <f t="shared" si="825"/>
        <v>十</v>
      </c>
      <c r="G7757" t="s">
        <v>23</v>
      </c>
      <c r="H7757">
        <v>7</v>
      </c>
      <c r="I7757" t="s">
        <v>148</v>
      </c>
      <c r="J7757" t="str">
        <f t="shared" si="826"/>
        <v>2037/2/10</v>
      </c>
      <c r="K7757" t="str">
        <f t="shared" si="827"/>
        <v>10</v>
      </c>
      <c r="L7757" t="s">
        <v>1340</v>
      </c>
    </row>
    <row r="7758" spans="1:12" x14ac:dyDescent="0.3">
      <c r="A7758" s="2">
        <v>50126</v>
      </c>
      <c r="B7758" s="3">
        <v>50126</v>
      </c>
      <c r="C7758" s="1">
        <v>50126</v>
      </c>
      <c r="D7758" s="5">
        <f t="shared" si="824"/>
        <v>50126</v>
      </c>
      <c r="E7758" s="1" t="s">
        <v>50</v>
      </c>
      <c r="F7758" t="str">
        <f t="shared" si="825"/>
        <v>十一</v>
      </c>
      <c r="G7758" t="s">
        <v>24</v>
      </c>
      <c r="H7758">
        <v>7</v>
      </c>
      <c r="I7758" t="s">
        <v>148</v>
      </c>
      <c r="J7758" t="str">
        <f t="shared" si="826"/>
        <v>2037/2/11</v>
      </c>
      <c r="K7758" t="str">
        <f t="shared" si="827"/>
        <v>11</v>
      </c>
      <c r="L7758" t="s">
        <v>1340</v>
      </c>
    </row>
    <row r="7759" spans="1:12" x14ac:dyDescent="0.3">
      <c r="A7759" s="2">
        <v>50127</v>
      </c>
      <c r="B7759" s="3">
        <v>50127</v>
      </c>
      <c r="C7759" s="1">
        <v>50127</v>
      </c>
      <c r="D7759" s="5">
        <f t="shared" si="824"/>
        <v>50127</v>
      </c>
      <c r="E7759" s="1" t="s">
        <v>52</v>
      </c>
      <c r="F7759" t="str">
        <f t="shared" si="825"/>
        <v>十二</v>
      </c>
      <c r="G7759" t="s">
        <v>25</v>
      </c>
      <c r="H7759">
        <v>8</v>
      </c>
      <c r="I7759" t="s">
        <v>147</v>
      </c>
      <c r="J7759" t="str">
        <f t="shared" si="826"/>
        <v>2037/2/12</v>
      </c>
      <c r="K7759" t="str">
        <f t="shared" si="827"/>
        <v>12</v>
      </c>
      <c r="L7759" t="s">
        <v>1340</v>
      </c>
    </row>
    <row r="7760" spans="1:12" x14ac:dyDescent="0.3">
      <c r="A7760" s="2">
        <v>50128</v>
      </c>
      <c r="B7760" s="3">
        <v>50128</v>
      </c>
      <c r="C7760" s="1">
        <v>50128</v>
      </c>
      <c r="D7760" s="5">
        <f t="shared" si="824"/>
        <v>50128</v>
      </c>
      <c r="E7760" s="1" t="s">
        <v>1</v>
      </c>
      <c r="F7760" t="str">
        <f t="shared" si="825"/>
        <v>十三</v>
      </c>
      <c r="G7760" t="s">
        <v>26</v>
      </c>
      <c r="H7760">
        <v>8</v>
      </c>
      <c r="I7760" t="s">
        <v>147</v>
      </c>
      <c r="J7760" t="str">
        <f t="shared" si="826"/>
        <v>2037/2/13</v>
      </c>
      <c r="K7760" t="str">
        <f t="shared" si="827"/>
        <v>13</v>
      </c>
      <c r="L7760" t="s">
        <v>1340</v>
      </c>
    </row>
    <row r="7761" spans="1:12" x14ac:dyDescent="0.3">
      <c r="A7761" s="2">
        <v>50129</v>
      </c>
      <c r="B7761" s="3">
        <v>50129</v>
      </c>
      <c r="C7761" s="1">
        <v>50129</v>
      </c>
      <c r="D7761" s="5">
        <f t="shared" si="824"/>
        <v>50129</v>
      </c>
      <c r="E7761" s="1" t="s">
        <v>53</v>
      </c>
      <c r="F7761" t="str">
        <f t="shared" si="825"/>
        <v>十四</v>
      </c>
      <c r="G7761" t="s">
        <v>65</v>
      </c>
      <c r="H7761">
        <v>8</v>
      </c>
      <c r="I7761" t="s">
        <v>147</v>
      </c>
      <c r="J7761" t="str">
        <f t="shared" si="826"/>
        <v>2037/2/14</v>
      </c>
      <c r="K7761" t="str">
        <f t="shared" si="827"/>
        <v>14</v>
      </c>
      <c r="L7761" t="s">
        <v>1340</v>
      </c>
    </row>
    <row r="7762" spans="1:12" x14ac:dyDescent="0.3">
      <c r="A7762" s="2">
        <v>50130</v>
      </c>
      <c r="B7762" s="3">
        <v>50130</v>
      </c>
      <c r="C7762" s="1">
        <v>50130</v>
      </c>
      <c r="D7762" s="5">
        <f t="shared" si="824"/>
        <v>50130</v>
      </c>
      <c r="E7762" s="1" t="s">
        <v>54</v>
      </c>
      <c r="F7762" t="str">
        <f t="shared" si="825"/>
        <v>十五</v>
      </c>
      <c r="G7762" t="s">
        <v>76</v>
      </c>
      <c r="H7762">
        <v>9</v>
      </c>
      <c r="I7762" t="s">
        <v>1384</v>
      </c>
      <c r="J7762" t="str">
        <f t="shared" si="826"/>
        <v>2037/2/15</v>
      </c>
      <c r="K7762" t="str">
        <f t="shared" si="827"/>
        <v>15</v>
      </c>
      <c r="L7762" t="s">
        <v>1340</v>
      </c>
    </row>
    <row r="7763" spans="1:12" x14ac:dyDescent="0.3">
      <c r="A7763" s="2">
        <v>50131</v>
      </c>
      <c r="B7763" s="3">
        <v>50131</v>
      </c>
      <c r="C7763" s="1">
        <v>50131</v>
      </c>
      <c r="D7763" s="5">
        <f t="shared" si="824"/>
        <v>50131</v>
      </c>
      <c r="E7763" s="1" t="s">
        <v>55</v>
      </c>
      <c r="F7763" t="str">
        <f t="shared" si="825"/>
        <v>十六</v>
      </c>
      <c r="G7763" t="s">
        <v>66</v>
      </c>
      <c r="H7763">
        <v>9</v>
      </c>
      <c r="I7763" t="s">
        <v>1384</v>
      </c>
      <c r="J7763" t="str">
        <f t="shared" si="826"/>
        <v>2037/2/16</v>
      </c>
      <c r="K7763" t="str">
        <f t="shared" si="827"/>
        <v>16</v>
      </c>
      <c r="L7763" t="s">
        <v>1340</v>
      </c>
    </row>
    <row r="7764" spans="1:12" x14ac:dyDescent="0.3">
      <c r="A7764" s="2">
        <v>50132</v>
      </c>
      <c r="B7764" s="3">
        <v>50132</v>
      </c>
      <c r="C7764" s="1">
        <v>50132</v>
      </c>
      <c r="D7764" s="5">
        <f t="shared" si="824"/>
        <v>50132</v>
      </c>
      <c r="E7764" s="1" t="s">
        <v>56</v>
      </c>
      <c r="F7764" t="str">
        <f t="shared" si="825"/>
        <v>十七</v>
      </c>
      <c r="G7764" t="s">
        <v>67</v>
      </c>
      <c r="H7764">
        <v>9</v>
      </c>
      <c r="I7764" t="s">
        <v>1384</v>
      </c>
      <c r="J7764" t="str">
        <f t="shared" si="826"/>
        <v>2037/2/17</v>
      </c>
      <c r="K7764" t="str">
        <f t="shared" si="827"/>
        <v>17</v>
      </c>
      <c r="L7764" t="s">
        <v>1340</v>
      </c>
    </row>
    <row r="7765" spans="1:12" x14ac:dyDescent="0.3">
      <c r="A7765" s="2">
        <v>50133</v>
      </c>
      <c r="B7765" s="3">
        <v>50133</v>
      </c>
      <c r="C7765" s="1">
        <v>50133</v>
      </c>
      <c r="D7765" s="5">
        <f t="shared" si="824"/>
        <v>50133</v>
      </c>
      <c r="E7765" s="1" t="s">
        <v>50</v>
      </c>
      <c r="F7765" t="str">
        <f t="shared" si="825"/>
        <v>十八</v>
      </c>
      <c r="G7765" t="s">
        <v>68</v>
      </c>
      <c r="H7765">
        <v>10</v>
      </c>
      <c r="I7765" t="s">
        <v>1384</v>
      </c>
      <c r="J7765" t="str">
        <f t="shared" si="826"/>
        <v>2037/2/18</v>
      </c>
      <c r="K7765" t="str">
        <f t="shared" si="827"/>
        <v>18</v>
      </c>
      <c r="L7765" t="s">
        <v>1340</v>
      </c>
    </row>
    <row r="7766" spans="1:12" x14ac:dyDescent="0.3">
      <c r="A7766" s="2">
        <v>50134</v>
      </c>
      <c r="B7766" s="3">
        <v>50134</v>
      </c>
      <c r="C7766" s="1">
        <v>50134</v>
      </c>
      <c r="D7766" s="5">
        <f t="shared" si="824"/>
        <v>50134</v>
      </c>
      <c r="E7766" s="1" t="s">
        <v>52</v>
      </c>
      <c r="F7766" t="str">
        <f t="shared" si="825"/>
        <v>十九</v>
      </c>
      <c r="G7766" t="s">
        <v>69</v>
      </c>
      <c r="J7766" t="str">
        <f t="shared" si="826"/>
        <v>2037/2/19</v>
      </c>
      <c r="K7766" t="str">
        <f t="shared" si="827"/>
        <v>19</v>
      </c>
      <c r="L7766" t="s">
        <v>1340</v>
      </c>
    </row>
    <row r="7767" spans="1:12" x14ac:dyDescent="0.3">
      <c r="A7767" s="2">
        <v>50135</v>
      </c>
      <c r="B7767" s="3">
        <v>50135</v>
      </c>
      <c r="C7767" s="1">
        <v>50135</v>
      </c>
      <c r="D7767" s="5">
        <f t="shared" si="824"/>
        <v>50135</v>
      </c>
      <c r="E7767" s="1" t="s">
        <v>1</v>
      </c>
      <c r="F7767" t="str">
        <f t="shared" si="825"/>
        <v>二十</v>
      </c>
      <c r="G7767" t="s">
        <v>70</v>
      </c>
      <c r="H7767">
        <v>1</v>
      </c>
      <c r="I7767" t="s">
        <v>155</v>
      </c>
      <c r="J7767" t="str">
        <f t="shared" si="826"/>
        <v>2037/2/20</v>
      </c>
      <c r="K7767" t="str">
        <f t="shared" si="827"/>
        <v>20</v>
      </c>
      <c r="L7767" t="s">
        <v>1340</v>
      </c>
    </row>
    <row r="7768" spans="1:12" x14ac:dyDescent="0.3">
      <c r="A7768" s="2">
        <v>50136</v>
      </c>
      <c r="B7768" s="3">
        <v>50136</v>
      </c>
      <c r="C7768" s="1">
        <v>50136</v>
      </c>
      <c r="D7768" s="5">
        <f t="shared" si="824"/>
        <v>50136</v>
      </c>
      <c r="E7768" s="1" t="s">
        <v>53</v>
      </c>
      <c r="F7768" t="str">
        <f t="shared" si="825"/>
        <v>廿一</v>
      </c>
      <c r="G7768" t="s">
        <v>71</v>
      </c>
      <c r="H7768">
        <v>1</v>
      </c>
      <c r="I7768" t="s">
        <v>155</v>
      </c>
      <c r="J7768" t="str">
        <f t="shared" si="826"/>
        <v>2037/2/21</v>
      </c>
      <c r="K7768" t="str">
        <f t="shared" si="827"/>
        <v>21</v>
      </c>
      <c r="L7768" t="s">
        <v>1340</v>
      </c>
    </row>
    <row r="7769" spans="1:12" x14ac:dyDescent="0.3">
      <c r="A7769" s="2">
        <v>50137</v>
      </c>
      <c r="B7769" s="3">
        <v>50137</v>
      </c>
      <c r="C7769" s="1">
        <v>50137</v>
      </c>
      <c r="D7769" s="5">
        <f t="shared" si="824"/>
        <v>50137</v>
      </c>
      <c r="E7769" s="1" t="s">
        <v>54</v>
      </c>
      <c r="F7769" t="str">
        <f t="shared" si="825"/>
        <v>廿二</v>
      </c>
      <c r="G7769" t="s">
        <v>72</v>
      </c>
      <c r="H7769">
        <v>1</v>
      </c>
      <c r="I7769" t="s">
        <v>154</v>
      </c>
      <c r="J7769" t="str">
        <f t="shared" si="826"/>
        <v>2037/2/22</v>
      </c>
      <c r="K7769" t="str">
        <f t="shared" si="827"/>
        <v>22</v>
      </c>
      <c r="L7769" t="s">
        <v>1340</v>
      </c>
    </row>
    <row r="7770" spans="1:12" x14ac:dyDescent="0.3">
      <c r="A7770" s="2">
        <v>50138</v>
      </c>
      <c r="B7770" s="3">
        <v>50138</v>
      </c>
      <c r="C7770" s="1">
        <v>50138</v>
      </c>
      <c r="D7770" s="5">
        <f t="shared" si="824"/>
        <v>50138</v>
      </c>
      <c r="E7770" s="1" t="s">
        <v>55</v>
      </c>
      <c r="F7770" t="str">
        <f t="shared" si="825"/>
        <v>廿三</v>
      </c>
      <c r="G7770" t="s">
        <v>73</v>
      </c>
      <c r="H7770">
        <v>1</v>
      </c>
      <c r="I7770" t="s">
        <v>154</v>
      </c>
      <c r="J7770" t="str">
        <f t="shared" si="826"/>
        <v>2037/2/23</v>
      </c>
      <c r="K7770" t="str">
        <f t="shared" si="827"/>
        <v>23</v>
      </c>
      <c r="L7770" t="s">
        <v>1340</v>
      </c>
    </row>
    <row r="7771" spans="1:12" x14ac:dyDescent="0.3">
      <c r="A7771" s="2">
        <v>50139</v>
      </c>
      <c r="B7771" s="3">
        <v>50139</v>
      </c>
      <c r="C7771" s="1">
        <v>50139</v>
      </c>
      <c r="D7771" s="5">
        <f t="shared" si="824"/>
        <v>50139</v>
      </c>
      <c r="E7771" s="1" t="s">
        <v>56</v>
      </c>
      <c r="F7771" t="str">
        <f t="shared" si="825"/>
        <v>廿四</v>
      </c>
      <c r="G7771" t="s">
        <v>74</v>
      </c>
      <c r="H7771">
        <v>2</v>
      </c>
      <c r="I7771" t="s">
        <v>154</v>
      </c>
      <c r="J7771" t="str">
        <f t="shared" si="826"/>
        <v>2037/2/24</v>
      </c>
      <c r="K7771" t="str">
        <f t="shared" si="827"/>
        <v>24</v>
      </c>
      <c r="L7771" t="s">
        <v>1340</v>
      </c>
    </row>
    <row r="7772" spans="1:12" x14ac:dyDescent="0.3">
      <c r="A7772" s="2">
        <v>50140</v>
      </c>
      <c r="B7772" s="3">
        <v>50140</v>
      </c>
      <c r="C7772" s="1">
        <v>50140</v>
      </c>
      <c r="D7772" s="5">
        <f t="shared" si="824"/>
        <v>50140</v>
      </c>
      <c r="E7772" s="1" t="s">
        <v>50</v>
      </c>
      <c r="F7772" t="str">
        <f t="shared" si="825"/>
        <v>廿五</v>
      </c>
      <c r="G7772" t="s">
        <v>77</v>
      </c>
      <c r="H7772">
        <v>2</v>
      </c>
      <c r="I7772" t="s">
        <v>153</v>
      </c>
      <c r="J7772" t="str">
        <f t="shared" si="826"/>
        <v>2037/2/25</v>
      </c>
      <c r="K7772" t="str">
        <f t="shared" si="827"/>
        <v>25</v>
      </c>
      <c r="L7772" t="s">
        <v>1340</v>
      </c>
    </row>
    <row r="7773" spans="1:12" x14ac:dyDescent="0.3">
      <c r="A7773" s="2">
        <v>50141</v>
      </c>
      <c r="B7773" s="3">
        <v>50141</v>
      </c>
      <c r="C7773" s="1">
        <v>50141</v>
      </c>
      <c r="D7773" s="5">
        <f t="shared" si="824"/>
        <v>50141</v>
      </c>
      <c r="E7773" s="1" t="s">
        <v>52</v>
      </c>
      <c r="F7773" t="str">
        <f t="shared" si="825"/>
        <v>廿六</v>
      </c>
      <c r="G7773" t="s">
        <v>80</v>
      </c>
      <c r="H7773">
        <v>2</v>
      </c>
      <c r="I7773" t="s">
        <v>153</v>
      </c>
      <c r="J7773" t="str">
        <f t="shared" si="826"/>
        <v>2037/2/26</v>
      </c>
      <c r="K7773" t="str">
        <f t="shared" si="827"/>
        <v>26</v>
      </c>
      <c r="L7773" t="s">
        <v>1340</v>
      </c>
    </row>
    <row r="7774" spans="1:12" x14ac:dyDescent="0.3">
      <c r="A7774" s="2">
        <v>50142</v>
      </c>
      <c r="B7774" s="3">
        <v>50142</v>
      </c>
      <c r="C7774" s="1">
        <v>50142</v>
      </c>
      <c r="D7774" s="5">
        <f t="shared" si="824"/>
        <v>50142</v>
      </c>
      <c r="E7774" s="1" t="s">
        <v>1</v>
      </c>
      <c r="F7774" t="str">
        <f t="shared" si="825"/>
        <v>廿七</v>
      </c>
      <c r="G7774" t="s">
        <v>81</v>
      </c>
      <c r="H7774">
        <v>3</v>
      </c>
      <c r="I7774" t="s">
        <v>153</v>
      </c>
      <c r="J7774" t="str">
        <f t="shared" si="826"/>
        <v>2037/2/27</v>
      </c>
      <c r="K7774" t="str">
        <f t="shared" si="827"/>
        <v>27</v>
      </c>
      <c r="L7774" t="s">
        <v>1340</v>
      </c>
    </row>
    <row r="7775" spans="1:12" x14ac:dyDescent="0.3">
      <c r="A7775" s="2">
        <v>50143</v>
      </c>
      <c r="B7775" s="3">
        <v>50143</v>
      </c>
      <c r="C7775" s="1">
        <v>50143</v>
      </c>
      <c r="D7775" s="5">
        <f t="shared" si="824"/>
        <v>50143</v>
      </c>
      <c r="E7775" s="1" t="s">
        <v>53</v>
      </c>
      <c r="F7775" t="str">
        <f t="shared" si="825"/>
        <v>廿八</v>
      </c>
      <c r="G7775" t="s">
        <v>82</v>
      </c>
      <c r="H7775">
        <v>3</v>
      </c>
      <c r="I7775" t="s">
        <v>152</v>
      </c>
      <c r="J7775" t="str">
        <f t="shared" si="826"/>
        <v>2037/2/28</v>
      </c>
      <c r="K7775" t="str">
        <f t="shared" si="827"/>
        <v>28</v>
      </c>
      <c r="L7775" t="s">
        <v>1340</v>
      </c>
    </row>
    <row r="7776" spans="1:12" x14ac:dyDescent="0.3">
      <c r="A7776" s="2">
        <v>50144</v>
      </c>
      <c r="B7776" s="3">
        <v>50144</v>
      </c>
      <c r="C7776" s="1">
        <v>50144</v>
      </c>
      <c r="D7776" s="5">
        <f t="shared" si="824"/>
        <v>50144</v>
      </c>
      <c r="E7776" s="1" t="s">
        <v>54</v>
      </c>
      <c r="F7776" t="str">
        <f t="shared" si="825"/>
        <v>廿九</v>
      </c>
      <c r="G7776" t="s">
        <v>83</v>
      </c>
      <c r="H7776">
        <v>3</v>
      </c>
      <c r="I7776" t="s">
        <v>152</v>
      </c>
      <c r="J7776" t="str">
        <f t="shared" si="826"/>
        <v>2037/2/29</v>
      </c>
      <c r="K7776" t="str">
        <f t="shared" si="827"/>
        <v>29</v>
      </c>
      <c r="L7776" t="s">
        <v>1340</v>
      </c>
    </row>
    <row r="7777" spans="1:12" x14ac:dyDescent="0.3">
      <c r="A7777" s="2">
        <v>50145</v>
      </c>
      <c r="B7777" s="3">
        <v>50145</v>
      </c>
      <c r="C7777" s="1">
        <v>50145</v>
      </c>
      <c r="D7777" s="5">
        <f t="shared" si="824"/>
        <v>50145</v>
      </c>
      <c r="E7777" s="1" t="s">
        <v>55</v>
      </c>
      <c r="F7777" t="str">
        <f t="shared" si="825"/>
        <v>三十</v>
      </c>
      <c r="G7777" t="s">
        <v>84</v>
      </c>
      <c r="H7777">
        <v>4</v>
      </c>
      <c r="I7777" t="s">
        <v>152</v>
      </c>
      <c r="J7777" t="str">
        <f t="shared" si="826"/>
        <v>2037/2/30</v>
      </c>
      <c r="K7777" t="str">
        <f t="shared" si="827"/>
        <v>30</v>
      </c>
      <c r="L7777" t="s">
        <v>1340</v>
      </c>
    </row>
    <row r="7778" spans="1:12" x14ac:dyDescent="0.3">
      <c r="A7778" s="2">
        <v>50146</v>
      </c>
      <c r="B7778" s="3">
        <v>50146</v>
      </c>
      <c r="C7778" s="1">
        <v>50146</v>
      </c>
      <c r="D7778" s="5">
        <f t="shared" si="824"/>
        <v>50146</v>
      </c>
      <c r="E7778" s="1" t="s">
        <v>56</v>
      </c>
      <c r="F7778" t="str">
        <f t="shared" si="825"/>
        <v>一</v>
      </c>
      <c r="G7778" t="s">
        <v>85</v>
      </c>
      <c r="H7778">
        <v>4</v>
      </c>
      <c r="I7778" t="s">
        <v>151</v>
      </c>
      <c r="J7778" t="str">
        <f t="shared" si="826"/>
        <v>2037/3/1</v>
      </c>
      <c r="K7778" t="str">
        <f t="shared" si="827"/>
        <v>/1</v>
      </c>
      <c r="L7778" t="s">
        <v>1342</v>
      </c>
    </row>
    <row r="7779" spans="1:12" x14ac:dyDescent="0.3">
      <c r="A7779" s="2">
        <v>50147</v>
      </c>
      <c r="B7779" s="3">
        <v>50147</v>
      </c>
      <c r="C7779" s="1">
        <v>50147</v>
      </c>
      <c r="D7779" s="5">
        <f t="shared" si="824"/>
        <v>50147</v>
      </c>
      <c r="E7779" s="1" t="s">
        <v>50</v>
      </c>
      <c r="F7779" t="str">
        <f t="shared" si="825"/>
        <v>二</v>
      </c>
      <c r="G7779" t="s">
        <v>86</v>
      </c>
      <c r="H7779">
        <v>4</v>
      </c>
      <c r="I7779" t="s">
        <v>151</v>
      </c>
      <c r="J7779" t="str">
        <f t="shared" si="826"/>
        <v>2037/3/2</v>
      </c>
      <c r="K7779" t="str">
        <f t="shared" si="827"/>
        <v>/2</v>
      </c>
      <c r="L7779" t="s">
        <v>1342</v>
      </c>
    </row>
    <row r="7780" spans="1:12" x14ac:dyDescent="0.3">
      <c r="A7780" s="2">
        <v>50148</v>
      </c>
      <c r="B7780" s="3">
        <v>50148</v>
      </c>
      <c r="C7780" s="1">
        <v>50148</v>
      </c>
      <c r="D7780" s="5">
        <f t="shared" si="824"/>
        <v>50148</v>
      </c>
      <c r="E7780" s="1" t="s">
        <v>52</v>
      </c>
      <c r="F7780" t="str">
        <f t="shared" si="825"/>
        <v>三</v>
      </c>
      <c r="G7780" t="s">
        <v>87</v>
      </c>
      <c r="H7780">
        <v>5</v>
      </c>
      <c r="I7780" t="s">
        <v>151</v>
      </c>
      <c r="J7780" t="str">
        <f t="shared" si="826"/>
        <v>2037/3/3</v>
      </c>
      <c r="K7780" t="str">
        <f t="shared" si="827"/>
        <v>/3</v>
      </c>
      <c r="L7780" t="s">
        <v>1342</v>
      </c>
    </row>
    <row r="7781" spans="1:12" x14ac:dyDescent="0.3">
      <c r="A7781" s="2">
        <v>50149</v>
      </c>
      <c r="B7781" s="3">
        <v>50149</v>
      </c>
      <c r="C7781" s="1">
        <v>50149</v>
      </c>
      <c r="D7781" s="5">
        <f t="shared" si="824"/>
        <v>50149</v>
      </c>
      <c r="E7781" s="1" t="s">
        <v>1</v>
      </c>
      <c r="F7781" t="str">
        <f t="shared" si="825"/>
        <v>四</v>
      </c>
      <c r="G7781" t="s">
        <v>88</v>
      </c>
      <c r="H7781">
        <v>5</v>
      </c>
      <c r="I7781" t="s">
        <v>150</v>
      </c>
      <c r="J7781" t="str">
        <f t="shared" si="826"/>
        <v>2037/3/4</v>
      </c>
      <c r="K7781" t="str">
        <f t="shared" si="827"/>
        <v>/4</v>
      </c>
      <c r="L7781" t="s">
        <v>1342</v>
      </c>
    </row>
    <row r="7782" spans="1:12" x14ac:dyDescent="0.3">
      <c r="A7782" s="2">
        <v>50150</v>
      </c>
      <c r="B7782" s="3">
        <v>50150</v>
      </c>
      <c r="C7782" s="1">
        <v>50150</v>
      </c>
      <c r="D7782" s="5">
        <f t="shared" si="824"/>
        <v>50150</v>
      </c>
      <c r="E7782" s="1" t="s">
        <v>53</v>
      </c>
      <c r="F7782" t="str">
        <f t="shared" si="825"/>
        <v>五</v>
      </c>
      <c r="G7782" t="s">
        <v>89</v>
      </c>
      <c r="H7782">
        <v>5</v>
      </c>
      <c r="I7782" t="s">
        <v>150</v>
      </c>
      <c r="J7782" t="str">
        <f t="shared" si="826"/>
        <v>2037/3/5</v>
      </c>
      <c r="K7782" t="str">
        <f t="shared" si="827"/>
        <v>/5</v>
      </c>
      <c r="L7782" t="s">
        <v>1342</v>
      </c>
    </row>
    <row r="7783" spans="1:12" x14ac:dyDescent="0.3">
      <c r="A7783" s="2">
        <v>50151</v>
      </c>
      <c r="B7783" s="3">
        <v>50151</v>
      </c>
      <c r="C7783" s="1">
        <v>50151</v>
      </c>
      <c r="D7783" s="5">
        <f t="shared" si="824"/>
        <v>50151</v>
      </c>
      <c r="E7783" s="1" t="s">
        <v>54</v>
      </c>
      <c r="F7783" t="str">
        <f t="shared" si="825"/>
        <v>六</v>
      </c>
      <c r="G7783" t="s">
        <v>90</v>
      </c>
      <c r="H7783">
        <v>6</v>
      </c>
      <c r="I7783" t="s">
        <v>150</v>
      </c>
      <c r="J7783" t="str">
        <f t="shared" si="826"/>
        <v>2037/3/6</v>
      </c>
      <c r="K7783" t="str">
        <f t="shared" si="827"/>
        <v>/6</v>
      </c>
      <c r="L7783" t="s">
        <v>1342</v>
      </c>
    </row>
    <row r="7784" spans="1:12" x14ac:dyDescent="0.3">
      <c r="A7784" s="2">
        <v>50152</v>
      </c>
      <c r="B7784" s="3">
        <v>50152</v>
      </c>
      <c r="C7784" s="1">
        <v>50152</v>
      </c>
      <c r="D7784" s="5">
        <f t="shared" si="824"/>
        <v>50152</v>
      </c>
      <c r="E7784" s="1" t="s">
        <v>55</v>
      </c>
      <c r="F7784" t="str">
        <f t="shared" si="825"/>
        <v>七</v>
      </c>
      <c r="G7784" t="s">
        <v>12</v>
      </c>
      <c r="H7784">
        <v>6</v>
      </c>
      <c r="I7784" t="s">
        <v>149</v>
      </c>
      <c r="J7784" t="str">
        <f t="shared" si="826"/>
        <v>2037/3/7</v>
      </c>
      <c r="K7784" t="str">
        <f t="shared" si="827"/>
        <v>/7</v>
      </c>
      <c r="L7784" t="s">
        <v>1342</v>
      </c>
    </row>
    <row r="7785" spans="1:12" x14ac:dyDescent="0.3">
      <c r="A7785" s="2">
        <v>50153</v>
      </c>
      <c r="B7785" s="3">
        <v>50153</v>
      </c>
      <c r="C7785" s="1">
        <v>50153</v>
      </c>
      <c r="D7785" s="5">
        <f t="shared" si="824"/>
        <v>50153</v>
      </c>
      <c r="E7785" s="1" t="s">
        <v>56</v>
      </c>
      <c r="F7785" t="str">
        <f t="shared" si="825"/>
        <v>八</v>
      </c>
      <c r="G7785" t="s">
        <v>91</v>
      </c>
      <c r="H7785">
        <v>6</v>
      </c>
      <c r="I7785" t="s">
        <v>149</v>
      </c>
      <c r="J7785" t="str">
        <f t="shared" si="826"/>
        <v>2037/3/8</v>
      </c>
      <c r="K7785" t="str">
        <f t="shared" si="827"/>
        <v>/8</v>
      </c>
      <c r="L7785" t="s">
        <v>1342</v>
      </c>
    </row>
    <row r="7786" spans="1:12" x14ac:dyDescent="0.3">
      <c r="A7786" s="2">
        <v>50154</v>
      </c>
      <c r="B7786" s="3">
        <v>50154</v>
      </c>
      <c r="C7786" s="1">
        <v>50154</v>
      </c>
      <c r="D7786" s="5">
        <f t="shared" si="824"/>
        <v>50154</v>
      </c>
      <c r="E7786" s="1" t="s">
        <v>50</v>
      </c>
      <c r="F7786" t="str">
        <f t="shared" si="825"/>
        <v>九</v>
      </c>
      <c r="G7786" t="s">
        <v>92</v>
      </c>
      <c r="H7786">
        <v>7</v>
      </c>
      <c r="I7786" t="s">
        <v>149</v>
      </c>
      <c r="J7786" t="str">
        <f t="shared" si="826"/>
        <v>2037/3/9</v>
      </c>
      <c r="K7786" t="str">
        <f t="shared" si="827"/>
        <v>/9</v>
      </c>
      <c r="L7786" t="s">
        <v>1342</v>
      </c>
    </row>
    <row r="7787" spans="1:12" x14ac:dyDescent="0.3">
      <c r="A7787" s="2">
        <v>50155</v>
      </c>
      <c r="B7787" s="3">
        <v>50155</v>
      </c>
      <c r="C7787" s="1">
        <v>50155</v>
      </c>
      <c r="D7787" s="5">
        <f t="shared" si="824"/>
        <v>50155</v>
      </c>
      <c r="E7787" s="1" t="s">
        <v>52</v>
      </c>
      <c r="F7787" t="str">
        <f t="shared" si="825"/>
        <v>十</v>
      </c>
      <c r="G7787" t="s">
        <v>93</v>
      </c>
      <c r="H7787">
        <v>7</v>
      </c>
      <c r="I7787" t="s">
        <v>148</v>
      </c>
      <c r="J7787" t="str">
        <f t="shared" si="826"/>
        <v>2037/3/10</v>
      </c>
      <c r="K7787" t="str">
        <f t="shared" si="827"/>
        <v>10</v>
      </c>
      <c r="L7787" t="s">
        <v>1342</v>
      </c>
    </row>
    <row r="7788" spans="1:12" x14ac:dyDescent="0.3">
      <c r="A7788" s="2">
        <v>50156</v>
      </c>
      <c r="B7788" s="3">
        <v>50156</v>
      </c>
      <c r="C7788" s="1">
        <v>50156</v>
      </c>
      <c r="D7788" s="5">
        <f t="shared" si="824"/>
        <v>50156</v>
      </c>
      <c r="E7788" s="1" t="s">
        <v>1</v>
      </c>
      <c r="F7788" t="str">
        <f t="shared" si="825"/>
        <v>十一</v>
      </c>
      <c r="G7788" t="s">
        <v>94</v>
      </c>
      <c r="H7788">
        <v>7</v>
      </c>
      <c r="I7788" t="s">
        <v>148</v>
      </c>
      <c r="J7788" t="str">
        <f t="shared" si="826"/>
        <v>2037/3/11</v>
      </c>
      <c r="K7788" t="str">
        <f t="shared" si="827"/>
        <v>11</v>
      </c>
      <c r="L7788" t="s">
        <v>1342</v>
      </c>
    </row>
    <row r="7789" spans="1:12" x14ac:dyDescent="0.3">
      <c r="A7789" s="2">
        <v>50157</v>
      </c>
      <c r="B7789" s="3">
        <v>50157</v>
      </c>
      <c r="C7789" s="1">
        <v>50157</v>
      </c>
      <c r="D7789" s="5">
        <f t="shared" si="824"/>
        <v>50157</v>
      </c>
      <c r="E7789" s="1" t="s">
        <v>53</v>
      </c>
      <c r="F7789" t="str">
        <f t="shared" si="825"/>
        <v>十二</v>
      </c>
      <c r="G7789" t="s">
        <v>95</v>
      </c>
      <c r="H7789">
        <v>8</v>
      </c>
      <c r="I7789" t="s">
        <v>148</v>
      </c>
      <c r="J7789" t="str">
        <f t="shared" si="826"/>
        <v>2037/3/12</v>
      </c>
      <c r="K7789" t="str">
        <f t="shared" si="827"/>
        <v>12</v>
      </c>
      <c r="L7789" t="s">
        <v>1342</v>
      </c>
    </row>
    <row r="7790" spans="1:12" x14ac:dyDescent="0.3">
      <c r="A7790" s="2">
        <v>50158</v>
      </c>
      <c r="B7790" s="3">
        <v>50158</v>
      </c>
      <c r="C7790" s="1">
        <v>50158</v>
      </c>
      <c r="D7790" s="5">
        <f t="shared" si="824"/>
        <v>50158</v>
      </c>
      <c r="E7790" s="1" t="s">
        <v>54</v>
      </c>
      <c r="F7790" t="str">
        <f t="shared" si="825"/>
        <v>十三</v>
      </c>
      <c r="G7790" t="s">
        <v>96</v>
      </c>
      <c r="H7790">
        <v>8</v>
      </c>
      <c r="I7790" t="s">
        <v>147</v>
      </c>
      <c r="J7790" t="str">
        <f t="shared" si="826"/>
        <v>2037/3/13</v>
      </c>
      <c r="K7790" t="str">
        <f t="shared" si="827"/>
        <v>13</v>
      </c>
      <c r="L7790" t="s">
        <v>1342</v>
      </c>
    </row>
    <row r="7791" spans="1:12" x14ac:dyDescent="0.3">
      <c r="A7791" s="2">
        <v>50159</v>
      </c>
      <c r="B7791" s="3">
        <v>50159</v>
      </c>
      <c r="C7791" s="1">
        <v>50159</v>
      </c>
      <c r="D7791" s="5">
        <f t="shared" si="824"/>
        <v>50159</v>
      </c>
      <c r="E7791" s="1" t="s">
        <v>55</v>
      </c>
      <c r="F7791" t="str">
        <f t="shared" si="825"/>
        <v>十四</v>
      </c>
      <c r="G7791" t="s">
        <v>97</v>
      </c>
      <c r="H7791">
        <v>8</v>
      </c>
      <c r="I7791" t="s">
        <v>147</v>
      </c>
      <c r="J7791" t="str">
        <f t="shared" si="826"/>
        <v>2037/3/14</v>
      </c>
      <c r="K7791" t="str">
        <f t="shared" si="827"/>
        <v>14</v>
      </c>
      <c r="L7791" t="s">
        <v>1342</v>
      </c>
    </row>
    <row r="7792" spans="1:12" x14ac:dyDescent="0.3">
      <c r="A7792" s="2">
        <v>50160</v>
      </c>
      <c r="B7792" s="3">
        <v>50160</v>
      </c>
      <c r="C7792" s="1">
        <v>50160</v>
      </c>
      <c r="D7792" s="5">
        <f t="shared" si="824"/>
        <v>50160</v>
      </c>
      <c r="E7792" s="1" t="s">
        <v>56</v>
      </c>
      <c r="F7792" t="str">
        <f t="shared" si="825"/>
        <v>十五</v>
      </c>
      <c r="G7792" t="s">
        <v>98</v>
      </c>
      <c r="H7792">
        <v>9</v>
      </c>
      <c r="I7792" t="s">
        <v>147</v>
      </c>
      <c r="J7792" t="str">
        <f t="shared" si="826"/>
        <v>2037/3/15</v>
      </c>
      <c r="K7792" t="str">
        <f t="shared" si="827"/>
        <v>15</v>
      </c>
      <c r="L7792" t="s">
        <v>1342</v>
      </c>
    </row>
    <row r="7793" spans="1:12" x14ac:dyDescent="0.3">
      <c r="A7793" s="2">
        <v>50161</v>
      </c>
      <c r="B7793" s="3">
        <v>50161</v>
      </c>
      <c r="C7793" s="1">
        <v>50161</v>
      </c>
      <c r="D7793" s="5">
        <f t="shared" si="824"/>
        <v>50161</v>
      </c>
      <c r="E7793" s="1" t="s">
        <v>50</v>
      </c>
      <c r="F7793" t="str">
        <f t="shared" si="825"/>
        <v>十六</v>
      </c>
      <c r="G7793" t="s">
        <v>99</v>
      </c>
      <c r="H7793">
        <v>9</v>
      </c>
      <c r="I7793" t="s">
        <v>1384</v>
      </c>
      <c r="J7793" t="str">
        <f t="shared" si="826"/>
        <v>2037/3/16</v>
      </c>
      <c r="K7793" t="str">
        <f t="shared" si="827"/>
        <v>16</v>
      </c>
      <c r="L7793" t="s">
        <v>1342</v>
      </c>
    </row>
    <row r="7794" spans="1:12" x14ac:dyDescent="0.3">
      <c r="A7794" s="2">
        <v>50162</v>
      </c>
      <c r="B7794" s="3">
        <v>50162</v>
      </c>
      <c r="C7794" s="1">
        <v>50162</v>
      </c>
      <c r="D7794" s="5">
        <f t="shared" si="824"/>
        <v>50162</v>
      </c>
      <c r="E7794" s="1" t="s">
        <v>52</v>
      </c>
      <c r="F7794" t="str">
        <f t="shared" si="825"/>
        <v>十七</v>
      </c>
      <c r="G7794" t="s">
        <v>100</v>
      </c>
      <c r="H7794">
        <v>9</v>
      </c>
      <c r="I7794" t="s">
        <v>1384</v>
      </c>
      <c r="J7794" t="str">
        <f t="shared" si="826"/>
        <v>2037/3/17</v>
      </c>
      <c r="K7794" t="str">
        <f t="shared" si="827"/>
        <v>17</v>
      </c>
      <c r="L7794" t="s">
        <v>1342</v>
      </c>
    </row>
    <row r="7795" spans="1:12" x14ac:dyDescent="0.3">
      <c r="A7795" s="2">
        <v>50163</v>
      </c>
      <c r="B7795" s="3">
        <v>50163</v>
      </c>
      <c r="C7795" s="1">
        <v>50163</v>
      </c>
      <c r="D7795" s="5">
        <f t="shared" si="824"/>
        <v>50163</v>
      </c>
      <c r="E7795" s="1" t="s">
        <v>1</v>
      </c>
      <c r="F7795" t="str">
        <f t="shared" si="825"/>
        <v>十八</v>
      </c>
      <c r="G7795" t="s">
        <v>101</v>
      </c>
      <c r="H7795">
        <v>10</v>
      </c>
      <c r="I7795" t="s">
        <v>1384</v>
      </c>
      <c r="J7795" t="str">
        <f t="shared" si="826"/>
        <v>2037/3/18</v>
      </c>
      <c r="K7795" t="str">
        <f t="shared" si="827"/>
        <v>18</v>
      </c>
      <c r="L7795" t="s">
        <v>1342</v>
      </c>
    </row>
    <row r="7796" spans="1:12" x14ac:dyDescent="0.3">
      <c r="A7796" s="2">
        <v>50164</v>
      </c>
      <c r="B7796" s="3">
        <v>50164</v>
      </c>
      <c r="C7796" s="1">
        <v>50164</v>
      </c>
      <c r="D7796" s="5">
        <f t="shared" si="824"/>
        <v>50164</v>
      </c>
      <c r="E7796" s="1" t="s">
        <v>53</v>
      </c>
      <c r="F7796" t="str">
        <f t="shared" si="825"/>
        <v>十九</v>
      </c>
      <c r="G7796" t="s">
        <v>102</v>
      </c>
      <c r="H7796">
        <v>10</v>
      </c>
      <c r="I7796" t="s">
        <v>1384</v>
      </c>
      <c r="J7796" t="str">
        <f t="shared" si="826"/>
        <v>2037/3/19</v>
      </c>
      <c r="K7796" t="str">
        <f t="shared" si="827"/>
        <v>19</v>
      </c>
      <c r="L7796" t="s">
        <v>1342</v>
      </c>
    </row>
    <row r="7797" spans="1:12" x14ac:dyDescent="0.3">
      <c r="A7797" s="2">
        <v>50165</v>
      </c>
      <c r="B7797" s="3">
        <v>50165</v>
      </c>
      <c r="C7797" s="1">
        <v>50165</v>
      </c>
      <c r="D7797" s="5">
        <f t="shared" si="824"/>
        <v>50165</v>
      </c>
      <c r="E7797" s="1" t="s">
        <v>54</v>
      </c>
      <c r="F7797" t="str">
        <f t="shared" si="825"/>
        <v>二十</v>
      </c>
      <c r="G7797" t="s">
        <v>103</v>
      </c>
      <c r="J7797" t="str">
        <f t="shared" si="826"/>
        <v>2037/3/20</v>
      </c>
      <c r="K7797" t="str">
        <f t="shared" si="827"/>
        <v>20</v>
      </c>
      <c r="L7797" t="s">
        <v>1342</v>
      </c>
    </row>
    <row r="7798" spans="1:12" x14ac:dyDescent="0.3">
      <c r="A7798" s="2">
        <v>50166</v>
      </c>
      <c r="B7798" s="3">
        <v>50166</v>
      </c>
      <c r="C7798" s="1">
        <v>50166</v>
      </c>
      <c r="D7798" s="5">
        <f t="shared" si="824"/>
        <v>50166</v>
      </c>
      <c r="E7798" s="1" t="s">
        <v>55</v>
      </c>
      <c r="F7798" t="str">
        <f t="shared" si="825"/>
        <v>廿一</v>
      </c>
      <c r="G7798" t="s">
        <v>117</v>
      </c>
      <c r="H7798">
        <v>1</v>
      </c>
      <c r="I7798" t="s">
        <v>155</v>
      </c>
      <c r="J7798" t="str">
        <f t="shared" si="826"/>
        <v>2037/3/21</v>
      </c>
      <c r="K7798" t="str">
        <f t="shared" si="827"/>
        <v>21</v>
      </c>
      <c r="L7798" t="s">
        <v>1342</v>
      </c>
    </row>
    <row r="7799" spans="1:12" x14ac:dyDescent="0.3">
      <c r="A7799" s="2">
        <v>50167</v>
      </c>
      <c r="B7799" s="3">
        <v>50167</v>
      </c>
      <c r="C7799" s="1">
        <v>50167</v>
      </c>
      <c r="D7799" s="5">
        <f t="shared" si="824"/>
        <v>50167</v>
      </c>
      <c r="E7799" s="1" t="s">
        <v>56</v>
      </c>
      <c r="F7799" t="str">
        <f t="shared" si="825"/>
        <v>廿二</v>
      </c>
      <c r="G7799" t="s">
        <v>118</v>
      </c>
      <c r="H7799">
        <v>1</v>
      </c>
      <c r="I7799" t="s">
        <v>155</v>
      </c>
      <c r="J7799" t="str">
        <f t="shared" si="826"/>
        <v>2037/3/22</v>
      </c>
      <c r="K7799" t="str">
        <f t="shared" si="827"/>
        <v>22</v>
      </c>
      <c r="L7799" t="s">
        <v>1342</v>
      </c>
    </row>
    <row r="7800" spans="1:12" x14ac:dyDescent="0.3">
      <c r="A7800" s="2">
        <v>50168</v>
      </c>
      <c r="B7800" s="3">
        <v>50168</v>
      </c>
      <c r="C7800" s="1">
        <v>50168</v>
      </c>
      <c r="D7800" s="5">
        <f t="shared" si="824"/>
        <v>50168</v>
      </c>
      <c r="E7800" s="1" t="s">
        <v>50</v>
      </c>
      <c r="F7800" t="str">
        <f t="shared" si="825"/>
        <v>廿三</v>
      </c>
      <c r="G7800" t="s">
        <v>119</v>
      </c>
      <c r="H7800">
        <v>1</v>
      </c>
      <c r="I7800" t="s">
        <v>154</v>
      </c>
      <c r="J7800" t="str">
        <f t="shared" si="826"/>
        <v>2037/3/23</v>
      </c>
      <c r="K7800" t="str">
        <f t="shared" si="827"/>
        <v>23</v>
      </c>
      <c r="L7800" t="s">
        <v>1342</v>
      </c>
    </row>
    <row r="7801" spans="1:12" x14ac:dyDescent="0.3">
      <c r="A7801" s="2">
        <v>50169</v>
      </c>
      <c r="B7801" s="3">
        <v>50169</v>
      </c>
      <c r="C7801" s="1">
        <v>50169</v>
      </c>
      <c r="D7801" s="5">
        <f t="shared" si="824"/>
        <v>50169</v>
      </c>
      <c r="E7801" s="1" t="s">
        <v>52</v>
      </c>
      <c r="F7801" t="str">
        <f t="shared" si="825"/>
        <v>廿四</v>
      </c>
      <c r="G7801" t="s">
        <v>120</v>
      </c>
      <c r="H7801">
        <v>1</v>
      </c>
      <c r="I7801" t="s">
        <v>154</v>
      </c>
      <c r="J7801" t="str">
        <f t="shared" si="826"/>
        <v>2037/3/24</v>
      </c>
      <c r="K7801" t="str">
        <f t="shared" si="827"/>
        <v>24</v>
      </c>
      <c r="L7801" t="s">
        <v>1342</v>
      </c>
    </row>
    <row r="7802" spans="1:12" x14ac:dyDescent="0.3">
      <c r="A7802" s="2">
        <v>50170</v>
      </c>
      <c r="B7802" s="3">
        <v>50170</v>
      </c>
      <c r="C7802" s="1">
        <v>50170</v>
      </c>
      <c r="D7802" s="5">
        <f t="shared" si="824"/>
        <v>50170</v>
      </c>
      <c r="E7802" s="1" t="s">
        <v>1</v>
      </c>
      <c r="F7802" t="str">
        <f t="shared" si="825"/>
        <v>廿五</v>
      </c>
      <c r="G7802" t="s">
        <v>57</v>
      </c>
      <c r="H7802">
        <v>2</v>
      </c>
      <c r="I7802" t="s">
        <v>154</v>
      </c>
      <c r="J7802" t="str">
        <f t="shared" si="826"/>
        <v>2037/3/25</v>
      </c>
      <c r="K7802" t="str">
        <f t="shared" si="827"/>
        <v>25</v>
      </c>
      <c r="L7802" t="s">
        <v>1342</v>
      </c>
    </row>
    <row r="7803" spans="1:12" x14ac:dyDescent="0.3">
      <c r="A7803" s="2">
        <v>50171</v>
      </c>
      <c r="B7803" s="3">
        <v>50171</v>
      </c>
      <c r="C7803" s="1">
        <v>50171</v>
      </c>
      <c r="D7803" s="5">
        <f t="shared" si="824"/>
        <v>50171</v>
      </c>
      <c r="E7803" s="1" t="s">
        <v>53</v>
      </c>
      <c r="F7803" t="str">
        <f t="shared" si="825"/>
        <v>廿六</v>
      </c>
      <c r="G7803" t="s">
        <v>59</v>
      </c>
      <c r="H7803">
        <v>2</v>
      </c>
      <c r="I7803" t="s">
        <v>153</v>
      </c>
      <c r="J7803" t="str">
        <f t="shared" si="826"/>
        <v>2037/3/26</v>
      </c>
      <c r="K7803" t="str">
        <f t="shared" si="827"/>
        <v>26</v>
      </c>
      <c r="L7803" t="s">
        <v>1342</v>
      </c>
    </row>
    <row r="7804" spans="1:12" x14ac:dyDescent="0.3">
      <c r="A7804" s="2">
        <v>50172</v>
      </c>
      <c r="B7804" s="3">
        <v>50172</v>
      </c>
      <c r="C7804" s="1">
        <v>50172</v>
      </c>
      <c r="D7804" s="5">
        <f t="shared" si="824"/>
        <v>50172</v>
      </c>
      <c r="E7804" s="1" t="s">
        <v>54</v>
      </c>
      <c r="F7804" t="str">
        <f t="shared" si="825"/>
        <v>廿七</v>
      </c>
      <c r="G7804" t="s">
        <v>60</v>
      </c>
      <c r="H7804">
        <v>2</v>
      </c>
      <c r="I7804" t="s">
        <v>153</v>
      </c>
      <c r="J7804" t="str">
        <f t="shared" si="826"/>
        <v>2037/3/27</v>
      </c>
      <c r="K7804" t="str">
        <f t="shared" si="827"/>
        <v>27</v>
      </c>
      <c r="L7804" t="s">
        <v>1342</v>
      </c>
    </row>
    <row r="7805" spans="1:12" x14ac:dyDescent="0.3">
      <c r="A7805" s="2">
        <v>50173</v>
      </c>
      <c r="B7805" s="3">
        <v>50173</v>
      </c>
      <c r="C7805" s="1">
        <v>50173</v>
      </c>
      <c r="D7805" s="5">
        <f t="shared" si="824"/>
        <v>50173</v>
      </c>
      <c r="E7805" s="1" t="s">
        <v>55</v>
      </c>
      <c r="F7805" t="str">
        <f t="shared" si="825"/>
        <v>廿八</v>
      </c>
      <c r="G7805" t="s">
        <v>61</v>
      </c>
      <c r="H7805">
        <v>3</v>
      </c>
      <c r="I7805" t="s">
        <v>153</v>
      </c>
      <c r="J7805" t="str">
        <f t="shared" si="826"/>
        <v>2037/3/28</v>
      </c>
      <c r="K7805" t="str">
        <f t="shared" si="827"/>
        <v>28</v>
      </c>
      <c r="L7805" t="s">
        <v>1342</v>
      </c>
    </row>
    <row r="7806" spans="1:12" x14ac:dyDescent="0.3">
      <c r="A7806" s="2">
        <v>50174</v>
      </c>
      <c r="B7806" s="3">
        <v>50174</v>
      </c>
      <c r="C7806" s="1">
        <v>50174</v>
      </c>
      <c r="D7806" s="5">
        <f t="shared" si="824"/>
        <v>50174</v>
      </c>
      <c r="E7806" s="1" t="s">
        <v>56</v>
      </c>
      <c r="F7806" t="str">
        <f t="shared" si="825"/>
        <v>廿九</v>
      </c>
      <c r="G7806" t="s">
        <v>62</v>
      </c>
      <c r="H7806">
        <v>3</v>
      </c>
      <c r="I7806" t="s">
        <v>152</v>
      </c>
      <c r="J7806" t="str">
        <f t="shared" si="826"/>
        <v>2037/3/29</v>
      </c>
      <c r="K7806" t="str">
        <f t="shared" si="827"/>
        <v>29</v>
      </c>
      <c r="L7806" t="s">
        <v>1342</v>
      </c>
    </row>
    <row r="7807" spans="1:12" x14ac:dyDescent="0.3">
      <c r="A7807" s="2">
        <v>50175</v>
      </c>
      <c r="B7807" s="3">
        <v>50175</v>
      </c>
      <c r="C7807" s="1">
        <v>50175</v>
      </c>
      <c r="D7807" s="5">
        <f t="shared" si="824"/>
        <v>50175</v>
      </c>
      <c r="E7807" s="1" t="s">
        <v>50</v>
      </c>
      <c r="F7807" t="str">
        <f t="shared" si="825"/>
        <v>一</v>
      </c>
      <c r="G7807" t="s">
        <v>63</v>
      </c>
      <c r="H7807">
        <v>3</v>
      </c>
      <c r="I7807" t="s">
        <v>152</v>
      </c>
      <c r="J7807" t="str">
        <f t="shared" si="826"/>
        <v>2037/4/1</v>
      </c>
      <c r="K7807" t="str">
        <f t="shared" si="827"/>
        <v>/1</v>
      </c>
      <c r="L7807" t="s">
        <v>1344</v>
      </c>
    </row>
    <row r="7808" spans="1:12" x14ac:dyDescent="0.3">
      <c r="A7808" s="2">
        <v>50176</v>
      </c>
      <c r="B7808" s="3">
        <v>50176</v>
      </c>
      <c r="C7808" s="1">
        <v>50176</v>
      </c>
      <c r="D7808" s="5">
        <f t="shared" si="824"/>
        <v>50176</v>
      </c>
      <c r="E7808" s="1" t="s">
        <v>52</v>
      </c>
      <c r="F7808" t="str">
        <f t="shared" si="825"/>
        <v>二</v>
      </c>
      <c r="G7808" t="s">
        <v>64</v>
      </c>
      <c r="H7808">
        <v>4</v>
      </c>
      <c r="I7808" t="s">
        <v>152</v>
      </c>
      <c r="J7808" t="str">
        <f t="shared" si="826"/>
        <v>2037/4/2</v>
      </c>
      <c r="K7808" t="str">
        <f t="shared" si="827"/>
        <v>/2</v>
      </c>
      <c r="L7808" t="s">
        <v>1344</v>
      </c>
    </row>
    <row r="7809" spans="1:12" x14ac:dyDescent="0.3">
      <c r="A7809" s="2">
        <v>50177</v>
      </c>
      <c r="B7809" s="3">
        <v>50177</v>
      </c>
      <c r="C7809" s="1">
        <v>50177</v>
      </c>
      <c r="D7809" s="5">
        <f t="shared" si="824"/>
        <v>50177</v>
      </c>
      <c r="E7809" s="1" t="s">
        <v>1</v>
      </c>
      <c r="F7809" t="str">
        <f t="shared" si="825"/>
        <v>三</v>
      </c>
      <c r="G7809" t="s">
        <v>16</v>
      </c>
      <c r="H7809">
        <v>4</v>
      </c>
      <c r="I7809" t="s">
        <v>151</v>
      </c>
      <c r="J7809" t="str">
        <f t="shared" si="826"/>
        <v>2037/4/3</v>
      </c>
      <c r="K7809" t="str">
        <f t="shared" si="827"/>
        <v>/3</v>
      </c>
      <c r="L7809" t="s">
        <v>1344</v>
      </c>
    </row>
    <row r="7810" spans="1:12" x14ac:dyDescent="0.3">
      <c r="A7810" s="2">
        <v>50178</v>
      </c>
      <c r="B7810" s="3">
        <v>50178</v>
      </c>
      <c r="C7810" s="1">
        <v>50178</v>
      </c>
      <c r="D7810" s="5">
        <f t="shared" ref="D7810:D7873" si="828">A7810</f>
        <v>50178</v>
      </c>
      <c r="E7810" s="1" t="s">
        <v>53</v>
      </c>
      <c r="F7810" t="str">
        <f t="shared" ref="F7810:F7873" si="829">INDEX(음력한자,MATCH(K7810,매치,0))</f>
        <v>四</v>
      </c>
      <c r="G7810" t="s">
        <v>17</v>
      </c>
      <c r="H7810">
        <v>4</v>
      </c>
      <c r="I7810" t="s">
        <v>151</v>
      </c>
      <c r="J7810" t="str">
        <f t="shared" ref="J7810:J7873" si="830">suntolun(YEAR(D7810),MONTH(D7810),DAY(D7810))</f>
        <v>2037/4/4</v>
      </c>
      <c r="K7810" t="str">
        <f t="shared" ref="K7810:K7873" si="831">RIGHT(J7810,2)</f>
        <v>/4</v>
      </c>
      <c r="L7810" t="s">
        <v>1344</v>
      </c>
    </row>
    <row r="7811" spans="1:12" x14ac:dyDescent="0.3">
      <c r="A7811" s="2">
        <v>50179</v>
      </c>
      <c r="B7811" s="3">
        <v>50179</v>
      </c>
      <c r="C7811" s="1">
        <v>50179</v>
      </c>
      <c r="D7811" s="5">
        <f t="shared" si="828"/>
        <v>50179</v>
      </c>
      <c r="E7811" s="1" t="s">
        <v>54</v>
      </c>
      <c r="F7811" t="str">
        <f t="shared" si="829"/>
        <v>五</v>
      </c>
      <c r="G7811" t="s">
        <v>18</v>
      </c>
      <c r="H7811">
        <v>5</v>
      </c>
      <c r="I7811" t="s">
        <v>151</v>
      </c>
      <c r="J7811" t="str">
        <f t="shared" si="830"/>
        <v>2037/4/5</v>
      </c>
      <c r="K7811" t="str">
        <f t="shared" si="831"/>
        <v>/5</v>
      </c>
      <c r="L7811" t="s">
        <v>1344</v>
      </c>
    </row>
    <row r="7812" spans="1:12" x14ac:dyDescent="0.3">
      <c r="A7812" s="2">
        <v>50180</v>
      </c>
      <c r="B7812" s="3">
        <v>50180</v>
      </c>
      <c r="C7812" s="1">
        <v>50180</v>
      </c>
      <c r="D7812" s="5">
        <f t="shared" si="828"/>
        <v>50180</v>
      </c>
      <c r="E7812" s="1" t="s">
        <v>55</v>
      </c>
      <c r="F7812" t="str">
        <f t="shared" si="829"/>
        <v>六</v>
      </c>
      <c r="G7812" t="s">
        <v>75</v>
      </c>
      <c r="H7812">
        <v>5</v>
      </c>
      <c r="I7812" t="s">
        <v>150</v>
      </c>
      <c r="J7812" t="str">
        <f t="shared" si="830"/>
        <v>2037/4/6</v>
      </c>
      <c r="K7812" t="str">
        <f t="shared" si="831"/>
        <v>/6</v>
      </c>
      <c r="L7812" t="s">
        <v>1344</v>
      </c>
    </row>
    <row r="7813" spans="1:12" x14ac:dyDescent="0.3">
      <c r="A7813" s="2">
        <v>50181</v>
      </c>
      <c r="B7813" s="3">
        <v>50181</v>
      </c>
      <c r="C7813" s="1">
        <v>50181</v>
      </c>
      <c r="D7813" s="5">
        <f t="shared" si="828"/>
        <v>50181</v>
      </c>
      <c r="E7813" s="1" t="s">
        <v>56</v>
      </c>
      <c r="F7813" t="str">
        <f t="shared" si="829"/>
        <v>七</v>
      </c>
      <c r="G7813" t="s">
        <v>19</v>
      </c>
      <c r="H7813">
        <v>5</v>
      </c>
      <c r="I7813" t="s">
        <v>150</v>
      </c>
      <c r="J7813" t="str">
        <f t="shared" si="830"/>
        <v>2037/4/7</v>
      </c>
      <c r="K7813" t="str">
        <f t="shared" si="831"/>
        <v>/7</v>
      </c>
      <c r="L7813" t="s">
        <v>1344</v>
      </c>
    </row>
    <row r="7814" spans="1:12" x14ac:dyDescent="0.3">
      <c r="A7814" s="2">
        <v>50182</v>
      </c>
      <c r="B7814" s="3">
        <v>50182</v>
      </c>
      <c r="C7814" s="1">
        <v>50182</v>
      </c>
      <c r="D7814" s="5">
        <f t="shared" si="828"/>
        <v>50182</v>
      </c>
      <c r="E7814" s="1" t="s">
        <v>50</v>
      </c>
      <c r="F7814" t="str">
        <f t="shared" si="829"/>
        <v>八</v>
      </c>
      <c r="G7814" t="s">
        <v>20</v>
      </c>
      <c r="H7814">
        <v>6</v>
      </c>
      <c r="I7814" t="s">
        <v>150</v>
      </c>
      <c r="J7814" t="str">
        <f t="shared" si="830"/>
        <v>2037/4/8</v>
      </c>
      <c r="K7814" t="str">
        <f t="shared" si="831"/>
        <v>/8</v>
      </c>
      <c r="L7814" t="s">
        <v>1344</v>
      </c>
    </row>
    <row r="7815" spans="1:12" x14ac:dyDescent="0.3">
      <c r="A7815" s="2">
        <v>50183</v>
      </c>
      <c r="B7815" s="3">
        <v>50183</v>
      </c>
      <c r="C7815" s="1">
        <v>50183</v>
      </c>
      <c r="D7815" s="5">
        <f t="shared" si="828"/>
        <v>50183</v>
      </c>
      <c r="E7815" s="1" t="s">
        <v>52</v>
      </c>
      <c r="F7815" t="str">
        <f t="shared" si="829"/>
        <v>九</v>
      </c>
      <c r="G7815" t="s">
        <v>21</v>
      </c>
      <c r="H7815">
        <v>6</v>
      </c>
      <c r="I7815" t="s">
        <v>149</v>
      </c>
      <c r="J7815" t="str">
        <f t="shared" si="830"/>
        <v>2037/4/9</v>
      </c>
      <c r="K7815" t="str">
        <f t="shared" si="831"/>
        <v>/9</v>
      </c>
      <c r="L7815" t="s">
        <v>1344</v>
      </c>
    </row>
    <row r="7816" spans="1:12" x14ac:dyDescent="0.3">
      <c r="A7816" s="2">
        <v>50184</v>
      </c>
      <c r="B7816" s="3">
        <v>50184</v>
      </c>
      <c r="C7816" s="1">
        <v>50184</v>
      </c>
      <c r="D7816" s="5">
        <f t="shared" si="828"/>
        <v>50184</v>
      </c>
      <c r="E7816" s="1" t="s">
        <v>1</v>
      </c>
      <c r="F7816" t="str">
        <f t="shared" si="829"/>
        <v>十</v>
      </c>
      <c r="G7816" t="s">
        <v>22</v>
      </c>
      <c r="H7816">
        <v>6</v>
      </c>
      <c r="I7816" t="s">
        <v>149</v>
      </c>
      <c r="J7816" t="str">
        <f t="shared" si="830"/>
        <v>2037/4/10</v>
      </c>
      <c r="K7816" t="str">
        <f t="shared" si="831"/>
        <v>10</v>
      </c>
      <c r="L7816" t="s">
        <v>1344</v>
      </c>
    </row>
    <row r="7817" spans="1:12" x14ac:dyDescent="0.3">
      <c r="A7817" s="2">
        <v>50185</v>
      </c>
      <c r="B7817" s="3">
        <v>50185</v>
      </c>
      <c r="C7817" s="1">
        <v>50185</v>
      </c>
      <c r="D7817" s="5">
        <f t="shared" si="828"/>
        <v>50185</v>
      </c>
      <c r="E7817" s="1" t="s">
        <v>53</v>
      </c>
      <c r="F7817" t="str">
        <f t="shared" si="829"/>
        <v>十一</v>
      </c>
      <c r="G7817" t="s">
        <v>23</v>
      </c>
      <c r="H7817">
        <v>7</v>
      </c>
      <c r="I7817" t="s">
        <v>149</v>
      </c>
      <c r="J7817" t="str">
        <f t="shared" si="830"/>
        <v>2037/4/11</v>
      </c>
      <c r="K7817" t="str">
        <f t="shared" si="831"/>
        <v>11</v>
      </c>
      <c r="L7817" t="s">
        <v>1344</v>
      </c>
    </row>
    <row r="7818" spans="1:12" x14ac:dyDescent="0.3">
      <c r="A7818" s="2">
        <v>50186</v>
      </c>
      <c r="B7818" s="3">
        <v>50186</v>
      </c>
      <c r="C7818" s="1">
        <v>50186</v>
      </c>
      <c r="D7818" s="5">
        <f t="shared" si="828"/>
        <v>50186</v>
      </c>
      <c r="E7818" s="1" t="s">
        <v>54</v>
      </c>
      <c r="F7818" t="str">
        <f t="shared" si="829"/>
        <v>十二</v>
      </c>
      <c r="G7818" t="s">
        <v>24</v>
      </c>
      <c r="H7818">
        <v>7</v>
      </c>
      <c r="I7818" t="s">
        <v>148</v>
      </c>
      <c r="J7818" t="str">
        <f t="shared" si="830"/>
        <v>2037/4/12</v>
      </c>
      <c r="K7818" t="str">
        <f t="shared" si="831"/>
        <v>12</v>
      </c>
      <c r="L7818" t="s">
        <v>1344</v>
      </c>
    </row>
    <row r="7819" spans="1:12" x14ac:dyDescent="0.3">
      <c r="A7819" s="2">
        <v>50187</v>
      </c>
      <c r="B7819" s="3">
        <v>50187</v>
      </c>
      <c r="C7819" s="1">
        <v>50187</v>
      </c>
      <c r="D7819" s="5">
        <f t="shared" si="828"/>
        <v>50187</v>
      </c>
      <c r="E7819" s="1" t="s">
        <v>55</v>
      </c>
      <c r="F7819" t="str">
        <f t="shared" si="829"/>
        <v>十三</v>
      </c>
      <c r="G7819" t="s">
        <v>25</v>
      </c>
      <c r="H7819">
        <v>7</v>
      </c>
      <c r="I7819" t="s">
        <v>148</v>
      </c>
      <c r="J7819" t="str">
        <f t="shared" si="830"/>
        <v>2037/4/13</v>
      </c>
      <c r="K7819" t="str">
        <f t="shared" si="831"/>
        <v>13</v>
      </c>
      <c r="L7819" t="s">
        <v>1344</v>
      </c>
    </row>
    <row r="7820" spans="1:12" x14ac:dyDescent="0.3">
      <c r="A7820" s="2">
        <v>50188</v>
      </c>
      <c r="B7820" s="3">
        <v>50188</v>
      </c>
      <c r="C7820" s="1">
        <v>50188</v>
      </c>
      <c r="D7820" s="5">
        <f t="shared" si="828"/>
        <v>50188</v>
      </c>
      <c r="E7820" s="1" t="s">
        <v>56</v>
      </c>
      <c r="F7820" t="str">
        <f t="shared" si="829"/>
        <v>十四</v>
      </c>
      <c r="G7820" t="s">
        <v>26</v>
      </c>
      <c r="H7820">
        <v>8</v>
      </c>
      <c r="I7820" t="s">
        <v>148</v>
      </c>
      <c r="J7820" t="str">
        <f t="shared" si="830"/>
        <v>2037/4/14</v>
      </c>
      <c r="K7820" t="str">
        <f t="shared" si="831"/>
        <v>14</v>
      </c>
      <c r="L7820" t="s">
        <v>1344</v>
      </c>
    </row>
    <row r="7821" spans="1:12" x14ac:dyDescent="0.3">
      <c r="A7821" s="2">
        <v>50189</v>
      </c>
      <c r="B7821" s="3">
        <v>50189</v>
      </c>
      <c r="C7821" s="1">
        <v>50189</v>
      </c>
      <c r="D7821" s="5">
        <f t="shared" si="828"/>
        <v>50189</v>
      </c>
      <c r="E7821" s="1" t="s">
        <v>50</v>
      </c>
      <c r="F7821" t="str">
        <f t="shared" si="829"/>
        <v>十五</v>
      </c>
      <c r="G7821" t="s">
        <v>65</v>
      </c>
      <c r="H7821">
        <v>8</v>
      </c>
      <c r="I7821" t="s">
        <v>147</v>
      </c>
      <c r="J7821" t="str">
        <f t="shared" si="830"/>
        <v>2037/4/15</v>
      </c>
      <c r="K7821" t="str">
        <f t="shared" si="831"/>
        <v>15</v>
      </c>
      <c r="L7821" t="s">
        <v>1344</v>
      </c>
    </row>
    <row r="7822" spans="1:12" x14ac:dyDescent="0.3">
      <c r="A7822" s="2">
        <v>50190</v>
      </c>
      <c r="B7822" s="3">
        <v>50190</v>
      </c>
      <c r="C7822" s="1">
        <v>50190</v>
      </c>
      <c r="D7822" s="5">
        <f t="shared" si="828"/>
        <v>50190</v>
      </c>
      <c r="E7822" s="1" t="s">
        <v>52</v>
      </c>
      <c r="F7822" t="str">
        <f t="shared" si="829"/>
        <v>十六</v>
      </c>
      <c r="G7822" t="s">
        <v>76</v>
      </c>
      <c r="H7822">
        <v>8</v>
      </c>
      <c r="I7822" t="s">
        <v>147</v>
      </c>
      <c r="J7822" t="str">
        <f t="shared" si="830"/>
        <v>2037/4/16</v>
      </c>
      <c r="K7822" t="str">
        <f t="shared" si="831"/>
        <v>16</v>
      </c>
      <c r="L7822" t="s">
        <v>1344</v>
      </c>
    </row>
    <row r="7823" spans="1:12" x14ac:dyDescent="0.3">
      <c r="A7823" s="2">
        <v>50191</v>
      </c>
      <c r="B7823" s="3">
        <v>50191</v>
      </c>
      <c r="C7823" s="1">
        <v>50191</v>
      </c>
      <c r="D7823" s="5">
        <f t="shared" si="828"/>
        <v>50191</v>
      </c>
      <c r="E7823" s="1" t="s">
        <v>1</v>
      </c>
      <c r="F7823" t="str">
        <f t="shared" si="829"/>
        <v>十七</v>
      </c>
      <c r="G7823" t="s">
        <v>66</v>
      </c>
      <c r="H7823">
        <v>9</v>
      </c>
      <c r="I7823" t="s">
        <v>147</v>
      </c>
      <c r="J7823" t="str">
        <f t="shared" si="830"/>
        <v>2037/4/17</v>
      </c>
      <c r="K7823" t="str">
        <f t="shared" si="831"/>
        <v>17</v>
      </c>
      <c r="L7823" t="s">
        <v>1344</v>
      </c>
    </row>
    <row r="7824" spans="1:12" x14ac:dyDescent="0.3">
      <c r="A7824" s="2">
        <v>50192</v>
      </c>
      <c r="B7824" s="3">
        <v>50192</v>
      </c>
      <c r="C7824" s="1">
        <v>50192</v>
      </c>
      <c r="D7824" s="5">
        <f t="shared" si="828"/>
        <v>50192</v>
      </c>
      <c r="E7824" s="1" t="s">
        <v>53</v>
      </c>
      <c r="F7824" t="str">
        <f t="shared" si="829"/>
        <v>十八</v>
      </c>
      <c r="G7824" t="s">
        <v>67</v>
      </c>
      <c r="H7824">
        <v>9</v>
      </c>
      <c r="I7824" t="s">
        <v>1384</v>
      </c>
      <c r="J7824" t="str">
        <f t="shared" si="830"/>
        <v>2037/4/18</v>
      </c>
      <c r="K7824" t="str">
        <f t="shared" si="831"/>
        <v>18</v>
      </c>
      <c r="L7824" t="s">
        <v>1344</v>
      </c>
    </row>
    <row r="7825" spans="1:12" x14ac:dyDescent="0.3">
      <c r="A7825" s="2">
        <v>50193</v>
      </c>
      <c r="B7825" s="3">
        <v>50193</v>
      </c>
      <c r="C7825" s="1">
        <v>50193</v>
      </c>
      <c r="D7825" s="5">
        <f t="shared" si="828"/>
        <v>50193</v>
      </c>
      <c r="E7825" s="1" t="s">
        <v>54</v>
      </c>
      <c r="F7825" t="str">
        <f t="shared" si="829"/>
        <v>十九</v>
      </c>
      <c r="G7825" t="s">
        <v>68</v>
      </c>
      <c r="H7825">
        <v>9</v>
      </c>
      <c r="I7825" t="s">
        <v>1384</v>
      </c>
      <c r="J7825" t="str">
        <f t="shared" si="830"/>
        <v>2037/4/19</v>
      </c>
      <c r="K7825" t="str">
        <f t="shared" si="831"/>
        <v>19</v>
      </c>
      <c r="L7825" t="s">
        <v>1344</v>
      </c>
    </row>
    <row r="7826" spans="1:12" x14ac:dyDescent="0.3">
      <c r="A7826" s="2">
        <v>50194</v>
      </c>
      <c r="B7826" s="3">
        <v>50194</v>
      </c>
      <c r="C7826" s="1">
        <v>50194</v>
      </c>
      <c r="D7826" s="5">
        <f t="shared" si="828"/>
        <v>50194</v>
      </c>
      <c r="E7826" s="1" t="s">
        <v>55</v>
      </c>
      <c r="F7826" t="str">
        <f t="shared" si="829"/>
        <v>二十</v>
      </c>
      <c r="G7826" t="s">
        <v>69</v>
      </c>
      <c r="H7826">
        <v>10</v>
      </c>
      <c r="I7826" t="s">
        <v>1384</v>
      </c>
      <c r="J7826" t="str">
        <f t="shared" si="830"/>
        <v>2037/4/20</v>
      </c>
      <c r="K7826" t="str">
        <f t="shared" si="831"/>
        <v>20</v>
      </c>
      <c r="L7826" t="s">
        <v>1344</v>
      </c>
    </row>
    <row r="7827" spans="1:12" x14ac:dyDescent="0.3">
      <c r="A7827" s="2">
        <v>50195</v>
      </c>
      <c r="B7827" s="3">
        <v>50195</v>
      </c>
      <c r="C7827" s="1">
        <v>50195</v>
      </c>
      <c r="D7827" s="5">
        <f t="shared" si="828"/>
        <v>50195</v>
      </c>
      <c r="E7827" s="1" t="s">
        <v>56</v>
      </c>
      <c r="F7827" t="str">
        <f t="shared" si="829"/>
        <v>廿一</v>
      </c>
      <c r="G7827" t="s">
        <v>70</v>
      </c>
      <c r="H7827">
        <v>10</v>
      </c>
      <c r="I7827" t="s">
        <v>1384</v>
      </c>
      <c r="J7827" t="str">
        <f t="shared" si="830"/>
        <v>2037/4/21</v>
      </c>
      <c r="K7827" t="str">
        <f t="shared" si="831"/>
        <v>21</v>
      </c>
      <c r="L7827" t="s">
        <v>1344</v>
      </c>
    </row>
    <row r="7828" spans="1:12" x14ac:dyDescent="0.3">
      <c r="A7828" s="2">
        <v>50196</v>
      </c>
      <c r="B7828" s="3">
        <v>50196</v>
      </c>
      <c r="C7828" s="1">
        <v>50196</v>
      </c>
      <c r="D7828" s="5">
        <f t="shared" si="828"/>
        <v>50196</v>
      </c>
      <c r="E7828" s="1" t="s">
        <v>50</v>
      </c>
      <c r="F7828" t="str">
        <f t="shared" si="829"/>
        <v>廿二</v>
      </c>
      <c r="G7828" t="s">
        <v>71</v>
      </c>
      <c r="J7828" t="str">
        <f t="shared" si="830"/>
        <v>2037/4/22</v>
      </c>
      <c r="K7828" t="str">
        <f t="shared" si="831"/>
        <v>22</v>
      </c>
      <c r="L7828" t="s">
        <v>1344</v>
      </c>
    </row>
    <row r="7829" spans="1:12" x14ac:dyDescent="0.3">
      <c r="A7829" s="2">
        <v>50197</v>
      </c>
      <c r="B7829" s="3">
        <v>50197</v>
      </c>
      <c r="C7829" s="1">
        <v>50197</v>
      </c>
      <c r="D7829" s="5">
        <f t="shared" si="828"/>
        <v>50197</v>
      </c>
      <c r="E7829" s="1" t="s">
        <v>52</v>
      </c>
      <c r="F7829" t="str">
        <f t="shared" si="829"/>
        <v>廿三</v>
      </c>
      <c r="G7829" t="s">
        <v>72</v>
      </c>
      <c r="H7829">
        <v>1</v>
      </c>
      <c r="I7829" t="s">
        <v>155</v>
      </c>
      <c r="J7829" t="str">
        <f t="shared" si="830"/>
        <v>2037/4/23</v>
      </c>
      <c r="K7829" t="str">
        <f t="shared" si="831"/>
        <v>23</v>
      </c>
      <c r="L7829" t="s">
        <v>1344</v>
      </c>
    </row>
    <row r="7830" spans="1:12" x14ac:dyDescent="0.3">
      <c r="A7830" s="2">
        <v>50198</v>
      </c>
      <c r="B7830" s="3">
        <v>50198</v>
      </c>
      <c r="C7830" s="1">
        <v>50198</v>
      </c>
      <c r="D7830" s="5">
        <f t="shared" si="828"/>
        <v>50198</v>
      </c>
      <c r="E7830" s="1" t="s">
        <v>1</v>
      </c>
      <c r="F7830" t="str">
        <f t="shared" si="829"/>
        <v>廿四</v>
      </c>
      <c r="G7830" t="s">
        <v>73</v>
      </c>
      <c r="H7830">
        <v>1</v>
      </c>
      <c r="I7830" t="s">
        <v>155</v>
      </c>
      <c r="J7830" t="str">
        <f t="shared" si="830"/>
        <v>2037/4/24</v>
      </c>
      <c r="K7830" t="str">
        <f t="shared" si="831"/>
        <v>24</v>
      </c>
      <c r="L7830" t="s">
        <v>1344</v>
      </c>
    </row>
    <row r="7831" spans="1:12" x14ac:dyDescent="0.3">
      <c r="A7831" s="2">
        <v>50199</v>
      </c>
      <c r="B7831" s="3">
        <v>50199</v>
      </c>
      <c r="C7831" s="1">
        <v>50199</v>
      </c>
      <c r="D7831" s="5">
        <f t="shared" si="828"/>
        <v>50199</v>
      </c>
      <c r="E7831" s="1" t="s">
        <v>53</v>
      </c>
      <c r="F7831" t="str">
        <f t="shared" si="829"/>
        <v>廿五</v>
      </c>
      <c r="G7831" t="s">
        <v>74</v>
      </c>
      <c r="H7831">
        <v>1</v>
      </c>
      <c r="I7831" t="s">
        <v>155</v>
      </c>
      <c r="J7831" t="str">
        <f t="shared" si="830"/>
        <v>2037/4/25</v>
      </c>
      <c r="K7831" t="str">
        <f t="shared" si="831"/>
        <v>25</v>
      </c>
      <c r="L7831" t="s">
        <v>1344</v>
      </c>
    </row>
    <row r="7832" spans="1:12" x14ac:dyDescent="0.3">
      <c r="A7832" s="2">
        <v>50200</v>
      </c>
      <c r="B7832" s="3">
        <v>50200</v>
      </c>
      <c r="C7832" s="1">
        <v>50200</v>
      </c>
      <c r="D7832" s="5">
        <f t="shared" si="828"/>
        <v>50200</v>
      </c>
      <c r="E7832" s="1" t="s">
        <v>54</v>
      </c>
      <c r="F7832" t="str">
        <f t="shared" si="829"/>
        <v>廿六</v>
      </c>
      <c r="G7832" t="s">
        <v>77</v>
      </c>
      <c r="H7832">
        <v>1</v>
      </c>
      <c r="I7832" t="s">
        <v>154</v>
      </c>
      <c r="J7832" t="str">
        <f t="shared" si="830"/>
        <v>2037/4/26</v>
      </c>
      <c r="K7832" t="str">
        <f t="shared" si="831"/>
        <v>26</v>
      </c>
      <c r="L7832" t="s">
        <v>1344</v>
      </c>
    </row>
    <row r="7833" spans="1:12" x14ac:dyDescent="0.3">
      <c r="A7833" s="2">
        <v>50201</v>
      </c>
      <c r="B7833" s="3">
        <v>50201</v>
      </c>
      <c r="C7833" s="1">
        <v>50201</v>
      </c>
      <c r="D7833" s="5">
        <f t="shared" si="828"/>
        <v>50201</v>
      </c>
      <c r="E7833" s="1" t="s">
        <v>55</v>
      </c>
      <c r="F7833" t="str">
        <f t="shared" si="829"/>
        <v>廿七</v>
      </c>
      <c r="G7833" t="s">
        <v>80</v>
      </c>
      <c r="H7833">
        <v>2</v>
      </c>
      <c r="I7833" t="s">
        <v>154</v>
      </c>
      <c r="J7833" t="str">
        <f t="shared" si="830"/>
        <v>2037/4/27</v>
      </c>
      <c r="K7833" t="str">
        <f t="shared" si="831"/>
        <v>27</v>
      </c>
      <c r="L7833" t="s">
        <v>1344</v>
      </c>
    </row>
    <row r="7834" spans="1:12" x14ac:dyDescent="0.3">
      <c r="A7834" s="2">
        <v>50202</v>
      </c>
      <c r="B7834" s="3">
        <v>50202</v>
      </c>
      <c r="C7834" s="1">
        <v>50202</v>
      </c>
      <c r="D7834" s="5">
        <f t="shared" si="828"/>
        <v>50202</v>
      </c>
      <c r="E7834" s="1" t="s">
        <v>56</v>
      </c>
      <c r="F7834" t="str">
        <f t="shared" si="829"/>
        <v>廿八</v>
      </c>
      <c r="G7834" t="s">
        <v>81</v>
      </c>
      <c r="H7834">
        <v>2</v>
      </c>
      <c r="I7834" t="s">
        <v>154</v>
      </c>
      <c r="J7834" t="str">
        <f t="shared" si="830"/>
        <v>2037/4/28</v>
      </c>
      <c r="K7834" t="str">
        <f t="shared" si="831"/>
        <v>28</v>
      </c>
      <c r="L7834" t="s">
        <v>1344</v>
      </c>
    </row>
    <row r="7835" spans="1:12" x14ac:dyDescent="0.3">
      <c r="A7835" s="2">
        <v>50203</v>
      </c>
      <c r="B7835" s="3">
        <v>50203</v>
      </c>
      <c r="C7835" s="1">
        <v>50203</v>
      </c>
      <c r="D7835" s="5">
        <f t="shared" si="828"/>
        <v>50203</v>
      </c>
      <c r="E7835" s="1" t="s">
        <v>50</v>
      </c>
      <c r="F7835" t="str">
        <f t="shared" si="829"/>
        <v>廿九</v>
      </c>
      <c r="G7835" t="s">
        <v>82</v>
      </c>
      <c r="H7835">
        <v>2</v>
      </c>
      <c r="I7835" t="s">
        <v>153</v>
      </c>
      <c r="J7835" t="str">
        <f t="shared" si="830"/>
        <v>2037/4/29</v>
      </c>
      <c r="K7835" t="str">
        <f t="shared" si="831"/>
        <v>29</v>
      </c>
      <c r="L7835" t="s">
        <v>1344</v>
      </c>
    </row>
    <row r="7836" spans="1:12" x14ac:dyDescent="0.3">
      <c r="A7836" s="2">
        <v>50204</v>
      </c>
      <c r="B7836" s="3">
        <v>50204</v>
      </c>
      <c r="C7836" s="1">
        <v>50204</v>
      </c>
      <c r="D7836" s="5">
        <f t="shared" si="828"/>
        <v>50204</v>
      </c>
      <c r="E7836" s="1" t="s">
        <v>52</v>
      </c>
      <c r="F7836" t="str">
        <f t="shared" si="829"/>
        <v>三十</v>
      </c>
      <c r="G7836" t="s">
        <v>83</v>
      </c>
      <c r="H7836">
        <v>3</v>
      </c>
      <c r="I7836" t="s">
        <v>153</v>
      </c>
      <c r="J7836" t="str">
        <f t="shared" si="830"/>
        <v>2037/4/30</v>
      </c>
      <c r="K7836" t="str">
        <f t="shared" si="831"/>
        <v>30</v>
      </c>
      <c r="L7836" t="s">
        <v>1344</v>
      </c>
    </row>
    <row r="7837" spans="1:12" x14ac:dyDescent="0.3">
      <c r="A7837" s="2">
        <v>50205</v>
      </c>
      <c r="B7837" s="3">
        <v>50205</v>
      </c>
      <c r="C7837" s="1">
        <v>50205</v>
      </c>
      <c r="D7837" s="5">
        <f t="shared" si="828"/>
        <v>50205</v>
      </c>
      <c r="E7837" s="1" t="s">
        <v>1</v>
      </c>
      <c r="F7837" t="str">
        <f t="shared" si="829"/>
        <v>一</v>
      </c>
      <c r="G7837" t="s">
        <v>84</v>
      </c>
      <c r="H7837">
        <v>3</v>
      </c>
      <c r="I7837" t="s">
        <v>153</v>
      </c>
      <c r="J7837" t="str">
        <f t="shared" si="830"/>
        <v>2037/5/1</v>
      </c>
      <c r="K7837" t="str">
        <f t="shared" si="831"/>
        <v>/1</v>
      </c>
      <c r="L7837" t="s">
        <v>1346</v>
      </c>
    </row>
    <row r="7838" spans="1:12" x14ac:dyDescent="0.3">
      <c r="A7838" s="2">
        <v>50206</v>
      </c>
      <c r="B7838" s="3">
        <v>50206</v>
      </c>
      <c r="C7838" s="1">
        <v>50206</v>
      </c>
      <c r="D7838" s="5">
        <f t="shared" si="828"/>
        <v>50206</v>
      </c>
      <c r="E7838" s="1" t="s">
        <v>53</v>
      </c>
      <c r="F7838" t="str">
        <f t="shared" si="829"/>
        <v>二</v>
      </c>
      <c r="G7838" t="s">
        <v>85</v>
      </c>
      <c r="H7838">
        <v>3</v>
      </c>
      <c r="I7838" t="s">
        <v>152</v>
      </c>
      <c r="J7838" t="str">
        <f t="shared" si="830"/>
        <v>2037/5/2</v>
      </c>
      <c r="K7838" t="str">
        <f t="shared" si="831"/>
        <v>/2</v>
      </c>
      <c r="L7838" t="s">
        <v>1346</v>
      </c>
    </row>
    <row r="7839" spans="1:12" x14ac:dyDescent="0.3">
      <c r="A7839" s="2">
        <v>50207</v>
      </c>
      <c r="B7839" s="3">
        <v>50207</v>
      </c>
      <c r="C7839" s="1">
        <v>50207</v>
      </c>
      <c r="D7839" s="5">
        <f t="shared" si="828"/>
        <v>50207</v>
      </c>
      <c r="E7839" s="1" t="s">
        <v>54</v>
      </c>
      <c r="F7839" t="str">
        <f t="shared" si="829"/>
        <v>三</v>
      </c>
      <c r="G7839" t="s">
        <v>86</v>
      </c>
      <c r="H7839">
        <v>4</v>
      </c>
      <c r="I7839" t="s">
        <v>152</v>
      </c>
      <c r="J7839" t="str">
        <f t="shared" si="830"/>
        <v>2037/5/3</v>
      </c>
      <c r="K7839" t="str">
        <f t="shared" si="831"/>
        <v>/3</v>
      </c>
      <c r="L7839" t="s">
        <v>1346</v>
      </c>
    </row>
    <row r="7840" spans="1:12" x14ac:dyDescent="0.3">
      <c r="A7840" s="2">
        <v>50208</v>
      </c>
      <c r="B7840" s="3">
        <v>50208</v>
      </c>
      <c r="C7840" s="1">
        <v>50208</v>
      </c>
      <c r="D7840" s="5">
        <f t="shared" si="828"/>
        <v>50208</v>
      </c>
      <c r="E7840" s="1" t="s">
        <v>55</v>
      </c>
      <c r="F7840" t="str">
        <f t="shared" si="829"/>
        <v>四</v>
      </c>
      <c r="G7840" t="s">
        <v>87</v>
      </c>
      <c r="H7840">
        <v>4</v>
      </c>
      <c r="I7840" t="s">
        <v>152</v>
      </c>
      <c r="J7840" t="str">
        <f t="shared" si="830"/>
        <v>2037/5/4</v>
      </c>
      <c r="K7840" t="str">
        <f t="shared" si="831"/>
        <v>/4</v>
      </c>
      <c r="L7840" t="s">
        <v>1346</v>
      </c>
    </row>
    <row r="7841" spans="1:12" x14ac:dyDescent="0.3">
      <c r="A7841" s="2">
        <v>50209</v>
      </c>
      <c r="B7841" s="3">
        <v>50209</v>
      </c>
      <c r="C7841" s="1">
        <v>50209</v>
      </c>
      <c r="D7841" s="5">
        <f t="shared" si="828"/>
        <v>50209</v>
      </c>
      <c r="E7841" s="1" t="s">
        <v>56</v>
      </c>
      <c r="F7841" t="str">
        <f t="shared" si="829"/>
        <v>五</v>
      </c>
      <c r="G7841" t="s">
        <v>88</v>
      </c>
      <c r="H7841">
        <v>4</v>
      </c>
      <c r="I7841" t="s">
        <v>151</v>
      </c>
      <c r="J7841" t="str">
        <f t="shared" si="830"/>
        <v>2037/5/5</v>
      </c>
      <c r="K7841" t="str">
        <f t="shared" si="831"/>
        <v>/5</v>
      </c>
      <c r="L7841" t="s">
        <v>1346</v>
      </c>
    </row>
    <row r="7842" spans="1:12" x14ac:dyDescent="0.3">
      <c r="A7842" s="2">
        <v>50210</v>
      </c>
      <c r="B7842" s="3">
        <v>50210</v>
      </c>
      <c r="C7842" s="1">
        <v>50210</v>
      </c>
      <c r="D7842" s="5">
        <f t="shared" si="828"/>
        <v>50210</v>
      </c>
      <c r="E7842" s="1" t="s">
        <v>50</v>
      </c>
      <c r="F7842" t="str">
        <f t="shared" si="829"/>
        <v>六</v>
      </c>
      <c r="G7842" t="s">
        <v>89</v>
      </c>
      <c r="H7842">
        <v>5</v>
      </c>
      <c r="I7842" t="s">
        <v>151</v>
      </c>
      <c r="J7842" t="str">
        <f t="shared" si="830"/>
        <v>2037/5/6</v>
      </c>
      <c r="K7842" t="str">
        <f t="shared" si="831"/>
        <v>/6</v>
      </c>
      <c r="L7842" t="s">
        <v>1346</v>
      </c>
    </row>
    <row r="7843" spans="1:12" x14ac:dyDescent="0.3">
      <c r="A7843" s="2">
        <v>50211</v>
      </c>
      <c r="B7843" s="3">
        <v>50211</v>
      </c>
      <c r="C7843" s="1">
        <v>50211</v>
      </c>
      <c r="D7843" s="5">
        <f t="shared" si="828"/>
        <v>50211</v>
      </c>
      <c r="E7843" s="1" t="s">
        <v>52</v>
      </c>
      <c r="F7843" t="str">
        <f t="shared" si="829"/>
        <v>七</v>
      </c>
      <c r="G7843" t="s">
        <v>90</v>
      </c>
      <c r="H7843">
        <v>5</v>
      </c>
      <c r="I7843" t="s">
        <v>151</v>
      </c>
      <c r="J7843" t="str">
        <f t="shared" si="830"/>
        <v>2037/5/7</v>
      </c>
      <c r="K7843" t="str">
        <f t="shared" si="831"/>
        <v>/7</v>
      </c>
      <c r="L7843" t="s">
        <v>1346</v>
      </c>
    </row>
    <row r="7844" spans="1:12" x14ac:dyDescent="0.3">
      <c r="A7844" s="2">
        <v>50212</v>
      </c>
      <c r="B7844" s="3">
        <v>50212</v>
      </c>
      <c r="C7844" s="1">
        <v>50212</v>
      </c>
      <c r="D7844" s="5">
        <f t="shared" si="828"/>
        <v>50212</v>
      </c>
      <c r="E7844" s="1" t="s">
        <v>1</v>
      </c>
      <c r="F7844" t="str">
        <f t="shared" si="829"/>
        <v>八</v>
      </c>
      <c r="G7844" t="s">
        <v>12</v>
      </c>
      <c r="H7844">
        <v>5</v>
      </c>
      <c r="I7844" t="s">
        <v>150</v>
      </c>
      <c r="J7844" t="str">
        <f t="shared" si="830"/>
        <v>2037/5/8</v>
      </c>
      <c r="K7844" t="str">
        <f t="shared" si="831"/>
        <v>/8</v>
      </c>
      <c r="L7844" t="s">
        <v>1346</v>
      </c>
    </row>
    <row r="7845" spans="1:12" x14ac:dyDescent="0.3">
      <c r="A7845" s="2">
        <v>50213</v>
      </c>
      <c r="B7845" s="3">
        <v>50213</v>
      </c>
      <c r="C7845" s="1">
        <v>50213</v>
      </c>
      <c r="D7845" s="5">
        <f t="shared" si="828"/>
        <v>50213</v>
      </c>
      <c r="E7845" s="1" t="s">
        <v>53</v>
      </c>
      <c r="F7845" t="str">
        <f t="shared" si="829"/>
        <v>九</v>
      </c>
      <c r="G7845" t="s">
        <v>91</v>
      </c>
      <c r="H7845">
        <v>6</v>
      </c>
      <c r="I7845" t="s">
        <v>150</v>
      </c>
      <c r="J7845" t="str">
        <f t="shared" si="830"/>
        <v>2037/5/9</v>
      </c>
      <c r="K7845" t="str">
        <f t="shared" si="831"/>
        <v>/9</v>
      </c>
      <c r="L7845" t="s">
        <v>1346</v>
      </c>
    </row>
    <row r="7846" spans="1:12" x14ac:dyDescent="0.3">
      <c r="A7846" s="2">
        <v>50214</v>
      </c>
      <c r="B7846" s="3">
        <v>50214</v>
      </c>
      <c r="C7846" s="1">
        <v>50214</v>
      </c>
      <c r="D7846" s="5">
        <f t="shared" si="828"/>
        <v>50214</v>
      </c>
      <c r="E7846" s="1" t="s">
        <v>54</v>
      </c>
      <c r="F7846" t="str">
        <f t="shared" si="829"/>
        <v>十</v>
      </c>
      <c r="G7846" t="s">
        <v>92</v>
      </c>
      <c r="H7846">
        <v>6</v>
      </c>
      <c r="I7846" t="s">
        <v>150</v>
      </c>
      <c r="J7846" t="str">
        <f t="shared" si="830"/>
        <v>2037/5/10</v>
      </c>
      <c r="K7846" t="str">
        <f t="shared" si="831"/>
        <v>10</v>
      </c>
      <c r="L7846" t="s">
        <v>1346</v>
      </c>
    </row>
    <row r="7847" spans="1:12" x14ac:dyDescent="0.3">
      <c r="A7847" s="2">
        <v>50215</v>
      </c>
      <c r="B7847" s="3">
        <v>50215</v>
      </c>
      <c r="C7847" s="1">
        <v>50215</v>
      </c>
      <c r="D7847" s="5">
        <f t="shared" si="828"/>
        <v>50215</v>
      </c>
      <c r="E7847" s="1" t="s">
        <v>55</v>
      </c>
      <c r="F7847" t="str">
        <f t="shared" si="829"/>
        <v>十一</v>
      </c>
      <c r="G7847" t="s">
        <v>93</v>
      </c>
      <c r="H7847">
        <v>6</v>
      </c>
      <c r="I7847" t="s">
        <v>149</v>
      </c>
      <c r="J7847" t="str">
        <f t="shared" si="830"/>
        <v>2037/5/11</v>
      </c>
      <c r="K7847" t="str">
        <f t="shared" si="831"/>
        <v>11</v>
      </c>
      <c r="L7847" t="s">
        <v>1346</v>
      </c>
    </row>
    <row r="7848" spans="1:12" x14ac:dyDescent="0.3">
      <c r="A7848" s="2">
        <v>50216</v>
      </c>
      <c r="B7848" s="3">
        <v>50216</v>
      </c>
      <c r="C7848" s="1">
        <v>50216</v>
      </c>
      <c r="D7848" s="5">
        <f t="shared" si="828"/>
        <v>50216</v>
      </c>
      <c r="E7848" s="1" t="s">
        <v>56</v>
      </c>
      <c r="F7848" t="str">
        <f t="shared" si="829"/>
        <v>十二</v>
      </c>
      <c r="G7848" t="s">
        <v>94</v>
      </c>
      <c r="H7848">
        <v>7</v>
      </c>
      <c r="I7848" t="s">
        <v>149</v>
      </c>
      <c r="J7848" t="str">
        <f t="shared" si="830"/>
        <v>2037/5/12</v>
      </c>
      <c r="K7848" t="str">
        <f t="shared" si="831"/>
        <v>12</v>
      </c>
      <c r="L7848" t="s">
        <v>1346</v>
      </c>
    </row>
    <row r="7849" spans="1:12" x14ac:dyDescent="0.3">
      <c r="A7849" s="2">
        <v>50217</v>
      </c>
      <c r="B7849" s="3">
        <v>50217</v>
      </c>
      <c r="C7849" s="1">
        <v>50217</v>
      </c>
      <c r="D7849" s="5">
        <f t="shared" si="828"/>
        <v>50217</v>
      </c>
      <c r="E7849" s="1" t="s">
        <v>50</v>
      </c>
      <c r="F7849" t="str">
        <f t="shared" si="829"/>
        <v>十三</v>
      </c>
      <c r="G7849" t="s">
        <v>95</v>
      </c>
      <c r="H7849">
        <v>7</v>
      </c>
      <c r="I7849" t="s">
        <v>149</v>
      </c>
      <c r="J7849" t="str">
        <f t="shared" si="830"/>
        <v>2037/5/13</v>
      </c>
      <c r="K7849" t="str">
        <f t="shared" si="831"/>
        <v>13</v>
      </c>
      <c r="L7849" t="s">
        <v>1346</v>
      </c>
    </row>
    <row r="7850" spans="1:12" x14ac:dyDescent="0.3">
      <c r="A7850" s="2">
        <v>50218</v>
      </c>
      <c r="B7850" s="3">
        <v>50218</v>
      </c>
      <c r="C7850" s="1">
        <v>50218</v>
      </c>
      <c r="D7850" s="5">
        <f t="shared" si="828"/>
        <v>50218</v>
      </c>
      <c r="E7850" s="1" t="s">
        <v>52</v>
      </c>
      <c r="F7850" t="str">
        <f t="shared" si="829"/>
        <v>十四</v>
      </c>
      <c r="G7850" t="s">
        <v>96</v>
      </c>
      <c r="H7850">
        <v>7</v>
      </c>
      <c r="I7850" t="s">
        <v>148</v>
      </c>
      <c r="J7850" t="str">
        <f t="shared" si="830"/>
        <v>2037/5/14</v>
      </c>
      <c r="K7850" t="str">
        <f t="shared" si="831"/>
        <v>14</v>
      </c>
      <c r="L7850" t="s">
        <v>1346</v>
      </c>
    </row>
    <row r="7851" spans="1:12" x14ac:dyDescent="0.3">
      <c r="A7851" s="2">
        <v>50219</v>
      </c>
      <c r="B7851" s="3">
        <v>50219</v>
      </c>
      <c r="C7851" s="1">
        <v>50219</v>
      </c>
      <c r="D7851" s="5">
        <f t="shared" si="828"/>
        <v>50219</v>
      </c>
      <c r="E7851" s="1" t="s">
        <v>1</v>
      </c>
      <c r="F7851" t="str">
        <f t="shared" si="829"/>
        <v>十五</v>
      </c>
      <c r="G7851" t="s">
        <v>97</v>
      </c>
      <c r="H7851">
        <v>8</v>
      </c>
      <c r="I7851" t="s">
        <v>148</v>
      </c>
      <c r="J7851" t="str">
        <f t="shared" si="830"/>
        <v>2037/5/15</v>
      </c>
      <c r="K7851" t="str">
        <f t="shared" si="831"/>
        <v>15</v>
      </c>
      <c r="L7851" t="s">
        <v>1346</v>
      </c>
    </row>
    <row r="7852" spans="1:12" x14ac:dyDescent="0.3">
      <c r="A7852" s="2">
        <v>50220</v>
      </c>
      <c r="B7852" s="3">
        <v>50220</v>
      </c>
      <c r="C7852" s="1">
        <v>50220</v>
      </c>
      <c r="D7852" s="5">
        <f t="shared" si="828"/>
        <v>50220</v>
      </c>
      <c r="E7852" s="1" t="s">
        <v>53</v>
      </c>
      <c r="F7852" t="str">
        <f t="shared" si="829"/>
        <v>十六</v>
      </c>
      <c r="G7852" t="s">
        <v>98</v>
      </c>
      <c r="H7852">
        <v>8</v>
      </c>
      <c r="I7852" t="s">
        <v>148</v>
      </c>
      <c r="J7852" t="str">
        <f t="shared" si="830"/>
        <v>2037/5/16</v>
      </c>
      <c r="K7852" t="str">
        <f t="shared" si="831"/>
        <v>16</v>
      </c>
      <c r="L7852" t="s">
        <v>1346</v>
      </c>
    </row>
    <row r="7853" spans="1:12" x14ac:dyDescent="0.3">
      <c r="A7853" s="2">
        <v>50221</v>
      </c>
      <c r="B7853" s="3">
        <v>50221</v>
      </c>
      <c r="C7853" s="1">
        <v>50221</v>
      </c>
      <c r="D7853" s="5">
        <f t="shared" si="828"/>
        <v>50221</v>
      </c>
      <c r="E7853" s="1" t="s">
        <v>54</v>
      </c>
      <c r="F7853" t="str">
        <f t="shared" si="829"/>
        <v>十七</v>
      </c>
      <c r="G7853" t="s">
        <v>99</v>
      </c>
      <c r="H7853">
        <v>8</v>
      </c>
      <c r="I7853" t="s">
        <v>147</v>
      </c>
      <c r="J7853" t="str">
        <f t="shared" si="830"/>
        <v>2037/5/17</v>
      </c>
      <c r="K7853" t="str">
        <f t="shared" si="831"/>
        <v>17</v>
      </c>
      <c r="L7853" t="s">
        <v>1346</v>
      </c>
    </row>
    <row r="7854" spans="1:12" x14ac:dyDescent="0.3">
      <c r="A7854" s="2">
        <v>50222</v>
      </c>
      <c r="B7854" s="3">
        <v>50222</v>
      </c>
      <c r="C7854" s="1">
        <v>50222</v>
      </c>
      <c r="D7854" s="5">
        <f t="shared" si="828"/>
        <v>50222</v>
      </c>
      <c r="E7854" s="1" t="s">
        <v>55</v>
      </c>
      <c r="F7854" t="str">
        <f t="shared" si="829"/>
        <v>十八</v>
      </c>
      <c r="G7854" t="s">
        <v>100</v>
      </c>
      <c r="H7854">
        <v>9</v>
      </c>
      <c r="I7854" t="s">
        <v>147</v>
      </c>
      <c r="J7854" t="str">
        <f t="shared" si="830"/>
        <v>2037/5/18</v>
      </c>
      <c r="K7854" t="str">
        <f t="shared" si="831"/>
        <v>18</v>
      </c>
      <c r="L7854" t="s">
        <v>1346</v>
      </c>
    </row>
    <row r="7855" spans="1:12" x14ac:dyDescent="0.3">
      <c r="A7855" s="2">
        <v>50223</v>
      </c>
      <c r="B7855" s="3">
        <v>50223</v>
      </c>
      <c r="C7855" s="1">
        <v>50223</v>
      </c>
      <c r="D7855" s="5">
        <f t="shared" si="828"/>
        <v>50223</v>
      </c>
      <c r="E7855" s="1" t="s">
        <v>56</v>
      </c>
      <c r="F7855" t="str">
        <f t="shared" si="829"/>
        <v>十九</v>
      </c>
      <c r="G7855" t="s">
        <v>101</v>
      </c>
      <c r="H7855">
        <v>9</v>
      </c>
      <c r="I7855" t="s">
        <v>147</v>
      </c>
      <c r="J7855" t="str">
        <f t="shared" si="830"/>
        <v>2037/5/19</v>
      </c>
      <c r="K7855" t="str">
        <f t="shared" si="831"/>
        <v>19</v>
      </c>
      <c r="L7855" t="s">
        <v>1346</v>
      </c>
    </row>
    <row r="7856" spans="1:12" x14ac:dyDescent="0.3">
      <c r="A7856" s="2">
        <v>50224</v>
      </c>
      <c r="B7856" s="3">
        <v>50224</v>
      </c>
      <c r="C7856" s="1">
        <v>50224</v>
      </c>
      <c r="D7856" s="5">
        <f t="shared" si="828"/>
        <v>50224</v>
      </c>
      <c r="E7856" s="1" t="s">
        <v>50</v>
      </c>
      <c r="F7856" t="str">
        <f t="shared" si="829"/>
        <v>二十</v>
      </c>
      <c r="G7856" t="s">
        <v>102</v>
      </c>
      <c r="H7856">
        <v>9</v>
      </c>
      <c r="I7856" t="s">
        <v>1384</v>
      </c>
      <c r="J7856" t="str">
        <f t="shared" si="830"/>
        <v>2037/5/20</v>
      </c>
      <c r="K7856" t="str">
        <f t="shared" si="831"/>
        <v>20</v>
      </c>
      <c r="L7856" t="s">
        <v>1346</v>
      </c>
    </row>
    <row r="7857" spans="1:12" x14ac:dyDescent="0.3">
      <c r="A7857" s="2">
        <v>50225</v>
      </c>
      <c r="B7857" s="3">
        <v>50225</v>
      </c>
      <c r="C7857" s="1">
        <v>50225</v>
      </c>
      <c r="D7857" s="5">
        <f t="shared" si="828"/>
        <v>50225</v>
      </c>
      <c r="E7857" s="1" t="s">
        <v>52</v>
      </c>
      <c r="F7857" t="str">
        <f t="shared" si="829"/>
        <v>廿一</v>
      </c>
      <c r="G7857" t="s">
        <v>103</v>
      </c>
      <c r="H7857">
        <v>10</v>
      </c>
      <c r="I7857" t="s">
        <v>1384</v>
      </c>
      <c r="J7857" t="str">
        <f t="shared" si="830"/>
        <v>2037/5/21</v>
      </c>
      <c r="K7857" t="str">
        <f t="shared" si="831"/>
        <v>21</v>
      </c>
      <c r="L7857" t="s">
        <v>1346</v>
      </c>
    </row>
    <row r="7858" spans="1:12" x14ac:dyDescent="0.3">
      <c r="A7858" s="2">
        <v>50226</v>
      </c>
      <c r="B7858" s="3">
        <v>50226</v>
      </c>
      <c r="C7858" s="1">
        <v>50226</v>
      </c>
      <c r="D7858" s="5">
        <f t="shared" si="828"/>
        <v>50226</v>
      </c>
      <c r="E7858" s="1" t="s">
        <v>1</v>
      </c>
      <c r="F7858" t="str">
        <f t="shared" si="829"/>
        <v>廿二</v>
      </c>
      <c r="G7858" t="s">
        <v>117</v>
      </c>
      <c r="H7858">
        <v>10</v>
      </c>
      <c r="I7858" t="s">
        <v>1384</v>
      </c>
      <c r="J7858" t="str">
        <f t="shared" si="830"/>
        <v>2037/5/22</v>
      </c>
      <c r="K7858" t="str">
        <f t="shared" si="831"/>
        <v>22</v>
      </c>
      <c r="L7858" t="s">
        <v>1346</v>
      </c>
    </row>
    <row r="7859" spans="1:12" x14ac:dyDescent="0.3">
      <c r="A7859" s="2">
        <v>50227</v>
      </c>
      <c r="B7859" s="3">
        <v>50227</v>
      </c>
      <c r="C7859" s="1">
        <v>50227</v>
      </c>
      <c r="D7859" s="5">
        <f t="shared" si="828"/>
        <v>50227</v>
      </c>
      <c r="E7859" s="1" t="s">
        <v>53</v>
      </c>
      <c r="F7859" t="str">
        <f t="shared" si="829"/>
        <v>廿三</v>
      </c>
      <c r="G7859" t="s">
        <v>118</v>
      </c>
      <c r="H7859">
        <v>10</v>
      </c>
      <c r="I7859" t="s">
        <v>1384</v>
      </c>
      <c r="J7859" t="str">
        <f t="shared" si="830"/>
        <v>2037/5/23</v>
      </c>
      <c r="K7859" t="str">
        <f t="shared" si="831"/>
        <v>23</v>
      </c>
      <c r="L7859" t="s">
        <v>1346</v>
      </c>
    </row>
    <row r="7860" spans="1:12" x14ac:dyDescent="0.3">
      <c r="A7860" s="2">
        <v>50228</v>
      </c>
      <c r="B7860" s="3">
        <v>50228</v>
      </c>
      <c r="C7860" s="1">
        <v>50228</v>
      </c>
      <c r="D7860" s="5">
        <f t="shared" si="828"/>
        <v>50228</v>
      </c>
      <c r="E7860" s="1" t="s">
        <v>54</v>
      </c>
      <c r="F7860" t="str">
        <f t="shared" si="829"/>
        <v>廿四</v>
      </c>
      <c r="G7860" t="s">
        <v>119</v>
      </c>
      <c r="J7860" t="str">
        <f t="shared" si="830"/>
        <v>2037/5/24</v>
      </c>
      <c r="K7860" t="str">
        <f t="shared" si="831"/>
        <v>24</v>
      </c>
      <c r="L7860" t="s">
        <v>1346</v>
      </c>
    </row>
    <row r="7861" spans="1:12" x14ac:dyDescent="0.3">
      <c r="A7861" s="2">
        <v>50229</v>
      </c>
      <c r="B7861" s="3">
        <v>50229</v>
      </c>
      <c r="C7861" s="1">
        <v>50229</v>
      </c>
      <c r="D7861" s="5">
        <f t="shared" si="828"/>
        <v>50229</v>
      </c>
      <c r="E7861" s="1" t="s">
        <v>55</v>
      </c>
      <c r="F7861" t="str">
        <f t="shared" si="829"/>
        <v>廿五</v>
      </c>
      <c r="G7861" t="s">
        <v>120</v>
      </c>
      <c r="H7861">
        <v>1</v>
      </c>
      <c r="I7861" t="s">
        <v>155</v>
      </c>
      <c r="J7861" t="str">
        <f t="shared" si="830"/>
        <v>2037/5/25</v>
      </c>
      <c r="K7861" t="str">
        <f t="shared" si="831"/>
        <v>25</v>
      </c>
      <c r="L7861" t="s">
        <v>1346</v>
      </c>
    </row>
    <row r="7862" spans="1:12" x14ac:dyDescent="0.3">
      <c r="A7862" s="2">
        <v>50230</v>
      </c>
      <c r="B7862" s="3">
        <v>50230</v>
      </c>
      <c r="C7862" s="1">
        <v>50230</v>
      </c>
      <c r="D7862" s="5">
        <f t="shared" si="828"/>
        <v>50230</v>
      </c>
      <c r="E7862" s="1" t="s">
        <v>56</v>
      </c>
      <c r="F7862" t="str">
        <f t="shared" si="829"/>
        <v>廿六</v>
      </c>
      <c r="G7862" t="s">
        <v>57</v>
      </c>
      <c r="H7862">
        <v>1</v>
      </c>
      <c r="I7862" t="s">
        <v>155</v>
      </c>
      <c r="J7862" t="str">
        <f t="shared" si="830"/>
        <v>2037/5/26</v>
      </c>
      <c r="K7862" t="str">
        <f t="shared" si="831"/>
        <v>26</v>
      </c>
      <c r="L7862" t="s">
        <v>1346</v>
      </c>
    </row>
    <row r="7863" spans="1:12" x14ac:dyDescent="0.3">
      <c r="A7863" s="2">
        <v>50231</v>
      </c>
      <c r="B7863" s="3">
        <v>50231</v>
      </c>
      <c r="C7863" s="1">
        <v>50231</v>
      </c>
      <c r="D7863" s="5">
        <f t="shared" si="828"/>
        <v>50231</v>
      </c>
      <c r="E7863" s="1" t="s">
        <v>50</v>
      </c>
      <c r="F7863" t="str">
        <f t="shared" si="829"/>
        <v>廿七</v>
      </c>
      <c r="G7863" t="s">
        <v>59</v>
      </c>
      <c r="H7863">
        <v>1</v>
      </c>
      <c r="I7863" t="s">
        <v>154</v>
      </c>
      <c r="J7863" t="str">
        <f t="shared" si="830"/>
        <v>2037/5/27</v>
      </c>
      <c r="K7863" t="str">
        <f t="shared" si="831"/>
        <v>27</v>
      </c>
      <c r="L7863" t="s">
        <v>1346</v>
      </c>
    </row>
    <row r="7864" spans="1:12" x14ac:dyDescent="0.3">
      <c r="A7864" s="2">
        <v>50232</v>
      </c>
      <c r="B7864" s="3">
        <v>50232</v>
      </c>
      <c r="C7864" s="1">
        <v>50232</v>
      </c>
      <c r="D7864" s="5">
        <f t="shared" si="828"/>
        <v>50232</v>
      </c>
      <c r="E7864" s="1" t="s">
        <v>52</v>
      </c>
      <c r="F7864" t="str">
        <f t="shared" si="829"/>
        <v>廿八</v>
      </c>
      <c r="G7864" t="s">
        <v>60</v>
      </c>
      <c r="H7864">
        <v>1</v>
      </c>
      <c r="I7864" t="s">
        <v>154</v>
      </c>
      <c r="J7864" t="str">
        <f t="shared" si="830"/>
        <v>2037/5/28</v>
      </c>
      <c r="K7864" t="str">
        <f t="shared" si="831"/>
        <v>28</v>
      </c>
      <c r="L7864" t="s">
        <v>1346</v>
      </c>
    </row>
    <row r="7865" spans="1:12" x14ac:dyDescent="0.3">
      <c r="A7865" s="2">
        <v>50233</v>
      </c>
      <c r="B7865" s="3">
        <v>50233</v>
      </c>
      <c r="C7865" s="1">
        <v>50233</v>
      </c>
      <c r="D7865" s="5">
        <f t="shared" si="828"/>
        <v>50233</v>
      </c>
      <c r="E7865" s="1" t="s">
        <v>1</v>
      </c>
      <c r="F7865" t="str">
        <f t="shared" si="829"/>
        <v>廿九</v>
      </c>
      <c r="G7865" t="s">
        <v>61</v>
      </c>
      <c r="H7865">
        <v>2</v>
      </c>
      <c r="I7865" t="s">
        <v>154</v>
      </c>
      <c r="J7865" t="str">
        <f t="shared" si="830"/>
        <v>2037/5/29</v>
      </c>
      <c r="K7865" t="str">
        <f t="shared" si="831"/>
        <v>29</v>
      </c>
      <c r="L7865" t="s">
        <v>1346</v>
      </c>
    </row>
    <row r="7866" spans="1:12" x14ac:dyDescent="0.3">
      <c r="A7866" s="2">
        <v>50234</v>
      </c>
      <c r="B7866" s="3">
        <v>50234</v>
      </c>
      <c r="C7866" s="1">
        <v>50234</v>
      </c>
      <c r="D7866" s="5">
        <f t="shared" si="828"/>
        <v>50234</v>
      </c>
      <c r="E7866" s="1" t="s">
        <v>53</v>
      </c>
      <c r="F7866" t="str">
        <f t="shared" si="829"/>
        <v>一</v>
      </c>
      <c r="G7866" t="s">
        <v>62</v>
      </c>
      <c r="H7866">
        <v>2</v>
      </c>
      <c r="I7866" t="s">
        <v>153</v>
      </c>
      <c r="J7866" t="str">
        <f t="shared" si="830"/>
        <v>2037/6/1</v>
      </c>
      <c r="K7866" t="str">
        <f t="shared" si="831"/>
        <v>/1</v>
      </c>
      <c r="L7866" t="s">
        <v>1362</v>
      </c>
    </row>
    <row r="7867" spans="1:12" x14ac:dyDescent="0.3">
      <c r="A7867" s="2">
        <v>50235</v>
      </c>
      <c r="B7867" s="3">
        <v>50235</v>
      </c>
      <c r="C7867" s="1">
        <v>50235</v>
      </c>
      <c r="D7867" s="5">
        <f t="shared" si="828"/>
        <v>50235</v>
      </c>
      <c r="E7867" s="1" t="s">
        <v>54</v>
      </c>
      <c r="F7867" t="str">
        <f t="shared" si="829"/>
        <v>二</v>
      </c>
      <c r="G7867" t="s">
        <v>63</v>
      </c>
      <c r="H7867">
        <v>2</v>
      </c>
      <c r="I7867" t="s">
        <v>153</v>
      </c>
      <c r="J7867" t="str">
        <f t="shared" si="830"/>
        <v>2037/6/2</v>
      </c>
      <c r="K7867" t="str">
        <f t="shared" si="831"/>
        <v>/2</v>
      </c>
      <c r="L7867" t="s">
        <v>1362</v>
      </c>
    </row>
    <row r="7868" spans="1:12" x14ac:dyDescent="0.3">
      <c r="A7868" s="2">
        <v>50236</v>
      </c>
      <c r="B7868" s="3">
        <v>50236</v>
      </c>
      <c r="C7868" s="1">
        <v>50236</v>
      </c>
      <c r="D7868" s="5">
        <f t="shared" si="828"/>
        <v>50236</v>
      </c>
      <c r="E7868" s="1" t="s">
        <v>55</v>
      </c>
      <c r="F7868" t="str">
        <f t="shared" si="829"/>
        <v>三</v>
      </c>
      <c r="G7868" t="s">
        <v>64</v>
      </c>
      <c r="H7868">
        <v>3</v>
      </c>
      <c r="I7868" t="s">
        <v>153</v>
      </c>
      <c r="J7868" t="str">
        <f t="shared" si="830"/>
        <v>2037/6/3</v>
      </c>
      <c r="K7868" t="str">
        <f t="shared" si="831"/>
        <v>/3</v>
      </c>
      <c r="L7868" t="s">
        <v>1362</v>
      </c>
    </row>
    <row r="7869" spans="1:12" x14ac:dyDescent="0.3">
      <c r="A7869" s="2">
        <v>50237</v>
      </c>
      <c r="B7869" s="3">
        <v>50237</v>
      </c>
      <c r="C7869" s="1">
        <v>50237</v>
      </c>
      <c r="D7869" s="5">
        <f t="shared" si="828"/>
        <v>50237</v>
      </c>
      <c r="E7869" s="1" t="s">
        <v>56</v>
      </c>
      <c r="F7869" t="str">
        <f t="shared" si="829"/>
        <v>四</v>
      </c>
      <c r="G7869" t="s">
        <v>16</v>
      </c>
      <c r="H7869">
        <v>3</v>
      </c>
      <c r="I7869" t="s">
        <v>152</v>
      </c>
      <c r="J7869" t="str">
        <f t="shared" si="830"/>
        <v>2037/6/4</v>
      </c>
      <c r="K7869" t="str">
        <f t="shared" si="831"/>
        <v>/4</v>
      </c>
      <c r="L7869" t="s">
        <v>1362</v>
      </c>
    </row>
    <row r="7870" spans="1:12" x14ac:dyDescent="0.3">
      <c r="A7870" s="2">
        <v>50238</v>
      </c>
      <c r="B7870" s="3">
        <v>50238</v>
      </c>
      <c r="C7870" s="1">
        <v>50238</v>
      </c>
      <c r="D7870" s="5">
        <f t="shared" si="828"/>
        <v>50238</v>
      </c>
      <c r="E7870" s="1" t="s">
        <v>50</v>
      </c>
      <c r="F7870" t="str">
        <f t="shared" si="829"/>
        <v>五</v>
      </c>
      <c r="G7870" t="s">
        <v>17</v>
      </c>
      <c r="H7870">
        <v>3</v>
      </c>
      <c r="I7870" t="s">
        <v>152</v>
      </c>
      <c r="J7870" t="str">
        <f t="shared" si="830"/>
        <v>2037/6/5</v>
      </c>
      <c r="K7870" t="str">
        <f t="shared" si="831"/>
        <v>/5</v>
      </c>
      <c r="L7870" t="s">
        <v>1362</v>
      </c>
    </row>
    <row r="7871" spans="1:12" x14ac:dyDescent="0.3">
      <c r="A7871" s="2">
        <v>50239</v>
      </c>
      <c r="B7871" s="3">
        <v>50239</v>
      </c>
      <c r="C7871" s="1">
        <v>50239</v>
      </c>
      <c r="D7871" s="5">
        <f t="shared" si="828"/>
        <v>50239</v>
      </c>
      <c r="E7871" s="1" t="s">
        <v>52</v>
      </c>
      <c r="F7871" t="str">
        <f t="shared" si="829"/>
        <v>六</v>
      </c>
      <c r="G7871" t="s">
        <v>18</v>
      </c>
      <c r="H7871">
        <v>4</v>
      </c>
      <c r="I7871" t="s">
        <v>152</v>
      </c>
      <c r="J7871" t="str">
        <f t="shared" si="830"/>
        <v>2037/6/6</v>
      </c>
      <c r="K7871" t="str">
        <f t="shared" si="831"/>
        <v>/6</v>
      </c>
      <c r="L7871" t="s">
        <v>1362</v>
      </c>
    </row>
    <row r="7872" spans="1:12" x14ac:dyDescent="0.3">
      <c r="A7872" s="2">
        <v>50240</v>
      </c>
      <c r="B7872" s="3">
        <v>50240</v>
      </c>
      <c r="C7872" s="1">
        <v>50240</v>
      </c>
      <c r="D7872" s="5">
        <f t="shared" si="828"/>
        <v>50240</v>
      </c>
      <c r="E7872" s="1" t="s">
        <v>1</v>
      </c>
      <c r="F7872" t="str">
        <f t="shared" si="829"/>
        <v>七</v>
      </c>
      <c r="G7872" t="s">
        <v>75</v>
      </c>
      <c r="H7872">
        <v>4</v>
      </c>
      <c r="I7872" t="s">
        <v>151</v>
      </c>
      <c r="J7872" t="str">
        <f t="shared" si="830"/>
        <v>2037/6/7</v>
      </c>
      <c r="K7872" t="str">
        <f t="shared" si="831"/>
        <v>/7</v>
      </c>
      <c r="L7872" t="s">
        <v>1362</v>
      </c>
    </row>
    <row r="7873" spans="1:12" x14ac:dyDescent="0.3">
      <c r="A7873" s="2">
        <v>50241</v>
      </c>
      <c r="B7873" s="3">
        <v>50241</v>
      </c>
      <c r="C7873" s="1">
        <v>50241</v>
      </c>
      <c r="D7873" s="5">
        <f t="shared" si="828"/>
        <v>50241</v>
      </c>
      <c r="E7873" s="1" t="s">
        <v>53</v>
      </c>
      <c r="F7873" t="str">
        <f t="shared" si="829"/>
        <v>八</v>
      </c>
      <c r="G7873" t="s">
        <v>19</v>
      </c>
      <c r="H7873">
        <v>4</v>
      </c>
      <c r="I7873" t="s">
        <v>151</v>
      </c>
      <c r="J7873" t="str">
        <f t="shared" si="830"/>
        <v>2037/6/8</v>
      </c>
      <c r="K7873" t="str">
        <f t="shared" si="831"/>
        <v>/8</v>
      </c>
      <c r="L7873" t="s">
        <v>1362</v>
      </c>
    </row>
    <row r="7874" spans="1:12" x14ac:dyDescent="0.3">
      <c r="A7874" s="2">
        <v>50242</v>
      </c>
      <c r="B7874" s="3">
        <v>50242</v>
      </c>
      <c r="C7874" s="1">
        <v>50242</v>
      </c>
      <c r="D7874" s="5">
        <f t="shared" ref="D7874:D7937" si="832">A7874</f>
        <v>50242</v>
      </c>
      <c r="E7874" s="1" t="s">
        <v>54</v>
      </c>
      <c r="F7874" t="str">
        <f t="shared" ref="F7874:F7937" si="833">INDEX(음력한자,MATCH(K7874,매치,0))</f>
        <v>九</v>
      </c>
      <c r="G7874" t="s">
        <v>20</v>
      </c>
      <c r="H7874">
        <v>5</v>
      </c>
      <c r="I7874" t="s">
        <v>151</v>
      </c>
      <c r="J7874" t="str">
        <f t="shared" ref="J7874:J7937" si="834">suntolun(YEAR(D7874),MONTH(D7874),DAY(D7874))</f>
        <v>2037/6/9</v>
      </c>
      <c r="K7874" t="str">
        <f t="shared" ref="K7874:K7937" si="835">RIGHT(J7874,2)</f>
        <v>/9</v>
      </c>
      <c r="L7874" t="s">
        <v>1362</v>
      </c>
    </row>
    <row r="7875" spans="1:12" x14ac:dyDescent="0.3">
      <c r="A7875" s="2">
        <v>50243</v>
      </c>
      <c r="B7875" s="3">
        <v>50243</v>
      </c>
      <c r="C7875" s="1">
        <v>50243</v>
      </c>
      <c r="D7875" s="5">
        <f t="shared" si="832"/>
        <v>50243</v>
      </c>
      <c r="E7875" s="1" t="s">
        <v>55</v>
      </c>
      <c r="F7875" t="str">
        <f t="shared" si="833"/>
        <v>十</v>
      </c>
      <c r="G7875" t="s">
        <v>21</v>
      </c>
      <c r="H7875">
        <v>5</v>
      </c>
      <c r="I7875" t="s">
        <v>150</v>
      </c>
      <c r="J7875" t="str">
        <f t="shared" si="834"/>
        <v>2037/6/10</v>
      </c>
      <c r="K7875" t="str">
        <f t="shared" si="835"/>
        <v>10</v>
      </c>
      <c r="L7875" t="s">
        <v>1362</v>
      </c>
    </row>
    <row r="7876" spans="1:12" x14ac:dyDescent="0.3">
      <c r="A7876" s="2">
        <v>50244</v>
      </c>
      <c r="B7876" s="3">
        <v>50244</v>
      </c>
      <c r="C7876" s="1">
        <v>50244</v>
      </c>
      <c r="D7876" s="5">
        <f t="shared" si="832"/>
        <v>50244</v>
      </c>
      <c r="E7876" s="1" t="s">
        <v>56</v>
      </c>
      <c r="F7876" t="str">
        <f t="shared" si="833"/>
        <v>十一</v>
      </c>
      <c r="G7876" t="s">
        <v>22</v>
      </c>
      <c r="H7876">
        <v>5</v>
      </c>
      <c r="I7876" t="s">
        <v>150</v>
      </c>
      <c r="J7876" t="str">
        <f t="shared" si="834"/>
        <v>2037/6/11</v>
      </c>
      <c r="K7876" t="str">
        <f t="shared" si="835"/>
        <v>11</v>
      </c>
      <c r="L7876" t="s">
        <v>1362</v>
      </c>
    </row>
    <row r="7877" spans="1:12" x14ac:dyDescent="0.3">
      <c r="A7877" s="2">
        <v>50245</v>
      </c>
      <c r="B7877" s="3">
        <v>50245</v>
      </c>
      <c r="C7877" s="1">
        <v>50245</v>
      </c>
      <c r="D7877" s="5">
        <f t="shared" si="832"/>
        <v>50245</v>
      </c>
      <c r="E7877" s="1" t="s">
        <v>50</v>
      </c>
      <c r="F7877" t="str">
        <f t="shared" si="833"/>
        <v>十二</v>
      </c>
      <c r="G7877" t="s">
        <v>23</v>
      </c>
      <c r="H7877">
        <v>6</v>
      </c>
      <c r="I7877" t="s">
        <v>150</v>
      </c>
      <c r="J7877" t="str">
        <f t="shared" si="834"/>
        <v>2037/6/12</v>
      </c>
      <c r="K7877" t="str">
        <f t="shared" si="835"/>
        <v>12</v>
      </c>
      <c r="L7877" t="s">
        <v>1362</v>
      </c>
    </row>
    <row r="7878" spans="1:12" x14ac:dyDescent="0.3">
      <c r="A7878" s="2">
        <v>50246</v>
      </c>
      <c r="B7878" s="3">
        <v>50246</v>
      </c>
      <c r="C7878" s="1">
        <v>50246</v>
      </c>
      <c r="D7878" s="5">
        <f t="shared" si="832"/>
        <v>50246</v>
      </c>
      <c r="E7878" s="1" t="s">
        <v>52</v>
      </c>
      <c r="F7878" t="str">
        <f t="shared" si="833"/>
        <v>十三</v>
      </c>
      <c r="G7878" t="s">
        <v>24</v>
      </c>
      <c r="H7878">
        <v>6</v>
      </c>
      <c r="I7878" t="s">
        <v>149</v>
      </c>
      <c r="J7878" t="str">
        <f t="shared" si="834"/>
        <v>2037/6/13</v>
      </c>
      <c r="K7878" t="str">
        <f t="shared" si="835"/>
        <v>13</v>
      </c>
      <c r="L7878" t="s">
        <v>1362</v>
      </c>
    </row>
    <row r="7879" spans="1:12" x14ac:dyDescent="0.3">
      <c r="A7879" s="2">
        <v>50247</v>
      </c>
      <c r="B7879" s="3">
        <v>50247</v>
      </c>
      <c r="C7879" s="1">
        <v>50247</v>
      </c>
      <c r="D7879" s="5">
        <f t="shared" si="832"/>
        <v>50247</v>
      </c>
      <c r="E7879" s="1" t="s">
        <v>1</v>
      </c>
      <c r="F7879" t="str">
        <f t="shared" si="833"/>
        <v>十四</v>
      </c>
      <c r="G7879" t="s">
        <v>25</v>
      </c>
      <c r="H7879">
        <v>6</v>
      </c>
      <c r="I7879" t="s">
        <v>149</v>
      </c>
      <c r="J7879" t="str">
        <f t="shared" si="834"/>
        <v>2037/6/14</v>
      </c>
      <c r="K7879" t="str">
        <f t="shared" si="835"/>
        <v>14</v>
      </c>
      <c r="L7879" t="s">
        <v>1362</v>
      </c>
    </row>
    <row r="7880" spans="1:12" x14ac:dyDescent="0.3">
      <c r="A7880" s="2">
        <v>50248</v>
      </c>
      <c r="B7880" s="3">
        <v>50248</v>
      </c>
      <c r="C7880" s="1">
        <v>50248</v>
      </c>
      <c r="D7880" s="5">
        <f t="shared" si="832"/>
        <v>50248</v>
      </c>
      <c r="E7880" s="1" t="s">
        <v>53</v>
      </c>
      <c r="F7880" t="str">
        <f t="shared" si="833"/>
        <v>十五</v>
      </c>
      <c r="G7880" t="s">
        <v>26</v>
      </c>
      <c r="H7880">
        <v>7</v>
      </c>
      <c r="I7880" t="s">
        <v>149</v>
      </c>
      <c r="J7880" t="str">
        <f t="shared" si="834"/>
        <v>2037/6/15</v>
      </c>
      <c r="K7880" t="str">
        <f t="shared" si="835"/>
        <v>15</v>
      </c>
      <c r="L7880" t="s">
        <v>1362</v>
      </c>
    </row>
    <row r="7881" spans="1:12" x14ac:dyDescent="0.3">
      <c r="A7881" s="2">
        <v>50249</v>
      </c>
      <c r="B7881" s="3">
        <v>50249</v>
      </c>
      <c r="C7881" s="1">
        <v>50249</v>
      </c>
      <c r="D7881" s="5">
        <f t="shared" si="832"/>
        <v>50249</v>
      </c>
      <c r="E7881" s="1" t="s">
        <v>54</v>
      </c>
      <c r="F7881" t="str">
        <f t="shared" si="833"/>
        <v>十六</v>
      </c>
      <c r="G7881" t="s">
        <v>65</v>
      </c>
      <c r="H7881">
        <v>7</v>
      </c>
      <c r="I7881" t="s">
        <v>148</v>
      </c>
      <c r="J7881" t="str">
        <f t="shared" si="834"/>
        <v>2037/6/16</v>
      </c>
      <c r="K7881" t="str">
        <f t="shared" si="835"/>
        <v>16</v>
      </c>
      <c r="L7881" t="s">
        <v>1362</v>
      </c>
    </row>
    <row r="7882" spans="1:12" x14ac:dyDescent="0.3">
      <c r="A7882" s="2">
        <v>50250</v>
      </c>
      <c r="B7882" s="3">
        <v>50250</v>
      </c>
      <c r="C7882" s="1">
        <v>50250</v>
      </c>
      <c r="D7882" s="5">
        <f t="shared" si="832"/>
        <v>50250</v>
      </c>
      <c r="E7882" s="1" t="s">
        <v>55</v>
      </c>
      <c r="F7882" t="str">
        <f t="shared" si="833"/>
        <v>十七</v>
      </c>
      <c r="G7882" t="s">
        <v>76</v>
      </c>
      <c r="H7882">
        <v>7</v>
      </c>
      <c r="I7882" t="s">
        <v>148</v>
      </c>
      <c r="J7882" t="str">
        <f t="shared" si="834"/>
        <v>2037/6/17</v>
      </c>
      <c r="K7882" t="str">
        <f t="shared" si="835"/>
        <v>17</v>
      </c>
      <c r="L7882" t="s">
        <v>1362</v>
      </c>
    </row>
    <row r="7883" spans="1:12" x14ac:dyDescent="0.3">
      <c r="A7883" s="2">
        <v>50251</v>
      </c>
      <c r="B7883" s="3">
        <v>50251</v>
      </c>
      <c r="C7883" s="1">
        <v>50251</v>
      </c>
      <c r="D7883" s="5">
        <f t="shared" si="832"/>
        <v>50251</v>
      </c>
      <c r="E7883" s="1" t="s">
        <v>56</v>
      </c>
      <c r="F7883" t="str">
        <f t="shared" si="833"/>
        <v>十八</v>
      </c>
      <c r="G7883" t="s">
        <v>66</v>
      </c>
      <c r="H7883">
        <v>8</v>
      </c>
      <c r="I7883" t="s">
        <v>148</v>
      </c>
      <c r="J7883" t="str">
        <f t="shared" si="834"/>
        <v>2037/6/18</v>
      </c>
      <c r="K7883" t="str">
        <f t="shared" si="835"/>
        <v>18</v>
      </c>
      <c r="L7883" t="s">
        <v>1362</v>
      </c>
    </row>
    <row r="7884" spans="1:12" x14ac:dyDescent="0.3">
      <c r="A7884" s="2">
        <v>50252</v>
      </c>
      <c r="B7884" s="3">
        <v>50252</v>
      </c>
      <c r="C7884" s="1">
        <v>50252</v>
      </c>
      <c r="D7884" s="5">
        <f t="shared" si="832"/>
        <v>50252</v>
      </c>
      <c r="E7884" s="1" t="s">
        <v>50</v>
      </c>
      <c r="F7884" t="str">
        <f t="shared" si="833"/>
        <v>十九</v>
      </c>
      <c r="G7884" t="s">
        <v>67</v>
      </c>
      <c r="H7884">
        <v>8</v>
      </c>
      <c r="I7884" t="s">
        <v>147</v>
      </c>
      <c r="J7884" t="str">
        <f t="shared" si="834"/>
        <v>2037/6/19</v>
      </c>
      <c r="K7884" t="str">
        <f t="shared" si="835"/>
        <v>19</v>
      </c>
      <c r="L7884" t="s">
        <v>1362</v>
      </c>
    </row>
    <row r="7885" spans="1:12" x14ac:dyDescent="0.3">
      <c r="A7885" s="2">
        <v>50253</v>
      </c>
      <c r="B7885" s="3">
        <v>50253</v>
      </c>
      <c r="C7885" s="1">
        <v>50253</v>
      </c>
      <c r="D7885" s="5">
        <f t="shared" si="832"/>
        <v>50253</v>
      </c>
      <c r="E7885" s="1" t="s">
        <v>52</v>
      </c>
      <c r="F7885" t="str">
        <f t="shared" si="833"/>
        <v>二十</v>
      </c>
      <c r="G7885" t="s">
        <v>68</v>
      </c>
      <c r="H7885">
        <v>8</v>
      </c>
      <c r="I7885" t="s">
        <v>147</v>
      </c>
      <c r="J7885" t="str">
        <f t="shared" si="834"/>
        <v>2037/6/20</v>
      </c>
      <c r="K7885" t="str">
        <f t="shared" si="835"/>
        <v>20</v>
      </c>
      <c r="L7885" t="s">
        <v>1362</v>
      </c>
    </row>
    <row r="7886" spans="1:12" x14ac:dyDescent="0.3">
      <c r="A7886" s="2">
        <v>50254</v>
      </c>
      <c r="B7886" s="3">
        <v>50254</v>
      </c>
      <c r="C7886" s="1">
        <v>50254</v>
      </c>
      <c r="D7886" s="5">
        <f t="shared" si="832"/>
        <v>50254</v>
      </c>
      <c r="E7886" s="1" t="s">
        <v>1</v>
      </c>
      <c r="F7886" t="str">
        <f t="shared" si="833"/>
        <v>廿一</v>
      </c>
      <c r="G7886" t="s">
        <v>69</v>
      </c>
      <c r="H7886">
        <v>9</v>
      </c>
      <c r="I7886" t="s">
        <v>147</v>
      </c>
      <c r="J7886" t="str">
        <f t="shared" si="834"/>
        <v>2037/6/21</v>
      </c>
      <c r="K7886" t="str">
        <f t="shared" si="835"/>
        <v>21</v>
      </c>
      <c r="L7886" t="s">
        <v>1362</v>
      </c>
    </row>
    <row r="7887" spans="1:12" x14ac:dyDescent="0.3">
      <c r="A7887" s="2">
        <v>50255</v>
      </c>
      <c r="B7887" s="3">
        <v>50255</v>
      </c>
      <c r="C7887" s="1">
        <v>50255</v>
      </c>
      <c r="D7887" s="5">
        <f t="shared" si="832"/>
        <v>50255</v>
      </c>
      <c r="E7887" s="1" t="s">
        <v>53</v>
      </c>
      <c r="F7887" t="str">
        <f t="shared" si="833"/>
        <v>廿二</v>
      </c>
      <c r="G7887" t="s">
        <v>70</v>
      </c>
      <c r="H7887">
        <v>9</v>
      </c>
      <c r="I7887" t="s">
        <v>1384</v>
      </c>
      <c r="J7887" t="str">
        <f t="shared" si="834"/>
        <v>2037/6/22</v>
      </c>
      <c r="K7887" t="str">
        <f t="shared" si="835"/>
        <v>22</v>
      </c>
      <c r="L7887" t="s">
        <v>1362</v>
      </c>
    </row>
    <row r="7888" spans="1:12" x14ac:dyDescent="0.3">
      <c r="A7888" s="2">
        <v>50256</v>
      </c>
      <c r="B7888" s="3">
        <v>50256</v>
      </c>
      <c r="C7888" s="1">
        <v>50256</v>
      </c>
      <c r="D7888" s="5">
        <f t="shared" si="832"/>
        <v>50256</v>
      </c>
      <c r="E7888" s="1" t="s">
        <v>54</v>
      </c>
      <c r="F7888" t="str">
        <f t="shared" si="833"/>
        <v>廿三</v>
      </c>
      <c r="G7888" t="s">
        <v>71</v>
      </c>
      <c r="H7888">
        <v>9</v>
      </c>
      <c r="I7888" t="s">
        <v>1384</v>
      </c>
      <c r="J7888" t="str">
        <f t="shared" si="834"/>
        <v>2037/6/23</v>
      </c>
      <c r="K7888" t="str">
        <f t="shared" si="835"/>
        <v>23</v>
      </c>
      <c r="L7888" t="s">
        <v>1362</v>
      </c>
    </row>
    <row r="7889" spans="1:12" x14ac:dyDescent="0.3">
      <c r="A7889" s="2">
        <v>50257</v>
      </c>
      <c r="B7889" s="3">
        <v>50257</v>
      </c>
      <c r="C7889" s="1">
        <v>50257</v>
      </c>
      <c r="D7889" s="5">
        <f t="shared" si="832"/>
        <v>50257</v>
      </c>
      <c r="E7889" s="1" t="s">
        <v>55</v>
      </c>
      <c r="F7889" t="str">
        <f t="shared" si="833"/>
        <v>廿四</v>
      </c>
      <c r="G7889" t="s">
        <v>72</v>
      </c>
      <c r="H7889">
        <v>10</v>
      </c>
      <c r="I7889" t="s">
        <v>1384</v>
      </c>
      <c r="J7889" t="str">
        <f t="shared" si="834"/>
        <v>2037/6/24</v>
      </c>
      <c r="K7889" t="str">
        <f t="shared" si="835"/>
        <v>24</v>
      </c>
      <c r="L7889" t="s">
        <v>1362</v>
      </c>
    </row>
    <row r="7890" spans="1:12" x14ac:dyDescent="0.3">
      <c r="A7890" s="2">
        <v>50258</v>
      </c>
      <c r="B7890" s="3">
        <v>50258</v>
      </c>
      <c r="C7890" s="1">
        <v>50258</v>
      </c>
      <c r="D7890" s="5">
        <f t="shared" si="832"/>
        <v>50258</v>
      </c>
      <c r="E7890" s="1" t="s">
        <v>56</v>
      </c>
      <c r="F7890" t="str">
        <f t="shared" si="833"/>
        <v>廿五</v>
      </c>
      <c r="G7890" t="s">
        <v>73</v>
      </c>
      <c r="H7890">
        <v>10</v>
      </c>
      <c r="I7890" t="s">
        <v>1384</v>
      </c>
      <c r="J7890" t="str">
        <f t="shared" si="834"/>
        <v>2037/6/25</v>
      </c>
      <c r="K7890" t="str">
        <f t="shared" si="835"/>
        <v>25</v>
      </c>
      <c r="L7890" t="s">
        <v>1362</v>
      </c>
    </row>
    <row r="7891" spans="1:12" x14ac:dyDescent="0.3">
      <c r="A7891" s="2">
        <v>50259</v>
      </c>
      <c r="B7891" s="3">
        <v>50259</v>
      </c>
      <c r="C7891" s="1">
        <v>50259</v>
      </c>
      <c r="D7891" s="5">
        <f t="shared" si="832"/>
        <v>50259</v>
      </c>
      <c r="E7891" s="1" t="s">
        <v>50</v>
      </c>
      <c r="F7891" t="str">
        <f t="shared" si="833"/>
        <v>廿六</v>
      </c>
      <c r="G7891" t="s">
        <v>74</v>
      </c>
      <c r="J7891" t="str">
        <f t="shared" si="834"/>
        <v>2037/6/26</v>
      </c>
      <c r="K7891" t="str">
        <f t="shared" si="835"/>
        <v>26</v>
      </c>
      <c r="L7891" t="s">
        <v>1362</v>
      </c>
    </row>
    <row r="7892" spans="1:12" x14ac:dyDescent="0.3">
      <c r="A7892" s="2">
        <v>50260</v>
      </c>
      <c r="B7892" s="3">
        <v>50260</v>
      </c>
      <c r="C7892" s="1">
        <v>50260</v>
      </c>
      <c r="D7892" s="5">
        <f t="shared" si="832"/>
        <v>50260</v>
      </c>
      <c r="E7892" s="1" t="s">
        <v>52</v>
      </c>
      <c r="F7892" t="str">
        <f t="shared" si="833"/>
        <v>廿七</v>
      </c>
      <c r="G7892" t="s">
        <v>77</v>
      </c>
      <c r="H7892">
        <v>1</v>
      </c>
      <c r="I7892" t="s">
        <v>155</v>
      </c>
      <c r="J7892" t="str">
        <f t="shared" si="834"/>
        <v>2037/6/27</v>
      </c>
      <c r="K7892" t="str">
        <f t="shared" si="835"/>
        <v>27</v>
      </c>
      <c r="L7892" t="s">
        <v>1362</v>
      </c>
    </row>
    <row r="7893" spans="1:12" x14ac:dyDescent="0.3">
      <c r="A7893" s="2">
        <v>50261</v>
      </c>
      <c r="B7893" s="3">
        <v>50261</v>
      </c>
      <c r="C7893" s="1">
        <v>50261</v>
      </c>
      <c r="D7893" s="5">
        <f t="shared" si="832"/>
        <v>50261</v>
      </c>
      <c r="E7893" s="1" t="s">
        <v>1</v>
      </c>
      <c r="F7893" t="str">
        <f t="shared" si="833"/>
        <v>廿八</v>
      </c>
      <c r="G7893" t="s">
        <v>80</v>
      </c>
      <c r="H7893">
        <v>1</v>
      </c>
      <c r="I7893" t="s">
        <v>155</v>
      </c>
      <c r="J7893" t="str">
        <f t="shared" si="834"/>
        <v>2037/6/28</v>
      </c>
      <c r="K7893" t="str">
        <f t="shared" si="835"/>
        <v>28</v>
      </c>
      <c r="L7893" t="s">
        <v>1362</v>
      </c>
    </row>
    <row r="7894" spans="1:12" x14ac:dyDescent="0.3">
      <c r="A7894" s="2">
        <v>50262</v>
      </c>
      <c r="B7894" s="3">
        <v>50262</v>
      </c>
      <c r="C7894" s="1">
        <v>50262</v>
      </c>
      <c r="D7894" s="5">
        <f t="shared" si="832"/>
        <v>50262</v>
      </c>
      <c r="E7894" s="1" t="s">
        <v>53</v>
      </c>
      <c r="F7894" t="str">
        <f t="shared" si="833"/>
        <v>廿九</v>
      </c>
      <c r="G7894" t="s">
        <v>81</v>
      </c>
      <c r="H7894">
        <v>1</v>
      </c>
      <c r="I7894" t="s">
        <v>154</v>
      </c>
      <c r="J7894" t="str">
        <f t="shared" si="834"/>
        <v>2037/6/29</v>
      </c>
      <c r="K7894" t="str">
        <f t="shared" si="835"/>
        <v>29</v>
      </c>
      <c r="L7894" t="s">
        <v>1362</v>
      </c>
    </row>
    <row r="7895" spans="1:12" x14ac:dyDescent="0.3">
      <c r="A7895" s="2">
        <v>50263</v>
      </c>
      <c r="B7895" s="3">
        <v>50263</v>
      </c>
      <c r="C7895" s="1">
        <v>50263</v>
      </c>
      <c r="D7895" s="5">
        <f t="shared" si="832"/>
        <v>50263</v>
      </c>
      <c r="E7895" s="1" t="s">
        <v>54</v>
      </c>
      <c r="F7895" t="str">
        <f t="shared" si="833"/>
        <v>一</v>
      </c>
      <c r="G7895" t="s">
        <v>82</v>
      </c>
      <c r="H7895">
        <v>1</v>
      </c>
      <c r="I7895" t="s">
        <v>154</v>
      </c>
      <c r="J7895" t="str">
        <f t="shared" si="834"/>
        <v>2037/7/1</v>
      </c>
      <c r="K7895" t="str">
        <f t="shared" si="835"/>
        <v>/1</v>
      </c>
      <c r="L7895" t="s">
        <v>1364</v>
      </c>
    </row>
    <row r="7896" spans="1:12" x14ac:dyDescent="0.3">
      <c r="A7896" s="2">
        <v>50264</v>
      </c>
      <c r="B7896" s="3">
        <v>50264</v>
      </c>
      <c r="C7896" s="1">
        <v>50264</v>
      </c>
      <c r="D7896" s="5">
        <f t="shared" si="832"/>
        <v>50264</v>
      </c>
      <c r="E7896" s="1" t="s">
        <v>55</v>
      </c>
      <c r="F7896" t="str">
        <f t="shared" si="833"/>
        <v>二</v>
      </c>
      <c r="G7896" t="s">
        <v>83</v>
      </c>
      <c r="H7896">
        <v>2</v>
      </c>
      <c r="I7896" t="s">
        <v>154</v>
      </c>
      <c r="J7896" t="str">
        <f t="shared" si="834"/>
        <v>2037/7/2</v>
      </c>
      <c r="K7896" t="str">
        <f t="shared" si="835"/>
        <v>/2</v>
      </c>
      <c r="L7896" t="s">
        <v>1364</v>
      </c>
    </row>
    <row r="7897" spans="1:12" x14ac:dyDescent="0.3">
      <c r="A7897" s="2">
        <v>50265</v>
      </c>
      <c r="B7897" s="3">
        <v>50265</v>
      </c>
      <c r="C7897" s="1">
        <v>50265</v>
      </c>
      <c r="D7897" s="5">
        <f t="shared" si="832"/>
        <v>50265</v>
      </c>
      <c r="E7897" s="1" t="s">
        <v>56</v>
      </c>
      <c r="F7897" t="str">
        <f t="shared" si="833"/>
        <v>三</v>
      </c>
      <c r="G7897" t="s">
        <v>84</v>
      </c>
      <c r="H7897">
        <v>2</v>
      </c>
      <c r="I7897" t="s">
        <v>153</v>
      </c>
      <c r="J7897" t="str">
        <f t="shared" si="834"/>
        <v>2037/7/3</v>
      </c>
      <c r="K7897" t="str">
        <f t="shared" si="835"/>
        <v>/3</v>
      </c>
      <c r="L7897" t="s">
        <v>1364</v>
      </c>
    </row>
    <row r="7898" spans="1:12" x14ac:dyDescent="0.3">
      <c r="A7898" s="2">
        <v>50266</v>
      </c>
      <c r="B7898" s="3">
        <v>50266</v>
      </c>
      <c r="C7898" s="1">
        <v>50266</v>
      </c>
      <c r="D7898" s="5">
        <f t="shared" si="832"/>
        <v>50266</v>
      </c>
      <c r="E7898" s="1" t="s">
        <v>50</v>
      </c>
      <c r="F7898" t="str">
        <f t="shared" si="833"/>
        <v>四</v>
      </c>
      <c r="G7898" t="s">
        <v>85</v>
      </c>
      <c r="H7898">
        <v>2</v>
      </c>
      <c r="I7898" t="s">
        <v>153</v>
      </c>
      <c r="J7898" t="str">
        <f t="shared" si="834"/>
        <v>2037/7/4</v>
      </c>
      <c r="K7898" t="str">
        <f t="shared" si="835"/>
        <v>/4</v>
      </c>
      <c r="L7898" t="s">
        <v>1364</v>
      </c>
    </row>
    <row r="7899" spans="1:12" x14ac:dyDescent="0.3">
      <c r="A7899" s="2">
        <v>50267</v>
      </c>
      <c r="B7899" s="3">
        <v>50267</v>
      </c>
      <c r="C7899" s="1">
        <v>50267</v>
      </c>
      <c r="D7899" s="5">
        <f t="shared" si="832"/>
        <v>50267</v>
      </c>
      <c r="E7899" s="1" t="s">
        <v>52</v>
      </c>
      <c r="F7899" t="str">
        <f t="shared" si="833"/>
        <v>五</v>
      </c>
      <c r="G7899" t="s">
        <v>86</v>
      </c>
      <c r="H7899">
        <v>3</v>
      </c>
      <c r="I7899" t="s">
        <v>153</v>
      </c>
      <c r="J7899" t="str">
        <f t="shared" si="834"/>
        <v>2037/7/5</v>
      </c>
      <c r="K7899" t="str">
        <f t="shared" si="835"/>
        <v>/5</v>
      </c>
      <c r="L7899" t="s">
        <v>1364</v>
      </c>
    </row>
    <row r="7900" spans="1:12" x14ac:dyDescent="0.3">
      <c r="A7900" s="2">
        <v>50268</v>
      </c>
      <c r="B7900" s="3">
        <v>50268</v>
      </c>
      <c r="C7900" s="1">
        <v>50268</v>
      </c>
      <c r="D7900" s="5">
        <f t="shared" si="832"/>
        <v>50268</v>
      </c>
      <c r="E7900" s="1" t="s">
        <v>1</v>
      </c>
      <c r="F7900" t="str">
        <f t="shared" si="833"/>
        <v>六</v>
      </c>
      <c r="G7900" t="s">
        <v>87</v>
      </c>
      <c r="H7900">
        <v>3</v>
      </c>
      <c r="I7900" t="s">
        <v>152</v>
      </c>
      <c r="J7900" t="str">
        <f t="shared" si="834"/>
        <v>2037/7/6</v>
      </c>
      <c r="K7900" t="str">
        <f t="shared" si="835"/>
        <v>/6</v>
      </c>
      <c r="L7900" t="s">
        <v>1364</v>
      </c>
    </row>
    <row r="7901" spans="1:12" x14ac:dyDescent="0.3">
      <c r="A7901" s="2">
        <v>50269</v>
      </c>
      <c r="B7901" s="3">
        <v>50269</v>
      </c>
      <c r="C7901" s="1">
        <v>50269</v>
      </c>
      <c r="D7901" s="5">
        <f t="shared" si="832"/>
        <v>50269</v>
      </c>
      <c r="E7901" s="1" t="s">
        <v>53</v>
      </c>
      <c r="F7901" t="str">
        <f t="shared" si="833"/>
        <v>七</v>
      </c>
      <c r="G7901" t="s">
        <v>88</v>
      </c>
      <c r="H7901">
        <v>3</v>
      </c>
      <c r="I7901" t="s">
        <v>152</v>
      </c>
      <c r="J7901" t="str">
        <f t="shared" si="834"/>
        <v>2037/7/7</v>
      </c>
      <c r="K7901" t="str">
        <f t="shared" si="835"/>
        <v>/7</v>
      </c>
      <c r="L7901" t="s">
        <v>1364</v>
      </c>
    </row>
    <row r="7902" spans="1:12" x14ac:dyDescent="0.3">
      <c r="A7902" s="2">
        <v>50270</v>
      </c>
      <c r="B7902" s="3">
        <v>50270</v>
      </c>
      <c r="C7902" s="1">
        <v>50270</v>
      </c>
      <c r="D7902" s="5">
        <f t="shared" si="832"/>
        <v>50270</v>
      </c>
      <c r="E7902" s="1" t="s">
        <v>54</v>
      </c>
      <c r="F7902" t="str">
        <f t="shared" si="833"/>
        <v>八</v>
      </c>
      <c r="G7902" t="s">
        <v>89</v>
      </c>
      <c r="H7902">
        <v>4</v>
      </c>
      <c r="I7902" t="s">
        <v>152</v>
      </c>
      <c r="J7902" t="str">
        <f t="shared" si="834"/>
        <v>2037/7/8</v>
      </c>
      <c r="K7902" t="str">
        <f t="shared" si="835"/>
        <v>/8</v>
      </c>
      <c r="L7902" t="s">
        <v>1364</v>
      </c>
    </row>
    <row r="7903" spans="1:12" x14ac:dyDescent="0.3">
      <c r="A7903" s="2">
        <v>50271</v>
      </c>
      <c r="B7903" s="3">
        <v>50271</v>
      </c>
      <c r="C7903" s="1">
        <v>50271</v>
      </c>
      <c r="D7903" s="5">
        <f t="shared" si="832"/>
        <v>50271</v>
      </c>
      <c r="E7903" s="1" t="s">
        <v>55</v>
      </c>
      <c r="F7903" t="str">
        <f t="shared" si="833"/>
        <v>九</v>
      </c>
      <c r="G7903" t="s">
        <v>90</v>
      </c>
      <c r="H7903">
        <v>4</v>
      </c>
      <c r="I7903" t="s">
        <v>151</v>
      </c>
      <c r="J7903" t="str">
        <f t="shared" si="834"/>
        <v>2037/7/9</v>
      </c>
      <c r="K7903" t="str">
        <f t="shared" si="835"/>
        <v>/9</v>
      </c>
      <c r="L7903" t="s">
        <v>1364</v>
      </c>
    </row>
    <row r="7904" spans="1:12" x14ac:dyDescent="0.3">
      <c r="A7904" s="2">
        <v>50272</v>
      </c>
      <c r="B7904" s="3">
        <v>50272</v>
      </c>
      <c r="C7904" s="1">
        <v>50272</v>
      </c>
      <c r="D7904" s="5">
        <f t="shared" si="832"/>
        <v>50272</v>
      </c>
      <c r="E7904" s="1" t="s">
        <v>56</v>
      </c>
      <c r="F7904" t="str">
        <f t="shared" si="833"/>
        <v>十</v>
      </c>
      <c r="G7904" t="s">
        <v>12</v>
      </c>
      <c r="H7904">
        <v>4</v>
      </c>
      <c r="I7904" t="s">
        <v>151</v>
      </c>
      <c r="J7904" t="str">
        <f t="shared" si="834"/>
        <v>2037/7/10</v>
      </c>
      <c r="K7904" t="str">
        <f t="shared" si="835"/>
        <v>10</v>
      </c>
      <c r="L7904" t="s">
        <v>1364</v>
      </c>
    </row>
    <row r="7905" spans="1:12" x14ac:dyDescent="0.3">
      <c r="A7905" s="2">
        <v>50273</v>
      </c>
      <c r="B7905" s="3">
        <v>50273</v>
      </c>
      <c r="C7905" s="1">
        <v>50273</v>
      </c>
      <c r="D7905" s="5">
        <f t="shared" si="832"/>
        <v>50273</v>
      </c>
      <c r="E7905" s="1" t="s">
        <v>50</v>
      </c>
      <c r="F7905" t="str">
        <f t="shared" si="833"/>
        <v>十一</v>
      </c>
      <c r="G7905" t="s">
        <v>91</v>
      </c>
      <c r="H7905">
        <v>5</v>
      </c>
      <c r="I7905" t="s">
        <v>151</v>
      </c>
      <c r="J7905" t="str">
        <f t="shared" si="834"/>
        <v>2037/7/11</v>
      </c>
      <c r="K7905" t="str">
        <f t="shared" si="835"/>
        <v>11</v>
      </c>
      <c r="L7905" t="s">
        <v>1364</v>
      </c>
    </row>
    <row r="7906" spans="1:12" x14ac:dyDescent="0.3">
      <c r="A7906" s="2">
        <v>50274</v>
      </c>
      <c r="B7906" s="3">
        <v>50274</v>
      </c>
      <c r="C7906" s="1">
        <v>50274</v>
      </c>
      <c r="D7906" s="5">
        <f t="shared" si="832"/>
        <v>50274</v>
      </c>
      <c r="E7906" s="1" t="s">
        <v>52</v>
      </c>
      <c r="F7906" t="str">
        <f t="shared" si="833"/>
        <v>十二</v>
      </c>
      <c r="G7906" t="s">
        <v>92</v>
      </c>
      <c r="H7906">
        <v>5</v>
      </c>
      <c r="I7906" t="s">
        <v>150</v>
      </c>
      <c r="J7906" t="str">
        <f t="shared" si="834"/>
        <v>2037/7/12</v>
      </c>
      <c r="K7906" t="str">
        <f t="shared" si="835"/>
        <v>12</v>
      </c>
      <c r="L7906" t="s">
        <v>1364</v>
      </c>
    </row>
    <row r="7907" spans="1:12" x14ac:dyDescent="0.3">
      <c r="A7907" s="2">
        <v>50275</v>
      </c>
      <c r="B7907" s="3">
        <v>50275</v>
      </c>
      <c r="C7907" s="1">
        <v>50275</v>
      </c>
      <c r="D7907" s="5">
        <f t="shared" si="832"/>
        <v>50275</v>
      </c>
      <c r="E7907" s="1" t="s">
        <v>1</v>
      </c>
      <c r="F7907" t="str">
        <f t="shared" si="833"/>
        <v>十三</v>
      </c>
      <c r="G7907" t="s">
        <v>93</v>
      </c>
      <c r="H7907">
        <v>5</v>
      </c>
      <c r="I7907" t="s">
        <v>150</v>
      </c>
      <c r="J7907" t="str">
        <f t="shared" si="834"/>
        <v>2037/7/13</v>
      </c>
      <c r="K7907" t="str">
        <f t="shared" si="835"/>
        <v>13</v>
      </c>
      <c r="L7907" t="s">
        <v>1364</v>
      </c>
    </row>
    <row r="7908" spans="1:12" x14ac:dyDescent="0.3">
      <c r="A7908" s="2">
        <v>50276</v>
      </c>
      <c r="B7908" s="3">
        <v>50276</v>
      </c>
      <c r="C7908" s="1">
        <v>50276</v>
      </c>
      <c r="D7908" s="5">
        <f t="shared" si="832"/>
        <v>50276</v>
      </c>
      <c r="E7908" s="1" t="s">
        <v>53</v>
      </c>
      <c r="F7908" t="str">
        <f t="shared" si="833"/>
        <v>十四</v>
      </c>
      <c r="G7908" t="s">
        <v>94</v>
      </c>
      <c r="H7908">
        <v>6</v>
      </c>
      <c r="I7908" t="s">
        <v>150</v>
      </c>
      <c r="J7908" t="str">
        <f t="shared" si="834"/>
        <v>2037/7/14</v>
      </c>
      <c r="K7908" t="str">
        <f t="shared" si="835"/>
        <v>14</v>
      </c>
      <c r="L7908" t="s">
        <v>1364</v>
      </c>
    </row>
    <row r="7909" spans="1:12" x14ac:dyDescent="0.3">
      <c r="A7909" s="2">
        <v>50277</v>
      </c>
      <c r="B7909" s="3">
        <v>50277</v>
      </c>
      <c r="C7909" s="1">
        <v>50277</v>
      </c>
      <c r="D7909" s="5">
        <f t="shared" si="832"/>
        <v>50277</v>
      </c>
      <c r="E7909" s="1" t="s">
        <v>54</v>
      </c>
      <c r="F7909" t="str">
        <f t="shared" si="833"/>
        <v>十五</v>
      </c>
      <c r="G7909" t="s">
        <v>95</v>
      </c>
      <c r="H7909">
        <v>6</v>
      </c>
      <c r="I7909" t="s">
        <v>149</v>
      </c>
      <c r="J7909" t="str">
        <f t="shared" si="834"/>
        <v>2037/7/15</v>
      </c>
      <c r="K7909" t="str">
        <f t="shared" si="835"/>
        <v>15</v>
      </c>
      <c r="L7909" t="s">
        <v>1364</v>
      </c>
    </row>
    <row r="7910" spans="1:12" x14ac:dyDescent="0.3">
      <c r="A7910" s="2">
        <v>50278</v>
      </c>
      <c r="B7910" s="3">
        <v>50278</v>
      </c>
      <c r="C7910" s="1">
        <v>50278</v>
      </c>
      <c r="D7910" s="5">
        <f t="shared" si="832"/>
        <v>50278</v>
      </c>
      <c r="E7910" s="1" t="s">
        <v>55</v>
      </c>
      <c r="F7910" t="str">
        <f t="shared" si="833"/>
        <v>十六</v>
      </c>
      <c r="G7910" t="s">
        <v>96</v>
      </c>
      <c r="H7910">
        <v>6</v>
      </c>
      <c r="I7910" t="s">
        <v>149</v>
      </c>
      <c r="J7910" t="str">
        <f t="shared" si="834"/>
        <v>2037/7/16</v>
      </c>
      <c r="K7910" t="str">
        <f t="shared" si="835"/>
        <v>16</v>
      </c>
      <c r="L7910" t="s">
        <v>1364</v>
      </c>
    </row>
    <row r="7911" spans="1:12" x14ac:dyDescent="0.3">
      <c r="A7911" s="2">
        <v>50279</v>
      </c>
      <c r="B7911" s="3">
        <v>50279</v>
      </c>
      <c r="C7911" s="1">
        <v>50279</v>
      </c>
      <c r="D7911" s="5">
        <f t="shared" si="832"/>
        <v>50279</v>
      </c>
      <c r="E7911" s="1" t="s">
        <v>56</v>
      </c>
      <c r="F7911" t="str">
        <f t="shared" si="833"/>
        <v>十七</v>
      </c>
      <c r="G7911" t="s">
        <v>97</v>
      </c>
      <c r="H7911">
        <v>7</v>
      </c>
      <c r="I7911" t="s">
        <v>149</v>
      </c>
      <c r="J7911" t="str">
        <f t="shared" si="834"/>
        <v>2037/7/17</v>
      </c>
      <c r="K7911" t="str">
        <f t="shared" si="835"/>
        <v>17</v>
      </c>
      <c r="L7911" t="s">
        <v>1364</v>
      </c>
    </row>
    <row r="7912" spans="1:12" x14ac:dyDescent="0.3">
      <c r="A7912" s="2">
        <v>50280</v>
      </c>
      <c r="B7912" s="3">
        <v>50280</v>
      </c>
      <c r="C7912" s="1">
        <v>50280</v>
      </c>
      <c r="D7912" s="5">
        <f t="shared" si="832"/>
        <v>50280</v>
      </c>
      <c r="E7912" s="1" t="s">
        <v>50</v>
      </c>
      <c r="F7912" t="str">
        <f t="shared" si="833"/>
        <v>十八</v>
      </c>
      <c r="G7912" t="s">
        <v>98</v>
      </c>
      <c r="H7912">
        <v>7</v>
      </c>
      <c r="I7912" t="s">
        <v>148</v>
      </c>
      <c r="J7912" t="str">
        <f t="shared" si="834"/>
        <v>2037/7/18</v>
      </c>
      <c r="K7912" t="str">
        <f t="shared" si="835"/>
        <v>18</v>
      </c>
      <c r="L7912" t="s">
        <v>1364</v>
      </c>
    </row>
    <row r="7913" spans="1:12" x14ac:dyDescent="0.3">
      <c r="A7913" s="2">
        <v>50281</v>
      </c>
      <c r="B7913" s="3">
        <v>50281</v>
      </c>
      <c r="C7913" s="1">
        <v>50281</v>
      </c>
      <c r="D7913" s="5">
        <f t="shared" si="832"/>
        <v>50281</v>
      </c>
      <c r="E7913" s="1" t="s">
        <v>52</v>
      </c>
      <c r="F7913" t="str">
        <f t="shared" si="833"/>
        <v>十九</v>
      </c>
      <c r="G7913" t="s">
        <v>99</v>
      </c>
      <c r="H7913">
        <v>7</v>
      </c>
      <c r="I7913" t="s">
        <v>148</v>
      </c>
      <c r="J7913" t="str">
        <f t="shared" si="834"/>
        <v>2037/7/19</v>
      </c>
      <c r="K7913" t="str">
        <f t="shared" si="835"/>
        <v>19</v>
      </c>
      <c r="L7913" t="s">
        <v>1364</v>
      </c>
    </row>
    <row r="7914" spans="1:12" x14ac:dyDescent="0.3">
      <c r="A7914" s="2">
        <v>50282</v>
      </c>
      <c r="B7914" s="3">
        <v>50282</v>
      </c>
      <c r="C7914" s="1">
        <v>50282</v>
      </c>
      <c r="D7914" s="5">
        <f t="shared" si="832"/>
        <v>50282</v>
      </c>
      <c r="E7914" s="1" t="s">
        <v>1</v>
      </c>
      <c r="F7914" t="str">
        <f t="shared" si="833"/>
        <v>二十</v>
      </c>
      <c r="G7914" t="s">
        <v>100</v>
      </c>
      <c r="H7914">
        <v>8</v>
      </c>
      <c r="I7914" t="s">
        <v>148</v>
      </c>
      <c r="J7914" t="str">
        <f t="shared" si="834"/>
        <v>2037/7/20</v>
      </c>
      <c r="K7914" t="str">
        <f t="shared" si="835"/>
        <v>20</v>
      </c>
      <c r="L7914" t="s">
        <v>1364</v>
      </c>
    </row>
    <row r="7915" spans="1:12" x14ac:dyDescent="0.3">
      <c r="A7915" s="2">
        <v>50283</v>
      </c>
      <c r="B7915" s="3">
        <v>50283</v>
      </c>
      <c r="C7915" s="1">
        <v>50283</v>
      </c>
      <c r="D7915" s="5">
        <f t="shared" si="832"/>
        <v>50283</v>
      </c>
      <c r="E7915" s="1" t="s">
        <v>53</v>
      </c>
      <c r="F7915" t="str">
        <f t="shared" si="833"/>
        <v>廿一</v>
      </c>
      <c r="G7915" t="s">
        <v>101</v>
      </c>
      <c r="H7915">
        <v>8</v>
      </c>
      <c r="I7915" t="s">
        <v>147</v>
      </c>
      <c r="J7915" t="str">
        <f t="shared" si="834"/>
        <v>2037/7/21</v>
      </c>
      <c r="K7915" t="str">
        <f t="shared" si="835"/>
        <v>21</v>
      </c>
      <c r="L7915" t="s">
        <v>1364</v>
      </c>
    </row>
    <row r="7916" spans="1:12" x14ac:dyDescent="0.3">
      <c r="A7916" s="2">
        <v>50284</v>
      </c>
      <c r="B7916" s="3">
        <v>50284</v>
      </c>
      <c r="C7916" s="1">
        <v>50284</v>
      </c>
      <c r="D7916" s="5">
        <f t="shared" si="832"/>
        <v>50284</v>
      </c>
      <c r="E7916" s="1" t="s">
        <v>54</v>
      </c>
      <c r="F7916" t="str">
        <f t="shared" si="833"/>
        <v>廿二</v>
      </c>
      <c r="G7916" t="s">
        <v>102</v>
      </c>
      <c r="H7916">
        <v>8</v>
      </c>
      <c r="I7916" t="s">
        <v>147</v>
      </c>
      <c r="J7916" t="str">
        <f t="shared" si="834"/>
        <v>2037/7/22</v>
      </c>
      <c r="K7916" t="str">
        <f t="shared" si="835"/>
        <v>22</v>
      </c>
      <c r="L7916" t="s">
        <v>1364</v>
      </c>
    </row>
    <row r="7917" spans="1:12" x14ac:dyDescent="0.3">
      <c r="A7917" s="2">
        <v>50285</v>
      </c>
      <c r="B7917" s="3">
        <v>50285</v>
      </c>
      <c r="C7917" s="1">
        <v>50285</v>
      </c>
      <c r="D7917" s="5">
        <f t="shared" si="832"/>
        <v>50285</v>
      </c>
      <c r="E7917" s="1" t="s">
        <v>55</v>
      </c>
      <c r="F7917" t="str">
        <f t="shared" si="833"/>
        <v>廿三</v>
      </c>
      <c r="G7917" t="s">
        <v>103</v>
      </c>
      <c r="H7917">
        <v>9</v>
      </c>
      <c r="I7917" t="s">
        <v>147</v>
      </c>
      <c r="J7917" t="str">
        <f t="shared" si="834"/>
        <v>2037/7/23</v>
      </c>
      <c r="K7917" t="str">
        <f t="shared" si="835"/>
        <v>23</v>
      </c>
      <c r="L7917" t="s">
        <v>1364</v>
      </c>
    </row>
    <row r="7918" spans="1:12" x14ac:dyDescent="0.3">
      <c r="A7918" s="2">
        <v>50286</v>
      </c>
      <c r="B7918" s="3">
        <v>50286</v>
      </c>
      <c r="C7918" s="1">
        <v>50286</v>
      </c>
      <c r="D7918" s="5">
        <f t="shared" si="832"/>
        <v>50286</v>
      </c>
      <c r="E7918" s="1" t="s">
        <v>56</v>
      </c>
      <c r="F7918" t="str">
        <f t="shared" si="833"/>
        <v>廿四</v>
      </c>
      <c r="G7918" t="s">
        <v>117</v>
      </c>
      <c r="H7918">
        <v>9</v>
      </c>
      <c r="I7918" t="s">
        <v>1384</v>
      </c>
      <c r="J7918" t="str">
        <f t="shared" si="834"/>
        <v>2037/7/24</v>
      </c>
      <c r="K7918" t="str">
        <f t="shared" si="835"/>
        <v>24</v>
      </c>
      <c r="L7918" t="s">
        <v>1364</v>
      </c>
    </row>
    <row r="7919" spans="1:12" x14ac:dyDescent="0.3">
      <c r="A7919" s="2">
        <v>50287</v>
      </c>
      <c r="B7919" s="3">
        <v>50287</v>
      </c>
      <c r="C7919" s="1">
        <v>50287</v>
      </c>
      <c r="D7919" s="5">
        <f t="shared" si="832"/>
        <v>50287</v>
      </c>
      <c r="E7919" s="1" t="s">
        <v>50</v>
      </c>
      <c r="F7919" t="str">
        <f t="shared" si="833"/>
        <v>廿五</v>
      </c>
      <c r="G7919" t="s">
        <v>118</v>
      </c>
      <c r="H7919">
        <v>9</v>
      </c>
      <c r="I7919" t="s">
        <v>1384</v>
      </c>
      <c r="J7919" t="str">
        <f t="shared" si="834"/>
        <v>2037/7/25</v>
      </c>
      <c r="K7919" t="str">
        <f t="shared" si="835"/>
        <v>25</v>
      </c>
      <c r="L7919" t="s">
        <v>1364</v>
      </c>
    </row>
    <row r="7920" spans="1:12" x14ac:dyDescent="0.3">
      <c r="A7920" s="2">
        <v>50288</v>
      </c>
      <c r="B7920" s="3">
        <v>50288</v>
      </c>
      <c r="C7920" s="1">
        <v>50288</v>
      </c>
      <c r="D7920" s="5">
        <f t="shared" si="832"/>
        <v>50288</v>
      </c>
      <c r="E7920" s="1" t="s">
        <v>52</v>
      </c>
      <c r="F7920" t="str">
        <f t="shared" si="833"/>
        <v>廿六</v>
      </c>
      <c r="G7920" t="s">
        <v>119</v>
      </c>
      <c r="H7920">
        <v>10</v>
      </c>
      <c r="I7920" t="s">
        <v>1384</v>
      </c>
      <c r="J7920" t="str">
        <f t="shared" si="834"/>
        <v>2037/7/26</v>
      </c>
      <c r="K7920" t="str">
        <f t="shared" si="835"/>
        <v>26</v>
      </c>
      <c r="L7920" t="s">
        <v>1364</v>
      </c>
    </row>
    <row r="7921" spans="1:12" x14ac:dyDescent="0.3">
      <c r="A7921" s="2">
        <v>50289</v>
      </c>
      <c r="B7921" s="3">
        <v>50289</v>
      </c>
      <c r="C7921" s="1">
        <v>50289</v>
      </c>
      <c r="D7921" s="5">
        <f t="shared" si="832"/>
        <v>50289</v>
      </c>
      <c r="E7921" s="1" t="s">
        <v>1</v>
      </c>
      <c r="F7921" t="str">
        <f t="shared" si="833"/>
        <v>廿七</v>
      </c>
      <c r="G7921" t="s">
        <v>120</v>
      </c>
      <c r="H7921">
        <v>10</v>
      </c>
      <c r="I7921" t="s">
        <v>1384</v>
      </c>
      <c r="J7921" t="str">
        <f t="shared" si="834"/>
        <v>2037/7/27</v>
      </c>
      <c r="K7921" t="str">
        <f t="shared" si="835"/>
        <v>27</v>
      </c>
      <c r="L7921" t="s">
        <v>1364</v>
      </c>
    </row>
    <row r="7922" spans="1:12" x14ac:dyDescent="0.3">
      <c r="A7922" s="2">
        <v>50290</v>
      </c>
      <c r="B7922" s="3">
        <v>50290</v>
      </c>
      <c r="C7922" s="1">
        <v>50290</v>
      </c>
      <c r="D7922" s="5">
        <f t="shared" si="832"/>
        <v>50290</v>
      </c>
      <c r="E7922" s="1" t="s">
        <v>53</v>
      </c>
      <c r="F7922" t="str">
        <f t="shared" si="833"/>
        <v>廿八</v>
      </c>
      <c r="G7922" t="s">
        <v>57</v>
      </c>
      <c r="J7922" t="str">
        <f t="shared" si="834"/>
        <v>2037/7/28</v>
      </c>
      <c r="K7922" t="str">
        <f t="shared" si="835"/>
        <v>28</v>
      </c>
      <c r="L7922" t="s">
        <v>1364</v>
      </c>
    </row>
    <row r="7923" spans="1:12" x14ac:dyDescent="0.3">
      <c r="A7923" s="2">
        <v>50291</v>
      </c>
      <c r="B7923" s="3">
        <v>50291</v>
      </c>
      <c r="C7923" s="1">
        <v>50291</v>
      </c>
      <c r="D7923" s="5">
        <f t="shared" si="832"/>
        <v>50291</v>
      </c>
      <c r="E7923" s="1" t="s">
        <v>54</v>
      </c>
      <c r="F7923" t="str">
        <f t="shared" si="833"/>
        <v>廿九</v>
      </c>
      <c r="G7923" t="s">
        <v>59</v>
      </c>
      <c r="H7923">
        <v>1</v>
      </c>
      <c r="I7923" t="s">
        <v>155</v>
      </c>
      <c r="J7923" t="str">
        <f t="shared" si="834"/>
        <v>2037/7/29</v>
      </c>
      <c r="K7923" t="str">
        <f t="shared" si="835"/>
        <v>29</v>
      </c>
      <c r="L7923" t="s">
        <v>1364</v>
      </c>
    </row>
    <row r="7924" spans="1:12" x14ac:dyDescent="0.3">
      <c r="A7924" s="2">
        <v>50292</v>
      </c>
      <c r="B7924" s="3">
        <v>50292</v>
      </c>
      <c r="C7924" s="1">
        <v>50292</v>
      </c>
      <c r="D7924" s="5">
        <f t="shared" si="832"/>
        <v>50292</v>
      </c>
      <c r="E7924" s="1" t="s">
        <v>55</v>
      </c>
      <c r="F7924" t="str">
        <f t="shared" si="833"/>
        <v>三十</v>
      </c>
      <c r="G7924" t="s">
        <v>60</v>
      </c>
      <c r="H7924">
        <v>1</v>
      </c>
      <c r="I7924" t="s">
        <v>155</v>
      </c>
      <c r="J7924" t="str">
        <f t="shared" si="834"/>
        <v>2037/7/30</v>
      </c>
      <c r="K7924" t="str">
        <f t="shared" si="835"/>
        <v>30</v>
      </c>
      <c r="L7924" t="s">
        <v>1364</v>
      </c>
    </row>
    <row r="7925" spans="1:12" x14ac:dyDescent="0.3">
      <c r="A7925" s="2">
        <v>50293</v>
      </c>
      <c r="B7925" s="3">
        <v>50293</v>
      </c>
      <c r="C7925" s="1">
        <v>50293</v>
      </c>
      <c r="D7925" s="5">
        <f t="shared" si="832"/>
        <v>50293</v>
      </c>
      <c r="E7925" s="1" t="s">
        <v>56</v>
      </c>
      <c r="F7925" t="str">
        <f t="shared" si="833"/>
        <v>一</v>
      </c>
      <c r="G7925" t="s">
        <v>61</v>
      </c>
      <c r="H7925">
        <v>1</v>
      </c>
      <c r="I7925" t="s">
        <v>154</v>
      </c>
      <c r="J7925" t="str">
        <f t="shared" si="834"/>
        <v>2037/8/1</v>
      </c>
      <c r="K7925" t="str">
        <f t="shared" si="835"/>
        <v>/1</v>
      </c>
      <c r="L7925" t="s">
        <v>1366</v>
      </c>
    </row>
    <row r="7926" spans="1:12" x14ac:dyDescent="0.3">
      <c r="A7926" s="2">
        <v>50294</v>
      </c>
      <c r="B7926" s="3">
        <v>50294</v>
      </c>
      <c r="C7926" s="1">
        <v>50294</v>
      </c>
      <c r="D7926" s="5">
        <f t="shared" si="832"/>
        <v>50294</v>
      </c>
      <c r="E7926" s="1" t="s">
        <v>50</v>
      </c>
      <c r="F7926" t="str">
        <f t="shared" si="833"/>
        <v>二</v>
      </c>
      <c r="G7926" t="s">
        <v>62</v>
      </c>
      <c r="H7926">
        <v>1</v>
      </c>
      <c r="I7926" t="s">
        <v>154</v>
      </c>
      <c r="J7926" t="str">
        <f t="shared" si="834"/>
        <v>2037/8/2</v>
      </c>
      <c r="K7926" t="str">
        <f t="shared" si="835"/>
        <v>/2</v>
      </c>
      <c r="L7926" t="s">
        <v>1366</v>
      </c>
    </row>
    <row r="7927" spans="1:12" x14ac:dyDescent="0.3">
      <c r="A7927" s="2">
        <v>50295</v>
      </c>
      <c r="B7927" s="3">
        <v>50295</v>
      </c>
      <c r="C7927" s="1">
        <v>50295</v>
      </c>
      <c r="D7927" s="5">
        <f t="shared" si="832"/>
        <v>50295</v>
      </c>
      <c r="E7927" s="1" t="s">
        <v>52</v>
      </c>
      <c r="F7927" t="str">
        <f t="shared" si="833"/>
        <v>三</v>
      </c>
      <c r="G7927" t="s">
        <v>63</v>
      </c>
      <c r="H7927">
        <v>2</v>
      </c>
      <c r="I7927" t="s">
        <v>154</v>
      </c>
      <c r="J7927" t="str">
        <f t="shared" si="834"/>
        <v>2037/8/3</v>
      </c>
      <c r="K7927" t="str">
        <f t="shared" si="835"/>
        <v>/3</v>
      </c>
      <c r="L7927" t="s">
        <v>1366</v>
      </c>
    </row>
    <row r="7928" spans="1:12" x14ac:dyDescent="0.3">
      <c r="A7928" s="2">
        <v>50296</v>
      </c>
      <c r="B7928" s="3">
        <v>50296</v>
      </c>
      <c r="C7928" s="1">
        <v>50296</v>
      </c>
      <c r="D7928" s="5">
        <f t="shared" si="832"/>
        <v>50296</v>
      </c>
      <c r="E7928" s="1" t="s">
        <v>1</v>
      </c>
      <c r="F7928" t="str">
        <f t="shared" si="833"/>
        <v>四</v>
      </c>
      <c r="G7928" t="s">
        <v>64</v>
      </c>
      <c r="H7928">
        <v>2</v>
      </c>
      <c r="I7928" t="s">
        <v>153</v>
      </c>
      <c r="J7928" t="str">
        <f t="shared" si="834"/>
        <v>2037/8/4</v>
      </c>
      <c r="K7928" t="str">
        <f t="shared" si="835"/>
        <v>/4</v>
      </c>
      <c r="L7928" t="s">
        <v>1366</v>
      </c>
    </row>
    <row r="7929" spans="1:12" x14ac:dyDescent="0.3">
      <c r="A7929" s="2">
        <v>50297</v>
      </c>
      <c r="B7929" s="3">
        <v>50297</v>
      </c>
      <c r="C7929" s="1">
        <v>50297</v>
      </c>
      <c r="D7929" s="5">
        <f t="shared" si="832"/>
        <v>50297</v>
      </c>
      <c r="E7929" s="1" t="s">
        <v>53</v>
      </c>
      <c r="F7929" t="str">
        <f t="shared" si="833"/>
        <v>五</v>
      </c>
      <c r="G7929" t="s">
        <v>16</v>
      </c>
      <c r="H7929">
        <v>2</v>
      </c>
      <c r="I7929" t="s">
        <v>153</v>
      </c>
      <c r="J7929" t="str">
        <f t="shared" si="834"/>
        <v>2037/8/5</v>
      </c>
      <c r="K7929" t="str">
        <f t="shared" si="835"/>
        <v>/5</v>
      </c>
      <c r="L7929" t="s">
        <v>1366</v>
      </c>
    </row>
    <row r="7930" spans="1:12" x14ac:dyDescent="0.3">
      <c r="A7930" s="2">
        <v>50298</v>
      </c>
      <c r="B7930" s="3">
        <v>50298</v>
      </c>
      <c r="C7930" s="1">
        <v>50298</v>
      </c>
      <c r="D7930" s="5">
        <f t="shared" si="832"/>
        <v>50298</v>
      </c>
      <c r="E7930" s="1" t="s">
        <v>54</v>
      </c>
      <c r="F7930" t="str">
        <f t="shared" si="833"/>
        <v>六</v>
      </c>
      <c r="G7930" t="s">
        <v>17</v>
      </c>
      <c r="H7930">
        <v>3</v>
      </c>
      <c r="I7930" t="s">
        <v>153</v>
      </c>
      <c r="J7930" t="str">
        <f t="shared" si="834"/>
        <v>2037/8/6</v>
      </c>
      <c r="K7930" t="str">
        <f t="shared" si="835"/>
        <v>/6</v>
      </c>
      <c r="L7930" t="s">
        <v>1366</v>
      </c>
    </row>
    <row r="7931" spans="1:12" x14ac:dyDescent="0.3">
      <c r="A7931" s="2">
        <v>50299</v>
      </c>
      <c r="B7931" s="3">
        <v>50299</v>
      </c>
      <c r="C7931" s="1">
        <v>50299</v>
      </c>
      <c r="D7931" s="5">
        <f t="shared" si="832"/>
        <v>50299</v>
      </c>
      <c r="E7931" s="1" t="s">
        <v>55</v>
      </c>
      <c r="F7931" t="str">
        <f t="shared" si="833"/>
        <v>七</v>
      </c>
      <c r="G7931" t="s">
        <v>18</v>
      </c>
      <c r="H7931">
        <v>3</v>
      </c>
      <c r="I7931" t="s">
        <v>152</v>
      </c>
      <c r="J7931" t="str">
        <f t="shared" si="834"/>
        <v>2037/8/7</v>
      </c>
      <c r="K7931" t="str">
        <f t="shared" si="835"/>
        <v>/7</v>
      </c>
      <c r="L7931" t="s">
        <v>1366</v>
      </c>
    </row>
    <row r="7932" spans="1:12" x14ac:dyDescent="0.3">
      <c r="A7932" s="2">
        <v>50300</v>
      </c>
      <c r="B7932" s="3">
        <v>50300</v>
      </c>
      <c r="C7932" s="1">
        <v>50300</v>
      </c>
      <c r="D7932" s="5">
        <f t="shared" si="832"/>
        <v>50300</v>
      </c>
      <c r="E7932" s="1" t="s">
        <v>56</v>
      </c>
      <c r="F7932" t="str">
        <f t="shared" si="833"/>
        <v>八</v>
      </c>
      <c r="G7932" t="s">
        <v>75</v>
      </c>
      <c r="H7932">
        <v>3</v>
      </c>
      <c r="I7932" t="s">
        <v>152</v>
      </c>
      <c r="J7932" t="str">
        <f t="shared" si="834"/>
        <v>2037/8/8</v>
      </c>
      <c r="K7932" t="str">
        <f t="shared" si="835"/>
        <v>/8</v>
      </c>
      <c r="L7932" t="s">
        <v>1366</v>
      </c>
    </row>
    <row r="7933" spans="1:12" x14ac:dyDescent="0.3">
      <c r="A7933" s="2">
        <v>50301</v>
      </c>
      <c r="B7933" s="3">
        <v>50301</v>
      </c>
      <c r="C7933" s="1">
        <v>50301</v>
      </c>
      <c r="D7933" s="5">
        <f t="shared" si="832"/>
        <v>50301</v>
      </c>
      <c r="E7933" s="1" t="s">
        <v>50</v>
      </c>
      <c r="F7933" t="str">
        <f t="shared" si="833"/>
        <v>九</v>
      </c>
      <c r="G7933" t="s">
        <v>19</v>
      </c>
      <c r="H7933">
        <v>4</v>
      </c>
      <c r="I7933" t="s">
        <v>152</v>
      </c>
      <c r="J7933" t="str">
        <f t="shared" si="834"/>
        <v>2037/8/9</v>
      </c>
      <c r="K7933" t="str">
        <f t="shared" si="835"/>
        <v>/9</v>
      </c>
      <c r="L7933" t="s">
        <v>1366</v>
      </c>
    </row>
    <row r="7934" spans="1:12" x14ac:dyDescent="0.3">
      <c r="A7934" s="2">
        <v>50302</v>
      </c>
      <c r="B7934" s="3">
        <v>50302</v>
      </c>
      <c r="C7934" s="1">
        <v>50302</v>
      </c>
      <c r="D7934" s="5">
        <f t="shared" si="832"/>
        <v>50302</v>
      </c>
      <c r="E7934" s="1" t="s">
        <v>52</v>
      </c>
      <c r="F7934" t="str">
        <f t="shared" si="833"/>
        <v>十</v>
      </c>
      <c r="G7934" t="s">
        <v>20</v>
      </c>
      <c r="H7934">
        <v>4</v>
      </c>
      <c r="I7934" t="s">
        <v>151</v>
      </c>
      <c r="J7934" t="str">
        <f t="shared" si="834"/>
        <v>2037/8/10</v>
      </c>
      <c r="K7934" t="str">
        <f t="shared" si="835"/>
        <v>10</v>
      </c>
      <c r="L7934" t="s">
        <v>1366</v>
      </c>
    </row>
    <row r="7935" spans="1:12" x14ac:dyDescent="0.3">
      <c r="A7935" s="2">
        <v>50303</v>
      </c>
      <c r="B7935" s="3">
        <v>50303</v>
      </c>
      <c r="C7935" s="1">
        <v>50303</v>
      </c>
      <c r="D7935" s="5">
        <f t="shared" si="832"/>
        <v>50303</v>
      </c>
      <c r="E7935" s="1" t="s">
        <v>1</v>
      </c>
      <c r="F7935" t="str">
        <f t="shared" si="833"/>
        <v>十一</v>
      </c>
      <c r="G7935" t="s">
        <v>21</v>
      </c>
      <c r="H7935">
        <v>4</v>
      </c>
      <c r="I7935" t="s">
        <v>151</v>
      </c>
      <c r="J7935" t="str">
        <f t="shared" si="834"/>
        <v>2037/8/11</v>
      </c>
      <c r="K7935" t="str">
        <f t="shared" si="835"/>
        <v>11</v>
      </c>
      <c r="L7935" t="s">
        <v>1366</v>
      </c>
    </row>
    <row r="7936" spans="1:12" x14ac:dyDescent="0.3">
      <c r="A7936" s="2">
        <v>50304</v>
      </c>
      <c r="B7936" s="3">
        <v>50304</v>
      </c>
      <c r="C7936" s="1">
        <v>50304</v>
      </c>
      <c r="D7936" s="5">
        <f t="shared" si="832"/>
        <v>50304</v>
      </c>
      <c r="E7936" s="1" t="s">
        <v>53</v>
      </c>
      <c r="F7936" t="str">
        <f t="shared" si="833"/>
        <v>十二</v>
      </c>
      <c r="G7936" t="s">
        <v>22</v>
      </c>
      <c r="H7936">
        <v>5</v>
      </c>
      <c r="I7936" t="s">
        <v>151</v>
      </c>
      <c r="J7936" t="str">
        <f t="shared" si="834"/>
        <v>2037/8/12</v>
      </c>
      <c r="K7936" t="str">
        <f t="shared" si="835"/>
        <v>12</v>
      </c>
      <c r="L7936" t="s">
        <v>1366</v>
      </c>
    </row>
    <row r="7937" spans="1:12" x14ac:dyDescent="0.3">
      <c r="A7937" s="2">
        <v>50305</v>
      </c>
      <c r="B7937" s="3">
        <v>50305</v>
      </c>
      <c r="C7937" s="1">
        <v>50305</v>
      </c>
      <c r="D7937" s="5">
        <f t="shared" si="832"/>
        <v>50305</v>
      </c>
      <c r="E7937" s="1" t="s">
        <v>54</v>
      </c>
      <c r="F7937" t="str">
        <f t="shared" si="833"/>
        <v>十三</v>
      </c>
      <c r="G7937" t="s">
        <v>23</v>
      </c>
      <c r="H7937">
        <v>5</v>
      </c>
      <c r="I7937" t="s">
        <v>150</v>
      </c>
      <c r="J7937" t="str">
        <f t="shared" si="834"/>
        <v>2037/8/13</v>
      </c>
      <c r="K7937" t="str">
        <f t="shared" si="835"/>
        <v>13</v>
      </c>
      <c r="L7937" t="s">
        <v>1366</v>
      </c>
    </row>
    <row r="7938" spans="1:12" x14ac:dyDescent="0.3">
      <c r="A7938" s="2">
        <v>50306</v>
      </c>
      <c r="B7938" s="3">
        <v>50306</v>
      </c>
      <c r="C7938" s="1">
        <v>50306</v>
      </c>
      <c r="D7938" s="5">
        <f t="shared" ref="D7938:D8001" si="836">A7938</f>
        <v>50306</v>
      </c>
      <c r="E7938" s="1" t="s">
        <v>55</v>
      </c>
      <c r="F7938" t="str">
        <f t="shared" ref="F7938:F8001" si="837">INDEX(음력한자,MATCH(K7938,매치,0))</f>
        <v>十四</v>
      </c>
      <c r="G7938" t="s">
        <v>24</v>
      </c>
      <c r="H7938">
        <v>5</v>
      </c>
      <c r="I7938" t="s">
        <v>150</v>
      </c>
      <c r="J7938" t="str">
        <f t="shared" ref="J7938:J8001" si="838">suntolun(YEAR(D7938),MONTH(D7938),DAY(D7938))</f>
        <v>2037/8/14</v>
      </c>
      <c r="K7938" t="str">
        <f t="shared" ref="K7938:K8001" si="839">RIGHT(J7938,2)</f>
        <v>14</v>
      </c>
      <c r="L7938" t="s">
        <v>1366</v>
      </c>
    </row>
    <row r="7939" spans="1:12" x14ac:dyDescent="0.3">
      <c r="A7939" s="2">
        <v>50307</v>
      </c>
      <c r="B7939" s="3">
        <v>50307</v>
      </c>
      <c r="C7939" s="1">
        <v>50307</v>
      </c>
      <c r="D7939" s="5">
        <f t="shared" si="836"/>
        <v>50307</v>
      </c>
      <c r="E7939" s="1" t="s">
        <v>56</v>
      </c>
      <c r="F7939" t="str">
        <f t="shared" si="837"/>
        <v>十五</v>
      </c>
      <c r="G7939" t="s">
        <v>25</v>
      </c>
      <c r="H7939">
        <v>6</v>
      </c>
      <c r="I7939" t="s">
        <v>150</v>
      </c>
      <c r="J7939" t="str">
        <f t="shared" si="838"/>
        <v>2037/8/15</v>
      </c>
      <c r="K7939" t="str">
        <f t="shared" si="839"/>
        <v>15</v>
      </c>
      <c r="L7939" t="s">
        <v>1366</v>
      </c>
    </row>
    <row r="7940" spans="1:12" x14ac:dyDescent="0.3">
      <c r="A7940" s="2">
        <v>50308</v>
      </c>
      <c r="B7940" s="3">
        <v>50308</v>
      </c>
      <c r="C7940" s="1">
        <v>50308</v>
      </c>
      <c r="D7940" s="5">
        <f t="shared" si="836"/>
        <v>50308</v>
      </c>
      <c r="E7940" s="1" t="s">
        <v>50</v>
      </c>
      <c r="F7940" t="str">
        <f t="shared" si="837"/>
        <v>十六</v>
      </c>
      <c r="G7940" t="s">
        <v>26</v>
      </c>
      <c r="H7940">
        <v>6</v>
      </c>
      <c r="I7940" t="s">
        <v>149</v>
      </c>
      <c r="J7940" t="str">
        <f t="shared" si="838"/>
        <v>2037/8/16</v>
      </c>
      <c r="K7940" t="str">
        <f t="shared" si="839"/>
        <v>16</v>
      </c>
      <c r="L7940" t="s">
        <v>1366</v>
      </c>
    </row>
    <row r="7941" spans="1:12" x14ac:dyDescent="0.3">
      <c r="A7941" s="2">
        <v>50309</v>
      </c>
      <c r="B7941" s="3">
        <v>50309</v>
      </c>
      <c r="C7941" s="1">
        <v>50309</v>
      </c>
      <c r="D7941" s="5">
        <f t="shared" si="836"/>
        <v>50309</v>
      </c>
      <c r="E7941" s="1" t="s">
        <v>52</v>
      </c>
      <c r="F7941" t="str">
        <f t="shared" si="837"/>
        <v>十七</v>
      </c>
      <c r="G7941" t="s">
        <v>65</v>
      </c>
      <c r="H7941">
        <v>6</v>
      </c>
      <c r="I7941" t="s">
        <v>149</v>
      </c>
      <c r="J7941" t="str">
        <f t="shared" si="838"/>
        <v>2037/8/17</v>
      </c>
      <c r="K7941" t="str">
        <f t="shared" si="839"/>
        <v>17</v>
      </c>
      <c r="L7941" t="s">
        <v>1366</v>
      </c>
    </row>
    <row r="7942" spans="1:12" x14ac:dyDescent="0.3">
      <c r="A7942" s="2">
        <v>50310</v>
      </c>
      <c r="B7942" s="3">
        <v>50310</v>
      </c>
      <c r="C7942" s="1">
        <v>50310</v>
      </c>
      <c r="D7942" s="5">
        <f t="shared" si="836"/>
        <v>50310</v>
      </c>
      <c r="E7942" s="1" t="s">
        <v>1</v>
      </c>
      <c r="F7942" t="str">
        <f t="shared" si="837"/>
        <v>十八</v>
      </c>
      <c r="G7942" t="s">
        <v>76</v>
      </c>
      <c r="H7942">
        <v>7</v>
      </c>
      <c r="I7942" t="s">
        <v>149</v>
      </c>
      <c r="J7942" t="str">
        <f t="shared" si="838"/>
        <v>2037/8/18</v>
      </c>
      <c r="K7942" t="str">
        <f t="shared" si="839"/>
        <v>18</v>
      </c>
      <c r="L7942" t="s">
        <v>1366</v>
      </c>
    </row>
    <row r="7943" spans="1:12" x14ac:dyDescent="0.3">
      <c r="A7943" s="2">
        <v>50311</v>
      </c>
      <c r="B7943" s="3">
        <v>50311</v>
      </c>
      <c r="C7943" s="1">
        <v>50311</v>
      </c>
      <c r="D7943" s="5">
        <f t="shared" si="836"/>
        <v>50311</v>
      </c>
      <c r="E7943" s="1" t="s">
        <v>53</v>
      </c>
      <c r="F7943" t="str">
        <f t="shared" si="837"/>
        <v>十九</v>
      </c>
      <c r="G7943" t="s">
        <v>66</v>
      </c>
      <c r="H7943">
        <v>7</v>
      </c>
      <c r="I7943" t="s">
        <v>148</v>
      </c>
      <c r="J7943" t="str">
        <f t="shared" si="838"/>
        <v>2037/8/19</v>
      </c>
      <c r="K7943" t="str">
        <f t="shared" si="839"/>
        <v>19</v>
      </c>
      <c r="L7943" t="s">
        <v>1366</v>
      </c>
    </row>
    <row r="7944" spans="1:12" x14ac:dyDescent="0.3">
      <c r="A7944" s="2">
        <v>50312</v>
      </c>
      <c r="B7944" s="3">
        <v>50312</v>
      </c>
      <c r="C7944" s="1">
        <v>50312</v>
      </c>
      <c r="D7944" s="5">
        <f t="shared" si="836"/>
        <v>50312</v>
      </c>
      <c r="E7944" s="1" t="s">
        <v>54</v>
      </c>
      <c r="F7944" t="str">
        <f t="shared" si="837"/>
        <v>二十</v>
      </c>
      <c r="G7944" t="s">
        <v>67</v>
      </c>
      <c r="H7944">
        <v>7</v>
      </c>
      <c r="I7944" t="s">
        <v>148</v>
      </c>
      <c r="J7944" t="str">
        <f t="shared" si="838"/>
        <v>2037/8/20</v>
      </c>
      <c r="K7944" t="str">
        <f t="shared" si="839"/>
        <v>20</v>
      </c>
      <c r="L7944" t="s">
        <v>1366</v>
      </c>
    </row>
    <row r="7945" spans="1:12" x14ac:dyDescent="0.3">
      <c r="A7945" s="2">
        <v>50313</v>
      </c>
      <c r="B7945" s="3">
        <v>50313</v>
      </c>
      <c r="C7945" s="1">
        <v>50313</v>
      </c>
      <c r="D7945" s="5">
        <f t="shared" si="836"/>
        <v>50313</v>
      </c>
      <c r="E7945" s="1" t="s">
        <v>55</v>
      </c>
      <c r="F7945" t="str">
        <f t="shared" si="837"/>
        <v>廿一</v>
      </c>
      <c r="G7945" t="s">
        <v>68</v>
      </c>
      <c r="H7945">
        <v>8</v>
      </c>
      <c r="I7945" t="s">
        <v>148</v>
      </c>
      <c r="J7945" t="str">
        <f t="shared" si="838"/>
        <v>2037/8/21</v>
      </c>
      <c r="K7945" t="str">
        <f t="shared" si="839"/>
        <v>21</v>
      </c>
      <c r="L7945" t="s">
        <v>1366</v>
      </c>
    </row>
    <row r="7946" spans="1:12" x14ac:dyDescent="0.3">
      <c r="A7946" s="2">
        <v>50314</v>
      </c>
      <c r="B7946" s="3">
        <v>50314</v>
      </c>
      <c r="C7946" s="1">
        <v>50314</v>
      </c>
      <c r="D7946" s="5">
        <f t="shared" si="836"/>
        <v>50314</v>
      </c>
      <c r="E7946" s="1" t="s">
        <v>56</v>
      </c>
      <c r="F7946" t="str">
        <f t="shared" si="837"/>
        <v>廿二</v>
      </c>
      <c r="G7946" t="s">
        <v>69</v>
      </c>
      <c r="H7946">
        <v>8</v>
      </c>
      <c r="I7946" t="s">
        <v>147</v>
      </c>
      <c r="J7946" t="str">
        <f t="shared" si="838"/>
        <v>2037/8/22</v>
      </c>
      <c r="K7946" t="str">
        <f t="shared" si="839"/>
        <v>22</v>
      </c>
      <c r="L7946" t="s">
        <v>1366</v>
      </c>
    </row>
    <row r="7947" spans="1:12" x14ac:dyDescent="0.3">
      <c r="A7947" s="2">
        <v>50315</v>
      </c>
      <c r="B7947" s="3">
        <v>50315</v>
      </c>
      <c r="C7947" s="1">
        <v>50315</v>
      </c>
      <c r="D7947" s="5">
        <f t="shared" si="836"/>
        <v>50315</v>
      </c>
      <c r="E7947" s="1" t="s">
        <v>50</v>
      </c>
      <c r="F7947" t="str">
        <f t="shared" si="837"/>
        <v>廿三</v>
      </c>
      <c r="G7947" t="s">
        <v>70</v>
      </c>
      <c r="H7947">
        <v>8</v>
      </c>
      <c r="I7947" t="s">
        <v>147</v>
      </c>
      <c r="J7947" t="str">
        <f t="shared" si="838"/>
        <v>2037/8/23</v>
      </c>
      <c r="K7947" t="str">
        <f t="shared" si="839"/>
        <v>23</v>
      </c>
      <c r="L7947" t="s">
        <v>1366</v>
      </c>
    </row>
    <row r="7948" spans="1:12" x14ac:dyDescent="0.3">
      <c r="A7948" s="2">
        <v>50316</v>
      </c>
      <c r="B7948" s="3">
        <v>50316</v>
      </c>
      <c r="C7948" s="1">
        <v>50316</v>
      </c>
      <c r="D7948" s="5">
        <f t="shared" si="836"/>
        <v>50316</v>
      </c>
      <c r="E7948" s="1" t="s">
        <v>52</v>
      </c>
      <c r="F7948" t="str">
        <f t="shared" si="837"/>
        <v>廿四</v>
      </c>
      <c r="G7948" t="s">
        <v>71</v>
      </c>
      <c r="H7948">
        <v>9</v>
      </c>
      <c r="I7948" t="s">
        <v>147</v>
      </c>
      <c r="J7948" t="str">
        <f t="shared" si="838"/>
        <v>2037/8/24</v>
      </c>
      <c r="K7948" t="str">
        <f t="shared" si="839"/>
        <v>24</v>
      </c>
      <c r="L7948" t="s">
        <v>1366</v>
      </c>
    </row>
    <row r="7949" spans="1:12" x14ac:dyDescent="0.3">
      <c r="A7949" s="2">
        <v>50317</v>
      </c>
      <c r="B7949" s="3">
        <v>50317</v>
      </c>
      <c r="C7949" s="1">
        <v>50317</v>
      </c>
      <c r="D7949" s="5">
        <f t="shared" si="836"/>
        <v>50317</v>
      </c>
      <c r="E7949" s="1" t="s">
        <v>1</v>
      </c>
      <c r="F7949" t="str">
        <f t="shared" si="837"/>
        <v>廿五</v>
      </c>
      <c r="G7949" t="s">
        <v>72</v>
      </c>
      <c r="H7949">
        <v>9</v>
      </c>
      <c r="I7949" t="s">
        <v>1384</v>
      </c>
      <c r="J7949" t="str">
        <f t="shared" si="838"/>
        <v>2037/8/25</v>
      </c>
      <c r="K7949" t="str">
        <f t="shared" si="839"/>
        <v>25</v>
      </c>
      <c r="L7949" t="s">
        <v>1366</v>
      </c>
    </row>
    <row r="7950" spans="1:12" x14ac:dyDescent="0.3">
      <c r="A7950" s="2">
        <v>50318</v>
      </c>
      <c r="B7950" s="3">
        <v>50318</v>
      </c>
      <c r="C7950" s="1">
        <v>50318</v>
      </c>
      <c r="D7950" s="5">
        <f t="shared" si="836"/>
        <v>50318</v>
      </c>
      <c r="E7950" s="1" t="s">
        <v>53</v>
      </c>
      <c r="F7950" t="str">
        <f t="shared" si="837"/>
        <v>廿六</v>
      </c>
      <c r="G7950" t="s">
        <v>73</v>
      </c>
      <c r="H7950">
        <v>9</v>
      </c>
      <c r="I7950" t="s">
        <v>1384</v>
      </c>
      <c r="J7950" t="str">
        <f t="shared" si="838"/>
        <v>2037/8/26</v>
      </c>
      <c r="K7950" t="str">
        <f t="shared" si="839"/>
        <v>26</v>
      </c>
      <c r="L7950" t="s">
        <v>1366</v>
      </c>
    </row>
    <row r="7951" spans="1:12" x14ac:dyDescent="0.3">
      <c r="A7951" s="2">
        <v>50319</v>
      </c>
      <c r="B7951" s="3">
        <v>50319</v>
      </c>
      <c r="C7951" s="1">
        <v>50319</v>
      </c>
      <c r="D7951" s="5">
        <f t="shared" si="836"/>
        <v>50319</v>
      </c>
      <c r="E7951" s="1" t="s">
        <v>54</v>
      </c>
      <c r="F7951" t="str">
        <f t="shared" si="837"/>
        <v>廿七</v>
      </c>
      <c r="G7951" t="s">
        <v>74</v>
      </c>
      <c r="H7951">
        <v>10</v>
      </c>
      <c r="I7951" t="s">
        <v>1384</v>
      </c>
      <c r="J7951" t="str">
        <f t="shared" si="838"/>
        <v>2037/8/27</v>
      </c>
      <c r="K7951" t="str">
        <f t="shared" si="839"/>
        <v>27</v>
      </c>
      <c r="L7951" t="s">
        <v>1366</v>
      </c>
    </row>
    <row r="7952" spans="1:12" x14ac:dyDescent="0.3">
      <c r="A7952" s="2">
        <v>50320</v>
      </c>
      <c r="B7952" s="3">
        <v>50320</v>
      </c>
      <c r="C7952" s="1">
        <v>50320</v>
      </c>
      <c r="D7952" s="5">
        <f t="shared" si="836"/>
        <v>50320</v>
      </c>
      <c r="E7952" s="1" t="s">
        <v>55</v>
      </c>
      <c r="F7952" t="str">
        <f t="shared" si="837"/>
        <v>廿八</v>
      </c>
      <c r="G7952" t="s">
        <v>77</v>
      </c>
      <c r="H7952">
        <v>10</v>
      </c>
      <c r="I7952" t="s">
        <v>1384</v>
      </c>
      <c r="J7952" t="str">
        <f t="shared" si="838"/>
        <v>2037/8/28</v>
      </c>
      <c r="K7952" t="str">
        <f t="shared" si="839"/>
        <v>28</v>
      </c>
      <c r="L7952" t="s">
        <v>1366</v>
      </c>
    </row>
    <row r="7953" spans="1:12" x14ac:dyDescent="0.3">
      <c r="A7953" s="2">
        <v>50321</v>
      </c>
      <c r="B7953" s="3">
        <v>50321</v>
      </c>
      <c r="C7953" s="1">
        <v>50321</v>
      </c>
      <c r="D7953" s="5">
        <f t="shared" si="836"/>
        <v>50321</v>
      </c>
      <c r="E7953" s="1" t="s">
        <v>56</v>
      </c>
      <c r="F7953" t="str">
        <f t="shared" si="837"/>
        <v>廿九</v>
      </c>
      <c r="G7953" t="s">
        <v>80</v>
      </c>
      <c r="J7953" t="str">
        <f t="shared" si="838"/>
        <v>2037/8/29</v>
      </c>
      <c r="K7953" t="str">
        <f t="shared" si="839"/>
        <v>29</v>
      </c>
      <c r="L7953" t="s">
        <v>1366</v>
      </c>
    </row>
    <row r="7954" spans="1:12" x14ac:dyDescent="0.3">
      <c r="A7954" s="2">
        <v>50322</v>
      </c>
      <c r="B7954" s="3">
        <v>50322</v>
      </c>
      <c r="C7954" s="1">
        <v>50322</v>
      </c>
      <c r="D7954" s="5">
        <f t="shared" si="836"/>
        <v>50322</v>
      </c>
      <c r="E7954" s="1" t="s">
        <v>50</v>
      </c>
      <c r="F7954" t="str">
        <f t="shared" si="837"/>
        <v>一</v>
      </c>
      <c r="G7954" t="s">
        <v>81</v>
      </c>
      <c r="H7954">
        <v>1</v>
      </c>
      <c r="I7954" t="s">
        <v>155</v>
      </c>
      <c r="J7954" t="str">
        <f t="shared" si="838"/>
        <v>2037/9/1</v>
      </c>
      <c r="K7954" t="str">
        <f t="shared" si="839"/>
        <v>/1</v>
      </c>
      <c r="L7954" t="s">
        <v>1356</v>
      </c>
    </row>
    <row r="7955" spans="1:12" x14ac:dyDescent="0.3">
      <c r="A7955" s="2">
        <v>50323</v>
      </c>
      <c r="B7955" s="3">
        <v>50323</v>
      </c>
      <c r="C7955" s="1">
        <v>50323</v>
      </c>
      <c r="D7955" s="5">
        <f t="shared" si="836"/>
        <v>50323</v>
      </c>
      <c r="E7955" s="1" t="s">
        <v>52</v>
      </c>
      <c r="F7955" t="str">
        <f t="shared" si="837"/>
        <v>二</v>
      </c>
      <c r="G7955" t="s">
        <v>82</v>
      </c>
      <c r="H7955">
        <v>1</v>
      </c>
      <c r="I7955" t="s">
        <v>154</v>
      </c>
      <c r="J7955" t="str">
        <f t="shared" si="838"/>
        <v>2037/9/2</v>
      </c>
      <c r="K7955" t="str">
        <f t="shared" si="839"/>
        <v>/2</v>
      </c>
      <c r="L7955" t="s">
        <v>1356</v>
      </c>
    </row>
    <row r="7956" spans="1:12" x14ac:dyDescent="0.3">
      <c r="A7956" s="2">
        <v>50324</v>
      </c>
      <c r="B7956" s="3">
        <v>50324</v>
      </c>
      <c r="C7956" s="1">
        <v>50324</v>
      </c>
      <c r="D7956" s="5">
        <f t="shared" si="836"/>
        <v>50324</v>
      </c>
      <c r="E7956" s="1" t="s">
        <v>1</v>
      </c>
      <c r="F7956" t="str">
        <f t="shared" si="837"/>
        <v>三</v>
      </c>
      <c r="G7956" t="s">
        <v>83</v>
      </c>
      <c r="H7956">
        <v>1</v>
      </c>
      <c r="I7956" t="s">
        <v>154</v>
      </c>
      <c r="J7956" t="str">
        <f t="shared" si="838"/>
        <v>2037/9/3</v>
      </c>
      <c r="K7956" t="str">
        <f t="shared" si="839"/>
        <v>/3</v>
      </c>
      <c r="L7956" t="s">
        <v>1356</v>
      </c>
    </row>
    <row r="7957" spans="1:12" x14ac:dyDescent="0.3">
      <c r="A7957" s="2">
        <v>50325</v>
      </c>
      <c r="B7957" s="3">
        <v>50325</v>
      </c>
      <c r="C7957" s="1">
        <v>50325</v>
      </c>
      <c r="D7957" s="5">
        <f t="shared" si="836"/>
        <v>50325</v>
      </c>
      <c r="E7957" s="1" t="s">
        <v>53</v>
      </c>
      <c r="F7957" t="str">
        <f t="shared" si="837"/>
        <v>四</v>
      </c>
      <c r="G7957" t="s">
        <v>84</v>
      </c>
      <c r="H7957">
        <v>1</v>
      </c>
      <c r="I7957" t="s">
        <v>154</v>
      </c>
      <c r="J7957" t="str">
        <f t="shared" si="838"/>
        <v>2037/9/4</v>
      </c>
      <c r="K7957" t="str">
        <f t="shared" si="839"/>
        <v>/4</v>
      </c>
      <c r="L7957" t="s">
        <v>1356</v>
      </c>
    </row>
    <row r="7958" spans="1:12" x14ac:dyDescent="0.3">
      <c r="A7958" s="2">
        <v>50326</v>
      </c>
      <c r="B7958" s="3">
        <v>50326</v>
      </c>
      <c r="C7958" s="1">
        <v>50326</v>
      </c>
      <c r="D7958" s="5">
        <f t="shared" si="836"/>
        <v>50326</v>
      </c>
      <c r="E7958" s="1" t="s">
        <v>54</v>
      </c>
      <c r="F7958" t="str">
        <f t="shared" si="837"/>
        <v>五</v>
      </c>
      <c r="G7958" t="s">
        <v>85</v>
      </c>
      <c r="H7958">
        <v>2</v>
      </c>
      <c r="I7958" t="s">
        <v>153</v>
      </c>
      <c r="J7958" t="str">
        <f t="shared" si="838"/>
        <v>2037/9/5</v>
      </c>
      <c r="K7958" t="str">
        <f t="shared" si="839"/>
        <v>/5</v>
      </c>
      <c r="L7958" t="s">
        <v>1356</v>
      </c>
    </row>
    <row r="7959" spans="1:12" x14ac:dyDescent="0.3">
      <c r="A7959" s="2">
        <v>50327</v>
      </c>
      <c r="B7959" s="3">
        <v>50327</v>
      </c>
      <c r="C7959" s="1">
        <v>50327</v>
      </c>
      <c r="D7959" s="5">
        <f t="shared" si="836"/>
        <v>50327</v>
      </c>
      <c r="E7959" s="1" t="s">
        <v>55</v>
      </c>
      <c r="F7959" t="str">
        <f t="shared" si="837"/>
        <v>六</v>
      </c>
      <c r="G7959" t="s">
        <v>86</v>
      </c>
      <c r="H7959">
        <v>2</v>
      </c>
      <c r="I7959" t="s">
        <v>153</v>
      </c>
      <c r="J7959" t="str">
        <f t="shared" si="838"/>
        <v>2037/9/6</v>
      </c>
      <c r="K7959" t="str">
        <f t="shared" si="839"/>
        <v>/6</v>
      </c>
      <c r="L7959" t="s">
        <v>1356</v>
      </c>
    </row>
    <row r="7960" spans="1:12" x14ac:dyDescent="0.3">
      <c r="A7960" s="2">
        <v>50328</v>
      </c>
      <c r="B7960" s="3">
        <v>50328</v>
      </c>
      <c r="C7960" s="1">
        <v>50328</v>
      </c>
      <c r="D7960" s="5">
        <f t="shared" si="836"/>
        <v>50328</v>
      </c>
      <c r="E7960" s="1" t="s">
        <v>56</v>
      </c>
      <c r="F7960" t="str">
        <f t="shared" si="837"/>
        <v>七</v>
      </c>
      <c r="G7960" t="s">
        <v>87</v>
      </c>
      <c r="H7960">
        <v>2</v>
      </c>
      <c r="I7960" t="s">
        <v>153</v>
      </c>
      <c r="J7960" t="str">
        <f t="shared" si="838"/>
        <v>2037/9/7</v>
      </c>
      <c r="K7960" t="str">
        <f t="shared" si="839"/>
        <v>/7</v>
      </c>
      <c r="L7960" t="s">
        <v>1356</v>
      </c>
    </row>
    <row r="7961" spans="1:12" x14ac:dyDescent="0.3">
      <c r="A7961" s="2">
        <v>50329</v>
      </c>
      <c r="B7961" s="3">
        <v>50329</v>
      </c>
      <c r="C7961" s="1">
        <v>50329</v>
      </c>
      <c r="D7961" s="5">
        <f t="shared" si="836"/>
        <v>50329</v>
      </c>
      <c r="E7961" s="1" t="s">
        <v>50</v>
      </c>
      <c r="F7961" t="str">
        <f t="shared" si="837"/>
        <v>八</v>
      </c>
      <c r="G7961" t="s">
        <v>88</v>
      </c>
      <c r="H7961">
        <v>3</v>
      </c>
      <c r="I7961" t="s">
        <v>152</v>
      </c>
      <c r="J7961" t="str">
        <f t="shared" si="838"/>
        <v>2037/9/8</v>
      </c>
      <c r="K7961" t="str">
        <f t="shared" si="839"/>
        <v>/8</v>
      </c>
      <c r="L7961" t="s">
        <v>1356</v>
      </c>
    </row>
    <row r="7962" spans="1:12" x14ac:dyDescent="0.3">
      <c r="A7962" s="2">
        <v>50330</v>
      </c>
      <c r="B7962" s="3">
        <v>50330</v>
      </c>
      <c r="C7962" s="1">
        <v>50330</v>
      </c>
      <c r="D7962" s="5">
        <f t="shared" si="836"/>
        <v>50330</v>
      </c>
      <c r="E7962" s="1" t="s">
        <v>52</v>
      </c>
      <c r="F7962" t="str">
        <f t="shared" si="837"/>
        <v>九</v>
      </c>
      <c r="G7962" t="s">
        <v>89</v>
      </c>
      <c r="H7962">
        <v>3</v>
      </c>
      <c r="I7962" t="s">
        <v>152</v>
      </c>
      <c r="J7962" t="str">
        <f t="shared" si="838"/>
        <v>2037/9/9</v>
      </c>
      <c r="K7962" t="str">
        <f t="shared" si="839"/>
        <v>/9</v>
      </c>
      <c r="L7962" t="s">
        <v>1356</v>
      </c>
    </row>
    <row r="7963" spans="1:12" x14ac:dyDescent="0.3">
      <c r="A7963" s="2">
        <v>50331</v>
      </c>
      <c r="B7963" s="3">
        <v>50331</v>
      </c>
      <c r="C7963" s="1">
        <v>50331</v>
      </c>
      <c r="D7963" s="5">
        <f t="shared" si="836"/>
        <v>50331</v>
      </c>
      <c r="E7963" s="1" t="s">
        <v>1</v>
      </c>
      <c r="F7963" t="str">
        <f t="shared" si="837"/>
        <v>十</v>
      </c>
      <c r="G7963" t="s">
        <v>90</v>
      </c>
      <c r="H7963">
        <v>3</v>
      </c>
      <c r="I7963" t="s">
        <v>152</v>
      </c>
      <c r="J7963" t="str">
        <f t="shared" si="838"/>
        <v>2037/9/10</v>
      </c>
      <c r="K7963" t="str">
        <f t="shared" si="839"/>
        <v>10</v>
      </c>
      <c r="L7963" t="s">
        <v>1356</v>
      </c>
    </row>
    <row r="7964" spans="1:12" x14ac:dyDescent="0.3">
      <c r="A7964" s="2">
        <v>50332</v>
      </c>
      <c r="B7964" s="3">
        <v>50332</v>
      </c>
      <c r="C7964" s="1">
        <v>50332</v>
      </c>
      <c r="D7964" s="5">
        <f t="shared" si="836"/>
        <v>50332</v>
      </c>
      <c r="E7964" s="1" t="s">
        <v>53</v>
      </c>
      <c r="F7964" t="str">
        <f t="shared" si="837"/>
        <v>十一</v>
      </c>
      <c r="G7964" t="s">
        <v>12</v>
      </c>
      <c r="H7964">
        <v>4</v>
      </c>
      <c r="I7964" t="s">
        <v>151</v>
      </c>
      <c r="J7964" t="str">
        <f t="shared" si="838"/>
        <v>2037/9/11</v>
      </c>
      <c r="K7964" t="str">
        <f t="shared" si="839"/>
        <v>11</v>
      </c>
      <c r="L7964" t="s">
        <v>1356</v>
      </c>
    </row>
    <row r="7965" spans="1:12" x14ac:dyDescent="0.3">
      <c r="A7965" s="2">
        <v>50333</v>
      </c>
      <c r="B7965" s="3">
        <v>50333</v>
      </c>
      <c r="C7965" s="1">
        <v>50333</v>
      </c>
      <c r="D7965" s="5">
        <f t="shared" si="836"/>
        <v>50333</v>
      </c>
      <c r="E7965" s="1" t="s">
        <v>54</v>
      </c>
      <c r="F7965" t="str">
        <f t="shared" si="837"/>
        <v>十二</v>
      </c>
      <c r="G7965" t="s">
        <v>91</v>
      </c>
      <c r="H7965">
        <v>4</v>
      </c>
      <c r="I7965" t="s">
        <v>151</v>
      </c>
      <c r="J7965" t="str">
        <f t="shared" si="838"/>
        <v>2037/9/12</v>
      </c>
      <c r="K7965" t="str">
        <f t="shared" si="839"/>
        <v>12</v>
      </c>
      <c r="L7965" t="s">
        <v>1356</v>
      </c>
    </row>
    <row r="7966" spans="1:12" x14ac:dyDescent="0.3">
      <c r="A7966" s="2">
        <v>50334</v>
      </c>
      <c r="B7966" s="3">
        <v>50334</v>
      </c>
      <c r="C7966" s="1">
        <v>50334</v>
      </c>
      <c r="D7966" s="5">
        <f t="shared" si="836"/>
        <v>50334</v>
      </c>
      <c r="E7966" s="1" t="s">
        <v>55</v>
      </c>
      <c r="F7966" t="str">
        <f t="shared" si="837"/>
        <v>十三</v>
      </c>
      <c r="G7966" t="s">
        <v>92</v>
      </c>
      <c r="H7966">
        <v>4</v>
      </c>
      <c r="I7966" t="s">
        <v>151</v>
      </c>
      <c r="J7966" t="str">
        <f t="shared" si="838"/>
        <v>2037/9/13</v>
      </c>
      <c r="K7966" t="str">
        <f t="shared" si="839"/>
        <v>13</v>
      </c>
      <c r="L7966" t="s">
        <v>1356</v>
      </c>
    </row>
    <row r="7967" spans="1:12" x14ac:dyDescent="0.3">
      <c r="A7967" s="2">
        <v>50335</v>
      </c>
      <c r="B7967" s="3">
        <v>50335</v>
      </c>
      <c r="C7967" s="1">
        <v>50335</v>
      </c>
      <c r="D7967" s="5">
        <f t="shared" si="836"/>
        <v>50335</v>
      </c>
      <c r="E7967" s="1" t="s">
        <v>56</v>
      </c>
      <c r="F7967" t="str">
        <f t="shared" si="837"/>
        <v>十四</v>
      </c>
      <c r="G7967" t="s">
        <v>93</v>
      </c>
      <c r="H7967">
        <v>5</v>
      </c>
      <c r="I7967" t="s">
        <v>150</v>
      </c>
      <c r="J7967" t="str">
        <f t="shared" si="838"/>
        <v>2037/9/14</v>
      </c>
      <c r="K7967" t="str">
        <f t="shared" si="839"/>
        <v>14</v>
      </c>
      <c r="L7967" t="s">
        <v>1356</v>
      </c>
    </row>
    <row r="7968" spans="1:12" x14ac:dyDescent="0.3">
      <c r="A7968" s="2">
        <v>50336</v>
      </c>
      <c r="B7968" s="3">
        <v>50336</v>
      </c>
      <c r="C7968" s="1">
        <v>50336</v>
      </c>
      <c r="D7968" s="5">
        <f t="shared" si="836"/>
        <v>50336</v>
      </c>
      <c r="E7968" s="1" t="s">
        <v>50</v>
      </c>
      <c r="F7968" t="str">
        <f t="shared" si="837"/>
        <v>十五</v>
      </c>
      <c r="G7968" t="s">
        <v>94</v>
      </c>
      <c r="H7968">
        <v>5</v>
      </c>
      <c r="I7968" t="s">
        <v>150</v>
      </c>
      <c r="J7968" t="str">
        <f t="shared" si="838"/>
        <v>2037/9/15</v>
      </c>
      <c r="K7968" t="str">
        <f t="shared" si="839"/>
        <v>15</v>
      </c>
      <c r="L7968" t="s">
        <v>1356</v>
      </c>
    </row>
    <row r="7969" spans="1:12" x14ac:dyDescent="0.3">
      <c r="A7969" s="2">
        <v>50337</v>
      </c>
      <c r="B7969" s="3">
        <v>50337</v>
      </c>
      <c r="C7969" s="1">
        <v>50337</v>
      </c>
      <c r="D7969" s="5">
        <f t="shared" si="836"/>
        <v>50337</v>
      </c>
      <c r="E7969" s="1" t="s">
        <v>52</v>
      </c>
      <c r="F7969" t="str">
        <f t="shared" si="837"/>
        <v>十六</v>
      </c>
      <c r="G7969" t="s">
        <v>95</v>
      </c>
      <c r="H7969">
        <v>5</v>
      </c>
      <c r="I7969" t="s">
        <v>150</v>
      </c>
      <c r="J7969" t="str">
        <f t="shared" si="838"/>
        <v>2037/9/16</v>
      </c>
      <c r="K7969" t="str">
        <f t="shared" si="839"/>
        <v>16</v>
      </c>
      <c r="L7969" t="s">
        <v>1356</v>
      </c>
    </row>
    <row r="7970" spans="1:12" x14ac:dyDescent="0.3">
      <c r="A7970" s="2">
        <v>50338</v>
      </c>
      <c r="B7970" s="3">
        <v>50338</v>
      </c>
      <c r="C7970" s="1">
        <v>50338</v>
      </c>
      <c r="D7970" s="5">
        <f t="shared" si="836"/>
        <v>50338</v>
      </c>
      <c r="E7970" s="1" t="s">
        <v>1</v>
      </c>
      <c r="F7970" t="str">
        <f t="shared" si="837"/>
        <v>十七</v>
      </c>
      <c r="G7970" t="s">
        <v>96</v>
      </c>
      <c r="H7970">
        <v>6</v>
      </c>
      <c r="I7970" t="s">
        <v>149</v>
      </c>
      <c r="J7970" t="str">
        <f t="shared" si="838"/>
        <v>2037/9/17</v>
      </c>
      <c r="K7970" t="str">
        <f t="shared" si="839"/>
        <v>17</v>
      </c>
      <c r="L7970" t="s">
        <v>1356</v>
      </c>
    </row>
    <row r="7971" spans="1:12" x14ac:dyDescent="0.3">
      <c r="A7971" s="2">
        <v>50339</v>
      </c>
      <c r="B7971" s="3">
        <v>50339</v>
      </c>
      <c r="C7971" s="1">
        <v>50339</v>
      </c>
      <c r="D7971" s="5">
        <f t="shared" si="836"/>
        <v>50339</v>
      </c>
      <c r="E7971" s="1" t="s">
        <v>53</v>
      </c>
      <c r="F7971" t="str">
        <f t="shared" si="837"/>
        <v>十八</v>
      </c>
      <c r="G7971" t="s">
        <v>97</v>
      </c>
      <c r="H7971">
        <v>6</v>
      </c>
      <c r="I7971" t="s">
        <v>149</v>
      </c>
      <c r="J7971" t="str">
        <f t="shared" si="838"/>
        <v>2037/9/18</v>
      </c>
      <c r="K7971" t="str">
        <f t="shared" si="839"/>
        <v>18</v>
      </c>
      <c r="L7971" t="s">
        <v>1356</v>
      </c>
    </row>
    <row r="7972" spans="1:12" x14ac:dyDescent="0.3">
      <c r="A7972" s="2">
        <v>50340</v>
      </c>
      <c r="B7972" s="3">
        <v>50340</v>
      </c>
      <c r="C7972" s="1">
        <v>50340</v>
      </c>
      <c r="D7972" s="5">
        <f t="shared" si="836"/>
        <v>50340</v>
      </c>
      <c r="E7972" s="1" t="s">
        <v>54</v>
      </c>
      <c r="F7972" t="str">
        <f t="shared" si="837"/>
        <v>十九</v>
      </c>
      <c r="G7972" t="s">
        <v>98</v>
      </c>
      <c r="H7972">
        <v>6</v>
      </c>
      <c r="I7972" t="s">
        <v>149</v>
      </c>
      <c r="J7972" t="str">
        <f t="shared" si="838"/>
        <v>2037/9/19</v>
      </c>
      <c r="K7972" t="str">
        <f t="shared" si="839"/>
        <v>19</v>
      </c>
      <c r="L7972" t="s">
        <v>1356</v>
      </c>
    </row>
    <row r="7973" spans="1:12" x14ac:dyDescent="0.3">
      <c r="A7973" s="2">
        <v>50341</v>
      </c>
      <c r="B7973" s="3">
        <v>50341</v>
      </c>
      <c r="C7973" s="1">
        <v>50341</v>
      </c>
      <c r="D7973" s="5">
        <f t="shared" si="836"/>
        <v>50341</v>
      </c>
      <c r="E7973" s="1" t="s">
        <v>55</v>
      </c>
      <c r="F7973" t="str">
        <f t="shared" si="837"/>
        <v>二十</v>
      </c>
      <c r="G7973" t="s">
        <v>99</v>
      </c>
      <c r="H7973">
        <v>7</v>
      </c>
      <c r="I7973" t="s">
        <v>148</v>
      </c>
      <c r="J7973" t="str">
        <f t="shared" si="838"/>
        <v>2037/9/20</v>
      </c>
      <c r="K7973" t="str">
        <f t="shared" si="839"/>
        <v>20</v>
      </c>
      <c r="L7973" t="s">
        <v>1356</v>
      </c>
    </row>
    <row r="7974" spans="1:12" x14ac:dyDescent="0.3">
      <c r="A7974" s="2">
        <v>50342</v>
      </c>
      <c r="B7974" s="3">
        <v>50342</v>
      </c>
      <c r="C7974" s="1">
        <v>50342</v>
      </c>
      <c r="D7974" s="5">
        <f t="shared" si="836"/>
        <v>50342</v>
      </c>
      <c r="E7974" s="1" t="s">
        <v>56</v>
      </c>
      <c r="F7974" t="str">
        <f t="shared" si="837"/>
        <v>廿一</v>
      </c>
      <c r="G7974" t="s">
        <v>100</v>
      </c>
      <c r="H7974">
        <v>7</v>
      </c>
      <c r="I7974" t="s">
        <v>148</v>
      </c>
      <c r="J7974" t="str">
        <f t="shared" si="838"/>
        <v>2037/9/21</v>
      </c>
      <c r="K7974" t="str">
        <f t="shared" si="839"/>
        <v>21</v>
      </c>
      <c r="L7974" t="s">
        <v>1356</v>
      </c>
    </row>
    <row r="7975" spans="1:12" x14ac:dyDescent="0.3">
      <c r="A7975" s="2">
        <v>50343</v>
      </c>
      <c r="B7975" s="3">
        <v>50343</v>
      </c>
      <c r="C7975" s="1">
        <v>50343</v>
      </c>
      <c r="D7975" s="5">
        <f t="shared" si="836"/>
        <v>50343</v>
      </c>
      <c r="E7975" s="1" t="s">
        <v>50</v>
      </c>
      <c r="F7975" t="str">
        <f t="shared" si="837"/>
        <v>廿二</v>
      </c>
      <c r="G7975" t="s">
        <v>101</v>
      </c>
      <c r="H7975">
        <v>7</v>
      </c>
      <c r="I7975" t="s">
        <v>148</v>
      </c>
      <c r="J7975" t="str">
        <f t="shared" si="838"/>
        <v>2037/9/22</v>
      </c>
      <c r="K7975" t="str">
        <f t="shared" si="839"/>
        <v>22</v>
      </c>
      <c r="L7975" t="s">
        <v>1356</v>
      </c>
    </row>
    <row r="7976" spans="1:12" x14ac:dyDescent="0.3">
      <c r="A7976" s="2">
        <v>50344</v>
      </c>
      <c r="B7976" s="3">
        <v>50344</v>
      </c>
      <c r="C7976" s="1">
        <v>50344</v>
      </c>
      <c r="D7976" s="5">
        <f t="shared" si="836"/>
        <v>50344</v>
      </c>
      <c r="E7976" s="1" t="s">
        <v>52</v>
      </c>
      <c r="F7976" t="str">
        <f t="shared" si="837"/>
        <v>廿三</v>
      </c>
      <c r="G7976" t="s">
        <v>102</v>
      </c>
      <c r="H7976">
        <v>8</v>
      </c>
      <c r="I7976" t="s">
        <v>147</v>
      </c>
      <c r="J7976" t="str">
        <f t="shared" si="838"/>
        <v>2037/9/23</v>
      </c>
      <c r="K7976" t="str">
        <f t="shared" si="839"/>
        <v>23</v>
      </c>
      <c r="L7976" t="s">
        <v>1356</v>
      </c>
    </row>
    <row r="7977" spans="1:12" x14ac:dyDescent="0.3">
      <c r="A7977" s="2">
        <v>50345</v>
      </c>
      <c r="B7977" s="3">
        <v>50345</v>
      </c>
      <c r="C7977" s="1">
        <v>50345</v>
      </c>
      <c r="D7977" s="5">
        <f t="shared" si="836"/>
        <v>50345</v>
      </c>
      <c r="E7977" s="1" t="s">
        <v>1</v>
      </c>
      <c r="F7977" t="str">
        <f t="shared" si="837"/>
        <v>廿四</v>
      </c>
      <c r="G7977" t="s">
        <v>103</v>
      </c>
      <c r="H7977">
        <v>8</v>
      </c>
      <c r="I7977" t="s">
        <v>147</v>
      </c>
      <c r="J7977" t="str">
        <f t="shared" si="838"/>
        <v>2037/9/24</v>
      </c>
      <c r="K7977" t="str">
        <f t="shared" si="839"/>
        <v>24</v>
      </c>
      <c r="L7977" t="s">
        <v>1356</v>
      </c>
    </row>
    <row r="7978" spans="1:12" x14ac:dyDescent="0.3">
      <c r="A7978" s="2">
        <v>50346</v>
      </c>
      <c r="B7978" s="3">
        <v>50346</v>
      </c>
      <c r="C7978" s="1">
        <v>50346</v>
      </c>
      <c r="D7978" s="5">
        <f t="shared" si="836"/>
        <v>50346</v>
      </c>
      <c r="E7978" s="1" t="s">
        <v>53</v>
      </c>
      <c r="F7978" t="str">
        <f t="shared" si="837"/>
        <v>廿五</v>
      </c>
      <c r="G7978" t="s">
        <v>117</v>
      </c>
      <c r="H7978">
        <v>8</v>
      </c>
      <c r="I7978" t="s">
        <v>147</v>
      </c>
      <c r="J7978" t="str">
        <f t="shared" si="838"/>
        <v>2037/9/25</v>
      </c>
      <c r="K7978" t="str">
        <f t="shared" si="839"/>
        <v>25</v>
      </c>
      <c r="L7978" t="s">
        <v>1356</v>
      </c>
    </row>
    <row r="7979" spans="1:12" x14ac:dyDescent="0.3">
      <c r="A7979" s="2">
        <v>50347</v>
      </c>
      <c r="B7979" s="3">
        <v>50347</v>
      </c>
      <c r="C7979" s="1">
        <v>50347</v>
      </c>
      <c r="D7979" s="5">
        <f t="shared" si="836"/>
        <v>50347</v>
      </c>
      <c r="E7979" s="1" t="s">
        <v>54</v>
      </c>
      <c r="F7979" t="str">
        <f t="shared" si="837"/>
        <v>廿六</v>
      </c>
      <c r="G7979" t="s">
        <v>118</v>
      </c>
      <c r="H7979">
        <v>9</v>
      </c>
      <c r="I7979" t="s">
        <v>1384</v>
      </c>
      <c r="J7979" t="str">
        <f t="shared" si="838"/>
        <v>2037/9/26</v>
      </c>
      <c r="K7979" t="str">
        <f t="shared" si="839"/>
        <v>26</v>
      </c>
      <c r="L7979" t="s">
        <v>1356</v>
      </c>
    </row>
    <row r="7980" spans="1:12" x14ac:dyDescent="0.3">
      <c r="A7980" s="2">
        <v>50348</v>
      </c>
      <c r="B7980" s="3">
        <v>50348</v>
      </c>
      <c r="C7980" s="1">
        <v>50348</v>
      </c>
      <c r="D7980" s="5">
        <f t="shared" si="836"/>
        <v>50348</v>
      </c>
      <c r="E7980" s="1" t="s">
        <v>55</v>
      </c>
      <c r="F7980" t="str">
        <f t="shared" si="837"/>
        <v>廿七</v>
      </c>
      <c r="G7980" t="s">
        <v>119</v>
      </c>
      <c r="H7980">
        <v>9</v>
      </c>
      <c r="I7980" t="s">
        <v>1384</v>
      </c>
      <c r="J7980" t="str">
        <f t="shared" si="838"/>
        <v>2037/9/27</v>
      </c>
      <c r="K7980" t="str">
        <f t="shared" si="839"/>
        <v>27</v>
      </c>
      <c r="L7980" t="s">
        <v>1356</v>
      </c>
    </row>
    <row r="7981" spans="1:12" x14ac:dyDescent="0.3">
      <c r="A7981" s="2">
        <v>50349</v>
      </c>
      <c r="B7981" s="3">
        <v>50349</v>
      </c>
      <c r="C7981" s="1">
        <v>50349</v>
      </c>
      <c r="D7981" s="5">
        <f t="shared" si="836"/>
        <v>50349</v>
      </c>
      <c r="E7981" s="1" t="s">
        <v>56</v>
      </c>
      <c r="F7981" t="str">
        <f t="shared" si="837"/>
        <v>廿八</v>
      </c>
      <c r="G7981" t="s">
        <v>120</v>
      </c>
      <c r="H7981">
        <v>9</v>
      </c>
      <c r="I7981" t="s">
        <v>1384</v>
      </c>
      <c r="J7981" t="str">
        <f t="shared" si="838"/>
        <v>2037/9/28</v>
      </c>
      <c r="K7981" t="str">
        <f t="shared" si="839"/>
        <v>28</v>
      </c>
      <c r="L7981" t="s">
        <v>1356</v>
      </c>
    </row>
    <row r="7982" spans="1:12" x14ac:dyDescent="0.3">
      <c r="A7982" s="2">
        <v>50350</v>
      </c>
      <c r="B7982" s="3">
        <v>50350</v>
      </c>
      <c r="C7982" s="1">
        <v>50350</v>
      </c>
      <c r="D7982" s="5">
        <f t="shared" si="836"/>
        <v>50350</v>
      </c>
      <c r="E7982" s="1" t="s">
        <v>50</v>
      </c>
      <c r="F7982" t="str">
        <f t="shared" si="837"/>
        <v>廿九</v>
      </c>
      <c r="G7982" t="s">
        <v>57</v>
      </c>
      <c r="H7982">
        <v>10</v>
      </c>
      <c r="I7982" t="s">
        <v>1384</v>
      </c>
      <c r="J7982" t="str">
        <f t="shared" si="838"/>
        <v>2037/9/29</v>
      </c>
      <c r="K7982" t="str">
        <f t="shared" si="839"/>
        <v>29</v>
      </c>
      <c r="L7982" t="s">
        <v>1356</v>
      </c>
    </row>
    <row r="7983" spans="1:12" x14ac:dyDescent="0.3">
      <c r="A7983" s="2">
        <v>50351</v>
      </c>
      <c r="B7983" s="3">
        <v>50351</v>
      </c>
      <c r="C7983" s="1">
        <v>50351</v>
      </c>
      <c r="D7983" s="5">
        <f t="shared" si="836"/>
        <v>50351</v>
      </c>
      <c r="E7983" s="1" t="s">
        <v>52</v>
      </c>
      <c r="F7983" t="str">
        <f t="shared" si="837"/>
        <v>一</v>
      </c>
      <c r="G7983" t="s">
        <v>59</v>
      </c>
      <c r="J7983" t="str">
        <f t="shared" si="838"/>
        <v>2037/10/1</v>
      </c>
      <c r="K7983" t="str">
        <f t="shared" si="839"/>
        <v>/1</v>
      </c>
      <c r="L7983" t="s">
        <v>1358</v>
      </c>
    </row>
    <row r="7984" spans="1:12" x14ac:dyDescent="0.3">
      <c r="A7984" s="2">
        <v>50352</v>
      </c>
      <c r="B7984" s="3">
        <v>50352</v>
      </c>
      <c r="C7984" s="1">
        <v>50352</v>
      </c>
      <c r="D7984" s="5">
        <f t="shared" si="836"/>
        <v>50352</v>
      </c>
      <c r="E7984" s="1" t="s">
        <v>1</v>
      </c>
      <c r="F7984" t="str">
        <f t="shared" si="837"/>
        <v>二</v>
      </c>
      <c r="G7984" t="s">
        <v>60</v>
      </c>
      <c r="H7984">
        <v>1</v>
      </c>
      <c r="I7984" t="s">
        <v>155</v>
      </c>
      <c r="J7984" t="str">
        <f t="shared" si="838"/>
        <v>2037/10/2</v>
      </c>
      <c r="K7984" t="str">
        <f t="shared" si="839"/>
        <v>/2</v>
      </c>
      <c r="L7984" t="s">
        <v>1358</v>
      </c>
    </row>
    <row r="7985" spans="1:12" x14ac:dyDescent="0.3">
      <c r="A7985" s="2">
        <v>50353</v>
      </c>
      <c r="B7985" s="3">
        <v>50353</v>
      </c>
      <c r="C7985" s="1">
        <v>50353</v>
      </c>
      <c r="D7985" s="5">
        <f t="shared" si="836"/>
        <v>50353</v>
      </c>
      <c r="E7985" s="1" t="s">
        <v>53</v>
      </c>
      <c r="F7985" t="str">
        <f t="shared" si="837"/>
        <v>三</v>
      </c>
      <c r="G7985" t="s">
        <v>61</v>
      </c>
      <c r="H7985">
        <v>1</v>
      </c>
      <c r="I7985" t="s">
        <v>154</v>
      </c>
      <c r="J7985" t="str">
        <f t="shared" si="838"/>
        <v>2037/10/3</v>
      </c>
      <c r="K7985" t="str">
        <f t="shared" si="839"/>
        <v>/3</v>
      </c>
      <c r="L7985" t="s">
        <v>1358</v>
      </c>
    </row>
    <row r="7986" spans="1:12" x14ac:dyDescent="0.3">
      <c r="A7986" s="2">
        <v>50354</v>
      </c>
      <c r="B7986" s="3">
        <v>50354</v>
      </c>
      <c r="C7986" s="1">
        <v>50354</v>
      </c>
      <c r="D7986" s="5">
        <f t="shared" si="836"/>
        <v>50354</v>
      </c>
      <c r="E7986" s="1" t="s">
        <v>54</v>
      </c>
      <c r="F7986" t="str">
        <f t="shared" si="837"/>
        <v>四</v>
      </c>
      <c r="G7986" t="s">
        <v>62</v>
      </c>
      <c r="H7986">
        <v>1</v>
      </c>
      <c r="I7986" t="s">
        <v>154</v>
      </c>
      <c r="J7986" t="str">
        <f t="shared" si="838"/>
        <v>2037/10/4</v>
      </c>
      <c r="K7986" t="str">
        <f t="shared" si="839"/>
        <v>/4</v>
      </c>
      <c r="L7986" t="s">
        <v>1358</v>
      </c>
    </row>
    <row r="7987" spans="1:12" x14ac:dyDescent="0.3">
      <c r="A7987" s="2">
        <v>50355</v>
      </c>
      <c r="B7987" s="3">
        <v>50355</v>
      </c>
      <c r="C7987" s="1">
        <v>50355</v>
      </c>
      <c r="D7987" s="5">
        <f t="shared" si="836"/>
        <v>50355</v>
      </c>
      <c r="E7987" s="1" t="s">
        <v>55</v>
      </c>
      <c r="F7987" t="str">
        <f t="shared" si="837"/>
        <v>五</v>
      </c>
      <c r="G7987" t="s">
        <v>63</v>
      </c>
      <c r="H7987">
        <v>1</v>
      </c>
      <c r="I7987" t="s">
        <v>154</v>
      </c>
      <c r="J7987" t="str">
        <f t="shared" si="838"/>
        <v>2037/10/5</v>
      </c>
      <c r="K7987" t="str">
        <f t="shared" si="839"/>
        <v>/5</v>
      </c>
      <c r="L7987" t="s">
        <v>1358</v>
      </c>
    </row>
    <row r="7988" spans="1:12" x14ac:dyDescent="0.3">
      <c r="A7988" s="2">
        <v>50356</v>
      </c>
      <c r="B7988" s="3">
        <v>50356</v>
      </c>
      <c r="C7988" s="1">
        <v>50356</v>
      </c>
      <c r="D7988" s="5">
        <f t="shared" si="836"/>
        <v>50356</v>
      </c>
      <c r="E7988" s="1" t="s">
        <v>56</v>
      </c>
      <c r="F7988" t="str">
        <f t="shared" si="837"/>
        <v>六</v>
      </c>
      <c r="G7988" t="s">
        <v>64</v>
      </c>
      <c r="H7988">
        <v>2</v>
      </c>
      <c r="I7988" t="s">
        <v>153</v>
      </c>
      <c r="J7988" t="str">
        <f t="shared" si="838"/>
        <v>2037/10/6</v>
      </c>
      <c r="K7988" t="str">
        <f t="shared" si="839"/>
        <v>/6</v>
      </c>
      <c r="L7988" t="s">
        <v>1358</v>
      </c>
    </row>
    <row r="7989" spans="1:12" x14ac:dyDescent="0.3">
      <c r="A7989" s="2">
        <v>50357</v>
      </c>
      <c r="B7989" s="3">
        <v>50357</v>
      </c>
      <c r="C7989" s="1">
        <v>50357</v>
      </c>
      <c r="D7989" s="5">
        <f t="shared" si="836"/>
        <v>50357</v>
      </c>
      <c r="E7989" s="1" t="s">
        <v>50</v>
      </c>
      <c r="F7989" t="str">
        <f t="shared" si="837"/>
        <v>七</v>
      </c>
      <c r="G7989" t="s">
        <v>16</v>
      </c>
      <c r="H7989">
        <v>2</v>
      </c>
      <c r="I7989" t="s">
        <v>153</v>
      </c>
      <c r="J7989" t="str">
        <f t="shared" si="838"/>
        <v>2037/10/7</v>
      </c>
      <c r="K7989" t="str">
        <f t="shared" si="839"/>
        <v>/7</v>
      </c>
      <c r="L7989" t="s">
        <v>1358</v>
      </c>
    </row>
    <row r="7990" spans="1:12" x14ac:dyDescent="0.3">
      <c r="A7990" s="2">
        <v>50358</v>
      </c>
      <c r="B7990" s="3">
        <v>50358</v>
      </c>
      <c r="C7990" s="1">
        <v>50358</v>
      </c>
      <c r="D7990" s="5">
        <f t="shared" si="836"/>
        <v>50358</v>
      </c>
      <c r="E7990" s="1" t="s">
        <v>52</v>
      </c>
      <c r="F7990" t="str">
        <f t="shared" si="837"/>
        <v>八</v>
      </c>
      <c r="G7990" t="s">
        <v>17</v>
      </c>
      <c r="H7990">
        <v>2</v>
      </c>
      <c r="I7990" t="s">
        <v>153</v>
      </c>
      <c r="J7990" t="str">
        <f t="shared" si="838"/>
        <v>2037/10/8</v>
      </c>
      <c r="K7990" t="str">
        <f t="shared" si="839"/>
        <v>/8</v>
      </c>
      <c r="L7990" t="s">
        <v>1358</v>
      </c>
    </row>
    <row r="7991" spans="1:12" x14ac:dyDescent="0.3">
      <c r="A7991" s="2">
        <v>50359</v>
      </c>
      <c r="B7991" s="3">
        <v>50359</v>
      </c>
      <c r="C7991" s="1">
        <v>50359</v>
      </c>
      <c r="D7991" s="5">
        <f t="shared" si="836"/>
        <v>50359</v>
      </c>
      <c r="E7991" s="1" t="s">
        <v>1</v>
      </c>
      <c r="F7991" t="str">
        <f t="shared" si="837"/>
        <v>九</v>
      </c>
      <c r="G7991" t="s">
        <v>18</v>
      </c>
      <c r="H7991">
        <v>3</v>
      </c>
      <c r="I7991" t="s">
        <v>152</v>
      </c>
      <c r="J7991" t="str">
        <f t="shared" si="838"/>
        <v>2037/10/9</v>
      </c>
      <c r="K7991" t="str">
        <f t="shared" si="839"/>
        <v>/9</v>
      </c>
      <c r="L7991" t="s">
        <v>1358</v>
      </c>
    </row>
    <row r="7992" spans="1:12" x14ac:dyDescent="0.3">
      <c r="A7992" s="2">
        <v>50360</v>
      </c>
      <c r="B7992" s="3">
        <v>50360</v>
      </c>
      <c r="C7992" s="1">
        <v>50360</v>
      </c>
      <c r="D7992" s="5">
        <f t="shared" si="836"/>
        <v>50360</v>
      </c>
      <c r="E7992" s="1" t="s">
        <v>53</v>
      </c>
      <c r="F7992" t="str">
        <f t="shared" si="837"/>
        <v>十</v>
      </c>
      <c r="G7992" t="s">
        <v>75</v>
      </c>
      <c r="H7992">
        <v>3</v>
      </c>
      <c r="I7992" t="s">
        <v>152</v>
      </c>
      <c r="J7992" t="str">
        <f t="shared" si="838"/>
        <v>2037/10/10</v>
      </c>
      <c r="K7992" t="str">
        <f t="shared" si="839"/>
        <v>10</v>
      </c>
      <c r="L7992" t="s">
        <v>1358</v>
      </c>
    </row>
    <row r="7993" spans="1:12" x14ac:dyDescent="0.3">
      <c r="A7993" s="2">
        <v>50361</v>
      </c>
      <c r="B7993" s="3">
        <v>50361</v>
      </c>
      <c r="C7993" s="1">
        <v>50361</v>
      </c>
      <c r="D7993" s="5">
        <f t="shared" si="836"/>
        <v>50361</v>
      </c>
      <c r="E7993" s="1" t="s">
        <v>54</v>
      </c>
      <c r="F7993" t="str">
        <f t="shared" si="837"/>
        <v>十一</v>
      </c>
      <c r="G7993" t="s">
        <v>19</v>
      </c>
      <c r="H7993">
        <v>3</v>
      </c>
      <c r="I7993" t="s">
        <v>152</v>
      </c>
      <c r="J7993" t="str">
        <f t="shared" si="838"/>
        <v>2037/10/11</v>
      </c>
      <c r="K7993" t="str">
        <f t="shared" si="839"/>
        <v>11</v>
      </c>
      <c r="L7993" t="s">
        <v>1358</v>
      </c>
    </row>
    <row r="7994" spans="1:12" x14ac:dyDescent="0.3">
      <c r="A7994" s="2">
        <v>50362</v>
      </c>
      <c r="B7994" s="3">
        <v>50362</v>
      </c>
      <c r="C7994" s="1">
        <v>50362</v>
      </c>
      <c r="D7994" s="5">
        <f t="shared" si="836"/>
        <v>50362</v>
      </c>
      <c r="E7994" s="1" t="s">
        <v>55</v>
      </c>
      <c r="F7994" t="str">
        <f t="shared" si="837"/>
        <v>十二</v>
      </c>
      <c r="G7994" t="s">
        <v>20</v>
      </c>
      <c r="H7994">
        <v>4</v>
      </c>
      <c r="I7994" t="s">
        <v>151</v>
      </c>
      <c r="J7994" t="str">
        <f t="shared" si="838"/>
        <v>2037/10/12</v>
      </c>
      <c r="K7994" t="str">
        <f t="shared" si="839"/>
        <v>12</v>
      </c>
      <c r="L7994" t="s">
        <v>1358</v>
      </c>
    </row>
    <row r="7995" spans="1:12" x14ac:dyDescent="0.3">
      <c r="A7995" s="2">
        <v>50363</v>
      </c>
      <c r="B7995" s="3">
        <v>50363</v>
      </c>
      <c r="C7995" s="1">
        <v>50363</v>
      </c>
      <c r="D7995" s="5">
        <f t="shared" si="836"/>
        <v>50363</v>
      </c>
      <c r="E7995" s="1" t="s">
        <v>56</v>
      </c>
      <c r="F7995" t="str">
        <f t="shared" si="837"/>
        <v>十三</v>
      </c>
      <c r="G7995" t="s">
        <v>21</v>
      </c>
      <c r="H7995">
        <v>4</v>
      </c>
      <c r="I7995" t="s">
        <v>151</v>
      </c>
      <c r="J7995" t="str">
        <f t="shared" si="838"/>
        <v>2037/10/13</v>
      </c>
      <c r="K7995" t="str">
        <f t="shared" si="839"/>
        <v>13</v>
      </c>
      <c r="L7995" t="s">
        <v>1358</v>
      </c>
    </row>
    <row r="7996" spans="1:12" x14ac:dyDescent="0.3">
      <c r="A7996" s="2">
        <v>50364</v>
      </c>
      <c r="B7996" s="3">
        <v>50364</v>
      </c>
      <c r="C7996" s="1">
        <v>50364</v>
      </c>
      <c r="D7996" s="5">
        <f t="shared" si="836"/>
        <v>50364</v>
      </c>
      <c r="E7996" s="1" t="s">
        <v>50</v>
      </c>
      <c r="F7996" t="str">
        <f t="shared" si="837"/>
        <v>十四</v>
      </c>
      <c r="G7996" t="s">
        <v>22</v>
      </c>
      <c r="H7996">
        <v>4</v>
      </c>
      <c r="I7996" t="s">
        <v>151</v>
      </c>
      <c r="J7996" t="str">
        <f t="shared" si="838"/>
        <v>2037/10/14</v>
      </c>
      <c r="K7996" t="str">
        <f t="shared" si="839"/>
        <v>14</v>
      </c>
      <c r="L7996" t="s">
        <v>1358</v>
      </c>
    </row>
    <row r="7997" spans="1:12" x14ac:dyDescent="0.3">
      <c r="A7997" s="2">
        <v>50365</v>
      </c>
      <c r="B7997" s="3">
        <v>50365</v>
      </c>
      <c r="C7997" s="1">
        <v>50365</v>
      </c>
      <c r="D7997" s="5">
        <f t="shared" si="836"/>
        <v>50365</v>
      </c>
      <c r="E7997" s="1" t="s">
        <v>52</v>
      </c>
      <c r="F7997" t="str">
        <f t="shared" si="837"/>
        <v>十五</v>
      </c>
      <c r="G7997" t="s">
        <v>23</v>
      </c>
      <c r="H7997">
        <v>5</v>
      </c>
      <c r="I7997" t="s">
        <v>150</v>
      </c>
      <c r="J7997" t="str">
        <f t="shared" si="838"/>
        <v>2037/10/15</v>
      </c>
      <c r="K7997" t="str">
        <f t="shared" si="839"/>
        <v>15</v>
      </c>
      <c r="L7997" t="s">
        <v>1358</v>
      </c>
    </row>
    <row r="7998" spans="1:12" x14ac:dyDescent="0.3">
      <c r="A7998" s="2">
        <v>50366</v>
      </c>
      <c r="B7998" s="3">
        <v>50366</v>
      </c>
      <c r="C7998" s="1">
        <v>50366</v>
      </c>
      <c r="D7998" s="5">
        <f t="shared" si="836"/>
        <v>50366</v>
      </c>
      <c r="E7998" s="1" t="s">
        <v>1</v>
      </c>
      <c r="F7998" t="str">
        <f t="shared" si="837"/>
        <v>十六</v>
      </c>
      <c r="G7998" t="s">
        <v>24</v>
      </c>
      <c r="H7998">
        <v>5</v>
      </c>
      <c r="I7998" t="s">
        <v>150</v>
      </c>
      <c r="J7998" t="str">
        <f t="shared" si="838"/>
        <v>2037/10/16</v>
      </c>
      <c r="K7998" t="str">
        <f t="shared" si="839"/>
        <v>16</v>
      </c>
      <c r="L7998" t="s">
        <v>1358</v>
      </c>
    </row>
    <row r="7999" spans="1:12" x14ac:dyDescent="0.3">
      <c r="A7999" s="2">
        <v>50367</v>
      </c>
      <c r="B7999" s="3">
        <v>50367</v>
      </c>
      <c r="C7999" s="1">
        <v>50367</v>
      </c>
      <c r="D7999" s="5">
        <f t="shared" si="836"/>
        <v>50367</v>
      </c>
      <c r="E7999" s="1" t="s">
        <v>53</v>
      </c>
      <c r="F7999" t="str">
        <f t="shared" si="837"/>
        <v>十七</v>
      </c>
      <c r="G7999" t="s">
        <v>25</v>
      </c>
      <c r="H7999">
        <v>5</v>
      </c>
      <c r="I7999" t="s">
        <v>150</v>
      </c>
      <c r="J7999" t="str">
        <f t="shared" si="838"/>
        <v>2037/10/17</v>
      </c>
      <c r="K7999" t="str">
        <f t="shared" si="839"/>
        <v>17</v>
      </c>
      <c r="L7999" t="s">
        <v>1358</v>
      </c>
    </row>
    <row r="8000" spans="1:12" x14ac:dyDescent="0.3">
      <c r="A8000" s="2">
        <v>50368</v>
      </c>
      <c r="B8000" s="3">
        <v>50368</v>
      </c>
      <c r="C8000" s="1">
        <v>50368</v>
      </c>
      <c r="D8000" s="5">
        <f t="shared" si="836"/>
        <v>50368</v>
      </c>
      <c r="E8000" s="1" t="s">
        <v>54</v>
      </c>
      <c r="F8000" t="str">
        <f t="shared" si="837"/>
        <v>十八</v>
      </c>
      <c r="G8000" t="s">
        <v>26</v>
      </c>
      <c r="H8000">
        <v>6</v>
      </c>
      <c r="I8000" t="s">
        <v>149</v>
      </c>
      <c r="J8000" t="str">
        <f t="shared" si="838"/>
        <v>2037/10/18</v>
      </c>
      <c r="K8000" t="str">
        <f t="shared" si="839"/>
        <v>18</v>
      </c>
      <c r="L8000" t="s">
        <v>1358</v>
      </c>
    </row>
    <row r="8001" spans="1:12" x14ac:dyDescent="0.3">
      <c r="A8001" s="2">
        <v>50369</v>
      </c>
      <c r="B8001" s="3">
        <v>50369</v>
      </c>
      <c r="C8001" s="1">
        <v>50369</v>
      </c>
      <c r="D8001" s="5">
        <f t="shared" si="836"/>
        <v>50369</v>
      </c>
      <c r="E8001" s="1" t="s">
        <v>55</v>
      </c>
      <c r="F8001" t="str">
        <f t="shared" si="837"/>
        <v>十九</v>
      </c>
      <c r="G8001" t="s">
        <v>65</v>
      </c>
      <c r="H8001">
        <v>6</v>
      </c>
      <c r="I8001" t="s">
        <v>149</v>
      </c>
      <c r="J8001" t="str">
        <f t="shared" si="838"/>
        <v>2037/10/19</v>
      </c>
      <c r="K8001" t="str">
        <f t="shared" si="839"/>
        <v>19</v>
      </c>
      <c r="L8001" t="s">
        <v>1358</v>
      </c>
    </row>
    <row r="8002" spans="1:12" x14ac:dyDescent="0.3">
      <c r="A8002" s="2">
        <v>50370</v>
      </c>
      <c r="B8002" s="3">
        <v>50370</v>
      </c>
      <c r="C8002" s="1">
        <v>50370</v>
      </c>
      <c r="D8002" s="5">
        <f t="shared" ref="D8002:D8065" si="840">A8002</f>
        <v>50370</v>
      </c>
      <c r="E8002" s="1" t="s">
        <v>56</v>
      </c>
      <c r="F8002" t="str">
        <f t="shared" ref="F8002:F8065" si="841">INDEX(음력한자,MATCH(K8002,매치,0))</f>
        <v>二十</v>
      </c>
      <c r="G8002" t="s">
        <v>76</v>
      </c>
      <c r="H8002">
        <v>6</v>
      </c>
      <c r="I8002" t="s">
        <v>149</v>
      </c>
      <c r="J8002" t="str">
        <f t="shared" ref="J8002:J8065" si="842">suntolun(YEAR(D8002),MONTH(D8002),DAY(D8002))</f>
        <v>2037/10/20</v>
      </c>
      <c r="K8002" t="str">
        <f t="shared" ref="K8002:K8065" si="843">RIGHT(J8002,2)</f>
        <v>20</v>
      </c>
      <c r="L8002" t="s">
        <v>1358</v>
      </c>
    </row>
    <row r="8003" spans="1:12" x14ac:dyDescent="0.3">
      <c r="A8003" s="2">
        <v>50371</v>
      </c>
      <c r="B8003" s="3">
        <v>50371</v>
      </c>
      <c r="C8003" s="1">
        <v>50371</v>
      </c>
      <c r="D8003" s="5">
        <f t="shared" si="840"/>
        <v>50371</v>
      </c>
      <c r="E8003" s="1" t="s">
        <v>50</v>
      </c>
      <c r="F8003" t="str">
        <f t="shared" si="841"/>
        <v>廿一</v>
      </c>
      <c r="G8003" t="s">
        <v>66</v>
      </c>
      <c r="H8003">
        <v>7</v>
      </c>
      <c r="I8003" t="s">
        <v>148</v>
      </c>
      <c r="J8003" t="str">
        <f t="shared" si="842"/>
        <v>2037/10/21</v>
      </c>
      <c r="K8003" t="str">
        <f t="shared" si="843"/>
        <v>21</v>
      </c>
      <c r="L8003" t="s">
        <v>1358</v>
      </c>
    </row>
    <row r="8004" spans="1:12" x14ac:dyDescent="0.3">
      <c r="A8004" s="2">
        <v>50372</v>
      </c>
      <c r="B8004" s="3">
        <v>50372</v>
      </c>
      <c r="C8004" s="1">
        <v>50372</v>
      </c>
      <c r="D8004" s="5">
        <f t="shared" si="840"/>
        <v>50372</v>
      </c>
      <c r="E8004" s="1" t="s">
        <v>52</v>
      </c>
      <c r="F8004" t="str">
        <f t="shared" si="841"/>
        <v>廿二</v>
      </c>
      <c r="G8004" t="s">
        <v>67</v>
      </c>
      <c r="H8004">
        <v>7</v>
      </c>
      <c r="I8004" t="s">
        <v>148</v>
      </c>
      <c r="J8004" t="str">
        <f t="shared" si="842"/>
        <v>2037/10/22</v>
      </c>
      <c r="K8004" t="str">
        <f t="shared" si="843"/>
        <v>22</v>
      </c>
      <c r="L8004" t="s">
        <v>1358</v>
      </c>
    </row>
    <row r="8005" spans="1:12" x14ac:dyDescent="0.3">
      <c r="A8005" s="2">
        <v>50373</v>
      </c>
      <c r="B8005" s="3">
        <v>50373</v>
      </c>
      <c r="C8005" s="1">
        <v>50373</v>
      </c>
      <c r="D8005" s="5">
        <f t="shared" si="840"/>
        <v>50373</v>
      </c>
      <c r="E8005" s="1" t="s">
        <v>1</v>
      </c>
      <c r="F8005" t="str">
        <f t="shared" si="841"/>
        <v>廿三</v>
      </c>
      <c r="G8005" t="s">
        <v>68</v>
      </c>
      <c r="H8005">
        <v>7</v>
      </c>
      <c r="I8005" t="s">
        <v>148</v>
      </c>
      <c r="J8005" t="str">
        <f t="shared" si="842"/>
        <v>2037/10/23</v>
      </c>
      <c r="K8005" t="str">
        <f t="shared" si="843"/>
        <v>23</v>
      </c>
      <c r="L8005" t="s">
        <v>1358</v>
      </c>
    </row>
    <row r="8006" spans="1:12" x14ac:dyDescent="0.3">
      <c r="A8006" s="2">
        <v>50374</v>
      </c>
      <c r="B8006" s="3">
        <v>50374</v>
      </c>
      <c r="C8006" s="1">
        <v>50374</v>
      </c>
      <c r="D8006" s="5">
        <f t="shared" si="840"/>
        <v>50374</v>
      </c>
      <c r="E8006" s="1" t="s">
        <v>53</v>
      </c>
      <c r="F8006" t="str">
        <f t="shared" si="841"/>
        <v>廿四</v>
      </c>
      <c r="G8006" t="s">
        <v>69</v>
      </c>
      <c r="H8006">
        <v>8</v>
      </c>
      <c r="I8006" t="s">
        <v>147</v>
      </c>
      <c r="J8006" t="str">
        <f t="shared" si="842"/>
        <v>2037/10/24</v>
      </c>
      <c r="K8006" t="str">
        <f t="shared" si="843"/>
        <v>24</v>
      </c>
      <c r="L8006" t="s">
        <v>1358</v>
      </c>
    </row>
    <row r="8007" spans="1:12" x14ac:dyDescent="0.3">
      <c r="A8007" s="2">
        <v>50375</v>
      </c>
      <c r="B8007" s="3">
        <v>50375</v>
      </c>
      <c r="C8007" s="1">
        <v>50375</v>
      </c>
      <c r="D8007" s="5">
        <f t="shared" si="840"/>
        <v>50375</v>
      </c>
      <c r="E8007" s="1" t="s">
        <v>54</v>
      </c>
      <c r="F8007" t="str">
        <f t="shared" si="841"/>
        <v>廿五</v>
      </c>
      <c r="G8007" t="s">
        <v>70</v>
      </c>
      <c r="H8007">
        <v>8</v>
      </c>
      <c r="I8007" t="s">
        <v>147</v>
      </c>
      <c r="J8007" t="str">
        <f t="shared" si="842"/>
        <v>2037/10/25</v>
      </c>
      <c r="K8007" t="str">
        <f t="shared" si="843"/>
        <v>25</v>
      </c>
      <c r="L8007" t="s">
        <v>1358</v>
      </c>
    </row>
    <row r="8008" spans="1:12" x14ac:dyDescent="0.3">
      <c r="A8008" s="2">
        <v>50376</v>
      </c>
      <c r="B8008" s="3">
        <v>50376</v>
      </c>
      <c r="C8008" s="1">
        <v>50376</v>
      </c>
      <c r="D8008" s="5">
        <f t="shared" si="840"/>
        <v>50376</v>
      </c>
      <c r="E8008" s="1" t="s">
        <v>55</v>
      </c>
      <c r="F8008" t="str">
        <f t="shared" si="841"/>
        <v>廿六</v>
      </c>
      <c r="G8008" t="s">
        <v>71</v>
      </c>
      <c r="H8008">
        <v>8</v>
      </c>
      <c r="I8008" t="s">
        <v>147</v>
      </c>
      <c r="J8008" t="str">
        <f t="shared" si="842"/>
        <v>2037/10/26</v>
      </c>
      <c r="K8008" t="str">
        <f t="shared" si="843"/>
        <v>26</v>
      </c>
      <c r="L8008" t="s">
        <v>1358</v>
      </c>
    </row>
    <row r="8009" spans="1:12" x14ac:dyDescent="0.3">
      <c r="A8009" s="2">
        <v>50377</v>
      </c>
      <c r="B8009" s="3">
        <v>50377</v>
      </c>
      <c r="C8009" s="1">
        <v>50377</v>
      </c>
      <c r="D8009" s="5">
        <f t="shared" si="840"/>
        <v>50377</v>
      </c>
      <c r="E8009" s="1" t="s">
        <v>56</v>
      </c>
      <c r="F8009" t="str">
        <f t="shared" si="841"/>
        <v>廿七</v>
      </c>
      <c r="G8009" t="s">
        <v>72</v>
      </c>
      <c r="H8009">
        <v>9</v>
      </c>
      <c r="I8009" t="s">
        <v>1384</v>
      </c>
      <c r="J8009" t="str">
        <f t="shared" si="842"/>
        <v>2037/10/27</v>
      </c>
      <c r="K8009" t="str">
        <f t="shared" si="843"/>
        <v>27</v>
      </c>
      <c r="L8009" t="s">
        <v>1358</v>
      </c>
    </row>
    <row r="8010" spans="1:12" x14ac:dyDescent="0.3">
      <c r="A8010" s="2">
        <v>50378</v>
      </c>
      <c r="B8010" s="3">
        <v>50378</v>
      </c>
      <c r="C8010" s="1">
        <v>50378</v>
      </c>
      <c r="D8010" s="5">
        <f t="shared" si="840"/>
        <v>50378</v>
      </c>
      <c r="E8010" s="1" t="s">
        <v>50</v>
      </c>
      <c r="F8010" t="str">
        <f t="shared" si="841"/>
        <v>廿八</v>
      </c>
      <c r="G8010" t="s">
        <v>73</v>
      </c>
      <c r="H8010">
        <v>9</v>
      </c>
      <c r="I8010" t="s">
        <v>1384</v>
      </c>
      <c r="J8010" t="str">
        <f t="shared" si="842"/>
        <v>2037/10/28</v>
      </c>
      <c r="K8010" t="str">
        <f t="shared" si="843"/>
        <v>28</v>
      </c>
      <c r="L8010" t="s">
        <v>1358</v>
      </c>
    </row>
    <row r="8011" spans="1:12" x14ac:dyDescent="0.3">
      <c r="A8011" s="2">
        <v>50379</v>
      </c>
      <c r="B8011" s="3">
        <v>50379</v>
      </c>
      <c r="C8011" s="1">
        <v>50379</v>
      </c>
      <c r="D8011" s="5">
        <f t="shared" si="840"/>
        <v>50379</v>
      </c>
      <c r="E8011" s="1" t="s">
        <v>52</v>
      </c>
      <c r="F8011" t="str">
        <f t="shared" si="841"/>
        <v>廿九</v>
      </c>
      <c r="G8011" t="s">
        <v>74</v>
      </c>
      <c r="H8011">
        <v>9</v>
      </c>
      <c r="I8011" t="s">
        <v>1384</v>
      </c>
      <c r="J8011" t="str">
        <f t="shared" si="842"/>
        <v>2037/10/29</v>
      </c>
      <c r="K8011" t="str">
        <f t="shared" si="843"/>
        <v>29</v>
      </c>
      <c r="L8011" t="s">
        <v>1358</v>
      </c>
    </row>
    <row r="8012" spans="1:12" x14ac:dyDescent="0.3">
      <c r="A8012" s="2">
        <v>50380</v>
      </c>
      <c r="B8012" s="3">
        <v>50380</v>
      </c>
      <c r="C8012" s="1">
        <v>50380</v>
      </c>
      <c r="D8012" s="5">
        <f t="shared" si="840"/>
        <v>50380</v>
      </c>
      <c r="E8012" s="1" t="s">
        <v>1</v>
      </c>
      <c r="F8012" t="str">
        <f t="shared" si="841"/>
        <v>三十</v>
      </c>
      <c r="G8012" t="s">
        <v>77</v>
      </c>
      <c r="H8012">
        <v>10</v>
      </c>
      <c r="I8012" t="s">
        <v>1384</v>
      </c>
      <c r="J8012" t="str">
        <f t="shared" si="842"/>
        <v>2037/10/30</v>
      </c>
      <c r="K8012" t="str">
        <f t="shared" si="843"/>
        <v>30</v>
      </c>
      <c r="L8012" t="s">
        <v>1358</v>
      </c>
    </row>
    <row r="8013" spans="1:12" x14ac:dyDescent="0.3">
      <c r="A8013" s="2">
        <v>50381</v>
      </c>
      <c r="B8013" s="3">
        <v>50381</v>
      </c>
      <c r="C8013" s="1">
        <v>50381</v>
      </c>
      <c r="D8013" s="5">
        <f t="shared" si="840"/>
        <v>50381</v>
      </c>
      <c r="E8013" s="1" t="s">
        <v>53</v>
      </c>
      <c r="F8013" t="str">
        <f t="shared" si="841"/>
        <v>一</v>
      </c>
      <c r="G8013" t="s">
        <v>80</v>
      </c>
      <c r="J8013" t="str">
        <f t="shared" si="842"/>
        <v>2037/11/1</v>
      </c>
      <c r="K8013" t="str">
        <f t="shared" si="843"/>
        <v>/1</v>
      </c>
      <c r="L8013" t="s">
        <v>1379</v>
      </c>
    </row>
    <row r="8014" spans="1:12" x14ac:dyDescent="0.3">
      <c r="A8014" s="2">
        <v>50382</v>
      </c>
      <c r="B8014" s="3">
        <v>50382</v>
      </c>
      <c r="C8014" s="1">
        <v>50382</v>
      </c>
      <c r="D8014" s="5">
        <f t="shared" si="840"/>
        <v>50382</v>
      </c>
      <c r="E8014" s="1" t="s">
        <v>54</v>
      </c>
      <c r="F8014" t="str">
        <f t="shared" si="841"/>
        <v>二</v>
      </c>
      <c r="G8014" t="s">
        <v>81</v>
      </c>
      <c r="H8014">
        <v>1</v>
      </c>
      <c r="I8014" t="s">
        <v>154</v>
      </c>
      <c r="J8014" t="str">
        <f t="shared" si="842"/>
        <v>2037/11/2</v>
      </c>
      <c r="K8014" t="str">
        <f t="shared" si="843"/>
        <v>/2</v>
      </c>
      <c r="L8014" t="s">
        <v>1379</v>
      </c>
    </row>
    <row r="8015" spans="1:12" x14ac:dyDescent="0.3">
      <c r="A8015" s="2">
        <v>50383</v>
      </c>
      <c r="B8015" s="3">
        <v>50383</v>
      </c>
      <c r="C8015" s="1">
        <v>50383</v>
      </c>
      <c r="D8015" s="5">
        <f t="shared" si="840"/>
        <v>50383</v>
      </c>
      <c r="E8015" s="1" t="s">
        <v>55</v>
      </c>
      <c r="F8015" t="str">
        <f t="shared" si="841"/>
        <v>三</v>
      </c>
      <c r="G8015" t="s">
        <v>82</v>
      </c>
      <c r="H8015">
        <v>1</v>
      </c>
      <c r="I8015" t="s">
        <v>154</v>
      </c>
      <c r="J8015" t="str">
        <f t="shared" si="842"/>
        <v>2037/11/3</v>
      </c>
      <c r="K8015" t="str">
        <f t="shared" si="843"/>
        <v>/3</v>
      </c>
      <c r="L8015" t="s">
        <v>1379</v>
      </c>
    </row>
    <row r="8016" spans="1:12" x14ac:dyDescent="0.3">
      <c r="A8016" s="2">
        <v>50384</v>
      </c>
      <c r="B8016" s="3">
        <v>50384</v>
      </c>
      <c r="C8016" s="1">
        <v>50384</v>
      </c>
      <c r="D8016" s="5">
        <f t="shared" si="840"/>
        <v>50384</v>
      </c>
      <c r="E8016" s="1" t="s">
        <v>56</v>
      </c>
      <c r="F8016" t="str">
        <f t="shared" si="841"/>
        <v>四</v>
      </c>
      <c r="G8016" t="s">
        <v>83</v>
      </c>
      <c r="H8016">
        <v>1</v>
      </c>
      <c r="I8016" t="s">
        <v>154</v>
      </c>
      <c r="J8016" t="str">
        <f t="shared" si="842"/>
        <v>2037/11/4</v>
      </c>
      <c r="K8016" t="str">
        <f t="shared" si="843"/>
        <v>/4</v>
      </c>
      <c r="L8016" t="s">
        <v>1379</v>
      </c>
    </row>
    <row r="8017" spans="1:12" x14ac:dyDescent="0.3">
      <c r="A8017" s="2">
        <v>50385</v>
      </c>
      <c r="B8017" s="3">
        <v>50385</v>
      </c>
      <c r="C8017" s="1">
        <v>50385</v>
      </c>
      <c r="D8017" s="5">
        <f t="shared" si="840"/>
        <v>50385</v>
      </c>
      <c r="E8017" s="1" t="s">
        <v>50</v>
      </c>
      <c r="F8017" t="str">
        <f t="shared" si="841"/>
        <v>五</v>
      </c>
      <c r="G8017" t="s">
        <v>84</v>
      </c>
      <c r="H8017">
        <v>1</v>
      </c>
      <c r="I8017" t="s">
        <v>153</v>
      </c>
      <c r="J8017" t="str">
        <f t="shared" si="842"/>
        <v>2037/11/5</v>
      </c>
      <c r="K8017" t="str">
        <f t="shared" si="843"/>
        <v>/5</v>
      </c>
      <c r="L8017" t="s">
        <v>1379</v>
      </c>
    </row>
    <row r="8018" spans="1:12" x14ac:dyDescent="0.3">
      <c r="A8018" s="2">
        <v>50386</v>
      </c>
      <c r="B8018" s="3">
        <v>50386</v>
      </c>
      <c r="C8018" s="1">
        <v>50386</v>
      </c>
      <c r="D8018" s="5">
        <f t="shared" si="840"/>
        <v>50386</v>
      </c>
      <c r="E8018" s="1" t="s">
        <v>52</v>
      </c>
      <c r="F8018" t="str">
        <f t="shared" si="841"/>
        <v>六</v>
      </c>
      <c r="G8018" t="s">
        <v>85</v>
      </c>
      <c r="H8018">
        <v>2</v>
      </c>
      <c r="I8018" t="s">
        <v>153</v>
      </c>
      <c r="J8018" t="str">
        <f t="shared" si="842"/>
        <v>2037/11/6</v>
      </c>
      <c r="K8018" t="str">
        <f t="shared" si="843"/>
        <v>/6</v>
      </c>
      <c r="L8018" t="s">
        <v>1379</v>
      </c>
    </row>
    <row r="8019" spans="1:12" x14ac:dyDescent="0.3">
      <c r="A8019" s="2">
        <v>50387</v>
      </c>
      <c r="B8019" s="3">
        <v>50387</v>
      </c>
      <c r="C8019" s="1">
        <v>50387</v>
      </c>
      <c r="D8019" s="5">
        <f t="shared" si="840"/>
        <v>50387</v>
      </c>
      <c r="E8019" s="1" t="s">
        <v>1</v>
      </c>
      <c r="F8019" t="str">
        <f t="shared" si="841"/>
        <v>七</v>
      </c>
      <c r="G8019" t="s">
        <v>86</v>
      </c>
      <c r="H8019">
        <v>2</v>
      </c>
      <c r="I8019" t="s">
        <v>153</v>
      </c>
      <c r="J8019" t="str">
        <f t="shared" si="842"/>
        <v>2037/11/7</v>
      </c>
      <c r="K8019" t="str">
        <f t="shared" si="843"/>
        <v>/7</v>
      </c>
      <c r="L8019" t="s">
        <v>1379</v>
      </c>
    </row>
    <row r="8020" spans="1:12" x14ac:dyDescent="0.3">
      <c r="A8020" s="2">
        <v>50388</v>
      </c>
      <c r="B8020" s="3">
        <v>50388</v>
      </c>
      <c r="C8020" s="1">
        <v>50388</v>
      </c>
      <c r="D8020" s="5">
        <f t="shared" si="840"/>
        <v>50388</v>
      </c>
      <c r="E8020" s="1" t="s">
        <v>53</v>
      </c>
      <c r="F8020" t="str">
        <f t="shared" si="841"/>
        <v>八</v>
      </c>
      <c r="G8020" t="s">
        <v>87</v>
      </c>
      <c r="H8020">
        <v>2</v>
      </c>
      <c r="I8020" t="s">
        <v>152</v>
      </c>
      <c r="J8020" t="str">
        <f t="shared" si="842"/>
        <v>2037/11/8</v>
      </c>
      <c r="K8020" t="str">
        <f t="shared" si="843"/>
        <v>/8</v>
      </c>
      <c r="L8020" t="s">
        <v>1379</v>
      </c>
    </row>
    <row r="8021" spans="1:12" x14ac:dyDescent="0.3">
      <c r="A8021" s="2">
        <v>50389</v>
      </c>
      <c r="B8021" s="3">
        <v>50389</v>
      </c>
      <c r="C8021" s="1">
        <v>50389</v>
      </c>
      <c r="D8021" s="5">
        <f t="shared" si="840"/>
        <v>50389</v>
      </c>
      <c r="E8021" s="1" t="s">
        <v>54</v>
      </c>
      <c r="F8021" t="str">
        <f t="shared" si="841"/>
        <v>九</v>
      </c>
      <c r="G8021" t="s">
        <v>88</v>
      </c>
      <c r="H8021">
        <v>3</v>
      </c>
      <c r="I8021" t="s">
        <v>152</v>
      </c>
      <c r="J8021" t="str">
        <f t="shared" si="842"/>
        <v>2037/11/9</v>
      </c>
      <c r="K8021" t="str">
        <f t="shared" si="843"/>
        <v>/9</v>
      </c>
      <c r="L8021" t="s">
        <v>1379</v>
      </c>
    </row>
    <row r="8022" spans="1:12" x14ac:dyDescent="0.3">
      <c r="A8022" s="2">
        <v>50390</v>
      </c>
      <c r="B8022" s="3">
        <v>50390</v>
      </c>
      <c r="C8022" s="1">
        <v>50390</v>
      </c>
      <c r="D8022" s="5">
        <f t="shared" si="840"/>
        <v>50390</v>
      </c>
      <c r="E8022" s="1" t="s">
        <v>55</v>
      </c>
      <c r="F8022" t="str">
        <f t="shared" si="841"/>
        <v>十</v>
      </c>
      <c r="G8022" t="s">
        <v>89</v>
      </c>
      <c r="H8022">
        <v>3</v>
      </c>
      <c r="I8022" t="s">
        <v>152</v>
      </c>
      <c r="J8022" t="str">
        <f t="shared" si="842"/>
        <v>2037/11/10</v>
      </c>
      <c r="K8022" t="str">
        <f t="shared" si="843"/>
        <v>10</v>
      </c>
      <c r="L8022" t="s">
        <v>1379</v>
      </c>
    </row>
    <row r="8023" spans="1:12" x14ac:dyDescent="0.3">
      <c r="A8023" s="2">
        <v>50391</v>
      </c>
      <c r="B8023" s="3">
        <v>50391</v>
      </c>
      <c r="C8023" s="1">
        <v>50391</v>
      </c>
      <c r="D8023" s="5">
        <f t="shared" si="840"/>
        <v>50391</v>
      </c>
      <c r="E8023" s="1" t="s">
        <v>56</v>
      </c>
      <c r="F8023" t="str">
        <f t="shared" si="841"/>
        <v>十一</v>
      </c>
      <c r="G8023" t="s">
        <v>90</v>
      </c>
      <c r="H8023">
        <v>3</v>
      </c>
      <c r="I8023" t="s">
        <v>151</v>
      </c>
      <c r="J8023" t="str">
        <f t="shared" si="842"/>
        <v>2037/11/11</v>
      </c>
      <c r="K8023" t="str">
        <f t="shared" si="843"/>
        <v>11</v>
      </c>
      <c r="L8023" t="s">
        <v>1379</v>
      </c>
    </row>
    <row r="8024" spans="1:12" x14ac:dyDescent="0.3">
      <c r="A8024" s="2">
        <v>50392</v>
      </c>
      <c r="B8024" s="3">
        <v>50392</v>
      </c>
      <c r="C8024" s="1">
        <v>50392</v>
      </c>
      <c r="D8024" s="5">
        <f t="shared" si="840"/>
        <v>50392</v>
      </c>
      <c r="E8024" s="1" t="s">
        <v>50</v>
      </c>
      <c r="F8024" t="str">
        <f t="shared" si="841"/>
        <v>十二</v>
      </c>
      <c r="G8024" t="s">
        <v>12</v>
      </c>
      <c r="H8024">
        <v>4</v>
      </c>
      <c r="I8024" t="s">
        <v>151</v>
      </c>
      <c r="J8024" t="str">
        <f t="shared" si="842"/>
        <v>2037/11/12</v>
      </c>
      <c r="K8024" t="str">
        <f t="shared" si="843"/>
        <v>12</v>
      </c>
      <c r="L8024" t="s">
        <v>1379</v>
      </c>
    </row>
    <row r="8025" spans="1:12" x14ac:dyDescent="0.3">
      <c r="A8025" s="2">
        <v>50393</v>
      </c>
      <c r="B8025" s="3">
        <v>50393</v>
      </c>
      <c r="C8025" s="1">
        <v>50393</v>
      </c>
      <c r="D8025" s="5">
        <f t="shared" si="840"/>
        <v>50393</v>
      </c>
      <c r="E8025" s="1" t="s">
        <v>52</v>
      </c>
      <c r="F8025" t="str">
        <f t="shared" si="841"/>
        <v>十三</v>
      </c>
      <c r="G8025" t="s">
        <v>91</v>
      </c>
      <c r="H8025">
        <v>4</v>
      </c>
      <c r="I8025" t="s">
        <v>151</v>
      </c>
      <c r="J8025" t="str">
        <f t="shared" si="842"/>
        <v>2037/11/13</v>
      </c>
      <c r="K8025" t="str">
        <f t="shared" si="843"/>
        <v>13</v>
      </c>
      <c r="L8025" t="s">
        <v>1379</v>
      </c>
    </row>
    <row r="8026" spans="1:12" x14ac:dyDescent="0.3">
      <c r="A8026" s="2">
        <v>50394</v>
      </c>
      <c r="B8026" s="3">
        <v>50394</v>
      </c>
      <c r="C8026" s="1">
        <v>50394</v>
      </c>
      <c r="D8026" s="5">
        <f t="shared" si="840"/>
        <v>50394</v>
      </c>
      <c r="E8026" s="1" t="s">
        <v>1</v>
      </c>
      <c r="F8026" t="str">
        <f t="shared" si="841"/>
        <v>十四</v>
      </c>
      <c r="G8026" t="s">
        <v>92</v>
      </c>
      <c r="H8026">
        <v>4</v>
      </c>
      <c r="I8026" t="s">
        <v>150</v>
      </c>
      <c r="J8026" t="str">
        <f t="shared" si="842"/>
        <v>2037/11/14</v>
      </c>
      <c r="K8026" t="str">
        <f t="shared" si="843"/>
        <v>14</v>
      </c>
      <c r="L8026" t="s">
        <v>1379</v>
      </c>
    </row>
    <row r="8027" spans="1:12" x14ac:dyDescent="0.3">
      <c r="A8027" s="2">
        <v>50395</v>
      </c>
      <c r="B8027" s="3">
        <v>50395</v>
      </c>
      <c r="C8027" s="1">
        <v>50395</v>
      </c>
      <c r="D8027" s="5">
        <f t="shared" si="840"/>
        <v>50395</v>
      </c>
      <c r="E8027" s="1" t="s">
        <v>53</v>
      </c>
      <c r="F8027" t="str">
        <f t="shared" si="841"/>
        <v>十五</v>
      </c>
      <c r="G8027" t="s">
        <v>93</v>
      </c>
      <c r="H8027">
        <v>5</v>
      </c>
      <c r="I8027" t="s">
        <v>150</v>
      </c>
      <c r="J8027" t="str">
        <f t="shared" si="842"/>
        <v>2037/11/15</v>
      </c>
      <c r="K8027" t="str">
        <f t="shared" si="843"/>
        <v>15</v>
      </c>
      <c r="L8027" t="s">
        <v>1379</v>
      </c>
    </row>
    <row r="8028" spans="1:12" x14ac:dyDescent="0.3">
      <c r="A8028" s="2">
        <v>50396</v>
      </c>
      <c r="B8028" s="3">
        <v>50396</v>
      </c>
      <c r="C8028" s="1">
        <v>50396</v>
      </c>
      <c r="D8028" s="5">
        <f t="shared" si="840"/>
        <v>50396</v>
      </c>
      <c r="E8028" s="1" t="s">
        <v>54</v>
      </c>
      <c r="F8028" t="str">
        <f t="shared" si="841"/>
        <v>十六</v>
      </c>
      <c r="G8028" t="s">
        <v>94</v>
      </c>
      <c r="H8028">
        <v>5</v>
      </c>
      <c r="I8028" t="s">
        <v>150</v>
      </c>
      <c r="J8028" t="str">
        <f t="shared" si="842"/>
        <v>2037/11/16</v>
      </c>
      <c r="K8028" t="str">
        <f t="shared" si="843"/>
        <v>16</v>
      </c>
      <c r="L8028" t="s">
        <v>1379</v>
      </c>
    </row>
    <row r="8029" spans="1:12" x14ac:dyDescent="0.3">
      <c r="A8029" s="2">
        <v>50397</v>
      </c>
      <c r="B8029" s="3">
        <v>50397</v>
      </c>
      <c r="C8029" s="1">
        <v>50397</v>
      </c>
      <c r="D8029" s="5">
        <f t="shared" si="840"/>
        <v>50397</v>
      </c>
      <c r="E8029" s="1" t="s">
        <v>55</v>
      </c>
      <c r="F8029" t="str">
        <f t="shared" si="841"/>
        <v>十七</v>
      </c>
      <c r="G8029" t="s">
        <v>95</v>
      </c>
      <c r="H8029">
        <v>5</v>
      </c>
      <c r="I8029" t="s">
        <v>149</v>
      </c>
      <c r="J8029" t="str">
        <f t="shared" si="842"/>
        <v>2037/11/17</v>
      </c>
      <c r="K8029" t="str">
        <f t="shared" si="843"/>
        <v>17</v>
      </c>
      <c r="L8029" t="s">
        <v>1379</v>
      </c>
    </row>
    <row r="8030" spans="1:12" x14ac:dyDescent="0.3">
      <c r="A8030" s="2">
        <v>50398</v>
      </c>
      <c r="B8030" s="3">
        <v>50398</v>
      </c>
      <c r="C8030" s="1">
        <v>50398</v>
      </c>
      <c r="D8030" s="5">
        <f t="shared" si="840"/>
        <v>50398</v>
      </c>
      <c r="E8030" s="1" t="s">
        <v>56</v>
      </c>
      <c r="F8030" t="str">
        <f t="shared" si="841"/>
        <v>十八</v>
      </c>
      <c r="G8030" t="s">
        <v>96</v>
      </c>
      <c r="H8030">
        <v>6</v>
      </c>
      <c r="I8030" t="s">
        <v>149</v>
      </c>
      <c r="J8030" t="str">
        <f t="shared" si="842"/>
        <v>2037/11/18</v>
      </c>
      <c r="K8030" t="str">
        <f t="shared" si="843"/>
        <v>18</v>
      </c>
      <c r="L8030" t="s">
        <v>1379</v>
      </c>
    </row>
    <row r="8031" spans="1:12" x14ac:dyDescent="0.3">
      <c r="A8031" s="2">
        <v>50399</v>
      </c>
      <c r="B8031" s="3">
        <v>50399</v>
      </c>
      <c r="C8031" s="1">
        <v>50399</v>
      </c>
      <c r="D8031" s="5">
        <f t="shared" si="840"/>
        <v>50399</v>
      </c>
      <c r="E8031" s="1" t="s">
        <v>50</v>
      </c>
      <c r="F8031" t="str">
        <f t="shared" si="841"/>
        <v>十九</v>
      </c>
      <c r="G8031" t="s">
        <v>97</v>
      </c>
      <c r="H8031">
        <v>6</v>
      </c>
      <c r="I8031" t="s">
        <v>149</v>
      </c>
      <c r="J8031" t="str">
        <f t="shared" si="842"/>
        <v>2037/11/19</v>
      </c>
      <c r="K8031" t="str">
        <f t="shared" si="843"/>
        <v>19</v>
      </c>
      <c r="L8031" t="s">
        <v>1379</v>
      </c>
    </row>
    <row r="8032" spans="1:12" x14ac:dyDescent="0.3">
      <c r="A8032" s="2">
        <v>50400</v>
      </c>
      <c r="B8032" s="3">
        <v>50400</v>
      </c>
      <c r="C8032" s="1">
        <v>50400</v>
      </c>
      <c r="D8032" s="5">
        <f t="shared" si="840"/>
        <v>50400</v>
      </c>
      <c r="E8032" s="1" t="s">
        <v>52</v>
      </c>
      <c r="F8032" t="str">
        <f t="shared" si="841"/>
        <v>二十</v>
      </c>
      <c r="G8032" t="s">
        <v>98</v>
      </c>
      <c r="H8032">
        <v>6</v>
      </c>
      <c r="I8032" t="s">
        <v>148</v>
      </c>
      <c r="J8032" t="str">
        <f t="shared" si="842"/>
        <v>2037/11/20</v>
      </c>
      <c r="K8032" t="str">
        <f t="shared" si="843"/>
        <v>20</v>
      </c>
      <c r="L8032" t="s">
        <v>1379</v>
      </c>
    </row>
    <row r="8033" spans="1:12" x14ac:dyDescent="0.3">
      <c r="A8033" s="2">
        <v>50401</v>
      </c>
      <c r="B8033" s="3">
        <v>50401</v>
      </c>
      <c r="C8033" s="1">
        <v>50401</v>
      </c>
      <c r="D8033" s="5">
        <f t="shared" si="840"/>
        <v>50401</v>
      </c>
      <c r="E8033" s="1" t="s">
        <v>1</v>
      </c>
      <c r="F8033" t="str">
        <f t="shared" si="841"/>
        <v>廿一</v>
      </c>
      <c r="G8033" t="s">
        <v>99</v>
      </c>
      <c r="H8033">
        <v>7</v>
      </c>
      <c r="I8033" t="s">
        <v>148</v>
      </c>
      <c r="J8033" t="str">
        <f t="shared" si="842"/>
        <v>2037/11/21</v>
      </c>
      <c r="K8033" t="str">
        <f t="shared" si="843"/>
        <v>21</v>
      </c>
      <c r="L8033" t="s">
        <v>1379</v>
      </c>
    </row>
    <row r="8034" spans="1:12" x14ac:dyDescent="0.3">
      <c r="A8034" s="2">
        <v>50402</v>
      </c>
      <c r="B8034" s="3">
        <v>50402</v>
      </c>
      <c r="C8034" s="1">
        <v>50402</v>
      </c>
      <c r="D8034" s="5">
        <f t="shared" si="840"/>
        <v>50402</v>
      </c>
      <c r="E8034" s="1" t="s">
        <v>53</v>
      </c>
      <c r="F8034" t="str">
        <f t="shared" si="841"/>
        <v>廿二</v>
      </c>
      <c r="G8034" t="s">
        <v>100</v>
      </c>
      <c r="H8034">
        <v>7</v>
      </c>
      <c r="I8034" t="s">
        <v>148</v>
      </c>
      <c r="J8034" t="str">
        <f t="shared" si="842"/>
        <v>2037/11/22</v>
      </c>
      <c r="K8034" t="str">
        <f t="shared" si="843"/>
        <v>22</v>
      </c>
      <c r="L8034" t="s">
        <v>1379</v>
      </c>
    </row>
    <row r="8035" spans="1:12" x14ac:dyDescent="0.3">
      <c r="A8035" s="2">
        <v>50403</v>
      </c>
      <c r="B8035" s="3">
        <v>50403</v>
      </c>
      <c r="C8035" s="1">
        <v>50403</v>
      </c>
      <c r="D8035" s="5">
        <f t="shared" si="840"/>
        <v>50403</v>
      </c>
      <c r="E8035" s="1" t="s">
        <v>54</v>
      </c>
      <c r="F8035" t="str">
        <f t="shared" si="841"/>
        <v>廿三</v>
      </c>
      <c r="G8035" t="s">
        <v>101</v>
      </c>
      <c r="H8035">
        <v>7</v>
      </c>
      <c r="I8035" t="s">
        <v>147</v>
      </c>
      <c r="J8035" t="str">
        <f t="shared" si="842"/>
        <v>2037/11/23</v>
      </c>
      <c r="K8035" t="str">
        <f t="shared" si="843"/>
        <v>23</v>
      </c>
      <c r="L8035" t="s">
        <v>1379</v>
      </c>
    </row>
    <row r="8036" spans="1:12" x14ac:dyDescent="0.3">
      <c r="A8036" s="2">
        <v>50404</v>
      </c>
      <c r="B8036" s="3">
        <v>50404</v>
      </c>
      <c r="C8036" s="1">
        <v>50404</v>
      </c>
      <c r="D8036" s="5">
        <f t="shared" si="840"/>
        <v>50404</v>
      </c>
      <c r="E8036" s="1" t="s">
        <v>55</v>
      </c>
      <c r="F8036" t="str">
        <f t="shared" si="841"/>
        <v>廿四</v>
      </c>
      <c r="G8036" t="s">
        <v>102</v>
      </c>
      <c r="H8036">
        <v>8</v>
      </c>
      <c r="I8036" t="s">
        <v>147</v>
      </c>
      <c r="J8036" t="str">
        <f t="shared" si="842"/>
        <v>2037/11/24</v>
      </c>
      <c r="K8036" t="str">
        <f t="shared" si="843"/>
        <v>24</v>
      </c>
      <c r="L8036" t="s">
        <v>1379</v>
      </c>
    </row>
    <row r="8037" spans="1:12" x14ac:dyDescent="0.3">
      <c r="A8037" s="2">
        <v>50405</v>
      </c>
      <c r="B8037" s="3">
        <v>50405</v>
      </c>
      <c r="C8037" s="1">
        <v>50405</v>
      </c>
      <c r="D8037" s="5">
        <f t="shared" si="840"/>
        <v>50405</v>
      </c>
      <c r="E8037" s="1" t="s">
        <v>56</v>
      </c>
      <c r="F8037" t="str">
        <f t="shared" si="841"/>
        <v>廿五</v>
      </c>
      <c r="G8037" t="s">
        <v>103</v>
      </c>
      <c r="H8037">
        <v>8</v>
      </c>
      <c r="I8037" t="s">
        <v>147</v>
      </c>
      <c r="J8037" t="str">
        <f t="shared" si="842"/>
        <v>2037/11/25</v>
      </c>
      <c r="K8037" t="str">
        <f t="shared" si="843"/>
        <v>25</v>
      </c>
      <c r="L8037" t="s">
        <v>1379</v>
      </c>
    </row>
    <row r="8038" spans="1:12" x14ac:dyDescent="0.3">
      <c r="A8038" s="2">
        <v>50406</v>
      </c>
      <c r="B8038" s="3">
        <v>50406</v>
      </c>
      <c r="C8038" s="1">
        <v>50406</v>
      </c>
      <c r="D8038" s="5">
        <f t="shared" si="840"/>
        <v>50406</v>
      </c>
      <c r="E8038" s="1" t="s">
        <v>50</v>
      </c>
      <c r="F8038" t="str">
        <f t="shared" si="841"/>
        <v>廿六</v>
      </c>
      <c r="G8038" t="s">
        <v>117</v>
      </c>
      <c r="H8038">
        <v>8</v>
      </c>
      <c r="I8038" t="s">
        <v>1384</v>
      </c>
      <c r="J8038" t="str">
        <f t="shared" si="842"/>
        <v>2037/11/26</v>
      </c>
      <c r="K8038" t="str">
        <f t="shared" si="843"/>
        <v>26</v>
      </c>
      <c r="L8038" t="s">
        <v>1379</v>
      </c>
    </row>
    <row r="8039" spans="1:12" x14ac:dyDescent="0.3">
      <c r="A8039" s="2">
        <v>50407</v>
      </c>
      <c r="B8039" s="3">
        <v>50407</v>
      </c>
      <c r="C8039" s="1">
        <v>50407</v>
      </c>
      <c r="D8039" s="5">
        <f t="shared" si="840"/>
        <v>50407</v>
      </c>
      <c r="E8039" s="1" t="s">
        <v>52</v>
      </c>
      <c r="F8039" t="str">
        <f t="shared" si="841"/>
        <v>廿七</v>
      </c>
      <c r="G8039" t="s">
        <v>118</v>
      </c>
      <c r="H8039">
        <v>9</v>
      </c>
      <c r="I8039" t="s">
        <v>1384</v>
      </c>
      <c r="J8039" t="str">
        <f t="shared" si="842"/>
        <v>2037/11/27</v>
      </c>
      <c r="K8039" t="str">
        <f t="shared" si="843"/>
        <v>27</v>
      </c>
      <c r="L8039" t="s">
        <v>1379</v>
      </c>
    </row>
    <row r="8040" spans="1:12" x14ac:dyDescent="0.3">
      <c r="A8040" s="2">
        <v>50408</v>
      </c>
      <c r="B8040" s="3">
        <v>50408</v>
      </c>
      <c r="C8040" s="1">
        <v>50408</v>
      </c>
      <c r="D8040" s="5">
        <f t="shared" si="840"/>
        <v>50408</v>
      </c>
      <c r="E8040" s="1" t="s">
        <v>1</v>
      </c>
      <c r="F8040" t="str">
        <f t="shared" si="841"/>
        <v>廿八</v>
      </c>
      <c r="G8040" t="s">
        <v>119</v>
      </c>
      <c r="H8040">
        <v>9</v>
      </c>
      <c r="I8040" t="s">
        <v>1384</v>
      </c>
      <c r="J8040" t="str">
        <f t="shared" si="842"/>
        <v>2037/11/28</v>
      </c>
      <c r="K8040" t="str">
        <f t="shared" si="843"/>
        <v>28</v>
      </c>
      <c r="L8040" t="s">
        <v>1379</v>
      </c>
    </row>
    <row r="8041" spans="1:12" x14ac:dyDescent="0.3">
      <c r="A8041" s="2">
        <v>50409</v>
      </c>
      <c r="B8041" s="3">
        <v>50409</v>
      </c>
      <c r="C8041" s="1">
        <v>50409</v>
      </c>
      <c r="D8041" s="5">
        <f t="shared" si="840"/>
        <v>50409</v>
      </c>
      <c r="E8041" s="1" t="s">
        <v>53</v>
      </c>
      <c r="F8041" t="str">
        <f t="shared" si="841"/>
        <v>廿九</v>
      </c>
      <c r="G8041" t="s">
        <v>120</v>
      </c>
      <c r="H8041">
        <v>9</v>
      </c>
      <c r="I8041" t="s">
        <v>1384</v>
      </c>
      <c r="J8041" t="str">
        <f t="shared" si="842"/>
        <v>2037/11/29</v>
      </c>
      <c r="K8041" t="str">
        <f t="shared" si="843"/>
        <v>29</v>
      </c>
      <c r="L8041" t="s">
        <v>1379</v>
      </c>
    </row>
    <row r="8042" spans="1:12" x14ac:dyDescent="0.3">
      <c r="A8042" s="2">
        <v>50410</v>
      </c>
      <c r="B8042" s="3">
        <v>50410</v>
      </c>
      <c r="C8042" s="1">
        <v>50410</v>
      </c>
      <c r="D8042" s="5">
        <f t="shared" si="840"/>
        <v>50410</v>
      </c>
      <c r="E8042" s="1" t="s">
        <v>54</v>
      </c>
      <c r="F8042" t="str">
        <f t="shared" si="841"/>
        <v>一</v>
      </c>
      <c r="G8042" t="s">
        <v>57</v>
      </c>
      <c r="J8042" t="str">
        <f t="shared" si="842"/>
        <v>2037/12/1</v>
      </c>
      <c r="K8042" t="str">
        <f t="shared" si="843"/>
        <v>/1</v>
      </c>
      <c r="L8042" t="s">
        <v>1360</v>
      </c>
    </row>
    <row r="8043" spans="1:12" x14ac:dyDescent="0.3">
      <c r="A8043" s="2">
        <v>50411</v>
      </c>
      <c r="B8043" s="3">
        <v>50411</v>
      </c>
      <c r="C8043" s="1">
        <v>50411</v>
      </c>
      <c r="D8043" s="5">
        <f t="shared" si="840"/>
        <v>50411</v>
      </c>
      <c r="E8043" s="1" t="s">
        <v>55</v>
      </c>
      <c r="F8043" t="str">
        <f t="shared" si="841"/>
        <v>二</v>
      </c>
      <c r="G8043" t="s">
        <v>59</v>
      </c>
      <c r="H8043">
        <v>1</v>
      </c>
      <c r="I8043" t="s">
        <v>155</v>
      </c>
      <c r="J8043" t="str">
        <f t="shared" si="842"/>
        <v>2037/12/2</v>
      </c>
      <c r="K8043" t="str">
        <f t="shared" si="843"/>
        <v>/2</v>
      </c>
      <c r="L8043" t="s">
        <v>1360</v>
      </c>
    </row>
    <row r="8044" spans="1:12" x14ac:dyDescent="0.3">
      <c r="A8044" s="2">
        <v>50412</v>
      </c>
      <c r="B8044" s="3">
        <v>50412</v>
      </c>
      <c r="C8044" s="1">
        <v>50412</v>
      </c>
      <c r="D8044" s="5">
        <f t="shared" si="840"/>
        <v>50412</v>
      </c>
      <c r="E8044" s="1" t="s">
        <v>56</v>
      </c>
      <c r="F8044" t="str">
        <f t="shared" si="841"/>
        <v>三</v>
      </c>
      <c r="G8044" t="s">
        <v>60</v>
      </c>
      <c r="H8044">
        <v>1</v>
      </c>
      <c r="I8044" t="s">
        <v>154</v>
      </c>
      <c r="J8044" t="str">
        <f t="shared" si="842"/>
        <v>2037/12/3</v>
      </c>
      <c r="K8044" t="str">
        <f t="shared" si="843"/>
        <v>/3</v>
      </c>
      <c r="L8044" t="s">
        <v>1360</v>
      </c>
    </row>
    <row r="8045" spans="1:12" x14ac:dyDescent="0.3">
      <c r="A8045" s="2">
        <v>50413</v>
      </c>
      <c r="B8045" s="3">
        <v>50413</v>
      </c>
      <c r="C8045" s="1">
        <v>50413</v>
      </c>
      <c r="D8045" s="5">
        <f t="shared" si="840"/>
        <v>50413</v>
      </c>
      <c r="E8045" s="1" t="s">
        <v>50</v>
      </c>
      <c r="F8045" t="str">
        <f t="shared" si="841"/>
        <v>四</v>
      </c>
      <c r="G8045" t="s">
        <v>61</v>
      </c>
      <c r="H8045">
        <v>1</v>
      </c>
      <c r="I8045" t="s">
        <v>154</v>
      </c>
      <c r="J8045" t="str">
        <f t="shared" si="842"/>
        <v>2037/12/4</v>
      </c>
      <c r="K8045" t="str">
        <f t="shared" si="843"/>
        <v>/4</v>
      </c>
      <c r="L8045" t="s">
        <v>1360</v>
      </c>
    </row>
    <row r="8046" spans="1:12" x14ac:dyDescent="0.3">
      <c r="A8046" s="2">
        <v>50414</v>
      </c>
      <c r="B8046" s="3">
        <v>50414</v>
      </c>
      <c r="C8046" s="1">
        <v>50414</v>
      </c>
      <c r="D8046" s="5">
        <f t="shared" si="840"/>
        <v>50414</v>
      </c>
      <c r="E8046" s="1" t="s">
        <v>52</v>
      </c>
      <c r="F8046" t="str">
        <f t="shared" si="841"/>
        <v>五</v>
      </c>
      <c r="G8046" t="s">
        <v>62</v>
      </c>
      <c r="H8046">
        <v>1</v>
      </c>
      <c r="I8046" t="s">
        <v>154</v>
      </c>
      <c r="J8046" t="str">
        <f t="shared" si="842"/>
        <v>2037/12/5</v>
      </c>
      <c r="K8046" t="str">
        <f t="shared" si="843"/>
        <v>/5</v>
      </c>
      <c r="L8046" t="s">
        <v>1360</v>
      </c>
    </row>
    <row r="8047" spans="1:12" x14ac:dyDescent="0.3">
      <c r="A8047" s="2">
        <v>50415</v>
      </c>
      <c r="B8047" s="3">
        <v>50415</v>
      </c>
      <c r="C8047" s="1">
        <v>50415</v>
      </c>
      <c r="D8047" s="5">
        <f t="shared" si="840"/>
        <v>50415</v>
      </c>
      <c r="E8047" s="1" t="s">
        <v>1</v>
      </c>
      <c r="F8047" t="str">
        <f t="shared" si="841"/>
        <v>六</v>
      </c>
      <c r="G8047" t="s">
        <v>63</v>
      </c>
      <c r="H8047">
        <v>2</v>
      </c>
      <c r="I8047" t="s">
        <v>153</v>
      </c>
      <c r="J8047" t="str">
        <f t="shared" si="842"/>
        <v>2037/12/6</v>
      </c>
      <c r="K8047" t="str">
        <f t="shared" si="843"/>
        <v>/6</v>
      </c>
      <c r="L8047" t="s">
        <v>1360</v>
      </c>
    </row>
    <row r="8048" spans="1:12" x14ac:dyDescent="0.3">
      <c r="A8048" s="2">
        <v>50416</v>
      </c>
      <c r="B8048" s="3">
        <v>50416</v>
      </c>
      <c r="C8048" s="1">
        <v>50416</v>
      </c>
      <c r="D8048" s="5">
        <f t="shared" si="840"/>
        <v>50416</v>
      </c>
      <c r="E8048" s="1" t="s">
        <v>53</v>
      </c>
      <c r="F8048" t="str">
        <f t="shared" si="841"/>
        <v>七</v>
      </c>
      <c r="G8048" t="s">
        <v>64</v>
      </c>
      <c r="H8048">
        <v>2</v>
      </c>
      <c r="I8048" t="s">
        <v>153</v>
      </c>
      <c r="J8048" t="str">
        <f t="shared" si="842"/>
        <v>2037/12/7</v>
      </c>
      <c r="K8048" t="str">
        <f t="shared" si="843"/>
        <v>/7</v>
      </c>
      <c r="L8048" t="s">
        <v>1360</v>
      </c>
    </row>
    <row r="8049" spans="1:12" x14ac:dyDescent="0.3">
      <c r="A8049" s="2">
        <v>50417</v>
      </c>
      <c r="B8049" s="3">
        <v>50417</v>
      </c>
      <c r="C8049" s="1">
        <v>50417</v>
      </c>
      <c r="D8049" s="5">
        <f t="shared" si="840"/>
        <v>50417</v>
      </c>
      <c r="E8049" s="1" t="s">
        <v>54</v>
      </c>
      <c r="F8049" t="str">
        <f t="shared" si="841"/>
        <v>八</v>
      </c>
      <c r="G8049" t="s">
        <v>16</v>
      </c>
      <c r="H8049">
        <v>2</v>
      </c>
      <c r="I8049" t="s">
        <v>153</v>
      </c>
      <c r="J8049" t="str">
        <f t="shared" si="842"/>
        <v>2037/12/8</v>
      </c>
      <c r="K8049" t="str">
        <f t="shared" si="843"/>
        <v>/8</v>
      </c>
      <c r="L8049" t="s">
        <v>1360</v>
      </c>
    </row>
    <row r="8050" spans="1:12" x14ac:dyDescent="0.3">
      <c r="A8050" s="2">
        <v>50418</v>
      </c>
      <c r="B8050" s="3">
        <v>50418</v>
      </c>
      <c r="C8050" s="1">
        <v>50418</v>
      </c>
      <c r="D8050" s="5">
        <f t="shared" si="840"/>
        <v>50418</v>
      </c>
      <c r="E8050" s="1" t="s">
        <v>55</v>
      </c>
      <c r="F8050" t="str">
        <f t="shared" si="841"/>
        <v>九</v>
      </c>
      <c r="G8050" t="s">
        <v>17</v>
      </c>
      <c r="H8050">
        <v>3</v>
      </c>
      <c r="I8050" t="s">
        <v>152</v>
      </c>
      <c r="J8050" t="str">
        <f t="shared" si="842"/>
        <v>2037/12/9</v>
      </c>
      <c r="K8050" t="str">
        <f t="shared" si="843"/>
        <v>/9</v>
      </c>
      <c r="L8050" t="s">
        <v>1360</v>
      </c>
    </row>
    <row r="8051" spans="1:12" x14ac:dyDescent="0.3">
      <c r="A8051" s="2">
        <v>50419</v>
      </c>
      <c r="B8051" s="3">
        <v>50419</v>
      </c>
      <c r="C8051" s="1">
        <v>50419</v>
      </c>
      <c r="D8051" s="5">
        <f t="shared" si="840"/>
        <v>50419</v>
      </c>
      <c r="E8051" s="1" t="s">
        <v>56</v>
      </c>
      <c r="F8051" t="str">
        <f t="shared" si="841"/>
        <v>十</v>
      </c>
      <c r="G8051" t="s">
        <v>18</v>
      </c>
      <c r="H8051">
        <v>3</v>
      </c>
      <c r="I8051" t="s">
        <v>152</v>
      </c>
      <c r="J8051" t="str">
        <f t="shared" si="842"/>
        <v>2037/12/10</v>
      </c>
      <c r="K8051" t="str">
        <f t="shared" si="843"/>
        <v>10</v>
      </c>
      <c r="L8051" t="s">
        <v>1360</v>
      </c>
    </row>
    <row r="8052" spans="1:12" x14ac:dyDescent="0.3">
      <c r="A8052" s="2">
        <v>50420</v>
      </c>
      <c r="B8052" s="3">
        <v>50420</v>
      </c>
      <c r="C8052" s="1">
        <v>50420</v>
      </c>
      <c r="D8052" s="5">
        <f t="shared" si="840"/>
        <v>50420</v>
      </c>
      <c r="E8052" s="1" t="s">
        <v>50</v>
      </c>
      <c r="F8052" t="str">
        <f t="shared" si="841"/>
        <v>十一</v>
      </c>
      <c r="G8052" t="s">
        <v>75</v>
      </c>
      <c r="H8052">
        <v>3</v>
      </c>
      <c r="I8052" t="s">
        <v>152</v>
      </c>
      <c r="J8052" t="str">
        <f t="shared" si="842"/>
        <v>2037/12/11</v>
      </c>
      <c r="K8052" t="str">
        <f t="shared" si="843"/>
        <v>11</v>
      </c>
      <c r="L8052" t="s">
        <v>1360</v>
      </c>
    </row>
    <row r="8053" spans="1:12" x14ac:dyDescent="0.3">
      <c r="A8053" s="2">
        <v>50421</v>
      </c>
      <c r="B8053" s="3">
        <v>50421</v>
      </c>
      <c r="C8053" s="1">
        <v>50421</v>
      </c>
      <c r="D8053" s="5">
        <f t="shared" si="840"/>
        <v>50421</v>
      </c>
      <c r="E8053" s="1" t="s">
        <v>52</v>
      </c>
      <c r="F8053" t="str">
        <f t="shared" si="841"/>
        <v>十二</v>
      </c>
      <c r="G8053" t="s">
        <v>19</v>
      </c>
      <c r="H8053">
        <v>4</v>
      </c>
      <c r="I8053" t="s">
        <v>151</v>
      </c>
      <c r="J8053" t="str">
        <f t="shared" si="842"/>
        <v>2037/12/12</v>
      </c>
      <c r="K8053" t="str">
        <f t="shared" si="843"/>
        <v>12</v>
      </c>
      <c r="L8053" t="s">
        <v>1360</v>
      </c>
    </row>
    <row r="8054" spans="1:12" x14ac:dyDescent="0.3">
      <c r="A8054" s="2">
        <v>50422</v>
      </c>
      <c r="B8054" s="3">
        <v>50422</v>
      </c>
      <c r="C8054" s="1">
        <v>50422</v>
      </c>
      <c r="D8054" s="5">
        <f t="shared" si="840"/>
        <v>50422</v>
      </c>
      <c r="E8054" s="1" t="s">
        <v>1</v>
      </c>
      <c r="F8054" t="str">
        <f t="shared" si="841"/>
        <v>十三</v>
      </c>
      <c r="G8054" t="s">
        <v>20</v>
      </c>
      <c r="H8054">
        <v>4</v>
      </c>
      <c r="I8054" t="s">
        <v>151</v>
      </c>
      <c r="J8054" t="str">
        <f t="shared" si="842"/>
        <v>2037/12/13</v>
      </c>
      <c r="K8054" t="str">
        <f t="shared" si="843"/>
        <v>13</v>
      </c>
      <c r="L8054" t="s">
        <v>1360</v>
      </c>
    </row>
    <row r="8055" spans="1:12" x14ac:dyDescent="0.3">
      <c r="A8055" s="2">
        <v>50423</v>
      </c>
      <c r="B8055" s="3">
        <v>50423</v>
      </c>
      <c r="C8055" s="1">
        <v>50423</v>
      </c>
      <c r="D8055" s="5">
        <f t="shared" si="840"/>
        <v>50423</v>
      </c>
      <c r="E8055" s="1" t="s">
        <v>53</v>
      </c>
      <c r="F8055" t="str">
        <f t="shared" si="841"/>
        <v>十四</v>
      </c>
      <c r="G8055" t="s">
        <v>21</v>
      </c>
      <c r="H8055">
        <v>4</v>
      </c>
      <c r="I8055" t="s">
        <v>151</v>
      </c>
      <c r="J8055" t="str">
        <f t="shared" si="842"/>
        <v>2037/12/14</v>
      </c>
      <c r="K8055" t="str">
        <f t="shared" si="843"/>
        <v>14</v>
      </c>
      <c r="L8055" t="s">
        <v>1360</v>
      </c>
    </row>
    <row r="8056" spans="1:12" x14ac:dyDescent="0.3">
      <c r="A8056" s="2">
        <v>50424</v>
      </c>
      <c r="B8056" s="3">
        <v>50424</v>
      </c>
      <c r="C8056" s="1">
        <v>50424</v>
      </c>
      <c r="D8056" s="5">
        <f t="shared" si="840"/>
        <v>50424</v>
      </c>
      <c r="E8056" s="1" t="s">
        <v>54</v>
      </c>
      <c r="F8056" t="str">
        <f t="shared" si="841"/>
        <v>十五</v>
      </c>
      <c r="G8056" t="s">
        <v>22</v>
      </c>
      <c r="H8056">
        <v>5</v>
      </c>
      <c r="I8056" t="s">
        <v>150</v>
      </c>
      <c r="J8056" t="str">
        <f t="shared" si="842"/>
        <v>2037/12/15</v>
      </c>
      <c r="K8056" t="str">
        <f t="shared" si="843"/>
        <v>15</v>
      </c>
      <c r="L8056" t="s">
        <v>1360</v>
      </c>
    </row>
    <row r="8057" spans="1:12" x14ac:dyDescent="0.3">
      <c r="A8057" s="2">
        <v>50425</v>
      </c>
      <c r="B8057" s="3">
        <v>50425</v>
      </c>
      <c r="C8057" s="1">
        <v>50425</v>
      </c>
      <c r="D8057" s="5">
        <f t="shared" si="840"/>
        <v>50425</v>
      </c>
      <c r="E8057" s="1" t="s">
        <v>55</v>
      </c>
      <c r="F8057" t="str">
        <f t="shared" si="841"/>
        <v>十六</v>
      </c>
      <c r="G8057" t="s">
        <v>23</v>
      </c>
      <c r="H8057">
        <v>5</v>
      </c>
      <c r="I8057" t="s">
        <v>150</v>
      </c>
      <c r="J8057" t="str">
        <f t="shared" si="842"/>
        <v>2037/12/16</v>
      </c>
      <c r="K8057" t="str">
        <f t="shared" si="843"/>
        <v>16</v>
      </c>
      <c r="L8057" t="s">
        <v>1360</v>
      </c>
    </row>
    <row r="8058" spans="1:12" x14ac:dyDescent="0.3">
      <c r="A8058" s="2">
        <v>50426</v>
      </c>
      <c r="B8058" s="3">
        <v>50426</v>
      </c>
      <c r="C8058" s="1">
        <v>50426</v>
      </c>
      <c r="D8058" s="5">
        <f t="shared" si="840"/>
        <v>50426</v>
      </c>
      <c r="E8058" s="1" t="s">
        <v>56</v>
      </c>
      <c r="F8058" t="str">
        <f t="shared" si="841"/>
        <v>十七</v>
      </c>
      <c r="G8058" t="s">
        <v>24</v>
      </c>
      <c r="H8058">
        <v>5</v>
      </c>
      <c r="I8058" t="s">
        <v>150</v>
      </c>
      <c r="J8058" t="str">
        <f t="shared" si="842"/>
        <v>2037/12/17</v>
      </c>
      <c r="K8058" t="str">
        <f t="shared" si="843"/>
        <v>17</v>
      </c>
      <c r="L8058" t="s">
        <v>1360</v>
      </c>
    </row>
    <row r="8059" spans="1:12" x14ac:dyDescent="0.3">
      <c r="A8059" s="2">
        <v>50427</v>
      </c>
      <c r="B8059" s="3">
        <v>50427</v>
      </c>
      <c r="C8059" s="1">
        <v>50427</v>
      </c>
      <c r="D8059" s="5">
        <f t="shared" si="840"/>
        <v>50427</v>
      </c>
      <c r="E8059" s="1" t="s">
        <v>50</v>
      </c>
      <c r="F8059" t="str">
        <f t="shared" si="841"/>
        <v>十八</v>
      </c>
      <c r="G8059" t="s">
        <v>25</v>
      </c>
      <c r="H8059">
        <v>6</v>
      </c>
      <c r="I8059" t="s">
        <v>149</v>
      </c>
      <c r="J8059" t="str">
        <f t="shared" si="842"/>
        <v>2037/12/18</v>
      </c>
      <c r="K8059" t="str">
        <f t="shared" si="843"/>
        <v>18</v>
      </c>
      <c r="L8059" t="s">
        <v>1360</v>
      </c>
    </row>
    <row r="8060" spans="1:12" x14ac:dyDescent="0.3">
      <c r="A8060" s="2">
        <v>50428</v>
      </c>
      <c r="B8060" s="3">
        <v>50428</v>
      </c>
      <c r="C8060" s="1">
        <v>50428</v>
      </c>
      <c r="D8060" s="5">
        <f t="shared" si="840"/>
        <v>50428</v>
      </c>
      <c r="E8060" s="1" t="s">
        <v>52</v>
      </c>
      <c r="F8060" t="str">
        <f t="shared" si="841"/>
        <v>十九</v>
      </c>
      <c r="G8060" t="s">
        <v>26</v>
      </c>
      <c r="H8060">
        <v>6</v>
      </c>
      <c r="I8060" t="s">
        <v>149</v>
      </c>
      <c r="J8060" t="str">
        <f t="shared" si="842"/>
        <v>2037/12/19</v>
      </c>
      <c r="K8060" t="str">
        <f t="shared" si="843"/>
        <v>19</v>
      </c>
      <c r="L8060" t="s">
        <v>1360</v>
      </c>
    </row>
    <row r="8061" spans="1:12" x14ac:dyDescent="0.3">
      <c r="A8061" s="2">
        <v>50429</v>
      </c>
      <c r="B8061" s="3">
        <v>50429</v>
      </c>
      <c r="C8061" s="1">
        <v>50429</v>
      </c>
      <c r="D8061" s="5">
        <f t="shared" si="840"/>
        <v>50429</v>
      </c>
      <c r="E8061" s="1" t="s">
        <v>1</v>
      </c>
      <c r="F8061" t="str">
        <f t="shared" si="841"/>
        <v>二十</v>
      </c>
      <c r="G8061" t="s">
        <v>65</v>
      </c>
      <c r="H8061">
        <v>6</v>
      </c>
      <c r="I8061" t="s">
        <v>149</v>
      </c>
      <c r="J8061" t="str">
        <f t="shared" si="842"/>
        <v>2037/12/20</v>
      </c>
      <c r="K8061" t="str">
        <f t="shared" si="843"/>
        <v>20</v>
      </c>
      <c r="L8061" t="s">
        <v>1360</v>
      </c>
    </row>
    <row r="8062" spans="1:12" x14ac:dyDescent="0.3">
      <c r="A8062" s="2">
        <v>50430</v>
      </c>
      <c r="B8062" s="3">
        <v>50430</v>
      </c>
      <c r="C8062" s="1">
        <v>50430</v>
      </c>
      <c r="D8062" s="5">
        <f t="shared" si="840"/>
        <v>50430</v>
      </c>
      <c r="E8062" s="1" t="s">
        <v>53</v>
      </c>
      <c r="F8062" t="str">
        <f t="shared" si="841"/>
        <v>廿一</v>
      </c>
      <c r="G8062" t="s">
        <v>76</v>
      </c>
      <c r="H8062">
        <v>7</v>
      </c>
      <c r="I8062" t="s">
        <v>148</v>
      </c>
      <c r="J8062" t="str">
        <f t="shared" si="842"/>
        <v>2037/12/21</v>
      </c>
      <c r="K8062" t="str">
        <f t="shared" si="843"/>
        <v>21</v>
      </c>
      <c r="L8062" t="s">
        <v>1360</v>
      </c>
    </row>
    <row r="8063" spans="1:12" x14ac:dyDescent="0.3">
      <c r="A8063" s="2">
        <v>50431</v>
      </c>
      <c r="B8063" s="3">
        <v>50431</v>
      </c>
      <c r="C8063" s="1">
        <v>50431</v>
      </c>
      <c r="D8063" s="5">
        <f t="shared" si="840"/>
        <v>50431</v>
      </c>
      <c r="E8063" s="1" t="s">
        <v>54</v>
      </c>
      <c r="F8063" t="str">
        <f t="shared" si="841"/>
        <v>廿二</v>
      </c>
      <c r="G8063" t="s">
        <v>66</v>
      </c>
      <c r="H8063">
        <v>7</v>
      </c>
      <c r="I8063" t="s">
        <v>148</v>
      </c>
      <c r="J8063" t="str">
        <f t="shared" si="842"/>
        <v>2037/12/22</v>
      </c>
      <c r="K8063" t="str">
        <f t="shared" si="843"/>
        <v>22</v>
      </c>
      <c r="L8063" t="s">
        <v>1360</v>
      </c>
    </row>
    <row r="8064" spans="1:12" x14ac:dyDescent="0.3">
      <c r="A8064" s="2">
        <v>50432</v>
      </c>
      <c r="B8064" s="3">
        <v>50432</v>
      </c>
      <c r="C8064" s="1">
        <v>50432</v>
      </c>
      <c r="D8064" s="5">
        <f t="shared" si="840"/>
        <v>50432</v>
      </c>
      <c r="E8064" s="1" t="s">
        <v>55</v>
      </c>
      <c r="F8064" t="str">
        <f t="shared" si="841"/>
        <v>廿三</v>
      </c>
      <c r="G8064" t="s">
        <v>67</v>
      </c>
      <c r="H8064">
        <v>7</v>
      </c>
      <c r="I8064" t="s">
        <v>148</v>
      </c>
      <c r="J8064" t="str">
        <f t="shared" si="842"/>
        <v>2037/12/23</v>
      </c>
      <c r="K8064" t="str">
        <f t="shared" si="843"/>
        <v>23</v>
      </c>
      <c r="L8064" t="s">
        <v>1360</v>
      </c>
    </row>
    <row r="8065" spans="1:12" x14ac:dyDescent="0.3">
      <c r="A8065" s="2">
        <v>50433</v>
      </c>
      <c r="B8065" s="3">
        <v>50433</v>
      </c>
      <c r="C8065" s="1">
        <v>50433</v>
      </c>
      <c r="D8065" s="5">
        <f t="shared" si="840"/>
        <v>50433</v>
      </c>
      <c r="E8065" s="1" t="s">
        <v>56</v>
      </c>
      <c r="F8065" t="str">
        <f t="shared" si="841"/>
        <v>廿四</v>
      </c>
      <c r="G8065" t="s">
        <v>68</v>
      </c>
      <c r="H8065">
        <v>8</v>
      </c>
      <c r="I8065" t="s">
        <v>147</v>
      </c>
      <c r="J8065" t="str">
        <f t="shared" si="842"/>
        <v>2037/12/24</v>
      </c>
      <c r="K8065" t="str">
        <f t="shared" si="843"/>
        <v>24</v>
      </c>
      <c r="L8065" t="s">
        <v>1360</v>
      </c>
    </row>
    <row r="8066" spans="1:12" x14ac:dyDescent="0.3">
      <c r="A8066" s="2">
        <v>50434</v>
      </c>
      <c r="B8066" s="3">
        <v>50434</v>
      </c>
      <c r="C8066" s="1">
        <v>50434</v>
      </c>
      <c r="D8066" s="5">
        <f t="shared" ref="D8066:D8129" si="844">A8066</f>
        <v>50434</v>
      </c>
      <c r="E8066" s="1" t="s">
        <v>50</v>
      </c>
      <c r="F8066" t="str">
        <f t="shared" ref="F8066:F8129" si="845">INDEX(음력한자,MATCH(K8066,매치,0))</f>
        <v>廿五</v>
      </c>
      <c r="G8066" t="s">
        <v>69</v>
      </c>
      <c r="H8066">
        <v>8</v>
      </c>
      <c r="I8066" t="s">
        <v>147</v>
      </c>
      <c r="J8066" t="str">
        <f t="shared" ref="J8066:J8129" si="846">suntolun(YEAR(D8066),MONTH(D8066),DAY(D8066))</f>
        <v>2037/12/25</v>
      </c>
      <c r="K8066" t="str">
        <f t="shared" ref="K8066:K8129" si="847">RIGHT(J8066,2)</f>
        <v>25</v>
      </c>
      <c r="L8066" t="s">
        <v>1360</v>
      </c>
    </row>
    <row r="8067" spans="1:12" x14ac:dyDescent="0.3">
      <c r="A8067" s="2">
        <v>50435</v>
      </c>
      <c r="B8067" s="3">
        <v>50435</v>
      </c>
      <c r="C8067" s="1">
        <v>50435</v>
      </c>
      <c r="D8067" s="5">
        <f t="shared" si="844"/>
        <v>50435</v>
      </c>
      <c r="E8067" s="1" t="s">
        <v>52</v>
      </c>
      <c r="F8067" t="str">
        <f t="shared" si="845"/>
        <v>廿六</v>
      </c>
      <c r="G8067" t="s">
        <v>70</v>
      </c>
      <c r="H8067">
        <v>8</v>
      </c>
      <c r="I8067" t="s">
        <v>147</v>
      </c>
      <c r="J8067" t="str">
        <f t="shared" si="846"/>
        <v>2037/12/26</v>
      </c>
      <c r="K8067" t="str">
        <f t="shared" si="847"/>
        <v>26</v>
      </c>
      <c r="L8067" t="s">
        <v>1360</v>
      </c>
    </row>
    <row r="8068" spans="1:12" x14ac:dyDescent="0.3">
      <c r="A8068" s="2">
        <v>50436</v>
      </c>
      <c r="B8068" s="3">
        <v>50436</v>
      </c>
      <c r="C8068" s="1">
        <v>50436</v>
      </c>
      <c r="D8068" s="5">
        <f t="shared" si="844"/>
        <v>50436</v>
      </c>
      <c r="E8068" s="1" t="s">
        <v>1</v>
      </c>
      <c r="F8068" t="str">
        <f t="shared" si="845"/>
        <v>廿七</v>
      </c>
      <c r="G8068" t="s">
        <v>71</v>
      </c>
      <c r="H8068">
        <v>9</v>
      </c>
      <c r="I8068" t="s">
        <v>1384</v>
      </c>
      <c r="J8068" t="str">
        <f t="shared" si="846"/>
        <v>2037/12/27</v>
      </c>
      <c r="K8068" t="str">
        <f t="shared" si="847"/>
        <v>27</v>
      </c>
      <c r="L8068" t="s">
        <v>1360</v>
      </c>
    </row>
    <row r="8069" spans="1:12" x14ac:dyDescent="0.3">
      <c r="A8069" s="2">
        <v>50437</v>
      </c>
      <c r="B8069" s="3">
        <v>50437</v>
      </c>
      <c r="C8069" s="1">
        <v>50437</v>
      </c>
      <c r="D8069" s="5">
        <f t="shared" si="844"/>
        <v>50437</v>
      </c>
      <c r="E8069" s="1" t="s">
        <v>53</v>
      </c>
      <c r="F8069" t="str">
        <f t="shared" si="845"/>
        <v>廿八</v>
      </c>
      <c r="G8069" t="s">
        <v>72</v>
      </c>
      <c r="H8069">
        <v>9</v>
      </c>
      <c r="I8069" t="s">
        <v>1384</v>
      </c>
      <c r="J8069" t="str">
        <f t="shared" si="846"/>
        <v>2037/12/28</v>
      </c>
      <c r="K8069" t="str">
        <f t="shared" si="847"/>
        <v>28</v>
      </c>
      <c r="L8069" t="s">
        <v>1360</v>
      </c>
    </row>
    <row r="8070" spans="1:12" x14ac:dyDescent="0.3">
      <c r="A8070" s="2">
        <v>50438</v>
      </c>
      <c r="B8070" s="3">
        <v>50438</v>
      </c>
      <c r="C8070" s="1">
        <v>50438</v>
      </c>
      <c r="D8070" s="5">
        <f t="shared" si="844"/>
        <v>50438</v>
      </c>
      <c r="E8070" s="1" t="s">
        <v>54</v>
      </c>
      <c r="F8070" t="str">
        <f t="shared" si="845"/>
        <v>廿九</v>
      </c>
      <c r="G8070" t="s">
        <v>73</v>
      </c>
      <c r="H8070">
        <v>9</v>
      </c>
      <c r="I8070" t="s">
        <v>1384</v>
      </c>
      <c r="J8070" t="str">
        <f t="shared" si="846"/>
        <v>2037/12/29</v>
      </c>
      <c r="K8070" t="str">
        <f t="shared" si="847"/>
        <v>29</v>
      </c>
      <c r="L8070" t="s">
        <v>1360</v>
      </c>
    </row>
    <row r="8071" spans="1:12" x14ac:dyDescent="0.3">
      <c r="A8071" s="2">
        <v>50439</v>
      </c>
      <c r="B8071" s="3">
        <v>50439</v>
      </c>
      <c r="C8071" s="1">
        <v>50439</v>
      </c>
      <c r="D8071" s="5">
        <f t="shared" si="844"/>
        <v>50439</v>
      </c>
      <c r="E8071" s="1" t="s">
        <v>55</v>
      </c>
      <c r="F8071" t="str">
        <f t="shared" si="845"/>
        <v>三十</v>
      </c>
      <c r="G8071" t="s">
        <v>74</v>
      </c>
      <c r="H8071">
        <v>10</v>
      </c>
      <c r="I8071" t="s">
        <v>1384</v>
      </c>
      <c r="J8071" t="str">
        <f t="shared" si="846"/>
        <v>2037/12/30</v>
      </c>
      <c r="K8071" t="str">
        <f t="shared" si="847"/>
        <v>30</v>
      </c>
      <c r="L8071" t="s">
        <v>1360</v>
      </c>
    </row>
    <row r="8072" spans="1:12" x14ac:dyDescent="0.3">
      <c r="A8072" s="2">
        <v>50440</v>
      </c>
      <c r="B8072" s="3">
        <v>50440</v>
      </c>
      <c r="C8072" s="1">
        <v>50440</v>
      </c>
      <c r="D8072" s="5">
        <f t="shared" si="844"/>
        <v>50440</v>
      </c>
      <c r="E8072" s="1" t="s">
        <v>56</v>
      </c>
      <c r="F8072" t="str">
        <f t="shared" si="845"/>
        <v>一</v>
      </c>
      <c r="G8072" t="s">
        <v>77</v>
      </c>
      <c r="J8072" t="str">
        <f t="shared" si="846"/>
        <v>2038/1/1</v>
      </c>
      <c r="K8072" t="str">
        <f t="shared" si="847"/>
        <v>/1</v>
      </c>
      <c r="L8072" t="s">
        <v>1372</v>
      </c>
    </row>
    <row r="8073" spans="1:12" x14ac:dyDescent="0.3">
      <c r="A8073" s="2">
        <v>50441</v>
      </c>
      <c r="B8073" s="3">
        <v>50441</v>
      </c>
      <c r="C8073" s="1">
        <v>50441</v>
      </c>
      <c r="D8073" s="5">
        <f t="shared" si="844"/>
        <v>50441</v>
      </c>
      <c r="E8073" s="1" t="s">
        <v>50</v>
      </c>
      <c r="F8073" t="str">
        <f t="shared" si="845"/>
        <v>二</v>
      </c>
      <c r="G8073" t="s">
        <v>80</v>
      </c>
      <c r="H8073">
        <v>9</v>
      </c>
      <c r="I8073" t="s">
        <v>1384</v>
      </c>
      <c r="J8073" t="str">
        <f t="shared" si="846"/>
        <v>2038/1/2</v>
      </c>
      <c r="K8073" t="str">
        <f t="shared" si="847"/>
        <v>/2</v>
      </c>
      <c r="L8073" t="s">
        <v>1372</v>
      </c>
    </row>
    <row r="8074" spans="1:12" x14ac:dyDescent="0.3">
      <c r="A8074" s="2">
        <v>50442</v>
      </c>
      <c r="B8074" s="3">
        <v>50442</v>
      </c>
      <c r="C8074" s="1">
        <v>50442</v>
      </c>
      <c r="D8074" s="5">
        <f t="shared" si="844"/>
        <v>50442</v>
      </c>
      <c r="E8074" s="1" t="s">
        <v>52</v>
      </c>
      <c r="F8074" t="str">
        <f t="shared" si="845"/>
        <v>三</v>
      </c>
      <c r="G8074" t="s">
        <v>81</v>
      </c>
      <c r="H8074">
        <v>9</v>
      </c>
      <c r="I8074" t="s">
        <v>1384</v>
      </c>
      <c r="J8074" t="str">
        <f t="shared" si="846"/>
        <v>2038/1/3</v>
      </c>
      <c r="K8074" t="str">
        <f t="shared" si="847"/>
        <v>/3</v>
      </c>
      <c r="L8074" t="s">
        <v>1372</v>
      </c>
    </row>
    <row r="8075" spans="1:12" x14ac:dyDescent="0.3">
      <c r="A8075" s="2">
        <v>50443</v>
      </c>
      <c r="B8075" s="3">
        <v>50443</v>
      </c>
      <c r="C8075" s="1">
        <v>50443</v>
      </c>
      <c r="D8075" s="5">
        <f t="shared" si="844"/>
        <v>50443</v>
      </c>
      <c r="E8075" s="1" t="s">
        <v>1</v>
      </c>
      <c r="F8075" t="str">
        <f t="shared" si="845"/>
        <v>四</v>
      </c>
      <c r="G8075" t="s">
        <v>82</v>
      </c>
      <c r="H8075">
        <v>9</v>
      </c>
      <c r="I8075" t="s">
        <v>1384</v>
      </c>
      <c r="J8075" t="str">
        <f t="shared" si="846"/>
        <v>2038/1/4</v>
      </c>
      <c r="K8075" t="str">
        <f t="shared" si="847"/>
        <v>/4</v>
      </c>
      <c r="L8075" t="s">
        <v>1372</v>
      </c>
    </row>
    <row r="8076" spans="1:12" x14ac:dyDescent="0.3">
      <c r="A8076" s="2">
        <v>50444</v>
      </c>
      <c r="B8076" s="3">
        <v>50444</v>
      </c>
      <c r="C8076" s="1">
        <v>50444</v>
      </c>
      <c r="D8076" s="5">
        <f t="shared" si="844"/>
        <v>50444</v>
      </c>
      <c r="E8076" s="1" t="s">
        <v>53</v>
      </c>
      <c r="F8076" t="str">
        <f t="shared" si="845"/>
        <v>五</v>
      </c>
      <c r="G8076" t="s">
        <v>83</v>
      </c>
      <c r="H8076">
        <v>8</v>
      </c>
      <c r="I8076" t="s">
        <v>1384</v>
      </c>
      <c r="J8076" t="str">
        <f t="shared" si="846"/>
        <v>2038/1/5</v>
      </c>
      <c r="K8076" t="str">
        <f t="shared" si="847"/>
        <v>/5</v>
      </c>
      <c r="L8076" t="s">
        <v>1372</v>
      </c>
    </row>
    <row r="8077" spans="1:12" x14ac:dyDescent="0.3">
      <c r="A8077" s="2">
        <v>50445</v>
      </c>
      <c r="B8077" s="3">
        <v>50445</v>
      </c>
      <c r="C8077" s="1">
        <v>50445</v>
      </c>
      <c r="D8077" s="5">
        <f t="shared" si="844"/>
        <v>50445</v>
      </c>
      <c r="E8077" s="1" t="s">
        <v>54</v>
      </c>
      <c r="F8077" t="str">
        <f t="shared" si="845"/>
        <v>六</v>
      </c>
      <c r="G8077" t="s">
        <v>84</v>
      </c>
      <c r="H8077">
        <v>8</v>
      </c>
      <c r="I8077" t="s">
        <v>147</v>
      </c>
      <c r="J8077" t="str">
        <f t="shared" si="846"/>
        <v>2038/1/6</v>
      </c>
      <c r="K8077" t="str">
        <f t="shared" si="847"/>
        <v>/6</v>
      </c>
      <c r="L8077" t="s">
        <v>1372</v>
      </c>
    </row>
    <row r="8078" spans="1:12" x14ac:dyDescent="0.3">
      <c r="A8078" s="2">
        <v>50446</v>
      </c>
      <c r="B8078" s="3">
        <v>50446</v>
      </c>
      <c r="C8078" s="1">
        <v>50446</v>
      </c>
      <c r="D8078" s="5">
        <f t="shared" si="844"/>
        <v>50446</v>
      </c>
      <c r="E8078" s="1" t="s">
        <v>55</v>
      </c>
      <c r="F8078" t="str">
        <f t="shared" si="845"/>
        <v>七</v>
      </c>
      <c r="G8078" t="s">
        <v>85</v>
      </c>
      <c r="H8078">
        <v>8</v>
      </c>
      <c r="I8078" t="s">
        <v>147</v>
      </c>
      <c r="J8078" t="str">
        <f t="shared" si="846"/>
        <v>2038/1/7</v>
      </c>
      <c r="K8078" t="str">
        <f t="shared" si="847"/>
        <v>/7</v>
      </c>
      <c r="L8078" t="s">
        <v>1372</v>
      </c>
    </row>
    <row r="8079" spans="1:12" x14ac:dyDescent="0.3">
      <c r="A8079" s="2">
        <v>50447</v>
      </c>
      <c r="B8079" s="3">
        <v>50447</v>
      </c>
      <c r="C8079" s="1">
        <v>50447</v>
      </c>
      <c r="D8079" s="5">
        <f t="shared" si="844"/>
        <v>50447</v>
      </c>
      <c r="E8079" s="1" t="s">
        <v>56</v>
      </c>
      <c r="F8079" t="str">
        <f t="shared" si="845"/>
        <v>八</v>
      </c>
      <c r="G8079" t="s">
        <v>86</v>
      </c>
      <c r="H8079">
        <v>7</v>
      </c>
      <c r="I8079" t="s">
        <v>147</v>
      </c>
      <c r="J8079" t="str">
        <f t="shared" si="846"/>
        <v>2038/1/8</v>
      </c>
      <c r="K8079" t="str">
        <f t="shared" si="847"/>
        <v>/8</v>
      </c>
      <c r="L8079" t="s">
        <v>1372</v>
      </c>
    </row>
    <row r="8080" spans="1:12" x14ac:dyDescent="0.3">
      <c r="A8080" s="2">
        <v>50448</v>
      </c>
      <c r="B8080" s="3">
        <v>50448</v>
      </c>
      <c r="C8080" s="1">
        <v>50448</v>
      </c>
      <c r="D8080" s="5">
        <f t="shared" si="844"/>
        <v>50448</v>
      </c>
      <c r="E8080" s="1" t="s">
        <v>50</v>
      </c>
      <c r="F8080" t="str">
        <f t="shared" si="845"/>
        <v>九</v>
      </c>
      <c r="G8080" t="s">
        <v>87</v>
      </c>
      <c r="H8080">
        <v>7</v>
      </c>
      <c r="I8080" t="s">
        <v>148</v>
      </c>
      <c r="J8080" t="str">
        <f t="shared" si="846"/>
        <v>2038/1/9</v>
      </c>
      <c r="K8080" t="str">
        <f t="shared" si="847"/>
        <v>/9</v>
      </c>
      <c r="L8080" t="s">
        <v>1372</v>
      </c>
    </row>
    <row r="8081" spans="1:12" x14ac:dyDescent="0.3">
      <c r="A8081" s="2">
        <v>50449</v>
      </c>
      <c r="B8081" s="3">
        <v>50449</v>
      </c>
      <c r="C8081" s="1">
        <v>50449</v>
      </c>
      <c r="D8081" s="5">
        <f t="shared" si="844"/>
        <v>50449</v>
      </c>
      <c r="E8081" s="1" t="s">
        <v>52</v>
      </c>
      <c r="F8081" t="str">
        <f t="shared" si="845"/>
        <v>十</v>
      </c>
      <c r="G8081" t="s">
        <v>88</v>
      </c>
      <c r="H8081">
        <v>7</v>
      </c>
      <c r="I8081" t="s">
        <v>148</v>
      </c>
      <c r="J8081" t="str">
        <f t="shared" si="846"/>
        <v>2038/1/10</v>
      </c>
      <c r="K8081" t="str">
        <f t="shared" si="847"/>
        <v>10</v>
      </c>
      <c r="L8081" t="s">
        <v>1372</v>
      </c>
    </row>
    <row r="8082" spans="1:12" x14ac:dyDescent="0.3">
      <c r="A8082" s="2">
        <v>50450</v>
      </c>
      <c r="B8082" s="3">
        <v>50450</v>
      </c>
      <c r="C8082" s="1">
        <v>50450</v>
      </c>
      <c r="D8082" s="5">
        <f t="shared" si="844"/>
        <v>50450</v>
      </c>
      <c r="E8082" s="1" t="s">
        <v>1</v>
      </c>
      <c r="F8082" t="str">
        <f t="shared" si="845"/>
        <v>十一</v>
      </c>
      <c r="G8082" t="s">
        <v>89</v>
      </c>
      <c r="H8082">
        <v>6</v>
      </c>
      <c r="I8082" t="s">
        <v>148</v>
      </c>
      <c r="J8082" t="str">
        <f t="shared" si="846"/>
        <v>2038/1/11</v>
      </c>
      <c r="K8082" t="str">
        <f t="shared" si="847"/>
        <v>11</v>
      </c>
      <c r="L8082" t="s">
        <v>1372</v>
      </c>
    </row>
    <row r="8083" spans="1:12" x14ac:dyDescent="0.3">
      <c r="A8083" s="2">
        <v>50451</v>
      </c>
      <c r="B8083" s="3">
        <v>50451</v>
      </c>
      <c r="C8083" s="1">
        <v>50451</v>
      </c>
      <c r="D8083" s="5">
        <f t="shared" si="844"/>
        <v>50451</v>
      </c>
      <c r="E8083" s="1" t="s">
        <v>53</v>
      </c>
      <c r="F8083" t="str">
        <f t="shared" si="845"/>
        <v>十二</v>
      </c>
      <c r="G8083" t="s">
        <v>90</v>
      </c>
      <c r="H8083">
        <v>6</v>
      </c>
      <c r="I8083" t="s">
        <v>149</v>
      </c>
      <c r="J8083" t="str">
        <f t="shared" si="846"/>
        <v>2038/1/12</v>
      </c>
      <c r="K8083" t="str">
        <f t="shared" si="847"/>
        <v>12</v>
      </c>
      <c r="L8083" t="s">
        <v>1372</v>
      </c>
    </row>
    <row r="8084" spans="1:12" x14ac:dyDescent="0.3">
      <c r="A8084" s="2">
        <v>50452</v>
      </c>
      <c r="B8084" s="3">
        <v>50452</v>
      </c>
      <c r="C8084" s="1">
        <v>50452</v>
      </c>
      <c r="D8084" s="5">
        <f t="shared" si="844"/>
        <v>50452</v>
      </c>
      <c r="E8084" s="1" t="s">
        <v>54</v>
      </c>
      <c r="F8084" t="str">
        <f t="shared" si="845"/>
        <v>十三</v>
      </c>
      <c r="G8084" t="s">
        <v>12</v>
      </c>
      <c r="H8084">
        <v>6</v>
      </c>
      <c r="I8084" t="s">
        <v>149</v>
      </c>
      <c r="J8084" t="str">
        <f t="shared" si="846"/>
        <v>2038/1/13</v>
      </c>
      <c r="K8084" t="str">
        <f t="shared" si="847"/>
        <v>13</v>
      </c>
      <c r="L8084" t="s">
        <v>1372</v>
      </c>
    </row>
    <row r="8085" spans="1:12" x14ac:dyDescent="0.3">
      <c r="A8085" s="2">
        <v>50453</v>
      </c>
      <c r="B8085" s="3">
        <v>50453</v>
      </c>
      <c r="C8085" s="1">
        <v>50453</v>
      </c>
      <c r="D8085" s="5">
        <f t="shared" si="844"/>
        <v>50453</v>
      </c>
      <c r="E8085" s="1" t="s">
        <v>55</v>
      </c>
      <c r="F8085" t="str">
        <f t="shared" si="845"/>
        <v>十四</v>
      </c>
      <c r="G8085" t="s">
        <v>91</v>
      </c>
      <c r="H8085">
        <v>5</v>
      </c>
      <c r="I8085" t="s">
        <v>149</v>
      </c>
      <c r="J8085" t="str">
        <f t="shared" si="846"/>
        <v>2038/1/14</v>
      </c>
      <c r="K8085" t="str">
        <f t="shared" si="847"/>
        <v>14</v>
      </c>
      <c r="L8085" t="s">
        <v>1372</v>
      </c>
    </row>
    <row r="8086" spans="1:12" x14ac:dyDescent="0.3">
      <c r="A8086" s="2">
        <v>50454</v>
      </c>
      <c r="B8086" s="3">
        <v>50454</v>
      </c>
      <c r="C8086" s="1">
        <v>50454</v>
      </c>
      <c r="D8086" s="5">
        <f t="shared" si="844"/>
        <v>50454</v>
      </c>
      <c r="E8086" s="1" t="s">
        <v>56</v>
      </c>
      <c r="F8086" t="str">
        <f t="shared" si="845"/>
        <v>十五</v>
      </c>
      <c r="G8086" t="s">
        <v>92</v>
      </c>
      <c r="H8086">
        <v>5</v>
      </c>
      <c r="I8086" t="s">
        <v>150</v>
      </c>
      <c r="J8086" t="str">
        <f t="shared" si="846"/>
        <v>2038/1/15</v>
      </c>
      <c r="K8086" t="str">
        <f t="shared" si="847"/>
        <v>15</v>
      </c>
      <c r="L8086" t="s">
        <v>1372</v>
      </c>
    </row>
    <row r="8087" spans="1:12" x14ac:dyDescent="0.3">
      <c r="A8087" s="2">
        <v>50455</v>
      </c>
      <c r="B8087" s="3">
        <v>50455</v>
      </c>
      <c r="C8087" s="1">
        <v>50455</v>
      </c>
      <c r="D8087" s="5">
        <f t="shared" si="844"/>
        <v>50455</v>
      </c>
      <c r="E8087" s="1" t="s">
        <v>50</v>
      </c>
      <c r="F8087" t="str">
        <f t="shared" si="845"/>
        <v>十六</v>
      </c>
      <c r="G8087" t="s">
        <v>93</v>
      </c>
      <c r="H8087">
        <v>5</v>
      </c>
      <c r="I8087" t="s">
        <v>150</v>
      </c>
      <c r="J8087" t="str">
        <f t="shared" si="846"/>
        <v>2038/1/16</v>
      </c>
      <c r="K8087" t="str">
        <f t="shared" si="847"/>
        <v>16</v>
      </c>
      <c r="L8087" t="s">
        <v>1372</v>
      </c>
    </row>
    <row r="8088" spans="1:12" x14ac:dyDescent="0.3">
      <c r="A8088" s="2">
        <v>50456</v>
      </c>
      <c r="B8088" s="3">
        <v>50456</v>
      </c>
      <c r="C8088" s="1">
        <v>50456</v>
      </c>
      <c r="D8088" s="5">
        <f t="shared" si="844"/>
        <v>50456</v>
      </c>
      <c r="E8088" s="1" t="s">
        <v>52</v>
      </c>
      <c r="F8088" t="str">
        <f t="shared" si="845"/>
        <v>十七</v>
      </c>
      <c r="G8088" t="s">
        <v>94</v>
      </c>
      <c r="H8088">
        <v>4</v>
      </c>
      <c r="I8088" t="s">
        <v>150</v>
      </c>
      <c r="J8088" t="str">
        <f t="shared" si="846"/>
        <v>2038/1/17</v>
      </c>
      <c r="K8088" t="str">
        <f t="shared" si="847"/>
        <v>17</v>
      </c>
      <c r="L8088" t="s">
        <v>1372</v>
      </c>
    </row>
    <row r="8089" spans="1:12" x14ac:dyDescent="0.3">
      <c r="A8089" s="2">
        <v>50457</v>
      </c>
      <c r="B8089" s="3">
        <v>50457</v>
      </c>
      <c r="C8089" s="1">
        <v>50457</v>
      </c>
      <c r="D8089" s="5">
        <f t="shared" si="844"/>
        <v>50457</v>
      </c>
      <c r="E8089" s="1" t="s">
        <v>1</v>
      </c>
      <c r="F8089" t="str">
        <f t="shared" si="845"/>
        <v>十八</v>
      </c>
      <c r="G8089" t="s">
        <v>95</v>
      </c>
      <c r="H8089">
        <v>4</v>
      </c>
      <c r="I8089" t="s">
        <v>151</v>
      </c>
      <c r="J8089" t="str">
        <f t="shared" si="846"/>
        <v>2038/1/18</v>
      </c>
      <c r="K8089" t="str">
        <f t="shared" si="847"/>
        <v>18</v>
      </c>
      <c r="L8089" t="s">
        <v>1372</v>
      </c>
    </row>
    <row r="8090" spans="1:12" x14ac:dyDescent="0.3">
      <c r="A8090" s="2">
        <v>50458</v>
      </c>
      <c r="B8090" s="3">
        <v>50458</v>
      </c>
      <c r="C8090" s="1">
        <v>50458</v>
      </c>
      <c r="D8090" s="5">
        <f t="shared" si="844"/>
        <v>50458</v>
      </c>
      <c r="E8090" s="1" t="s">
        <v>53</v>
      </c>
      <c r="F8090" t="str">
        <f t="shared" si="845"/>
        <v>十九</v>
      </c>
      <c r="G8090" t="s">
        <v>96</v>
      </c>
      <c r="H8090">
        <v>4</v>
      </c>
      <c r="I8090" t="s">
        <v>151</v>
      </c>
      <c r="J8090" t="str">
        <f t="shared" si="846"/>
        <v>2038/1/19</v>
      </c>
      <c r="K8090" t="str">
        <f t="shared" si="847"/>
        <v>19</v>
      </c>
      <c r="L8090" t="s">
        <v>1372</v>
      </c>
    </row>
    <row r="8091" spans="1:12" x14ac:dyDescent="0.3">
      <c r="A8091" s="2">
        <v>50459</v>
      </c>
      <c r="B8091" s="3">
        <v>50459</v>
      </c>
      <c r="C8091" s="1">
        <v>50459</v>
      </c>
      <c r="D8091" s="5">
        <f t="shared" si="844"/>
        <v>50459</v>
      </c>
      <c r="E8091" s="1" t="s">
        <v>54</v>
      </c>
      <c r="F8091" t="str">
        <f t="shared" si="845"/>
        <v>二十</v>
      </c>
      <c r="G8091" t="s">
        <v>97</v>
      </c>
      <c r="H8091">
        <v>3</v>
      </c>
      <c r="I8091" t="s">
        <v>151</v>
      </c>
      <c r="J8091" t="str">
        <f t="shared" si="846"/>
        <v>2038/1/20</v>
      </c>
      <c r="K8091" t="str">
        <f t="shared" si="847"/>
        <v>20</v>
      </c>
      <c r="L8091" t="s">
        <v>1372</v>
      </c>
    </row>
    <row r="8092" spans="1:12" x14ac:dyDescent="0.3">
      <c r="A8092" s="2">
        <v>50460</v>
      </c>
      <c r="B8092" s="3">
        <v>50460</v>
      </c>
      <c r="C8092" s="1">
        <v>50460</v>
      </c>
      <c r="D8092" s="5">
        <f t="shared" si="844"/>
        <v>50460</v>
      </c>
      <c r="E8092" s="1" t="s">
        <v>55</v>
      </c>
      <c r="F8092" t="str">
        <f t="shared" si="845"/>
        <v>廿一</v>
      </c>
      <c r="G8092" t="s">
        <v>98</v>
      </c>
      <c r="H8092">
        <v>3</v>
      </c>
      <c r="I8092" t="s">
        <v>152</v>
      </c>
      <c r="J8092" t="str">
        <f t="shared" si="846"/>
        <v>2038/1/21</v>
      </c>
      <c r="K8092" t="str">
        <f t="shared" si="847"/>
        <v>21</v>
      </c>
      <c r="L8092" t="s">
        <v>1372</v>
      </c>
    </row>
    <row r="8093" spans="1:12" x14ac:dyDescent="0.3">
      <c r="A8093" s="2">
        <v>50461</v>
      </c>
      <c r="B8093" s="3">
        <v>50461</v>
      </c>
      <c r="C8093" s="1">
        <v>50461</v>
      </c>
      <c r="D8093" s="5">
        <f t="shared" si="844"/>
        <v>50461</v>
      </c>
      <c r="E8093" s="1" t="s">
        <v>56</v>
      </c>
      <c r="F8093" t="str">
        <f t="shared" si="845"/>
        <v>廿二</v>
      </c>
      <c r="G8093" t="s">
        <v>99</v>
      </c>
      <c r="H8093">
        <v>3</v>
      </c>
      <c r="I8093" t="s">
        <v>152</v>
      </c>
      <c r="J8093" t="str">
        <f t="shared" si="846"/>
        <v>2038/1/22</v>
      </c>
      <c r="K8093" t="str">
        <f t="shared" si="847"/>
        <v>22</v>
      </c>
      <c r="L8093" t="s">
        <v>1372</v>
      </c>
    </row>
    <row r="8094" spans="1:12" x14ac:dyDescent="0.3">
      <c r="A8094" s="2">
        <v>50462</v>
      </c>
      <c r="B8094" s="3">
        <v>50462</v>
      </c>
      <c r="C8094" s="1">
        <v>50462</v>
      </c>
      <c r="D8094" s="5">
        <f t="shared" si="844"/>
        <v>50462</v>
      </c>
      <c r="E8094" s="1" t="s">
        <v>50</v>
      </c>
      <c r="F8094" t="str">
        <f t="shared" si="845"/>
        <v>廿三</v>
      </c>
      <c r="G8094" t="s">
        <v>100</v>
      </c>
      <c r="H8094">
        <v>2</v>
      </c>
      <c r="I8094" t="s">
        <v>152</v>
      </c>
      <c r="J8094" t="str">
        <f t="shared" si="846"/>
        <v>2038/1/23</v>
      </c>
      <c r="K8094" t="str">
        <f t="shared" si="847"/>
        <v>23</v>
      </c>
      <c r="L8094" t="s">
        <v>1372</v>
      </c>
    </row>
    <row r="8095" spans="1:12" x14ac:dyDescent="0.3">
      <c r="A8095" s="2">
        <v>50463</v>
      </c>
      <c r="B8095" s="3">
        <v>50463</v>
      </c>
      <c r="C8095" s="1">
        <v>50463</v>
      </c>
      <c r="D8095" s="5">
        <f t="shared" si="844"/>
        <v>50463</v>
      </c>
      <c r="E8095" s="1" t="s">
        <v>52</v>
      </c>
      <c r="F8095" t="str">
        <f t="shared" si="845"/>
        <v>廿四</v>
      </c>
      <c r="G8095" t="s">
        <v>101</v>
      </c>
      <c r="H8095">
        <v>2</v>
      </c>
      <c r="I8095" t="s">
        <v>153</v>
      </c>
      <c r="J8095" t="str">
        <f t="shared" si="846"/>
        <v>2038/1/24</v>
      </c>
      <c r="K8095" t="str">
        <f t="shared" si="847"/>
        <v>24</v>
      </c>
      <c r="L8095" t="s">
        <v>1372</v>
      </c>
    </row>
    <row r="8096" spans="1:12" x14ac:dyDescent="0.3">
      <c r="A8096" s="2">
        <v>50464</v>
      </c>
      <c r="B8096" s="3">
        <v>50464</v>
      </c>
      <c r="C8096" s="1">
        <v>50464</v>
      </c>
      <c r="D8096" s="5">
        <f t="shared" si="844"/>
        <v>50464</v>
      </c>
      <c r="E8096" s="1" t="s">
        <v>1</v>
      </c>
      <c r="F8096" t="str">
        <f t="shared" si="845"/>
        <v>廿五</v>
      </c>
      <c r="G8096" t="s">
        <v>102</v>
      </c>
      <c r="H8096">
        <v>2</v>
      </c>
      <c r="I8096" t="s">
        <v>153</v>
      </c>
      <c r="J8096" t="str">
        <f t="shared" si="846"/>
        <v>2038/1/25</v>
      </c>
      <c r="K8096" t="str">
        <f t="shared" si="847"/>
        <v>25</v>
      </c>
      <c r="L8096" t="s">
        <v>1372</v>
      </c>
    </row>
    <row r="8097" spans="1:12" x14ac:dyDescent="0.3">
      <c r="A8097" s="2">
        <v>50465</v>
      </c>
      <c r="B8097" s="3">
        <v>50465</v>
      </c>
      <c r="C8097" s="1">
        <v>50465</v>
      </c>
      <c r="D8097" s="5">
        <f t="shared" si="844"/>
        <v>50465</v>
      </c>
      <c r="E8097" s="1" t="s">
        <v>53</v>
      </c>
      <c r="F8097" t="str">
        <f t="shared" si="845"/>
        <v>廿六</v>
      </c>
      <c r="G8097" t="s">
        <v>103</v>
      </c>
      <c r="H8097">
        <v>1</v>
      </c>
      <c r="I8097" t="s">
        <v>153</v>
      </c>
      <c r="J8097" t="str">
        <f t="shared" si="846"/>
        <v>2038/1/26</v>
      </c>
      <c r="K8097" t="str">
        <f t="shared" si="847"/>
        <v>26</v>
      </c>
      <c r="L8097" t="s">
        <v>1372</v>
      </c>
    </row>
    <row r="8098" spans="1:12" x14ac:dyDescent="0.3">
      <c r="A8098" s="2">
        <v>50466</v>
      </c>
      <c r="B8098" s="3">
        <v>50466</v>
      </c>
      <c r="C8098" s="1">
        <v>50466</v>
      </c>
      <c r="D8098" s="5">
        <f t="shared" si="844"/>
        <v>50466</v>
      </c>
      <c r="E8098" s="1" t="s">
        <v>54</v>
      </c>
      <c r="F8098" t="str">
        <f t="shared" si="845"/>
        <v>廿七</v>
      </c>
      <c r="G8098" t="s">
        <v>117</v>
      </c>
      <c r="H8098">
        <v>1</v>
      </c>
      <c r="I8098" t="s">
        <v>154</v>
      </c>
      <c r="J8098" t="str">
        <f t="shared" si="846"/>
        <v>2038/1/27</v>
      </c>
      <c r="K8098" t="str">
        <f t="shared" si="847"/>
        <v>27</v>
      </c>
      <c r="L8098" t="s">
        <v>1372</v>
      </c>
    </row>
    <row r="8099" spans="1:12" x14ac:dyDescent="0.3">
      <c r="A8099" s="2">
        <v>50467</v>
      </c>
      <c r="B8099" s="3">
        <v>50467</v>
      </c>
      <c r="C8099" s="1">
        <v>50467</v>
      </c>
      <c r="D8099" s="5">
        <f t="shared" si="844"/>
        <v>50467</v>
      </c>
      <c r="E8099" s="1" t="s">
        <v>55</v>
      </c>
      <c r="F8099" t="str">
        <f t="shared" si="845"/>
        <v>廿八</v>
      </c>
      <c r="G8099" t="s">
        <v>118</v>
      </c>
      <c r="H8099">
        <v>1</v>
      </c>
      <c r="I8099" t="s">
        <v>154</v>
      </c>
      <c r="J8099" t="str">
        <f t="shared" si="846"/>
        <v>2038/1/28</v>
      </c>
      <c r="K8099" t="str">
        <f t="shared" si="847"/>
        <v>28</v>
      </c>
      <c r="L8099" t="s">
        <v>1372</v>
      </c>
    </row>
    <row r="8100" spans="1:12" x14ac:dyDescent="0.3">
      <c r="A8100" s="2">
        <v>50468</v>
      </c>
      <c r="B8100" s="3">
        <v>50468</v>
      </c>
      <c r="C8100" s="1">
        <v>50468</v>
      </c>
      <c r="D8100" s="5">
        <f t="shared" si="844"/>
        <v>50468</v>
      </c>
      <c r="E8100" s="1" t="s">
        <v>56</v>
      </c>
      <c r="F8100" t="str">
        <f t="shared" si="845"/>
        <v>廿九</v>
      </c>
      <c r="G8100" t="s">
        <v>119</v>
      </c>
      <c r="H8100">
        <v>1</v>
      </c>
      <c r="I8100" t="s">
        <v>154</v>
      </c>
      <c r="J8100" t="str">
        <f t="shared" si="846"/>
        <v>2038/1/29</v>
      </c>
      <c r="K8100" t="str">
        <f t="shared" si="847"/>
        <v>29</v>
      </c>
      <c r="L8100" t="s">
        <v>1372</v>
      </c>
    </row>
    <row r="8101" spans="1:12" x14ac:dyDescent="0.3">
      <c r="A8101" s="2">
        <v>50469</v>
      </c>
      <c r="B8101" s="3">
        <v>50469</v>
      </c>
      <c r="C8101" s="1">
        <v>50469</v>
      </c>
      <c r="D8101" s="5">
        <f t="shared" si="844"/>
        <v>50469</v>
      </c>
      <c r="E8101" s="1" t="s">
        <v>50</v>
      </c>
      <c r="F8101" t="str">
        <f t="shared" si="845"/>
        <v>三十</v>
      </c>
      <c r="G8101" t="s">
        <v>120</v>
      </c>
      <c r="J8101" t="str">
        <f t="shared" si="846"/>
        <v>2038/1/30</v>
      </c>
      <c r="K8101" t="str">
        <f t="shared" si="847"/>
        <v>30</v>
      </c>
      <c r="L8101" t="s">
        <v>1372</v>
      </c>
    </row>
    <row r="8102" spans="1:12" x14ac:dyDescent="0.3">
      <c r="A8102" s="2">
        <v>50470</v>
      </c>
      <c r="B8102" s="3">
        <v>50470</v>
      </c>
      <c r="C8102" s="1">
        <v>50470</v>
      </c>
      <c r="D8102" s="5">
        <f t="shared" si="844"/>
        <v>50470</v>
      </c>
      <c r="E8102" s="1" t="s">
        <v>52</v>
      </c>
      <c r="F8102" t="str">
        <f t="shared" si="845"/>
        <v>一</v>
      </c>
      <c r="G8102" t="s">
        <v>57</v>
      </c>
      <c r="H8102">
        <v>10</v>
      </c>
      <c r="I8102" t="s">
        <v>1384</v>
      </c>
      <c r="J8102" t="str">
        <f t="shared" si="846"/>
        <v>2038/2/1</v>
      </c>
      <c r="K8102" t="str">
        <f t="shared" si="847"/>
        <v>/1</v>
      </c>
      <c r="L8102" t="s">
        <v>1340</v>
      </c>
    </row>
    <row r="8103" spans="1:12" x14ac:dyDescent="0.3">
      <c r="A8103" s="2">
        <v>50471</v>
      </c>
      <c r="B8103" s="3">
        <v>50471</v>
      </c>
      <c r="C8103" s="1">
        <v>50471</v>
      </c>
      <c r="D8103" s="5">
        <f t="shared" si="844"/>
        <v>50471</v>
      </c>
      <c r="E8103" s="1" t="s">
        <v>1</v>
      </c>
      <c r="F8103" t="str">
        <f t="shared" si="845"/>
        <v>二</v>
      </c>
      <c r="G8103" t="s">
        <v>59</v>
      </c>
      <c r="H8103">
        <v>10</v>
      </c>
      <c r="I8103" t="s">
        <v>1384</v>
      </c>
      <c r="J8103" t="str">
        <f t="shared" si="846"/>
        <v>2038/2/2</v>
      </c>
      <c r="K8103" t="str">
        <f t="shared" si="847"/>
        <v>/2</v>
      </c>
      <c r="L8103" t="s">
        <v>1340</v>
      </c>
    </row>
    <row r="8104" spans="1:12" x14ac:dyDescent="0.3">
      <c r="A8104" s="2">
        <v>50472</v>
      </c>
      <c r="B8104" s="3">
        <v>50472</v>
      </c>
      <c r="C8104" s="1">
        <v>50472</v>
      </c>
      <c r="D8104" s="5">
        <f t="shared" si="844"/>
        <v>50472</v>
      </c>
      <c r="E8104" s="1" t="s">
        <v>53</v>
      </c>
      <c r="F8104" t="str">
        <f t="shared" si="845"/>
        <v>三</v>
      </c>
      <c r="G8104" t="s">
        <v>60</v>
      </c>
      <c r="H8104">
        <v>9</v>
      </c>
      <c r="I8104" t="s">
        <v>1384</v>
      </c>
      <c r="J8104" t="str">
        <f t="shared" si="846"/>
        <v>2038/2/3</v>
      </c>
      <c r="K8104" t="str">
        <f t="shared" si="847"/>
        <v>/3</v>
      </c>
      <c r="L8104" t="s">
        <v>1340</v>
      </c>
    </row>
    <row r="8105" spans="1:12" x14ac:dyDescent="0.3">
      <c r="A8105" s="2">
        <v>50473</v>
      </c>
      <c r="B8105" s="3">
        <v>50473</v>
      </c>
      <c r="C8105" s="1">
        <v>50473</v>
      </c>
      <c r="D8105" s="5">
        <f t="shared" si="844"/>
        <v>50473</v>
      </c>
      <c r="E8105" s="1" t="s">
        <v>54</v>
      </c>
      <c r="F8105" t="str">
        <f t="shared" si="845"/>
        <v>四</v>
      </c>
      <c r="G8105" t="s">
        <v>61</v>
      </c>
      <c r="H8105">
        <v>9</v>
      </c>
      <c r="I8105" t="s">
        <v>1384</v>
      </c>
      <c r="J8105" t="str">
        <f t="shared" si="846"/>
        <v>2038/2/4</v>
      </c>
      <c r="K8105" t="str">
        <f t="shared" si="847"/>
        <v>/4</v>
      </c>
      <c r="L8105" t="s">
        <v>1340</v>
      </c>
    </row>
    <row r="8106" spans="1:12" x14ac:dyDescent="0.3">
      <c r="A8106" s="2">
        <v>50474</v>
      </c>
      <c r="B8106" s="3">
        <v>50474</v>
      </c>
      <c r="C8106" s="1">
        <v>50474</v>
      </c>
      <c r="D8106" s="5">
        <f t="shared" si="844"/>
        <v>50474</v>
      </c>
      <c r="E8106" s="1" t="s">
        <v>55</v>
      </c>
      <c r="F8106" t="str">
        <f t="shared" si="845"/>
        <v>五</v>
      </c>
      <c r="G8106" t="s">
        <v>62</v>
      </c>
      <c r="H8106">
        <v>9</v>
      </c>
      <c r="I8106" t="s">
        <v>147</v>
      </c>
      <c r="J8106" t="str">
        <f t="shared" si="846"/>
        <v>2038/2/5</v>
      </c>
      <c r="K8106" t="str">
        <f t="shared" si="847"/>
        <v>/5</v>
      </c>
      <c r="L8106" t="s">
        <v>1340</v>
      </c>
    </row>
    <row r="8107" spans="1:12" x14ac:dyDescent="0.3">
      <c r="A8107" s="2">
        <v>50475</v>
      </c>
      <c r="B8107" s="3">
        <v>50475</v>
      </c>
      <c r="C8107" s="1">
        <v>50475</v>
      </c>
      <c r="D8107" s="5">
        <f t="shared" si="844"/>
        <v>50475</v>
      </c>
      <c r="E8107" s="1" t="s">
        <v>56</v>
      </c>
      <c r="F8107" t="str">
        <f t="shared" si="845"/>
        <v>六</v>
      </c>
      <c r="G8107" t="s">
        <v>63</v>
      </c>
      <c r="H8107">
        <v>8</v>
      </c>
      <c r="I8107" t="s">
        <v>147</v>
      </c>
      <c r="J8107" t="str">
        <f t="shared" si="846"/>
        <v>2038/2/6</v>
      </c>
      <c r="K8107" t="str">
        <f t="shared" si="847"/>
        <v>/6</v>
      </c>
      <c r="L8107" t="s">
        <v>1340</v>
      </c>
    </row>
    <row r="8108" spans="1:12" x14ac:dyDescent="0.3">
      <c r="A8108" s="2">
        <v>50476</v>
      </c>
      <c r="B8108" s="3">
        <v>50476</v>
      </c>
      <c r="C8108" s="1">
        <v>50476</v>
      </c>
      <c r="D8108" s="5">
        <f t="shared" si="844"/>
        <v>50476</v>
      </c>
      <c r="E8108" s="1" t="s">
        <v>50</v>
      </c>
      <c r="F8108" t="str">
        <f t="shared" si="845"/>
        <v>七</v>
      </c>
      <c r="G8108" t="s">
        <v>64</v>
      </c>
      <c r="H8108">
        <v>8</v>
      </c>
      <c r="I8108" t="s">
        <v>147</v>
      </c>
      <c r="J8108" t="str">
        <f t="shared" si="846"/>
        <v>2038/2/7</v>
      </c>
      <c r="K8108" t="str">
        <f t="shared" si="847"/>
        <v>/7</v>
      </c>
      <c r="L8108" t="s">
        <v>1340</v>
      </c>
    </row>
    <row r="8109" spans="1:12" x14ac:dyDescent="0.3">
      <c r="A8109" s="2">
        <v>50477</v>
      </c>
      <c r="B8109" s="3">
        <v>50477</v>
      </c>
      <c r="C8109" s="1">
        <v>50477</v>
      </c>
      <c r="D8109" s="5">
        <f t="shared" si="844"/>
        <v>50477</v>
      </c>
      <c r="E8109" s="1" t="s">
        <v>52</v>
      </c>
      <c r="F8109" t="str">
        <f t="shared" si="845"/>
        <v>八</v>
      </c>
      <c r="G8109" t="s">
        <v>16</v>
      </c>
      <c r="H8109">
        <v>8</v>
      </c>
      <c r="I8109" t="s">
        <v>148</v>
      </c>
      <c r="J8109" t="str">
        <f t="shared" si="846"/>
        <v>2038/2/8</v>
      </c>
      <c r="K8109" t="str">
        <f t="shared" si="847"/>
        <v>/8</v>
      </c>
      <c r="L8109" t="s">
        <v>1340</v>
      </c>
    </row>
    <row r="8110" spans="1:12" x14ac:dyDescent="0.3">
      <c r="A8110" s="2">
        <v>50478</v>
      </c>
      <c r="B8110" s="3">
        <v>50478</v>
      </c>
      <c r="C8110" s="1">
        <v>50478</v>
      </c>
      <c r="D8110" s="5">
        <f t="shared" si="844"/>
        <v>50478</v>
      </c>
      <c r="E8110" s="1" t="s">
        <v>1</v>
      </c>
      <c r="F8110" t="str">
        <f t="shared" si="845"/>
        <v>九</v>
      </c>
      <c r="G8110" t="s">
        <v>17</v>
      </c>
      <c r="H8110">
        <v>7</v>
      </c>
      <c r="I8110" t="s">
        <v>148</v>
      </c>
      <c r="J8110" t="str">
        <f t="shared" si="846"/>
        <v>2038/2/9</v>
      </c>
      <c r="K8110" t="str">
        <f t="shared" si="847"/>
        <v>/9</v>
      </c>
      <c r="L8110" t="s">
        <v>1340</v>
      </c>
    </row>
    <row r="8111" spans="1:12" x14ac:dyDescent="0.3">
      <c r="A8111" s="2">
        <v>50479</v>
      </c>
      <c r="B8111" s="3">
        <v>50479</v>
      </c>
      <c r="C8111" s="1">
        <v>50479</v>
      </c>
      <c r="D8111" s="5">
        <f t="shared" si="844"/>
        <v>50479</v>
      </c>
      <c r="E8111" s="1" t="s">
        <v>53</v>
      </c>
      <c r="F8111" t="str">
        <f t="shared" si="845"/>
        <v>十</v>
      </c>
      <c r="G8111" t="s">
        <v>18</v>
      </c>
      <c r="H8111">
        <v>7</v>
      </c>
      <c r="I8111" t="s">
        <v>148</v>
      </c>
      <c r="J8111" t="str">
        <f t="shared" si="846"/>
        <v>2038/2/10</v>
      </c>
      <c r="K8111" t="str">
        <f t="shared" si="847"/>
        <v>10</v>
      </c>
      <c r="L8111" t="s">
        <v>1340</v>
      </c>
    </row>
    <row r="8112" spans="1:12" x14ac:dyDescent="0.3">
      <c r="A8112" s="2">
        <v>50480</v>
      </c>
      <c r="B8112" s="3">
        <v>50480</v>
      </c>
      <c r="C8112" s="1">
        <v>50480</v>
      </c>
      <c r="D8112" s="5">
        <f t="shared" si="844"/>
        <v>50480</v>
      </c>
      <c r="E8112" s="1" t="s">
        <v>54</v>
      </c>
      <c r="F8112" t="str">
        <f t="shared" si="845"/>
        <v>十一</v>
      </c>
      <c r="G8112" t="s">
        <v>75</v>
      </c>
      <c r="H8112">
        <v>7</v>
      </c>
      <c r="I8112" t="s">
        <v>149</v>
      </c>
      <c r="J8112" t="str">
        <f t="shared" si="846"/>
        <v>2038/2/11</v>
      </c>
      <c r="K8112" t="str">
        <f t="shared" si="847"/>
        <v>11</v>
      </c>
      <c r="L8112" t="s">
        <v>1340</v>
      </c>
    </row>
    <row r="8113" spans="1:12" x14ac:dyDescent="0.3">
      <c r="A8113" s="2">
        <v>50481</v>
      </c>
      <c r="B8113" s="3">
        <v>50481</v>
      </c>
      <c r="C8113" s="1">
        <v>50481</v>
      </c>
      <c r="D8113" s="5">
        <f t="shared" si="844"/>
        <v>50481</v>
      </c>
      <c r="E8113" s="1" t="s">
        <v>55</v>
      </c>
      <c r="F8113" t="str">
        <f t="shared" si="845"/>
        <v>十二</v>
      </c>
      <c r="G8113" t="s">
        <v>19</v>
      </c>
      <c r="H8113">
        <v>6</v>
      </c>
      <c r="I8113" t="s">
        <v>149</v>
      </c>
      <c r="J8113" t="str">
        <f t="shared" si="846"/>
        <v>2038/2/12</v>
      </c>
      <c r="K8113" t="str">
        <f t="shared" si="847"/>
        <v>12</v>
      </c>
      <c r="L8113" t="s">
        <v>1340</v>
      </c>
    </row>
    <row r="8114" spans="1:12" x14ac:dyDescent="0.3">
      <c r="A8114" s="2">
        <v>50482</v>
      </c>
      <c r="B8114" s="3">
        <v>50482</v>
      </c>
      <c r="C8114" s="1">
        <v>50482</v>
      </c>
      <c r="D8114" s="5">
        <f t="shared" si="844"/>
        <v>50482</v>
      </c>
      <c r="E8114" s="1" t="s">
        <v>56</v>
      </c>
      <c r="F8114" t="str">
        <f t="shared" si="845"/>
        <v>十三</v>
      </c>
      <c r="G8114" t="s">
        <v>20</v>
      </c>
      <c r="H8114">
        <v>6</v>
      </c>
      <c r="I8114" t="s">
        <v>149</v>
      </c>
      <c r="J8114" t="str">
        <f t="shared" si="846"/>
        <v>2038/2/13</v>
      </c>
      <c r="K8114" t="str">
        <f t="shared" si="847"/>
        <v>13</v>
      </c>
      <c r="L8114" t="s">
        <v>1340</v>
      </c>
    </row>
    <row r="8115" spans="1:12" x14ac:dyDescent="0.3">
      <c r="A8115" s="2">
        <v>50483</v>
      </c>
      <c r="B8115" s="3">
        <v>50483</v>
      </c>
      <c r="C8115" s="1">
        <v>50483</v>
      </c>
      <c r="D8115" s="5">
        <f t="shared" si="844"/>
        <v>50483</v>
      </c>
      <c r="E8115" s="1" t="s">
        <v>50</v>
      </c>
      <c r="F8115" t="str">
        <f t="shared" si="845"/>
        <v>十四</v>
      </c>
      <c r="G8115" t="s">
        <v>21</v>
      </c>
      <c r="H8115">
        <v>6</v>
      </c>
      <c r="I8115" t="s">
        <v>150</v>
      </c>
      <c r="J8115" t="str">
        <f t="shared" si="846"/>
        <v>2038/2/14</v>
      </c>
      <c r="K8115" t="str">
        <f t="shared" si="847"/>
        <v>14</v>
      </c>
      <c r="L8115" t="s">
        <v>1340</v>
      </c>
    </row>
    <row r="8116" spans="1:12" x14ac:dyDescent="0.3">
      <c r="A8116" s="2">
        <v>50484</v>
      </c>
      <c r="B8116" s="3">
        <v>50484</v>
      </c>
      <c r="C8116" s="1">
        <v>50484</v>
      </c>
      <c r="D8116" s="5">
        <f t="shared" si="844"/>
        <v>50484</v>
      </c>
      <c r="E8116" s="1" t="s">
        <v>52</v>
      </c>
      <c r="F8116" t="str">
        <f t="shared" si="845"/>
        <v>十五</v>
      </c>
      <c r="G8116" t="s">
        <v>22</v>
      </c>
      <c r="H8116">
        <v>5</v>
      </c>
      <c r="I8116" t="s">
        <v>150</v>
      </c>
      <c r="J8116" t="str">
        <f t="shared" si="846"/>
        <v>2038/2/15</v>
      </c>
      <c r="K8116" t="str">
        <f t="shared" si="847"/>
        <v>15</v>
      </c>
      <c r="L8116" t="s">
        <v>1340</v>
      </c>
    </row>
    <row r="8117" spans="1:12" x14ac:dyDescent="0.3">
      <c r="A8117" s="2">
        <v>50485</v>
      </c>
      <c r="B8117" s="3">
        <v>50485</v>
      </c>
      <c r="C8117" s="1">
        <v>50485</v>
      </c>
      <c r="D8117" s="5">
        <f t="shared" si="844"/>
        <v>50485</v>
      </c>
      <c r="E8117" s="1" t="s">
        <v>1</v>
      </c>
      <c r="F8117" t="str">
        <f t="shared" si="845"/>
        <v>十六</v>
      </c>
      <c r="G8117" t="s">
        <v>23</v>
      </c>
      <c r="H8117">
        <v>5</v>
      </c>
      <c r="I8117" t="s">
        <v>150</v>
      </c>
      <c r="J8117" t="str">
        <f t="shared" si="846"/>
        <v>2038/2/16</v>
      </c>
      <c r="K8117" t="str">
        <f t="shared" si="847"/>
        <v>16</v>
      </c>
      <c r="L8117" t="s">
        <v>1340</v>
      </c>
    </row>
    <row r="8118" spans="1:12" x14ac:dyDescent="0.3">
      <c r="A8118" s="2">
        <v>50486</v>
      </c>
      <c r="B8118" s="3">
        <v>50486</v>
      </c>
      <c r="C8118" s="1">
        <v>50486</v>
      </c>
      <c r="D8118" s="5">
        <f t="shared" si="844"/>
        <v>50486</v>
      </c>
      <c r="E8118" s="1" t="s">
        <v>53</v>
      </c>
      <c r="F8118" t="str">
        <f t="shared" si="845"/>
        <v>十七</v>
      </c>
      <c r="G8118" t="s">
        <v>24</v>
      </c>
      <c r="H8118">
        <v>5</v>
      </c>
      <c r="I8118" t="s">
        <v>151</v>
      </c>
      <c r="J8118" t="str">
        <f t="shared" si="846"/>
        <v>2038/2/17</v>
      </c>
      <c r="K8118" t="str">
        <f t="shared" si="847"/>
        <v>17</v>
      </c>
      <c r="L8118" t="s">
        <v>1340</v>
      </c>
    </row>
    <row r="8119" spans="1:12" x14ac:dyDescent="0.3">
      <c r="A8119" s="2">
        <v>50487</v>
      </c>
      <c r="B8119" s="3">
        <v>50487</v>
      </c>
      <c r="C8119" s="1">
        <v>50487</v>
      </c>
      <c r="D8119" s="5">
        <f t="shared" si="844"/>
        <v>50487</v>
      </c>
      <c r="E8119" s="1" t="s">
        <v>54</v>
      </c>
      <c r="F8119" t="str">
        <f t="shared" si="845"/>
        <v>十八</v>
      </c>
      <c r="G8119" t="s">
        <v>25</v>
      </c>
      <c r="H8119">
        <v>4</v>
      </c>
      <c r="I8119" t="s">
        <v>151</v>
      </c>
      <c r="J8119" t="str">
        <f t="shared" si="846"/>
        <v>2038/2/18</v>
      </c>
      <c r="K8119" t="str">
        <f t="shared" si="847"/>
        <v>18</v>
      </c>
      <c r="L8119" t="s">
        <v>1340</v>
      </c>
    </row>
    <row r="8120" spans="1:12" x14ac:dyDescent="0.3">
      <c r="A8120" s="2">
        <v>50488</v>
      </c>
      <c r="B8120" s="3">
        <v>50488</v>
      </c>
      <c r="C8120" s="1">
        <v>50488</v>
      </c>
      <c r="D8120" s="5">
        <f t="shared" si="844"/>
        <v>50488</v>
      </c>
      <c r="E8120" s="1" t="s">
        <v>55</v>
      </c>
      <c r="F8120" t="str">
        <f t="shared" si="845"/>
        <v>十九</v>
      </c>
      <c r="G8120" t="s">
        <v>26</v>
      </c>
      <c r="H8120">
        <v>4</v>
      </c>
      <c r="I8120" t="s">
        <v>151</v>
      </c>
      <c r="J8120" t="str">
        <f t="shared" si="846"/>
        <v>2038/2/19</v>
      </c>
      <c r="K8120" t="str">
        <f t="shared" si="847"/>
        <v>19</v>
      </c>
      <c r="L8120" t="s">
        <v>1340</v>
      </c>
    </row>
    <row r="8121" spans="1:12" x14ac:dyDescent="0.3">
      <c r="A8121" s="2">
        <v>50489</v>
      </c>
      <c r="B8121" s="3">
        <v>50489</v>
      </c>
      <c r="C8121" s="1">
        <v>50489</v>
      </c>
      <c r="D8121" s="5">
        <f t="shared" si="844"/>
        <v>50489</v>
      </c>
      <c r="E8121" s="1" t="s">
        <v>56</v>
      </c>
      <c r="F8121" t="str">
        <f t="shared" si="845"/>
        <v>二十</v>
      </c>
      <c r="G8121" t="s">
        <v>65</v>
      </c>
      <c r="H8121">
        <v>4</v>
      </c>
      <c r="I8121" t="s">
        <v>152</v>
      </c>
      <c r="J8121" t="str">
        <f t="shared" si="846"/>
        <v>2038/2/20</v>
      </c>
      <c r="K8121" t="str">
        <f t="shared" si="847"/>
        <v>20</v>
      </c>
      <c r="L8121" t="s">
        <v>1340</v>
      </c>
    </row>
    <row r="8122" spans="1:12" x14ac:dyDescent="0.3">
      <c r="A8122" s="2">
        <v>50490</v>
      </c>
      <c r="B8122" s="3">
        <v>50490</v>
      </c>
      <c r="C8122" s="1">
        <v>50490</v>
      </c>
      <c r="D8122" s="5">
        <f t="shared" si="844"/>
        <v>50490</v>
      </c>
      <c r="E8122" s="1" t="s">
        <v>50</v>
      </c>
      <c r="F8122" t="str">
        <f t="shared" si="845"/>
        <v>廿一</v>
      </c>
      <c r="G8122" t="s">
        <v>76</v>
      </c>
      <c r="H8122">
        <v>3</v>
      </c>
      <c r="I8122" t="s">
        <v>152</v>
      </c>
      <c r="J8122" t="str">
        <f t="shared" si="846"/>
        <v>2038/2/21</v>
      </c>
      <c r="K8122" t="str">
        <f t="shared" si="847"/>
        <v>21</v>
      </c>
      <c r="L8122" t="s">
        <v>1340</v>
      </c>
    </row>
    <row r="8123" spans="1:12" x14ac:dyDescent="0.3">
      <c r="A8123" s="2">
        <v>50491</v>
      </c>
      <c r="B8123" s="3">
        <v>50491</v>
      </c>
      <c r="C8123" s="1">
        <v>50491</v>
      </c>
      <c r="D8123" s="5">
        <f t="shared" si="844"/>
        <v>50491</v>
      </c>
      <c r="E8123" s="1" t="s">
        <v>52</v>
      </c>
      <c r="F8123" t="str">
        <f t="shared" si="845"/>
        <v>廿二</v>
      </c>
      <c r="G8123" t="s">
        <v>66</v>
      </c>
      <c r="H8123">
        <v>3</v>
      </c>
      <c r="I8123" t="s">
        <v>152</v>
      </c>
      <c r="J8123" t="str">
        <f t="shared" si="846"/>
        <v>2038/2/22</v>
      </c>
      <c r="K8123" t="str">
        <f t="shared" si="847"/>
        <v>22</v>
      </c>
      <c r="L8123" t="s">
        <v>1340</v>
      </c>
    </row>
    <row r="8124" spans="1:12" x14ac:dyDescent="0.3">
      <c r="A8124" s="2">
        <v>50492</v>
      </c>
      <c r="B8124" s="3">
        <v>50492</v>
      </c>
      <c r="C8124" s="1">
        <v>50492</v>
      </c>
      <c r="D8124" s="5">
        <f t="shared" si="844"/>
        <v>50492</v>
      </c>
      <c r="E8124" s="1" t="s">
        <v>1</v>
      </c>
      <c r="F8124" t="str">
        <f t="shared" si="845"/>
        <v>廿三</v>
      </c>
      <c r="G8124" t="s">
        <v>67</v>
      </c>
      <c r="H8124">
        <v>3</v>
      </c>
      <c r="I8124" t="s">
        <v>153</v>
      </c>
      <c r="J8124" t="str">
        <f t="shared" si="846"/>
        <v>2038/2/23</v>
      </c>
      <c r="K8124" t="str">
        <f t="shared" si="847"/>
        <v>23</v>
      </c>
      <c r="L8124" t="s">
        <v>1340</v>
      </c>
    </row>
    <row r="8125" spans="1:12" x14ac:dyDescent="0.3">
      <c r="A8125" s="2">
        <v>50493</v>
      </c>
      <c r="B8125" s="3">
        <v>50493</v>
      </c>
      <c r="C8125" s="1">
        <v>50493</v>
      </c>
      <c r="D8125" s="5">
        <f t="shared" si="844"/>
        <v>50493</v>
      </c>
      <c r="E8125" s="1" t="s">
        <v>53</v>
      </c>
      <c r="F8125" t="str">
        <f t="shared" si="845"/>
        <v>廿四</v>
      </c>
      <c r="G8125" t="s">
        <v>68</v>
      </c>
      <c r="H8125">
        <v>2</v>
      </c>
      <c r="I8125" t="s">
        <v>153</v>
      </c>
      <c r="J8125" t="str">
        <f t="shared" si="846"/>
        <v>2038/2/24</v>
      </c>
      <c r="K8125" t="str">
        <f t="shared" si="847"/>
        <v>24</v>
      </c>
      <c r="L8125" t="s">
        <v>1340</v>
      </c>
    </row>
    <row r="8126" spans="1:12" x14ac:dyDescent="0.3">
      <c r="A8126" s="2">
        <v>50494</v>
      </c>
      <c r="B8126" s="3">
        <v>50494</v>
      </c>
      <c r="C8126" s="1">
        <v>50494</v>
      </c>
      <c r="D8126" s="5">
        <f t="shared" si="844"/>
        <v>50494</v>
      </c>
      <c r="E8126" s="1" t="s">
        <v>54</v>
      </c>
      <c r="F8126" t="str">
        <f t="shared" si="845"/>
        <v>廿五</v>
      </c>
      <c r="G8126" t="s">
        <v>69</v>
      </c>
      <c r="H8126">
        <v>2</v>
      </c>
      <c r="I8126" t="s">
        <v>153</v>
      </c>
      <c r="J8126" t="str">
        <f t="shared" si="846"/>
        <v>2038/2/25</v>
      </c>
      <c r="K8126" t="str">
        <f t="shared" si="847"/>
        <v>25</v>
      </c>
      <c r="L8126" t="s">
        <v>1340</v>
      </c>
    </row>
    <row r="8127" spans="1:12" x14ac:dyDescent="0.3">
      <c r="A8127" s="2">
        <v>50495</v>
      </c>
      <c r="B8127" s="3">
        <v>50495</v>
      </c>
      <c r="C8127" s="1">
        <v>50495</v>
      </c>
      <c r="D8127" s="5">
        <f t="shared" si="844"/>
        <v>50495</v>
      </c>
      <c r="E8127" s="1" t="s">
        <v>55</v>
      </c>
      <c r="F8127" t="str">
        <f t="shared" si="845"/>
        <v>廿六</v>
      </c>
      <c r="G8127" t="s">
        <v>70</v>
      </c>
      <c r="H8127">
        <v>2</v>
      </c>
      <c r="I8127" t="s">
        <v>154</v>
      </c>
      <c r="J8127" t="str">
        <f t="shared" si="846"/>
        <v>2038/2/26</v>
      </c>
      <c r="K8127" t="str">
        <f t="shared" si="847"/>
        <v>26</v>
      </c>
      <c r="L8127" t="s">
        <v>1340</v>
      </c>
    </row>
    <row r="8128" spans="1:12" x14ac:dyDescent="0.3">
      <c r="A8128" s="2">
        <v>50496</v>
      </c>
      <c r="B8128" s="3">
        <v>50496</v>
      </c>
      <c r="C8128" s="1">
        <v>50496</v>
      </c>
      <c r="D8128" s="5">
        <f t="shared" si="844"/>
        <v>50496</v>
      </c>
      <c r="E8128" s="1" t="s">
        <v>56</v>
      </c>
      <c r="F8128" t="str">
        <f t="shared" si="845"/>
        <v>廿七</v>
      </c>
      <c r="G8128" t="s">
        <v>71</v>
      </c>
      <c r="H8128">
        <v>1</v>
      </c>
      <c r="I8128" t="s">
        <v>154</v>
      </c>
      <c r="J8128" t="str">
        <f t="shared" si="846"/>
        <v>2038/2/27</v>
      </c>
      <c r="K8128" t="str">
        <f t="shared" si="847"/>
        <v>27</v>
      </c>
      <c r="L8128" t="s">
        <v>1340</v>
      </c>
    </row>
    <row r="8129" spans="1:12" x14ac:dyDescent="0.3">
      <c r="A8129" s="2">
        <v>50497</v>
      </c>
      <c r="B8129" s="3">
        <v>50497</v>
      </c>
      <c r="C8129" s="1">
        <v>50497</v>
      </c>
      <c r="D8129" s="5">
        <f t="shared" si="844"/>
        <v>50497</v>
      </c>
      <c r="E8129" s="1" t="s">
        <v>50</v>
      </c>
      <c r="F8129" t="str">
        <f t="shared" si="845"/>
        <v>廿八</v>
      </c>
      <c r="G8129" t="s">
        <v>72</v>
      </c>
      <c r="H8129">
        <v>1</v>
      </c>
      <c r="I8129" t="s">
        <v>154</v>
      </c>
      <c r="J8129" t="str">
        <f t="shared" si="846"/>
        <v>2038/2/28</v>
      </c>
      <c r="K8129" t="str">
        <f t="shared" si="847"/>
        <v>28</v>
      </c>
      <c r="L8129" t="s">
        <v>1340</v>
      </c>
    </row>
    <row r="8130" spans="1:12" x14ac:dyDescent="0.3">
      <c r="A8130" s="2">
        <v>50498</v>
      </c>
      <c r="B8130" s="3">
        <v>50498</v>
      </c>
      <c r="C8130" s="1">
        <v>50498</v>
      </c>
      <c r="D8130" s="5">
        <f t="shared" ref="D8130:D8193" si="848">A8130</f>
        <v>50498</v>
      </c>
      <c r="E8130" s="1" t="s">
        <v>52</v>
      </c>
      <c r="F8130" t="str">
        <f t="shared" ref="F8130:F8193" si="849">INDEX(음력한자,MATCH(K8130,매치,0))</f>
        <v>廿九</v>
      </c>
      <c r="G8130" t="s">
        <v>73</v>
      </c>
      <c r="H8130">
        <v>1</v>
      </c>
      <c r="I8130" t="s">
        <v>155</v>
      </c>
      <c r="J8130" t="str">
        <f t="shared" ref="J8130:J8193" si="850">suntolun(YEAR(D8130),MONTH(D8130),DAY(D8130))</f>
        <v>2038/2/29</v>
      </c>
      <c r="K8130" t="str">
        <f t="shared" ref="K8130:K8193" si="851">RIGHT(J8130,2)</f>
        <v>29</v>
      </c>
      <c r="L8130" t="s">
        <v>1340</v>
      </c>
    </row>
    <row r="8131" spans="1:12" x14ac:dyDescent="0.3">
      <c r="A8131" s="2">
        <v>50499</v>
      </c>
      <c r="B8131" s="3">
        <v>50499</v>
      </c>
      <c r="C8131" s="1">
        <v>50499</v>
      </c>
      <c r="D8131" s="5">
        <f t="shared" si="848"/>
        <v>50499</v>
      </c>
      <c r="E8131" s="1" t="s">
        <v>1</v>
      </c>
      <c r="F8131" t="str">
        <f t="shared" si="849"/>
        <v>三十</v>
      </c>
      <c r="G8131" t="s">
        <v>74</v>
      </c>
      <c r="H8131">
        <v>1</v>
      </c>
      <c r="I8131" t="s">
        <v>155</v>
      </c>
      <c r="J8131" t="str">
        <f t="shared" si="850"/>
        <v>2038/2/30</v>
      </c>
      <c r="K8131" t="str">
        <f t="shared" si="851"/>
        <v>30</v>
      </c>
      <c r="L8131" t="s">
        <v>1340</v>
      </c>
    </row>
    <row r="8132" spans="1:12" x14ac:dyDescent="0.3">
      <c r="A8132" s="2">
        <v>50500</v>
      </c>
      <c r="B8132" s="3">
        <v>50500</v>
      </c>
      <c r="C8132" s="1">
        <v>50500</v>
      </c>
      <c r="D8132" s="5">
        <f t="shared" si="848"/>
        <v>50500</v>
      </c>
      <c r="E8132" s="1" t="s">
        <v>53</v>
      </c>
      <c r="F8132" t="str">
        <f t="shared" si="849"/>
        <v>一</v>
      </c>
      <c r="G8132" t="s">
        <v>77</v>
      </c>
      <c r="J8132" t="str">
        <f t="shared" si="850"/>
        <v>2038/3/1</v>
      </c>
      <c r="K8132" t="str">
        <f t="shared" si="851"/>
        <v>/1</v>
      </c>
      <c r="L8132" t="s">
        <v>1342</v>
      </c>
    </row>
    <row r="8133" spans="1:12" x14ac:dyDescent="0.3">
      <c r="A8133" s="2">
        <v>50501</v>
      </c>
      <c r="B8133" s="3">
        <v>50501</v>
      </c>
      <c r="C8133" s="1">
        <v>50501</v>
      </c>
      <c r="D8133" s="5">
        <f t="shared" si="848"/>
        <v>50501</v>
      </c>
      <c r="E8133" s="1" t="s">
        <v>54</v>
      </c>
      <c r="F8133" t="str">
        <f t="shared" si="849"/>
        <v>二</v>
      </c>
      <c r="G8133" t="s">
        <v>80</v>
      </c>
      <c r="H8133">
        <v>10</v>
      </c>
      <c r="I8133" t="s">
        <v>1384</v>
      </c>
      <c r="J8133" t="str">
        <f t="shared" si="850"/>
        <v>2038/3/2</v>
      </c>
      <c r="K8133" t="str">
        <f t="shared" si="851"/>
        <v>/2</v>
      </c>
      <c r="L8133" t="s">
        <v>1342</v>
      </c>
    </row>
    <row r="8134" spans="1:12" x14ac:dyDescent="0.3">
      <c r="A8134" s="2">
        <v>50502</v>
      </c>
      <c r="B8134" s="3">
        <v>50502</v>
      </c>
      <c r="C8134" s="1">
        <v>50502</v>
      </c>
      <c r="D8134" s="5">
        <f t="shared" si="848"/>
        <v>50502</v>
      </c>
      <c r="E8134" s="1" t="s">
        <v>55</v>
      </c>
      <c r="F8134" t="str">
        <f t="shared" si="849"/>
        <v>三</v>
      </c>
      <c r="G8134" t="s">
        <v>81</v>
      </c>
      <c r="H8134">
        <v>9</v>
      </c>
      <c r="I8134" t="s">
        <v>1384</v>
      </c>
      <c r="J8134" t="str">
        <f t="shared" si="850"/>
        <v>2038/3/3</v>
      </c>
      <c r="K8134" t="str">
        <f t="shared" si="851"/>
        <v>/3</v>
      </c>
      <c r="L8134" t="s">
        <v>1342</v>
      </c>
    </row>
    <row r="8135" spans="1:12" x14ac:dyDescent="0.3">
      <c r="A8135" s="2">
        <v>50503</v>
      </c>
      <c r="B8135" s="3">
        <v>50503</v>
      </c>
      <c r="C8135" s="1">
        <v>50503</v>
      </c>
      <c r="D8135" s="5">
        <f t="shared" si="848"/>
        <v>50503</v>
      </c>
      <c r="E8135" s="1" t="s">
        <v>56</v>
      </c>
      <c r="F8135" t="str">
        <f t="shared" si="849"/>
        <v>四</v>
      </c>
      <c r="G8135" t="s">
        <v>82</v>
      </c>
      <c r="H8135">
        <v>9</v>
      </c>
      <c r="I8135" t="s">
        <v>1384</v>
      </c>
      <c r="J8135" t="str">
        <f t="shared" si="850"/>
        <v>2038/3/4</v>
      </c>
      <c r="K8135" t="str">
        <f t="shared" si="851"/>
        <v>/4</v>
      </c>
      <c r="L8135" t="s">
        <v>1342</v>
      </c>
    </row>
    <row r="8136" spans="1:12" x14ac:dyDescent="0.3">
      <c r="A8136" s="2">
        <v>50504</v>
      </c>
      <c r="B8136" s="3">
        <v>50504</v>
      </c>
      <c r="C8136" s="1">
        <v>50504</v>
      </c>
      <c r="D8136" s="5">
        <f t="shared" si="848"/>
        <v>50504</v>
      </c>
      <c r="E8136" s="1" t="s">
        <v>50</v>
      </c>
      <c r="F8136" t="str">
        <f t="shared" si="849"/>
        <v>五</v>
      </c>
      <c r="G8136" t="s">
        <v>83</v>
      </c>
      <c r="H8136">
        <v>9</v>
      </c>
      <c r="I8136" t="s">
        <v>1384</v>
      </c>
      <c r="J8136" t="str">
        <f t="shared" si="850"/>
        <v>2038/3/5</v>
      </c>
      <c r="K8136" t="str">
        <f t="shared" si="851"/>
        <v>/5</v>
      </c>
      <c r="L8136" t="s">
        <v>1342</v>
      </c>
    </row>
    <row r="8137" spans="1:12" x14ac:dyDescent="0.3">
      <c r="A8137" s="2">
        <v>50505</v>
      </c>
      <c r="B8137" s="3">
        <v>50505</v>
      </c>
      <c r="C8137" s="1">
        <v>50505</v>
      </c>
      <c r="D8137" s="5">
        <f t="shared" si="848"/>
        <v>50505</v>
      </c>
      <c r="E8137" s="1" t="s">
        <v>52</v>
      </c>
      <c r="F8137" t="str">
        <f t="shared" si="849"/>
        <v>六</v>
      </c>
      <c r="G8137" t="s">
        <v>84</v>
      </c>
      <c r="H8137">
        <v>8</v>
      </c>
      <c r="I8137" t="s">
        <v>147</v>
      </c>
      <c r="J8137" t="str">
        <f t="shared" si="850"/>
        <v>2038/3/6</v>
      </c>
      <c r="K8137" t="str">
        <f t="shared" si="851"/>
        <v>/6</v>
      </c>
      <c r="L8137" t="s">
        <v>1342</v>
      </c>
    </row>
    <row r="8138" spans="1:12" x14ac:dyDescent="0.3">
      <c r="A8138" s="2">
        <v>50506</v>
      </c>
      <c r="B8138" s="3">
        <v>50506</v>
      </c>
      <c r="C8138" s="1">
        <v>50506</v>
      </c>
      <c r="D8138" s="5">
        <f t="shared" si="848"/>
        <v>50506</v>
      </c>
      <c r="E8138" s="1" t="s">
        <v>1</v>
      </c>
      <c r="F8138" t="str">
        <f t="shared" si="849"/>
        <v>七</v>
      </c>
      <c r="G8138" t="s">
        <v>85</v>
      </c>
      <c r="H8138">
        <v>8</v>
      </c>
      <c r="I8138" t="s">
        <v>147</v>
      </c>
      <c r="J8138" t="str">
        <f t="shared" si="850"/>
        <v>2038/3/7</v>
      </c>
      <c r="K8138" t="str">
        <f t="shared" si="851"/>
        <v>/7</v>
      </c>
      <c r="L8138" t="s">
        <v>1342</v>
      </c>
    </row>
    <row r="8139" spans="1:12" x14ac:dyDescent="0.3">
      <c r="A8139" s="2">
        <v>50507</v>
      </c>
      <c r="B8139" s="3">
        <v>50507</v>
      </c>
      <c r="C8139" s="1">
        <v>50507</v>
      </c>
      <c r="D8139" s="5">
        <f t="shared" si="848"/>
        <v>50507</v>
      </c>
      <c r="E8139" s="1" t="s">
        <v>53</v>
      </c>
      <c r="F8139" t="str">
        <f t="shared" si="849"/>
        <v>八</v>
      </c>
      <c r="G8139" t="s">
        <v>86</v>
      </c>
      <c r="H8139">
        <v>8</v>
      </c>
      <c r="I8139" t="s">
        <v>147</v>
      </c>
      <c r="J8139" t="str">
        <f t="shared" si="850"/>
        <v>2038/3/8</v>
      </c>
      <c r="K8139" t="str">
        <f t="shared" si="851"/>
        <v>/8</v>
      </c>
      <c r="L8139" t="s">
        <v>1342</v>
      </c>
    </row>
    <row r="8140" spans="1:12" x14ac:dyDescent="0.3">
      <c r="A8140" s="2">
        <v>50508</v>
      </c>
      <c r="B8140" s="3">
        <v>50508</v>
      </c>
      <c r="C8140" s="1">
        <v>50508</v>
      </c>
      <c r="D8140" s="5">
        <f t="shared" si="848"/>
        <v>50508</v>
      </c>
      <c r="E8140" s="1" t="s">
        <v>54</v>
      </c>
      <c r="F8140" t="str">
        <f t="shared" si="849"/>
        <v>九</v>
      </c>
      <c r="G8140" t="s">
        <v>87</v>
      </c>
      <c r="H8140">
        <v>7</v>
      </c>
      <c r="I8140" t="s">
        <v>148</v>
      </c>
      <c r="J8140" t="str">
        <f t="shared" si="850"/>
        <v>2038/3/9</v>
      </c>
      <c r="K8140" t="str">
        <f t="shared" si="851"/>
        <v>/9</v>
      </c>
      <c r="L8140" t="s">
        <v>1342</v>
      </c>
    </row>
    <row r="8141" spans="1:12" x14ac:dyDescent="0.3">
      <c r="A8141" s="2">
        <v>50509</v>
      </c>
      <c r="B8141" s="3">
        <v>50509</v>
      </c>
      <c r="C8141" s="1">
        <v>50509</v>
      </c>
      <c r="D8141" s="5">
        <f t="shared" si="848"/>
        <v>50509</v>
      </c>
      <c r="E8141" s="1" t="s">
        <v>55</v>
      </c>
      <c r="F8141" t="str">
        <f t="shared" si="849"/>
        <v>十</v>
      </c>
      <c r="G8141" t="s">
        <v>88</v>
      </c>
      <c r="H8141">
        <v>7</v>
      </c>
      <c r="I8141" t="s">
        <v>148</v>
      </c>
      <c r="J8141" t="str">
        <f t="shared" si="850"/>
        <v>2038/3/10</v>
      </c>
      <c r="K8141" t="str">
        <f t="shared" si="851"/>
        <v>10</v>
      </c>
      <c r="L8141" t="s">
        <v>1342</v>
      </c>
    </row>
    <row r="8142" spans="1:12" x14ac:dyDescent="0.3">
      <c r="A8142" s="2">
        <v>50510</v>
      </c>
      <c r="B8142" s="3">
        <v>50510</v>
      </c>
      <c r="C8142" s="1">
        <v>50510</v>
      </c>
      <c r="D8142" s="5">
        <f t="shared" si="848"/>
        <v>50510</v>
      </c>
      <c r="E8142" s="1" t="s">
        <v>56</v>
      </c>
      <c r="F8142" t="str">
        <f t="shared" si="849"/>
        <v>十一</v>
      </c>
      <c r="G8142" t="s">
        <v>89</v>
      </c>
      <c r="H8142">
        <v>7</v>
      </c>
      <c r="I8142" t="s">
        <v>148</v>
      </c>
      <c r="J8142" t="str">
        <f t="shared" si="850"/>
        <v>2038/3/11</v>
      </c>
      <c r="K8142" t="str">
        <f t="shared" si="851"/>
        <v>11</v>
      </c>
      <c r="L8142" t="s">
        <v>1342</v>
      </c>
    </row>
    <row r="8143" spans="1:12" x14ac:dyDescent="0.3">
      <c r="A8143" s="2">
        <v>50511</v>
      </c>
      <c r="B8143" s="3">
        <v>50511</v>
      </c>
      <c r="C8143" s="1">
        <v>50511</v>
      </c>
      <c r="D8143" s="5">
        <f t="shared" si="848"/>
        <v>50511</v>
      </c>
      <c r="E8143" s="1" t="s">
        <v>50</v>
      </c>
      <c r="F8143" t="str">
        <f t="shared" si="849"/>
        <v>十二</v>
      </c>
      <c r="G8143" t="s">
        <v>90</v>
      </c>
      <c r="H8143">
        <v>6</v>
      </c>
      <c r="I8143" t="s">
        <v>149</v>
      </c>
      <c r="J8143" t="str">
        <f t="shared" si="850"/>
        <v>2038/3/12</v>
      </c>
      <c r="K8143" t="str">
        <f t="shared" si="851"/>
        <v>12</v>
      </c>
      <c r="L8143" t="s">
        <v>1342</v>
      </c>
    </row>
    <row r="8144" spans="1:12" x14ac:dyDescent="0.3">
      <c r="A8144" s="2">
        <v>50512</v>
      </c>
      <c r="B8144" s="3">
        <v>50512</v>
      </c>
      <c r="C8144" s="1">
        <v>50512</v>
      </c>
      <c r="D8144" s="5">
        <f t="shared" si="848"/>
        <v>50512</v>
      </c>
      <c r="E8144" s="1" t="s">
        <v>52</v>
      </c>
      <c r="F8144" t="str">
        <f t="shared" si="849"/>
        <v>十三</v>
      </c>
      <c r="G8144" t="s">
        <v>12</v>
      </c>
      <c r="H8144">
        <v>6</v>
      </c>
      <c r="I8144" t="s">
        <v>149</v>
      </c>
      <c r="J8144" t="str">
        <f t="shared" si="850"/>
        <v>2038/3/13</v>
      </c>
      <c r="K8144" t="str">
        <f t="shared" si="851"/>
        <v>13</v>
      </c>
      <c r="L8144" t="s">
        <v>1342</v>
      </c>
    </row>
    <row r="8145" spans="1:12" x14ac:dyDescent="0.3">
      <c r="A8145" s="2">
        <v>50513</v>
      </c>
      <c r="B8145" s="3">
        <v>50513</v>
      </c>
      <c r="C8145" s="1">
        <v>50513</v>
      </c>
      <c r="D8145" s="5">
        <f t="shared" si="848"/>
        <v>50513</v>
      </c>
      <c r="E8145" s="1" t="s">
        <v>1</v>
      </c>
      <c r="F8145" t="str">
        <f t="shared" si="849"/>
        <v>十四</v>
      </c>
      <c r="G8145" t="s">
        <v>91</v>
      </c>
      <c r="H8145">
        <v>6</v>
      </c>
      <c r="I8145" t="s">
        <v>149</v>
      </c>
      <c r="J8145" t="str">
        <f t="shared" si="850"/>
        <v>2038/3/14</v>
      </c>
      <c r="K8145" t="str">
        <f t="shared" si="851"/>
        <v>14</v>
      </c>
      <c r="L8145" t="s">
        <v>1342</v>
      </c>
    </row>
    <row r="8146" spans="1:12" x14ac:dyDescent="0.3">
      <c r="A8146" s="2">
        <v>50514</v>
      </c>
      <c r="B8146" s="3">
        <v>50514</v>
      </c>
      <c r="C8146" s="1">
        <v>50514</v>
      </c>
      <c r="D8146" s="5">
        <f t="shared" si="848"/>
        <v>50514</v>
      </c>
      <c r="E8146" s="1" t="s">
        <v>53</v>
      </c>
      <c r="F8146" t="str">
        <f t="shared" si="849"/>
        <v>十五</v>
      </c>
      <c r="G8146" t="s">
        <v>92</v>
      </c>
      <c r="H8146">
        <v>5</v>
      </c>
      <c r="I8146" t="s">
        <v>150</v>
      </c>
      <c r="J8146" t="str">
        <f t="shared" si="850"/>
        <v>2038/3/15</v>
      </c>
      <c r="K8146" t="str">
        <f t="shared" si="851"/>
        <v>15</v>
      </c>
      <c r="L8146" t="s">
        <v>1342</v>
      </c>
    </row>
    <row r="8147" spans="1:12" x14ac:dyDescent="0.3">
      <c r="A8147" s="2">
        <v>50515</v>
      </c>
      <c r="B8147" s="3">
        <v>50515</v>
      </c>
      <c r="C8147" s="1">
        <v>50515</v>
      </c>
      <c r="D8147" s="5">
        <f t="shared" si="848"/>
        <v>50515</v>
      </c>
      <c r="E8147" s="1" t="s">
        <v>54</v>
      </c>
      <c r="F8147" t="str">
        <f t="shared" si="849"/>
        <v>十六</v>
      </c>
      <c r="G8147" t="s">
        <v>93</v>
      </c>
      <c r="H8147">
        <v>5</v>
      </c>
      <c r="I8147" t="s">
        <v>150</v>
      </c>
      <c r="J8147" t="str">
        <f t="shared" si="850"/>
        <v>2038/3/16</v>
      </c>
      <c r="K8147" t="str">
        <f t="shared" si="851"/>
        <v>16</v>
      </c>
      <c r="L8147" t="s">
        <v>1342</v>
      </c>
    </row>
    <row r="8148" spans="1:12" x14ac:dyDescent="0.3">
      <c r="A8148" s="2">
        <v>50516</v>
      </c>
      <c r="B8148" s="3">
        <v>50516</v>
      </c>
      <c r="C8148" s="1">
        <v>50516</v>
      </c>
      <c r="D8148" s="5">
        <f t="shared" si="848"/>
        <v>50516</v>
      </c>
      <c r="E8148" s="1" t="s">
        <v>55</v>
      </c>
      <c r="F8148" t="str">
        <f t="shared" si="849"/>
        <v>十七</v>
      </c>
      <c r="G8148" t="s">
        <v>94</v>
      </c>
      <c r="H8148">
        <v>5</v>
      </c>
      <c r="I8148" t="s">
        <v>150</v>
      </c>
      <c r="J8148" t="str">
        <f t="shared" si="850"/>
        <v>2038/3/17</v>
      </c>
      <c r="K8148" t="str">
        <f t="shared" si="851"/>
        <v>17</v>
      </c>
      <c r="L8148" t="s">
        <v>1342</v>
      </c>
    </row>
    <row r="8149" spans="1:12" x14ac:dyDescent="0.3">
      <c r="A8149" s="2">
        <v>50517</v>
      </c>
      <c r="B8149" s="3">
        <v>50517</v>
      </c>
      <c r="C8149" s="1">
        <v>50517</v>
      </c>
      <c r="D8149" s="5">
        <f t="shared" si="848"/>
        <v>50517</v>
      </c>
      <c r="E8149" s="1" t="s">
        <v>56</v>
      </c>
      <c r="F8149" t="str">
        <f t="shared" si="849"/>
        <v>十八</v>
      </c>
      <c r="G8149" t="s">
        <v>95</v>
      </c>
      <c r="H8149">
        <v>4</v>
      </c>
      <c r="I8149" t="s">
        <v>151</v>
      </c>
      <c r="J8149" t="str">
        <f t="shared" si="850"/>
        <v>2038/3/18</v>
      </c>
      <c r="K8149" t="str">
        <f t="shared" si="851"/>
        <v>18</v>
      </c>
      <c r="L8149" t="s">
        <v>1342</v>
      </c>
    </row>
    <row r="8150" spans="1:12" x14ac:dyDescent="0.3">
      <c r="A8150" s="2">
        <v>50518</v>
      </c>
      <c r="B8150" s="3">
        <v>50518</v>
      </c>
      <c r="C8150" s="1">
        <v>50518</v>
      </c>
      <c r="D8150" s="5">
        <f t="shared" si="848"/>
        <v>50518</v>
      </c>
      <c r="E8150" s="1" t="s">
        <v>50</v>
      </c>
      <c r="F8150" t="str">
        <f t="shared" si="849"/>
        <v>十九</v>
      </c>
      <c r="G8150" t="s">
        <v>96</v>
      </c>
      <c r="H8150">
        <v>4</v>
      </c>
      <c r="I8150" t="s">
        <v>151</v>
      </c>
      <c r="J8150" t="str">
        <f t="shared" si="850"/>
        <v>2038/3/19</v>
      </c>
      <c r="K8150" t="str">
        <f t="shared" si="851"/>
        <v>19</v>
      </c>
      <c r="L8150" t="s">
        <v>1342</v>
      </c>
    </row>
    <row r="8151" spans="1:12" x14ac:dyDescent="0.3">
      <c r="A8151" s="2">
        <v>50519</v>
      </c>
      <c r="B8151" s="3">
        <v>50519</v>
      </c>
      <c r="C8151" s="1">
        <v>50519</v>
      </c>
      <c r="D8151" s="5">
        <f t="shared" si="848"/>
        <v>50519</v>
      </c>
      <c r="E8151" s="1" t="s">
        <v>52</v>
      </c>
      <c r="F8151" t="str">
        <f t="shared" si="849"/>
        <v>二十</v>
      </c>
      <c r="G8151" t="s">
        <v>97</v>
      </c>
      <c r="H8151">
        <v>4</v>
      </c>
      <c r="I8151" t="s">
        <v>151</v>
      </c>
      <c r="J8151" t="str">
        <f t="shared" si="850"/>
        <v>2038/3/20</v>
      </c>
      <c r="K8151" t="str">
        <f t="shared" si="851"/>
        <v>20</v>
      </c>
      <c r="L8151" t="s">
        <v>1342</v>
      </c>
    </row>
    <row r="8152" spans="1:12" x14ac:dyDescent="0.3">
      <c r="A8152" s="2">
        <v>50520</v>
      </c>
      <c r="B8152" s="3">
        <v>50520</v>
      </c>
      <c r="C8152" s="1">
        <v>50520</v>
      </c>
      <c r="D8152" s="5">
        <f t="shared" si="848"/>
        <v>50520</v>
      </c>
      <c r="E8152" s="1" t="s">
        <v>1</v>
      </c>
      <c r="F8152" t="str">
        <f t="shared" si="849"/>
        <v>廿一</v>
      </c>
      <c r="G8152" t="s">
        <v>98</v>
      </c>
      <c r="H8152">
        <v>3</v>
      </c>
      <c r="I8152" t="s">
        <v>152</v>
      </c>
      <c r="J8152" t="str">
        <f t="shared" si="850"/>
        <v>2038/3/21</v>
      </c>
      <c r="K8152" t="str">
        <f t="shared" si="851"/>
        <v>21</v>
      </c>
      <c r="L8152" t="s">
        <v>1342</v>
      </c>
    </row>
    <row r="8153" spans="1:12" x14ac:dyDescent="0.3">
      <c r="A8153" s="2">
        <v>50521</v>
      </c>
      <c r="B8153" s="3">
        <v>50521</v>
      </c>
      <c r="C8153" s="1">
        <v>50521</v>
      </c>
      <c r="D8153" s="5">
        <f t="shared" si="848"/>
        <v>50521</v>
      </c>
      <c r="E8153" s="1" t="s">
        <v>53</v>
      </c>
      <c r="F8153" t="str">
        <f t="shared" si="849"/>
        <v>廿二</v>
      </c>
      <c r="G8153" t="s">
        <v>99</v>
      </c>
      <c r="H8153">
        <v>3</v>
      </c>
      <c r="I8153" t="s">
        <v>152</v>
      </c>
      <c r="J8153" t="str">
        <f t="shared" si="850"/>
        <v>2038/3/22</v>
      </c>
      <c r="K8153" t="str">
        <f t="shared" si="851"/>
        <v>22</v>
      </c>
      <c r="L8153" t="s">
        <v>1342</v>
      </c>
    </row>
    <row r="8154" spans="1:12" x14ac:dyDescent="0.3">
      <c r="A8154" s="2">
        <v>50522</v>
      </c>
      <c r="B8154" s="3">
        <v>50522</v>
      </c>
      <c r="C8154" s="1">
        <v>50522</v>
      </c>
      <c r="D8154" s="5">
        <f t="shared" si="848"/>
        <v>50522</v>
      </c>
      <c r="E8154" s="1" t="s">
        <v>54</v>
      </c>
      <c r="F8154" t="str">
        <f t="shared" si="849"/>
        <v>廿三</v>
      </c>
      <c r="G8154" t="s">
        <v>100</v>
      </c>
      <c r="H8154">
        <v>3</v>
      </c>
      <c r="I8154" t="s">
        <v>152</v>
      </c>
      <c r="J8154" t="str">
        <f t="shared" si="850"/>
        <v>2038/3/23</v>
      </c>
      <c r="K8154" t="str">
        <f t="shared" si="851"/>
        <v>23</v>
      </c>
      <c r="L8154" t="s">
        <v>1342</v>
      </c>
    </row>
    <row r="8155" spans="1:12" x14ac:dyDescent="0.3">
      <c r="A8155" s="2">
        <v>50523</v>
      </c>
      <c r="B8155" s="3">
        <v>50523</v>
      </c>
      <c r="C8155" s="1">
        <v>50523</v>
      </c>
      <c r="D8155" s="5">
        <f t="shared" si="848"/>
        <v>50523</v>
      </c>
      <c r="E8155" s="1" t="s">
        <v>55</v>
      </c>
      <c r="F8155" t="str">
        <f t="shared" si="849"/>
        <v>廿四</v>
      </c>
      <c r="G8155" t="s">
        <v>101</v>
      </c>
      <c r="H8155">
        <v>2</v>
      </c>
      <c r="I8155" t="s">
        <v>153</v>
      </c>
      <c r="J8155" t="str">
        <f t="shared" si="850"/>
        <v>2038/3/24</v>
      </c>
      <c r="K8155" t="str">
        <f t="shared" si="851"/>
        <v>24</v>
      </c>
      <c r="L8155" t="s">
        <v>1342</v>
      </c>
    </row>
    <row r="8156" spans="1:12" x14ac:dyDescent="0.3">
      <c r="A8156" s="2">
        <v>50524</v>
      </c>
      <c r="B8156" s="3">
        <v>50524</v>
      </c>
      <c r="C8156" s="1">
        <v>50524</v>
      </c>
      <c r="D8156" s="5">
        <f t="shared" si="848"/>
        <v>50524</v>
      </c>
      <c r="E8156" s="1" t="s">
        <v>56</v>
      </c>
      <c r="F8156" t="str">
        <f t="shared" si="849"/>
        <v>廿五</v>
      </c>
      <c r="G8156" t="s">
        <v>102</v>
      </c>
      <c r="H8156">
        <v>2</v>
      </c>
      <c r="I8156" t="s">
        <v>153</v>
      </c>
      <c r="J8156" t="str">
        <f t="shared" si="850"/>
        <v>2038/3/25</v>
      </c>
      <c r="K8156" t="str">
        <f t="shared" si="851"/>
        <v>25</v>
      </c>
      <c r="L8156" t="s">
        <v>1342</v>
      </c>
    </row>
    <row r="8157" spans="1:12" x14ac:dyDescent="0.3">
      <c r="A8157" s="2">
        <v>50525</v>
      </c>
      <c r="B8157" s="3">
        <v>50525</v>
      </c>
      <c r="C8157" s="1">
        <v>50525</v>
      </c>
      <c r="D8157" s="5">
        <f t="shared" si="848"/>
        <v>50525</v>
      </c>
      <c r="E8157" s="1" t="s">
        <v>50</v>
      </c>
      <c r="F8157" t="str">
        <f t="shared" si="849"/>
        <v>廿六</v>
      </c>
      <c r="G8157" t="s">
        <v>103</v>
      </c>
      <c r="H8157">
        <v>2</v>
      </c>
      <c r="I8157" t="s">
        <v>153</v>
      </c>
      <c r="J8157" t="str">
        <f t="shared" si="850"/>
        <v>2038/3/26</v>
      </c>
      <c r="K8157" t="str">
        <f t="shared" si="851"/>
        <v>26</v>
      </c>
      <c r="L8157" t="s">
        <v>1342</v>
      </c>
    </row>
    <row r="8158" spans="1:12" x14ac:dyDescent="0.3">
      <c r="A8158" s="2">
        <v>50526</v>
      </c>
      <c r="B8158" s="3">
        <v>50526</v>
      </c>
      <c r="C8158" s="1">
        <v>50526</v>
      </c>
      <c r="D8158" s="5">
        <f t="shared" si="848"/>
        <v>50526</v>
      </c>
      <c r="E8158" s="1" t="s">
        <v>52</v>
      </c>
      <c r="F8158" t="str">
        <f t="shared" si="849"/>
        <v>廿七</v>
      </c>
      <c r="G8158" t="s">
        <v>117</v>
      </c>
      <c r="H8158">
        <v>1</v>
      </c>
      <c r="I8158" t="s">
        <v>154</v>
      </c>
      <c r="J8158" t="str">
        <f t="shared" si="850"/>
        <v>2038/3/27</v>
      </c>
      <c r="K8158" t="str">
        <f t="shared" si="851"/>
        <v>27</v>
      </c>
      <c r="L8158" t="s">
        <v>1342</v>
      </c>
    </row>
    <row r="8159" spans="1:12" x14ac:dyDescent="0.3">
      <c r="A8159" s="2">
        <v>50527</v>
      </c>
      <c r="B8159" s="3">
        <v>50527</v>
      </c>
      <c r="C8159" s="1">
        <v>50527</v>
      </c>
      <c r="D8159" s="5">
        <f t="shared" si="848"/>
        <v>50527</v>
      </c>
      <c r="E8159" s="1" t="s">
        <v>1</v>
      </c>
      <c r="F8159" t="str">
        <f t="shared" si="849"/>
        <v>廿八</v>
      </c>
      <c r="G8159" t="s">
        <v>118</v>
      </c>
      <c r="H8159">
        <v>1</v>
      </c>
      <c r="I8159" t="s">
        <v>154</v>
      </c>
      <c r="J8159" t="str">
        <f t="shared" si="850"/>
        <v>2038/3/28</v>
      </c>
      <c r="K8159" t="str">
        <f t="shared" si="851"/>
        <v>28</v>
      </c>
      <c r="L8159" t="s">
        <v>1342</v>
      </c>
    </row>
    <row r="8160" spans="1:12" x14ac:dyDescent="0.3">
      <c r="A8160" s="2">
        <v>50528</v>
      </c>
      <c r="B8160" s="3">
        <v>50528</v>
      </c>
      <c r="C8160" s="1">
        <v>50528</v>
      </c>
      <c r="D8160" s="5">
        <f t="shared" si="848"/>
        <v>50528</v>
      </c>
      <c r="E8160" s="1" t="s">
        <v>53</v>
      </c>
      <c r="F8160" t="str">
        <f t="shared" si="849"/>
        <v>廿九</v>
      </c>
      <c r="G8160" t="s">
        <v>119</v>
      </c>
      <c r="H8160">
        <v>1</v>
      </c>
      <c r="I8160" t="s">
        <v>154</v>
      </c>
      <c r="J8160" t="str">
        <f t="shared" si="850"/>
        <v>2038/3/29</v>
      </c>
      <c r="K8160" t="str">
        <f t="shared" si="851"/>
        <v>29</v>
      </c>
      <c r="L8160" t="s">
        <v>1342</v>
      </c>
    </row>
    <row r="8161" spans="1:12" x14ac:dyDescent="0.3">
      <c r="A8161" s="2">
        <v>50529</v>
      </c>
      <c r="B8161" s="3">
        <v>50529</v>
      </c>
      <c r="C8161" s="1">
        <v>50529</v>
      </c>
      <c r="D8161" s="5">
        <f t="shared" si="848"/>
        <v>50529</v>
      </c>
      <c r="E8161" s="1" t="s">
        <v>54</v>
      </c>
      <c r="F8161" t="str">
        <f t="shared" si="849"/>
        <v>一</v>
      </c>
      <c r="G8161" t="s">
        <v>120</v>
      </c>
      <c r="H8161">
        <v>1</v>
      </c>
      <c r="I8161" t="s">
        <v>155</v>
      </c>
      <c r="J8161" t="str">
        <f t="shared" si="850"/>
        <v>2038/4/1</v>
      </c>
      <c r="K8161" t="str">
        <f t="shared" si="851"/>
        <v>/1</v>
      </c>
      <c r="L8161" t="s">
        <v>1344</v>
      </c>
    </row>
    <row r="8162" spans="1:12" x14ac:dyDescent="0.3">
      <c r="A8162" s="2">
        <v>50530</v>
      </c>
      <c r="B8162" s="3">
        <v>50530</v>
      </c>
      <c r="C8162" s="1">
        <v>50530</v>
      </c>
      <c r="D8162" s="5">
        <f t="shared" si="848"/>
        <v>50530</v>
      </c>
      <c r="E8162" s="1" t="s">
        <v>55</v>
      </c>
      <c r="F8162" t="str">
        <f t="shared" si="849"/>
        <v>二</v>
      </c>
      <c r="G8162" t="s">
        <v>57</v>
      </c>
      <c r="J8162" t="str">
        <f t="shared" si="850"/>
        <v>2038/4/2</v>
      </c>
      <c r="K8162" t="str">
        <f t="shared" si="851"/>
        <v>/2</v>
      </c>
      <c r="L8162" t="s">
        <v>1344</v>
      </c>
    </row>
    <row r="8163" spans="1:12" x14ac:dyDescent="0.3">
      <c r="A8163" s="2">
        <v>50531</v>
      </c>
      <c r="B8163" s="3">
        <v>50531</v>
      </c>
      <c r="C8163" s="1">
        <v>50531</v>
      </c>
      <c r="D8163" s="5">
        <f t="shared" si="848"/>
        <v>50531</v>
      </c>
      <c r="E8163" s="1" t="s">
        <v>56</v>
      </c>
      <c r="F8163" t="str">
        <f t="shared" si="849"/>
        <v>三</v>
      </c>
      <c r="G8163" t="s">
        <v>59</v>
      </c>
      <c r="H8163">
        <v>10</v>
      </c>
      <c r="I8163" t="s">
        <v>1384</v>
      </c>
      <c r="J8163" t="str">
        <f t="shared" si="850"/>
        <v>2038/4/3</v>
      </c>
      <c r="K8163" t="str">
        <f t="shared" si="851"/>
        <v>/3</v>
      </c>
      <c r="L8163" t="s">
        <v>1344</v>
      </c>
    </row>
    <row r="8164" spans="1:12" x14ac:dyDescent="0.3">
      <c r="A8164" s="2">
        <v>50532</v>
      </c>
      <c r="B8164" s="3">
        <v>50532</v>
      </c>
      <c r="C8164" s="1">
        <v>50532</v>
      </c>
      <c r="D8164" s="5">
        <f t="shared" si="848"/>
        <v>50532</v>
      </c>
      <c r="E8164" s="1" t="s">
        <v>50</v>
      </c>
      <c r="F8164" t="str">
        <f t="shared" si="849"/>
        <v>四</v>
      </c>
      <c r="G8164" t="s">
        <v>60</v>
      </c>
      <c r="H8164">
        <v>10</v>
      </c>
      <c r="I8164" t="s">
        <v>1384</v>
      </c>
      <c r="J8164" t="str">
        <f t="shared" si="850"/>
        <v>2038/4/4</v>
      </c>
      <c r="K8164" t="str">
        <f t="shared" si="851"/>
        <v>/4</v>
      </c>
      <c r="L8164" t="s">
        <v>1344</v>
      </c>
    </row>
    <row r="8165" spans="1:12" x14ac:dyDescent="0.3">
      <c r="A8165" s="2">
        <v>50533</v>
      </c>
      <c r="B8165" s="3">
        <v>50533</v>
      </c>
      <c r="C8165" s="1">
        <v>50533</v>
      </c>
      <c r="D8165" s="5">
        <f t="shared" si="848"/>
        <v>50533</v>
      </c>
      <c r="E8165" s="1" t="s">
        <v>52</v>
      </c>
      <c r="F8165" t="str">
        <f t="shared" si="849"/>
        <v>五</v>
      </c>
      <c r="G8165" t="s">
        <v>61</v>
      </c>
      <c r="H8165">
        <v>9</v>
      </c>
      <c r="I8165" t="s">
        <v>1384</v>
      </c>
      <c r="J8165" t="str">
        <f t="shared" si="850"/>
        <v>2038/4/5</v>
      </c>
      <c r="K8165" t="str">
        <f t="shared" si="851"/>
        <v>/5</v>
      </c>
      <c r="L8165" t="s">
        <v>1344</v>
      </c>
    </row>
    <row r="8166" spans="1:12" x14ac:dyDescent="0.3">
      <c r="A8166" s="2">
        <v>50534</v>
      </c>
      <c r="B8166" s="3">
        <v>50534</v>
      </c>
      <c r="C8166" s="1">
        <v>50534</v>
      </c>
      <c r="D8166" s="5">
        <f t="shared" si="848"/>
        <v>50534</v>
      </c>
      <c r="E8166" s="1" t="s">
        <v>1</v>
      </c>
      <c r="F8166" t="str">
        <f t="shared" si="849"/>
        <v>六</v>
      </c>
      <c r="G8166" t="s">
        <v>62</v>
      </c>
      <c r="H8166">
        <v>9</v>
      </c>
      <c r="I8166" t="s">
        <v>1384</v>
      </c>
      <c r="J8166" t="str">
        <f t="shared" si="850"/>
        <v>2038/4/6</v>
      </c>
      <c r="K8166" t="str">
        <f t="shared" si="851"/>
        <v>/6</v>
      </c>
      <c r="L8166" t="s">
        <v>1344</v>
      </c>
    </row>
    <row r="8167" spans="1:12" x14ac:dyDescent="0.3">
      <c r="A8167" s="2">
        <v>50535</v>
      </c>
      <c r="B8167" s="3">
        <v>50535</v>
      </c>
      <c r="C8167" s="1">
        <v>50535</v>
      </c>
      <c r="D8167" s="5">
        <f t="shared" si="848"/>
        <v>50535</v>
      </c>
      <c r="E8167" s="1" t="s">
        <v>53</v>
      </c>
      <c r="F8167" t="str">
        <f t="shared" si="849"/>
        <v>七</v>
      </c>
      <c r="G8167" t="s">
        <v>63</v>
      </c>
      <c r="H8167">
        <v>9</v>
      </c>
      <c r="I8167" t="s">
        <v>147</v>
      </c>
      <c r="J8167" t="str">
        <f t="shared" si="850"/>
        <v>2038/4/7</v>
      </c>
      <c r="K8167" t="str">
        <f t="shared" si="851"/>
        <v>/7</v>
      </c>
      <c r="L8167" t="s">
        <v>1344</v>
      </c>
    </row>
    <row r="8168" spans="1:12" x14ac:dyDescent="0.3">
      <c r="A8168" s="2">
        <v>50536</v>
      </c>
      <c r="B8168" s="3">
        <v>50536</v>
      </c>
      <c r="C8168" s="1">
        <v>50536</v>
      </c>
      <c r="D8168" s="5">
        <f t="shared" si="848"/>
        <v>50536</v>
      </c>
      <c r="E8168" s="1" t="s">
        <v>54</v>
      </c>
      <c r="F8168" t="str">
        <f t="shared" si="849"/>
        <v>八</v>
      </c>
      <c r="G8168" t="s">
        <v>64</v>
      </c>
      <c r="H8168">
        <v>8</v>
      </c>
      <c r="I8168" t="s">
        <v>147</v>
      </c>
      <c r="J8168" t="str">
        <f t="shared" si="850"/>
        <v>2038/4/8</v>
      </c>
      <c r="K8168" t="str">
        <f t="shared" si="851"/>
        <v>/8</v>
      </c>
      <c r="L8168" t="s">
        <v>1344</v>
      </c>
    </row>
    <row r="8169" spans="1:12" x14ac:dyDescent="0.3">
      <c r="A8169" s="2">
        <v>50537</v>
      </c>
      <c r="B8169" s="3">
        <v>50537</v>
      </c>
      <c r="C8169" s="1">
        <v>50537</v>
      </c>
      <c r="D8169" s="5">
        <f t="shared" si="848"/>
        <v>50537</v>
      </c>
      <c r="E8169" s="1" t="s">
        <v>55</v>
      </c>
      <c r="F8169" t="str">
        <f t="shared" si="849"/>
        <v>九</v>
      </c>
      <c r="G8169" t="s">
        <v>16</v>
      </c>
      <c r="H8169">
        <v>8</v>
      </c>
      <c r="I8169" t="s">
        <v>147</v>
      </c>
      <c r="J8169" t="str">
        <f t="shared" si="850"/>
        <v>2038/4/9</v>
      </c>
      <c r="K8169" t="str">
        <f t="shared" si="851"/>
        <v>/9</v>
      </c>
      <c r="L8169" t="s">
        <v>1344</v>
      </c>
    </row>
    <row r="8170" spans="1:12" x14ac:dyDescent="0.3">
      <c r="A8170" s="2">
        <v>50538</v>
      </c>
      <c r="B8170" s="3">
        <v>50538</v>
      </c>
      <c r="C8170" s="1">
        <v>50538</v>
      </c>
      <c r="D8170" s="5">
        <f t="shared" si="848"/>
        <v>50538</v>
      </c>
      <c r="E8170" s="1" t="s">
        <v>56</v>
      </c>
      <c r="F8170" t="str">
        <f t="shared" si="849"/>
        <v>十</v>
      </c>
      <c r="G8170" t="s">
        <v>17</v>
      </c>
      <c r="H8170">
        <v>8</v>
      </c>
      <c r="I8170" t="s">
        <v>148</v>
      </c>
      <c r="J8170" t="str">
        <f t="shared" si="850"/>
        <v>2038/4/10</v>
      </c>
      <c r="K8170" t="str">
        <f t="shared" si="851"/>
        <v>10</v>
      </c>
      <c r="L8170" t="s">
        <v>1344</v>
      </c>
    </row>
    <row r="8171" spans="1:12" x14ac:dyDescent="0.3">
      <c r="A8171" s="2">
        <v>50539</v>
      </c>
      <c r="B8171" s="3">
        <v>50539</v>
      </c>
      <c r="C8171" s="1">
        <v>50539</v>
      </c>
      <c r="D8171" s="5">
        <f t="shared" si="848"/>
        <v>50539</v>
      </c>
      <c r="E8171" s="1" t="s">
        <v>50</v>
      </c>
      <c r="F8171" t="str">
        <f t="shared" si="849"/>
        <v>十一</v>
      </c>
      <c r="G8171" t="s">
        <v>18</v>
      </c>
      <c r="H8171">
        <v>7</v>
      </c>
      <c r="I8171" t="s">
        <v>148</v>
      </c>
      <c r="J8171" t="str">
        <f t="shared" si="850"/>
        <v>2038/4/11</v>
      </c>
      <c r="K8171" t="str">
        <f t="shared" si="851"/>
        <v>11</v>
      </c>
      <c r="L8171" t="s">
        <v>1344</v>
      </c>
    </row>
    <row r="8172" spans="1:12" x14ac:dyDescent="0.3">
      <c r="A8172" s="2">
        <v>50540</v>
      </c>
      <c r="B8172" s="3">
        <v>50540</v>
      </c>
      <c r="C8172" s="1">
        <v>50540</v>
      </c>
      <c r="D8172" s="5">
        <f t="shared" si="848"/>
        <v>50540</v>
      </c>
      <c r="E8172" s="1" t="s">
        <v>52</v>
      </c>
      <c r="F8172" t="str">
        <f t="shared" si="849"/>
        <v>十二</v>
      </c>
      <c r="G8172" t="s">
        <v>75</v>
      </c>
      <c r="H8172">
        <v>7</v>
      </c>
      <c r="I8172" t="s">
        <v>148</v>
      </c>
      <c r="J8172" t="str">
        <f t="shared" si="850"/>
        <v>2038/4/12</v>
      </c>
      <c r="K8172" t="str">
        <f t="shared" si="851"/>
        <v>12</v>
      </c>
      <c r="L8172" t="s">
        <v>1344</v>
      </c>
    </row>
    <row r="8173" spans="1:12" x14ac:dyDescent="0.3">
      <c r="A8173" s="2">
        <v>50541</v>
      </c>
      <c r="B8173" s="3">
        <v>50541</v>
      </c>
      <c r="C8173" s="1">
        <v>50541</v>
      </c>
      <c r="D8173" s="5">
        <f t="shared" si="848"/>
        <v>50541</v>
      </c>
      <c r="E8173" s="1" t="s">
        <v>1</v>
      </c>
      <c r="F8173" t="str">
        <f t="shared" si="849"/>
        <v>十三</v>
      </c>
      <c r="G8173" t="s">
        <v>19</v>
      </c>
      <c r="H8173">
        <v>7</v>
      </c>
      <c r="I8173" t="s">
        <v>149</v>
      </c>
      <c r="J8173" t="str">
        <f t="shared" si="850"/>
        <v>2038/4/13</v>
      </c>
      <c r="K8173" t="str">
        <f t="shared" si="851"/>
        <v>13</v>
      </c>
      <c r="L8173" t="s">
        <v>1344</v>
      </c>
    </row>
    <row r="8174" spans="1:12" x14ac:dyDescent="0.3">
      <c r="A8174" s="2">
        <v>50542</v>
      </c>
      <c r="B8174" s="3">
        <v>50542</v>
      </c>
      <c r="C8174" s="1">
        <v>50542</v>
      </c>
      <c r="D8174" s="5">
        <f t="shared" si="848"/>
        <v>50542</v>
      </c>
      <c r="E8174" s="1" t="s">
        <v>53</v>
      </c>
      <c r="F8174" t="str">
        <f t="shared" si="849"/>
        <v>十四</v>
      </c>
      <c r="G8174" t="s">
        <v>20</v>
      </c>
      <c r="H8174">
        <v>6</v>
      </c>
      <c r="I8174" t="s">
        <v>149</v>
      </c>
      <c r="J8174" t="str">
        <f t="shared" si="850"/>
        <v>2038/4/14</v>
      </c>
      <c r="K8174" t="str">
        <f t="shared" si="851"/>
        <v>14</v>
      </c>
      <c r="L8174" t="s">
        <v>1344</v>
      </c>
    </row>
    <row r="8175" spans="1:12" x14ac:dyDescent="0.3">
      <c r="A8175" s="2">
        <v>50543</v>
      </c>
      <c r="B8175" s="3">
        <v>50543</v>
      </c>
      <c r="C8175" s="1">
        <v>50543</v>
      </c>
      <c r="D8175" s="5">
        <f t="shared" si="848"/>
        <v>50543</v>
      </c>
      <c r="E8175" s="1" t="s">
        <v>54</v>
      </c>
      <c r="F8175" t="str">
        <f t="shared" si="849"/>
        <v>十五</v>
      </c>
      <c r="G8175" t="s">
        <v>21</v>
      </c>
      <c r="H8175">
        <v>6</v>
      </c>
      <c r="I8175" t="s">
        <v>149</v>
      </c>
      <c r="J8175" t="str">
        <f t="shared" si="850"/>
        <v>2038/4/15</v>
      </c>
      <c r="K8175" t="str">
        <f t="shared" si="851"/>
        <v>15</v>
      </c>
      <c r="L8175" t="s">
        <v>1344</v>
      </c>
    </row>
    <row r="8176" spans="1:12" x14ac:dyDescent="0.3">
      <c r="A8176" s="2">
        <v>50544</v>
      </c>
      <c r="B8176" s="3">
        <v>50544</v>
      </c>
      <c r="C8176" s="1">
        <v>50544</v>
      </c>
      <c r="D8176" s="5">
        <f t="shared" si="848"/>
        <v>50544</v>
      </c>
      <c r="E8176" s="1" t="s">
        <v>55</v>
      </c>
      <c r="F8176" t="str">
        <f t="shared" si="849"/>
        <v>十六</v>
      </c>
      <c r="G8176" t="s">
        <v>22</v>
      </c>
      <c r="H8176">
        <v>6</v>
      </c>
      <c r="I8176" t="s">
        <v>150</v>
      </c>
      <c r="J8176" t="str">
        <f t="shared" si="850"/>
        <v>2038/4/16</v>
      </c>
      <c r="K8176" t="str">
        <f t="shared" si="851"/>
        <v>16</v>
      </c>
      <c r="L8176" t="s">
        <v>1344</v>
      </c>
    </row>
    <row r="8177" spans="1:12" x14ac:dyDescent="0.3">
      <c r="A8177" s="2">
        <v>50545</v>
      </c>
      <c r="B8177" s="3">
        <v>50545</v>
      </c>
      <c r="C8177" s="1">
        <v>50545</v>
      </c>
      <c r="D8177" s="5">
        <f t="shared" si="848"/>
        <v>50545</v>
      </c>
      <c r="E8177" s="1" t="s">
        <v>56</v>
      </c>
      <c r="F8177" t="str">
        <f t="shared" si="849"/>
        <v>十七</v>
      </c>
      <c r="G8177" t="s">
        <v>23</v>
      </c>
      <c r="H8177">
        <v>5</v>
      </c>
      <c r="I8177" t="s">
        <v>150</v>
      </c>
      <c r="J8177" t="str">
        <f t="shared" si="850"/>
        <v>2038/4/17</v>
      </c>
      <c r="K8177" t="str">
        <f t="shared" si="851"/>
        <v>17</v>
      </c>
      <c r="L8177" t="s">
        <v>1344</v>
      </c>
    </row>
    <row r="8178" spans="1:12" x14ac:dyDescent="0.3">
      <c r="A8178" s="2">
        <v>50546</v>
      </c>
      <c r="B8178" s="3">
        <v>50546</v>
      </c>
      <c r="C8178" s="1">
        <v>50546</v>
      </c>
      <c r="D8178" s="5">
        <f t="shared" si="848"/>
        <v>50546</v>
      </c>
      <c r="E8178" s="1" t="s">
        <v>50</v>
      </c>
      <c r="F8178" t="str">
        <f t="shared" si="849"/>
        <v>十八</v>
      </c>
      <c r="G8178" t="s">
        <v>24</v>
      </c>
      <c r="H8178">
        <v>5</v>
      </c>
      <c r="I8178" t="s">
        <v>150</v>
      </c>
      <c r="J8178" t="str">
        <f t="shared" si="850"/>
        <v>2038/4/18</v>
      </c>
      <c r="K8178" t="str">
        <f t="shared" si="851"/>
        <v>18</v>
      </c>
      <c r="L8178" t="s">
        <v>1344</v>
      </c>
    </row>
    <row r="8179" spans="1:12" x14ac:dyDescent="0.3">
      <c r="A8179" s="2">
        <v>50547</v>
      </c>
      <c r="B8179" s="3">
        <v>50547</v>
      </c>
      <c r="C8179" s="1">
        <v>50547</v>
      </c>
      <c r="D8179" s="5">
        <f t="shared" si="848"/>
        <v>50547</v>
      </c>
      <c r="E8179" s="1" t="s">
        <v>52</v>
      </c>
      <c r="F8179" t="str">
        <f t="shared" si="849"/>
        <v>十九</v>
      </c>
      <c r="G8179" t="s">
        <v>25</v>
      </c>
      <c r="H8179">
        <v>5</v>
      </c>
      <c r="I8179" t="s">
        <v>151</v>
      </c>
      <c r="J8179" t="str">
        <f t="shared" si="850"/>
        <v>2038/4/19</v>
      </c>
      <c r="K8179" t="str">
        <f t="shared" si="851"/>
        <v>19</v>
      </c>
      <c r="L8179" t="s">
        <v>1344</v>
      </c>
    </row>
    <row r="8180" spans="1:12" x14ac:dyDescent="0.3">
      <c r="A8180" s="2">
        <v>50548</v>
      </c>
      <c r="B8180" s="3">
        <v>50548</v>
      </c>
      <c r="C8180" s="1">
        <v>50548</v>
      </c>
      <c r="D8180" s="5">
        <f t="shared" si="848"/>
        <v>50548</v>
      </c>
      <c r="E8180" s="1" t="s">
        <v>1</v>
      </c>
      <c r="F8180" t="str">
        <f t="shared" si="849"/>
        <v>二十</v>
      </c>
      <c r="G8180" t="s">
        <v>26</v>
      </c>
      <c r="H8180">
        <v>4</v>
      </c>
      <c r="I8180" t="s">
        <v>151</v>
      </c>
      <c r="J8180" t="str">
        <f t="shared" si="850"/>
        <v>2038/4/20</v>
      </c>
      <c r="K8180" t="str">
        <f t="shared" si="851"/>
        <v>20</v>
      </c>
      <c r="L8180" t="s">
        <v>1344</v>
      </c>
    </row>
    <row r="8181" spans="1:12" x14ac:dyDescent="0.3">
      <c r="A8181" s="2">
        <v>50549</v>
      </c>
      <c r="B8181" s="3">
        <v>50549</v>
      </c>
      <c r="C8181" s="1">
        <v>50549</v>
      </c>
      <c r="D8181" s="5">
        <f t="shared" si="848"/>
        <v>50549</v>
      </c>
      <c r="E8181" s="1" t="s">
        <v>53</v>
      </c>
      <c r="F8181" t="str">
        <f t="shared" si="849"/>
        <v>廿一</v>
      </c>
      <c r="G8181" t="s">
        <v>65</v>
      </c>
      <c r="H8181">
        <v>4</v>
      </c>
      <c r="I8181" t="s">
        <v>151</v>
      </c>
      <c r="J8181" t="str">
        <f t="shared" si="850"/>
        <v>2038/4/21</v>
      </c>
      <c r="K8181" t="str">
        <f t="shared" si="851"/>
        <v>21</v>
      </c>
      <c r="L8181" t="s">
        <v>1344</v>
      </c>
    </row>
    <row r="8182" spans="1:12" x14ac:dyDescent="0.3">
      <c r="A8182" s="2">
        <v>50550</v>
      </c>
      <c r="B8182" s="3">
        <v>50550</v>
      </c>
      <c r="C8182" s="1">
        <v>50550</v>
      </c>
      <c r="D8182" s="5">
        <f t="shared" si="848"/>
        <v>50550</v>
      </c>
      <c r="E8182" s="1" t="s">
        <v>54</v>
      </c>
      <c r="F8182" t="str">
        <f t="shared" si="849"/>
        <v>廿二</v>
      </c>
      <c r="G8182" t="s">
        <v>76</v>
      </c>
      <c r="H8182">
        <v>4</v>
      </c>
      <c r="I8182" t="s">
        <v>152</v>
      </c>
      <c r="J8182" t="str">
        <f t="shared" si="850"/>
        <v>2038/4/22</v>
      </c>
      <c r="K8182" t="str">
        <f t="shared" si="851"/>
        <v>22</v>
      </c>
      <c r="L8182" t="s">
        <v>1344</v>
      </c>
    </row>
    <row r="8183" spans="1:12" x14ac:dyDescent="0.3">
      <c r="A8183" s="2">
        <v>50551</v>
      </c>
      <c r="B8183" s="3">
        <v>50551</v>
      </c>
      <c r="C8183" s="1">
        <v>50551</v>
      </c>
      <c r="D8183" s="5">
        <f t="shared" si="848"/>
        <v>50551</v>
      </c>
      <c r="E8183" s="1" t="s">
        <v>55</v>
      </c>
      <c r="F8183" t="str">
        <f t="shared" si="849"/>
        <v>廿三</v>
      </c>
      <c r="G8183" t="s">
        <v>66</v>
      </c>
      <c r="H8183">
        <v>3</v>
      </c>
      <c r="I8183" t="s">
        <v>152</v>
      </c>
      <c r="J8183" t="str">
        <f t="shared" si="850"/>
        <v>2038/4/23</v>
      </c>
      <c r="K8183" t="str">
        <f t="shared" si="851"/>
        <v>23</v>
      </c>
      <c r="L8183" t="s">
        <v>1344</v>
      </c>
    </row>
    <row r="8184" spans="1:12" x14ac:dyDescent="0.3">
      <c r="A8184" s="2">
        <v>50552</v>
      </c>
      <c r="B8184" s="3">
        <v>50552</v>
      </c>
      <c r="C8184" s="1">
        <v>50552</v>
      </c>
      <c r="D8184" s="5">
        <f t="shared" si="848"/>
        <v>50552</v>
      </c>
      <c r="E8184" s="1" t="s">
        <v>56</v>
      </c>
      <c r="F8184" t="str">
        <f t="shared" si="849"/>
        <v>廿四</v>
      </c>
      <c r="G8184" t="s">
        <v>67</v>
      </c>
      <c r="H8184">
        <v>3</v>
      </c>
      <c r="I8184" t="s">
        <v>152</v>
      </c>
      <c r="J8184" t="str">
        <f t="shared" si="850"/>
        <v>2038/4/24</v>
      </c>
      <c r="K8184" t="str">
        <f t="shared" si="851"/>
        <v>24</v>
      </c>
      <c r="L8184" t="s">
        <v>1344</v>
      </c>
    </row>
    <row r="8185" spans="1:12" x14ac:dyDescent="0.3">
      <c r="A8185" s="2">
        <v>50553</v>
      </c>
      <c r="B8185" s="3">
        <v>50553</v>
      </c>
      <c r="C8185" s="1">
        <v>50553</v>
      </c>
      <c r="D8185" s="5">
        <f t="shared" si="848"/>
        <v>50553</v>
      </c>
      <c r="E8185" s="1" t="s">
        <v>50</v>
      </c>
      <c r="F8185" t="str">
        <f t="shared" si="849"/>
        <v>廿五</v>
      </c>
      <c r="G8185" t="s">
        <v>68</v>
      </c>
      <c r="H8185">
        <v>3</v>
      </c>
      <c r="I8185" t="s">
        <v>153</v>
      </c>
      <c r="J8185" t="str">
        <f t="shared" si="850"/>
        <v>2038/4/25</v>
      </c>
      <c r="K8185" t="str">
        <f t="shared" si="851"/>
        <v>25</v>
      </c>
      <c r="L8185" t="s">
        <v>1344</v>
      </c>
    </row>
    <row r="8186" spans="1:12" x14ac:dyDescent="0.3">
      <c r="A8186" s="2">
        <v>50554</v>
      </c>
      <c r="B8186" s="3">
        <v>50554</v>
      </c>
      <c r="C8186" s="1">
        <v>50554</v>
      </c>
      <c r="D8186" s="5">
        <f t="shared" si="848"/>
        <v>50554</v>
      </c>
      <c r="E8186" s="1" t="s">
        <v>52</v>
      </c>
      <c r="F8186" t="str">
        <f t="shared" si="849"/>
        <v>廿六</v>
      </c>
      <c r="G8186" t="s">
        <v>69</v>
      </c>
      <c r="H8186">
        <v>2</v>
      </c>
      <c r="I8186" t="s">
        <v>153</v>
      </c>
      <c r="J8186" t="str">
        <f t="shared" si="850"/>
        <v>2038/4/26</v>
      </c>
      <c r="K8186" t="str">
        <f t="shared" si="851"/>
        <v>26</v>
      </c>
      <c r="L8186" t="s">
        <v>1344</v>
      </c>
    </row>
    <row r="8187" spans="1:12" x14ac:dyDescent="0.3">
      <c r="A8187" s="2">
        <v>50555</v>
      </c>
      <c r="B8187" s="3">
        <v>50555</v>
      </c>
      <c r="C8187" s="1">
        <v>50555</v>
      </c>
      <c r="D8187" s="5">
        <f t="shared" si="848"/>
        <v>50555</v>
      </c>
      <c r="E8187" s="1" t="s">
        <v>1</v>
      </c>
      <c r="F8187" t="str">
        <f t="shared" si="849"/>
        <v>廿七</v>
      </c>
      <c r="G8187" t="s">
        <v>70</v>
      </c>
      <c r="H8187">
        <v>2</v>
      </c>
      <c r="I8187" t="s">
        <v>153</v>
      </c>
      <c r="J8187" t="str">
        <f t="shared" si="850"/>
        <v>2038/4/27</v>
      </c>
      <c r="K8187" t="str">
        <f t="shared" si="851"/>
        <v>27</v>
      </c>
      <c r="L8187" t="s">
        <v>1344</v>
      </c>
    </row>
    <row r="8188" spans="1:12" x14ac:dyDescent="0.3">
      <c r="A8188" s="2">
        <v>50556</v>
      </c>
      <c r="B8188" s="3">
        <v>50556</v>
      </c>
      <c r="C8188" s="1">
        <v>50556</v>
      </c>
      <c r="D8188" s="5">
        <f t="shared" si="848"/>
        <v>50556</v>
      </c>
      <c r="E8188" s="1" t="s">
        <v>53</v>
      </c>
      <c r="F8188" t="str">
        <f t="shared" si="849"/>
        <v>廿八</v>
      </c>
      <c r="G8188" t="s">
        <v>71</v>
      </c>
      <c r="H8188">
        <v>2</v>
      </c>
      <c r="I8188" t="s">
        <v>154</v>
      </c>
      <c r="J8188" t="str">
        <f t="shared" si="850"/>
        <v>2038/4/28</v>
      </c>
      <c r="K8188" t="str">
        <f t="shared" si="851"/>
        <v>28</v>
      </c>
      <c r="L8188" t="s">
        <v>1344</v>
      </c>
    </row>
    <row r="8189" spans="1:12" x14ac:dyDescent="0.3">
      <c r="A8189" s="2">
        <v>50557</v>
      </c>
      <c r="B8189" s="3">
        <v>50557</v>
      </c>
      <c r="C8189" s="1">
        <v>50557</v>
      </c>
      <c r="D8189" s="5">
        <f t="shared" si="848"/>
        <v>50557</v>
      </c>
      <c r="E8189" s="1" t="s">
        <v>54</v>
      </c>
      <c r="F8189" t="str">
        <f t="shared" si="849"/>
        <v>廿九</v>
      </c>
      <c r="G8189" t="s">
        <v>72</v>
      </c>
      <c r="H8189">
        <v>1</v>
      </c>
      <c r="I8189" t="s">
        <v>154</v>
      </c>
      <c r="J8189" t="str">
        <f t="shared" si="850"/>
        <v>2038/4/29</v>
      </c>
      <c r="K8189" t="str">
        <f t="shared" si="851"/>
        <v>29</v>
      </c>
      <c r="L8189" t="s">
        <v>1344</v>
      </c>
    </row>
    <row r="8190" spans="1:12" x14ac:dyDescent="0.3">
      <c r="A8190" s="2">
        <v>50558</v>
      </c>
      <c r="B8190" s="3">
        <v>50558</v>
      </c>
      <c r="C8190" s="1">
        <v>50558</v>
      </c>
      <c r="D8190" s="5">
        <f t="shared" si="848"/>
        <v>50558</v>
      </c>
      <c r="E8190" s="1" t="s">
        <v>55</v>
      </c>
      <c r="F8190" t="str">
        <f t="shared" si="849"/>
        <v>三十</v>
      </c>
      <c r="G8190" t="s">
        <v>73</v>
      </c>
      <c r="H8190">
        <v>1</v>
      </c>
      <c r="I8190" t="s">
        <v>154</v>
      </c>
      <c r="J8190" t="str">
        <f t="shared" si="850"/>
        <v>2038/4/30</v>
      </c>
      <c r="K8190" t="str">
        <f t="shared" si="851"/>
        <v>30</v>
      </c>
      <c r="L8190" t="s">
        <v>1344</v>
      </c>
    </row>
    <row r="8191" spans="1:12" x14ac:dyDescent="0.3">
      <c r="A8191" s="2">
        <v>50559</v>
      </c>
      <c r="B8191" s="3">
        <v>50559</v>
      </c>
      <c r="C8191" s="1">
        <v>50559</v>
      </c>
      <c r="D8191" s="5">
        <f t="shared" si="848"/>
        <v>50559</v>
      </c>
      <c r="E8191" s="1" t="s">
        <v>56</v>
      </c>
      <c r="F8191" t="str">
        <f t="shared" si="849"/>
        <v>一</v>
      </c>
      <c r="G8191" t="s">
        <v>74</v>
      </c>
      <c r="H8191">
        <v>1</v>
      </c>
      <c r="I8191" t="s">
        <v>155</v>
      </c>
      <c r="J8191" t="str">
        <f t="shared" si="850"/>
        <v>2038/5/1</v>
      </c>
      <c r="K8191" t="str">
        <f t="shared" si="851"/>
        <v>/1</v>
      </c>
      <c r="L8191" t="s">
        <v>1346</v>
      </c>
    </row>
    <row r="8192" spans="1:12" x14ac:dyDescent="0.3">
      <c r="A8192" s="2">
        <v>50560</v>
      </c>
      <c r="B8192" s="3">
        <v>50560</v>
      </c>
      <c r="C8192" s="1">
        <v>50560</v>
      </c>
      <c r="D8192" s="5">
        <f t="shared" si="848"/>
        <v>50560</v>
      </c>
      <c r="E8192" s="1" t="s">
        <v>50</v>
      </c>
      <c r="F8192" t="str">
        <f t="shared" si="849"/>
        <v>二</v>
      </c>
      <c r="G8192" t="s">
        <v>77</v>
      </c>
      <c r="H8192">
        <v>1</v>
      </c>
      <c r="I8192" t="s">
        <v>155</v>
      </c>
      <c r="J8192" t="str">
        <f t="shared" si="850"/>
        <v>2038/5/2</v>
      </c>
      <c r="K8192" t="str">
        <f t="shared" si="851"/>
        <v>/2</v>
      </c>
      <c r="L8192" t="s">
        <v>1346</v>
      </c>
    </row>
    <row r="8193" spans="1:12" x14ac:dyDescent="0.3">
      <c r="A8193" s="2">
        <v>50561</v>
      </c>
      <c r="B8193" s="3">
        <v>50561</v>
      </c>
      <c r="C8193" s="1">
        <v>50561</v>
      </c>
      <c r="D8193" s="5">
        <f t="shared" si="848"/>
        <v>50561</v>
      </c>
      <c r="E8193" s="1" t="s">
        <v>52</v>
      </c>
      <c r="F8193" t="str">
        <f t="shared" si="849"/>
        <v>三</v>
      </c>
      <c r="G8193" t="s">
        <v>80</v>
      </c>
      <c r="J8193" t="str">
        <f t="shared" si="850"/>
        <v>2038/5/3</v>
      </c>
      <c r="K8193" t="str">
        <f t="shared" si="851"/>
        <v>/3</v>
      </c>
      <c r="L8193" t="s">
        <v>1346</v>
      </c>
    </row>
    <row r="8194" spans="1:12" x14ac:dyDescent="0.3">
      <c r="A8194" s="2">
        <v>50562</v>
      </c>
      <c r="B8194" s="3">
        <v>50562</v>
      </c>
      <c r="C8194" s="1">
        <v>50562</v>
      </c>
      <c r="D8194" s="5">
        <f t="shared" ref="D8194:D8257" si="852">A8194</f>
        <v>50562</v>
      </c>
      <c r="E8194" s="1" t="s">
        <v>1</v>
      </c>
      <c r="F8194" t="str">
        <f t="shared" ref="F8194:F8257" si="853">INDEX(음력한자,MATCH(K8194,매치,0))</f>
        <v>四</v>
      </c>
      <c r="G8194" t="s">
        <v>81</v>
      </c>
      <c r="H8194">
        <v>10</v>
      </c>
      <c r="I8194" t="s">
        <v>1384</v>
      </c>
      <c r="J8194" t="str">
        <f t="shared" ref="J8194:J8257" si="854">suntolun(YEAR(D8194),MONTH(D8194),DAY(D8194))</f>
        <v>2038/5/4</v>
      </c>
      <c r="K8194" t="str">
        <f t="shared" ref="K8194:K8257" si="855">RIGHT(J8194,2)</f>
        <v>/4</v>
      </c>
      <c r="L8194" t="s">
        <v>1346</v>
      </c>
    </row>
    <row r="8195" spans="1:12" x14ac:dyDescent="0.3">
      <c r="A8195" s="2">
        <v>50563</v>
      </c>
      <c r="B8195" s="3">
        <v>50563</v>
      </c>
      <c r="C8195" s="1">
        <v>50563</v>
      </c>
      <c r="D8195" s="5">
        <f t="shared" si="852"/>
        <v>50563</v>
      </c>
      <c r="E8195" s="1" t="s">
        <v>53</v>
      </c>
      <c r="F8195" t="str">
        <f t="shared" si="853"/>
        <v>五</v>
      </c>
      <c r="G8195" t="s">
        <v>82</v>
      </c>
      <c r="H8195">
        <v>10</v>
      </c>
      <c r="I8195" t="s">
        <v>1384</v>
      </c>
      <c r="J8195" t="str">
        <f t="shared" si="854"/>
        <v>2038/5/5</v>
      </c>
      <c r="K8195" t="str">
        <f t="shared" si="855"/>
        <v>/5</v>
      </c>
      <c r="L8195" t="s">
        <v>1346</v>
      </c>
    </row>
    <row r="8196" spans="1:12" x14ac:dyDescent="0.3">
      <c r="A8196" s="2">
        <v>50564</v>
      </c>
      <c r="B8196" s="3">
        <v>50564</v>
      </c>
      <c r="C8196" s="1">
        <v>50564</v>
      </c>
      <c r="D8196" s="5">
        <f t="shared" si="852"/>
        <v>50564</v>
      </c>
      <c r="E8196" s="1" t="s">
        <v>54</v>
      </c>
      <c r="F8196" t="str">
        <f t="shared" si="853"/>
        <v>六</v>
      </c>
      <c r="G8196" t="s">
        <v>83</v>
      </c>
      <c r="H8196">
        <v>10</v>
      </c>
      <c r="I8196" t="s">
        <v>1384</v>
      </c>
      <c r="J8196" t="str">
        <f t="shared" si="854"/>
        <v>2038/5/6</v>
      </c>
      <c r="K8196" t="str">
        <f t="shared" si="855"/>
        <v>/6</v>
      </c>
      <c r="L8196" t="s">
        <v>1346</v>
      </c>
    </row>
    <row r="8197" spans="1:12" x14ac:dyDescent="0.3">
      <c r="A8197" s="2">
        <v>50565</v>
      </c>
      <c r="B8197" s="3">
        <v>50565</v>
      </c>
      <c r="C8197" s="1">
        <v>50565</v>
      </c>
      <c r="D8197" s="5">
        <f t="shared" si="852"/>
        <v>50565</v>
      </c>
      <c r="E8197" s="1" t="s">
        <v>55</v>
      </c>
      <c r="F8197" t="str">
        <f t="shared" si="853"/>
        <v>七</v>
      </c>
      <c r="G8197" t="s">
        <v>84</v>
      </c>
      <c r="H8197">
        <v>9</v>
      </c>
      <c r="I8197" t="s">
        <v>1384</v>
      </c>
      <c r="J8197" t="str">
        <f t="shared" si="854"/>
        <v>2038/5/7</v>
      </c>
      <c r="K8197" t="str">
        <f t="shared" si="855"/>
        <v>/7</v>
      </c>
      <c r="L8197" t="s">
        <v>1346</v>
      </c>
    </row>
    <row r="8198" spans="1:12" x14ac:dyDescent="0.3">
      <c r="A8198" s="2">
        <v>50566</v>
      </c>
      <c r="B8198" s="3">
        <v>50566</v>
      </c>
      <c r="C8198" s="1">
        <v>50566</v>
      </c>
      <c r="D8198" s="5">
        <f t="shared" si="852"/>
        <v>50566</v>
      </c>
      <c r="E8198" s="1" t="s">
        <v>56</v>
      </c>
      <c r="F8198" t="str">
        <f t="shared" si="853"/>
        <v>八</v>
      </c>
      <c r="G8198" t="s">
        <v>85</v>
      </c>
      <c r="H8198">
        <v>9</v>
      </c>
      <c r="I8198" t="s">
        <v>147</v>
      </c>
      <c r="J8198" t="str">
        <f t="shared" si="854"/>
        <v>2038/5/8</v>
      </c>
      <c r="K8198" t="str">
        <f t="shared" si="855"/>
        <v>/8</v>
      </c>
      <c r="L8198" t="s">
        <v>1346</v>
      </c>
    </row>
    <row r="8199" spans="1:12" x14ac:dyDescent="0.3">
      <c r="A8199" s="2">
        <v>50567</v>
      </c>
      <c r="B8199" s="3">
        <v>50567</v>
      </c>
      <c r="C8199" s="1">
        <v>50567</v>
      </c>
      <c r="D8199" s="5">
        <f t="shared" si="852"/>
        <v>50567</v>
      </c>
      <c r="E8199" s="1" t="s">
        <v>50</v>
      </c>
      <c r="F8199" t="str">
        <f t="shared" si="853"/>
        <v>九</v>
      </c>
      <c r="G8199" t="s">
        <v>86</v>
      </c>
      <c r="H8199">
        <v>9</v>
      </c>
      <c r="I8199" t="s">
        <v>147</v>
      </c>
      <c r="J8199" t="str">
        <f t="shared" si="854"/>
        <v>2038/5/9</v>
      </c>
      <c r="K8199" t="str">
        <f t="shared" si="855"/>
        <v>/9</v>
      </c>
      <c r="L8199" t="s">
        <v>1346</v>
      </c>
    </row>
    <row r="8200" spans="1:12" x14ac:dyDescent="0.3">
      <c r="A8200" s="2">
        <v>50568</v>
      </c>
      <c r="B8200" s="3">
        <v>50568</v>
      </c>
      <c r="C8200" s="1">
        <v>50568</v>
      </c>
      <c r="D8200" s="5">
        <f t="shared" si="852"/>
        <v>50568</v>
      </c>
      <c r="E8200" s="1" t="s">
        <v>52</v>
      </c>
      <c r="F8200" t="str">
        <f t="shared" si="853"/>
        <v>十</v>
      </c>
      <c r="G8200" t="s">
        <v>87</v>
      </c>
      <c r="H8200">
        <v>8</v>
      </c>
      <c r="I8200" t="s">
        <v>147</v>
      </c>
      <c r="J8200" t="str">
        <f t="shared" si="854"/>
        <v>2038/5/10</v>
      </c>
      <c r="K8200" t="str">
        <f t="shared" si="855"/>
        <v>10</v>
      </c>
      <c r="L8200" t="s">
        <v>1346</v>
      </c>
    </row>
    <row r="8201" spans="1:12" x14ac:dyDescent="0.3">
      <c r="A8201" s="2">
        <v>50569</v>
      </c>
      <c r="B8201" s="3">
        <v>50569</v>
      </c>
      <c r="C8201" s="1">
        <v>50569</v>
      </c>
      <c r="D8201" s="5">
        <f t="shared" si="852"/>
        <v>50569</v>
      </c>
      <c r="E8201" s="1" t="s">
        <v>1</v>
      </c>
      <c r="F8201" t="str">
        <f t="shared" si="853"/>
        <v>十一</v>
      </c>
      <c r="G8201" t="s">
        <v>88</v>
      </c>
      <c r="H8201">
        <v>8</v>
      </c>
      <c r="I8201" t="s">
        <v>148</v>
      </c>
      <c r="J8201" t="str">
        <f t="shared" si="854"/>
        <v>2038/5/11</v>
      </c>
      <c r="K8201" t="str">
        <f t="shared" si="855"/>
        <v>11</v>
      </c>
      <c r="L8201" t="s">
        <v>1346</v>
      </c>
    </row>
    <row r="8202" spans="1:12" x14ac:dyDescent="0.3">
      <c r="A8202" s="2">
        <v>50570</v>
      </c>
      <c r="B8202" s="3">
        <v>50570</v>
      </c>
      <c r="C8202" s="1">
        <v>50570</v>
      </c>
      <c r="D8202" s="5">
        <f t="shared" si="852"/>
        <v>50570</v>
      </c>
      <c r="E8202" s="1" t="s">
        <v>53</v>
      </c>
      <c r="F8202" t="str">
        <f t="shared" si="853"/>
        <v>十二</v>
      </c>
      <c r="G8202" t="s">
        <v>89</v>
      </c>
      <c r="H8202">
        <v>8</v>
      </c>
      <c r="I8202" t="s">
        <v>148</v>
      </c>
      <c r="J8202" t="str">
        <f t="shared" si="854"/>
        <v>2038/5/12</v>
      </c>
      <c r="K8202" t="str">
        <f t="shared" si="855"/>
        <v>12</v>
      </c>
      <c r="L8202" t="s">
        <v>1346</v>
      </c>
    </row>
    <row r="8203" spans="1:12" x14ac:dyDescent="0.3">
      <c r="A8203" s="2">
        <v>50571</v>
      </c>
      <c r="B8203" s="3">
        <v>50571</v>
      </c>
      <c r="C8203" s="1">
        <v>50571</v>
      </c>
      <c r="D8203" s="5">
        <f t="shared" si="852"/>
        <v>50571</v>
      </c>
      <c r="E8203" s="1" t="s">
        <v>54</v>
      </c>
      <c r="F8203" t="str">
        <f t="shared" si="853"/>
        <v>十三</v>
      </c>
      <c r="G8203" t="s">
        <v>90</v>
      </c>
      <c r="H8203">
        <v>7</v>
      </c>
      <c r="I8203" t="s">
        <v>148</v>
      </c>
      <c r="J8203" t="str">
        <f t="shared" si="854"/>
        <v>2038/5/13</v>
      </c>
      <c r="K8203" t="str">
        <f t="shared" si="855"/>
        <v>13</v>
      </c>
      <c r="L8203" t="s">
        <v>1346</v>
      </c>
    </row>
    <row r="8204" spans="1:12" x14ac:dyDescent="0.3">
      <c r="A8204" s="2">
        <v>50572</v>
      </c>
      <c r="B8204" s="3">
        <v>50572</v>
      </c>
      <c r="C8204" s="1">
        <v>50572</v>
      </c>
      <c r="D8204" s="5">
        <f t="shared" si="852"/>
        <v>50572</v>
      </c>
      <c r="E8204" s="1" t="s">
        <v>55</v>
      </c>
      <c r="F8204" t="str">
        <f t="shared" si="853"/>
        <v>十四</v>
      </c>
      <c r="G8204" t="s">
        <v>12</v>
      </c>
      <c r="H8204">
        <v>7</v>
      </c>
      <c r="I8204" t="s">
        <v>149</v>
      </c>
      <c r="J8204" t="str">
        <f t="shared" si="854"/>
        <v>2038/5/14</v>
      </c>
      <c r="K8204" t="str">
        <f t="shared" si="855"/>
        <v>14</v>
      </c>
      <c r="L8204" t="s">
        <v>1346</v>
      </c>
    </row>
    <row r="8205" spans="1:12" x14ac:dyDescent="0.3">
      <c r="A8205" s="2">
        <v>50573</v>
      </c>
      <c r="B8205" s="3">
        <v>50573</v>
      </c>
      <c r="C8205" s="1">
        <v>50573</v>
      </c>
      <c r="D8205" s="5">
        <f t="shared" si="852"/>
        <v>50573</v>
      </c>
      <c r="E8205" s="1" t="s">
        <v>56</v>
      </c>
      <c r="F8205" t="str">
        <f t="shared" si="853"/>
        <v>十五</v>
      </c>
      <c r="G8205" t="s">
        <v>91</v>
      </c>
      <c r="H8205">
        <v>7</v>
      </c>
      <c r="I8205" t="s">
        <v>149</v>
      </c>
      <c r="J8205" t="str">
        <f t="shared" si="854"/>
        <v>2038/5/15</v>
      </c>
      <c r="K8205" t="str">
        <f t="shared" si="855"/>
        <v>15</v>
      </c>
      <c r="L8205" t="s">
        <v>1346</v>
      </c>
    </row>
    <row r="8206" spans="1:12" x14ac:dyDescent="0.3">
      <c r="A8206" s="2">
        <v>50574</v>
      </c>
      <c r="B8206" s="3">
        <v>50574</v>
      </c>
      <c r="C8206" s="1">
        <v>50574</v>
      </c>
      <c r="D8206" s="5">
        <f t="shared" si="852"/>
        <v>50574</v>
      </c>
      <c r="E8206" s="1" t="s">
        <v>50</v>
      </c>
      <c r="F8206" t="str">
        <f t="shared" si="853"/>
        <v>十六</v>
      </c>
      <c r="G8206" t="s">
        <v>92</v>
      </c>
      <c r="H8206">
        <v>6</v>
      </c>
      <c r="I8206" t="s">
        <v>149</v>
      </c>
      <c r="J8206" t="str">
        <f t="shared" si="854"/>
        <v>2038/5/16</v>
      </c>
      <c r="K8206" t="str">
        <f t="shared" si="855"/>
        <v>16</v>
      </c>
      <c r="L8206" t="s">
        <v>1346</v>
      </c>
    </row>
    <row r="8207" spans="1:12" x14ac:dyDescent="0.3">
      <c r="A8207" s="2">
        <v>50575</v>
      </c>
      <c r="B8207" s="3">
        <v>50575</v>
      </c>
      <c r="C8207" s="1">
        <v>50575</v>
      </c>
      <c r="D8207" s="5">
        <f t="shared" si="852"/>
        <v>50575</v>
      </c>
      <c r="E8207" s="1" t="s">
        <v>52</v>
      </c>
      <c r="F8207" t="str">
        <f t="shared" si="853"/>
        <v>十七</v>
      </c>
      <c r="G8207" t="s">
        <v>93</v>
      </c>
      <c r="H8207">
        <v>6</v>
      </c>
      <c r="I8207" t="s">
        <v>150</v>
      </c>
      <c r="J8207" t="str">
        <f t="shared" si="854"/>
        <v>2038/5/17</v>
      </c>
      <c r="K8207" t="str">
        <f t="shared" si="855"/>
        <v>17</v>
      </c>
      <c r="L8207" t="s">
        <v>1346</v>
      </c>
    </row>
    <row r="8208" spans="1:12" x14ac:dyDescent="0.3">
      <c r="A8208" s="2">
        <v>50576</v>
      </c>
      <c r="B8208" s="3">
        <v>50576</v>
      </c>
      <c r="C8208" s="1">
        <v>50576</v>
      </c>
      <c r="D8208" s="5">
        <f t="shared" si="852"/>
        <v>50576</v>
      </c>
      <c r="E8208" s="1" t="s">
        <v>1</v>
      </c>
      <c r="F8208" t="str">
        <f t="shared" si="853"/>
        <v>十八</v>
      </c>
      <c r="G8208" t="s">
        <v>94</v>
      </c>
      <c r="H8208">
        <v>6</v>
      </c>
      <c r="I8208" t="s">
        <v>150</v>
      </c>
      <c r="J8208" t="str">
        <f t="shared" si="854"/>
        <v>2038/5/18</v>
      </c>
      <c r="K8208" t="str">
        <f t="shared" si="855"/>
        <v>18</v>
      </c>
      <c r="L8208" t="s">
        <v>1346</v>
      </c>
    </row>
    <row r="8209" spans="1:12" x14ac:dyDescent="0.3">
      <c r="A8209" s="2">
        <v>50577</v>
      </c>
      <c r="B8209" s="3">
        <v>50577</v>
      </c>
      <c r="C8209" s="1">
        <v>50577</v>
      </c>
      <c r="D8209" s="5">
        <f t="shared" si="852"/>
        <v>50577</v>
      </c>
      <c r="E8209" s="1" t="s">
        <v>53</v>
      </c>
      <c r="F8209" t="str">
        <f t="shared" si="853"/>
        <v>十九</v>
      </c>
      <c r="G8209" t="s">
        <v>95</v>
      </c>
      <c r="H8209">
        <v>5</v>
      </c>
      <c r="I8209" t="s">
        <v>150</v>
      </c>
      <c r="J8209" t="str">
        <f t="shared" si="854"/>
        <v>2038/5/19</v>
      </c>
      <c r="K8209" t="str">
        <f t="shared" si="855"/>
        <v>19</v>
      </c>
      <c r="L8209" t="s">
        <v>1346</v>
      </c>
    </row>
    <row r="8210" spans="1:12" x14ac:dyDescent="0.3">
      <c r="A8210" s="2">
        <v>50578</v>
      </c>
      <c r="B8210" s="3">
        <v>50578</v>
      </c>
      <c r="C8210" s="1">
        <v>50578</v>
      </c>
      <c r="D8210" s="5">
        <f t="shared" si="852"/>
        <v>50578</v>
      </c>
      <c r="E8210" s="1" t="s">
        <v>54</v>
      </c>
      <c r="F8210" t="str">
        <f t="shared" si="853"/>
        <v>二十</v>
      </c>
      <c r="G8210" t="s">
        <v>96</v>
      </c>
      <c r="H8210">
        <v>5</v>
      </c>
      <c r="I8210" t="s">
        <v>151</v>
      </c>
      <c r="J8210" t="str">
        <f t="shared" si="854"/>
        <v>2038/5/20</v>
      </c>
      <c r="K8210" t="str">
        <f t="shared" si="855"/>
        <v>20</v>
      </c>
      <c r="L8210" t="s">
        <v>1346</v>
      </c>
    </row>
    <row r="8211" spans="1:12" x14ac:dyDescent="0.3">
      <c r="A8211" s="2">
        <v>50579</v>
      </c>
      <c r="B8211" s="3">
        <v>50579</v>
      </c>
      <c r="C8211" s="1">
        <v>50579</v>
      </c>
      <c r="D8211" s="5">
        <f t="shared" si="852"/>
        <v>50579</v>
      </c>
      <c r="E8211" s="1" t="s">
        <v>55</v>
      </c>
      <c r="F8211" t="str">
        <f t="shared" si="853"/>
        <v>廿一</v>
      </c>
      <c r="G8211" t="s">
        <v>97</v>
      </c>
      <c r="H8211">
        <v>5</v>
      </c>
      <c r="I8211" t="s">
        <v>151</v>
      </c>
      <c r="J8211" t="str">
        <f t="shared" si="854"/>
        <v>2038/5/21</v>
      </c>
      <c r="K8211" t="str">
        <f t="shared" si="855"/>
        <v>21</v>
      </c>
      <c r="L8211" t="s">
        <v>1346</v>
      </c>
    </row>
    <row r="8212" spans="1:12" x14ac:dyDescent="0.3">
      <c r="A8212" s="2">
        <v>50580</v>
      </c>
      <c r="B8212" s="3">
        <v>50580</v>
      </c>
      <c r="C8212" s="1">
        <v>50580</v>
      </c>
      <c r="D8212" s="5">
        <f t="shared" si="852"/>
        <v>50580</v>
      </c>
      <c r="E8212" s="1" t="s">
        <v>56</v>
      </c>
      <c r="F8212" t="str">
        <f t="shared" si="853"/>
        <v>廿二</v>
      </c>
      <c r="G8212" t="s">
        <v>98</v>
      </c>
      <c r="H8212">
        <v>4</v>
      </c>
      <c r="I8212" t="s">
        <v>151</v>
      </c>
      <c r="J8212" t="str">
        <f t="shared" si="854"/>
        <v>2038/5/22</v>
      </c>
      <c r="K8212" t="str">
        <f t="shared" si="855"/>
        <v>22</v>
      </c>
      <c r="L8212" t="s">
        <v>1346</v>
      </c>
    </row>
    <row r="8213" spans="1:12" x14ac:dyDescent="0.3">
      <c r="A8213" s="2">
        <v>50581</v>
      </c>
      <c r="B8213" s="3">
        <v>50581</v>
      </c>
      <c r="C8213" s="1">
        <v>50581</v>
      </c>
      <c r="D8213" s="5">
        <f t="shared" si="852"/>
        <v>50581</v>
      </c>
      <c r="E8213" s="1" t="s">
        <v>50</v>
      </c>
      <c r="F8213" t="str">
        <f t="shared" si="853"/>
        <v>廿三</v>
      </c>
      <c r="G8213" t="s">
        <v>99</v>
      </c>
      <c r="H8213">
        <v>4</v>
      </c>
      <c r="I8213" t="s">
        <v>152</v>
      </c>
      <c r="J8213" t="str">
        <f t="shared" si="854"/>
        <v>2038/5/23</v>
      </c>
      <c r="K8213" t="str">
        <f t="shared" si="855"/>
        <v>23</v>
      </c>
      <c r="L8213" t="s">
        <v>1346</v>
      </c>
    </row>
    <row r="8214" spans="1:12" x14ac:dyDescent="0.3">
      <c r="A8214" s="2">
        <v>50582</v>
      </c>
      <c r="B8214" s="3">
        <v>50582</v>
      </c>
      <c r="C8214" s="1">
        <v>50582</v>
      </c>
      <c r="D8214" s="5">
        <f t="shared" si="852"/>
        <v>50582</v>
      </c>
      <c r="E8214" s="1" t="s">
        <v>52</v>
      </c>
      <c r="F8214" t="str">
        <f t="shared" si="853"/>
        <v>廿四</v>
      </c>
      <c r="G8214" t="s">
        <v>100</v>
      </c>
      <c r="H8214">
        <v>4</v>
      </c>
      <c r="I8214" t="s">
        <v>152</v>
      </c>
      <c r="J8214" t="str">
        <f t="shared" si="854"/>
        <v>2038/5/24</v>
      </c>
      <c r="K8214" t="str">
        <f t="shared" si="855"/>
        <v>24</v>
      </c>
      <c r="L8214" t="s">
        <v>1346</v>
      </c>
    </row>
    <row r="8215" spans="1:12" x14ac:dyDescent="0.3">
      <c r="A8215" s="2">
        <v>50583</v>
      </c>
      <c r="B8215" s="3">
        <v>50583</v>
      </c>
      <c r="C8215" s="1">
        <v>50583</v>
      </c>
      <c r="D8215" s="5">
        <f t="shared" si="852"/>
        <v>50583</v>
      </c>
      <c r="E8215" s="1" t="s">
        <v>1</v>
      </c>
      <c r="F8215" t="str">
        <f t="shared" si="853"/>
        <v>廿五</v>
      </c>
      <c r="G8215" t="s">
        <v>101</v>
      </c>
      <c r="H8215">
        <v>3</v>
      </c>
      <c r="I8215" t="s">
        <v>152</v>
      </c>
      <c r="J8215" t="str">
        <f t="shared" si="854"/>
        <v>2038/5/25</v>
      </c>
      <c r="K8215" t="str">
        <f t="shared" si="855"/>
        <v>25</v>
      </c>
      <c r="L8215" t="s">
        <v>1346</v>
      </c>
    </row>
    <row r="8216" spans="1:12" x14ac:dyDescent="0.3">
      <c r="A8216" s="2">
        <v>50584</v>
      </c>
      <c r="B8216" s="3">
        <v>50584</v>
      </c>
      <c r="C8216" s="1">
        <v>50584</v>
      </c>
      <c r="D8216" s="5">
        <f t="shared" si="852"/>
        <v>50584</v>
      </c>
      <c r="E8216" s="1" t="s">
        <v>53</v>
      </c>
      <c r="F8216" t="str">
        <f t="shared" si="853"/>
        <v>廿六</v>
      </c>
      <c r="G8216" t="s">
        <v>102</v>
      </c>
      <c r="H8216">
        <v>3</v>
      </c>
      <c r="I8216" t="s">
        <v>153</v>
      </c>
      <c r="J8216" t="str">
        <f t="shared" si="854"/>
        <v>2038/5/26</v>
      </c>
      <c r="K8216" t="str">
        <f t="shared" si="855"/>
        <v>26</v>
      </c>
      <c r="L8216" t="s">
        <v>1346</v>
      </c>
    </row>
    <row r="8217" spans="1:12" x14ac:dyDescent="0.3">
      <c r="A8217" s="2">
        <v>50585</v>
      </c>
      <c r="B8217" s="3">
        <v>50585</v>
      </c>
      <c r="C8217" s="1">
        <v>50585</v>
      </c>
      <c r="D8217" s="5">
        <f t="shared" si="852"/>
        <v>50585</v>
      </c>
      <c r="E8217" s="1" t="s">
        <v>54</v>
      </c>
      <c r="F8217" t="str">
        <f t="shared" si="853"/>
        <v>廿七</v>
      </c>
      <c r="G8217" t="s">
        <v>103</v>
      </c>
      <c r="H8217">
        <v>3</v>
      </c>
      <c r="I8217" t="s">
        <v>153</v>
      </c>
      <c r="J8217" t="str">
        <f t="shared" si="854"/>
        <v>2038/5/27</v>
      </c>
      <c r="K8217" t="str">
        <f t="shared" si="855"/>
        <v>27</v>
      </c>
      <c r="L8217" t="s">
        <v>1346</v>
      </c>
    </row>
    <row r="8218" spans="1:12" x14ac:dyDescent="0.3">
      <c r="A8218" s="2">
        <v>50586</v>
      </c>
      <c r="B8218" s="3">
        <v>50586</v>
      </c>
      <c r="C8218" s="1">
        <v>50586</v>
      </c>
      <c r="D8218" s="5">
        <f t="shared" si="852"/>
        <v>50586</v>
      </c>
      <c r="E8218" s="1" t="s">
        <v>55</v>
      </c>
      <c r="F8218" t="str">
        <f t="shared" si="853"/>
        <v>廿八</v>
      </c>
      <c r="G8218" t="s">
        <v>117</v>
      </c>
      <c r="H8218">
        <v>2</v>
      </c>
      <c r="I8218" t="s">
        <v>153</v>
      </c>
      <c r="J8218" t="str">
        <f t="shared" si="854"/>
        <v>2038/5/28</v>
      </c>
      <c r="K8218" t="str">
        <f t="shared" si="855"/>
        <v>28</v>
      </c>
      <c r="L8218" t="s">
        <v>1346</v>
      </c>
    </row>
    <row r="8219" spans="1:12" x14ac:dyDescent="0.3">
      <c r="A8219" s="2">
        <v>50587</v>
      </c>
      <c r="B8219" s="3">
        <v>50587</v>
      </c>
      <c r="C8219" s="1">
        <v>50587</v>
      </c>
      <c r="D8219" s="5">
        <f t="shared" si="852"/>
        <v>50587</v>
      </c>
      <c r="E8219" s="1" t="s">
        <v>56</v>
      </c>
      <c r="F8219" t="str">
        <f t="shared" si="853"/>
        <v>廿九</v>
      </c>
      <c r="G8219" t="s">
        <v>118</v>
      </c>
      <c r="H8219">
        <v>2</v>
      </c>
      <c r="I8219" t="s">
        <v>154</v>
      </c>
      <c r="J8219" t="str">
        <f t="shared" si="854"/>
        <v>2038/5/29</v>
      </c>
      <c r="K8219" t="str">
        <f t="shared" si="855"/>
        <v>29</v>
      </c>
      <c r="L8219" t="s">
        <v>1346</v>
      </c>
    </row>
    <row r="8220" spans="1:12" x14ac:dyDescent="0.3">
      <c r="A8220" s="2">
        <v>50588</v>
      </c>
      <c r="B8220" s="3">
        <v>50588</v>
      </c>
      <c r="C8220" s="1">
        <v>50588</v>
      </c>
      <c r="D8220" s="5">
        <f t="shared" si="852"/>
        <v>50588</v>
      </c>
      <c r="E8220" s="1" t="s">
        <v>50</v>
      </c>
      <c r="F8220" t="str">
        <f t="shared" si="853"/>
        <v>一</v>
      </c>
      <c r="G8220" t="s">
        <v>119</v>
      </c>
      <c r="H8220">
        <v>2</v>
      </c>
      <c r="I8220" t="s">
        <v>154</v>
      </c>
      <c r="J8220" t="str">
        <f t="shared" si="854"/>
        <v>2038/6/1</v>
      </c>
      <c r="K8220" t="str">
        <f t="shared" si="855"/>
        <v>/1</v>
      </c>
      <c r="L8220" t="s">
        <v>1350</v>
      </c>
    </row>
    <row r="8221" spans="1:12" x14ac:dyDescent="0.3">
      <c r="A8221" s="2">
        <v>50589</v>
      </c>
      <c r="B8221" s="3">
        <v>50589</v>
      </c>
      <c r="C8221" s="1">
        <v>50589</v>
      </c>
      <c r="D8221" s="5">
        <f t="shared" si="852"/>
        <v>50589</v>
      </c>
      <c r="E8221" s="1" t="s">
        <v>52</v>
      </c>
      <c r="F8221" t="str">
        <f t="shared" si="853"/>
        <v>二</v>
      </c>
      <c r="G8221" t="s">
        <v>120</v>
      </c>
      <c r="H8221">
        <v>1</v>
      </c>
      <c r="I8221" t="s">
        <v>154</v>
      </c>
      <c r="J8221" t="str">
        <f t="shared" si="854"/>
        <v>2038/6/2</v>
      </c>
      <c r="K8221" t="str">
        <f t="shared" si="855"/>
        <v>/2</v>
      </c>
      <c r="L8221" t="s">
        <v>1350</v>
      </c>
    </row>
    <row r="8222" spans="1:12" x14ac:dyDescent="0.3">
      <c r="A8222" s="2">
        <v>50590</v>
      </c>
      <c r="B8222" s="3">
        <v>50590</v>
      </c>
      <c r="C8222" s="1">
        <v>50590</v>
      </c>
      <c r="D8222" s="5">
        <f t="shared" si="852"/>
        <v>50590</v>
      </c>
      <c r="E8222" s="1" t="s">
        <v>1</v>
      </c>
      <c r="F8222" t="str">
        <f t="shared" si="853"/>
        <v>三</v>
      </c>
      <c r="G8222" t="s">
        <v>57</v>
      </c>
      <c r="H8222">
        <v>1</v>
      </c>
      <c r="I8222" t="s">
        <v>155</v>
      </c>
      <c r="J8222" t="str">
        <f t="shared" si="854"/>
        <v>2038/6/3</v>
      </c>
      <c r="K8222" t="str">
        <f t="shared" si="855"/>
        <v>/3</v>
      </c>
      <c r="L8222" t="s">
        <v>1350</v>
      </c>
    </row>
    <row r="8223" spans="1:12" x14ac:dyDescent="0.3">
      <c r="A8223" s="2">
        <v>50591</v>
      </c>
      <c r="B8223" s="3">
        <v>50591</v>
      </c>
      <c r="C8223" s="1">
        <v>50591</v>
      </c>
      <c r="D8223" s="5">
        <f t="shared" si="852"/>
        <v>50591</v>
      </c>
      <c r="E8223" s="1" t="s">
        <v>53</v>
      </c>
      <c r="F8223" t="str">
        <f t="shared" si="853"/>
        <v>四</v>
      </c>
      <c r="G8223" t="s">
        <v>59</v>
      </c>
      <c r="H8223">
        <v>1</v>
      </c>
      <c r="I8223" t="s">
        <v>155</v>
      </c>
      <c r="J8223" t="str">
        <f t="shared" si="854"/>
        <v>2038/6/4</v>
      </c>
      <c r="K8223" t="str">
        <f t="shared" si="855"/>
        <v>/4</v>
      </c>
      <c r="L8223" t="s">
        <v>1350</v>
      </c>
    </row>
    <row r="8224" spans="1:12" x14ac:dyDescent="0.3">
      <c r="A8224" s="2">
        <v>50592</v>
      </c>
      <c r="B8224" s="3">
        <v>50592</v>
      </c>
      <c r="C8224" s="1">
        <v>50592</v>
      </c>
      <c r="D8224" s="5">
        <f t="shared" si="852"/>
        <v>50592</v>
      </c>
      <c r="E8224" s="1" t="s">
        <v>54</v>
      </c>
      <c r="F8224" t="str">
        <f t="shared" si="853"/>
        <v>五</v>
      </c>
      <c r="G8224" t="s">
        <v>60</v>
      </c>
      <c r="H8224">
        <v>1</v>
      </c>
      <c r="I8224" t="s">
        <v>155</v>
      </c>
      <c r="J8224" t="str">
        <f t="shared" si="854"/>
        <v>2038/6/5</v>
      </c>
      <c r="K8224" t="str">
        <f t="shared" si="855"/>
        <v>/5</v>
      </c>
      <c r="L8224" t="s">
        <v>1350</v>
      </c>
    </row>
    <row r="8225" spans="1:12" x14ac:dyDescent="0.3">
      <c r="A8225" s="2">
        <v>50593</v>
      </c>
      <c r="B8225" s="3">
        <v>50593</v>
      </c>
      <c r="C8225" s="1">
        <v>50593</v>
      </c>
      <c r="D8225" s="5">
        <f t="shared" si="852"/>
        <v>50593</v>
      </c>
      <c r="E8225" s="1" t="s">
        <v>55</v>
      </c>
      <c r="F8225" t="str">
        <f t="shared" si="853"/>
        <v>六</v>
      </c>
      <c r="G8225" t="s">
        <v>61</v>
      </c>
      <c r="J8225" t="str">
        <f t="shared" si="854"/>
        <v>2038/6/6</v>
      </c>
      <c r="K8225" t="str">
        <f t="shared" si="855"/>
        <v>/6</v>
      </c>
      <c r="L8225" t="s">
        <v>1350</v>
      </c>
    </row>
    <row r="8226" spans="1:12" x14ac:dyDescent="0.3">
      <c r="A8226" s="2">
        <v>50594</v>
      </c>
      <c r="B8226" s="3">
        <v>50594</v>
      </c>
      <c r="C8226" s="1">
        <v>50594</v>
      </c>
      <c r="D8226" s="5">
        <f t="shared" si="852"/>
        <v>50594</v>
      </c>
      <c r="E8226" s="1" t="s">
        <v>56</v>
      </c>
      <c r="F8226" t="str">
        <f t="shared" si="853"/>
        <v>七</v>
      </c>
      <c r="G8226" t="s">
        <v>62</v>
      </c>
      <c r="H8226">
        <v>10</v>
      </c>
      <c r="I8226" t="s">
        <v>1384</v>
      </c>
      <c r="J8226" t="str">
        <f t="shared" si="854"/>
        <v>2038/6/7</v>
      </c>
      <c r="K8226" t="str">
        <f t="shared" si="855"/>
        <v>/7</v>
      </c>
      <c r="L8226" t="s">
        <v>1350</v>
      </c>
    </row>
    <row r="8227" spans="1:12" x14ac:dyDescent="0.3">
      <c r="A8227" s="2">
        <v>50595</v>
      </c>
      <c r="B8227" s="3">
        <v>50595</v>
      </c>
      <c r="C8227" s="1">
        <v>50595</v>
      </c>
      <c r="D8227" s="5">
        <f t="shared" si="852"/>
        <v>50595</v>
      </c>
      <c r="E8227" s="1" t="s">
        <v>50</v>
      </c>
      <c r="F8227" t="str">
        <f t="shared" si="853"/>
        <v>八</v>
      </c>
      <c r="G8227" t="s">
        <v>63</v>
      </c>
      <c r="H8227">
        <v>10</v>
      </c>
      <c r="I8227" t="s">
        <v>1384</v>
      </c>
      <c r="J8227" t="str">
        <f t="shared" si="854"/>
        <v>2038/6/8</v>
      </c>
      <c r="K8227" t="str">
        <f t="shared" si="855"/>
        <v>/8</v>
      </c>
      <c r="L8227" t="s">
        <v>1350</v>
      </c>
    </row>
    <row r="8228" spans="1:12" x14ac:dyDescent="0.3">
      <c r="A8228" s="2">
        <v>50596</v>
      </c>
      <c r="B8228" s="3">
        <v>50596</v>
      </c>
      <c r="C8228" s="1">
        <v>50596</v>
      </c>
      <c r="D8228" s="5">
        <f t="shared" si="852"/>
        <v>50596</v>
      </c>
      <c r="E8228" s="1" t="s">
        <v>52</v>
      </c>
      <c r="F8228" t="str">
        <f t="shared" si="853"/>
        <v>九</v>
      </c>
      <c r="G8228" t="s">
        <v>64</v>
      </c>
      <c r="H8228">
        <v>9</v>
      </c>
      <c r="I8228" t="s">
        <v>1384</v>
      </c>
      <c r="J8228" t="str">
        <f t="shared" si="854"/>
        <v>2038/6/9</v>
      </c>
      <c r="K8228" t="str">
        <f t="shared" si="855"/>
        <v>/9</v>
      </c>
      <c r="L8228" t="s">
        <v>1350</v>
      </c>
    </row>
    <row r="8229" spans="1:12" x14ac:dyDescent="0.3">
      <c r="A8229" s="2">
        <v>50597</v>
      </c>
      <c r="B8229" s="3">
        <v>50597</v>
      </c>
      <c r="C8229" s="1">
        <v>50597</v>
      </c>
      <c r="D8229" s="5">
        <f t="shared" si="852"/>
        <v>50597</v>
      </c>
      <c r="E8229" s="1" t="s">
        <v>1</v>
      </c>
      <c r="F8229" t="str">
        <f t="shared" si="853"/>
        <v>十</v>
      </c>
      <c r="G8229" t="s">
        <v>16</v>
      </c>
      <c r="H8229">
        <v>9</v>
      </c>
      <c r="I8229" t="s">
        <v>1384</v>
      </c>
      <c r="J8229" t="str">
        <f t="shared" si="854"/>
        <v>2038/6/10</v>
      </c>
      <c r="K8229" t="str">
        <f t="shared" si="855"/>
        <v>10</v>
      </c>
      <c r="L8229" t="s">
        <v>1350</v>
      </c>
    </row>
    <row r="8230" spans="1:12" x14ac:dyDescent="0.3">
      <c r="A8230" s="2">
        <v>50598</v>
      </c>
      <c r="B8230" s="3">
        <v>50598</v>
      </c>
      <c r="C8230" s="1">
        <v>50598</v>
      </c>
      <c r="D8230" s="5">
        <f t="shared" si="852"/>
        <v>50598</v>
      </c>
      <c r="E8230" s="1" t="s">
        <v>53</v>
      </c>
      <c r="F8230" t="str">
        <f t="shared" si="853"/>
        <v>十一</v>
      </c>
      <c r="G8230" t="s">
        <v>17</v>
      </c>
      <c r="H8230">
        <v>9</v>
      </c>
      <c r="I8230" t="s">
        <v>147</v>
      </c>
      <c r="J8230" t="str">
        <f t="shared" si="854"/>
        <v>2038/6/11</v>
      </c>
      <c r="K8230" t="str">
        <f t="shared" si="855"/>
        <v>11</v>
      </c>
      <c r="L8230" t="s">
        <v>1350</v>
      </c>
    </row>
    <row r="8231" spans="1:12" x14ac:dyDescent="0.3">
      <c r="A8231" s="2">
        <v>50599</v>
      </c>
      <c r="B8231" s="3">
        <v>50599</v>
      </c>
      <c r="C8231" s="1">
        <v>50599</v>
      </c>
      <c r="D8231" s="5">
        <f t="shared" si="852"/>
        <v>50599</v>
      </c>
      <c r="E8231" s="1" t="s">
        <v>54</v>
      </c>
      <c r="F8231" t="str">
        <f t="shared" si="853"/>
        <v>十二</v>
      </c>
      <c r="G8231" t="s">
        <v>18</v>
      </c>
      <c r="H8231">
        <v>8</v>
      </c>
      <c r="I8231" t="s">
        <v>147</v>
      </c>
      <c r="J8231" t="str">
        <f t="shared" si="854"/>
        <v>2038/6/12</v>
      </c>
      <c r="K8231" t="str">
        <f t="shared" si="855"/>
        <v>12</v>
      </c>
      <c r="L8231" t="s">
        <v>1350</v>
      </c>
    </row>
    <row r="8232" spans="1:12" x14ac:dyDescent="0.3">
      <c r="A8232" s="2">
        <v>50600</v>
      </c>
      <c r="B8232" s="3">
        <v>50600</v>
      </c>
      <c r="C8232" s="1">
        <v>50600</v>
      </c>
      <c r="D8232" s="5">
        <f t="shared" si="852"/>
        <v>50600</v>
      </c>
      <c r="E8232" s="1" t="s">
        <v>55</v>
      </c>
      <c r="F8232" t="str">
        <f t="shared" si="853"/>
        <v>十三</v>
      </c>
      <c r="G8232" t="s">
        <v>75</v>
      </c>
      <c r="H8232">
        <v>8</v>
      </c>
      <c r="I8232" t="s">
        <v>147</v>
      </c>
      <c r="J8232" t="str">
        <f t="shared" si="854"/>
        <v>2038/6/13</v>
      </c>
      <c r="K8232" t="str">
        <f t="shared" si="855"/>
        <v>13</v>
      </c>
      <c r="L8232" t="s">
        <v>1350</v>
      </c>
    </row>
    <row r="8233" spans="1:12" x14ac:dyDescent="0.3">
      <c r="A8233" s="2">
        <v>50601</v>
      </c>
      <c r="B8233" s="3">
        <v>50601</v>
      </c>
      <c r="C8233" s="1">
        <v>50601</v>
      </c>
      <c r="D8233" s="5">
        <f t="shared" si="852"/>
        <v>50601</v>
      </c>
      <c r="E8233" s="1" t="s">
        <v>56</v>
      </c>
      <c r="F8233" t="str">
        <f t="shared" si="853"/>
        <v>十四</v>
      </c>
      <c r="G8233" t="s">
        <v>19</v>
      </c>
      <c r="H8233">
        <v>8</v>
      </c>
      <c r="I8233" t="s">
        <v>148</v>
      </c>
      <c r="J8233" t="str">
        <f t="shared" si="854"/>
        <v>2038/6/14</v>
      </c>
      <c r="K8233" t="str">
        <f t="shared" si="855"/>
        <v>14</v>
      </c>
      <c r="L8233" t="s">
        <v>1350</v>
      </c>
    </row>
    <row r="8234" spans="1:12" x14ac:dyDescent="0.3">
      <c r="A8234" s="2">
        <v>50602</v>
      </c>
      <c r="B8234" s="3">
        <v>50602</v>
      </c>
      <c r="C8234" s="1">
        <v>50602</v>
      </c>
      <c r="D8234" s="5">
        <f t="shared" si="852"/>
        <v>50602</v>
      </c>
      <c r="E8234" s="1" t="s">
        <v>50</v>
      </c>
      <c r="F8234" t="str">
        <f t="shared" si="853"/>
        <v>十五</v>
      </c>
      <c r="G8234" t="s">
        <v>20</v>
      </c>
      <c r="H8234">
        <v>7</v>
      </c>
      <c r="I8234" t="s">
        <v>148</v>
      </c>
      <c r="J8234" t="str">
        <f t="shared" si="854"/>
        <v>2038/6/15</v>
      </c>
      <c r="K8234" t="str">
        <f t="shared" si="855"/>
        <v>15</v>
      </c>
      <c r="L8234" t="s">
        <v>1350</v>
      </c>
    </row>
    <row r="8235" spans="1:12" x14ac:dyDescent="0.3">
      <c r="A8235" s="2">
        <v>50603</v>
      </c>
      <c r="B8235" s="3">
        <v>50603</v>
      </c>
      <c r="C8235" s="1">
        <v>50603</v>
      </c>
      <c r="D8235" s="5">
        <f t="shared" si="852"/>
        <v>50603</v>
      </c>
      <c r="E8235" s="1" t="s">
        <v>52</v>
      </c>
      <c r="F8235" t="str">
        <f t="shared" si="853"/>
        <v>十六</v>
      </c>
      <c r="G8235" t="s">
        <v>21</v>
      </c>
      <c r="H8235">
        <v>7</v>
      </c>
      <c r="I8235" t="s">
        <v>148</v>
      </c>
      <c r="J8235" t="str">
        <f t="shared" si="854"/>
        <v>2038/6/16</v>
      </c>
      <c r="K8235" t="str">
        <f t="shared" si="855"/>
        <v>16</v>
      </c>
      <c r="L8235" t="s">
        <v>1350</v>
      </c>
    </row>
    <row r="8236" spans="1:12" x14ac:dyDescent="0.3">
      <c r="A8236" s="2">
        <v>50604</v>
      </c>
      <c r="B8236" s="3">
        <v>50604</v>
      </c>
      <c r="C8236" s="1">
        <v>50604</v>
      </c>
      <c r="D8236" s="5">
        <f t="shared" si="852"/>
        <v>50604</v>
      </c>
      <c r="E8236" s="1" t="s">
        <v>1</v>
      </c>
      <c r="F8236" t="str">
        <f t="shared" si="853"/>
        <v>十七</v>
      </c>
      <c r="G8236" t="s">
        <v>22</v>
      </c>
      <c r="H8236">
        <v>7</v>
      </c>
      <c r="I8236" t="s">
        <v>149</v>
      </c>
      <c r="J8236" t="str">
        <f t="shared" si="854"/>
        <v>2038/6/17</v>
      </c>
      <c r="K8236" t="str">
        <f t="shared" si="855"/>
        <v>17</v>
      </c>
      <c r="L8236" t="s">
        <v>1350</v>
      </c>
    </row>
    <row r="8237" spans="1:12" x14ac:dyDescent="0.3">
      <c r="A8237" s="2">
        <v>50605</v>
      </c>
      <c r="B8237" s="3">
        <v>50605</v>
      </c>
      <c r="C8237" s="1">
        <v>50605</v>
      </c>
      <c r="D8237" s="5">
        <f t="shared" si="852"/>
        <v>50605</v>
      </c>
      <c r="E8237" s="1" t="s">
        <v>53</v>
      </c>
      <c r="F8237" t="str">
        <f t="shared" si="853"/>
        <v>十八</v>
      </c>
      <c r="G8237" t="s">
        <v>23</v>
      </c>
      <c r="H8237">
        <v>6</v>
      </c>
      <c r="I8237" t="s">
        <v>149</v>
      </c>
      <c r="J8237" t="str">
        <f t="shared" si="854"/>
        <v>2038/6/18</v>
      </c>
      <c r="K8237" t="str">
        <f t="shared" si="855"/>
        <v>18</v>
      </c>
      <c r="L8237" t="s">
        <v>1350</v>
      </c>
    </row>
    <row r="8238" spans="1:12" x14ac:dyDescent="0.3">
      <c r="A8238" s="2">
        <v>50606</v>
      </c>
      <c r="B8238" s="3">
        <v>50606</v>
      </c>
      <c r="C8238" s="1">
        <v>50606</v>
      </c>
      <c r="D8238" s="5">
        <f t="shared" si="852"/>
        <v>50606</v>
      </c>
      <c r="E8238" s="1" t="s">
        <v>54</v>
      </c>
      <c r="F8238" t="str">
        <f t="shared" si="853"/>
        <v>十九</v>
      </c>
      <c r="G8238" t="s">
        <v>24</v>
      </c>
      <c r="H8238">
        <v>6</v>
      </c>
      <c r="I8238" t="s">
        <v>149</v>
      </c>
      <c r="J8238" t="str">
        <f t="shared" si="854"/>
        <v>2038/6/19</v>
      </c>
      <c r="K8238" t="str">
        <f t="shared" si="855"/>
        <v>19</v>
      </c>
      <c r="L8238" t="s">
        <v>1350</v>
      </c>
    </row>
    <row r="8239" spans="1:12" x14ac:dyDescent="0.3">
      <c r="A8239" s="2">
        <v>50607</v>
      </c>
      <c r="B8239" s="3">
        <v>50607</v>
      </c>
      <c r="C8239" s="1">
        <v>50607</v>
      </c>
      <c r="D8239" s="5">
        <f t="shared" si="852"/>
        <v>50607</v>
      </c>
      <c r="E8239" s="1" t="s">
        <v>55</v>
      </c>
      <c r="F8239" t="str">
        <f t="shared" si="853"/>
        <v>二十</v>
      </c>
      <c r="G8239" t="s">
        <v>25</v>
      </c>
      <c r="H8239">
        <v>6</v>
      </c>
      <c r="I8239" t="s">
        <v>150</v>
      </c>
      <c r="J8239" t="str">
        <f t="shared" si="854"/>
        <v>2038/6/20</v>
      </c>
      <c r="K8239" t="str">
        <f t="shared" si="855"/>
        <v>20</v>
      </c>
      <c r="L8239" t="s">
        <v>1350</v>
      </c>
    </row>
    <row r="8240" spans="1:12" x14ac:dyDescent="0.3">
      <c r="A8240" s="2">
        <v>50608</v>
      </c>
      <c r="B8240" s="3">
        <v>50608</v>
      </c>
      <c r="C8240" s="1">
        <v>50608</v>
      </c>
      <c r="D8240" s="5">
        <f t="shared" si="852"/>
        <v>50608</v>
      </c>
      <c r="E8240" s="1" t="s">
        <v>56</v>
      </c>
      <c r="F8240" t="str">
        <f t="shared" si="853"/>
        <v>廿一</v>
      </c>
      <c r="G8240" t="s">
        <v>26</v>
      </c>
      <c r="H8240">
        <v>5</v>
      </c>
      <c r="I8240" t="s">
        <v>150</v>
      </c>
      <c r="J8240" t="str">
        <f t="shared" si="854"/>
        <v>2038/6/21</v>
      </c>
      <c r="K8240" t="str">
        <f t="shared" si="855"/>
        <v>21</v>
      </c>
      <c r="L8240" t="s">
        <v>1350</v>
      </c>
    </row>
    <row r="8241" spans="1:12" x14ac:dyDescent="0.3">
      <c r="A8241" s="2">
        <v>50609</v>
      </c>
      <c r="B8241" s="3">
        <v>50609</v>
      </c>
      <c r="C8241" s="1">
        <v>50609</v>
      </c>
      <c r="D8241" s="5">
        <f t="shared" si="852"/>
        <v>50609</v>
      </c>
      <c r="E8241" s="1" t="s">
        <v>50</v>
      </c>
      <c r="F8241" t="str">
        <f t="shared" si="853"/>
        <v>廿二</v>
      </c>
      <c r="G8241" t="s">
        <v>65</v>
      </c>
      <c r="H8241">
        <v>5</v>
      </c>
      <c r="I8241" t="s">
        <v>150</v>
      </c>
      <c r="J8241" t="str">
        <f t="shared" si="854"/>
        <v>2038/6/22</v>
      </c>
      <c r="K8241" t="str">
        <f t="shared" si="855"/>
        <v>22</v>
      </c>
      <c r="L8241" t="s">
        <v>1350</v>
      </c>
    </row>
    <row r="8242" spans="1:12" x14ac:dyDescent="0.3">
      <c r="A8242" s="2">
        <v>50610</v>
      </c>
      <c r="B8242" s="3">
        <v>50610</v>
      </c>
      <c r="C8242" s="1">
        <v>50610</v>
      </c>
      <c r="D8242" s="5">
        <f t="shared" si="852"/>
        <v>50610</v>
      </c>
      <c r="E8242" s="1" t="s">
        <v>52</v>
      </c>
      <c r="F8242" t="str">
        <f t="shared" si="853"/>
        <v>廿三</v>
      </c>
      <c r="G8242" t="s">
        <v>76</v>
      </c>
      <c r="H8242">
        <v>5</v>
      </c>
      <c r="I8242" t="s">
        <v>151</v>
      </c>
      <c r="J8242" t="str">
        <f t="shared" si="854"/>
        <v>2038/6/23</v>
      </c>
      <c r="K8242" t="str">
        <f t="shared" si="855"/>
        <v>23</v>
      </c>
      <c r="L8242" t="s">
        <v>1350</v>
      </c>
    </row>
    <row r="8243" spans="1:12" x14ac:dyDescent="0.3">
      <c r="A8243" s="2">
        <v>50611</v>
      </c>
      <c r="B8243" s="3">
        <v>50611</v>
      </c>
      <c r="C8243" s="1">
        <v>50611</v>
      </c>
      <c r="D8243" s="5">
        <f t="shared" si="852"/>
        <v>50611</v>
      </c>
      <c r="E8243" s="1" t="s">
        <v>1</v>
      </c>
      <c r="F8243" t="str">
        <f t="shared" si="853"/>
        <v>廿四</v>
      </c>
      <c r="G8243" t="s">
        <v>66</v>
      </c>
      <c r="H8243">
        <v>4</v>
      </c>
      <c r="I8243" t="s">
        <v>151</v>
      </c>
      <c r="J8243" t="str">
        <f t="shared" si="854"/>
        <v>2038/6/24</v>
      </c>
      <c r="K8243" t="str">
        <f t="shared" si="855"/>
        <v>24</v>
      </c>
      <c r="L8243" t="s">
        <v>1350</v>
      </c>
    </row>
    <row r="8244" spans="1:12" x14ac:dyDescent="0.3">
      <c r="A8244" s="2">
        <v>50612</v>
      </c>
      <c r="B8244" s="3">
        <v>50612</v>
      </c>
      <c r="C8244" s="1">
        <v>50612</v>
      </c>
      <c r="D8244" s="5">
        <f t="shared" si="852"/>
        <v>50612</v>
      </c>
      <c r="E8244" s="1" t="s">
        <v>53</v>
      </c>
      <c r="F8244" t="str">
        <f t="shared" si="853"/>
        <v>廿五</v>
      </c>
      <c r="G8244" t="s">
        <v>67</v>
      </c>
      <c r="H8244">
        <v>4</v>
      </c>
      <c r="I8244" t="s">
        <v>151</v>
      </c>
      <c r="J8244" t="str">
        <f t="shared" si="854"/>
        <v>2038/6/25</v>
      </c>
      <c r="K8244" t="str">
        <f t="shared" si="855"/>
        <v>25</v>
      </c>
      <c r="L8244" t="s">
        <v>1350</v>
      </c>
    </row>
    <row r="8245" spans="1:12" x14ac:dyDescent="0.3">
      <c r="A8245" s="2">
        <v>50613</v>
      </c>
      <c r="B8245" s="3">
        <v>50613</v>
      </c>
      <c r="C8245" s="1">
        <v>50613</v>
      </c>
      <c r="D8245" s="5">
        <f t="shared" si="852"/>
        <v>50613</v>
      </c>
      <c r="E8245" s="1" t="s">
        <v>54</v>
      </c>
      <c r="F8245" t="str">
        <f t="shared" si="853"/>
        <v>廿六</v>
      </c>
      <c r="G8245" t="s">
        <v>68</v>
      </c>
      <c r="H8245">
        <v>4</v>
      </c>
      <c r="I8245" t="s">
        <v>152</v>
      </c>
      <c r="J8245" t="str">
        <f t="shared" si="854"/>
        <v>2038/6/26</v>
      </c>
      <c r="K8245" t="str">
        <f t="shared" si="855"/>
        <v>26</v>
      </c>
      <c r="L8245" t="s">
        <v>1350</v>
      </c>
    </row>
    <row r="8246" spans="1:12" x14ac:dyDescent="0.3">
      <c r="A8246" s="2">
        <v>50614</v>
      </c>
      <c r="B8246" s="3">
        <v>50614</v>
      </c>
      <c r="C8246" s="1">
        <v>50614</v>
      </c>
      <c r="D8246" s="5">
        <f t="shared" si="852"/>
        <v>50614</v>
      </c>
      <c r="E8246" s="1" t="s">
        <v>55</v>
      </c>
      <c r="F8246" t="str">
        <f t="shared" si="853"/>
        <v>廿七</v>
      </c>
      <c r="G8246" t="s">
        <v>69</v>
      </c>
      <c r="H8246">
        <v>3</v>
      </c>
      <c r="I8246" t="s">
        <v>152</v>
      </c>
      <c r="J8246" t="str">
        <f t="shared" si="854"/>
        <v>2038/6/27</v>
      </c>
      <c r="K8246" t="str">
        <f t="shared" si="855"/>
        <v>27</v>
      </c>
      <c r="L8246" t="s">
        <v>1350</v>
      </c>
    </row>
    <row r="8247" spans="1:12" x14ac:dyDescent="0.3">
      <c r="A8247" s="2">
        <v>50615</v>
      </c>
      <c r="B8247" s="3">
        <v>50615</v>
      </c>
      <c r="C8247" s="1">
        <v>50615</v>
      </c>
      <c r="D8247" s="5">
        <f t="shared" si="852"/>
        <v>50615</v>
      </c>
      <c r="E8247" s="1" t="s">
        <v>56</v>
      </c>
      <c r="F8247" t="str">
        <f t="shared" si="853"/>
        <v>廿八</v>
      </c>
      <c r="G8247" t="s">
        <v>70</v>
      </c>
      <c r="H8247">
        <v>3</v>
      </c>
      <c r="I8247" t="s">
        <v>152</v>
      </c>
      <c r="J8247" t="str">
        <f t="shared" si="854"/>
        <v>2038/6/28</v>
      </c>
      <c r="K8247" t="str">
        <f t="shared" si="855"/>
        <v>28</v>
      </c>
      <c r="L8247" t="s">
        <v>1350</v>
      </c>
    </row>
    <row r="8248" spans="1:12" x14ac:dyDescent="0.3">
      <c r="A8248" s="2">
        <v>50616</v>
      </c>
      <c r="B8248" s="3">
        <v>50616</v>
      </c>
      <c r="C8248" s="1">
        <v>50616</v>
      </c>
      <c r="D8248" s="5">
        <f t="shared" si="852"/>
        <v>50616</v>
      </c>
      <c r="E8248" s="1" t="s">
        <v>50</v>
      </c>
      <c r="F8248" t="str">
        <f t="shared" si="853"/>
        <v>廿九</v>
      </c>
      <c r="G8248" t="s">
        <v>71</v>
      </c>
      <c r="H8248">
        <v>3</v>
      </c>
      <c r="I8248" t="s">
        <v>153</v>
      </c>
      <c r="J8248" t="str">
        <f t="shared" si="854"/>
        <v>2038/6/29</v>
      </c>
      <c r="K8248" t="str">
        <f t="shared" si="855"/>
        <v>29</v>
      </c>
      <c r="L8248" t="s">
        <v>1350</v>
      </c>
    </row>
    <row r="8249" spans="1:12" x14ac:dyDescent="0.3">
      <c r="A8249" s="2">
        <v>50617</v>
      </c>
      <c r="B8249" s="3">
        <v>50617</v>
      </c>
      <c r="C8249" s="1">
        <v>50617</v>
      </c>
      <c r="D8249" s="5">
        <f t="shared" si="852"/>
        <v>50617</v>
      </c>
      <c r="E8249" s="1" t="s">
        <v>52</v>
      </c>
      <c r="F8249" t="str">
        <f t="shared" si="853"/>
        <v>三十</v>
      </c>
      <c r="G8249" t="s">
        <v>72</v>
      </c>
      <c r="H8249">
        <v>2</v>
      </c>
      <c r="I8249" t="s">
        <v>153</v>
      </c>
      <c r="J8249" t="str">
        <f t="shared" si="854"/>
        <v>2038/6/30</v>
      </c>
      <c r="K8249" t="str">
        <f t="shared" si="855"/>
        <v>30</v>
      </c>
      <c r="L8249" t="s">
        <v>1350</v>
      </c>
    </row>
    <row r="8250" spans="1:12" x14ac:dyDescent="0.3">
      <c r="A8250" s="2">
        <v>50618</v>
      </c>
      <c r="B8250" s="3">
        <v>50618</v>
      </c>
      <c r="C8250" s="1">
        <v>50618</v>
      </c>
      <c r="D8250" s="5">
        <f t="shared" si="852"/>
        <v>50618</v>
      </c>
      <c r="E8250" s="1" t="s">
        <v>1</v>
      </c>
      <c r="F8250" t="str">
        <f t="shared" si="853"/>
        <v>一</v>
      </c>
      <c r="G8250" t="s">
        <v>73</v>
      </c>
      <c r="H8250">
        <v>2</v>
      </c>
      <c r="I8250" t="s">
        <v>153</v>
      </c>
      <c r="J8250" t="str">
        <f t="shared" si="854"/>
        <v>2038/7/1</v>
      </c>
      <c r="K8250" t="str">
        <f t="shared" si="855"/>
        <v>/1</v>
      </c>
      <c r="L8250" t="s">
        <v>1352</v>
      </c>
    </row>
    <row r="8251" spans="1:12" x14ac:dyDescent="0.3">
      <c r="A8251" s="2">
        <v>50619</v>
      </c>
      <c r="B8251" s="3">
        <v>50619</v>
      </c>
      <c r="C8251" s="1">
        <v>50619</v>
      </c>
      <c r="D8251" s="5">
        <f t="shared" si="852"/>
        <v>50619</v>
      </c>
      <c r="E8251" s="1" t="s">
        <v>53</v>
      </c>
      <c r="F8251" t="str">
        <f t="shared" si="853"/>
        <v>二</v>
      </c>
      <c r="G8251" t="s">
        <v>74</v>
      </c>
      <c r="H8251">
        <v>2</v>
      </c>
      <c r="I8251" t="s">
        <v>154</v>
      </c>
      <c r="J8251" t="str">
        <f t="shared" si="854"/>
        <v>2038/7/2</v>
      </c>
      <c r="K8251" t="str">
        <f t="shared" si="855"/>
        <v>/2</v>
      </c>
      <c r="L8251" t="s">
        <v>1352</v>
      </c>
    </row>
    <row r="8252" spans="1:12" x14ac:dyDescent="0.3">
      <c r="A8252" s="2">
        <v>50620</v>
      </c>
      <c r="B8252" s="3">
        <v>50620</v>
      </c>
      <c r="C8252" s="1">
        <v>50620</v>
      </c>
      <c r="D8252" s="5">
        <f t="shared" si="852"/>
        <v>50620</v>
      </c>
      <c r="E8252" s="1" t="s">
        <v>54</v>
      </c>
      <c r="F8252" t="str">
        <f t="shared" si="853"/>
        <v>三</v>
      </c>
      <c r="G8252" t="s">
        <v>77</v>
      </c>
      <c r="H8252">
        <v>1</v>
      </c>
      <c r="I8252" t="s">
        <v>154</v>
      </c>
      <c r="J8252" t="str">
        <f t="shared" si="854"/>
        <v>2038/7/3</v>
      </c>
      <c r="K8252" t="str">
        <f t="shared" si="855"/>
        <v>/3</v>
      </c>
      <c r="L8252" t="s">
        <v>1352</v>
      </c>
    </row>
    <row r="8253" spans="1:12" x14ac:dyDescent="0.3">
      <c r="A8253" s="2">
        <v>50621</v>
      </c>
      <c r="B8253" s="3">
        <v>50621</v>
      </c>
      <c r="C8253" s="1">
        <v>50621</v>
      </c>
      <c r="D8253" s="5">
        <f t="shared" si="852"/>
        <v>50621</v>
      </c>
      <c r="E8253" s="1" t="s">
        <v>55</v>
      </c>
      <c r="F8253" t="str">
        <f t="shared" si="853"/>
        <v>四</v>
      </c>
      <c r="G8253" t="s">
        <v>80</v>
      </c>
      <c r="H8253">
        <v>1</v>
      </c>
      <c r="I8253" t="s">
        <v>154</v>
      </c>
      <c r="J8253" t="str">
        <f t="shared" si="854"/>
        <v>2038/7/4</v>
      </c>
      <c r="K8253" t="str">
        <f t="shared" si="855"/>
        <v>/4</v>
      </c>
      <c r="L8253" t="s">
        <v>1352</v>
      </c>
    </row>
    <row r="8254" spans="1:12" x14ac:dyDescent="0.3">
      <c r="A8254" s="2">
        <v>50622</v>
      </c>
      <c r="B8254" s="3">
        <v>50622</v>
      </c>
      <c r="C8254" s="1">
        <v>50622</v>
      </c>
      <c r="D8254" s="5">
        <f t="shared" si="852"/>
        <v>50622</v>
      </c>
      <c r="E8254" s="1" t="s">
        <v>56</v>
      </c>
      <c r="F8254" t="str">
        <f t="shared" si="853"/>
        <v>五</v>
      </c>
      <c r="G8254" t="s">
        <v>81</v>
      </c>
      <c r="H8254">
        <v>1</v>
      </c>
      <c r="I8254" t="s">
        <v>155</v>
      </c>
      <c r="J8254" t="str">
        <f t="shared" si="854"/>
        <v>2038/7/5</v>
      </c>
      <c r="K8254" t="str">
        <f t="shared" si="855"/>
        <v>/5</v>
      </c>
      <c r="L8254" t="s">
        <v>1352</v>
      </c>
    </row>
    <row r="8255" spans="1:12" x14ac:dyDescent="0.3">
      <c r="A8255" s="2">
        <v>50623</v>
      </c>
      <c r="B8255" s="3">
        <v>50623</v>
      </c>
      <c r="C8255" s="1">
        <v>50623</v>
      </c>
      <c r="D8255" s="5">
        <f t="shared" si="852"/>
        <v>50623</v>
      </c>
      <c r="E8255" s="1" t="s">
        <v>50</v>
      </c>
      <c r="F8255" t="str">
        <f t="shared" si="853"/>
        <v>六</v>
      </c>
      <c r="G8255" t="s">
        <v>82</v>
      </c>
      <c r="H8255">
        <v>1</v>
      </c>
      <c r="I8255" t="s">
        <v>155</v>
      </c>
      <c r="J8255" t="str">
        <f t="shared" si="854"/>
        <v>2038/7/6</v>
      </c>
      <c r="K8255" t="str">
        <f t="shared" si="855"/>
        <v>/6</v>
      </c>
      <c r="L8255" t="s">
        <v>1352</v>
      </c>
    </row>
    <row r="8256" spans="1:12" x14ac:dyDescent="0.3">
      <c r="A8256" s="2">
        <v>50624</v>
      </c>
      <c r="B8256" s="3">
        <v>50624</v>
      </c>
      <c r="C8256" s="1">
        <v>50624</v>
      </c>
      <c r="D8256" s="5">
        <f t="shared" si="852"/>
        <v>50624</v>
      </c>
      <c r="E8256" s="1" t="s">
        <v>52</v>
      </c>
      <c r="F8256" t="str">
        <f t="shared" si="853"/>
        <v>七</v>
      </c>
      <c r="G8256" t="s">
        <v>83</v>
      </c>
      <c r="J8256" t="str">
        <f t="shared" si="854"/>
        <v>2038/7/7</v>
      </c>
      <c r="K8256" t="str">
        <f t="shared" si="855"/>
        <v>/7</v>
      </c>
      <c r="L8256" t="s">
        <v>1352</v>
      </c>
    </row>
    <row r="8257" spans="1:12" x14ac:dyDescent="0.3">
      <c r="A8257" s="2">
        <v>50625</v>
      </c>
      <c r="B8257" s="3">
        <v>50625</v>
      </c>
      <c r="C8257" s="1">
        <v>50625</v>
      </c>
      <c r="D8257" s="5">
        <f t="shared" si="852"/>
        <v>50625</v>
      </c>
      <c r="E8257" s="1" t="s">
        <v>1</v>
      </c>
      <c r="F8257" t="str">
        <f t="shared" si="853"/>
        <v>八</v>
      </c>
      <c r="G8257" t="s">
        <v>84</v>
      </c>
      <c r="H8257">
        <v>10</v>
      </c>
      <c r="I8257" t="s">
        <v>1384</v>
      </c>
      <c r="J8257" t="str">
        <f t="shared" si="854"/>
        <v>2038/7/8</v>
      </c>
      <c r="K8257" t="str">
        <f t="shared" si="855"/>
        <v>/8</v>
      </c>
      <c r="L8257" t="s">
        <v>1352</v>
      </c>
    </row>
    <row r="8258" spans="1:12" x14ac:dyDescent="0.3">
      <c r="A8258" s="2">
        <v>50626</v>
      </c>
      <c r="B8258" s="3">
        <v>50626</v>
      </c>
      <c r="C8258" s="1">
        <v>50626</v>
      </c>
      <c r="D8258" s="5">
        <f t="shared" ref="D8258:D8321" si="856">A8258</f>
        <v>50626</v>
      </c>
      <c r="E8258" s="1" t="s">
        <v>53</v>
      </c>
      <c r="F8258" t="str">
        <f t="shared" ref="F8258:F8321" si="857">INDEX(음력한자,MATCH(K8258,매치,0))</f>
        <v>九</v>
      </c>
      <c r="G8258" t="s">
        <v>85</v>
      </c>
      <c r="H8258">
        <v>10</v>
      </c>
      <c r="I8258" t="s">
        <v>1384</v>
      </c>
      <c r="J8258" t="str">
        <f t="shared" ref="J8258:J8321" si="858">suntolun(YEAR(D8258),MONTH(D8258),DAY(D8258))</f>
        <v>2038/7/9</v>
      </c>
      <c r="K8258" t="str">
        <f t="shared" ref="K8258:K8321" si="859">RIGHT(J8258,2)</f>
        <v>/9</v>
      </c>
      <c r="L8258" t="s">
        <v>1352</v>
      </c>
    </row>
    <row r="8259" spans="1:12" x14ac:dyDescent="0.3">
      <c r="A8259" s="2">
        <v>50627</v>
      </c>
      <c r="B8259" s="3">
        <v>50627</v>
      </c>
      <c r="C8259" s="1">
        <v>50627</v>
      </c>
      <c r="D8259" s="5">
        <f t="shared" si="856"/>
        <v>50627</v>
      </c>
      <c r="E8259" s="1" t="s">
        <v>54</v>
      </c>
      <c r="F8259" t="str">
        <f t="shared" si="857"/>
        <v>十</v>
      </c>
      <c r="G8259" t="s">
        <v>86</v>
      </c>
      <c r="H8259">
        <v>9</v>
      </c>
      <c r="I8259" t="s">
        <v>1384</v>
      </c>
      <c r="J8259" t="str">
        <f t="shared" si="858"/>
        <v>2038/7/10</v>
      </c>
      <c r="K8259" t="str">
        <f t="shared" si="859"/>
        <v>10</v>
      </c>
      <c r="L8259" t="s">
        <v>1352</v>
      </c>
    </row>
    <row r="8260" spans="1:12" x14ac:dyDescent="0.3">
      <c r="A8260" s="2">
        <v>50628</v>
      </c>
      <c r="B8260" s="3">
        <v>50628</v>
      </c>
      <c r="C8260" s="1">
        <v>50628</v>
      </c>
      <c r="D8260" s="5">
        <f t="shared" si="856"/>
        <v>50628</v>
      </c>
      <c r="E8260" s="1" t="s">
        <v>55</v>
      </c>
      <c r="F8260" t="str">
        <f t="shared" si="857"/>
        <v>十一</v>
      </c>
      <c r="G8260" t="s">
        <v>87</v>
      </c>
      <c r="H8260">
        <v>9</v>
      </c>
      <c r="I8260" t="s">
        <v>1384</v>
      </c>
      <c r="J8260" t="str">
        <f t="shared" si="858"/>
        <v>2038/7/11</v>
      </c>
      <c r="K8260" t="str">
        <f t="shared" si="859"/>
        <v>11</v>
      </c>
      <c r="L8260" t="s">
        <v>1352</v>
      </c>
    </row>
    <row r="8261" spans="1:12" x14ac:dyDescent="0.3">
      <c r="A8261" s="2">
        <v>50629</v>
      </c>
      <c r="B8261" s="3">
        <v>50629</v>
      </c>
      <c r="C8261" s="1">
        <v>50629</v>
      </c>
      <c r="D8261" s="5">
        <f t="shared" si="856"/>
        <v>50629</v>
      </c>
      <c r="E8261" s="1" t="s">
        <v>56</v>
      </c>
      <c r="F8261" t="str">
        <f t="shared" si="857"/>
        <v>十二</v>
      </c>
      <c r="G8261" t="s">
        <v>88</v>
      </c>
      <c r="H8261">
        <v>9</v>
      </c>
      <c r="I8261" t="s">
        <v>147</v>
      </c>
      <c r="J8261" t="str">
        <f t="shared" si="858"/>
        <v>2038/7/12</v>
      </c>
      <c r="K8261" t="str">
        <f t="shared" si="859"/>
        <v>12</v>
      </c>
      <c r="L8261" t="s">
        <v>1352</v>
      </c>
    </row>
    <row r="8262" spans="1:12" x14ac:dyDescent="0.3">
      <c r="A8262" s="2">
        <v>50630</v>
      </c>
      <c r="B8262" s="3">
        <v>50630</v>
      </c>
      <c r="C8262" s="1">
        <v>50630</v>
      </c>
      <c r="D8262" s="5">
        <f t="shared" si="856"/>
        <v>50630</v>
      </c>
      <c r="E8262" s="1" t="s">
        <v>50</v>
      </c>
      <c r="F8262" t="str">
        <f t="shared" si="857"/>
        <v>十三</v>
      </c>
      <c r="G8262" t="s">
        <v>89</v>
      </c>
      <c r="H8262">
        <v>8</v>
      </c>
      <c r="I8262" t="s">
        <v>147</v>
      </c>
      <c r="J8262" t="str">
        <f t="shared" si="858"/>
        <v>2038/7/13</v>
      </c>
      <c r="K8262" t="str">
        <f t="shared" si="859"/>
        <v>13</v>
      </c>
      <c r="L8262" t="s">
        <v>1352</v>
      </c>
    </row>
    <row r="8263" spans="1:12" x14ac:dyDescent="0.3">
      <c r="A8263" s="2">
        <v>50631</v>
      </c>
      <c r="B8263" s="3">
        <v>50631</v>
      </c>
      <c r="C8263" s="1">
        <v>50631</v>
      </c>
      <c r="D8263" s="5">
        <f t="shared" si="856"/>
        <v>50631</v>
      </c>
      <c r="E8263" s="1" t="s">
        <v>52</v>
      </c>
      <c r="F8263" t="str">
        <f t="shared" si="857"/>
        <v>十四</v>
      </c>
      <c r="G8263" t="s">
        <v>90</v>
      </c>
      <c r="H8263">
        <v>8</v>
      </c>
      <c r="I8263" t="s">
        <v>147</v>
      </c>
      <c r="J8263" t="str">
        <f t="shared" si="858"/>
        <v>2038/7/14</v>
      </c>
      <c r="K8263" t="str">
        <f t="shared" si="859"/>
        <v>14</v>
      </c>
      <c r="L8263" t="s">
        <v>1352</v>
      </c>
    </row>
    <row r="8264" spans="1:12" x14ac:dyDescent="0.3">
      <c r="A8264" s="2">
        <v>50632</v>
      </c>
      <c r="B8264" s="3">
        <v>50632</v>
      </c>
      <c r="C8264" s="1">
        <v>50632</v>
      </c>
      <c r="D8264" s="5">
        <f t="shared" si="856"/>
        <v>50632</v>
      </c>
      <c r="E8264" s="1" t="s">
        <v>1</v>
      </c>
      <c r="F8264" t="str">
        <f t="shared" si="857"/>
        <v>十五</v>
      </c>
      <c r="G8264" t="s">
        <v>12</v>
      </c>
      <c r="H8264">
        <v>8</v>
      </c>
      <c r="I8264" t="s">
        <v>148</v>
      </c>
      <c r="J8264" t="str">
        <f t="shared" si="858"/>
        <v>2038/7/15</v>
      </c>
      <c r="K8264" t="str">
        <f t="shared" si="859"/>
        <v>15</v>
      </c>
      <c r="L8264" t="s">
        <v>1352</v>
      </c>
    </row>
    <row r="8265" spans="1:12" x14ac:dyDescent="0.3">
      <c r="A8265" s="2">
        <v>50633</v>
      </c>
      <c r="B8265" s="3">
        <v>50633</v>
      </c>
      <c r="C8265" s="1">
        <v>50633</v>
      </c>
      <c r="D8265" s="5">
        <f t="shared" si="856"/>
        <v>50633</v>
      </c>
      <c r="E8265" s="1" t="s">
        <v>53</v>
      </c>
      <c r="F8265" t="str">
        <f t="shared" si="857"/>
        <v>十六</v>
      </c>
      <c r="G8265" t="s">
        <v>91</v>
      </c>
      <c r="H8265">
        <v>7</v>
      </c>
      <c r="I8265" t="s">
        <v>148</v>
      </c>
      <c r="J8265" t="str">
        <f t="shared" si="858"/>
        <v>2038/7/16</v>
      </c>
      <c r="K8265" t="str">
        <f t="shared" si="859"/>
        <v>16</v>
      </c>
      <c r="L8265" t="s">
        <v>1352</v>
      </c>
    </row>
    <row r="8266" spans="1:12" x14ac:dyDescent="0.3">
      <c r="A8266" s="2">
        <v>50634</v>
      </c>
      <c r="B8266" s="3">
        <v>50634</v>
      </c>
      <c r="C8266" s="1">
        <v>50634</v>
      </c>
      <c r="D8266" s="5">
        <f t="shared" si="856"/>
        <v>50634</v>
      </c>
      <c r="E8266" s="1" t="s">
        <v>54</v>
      </c>
      <c r="F8266" t="str">
        <f t="shared" si="857"/>
        <v>十七</v>
      </c>
      <c r="G8266" t="s">
        <v>92</v>
      </c>
      <c r="H8266">
        <v>7</v>
      </c>
      <c r="I8266" t="s">
        <v>148</v>
      </c>
      <c r="J8266" t="str">
        <f t="shared" si="858"/>
        <v>2038/7/17</v>
      </c>
      <c r="K8266" t="str">
        <f t="shared" si="859"/>
        <v>17</v>
      </c>
      <c r="L8266" t="s">
        <v>1352</v>
      </c>
    </row>
    <row r="8267" spans="1:12" x14ac:dyDescent="0.3">
      <c r="A8267" s="2">
        <v>50635</v>
      </c>
      <c r="B8267" s="3">
        <v>50635</v>
      </c>
      <c r="C8267" s="1">
        <v>50635</v>
      </c>
      <c r="D8267" s="5">
        <f t="shared" si="856"/>
        <v>50635</v>
      </c>
      <c r="E8267" s="1" t="s">
        <v>55</v>
      </c>
      <c r="F8267" t="str">
        <f t="shared" si="857"/>
        <v>十八</v>
      </c>
      <c r="G8267" t="s">
        <v>93</v>
      </c>
      <c r="H8267">
        <v>7</v>
      </c>
      <c r="I8267" t="s">
        <v>149</v>
      </c>
      <c r="J8267" t="str">
        <f t="shared" si="858"/>
        <v>2038/7/18</v>
      </c>
      <c r="K8267" t="str">
        <f t="shared" si="859"/>
        <v>18</v>
      </c>
      <c r="L8267" t="s">
        <v>1352</v>
      </c>
    </row>
    <row r="8268" spans="1:12" x14ac:dyDescent="0.3">
      <c r="A8268" s="2">
        <v>50636</v>
      </c>
      <c r="B8268" s="3">
        <v>50636</v>
      </c>
      <c r="C8268" s="1">
        <v>50636</v>
      </c>
      <c r="D8268" s="5">
        <f t="shared" si="856"/>
        <v>50636</v>
      </c>
      <c r="E8268" s="1" t="s">
        <v>56</v>
      </c>
      <c r="F8268" t="str">
        <f t="shared" si="857"/>
        <v>十九</v>
      </c>
      <c r="G8268" t="s">
        <v>94</v>
      </c>
      <c r="H8268">
        <v>6</v>
      </c>
      <c r="I8268" t="s">
        <v>149</v>
      </c>
      <c r="J8268" t="str">
        <f t="shared" si="858"/>
        <v>2038/7/19</v>
      </c>
      <c r="K8268" t="str">
        <f t="shared" si="859"/>
        <v>19</v>
      </c>
      <c r="L8268" t="s">
        <v>1352</v>
      </c>
    </row>
    <row r="8269" spans="1:12" x14ac:dyDescent="0.3">
      <c r="A8269" s="2">
        <v>50637</v>
      </c>
      <c r="B8269" s="3">
        <v>50637</v>
      </c>
      <c r="C8269" s="1">
        <v>50637</v>
      </c>
      <c r="D8269" s="5">
        <f t="shared" si="856"/>
        <v>50637</v>
      </c>
      <c r="E8269" s="1" t="s">
        <v>50</v>
      </c>
      <c r="F8269" t="str">
        <f t="shared" si="857"/>
        <v>二十</v>
      </c>
      <c r="G8269" t="s">
        <v>95</v>
      </c>
      <c r="H8269">
        <v>6</v>
      </c>
      <c r="I8269" t="s">
        <v>149</v>
      </c>
      <c r="J8269" t="str">
        <f t="shared" si="858"/>
        <v>2038/7/20</v>
      </c>
      <c r="K8269" t="str">
        <f t="shared" si="859"/>
        <v>20</v>
      </c>
      <c r="L8269" t="s">
        <v>1352</v>
      </c>
    </row>
    <row r="8270" spans="1:12" x14ac:dyDescent="0.3">
      <c r="A8270" s="2">
        <v>50638</v>
      </c>
      <c r="B8270" s="3">
        <v>50638</v>
      </c>
      <c r="C8270" s="1">
        <v>50638</v>
      </c>
      <c r="D8270" s="5">
        <f t="shared" si="856"/>
        <v>50638</v>
      </c>
      <c r="E8270" s="1" t="s">
        <v>52</v>
      </c>
      <c r="F8270" t="str">
        <f t="shared" si="857"/>
        <v>廿一</v>
      </c>
      <c r="G8270" t="s">
        <v>96</v>
      </c>
      <c r="H8270">
        <v>6</v>
      </c>
      <c r="I8270" t="s">
        <v>150</v>
      </c>
      <c r="J8270" t="str">
        <f t="shared" si="858"/>
        <v>2038/7/21</v>
      </c>
      <c r="K8270" t="str">
        <f t="shared" si="859"/>
        <v>21</v>
      </c>
      <c r="L8270" t="s">
        <v>1352</v>
      </c>
    </row>
    <row r="8271" spans="1:12" x14ac:dyDescent="0.3">
      <c r="A8271" s="2">
        <v>50639</v>
      </c>
      <c r="B8271" s="3">
        <v>50639</v>
      </c>
      <c r="C8271" s="1">
        <v>50639</v>
      </c>
      <c r="D8271" s="5">
        <f t="shared" si="856"/>
        <v>50639</v>
      </c>
      <c r="E8271" s="1" t="s">
        <v>1</v>
      </c>
      <c r="F8271" t="str">
        <f t="shared" si="857"/>
        <v>廿二</v>
      </c>
      <c r="G8271" t="s">
        <v>97</v>
      </c>
      <c r="H8271">
        <v>5</v>
      </c>
      <c r="I8271" t="s">
        <v>150</v>
      </c>
      <c r="J8271" t="str">
        <f t="shared" si="858"/>
        <v>2038/7/22</v>
      </c>
      <c r="K8271" t="str">
        <f t="shared" si="859"/>
        <v>22</v>
      </c>
      <c r="L8271" t="s">
        <v>1352</v>
      </c>
    </row>
    <row r="8272" spans="1:12" x14ac:dyDescent="0.3">
      <c r="A8272" s="2">
        <v>50640</v>
      </c>
      <c r="B8272" s="3">
        <v>50640</v>
      </c>
      <c r="C8272" s="1">
        <v>50640</v>
      </c>
      <c r="D8272" s="5">
        <f t="shared" si="856"/>
        <v>50640</v>
      </c>
      <c r="E8272" s="1" t="s">
        <v>53</v>
      </c>
      <c r="F8272" t="str">
        <f t="shared" si="857"/>
        <v>廿三</v>
      </c>
      <c r="G8272" t="s">
        <v>98</v>
      </c>
      <c r="H8272">
        <v>5</v>
      </c>
      <c r="I8272" t="s">
        <v>150</v>
      </c>
      <c r="J8272" t="str">
        <f t="shared" si="858"/>
        <v>2038/7/23</v>
      </c>
      <c r="K8272" t="str">
        <f t="shared" si="859"/>
        <v>23</v>
      </c>
      <c r="L8272" t="s">
        <v>1352</v>
      </c>
    </row>
    <row r="8273" spans="1:12" x14ac:dyDescent="0.3">
      <c r="A8273" s="2">
        <v>50641</v>
      </c>
      <c r="B8273" s="3">
        <v>50641</v>
      </c>
      <c r="C8273" s="1">
        <v>50641</v>
      </c>
      <c r="D8273" s="5">
        <f t="shared" si="856"/>
        <v>50641</v>
      </c>
      <c r="E8273" s="1" t="s">
        <v>54</v>
      </c>
      <c r="F8273" t="str">
        <f t="shared" si="857"/>
        <v>廿四</v>
      </c>
      <c r="G8273" t="s">
        <v>99</v>
      </c>
      <c r="H8273">
        <v>5</v>
      </c>
      <c r="I8273" t="s">
        <v>151</v>
      </c>
      <c r="J8273" t="str">
        <f t="shared" si="858"/>
        <v>2038/7/24</v>
      </c>
      <c r="K8273" t="str">
        <f t="shared" si="859"/>
        <v>24</v>
      </c>
      <c r="L8273" t="s">
        <v>1352</v>
      </c>
    </row>
    <row r="8274" spans="1:12" x14ac:dyDescent="0.3">
      <c r="A8274" s="2">
        <v>50642</v>
      </c>
      <c r="B8274" s="3">
        <v>50642</v>
      </c>
      <c r="C8274" s="1">
        <v>50642</v>
      </c>
      <c r="D8274" s="5">
        <f t="shared" si="856"/>
        <v>50642</v>
      </c>
      <c r="E8274" s="1" t="s">
        <v>55</v>
      </c>
      <c r="F8274" t="str">
        <f t="shared" si="857"/>
        <v>廿五</v>
      </c>
      <c r="G8274" t="s">
        <v>100</v>
      </c>
      <c r="H8274">
        <v>4</v>
      </c>
      <c r="I8274" t="s">
        <v>151</v>
      </c>
      <c r="J8274" t="str">
        <f t="shared" si="858"/>
        <v>2038/7/25</v>
      </c>
      <c r="K8274" t="str">
        <f t="shared" si="859"/>
        <v>25</v>
      </c>
      <c r="L8274" t="s">
        <v>1352</v>
      </c>
    </row>
    <row r="8275" spans="1:12" x14ac:dyDescent="0.3">
      <c r="A8275" s="2">
        <v>50643</v>
      </c>
      <c r="B8275" s="3">
        <v>50643</v>
      </c>
      <c r="C8275" s="1">
        <v>50643</v>
      </c>
      <c r="D8275" s="5">
        <f t="shared" si="856"/>
        <v>50643</v>
      </c>
      <c r="E8275" s="1" t="s">
        <v>56</v>
      </c>
      <c r="F8275" t="str">
        <f t="shared" si="857"/>
        <v>廿六</v>
      </c>
      <c r="G8275" t="s">
        <v>101</v>
      </c>
      <c r="H8275">
        <v>4</v>
      </c>
      <c r="I8275" t="s">
        <v>151</v>
      </c>
      <c r="J8275" t="str">
        <f t="shared" si="858"/>
        <v>2038/7/26</v>
      </c>
      <c r="K8275" t="str">
        <f t="shared" si="859"/>
        <v>26</v>
      </c>
      <c r="L8275" t="s">
        <v>1352</v>
      </c>
    </row>
    <row r="8276" spans="1:12" x14ac:dyDescent="0.3">
      <c r="A8276" s="2">
        <v>50644</v>
      </c>
      <c r="B8276" s="3">
        <v>50644</v>
      </c>
      <c r="C8276" s="1">
        <v>50644</v>
      </c>
      <c r="D8276" s="5">
        <f t="shared" si="856"/>
        <v>50644</v>
      </c>
      <c r="E8276" s="1" t="s">
        <v>50</v>
      </c>
      <c r="F8276" t="str">
        <f t="shared" si="857"/>
        <v>廿七</v>
      </c>
      <c r="G8276" t="s">
        <v>102</v>
      </c>
      <c r="H8276">
        <v>4</v>
      </c>
      <c r="I8276" t="s">
        <v>152</v>
      </c>
      <c r="J8276" t="str">
        <f t="shared" si="858"/>
        <v>2038/7/27</v>
      </c>
      <c r="K8276" t="str">
        <f t="shared" si="859"/>
        <v>27</v>
      </c>
      <c r="L8276" t="s">
        <v>1352</v>
      </c>
    </row>
    <row r="8277" spans="1:12" x14ac:dyDescent="0.3">
      <c r="A8277" s="2">
        <v>50645</v>
      </c>
      <c r="B8277" s="3">
        <v>50645</v>
      </c>
      <c r="C8277" s="1">
        <v>50645</v>
      </c>
      <c r="D8277" s="5">
        <f t="shared" si="856"/>
        <v>50645</v>
      </c>
      <c r="E8277" s="1" t="s">
        <v>52</v>
      </c>
      <c r="F8277" t="str">
        <f t="shared" si="857"/>
        <v>廿八</v>
      </c>
      <c r="G8277" t="s">
        <v>103</v>
      </c>
      <c r="H8277">
        <v>3</v>
      </c>
      <c r="I8277" t="s">
        <v>152</v>
      </c>
      <c r="J8277" t="str">
        <f t="shared" si="858"/>
        <v>2038/7/28</v>
      </c>
      <c r="K8277" t="str">
        <f t="shared" si="859"/>
        <v>28</v>
      </c>
      <c r="L8277" t="s">
        <v>1352</v>
      </c>
    </row>
    <row r="8278" spans="1:12" x14ac:dyDescent="0.3">
      <c r="A8278" s="2">
        <v>50646</v>
      </c>
      <c r="B8278" s="3">
        <v>50646</v>
      </c>
      <c r="C8278" s="1">
        <v>50646</v>
      </c>
      <c r="D8278" s="5">
        <f t="shared" si="856"/>
        <v>50646</v>
      </c>
      <c r="E8278" s="1" t="s">
        <v>1</v>
      </c>
      <c r="F8278" t="str">
        <f t="shared" si="857"/>
        <v>廿九</v>
      </c>
      <c r="G8278" t="s">
        <v>117</v>
      </c>
      <c r="H8278">
        <v>3</v>
      </c>
      <c r="I8278" t="s">
        <v>152</v>
      </c>
      <c r="J8278" t="str">
        <f t="shared" si="858"/>
        <v>2038/7/29</v>
      </c>
      <c r="K8278" t="str">
        <f t="shared" si="859"/>
        <v>29</v>
      </c>
      <c r="L8278" t="s">
        <v>1352</v>
      </c>
    </row>
    <row r="8279" spans="1:12" x14ac:dyDescent="0.3">
      <c r="A8279" s="2">
        <v>50647</v>
      </c>
      <c r="B8279" s="3">
        <v>50647</v>
      </c>
      <c r="C8279" s="1">
        <v>50647</v>
      </c>
      <c r="D8279" s="5">
        <f t="shared" si="856"/>
        <v>50647</v>
      </c>
      <c r="E8279" s="1" t="s">
        <v>53</v>
      </c>
      <c r="F8279" t="str">
        <f t="shared" si="857"/>
        <v>一</v>
      </c>
      <c r="G8279" t="s">
        <v>118</v>
      </c>
      <c r="H8279">
        <v>3</v>
      </c>
      <c r="I8279" t="s">
        <v>153</v>
      </c>
      <c r="J8279" t="str">
        <f t="shared" si="858"/>
        <v>2038/8/1</v>
      </c>
      <c r="K8279" t="str">
        <f t="shared" si="859"/>
        <v>/1</v>
      </c>
      <c r="L8279" t="s">
        <v>1354</v>
      </c>
    </row>
    <row r="8280" spans="1:12" x14ac:dyDescent="0.3">
      <c r="A8280" s="2">
        <v>50648</v>
      </c>
      <c r="B8280" s="3">
        <v>50648</v>
      </c>
      <c r="C8280" s="1">
        <v>50648</v>
      </c>
      <c r="D8280" s="5">
        <f t="shared" si="856"/>
        <v>50648</v>
      </c>
      <c r="E8280" s="1" t="s">
        <v>54</v>
      </c>
      <c r="F8280" t="str">
        <f t="shared" si="857"/>
        <v>二</v>
      </c>
      <c r="G8280" t="s">
        <v>119</v>
      </c>
      <c r="H8280">
        <v>2</v>
      </c>
      <c r="I8280" t="s">
        <v>153</v>
      </c>
      <c r="J8280" t="str">
        <f t="shared" si="858"/>
        <v>2038/8/2</v>
      </c>
      <c r="K8280" t="str">
        <f t="shared" si="859"/>
        <v>/2</v>
      </c>
      <c r="L8280" t="s">
        <v>1354</v>
      </c>
    </row>
    <row r="8281" spans="1:12" x14ac:dyDescent="0.3">
      <c r="A8281" s="2">
        <v>50649</v>
      </c>
      <c r="B8281" s="3">
        <v>50649</v>
      </c>
      <c r="C8281" s="1">
        <v>50649</v>
      </c>
      <c r="D8281" s="5">
        <f t="shared" si="856"/>
        <v>50649</v>
      </c>
      <c r="E8281" s="1" t="s">
        <v>55</v>
      </c>
      <c r="F8281" t="str">
        <f t="shared" si="857"/>
        <v>三</v>
      </c>
      <c r="G8281" t="s">
        <v>120</v>
      </c>
      <c r="H8281">
        <v>2</v>
      </c>
      <c r="I8281" t="s">
        <v>153</v>
      </c>
      <c r="J8281" t="str">
        <f t="shared" si="858"/>
        <v>2038/8/3</v>
      </c>
      <c r="K8281" t="str">
        <f t="shared" si="859"/>
        <v>/3</v>
      </c>
      <c r="L8281" t="s">
        <v>1354</v>
      </c>
    </row>
    <row r="8282" spans="1:12" x14ac:dyDescent="0.3">
      <c r="A8282" s="2">
        <v>50650</v>
      </c>
      <c r="B8282" s="3">
        <v>50650</v>
      </c>
      <c r="C8282" s="1">
        <v>50650</v>
      </c>
      <c r="D8282" s="5">
        <f t="shared" si="856"/>
        <v>50650</v>
      </c>
      <c r="E8282" s="1" t="s">
        <v>56</v>
      </c>
      <c r="F8282" t="str">
        <f t="shared" si="857"/>
        <v>四</v>
      </c>
      <c r="G8282" t="s">
        <v>57</v>
      </c>
      <c r="H8282">
        <v>2</v>
      </c>
      <c r="I8282" t="s">
        <v>154</v>
      </c>
      <c r="J8282" t="str">
        <f t="shared" si="858"/>
        <v>2038/8/4</v>
      </c>
      <c r="K8282" t="str">
        <f t="shared" si="859"/>
        <v>/4</v>
      </c>
      <c r="L8282" t="s">
        <v>1354</v>
      </c>
    </row>
    <row r="8283" spans="1:12" x14ac:dyDescent="0.3">
      <c r="A8283" s="2">
        <v>50651</v>
      </c>
      <c r="B8283" s="3">
        <v>50651</v>
      </c>
      <c r="C8283" s="1">
        <v>50651</v>
      </c>
      <c r="D8283" s="5">
        <f t="shared" si="856"/>
        <v>50651</v>
      </c>
      <c r="E8283" s="1" t="s">
        <v>50</v>
      </c>
      <c r="F8283" t="str">
        <f t="shared" si="857"/>
        <v>五</v>
      </c>
      <c r="G8283" t="s">
        <v>59</v>
      </c>
      <c r="H8283">
        <v>1</v>
      </c>
      <c r="I8283" t="s">
        <v>154</v>
      </c>
      <c r="J8283" t="str">
        <f t="shared" si="858"/>
        <v>2038/8/5</v>
      </c>
      <c r="K8283" t="str">
        <f t="shared" si="859"/>
        <v>/5</v>
      </c>
      <c r="L8283" t="s">
        <v>1354</v>
      </c>
    </row>
    <row r="8284" spans="1:12" x14ac:dyDescent="0.3">
      <c r="A8284" s="2">
        <v>50652</v>
      </c>
      <c r="B8284" s="3">
        <v>50652</v>
      </c>
      <c r="C8284" s="1">
        <v>50652</v>
      </c>
      <c r="D8284" s="5">
        <f t="shared" si="856"/>
        <v>50652</v>
      </c>
      <c r="E8284" s="1" t="s">
        <v>52</v>
      </c>
      <c r="F8284" t="str">
        <f t="shared" si="857"/>
        <v>六</v>
      </c>
      <c r="G8284" t="s">
        <v>60</v>
      </c>
      <c r="H8284">
        <v>1</v>
      </c>
      <c r="I8284" t="s">
        <v>154</v>
      </c>
      <c r="J8284" t="str">
        <f t="shared" si="858"/>
        <v>2038/8/6</v>
      </c>
      <c r="K8284" t="str">
        <f t="shared" si="859"/>
        <v>/6</v>
      </c>
      <c r="L8284" t="s">
        <v>1354</v>
      </c>
    </row>
    <row r="8285" spans="1:12" x14ac:dyDescent="0.3">
      <c r="A8285" s="2">
        <v>50653</v>
      </c>
      <c r="B8285" s="3">
        <v>50653</v>
      </c>
      <c r="C8285" s="1">
        <v>50653</v>
      </c>
      <c r="D8285" s="5">
        <f t="shared" si="856"/>
        <v>50653</v>
      </c>
      <c r="E8285" s="1" t="s">
        <v>1</v>
      </c>
      <c r="F8285" t="str">
        <f t="shared" si="857"/>
        <v>七</v>
      </c>
      <c r="G8285" t="s">
        <v>61</v>
      </c>
      <c r="H8285">
        <v>1</v>
      </c>
      <c r="I8285" t="s">
        <v>155</v>
      </c>
      <c r="J8285" t="str">
        <f t="shared" si="858"/>
        <v>2038/8/7</v>
      </c>
      <c r="K8285" t="str">
        <f t="shared" si="859"/>
        <v>/7</v>
      </c>
      <c r="L8285" t="s">
        <v>1354</v>
      </c>
    </row>
    <row r="8286" spans="1:12" x14ac:dyDescent="0.3">
      <c r="A8286" s="2">
        <v>50654</v>
      </c>
      <c r="B8286" s="3">
        <v>50654</v>
      </c>
      <c r="C8286" s="1">
        <v>50654</v>
      </c>
      <c r="D8286" s="5">
        <f t="shared" si="856"/>
        <v>50654</v>
      </c>
      <c r="E8286" s="1" t="s">
        <v>53</v>
      </c>
      <c r="F8286" t="str">
        <f t="shared" si="857"/>
        <v>八</v>
      </c>
      <c r="G8286" t="s">
        <v>62</v>
      </c>
      <c r="H8286">
        <v>1</v>
      </c>
      <c r="I8286" t="s">
        <v>155</v>
      </c>
      <c r="J8286" t="str">
        <f t="shared" si="858"/>
        <v>2038/8/8</v>
      </c>
      <c r="K8286" t="str">
        <f t="shared" si="859"/>
        <v>/8</v>
      </c>
      <c r="L8286" t="s">
        <v>1354</v>
      </c>
    </row>
    <row r="8287" spans="1:12" x14ac:dyDescent="0.3">
      <c r="A8287" s="2">
        <v>50655</v>
      </c>
      <c r="B8287" s="3">
        <v>50655</v>
      </c>
      <c r="C8287" s="1">
        <v>50655</v>
      </c>
      <c r="D8287" s="5">
        <f t="shared" si="856"/>
        <v>50655</v>
      </c>
      <c r="E8287" s="1" t="s">
        <v>54</v>
      </c>
      <c r="F8287" t="str">
        <f t="shared" si="857"/>
        <v>九</v>
      </c>
      <c r="G8287" t="s">
        <v>63</v>
      </c>
      <c r="J8287" t="str">
        <f t="shared" si="858"/>
        <v>2038/8/9</v>
      </c>
      <c r="K8287" t="str">
        <f t="shared" si="859"/>
        <v>/9</v>
      </c>
      <c r="L8287" t="s">
        <v>1354</v>
      </c>
    </row>
    <row r="8288" spans="1:12" x14ac:dyDescent="0.3">
      <c r="A8288" s="2">
        <v>50656</v>
      </c>
      <c r="B8288" s="3">
        <v>50656</v>
      </c>
      <c r="C8288" s="1">
        <v>50656</v>
      </c>
      <c r="D8288" s="5">
        <f t="shared" si="856"/>
        <v>50656</v>
      </c>
      <c r="E8288" s="1" t="s">
        <v>55</v>
      </c>
      <c r="F8288" t="str">
        <f t="shared" si="857"/>
        <v>十</v>
      </c>
      <c r="G8288" t="s">
        <v>64</v>
      </c>
      <c r="H8288">
        <v>10</v>
      </c>
      <c r="I8288" t="s">
        <v>1384</v>
      </c>
      <c r="J8288" t="str">
        <f t="shared" si="858"/>
        <v>2038/8/10</v>
      </c>
      <c r="K8288" t="str">
        <f t="shared" si="859"/>
        <v>10</v>
      </c>
      <c r="L8288" t="s">
        <v>1354</v>
      </c>
    </row>
    <row r="8289" spans="1:12" x14ac:dyDescent="0.3">
      <c r="A8289" s="2">
        <v>50657</v>
      </c>
      <c r="B8289" s="3">
        <v>50657</v>
      </c>
      <c r="C8289" s="1">
        <v>50657</v>
      </c>
      <c r="D8289" s="5">
        <f t="shared" si="856"/>
        <v>50657</v>
      </c>
      <c r="E8289" s="1" t="s">
        <v>56</v>
      </c>
      <c r="F8289" t="str">
        <f t="shared" si="857"/>
        <v>十一</v>
      </c>
      <c r="G8289" t="s">
        <v>16</v>
      </c>
      <c r="H8289">
        <v>10</v>
      </c>
      <c r="I8289" t="s">
        <v>1384</v>
      </c>
      <c r="J8289" t="str">
        <f t="shared" si="858"/>
        <v>2038/8/11</v>
      </c>
      <c r="K8289" t="str">
        <f t="shared" si="859"/>
        <v>11</v>
      </c>
      <c r="L8289" t="s">
        <v>1354</v>
      </c>
    </row>
    <row r="8290" spans="1:12" x14ac:dyDescent="0.3">
      <c r="A8290" s="2">
        <v>50658</v>
      </c>
      <c r="B8290" s="3">
        <v>50658</v>
      </c>
      <c r="C8290" s="1">
        <v>50658</v>
      </c>
      <c r="D8290" s="5">
        <f t="shared" si="856"/>
        <v>50658</v>
      </c>
      <c r="E8290" s="1" t="s">
        <v>50</v>
      </c>
      <c r="F8290" t="str">
        <f t="shared" si="857"/>
        <v>十二</v>
      </c>
      <c r="G8290" t="s">
        <v>17</v>
      </c>
      <c r="H8290">
        <v>9</v>
      </c>
      <c r="I8290" t="s">
        <v>1384</v>
      </c>
      <c r="J8290" t="str">
        <f t="shared" si="858"/>
        <v>2038/8/12</v>
      </c>
      <c r="K8290" t="str">
        <f t="shared" si="859"/>
        <v>12</v>
      </c>
      <c r="L8290" t="s">
        <v>1354</v>
      </c>
    </row>
    <row r="8291" spans="1:12" x14ac:dyDescent="0.3">
      <c r="A8291" s="2">
        <v>50659</v>
      </c>
      <c r="B8291" s="3">
        <v>50659</v>
      </c>
      <c r="C8291" s="1">
        <v>50659</v>
      </c>
      <c r="D8291" s="5">
        <f t="shared" si="856"/>
        <v>50659</v>
      </c>
      <c r="E8291" s="1" t="s">
        <v>52</v>
      </c>
      <c r="F8291" t="str">
        <f t="shared" si="857"/>
        <v>十三</v>
      </c>
      <c r="G8291" t="s">
        <v>18</v>
      </c>
      <c r="H8291">
        <v>9</v>
      </c>
      <c r="I8291" t="s">
        <v>1384</v>
      </c>
      <c r="J8291" t="str">
        <f t="shared" si="858"/>
        <v>2038/8/13</v>
      </c>
      <c r="K8291" t="str">
        <f t="shared" si="859"/>
        <v>13</v>
      </c>
      <c r="L8291" t="s">
        <v>1354</v>
      </c>
    </row>
    <row r="8292" spans="1:12" x14ac:dyDescent="0.3">
      <c r="A8292" s="2">
        <v>50660</v>
      </c>
      <c r="B8292" s="3">
        <v>50660</v>
      </c>
      <c r="C8292" s="1">
        <v>50660</v>
      </c>
      <c r="D8292" s="5">
        <f t="shared" si="856"/>
        <v>50660</v>
      </c>
      <c r="E8292" s="1" t="s">
        <v>1</v>
      </c>
      <c r="F8292" t="str">
        <f t="shared" si="857"/>
        <v>十四</v>
      </c>
      <c r="G8292" t="s">
        <v>75</v>
      </c>
      <c r="H8292">
        <v>9</v>
      </c>
      <c r="I8292" t="s">
        <v>147</v>
      </c>
      <c r="J8292" t="str">
        <f t="shared" si="858"/>
        <v>2038/8/14</v>
      </c>
      <c r="K8292" t="str">
        <f t="shared" si="859"/>
        <v>14</v>
      </c>
      <c r="L8292" t="s">
        <v>1354</v>
      </c>
    </row>
    <row r="8293" spans="1:12" x14ac:dyDescent="0.3">
      <c r="A8293" s="2">
        <v>50661</v>
      </c>
      <c r="B8293" s="3">
        <v>50661</v>
      </c>
      <c r="C8293" s="1">
        <v>50661</v>
      </c>
      <c r="D8293" s="5">
        <f t="shared" si="856"/>
        <v>50661</v>
      </c>
      <c r="E8293" s="1" t="s">
        <v>53</v>
      </c>
      <c r="F8293" t="str">
        <f t="shared" si="857"/>
        <v>十五</v>
      </c>
      <c r="G8293" t="s">
        <v>19</v>
      </c>
      <c r="H8293">
        <v>8</v>
      </c>
      <c r="I8293" t="s">
        <v>147</v>
      </c>
      <c r="J8293" t="str">
        <f t="shared" si="858"/>
        <v>2038/8/15</v>
      </c>
      <c r="K8293" t="str">
        <f t="shared" si="859"/>
        <v>15</v>
      </c>
      <c r="L8293" t="s">
        <v>1354</v>
      </c>
    </row>
    <row r="8294" spans="1:12" x14ac:dyDescent="0.3">
      <c r="A8294" s="2">
        <v>50662</v>
      </c>
      <c r="B8294" s="3">
        <v>50662</v>
      </c>
      <c r="C8294" s="1">
        <v>50662</v>
      </c>
      <c r="D8294" s="5">
        <f t="shared" si="856"/>
        <v>50662</v>
      </c>
      <c r="E8294" s="1" t="s">
        <v>54</v>
      </c>
      <c r="F8294" t="str">
        <f t="shared" si="857"/>
        <v>十六</v>
      </c>
      <c r="G8294" t="s">
        <v>20</v>
      </c>
      <c r="H8294">
        <v>8</v>
      </c>
      <c r="I8294" t="s">
        <v>147</v>
      </c>
      <c r="J8294" t="str">
        <f t="shared" si="858"/>
        <v>2038/8/16</v>
      </c>
      <c r="K8294" t="str">
        <f t="shared" si="859"/>
        <v>16</v>
      </c>
      <c r="L8294" t="s">
        <v>1354</v>
      </c>
    </row>
    <row r="8295" spans="1:12" x14ac:dyDescent="0.3">
      <c r="A8295" s="2">
        <v>50663</v>
      </c>
      <c r="B8295" s="3">
        <v>50663</v>
      </c>
      <c r="C8295" s="1">
        <v>50663</v>
      </c>
      <c r="D8295" s="5">
        <f t="shared" si="856"/>
        <v>50663</v>
      </c>
      <c r="E8295" s="1" t="s">
        <v>55</v>
      </c>
      <c r="F8295" t="str">
        <f t="shared" si="857"/>
        <v>十七</v>
      </c>
      <c r="G8295" t="s">
        <v>21</v>
      </c>
      <c r="H8295">
        <v>8</v>
      </c>
      <c r="I8295" t="s">
        <v>148</v>
      </c>
      <c r="J8295" t="str">
        <f t="shared" si="858"/>
        <v>2038/8/17</v>
      </c>
      <c r="K8295" t="str">
        <f t="shared" si="859"/>
        <v>17</v>
      </c>
      <c r="L8295" t="s">
        <v>1354</v>
      </c>
    </row>
    <row r="8296" spans="1:12" x14ac:dyDescent="0.3">
      <c r="A8296" s="2">
        <v>50664</v>
      </c>
      <c r="B8296" s="3">
        <v>50664</v>
      </c>
      <c r="C8296" s="1">
        <v>50664</v>
      </c>
      <c r="D8296" s="5">
        <f t="shared" si="856"/>
        <v>50664</v>
      </c>
      <c r="E8296" s="1" t="s">
        <v>56</v>
      </c>
      <c r="F8296" t="str">
        <f t="shared" si="857"/>
        <v>十八</v>
      </c>
      <c r="G8296" t="s">
        <v>22</v>
      </c>
      <c r="H8296">
        <v>7</v>
      </c>
      <c r="I8296" t="s">
        <v>148</v>
      </c>
      <c r="J8296" t="str">
        <f t="shared" si="858"/>
        <v>2038/8/18</v>
      </c>
      <c r="K8296" t="str">
        <f t="shared" si="859"/>
        <v>18</v>
      </c>
      <c r="L8296" t="s">
        <v>1354</v>
      </c>
    </row>
    <row r="8297" spans="1:12" x14ac:dyDescent="0.3">
      <c r="A8297" s="2">
        <v>50665</v>
      </c>
      <c r="B8297" s="3">
        <v>50665</v>
      </c>
      <c r="C8297" s="1">
        <v>50665</v>
      </c>
      <c r="D8297" s="5">
        <f t="shared" si="856"/>
        <v>50665</v>
      </c>
      <c r="E8297" s="1" t="s">
        <v>50</v>
      </c>
      <c r="F8297" t="str">
        <f t="shared" si="857"/>
        <v>十九</v>
      </c>
      <c r="G8297" t="s">
        <v>23</v>
      </c>
      <c r="H8297">
        <v>7</v>
      </c>
      <c r="I8297" t="s">
        <v>148</v>
      </c>
      <c r="J8297" t="str">
        <f t="shared" si="858"/>
        <v>2038/8/19</v>
      </c>
      <c r="K8297" t="str">
        <f t="shared" si="859"/>
        <v>19</v>
      </c>
      <c r="L8297" t="s">
        <v>1354</v>
      </c>
    </row>
    <row r="8298" spans="1:12" x14ac:dyDescent="0.3">
      <c r="A8298" s="2">
        <v>50666</v>
      </c>
      <c r="B8298" s="3">
        <v>50666</v>
      </c>
      <c r="C8298" s="1">
        <v>50666</v>
      </c>
      <c r="D8298" s="5">
        <f t="shared" si="856"/>
        <v>50666</v>
      </c>
      <c r="E8298" s="1" t="s">
        <v>52</v>
      </c>
      <c r="F8298" t="str">
        <f t="shared" si="857"/>
        <v>二十</v>
      </c>
      <c r="G8298" t="s">
        <v>24</v>
      </c>
      <c r="H8298">
        <v>7</v>
      </c>
      <c r="I8298" t="s">
        <v>149</v>
      </c>
      <c r="J8298" t="str">
        <f t="shared" si="858"/>
        <v>2038/8/20</v>
      </c>
      <c r="K8298" t="str">
        <f t="shared" si="859"/>
        <v>20</v>
      </c>
      <c r="L8298" t="s">
        <v>1354</v>
      </c>
    </row>
    <row r="8299" spans="1:12" x14ac:dyDescent="0.3">
      <c r="A8299" s="2">
        <v>50667</v>
      </c>
      <c r="B8299" s="3">
        <v>50667</v>
      </c>
      <c r="C8299" s="1">
        <v>50667</v>
      </c>
      <c r="D8299" s="5">
        <f t="shared" si="856"/>
        <v>50667</v>
      </c>
      <c r="E8299" s="1" t="s">
        <v>1</v>
      </c>
      <c r="F8299" t="str">
        <f t="shared" si="857"/>
        <v>廿一</v>
      </c>
      <c r="G8299" t="s">
        <v>25</v>
      </c>
      <c r="H8299">
        <v>6</v>
      </c>
      <c r="I8299" t="s">
        <v>149</v>
      </c>
      <c r="J8299" t="str">
        <f t="shared" si="858"/>
        <v>2038/8/21</v>
      </c>
      <c r="K8299" t="str">
        <f t="shared" si="859"/>
        <v>21</v>
      </c>
      <c r="L8299" t="s">
        <v>1354</v>
      </c>
    </row>
    <row r="8300" spans="1:12" x14ac:dyDescent="0.3">
      <c r="A8300" s="2">
        <v>50668</v>
      </c>
      <c r="B8300" s="3">
        <v>50668</v>
      </c>
      <c r="C8300" s="1">
        <v>50668</v>
      </c>
      <c r="D8300" s="5">
        <f t="shared" si="856"/>
        <v>50668</v>
      </c>
      <c r="E8300" s="1" t="s">
        <v>53</v>
      </c>
      <c r="F8300" t="str">
        <f t="shared" si="857"/>
        <v>廿二</v>
      </c>
      <c r="G8300" t="s">
        <v>26</v>
      </c>
      <c r="H8300">
        <v>6</v>
      </c>
      <c r="I8300" t="s">
        <v>149</v>
      </c>
      <c r="J8300" t="str">
        <f t="shared" si="858"/>
        <v>2038/8/22</v>
      </c>
      <c r="K8300" t="str">
        <f t="shared" si="859"/>
        <v>22</v>
      </c>
      <c r="L8300" t="s">
        <v>1354</v>
      </c>
    </row>
    <row r="8301" spans="1:12" x14ac:dyDescent="0.3">
      <c r="A8301" s="2">
        <v>50669</v>
      </c>
      <c r="B8301" s="3">
        <v>50669</v>
      </c>
      <c r="C8301" s="1">
        <v>50669</v>
      </c>
      <c r="D8301" s="5">
        <f t="shared" si="856"/>
        <v>50669</v>
      </c>
      <c r="E8301" s="1" t="s">
        <v>54</v>
      </c>
      <c r="F8301" t="str">
        <f t="shared" si="857"/>
        <v>廿三</v>
      </c>
      <c r="G8301" t="s">
        <v>65</v>
      </c>
      <c r="H8301">
        <v>6</v>
      </c>
      <c r="I8301" t="s">
        <v>150</v>
      </c>
      <c r="J8301" t="str">
        <f t="shared" si="858"/>
        <v>2038/8/23</v>
      </c>
      <c r="K8301" t="str">
        <f t="shared" si="859"/>
        <v>23</v>
      </c>
      <c r="L8301" t="s">
        <v>1354</v>
      </c>
    </row>
    <row r="8302" spans="1:12" x14ac:dyDescent="0.3">
      <c r="A8302" s="2">
        <v>50670</v>
      </c>
      <c r="B8302" s="3">
        <v>50670</v>
      </c>
      <c r="C8302" s="1">
        <v>50670</v>
      </c>
      <c r="D8302" s="5">
        <f t="shared" si="856"/>
        <v>50670</v>
      </c>
      <c r="E8302" s="1" t="s">
        <v>55</v>
      </c>
      <c r="F8302" t="str">
        <f t="shared" si="857"/>
        <v>廿四</v>
      </c>
      <c r="G8302" t="s">
        <v>76</v>
      </c>
      <c r="H8302">
        <v>5</v>
      </c>
      <c r="I8302" t="s">
        <v>150</v>
      </c>
      <c r="J8302" t="str">
        <f t="shared" si="858"/>
        <v>2038/8/24</v>
      </c>
      <c r="K8302" t="str">
        <f t="shared" si="859"/>
        <v>24</v>
      </c>
      <c r="L8302" t="s">
        <v>1354</v>
      </c>
    </row>
    <row r="8303" spans="1:12" x14ac:dyDescent="0.3">
      <c r="A8303" s="2">
        <v>50671</v>
      </c>
      <c r="B8303" s="3">
        <v>50671</v>
      </c>
      <c r="C8303" s="1">
        <v>50671</v>
      </c>
      <c r="D8303" s="5">
        <f t="shared" si="856"/>
        <v>50671</v>
      </c>
      <c r="E8303" s="1" t="s">
        <v>56</v>
      </c>
      <c r="F8303" t="str">
        <f t="shared" si="857"/>
        <v>廿五</v>
      </c>
      <c r="G8303" t="s">
        <v>66</v>
      </c>
      <c r="H8303">
        <v>5</v>
      </c>
      <c r="I8303" t="s">
        <v>150</v>
      </c>
      <c r="J8303" t="str">
        <f t="shared" si="858"/>
        <v>2038/8/25</v>
      </c>
      <c r="K8303" t="str">
        <f t="shared" si="859"/>
        <v>25</v>
      </c>
      <c r="L8303" t="s">
        <v>1354</v>
      </c>
    </row>
    <row r="8304" spans="1:12" x14ac:dyDescent="0.3">
      <c r="A8304" s="2">
        <v>50672</v>
      </c>
      <c r="B8304" s="3">
        <v>50672</v>
      </c>
      <c r="C8304" s="1">
        <v>50672</v>
      </c>
      <c r="D8304" s="5">
        <f t="shared" si="856"/>
        <v>50672</v>
      </c>
      <c r="E8304" s="1" t="s">
        <v>50</v>
      </c>
      <c r="F8304" t="str">
        <f t="shared" si="857"/>
        <v>廿六</v>
      </c>
      <c r="G8304" t="s">
        <v>67</v>
      </c>
      <c r="H8304">
        <v>5</v>
      </c>
      <c r="I8304" t="s">
        <v>151</v>
      </c>
      <c r="J8304" t="str">
        <f t="shared" si="858"/>
        <v>2038/8/26</v>
      </c>
      <c r="K8304" t="str">
        <f t="shared" si="859"/>
        <v>26</v>
      </c>
      <c r="L8304" t="s">
        <v>1354</v>
      </c>
    </row>
    <row r="8305" spans="1:12" x14ac:dyDescent="0.3">
      <c r="A8305" s="2">
        <v>50673</v>
      </c>
      <c r="B8305" s="3">
        <v>50673</v>
      </c>
      <c r="C8305" s="1">
        <v>50673</v>
      </c>
      <c r="D8305" s="5">
        <f t="shared" si="856"/>
        <v>50673</v>
      </c>
      <c r="E8305" s="1" t="s">
        <v>52</v>
      </c>
      <c r="F8305" t="str">
        <f t="shared" si="857"/>
        <v>廿七</v>
      </c>
      <c r="G8305" t="s">
        <v>68</v>
      </c>
      <c r="H8305">
        <v>4</v>
      </c>
      <c r="I8305" t="s">
        <v>151</v>
      </c>
      <c r="J8305" t="str">
        <f t="shared" si="858"/>
        <v>2038/8/27</v>
      </c>
      <c r="K8305" t="str">
        <f t="shared" si="859"/>
        <v>27</v>
      </c>
      <c r="L8305" t="s">
        <v>1354</v>
      </c>
    </row>
    <row r="8306" spans="1:12" x14ac:dyDescent="0.3">
      <c r="A8306" s="2">
        <v>50674</v>
      </c>
      <c r="B8306" s="3">
        <v>50674</v>
      </c>
      <c r="C8306" s="1">
        <v>50674</v>
      </c>
      <c r="D8306" s="5">
        <f t="shared" si="856"/>
        <v>50674</v>
      </c>
      <c r="E8306" s="1" t="s">
        <v>1</v>
      </c>
      <c r="F8306" t="str">
        <f t="shared" si="857"/>
        <v>廿八</v>
      </c>
      <c r="G8306" t="s">
        <v>69</v>
      </c>
      <c r="H8306">
        <v>4</v>
      </c>
      <c r="I8306" t="s">
        <v>151</v>
      </c>
      <c r="J8306" t="str">
        <f t="shared" si="858"/>
        <v>2038/8/28</v>
      </c>
      <c r="K8306" t="str">
        <f t="shared" si="859"/>
        <v>28</v>
      </c>
      <c r="L8306" t="s">
        <v>1354</v>
      </c>
    </row>
    <row r="8307" spans="1:12" x14ac:dyDescent="0.3">
      <c r="A8307" s="2">
        <v>50675</v>
      </c>
      <c r="B8307" s="3">
        <v>50675</v>
      </c>
      <c r="C8307" s="1">
        <v>50675</v>
      </c>
      <c r="D8307" s="5">
        <f t="shared" si="856"/>
        <v>50675</v>
      </c>
      <c r="E8307" s="1" t="s">
        <v>53</v>
      </c>
      <c r="F8307" t="str">
        <f t="shared" si="857"/>
        <v>廿九</v>
      </c>
      <c r="G8307" t="s">
        <v>70</v>
      </c>
      <c r="H8307">
        <v>4</v>
      </c>
      <c r="I8307" t="s">
        <v>152</v>
      </c>
      <c r="J8307" t="str">
        <f t="shared" si="858"/>
        <v>2038/8/29</v>
      </c>
      <c r="K8307" t="str">
        <f t="shared" si="859"/>
        <v>29</v>
      </c>
      <c r="L8307" t="s">
        <v>1354</v>
      </c>
    </row>
    <row r="8308" spans="1:12" x14ac:dyDescent="0.3">
      <c r="A8308" s="2">
        <v>50676</v>
      </c>
      <c r="B8308" s="3">
        <v>50676</v>
      </c>
      <c r="C8308" s="1">
        <v>50676</v>
      </c>
      <c r="D8308" s="5">
        <f t="shared" si="856"/>
        <v>50676</v>
      </c>
      <c r="E8308" s="1" t="s">
        <v>54</v>
      </c>
      <c r="F8308" t="str">
        <f t="shared" si="857"/>
        <v>三十</v>
      </c>
      <c r="G8308" t="s">
        <v>71</v>
      </c>
      <c r="H8308">
        <v>3</v>
      </c>
      <c r="I8308" t="s">
        <v>152</v>
      </c>
      <c r="J8308" t="str">
        <f t="shared" si="858"/>
        <v>2038/8/30</v>
      </c>
      <c r="K8308" t="str">
        <f t="shared" si="859"/>
        <v>30</v>
      </c>
      <c r="L8308" t="s">
        <v>1354</v>
      </c>
    </row>
    <row r="8309" spans="1:12" x14ac:dyDescent="0.3">
      <c r="A8309" s="2">
        <v>50677</v>
      </c>
      <c r="B8309" s="3">
        <v>50677</v>
      </c>
      <c r="C8309" s="1">
        <v>50677</v>
      </c>
      <c r="D8309" s="5">
        <f t="shared" si="856"/>
        <v>50677</v>
      </c>
      <c r="E8309" s="1" t="s">
        <v>55</v>
      </c>
      <c r="F8309" t="str">
        <f t="shared" si="857"/>
        <v>一</v>
      </c>
      <c r="G8309" t="s">
        <v>72</v>
      </c>
      <c r="H8309">
        <v>3</v>
      </c>
      <c r="I8309" t="s">
        <v>152</v>
      </c>
      <c r="J8309" t="str">
        <f t="shared" si="858"/>
        <v>2038/9/1</v>
      </c>
      <c r="K8309" t="str">
        <f t="shared" si="859"/>
        <v>/1</v>
      </c>
      <c r="L8309" t="s">
        <v>1356</v>
      </c>
    </row>
    <row r="8310" spans="1:12" x14ac:dyDescent="0.3">
      <c r="A8310" s="2">
        <v>50678</v>
      </c>
      <c r="B8310" s="3">
        <v>50678</v>
      </c>
      <c r="C8310" s="1">
        <v>50678</v>
      </c>
      <c r="D8310" s="5">
        <f t="shared" si="856"/>
        <v>50678</v>
      </c>
      <c r="E8310" s="1" t="s">
        <v>56</v>
      </c>
      <c r="F8310" t="str">
        <f t="shared" si="857"/>
        <v>二</v>
      </c>
      <c r="G8310" t="s">
        <v>73</v>
      </c>
      <c r="H8310">
        <v>3</v>
      </c>
      <c r="I8310" t="s">
        <v>153</v>
      </c>
      <c r="J8310" t="str">
        <f t="shared" si="858"/>
        <v>2038/9/2</v>
      </c>
      <c r="K8310" t="str">
        <f t="shared" si="859"/>
        <v>/2</v>
      </c>
      <c r="L8310" t="s">
        <v>1356</v>
      </c>
    </row>
    <row r="8311" spans="1:12" x14ac:dyDescent="0.3">
      <c r="A8311" s="2">
        <v>50679</v>
      </c>
      <c r="B8311" s="3">
        <v>50679</v>
      </c>
      <c r="C8311" s="1">
        <v>50679</v>
      </c>
      <c r="D8311" s="5">
        <f t="shared" si="856"/>
        <v>50679</v>
      </c>
      <c r="E8311" s="1" t="s">
        <v>50</v>
      </c>
      <c r="F8311" t="str">
        <f t="shared" si="857"/>
        <v>三</v>
      </c>
      <c r="G8311" t="s">
        <v>74</v>
      </c>
      <c r="H8311">
        <v>2</v>
      </c>
      <c r="I8311" t="s">
        <v>153</v>
      </c>
      <c r="J8311" t="str">
        <f t="shared" si="858"/>
        <v>2038/9/3</v>
      </c>
      <c r="K8311" t="str">
        <f t="shared" si="859"/>
        <v>/3</v>
      </c>
      <c r="L8311" t="s">
        <v>1356</v>
      </c>
    </row>
    <row r="8312" spans="1:12" x14ac:dyDescent="0.3">
      <c r="A8312" s="2">
        <v>50680</v>
      </c>
      <c r="B8312" s="3">
        <v>50680</v>
      </c>
      <c r="C8312" s="1">
        <v>50680</v>
      </c>
      <c r="D8312" s="5">
        <f t="shared" si="856"/>
        <v>50680</v>
      </c>
      <c r="E8312" s="1" t="s">
        <v>52</v>
      </c>
      <c r="F8312" t="str">
        <f t="shared" si="857"/>
        <v>四</v>
      </c>
      <c r="G8312" t="s">
        <v>77</v>
      </c>
      <c r="H8312">
        <v>2</v>
      </c>
      <c r="I8312" t="s">
        <v>153</v>
      </c>
      <c r="J8312" t="str">
        <f t="shared" si="858"/>
        <v>2038/9/4</v>
      </c>
      <c r="K8312" t="str">
        <f t="shared" si="859"/>
        <v>/4</v>
      </c>
      <c r="L8312" t="s">
        <v>1356</v>
      </c>
    </row>
    <row r="8313" spans="1:12" x14ac:dyDescent="0.3">
      <c r="A8313" s="2">
        <v>50681</v>
      </c>
      <c r="B8313" s="3">
        <v>50681</v>
      </c>
      <c r="C8313" s="1">
        <v>50681</v>
      </c>
      <c r="D8313" s="5">
        <f t="shared" si="856"/>
        <v>50681</v>
      </c>
      <c r="E8313" s="1" t="s">
        <v>1</v>
      </c>
      <c r="F8313" t="str">
        <f t="shared" si="857"/>
        <v>五</v>
      </c>
      <c r="G8313" t="s">
        <v>80</v>
      </c>
      <c r="H8313">
        <v>2</v>
      </c>
      <c r="I8313" t="s">
        <v>154</v>
      </c>
      <c r="J8313" t="str">
        <f t="shared" si="858"/>
        <v>2038/9/5</v>
      </c>
      <c r="K8313" t="str">
        <f t="shared" si="859"/>
        <v>/5</v>
      </c>
      <c r="L8313" t="s">
        <v>1356</v>
      </c>
    </row>
    <row r="8314" spans="1:12" x14ac:dyDescent="0.3">
      <c r="A8314" s="2">
        <v>50682</v>
      </c>
      <c r="B8314" s="3">
        <v>50682</v>
      </c>
      <c r="C8314" s="1">
        <v>50682</v>
      </c>
      <c r="D8314" s="5">
        <f t="shared" si="856"/>
        <v>50682</v>
      </c>
      <c r="E8314" s="1" t="s">
        <v>53</v>
      </c>
      <c r="F8314" t="str">
        <f t="shared" si="857"/>
        <v>六</v>
      </c>
      <c r="G8314" t="s">
        <v>81</v>
      </c>
      <c r="H8314">
        <v>1</v>
      </c>
      <c r="I8314" t="s">
        <v>154</v>
      </c>
      <c r="J8314" t="str">
        <f t="shared" si="858"/>
        <v>2038/9/6</v>
      </c>
      <c r="K8314" t="str">
        <f t="shared" si="859"/>
        <v>/6</v>
      </c>
      <c r="L8314" t="s">
        <v>1356</v>
      </c>
    </row>
    <row r="8315" spans="1:12" x14ac:dyDescent="0.3">
      <c r="A8315" s="2">
        <v>50683</v>
      </c>
      <c r="B8315" s="3">
        <v>50683</v>
      </c>
      <c r="C8315" s="1">
        <v>50683</v>
      </c>
      <c r="D8315" s="5">
        <f t="shared" si="856"/>
        <v>50683</v>
      </c>
      <c r="E8315" s="1" t="s">
        <v>54</v>
      </c>
      <c r="F8315" t="str">
        <f t="shared" si="857"/>
        <v>七</v>
      </c>
      <c r="G8315" t="s">
        <v>82</v>
      </c>
      <c r="H8315">
        <v>1</v>
      </c>
      <c r="I8315" t="s">
        <v>154</v>
      </c>
      <c r="J8315" t="str">
        <f t="shared" si="858"/>
        <v>2038/9/7</v>
      </c>
      <c r="K8315" t="str">
        <f t="shared" si="859"/>
        <v>/7</v>
      </c>
      <c r="L8315" t="s">
        <v>1356</v>
      </c>
    </row>
    <row r="8316" spans="1:12" x14ac:dyDescent="0.3">
      <c r="A8316" s="2">
        <v>50684</v>
      </c>
      <c r="B8316" s="3">
        <v>50684</v>
      </c>
      <c r="C8316" s="1">
        <v>50684</v>
      </c>
      <c r="D8316" s="5">
        <f t="shared" si="856"/>
        <v>50684</v>
      </c>
      <c r="E8316" s="1" t="s">
        <v>55</v>
      </c>
      <c r="F8316" t="str">
        <f t="shared" si="857"/>
        <v>八</v>
      </c>
      <c r="G8316" t="s">
        <v>83</v>
      </c>
      <c r="H8316">
        <v>1</v>
      </c>
      <c r="I8316" t="s">
        <v>155</v>
      </c>
      <c r="J8316" t="str">
        <f t="shared" si="858"/>
        <v>2038/9/8</v>
      </c>
      <c r="K8316" t="str">
        <f t="shared" si="859"/>
        <v>/8</v>
      </c>
      <c r="L8316" t="s">
        <v>1356</v>
      </c>
    </row>
    <row r="8317" spans="1:12" x14ac:dyDescent="0.3">
      <c r="A8317" s="2">
        <v>50685</v>
      </c>
      <c r="B8317" s="3">
        <v>50685</v>
      </c>
      <c r="C8317" s="1">
        <v>50685</v>
      </c>
      <c r="D8317" s="5">
        <f t="shared" si="856"/>
        <v>50685</v>
      </c>
      <c r="E8317" s="1" t="s">
        <v>56</v>
      </c>
      <c r="F8317" t="str">
        <f t="shared" si="857"/>
        <v>九</v>
      </c>
      <c r="G8317" t="s">
        <v>84</v>
      </c>
      <c r="H8317">
        <v>1</v>
      </c>
      <c r="I8317" t="s">
        <v>155</v>
      </c>
      <c r="J8317" t="str">
        <f t="shared" si="858"/>
        <v>2038/9/9</v>
      </c>
      <c r="K8317" t="str">
        <f t="shared" si="859"/>
        <v>/9</v>
      </c>
      <c r="L8317" t="s">
        <v>1356</v>
      </c>
    </row>
    <row r="8318" spans="1:12" x14ac:dyDescent="0.3">
      <c r="A8318" s="2">
        <v>50686</v>
      </c>
      <c r="B8318" s="3">
        <v>50686</v>
      </c>
      <c r="C8318" s="1">
        <v>50686</v>
      </c>
      <c r="D8318" s="5">
        <f t="shared" si="856"/>
        <v>50686</v>
      </c>
      <c r="E8318" s="1" t="s">
        <v>50</v>
      </c>
      <c r="F8318" t="str">
        <f t="shared" si="857"/>
        <v>十</v>
      </c>
      <c r="G8318" t="s">
        <v>85</v>
      </c>
      <c r="J8318" t="str">
        <f t="shared" si="858"/>
        <v>2038/9/10</v>
      </c>
      <c r="K8318" t="str">
        <f t="shared" si="859"/>
        <v>10</v>
      </c>
      <c r="L8318" t="s">
        <v>1356</v>
      </c>
    </row>
    <row r="8319" spans="1:12" x14ac:dyDescent="0.3">
      <c r="A8319" s="2">
        <v>50687</v>
      </c>
      <c r="B8319" s="3">
        <v>50687</v>
      </c>
      <c r="C8319" s="1">
        <v>50687</v>
      </c>
      <c r="D8319" s="5">
        <f t="shared" si="856"/>
        <v>50687</v>
      </c>
      <c r="E8319" s="1" t="s">
        <v>52</v>
      </c>
      <c r="F8319" t="str">
        <f t="shared" si="857"/>
        <v>十一</v>
      </c>
      <c r="G8319" t="s">
        <v>86</v>
      </c>
      <c r="H8319">
        <v>10</v>
      </c>
      <c r="I8319" t="s">
        <v>1384</v>
      </c>
      <c r="J8319" t="str">
        <f t="shared" si="858"/>
        <v>2038/9/11</v>
      </c>
      <c r="K8319" t="str">
        <f t="shared" si="859"/>
        <v>11</v>
      </c>
      <c r="L8319" t="s">
        <v>1356</v>
      </c>
    </row>
    <row r="8320" spans="1:12" x14ac:dyDescent="0.3">
      <c r="A8320" s="2">
        <v>50688</v>
      </c>
      <c r="B8320" s="3">
        <v>50688</v>
      </c>
      <c r="C8320" s="1">
        <v>50688</v>
      </c>
      <c r="D8320" s="5">
        <f t="shared" si="856"/>
        <v>50688</v>
      </c>
      <c r="E8320" s="1" t="s">
        <v>1</v>
      </c>
      <c r="F8320" t="str">
        <f t="shared" si="857"/>
        <v>十二</v>
      </c>
      <c r="G8320" t="s">
        <v>87</v>
      </c>
      <c r="H8320">
        <v>9</v>
      </c>
      <c r="I8320" t="s">
        <v>1384</v>
      </c>
      <c r="J8320" t="str">
        <f t="shared" si="858"/>
        <v>2038/9/12</v>
      </c>
      <c r="K8320" t="str">
        <f t="shared" si="859"/>
        <v>12</v>
      </c>
      <c r="L8320" t="s">
        <v>1356</v>
      </c>
    </row>
    <row r="8321" spans="1:12" x14ac:dyDescent="0.3">
      <c r="A8321" s="2">
        <v>50689</v>
      </c>
      <c r="B8321" s="3">
        <v>50689</v>
      </c>
      <c r="C8321" s="1">
        <v>50689</v>
      </c>
      <c r="D8321" s="5">
        <f t="shared" si="856"/>
        <v>50689</v>
      </c>
      <c r="E8321" s="1" t="s">
        <v>53</v>
      </c>
      <c r="F8321" t="str">
        <f t="shared" si="857"/>
        <v>十三</v>
      </c>
      <c r="G8321" t="s">
        <v>88</v>
      </c>
      <c r="H8321">
        <v>9</v>
      </c>
      <c r="I8321" t="s">
        <v>1384</v>
      </c>
      <c r="J8321" t="str">
        <f t="shared" si="858"/>
        <v>2038/9/13</v>
      </c>
      <c r="K8321" t="str">
        <f t="shared" si="859"/>
        <v>13</v>
      </c>
      <c r="L8321" t="s">
        <v>1356</v>
      </c>
    </row>
    <row r="8322" spans="1:12" x14ac:dyDescent="0.3">
      <c r="A8322" s="2">
        <v>50690</v>
      </c>
      <c r="B8322" s="3">
        <v>50690</v>
      </c>
      <c r="C8322" s="1">
        <v>50690</v>
      </c>
      <c r="D8322" s="5">
        <f t="shared" ref="D8322:D8385" si="860">A8322</f>
        <v>50690</v>
      </c>
      <c r="E8322" s="1" t="s">
        <v>54</v>
      </c>
      <c r="F8322" t="str">
        <f t="shared" ref="F8322:F8385" si="861">INDEX(음력한자,MATCH(K8322,매치,0))</f>
        <v>十四</v>
      </c>
      <c r="G8322" t="s">
        <v>89</v>
      </c>
      <c r="H8322">
        <v>9</v>
      </c>
      <c r="I8322" t="s">
        <v>1384</v>
      </c>
      <c r="J8322" t="str">
        <f t="shared" ref="J8322:J8385" si="862">suntolun(YEAR(D8322),MONTH(D8322),DAY(D8322))</f>
        <v>2038/9/14</v>
      </c>
      <c r="K8322" t="str">
        <f t="shared" ref="K8322:K8385" si="863">RIGHT(J8322,2)</f>
        <v>14</v>
      </c>
      <c r="L8322" t="s">
        <v>1356</v>
      </c>
    </row>
    <row r="8323" spans="1:12" x14ac:dyDescent="0.3">
      <c r="A8323" s="2">
        <v>50691</v>
      </c>
      <c r="B8323" s="3">
        <v>50691</v>
      </c>
      <c r="C8323" s="1">
        <v>50691</v>
      </c>
      <c r="D8323" s="5">
        <f t="shared" si="860"/>
        <v>50691</v>
      </c>
      <c r="E8323" s="1" t="s">
        <v>55</v>
      </c>
      <c r="F8323" t="str">
        <f t="shared" si="861"/>
        <v>十五</v>
      </c>
      <c r="G8323" t="s">
        <v>90</v>
      </c>
      <c r="H8323">
        <v>8</v>
      </c>
      <c r="I8323" t="s">
        <v>147</v>
      </c>
      <c r="J8323" t="str">
        <f t="shared" si="862"/>
        <v>2038/9/15</v>
      </c>
      <c r="K8323" t="str">
        <f t="shared" si="863"/>
        <v>15</v>
      </c>
      <c r="L8323" t="s">
        <v>1356</v>
      </c>
    </row>
    <row r="8324" spans="1:12" x14ac:dyDescent="0.3">
      <c r="A8324" s="2">
        <v>50692</v>
      </c>
      <c r="B8324" s="3">
        <v>50692</v>
      </c>
      <c r="C8324" s="1">
        <v>50692</v>
      </c>
      <c r="D8324" s="5">
        <f t="shared" si="860"/>
        <v>50692</v>
      </c>
      <c r="E8324" s="1" t="s">
        <v>56</v>
      </c>
      <c r="F8324" t="str">
        <f t="shared" si="861"/>
        <v>十六</v>
      </c>
      <c r="G8324" t="s">
        <v>12</v>
      </c>
      <c r="H8324">
        <v>8</v>
      </c>
      <c r="I8324" t="s">
        <v>147</v>
      </c>
      <c r="J8324" t="str">
        <f t="shared" si="862"/>
        <v>2038/9/16</v>
      </c>
      <c r="K8324" t="str">
        <f t="shared" si="863"/>
        <v>16</v>
      </c>
      <c r="L8324" t="s">
        <v>1356</v>
      </c>
    </row>
    <row r="8325" spans="1:12" x14ac:dyDescent="0.3">
      <c r="A8325" s="2">
        <v>50693</v>
      </c>
      <c r="B8325" s="3">
        <v>50693</v>
      </c>
      <c r="C8325" s="1">
        <v>50693</v>
      </c>
      <c r="D8325" s="5">
        <f t="shared" si="860"/>
        <v>50693</v>
      </c>
      <c r="E8325" s="1" t="s">
        <v>50</v>
      </c>
      <c r="F8325" t="str">
        <f t="shared" si="861"/>
        <v>十七</v>
      </c>
      <c r="G8325" t="s">
        <v>91</v>
      </c>
      <c r="H8325">
        <v>8</v>
      </c>
      <c r="I8325" t="s">
        <v>147</v>
      </c>
      <c r="J8325" t="str">
        <f t="shared" si="862"/>
        <v>2038/9/17</v>
      </c>
      <c r="K8325" t="str">
        <f t="shared" si="863"/>
        <v>17</v>
      </c>
      <c r="L8325" t="s">
        <v>1356</v>
      </c>
    </row>
    <row r="8326" spans="1:12" x14ac:dyDescent="0.3">
      <c r="A8326" s="2">
        <v>50694</v>
      </c>
      <c r="B8326" s="3">
        <v>50694</v>
      </c>
      <c r="C8326" s="1">
        <v>50694</v>
      </c>
      <c r="D8326" s="5">
        <f t="shared" si="860"/>
        <v>50694</v>
      </c>
      <c r="E8326" s="1" t="s">
        <v>52</v>
      </c>
      <c r="F8326" t="str">
        <f t="shared" si="861"/>
        <v>十八</v>
      </c>
      <c r="G8326" t="s">
        <v>92</v>
      </c>
      <c r="H8326">
        <v>7</v>
      </c>
      <c r="I8326" t="s">
        <v>148</v>
      </c>
      <c r="J8326" t="str">
        <f t="shared" si="862"/>
        <v>2038/9/18</v>
      </c>
      <c r="K8326" t="str">
        <f t="shared" si="863"/>
        <v>18</v>
      </c>
      <c r="L8326" t="s">
        <v>1356</v>
      </c>
    </row>
    <row r="8327" spans="1:12" x14ac:dyDescent="0.3">
      <c r="A8327" s="2">
        <v>50695</v>
      </c>
      <c r="B8327" s="3">
        <v>50695</v>
      </c>
      <c r="C8327" s="1">
        <v>50695</v>
      </c>
      <c r="D8327" s="5">
        <f t="shared" si="860"/>
        <v>50695</v>
      </c>
      <c r="E8327" s="1" t="s">
        <v>1</v>
      </c>
      <c r="F8327" t="str">
        <f t="shared" si="861"/>
        <v>十九</v>
      </c>
      <c r="G8327" t="s">
        <v>93</v>
      </c>
      <c r="H8327">
        <v>7</v>
      </c>
      <c r="I8327" t="s">
        <v>148</v>
      </c>
      <c r="J8327" t="str">
        <f t="shared" si="862"/>
        <v>2038/9/19</v>
      </c>
      <c r="K8327" t="str">
        <f t="shared" si="863"/>
        <v>19</v>
      </c>
      <c r="L8327" t="s">
        <v>1356</v>
      </c>
    </row>
    <row r="8328" spans="1:12" x14ac:dyDescent="0.3">
      <c r="A8328" s="2">
        <v>50696</v>
      </c>
      <c r="B8328" s="3">
        <v>50696</v>
      </c>
      <c r="C8328" s="1">
        <v>50696</v>
      </c>
      <c r="D8328" s="5">
        <f t="shared" si="860"/>
        <v>50696</v>
      </c>
      <c r="E8328" s="1" t="s">
        <v>53</v>
      </c>
      <c r="F8328" t="str">
        <f t="shared" si="861"/>
        <v>二十</v>
      </c>
      <c r="G8328" t="s">
        <v>94</v>
      </c>
      <c r="H8328">
        <v>7</v>
      </c>
      <c r="I8328" t="s">
        <v>148</v>
      </c>
      <c r="J8328" t="str">
        <f t="shared" si="862"/>
        <v>2038/9/20</v>
      </c>
      <c r="K8328" t="str">
        <f t="shared" si="863"/>
        <v>20</v>
      </c>
      <c r="L8328" t="s">
        <v>1356</v>
      </c>
    </row>
    <row r="8329" spans="1:12" x14ac:dyDescent="0.3">
      <c r="A8329" s="2">
        <v>50697</v>
      </c>
      <c r="B8329" s="3">
        <v>50697</v>
      </c>
      <c r="C8329" s="1">
        <v>50697</v>
      </c>
      <c r="D8329" s="5">
        <f t="shared" si="860"/>
        <v>50697</v>
      </c>
      <c r="E8329" s="1" t="s">
        <v>54</v>
      </c>
      <c r="F8329" t="str">
        <f t="shared" si="861"/>
        <v>廿一</v>
      </c>
      <c r="G8329" t="s">
        <v>95</v>
      </c>
      <c r="H8329">
        <v>6</v>
      </c>
      <c r="I8329" t="s">
        <v>149</v>
      </c>
      <c r="J8329" t="str">
        <f t="shared" si="862"/>
        <v>2038/9/21</v>
      </c>
      <c r="K8329" t="str">
        <f t="shared" si="863"/>
        <v>21</v>
      </c>
      <c r="L8329" t="s">
        <v>1356</v>
      </c>
    </row>
    <row r="8330" spans="1:12" x14ac:dyDescent="0.3">
      <c r="A8330" s="2">
        <v>50698</v>
      </c>
      <c r="B8330" s="3">
        <v>50698</v>
      </c>
      <c r="C8330" s="1">
        <v>50698</v>
      </c>
      <c r="D8330" s="5">
        <f t="shared" si="860"/>
        <v>50698</v>
      </c>
      <c r="E8330" s="1" t="s">
        <v>55</v>
      </c>
      <c r="F8330" t="str">
        <f t="shared" si="861"/>
        <v>廿二</v>
      </c>
      <c r="G8330" t="s">
        <v>96</v>
      </c>
      <c r="H8330">
        <v>6</v>
      </c>
      <c r="I8330" t="s">
        <v>149</v>
      </c>
      <c r="J8330" t="str">
        <f t="shared" si="862"/>
        <v>2038/9/22</v>
      </c>
      <c r="K8330" t="str">
        <f t="shared" si="863"/>
        <v>22</v>
      </c>
      <c r="L8330" t="s">
        <v>1356</v>
      </c>
    </row>
    <row r="8331" spans="1:12" x14ac:dyDescent="0.3">
      <c r="A8331" s="2">
        <v>50699</v>
      </c>
      <c r="B8331" s="3">
        <v>50699</v>
      </c>
      <c r="C8331" s="1">
        <v>50699</v>
      </c>
      <c r="D8331" s="5">
        <f t="shared" si="860"/>
        <v>50699</v>
      </c>
      <c r="E8331" s="1" t="s">
        <v>56</v>
      </c>
      <c r="F8331" t="str">
        <f t="shared" si="861"/>
        <v>廿三</v>
      </c>
      <c r="G8331" t="s">
        <v>97</v>
      </c>
      <c r="H8331">
        <v>6</v>
      </c>
      <c r="I8331" t="s">
        <v>149</v>
      </c>
      <c r="J8331" t="str">
        <f t="shared" si="862"/>
        <v>2038/9/23</v>
      </c>
      <c r="K8331" t="str">
        <f t="shared" si="863"/>
        <v>23</v>
      </c>
      <c r="L8331" t="s">
        <v>1356</v>
      </c>
    </row>
    <row r="8332" spans="1:12" x14ac:dyDescent="0.3">
      <c r="A8332" s="2">
        <v>50700</v>
      </c>
      <c r="B8332" s="3">
        <v>50700</v>
      </c>
      <c r="C8332" s="1">
        <v>50700</v>
      </c>
      <c r="D8332" s="5">
        <f t="shared" si="860"/>
        <v>50700</v>
      </c>
      <c r="E8332" s="1" t="s">
        <v>50</v>
      </c>
      <c r="F8332" t="str">
        <f t="shared" si="861"/>
        <v>廿四</v>
      </c>
      <c r="G8332" t="s">
        <v>98</v>
      </c>
      <c r="H8332">
        <v>5</v>
      </c>
      <c r="I8332" t="s">
        <v>150</v>
      </c>
      <c r="J8332" t="str">
        <f t="shared" si="862"/>
        <v>2038/9/24</v>
      </c>
      <c r="K8332" t="str">
        <f t="shared" si="863"/>
        <v>24</v>
      </c>
      <c r="L8332" t="s">
        <v>1356</v>
      </c>
    </row>
    <row r="8333" spans="1:12" x14ac:dyDescent="0.3">
      <c r="A8333" s="2">
        <v>50701</v>
      </c>
      <c r="B8333" s="3">
        <v>50701</v>
      </c>
      <c r="C8333" s="1">
        <v>50701</v>
      </c>
      <c r="D8333" s="5">
        <f t="shared" si="860"/>
        <v>50701</v>
      </c>
      <c r="E8333" s="1" t="s">
        <v>52</v>
      </c>
      <c r="F8333" t="str">
        <f t="shared" si="861"/>
        <v>廿五</v>
      </c>
      <c r="G8333" t="s">
        <v>99</v>
      </c>
      <c r="H8333">
        <v>5</v>
      </c>
      <c r="I8333" t="s">
        <v>150</v>
      </c>
      <c r="J8333" t="str">
        <f t="shared" si="862"/>
        <v>2038/9/25</v>
      </c>
      <c r="K8333" t="str">
        <f t="shared" si="863"/>
        <v>25</v>
      </c>
      <c r="L8333" t="s">
        <v>1356</v>
      </c>
    </row>
    <row r="8334" spans="1:12" x14ac:dyDescent="0.3">
      <c r="A8334" s="2">
        <v>50702</v>
      </c>
      <c r="B8334" s="3">
        <v>50702</v>
      </c>
      <c r="C8334" s="1">
        <v>50702</v>
      </c>
      <c r="D8334" s="5">
        <f t="shared" si="860"/>
        <v>50702</v>
      </c>
      <c r="E8334" s="1" t="s">
        <v>1</v>
      </c>
      <c r="F8334" t="str">
        <f t="shared" si="861"/>
        <v>廿六</v>
      </c>
      <c r="G8334" t="s">
        <v>100</v>
      </c>
      <c r="H8334">
        <v>5</v>
      </c>
      <c r="I8334" t="s">
        <v>150</v>
      </c>
      <c r="J8334" t="str">
        <f t="shared" si="862"/>
        <v>2038/9/26</v>
      </c>
      <c r="K8334" t="str">
        <f t="shared" si="863"/>
        <v>26</v>
      </c>
      <c r="L8334" t="s">
        <v>1356</v>
      </c>
    </row>
    <row r="8335" spans="1:12" x14ac:dyDescent="0.3">
      <c r="A8335" s="2">
        <v>50703</v>
      </c>
      <c r="B8335" s="3">
        <v>50703</v>
      </c>
      <c r="C8335" s="1">
        <v>50703</v>
      </c>
      <c r="D8335" s="5">
        <f t="shared" si="860"/>
        <v>50703</v>
      </c>
      <c r="E8335" s="1" t="s">
        <v>53</v>
      </c>
      <c r="F8335" t="str">
        <f t="shared" si="861"/>
        <v>廿七</v>
      </c>
      <c r="G8335" t="s">
        <v>101</v>
      </c>
      <c r="H8335">
        <v>4</v>
      </c>
      <c r="I8335" t="s">
        <v>151</v>
      </c>
      <c r="J8335" t="str">
        <f t="shared" si="862"/>
        <v>2038/9/27</v>
      </c>
      <c r="K8335" t="str">
        <f t="shared" si="863"/>
        <v>27</v>
      </c>
      <c r="L8335" t="s">
        <v>1356</v>
      </c>
    </row>
    <row r="8336" spans="1:12" x14ac:dyDescent="0.3">
      <c r="A8336" s="2">
        <v>50704</v>
      </c>
      <c r="B8336" s="3">
        <v>50704</v>
      </c>
      <c r="C8336" s="1">
        <v>50704</v>
      </c>
      <c r="D8336" s="5">
        <f t="shared" si="860"/>
        <v>50704</v>
      </c>
      <c r="E8336" s="1" t="s">
        <v>54</v>
      </c>
      <c r="F8336" t="str">
        <f t="shared" si="861"/>
        <v>廿八</v>
      </c>
      <c r="G8336" t="s">
        <v>102</v>
      </c>
      <c r="H8336">
        <v>4</v>
      </c>
      <c r="I8336" t="s">
        <v>151</v>
      </c>
      <c r="J8336" t="str">
        <f t="shared" si="862"/>
        <v>2038/9/28</v>
      </c>
      <c r="K8336" t="str">
        <f t="shared" si="863"/>
        <v>28</v>
      </c>
      <c r="L8336" t="s">
        <v>1356</v>
      </c>
    </row>
    <row r="8337" spans="1:12" x14ac:dyDescent="0.3">
      <c r="A8337" s="2">
        <v>50705</v>
      </c>
      <c r="B8337" s="3">
        <v>50705</v>
      </c>
      <c r="C8337" s="1">
        <v>50705</v>
      </c>
      <c r="D8337" s="5">
        <f t="shared" si="860"/>
        <v>50705</v>
      </c>
      <c r="E8337" s="1" t="s">
        <v>55</v>
      </c>
      <c r="F8337" t="str">
        <f t="shared" si="861"/>
        <v>廿九</v>
      </c>
      <c r="G8337" t="s">
        <v>103</v>
      </c>
      <c r="H8337">
        <v>4</v>
      </c>
      <c r="I8337" t="s">
        <v>151</v>
      </c>
      <c r="J8337" t="str">
        <f t="shared" si="862"/>
        <v>2038/9/29</v>
      </c>
      <c r="K8337" t="str">
        <f t="shared" si="863"/>
        <v>29</v>
      </c>
      <c r="L8337" t="s">
        <v>1356</v>
      </c>
    </row>
    <row r="8338" spans="1:12" x14ac:dyDescent="0.3">
      <c r="A8338" s="2">
        <v>50706</v>
      </c>
      <c r="B8338" s="3">
        <v>50706</v>
      </c>
      <c r="C8338" s="1">
        <v>50706</v>
      </c>
      <c r="D8338" s="5">
        <f t="shared" si="860"/>
        <v>50706</v>
      </c>
      <c r="E8338" s="1" t="s">
        <v>56</v>
      </c>
      <c r="F8338" t="str">
        <f t="shared" si="861"/>
        <v>一</v>
      </c>
      <c r="G8338" t="s">
        <v>117</v>
      </c>
      <c r="H8338">
        <v>3</v>
      </c>
      <c r="I8338" t="s">
        <v>152</v>
      </c>
      <c r="J8338" t="str">
        <f t="shared" si="862"/>
        <v>2038/10/1</v>
      </c>
      <c r="K8338" t="str">
        <f t="shared" si="863"/>
        <v>/1</v>
      </c>
      <c r="L8338" t="s">
        <v>1370</v>
      </c>
    </row>
    <row r="8339" spans="1:12" x14ac:dyDescent="0.3">
      <c r="A8339" s="2">
        <v>50707</v>
      </c>
      <c r="B8339" s="3">
        <v>50707</v>
      </c>
      <c r="C8339" s="1">
        <v>50707</v>
      </c>
      <c r="D8339" s="5">
        <f t="shared" si="860"/>
        <v>50707</v>
      </c>
      <c r="E8339" s="1" t="s">
        <v>50</v>
      </c>
      <c r="F8339" t="str">
        <f t="shared" si="861"/>
        <v>二</v>
      </c>
      <c r="G8339" t="s">
        <v>118</v>
      </c>
      <c r="H8339">
        <v>3</v>
      </c>
      <c r="I8339" t="s">
        <v>152</v>
      </c>
      <c r="J8339" t="str">
        <f t="shared" si="862"/>
        <v>2038/10/2</v>
      </c>
      <c r="K8339" t="str">
        <f t="shared" si="863"/>
        <v>/2</v>
      </c>
      <c r="L8339" t="s">
        <v>1370</v>
      </c>
    </row>
    <row r="8340" spans="1:12" x14ac:dyDescent="0.3">
      <c r="A8340" s="2">
        <v>50708</v>
      </c>
      <c r="B8340" s="3">
        <v>50708</v>
      </c>
      <c r="C8340" s="1">
        <v>50708</v>
      </c>
      <c r="D8340" s="5">
        <f t="shared" si="860"/>
        <v>50708</v>
      </c>
      <c r="E8340" s="1" t="s">
        <v>52</v>
      </c>
      <c r="F8340" t="str">
        <f t="shared" si="861"/>
        <v>三</v>
      </c>
      <c r="G8340" t="s">
        <v>119</v>
      </c>
      <c r="H8340">
        <v>3</v>
      </c>
      <c r="I8340" t="s">
        <v>152</v>
      </c>
      <c r="J8340" t="str">
        <f t="shared" si="862"/>
        <v>2038/10/3</v>
      </c>
      <c r="K8340" t="str">
        <f t="shared" si="863"/>
        <v>/3</v>
      </c>
      <c r="L8340" t="s">
        <v>1370</v>
      </c>
    </row>
    <row r="8341" spans="1:12" x14ac:dyDescent="0.3">
      <c r="A8341" s="2">
        <v>50709</v>
      </c>
      <c r="B8341" s="3">
        <v>50709</v>
      </c>
      <c r="C8341" s="1">
        <v>50709</v>
      </c>
      <c r="D8341" s="5">
        <f t="shared" si="860"/>
        <v>50709</v>
      </c>
      <c r="E8341" s="1" t="s">
        <v>1</v>
      </c>
      <c r="F8341" t="str">
        <f t="shared" si="861"/>
        <v>四</v>
      </c>
      <c r="G8341" t="s">
        <v>120</v>
      </c>
      <c r="H8341">
        <v>2</v>
      </c>
      <c r="I8341" t="s">
        <v>153</v>
      </c>
      <c r="J8341" t="str">
        <f t="shared" si="862"/>
        <v>2038/10/4</v>
      </c>
      <c r="K8341" t="str">
        <f t="shared" si="863"/>
        <v>/4</v>
      </c>
      <c r="L8341" t="s">
        <v>1370</v>
      </c>
    </row>
    <row r="8342" spans="1:12" x14ac:dyDescent="0.3">
      <c r="A8342" s="2">
        <v>50710</v>
      </c>
      <c r="B8342" s="3">
        <v>50710</v>
      </c>
      <c r="C8342" s="1">
        <v>50710</v>
      </c>
      <c r="D8342" s="5">
        <f t="shared" si="860"/>
        <v>50710</v>
      </c>
      <c r="E8342" s="1" t="s">
        <v>53</v>
      </c>
      <c r="F8342" t="str">
        <f t="shared" si="861"/>
        <v>五</v>
      </c>
      <c r="G8342" t="s">
        <v>57</v>
      </c>
      <c r="H8342">
        <v>2</v>
      </c>
      <c r="I8342" t="s">
        <v>153</v>
      </c>
      <c r="J8342" t="str">
        <f t="shared" si="862"/>
        <v>2038/10/5</v>
      </c>
      <c r="K8342" t="str">
        <f t="shared" si="863"/>
        <v>/5</v>
      </c>
      <c r="L8342" t="s">
        <v>1370</v>
      </c>
    </row>
    <row r="8343" spans="1:12" x14ac:dyDescent="0.3">
      <c r="A8343" s="2">
        <v>50711</v>
      </c>
      <c r="B8343" s="3">
        <v>50711</v>
      </c>
      <c r="C8343" s="1">
        <v>50711</v>
      </c>
      <c r="D8343" s="5">
        <f t="shared" si="860"/>
        <v>50711</v>
      </c>
      <c r="E8343" s="1" t="s">
        <v>54</v>
      </c>
      <c r="F8343" t="str">
        <f t="shared" si="861"/>
        <v>六</v>
      </c>
      <c r="G8343" t="s">
        <v>59</v>
      </c>
      <c r="H8343">
        <v>2</v>
      </c>
      <c r="I8343" t="s">
        <v>153</v>
      </c>
      <c r="J8343" t="str">
        <f t="shared" si="862"/>
        <v>2038/10/6</v>
      </c>
      <c r="K8343" t="str">
        <f t="shared" si="863"/>
        <v>/6</v>
      </c>
      <c r="L8343" t="s">
        <v>1370</v>
      </c>
    </row>
    <row r="8344" spans="1:12" x14ac:dyDescent="0.3">
      <c r="A8344" s="2">
        <v>50712</v>
      </c>
      <c r="B8344" s="3">
        <v>50712</v>
      </c>
      <c r="C8344" s="1">
        <v>50712</v>
      </c>
      <c r="D8344" s="5">
        <f t="shared" si="860"/>
        <v>50712</v>
      </c>
      <c r="E8344" s="1" t="s">
        <v>55</v>
      </c>
      <c r="F8344" t="str">
        <f t="shared" si="861"/>
        <v>七</v>
      </c>
      <c r="G8344" t="s">
        <v>60</v>
      </c>
      <c r="H8344">
        <v>1</v>
      </c>
      <c r="I8344" t="s">
        <v>154</v>
      </c>
      <c r="J8344" t="str">
        <f t="shared" si="862"/>
        <v>2038/10/7</v>
      </c>
      <c r="K8344" t="str">
        <f t="shared" si="863"/>
        <v>/7</v>
      </c>
      <c r="L8344" t="s">
        <v>1370</v>
      </c>
    </row>
    <row r="8345" spans="1:12" x14ac:dyDescent="0.3">
      <c r="A8345" s="2">
        <v>50713</v>
      </c>
      <c r="B8345" s="3">
        <v>50713</v>
      </c>
      <c r="C8345" s="1">
        <v>50713</v>
      </c>
      <c r="D8345" s="5">
        <f t="shared" si="860"/>
        <v>50713</v>
      </c>
      <c r="E8345" s="1" t="s">
        <v>56</v>
      </c>
      <c r="F8345" t="str">
        <f t="shared" si="861"/>
        <v>八</v>
      </c>
      <c r="G8345" t="s">
        <v>61</v>
      </c>
      <c r="H8345">
        <v>1</v>
      </c>
      <c r="I8345" t="s">
        <v>154</v>
      </c>
      <c r="J8345" t="str">
        <f t="shared" si="862"/>
        <v>2038/10/8</v>
      </c>
      <c r="K8345" t="str">
        <f t="shared" si="863"/>
        <v>/8</v>
      </c>
      <c r="L8345" t="s">
        <v>1370</v>
      </c>
    </row>
    <row r="8346" spans="1:12" x14ac:dyDescent="0.3">
      <c r="A8346" s="2">
        <v>50714</v>
      </c>
      <c r="B8346" s="3">
        <v>50714</v>
      </c>
      <c r="C8346" s="1">
        <v>50714</v>
      </c>
      <c r="D8346" s="5">
        <f t="shared" si="860"/>
        <v>50714</v>
      </c>
      <c r="E8346" s="1" t="s">
        <v>50</v>
      </c>
      <c r="F8346" t="str">
        <f t="shared" si="861"/>
        <v>九</v>
      </c>
      <c r="G8346" t="s">
        <v>62</v>
      </c>
      <c r="H8346">
        <v>1</v>
      </c>
      <c r="I8346" t="s">
        <v>154</v>
      </c>
      <c r="J8346" t="str">
        <f t="shared" si="862"/>
        <v>2038/10/9</v>
      </c>
      <c r="K8346" t="str">
        <f t="shared" si="863"/>
        <v>/9</v>
      </c>
      <c r="L8346" t="s">
        <v>1370</v>
      </c>
    </row>
    <row r="8347" spans="1:12" x14ac:dyDescent="0.3">
      <c r="A8347" s="2">
        <v>50715</v>
      </c>
      <c r="B8347" s="3">
        <v>50715</v>
      </c>
      <c r="C8347" s="1">
        <v>50715</v>
      </c>
      <c r="D8347" s="5">
        <f t="shared" si="860"/>
        <v>50715</v>
      </c>
      <c r="E8347" s="1" t="s">
        <v>52</v>
      </c>
      <c r="F8347" t="str">
        <f t="shared" si="861"/>
        <v>十</v>
      </c>
      <c r="G8347" t="s">
        <v>63</v>
      </c>
      <c r="H8347">
        <v>1</v>
      </c>
      <c r="I8347" t="s">
        <v>155</v>
      </c>
      <c r="J8347" t="str">
        <f t="shared" si="862"/>
        <v>2038/10/10</v>
      </c>
      <c r="K8347" t="str">
        <f t="shared" si="863"/>
        <v>10</v>
      </c>
      <c r="L8347" t="s">
        <v>1370</v>
      </c>
    </row>
    <row r="8348" spans="1:12" x14ac:dyDescent="0.3">
      <c r="A8348" s="2">
        <v>50716</v>
      </c>
      <c r="B8348" s="3">
        <v>50716</v>
      </c>
      <c r="C8348" s="1">
        <v>50716</v>
      </c>
      <c r="D8348" s="5">
        <f t="shared" si="860"/>
        <v>50716</v>
      </c>
      <c r="E8348" s="1" t="s">
        <v>1</v>
      </c>
      <c r="F8348" t="str">
        <f t="shared" si="861"/>
        <v>十一</v>
      </c>
      <c r="G8348" t="s">
        <v>64</v>
      </c>
      <c r="J8348" t="str">
        <f t="shared" si="862"/>
        <v>2038/10/11</v>
      </c>
      <c r="K8348" t="str">
        <f t="shared" si="863"/>
        <v>11</v>
      </c>
      <c r="L8348" t="s">
        <v>1370</v>
      </c>
    </row>
    <row r="8349" spans="1:12" x14ac:dyDescent="0.3">
      <c r="A8349" s="2">
        <v>50717</v>
      </c>
      <c r="B8349" s="3">
        <v>50717</v>
      </c>
      <c r="C8349" s="1">
        <v>50717</v>
      </c>
      <c r="D8349" s="5">
        <f t="shared" si="860"/>
        <v>50717</v>
      </c>
      <c r="E8349" s="1" t="s">
        <v>53</v>
      </c>
      <c r="F8349" t="str">
        <f t="shared" si="861"/>
        <v>十二</v>
      </c>
      <c r="G8349" t="s">
        <v>16</v>
      </c>
      <c r="H8349">
        <v>10</v>
      </c>
      <c r="I8349" t="s">
        <v>1384</v>
      </c>
      <c r="J8349" t="str">
        <f t="shared" si="862"/>
        <v>2038/10/12</v>
      </c>
      <c r="K8349" t="str">
        <f t="shared" si="863"/>
        <v>12</v>
      </c>
      <c r="L8349" t="s">
        <v>1370</v>
      </c>
    </row>
    <row r="8350" spans="1:12" x14ac:dyDescent="0.3">
      <c r="A8350" s="2">
        <v>50718</v>
      </c>
      <c r="B8350" s="3">
        <v>50718</v>
      </c>
      <c r="C8350" s="1">
        <v>50718</v>
      </c>
      <c r="D8350" s="5">
        <f t="shared" si="860"/>
        <v>50718</v>
      </c>
      <c r="E8350" s="1" t="s">
        <v>54</v>
      </c>
      <c r="F8350" t="str">
        <f t="shared" si="861"/>
        <v>十三</v>
      </c>
      <c r="G8350" t="s">
        <v>17</v>
      </c>
      <c r="H8350">
        <v>9</v>
      </c>
      <c r="I8350" t="s">
        <v>1384</v>
      </c>
      <c r="J8350" t="str">
        <f t="shared" si="862"/>
        <v>2038/10/13</v>
      </c>
      <c r="K8350" t="str">
        <f t="shared" si="863"/>
        <v>13</v>
      </c>
      <c r="L8350" t="s">
        <v>1370</v>
      </c>
    </row>
    <row r="8351" spans="1:12" x14ac:dyDescent="0.3">
      <c r="A8351" s="2">
        <v>50719</v>
      </c>
      <c r="B8351" s="3">
        <v>50719</v>
      </c>
      <c r="C8351" s="1">
        <v>50719</v>
      </c>
      <c r="D8351" s="5">
        <f t="shared" si="860"/>
        <v>50719</v>
      </c>
      <c r="E8351" s="1" t="s">
        <v>55</v>
      </c>
      <c r="F8351" t="str">
        <f t="shared" si="861"/>
        <v>十四</v>
      </c>
      <c r="G8351" t="s">
        <v>18</v>
      </c>
      <c r="H8351">
        <v>9</v>
      </c>
      <c r="I8351" t="s">
        <v>1384</v>
      </c>
      <c r="J8351" t="str">
        <f t="shared" si="862"/>
        <v>2038/10/14</v>
      </c>
      <c r="K8351" t="str">
        <f t="shared" si="863"/>
        <v>14</v>
      </c>
      <c r="L8351" t="s">
        <v>1370</v>
      </c>
    </row>
    <row r="8352" spans="1:12" x14ac:dyDescent="0.3">
      <c r="A8352" s="2">
        <v>50720</v>
      </c>
      <c r="B8352" s="3">
        <v>50720</v>
      </c>
      <c r="C8352" s="1">
        <v>50720</v>
      </c>
      <c r="D8352" s="5">
        <f t="shared" si="860"/>
        <v>50720</v>
      </c>
      <c r="E8352" s="1" t="s">
        <v>56</v>
      </c>
      <c r="F8352" t="str">
        <f t="shared" si="861"/>
        <v>十五</v>
      </c>
      <c r="G8352" t="s">
        <v>75</v>
      </c>
      <c r="H8352">
        <v>9</v>
      </c>
      <c r="I8352" t="s">
        <v>1384</v>
      </c>
      <c r="J8352" t="str">
        <f t="shared" si="862"/>
        <v>2038/10/15</v>
      </c>
      <c r="K8352" t="str">
        <f t="shared" si="863"/>
        <v>15</v>
      </c>
      <c r="L8352" t="s">
        <v>1370</v>
      </c>
    </row>
    <row r="8353" spans="1:12" x14ac:dyDescent="0.3">
      <c r="A8353" s="2">
        <v>50721</v>
      </c>
      <c r="B8353" s="3">
        <v>50721</v>
      </c>
      <c r="C8353" s="1">
        <v>50721</v>
      </c>
      <c r="D8353" s="5">
        <f t="shared" si="860"/>
        <v>50721</v>
      </c>
      <c r="E8353" s="1" t="s">
        <v>50</v>
      </c>
      <c r="F8353" t="str">
        <f t="shared" si="861"/>
        <v>十六</v>
      </c>
      <c r="G8353" t="s">
        <v>19</v>
      </c>
      <c r="H8353">
        <v>8</v>
      </c>
      <c r="I8353" t="s">
        <v>147</v>
      </c>
      <c r="J8353" t="str">
        <f t="shared" si="862"/>
        <v>2038/10/16</v>
      </c>
      <c r="K8353" t="str">
        <f t="shared" si="863"/>
        <v>16</v>
      </c>
      <c r="L8353" t="s">
        <v>1370</v>
      </c>
    </row>
    <row r="8354" spans="1:12" x14ac:dyDescent="0.3">
      <c r="A8354" s="2">
        <v>50722</v>
      </c>
      <c r="B8354" s="3">
        <v>50722</v>
      </c>
      <c r="C8354" s="1">
        <v>50722</v>
      </c>
      <c r="D8354" s="5">
        <f t="shared" si="860"/>
        <v>50722</v>
      </c>
      <c r="E8354" s="1" t="s">
        <v>52</v>
      </c>
      <c r="F8354" t="str">
        <f t="shared" si="861"/>
        <v>十七</v>
      </c>
      <c r="G8354" t="s">
        <v>20</v>
      </c>
      <c r="H8354">
        <v>8</v>
      </c>
      <c r="I8354" t="s">
        <v>147</v>
      </c>
      <c r="J8354" t="str">
        <f t="shared" si="862"/>
        <v>2038/10/17</v>
      </c>
      <c r="K8354" t="str">
        <f t="shared" si="863"/>
        <v>17</v>
      </c>
      <c r="L8354" t="s">
        <v>1370</v>
      </c>
    </row>
    <row r="8355" spans="1:12" x14ac:dyDescent="0.3">
      <c r="A8355" s="2">
        <v>50723</v>
      </c>
      <c r="B8355" s="3">
        <v>50723</v>
      </c>
      <c r="C8355" s="1">
        <v>50723</v>
      </c>
      <c r="D8355" s="5">
        <f t="shared" si="860"/>
        <v>50723</v>
      </c>
      <c r="E8355" s="1" t="s">
        <v>1</v>
      </c>
      <c r="F8355" t="str">
        <f t="shared" si="861"/>
        <v>十八</v>
      </c>
      <c r="G8355" t="s">
        <v>21</v>
      </c>
      <c r="H8355">
        <v>8</v>
      </c>
      <c r="I8355" t="s">
        <v>147</v>
      </c>
      <c r="J8355" t="str">
        <f t="shared" si="862"/>
        <v>2038/10/18</v>
      </c>
      <c r="K8355" t="str">
        <f t="shared" si="863"/>
        <v>18</v>
      </c>
      <c r="L8355" t="s">
        <v>1370</v>
      </c>
    </row>
    <row r="8356" spans="1:12" x14ac:dyDescent="0.3">
      <c r="A8356" s="2">
        <v>50724</v>
      </c>
      <c r="B8356" s="3">
        <v>50724</v>
      </c>
      <c r="C8356" s="1">
        <v>50724</v>
      </c>
      <c r="D8356" s="5">
        <f t="shared" si="860"/>
        <v>50724</v>
      </c>
      <c r="E8356" s="1" t="s">
        <v>53</v>
      </c>
      <c r="F8356" t="str">
        <f t="shared" si="861"/>
        <v>十九</v>
      </c>
      <c r="G8356" t="s">
        <v>22</v>
      </c>
      <c r="H8356">
        <v>7</v>
      </c>
      <c r="I8356" t="s">
        <v>148</v>
      </c>
      <c r="J8356" t="str">
        <f t="shared" si="862"/>
        <v>2038/10/19</v>
      </c>
      <c r="K8356" t="str">
        <f t="shared" si="863"/>
        <v>19</v>
      </c>
      <c r="L8356" t="s">
        <v>1370</v>
      </c>
    </row>
    <row r="8357" spans="1:12" x14ac:dyDescent="0.3">
      <c r="A8357" s="2">
        <v>50725</v>
      </c>
      <c r="B8357" s="3">
        <v>50725</v>
      </c>
      <c r="C8357" s="1">
        <v>50725</v>
      </c>
      <c r="D8357" s="5">
        <f t="shared" si="860"/>
        <v>50725</v>
      </c>
      <c r="E8357" s="1" t="s">
        <v>54</v>
      </c>
      <c r="F8357" t="str">
        <f t="shared" si="861"/>
        <v>二十</v>
      </c>
      <c r="G8357" t="s">
        <v>23</v>
      </c>
      <c r="H8357">
        <v>7</v>
      </c>
      <c r="I8357" t="s">
        <v>148</v>
      </c>
      <c r="J8357" t="str">
        <f t="shared" si="862"/>
        <v>2038/10/20</v>
      </c>
      <c r="K8357" t="str">
        <f t="shared" si="863"/>
        <v>20</v>
      </c>
      <c r="L8357" t="s">
        <v>1370</v>
      </c>
    </row>
    <row r="8358" spans="1:12" x14ac:dyDescent="0.3">
      <c r="A8358" s="2">
        <v>50726</v>
      </c>
      <c r="B8358" s="3">
        <v>50726</v>
      </c>
      <c r="C8358" s="1">
        <v>50726</v>
      </c>
      <c r="D8358" s="5">
        <f t="shared" si="860"/>
        <v>50726</v>
      </c>
      <c r="E8358" s="1" t="s">
        <v>55</v>
      </c>
      <c r="F8358" t="str">
        <f t="shared" si="861"/>
        <v>廿一</v>
      </c>
      <c r="G8358" t="s">
        <v>24</v>
      </c>
      <c r="H8358">
        <v>7</v>
      </c>
      <c r="I8358" t="s">
        <v>148</v>
      </c>
      <c r="J8358" t="str">
        <f t="shared" si="862"/>
        <v>2038/10/21</v>
      </c>
      <c r="K8358" t="str">
        <f t="shared" si="863"/>
        <v>21</v>
      </c>
      <c r="L8358" t="s">
        <v>1370</v>
      </c>
    </row>
    <row r="8359" spans="1:12" x14ac:dyDescent="0.3">
      <c r="A8359" s="2">
        <v>50727</v>
      </c>
      <c r="B8359" s="3">
        <v>50727</v>
      </c>
      <c r="C8359" s="1">
        <v>50727</v>
      </c>
      <c r="D8359" s="5">
        <f t="shared" si="860"/>
        <v>50727</v>
      </c>
      <c r="E8359" s="1" t="s">
        <v>56</v>
      </c>
      <c r="F8359" t="str">
        <f t="shared" si="861"/>
        <v>廿二</v>
      </c>
      <c r="G8359" t="s">
        <v>25</v>
      </c>
      <c r="H8359">
        <v>6</v>
      </c>
      <c r="I8359" t="s">
        <v>149</v>
      </c>
      <c r="J8359" t="str">
        <f t="shared" si="862"/>
        <v>2038/10/22</v>
      </c>
      <c r="K8359" t="str">
        <f t="shared" si="863"/>
        <v>22</v>
      </c>
      <c r="L8359" t="s">
        <v>1370</v>
      </c>
    </row>
    <row r="8360" spans="1:12" x14ac:dyDescent="0.3">
      <c r="A8360" s="2">
        <v>50728</v>
      </c>
      <c r="B8360" s="3">
        <v>50728</v>
      </c>
      <c r="C8360" s="1">
        <v>50728</v>
      </c>
      <c r="D8360" s="5">
        <f t="shared" si="860"/>
        <v>50728</v>
      </c>
      <c r="E8360" s="1" t="s">
        <v>50</v>
      </c>
      <c r="F8360" t="str">
        <f t="shared" si="861"/>
        <v>廿三</v>
      </c>
      <c r="G8360" t="s">
        <v>26</v>
      </c>
      <c r="H8360">
        <v>6</v>
      </c>
      <c r="I8360" t="s">
        <v>149</v>
      </c>
      <c r="J8360" t="str">
        <f t="shared" si="862"/>
        <v>2038/10/23</v>
      </c>
      <c r="K8360" t="str">
        <f t="shared" si="863"/>
        <v>23</v>
      </c>
      <c r="L8360" t="s">
        <v>1370</v>
      </c>
    </row>
    <row r="8361" spans="1:12" x14ac:dyDescent="0.3">
      <c r="A8361" s="2">
        <v>50729</v>
      </c>
      <c r="B8361" s="3">
        <v>50729</v>
      </c>
      <c r="C8361" s="1">
        <v>50729</v>
      </c>
      <c r="D8361" s="5">
        <f t="shared" si="860"/>
        <v>50729</v>
      </c>
      <c r="E8361" s="1" t="s">
        <v>52</v>
      </c>
      <c r="F8361" t="str">
        <f t="shared" si="861"/>
        <v>廿四</v>
      </c>
      <c r="G8361" t="s">
        <v>65</v>
      </c>
      <c r="H8361">
        <v>6</v>
      </c>
      <c r="I8361" t="s">
        <v>149</v>
      </c>
      <c r="J8361" t="str">
        <f t="shared" si="862"/>
        <v>2038/10/24</v>
      </c>
      <c r="K8361" t="str">
        <f t="shared" si="863"/>
        <v>24</v>
      </c>
      <c r="L8361" t="s">
        <v>1370</v>
      </c>
    </row>
    <row r="8362" spans="1:12" x14ac:dyDescent="0.3">
      <c r="A8362" s="2">
        <v>50730</v>
      </c>
      <c r="B8362" s="3">
        <v>50730</v>
      </c>
      <c r="C8362" s="1">
        <v>50730</v>
      </c>
      <c r="D8362" s="5">
        <f t="shared" si="860"/>
        <v>50730</v>
      </c>
      <c r="E8362" s="1" t="s">
        <v>1</v>
      </c>
      <c r="F8362" t="str">
        <f t="shared" si="861"/>
        <v>廿五</v>
      </c>
      <c r="G8362" t="s">
        <v>76</v>
      </c>
      <c r="H8362">
        <v>5</v>
      </c>
      <c r="I8362" t="s">
        <v>150</v>
      </c>
      <c r="J8362" t="str">
        <f t="shared" si="862"/>
        <v>2038/10/25</v>
      </c>
      <c r="K8362" t="str">
        <f t="shared" si="863"/>
        <v>25</v>
      </c>
      <c r="L8362" t="s">
        <v>1370</v>
      </c>
    </row>
    <row r="8363" spans="1:12" x14ac:dyDescent="0.3">
      <c r="A8363" s="2">
        <v>50731</v>
      </c>
      <c r="B8363" s="3">
        <v>50731</v>
      </c>
      <c r="C8363" s="1">
        <v>50731</v>
      </c>
      <c r="D8363" s="5">
        <f t="shared" si="860"/>
        <v>50731</v>
      </c>
      <c r="E8363" s="1" t="s">
        <v>53</v>
      </c>
      <c r="F8363" t="str">
        <f t="shared" si="861"/>
        <v>廿六</v>
      </c>
      <c r="G8363" t="s">
        <v>66</v>
      </c>
      <c r="H8363">
        <v>5</v>
      </c>
      <c r="I8363" t="s">
        <v>150</v>
      </c>
      <c r="J8363" t="str">
        <f t="shared" si="862"/>
        <v>2038/10/26</v>
      </c>
      <c r="K8363" t="str">
        <f t="shared" si="863"/>
        <v>26</v>
      </c>
      <c r="L8363" t="s">
        <v>1370</v>
      </c>
    </row>
    <row r="8364" spans="1:12" x14ac:dyDescent="0.3">
      <c r="A8364" s="2">
        <v>50732</v>
      </c>
      <c r="B8364" s="3">
        <v>50732</v>
      </c>
      <c r="C8364" s="1">
        <v>50732</v>
      </c>
      <c r="D8364" s="5">
        <f t="shared" si="860"/>
        <v>50732</v>
      </c>
      <c r="E8364" s="1" t="s">
        <v>54</v>
      </c>
      <c r="F8364" t="str">
        <f t="shared" si="861"/>
        <v>廿七</v>
      </c>
      <c r="G8364" t="s">
        <v>67</v>
      </c>
      <c r="H8364">
        <v>5</v>
      </c>
      <c r="I8364" t="s">
        <v>150</v>
      </c>
      <c r="J8364" t="str">
        <f t="shared" si="862"/>
        <v>2038/10/27</v>
      </c>
      <c r="K8364" t="str">
        <f t="shared" si="863"/>
        <v>27</v>
      </c>
      <c r="L8364" t="s">
        <v>1370</v>
      </c>
    </row>
    <row r="8365" spans="1:12" x14ac:dyDescent="0.3">
      <c r="A8365" s="2">
        <v>50733</v>
      </c>
      <c r="B8365" s="3">
        <v>50733</v>
      </c>
      <c r="C8365" s="1">
        <v>50733</v>
      </c>
      <c r="D8365" s="5">
        <f t="shared" si="860"/>
        <v>50733</v>
      </c>
      <c r="E8365" s="1" t="s">
        <v>55</v>
      </c>
      <c r="F8365" t="str">
        <f t="shared" si="861"/>
        <v>廿八</v>
      </c>
      <c r="G8365" t="s">
        <v>68</v>
      </c>
      <c r="H8365">
        <v>4</v>
      </c>
      <c r="I8365" t="s">
        <v>151</v>
      </c>
      <c r="J8365" t="str">
        <f t="shared" si="862"/>
        <v>2038/10/28</v>
      </c>
      <c r="K8365" t="str">
        <f t="shared" si="863"/>
        <v>28</v>
      </c>
      <c r="L8365" t="s">
        <v>1370</v>
      </c>
    </row>
    <row r="8366" spans="1:12" x14ac:dyDescent="0.3">
      <c r="A8366" s="2">
        <v>50734</v>
      </c>
      <c r="B8366" s="3">
        <v>50734</v>
      </c>
      <c r="C8366" s="1">
        <v>50734</v>
      </c>
      <c r="D8366" s="5">
        <f t="shared" si="860"/>
        <v>50734</v>
      </c>
      <c r="E8366" s="1" t="s">
        <v>56</v>
      </c>
      <c r="F8366" t="str">
        <f t="shared" si="861"/>
        <v>廿九</v>
      </c>
      <c r="G8366" t="s">
        <v>69</v>
      </c>
      <c r="H8366">
        <v>4</v>
      </c>
      <c r="I8366" t="s">
        <v>151</v>
      </c>
      <c r="J8366" t="str">
        <f t="shared" si="862"/>
        <v>2038/10/29</v>
      </c>
      <c r="K8366" t="str">
        <f t="shared" si="863"/>
        <v>29</v>
      </c>
      <c r="L8366" t="s">
        <v>1370</v>
      </c>
    </row>
    <row r="8367" spans="1:12" x14ac:dyDescent="0.3">
      <c r="A8367" s="2">
        <v>50735</v>
      </c>
      <c r="B8367" s="3">
        <v>50735</v>
      </c>
      <c r="C8367" s="1">
        <v>50735</v>
      </c>
      <c r="D8367" s="5">
        <f t="shared" si="860"/>
        <v>50735</v>
      </c>
      <c r="E8367" s="1" t="s">
        <v>50</v>
      </c>
      <c r="F8367" t="str">
        <f t="shared" si="861"/>
        <v>一</v>
      </c>
      <c r="G8367" t="s">
        <v>70</v>
      </c>
      <c r="H8367">
        <v>4</v>
      </c>
      <c r="I8367" t="s">
        <v>151</v>
      </c>
      <c r="J8367" t="str">
        <f t="shared" si="862"/>
        <v>2038/11/1</v>
      </c>
      <c r="K8367" t="str">
        <f t="shared" si="863"/>
        <v>/1</v>
      </c>
      <c r="L8367" t="s">
        <v>1336</v>
      </c>
    </row>
    <row r="8368" spans="1:12" x14ac:dyDescent="0.3">
      <c r="A8368" s="2">
        <v>50736</v>
      </c>
      <c r="B8368" s="3">
        <v>50736</v>
      </c>
      <c r="C8368" s="1">
        <v>50736</v>
      </c>
      <c r="D8368" s="5">
        <f t="shared" si="860"/>
        <v>50736</v>
      </c>
      <c r="E8368" s="1" t="s">
        <v>52</v>
      </c>
      <c r="F8368" t="str">
        <f t="shared" si="861"/>
        <v>二</v>
      </c>
      <c r="G8368" t="s">
        <v>71</v>
      </c>
      <c r="H8368">
        <v>3</v>
      </c>
      <c r="I8368" t="s">
        <v>152</v>
      </c>
      <c r="J8368" t="str">
        <f t="shared" si="862"/>
        <v>2038/11/2</v>
      </c>
      <c r="K8368" t="str">
        <f t="shared" si="863"/>
        <v>/2</v>
      </c>
      <c r="L8368" t="s">
        <v>1336</v>
      </c>
    </row>
    <row r="8369" spans="1:12" x14ac:dyDescent="0.3">
      <c r="A8369" s="2">
        <v>50737</v>
      </c>
      <c r="B8369" s="3">
        <v>50737</v>
      </c>
      <c r="C8369" s="1">
        <v>50737</v>
      </c>
      <c r="D8369" s="5">
        <f t="shared" si="860"/>
        <v>50737</v>
      </c>
      <c r="E8369" s="1" t="s">
        <v>1</v>
      </c>
      <c r="F8369" t="str">
        <f t="shared" si="861"/>
        <v>三</v>
      </c>
      <c r="G8369" t="s">
        <v>72</v>
      </c>
      <c r="H8369">
        <v>3</v>
      </c>
      <c r="I8369" t="s">
        <v>152</v>
      </c>
      <c r="J8369" t="str">
        <f t="shared" si="862"/>
        <v>2038/11/3</v>
      </c>
      <c r="K8369" t="str">
        <f t="shared" si="863"/>
        <v>/3</v>
      </c>
      <c r="L8369" t="s">
        <v>1336</v>
      </c>
    </row>
    <row r="8370" spans="1:12" x14ac:dyDescent="0.3">
      <c r="A8370" s="2">
        <v>50738</v>
      </c>
      <c r="B8370" s="3">
        <v>50738</v>
      </c>
      <c r="C8370" s="1">
        <v>50738</v>
      </c>
      <c r="D8370" s="5">
        <f t="shared" si="860"/>
        <v>50738</v>
      </c>
      <c r="E8370" s="1" t="s">
        <v>53</v>
      </c>
      <c r="F8370" t="str">
        <f t="shared" si="861"/>
        <v>四</v>
      </c>
      <c r="G8370" t="s">
        <v>73</v>
      </c>
      <c r="H8370">
        <v>3</v>
      </c>
      <c r="I8370" t="s">
        <v>152</v>
      </c>
      <c r="J8370" t="str">
        <f t="shared" si="862"/>
        <v>2038/11/4</v>
      </c>
      <c r="K8370" t="str">
        <f t="shared" si="863"/>
        <v>/4</v>
      </c>
      <c r="L8370" t="s">
        <v>1336</v>
      </c>
    </row>
    <row r="8371" spans="1:12" x14ac:dyDescent="0.3">
      <c r="A8371" s="2">
        <v>50739</v>
      </c>
      <c r="B8371" s="3">
        <v>50739</v>
      </c>
      <c r="C8371" s="1">
        <v>50739</v>
      </c>
      <c r="D8371" s="5">
        <f t="shared" si="860"/>
        <v>50739</v>
      </c>
      <c r="E8371" s="1" t="s">
        <v>54</v>
      </c>
      <c r="F8371" t="str">
        <f t="shared" si="861"/>
        <v>五</v>
      </c>
      <c r="G8371" t="s">
        <v>74</v>
      </c>
      <c r="H8371">
        <v>2</v>
      </c>
      <c r="I8371" t="s">
        <v>153</v>
      </c>
      <c r="J8371" t="str">
        <f t="shared" si="862"/>
        <v>2038/11/5</v>
      </c>
      <c r="K8371" t="str">
        <f t="shared" si="863"/>
        <v>/5</v>
      </c>
      <c r="L8371" t="s">
        <v>1336</v>
      </c>
    </row>
    <row r="8372" spans="1:12" x14ac:dyDescent="0.3">
      <c r="A8372" s="2">
        <v>50740</v>
      </c>
      <c r="B8372" s="3">
        <v>50740</v>
      </c>
      <c r="C8372" s="1">
        <v>50740</v>
      </c>
      <c r="D8372" s="5">
        <f t="shared" si="860"/>
        <v>50740</v>
      </c>
      <c r="E8372" s="1" t="s">
        <v>55</v>
      </c>
      <c r="F8372" t="str">
        <f t="shared" si="861"/>
        <v>六</v>
      </c>
      <c r="G8372" t="s">
        <v>77</v>
      </c>
      <c r="H8372">
        <v>2</v>
      </c>
      <c r="I8372" t="s">
        <v>153</v>
      </c>
      <c r="J8372" t="str">
        <f t="shared" si="862"/>
        <v>2038/11/6</v>
      </c>
      <c r="K8372" t="str">
        <f t="shared" si="863"/>
        <v>/6</v>
      </c>
      <c r="L8372" t="s">
        <v>1336</v>
      </c>
    </row>
    <row r="8373" spans="1:12" x14ac:dyDescent="0.3">
      <c r="A8373" s="2">
        <v>50741</v>
      </c>
      <c r="B8373" s="3">
        <v>50741</v>
      </c>
      <c r="C8373" s="1">
        <v>50741</v>
      </c>
      <c r="D8373" s="5">
        <f t="shared" si="860"/>
        <v>50741</v>
      </c>
      <c r="E8373" s="1" t="s">
        <v>56</v>
      </c>
      <c r="F8373" t="str">
        <f t="shared" si="861"/>
        <v>七</v>
      </c>
      <c r="G8373" t="s">
        <v>80</v>
      </c>
      <c r="H8373">
        <v>2</v>
      </c>
      <c r="I8373" t="s">
        <v>153</v>
      </c>
      <c r="J8373" t="str">
        <f t="shared" si="862"/>
        <v>2038/11/7</v>
      </c>
      <c r="K8373" t="str">
        <f t="shared" si="863"/>
        <v>/7</v>
      </c>
      <c r="L8373" t="s">
        <v>1336</v>
      </c>
    </row>
    <row r="8374" spans="1:12" x14ac:dyDescent="0.3">
      <c r="A8374" s="2">
        <v>50742</v>
      </c>
      <c r="B8374" s="3">
        <v>50742</v>
      </c>
      <c r="C8374" s="1">
        <v>50742</v>
      </c>
      <c r="D8374" s="5">
        <f t="shared" si="860"/>
        <v>50742</v>
      </c>
      <c r="E8374" s="1" t="s">
        <v>50</v>
      </c>
      <c r="F8374" t="str">
        <f t="shared" si="861"/>
        <v>八</v>
      </c>
      <c r="G8374" t="s">
        <v>81</v>
      </c>
      <c r="H8374">
        <v>1</v>
      </c>
      <c r="I8374" t="s">
        <v>154</v>
      </c>
      <c r="J8374" t="str">
        <f t="shared" si="862"/>
        <v>2038/11/8</v>
      </c>
      <c r="K8374" t="str">
        <f t="shared" si="863"/>
        <v>/8</v>
      </c>
      <c r="L8374" t="s">
        <v>1336</v>
      </c>
    </row>
    <row r="8375" spans="1:12" x14ac:dyDescent="0.3">
      <c r="A8375" s="2">
        <v>50743</v>
      </c>
      <c r="B8375" s="3">
        <v>50743</v>
      </c>
      <c r="C8375" s="1">
        <v>50743</v>
      </c>
      <c r="D8375" s="5">
        <f t="shared" si="860"/>
        <v>50743</v>
      </c>
      <c r="E8375" s="1" t="s">
        <v>52</v>
      </c>
      <c r="F8375" t="str">
        <f t="shared" si="861"/>
        <v>九</v>
      </c>
      <c r="G8375" t="s">
        <v>82</v>
      </c>
      <c r="H8375">
        <v>1</v>
      </c>
      <c r="I8375" t="s">
        <v>154</v>
      </c>
      <c r="J8375" t="str">
        <f t="shared" si="862"/>
        <v>2038/11/9</v>
      </c>
      <c r="K8375" t="str">
        <f t="shared" si="863"/>
        <v>/9</v>
      </c>
      <c r="L8375" t="s">
        <v>1336</v>
      </c>
    </row>
    <row r="8376" spans="1:12" x14ac:dyDescent="0.3">
      <c r="A8376" s="2">
        <v>50744</v>
      </c>
      <c r="B8376" s="3">
        <v>50744</v>
      </c>
      <c r="C8376" s="1">
        <v>50744</v>
      </c>
      <c r="D8376" s="5">
        <f t="shared" si="860"/>
        <v>50744</v>
      </c>
      <c r="E8376" s="1" t="s">
        <v>1</v>
      </c>
      <c r="F8376" t="str">
        <f t="shared" si="861"/>
        <v>十</v>
      </c>
      <c r="G8376" t="s">
        <v>83</v>
      </c>
      <c r="H8376">
        <v>1</v>
      </c>
      <c r="I8376" t="s">
        <v>154</v>
      </c>
      <c r="J8376" t="str">
        <f t="shared" si="862"/>
        <v>2038/11/10</v>
      </c>
      <c r="K8376" t="str">
        <f t="shared" si="863"/>
        <v>10</v>
      </c>
      <c r="L8376" t="s">
        <v>1336</v>
      </c>
    </row>
    <row r="8377" spans="1:12" x14ac:dyDescent="0.3">
      <c r="A8377" s="2">
        <v>50745</v>
      </c>
      <c r="B8377" s="3">
        <v>50745</v>
      </c>
      <c r="C8377" s="1">
        <v>50745</v>
      </c>
      <c r="D8377" s="5">
        <f t="shared" si="860"/>
        <v>50745</v>
      </c>
      <c r="E8377" s="1" t="s">
        <v>53</v>
      </c>
      <c r="F8377" t="str">
        <f t="shared" si="861"/>
        <v>十一</v>
      </c>
      <c r="G8377" t="s">
        <v>84</v>
      </c>
      <c r="H8377">
        <v>1</v>
      </c>
      <c r="I8377" t="s">
        <v>155</v>
      </c>
      <c r="J8377" t="str">
        <f t="shared" si="862"/>
        <v>2038/11/11</v>
      </c>
      <c r="K8377" t="str">
        <f t="shared" si="863"/>
        <v>11</v>
      </c>
      <c r="L8377" t="s">
        <v>1336</v>
      </c>
    </row>
    <row r="8378" spans="1:12" x14ac:dyDescent="0.3">
      <c r="A8378" s="2">
        <v>50746</v>
      </c>
      <c r="B8378" s="3">
        <v>50746</v>
      </c>
      <c r="C8378" s="1">
        <v>50746</v>
      </c>
      <c r="D8378" s="5">
        <f t="shared" si="860"/>
        <v>50746</v>
      </c>
      <c r="E8378" s="1" t="s">
        <v>54</v>
      </c>
      <c r="F8378" t="str">
        <f t="shared" si="861"/>
        <v>十二</v>
      </c>
      <c r="G8378" t="s">
        <v>85</v>
      </c>
      <c r="J8378" t="str">
        <f t="shared" si="862"/>
        <v>2038/11/12</v>
      </c>
      <c r="K8378" t="str">
        <f t="shared" si="863"/>
        <v>12</v>
      </c>
      <c r="L8378" t="s">
        <v>1336</v>
      </c>
    </row>
    <row r="8379" spans="1:12" x14ac:dyDescent="0.3">
      <c r="A8379" s="2">
        <v>50747</v>
      </c>
      <c r="B8379" s="3">
        <v>50747</v>
      </c>
      <c r="C8379" s="1">
        <v>50747</v>
      </c>
      <c r="D8379" s="5">
        <f t="shared" si="860"/>
        <v>50747</v>
      </c>
      <c r="E8379" s="1" t="s">
        <v>55</v>
      </c>
      <c r="F8379" t="str">
        <f t="shared" si="861"/>
        <v>十三</v>
      </c>
      <c r="G8379" t="s">
        <v>86</v>
      </c>
      <c r="H8379">
        <v>9</v>
      </c>
      <c r="I8379" t="s">
        <v>1384</v>
      </c>
      <c r="J8379" t="str">
        <f t="shared" si="862"/>
        <v>2038/11/13</v>
      </c>
      <c r="K8379" t="str">
        <f t="shared" si="863"/>
        <v>13</v>
      </c>
      <c r="L8379" t="s">
        <v>1336</v>
      </c>
    </row>
    <row r="8380" spans="1:12" x14ac:dyDescent="0.3">
      <c r="A8380" s="2">
        <v>50748</v>
      </c>
      <c r="B8380" s="3">
        <v>50748</v>
      </c>
      <c r="C8380" s="1">
        <v>50748</v>
      </c>
      <c r="D8380" s="5">
        <f t="shared" si="860"/>
        <v>50748</v>
      </c>
      <c r="E8380" s="1" t="s">
        <v>56</v>
      </c>
      <c r="F8380" t="str">
        <f t="shared" si="861"/>
        <v>十四</v>
      </c>
      <c r="G8380" t="s">
        <v>87</v>
      </c>
      <c r="H8380">
        <v>9</v>
      </c>
      <c r="I8380" t="s">
        <v>1384</v>
      </c>
      <c r="J8380" t="str">
        <f t="shared" si="862"/>
        <v>2038/11/14</v>
      </c>
      <c r="K8380" t="str">
        <f t="shared" si="863"/>
        <v>14</v>
      </c>
      <c r="L8380" t="s">
        <v>1336</v>
      </c>
    </row>
    <row r="8381" spans="1:12" x14ac:dyDescent="0.3">
      <c r="A8381" s="2">
        <v>50749</v>
      </c>
      <c r="B8381" s="3">
        <v>50749</v>
      </c>
      <c r="C8381" s="1">
        <v>50749</v>
      </c>
      <c r="D8381" s="5">
        <f t="shared" si="860"/>
        <v>50749</v>
      </c>
      <c r="E8381" s="1" t="s">
        <v>50</v>
      </c>
      <c r="F8381" t="str">
        <f t="shared" si="861"/>
        <v>十五</v>
      </c>
      <c r="G8381" t="s">
        <v>88</v>
      </c>
      <c r="H8381">
        <v>9</v>
      </c>
      <c r="I8381" t="s">
        <v>1384</v>
      </c>
      <c r="J8381" t="str">
        <f t="shared" si="862"/>
        <v>2038/11/15</v>
      </c>
      <c r="K8381" t="str">
        <f t="shared" si="863"/>
        <v>15</v>
      </c>
      <c r="L8381" t="s">
        <v>1336</v>
      </c>
    </row>
    <row r="8382" spans="1:12" x14ac:dyDescent="0.3">
      <c r="A8382" s="2">
        <v>50750</v>
      </c>
      <c r="B8382" s="3">
        <v>50750</v>
      </c>
      <c r="C8382" s="1">
        <v>50750</v>
      </c>
      <c r="D8382" s="5">
        <f t="shared" si="860"/>
        <v>50750</v>
      </c>
      <c r="E8382" s="1" t="s">
        <v>52</v>
      </c>
      <c r="F8382" t="str">
        <f t="shared" si="861"/>
        <v>十六</v>
      </c>
      <c r="G8382" t="s">
        <v>89</v>
      </c>
      <c r="H8382">
        <v>8</v>
      </c>
      <c r="I8382" t="s">
        <v>1384</v>
      </c>
      <c r="J8382" t="str">
        <f t="shared" si="862"/>
        <v>2038/11/16</v>
      </c>
      <c r="K8382" t="str">
        <f t="shared" si="863"/>
        <v>16</v>
      </c>
      <c r="L8382" t="s">
        <v>1336</v>
      </c>
    </row>
    <row r="8383" spans="1:12" x14ac:dyDescent="0.3">
      <c r="A8383" s="2">
        <v>50751</v>
      </c>
      <c r="B8383" s="3">
        <v>50751</v>
      </c>
      <c r="C8383" s="1">
        <v>50751</v>
      </c>
      <c r="D8383" s="5">
        <f t="shared" si="860"/>
        <v>50751</v>
      </c>
      <c r="E8383" s="1" t="s">
        <v>1</v>
      </c>
      <c r="F8383" t="str">
        <f t="shared" si="861"/>
        <v>十七</v>
      </c>
      <c r="G8383" t="s">
        <v>90</v>
      </c>
      <c r="H8383">
        <v>8</v>
      </c>
      <c r="I8383" t="s">
        <v>147</v>
      </c>
      <c r="J8383" t="str">
        <f t="shared" si="862"/>
        <v>2038/11/17</v>
      </c>
      <c r="K8383" t="str">
        <f t="shared" si="863"/>
        <v>17</v>
      </c>
      <c r="L8383" t="s">
        <v>1336</v>
      </c>
    </row>
    <row r="8384" spans="1:12" x14ac:dyDescent="0.3">
      <c r="A8384" s="2">
        <v>50752</v>
      </c>
      <c r="B8384" s="3">
        <v>50752</v>
      </c>
      <c r="C8384" s="1">
        <v>50752</v>
      </c>
      <c r="D8384" s="5">
        <f t="shared" si="860"/>
        <v>50752</v>
      </c>
      <c r="E8384" s="1" t="s">
        <v>53</v>
      </c>
      <c r="F8384" t="str">
        <f t="shared" si="861"/>
        <v>十八</v>
      </c>
      <c r="G8384" t="s">
        <v>12</v>
      </c>
      <c r="H8384">
        <v>8</v>
      </c>
      <c r="I8384" t="s">
        <v>147</v>
      </c>
      <c r="J8384" t="str">
        <f t="shared" si="862"/>
        <v>2038/11/18</v>
      </c>
      <c r="K8384" t="str">
        <f t="shared" si="863"/>
        <v>18</v>
      </c>
      <c r="L8384" t="s">
        <v>1336</v>
      </c>
    </row>
    <row r="8385" spans="1:12" x14ac:dyDescent="0.3">
      <c r="A8385" s="2">
        <v>50753</v>
      </c>
      <c r="B8385" s="3">
        <v>50753</v>
      </c>
      <c r="C8385" s="1">
        <v>50753</v>
      </c>
      <c r="D8385" s="5">
        <f t="shared" si="860"/>
        <v>50753</v>
      </c>
      <c r="E8385" s="1" t="s">
        <v>54</v>
      </c>
      <c r="F8385" t="str">
        <f t="shared" si="861"/>
        <v>十九</v>
      </c>
      <c r="G8385" t="s">
        <v>91</v>
      </c>
      <c r="H8385">
        <v>7</v>
      </c>
      <c r="I8385" t="s">
        <v>147</v>
      </c>
      <c r="J8385" t="str">
        <f t="shared" si="862"/>
        <v>2038/11/19</v>
      </c>
      <c r="K8385" t="str">
        <f t="shared" si="863"/>
        <v>19</v>
      </c>
      <c r="L8385" t="s">
        <v>1336</v>
      </c>
    </row>
    <row r="8386" spans="1:12" x14ac:dyDescent="0.3">
      <c r="A8386" s="2">
        <v>50754</v>
      </c>
      <c r="B8386" s="3">
        <v>50754</v>
      </c>
      <c r="C8386" s="1">
        <v>50754</v>
      </c>
      <c r="D8386" s="5">
        <f t="shared" ref="D8386:D8449" si="864">A8386</f>
        <v>50754</v>
      </c>
      <c r="E8386" s="1" t="s">
        <v>55</v>
      </c>
      <c r="F8386" t="str">
        <f t="shared" ref="F8386:F8449" si="865">INDEX(음력한자,MATCH(K8386,매치,0))</f>
        <v>二十</v>
      </c>
      <c r="G8386" t="s">
        <v>92</v>
      </c>
      <c r="H8386">
        <v>7</v>
      </c>
      <c r="I8386" t="s">
        <v>148</v>
      </c>
      <c r="J8386" t="str">
        <f t="shared" ref="J8386:J8449" si="866">suntolun(YEAR(D8386),MONTH(D8386),DAY(D8386))</f>
        <v>2038/11/20</v>
      </c>
      <c r="K8386" t="str">
        <f t="shared" ref="K8386:K8449" si="867">RIGHT(J8386,2)</f>
        <v>20</v>
      </c>
      <c r="L8386" t="s">
        <v>1336</v>
      </c>
    </row>
    <row r="8387" spans="1:12" x14ac:dyDescent="0.3">
      <c r="A8387" s="2">
        <v>50755</v>
      </c>
      <c r="B8387" s="3">
        <v>50755</v>
      </c>
      <c r="C8387" s="1">
        <v>50755</v>
      </c>
      <c r="D8387" s="5">
        <f t="shared" si="864"/>
        <v>50755</v>
      </c>
      <c r="E8387" s="1" t="s">
        <v>56</v>
      </c>
      <c r="F8387" t="str">
        <f t="shared" si="865"/>
        <v>廿一</v>
      </c>
      <c r="G8387" t="s">
        <v>93</v>
      </c>
      <c r="H8387">
        <v>7</v>
      </c>
      <c r="I8387" t="s">
        <v>148</v>
      </c>
      <c r="J8387" t="str">
        <f t="shared" si="866"/>
        <v>2038/11/21</v>
      </c>
      <c r="K8387" t="str">
        <f t="shared" si="867"/>
        <v>21</v>
      </c>
      <c r="L8387" t="s">
        <v>1336</v>
      </c>
    </row>
    <row r="8388" spans="1:12" x14ac:dyDescent="0.3">
      <c r="A8388" s="2">
        <v>50756</v>
      </c>
      <c r="B8388" s="3">
        <v>50756</v>
      </c>
      <c r="C8388" s="1">
        <v>50756</v>
      </c>
      <c r="D8388" s="5">
        <f t="shared" si="864"/>
        <v>50756</v>
      </c>
      <c r="E8388" s="1" t="s">
        <v>50</v>
      </c>
      <c r="F8388" t="str">
        <f t="shared" si="865"/>
        <v>廿二</v>
      </c>
      <c r="G8388" t="s">
        <v>94</v>
      </c>
      <c r="H8388">
        <v>6</v>
      </c>
      <c r="I8388" t="s">
        <v>148</v>
      </c>
      <c r="J8388" t="str">
        <f t="shared" si="866"/>
        <v>2038/11/22</v>
      </c>
      <c r="K8388" t="str">
        <f t="shared" si="867"/>
        <v>22</v>
      </c>
      <c r="L8388" t="s">
        <v>1336</v>
      </c>
    </row>
    <row r="8389" spans="1:12" x14ac:dyDescent="0.3">
      <c r="A8389" s="2">
        <v>50757</v>
      </c>
      <c r="B8389" s="3">
        <v>50757</v>
      </c>
      <c r="C8389" s="1">
        <v>50757</v>
      </c>
      <c r="D8389" s="5">
        <f t="shared" si="864"/>
        <v>50757</v>
      </c>
      <c r="E8389" s="1" t="s">
        <v>52</v>
      </c>
      <c r="F8389" t="str">
        <f t="shared" si="865"/>
        <v>廿三</v>
      </c>
      <c r="G8389" t="s">
        <v>95</v>
      </c>
      <c r="H8389">
        <v>6</v>
      </c>
      <c r="I8389" t="s">
        <v>149</v>
      </c>
      <c r="J8389" t="str">
        <f t="shared" si="866"/>
        <v>2038/11/23</v>
      </c>
      <c r="K8389" t="str">
        <f t="shared" si="867"/>
        <v>23</v>
      </c>
      <c r="L8389" t="s">
        <v>1336</v>
      </c>
    </row>
    <row r="8390" spans="1:12" x14ac:dyDescent="0.3">
      <c r="A8390" s="2">
        <v>50758</v>
      </c>
      <c r="B8390" s="3">
        <v>50758</v>
      </c>
      <c r="C8390" s="1">
        <v>50758</v>
      </c>
      <c r="D8390" s="5">
        <f t="shared" si="864"/>
        <v>50758</v>
      </c>
      <c r="E8390" s="1" t="s">
        <v>1</v>
      </c>
      <c r="F8390" t="str">
        <f t="shared" si="865"/>
        <v>廿四</v>
      </c>
      <c r="G8390" t="s">
        <v>96</v>
      </c>
      <c r="H8390">
        <v>6</v>
      </c>
      <c r="I8390" t="s">
        <v>149</v>
      </c>
      <c r="J8390" t="str">
        <f t="shared" si="866"/>
        <v>2038/11/24</v>
      </c>
      <c r="K8390" t="str">
        <f t="shared" si="867"/>
        <v>24</v>
      </c>
      <c r="L8390" t="s">
        <v>1336</v>
      </c>
    </row>
    <row r="8391" spans="1:12" x14ac:dyDescent="0.3">
      <c r="A8391" s="2">
        <v>50759</v>
      </c>
      <c r="B8391" s="3">
        <v>50759</v>
      </c>
      <c r="C8391" s="1">
        <v>50759</v>
      </c>
      <c r="D8391" s="5">
        <f t="shared" si="864"/>
        <v>50759</v>
      </c>
      <c r="E8391" s="1" t="s">
        <v>53</v>
      </c>
      <c r="F8391" t="str">
        <f t="shared" si="865"/>
        <v>廿五</v>
      </c>
      <c r="G8391" t="s">
        <v>97</v>
      </c>
      <c r="H8391">
        <v>5</v>
      </c>
      <c r="I8391" t="s">
        <v>149</v>
      </c>
      <c r="J8391" t="str">
        <f t="shared" si="866"/>
        <v>2038/11/25</v>
      </c>
      <c r="K8391" t="str">
        <f t="shared" si="867"/>
        <v>25</v>
      </c>
      <c r="L8391" t="s">
        <v>1336</v>
      </c>
    </row>
    <row r="8392" spans="1:12" x14ac:dyDescent="0.3">
      <c r="A8392" s="2">
        <v>50760</v>
      </c>
      <c r="B8392" s="3">
        <v>50760</v>
      </c>
      <c r="C8392" s="1">
        <v>50760</v>
      </c>
      <c r="D8392" s="5">
        <f t="shared" si="864"/>
        <v>50760</v>
      </c>
      <c r="E8392" s="1" t="s">
        <v>54</v>
      </c>
      <c r="F8392" t="str">
        <f t="shared" si="865"/>
        <v>廿六</v>
      </c>
      <c r="G8392" t="s">
        <v>98</v>
      </c>
      <c r="H8392">
        <v>5</v>
      </c>
      <c r="I8392" t="s">
        <v>150</v>
      </c>
      <c r="J8392" t="str">
        <f t="shared" si="866"/>
        <v>2038/11/26</v>
      </c>
      <c r="K8392" t="str">
        <f t="shared" si="867"/>
        <v>26</v>
      </c>
      <c r="L8392" t="s">
        <v>1336</v>
      </c>
    </row>
    <row r="8393" spans="1:12" x14ac:dyDescent="0.3">
      <c r="A8393" s="2">
        <v>50761</v>
      </c>
      <c r="B8393" s="3">
        <v>50761</v>
      </c>
      <c r="C8393" s="1">
        <v>50761</v>
      </c>
      <c r="D8393" s="5">
        <f t="shared" si="864"/>
        <v>50761</v>
      </c>
      <c r="E8393" s="1" t="s">
        <v>55</v>
      </c>
      <c r="F8393" t="str">
        <f t="shared" si="865"/>
        <v>廿七</v>
      </c>
      <c r="G8393" t="s">
        <v>99</v>
      </c>
      <c r="H8393">
        <v>5</v>
      </c>
      <c r="I8393" t="s">
        <v>150</v>
      </c>
      <c r="J8393" t="str">
        <f t="shared" si="866"/>
        <v>2038/11/27</v>
      </c>
      <c r="K8393" t="str">
        <f t="shared" si="867"/>
        <v>27</v>
      </c>
      <c r="L8393" t="s">
        <v>1336</v>
      </c>
    </row>
    <row r="8394" spans="1:12" x14ac:dyDescent="0.3">
      <c r="A8394" s="2">
        <v>50762</v>
      </c>
      <c r="B8394" s="3">
        <v>50762</v>
      </c>
      <c r="C8394" s="1">
        <v>50762</v>
      </c>
      <c r="D8394" s="5">
        <f t="shared" si="864"/>
        <v>50762</v>
      </c>
      <c r="E8394" s="1" t="s">
        <v>56</v>
      </c>
      <c r="F8394" t="str">
        <f t="shared" si="865"/>
        <v>廿八</v>
      </c>
      <c r="G8394" t="s">
        <v>100</v>
      </c>
      <c r="H8394">
        <v>4</v>
      </c>
      <c r="I8394" t="s">
        <v>150</v>
      </c>
      <c r="J8394" t="str">
        <f t="shared" si="866"/>
        <v>2038/11/28</v>
      </c>
      <c r="K8394" t="str">
        <f t="shared" si="867"/>
        <v>28</v>
      </c>
      <c r="L8394" t="s">
        <v>1336</v>
      </c>
    </row>
    <row r="8395" spans="1:12" x14ac:dyDescent="0.3">
      <c r="A8395" s="2">
        <v>50763</v>
      </c>
      <c r="B8395" s="3">
        <v>50763</v>
      </c>
      <c r="C8395" s="1">
        <v>50763</v>
      </c>
      <c r="D8395" s="5">
        <f t="shared" si="864"/>
        <v>50763</v>
      </c>
      <c r="E8395" s="1" t="s">
        <v>50</v>
      </c>
      <c r="F8395" t="str">
        <f t="shared" si="865"/>
        <v>廿九</v>
      </c>
      <c r="G8395" t="s">
        <v>101</v>
      </c>
      <c r="H8395">
        <v>4</v>
      </c>
      <c r="I8395" t="s">
        <v>151</v>
      </c>
      <c r="J8395" t="str">
        <f t="shared" si="866"/>
        <v>2038/11/29</v>
      </c>
      <c r="K8395" t="str">
        <f t="shared" si="867"/>
        <v>29</v>
      </c>
      <c r="L8395" t="s">
        <v>1336</v>
      </c>
    </row>
    <row r="8396" spans="1:12" x14ac:dyDescent="0.3">
      <c r="A8396" s="2">
        <v>50764</v>
      </c>
      <c r="B8396" s="3">
        <v>50764</v>
      </c>
      <c r="C8396" s="1">
        <v>50764</v>
      </c>
      <c r="D8396" s="5">
        <f t="shared" si="864"/>
        <v>50764</v>
      </c>
      <c r="E8396" s="1" t="s">
        <v>52</v>
      </c>
      <c r="F8396" t="str">
        <f t="shared" si="865"/>
        <v>三十</v>
      </c>
      <c r="G8396" t="s">
        <v>102</v>
      </c>
      <c r="H8396">
        <v>4</v>
      </c>
      <c r="I8396" t="s">
        <v>151</v>
      </c>
      <c r="J8396" t="str">
        <f t="shared" si="866"/>
        <v>2038/11/30</v>
      </c>
      <c r="K8396" t="str">
        <f t="shared" si="867"/>
        <v>30</v>
      </c>
      <c r="L8396" t="s">
        <v>1336</v>
      </c>
    </row>
    <row r="8397" spans="1:12" x14ac:dyDescent="0.3">
      <c r="A8397" s="2">
        <v>50765</v>
      </c>
      <c r="B8397" s="3">
        <v>50765</v>
      </c>
      <c r="C8397" s="1">
        <v>50765</v>
      </c>
      <c r="D8397" s="5">
        <f t="shared" si="864"/>
        <v>50765</v>
      </c>
      <c r="E8397" s="1" t="s">
        <v>1</v>
      </c>
      <c r="F8397" t="str">
        <f t="shared" si="865"/>
        <v>一</v>
      </c>
      <c r="G8397" t="s">
        <v>103</v>
      </c>
      <c r="H8397">
        <v>3</v>
      </c>
      <c r="I8397" t="s">
        <v>151</v>
      </c>
      <c r="J8397" t="str">
        <f t="shared" si="866"/>
        <v>2038/12/1</v>
      </c>
      <c r="K8397" t="str">
        <f t="shared" si="867"/>
        <v>/1</v>
      </c>
      <c r="L8397" t="s">
        <v>1380</v>
      </c>
    </row>
    <row r="8398" spans="1:12" x14ac:dyDescent="0.3">
      <c r="A8398" s="2">
        <v>50766</v>
      </c>
      <c r="B8398" s="3">
        <v>50766</v>
      </c>
      <c r="C8398" s="1">
        <v>50766</v>
      </c>
      <c r="D8398" s="5">
        <f t="shared" si="864"/>
        <v>50766</v>
      </c>
      <c r="E8398" s="1" t="s">
        <v>53</v>
      </c>
      <c r="F8398" t="str">
        <f t="shared" si="865"/>
        <v>二</v>
      </c>
      <c r="G8398" t="s">
        <v>117</v>
      </c>
      <c r="H8398">
        <v>3</v>
      </c>
      <c r="I8398" t="s">
        <v>152</v>
      </c>
      <c r="J8398" t="str">
        <f t="shared" si="866"/>
        <v>2038/12/2</v>
      </c>
      <c r="K8398" t="str">
        <f t="shared" si="867"/>
        <v>/2</v>
      </c>
      <c r="L8398" t="s">
        <v>1380</v>
      </c>
    </row>
    <row r="8399" spans="1:12" x14ac:dyDescent="0.3">
      <c r="A8399" s="2">
        <v>50767</v>
      </c>
      <c r="B8399" s="3">
        <v>50767</v>
      </c>
      <c r="C8399" s="1">
        <v>50767</v>
      </c>
      <c r="D8399" s="5">
        <f t="shared" si="864"/>
        <v>50767</v>
      </c>
      <c r="E8399" s="1" t="s">
        <v>54</v>
      </c>
      <c r="F8399" t="str">
        <f t="shared" si="865"/>
        <v>三</v>
      </c>
      <c r="G8399" t="s">
        <v>118</v>
      </c>
      <c r="H8399">
        <v>3</v>
      </c>
      <c r="I8399" t="s">
        <v>152</v>
      </c>
      <c r="J8399" t="str">
        <f t="shared" si="866"/>
        <v>2038/12/3</v>
      </c>
      <c r="K8399" t="str">
        <f t="shared" si="867"/>
        <v>/3</v>
      </c>
      <c r="L8399" t="s">
        <v>1380</v>
      </c>
    </row>
    <row r="8400" spans="1:12" x14ac:dyDescent="0.3">
      <c r="A8400" s="2">
        <v>50768</v>
      </c>
      <c r="B8400" s="3">
        <v>50768</v>
      </c>
      <c r="C8400" s="1">
        <v>50768</v>
      </c>
      <c r="D8400" s="5">
        <f t="shared" si="864"/>
        <v>50768</v>
      </c>
      <c r="E8400" s="1" t="s">
        <v>55</v>
      </c>
      <c r="F8400" t="str">
        <f t="shared" si="865"/>
        <v>四</v>
      </c>
      <c r="G8400" t="s">
        <v>119</v>
      </c>
      <c r="H8400">
        <v>2</v>
      </c>
      <c r="I8400" t="s">
        <v>152</v>
      </c>
      <c r="J8400" t="str">
        <f t="shared" si="866"/>
        <v>2038/12/4</v>
      </c>
      <c r="K8400" t="str">
        <f t="shared" si="867"/>
        <v>/4</v>
      </c>
      <c r="L8400" t="s">
        <v>1380</v>
      </c>
    </row>
    <row r="8401" spans="1:12" x14ac:dyDescent="0.3">
      <c r="A8401" s="2">
        <v>50769</v>
      </c>
      <c r="B8401" s="3">
        <v>50769</v>
      </c>
      <c r="C8401" s="1">
        <v>50769</v>
      </c>
      <c r="D8401" s="5">
        <f t="shared" si="864"/>
        <v>50769</v>
      </c>
      <c r="E8401" s="1" t="s">
        <v>56</v>
      </c>
      <c r="F8401" t="str">
        <f t="shared" si="865"/>
        <v>五</v>
      </c>
      <c r="G8401" t="s">
        <v>120</v>
      </c>
      <c r="H8401">
        <v>2</v>
      </c>
      <c r="I8401" t="s">
        <v>153</v>
      </c>
      <c r="J8401" t="str">
        <f t="shared" si="866"/>
        <v>2038/12/5</v>
      </c>
      <c r="K8401" t="str">
        <f t="shared" si="867"/>
        <v>/5</v>
      </c>
      <c r="L8401" t="s">
        <v>1380</v>
      </c>
    </row>
    <row r="8402" spans="1:12" x14ac:dyDescent="0.3">
      <c r="A8402" s="2">
        <v>50770</v>
      </c>
      <c r="B8402" s="3">
        <v>50770</v>
      </c>
      <c r="C8402" s="1">
        <v>50770</v>
      </c>
      <c r="D8402" s="5">
        <f t="shared" si="864"/>
        <v>50770</v>
      </c>
      <c r="E8402" s="1" t="s">
        <v>50</v>
      </c>
      <c r="F8402" t="str">
        <f t="shared" si="865"/>
        <v>六</v>
      </c>
      <c r="G8402" t="s">
        <v>57</v>
      </c>
      <c r="H8402">
        <v>2</v>
      </c>
      <c r="I8402" t="s">
        <v>153</v>
      </c>
      <c r="J8402" t="str">
        <f t="shared" si="866"/>
        <v>2038/12/6</v>
      </c>
      <c r="K8402" t="str">
        <f t="shared" si="867"/>
        <v>/6</v>
      </c>
      <c r="L8402" t="s">
        <v>1380</v>
      </c>
    </row>
    <row r="8403" spans="1:12" x14ac:dyDescent="0.3">
      <c r="A8403" s="2">
        <v>50771</v>
      </c>
      <c r="B8403" s="3">
        <v>50771</v>
      </c>
      <c r="C8403" s="1">
        <v>50771</v>
      </c>
      <c r="D8403" s="5">
        <f t="shared" si="864"/>
        <v>50771</v>
      </c>
      <c r="E8403" s="1" t="s">
        <v>52</v>
      </c>
      <c r="F8403" t="str">
        <f t="shared" si="865"/>
        <v>七</v>
      </c>
      <c r="G8403" t="s">
        <v>59</v>
      </c>
      <c r="H8403">
        <v>1</v>
      </c>
      <c r="I8403" t="s">
        <v>153</v>
      </c>
      <c r="J8403" t="str">
        <f t="shared" si="866"/>
        <v>2038/12/7</v>
      </c>
      <c r="K8403" t="str">
        <f t="shared" si="867"/>
        <v>/7</v>
      </c>
      <c r="L8403" t="s">
        <v>1380</v>
      </c>
    </row>
    <row r="8404" spans="1:12" x14ac:dyDescent="0.3">
      <c r="A8404" s="2">
        <v>50772</v>
      </c>
      <c r="B8404" s="3">
        <v>50772</v>
      </c>
      <c r="C8404" s="1">
        <v>50772</v>
      </c>
      <c r="D8404" s="5">
        <f t="shared" si="864"/>
        <v>50772</v>
      </c>
      <c r="E8404" s="1" t="s">
        <v>1</v>
      </c>
      <c r="F8404" t="str">
        <f t="shared" si="865"/>
        <v>八</v>
      </c>
      <c r="G8404" t="s">
        <v>60</v>
      </c>
      <c r="H8404">
        <v>1</v>
      </c>
      <c r="I8404" t="s">
        <v>154</v>
      </c>
      <c r="J8404" t="str">
        <f t="shared" si="866"/>
        <v>2038/12/8</v>
      </c>
      <c r="K8404" t="str">
        <f t="shared" si="867"/>
        <v>/8</v>
      </c>
      <c r="L8404" t="s">
        <v>1380</v>
      </c>
    </row>
    <row r="8405" spans="1:12" x14ac:dyDescent="0.3">
      <c r="A8405" s="2">
        <v>50773</v>
      </c>
      <c r="B8405" s="3">
        <v>50773</v>
      </c>
      <c r="C8405" s="1">
        <v>50773</v>
      </c>
      <c r="D8405" s="5">
        <f t="shared" si="864"/>
        <v>50773</v>
      </c>
      <c r="E8405" s="1" t="s">
        <v>53</v>
      </c>
      <c r="F8405" t="str">
        <f t="shared" si="865"/>
        <v>九</v>
      </c>
      <c r="G8405" t="s">
        <v>61</v>
      </c>
      <c r="H8405">
        <v>1</v>
      </c>
      <c r="I8405" t="s">
        <v>154</v>
      </c>
      <c r="J8405" t="str">
        <f t="shared" si="866"/>
        <v>2038/12/9</v>
      </c>
      <c r="K8405" t="str">
        <f t="shared" si="867"/>
        <v>/9</v>
      </c>
      <c r="L8405" t="s">
        <v>1380</v>
      </c>
    </row>
    <row r="8406" spans="1:12" x14ac:dyDescent="0.3">
      <c r="A8406" s="2">
        <v>50774</v>
      </c>
      <c r="B8406" s="3">
        <v>50774</v>
      </c>
      <c r="C8406" s="1">
        <v>50774</v>
      </c>
      <c r="D8406" s="5">
        <f t="shared" si="864"/>
        <v>50774</v>
      </c>
      <c r="E8406" s="1" t="s">
        <v>54</v>
      </c>
      <c r="F8406" t="str">
        <f t="shared" si="865"/>
        <v>十</v>
      </c>
      <c r="G8406" t="s">
        <v>62</v>
      </c>
      <c r="H8406">
        <v>1</v>
      </c>
      <c r="I8406" t="s">
        <v>154</v>
      </c>
      <c r="J8406" t="str">
        <f t="shared" si="866"/>
        <v>2038/12/10</v>
      </c>
      <c r="K8406" t="str">
        <f t="shared" si="867"/>
        <v>10</v>
      </c>
      <c r="L8406" t="s">
        <v>1380</v>
      </c>
    </row>
    <row r="8407" spans="1:12" x14ac:dyDescent="0.3">
      <c r="A8407" s="2">
        <v>50775</v>
      </c>
      <c r="B8407" s="3">
        <v>50775</v>
      </c>
      <c r="C8407" s="1">
        <v>50775</v>
      </c>
      <c r="D8407" s="5">
        <f t="shared" si="864"/>
        <v>50775</v>
      </c>
      <c r="E8407" s="1" t="s">
        <v>55</v>
      </c>
      <c r="F8407" t="str">
        <f t="shared" si="865"/>
        <v>十一</v>
      </c>
      <c r="G8407" t="s">
        <v>63</v>
      </c>
      <c r="J8407" t="str">
        <f t="shared" si="866"/>
        <v>2038/12/11</v>
      </c>
      <c r="K8407" t="str">
        <f t="shared" si="867"/>
        <v>11</v>
      </c>
      <c r="L8407" t="s">
        <v>1380</v>
      </c>
    </row>
    <row r="8408" spans="1:12" x14ac:dyDescent="0.3">
      <c r="A8408" s="2">
        <v>50776</v>
      </c>
      <c r="B8408" s="3">
        <v>50776</v>
      </c>
      <c r="C8408" s="1">
        <v>50776</v>
      </c>
      <c r="D8408" s="5">
        <f t="shared" si="864"/>
        <v>50776</v>
      </c>
      <c r="E8408" s="1" t="s">
        <v>56</v>
      </c>
      <c r="F8408" t="str">
        <f t="shared" si="865"/>
        <v>十二</v>
      </c>
      <c r="G8408" t="s">
        <v>64</v>
      </c>
      <c r="H8408">
        <v>10</v>
      </c>
      <c r="I8408" t="s">
        <v>1384</v>
      </c>
      <c r="J8408" t="str">
        <f t="shared" si="866"/>
        <v>2038/12/12</v>
      </c>
      <c r="K8408" t="str">
        <f t="shared" si="867"/>
        <v>12</v>
      </c>
      <c r="L8408" t="s">
        <v>1380</v>
      </c>
    </row>
    <row r="8409" spans="1:12" x14ac:dyDescent="0.3">
      <c r="A8409" s="2">
        <v>50777</v>
      </c>
      <c r="B8409" s="3">
        <v>50777</v>
      </c>
      <c r="C8409" s="1">
        <v>50777</v>
      </c>
      <c r="D8409" s="5">
        <f t="shared" si="864"/>
        <v>50777</v>
      </c>
      <c r="E8409" s="1" t="s">
        <v>50</v>
      </c>
      <c r="F8409" t="str">
        <f t="shared" si="865"/>
        <v>十三</v>
      </c>
      <c r="G8409" t="s">
        <v>16</v>
      </c>
      <c r="H8409">
        <v>9</v>
      </c>
      <c r="I8409" t="s">
        <v>1384</v>
      </c>
      <c r="J8409" t="str">
        <f t="shared" si="866"/>
        <v>2038/12/13</v>
      </c>
      <c r="K8409" t="str">
        <f t="shared" si="867"/>
        <v>13</v>
      </c>
      <c r="L8409" t="s">
        <v>1380</v>
      </c>
    </row>
    <row r="8410" spans="1:12" x14ac:dyDescent="0.3">
      <c r="A8410" s="2">
        <v>50778</v>
      </c>
      <c r="B8410" s="3">
        <v>50778</v>
      </c>
      <c r="C8410" s="1">
        <v>50778</v>
      </c>
      <c r="D8410" s="5">
        <f t="shared" si="864"/>
        <v>50778</v>
      </c>
      <c r="E8410" s="1" t="s">
        <v>52</v>
      </c>
      <c r="F8410" t="str">
        <f t="shared" si="865"/>
        <v>十四</v>
      </c>
      <c r="G8410" t="s">
        <v>17</v>
      </c>
      <c r="H8410">
        <v>9</v>
      </c>
      <c r="I8410" t="s">
        <v>1384</v>
      </c>
      <c r="J8410" t="str">
        <f t="shared" si="866"/>
        <v>2038/12/14</v>
      </c>
      <c r="K8410" t="str">
        <f t="shared" si="867"/>
        <v>14</v>
      </c>
      <c r="L8410" t="s">
        <v>1380</v>
      </c>
    </row>
    <row r="8411" spans="1:12" x14ac:dyDescent="0.3">
      <c r="A8411" s="2">
        <v>50779</v>
      </c>
      <c r="B8411" s="3">
        <v>50779</v>
      </c>
      <c r="C8411" s="1">
        <v>50779</v>
      </c>
      <c r="D8411" s="5">
        <f t="shared" si="864"/>
        <v>50779</v>
      </c>
      <c r="E8411" s="1" t="s">
        <v>1</v>
      </c>
      <c r="F8411" t="str">
        <f t="shared" si="865"/>
        <v>十五</v>
      </c>
      <c r="G8411" t="s">
        <v>18</v>
      </c>
      <c r="H8411">
        <v>9</v>
      </c>
      <c r="I8411" t="s">
        <v>1384</v>
      </c>
      <c r="J8411" t="str">
        <f t="shared" si="866"/>
        <v>2038/12/15</v>
      </c>
      <c r="K8411" t="str">
        <f t="shared" si="867"/>
        <v>15</v>
      </c>
      <c r="L8411" t="s">
        <v>1380</v>
      </c>
    </row>
    <row r="8412" spans="1:12" x14ac:dyDescent="0.3">
      <c r="A8412" s="2">
        <v>50780</v>
      </c>
      <c r="B8412" s="3">
        <v>50780</v>
      </c>
      <c r="C8412" s="1">
        <v>50780</v>
      </c>
      <c r="D8412" s="5">
        <f t="shared" si="864"/>
        <v>50780</v>
      </c>
      <c r="E8412" s="1" t="s">
        <v>53</v>
      </c>
      <c r="F8412" t="str">
        <f t="shared" si="865"/>
        <v>十六</v>
      </c>
      <c r="G8412" t="s">
        <v>75</v>
      </c>
      <c r="H8412">
        <v>8</v>
      </c>
      <c r="I8412" t="s">
        <v>147</v>
      </c>
      <c r="J8412" t="str">
        <f t="shared" si="866"/>
        <v>2038/12/16</v>
      </c>
      <c r="K8412" t="str">
        <f t="shared" si="867"/>
        <v>16</v>
      </c>
      <c r="L8412" t="s">
        <v>1380</v>
      </c>
    </row>
    <row r="8413" spans="1:12" x14ac:dyDescent="0.3">
      <c r="A8413" s="2">
        <v>50781</v>
      </c>
      <c r="B8413" s="3">
        <v>50781</v>
      </c>
      <c r="C8413" s="1">
        <v>50781</v>
      </c>
      <c r="D8413" s="5">
        <f t="shared" si="864"/>
        <v>50781</v>
      </c>
      <c r="E8413" s="1" t="s">
        <v>54</v>
      </c>
      <c r="F8413" t="str">
        <f t="shared" si="865"/>
        <v>十七</v>
      </c>
      <c r="G8413" t="s">
        <v>19</v>
      </c>
      <c r="H8413">
        <v>8</v>
      </c>
      <c r="I8413" t="s">
        <v>147</v>
      </c>
      <c r="J8413" t="str">
        <f t="shared" si="866"/>
        <v>2038/12/17</v>
      </c>
      <c r="K8413" t="str">
        <f t="shared" si="867"/>
        <v>17</v>
      </c>
      <c r="L8413" t="s">
        <v>1380</v>
      </c>
    </row>
    <row r="8414" spans="1:12" x14ac:dyDescent="0.3">
      <c r="A8414" s="2">
        <v>50782</v>
      </c>
      <c r="B8414" s="3">
        <v>50782</v>
      </c>
      <c r="C8414" s="1">
        <v>50782</v>
      </c>
      <c r="D8414" s="5">
        <f t="shared" si="864"/>
        <v>50782</v>
      </c>
      <c r="E8414" s="1" t="s">
        <v>55</v>
      </c>
      <c r="F8414" t="str">
        <f t="shared" si="865"/>
        <v>十八</v>
      </c>
      <c r="G8414" t="s">
        <v>20</v>
      </c>
      <c r="H8414">
        <v>8</v>
      </c>
      <c r="I8414" t="s">
        <v>147</v>
      </c>
      <c r="J8414" t="str">
        <f t="shared" si="866"/>
        <v>2038/12/18</v>
      </c>
      <c r="K8414" t="str">
        <f t="shared" si="867"/>
        <v>18</v>
      </c>
      <c r="L8414" t="s">
        <v>1380</v>
      </c>
    </row>
    <row r="8415" spans="1:12" x14ac:dyDescent="0.3">
      <c r="A8415" s="2">
        <v>50783</v>
      </c>
      <c r="B8415" s="3">
        <v>50783</v>
      </c>
      <c r="C8415" s="1">
        <v>50783</v>
      </c>
      <c r="D8415" s="5">
        <f t="shared" si="864"/>
        <v>50783</v>
      </c>
      <c r="E8415" s="1" t="s">
        <v>56</v>
      </c>
      <c r="F8415" t="str">
        <f t="shared" si="865"/>
        <v>十九</v>
      </c>
      <c r="G8415" t="s">
        <v>21</v>
      </c>
      <c r="H8415">
        <v>7</v>
      </c>
      <c r="I8415" t="s">
        <v>148</v>
      </c>
      <c r="J8415" t="str">
        <f t="shared" si="866"/>
        <v>2038/12/19</v>
      </c>
      <c r="K8415" t="str">
        <f t="shared" si="867"/>
        <v>19</v>
      </c>
      <c r="L8415" t="s">
        <v>1380</v>
      </c>
    </row>
    <row r="8416" spans="1:12" x14ac:dyDescent="0.3">
      <c r="A8416" s="2">
        <v>50784</v>
      </c>
      <c r="B8416" s="3">
        <v>50784</v>
      </c>
      <c r="C8416" s="1">
        <v>50784</v>
      </c>
      <c r="D8416" s="5">
        <f t="shared" si="864"/>
        <v>50784</v>
      </c>
      <c r="E8416" s="1" t="s">
        <v>50</v>
      </c>
      <c r="F8416" t="str">
        <f t="shared" si="865"/>
        <v>二十</v>
      </c>
      <c r="G8416" t="s">
        <v>22</v>
      </c>
      <c r="H8416">
        <v>7</v>
      </c>
      <c r="I8416" t="s">
        <v>148</v>
      </c>
      <c r="J8416" t="str">
        <f t="shared" si="866"/>
        <v>2038/12/20</v>
      </c>
      <c r="K8416" t="str">
        <f t="shared" si="867"/>
        <v>20</v>
      </c>
      <c r="L8416" t="s">
        <v>1380</v>
      </c>
    </row>
    <row r="8417" spans="1:12" x14ac:dyDescent="0.3">
      <c r="A8417" s="2">
        <v>50785</v>
      </c>
      <c r="B8417" s="3">
        <v>50785</v>
      </c>
      <c r="C8417" s="1">
        <v>50785</v>
      </c>
      <c r="D8417" s="5">
        <f t="shared" si="864"/>
        <v>50785</v>
      </c>
      <c r="E8417" s="1" t="s">
        <v>52</v>
      </c>
      <c r="F8417" t="str">
        <f t="shared" si="865"/>
        <v>廿一</v>
      </c>
      <c r="G8417" t="s">
        <v>23</v>
      </c>
      <c r="H8417">
        <v>7</v>
      </c>
      <c r="I8417" t="s">
        <v>148</v>
      </c>
      <c r="J8417" t="str">
        <f t="shared" si="866"/>
        <v>2038/12/21</v>
      </c>
      <c r="K8417" t="str">
        <f t="shared" si="867"/>
        <v>21</v>
      </c>
      <c r="L8417" t="s">
        <v>1380</v>
      </c>
    </row>
    <row r="8418" spans="1:12" x14ac:dyDescent="0.3">
      <c r="A8418" s="2">
        <v>50786</v>
      </c>
      <c r="B8418" s="3">
        <v>50786</v>
      </c>
      <c r="C8418" s="1">
        <v>50786</v>
      </c>
      <c r="D8418" s="5">
        <f t="shared" si="864"/>
        <v>50786</v>
      </c>
      <c r="E8418" s="1" t="s">
        <v>1</v>
      </c>
      <c r="F8418" t="str">
        <f t="shared" si="865"/>
        <v>廿二</v>
      </c>
      <c r="G8418" t="s">
        <v>24</v>
      </c>
      <c r="H8418">
        <v>6</v>
      </c>
      <c r="I8418" t="s">
        <v>149</v>
      </c>
      <c r="J8418" t="str">
        <f t="shared" si="866"/>
        <v>2038/12/22</v>
      </c>
      <c r="K8418" t="str">
        <f t="shared" si="867"/>
        <v>22</v>
      </c>
      <c r="L8418" t="s">
        <v>1380</v>
      </c>
    </row>
    <row r="8419" spans="1:12" x14ac:dyDescent="0.3">
      <c r="A8419" s="2">
        <v>50787</v>
      </c>
      <c r="B8419" s="3">
        <v>50787</v>
      </c>
      <c r="C8419" s="1">
        <v>50787</v>
      </c>
      <c r="D8419" s="5">
        <f t="shared" si="864"/>
        <v>50787</v>
      </c>
      <c r="E8419" s="1" t="s">
        <v>53</v>
      </c>
      <c r="F8419" t="str">
        <f t="shared" si="865"/>
        <v>廿三</v>
      </c>
      <c r="G8419" t="s">
        <v>25</v>
      </c>
      <c r="H8419">
        <v>6</v>
      </c>
      <c r="I8419" t="s">
        <v>149</v>
      </c>
      <c r="J8419" t="str">
        <f t="shared" si="866"/>
        <v>2038/12/23</v>
      </c>
      <c r="K8419" t="str">
        <f t="shared" si="867"/>
        <v>23</v>
      </c>
      <c r="L8419" t="s">
        <v>1380</v>
      </c>
    </row>
    <row r="8420" spans="1:12" x14ac:dyDescent="0.3">
      <c r="A8420" s="2">
        <v>50788</v>
      </c>
      <c r="B8420" s="3">
        <v>50788</v>
      </c>
      <c r="C8420" s="1">
        <v>50788</v>
      </c>
      <c r="D8420" s="5">
        <f t="shared" si="864"/>
        <v>50788</v>
      </c>
      <c r="E8420" s="1" t="s">
        <v>54</v>
      </c>
      <c r="F8420" t="str">
        <f t="shared" si="865"/>
        <v>廿四</v>
      </c>
      <c r="G8420" t="s">
        <v>26</v>
      </c>
      <c r="H8420">
        <v>6</v>
      </c>
      <c r="I8420" t="s">
        <v>149</v>
      </c>
      <c r="J8420" t="str">
        <f t="shared" si="866"/>
        <v>2038/12/24</v>
      </c>
      <c r="K8420" t="str">
        <f t="shared" si="867"/>
        <v>24</v>
      </c>
      <c r="L8420" t="s">
        <v>1380</v>
      </c>
    </row>
    <row r="8421" spans="1:12" x14ac:dyDescent="0.3">
      <c r="A8421" s="2">
        <v>50789</v>
      </c>
      <c r="B8421" s="3">
        <v>50789</v>
      </c>
      <c r="C8421" s="1">
        <v>50789</v>
      </c>
      <c r="D8421" s="5">
        <f t="shared" si="864"/>
        <v>50789</v>
      </c>
      <c r="E8421" s="1" t="s">
        <v>55</v>
      </c>
      <c r="F8421" t="str">
        <f t="shared" si="865"/>
        <v>廿五</v>
      </c>
      <c r="G8421" t="s">
        <v>65</v>
      </c>
      <c r="H8421">
        <v>5</v>
      </c>
      <c r="I8421" t="s">
        <v>150</v>
      </c>
      <c r="J8421" t="str">
        <f t="shared" si="866"/>
        <v>2038/12/25</v>
      </c>
      <c r="K8421" t="str">
        <f t="shared" si="867"/>
        <v>25</v>
      </c>
      <c r="L8421" t="s">
        <v>1380</v>
      </c>
    </row>
    <row r="8422" spans="1:12" x14ac:dyDescent="0.3">
      <c r="A8422" s="2">
        <v>50790</v>
      </c>
      <c r="B8422" s="3">
        <v>50790</v>
      </c>
      <c r="C8422" s="1">
        <v>50790</v>
      </c>
      <c r="D8422" s="5">
        <f t="shared" si="864"/>
        <v>50790</v>
      </c>
      <c r="E8422" s="1" t="s">
        <v>56</v>
      </c>
      <c r="F8422" t="str">
        <f t="shared" si="865"/>
        <v>廿六</v>
      </c>
      <c r="G8422" t="s">
        <v>76</v>
      </c>
      <c r="H8422">
        <v>5</v>
      </c>
      <c r="I8422" t="s">
        <v>150</v>
      </c>
      <c r="J8422" t="str">
        <f t="shared" si="866"/>
        <v>2038/12/26</v>
      </c>
      <c r="K8422" t="str">
        <f t="shared" si="867"/>
        <v>26</v>
      </c>
      <c r="L8422" t="s">
        <v>1380</v>
      </c>
    </row>
    <row r="8423" spans="1:12" x14ac:dyDescent="0.3">
      <c r="A8423" s="2">
        <v>50791</v>
      </c>
      <c r="B8423" s="3">
        <v>50791</v>
      </c>
      <c r="C8423" s="1">
        <v>50791</v>
      </c>
      <c r="D8423" s="5">
        <f t="shared" si="864"/>
        <v>50791</v>
      </c>
      <c r="E8423" s="1" t="s">
        <v>50</v>
      </c>
      <c r="F8423" t="str">
        <f t="shared" si="865"/>
        <v>廿七</v>
      </c>
      <c r="G8423" t="s">
        <v>66</v>
      </c>
      <c r="H8423">
        <v>5</v>
      </c>
      <c r="I8423" t="s">
        <v>150</v>
      </c>
      <c r="J8423" t="str">
        <f t="shared" si="866"/>
        <v>2038/12/27</v>
      </c>
      <c r="K8423" t="str">
        <f t="shared" si="867"/>
        <v>27</v>
      </c>
      <c r="L8423" t="s">
        <v>1380</v>
      </c>
    </row>
    <row r="8424" spans="1:12" x14ac:dyDescent="0.3">
      <c r="A8424" s="2">
        <v>50792</v>
      </c>
      <c r="B8424" s="3">
        <v>50792</v>
      </c>
      <c r="C8424" s="1">
        <v>50792</v>
      </c>
      <c r="D8424" s="5">
        <f t="shared" si="864"/>
        <v>50792</v>
      </c>
      <c r="E8424" s="1" t="s">
        <v>52</v>
      </c>
      <c r="F8424" t="str">
        <f t="shared" si="865"/>
        <v>廿八</v>
      </c>
      <c r="G8424" t="s">
        <v>67</v>
      </c>
      <c r="H8424">
        <v>4</v>
      </c>
      <c r="I8424" t="s">
        <v>151</v>
      </c>
      <c r="J8424" t="str">
        <f t="shared" si="866"/>
        <v>2038/12/28</v>
      </c>
      <c r="K8424" t="str">
        <f t="shared" si="867"/>
        <v>28</v>
      </c>
      <c r="L8424" t="s">
        <v>1380</v>
      </c>
    </row>
    <row r="8425" spans="1:12" x14ac:dyDescent="0.3">
      <c r="A8425" s="2">
        <v>50793</v>
      </c>
      <c r="B8425" s="3">
        <v>50793</v>
      </c>
      <c r="C8425" s="1">
        <v>50793</v>
      </c>
      <c r="D8425" s="5">
        <f t="shared" si="864"/>
        <v>50793</v>
      </c>
      <c r="E8425" s="1" t="s">
        <v>1</v>
      </c>
      <c r="F8425" t="str">
        <f t="shared" si="865"/>
        <v>廿九</v>
      </c>
      <c r="G8425" t="s">
        <v>68</v>
      </c>
      <c r="H8425">
        <v>4</v>
      </c>
      <c r="I8425" t="s">
        <v>151</v>
      </c>
      <c r="J8425" t="str">
        <f t="shared" si="866"/>
        <v>2038/12/29</v>
      </c>
      <c r="K8425" t="str">
        <f t="shared" si="867"/>
        <v>29</v>
      </c>
      <c r="L8425" t="s">
        <v>1380</v>
      </c>
    </row>
    <row r="8426" spans="1:12" x14ac:dyDescent="0.3">
      <c r="A8426" s="2">
        <v>50794</v>
      </c>
      <c r="B8426" s="3">
        <v>50794</v>
      </c>
      <c r="C8426" s="1">
        <v>50794</v>
      </c>
      <c r="D8426" s="5">
        <f t="shared" si="864"/>
        <v>50794</v>
      </c>
      <c r="E8426" s="1" t="s">
        <v>53</v>
      </c>
      <c r="F8426" t="str">
        <f t="shared" si="865"/>
        <v>一</v>
      </c>
      <c r="G8426" t="s">
        <v>69</v>
      </c>
      <c r="H8426">
        <v>4</v>
      </c>
      <c r="I8426" t="s">
        <v>151</v>
      </c>
      <c r="J8426" t="str">
        <f t="shared" si="866"/>
        <v>2039/1/1</v>
      </c>
      <c r="K8426" t="str">
        <f t="shared" si="867"/>
        <v>/1</v>
      </c>
      <c r="L8426" t="s">
        <v>1372</v>
      </c>
    </row>
    <row r="8427" spans="1:12" x14ac:dyDescent="0.3">
      <c r="A8427" s="2">
        <v>50795</v>
      </c>
      <c r="B8427" s="3">
        <v>50795</v>
      </c>
      <c r="C8427" s="1">
        <v>50795</v>
      </c>
      <c r="D8427" s="5">
        <f t="shared" si="864"/>
        <v>50795</v>
      </c>
      <c r="E8427" s="1" t="s">
        <v>54</v>
      </c>
      <c r="F8427" t="str">
        <f t="shared" si="865"/>
        <v>二</v>
      </c>
      <c r="G8427" t="s">
        <v>70</v>
      </c>
      <c r="H8427">
        <v>3</v>
      </c>
      <c r="I8427" t="s">
        <v>152</v>
      </c>
      <c r="J8427" t="str">
        <f t="shared" si="866"/>
        <v>2039/1/2</v>
      </c>
      <c r="K8427" t="str">
        <f t="shared" si="867"/>
        <v>/2</v>
      </c>
      <c r="L8427" t="s">
        <v>1372</v>
      </c>
    </row>
    <row r="8428" spans="1:12" x14ac:dyDescent="0.3">
      <c r="A8428" s="2">
        <v>50796</v>
      </c>
      <c r="B8428" s="3">
        <v>50796</v>
      </c>
      <c r="C8428" s="1">
        <v>50796</v>
      </c>
      <c r="D8428" s="5">
        <f t="shared" si="864"/>
        <v>50796</v>
      </c>
      <c r="E8428" s="1" t="s">
        <v>55</v>
      </c>
      <c r="F8428" t="str">
        <f t="shared" si="865"/>
        <v>三</v>
      </c>
      <c r="G8428" t="s">
        <v>71</v>
      </c>
      <c r="H8428">
        <v>3</v>
      </c>
      <c r="I8428" t="s">
        <v>152</v>
      </c>
      <c r="J8428" t="str">
        <f t="shared" si="866"/>
        <v>2039/1/3</v>
      </c>
      <c r="K8428" t="str">
        <f t="shared" si="867"/>
        <v>/3</v>
      </c>
      <c r="L8428" t="s">
        <v>1372</v>
      </c>
    </row>
    <row r="8429" spans="1:12" x14ac:dyDescent="0.3">
      <c r="A8429" s="2">
        <v>50797</v>
      </c>
      <c r="B8429" s="3">
        <v>50797</v>
      </c>
      <c r="C8429" s="1">
        <v>50797</v>
      </c>
      <c r="D8429" s="5">
        <f t="shared" si="864"/>
        <v>50797</v>
      </c>
      <c r="E8429" s="1" t="s">
        <v>56</v>
      </c>
      <c r="F8429" t="str">
        <f t="shared" si="865"/>
        <v>四</v>
      </c>
      <c r="G8429" t="s">
        <v>72</v>
      </c>
      <c r="H8429">
        <v>3</v>
      </c>
      <c r="I8429" t="s">
        <v>152</v>
      </c>
      <c r="J8429" t="str">
        <f t="shared" si="866"/>
        <v>2039/1/4</v>
      </c>
      <c r="K8429" t="str">
        <f t="shared" si="867"/>
        <v>/4</v>
      </c>
      <c r="L8429" t="s">
        <v>1372</v>
      </c>
    </row>
    <row r="8430" spans="1:12" x14ac:dyDescent="0.3">
      <c r="A8430" s="2">
        <v>50798</v>
      </c>
      <c r="B8430" s="3">
        <v>50798</v>
      </c>
      <c r="C8430" s="1">
        <v>50798</v>
      </c>
      <c r="D8430" s="5">
        <f t="shared" si="864"/>
        <v>50798</v>
      </c>
      <c r="E8430" s="1" t="s">
        <v>50</v>
      </c>
      <c r="F8430" t="str">
        <f t="shared" si="865"/>
        <v>五</v>
      </c>
      <c r="G8430" t="s">
        <v>73</v>
      </c>
      <c r="H8430">
        <v>2</v>
      </c>
      <c r="I8430" t="s">
        <v>153</v>
      </c>
      <c r="J8430" t="str">
        <f t="shared" si="866"/>
        <v>2039/1/5</v>
      </c>
      <c r="K8430" t="str">
        <f t="shared" si="867"/>
        <v>/5</v>
      </c>
      <c r="L8430" t="s">
        <v>1372</v>
      </c>
    </row>
    <row r="8431" spans="1:12" x14ac:dyDescent="0.3">
      <c r="A8431" s="2">
        <v>50799</v>
      </c>
      <c r="B8431" s="3">
        <v>50799</v>
      </c>
      <c r="C8431" s="1">
        <v>50799</v>
      </c>
      <c r="D8431" s="5">
        <f t="shared" si="864"/>
        <v>50799</v>
      </c>
      <c r="E8431" s="1" t="s">
        <v>52</v>
      </c>
      <c r="F8431" t="str">
        <f t="shared" si="865"/>
        <v>六</v>
      </c>
      <c r="G8431" t="s">
        <v>74</v>
      </c>
      <c r="H8431">
        <v>2</v>
      </c>
      <c r="I8431" t="s">
        <v>153</v>
      </c>
      <c r="J8431" t="str">
        <f t="shared" si="866"/>
        <v>2039/1/6</v>
      </c>
      <c r="K8431" t="str">
        <f t="shared" si="867"/>
        <v>/6</v>
      </c>
      <c r="L8431" t="s">
        <v>1372</v>
      </c>
    </row>
    <row r="8432" spans="1:12" x14ac:dyDescent="0.3">
      <c r="A8432" s="2">
        <v>50800</v>
      </c>
      <c r="B8432" s="3">
        <v>50800</v>
      </c>
      <c r="C8432" s="1">
        <v>50800</v>
      </c>
      <c r="D8432" s="5">
        <f t="shared" si="864"/>
        <v>50800</v>
      </c>
      <c r="E8432" s="1" t="s">
        <v>1</v>
      </c>
      <c r="F8432" t="str">
        <f t="shared" si="865"/>
        <v>七</v>
      </c>
      <c r="G8432" t="s">
        <v>77</v>
      </c>
      <c r="H8432">
        <v>2</v>
      </c>
      <c r="I8432" t="s">
        <v>153</v>
      </c>
      <c r="J8432" t="str">
        <f t="shared" si="866"/>
        <v>2039/1/7</v>
      </c>
      <c r="K8432" t="str">
        <f t="shared" si="867"/>
        <v>/7</v>
      </c>
      <c r="L8432" t="s">
        <v>1372</v>
      </c>
    </row>
    <row r="8433" spans="1:12" x14ac:dyDescent="0.3">
      <c r="A8433" s="2">
        <v>50801</v>
      </c>
      <c r="B8433" s="3">
        <v>50801</v>
      </c>
      <c r="C8433" s="1">
        <v>50801</v>
      </c>
      <c r="D8433" s="5">
        <f t="shared" si="864"/>
        <v>50801</v>
      </c>
      <c r="E8433" s="1" t="s">
        <v>53</v>
      </c>
      <c r="F8433" t="str">
        <f t="shared" si="865"/>
        <v>八</v>
      </c>
      <c r="G8433" t="s">
        <v>80</v>
      </c>
      <c r="H8433">
        <v>1</v>
      </c>
      <c r="I8433" t="s">
        <v>154</v>
      </c>
      <c r="J8433" t="str">
        <f t="shared" si="866"/>
        <v>2039/1/8</v>
      </c>
      <c r="K8433" t="str">
        <f t="shared" si="867"/>
        <v>/8</v>
      </c>
      <c r="L8433" t="s">
        <v>1372</v>
      </c>
    </row>
    <row r="8434" spans="1:12" x14ac:dyDescent="0.3">
      <c r="A8434" s="2">
        <v>50802</v>
      </c>
      <c r="B8434" s="3">
        <v>50802</v>
      </c>
      <c r="C8434" s="1">
        <v>50802</v>
      </c>
      <c r="D8434" s="5">
        <f t="shared" si="864"/>
        <v>50802</v>
      </c>
      <c r="E8434" s="1" t="s">
        <v>54</v>
      </c>
      <c r="F8434" t="str">
        <f t="shared" si="865"/>
        <v>九</v>
      </c>
      <c r="G8434" t="s">
        <v>81</v>
      </c>
      <c r="H8434">
        <v>1</v>
      </c>
      <c r="I8434" t="s">
        <v>154</v>
      </c>
      <c r="J8434" t="str">
        <f t="shared" si="866"/>
        <v>2039/1/9</v>
      </c>
      <c r="K8434" t="str">
        <f t="shared" si="867"/>
        <v>/9</v>
      </c>
      <c r="L8434" t="s">
        <v>1372</v>
      </c>
    </row>
    <row r="8435" spans="1:12" x14ac:dyDescent="0.3">
      <c r="A8435" s="2">
        <v>50803</v>
      </c>
      <c r="B8435" s="3">
        <v>50803</v>
      </c>
      <c r="C8435" s="1">
        <v>50803</v>
      </c>
      <c r="D8435" s="5">
        <f t="shared" si="864"/>
        <v>50803</v>
      </c>
      <c r="E8435" s="1" t="s">
        <v>55</v>
      </c>
      <c r="F8435" t="str">
        <f t="shared" si="865"/>
        <v>十</v>
      </c>
      <c r="G8435" t="s">
        <v>82</v>
      </c>
      <c r="H8435">
        <v>1</v>
      </c>
      <c r="I8435" t="s">
        <v>154</v>
      </c>
      <c r="J8435" t="str">
        <f t="shared" si="866"/>
        <v>2039/1/10</v>
      </c>
      <c r="K8435" t="str">
        <f t="shared" si="867"/>
        <v>10</v>
      </c>
      <c r="L8435" t="s">
        <v>1372</v>
      </c>
    </row>
    <row r="8436" spans="1:12" x14ac:dyDescent="0.3">
      <c r="A8436" s="2">
        <v>50804</v>
      </c>
      <c r="B8436" s="3">
        <v>50804</v>
      </c>
      <c r="C8436" s="1">
        <v>50804</v>
      </c>
      <c r="D8436" s="5">
        <f t="shared" si="864"/>
        <v>50804</v>
      </c>
      <c r="E8436" s="1" t="s">
        <v>56</v>
      </c>
      <c r="F8436" t="str">
        <f t="shared" si="865"/>
        <v>十一</v>
      </c>
      <c r="G8436" t="s">
        <v>83</v>
      </c>
      <c r="H8436">
        <v>1</v>
      </c>
      <c r="I8436" t="s">
        <v>155</v>
      </c>
      <c r="J8436" t="str">
        <f t="shared" si="866"/>
        <v>2039/1/11</v>
      </c>
      <c r="K8436" t="str">
        <f t="shared" si="867"/>
        <v>11</v>
      </c>
      <c r="L8436" t="s">
        <v>1372</v>
      </c>
    </row>
    <row r="8437" spans="1:12" x14ac:dyDescent="0.3">
      <c r="A8437" s="2">
        <v>50805</v>
      </c>
      <c r="B8437" s="3">
        <v>50805</v>
      </c>
      <c r="C8437" s="1">
        <v>50805</v>
      </c>
      <c r="D8437" s="5">
        <f t="shared" si="864"/>
        <v>50805</v>
      </c>
      <c r="E8437" s="1" t="s">
        <v>50</v>
      </c>
      <c r="F8437" t="str">
        <f t="shared" si="865"/>
        <v>十二</v>
      </c>
      <c r="G8437" t="s">
        <v>84</v>
      </c>
      <c r="J8437" t="str">
        <f t="shared" si="866"/>
        <v>2039/1/12</v>
      </c>
      <c r="K8437" t="str">
        <f t="shared" si="867"/>
        <v>12</v>
      </c>
      <c r="L8437" t="s">
        <v>1372</v>
      </c>
    </row>
    <row r="8438" spans="1:12" x14ac:dyDescent="0.3">
      <c r="A8438" s="2">
        <v>50806</v>
      </c>
      <c r="B8438" s="3">
        <v>50806</v>
      </c>
      <c r="C8438" s="1">
        <v>50806</v>
      </c>
      <c r="D8438" s="5">
        <f t="shared" si="864"/>
        <v>50806</v>
      </c>
      <c r="E8438" s="1" t="s">
        <v>52</v>
      </c>
      <c r="F8438" t="str">
        <f t="shared" si="865"/>
        <v>十三</v>
      </c>
      <c r="G8438" t="s">
        <v>85</v>
      </c>
      <c r="H8438">
        <v>1</v>
      </c>
      <c r="I8438" t="s">
        <v>155</v>
      </c>
      <c r="J8438" t="str">
        <f t="shared" si="866"/>
        <v>2039/1/13</v>
      </c>
      <c r="K8438" t="str">
        <f t="shared" si="867"/>
        <v>13</v>
      </c>
      <c r="L8438" t="s">
        <v>1372</v>
      </c>
    </row>
    <row r="8439" spans="1:12" x14ac:dyDescent="0.3">
      <c r="A8439" s="2">
        <v>50807</v>
      </c>
      <c r="B8439" s="3">
        <v>50807</v>
      </c>
      <c r="C8439" s="1">
        <v>50807</v>
      </c>
      <c r="D8439" s="5">
        <f t="shared" si="864"/>
        <v>50807</v>
      </c>
      <c r="E8439" s="1" t="s">
        <v>1</v>
      </c>
      <c r="F8439" t="str">
        <f t="shared" si="865"/>
        <v>十四</v>
      </c>
      <c r="G8439" t="s">
        <v>86</v>
      </c>
      <c r="H8439">
        <v>1</v>
      </c>
      <c r="I8439" t="s">
        <v>154</v>
      </c>
      <c r="J8439" t="str">
        <f t="shared" si="866"/>
        <v>2039/1/14</v>
      </c>
      <c r="K8439" t="str">
        <f t="shared" si="867"/>
        <v>14</v>
      </c>
      <c r="L8439" t="s">
        <v>1372</v>
      </c>
    </row>
    <row r="8440" spans="1:12" x14ac:dyDescent="0.3">
      <c r="A8440" s="2">
        <v>50808</v>
      </c>
      <c r="B8440" s="3">
        <v>50808</v>
      </c>
      <c r="C8440" s="1">
        <v>50808</v>
      </c>
      <c r="D8440" s="5">
        <f t="shared" si="864"/>
        <v>50808</v>
      </c>
      <c r="E8440" s="1" t="s">
        <v>53</v>
      </c>
      <c r="F8440" t="str">
        <f t="shared" si="865"/>
        <v>十五</v>
      </c>
      <c r="G8440" t="s">
        <v>87</v>
      </c>
      <c r="H8440">
        <v>1</v>
      </c>
      <c r="I8440" t="s">
        <v>154</v>
      </c>
      <c r="J8440" t="str">
        <f t="shared" si="866"/>
        <v>2039/1/15</v>
      </c>
      <c r="K8440" t="str">
        <f t="shared" si="867"/>
        <v>15</v>
      </c>
      <c r="L8440" t="s">
        <v>1372</v>
      </c>
    </row>
    <row r="8441" spans="1:12" x14ac:dyDescent="0.3">
      <c r="A8441" s="2">
        <v>50809</v>
      </c>
      <c r="B8441" s="3">
        <v>50809</v>
      </c>
      <c r="C8441" s="1">
        <v>50809</v>
      </c>
      <c r="D8441" s="5">
        <f t="shared" si="864"/>
        <v>50809</v>
      </c>
      <c r="E8441" s="1" t="s">
        <v>54</v>
      </c>
      <c r="F8441" t="str">
        <f t="shared" si="865"/>
        <v>十六</v>
      </c>
      <c r="G8441" t="s">
        <v>88</v>
      </c>
      <c r="H8441">
        <v>1</v>
      </c>
      <c r="I8441" t="s">
        <v>154</v>
      </c>
      <c r="J8441" t="str">
        <f t="shared" si="866"/>
        <v>2039/1/16</v>
      </c>
      <c r="K8441" t="str">
        <f t="shared" si="867"/>
        <v>16</v>
      </c>
      <c r="L8441" t="s">
        <v>1372</v>
      </c>
    </row>
    <row r="8442" spans="1:12" x14ac:dyDescent="0.3">
      <c r="A8442" s="2">
        <v>50810</v>
      </c>
      <c r="B8442" s="3">
        <v>50810</v>
      </c>
      <c r="C8442" s="1">
        <v>50810</v>
      </c>
      <c r="D8442" s="5">
        <f t="shared" si="864"/>
        <v>50810</v>
      </c>
      <c r="E8442" s="1" t="s">
        <v>55</v>
      </c>
      <c r="F8442" t="str">
        <f t="shared" si="865"/>
        <v>十七</v>
      </c>
      <c r="G8442" t="s">
        <v>89</v>
      </c>
      <c r="H8442">
        <v>2</v>
      </c>
      <c r="I8442" t="s">
        <v>153</v>
      </c>
      <c r="J8442" t="str">
        <f t="shared" si="866"/>
        <v>2039/1/17</v>
      </c>
      <c r="K8442" t="str">
        <f t="shared" si="867"/>
        <v>17</v>
      </c>
      <c r="L8442" t="s">
        <v>1372</v>
      </c>
    </row>
    <row r="8443" spans="1:12" x14ac:dyDescent="0.3">
      <c r="A8443" s="2">
        <v>50811</v>
      </c>
      <c r="B8443" s="3">
        <v>50811</v>
      </c>
      <c r="C8443" s="1">
        <v>50811</v>
      </c>
      <c r="D8443" s="5">
        <f t="shared" si="864"/>
        <v>50811</v>
      </c>
      <c r="E8443" s="1" t="s">
        <v>56</v>
      </c>
      <c r="F8443" t="str">
        <f t="shared" si="865"/>
        <v>十八</v>
      </c>
      <c r="G8443" t="s">
        <v>90</v>
      </c>
      <c r="H8443">
        <v>2</v>
      </c>
      <c r="I8443" t="s">
        <v>153</v>
      </c>
      <c r="J8443" t="str">
        <f t="shared" si="866"/>
        <v>2039/1/18</v>
      </c>
      <c r="K8443" t="str">
        <f t="shared" si="867"/>
        <v>18</v>
      </c>
      <c r="L8443" t="s">
        <v>1372</v>
      </c>
    </row>
    <row r="8444" spans="1:12" x14ac:dyDescent="0.3">
      <c r="A8444" s="2">
        <v>50812</v>
      </c>
      <c r="B8444" s="3">
        <v>50812</v>
      </c>
      <c r="C8444" s="1">
        <v>50812</v>
      </c>
      <c r="D8444" s="5">
        <f t="shared" si="864"/>
        <v>50812</v>
      </c>
      <c r="E8444" s="1" t="s">
        <v>50</v>
      </c>
      <c r="F8444" t="str">
        <f t="shared" si="865"/>
        <v>十九</v>
      </c>
      <c r="G8444" t="s">
        <v>12</v>
      </c>
      <c r="H8444">
        <v>2</v>
      </c>
      <c r="I8444" t="s">
        <v>153</v>
      </c>
      <c r="J8444" t="str">
        <f t="shared" si="866"/>
        <v>2039/1/19</v>
      </c>
      <c r="K8444" t="str">
        <f t="shared" si="867"/>
        <v>19</v>
      </c>
      <c r="L8444" t="s">
        <v>1372</v>
      </c>
    </row>
    <row r="8445" spans="1:12" x14ac:dyDescent="0.3">
      <c r="A8445" s="2">
        <v>50813</v>
      </c>
      <c r="B8445" s="3">
        <v>50813</v>
      </c>
      <c r="C8445" s="1">
        <v>50813</v>
      </c>
      <c r="D8445" s="5">
        <f t="shared" si="864"/>
        <v>50813</v>
      </c>
      <c r="E8445" s="1" t="s">
        <v>52</v>
      </c>
      <c r="F8445" t="str">
        <f t="shared" si="865"/>
        <v>二十</v>
      </c>
      <c r="G8445" t="s">
        <v>91</v>
      </c>
      <c r="H8445">
        <v>3</v>
      </c>
      <c r="I8445" t="s">
        <v>152</v>
      </c>
      <c r="J8445" t="str">
        <f t="shared" si="866"/>
        <v>2039/1/20</v>
      </c>
      <c r="K8445" t="str">
        <f t="shared" si="867"/>
        <v>20</v>
      </c>
      <c r="L8445" t="s">
        <v>1372</v>
      </c>
    </row>
    <row r="8446" spans="1:12" x14ac:dyDescent="0.3">
      <c r="A8446" s="2">
        <v>50814</v>
      </c>
      <c r="B8446" s="3">
        <v>50814</v>
      </c>
      <c r="C8446" s="1">
        <v>50814</v>
      </c>
      <c r="D8446" s="5">
        <f t="shared" si="864"/>
        <v>50814</v>
      </c>
      <c r="E8446" s="1" t="s">
        <v>1</v>
      </c>
      <c r="F8446" t="str">
        <f t="shared" si="865"/>
        <v>廿一</v>
      </c>
      <c r="G8446" t="s">
        <v>92</v>
      </c>
      <c r="H8446">
        <v>3</v>
      </c>
      <c r="I8446" t="s">
        <v>152</v>
      </c>
      <c r="J8446" t="str">
        <f t="shared" si="866"/>
        <v>2039/1/21</v>
      </c>
      <c r="K8446" t="str">
        <f t="shared" si="867"/>
        <v>21</v>
      </c>
      <c r="L8446" t="s">
        <v>1372</v>
      </c>
    </row>
    <row r="8447" spans="1:12" x14ac:dyDescent="0.3">
      <c r="A8447" s="2">
        <v>50815</v>
      </c>
      <c r="B8447" s="3">
        <v>50815</v>
      </c>
      <c r="C8447" s="1">
        <v>50815</v>
      </c>
      <c r="D8447" s="5">
        <f t="shared" si="864"/>
        <v>50815</v>
      </c>
      <c r="E8447" s="1" t="s">
        <v>53</v>
      </c>
      <c r="F8447" t="str">
        <f t="shared" si="865"/>
        <v>廿二</v>
      </c>
      <c r="G8447" t="s">
        <v>93</v>
      </c>
      <c r="H8447">
        <v>3</v>
      </c>
      <c r="I8447" t="s">
        <v>152</v>
      </c>
      <c r="J8447" t="str">
        <f t="shared" si="866"/>
        <v>2039/1/22</v>
      </c>
      <c r="K8447" t="str">
        <f t="shared" si="867"/>
        <v>22</v>
      </c>
      <c r="L8447" t="s">
        <v>1372</v>
      </c>
    </row>
    <row r="8448" spans="1:12" x14ac:dyDescent="0.3">
      <c r="A8448" s="2">
        <v>50816</v>
      </c>
      <c r="B8448" s="3">
        <v>50816</v>
      </c>
      <c r="C8448" s="1">
        <v>50816</v>
      </c>
      <c r="D8448" s="5">
        <f t="shared" si="864"/>
        <v>50816</v>
      </c>
      <c r="E8448" s="1" t="s">
        <v>54</v>
      </c>
      <c r="F8448" t="str">
        <f t="shared" si="865"/>
        <v>廿三</v>
      </c>
      <c r="G8448" t="s">
        <v>94</v>
      </c>
      <c r="H8448">
        <v>4</v>
      </c>
      <c r="I8448" t="s">
        <v>151</v>
      </c>
      <c r="J8448" t="str">
        <f t="shared" si="866"/>
        <v>2039/1/23</v>
      </c>
      <c r="K8448" t="str">
        <f t="shared" si="867"/>
        <v>23</v>
      </c>
      <c r="L8448" t="s">
        <v>1372</v>
      </c>
    </row>
    <row r="8449" spans="1:12" x14ac:dyDescent="0.3">
      <c r="A8449" s="2">
        <v>50817</v>
      </c>
      <c r="B8449" s="3">
        <v>50817</v>
      </c>
      <c r="C8449" s="1">
        <v>50817</v>
      </c>
      <c r="D8449" s="5">
        <f t="shared" si="864"/>
        <v>50817</v>
      </c>
      <c r="E8449" s="1" t="s">
        <v>55</v>
      </c>
      <c r="F8449" t="str">
        <f t="shared" si="865"/>
        <v>廿四</v>
      </c>
      <c r="G8449" t="s">
        <v>95</v>
      </c>
      <c r="H8449">
        <v>4</v>
      </c>
      <c r="I8449" t="s">
        <v>151</v>
      </c>
      <c r="J8449" t="str">
        <f t="shared" si="866"/>
        <v>2039/1/24</v>
      </c>
      <c r="K8449" t="str">
        <f t="shared" si="867"/>
        <v>24</v>
      </c>
      <c r="L8449" t="s">
        <v>1372</v>
      </c>
    </row>
    <row r="8450" spans="1:12" x14ac:dyDescent="0.3">
      <c r="A8450" s="2">
        <v>50818</v>
      </c>
      <c r="B8450" s="3">
        <v>50818</v>
      </c>
      <c r="C8450" s="1">
        <v>50818</v>
      </c>
      <c r="D8450" s="5">
        <f t="shared" ref="D8450:D8513" si="868">A8450</f>
        <v>50818</v>
      </c>
      <c r="E8450" s="1" t="s">
        <v>56</v>
      </c>
      <c r="F8450" t="str">
        <f t="shared" ref="F8450:F8513" si="869">INDEX(음력한자,MATCH(K8450,매치,0))</f>
        <v>廿五</v>
      </c>
      <c r="G8450" t="s">
        <v>96</v>
      </c>
      <c r="H8450">
        <v>4</v>
      </c>
      <c r="I8450" t="s">
        <v>151</v>
      </c>
      <c r="J8450" t="str">
        <f t="shared" ref="J8450:J8513" si="870">suntolun(YEAR(D8450),MONTH(D8450),DAY(D8450))</f>
        <v>2039/1/25</v>
      </c>
      <c r="K8450" t="str">
        <f t="shared" ref="K8450:K8513" si="871">RIGHT(J8450,2)</f>
        <v>25</v>
      </c>
      <c r="L8450" t="s">
        <v>1372</v>
      </c>
    </row>
    <row r="8451" spans="1:12" x14ac:dyDescent="0.3">
      <c r="A8451" s="2">
        <v>50819</v>
      </c>
      <c r="B8451" s="3">
        <v>50819</v>
      </c>
      <c r="C8451" s="1">
        <v>50819</v>
      </c>
      <c r="D8451" s="5">
        <f t="shared" si="868"/>
        <v>50819</v>
      </c>
      <c r="E8451" s="1" t="s">
        <v>50</v>
      </c>
      <c r="F8451" t="str">
        <f t="shared" si="869"/>
        <v>廿六</v>
      </c>
      <c r="G8451" t="s">
        <v>97</v>
      </c>
      <c r="H8451">
        <v>5</v>
      </c>
      <c r="I8451" t="s">
        <v>150</v>
      </c>
      <c r="J8451" t="str">
        <f t="shared" si="870"/>
        <v>2039/1/26</v>
      </c>
      <c r="K8451" t="str">
        <f t="shared" si="871"/>
        <v>26</v>
      </c>
      <c r="L8451" t="s">
        <v>1372</v>
      </c>
    </row>
    <row r="8452" spans="1:12" x14ac:dyDescent="0.3">
      <c r="A8452" s="2">
        <v>50820</v>
      </c>
      <c r="B8452" s="3">
        <v>50820</v>
      </c>
      <c r="C8452" s="1">
        <v>50820</v>
      </c>
      <c r="D8452" s="5">
        <f t="shared" si="868"/>
        <v>50820</v>
      </c>
      <c r="E8452" s="1" t="s">
        <v>52</v>
      </c>
      <c r="F8452" t="str">
        <f t="shared" si="869"/>
        <v>廿七</v>
      </c>
      <c r="G8452" t="s">
        <v>98</v>
      </c>
      <c r="H8452">
        <v>5</v>
      </c>
      <c r="I8452" t="s">
        <v>150</v>
      </c>
      <c r="J8452" t="str">
        <f t="shared" si="870"/>
        <v>2039/1/27</v>
      </c>
      <c r="K8452" t="str">
        <f t="shared" si="871"/>
        <v>27</v>
      </c>
      <c r="L8452" t="s">
        <v>1372</v>
      </c>
    </row>
    <row r="8453" spans="1:12" x14ac:dyDescent="0.3">
      <c r="A8453" s="2">
        <v>50821</v>
      </c>
      <c r="B8453" s="3">
        <v>50821</v>
      </c>
      <c r="C8453" s="1">
        <v>50821</v>
      </c>
      <c r="D8453" s="5">
        <f t="shared" si="868"/>
        <v>50821</v>
      </c>
      <c r="E8453" s="1" t="s">
        <v>1</v>
      </c>
      <c r="F8453" t="str">
        <f t="shared" si="869"/>
        <v>廿八</v>
      </c>
      <c r="G8453" t="s">
        <v>99</v>
      </c>
      <c r="H8453">
        <v>5</v>
      </c>
      <c r="I8453" t="s">
        <v>150</v>
      </c>
      <c r="J8453" t="str">
        <f t="shared" si="870"/>
        <v>2039/1/28</v>
      </c>
      <c r="K8453" t="str">
        <f t="shared" si="871"/>
        <v>28</v>
      </c>
      <c r="L8453" t="s">
        <v>1372</v>
      </c>
    </row>
    <row r="8454" spans="1:12" x14ac:dyDescent="0.3">
      <c r="A8454" s="2">
        <v>50822</v>
      </c>
      <c r="B8454" s="3">
        <v>50822</v>
      </c>
      <c r="C8454" s="1">
        <v>50822</v>
      </c>
      <c r="D8454" s="5">
        <f t="shared" si="868"/>
        <v>50822</v>
      </c>
      <c r="E8454" s="1" t="s">
        <v>53</v>
      </c>
      <c r="F8454" t="str">
        <f t="shared" si="869"/>
        <v>廿九</v>
      </c>
      <c r="G8454" t="s">
        <v>100</v>
      </c>
      <c r="H8454">
        <v>6</v>
      </c>
      <c r="I8454" t="s">
        <v>149</v>
      </c>
      <c r="J8454" t="str">
        <f t="shared" si="870"/>
        <v>2039/1/29</v>
      </c>
      <c r="K8454" t="str">
        <f t="shared" si="871"/>
        <v>29</v>
      </c>
      <c r="L8454" t="s">
        <v>1372</v>
      </c>
    </row>
    <row r="8455" spans="1:12" x14ac:dyDescent="0.3">
      <c r="A8455" s="2">
        <v>50823</v>
      </c>
      <c r="B8455" s="3">
        <v>50823</v>
      </c>
      <c r="C8455" s="1">
        <v>50823</v>
      </c>
      <c r="D8455" s="5">
        <f t="shared" si="868"/>
        <v>50823</v>
      </c>
      <c r="E8455" s="1" t="s">
        <v>54</v>
      </c>
      <c r="F8455" t="str">
        <f t="shared" si="869"/>
        <v>三十</v>
      </c>
      <c r="G8455" t="s">
        <v>101</v>
      </c>
      <c r="H8455">
        <v>6</v>
      </c>
      <c r="I8455" t="s">
        <v>149</v>
      </c>
      <c r="J8455" t="str">
        <f t="shared" si="870"/>
        <v>2039/1/30</v>
      </c>
      <c r="K8455" t="str">
        <f t="shared" si="871"/>
        <v>30</v>
      </c>
      <c r="L8455" t="s">
        <v>1372</v>
      </c>
    </row>
    <row r="8456" spans="1:12" x14ac:dyDescent="0.3">
      <c r="A8456" s="2">
        <v>50824</v>
      </c>
      <c r="B8456" s="3">
        <v>50824</v>
      </c>
      <c r="C8456" s="1">
        <v>50824</v>
      </c>
      <c r="D8456" s="5">
        <f t="shared" si="868"/>
        <v>50824</v>
      </c>
      <c r="E8456" s="1" t="s">
        <v>55</v>
      </c>
      <c r="F8456" t="str">
        <f t="shared" si="869"/>
        <v>一</v>
      </c>
      <c r="G8456" t="s">
        <v>102</v>
      </c>
      <c r="H8456">
        <v>6</v>
      </c>
      <c r="I8456" t="s">
        <v>149</v>
      </c>
      <c r="J8456" t="str">
        <f t="shared" si="870"/>
        <v>2039/2/1</v>
      </c>
      <c r="K8456" t="str">
        <f t="shared" si="871"/>
        <v>/1</v>
      </c>
      <c r="L8456" t="s">
        <v>1340</v>
      </c>
    </row>
    <row r="8457" spans="1:12" x14ac:dyDescent="0.3">
      <c r="A8457" s="2">
        <v>50825</v>
      </c>
      <c r="B8457" s="3">
        <v>50825</v>
      </c>
      <c r="C8457" s="1">
        <v>50825</v>
      </c>
      <c r="D8457" s="5">
        <f t="shared" si="868"/>
        <v>50825</v>
      </c>
      <c r="E8457" s="1" t="s">
        <v>56</v>
      </c>
      <c r="F8457" t="str">
        <f t="shared" si="869"/>
        <v>二</v>
      </c>
      <c r="G8457" t="s">
        <v>103</v>
      </c>
      <c r="H8457">
        <v>7</v>
      </c>
      <c r="I8457" t="s">
        <v>148</v>
      </c>
      <c r="J8457" t="str">
        <f t="shared" si="870"/>
        <v>2039/2/2</v>
      </c>
      <c r="K8457" t="str">
        <f t="shared" si="871"/>
        <v>/2</v>
      </c>
      <c r="L8457" t="s">
        <v>1340</v>
      </c>
    </row>
    <row r="8458" spans="1:12" x14ac:dyDescent="0.3">
      <c r="A8458" s="2">
        <v>50826</v>
      </c>
      <c r="B8458" s="3">
        <v>50826</v>
      </c>
      <c r="C8458" s="1">
        <v>50826</v>
      </c>
      <c r="D8458" s="5">
        <f t="shared" si="868"/>
        <v>50826</v>
      </c>
      <c r="E8458" s="1" t="s">
        <v>50</v>
      </c>
      <c r="F8458" t="str">
        <f t="shared" si="869"/>
        <v>三</v>
      </c>
      <c r="G8458" t="s">
        <v>117</v>
      </c>
      <c r="H8458">
        <v>7</v>
      </c>
      <c r="I8458" t="s">
        <v>148</v>
      </c>
      <c r="J8458" t="str">
        <f t="shared" si="870"/>
        <v>2039/2/3</v>
      </c>
      <c r="K8458" t="str">
        <f t="shared" si="871"/>
        <v>/3</v>
      </c>
      <c r="L8458" t="s">
        <v>1340</v>
      </c>
    </row>
    <row r="8459" spans="1:12" x14ac:dyDescent="0.3">
      <c r="A8459" s="2">
        <v>50827</v>
      </c>
      <c r="B8459" s="3">
        <v>50827</v>
      </c>
      <c r="C8459" s="1">
        <v>50827</v>
      </c>
      <c r="D8459" s="5">
        <f t="shared" si="868"/>
        <v>50827</v>
      </c>
      <c r="E8459" s="1" t="s">
        <v>52</v>
      </c>
      <c r="F8459" t="str">
        <f t="shared" si="869"/>
        <v>四</v>
      </c>
      <c r="G8459" t="s">
        <v>118</v>
      </c>
      <c r="H8459">
        <v>7</v>
      </c>
      <c r="I8459" t="s">
        <v>148</v>
      </c>
      <c r="J8459" t="str">
        <f t="shared" si="870"/>
        <v>2039/2/4</v>
      </c>
      <c r="K8459" t="str">
        <f t="shared" si="871"/>
        <v>/4</v>
      </c>
      <c r="L8459" t="s">
        <v>1340</v>
      </c>
    </row>
    <row r="8460" spans="1:12" x14ac:dyDescent="0.3">
      <c r="A8460" s="2">
        <v>50828</v>
      </c>
      <c r="B8460" s="3">
        <v>50828</v>
      </c>
      <c r="C8460" s="1">
        <v>50828</v>
      </c>
      <c r="D8460" s="5">
        <f t="shared" si="868"/>
        <v>50828</v>
      </c>
      <c r="E8460" s="1" t="s">
        <v>1</v>
      </c>
      <c r="F8460" t="str">
        <f t="shared" si="869"/>
        <v>五</v>
      </c>
      <c r="G8460" t="s">
        <v>119</v>
      </c>
      <c r="H8460">
        <v>8</v>
      </c>
      <c r="I8460" t="s">
        <v>147</v>
      </c>
      <c r="J8460" t="str">
        <f t="shared" si="870"/>
        <v>2039/2/5</v>
      </c>
      <c r="K8460" t="str">
        <f t="shared" si="871"/>
        <v>/5</v>
      </c>
      <c r="L8460" t="s">
        <v>1340</v>
      </c>
    </row>
    <row r="8461" spans="1:12" x14ac:dyDescent="0.3">
      <c r="A8461" s="2">
        <v>50829</v>
      </c>
      <c r="B8461" s="3">
        <v>50829</v>
      </c>
      <c r="C8461" s="1">
        <v>50829</v>
      </c>
      <c r="D8461" s="5">
        <f t="shared" si="868"/>
        <v>50829</v>
      </c>
      <c r="E8461" s="1" t="s">
        <v>53</v>
      </c>
      <c r="F8461" t="str">
        <f t="shared" si="869"/>
        <v>六</v>
      </c>
      <c r="G8461" t="s">
        <v>120</v>
      </c>
      <c r="H8461">
        <v>8</v>
      </c>
      <c r="I8461" t="s">
        <v>147</v>
      </c>
      <c r="J8461" t="str">
        <f t="shared" si="870"/>
        <v>2039/2/6</v>
      </c>
      <c r="K8461" t="str">
        <f t="shared" si="871"/>
        <v>/6</v>
      </c>
      <c r="L8461" t="s">
        <v>1340</v>
      </c>
    </row>
    <row r="8462" spans="1:12" x14ac:dyDescent="0.3">
      <c r="A8462" s="2">
        <v>50830</v>
      </c>
      <c r="B8462" s="3">
        <v>50830</v>
      </c>
      <c r="C8462" s="1">
        <v>50830</v>
      </c>
      <c r="D8462" s="5">
        <f t="shared" si="868"/>
        <v>50830</v>
      </c>
      <c r="E8462" s="1" t="s">
        <v>54</v>
      </c>
      <c r="F8462" t="str">
        <f t="shared" si="869"/>
        <v>七</v>
      </c>
      <c r="G8462" t="s">
        <v>57</v>
      </c>
      <c r="H8462">
        <v>8</v>
      </c>
      <c r="I8462" t="s">
        <v>147</v>
      </c>
      <c r="J8462" t="str">
        <f t="shared" si="870"/>
        <v>2039/2/7</v>
      </c>
      <c r="K8462" t="str">
        <f t="shared" si="871"/>
        <v>/7</v>
      </c>
      <c r="L8462" t="s">
        <v>1340</v>
      </c>
    </row>
    <row r="8463" spans="1:12" x14ac:dyDescent="0.3">
      <c r="A8463" s="2">
        <v>50831</v>
      </c>
      <c r="B8463" s="3">
        <v>50831</v>
      </c>
      <c r="C8463" s="1">
        <v>50831</v>
      </c>
      <c r="D8463" s="5">
        <f t="shared" si="868"/>
        <v>50831</v>
      </c>
      <c r="E8463" s="1" t="s">
        <v>55</v>
      </c>
      <c r="F8463" t="str">
        <f t="shared" si="869"/>
        <v>八</v>
      </c>
      <c r="G8463" t="s">
        <v>59</v>
      </c>
      <c r="H8463">
        <v>9</v>
      </c>
      <c r="I8463" t="s">
        <v>1384</v>
      </c>
      <c r="J8463" t="str">
        <f t="shared" si="870"/>
        <v>2039/2/8</v>
      </c>
      <c r="K8463" t="str">
        <f t="shared" si="871"/>
        <v>/8</v>
      </c>
      <c r="L8463" t="s">
        <v>1340</v>
      </c>
    </row>
    <row r="8464" spans="1:12" x14ac:dyDescent="0.3">
      <c r="A8464" s="2">
        <v>50832</v>
      </c>
      <c r="B8464" s="3">
        <v>50832</v>
      </c>
      <c r="C8464" s="1">
        <v>50832</v>
      </c>
      <c r="D8464" s="5">
        <f t="shared" si="868"/>
        <v>50832</v>
      </c>
      <c r="E8464" s="1" t="s">
        <v>56</v>
      </c>
      <c r="F8464" t="str">
        <f t="shared" si="869"/>
        <v>九</v>
      </c>
      <c r="G8464" t="s">
        <v>60</v>
      </c>
      <c r="H8464">
        <v>9</v>
      </c>
      <c r="I8464" t="s">
        <v>1384</v>
      </c>
      <c r="J8464" t="str">
        <f t="shared" si="870"/>
        <v>2039/2/9</v>
      </c>
      <c r="K8464" t="str">
        <f t="shared" si="871"/>
        <v>/9</v>
      </c>
      <c r="L8464" t="s">
        <v>1340</v>
      </c>
    </row>
    <row r="8465" spans="1:12" x14ac:dyDescent="0.3">
      <c r="A8465" s="2">
        <v>50833</v>
      </c>
      <c r="B8465" s="3">
        <v>50833</v>
      </c>
      <c r="C8465" s="1">
        <v>50833</v>
      </c>
      <c r="D8465" s="5">
        <f t="shared" si="868"/>
        <v>50833</v>
      </c>
      <c r="E8465" s="1" t="s">
        <v>50</v>
      </c>
      <c r="F8465" t="str">
        <f t="shared" si="869"/>
        <v>十</v>
      </c>
      <c r="G8465" t="s">
        <v>61</v>
      </c>
      <c r="H8465">
        <v>9</v>
      </c>
      <c r="I8465" t="s">
        <v>1384</v>
      </c>
      <c r="J8465" t="str">
        <f t="shared" si="870"/>
        <v>2039/2/10</v>
      </c>
      <c r="K8465" t="str">
        <f t="shared" si="871"/>
        <v>10</v>
      </c>
      <c r="L8465" t="s">
        <v>1340</v>
      </c>
    </row>
    <row r="8466" spans="1:12" x14ac:dyDescent="0.3">
      <c r="A8466" s="2">
        <v>50834</v>
      </c>
      <c r="B8466" s="3">
        <v>50834</v>
      </c>
      <c r="C8466" s="1">
        <v>50834</v>
      </c>
      <c r="D8466" s="5">
        <f t="shared" si="868"/>
        <v>50834</v>
      </c>
      <c r="E8466" s="1" t="s">
        <v>52</v>
      </c>
      <c r="F8466" t="str">
        <f t="shared" si="869"/>
        <v>十一</v>
      </c>
      <c r="G8466" t="s">
        <v>62</v>
      </c>
      <c r="H8466">
        <v>10</v>
      </c>
      <c r="I8466" t="s">
        <v>1384</v>
      </c>
      <c r="J8466" t="str">
        <f t="shared" si="870"/>
        <v>2039/2/11</v>
      </c>
      <c r="K8466" t="str">
        <f t="shared" si="871"/>
        <v>11</v>
      </c>
      <c r="L8466" t="s">
        <v>1340</v>
      </c>
    </row>
    <row r="8467" spans="1:12" x14ac:dyDescent="0.3">
      <c r="A8467" s="2">
        <v>50835</v>
      </c>
      <c r="B8467" s="3">
        <v>50835</v>
      </c>
      <c r="C8467" s="1">
        <v>50835</v>
      </c>
      <c r="D8467" s="5">
        <f t="shared" si="868"/>
        <v>50835</v>
      </c>
      <c r="E8467" s="1" t="s">
        <v>1</v>
      </c>
      <c r="F8467" t="str">
        <f t="shared" si="869"/>
        <v>十二</v>
      </c>
      <c r="G8467" t="s">
        <v>63</v>
      </c>
      <c r="J8467" t="str">
        <f t="shared" si="870"/>
        <v>2039/2/12</v>
      </c>
      <c r="K8467" t="str">
        <f t="shared" si="871"/>
        <v>12</v>
      </c>
      <c r="L8467" t="s">
        <v>1340</v>
      </c>
    </row>
    <row r="8468" spans="1:12" x14ac:dyDescent="0.3">
      <c r="A8468" s="2">
        <v>50836</v>
      </c>
      <c r="B8468" s="3">
        <v>50836</v>
      </c>
      <c r="C8468" s="1">
        <v>50836</v>
      </c>
      <c r="D8468" s="5">
        <f t="shared" si="868"/>
        <v>50836</v>
      </c>
      <c r="E8468" s="1" t="s">
        <v>53</v>
      </c>
      <c r="F8468" t="str">
        <f t="shared" si="869"/>
        <v>十三</v>
      </c>
      <c r="G8468" t="s">
        <v>64</v>
      </c>
      <c r="H8468">
        <v>1</v>
      </c>
      <c r="I8468" t="s">
        <v>155</v>
      </c>
      <c r="J8468" t="str">
        <f t="shared" si="870"/>
        <v>2039/2/13</v>
      </c>
      <c r="K8468" t="str">
        <f t="shared" si="871"/>
        <v>13</v>
      </c>
      <c r="L8468" t="s">
        <v>1340</v>
      </c>
    </row>
    <row r="8469" spans="1:12" x14ac:dyDescent="0.3">
      <c r="A8469" s="2">
        <v>50837</v>
      </c>
      <c r="B8469" s="3">
        <v>50837</v>
      </c>
      <c r="C8469" s="1">
        <v>50837</v>
      </c>
      <c r="D8469" s="5">
        <f t="shared" si="868"/>
        <v>50837</v>
      </c>
      <c r="E8469" s="1" t="s">
        <v>54</v>
      </c>
      <c r="F8469" t="str">
        <f t="shared" si="869"/>
        <v>十四</v>
      </c>
      <c r="G8469" t="s">
        <v>16</v>
      </c>
      <c r="H8469">
        <v>1</v>
      </c>
      <c r="I8469" t="s">
        <v>154</v>
      </c>
      <c r="J8469" t="str">
        <f t="shared" si="870"/>
        <v>2039/2/14</v>
      </c>
      <c r="K8469" t="str">
        <f t="shared" si="871"/>
        <v>14</v>
      </c>
      <c r="L8469" t="s">
        <v>1340</v>
      </c>
    </row>
    <row r="8470" spans="1:12" x14ac:dyDescent="0.3">
      <c r="A8470" s="2">
        <v>50838</v>
      </c>
      <c r="B8470" s="3">
        <v>50838</v>
      </c>
      <c r="C8470" s="1">
        <v>50838</v>
      </c>
      <c r="D8470" s="5">
        <f t="shared" si="868"/>
        <v>50838</v>
      </c>
      <c r="E8470" s="1" t="s">
        <v>55</v>
      </c>
      <c r="F8470" t="str">
        <f t="shared" si="869"/>
        <v>十五</v>
      </c>
      <c r="G8470" t="s">
        <v>17</v>
      </c>
      <c r="H8470">
        <v>1</v>
      </c>
      <c r="I8470" t="s">
        <v>154</v>
      </c>
      <c r="J8470" t="str">
        <f t="shared" si="870"/>
        <v>2039/2/15</v>
      </c>
      <c r="K8470" t="str">
        <f t="shared" si="871"/>
        <v>15</v>
      </c>
      <c r="L8470" t="s">
        <v>1340</v>
      </c>
    </row>
    <row r="8471" spans="1:12" x14ac:dyDescent="0.3">
      <c r="A8471" s="2">
        <v>50839</v>
      </c>
      <c r="B8471" s="3">
        <v>50839</v>
      </c>
      <c r="C8471" s="1">
        <v>50839</v>
      </c>
      <c r="D8471" s="5">
        <f t="shared" si="868"/>
        <v>50839</v>
      </c>
      <c r="E8471" s="1" t="s">
        <v>56</v>
      </c>
      <c r="F8471" t="str">
        <f t="shared" si="869"/>
        <v>十六</v>
      </c>
      <c r="G8471" t="s">
        <v>18</v>
      </c>
      <c r="H8471">
        <v>1</v>
      </c>
      <c r="I8471" t="s">
        <v>154</v>
      </c>
      <c r="J8471" t="str">
        <f t="shared" si="870"/>
        <v>2039/2/16</v>
      </c>
      <c r="K8471" t="str">
        <f t="shared" si="871"/>
        <v>16</v>
      </c>
      <c r="L8471" t="s">
        <v>1340</v>
      </c>
    </row>
    <row r="8472" spans="1:12" x14ac:dyDescent="0.3">
      <c r="A8472" s="2">
        <v>50840</v>
      </c>
      <c r="B8472" s="3">
        <v>50840</v>
      </c>
      <c r="C8472" s="1">
        <v>50840</v>
      </c>
      <c r="D8472" s="5">
        <f t="shared" si="868"/>
        <v>50840</v>
      </c>
      <c r="E8472" s="1" t="s">
        <v>50</v>
      </c>
      <c r="F8472" t="str">
        <f t="shared" si="869"/>
        <v>十七</v>
      </c>
      <c r="G8472" t="s">
        <v>75</v>
      </c>
      <c r="H8472">
        <v>2</v>
      </c>
      <c r="I8472" t="s">
        <v>153</v>
      </c>
      <c r="J8472" t="str">
        <f t="shared" si="870"/>
        <v>2039/2/17</v>
      </c>
      <c r="K8472" t="str">
        <f t="shared" si="871"/>
        <v>17</v>
      </c>
      <c r="L8472" t="s">
        <v>1340</v>
      </c>
    </row>
    <row r="8473" spans="1:12" x14ac:dyDescent="0.3">
      <c r="A8473" s="2">
        <v>50841</v>
      </c>
      <c r="B8473" s="3">
        <v>50841</v>
      </c>
      <c r="C8473" s="1">
        <v>50841</v>
      </c>
      <c r="D8473" s="5">
        <f t="shared" si="868"/>
        <v>50841</v>
      </c>
      <c r="E8473" s="1" t="s">
        <v>52</v>
      </c>
      <c r="F8473" t="str">
        <f t="shared" si="869"/>
        <v>十八</v>
      </c>
      <c r="G8473" t="s">
        <v>19</v>
      </c>
      <c r="H8473">
        <v>2</v>
      </c>
      <c r="I8473" t="s">
        <v>153</v>
      </c>
      <c r="J8473" t="str">
        <f t="shared" si="870"/>
        <v>2039/2/18</v>
      </c>
      <c r="K8473" t="str">
        <f t="shared" si="871"/>
        <v>18</v>
      </c>
      <c r="L8473" t="s">
        <v>1340</v>
      </c>
    </row>
    <row r="8474" spans="1:12" x14ac:dyDescent="0.3">
      <c r="A8474" s="2">
        <v>50842</v>
      </c>
      <c r="B8474" s="3">
        <v>50842</v>
      </c>
      <c r="C8474" s="1">
        <v>50842</v>
      </c>
      <c r="D8474" s="5">
        <f t="shared" si="868"/>
        <v>50842</v>
      </c>
      <c r="E8474" s="1" t="s">
        <v>1</v>
      </c>
      <c r="F8474" t="str">
        <f t="shared" si="869"/>
        <v>十九</v>
      </c>
      <c r="G8474" t="s">
        <v>20</v>
      </c>
      <c r="H8474">
        <v>2</v>
      </c>
      <c r="I8474" t="s">
        <v>153</v>
      </c>
      <c r="J8474" t="str">
        <f t="shared" si="870"/>
        <v>2039/2/19</v>
      </c>
      <c r="K8474" t="str">
        <f t="shared" si="871"/>
        <v>19</v>
      </c>
      <c r="L8474" t="s">
        <v>1340</v>
      </c>
    </row>
    <row r="8475" spans="1:12" x14ac:dyDescent="0.3">
      <c r="A8475" s="2">
        <v>50843</v>
      </c>
      <c r="B8475" s="3">
        <v>50843</v>
      </c>
      <c r="C8475" s="1">
        <v>50843</v>
      </c>
      <c r="D8475" s="5">
        <f t="shared" si="868"/>
        <v>50843</v>
      </c>
      <c r="E8475" s="1" t="s">
        <v>53</v>
      </c>
      <c r="F8475" t="str">
        <f t="shared" si="869"/>
        <v>二十</v>
      </c>
      <c r="G8475" t="s">
        <v>21</v>
      </c>
      <c r="H8475">
        <v>3</v>
      </c>
      <c r="I8475" t="s">
        <v>152</v>
      </c>
      <c r="J8475" t="str">
        <f t="shared" si="870"/>
        <v>2039/2/20</v>
      </c>
      <c r="K8475" t="str">
        <f t="shared" si="871"/>
        <v>20</v>
      </c>
      <c r="L8475" t="s">
        <v>1340</v>
      </c>
    </row>
    <row r="8476" spans="1:12" x14ac:dyDescent="0.3">
      <c r="A8476" s="2">
        <v>50844</v>
      </c>
      <c r="B8476" s="3">
        <v>50844</v>
      </c>
      <c r="C8476" s="1">
        <v>50844</v>
      </c>
      <c r="D8476" s="5">
        <f t="shared" si="868"/>
        <v>50844</v>
      </c>
      <c r="E8476" s="1" t="s">
        <v>54</v>
      </c>
      <c r="F8476" t="str">
        <f t="shared" si="869"/>
        <v>廿一</v>
      </c>
      <c r="G8476" t="s">
        <v>22</v>
      </c>
      <c r="H8476">
        <v>3</v>
      </c>
      <c r="I8476" t="s">
        <v>152</v>
      </c>
      <c r="J8476" t="str">
        <f t="shared" si="870"/>
        <v>2039/2/21</v>
      </c>
      <c r="K8476" t="str">
        <f t="shared" si="871"/>
        <v>21</v>
      </c>
      <c r="L8476" t="s">
        <v>1340</v>
      </c>
    </row>
    <row r="8477" spans="1:12" x14ac:dyDescent="0.3">
      <c r="A8477" s="2">
        <v>50845</v>
      </c>
      <c r="B8477" s="3">
        <v>50845</v>
      </c>
      <c r="C8477" s="1">
        <v>50845</v>
      </c>
      <c r="D8477" s="5">
        <f t="shared" si="868"/>
        <v>50845</v>
      </c>
      <c r="E8477" s="1" t="s">
        <v>55</v>
      </c>
      <c r="F8477" t="str">
        <f t="shared" si="869"/>
        <v>廿二</v>
      </c>
      <c r="G8477" t="s">
        <v>23</v>
      </c>
      <c r="H8477">
        <v>3</v>
      </c>
      <c r="I8477" t="s">
        <v>152</v>
      </c>
      <c r="J8477" t="str">
        <f t="shared" si="870"/>
        <v>2039/2/22</v>
      </c>
      <c r="K8477" t="str">
        <f t="shared" si="871"/>
        <v>22</v>
      </c>
      <c r="L8477" t="s">
        <v>1340</v>
      </c>
    </row>
    <row r="8478" spans="1:12" x14ac:dyDescent="0.3">
      <c r="A8478" s="2">
        <v>50846</v>
      </c>
      <c r="B8478" s="3">
        <v>50846</v>
      </c>
      <c r="C8478" s="1">
        <v>50846</v>
      </c>
      <c r="D8478" s="5">
        <f t="shared" si="868"/>
        <v>50846</v>
      </c>
      <c r="E8478" s="1" t="s">
        <v>56</v>
      </c>
      <c r="F8478" t="str">
        <f t="shared" si="869"/>
        <v>廿三</v>
      </c>
      <c r="G8478" t="s">
        <v>24</v>
      </c>
      <c r="H8478">
        <v>4</v>
      </c>
      <c r="I8478" t="s">
        <v>151</v>
      </c>
      <c r="J8478" t="str">
        <f t="shared" si="870"/>
        <v>2039/2/23</v>
      </c>
      <c r="K8478" t="str">
        <f t="shared" si="871"/>
        <v>23</v>
      </c>
      <c r="L8478" t="s">
        <v>1340</v>
      </c>
    </row>
    <row r="8479" spans="1:12" x14ac:dyDescent="0.3">
      <c r="A8479" s="2">
        <v>50847</v>
      </c>
      <c r="B8479" s="3">
        <v>50847</v>
      </c>
      <c r="C8479" s="1">
        <v>50847</v>
      </c>
      <c r="D8479" s="5">
        <f t="shared" si="868"/>
        <v>50847</v>
      </c>
      <c r="E8479" s="1" t="s">
        <v>50</v>
      </c>
      <c r="F8479" t="str">
        <f t="shared" si="869"/>
        <v>廿四</v>
      </c>
      <c r="G8479" t="s">
        <v>25</v>
      </c>
      <c r="H8479">
        <v>4</v>
      </c>
      <c r="I8479" t="s">
        <v>151</v>
      </c>
      <c r="J8479" t="str">
        <f t="shared" si="870"/>
        <v>2039/2/24</v>
      </c>
      <c r="K8479" t="str">
        <f t="shared" si="871"/>
        <v>24</v>
      </c>
      <c r="L8479" t="s">
        <v>1340</v>
      </c>
    </row>
    <row r="8480" spans="1:12" x14ac:dyDescent="0.3">
      <c r="A8480" s="2">
        <v>50848</v>
      </c>
      <c r="B8480" s="3">
        <v>50848</v>
      </c>
      <c r="C8480" s="1">
        <v>50848</v>
      </c>
      <c r="D8480" s="5">
        <f t="shared" si="868"/>
        <v>50848</v>
      </c>
      <c r="E8480" s="1" t="s">
        <v>52</v>
      </c>
      <c r="F8480" t="str">
        <f t="shared" si="869"/>
        <v>廿五</v>
      </c>
      <c r="G8480" t="s">
        <v>26</v>
      </c>
      <c r="H8480">
        <v>4</v>
      </c>
      <c r="I8480" t="s">
        <v>151</v>
      </c>
      <c r="J8480" t="str">
        <f t="shared" si="870"/>
        <v>2039/2/25</v>
      </c>
      <c r="K8480" t="str">
        <f t="shared" si="871"/>
        <v>25</v>
      </c>
      <c r="L8480" t="s">
        <v>1340</v>
      </c>
    </row>
    <row r="8481" spans="1:12" x14ac:dyDescent="0.3">
      <c r="A8481" s="2">
        <v>50849</v>
      </c>
      <c r="B8481" s="3">
        <v>50849</v>
      </c>
      <c r="C8481" s="1">
        <v>50849</v>
      </c>
      <c r="D8481" s="5">
        <f t="shared" si="868"/>
        <v>50849</v>
      </c>
      <c r="E8481" s="1" t="s">
        <v>1</v>
      </c>
      <c r="F8481" t="str">
        <f t="shared" si="869"/>
        <v>廿六</v>
      </c>
      <c r="G8481" t="s">
        <v>65</v>
      </c>
      <c r="H8481">
        <v>5</v>
      </c>
      <c r="I8481" t="s">
        <v>150</v>
      </c>
      <c r="J8481" t="str">
        <f t="shared" si="870"/>
        <v>2039/2/26</v>
      </c>
      <c r="K8481" t="str">
        <f t="shared" si="871"/>
        <v>26</v>
      </c>
      <c r="L8481" t="s">
        <v>1340</v>
      </c>
    </row>
    <row r="8482" spans="1:12" x14ac:dyDescent="0.3">
      <c r="A8482" s="2">
        <v>50850</v>
      </c>
      <c r="B8482" s="3">
        <v>50850</v>
      </c>
      <c r="C8482" s="1">
        <v>50850</v>
      </c>
      <c r="D8482" s="5">
        <f t="shared" si="868"/>
        <v>50850</v>
      </c>
      <c r="E8482" s="1" t="s">
        <v>53</v>
      </c>
      <c r="F8482" t="str">
        <f t="shared" si="869"/>
        <v>廿七</v>
      </c>
      <c r="G8482" t="s">
        <v>76</v>
      </c>
      <c r="H8482">
        <v>5</v>
      </c>
      <c r="I8482" t="s">
        <v>150</v>
      </c>
      <c r="J8482" t="str">
        <f t="shared" si="870"/>
        <v>2039/2/27</v>
      </c>
      <c r="K8482" t="str">
        <f t="shared" si="871"/>
        <v>27</v>
      </c>
      <c r="L8482" t="s">
        <v>1340</v>
      </c>
    </row>
    <row r="8483" spans="1:12" x14ac:dyDescent="0.3">
      <c r="A8483" s="2">
        <v>50851</v>
      </c>
      <c r="B8483" s="3">
        <v>50851</v>
      </c>
      <c r="C8483" s="1">
        <v>50851</v>
      </c>
      <c r="D8483" s="5">
        <f t="shared" si="868"/>
        <v>50851</v>
      </c>
      <c r="E8483" s="1" t="s">
        <v>54</v>
      </c>
      <c r="F8483" t="str">
        <f t="shared" si="869"/>
        <v>廿八</v>
      </c>
      <c r="G8483" t="s">
        <v>66</v>
      </c>
      <c r="H8483">
        <v>5</v>
      </c>
      <c r="I8483" t="s">
        <v>150</v>
      </c>
      <c r="J8483" t="str">
        <f t="shared" si="870"/>
        <v>2039/2/28</v>
      </c>
      <c r="K8483" t="str">
        <f t="shared" si="871"/>
        <v>28</v>
      </c>
      <c r="L8483" t="s">
        <v>1340</v>
      </c>
    </row>
    <row r="8484" spans="1:12" x14ac:dyDescent="0.3">
      <c r="A8484" s="2">
        <v>50852</v>
      </c>
      <c r="B8484" s="3">
        <v>50852</v>
      </c>
      <c r="C8484" s="1">
        <v>50852</v>
      </c>
      <c r="D8484" s="5">
        <f t="shared" si="868"/>
        <v>50852</v>
      </c>
      <c r="E8484" s="1" t="s">
        <v>55</v>
      </c>
      <c r="F8484" t="str">
        <f t="shared" si="869"/>
        <v>廿九</v>
      </c>
      <c r="G8484" t="s">
        <v>67</v>
      </c>
      <c r="H8484">
        <v>6</v>
      </c>
      <c r="I8484" t="s">
        <v>149</v>
      </c>
      <c r="J8484" t="str">
        <f t="shared" si="870"/>
        <v>2039/2/29</v>
      </c>
      <c r="K8484" t="str">
        <f t="shared" si="871"/>
        <v>29</v>
      </c>
      <c r="L8484" t="s">
        <v>1340</v>
      </c>
    </row>
    <row r="8485" spans="1:12" x14ac:dyDescent="0.3">
      <c r="A8485" s="2">
        <v>50853</v>
      </c>
      <c r="B8485" s="3">
        <v>50853</v>
      </c>
      <c r="C8485" s="1">
        <v>50853</v>
      </c>
      <c r="D8485" s="5">
        <f t="shared" si="868"/>
        <v>50853</v>
      </c>
      <c r="E8485" s="1" t="s">
        <v>56</v>
      </c>
      <c r="F8485" t="str">
        <f t="shared" si="869"/>
        <v>三十</v>
      </c>
      <c r="G8485" t="s">
        <v>68</v>
      </c>
      <c r="H8485">
        <v>6</v>
      </c>
      <c r="I8485" t="s">
        <v>149</v>
      </c>
      <c r="J8485" t="str">
        <f t="shared" si="870"/>
        <v>2039/2/30</v>
      </c>
      <c r="K8485" t="str">
        <f t="shared" si="871"/>
        <v>30</v>
      </c>
      <c r="L8485" t="s">
        <v>1340</v>
      </c>
    </row>
    <row r="8486" spans="1:12" x14ac:dyDescent="0.3">
      <c r="A8486" s="2">
        <v>50854</v>
      </c>
      <c r="B8486" s="3">
        <v>50854</v>
      </c>
      <c r="C8486" s="1">
        <v>50854</v>
      </c>
      <c r="D8486" s="5">
        <f t="shared" si="868"/>
        <v>50854</v>
      </c>
      <c r="E8486" s="1" t="s">
        <v>50</v>
      </c>
      <c r="F8486" t="str">
        <f t="shared" si="869"/>
        <v>一</v>
      </c>
      <c r="G8486" t="s">
        <v>69</v>
      </c>
      <c r="H8486">
        <v>6</v>
      </c>
      <c r="I8486" t="s">
        <v>149</v>
      </c>
      <c r="J8486" t="str">
        <f t="shared" si="870"/>
        <v>2039/3/1</v>
      </c>
      <c r="K8486" t="str">
        <f t="shared" si="871"/>
        <v>/1</v>
      </c>
      <c r="L8486" t="s">
        <v>1342</v>
      </c>
    </row>
    <row r="8487" spans="1:12" x14ac:dyDescent="0.3">
      <c r="A8487" s="2">
        <v>50855</v>
      </c>
      <c r="B8487" s="3">
        <v>50855</v>
      </c>
      <c r="C8487" s="1">
        <v>50855</v>
      </c>
      <c r="D8487" s="5">
        <f t="shared" si="868"/>
        <v>50855</v>
      </c>
      <c r="E8487" s="1" t="s">
        <v>52</v>
      </c>
      <c r="F8487" t="str">
        <f t="shared" si="869"/>
        <v>二</v>
      </c>
      <c r="G8487" t="s">
        <v>70</v>
      </c>
      <c r="H8487">
        <v>7</v>
      </c>
      <c r="I8487" t="s">
        <v>148</v>
      </c>
      <c r="J8487" t="str">
        <f t="shared" si="870"/>
        <v>2039/3/2</v>
      </c>
      <c r="K8487" t="str">
        <f t="shared" si="871"/>
        <v>/2</v>
      </c>
      <c r="L8487" t="s">
        <v>1342</v>
      </c>
    </row>
    <row r="8488" spans="1:12" x14ac:dyDescent="0.3">
      <c r="A8488" s="2">
        <v>50856</v>
      </c>
      <c r="B8488" s="3">
        <v>50856</v>
      </c>
      <c r="C8488" s="1">
        <v>50856</v>
      </c>
      <c r="D8488" s="5">
        <f t="shared" si="868"/>
        <v>50856</v>
      </c>
      <c r="E8488" s="1" t="s">
        <v>1</v>
      </c>
      <c r="F8488" t="str">
        <f t="shared" si="869"/>
        <v>三</v>
      </c>
      <c r="G8488" t="s">
        <v>71</v>
      </c>
      <c r="H8488">
        <v>7</v>
      </c>
      <c r="I8488" t="s">
        <v>148</v>
      </c>
      <c r="J8488" t="str">
        <f t="shared" si="870"/>
        <v>2039/3/3</v>
      </c>
      <c r="K8488" t="str">
        <f t="shared" si="871"/>
        <v>/3</v>
      </c>
      <c r="L8488" t="s">
        <v>1342</v>
      </c>
    </row>
    <row r="8489" spans="1:12" x14ac:dyDescent="0.3">
      <c r="A8489" s="2">
        <v>50857</v>
      </c>
      <c r="B8489" s="3">
        <v>50857</v>
      </c>
      <c r="C8489" s="1">
        <v>50857</v>
      </c>
      <c r="D8489" s="5">
        <f t="shared" si="868"/>
        <v>50857</v>
      </c>
      <c r="E8489" s="1" t="s">
        <v>53</v>
      </c>
      <c r="F8489" t="str">
        <f t="shared" si="869"/>
        <v>四</v>
      </c>
      <c r="G8489" t="s">
        <v>72</v>
      </c>
      <c r="H8489">
        <v>7</v>
      </c>
      <c r="I8489" t="s">
        <v>148</v>
      </c>
      <c r="J8489" t="str">
        <f t="shared" si="870"/>
        <v>2039/3/4</v>
      </c>
      <c r="K8489" t="str">
        <f t="shared" si="871"/>
        <v>/4</v>
      </c>
      <c r="L8489" t="s">
        <v>1342</v>
      </c>
    </row>
    <row r="8490" spans="1:12" x14ac:dyDescent="0.3">
      <c r="A8490" s="2">
        <v>50858</v>
      </c>
      <c r="B8490" s="3">
        <v>50858</v>
      </c>
      <c r="C8490" s="1">
        <v>50858</v>
      </c>
      <c r="D8490" s="5">
        <f t="shared" si="868"/>
        <v>50858</v>
      </c>
      <c r="E8490" s="1" t="s">
        <v>54</v>
      </c>
      <c r="F8490" t="str">
        <f t="shared" si="869"/>
        <v>五</v>
      </c>
      <c r="G8490" t="s">
        <v>73</v>
      </c>
      <c r="H8490">
        <v>8</v>
      </c>
      <c r="I8490" t="s">
        <v>147</v>
      </c>
      <c r="J8490" t="str">
        <f t="shared" si="870"/>
        <v>2039/3/5</v>
      </c>
      <c r="K8490" t="str">
        <f t="shared" si="871"/>
        <v>/5</v>
      </c>
      <c r="L8490" t="s">
        <v>1342</v>
      </c>
    </row>
    <row r="8491" spans="1:12" x14ac:dyDescent="0.3">
      <c r="A8491" s="2">
        <v>50859</v>
      </c>
      <c r="B8491" s="3">
        <v>50859</v>
      </c>
      <c r="C8491" s="1">
        <v>50859</v>
      </c>
      <c r="D8491" s="5">
        <f t="shared" si="868"/>
        <v>50859</v>
      </c>
      <c r="E8491" s="1" t="s">
        <v>55</v>
      </c>
      <c r="F8491" t="str">
        <f t="shared" si="869"/>
        <v>六</v>
      </c>
      <c r="G8491" t="s">
        <v>74</v>
      </c>
      <c r="H8491">
        <v>8</v>
      </c>
      <c r="I8491" t="s">
        <v>147</v>
      </c>
      <c r="J8491" t="str">
        <f t="shared" si="870"/>
        <v>2039/3/6</v>
      </c>
      <c r="K8491" t="str">
        <f t="shared" si="871"/>
        <v>/6</v>
      </c>
      <c r="L8491" t="s">
        <v>1342</v>
      </c>
    </row>
    <row r="8492" spans="1:12" x14ac:dyDescent="0.3">
      <c r="A8492" s="2">
        <v>50860</v>
      </c>
      <c r="B8492" s="3">
        <v>50860</v>
      </c>
      <c r="C8492" s="1">
        <v>50860</v>
      </c>
      <c r="D8492" s="5">
        <f t="shared" si="868"/>
        <v>50860</v>
      </c>
      <c r="E8492" s="1" t="s">
        <v>56</v>
      </c>
      <c r="F8492" t="str">
        <f t="shared" si="869"/>
        <v>七</v>
      </c>
      <c r="G8492" t="s">
        <v>77</v>
      </c>
      <c r="H8492">
        <v>8</v>
      </c>
      <c r="I8492" t="s">
        <v>147</v>
      </c>
      <c r="J8492" t="str">
        <f t="shared" si="870"/>
        <v>2039/3/7</v>
      </c>
      <c r="K8492" t="str">
        <f t="shared" si="871"/>
        <v>/7</v>
      </c>
      <c r="L8492" t="s">
        <v>1342</v>
      </c>
    </row>
    <row r="8493" spans="1:12" x14ac:dyDescent="0.3">
      <c r="A8493" s="2">
        <v>50861</v>
      </c>
      <c r="B8493" s="3">
        <v>50861</v>
      </c>
      <c r="C8493" s="1">
        <v>50861</v>
      </c>
      <c r="D8493" s="5">
        <f t="shared" si="868"/>
        <v>50861</v>
      </c>
      <c r="E8493" s="1" t="s">
        <v>50</v>
      </c>
      <c r="F8493" t="str">
        <f t="shared" si="869"/>
        <v>八</v>
      </c>
      <c r="G8493" t="s">
        <v>80</v>
      </c>
      <c r="H8493">
        <v>9</v>
      </c>
      <c r="I8493" t="s">
        <v>1384</v>
      </c>
      <c r="J8493" t="str">
        <f t="shared" si="870"/>
        <v>2039/3/8</v>
      </c>
      <c r="K8493" t="str">
        <f t="shared" si="871"/>
        <v>/8</v>
      </c>
      <c r="L8493" t="s">
        <v>1342</v>
      </c>
    </row>
    <row r="8494" spans="1:12" x14ac:dyDescent="0.3">
      <c r="A8494" s="2">
        <v>50862</v>
      </c>
      <c r="B8494" s="3">
        <v>50862</v>
      </c>
      <c r="C8494" s="1">
        <v>50862</v>
      </c>
      <c r="D8494" s="5">
        <f t="shared" si="868"/>
        <v>50862</v>
      </c>
      <c r="E8494" s="1" t="s">
        <v>52</v>
      </c>
      <c r="F8494" t="str">
        <f t="shared" si="869"/>
        <v>九</v>
      </c>
      <c r="G8494" t="s">
        <v>81</v>
      </c>
      <c r="H8494">
        <v>9</v>
      </c>
      <c r="I8494" t="s">
        <v>1384</v>
      </c>
      <c r="J8494" t="str">
        <f t="shared" si="870"/>
        <v>2039/3/9</v>
      </c>
      <c r="K8494" t="str">
        <f t="shared" si="871"/>
        <v>/9</v>
      </c>
      <c r="L8494" t="s">
        <v>1342</v>
      </c>
    </row>
    <row r="8495" spans="1:12" x14ac:dyDescent="0.3">
      <c r="A8495" s="2">
        <v>50863</v>
      </c>
      <c r="B8495" s="3">
        <v>50863</v>
      </c>
      <c r="C8495" s="1">
        <v>50863</v>
      </c>
      <c r="D8495" s="5">
        <f t="shared" si="868"/>
        <v>50863</v>
      </c>
      <c r="E8495" s="1" t="s">
        <v>1</v>
      </c>
      <c r="F8495" t="str">
        <f t="shared" si="869"/>
        <v>十</v>
      </c>
      <c r="G8495" t="s">
        <v>82</v>
      </c>
      <c r="H8495">
        <v>9</v>
      </c>
      <c r="I8495" t="s">
        <v>1384</v>
      </c>
      <c r="J8495" t="str">
        <f t="shared" si="870"/>
        <v>2039/3/10</v>
      </c>
      <c r="K8495" t="str">
        <f t="shared" si="871"/>
        <v>10</v>
      </c>
      <c r="L8495" t="s">
        <v>1342</v>
      </c>
    </row>
    <row r="8496" spans="1:12" x14ac:dyDescent="0.3">
      <c r="A8496" s="2">
        <v>50864</v>
      </c>
      <c r="B8496" s="3">
        <v>50864</v>
      </c>
      <c r="C8496" s="1">
        <v>50864</v>
      </c>
      <c r="D8496" s="5">
        <f t="shared" si="868"/>
        <v>50864</v>
      </c>
      <c r="E8496" s="1" t="s">
        <v>53</v>
      </c>
      <c r="F8496" t="str">
        <f t="shared" si="869"/>
        <v>十一</v>
      </c>
      <c r="G8496" t="s">
        <v>83</v>
      </c>
      <c r="H8496">
        <v>10</v>
      </c>
      <c r="I8496" t="s">
        <v>1384</v>
      </c>
      <c r="J8496" t="str">
        <f t="shared" si="870"/>
        <v>2039/3/11</v>
      </c>
      <c r="K8496" t="str">
        <f t="shared" si="871"/>
        <v>11</v>
      </c>
      <c r="L8496" t="s">
        <v>1342</v>
      </c>
    </row>
    <row r="8497" spans="1:12" x14ac:dyDescent="0.3">
      <c r="A8497" s="2">
        <v>50865</v>
      </c>
      <c r="B8497" s="3">
        <v>50865</v>
      </c>
      <c r="C8497" s="1">
        <v>50865</v>
      </c>
      <c r="D8497" s="5">
        <f t="shared" si="868"/>
        <v>50865</v>
      </c>
      <c r="E8497" s="1" t="s">
        <v>54</v>
      </c>
      <c r="F8497" t="str">
        <f t="shared" si="869"/>
        <v>十二</v>
      </c>
      <c r="G8497" t="s">
        <v>84</v>
      </c>
      <c r="J8497" t="str">
        <f t="shared" si="870"/>
        <v>2039/3/12</v>
      </c>
      <c r="K8497" t="str">
        <f t="shared" si="871"/>
        <v>12</v>
      </c>
      <c r="L8497" t="s">
        <v>1342</v>
      </c>
    </row>
    <row r="8498" spans="1:12" x14ac:dyDescent="0.3">
      <c r="A8498" s="2">
        <v>50866</v>
      </c>
      <c r="B8498" s="3">
        <v>50866</v>
      </c>
      <c r="C8498" s="1">
        <v>50866</v>
      </c>
      <c r="D8498" s="5">
        <f t="shared" si="868"/>
        <v>50866</v>
      </c>
      <c r="E8498" s="1" t="s">
        <v>55</v>
      </c>
      <c r="F8498" t="str">
        <f t="shared" si="869"/>
        <v>十三</v>
      </c>
      <c r="G8498" t="s">
        <v>85</v>
      </c>
      <c r="H8498">
        <v>1</v>
      </c>
      <c r="I8498" t="s">
        <v>155</v>
      </c>
      <c r="J8498" t="str">
        <f t="shared" si="870"/>
        <v>2039/3/13</v>
      </c>
      <c r="K8498" t="str">
        <f t="shared" si="871"/>
        <v>13</v>
      </c>
      <c r="L8498" t="s">
        <v>1342</v>
      </c>
    </row>
    <row r="8499" spans="1:12" x14ac:dyDescent="0.3">
      <c r="A8499" s="2">
        <v>50867</v>
      </c>
      <c r="B8499" s="3">
        <v>50867</v>
      </c>
      <c r="C8499" s="1">
        <v>50867</v>
      </c>
      <c r="D8499" s="5">
        <f t="shared" si="868"/>
        <v>50867</v>
      </c>
      <c r="E8499" s="1" t="s">
        <v>56</v>
      </c>
      <c r="F8499" t="str">
        <f t="shared" si="869"/>
        <v>十四</v>
      </c>
      <c r="G8499" t="s">
        <v>86</v>
      </c>
      <c r="H8499">
        <v>1</v>
      </c>
      <c r="I8499" t="s">
        <v>155</v>
      </c>
      <c r="J8499" t="str">
        <f t="shared" si="870"/>
        <v>2039/3/14</v>
      </c>
      <c r="K8499" t="str">
        <f t="shared" si="871"/>
        <v>14</v>
      </c>
      <c r="L8499" t="s">
        <v>1342</v>
      </c>
    </row>
    <row r="8500" spans="1:12" x14ac:dyDescent="0.3">
      <c r="A8500" s="2">
        <v>50868</v>
      </c>
      <c r="B8500" s="3">
        <v>50868</v>
      </c>
      <c r="C8500" s="1">
        <v>50868</v>
      </c>
      <c r="D8500" s="5">
        <f t="shared" si="868"/>
        <v>50868</v>
      </c>
      <c r="E8500" s="1" t="s">
        <v>50</v>
      </c>
      <c r="F8500" t="str">
        <f t="shared" si="869"/>
        <v>十五</v>
      </c>
      <c r="G8500" t="s">
        <v>87</v>
      </c>
      <c r="H8500">
        <v>1</v>
      </c>
      <c r="I8500" t="s">
        <v>154</v>
      </c>
      <c r="J8500" t="str">
        <f t="shared" si="870"/>
        <v>2039/3/15</v>
      </c>
      <c r="K8500" t="str">
        <f t="shared" si="871"/>
        <v>15</v>
      </c>
      <c r="L8500" t="s">
        <v>1342</v>
      </c>
    </row>
    <row r="8501" spans="1:12" x14ac:dyDescent="0.3">
      <c r="A8501" s="2">
        <v>50869</v>
      </c>
      <c r="B8501" s="3">
        <v>50869</v>
      </c>
      <c r="C8501" s="1">
        <v>50869</v>
      </c>
      <c r="D8501" s="5">
        <f t="shared" si="868"/>
        <v>50869</v>
      </c>
      <c r="E8501" s="1" t="s">
        <v>52</v>
      </c>
      <c r="F8501" t="str">
        <f t="shared" si="869"/>
        <v>十六</v>
      </c>
      <c r="G8501" t="s">
        <v>88</v>
      </c>
      <c r="H8501">
        <v>1</v>
      </c>
      <c r="I8501" t="s">
        <v>154</v>
      </c>
      <c r="J8501" t="str">
        <f t="shared" si="870"/>
        <v>2039/3/16</v>
      </c>
      <c r="K8501" t="str">
        <f t="shared" si="871"/>
        <v>16</v>
      </c>
      <c r="L8501" t="s">
        <v>1342</v>
      </c>
    </row>
    <row r="8502" spans="1:12" x14ac:dyDescent="0.3">
      <c r="A8502" s="2">
        <v>50870</v>
      </c>
      <c r="B8502" s="3">
        <v>50870</v>
      </c>
      <c r="C8502" s="1">
        <v>50870</v>
      </c>
      <c r="D8502" s="5">
        <f t="shared" si="868"/>
        <v>50870</v>
      </c>
      <c r="E8502" s="1" t="s">
        <v>1</v>
      </c>
      <c r="F8502" t="str">
        <f t="shared" si="869"/>
        <v>十七</v>
      </c>
      <c r="G8502" t="s">
        <v>89</v>
      </c>
      <c r="H8502">
        <v>2</v>
      </c>
      <c r="I8502" t="s">
        <v>154</v>
      </c>
      <c r="J8502" t="str">
        <f t="shared" si="870"/>
        <v>2039/3/17</v>
      </c>
      <c r="K8502" t="str">
        <f t="shared" si="871"/>
        <v>17</v>
      </c>
      <c r="L8502" t="s">
        <v>1342</v>
      </c>
    </row>
    <row r="8503" spans="1:12" x14ac:dyDescent="0.3">
      <c r="A8503" s="2">
        <v>50871</v>
      </c>
      <c r="B8503" s="3">
        <v>50871</v>
      </c>
      <c r="C8503" s="1">
        <v>50871</v>
      </c>
      <c r="D8503" s="5">
        <f t="shared" si="868"/>
        <v>50871</v>
      </c>
      <c r="E8503" s="1" t="s">
        <v>53</v>
      </c>
      <c r="F8503" t="str">
        <f t="shared" si="869"/>
        <v>十八</v>
      </c>
      <c r="G8503" t="s">
        <v>90</v>
      </c>
      <c r="H8503">
        <v>2</v>
      </c>
      <c r="I8503" t="s">
        <v>153</v>
      </c>
      <c r="J8503" t="str">
        <f t="shared" si="870"/>
        <v>2039/3/18</v>
      </c>
      <c r="K8503" t="str">
        <f t="shared" si="871"/>
        <v>18</v>
      </c>
      <c r="L8503" t="s">
        <v>1342</v>
      </c>
    </row>
    <row r="8504" spans="1:12" x14ac:dyDescent="0.3">
      <c r="A8504" s="2">
        <v>50872</v>
      </c>
      <c r="B8504" s="3">
        <v>50872</v>
      </c>
      <c r="C8504" s="1">
        <v>50872</v>
      </c>
      <c r="D8504" s="5">
        <f t="shared" si="868"/>
        <v>50872</v>
      </c>
      <c r="E8504" s="1" t="s">
        <v>54</v>
      </c>
      <c r="F8504" t="str">
        <f t="shared" si="869"/>
        <v>十九</v>
      </c>
      <c r="G8504" t="s">
        <v>12</v>
      </c>
      <c r="H8504">
        <v>2</v>
      </c>
      <c r="I8504" t="s">
        <v>153</v>
      </c>
      <c r="J8504" t="str">
        <f t="shared" si="870"/>
        <v>2039/3/19</v>
      </c>
      <c r="K8504" t="str">
        <f t="shared" si="871"/>
        <v>19</v>
      </c>
      <c r="L8504" t="s">
        <v>1342</v>
      </c>
    </row>
    <row r="8505" spans="1:12" x14ac:dyDescent="0.3">
      <c r="A8505" s="2">
        <v>50873</v>
      </c>
      <c r="B8505" s="3">
        <v>50873</v>
      </c>
      <c r="C8505" s="1">
        <v>50873</v>
      </c>
      <c r="D8505" s="5">
        <f t="shared" si="868"/>
        <v>50873</v>
      </c>
      <c r="E8505" s="1" t="s">
        <v>55</v>
      </c>
      <c r="F8505" t="str">
        <f t="shared" si="869"/>
        <v>二十</v>
      </c>
      <c r="G8505" t="s">
        <v>91</v>
      </c>
      <c r="H8505">
        <v>3</v>
      </c>
      <c r="I8505" t="s">
        <v>153</v>
      </c>
      <c r="J8505" t="str">
        <f t="shared" si="870"/>
        <v>2039/3/20</v>
      </c>
      <c r="K8505" t="str">
        <f t="shared" si="871"/>
        <v>20</v>
      </c>
      <c r="L8505" t="s">
        <v>1342</v>
      </c>
    </row>
    <row r="8506" spans="1:12" x14ac:dyDescent="0.3">
      <c r="A8506" s="2">
        <v>50874</v>
      </c>
      <c r="B8506" s="3">
        <v>50874</v>
      </c>
      <c r="C8506" s="1">
        <v>50874</v>
      </c>
      <c r="D8506" s="5">
        <f t="shared" si="868"/>
        <v>50874</v>
      </c>
      <c r="E8506" s="1" t="s">
        <v>56</v>
      </c>
      <c r="F8506" t="str">
        <f t="shared" si="869"/>
        <v>廿一</v>
      </c>
      <c r="G8506" t="s">
        <v>92</v>
      </c>
      <c r="H8506">
        <v>3</v>
      </c>
      <c r="I8506" t="s">
        <v>152</v>
      </c>
      <c r="J8506" t="str">
        <f t="shared" si="870"/>
        <v>2039/3/21</v>
      </c>
      <c r="K8506" t="str">
        <f t="shared" si="871"/>
        <v>21</v>
      </c>
      <c r="L8506" t="s">
        <v>1342</v>
      </c>
    </row>
    <row r="8507" spans="1:12" x14ac:dyDescent="0.3">
      <c r="A8507" s="2">
        <v>50875</v>
      </c>
      <c r="B8507" s="3">
        <v>50875</v>
      </c>
      <c r="C8507" s="1">
        <v>50875</v>
      </c>
      <c r="D8507" s="5">
        <f t="shared" si="868"/>
        <v>50875</v>
      </c>
      <c r="E8507" s="1" t="s">
        <v>50</v>
      </c>
      <c r="F8507" t="str">
        <f t="shared" si="869"/>
        <v>廿二</v>
      </c>
      <c r="G8507" t="s">
        <v>93</v>
      </c>
      <c r="H8507">
        <v>3</v>
      </c>
      <c r="I8507" t="s">
        <v>152</v>
      </c>
      <c r="J8507" t="str">
        <f t="shared" si="870"/>
        <v>2039/3/22</v>
      </c>
      <c r="K8507" t="str">
        <f t="shared" si="871"/>
        <v>22</v>
      </c>
      <c r="L8507" t="s">
        <v>1342</v>
      </c>
    </row>
    <row r="8508" spans="1:12" x14ac:dyDescent="0.3">
      <c r="A8508" s="2">
        <v>50876</v>
      </c>
      <c r="B8508" s="3">
        <v>50876</v>
      </c>
      <c r="C8508" s="1">
        <v>50876</v>
      </c>
      <c r="D8508" s="5">
        <f t="shared" si="868"/>
        <v>50876</v>
      </c>
      <c r="E8508" s="1" t="s">
        <v>52</v>
      </c>
      <c r="F8508" t="str">
        <f t="shared" si="869"/>
        <v>廿三</v>
      </c>
      <c r="G8508" t="s">
        <v>94</v>
      </c>
      <c r="H8508">
        <v>4</v>
      </c>
      <c r="I8508" t="s">
        <v>152</v>
      </c>
      <c r="J8508" t="str">
        <f t="shared" si="870"/>
        <v>2039/3/23</v>
      </c>
      <c r="K8508" t="str">
        <f t="shared" si="871"/>
        <v>23</v>
      </c>
      <c r="L8508" t="s">
        <v>1342</v>
      </c>
    </row>
    <row r="8509" spans="1:12" x14ac:dyDescent="0.3">
      <c r="A8509" s="2">
        <v>50877</v>
      </c>
      <c r="B8509" s="3">
        <v>50877</v>
      </c>
      <c r="C8509" s="1">
        <v>50877</v>
      </c>
      <c r="D8509" s="5">
        <f t="shared" si="868"/>
        <v>50877</v>
      </c>
      <c r="E8509" s="1" t="s">
        <v>1</v>
      </c>
      <c r="F8509" t="str">
        <f t="shared" si="869"/>
        <v>廿四</v>
      </c>
      <c r="G8509" t="s">
        <v>95</v>
      </c>
      <c r="H8509">
        <v>4</v>
      </c>
      <c r="I8509" t="s">
        <v>151</v>
      </c>
      <c r="J8509" t="str">
        <f t="shared" si="870"/>
        <v>2039/3/24</v>
      </c>
      <c r="K8509" t="str">
        <f t="shared" si="871"/>
        <v>24</v>
      </c>
      <c r="L8509" t="s">
        <v>1342</v>
      </c>
    </row>
    <row r="8510" spans="1:12" x14ac:dyDescent="0.3">
      <c r="A8510" s="2">
        <v>50878</v>
      </c>
      <c r="B8510" s="3">
        <v>50878</v>
      </c>
      <c r="C8510" s="1">
        <v>50878</v>
      </c>
      <c r="D8510" s="5">
        <f t="shared" si="868"/>
        <v>50878</v>
      </c>
      <c r="E8510" s="1" t="s">
        <v>53</v>
      </c>
      <c r="F8510" t="str">
        <f t="shared" si="869"/>
        <v>廿五</v>
      </c>
      <c r="G8510" t="s">
        <v>96</v>
      </c>
      <c r="H8510">
        <v>4</v>
      </c>
      <c r="I8510" t="s">
        <v>151</v>
      </c>
      <c r="J8510" t="str">
        <f t="shared" si="870"/>
        <v>2039/3/25</v>
      </c>
      <c r="K8510" t="str">
        <f t="shared" si="871"/>
        <v>25</v>
      </c>
      <c r="L8510" t="s">
        <v>1342</v>
      </c>
    </row>
    <row r="8511" spans="1:12" x14ac:dyDescent="0.3">
      <c r="A8511" s="2">
        <v>50879</v>
      </c>
      <c r="B8511" s="3">
        <v>50879</v>
      </c>
      <c r="C8511" s="1">
        <v>50879</v>
      </c>
      <c r="D8511" s="5">
        <f t="shared" si="868"/>
        <v>50879</v>
      </c>
      <c r="E8511" s="1" t="s">
        <v>54</v>
      </c>
      <c r="F8511" t="str">
        <f t="shared" si="869"/>
        <v>廿六</v>
      </c>
      <c r="G8511" t="s">
        <v>97</v>
      </c>
      <c r="H8511">
        <v>5</v>
      </c>
      <c r="I8511" t="s">
        <v>151</v>
      </c>
      <c r="J8511" t="str">
        <f t="shared" si="870"/>
        <v>2039/3/26</v>
      </c>
      <c r="K8511" t="str">
        <f t="shared" si="871"/>
        <v>26</v>
      </c>
      <c r="L8511" t="s">
        <v>1342</v>
      </c>
    </row>
    <row r="8512" spans="1:12" x14ac:dyDescent="0.3">
      <c r="A8512" s="2">
        <v>50880</v>
      </c>
      <c r="B8512" s="3">
        <v>50880</v>
      </c>
      <c r="C8512" s="1">
        <v>50880</v>
      </c>
      <c r="D8512" s="5">
        <f t="shared" si="868"/>
        <v>50880</v>
      </c>
      <c r="E8512" s="1" t="s">
        <v>55</v>
      </c>
      <c r="F8512" t="str">
        <f t="shared" si="869"/>
        <v>廿七</v>
      </c>
      <c r="G8512" t="s">
        <v>98</v>
      </c>
      <c r="H8512">
        <v>5</v>
      </c>
      <c r="I8512" t="s">
        <v>150</v>
      </c>
      <c r="J8512" t="str">
        <f t="shared" si="870"/>
        <v>2039/3/27</v>
      </c>
      <c r="K8512" t="str">
        <f t="shared" si="871"/>
        <v>27</v>
      </c>
      <c r="L8512" t="s">
        <v>1342</v>
      </c>
    </row>
    <row r="8513" spans="1:12" x14ac:dyDescent="0.3">
      <c r="A8513" s="2">
        <v>50881</v>
      </c>
      <c r="B8513" s="3">
        <v>50881</v>
      </c>
      <c r="C8513" s="1">
        <v>50881</v>
      </c>
      <c r="D8513" s="5">
        <f t="shared" si="868"/>
        <v>50881</v>
      </c>
      <c r="E8513" s="1" t="s">
        <v>56</v>
      </c>
      <c r="F8513" t="str">
        <f t="shared" si="869"/>
        <v>廿八</v>
      </c>
      <c r="G8513" t="s">
        <v>99</v>
      </c>
      <c r="H8513">
        <v>5</v>
      </c>
      <c r="I8513" t="s">
        <v>150</v>
      </c>
      <c r="J8513" t="str">
        <f t="shared" si="870"/>
        <v>2039/3/28</v>
      </c>
      <c r="K8513" t="str">
        <f t="shared" si="871"/>
        <v>28</v>
      </c>
      <c r="L8513" t="s">
        <v>1342</v>
      </c>
    </row>
    <row r="8514" spans="1:12" x14ac:dyDescent="0.3">
      <c r="A8514" s="2">
        <v>50882</v>
      </c>
      <c r="B8514" s="3">
        <v>50882</v>
      </c>
      <c r="C8514" s="1">
        <v>50882</v>
      </c>
      <c r="D8514" s="5">
        <f t="shared" ref="D8514:D8577" si="872">A8514</f>
        <v>50882</v>
      </c>
      <c r="E8514" s="1" t="s">
        <v>50</v>
      </c>
      <c r="F8514" t="str">
        <f t="shared" ref="F8514:F8577" si="873">INDEX(음력한자,MATCH(K8514,매치,0))</f>
        <v>廿九</v>
      </c>
      <c r="G8514" t="s">
        <v>100</v>
      </c>
      <c r="H8514">
        <v>6</v>
      </c>
      <c r="I8514" t="s">
        <v>150</v>
      </c>
      <c r="J8514" t="str">
        <f t="shared" ref="J8514:J8577" si="874">suntolun(YEAR(D8514),MONTH(D8514),DAY(D8514))</f>
        <v>2039/3/29</v>
      </c>
      <c r="K8514" t="str">
        <f t="shared" ref="K8514:K8577" si="875">RIGHT(J8514,2)</f>
        <v>29</v>
      </c>
      <c r="L8514" t="s">
        <v>1342</v>
      </c>
    </row>
    <row r="8515" spans="1:12" x14ac:dyDescent="0.3">
      <c r="A8515" s="2">
        <v>50883</v>
      </c>
      <c r="B8515" s="3">
        <v>50883</v>
      </c>
      <c r="C8515" s="1">
        <v>50883</v>
      </c>
      <c r="D8515" s="5">
        <f t="shared" si="872"/>
        <v>50883</v>
      </c>
      <c r="E8515" s="1" t="s">
        <v>52</v>
      </c>
      <c r="F8515" t="str">
        <f t="shared" si="873"/>
        <v>一</v>
      </c>
      <c r="G8515" t="s">
        <v>101</v>
      </c>
      <c r="H8515">
        <v>6</v>
      </c>
      <c r="I8515" t="s">
        <v>149</v>
      </c>
      <c r="J8515" t="str">
        <f t="shared" si="874"/>
        <v>2039/4/1</v>
      </c>
      <c r="K8515" t="str">
        <f t="shared" si="875"/>
        <v>/1</v>
      </c>
      <c r="L8515" t="s">
        <v>1344</v>
      </c>
    </row>
    <row r="8516" spans="1:12" x14ac:dyDescent="0.3">
      <c r="A8516" s="2">
        <v>50884</v>
      </c>
      <c r="B8516" s="3">
        <v>50884</v>
      </c>
      <c r="C8516" s="1">
        <v>50884</v>
      </c>
      <c r="D8516" s="5">
        <f t="shared" si="872"/>
        <v>50884</v>
      </c>
      <c r="E8516" s="1" t="s">
        <v>1</v>
      </c>
      <c r="F8516" t="str">
        <f t="shared" si="873"/>
        <v>二</v>
      </c>
      <c r="G8516" t="s">
        <v>102</v>
      </c>
      <c r="H8516">
        <v>6</v>
      </c>
      <c r="I8516" t="s">
        <v>149</v>
      </c>
      <c r="J8516" t="str">
        <f t="shared" si="874"/>
        <v>2039/4/2</v>
      </c>
      <c r="K8516" t="str">
        <f t="shared" si="875"/>
        <v>/2</v>
      </c>
      <c r="L8516" t="s">
        <v>1344</v>
      </c>
    </row>
    <row r="8517" spans="1:12" x14ac:dyDescent="0.3">
      <c r="A8517" s="2">
        <v>50885</v>
      </c>
      <c r="B8517" s="3">
        <v>50885</v>
      </c>
      <c r="C8517" s="1">
        <v>50885</v>
      </c>
      <c r="D8517" s="5">
        <f t="shared" si="872"/>
        <v>50885</v>
      </c>
      <c r="E8517" s="1" t="s">
        <v>53</v>
      </c>
      <c r="F8517" t="str">
        <f t="shared" si="873"/>
        <v>三</v>
      </c>
      <c r="G8517" t="s">
        <v>103</v>
      </c>
      <c r="H8517">
        <v>7</v>
      </c>
      <c r="I8517" t="s">
        <v>149</v>
      </c>
      <c r="J8517" t="str">
        <f t="shared" si="874"/>
        <v>2039/4/3</v>
      </c>
      <c r="K8517" t="str">
        <f t="shared" si="875"/>
        <v>/3</v>
      </c>
      <c r="L8517" t="s">
        <v>1344</v>
      </c>
    </row>
    <row r="8518" spans="1:12" x14ac:dyDescent="0.3">
      <c r="A8518" s="2">
        <v>50886</v>
      </c>
      <c r="B8518" s="3">
        <v>50886</v>
      </c>
      <c r="C8518" s="1">
        <v>50886</v>
      </c>
      <c r="D8518" s="5">
        <f t="shared" si="872"/>
        <v>50886</v>
      </c>
      <c r="E8518" s="1" t="s">
        <v>54</v>
      </c>
      <c r="F8518" t="str">
        <f t="shared" si="873"/>
        <v>四</v>
      </c>
      <c r="G8518" t="s">
        <v>117</v>
      </c>
      <c r="H8518">
        <v>7</v>
      </c>
      <c r="I8518" t="s">
        <v>148</v>
      </c>
      <c r="J8518" t="str">
        <f t="shared" si="874"/>
        <v>2039/4/4</v>
      </c>
      <c r="K8518" t="str">
        <f t="shared" si="875"/>
        <v>/4</v>
      </c>
      <c r="L8518" t="s">
        <v>1344</v>
      </c>
    </row>
    <row r="8519" spans="1:12" x14ac:dyDescent="0.3">
      <c r="A8519" s="2">
        <v>50887</v>
      </c>
      <c r="B8519" s="3">
        <v>50887</v>
      </c>
      <c r="C8519" s="1">
        <v>50887</v>
      </c>
      <c r="D8519" s="5">
        <f t="shared" si="872"/>
        <v>50887</v>
      </c>
      <c r="E8519" s="1" t="s">
        <v>55</v>
      </c>
      <c r="F8519" t="str">
        <f t="shared" si="873"/>
        <v>五</v>
      </c>
      <c r="G8519" t="s">
        <v>118</v>
      </c>
      <c r="H8519">
        <v>7</v>
      </c>
      <c r="I8519" t="s">
        <v>148</v>
      </c>
      <c r="J8519" t="str">
        <f t="shared" si="874"/>
        <v>2039/4/5</v>
      </c>
      <c r="K8519" t="str">
        <f t="shared" si="875"/>
        <v>/5</v>
      </c>
      <c r="L8519" t="s">
        <v>1344</v>
      </c>
    </row>
    <row r="8520" spans="1:12" x14ac:dyDescent="0.3">
      <c r="A8520" s="2">
        <v>50888</v>
      </c>
      <c r="B8520" s="3">
        <v>50888</v>
      </c>
      <c r="C8520" s="1">
        <v>50888</v>
      </c>
      <c r="D8520" s="5">
        <f t="shared" si="872"/>
        <v>50888</v>
      </c>
      <c r="E8520" s="1" t="s">
        <v>56</v>
      </c>
      <c r="F8520" t="str">
        <f t="shared" si="873"/>
        <v>六</v>
      </c>
      <c r="G8520" t="s">
        <v>119</v>
      </c>
      <c r="H8520">
        <v>8</v>
      </c>
      <c r="I8520" t="s">
        <v>148</v>
      </c>
      <c r="J8520" t="str">
        <f t="shared" si="874"/>
        <v>2039/4/6</v>
      </c>
      <c r="K8520" t="str">
        <f t="shared" si="875"/>
        <v>/6</v>
      </c>
      <c r="L8520" t="s">
        <v>1344</v>
      </c>
    </row>
    <row r="8521" spans="1:12" x14ac:dyDescent="0.3">
      <c r="A8521" s="2">
        <v>50889</v>
      </c>
      <c r="B8521" s="3">
        <v>50889</v>
      </c>
      <c r="C8521" s="1">
        <v>50889</v>
      </c>
      <c r="D8521" s="5">
        <f t="shared" si="872"/>
        <v>50889</v>
      </c>
      <c r="E8521" s="1" t="s">
        <v>50</v>
      </c>
      <c r="F8521" t="str">
        <f t="shared" si="873"/>
        <v>七</v>
      </c>
      <c r="G8521" t="s">
        <v>120</v>
      </c>
      <c r="H8521">
        <v>8</v>
      </c>
      <c r="I8521" t="s">
        <v>147</v>
      </c>
      <c r="J8521" t="str">
        <f t="shared" si="874"/>
        <v>2039/4/7</v>
      </c>
      <c r="K8521" t="str">
        <f t="shared" si="875"/>
        <v>/7</v>
      </c>
      <c r="L8521" t="s">
        <v>1344</v>
      </c>
    </row>
    <row r="8522" spans="1:12" x14ac:dyDescent="0.3">
      <c r="A8522" s="2">
        <v>50890</v>
      </c>
      <c r="B8522" s="3">
        <v>50890</v>
      </c>
      <c r="C8522" s="1">
        <v>50890</v>
      </c>
      <c r="D8522" s="5">
        <f t="shared" si="872"/>
        <v>50890</v>
      </c>
      <c r="E8522" s="1" t="s">
        <v>52</v>
      </c>
      <c r="F8522" t="str">
        <f t="shared" si="873"/>
        <v>八</v>
      </c>
      <c r="G8522" t="s">
        <v>57</v>
      </c>
      <c r="H8522">
        <v>8</v>
      </c>
      <c r="I8522" t="s">
        <v>147</v>
      </c>
      <c r="J8522" t="str">
        <f t="shared" si="874"/>
        <v>2039/4/8</v>
      </c>
      <c r="K8522" t="str">
        <f t="shared" si="875"/>
        <v>/8</v>
      </c>
      <c r="L8522" t="s">
        <v>1344</v>
      </c>
    </row>
    <row r="8523" spans="1:12" x14ac:dyDescent="0.3">
      <c r="A8523" s="2">
        <v>50891</v>
      </c>
      <c r="B8523" s="3">
        <v>50891</v>
      </c>
      <c r="C8523" s="1">
        <v>50891</v>
      </c>
      <c r="D8523" s="5">
        <f t="shared" si="872"/>
        <v>50891</v>
      </c>
      <c r="E8523" s="1" t="s">
        <v>1</v>
      </c>
      <c r="F8523" t="str">
        <f t="shared" si="873"/>
        <v>九</v>
      </c>
      <c r="G8523" t="s">
        <v>59</v>
      </c>
      <c r="H8523">
        <v>9</v>
      </c>
      <c r="I8523" t="s">
        <v>147</v>
      </c>
      <c r="J8523" t="str">
        <f t="shared" si="874"/>
        <v>2039/4/9</v>
      </c>
      <c r="K8523" t="str">
        <f t="shared" si="875"/>
        <v>/9</v>
      </c>
      <c r="L8523" t="s">
        <v>1344</v>
      </c>
    </row>
    <row r="8524" spans="1:12" x14ac:dyDescent="0.3">
      <c r="A8524" s="2">
        <v>50892</v>
      </c>
      <c r="B8524" s="3">
        <v>50892</v>
      </c>
      <c r="C8524" s="1">
        <v>50892</v>
      </c>
      <c r="D8524" s="5">
        <f t="shared" si="872"/>
        <v>50892</v>
      </c>
      <c r="E8524" s="1" t="s">
        <v>53</v>
      </c>
      <c r="F8524" t="str">
        <f t="shared" si="873"/>
        <v>十</v>
      </c>
      <c r="G8524" t="s">
        <v>60</v>
      </c>
      <c r="H8524">
        <v>9</v>
      </c>
      <c r="I8524" t="s">
        <v>1384</v>
      </c>
      <c r="J8524" t="str">
        <f t="shared" si="874"/>
        <v>2039/4/10</v>
      </c>
      <c r="K8524" t="str">
        <f t="shared" si="875"/>
        <v>10</v>
      </c>
      <c r="L8524" t="s">
        <v>1344</v>
      </c>
    </row>
    <row r="8525" spans="1:12" x14ac:dyDescent="0.3">
      <c r="A8525" s="2">
        <v>50893</v>
      </c>
      <c r="B8525" s="3">
        <v>50893</v>
      </c>
      <c r="C8525" s="1">
        <v>50893</v>
      </c>
      <c r="D8525" s="5">
        <f t="shared" si="872"/>
        <v>50893</v>
      </c>
      <c r="E8525" s="1" t="s">
        <v>54</v>
      </c>
      <c r="F8525" t="str">
        <f t="shared" si="873"/>
        <v>十一</v>
      </c>
      <c r="G8525" t="s">
        <v>61</v>
      </c>
      <c r="H8525">
        <v>9</v>
      </c>
      <c r="I8525" t="s">
        <v>1384</v>
      </c>
      <c r="J8525" t="str">
        <f t="shared" si="874"/>
        <v>2039/4/11</v>
      </c>
      <c r="K8525" t="str">
        <f t="shared" si="875"/>
        <v>11</v>
      </c>
      <c r="L8525" t="s">
        <v>1344</v>
      </c>
    </row>
    <row r="8526" spans="1:12" x14ac:dyDescent="0.3">
      <c r="A8526" s="2">
        <v>50894</v>
      </c>
      <c r="B8526" s="3">
        <v>50894</v>
      </c>
      <c r="C8526" s="1">
        <v>50894</v>
      </c>
      <c r="D8526" s="5">
        <f t="shared" si="872"/>
        <v>50894</v>
      </c>
      <c r="E8526" s="1" t="s">
        <v>55</v>
      </c>
      <c r="F8526" t="str">
        <f t="shared" si="873"/>
        <v>十二</v>
      </c>
      <c r="G8526" t="s">
        <v>62</v>
      </c>
      <c r="H8526">
        <v>10</v>
      </c>
      <c r="I8526" t="s">
        <v>1384</v>
      </c>
      <c r="J8526" t="str">
        <f t="shared" si="874"/>
        <v>2039/4/12</v>
      </c>
      <c r="K8526" t="str">
        <f t="shared" si="875"/>
        <v>12</v>
      </c>
      <c r="L8526" t="s">
        <v>1344</v>
      </c>
    </row>
    <row r="8527" spans="1:12" x14ac:dyDescent="0.3">
      <c r="A8527" s="2">
        <v>50895</v>
      </c>
      <c r="B8527" s="3">
        <v>50895</v>
      </c>
      <c r="C8527" s="1">
        <v>50895</v>
      </c>
      <c r="D8527" s="5">
        <f t="shared" si="872"/>
        <v>50895</v>
      </c>
      <c r="E8527" s="1" t="s">
        <v>56</v>
      </c>
      <c r="F8527" t="str">
        <f t="shared" si="873"/>
        <v>十三</v>
      </c>
      <c r="G8527" t="s">
        <v>63</v>
      </c>
      <c r="H8527">
        <v>10</v>
      </c>
      <c r="I8527" t="s">
        <v>1384</v>
      </c>
      <c r="J8527" t="str">
        <f t="shared" si="874"/>
        <v>2039/4/13</v>
      </c>
      <c r="K8527" t="str">
        <f t="shared" si="875"/>
        <v>13</v>
      </c>
      <c r="L8527" t="s">
        <v>1344</v>
      </c>
    </row>
    <row r="8528" spans="1:12" x14ac:dyDescent="0.3">
      <c r="A8528" s="2">
        <v>50896</v>
      </c>
      <c r="B8528" s="3">
        <v>50896</v>
      </c>
      <c r="C8528" s="1">
        <v>50896</v>
      </c>
      <c r="D8528" s="5">
        <f t="shared" si="872"/>
        <v>50896</v>
      </c>
      <c r="E8528" s="1" t="s">
        <v>50</v>
      </c>
      <c r="F8528" t="str">
        <f t="shared" si="873"/>
        <v>十四</v>
      </c>
      <c r="G8528" t="s">
        <v>64</v>
      </c>
      <c r="J8528" t="str">
        <f t="shared" si="874"/>
        <v>2039/4/14</v>
      </c>
      <c r="K8528" t="str">
        <f t="shared" si="875"/>
        <v>14</v>
      </c>
      <c r="L8528" t="s">
        <v>1344</v>
      </c>
    </row>
    <row r="8529" spans="1:12" x14ac:dyDescent="0.3">
      <c r="A8529" s="2">
        <v>50897</v>
      </c>
      <c r="B8529" s="3">
        <v>50897</v>
      </c>
      <c r="C8529" s="1">
        <v>50897</v>
      </c>
      <c r="D8529" s="5">
        <f t="shared" si="872"/>
        <v>50897</v>
      </c>
      <c r="E8529" s="1" t="s">
        <v>52</v>
      </c>
      <c r="F8529" t="str">
        <f t="shared" si="873"/>
        <v>十五</v>
      </c>
      <c r="G8529" t="s">
        <v>16</v>
      </c>
      <c r="H8529">
        <v>1</v>
      </c>
      <c r="I8529" t="s">
        <v>155</v>
      </c>
      <c r="J8529" t="str">
        <f t="shared" si="874"/>
        <v>2039/4/15</v>
      </c>
      <c r="K8529" t="str">
        <f t="shared" si="875"/>
        <v>15</v>
      </c>
      <c r="L8529" t="s">
        <v>1344</v>
      </c>
    </row>
    <row r="8530" spans="1:12" x14ac:dyDescent="0.3">
      <c r="A8530" s="2">
        <v>50898</v>
      </c>
      <c r="B8530" s="3">
        <v>50898</v>
      </c>
      <c r="C8530" s="1">
        <v>50898</v>
      </c>
      <c r="D8530" s="5">
        <f t="shared" si="872"/>
        <v>50898</v>
      </c>
      <c r="E8530" s="1" t="s">
        <v>1</v>
      </c>
      <c r="F8530" t="str">
        <f t="shared" si="873"/>
        <v>十六</v>
      </c>
      <c r="G8530" t="s">
        <v>17</v>
      </c>
      <c r="H8530">
        <v>1</v>
      </c>
      <c r="I8530" t="s">
        <v>155</v>
      </c>
      <c r="J8530" t="str">
        <f t="shared" si="874"/>
        <v>2039/4/16</v>
      </c>
      <c r="K8530" t="str">
        <f t="shared" si="875"/>
        <v>16</v>
      </c>
      <c r="L8530" t="s">
        <v>1344</v>
      </c>
    </row>
    <row r="8531" spans="1:12" x14ac:dyDescent="0.3">
      <c r="A8531" s="2">
        <v>50899</v>
      </c>
      <c r="B8531" s="3">
        <v>50899</v>
      </c>
      <c r="C8531" s="1">
        <v>50899</v>
      </c>
      <c r="D8531" s="5">
        <f t="shared" si="872"/>
        <v>50899</v>
      </c>
      <c r="E8531" s="1" t="s">
        <v>53</v>
      </c>
      <c r="F8531" t="str">
        <f t="shared" si="873"/>
        <v>十七</v>
      </c>
      <c r="G8531" t="s">
        <v>18</v>
      </c>
      <c r="H8531">
        <v>1</v>
      </c>
      <c r="I8531" t="s">
        <v>154</v>
      </c>
      <c r="J8531" t="str">
        <f t="shared" si="874"/>
        <v>2039/4/17</v>
      </c>
      <c r="K8531" t="str">
        <f t="shared" si="875"/>
        <v>17</v>
      </c>
      <c r="L8531" t="s">
        <v>1344</v>
      </c>
    </row>
    <row r="8532" spans="1:12" x14ac:dyDescent="0.3">
      <c r="A8532" s="2">
        <v>50900</v>
      </c>
      <c r="B8532" s="3">
        <v>50900</v>
      </c>
      <c r="C8532" s="1">
        <v>50900</v>
      </c>
      <c r="D8532" s="5">
        <f t="shared" si="872"/>
        <v>50900</v>
      </c>
      <c r="E8532" s="1" t="s">
        <v>54</v>
      </c>
      <c r="F8532" t="str">
        <f t="shared" si="873"/>
        <v>十八</v>
      </c>
      <c r="G8532" t="s">
        <v>75</v>
      </c>
      <c r="H8532">
        <v>1</v>
      </c>
      <c r="I8532" t="s">
        <v>154</v>
      </c>
      <c r="J8532" t="str">
        <f t="shared" si="874"/>
        <v>2039/4/18</v>
      </c>
      <c r="K8532" t="str">
        <f t="shared" si="875"/>
        <v>18</v>
      </c>
      <c r="L8532" t="s">
        <v>1344</v>
      </c>
    </row>
    <row r="8533" spans="1:12" x14ac:dyDescent="0.3">
      <c r="A8533" s="2">
        <v>50901</v>
      </c>
      <c r="B8533" s="3">
        <v>50901</v>
      </c>
      <c r="C8533" s="1">
        <v>50901</v>
      </c>
      <c r="D8533" s="5">
        <f t="shared" si="872"/>
        <v>50901</v>
      </c>
      <c r="E8533" s="1" t="s">
        <v>55</v>
      </c>
      <c r="F8533" t="str">
        <f t="shared" si="873"/>
        <v>十九</v>
      </c>
      <c r="G8533" t="s">
        <v>19</v>
      </c>
      <c r="H8533">
        <v>2</v>
      </c>
      <c r="I8533" t="s">
        <v>154</v>
      </c>
      <c r="J8533" t="str">
        <f t="shared" si="874"/>
        <v>2039/4/19</v>
      </c>
      <c r="K8533" t="str">
        <f t="shared" si="875"/>
        <v>19</v>
      </c>
      <c r="L8533" t="s">
        <v>1344</v>
      </c>
    </row>
    <row r="8534" spans="1:12" x14ac:dyDescent="0.3">
      <c r="A8534" s="2">
        <v>50902</v>
      </c>
      <c r="B8534" s="3">
        <v>50902</v>
      </c>
      <c r="C8534" s="1">
        <v>50902</v>
      </c>
      <c r="D8534" s="5">
        <f t="shared" si="872"/>
        <v>50902</v>
      </c>
      <c r="E8534" s="1" t="s">
        <v>56</v>
      </c>
      <c r="F8534" t="str">
        <f t="shared" si="873"/>
        <v>二十</v>
      </c>
      <c r="G8534" t="s">
        <v>20</v>
      </c>
      <c r="H8534">
        <v>2</v>
      </c>
      <c r="I8534" t="s">
        <v>153</v>
      </c>
      <c r="J8534" t="str">
        <f t="shared" si="874"/>
        <v>2039/4/20</v>
      </c>
      <c r="K8534" t="str">
        <f t="shared" si="875"/>
        <v>20</v>
      </c>
      <c r="L8534" t="s">
        <v>1344</v>
      </c>
    </row>
    <row r="8535" spans="1:12" x14ac:dyDescent="0.3">
      <c r="A8535" s="2">
        <v>50903</v>
      </c>
      <c r="B8535" s="3">
        <v>50903</v>
      </c>
      <c r="C8535" s="1">
        <v>50903</v>
      </c>
      <c r="D8535" s="5">
        <f t="shared" si="872"/>
        <v>50903</v>
      </c>
      <c r="E8535" s="1" t="s">
        <v>50</v>
      </c>
      <c r="F8535" t="str">
        <f t="shared" si="873"/>
        <v>廿一</v>
      </c>
      <c r="G8535" t="s">
        <v>21</v>
      </c>
      <c r="H8535">
        <v>2</v>
      </c>
      <c r="I8535" t="s">
        <v>153</v>
      </c>
      <c r="J8535" t="str">
        <f t="shared" si="874"/>
        <v>2039/4/21</v>
      </c>
      <c r="K8535" t="str">
        <f t="shared" si="875"/>
        <v>21</v>
      </c>
      <c r="L8535" t="s">
        <v>1344</v>
      </c>
    </row>
    <row r="8536" spans="1:12" x14ac:dyDescent="0.3">
      <c r="A8536" s="2">
        <v>50904</v>
      </c>
      <c r="B8536" s="3">
        <v>50904</v>
      </c>
      <c r="C8536" s="1">
        <v>50904</v>
      </c>
      <c r="D8536" s="5">
        <f t="shared" si="872"/>
        <v>50904</v>
      </c>
      <c r="E8536" s="1" t="s">
        <v>52</v>
      </c>
      <c r="F8536" t="str">
        <f t="shared" si="873"/>
        <v>廿二</v>
      </c>
      <c r="G8536" t="s">
        <v>22</v>
      </c>
      <c r="H8536">
        <v>3</v>
      </c>
      <c r="I8536" t="s">
        <v>153</v>
      </c>
      <c r="J8536" t="str">
        <f t="shared" si="874"/>
        <v>2039/4/22</v>
      </c>
      <c r="K8536" t="str">
        <f t="shared" si="875"/>
        <v>22</v>
      </c>
      <c r="L8536" t="s">
        <v>1344</v>
      </c>
    </row>
    <row r="8537" spans="1:12" x14ac:dyDescent="0.3">
      <c r="A8537" s="2">
        <v>50905</v>
      </c>
      <c r="B8537" s="3">
        <v>50905</v>
      </c>
      <c r="C8537" s="1">
        <v>50905</v>
      </c>
      <c r="D8537" s="5">
        <f t="shared" si="872"/>
        <v>50905</v>
      </c>
      <c r="E8537" s="1" t="s">
        <v>1</v>
      </c>
      <c r="F8537" t="str">
        <f t="shared" si="873"/>
        <v>廿三</v>
      </c>
      <c r="G8537" t="s">
        <v>23</v>
      </c>
      <c r="H8537">
        <v>3</v>
      </c>
      <c r="I8537" t="s">
        <v>152</v>
      </c>
      <c r="J8537" t="str">
        <f t="shared" si="874"/>
        <v>2039/4/23</v>
      </c>
      <c r="K8537" t="str">
        <f t="shared" si="875"/>
        <v>23</v>
      </c>
      <c r="L8537" t="s">
        <v>1344</v>
      </c>
    </row>
    <row r="8538" spans="1:12" x14ac:dyDescent="0.3">
      <c r="A8538" s="2">
        <v>50906</v>
      </c>
      <c r="B8538" s="3">
        <v>50906</v>
      </c>
      <c r="C8538" s="1">
        <v>50906</v>
      </c>
      <c r="D8538" s="5">
        <f t="shared" si="872"/>
        <v>50906</v>
      </c>
      <c r="E8538" s="1" t="s">
        <v>53</v>
      </c>
      <c r="F8538" t="str">
        <f t="shared" si="873"/>
        <v>廿四</v>
      </c>
      <c r="G8538" t="s">
        <v>24</v>
      </c>
      <c r="H8538">
        <v>3</v>
      </c>
      <c r="I8538" t="s">
        <v>152</v>
      </c>
      <c r="J8538" t="str">
        <f t="shared" si="874"/>
        <v>2039/4/24</v>
      </c>
      <c r="K8538" t="str">
        <f t="shared" si="875"/>
        <v>24</v>
      </c>
      <c r="L8538" t="s">
        <v>1344</v>
      </c>
    </row>
    <row r="8539" spans="1:12" x14ac:dyDescent="0.3">
      <c r="A8539" s="2">
        <v>50907</v>
      </c>
      <c r="B8539" s="3">
        <v>50907</v>
      </c>
      <c r="C8539" s="1">
        <v>50907</v>
      </c>
      <c r="D8539" s="5">
        <f t="shared" si="872"/>
        <v>50907</v>
      </c>
      <c r="E8539" s="1" t="s">
        <v>54</v>
      </c>
      <c r="F8539" t="str">
        <f t="shared" si="873"/>
        <v>廿五</v>
      </c>
      <c r="G8539" t="s">
        <v>25</v>
      </c>
      <c r="H8539">
        <v>4</v>
      </c>
      <c r="I8539" t="s">
        <v>152</v>
      </c>
      <c r="J8539" t="str">
        <f t="shared" si="874"/>
        <v>2039/4/25</v>
      </c>
      <c r="K8539" t="str">
        <f t="shared" si="875"/>
        <v>25</v>
      </c>
      <c r="L8539" t="s">
        <v>1344</v>
      </c>
    </row>
    <row r="8540" spans="1:12" x14ac:dyDescent="0.3">
      <c r="A8540" s="2">
        <v>50908</v>
      </c>
      <c r="B8540" s="3">
        <v>50908</v>
      </c>
      <c r="C8540" s="1">
        <v>50908</v>
      </c>
      <c r="D8540" s="5">
        <f t="shared" si="872"/>
        <v>50908</v>
      </c>
      <c r="E8540" s="1" t="s">
        <v>55</v>
      </c>
      <c r="F8540" t="str">
        <f t="shared" si="873"/>
        <v>廿六</v>
      </c>
      <c r="G8540" t="s">
        <v>26</v>
      </c>
      <c r="H8540">
        <v>4</v>
      </c>
      <c r="I8540" t="s">
        <v>151</v>
      </c>
      <c r="J8540" t="str">
        <f t="shared" si="874"/>
        <v>2039/4/26</v>
      </c>
      <c r="K8540" t="str">
        <f t="shared" si="875"/>
        <v>26</v>
      </c>
      <c r="L8540" t="s">
        <v>1344</v>
      </c>
    </row>
    <row r="8541" spans="1:12" x14ac:dyDescent="0.3">
      <c r="A8541" s="2">
        <v>50909</v>
      </c>
      <c r="B8541" s="3">
        <v>50909</v>
      </c>
      <c r="C8541" s="1">
        <v>50909</v>
      </c>
      <c r="D8541" s="5">
        <f t="shared" si="872"/>
        <v>50909</v>
      </c>
      <c r="E8541" s="1" t="s">
        <v>56</v>
      </c>
      <c r="F8541" t="str">
        <f t="shared" si="873"/>
        <v>廿七</v>
      </c>
      <c r="G8541" t="s">
        <v>65</v>
      </c>
      <c r="H8541">
        <v>4</v>
      </c>
      <c r="I8541" t="s">
        <v>151</v>
      </c>
      <c r="J8541" t="str">
        <f t="shared" si="874"/>
        <v>2039/4/27</v>
      </c>
      <c r="K8541" t="str">
        <f t="shared" si="875"/>
        <v>27</v>
      </c>
      <c r="L8541" t="s">
        <v>1344</v>
      </c>
    </row>
    <row r="8542" spans="1:12" x14ac:dyDescent="0.3">
      <c r="A8542" s="2">
        <v>50910</v>
      </c>
      <c r="B8542" s="3">
        <v>50910</v>
      </c>
      <c r="C8542" s="1">
        <v>50910</v>
      </c>
      <c r="D8542" s="5">
        <f t="shared" si="872"/>
        <v>50910</v>
      </c>
      <c r="E8542" s="1" t="s">
        <v>50</v>
      </c>
      <c r="F8542" t="str">
        <f t="shared" si="873"/>
        <v>廿八</v>
      </c>
      <c r="G8542" t="s">
        <v>76</v>
      </c>
      <c r="H8542">
        <v>5</v>
      </c>
      <c r="I8542" t="s">
        <v>151</v>
      </c>
      <c r="J8542" t="str">
        <f t="shared" si="874"/>
        <v>2039/4/28</v>
      </c>
      <c r="K8542" t="str">
        <f t="shared" si="875"/>
        <v>28</v>
      </c>
      <c r="L8542" t="s">
        <v>1344</v>
      </c>
    </row>
    <row r="8543" spans="1:12" x14ac:dyDescent="0.3">
      <c r="A8543" s="2">
        <v>50911</v>
      </c>
      <c r="B8543" s="3">
        <v>50911</v>
      </c>
      <c r="C8543" s="1">
        <v>50911</v>
      </c>
      <c r="D8543" s="5">
        <f t="shared" si="872"/>
        <v>50911</v>
      </c>
      <c r="E8543" s="1" t="s">
        <v>52</v>
      </c>
      <c r="F8543" t="str">
        <f t="shared" si="873"/>
        <v>廿九</v>
      </c>
      <c r="G8543" t="s">
        <v>66</v>
      </c>
      <c r="H8543">
        <v>5</v>
      </c>
      <c r="I8543" t="s">
        <v>150</v>
      </c>
      <c r="J8543" t="str">
        <f t="shared" si="874"/>
        <v>2039/4/29</v>
      </c>
      <c r="K8543" t="str">
        <f t="shared" si="875"/>
        <v>29</v>
      </c>
      <c r="L8543" t="s">
        <v>1344</v>
      </c>
    </row>
    <row r="8544" spans="1:12" x14ac:dyDescent="0.3">
      <c r="A8544" s="2">
        <v>50912</v>
      </c>
      <c r="B8544" s="3">
        <v>50912</v>
      </c>
      <c r="C8544" s="1">
        <v>50912</v>
      </c>
      <c r="D8544" s="5">
        <f t="shared" si="872"/>
        <v>50912</v>
      </c>
      <c r="E8544" s="1" t="s">
        <v>1</v>
      </c>
      <c r="F8544" t="str">
        <f t="shared" si="873"/>
        <v>三十</v>
      </c>
      <c r="G8544" t="s">
        <v>67</v>
      </c>
      <c r="H8544">
        <v>5</v>
      </c>
      <c r="I8544" t="s">
        <v>150</v>
      </c>
      <c r="J8544" t="str">
        <f t="shared" si="874"/>
        <v>2039/4/30</v>
      </c>
      <c r="K8544" t="str">
        <f t="shared" si="875"/>
        <v>30</v>
      </c>
      <c r="L8544" t="s">
        <v>1344</v>
      </c>
    </row>
    <row r="8545" spans="1:12" x14ac:dyDescent="0.3">
      <c r="A8545" s="2">
        <v>50913</v>
      </c>
      <c r="B8545" s="3">
        <v>50913</v>
      </c>
      <c r="C8545" s="1">
        <v>50913</v>
      </c>
      <c r="D8545" s="5">
        <f t="shared" si="872"/>
        <v>50913</v>
      </c>
      <c r="E8545" s="1" t="s">
        <v>53</v>
      </c>
      <c r="F8545" t="str">
        <f t="shared" si="873"/>
        <v>一</v>
      </c>
      <c r="G8545" t="s">
        <v>68</v>
      </c>
      <c r="H8545">
        <v>6</v>
      </c>
      <c r="I8545" t="s">
        <v>150</v>
      </c>
      <c r="J8545" t="str">
        <f t="shared" si="874"/>
        <v>2039/5/1</v>
      </c>
      <c r="K8545" t="str">
        <f t="shared" si="875"/>
        <v>/1</v>
      </c>
      <c r="L8545" t="s">
        <v>1378</v>
      </c>
    </row>
    <row r="8546" spans="1:12" x14ac:dyDescent="0.3">
      <c r="A8546" s="2">
        <v>50914</v>
      </c>
      <c r="B8546" s="3">
        <v>50914</v>
      </c>
      <c r="C8546" s="1">
        <v>50914</v>
      </c>
      <c r="D8546" s="5">
        <f t="shared" si="872"/>
        <v>50914</v>
      </c>
      <c r="E8546" s="1" t="s">
        <v>54</v>
      </c>
      <c r="F8546" t="str">
        <f t="shared" si="873"/>
        <v>二</v>
      </c>
      <c r="G8546" t="s">
        <v>69</v>
      </c>
      <c r="H8546">
        <v>6</v>
      </c>
      <c r="I8546" t="s">
        <v>149</v>
      </c>
      <c r="J8546" t="str">
        <f t="shared" si="874"/>
        <v>2039/5/2</v>
      </c>
      <c r="K8546" t="str">
        <f t="shared" si="875"/>
        <v>/2</v>
      </c>
      <c r="L8546" t="s">
        <v>1378</v>
      </c>
    </row>
    <row r="8547" spans="1:12" x14ac:dyDescent="0.3">
      <c r="A8547" s="2">
        <v>50915</v>
      </c>
      <c r="B8547" s="3">
        <v>50915</v>
      </c>
      <c r="C8547" s="1">
        <v>50915</v>
      </c>
      <c r="D8547" s="5">
        <f t="shared" si="872"/>
        <v>50915</v>
      </c>
      <c r="E8547" s="1" t="s">
        <v>55</v>
      </c>
      <c r="F8547" t="str">
        <f t="shared" si="873"/>
        <v>三</v>
      </c>
      <c r="G8547" t="s">
        <v>70</v>
      </c>
      <c r="H8547">
        <v>6</v>
      </c>
      <c r="I8547" t="s">
        <v>149</v>
      </c>
      <c r="J8547" t="str">
        <f t="shared" si="874"/>
        <v>2039/5/3</v>
      </c>
      <c r="K8547" t="str">
        <f t="shared" si="875"/>
        <v>/3</v>
      </c>
      <c r="L8547" t="s">
        <v>1378</v>
      </c>
    </row>
    <row r="8548" spans="1:12" x14ac:dyDescent="0.3">
      <c r="A8548" s="2">
        <v>50916</v>
      </c>
      <c r="B8548" s="3">
        <v>50916</v>
      </c>
      <c r="C8548" s="1">
        <v>50916</v>
      </c>
      <c r="D8548" s="5">
        <f t="shared" si="872"/>
        <v>50916</v>
      </c>
      <c r="E8548" s="1" t="s">
        <v>56</v>
      </c>
      <c r="F8548" t="str">
        <f t="shared" si="873"/>
        <v>四</v>
      </c>
      <c r="G8548" t="s">
        <v>71</v>
      </c>
      <c r="H8548">
        <v>7</v>
      </c>
      <c r="I8548" t="s">
        <v>149</v>
      </c>
      <c r="J8548" t="str">
        <f t="shared" si="874"/>
        <v>2039/5/4</v>
      </c>
      <c r="K8548" t="str">
        <f t="shared" si="875"/>
        <v>/4</v>
      </c>
      <c r="L8548" t="s">
        <v>1378</v>
      </c>
    </row>
    <row r="8549" spans="1:12" x14ac:dyDescent="0.3">
      <c r="A8549" s="2">
        <v>50917</v>
      </c>
      <c r="B8549" s="3">
        <v>50917</v>
      </c>
      <c r="C8549" s="1">
        <v>50917</v>
      </c>
      <c r="D8549" s="5">
        <f t="shared" si="872"/>
        <v>50917</v>
      </c>
      <c r="E8549" s="1" t="s">
        <v>50</v>
      </c>
      <c r="F8549" t="str">
        <f t="shared" si="873"/>
        <v>五</v>
      </c>
      <c r="G8549" t="s">
        <v>72</v>
      </c>
      <c r="H8549">
        <v>7</v>
      </c>
      <c r="I8549" t="s">
        <v>148</v>
      </c>
      <c r="J8549" t="str">
        <f t="shared" si="874"/>
        <v>2039/5/5</v>
      </c>
      <c r="K8549" t="str">
        <f t="shared" si="875"/>
        <v>/5</v>
      </c>
      <c r="L8549" t="s">
        <v>1378</v>
      </c>
    </row>
    <row r="8550" spans="1:12" x14ac:dyDescent="0.3">
      <c r="A8550" s="2">
        <v>50918</v>
      </c>
      <c r="B8550" s="3">
        <v>50918</v>
      </c>
      <c r="C8550" s="1">
        <v>50918</v>
      </c>
      <c r="D8550" s="5">
        <f t="shared" si="872"/>
        <v>50918</v>
      </c>
      <c r="E8550" s="1" t="s">
        <v>52</v>
      </c>
      <c r="F8550" t="str">
        <f t="shared" si="873"/>
        <v>六</v>
      </c>
      <c r="G8550" t="s">
        <v>73</v>
      </c>
      <c r="H8550">
        <v>7</v>
      </c>
      <c r="I8550" t="s">
        <v>148</v>
      </c>
      <c r="J8550" t="str">
        <f t="shared" si="874"/>
        <v>2039/5/6</v>
      </c>
      <c r="K8550" t="str">
        <f t="shared" si="875"/>
        <v>/6</v>
      </c>
      <c r="L8550" t="s">
        <v>1378</v>
      </c>
    </row>
    <row r="8551" spans="1:12" x14ac:dyDescent="0.3">
      <c r="A8551" s="2">
        <v>50919</v>
      </c>
      <c r="B8551" s="3">
        <v>50919</v>
      </c>
      <c r="C8551" s="1">
        <v>50919</v>
      </c>
      <c r="D8551" s="5">
        <f t="shared" si="872"/>
        <v>50919</v>
      </c>
      <c r="E8551" s="1" t="s">
        <v>1</v>
      </c>
      <c r="F8551" t="str">
        <f t="shared" si="873"/>
        <v>七</v>
      </c>
      <c r="G8551" t="s">
        <v>74</v>
      </c>
      <c r="H8551">
        <v>8</v>
      </c>
      <c r="I8551" t="s">
        <v>148</v>
      </c>
      <c r="J8551" t="str">
        <f t="shared" si="874"/>
        <v>2039/5/7</v>
      </c>
      <c r="K8551" t="str">
        <f t="shared" si="875"/>
        <v>/7</v>
      </c>
      <c r="L8551" t="s">
        <v>1378</v>
      </c>
    </row>
    <row r="8552" spans="1:12" x14ac:dyDescent="0.3">
      <c r="A8552" s="2">
        <v>50920</v>
      </c>
      <c r="B8552" s="3">
        <v>50920</v>
      </c>
      <c r="C8552" s="1">
        <v>50920</v>
      </c>
      <c r="D8552" s="5">
        <f t="shared" si="872"/>
        <v>50920</v>
      </c>
      <c r="E8552" s="1" t="s">
        <v>53</v>
      </c>
      <c r="F8552" t="str">
        <f t="shared" si="873"/>
        <v>八</v>
      </c>
      <c r="G8552" t="s">
        <v>77</v>
      </c>
      <c r="H8552">
        <v>8</v>
      </c>
      <c r="I8552" t="s">
        <v>147</v>
      </c>
      <c r="J8552" t="str">
        <f t="shared" si="874"/>
        <v>2039/5/8</v>
      </c>
      <c r="K8552" t="str">
        <f t="shared" si="875"/>
        <v>/8</v>
      </c>
      <c r="L8552" t="s">
        <v>1378</v>
      </c>
    </row>
    <row r="8553" spans="1:12" x14ac:dyDescent="0.3">
      <c r="A8553" s="2">
        <v>50921</v>
      </c>
      <c r="B8553" s="3">
        <v>50921</v>
      </c>
      <c r="C8553" s="1">
        <v>50921</v>
      </c>
      <c r="D8553" s="5">
        <f t="shared" si="872"/>
        <v>50921</v>
      </c>
      <c r="E8553" s="1" t="s">
        <v>54</v>
      </c>
      <c r="F8553" t="str">
        <f t="shared" si="873"/>
        <v>九</v>
      </c>
      <c r="G8553" t="s">
        <v>80</v>
      </c>
      <c r="H8553">
        <v>8</v>
      </c>
      <c r="I8553" t="s">
        <v>147</v>
      </c>
      <c r="J8553" t="str">
        <f t="shared" si="874"/>
        <v>2039/5/9</v>
      </c>
      <c r="K8553" t="str">
        <f t="shared" si="875"/>
        <v>/9</v>
      </c>
      <c r="L8553" t="s">
        <v>1378</v>
      </c>
    </row>
    <row r="8554" spans="1:12" x14ac:dyDescent="0.3">
      <c r="A8554" s="2">
        <v>50922</v>
      </c>
      <c r="B8554" s="3">
        <v>50922</v>
      </c>
      <c r="C8554" s="1">
        <v>50922</v>
      </c>
      <c r="D8554" s="5">
        <f t="shared" si="872"/>
        <v>50922</v>
      </c>
      <c r="E8554" s="1" t="s">
        <v>55</v>
      </c>
      <c r="F8554" t="str">
        <f t="shared" si="873"/>
        <v>十</v>
      </c>
      <c r="G8554" t="s">
        <v>81</v>
      </c>
      <c r="H8554">
        <v>9</v>
      </c>
      <c r="I8554" t="s">
        <v>147</v>
      </c>
      <c r="J8554" t="str">
        <f t="shared" si="874"/>
        <v>2039/5/10</v>
      </c>
      <c r="K8554" t="str">
        <f t="shared" si="875"/>
        <v>10</v>
      </c>
      <c r="L8554" t="s">
        <v>1378</v>
      </c>
    </row>
    <row r="8555" spans="1:12" x14ac:dyDescent="0.3">
      <c r="A8555" s="2">
        <v>50923</v>
      </c>
      <c r="B8555" s="3">
        <v>50923</v>
      </c>
      <c r="C8555" s="1">
        <v>50923</v>
      </c>
      <c r="D8555" s="5">
        <f t="shared" si="872"/>
        <v>50923</v>
      </c>
      <c r="E8555" s="1" t="s">
        <v>56</v>
      </c>
      <c r="F8555" t="str">
        <f t="shared" si="873"/>
        <v>十一</v>
      </c>
      <c r="G8555" t="s">
        <v>82</v>
      </c>
      <c r="H8555">
        <v>9</v>
      </c>
      <c r="I8555" t="s">
        <v>1384</v>
      </c>
      <c r="J8555" t="str">
        <f t="shared" si="874"/>
        <v>2039/5/11</v>
      </c>
      <c r="K8555" t="str">
        <f t="shared" si="875"/>
        <v>11</v>
      </c>
      <c r="L8555" t="s">
        <v>1378</v>
      </c>
    </row>
    <row r="8556" spans="1:12" x14ac:dyDescent="0.3">
      <c r="A8556" s="2">
        <v>50924</v>
      </c>
      <c r="B8556" s="3">
        <v>50924</v>
      </c>
      <c r="C8556" s="1">
        <v>50924</v>
      </c>
      <c r="D8556" s="5">
        <f t="shared" si="872"/>
        <v>50924</v>
      </c>
      <c r="E8556" s="1" t="s">
        <v>50</v>
      </c>
      <c r="F8556" t="str">
        <f t="shared" si="873"/>
        <v>十二</v>
      </c>
      <c r="G8556" t="s">
        <v>83</v>
      </c>
      <c r="H8556">
        <v>9</v>
      </c>
      <c r="I8556" t="s">
        <v>1384</v>
      </c>
      <c r="J8556" t="str">
        <f t="shared" si="874"/>
        <v>2039/5/12</v>
      </c>
      <c r="K8556" t="str">
        <f t="shared" si="875"/>
        <v>12</v>
      </c>
      <c r="L8556" t="s">
        <v>1378</v>
      </c>
    </row>
    <row r="8557" spans="1:12" x14ac:dyDescent="0.3">
      <c r="A8557" s="2">
        <v>50925</v>
      </c>
      <c r="B8557" s="3">
        <v>50925</v>
      </c>
      <c r="C8557" s="1">
        <v>50925</v>
      </c>
      <c r="D8557" s="5">
        <f t="shared" si="872"/>
        <v>50925</v>
      </c>
      <c r="E8557" s="1" t="s">
        <v>52</v>
      </c>
      <c r="F8557" t="str">
        <f t="shared" si="873"/>
        <v>十三</v>
      </c>
      <c r="G8557" t="s">
        <v>84</v>
      </c>
      <c r="H8557">
        <v>10</v>
      </c>
      <c r="I8557" t="s">
        <v>1384</v>
      </c>
      <c r="J8557" t="str">
        <f t="shared" si="874"/>
        <v>2039/5/13</v>
      </c>
      <c r="K8557" t="str">
        <f t="shared" si="875"/>
        <v>13</v>
      </c>
      <c r="L8557" t="s">
        <v>1378</v>
      </c>
    </row>
    <row r="8558" spans="1:12" x14ac:dyDescent="0.3">
      <c r="A8558" s="2">
        <v>50926</v>
      </c>
      <c r="B8558" s="3">
        <v>50926</v>
      </c>
      <c r="C8558" s="1">
        <v>50926</v>
      </c>
      <c r="D8558" s="5">
        <f t="shared" si="872"/>
        <v>50926</v>
      </c>
      <c r="E8558" s="1" t="s">
        <v>1</v>
      </c>
      <c r="F8558" t="str">
        <f t="shared" si="873"/>
        <v>十四</v>
      </c>
      <c r="G8558" t="s">
        <v>85</v>
      </c>
      <c r="H8558">
        <v>10</v>
      </c>
      <c r="I8558" t="s">
        <v>1384</v>
      </c>
      <c r="J8558" t="str">
        <f t="shared" si="874"/>
        <v>2039/5/14</v>
      </c>
      <c r="K8558" t="str">
        <f t="shared" si="875"/>
        <v>14</v>
      </c>
      <c r="L8558" t="s">
        <v>1378</v>
      </c>
    </row>
    <row r="8559" spans="1:12" x14ac:dyDescent="0.3">
      <c r="A8559" s="2">
        <v>50927</v>
      </c>
      <c r="B8559" s="3">
        <v>50927</v>
      </c>
      <c r="C8559" s="1">
        <v>50927</v>
      </c>
      <c r="D8559" s="5">
        <f t="shared" si="872"/>
        <v>50927</v>
      </c>
      <c r="E8559" s="1" t="s">
        <v>53</v>
      </c>
      <c r="F8559" t="str">
        <f t="shared" si="873"/>
        <v>十五</v>
      </c>
      <c r="G8559" t="s">
        <v>86</v>
      </c>
      <c r="J8559" t="str">
        <f t="shared" si="874"/>
        <v>2039/5/15</v>
      </c>
      <c r="K8559" t="str">
        <f t="shared" si="875"/>
        <v>15</v>
      </c>
      <c r="L8559" t="s">
        <v>1378</v>
      </c>
    </row>
    <row r="8560" spans="1:12" x14ac:dyDescent="0.3">
      <c r="A8560" s="2">
        <v>50928</v>
      </c>
      <c r="B8560" s="3">
        <v>50928</v>
      </c>
      <c r="C8560" s="1">
        <v>50928</v>
      </c>
      <c r="D8560" s="5">
        <f t="shared" si="872"/>
        <v>50928</v>
      </c>
      <c r="E8560" s="1" t="s">
        <v>54</v>
      </c>
      <c r="F8560" t="str">
        <f t="shared" si="873"/>
        <v>十六</v>
      </c>
      <c r="G8560" t="s">
        <v>87</v>
      </c>
      <c r="H8560">
        <v>1</v>
      </c>
      <c r="I8560" t="s">
        <v>155</v>
      </c>
      <c r="J8560" t="str">
        <f t="shared" si="874"/>
        <v>2039/5/16</v>
      </c>
      <c r="K8560" t="str">
        <f t="shared" si="875"/>
        <v>16</v>
      </c>
      <c r="L8560" t="s">
        <v>1378</v>
      </c>
    </row>
    <row r="8561" spans="1:12" x14ac:dyDescent="0.3">
      <c r="A8561" s="2">
        <v>50929</v>
      </c>
      <c r="B8561" s="3">
        <v>50929</v>
      </c>
      <c r="C8561" s="1">
        <v>50929</v>
      </c>
      <c r="D8561" s="5">
        <f t="shared" si="872"/>
        <v>50929</v>
      </c>
      <c r="E8561" s="1" t="s">
        <v>55</v>
      </c>
      <c r="F8561" t="str">
        <f t="shared" si="873"/>
        <v>十七</v>
      </c>
      <c r="G8561" t="s">
        <v>88</v>
      </c>
      <c r="H8561">
        <v>1</v>
      </c>
      <c r="I8561" t="s">
        <v>155</v>
      </c>
      <c r="J8561" t="str">
        <f t="shared" si="874"/>
        <v>2039/5/17</v>
      </c>
      <c r="K8561" t="str">
        <f t="shared" si="875"/>
        <v>17</v>
      </c>
      <c r="L8561" t="s">
        <v>1378</v>
      </c>
    </row>
    <row r="8562" spans="1:12" x14ac:dyDescent="0.3">
      <c r="A8562" s="2">
        <v>50930</v>
      </c>
      <c r="B8562" s="3">
        <v>50930</v>
      </c>
      <c r="C8562" s="1">
        <v>50930</v>
      </c>
      <c r="D8562" s="5">
        <f t="shared" si="872"/>
        <v>50930</v>
      </c>
      <c r="E8562" s="1" t="s">
        <v>56</v>
      </c>
      <c r="F8562" t="str">
        <f t="shared" si="873"/>
        <v>十八</v>
      </c>
      <c r="G8562" t="s">
        <v>89</v>
      </c>
      <c r="H8562">
        <v>1</v>
      </c>
      <c r="I8562" t="s">
        <v>154</v>
      </c>
      <c r="J8562" t="str">
        <f t="shared" si="874"/>
        <v>2039/5/18</v>
      </c>
      <c r="K8562" t="str">
        <f t="shared" si="875"/>
        <v>18</v>
      </c>
      <c r="L8562" t="s">
        <v>1378</v>
      </c>
    </row>
    <row r="8563" spans="1:12" x14ac:dyDescent="0.3">
      <c r="A8563" s="2">
        <v>50931</v>
      </c>
      <c r="B8563" s="3">
        <v>50931</v>
      </c>
      <c r="C8563" s="1">
        <v>50931</v>
      </c>
      <c r="D8563" s="5">
        <f t="shared" si="872"/>
        <v>50931</v>
      </c>
      <c r="E8563" s="1" t="s">
        <v>50</v>
      </c>
      <c r="F8563" t="str">
        <f t="shared" si="873"/>
        <v>十九</v>
      </c>
      <c r="G8563" t="s">
        <v>90</v>
      </c>
      <c r="H8563">
        <v>1</v>
      </c>
      <c r="I8563" t="s">
        <v>154</v>
      </c>
      <c r="J8563" t="str">
        <f t="shared" si="874"/>
        <v>2039/5/19</v>
      </c>
      <c r="K8563" t="str">
        <f t="shared" si="875"/>
        <v>19</v>
      </c>
      <c r="L8563" t="s">
        <v>1378</v>
      </c>
    </row>
    <row r="8564" spans="1:12" x14ac:dyDescent="0.3">
      <c r="A8564" s="2">
        <v>50932</v>
      </c>
      <c r="B8564" s="3">
        <v>50932</v>
      </c>
      <c r="C8564" s="1">
        <v>50932</v>
      </c>
      <c r="D8564" s="5">
        <f t="shared" si="872"/>
        <v>50932</v>
      </c>
      <c r="E8564" s="1" t="s">
        <v>52</v>
      </c>
      <c r="F8564" t="str">
        <f t="shared" si="873"/>
        <v>二十</v>
      </c>
      <c r="G8564" t="s">
        <v>12</v>
      </c>
      <c r="H8564">
        <v>2</v>
      </c>
      <c r="I8564" t="s">
        <v>154</v>
      </c>
      <c r="J8564" t="str">
        <f t="shared" si="874"/>
        <v>2039/5/20</v>
      </c>
      <c r="K8564" t="str">
        <f t="shared" si="875"/>
        <v>20</v>
      </c>
      <c r="L8564" t="s">
        <v>1378</v>
      </c>
    </row>
    <row r="8565" spans="1:12" x14ac:dyDescent="0.3">
      <c r="A8565" s="2">
        <v>50933</v>
      </c>
      <c r="B8565" s="3">
        <v>50933</v>
      </c>
      <c r="C8565" s="1">
        <v>50933</v>
      </c>
      <c r="D8565" s="5">
        <f t="shared" si="872"/>
        <v>50933</v>
      </c>
      <c r="E8565" s="1" t="s">
        <v>1</v>
      </c>
      <c r="F8565" t="str">
        <f t="shared" si="873"/>
        <v>廿一</v>
      </c>
      <c r="G8565" t="s">
        <v>91</v>
      </c>
      <c r="H8565">
        <v>2</v>
      </c>
      <c r="I8565" t="s">
        <v>153</v>
      </c>
      <c r="J8565" t="str">
        <f t="shared" si="874"/>
        <v>2039/5/21</v>
      </c>
      <c r="K8565" t="str">
        <f t="shared" si="875"/>
        <v>21</v>
      </c>
      <c r="L8565" t="s">
        <v>1378</v>
      </c>
    </row>
    <row r="8566" spans="1:12" x14ac:dyDescent="0.3">
      <c r="A8566" s="2">
        <v>50934</v>
      </c>
      <c r="B8566" s="3">
        <v>50934</v>
      </c>
      <c r="C8566" s="1">
        <v>50934</v>
      </c>
      <c r="D8566" s="5">
        <f t="shared" si="872"/>
        <v>50934</v>
      </c>
      <c r="E8566" s="1" t="s">
        <v>53</v>
      </c>
      <c r="F8566" t="str">
        <f t="shared" si="873"/>
        <v>廿二</v>
      </c>
      <c r="G8566" t="s">
        <v>92</v>
      </c>
      <c r="H8566">
        <v>2</v>
      </c>
      <c r="I8566" t="s">
        <v>153</v>
      </c>
      <c r="J8566" t="str">
        <f t="shared" si="874"/>
        <v>2039/5/22</v>
      </c>
      <c r="K8566" t="str">
        <f t="shared" si="875"/>
        <v>22</v>
      </c>
      <c r="L8566" t="s">
        <v>1378</v>
      </c>
    </row>
    <row r="8567" spans="1:12" x14ac:dyDescent="0.3">
      <c r="A8567" s="2">
        <v>50935</v>
      </c>
      <c r="B8567" s="3">
        <v>50935</v>
      </c>
      <c r="C8567" s="1">
        <v>50935</v>
      </c>
      <c r="D8567" s="5">
        <f t="shared" si="872"/>
        <v>50935</v>
      </c>
      <c r="E8567" s="1" t="s">
        <v>54</v>
      </c>
      <c r="F8567" t="str">
        <f t="shared" si="873"/>
        <v>廿三</v>
      </c>
      <c r="G8567" t="s">
        <v>93</v>
      </c>
      <c r="H8567">
        <v>3</v>
      </c>
      <c r="I8567" t="s">
        <v>153</v>
      </c>
      <c r="J8567" t="str">
        <f t="shared" si="874"/>
        <v>2039/5/23</v>
      </c>
      <c r="K8567" t="str">
        <f t="shared" si="875"/>
        <v>23</v>
      </c>
      <c r="L8567" t="s">
        <v>1378</v>
      </c>
    </row>
    <row r="8568" spans="1:12" x14ac:dyDescent="0.3">
      <c r="A8568" s="2">
        <v>50936</v>
      </c>
      <c r="B8568" s="3">
        <v>50936</v>
      </c>
      <c r="C8568" s="1">
        <v>50936</v>
      </c>
      <c r="D8568" s="5">
        <f t="shared" si="872"/>
        <v>50936</v>
      </c>
      <c r="E8568" s="1" t="s">
        <v>55</v>
      </c>
      <c r="F8568" t="str">
        <f t="shared" si="873"/>
        <v>廿四</v>
      </c>
      <c r="G8568" t="s">
        <v>94</v>
      </c>
      <c r="H8568">
        <v>3</v>
      </c>
      <c r="I8568" t="s">
        <v>152</v>
      </c>
      <c r="J8568" t="str">
        <f t="shared" si="874"/>
        <v>2039/5/24</v>
      </c>
      <c r="K8568" t="str">
        <f t="shared" si="875"/>
        <v>24</v>
      </c>
      <c r="L8568" t="s">
        <v>1378</v>
      </c>
    </row>
    <row r="8569" spans="1:12" x14ac:dyDescent="0.3">
      <c r="A8569" s="2">
        <v>50937</v>
      </c>
      <c r="B8569" s="3">
        <v>50937</v>
      </c>
      <c r="C8569" s="1">
        <v>50937</v>
      </c>
      <c r="D8569" s="5">
        <f t="shared" si="872"/>
        <v>50937</v>
      </c>
      <c r="E8569" s="1" t="s">
        <v>56</v>
      </c>
      <c r="F8569" t="str">
        <f t="shared" si="873"/>
        <v>廿五</v>
      </c>
      <c r="G8569" t="s">
        <v>95</v>
      </c>
      <c r="H8569">
        <v>3</v>
      </c>
      <c r="I8569" t="s">
        <v>152</v>
      </c>
      <c r="J8569" t="str">
        <f t="shared" si="874"/>
        <v>2039/5/25</v>
      </c>
      <c r="K8569" t="str">
        <f t="shared" si="875"/>
        <v>25</v>
      </c>
      <c r="L8569" t="s">
        <v>1378</v>
      </c>
    </row>
    <row r="8570" spans="1:12" x14ac:dyDescent="0.3">
      <c r="A8570" s="2">
        <v>50938</v>
      </c>
      <c r="B8570" s="3">
        <v>50938</v>
      </c>
      <c r="C8570" s="1">
        <v>50938</v>
      </c>
      <c r="D8570" s="5">
        <f t="shared" si="872"/>
        <v>50938</v>
      </c>
      <c r="E8570" s="1" t="s">
        <v>50</v>
      </c>
      <c r="F8570" t="str">
        <f t="shared" si="873"/>
        <v>廿六</v>
      </c>
      <c r="G8570" t="s">
        <v>96</v>
      </c>
      <c r="H8570">
        <v>4</v>
      </c>
      <c r="I8570" t="s">
        <v>152</v>
      </c>
      <c r="J8570" t="str">
        <f t="shared" si="874"/>
        <v>2039/5/26</v>
      </c>
      <c r="K8570" t="str">
        <f t="shared" si="875"/>
        <v>26</v>
      </c>
      <c r="L8570" t="s">
        <v>1378</v>
      </c>
    </row>
    <row r="8571" spans="1:12" x14ac:dyDescent="0.3">
      <c r="A8571" s="2">
        <v>50939</v>
      </c>
      <c r="B8571" s="3">
        <v>50939</v>
      </c>
      <c r="C8571" s="1">
        <v>50939</v>
      </c>
      <c r="D8571" s="5">
        <f t="shared" si="872"/>
        <v>50939</v>
      </c>
      <c r="E8571" s="1" t="s">
        <v>52</v>
      </c>
      <c r="F8571" t="str">
        <f t="shared" si="873"/>
        <v>廿七</v>
      </c>
      <c r="G8571" t="s">
        <v>97</v>
      </c>
      <c r="H8571">
        <v>4</v>
      </c>
      <c r="I8571" t="s">
        <v>151</v>
      </c>
      <c r="J8571" t="str">
        <f t="shared" si="874"/>
        <v>2039/5/27</v>
      </c>
      <c r="K8571" t="str">
        <f t="shared" si="875"/>
        <v>27</v>
      </c>
      <c r="L8571" t="s">
        <v>1378</v>
      </c>
    </row>
    <row r="8572" spans="1:12" x14ac:dyDescent="0.3">
      <c r="A8572" s="2">
        <v>50940</v>
      </c>
      <c r="B8572" s="3">
        <v>50940</v>
      </c>
      <c r="C8572" s="1">
        <v>50940</v>
      </c>
      <c r="D8572" s="5">
        <f t="shared" si="872"/>
        <v>50940</v>
      </c>
      <c r="E8572" s="1" t="s">
        <v>1</v>
      </c>
      <c r="F8572" t="str">
        <f t="shared" si="873"/>
        <v>廿八</v>
      </c>
      <c r="G8572" t="s">
        <v>98</v>
      </c>
      <c r="H8572">
        <v>4</v>
      </c>
      <c r="I8572" t="s">
        <v>151</v>
      </c>
      <c r="J8572" t="str">
        <f t="shared" si="874"/>
        <v>2039/5/28</v>
      </c>
      <c r="K8572" t="str">
        <f t="shared" si="875"/>
        <v>28</v>
      </c>
      <c r="L8572" t="s">
        <v>1378</v>
      </c>
    </row>
    <row r="8573" spans="1:12" x14ac:dyDescent="0.3">
      <c r="A8573" s="2">
        <v>50941</v>
      </c>
      <c r="B8573" s="3">
        <v>50941</v>
      </c>
      <c r="C8573" s="1">
        <v>50941</v>
      </c>
      <c r="D8573" s="5">
        <f t="shared" si="872"/>
        <v>50941</v>
      </c>
      <c r="E8573" s="1" t="s">
        <v>53</v>
      </c>
      <c r="F8573" t="str">
        <f t="shared" si="873"/>
        <v>廿九</v>
      </c>
      <c r="G8573" t="s">
        <v>99</v>
      </c>
      <c r="H8573">
        <v>5</v>
      </c>
      <c r="I8573" t="s">
        <v>151</v>
      </c>
      <c r="J8573" t="str">
        <f t="shared" si="874"/>
        <v>2039/5/29</v>
      </c>
      <c r="K8573" t="str">
        <f t="shared" si="875"/>
        <v>29</v>
      </c>
      <c r="L8573" t="s">
        <v>1378</v>
      </c>
    </row>
    <row r="8574" spans="1:12" x14ac:dyDescent="0.3">
      <c r="A8574" s="2">
        <v>50942</v>
      </c>
      <c r="B8574" s="3">
        <v>50942</v>
      </c>
      <c r="C8574" s="1">
        <v>50942</v>
      </c>
      <c r="D8574" s="5">
        <f t="shared" si="872"/>
        <v>50942</v>
      </c>
      <c r="E8574" s="1" t="s">
        <v>54</v>
      </c>
      <c r="F8574" t="str">
        <f t="shared" si="873"/>
        <v>三十</v>
      </c>
      <c r="G8574" t="s">
        <v>100</v>
      </c>
      <c r="H8574">
        <v>5</v>
      </c>
      <c r="I8574" t="s">
        <v>150</v>
      </c>
      <c r="J8574" t="str">
        <f t="shared" si="874"/>
        <v>2039/5/30</v>
      </c>
      <c r="K8574" t="str">
        <f t="shared" si="875"/>
        <v>30</v>
      </c>
      <c r="L8574" t="s">
        <v>1378</v>
      </c>
    </row>
    <row r="8575" spans="1:12" x14ac:dyDescent="0.3">
      <c r="A8575" s="2">
        <v>50943</v>
      </c>
      <c r="B8575" s="3">
        <v>50943</v>
      </c>
      <c r="C8575" s="1">
        <v>50943</v>
      </c>
      <c r="D8575" s="5">
        <f t="shared" si="872"/>
        <v>50943</v>
      </c>
      <c r="E8575" s="1" t="s">
        <v>55</v>
      </c>
      <c r="F8575" t="str">
        <f t="shared" si="873"/>
        <v>一</v>
      </c>
      <c r="G8575" t="s">
        <v>101</v>
      </c>
      <c r="H8575">
        <v>5</v>
      </c>
      <c r="I8575" t="s">
        <v>150</v>
      </c>
      <c r="J8575" t="str">
        <f t="shared" si="874"/>
        <v>2039/윤5/1</v>
      </c>
      <c r="K8575" t="str">
        <f t="shared" si="875"/>
        <v>/1</v>
      </c>
      <c r="L8575" t="s">
        <v>2333</v>
      </c>
    </row>
    <row r="8576" spans="1:12" x14ac:dyDescent="0.3">
      <c r="A8576" s="2">
        <v>50944</v>
      </c>
      <c r="B8576" s="3">
        <v>50944</v>
      </c>
      <c r="C8576" s="1">
        <v>50944</v>
      </c>
      <c r="D8576" s="5">
        <f t="shared" si="872"/>
        <v>50944</v>
      </c>
      <c r="E8576" s="1" t="s">
        <v>56</v>
      </c>
      <c r="F8576" t="str">
        <f t="shared" si="873"/>
        <v>二</v>
      </c>
      <c r="G8576" t="s">
        <v>102</v>
      </c>
      <c r="H8576">
        <v>6</v>
      </c>
      <c r="I8576" t="s">
        <v>150</v>
      </c>
      <c r="J8576" t="str">
        <f t="shared" si="874"/>
        <v>2039/윤5/2</v>
      </c>
      <c r="K8576" t="str">
        <f t="shared" si="875"/>
        <v>/2</v>
      </c>
      <c r="L8576" t="s">
        <v>2333</v>
      </c>
    </row>
    <row r="8577" spans="1:12" x14ac:dyDescent="0.3">
      <c r="A8577" s="2">
        <v>50945</v>
      </c>
      <c r="B8577" s="3">
        <v>50945</v>
      </c>
      <c r="C8577" s="1">
        <v>50945</v>
      </c>
      <c r="D8577" s="5">
        <f t="shared" si="872"/>
        <v>50945</v>
      </c>
      <c r="E8577" s="1" t="s">
        <v>50</v>
      </c>
      <c r="F8577" t="str">
        <f t="shared" si="873"/>
        <v>三</v>
      </c>
      <c r="G8577" t="s">
        <v>103</v>
      </c>
      <c r="H8577">
        <v>6</v>
      </c>
      <c r="I8577" t="s">
        <v>149</v>
      </c>
      <c r="J8577" t="str">
        <f t="shared" si="874"/>
        <v>2039/윤5/3</v>
      </c>
      <c r="K8577" t="str">
        <f t="shared" si="875"/>
        <v>/3</v>
      </c>
      <c r="L8577" t="s">
        <v>2333</v>
      </c>
    </row>
    <row r="8578" spans="1:12" x14ac:dyDescent="0.3">
      <c r="A8578" s="2">
        <v>50946</v>
      </c>
      <c r="B8578" s="3">
        <v>50946</v>
      </c>
      <c r="C8578" s="1">
        <v>50946</v>
      </c>
      <c r="D8578" s="5">
        <f t="shared" ref="D8578:D8641" si="876">A8578</f>
        <v>50946</v>
      </c>
      <c r="E8578" s="1" t="s">
        <v>52</v>
      </c>
      <c r="F8578" t="str">
        <f t="shared" ref="F8578:F8641" si="877">INDEX(음력한자,MATCH(K8578,매치,0))</f>
        <v>四</v>
      </c>
      <c r="G8578" t="s">
        <v>117</v>
      </c>
      <c r="H8578">
        <v>6</v>
      </c>
      <c r="I8578" t="s">
        <v>149</v>
      </c>
      <c r="J8578" t="str">
        <f t="shared" ref="J8578:J8641" si="878">suntolun(YEAR(D8578),MONTH(D8578),DAY(D8578))</f>
        <v>2039/윤5/4</v>
      </c>
      <c r="K8578" t="str">
        <f t="shared" ref="K8578:K8641" si="879">RIGHT(J8578,2)</f>
        <v>/4</v>
      </c>
      <c r="L8578" t="s">
        <v>2333</v>
      </c>
    </row>
    <row r="8579" spans="1:12" x14ac:dyDescent="0.3">
      <c r="A8579" s="2">
        <v>50947</v>
      </c>
      <c r="B8579" s="3">
        <v>50947</v>
      </c>
      <c r="C8579" s="1">
        <v>50947</v>
      </c>
      <c r="D8579" s="5">
        <f t="shared" si="876"/>
        <v>50947</v>
      </c>
      <c r="E8579" s="1" t="s">
        <v>1</v>
      </c>
      <c r="F8579" t="str">
        <f t="shared" si="877"/>
        <v>五</v>
      </c>
      <c r="G8579" t="s">
        <v>118</v>
      </c>
      <c r="H8579">
        <v>7</v>
      </c>
      <c r="I8579" t="s">
        <v>149</v>
      </c>
      <c r="J8579" t="str">
        <f t="shared" si="878"/>
        <v>2039/윤5/5</v>
      </c>
      <c r="K8579" t="str">
        <f t="shared" si="879"/>
        <v>/5</v>
      </c>
      <c r="L8579" t="s">
        <v>2333</v>
      </c>
    </row>
    <row r="8580" spans="1:12" x14ac:dyDescent="0.3">
      <c r="A8580" s="2">
        <v>50948</v>
      </c>
      <c r="B8580" s="3">
        <v>50948</v>
      </c>
      <c r="C8580" s="1">
        <v>50948</v>
      </c>
      <c r="D8580" s="5">
        <f t="shared" si="876"/>
        <v>50948</v>
      </c>
      <c r="E8580" s="1" t="s">
        <v>53</v>
      </c>
      <c r="F8580" t="str">
        <f t="shared" si="877"/>
        <v>六</v>
      </c>
      <c r="G8580" t="s">
        <v>119</v>
      </c>
      <c r="H8580">
        <v>7</v>
      </c>
      <c r="I8580" t="s">
        <v>148</v>
      </c>
      <c r="J8580" t="str">
        <f t="shared" si="878"/>
        <v>2039/윤5/6</v>
      </c>
      <c r="K8580" t="str">
        <f t="shared" si="879"/>
        <v>/6</v>
      </c>
      <c r="L8580" t="s">
        <v>2333</v>
      </c>
    </row>
    <row r="8581" spans="1:12" x14ac:dyDescent="0.3">
      <c r="A8581" s="2">
        <v>50949</v>
      </c>
      <c r="B8581" s="3">
        <v>50949</v>
      </c>
      <c r="C8581" s="1">
        <v>50949</v>
      </c>
      <c r="D8581" s="5">
        <f t="shared" si="876"/>
        <v>50949</v>
      </c>
      <c r="E8581" s="1" t="s">
        <v>54</v>
      </c>
      <c r="F8581" t="str">
        <f t="shared" si="877"/>
        <v>七</v>
      </c>
      <c r="G8581" t="s">
        <v>120</v>
      </c>
      <c r="H8581">
        <v>7</v>
      </c>
      <c r="I8581" t="s">
        <v>148</v>
      </c>
      <c r="J8581" t="str">
        <f t="shared" si="878"/>
        <v>2039/윤5/7</v>
      </c>
      <c r="K8581" t="str">
        <f t="shared" si="879"/>
        <v>/7</v>
      </c>
      <c r="L8581" t="s">
        <v>2333</v>
      </c>
    </row>
    <row r="8582" spans="1:12" x14ac:dyDescent="0.3">
      <c r="A8582" s="2">
        <v>50950</v>
      </c>
      <c r="B8582" s="3">
        <v>50950</v>
      </c>
      <c r="C8582" s="1">
        <v>50950</v>
      </c>
      <c r="D8582" s="5">
        <f t="shared" si="876"/>
        <v>50950</v>
      </c>
      <c r="E8582" s="1" t="s">
        <v>55</v>
      </c>
      <c r="F8582" t="str">
        <f t="shared" si="877"/>
        <v>八</v>
      </c>
      <c r="G8582" t="s">
        <v>57</v>
      </c>
      <c r="H8582">
        <v>8</v>
      </c>
      <c r="I8582" t="s">
        <v>148</v>
      </c>
      <c r="J8582" t="str">
        <f t="shared" si="878"/>
        <v>2039/윤5/8</v>
      </c>
      <c r="K8582" t="str">
        <f t="shared" si="879"/>
        <v>/8</v>
      </c>
      <c r="L8582" t="s">
        <v>2333</v>
      </c>
    </row>
    <row r="8583" spans="1:12" x14ac:dyDescent="0.3">
      <c r="A8583" s="2">
        <v>50951</v>
      </c>
      <c r="B8583" s="3">
        <v>50951</v>
      </c>
      <c r="C8583" s="1">
        <v>50951</v>
      </c>
      <c r="D8583" s="5">
        <f t="shared" si="876"/>
        <v>50951</v>
      </c>
      <c r="E8583" s="1" t="s">
        <v>56</v>
      </c>
      <c r="F8583" t="str">
        <f t="shared" si="877"/>
        <v>九</v>
      </c>
      <c r="G8583" t="s">
        <v>59</v>
      </c>
      <c r="H8583">
        <v>8</v>
      </c>
      <c r="I8583" t="s">
        <v>147</v>
      </c>
      <c r="J8583" t="str">
        <f t="shared" si="878"/>
        <v>2039/윤5/9</v>
      </c>
      <c r="K8583" t="str">
        <f t="shared" si="879"/>
        <v>/9</v>
      </c>
      <c r="L8583" t="s">
        <v>2333</v>
      </c>
    </row>
    <row r="8584" spans="1:12" x14ac:dyDescent="0.3">
      <c r="A8584" s="2">
        <v>50952</v>
      </c>
      <c r="B8584" s="3">
        <v>50952</v>
      </c>
      <c r="C8584" s="1">
        <v>50952</v>
      </c>
      <c r="D8584" s="5">
        <f t="shared" si="876"/>
        <v>50952</v>
      </c>
      <c r="E8584" s="1" t="s">
        <v>50</v>
      </c>
      <c r="F8584" t="str">
        <f t="shared" si="877"/>
        <v>十</v>
      </c>
      <c r="G8584" t="s">
        <v>60</v>
      </c>
      <c r="H8584">
        <v>8</v>
      </c>
      <c r="I8584" t="s">
        <v>147</v>
      </c>
      <c r="J8584" t="str">
        <f t="shared" si="878"/>
        <v>2039/윤5/10</v>
      </c>
      <c r="K8584" t="str">
        <f t="shared" si="879"/>
        <v>10</v>
      </c>
      <c r="L8584" t="s">
        <v>2333</v>
      </c>
    </row>
    <row r="8585" spans="1:12" x14ac:dyDescent="0.3">
      <c r="A8585" s="2">
        <v>50953</v>
      </c>
      <c r="B8585" s="3">
        <v>50953</v>
      </c>
      <c r="C8585" s="1">
        <v>50953</v>
      </c>
      <c r="D8585" s="5">
        <f t="shared" si="876"/>
        <v>50953</v>
      </c>
      <c r="E8585" s="1" t="s">
        <v>52</v>
      </c>
      <c r="F8585" t="str">
        <f t="shared" si="877"/>
        <v>十一</v>
      </c>
      <c r="G8585" t="s">
        <v>61</v>
      </c>
      <c r="H8585">
        <v>9</v>
      </c>
      <c r="I8585" t="s">
        <v>147</v>
      </c>
      <c r="J8585" t="str">
        <f t="shared" si="878"/>
        <v>2039/윤5/11</v>
      </c>
      <c r="K8585" t="str">
        <f t="shared" si="879"/>
        <v>11</v>
      </c>
      <c r="L8585" t="s">
        <v>2333</v>
      </c>
    </row>
    <row r="8586" spans="1:12" x14ac:dyDescent="0.3">
      <c r="A8586" s="2">
        <v>50954</v>
      </c>
      <c r="B8586" s="3">
        <v>50954</v>
      </c>
      <c r="C8586" s="1">
        <v>50954</v>
      </c>
      <c r="D8586" s="5">
        <f t="shared" si="876"/>
        <v>50954</v>
      </c>
      <c r="E8586" s="1" t="s">
        <v>1</v>
      </c>
      <c r="F8586" t="str">
        <f t="shared" si="877"/>
        <v>十二</v>
      </c>
      <c r="G8586" t="s">
        <v>62</v>
      </c>
      <c r="H8586">
        <v>9</v>
      </c>
      <c r="I8586" t="s">
        <v>1384</v>
      </c>
      <c r="J8586" t="str">
        <f t="shared" si="878"/>
        <v>2039/윤5/12</v>
      </c>
      <c r="K8586" t="str">
        <f t="shared" si="879"/>
        <v>12</v>
      </c>
      <c r="L8586" t="s">
        <v>2333</v>
      </c>
    </row>
    <row r="8587" spans="1:12" x14ac:dyDescent="0.3">
      <c r="A8587" s="2">
        <v>50955</v>
      </c>
      <c r="B8587" s="3">
        <v>50955</v>
      </c>
      <c r="C8587" s="1">
        <v>50955</v>
      </c>
      <c r="D8587" s="5">
        <f t="shared" si="876"/>
        <v>50955</v>
      </c>
      <c r="E8587" s="1" t="s">
        <v>53</v>
      </c>
      <c r="F8587" t="str">
        <f t="shared" si="877"/>
        <v>十三</v>
      </c>
      <c r="G8587" t="s">
        <v>63</v>
      </c>
      <c r="H8587">
        <v>9</v>
      </c>
      <c r="I8587" t="s">
        <v>1384</v>
      </c>
      <c r="J8587" t="str">
        <f t="shared" si="878"/>
        <v>2039/윤5/13</v>
      </c>
      <c r="K8587" t="str">
        <f t="shared" si="879"/>
        <v>13</v>
      </c>
      <c r="L8587" t="s">
        <v>2333</v>
      </c>
    </row>
    <row r="8588" spans="1:12" x14ac:dyDescent="0.3">
      <c r="A8588" s="2">
        <v>50956</v>
      </c>
      <c r="B8588" s="3">
        <v>50956</v>
      </c>
      <c r="C8588" s="1">
        <v>50956</v>
      </c>
      <c r="D8588" s="5">
        <f t="shared" si="876"/>
        <v>50956</v>
      </c>
      <c r="E8588" s="1" t="s">
        <v>54</v>
      </c>
      <c r="F8588" t="str">
        <f t="shared" si="877"/>
        <v>十四</v>
      </c>
      <c r="G8588" t="s">
        <v>64</v>
      </c>
      <c r="H8588">
        <v>10</v>
      </c>
      <c r="I8588" t="s">
        <v>1384</v>
      </c>
      <c r="J8588" t="str">
        <f t="shared" si="878"/>
        <v>2039/윤5/14</v>
      </c>
      <c r="K8588" t="str">
        <f t="shared" si="879"/>
        <v>14</v>
      </c>
      <c r="L8588" t="s">
        <v>2333</v>
      </c>
    </row>
    <row r="8589" spans="1:12" x14ac:dyDescent="0.3">
      <c r="A8589" s="2">
        <v>50957</v>
      </c>
      <c r="B8589" s="3">
        <v>50957</v>
      </c>
      <c r="C8589" s="1">
        <v>50957</v>
      </c>
      <c r="D8589" s="5">
        <f t="shared" si="876"/>
        <v>50957</v>
      </c>
      <c r="E8589" s="1" t="s">
        <v>55</v>
      </c>
      <c r="F8589" t="str">
        <f t="shared" si="877"/>
        <v>十五</v>
      </c>
      <c r="G8589" t="s">
        <v>16</v>
      </c>
      <c r="H8589">
        <v>10</v>
      </c>
      <c r="I8589" t="s">
        <v>1384</v>
      </c>
      <c r="J8589" t="str">
        <f t="shared" si="878"/>
        <v>2039/윤5/15</v>
      </c>
      <c r="K8589" t="str">
        <f t="shared" si="879"/>
        <v>15</v>
      </c>
      <c r="L8589" t="s">
        <v>2333</v>
      </c>
    </row>
    <row r="8590" spans="1:12" x14ac:dyDescent="0.3">
      <c r="A8590" s="2">
        <v>50958</v>
      </c>
      <c r="B8590" s="3">
        <v>50958</v>
      </c>
      <c r="C8590" s="1">
        <v>50958</v>
      </c>
      <c r="D8590" s="5">
        <f t="shared" si="876"/>
        <v>50958</v>
      </c>
      <c r="E8590" s="1" t="s">
        <v>56</v>
      </c>
      <c r="F8590" t="str">
        <f t="shared" si="877"/>
        <v>十六</v>
      </c>
      <c r="G8590" t="s">
        <v>17</v>
      </c>
      <c r="J8590" t="str">
        <f t="shared" si="878"/>
        <v>2039/윤5/16</v>
      </c>
      <c r="K8590" t="str">
        <f t="shared" si="879"/>
        <v>16</v>
      </c>
      <c r="L8590" t="s">
        <v>2333</v>
      </c>
    </row>
    <row r="8591" spans="1:12" x14ac:dyDescent="0.3">
      <c r="A8591" s="2">
        <v>50959</v>
      </c>
      <c r="B8591" s="3">
        <v>50959</v>
      </c>
      <c r="C8591" s="1">
        <v>50959</v>
      </c>
      <c r="D8591" s="5">
        <f t="shared" si="876"/>
        <v>50959</v>
      </c>
      <c r="E8591" s="1" t="s">
        <v>50</v>
      </c>
      <c r="F8591" t="str">
        <f t="shared" si="877"/>
        <v>十七</v>
      </c>
      <c r="G8591" t="s">
        <v>18</v>
      </c>
      <c r="H8591">
        <v>1</v>
      </c>
      <c r="I8591" t="s">
        <v>155</v>
      </c>
      <c r="J8591" t="str">
        <f t="shared" si="878"/>
        <v>2039/윤5/17</v>
      </c>
      <c r="K8591" t="str">
        <f t="shared" si="879"/>
        <v>17</v>
      </c>
      <c r="L8591" t="s">
        <v>2333</v>
      </c>
    </row>
    <row r="8592" spans="1:12" x14ac:dyDescent="0.3">
      <c r="A8592" s="2">
        <v>50960</v>
      </c>
      <c r="B8592" s="3">
        <v>50960</v>
      </c>
      <c r="C8592" s="1">
        <v>50960</v>
      </c>
      <c r="D8592" s="5">
        <f t="shared" si="876"/>
        <v>50960</v>
      </c>
      <c r="E8592" s="1" t="s">
        <v>52</v>
      </c>
      <c r="F8592" t="str">
        <f t="shared" si="877"/>
        <v>十八</v>
      </c>
      <c r="G8592" t="s">
        <v>75</v>
      </c>
      <c r="H8592">
        <v>1</v>
      </c>
      <c r="I8592" t="s">
        <v>155</v>
      </c>
      <c r="J8592" t="str">
        <f t="shared" si="878"/>
        <v>2039/윤5/18</v>
      </c>
      <c r="K8592" t="str">
        <f t="shared" si="879"/>
        <v>18</v>
      </c>
      <c r="L8592" t="s">
        <v>2333</v>
      </c>
    </row>
    <row r="8593" spans="1:12" x14ac:dyDescent="0.3">
      <c r="A8593" s="2">
        <v>50961</v>
      </c>
      <c r="B8593" s="3">
        <v>50961</v>
      </c>
      <c r="C8593" s="1">
        <v>50961</v>
      </c>
      <c r="D8593" s="5">
        <f t="shared" si="876"/>
        <v>50961</v>
      </c>
      <c r="E8593" s="1" t="s">
        <v>1</v>
      </c>
      <c r="F8593" t="str">
        <f t="shared" si="877"/>
        <v>十九</v>
      </c>
      <c r="G8593" t="s">
        <v>19</v>
      </c>
      <c r="H8593">
        <v>1</v>
      </c>
      <c r="I8593" t="s">
        <v>155</v>
      </c>
      <c r="J8593" t="str">
        <f t="shared" si="878"/>
        <v>2039/윤5/19</v>
      </c>
      <c r="K8593" t="str">
        <f t="shared" si="879"/>
        <v>19</v>
      </c>
      <c r="L8593" t="s">
        <v>2333</v>
      </c>
    </row>
    <row r="8594" spans="1:12" x14ac:dyDescent="0.3">
      <c r="A8594" s="2">
        <v>50962</v>
      </c>
      <c r="B8594" s="3">
        <v>50962</v>
      </c>
      <c r="C8594" s="1">
        <v>50962</v>
      </c>
      <c r="D8594" s="5">
        <f t="shared" si="876"/>
        <v>50962</v>
      </c>
      <c r="E8594" s="1" t="s">
        <v>53</v>
      </c>
      <c r="F8594" t="str">
        <f t="shared" si="877"/>
        <v>二十</v>
      </c>
      <c r="G8594" t="s">
        <v>20</v>
      </c>
      <c r="H8594">
        <v>1</v>
      </c>
      <c r="I8594" t="s">
        <v>154</v>
      </c>
      <c r="J8594" t="str">
        <f t="shared" si="878"/>
        <v>2039/윤5/20</v>
      </c>
      <c r="K8594" t="str">
        <f t="shared" si="879"/>
        <v>20</v>
      </c>
      <c r="L8594" t="s">
        <v>2333</v>
      </c>
    </row>
    <row r="8595" spans="1:12" x14ac:dyDescent="0.3">
      <c r="A8595" s="2">
        <v>50963</v>
      </c>
      <c r="B8595" s="3">
        <v>50963</v>
      </c>
      <c r="C8595" s="1">
        <v>50963</v>
      </c>
      <c r="D8595" s="5">
        <f t="shared" si="876"/>
        <v>50963</v>
      </c>
      <c r="E8595" s="1" t="s">
        <v>54</v>
      </c>
      <c r="F8595" t="str">
        <f t="shared" si="877"/>
        <v>廿一</v>
      </c>
      <c r="G8595" t="s">
        <v>21</v>
      </c>
      <c r="H8595">
        <v>2</v>
      </c>
      <c r="I8595" t="s">
        <v>154</v>
      </c>
      <c r="J8595" t="str">
        <f t="shared" si="878"/>
        <v>2039/윤5/21</v>
      </c>
      <c r="K8595" t="str">
        <f t="shared" si="879"/>
        <v>21</v>
      </c>
      <c r="L8595" t="s">
        <v>2333</v>
      </c>
    </row>
    <row r="8596" spans="1:12" x14ac:dyDescent="0.3">
      <c r="A8596" s="2">
        <v>50964</v>
      </c>
      <c r="B8596" s="3">
        <v>50964</v>
      </c>
      <c r="C8596" s="1">
        <v>50964</v>
      </c>
      <c r="D8596" s="5">
        <f t="shared" si="876"/>
        <v>50964</v>
      </c>
      <c r="E8596" s="1" t="s">
        <v>55</v>
      </c>
      <c r="F8596" t="str">
        <f t="shared" si="877"/>
        <v>廿二</v>
      </c>
      <c r="G8596" t="s">
        <v>22</v>
      </c>
      <c r="H8596">
        <v>2</v>
      </c>
      <c r="I8596" t="s">
        <v>154</v>
      </c>
      <c r="J8596" t="str">
        <f t="shared" si="878"/>
        <v>2039/윤5/22</v>
      </c>
      <c r="K8596" t="str">
        <f t="shared" si="879"/>
        <v>22</v>
      </c>
      <c r="L8596" t="s">
        <v>2333</v>
      </c>
    </row>
    <row r="8597" spans="1:12" x14ac:dyDescent="0.3">
      <c r="A8597" s="2">
        <v>50965</v>
      </c>
      <c r="B8597" s="3">
        <v>50965</v>
      </c>
      <c r="C8597" s="1">
        <v>50965</v>
      </c>
      <c r="D8597" s="5">
        <f t="shared" si="876"/>
        <v>50965</v>
      </c>
      <c r="E8597" s="1" t="s">
        <v>56</v>
      </c>
      <c r="F8597" t="str">
        <f t="shared" si="877"/>
        <v>廿三</v>
      </c>
      <c r="G8597" t="s">
        <v>23</v>
      </c>
      <c r="H8597">
        <v>2</v>
      </c>
      <c r="I8597" t="s">
        <v>153</v>
      </c>
      <c r="J8597" t="str">
        <f t="shared" si="878"/>
        <v>2039/윤5/23</v>
      </c>
      <c r="K8597" t="str">
        <f t="shared" si="879"/>
        <v>23</v>
      </c>
      <c r="L8597" t="s">
        <v>2333</v>
      </c>
    </row>
    <row r="8598" spans="1:12" x14ac:dyDescent="0.3">
      <c r="A8598" s="2">
        <v>50966</v>
      </c>
      <c r="B8598" s="3">
        <v>50966</v>
      </c>
      <c r="C8598" s="1">
        <v>50966</v>
      </c>
      <c r="D8598" s="5">
        <f t="shared" si="876"/>
        <v>50966</v>
      </c>
      <c r="E8598" s="1" t="s">
        <v>50</v>
      </c>
      <c r="F8598" t="str">
        <f t="shared" si="877"/>
        <v>廿四</v>
      </c>
      <c r="G8598" t="s">
        <v>24</v>
      </c>
      <c r="H8598">
        <v>3</v>
      </c>
      <c r="I8598" t="s">
        <v>153</v>
      </c>
      <c r="J8598" t="str">
        <f t="shared" si="878"/>
        <v>2039/윤5/24</v>
      </c>
      <c r="K8598" t="str">
        <f t="shared" si="879"/>
        <v>24</v>
      </c>
      <c r="L8598" t="s">
        <v>2333</v>
      </c>
    </row>
    <row r="8599" spans="1:12" x14ac:dyDescent="0.3">
      <c r="A8599" s="2">
        <v>50967</v>
      </c>
      <c r="B8599" s="3">
        <v>50967</v>
      </c>
      <c r="C8599" s="1">
        <v>50967</v>
      </c>
      <c r="D8599" s="5">
        <f t="shared" si="876"/>
        <v>50967</v>
      </c>
      <c r="E8599" s="1" t="s">
        <v>52</v>
      </c>
      <c r="F8599" t="str">
        <f t="shared" si="877"/>
        <v>廿五</v>
      </c>
      <c r="G8599" t="s">
        <v>25</v>
      </c>
      <c r="H8599">
        <v>3</v>
      </c>
      <c r="I8599" t="s">
        <v>153</v>
      </c>
      <c r="J8599" t="str">
        <f t="shared" si="878"/>
        <v>2039/윤5/25</v>
      </c>
      <c r="K8599" t="str">
        <f t="shared" si="879"/>
        <v>25</v>
      </c>
      <c r="L8599" t="s">
        <v>2333</v>
      </c>
    </row>
    <row r="8600" spans="1:12" x14ac:dyDescent="0.3">
      <c r="A8600" s="2">
        <v>50968</v>
      </c>
      <c r="B8600" s="3">
        <v>50968</v>
      </c>
      <c r="C8600" s="1">
        <v>50968</v>
      </c>
      <c r="D8600" s="5">
        <f t="shared" si="876"/>
        <v>50968</v>
      </c>
      <c r="E8600" s="1" t="s">
        <v>1</v>
      </c>
      <c r="F8600" t="str">
        <f t="shared" si="877"/>
        <v>廿六</v>
      </c>
      <c r="G8600" t="s">
        <v>26</v>
      </c>
      <c r="H8600">
        <v>3</v>
      </c>
      <c r="I8600" t="s">
        <v>152</v>
      </c>
      <c r="J8600" t="str">
        <f t="shared" si="878"/>
        <v>2039/윤5/26</v>
      </c>
      <c r="K8600" t="str">
        <f t="shared" si="879"/>
        <v>26</v>
      </c>
      <c r="L8600" t="s">
        <v>2333</v>
      </c>
    </row>
    <row r="8601" spans="1:12" x14ac:dyDescent="0.3">
      <c r="A8601" s="2">
        <v>50969</v>
      </c>
      <c r="B8601" s="3">
        <v>50969</v>
      </c>
      <c r="C8601" s="1">
        <v>50969</v>
      </c>
      <c r="D8601" s="5">
        <f t="shared" si="876"/>
        <v>50969</v>
      </c>
      <c r="E8601" s="1" t="s">
        <v>53</v>
      </c>
      <c r="F8601" t="str">
        <f t="shared" si="877"/>
        <v>廿七</v>
      </c>
      <c r="G8601" t="s">
        <v>65</v>
      </c>
      <c r="H8601">
        <v>4</v>
      </c>
      <c r="I8601" t="s">
        <v>152</v>
      </c>
      <c r="J8601" t="str">
        <f t="shared" si="878"/>
        <v>2039/윤5/27</v>
      </c>
      <c r="K8601" t="str">
        <f t="shared" si="879"/>
        <v>27</v>
      </c>
      <c r="L8601" t="s">
        <v>2333</v>
      </c>
    </row>
    <row r="8602" spans="1:12" x14ac:dyDescent="0.3">
      <c r="A8602" s="2">
        <v>50970</v>
      </c>
      <c r="B8602" s="3">
        <v>50970</v>
      </c>
      <c r="C8602" s="1">
        <v>50970</v>
      </c>
      <c r="D8602" s="5">
        <f t="shared" si="876"/>
        <v>50970</v>
      </c>
      <c r="E8602" s="1" t="s">
        <v>54</v>
      </c>
      <c r="F8602" t="str">
        <f t="shared" si="877"/>
        <v>廿八</v>
      </c>
      <c r="G8602" t="s">
        <v>76</v>
      </c>
      <c r="H8602">
        <v>4</v>
      </c>
      <c r="I8602" t="s">
        <v>152</v>
      </c>
      <c r="J8602" t="str">
        <f t="shared" si="878"/>
        <v>2039/윤5/28</v>
      </c>
      <c r="K8602" t="str">
        <f t="shared" si="879"/>
        <v>28</v>
      </c>
      <c r="L8602" t="s">
        <v>2333</v>
      </c>
    </row>
    <row r="8603" spans="1:12" x14ac:dyDescent="0.3">
      <c r="A8603" s="2">
        <v>50971</v>
      </c>
      <c r="B8603" s="3">
        <v>50971</v>
      </c>
      <c r="C8603" s="1">
        <v>50971</v>
      </c>
      <c r="D8603" s="5">
        <f t="shared" si="876"/>
        <v>50971</v>
      </c>
      <c r="E8603" s="1" t="s">
        <v>55</v>
      </c>
      <c r="F8603" t="str">
        <f t="shared" si="877"/>
        <v>廿九</v>
      </c>
      <c r="G8603" t="s">
        <v>66</v>
      </c>
      <c r="H8603">
        <v>4</v>
      </c>
      <c r="I8603" t="s">
        <v>151</v>
      </c>
      <c r="J8603" t="str">
        <f t="shared" si="878"/>
        <v>2039/윤5/29</v>
      </c>
      <c r="K8603" t="str">
        <f t="shared" si="879"/>
        <v>29</v>
      </c>
      <c r="L8603" t="s">
        <v>2333</v>
      </c>
    </row>
    <row r="8604" spans="1:12" x14ac:dyDescent="0.3">
      <c r="A8604" s="2">
        <v>50972</v>
      </c>
      <c r="B8604" s="3">
        <v>50972</v>
      </c>
      <c r="C8604" s="1">
        <v>50972</v>
      </c>
      <c r="D8604" s="5">
        <f t="shared" si="876"/>
        <v>50972</v>
      </c>
      <c r="E8604" s="1" t="s">
        <v>56</v>
      </c>
      <c r="F8604" t="str">
        <f t="shared" si="877"/>
        <v>一</v>
      </c>
      <c r="G8604" t="s">
        <v>67</v>
      </c>
      <c r="H8604">
        <v>5</v>
      </c>
      <c r="I8604" t="s">
        <v>151</v>
      </c>
      <c r="J8604" t="str">
        <f t="shared" si="878"/>
        <v>2039/6/1</v>
      </c>
      <c r="K8604" t="str">
        <f t="shared" si="879"/>
        <v>/1</v>
      </c>
      <c r="L8604" t="s">
        <v>1350</v>
      </c>
    </row>
    <row r="8605" spans="1:12" x14ac:dyDescent="0.3">
      <c r="A8605" s="2">
        <v>50973</v>
      </c>
      <c r="B8605" s="3">
        <v>50973</v>
      </c>
      <c r="C8605" s="1">
        <v>50973</v>
      </c>
      <c r="D8605" s="5">
        <f t="shared" si="876"/>
        <v>50973</v>
      </c>
      <c r="E8605" s="1" t="s">
        <v>50</v>
      </c>
      <c r="F8605" t="str">
        <f t="shared" si="877"/>
        <v>二</v>
      </c>
      <c r="G8605" t="s">
        <v>68</v>
      </c>
      <c r="H8605">
        <v>5</v>
      </c>
      <c r="I8605" t="s">
        <v>151</v>
      </c>
      <c r="J8605" t="str">
        <f t="shared" si="878"/>
        <v>2039/6/2</v>
      </c>
      <c r="K8605" t="str">
        <f t="shared" si="879"/>
        <v>/2</v>
      </c>
      <c r="L8605" t="s">
        <v>1350</v>
      </c>
    </row>
    <row r="8606" spans="1:12" x14ac:dyDescent="0.3">
      <c r="A8606" s="2">
        <v>50974</v>
      </c>
      <c r="B8606" s="3">
        <v>50974</v>
      </c>
      <c r="C8606" s="1">
        <v>50974</v>
      </c>
      <c r="D8606" s="5">
        <f t="shared" si="876"/>
        <v>50974</v>
      </c>
      <c r="E8606" s="1" t="s">
        <v>52</v>
      </c>
      <c r="F8606" t="str">
        <f t="shared" si="877"/>
        <v>三</v>
      </c>
      <c r="G8606" t="s">
        <v>69</v>
      </c>
      <c r="H8606">
        <v>5</v>
      </c>
      <c r="I8606" t="s">
        <v>150</v>
      </c>
      <c r="J8606" t="str">
        <f t="shared" si="878"/>
        <v>2039/6/3</v>
      </c>
      <c r="K8606" t="str">
        <f t="shared" si="879"/>
        <v>/3</v>
      </c>
      <c r="L8606" t="s">
        <v>1350</v>
      </c>
    </row>
    <row r="8607" spans="1:12" x14ac:dyDescent="0.3">
      <c r="A8607" s="2">
        <v>50975</v>
      </c>
      <c r="B8607" s="3">
        <v>50975</v>
      </c>
      <c r="C8607" s="1">
        <v>50975</v>
      </c>
      <c r="D8607" s="5">
        <f t="shared" si="876"/>
        <v>50975</v>
      </c>
      <c r="E8607" s="1" t="s">
        <v>1</v>
      </c>
      <c r="F8607" t="str">
        <f t="shared" si="877"/>
        <v>四</v>
      </c>
      <c r="G8607" t="s">
        <v>70</v>
      </c>
      <c r="H8607">
        <v>6</v>
      </c>
      <c r="I8607" t="s">
        <v>150</v>
      </c>
      <c r="J8607" t="str">
        <f t="shared" si="878"/>
        <v>2039/6/4</v>
      </c>
      <c r="K8607" t="str">
        <f t="shared" si="879"/>
        <v>/4</v>
      </c>
      <c r="L8607" t="s">
        <v>1350</v>
      </c>
    </row>
    <row r="8608" spans="1:12" x14ac:dyDescent="0.3">
      <c r="A8608" s="2">
        <v>50976</v>
      </c>
      <c r="B8608" s="3">
        <v>50976</v>
      </c>
      <c r="C8608" s="1">
        <v>50976</v>
      </c>
      <c r="D8608" s="5">
        <f t="shared" si="876"/>
        <v>50976</v>
      </c>
      <c r="E8608" s="1" t="s">
        <v>53</v>
      </c>
      <c r="F8608" t="str">
        <f t="shared" si="877"/>
        <v>五</v>
      </c>
      <c r="G8608" t="s">
        <v>71</v>
      </c>
      <c r="H8608">
        <v>6</v>
      </c>
      <c r="I8608" t="s">
        <v>150</v>
      </c>
      <c r="J8608" t="str">
        <f t="shared" si="878"/>
        <v>2039/6/5</v>
      </c>
      <c r="K8608" t="str">
        <f t="shared" si="879"/>
        <v>/5</v>
      </c>
      <c r="L8608" t="s">
        <v>1350</v>
      </c>
    </row>
    <row r="8609" spans="1:12" x14ac:dyDescent="0.3">
      <c r="A8609" s="2">
        <v>50977</v>
      </c>
      <c r="B8609" s="3">
        <v>50977</v>
      </c>
      <c r="C8609" s="1">
        <v>50977</v>
      </c>
      <c r="D8609" s="5">
        <f t="shared" si="876"/>
        <v>50977</v>
      </c>
      <c r="E8609" s="1" t="s">
        <v>54</v>
      </c>
      <c r="F8609" t="str">
        <f t="shared" si="877"/>
        <v>六</v>
      </c>
      <c r="G8609" t="s">
        <v>72</v>
      </c>
      <c r="H8609">
        <v>6</v>
      </c>
      <c r="I8609" t="s">
        <v>149</v>
      </c>
      <c r="J8609" t="str">
        <f t="shared" si="878"/>
        <v>2039/6/6</v>
      </c>
      <c r="K8609" t="str">
        <f t="shared" si="879"/>
        <v>/6</v>
      </c>
      <c r="L8609" t="s">
        <v>1350</v>
      </c>
    </row>
    <row r="8610" spans="1:12" x14ac:dyDescent="0.3">
      <c r="A8610" s="2">
        <v>50978</v>
      </c>
      <c r="B8610" s="3">
        <v>50978</v>
      </c>
      <c r="C8610" s="1">
        <v>50978</v>
      </c>
      <c r="D8610" s="5">
        <f t="shared" si="876"/>
        <v>50978</v>
      </c>
      <c r="E8610" s="1" t="s">
        <v>55</v>
      </c>
      <c r="F8610" t="str">
        <f t="shared" si="877"/>
        <v>七</v>
      </c>
      <c r="G8610" t="s">
        <v>73</v>
      </c>
      <c r="H8610">
        <v>7</v>
      </c>
      <c r="I8610" t="s">
        <v>149</v>
      </c>
      <c r="J8610" t="str">
        <f t="shared" si="878"/>
        <v>2039/6/7</v>
      </c>
      <c r="K8610" t="str">
        <f t="shared" si="879"/>
        <v>/7</v>
      </c>
      <c r="L8610" t="s">
        <v>1350</v>
      </c>
    </row>
    <row r="8611" spans="1:12" x14ac:dyDescent="0.3">
      <c r="A8611" s="2">
        <v>50979</v>
      </c>
      <c r="B8611" s="3">
        <v>50979</v>
      </c>
      <c r="C8611" s="1">
        <v>50979</v>
      </c>
      <c r="D8611" s="5">
        <f t="shared" si="876"/>
        <v>50979</v>
      </c>
      <c r="E8611" s="1" t="s">
        <v>56</v>
      </c>
      <c r="F8611" t="str">
        <f t="shared" si="877"/>
        <v>八</v>
      </c>
      <c r="G8611" t="s">
        <v>74</v>
      </c>
      <c r="H8611">
        <v>7</v>
      </c>
      <c r="I8611" t="s">
        <v>149</v>
      </c>
      <c r="J8611" t="str">
        <f t="shared" si="878"/>
        <v>2039/6/8</v>
      </c>
      <c r="K8611" t="str">
        <f t="shared" si="879"/>
        <v>/8</v>
      </c>
      <c r="L8611" t="s">
        <v>1350</v>
      </c>
    </row>
    <row r="8612" spans="1:12" x14ac:dyDescent="0.3">
      <c r="A8612" s="2">
        <v>50980</v>
      </c>
      <c r="B8612" s="3">
        <v>50980</v>
      </c>
      <c r="C8612" s="1">
        <v>50980</v>
      </c>
      <c r="D8612" s="5">
        <f t="shared" si="876"/>
        <v>50980</v>
      </c>
      <c r="E8612" s="1" t="s">
        <v>50</v>
      </c>
      <c r="F8612" t="str">
        <f t="shared" si="877"/>
        <v>九</v>
      </c>
      <c r="G8612" t="s">
        <v>77</v>
      </c>
      <c r="H8612">
        <v>7</v>
      </c>
      <c r="I8612" t="s">
        <v>148</v>
      </c>
      <c r="J8612" t="str">
        <f t="shared" si="878"/>
        <v>2039/6/9</v>
      </c>
      <c r="K8612" t="str">
        <f t="shared" si="879"/>
        <v>/9</v>
      </c>
      <c r="L8612" t="s">
        <v>1350</v>
      </c>
    </row>
    <row r="8613" spans="1:12" x14ac:dyDescent="0.3">
      <c r="A8613" s="2">
        <v>50981</v>
      </c>
      <c r="B8613" s="3">
        <v>50981</v>
      </c>
      <c r="C8613" s="1">
        <v>50981</v>
      </c>
      <c r="D8613" s="5">
        <f t="shared" si="876"/>
        <v>50981</v>
      </c>
      <c r="E8613" s="1" t="s">
        <v>52</v>
      </c>
      <c r="F8613" t="str">
        <f t="shared" si="877"/>
        <v>十</v>
      </c>
      <c r="G8613" t="s">
        <v>80</v>
      </c>
      <c r="H8613">
        <v>8</v>
      </c>
      <c r="I8613" t="s">
        <v>148</v>
      </c>
      <c r="J8613" t="str">
        <f t="shared" si="878"/>
        <v>2039/6/10</v>
      </c>
      <c r="K8613" t="str">
        <f t="shared" si="879"/>
        <v>10</v>
      </c>
      <c r="L8613" t="s">
        <v>1350</v>
      </c>
    </row>
    <row r="8614" spans="1:12" x14ac:dyDescent="0.3">
      <c r="A8614" s="2">
        <v>50982</v>
      </c>
      <c r="B8614" s="3">
        <v>50982</v>
      </c>
      <c r="C8614" s="1">
        <v>50982</v>
      </c>
      <c r="D8614" s="5">
        <f t="shared" si="876"/>
        <v>50982</v>
      </c>
      <c r="E8614" s="1" t="s">
        <v>1</v>
      </c>
      <c r="F8614" t="str">
        <f t="shared" si="877"/>
        <v>十一</v>
      </c>
      <c r="G8614" t="s">
        <v>81</v>
      </c>
      <c r="H8614">
        <v>8</v>
      </c>
      <c r="I8614" t="s">
        <v>148</v>
      </c>
      <c r="J8614" t="str">
        <f t="shared" si="878"/>
        <v>2039/6/11</v>
      </c>
      <c r="K8614" t="str">
        <f t="shared" si="879"/>
        <v>11</v>
      </c>
      <c r="L8614" t="s">
        <v>1350</v>
      </c>
    </row>
    <row r="8615" spans="1:12" x14ac:dyDescent="0.3">
      <c r="A8615" s="2">
        <v>50983</v>
      </c>
      <c r="B8615" s="3">
        <v>50983</v>
      </c>
      <c r="C8615" s="1">
        <v>50983</v>
      </c>
      <c r="D8615" s="5">
        <f t="shared" si="876"/>
        <v>50983</v>
      </c>
      <c r="E8615" s="1" t="s">
        <v>53</v>
      </c>
      <c r="F8615" t="str">
        <f t="shared" si="877"/>
        <v>十二</v>
      </c>
      <c r="G8615" t="s">
        <v>82</v>
      </c>
      <c r="H8615">
        <v>8</v>
      </c>
      <c r="I8615" t="s">
        <v>147</v>
      </c>
      <c r="J8615" t="str">
        <f t="shared" si="878"/>
        <v>2039/6/12</v>
      </c>
      <c r="K8615" t="str">
        <f t="shared" si="879"/>
        <v>12</v>
      </c>
      <c r="L8615" t="s">
        <v>1350</v>
      </c>
    </row>
    <row r="8616" spans="1:12" x14ac:dyDescent="0.3">
      <c r="A8616" s="2">
        <v>50984</v>
      </c>
      <c r="B8616" s="3">
        <v>50984</v>
      </c>
      <c r="C8616" s="1">
        <v>50984</v>
      </c>
      <c r="D8616" s="5">
        <f t="shared" si="876"/>
        <v>50984</v>
      </c>
      <c r="E8616" s="1" t="s">
        <v>54</v>
      </c>
      <c r="F8616" t="str">
        <f t="shared" si="877"/>
        <v>十三</v>
      </c>
      <c r="G8616" t="s">
        <v>83</v>
      </c>
      <c r="H8616">
        <v>9</v>
      </c>
      <c r="I8616" t="s">
        <v>147</v>
      </c>
      <c r="J8616" t="str">
        <f t="shared" si="878"/>
        <v>2039/6/13</v>
      </c>
      <c r="K8616" t="str">
        <f t="shared" si="879"/>
        <v>13</v>
      </c>
      <c r="L8616" t="s">
        <v>1350</v>
      </c>
    </row>
    <row r="8617" spans="1:12" x14ac:dyDescent="0.3">
      <c r="A8617" s="2">
        <v>50985</v>
      </c>
      <c r="B8617" s="3">
        <v>50985</v>
      </c>
      <c r="C8617" s="1">
        <v>50985</v>
      </c>
      <c r="D8617" s="5">
        <f t="shared" si="876"/>
        <v>50985</v>
      </c>
      <c r="E8617" s="1" t="s">
        <v>55</v>
      </c>
      <c r="F8617" t="str">
        <f t="shared" si="877"/>
        <v>十四</v>
      </c>
      <c r="G8617" t="s">
        <v>84</v>
      </c>
      <c r="H8617">
        <v>9</v>
      </c>
      <c r="I8617" t="s">
        <v>147</v>
      </c>
      <c r="J8617" t="str">
        <f t="shared" si="878"/>
        <v>2039/6/14</v>
      </c>
      <c r="K8617" t="str">
        <f t="shared" si="879"/>
        <v>14</v>
      </c>
      <c r="L8617" t="s">
        <v>1350</v>
      </c>
    </row>
    <row r="8618" spans="1:12" x14ac:dyDescent="0.3">
      <c r="A8618" s="2">
        <v>50986</v>
      </c>
      <c r="B8618" s="3">
        <v>50986</v>
      </c>
      <c r="C8618" s="1">
        <v>50986</v>
      </c>
      <c r="D8618" s="5">
        <f t="shared" si="876"/>
        <v>50986</v>
      </c>
      <c r="E8618" s="1" t="s">
        <v>56</v>
      </c>
      <c r="F8618" t="str">
        <f t="shared" si="877"/>
        <v>十五</v>
      </c>
      <c r="G8618" t="s">
        <v>85</v>
      </c>
      <c r="H8618">
        <v>9</v>
      </c>
      <c r="I8618" t="s">
        <v>1384</v>
      </c>
      <c r="J8618" t="str">
        <f t="shared" si="878"/>
        <v>2039/6/15</v>
      </c>
      <c r="K8618" t="str">
        <f t="shared" si="879"/>
        <v>15</v>
      </c>
      <c r="L8618" t="s">
        <v>1350</v>
      </c>
    </row>
    <row r="8619" spans="1:12" x14ac:dyDescent="0.3">
      <c r="A8619" s="2">
        <v>50987</v>
      </c>
      <c r="B8619" s="3">
        <v>50987</v>
      </c>
      <c r="C8619" s="1">
        <v>50987</v>
      </c>
      <c r="D8619" s="5">
        <f t="shared" si="876"/>
        <v>50987</v>
      </c>
      <c r="E8619" s="1" t="s">
        <v>50</v>
      </c>
      <c r="F8619" t="str">
        <f t="shared" si="877"/>
        <v>十六</v>
      </c>
      <c r="G8619" t="s">
        <v>86</v>
      </c>
      <c r="H8619">
        <v>10</v>
      </c>
      <c r="I8619" t="s">
        <v>1384</v>
      </c>
      <c r="J8619" t="str">
        <f t="shared" si="878"/>
        <v>2039/6/16</v>
      </c>
      <c r="K8619" t="str">
        <f t="shared" si="879"/>
        <v>16</v>
      </c>
      <c r="L8619" t="s">
        <v>1350</v>
      </c>
    </row>
    <row r="8620" spans="1:12" x14ac:dyDescent="0.3">
      <c r="A8620" s="2">
        <v>50988</v>
      </c>
      <c r="B8620" s="3">
        <v>50988</v>
      </c>
      <c r="C8620" s="1">
        <v>50988</v>
      </c>
      <c r="D8620" s="5">
        <f t="shared" si="876"/>
        <v>50988</v>
      </c>
      <c r="E8620" s="1" t="s">
        <v>52</v>
      </c>
      <c r="F8620" t="str">
        <f t="shared" si="877"/>
        <v>十七</v>
      </c>
      <c r="G8620" t="s">
        <v>87</v>
      </c>
      <c r="H8620">
        <v>10</v>
      </c>
      <c r="I8620" t="s">
        <v>1384</v>
      </c>
      <c r="J8620" t="str">
        <f t="shared" si="878"/>
        <v>2039/6/17</v>
      </c>
      <c r="K8620" t="str">
        <f t="shared" si="879"/>
        <v>17</v>
      </c>
      <c r="L8620" t="s">
        <v>1350</v>
      </c>
    </row>
    <row r="8621" spans="1:12" x14ac:dyDescent="0.3">
      <c r="A8621" s="2">
        <v>50989</v>
      </c>
      <c r="B8621" s="3">
        <v>50989</v>
      </c>
      <c r="C8621" s="1">
        <v>50989</v>
      </c>
      <c r="D8621" s="5">
        <f t="shared" si="876"/>
        <v>50989</v>
      </c>
      <c r="E8621" s="1" t="s">
        <v>1</v>
      </c>
      <c r="F8621" t="str">
        <f t="shared" si="877"/>
        <v>十八</v>
      </c>
      <c r="G8621" t="s">
        <v>88</v>
      </c>
      <c r="H8621">
        <v>10</v>
      </c>
      <c r="I8621" t="s">
        <v>1384</v>
      </c>
      <c r="J8621" t="str">
        <f t="shared" si="878"/>
        <v>2039/6/18</v>
      </c>
      <c r="K8621" t="str">
        <f t="shared" si="879"/>
        <v>18</v>
      </c>
      <c r="L8621" t="s">
        <v>1350</v>
      </c>
    </row>
    <row r="8622" spans="1:12" x14ac:dyDescent="0.3">
      <c r="A8622" s="2">
        <v>50990</v>
      </c>
      <c r="B8622" s="3">
        <v>50990</v>
      </c>
      <c r="C8622" s="1">
        <v>50990</v>
      </c>
      <c r="D8622" s="5">
        <f t="shared" si="876"/>
        <v>50990</v>
      </c>
      <c r="E8622" s="1" t="s">
        <v>53</v>
      </c>
      <c r="F8622" t="str">
        <f t="shared" si="877"/>
        <v>十九</v>
      </c>
      <c r="G8622" t="s">
        <v>89</v>
      </c>
      <c r="J8622" t="str">
        <f t="shared" si="878"/>
        <v>2039/6/19</v>
      </c>
      <c r="K8622" t="str">
        <f t="shared" si="879"/>
        <v>19</v>
      </c>
      <c r="L8622" t="s">
        <v>1350</v>
      </c>
    </row>
    <row r="8623" spans="1:12" x14ac:dyDescent="0.3">
      <c r="A8623" s="2">
        <v>50991</v>
      </c>
      <c r="B8623" s="3">
        <v>50991</v>
      </c>
      <c r="C8623" s="1">
        <v>50991</v>
      </c>
      <c r="D8623" s="5">
        <f t="shared" si="876"/>
        <v>50991</v>
      </c>
      <c r="E8623" s="1" t="s">
        <v>54</v>
      </c>
      <c r="F8623" t="str">
        <f t="shared" si="877"/>
        <v>二十</v>
      </c>
      <c r="G8623" t="s">
        <v>90</v>
      </c>
      <c r="H8623">
        <v>1</v>
      </c>
      <c r="I8623" t="s">
        <v>155</v>
      </c>
      <c r="J8623" t="str">
        <f t="shared" si="878"/>
        <v>2039/6/20</v>
      </c>
      <c r="K8623" t="str">
        <f t="shared" si="879"/>
        <v>20</v>
      </c>
      <c r="L8623" t="s">
        <v>1350</v>
      </c>
    </row>
    <row r="8624" spans="1:12" x14ac:dyDescent="0.3">
      <c r="A8624" s="2">
        <v>50992</v>
      </c>
      <c r="B8624" s="3">
        <v>50992</v>
      </c>
      <c r="C8624" s="1">
        <v>50992</v>
      </c>
      <c r="D8624" s="5">
        <f t="shared" si="876"/>
        <v>50992</v>
      </c>
      <c r="E8624" s="1" t="s">
        <v>55</v>
      </c>
      <c r="F8624" t="str">
        <f t="shared" si="877"/>
        <v>廿一</v>
      </c>
      <c r="G8624" t="s">
        <v>12</v>
      </c>
      <c r="H8624">
        <v>1</v>
      </c>
      <c r="I8624" t="s">
        <v>155</v>
      </c>
      <c r="J8624" t="str">
        <f t="shared" si="878"/>
        <v>2039/6/21</v>
      </c>
      <c r="K8624" t="str">
        <f t="shared" si="879"/>
        <v>21</v>
      </c>
      <c r="L8624" t="s">
        <v>1350</v>
      </c>
    </row>
    <row r="8625" spans="1:12" x14ac:dyDescent="0.3">
      <c r="A8625" s="2">
        <v>50993</v>
      </c>
      <c r="B8625" s="3">
        <v>50993</v>
      </c>
      <c r="C8625" s="1">
        <v>50993</v>
      </c>
      <c r="D8625" s="5">
        <f t="shared" si="876"/>
        <v>50993</v>
      </c>
      <c r="E8625" s="1" t="s">
        <v>56</v>
      </c>
      <c r="F8625" t="str">
        <f t="shared" si="877"/>
        <v>廿二</v>
      </c>
      <c r="G8625" t="s">
        <v>91</v>
      </c>
      <c r="H8625">
        <v>1</v>
      </c>
      <c r="I8625" t="s">
        <v>154</v>
      </c>
      <c r="J8625" t="str">
        <f t="shared" si="878"/>
        <v>2039/6/22</v>
      </c>
      <c r="K8625" t="str">
        <f t="shared" si="879"/>
        <v>22</v>
      </c>
      <c r="L8625" t="s">
        <v>1350</v>
      </c>
    </row>
    <row r="8626" spans="1:12" x14ac:dyDescent="0.3">
      <c r="A8626" s="2">
        <v>50994</v>
      </c>
      <c r="B8626" s="3">
        <v>50994</v>
      </c>
      <c r="C8626" s="1">
        <v>50994</v>
      </c>
      <c r="D8626" s="5">
        <f t="shared" si="876"/>
        <v>50994</v>
      </c>
      <c r="E8626" s="1" t="s">
        <v>50</v>
      </c>
      <c r="F8626" t="str">
        <f t="shared" si="877"/>
        <v>廿三</v>
      </c>
      <c r="G8626" t="s">
        <v>92</v>
      </c>
      <c r="H8626">
        <v>1</v>
      </c>
      <c r="I8626" t="s">
        <v>154</v>
      </c>
      <c r="J8626" t="str">
        <f t="shared" si="878"/>
        <v>2039/6/23</v>
      </c>
      <c r="K8626" t="str">
        <f t="shared" si="879"/>
        <v>23</v>
      </c>
      <c r="L8626" t="s">
        <v>1350</v>
      </c>
    </row>
    <row r="8627" spans="1:12" x14ac:dyDescent="0.3">
      <c r="A8627" s="2">
        <v>50995</v>
      </c>
      <c r="B8627" s="3">
        <v>50995</v>
      </c>
      <c r="C8627" s="1">
        <v>50995</v>
      </c>
      <c r="D8627" s="5">
        <f t="shared" si="876"/>
        <v>50995</v>
      </c>
      <c r="E8627" s="1" t="s">
        <v>52</v>
      </c>
      <c r="F8627" t="str">
        <f t="shared" si="877"/>
        <v>廿四</v>
      </c>
      <c r="G8627" t="s">
        <v>93</v>
      </c>
      <c r="H8627">
        <v>2</v>
      </c>
      <c r="I8627" t="s">
        <v>154</v>
      </c>
      <c r="J8627" t="str">
        <f t="shared" si="878"/>
        <v>2039/6/24</v>
      </c>
      <c r="K8627" t="str">
        <f t="shared" si="879"/>
        <v>24</v>
      </c>
      <c r="L8627" t="s">
        <v>1350</v>
      </c>
    </row>
    <row r="8628" spans="1:12" x14ac:dyDescent="0.3">
      <c r="A8628" s="2">
        <v>50996</v>
      </c>
      <c r="B8628" s="3">
        <v>50996</v>
      </c>
      <c r="C8628" s="1">
        <v>50996</v>
      </c>
      <c r="D8628" s="5">
        <f t="shared" si="876"/>
        <v>50996</v>
      </c>
      <c r="E8628" s="1" t="s">
        <v>1</v>
      </c>
      <c r="F8628" t="str">
        <f t="shared" si="877"/>
        <v>廿五</v>
      </c>
      <c r="G8628" t="s">
        <v>94</v>
      </c>
      <c r="H8628">
        <v>2</v>
      </c>
      <c r="I8628" t="s">
        <v>153</v>
      </c>
      <c r="J8628" t="str">
        <f t="shared" si="878"/>
        <v>2039/6/25</v>
      </c>
      <c r="K8628" t="str">
        <f t="shared" si="879"/>
        <v>25</v>
      </c>
      <c r="L8628" t="s">
        <v>1350</v>
      </c>
    </row>
    <row r="8629" spans="1:12" x14ac:dyDescent="0.3">
      <c r="A8629" s="2">
        <v>50997</v>
      </c>
      <c r="B8629" s="3">
        <v>50997</v>
      </c>
      <c r="C8629" s="1">
        <v>50997</v>
      </c>
      <c r="D8629" s="5">
        <f t="shared" si="876"/>
        <v>50997</v>
      </c>
      <c r="E8629" s="1" t="s">
        <v>53</v>
      </c>
      <c r="F8629" t="str">
        <f t="shared" si="877"/>
        <v>廿六</v>
      </c>
      <c r="G8629" t="s">
        <v>95</v>
      </c>
      <c r="H8629">
        <v>2</v>
      </c>
      <c r="I8629" t="s">
        <v>153</v>
      </c>
      <c r="J8629" t="str">
        <f t="shared" si="878"/>
        <v>2039/6/26</v>
      </c>
      <c r="K8629" t="str">
        <f t="shared" si="879"/>
        <v>26</v>
      </c>
      <c r="L8629" t="s">
        <v>1350</v>
      </c>
    </row>
    <row r="8630" spans="1:12" x14ac:dyDescent="0.3">
      <c r="A8630" s="2">
        <v>50998</v>
      </c>
      <c r="B8630" s="3">
        <v>50998</v>
      </c>
      <c r="C8630" s="1">
        <v>50998</v>
      </c>
      <c r="D8630" s="5">
        <f t="shared" si="876"/>
        <v>50998</v>
      </c>
      <c r="E8630" s="1" t="s">
        <v>54</v>
      </c>
      <c r="F8630" t="str">
        <f t="shared" si="877"/>
        <v>廿七</v>
      </c>
      <c r="G8630" t="s">
        <v>96</v>
      </c>
      <c r="H8630">
        <v>3</v>
      </c>
      <c r="I8630" t="s">
        <v>153</v>
      </c>
      <c r="J8630" t="str">
        <f t="shared" si="878"/>
        <v>2039/6/27</v>
      </c>
      <c r="K8630" t="str">
        <f t="shared" si="879"/>
        <v>27</v>
      </c>
      <c r="L8630" t="s">
        <v>1350</v>
      </c>
    </row>
    <row r="8631" spans="1:12" x14ac:dyDescent="0.3">
      <c r="A8631" s="2">
        <v>50999</v>
      </c>
      <c r="B8631" s="3">
        <v>50999</v>
      </c>
      <c r="C8631" s="1">
        <v>50999</v>
      </c>
      <c r="D8631" s="5">
        <f t="shared" si="876"/>
        <v>50999</v>
      </c>
      <c r="E8631" s="1" t="s">
        <v>55</v>
      </c>
      <c r="F8631" t="str">
        <f t="shared" si="877"/>
        <v>廿八</v>
      </c>
      <c r="G8631" t="s">
        <v>97</v>
      </c>
      <c r="H8631">
        <v>3</v>
      </c>
      <c r="I8631" t="s">
        <v>152</v>
      </c>
      <c r="J8631" t="str">
        <f t="shared" si="878"/>
        <v>2039/6/28</v>
      </c>
      <c r="K8631" t="str">
        <f t="shared" si="879"/>
        <v>28</v>
      </c>
      <c r="L8631" t="s">
        <v>1350</v>
      </c>
    </row>
    <row r="8632" spans="1:12" x14ac:dyDescent="0.3">
      <c r="A8632" s="2">
        <v>51000</v>
      </c>
      <c r="B8632" s="3">
        <v>51000</v>
      </c>
      <c r="C8632" s="1">
        <v>51000</v>
      </c>
      <c r="D8632" s="5">
        <f t="shared" si="876"/>
        <v>51000</v>
      </c>
      <c r="E8632" s="1" t="s">
        <v>56</v>
      </c>
      <c r="F8632" t="str">
        <f t="shared" si="877"/>
        <v>廿九</v>
      </c>
      <c r="G8632" t="s">
        <v>98</v>
      </c>
      <c r="H8632">
        <v>3</v>
      </c>
      <c r="I8632" t="s">
        <v>152</v>
      </c>
      <c r="J8632" t="str">
        <f t="shared" si="878"/>
        <v>2039/6/29</v>
      </c>
      <c r="K8632" t="str">
        <f t="shared" si="879"/>
        <v>29</v>
      </c>
      <c r="L8632" t="s">
        <v>1350</v>
      </c>
    </row>
    <row r="8633" spans="1:12" x14ac:dyDescent="0.3">
      <c r="A8633" s="2">
        <v>51001</v>
      </c>
      <c r="B8633" s="3">
        <v>51001</v>
      </c>
      <c r="C8633" s="1">
        <v>51001</v>
      </c>
      <c r="D8633" s="5">
        <f t="shared" si="876"/>
        <v>51001</v>
      </c>
      <c r="E8633" s="1" t="s">
        <v>50</v>
      </c>
      <c r="F8633" t="str">
        <f t="shared" si="877"/>
        <v>三十</v>
      </c>
      <c r="G8633" t="s">
        <v>99</v>
      </c>
      <c r="H8633">
        <v>4</v>
      </c>
      <c r="I8633" t="s">
        <v>152</v>
      </c>
      <c r="J8633" t="str">
        <f t="shared" si="878"/>
        <v>2039/6/30</v>
      </c>
      <c r="K8633" t="str">
        <f t="shared" si="879"/>
        <v>30</v>
      </c>
      <c r="L8633" t="s">
        <v>1350</v>
      </c>
    </row>
    <row r="8634" spans="1:12" x14ac:dyDescent="0.3">
      <c r="A8634" s="2">
        <v>51002</v>
      </c>
      <c r="B8634" s="3">
        <v>51002</v>
      </c>
      <c r="C8634" s="1">
        <v>51002</v>
      </c>
      <c r="D8634" s="5">
        <f t="shared" si="876"/>
        <v>51002</v>
      </c>
      <c r="E8634" s="1" t="s">
        <v>52</v>
      </c>
      <c r="F8634" t="str">
        <f t="shared" si="877"/>
        <v>一</v>
      </c>
      <c r="G8634" t="s">
        <v>100</v>
      </c>
      <c r="H8634">
        <v>4</v>
      </c>
      <c r="I8634" t="s">
        <v>151</v>
      </c>
      <c r="J8634" t="str">
        <f t="shared" si="878"/>
        <v>2039/7/1</v>
      </c>
      <c r="K8634" t="str">
        <f t="shared" si="879"/>
        <v>/1</v>
      </c>
      <c r="L8634" t="s">
        <v>1352</v>
      </c>
    </row>
    <row r="8635" spans="1:12" x14ac:dyDescent="0.3">
      <c r="A8635" s="2">
        <v>51003</v>
      </c>
      <c r="B8635" s="3">
        <v>51003</v>
      </c>
      <c r="C8635" s="1">
        <v>51003</v>
      </c>
      <c r="D8635" s="5">
        <f t="shared" si="876"/>
        <v>51003</v>
      </c>
      <c r="E8635" s="1" t="s">
        <v>1</v>
      </c>
      <c r="F8635" t="str">
        <f t="shared" si="877"/>
        <v>二</v>
      </c>
      <c r="G8635" t="s">
        <v>101</v>
      </c>
      <c r="H8635">
        <v>4</v>
      </c>
      <c r="I8635" t="s">
        <v>151</v>
      </c>
      <c r="J8635" t="str">
        <f t="shared" si="878"/>
        <v>2039/7/2</v>
      </c>
      <c r="K8635" t="str">
        <f t="shared" si="879"/>
        <v>/2</v>
      </c>
      <c r="L8635" t="s">
        <v>1352</v>
      </c>
    </row>
    <row r="8636" spans="1:12" x14ac:dyDescent="0.3">
      <c r="A8636" s="2">
        <v>51004</v>
      </c>
      <c r="B8636" s="3">
        <v>51004</v>
      </c>
      <c r="C8636" s="1">
        <v>51004</v>
      </c>
      <c r="D8636" s="5">
        <f t="shared" si="876"/>
        <v>51004</v>
      </c>
      <c r="E8636" s="1" t="s">
        <v>53</v>
      </c>
      <c r="F8636" t="str">
        <f t="shared" si="877"/>
        <v>三</v>
      </c>
      <c r="G8636" t="s">
        <v>102</v>
      </c>
      <c r="H8636">
        <v>5</v>
      </c>
      <c r="I8636" t="s">
        <v>151</v>
      </c>
      <c r="J8636" t="str">
        <f t="shared" si="878"/>
        <v>2039/7/3</v>
      </c>
      <c r="K8636" t="str">
        <f t="shared" si="879"/>
        <v>/3</v>
      </c>
      <c r="L8636" t="s">
        <v>1352</v>
      </c>
    </row>
    <row r="8637" spans="1:12" x14ac:dyDescent="0.3">
      <c r="A8637" s="2">
        <v>51005</v>
      </c>
      <c r="B8637" s="3">
        <v>51005</v>
      </c>
      <c r="C8637" s="1">
        <v>51005</v>
      </c>
      <c r="D8637" s="5">
        <f t="shared" si="876"/>
        <v>51005</v>
      </c>
      <c r="E8637" s="1" t="s">
        <v>54</v>
      </c>
      <c r="F8637" t="str">
        <f t="shared" si="877"/>
        <v>四</v>
      </c>
      <c r="G8637" t="s">
        <v>103</v>
      </c>
      <c r="H8637">
        <v>5</v>
      </c>
      <c r="I8637" t="s">
        <v>150</v>
      </c>
      <c r="J8637" t="str">
        <f t="shared" si="878"/>
        <v>2039/7/4</v>
      </c>
      <c r="K8637" t="str">
        <f t="shared" si="879"/>
        <v>/4</v>
      </c>
      <c r="L8637" t="s">
        <v>1352</v>
      </c>
    </row>
    <row r="8638" spans="1:12" x14ac:dyDescent="0.3">
      <c r="A8638" s="2">
        <v>51006</v>
      </c>
      <c r="B8638" s="3">
        <v>51006</v>
      </c>
      <c r="C8638" s="1">
        <v>51006</v>
      </c>
      <c r="D8638" s="5">
        <f t="shared" si="876"/>
        <v>51006</v>
      </c>
      <c r="E8638" s="1" t="s">
        <v>55</v>
      </c>
      <c r="F8638" t="str">
        <f t="shared" si="877"/>
        <v>五</v>
      </c>
      <c r="G8638" t="s">
        <v>117</v>
      </c>
      <c r="H8638">
        <v>5</v>
      </c>
      <c r="I8638" t="s">
        <v>150</v>
      </c>
      <c r="J8638" t="str">
        <f t="shared" si="878"/>
        <v>2039/7/5</v>
      </c>
      <c r="K8638" t="str">
        <f t="shared" si="879"/>
        <v>/5</v>
      </c>
      <c r="L8638" t="s">
        <v>1352</v>
      </c>
    </row>
    <row r="8639" spans="1:12" x14ac:dyDescent="0.3">
      <c r="A8639" s="2">
        <v>51007</v>
      </c>
      <c r="B8639" s="3">
        <v>51007</v>
      </c>
      <c r="C8639" s="1">
        <v>51007</v>
      </c>
      <c r="D8639" s="5">
        <f t="shared" si="876"/>
        <v>51007</v>
      </c>
      <c r="E8639" s="1" t="s">
        <v>56</v>
      </c>
      <c r="F8639" t="str">
        <f t="shared" si="877"/>
        <v>六</v>
      </c>
      <c r="G8639" t="s">
        <v>118</v>
      </c>
      <c r="H8639">
        <v>6</v>
      </c>
      <c r="I8639" t="s">
        <v>150</v>
      </c>
      <c r="J8639" t="str">
        <f t="shared" si="878"/>
        <v>2039/7/6</v>
      </c>
      <c r="K8639" t="str">
        <f t="shared" si="879"/>
        <v>/6</v>
      </c>
      <c r="L8639" t="s">
        <v>1352</v>
      </c>
    </row>
    <row r="8640" spans="1:12" x14ac:dyDescent="0.3">
      <c r="A8640" s="2">
        <v>51008</v>
      </c>
      <c r="B8640" s="3">
        <v>51008</v>
      </c>
      <c r="C8640" s="1">
        <v>51008</v>
      </c>
      <c r="D8640" s="5">
        <f t="shared" si="876"/>
        <v>51008</v>
      </c>
      <c r="E8640" s="1" t="s">
        <v>50</v>
      </c>
      <c r="F8640" t="str">
        <f t="shared" si="877"/>
        <v>七</v>
      </c>
      <c r="G8640" t="s">
        <v>119</v>
      </c>
      <c r="H8640">
        <v>6</v>
      </c>
      <c r="I8640" t="s">
        <v>149</v>
      </c>
      <c r="J8640" t="str">
        <f t="shared" si="878"/>
        <v>2039/7/7</v>
      </c>
      <c r="K8640" t="str">
        <f t="shared" si="879"/>
        <v>/7</v>
      </c>
      <c r="L8640" t="s">
        <v>1352</v>
      </c>
    </row>
    <row r="8641" spans="1:12" x14ac:dyDescent="0.3">
      <c r="A8641" s="2">
        <v>51009</v>
      </c>
      <c r="B8641" s="3">
        <v>51009</v>
      </c>
      <c r="C8641" s="1">
        <v>51009</v>
      </c>
      <c r="D8641" s="5">
        <f t="shared" si="876"/>
        <v>51009</v>
      </c>
      <c r="E8641" s="1" t="s">
        <v>52</v>
      </c>
      <c r="F8641" t="str">
        <f t="shared" si="877"/>
        <v>八</v>
      </c>
      <c r="G8641" t="s">
        <v>120</v>
      </c>
      <c r="H8641">
        <v>6</v>
      </c>
      <c r="I8641" t="s">
        <v>149</v>
      </c>
      <c r="J8641" t="str">
        <f t="shared" si="878"/>
        <v>2039/7/8</v>
      </c>
      <c r="K8641" t="str">
        <f t="shared" si="879"/>
        <v>/8</v>
      </c>
      <c r="L8641" t="s">
        <v>1352</v>
      </c>
    </row>
    <row r="8642" spans="1:12" x14ac:dyDescent="0.3">
      <c r="A8642" s="2">
        <v>51010</v>
      </c>
      <c r="B8642" s="3">
        <v>51010</v>
      </c>
      <c r="C8642" s="1">
        <v>51010</v>
      </c>
      <c r="D8642" s="5">
        <f t="shared" ref="D8642:D8705" si="880">A8642</f>
        <v>51010</v>
      </c>
      <c r="E8642" s="1" t="s">
        <v>1</v>
      </c>
      <c r="F8642" t="str">
        <f t="shared" ref="F8642:F8705" si="881">INDEX(음력한자,MATCH(K8642,매치,0))</f>
        <v>九</v>
      </c>
      <c r="G8642" t="s">
        <v>57</v>
      </c>
      <c r="H8642">
        <v>7</v>
      </c>
      <c r="I8642" t="s">
        <v>149</v>
      </c>
      <c r="J8642" t="str">
        <f t="shared" ref="J8642:J8705" si="882">suntolun(YEAR(D8642),MONTH(D8642),DAY(D8642))</f>
        <v>2039/7/9</v>
      </c>
      <c r="K8642" t="str">
        <f t="shared" ref="K8642:K8705" si="883">RIGHT(J8642,2)</f>
        <v>/9</v>
      </c>
      <c r="L8642" t="s">
        <v>1352</v>
      </c>
    </row>
    <row r="8643" spans="1:12" x14ac:dyDescent="0.3">
      <c r="A8643" s="2">
        <v>51011</v>
      </c>
      <c r="B8643" s="3">
        <v>51011</v>
      </c>
      <c r="C8643" s="1">
        <v>51011</v>
      </c>
      <c r="D8643" s="5">
        <f t="shared" si="880"/>
        <v>51011</v>
      </c>
      <c r="E8643" s="1" t="s">
        <v>53</v>
      </c>
      <c r="F8643" t="str">
        <f t="shared" si="881"/>
        <v>十</v>
      </c>
      <c r="G8643" t="s">
        <v>59</v>
      </c>
      <c r="H8643">
        <v>7</v>
      </c>
      <c r="I8643" t="s">
        <v>148</v>
      </c>
      <c r="J8643" t="str">
        <f t="shared" si="882"/>
        <v>2039/7/10</v>
      </c>
      <c r="K8643" t="str">
        <f t="shared" si="883"/>
        <v>10</v>
      </c>
      <c r="L8643" t="s">
        <v>1352</v>
      </c>
    </row>
    <row r="8644" spans="1:12" x14ac:dyDescent="0.3">
      <c r="A8644" s="2">
        <v>51012</v>
      </c>
      <c r="B8644" s="3">
        <v>51012</v>
      </c>
      <c r="C8644" s="1">
        <v>51012</v>
      </c>
      <c r="D8644" s="5">
        <f t="shared" si="880"/>
        <v>51012</v>
      </c>
      <c r="E8644" s="1" t="s">
        <v>54</v>
      </c>
      <c r="F8644" t="str">
        <f t="shared" si="881"/>
        <v>十一</v>
      </c>
      <c r="G8644" t="s">
        <v>60</v>
      </c>
      <c r="H8644">
        <v>7</v>
      </c>
      <c r="I8644" t="s">
        <v>148</v>
      </c>
      <c r="J8644" t="str">
        <f t="shared" si="882"/>
        <v>2039/7/11</v>
      </c>
      <c r="K8644" t="str">
        <f t="shared" si="883"/>
        <v>11</v>
      </c>
      <c r="L8644" t="s">
        <v>1352</v>
      </c>
    </row>
    <row r="8645" spans="1:12" x14ac:dyDescent="0.3">
      <c r="A8645" s="2">
        <v>51013</v>
      </c>
      <c r="B8645" s="3">
        <v>51013</v>
      </c>
      <c r="C8645" s="1">
        <v>51013</v>
      </c>
      <c r="D8645" s="5">
        <f t="shared" si="880"/>
        <v>51013</v>
      </c>
      <c r="E8645" s="1" t="s">
        <v>55</v>
      </c>
      <c r="F8645" t="str">
        <f t="shared" si="881"/>
        <v>十二</v>
      </c>
      <c r="G8645" t="s">
        <v>61</v>
      </c>
      <c r="H8645">
        <v>8</v>
      </c>
      <c r="I8645" t="s">
        <v>148</v>
      </c>
      <c r="J8645" t="str">
        <f t="shared" si="882"/>
        <v>2039/7/12</v>
      </c>
      <c r="K8645" t="str">
        <f t="shared" si="883"/>
        <v>12</v>
      </c>
      <c r="L8645" t="s">
        <v>1352</v>
      </c>
    </row>
    <row r="8646" spans="1:12" x14ac:dyDescent="0.3">
      <c r="A8646" s="2">
        <v>51014</v>
      </c>
      <c r="B8646" s="3">
        <v>51014</v>
      </c>
      <c r="C8646" s="1">
        <v>51014</v>
      </c>
      <c r="D8646" s="5">
        <f t="shared" si="880"/>
        <v>51014</v>
      </c>
      <c r="E8646" s="1" t="s">
        <v>56</v>
      </c>
      <c r="F8646" t="str">
        <f t="shared" si="881"/>
        <v>十三</v>
      </c>
      <c r="G8646" t="s">
        <v>62</v>
      </c>
      <c r="H8646">
        <v>8</v>
      </c>
      <c r="I8646" t="s">
        <v>147</v>
      </c>
      <c r="J8646" t="str">
        <f t="shared" si="882"/>
        <v>2039/7/13</v>
      </c>
      <c r="K8646" t="str">
        <f t="shared" si="883"/>
        <v>13</v>
      </c>
      <c r="L8646" t="s">
        <v>1352</v>
      </c>
    </row>
    <row r="8647" spans="1:12" x14ac:dyDescent="0.3">
      <c r="A8647" s="2">
        <v>51015</v>
      </c>
      <c r="B8647" s="3">
        <v>51015</v>
      </c>
      <c r="C8647" s="1">
        <v>51015</v>
      </c>
      <c r="D8647" s="5">
        <f t="shared" si="880"/>
        <v>51015</v>
      </c>
      <c r="E8647" s="1" t="s">
        <v>50</v>
      </c>
      <c r="F8647" t="str">
        <f t="shared" si="881"/>
        <v>十四</v>
      </c>
      <c r="G8647" t="s">
        <v>63</v>
      </c>
      <c r="H8647">
        <v>8</v>
      </c>
      <c r="I8647" t="s">
        <v>147</v>
      </c>
      <c r="J8647" t="str">
        <f t="shared" si="882"/>
        <v>2039/7/14</v>
      </c>
      <c r="K8647" t="str">
        <f t="shared" si="883"/>
        <v>14</v>
      </c>
      <c r="L8647" t="s">
        <v>1352</v>
      </c>
    </row>
    <row r="8648" spans="1:12" x14ac:dyDescent="0.3">
      <c r="A8648" s="2">
        <v>51016</v>
      </c>
      <c r="B8648" s="3">
        <v>51016</v>
      </c>
      <c r="C8648" s="1">
        <v>51016</v>
      </c>
      <c r="D8648" s="5">
        <f t="shared" si="880"/>
        <v>51016</v>
      </c>
      <c r="E8648" s="1" t="s">
        <v>52</v>
      </c>
      <c r="F8648" t="str">
        <f t="shared" si="881"/>
        <v>十五</v>
      </c>
      <c r="G8648" t="s">
        <v>64</v>
      </c>
      <c r="H8648">
        <v>9</v>
      </c>
      <c r="I8648" t="s">
        <v>147</v>
      </c>
      <c r="J8648" t="str">
        <f t="shared" si="882"/>
        <v>2039/7/15</v>
      </c>
      <c r="K8648" t="str">
        <f t="shared" si="883"/>
        <v>15</v>
      </c>
      <c r="L8648" t="s">
        <v>1352</v>
      </c>
    </row>
    <row r="8649" spans="1:12" x14ac:dyDescent="0.3">
      <c r="A8649" s="2">
        <v>51017</v>
      </c>
      <c r="B8649" s="3">
        <v>51017</v>
      </c>
      <c r="C8649" s="1">
        <v>51017</v>
      </c>
      <c r="D8649" s="5">
        <f t="shared" si="880"/>
        <v>51017</v>
      </c>
      <c r="E8649" s="1" t="s">
        <v>1</v>
      </c>
      <c r="F8649" t="str">
        <f t="shared" si="881"/>
        <v>十六</v>
      </c>
      <c r="G8649" t="s">
        <v>16</v>
      </c>
      <c r="H8649">
        <v>9</v>
      </c>
      <c r="I8649" t="s">
        <v>1384</v>
      </c>
      <c r="J8649" t="str">
        <f t="shared" si="882"/>
        <v>2039/7/16</v>
      </c>
      <c r="K8649" t="str">
        <f t="shared" si="883"/>
        <v>16</v>
      </c>
      <c r="L8649" t="s">
        <v>1352</v>
      </c>
    </row>
    <row r="8650" spans="1:12" x14ac:dyDescent="0.3">
      <c r="A8650" s="2">
        <v>51018</v>
      </c>
      <c r="B8650" s="3">
        <v>51018</v>
      </c>
      <c r="C8650" s="1">
        <v>51018</v>
      </c>
      <c r="D8650" s="5">
        <f t="shared" si="880"/>
        <v>51018</v>
      </c>
      <c r="E8650" s="1" t="s">
        <v>53</v>
      </c>
      <c r="F8650" t="str">
        <f t="shared" si="881"/>
        <v>十七</v>
      </c>
      <c r="G8650" t="s">
        <v>17</v>
      </c>
      <c r="H8650">
        <v>9</v>
      </c>
      <c r="I8650" t="s">
        <v>1384</v>
      </c>
      <c r="J8650" t="str">
        <f t="shared" si="882"/>
        <v>2039/7/17</v>
      </c>
      <c r="K8650" t="str">
        <f t="shared" si="883"/>
        <v>17</v>
      </c>
      <c r="L8650" t="s">
        <v>1352</v>
      </c>
    </row>
    <row r="8651" spans="1:12" x14ac:dyDescent="0.3">
      <c r="A8651" s="2">
        <v>51019</v>
      </c>
      <c r="B8651" s="3">
        <v>51019</v>
      </c>
      <c r="C8651" s="1">
        <v>51019</v>
      </c>
      <c r="D8651" s="5">
        <f t="shared" si="880"/>
        <v>51019</v>
      </c>
      <c r="E8651" s="1" t="s">
        <v>54</v>
      </c>
      <c r="F8651" t="str">
        <f t="shared" si="881"/>
        <v>十八</v>
      </c>
      <c r="G8651" t="s">
        <v>18</v>
      </c>
      <c r="H8651">
        <v>10</v>
      </c>
      <c r="I8651" t="s">
        <v>1384</v>
      </c>
      <c r="J8651" t="str">
        <f t="shared" si="882"/>
        <v>2039/7/18</v>
      </c>
      <c r="K8651" t="str">
        <f t="shared" si="883"/>
        <v>18</v>
      </c>
      <c r="L8651" t="s">
        <v>1352</v>
      </c>
    </row>
    <row r="8652" spans="1:12" x14ac:dyDescent="0.3">
      <c r="A8652" s="2">
        <v>51020</v>
      </c>
      <c r="B8652" s="3">
        <v>51020</v>
      </c>
      <c r="C8652" s="1">
        <v>51020</v>
      </c>
      <c r="D8652" s="5">
        <f t="shared" si="880"/>
        <v>51020</v>
      </c>
      <c r="E8652" s="1" t="s">
        <v>55</v>
      </c>
      <c r="F8652" t="str">
        <f t="shared" si="881"/>
        <v>十九</v>
      </c>
      <c r="G8652" t="s">
        <v>75</v>
      </c>
      <c r="H8652">
        <v>10</v>
      </c>
      <c r="I8652" t="s">
        <v>1384</v>
      </c>
      <c r="J8652" t="str">
        <f t="shared" si="882"/>
        <v>2039/7/19</v>
      </c>
      <c r="K8652" t="str">
        <f t="shared" si="883"/>
        <v>19</v>
      </c>
      <c r="L8652" t="s">
        <v>1352</v>
      </c>
    </row>
    <row r="8653" spans="1:12" x14ac:dyDescent="0.3">
      <c r="A8653" s="2">
        <v>51021</v>
      </c>
      <c r="B8653" s="3">
        <v>51021</v>
      </c>
      <c r="C8653" s="1">
        <v>51021</v>
      </c>
      <c r="D8653" s="5">
        <f t="shared" si="880"/>
        <v>51021</v>
      </c>
      <c r="E8653" s="1" t="s">
        <v>56</v>
      </c>
      <c r="F8653" t="str">
        <f t="shared" si="881"/>
        <v>二十</v>
      </c>
      <c r="G8653" t="s">
        <v>19</v>
      </c>
      <c r="J8653" t="str">
        <f t="shared" si="882"/>
        <v>2039/7/20</v>
      </c>
      <c r="K8653" t="str">
        <f t="shared" si="883"/>
        <v>20</v>
      </c>
      <c r="L8653" t="s">
        <v>1352</v>
      </c>
    </row>
    <row r="8654" spans="1:12" x14ac:dyDescent="0.3">
      <c r="A8654" s="2">
        <v>51022</v>
      </c>
      <c r="B8654" s="3">
        <v>51022</v>
      </c>
      <c r="C8654" s="1">
        <v>51022</v>
      </c>
      <c r="D8654" s="5">
        <f t="shared" si="880"/>
        <v>51022</v>
      </c>
      <c r="E8654" s="1" t="s">
        <v>50</v>
      </c>
      <c r="F8654" t="str">
        <f t="shared" si="881"/>
        <v>廿一</v>
      </c>
      <c r="G8654" t="s">
        <v>20</v>
      </c>
      <c r="H8654">
        <v>1</v>
      </c>
      <c r="I8654" t="s">
        <v>155</v>
      </c>
      <c r="J8654" t="str">
        <f t="shared" si="882"/>
        <v>2039/7/21</v>
      </c>
      <c r="K8654" t="str">
        <f t="shared" si="883"/>
        <v>21</v>
      </c>
      <c r="L8654" t="s">
        <v>1352</v>
      </c>
    </row>
    <row r="8655" spans="1:12" x14ac:dyDescent="0.3">
      <c r="A8655" s="2">
        <v>51023</v>
      </c>
      <c r="B8655" s="3">
        <v>51023</v>
      </c>
      <c r="C8655" s="1">
        <v>51023</v>
      </c>
      <c r="D8655" s="5">
        <f t="shared" si="880"/>
        <v>51023</v>
      </c>
      <c r="E8655" s="1" t="s">
        <v>52</v>
      </c>
      <c r="F8655" t="str">
        <f t="shared" si="881"/>
        <v>廿二</v>
      </c>
      <c r="G8655" t="s">
        <v>21</v>
      </c>
      <c r="H8655">
        <v>1</v>
      </c>
      <c r="I8655" t="s">
        <v>154</v>
      </c>
      <c r="J8655" t="str">
        <f t="shared" si="882"/>
        <v>2039/7/22</v>
      </c>
      <c r="K8655" t="str">
        <f t="shared" si="883"/>
        <v>22</v>
      </c>
      <c r="L8655" t="s">
        <v>1352</v>
      </c>
    </row>
    <row r="8656" spans="1:12" x14ac:dyDescent="0.3">
      <c r="A8656" s="2">
        <v>51024</v>
      </c>
      <c r="B8656" s="3">
        <v>51024</v>
      </c>
      <c r="C8656" s="1">
        <v>51024</v>
      </c>
      <c r="D8656" s="5">
        <f t="shared" si="880"/>
        <v>51024</v>
      </c>
      <c r="E8656" s="1" t="s">
        <v>1</v>
      </c>
      <c r="F8656" t="str">
        <f t="shared" si="881"/>
        <v>廿三</v>
      </c>
      <c r="G8656" t="s">
        <v>22</v>
      </c>
      <c r="H8656">
        <v>1</v>
      </c>
      <c r="I8656" t="s">
        <v>154</v>
      </c>
      <c r="J8656" t="str">
        <f t="shared" si="882"/>
        <v>2039/7/23</v>
      </c>
      <c r="K8656" t="str">
        <f t="shared" si="883"/>
        <v>23</v>
      </c>
      <c r="L8656" t="s">
        <v>1352</v>
      </c>
    </row>
    <row r="8657" spans="1:12" x14ac:dyDescent="0.3">
      <c r="A8657" s="2">
        <v>51025</v>
      </c>
      <c r="B8657" s="3">
        <v>51025</v>
      </c>
      <c r="C8657" s="1">
        <v>51025</v>
      </c>
      <c r="D8657" s="5">
        <f t="shared" si="880"/>
        <v>51025</v>
      </c>
      <c r="E8657" s="1" t="s">
        <v>53</v>
      </c>
      <c r="F8657" t="str">
        <f t="shared" si="881"/>
        <v>廿四</v>
      </c>
      <c r="G8657" t="s">
        <v>23</v>
      </c>
      <c r="H8657">
        <v>1</v>
      </c>
      <c r="I8657" t="s">
        <v>154</v>
      </c>
      <c r="J8657" t="str">
        <f t="shared" si="882"/>
        <v>2039/7/24</v>
      </c>
      <c r="K8657" t="str">
        <f t="shared" si="883"/>
        <v>24</v>
      </c>
      <c r="L8657" t="s">
        <v>1352</v>
      </c>
    </row>
    <row r="8658" spans="1:12" x14ac:dyDescent="0.3">
      <c r="A8658" s="2">
        <v>51026</v>
      </c>
      <c r="B8658" s="3">
        <v>51026</v>
      </c>
      <c r="C8658" s="1">
        <v>51026</v>
      </c>
      <c r="D8658" s="5">
        <f t="shared" si="880"/>
        <v>51026</v>
      </c>
      <c r="E8658" s="1" t="s">
        <v>54</v>
      </c>
      <c r="F8658" t="str">
        <f t="shared" si="881"/>
        <v>廿五</v>
      </c>
      <c r="G8658" t="s">
        <v>24</v>
      </c>
      <c r="H8658">
        <v>2</v>
      </c>
      <c r="I8658" t="s">
        <v>153</v>
      </c>
      <c r="J8658" t="str">
        <f t="shared" si="882"/>
        <v>2039/7/25</v>
      </c>
      <c r="K8658" t="str">
        <f t="shared" si="883"/>
        <v>25</v>
      </c>
      <c r="L8658" t="s">
        <v>1352</v>
      </c>
    </row>
    <row r="8659" spans="1:12" x14ac:dyDescent="0.3">
      <c r="A8659" s="2">
        <v>51027</v>
      </c>
      <c r="B8659" s="3">
        <v>51027</v>
      </c>
      <c r="C8659" s="1">
        <v>51027</v>
      </c>
      <c r="D8659" s="5">
        <f t="shared" si="880"/>
        <v>51027</v>
      </c>
      <c r="E8659" s="1" t="s">
        <v>55</v>
      </c>
      <c r="F8659" t="str">
        <f t="shared" si="881"/>
        <v>廿六</v>
      </c>
      <c r="G8659" t="s">
        <v>25</v>
      </c>
      <c r="H8659">
        <v>2</v>
      </c>
      <c r="I8659" t="s">
        <v>153</v>
      </c>
      <c r="J8659" t="str">
        <f t="shared" si="882"/>
        <v>2039/7/26</v>
      </c>
      <c r="K8659" t="str">
        <f t="shared" si="883"/>
        <v>26</v>
      </c>
      <c r="L8659" t="s">
        <v>1352</v>
      </c>
    </row>
    <row r="8660" spans="1:12" x14ac:dyDescent="0.3">
      <c r="A8660" s="2">
        <v>51028</v>
      </c>
      <c r="B8660" s="3">
        <v>51028</v>
      </c>
      <c r="C8660" s="1">
        <v>51028</v>
      </c>
      <c r="D8660" s="5">
        <f t="shared" si="880"/>
        <v>51028</v>
      </c>
      <c r="E8660" s="1" t="s">
        <v>56</v>
      </c>
      <c r="F8660" t="str">
        <f t="shared" si="881"/>
        <v>廿七</v>
      </c>
      <c r="G8660" t="s">
        <v>26</v>
      </c>
      <c r="H8660">
        <v>2</v>
      </c>
      <c r="I8660" t="s">
        <v>153</v>
      </c>
      <c r="J8660" t="str">
        <f t="shared" si="882"/>
        <v>2039/7/27</v>
      </c>
      <c r="K8660" t="str">
        <f t="shared" si="883"/>
        <v>27</v>
      </c>
      <c r="L8660" t="s">
        <v>1352</v>
      </c>
    </row>
    <row r="8661" spans="1:12" x14ac:dyDescent="0.3">
      <c r="A8661" s="2">
        <v>51029</v>
      </c>
      <c r="B8661" s="3">
        <v>51029</v>
      </c>
      <c r="C8661" s="1">
        <v>51029</v>
      </c>
      <c r="D8661" s="5">
        <f t="shared" si="880"/>
        <v>51029</v>
      </c>
      <c r="E8661" s="1" t="s">
        <v>50</v>
      </c>
      <c r="F8661" t="str">
        <f t="shared" si="881"/>
        <v>廿八</v>
      </c>
      <c r="G8661" t="s">
        <v>65</v>
      </c>
      <c r="H8661">
        <v>3</v>
      </c>
      <c r="I8661" t="s">
        <v>152</v>
      </c>
      <c r="J8661" t="str">
        <f t="shared" si="882"/>
        <v>2039/7/28</v>
      </c>
      <c r="K8661" t="str">
        <f t="shared" si="883"/>
        <v>28</v>
      </c>
      <c r="L8661" t="s">
        <v>1352</v>
      </c>
    </row>
    <row r="8662" spans="1:12" x14ac:dyDescent="0.3">
      <c r="A8662" s="2">
        <v>51030</v>
      </c>
      <c r="B8662" s="3">
        <v>51030</v>
      </c>
      <c r="C8662" s="1">
        <v>51030</v>
      </c>
      <c r="D8662" s="5">
        <f t="shared" si="880"/>
        <v>51030</v>
      </c>
      <c r="E8662" s="1" t="s">
        <v>52</v>
      </c>
      <c r="F8662" t="str">
        <f t="shared" si="881"/>
        <v>廿九</v>
      </c>
      <c r="G8662" t="s">
        <v>76</v>
      </c>
      <c r="H8662">
        <v>3</v>
      </c>
      <c r="I8662" t="s">
        <v>152</v>
      </c>
      <c r="J8662" t="str">
        <f t="shared" si="882"/>
        <v>2039/7/29</v>
      </c>
      <c r="K8662" t="str">
        <f t="shared" si="883"/>
        <v>29</v>
      </c>
      <c r="L8662" t="s">
        <v>1352</v>
      </c>
    </row>
    <row r="8663" spans="1:12" x14ac:dyDescent="0.3">
      <c r="A8663" s="2">
        <v>51031</v>
      </c>
      <c r="B8663" s="3">
        <v>51031</v>
      </c>
      <c r="C8663" s="1">
        <v>51031</v>
      </c>
      <c r="D8663" s="5">
        <f t="shared" si="880"/>
        <v>51031</v>
      </c>
      <c r="E8663" s="1" t="s">
        <v>1</v>
      </c>
      <c r="F8663" t="str">
        <f t="shared" si="881"/>
        <v>一</v>
      </c>
      <c r="G8663" t="s">
        <v>66</v>
      </c>
      <c r="H8663">
        <v>3</v>
      </c>
      <c r="I8663" t="s">
        <v>152</v>
      </c>
      <c r="J8663" t="str">
        <f t="shared" si="882"/>
        <v>2039/8/1</v>
      </c>
      <c r="K8663" t="str">
        <f t="shared" si="883"/>
        <v>/1</v>
      </c>
      <c r="L8663" t="s">
        <v>1354</v>
      </c>
    </row>
    <row r="8664" spans="1:12" x14ac:dyDescent="0.3">
      <c r="A8664" s="2">
        <v>51032</v>
      </c>
      <c r="B8664" s="3">
        <v>51032</v>
      </c>
      <c r="C8664" s="1">
        <v>51032</v>
      </c>
      <c r="D8664" s="5">
        <f t="shared" si="880"/>
        <v>51032</v>
      </c>
      <c r="E8664" s="1" t="s">
        <v>53</v>
      </c>
      <c r="F8664" t="str">
        <f t="shared" si="881"/>
        <v>二</v>
      </c>
      <c r="G8664" t="s">
        <v>67</v>
      </c>
      <c r="H8664">
        <v>4</v>
      </c>
      <c r="I8664" t="s">
        <v>151</v>
      </c>
      <c r="J8664" t="str">
        <f t="shared" si="882"/>
        <v>2039/8/2</v>
      </c>
      <c r="K8664" t="str">
        <f t="shared" si="883"/>
        <v>/2</v>
      </c>
      <c r="L8664" t="s">
        <v>1354</v>
      </c>
    </row>
    <row r="8665" spans="1:12" x14ac:dyDescent="0.3">
      <c r="A8665" s="2">
        <v>51033</v>
      </c>
      <c r="B8665" s="3">
        <v>51033</v>
      </c>
      <c r="C8665" s="1">
        <v>51033</v>
      </c>
      <c r="D8665" s="5">
        <f t="shared" si="880"/>
        <v>51033</v>
      </c>
      <c r="E8665" s="1" t="s">
        <v>54</v>
      </c>
      <c r="F8665" t="str">
        <f t="shared" si="881"/>
        <v>三</v>
      </c>
      <c r="G8665" t="s">
        <v>68</v>
      </c>
      <c r="H8665">
        <v>4</v>
      </c>
      <c r="I8665" t="s">
        <v>151</v>
      </c>
      <c r="J8665" t="str">
        <f t="shared" si="882"/>
        <v>2039/8/3</v>
      </c>
      <c r="K8665" t="str">
        <f t="shared" si="883"/>
        <v>/3</v>
      </c>
      <c r="L8665" t="s">
        <v>1354</v>
      </c>
    </row>
    <row r="8666" spans="1:12" x14ac:dyDescent="0.3">
      <c r="A8666" s="2">
        <v>51034</v>
      </c>
      <c r="B8666" s="3">
        <v>51034</v>
      </c>
      <c r="C8666" s="1">
        <v>51034</v>
      </c>
      <c r="D8666" s="5">
        <f t="shared" si="880"/>
        <v>51034</v>
      </c>
      <c r="E8666" s="1" t="s">
        <v>55</v>
      </c>
      <c r="F8666" t="str">
        <f t="shared" si="881"/>
        <v>四</v>
      </c>
      <c r="G8666" t="s">
        <v>69</v>
      </c>
      <c r="H8666">
        <v>4</v>
      </c>
      <c r="I8666" t="s">
        <v>151</v>
      </c>
      <c r="J8666" t="str">
        <f t="shared" si="882"/>
        <v>2039/8/4</v>
      </c>
      <c r="K8666" t="str">
        <f t="shared" si="883"/>
        <v>/4</v>
      </c>
      <c r="L8666" t="s">
        <v>1354</v>
      </c>
    </row>
    <row r="8667" spans="1:12" x14ac:dyDescent="0.3">
      <c r="A8667" s="2">
        <v>51035</v>
      </c>
      <c r="B8667" s="3">
        <v>51035</v>
      </c>
      <c r="C8667" s="1">
        <v>51035</v>
      </c>
      <c r="D8667" s="5">
        <f t="shared" si="880"/>
        <v>51035</v>
      </c>
      <c r="E8667" s="1" t="s">
        <v>56</v>
      </c>
      <c r="F8667" t="str">
        <f t="shared" si="881"/>
        <v>五</v>
      </c>
      <c r="G8667" t="s">
        <v>70</v>
      </c>
      <c r="H8667">
        <v>5</v>
      </c>
      <c r="I8667" t="s">
        <v>150</v>
      </c>
      <c r="J8667" t="str">
        <f t="shared" si="882"/>
        <v>2039/8/5</v>
      </c>
      <c r="K8667" t="str">
        <f t="shared" si="883"/>
        <v>/5</v>
      </c>
      <c r="L8667" t="s">
        <v>1354</v>
      </c>
    </row>
    <row r="8668" spans="1:12" x14ac:dyDescent="0.3">
      <c r="A8668" s="2">
        <v>51036</v>
      </c>
      <c r="B8668" s="3">
        <v>51036</v>
      </c>
      <c r="C8668" s="1">
        <v>51036</v>
      </c>
      <c r="D8668" s="5">
        <f t="shared" si="880"/>
        <v>51036</v>
      </c>
      <c r="E8668" s="1" t="s">
        <v>50</v>
      </c>
      <c r="F8668" t="str">
        <f t="shared" si="881"/>
        <v>六</v>
      </c>
      <c r="G8668" t="s">
        <v>71</v>
      </c>
      <c r="H8668">
        <v>5</v>
      </c>
      <c r="I8668" t="s">
        <v>150</v>
      </c>
      <c r="J8668" t="str">
        <f t="shared" si="882"/>
        <v>2039/8/6</v>
      </c>
      <c r="K8668" t="str">
        <f t="shared" si="883"/>
        <v>/6</v>
      </c>
      <c r="L8668" t="s">
        <v>1354</v>
      </c>
    </row>
    <row r="8669" spans="1:12" x14ac:dyDescent="0.3">
      <c r="A8669" s="2">
        <v>51037</v>
      </c>
      <c r="B8669" s="3">
        <v>51037</v>
      </c>
      <c r="C8669" s="1">
        <v>51037</v>
      </c>
      <c r="D8669" s="5">
        <f t="shared" si="880"/>
        <v>51037</v>
      </c>
      <c r="E8669" s="1" t="s">
        <v>52</v>
      </c>
      <c r="F8669" t="str">
        <f t="shared" si="881"/>
        <v>七</v>
      </c>
      <c r="G8669" t="s">
        <v>72</v>
      </c>
      <c r="H8669">
        <v>5</v>
      </c>
      <c r="I8669" t="s">
        <v>150</v>
      </c>
      <c r="J8669" t="str">
        <f t="shared" si="882"/>
        <v>2039/8/7</v>
      </c>
      <c r="K8669" t="str">
        <f t="shared" si="883"/>
        <v>/7</v>
      </c>
      <c r="L8669" t="s">
        <v>1354</v>
      </c>
    </row>
    <row r="8670" spans="1:12" x14ac:dyDescent="0.3">
      <c r="A8670" s="2">
        <v>51038</v>
      </c>
      <c r="B8670" s="3">
        <v>51038</v>
      </c>
      <c r="C8670" s="1">
        <v>51038</v>
      </c>
      <c r="D8670" s="5">
        <f t="shared" si="880"/>
        <v>51038</v>
      </c>
      <c r="E8670" s="1" t="s">
        <v>1</v>
      </c>
      <c r="F8670" t="str">
        <f t="shared" si="881"/>
        <v>八</v>
      </c>
      <c r="G8670" t="s">
        <v>73</v>
      </c>
      <c r="H8670">
        <v>6</v>
      </c>
      <c r="I8670" t="s">
        <v>149</v>
      </c>
      <c r="J8670" t="str">
        <f t="shared" si="882"/>
        <v>2039/8/8</v>
      </c>
      <c r="K8670" t="str">
        <f t="shared" si="883"/>
        <v>/8</v>
      </c>
      <c r="L8670" t="s">
        <v>1354</v>
      </c>
    </row>
    <row r="8671" spans="1:12" x14ac:dyDescent="0.3">
      <c r="A8671" s="2">
        <v>51039</v>
      </c>
      <c r="B8671" s="3">
        <v>51039</v>
      </c>
      <c r="C8671" s="1">
        <v>51039</v>
      </c>
      <c r="D8671" s="5">
        <f t="shared" si="880"/>
        <v>51039</v>
      </c>
      <c r="E8671" s="1" t="s">
        <v>53</v>
      </c>
      <c r="F8671" t="str">
        <f t="shared" si="881"/>
        <v>九</v>
      </c>
      <c r="G8671" t="s">
        <v>74</v>
      </c>
      <c r="H8671">
        <v>6</v>
      </c>
      <c r="I8671" t="s">
        <v>149</v>
      </c>
      <c r="J8671" t="str">
        <f t="shared" si="882"/>
        <v>2039/8/9</v>
      </c>
      <c r="K8671" t="str">
        <f t="shared" si="883"/>
        <v>/9</v>
      </c>
      <c r="L8671" t="s">
        <v>1354</v>
      </c>
    </row>
    <row r="8672" spans="1:12" x14ac:dyDescent="0.3">
      <c r="A8672" s="2">
        <v>51040</v>
      </c>
      <c r="B8672" s="3">
        <v>51040</v>
      </c>
      <c r="C8672" s="1">
        <v>51040</v>
      </c>
      <c r="D8672" s="5">
        <f t="shared" si="880"/>
        <v>51040</v>
      </c>
      <c r="E8672" s="1" t="s">
        <v>54</v>
      </c>
      <c r="F8672" t="str">
        <f t="shared" si="881"/>
        <v>十</v>
      </c>
      <c r="G8672" t="s">
        <v>77</v>
      </c>
      <c r="H8672">
        <v>6</v>
      </c>
      <c r="I8672" t="s">
        <v>149</v>
      </c>
      <c r="J8672" t="str">
        <f t="shared" si="882"/>
        <v>2039/8/10</v>
      </c>
      <c r="K8672" t="str">
        <f t="shared" si="883"/>
        <v>10</v>
      </c>
      <c r="L8672" t="s">
        <v>1354</v>
      </c>
    </row>
    <row r="8673" spans="1:12" x14ac:dyDescent="0.3">
      <c r="A8673" s="2">
        <v>51041</v>
      </c>
      <c r="B8673" s="3">
        <v>51041</v>
      </c>
      <c r="C8673" s="1">
        <v>51041</v>
      </c>
      <c r="D8673" s="5">
        <f t="shared" si="880"/>
        <v>51041</v>
      </c>
      <c r="E8673" s="1" t="s">
        <v>55</v>
      </c>
      <c r="F8673" t="str">
        <f t="shared" si="881"/>
        <v>十一</v>
      </c>
      <c r="G8673" t="s">
        <v>80</v>
      </c>
      <c r="H8673">
        <v>7</v>
      </c>
      <c r="I8673" t="s">
        <v>148</v>
      </c>
      <c r="J8673" t="str">
        <f t="shared" si="882"/>
        <v>2039/8/11</v>
      </c>
      <c r="K8673" t="str">
        <f t="shared" si="883"/>
        <v>11</v>
      </c>
      <c r="L8673" t="s">
        <v>1354</v>
      </c>
    </row>
    <row r="8674" spans="1:12" x14ac:dyDescent="0.3">
      <c r="A8674" s="2">
        <v>51042</v>
      </c>
      <c r="B8674" s="3">
        <v>51042</v>
      </c>
      <c r="C8674" s="1">
        <v>51042</v>
      </c>
      <c r="D8674" s="5">
        <f t="shared" si="880"/>
        <v>51042</v>
      </c>
      <c r="E8674" s="1" t="s">
        <v>56</v>
      </c>
      <c r="F8674" t="str">
        <f t="shared" si="881"/>
        <v>十二</v>
      </c>
      <c r="G8674" t="s">
        <v>81</v>
      </c>
      <c r="H8674">
        <v>7</v>
      </c>
      <c r="I8674" t="s">
        <v>148</v>
      </c>
      <c r="J8674" t="str">
        <f t="shared" si="882"/>
        <v>2039/8/12</v>
      </c>
      <c r="K8674" t="str">
        <f t="shared" si="883"/>
        <v>12</v>
      </c>
      <c r="L8674" t="s">
        <v>1354</v>
      </c>
    </row>
    <row r="8675" spans="1:12" x14ac:dyDescent="0.3">
      <c r="A8675" s="2">
        <v>51043</v>
      </c>
      <c r="B8675" s="3">
        <v>51043</v>
      </c>
      <c r="C8675" s="1">
        <v>51043</v>
      </c>
      <c r="D8675" s="5">
        <f t="shared" si="880"/>
        <v>51043</v>
      </c>
      <c r="E8675" s="1" t="s">
        <v>50</v>
      </c>
      <c r="F8675" t="str">
        <f t="shared" si="881"/>
        <v>十三</v>
      </c>
      <c r="G8675" t="s">
        <v>82</v>
      </c>
      <c r="H8675">
        <v>7</v>
      </c>
      <c r="I8675" t="s">
        <v>148</v>
      </c>
      <c r="J8675" t="str">
        <f t="shared" si="882"/>
        <v>2039/8/13</v>
      </c>
      <c r="K8675" t="str">
        <f t="shared" si="883"/>
        <v>13</v>
      </c>
      <c r="L8675" t="s">
        <v>1354</v>
      </c>
    </row>
    <row r="8676" spans="1:12" x14ac:dyDescent="0.3">
      <c r="A8676" s="2">
        <v>51044</v>
      </c>
      <c r="B8676" s="3">
        <v>51044</v>
      </c>
      <c r="C8676" s="1">
        <v>51044</v>
      </c>
      <c r="D8676" s="5">
        <f t="shared" si="880"/>
        <v>51044</v>
      </c>
      <c r="E8676" s="1" t="s">
        <v>52</v>
      </c>
      <c r="F8676" t="str">
        <f t="shared" si="881"/>
        <v>十四</v>
      </c>
      <c r="G8676" t="s">
        <v>83</v>
      </c>
      <c r="H8676">
        <v>8</v>
      </c>
      <c r="I8676" t="s">
        <v>147</v>
      </c>
      <c r="J8676" t="str">
        <f t="shared" si="882"/>
        <v>2039/8/14</v>
      </c>
      <c r="K8676" t="str">
        <f t="shared" si="883"/>
        <v>14</v>
      </c>
      <c r="L8676" t="s">
        <v>1354</v>
      </c>
    </row>
    <row r="8677" spans="1:12" x14ac:dyDescent="0.3">
      <c r="A8677" s="2">
        <v>51045</v>
      </c>
      <c r="B8677" s="3">
        <v>51045</v>
      </c>
      <c r="C8677" s="1">
        <v>51045</v>
      </c>
      <c r="D8677" s="5">
        <f t="shared" si="880"/>
        <v>51045</v>
      </c>
      <c r="E8677" s="1" t="s">
        <v>1</v>
      </c>
      <c r="F8677" t="str">
        <f t="shared" si="881"/>
        <v>十五</v>
      </c>
      <c r="G8677" t="s">
        <v>84</v>
      </c>
      <c r="H8677">
        <v>8</v>
      </c>
      <c r="I8677" t="s">
        <v>147</v>
      </c>
      <c r="J8677" t="str">
        <f t="shared" si="882"/>
        <v>2039/8/15</v>
      </c>
      <c r="K8677" t="str">
        <f t="shared" si="883"/>
        <v>15</v>
      </c>
      <c r="L8677" t="s">
        <v>1354</v>
      </c>
    </row>
    <row r="8678" spans="1:12" x14ac:dyDescent="0.3">
      <c r="A8678" s="2">
        <v>51046</v>
      </c>
      <c r="B8678" s="3">
        <v>51046</v>
      </c>
      <c r="C8678" s="1">
        <v>51046</v>
      </c>
      <c r="D8678" s="5">
        <f t="shared" si="880"/>
        <v>51046</v>
      </c>
      <c r="E8678" s="1" t="s">
        <v>53</v>
      </c>
      <c r="F8678" t="str">
        <f t="shared" si="881"/>
        <v>十六</v>
      </c>
      <c r="G8678" t="s">
        <v>85</v>
      </c>
      <c r="H8678">
        <v>8</v>
      </c>
      <c r="I8678" t="s">
        <v>147</v>
      </c>
      <c r="J8678" t="str">
        <f t="shared" si="882"/>
        <v>2039/8/16</v>
      </c>
      <c r="K8678" t="str">
        <f t="shared" si="883"/>
        <v>16</v>
      </c>
      <c r="L8678" t="s">
        <v>1354</v>
      </c>
    </row>
    <row r="8679" spans="1:12" x14ac:dyDescent="0.3">
      <c r="A8679" s="2">
        <v>51047</v>
      </c>
      <c r="B8679" s="3">
        <v>51047</v>
      </c>
      <c r="C8679" s="1">
        <v>51047</v>
      </c>
      <c r="D8679" s="5">
        <f t="shared" si="880"/>
        <v>51047</v>
      </c>
      <c r="E8679" s="1" t="s">
        <v>54</v>
      </c>
      <c r="F8679" t="str">
        <f t="shared" si="881"/>
        <v>十七</v>
      </c>
      <c r="G8679" t="s">
        <v>86</v>
      </c>
      <c r="H8679">
        <v>9</v>
      </c>
      <c r="I8679" t="s">
        <v>1384</v>
      </c>
      <c r="J8679" t="str">
        <f t="shared" si="882"/>
        <v>2039/8/17</v>
      </c>
      <c r="K8679" t="str">
        <f t="shared" si="883"/>
        <v>17</v>
      </c>
      <c r="L8679" t="s">
        <v>1354</v>
      </c>
    </row>
    <row r="8680" spans="1:12" x14ac:dyDescent="0.3">
      <c r="A8680" s="2">
        <v>51048</v>
      </c>
      <c r="B8680" s="3">
        <v>51048</v>
      </c>
      <c r="C8680" s="1">
        <v>51048</v>
      </c>
      <c r="D8680" s="5">
        <f t="shared" si="880"/>
        <v>51048</v>
      </c>
      <c r="E8680" s="1" t="s">
        <v>55</v>
      </c>
      <c r="F8680" t="str">
        <f t="shared" si="881"/>
        <v>十八</v>
      </c>
      <c r="G8680" t="s">
        <v>87</v>
      </c>
      <c r="H8680">
        <v>9</v>
      </c>
      <c r="I8680" t="s">
        <v>1384</v>
      </c>
      <c r="J8680" t="str">
        <f t="shared" si="882"/>
        <v>2039/8/18</v>
      </c>
      <c r="K8680" t="str">
        <f t="shared" si="883"/>
        <v>18</v>
      </c>
      <c r="L8680" t="s">
        <v>1354</v>
      </c>
    </row>
    <row r="8681" spans="1:12" x14ac:dyDescent="0.3">
      <c r="A8681" s="2">
        <v>51049</v>
      </c>
      <c r="B8681" s="3">
        <v>51049</v>
      </c>
      <c r="C8681" s="1">
        <v>51049</v>
      </c>
      <c r="D8681" s="5">
        <f t="shared" si="880"/>
        <v>51049</v>
      </c>
      <c r="E8681" s="1" t="s">
        <v>56</v>
      </c>
      <c r="F8681" t="str">
        <f t="shared" si="881"/>
        <v>十九</v>
      </c>
      <c r="G8681" t="s">
        <v>88</v>
      </c>
      <c r="H8681">
        <v>9</v>
      </c>
      <c r="I8681" t="s">
        <v>1384</v>
      </c>
      <c r="J8681" t="str">
        <f t="shared" si="882"/>
        <v>2039/8/19</v>
      </c>
      <c r="K8681" t="str">
        <f t="shared" si="883"/>
        <v>19</v>
      </c>
      <c r="L8681" t="s">
        <v>1354</v>
      </c>
    </row>
    <row r="8682" spans="1:12" x14ac:dyDescent="0.3">
      <c r="A8682" s="2">
        <v>51050</v>
      </c>
      <c r="B8682" s="3">
        <v>51050</v>
      </c>
      <c r="C8682" s="1">
        <v>51050</v>
      </c>
      <c r="D8682" s="5">
        <f t="shared" si="880"/>
        <v>51050</v>
      </c>
      <c r="E8682" s="1" t="s">
        <v>50</v>
      </c>
      <c r="F8682" t="str">
        <f t="shared" si="881"/>
        <v>二十</v>
      </c>
      <c r="G8682" t="s">
        <v>89</v>
      </c>
      <c r="H8682">
        <v>10</v>
      </c>
      <c r="I8682" t="s">
        <v>1384</v>
      </c>
      <c r="J8682" t="str">
        <f t="shared" si="882"/>
        <v>2039/8/20</v>
      </c>
      <c r="K8682" t="str">
        <f t="shared" si="883"/>
        <v>20</v>
      </c>
      <c r="L8682" t="s">
        <v>1354</v>
      </c>
    </row>
    <row r="8683" spans="1:12" x14ac:dyDescent="0.3">
      <c r="A8683" s="2">
        <v>51051</v>
      </c>
      <c r="B8683" s="3">
        <v>51051</v>
      </c>
      <c r="C8683" s="1">
        <v>51051</v>
      </c>
      <c r="D8683" s="5">
        <f t="shared" si="880"/>
        <v>51051</v>
      </c>
      <c r="E8683" s="1" t="s">
        <v>52</v>
      </c>
      <c r="F8683" t="str">
        <f t="shared" si="881"/>
        <v>廿一</v>
      </c>
      <c r="G8683" t="s">
        <v>90</v>
      </c>
      <c r="J8683" t="str">
        <f t="shared" si="882"/>
        <v>2039/8/21</v>
      </c>
      <c r="K8683" t="str">
        <f t="shared" si="883"/>
        <v>21</v>
      </c>
      <c r="L8683" t="s">
        <v>1354</v>
      </c>
    </row>
    <row r="8684" spans="1:12" x14ac:dyDescent="0.3">
      <c r="A8684" s="2">
        <v>51052</v>
      </c>
      <c r="B8684" s="3">
        <v>51052</v>
      </c>
      <c r="C8684" s="1">
        <v>51052</v>
      </c>
      <c r="D8684" s="5">
        <f t="shared" si="880"/>
        <v>51052</v>
      </c>
      <c r="E8684" s="1" t="s">
        <v>1</v>
      </c>
      <c r="F8684" t="str">
        <f t="shared" si="881"/>
        <v>廿二</v>
      </c>
      <c r="G8684" t="s">
        <v>12</v>
      </c>
      <c r="H8684">
        <v>1</v>
      </c>
      <c r="I8684" t="s">
        <v>155</v>
      </c>
      <c r="J8684" t="str">
        <f t="shared" si="882"/>
        <v>2039/8/22</v>
      </c>
      <c r="K8684" t="str">
        <f t="shared" si="883"/>
        <v>22</v>
      </c>
      <c r="L8684" t="s">
        <v>1354</v>
      </c>
    </row>
    <row r="8685" spans="1:12" x14ac:dyDescent="0.3">
      <c r="A8685" s="2">
        <v>51053</v>
      </c>
      <c r="B8685" s="3">
        <v>51053</v>
      </c>
      <c r="C8685" s="1">
        <v>51053</v>
      </c>
      <c r="D8685" s="5">
        <f t="shared" si="880"/>
        <v>51053</v>
      </c>
      <c r="E8685" s="1" t="s">
        <v>53</v>
      </c>
      <c r="F8685" t="str">
        <f t="shared" si="881"/>
        <v>廿三</v>
      </c>
      <c r="G8685" t="s">
        <v>91</v>
      </c>
      <c r="H8685">
        <v>1</v>
      </c>
      <c r="I8685" t="s">
        <v>154</v>
      </c>
      <c r="J8685" t="str">
        <f t="shared" si="882"/>
        <v>2039/8/23</v>
      </c>
      <c r="K8685" t="str">
        <f t="shared" si="883"/>
        <v>23</v>
      </c>
      <c r="L8685" t="s">
        <v>1354</v>
      </c>
    </row>
    <row r="8686" spans="1:12" x14ac:dyDescent="0.3">
      <c r="A8686" s="2">
        <v>51054</v>
      </c>
      <c r="B8686" s="3">
        <v>51054</v>
      </c>
      <c r="C8686" s="1">
        <v>51054</v>
      </c>
      <c r="D8686" s="5">
        <f t="shared" si="880"/>
        <v>51054</v>
      </c>
      <c r="E8686" s="1" t="s">
        <v>54</v>
      </c>
      <c r="F8686" t="str">
        <f t="shared" si="881"/>
        <v>廿四</v>
      </c>
      <c r="G8686" t="s">
        <v>92</v>
      </c>
      <c r="H8686">
        <v>1</v>
      </c>
      <c r="I8686" t="s">
        <v>154</v>
      </c>
      <c r="J8686" t="str">
        <f t="shared" si="882"/>
        <v>2039/8/24</v>
      </c>
      <c r="K8686" t="str">
        <f t="shared" si="883"/>
        <v>24</v>
      </c>
      <c r="L8686" t="s">
        <v>1354</v>
      </c>
    </row>
    <row r="8687" spans="1:12" x14ac:dyDescent="0.3">
      <c r="A8687" s="2">
        <v>51055</v>
      </c>
      <c r="B8687" s="3">
        <v>51055</v>
      </c>
      <c r="C8687" s="1">
        <v>51055</v>
      </c>
      <c r="D8687" s="5">
        <f t="shared" si="880"/>
        <v>51055</v>
      </c>
      <c r="E8687" s="1" t="s">
        <v>55</v>
      </c>
      <c r="F8687" t="str">
        <f t="shared" si="881"/>
        <v>廿五</v>
      </c>
      <c r="G8687" t="s">
        <v>93</v>
      </c>
      <c r="H8687">
        <v>1</v>
      </c>
      <c r="I8687" t="s">
        <v>154</v>
      </c>
      <c r="J8687" t="str">
        <f t="shared" si="882"/>
        <v>2039/8/25</v>
      </c>
      <c r="K8687" t="str">
        <f t="shared" si="883"/>
        <v>25</v>
      </c>
      <c r="L8687" t="s">
        <v>1354</v>
      </c>
    </row>
    <row r="8688" spans="1:12" x14ac:dyDescent="0.3">
      <c r="A8688" s="2">
        <v>51056</v>
      </c>
      <c r="B8688" s="3">
        <v>51056</v>
      </c>
      <c r="C8688" s="1">
        <v>51056</v>
      </c>
      <c r="D8688" s="5">
        <f t="shared" si="880"/>
        <v>51056</v>
      </c>
      <c r="E8688" s="1" t="s">
        <v>56</v>
      </c>
      <c r="F8688" t="str">
        <f t="shared" si="881"/>
        <v>廿六</v>
      </c>
      <c r="G8688" t="s">
        <v>94</v>
      </c>
      <c r="H8688">
        <v>2</v>
      </c>
      <c r="I8688" t="s">
        <v>153</v>
      </c>
      <c r="J8688" t="str">
        <f t="shared" si="882"/>
        <v>2039/8/26</v>
      </c>
      <c r="K8688" t="str">
        <f t="shared" si="883"/>
        <v>26</v>
      </c>
      <c r="L8688" t="s">
        <v>1354</v>
      </c>
    </row>
    <row r="8689" spans="1:12" x14ac:dyDescent="0.3">
      <c r="A8689" s="2">
        <v>51057</v>
      </c>
      <c r="B8689" s="3">
        <v>51057</v>
      </c>
      <c r="C8689" s="1">
        <v>51057</v>
      </c>
      <c r="D8689" s="5">
        <f t="shared" si="880"/>
        <v>51057</v>
      </c>
      <c r="E8689" s="1" t="s">
        <v>50</v>
      </c>
      <c r="F8689" t="str">
        <f t="shared" si="881"/>
        <v>廿七</v>
      </c>
      <c r="G8689" t="s">
        <v>95</v>
      </c>
      <c r="H8689">
        <v>2</v>
      </c>
      <c r="I8689" t="s">
        <v>153</v>
      </c>
      <c r="J8689" t="str">
        <f t="shared" si="882"/>
        <v>2039/8/27</v>
      </c>
      <c r="K8689" t="str">
        <f t="shared" si="883"/>
        <v>27</v>
      </c>
      <c r="L8689" t="s">
        <v>1354</v>
      </c>
    </row>
    <row r="8690" spans="1:12" x14ac:dyDescent="0.3">
      <c r="A8690" s="2">
        <v>51058</v>
      </c>
      <c r="B8690" s="3">
        <v>51058</v>
      </c>
      <c r="C8690" s="1">
        <v>51058</v>
      </c>
      <c r="D8690" s="5">
        <f t="shared" si="880"/>
        <v>51058</v>
      </c>
      <c r="E8690" s="1" t="s">
        <v>52</v>
      </c>
      <c r="F8690" t="str">
        <f t="shared" si="881"/>
        <v>廿八</v>
      </c>
      <c r="G8690" t="s">
        <v>96</v>
      </c>
      <c r="H8690">
        <v>2</v>
      </c>
      <c r="I8690" t="s">
        <v>153</v>
      </c>
      <c r="J8690" t="str">
        <f t="shared" si="882"/>
        <v>2039/8/28</v>
      </c>
      <c r="K8690" t="str">
        <f t="shared" si="883"/>
        <v>28</v>
      </c>
      <c r="L8690" t="s">
        <v>1354</v>
      </c>
    </row>
    <row r="8691" spans="1:12" x14ac:dyDescent="0.3">
      <c r="A8691" s="2">
        <v>51059</v>
      </c>
      <c r="B8691" s="3">
        <v>51059</v>
      </c>
      <c r="C8691" s="1">
        <v>51059</v>
      </c>
      <c r="D8691" s="5">
        <f t="shared" si="880"/>
        <v>51059</v>
      </c>
      <c r="E8691" s="1" t="s">
        <v>1</v>
      </c>
      <c r="F8691" t="str">
        <f t="shared" si="881"/>
        <v>廿九</v>
      </c>
      <c r="G8691" t="s">
        <v>97</v>
      </c>
      <c r="H8691">
        <v>3</v>
      </c>
      <c r="I8691" t="s">
        <v>152</v>
      </c>
      <c r="J8691" t="str">
        <f t="shared" si="882"/>
        <v>2039/8/29</v>
      </c>
      <c r="K8691" t="str">
        <f t="shared" si="883"/>
        <v>29</v>
      </c>
      <c r="L8691" t="s">
        <v>1354</v>
      </c>
    </row>
    <row r="8692" spans="1:12" x14ac:dyDescent="0.3">
      <c r="A8692" s="2">
        <v>51060</v>
      </c>
      <c r="B8692" s="3">
        <v>51060</v>
      </c>
      <c r="C8692" s="1">
        <v>51060</v>
      </c>
      <c r="D8692" s="5">
        <f t="shared" si="880"/>
        <v>51060</v>
      </c>
      <c r="E8692" s="1" t="s">
        <v>53</v>
      </c>
      <c r="F8692" t="str">
        <f t="shared" si="881"/>
        <v>三十</v>
      </c>
      <c r="G8692" t="s">
        <v>98</v>
      </c>
      <c r="H8692">
        <v>3</v>
      </c>
      <c r="I8692" t="s">
        <v>152</v>
      </c>
      <c r="J8692" t="str">
        <f t="shared" si="882"/>
        <v>2039/8/30</v>
      </c>
      <c r="K8692" t="str">
        <f t="shared" si="883"/>
        <v>30</v>
      </c>
      <c r="L8692" t="s">
        <v>1354</v>
      </c>
    </row>
    <row r="8693" spans="1:12" x14ac:dyDescent="0.3">
      <c r="A8693" s="2">
        <v>51061</v>
      </c>
      <c r="B8693" s="3">
        <v>51061</v>
      </c>
      <c r="C8693" s="1">
        <v>51061</v>
      </c>
      <c r="D8693" s="5">
        <f t="shared" si="880"/>
        <v>51061</v>
      </c>
      <c r="E8693" s="1" t="s">
        <v>54</v>
      </c>
      <c r="F8693" t="str">
        <f t="shared" si="881"/>
        <v>一</v>
      </c>
      <c r="G8693" t="s">
        <v>99</v>
      </c>
      <c r="H8693">
        <v>3</v>
      </c>
      <c r="I8693" t="s">
        <v>152</v>
      </c>
      <c r="J8693" t="str">
        <f t="shared" si="882"/>
        <v>2039/9/1</v>
      </c>
      <c r="K8693" t="str">
        <f t="shared" si="883"/>
        <v>/1</v>
      </c>
      <c r="L8693" t="s">
        <v>1356</v>
      </c>
    </row>
    <row r="8694" spans="1:12" x14ac:dyDescent="0.3">
      <c r="A8694" s="2">
        <v>51062</v>
      </c>
      <c r="B8694" s="3">
        <v>51062</v>
      </c>
      <c r="C8694" s="1">
        <v>51062</v>
      </c>
      <c r="D8694" s="5">
        <f t="shared" si="880"/>
        <v>51062</v>
      </c>
      <c r="E8694" s="1" t="s">
        <v>55</v>
      </c>
      <c r="F8694" t="str">
        <f t="shared" si="881"/>
        <v>二</v>
      </c>
      <c r="G8694" t="s">
        <v>100</v>
      </c>
      <c r="H8694">
        <v>4</v>
      </c>
      <c r="I8694" t="s">
        <v>151</v>
      </c>
      <c r="J8694" t="str">
        <f t="shared" si="882"/>
        <v>2039/9/2</v>
      </c>
      <c r="K8694" t="str">
        <f t="shared" si="883"/>
        <v>/2</v>
      </c>
      <c r="L8694" t="s">
        <v>1356</v>
      </c>
    </row>
    <row r="8695" spans="1:12" x14ac:dyDescent="0.3">
      <c r="A8695" s="2">
        <v>51063</v>
      </c>
      <c r="B8695" s="3">
        <v>51063</v>
      </c>
      <c r="C8695" s="1">
        <v>51063</v>
      </c>
      <c r="D8695" s="5">
        <f t="shared" si="880"/>
        <v>51063</v>
      </c>
      <c r="E8695" s="1" t="s">
        <v>56</v>
      </c>
      <c r="F8695" t="str">
        <f t="shared" si="881"/>
        <v>三</v>
      </c>
      <c r="G8695" t="s">
        <v>101</v>
      </c>
      <c r="H8695">
        <v>4</v>
      </c>
      <c r="I8695" t="s">
        <v>151</v>
      </c>
      <c r="J8695" t="str">
        <f t="shared" si="882"/>
        <v>2039/9/3</v>
      </c>
      <c r="K8695" t="str">
        <f t="shared" si="883"/>
        <v>/3</v>
      </c>
      <c r="L8695" t="s">
        <v>1356</v>
      </c>
    </row>
    <row r="8696" spans="1:12" x14ac:dyDescent="0.3">
      <c r="A8696" s="2">
        <v>51064</v>
      </c>
      <c r="B8696" s="3">
        <v>51064</v>
      </c>
      <c r="C8696" s="1">
        <v>51064</v>
      </c>
      <c r="D8696" s="5">
        <f t="shared" si="880"/>
        <v>51064</v>
      </c>
      <c r="E8696" s="1" t="s">
        <v>50</v>
      </c>
      <c r="F8696" t="str">
        <f t="shared" si="881"/>
        <v>四</v>
      </c>
      <c r="G8696" t="s">
        <v>102</v>
      </c>
      <c r="H8696">
        <v>4</v>
      </c>
      <c r="I8696" t="s">
        <v>151</v>
      </c>
      <c r="J8696" t="str">
        <f t="shared" si="882"/>
        <v>2039/9/4</v>
      </c>
      <c r="K8696" t="str">
        <f t="shared" si="883"/>
        <v>/4</v>
      </c>
      <c r="L8696" t="s">
        <v>1356</v>
      </c>
    </row>
    <row r="8697" spans="1:12" x14ac:dyDescent="0.3">
      <c r="A8697" s="2">
        <v>51065</v>
      </c>
      <c r="B8697" s="3">
        <v>51065</v>
      </c>
      <c r="C8697" s="1">
        <v>51065</v>
      </c>
      <c r="D8697" s="5">
        <f t="shared" si="880"/>
        <v>51065</v>
      </c>
      <c r="E8697" s="1" t="s">
        <v>52</v>
      </c>
      <c r="F8697" t="str">
        <f t="shared" si="881"/>
        <v>五</v>
      </c>
      <c r="G8697" t="s">
        <v>103</v>
      </c>
      <c r="H8697">
        <v>5</v>
      </c>
      <c r="I8697" t="s">
        <v>150</v>
      </c>
      <c r="J8697" t="str">
        <f t="shared" si="882"/>
        <v>2039/9/5</v>
      </c>
      <c r="K8697" t="str">
        <f t="shared" si="883"/>
        <v>/5</v>
      </c>
      <c r="L8697" t="s">
        <v>1356</v>
      </c>
    </row>
    <row r="8698" spans="1:12" x14ac:dyDescent="0.3">
      <c r="A8698" s="2">
        <v>51066</v>
      </c>
      <c r="B8698" s="3">
        <v>51066</v>
      </c>
      <c r="C8698" s="1">
        <v>51066</v>
      </c>
      <c r="D8698" s="5">
        <f t="shared" si="880"/>
        <v>51066</v>
      </c>
      <c r="E8698" s="1" t="s">
        <v>1</v>
      </c>
      <c r="F8698" t="str">
        <f t="shared" si="881"/>
        <v>六</v>
      </c>
      <c r="G8698" t="s">
        <v>117</v>
      </c>
      <c r="H8698">
        <v>5</v>
      </c>
      <c r="I8698" t="s">
        <v>150</v>
      </c>
      <c r="J8698" t="str">
        <f t="shared" si="882"/>
        <v>2039/9/6</v>
      </c>
      <c r="K8698" t="str">
        <f t="shared" si="883"/>
        <v>/6</v>
      </c>
      <c r="L8698" t="s">
        <v>1356</v>
      </c>
    </row>
    <row r="8699" spans="1:12" x14ac:dyDescent="0.3">
      <c r="A8699" s="2">
        <v>51067</v>
      </c>
      <c r="B8699" s="3">
        <v>51067</v>
      </c>
      <c r="C8699" s="1">
        <v>51067</v>
      </c>
      <c r="D8699" s="5">
        <f t="shared" si="880"/>
        <v>51067</v>
      </c>
      <c r="E8699" s="1" t="s">
        <v>53</v>
      </c>
      <c r="F8699" t="str">
        <f t="shared" si="881"/>
        <v>七</v>
      </c>
      <c r="G8699" t="s">
        <v>118</v>
      </c>
      <c r="H8699">
        <v>5</v>
      </c>
      <c r="I8699" t="s">
        <v>150</v>
      </c>
      <c r="J8699" t="str">
        <f t="shared" si="882"/>
        <v>2039/9/7</v>
      </c>
      <c r="K8699" t="str">
        <f t="shared" si="883"/>
        <v>/7</v>
      </c>
      <c r="L8699" t="s">
        <v>1356</v>
      </c>
    </row>
    <row r="8700" spans="1:12" x14ac:dyDescent="0.3">
      <c r="A8700" s="2">
        <v>51068</v>
      </c>
      <c r="B8700" s="3">
        <v>51068</v>
      </c>
      <c r="C8700" s="1">
        <v>51068</v>
      </c>
      <c r="D8700" s="5">
        <f t="shared" si="880"/>
        <v>51068</v>
      </c>
      <c r="E8700" s="1" t="s">
        <v>54</v>
      </c>
      <c r="F8700" t="str">
        <f t="shared" si="881"/>
        <v>八</v>
      </c>
      <c r="G8700" t="s">
        <v>119</v>
      </c>
      <c r="H8700">
        <v>6</v>
      </c>
      <c r="I8700" t="s">
        <v>149</v>
      </c>
      <c r="J8700" t="str">
        <f t="shared" si="882"/>
        <v>2039/9/8</v>
      </c>
      <c r="K8700" t="str">
        <f t="shared" si="883"/>
        <v>/8</v>
      </c>
      <c r="L8700" t="s">
        <v>1356</v>
      </c>
    </row>
    <row r="8701" spans="1:12" x14ac:dyDescent="0.3">
      <c r="A8701" s="2">
        <v>51069</v>
      </c>
      <c r="B8701" s="3">
        <v>51069</v>
      </c>
      <c r="C8701" s="1">
        <v>51069</v>
      </c>
      <c r="D8701" s="5">
        <f t="shared" si="880"/>
        <v>51069</v>
      </c>
      <c r="E8701" s="1" t="s">
        <v>55</v>
      </c>
      <c r="F8701" t="str">
        <f t="shared" si="881"/>
        <v>九</v>
      </c>
      <c r="G8701" t="s">
        <v>120</v>
      </c>
      <c r="H8701">
        <v>6</v>
      </c>
      <c r="I8701" t="s">
        <v>149</v>
      </c>
      <c r="J8701" t="str">
        <f t="shared" si="882"/>
        <v>2039/9/9</v>
      </c>
      <c r="K8701" t="str">
        <f t="shared" si="883"/>
        <v>/9</v>
      </c>
      <c r="L8701" t="s">
        <v>1356</v>
      </c>
    </row>
    <row r="8702" spans="1:12" x14ac:dyDescent="0.3">
      <c r="A8702" s="2">
        <v>51070</v>
      </c>
      <c r="B8702" s="3">
        <v>51070</v>
      </c>
      <c r="C8702" s="1">
        <v>51070</v>
      </c>
      <c r="D8702" s="5">
        <f t="shared" si="880"/>
        <v>51070</v>
      </c>
      <c r="E8702" s="1" t="s">
        <v>56</v>
      </c>
      <c r="F8702" t="str">
        <f t="shared" si="881"/>
        <v>十</v>
      </c>
      <c r="G8702" t="s">
        <v>57</v>
      </c>
      <c r="H8702">
        <v>6</v>
      </c>
      <c r="I8702" t="s">
        <v>149</v>
      </c>
      <c r="J8702" t="str">
        <f t="shared" si="882"/>
        <v>2039/9/10</v>
      </c>
      <c r="K8702" t="str">
        <f t="shared" si="883"/>
        <v>10</v>
      </c>
      <c r="L8702" t="s">
        <v>1356</v>
      </c>
    </row>
    <row r="8703" spans="1:12" x14ac:dyDescent="0.3">
      <c r="A8703" s="2">
        <v>51071</v>
      </c>
      <c r="B8703" s="3">
        <v>51071</v>
      </c>
      <c r="C8703" s="1">
        <v>51071</v>
      </c>
      <c r="D8703" s="5">
        <f t="shared" si="880"/>
        <v>51071</v>
      </c>
      <c r="E8703" s="1" t="s">
        <v>50</v>
      </c>
      <c r="F8703" t="str">
        <f t="shared" si="881"/>
        <v>十一</v>
      </c>
      <c r="G8703" t="s">
        <v>59</v>
      </c>
      <c r="H8703">
        <v>7</v>
      </c>
      <c r="I8703" t="s">
        <v>148</v>
      </c>
      <c r="J8703" t="str">
        <f t="shared" si="882"/>
        <v>2039/9/11</v>
      </c>
      <c r="K8703" t="str">
        <f t="shared" si="883"/>
        <v>11</v>
      </c>
      <c r="L8703" t="s">
        <v>1356</v>
      </c>
    </row>
    <row r="8704" spans="1:12" x14ac:dyDescent="0.3">
      <c r="A8704" s="2">
        <v>51072</v>
      </c>
      <c r="B8704" s="3">
        <v>51072</v>
      </c>
      <c r="C8704" s="1">
        <v>51072</v>
      </c>
      <c r="D8704" s="5">
        <f t="shared" si="880"/>
        <v>51072</v>
      </c>
      <c r="E8704" s="1" t="s">
        <v>52</v>
      </c>
      <c r="F8704" t="str">
        <f t="shared" si="881"/>
        <v>十二</v>
      </c>
      <c r="G8704" t="s">
        <v>60</v>
      </c>
      <c r="H8704">
        <v>7</v>
      </c>
      <c r="I8704" t="s">
        <v>148</v>
      </c>
      <c r="J8704" t="str">
        <f t="shared" si="882"/>
        <v>2039/9/12</v>
      </c>
      <c r="K8704" t="str">
        <f t="shared" si="883"/>
        <v>12</v>
      </c>
      <c r="L8704" t="s">
        <v>1356</v>
      </c>
    </row>
    <row r="8705" spans="1:12" x14ac:dyDescent="0.3">
      <c r="A8705" s="2">
        <v>51073</v>
      </c>
      <c r="B8705" s="3">
        <v>51073</v>
      </c>
      <c r="C8705" s="1">
        <v>51073</v>
      </c>
      <c r="D8705" s="5">
        <f t="shared" si="880"/>
        <v>51073</v>
      </c>
      <c r="E8705" s="1" t="s">
        <v>1</v>
      </c>
      <c r="F8705" t="str">
        <f t="shared" si="881"/>
        <v>十三</v>
      </c>
      <c r="G8705" t="s">
        <v>61</v>
      </c>
      <c r="H8705">
        <v>7</v>
      </c>
      <c r="I8705" t="s">
        <v>148</v>
      </c>
      <c r="J8705" t="str">
        <f t="shared" si="882"/>
        <v>2039/9/13</v>
      </c>
      <c r="K8705" t="str">
        <f t="shared" si="883"/>
        <v>13</v>
      </c>
      <c r="L8705" t="s">
        <v>1356</v>
      </c>
    </row>
    <row r="8706" spans="1:12" x14ac:dyDescent="0.3">
      <c r="A8706" s="2">
        <v>51074</v>
      </c>
      <c r="B8706" s="3">
        <v>51074</v>
      </c>
      <c r="C8706" s="1">
        <v>51074</v>
      </c>
      <c r="D8706" s="5">
        <f t="shared" ref="D8706:D8769" si="884">A8706</f>
        <v>51074</v>
      </c>
      <c r="E8706" s="1" t="s">
        <v>53</v>
      </c>
      <c r="F8706" t="str">
        <f t="shared" ref="F8706:F8769" si="885">INDEX(음력한자,MATCH(K8706,매치,0))</f>
        <v>十四</v>
      </c>
      <c r="G8706" t="s">
        <v>62</v>
      </c>
      <c r="H8706">
        <v>8</v>
      </c>
      <c r="I8706" t="s">
        <v>147</v>
      </c>
      <c r="J8706" t="str">
        <f t="shared" ref="J8706:J8769" si="886">suntolun(YEAR(D8706),MONTH(D8706),DAY(D8706))</f>
        <v>2039/9/14</v>
      </c>
      <c r="K8706" t="str">
        <f t="shared" ref="K8706:K8769" si="887">RIGHT(J8706,2)</f>
        <v>14</v>
      </c>
      <c r="L8706" t="s">
        <v>1356</v>
      </c>
    </row>
    <row r="8707" spans="1:12" x14ac:dyDescent="0.3">
      <c r="A8707" s="2">
        <v>51075</v>
      </c>
      <c r="B8707" s="3">
        <v>51075</v>
      </c>
      <c r="C8707" s="1">
        <v>51075</v>
      </c>
      <c r="D8707" s="5">
        <f t="shared" si="884"/>
        <v>51075</v>
      </c>
      <c r="E8707" s="1" t="s">
        <v>54</v>
      </c>
      <c r="F8707" t="str">
        <f t="shared" si="885"/>
        <v>十五</v>
      </c>
      <c r="G8707" t="s">
        <v>63</v>
      </c>
      <c r="H8707">
        <v>8</v>
      </c>
      <c r="I8707" t="s">
        <v>147</v>
      </c>
      <c r="J8707" t="str">
        <f t="shared" si="886"/>
        <v>2039/9/15</v>
      </c>
      <c r="K8707" t="str">
        <f t="shared" si="887"/>
        <v>15</v>
      </c>
      <c r="L8707" t="s">
        <v>1356</v>
      </c>
    </row>
    <row r="8708" spans="1:12" x14ac:dyDescent="0.3">
      <c r="A8708" s="2">
        <v>51076</v>
      </c>
      <c r="B8708" s="3">
        <v>51076</v>
      </c>
      <c r="C8708" s="1">
        <v>51076</v>
      </c>
      <c r="D8708" s="5">
        <f t="shared" si="884"/>
        <v>51076</v>
      </c>
      <c r="E8708" s="1" t="s">
        <v>55</v>
      </c>
      <c r="F8708" t="str">
        <f t="shared" si="885"/>
        <v>十六</v>
      </c>
      <c r="G8708" t="s">
        <v>64</v>
      </c>
      <c r="H8708">
        <v>8</v>
      </c>
      <c r="I8708" t="s">
        <v>147</v>
      </c>
      <c r="J8708" t="str">
        <f t="shared" si="886"/>
        <v>2039/9/16</v>
      </c>
      <c r="K8708" t="str">
        <f t="shared" si="887"/>
        <v>16</v>
      </c>
      <c r="L8708" t="s">
        <v>1356</v>
      </c>
    </row>
    <row r="8709" spans="1:12" x14ac:dyDescent="0.3">
      <c r="A8709" s="2">
        <v>51077</v>
      </c>
      <c r="B8709" s="3">
        <v>51077</v>
      </c>
      <c r="C8709" s="1">
        <v>51077</v>
      </c>
      <c r="D8709" s="5">
        <f t="shared" si="884"/>
        <v>51077</v>
      </c>
      <c r="E8709" s="1" t="s">
        <v>56</v>
      </c>
      <c r="F8709" t="str">
        <f t="shared" si="885"/>
        <v>十七</v>
      </c>
      <c r="G8709" t="s">
        <v>16</v>
      </c>
      <c r="H8709">
        <v>9</v>
      </c>
      <c r="I8709" t="s">
        <v>1384</v>
      </c>
      <c r="J8709" t="str">
        <f t="shared" si="886"/>
        <v>2039/9/17</v>
      </c>
      <c r="K8709" t="str">
        <f t="shared" si="887"/>
        <v>17</v>
      </c>
      <c r="L8709" t="s">
        <v>1356</v>
      </c>
    </row>
    <row r="8710" spans="1:12" x14ac:dyDescent="0.3">
      <c r="A8710" s="2">
        <v>51078</v>
      </c>
      <c r="B8710" s="3">
        <v>51078</v>
      </c>
      <c r="C8710" s="1">
        <v>51078</v>
      </c>
      <c r="D8710" s="5">
        <f t="shared" si="884"/>
        <v>51078</v>
      </c>
      <c r="E8710" s="1" t="s">
        <v>50</v>
      </c>
      <c r="F8710" t="str">
        <f t="shared" si="885"/>
        <v>十八</v>
      </c>
      <c r="G8710" t="s">
        <v>17</v>
      </c>
      <c r="H8710">
        <v>9</v>
      </c>
      <c r="I8710" t="s">
        <v>1384</v>
      </c>
      <c r="J8710" t="str">
        <f t="shared" si="886"/>
        <v>2039/9/18</v>
      </c>
      <c r="K8710" t="str">
        <f t="shared" si="887"/>
        <v>18</v>
      </c>
      <c r="L8710" t="s">
        <v>1356</v>
      </c>
    </row>
    <row r="8711" spans="1:12" x14ac:dyDescent="0.3">
      <c r="A8711" s="2">
        <v>51079</v>
      </c>
      <c r="B8711" s="3">
        <v>51079</v>
      </c>
      <c r="C8711" s="1">
        <v>51079</v>
      </c>
      <c r="D8711" s="5">
        <f t="shared" si="884"/>
        <v>51079</v>
      </c>
      <c r="E8711" s="1" t="s">
        <v>52</v>
      </c>
      <c r="F8711" t="str">
        <f t="shared" si="885"/>
        <v>十九</v>
      </c>
      <c r="G8711" t="s">
        <v>18</v>
      </c>
      <c r="H8711">
        <v>9</v>
      </c>
      <c r="I8711" t="s">
        <v>1384</v>
      </c>
      <c r="J8711" t="str">
        <f t="shared" si="886"/>
        <v>2039/9/19</v>
      </c>
      <c r="K8711" t="str">
        <f t="shared" si="887"/>
        <v>19</v>
      </c>
      <c r="L8711" t="s">
        <v>1356</v>
      </c>
    </row>
    <row r="8712" spans="1:12" x14ac:dyDescent="0.3">
      <c r="A8712" s="2">
        <v>51080</v>
      </c>
      <c r="B8712" s="3">
        <v>51080</v>
      </c>
      <c r="C8712" s="1">
        <v>51080</v>
      </c>
      <c r="D8712" s="5">
        <f t="shared" si="884"/>
        <v>51080</v>
      </c>
      <c r="E8712" s="1" t="s">
        <v>1</v>
      </c>
      <c r="F8712" t="str">
        <f t="shared" si="885"/>
        <v>二十</v>
      </c>
      <c r="G8712" t="s">
        <v>75</v>
      </c>
      <c r="H8712">
        <v>10</v>
      </c>
      <c r="I8712" t="s">
        <v>1384</v>
      </c>
      <c r="J8712" t="str">
        <f t="shared" si="886"/>
        <v>2039/9/20</v>
      </c>
      <c r="K8712" t="str">
        <f t="shared" si="887"/>
        <v>20</v>
      </c>
      <c r="L8712" t="s">
        <v>1356</v>
      </c>
    </row>
    <row r="8713" spans="1:12" x14ac:dyDescent="0.3">
      <c r="A8713" s="2">
        <v>51081</v>
      </c>
      <c r="B8713" s="3">
        <v>51081</v>
      </c>
      <c r="C8713" s="1">
        <v>51081</v>
      </c>
      <c r="D8713" s="5">
        <f t="shared" si="884"/>
        <v>51081</v>
      </c>
      <c r="E8713" s="1" t="s">
        <v>53</v>
      </c>
      <c r="F8713" t="str">
        <f t="shared" si="885"/>
        <v>廿一</v>
      </c>
      <c r="G8713" t="s">
        <v>19</v>
      </c>
      <c r="J8713" t="str">
        <f t="shared" si="886"/>
        <v>2039/9/21</v>
      </c>
      <c r="K8713" t="str">
        <f t="shared" si="887"/>
        <v>21</v>
      </c>
      <c r="L8713" t="s">
        <v>1356</v>
      </c>
    </row>
    <row r="8714" spans="1:12" x14ac:dyDescent="0.3">
      <c r="A8714" s="2">
        <v>51082</v>
      </c>
      <c r="B8714" s="3">
        <v>51082</v>
      </c>
      <c r="C8714" s="1">
        <v>51082</v>
      </c>
      <c r="D8714" s="5">
        <f t="shared" si="884"/>
        <v>51082</v>
      </c>
      <c r="E8714" s="1" t="s">
        <v>54</v>
      </c>
      <c r="F8714" t="str">
        <f t="shared" si="885"/>
        <v>廿二</v>
      </c>
      <c r="G8714" t="s">
        <v>20</v>
      </c>
      <c r="H8714">
        <v>1</v>
      </c>
      <c r="I8714" t="s">
        <v>155</v>
      </c>
      <c r="J8714" t="str">
        <f t="shared" si="886"/>
        <v>2039/9/22</v>
      </c>
      <c r="K8714" t="str">
        <f t="shared" si="887"/>
        <v>22</v>
      </c>
      <c r="L8714" t="s">
        <v>1356</v>
      </c>
    </row>
    <row r="8715" spans="1:12" x14ac:dyDescent="0.3">
      <c r="A8715" s="2">
        <v>51083</v>
      </c>
      <c r="B8715" s="3">
        <v>51083</v>
      </c>
      <c r="C8715" s="1">
        <v>51083</v>
      </c>
      <c r="D8715" s="5">
        <f t="shared" si="884"/>
        <v>51083</v>
      </c>
      <c r="E8715" s="1" t="s">
        <v>55</v>
      </c>
      <c r="F8715" t="str">
        <f t="shared" si="885"/>
        <v>廿三</v>
      </c>
      <c r="G8715" t="s">
        <v>21</v>
      </c>
      <c r="H8715">
        <v>1</v>
      </c>
      <c r="I8715" t="s">
        <v>154</v>
      </c>
      <c r="J8715" t="str">
        <f t="shared" si="886"/>
        <v>2039/9/23</v>
      </c>
      <c r="K8715" t="str">
        <f t="shared" si="887"/>
        <v>23</v>
      </c>
      <c r="L8715" t="s">
        <v>1356</v>
      </c>
    </row>
    <row r="8716" spans="1:12" x14ac:dyDescent="0.3">
      <c r="A8716" s="2">
        <v>51084</v>
      </c>
      <c r="B8716" s="3">
        <v>51084</v>
      </c>
      <c r="C8716" s="1">
        <v>51084</v>
      </c>
      <c r="D8716" s="5">
        <f t="shared" si="884"/>
        <v>51084</v>
      </c>
      <c r="E8716" s="1" t="s">
        <v>56</v>
      </c>
      <c r="F8716" t="str">
        <f t="shared" si="885"/>
        <v>廿四</v>
      </c>
      <c r="G8716" t="s">
        <v>22</v>
      </c>
      <c r="H8716">
        <v>1</v>
      </c>
      <c r="I8716" t="s">
        <v>154</v>
      </c>
      <c r="J8716" t="str">
        <f t="shared" si="886"/>
        <v>2039/9/24</v>
      </c>
      <c r="K8716" t="str">
        <f t="shared" si="887"/>
        <v>24</v>
      </c>
      <c r="L8716" t="s">
        <v>1356</v>
      </c>
    </row>
    <row r="8717" spans="1:12" x14ac:dyDescent="0.3">
      <c r="A8717" s="2">
        <v>51085</v>
      </c>
      <c r="B8717" s="3">
        <v>51085</v>
      </c>
      <c r="C8717" s="1">
        <v>51085</v>
      </c>
      <c r="D8717" s="5">
        <f t="shared" si="884"/>
        <v>51085</v>
      </c>
      <c r="E8717" s="1" t="s">
        <v>50</v>
      </c>
      <c r="F8717" t="str">
        <f t="shared" si="885"/>
        <v>廿五</v>
      </c>
      <c r="G8717" t="s">
        <v>23</v>
      </c>
      <c r="H8717">
        <v>1</v>
      </c>
      <c r="I8717" t="s">
        <v>154</v>
      </c>
      <c r="J8717" t="str">
        <f t="shared" si="886"/>
        <v>2039/9/25</v>
      </c>
      <c r="K8717" t="str">
        <f t="shared" si="887"/>
        <v>25</v>
      </c>
      <c r="L8717" t="s">
        <v>1356</v>
      </c>
    </row>
    <row r="8718" spans="1:12" x14ac:dyDescent="0.3">
      <c r="A8718" s="2">
        <v>51086</v>
      </c>
      <c r="B8718" s="3">
        <v>51086</v>
      </c>
      <c r="C8718" s="1">
        <v>51086</v>
      </c>
      <c r="D8718" s="5">
        <f t="shared" si="884"/>
        <v>51086</v>
      </c>
      <c r="E8718" s="1" t="s">
        <v>52</v>
      </c>
      <c r="F8718" t="str">
        <f t="shared" si="885"/>
        <v>廿六</v>
      </c>
      <c r="G8718" t="s">
        <v>24</v>
      </c>
      <c r="H8718">
        <v>2</v>
      </c>
      <c r="I8718" t="s">
        <v>153</v>
      </c>
      <c r="J8718" t="str">
        <f t="shared" si="886"/>
        <v>2039/9/26</v>
      </c>
      <c r="K8718" t="str">
        <f t="shared" si="887"/>
        <v>26</v>
      </c>
      <c r="L8718" t="s">
        <v>1356</v>
      </c>
    </row>
    <row r="8719" spans="1:12" x14ac:dyDescent="0.3">
      <c r="A8719" s="2">
        <v>51087</v>
      </c>
      <c r="B8719" s="3">
        <v>51087</v>
      </c>
      <c r="C8719" s="1">
        <v>51087</v>
      </c>
      <c r="D8719" s="5">
        <f t="shared" si="884"/>
        <v>51087</v>
      </c>
      <c r="E8719" s="1" t="s">
        <v>1</v>
      </c>
      <c r="F8719" t="str">
        <f t="shared" si="885"/>
        <v>廿七</v>
      </c>
      <c r="G8719" t="s">
        <v>25</v>
      </c>
      <c r="H8719">
        <v>2</v>
      </c>
      <c r="I8719" t="s">
        <v>153</v>
      </c>
      <c r="J8719" t="str">
        <f t="shared" si="886"/>
        <v>2039/9/27</v>
      </c>
      <c r="K8719" t="str">
        <f t="shared" si="887"/>
        <v>27</v>
      </c>
      <c r="L8719" t="s">
        <v>1356</v>
      </c>
    </row>
    <row r="8720" spans="1:12" x14ac:dyDescent="0.3">
      <c r="A8720" s="2">
        <v>51088</v>
      </c>
      <c r="B8720" s="3">
        <v>51088</v>
      </c>
      <c r="C8720" s="1">
        <v>51088</v>
      </c>
      <c r="D8720" s="5">
        <f t="shared" si="884"/>
        <v>51088</v>
      </c>
      <c r="E8720" s="1" t="s">
        <v>53</v>
      </c>
      <c r="F8720" t="str">
        <f t="shared" si="885"/>
        <v>廿八</v>
      </c>
      <c r="G8720" t="s">
        <v>26</v>
      </c>
      <c r="H8720">
        <v>2</v>
      </c>
      <c r="I8720" t="s">
        <v>153</v>
      </c>
      <c r="J8720" t="str">
        <f t="shared" si="886"/>
        <v>2039/9/28</v>
      </c>
      <c r="K8720" t="str">
        <f t="shared" si="887"/>
        <v>28</v>
      </c>
      <c r="L8720" t="s">
        <v>1356</v>
      </c>
    </row>
    <row r="8721" spans="1:12" x14ac:dyDescent="0.3">
      <c r="A8721" s="2">
        <v>51089</v>
      </c>
      <c r="B8721" s="3">
        <v>51089</v>
      </c>
      <c r="C8721" s="1">
        <v>51089</v>
      </c>
      <c r="D8721" s="5">
        <f t="shared" si="884"/>
        <v>51089</v>
      </c>
      <c r="E8721" s="1" t="s">
        <v>54</v>
      </c>
      <c r="F8721" t="str">
        <f t="shared" si="885"/>
        <v>廿九</v>
      </c>
      <c r="G8721" t="s">
        <v>65</v>
      </c>
      <c r="H8721">
        <v>3</v>
      </c>
      <c r="I8721" t="s">
        <v>152</v>
      </c>
      <c r="J8721" t="str">
        <f t="shared" si="886"/>
        <v>2039/9/29</v>
      </c>
      <c r="K8721" t="str">
        <f t="shared" si="887"/>
        <v>29</v>
      </c>
      <c r="L8721" t="s">
        <v>1356</v>
      </c>
    </row>
    <row r="8722" spans="1:12" x14ac:dyDescent="0.3">
      <c r="A8722" s="2">
        <v>51090</v>
      </c>
      <c r="B8722" s="3">
        <v>51090</v>
      </c>
      <c r="C8722" s="1">
        <v>51090</v>
      </c>
      <c r="D8722" s="5">
        <f t="shared" si="884"/>
        <v>51090</v>
      </c>
      <c r="E8722" s="1" t="s">
        <v>55</v>
      </c>
      <c r="F8722" t="str">
        <f t="shared" si="885"/>
        <v>一</v>
      </c>
      <c r="G8722" t="s">
        <v>76</v>
      </c>
      <c r="H8722">
        <v>3</v>
      </c>
      <c r="I8722" t="s">
        <v>152</v>
      </c>
      <c r="J8722" t="str">
        <f t="shared" si="886"/>
        <v>2039/10/1</v>
      </c>
      <c r="K8722" t="str">
        <f t="shared" si="887"/>
        <v>/1</v>
      </c>
      <c r="L8722" t="s">
        <v>1358</v>
      </c>
    </row>
    <row r="8723" spans="1:12" x14ac:dyDescent="0.3">
      <c r="A8723" s="2">
        <v>51091</v>
      </c>
      <c r="B8723" s="3">
        <v>51091</v>
      </c>
      <c r="C8723" s="1">
        <v>51091</v>
      </c>
      <c r="D8723" s="5">
        <f t="shared" si="884"/>
        <v>51091</v>
      </c>
      <c r="E8723" s="1" t="s">
        <v>56</v>
      </c>
      <c r="F8723" t="str">
        <f t="shared" si="885"/>
        <v>二</v>
      </c>
      <c r="G8723" t="s">
        <v>66</v>
      </c>
      <c r="H8723">
        <v>3</v>
      </c>
      <c r="I8723" t="s">
        <v>152</v>
      </c>
      <c r="J8723" t="str">
        <f t="shared" si="886"/>
        <v>2039/10/2</v>
      </c>
      <c r="K8723" t="str">
        <f t="shared" si="887"/>
        <v>/2</v>
      </c>
      <c r="L8723" t="s">
        <v>1358</v>
      </c>
    </row>
    <row r="8724" spans="1:12" x14ac:dyDescent="0.3">
      <c r="A8724" s="2">
        <v>51092</v>
      </c>
      <c r="B8724" s="3">
        <v>51092</v>
      </c>
      <c r="C8724" s="1">
        <v>51092</v>
      </c>
      <c r="D8724" s="5">
        <f t="shared" si="884"/>
        <v>51092</v>
      </c>
      <c r="E8724" s="1" t="s">
        <v>50</v>
      </c>
      <c r="F8724" t="str">
        <f t="shared" si="885"/>
        <v>三</v>
      </c>
      <c r="G8724" t="s">
        <v>67</v>
      </c>
      <c r="H8724">
        <v>4</v>
      </c>
      <c r="I8724" t="s">
        <v>151</v>
      </c>
      <c r="J8724" t="str">
        <f t="shared" si="886"/>
        <v>2039/10/3</v>
      </c>
      <c r="K8724" t="str">
        <f t="shared" si="887"/>
        <v>/3</v>
      </c>
      <c r="L8724" t="s">
        <v>1358</v>
      </c>
    </row>
    <row r="8725" spans="1:12" x14ac:dyDescent="0.3">
      <c r="A8725" s="2">
        <v>51093</v>
      </c>
      <c r="B8725" s="3">
        <v>51093</v>
      </c>
      <c r="C8725" s="1">
        <v>51093</v>
      </c>
      <c r="D8725" s="5">
        <f t="shared" si="884"/>
        <v>51093</v>
      </c>
      <c r="E8725" s="1" t="s">
        <v>52</v>
      </c>
      <c r="F8725" t="str">
        <f t="shared" si="885"/>
        <v>四</v>
      </c>
      <c r="G8725" t="s">
        <v>68</v>
      </c>
      <c r="H8725">
        <v>4</v>
      </c>
      <c r="I8725" t="s">
        <v>151</v>
      </c>
      <c r="J8725" t="str">
        <f t="shared" si="886"/>
        <v>2039/10/4</v>
      </c>
      <c r="K8725" t="str">
        <f t="shared" si="887"/>
        <v>/4</v>
      </c>
      <c r="L8725" t="s">
        <v>1358</v>
      </c>
    </row>
    <row r="8726" spans="1:12" x14ac:dyDescent="0.3">
      <c r="A8726" s="2">
        <v>51094</v>
      </c>
      <c r="B8726" s="3">
        <v>51094</v>
      </c>
      <c r="C8726" s="1">
        <v>51094</v>
      </c>
      <c r="D8726" s="5">
        <f t="shared" si="884"/>
        <v>51094</v>
      </c>
      <c r="E8726" s="1" t="s">
        <v>1</v>
      </c>
      <c r="F8726" t="str">
        <f t="shared" si="885"/>
        <v>五</v>
      </c>
      <c r="G8726" t="s">
        <v>69</v>
      </c>
      <c r="H8726">
        <v>4</v>
      </c>
      <c r="I8726" t="s">
        <v>151</v>
      </c>
      <c r="J8726" t="str">
        <f t="shared" si="886"/>
        <v>2039/10/5</v>
      </c>
      <c r="K8726" t="str">
        <f t="shared" si="887"/>
        <v>/5</v>
      </c>
      <c r="L8726" t="s">
        <v>1358</v>
      </c>
    </row>
    <row r="8727" spans="1:12" x14ac:dyDescent="0.3">
      <c r="A8727" s="2">
        <v>51095</v>
      </c>
      <c r="B8727" s="3">
        <v>51095</v>
      </c>
      <c r="C8727" s="1">
        <v>51095</v>
      </c>
      <c r="D8727" s="5">
        <f t="shared" si="884"/>
        <v>51095</v>
      </c>
      <c r="E8727" s="1" t="s">
        <v>53</v>
      </c>
      <c r="F8727" t="str">
        <f t="shared" si="885"/>
        <v>六</v>
      </c>
      <c r="G8727" t="s">
        <v>70</v>
      </c>
      <c r="H8727">
        <v>5</v>
      </c>
      <c r="I8727" t="s">
        <v>150</v>
      </c>
      <c r="J8727" t="str">
        <f t="shared" si="886"/>
        <v>2039/10/6</v>
      </c>
      <c r="K8727" t="str">
        <f t="shared" si="887"/>
        <v>/6</v>
      </c>
      <c r="L8727" t="s">
        <v>1358</v>
      </c>
    </row>
    <row r="8728" spans="1:12" x14ac:dyDescent="0.3">
      <c r="A8728" s="2">
        <v>51096</v>
      </c>
      <c r="B8728" s="3">
        <v>51096</v>
      </c>
      <c r="C8728" s="1">
        <v>51096</v>
      </c>
      <c r="D8728" s="5">
        <f t="shared" si="884"/>
        <v>51096</v>
      </c>
      <c r="E8728" s="1" t="s">
        <v>54</v>
      </c>
      <c r="F8728" t="str">
        <f t="shared" si="885"/>
        <v>七</v>
      </c>
      <c r="G8728" t="s">
        <v>71</v>
      </c>
      <c r="H8728">
        <v>5</v>
      </c>
      <c r="I8728" t="s">
        <v>150</v>
      </c>
      <c r="J8728" t="str">
        <f t="shared" si="886"/>
        <v>2039/10/7</v>
      </c>
      <c r="K8728" t="str">
        <f t="shared" si="887"/>
        <v>/7</v>
      </c>
      <c r="L8728" t="s">
        <v>1358</v>
      </c>
    </row>
    <row r="8729" spans="1:12" x14ac:dyDescent="0.3">
      <c r="A8729" s="2">
        <v>51097</v>
      </c>
      <c r="B8729" s="3">
        <v>51097</v>
      </c>
      <c r="C8729" s="1">
        <v>51097</v>
      </c>
      <c r="D8729" s="5">
        <f t="shared" si="884"/>
        <v>51097</v>
      </c>
      <c r="E8729" s="1" t="s">
        <v>55</v>
      </c>
      <c r="F8729" t="str">
        <f t="shared" si="885"/>
        <v>八</v>
      </c>
      <c r="G8729" t="s">
        <v>72</v>
      </c>
      <c r="H8729">
        <v>5</v>
      </c>
      <c r="I8729" t="s">
        <v>150</v>
      </c>
      <c r="J8729" t="str">
        <f t="shared" si="886"/>
        <v>2039/10/8</v>
      </c>
      <c r="K8729" t="str">
        <f t="shared" si="887"/>
        <v>/8</v>
      </c>
      <c r="L8729" t="s">
        <v>1358</v>
      </c>
    </row>
    <row r="8730" spans="1:12" x14ac:dyDescent="0.3">
      <c r="A8730" s="2">
        <v>51098</v>
      </c>
      <c r="B8730" s="3">
        <v>51098</v>
      </c>
      <c r="C8730" s="1">
        <v>51098</v>
      </c>
      <c r="D8730" s="5">
        <f t="shared" si="884"/>
        <v>51098</v>
      </c>
      <c r="E8730" s="1" t="s">
        <v>56</v>
      </c>
      <c r="F8730" t="str">
        <f t="shared" si="885"/>
        <v>九</v>
      </c>
      <c r="G8730" t="s">
        <v>73</v>
      </c>
      <c r="H8730">
        <v>6</v>
      </c>
      <c r="I8730" t="s">
        <v>149</v>
      </c>
      <c r="J8730" t="str">
        <f t="shared" si="886"/>
        <v>2039/10/9</v>
      </c>
      <c r="K8730" t="str">
        <f t="shared" si="887"/>
        <v>/9</v>
      </c>
      <c r="L8730" t="s">
        <v>1358</v>
      </c>
    </row>
    <row r="8731" spans="1:12" x14ac:dyDescent="0.3">
      <c r="A8731" s="2">
        <v>51099</v>
      </c>
      <c r="B8731" s="3">
        <v>51099</v>
      </c>
      <c r="C8731" s="1">
        <v>51099</v>
      </c>
      <c r="D8731" s="5">
        <f t="shared" si="884"/>
        <v>51099</v>
      </c>
      <c r="E8731" s="1" t="s">
        <v>50</v>
      </c>
      <c r="F8731" t="str">
        <f t="shared" si="885"/>
        <v>十</v>
      </c>
      <c r="G8731" t="s">
        <v>74</v>
      </c>
      <c r="H8731">
        <v>6</v>
      </c>
      <c r="I8731" t="s">
        <v>149</v>
      </c>
      <c r="J8731" t="str">
        <f t="shared" si="886"/>
        <v>2039/10/10</v>
      </c>
      <c r="K8731" t="str">
        <f t="shared" si="887"/>
        <v>10</v>
      </c>
      <c r="L8731" t="s">
        <v>1358</v>
      </c>
    </row>
    <row r="8732" spans="1:12" x14ac:dyDescent="0.3">
      <c r="A8732" s="2">
        <v>51100</v>
      </c>
      <c r="B8732" s="3">
        <v>51100</v>
      </c>
      <c r="C8732" s="1">
        <v>51100</v>
      </c>
      <c r="D8732" s="5">
        <f t="shared" si="884"/>
        <v>51100</v>
      </c>
      <c r="E8732" s="1" t="s">
        <v>52</v>
      </c>
      <c r="F8732" t="str">
        <f t="shared" si="885"/>
        <v>十一</v>
      </c>
      <c r="G8732" t="s">
        <v>77</v>
      </c>
      <c r="H8732">
        <v>6</v>
      </c>
      <c r="I8732" t="s">
        <v>149</v>
      </c>
      <c r="J8732" t="str">
        <f t="shared" si="886"/>
        <v>2039/10/11</v>
      </c>
      <c r="K8732" t="str">
        <f t="shared" si="887"/>
        <v>11</v>
      </c>
      <c r="L8732" t="s">
        <v>1358</v>
      </c>
    </row>
    <row r="8733" spans="1:12" x14ac:dyDescent="0.3">
      <c r="A8733" s="2">
        <v>51101</v>
      </c>
      <c r="B8733" s="3">
        <v>51101</v>
      </c>
      <c r="C8733" s="1">
        <v>51101</v>
      </c>
      <c r="D8733" s="5">
        <f t="shared" si="884"/>
        <v>51101</v>
      </c>
      <c r="E8733" s="1" t="s">
        <v>1</v>
      </c>
      <c r="F8733" t="str">
        <f t="shared" si="885"/>
        <v>十二</v>
      </c>
      <c r="G8733" t="s">
        <v>80</v>
      </c>
      <c r="H8733">
        <v>7</v>
      </c>
      <c r="I8733" t="s">
        <v>148</v>
      </c>
      <c r="J8733" t="str">
        <f t="shared" si="886"/>
        <v>2039/10/12</v>
      </c>
      <c r="K8733" t="str">
        <f t="shared" si="887"/>
        <v>12</v>
      </c>
      <c r="L8733" t="s">
        <v>1358</v>
      </c>
    </row>
    <row r="8734" spans="1:12" x14ac:dyDescent="0.3">
      <c r="A8734" s="2">
        <v>51102</v>
      </c>
      <c r="B8734" s="3">
        <v>51102</v>
      </c>
      <c r="C8734" s="1">
        <v>51102</v>
      </c>
      <c r="D8734" s="5">
        <f t="shared" si="884"/>
        <v>51102</v>
      </c>
      <c r="E8734" s="1" t="s">
        <v>53</v>
      </c>
      <c r="F8734" t="str">
        <f t="shared" si="885"/>
        <v>十三</v>
      </c>
      <c r="G8734" t="s">
        <v>81</v>
      </c>
      <c r="H8734">
        <v>7</v>
      </c>
      <c r="I8734" t="s">
        <v>148</v>
      </c>
      <c r="J8734" t="str">
        <f t="shared" si="886"/>
        <v>2039/10/13</v>
      </c>
      <c r="K8734" t="str">
        <f t="shared" si="887"/>
        <v>13</v>
      </c>
      <c r="L8734" t="s">
        <v>1358</v>
      </c>
    </row>
    <row r="8735" spans="1:12" x14ac:dyDescent="0.3">
      <c r="A8735" s="2">
        <v>51103</v>
      </c>
      <c r="B8735" s="3">
        <v>51103</v>
      </c>
      <c r="C8735" s="1">
        <v>51103</v>
      </c>
      <c r="D8735" s="5">
        <f t="shared" si="884"/>
        <v>51103</v>
      </c>
      <c r="E8735" s="1" t="s">
        <v>54</v>
      </c>
      <c r="F8735" t="str">
        <f t="shared" si="885"/>
        <v>十四</v>
      </c>
      <c r="G8735" t="s">
        <v>82</v>
      </c>
      <c r="H8735">
        <v>7</v>
      </c>
      <c r="I8735" t="s">
        <v>148</v>
      </c>
      <c r="J8735" t="str">
        <f t="shared" si="886"/>
        <v>2039/10/14</v>
      </c>
      <c r="K8735" t="str">
        <f t="shared" si="887"/>
        <v>14</v>
      </c>
      <c r="L8735" t="s">
        <v>1358</v>
      </c>
    </row>
    <row r="8736" spans="1:12" x14ac:dyDescent="0.3">
      <c r="A8736" s="2">
        <v>51104</v>
      </c>
      <c r="B8736" s="3">
        <v>51104</v>
      </c>
      <c r="C8736" s="1">
        <v>51104</v>
      </c>
      <c r="D8736" s="5">
        <f t="shared" si="884"/>
        <v>51104</v>
      </c>
      <c r="E8736" s="1" t="s">
        <v>55</v>
      </c>
      <c r="F8736" t="str">
        <f t="shared" si="885"/>
        <v>十五</v>
      </c>
      <c r="G8736" t="s">
        <v>83</v>
      </c>
      <c r="H8736">
        <v>8</v>
      </c>
      <c r="I8736" t="s">
        <v>147</v>
      </c>
      <c r="J8736" t="str">
        <f t="shared" si="886"/>
        <v>2039/10/15</v>
      </c>
      <c r="K8736" t="str">
        <f t="shared" si="887"/>
        <v>15</v>
      </c>
      <c r="L8736" t="s">
        <v>1358</v>
      </c>
    </row>
    <row r="8737" spans="1:12" x14ac:dyDescent="0.3">
      <c r="A8737" s="2">
        <v>51105</v>
      </c>
      <c r="B8737" s="3">
        <v>51105</v>
      </c>
      <c r="C8737" s="1">
        <v>51105</v>
      </c>
      <c r="D8737" s="5">
        <f t="shared" si="884"/>
        <v>51105</v>
      </c>
      <c r="E8737" s="1" t="s">
        <v>56</v>
      </c>
      <c r="F8737" t="str">
        <f t="shared" si="885"/>
        <v>十六</v>
      </c>
      <c r="G8737" t="s">
        <v>84</v>
      </c>
      <c r="H8737">
        <v>8</v>
      </c>
      <c r="I8737" t="s">
        <v>147</v>
      </c>
      <c r="J8737" t="str">
        <f t="shared" si="886"/>
        <v>2039/10/16</v>
      </c>
      <c r="K8737" t="str">
        <f t="shared" si="887"/>
        <v>16</v>
      </c>
      <c r="L8737" t="s">
        <v>1358</v>
      </c>
    </row>
    <row r="8738" spans="1:12" x14ac:dyDescent="0.3">
      <c r="A8738" s="2">
        <v>51106</v>
      </c>
      <c r="B8738" s="3">
        <v>51106</v>
      </c>
      <c r="C8738" s="1">
        <v>51106</v>
      </c>
      <c r="D8738" s="5">
        <f t="shared" si="884"/>
        <v>51106</v>
      </c>
      <c r="E8738" s="1" t="s">
        <v>50</v>
      </c>
      <c r="F8738" t="str">
        <f t="shared" si="885"/>
        <v>十七</v>
      </c>
      <c r="G8738" t="s">
        <v>85</v>
      </c>
      <c r="H8738">
        <v>8</v>
      </c>
      <c r="I8738" t="s">
        <v>147</v>
      </c>
      <c r="J8738" t="str">
        <f t="shared" si="886"/>
        <v>2039/10/17</v>
      </c>
      <c r="K8738" t="str">
        <f t="shared" si="887"/>
        <v>17</v>
      </c>
      <c r="L8738" t="s">
        <v>1358</v>
      </c>
    </row>
    <row r="8739" spans="1:12" x14ac:dyDescent="0.3">
      <c r="A8739" s="2">
        <v>51107</v>
      </c>
      <c r="B8739" s="3">
        <v>51107</v>
      </c>
      <c r="C8739" s="1">
        <v>51107</v>
      </c>
      <c r="D8739" s="5">
        <f t="shared" si="884"/>
        <v>51107</v>
      </c>
      <c r="E8739" s="1" t="s">
        <v>52</v>
      </c>
      <c r="F8739" t="str">
        <f t="shared" si="885"/>
        <v>十八</v>
      </c>
      <c r="G8739" t="s">
        <v>86</v>
      </c>
      <c r="H8739">
        <v>9</v>
      </c>
      <c r="I8739" t="s">
        <v>1384</v>
      </c>
      <c r="J8739" t="str">
        <f t="shared" si="886"/>
        <v>2039/10/18</v>
      </c>
      <c r="K8739" t="str">
        <f t="shared" si="887"/>
        <v>18</v>
      </c>
      <c r="L8739" t="s">
        <v>1358</v>
      </c>
    </row>
    <row r="8740" spans="1:12" x14ac:dyDescent="0.3">
      <c r="A8740" s="2">
        <v>51108</v>
      </c>
      <c r="B8740" s="3">
        <v>51108</v>
      </c>
      <c r="C8740" s="1">
        <v>51108</v>
      </c>
      <c r="D8740" s="5">
        <f t="shared" si="884"/>
        <v>51108</v>
      </c>
      <c r="E8740" s="1" t="s">
        <v>1</v>
      </c>
      <c r="F8740" t="str">
        <f t="shared" si="885"/>
        <v>十九</v>
      </c>
      <c r="G8740" t="s">
        <v>87</v>
      </c>
      <c r="H8740">
        <v>9</v>
      </c>
      <c r="I8740" t="s">
        <v>1384</v>
      </c>
      <c r="J8740" t="str">
        <f t="shared" si="886"/>
        <v>2039/10/19</v>
      </c>
      <c r="K8740" t="str">
        <f t="shared" si="887"/>
        <v>19</v>
      </c>
      <c r="L8740" t="s">
        <v>1358</v>
      </c>
    </row>
    <row r="8741" spans="1:12" x14ac:dyDescent="0.3">
      <c r="A8741" s="2">
        <v>51109</v>
      </c>
      <c r="B8741" s="3">
        <v>51109</v>
      </c>
      <c r="C8741" s="1">
        <v>51109</v>
      </c>
      <c r="D8741" s="5">
        <f t="shared" si="884"/>
        <v>51109</v>
      </c>
      <c r="E8741" s="1" t="s">
        <v>53</v>
      </c>
      <c r="F8741" t="str">
        <f t="shared" si="885"/>
        <v>二十</v>
      </c>
      <c r="G8741" t="s">
        <v>88</v>
      </c>
      <c r="H8741">
        <v>9</v>
      </c>
      <c r="I8741" t="s">
        <v>1384</v>
      </c>
      <c r="J8741" t="str">
        <f t="shared" si="886"/>
        <v>2039/10/20</v>
      </c>
      <c r="K8741" t="str">
        <f t="shared" si="887"/>
        <v>20</v>
      </c>
      <c r="L8741" t="s">
        <v>1358</v>
      </c>
    </row>
    <row r="8742" spans="1:12" x14ac:dyDescent="0.3">
      <c r="A8742" s="2">
        <v>51110</v>
      </c>
      <c r="B8742" s="3">
        <v>51110</v>
      </c>
      <c r="C8742" s="1">
        <v>51110</v>
      </c>
      <c r="D8742" s="5">
        <f t="shared" si="884"/>
        <v>51110</v>
      </c>
      <c r="E8742" s="1" t="s">
        <v>54</v>
      </c>
      <c r="F8742" t="str">
        <f t="shared" si="885"/>
        <v>廿一</v>
      </c>
      <c r="G8742" t="s">
        <v>89</v>
      </c>
      <c r="H8742">
        <v>10</v>
      </c>
      <c r="I8742" t="s">
        <v>1384</v>
      </c>
      <c r="J8742" t="str">
        <f t="shared" si="886"/>
        <v>2039/10/21</v>
      </c>
      <c r="K8742" t="str">
        <f t="shared" si="887"/>
        <v>21</v>
      </c>
      <c r="L8742" t="s">
        <v>1358</v>
      </c>
    </row>
    <row r="8743" spans="1:12" x14ac:dyDescent="0.3">
      <c r="A8743" s="2">
        <v>51111</v>
      </c>
      <c r="B8743" s="3">
        <v>51111</v>
      </c>
      <c r="C8743" s="1">
        <v>51111</v>
      </c>
      <c r="D8743" s="5">
        <f t="shared" si="884"/>
        <v>51111</v>
      </c>
      <c r="E8743" s="1" t="s">
        <v>55</v>
      </c>
      <c r="F8743" t="str">
        <f t="shared" si="885"/>
        <v>廿二</v>
      </c>
      <c r="G8743" t="s">
        <v>90</v>
      </c>
      <c r="J8743" t="str">
        <f t="shared" si="886"/>
        <v>2039/10/22</v>
      </c>
      <c r="K8743" t="str">
        <f t="shared" si="887"/>
        <v>22</v>
      </c>
      <c r="L8743" t="s">
        <v>1358</v>
      </c>
    </row>
    <row r="8744" spans="1:12" x14ac:dyDescent="0.3">
      <c r="A8744" s="2">
        <v>51112</v>
      </c>
      <c r="B8744" s="3">
        <v>51112</v>
      </c>
      <c r="C8744" s="1">
        <v>51112</v>
      </c>
      <c r="D8744" s="5">
        <f t="shared" si="884"/>
        <v>51112</v>
      </c>
      <c r="E8744" s="1" t="s">
        <v>56</v>
      </c>
      <c r="F8744" t="str">
        <f t="shared" si="885"/>
        <v>廿三</v>
      </c>
      <c r="G8744" t="s">
        <v>12</v>
      </c>
      <c r="H8744">
        <v>1</v>
      </c>
      <c r="I8744" t="s">
        <v>155</v>
      </c>
      <c r="J8744" t="str">
        <f t="shared" si="886"/>
        <v>2039/10/23</v>
      </c>
      <c r="K8744" t="str">
        <f t="shared" si="887"/>
        <v>23</v>
      </c>
      <c r="L8744" t="s">
        <v>1358</v>
      </c>
    </row>
    <row r="8745" spans="1:12" x14ac:dyDescent="0.3">
      <c r="A8745" s="2">
        <v>51113</v>
      </c>
      <c r="B8745" s="3">
        <v>51113</v>
      </c>
      <c r="C8745" s="1">
        <v>51113</v>
      </c>
      <c r="D8745" s="5">
        <f t="shared" si="884"/>
        <v>51113</v>
      </c>
      <c r="E8745" s="1" t="s">
        <v>50</v>
      </c>
      <c r="F8745" t="str">
        <f t="shared" si="885"/>
        <v>廿四</v>
      </c>
      <c r="G8745" t="s">
        <v>91</v>
      </c>
      <c r="H8745">
        <v>1</v>
      </c>
      <c r="I8745" t="s">
        <v>154</v>
      </c>
      <c r="J8745" t="str">
        <f t="shared" si="886"/>
        <v>2039/10/24</v>
      </c>
      <c r="K8745" t="str">
        <f t="shared" si="887"/>
        <v>24</v>
      </c>
      <c r="L8745" t="s">
        <v>1358</v>
      </c>
    </row>
    <row r="8746" spans="1:12" x14ac:dyDescent="0.3">
      <c r="A8746" s="2">
        <v>51114</v>
      </c>
      <c r="B8746" s="3">
        <v>51114</v>
      </c>
      <c r="C8746" s="1">
        <v>51114</v>
      </c>
      <c r="D8746" s="5">
        <f t="shared" si="884"/>
        <v>51114</v>
      </c>
      <c r="E8746" s="1" t="s">
        <v>52</v>
      </c>
      <c r="F8746" t="str">
        <f t="shared" si="885"/>
        <v>廿五</v>
      </c>
      <c r="G8746" t="s">
        <v>92</v>
      </c>
      <c r="H8746">
        <v>1</v>
      </c>
      <c r="I8746" t="s">
        <v>154</v>
      </c>
      <c r="J8746" t="str">
        <f t="shared" si="886"/>
        <v>2039/10/25</v>
      </c>
      <c r="K8746" t="str">
        <f t="shared" si="887"/>
        <v>25</v>
      </c>
      <c r="L8746" t="s">
        <v>1358</v>
      </c>
    </row>
    <row r="8747" spans="1:12" x14ac:dyDescent="0.3">
      <c r="A8747" s="2">
        <v>51115</v>
      </c>
      <c r="B8747" s="3">
        <v>51115</v>
      </c>
      <c r="C8747" s="1">
        <v>51115</v>
      </c>
      <c r="D8747" s="5">
        <f t="shared" si="884"/>
        <v>51115</v>
      </c>
      <c r="E8747" s="1" t="s">
        <v>1</v>
      </c>
      <c r="F8747" t="str">
        <f t="shared" si="885"/>
        <v>廿六</v>
      </c>
      <c r="G8747" t="s">
        <v>93</v>
      </c>
      <c r="H8747">
        <v>1</v>
      </c>
      <c r="I8747" t="s">
        <v>154</v>
      </c>
      <c r="J8747" t="str">
        <f t="shared" si="886"/>
        <v>2039/10/26</v>
      </c>
      <c r="K8747" t="str">
        <f t="shared" si="887"/>
        <v>26</v>
      </c>
      <c r="L8747" t="s">
        <v>1358</v>
      </c>
    </row>
    <row r="8748" spans="1:12" x14ac:dyDescent="0.3">
      <c r="A8748" s="2">
        <v>51116</v>
      </c>
      <c r="B8748" s="3">
        <v>51116</v>
      </c>
      <c r="C8748" s="1">
        <v>51116</v>
      </c>
      <c r="D8748" s="5">
        <f t="shared" si="884"/>
        <v>51116</v>
      </c>
      <c r="E8748" s="1" t="s">
        <v>53</v>
      </c>
      <c r="F8748" t="str">
        <f t="shared" si="885"/>
        <v>廿七</v>
      </c>
      <c r="G8748" t="s">
        <v>94</v>
      </c>
      <c r="H8748">
        <v>2</v>
      </c>
      <c r="I8748" t="s">
        <v>153</v>
      </c>
      <c r="J8748" t="str">
        <f t="shared" si="886"/>
        <v>2039/10/27</v>
      </c>
      <c r="K8748" t="str">
        <f t="shared" si="887"/>
        <v>27</v>
      </c>
      <c r="L8748" t="s">
        <v>1358</v>
      </c>
    </row>
    <row r="8749" spans="1:12" x14ac:dyDescent="0.3">
      <c r="A8749" s="2">
        <v>51117</v>
      </c>
      <c r="B8749" s="3">
        <v>51117</v>
      </c>
      <c r="C8749" s="1">
        <v>51117</v>
      </c>
      <c r="D8749" s="5">
        <f t="shared" si="884"/>
        <v>51117</v>
      </c>
      <c r="E8749" s="1" t="s">
        <v>54</v>
      </c>
      <c r="F8749" t="str">
        <f t="shared" si="885"/>
        <v>廿八</v>
      </c>
      <c r="G8749" t="s">
        <v>95</v>
      </c>
      <c r="H8749">
        <v>2</v>
      </c>
      <c r="I8749" t="s">
        <v>153</v>
      </c>
      <c r="J8749" t="str">
        <f t="shared" si="886"/>
        <v>2039/10/28</v>
      </c>
      <c r="K8749" t="str">
        <f t="shared" si="887"/>
        <v>28</v>
      </c>
      <c r="L8749" t="s">
        <v>1358</v>
      </c>
    </row>
    <row r="8750" spans="1:12" x14ac:dyDescent="0.3">
      <c r="A8750" s="2">
        <v>51118</v>
      </c>
      <c r="B8750" s="3">
        <v>51118</v>
      </c>
      <c r="C8750" s="1">
        <v>51118</v>
      </c>
      <c r="D8750" s="5">
        <f t="shared" si="884"/>
        <v>51118</v>
      </c>
      <c r="E8750" s="1" t="s">
        <v>55</v>
      </c>
      <c r="F8750" t="str">
        <f t="shared" si="885"/>
        <v>廿九</v>
      </c>
      <c r="G8750" t="s">
        <v>96</v>
      </c>
      <c r="H8750">
        <v>2</v>
      </c>
      <c r="I8750" t="s">
        <v>153</v>
      </c>
      <c r="J8750" t="str">
        <f t="shared" si="886"/>
        <v>2039/10/29</v>
      </c>
      <c r="K8750" t="str">
        <f t="shared" si="887"/>
        <v>29</v>
      </c>
      <c r="L8750" t="s">
        <v>1358</v>
      </c>
    </row>
    <row r="8751" spans="1:12" x14ac:dyDescent="0.3">
      <c r="A8751" s="2">
        <v>51119</v>
      </c>
      <c r="B8751" s="3">
        <v>51119</v>
      </c>
      <c r="C8751" s="1">
        <v>51119</v>
      </c>
      <c r="D8751" s="5">
        <f t="shared" si="884"/>
        <v>51119</v>
      </c>
      <c r="E8751" s="1" t="s">
        <v>56</v>
      </c>
      <c r="F8751" t="str">
        <f t="shared" si="885"/>
        <v>三十</v>
      </c>
      <c r="G8751" t="s">
        <v>97</v>
      </c>
      <c r="H8751">
        <v>3</v>
      </c>
      <c r="I8751" t="s">
        <v>152</v>
      </c>
      <c r="J8751" t="str">
        <f t="shared" si="886"/>
        <v>2039/10/30</v>
      </c>
      <c r="K8751" t="str">
        <f t="shared" si="887"/>
        <v>30</v>
      </c>
      <c r="L8751" t="s">
        <v>1358</v>
      </c>
    </row>
    <row r="8752" spans="1:12" x14ac:dyDescent="0.3">
      <c r="A8752" s="2">
        <v>51120</v>
      </c>
      <c r="B8752" s="3">
        <v>51120</v>
      </c>
      <c r="C8752" s="1">
        <v>51120</v>
      </c>
      <c r="D8752" s="5">
        <f t="shared" si="884"/>
        <v>51120</v>
      </c>
      <c r="E8752" s="1" t="s">
        <v>50</v>
      </c>
      <c r="F8752" t="str">
        <f t="shared" si="885"/>
        <v>一</v>
      </c>
      <c r="G8752" t="s">
        <v>98</v>
      </c>
      <c r="H8752">
        <v>3</v>
      </c>
      <c r="I8752" t="s">
        <v>152</v>
      </c>
      <c r="J8752" t="str">
        <f t="shared" si="886"/>
        <v>2039/11/1</v>
      </c>
      <c r="K8752" t="str">
        <f t="shared" si="887"/>
        <v>/1</v>
      </c>
      <c r="L8752" t="s">
        <v>1379</v>
      </c>
    </row>
    <row r="8753" spans="1:12" x14ac:dyDescent="0.3">
      <c r="A8753" s="2">
        <v>51121</v>
      </c>
      <c r="B8753" s="3">
        <v>51121</v>
      </c>
      <c r="C8753" s="1">
        <v>51121</v>
      </c>
      <c r="D8753" s="5">
        <f t="shared" si="884"/>
        <v>51121</v>
      </c>
      <c r="E8753" s="1" t="s">
        <v>52</v>
      </c>
      <c r="F8753" t="str">
        <f t="shared" si="885"/>
        <v>二</v>
      </c>
      <c r="G8753" t="s">
        <v>99</v>
      </c>
      <c r="H8753">
        <v>3</v>
      </c>
      <c r="I8753" t="s">
        <v>152</v>
      </c>
      <c r="J8753" t="str">
        <f t="shared" si="886"/>
        <v>2039/11/2</v>
      </c>
      <c r="K8753" t="str">
        <f t="shared" si="887"/>
        <v>/2</v>
      </c>
      <c r="L8753" t="s">
        <v>1379</v>
      </c>
    </row>
    <row r="8754" spans="1:12" x14ac:dyDescent="0.3">
      <c r="A8754" s="2">
        <v>51122</v>
      </c>
      <c r="B8754" s="3">
        <v>51122</v>
      </c>
      <c r="C8754" s="1">
        <v>51122</v>
      </c>
      <c r="D8754" s="5">
        <f t="shared" si="884"/>
        <v>51122</v>
      </c>
      <c r="E8754" s="1" t="s">
        <v>1</v>
      </c>
      <c r="F8754" t="str">
        <f t="shared" si="885"/>
        <v>三</v>
      </c>
      <c r="G8754" t="s">
        <v>100</v>
      </c>
      <c r="H8754">
        <v>4</v>
      </c>
      <c r="I8754" t="s">
        <v>151</v>
      </c>
      <c r="J8754" t="str">
        <f t="shared" si="886"/>
        <v>2039/11/3</v>
      </c>
      <c r="K8754" t="str">
        <f t="shared" si="887"/>
        <v>/3</v>
      </c>
      <c r="L8754" t="s">
        <v>1379</v>
      </c>
    </row>
    <row r="8755" spans="1:12" x14ac:dyDescent="0.3">
      <c r="A8755" s="2">
        <v>51123</v>
      </c>
      <c r="B8755" s="3">
        <v>51123</v>
      </c>
      <c r="C8755" s="1">
        <v>51123</v>
      </c>
      <c r="D8755" s="5">
        <f t="shared" si="884"/>
        <v>51123</v>
      </c>
      <c r="E8755" s="1" t="s">
        <v>53</v>
      </c>
      <c r="F8755" t="str">
        <f t="shared" si="885"/>
        <v>四</v>
      </c>
      <c r="G8755" t="s">
        <v>101</v>
      </c>
      <c r="H8755">
        <v>4</v>
      </c>
      <c r="I8755" t="s">
        <v>151</v>
      </c>
      <c r="J8755" t="str">
        <f t="shared" si="886"/>
        <v>2039/11/4</v>
      </c>
      <c r="K8755" t="str">
        <f t="shared" si="887"/>
        <v>/4</v>
      </c>
      <c r="L8755" t="s">
        <v>1379</v>
      </c>
    </row>
    <row r="8756" spans="1:12" x14ac:dyDescent="0.3">
      <c r="A8756" s="2">
        <v>51124</v>
      </c>
      <c r="B8756" s="3">
        <v>51124</v>
      </c>
      <c r="C8756" s="1">
        <v>51124</v>
      </c>
      <c r="D8756" s="5">
        <f t="shared" si="884"/>
        <v>51124</v>
      </c>
      <c r="E8756" s="1" t="s">
        <v>54</v>
      </c>
      <c r="F8756" t="str">
        <f t="shared" si="885"/>
        <v>五</v>
      </c>
      <c r="G8756" t="s">
        <v>102</v>
      </c>
      <c r="H8756">
        <v>4</v>
      </c>
      <c r="I8756" t="s">
        <v>151</v>
      </c>
      <c r="J8756" t="str">
        <f t="shared" si="886"/>
        <v>2039/11/5</v>
      </c>
      <c r="K8756" t="str">
        <f t="shared" si="887"/>
        <v>/5</v>
      </c>
      <c r="L8756" t="s">
        <v>1379</v>
      </c>
    </row>
    <row r="8757" spans="1:12" x14ac:dyDescent="0.3">
      <c r="A8757" s="2">
        <v>51125</v>
      </c>
      <c r="B8757" s="3">
        <v>51125</v>
      </c>
      <c r="C8757" s="1">
        <v>51125</v>
      </c>
      <c r="D8757" s="5">
        <f t="shared" si="884"/>
        <v>51125</v>
      </c>
      <c r="E8757" s="1" t="s">
        <v>55</v>
      </c>
      <c r="F8757" t="str">
        <f t="shared" si="885"/>
        <v>六</v>
      </c>
      <c r="G8757" t="s">
        <v>103</v>
      </c>
      <c r="H8757">
        <v>5</v>
      </c>
      <c r="I8757" t="s">
        <v>150</v>
      </c>
      <c r="J8757" t="str">
        <f t="shared" si="886"/>
        <v>2039/11/6</v>
      </c>
      <c r="K8757" t="str">
        <f t="shared" si="887"/>
        <v>/6</v>
      </c>
      <c r="L8757" t="s">
        <v>1379</v>
      </c>
    </row>
    <row r="8758" spans="1:12" x14ac:dyDescent="0.3">
      <c r="A8758" s="2">
        <v>51126</v>
      </c>
      <c r="B8758" s="3">
        <v>51126</v>
      </c>
      <c r="C8758" s="1">
        <v>51126</v>
      </c>
      <c r="D8758" s="5">
        <f t="shared" si="884"/>
        <v>51126</v>
      </c>
      <c r="E8758" s="1" t="s">
        <v>56</v>
      </c>
      <c r="F8758" t="str">
        <f t="shared" si="885"/>
        <v>七</v>
      </c>
      <c r="G8758" t="s">
        <v>117</v>
      </c>
      <c r="H8758">
        <v>5</v>
      </c>
      <c r="I8758" t="s">
        <v>150</v>
      </c>
      <c r="J8758" t="str">
        <f t="shared" si="886"/>
        <v>2039/11/7</v>
      </c>
      <c r="K8758" t="str">
        <f t="shared" si="887"/>
        <v>/7</v>
      </c>
      <c r="L8758" t="s">
        <v>1379</v>
      </c>
    </row>
    <row r="8759" spans="1:12" x14ac:dyDescent="0.3">
      <c r="A8759" s="2">
        <v>51127</v>
      </c>
      <c r="B8759" s="3">
        <v>51127</v>
      </c>
      <c r="C8759" s="1">
        <v>51127</v>
      </c>
      <c r="D8759" s="5">
        <f t="shared" si="884"/>
        <v>51127</v>
      </c>
      <c r="E8759" s="1" t="s">
        <v>50</v>
      </c>
      <c r="F8759" t="str">
        <f t="shared" si="885"/>
        <v>八</v>
      </c>
      <c r="G8759" t="s">
        <v>118</v>
      </c>
      <c r="H8759">
        <v>5</v>
      </c>
      <c r="I8759" t="s">
        <v>150</v>
      </c>
      <c r="J8759" t="str">
        <f t="shared" si="886"/>
        <v>2039/11/8</v>
      </c>
      <c r="K8759" t="str">
        <f t="shared" si="887"/>
        <v>/8</v>
      </c>
      <c r="L8759" t="s">
        <v>1379</v>
      </c>
    </row>
    <row r="8760" spans="1:12" x14ac:dyDescent="0.3">
      <c r="A8760" s="2">
        <v>51128</v>
      </c>
      <c r="B8760" s="3">
        <v>51128</v>
      </c>
      <c r="C8760" s="1">
        <v>51128</v>
      </c>
      <c r="D8760" s="5">
        <f t="shared" si="884"/>
        <v>51128</v>
      </c>
      <c r="E8760" s="1" t="s">
        <v>52</v>
      </c>
      <c r="F8760" t="str">
        <f t="shared" si="885"/>
        <v>九</v>
      </c>
      <c r="G8760" t="s">
        <v>119</v>
      </c>
      <c r="H8760">
        <v>6</v>
      </c>
      <c r="I8760" t="s">
        <v>149</v>
      </c>
      <c r="J8760" t="str">
        <f t="shared" si="886"/>
        <v>2039/11/9</v>
      </c>
      <c r="K8760" t="str">
        <f t="shared" si="887"/>
        <v>/9</v>
      </c>
      <c r="L8760" t="s">
        <v>1379</v>
      </c>
    </row>
    <row r="8761" spans="1:12" x14ac:dyDescent="0.3">
      <c r="A8761" s="2">
        <v>51129</v>
      </c>
      <c r="B8761" s="3">
        <v>51129</v>
      </c>
      <c r="C8761" s="1">
        <v>51129</v>
      </c>
      <c r="D8761" s="5">
        <f t="shared" si="884"/>
        <v>51129</v>
      </c>
      <c r="E8761" s="1" t="s">
        <v>1</v>
      </c>
      <c r="F8761" t="str">
        <f t="shared" si="885"/>
        <v>十</v>
      </c>
      <c r="G8761" t="s">
        <v>120</v>
      </c>
      <c r="H8761">
        <v>6</v>
      </c>
      <c r="I8761" t="s">
        <v>149</v>
      </c>
      <c r="J8761" t="str">
        <f t="shared" si="886"/>
        <v>2039/11/10</v>
      </c>
      <c r="K8761" t="str">
        <f t="shared" si="887"/>
        <v>10</v>
      </c>
      <c r="L8761" t="s">
        <v>1379</v>
      </c>
    </row>
    <row r="8762" spans="1:12" x14ac:dyDescent="0.3">
      <c r="A8762" s="2">
        <v>51130</v>
      </c>
      <c r="B8762" s="3">
        <v>51130</v>
      </c>
      <c r="C8762" s="1">
        <v>51130</v>
      </c>
      <c r="D8762" s="5">
        <f t="shared" si="884"/>
        <v>51130</v>
      </c>
      <c r="E8762" s="1" t="s">
        <v>53</v>
      </c>
      <c r="F8762" t="str">
        <f t="shared" si="885"/>
        <v>十一</v>
      </c>
      <c r="G8762" t="s">
        <v>57</v>
      </c>
      <c r="H8762">
        <v>6</v>
      </c>
      <c r="I8762" t="s">
        <v>149</v>
      </c>
      <c r="J8762" t="str">
        <f t="shared" si="886"/>
        <v>2039/11/11</v>
      </c>
      <c r="K8762" t="str">
        <f t="shared" si="887"/>
        <v>11</v>
      </c>
      <c r="L8762" t="s">
        <v>1379</v>
      </c>
    </row>
    <row r="8763" spans="1:12" x14ac:dyDescent="0.3">
      <c r="A8763" s="2">
        <v>51131</v>
      </c>
      <c r="B8763" s="3">
        <v>51131</v>
      </c>
      <c r="C8763" s="1">
        <v>51131</v>
      </c>
      <c r="D8763" s="5">
        <f t="shared" si="884"/>
        <v>51131</v>
      </c>
      <c r="E8763" s="1" t="s">
        <v>54</v>
      </c>
      <c r="F8763" t="str">
        <f t="shared" si="885"/>
        <v>十二</v>
      </c>
      <c r="G8763" t="s">
        <v>59</v>
      </c>
      <c r="H8763">
        <v>7</v>
      </c>
      <c r="I8763" t="s">
        <v>148</v>
      </c>
      <c r="J8763" t="str">
        <f t="shared" si="886"/>
        <v>2039/11/12</v>
      </c>
      <c r="K8763" t="str">
        <f t="shared" si="887"/>
        <v>12</v>
      </c>
      <c r="L8763" t="s">
        <v>1379</v>
      </c>
    </row>
    <row r="8764" spans="1:12" x14ac:dyDescent="0.3">
      <c r="A8764" s="2">
        <v>51132</v>
      </c>
      <c r="B8764" s="3">
        <v>51132</v>
      </c>
      <c r="C8764" s="1">
        <v>51132</v>
      </c>
      <c r="D8764" s="5">
        <f t="shared" si="884"/>
        <v>51132</v>
      </c>
      <c r="E8764" s="1" t="s">
        <v>55</v>
      </c>
      <c r="F8764" t="str">
        <f t="shared" si="885"/>
        <v>十三</v>
      </c>
      <c r="G8764" t="s">
        <v>60</v>
      </c>
      <c r="H8764">
        <v>7</v>
      </c>
      <c r="I8764" t="s">
        <v>148</v>
      </c>
      <c r="J8764" t="str">
        <f t="shared" si="886"/>
        <v>2039/11/13</v>
      </c>
      <c r="K8764" t="str">
        <f t="shared" si="887"/>
        <v>13</v>
      </c>
      <c r="L8764" t="s">
        <v>1379</v>
      </c>
    </row>
    <row r="8765" spans="1:12" x14ac:dyDescent="0.3">
      <c r="A8765" s="2">
        <v>51133</v>
      </c>
      <c r="B8765" s="3">
        <v>51133</v>
      </c>
      <c r="C8765" s="1">
        <v>51133</v>
      </c>
      <c r="D8765" s="5">
        <f t="shared" si="884"/>
        <v>51133</v>
      </c>
      <c r="E8765" s="1" t="s">
        <v>56</v>
      </c>
      <c r="F8765" t="str">
        <f t="shared" si="885"/>
        <v>十四</v>
      </c>
      <c r="G8765" t="s">
        <v>61</v>
      </c>
      <c r="H8765">
        <v>7</v>
      </c>
      <c r="I8765" t="s">
        <v>148</v>
      </c>
      <c r="J8765" t="str">
        <f t="shared" si="886"/>
        <v>2039/11/14</v>
      </c>
      <c r="K8765" t="str">
        <f t="shared" si="887"/>
        <v>14</v>
      </c>
      <c r="L8765" t="s">
        <v>1379</v>
      </c>
    </row>
    <row r="8766" spans="1:12" x14ac:dyDescent="0.3">
      <c r="A8766" s="2">
        <v>51134</v>
      </c>
      <c r="B8766" s="3">
        <v>51134</v>
      </c>
      <c r="C8766" s="1">
        <v>51134</v>
      </c>
      <c r="D8766" s="5">
        <f t="shared" si="884"/>
        <v>51134</v>
      </c>
      <c r="E8766" s="1" t="s">
        <v>50</v>
      </c>
      <c r="F8766" t="str">
        <f t="shared" si="885"/>
        <v>十五</v>
      </c>
      <c r="G8766" t="s">
        <v>62</v>
      </c>
      <c r="H8766">
        <v>8</v>
      </c>
      <c r="I8766" t="s">
        <v>147</v>
      </c>
      <c r="J8766" t="str">
        <f t="shared" si="886"/>
        <v>2039/11/15</v>
      </c>
      <c r="K8766" t="str">
        <f t="shared" si="887"/>
        <v>15</v>
      </c>
      <c r="L8766" t="s">
        <v>1379</v>
      </c>
    </row>
    <row r="8767" spans="1:12" x14ac:dyDescent="0.3">
      <c r="A8767" s="2">
        <v>51135</v>
      </c>
      <c r="B8767" s="3">
        <v>51135</v>
      </c>
      <c r="C8767" s="1">
        <v>51135</v>
      </c>
      <c r="D8767" s="5">
        <f t="shared" si="884"/>
        <v>51135</v>
      </c>
      <c r="E8767" s="1" t="s">
        <v>52</v>
      </c>
      <c r="F8767" t="str">
        <f t="shared" si="885"/>
        <v>十六</v>
      </c>
      <c r="G8767" t="s">
        <v>63</v>
      </c>
      <c r="H8767">
        <v>8</v>
      </c>
      <c r="I8767" t="s">
        <v>147</v>
      </c>
      <c r="J8767" t="str">
        <f t="shared" si="886"/>
        <v>2039/11/16</v>
      </c>
      <c r="K8767" t="str">
        <f t="shared" si="887"/>
        <v>16</v>
      </c>
      <c r="L8767" t="s">
        <v>1379</v>
      </c>
    </row>
    <row r="8768" spans="1:12" x14ac:dyDescent="0.3">
      <c r="A8768" s="2">
        <v>51136</v>
      </c>
      <c r="B8768" s="3">
        <v>51136</v>
      </c>
      <c r="C8768" s="1">
        <v>51136</v>
      </c>
      <c r="D8768" s="5">
        <f t="shared" si="884"/>
        <v>51136</v>
      </c>
      <c r="E8768" s="1" t="s">
        <v>1</v>
      </c>
      <c r="F8768" t="str">
        <f t="shared" si="885"/>
        <v>十七</v>
      </c>
      <c r="G8768" t="s">
        <v>64</v>
      </c>
      <c r="H8768">
        <v>8</v>
      </c>
      <c r="I8768" t="s">
        <v>147</v>
      </c>
      <c r="J8768" t="str">
        <f t="shared" si="886"/>
        <v>2039/11/17</v>
      </c>
      <c r="K8768" t="str">
        <f t="shared" si="887"/>
        <v>17</v>
      </c>
      <c r="L8768" t="s">
        <v>1379</v>
      </c>
    </row>
    <row r="8769" spans="1:12" x14ac:dyDescent="0.3">
      <c r="A8769" s="2">
        <v>51137</v>
      </c>
      <c r="B8769" s="3">
        <v>51137</v>
      </c>
      <c r="C8769" s="1">
        <v>51137</v>
      </c>
      <c r="D8769" s="5">
        <f t="shared" si="884"/>
        <v>51137</v>
      </c>
      <c r="E8769" s="1" t="s">
        <v>53</v>
      </c>
      <c r="F8769" t="str">
        <f t="shared" si="885"/>
        <v>十八</v>
      </c>
      <c r="G8769" t="s">
        <v>16</v>
      </c>
      <c r="H8769">
        <v>9</v>
      </c>
      <c r="I8769" t="s">
        <v>1384</v>
      </c>
      <c r="J8769" t="str">
        <f t="shared" si="886"/>
        <v>2039/11/18</v>
      </c>
      <c r="K8769" t="str">
        <f t="shared" si="887"/>
        <v>18</v>
      </c>
      <c r="L8769" t="s">
        <v>1379</v>
      </c>
    </row>
    <row r="8770" spans="1:12" x14ac:dyDescent="0.3">
      <c r="A8770" s="2">
        <v>51138</v>
      </c>
      <c r="B8770" s="3">
        <v>51138</v>
      </c>
      <c r="C8770" s="1">
        <v>51138</v>
      </c>
      <c r="D8770" s="5">
        <f t="shared" ref="D8770:D8833" si="888">A8770</f>
        <v>51138</v>
      </c>
      <c r="E8770" s="1" t="s">
        <v>54</v>
      </c>
      <c r="F8770" t="str">
        <f t="shared" ref="F8770:F8833" si="889">INDEX(음력한자,MATCH(K8770,매치,0))</f>
        <v>十九</v>
      </c>
      <c r="G8770" t="s">
        <v>17</v>
      </c>
      <c r="H8770">
        <v>9</v>
      </c>
      <c r="I8770" t="s">
        <v>1384</v>
      </c>
      <c r="J8770" t="str">
        <f t="shared" ref="J8770:J8833" si="890">suntolun(YEAR(D8770),MONTH(D8770),DAY(D8770))</f>
        <v>2039/11/19</v>
      </c>
      <c r="K8770" t="str">
        <f t="shared" ref="K8770:K8833" si="891">RIGHT(J8770,2)</f>
        <v>19</v>
      </c>
      <c r="L8770" t="s">
        <v>1379</v>
      </c>
    </row>
    <row r="8771" spans="1:12" x14ac:dyDescent="0.3">
      <c r="A8771" s="2">
        <v>51139</v>
      </c>
      <c r="B8771" s="3">
        <v>51139</v>
      </c>
      <c r="C8771" s="1">
        <v>51139</v>
      </c>
      <c r="D8771" s="5">
        <f t="shared" si="888"/>
        <v>51139</v>
      </c>
      <c r="E8771" s="1" t="s">
        <v>55</v>
      </c>
      <c r="F8771" t="str">
        <f t="shared" si="889"/>
        <v>二十</v>
      </c>
      <c r="G8771" t="s">
        <v>18</v>
      </c>
      <c r="H8771">
        <v>9</v>
      </c>
      <c r="I8771" t="s">
        <v>1384</v>
      </c>
      <c r="J8771" t="str">
        <f t="shared" si="890"/>
        <v>2039/11/20</v>
      </c>
      <c r="K8771" t="str">
        <f t="shared" si="891"/>
        <v>20</v>
      </c>
      <c r="L8771" t="s">
        <v>1379</v>
      </c>
    </row>
    <row r="8772" spans="1:12" x14ac:dyDescent="0.3">
      <c r="A8772" s="2">
        <v>51140</v>
      </c>
      <c r="B8772" s="3">
        <v>51140</v>
      </c>
      <c r="C8772" s="1">
        <v>51140</v>
      </c>
      <c r="D8772" s="5">
        <f t="shared" si="888"/>
        <v>51140</v>
      </c>
      <c r="E8772" s="1" t="s">
        <v>56</v>
      </c>
      <c r="F8772" t="str">
        <f t="shared" si="889"/>
        <v>廿一</v>
      </c>
      <c r="G8772" t="s">
        <v>75</v>
      </c>
      <c r="H8772">
        <v>10</v>
      </c>
      <c r="I8772" t="s">
        <v>1384</v>
      </c>
      <c r="J8772" t="str">
        <f t="shared" si="890"/>
        <v>2039/11/21</v>
      </c>
      <c r="K8772" t="str">
        <f t="shared" si="891"/>
        <v>21</v>
      </c>
      <c r="L8772" t="s">
        <v>1379</v>
      </c>
    </row>
    <row r="8773" spans="1:12" x14ac:dyDescent="0.3">
      <c r="A8773" s="2">
        <v>51141</v>
      </c>
      <c r="B8773" s="3">
        <v>51141</v>
      </c>
      <c r="C8773" s="1">
        <v>51141</v>
      </c>
      <c r="D8773" s="5">
        <f t="shared" si="888"/>
        <v>51141</v>
      </c>
      <c r="E8773" s="1" t="s">
        <v>50</v>
      </c>
      <c r="F8773" t="str">
        <f t="shared" si="889"/>
        <v>廿二</v>
      </c>
      <c r="G8773" t="s">
        <v>19</v>
      </c>
      <c r="J8773" t="str">
        <f t="shared" si="890"/>
        <v>2039/11/22</v>
      </c>
      <c r="K8773" t="str">
        <f t="shared" si="891"/>
        <v>22</v>
      </c>
      <c r="L8773" t="s">
        <v>1379</v>
      </c>
    </row>
    <row r="8774" spans="1:12" x14ac:dyDescent="0.3">
      <c r="A8774" s="2">
        <v>51142</v>
      </c>
      <c r="B8774" s="3">
        <v>51142</v>
      </c>
      <c r="C8774" s="1">
        <v>51142</v>
      </c>
      <c r="D8774" s="5">
        <f t="shared" si="888"/>
        <v>51142</v>
      </c>
      <c r="E8774" s="1" t="s">
        <v>52</v>
      </c>
      <c r="F8774" t="str">
        <f t="shared" si="889"/>
        <v>廿三</v>
      </c>
      <c r="G8774" t="s">
        <v>20</v>
      </c>
      <c r="H8774">
        <v>1</v>
      </c>
      <c r="I8774" t="s">
        <v>154</v>
      </c>
      <c r="J8774" t="str">
        <f t="shared" si="890"/>
        <v>2039/11/23</v>
      </c>
      <c r="K8774" t="str">
        <f t="shared" si="891"/>
        <v>23</v>
      </c>
      <c r="L8774" t="s">
        <v>1379</v>
      </c>
    </row>
    <row r="8775" spans="1:12" x14ac:dyDescent="0.3">
      <c r="A8775" s="2">
        <v>51143</v>
      </c>
      <c r="B8775" s="3">
        <v>51143</v>
      </c>
      <c r="C8775" s="1">
        <v>51143</v>
      </c>
      <c r="D8775" s="5">
        <f t="shared" si="888"/>
        <v>51143</v>
      </c>
      <c r="E8775" s="1" t="s">
        <v>1</v>
      </c>
      <c r="F8775" t="str">
        <f t="shared" si="889"/>
        <v>廿四</v>
      </c>
      <c r="G8775" t="s">
        <v>21</v>
      </c>
      <c r="H8775">
        <v>1</v>
      </c>
      <c r="I8775" t="s">
        <v>154</v>
      </c>
      <c r="J8775" t="str">
        <f t="shared" si="890"/>
        <v>2039/11/24</v>
      </c>
      <c r="K8775" t="str">
        <f t="shared" si="891"/>
        <v>24</v>
      </c>
      <c r="L8775" t="s">
        <v>1379</v>
      </c>
    </row>
    <row r="8776" spans="1:12" x14ac:dyDescent="0.3">
      <c r="A8776" s="2">
        <v>51144</v>
      </c>
      <c r="B8776" s="3">
        <v>51144</v>
      </c>
      <c r="C8776" s="1">
        <v>51144</v>
      </c>
      <c r="D8776" s="5">
        <f t="shared" si="888"/>
        <v>51144</v>
      </c>
      <c r="E8776" s="1" t="s">
        <v>53</v>
      </c>
      <c r="F8776" t="str">
        <f t="shared" si="889"/>
        <v>廿五</v>
      </c>
      <c r="G8776" t="s">
        <v>22</v>
      </c>
      <c r="H8776">
        <v>1</v>
      </c>
      <c r="I8776" t="s">
        <v>154</v>
      </c>
      <c r="J8776" t="str">
        <f t="shared" si="890"/>
        <v>2039/11/25</v>
      </c>
      <c r="K8776" t="str">
        <f t="shared" si="891"/>
        <v>25</v>
      </c>
      <c r="L8776" t="s">
        <v>1379</v>
      </c>
    </row>
    <row r="8777" spans="1:12" x14ac:dyDescent="0.3">
      <c r="A8777" s="2">
        <v>51145</v>
      </c>
      <c r="B8777" s="3">
        <v>51145</v>
      </c>
      <c r="C8777" s="1">
        <v>51145</v>
      </c>
      <c r="D8777" s="5">
        <f t="shared" si="888"/>
        <v>51145</v>
      </c>
      <c r="E8777" s="1" t="s">
        <v>54</v>
      </c>
      <c r="F8777" t="str">
        <f t="shared" si="889"/>
        <v>廿六</v>
      </c>
      <c r="G8777" t="s">
        <v>23</v>
      </c>
      <c r="H8777">
        <v>1</v>
      </c>
      <c r="I8777" t="s">
        <v>153</v>
      </c>
      <c r="J8777" t="str">
        <f t="shared" si="890"/>
        <v>2039/11/26</v>
      </c>
      <c r="K8777" t="str">
        <f t="shared" si="891"/>
        <v>26</v>
      </c>
      <c r="L8777" t="s">
        <v>1379</v>
      </c>
    </row>
    <row r="8778" spans="1:12" x14ac:dyDescent="0.3">
      <c r="A8778" s="2">
        <v>51146</v>
      </c>
      <c r="B8778" s="3">
        <v>51146</v>
      </c>
      <c r="C8778" s="1">
        <v>51146</v>
      </c>
      <c r="D8778" s="5">
        <f t="shared" si="888"/>
        <v>51146</v>
      </c>
      <c r="E8778" s="1" t="s">
        <v>55</v>
      </c>
      <c r="F8778" t="str">
        <f t="shared" si="889"/>
        <v>廿七</v>
      </c>
      <c r="G8778" t="s">
        <v>24</v>
      </c>
      <c r="H8778">
        <v>2</v>
      </c>
      <c r="I8778" t="s">
        <v>153</v>
      </c>
      <c r="J8778" t="str">
        <f t="shared" si="890"/>
        <v>2039/11/27</v>
      </c>
      <c r="K8778" t="str">
        <f t="shared" si="891"/>
        <v>27</v>
      </c>
      <c r="L8778" t="s">
        <v>1379</v>
      </c>
    </row>
    <row r="8779" spans="1:12" x14ac:dyDescent="0.3">
      <c r="A8779" s="2">
        <v>51147</v>
      </c>
      <c r="B8779" s="3">
        <v>51147</v>
      </c>
      <c r="C8779" s="1">
        <v>51147</v>
      </c>
      <c r="D8779" s="5">
        <f t="shared" si="888"/>
        <v>51147</v>
      </c>
      <c r="E8779" s="1" t="s">
        <v>56</v>
      </c>
      <c r="F8779" t="str">
        <f t="shared" si="889"/>
        <v>廿八</v>
      </c>
      <c r="G8779" t="s">
        <v>25</v>
      </c>
      <c r="H8779">
        <v>2</v>
      </c>
      <c r="I8779" t="s">
        <v>153</v>
      </c>
      <c r="J8779" t="str">
        <f t="shared" si="890"/>
        <v>2039/11/28</v>
      </c>
      <c r="K8779" t="str">
        <f t="shared" si="891"/>
        <v>28</v>
      </c>
      <c r="L8779" t="s">
        <v>1379</v>
      </c>
    </row>
    <row r="8780" spans="1:12" x14ac:dyDescent="0.3">
      <c r="A8780" s="2">
        <v>51148</v>
      </c>
      <c r="B8780" s="3">
        <v>51148</v>
      </c>
      <c r="C8780" s="1">
        <v>51148</v>
      </c>
      <c r="D8780" s="5">
        <f t="shared" si="888"/>
        <v>51148</v>
      </c>
      <c r="E8780" s="1" t="s">
        <v>50</v>
      </c>
      <c r="F8780" t="str">
        <f t="shared" si="889"/>
        <v>廿九</v>
      </c>
      <c r="G8780" t="s">
        <v>26</v>
      </c>
      <c r="H8780">
        <v>2</v>
      </c>
      <c r="I8780" t="s">
        <v>152</v>
      </c>
      <c r="J8780" t="str">
        <f t="shared" si="890"/>
        <v>2039/11/29</v>
      </c>
      <c r="K8780" t="str">
        <f t="shared" si="891"/>
        <v>29</v>
      </c>
      <c r="L8780" t="s">
        <v>1379</v>
      </c>
    </row>
    <row r="8781" spans="1:12" x14ac:dyDescent="0.3">
      <c r="A8781" s="2">
        <v>51149</v>
      </c>
      <c r="B8781" s="3">
        <v>51149</v>
      </c>
      <c r="C8781" s="1">
        <v>51149</v>
      </c>
      <c r="D8781" s="5">
        <f t="shared" si="888"/>
        <v>51149</v>
      </c>
      <c r="E8781" s="1" t="s">
        <v>52</v>
      </c>
      <c r="F8781" t="str">
        <f t="shared" si="889"/>
        <v>一</v>
      </c>
      <c r="G8781" t="s">
        <v>65</v>
      </c>
      <c r="H8781">
        <v>3</v>
      </c>
      <c r="I8781" t="s">
        <v>152</v>
      </c>
      <c r="J8781" t="str">
        <f t="shared" si="890"/>
        <v>2039/12/1</v>
      </c>
      <c r="K8781" t="str">
        <f t="shared" si="891"/>
        <v>/1</v>
      </c>
      <c r="L8781" t="s">
        <v>1380</v>
      </c>
    </row>
    <row r="8782" spans="1:12" x14ac:dyDescent="0.3">
      <c r="A8782" s="2">
        <v>51150</v>
      </c>
      <c r="B8782" s="3">
        <v>51150</v>
      </c>
      <c r="C8782" s="1">
        <v>51150</v>
      </c>
      <c r="D8782" s="5">
        <f t="shared" si="888"/>
        <v>51150</v>
      </c>
      <c r="E8782" s="1" t="s">
        <v>1</v>
      </c>
      <c r="F8782" t="str">
        <f t="shared" si="889"/>
        <v>二</v>
      </c>
      <c r="G8782" t="s">
        <v>76</v>
      </c>
      <c r="H8782">
        <v>3</v>
      </c>
      <c r="I8782" t="s">
        <v>152</v>
      </c>
      <c r="J8782" t="str">
        <f t="shared" si="890"/>
        <v>2039/12/2</v>
      </c>
      <c r="K8782" t="str">
        <f t="shared" si="891"/>
        <v>/2</v>
      </c>
      <c r="L8782" t="s">
        <v>1380</v>
      </c>
    </row>
    <row r="8783" spans="1:12" x14ac:dyDescent="0.3">
      <c r="A8783" s="2">
        <v>51151</v>
      </c>
      <c r="B8783" s="3">
        <v>51151</v>
      </c>
      <c r="C8783" s="1">
        <v>51151</v>
      </c>
      <c r="D8783" s="5">
        <f t="shared" si="888"/>
        <v>51151</v>
      </c>
      <c r="E8783" s="1" t="s">
        <v>53</v>
      </c>
      <c r="F8783" t="str">
        <f t="shared" si="889"/>
        <v>三</v>
      </c>
      <c r="G8783" t="s">
        <v>66</v>
      </c>
      <c r="H8783">
        <v>3</v>
      </c>
      <c r="I8783" t="s">
        <v>151</v>
      </c>
      <c r="J8783" t="str">
        <f t="shared" si="890"/>
        <v>2039/12/3</v>
      </c>
      <c r="K8783" t="str">
        <f t="shared" si="891"/>
        <v>/3</v>
      </c>
      <c r="L8783" t="s">
        <v>1380</v>
      </c>
    </row>
    <row r="8784" spans="1:12" x14ac:dyDescent="0.3">
      <c r="A8784" s="2">
        <v>51152</v>
      </c>
      <c r="B8784" s="3">
        <v>51152</v>
      </c>
      <c r="C8784" s="1">
        <v>51152</v>
      </c>
      <c r="D8784" s="5">
        <f t="shared" si="888"/>
        <v>51152</v>
      </c>
      <c r="E8784" s="1" t="s">
        <v>54</v>
      </c>
      <c r="F8784" t="str">
        <f t="shared" si="889"/>
        <v>四</v>
      </c>
      <c r="G8784" t="s">
        <v>67</v>
      </c>
      <c r="H8784">
        <v>4</v>
      </c>
      <c r="I8784" t="s">
        <v>151</v>
      </c>
      <c r="J8784" t="str">
        <f t="shared" si="890"/>
        <v>2039/12/4</v>
      </c>
      <c r="K8784" t="str">
        <f t="shared" si="891"/>
        <v>/4</v>
      </c>
      <c r="L8784" t="s">
        <v>1380</v>
      </c>
    </row>
    <row r="8785" spans="1:12" x14ac:dyDescent="0.3">
      <c r="A8785" s="2">
        <v>51153</v>
      </c>
      <c r="B8785" s="3">
        <v>51153</v>
      </c>
      <c r="C8785" s="1">
        <v>51153</v>
      </c>
      <c r="D8785" s="5">
        <f t="shared" si="888"/>
        <v>51153</v>
      </c>
      <c r="E8785" s="1" t="s">
        <v>55</v>
      </c>
      <c r="F8785" t="str">
        <f t="shared" si="889"/>
        <v>五</v>
      </c>
      <c r="G8785" t="s">
        <v>68</v>
      </c>
      <c r="H8785">
        <v>4</v>
      </c>
      <c r="I8785" t="s">
        <v>151</v>
      </c>
      <c r="J8785" t="str">
        <f t="shared" si="890"/>
        <v>2039/12/5</v>
      </c>
      <c r="K8785" t="str">
        <f t="shared" si="891"/>
        <v>/5</v>
      </c>
      <c r="L8785" t="s">
        <v>1380</v>
      </c>
    </row>
    <row r="8786" spans="1:12" x14ac:dyDescent="0.3">
      <c r="A8786" s="2">
        <v>51154</v>
      </c>
      <c r="B8786" s="3">
        <v>51154</v>
      </c>
      <c r="C8786" s="1">
        <v>51154</v>
      </c>
      <c r="D8786" s="5">
        <f t="shared" si="888"/>
        <v>51154</v>
      </c>
      <c r="E8786" s="1" t="s">
        <v>56</v>
      </c>
      <c r="F8786" t="str">
        <f t="shared" si="889"/>
        <v>六</v>
      </c>
      <c r="G8786" t="s">
        <v>69</v>
      </c>
      <c r="H8786">
        <v>4</v>
      </c>
      <c r="I8786" t="s">
        <v>150</v>
      </c>
      <c r="J8786" t="str">
        <f t="shared" si="890"/>
        <v>2039/12/6</v>
      </c>
      <c r="K8786" t="str">
        <f t="shared" si="891"/>
        <v>/6</v>
      </c>
      <c r="L8786" t="s">
        <v>1380</v>
      </c>
    </row>
    <row r="8787" spans="1:12" x14ac:dyDescent="0.3">
      <c r="A8787" s="2">
        <v>51155</v>
      </c>
      <c r="B8787" s="3">
        <v>51155</v>
      </c>
      <c r="C8787" s="1">
        <v>51155</v>
      </c>
      <c r="D8787" s="5">
        <f t="shared" si="888"/>
        <v>51155</v>
      </c>
      <c r="E8787" s="1" t="s">
        <v>50</v>
      </c>
      <c r="F8787" t="str">
        <f t="shared" si="889"/>
        <v>七</v>
      </c>
      <c r="G8787" t="s">
        <v>70</v>
      </c>
      <c r="H8787">
        <v>5</v>
      </c>
      <c r="I8787" t="s">
        <v>150</v>
      </c>
      <c r="J8787" t="str">
        <f t="shared" si="890"/>
        <v>2039/12/7</v>
      </c>
      <c r="K8787" t="str">
        <f t="shared" si="891"/>
        <v>/7</v>
      </c>
      <c r="L8787" t="s">
        <v>1380</v>
      </c>
    </row>
    <row r="8788" spans="1:12" x14ac:dyDescent="0.3">
      <c r="A8788" s="2">
        <v>51156</v>
      </c>
      <c r="B8788" s="3">
        <v>51156</v>
      </c>
      <c r="C8788" s="1">
        <v>51156</v>
      </c>
      <c r="D8788" s="5">
        <f t="shared" si="888"/>
        <v>51156</v>
      </c>
      <c r="E8788" s="1" t="s">
        <v>52</v>
      </c>
      <c r="F8788" t="str">
        <f t="shared" si="889"/>
        <v>八</v>
      </c>
      <c r="G8788" t="s">
        <v>71</v>
      </c>
      <c r="H8788">
        <v>5</v>
      </c>
      <c r="I8788" t="s">
        <v>150</v>
      </c>
      <c r="J8788" t="str">
        <f t="shared" si="890"/>
        <v>2039/12/8</v>
      </c>
      <c r="K8788" t="str">
        <f t="shared" si="891"/>
        <v>/8</v>
      </c>
      <c r="L8788" t="s">
        <v>1380</v>
      </c>
    </row>
    <row r="8789" spans="1:12" x14ac:dyDescent="0.3">
      <c r="A8789" s="2">
        <v>51157</v>
      </c>
      <c r="B8789" s="3">
        <v>51157</v>
      </c>
      <c r="C8789" s="1">
        <v>51157</v>
      </c>
      <c r="D8789" s="5">
        <f t="shared" si="888"/>
        <v>51157</v>
      </c>
      <c r="E8789" s="1" t="s">
        <v>1</v>
      </c>
      <c r="F8789" t="str">
        <f t="shared" si="889"/>
        <v>九</v>
      </c>
      <c r="G8789" t="s">
        <v>72</v>
      </c>
      <c r="H8789">
        <v>5</v>
      </c>
      <c r="I8789" t="s">
        <v>149</v>
      </c>
      <c r="J8789" t="str">
        <f t="shared" si="890"/>
        <v>2039/12/9</v>
      </c>
      <c r="K8789" t="str">
        <f t="shared" si="891"/>
        <v>/9</v>
      </c>
      <c r="L8789" t="s">
        <v>1380</v>
      </c>
    </row>
    <row r="8790" spans="1:12" x14ac:dyDescent="0.3">
      <c r="A8790" s="2">
        <v>51158</v>
      </c>
      <c r="B8790" s="3">
        <v>51158</v>
      </c>
      <c r="C8790" s="1">
        <v>51158</v>
      </c>
      <c r="D8790" s="5">
        <f t="shared" si="888"/>
        <v>51158</v>
      </c>
      <c r="E8790" s="1" t="s">
        <v>53</v>
      </c>
      <c r="F8790" t="str">
        <f t="shared" si="889"/>
        <v>十</v>
      </c>
      <c r="G8790" t="s">
        <v>73</v>
      </c>
      <c r="H8790">
        <v>6</v>
      </c>
      <c r="I8790" t="s">
        <v>149</v>
      </c>
      <c r="J8790" t="str">
        <f t="shared" si="890"/>
        <v>2039/12/10</v>
      </c>
      <c r="K8790" t="str">
        <f t="shared" si="891"/>
        <v>10</v>
      </c>
      <c r="L8790" t="s">
        <v>1380</v>
      </c>
    </row>
    <row r="8791" spans="1:12" x14ac:dyDescent="0.3">
      <c r="A8791" s="2">
        <v>51159</v>
      </c>
      <c r="B8791" s="3">
        <v>51159</v>
      </c>
      <c r="C8791" s="1">
        <v>51159</v>
      </c>
      <c r="D8791" s="5">
        <f t="shared" si="888"/>
        <v>51159</v>
      </c>
      <c r="E8791" s="1" t="s">
        <v>54</v>
      </c>
      <c r="F8791" t="str">
        <f t="shared" si="889"/>
        <v>十一</v>
      </c>
      <c r="G8791" t="s">
        <v>74</v>
      </c>
      <c r="H8791">
        <v>6</v>
      </c>
      <c r="I8791" t="s">
        <v>149</v>
      </c>
      <c r="J8791" t="str">
        <f t="shared" si="890"/>
        <v>2039/12/11</v>
      </c>
      <c r="K8791" t="str">
        <f t="shared" si="891"/>
        <v>11</v>
      </c>
      <c r="L8791" t="s">
        <v>1380</v>
      </c>
    </row>
    <row r="8792" spans="1:12" x14ac:dyDescent="0.3">
      <c r="A8792" s="2">
        <v>51160</v>
      </c>
      <c r="B8792" s="3">
        <v>51160</v>
      </c>
      <c r="C8792" s="1">
        <v>51160</v>
      </c>
      <c r="D8792" s="5">
        <f t="shared" si="888"/>
        <v>51160</v>
      </c>
      <c r="E8792" s="1" t="s">
        <v>55</v>
      </c>
      <c r="F8792" t="str">
        <f t="shared" si="889"/>
        <v>十二</v>
      </c>
      <c r="G8792" t="s">
        <v>77</v>
      </c>
      <c r="H8792">
        <v>6</v>
      </c>
      <c r="I8792" t="s">
        <v>148</v>
      </c>
      <c r="J8792" t="str">
        <f t="shared" si="890"/>
        <v>2039/12/12</v>
      </c>
      <c r="K8792" t="str">
        <f t="shared" si="891"/>
        <v>12</v>
      </c>
      <c r="L8792" t="s">
        <v>1380</v>
      </c>
    </row>
    <row r="8793" spans="1:12" x14ac:dyDescent="0.3">
      <c r="A8793" s="2">
        <v>51161</v>
      </c>
      <c r="B8793" s="3">
        <v>51161</v>
      </c>
      <c r="C8793" s="1">
        <v>51161</v>
      </c>
      <c r="D8793" s="5">
        <f t="shared" si="888"/>
        <v>51161</v>
      </c>
      <c r="E8793" s="1" t="s">
        <v>56</v>
      </c>
      <c r="F8793" t="str">
        <f t="shared" si="889"/>
        <v>十三</v>
      </c>
      <c r="G8793" t="s">
        <v>80</v>
      </c>
      <c r="H8793">
        <v>7</v>
      </c>
      <c r="I8793" t="s">
        <v>148</v>
      </c>
      <c r="J8793" t="str">
        <f t="shared" si="890"/>
        <v>2039/12/13</v>
      </c>
      <c r="K8793" t="str">
        <f t="shared" si="891"/>
        <v>13</v>
      </c>
      <c r="L8793" t="s">
        <v>1380</v>
      </c>
    </row>
    <row r="8794" spans="1:12" x14ac:dyDescent="0.3">
      <c r="A8794" s="2">
        <v>51162</v>
      </c>
      <c r="B8794" s="3">
        <v>51162</v>
      </c>
      <c r="C8794" s="1">
        <v>51162</v>
      </c>
      <c r="D8794" s="5">
        <f t="shared" si="888"/>
        <v>51162</v>
      </c>
      <c r="E8794" s="1" t="s">
        <v>50</v>
      </c>
      <c r="F8794" t="str">
        <f t="shared" si="889"/>
        <v>十四</v>
      </c>
      <c r="G8794" t="s">
        <v>81</v>
      </c>
      <c r="H8794">
        <v>7</v>
      </c>
      <c r="I8794" t="s">
        <v>148</v>
      </c>
      <c r="J8794" t="str">
        <f t="shared" si="890"/>
        <v>2039/12/14</v>
      </c>
      <c r="K8794" t="str">
        <f t="shared" si="891"/>
        <v>14</v>
      </c>
      <c r="L8794" t="s">
        <v>1380</v>
      </c>
    </row>
    <row r="8795" spans="1:12" x14ac:dyDescent="0.3">
      <c r="A8795" s="2">
        <v>51163</v>
      </c>
      <c r="B8795" s="3">
        <v>51163</v>
      </c>
      <c r="C8795" s="1">
        <v>51163</v>
      </c>
      <c r="D8795" s="5">
        <f t="shared" si="888"/>
        <v>51163</v>
      </c>
      <c r="E8795" s="1" t="s">
        <v>52</v>
      </c>
      <c r="F8795" t="str">
        <f t="shared" si="889"/>
        <v>十五</v>
      </c>
      <c r="G8795" t="s">
        <v>82</v>
      </c>
      <c r="H8795">
        <v>7</v>
      </c>
      <c r="I8795" t="s">
        <v>147</v>
      </c>
      <c r="J8795" t="str">
        <f t="shared" si="890"/>
        <v>2039/12/15</v>
      </c>
      <c r="K8795" t="str">
        <f t="shared" si="891"/>
        <v>15</v>
      </c>
      <c r="L8795" t="s">
        <v>1380</v>
      </c>
    </row>
    <row r="8796" spans="1:12" x14ac:dyDescent="0.3">
      <c r="A8796" s="2">
        <v>51164</v>
      </c>
      <c r="B8796" s="3">
        <v>51164</v>
      </c>
      <c r="C8796" s="1">
        <v>51164</v>
      </c>
      <c r="D8796" s="5">
        <f t="shared" si="888"/>
        <v>51164</v>
      </c>
      <c r="E8796" s="1" t="s">
        <v>1</v>
      </c>
      <c r="F8796" t="str">
        <f t="shared" si="889"/>
        <v>十六</v>
      </c>
      <c r="G8796" t="s">
        <v>83</v>
      </c>
      <c r="H8796">
        <v>8</v>
      </c>
      <c r="I8796" t="s">
        <v>147</v>
      </c>
      <c r="J8796" t="str">
        <f t="shared" si="890"/>
        <v>2039/12/16</v>
      </c>
      <c r="K8796" t="str">
        <f t="shared" si="891"/>
        <v>16</v>
      </c>
      <c r="L8796" t="s">
        <v>1380</v>
      </c>
    </row>
    <row r="8797" spans="1:12" x14ac:dyDescent="0.3">
      <c r="A8797" s="2">
        <v>51165</v>
      </c>
      <c r="B8797" s="3">
        <v>51165</v>
      </c>
      <c r="C8797" s="1">
        <v>51165</v>
      </c>
      <c r="D8797" s="5">
        <f t="shared" si="888"/>
        <v>51165</v>
      </c>
      <c r="E8797" s="1" t="s">
        <v>53</v>
      </c>
      <c r="F8797" t="str">
        <f t="shared" si="889"/>
        <v>十七</v>
      </c>
      <c r="G8797" t="s">
        <v>84</v>
      </c>
      <c r="H8797">
        <v>8</v>
      </c>
      <c r="I8797" t="s">
        <v>147</v>
      </c>
      <c r="J8797" t="str">
        <f t="shared" si="890"/>
        <v>2039/12/17</v>
      </c>
      <c r="K8797" t="str">
        <f t="shared" si="891"/>
        <v>17</v>
      </c>
      <c r="L8797" t="s">
        <v>1380</v>
      </c>
    </row>
    <row r="8798" spans="1:12" x14ac:dyDescent="0.3">
      <c r="A8798" s="2">
        <v>51166</v>
      </c>
      <c r="B8798" s="3">
        <v>51166</v>
      </c>
      <c r="C8798" s="1">
        <v>51166</v>
      </c>
      <c r="D8798" s="5">
        <f t="shared" si="888"/>
        <v>51166</v>
      </c>
      <c r="E8798" s="1" t="s">
        <v>54</v>
      </c>
      <c r="F8798" t="str">
        <f t="shared" si="889"/>
        <v>十八</v>
      </c>
      <c r="G8798" t="s">
        <v>85</v>
      </c>
      <c r="H8798">
        <v>8</v>
      </c>
      <c r="I8798" t="s">
        <v>1384</v>
      </c>
      <c r="J8798" t="str">
        <f t="shared" si="890"/>
        <v>2039/12/18</v>
      </c>
      <c r="K8798" t="str">
        <f t="shared" si="891"/>
        <v>18</v>
      </c>
      <c r="L8798" t="s">
        <v>1380</v>
      </c>
    </row>
    <row r="8799" spans="1:12" x14ac:dyDescent="0.3">
      <c r="A8799" s="2">
        <v>51167</v>
      </c>
      <c r="B8799" s="3">
        <v>51167</v>
      </c>
      <c r="C8799" s="1">
        <v>51167</v>
      </c>
      <c r="D8799" s="5">
        <f t="shared" si="888"/>
        <v>51167</v>
      </c>
      <c r="E8799" s="1" t="s">
        <v>55</v>
      </c>
      <c r="F8799" t="str">
        <f t="shared" si="889"/>
        <v>十九</v>
      </c>
      <c r="G8799" t="s">
        <v>86</v>
      </c>
      <c r="H8799">
        <v>9</v>
      </c>
      <c r="I8799" t="s">
        <v>1384</v>
      </c>
      <c r="J8799" t="str">
        <f t="shared" si="890"/>
        <v>2039/12/19</v>
      </c>
      <c r="K8799" t="str">
        <f t="shared" si="891"/>
        <v>19</v>
      </c>
      <c r="L8799" t="s">
        <v>1380</v>
      </c>
    </row>
    <row r="8800" spans="1:12" x14ac:dyDescent="0.3">
      <c r="A8800" s="2">
        <v>51168</v>
      </c>
      <c r="B8800" s="3">
        <v>51168</v>
      </c>
      <c r="C8800" s="1">
        <v>51168</v>
      </c>
      <c r="D8800" s="5">
        <f t="shared" si="888"/>
        <v>51168</v>
      </c>
      <c r="E8800" s="1" t="s">
        <v>56</v>
      </c>
      <c r="F8800" t="str">
        <f t="shared" si="889"/>
        <v>二十</v>
      </c>
      <c r="G8800" t="s">
        <v>87</v>
      </c>
      <c r="H8800">
        <v>9</v>
      </c>
      <c r="I8800" t="s">
        <v>1384</v>
      </c>
      <c r="J8800" t="str">
        <f t="shared" si="890"/>
        <v>2039/12/20</v>
      </c>
      <c r="K8800" t="str">
        <f t="shared" si="891"/>
        <v>20</v>
      </c>
      <c r="L8800" t="s">
        <v>1380</v>
      </c>
    </row>
    <row r="8801" spans="1:12" x14ac:dyDescent="0.3">
      <c r="A8801" s="2">
        <v>51169</v>
      </c>
      <c r="B8801" s="3">
        <v>51169</v>
      </c>
      <c r="C8801" s="1">
        <v>51169</v>
      </c>
      <c r="D8801" s="5">
        <f t="shared" si="888"/>
        <v>51169</v>
      </c>
      <c r="E8801" s="1" t="s">
        <v>50</v>
      </c>
      <c r="F8801" t="str">
        <f t="shared" si="889"/>
        <v>廿一</v>
      </c>
      <c r="G8801" t="s">
        <v>88</v>
      </c>
      <c r="H8801">
        <v>9</v>
      </c>
      <c r="I8801" t="s">
        <v>1384</v>
      </c>
      <c r="J8801" t="str">
        <f t="shared" si="890"/>
        <v>2039/12/21</v>
      </c>
      <c r="K8801" t="str">
        <f t="shared" si="891"/>
        <v>21</v>
      </c>
      <c r="L8801" t="s">
        <v>1380</v>
      </c>
    </row>
    <row r="8802" spans="1:12" x14ac:dyDescent="0.3">
      <c r="A8802" s="2">
        <v>51170</v>
      </c>
      <c r="B8802" s="3">
        <v>51170</v>
      </c>
      <c r="C8802" s="1">
        <v>51170</v>
      </c>
      <c r="D8802" s="5">
        <f t="shared" si="888"/>
        <v>51170</v>
      </c>
      <c r="E8802" s="1" t="s">
        <v>52</v>
      </c>
      <c r="F8802" t="str">
        <f t="shared" si="889"/>
        <v>廿二</v>
      </c>
      <c r="G8802" t="s">
        <v>89</v>
      </c>
      <c r="J8802" t="str">
        <f t="shared" si="890"/>
        <v>2039/12/22</v>
      </c>
      <c r="K8802" t="str">
        <f t="shared" si="891"/>
        <v>22</v>
      </c>
      <c r="L8802" t="s">
        <v>1380</v>
      </c>
    </row>
    <row r="8803" spans="1:12" x14ac:dyDescent="0.3">
      <c r="A8803" s="2">
        <v>51171</v>
      </c>
      <c r="B8803" s="3">
        <v>51171</v>
      </c>
      <c r="C8803" s="1">
        <v>51171</v>
      </c>
      <c r="D8803" s="5">
        <f t="shared" si="888"/>
        <v>51171</v>
      </c>
      <c r="E8803" s="1" t="s">
        <v>1</v>
      </c>
      <c r="F8803" t="str">
        <f t="shared" si="889"/>
        <v>廿三</v>
      </c>
      <c r="G8803" t="s">
        <v>90</v>
      </c>
      <c r="H8803">
        <v>10</v>
      </c>
      <c r="I8803" t="s">
        <v>1384</v>
      </c>
      <c r="J8803" t="str">
        <f t="shared" si="890"/>
        <v>2039/12/23</v>
      </c>
      <c r="K8803" t="str">
        <f t="shared" si="891"/>
        <v>23</v>
      </c>
      <c r="L8803" t="s">
        <v>1380</v>
      </c>
    </row>
    <row r="8804" spans="1:12" x14ac:dyDescent="0.3">
      <c r="A8804" s="2">
        <v>51172</v>
      </c>
      <c r="B8804" s="3">
        <v>51172</v>
      </c>
      <c r="C8804" s="1">
        <v>51172</v>
      </c>
      <c r="D8804" s="5">
        <f t="shared" si="888"/>
        <v>51172</v>
      </c>
      <c r="E8804" s="1" t="s">
        <v>53</v>
      </c>
      <c r="F8804" t="str">
        <f t="shared" si="889"/>
        <v>廿四</v>
      </c>
      <c r="G8804" t="s">
        <v>12</v>
      </c>
      <c r="H8804">
        <v>9</v>
      </c>
      <c r="I8804" t="s">
        <v>1384</v>
      </c>
      <c r="J8804" t="str">
        <f t="shared" si="890"/>
        <v>2039/12/24</v>
      </c>
      <c r="K8804" t="str">
        <f t="shared" si="891"/>
        <v>24</v>
      </c>
      <c r="L8804" t="s">
        <v>1380</v>
      </c>
    </row>
    <row r="8805" spans="1:12" x14ac:dyDescent="0.3">
      <c r="A8805" s="2">
        <v>51173</v>
      </c>
      <c r="B8805" s="3">
        <v>51173</v>
      </c>
      <c r="C8805" s="1">
        <v>51173</v>
      </c>
      <c r="D8805" s="5">
        <f t="shared" si="888"/>
        <v>51173</v>
      </c>
      <c r="E8805" s="1" t="s">
        <v>54</v>
      </c>
      <c r="F8805" t="str">
        <f t="shared" si="889"/>
        <v>廿五</v>
      </c>
      <c r="G8805" t="s">
        <v>91</v>
      </c>
      <c r="H8805">
        <v>9</v>
      </c>
      <c r="I8805" t="s">
        <v>1384</v>
      </c>
      <c r="J8805" t="str">
        <f t="shared" si="890"/>
        <v>2039/12/25</v>
      </c>
      <c r="K8805" t="str">
        <f t="shared" si="891"/>
        <v>25</v>
      </c>
      <c r="L8805" t="s">
        <v>1380</v>
      </c>
    </row>
    <row r="8806" spans="1:12" x14ac:dyDescent="0.3">
      <c r="A8806" s="2">
        <v>51174</v>
      </c>
      <c r="B8806" s="3">
        <v>51174</v>
      </c>
      <c r="C8806" s="1">
        <v>51174</v>
      </c>
      <c r="D8806" s="5">
        <f t="shared" si="888"/>
        <v>51174</v>
      </c>
      <c r="E8806" s="1" t="s">
        <v>55</v>
      </c>
      <c r="F8806" t="str">
        <f t="shared" si="889"/>
        <v>廿六</v>
      </c>
      <c r="G8806" t="s">
        <v>92</v>
      </c>
      <c r="H8806">
        <v>9</v>
      </c>
      <c r="I8806" t="s">
        <v>1384</v>
      </c>
      <c r="J8806" t="str">
        <f t="shared" si="890"/>
        <v>2039/12/26</v>
      </c>
      <c r="K8806" t="str">
        <f t="shared" si="891"/>
        <v>26</v>
      </c>
      <c r="L8806" t="s">
        <v>1380</v>
      </c>
    </row>
    <row r="8807" spans="1:12" x14ac:dyDescent="0.3">
      <c r="A8807" s="2">
        <v>51175</v>
      </c>
      <c r="B8807" s="3">
        <v>51175</v>
      </c>
      <c r="C8807" s="1">
        <v>51175</v>
      </c>
      <c r="D8807" s="5">
        <f t="shared" si="888"/>
        <v>51175</v>
      </c>
      <c r="E8807" s="1" t="s">
        <v>56</v>
      </c>
      <c r="F8807" t="str">
        <f t="shared" si="889"/>
        <v>廿七</v>
      </c>
      <c r="G8807" t="s">
        <v>93</v>
      </c>
      <c r="H8807">
        <v>8</v>
      </c>
      <c r="I8807" t="s">
        <v>147</v>
      </c>
      <c r="J8807" t="str">
        <f t="shared" si="890"/>
        <v>2039/12/27</v>
      </c>
      <c r="K8807" t="str">
        <f t="shared" si="891"/>
        <v>27</v>
      </c>
      <c r="L8807" t="s">
        <v>1380</v>
      </c>
    </row>
    <row r="8808" spans="1:12" x14ac:dyDescent="0.3">
      <c r="A8808" s="2">
        <v>51176</v>
      </c>
      <c r="B8808" s="3">
        <v>51176</v>
      </c>
      <c r="C8808" s="1">
        <v>51176</v>
      </c>
      <c r="D8808" s="5">
        <f t="shared" si="888"/>
        <v>51176</v>
      </c>
      <c r="E8808" s="1" t="s">
        <v>50</v>
      </c>
      <c r="F8808" t="str">
        <f t="shared" si="889"/>
        <v>廿八</v>
      </c>
      <c r="G8808" t="s">
        <v>94</v>
      </c>
      <c r="H8808">
        <v>8</v>
      </c>
      <c r="I8808" t="s">
        <v>147</v>
      </c>
      <c r="J8808" t="str">
        <f t="shared" si="890"/>
        <v>2039/12/28</v>
      </c>
      <c r="K8808" t="str">
        <f t="shared" si="891"/>
        <v>28</v>
      </c>
      <c r="L8808" t="s">
        <v>1380</v>
      </c>
    </row>
    <row r="8809" spans="1:12" x14ac:dyDescent="0.3">
      <c r="A8809" s="2">
        <v>51177</v>
      </c>
      <c r="B8809" s="3">
        <v>51177</v>
      </c>
      <c r="C8809" s="1">
        <v>51177</v>
      </c>
      <c r="D8809" s="5">
        <f t="shared" si="888"/>
        <v>51177</v>
      </c>
      <c r="E8809" s="1" t="s">
        <v>52</v>
      </c>
      <c r="F8809" t="str">
        <f t="shared" si="889"/>
        <v>廿九</v>
      </c>
      <c r="G8809" t="s">
        <v>95</v>
      </c>
      <c r="H8809">
        <v>8</v>
      </c>
      <c r="I8809" t="s">
        <v>147</v>
      </c>
      <c r="J8809" t="str">
        <f t="shared" si="890"/>
        <v>2039/12/29</v>
      </c>
      <c r="K8809" t="str">
        <f t="shared" si="891"/>
        <v>29</v>
      </c>
      <c r="L8809" t="s">
        <v>1380</v>
      </c>
    </row>
    <row r="8810" spans="1:12" x14ac:dyDescent="0.3">
      <c r="A8810" s="2">
        <v>51178</v>
      </c>
      <c r="B8810" s="3">
        <v>51178</v>
      </c>
      <c r="C8810" s="1">
        <v>51178</v>
      </c>
      <c r="D8810" s="5">
        <f t="shared" si="888"/>
        <v>51178</v>
      </c>
      <c r="E8810" s="1" t="s">
        <v>1</v>
      </c>
      <c r="F8810" t="str">
        <f t="shared" si="889"/>
        <v>一</v>
      </c>
      <c r="G8810" t="s">
        <v>96</v>
      </c>
      <c r="H8810">
        <v>7</v>
      </c>
      <c r="I8810" t="s">
        <v>148</v>
      </c>
      <c r="J8810" t="str">
        <f t="shared" si="890"/>
        <v>2040/1/1</v>
      </c>
      <c r="K8810" t="str">
        <f t="shared" si="891"/>
        <v>/1</v>
      </c>
      <c r="L8810" t="s">
        <v>1372</v>
      </c>
    </row>
    <row r="8811" spans="1:12" x14ac:dyDescent="0.3">
      <c r="A8811" s="2">
        <v>51179</v>
      </c>
      <c r="B8811" s="3">
        <v>51179</v>
      </c>
      <c r="C8811" s="1">
        <v>51179</v>
      </c>
      <c r="D8811" s="5">
        <f t="shared" si="888"/>
        <v>51179</v>
      </c>
      <c r="E8811" s="1" t="s">
        <v>53</v>
      </c>
      <c r="F8811" t="str">
        <f t="shared" si="889"/>
        <v>二</v>
      </c>
      <c r="G8811" t="s">
        <v>97</v>
      </c>
      <c r="H8811">
        <v>7</v>
      </c>
      <c r="I8811" t="s">
        <v>148</v>
      </c>
      <c r="J8811" t="str">
        <f t="shared" si="890"/>
        <v>2040/1/2</v>
      </c>
      <c r="K8811" t="str">
        <f t="shared" si="891"/>
        <v>/2</v>
      </c>
      <c r="L8811" t="s">
        <v>1372</v>
      </c>
    </row>
    <row r="8812" spans="1:12" x14ac:dyDescent="0.3">
      <c r="A8812" s="2">
        <v>51180</v>
      </c>
      <c r="B8812" s="3">
        <v>51180</v>
      </c>
      <c r="C8812" s="1">
        <v>51180</v>
      </c>
      <c r="D8812" s="5">
        <f t="shared" si="888"/>
        <v>51180</v>
      </c>
      <c r="E8812" s="1" t="s">
        <v>54</v>
      </c>
      <c r="F8812" t="str">
        <f t="shared" si="889"/>
        <v>三</v>
      </c>
      <c r="G8812" t="s">
        <v>98</v>
      </c>
      <c r="H8812">
        <v>7</v>
      </c>
      <c r="I8812" t="s">
        <v>148</v>
      </c>
      <c r="J8812" t="str">
        <f t="shared" si="890"/>
        <v>2040/1/3</v>
      </c>
      <c r="K8812" t="str">
        <f t="shared" si="891"/>
        <v>/3</v>
      </c>
      <c r="L8812" t="s">
        <v>1372</v>
      </c>
    </row>
    <row r="8813" spans="1:12" x14ac:dyDescent="0.3">
      <c r="A8813" s="2">
        <v>51181</v>
      </c>
      <c r="B8813" s="3">
        <v>51181</v>
      </c>
      <c r="C8813" s="1">
        <v>51181</v>
      </c>
      <c r="D8813" s="5">
        <f t="shared" si="888"/>
        <v>51181</v>
      </c>
      <c r="E8813" s="1" t="s">
        <v>55</v>
      </c>
      <c r="F8813" t="str">
        <f t="shared" si="889"/>
        <v>四</v>
      </c>
      <c r="G8813" t="s">
        <v>99</v>
      </c>
      <c r="H8813">
        <v>6</v>
      </c>
      <c r="I8813" t="s">
        <v>149</v>
      </c>
      <c r="J8813" t="str">
        <f t="shared" si="890"/>
        <v>2040/1/4</v>
      </c>
      <c r="K8813" t="str">
        <f t="shared" si="891"/>
        <v>/4</v>
      </c>
      <c r="L8813" t="s">
        <v>1372</v>
      </c>
    </row>
    <row r="8814" spans="1:12" x14ac:dyDescent="0.3">
      <c r="A8814" s="2">
        <v>51182</v>
      </c>
      <c r="B8814" s="3">
        <v>51182</v>
      </c>
      <c r="C8814" s="1">
        <v>51182</v>
      </c>
      <c r="D8814" s="5">
        <f t="shared" si="888"/>
        <v>51182</v>
      </c>
      <c r="E8814" s="1" t="s">
        <v>56</v>
      </c>
      <c r="F8814" t="str">
        <f t="shared" si="889"/>
        <v>五</v>
      </c>
      <c r="G8814" t="s">
        <v>100</v>
      </c>
      <c r="H8814">
        <v>6</v>
      </c>
      <c r="I8814" t="s">
        <v>149</v>
      </c>
      <c r="J8814" t="str">
        <f t="shared" si="890"/>
        <v>2040/1/5</v>
      </c>
      <c r="K8814" t="str">
        <f t="shared" si="891"/>
        <v>/5</v>
      </c>
      <c r="L8814" t="s">
        <v>1372</v>
      </c>
    </row>
    <row r="8815" spans="1:12" x14ac:dyDescent="0.3">
      <c r="A8815" s="2">
        <v>51183</v>
      </c>
      <c r="B8815" s="3">
        <v>51183</v>
      </c>
      <c r="C8815" s="1">
        <v>51183</v>
      </c>
      <c r="D8815" s="5">
        <f t="shared" si="888"/>
        <v>51183</v>
      </c>
      <c r="E8815" s="1" t="s">
        <v>50</v>
      </c>
      <c r="F8815" t="str">
        <f t="shared" si="889"/>
        <v>六</v>
      </c>
      <c r="G8815" t="s">
        <v>101</v>
      </c>
      <c r="H8815">
        <v>6</v>
      </c>
      <c r="I8815" t="s">
        <v>149</v>
      </c>
      <c r="J8815" t="str">
        <f t="shared" si="890"/>
        <v>2040/1/6</v>
      </c>
      <c r="K8815" t="str">
        <f t="shared" si="891"/>
        <v>/6</v>
      </c>
      <c r="L8815" t="s">
        <v>1372</v>
      </c>
    </row>
    <row r="8816" spans="1:12" x14ac:dyDescent="0.3">
      <c r="A8816" s="2">
        <v>51184</v>
      </c>
      <c r="B8816" s="3">
        <v>51184</v>
      </c>
      <c r="C8816" s="1">
        <v>51184</v>
      </c>
      <c r="D8816" s="5">
        <f t="shared" si="888"/>
        <v>51184</v>
      </c>
      <c r="E8816" s="1" t="s">
        <v>52</v>
      </c>
      <c r="F8816" t="str">
        <f t="shared" si="889"/>
        <v>七</v>
      </c>
      <c r="G8816" t="s">
        <v>102</v>
      </c>
      <c r="H8816">
        <v>5</v>
      </c>
      <c r="I8816" t="s">
        <v>150</v>
      </c>
      <c r="J8816" t="str">
        <f t="shared" si="890"/>
        <v>2040/1/7</v>
      </c>
      <c r="K8816" t="str">
        <f t="shared" si="891"/>
        <v>/7</v>
      </c>
      <c r="L8816" t="s">
        <v>1372</v>
      </c>
    </row>
    <row r="8817" spans="1:12" x14ac:dyDescent="0.3">
      <c r="A8817" s="2">
        <v>51185</v>
      </c>
      <c r="B8817" s="3">
        <v>51185</v>
      </c>
      <c r="C8817" s="1">
        <v>51185</v>
      </c>
      <c r="D8817" s="5">
        <f t="shared" si="888"/>
        <v>51185</v>
      </c>
      <c r="E8817" s="1" t="s">
        <v>1</v>
      </c>
      <c r="F8817" t="str">
        <f t="shared" si="889"/>
        <v>八</v>
      </c>
      <c r="G8817" t="s">
        <v>103</v>
      </c>
      <c r="H8817">
        <v>5</v>
      </c>
      <c r="I8817" t="s">
        <v>150</v>
      </c>
      <c r="J8817" t="str">
        <f t="shared" si="890"/>
        <v>2040/1/8</v>
      </c>
      <c r="K8817" t="str">
        <f t="shared" si="891"/>
        <v>/8</v>
      </c>
      <c r="L8817" t="s">
        <v>1372</v>
      </c>
    </row>
    <row r="8818" spans="1:12" x14ac:dyDescent="0.3">
      <c r="A8818" s="2">
        <v>51186</v>
      </c>
      <c r="B8818" s="3">
        <v>51186</v>
      </c>
      <c r="C8818" s="1">
        <v>51186</v>
      </c>
      <c r="D8818" s="5">
        <f t="shared" si="888"/>
        <v>51186</v>
      </c>
      <c r="E8818" s="1" t="s">
        <v>53</v>
      </c>
      <c r="F8818" t="str">
        <f t="shared" si="889"/>
        <v>九</v>
      </c>
      <c r="G8818" t="s">
        <v>117</v>
      </c>
      <c r="H8818">
        <v>5</v>
      </c>
      <c r="I8818" t="s">
        <v>150</v>
      </c>
      <c r="J8818" t="str">
        <f t="shared" si="890"/>
        <v>2040/1/9</v>
      </c>
      <c r="K8818" t="str">
        <f t="shared" si="891"/>
        <v>/9</v>
      </c>
      <c r="L8818" t="s">
        <v>1372</v>
      </c>
    </row>
    <row r="8819" spans="1:12" x14ac:dyDescent="0.3">
      <c r="A8819" s="2">
        <v>51187</v>
      </c>
      <c r="B8819" s="3">
        <v>51187</v>
      </c>
      <c r="C8819" s="1">
        <v>51187</v>
      </c>
      <c r="D8819" s="5">
        <f t="shared" si="888"/>
        <v>51187</v>
      </c>
      <c r="E8819" s="1" t="s">
        <v>54</v>
      </c>
      <c r="F8819" t="str">
        <f t="shared" si="889"/>
        <v>十</v>
      </c>
      <c r="G8819" t="s">
        <v>118</v>
      </c>
      <c r="H8819">
        <v>4</v>
      </c>
      <c r="I8819" t="s">
        <v>151</v>
      </c>
      <c r="J8819" t="str">
        <f t="shared" si="890"/>
        <v>2040/1/10</v>
      </c>
      <c r="K8819" t="str">
        <f t="shared" si="891"/>
        <v>10</v>
      </c>
      <c r="L8819" t="s">
        <v>1372</v>
      </c>
    </row>
    <row r="8820" spans="1:12" x14ac:dyDescent="0.3">
      <c r="A8820" s="2">
        <v>51188</v>
      </c>
      <c r="B8820" s="3">
        <v>51188</v>
      </c>
      <c r="C8820" s="1">
        <v>51188</v>
      </c>
      <c r="D8820" s="5">
        <f t="shared" si="888"/>
        <v>51188</v>
      </c>
      <c r="E8820" s="1" t="s">
        <v>55</v>
      </c>
      <c r="F8820" t="str">
        <f t="shared" si="889"/>
        <v>十一</v>
      </c>
      <c r="G8820" t="s">
        <v>119</v>
      </c>
      <c r="H8820">
        <v>4</v>
      </c>
      <c r="I8820" t="s">
        <v>151</v>
      </c>
      <c r="J8820" t="str">
        <f t="shared" si="890"/>
        <v>2040/1/11</v>
      </c>
      <c r="K8820" t="str">
        <f t="shared" si="891"/>
        <v>11</v>
      </c>
      <c r="L8820" t="s">
        <v>1372</v>
      </c>
    </row>
    <row r="8821" spans="1:12" x14ac:dyDescent="0.3">
      <c r="A8821" s="2">
        <v>51189</v>
      </c>
      <c r="B8821" s="3">
        <v>51189</v>
      </c>
      <c r="C8821" s="1">
        <v>51189</v>
      </c>
      <c r="D8821" s="5">
        <f t="shared" si="888"/>
        <v>51189</v>
      </c>
      <c r="E8821" s="1" t="s">
        <v>56</v>
      </c>
      <c r="F8821" t="str">
        <f t="shared" si="889"/>
        <v>十二</v>
      </c>
      <c r="G8821" t="s">
        <v>120</v>
      </c>
      <c r="H8821">
        <v>4</v>
      </c>
      <c r="I8821" t="s">
        <v>151</v>
      </c>
      <c r="J8821" t="str">
        <f t="shared" si="890"/>
        <v>2040/1/12</v>
      </c>
      <c r="K8821" t="str">
        <f t="shared" si="891"/>
        <v>12</v>
      </c>
      <c r="L8821" t="s">
        <v>1372</v>
      </c>
    </row>
    <row r="8822" spans="1:12" x14ac:dyDescent="0.3">
      <c r="A8822" s="2">
        <v>51190</v>
      </c>
      <c r="B8822" s="3">
        <v>51190</v>
      </c>
      <c r="C8822" s="1">
        <v>51190</v>
      </c>
      <c r="D8822" s="5">
        <f t="shared" si="888"/>
        <v>51190</v>
      </c>
      <c r="E8822" s="1" t="s">
        <v>50</v>
      </c>
      <c r="F8822" t="str">
        <f t="shared" si="889"/>
        <v>十三</v>
      </c>
      <c r="G8822" t="s">
        <v>57</v>
      </c>
      <c r="H8822">
        <v>3</v>
      </c>
      <c r="I8822" t="s">
        <v>152</v>
      </c>
      <c r="J8822" t="str">
        <f t="shared" si="890"/>
        <v>2040/1/13</v>
      </c>
      <c r="K8822" t="str">
        <f t="shared" si="891"/>
        <v>13</v>
      </c>
      <c r="L8822" t="s">
        <v>1372</v>
      </c>
    </row>
    <row r="8823" spans="1:12" x14ac:dyDescent="0.3">
      <c r="A8823" s="2">
        <v>51191</v>
      </c>
      <c r="B8823" s="3">
        <v>51191</v>
      </c>
      <c r="C8823" s="1">
        <v>51191</v>
      </c>
      <c r="D8823" s="5">
        <f t="shared" si="888"/>
        <v>51191</v>
      </c>
      <c r="E8823" s="1" t="s">
        <v>52</v>
      </c>
      <c r="F8823" t="str">
        <f t="shared" si="889"/>
        <v>十四</v>
      </c>
      <c r="G8823" t="s">
        <v>59</v>
      </c>
      <c r="H8823">
        <v>3</v>
      </c>
      <c r="I8823" t="s">
        <v>152</v>
      </c>
      <c r="J8823" t="str">
        <f t="shared" si="890"/>
        <v>2040/1/14</v>
      </c>
      <c r="K8823" t="str">
        <f t="shared" si="891"/>
        <v>14</v>
      </c>
      <c r="L8823" t="s">
        <v>1372</v>
      </c>
    </row>
    <row r="8824" spans="1:12" x14ac:dyDescent="0.3">
      <c r="A8824" s="2">
        <v>51192</v>
      </c>
      <c r="B8824" s="3">
        <v>51192</v>
      </c>
      <c r="C8824" s="1">
        <v>51192</v>
      </c>
      <c r="D8824" s="5">
        <f t="shared" si="888"/>
        <v>51192</v>
      </c>
      <c r="E8824" s="1" t="s">
        <v>1</v>
      </c>
      <c r="F8824" t="str">
        <f t="shared" si="889"/>
        <v>十五</v>
      </c>
      <c r="G8824" t="s">
        <v>60</v>
      </c>
      <c r="H8824">
        <v>3</v>
      </c>
      <c r="I8824" t="s">
        <v>152</v>
      </c>
      <c r="J8824" t="str">
        <f t="shared" si="890"/>
        <v>2040/1/15</v>
      </c>
      <c r="K8824" t="str">
        <f t="shared" si="891"/>
        <v>15</v>
      </c>
      <c r="L8824" t="s">
        <v>1372</v>
      </c>
    </row>
    <row r="8825" spans="1:12" x14ac:dyDescent="0.3">
      <c r="A8825" s="2">
        <v>51193</v>
      </c>
      <c r="B8825" s="3">
        <v>51193</v>
      </c>
      <c r="C8825" s="1">
        <v>51193</v>
      </c>
      <c r="D8825" s="5">
        <f t="shared" si="888"/>
        <v>51193</v>
      </c>
      <c r="E8825" s="1" t="s">
        <v>53</v>
      </c>
      <c r="F8825" t="str">
        <f t="shared" si="889"/>
        <v>十六</v>
      </c>
      <c r="G8825" t="s">
        <v>61</v>
      </c>
      <c r="H8825">
        <v>2</v>
      </c>
      <c r="I8825" t="s">
        <v>153</v>
      </c>
      <c r="J8825" t="str">
        <f t="shared" si="890"/>
        <v>2040/1/16</v>
      </c>
      <c r="K8825" t="str">
        <f t="shared" si="891"/>
        <v>16</v>
      </c>
      <c r="L8825" t="s">
        <v>1372</v>
      </c>
    </row>
    <row r="8826" spans="1:12" x14ac:dyDescent="0.3">
      <c r="A8826" s="2">
        <v>51194</v>
      </c>
      <c r="B8826" s="3">
        <v>51194</v>
      </c>
      <c r="C8826" s="1">
        <v>51194</v>
      </c>
      <c r="D8826" s="5">
        <f t="shared" si="888"/>
        <v>51194</v>
      </c>
      <c r="E8826" s="1" t="s">
        <v>54</v>
      </c>
      <c r="F8826" t="str">
        <f t="shared" si="889"/>
        <v>十七</v>
      </c>
      <c r="G8826" t="s">
        <v>62</v>
      </c>
      <c r="H8826">
        <v>2</v>
      </c>
      <c r="I8826" t="s">
        <v>153</v>
      </c>
      <c r="J8826" t="str">
        <f t="shared" si="890"/>
        <v>2040/1/17</v>
      </c>
      <c r="K8826" t="str">
        <f t="shared" si="891"/>
        <v>17</v>
      </c>
      <c r="L8826" t="s">
        <v>1372</v>
      </c>
    </row>
    <row r="8827" spans="1:12" x14ac:dyDescent="0.3">
      <c r="A8827" s="2">
        <v>51195</v>
      </c>
      <c r="B8827" s="3">
        <v>51195</v>
      </c>
      <c r="C8827" s="1">
        <v>51195</v>
      </c>
      <c r="D8827" s="5">
        <f t="shared" si="888"/>
        <v>51195</v>
      </c>
      <c r="E8827" s="1" t="s">
        <v>55</v>
      </c>
      <c r="F8827" t="str">
        <f t="shared" si="889"/>
        <v>十八</v>
      </c>
      <c r="G8827" t="s">
        <v>63</v>
      </c>
      <c r="H8827">
        <v>2</v>
      </c>
      <c r="I8827" t="s">
        <v>153</v>
      </c>
      <c r="J8827" t="str">
        <f t="shared" si="890"/>
        <v>2040/1/18</v>
      </c>
      <c r="K8827" t="str">
        <f t="shared" si="891"/>
        <v>18</v>
      </c>
      <c r="L8827" t="s">
        <v>1372</v>
      </c>
    </row>
    <row r="8828" spans="1:12" x14ac:dyDescent="0.3">
      <c r="A8828" s="2">
        <v>51196</v>
      </c>
      <c r="B8828" s="3">
        <v>51196</v>
      </c>
      <c r="C8828" s="1">
        <v>51196</v>
      </c>
      <c r="D8828" s="5">
        <f t="shared" si="888"/>
        <v>51196</v>
      </c>
      <c r="E8828" s="1" t="s">
        <v>56</v>
      </c>
      <c r="F8828" t="str">
        <f t="shared" si="889"/>
        <v>十九</v>
      </c>
      <c r="G8828" t="s">
        <v>64</v>
      </c>
      <c r="H8828">
        <v>1</v>
      </c>
      <c r="I8828" t="s">
        <v>154</v>
      </c>
      <c r="J8828" t="str">
        <f t="shared" si="890"/>
        <v>2040/1/19</v>
      </c>
      <c r="K8828" t="str">
        <f t="shared" si="891"/>
        <v>19</v>
      </c>
      <c r="L8828" t="s">
        <v>1372</v>
      </c>
    </row>
    <row r="8829" spans="1:12" x14ac:dyDescent="0.3">
      <c r="A8829" s="2">
        <v>51197</v>
      </c>
      <c r="B8829" s="3">
        <v>51197</v>
      </c>
      <c r="C8829" s="1">
        <v>51197</v>
      </c>
      <c r="D8829" s="5">
        <f t="shared" si="888"/>
        <v>51197</v>
      </c>
      <c r="E8829" s="1" t="s">
        <v>50</v>
      </c>
      <c r="F8829" t="str">
        <f t="shared" si="889"/>
        <v>二十</v>
      </c>
      <c r="G8829" t="s">
        <v>16</v>
      </c>
      <c r="H8829">
        <v>1</v>
      </c>
      <c r="I8829" t="s">
        <v>154</v>
      </c>
      <c r="J8829" t="str">
        <f t="shared" si="890"/>
        <v>2040/1/20</v>
      </c>
      <c r="K8829" t="str">
        <f t="shared" si="891"/>
        <v>20</v>
      </c>
      <c r="L8829" t="s">
        <v>1372</v>
      </c>
    </row>
    <row r="8830" spans="1:12" x14ac:dyDescent="0.3">
      <c r="A8830" s="2">
        <v>51198</v>
      </c>
      <c r="B8830" s="3">
        <v>51198</v>
      </c>
      <c r="C8830" s="1">
        <v>51198</v>
      </c>
      <c r="D8830" s="5">
        <f t="shared" si="888"/>
        <v>51198</v>
      </c>
      <c r="E8830" s="1" t="s">
        <v>52</v>
      </c>
      <c r="F8830" t="str">
        <f t="shared" si="889"/>
        <v>廿一</v>
      </c>
      <c r="G8830" t="s">
        <v>17</v>
      </c>
      <c r="H8830">
        <v>1</v>
      </c>
      <c r="I8830" t="s">
        <v>154</v>
      </c>
      <c r="J8830" t="str">
        <f t="shared" si="890"/>
        <v>2040/1/21</v>
      </c>
      <c r="K8830" t="str">
        <f t="shared" si="891"/>
        <v>21</v>
      </c>
      <c r="L8830" t="s">
        <v>1372</v>
      </c>
    </row>
    <row r="8831" spans="1:12" x14ac:dyDescent="0.3">
      <c r="A8831" s="2">
        <v>51199</v>
      </c>
      <c r="B8831" s="3">
        <v>51199</v>
      </c>
      <c r="C8831" s="1">
        <v>51199</v>
      </c>
      <c r="D8831" s="5">
        <f t="shared" si="888"/>
        <v>51199</v>
      </c>
      <c r="E8831" s="1" t="s">
        <v>1</v>
      </c>
      <c r="F8831" t="str">
        <f t="shared" si="889"/>
        <v>廿二</v>
      </c>
      <c r="G8831" t="s">
        <v>18</v>
      </c>
      <c r="H8831">
        <v>1</v>
      </c>
      <c r="I8831" t="s">
        <v>155</v>
      </c>
      <c r="J8831" t="str">
        <f t="shared" si="890"/>
        <v>2040/1/22</v>
      </c>
      <c r="K8831" t="str">
        <f t="shared" si="891"/>
        <v>22</v>
      </c>
      <c r="L8831" t="s">
        <v>1372</v>
      </c>
    </row>
    <row r="8832" spans="1:12" x14ac:dyDescent="0.3">
      <c r="A8832" s="2">
        <v>51200</v>
      </c>
      <c r="B8832" s="3">
        <v>51200</v>
      </c>
      <c r="C8832" s="1">
        <v>51200</v>
      </c>
      <c r="D8832" s="5">
        <f t="shared" si="888"/>
        <v>51200</v>
      </c>
      <c r="E8832" s="1" t="s">
        <v>53</v>
      </c>
      <c r="F8832" t="str">
        <f t="shared" si="889"/>
        <v>廿三</v>
      </c>
      <c r="G8832" t="s">
        <v>75</v>
      </c>
      <c r="J8832" t="str">
        <f t="shared" si="890"/>
        <v>2040/1/23</v>
      </c>
      <c r="K8832" t="str">
        <f t="shared" si="891"/>
        <v>23</v>
      </c>
      <c r="L8832" t="s">
        <v>1372</v>
      </c>
    </row>
    <row r="8833" spans="1:12" x14ac:dyDescent="0.3">
      <c r="A8833" s="2">
        <v>51201</v>
      </c>
      <c r="B8833" s="3">
        <v>51201</v>
      </c>
      <c r="C8833" s="1">
        <v>51201</v>
      </c>
      <c r="D8833" s="5">
        <f t="shared" si="888"/>
        <v>51201</v>
      </c>
      <c r="E8833" s="1" t="s">
        <v>54</v>
      </c>
      <c r="F8833" t="str">
        <f t="shared" si="889"/>
        <v>廿四</v>
      </c>
      <c r="G8833" t="s">
        <v>19</v>
      </c>
      <c r="H8833">
        <v>10</v>
      </c>
      <c r="I8833" t="s">
        <v>1384</v>
      </c>
      <c r="J8833" t="str">
        <f t="shared" si="890"/>
        <v>2040/1/24</v>
      </c>
      <c r="K8833" t="str">
        <f t="shared" si="891"/>
        <v>24</v>
      </c>
      <c r="L8833" t="s">
        <v>1372</v>
      </c>
    </row>
    <row r="8834" spans="1:12" x14ac:dyDescent="0.3">
      <c r="A8834" s="2">
        <v>51202</v>
      </c>
      <c r="B8834" s="3">
        <v>51202</v>
      </c>
      <c r="C8834" s="1">
        <v>51202</v>
      </c>
      <c r="D8834" s="5">
        <f t="shared" ref="D8834:D8897" si="892">A8834</f>
        <v>51202</v>
      </c>
      <c r="E8834" s="1" t="s">
        <v>55</v>
      </c>
      <c r="F8834" t="str">
        <f t="shared" ref="F8834:F8897" si="893">INDEX(음력한자,MATCH(K8834,매치,0))</f>
        <v>廿五</v>
      </c>
      <c r="G8834" t="s">
        <v>20</v>
      </c>
      <c r="H8834">
        <v>9</v>
      </c>
      <c r="I8834" t="s">
        <v>1384</v>
      </c>
      <c r="J8834" t="str">
        <f t="shared" ref="J8834:J8897" si="894">suntolun(YEAR(D8834),MONTH(D8834),DAY(D8834))</f>
        <v>2040/1/25</v>
      </c>
      <c r="K8834" t="str">
        <f t="shared" ref="K8834:K8897" si="895">RIGHT(J8834,2)</f>
        <v>25</v>
      </c>
      <c r="L8834" t="s">
        <v>1372</v>
      </c>
    </row>
    <row r="8835" spans="1:12" x14ac:dyDescent="0.3">
      <c r="A8835" s="2">
        <v>51203</v>
      </c>
      <c r="B8835" s="3">
        <v>51203</v>
      </c>
      <c r="C8835" s="1">
        <v>51203</v>
      </c>
      <c r="D8835" s="5">
        <f t="shared" si="892"/>
        <v>51203</v>
      </c>
      <c r="E8835" s="1" t="s">
        <v>56</v>
      </c>
      <c r="F8835" t="str">
        <f t="shared" si="893"/>
        <v>廿六</v>
      </c>
      <c r="G8835" t="s">
        <v>21</v>
      </c>
      <c r="H8835">
        <v>9</v>
      </c>
      <c r="I8835" t="s">
        <v>1384</v>
      </c>
      <c r="J8835" t="str">
        <f t="shared" si="894"/>
        <v>2040/1/26</v>
      </c>
      <c r="K8835" t="str">
        <f t="shared" si="895"/>
        <v>26</v>
      </c>
      <c r="L8835" t="s">
        <v>1372</v>
      </c>
    </row>
    <row r="8836" spans="1:12" x14ac:dyDescent="0.3">
      <c r="A8836" s="2">
        <v>51204</v>
      </c>
      <c r="B8836" s="3">
        <v>51204</v>
      </c>
      <c r="C8836" s="1">
        <v>51204</v>
      </c>
      <c r="D8836" s="5">
        <f t="shared" si="892"/>
        <v>51204</v>
      </c>
      <c r="E8836" s="1" t="s">
        <v>50</v>
      </c>
      <c r="F8836" t="str">
        <f t="shared" si="893"/>
        <v>廿七</v>
      </c>
      <c r="G8836" t="s">
        <v>22</v>
      </c>
      <c r="H8836">
        <v>9</v>
      </c>
      <c r="I8836" t="s">
        <v>1384</v>
      </c>
      <c r="J8836" t="str">
        <f t="shared" si="894"/>
        <v>2040/1/27</v>
      </c>
      <c r="K8836" t="str">
        <f t="shared" si="895"/>
        <v>27</v>
      </c>
      <c r="L8836" t="s">
        <v>1372</v>
      </c>
    </row>
    <row r="8837" spans="1:12" x14ac:dyDescent="0.3">
      <c r="A8837" s="2">
        <v>51205</v>
      </c>
      <c r="B8837" s="3">
        <v>51205</v>
      </c>
      <c r="C8837" s="1">
        <v>51205</v>
      </c>
      <c r="D8837" s="5">
        <f t="shared" si="892"/>
        <v>51205</v>
      </c>
      <c r="E8837" s="1" t="s">
        <v>52</v>
      </c>
      <c r="F8837" t="str">
        <f t="shared" si="893"/>
        <v>廿八</v>
      </c>
      <c r="G8837" t="s">
        <v>23</v>
      </c>
      <c r="H8837">
        <v>8</v>
      </c>
      <c r="I8837" t="s">
        <v>147</v>
      </c>
      <c r="J8837" t="str">
        <f t="shared" si="894"/>
        <v>2040/1/28</v>
      </c>
      <c r="K8837" t="str">
        <f t="shared" si="895"/>
        <v>28</v>
      </c>
      <c r="L8837" t="s">
        <v>1372</v>
      </c>
    </row>
    <row r="8838" spans="1:12" x14ac:dyDescent="0.3">
      <c r="A8838" s="2">
        <v>51206</v>
      </c>
      <c r="B8838" s="3">
        <v>51206</v>
      </c>
      <c r="C8838" s="1">
        <v>51206</v>
      </c>
      <c r="D8838" s="5">
        <f t="shared" si="892"/>
        <v>51206</v>
      </c>
      <c r="E8838" s="1" t="s">
        <v>1</v>
      </c>
      <c r="F8838" t="str">
        <f t="shared" si="893"/>
        <v>廿九</v>
      </c>
      <c r="G8838" t="s">
        <v>24</v>
      </c>
      <c r="H8838">
        <v>8</v>
      </c>
      <c r="I8838" t="s">
        <v>147</v>
      </c>
      <c r="J8838" t="str">
        <f t="shared" si="894"/>
        <v>2040/1/29</v>
      </c>
      <c r="K8838" t="str">
        <f t="shared" si="895"/>
        <v>29</v>
      </c>
      <c r="L8838" t="s">
        <v>1372</v>
      </c>
    </row>
    <row r="8839" spans="1:12" x14ac:dyDescent="0.3">
      <c r="A8839" s="2">
        <v>51207</v>
      </c>
      <c r="B8839" s="3">
        <v>51207</v>
      </c>
      <c r="C8839" s="1">
        <v>51207</v>
      </c>
      <c r="D8839" s="5">
        <f t="shared" si="892"/>
        <v>51207</v>
      </c>
      <c r="E8839" s="1" t="s">
        <v>53</v>
      </c>
      <c r="F8839" t="str">
        <f t="shared" si="893"/>
        <v>三十</v>
      </c>
      <c r="G8839" t="s">
        <v>25</v>
      </c>
      <c r="H8839">
        <v>8</v>
      </c>
      <c r="I8839" t="s">
        <v>147</v>
      </c>
      <c r="J8839" t="str">
        <f t="shared" si="894"/>
        <v>2040/1/30</v>
      </c>
      <c r="K8839" t="str">
        <f t="shared" si="895"/>
        <v>30</v>
      </c>
      <c r="L8839" t="s">
        <v>1372</v>
      </c>
    </row>
    <row r="8840" spans="1:12" x14ac:dyDescent="0.3">
      <c r="A8840" s="2">
        <v>51208</v>
      </c>
      <c r="B8840" s="3">
        <v>51208</v>
      </c>
      <c r="C8840" s="1">
        <v>51208</v>
      </c>
      <c r="D8840" s="5">
        <f t="shared" si="892"/>
        <v>51208</v>
      </c>
      <c r="E8840" s="1" t="s">
        <v>54</v>
      </c>
      <c r="F8840" t="str">
        <f t="shared" si="893"/>
        <v>一</v>
      </c>
      <c r="G8840" t="s">
        <v>26</v>
      </c>
      <c r="H8840">
        <v>7</v>
      </c>
      <c r="I8840" t="s">
        <v>148</v>
      </c>
      <c r="J8840" t="str">
        <f t="shared" si="894"/>
        <v>2040/2/1</v>
      </c>
      <c r="K8840" t="str">
        <f t="shared" si="895"/>
        <v>/1</v>
      </c>
      <c r="L8840" t="s">
        <v>1374</v>
      </c>
    </row>
    <row r="8841" spans="1:12" x14ac:dyDescent="0.3">
      <c r="A8841" s="2">
        <v>51209</v>
      </c>
      <c r="B8841" s="3">
        <v>51209</v>
      </c>
      <c r="C8841" s="1">
        <v>51209</v>
      </c>
      <c r="D8841" s="5">
        <f t="shared" si="892"/>
        <v>51209</v>
      </c>
      <c r="E8841" s="1" t="s">
        <v>55</v>
      </c>
      <c r="F8841" t="str">
        <f t="shared" si="893"/>
        <v>二</v>
      </c>
      <c r="G8841" t="s">
        <v>65</v>
      </c>
      <c r="H8841">
        <v>7</v>
      </c>
      <c r="I8841" t="s">
        <v>148</v>
      </c>
      <c r="J8841" t="str">
        <f t="shared" si="894"/>
        <v>2040/2/2</v>
      </c>
      <c r="K8841" t="str">
        <f t="shared" si="895"/>
        <v>/2</v>
      </c>
      <c r="L8841" t="s">
        <v>1374</v>
      </c>
    </row>
    <row r="8842" spans="1:12" x14ac:dyDescent="0.3">
      <c r="A8842" s="2">
        <v>51210</v>
      </c>
      <c r="B8842" s="3">
        <v>51210</v>
      </c>
      <c r="C8842" s="1">
        <v>51210</v>
      </c>
      <c r="D8842" s="5">
        <f t="shared" si="892"/>
        <v>51210</v>
      </c>
      <c r="E8842" s="1" t="s">
        <v>56</v>
      </c>
      <c r="F8842" t="str">
        <f t="shared" si="893"/>
        <v>三</v>
      </c>
      <c r="G8842" t="s">
        <v>76</v>
      </c>
      <c r="H8842">
        <v>7</v>
      </c>
      <c r="I8842" t="s">
        <v>148</v>
      </c>
      <c r="J8842" t="str">
        <f t="shared" si="894"/>
        <v>2040/2/3</v>
      </c>
      <c r="K8842" t="str">
        <f t="shared" si="895"/>
        <v>/3</v>
      </c>
      <c r="L8842" t="s">
        <v>1374</v>
      </c>
    </row>
    <row r="8843" spans="1:12" x14ac:dyDescent="0.3">
      <c r="A8843" s="2">
        <v>51211</v>
      </c>
      <c r="B8843" s="3">
        <v>51211</v>
      </c>
      <c r="C8843" s="1">
        <v>51211</v>
      </c>
      <c r="D8843" s="5">
        <f t="shared" si="892"/>
        <v>51211</v>
      </c>
      <c r="E8843" s="1" t="s">
        <v>50</v>
      </c>
      <c r="F8843" t="str">
        <f t="shared" si="893"/>
        <v>四</v>
      </c>
      <c r="G8843" t="s">
        <v>66</v>
      </c>
      <c r="H8843">
        <v>6</v>
      </c>
      <c r="I8843" t="s">
        <v>149</v>
      </c>
      <c r="J8843" t="str">
        <f t="shared" si="894"/>
        <v>2040/2/4</v>
      </c>
      <c r="K8843" t="str">
        <f t="shared" si="895"/>
        <v>/4</v>
      </c>
      <c r="L8843" t="s">
        <v>1374</v>
      </c>
    </row>
    <row r="8844" spans="1:12" x14ac:dyDescent="0.3">
      <c r="A8844" s="2">
        <v>51212</v>
      </c>
      <c r="B8844" s="3">
        <v>51212</v>
      </c>
      <c r="C8844" s="1">
        <v>51212</v>
      </c>
      <c r="D8844" s="5">
        <f t="shared" si="892"/>
        <v>51212</v>
      </c>
      <c r="E8844" s="1" t="s">
        <v>52</v>
      </c>
      <c r="F8844" t="str">
        <f t="shared" si="893"/>
        <v>五</v>
      </c>
      <c r="G8844" t="s">
        <v>67</v>
      </c>
      <c r="H8844">
        <v>6</v>
      </c>
      <c r="I8844" t="s">
        <v>149</v>
      </c>
      <c r="J8844" t="str">
        <f t="shared" si="894"/>
        <v>2040/2/5</v>
      </c>
      <c r="K8844" t="str">
        <f t="shared" si="895"/>
        <v>/5</v>
      </c>
      <c r="L8844" t="s">
        <v>1374</v>
      </c>
    </row>
    <row r="8845" spans="1:12" x14ac:dyDescent="0.3">
      <c r="A8845" s="2">
        <v>51213</v>
      </c>
      <c r="B8845" s="3">
        <v>51213</v>
      </c>
      <c r="C8845" s="1">
        <v>51213</v>
      </c>
      <c r="D8845" s="5">
        <f t="shared" si="892"/>
        <v>51213</v>
      </c>
      <c r="E8845" s="1" t="s">
        <v>1</v>
      </c>
      <c r="F8845" t="str">
        <f t="shared" si="893"/>
        <v>六</v>
      </c>
      <c r="G8845" t="s">
        <v>68</v>
      </c>
      <c r="H8845">
        <v>6</v>
      </c>
      <c r="I8845" t="s">
        <v>149</v>
      </c>
      <c r="J8845" t="str">
        <f t="shared" si="894"/>
        <v>2040/2/6</v>
      </c>
      <c r="K8845" t="str">
        <f t="shared" si="895"/>
        <v>/6</v>
      </c>
      <c r="L8845" t="s">
        <v>1374</v>
      </c>
    </row>
    <row r="8846" spans="1:12" x14ac:dyDescent="0.3">
      <c r="A8846" s="2">
        <v>51214</v>
      </c>
      <c r="B8846" s="3">
        <v>51214</v>
      </c>
      <c r="C8846" s="1">
        <v>51214</v>
      </c>
      <c r="D8846" s="5">
        <f t="shared" si="892"/>
        <v>51214</v>
      </c>
      <c r="E8846" s="1" t="s">
        <v>53</v>
      </c>
      <c r="F8846" t="str">
        <f t="shared" si="893"/>
        <v>七</v>
      </c>
      <c r="G8846" t="s">
        <v>69</v>
      </c>
      <c r="H8846">
        <v>5</v>
      </c>
      <c r="I8846" t="s">
        <v>150</v>
      </c>
      <c r="J8846" t="str">
        <f t="shared" si="894"/>
        <v>2040/2/7</v>
      </c>
      <c r="K8846" t="str">
        <f t="shared" si="895"/>
        <v>/7</v>
      </c>
      <c r="L8846" t="s">
        <v>1374</v>
      </c>
    </row>
    <row r="8847" spans="1:12" x14ac:dyDescent="0.3">
      <c r="A8847" s="2">
        <v>51215</v>
      </c>
      <c r="B8847" s="3">
        <v>51215</v>
      </c>
      <c r="C8847" s="1">
        <v>51215</v>
      </c>
      <c r="D8847" s="5">
        <f t="shared" si="892"/>
        <v>51215</v>
      </c>
      <c r="E8847" s="1" t="s">
        <v>54</v>
      </c>
      <c r="F8847" t="str">
        <f t="shared" si="893"/>
        <v>八</v>
      </c>
      <c r="G8847" t="s">
        <v>70</v>
      </c>
      <c r="H8847">
        <v>5</v>
      </c>
      <c r="I8847" t="s">
        <v>150</v>
      </c>
      <c r="J8847" t="str">
        <f t="shared" si="894"/>
        <v>2040/2/8</v>
      </c>
      <c r="K8847" t="str">
        <f t="shared" si="895"/>
        <v>/8</v>
      </c>
      <c r="L8847" t="s">
        <v>1374</v>
      </c>
    </row>
    <row r="8848" spans="1:12" x14ac:dyDescent="0.3">
      <c r="A8848" s="2">
        <v>51216</v>
      </c>
      <c r="B8848" s="3">
        <v>51216</v>
      </c>
      <c r="C8848" s="1">
        <v>51216</v>
      </c>
      <c r="D8848" s="5">
        <f t="shared" si="892"/>
        <v>51216</v>
      </c>
      <c r="E8848" s="1" t="s">
        <v>55</v>
      </c>
      <c r="F8848" t="str">
        <f t="shared" si="893"/>
        <v>九</v>
      </c>
      <c r="G8848" t="s">
        <v>71</v>
      </c>
      <c r="H8848">
        <v>5</v>
      </c>
      <c r="I8848" t="s">
        <v>150</v>
      </c>
      <c r="J8848" t="str">
        <f t="shared" si="894"/>
        <v>2040/2/9</v>
      </c>
      <c r="K8848" t="str">
        <f t="shared" si="895"/>
        <v>/9</v>
      </c>
      <c r="L8848" t="s">
        <v>1374</v>
      </c>
    </row>
    <row r="8849" spans="1:12" x14ac:dyDescent="0.3">
      <c r="A8849" s="2">
        <v>51217</v>
      </c>
      <c r="B8849" s="3">
        <v>51217</v>
      </c>
      <c r="C8849" s="1">
        <v>51217</v>
      </c>
      <c r="D8849" s="5">
        <f t="shared" si="892"/>
        <v>51217</v>
      </c>
      <c r="E8849" s="1" t="s">
        <v>56</v>
      </c>
      <c r="F8849" t="str">
        <f t="shared" si="893"/>
        <v>十</v>
      </c>
      <c r="G8849" t="s">
        <v>72</v>
      </c>
      <c r="H8849">
        <v>4</v>
      </c>
      <c r="I8849" t="s">
        <v>151</v>
      </c>
      <c r="J8849" t="str">
        <f t="shared" si="894"/>
        <v>2040/2/10</v>
      </c>
      <c r="K8849" t="str">
        <f t="shared" si="895"/>
        <v>10</v>
      </c>
      <c r="L8849" t="s">
        <v>1374</v>
      </c>
    </row>
    <row r="8850" spans="1:12" x14ac:dyDescent="0.3">
      <c r="A8850" s="2">
        <v>51218</v>
      </c>
      <c r="B8850" s="3">
        <v>51218</v>
      </c>
      <c r="C8850" s="1">
        <v>51218</v>
      </c>
      <c r="D8850" s="5">
        <f t="shared" si="892"/>
        <v>51218</v>
      </c>
      <c r="E8850" s="1" t="s">
        <v>50</v>
      </c>
      <c r="F8850" t="str">
        <f t="shared" si="893"/>
        <v>十一</v>
      </c>
      <c r="G8850" t="s">
        <v>73</v>
      </c>
      <c r="H8850">
        <v>4</v>
      </c>
      <c r="I8850" t="s">
        <v>151</v>
      </c>
      <c r="J8850" t="str">
        <f t="shared" si="894"/>
        <v>2040/2/11</v>
      </c>
      <c r="K8850" t="str">
        <f t="shared" si="895"/>
        <v>11</v>
      </c>
      <c r="L8850" t="s">
        <v>1374</v>
      </c>
    </row>
    <row r="8851" spans="1:12" x14ac:dyDescent="0.3">
      <c r="A8851" s="2">
        <v>51219</v>
      </c>
      <c r="B8851" s="3">
        <v>51219</v>
      </c>
      <c r="C8851" s="1">
        <v>51219</v>
      </c>
      <c r="D8851" s="5">
        <f t="shared" si="892"/>
        <v>51219</v>
      </c>
      <c r="E8851" s="1" t="s">
        <v>52</v>
      </c>
      <c r="F8851" t="str">
        <f t="shared" si="893"/>
        <v>十二</v>
      </c>
      <c r="G8851" t="s">
        <v>74</v>
      </c>
      <c r="H8851">
        <v>4</v>
      </c>
      <c r="I8851" t="s">
        <v>151</v>
      </c>
      <c r="J8851" t="str">
        <f t="shared" si="894"/>
        <v>2040/2/12</v>
      </c>
      <c r="K8851" t="str">
        <f t="shared" si="895"/>
        <v>12</v>
      </c>
      <c r="L8851" t="s">
        <v>1374</v>
      </c>
    </row>
    <row r="8852" spans="1:12" x14ac:dyDescent="0.3">
      <c r="A8852" s="2">
        <v>51220</v>
      </c>
      <c r="B8852" s="3">
        <v>51220</v>
      </c>
      <c r="C8852" s="1">
        <v>51220</v>
      </c>
      <c r="D8852" s="5">
        <f t="shared" si="892"/>
        <v>51220</v>
      </c>
      <c r="E8852" s="1" t="s">
        <v>1</v>
      </c>
      <c r="F8852" t="str">
        <f t="shared" si="893"/>
        <v>十三</v>
      </c>
      <c r="G8852" t="s">
        <v>77</v>
      </c>
      <c r="H8852">
        <v>3</v>
      </c>
      <c r="I8852" t="s">
        <v>152</v>
      </c>
      <c r="J8852" t="str">
        <f t="shared" si="894"/>
        <v>2040/2/13</v>
      </c>
      <c r="K8852" t="str">
        <f t="shared" si="895"/>
        <v>13</v>
      </c>
      <c r="L8852" t="s">
        <v>1374</v>
      </c>
    </row>
    <row r="8853" spans="1:12" x14ac:dyDescent="0.3">
      <c r="A8853" s="2">
        <v>51221</v>
      </c>
      <c r="B8853" s="3">
        <v>51221</v>
      </c>
      <c r="C8853" s="1">
        <v>51221</v>
      </c>
      <c r="D8853" s="5">
        <f t="shared" si="892"/>
        <v>51221</v>
      </c>
      <c r="E8853" s="1" t="s">
        <v>53</v>
      </c>
      <c r="F8853" t="str">
        <f t="shared" si="893"/>
        <v>十四</v>
      </c>
      <c r="G8853" t="s">
        <v>80</v>
      </c>
      <c r="H8853">
        <v>3</v>
      </c>
      <c r="I8853" t="s">
        <v>152</v>
      </c>
      <c r="J8853" t="str">
        <f t="shared" si="894"/>
        <v>2040/2/14</v>
      </c>
      <c r="K8853" t="str">
        <f t="shared" si="895"/>
        <v>14</v>
      </c>
      <c r="L8853" t="s">
        <v>1374</v>
      </c>
    </row>
    <row r="8854" spans="1:12" x14ac:dyDescent="0.3">
      <c r="A8854" s="2">
        <v>51222</v>
      </c>
      <c r="B8854" s="3">
        <v>51222</v>
      </c>
      <c r="C8854" s="1">
        <v>51222</v>
      </c>
      <c r="D8854" s="5">
        <f t="shared" si="892"/>
        <v>51222</v>
      </c>
      <c r="E8854" s="1" t="s">
        <v>54</v>
      </c>
      <c r="F8854" t="str">
        <f t="shared" si="893"/>
        <v>十五</v>
      </c>
      <c r="G8854" t="s">
        <v>81</v>
      </c>
      <c r="H8854">
        <v>3</v>
      </c>
      <c r="I8854" t="s">
        <v>152</v>
      </c>
      <c r="J8854" t="str">
        <f t="shared" si="894"/>
        <v>2040/2/15</v>
      </c>
      <c r="K8854" t="str">
        <f t="shared" si="895"/>
        <v>15</v>
      </c>
      <c r="L8854" t="s">
        <v>1374</v>
      </c>
    </row>
    <row r="8855" spans="1:12" x14ac:dyDescent="0.3">
      <c r="A8855" s="2">
        <v>51223</v>
      </c>
      <c r="B8855" s="3">
        <v>51223</v>
      </c>
      <c r="C8855" s="1">
        <v>51223</v>
      </c>
      <c r="D8855" s="5">
        <f t="shared" si="892"/>
        <v>51223</v>
      </c>
      <c r="E8855" s="1" t="s">
        <v>55</v>
      </c>
      <c r="F8855" t="str">
        <f t="shared" si="893"/>
        <v>十六</v>
      </c>
      <c r="G8855" t="s">
        <v>82</v>
      </c>
      <c r="H8855">
        <v>2</v>
      </c>
      <c r="I8855" t="s">
        <v>153</v>
      </c>
      <c r="J8855" t="str">
        <f t="shared" si="894"/>
        <v>2040/2/16</v>
      </c>
      <c r="K8855" t="str">
        <f t="shared" si="895"/>
        <v>16</v>
      </c>
      <c r="L8855" t="s">
        <v>1374</v>
      </c>
    </row>
    <row r="8856" spans="1:12" x14ac:dyDescent="0.3">
      <c r="A8856" s="2">
        <v>51224</v>
      </c>
      <c r="B8856" s="3">
        <v>51224</v>
      </c>
      <c r="C8856" s="1">
        <v>51224</v>
      </c>
      <c r="D8856" s="5">
        <f t="shared" si="892"/>
        <v>51224</v>
      </c>
      <c r="E8856" s="1" t="s">
        <v>56</v>
      </c>
      <c r="F8856" t="str">
        <f t="shared" si="893"/>
        <v>十七</v>
      </c>
      <c r="G8856" t="s">
        <v>83</v>
      </c>
      <c r="H8856">
        <v>2</v>
      </c>
      <c r="I8856" t="s">
        <v>153</v>
      </c>
      <c r="J8856" t="str">
        <f t="shared" si="894"/>
        <v>2040/2/17</v>
      </c>
      <c r="K8856" t="str">
        <f t="shared" si="895"/>
        <v>17</v>
      </c>
      <c r="L8856" t="s">
        <v>1374</v>
      </c>
    </row>
    <row r="8857" spans="1:12" x14ac:dyDescent="0.3">
      <c r="A8857" s="2">
        <v>51225</v>
      </c>
      <c r="B8857" s="3">
        <v>51225</v>
      </c>
      <c r="C8857" s="1">
        <v>51225</v>
      </c>
      <c r="D8857" s="5">
        <f t="shared" si="892"/>
        <v>51225</v>
      </c>
      <c r="E8857" s="1" t="s">
        <v>50</v>
      </c>
      <c r="F8857" t="str">
        <f t="shared" si="893"/>
        <v>十八</v>
      </c>
      <c r="G8857" t="s">
        <v>84</v>
      </c>
      <c r="H8857">
        <v>2</v>
      </c>
      <c r="I8857" t="s">
        <v>153</v>
      </c>
      <c r="J8857" t="str">
        <f t="shared" si="894"/>
        <v>2040/2/18</v>
      </c>
      <c r="K8857" t="str">
        <f t="shared" si="895"/>
        <v>18</v>
      </c>
      <c r="L8857" t="s">
        <v>1374</v>
      </c>
    </row>
    <row r="8858" spans="1:12" x14ac:dyDescent="0.3">
      <c r="A8858" s="2">
        <v>51226</v>
      </c>
      <c r="B8858" s="3">
        <v>51226</v>
      </c>
      <c r="C8858" s="1">
        <v>51226</v>
      </c>
      <c r="D8858" s="5">
        <f t="shared" si="892"/>
        <v>51226</v>
      </c>
      <c r="E8858" s="1" t="s">
        <v>52</v>
      </c>
      <c r="F8858" t="str">
        <f t="shared" si="893"/>
        <v>十九</v>
      </c>
      <c r="G8858" t="s">
        <v>85</v>
      </c>
      <c r="H8858">
        <v>1</v>
      </c>
      <c r="I8858" t="s">
        <v>154</v>
      </c>
      <c r="J8858" t="str">
        <f t="shared" si="894"/>
        <v>2040/2/19</v>
      </c>
      <c r="K8858" t="str">
        <f t="shared" si="895"/>
        <v>19</v>
      </c>
      <c r="L8858" t="s">
        <v>1374</v>
      </c>
    </row>
    <row r="8859" spans="1:12" x14ac:dyDescent="0.3">
      <c r="A8859" s="2">
        <v>51227</v>
      </c>
      <c r="B8859" s="3">
        <v>51227</v>
      </c>
      <c r="C8859" s="1">
        <v>51227</v>
      </c>
      <c r="D8859" s="5">
        <f t="shared" si="892"/>
        <v>51227</v>
      </c>
      <c r="E8859" s="1" t="s">
        <v>1</v>
      </c>
      <c r="F8859" t="str">
        <f t="shared" si="893"/>
        <v>二十</v>
      </c>
      <c r="G8859" t="s">
        <v>86</v>
      </c>
      <c r="H8859">
        <v>1</v>
      </c>
      <c r="I8859" t="s">
        <v>154</v>
      </c>
      <c r="J8859" t="str">
        <f t="shared" si="894"/>
        <v>2040/2/20</v>
      </c>
      <c r="K8859" t="str">
        <f t="shared" si="895"/>
        <v>20</v>
      </c>
      <c r="L8859" t="s">
        <v>1374</v>
      </c>
    </row>
    <row r="8860" spans="1:12" x14ac:dyDescent="0.3">
      <c r="A8860" s="2">
        <v>51228</v>
      </c>
      <c r="B8860" s="3">
        <v>51228</v>
      </c>
      <c r="C8860" s="1">
        <v>51228</v>
      </c>
      <c r="D8860" s="5">
        <f t="shared" si="892"/>
        <v>51228</v>
      </c>
      <c r="E8860" s="1" t="s">
        <v>53</v>
      </c>
      <c r="F8860" t="str">
        <f t="shared" si="893"/>
        <v>廿一</v>
      </c>
      <c r="G8860" t="s">
        <v>87</v>
      </c>
      <c r="H8860">
        <v>1</v>
      </c>
      <c r="I8860" t="s">
        <v>154</v>
      </c>
      <c r="J8860" t="str">
        <f t="shared" si="894"/>
        <v>2040/2/21</v>
      </c>
      <c r="K8860" t="str">
        <f t="shared" si="895"/>
        <v>21</v>
      </c>
      <c r="L8860" t="s">
        <v>1374</v>
      </c>
    </row>
    <row r="8861" spans="1:12" x14ac:dyDescent="0.3">
      <c r="A8861" s="2">
        <v>51229</v>
      </c>
      <c r="B8861" s="3">
        <v>51229</v>
      </c>
      <c r="C8861" s="1">
        <v>51229</v>
      </c>
      <c r="D8861" s="5">
        <f t="shared" si="892"/>
        <v>51229</v>
      </c>
      <c r="E8861" s="1" t="s">
        <v>54</v>
      </c>
      <c r="F8861" t="str">
        <f t="shared" si="893"/>
        <v>廿二</v>
      </c>
      <c r="G8861" t="s">
        <v>88</v>
      </c>
      <c r="H8861">
        <v>1</v>
      </c>
      <c r="I8861" t="s">
        <v>155</v>
      </c>
      <c r="J8861" t="str">
        <f t="shared" si="894"/>
        <v>2040/2/22</v>
      </c>
      <c r="K8861" t="str">
        <f t="shared" si="895"/>
        <v>22</v>
      </c>
      <c r="L8861" t="s">
        <v>1374</v>
      </c>
    </row>
    <row r="8862" spans="1:12" x14ac:dyDescent="0.3">
      <c r="A8862" s="2">
        <v>51230</v>
      </c>
      <c r="B8862" s="3">
        <v>51230</v>
      </c>
      <c r="C8862" s="1">
        <v>51230</v>
      </c>
      <c r="D8862" s="5">
        <f t="shared" si="892"/>
        <v>51230</v>
      </c>
      <c r="E8862" s="1" t="s">
        <v>55</v>
      </c>
      <c r="F8862" t="str">
        <f t="shared" si="893"/>
        <v>廿三</v>
      </c>
      <c r="G8862" t="s">
        <v>89</v>
      </c>
      <c r="J8862" t="str">
        <f t="shared" si="894"/>
        <v>2040/2/23</v>
      </c>
      <c r="K8862" t="str">
        <f t="shared" si="895"/>
        <v>23</v>
      </c>
      <c r="L8862" t="s">
        <v>1374</v>
      </c>
    </row>
    <row r="8863" spans="1:12" x14ac:dyDescent="0.3">
      <c r="A8863" s="2">
        <v>51231</v>
      </c>
      <c r="B8863" s="3">
        <v>51231</v>
      </c>
      <c r="C8863" s="1">
        <v>51231</v>
      </c>
      <c r="D8863" s="5">
        <f t="shared" si="892"/>
        <v>51231</v>
      </c>
      <c r="E8863" s="1" t="s">
        <v>56</v>
      </c>
      <c r="F8863" t="str">
        <f t="shared" si="893"/>
        <v>廿四</v>
      </c>
      <c r="G8863" t="s">
        <v>90</v>
      </c>
      <c r="H8863">
        <v>10</v>
      </c>
      <c r="I8863" t="s">
        <v>1384</v>
      </c>
      <c r="J8863" t="str">
        <f t="shared" si="894"/>
        <v>2040/2/24</v>
      </c>
      <c r="K8863" t="str">
        <f t="shared" si="895"/>
        <v>24</v>
      </c>
      <c r="L8863" t="s">
        <v>1374</v>
      </c>
    </row>
    <row r="8864" spans="1:12" x14ac:dyDescent="0.3">
      <c r="A8864" s="2">
        <v>51232</v>
      </c>
      <c r="B8864" s="3">
        <v>51232</v>
      </c>
      <c r="C8864" s="1">
        <v>51232</v>
      </c>
      <c r="D8864" s="5">
        <f t="shared" si="892"/>
        <v>51232</v>
      </c>
      <c r="E8864" s="1" t="s">
        <v>50</v>
      </c>
      <c r="F8864" t="str">
        <f t="shared" si="893"/>
        <v>廿五</v>
      </c>
      <c r="G8864" t="s">
        <v>12</v>
      </c>
      <c r="H8864">
        <v>10</v>
      </c>
      <c r="I8864" t="s">
        <v>1384</v>
      </c>
      <c r="J8864" t="str">
        <f t="shared" si="894"/>
        <v>2040/2/25</v>
      </c>
      <c r="K8864" t="str">
        <f t="shared" si="895"/>
        <v>25</v>
      </c>
      <c r="L8864" t="s">
        <v>1374</v>
      </c>
    </row>
    <row r="8865" spans="1:12" x14ac:dyDescent="0.3">
      <c r="A8865" s="2">
        <v>51233</v>
      </c>
      <c r="B8865" s="3">
        <v>51233</v>
      </c>
      <c r="C8865" s="1">
        <v>51233</v>
      </c>
      <c r="D8865" s="5">
        <f t="shared" si="892"/>
        <v>51233</v>
      </c>
      <c r="E8865" s="1" t="s">
        <v>52</v>
      </c>
      <c r="F8865" t="str">
        <f t="shared" si="893"/>
        <v>廿六</v>
      </c>
      <c r="G8865" t="s">
        <v>91</v>
      </c>
      <c r="H8865">
        <v>9</v>
      </c>
      <c r="I8865" t="s">
        <v>1384</v>
      </c>
      <c r="J8865" t="str">
        <f t="shared" si="894"/>
        <v>2040/2/26</v>
      </c>
      <c r="K8865" t="str">
        <f t="shared" si="895"/>
        <v>26</v>
      </c>
      <c r="L8865" t="s">
        <v>1374</v>
      </c>
    </row>
    <row r="8866" spans="1:12" x14ac:dyDescent="0.3">
      <c r="A8866" s="2">
        <v>51234</v>
      </c>
      <c r="B8866" s="3">
        <v>51234</v>
      </c>
      <c r="C8866" s="1">
        <v>51234</v>
      </c>
      <c r="D8866" s="5">
        <f t="shared" si="892"/>
        <v>51234</v>
      </c>
      <c r="E8866" s="1" t="s">
        <v>1</v>
      </c>
      <c r="F8866" t="str">
        <f t="shared" si="893"/>
        <v>廿七</v>
      </c>
      <c r="G8866" t="s">
        <v>92</v>
      </c>
      <c r="H8866">
        <v>9</v>
      </c>
      <c r="I8866" t="s">
        <v>1384</v>
      </c>
      <c r="J8866" t="str">
        <f t="shared" si="894"/>
        <v>2040/2/27</v>
      </c>
      <c r="K8866" t="str">
        <f t="shared" si="895"/>
        <v>27</v>
      </c>
      <c r="L8866" t="s">
        <v>1374</v>
      </c>
    </row>
    <row r="8867" spans="1:12" x14ac:dyDescent="0.3">
      <c r="A8867" s="2">
        <v>51235</v>
      </c>
      <c r="B8867" s="3">
        <v>51235</v>
      </c>
      <c r="C8867" s="1">
        <v>51235</v>
      </c>
      <c r="D8867" s="5">
        <f t="shared" si="892"/>
        <v>51235</v>
      </c>
      <c r="E8867" s="1" t="s">
        <v>53</v>
      </c>
      <c r="F8867" t="str">
        <f t="shared" si="893"/>
        <v>廿八</v>
      </c>
      <c r="G8867" t="s">
        <v>93</v>
      </c>
      <c r="H8867">
        <v>9</v>
      </c>
      <c r="I8867" t="s">
        <v>147</v>
      </c>
      <c r="J8867" t="str">
        <f t="shared" si="894"/>
        <v>2040/2/28</v>
      </c>
      <c r="K8867" t="str">
        <f t="shared" si="895"/>
        <v>28</v>
      </c>
      <c r="L8867" t="s">
        <v>1374</v>
      </c>
    </row>
    <row r="8868" spans="1:12" x14ac:dyDescent="0.3">
      <c r="A8868" s="2">
        <v>51236</v>
      </c>
      <c r="B8868" s="3">
        <v>51236</v>
      </c>
      <c r="C8868" s="1">
        <v>51236</v>
      </c>
      <c r="D8868" s="5">
        <f t="shared" si="892"/>
        <v>51236</v>
      </c>
      <c r="E8868" s="1" t="s">
        <v>54</v>
      </c>
      <c r="F8868" t="str">
        <f t="shared" si="893"/>
        <v>廿九</v>
      </c>
      <c r="G8868" t="s">
        <v>94</v>
      </c>
      <c r="H8868">
        <v>8</v>
      </c>
      <c r="I8868" t="s">
        <v>147</v>
      </c>
      <c r="J8868" t="str">
        <f t="shared" si="894"/>
        <v>2040/2/29</v>
      </c>
      <c r="K8868" t="str">
        <f t="shared" si="895"/>
        <v>29</v>
      </c>
      <c r="L8868" t="s">
        <v>1374</v>
      </c>
    </row>
    <row r="8869" spans="1:12" x14ac:dyDescent="0.3">
      <c r="A8869" s="2">
        <v>51237</v>
      </c>
      <c r="B8869" s="3">
        <v>51237</v>
      </c>
      <c r="C8869" s="1">
        <v>51237</v>
      </c>
      <c r="D8869" s="5">
        <f t="shared" si="892"/>
        <v>51237</v>
      </c>
      <c r="E8869" s="1" t="s">
        <v>55</v>
      </c>
      <c r="F8869" t="str">
        <f t="shared" si="893"/>
        <v>一</v>
      </c>
      <c r="G8869" t="s">
        <v>95</v>
      </c>
      <c r="H8869">
        <v>8</v>
      </c>
      <c r="I8869" t="s">
        <v>147</v>
      </c>
      <c r="J8869" t="str">
        <f t="shared" si="894"/>
        <v>2040/3/1</v>
      </c>
      <c r="K8869" t="str">
        <f t="shared" si="895"/>
        <v>/1</v>
      </c>
      <c r="L8869" t="s">
        <v>1376</v>
      </c>
    </row>
    <row r="8870" spans="1:12" x14ac:dyDescent="0.3">
      <c r="A8870" s="2">
        <v>51238</v>
      </c>
      <c r="B8870" s="3">
        <v>51238</v>
      </c>
      <c r="C8870" s="1">
        <v>51238</v>
      </c>
      <c r="D8870" s="5">
        <f t="shared" si="892"/>
        <v>51238</v>
      </c>
      <c r="E8870" s="1" t="s">
        <v>56</v>
      </c>
      <c r="F8870" t="str">
        <f t="shared" si="893"/>
        <v>二</v>
      </c>
      <c r="G8870" t="s">
        <v>96</v>
      </c>
      <c r="H8870">
        <v>8</v>
      </c>
      <c r="I8870" t="s">
        <v>148</v>
      </c>
      <c r="J8870" t="str">
        <f t="shared" si="894"/>
        <v>2040/3/2</v>
      </c>
      <c r="K8870" t="str">
        <f t="shared" si="895"/>
        <v>/2</v>
      </c>
      <c r="L8870" t="s">
        <v>1376</v>
      </c>
    </row>
    <row r="8871" spans="1:12" x14ac:dyDescent="0.3">
      <c r="A8871" s="2">
        <v>51239</v>
      </c>
      <c r="B8871" s="3">
        <v>51239</v>
      </c>
      <c r="C8871" s="1">
        <v>51239</v>
      </c>
      <c r="D8871" s="5">
        <f t="shared" si="892"/>
        <v>51239</v>
      </c>
      <c r="E8871" s="1" t="s">
        <v>50</v>
      </c>
      <c r="F8871" t="str">
        <f t="shared" si="893"/>
        <v>三</v>
      </c>
      <c r="G8871" t="s">
        <v>97</v>
      </c>
      <c r="H8871">
        <v>7</v>
      </c>
      <c r="I8871" t="s">
        <v>148</v>
      </c>
      <c r="J8871" t="str">
        <f t="shared" si="894"/>
        <v>2040/3/3</v>
      </c>
      <c r="K8871" t="str">
        <f t="shared" si="895"/>
        <v>/3</v>
      </c>
      <c r="L8871" t="s">
        <v>1376</v>
      </c>
    </row>
    <row r="8872" spans="1:12" x14ac:dyDescent="0.3">
      <c r="A8872" s="2">
        <v>51240</v>
      </c>
      <c r="B8872" s="3">
        <v>51240</v>
      </c>
      <c r="C8872" s="1">
        <v>51240</v>
      </c>
      <c r="D8872" s="5">
        <f t="shared" si="892"/>
        <v>51240</v>
      </c>
      <c r="E8872" s="1" t="s">
        <v>52</v>
      </c>
      <c r="F8872" t="str">
        <f t="shared" si="893"/>
        <v>四</v>
      </c>
      <c r="G8872" t="s">
        <v>98</v>
      </c>
      <c r="H8872">
        <v>7</v>
      </c>
      <c r="I8872" t="s">
        <v>148</v>
      </c>
      <c r="J8872" t="str">
        <f t="shared" si="894"/>
        <v>2040/3/4</v>
      </c>
      <c r="K8872" t="str">
        <f t="shared" si="895"/>
        <v>/4</v>
      </c>
      <c r="L8872" t="s">
        <v>1376</v>
      </c>
    </row>
    <row r="8873" spans="1:12" x14ac:dyDescent="0.3">
      <c r="A8873" s="2">
        <v>51241</v>
      </c>
      <c r="B8873" s="3">
        <v>51241</v>
      </c>
      <c r="C8873" s="1">
        <v>51241</v>
      </c>
      <c r="D8873" s="5">
        <f t="shared" si="892"/>
        <v>51241</v>
      </c>
      <c r="E8873" s="1" t="s">
        <v>1</v>
      </c>
      <c r="F8873" t="str">
        <f t="shared" si="893"/>
        <v>五</v>
      </c>
      <c r="G8873" t="s">
        <v>99</v>
      </c>
      <c r="H8873">
        <v>7</v>
      </c>
      <c r="I8873" t="s">
        <v>149</v>
      </c>
      <c r="J8873" t="str">
        <f t="shared" si="894"/>
        <v>2040/3/5</v>
      </c>
      <c r="K8873" t="str">
        <f t="shared" si="895"/>
        <v>/5</v>
      </c>
      <c r="L8873" t="s">
        <v>1376</v>
      </c>
    </row>
    <row r="8874" spans="1:12" x14ac:dyDescent="0.3">
      <c r="A8874" s="2">
        <v>51242</v>
      </c>
      <c r="B8874" s="3">
        <v>51242</v>
      </c>
      <c r="C8874" s="1">
        <v>51242</v>
      </c>
      <c r="D8874" s="5">
        <f t="shared" si="892"/>
        <v>51242</v>
      </c>
      <c r="E8874" s="1" t="s">
        <v>53</v>
      </c>
      <c r="F8874" t="str">
        <f t="shared" si="893"/>
        <v>六</v>
      </c>
      <c r="G8874" t="s">
        <v>100</v>
      </c>
      <c r="H8874">
        <v>6</v>
      </c>
      <c r="I8874" t="s">
        <v>149</v>
      </c>
      <c r="J8874" t="str">
        <f t="shared" si="894"/>
        <v>2040/3/6</v>
      </c>
      <c r="K8874" t="str">
        <f t="shared" si="895"/>
        <v>/6</v>
      </c>
      <c r="L8874" t="s">
        <v>1376</v>
      </c>
    </row>
    <row r="8875" spans="1:12" x14ac:dyDescent="0.3">
      <c r="A8875" s="2">
        <v>51243</v>
      </c>
      <c r="B8875" s="3">
        <v>51243</v>
      </c>
      <c r="C8875" s="1">
        <v>51243</v>
      </c>
      <c r="D8875" s="5">
        <f t="shared" si="892"/>
        <v>51243</v>
      </c>
      <c r="E8875" s="1" t="s">
        <v>54</v>
      </c>
      <c r="F8875" t="str">
        <f t="shared" si="893"/>
        <v>七</v>
      </c>
      <c r="G8875" t="s">
        <v>101</v>
      </c>
      <c r="H8875">
        <v>6</v>
      </c>
      <c r="I8875" t="s">
        <v>149</v>
      </c>
      <c r="J8875" t="str">
        <f t="shared" si="894"/>
        <v>2040/3/7</v>
      </c>
      <c r="K8875" t="str">
        <f t="shared" si="895"/>
        <v>/7</v>
      </c>
      <c r="L8875" t="s">
        <v>1376</v>
      </c>
    </row>
    <row r="8876" spans="1:12" x14ac:dyDescent="0.3">
      <c r="A8876" s="2">
        <v>51244</v>
      </c>
      <c r="B8876" s="3">
        <v>51244</v>
      </c>
      <c r="C8876" s="1">
        <v>51244</v>
      </c>
      <c r="D8876" s="5">
        <f t="shared" si="892"/>
        <v>51244</v>
      </c>
      <c r="E8876" s="1" t="s">
        <v>55</v>
      </c>
      <c r="F8876" t="str">
        <f t="shared" si="893"/>
        <v>八</v>
      </c>
      <c r="G8876" t="s">
        <v>102</v>
      </c>
      <c r="H8876">
        <v>6</v>
      </c>
      <c r="I8876" t="s">
        <v>150</v>
      </c>
      <c r="J8876" t="str">
        <f t="shared" si="894"/>
        <v>2040/3/8</v>
      </c>
      <c r="K8876" t="str">
        <f t="shared" si="895"/>
        <v>/8</v>
      </c>
      <c r="L8876" t="s">
        <v>1376</v>
      </c>
    </row>
    <row r="8877" spans="1:12" x14ac:dyDescent="0.3">
      <c r="A8877" s="2">
        <v>51245</v>
      </c>
      <c r="B8877" s="3">
        <v>51245</v>
      </c>
      <c r="C8877" s="1">
        <v>51245</v>
      </c>
      <c r="D8877" s="5">
        <f t="shared" si="892"/>
        <v>51245</v>
      </c>
      <c r="E8877" s="1" t="s">
        <v>56</v>
      </c>
      <c r="F8877" t="str">
        <f t="shared" si="893"/>
        <v>九</v>
      </c>
      <c r="G8877" t="s">
        <v>103</v>
      </c>
      <c r="H8877">
        <v>5</v>
      </c>
      <c r="I8877" t="s">
        <v>150</v>
      </c>
      <c r="J8877" t="str">
        <f t="shared" si="894"/>
        <v>2040/3/9</v>
      </c>
      <c r="K8877" t="str">
        <f t="shared" si="895"/>
        <v>/9</v>
      </c>
      <c r="L8877" t="s">
        <v>1376</v>
      </c>
    </row>
    <row r="8878" spans="1:12" x14ac:dyDescent="0.3">
      <c r="A8878" s="2">
        <v>51246</v>
      </c>
      <c r="B8878" s="3">
        <v>51246</v>
      </c>
      <c r="C8878" s="1">
        <v>51246</v>
      </c>
      <c r="D8878" s="5">
        <f t="shared" si="892"/>
        <v>51246</v>
      </c>
      <c r="E8878" s="1" t="s">
        <v>50</v>
      </c>
      <c r="F8878" t="str">
        <f t="shared" si="893"/>
        <v>十</v>
      </c>
      <c r="G8878" t="s">
        <v>117</v>
      </c>
      <c r="H8878">
        <v>5</v>
      </c>
      <c r="I8878" t="s">
        <v>150</v>
      </c>
      <c r="J8878" t="str">
        <f t="shared" si="894"/>
        <v>2040/3/10</v>
      </c>
      <c r="K8878" t="str">
        <f t="shared" si="895"/>
        <v>10</v>
      </c>
      <c r="L8878" t="s">
        <v>1376</v>
      </c>
    </row>
    <row r="8879" spans="1:12" x14ac:dyDescent="0.3">
      <c r="A8879" s="2">
        <v>51247</v>
      </c>
      <c r="B8879" s="3">
        <v>51247</v>
      </c>
      <c r="C8879" s="1">
        <v>51247</v>
      </c>
      <c r="D8879" s="5">
        <f t="shared" si="892"/>
        <v>51247</v>
      </c>
      <c r="E8879" s="1" t="s">
        <v>52</v>
      </c>
      <c r="F8879" t="str">
        <f t="shared" si="893"/>
        <v>十一</v>
      </c>
      <c r="G8879" t="s">
        <v>118</v>
      </c>
      <c r="H8879">
        <v>5</v>
      </c>
      <c r="I8879" t="s">
        <v>151</v>
      </c>
      <c r="J8879" t="str">
        <f t="shared" si="894"/>
        <v>2040/3/11</v>
      </c>
      <c r="K8879" t="str">
        <f t="shared" si="895"/>
        <v>11</v>
      </c>
      <c r="L8879" t="s">
        <v>1376</v>
      </c>
    </row>
    <row r="8880" spans="1:12" x14ac:dyDescent="0.3">
      <c r="A8880" s="2">
        <v>51248</v>
      </c>
      <c r="B8880" s="3">
        <v>51248</v>
      </c>
      <c r="C8880" s="1">
        <v>51248</v>
      </c>
      <c r="D8880" s="5">
        <f t="shared" si="892"/>
        <v>51248</v>
      </c>
      <c r="E8880" s="1" t="s">
        <v>1</v>
      </c>
      <c r="F8880" t="str">
        <f t="shared" si="893"/>
        <v>十二</v>
      </c>
      <c r="G8880" t="s">
        <v>119</v>
      </c>
      <c r="H8880">
        <v>4</v>
      </c>
      <c r="I8880" t="s">
        <v>151</v>
      </c>
      <c r="J8880" t="str">
        <f t="shared" si="894"/>
        <v>2040/3/12</v>
      </c>
      <c r="K8880" t="str">
        <f t="shared" si="895"/>
        <v>12</v>
      </c>
      <c r="L8880" t="s">
        <v>1376</v>
      </c>
    </row>
    <row r="8881" spans="1:12" x14ac:dyDescent="0.3">
      <c r="A8881" s="2">
        <v>51249</v>
      </c>
      <c r="B8881" s="3">
        <v>51249</v>
      </c>
      <c r="C8881" s="1">
        <v>51249</v>
      </c>
      <c r="D8881" s="5">
        <f t="shared" si="892"/>
        <v>51249</v>
      </c>
      <c r="E8881" s="1" t="s">
        <v>53</v>
      </c>
      <c r="F8881" t="str">
        <f t="shared" si="893"/>
        <v>十三</v>
      </c>
      <c r="G8881" t="s">
        <v>120</v>
      </c>
      <c r="H8881">
        <v>4</v>
      </c>
      <c r="I8881" t="s">
        <v>151</v>
      </c>
      <c r="J8881" t="str">
        <f t="shared" si="894"/>
        <v>2040/3/13</v>
      </c>
      <c r="K8881" t="str">
        <f t="shared" si="895"/>
        <v>13</v>
      </c>
      <c r="L8881" t="s">
        <v>1376</v>
      </c>
    </row>
    <row r="8882" spans="1:12" x14ac:dyDescent="0.3">
      <c r="A8882" s="2">
        <v>51250</v>
      </c>
      <c r="B8882" s="3">
        <v>51250</v>
      </c>
      <c r="C8882" s="1">
        <v>51250</v>
      </c>
      <c r="D8882" s="5">
        <f t="shared" si="892"/>
        <v>51250</v>
      </c>
      <c r="E8882" s="1" t="s">
        <v>54</v>
      </c>
      <c r="F8882" t="str">
        <f t="shared" si="893"/>
        <v>十四</v>
      </c>
      <c r="G8882" t="s">
        <v>57</v>
      </c>
      <c r="H8882">
        <v>4</v>
      </c>
      <c r="I8882" t="s">
        <v>152</v>
      </c>
      <c r="J8882" t="str">
        <f t="shared" si="894"/>
        <v>2040/3/14</v>
      </c>
      <c r="K8882" t="str">
        <f t="shared" si="895"/>
        <v>14</v>
      </c>
      <c r="L8882" t="s">
        <v>1376</v>
      </c>
    </row>
    <row r="8883" spans="1:12" x14ac:dyDescent="0.3">
      <c r="A8883" s="2">
        <v>51251</v>
      </c>
      <c r="B8883" s="3">
        <v>51251</v>
      </c>
      <c r="C8883" s="1">
        <v>51251</v>
      </c>
      <c r="D8883" s="5">
        <f t="shared" si="892"/>
        <v>51251</v>
      </c>
      <c r="E8883" s="1" t="s">
        <v>55</v>
      </c>
      <c r="F8883" t="str">
        <f t="shared" si="893"/>
        <v>十五</v>
      </c>
      <c r="G8883" t="s">
        <v>59</v>
      </c>
      <c r="H8883">
        <v>3</v>
      </c>
      <c r="I8883" t="s">
        <v>152</v>
      </c>
      <c r="J8883" t="str">
        <f t="shared" si="894"/>
        <v>2040/3/15</v>
      </c>
      <c r="K8883" t="str">
        <f t="shared" si="895"/>
        <v>15</v>
      </c>
      <c r="L8883" t="s">
        <v>1376</v>
      </c>
    </row>
    <row r="8884" spans="1:12" x14ac:dyDescent="0.3">
      <c r="A8884" s="2">
        <v>51252</v>
      </c>
      <c r="B8884" s="3">
        <v>51252</v>
      </c>
      <c r="C8884" s="1">
        <v>51252</v>
      </c>
      <c r="D8884" s="5">
        <f t="shared" si="892"/>
        <v>51252</v>
      </c>
      <c r="E8884" s="1" t="s">
        <v>56</v>
      </c>
      <c r="F8884" t="str">
        <f t="shared" si="893"/>
        <v>十六</v>
      </c>
      <c r="G8884" t="s">
        <v>60</v>
      </c>
      <c r="H8884">
        <v>3</v>
      </c>
      <c r="I8884" t="s">
        <v>152</v>
      </c>
      <c r="J8884" t="str">
        <f t="shared" si="894"/>
        <v>2040/3/16</v>
      </c>
      <c r="K8884" t="str">
        <f t="shared" si="895"/>
        <v>16</v>
      </c>
      <c r="L8884" t="s">
        <v>1376</v>
      </c>
    </row>
    <row r="8885" spans="1:12" x14ac:dyDescent="0.3">
      <c r="A8885" s="2">
        <v>51253</v>
      </c>
      <c r="B8885" s="3">
        <v>51253</v>
      </c>
      <c r="C8885" s="1">
        <v>51253</v>
      </c>
      <c r="D8885" s="5">
        <f t="shared" si="892"/>
        <v>51253</v>
      </c>
      <c r="E8885" s="1" t="s">
        <v>50</v>
      </c>
      <c r="F8885" t="str">
        <f t="shared" si="893"/>
        <v>十七</v>
      </c>
      <c r="G8885" t="s">
        <v>61</v>
      </c>
      <c r="H8885">
        <v>3</v>
      </c>
      <c r="I8885" t="s">
        <v>153</v>
      </c>
      <c r="J8885" t="str">
        <f t="shared" si="894"/>
        <v>2040/3/17</v>
      </c>
      <c r="K8885" t="str">
        <f t="shared" si="895"/>
        <v>17</v>
      </c>
      <c r="L8885" t="s">
        <v>1376</v>
      </c>
    </row>
    <row r="8886" spans="1:12" x14ac:dyDescent="0.3">
      <c r="A8886" s="2">
        <v>51254</v>
      </c>
      <c r="B8886" s="3">
        <v>51254</v>
      </c>
      <c r="C8886" s="1">
        <v>51254</v>
      </c>
      <c r="D8886" s="5">
        <f t="shared" si="892"/>
        <v>51254</v>
      </c>
      <c r="E8886" s="1" t="s">
        <v>52</v>
      </c>
      <c r="F8886" t="str">
        <f t="shared" si="893"/>
        <v>十八</v>
      </c>
      <c r="G8886" t="s">
        <v>62</v>
      </c>
      <c r="H8886">
        <v>2</v>
      </c>
      <c r="I8886" t="s">
        <v>153</v>
      </c>
      <c r="J8886" t="str">
        <f t="shared" si="894"/>
        <v>2040/3/18</v>
      </c>
      <c r="K8886" t="str">
        <f t="shared" si="895"/>
        <v>18</v>
      </c>
      <c r="L8886" t="s">
        <v>1376</v>
      </c>
    </row>
    <row r="8887" spans="1:12" x14ac:dyDescent="0.3">
      <c r="A8887" s="2">
        <v>51255</v>
      </c>
      <c r="B8887" s="3">
        <v>51255</v>
      </c>
      <c r="C8887" s="1">
        <v>51255</v>
      </c>
      <c r="D8887" s="5">
        <f t="shared" si="892"/>
        <v>51255</v>
      </c>
      <c r="E8887" s="1" t="s">
        <v>1</v>
      </c>
      <c r="F8887" t="str">
        <f t="shared" si="893"/>
        <v>十九</v>
      </c>
      <c r="G8887" t="s">
        <v>63</v>
      </c>
      <c r="H8887">
        <v>2</v>
      </c>
      <c r="I8887" t="s">
        <v>153</v>
      </c>
      <c r="J8887" t="str">
        <f t="shared" si="894"/>
        <v>2040/3/19</v>
      </c>
      <c r="K8887" t="str">
        <f t="shared" si="895"/>
        <v>19</v>
      </c>
      <c r="L8887" t="s">
        <v>1376</v>
      </c>
    </row>
    <row r="8888" spans="1:12" x14ac:dyDescent="0.3">
      <c r="A8888" s="2">
        <v>51256</v>
      </c>
      <c r="B8888" s="3">
        <v>51256</v>
      </c>
      <c r="C8888" s="1">
        <v>51256</v>
      </c>
      <c r="D8888" s="5">
        <f t="shared" si="892"/>
        <v>51256</v>
      </c>
      <c r="E8888" s="1" t="s">
        <v>53</v>
      </c>
      <c r="F8888" t="str">
        <f t="shared" si="893"/>
        <v>二十</v>
      </c>
      <c r="G8888" t="s">
        <v>64</v>
      </c>
      <c r="H8888">
        <v>2</v>
      </c>
      <c r="I8888" t="s">
        <v>154</v>
      </c>
      <c r="J8888" t="str">
        <f t="shared" si="894"/>
        <v>2040/3/20</v>
      </c>
      <c r="K8888" t="str">
        <f t="shared" si="895"/>
        <v>20</v>
      </c>
      <c r="L8888" t="s">
        <v>1376</v>
      </c>
    </row>
    <row r="8889" spans="1:12" x14ac:dyDescent="0.3">
      <c r="A8889" s="2">
        <v>51257</v>
      </c>
      <c r="B8889" s="3">
        <v>51257</v>
      </c>
      <c r="C8889" s="1">
        <v>51257</v>
      </c>
      <c r="D8889" s="5">
        <f t="shared" si="892"/>
        <v>51257</v>
      </c>
      <c r="E8889" s="1" t="s">
        <v>54</v>
      </c>
      <c r="F8889" t="str">
        <f t="shared" si="893"/>
        <v>廿一</v>
      </c>
      <c r="G8889" t="s">
        <v>16</v>
      </c>
      <c r="H8889">
        <v>1</v>
      </c>
      <c r="I8889" t="s">
        <v>154</v>
      </c>
      <c r="J8889" t="str">
        <f t="shared" si="894"/>
        <v>2040/3/21</v>
      </c>
      <c r="K8889" t="str">
        <f t="shared" si="895"/>
        <v>21</v>
      </c>
      <c r="L8889" t="s">
        <v>1376</v>
      </c>
    </row>
    <row r="8890" spans="1:12" x14ac:dyDescent="0.3">
      <c r="A8890" s="2">
        <v>51258</v>
      </c>
      <c r="B8890" s="3">
        <v>51258</v>
      </c>
      <c r="C8890" s="1">
        <v>51258</v>
      </c>
      <c r="D8890" s="5">
        <f t="shared" si="892"/>
        <v>51258</v>
      </c>
      <c r="E8890" s="1" t="s">
        <v>55</v>
      </c>
      <c r="F8890" t="str">
        <f t="shared" si="893"/>
        <v>廿二</v>
      </c>
      <c r="G8890" t="s">
        <v>17</v>
      </c>
      <c r="H8890">
        <v>1</v>
      </c>
      <c r="I8890" t="s">
        <v>154</v>
      </c>
      <c r="J8890" t="str">
        <f t="shared" si="894"/>
        <v>2040/3/22</v>
      </c>
      <c r="K8890" t="str">
        <f t="shared" si="895"/>
        <v>22</v>
      </c>
      <c r="L8890" t="s">
        <v>1376</v>
      </c>
    </row>
    <row r="8891" spans="1:12" x14ac:dyDescent="0.3">
      <c r="A8891" s="2">
        <v>51259</v>
      </c>
      <c r="B8891" s="3">
        <v>51259</v>
      </c>
      <c r="C8891" s="1">
        <v>51259</v>
      </c>
      <c r="D8891" s="5">
        <f t="shared" si="892"/>
        <v>51259</v>
      </c>
      <c r="E8891" s="1" t="s">
        <v>56</v>
      </c>
      <c r="F8891" t="str">
        <f t="shared" si="893"/>
        <v>廿三</v>
      </c>
      <c r="G8891" t="s">
        <v>18</v>
      </c>
      <c r="H8891">
        <v>1</v>
      </c>
      <c r="I8891" t="s">
        <v>155</v>
      </c>
      <c r="J8891" t="str">
        <f t="shared" si="894"/>
        <v>2040/3/23</v>
      </c>
      <c r="K8891" t="str">
        <f t="shared" si="895"/>
        <v>23</v>
      </c>
      <c r="L8891" t="s">
        <v>1376</v>
      </c>
    </row>
    <row r="8892" spans="1:12" x14ac:dyDescent="0.3">
      <c r="A8892" s="2">
        <v>51260</v>
      </c>
      <c r="B8892" s="3">
        <v>51260</v>
      </c>
      <c r="C8892" s="1">
        <v>51260</v>
      </c>
      <c r="D8892" s="5">
        <f t="shared" si="892"/>
        <v>51260</v>
      </c>
      <c r="E8892" s="1" t="s">
        <v>50</v>
      </c>
      <c r="F8892" t="str">
        <f t="shared" si="893"/>
        <v>廿四</v>
      </c>
      <c r="G8892" t="s">
        <v>75</v>
      </c>
      <c r="H8892">
        <v>1</v>
      </c>
      <c r="I8892" t="s">
        <v>155</v>
      </c>
      <c r="J8892" t="str">
        <f t="shared" si="894"/>
        <v>2040/3/24</v>
      </c>
      <c r="K8892" t="str">
        <f t="shared" si="895"/>
        <v>24</v>
      </c>
      <c r="L8892" t="s">
        <v>1376</v>
      </c>
    </row>
    <row r="8893" spans="1:12" x14ac:dyDescent="0.3">
      <c r="A8893" s="2">
        <v>51261</v>
      </c>
      <c r="B8893" s="3">
        <v>51261</v>
      </c>
      <c r="C8893" s="1">
        <v>51261</v>
      </c>
      <c r="D8893" s="5">
        <f t="shared" si="892"/>
        <v>51261</v>
      </c>
      <c r="E8893" s="1" t="s">
        <v>52</v>
      </c>
      <c r="F8893" t="str">
        <f t="shared" si="893"/>
        <v>廿五</v>
      </c>
      <c r="G8893" t="s">
        <v>19</v>
      </c>
      <c r="J8893" t="str">
        <f t="shared" si="894"/>
        <v>2040/3/25</v>
      </c>
      <c r="K8893" t="str">
        <f t="shared" si="895"/>
        <v>25</v>
      </c>
      <c r="L8893" t="s">
        <v>1376</v>
      </c>
    </row>
    <row r="8894" spans="1:12" x14ac:dyDescent="0.3">
      <c r="A8894" s="2">
        <v>51262</v>
      </c>
      <c r="B8894" s="3">
        <v>51262</v>
      </c>
      <c r="C8894" s="1">
        <v>51262</v>
      </c>
      <c r="D8894" s="5">
        <f t="shared" si="892"/>
        <v>51262</v>
      </c>
      <c r="E8894" s="1" t="s">
        <v>1</v>
      </c>
      <c r="F8894" t="str">
        <f t="shared" si="893"/>
        <v>廿六</v>
      </c>
      <c r="G8894" t="s">
        <v>20</v>
      </c>
      <c r="H8894">
        <v>10</v>
      </c>
      <c r="I8894" t="s">
        <v>1384</v>
      </c>
      <c r="J8894" t="str">
        <f t="shared" si="894"/>
        <v>2040/3/26</v>
      </c>
      <c r="K8894" t="str">
        <f t="shared" si="895"/>
        <v>26</v>
      </c>
      <c r="L8894" t="s">
        <v>1376</v>
      </c>
    </row>
    <row r="8895" spans="1:12" x14ac:dyDescent="0.3">
      <c r="A8895" s="2">
        <v>51263</v>
      </c>
      <c r="B8895" s="3">
        <v>51263</v>
      </c>
      <c r="C8895" s="1">
        <v>51263</v>
      </c>
      <c r="D8895" s="5">
        <f t="shared" si="892"/>
        <v>51263</v>
      </c>
      <c r="E8895" s="1" t="s">
        <v>53</v>
      </c>
      <c r="F8895" t="str">
        <f t="shared" si="893"/>
        <v>廿七</v>
      </c>
      <c r="G8895" t="s">
        <v>21</v>
      </c>
      <c r="H8895">
        <v>10</v>
      </c>
      <c r="I8895" t="s">
        <v>1384</v>
      </c>
      <c r="J8895" t="str">
        <f t="shared" si="894"/>
        <v>2040/3/27</v>
      </c>
      <c r="K8895" t="str">
        <f t="shared" si="895"/>
        <v>27</v>
      </c>
      <c r="L8895" t="s">
        <v>1376</v>
      </c>
    </row>
    <row r="8896" spans="1:12" x14ac:dyDescent="0.3">
      <c r="A8896" s="2">
        <v>51264</v>
      </c>
      <c r="B8896" s="3">
        <v>51264</v>
      </c>
      <c r="C8896" s="1">
        <v>51264</v>
      </c>
      <c r="D8896" s="5">
        <f t="shared" si="892"/>
        <v>51264</v>
      </c>
      <c r="E8896" s="1" t="s">
        <v>54</v>
      </c>
      <c r="F8896" t="str">
        <f t="shared" si="893"/>
        <v>廿八</v>
      </c>
      <c r="G8896" t="s">
        <v>22</v>
      </c>
      <c r="H8896">
        <v>9</v>
      </c>
      <c r="I8896" t="s">
        <v>1384</v>
      </c>
      <c r="J8896" t="str">
        <f t="shared" si="894"/>
        <v>2040/3/28</v>
      </c>
      <c r="K8896" t="str">
        <f t="shared" si="895"/>
        <v>28</v>
      </c>
      <c r="L8896" t="s">
        <v>1376</v>
      </c>
    </row>
    <row r="8897" spans="1:12" x14ac:dyDescent="0.3">
      <c r="A8897" s="2">
        <v>51265</v>
      </c>
      <c r="B8897" s="3">
        <v>51265</v>
      </c>
      <c r="C8897" s="1">
        <v>51265</v>
      </c>
      <c r="D8897" s="5">
        <f t="shared" si="892"/>
        <v>51265</v>
      </c>
      <c r="E8897" s="1" t="s">
        <v>55</v>
      </c>
      <c r="F8897" t="str">
        <f t="shared" si="893"/>
        <v>廿九</v>
      </c>
      <c r="G8897" t="s">
        <v>23</v>
      </c>
      <c r="H8897">
        <v>9</v>
      </c>
      <c r="I8897" t="s">
        <v>1384</v>
      </c>
      <c r="J8897" t="str">
        <f t="shared" si="894"/>
        <v>2040/3/29</v>
      </c>
      <c r="K8897" t="str">
        <f t="shared" si="895"/>
        <v>29</v>
      </c>
      <c r="L8897" t="s">
        <v>1376</v>
      </c>
    </row>
    <row r="8898" spans="1:12" x14ac:dyDescent="0.3">
      <c r="A8898" s="2">
        <v>51266</v>
      </c>
      <c r="B8898" s="3">
        <v>51266</v>
      </c>
      <c r="C8898" s="1">
        <v>51266</v>
      </c>
      <c r="D8898" s="5">
        <f t="shared" ref="D8898:D8961" si="896">A8898</f>
        <v>51266</v>
      </c>
      <c r="E8898" s="1" t="s">
        <v>56</v>
      </c>
      <c r="F8898" t="str">
        <f t="shared" ref="F8898:F8961" si="897">INDEX(음력한자,MATCH(K8898,매치,0))</f>
        <v>三十</v>
      </c>
      <c r="G8898" t="s">
        <v>24</v>
      </c>
      <c r="H8898">
        <v>9</v>
      </c>
      <c r="I8898" t="s">
        <v>147</v>
      </c>
      <c r="J8898" t="str">
        <f t="shared" ref="J8898:J8961" si="898">suntolun(YEAR(D8898),MONTH(D8898),DAY(D8898))</f>
        <v>2040/3/30</v>
      </c>
      <c r="K8898" t="str">
        <f t="shared" ref="K8898:K8961" si="899">RIGHT(J8898,2)</f>
        <v>30</v>
      </c>
      <c r="L8898" t="s">
        <v>1376</v>
      </c>
    </row>
    <row r="8899" spans="1:12" x14ac:dyDescent="0.3">
      <c r="A8899" s="2">
        <v>51267</v>
      </c>
      <c r="B8899" s="3">
        <v>51267</v>
      </c>
      <c r="C8899" s="1">
        <v>51267</v>
      </c>
      <c r="D8899" s="5">
        <f t="shared" si="896"/>
        <v>51267</v>
      </c>
      <c r="E8899" s="1" t="s">
        <v>50</v>
      </c>
      <c r="F8899" t="str">
        <f t="shared" si="897"/>
        <v>一</v>
      </c>
      <c r="G8899" t="s">
        <v>25</v>
      </c>
      <c r="H8899">
        <v>8</v>
      </c>
      <c r="I8899" t="s">
        <v>147</v>
      </c>
      <c r="J8899" t="str">
        <f t="shared" si="898"/>
        <v>2040/4/1</v>
      </c>
      <c r="K8899" t="str">
        <f t="shared" si="899"/>
        <v>/1</v>
      </c>
      <c r="L8899" t="s">
        <v>1344</v>
      </c>
    </row>
    <row r="8900" spans="1:12" x14ac:dyDescent="0.3">
      <c r="A8900" s="2">
        <v>51268</v>
      </c>
      <c r="B8900" s="3">
        <v>51268</v>
      </c>
      <c r="C8900" s="1">
        <v>51268</v>
      </c>
      <c r="D8900" s="5">
        <f t="shared" si="896"/>
        <v>51268</v>
      </c>
      <c r="E8900" s="1" t="s">
        <v>52</v>
      </c>
      <c r="F8900" t="str">
        <f t="shared" si="897"/>
        <v>二</v>
      </c>
      <c r="G8900" t="s">
        <v>26</v>
      </c>
      <c r="H8900">
        <v>8</v>
      </c>
      <c r="I8900" t="s">
        <v>147</v>
      </c>
      <c r="J8900" t="str">
        <f t="shared" si="898"/>
        <v>2040/4/2</v>
      </c>
      <c r="K8900" t="str">
        <f t="shared" si="899"/>
        <v>/2</v>
      </c>
      <c r="L8900" t="s">
        <v>1344</v>
      </c>
    </row>
    <row r="8901" spans="1:12" x14ac:dyDescent="0.3">
      <c r="A8901" s="2">
        <v>51269</v>
      </c>
      <c r="B8901" s="3">
        <v>51269</v>
      </c>
      <c r="C8901" s="1">
        <v>51269</v>
      </c>
      <c r="D8901" s="5">
        <f t="shared" si="896"/>
        <v>51269</v>
      </c>
      <c r="E8901" s="1" t="s">
        <v>1</v>
      </c>
      <c r="F8901" t="str">
        <f t="shared" si="897"/>
        <v>三</v>
      </c>
      <c r="G8901" t="s">
        <v>65</v>
      </c>
      <c r="H8901">
        <v>8</v>
      </c>
      <c r="I8901" t="s">
        <v>148</v>
      </c>
      <c r="J8901" t="str">
        <f t="shared" si="898"/>
        <v>2040/4/3</v>
      </c>
      <c r="K8901" t="str">
        <f t="shared" si="899"/>
        <v>/3</v>
      </c>
      <c r="L8901" t="s">
        <v>1344</v>
      </c>
    </row>
    <row r="8902" spans="1:12" x14ac:dyDescent="0.3">
      <c r="A8902" s="2">
        <v>51270</v>
      </c>
      <c r="B8902" s="3">
        <v>51270</v>
      </c>
      <c r="C8902" s="1">
        <v>51270</v>
      </c>
      <c r="D8902" s="5">
        <f t="shared" si="896"/>
        <v>51270</v>
      </c>
      <c r="E8902" s="1" t="s">
        <v>53</v>
      </c>
      <c r="F8902" t="str">
        <f t="shared" si="897"/>
        <v>四</v>
      </c>
      <c r="G8902" t="s">
        <v>76</v>
      </c>
      <c r="H8902">
        <v>7</v>
      </c>
      <c r="I8902" t="s">
        <v>148</v>
      </c>
      <c r="J8902" t="str">
        <f t="shared" si="898"/>
        <v>2040/4/4</v>
      </c>
      <c r="K8902" t="str">
        <f t="shared" si="899"/>
        <v>/4</v>
      </c>
      <c r="L8902" t="s">
        <v>1344</v>
      </c>
    </row>
    <row r="8903" spans="1:12" x14ac:dyDescent="0.3">
      <c r="A8903" s="2">
        <v>51271</v>
      </c>
      <c r="B8903" s="3">
        <v>51271</v>
      </c>
      <c r="C8903" s="1">
        <v>51271</v>
      </c>
      <c r="D8903" s="5">
        <f t="shared" si="896"/>
        <v>51271</v>
      </c>
      <c r="E8903" s="1" t="s">
        <v>54</v>
      </c>
      <c r="F8903" t="str">
        <f t="shared" si="897"/>
        <v>五</v>
      </c>
      <c r="G8903" t="s">
        <v>66</v>
      </c>
      <c r="H8903">
        <v>7</v>
      </c>
      <c r="I8903" t="s">
        <v>148</v>
      </c>
      <c r="J8903" t="str">
        <f t="shared" si="898"/>
        <v>2040/4/5</v>
      </c>
      <c r="K8903" t="str">
        <f t="shared" si="899"/>
        <v>/5</v>
      </c>
      <c r="L8903" t="s">
        <v>1344</v>
      </c>
    </row>
    <row r="8904" spans="1:12" x14ac:dyDescent="0.3">
      <c r="A8904" s="2">
        <v>51272</v>
      </c>
      <c r="B8904" s="3">
        <v>51272</v>
      </c>
      <c r="C8904" s="1">
        <v>51272</v>
      </c>
      <c r="D8904" s="5">
        <f t="shared" si="896"/>
        <v>51272</v>
      </c>
      <c r="E8904" s="1" t="s">
        <v>55</v>
      </c>
      <c r="F8904" t="str">
        <f t="shared" si="897"/>
        <v>六</v>
      </c>
      <c r="G8904" t="s">
        <v>67</v>
      </c>
      <c r="H8904">
        <v>7</v>
      </c>
      <c r="I8904" t="s">
        <v>149</v>
      </c>
      <c r="J8904" t="str">
        <f t="shared" si="898"/>
        <v>2040/4/6</v>
      </c>
      <c r="K8904" t="str">
        <f t="shared" si="899"/>
        <v>/6</v>
      </c>
      <c r="L8904" t="s">
        <v>1344</v>
      </c>
    </row>
    <row r="8905" spans="1:12" x14ac:dyDescent="0.3">
      <c r="A8905" s="2">
        <v>51273</v>
      </c>
      <c r="B8905" s="3">
        <v>51273</v>
      </c>
      <c r="C8905" s="1">
        <v>51273</v>
      </c>
      <c r="D8905" s="5">
        <f t="shared" si="896"/>
        <v>51273</v>
      </c>
      <c r="E8905" s="1" t="s">
        <v>56</v>
      </c>
      <c r="F8905" t="str">
        <f t="shared" si="897"/>
        <v>七</v>
      </c>
      <c r="G8905" t="s">
        <v>68</v>
      </c>
      <c r="H8905">
        <v>6</v>
      </c>
      <c r="I8905" t="s">
        <v>149</v>
      </c>
      <c r="J8905" t="str">
        <f t="shared" si="898"/>
        <v>2040/4/7</v>
      </c>
      <c r="K8905" t="str">
        <f t="shared" si="899"/>
        <v>/7</v>
      </c>
      <c r="L8905" t="s">
        <v>1344</v>
      </c>
    </row>
    <row r="8906" spans="1:12" x14ac:dyDescent="0.3">
      <c r="A8906" s="2">
        <v>51274</v>
      </c>
      <c r="B8906" s="3">
        <v>51274</v>
      </c>
      <c r="C8906" s="1">
        <v>51274</v>
      </c>
      <c r="D8906" s="5">
        <f t="shared" si="896"/>
        <v>51274</v>
      </c>
      <c r="E8906" s="1" t="s">
        <v>50</v>
      </c>
      <c r="F8906" t="str">
        <f t="shared" si="897"/>
        <v>八</v>
      </c>
      <c r="G8906" t="s">
        <v>69</v>
      </c>
      <c r="H8906">
        <v>6</v>
      </c>
      <c r="I8906" t="s">
        <v>149</v>
      </c>
      <c r="J8906" t="str">
        <f t="shared" si="898"/>
        <v>2040/4/8</v>
      </c>
      <c r="K8906" t="str">
        <f t="shared" si="899"/>
        <v>/8</v>
      </c>
      <c r="L8906" t="s">
        <v>1344</v>
      </c>
    </row>
    <row r="8907" spans="1:12" x14ac:dyDescent="0.3">
      <c r="A8907" s="2">
        <v>51275</v>
      </c>
      <c r="B8907" s="3">
        <v>51275</v>
      </c>
      <c r="C8907" s="1">
        <v>51275</v>
      </c>
      <c r="D8907" s="5">
        <f t="shared" si="896"/>
        <v>51275</v>
      </c>
      <c r="E8907" s="1" t="s">
        <v>52</v>
      </c>
      <c r="F8907" t="str">
        <f t="shared" si="897"/>
        <v>九</v>
      </c>
      <c r="G8907" t="s">
        <v>70</v>
      </c>
      <c r="H8907">
        <v>6</v>
      </c>
      <c r="I8907" t="s">
        <v>150</v>
      </c>
      <c r="J8907" t="str">
        <f t="shared" si="898"/>
        <v>2040/4/9</v>
      </c>
      <c r="K8907" t="str">
        <f t="shared" si="899"/>
        <v>/9</v>
      </c>
      <c r="L8907" t="s">
        <v>1344</v>
      </c>
    </row>
    <row r="8908" spans="1:12" x14ac:dyDescent="0.3">
      <c r="A8908" s="2">
        <v>51276</v>
      </c>
      <c r="B8908" s="3">
        <v>51276</v>
      </c>
      <c r="C8908" s="1">
        <v>51276</v>
      </c>
      <c r="D8908" s="5">
        <f t="shared" si="896"/>
        <v>51276</v>
      </c>
      <c r="E8908" s="1" t="s">
        <v>1</v>
      </c>
      <c r="F8908" t="str">
        <f t="shared" si="897"/>
        <v>十</v>
      </c>
      <c r="G8908" t="s">
        <v>71</v>
      </c>
      <c r="H8908">
        <v>5</v>
      </c>
      <c r="I8908" t="s">
        <v>150</v>
      </c>
      <c r="J8908" t="str">
        <f t="shared" si="898"/>
        <v>2040/4/10</v>
      </c>
      <c r="K8908" t="str">
        <f t="shared" si="899"/>
        <v>10</v>
      </c>
      <c r="L8908" t="s">
        <v>1344</v>
      </c>
    </row>
    <row r="8909" spans="1:12" x14ac:dyDescent="0.3">
      <c r="A8909" s="2">
        <v>51277</v>
      </c>
      <c r="B8909" s="3">
        <v>51277</v>
      </c>
      <c r="C8909" s="1">
        <v>51277</v>
      </c>
      <c r="D8909" s="5">
        <f t="shared" si="896"/>
        <v>51277</v>
      </c>
      <c r="E8909" s="1" t="s">
        <v>53</v>
      </c>
      <c r="F8909" t="str">
        <f t="shared" si="897"/>
        <v>十一</v>
      </c>
      <c r="G8909" t="s">
        <v>72</v>
      </c>
      <c r="H8909">
        <v>5</v>
      </c>
      <c r="I8909" t="s">
        <v>150</v>
      </c>
      <c r="J8909" t="str">
        <f t="shared" si="898"/>
        <v>2040/4/11</v>
      </c>
      <c r="K8909" t="str">
        <f t="shared" si="899"/>
        <v>11</v>
      </c>
      <c r="L8909" t="s">
        <v>1344</v>
      </c>
    </row>
    <row r="8910" spans="1:12" x14ac:dyDescent="0.3">
      <c r="A8910" s="2">
        <v>51278</v>
      </c>
      <c r="B8910" s="3">
        <v>51278</v>
      </c>
      <c r="C8910" s="1">
        <v>51278</v>
      </c>
      <c r="D8910" s="5">
        <f t="shared" si="896"/>
        <v>51278</v>
      </c>
      <c r="E8910" s="1" t="s">
        <v>54</v>
      </c>
      <c r="F8910" t="str">
        <f t="shared" si="897"/>
        <v>十二</v>
      </c>
      <c r="G8910" t="s">
        <v>73</v>
      </c>
      <c r="H8910">
        <v>5</v>
      </c>
      <c r="I8910" t="s">
        <v>151</v>
      </c>
      <c r="J8910" t="str">
        <f t="shared" si="898"/>
        <v>2040/4/12</v>
      </c>
      <c r="K8910" t="str">
        <f t="shared" si="899"/>
        <v>12</v>
      </c>
      <c r="L8910" t="s">
        <v>1344</v>
      </c>
    </row>
    <row r="8911" spans="1:12" x14ac:dyDescent="0.3">
      <c r="A8911" s="2">
        <v>51279</v>
      </c>
      <c r="B8911" s="3">
        <v>51279</v>
      </c>
      <c r="C8911" s="1">
        <v>51279</v>
      </c>
      <c r="D8911" s="5">
        <f t="shared" si="896"/>
        <v>51279</v>
      </c>
      <c r="E8911" s="1" t="s">
        <v>55</v>
      </c>
      <c r="F8911" t="str">
        <f t="shared" si="897"/>
        <v>十三</v>
      </c>
      <c r="G8911" t="s">
        <v>74</v>
      </c>
      <c r="H8911">
        <v>4</v>
      </c>
      <c r="I8911" t="s">
        <v>151</v>
      </c>
      <c r="J8911" t="str">
        <f t="shared" si="898"/>
        <v>2040/4/13</v>
      </c>
      <c r="K8911" t="str">
        <f t="shared" si="899"/>
        <v>13</v>
      </c>
      <c r="L8911" t="s">
        <v>1344</v>
      </c>
    </row>
    <row r="8912" spans="1:12" x14ac:dyDescent="0.3">
      <c r="A8912" s="2">
        <v>51280</v>
      </c>
      <c r="B8912" s="3">
        <v>51280</v>
      </c>
      <c r="C8912" s="1">
        <v>51280</v>
      </c>
      <c r="D8912" s="5">
        <f t="shared" si="896"/>
        <v>51280</v>
      </c>
      <c r="E8912" s="1" t="s">
        <v>56</v>
      </c>
      <c r="F8912" t="str">
        <f t="shared" si="897"/>
        <v>十四</v>
      </c>
      <c r="G8912" t="s">
        <v>77</v>
      </c>
      <c r="H8912">
        <v>4</v>
      </c>
      <c r="I8912" t="s">
        <v>151</v>
      </c>
      <c r="J8912" t="str">
        <f t="shared" si="898"/>
        <v>2040/4/14</v>
      </c>
      <c r="K8912" t="str">
        <f t="shared" si="899"/>
        <v>14</v>
      </c>
      <c r="L8912" t="s">
        <v>1344</v>
      </c>
    </row>
    <row r="8913" spans="1:12" x14ac:dyDescent="0.3">
      <c r="A8913" s="2">
        <v>51281</v>
      </c>
      <c r="B8913" s="3">
        <v>51281</v>
      </c>
      <c r="C8913" s="1">
        <v>51281</v>
      </c>
      <c r="D8913" s="5">
        <f t="shared" si="896"/>
        <v>51281</v>
      </c>
      <c r="E8913" s="1" t="s">
        <v>50</v>
      </c>
      <c r="F8913" t="str">
        <f t="shared" si="897"/>
        <v>十五</v>
      </c>
      <c r="G8913" t="s">
        <v>80</v>
      </c>
      <c r="H8913">
        <v>4</v>
      </c>
      <c r="I8913" t="s">
        <v>152</v>
      </c>
      <c r="J8913" t="str">
        <f t="shared" si="898"/>
        <v>2040/4/15</v>
      </c>
      <c r="K8913" t="str">
        <f t="shared" si="899"/>
        <v>15</v>
      </c>
      <c r="L8913" t="s">
        <v>1344</v>
      </c>
    </row>
    <row r="8914" spans="1:12" x14ac:dyDescent="0.3">
      <c r="A8914" s="2">
        <v>51282</v>
      </c>
      <c r="B8914" s="3">
        <v>51282</v>
      </c>
      <c r="C8914" s="1">
        <v>51282</v>
      </c>
      <c r="D8914" s="5">
        <f t="shared" si="896"/>
        <v>51282</v>
      </c>
      <c r="E8914" s="1" t="s">
        <v>52</v>
      </c>
      <c r="F8914" t="str">
        <f t="shared" si="897"/>
        <v>十六</v>
      </c>
      <c r="G8914" t="s">
        <v>81</v>
      </c>
      <c r="H8914">
        <v>3</v>
      </c>
      <c r="I8914" t="s">
        <v>152</v>
      </c>
      <c r="J8914" t="str">
        <f t="shared" si="898"/>
        <v>2040/4/16</v>
      </c>
      <c r="K8914" t="str">
        <f t="shared" si="899"/>
        <v>16</v>
      </c>
      <c r="L8914" t="s">
        <v>1344</v>
      </c>
    </row>
    <row r="8915" spans="1:12" x14ac:dyDescent="0.3">
      <c r="A8915" s="2">
        <v>51283</v>
      </c>
      <c r="B8915" s="3">
        <v>51283</v>
      </c>
      <c r="C8915" s="1">
        <v>51283</v>
      </c>
      <c r="D8915" s="5">
        <f t="shared" si="896"/>
        <v>51283</v>
      </c>
      <c r="E8915" s="1" t="s">
        <v>1</v>
      </c>
      <c r="F8915" t="str">
        <f t="shared" si="897"/>
        <v>十七</v>
      </c>
      <c r="G8915" t="s">
        <v>82</v>
      </c>
      <c r="H8915">
        <v>3</v>
      </c>
      <c r="I8915" t="s">
        <v>152</v>
      </c>
      <c r="J8915" t="str">
        <f t="shared" si="898"/>
        <v>2040/4/17</v>
      </c>
      <c r="K8915" t="str">
        <f t="shared" si="899"/>
        <v>17</v>
      </c>
      <c r="L8915" t="s">
        <v>1344</v>
      </c>
    </row>
    <row r="8916" spans="1:12" x14ac:dyDescent="0.3">
      <c r="A8916" s="2">
        <v>51284</v>
      </c>
      <c r="B8916" s="3">
        <v>51284</v>
      </c>
      <c r="C8916" s="1">
        <v>51284</v>
      </c>
      <c r="D8916" s="5">
        <f t="shared" si="896"/>
        <v>51284</v>
      </c>
      <c r="E8916" s="1" t="s">
        <v>53</v>
      </c>
      <c r="F8916" t="str">
        <f t="shared" si="897"/>
        <v>十八</v>
      </c>
      <c r="G8916" t="s">
        <v>83</v>
      </c>
      <c r="H8916">
        <v>3</v>
      </c>
      <c r="I8916" t="s">
        <v>153</v>
      </c>
      <c r="J8916" t="str">
        <f t="shared" si="898"/>
        <v>2040/4/18</v>
      </c>
      <c r="K8916" t="str">
        <f t="shared" si="899"/>
        <v>18</v>
      </c>
      <c r="L8916" t="s">
        <v>1344</v>
      </c>
    </row>
    <row r="8917" spans="1:12" x14ac:dyDescent="0.3">
      <c r="A8917" s="2">
        <v>51285</v>
      </c>
      <c r="B8917" s="3">
        <v>51285</v>
      </c>
      <c r="C8917" s="1">
        <v>51285</v>
      </c>
      <c r="D8917" s="5">
        <f t="shared" si="896"/>
        <v>51285</v>
      </c>
      <c r="E8917" s="1" t="s">
        <v>54</v>
      </c>
      <c r="F8917" t="str">
        <f t="shared" si="897"/>
        <v>十九</v>
      </c>
      <c r="G8917" t="s">
        <v>84</v>
      </c>
      <c r="H8917">
        <v>2</v>
      </c>
      <c r="I8917" t="s">
        <v>153</v>
      </c>
      <c r="J8917" t="str">
        <f t="shared" si="898"/>
        <v>2040/4/19</v>
      </c>
      <c r="K8917" t="str">
        <f t="shared" si="899"/>
        <v>19</v>
      </c>
      <c r="L8917" t="s">
        <v>1344</v>
      </c>
    </row>
    <row r="8918" spans="1:12" x14ac:dyDescent="0.3">
      <c r="A8918" s="2">
        <v>51286</v>
      </c>
      <c r="B8918" s="3">
        <v>51286</v>
      </c>
      <c r="C8918" s="1">
        <v>51286</v>
      </c>
      <c r="D8918" s="5">
        <f t="shared" si="896"/>
        <v>51286</v>
      </c>
      <c r="E8918" s="1" t="s">
        <v>55</v>
      </c>
      <c r="F8918" t="str">
        <f t="shared" si="897"/>
        <v>二十</v>
      </c>
      <c r="G8918" t="s">
        <v>85</v>
      </c>
      <c r="H8918">
        <v>2</v>
      </c>
      <c r="I8918" t="s">
        <v>153</v>
      </c>
      <c r="J8918" t="str">
        <f t="shared" si="898"/>
        <v>2040/4/20</v>
      </c>
      <c r="K8918" t="str">
        <f t="shared" si="899"/>
        <v>20</v>
      </c>
      <c r="L8918" t="s">
        <v>1344</v>
      </c>
    </row>
    <row r="8919" spans="1:12" x14ac:dyDescent="0.3">
      <c r="A8919" s="2">
        <v>51287</v>
      </c>
      <c r="B8919" s="3">
        <v>51287</v>
      </c>
      <c r="C8919" s="1">
        <v>51287</v>
      </c>
      <c r="D8919" s="5">
        <f t="shared" si="896"/>
        <v>51287</v>
      </c>
      <c r="E8919" s="1" t="s">
        <v>56</v>
      </c>
      <c r="F8919" t="str">
        <f t="shared" si="897"/>
        <v>廿一</v>
      </c>
      <c r="G8919" t="s">
        <v>86</v>
      </c>
      <c r="H8919">
        <v>2</v>
      </c>
      <c r="I8919" t="s">
        <v>154</v>
      </c>
      <c r="J8919" t="str">
        <f t="shared" si="898"/>
        <v>2040/4/21</v>
      </c>
      <c r="K8919" t="str">
        <f t="shared" si="899"/>
        <v>21</v>
      </c>
      <c r="L8919" t="s">
        <v>1344</v>
      </c>
    </row>
    <row r="8920" spans="1:12" x14ac:dyDescent="0.3">
      <c r="A8920" s="2">
        <v>51288</v>
      </c>
      <c r="B8920" s="3">
        <v>51288</v>
      </c>
      <c r="C8920" s="1">
        <v>51288</v>
      </c>
      <c r="D8920" s="5">
        <f t="shared" si="896"/>
        <v>51288</v>
      </c>
      <c r="E8920" s="1" t="s">
        <v>50</v>
      </c>
      <c r="F8920" t="str">
        <f t="shared" si="897"/>
        <v>廿二</v>
      </c>
      <c r="G8920" t="s">
        <v>87</v>
      </c>
      <c r="H8920">
        <v>1</v>
      </c>
      <c r="I8920" t="s">
        <v>154</v>
      </c>
      <c r="J8920" t="str">
        <f t="shared" si="898"/>
        <v>2040/4/22</v>
      </c>
      <c r="K8920" t="str">
        <f t="shared" si="899"/>
        <v>22</v>
      </c>
      <c r="L8920" t="s">
        <v>1344</v>
      </c>
    </row>
    <row r="8921" spans="1:12" x14ac:dyDescent="0.3">
      <c r="A8921" s="2">
        <v>51289</v>
      </c>
      <c r="B8921" s="3">
        <v>51289</v>
      </c>
      <c r="C8921" s="1">
        <v>51289</v>
      </c>
      <c r="D8921" s="5">
        <f t="shared" si="896"/>
        <v>51289</v>
      </c>
      <c r="E8921" s="1" t="s">
        <v>52</v>
      </c>
      <c r="F8921" t="str">
        <f t="shared" si="897"/>
        <v>廿三</v>
      </c>
      <c r="G8921" t="s">
        <v>88</v>
      </c>
      <c r="H8921">
        <v>1</v>
      </c>
      <c r="I8921" t="s">
        <v>154</v>
      </c>
      <c r="J8921" t="str">
        <f t="shared" si="898"/>
        <v>2040/4/23</v>
      </c>
      <c r="K8921" t="str">
        <f t="shared" si="899"/>
        <v>23</v>
      </c>
      <c r="L8921" t="s">
        <v>1344</v>
      </c>
    </row>
    <row r="8922" spans="1:12" x14ac:dyDescent="0.3">
      <c r="A8922" s="2">
        <v>51290</v>
      </c>
      <c r="B8922" s="3">
        <v>51290</v>
      </c>
      <c r="C8922" s="1">
        <v>51290</v>
      </c>
      <c r="D8922" s="5">
        <f t="shared" si="896"/>
        <v>51290</v>
      </c>
      <c r="E8922" s="1" t="s">
        <v>1</v>
      </c>
      <c r="F8922" t="str">
        <f t="shared" si="897"/>
        <v>廿四</v>
      </c>
      <c r="G8922" t="s">
        <v>89</v>
      </c>
      <c r="H8922">
        <v>1</v>
      </c>
      <c r="I8922" t="s">
        <v>155</v>
      </c>
      <c r="J8922" t="str">
        <f t="shared" si="898"/>
        <v>2040/4/24</v>
      </c>
      <c r="K8922" t="str">
        <f t="shared" si="899"/>
        <v>24</v>
      </c>
      <c r="L8922" t="s">
        <v>1344</v>
      </c>
    </row>
    <row r="8923" spans="1:12" x14ac:dyDescent="0.3">
      <c r="A8923" s="2">
        <v>51291</v>
      </c>
      <c r="B8923" s="3">
        <v>51291</v>
      </c>
      <c r="C8923" s="1">
        <v>51291</v>
      </c>
      <c r="D8923" s="5">
        <f t="shared" si="896"/>
        <v>51291</v>
      </c>
      <c r="E8923" s="1" t="s">
        <v>53</v>
      </c>
      <c r="F8923" t="str">
        <f t="shared" si="897"/>
        <v>廿五</v>
      </c>
      <c r="G8923" t="s">
        <v>90</v>
      </c>
      <c r="H8923">
        <v>1</v>
      </c>
      <c r="I8923" t="s">
        <v>155</v>
      </c>
      <c r="J8923" t="str">
        <f t="shared" si="898"/>
        <v>2040/4/25</v>
      </c>
      <c r="K8923" t="str">
        <f t="shared" si="899"/>
        <v>25</v>
      </c>
      <c r="L8923" t="s">
        <v>1344</v>
      </c>
    </row>
    <row r="8924" spans="1:12" x14ac:dyDescent="0.3">
      <c r="A8924" s="2">
        <v>51292</v>
      </c>
      <c r="B8924" s="3">
        <v>51292</v>
      </c>
      <c r="C8924" s="1">
        <v>51292</v>
      </c>
      <c r="D8924" s="5">
        <f t="shared" si="896"/>
        <v>51292</v>
      </c>
      <c r="E8924" s="1" t="s">
        <v>54</v>
      </c>
      <c r="F8924" t="str">
        <f t="shared" si="897"/>
        <v>廿六</v>
      </c>
      <c r="G8924" t="s">
        <v>12</v>
      </c>
      <c r="J8924" t="str">
        <f t="shared" si="898"/>
        <v>2040/4/26</v>
      </c>
      <c r="K8924" t="str">
        <f t="shared" si="899"/>
        <v>26</v>
      </c>
      <c r="L8924" t="s">
        <v>1344</v>
      </c>
    </row>
    <row r="8925" spans="1:12" x14ac:dyDescent="0.3">
      <c r="A8925" s="2">
        <v>51293</v>
      </c>
      <c r="B8925" s="3">
        <v>51293</v>
      </c>
      <c r="C8925" s="1">
        <v>51293</v>
      </c>
      <c r="D8925" s="5">
        <f t="shared" si="896"/>
        <v>51293</v>
      </c>
      <c r="E8925" s="1" t="s">
        <v>55</v>
      </c>
      <c r="F8925" t="str">
        <f t="shared" si="897"/>
        <v>廿七</v>
      </c>
      <c r="G8925" t="s">
        <v>91</v>
      </c>
      <c r="H8925">
        <v>10</v>
      </c>
      <c r="I8925" t="s">
        <v>1384</v>
      </c>
      <c r="J8925" t="str">
        <f t="shared" si="898"/>
        <v>2040/4/27</v>
      </c>
      <c r="K8925" t="str">
        <f t="shared" si="899"/>
        <v>27</v>
      </c>
      <c r="L8925" t="s">
        <v>1344</v>
      </c>
    </row>
    <row r="8926" spans="1:12" x14ac:dyDescent="0.3">
      <c r="A8926" s="2">
        <v>51294</v>
      </c>
      <c r="B8926" s="3">
        <v>51294</v>
      </c>
      <c r="C8926" s="1">
        <v>51294</v>
      </c>
      <c r="D8926" s="5">
        <f t="shared" si="896"/>
        <v>51294</v>
      </c>
      <c r="E8926" s="1" t="s">
        <v>56</v>
      </c>
      <c r="F8926" t="str">
        <f t="shared" si="897"/>
        <v>廿八</v>
      </c>
      <c r="G8926" t="s">
        <v>92</v>
      </c>
      <c r="H8926">
        <v>10</v>
      </c>
      <c r="I8926" t="s">
        <v>1384</v>
      </c>
      <c r="J8926" t="str">
        <f t="shared" si="898"/>
        <v>2040/4/28</v>
      </c>
      <c r="K8926" t="str">
        <f t="shared" si="899"/>
        <v>28</v>
      </c>
      <c r="L8926" t="s">
        <v>1344</v>
      </c>
    </row>
    <row r="8927" spans="1:12" x14ac:dyDescent="0.3">
      <c r="A8927" s="2">
        <v>51295</v>
      </c>
      <c r="B8927" s="3">
        <v>51295</v>
      </c>
      <c r="C8927" s="1">
        <v>51295</v>
      </c>
      <c r="D8927" s="5">
        <f t="shared" si="896"/>
        <v>51295</v>
      </c>
      <c r="E8927" s="1" t="s">
        <v>50</v>
      </c>
      <c r="F8927" t="str">
        <f t="shared" si="897"/>
        <v>廿九</v>
      </c>
      <c r="G8927" t="s">
        <v>93</v>
      </c>
      <c r="H8927">
        <v>9</v>
      </c>
      <c r="I8927" t="s">
        <v>1384</v>
      </c>
      <c r="J8927" t="str">
        <f t="shared" si="898"/>
        <v>2040/4/29</v>
      </c>
      <c r="K8927" t="str">
        <f t="shared" si="899"/>
        <v>29</v>
      </c>
      <c r="L8927" t="s">
        <v>1344</v>
      </c>
    </row>
    <row r="8928" spans="1:12" x14ac:dyDescent="0.3">
      <c r="A8928" s="2">
        <v>51296</v>
      </c>
      <c r="B8928" s="3">
        <v>51296</v>
      </c>
      <c r="C8928" s="1">
        <v>51296</v>
      </c>
      <c r="D8928" s="5">
        <f t="shared" si="896"/>
        <v>51296</v>
      </c>
      <c r="E8928" s="1" t="s">
        <v>52</v>
      </c>
      <c r="F8928" t="str">
        <f t="shared" si="897"/>
        <v>三十</v>
      </c>
      <c r="G8928" t="s">
        <v>94</v>
      </c>
      <c r="H8928">
        <v>9</v>
      </c>
      <c r="I8928" t="s">
        <v>1384</v>
      </c>
      <c r="J8928" t="str">
        <f t="shared" si="898"/>
        <v>2040/4/30</v>
      </c>
      <c r="K8928" t="str">
        <f t="shared" si="899"/>
        <v>30</v>
      </c>
      <c r="L8928" t="s">
        <v>1344</v>
      </c>
    </row>
    <row r="8929" spans="1:12" x14ac:dyDescent="0.3">
      <c r="A8929" s="2">
        <v>51297</v>
      </c>
      <c r="B8929" s="3">
        <v>51297</v>
      </c>
      <c r="C8929" s="1">
        <v>51297</v>
      </c>
      <c r="D8929" s="5">
        <f t="shared" si="896"/>
        <v>51297</v>
      </c>
      <c r="E8929" s="1" t="s">
        <v>1</v>
      </c>
      <c r="F8929" t="str">
        <f t="shared" si="897"/>
        <v>一</v>
      </c>
      <c r="G8929" t="s">
        <v>95</v>
      </c>
      <c r="H8929">
        <v>9</v>
      </c>
      <c r="I8929" t="s">
        <v>147</v>
      </c>
      <c r="J8929" t="str">
        <f t="shared" si="898"/>
        <v>2040/5/1</v>
      </c>
      <c r="K8929" t="str">
        <f t="shared" si="899"/>
        <v>/1</v>
      </c>
      <c r="L8929" t="s">
        <v>1346</v>
      </c>
    </row>
    <row r="8930" spans="1:12" x14ac:dyDescent="0.3">
      <c r="A8930" s="2">
        <v>51298</v>
      </c>
      <c r="B8930" s="3">
        <v>51298</v>
      </c>
      <c r="C8930" s="1">
        <v>51298</v>
      </c>
      <c r="D8930" s="5">
        <f t="shared" si="896"/>
        <v>51298</v>
      </c>
      <c r="E8930" s="1" t="s">
        <v>53</v>
      </c>
      <c r="F8930" t="str">
        <f t="shared" si="897"/>
        <v>二</v>
      </c>
      <c r="G8930" t="s">
        <v>96</v>
      </c>
      <c r="H8930">
        <v>8</v>
      </c>
      <c r="I8930" t="s">
        <v>147</v>
      </c>
      <c r="J8930" t="str">
        <f t="shared" si="898"/>
        <v>2040/5/2</v>
      </c>
      <c r="K8930" t="str">
        <f t="shared" si="899"/>
        <v>/2</v>
      </c>
      <c r="L8930" t="s">
        <v>1346</v>
      </c>
    </row>
    <row r="8931" spans="1:12" x14ac:dyDescent="0.3">
      <c r="A8931" s="2">
        <v>51299</v>
      </c>
      <c r="B8931" s="3">
        <v>51299</v>
      </c>
      <c r="C8931" s="1">
        <v>51299</v>
      </c>
      <c r="D8931" s="5">
        <f t="shared" si="896"/>
        <v>51299</v>
      </c>
      <c r="E8931" s="1" t="s">
        <v>54</v>
      </c>
      <c r="F8931" t="str">
        <f t="shared" si="897"/>
        <v>三</v>
      </c>
      <c r="G8931" t="s">
        <v>97</v>
      </c>
      <c r="H8931">
        <v>8</v>
      </c>
      <c r="I8931" t="s">
        <v>147</v>
      </c>
      <c r="J8931" t="str">
        <f t="shared" si="898"/>
        <v>2040/5/3</v>
      </c>
      <c r="K8931" t="str">
        <f t="shared" si="899"/>
        <v>/3</v>
      </c>
      <c r="L8931" t="s">
        <v>1346</v>
      </c>
    </row>
    <row r="8932" spans="1:12" x14ac:dyDescent="0.3">
      <c r="A8932" s="2">
        <v>51300</v>
      </c>
      <c r="B8932" s="3">
        <v>51300</v>
      </c>
      <c r="C8932" s="1">
        <v>51300</v>
      </c>
      <c r="D8932" s="5">
        <f t="shared" si="896"/>
        <v>51300</v>
      </c>
      <c r="E8932" s="1" t="s">
        <v>55</v>
      </c>
      <c r="F8932" t="str">
        <f t="shared" si="897"/>
        <v>四</v>
      </c>
      <c r="G8932" t="s">
        <v>98</v>
      </c>
      <c r="H8932">
        <v>8</v>
      </c>
      <c r="I8932" t="s">
        <v>148</v>
      </c>
      <c r="J8932" t="str">
        <f t="shared" si="898"/>
        <v>2040/5/4</v>
      </c>
      <c r="K8932" t="str">
        <f t="shared" si="899"/>
        <v>/4</v>
      </c>
      <c r="L8932" t="s">
        <v>1346</v>
      </c>
    </row>
    <row r="8933" spans="1:12" x14ac:dyDescent="0.3">
      <c r="A8933" s="2">
        <v>51301</v>
      </c>
      <c r="B8933" s="3">
        <v>51301</v>
      </c>
      <c r="C8933" s="1">
        <v>51301</v>
      </c>
      <c r="D8933" s="5">
        <f t="shared" si="896"/>
        <v>51301</v>
      </c>
      <c r="E8933" s="1" t="s">
        <v>56</v>
      </c>
      <c r="F8933" t="str">
        <f t="shared" si="897"/>
        <v>五</v>
      </c>
      <c r="G8933" t="s">
        <v>99</v>
      </c>
      <c r="H8933">
        <v>7</v>
      </c>
      <c r="I8933" t="s">
        <v>148</v>
      </c>
      <c r="J8933" t="str">
        <f t="shared" si="898"/>
        <v>2040/5/5</v>
      </c>
      <c r="K8933" t="str">
        <f t="shared" si="899"/>
        <v>/5</v>
      </c>
      <c r="L8933" t="s">
        <v>1346</v>
      </c>
    </row>
    <row r="8934" spans="1:12" x14ac:dyDescent="0.3">
      <c r="A8934" s="2">
        <v>51302</v>
      </c>
      <c r="B8934" s="3">
        <v>51302</v>
      </c>
      <c r="C8934" s="1">
        <v>51302</v>
      </c>
      <c r="D8934" s="5">
        <f t="shared" si="896"/>
        <v>51302</v>
      </c>
      <c r="E8934" s="1" t="s">
        <v>50</v>
      </c>
      <c r="F8934" t="str">
        <f t="shared" si="897"/>
        <v>六</v>
      </c>
      <c r="G8934" t="s">
        <v>100</v>
      </c>
      <c r="H8934">
        <v>7</v>
      </c>
      <c r="I8934" t="s">
        <v>148</v>
      </c>
      <c r="J8934" t="str">
        <f t="shared" si="898"/>
        <v>2040/5/6</v>
      </c>
      <c r="K8934" t="str">
        <f t="shared" si="899"/>
        <v>/6</v>
      </c>
      <c r="L8934" t="s">
        <v>1346</v>
      </c>
    </row>
    <row r="8935" spans="1:12" x14ac:dyDescent="0.3">
      <c r="A8935" s="2">
        <v>51303</v>
      </c>
      <c r="B8935" s="3">
        <v>51303</v>
      </c>
      <c r="C8935" s="1">
        <v>51303</v>
      </c>
      <c r="D8935" s="5">
        <f t="shared" si="896"/>
        <v>51303</v>
      </c>
      <c r="E8935" s="1" t="s">
        <v>52</v>
      </c>
      <c r="F8935" t="str">
        <f t="shared" si="897"/>
        <v>七</v>
      </c>
      <c r="G8935" t="s">
        <v>101</v>
      </c>
      <c r="H8935">
        <v>7</v>
      </c>
      <c r="I8935" t="s">
        <v>149</v>
      </c>
      <c r="J8935" t="str">
        <f t="shared" si="898"/>
        <v>2040/5/7</v>
      </c>
      <c r="K8935" t="str">
        <f t="shared" si="899"/>
        <v>/7</v>
      </c>
      <c r="L8935" t="s">
        <v>1346</v>
      </c>
    </row>
    <row r="8936" spans="1:12" x14ac:dyDescent="0.3">
      <c r="A8936" s="2">
        <v>51304</v>
      </c>
      <c r="B8936" s="3">
        <v>51304</v>
      </c>
      <c r="C8936" s="1">
        <v>51304</v>
      </c>
      <c r="D8936" s="5">
        <f t="shared" si="896"/>
        <v>51304</v>
      </c>
      <c r="E8936" s="1" t="s">
        <v>1</v>
      </c>
      <c r="F8936" t="str">
        <f t="shared" si="897"/>
        <v>八</v>
      </c>
      <c r="G8936" t="s">
        <v>102</v>
      </c>
      <c r="H8936">
        <v>6</v>
      </c>
      <c r="I8936" t="s">
        <v>149</v>
      </c>
      <c r="J8936" t="str">
        <f t="shared" si="898"/>
        <v>2040/5/8</v>
      </c>
      <c r="K8936" t="str">
        <f t="shared" si="899"/>
        <v>/8</v>
      </c>
      <c r="L8936" t="s">
        <v>1346</v>
      </c>
    </row>
    <row r="8937" spans="1:12" x14ac:dyDescent="0.3">
      <c r="A8937" s="2">
        <v>51305</v>
      </c>
      <c r="B8937" s="3">
        <v>51305</v>
      </c>
      <c r="C8937" s="1">
        <v>51305</v>
      </c>
      <c r="D8937" s="5">
        <f t="shared" si="896"/>
        <v>51305</v>
      </c>
      <c r="E8937" s="1" t="s">
        <v>53</v>
      </c>
      <c r="F8937" t="str">
        <f t="shared" si="897"/>
        <v>九</v>
      </c>
      <c r="G8937" t="s">
        <v>103</v>
      </c>
      <c r="H8937">
        <v>6</v>
      </c>
      <c r="I8937" t="s">
        <v>149</v>
      </c>
      <c r="J8937" t="str">
        <f t="shared" si="898"/>
        <v>2040/5/9</v>
      </c>
      <c r="K8937" t="str">
        <f t="shared" si="899"/>
        <v>/9</v>
      </c>
      <c r="L8937" t="s">
        <v>1346</v>
      </c>
    </row>
    <row r="8938" spans="1:12" x14ac:dyDescent="0.3">
      <c r="A8938" s="2">
        <v>51306</v>
      </c>
      <c r="B8938" s="3">
        <v>51306</v>
      </c>
      <c r="C8938" s="1">
        <v>51306</v>
      </c>
      <c r="D8938" s="5">
        <f t="shared" si="896"/>
        <v>51306</v>
      </c>
      <c r="E8938" s="1" t="s">
        <v>54</v>
      </c>
      <c r="F8938" t="str">
        <f t="shared" si="897"/>
        <v>十</v>
      </c>
      <c r="G8938" t="s">
        <v>117</v>
      </c>
      <c r="H8938">
        <v>6</v>
      </c>
      <c r="I8938" t="s">
        <v>150</v>
      </c>
      <c r="J8938" t="str">
        <f t="shared" si="898"/>
        <v>2040/5/10</v>
      </c>
      <c r="K8938" t="str">
        <f t="shared" si="899"/>
        <v>10</v>
      </c>
      <c r="L8938" t="s">
        <v>1346</v>
      </c>
    </row>
    <row r="8939" spans="1:12" x14ac:dyDescent="0.3">
      <c r="A8939" s="2">
        <v>51307</v>
      </c>
      <c r="B8939" s="3">
        <v>51307</v>
      </c>
      <c r="C8939" s="1">
        <v>51307</v>
      </c>
      <c r="D8939" s="5">
        <f t="shared" si="896"/>
        <v>51307</v>
      </c>
      <c r="E8939" s="1" t="s">
        <v>55</v>
      </c>
      <c r="F8939" t="str">
        <f t="shared" si="897"/>
        <v>十一</v>
      </c>
      <c r="G8939" t="s">
        <v>118</v>
      </c>
      <c r="H8939">
        <v>5</v>
      </c>
      <c r="I8939" t="s">
        <v>150</v>
      </c>
      <c r="J8939" t="str">
        <f t="shared" si="898"/>
        <v>2040/5/11</v>
      </c>
      <c r="K8939" t="str">
        <f t="shared" si="899"/>
        <v>11</v>
      </c>
      <c r="L8939" t="s">
        <v>1346</v>
      </c>
    </row>
    <row r="8940" spans="1:12" x14ac:dyDescent="0.3">
      <c r="A8940" s="2">
        <v>51308</v>
      </c>
      <c r="B8940" s="3">
        <v>51308</v>
      </c>
      <c r="C8940" s="1">
        <v>51308</v>
      </c>
      <c r="D8940" s="5">
        <f t="shared" si="896"/>
        <v>51308</v>
      </c>
      <c r="E8940" s="1" t="s">
        <v>56</v>
      </c>
      <c r="F8940" t="str">
        <f t="shared" si="897"/>
        <v>十二</v>
      </c>
      <c r="G8940" t="s">
        <v>119</v>
      </c>
      <c r="H8940">
        <v>5</v>
      </c>
      <c r="I8940" t="s">
        <v>150</v>
      </c>
      <c r="J8940" t="str">
        <f t="shared" si="898"/>
        <v>2040/5/12</v>
      </c>
      <c r="K8940" t="str">
        <f t="shared" si="899"/>
        <v>12</v>
      </c>
      <c r="L8940" t="s">
        <v>1346</v>
      </c>
    </row>
    <row r="8941" spans="1:12" x14ac:dyDescent="0.3">
      <c r="A8941" s="2">
        <v>51309</v>
      </c>
      <c r="B8941" s="3">
        <v>51309</v>
      </c>
      <c r="C8941" s="1">
        <v>51309</v>
      </c>
      <c r="D8941" s="5">
        <f t="shared" si="896"/>
        <v>51309</v>
      </c>
      <c r="E8941" s="1" t="s">
        <v>50</v>
      </c>
      <c r="F8941" t="str">
        <f t="shared" si="897"/>
        <v>十三</v>
      </c>
      <c r="G8941" t="s">
        <v>120</v>
      </c>
      <c r="H8941">
        <v>5</v>
      </c>
      <c r="I8941" t="s">
        <v>151</v>
      </c>
      <c r="J8941" t="str">
        <f t="shared" si="898"/>
        <v>2040/5/13</v>
      </c>
      <c r="K8941" t="str">
        <f t="shared" si="899"/>
        <v>13</v>
      </c>
      <c r="L8941" t="s">
        <v>1346</v>
      </c>
    </row>
    <row r="8942" spans="1:12" x14ac:dyDescent="0.3">
      <c r="A8942" s="2">
        <v>51310</v>
      </c>
      <c r="B8942" s="3">
        <v>51310</v>
      </c>
      <c r="C8942" s="1">
        <v>51310</v>
      </c>
      <c r="D8942" s="5">
        <f t="shared" si="896"/>
        <v>51310</v>
      </c>
      <c r="E8942" s="1" t="s">
        <v>52</v>
      </c>
      <c r="F8942" t="str">
        <f t="shared" si="897"/>
        <v>十四</v>
      </c>
      <c r="G8942" t="s">
        <v>57</v>
      </c>
      <c r="H8942">
        <v>4</v>
      </c>
      <c r="I8942" t="s">
        <v>151</v>
      </c>
      <c r="J8942" t="str">
        <f t="shared" si="898"/>
        <v>2040/5/14</v>
      </c>
      <c r="K8942" t="str">
        <f t="shared" si="899"/>
        <v>14</v>
      </c>
      <c r="L8942" t="s">
        <v>1346</v>
      </c>
    </row>
    <row r="8943" spans="1:12" x14ac:dyDescent="0.3">
      <c r="A8943" s="2">
        <v>51311</v>
      </c>
      <c r="B8943" s="3">
        <v>51311</v>
      </c>
      <c r="C8943" s="1">
        <v>51311</v>
      </c>
      <c r="D8943" s="5">
        <f t="shared" si="896"/>
        <v>51311</v>
      </c>
      <c r="E8943" s="1" t="s">
        <v>1</v>
      </c>
      <c r="F8943" t="str">
        <f t="shared" si="897"/>
        <v>十五</v>
      </c>
      <c r="G8943" t="s">
        <v>59</v>
      </c>
      <c r="H8943">
        <v>4</v>
      </c>
      <c r="I8943" t="s">
        <v>151</v>
      </c>
      <c r="J8943" t="str">
        <f t="shared" si="898"/>
        <v>2040/5/15</v>
      </c>
      <c r="K8943" t="str">
        <f t="shared" si="899"/>
        <v>15</v>
      </c>
      <c r="L8943" t="s">
        <v>1346</v>
      </c>
    </row>
    <row r="8944" spans="1:12" x14ac:dyDescent="0.3">
      <c r="A8944" s="2">
        <v>51312</v>
      </c>
      <c r="B8944" s="3">
        <v>51312</v>
      </c>
      <c r="C8944" s="1">
        <v>51312</v>
      </c>
      <c r="D8944" s="5">
        <f t="shared" si="896"/>
        <v>51312</v>
      </c>
      <c r="E8944" s="1" t="s">
        <v>53</v>
      </c>
      <c r="F8944" t="str">
        <f t="shared" si="897"/>
        <v>十六</v>
      </c>
      <c r="G8944" t="s">
        <v>60</v>
      </c>
      <c r="H8944">
        <v>4</v>
      </c>
      <c r="I8944" t="s">
        <v>152</v>
      </c>
      <c r="J8944" t="str">
        <f t="shared" si="898"/>
        <v>2040/5/16</v>
      </c>
      <c r="K8944" t="str">
        <f t="shared" si="899"/>
        <v>16</v>
      </c>
      <c r="L8944" t="s">
        <v>1346</v>
      </c>
    </row>
    <row r="8945" spans="1:12" x14ac:dyDescent="0.3">
      <c r="A8945" s="2">
        <v>51313</v>
      </c>
      <c r="B8945" s="3">
        <v>51313</v>
      </c>
      <c r="C8945" s="1">
        <v>51313</v>
      </c>
      <c r="D8945" s="5">
        <f t="shared" si="896"/>
        <v>51313</v>
      </c>
      <c r="E8945" s="1" t="s">
        <v>54</v>
      </c>
      <c r="F8945" t="str">
        <f t="shared" si="897"/>
        <v>十七</v>
      </c>
      <c r="G8945" t="s">
        <v>61</v>
      </c>
      <c r="H8945">
        <v>3</v>
      </c>
      <c r="I8945" t="s">
        <v>152</v>
      </c>
      <c r="J8945" t="str">
        <f t="shared" si="898"/>
        <v>2040/5/17</v>
      </c>
      <c r="K8945" t="str">
        <f t="shared" si="899"/>
        <v>17</v>
      </c>
      <c r="L8945" t="s">
        <v>1346</v>
      </c>
    </row>
    <row r="8946" spans="1:12" x14ac:dyDescent="0.3">
      <c r="A8946" s="2">
        <v>51314</v>
      </c>
      <c r="B8946" s="3">
        <v>51314</v>
      </c>
      <c r="C8946" s="1">
        <v>51314</v>
      </c>
      <c r="D8946" s="5">
        <f t="shared" si="896"/>
        <v>51314</v>
      </c>
      <c r="E8946" s="1" t="s">
        <v>55</v>
      </c>
      <c r="F8946" t="str">
        <f t="shared" si="897"/>
        <v>十八</v>
      </c>
      <c r="G8946" t="s">
        <v>62</v>
      </c>
      <c r="H8946">
        <v>3</v>
      </c>
      <c r="I8946" t="s">
        <v>152</v>
      </c>
      <c r="J8946" t="str">
        <f t="shared" si="898"/>
        <v>2040/5/18</v>
      </c>
      <c r="K8946" t="str">
        <f t="shared" si="899"/>
        <v>18</v>
      </c>
      <c r="L8946" t="s">
        <v>1346</v>
      </c>
    </row>
    <row r="8947" spans="1:12" x14ac:dyDescent="0.3">
      <c r="A8947" s="2">
        <v>51315</v>
      </c>
      <c r="B8947" s="3">
        <v>51315</v>
      </c>
      <c r="C8947" s="1">
        <v>51315</v>
      </c>
      <c r="D8947" s="5">
        <f t="shared" si="896"/>
        <v>51315</v>
      </c>
      <c r="E8947" s="1" t="s">
        <v>56</v>
      </c>
      <c r="F8947" t="str">
        <f t="shared" si="897"/>
        <v>十九</v>
      </c>
      <c r="G8947" t="s">
        <v>63</v>
      </c>
      <c r="H8947">
        <v>3</v>
      </c>
      <c r="I8947" t="s">
        <v>153</v>
      </c>
      <c r="J8947" t="str">
        <f t="shared" si="898"/>
        <v>2040/5/19</v>
      </c>
      <c r="K8947" t="str">
        <f t="shared" si="899"/>
        <v>19</v>
      </c>
      <c r="L8947" t="s">
        <v>1346</v>
      </c>
    </row>
    <row r="8948" spans="1:12" x14ac:dyDescent="0.3">
      <c r="A8948" s="2">
        <v>51316</v>
      </c>
      <c r="B8948" s="3">
        <v>51316</v>
      </c>
      <c r="C8948" s="1">
        <v>51316</v>
      </c>
      <c r="D8948" s="5">
        <f t="shared" si="896"/>
        <v>51316</v>
      </c>
      <c r="E8948" s="1" t="s">
        <v>50</v>
      </c>
      <c r="F8948" t="str">
        <f t="shared" si="897"/>
        <v>二十</v>
      </c>
      <c r="G8948" t="s">
        <v>64</v>
      </c>
      <c r="H8948">
        <v>2</v>
      </c>
      <c r="I8948" t="s">
        <v>153</v>
      </c>
      <c r="J8948" t="str">
        <f t="shared" si="898"/>
        <v>2040/5/20</v>
      </c>
      <c r="K8948" t="str">
        <f t="shared" si="899"/>
        <v>20</v>
      </c>
      <c r="L8948" t="s">
        <v>1346</v>
      </c>
    </row>
    <row r="8949" spans="1:12" x14ac:dyDescent="0.3">
      <c r="A8949" s="2">
        <v>51317</v>
      </c>
      <c r="B8949" s="3">
        <v>51317</v>
      </c>
      <c r="C8949" s="1">
        <v>51317</v>
      </c>
      <c r="D8949" s="5">
        <f t="shared" si="896"/>
        <v>51317</v>
      </c>
      <c r="E8949" s="1" t="s">
        <v>52</v>
      </c>
      <c r="F8949" t="str">
        <f t="shared" si="897"/>
        <v>廿一</v>
      </c>
      <c r="G8949" t="s">
        <v>16</v>
      </c>
      <c r="H8949">
        <v>2</v>
      </c>
      <c r="I8949" t="s">
        <v>153</v>
      </c>
      <c r="J8949" t="str">
        <f t="shared" si="898"/>
        <v>2040/5/21</v>
      </c>
      <c r="K8949" t="str">
        <f t="shared" si="899"/>
        <v>21</v>
      </c>
      <c r="L8949" t="s">
        <v>1346</v>
      </c>
    </row>
    <row r="8950" spans="1:12" x14ac:dyDescent="0.3">
      <c r="A8950" s="2">
        <v>51318</v>
      </c>
      <c r="B8950" s="3">
        <v>51318</v>
      </c>
      <c r="C8950" s="1">
        <v>51318</v>
      </c>
      <c r="D8950" s="5">
        <f t="shared" si="896"/>
        <v>51318</v>
      </c>
      <c r="E8950" s="1" t="s">
        <v>1</v>
      </c>
      <c r="F8950" t="str">
        <f t="shared" si="897"/>
        <v>廿二</v>
      </c>
      <c r="G8950" t="s">
        <v>17</v>
      </c>
      <c r="H8950">
        <v>2</v>
      </c>
      <c r="I8950" t="s">
        <v>154</v>
      </c>
      <c r="J8950" t="str">
        <f t="shared" si="898"/>
        <v>2040/5/22</v>
      </c>
      <c r="K8950" t="str">
        <f t="shared" si="899"/>
        <v>22</v>
      </c>
      <c r="L8950" t="s">
        <v>1346</v>
      </c>
    </row>
    <row r="8951" spans="1:12" x14ac:dyDescent="0.3">
      <c r="A8951" s="2">
        <v>51319</v>
      </c>
      <c r="B8951" s="3">
        <v>51319</v>
      </c>
      <c r="C8951" s="1">
        <v>51319</v>
      </c>
      <c r="D8951" s="5">
        <f t="shared" si="896"/>
        <v>51319</v>
      </c>
      <c r="E8951" s="1" t="s">
        <v>53</v>
      </c>
      <c r="F8951" t="str">
        <f t="shared" si="897"/>
        <v>廿三</v>
      </c>
      <c r="G8951" t="s">
        <v>18</v>
      </c>
      <c r="H8951">
        <v>1</v>
      </c>
      <c r="I8951" t="s">
        <v>154</v>
      </c>
      <c r="J8951" t="str">
        <f t="shared" si="898"/>
        <v>2040/5/23</v>
      </c>
      <c r="K8951" t="str">
        <f t="shared" si="899"/>
        <v>23</v>
      </c>
      <c r="L8951" t="s">
        <v>1346</v>
      </c>
    </row>
    <row r="8952" spans="1:12" x14ac:dyDescent="0.3">
      <c r="A8952" s="2">
        <v>51320</v>
      </c>
      <c r="B8952" s="3">
        <v>51320</v>
      </c>
      <c r="C8952" s="1">
        <v>51320</v>
      </c>
      <c r="D8952" s="5">
        <f t="shared" si="896"/>
        <v>51320</v>
      </c>
      <c r="E8952" s="1" t="s">
        <v>54</v>
      </c>
      <c r="F8952" t="str">
        <f t="shared" si="897"/>
        <v>廿四</v>
      </c>
      <c r="G8952" t="s">
        <v>75</v>
      </c>
      <c r="H8952">
        <v>1</v>
      </c>
      <c r="I8952" t="s">
        <v>154</v>
      </c>
      <c r="J8952" t="str">
        <f t="shared" si="898"/>
        <v>2040/5/24</v>
      </c>
      <c r="K8952" t="str">
        <f t="shared" si="899"/>
        <v>24</v>
      </c>
      <c r="L8952" t="s">
        <v>1346</v>
      </c>
    </row>
    <row r="8953" spans="1:12" x14ac:dyDescent="0.3">
      <c r="A8953" s="2">
        <v>51321</v>
      </c>
      <c r="B8953" s="3">
        <v>51321</v>
      </c>
      <c r="C8953" s="1">
        <v>51321</v>
      </c>
      <c r="D8953" s="5">
        <f t="shared" si="896"/>
        <v>51321</v>
      </c>
      <c r="E8953" s="1" t="s">
        <v>55</v>
      </c>
      <c r="F8953" t="str">
        <f t="shared" si="897"/>
        <v>廿五</v>
      </c>
      <c r="G8953" t="s">
        <v>19</v>
      </c>
      <c r="H8953">
        <v>1</v>
      </c>
      <c r="I8953" t="s">
        <v>155</v>
      </c>
      <c r="J8953" t="str">
        <f t="shared" si="898"/>
        <v>2040/5/25</v>
      </c>
      <c r="K8953" t="str">
        <f t="shared" si="899"/>
        <v>25</v>
      </c>
      <c r="L8953" t="s">
        <v>1346</v>
      </c>
    </row>
    <row r="8954" spans="1:12" x14ac:dyDescent="0.3">
      <c r="A8954" s="2">
        <v>51322</v>
      </c>
      <c r="B8954" s="3">
        <v>51322</v>
      </c>
      <c r="C8954" s="1">
        <v>51322</v>
      </c>
      <c r="D8954" s="5">
        <f t="shared" si="896"/>
        <v>51322</v>
      </c>
      <c r="E8954" s="1" t="s">
        <v>56</v>
      </c>
      <c r="F8954" t="str">
        <f t="shared" si="897"/>
        <v>廿六</v>
      </c>
      <c r="G8954" t="s">
        <v>20</v>
      </c>
      <c r="H8954">
        <v>1</v>
      </c>
      <c r="I8954" t="s">
        <v>155</v>
      </c>
      <c r="J8954" t="str">
        <f t="shared" si="898"/>
        <v>2040/5/26</v>
      </c>
      <c r="K8954" t="str">
        <f t="shared" si="899"/>
        <v>26</v>
      </c>
      <c r="L8954" t="s">
        <v>1346</v>
      </c>
    </row>
    <row r="8955" spans="1:12" x14ac:dyDescent="0.3">
      <c r="A8955" s="2">
        <v>51323</v>
      </c>
      <c r="B8955" s="3">
        <v>51323</v>
      </c>
      <c r="C8955" s="1">
        <v>51323</v>
      </c>
      <c r="D8955" s="5">
        <f t="shared" si="896"/>
        <v>51323</v>
      </c>
      <c r="E8955" s="1" t="s">
        <v>50</v>
      </c>
      <c r="F8955" t="str">
        <f t="shared" si="897"/>
        <v>廿七</v>
      </c>
      <c r="G8955" t="s">
        <v>21</v>
      </c>
      <c r="J8955" t="str">
        <f t="shared" si="898"/>
        <v>2040/5/27</v>
      </c>
      <c r="K8955" t="str">
        <f t="shared" si="899"/>
        <v>27</v>
      </c>
      <c r="L8955" t="s">
        <v>1346</v>
      </c>
    </row>
    <row r="8956" spans="1:12" x14ac:dyDescent="0.3">
      <c r="A8956" s="2">
        <v>51324</v>
      </c>
      <c r="B8956" s="3">
        <v>51324</v>
      </c>
      <c r="C8956" s="1">
        <v>51324</v>
      </c>
      <c r="D8956" s="5">
        <f t="shared" si="896"/>
        <v>51324</v>
      </c>
      <c r="E8956" s="1" t="s">
        <v>52</v>
      </c>
      <c r="F8956" t="str">
        <f t="shared" si="897"/>
        <v>廿八</v>
      </c>
      <c r="G8956" t="s">
        <v>22</v>
      </c>
      <c r="H8956">
        <v>10</v>
      </c>
      <c r="I8956" t="s">
        <v>1384</v>
      </c>
      <c r="J8956" t="str">
        <f t="shared" si="898"/>
        <v>2040/5/28</v>
      </c>
      <c r="K8956" t="str">
        <f t="shared" si="899"/>
        <v>28</v>
      </c>
      <c r="L8956" t="s">
        <v>1346</v>
      </c>
    </row>
    <row r="8957" spans="1:12" x14ac:dyDescent="0.3">
      <c r="A8957" s="2">
        <v>51325</v>
      </c>
      <c r="B8957" s="3">
        <v>51325</v>
      </c>
      <c r="C8957" s="1">
        <v>51325</v>
      </c>
      <c r="D8957" s="5">
        <f t="shared" si="896"/>
        <v>51325</v>
      </c>
      <c r="E8957" s="1" t="s">
        <v>1</v>
      </c>
      <c r="F8957" t="str">
        <f t="shared" si="897"/>
        <v>廿九</v>
      </c>
      <c r="G8957" t="s">
        <v>23</v>
      </c>
      <c r="H8957">
        <v>10</v>
      </c>
      <c r="I8957" t="s">
        <v>1384</v>
      </c>
      <c r="J8957" t="str">
        <f t="shared" si="898"/>
        <v>2040/5/29</v>
      </c>
      <c r="K8957" t="str">
        <f t="shared" si="899"/>
        <v>29</v>
      </c>
      <c r="L8957" t="s">
        <v>1346</v>
      </c>
    </row>
    <row r="8958" spans="1:12" x14ac:dyDescent="0.3">
      <c r="A8958" s="2">
        <v>51326</v>
      </c>
      <c r="B8958" s="3">
        <v>51326</v>
      </c>
      <c r="C8958" s="1">
        <v>51326</v>
      </c>
      <c r="D8958" s="5">
        <f t="shared" si="896"/>
        <v>51326</v>
      </c>
      <c r="E8958" s="1" t="s">
        <v>53</v>
      </c>
      <c r="F8958" t="str">
        <f t="shared" si="897"/>
        <v>一</v>
      </c>
      <c r="G8958" t="s">
        <v>24</v>
      </c>
      <c r="H8958">
        <v>10</v>
      </c>
      <c r="I8958" t="s">
        <v>1384</v>
      </c>
      <c r="J8958" t="str">
        <f t="shared" si="898"/>
        <v>2040/6/1</v>
      </c>
      <c r="K8958" t="str">
        <f t="shared" si="899"/>
        <v>/1</v>
      </c>
      <c r="L8958" t="s">
        <v>1350</v>
      </c>
    </row>
    <row r="8959" spans="1:12" x14ac:dyDescent="0.3">
      <c r="A8959" s="2">
        <v>51327</v>
      </c>
      <c r="B8959" s="3">
        <v>51327</v>
      </c>
      <c r="C8959" s="1">
        <v>51327</v>
      </c>
      <c r="D8959" s="5">
        <f t="shared" si="896"/>
        <v>51327</v>
      </c>
      <c r="E8959" s="1" t="s">
        <v>54</v>
      </c>
      <c r="F8959" t="str">
        <f t="shared" si="897"/>
        <v>二</v>
      </c>
      <c r="G8959" t="s">
        <v>25</v>
      </c>
      <c r="H8959">
        <v>9</v>
      </c>
      <c r="I8959" t="s">
        <v>1384</v>
      </c>
      <c r="J8959" t="str">
        <f t="shared" si="898"/>
        <v>2040/6/2</v>
      </c>
      <c r="K8959" t="str">
        <f t="shared" si="899"/>
        <v>/2</v>
      </c>
      <c r="L8959" t="s">
        <v>1350</v>
      </c>
    </row>
    <row r="8960" spans="1:12" x14ac:dyDescent="0.3">
      <c r="A8960" s="2">
        <v>51328</v>
      </c>
      <c r="B8960" s="3">
        <v>51328</v>
      </c>
      <c r="C8960" s="1">
        <v>51328</v>
      </c>
      <c r="D8960" s="5">
        <f t="shared" si="896"/>
        <v>51328</v>
      </c>
      <c r="E8960" s="1" t="s">
        <v>55</v>
      </c>
      <c r="F8960" t="str">
        <f t="shared" si="897"/>
        <v>三</v>
      </c>
      <c r="G8960" t="s">
        <v>26</v>
      </c>
      <c r="H8960">
        <v>9</v>
      </c>
      <c r="I8960" t="s">
        <v>147</v>
      </c>
      <c r="J8960" t="str">
        <f t="shared" si="898"/>
        <v>2040/6/3</v>
      </c>
      <c r="K8960" t="str">
        <f t="shared" si="899"/>
        <v>/3</v>
      </c>
      <c r="L8960" t="s">
        <v>1350</v>
      </c>
    </row>
    <row r="8961" spans="1:12" x14ac:dyDescent="0.3">
      <c r="A8961" s="2">
        <v>51329</v>
      </c>
      <c r="B8961" s="3">
        <v>51329</v>
      </c>
      <c r="C8961" s="1">
        <v>51329</v>
      </c>
      <c r="D8961" s="5">
        <f t="shared" si="896"/>
        <v>51329</v>
      </c>
      <c r="E8961" s="1" t="s">
        <v>56</v>
      </c>
      <c r="F8961" t="str">
        <f t="shared" si="897"/>
        <v>四</v>
      </c>
      <c r="G8961" t="s">
        <v>65</v>
      </c>
      <c r="H8961">
        <v>9</v>
      </c>
      <c r="I8961" t="s">
        <v>147</v>
      </c>
      <c r="J8961" t="str">
        <f t="shared" si="898"/>
        <v>2040/6/4</v>
      </c>
      <c r="K8961" t="str">
        <f t="shared" si="899"/>
        <v>/4</v>
      </c>
      <c r="L8961" t="s">
        <v>1350</v>
      </c>
    </row>
    <row r="8962" spans="1:12" x14ac:dyDescent="0.3">
      <c r="A8962" s="2">
        <v>51330</v>
      </c>
      <c r="B8962" s="3">
        <v>51330</v>
      </c>
      <c r="C8962" s="1">
        <v>51330</v>
      </c>
      <c r="D8962" s="5">
        <f t="shared" ref="D8962:D9025" si="900">A8962</f>
        <v>51330</v>
      </c>
      <c r="E8962" s="1" t="s">
        <v>50</v>
      </c>
      <c r="F8962" t="str">
        <f t="shared" ref="F8962:F9025" si="901">INDEX(음력한자,MATCH(K8962,매치,0))</f>
        <v>五</v>
      </c>
      <c r="G8962" t="s">
        <v>76</v>
      </c>
      <c r="H8962">
        <v>8</v>
      </c>
      <c r="I8962" t="s">
        <v>147</v>
      </c>
      <c r="J8962" t="str">
        <f t="shared" ref="J8962:J9025" si="902">suntolun(YEAR(D8962),MONTH(D8962),DAY(D8962))</f>
        <v>2040/6/5</v>
      </c>
      <c r="K8962" t="str">
        <f t="shared" ref="K8962:K9025" si="903">RIGHT(J8962,2)</f>
        <v>/5</v>
      </c>
      <c r="L8962" t="s">
        <v>1350</v>
      </c>
    </row>
    <row r="8963" spans="1:12" x14ac:dyDescent="0.3">
      <c r="A8963" s="2">
        <v>51331</v>
      </c>
      <c r="B8963" s="3">
        <v>51331</v>
      </c>
      <c r="C8963" s="1">
        <v>51331</v>
      </c>
      <c r="D8963" s="5">
        <f t="shared" si="900"/>
        <v>51331</v>
      </c>
      <c r="E8963" s="1" t="s">
        <v>52</v>
      </c>
      <c r="F8963" t="str">
        <f t="shared" si="901"/>
        <v>六</v>
      </c>
      <c r="G8963" t="s">
        <v>66</v>
      </c>
      <c r="H8963">
        <v>8</v>
      </c>
      <c r="I8963" t="s">
        <v>148</v>
      </c>
      <c r="J8963" t="str">
        <f t="shared" si="902"/>
        <v>2040/6/6</v>
      </c>
      <c r="K8963" t="str">
        <f t="shared" si="903"/>
        <v>/6</v>
      </c>
      <c r="L8963" t="s">
        <v>1350</v>
      </c>
    </row>
    <row r="8964" spans="1:12" x14ac:dyDescent="0.3">
      <c r="A8964" s="2">
        <v>51332</v>
      </c>
      <c r="B8964" s="3">
        <v>51332</v>
      </c>
      <c r="C8964" s="1">
        <v>51332</v>
      </c>
      <c r="D8964" s="5">
        <f t="shared" si="900"/>
        <v>51332</v>
      </c>
      <c r="E8964" s="1" t="s">
        <v>1</v>
      </c>
      <c r="F8964" t="str">
        <f t="shared" si="901"/>
        <v>七</v>
      </c>
      <c r="G8964" t="s">
        <v>67</v>
      </c>
      <c r="H8964">
        <v>8</v>
      </c>
      <c r="I8964" t="s">
        <v>148</v>
      </c>
      <c r="J8964" t="str">
        <f t="shared" si="902"/>
        <v>2040/6/7</v>
      </c>
      <c r="K8964" t="str">
        <f t="shared" si="903"/>
        <v>/7</v>
      </c>
      <c r="L8964" t="s">
        <v>1350</v>
      </c>
    </row>
    <row r="8965" spans="1:12" x14ac:dyDescent="0.3">
      <c r="A8965" s="2">
        <v>51333</v>
      </c>
      <c r="B8965" s="3">
        <v>51333</v>
      </c>
      <c r="C8965" s="1">
        <v>51333</v>
      </c>
      <c r="D8965" s="5">
        <f t="shared" si="900"/>
        <v>51333</v>
      </c>
      <c r="E8965" s="1" t="s">
        <v>53</v>
      </c>
      <c r="F8965" t="str">
        <f t="shared" si="901"/>
        <v>八</v>
      </c>
      <c r="G8965" t="s">
        <v>68</v>
      </c>
      <c r="H8965">
        <v>7</v>
      </c>
      <c r="I8965" t="s">
        <v>148</v>
      </c>
      <c r="J8965" t="str">
        <f t="shared" si="902"/>
        <v>2040/6/8</v>
      </c>
      <c r="K8965" t="str">
        <f t="shared" si="903"/>
        <v>/8</v>
      </c>
      <c r="L8965" t="s">
        <v>1350</v>
      </c>
    </row>
    <row r="8966" spans="1:12" x14ac:dyDescent="0.3">
      <c r="A8966" s="2">
        <v>51334</v>
      </c>
      <c r="B8966" s="3">
        <v>51334</v>
      </c>
      <c r="C8966" s="1">
        <v>51334</v>
      </c>
      <c r="D8966" s="5">
        <f t="shared" si="900"/>
        <v>51334</v>
      </c>
      <c r="E8966" s="1" t="s">
        <v>54</v>
      </c>
      <c r="F8966" t="str">
        <f t="shared" si="901"/>
        <v>九</v>
      </c>
      <c r="G8966" t="s">
        <v>69</v>
      </c>
      <c r="H8966">
        <v>7</v>
      </c>
      <c r="I8966" t="s">
        <v>149</v>
      </c>
      <c r="J8966" t="str">
        <f t="shared" si="902"/>
        <v>2040/6/9</v>
      </c>
      <c r="K8966" t="str">
        <f t="shared" si="903"/>
        <v>/9</v>
      </c>
      <c r="L8966" t="s">
        <v>1350</v>
      </c>
    </row>
    <row r="8967" spans="1:12" x14ac:dyDescent="0.3">
      <c r="A8967" s="2">
        <v>51335</v>
      </c>
      <c r="B8967" s="3">
        <v>51335</v>
      </c>
      <c r="C8967" s="1">
        <v>51335</v>
      </c>
      <c r="D8967" s="5">
        <f t="shared" si="900"/>
        <v>51335</v>
      </c>
      <c r="E8967" s="1" t="s">
        <v>55</v>
      </c>
      <c r="F8967" t="str">
        <f t="shared" si="901"/>
        <v>十</v>
      </c>
      <c r="G8967" t="s">
        <v>70</v>
      </c>
      <c r="H8967">
        <v>7</v>
      </c>
      <c r="I8967" t="s">
        <v>149</v>
      </c>
      <c r="J8967" t="str">
        <f t="shared" si="902"/>
        <v>2040/6/10</v>
      </c>
      <c r="K8967" t="str">
        <f t="shared" si="903"/>
        <v>10</v>
      </c>
      <c r="L8967" t="s">
        <v>1350</v>
      </c>
    </row>
    <row r="8968" spans="1:12" x14ac:dyDescent="0.3">
      <c r="A8968" s="2">
        <v>51336</v>
      </c>
      <c r="B8968" s="3">
        <v>51336</v>
      </c>
      <c r="C8968" s="1">
        <v>51336</v>
      </c>
      <c r="D8968" s="5">
        <f t="shared" si="900"/>
        <v>51336</v>
      </c>
      <c r="E8968" s="1" t="s">
        <v>56</v>
      </c>
      <c r="F8968" t="str">
        <f t="shared" si="901"/>
        <v>十一</v>
      </c>
      <c r="G8968" t="s">
        <v>71</v>
      </c>
      <c r="H8968">
        <v>6</v>
      </c>
      <c r="I8968" t="s">
        <v>149</v>
      </c>
      <c r="J8968" t="str">
        <f t="shared" si="902"/>
        <v>2040/6/11</v>
      </c>
      <c r="K8968" t="str">
        <f t="shared" si="903"/>
        <v>11</v>
      </c>
      <c r="L8968" t="s">
        <v>1350</v>
      </c>
    </row>
    <row r="8969" spans="1:12" x14ac:dyDescent="0.3">
      <c r="A8969" s="2">
        <v>51337</v>
      </c>
      <c r="B8969" s="3">
        <v>51337</v>
      </c>
      <c r="C8969" s="1">
        <v>51337</v>
      </c>
      <c r="D8969" s="5">
        <f t="shared" si="900"/>
        <v>51337</v>
      </c>
      <c r="E8969" s="1" t="s">
        <v>50</v>
      </c>
      <c r="F8969" t="str">
        <f t="shared" si="901"/>
        <v>十二</v>
      </c>
      <c r="G8969" t="s">
        <v>72</v>
      </c>
      <c r="H8969">
        <v>6</v>
      </c>
      <c r="I8969" t="s">
        <v>150</v>
      </c>
      <c r="J8969" t="str">
        <f t="shared" si="902"/>
        <v>2040/6/12</v>
      </c>
      <c r="K8969" t="str">
        <f t="shared" si="903"/>
        <v>12</v>
      </c>
      <c r="L8969" t="s">
        <v>1350</v>
      </c>
    </row>
    <row r="8970" spans="1:12" x14ac:dyDescent="0.3">
      <c r="A8970" s="2">
        <v>51338</v>
      </c>
      <c r="B8970" s="3">
        <v>51338</v>
      </c>
      <c r="C8970" s="1">
        <v>51338</v>
      </c>
      <c r="D8970" s="5">
        <f t="shared" si="900"/>
        <v>51338</v>
      </c>
      <c r="E8970" s="1" t="s">
        <v>52</v>
      </c>
      <c r="F8970" t="str">
        <f t="shared" si="901"/>
        <v>十三</v>
      </c>
      <c r="G8970" t="s">
        <v>73</v>
      </c>
      <c r="H8970">
        <v>6</v>
      </c>
      <c r="I8970" t="s">
        <v>150</v>
      </c>
      <c r="J8970" t="str">
        <f t="shared" si="902"/>
        <v>2040/6/13</v>
      </c>
      <c r="K8970" t="str">
        <f t="shared" si="903"/>
        <v>13</v>
      </c>
      <c r="L8970" t="s">
        <v>1350</v>
      </c>
    </row>
    <row r="8971" spans="1:12" x14ac:dyDescent="0.3">
      <c r="A8971" s="2">
        <v>51339</v>
      </c>
      <c r="B8971" s="3">
        <v>51339</v>
      </c>
      <c r="C8971" s="1">
        <v>51339</v>
      </c>
      <c r="D8971" s="5">
        <f t="shared" si="900"/>
        <v>51339</v>
      </c>
      <c r="E8971" s="1" t="s">
        <v>1</v>
      </c>
      <c r="F8971" t="str">
        <f t="shared" si="901"/>
        <v>十四</v>
      </c>
      <c r="G8971" t="s">
        <v>74</v>
      </c>
      <c r="H8971">
        <v>5</v>
      </c>
      <c r="I8971" t="s">
        <v>150</v>
      </c>
      <c r="J8971" t="str">
        <f t="shared" si="902"/>
        <v>2040/6/14</v>
      </c>
      <c r="K8971" t="str">
        <f t="shared" si="903"/>
        <v>14</v>
      </c>
      <c r="L8971" t="s">
        <v>1350</v>
      </c>
    </row>
    <row r="8972" spans="1:12" x14ac:dyDescent="0.3">
      <c r="A8972" s="2">
        <v>51340</v>
      </c>
      <c r="B8972" s="3">
        <v>51340</v>
      </c>
      <c r="C8972" s="1">
        <v>51340</v>
      </c>
      <c r="D8972" s="5">
        <f t="shared" si="900"/>
        <v>51340</v>
      </c>
      <c r="E8972" s="1" t="s">
        <v>53</v>
      </c>
      <c r="F8972" t="str">
        <f t="shared" si="901"/>
        <v>十五</v>
      </c>
      <c r="G8972" t="s">
        <v>77</v>
      </c>
      <c r="H8972">
        <v>5</v>
      </c>
      <c r="I8972" t="s">
        <v>151</v>
      </c>
      <c r="J8972" t="str">
        <f t="shared" si="902"/>
        <v>2040/6/15</v>
      </c>
      <c r="K8972" t="str">
        <f t="shared" si="903"/>
        <v>15</v>
      </c>
      <c r="L8972" t="s">
        <v>1350</v>
      </c>
    </row>
    <row r="8973" spans="1:12" x14ac:dyDescent="0.3">
      <c r="A8973" s="2">
        <v>51341</v>
      </c>
      <c r="B8973" s="3">
        <v>51341</v>
      </c>
      <c r="C8973" s="1">
        <v>51341</v>
      </c>
      <c r="D8973" s="5">
        <f t="shared" si="900"/>
        <v>51341</v>
      </c>
      <c r="E8973" s="1" t="s">
        <v>54</v>
      </c>
      <c r="F8973" t="str">
        <f t="shared" si="901"/>
        <v>十六</v>
      </c>
      <c r="G8973" t="s">
        <v>80</v>
      </c>
      <c r="H8973">
        <v>5</v>
      </c>
      <c r="I8973" t="s">
        <v>151</v>
      </c>
      <c r="J8973" t="str">
        <f t="shared" si="902"/>
        <v>2040/6/16</v>
      </c>
      <c r="K8973" t="str">
        <f t="shared" si="903"/>
        <v>16</v>
      </c>
      <c r="L8973" t="s">
        <v>1350</v>
      </c>
    </row>
    <row r="8974" spans="1:12" x14ac:dyDescent="0.3">
      <c r="A8974" s="2">
        <v>51342</v>
      </c>
      <c r="B8974" s="3">
        <v>51342</v>
      </c>
      <c r="C8974" s="1">
        <v>51342</v>
      </c>
      <c r="D8974" s="5">
        <f t="shared" si="900"/>
        <v>51342</v>
      </c>
      <c r="E8974" s="1" t="s">
        <v>55</v>
      </c>
      <c r="F8974" t="str">
        <f t="shared" si="901"/>
        <v>十七</v>
      </c>
      <c r="G8974" t="s">
        <v>81</v>
      </c>
      <c r="H8974">
        <v>4</v>
      </c>
      <c r="I8974" t="s">
        <v>151</v>
      </c>
      <c r="J8974" t="str">
        <f t="shared" si="902"/>
        <v>2040/6/17</v>
      </c>
      <c r="K8974" t="str">
        <f t="shared" si="903"/>
        <v>17</v>
      </c>
      <c r="L8974" t="s">
        <v>1350</v>
      </c>
    </row>
    <row r="8975" spans="1:12" x14ac:dyDescent="0.3">
      <c r="A8975" s="2">
        <v>51343</v>
      </c>
      <c r="B8975" s="3">
        <v>51343</v>
      </c>
      <c r="C8975" s="1">
        <v>51343</v>
      </c>
      <c r="D8975" s="5">
        <f t="shared" si="900"/>
        <v>51343</v>
      </c>
      <c r="E8975" s="1" t="s">
        <v>56</v>
      </c>
      <c r="F8975" t="str">
        <f t="shared" si="901"/>
        <v>十八</v>
      </c>
      <c r="G8975" t="s">
        <v>82</v>
      </c>
      <c r="H8975">
        <v>4</v>
      </c>
      <c r="I8975" t="s">
        <v>152</v>
      </c>
      <c r="J8975" t="str">
        <f t="shared" si="902"/>
        <v>2040/6/18</v>
      </c>
      <c r="K8975" t="str">
        <f t="shared" si="903"/>
        <v>18</v>
      </c>
      <c r="L8975" t="s">
        <v>1350</v>
      </c>
    </row>
    <row r="8976" spans="1:12" x14ac:dyDescent="0.3">
      <c r="A8976" s="2">
        <v>51344</v>
      </c>
      <c r="B8976" s="3">
        <v>51344</v>
      </c>
      <c r="C8976" s="1">
        <v>51344</v>
      </c>
      <c r="D8976" s="5">
        <f t="shared" si="900"/>
        <v>51344</v>
      </c>
      <c r="E8976" s="1" t="s">
        <v>50</v>
      </c>
      <c r="F8976" t="str">
        <f t="shared" si="901"/>
        <v>十九</v>
      </c>
      <c r="G8976" t="s">
        <v>83</v>
      </c>
      <c r="H8976">
        <v>4</v>
      </c>
      <c r="I8976" t="s">
        <v>152</v>
      </c>
      <c r="J8976" t="str">
        <f t="shared" si="902"/>
        <v>2040/6/19</v>
      </c>
      <c r="K8976" t="str">
        <f t="shared" si="903"/>
        <v>19</v>
      </c>
      <c r="L8976" t="s">
        <v>1350</v>
      </c>
    </row>
    <row r="8977" spans="1:12" x14ac:dyDescent="0.3">
      <c r="A8977" s="2">
        <v>51345</v>
      </c>
      <c r="B8977" s="3">
        <v>51345</v>
      </c>
      <c r="C8977" s="1">
        <v>51345</v>
      </c>
      <c r="D8977" s="5">
        <f t="shared" si="900"/>
        <v>51345</v>
      </c>
      <c r="E8977" s="1" t="s">
        <v>52</v>
      </c>
      <c r="F8977" t="str">
        <f t="shared" si="901"/>
        <v>二十</v>
      </c>
      <c r="G8977" t="s">
        <v>84</v>
      </c>
      <c r="H8977">
        <v>3</v>
      </c>
      <c r="I8977" t="s">
        <v>152</v>
      </c>
      <c r="J8977" t="str">
        <f t="shared" si="902"/>
        <v>2040/6/20</v>
      </c>
      <c r="K8977" t="str">
        <f t="shared" si="903"/>
        <v>20</v>
      </c>
      <c r="L8977" t="s">
        <v>1350</v>
      </c>
    </row>
    <row r="8978" spans="1:12" x14ac:dyDescent="0.3">
      <c r="A8978" s="2">
        <v>51346</v>
      </c>
      <c r="B8978" s="3">
        <v>51346</v>
      </c>
      <c r="C8978" s="1">
        <v>51346</v>
      </c>
      <c r="D8978" s="5">
        <f t="shared" si="900"/>
        <v>51346</v>
      </c>
      <c r="E8978" s="1" t="s">
        <v>1</v>
      </c>
      <c r="F8978" t="str">
        <f t="shared" si="901"/>
        <v>廿一</v>
      </c>
      <c r="G8978" t="s">
        <v>85</v>
      </c>
      <c r="H8978">
        <v>3</v>
      </c>
      <c r="I8978" t="s">
        <v>153</v>
      </c>
      <c r="J8978" t="str">
        <f t="shared" si="902"/>
        <v>2040/6/21</v>
      </c>
      <c r="K8978" t="str">
        <f t="shared" si="903"/>
        <v>21</v>
      </c>
      <c r="L8978" t="s">
        <v>1350</v>
      </c>
    </row>
    <row r="8979" spans="1:12" x14ac:dyDescent="0.3">
      <c r="A8979" s="2">
        <v>51347</v>
      </c>
      <c r="B8979" s="3">
        <v>51347</v>
      </c>
      <c r="C8979" s="1">
        <v>51347</v>
      </c>
      <c r="D8979" s="5">
        <f t="shared" si="900"/>
        <v>51347</v>
      </c>
      <c r="E8979" s="1" t="s">
        <v>53</v>
      </c>
      <c r="F8979" t="str">
        <f t="shared" si="901"/>
        <v>廿二</v>
      </c>
      <c r="G8979" t="s">
        <v>86</v>
      </c>
      <c r="H8979">
        <v>3</v>
      </c>
      <c r="I8979" t="s">
        <v>153</v>
      </c>
      <c r="J8979" t="str">
        <f t="shared" si="902"/>
        <v>2040/6/22</v>
      </c>
      <c r="K8979" t="str">
        <f t="shared" si="903"/>
        <v>22</v>
      </c>
      <c r="L8979" t="s">
        <v>1350</v>
      </c>
    </row>
    <row r="8980" spans="1:12" x14ac:dyDescent="0.3">
      <c r="A8980" s="2">
        <v>51348</v>
      </c>
      <c r="B8980" s="3">
        <v>51348</v>
      </c>
      <c r="C8980" s="1">
        <v>51348</v>
      </c>
      <c r="D8980" s="5">
        <f t="shared" si="900"/>
        <v>51348</v>
      </c>
      <c r="E8980" s="1" t="s">
        <v>54</v>
      </c>
      <c r="F8980" t="str">
        <f t="shared" si="901"/>
        <v>廿三</v>
      </c>
      <c r="G8980" t="s">
        <v>87</v>
      </c>
      <c r="H8980">
        <v>2</v>
      </c>
      <c r="I8980" t="s">
        <v>153</v>
      </c>
      <c r="J8980" t="str">
        <f t="shared" si="902"/>
        <v>2040/6/23</v>
      </c>
      <c r="K8980" t="str">
        <f t="shared" si="903"/>
        <v>23</v>
      </c>
      <c r="L8980" t="s">
        <v>1350</v>
      </c>
    </row>
    <row r="8981" spans="1:12" x14ac:dyDescent="0.3">
      <c r="A8981" s="2">
        <v>51349</v>
      </c>
      <c r="B8981" s="3">
        <v>51349</v>
      </c>
      <c r="C8981" s="1">
        <v>51349</v>
      </c>
      <c r="D8981" s="5">
        <f t="shared" si="900"/>
        <v>51349</v>
      </c>
      <c r="E8981" s="1" t="s">
        <v>55</v>
      </c>
      <c r="F8981" t="str">
        <f t="shared" si="901"/>
        <v>廿四</v>
      </c>
      <c r="G8981" t="s">
        <v>88</v>
      </c>
      <c r="H8981">
        <v>2</v>
      </c>
      <c r="I8981" t="s">
        <v>154</v>
      </c>
      <c r="J8981" t="str">
        <f t="shared" si="902"/>
        <v>2040/6/24</v>
      </c>
      <c r="K8981" t="str">
        <f t="shared" si="903"/>
        <v>24</v>
      </c>
      <c r="L8981" t="s">
        <v>1350</v>
      </c>
    </row>
    <row r="8982" spans="1:12" x14ac:dyDescent="0.3">
      <c r="A8982" s="2">
        <v>51350</v>
      </c>
      <c r="B8982" s="3">
        <v>51350</v>
      </c>
      <c r="C8982" s="1">
        <v>51350</v>
      </c>
      <c r="D8982" s="5">
        <f t="shared" si="900"/>
        <v>51350</v>
      </c>
      <c r="E8982" s="1" t="s">
        <v>56</v>
      </c>
      <c r="F8982" t="str">
        <f t="shared" si="901"/>
        <v>廿五</v>
      </c>
      <c r="G8982" t="s">
        <v>89</v>
      </c>
      <c r="H8982">
        <v>2</v>
      </c>
      <c r="I8982" t="s">
        <v>154</v>
      </c>
      <c r="J8982" t="str">
        <f t="shared" si="902"/>
        <v>2040/6/25</v>
      </c>
      <c r="K8982" t="str">
        <f t="shared" si="903"/>
        <v>25</v>
      </c>
      <c r="L8982" t="s">
        <v>1350</v>
      </c>
    </row>
    <row r="8983" spans="1:12" x14ac:dyDescent="0.3">
      <c r="A8983" s="2">
        <v>51351</v>
      </c>
      <c r="B8983" s="3">
        <v>51351</v>
      </c>
      <c r="C8983" s="1">
        <v>51351</v>
      </c>
      <c r="D8983" s="5">
        <f t="shared" si="900"/>
        <v>51351</v>
      </c>
      <c r="E8983" s="1" t="s">
        <v>50</v>
      </c>
      <c r="F8983" t="str">
        <f t="shared" si="901"/>
        <v>廿六</v>
      </c>
      <c r="G8983" t="s">
        <v>90</v>
      </c>
      <c r="H8983">
        <v>1</v>
      </c>
      <c r="I8983" t="s">
        <v>154</v>
      </c>
      <c r="J8983" t="str">
        <f t="shared" si="902"/>
        <v>2040/6/26</v>
      </c>
      <c r="K8983" t="str">
        <f t="shared" si="903"/>
        <v>26</v>
      </c>
      <c r="L8983" t="s">
        <v>1350</v>
      </c>
    </row>
    <row r="8984" spans="1:12" x14ac:dyDescent="0.3">
      <c r="A8984" s="2">
        <v>51352</v>
      </c>
      <c r="B8984" s="3">
        <v>51352</v>
      </c>
      <c r="C8984" s="1">
        <v>51352</v>
      </c>
      <c r="D8984" s="5">
        <f t="shared" si="900"/>
        <v>51352</v>
      </c>
      <c r="E8984" s="1" t="s">
        <v>52</v>
      </c>
      <c r="F8984" t="str">
        <f t="shared" si="901"/>
        <v>廿七</v>
      </c>
      <c r="G8984" t="s">
        <v>12</v>
      </c>
      <c r="H8984">
        <v>1</v>
      </c>
      <c r="I8984" t="s">
        <v>155</v>
      </c>
      <c r="J8984" t="str">
        <f t="shared" si="902"/>
        <v>2040/6/27</v>
      </c>
      <c r="K8984" t="str">
        <f t="shared" si="903"/>
        <v>27</v>
      </c>
      <c r="L8984" t="s">
        <v>1350</v>
      </c>
    </row>
    <row r="8985" spans="1:12" x14ac:dyDescent="0.3">
      <c r="A8985" s="2">
        <v>51353</v>
      </c>
      <c r="B8985" s="3">
        <v>51353</v>
      </c>
      <c r="C8985" s="1">
        <v>51353</v>
      </c>
      <c r="D8985" s="5">
        <f t="shared" si="900"/>
        <v>51353</v>
      </c>
      <c r="E8985" s="1" t="s">
        <v>1</v>
      </c>
      <c r="F8985" t="str">
        <f t="shared" si="901"/>
        <v>廿八</v>
      </c>
      <c r="G8985" t="s">
        <v>91</v>
      </c>
      <c r="H8985">
        <v>1</v>
      </c>
      <c r="I8985" t="s">
        <v>155</v>
      </c>
      <c r="J8985" t="str">
        <f t="shared" si="902"/>
        <v>2040/6/28</v>
      </c>
      <c r="K8985" t="str">
        <f t="shared" si="903"/>
        <v>28</v>
      </c>
      <c r="L8985" t="s">
        <v>1350</v>
      </c>
    </row>
    <row r="8986" spans="1:12" x14ac:dyDescent="0.3">
      <c r="A8986" s="2">
        <v>51354</v>
      </c>
      <c r="B8986" s="3">
        <v>51354</v>
      </c>
      <c r="C8986" s="1">
        <v>51354</v>
      </c>
      <c r="D8986" s="5">
        <f t="shared" si="900"/>
        <v>51354</v>
      </c>
      <c r="E8986" s="1" t="s">
        <v>53</v>
      </c>
      <c r="F8986" t="str">
        <f t="shared" si="901"/>
        <v>廿九</v>
      </c>
      <c r="G8986" t="s">
        <v>92</v>
      </c>
      <c r="H8986">
        <v>1</v>
      </c>
      <c r="I8986" t="s">
        <v>155</v>
      </c>
      <c r="J8986" t="str">
        <f t="shared" si="902"/>
        <v>2040/6/29</v>
      </c>
      <c r="K8986" t="str">
        <f t="shared" si="903"/>
        <v>29</v>
      </c>
      <c r="L8986" t="s">
        <v>1350</v>
      </c>
    </row>
    <row r="8987" spans="1:12" x14ac:dyDescent="0.3">
      <c r="A8987" s="2">
        <v>51355</v>
      </c>
      <c r="B8987" s="3">
        <v>51355</v>
      </c>
      <c r="C8987" s="1">
        <v>51355</v>
      </c>
      <c r="D8987" s="5">
        <f t="shared" si="900"/>
        <v>51355</v>
      </c>
      <c r="E8987" s="1" t="s">
        <v>54</v>
      </c>
      <c r="F8987" t="str">
        <f t="shared" si="901"/>
        <v>三十</v>
      </c>
      <c r="G8987" t="s">
        <v>93</v>
      </c>
      <c r="J8987" t="str">
        <f t="shared" si="902"/>
        <v>2040/6/30</v>
      </c>
      <c r="K8987" t="str">
        <f t="shared" si="903"/>
        <v>30</v>
      </c>
      <c r="L8987" t="s">
        <v>1350</v>
      </c>
    </row>
    <row r="8988" spans="1:12" x14ac:dyDescent="0.3">
      <c r="A8988" s="2">
        <v>51356</v>
      </c>
      <c r="B8988" s="3">
        <v>51356</v>
      </c>
      <c r="C8988" s="1">
        <v>51356</v>
      </c>
      <c r="D8988" s="5">
        <f t="shared" si="900"/>
        <v>51356</v>
      </c>
      <c r="E8988" s="1" t="s">
        <v>55</v>
      </c>
      <c r="F8988" t="str">
        <f t="shared" si="901"/>
        <v>一</v>
      </c>
      <c r="G8988" t="s">
        <v>94</v>
      </c>
      <c r="H8988">
        <v>10</v>
      </c>
      <c r="I8988" t="s">
        <v>1384</v>
      </c>
      <c r="J8988" t="str">
        <f t="shared" si="902"/>
        <v>2040/7/1</v>
      </c>
      <c r="K8988" t="str">
        <f t="shared" si="903"/>
        <v>/1</v>
      </c>
      <c r="L8988" t="s">
        <v>1364</v>
      </c>
    </row>
    <row r="8989" spans="1:12" x14ac:dyDescent="0.3">
      <c r="A8989" s="2">
        <v>51357</v>
      </c>
      <c r="B8989" s="3">
        <v>51357</v>
      </c>
      <c r="C8989" s="1">
        <v>51357</v>
      </c>
      <c r="D8989" s="5">
        <f t="shared" si="900"/>
        <v>51357</v>
      </c>
      <c r="E8989" s="1" t="s">
        <v>56</v>
      </c>
      <c r="F8989" t="str">
        <f t="shared" si="901"/>
        <v>二</v>
      </c>
      <c r="G8989" t="s">
        <v>95</v>
      </c>
      <c r="H8989">
        <v>10</v>
      </c>
      <c r="I8989" t="s">
        <v>1384</v>
      </c>
      <c r="J8989" t="str">
        <f t="shared" si="902"/>
        <v>2040/7/2</v>
      </c>
      <c r="K8989" t="str">
        <f t="shared" si="903"/>
        <v>/2</v>
      </c>
      <c r="L8989" t="s">
        <v>1364</v>
      </c>
    </row>
    <row r="8990" spans="1:12" x14ac:dyDescent="0.3">
      <c r="A8990" s="2">
        <v>51358</v>
      </c>
      <c r="B8990" s="3">
        <v>51358</v>
      </c>
      <c r="C8990" s="1">
        <v>51358</v>
      </c>
      <c r="D8990" s="5">
        <f t="shared" si="900"/>
        <v>51358</v>
      </c>
      <c r="E8990" s="1" t="s">
        <v>50</v>
      </c>
      <c r="F8990" t="str">
        <f t="shared" si="901"/>
        <v>三</v>
      </c>
      <c r="G8990" t="s">
        <v>96</v>
      </c>
      <c r="H8990">
        <v>9</v>
      </c>
      <c r="I8990" t="s">
        <v>1384</v>
      </c>
      <c r="J8990" t="str">
        <f t="shared" si="902"/>
        <v>2040/7/3</v>
      </c>
      <c r="K8990" t="str">
        <f t="shared" si="903"/>
        <v>/3</v>
      </c>
      <c r="L8990" t="s">
        <v>1364</v>
      </c>
    </row>
    <row r="8991" spans="1:12" x14ac:dyDescent="0.3">
      <c r="A8991" s="2">
        <v>51359</v>
      </c>
      <c r="B8991" s="3">
        <v>51359</v>
      </c>
      <c r="C8991" s="1">
        <v>51359</v>
      </c>
      <c r="D8991" s="5">
        <f t="shared" si="900"/>
        <v>51359</v>
      </c>
      <c r="E8991" s="1" t="s">
        <v>52</v>
      </c>
      <c r="F8991" t="str">
        <f t="shared" si="901"/>
        <v>四</v>
      </c>
      <c r="G8991" t="s">
        <v>97</v>
      </c>
      <c r="H8991">
        <v>9</v>
      </c>
      <c r="I8991" t="s">
        <v>1384</v>
      </c>
      <c r="J8991" t="str">
        <f t="shared" si="902"/>
        <v>2040/7/4</v>
      </c>
      <c r="K8991" t="str">
        <f t="shared" si="903"/>
        <v>/4</v>
      </c>
      <c r="L8991" t="s">
        <v>1364</v>
      </c>
    </row>
    <row r="8992" spans="1:12" x14ac:dyDescent="0.3">
      <c r="A8992" s="2">
        <v>51360</v>
      </c>
      <c r="B8992" s="3">
        <v>51360</v>
      </c>
      <c r="C8992" s="1">
        <v>51360</v>
      </c>
      <c r="D8992" s="5">
        <f t="shared" si="900"/>
        <v>51360</v>
      </c>
      <c r="E8992" s="1" t="s">
        <v>1</v>
      </c>
      <c r="F8992" t="str">
        <f t="shared" si="901"/>
        <v>五</v>
      </c>
      <c r="G8992" t="s">
        <v>98</v>
      </c>
      <c r="H8992">
        <v>9</v>
      </c>
      <c r="I8992" t="s">
        <v>147</v>
      </c>
      <c r="J8992" t="str">
        <f t="shared" si="902"/>
        <v>2040/7/5</v>
      </c>
      <c r="K8992" t="str">
        <f t="shared" si="903"/>
        <v>/5</v>
      </c>
      <c r="L8992" t="s">
        <v>1364</v>
      </c>
    </row>
    <row r="8993" spans="1:12" x14ac:dyDescent="0.3">
      <c r="A8993" s="2">
        <v>51361</v>
      </c>
      <c r="B8993" s="3">
        <v>51361</v>
      </c>
      <c r="C8993" s="1">
        <v>51361</v>
      </c>
      <c r="D8993" s="5">
        <f t="shared" si="900"/>
        <v>51361</v>
      </c>
      <c r="E8993" s="1" t="s">
        <v>53</v>
      </c>
      <c r="F8993" t="str">
        <f t="shared" si="901"/>
        <v>六</v>
      </c>
      <c r="G8993" t="s">
        <v>99</v>
      </c>
      <c r="H8993">
        <v>8</v>
      </c>
      <c r="I8993" t="s">
        <v>147</v>
      </c>
      <c r="J8993" t="str">
        <f t="shared" si="902"/>
        <v>2040/7/6</v>
      </c>
      <c r="K8993" t="str">
        <f t="shared" si="903"/>
        <v>/6</v>
      </c>
      <c r="L8993" t="s">
        <v>1364</v>
      </c>
    </row>
    <row r="8994" spans="1:12" x14ac:dyDescent="0.3">
      <c r="A8994" s="2">
        <v>51362</v>
      </c>
      <c r="B8994" s="3">
        <v>51362</v>
      </c>
      <c r="C8994" s="1">
        <v>51362</v>
      </c>
      <c r="D8994" s="5">
        <f t="shared" si="900"/>
        <v>51362</v>
      </c>
      <c r="E8994" s="1" t="s">
        <v>54</v>
      </c>
      <c r="F8994" t="str">
        <f t="shared" si="901"/>
        <v>七</v>
      </c>
      <c r="G8994" t="s">
        <v>100</v>
      </c>
      <c r="H8994">
        <v>8</v>
      </c>
      <c r="I8994" t="s">
        <v>147</v>
      </c>
      <c r="J8994" t="str">
        <f t="shared" si="902"/>
        <v>2040/7/7</v>
      </c>
      <c r="K8994" t="str">
        <f t="shared" si="903"/>
        <v>/7</v>
      </c>
      <c r="L8994" t="s">
        <v>1364</v>
      </c>
    </row>
    <row r="8995" spans="1:12" x14ac:dyDescent="0.3">
      <c r="A8995" s="2">
        <v>51363</v>
      </c>
      <c r="B8995" s="3">
        <v>51363</v>
      </c>
      <c r="C8995" s="1">
        <v>51363</v>
      </c>
      <c r="D8995" s="5">
        <f t="shared" si="900"/>
        <v>51363</v>
      </c>
      <c r="E8995" s="1" t="s">
        <v>55</v>
      </c>
      <c r="F8995" t="str">
        <f t="shared" si="901"/>
        <v>八</v>
      </c>
      <c r="G8995" t="s">
        <v>101</v>
      </c>
      <c r="H8995">
        <v>8</v>
      </c>
      <c r="I8995" t="s">
        <v>148</v>
      </c>
      <c r="J8995" t="str">
        <f t="shared" si="902"/>
        <v>2040/7/8</v>
      </c>
      <c r="K8995" t="str">
        <f t="shared" si="903"/>
        <v>/8</v>
      </c>
      <c r="L8995" t="s">
        <v>1364</v>
      </c>
    </row>
    <row r="8996" spans="1:12" x14ac:dyDescent="0.3">
      <c r="A8996" s="2">
        <v>51364</v>
      </c>
      <c r="B8996" s="3">
        <v>51364</v>
      </c>
      <c r="C8996" s="1">
        <v>51364</v>
      </c>
      <c r="D8996" s="5">
        <f t="shared" si="900"/>
        <v>51364</v>
      </c>
      <c r="E8996" s="1" t="s">
        <v>56</v>
      </c>
      <c r="F8996" t="str">
        <f t="shared" si="901"/>
        <v>九</v>
      </c>
      <c r="G8996" t="s">
        <v>102</v>
      </c>
      <c r="H8996">
        <v>7</v>
      </c>
      <c r="I8996" t="s">
        <v>148</v>
      </c>
      <c r="J8996" t="str">
        <f t="shared" si="902"/>
        <v>2040/7/9</v>
      </c>
      <c r="K8996" t="str">
        <f t="shared" si="903"/>
        <v>/9</v>
      </c>
      <c r="L8996" t="s">
        <v>1364</v>
      </c>
    </row>
    <row r="8997" spans="1:12" x14ac:dyDescent="0.3">
      <c r="A8997" s="2">
        <v>51365</v>
      </c>
      <c r="B8997" s="3">
        <v>51365</v>
      </c>
      <c r="C8997" s="1">
        <v>51365</v>
      </c>
      <c r="D8997" s="5">
        <f t="shared" si="900"/>
        <v>51365</v>
      </c>
      <c r="E8997" s="1" t="s">
        <v>50</v>
      </c>
      <c r="F8997" t="str">
        <f t="shared" si="901"/>
        <v>十</v>
      </c>
      <c r="G8997" t="s">
        <v>103</v>
      </c>
      <c r="H8997">
        <v>7</v>
      </c>
      <c r="I8997" t="s">
        <v>148</v>
      </c>
      <c r="J8997" t="str">
        <f t="shared" si="902"/>
        <v>2040/7/10</v>
      </c>
      <c r="K8997" t="str">
        <f t="shared" si="903"/>
        <v>10</v>
      </c>
      <c r="L8997" t="s">
        <v>1364</v>
      </c>
    </row>
    <row r="8998" spans="1:12" x14ac:dyDescent="0.3">
      <c r="A8998" s="2">
        <v>51366</v>
      </c>
      <c r="B8998" s="3">
        <v>51366</v>
      </c>
      <c r="C8998" s="1">
        <v>51366</v>
      </c>
      <c r="D8998" s="5">
        <f t="shared" si="900"/>
        <v>51366</v>
      </c>
      <c r="E8998" s="1" t="s">
        <v>52</v>
      </c>
      <c r="F8998" t="str">
        <f t="shared" si="901"/>
        <v>十一</v>
      </c>
      <c r="G8998" t="s">
        <v>117</v>
      </c>
      <c r="H8998">
        <v>7</v>
      </c>
      <c r="I8998" t="s">
        <v>149</v>
      </c>
      <c r="J8998" t="str">
        <f t="shared" si="902"/>
        <v>2040/7/11</v>
      </c>
      <c r="K8998" t="str">
        <f t="shared" si="903"/>
        <v>11</v>
      </c>
      <c r="L8998" t="s">
        <v>1364</v>
      </c>
    </row>
    <row r="8999" spans="1:12" x14ac:dyDescent="0.3">
      <c r="A8999" s="2">
        <v>51367</v>
      </c>
      <c r="B8999" s="3">
        <v>51367</v>
      </c>
      <c r="C8999" s="1">
        <v>51367</v>
      </c>
      <c r="D8999" s="5">
        <f t="shared" si="900"/>
        <v>51367</v>
      </c>
      <c r="E8999" s="1" t="s">
        <v>1</v>
      </c>
      <c r="F8999" t="str">
        <f t="shared" si="901"/>
        <v>十二</v>
      </c>
      <c r="G8999" t="s">
        <v>118</v>
      </c>
      <c r="H8999">
        <v>6</v>
      </c>
      <c r="I8999" t="s">
        <v>149</v>
      </c>
      <c r="J8999" t="str">
        <f t="shared" si="902"/>
        <v>2040/7/12</v>
      </c>
      <c r="K8999" t="str">
        <f t="shared" si="903"/>
        <v>12</v>
      </c>
      <c r="L8999" t="s">
        <v>1364</v>
      </c>
    </row>
    <row r="9000" spans="1:12" x14ac:dyDescent="0.3">
      <c r="A9000" s="2">
        <v>51368</v>
      </c>
      <c r="B9000" s="3">
        <v>51368</v>
      </c>
      <c r="C9000" s="1">
        <v>51368</v>
      </c>
      <c r="D9000" s="5">
        <f t="shared" si="900"/>
        <v>51368</v>
      </c>
      <c r="E9000" s="1" t="s">
        <v>53</v>
      </c>
      <c r="F9000" t="str">
        <f t="shared" si="901"/>
        <v>十三</v>
      </c>
      <c r="G9000" t="s">
        <v>119</v>
      </c>
      <c r="H9000">
        <v>6</v>
      </c>
      <c r="I9000" t="s">
        <v>149</v>
      </c>
      <c r="J9000" t="str">
        <f t="shared" si="902"/>
        <v>2040/7/13</v>
      </c>
      <c r="K9000" t="str">
        <f t="shared" si="903"/>
        <v>13</v>
      </c>
      <c r="L9000" t="s">
        <v>1364</v>
      </c>
    </row>
    <row r="9001" spans="1:12" x14ac:dyDescent="0.3">
      <c r="A9001" s="2">
        <v>51369</v>
      </c>
      <c r="B9001" s="3">
        <v>51369</v>
      </c>
      <c r="C9001" s="1">
        <v>51369</v>
      </c>
      <c r="D9001" s="5">
        <f t="shared" si="900"/>
        <v>51369</v>
      </c>
      <c r="E9001" s="1" t="s">
        <v>54</v>
      </c>
      <c r="F9001" t="str">
        <f t="shared" si="901"/>
        <v>十四</v>
      </c>
      <c r="G9001" t="s">
        <v>120</v>
      </c>
      <c r="H9001">
        <v>6</v>
      </c>
      <c r="I9001" t="s">
        <v>150</v>
      </c>
      <c r="J9001" t="str">
        <f t="shared" si="902"/>
        <v>2040/7/14</v>
      </c>
      <c r="K9001" t="str">
        <f t="shared" si="903"/>
        <v>14</v>
      </c>
      <c r="L9001" t="s">
        <v>1364</v>
      </c>
    </row>
    <row r="9002" spans="1:12" x14ac:dyDescent="0.3">
      <c r="A9002" s="2">
        <v>51370</v>
      </c>
      <c r="B9002" s="3">
        <v>51370</v>
      </c>
      <c r="C9002" s="1">
        <v>51370</v>
      </c>
      <c r="D9002" s="5">
        <f t="shared" si="900"/>
        <v>51370</v>
      </c>
      <c r="E9002" s="1" t="s">
        <v>55</v>
      </c>
      <c r="F9002" t="str">
        <f t="shared" si="901"/>
        <v>十五</v>
      </c>
      <c r="G9002" t="s">
        <v>57</v>
      </c>
      <c r="H9002">
        <v>5</v>
      </c>
      <c r="I9002" t="s">
        <v>150</v>
      </c>
      <c r="J9002" t="str">
        <f t="shared" si="902"/>
        <v>2040/7/15</v>
      </c>
      <c r="K9002" t="str">
        <f t="shared" si="903"/>
        <v>15</v>
      </c>
      <c r="L9002" t="s">
        <v>1364</v>
      </c>
    </row>
    <row r="9003" spans="1:12" x14ac:dyDescent="0.3">
      <c r="A9003" s="2">
        <v>51371</v>
      </c>
      <c r="B9003" s="3">
        <v>51371</v>
      </c>
      <c r="C9003" s="1">
        <v>51371</v>
      </c>
      <c r="D9003" s="5">
        <f t="shared" si="900"/>
        <v>51371</v>
      </c>
      <c r="E9003" s="1" t="s">
        <v>56</v>
      </c>
      <c r="F9003" t="str">
        <f t="shared" si="901"/>
        <v>十六</v>
      </c>
      <c r="G9003" t="s">
        <v>59</v>
      </c>
      <c r="H9003">
        <v>5</v>
      </c>
      <c r="I9003" t="s">
        <v>150</v>
      </c>
      <c r="J9003" t="str">
        <f t="shared" si="902"/>
        <v>2040/7/16</v>
      </c>
      <c r="K9003" t="str">
        <f t="shared" si="903"/>
        <v>16</v>
      </c>
      <c r="L9003" t="s">
        <v>1364</v>
      </c>
    </row>
    <row r="9004" spans="1:12" x14ac:dyDescent="0.3">
      <c r="A9004" s="2">
        <v>51372</v>
      </c>
      <c r="B9004" s="3">
        <v>51372</v>
      </c>
      <c r="C9004" s="1">
        <v>51372</v>
      </c>
      <c r="D9004" s="5">
        <f t="shared" si="900"/>
        <v>51372</v>
      </c>
      <c r="E9004" s="1" t="s">
        <v>50</v>
      </c>
      <c r="F9004" t="str">
        <f t="shared" si="901"/>
        <v>十七</v>
      </c>
      <c r="G9004" t="s">
        <v>60</v>
      </c>
      <c r="H9004">
        <v>5</v>
      </c>
      <c r="I9004" t="s">
        <v>151</v>
      </c>
      <c r="J9004" t="str">
        <f t="shared" si="902"/>
        <v>2040/7/17</v>
      </c>
      <c r="K9004" t="str">
        <f t="shared" si="903"/>
        <v>17</v>
      </c>
      <c r="L9004" t="s">
        <v>1364</v>
      </c>
    </row>
    <row r="9005" spans="1:12" x14ac:dyDescent="0.3">
      <c r="A9005" s="2">
        <v>51373</v>
      </c>
      <c r="B9005" s="3">
        <v>51373</v>
      </c>
      <c r="C9005" s="1">
        <v>51373</v>
      </c>
      <c r="D9005" s="5">
        <f t="shared" si="900"/>
        <v>51373</v>
      </c>
      <c r="E9005" s="1" t="s">
        <v>52</v>
      </c>
      <c r="F9005" t="str">
        <f t="shared" si="901"/>
        <v>十八</v>
      </c>
      <c r="G9005" t="s">
        <v>61</v>
      </c>
      <c r="H9005">
        <v>4</v>
      </c>
      <c r="I9005" t="s">
        <v>151</v>
      </c>
      <c r="J9005" t="str">
        <f t="shared" si="902"/>
        <v>2040/7/18</v>
      </c>
      <c r="K9005" t="str">
        <f t="shared" si="903"/>
        <v>18</v>
      </c>
      <c r="L9005" t="s">
        <v>1364</v>
      </c>
    </row>
    <row r="9006" spans="1:12" x14ac:dyDescent="0.3">
      <c r="A9006" s="2">
        <v>51374</v>
      </c>
      <c r="B9006" s="3">
        <v>51374</v>
      </c>
      <c r="C9006" s="1">
        <v>51374</v>
      </c>
      <c r="D9006" s="5">
        <f t="shared" si="900"/>
        <v>51374</v>
      </c>
      <c r="E9006" s="1" t="s">
        <v>1</v>
      </c>
      <c r="F9006" t="str">
        <f t="shared" si="901"/>
        <v>十九</v>
      </c>
      <c r="G9006" t="s">
        <v>62</v>
      </c>
      <c r="H9006">
        <v>4</v>
      </c>
      <c r="I9006" t="s">
        <v>151</v>
      </c>
      <c r="J9006" t="str">
        <f t="shared" si="902"/>
        <v>2040/7/19</v>
      </c>
      <c r="K9006" t="str">
        <f t="shared" si="903"/>
        <v>19</v>
      </c>
      <c r="L9006" t="s">
        <v>1364</v>
      </c>
    </row>
    <row r="9007" spans="1:12" x14ac:dyDescent="0.3">
      <c r="A9007" s="2">
        <v>51375</v>
      </c>
      <c r="B9007" s="3">
        <v>51375</v>
      </c>
      <c r="C9007" s="1">
        <v>51375</v>
      </c>
      <c r="D9007" s="5">
        <f t="shared" si="900"/>
        <v>51375</v>
      </c>
      <c r="E9007" s="1" t="s">
        <v>53</v>
      </c>
      <c r="F9007" t="str">
        <f t="shared" si="901"/>
        <v>二十</v>
      </c>
      <c r="G9007" t="s">
        <v>63</v>
      </c>
      <c r="H9007">
        <v>4</v>
      </c>
      <c r="I9007" t="s">
        <v>152</v>
      </c>
      <c r="J9007" t="str">
        <f t="shared" si="902"/>
        <v>2040/7/20</v>
      </c>
      <c r="K9007" t="str">
        <f t="shared" si="903"/>
        <v>20</v>
      </c>
      <c r="L9007" t="s">
        <v>1364</v>
      </c>
    </row>
    <row r="9008" spans="1:12" x14ac:dyDescent="0.3">
      <c r="A9008" s="2">
        <v>51376</v>
      </c>
      <c r="B9008" s="3">
        <v>51376</v>
      </c>
      <c r="C9008" s="1">
        <v>51376</v>
      </c>
      <c r="D9008" s="5">
        <f t="shared" si="900"/>
        <v>51376</v>
      </c>
      <c r="E9008" s="1" t="s">
        <v>54</v>
      </c>
      <c r="F9008" t="str">
        <f t="shared" si="901"/>
        <v>廿一</v>
      </c>
      <c r="G9008" t="s">
        <v>64</v>
      </c>
      <c r="H9008">
        <v>3</v>
      </c>
      <c r="I9008" t="s">
        <v>152</v>
      </c>
      <c r="J9008" t="str">
        <f t="shared" si="902"/>
        <v>2040/7/21</v>
      </c>
      <c r="K9008" t="str">
        <f t="shared" si="903"/>
        <v>21</v>
      </c>
      <c r="L9008" t="s">
        <v>1364</v>
      </c>
    </row>
    <row r="9009" spans="1:12" x14ac:dyDescent="0.3">
      <c r="A9009" s="2">
        <v>51377</v>
      </c>
      <c r="B9009" s="3">
        <v>51377</v>
      </c>
      <c r="C9009" s="1">
        <v>51377</v>
      </c>
      <c r="D9009" s="5">
        <f t="shared" si="900"/>
        <v>51377</v>
      </c>
      <c r="E9009" s="1" t="s">
        <v>55</v>
      </c>
      <c r="F9009" t="str">
        <f t="shared" si="901"/>
        <v>廿二</v>
      </c>
      <c r="G9009" t="s">
        <v>16</v>
      </c>
      <c r="H9009">
        <v>3</v>
      </c>
      <c r="I9009" t="s">
        <v>152</v>
      </c>
      <c r="J9009" t="str">
        <f t="shared" si="902"/>
        <v>2040/7/22</v>
      </c>
      <c r="K9009" t="str">
        <f t="shared" si="903"/>
        <v>22</v>
      </c>
      <c r="L9009" t="s">
        <v>1364</v>
      </c>
    </row>
    <row r="9010" spans="1:12" x14ac:dyDescent="0.3">
      <c r="A9010" s="2">
        <v>51378</v>
      </c>
      <c r="B9010" s="3">
        <v>51378</v>
      </c>
      <c r="C9010" s="1">
        <v>51378</v>
      </c>
      <c r="D9010" s="5">
        <f t="shared" si="900"/>
        <v>51378</v>
      </c>
      <c r="E9010" s="1" t="s">
        <v>56</v>
      </c>
      <c r="F9010" t="str">
        <f t="shared" si="901"/>
        <v>廿三</v>
      </c>
      <c r="G9010" t="s">
        <v>17</v>
      </c>
      <c r="H9010">
        <v>3</v>
      </c>
      <c r="I9010" t="s">
        <v>153</v>
      </c>
      <c r="J9010" t="str">
        <f t="shared" si="902"/>
        <v>2040/7/23</v>
      </c>
      <c r="K9010" t="str">
        <f t="shared" si="903"/>
        <v>23</v>
      </c>
      <c r="L9010" t="s">
        <v>1364</v>
      </c>
    </row>
    <row r="9011" spans="1:12" x14ac:dyDescent="0.3">
      <c r="A9011" s="2">
        <v>51379</v>
      </c>
      <c r="B9011" s="3">
        <v>51379</v>
      </c>
      <c r="C9011" s="1">
        <v>51379</v>
      </c>
      <c r="D9011" s="5">
        <f t="shared" si="900"/>
        <v>51379</v>
      </c>
      <c r="E9011" s="1" t="s">
        <v>50</v>
      </c>
      <c r="F9011" t="str">
        <f t="shared" si="901"/>
        <v>廿四</v>
      </c>
      <c r="G9011" t="s">
        <v>18</v>
      </c>
      <c r="H9011">
        <v>2</v>
      </c>
      <c r="I9011" t="s">
        <v>153</v>
      </c>
      <c r="J9011" t="str">
        <f t="shared" si="902"/>
        <v>2040/7/24</v>
      </c>
      <c r="K9011" t="str">
        <f t="shared" si="903"/>
        <v>24</v>
      </c>
      <c r="L9011" t="s">
        <v>1364</v>
      </c>
    </row>
    <row r="9012" spans="1:12" x14ac:dyDescent="0.3">
      <c r="A9012" s="2">
        <v>51380</v>
      </c>
      <c r="B9012" s="3">
        <v>51380</v>
      </c>
      <c r="C9012" s="1">
        <v>51380</v>
      </c>
      <c r="D9012" s="5">
        <f t="shared" si="900"/>
        <v>51380</v>
      </c>
      <c r="E9012" s="1" t="s">
        <v>52</v>
      </c>
      <c r="F9012" t="str">
        <f t="shared" si="901"/>
        <v>廿五</v>
      </c>
      <c r="G9012" t="s">
        <v>75</v>
      </c>
      <c r="H9012">
        <v>2</v>
      </c>
      <c r="I9012" t="s">
        <v>153</v>
      </c>
      <c r="J9012" t="str">
        <f t="shared" si="902"/>
        <v>2040/7/25</v>
      </c>
      <c r="K9012" t="str">
        <f t="shared" si="903"/>
        <v>25</v>
      </c>
      <c r="L9012" t="s">
        <v>1364</v>
      </c>
    </row>
    <row r="9013" spans="1:12" x14ac:dyDescent="0.3">
      <c r="A9013" s="2">
        <v>51381</v>
      </c>
      <c r="B9013" s="3">
        <v>51381</v>
      </c>
      <c r="C9013" s="1">
        <v>51381</v>
      </c>
      <c r="D9013" s="5">
        <f t="shared" si="900"/>
        <v>51381</v>
      </c>
      <c r="E9013" s="1" t="s">
        <v>1</v>
      </c>
      <c r="F9013" t="str">
        <f t="shared" si="901"/>
        <v>廿六</v>
      </c>
      <c r="G9013" t="s">
        <v>19</v>
      </c>
      <c r="H9013">
        <v>2</v>
      </c>
      <c r="I9013" t="s">
        <v>154</v>
      </c>
      <c r="J9013" t="str">
        <f t="shared" si="902"/>
        <v>2040/7/26</v>
      </c>
      <c r="K9013" t="str">
        <f t="shared" si="903"/>
        <v>26</v>
      </c>
      <c r="L9013" t="s">
        <v>1364</v>
      </c>
    </row>
    <row r="9014" spans="1:12" x14ac:dyDescent="0.3">
      <c r="A9014" s="2">
        <v>51382</v>
      </c>
      <c r="B9014" s="3">
        <v>51382</v>
      </c>
      <c r="C9014" s="1">
        <v>51382</v>
      </c>
      <c r="D9014" s="5">
        <f t="shared" si="900"/>
        <v>51382</v>
      </c>
      <c r="E9014" s="1" t="s">
        <v>53</v>
      </c>
      <c r="F9014" t="str">
        <f t="shared" si="901"/>
        <v>廿七</v>
      </c>
      <c r="G9014" t="s">
        <v>20</v>
      </c>
      <c r="H9014">
        <v>1</v>
      </c>
      <c r="I9014" t="s">
        <v>154</v>
      </c>
      <c r="J9014" t="str">
        <f t="shared" si="902"/>
        <v>2040/7/27</v>
      </c>
      <c r="K9014" t="str">
        <f t="shared" si="903"/>
        <v>27</v>
      </c>
      <c r="L9014" t="s">
        <v>1364</v>
      </c>
    </row>
    <row r="9015" spans="1:12" x14ac:dyDescent="0.3">
      <c r="A9015" s="2">
        <v>51383</v>
      </c>
      <c r="B9015" s="3">
        <v>51383</v>
      </c>
      <c r="C9015" s="1">
        <v>51383</v>
      </c>
      <c r="D9015" s="5">
        <f t="shared" si="900"/>
        <v>51383</v>
      </c>
      <c r="E9015" s="1" t="s">
        <v>54</v>
      </c>
      <c r="F9015" t="str">
        <f t="shared" si="901"/>
        <v>廿八</v>
      </c>
      <c r="G9015" t="s">
        <v>21</v>
      </c>
      <c r="H9015">
        <v>1</v>
      </c>
      <c r="I9015" t="s">
        <v>154</v>
      </c>
      <c r="J9015" t="str">
        <f t="shared" si="902"/>
        <v>2040/7/28</v>
      </c>
      <c r="K9015" t="str">
        <f t="shared" si="903"/>
        <v>28</v>
      </c>
      <c r="L9015" t="s">
        <v>1364</v>
      </c>
    </row>
    <row r="9016" spans="1:12" x14ac:dyDescent="0.3">
      <c r="A9016" s="2">
        <v>51384</v>
      </c>
      <c r="B9016" s="3">
        <v>51384</v>
      </c>
      <c r="C9016" s="1">
        <v>51384</v>
      </c>
      <c r="D9016" s="5">
        <f t="shared" si="900"/>
        <v>51384</v>
      </c>
      <c r="E9016" s="1" t="s">
        <v>55</v>
      </c>
      <c r="F9016" t="str">
        <f t="shared" si="901"/>
        <v>廿九</v>
      </c>
      <c r="G9016" t="s">
        <v>22</v>
      </c>
      <c r="H9016">
        <v>1</v>
      </c>
      <c r="I9016" t="s">
        <v>155</v>
      </c>
      <c r="J9016" t="str">
        <f t="shared" si="902"/>
        <v>2040/7/29</v>
      </c>
      <c r="K9016" t="str">
        <f t="shared" si="903"/>
        <v>29</v>
      </c>
      <c r="L9016" t="s">
        <v>1364</v>
      </c>
    </row>
    <row r="9017" spans="1:12" x14ac:dyDescent="0.3">
      <c r="A9017" s="2">
        <v>51385</v>
      </c>
      <c r="B9017" s="3">
        <v>51385</v>
      </c>
      <c r="C9017" s="1">
        <v>51385</v>
      </c>
      <c r="D9017" s="5">
        <f t="shared" si="900"/>
        <v>51385</v>
      </c>
      <c r="E9017" s="1" t="s">
        <v>56</v>
      </c>
      <c r="F9017" t="str">
        <f t="shared" si="901"/>
        <v>三十</v>
      </c>
      <c r="G9017" t="s">
        <v>23</v>
      </c>
      <c r="H9017">
        <v>1</v>
      </c>
      <c r="I9017" t="s">
        <v>155</v>
      </c>
      <c r="J9017" t="str">
        <f t="shared" si="902"/>
        <v>2040/7/30</v>
      </c>
      <c r="K9017" t="str">
        <f t="shared" si="903"/>
        <v>30</v>
      </c>
      <c r="L9017" t="s">
        <v>1364</v>
      </c>
    </row>
    <row r="9018" spans="1:12" x14ac:dyDescent="0.3">
      <c r="A9018" s="2">
        <v>51386</v>
      </c>
      <c r="B9018" s="3">
        <v>51386</v>
      </c>
      <c r="C9018" s="1">
        <v>51386</v>
      </c>
      <c r="D9018" s="5">
        <f t="shared" si="900"/>
        <v>51386</v>
      </c>
      <c r="E9018" s="1" t="s">
        <v>50</v>
      </c>
      <c r="F9018" t="str">
        <f t="shared" si="901"/>
        <v>一</v>
      </c>
      <c r="G9018" t="s">
        <v>24</v>
      </c>
      <c r="J9018" t="str">
        <f t="shared" si="902"/>
        <v>2040/8/1</v>
      </c>
      <c r="K9018" t="str">
        <f t="shared" si="903"/>
        <v>/1</v>
      </c>
      <c r="L9018" t="s">
        <v>1366</v>
      </c>
    </row>
    <row r="9019" spans="1:12" x14ac:dyDescent="0.3">
      <c r="A9019" s="2">
        <v>51387</v>
      </c>
      <c r="B9019" s="3">
        <v>51387</v>
      </c>
      <c r="C9019" s="1">
        <v>51387</v>
      </c>
      <c r="D9019" s="5">
        <f t="shared" si="900"/>
        <v>51387</v>
      </c>
      <c r="E9019" s="1" t="s">
        <v>52</v>
      </c>
      <c r="F9019" t="str">
        <f t="shared" si="901"/>
        <v>二</v>
      </c>
      <c r="G9019" t="s">
        <v>25</v>
      </c>
      <c r="H9019">
        <v>10</v>
      </c>
      <c r="I9019" t="s">
        <v>1384</v>
      </c>
      <c r="J9019" t="str">
        <f t="shared" si="902"/>
        <v>2040/8/2</v>
      </c>
      <c r="K9019" t="str">
        <f t="shared" si="903"/>
        <v>/2</v>
      </c>
      <c r="L9019" t="s">
        <v>1366</v>
      </c>
    </row>
    <row r="9020" spans="1:12" x14ac:dyDescent="0.3">
      <c r="A9020" s="2">
        <v>51388</v>
      </c>
      <c r="B9020" s="3">
        <v>51388</v>
      </c>
      <c r="C9020" s="1">
        <v>51388</v>
      </c>
      <c r="D9020" s="5">
        <f t="shared" si="900"/>
        <v>51388</v>
      </c>
      <c r="E9020" s="1" t="s">
        <v>1</v>
      </c>
      <c r="F9020" t="str">
        <f t="shared" si="901"/>
        <v>三</v>
      </c>
      <c r="G9020" t="s">
        <v>26</v>
      </c>
      <c r="H9020">
        <v>10</v>
      </c>
      <c r="I9020" t="s">
        <v>1384</v>
      </c>
      <c r="J9020" t="str">
        <f t="shared" si="902"/>
        <v>2040/8/3</v>
      </c>
      <c r="K9020" t="str">
        <f t="shared" si="903"/>
        <v>/3</v>
      </c>
      <c r="L9020" t="s">
        <v>1366</v>
      </c>
    </row>
    <row r="9021" spans="1:12" x14ac:dyDescent="0.3">
      <c r="A9021" s="2">
        <v>51389</v>
      </c>
      <c r="B9021" s="3">
        <v>51389</v>
      </c>
      <c r="C9021" s="1">
        <v>51389</v>
      </c>
      <c r="D9021" s="5">
        <f t="shared" si="900"/>
        <v>51389</v>
      </c>
      <c r="E9021" s="1" t="s">
        <v>53</v>
      </c>
      <c r="F9021" t="str">
        <f t="shared" si="901"/>
        <v>四</v>
      </c>
      <c r="G9021" t="s">
        <v>65</v>
      </c>
      <c r="H9021">
        <v>9</v>
      </c>
      <c r="I9021" t="s">
        <v>1384</v>
      </c>
      <c r="J9021" t="str">
        <f t="shared" si="902"/>
        <v>2040/8/4</v>
      </c>
      <c r="K9021" t="str">
        <f t="shared" si="903"/>
        <v>/4</v>
      </c>
      <c r="L9021" t="s">
        <v>1366</v>
      </c>
    </row>
    <row r="9022" spans="1:12" x14ac:dyDescent="0.3">
      <c r="A9022" s="2">
        <v>51390</v>
      </c>
      <c r="B9022" s="3">
        <v>51390</v>
      </c>
      <c r="C9022" s="1">
        <v>51390</v>
      </c>
      <c r="D9022" s="5">
        <f t="shared" si="900"/>
        <v>51390</v>
      </c>
      <c r="E9022" s="1" t="s">
        <v>54</v>
      </c>
      <c r="F9022" t="str">
        <f t="shared" si="901"/>
        <v>五</v>
      </c>
      <c r="G9022" t="s">
        <v>76</v>
      </c>
      <c r="H9022">
        <v>9</v>
      </c>
      <c r="I9022" t="s">
        <v>1384</v>
      </c>
      <c r="J9022" t="str">
        <f t="shared" si="902"/>
        <v>2040/8/5</v>
      </c>
      <c r="K9022" t="str">
        <f t="shared" si="903"/>
        <v>/5</v>
      </c>
      <c r="L9022" t="s">
        <v>1366</v>
      </c>
    </row>
    <row r="9023" spans="1:12" x14ac:dyDescent="0.3">
      <c r="A9023" s="2">
        <v>51391</v>
      </c>
      <c r="B9023" s="3">
        <v>51391</v>
      </c>
      <c r="C9023" s="1">
        <v>51391</v>
      </c>
      <c r="D9023" s="5">
        <f t="shared" si="900"/>
        <v>51391</v>
      </c>
      <c r="E9023" s="1" t="s">
        <v>55</v>
      </c>
      <c r="F9023" t="str">
        <f t="shared" si="901"/>
        <v>六</v>
      </c>
      <c r="G9023" t="s">
        <v>66</v>
      </c>
      <c r="H9023">
        <v>9</v>
      </c>
      <c r="I9023" t="s">
        <v>147</v>
      </c>
      <c r="J9023" t="str">
        <f t="shared" si="902"/>
        <v>2040/8/6</v>
      </c>
      <c r="K9023" t="str">
        <f t="shared" si="903"/>
        <v>/6</v>
      </c>
      <c r="L9023" t="s">
        <v>1366</v>
      </c>
    </row>
    <row r="9024" spans="1:12" x14ac:dyDescent="0.3">
      <c r="A9024" s="2">
        <v>51392</v>
      </c>
      <c r="B9024" s="3">
        <v>51392</v>
      </c>
      <c r="C9024" s="1">
        <v>51392</v>
      </c>
      <c r="D9024" s="5">
        <f t="shared" si="900"/>
        <v>51392</v>
      </c>
      <c r="E9024" s="1" t="s">
        <v>56</v>
      </c>
      <c r="F9024" t="str">
        <f t="shared" si="901"/>
        <v>七</v>
      </c>
      <c r="G9024" t="s">
        <v>67</v>
      </c>
      <c r="H9024">
        <v>8</v>
      </c>
      <c r="I9024" t="s">
        <v>147</v>
      </c>
      <c r="J9024" t="str">
        <f t="shared" si="902"/>
        <v>2040/8/7</v>
      </c>
      <c r="K9024" t="str">
        <f t="shared" si="903"/>
        <v>/7</v>
      </c>
      <c r="L9024" t="s">
        <v>1366</v>
      </c>
    </row>
    <row r="9025" spans="1:12" x14ac:dyDescent="0.3">
      <c r="A9025" s="2">
        <v>51393</v>
      </c>
      <c r="B9025" s="3">
        <v>51393</v>
      </c>
      <c r="C9025" s="1">
        <v>51393</v>
      </c>
      <c r="D9025" s="5">
        <f t="shared" si="900"/>
        <v>51393</v>
      </c>
      <c r="E9025" s="1" t="s">
        <v>50</v>
      </c>
      <c r="F9025" t="str">
        <f t="shared" si="901"/>
        <v>八</v>
      </c>
      <c r="G9025" t="s">
        <v>68</v>
      </c>
      <c r="H9025">
        <v>8</v>
      </c>
      <c r="I9025" t="s">
        <v>147</v>
      </c>
      <c r="J9025" t="str">
        <f t="shared" si="902"/>
        <v>2040/8/8</v>
      </c>
      <c r="K9025" t="str">
        <f t="shared" si="903"/>
        <v>/8</v>
      </c>
      <c r="L9025" t="s">
        <v>1366</v>
      </c>
    </row>
    <row r="9026" spans="1:12" x14ac:dyDescent="0.3">
      <c r="A9026" s="2">
        <v>51394</v>
      </c>
      <c r="B9026" s="3">
        <v>51394</v>
      </c>
      <c r="C9026" s="1">
        <v>51394</v>
      </c>
      <c r="D9026" s="5">
        <f t="shared" ref="D9026:D9089" si="904">A9026</f>
        <v>51394</v>
      </c>
      <c r="E9026" s="1" t="s">
        <v>52</v>
      </c>
      <c r="F9026" t="str">
        <f t="shared" ref="F9026:F9089" si="905">INDEX(음력한자,MATCH(K9026,매치,0))</f>
        <v>九</v>
      </c>
      <c r="G9026" t="s">
        <v>69</v>
      </c>
      <c r="H9026">
        <v>8</v>
      </c>
      <c r="I9026" t="s">
        <v>148</v>
      </c>
      <c r="J9026" t="str">
        <f t="shared" ref="J9026:J9089" si="906">suntolun(YEAR(D9026),MONTH(D9026),DAY(D9026))</f>
        <v>2040/8/9</v>
      </c>
      <c r="K9026" t="str">
        <f t="shared" ref="K9026:K9089" si="907">RIGHT(J9026,2)</f>
        <v>/9</v>
      </c>
      <c r="L9026" t="s">
        <v>1366</v>
      </c>
    </row>
    <row r="9027" spans="1:12" x14ac:dyDescent="0.3">
      <c r="A9027" s="2">
        <v>51395</v>
      </c>
      <c r="B9027" s="3">
        <v>51395</v>
      </c>
      <c r="C9027" s="1">
        <v>51395</v>
      </c>
      <c r="D9027" s="5">
        <f t="shared" si="904"/>
        <v>51395</v>
      </c>
      <c r="E9027" s="1" t="s">
        <v>1</v>
      </c>
      <c r="F9027" t="str">
        <f t="shared" si="905"/>
        <v>十</v>
      </c>
      <c r="G9027" t="s">
        <v>70</v>
      </c>
      <c r="H9027">
        <v>7</v>
      </c>
      <c r="I9027" t="s">
        <v>148</v>
      </c>
      <c r="J9027" t="str">
        <f t="shared" si="906"/>
        <v>2040/8/10</v>
      </c>
      <c r="K9027" t="str">
        <f t="shared" si="907"/>
        <v>10</v>
      </c>
      <c r="L9027" t="s">
        <v>1366</v>
      </c>
    </row>
    <row r="9028" spans="1:12" x14ac:dyDescent="0.3">
      <c r="A9028" s="2">
        <v>51396</v>
      </c>
      <c r="B9028" s="3">
        <v>51396</v>
      </c>
      <c r="C9028" s="1">
        <v>51396</v>
      </c>
      <c r="D9028" s="5">
        <f t="shared" si="904"/>
        <v>51396</v>
      </c>
      <c r="E9028" s="1" t="s">
        <v>53</v>
      </c>
      <c r="F9028" t="str">
        <f t="shared" si="905"/>
        <v>十一</v>
      </c>
      <c r="G9028" t="s">
        <v>71</v>
      </c>
      <c r="H9028">
        <v>7</v>
      </c>
      <c r="I9028" t="s">
        <v>148</v>
      </c>
      <c r="J9028" t="str">
        <f t="shared" si="906"/>
        <v>2040/8/11</v>
      </c>
      <c r="K9028" t="str">
        <f t="shared" si="907"/>
        <v>11</v>
      </c>
      <c r="L9028" t="s">
        <v>1366</v>
      </c>
    </row>
    <row r="9029" spans="1:12" x14ac:dyDescent="0.3">
      <c r="A9029" s="2">
        <v>51397</v>
      </c>
      <c r="B9029" s="3">
        <v>51397</v>
      </c>
      <c r="C9029" s="1">
        <v>51397</v>
      </c>
      <c r="D9029" s="5">
        <f t="shared" si="904"/>
        <v>51397</v>
      </c>
      <c r="E9029" s="1" t="s">
        <v>54</v>
      </c>
      <c r="F9029" t="str">
        <f t="shared" si="905"/>
        <v>十二</v>
      </c>
      <c r="G9029" t="s">
        <v>72</v>
      </c>
      <c r="H9029">
        <v>7</v>
      </c>
      <c r="I9029" t="s">
        <v>149</v>
      </c>
      <c r="J9029" t="str">
        <f t="shared" si="906"/>
        <v>2040/8/12</v>
      </c>
      <c r="K9029" t="str">
        <f t="shared" si="907"/>
        <v>12</v>
      </c>
      <c r="L9029" t="s">
        <v>1366</v>
      </c>
    </row>
    <row r="9030" spans="1:12" x14ac:dyDescent="0.3">
      <c r="A9030" s="2">
        <v>51398</v>
      </c>
      <c r="B9030" s="3">
        <v>51398</v>
      </c>
      <c r="C9030" s="1">
        <v>51398</v>
      </c>
      <c r="D9030" s="5">
        <f t="shared" si="904"/>
        <v>51398</v>
      </c>
      <c r="E9030" s="1" t="s">
        <v>55</v>
      </c>
      <c r="F9030" t="str">
        <f t="shared" si="905"/>
        <v>十三</v>
      </c>
      <c r="G9030" t="s">
        <v>73</v>
      </c>
      <c r="H9030">
        <v>6</v>
      </c>
      <c r="I9030" t="s">
        <v>149</v>
      </c>
      <c r="J9030" t="str">
        <f t="shared" si="906"/>
        <v>2040/8/13</v>
      </c>
      <c r="K9030" t="str">
        <f t="shared" si="907"/>
        <v>13</v>
      </c>
      <c r="L9030" t="s">
        <v>1366</v>
      </c>
    </row>
    <row r="9031" spans="1:12" x14ac:dyDescent="0.3">
      <c r="A9031" s="2">
        <v>51399</v>
      </c>
      <c r="B9031" s="3">
        <v>51399</v>
      </c>
      <c r="C9031" s="1">
        <v>51399</v>
      </c>
      <c r="D9031" s="5">
        <f t="shared" si="904"/>
        <v>51399</v>
      </c>
      <c r="E9031" s="1" t="s">
        <v>56</v>
      </c>
      <c r="F9031" t="str">
        <f t="shared" si="905"/>
        <v>十四</v>
      </c>
      <c r="G9031" t="s">
        <v>74</v>
      </c>
      <c r="H9031">
        <v>6</v>
      </c>
      <c r="I9031" t="s">
        <v>149</v>
      </c>
      <c r="J9031" t="str">
        <f t="shared" si="906"/>
        <v>2040/8/14</v>
      </c>
      <c r="K9031" t="str">
        <f t="shared" si="907"/>
        <v>14</v>
      </c>
      <c r="L9031" t="s">
        <v>1366</v>
      </c>
    </row>
    <row r="9032" spans="1:12" x14ac:dyDescent="0.3">
      <c r="A9032" s="2">
        <v>51400</v>
      </c>
      <c r="B9032" s="3">
        <v>51400</v>
      </c>
      <c r="C9032" s="1">
        <v>51400</v>
      </c>
      <c r="D9032" s="5">
        <f t="shared" si="904"/>
        <v>51400</v>
      </c>
      <c r="E9032" s="1" t="s">
        <v>50</v>
      </c>
      <c r="F9032" t="str">
        <f t="shared" si="905"/>
        <v>十五</v>
      </c>
      <c r="G9032" t="s">
        <v>77</v>
      </c>
      <c r="H9032">
        <v>6</v>
      </c>
      <c r="I9032" t="s">
        <v>150</v>
      </c>
      <c r="J9032" t="str">
        <f t="shared" si="906"/>
        <v>2040/8/15</v>
      </c>
      <c r="K9032" t="str">
        <f t="shared" si="907"/>
        <v>15</v>
      </c>
      <c r="L9032" t="s">
        <v>1366</v>
      </c>
    </row>
    <row r="9033" spans="1:12" x14ac:dyDescent="0.3">
      <c r="A9033" s="2">
        <v>51401</v>
      </c>
      <c r="B9033" s="3">
        <v>51401</v>
      </c>
      <c r="C9033" s="1">
        <v>51401</v>
      </c>
      <c r="D9033" s="5">
        <f t="shared" si="904"/>
        <v>51401</v>
      </c>
      <c r="E9033" s="1" t="s">
        <v>52</v>
      </c>
      <c r="F9033" t="str">
        <f t="shared" si="905"/>
        <v>十六</v>
      </c>
      <c r="G9033" t="s">
        <v>80</v>
      </c>
      <c r="H9033">
        <v>5</v>
      </c>
      <c r="I9033" t="s">
        <v>150</v>
      </c>
      <c r="J9033" t="str">
        <f t="shared" si="906"/>
        <v>2040/8/16</v>
      </c>
      <c r="K9033" t="str">
        <f t="shared" si="907"/>
        <v>16</v>
      </c>
      <c r="L9033" t="s">
        <v>1366</v>
      </c>
    </row>
    <row r="9034" spans="1:12" x14ac:dyDescent="0.3">
      <c r="A9034" s="2">
        <v>51402</v>
      </c>
      <c r="B9034" s="3">
        <v>51402</v>
      </c>
      <c r="C9034" s="1">
        <v>51402</v>
      </c>
      <c r="D9034" s="5">
        <f t="shared" si="904"/>
        <v>51402</v>
      </c>
      <c r="E9034" s="1" t="s">
        <v>1</v>
      </c>
      <c r="F9034" t="str">
        <f t="shared" si="905"/>
        <v>十七</v>
      </c>
      <c r="G9034" t="s">
        <v>81</v>
      </c>
      <c r="H9034">
        <v>5</v>
      </c>
      <c r="I9034" t="s">
        <v>150</v>
      </c>
      <c r="J9034" t="str">
        <f t="shared" si="906"/>
        <v>2040/8/17</v>
      </c>
      <c r="K9034" t="str">
        <f t="shared" si="907"/>
        <v>17</v>
      </c>
      <c r="L9034" t="s">
        <v>1366</v>
      </c>
    </row>
    <row r="9035" spans="1:12" x14ac:dyDescent="0.3">
      <c r="A9035" s="2">
        <v>51403</v>
      </c>
      <c r="B9035" s="3">
        <v>51403</v>
      </c>
      <c r="C9035" s="1">
        <v>51403</v>
      </c>
      <c r="D9035" s="5">
        <f t="shared" si="904"/>
        <v>51403</v>
      </c>
      <c r="E9035" s="1" t="s">
        <v>53</v>
      </c>
      <c r="F9035" t="str">
        <f t="shared" si="905"/>
        <v>十八</v>
      </c>
      <c r="G9035" t="s">
        <v>82</v>
      </c>
      <c r="H9035">
        <v>5</v>
      </c>
      <c r="I9035" t="s">
        <v>151</v>
      </c>
      <c r="J9035" t="str">
        <f t="shared" si="906"/>
        <v>2040/8/18</v>
      </c>
      <c r="K9035" t="str">
        <f t="shared" si="907"/>
        <v>18</v>
      </c>
      <c r="L9035" t="s">
        <v>1366</v>
      </c>
    </row>
    <row r="9036" spans="1:12" x14ac:dyDescent="0.3">
      <c r="A9036" s="2">
        <v>51404</v>
      </c>
      <c r="B9036" s="3">
        <v>51404</v>
      </c>
      <c r="C9036" s="1">
        <v>51404</v>
      </c>
      <c r="D9036" s="5">
        <f t="shared" si="904"/>
        <v>51404</v>
      </c>
      <c r="E9036" s="1" t="s">
        <v>54</v>
      </c>
      <c r="F9036" t="str">
        <f t="shared" si="905"/>
        <v>十九</v>
      </c>
      <c r="G9036" t="s">
        <v>83</v>
      </c>
      <c r="H9036">
        <v>4</v>
      </c>
      <c r="I9036" t="s">
        <v>151</v>
      </c>
      <c r="J9036" t="str">
        <f t="shared" si="906"/>
        <v>2040/8/19</v>
      </c>
      <c r="K9036" t="str">
        <f t="shared" si="907"/>
        <v>19</v>
      </c>
      <c r="L9036" t="s">
        <v>1366</v>
      </c>
    </row>
    <row r="9037" spans="1:12" x14ac:dyDescent="0.3">
      <c r="A9037" s="2">
        <v>51405</v>
      </c>
      <c r="B9037" s="3">
        <v>51405</v>
      </c>
      <c r="C9037" s="1">
        <v>51405</v>
      </c>
      <c r="D9037" s="5">
        <f t="shared" si="904"/>
        <v>51405</v>
      </c>
      <c r="E9037" s="1" t="s">
        <v>55</v>
      </c>
      <c r="F9037" t="str">
        <f t="shared" si="905"/>
        <v>二十</v>
      </c>
      <c r="G9037" t="s">
        <v>84</v>
      </c>
      <c r="H9037">
        <v>4</v>
      </c>
      <c r="I9037" t="s">
        <v>151</v>
      </c>
      <c r="J9037" t="str">
        <f t="shared" si="906"/>
        <v>2040/8/20</v>
      </c>
      <c r="K9037" t="str">
        <f t="shared" si="907"/>
        <v>20</v>
      </c>
      <c r="L9037" t="s">
        <v>1366</v>
      </c>
    </row>
    <row r="9038" spans="1:12" x14ac:dyDescent="0.3">
      <c r="A9038" s="2">
        <v>51406</v>
      </c>
      <c r="B9038" s="3">
        <v>51406</v>
      </c>
      <c r="C9038" s="1">
        <v>51406</v>
      </c>
      <c r="D9038" s="5">
        <f t="shared" si="904"/>
        <v>51406</v>
      </c>
      <c r="E9038" s="1" t="s">
        <v>56</v>
      </c>
      <c r="F9038" t="str">
        <f t="shared" si="905"/>
        <v>廿一</v>
      </c>
      <c r="G9038" t="s">
        <v>85</v>
      </c>
      <c r="H9038">
        <v>4</v>
      </c>
      <c r="I9038" t="s">
        <v>152</v>
      </c>
      <c r="J9038" t="str">
        <f t="shared" si="906"/>
        <v>2040/8/21</v>
      </c>
      <c r="K9038" t="str">
        <f t="shared" si="907"/>
        <v>21</v>
      </c>
      <c r="L9038" t="s">
        <v>1366</v>
      </c>
    </row>
    <row r="9039" spans="1:12" x14ac:dyDescent="0.3">
      <c r="A9039" s="2">
        <v>51407</v>
      </c>
      <c r="B9039" s="3">
        <v>51407</v>
      </c>
      <c r="C9039" s="1">
        <v>51407</v>
      </c>
      <c r="D9039" s="5">
        <f t="shared" si="904"/>
        <v>51407</v>
      </c>
      <c r="E9039" s="1" t="s">
        <v>50</v>
      </c>
      <c r="F9039" t="str">
        <f t="shared" si="905"/>
        <v>廿二</v>
      </c>
      <c r="G9039" t="s">
        <v>86</v>
      </c>
      <c r="H9039">
        <v>3</v>
      </c>
      <c r="I9039" t="s">
        <v>152</v>
      </c>
      <c r="J9039" t="str">
        <f t="shared" si="906"/>
        <v>2040/8/22</v>
      </c>
      <c r="K9039" t="str">
        <f t="shared" si="907"/>
        <v>22</v>
      </c>
      <c r="L9039" t="s">
        <v>1366</v>
      </c>
    </row>
    <row r="9040" spans="1:12" x14ac:dyDescent="0.3">
      <c r="A9040" s="2">
        <v>51408</v>
      </c>
      <c r="B9040" s="3">
        <v>51408</v>
      </c>
      <c r="C9040" s="1">
        <v>51408</v>
      </c>
      <c r="D9040" s="5">
        <f t="shared" si="904"/>
        <v>51408</v>
      </c>
      <c r="E9040" s="1" t="s">
        <v>52</v>
      </c>
      <c r="F9040" t="str">
        <f t="shared" si="905"/>
        <v>廿三</v>
      </c>
      <c r="G9040" t="s">
        <v>87</v>
      </c>
      <c r="H9040">
        <v>3</v>
      </c>
      <c r="I9040" t="s">
        <v>152</v>
      </c>
      <c r="J9040" t="str">
        <f t="shared" si="906"/>
        <v>2040/8/23</v>
      </c>
      <c r="K9040" t="str">
        <f t="shared" si="907"/>
        <v>23</v>
      </c>
      <c r="L9040" t="s">
        <v>1366</v>
      </c>
    </row>
    <row r="9041" spans="1:12" x14ac:dyDescent="0.3">
      <c r="A9041" s="2">
        <v>51409</v>
      </c>
      <c r="B9041" s="3">
        <v>51409</v>
      </c>
      <c r="C9041" s="1">
        <v>51409</v>
      </c>
      <c r="D9041" s="5">
        <f t="shared" si="904"/>
        <v>51409</v>
      </c>
      <c r="E9041" s="1" t="s">
        <v>1</v>
      </c>
      <c r="F9041" t="str">
        <f t="shared" si="905"/>
        <v>廿四</v>
      </c>
      <c r="G9041" t="s">
        <v>88</v>
      </c>
      <c r="H9041">
        <v>3</v>
      </c>
      <c r="I9041" t="s">
        <v>153</v>
      </c>
      <c r="J9041" t="str">
        <f t="shared" si="906"/>
        <v>2040/8/24</v>
      </c>
      <c r="K9041" t="str">
        <f t="shared" si="907"/>
        <v>24</v>
      </c>
      <c r="L9041" t="s">
        <v>1366</v>
      </c>
    </row>
    <row r="9042" spans="1:12" x14ac:dyDescent="0.3">
      <c r="A9042" s="2">
        <v>51410</v>
      </c>
      <c r="B9042" s="3">
        <v>51410</v>
      </c>
      <c r="C9042" s="1">
        <v>51410</v>
      </c>
      <c r="D9042" s="5">
        <f t="shared" si="904"/>
        <v>51410</v>
      </c>
      <c r="E9042" s="1" t="s">
        <v>53</v>
      </c>
      <c r="F9042" t="str">
        <f t="shared" si="905"/>
        <v>廿五</v>
      </c>
      <c r="G9042" t="s">
        <v>89</v>
      </c>
      <c r="H9042">
        <v>2</v>
      </c>
      <c r="I9042" t="s">
        <v>153</v>
      </c>
      <c r="J9042" t="str">
        <f t="shared" si="906"/>
        <v>2040/8/25</v>
      </c>
      <c r="K9042" t="str">
        <f t="shared" si="907"/>
        <v>25</v>
      </c>
      <c r="L9042" t="s">
        <v>1366</v>
      </c>
    </row>
    <row r="9043" spans="1:12" x14ac:dyDescent="0.3">
      <c r="A9043" s="2">
        <v>51411</v>
      </c>
      <c r="B9043" s="3">
        <v>51411</v>
      </c>
      <c r="C9043" s="1">
        <v>51411</v>
      </c>
      <c r="D9043" s="5">
        <f t="shared" si="904"/>
        <v>51411</v>
      </c>
      <c r="E9043" s="1" t="s">
        <v>54</v>
      </c>
      <c r="F9043" t="str">
        <f t="shared" si="905"/>
        <v>廿六</v>
      </c>
      <c r="G9043" t="s">
        <v>90</v>
      </c>
      <c r="H9043">
        <v>2</v>
      </c>
      <c r="I9043" t="s">
        <v>153</v>
      </c>
      <c r="J9043" t="str">
        <f t="shared" si="906"/>
        <v>2040/8/26</v>
      </c>
      <c r="K9043" t="str">
        <f t="shared" si="907"/>
        <v>26</v>
      </c>
      <c r="L9043" t="s">
        <v>1366</v>
      </c>
    </row>
    <row r="9044" spans="1:12" x14ac:dyDescent="0.3">
      <c r="A9044" s="2">
        <v>51412</v>
      </c>
      <c r="B9044" s="3">
        <v>51412</v>
      </c>
      <c r="C9044" s="1">
        <v>51412</v>
      </c>
      <c r="D9044" s="5">
        <f t="shared" si="904"/>
        <v>51412</v>
      </c>
      <c r="E9044" s="1" t="s">
        <v>55</v>
      </c>
      <c r="F9044" t="str">
        <f t="shared" si="905"/>
        <v>廿七</v>
      </c>
      <c r="G9044" t="s">
        <v>12</v>
      </c>
      <c r="H9044">
        <v>2</v>
      </c>
      <c r="I9044" t="s">
        <v>154</v>
      </c>
      <c r="J9044" t="str">
        <f t="shared" si="906"/>
        <v>2040/8/27</v>
      </c>
      <c r="K9044" t="str">
        <f t="shared" si="907"/>
        <v>27</v>
      </c>
      <c r="L9044" t="s">
        <v>1366</v>
      </c>
    </row>
    <row r="9045" spans="1:12" x14ac:dyDescent="0.3">
      <c r="A9045" s="2">
        <v>51413</v>
      </c>
      <c r="B9045" s="3">
        <v>51413</v>
      </c>
      <c r="C9045" s="1">
        <v>51413</v>
      </c>
      <c r="D9045" s="5">
        <f t="shared" si="904"/>
        <v>51413</v>
      </c>
      <c r="E9045" s="1" t="s">
        <v>56</v>
      </c>
      <c r="F9045" t="str">
        <f t="shared" si="905"/>
        <v>廿八</v>
      </c>
      <c r="G9045" t="s">
        <v>91</v>
      </c>
      <c r="H9045">
        <v>1</v>
      </c>
      <c r="I9045" t="s">
        <v>154</v>
      </c>
      <c r="J9045" t="str">
        <f t="shared" si="906"/>
        <v>2040/8/28</v>
      </c>
      <c r="K9045" t="str">
        <f t="shared" si="907"/>
        <v>28</v>
      </c>
      <c r="L9045" t="s">
        <v>1366</v>
      </c>
    </row>
    <row r="9046" spans="1:12" x14ac:dyDescent="0.3">
      <c r="A9046" s="2">
        <v>51414</v>
      </c>
      <c r="B9046" s="3">
        <v>51414</v>
      </c>
      <c r="C9046" s="1">
        <v>51414</v>
      </c>
      <c r="D9046" s="5">
        <f t="shared" si="904"/>
        <v>51414</v>
      </c>
      <c r="E9046" s="1" t="s">
        <v>50</v>
      </c>
      <c r="F9046" t="str">
        <f t="shared" si="905"/>
        <v>廿九</v>
      </c>
      <c r="G9046" t="s">
        <v>92</v>
      </c>
      <c r="H9046">
        <v>1</v>
      </c>
      <c r="I9046" t="s">
        <v>154</v>
      </c>
      <c r="J9046" t="str">
        <f t="shared" si="906"/>
        <v>2040/8/29</v>
      </c>
      <c r="K9046" t="str">
        <f t="shared" si="907"/>
        <v>29</v>
      </c>
      <c r="L9046" t="s">
        <v>1366</v>
      </c>
    </row>
    <row r="9047" spans="1:12" x14ac:dyDescent="0.3">
      <c r="A9047" s="2">
        <v>51415</v>
      </c>
      <c r="B9047" s="3">
        <v>51415</v>
      </c>
      <c r="C9047" s="1">
        <v>51415</v>
      </c>
      <c r="D9047" s="5">
        <f t="shared" si="904"/>
        <v>51415</v>
      </c>
      <c r="E9047" s="1" t="s">
        <v>52</v>
      </c>
      <c r="F9047" t="str">
        <f t="shared" si="905"/>
        <v>一</v>
      </c>
      <c r="G9047" t="s">
        <v>93</v>
      </c>
      <c r="H9047">
        <v>1</v>
      </c>
      <c r="I9047" t="s">
        <v>155</v>
      </c>
      <c r="J9047" t="str">
        <f t="shared" si="906"/>
        <v>2040/9/1</v>
      </c>
      <c r="K9047" t="str">
        <f t="shared" si="907"/>
        <v>/1</v>
      </c>
      <c r="L9047" t="s">
        <v>1368</v>
      </c>
    </row>
    <row r="9048" spans="1:12" x14ac:dyDescent="0.3">
      <c r="A9048" s="2">
        <v>51416</v>
      </c>
      <c r="B9048" s="3">
        <v>51416</v>
      </c>
      <c r="C9048" s="1">
        <v>51416</v>
      </c>
      <c r="D9048" s="5">
        <f t="shared" si="904"/>
        <v>51416</v>
      </c>
      <c r="E9048" s="1" t="s">
        <v>1</v>
      </c>
      <c r="F9048" t="str">
        <f t="shared" si="905"/>
        <v>二</v>
      </c>
      <c r="G9048" t="s">
        <v>94</v>
      </c>
      <c r="H9048">
        <v>1</v>
      </c>
      <c r="I9048" t="s">
        <v>155</v>
      </c>
      <c r="J9048" t="str">
        <f t="shared" si="906"/>
        <v>2040/9/2</v>
      </c>
      <c r="K9048" t="str">
        <f t="shared" si="907"/>
        <v>/2</v>
      </c>
      <c r="L9048" t="s">
        <v>1368</v>
      </c>
    </row>
    <row r="9049" spans="1:12" x14ac:dyDescent="0.3">
      <c r="A9049" s="2">
        <v>51417</v>
      </c>
      <c r="B9049" s="3">
        <v>51417</v>
      </c>
      <c r="C9049" s="1">
        <v>51417</v>
      </c>
      <c r="D9049" s="5">
        <f t="shared" si="904"/>
        <v>51417</v>
      </c>
      <c r="E9049" s="1" t="s">
        <v>53</v>
      </c>
      <c r="F9049" t="str">
        <f t="shared" si="905"/>
        <v>三</v>
      </c>
      <c r="G9049" t="s">
        <v>95</v>
      </c>
      <c r="J9049" t="str">
        <f t="shared" si="906"/>
        <v>2040/9/3</v>
      </c>
      <c r="K9049" t="str">
        <f t="shared" si="907"/>
        <v>/3</v>
      </c>
      <c r="L9049" t="s">
        <v>1368</v>
      </c>
    </row>
    <row r="9050" spans="1:12" x14ac:dyDescent="0.3">
      <c r="A9050" s="2">
        <v>51418</v>
      </c>
      <c r="B9050" s="3">
        <v>51418</v>
      </c>
      <c r="C9050" s="1">
        <v>51418</v>
      </c>
      <c r="D9050" s="5">
        <f t="shared" si="904"/>
        <v>51418</v>
      </c>
      <c r="E9050" s="1" t="s">
        <v>54</v>
      </c>
      <c r="F9050" t="str">
        <f t="shared" si="905"/>
        <v>四</v>
      </c>
      <c r="G9050" t="s">
        <v>96</v>
      </c>
      <c r="H9050">
        <v>10</v>
      </c>
      <c r="I9050" t="s">
        <v>1384</v>
      </c>
      <c r="J9050" t="str">
        <f t="shared" si="906"/>
        <v>2040/9/4</v>
      </c>
      <c r="K9050" t="str">
        <f t="shared" si="907"/>
        <v>/4</v>
      </c>
      <c r="L9050" t="s">
        <v>1368</v>
      </c>
    </row>
    <row r="9051" spans="1:12" x14ac:dyDescent="0.3">
      <c r="A9051" s="2">
        <v>51419</v>
      </c>
      <c r="B9051" s="3">
        <v>51419</v>
      </c>
      <c r="C9051" s="1">
        <v>51419</v>
      </c>
      <c r="D9051" s="5">
        <f t="shared" si="904"/>
        <v>51419</v>
      </c>
      <c r="E9051" s="1" t="s">
        <v>55</v>
      </c>
      <c r="F9051" t="str">
        <f t="shared" si="905"/>
        <v>五</v>
      </c>
      <c r="G9051" t="s">
        <v>97</v>
      </c>
      <c r="H9051">
        <v>9</v>
      </c>
      <c r="I9051" t="s">
        <v>1384</v>
      </c>
      <c r="J9051" t="str">
        <f t="shared" si="906"/>
        <v>2040/9/5</v>
      </c>
      <c r="K9051" t="str">
        <f t="shared" si="907"/>
        <v>/5</v>
      </c>
      <c r="L9051" t="s">
        <v>1368</v>
      </c>
    </row>
    <row r="9052" spans="1:12" x14ac:dyDescent="0.3">
      <c r="A9052" s="2">
        <v>51420</v>
      </c>
      <c r="B9052" s="3">
        <v>51420</v>
      </c>
      <c r="C9052" s="1">
        <v>51420</v>
      </c>
      <c r="D9052" s="5">
        <f t="shared" si="904"/>
        <v>51420</v>
      </c>
      <c r="E9052" s="1" t="s">
        <v>56</v>
      </c>
      <c r="F9052" t="str">
        <f t="shared" si="905"/>
        <v>六</v>
      </c>
      <c r="G9052" t="s">
        <v>98</v>
      </c>
      <c r="H9052">
        <v>9</v>
      </c>
      <c r="I9052" t="s">
        <v>1384</v>
      </c>
      <c r="J9052" t="str">
        <f t="shared" si="906"/>
        <v>2040/9/6</v>
      </c>
      <c r="K9052" t="str">
        <f t="shared" si="907"/>
        <v>/6</v>
      </c>
      <c r="L9052" t="s">
        <v>1368</v>
      </c>
    </row>
    <row r="9053" spans="1:12" x14ac:dyDescent="0.3">
      <c r="A9053" s="2">
        <v>51421</v>
      </c>
      <c r="B9053" s="3">
        <v>51421</v>
      </c>
      <c r="C9053" s="1">
        <v>51421</v>
      </c>
      <c r="D9053" s="5">
        <f t="shared" si="904"/>
        <v>51421</v>
      </c>
      <c r="E9053" s="1" t="s">
        <v>50</v>
      </c>
      <c r="F9053" t="str">
        <f t="shared" si="905"/>
        <v>七</v>
      </c>
      <c r="G9053" t="s">
        <v>99</v>
      </c>
      <c r="H9053">
        <v>9</v>
      </c>
      <c r="I9053" t="s">
        <v>1384</v>
      </c>
      <c r="J9053" t="str">
        <f t="shared" si="906"/>
        <v>2040/9/7</v>
      </c>
      <c r="K9053" t="str">
        <f t="shared" si="907"/>
        <v>/7</v>
      </c>
      <c r="L9053" t="s">
        <v>1368</v>
      </c>
    </row>
    <row r="9054" spans="1:12" x14ac:dyDescent="0.3">
      <c r="A9054" s="2">
        <v>51422</v>
      </c>
      <c r="B9054" s="3">
        <v>51422</v>
      </c>
      <c r="C9054" s="1">
        <v>51422</v>
      </c>
      <c r="D9054" s="5">
        <f t="shared" si="904"/>
        <v>51422</v>
      </c>
      <c r="E9054" s="1" t="s">
        <v>52</v>
      </c>
      <c r="F9054" t="str">
        <f t="shared" si="905"/>
        <v>八</v>
      </c>
      <c r="G9054" t="s">
        <v>100</v>
      </c>
      <c r="H9054">
        <v>8</v>
      </c>
      <c r="I9054" t="s">
        <v>147</v>
      </c>
      <c r="J9054" t="str">
        <f t="shared" si="906"/>
        <v>2040/9/8</v>
      </c>
      <c r="K9054" t="str">
        <f t="shared" si="907"/>
        <v>/8</v>
      </c>
      <c r="L9054" t="s">
        <v>1368</v>
      </c>
    </row>
    <row r="9055" spans="1:12" x14ac:dyDescent="0.3">
      <c r="A9055" s="2">
        <v>51423</v>
      </c>
      <c r="B9055" s="3">
        <v>51423</v>
      </c>
      <c r="C9055" s="1">
        <v>51423</v>
      </c>
      <c r="D9055" s="5">
        <f t="shared" si="904"/>
        <v>51423</v>
      </c>
      <c r="E9055" s="1" t="s">
        <v>1</v>
      </c>
      <c r="F9055" t="str">
        <f t="shared" si="905"/>
        <v>九</v>
      </c>
      <c r="G9055" t="s">
        <v>101</v>
      </c>
      <c r="H9055">
        <v>8</v>
      </c>
      <c r="I9055" t="s">
        <v>147</v>
      </c>
      <c r="J9055" t="str">
        <f t="shared" si="906"/>
        <v>2040/9/9</v>
      </c>
      <c r="K9055" t="str">
        <f t="shared" si="907"/>
        <v>/9</v>
      </c>
      <c r="L9055" t="s">
        <v>1368</v>
      </c>
    </row>
    <row r="9056" spans="1:12" x14ac:dyDescent="0.3">
      <c r="A9056" s="2">
        <v>51424</v>
      </c>
      <c r="B9056" s="3">
        <v>51424</v>
      </c>
      <c r="C9056" s="1">
        <v>51424</v>
      </c>
      <c r="D9056" s="5">
        <f t="shared" si="904"/>
        <v>51424</v>
      </c>
      <c r="E9056" s="1" t="s">
        <v>53</v>
      </c>
      <c r="F9056" t="str">
        <f t="shared" si="905"/>
        <v>十</v>
      </c>
      <c r="G9056" t="s">
        <v>102</v>
      </c>
      <c r="H9056">
        <v>8</v>
      </c>
      <c r="I9056" t="s">
        <v>147</v>
      </c>
      <c r="J9056" t="str">
        <f t="shared" si="906"/>
        <v>2040/9/10</v>
      </c>
      <c r="K9056" t="str">
        <f t="shared" si="907"/>
        <v>10</v>
      </c>
      <c r="L9056" t="s">
        <v>1368</v>
      </c>
    </row>
    <row r="9057" spans="1:12" x14ac:dyDescent="0.3">
      <c r="A9057" s="2">
        <v>51425</v>
      </c>
      <c r="B9057" s="3">
        <v>51425</v>
      </c>
      <c r="C9057" s="1">
        <v>51425</v>
      </c>
      <c r="D9057" s="5">
        <f t="shared" si="904"/>
        <v>51425</v>
      </c>
      <c r="E9057" s="1" t="s">
        <v>54</v>
      </c>
      <c r="F9057" t="str">
        <f t="shared" si="905"/>
        <v>十一</v>
      </c>
      <c r="G9057" t="s">
        <v>103</v>
      </c>
      <c r="H9057">
        <v>7</v>
      </c>
      <c r="I9057" t="s">
        <v>148</v>
      </c>
      <c r="J9057" t="str">
        <f t="shared" si="906"/>
        <v>2040/9/11</v>
      </c>
      <c r="K9057" t="str">
        <f t="shared" si="907"/>
        <v>11</v>
      </c>
      <c r="L9057" t="s">
        <v>1368</v>
      </c>
    </row>
    <row r="9058" spans="1:12" x14ac:dyDescent="0.3">
      <c r="A9058" s="2">
        <v>51426</v>
      </c>
      <c r="B9058" s="3">
        <v>51426</v>
      </c>
      <c r="C9058" s="1">
        <v>51426</v>
      </c>
      <c r="D9058" s="5">
        <f t="shared" si="904"/>
        <v>51426</v>
      </c>
      <c r="E9058" s="1" t="s">
        <v>55</v>
      </c>
      <c r="F9058" t="str">
        <f t="shared" si="905"/>
        <v>十二</v>
      </c>
      <c r="G9058" t="s">
        <v>117</v>
      </c>
      <c r="H9058">
        <v>7</v>
      </c>
      <c r="I9058" t="s">
        <v>148</v>
      </c>
      <c r="J9058" t="str">
        <f t="shared" si="906"/>
        <v>2040/9/12</v>
      </c>
      <c r="K9058" t="str">
        <f t="shared" si="907"/>
        <v>12</v>
      </c>
      <c r="L9058" t="s">
        <v>1368</v>
      </c>
    </row>
    <row r="9059" spans="1:12" x14ac:dyDescent="0.3">
      <c r="A9059" s="2">
        <v>51427</v>
      </c>
      <c r="B9059" s="3">
        <v>51427</v>
      </c>
      <c r="C9059" s="1">
        <v>51427</v>
      </c>
      <c r="D9059" s="5">
        <f t="shared" si="904"/>
        <v>51427</v>
      </c>
      <c r="E9059" s="1" t="s">
        <v>56</v>
      </c>
      <c r="F9059" t="str">
        <f t="shared" si="905"/>
        <v>十三</v>
      </c>
      <c r="G9059" t="s">
        <v>118</v>
      </c>
      <c r="H9059">
        <v>7</v>
      </c>
      <c r="I9059" t="s">
        <v>148</v>
      </c>
      <c r="J9059" t="str">
        <f t="shared" si="906"/>
        <v>2040/9/13</v>
      </c>
      <c r="K9059" t="str">
        <f t="shared" si="907"/>
        <v>13</v>
      </c>
      <c r="L9059" t="s">
        <v>1368</v>
      </c>
    </row>
    <row r="9060" spans="1:12" x14ac:dyDescent="0.3">
      <c r="A9060" s="2">
        <v>51428</v>
      </c>
      <c r="B9060" s="3">
        <v>51428</v>
      </c>
      <c r="C9060" s="1">
        <v>51428</v>
      </c>
      <c r="D9060" s="5">
        <f t="shared" si="904"/>
        <v>51428</v>
      </c>
      <c r="E9060" s="1" t="s">
        <v>50</v>
      </c>
      <c r="F9060" t="str">
        <f t="shared" si="905"/>
        <v>十四</v>
      </c>
      <c r="G9060" t="s">
        <v>119</v>
      </c>
      <c r="H9060">
        <v>6</v>
      </c>
      <c r="I9060" t="s">
        <v>149</v>
      </c>
      <c r="J9060" t="str">
        <f t="shared" si="906"/>
        <v>2040/9/14</v>
      </c>
      <c r="K9060" t="str">
        <f t="shared" si="907"/>
        <v>14</v>
      </c>
      <c r="L9060" t="s">
        <v>1368</v>
      </c>
    </row>
    <row r="9061" spans="1:12" x14ac:dyDescent="0.3">
      <c r="A9061" s="2">
        <v>51429</v>
      </c>
      <c r="B9061" s="3">
        <v>51429</v>
      </c>
      <c r="C9061" s="1">
        <v>51429</v>
      </c>
      <c r="D9061" s="5">
        <f t="shared" si="904"/>
        <v>51429</v>
      </c>
      <c r="E9061" s="1" t="s">
        <v>52</v>
      </c>
      <c r="F9061" t="str">
        <f t="shared" si="905"/>
        <v>十五</v>
      </c>
      <c r="G9061" t="s">
        <v>120</v>
      </c>
      <c r="H9061">
        <v>6</v>
      </c>
      <c r="I9061" t="s">
        <v>149</v>
      </c>
      <c r="J9061" t="str">
        <f t="shared" si="906"/>
        <v>2040/9/15</v>
      </c>
      <c r="K9061" t="str">
        <f t="shared" si="907"/>
        <v>15</v>
      </c>
      <c r="L9061" t="s">
        <v>1368</v>
      </c>
    </row>
    <row r="9062" spans="1:12" x14ac:dyDescent="0.3">
      <c r="A9062" s="2">
        <v>51430</v>
      </c>
      <c r="B9062" s="3">
        <v>51430</v>
      </c>
      <c r="C9062" s="1">
        <v>51430</v>
      </c>
      <c r="D9062" s="5">
        <f t="shared" si="904"/>
        <v>51430</v>
      </c>
      <c r="E9062" s="1" t="s">
        <v>1</v>
      </c>
      <c r="F9062" t="str">
        <f t="shared" si="905"/>
        <v>十六</v>
      </c>
      <c r="G9062" t="s">
        <v>57</v>
      </c>
      <c r="H9062">
        <v>6</v>
      </c>
      <c r="I9062" t="s">
        <v>149</v>
      </c>
      <c r="J9062" t="str">
        <f t="shared" si="906"/>
        <v>2040/9/16</v>
      </c>
      <c r="K9062" t="str">
        <f t="shared" si="907"/>
        <v>16</v>
      </c>
      <c r="L9062" t="s">
        <v>1368</v>
      </c>
    </row>
    <row r="9063" spans="1:12" x14ac:dyDescent="0.3">
      <c r="A9063" s="2">
        <v>51431</v>
      </c>
      <c r="B9063" s="3">
        <v>51431</v>
      </c>
      <c r="C9063" s="1">
        <v>51431</v>
      </c>
      <c r="D9063" s="5">
        <f t="shared" si="904"/>
        <v>51431</v>
      </c>
      <c r="E9063" s="1" t="s">
        <v>53</v>
      </c>
      <c r="F9063" t="str">
        <f t="shared" si="905"/>
        <v>十七</v>
      </c>
      <c r="G9063" t="s">
        <v>59</v>
      </c>
      <c r="H9063">
        <v>5</v>
      </c>
      <c r="I9063" t="s">
        <v>150</v>
      </c>
      <c r="J9063" t="str">
        <f t="shared" si="906"/>
        <v>2040/9/17</v>
      </c>
      <c r="K9063" t="str">
        <f t="shared" si="907"/>
        <v>17</v>
      </c>
      <c r="L9063" t="s">
        <v>1368</v>
      </c>
    </row>
    <row r="9064" spans="1:12" x14ac:dyDescent="0.3">
      <c r="A9064" s="2">
        <v>51432</v>
      </c>
      <c r="B9064" s="3">
        <v>51432</v>
      </c>
      <c r="C9064" s="1">
        <v>51432</v>
      </c>
      <c r="D9064" s="5">
        <f t="shared" si="904"/>
        <v>51432</v>
      </c>
      <c r="E9064" s="1" t="s">
        <v>54</v>
      </c>
      <c r="F9064" t="str">
        <f t="shared" si="905"/>
        <v>十八</v>
      </c>
      <c r="G9064" t="s">
        <v>60</v>
      </c>
      <c r="H9064">
        <v>5</v>
      </c>
      <c r="I9064" t="s">
        <v>150</v>
      </c>
      <c r="J9064" t="str">
        <f t="shared" si="906"/>
        <v>2040/9/18</v>
      </c>
      <c r="K9064" t="str">
        <f t="shared" si="907"/>
        <v>18</v>
      </c>
      <c r="L9064" t="s">
        <v>1368</v>
      </c>
    </row>
    <row r="9065" spans="1:12" x14ac:dyDescent="0.3">
      <c r="A9065" s="2">
        <v>51433</v>
      </c>
      <c r="B9065" s="3">
        <v>51433</v>
      </c>
      <c r="C9065" s="1">
        <v>51433</v>
      </c>
      <c r="D9065" s="5">
        <f t="shared" si="904"/>
        <v>51433</v>
      </c>
      <c r="E9065" s="1" t="s">
        <v>55</v>
      </c>
      <c r="F9065" t="str">
        <f t="shared" si="905"/>
        <v>十九</v>
      </c>
      <c r="G9065" t="s">
        <v>61</v>
      </c>
      <c r="H9065">
        <v>5</v>
      </c>
      <c r="I9065" t="s">
        <v>150</v>
      </c>
      <c r="J9065" t="str">
        <f t="shared" si="906"/>
        <v>2040/9/19</v>
      </c>
      <c r="K9065" t="str">
        <f t="shared" si="907"/>
        <v>19</v>
      </c>
      <c r="L9065" t="s">
        <v>1368</v>
      </c>
    </row>
    <row r="9066" spans="1:12" x14ac:dyDescent="0.3">
      <c r="A9066" s="2">
        <v>51434</v>
      </c>
      <c r="B9066" s="3">
        <v>51434</v>
      </c>
      <c r="C9066" s="1">
        <v>51434</v>
      </c>
      <c r="D9066" s="5">
        <f t="shared" si="904"/>
        <v>51434</v>
      </c>
      <c r="E9066" s="1" t="s">
        <v>56</v>
      </c>
      <c r="F9066" t="str">
        <f t="shared" si="905"/>
        <v>二十</v>
      </c>
      <c r="G9066" t="s">
        <v>62</v>
      </c>
      <c r="H9066">
        <v>4</v>
      </c>
      <c r="I9066" t="s">
        <v>151</v>
      </c>
      <c r="J9066" t="str">
        <f t="shared" si="906"/>
        <v>2040/9/20</v>
      </c>
      <c r="K9066" t="str">
        <f t="shared" si="907"/>
        <v>20</v>
      </c>
      <c r="L9066" t="s">
        <v>1368</v>
      </c>
    </row>
    <row r="9067" spans="1:12" x14ac:dyDescent="0.3">
      <c r="A9067" s="2">
        <v>51435</v>
      </c>
      <c r="B9067" s="3">
        <v>51435</v>
      </c>
      <c r="C9067" s="1">
        <v>51435</v>
      </c>
      <c r="D9067" s="5">
        <f t="shared" si="904"/>
        <v>51435</v>
      </c>
      <c r="E9067" s="1" t="s">
        <v>50</v>
      </c>
      <c r="F9067" t="str">
        <f t="shared" si="905"/>
        <v>廿一</v>
      </c>
      <c r="G9067" t="s">
        <v>63</v>
      </c>
      <c r="H9067">
        <v>4</v>
      </c>
      <c r="I9067" t="s">
        <v>151</v>
      </c>
      <c r="J9067" t="str">
        <f t="shared" si="906"/>
        <v>2040/9/21</v>
      </c>
      <c r="K9067" t="str">
        <f t="shared" si="907"/>
        <v>21</v>
      </c>
      <c r="L9067" t="s">
        <v>1368</v>
      </c>
    </row>
    <row r="9068" spans="1:12" x14ac:dyDescent="0.3">
      <c r="A9068" s="2">
        <v>51436</v>
      </c>
      <c r="B9068" s="3">
        <v>51436</v>
      </c>
      <c r="C9068" s="1">
        <v>51436</v>
      </c>
      <c r="D9068" s="5">
        <f t="shared" si="904"/>
        <v>51436</v>
      </c>
      <c r="E9068" s="1" t="s">
        <v>52</v>
      </c>
      <c r="F9068" t="str">
        <f t="shared" si="905"/>
        <v>廿二</v>
      </c>
      <c r="G9068" t="s">
        <v>64</v>
      </c>
      <c r="H9068">
        <v>4</v>
      </c>
      <c r="I9068" t="s">
        <v>151</v>
      </c>
      <c r="J9068" t="str">
        <f t="shared" si="906"/>
        <v>2040/9/22</v>
      </c>
      <c r="K9068" t="str">
        <f t="shared" si="907"/>
        <v>22</v>
      </c>
      <c r="L9068" t="s">
        <v>1368</v>
      </c>
    </row>
    <row r="9069" spans="1:12" x14ac:dyDescent="0.3">
      <c r="A9069" s="2">
        <v>51437</v>
      </c>
      <c r="B9069" s="3">
        <v>51437</v>
      </c>
      <c r="C9069" s="1">
        <v>51437</v>
      </c>
      <c r="D9069" s="5">
        <f t="shared" si="904"/>
        <v>51437</v>
      </c>
      <c r="E9069" s="1" t="s">
        <v>1</v>
      </c>
      <c r="F9069" t="str">
        <f t="shared" si="905"/>
        <v>廿三</v>
      </c>
      <c r="G9069" t="s">
        <v>16</v>
      </c>
      <c r="H9069">
        <v>3</v>
      </c>
      <c r="I9069" t="s">
        <v>152</v>
      </c>
      <c r="J9069" t="str">
        <f t="shared" si="906"/>
        <v>2040/9/23</v>
      </c>
      <c r="K9069" t="str">
        <f t="shared" si="907"/>
        <v>23</v>
      </c>
      <c r="L9069" t="s">
        <v>1368</v>
      </c>
    </row>
    <row r="9070" spans="1:12" x14ac:dyDescent="0.3">
      <c r="A9070" s="2">
        <v>51438</v>
      </c>
      <c r="B9070" s="3">
        <v>51438</v>
      </c>
      <c r="C9070" s="1">
        <v>51438</v>
      </c>
      <c r="D9070" s="5">
        <f t="shared" si="904"/>
        <v>51438</v>
      </c>
      <c r="E9070" s="1" t="s">
        <v>53</v>
      </c>
      <c r="F9070" t="str">
        <f t="shared" si="905"/>
        <v>廿四</v>
      </c>
      <c r="G9070" t="s">
        <v>17</v>
      </c>
      <c r="H9070">
        <v>3</v>
      </c>
      <c r="I9070" t="s">
        <v>152</v>
      </c>
      <c r="J9070" t="str">
        <f t="shared" si="906"/>
        <v>2040/9/24</v>
      </c>
      <c r="K9070" t="str">
        <f t="shared" si="907"/>
        <v>24</v>
      </c>
      <c r="L9070" t="s">
        <v>1368</v>
      </c>
    </row>
    <row r="9071" spans="1:12" x14ac:dyDescent="0.3">
      <c r="A9071" s="2">
        <v>51439</v>
      </c>
      <c r="B9071" s="3">
        <v>51439</v>
      </c>
      <c r="C9071" s="1">
        <v>51439</v>
      </c>
      <c r="D9071" s="5">
        <f t="shared" si="904"/>
        <v>51439</v>
      </c>
      <c r="E9071" s="1" t="s">
        <v>54</v>
      </c>
      <c r="F9071" t="str">
        <f t="shared" si="905"/>
        <v>廿五</v>
      </c>
      <c r="G9071" t="s">
        <v>18</v>
      </c>
      <c r="H9071">
        <v>3</v>
      </c>
      <c r="I9071" t="s">
        <v>152</v>
      </c>
      <c r="J9071" t="str">
        <f t="shared" si="906"/>
        <v>2040/9/25</v>
      </c>
      <c r="K9071" t="str">
        <f t="shared" si="907"/>
        <v>25</v>
      </c>
      <c r="L9071" t="s">
        <v>1368</v>
      </c>
    </row>
    <row r="9072" spans="1:12" x14ac:dyDescent="0.3">
      <c r="A9072" s="2">
        <v>51440</v>
      </c>
      <c r="B9072" s="3">
        <v>51440</v>
      </c>
      <c r="C9072" s="1">
        <v>51440</v>
      </c>
      <c r="D9072" s="5">
        <f t="shared" si="904"/>
        <v>51440</v>
      </c>
      <c r="E9072" s="1" t="s">
        <v>55</v>
      </c>
      <c r="F9072" t="str">
        <f t="shared" si="905"/>
        <v>廿六</v>
      </c>
      <c r="G9072" t="s">
        <v>75</v>
      </c>
      <c r="H9072">
        <v>2</v>
      </c>
      <c r="I9072" t="s">
        <v>153</v>
      </c>
      <c r="J9072" t="str">
        <f t="shared" si="906"/>
        <v>2040/9/26</v>
      </c>
      <c r="K9072" t="str">
        <f t="shared" si="907"/>
        <v>26</v>
      </c>
      <c r="L9072" t="s">
        <v>1368</v>
      </c>
    </row>
    <row r="9073" spans="1:12" x14ac:dyDescent="0.3">
      <c r="A9073" s="2">
        <v>51441</v>
      </c>
      <c r="B9073" s="3">
        <v>51441</v>
      </c>
      <c r="C9073" s="1">
        <v>51441</v>
      </c>
      <c r="D9073" s="5">
        <f t="shared" si="904"/>
        <v>51441</v>
      </c>
      <c r="E9073" s="1" t="s">
        <v>56</v>
      </c>
      <c r="F9073" t="str">
        <f t="shared" si="905"/>
        <v>廿七</v>
      </c>
      <c r="G9073" t="s">
        <v>19</v>
      </c>
      <c r="H9073">
        <v>2</v>
      </c>
      <c r="I9073" t="s">
        <v>153</v>
      </c>
      <c r="J9073" t="str">
        <f t="shared" si="906"/>
        <v>2040/9/27</v>
      </c>
      <c r="K9073" t="str">
        <f t="shared" si="907"/>
        <v>27</v>
      </c>
      <c r="L9073" t="s">
        <v>1368</v>
      </c>
    </row>
    <row r="9074" spans="1:12" x14ac:dyDescent="0.3">
      <c r="A9074" s="2">
        <v>51442</v>
      </c>
      <c r="B9074" s="3">
        <v>51442</v>
      </c>
      <c r="C9074" s="1">
        <v>51442</v>
      </c>
      <c r="D9074" s="5">
        <f t="shared" si="904"/>
        <v>51442</v>
      </c>
      <c r="E9074" s="1" t="s">
        <v>50</v>
      </c>
      <c r="F9074" t="str">
        <f t="shared" si="905"/>
        <v>廿八</v>
      </c>
      <c r="G9074" t="s">
        <v>20</v>
      </c>
      <c r="H9074">
        <v>2</v>
      </c>
      <c r="I9074" t="s">
        <v>153</v>
      </c>
      <c r="J9074" t="str">
        <f t="shared" si="906"/>
        <v>2040/9/28</v>
      </c>
      <c r="K9074" t="str">
        <f t="shared" si="907"/>
        <v>28</v>
      </c>
      <c r="L9074" t="s">
        <v>1368</v>
      </c>
    </row>
    <row r="9075" spans="1:12" x14ac:dyDescent="0.3">
      <c r="A9075" s="2">
        <v>51443</v>
      </c>
      <c r="B9075" s="3">
        <v>51443</v>
      </c>
      <c r="C9075" s="1">
        <v>51443</v>
      </c>
      <c r="D9075" s="5">
        <f t="shared" si="904"/>
        <v>51443</v>
      </c>
      <c r="E9075" s="1" t="s">
        <v>52</v>
      </c>
      <c r="F9075" t="str">
        <f t="shared" si="905"/>
        <v>廿九</v>
      </c>
      <c r="G9075" t="s">
        <v>21</v>
      </c>
      <c r="H9075">
        <v>1</v>
      </c>
      <c r="I9075" t="s">
        <v>154</v>
      </c>
      <c r="J9075" t="str">
        <f t="shared" si="906"/>
        <v>2040/9/29</v>
      </c>
      <c r="K9075" t="str">
        <f t="shared" si="907"/>
        <v>29</v>
      </c>
      <c r="L9075" t="s">
        <v>1368</v>
      </c>
    </row>
    <row r="9076" spans="1:12" x14ac:dyDescent="0.3">
      <c r="A9076" s="2">
        <v>51444</v>
      </c>
      <c r="B9076" s="3">
        <v>51444</v>
      </c>
      <c r="C9076" s="1">
        <v>51444</v>
      </c>
      <c r="D9076" s="5">
        <f t="shared" si="904"/>
        <v>51444</v>
      </c>
      <c r="E9076" s="1" t="s">
        <v>1</v>
      </c>
      <c r="F9076" t="str">
        <f t="shared" si="905"/>
        <v>三十</v>
      </c>
      <c r="G9076" t="s">
        <v>22</v>
      </c>
      <c r="H9076">
        <v>1</v>
      </c>
      <c r="I9076" t="s">
        <v>154</v>
      </c>
      <c r="J9076" t="str">
        <f t="shared" si="906"/>
        <v>2040/9/30</v>
      </c>
      <c r="K9076" t="str">
        <f t="shared" si="907"/>
        <v>30</v>
      </c>
      <c r="L9076" t="s">
        <v>1368</v>
      </c>
    </row>
    <row r="9077" spans="1:12" x14ac:dyDescent="0.3">
      <c r="A9077" s="2">
        <v>51445</v>
      </c>
      <c r="B9077" s="3">
        <v>51445</v>
      </c>
      <c r="C9077" s="1">
        <v>51445</v>
      </c>
      <c r="D9077" s="5">
        <f t="shared" si="904"/>
        <v>51445</v>
      </c>
      <c r="E9077" s="1" t="s">
        <v>53</v>
      </c>
      <c r="F9077" t="str">
        <f t="shared" si="905"/>
        <v>一</v>
      </c>
      <c r="G9077" t="s">
        <v>23</v>
      </c>
      <c r="H9077">
        <v>1</v>
      </c>
      <c r="I9077" t="s">
        <v>154</v>
      </c>
      <c r="J9077" t="str">
        <f t="shared" si="906"/>
        <v>2040/10/1</v>
      </c>
      <c r="K9077" t="str">
        <f t="shared" si="907"/>
        <v>/1</v>
      </c>
      <c r="L9077" t="s">
        <v>1370</v>
      </c>
    </row>
    <row r="9078" spans="1:12" x14ac:dyDescent="0.3">
      <c r="A9078" s="2">
        <v>51446</v>
      </c>
      <c r="B9078" s="3">
        <v>51446</v>
      </c>
      <c r="C9078" s="1">
        <v>51446</v>
      </c>
      <c r="D9078" s="5">
        <f t="shared" si="904"/>
        <v>51446</v>
      </c>
      <c r="E9078" s="1" t="s">
        <v>54</v>
      </c>
      <c r="F9078" t="str">
        <f t="shared" si="905"/>
        <v>二</v>
      </c>
      <c r="G9078" t="s">
        <v>24</v>
      </c>
      <c r="H9078">
        <v>1</v>
      </c>
      <c r="I9078" t="s">
        <v>155</v>
      </c>
      <c r="J9078" t="str">
        <f t="shared" si="906"/>
        <v>2040/10/2</v>
      </c>
      <c r="K9078" t="str">
        <f t="shared" si="907"/>
        <v>/2</v>
      </c>
      <c r="L9078" t="s">
        <v>1370</v>
      </c>
    </row>
    <row r="9079" spans="1:12" x14ac:dyDescent="0.3">
      <c r="A9079" s="2">
        <v>51447</v>
      </c>
      <c r="B9079" s="3">
        <v>51447</v>
      </c>
      <c r="C9079" s="1">
        <v>51447</v>
      </c>
      <c r="D9079" s="5">
        <f t="shared" si="904"/>
        <v>51447</v>
      </c>
      <c r="E9079" s="1" t="s">
        <v>55</v>
      </c>
      <c r="F9079" t="str">
        <f t="shared" si="905"/>
        <v>三</v>
      </c>
      <c r="G9079" t="s">
        <v>25</v>
      </c>
      <c r="J9079" t="str">
        <f t="shared" si="906"/>
        <v>2040/10/3</v>
      </c>
      <c r="K9079" t="str">
        <f t="shared" si="907"/>
        <v>/3</v>
      </c>
      <c r="L9079" t="s">
        <v>1370</v>
      </c>
    </row>
    <row r="9080" spans="1:12" x14ac:dyDescent="0.3">
      <c r="A9080" s="2">
        <v>51448</v>
      </c>
      <c r="B9080" s="3">
        <v>51448</v>
      </c>
      <c r="C9080" s="1">
        <v>51448</v>
      </c>
      <c r="D9080" s="5">
        <f t="shared" si="904"/>
        <v>51448</v>
      </c>
      <c r="E9080" s="1" t="s">
        <v>56</v>
      </c>
      <c r="F9080" t="str">
        <f t="shared" si="905"/>
        <v>四</v>
      </c>
      <c r="G9080" t="s">
        <v>26</v>
      </c>
      <c r="H9080">
        <v>9</v>
      </c>
      <c r="I9080" t="s">
        <v>1384</v>
      </c>
      <c r="J9080" t="str">
        <f t="shared" si="906"/>
        <v>2040/10/4</v>
      </c>
      <c r="K9080" t="str">
        <f t="shared" si="907"/>
        <v>/4</v>
      </c>
      <c r="L9080" t="s">
        <v>1370</v>
      </c>
    </row>
    <row r="9081" spans="1:12" x14ac:dyDescent="0.3">
      <c r="A9081" s="2">
        <v>51449</v>
      </c>
      <c r="B9081" s="3">
        <v>51449</v>
      </c>
      <c r="C9081" s="1">
        <v>51449</v>
      </c>
      <c r="D9081" s="5">
        <f t="shared" si="904"/>
        <v>51449</v>
      </c>
      <c r="E9081" s="1" t="s">
        <v>50</v>
      </c>
      <c r="F9081" t="str">
        <f t="shared" si="905"/>
        <v>五</v>
      </c>
      <c r="G9081" t="s">
        <v>65</v>
      </c>
      <c r="H9081">
        <v>9</v>
      </c>
      <c r="I9081" t="s">
        <v>1384</v>
      </c>
      <c r="J9081" t="str">
        <f t="shared" si="906"/>
        <v>2040/10/5</v>
      </c>
      <c r="K9081" t="str">
        <f t="shared" si="907"/>
        <v>/5</v>
      </c>
      <c r="L9081" t="s">
        <v>1370</v>
      </c>
    </row>
    <row r="9082" spans="1:12" x14ac:dyDescent="0.3">
      <c r="A9082" s="2">
        <v>51450</v>
      </c>
      <c r="B9082" s="3">
        <v>51450</v>
      </c>
      <c r="C9082" s="1">
        <v>51450</v>
      </c>
      <c r="D9082" s="5">
        <f t="shared" si="904"/>
        <v>51450</v>
      </c>
      <c r="E9082" s="1" t="s">
        <v>52</v>
      </c>
      <c r="F9082" t="str">
        <f t="shared" si="905"/>
        <v>六</v>
      </c>
      <c r="G9082" t="s">
        <v>76</v>
      </c>
      <c r="H9082">
        <v>9</v>
      </c>
      <c r="I9082" t="s">
        <v>1384</v>
      </c>
      <c r="J9082" t="str">
        <f t="shared" si="906"/>
        <v>2040/10/6</v>
      </c>
      <c r="K9082" t="str">
        <f t="shared" si="907"/>
        <v>/6</v>
      </c>
      <c r="L9082" t="s">
        <v>1370</v>
      </c>
    </row>
    <row r="9083" spans="1:12" x14ac:dyDescent="0.3">
      <c r="A9083" s="2">
        <v>51451</v>
      </c>
      <c r="B9083" s="3">
        <v>51451</v>
      </c>
      <c r="C9083" s="1">
        <v>51451</v>
      </c>
      <c r="D9083" s="5">
        <f t="shared" si="904"/>
        <v>51451</v>
      </c>
      <c r="E9083" s="1" t="s">
        <v>1</v>
      </c>
      <c r="F9083" t="str">
        <f t="shared" si="905"/>
        <v>七</v>
      </c>
      <c r="G9083" t="s">
        <v>66</v>
      </c>
      <c r="H9083">
        <v>8</v>
      </c>
      <c r="I9083" t="s">
        <v>1384</v>
      </c>
      <c r="J9083" t="str">
        <f t="shared" si="906"/>
        <v>2040/10/7</v>
      </c>
      <c r="K9083" t="str">
        <f t="shared" si="907"/>
        <v>/7</v>
      </c>
      <c r="L9083" t="s">
        <v>1370</v>
      </c>
    </row>
    <row r="9084" spans="1:12" x14ac:dyDescent="0.3">
      <c r="A9084" s="2">
        <v>51452</v>
      </c>
      <c r="B9084" s="3">
        <v>51452</v>
      </c>
      <c r="C9084" s="1">
        <v>51452</v>
      </c>
      <c r="D9084" s="5">
        <f t="shared" si="904"/>
        <v>51452</v>
      </c>
      <c r="E9084" s="1" t="s">
        <v>53</v>
      </c>
      <c r="F9084" t="str">
        <f t="shared" si="905"/>
        <v>八</v>
      </c>
      <c r="G9084" t="s">
        <v>67</v>
      </c>
      <c r="H9084">
        <v>8</v>
      </c>
      <c r="I9084" t="s">
        <v>147</v>
      </c>
      <c r="J9084" t="str">
        <f t="shared" si="906"/>
        <v>2040/10/8</v>
      </c>
      <c r="K9084" t="str">
        <f t="shared" si="907"/>
        <v>/8</v>
      </c>
      <c r="L9084" t="s">
        <v>1370</v>
      </c>
    </row>
    <row r="9085" spans="1:12" x14ac:dyDescent="0.3">
      <c r="A9085" s="2">
        <v>51453</v>
      </c>
      <c r="B9085" s="3">
        <v>51453</v>
      </c>
      <c r="C9085" s="1">
        <v>51453</v>
      </c>
      <c r="D9085" s="5">
        <f t="shared" si="904"/>
        <v>51453</v>
      </c>
      <c r="E9085" s="1" t="s">
        <v>54</v>
      </c>
      <c r="F9085" t="str">
        <f t="shared" si="905"/>
        <v>九</v>
      </c>
      <c r="G9085" t="s">
        <v>68</v>
      </c>
      <c r="H9085">
        <v>8</v>
      </c>
      <c r="I9085" t="s">
        <v>147</v>
      </c>
      <c r="J9085" t="str">
        <f t="shared" si="906"/>
        <v>2040/10/9</v>
      </c>
      <c r="K9085" t="str">
        <f t="shared" si="907"/>
        <v>/9</v>
      </c>
      <c r="L9085" t="s">
        <v>1370</v>
      </c>
    </row>
    <row r="9086" spans="1:12" x14ac:dyDescent="0.3">
      <c r="A9086" s="2">
        <v>51454</v>
      </c>
      <c r="B9086" s="3">
        <v>51454</v>
      </c>
      <c r="C9086" s="1">
        <v>51454</v>
      </c>
      <c r="D9086" s="5">
        <f t="shared" si="904"/>
        <v>51454</v>
      </c>
      <c r="E9086" s="1" t="s">
        <v>55</v>
      </c>
      <c r="F9086" t="str">
        <f t="shared" si="905"/>
        <v>十</v>
      </c>
      <c r="G9086" t="s">
        <v>69</v>
      </c>
      <c r="H9086">
        <v>7</v>
      </c>
      <c r="I9086" t="s">
        <v>147</v>
      </c>
      <c r="J9086" t="str">
        <f t="shared" si="906"/>
        <v>2040/10/10</v>
      </c>
      <c r="K9086" t="str">
        <f t="shared" si="907"/>
        <v>10</v>
      </c>
      <c r="L9086" t="s">
        <v>1370</v>
      </c>
    </row>
    <row r="9087" spans="1:12" x14ac:dyDescent="0.3">
      <c r="A9087" s="2">
        <v>51455</v>
      </c>
      <c r="B9087" s="3">
        <v>51455</v>
      </c>
      <c r="C9087" s="1">
        <v>51455</v>
      </c>
      <c r="D9087" s="5">
        <f t="shared" si="904"/>
        <v>51455</v>
      </c>
      <c r="E9087" s="1" t="s">
        <v>56</v>
      </c>
      <c r="F9087" t="str">
        <f t="shared" si="905"/>
        <v>十一</v>
      </c>
      <c r="G9087" t="s">
        <v>70</v>
      </c>
      <c r="H9087">
        <v>7</v>
      </c>
      <c r="I9087" t="s">
        <v>148</v>
      </c>
      <c r="J9087" t="str">
        <f t="shared" si="906"/>
        <v>2040/10/11</v>
      </c>
      <c r="K9087" t="str">
        <f t="shared" si="907"/>
        <v>11</v>
      </c>
      <c r="L9087" t="s">
        <v>1370</v>
      </c>
    </row>
    <row r="9088" spans="1:12" x14ac:dyDescent="0.3">
      <c r="A9088" s="2">
        <v>51456</v>
      </c>
      <c r="B9088" s="3">
        <v>51456</v>
      </c>
      <c r="C9088" s="1">
        <v>51456</v>
      </c>
      <c r="D9088" s="5">
        <f t="shared" si="904"/>
        <v>51456</v>
      </c>
      <c r="E9088" s="1" t="s">
        <v>50</v>
      </c>
      <c r="F9088" t="str">
        <f t="shared" si="905"/>
        <v>十二</v>
      </c>
      <c r="G9088" t="s">
        <v>71</v>
      </c>
      <c r="H9088">
        <v>7</v>
      </c>
      <c r="I9088" t="s">
        <v>148</v>
      </c>
      <c r="J9088" t="str">
        <f t="shared" si="906"/>
        <v>2040/10/12</v>
      </c>
      <c r="K9088" t="str">
        <f t="shared" si="907"/>
        <v>12</v>
      </c>
      <c r="L9088" t="s">
        <v>1370</v>
      </c>
    </row>
    <row r="9089" spans="1:12" x14ac:dyDescent="0.3">
      <c r="A9089" s="2">
        <v>51457</v>
      </c>
      <c r="B9089" s="3">
        <v>51457</v>
      </c>
      <c r="C9089" s="1">
        <v>51457</v>
      </c>
      <c r="D9089" s="5">
        <f t="shared" si="904"/>
        <v>51457</v>
      </c>
      <c r="E9089" s="1" t="s">
        <v>52</v>
      </c>
      <c r="F9089" t="str">
        <f t="shared" si="905"/>
        <v>十三</v>
      </c>
      <c r="G9089" t="s">
        <v>72</v>
      </c>
      <c r="H9089">
        <v>6</v>
      </c>
      <c r="I9089" t="s">
        <v>148</v>
      </c>
      <c r="J9089" t="str">
        <f t="shared" si="906"/>
        <v>2040/10/13</v>
      </c>
      <c r="K9089" t="str">
        <f t="shared" si="907"/>
        <v>13</v>
      </c>
      <c r="L9089" t="s">
        <v>1370</v>
      </c>
    </row>
    <row r="9090" spans="1:12" x14ac:dyDescent="0.3">
      <c r="A9090" s="2">
        <v>51458</v>
      </c>
      <c r="B9090" s="3">
        <v>51458</v>
      </c>
      <c r="C9090" s="1">
        <v>51458</v>
      </c>
      <c r="D9090" s="5">
        <f t="shared" ref="D9090:D9153" si="908">A9090</f>
        <v>51458</v>
      </c>
      <c r="E9090" s="1" t="s">
        <v>1</v>
      </c>
      <c r="F9090" t="str">
        <f t="shared" ref="F9090:F9153" si="909">INDEX(음력한자,MATCH(K9090,매치,0))</f>
        <v>十四</v>
      </c>
      <c r="G9090" t="s">
        <v>73</v>
      </c>
      <c r="H9090">
        <v>6</v>
      </c>
      <c r="I9090" t="s">
        <v>149</v>
      </c>
      <c r="J9090" t="str">
        <f t="shared" ref="J9090:J9153" si="910">suntolun(YEAR(D9090),MONTH(D9090),DAY(D9090))</f>
        <v>2040/10/14</v>
      </c>
      <c r="K9090" t="str">
        <f t="shared" ref="K9090:K9153" si="911">RIGHT(J9090,2)</f>
        <v>14</v>
      </c>
      <c r="L9090" t="s">
        <v>1370</v>
      </c>
    </row>
    <row r="9091" spans="1:12" x14ac:dyDescent="0.3">
      <c r="A9091" s="2">
        <v>51459</v>
      </c>
      <c r="B9091" s="3">
        <v>51459</v>
      </c>
      <c r="C9091" s="1">
        <v>51459</v>
      </c>
      <c r="D9091" s="5">
        <f t="shared" si="908"/>
        <v>51459</v>
      </c>
      <c r="E9091" s="1" t="s">
        <v>53</v>
      </c>
      <c r="F9091" t="str">
        <f t="shared" si="909"/>
        <v>十五</v>
      </c>
      <c r="G9091" t="s">
        <v>74</v>
      </c>
      <c r="H9091">
        <v>6</v>
      </c>
      <c r="I9091" t="s">
        <v>149</v>
      </c>
      <c r="J9091" t="str">
        <f t="shared" si="910"/>
        <v>2040/10/15</v>
      </c>
      <c r="K9091" t="str">
        <f t="shared" si="911"/>
        <v>15</v>
      </c>
      <c r="L9091" t="s">
        <v>1370</v>
      </c>
    </row>
    <row r="9092" spans="1:12" x14ac:dyDescent="0.3">
      <c r="A9092" s="2">
        <v>51460</v>
      </c>
      <c r="B9092" s="3">
        <v>51460</v>
      </c>
      <c r="C9092" s="1">
        <v>51460</v>
      </c>
      <c r="D9092" s="5">
        <f t="shared" si="908"/>
        <v>51460</v>
      </c>
      <c r="E9092" s="1" t="s">
        <v>54</v>
      </c>
      <c r="F9092" t="str">
        <f t="shared" si="909"/>
        <v>十六</v>
      </c>
      <c r="G9092" t="s">
        <v>77</v>
      </c>
      <c r="H9092">
        <v>5</v>
      </c>
      <c r="I9092" t="s">
        <v>149</v>
      </c>
      <c r="J9092" t="str">
        <f t="shared" si="910"/>
        <v>2040/10/16</v>
      </c>
      <c r="K9092" t="str">
        <f t="shared" si="911"/>
        <v>16</v>
      </c>
      <c r="L9092" t="s">
        <v>1370</v>
      </c>
    </row>
    <row r="9093" spans="1:12" x14ac:dyDescent="0.3">
      <c r="A9093" s="2">
        <v>51461</v>
      </c>
      <c r="B9093" s="3">
        <v>51461</v>
      </c>
      <c r="C9093" s="1">
        <v>51461</v>
      </c>
      <c r="D9093" s="5">
        <f t="shared" si="908"/>
        <v>51461</v>
      </c>
      <c r="E9093" s="1" t="s">
        <v>55</v>
      </c>
      <c r="F9093" t="str">
        <f t="shared" si="909"/>
        <v>十七</v>
      </c>
      <c r="G9093" t="s">
        <v>80</v>
      </c>
      <c r="H9093">
        <v>5</v>
      </c>
      <c r="I9093" t="s">
        <v>150</v>
      </c>
      <c r="J9093" t="str">
        <f t="shared" si="910"/>
        <v>2040/10/17</v>
      </c>
      <c r="K9093" t="str">
        <f t="shared" si="911"/>
        <v>17</v>
      </c>
      <c r="L9093" t="s">
        <v>1370</v>
      </c>
    </row>
    <row r="9094" spans="1:12" x14ac:dyDescent="0.3">
      <c r="A9094" s="2">
        <v>51462</v>
      </c>
      <c r="B9094" s="3">
        <v>51462</v>
      </c>
      <c r="C9094" s="1">
        <v>51462</v>
      </c>
      <c r="D9094" s="5">
        <f t="shared" si="908"/>
        <v>51462</v>
      </c>
      <c r="E9094" s="1" t="s">
        <v>56</v>
      </c>
      <c r="F9094" t="str">
        <f t="shared" si="909"/>
        <v>十八</v>
      </c>
      <c r="G9094" t="s">
        <v>81</v>
      </c>
      <c r="H9094">
        <v>5</v>
      </c>
      <c r="I9094" t="s">
        <v>150</v>
      </c>
      <c r="J9094" t="str">
        <f t="shared" si="910"/>
        <v>2040/10/18</v>
      </c>
      <c r="K9094" t="str">
        <f t="shared" si="911"/>
        <v>18</v>
      </c>
      <c r="L9094" t="s">
        <v>1370</v>
      </c>
    </row>
    <row r="9095" spans="1:12" x14ac:dyDescent="0.3">
      <c r="A9095" s="2">
        <v>51463</v>
      </c>
      <c r="B9095" s="3">
        <v>51463</v>
      </c>
      <c r="C9095" s="1">
        <v>51463</v>
      </c>
      <c r="D9095" s="5">
        <f t="shared" si="908"/>
        <v>51463</v>
      </c>
      <c r="E9095" s="1" t="s">
        <v>50</v>
      </c>
      <c r="F9095" t="str">
        <f t="shared" si="909"/>
        <v>十九</v>
      </c>
      <c r="G9095" t="s">
        <v>82</v>
      </c>
      <c r="H9095">
        <v>4</v>
      </c>
      <c r="I9095" t="s">
        <v>150</v>
      </c>
      <c r="J9095" t="str">
        <f t="shared" si="910"/>
        <v>2040/10/19</v>
      </c>
      <c r="K9095" t="str">
        <f t="shared" si="911"/>
        <v>19</v>
      </c>
      <c r="L9095" t="s">
        <v>1370</v>
      </c>
    </row>
    <row r="9096" spans="1:12" x14ac:dyDescent="0.3">
      <c r="A9096" s="2">
        <v>51464</v>
      </c>
      <c r="B9096" s="3">
        <v>51464</v>
      </c>
      <c r="C9096" s="1">
        <v>51464</v>
      </c>
      <c r="D9096" s="5">
        <f t="shared" si="908"/>
        <v>51464</v>
      </c>
      <c r="E9096" s="1" t="s">
        <v>52</v>
      </c>
      <c r="F9096" t="str">
        <f t="shared" si="909"/>
        <v>二十</v>
      </c>
      <c r="G9096" t="s">
        <v>83</v>
      </c>
      <c r="H9096">
        <v>4</v>
      </c>
      <c r="I9096" t="s">
        <v>151</v>
      </c>
      <c r="J9096" t="str">
        <f t="shared" si="910"/>
        <v>2040/10/20</v>
      </c>
      <c r="K9096" t="str">
        <f t="shared" si="911"/>
        <v>20</v>
      </c>
      <c r="L9096" t="s">
        <v>1370</v>
      </c>
    </row>
    <row r="9097" spans="1:12" x14ac:dyDescent="0.3">
      <c r="A9097" s="2">
        <v>51465</v>
      </c>
      <c r="B9097" s="3">
        <v>51465</v>
      </c>
      <c r="C9097" s="1">
        <v>51465</v>
      </c>
      <c r="D9097" s="5">
        <f t="shared" si="908"/>
        <v>51465</v>
      </c>
      <c r="E9097" s="1" t="s">
        <v>1</v>
      </c>
      <c r="F9097" t="str">
        <f t="shared" si="909"/>
        <v>廿一</v>
      </c>
      <c r="G9097" t="s">
        <v>84</v>
      </c>
      <c r="H9097">
        <v>4</v>
      </c>
      <c r="I9097" t="s">
        <v>151</v>
      </c>
      <c r="J9097" t="str">
        <f t="shared" si="910"/>
        <v>2040/10/21</v>
      </c>
      <c r="K9097" t="str">
        <f t="shared" si="911"/>
        <v>21</v>
      </c>
      <c r="L9097" t="s">
        <v>1370</v>
      </c>
    </row>
    <row r="9098" spans="1:12" x14ac:dyDescent="0.3">
      <c r="A9098" s="2">
        <v>51466</v>
      </c>
      <c r="B9098" s="3">
        <v>51466</v>
      </c>
      <c r="C9098" s="1">
        <v>51466</v>
      </c>
      <c r="D9098" s="5">
        <f t="shared" si="908"/>
        <v>51466</v>
      </c>
      <c r="E9098" s="1" t="s">
        <v>53</v>
      </c>
      <c r="F9098" t="str">
        <f t="shared" si="909"/>
        <v>廿二</v>
      </c>
      <c r="G9098" t="s">
        <v>85</v>
      </c>
      <c r="H9098">
        <v>3</v>
      </c>
      <c r="I9098" t="s">
        <v>151</v>
      </c>
      <c r="J9098" t="str">
        <f t="shared" si="910"/>
        <v>2040/10/22</v>
      </c>
      <c r="K9098" t="str">
        <f t="shared" si="911"/>
        <v>22</v>
      </c>
      <c r="L9098" t="s">
        <v>1370</v>
      </c>
    </row>
    <row r="9099" spans="1:12" x14ac:dyDescent="0.3">
      <c r="A9099" s="2">
        <v>51467</v>
      </c>
      <c r="B9099" s="3">
        <v>51467</v>
      </c>
      <c r="C9099" s="1">
        <v>51467</v>
      </c>
      <c r="D9099" s="5">
        <f t="shared" si="908"/>
        <v>51467</v>
      </c>
      <c r="E9099" s="1" t="s">
        <v>54</v>
      </c>
      <c r="F9099" t="str">
        <f t="shared" si="909"/>
        <v>廿三</v>
      </c>
      <c r="G9099" t="s">
        <v>86</v>
      </c>
      <c r="H9099">
        <v>3</v>
      </c>
      <c r="I9099" t="s">
        <v>152</v>
      </c>
      <c r="J9099" t="str">
        <f t="shared" si="910"/>
        <v>2040/10/23</v>
      </c>
      <c r="K9099" t="str">
        <f t="shared" si="911"/>
        <v>23</v>
      </c>
      <c r="L9099" t="s">
        <v>1370</v>
      </c>
    </row>
    <row r="9100" spans="1:12" x14ac:dyDescent="0.3">
      <c r="A9100" s="2">
        <v>51468</v>
      </c>
      <c r="B9100" s="3">
        <v>51468</v>
      </c>
      <c r="C9100" s="1">
        <v>51468</v>
      </c>
      <c r="D9100" s="5">
        <f t="shared" si="908"/>
        <v>51468</v>
      </c>
      <c r="E9100" s="1" t="s">
        <v>55</v>
      </c>
      <c r="F9100" t="str">
        <f t="shared" si="909"/>
        <v>廿四</v>
      </c>
      <c r="G9100" t="s">
        <v>87</v>
      </c>
      <c r="H9100">
        <v>3</v>
      </c>
      <c r="I9100" t="s">
        <v>152</v>
      </c>
      <c r="J9100" t="str">
        <f t="shared" si="910"/>
        <v>2040/10/24</v>
      </c>
      <c r="K9100" t="str">
        <f t="shared" si="911"/>
        <v>24</v>
      </c>
      <c r="L9100" t="s">
        <v>1370</v>
      </c>
    </row>
    <row r="9101" spans="1:12" x14ac:dyDescent="0.3">
      <c r="A9101" s="2">
        <v>51469</v>
      </c>
      <c r="B9101" s="3">
        <v>51469</v>
      </c>
      <c r="C9101" s="1">
        <v>51469</v>
      </c>
      <c r="D9101" s="5">
        <f t="shared" si="908"/>
        <v>51469</v>
      </c>
      <c r="E9101" s="1" t="s">
        <v>56</v>
      </c>
      <c r="F9101" t="str">
        <f t="shared" si="909"/>
        <v>廿五</v>
      </c>
      <c r="G9101" t="s">
        <v>88</v>
      </c>
      <c r="H9101">
        <v>2</v>
      </c>
      <c r="I9101" t="s">
        <v>152</v>
      </c>
      <c r="J9101" t="str">
        <f t="shared" si="910"/>
        <v>2040/10/25</v>
      </c>
      <c r="K9101" t="str">
        <f t="shared" si="911"/>
        <v>25</v>
      </c>
      <c r="L9101" t="s">
        <v>1370</v>
      </c>
    </row>
    <row r="9102" spans="1:12" x14ac:dyDescent="0.3">
      <c r="A9102" s="2">
        <v>51470</v>
      </c>
      <c r="B9102" s="3">
        <v>51470</v>
      </c>
      <c r="C9102" s="1">
        <v>51470</v>
      </c>
      <c r="D9102" s="5">
        <f t="shared" si="908"/>
        <v>51470</v>
      </c>
      <c r="E9102" s="1" t="s">
        <v>50</v>
      </c>
      <c r="F9102" t="str">
        <f t="shared" si="909"/>
        <v>廿六</v>
      </c>
      <c r="G9102" t="s">
        <v>89</v>
      </c>
      <c r="H9102">
        <v>2</v>
      </c>
      <c r="I9102" t="s">
        <v>153</v>
      </c>
      <c r="J9102" t="str">
        <f t="shared" si="910"/>
        <v>2040/10/26</v>
      </c>
      <c r="K9102" t="str">
        <f t="shared" si="911"/>
        <v>26</v>
      </c>
      <c r="L9102" t="s">
        <v>1370</v>
      </c>
    </row>
    <row r="9103" spans="1:12" x14ac:dyDescent="0.3">
      <c r="A9103" s="2">
        <v>51471</v>
      </c>
      <c r="B9103" s="3">
        <v>51471</v>
      </c>
      <c r="C9103" s="1">
        <v>51471</v>
      </c>
      <c r="D9103" s="5">
        <f t="shared" si="908"/>
        <v>51471</v>
      </c>
      <c r="E9103" s="1" t="s">
        <v>52</v>
      </c>
      <c r="F9103" t="str">
        <f t="shared" si="909"/>
        <v>廿七</v>
      </c>
      <c r="G9103" t="s">
        <v>90</v>
      </c>
      <c r="H9103">
        <v>2</v>
      </c>
      <c r="I9103" t="s">
        <v>153</v>
      </c>
      <c r="J9103" t="str">
        <f t="shared" si="910"/>
        <v>2040/10/27</v>
      </c>
      <c r="K9103" t="str">
        <f t="shared" si="911"/>
        <v>27</v>
      </c>
      <c r="L9103" t="s">
        <v>1370</v>
      </c>
    </row>
    <row r="9104" spans="1:12" x14ac:dyDescent="0.3">
      <c r="A9104" s="2">
        <v>51472</v>
      </c>
      <c r="B9104" s="3">
        <v>51472</v>
      </c>
      <c r="C9104" s="1">
        <v>51472</v>
      </c>
      <c r="D9104" s="5">
        <f t="shared" si="908"/>
        <v>51472</v>
      </c>
      <c r="E9104" s="1" t="s">
        <v>1</v>
      </c>
      <c r="F9104" t="str">
        <f t="shared" si="909"/>
        <v>廿八</v>
      </c>
      <c r="G9104" t="s">
        <v>12</v>
      </c>
      <c r="H9104">
        <v>1</v>
      </c>
      <c r="I9104" t="s">
        <v>153</v>
      </c>
      <c r="J9104" t="str">
        <f t="shared" si="910"/>
        <v>2040/10/28</v>
      </c>
      <c r="K9104" t="str">
        <f t="shared" si="911"/>
        <v>28</v>
      </c>
      <c r="L9104" t="s">
        <v>1370</v>
      </c>
    </row>
    <row r="9105" spans="1:12" x14ac:dyDescent="0.3">
      <c r="A9105" s="2">
        <v>51473</v>
      </c>
      <c r="B9105" s="3">
        <v>51473</v>
      </c>
      <c r="C9105" s="1">
        <v>51473</v>
      </c>
      <c r="D9105" s="5">
        <f t="shared" si="908"/>
        <v>51473</v>
      </c>
      <c r="E9105" s="1" t="s">
        <v>53</v>
      </c>
      <c r="F9105" t="str">
        <f t="shared" si="909"/>
        <v>廿九</v>
      </c>
      <c r="G9105" t="s">
        <v>91</v>
      </c>
      <c r="H9105">
        <v>1</v>
      </c>
      <c r="I9105" t="s">
        <v>154</v>
      </c>
      <c r="J9105" t="str">
        <f t="shared" si="910"/>
        <v>2040/10/29</v>
      </c>
      <c r="K9105" t="str">
        <f t="shared" si="911"/>
        <v>29</v>
      </c>
      <c r="L9105" t="s">
        <v>1370</v>
      </c>
    </row>
    <row r="9106" spans="1:12" x14ac:dyDescent="0.3">
      <c r="A9106" s="2">
        <v>51474</v>
      </c>
      <c r="B9106" s="3">
        <v>51474</v>
      </c>
      <c r="C9106" s="1">
        <v>51474</v>
      </c>
      <c r="D9106" s="5">
        <f t="shared" si="908"/>
        <v>51474</v>
      </c>
      <c r="E9106" s="1" t="s">
        <v>54</v>
      </c>
      <c r="F9106" t="str">
        <f t="shared" si="909"/>
        <v>一</v>
      </c>
      <c r="G9106" t="s">
        <v>92</v>
      </c>
      <c r="H9106">
        <v>1</v>
      </c>
      <c r="I9106" t="s">
        <v>154</v>
      </c>
      <c r="J9106" t="str">
        <f t="shared" si="910"/>
        <v>2040/11/1</v>
      </c>
      <c r="K9106" t="str">
        <f t="shared" si="911"/>
        <v>/1</v>
      </c>
      <c r="L9106" t="s">
        <v>1336</v>
      </c>
    </row>
    <row r="9107" spans="1:12" x14ac:dyDescent="0.3">
      <c r="A9107" s="2">
        <v>51475</v>
      </c>
      <c r="B9107" s="3">
        <v>51475</v>
      </c>
      <c r="C9107" s="1">
        <v>51475</v>
      </c>
      <c r="D9107" s="5">
        <f t="shared" si="908"/>
        <v>51475</v>
      </c>
      <c r="E9107" s="1" t="s">
        <v>55</v>
      </c>
      <c r="F9107" t="str">
        <f t="shared" si="909"/>
        <v>二</v>
      </c>
      <c r="G9107" t="s">
        <v>93</v>
      </c>
      <c r="H9107">
        <v>1</v>
      </c>
      <c r="I9107" t="s">
        <v>154</v>
      </c>
      <c r="J9107" t="str">
        <f t="shared" si="910"/>
        <v>2040/11/2</v>
      </c>
      <c r="K9107" t="str">
        <f t="shared" si="911"/>
        <v>/2</v>
      </c>
      <c r="L9107" t="s">
        <v>1336</v>
      </c>
    </row>
    <row r="9108" spans="1:12" x14ac:dyDescent="0.3">
      <c r="A9108" s="2">
        <v>51476</v>
      </c>
      <c r="B9108" s="3">
        <v>51476</v>
      </c>
      <c r="C9108" s="1">
        <v>51476</v>
      </c>
      <c r="D9108" s="5">
        <f t="shared" si="908"/>
        <v>51476</v>
      </c>
      <c r="E9108" s="1" t="s">
        <v>56</v>
      </c>
      <c r="F9108" t="str">
        <f t="shared" si="909"/>
        <v>三</v>
      </c>
      <c r="G9108" t="s">
        <v>94</v>
      </c>
      <c r="J9108" t="str">
        <f t="shared" si="910"/>
        <v>2040/11/3</v>
      </c>
      <c r="K9108" t="str">
        <f t="shared" si="911"/>
        <v>/3</v>
      </c>
      <c r="L9108" t="s">
        <v>1336</v>
      </c>
    </row>
    <row r="9109" spans="1:12" x14ac:dyDescent="0.3">
      <c r="A9109" s="2">
        <v>51477</v>
      </c>
      <c r="B9109" s="3">
        <v>51477</v>
      </c>
      <c r="C9109" s="1">
        <v>51477</v>
      </c>
      <c r="D9109" s="5">
        <f t="shared" si="908"/>
        <v>51477</v>
      </c>
      <c r="E9109" s="1" t="s">
        <v>50</v>
      </c>
      <c r="F9109" t="str">
        <f t="shared" si="909"/>
        <v>四</v>
      </c>
      <c r="G9109" t="s">
        <v>95</v>
      </c>
      <c r="H9109">
        <v>10</v>
      </c>
      <c r="I9109" t="s">
        <v>1384</v>
      </c>
      <c r="J9109" t="str">
        <f t="shared" si="910"/>
        <v>2040/11/4</v>
      </c>
      <c r="K9109" t="str">
        <f t="shared" si="911"/>
        <v>/4</v>
      </c>
      <c r="L9109" t="s">
        <v>1336</v>
      </c>
    </row>
    <row r="9110" spans="1:12" x14ac:dyDescent="0.3">
      <c r="A9110" s="2">
        <v>51478</v>
      </c>
      <c r="B9110" s="3">
        <v>51478</v>
      </c>
      <c r="C9110" s="1">
        <v>51478</v>
      </c>
      <c r="D9110" s="5">
        <f t="shared" si="908"/>
        <v>51478</v>
      </c>
      <c r="E9110" s="1" t="s">
        <v>52</v>
      </c>
      <c r="F9110" t="str">
        <f t="shared" si="909"/>
        <v>五</v>
      </c>
      <c r="G9110" t="s">
        <v>96</v>
      </c>
      <c r="H9110">
        <v>9</v>
      </c>
      <c r="I9110" t="s">
        <v>1384</v>
      </c>
      <c r="J9110" t="str">
        <f t="shared" si="910"/>
        <v>2040/11/5</v>
      </c>
      <c r="K9110" t="str">
        <f t="shared" si="911"/>
        <v>/5</v>
      </c>
      <c r="L9110" t="s">
        <v>1336</v>
      </c>
    </row>
    <row r="9111" spans="1:12" x14ac:dyDescent="0.3">
      <c r="A9111" s="2">
        <v>51479</v>
      </c>
      <c r="B9111" s="3">
        <v>51479</v>
      </c>
      <c r="C9111" s="1">
        <v>51479</v>
      </c>
      <c r="D9111" s="5">
        <f t="shared" si="908"/>
        <v>51479</v>
      </c>
      <c r="E9111" s="1" t="s">
        <v>1</v>
      </c>
      <c r="F9111" t="str">
        <f t="shared" si="909"/>
        <v>六</v>
      </c>
      <c r="G9111" t="s">
        <v>97</v>
      </c>
      <c r="H9111">
        <v>9</v>
      </c>
      <c r="I9111" t="s">
        <v>1384</v>
      </c>
      <c r="J9111" t="str">
        <f t="shared" si="910"/>
        <v>2040/11/6</v>
      </c>
      <c r="K9111" t="str">
        <f t="shared" si="911"/>
        <v>/6</v>
      </c>
      <c r="L9111" t="s">
        <v>1336</v>
      </c>
    </row>
    <row r="9112" spans="1:12" x14ac:dyDescent="0.3">
      <c r="A9112" s="2">
        <v>51480</v>
      </c>
      <c r="B9112" s="3">
        <v>51480</v>
      </c>
      <c r="C9112" s="1">
        <v>51480</v>
      </c>
      <c r="D9112" s="5">
        <f t="shared" si="908"/>
        <v>51480</v>
      </c>
      <c r="E9112" s="1" t="s">
        <v>53</v>
      </c>
      <c r="F9112" t="str">
        <f t="shared" si="909"/>
        <v>七</v>
      </c>
      <c r="G9112" t="s">
        <v>98</v>
      </c>
      <c r="H9112">
        <v>9</v>
      </c>
      <c r="I9112" t="s">
        <v>1384</v>
      </c>
      <c r="J9112" t="str">
        <f t="shared" si="910"/>
        <v>2040/11/7</v>
      </c>
      <c r="K9112" t="str">
        <f t="shared" si="911"/>
        <v>/7</v>
      </c>
      <c r="L9112" t="s">
        <v>1336</v>
      </c>
    </row>
    <row r="9113" spans="1:12" x14ac:dyDescent="0.3">
      <c r="A9113" s="2">
        <v>51481</v>
      </c>
      <c r="B9113" s="3">
        <v>51481</v>
      </c>
      <c r="C9113" s="1">
        <v>51481</v>
      </c>
      <c r="D9113" s="5">
        <f t="shared" si="908"/>
        <v>51481</v>
      </c>
      <c r="E9113" s="1" t="s">
        <v>54</v>
      </c>
      <c r="F9113" t="str">
        <f t="shared" si="909"/>
        <v>八</v>
      </c>
      <c r="G9113" t="s">
        <v>99</v>
      </c>
      <c r="H9113">
        <v>8</v>
      </c>
      <c r="I9113" t="s">
        <v>147</v>
      </c>
      <c r="J9113" t="str">
        <f t="shared" si="910"/>
        <v>2040/11/8</v>
      </c>
      <c r="K9113" t="str">
        <f t="shared" si="911"/>
        <v>/8</v>
      </c>
      <c r="L9113" t="s">
        <v>1336</v>
      </c>
    </row>
    <row r="9114" spans="1:12" x14ac:dyDescent="0.3">
      <c r="A9114" s="2">
        <v>51482</v>
      </c>
      <c r="B9114" s="3">
        <v>51482</v>
      </c>
      <c r="C9114" s="1">
        <v>51482</v>
      </c>
      <c r="D9114" s="5">
        <f t="shared" si="908"/>
        <v>51482</v>
      </c>
      <c r="E9114" s="1" t="s">
        <v>55</v>
      </c>
      <c r="F9114" t="str">
        <f t="shared" si="909"/>
        <v>九</v>
      </c>
      <c r="G9114" t="s">
        <v>100</v>
      </c>
      <c r="H9114">
        <v>8</v>
      </c>
      <c r="I9114" t="s">
        <v>147</v>
      </c>
      <c r="J9114" t="str">
        <f t="shared" si="910"/>
        <v>2040/11/9</v>
      </c>
      <c r="K9114" t="str">
        <f t="shared" si="911"/>
        <v>/9</v>
      </c>
      <c r="L9114" t="s">
        <v>1336</v>
      </c>
    </row>
    <row r="9115" spans="1:12" x14ac:dyDescent="0.3">
      <c r="A9115" s="2">
        <v>51483</v>
      </c>
      <c r="B9115" s="3">
        <v>51483</v>
      </c>
      <c r="C9115" s="1">
        <v>51483</v>
      </c>
      <c r="D9115" s="5">
        <f t="shared" si="908"/>
        <v>51483</v>
      </c>
      <c r="E9115" s="1" t="s">
        <v>56</v>
      </c>
      <c r="F9115" t="str">
        <f t="shared" si="909"/>
        <v>十</v>
      </c>
      <c r="G9115" t="s">
        <v>101</v>
      </c>
      <c r="H9115">
        <v>8</v>
      </c>
      <c r="I9115" t="s">
        <v>147</v>
      </c>
      <c r="J9115" t="str">
        <f t="shared" si="910"/>
        <v>2040/11/10</v>
      </c>
      <c r="K9115" t="str">
        <f t="shared" si="911"/>
        <v>10</v>
      </c>
      <c r="L9115" t="s">
        <v>1336</v>
      </c>
    </row>
    <row r="9116" spans="1:12" x14ac:dyDescent="0.3">
      <c r="A9116" s="2">
        <v>51484</v>
      </c>
      <c r="B9116" s="3">
        <v>51484</v>
      </c>
      <c r="C9116" s="1">
        <v>51484</v>
      </c>
      <c r="D9116" s="5">
        <f t="shared" si="908"/>
        <v>51484</v>
      </c>
      <c r="E9116" s="1" t="s">
        <v>50</v>
      </c>
      <c r="F9116" t="str">
        <f t="shared" si="909"/>
        <v>十一</v>
      </c>
      <c r="G9116" t="s">
        <v>102</v>
      </c>
      <c r="H9116">
        <v>7</v>
      </c>
      <c r="I9116" t="s">
        <v>148</v>
      </c>
      <c r="J9116" t="str">
        <f t="shared" si="910"/>
        <v>2040/11/11</v>
      </c>
      <c r="K9116" t="str">
        <f t="shared" si="911"/>
        <v>11</v>
      </c>
      <c r="L9116" t="s">
        <v>1336</v>
      </c>
    </row>
    <row r="9117" spans="1:12" x14ac:dyDescent="0.3">
      <c r="A9117" s="2">
        <v>51485</v>
      </c>
      <c r="B9117" s="3">
        <v>51485</v>
      </c>
      <c r="C9117" s="1">
        <v>51485</v>
      </c>
      <c r="D9117" s="5">
        <f t="shared" si="908"/>
        <v>51485</v>
      </c>
      <c r="E9117" s="1" t="s">
        <v>52</v>
      </c>
      <c r="F9117" t="str">
        <f t="shared" si="909"/>
        <v>十二</v>
      </c>
      <c r="G9117" t="s">
        <v>103</v>
      </c>
      <c r="H9117">
        <v>7</v>
      </c>
      <c r="I9117" t="s">
        <v>148</v>
      </c>
      <c r="J9117" t="str">
        <f t="shared" si="910"/>
        <v>2040/11/12</v>
      </c>
      <c r="K9117" t="str">
        <f t="shared" si="911"/>
        <v>12</v>
      </c>
      <c r="L9117" t="s">
        <v>1336</v>
      </c>
    </row>
    <row r="9118" spans="1:12" x14ac:dyDescent="0.3">
      <c r="A9118" s="2">
        <v>51486</v>
      </c>
      <c r="B9118" s="3">
        <v>51486</v>
      </c>
      <c r="C9118" s="1">
        <v>51486</v>
      </c>
      <c r="D9118" s="5">
        <f t="shared" si="908"/>
        <v>51486</v>
      </c>
      <c r="E9118" s="1" t="s">
        <v>1</v>
      </c>
      <c r="F9118" t="str">
        <f t="shared" si="909"/>
        <v>十三</v>
      </c>
      <c r="G9118" t="s">
        <v>117</v>
      </c>
      <c r="H9118">
        <v>7</v>
      </c>
      <c r="I9118" t="s">
        <v>148</v>
      </c>
      <c r="J9118" t="str">
        <f t="shared" si="910"/>
        <v>2040/11/13</v>
      </c>
      <c r="K9118" t="str">
        <f t="shared" si="911"/>
        <v>13</v>
      </c>
      <c r="L9118" t="s">
        <v>1336</v>
      </c>
    </row>
    <row r="9119" spans="1:12" x14ac:dyDescent="0.3">
      <c r="A9119" s="2">
        <v>51487</v>
      </c>
      <c r="B9119" s="3">
        <v>51487</v>
      </c>
      <c r="C9119" s="1">
        <v>51487</v>
      </c>
      <c r="D9119" s="5">
        <f t="shared" si="908"/>
        <v>51487</v>
      </c>
      <c r="E9119" s="1" t="s">
        <v>53</v>
      </c>
      <c r="F9119" t="str">
        <f t="shared" si="909"/>
        <v>十四</v>
      </c>
      <c r="G9119" t="s">
        <v>118</v>
      </c>
      <c r="H9119">
        <v>6</v>
      </c>
      <c r="I9119" t="s">
        <v>149</v>
      </c>
      <c r="J9119" t="str">
        <f t="shared" si="910"/>
        <v>2040/11/14</v>
      </c>
      <c r="K9119" t="str">
        <f t="shared" si="911"/>
        <v>14</v>
      </c>
      <c r="L9119" t="s">
        <v>1336</v>
      </c>
    </row>
    <row r="9120" spans="1:12" x14ac:dyDescent="0.3">
      <c r="A9120" s="2">
        <v>51488</v>
      </c>
      <c r="B9120" s="3">
        <v>51488</v>
      </c>
      <c r="C9120" s="1">
        <v>51488</v>
      </c>
      <c r="D9120" s="5">
        <f t="shared" si="908"/>
        <v>51488</v>
      </c>
      <c r="E9120" s="1" t="s">
        <v>54</v>
      </c>
      <c r="F9120" t="str">
        <f t="shared" si="909"/>
        <v>十五</v>
      </c>
      <c r="G9120" t="s">
        <v>119</v>
      </c>
      <c r="H9120">
        <v>6</v>
      </c>
      <c r="I9120" t="s">
        <v>149</v>
      </c>
      <c r="J9120" t="str">
        <f t="shared" si="910"/>
        <v>2040/11/15</v>
      </c>
      <c r="K9120" t="str">
        <f t="shared" si="911"/>
        <v>15</v>
      </c>
      <c r="L9120" t="s">
        <v>1336</v>
      </c>
    </row>
    <row r="9121" spans="1:12" x14ac:dyDescent="0.3">
      <c r="A9121" s="2">
        <v>51489</v>
      </c>
      <c r="B9121" s="3">
        <v>51489</v>
      </c>
      <c r="C9121" s="1">
        <v>51489</v>
      </c>
      <c r="D9121" s="5">
        <f t="shared" si="908"/>
        <v>51489</v>
      </c>
      <c r="E9121" s="1" t="s">
        <v>55</v>
      </c>
      <c r="F9121" t="str">
        <f t="shared" si="909"/>
        <v>十六</v>
      </c>
      <c r="G9121" t="s">
        <v>120</v>
      </c>
      <c r="H9121">
        <v>6</v>
      </c>
      <c r="I9121" t="s">
        <v>149</v>
      </c>
      <c r="J9121" t="str">
        <f t="shared" si="910"/>
        <v>2040/11/16</v>
      </c>
      <c r="K9121" t="str">
        <f t="shared" si="911"/>
        <v>16</v>
      </c>
      <c r="L9121" t="s">
        <v>1336</v>
      </c>
    </row>
    <row r="9122" spans="1:12" x14ac:dyDescent="0.3">
      <c r="A9122" s="2">
        <v>51490</v>
      </c>
      <c r="B9122" s="3">
        <v>51490</v>
      </c>
      <c r="C9122" s="1">
        <v>51490</v>
      </c>
      <c r="D9122" s="5">
        <f t="shared" si="908"/>
        <v>51490</v>
      </c>
      <c r="E9122" s="1" t="s">
        <v>56</v>
      </c>
      <c r="F9122" t="str">
        <f t="shared" si="909"/>
        <v>十七</v>
      </c>
      <c r="G9122" t="s">
        <v>57</v>
      </c>
      <c r="H9122">
        <v>5</v>
      </c>
      <c r="I9122" t="s">
        <v>150</v>
      </c>
      <c r="J9122" t="str">
        <f t="shared" si="910"/>
        <v>2040/11/17</v>
      </c>
      <c r="K9122" t="str">
        <f t="shared" si="911"/>
        <v>17</v>
      </c>
      <c r="L9122" t="s">
        <v>1336</v>
      </c>
    </row>
    <row r="9123" spans="1:12" x14ac:dyDescent="0.3">
      <c r="A9123" s="2">
        <v>51491</v>
      </c>
      <c r="B9123" s="3">
        <v>51491</v>
      </c>
      <c r="C9123" s="1">
        <v>51491</v>
      </c>
      <c r="D9123" s="5">
        <f t="shared" si="908"/>
        <v>51491</v>
      </c>
      <c r="E9123" s="1" t="s">
        <v>50</v>
      </c>
      <c r="F9123" t="str">
        <f t="shared" si="909"/>
        <v>十八</v>
      </c>
      <c r="G9123" t="s">
        <v>59</v>
      </c>
      <c r="H9123">
        <v>5</v>
      </c>
      <c r="I9123" t="s">
        <v>150</v>
      </c>
      <c r="J9123" t="str">
        <f t="shared" si="910"/>
        <v>2040/11/18</v>
      </c>
      <c r="K9123" t="str">
        <f t="shared" si="911"/>
        <v>18</v>
      </c>
      <c r="L9123" t="s">
        <v>1336</v>
      </c>
    </row>
    <row r="9124" spans="1:12" x14ac:dyDescent="0.3">
      <c r="A9124" s="2">
        <v>51492</v>
      </c>
      <c r="B9124" s="3">
        <v>51492</v>
      </c>
      <c r="C9124" s="1">
        <v>51492</v>
      </c>
      <c r="D9124" s="5">
        <f t="shared" si="908"/>
        <v>51492</v>
      </c>
      <c r="E9124" s="1" t="s">
        <v>52</v>
      </c>
      <c r="F9124" t="str">
        <f t="shared" si="909"/>
        <v>十九</v>
      </c>
      <c r="G9124" t="s">
        <v>60</v>
      </c>
      <c r="H9124">
        <v>5</v>
      </c>
      <c r="I9124" t="s">
        <v>150</v>
      </c>
      <c r="J9124" t="str">
        <f t="shared" si="910"/>
        <v>2040/11/19</v>
      </c>
      <c r="K9124" t="str">
        <f t="shared" si="911"/>
        <v>19</v>
      </c>
      <c r="L9124" t="s">
        <v>1336</v>
      </c>
    </row>
    <row r="9125" spans="1:12" x14ac:dyDescent="0.3">
      <c r="A9125" s="2">
        <v>51493</v>
      </c>
      <c r="B9125" s="3">
        <v>51493</v>
      </c>
      <c r="C9125" s="1">
        <v>51493</v>
      </c>
      <c r="D9125" s="5">
        <f t="shared" si="908"/>
        <v>51493</v>
      </c>
      <c r="E9125" s="1" t="s">
        <v>1</v>
      </c>
      <c r="F9125" t="str">
        <f t="shared" si="909"/>
        <v>二十</v>
      </c>
      <c r="G9125" t="s">
        <v>61</v>
      </c>
      <c r="H9125">
        <v>4</v>
      </c>
      <c r="I9125" t="s">
        <v>151</v>
      </c>
      <c r="J9125" t="str">
        <f t="shared" si="910"/>
        <v>2040/11/20</v>
      </c>
      <c r="K9125" t="str">
        <f t="shared" si="911"/>
        <v>20</v>
      </c>
      <c r="L9125" t="s">
        <v>1336</v>
      </c>
    </row>
    <row r="9126" spans="1:12" x14ac:dyDescent="0.3">
      <c r="A9126" s="2">
        <v>51494</v>
      </c>
      <c r="B9126" s="3">
        <v>51494</v>
      </c>
      <c r="C9126" s="1">
        <v>51494</v>
      </c>
      <c r="D9126" s="5">
        <f t="shared" si="908"/>
        <v>51494</v>
      </c>
      <c r="E9126" s="1" t="s">
        <v>53</v>
      </c>
      <c r="F9126" t="str">
        <f t="shared" si="909"/>
        <v>廿一</v>
      </c>
      <c r="G9126" t="s">
        <v>62</v>
      </c>
      <c r="H9126">
        <v>4</v>
      </c>
      <c r="I9126" t="s">
        <v>151</v>
      </c>
      <c r="J9126" t="str">
        <f t="shared" si="910"/>
        <v>2040/11/21</v>
      </c>
      <c r="K9126" t="str">
        <f t="shared" si="911"/>
        <v>21</v>
      </c>
      <c r="L9126" t="s">
        <v>1336</v>
      </c>
    </row>
    <row r="9127" spans="1:12" x14ac:dyDescent="0.3">
      <c r="A9127" s="2">
        <v>51495</v>
      </c>
      <c r="B9127" s="3">
        <v>51495</v>
      </c>
      <c r="C9127" s="1">
        <v>51495</v>
      </c>
      <c r="D9127" s="5">
        <f t="shared" si="908"/>
        <v>51495</v>
      </c>
      <c r="E9127" s="1" t="s">
        <v>54</v>
      </c>
      <c r="F9127" t="str">
        <f t="shared" si="909"/>
        <v>廿二</v>
      </c>
      <c r="G9127" t="s">
        <v>63</v>
      </c>
      <c r="H9127">
        <v>4</v>
      </c>
      <c r="I9127" t="s">
        <v>151</v>
      </c>
      <c r="J9127" t="str">
        <f t="shared" si="910"/>
        <v>2040/11/22</v>
      </c>
      <c r="K9127" t="str">
        <f t="shared" si="911"/>
        <v>22</v>
      </c>
      <c r="L9127" t="s">
        <v>1336</v>
      </c>
    </row>
    <row r="9128" spans="1:12" x14ac:dyDescent="0.3">
      <c r="A9128" s="2">
        <v>51496</v>
      </c>
      <c r="B9128" s="3">
        <v>51496</v>
      </c>
      <c r="C9128" s="1">
        <v>51496</v>
      </c>
      <c r="D9128" s="5">
        <f t="shared" si="908"/>
        <v>51496</v>
      </c>
      <c r="E9128" s="1" t="s">
        <v>55</v>
      </c>
      <c r="F9128" t="str">
        <f t="shared" si="909"/>
        <v>廿三</v>
      </c>
      <c r="G9128" t="s">
        <v>64</v>
      </c>
      <c r="H9128">
        <v>3</v>
      </c>
      <c r="I9128" t="s">
        <v>152</v>
      </c>
      <c r="J9128" t="str">
        <f t="shared" si="910"/>
        <v>2040/11/23</v>
      </c>
      <c r="K9128" t="str">
        <f t="shared" si="911"/>
        <v>23</v>
      </c>
      <c r="L9128" t="s">
        <v>1336</v>
      </c>
    </row>
    <row r="9129" spans="1:12" x14ac:dyDescent="0.3">
      <c r="A9129" s="2">
        <v>51497</v>
      </c>
      <c r="B9129" s="3">
        <v>51497</v>
      </c>
      <c r="C9129" s="1">
        <v>51497</v>
      </c>
      <c r="D9129" s="5">
        <f t="shared" si="908"/>
        <v>51497</v>
      </c>
      <c r="E9129" s="1" t="s">
        <v>56</v>
      </c>
      <c r="F9129" t="str">
        <f t="shared" si="909"/>
        <v>廿四</v>
      </c>
      <c r="G9129" t="s">
        <v>16</v>
      </c>
      <c r="H9129">
        <v>3</v>
      </c>
      <c r="I9129" t="s">
        <v>152</v>
      </c>
      <c r="J9129" t="str">
        <f t="shared" si="910"/>
        <v>2040/11/24</v>
      </c>
      <c r="K9129" t="str">
        <f t="shared" si="911"/>
        <v>24</v>
      </c>
      <c r="L9129" t="s">
        <v>1336</v>
      </c>
    </row>
    <row r="9130" spans="1:12" x14ac:dyDescent="0.3">
      <c r="A9130" s="2">
        <v>51498</v>
      </c>
      <c r="B9130" s="3">
        <v>51498</v>
      </c>
      <c r="C9130" s="1">
        <v>51498</v>
      </c>
      <c r="D9130" s="5">
        <f t="shared" si="908"/>
        <v>51498</v>
      </c>
      <c r="E9130" s="1" t="s">
        <v>50</v>
      </c>
      <c r="F9130" t="str">
        <f t="shared" si="909"/>
        <v>廿五</v>
      </c>
      <c r="G9130" t="s">
        <v>17</v>
      </c>
      <c r="H9130">
        <v>3</v>
      </c>
      <c r="I9130" t="s">
        <v>152</v>
      </c>
      <c r="J9130" t="str">
        <f t="shared" si="910"/>
        <v>2040/11/25</v>
      </c>
      <c r="K9130" t="str">
        <f t="shared" si="911"/>
        <v>25</v>
      </c>
      <c r="L9130" t="s">
        <v>1336</v>
      </c>
    </row>
    <row r="9131" spans="1:12" x14ac:dyDescent="0.3">
      <c r="A9131" s="2">
        <v>51499</v>
      </c>
      <c r="B9131" s="3">
        <v>51499</v>
      </c>
      <c r="C9131" s="1">
        <v>51499</v>
      </c>
      <c r="D9131" s="5">
        <f t="shared" si="908"/>
        <v>51499</v>
      </c>
      <c r="E9131" s="1" t="s">
        <v>52</v>
      </c>
      <c r="F9131" t="str">
        <f t="shared" si="909"/>
        <v>廿六</v>
      </c>
      <c r="G9131" t="s">
        <v>18</v>
      </c>
      <c r="H9131">
        <v>2</v>
      </c>
      <c r="I9131" t="s">
        <v>153</v>
      </c>
      <c r="J9131" t="str">
        <f t="shared" si="910"/>
        <v>2040/11/26</v>
      </c>
      <c r="K9131" t="str">
        <f t="shared" si="911"/>
        <v>26</v>
      </c>
      <c r="L9131" t="s">
        <v>1336</v>
      </c>
    </row>
    <row r="9132" spans="1:12" x14ac:dyDescent="0.3">
      <c r="A9132" s="2">
        <v>51500</v>
      </c>
      <c r="B9132" s="3">
        <v>51500</v>
      </c>
      <c r="C9132" s="1">
        <v>51500</v>
      </c>
      <c r="D9132" s="5">
        <f t="shared" si="908"/>
        <v>51500</v>
      </c>
      <c r="E9132" s="1" t="s">
        <v>1</v>
      </c>
      <c r="F9132" t="str">
        <f t="shared" si="909"/>
        <v>廿七</v>
      </c>
      <c r="G9132" t="s">
        <v>75</v>
      </c>
      <c r="H9132">
        <v>2</v>
      </c>
      <c r="I9132" t="s">
        <v>153</v>
      </c>
      <c r="J9132" t="str">
        <f t="shared" si="910"/>
        <v>2040/11/27</v>
      </c>
      <c r="K9132" t="str">
        <f t="shared" si="911"/>
        <v>27</v>
      </c>
      <c r="L9132" t="s">
        <v>1336</v>
      </c>
    </row>
    <row r="9133" spans="1:12" x14ac:dyDescent="0.3">
      <c r="A9133" s="2">
        <v>51501</v>
      </c>
      <c r="B9133" s="3">
        <v>51501</v>
      </c>
      <c r="C9133" s="1">
        <v>51501</v>
      </c>
      <c r="D9133" s="5">
        <f t="shared" si="908"/>
        <v>51501</v>
      </c>
      <c r="E9133" s="1" t="s">
        <v>53</v>
      </c>
      <c r="F9133" t="str">
        <f t="shared" si="909"/>
        <v>廿八</v>
      </c>
      <c r="G9133" t="s">
        <v>19</v>
      </c>
      <c r="H9133">
        <v>2</v>
      </c>
      <c r="I9133" t="s">
        <v>153</v>
      </c>
      <c r="J9133" t="str">
        <f t="shared" si="910"/>
        <v>2040/11/28</v>
      </c>
      <c r="K9133" t="str">
        <f t="shared" si="911"/>
        <v>28</v>
      </c>
      <c r="L9133" t="s">
        <v>1336</v>
      </c>
    </row>
    <row r="9134" spans="1:12" x14ac:dyDescent="0.3">
      <c r="A9134" s="2">
        <v>51502</v>
      </c>
      <c r="B9134" s="3">
        <v>51502</v>
      </c>
      <c r="C9134" s="1">
        <v>51502</v>
      </c>
      <c r="D9134" s="5">
        <f t="shared" si="908"/>
        <v>51502</v>
      </c>
      <c r="E9134" s="1" t="s">
        <v>54</v>
      </c>
      <c r="F9134" t="str">
        <f t="shared" si="909"/>
        <v>廿九</v>
      </c>
      <c r="G9134" t="s">
        <v>20</v>
      </c>
      <c r="H9134">
        <v>1</v>
      </c>
      <c r="I9134" t="s">
        <v>154</v>
      </c>
      <c r="J9134" t="str">
        <f t="shared" si="910"/>
        <v>2040/11/29</v>
      </c>
      <c r="K9134" t="str">
        <f t="shared" si="911"/>
        <v>29</v>
      </c>
      <c r="L9134" t="s">
        <v>1336</v>
      </c>
    </row>
    <row r="9135" spans="1:12" x14ac:dyDescent="0.3">
      <c r="A9135" s="2">
        <v>51503</v>
      </c>
      <c r="B9135" s="3">
        <v>51503</v>
      </c>
      <c r="C9135" s="1">
        <v>51503</v>
      </c>
      <c r="D9135" s="5">
        <f t="shared" si="908"/>
        <v>51503</v>
      </c>
      <c r="E9135" s="1" t="s">
        <v>55</v>
      </c>
      <c r="F9135" t="str">
        <f t="shared" si="909"/>
        <v>三十</v>
      </c>
      <c r="G9135" t="s">
        <v>21</v>
      </c>
      <c r="H9135">
        <v>1</v>
      </c>
      <c r="I9135" t="s">
        <v>154</v>
      </c>
      <c r="J9135" t="str">
        <f t="shared" si="910"/>
        <v>2040/11/30</v>
      </c>
      <c r="K9135" t="str">
        <f t="shared" si="911"/>
        <v>30</v>
      </c>
      <c r="L9135" t="s">
        <v>1336</v>
      </c>
    </row>
    <row r="9136" spans="1:12" x14ac:dyDescent="0.3">
      <c r="A9136" s="2">
        <v>51504</v>
      </c>
      <c r="B9136" s="3">
        <v>51504</v>
      </c>
      <c r="C9136" s="1">
        <v>51504</v>
      </c>
      <c r="D9136" s="5">
        <f t="shared" si="908"/>
        <v>51504</v>
      </c>
      <c r="E9136" s="1" t="s">
        <v>56</v>
      </c>
      <c r="F9136" t="str">
        <f t="shared" si="909"/>
        <v>一</v>
      </c>
      <c r="G9136" t="s">
        <v>22</v>
      </c>
      <c r="H9136">
        <v>1</v>
      </c>
      <c r="I9136" t="s">
        <v>154</v>
      </c>
      <c r="J9136" t="str">
        <f t="shared" si="910"/>
        <v>2040/12/1</v>
      </c>
      <c r="K9136" t="str">
        <f t="shared" si="911"/>
        <v>/1</v>
      </c>
      <c r="L9136" t="s">
        <v>1380</v>
      </c>
    </row>
    <row r="9137" spans="1:12" x14ac:dyDescent="0.3">
      <c r="A9137" s="2">
        <v>51505</v>
      </c>
      <c r="B9137" s="3">
        <v>51505</v>
      </c>
      <c r="C9137" s="1">
        <v>51505</v>
      </c>
      <c r="D9137" s="5">
        <f t="shared" si="908"/>
        <v>51505</v>
      </c>
      <c r="E9137" s="1" t="s">
        <v>50</v>
      </c>
      <c r="F9137" t="str">
        <f t="shared" si="909"/>
        <v>二</v>
      </c>
      <c r="G9137" t="s">
        <v>23</v>
      </c>
      <c r="H9137">
        <v>1</v>
      </c>
      <c r="I9137" t="s">
        <v>155</v>
      </c>
      <c r="J9137" t="str">
        <f t="shared" si="910"/>
        <v>2040/12/2</v>
      </c>
      <c r="K9137" t="str">
        <f t="shared" si="911"/>
        <v>/2</v>
      </c>
      <c r="L9137" t="s">
        <v>1380</v>
      </c>
    </row>
    <row r="9138" spans="1:12" x14ac:dyDescent="0.3">
      <c r="A9138" s="2">
        <v>51506</v>
      </c>
      <c r="B9138" s="3">
        <v>51506</v>
      </c>
      <c r="C9138" s="1">
        <v>51506</v>
      </c>
      <c r="D9138" s="5">
        <f t="shared" si="908"/>
        <v>51506</v>
      </c>
      <c r="E9138" s="1" t="s">
        <v>52</v>
      </c>
      <c r="F9138" t="str">
        <f t="shared" si="909"/>
        <v>三</v>
      </c>
      <c r="G9138" t="s">
        <v>24</v>
      </c>
      <c r="J9138" t="str">
        <f t="shared" si="910"/>
        <v>2040/12/3</v>
      </c>
      <c r="K9138" t="str">
        <f t="shared" si="911"/>
        <v>/3</v>
      </c>
      <c r="L9138" t="s">
        <v>1380</v>
      </c>
    </row>
    <row r="9139" spans="1:12" x14ac:dyDescent="0.3">
      <c r="A9139" s="2">
        <v>51507</v>
      </c>
      <c r="B9139" s="3">
        <v>51507</v>
      </c>
      <c r="C9139" s="1">
        <v>51507</v>
      </c>
      <c r="D9139" s="5">
        <f t="shared" si="908"/>
        <v>51507</v>
      </c>
      <c r="E9139" s="1" t="s">
        <v>1</v>
      </c>
      <c r="F9139" t="str">
        <f t="shared" si="909"/>
        <v>四</v>
      </c>
      <c r="G9139" t="s">
        <v>25</v>
      </c>
      <c r="H9139">
        <v>9</v>
      </c>
      <c r="I9139" t="s">
        <v>1384</v>
      </c>
      <c r="J9139" t="str">
        <f t="shared" si="910"/>
        <v>2040/12/4</v>
      </c>
      <c r="K9139" t="str">
        <f t="shared" si="911"/>
        <v>/4</v>
      </c>
      <c r="L9139" t="s">
        <v>1380</v>
      </c>
    </row>
    <row r="9140" spans="1:12" x14ac:dyDescent="0.3">
      <c r="A9140" s="2">
        <v>51508</v>
      </c>
      <c r="B9140" s="3">
        <v>51508</v>
      </c>
      <c r="C9140" s="1">
        <v>51508</v>
      </c>
      <c r="D9140" s="5">
        <f t="shared" si="908"/>
        <v>51508</v>
      </c>
      <c r="E9140" s="1" t="s">
        <v>53</v>
      </c>
      <c r="F9140" t="str">
        <f t="shared" si="909"/>
        <v>五</v>
      </c>
      <c r="G9140" t="s">
        <v>26</v>
      </c>
      <c r="H9140">
        <v>9</v>
      </c>
      <c r="I9140" t="s">
        <v>1384</v>
      </c>
      <c r="J9140" t="str">
        <f t="shared" si="910"/>
        <v>2040/12/5</v>
      </c>
      <c r="K9140" t="str">
        <f t="shared" si="911"/>
        <v>/5</v>
      </c>
      <c r="L9140" t="s">
        <v>1380</v>
      </c>
    </row>
    <row r="9141" spans="1:12" x14ac:dyDescent="0.3">
      <c r="A9141" s="2">
        <v>51509</v>
      </c>
      <c r="B9141" s="3">
        <v>51509</v>
      </c>
      <c r="C9141" s="1">
        <v>51509</v>
      </c>
      <c r="D9141" s="5">
        <f t="shared" si="908"/>
        <v>51509</v>
      </c>
      <c r="E9141" s="1" t="s">
        <v>54</v>
      </c>
      <c r="F9141" t="str">
        <f t="shared" si="909"/>
        <v>六</v>
      </c>
      <c r="G9141" t="s">
        <v>65</v>
      </c>
      <c r="H9141">
        <v>9</v>
      </c>
      <c r="I9141" t="s">
        <v>1384</v>
      </c>
      <c r="J9141" t="str">
        <f t="shared" si="910"/>
        <v>2040/12/6</v>
      </c>
      <c r="K9141" t="str">
        <f t="shared" si="911"/>
        <v>/6</v>
      </c>
      <c r="L9141" t="s">
        <v>1380</v>
      </c>
    </row>
    <row r="9142" spans="1:12" x14ac:dyDescent="0.3">
      <c r="A9142" s="2">
        <v>51510</v>
      </c>
      <c r="B9142" s="3">
        <v>51510</v>
      </c>
      <c r="C9142" s="1">
        <v>51510</v>
      </c>
      <c r="D9142" s="5">
        <f t="shared" si="908"/>
        <v>51510</v>
      </c>
      <c r="E9142" s="1" t="s">
        <v>55</v>
      </c>
      <c r="F9142" t="str">
        <f t="shared" si="909"/>
        <v>七</v>
      </c>
      <c r="G9142" t="s">
        <v>76</v>
      </c>
      <c r="H9142">
        <v>8</v>
      </c>
      <c r="I9142" t="s">
        <v>1384</v>
      </c>
      <c r="J9142" t="str">
        <f t="shared" si="910"/>
        <v>2040/12/7</v>
      </c>
      <c r="K9142" t="str">
        <f t="shared" si="911"/>
        <v>/7</v>
      </c>
      <c r="L9142" t="s">
        <v>1380</v>
      </c>
    </row>
    <row r="9143" spans="1:12" x14ac:dyDescent="0.3">
      <c r="A9143" s="2">
        <v>51511</v>
      </c>
      <c r="B9143" s="3">
        <v>51511</v>
      </c>
      <c r="C9143" s="1">
        <v>51511</v>
      </c>
      <c r="D9143" s="5">
        <f t="shared" si="908"/>
        <v>51511</v>
      </c>
      <c r="E9143" s="1" t="s">
        <v>56</v>
      </c>
      <c r="F9143" t="str">
        <f t="shared" si="909"/>
        <v>八</v>
      </c>
      <c r="G9143" t="s">
        <v>66</v>
      </c>
      <c r="H9143">
        <v>8</v>
      </c>
      <c r="I9143" t="s">
        <v>147</v>
      </c>
      <c r="J9143" t="str">
        <f t="shared" si="910"/>
        <v>2040/12/8</v>
      </c>
      <c r="K9143" t="str">
        <f t="shared" si="911"/>
        <v>/8</v>
      </c>
      <c r="L9143" t="s">
        <v>1380</v>
      </c>
    </row>
    <row r="9144" spans="1:12" x14ac:dyDescent="0.3">
      <c r="A9144" s="2">
        <v>51512</v>
      </c>
      <c r="B9144" s="3">
        <v>51512</v>
      </c>
      <c r="C9144" s="1">
        <v>51512</v>
      </c>
      <c r="D9144" s="5">
        <f t="shared" si="908"/>
        <v>51512</v>
      </c>
      <c r="E9144" s="1" t="s">
        <v>50</v>
      </c>
      <c r="F9144" t="str">
        <f t="shared" si="909"/>
        <v>九</v>
      </c>
      <c r="G9144" t="s">
        <v>67</v>
      </c>
      <c r="H9144">
        <v>8</v>
      </c>
      <c r="I9144" t="s">
        <v>147</v>
      </c>
      <c r="J9144" t="str">
        <f t="shared" si="910"/>
        <v>2040/12/9</v>
      </c>
      <c r="K9144" t="str">
        <f t="shared" si="911"/>
        <v>/9</v>
      </c>
      <c r="L9144" t="s">
        <v>1380</v>
      </c>
    </row>
    <row r="9145" spans="1:12" x14ac:dyDescent="0.3">
      <c r="A9145" s="2">
        <v>51513</v>
      </c>
      <c r="B9145" s="3">
        <v>51513</v>
      </c>
      <c r="C9145" s="1">
        <v>51513</v>
      </c>
      <c r="D9145" s="5">
        <f t="shared" si="908"/>
        <v>51513</v>
      </c>
      <c r="E9145" s="1" t="s">
        <v>52</v>
      </c>
      <c r="F9145" t="str">
        <f t="shared" si="909"/>
        <v>十</v>
      </c>
      <c r="G9145" t="s">
        <v>68</v>
      </c>
      <c r="H9145">
        <v>7</v>
      </c>
      <c r="I9145" t="s">
        <v>147</v>
      </c>
      <c r="J9145" t="str">
        <f t="shared" si="910"/>
        <v>2040/12/10</v>
      </c>
      <c r="K9145" t="str">
        <f t="shared" si="911"/>
        <v>10</v>
      </c>
      <c r="L9145" t="s">
        <v>1380</v>
      </c>
    </row>
    <row r="9146" spans="1:12" x14ac:dyDescent="0.3">
      <c r="A9146" s="2">
        <v>51514</v>
      </c>
      <c r="B9146" s="3">
        <v>51514</v>
      </c>
      <c r="C9146" s="1">
        <v>51514</v>
      </c>
      <c r="D9146" s="5">
        <f t="shared" si="908"/>
        <v>51514</v>
      </c>
      <c r="E9146" s="1" t="s">
        <v>1</v>
      </c>
      <c r="F9146" t="str">
        <f t="shared" si="909"/>
        <v>十一</v>
      </c>
      <c r="G9146" t="s">
        <v>69</v>
      </c>
      <c r="H9146">
        <v>7</v>
      </c>
      <c r="I9146" t="s">
        <v>148</v>
      </c>
      <c r="J9146" t="str">
        <f t="shared" si="910"/>
        <v>2040/12/11</v>
      </c>
      <c r="K9146" t="str">
        <f t="shared" si="911"/>
        <v>11</v>
      </c>
      <c r="L9146" t="s">
        <v>1380</v>
      </c>
    </row>
    <row r="9147" spans="1:12" x14ac:dyDescent="0.3">
      <c r="A9147" s="2">
        <v>51515</v>
      </c>
      <c r="B9147" s="3">
        <v>51515</v>
      </c>
      <c r="C9147" s="1">
        <v>51515</v>
      </c>
      <c r="D9147" s="5">
        <f t="shared" si="908"/>
        <v>51515</v>
      </c>
      <c r="E9147" s="1" t="s">
        <v>53</v>
      </c>
      <c r="F9147" t="str">
        <f t="shared" si="909"/>
        <v>十二</v>
      </c>
      <c r="G9147" t="s">
        <v>70</v>
      </c>
      <c r="H9147">
        <v>7</v>
      </c>
      <c r="I9147" t="s">
        <v>148</v>
      </c>
      <c r="J9147" t="str">
        <f t="shared" si="910"/>
        <v>2040/12/12</v>
      </c>
      <c r="K9147" t="str">
        <f t="shared" si="911"/>
        <v>12</v>
      </c>
      <c r="L9147" t="s">
        <v>1380</v>
      </c>
    </row>
    <row r="9148" spans="1:12" x14ac:dyDescent="0.3">
      <c r="A9148" s="2">
        <v>51516</v>
      </c>
      <c r="B9148" s="3">
        <v>51516</v>
      </c>
      <c r="C9148" s="1">
        <v>51516</v>
      </c>
      <c r="D9148" s="5">
        <f t="shared" si="908"/>
        <v>51516</v>
      </c>
      <c r="E9148" s="1" t="s">
        <v>54</v>
      </c>
      <c r="F9148" t="str">
        <f t="shared" si="909"/>
        <v>十三</v>
      </c>
      <c r="G9148" t="s">
        <v>71</v>
      </c>
      <c r="H9148">
        <v>6</v>
      </c>
      <c r="I9148" t="s">
        <v>148</v>
      </c>
      <c r="J9148" t="str">
        <f t="shared" si="910"/>
        <v>2040/12/13</v>
      </c>
      <c r="K9148" t="str">
        <f t="shared" si="911"/>
        <v>13</v>
      </c>
      <c r="L9148" t="s">
        <v>1380</v>
      </c>
    </row>
    <row r="9149" spans="1:12" x14ac:dyDescent="0.3">
      <c r="A9149" s="2">
        <v>51517</v>
      </c>
      <c r="B9149" s="3">
        <v>51517</v>
      </c>
      <c r="C9149" s="1">
        <v>51517</v>
      </c>
      <c r="D9149" s="5">
        <f t="shared" si="908"/>
        <v>51517</v>
      </c>
      <c r="E9149" s="1" t="s">
        <v>55</v>
      </c>
      <c r="F9149" t="str">
        <f t="shared" si="909"/>
        <v>十四</v>
      </c>
      <c r="G9149" t="s">
        <v>72</v>
      </c>
      <c r="H9149">
        <v>6</v>
      </c>
      <c r="I9149" t="s">
        <v>149</v>
      </c>
      <c r="J9149" t="str">
        <f t="shared" si="910"/>
        <v>2040/12/14</v>
      </c>
      <c r="K9149" t="str">
        <f t="shared" si="911"/>
        <v>14</v>
      </c>
      <c r="L9149" t="s">
        <v>1380</v>
      </c>
    </row>
    <row r="9150" spans="1:12" x14ac:dyDescent="0.3">
      <c r="A9150" s="2">
        <v>51518</v>
      </c>
      <c r="B9150" s="3">
        <v>51518</v>
      </c>
      <c r="C9150" s="1">
        <v>51518</v>
      </c>
      <c r="D9150" s="5">
        <f t="shared" si="908"/>
        <v>51518</v>
      </c>
      <c r="E9150" s="1" t="s">
        <v>56</v>
      </c>
      <c r="F9150" t="str">
        <f t="shared" si="909"/>
        <v>十五</v>
      </c>
      <c r="G9150" t="s">
        <v>73</v>
      </c>
      <c r="H9150">
        <v>6</v>
      </c>
      <c r="I9150" t="s">
        <v>149</v>
      </c>
      <c r="J9150" t="str">
        <f t="shared" si="910"/>
        <v>2040/12/15</v>
      </c>
      <c r="K9150" t="str">
        <f t="shared" si="911"/>
        <v>15</v>
      </c>
      <c r="L9150" t="s">
        <v>1380</v>
      </c>
    </row>
    <row r="9151" spans="1:12" x14ac:dyDescent="0.3">
      <c r="A9151" s="2">
        <v>51519</v>
      </c>
      <c r="B9151" s="3">
        <v>51519</v>
      </c>
      <c r="C9151" s="1">
        <v>51519</v>
      </c>
      <c r="D9151" s="5">
        <f t="shared" si="908"/>
        <v>51519</v>
      </c>
      <c r="E9151" s="1" t="s">
        <v>50</v>
      </c>
      <c r="F9151" t="str">
        <f t="shared" si="909"/>
        <v>十六</v>
      </c>
      <c r="G9151" t="s">
        <v>74</v>
      </c>
      <c r="H9151">
        <v>5</v>
      </c>
      <c r="I9151" t="s">
        <v>149</v>
      </c>
      <c r="J9151" t="str">
        <f t="shared" si="910"/>
        <v>2040/12/16</v>
      </c>
      <c r="K9151" t="str">
        <f t="shared" si="911"/>
        <v>16</v>
      </c>
      <c r="L9151" t="s">
        <v>1380</v>
      </c>
    </row>
    <row r="9152" spans="1:12" x14ac:dyDescent="0.3">
      <c r="A9152" s="2">
        <v>51520</v>
      </c>
      <c r="B9152" s="3">
        <v>51520</v>
      </c>
      <c r="C9152" s="1">
        <v>51520</v>
      </c>
      <c r="D9152" s="5">
        <f t="shared" si="908"/>
        <v>51520</v>
      </c>
      <c r="E9152" s="1" t="s">
        <v>52</v>
      </c>
      <c r="F9152" t="str">
        <f t="shared" si="909"/>
        <v>十七</v>
      </c>
      <c r="G9152" t="s">
        <v>77</v>
      </c>
      <c r="H9152">
        <v>5</v>
      </c>
      <c r="I9152" t="s">
        <v>150</v>
      </c>
      <c r="J9152" t="str">
        <f t="shared" si="910"/>
        <v>2040/12/17</v>
      </c>
      <c r="K9152" t="str">
        <f t="shared" si="911"/>
        <v>17</v>
      </c>
      <c r="L9152" t="s">
        <v>1380</v>
      </c>
    </row>
    <row r="9153" spans="1:12" x14ac:dyDescent="0.3">
      <c r="A9153" s="2">
        <v>51521</v>
      </c>
      <c r="B9153" s="3">
        <v>51521</v>
      </c>
      <c r="C9153" s="1">
        <v>51521</v>
      </c>
      <c r="D9153" s="5">
        <f t="shared" si="908"/>
        <v>51521</v>
      </c>
      <c r="E9153" s="1" t="s">
        <v>1</v>
      </c>
      <c r="F9153" t="str">
        <f t="shared" si="909"/>
        <v>十八</v>
      </c>
      <c r="G9153" t="s">
        <v>80</v>
      </c>
      <c r="H9153">
        <v>5</v>
      </c>
      <c r="I9153" t="s">
        <v>150</v>
      </c>
      <c r="J9153" t="str">
        <f t="shared" si="910"/>
        <v>2040/12/18</v>
      </c>
      <c r="K9153" t="str">
        <f t="shared" si="911"/>
        <v>18</v>
      </c>
      <c r="L9153" t="s">
        <v>1380</v>
      </c>
    </row>
    <row r="9154" spans="1:12" x14ac:dyDescent="0.3">
      <c r="A9154" s="2">
        <v>51522</v>
      </c>
      <c r="B9154" s="3">
        <v>51522</v>
      </c>
      <c r="C9154" s="1">
        <v>51522</v>
      </c>
      <c r="D9154" s="5">
        <f t="shared" ref="D9154:D9217" si="912">A9154</f>
        <v>51522</v>
      </c>
      <c r="E9154" s="1" t="s">
        <v>53</v>
      </c>
      <c r="F9154" t="str">
        <f t="shared" ref="F9154:F9217" si="913">INDEX(음력한자,MATCH(K9154,매치,0))</f>
        <v>十九</v>
      </c>
      <c r="G9154" t="s">
        <v>81</v>
      </c>
      <c r="H9154">
        <v>4</v>
      </c>
      <c r="I9154" t="s">
        <v>150</v>
      </c>
      <c r="J9154" t="str">
        <f t="shared" ref="J9154:J9217" si="914">suntolun(YEAR(D9154),MONTH(D9154),DAY(D9154))</f>
        <v>2040/12/19</v>
      </c>
      <c r="K9154" t="str">
        <f t="shared" ref="K9154:K9217" si="915">RIGHT(J9154,2)</f>
        <v>19</v>
      </c>
      <c r="L9154" t="s">
        <v>1380</v>
      </c>
    </row>
    <row r="9155" spans="1:12" x14ac:dyDescent="0.3">
      <c r="A9155" s="2">
        <v>51523</v>
      </c>
      <c r="B9155" s="3">
        <v>51523</v>
      </c>
      <c r="C9155" s="1">
        <v>51523</v>
      </c>
      <c r="D9155" s="5">
        <f t="shared" si="912"/>
        <v>51523</v>
      </c>
      <c r="E9155" s="1" t="s">
        <v>54</v>
      </c>
      <c r="F9155" t="str">
        <f t="shared" si="913"/>
        <v>二十</v>
      </c>
      <c r="G9155" t="s">
        <v>82</v>
      </c>
      <c r="H9155">
        <v>4</v>
      </c>
      <c r="I9155" t="s">
        <v>151</v>
      </c>
      <c r="J9155" t="str">
        <f t="shared" si="914"/>
        <v>2040/12/20</v>
      </c>
      <c r="K9155" t="str">
        <f t="shared" si="915"/>
        <v>20</v>
      </c>
      <c r="L9155" t="s">
        <v>1380</v>
      </c>
    </row>
    <row r="9156" spans="1:12" x14ac:dyDescent="0.3">
      <c r="A9156" s="2">
        <v>51524</v>
      </c>
      <c r="B9156" s="3">
        <v>51524</v>
      </c>
      <c r="C9156" s="1">
        <v>51524</v>
      </c>
      <c r="D9156" s="5">
        <f t="shared" si="912"/>
        <v>51524</v>
      </c>
      <c r="E9156" s="1" t="s">
        <v>55</v>
      </c>
      <c r="F9156" t="str">
        <f t="shared" si="913"/>
        <v>廿一</v>
      </c>
      <c r="G9156" t="s">
        <v>83</v>
      </c>
      <c r="H9156">
        <v>4</v>
      </c>
      <c r="I9156" t="s">
        <v>151</v>
      </c>
      <c r="J9156" t="str">
        <f t="shared" si="914"/>
        <v>2040/12/21</v>
      </c>
      <c r="K9156" t="str">
        <f t="shared" si="915"/>
        <v>21</v>
      </c>
      <c r="L9156" t="s">
        <v>1380</v>
      </c>
    </row>
    <row r="9157" spans="1:12" x14ac:dyDescent="0.3">
      <c r="A9157" s="2">
        <v>51525</v>
      </c>
      <c r="B9157" s="3">
        <v>51525</v>
      </c>
      <c r="C9157" s="1">
        <v>51525</v>
      </c>
      <c r="D9157" s="5">
        <f t="shared" si="912"/>
        <v>51525</v>
      </c>
      <c r="E9157" s="1" t="s">
        <v>56</v>
      </c>
      <c r="F9157" t="str">
        <f t="shared" si="913"/>
        <v>廿二</v>
      </c>
      <c r="G9157" t="s">
        <v>84</v>
      </c>
      <c r="H9157">
        <v>3</v>
      </c>
      <c r="I9157" t="s">
        <v>151</v>
      </c>
      <c r="J9157" t="str">
        <f t="shared" si="914"/>
        <v>2040/12/22</v>
      </c>
      <c r="K9157" t="str">
        <f t="shared" si="915"/>
        <v>22</v>
      </c>
      <c r="L9157" t="s">
        <v>1380</v>
      </c>
    </row>
    <row r="9158" spans="1:12" x14ac:dyDescent="0.3">
      <c r="A9158" s="2">
        <v>51526</v>
      </c>
      <c r="B9158" s="3">
        <v>51526</v>
      </c>
      <c r="C9158" s="1">
        <v>51526</v>
      </c>
      <c r="D9158" s="5">
        <f t="shared" si="912"/>
        <v>51526</v>
      </c>
      <c r="E9158" s="1" t="s">
        <v>50</v>
      </c>
      <c r="F9158" t="str">
        <f t="shared" si="913"/>
        <v>廿三</v>
      </c>
      <c r="G9158" t="s">
        <v>85</v>
      </c>
      <c r="H9158">
        <v>3</v>
      </c>
      <c r="I9158" t="s">
        <v>152</v>
      </c>
      <c r="J9158" t="str">
        <f t="shared" si="914"/>
        <v>2040/12/23</v>
      </c>
      <c r="K9158" t="str">
        <f t="shared" si="915"/>
        <v>23</v>
      </c>
      <c r="L9158" t="s">
        <v>1380</v>
      </c>
    </row>
    <row r="9159" spans="1:12" x14ac:dyDescent="0.3">
      <c r="A9159" s="2">
        <v>51527</v>
      </c>
      <c r="B9159" s="3">
        <v>51527</v>
      </c>
      <c r="C9159" s="1">
        <v>51527</v>
      </c>
      <c r="D9159" s="5">
        <f t="shared" si="912"/>
        <v>51527</v>
      </c>
      <c r="E9159" s="1" t="s">
        <v>52</v>
      </c>
      <c r="F9159" t="str">
        <f t="shared" si="913"/>
        <v>廿四</v>
      </c>
      <c r="G9159" t="s">
        <v>86</v>
      </c>
      <c r="H9159">
        <v>3</v>
      </c>
      <c r="I9159" t="s">
        <v>152</v>
      </c>
      <c r="J9159" t="str">
        <f t="shared" si="914"/>
        <v>2040/12/24</v>
      </c>
      <c r="K9159" t="str">
        <f t="shared" si="915"/>
        <v>24</v>
      </c>
      <c r="L9159" t="s">
        <v>1380</v>
      </c>
    </row>
    <row r="9160" spans="1:12" x14ac:dyDescent="0.3">
      <c r="A9160" s="2">
        <v>51528</v>
      </c>
      <c r="B9160" s="3">
        <v>51528</v>
      </c>
      <c r="C9160" s="1">
        <v>51528</v>
      </c>
      <c r="D9160" s="5">
        <f t="shared" si="912"/>
        <v>51528</v>
      </c>
      <c r="E9160" s="1" t="s">
        <v>1</v>
      </c>
      <c r="F9160" t="str">
        <f t="shared" si="913"/>
        <v>廿五</v>
      </c>
      <c r="G9160" t="s">
        <v>87</v>
      </c>
      <c r="H9160">
        <v>2</v>
      </c>
      <c r="I9160" t="s">
        <v>152</v>
      </c>
      <c r="J9160" t="str">
        <f t="shared" si="914"/>
        <v>2040/12/25</v>
      </c>
      <c r="K9160" t="str">
        <f t="shared" si="915"/>
        <v>25</v>
      </c>
      <c r="L9160" t="s">
        <v>1380</v>
      </c>
    </row>
    <row r="9161" spans="1:12" x14ac:dyDescent="0.3">
      <c r="A9161" s="2">
        <v>51529</v>
      </c>
      <c r="B9161" s="3">
        <v>51529</v>
      </c>
      <c r="C9161" s="1">
        <v>51529</v>
      </c>
      <c r="D9161" s="5">
        <f t="shared" si="912"/>
        <v>51529</v>
      </c>
      <c r="E9161" s="1" t="s">
        <v>53</v>
      </c>
      <c r="F9161" t="str">
        <f t="shared" si="913"/>
        <v>廿六</v>
      </c>
      <c r="G9161" t="s">
        <v>88</v>
      </c>
      <c r="H9161">
        <v>2</v>
      </c>
      <c r="I9161" t="s">
        <v>153</v>
      </c>
      <c r="J9161" t="str">
        <f t="shared" si="914"/>
        <v>2040/12/26</v>
      </c>
      <c r="K9161" t="str">
        <f t="shared" si="915"/>
        <v>26</v>
      </c>
      <c r="L9161" t="s">
        <v>1380</v>
      </c>
    </row>
    <row r="9162" spans="1:12" x14ac:dyDescent="0.3">
      <c r="A9162" s="2">
        <v>51530</v>
      </c>
      <c r="B9162" s="3">
        <v>51530</v>
      </c>
      <c r="C9162" s="1">
        <v>51530</v>
      </c>
      <c r="D9162" s="5">
        <f t="shared" si="912"/>
        <v>51530</v>
      </c>
      <c r="E9162" s="1" t="s">
        <v>54</v>
      </c>
      <c r="F9162" t="str">
        <f t="shared" si="913"/>
        <v>廿七</v>
      </c>
      <c r="G9162" t="s">
        <v>89</v>
      </c>
      <c r="H9162">
        <v>2</v>
      </c>
      <c r="I9162" t="s">
        <v>153</v>
      </c>
      <c r="J9162" t="str">
        <f t="shared" si="914"/>
        <v>2040/12/27</v>
      </c>
      <c r="K9162" t="str">
        <f t="shared" si="915"/>
        <v>27</v>
      </c>
      <c r="L9162" t="s">
        <v>1380</v>
      </c>
    </row>
    <row r="9163" spans="1:12" x14ac:dyDescent="0.3">
      <c r="A9163" s="2">
        <v>51531</v>
      </c>
      <c r="B9163" s="3">
        <v>51531</v>
      </c>
      <c r="C9163" s="1">
        <v>51531</v>
      </c>
      <c r="D9163" s="5">
        <f t="shared" si="912"/>
        <v>51531</v>
      </c>
      <c r="E9163" s="1" t="s">
        <v>55</v>
      </c>
      <c r="F9163" t="str">
        <f t="shared" si="913"/>
        <v>廿八</v>
      </c>
      <c r="G9163" t="s">
        <v>90</v>
      </c>
      <c r="H9163">
        <v>1</v>
      </c>
      <c r="I9163" t="s">
        <v>153</v>
      </c>
      <c r="J9163" t="str">
        <f t="shared" si="914"/>
        <v>2040/12/28</v>
      </c>
      <c r="K9163" t="str">
        <f t="shared" si="915"/>
        <v>28</v>
      </c>
      <c r="L9163" t="s">
        <v>1380</v>
      </c>
    </row>
    <row r="9164" spans="1:12" x14ac:dyDescent="0.3">
      <c r="A9164" s="2">
        <v>51532</v>
      </c>
      <c r="B9164" s="3">
        <v>51532</v>
      </c>
      <c r="C9164" s="1">
        <v>51532</v>
      </c>
      <c r="D9164" s="5">
        <f t="shared" si="912"/>
        <v>51532</v>
      </c>
      <c r="E9164" s="1" t="s">
        <v>56</v>
      </c>
      <c r="F9164" t="str">
        <f t="shared" si="913"/>
        <v>廿九</v>
      </c>
      <c r="G9164" t="s">
        <v>12</v>
      </c>
      <c r="H9164">
        <v>1</v>
      </c>
      <c r="I9164" t="s">
        <v>154</v>
      </c>
      <c r="J9164" t="str">
        <f t="shared" si="914"/>
        <v>2040/12/29</v>
      </c>
      <c r="K9164" t="str">
        <f t="shared" si="915"/>
        <v>29</v>
      </c>
      <c r="L9164" t="s">
        <v>1380</v>
      </c>
    </row>
    <row r="9165" spans="1:12" x14ac:dyDescent="0.3">
      <c r="A9165" s="2">
        <v>51533</v>
      </c>
      <c r="B9165" s="3">
        <v>51533</v>
      </c>
      <c r="C9165" s="1">
        <v>51533</v>
      </c>
      <c r="D9165" s="5">
        <f t="shared" si="912"/>
        <v>51533</v>
      </c>
      <c r="E9165" s="1" t="s">
        <v>50</v>
      </c>
      <c r="F9165" t="str">
        <f t="shared" si="913"/>
        <v>一</v>
      </c>
      <c r="G9165" t="s">
        <v>91</v>
      </c>
      <c r="H9165">
        <v>1</v>
      </c>
      <c r="I9165" t="s">
        <v>154</v>
      </c>
      <c r="J9165" t="str">
        <f t="shared" si="914"/>
        <v>2041/1/1</v>
      </c>
      <c r="K9165" t="str">
        <f t="shared" si="915"/>
        <v>/1</v>
      </c>
      <c r="L9165" t="s">
        <v>1372</v>
      </c>
    </row>
    <row r="9166" spans="1:12" x14ac:dyDescent="0.3">
      <c r="A9166" s="2">
        <v>51534</v>
      </c>
      <c r="B9166" s="3">
        <v>51534</v>
      </c>
      <c r="C9166" s="1">
        <v>51534</v>
      </c>
      <c r="D9166" s="5">
        <f t="shared" si="912"/>
        <v>51534</v>
      </c>
      <c r="E9166" s="1" t="s">
        <v>52</v>
      </c>
      <c r="F9166" t="str">
        <f t="shared" si="913"/>
        <v>二</v>
      </c>
      <c r="G9166" t="s">
        <v>92</v>
      </c>
      <c r="H9166">
        <v>1</v>
      </c>
      <c r="I9166" t="s">
        <v>154</v>
      </c>
      <c r="J9166" t="str">
        <f t="shared" si="914"/>
        <v>2041/1/2</v>
      </c>
      <c r="K9166" t="str">
        <f t="shared" si="915"/>
        <v>/2</v>
      </c>
      <c r="L9166" t="s">
        <v>1372</v>
      </c>
    </row>
    <row r="9167" spans="1:12" x14ac:dyDescent="0.3">
      <c r="A9167" s="2">
        <v>51535</v>
      </c>
      <c r="B9167" s="3">
        <v>51535</v>
      </c>
      <c r="C9167" s="1">
        <v>51535</v>
      </c>
      <c r="D9167" s="5">
        <f t="shared" si="912"/>
        <v>51535</v>
      </c>
      <c r="E9167" s="1" t="s">
        <v>1</v>
      </c>
      <c r="F9167" t="str">
        <f t="shared" si="913"/>
        <v>三</v>
      </c>
      <c r="G9167" t="s">
        <v>93</v>
      </c>
      <c r="J9167" t="str">
        <f t="shared" si="914"/>
        <v>2041/1/3</v>
      </c>
      <c r="K9167" t="str">
        <f t="shared" si="915"/>
        <v>/3</v>
      </c>
      <c r="L9167" t="s">
        <v>1372</v>
      </c>
    </row>
    <row r="9168" spans="1:12" x14ac:dyDescent="0.3">
      <c r="A9168" s="2">
        <v>51536</v>
      </c>
      <c r="B9168" s="3">
        <v>51536</v>
      </c>
      <c r="C9168" s="1">
        <v>51536</v>
      </c>
      <c r="D9168" s="5">
        <f t="shared" si="912"/>
        <v>51536</v>
      </c>
      <c r="E9168" s="1" t="s">
        <v>53</v>
      </c>
      <c r="F9168" t="str">
        <f t="shared" si="913"/>
        <v>四</v>
      </c>
      <c r="G9168" t="s">
        <v>94</v>
      </c>
      <c r="H9168">
        <v>1</v>
      </c>
      <c r="I9168" t="s">
        <v>155</v>
      </c>
      <c r="J9168" t="str">
        <f t="shared" si="914"/>
        <v>2041/1/4</v>
      </c>
      <c r="K9168" t="str">
        <f t="shared" si="915"/>
        <v>/4</v>
      </c>
      <c r="L9168" t="s">
        <v>1372</v>
      </c>
    </row>
    <row r="9169" spans="1:12" x14ac:dyDescent="0.3">
      <c r="A9169" s="2">
        <v>51537</v>
      </c>
      <c r="B9169" s="3">
        <v>51537</v>
      </c>
      <c r="C9169" s="1">
        <v>51537</v>
      </c>
      <c r="D9169" s="5">
        <f t="shared" si="912"/>
        <v>51537</v>
      </c>
      <c r="E9169" s="1" t="s">
        <v>54</v>
      </c>
      <c r="F9169" t="str">
        <f t="shared" si="913"/>
        <v>五</v>
      </c>
      <c r="G9169" t="s">
        <v>95</v>
      </c>
      <c r="H9169">
        <v>1</v>
      </c>
      <c r="I9169" t="s">
        <v>154</v>
      </c>
      <c r="J9169" t="str">
        <f t="shared" si="914"/>
        <v>2041/1/5</v>
      </c>
      <c r="K9169" t="str">
        <f t="shared" si="915"/>
        <v>/5</v>
      </c>
      <c r="L9169" t="s">
        <v>1372</v>
      </c>
    </row>
    <row r="9170" spans="1:12" x14ac:dyDescent="0.3">
      <c r="A9170" s="2">
        <v>51538</v>
      </c>
      <c r="B9170" s="3">
        <v>51538</v>
      </c>
      <c r="C9170" s="1">
        <v>51538</v>
      </c>
      <c r="D9170" s="5">
        <f t="shared" si="912"/>
        <v>51538</v>
      </c>
      <c r="E9170" s="1" t="s">
        <v>55</v>
      </c>
      <c r="F9170" t="str">
        <f t="shared" si="913"/>
        <v>六</v>
      </c>
      <c r="G9170" t="s">
        <v>96</v>
      </c>
      <c r="H9170">
        <v>1</v>
      </c>
      <c r="I9170" t="s">
        <v>154</v>
      </c>
      <c r="J9170" t="str">
        <f t="shared" si="914"/>
        <v>2041/1/6</v>
      </c>
      <c r="K9170" t="str">
        <f t="shared" si="915"/>
        <v>/6</v>
      </c>
      <c r="L9170" t="s">
        <v>1372</v>
      </c>
    </row>
    <row r="9171" spans="1:12" x14ac:dyDescent="0.3">
      <c r="A9171" s="2">
        <v>51539</v>
      </c>
      <c r="B9171" s="3">
        <v>51539</v>
      </c>
      <c r="C9171" s="1">
        <v>51539</v>
      </c>
      <c r="D9171" s="5">
        <f t="shared" si="912"/>
        <v>51539</v>
      </c>
      <c r="E9171" s="1" t="s">
        <v>56</v>
      </c>
      <c r="F9171" t="str">
        <f t="shared" si="913"/>
        <v>七</v>
      </c>
      <c r="G9171" t="s">
        <v>97</v>
      </c>
      <c r="H9171">
        <v>1</v>
      </c>
      <c r="I9171" t="s">
        <v>154</v>
      </c>
      <c r="J9171" t="str">
        <f t="shared" si="914"/>
        <v>2041/1/7</v>
      </c>
      <c r="K9171" t="str">
        <f t="shared" si="915"/>
        <v>/7</v>
      </c>
      <c r="L9171" t="s">
        <v>1372</v>
      </c>
    </row>
    <row r="9172" spans="1:12" x14ac:dyDescent="0.3">
      <c r="A9172" s="2">
        <v>51540</v>
      </c>
      <c r="B9172" s="3">
        <v>51540</v>
      </c>
      <c r="C9172" s="1">
        <v>51540</v>
      </c>
      <c r="D9172" s="5">
        <f t="shared" si="912"/>
        <v>51540</v>
      </c>
      <c r="E9172" s="1" t="s">
        <v>50</v>
      </c>
      <c r="F9172" t="str">
        <f t="shared" si="913"/>
        <v>八</v>
      </c>
      <c r="G9172" t="s">
        <v>98</v>
      </c>
      <c r="H9172">
        <v>2</v>
      </c>
      <c r="I9172" t="s">
        <v>153</v>
      </c>
      <c r="J9172" t="str">
        <f t="shared" si="914"/>
        <v>2041/1/8</v>
      </c>
      <c r="K9172" t="str">
        <f t="shared" si="915"/>
        <v>/8</v>
      </c>
      <c r="L9172" t="s">
        <v>1372</v>
      </c>
    </row>
    <row r="9173" spans="1:12" x14ac:dyDescent="0.3">
      <c r="A9173" s="2">
        <v>51541</v>
      </c>
      <c r="B9173" s="3">
        <v>51541</v>
      </c>
      <c r="C9173" s="1">
        <v>51541</v>
      </c>
      <c r="D9173" s="5">
        <f t="shared" si="912"/>
        <v>51541</v>
      </c>
      <c r="E9173" s="1" t="s">
        <v>52</v>
      </c>
      <c r="F9173" t="str">
        <f t="shared" si="913"/>
        <v>九</v>
      </c>
      <c r="G9173" t="s">
        <v>99</v>
      </c>
      <c r="H9173">
        <v>2</v>
      </c>
      <c r="I9173" t="s">
        <v>153</v>
      </c>
      <c r="J9173" t="str">
        <f t="shared" si="914"/>
        <v>2041/1/9</v>
      </c>
      <c r="K9173" t="str">
        <f t="shared" si="915"/>
        <v>/9</v>
      </c>
      <c r="L9173" t="s">
        <v>1372</v>
      </c>
    </row>
    <row r="9174" spans="1:12" x14ac:dyDescent="0.3">
      <c r="A9174" s="2">
        <v>51542</v>
      </c>
      <c r="B9174" s="3">
        <v>51542</v>
      </c>
      <c r="C9174" s="1">
        <v>51542</v>
      </c>
      <c r="D9174" s="5">
        <f t="shared" si="912"/>
        <v>51542</v>
      </c>
      <c r="E9174" s="1" t="s">
        <v>1</v>
      </c>
      <c r="F9174" t="str">
        <f t="shared" si="913"/>
        <v>十</v>
      </c>
      <c r="G9174" t="s">
        <v>100</v>
      </c>
      <c r="H9174">
        <v>2</v>
      </c>
      <c r="I9174" t="s">
        <v>153</v>
      </c>
      <c r="J9174" t="str">
        <f t="shared" si="914"/>
        <v>2041/1/10</v>
      </c>
      <c r="K9174" t="str">
        <f t="shared" si="915"/>
        <v>10</v>
      </c>
      <c r="L9174" t="s">
        <v>1372</v>
      </c>
    </row>
    <row r="9175" spans="1:12" x14ac:dyDescent="0.3">
      <c r="A9175" s="2">
        <v>51543</v>
      </c>
      <c r="B9175" s="3">
        <v>51543</v>
      </c>
      <c r="C9175" s="1">
        <v>51543</v>
      </c>
      <c r="D9175" s="5">
        <f t="shared" si="912"/>
        <v>51543</v>
      </c>
      <c r="E9175" s="1" t="s">
        <v>53</v>
      </c>
      <c r="F9175" t="str">
        <f t="shared" si="913"/>
        <v>十一</v>
      </c>
      <c r="G9175" t="s">
        <v>101</v>
      </c>
      <c r="H9175">
        <v>3</v>
      </c>
      <c r="I9175" t="s">
        <v>152</v>
      </c>
      <c r="J9175" t="str">
        <f t="shared" si="914"/>
        <v>2041/1/11</v>
      </c>
      <c r="K9175" t="str">
        <f t="shared" si="915"/>
        <v>11</v>
      </c>
      <c r="L9175" t="s">
        <v>1372</v>
      </c>
    </row>
    <row r="9176" spans="1:12" x14ac:dyDescent="0.3">
      <c r="A9176" s="2">
        <v>51544</v>
      </c>
      <c r="B9176" s="3">
        <v>51544</v>
      </c>
      <c r="C9176" s="1">
        <v>51544</v>
      </c>
      <c r="D9176" s="5">
        <f t="shared" si="912"/>
        <v>51544</v>
      </c>
      <c r="E9176" s="1" t="s">
        <v>54</v>
      </c>
      <c r="F9176" t="str">
        <f t="shared" si="913"/>
        <v>十二</v>
      </c>
      <c r="G9176" t="s">
        <v>102</v>
      </c>
      <c r="H9176">
        <v>3</v>
      </c>
      <c r="I9176" t="s">
        <v>152</v>
      </c>
      <c r="J9176" t="str">
        <f t="shared" si="914"/>
        <v>2041/1/12</v>
      </c>
      <c r="K9176" t="str">
        <f t="shared" si="915"/>
        <v>12</v>
      </c>
      <c r="L9176" t="s">
        <v>1372</v>
      </c>
    </row>
    <row r="9177" spans="1:12" x14ac:dyDescent="0.3">
      <c r="A9177" s="2">
        <v>51545</v>
      </c>
      <c r="B9177" s="3">
        <v>51545</v>
      </c>
      <c r="C9177" s="1">
        <v>51545</v>
      </c>
      <c r="D9177" s="5">
        <f t="shared" si="912"/>
        <v>51545</v>
      </c>
      <c r="E9177" s="1" t="s">
        <v>55</v>
      </c>
      <c r="F9177" t="str">
        <f t="shared" si="913"/>
        <v>十三</v>
      </c>
      <c r="G9177" t="s">
        <v>103</v>
      </c>
      <c r="H9177">
        <v>3</v>
      </c>
      <c r="I9177" t="s">
        <v>152</v>
      </c>
      <c r="J9177" t="str">
        <f t="shared" si="914"/>
        <v>2041/1/13</v>
      </c>
      <c r="K9177" t="str">
        <f t="shared" si="915"/>
        <v>13</v>
      </c>
      <c r="L9177" t="s">
        <v>1372</v>
      </c>
    </row>
    <row r="9178" spans="1:12" x14ac:dyDescent="0.3">
      <c r="A9178" s="2">
        <v>51546</v>
      </c>
      <c r="B9178" s="3">
        <v>51546</v>
      </c>
      <c r="C9178" s="1">
        <v>51546</v>
      </c>
      <c r="D9178" s="5">
        <f t="shared" si="912"/>
        <v>51546</v>
      </c>
      <c r="E9178" s="1" t="s">
        <v>56</v>
      </c>
      <c r="F9178" t="str">
        <f t="shared" si="913"/>
        <v>十四</v>
      </c>
      <c r="G9178" t="s">
        <v>117</v>
      </c>
      <c r="H9178">
        <v>4</v>
      </c>
      <c r="I9178" t="s">
        <v>151</v>
      </c>
      <c r="J9178" t="str">
        <f t="shared" si="914"/>
        <v>2041/1/14</v>
      </c>
      <c r="K9178" t="str">
        <f t="shared" si="915"/>
        <v>14</v>
      </c>
      <c r="L9178" t="s">
        <v>1372</v>
      </c>
    </row>
    <row r="9179" spans="1:12" x14ac:dyDescent="0.3">
      <c r="A9179" s="2">
        <v>51547</v>
      </c>
      <c r="B9179" s="3">
        <v>51547</v>
      </c>
      <c r="C9179" s="1">
        <v>51547</v>
      </c>
      <c r="D9179" s="5">
        <f t="shared" si="912"/>
        <v>51547</v>
      </c>
      <c r="E9179" s="1" t="s">
        <v>50</v>
      </c>
      <c r="F9179" t="str">
        <f t="shared" si="913"/>
        <v>十五</v>
      </c>
      <c r="G9179" t="s">
        <v>118</v>
      </c>
      <c r="H9179">
        <v>4</v>
      </c>
      <c r="I9179" t="s">
        <v>151</v>
      </c>
      <c r="J9179" t="str">
        <f t="shared" si="914"/>
        <v>2041/1/15</v>
      </c>
      <c r="K9179" t="str">
        <f t="shared" si="915"/>
        <v>15</v>
      </c>
      <c r="L9179" t="s">
        <v>1372</v>
      </c>
    </row>
    <row r="9180" spans="1:12" x14ac:dyDescent="0.3">
      <c r="A9180" s="2">
        <v>51548</v>
      </c>
      <c r="B9180" s="3">
        <v>51548</v>
      </c>
      <c r="C9180" s="1">
        <v>51548</v>
      </c>
      <c r="D9180" s="5">
        <f t="shared" si="912"/>
        <v>51548</v>
      </c>
      <c r="E9180" s="1" t="s">
        <v>52</v>
      </c>
      <c r="F9180" t="str">
        <f t="shared" si="913"/>
        <v>十六</v>
      </c>
      <c r="G9180" t="s">
        <v>119</v>
      </c>
      <c r="H9180">
        <v>4</v>
      </c>
      <c r="I9180" t="s">
        <v>151</v>
      </c>
      <c r="J9180" t="str">
        <f t="shared" si="914"/>
        <v>2041/1/16</v>
      </c>
      <c r="K9180" t="str">
        <f t="shared" si="915"/>
        <v>16</v>
      </c>
      <c r="L9180" t="s">
        <v>1372</v>
      </c>
    </row>
    <row r="9181" spans="1:12" x14ac:dyDescent="0.3">
      <c r="A9181" s="2">
        <v>51549</v>
      </c>
      <c r="B9181" s="3">
        <v>51549</v>
      </c>
      <c r="C9181" s="1">
        <v>51549</v>
      </c>
      <c r="D9181" s="5">
        <f t="shared" si="912"/>
        <v>51549</v>
      </c>
      <c r="E9181" s="1" t="s">
        <v>1</v>
      </c>
      <c r="F9181" t="str">
        <f t="shared" si="913"/>
        <v>十七</v>
      </c>
      <c r="G9181" t="s">
        <v>120</v>
      </c>
      <c r="H9181">
        <v>5</v>
      </c>
      <c r="I9181" t="s">
        <v>150</v>
      </c>
      <c r="J9181" t="str">
        <f t="shared" si="914"/>
        <v>2041/1/17</v>
      </c>
      <c r="K9181" t="str">
        <f t="shared" si="915"/>
        <v>17</v>
      </c>
      <c r="L9181" t="s">
        <v>1372</v>
      </c>
    </row>
    <row r="9182" spans="1:12" x14ac:dyDescent="0.3">
      <c r="A9182" s="2">
        <v>51550</v>
      </c>
      <c r="B9182" s="3">
        <v>51550</v>
      </c>
      <c r="C9182" s="1">
        <v>51550</v>
      </c>
      <c r="D9182" s="5">
        <f t="shared" si="912"/>
        <v>51550</v>
      </c>
      <c r="E9182" s="1" t="s">
        <v>53</v>
      </c>
      <c r="F9182" t="str">
        <f t="shared" si="913"/>
        <v>十八</v>
      </c>
      <c r="G9182" t="s">
        <v>57</v>
      </c>
      <c r="H9182">
        <v>5</v>
      </c>
      <c r="I9182" t="s">
        <v>150</v>
      </c>
      <c r="J9182" t="str">
        <f t="shared" si="914"/>
        <v>2041/1/18</v>
      </c>
      <c r="K9182" t="str">
        <f t="shared" si="915"/>
        <v>18</v>
      </c>
      <c r="L9182" t="s">
        <v>1372</v>
      </c>
    </row>
    <row r="9183" spans="1:12" x14ac:dyDescent="0.3">
      <c r="A9183" s="2">
        <v>51551</v>
      </c>
      <c r="B9183" s="3">
        <v>51551</v>
      </c>
      <c r="C9183" s="1">
        <v>51551</v>
      </c>
      <c r="D9183" s="5">
        <f t="shared" si="912"/>
        <v>51551</v>
      </c>
      <c r="E9183" s="1" t="s">
        <v>54</v>
      </c>
      <c r="F9183" t="str">
        <f t="shared" si="913"/>
        <v>十九</v>
      </c>
      <c r="G9183" t="s">
        <v>59</v>
      </c>
      <c r="H9183">
        <v>5</v>
      </c>
      <c r="I9183" t="s">
        <v>150</v>
      </c>
      <c r="J9183" t="str">
        <f t="shared" si="914"/>
        <v>2041/1/19</v>
      </c>
      <c r="K9183" t="str">
        <f t="shared" si="915"/>
        <v>19</v>
      </c>
      <c r="L9183" t="s">
        <v>1372</v>
      </c>
    </row>
    <row r="9184" spans="1:12" x14ac:dyDescent="0.3">
      <c r="A9184" s="2">
        <v>51552</v>
      </c>
      <c r="B9184" s="3">
        <v>51552</v>
      </c>
      <c r="C9184" s="1">
        <v>51552</v>
      </c>
      <c r="D9184" s="5">
        <f t="shared" si="912"/>
        <v>51552</v>
      </c>
      <c r="E9184" s="1" t="s">
        <v>55</v>
      </c>
      <c r="F9184" t="str">
        <f t="shared" si="913"/>
        <v>二十</v>
      </c>
      <c r="G9184" t="s">
        <v>60</v>
      </c>
      <c r="H9184">
        <v>6</v>
      </c>
      <c r="I9184" t="s">
        <v>149</v>
      </c>
      <c r="J9184" t="str">
        <f t="shared" si="914"/>
        <v>2041/1/20</v>
      </c>
      <c r="K9184" t="str">
        <f t="shared" si="915"/>
        <v>20</v>
      </c>
      <c r="L9184" t="s">
        <v>1372</v>
      </c>
    </row>
    <row r="9185" spans="1:12" x14ac:dyDescent="0.3">
      <c r="A9185" s="2">
        <v>51553</v>
      </c>
      <c r="B9185" s="3">
        <v>51553</v>
      </c>
      <c r="C9185" s="1">
        <v>51553</v>
      </c>
      <c r="D9185" s="5">
        <f t="shared" si="912"/>
        <v>51553</v>
      </c>
      <c r="E9185" s="1" t="s">
        <v>56</v>
      </c>
      <c r="F9185" t="str">
        <f t="shared" si="913"/>
        <v>廿一</v>
      </c>
      <c r="G9185" t="s">
        <v>61</v>
      </c>
      <c r="H9185">
        <v>6</v>
      </c>
      <c r="I9185" t="s">
        <v>149</v>
      </c>
      <c r="J9185" t="str">
        <f t="shared" si="914"/>
        <v>2041/1/21</v>
      </c>
      <c r="K9185" t="str">
        <f t="shared" si="915"/>
        <v>21</v>
      </c>
      <c r="L9185" t="s">
        <v>1372</v>
      </c>
    </row>
    <row r="9186" spans="1:12" x14ac:dyDescent="0.3">
      <c r="A9186" s="2">
        <v>51554</v>
      </c>
      <c r="B9186" s="3">
        <v>51554</v>
      </c>
      <c r="C9186" s="1">
        <v>51554</v>
      </c>
      <c r="D9186" s="5">
        <f t="shared" si="912"/>
        <v>51554</v>
      </c>
      <c r="E9186" s="1" t="s">
        <v>50</v>
      </c>
      <c r="F9186" t="str">
        <f t="shared" si="913"/>
        <v>廿二</v>
      </c>
      <c r="G9186" t="s">
        <v>62</v>
      </c>
      <c r="H9186">
        <v>6</v>
      </c>
      <c r="I9186" t="s">
        <v>149</v>
      </c>
      <c r="J9186" t="str">
        <f t="shared" si="914"/>
        <v>2041/1/22</v>
      </c>
      <c r="K9186" t="str">
        <f t="shared" si="915"/>
        <v>22</v>
      </c>
      <c r="L9186" t="s">
        <v>1372</v>
      </c>
    </row>
    <row r="9187" spans="1:12" x14ac:dyDescent="0.3">
      <c r="A9187" s="2">
        <v>51555</v>
      </c>
      <c r="B9187" s="3">
        <v>51555</v>
      </c>
      <c r="C9187" s="1">
        <v>51555</v>
      </c>
      <c r="D9187" s="5">
        <f t="shared" si="912"/>
        <v>51555</v>
      </c>
      <c r="E9187" s="1" t="s">
        <v>52</v>
      </c>
      <c r="F9187" t="str">
        <f t="shared" si="913"/>
        <v>廿三</v>
      </c>
      <c r="G9187" t="s">
        <v>63</v>
      </c>
      <c r="H9187">
        <v>7</v>
      </c>
      <c r="I9187" t="s">
        <v>148</v>
      </c>
      <c r="J9187" t="str">
        <f t="shared" si="914"/>
        <v>2041/1/23</v>
      </c>
      <c r="K9187" t="str">
        <f t="shared" si="915"/>
        <v>23</v>
      </c>
      <c r="L9187" t="s">
        <v>1372</v>
      </c>
    </row>
    <row r="9188" spans="1:12" x14ac:dyDescent="0.3">
      <c r="A9188" s="2">
        <v>51556</v>
      </c>
      <c r="B9188" s="3">
        <v>51556</v>
      </c>
      <c r="C9188" s="1">
        <v>51556</v>
      </c>
      <c r="D9188" s="5">
        <f t="shared" si="912"/>
        <v>51556</v>
      </c>
      <c r="E9188" s="1" t="s">
        <v>1</v>
      </c>
      <c r="F9188" t="str">
        <f t="shared" si="913"/>
        <v>廿四</v>
      </c>
      <c r="G9188" t="s">
        <v>64</v>
      </c>
      <c r="H9188">
        <v>7</v>
      </c>
      <c r="I9188" t="s">
        <v>148</v>
      </c>
      <c r="J9188" t="str">
        <f t="shared" si="914"/>
        <v>2041/1/24</v>
      </c>
      <c r="K9188" t="str">
        <f t="shared" si="915"/>
        <v>24</v>
      </c>
      <c r="L9188" t="s">
        <v>1372</v>
      </c>
    </row>
    <row r="9189" spans="1:12" x14ac:dyDescent="0.3">
      <c r="A9189" s="2">
        <v>51557</v>
      </c>
      <c r="B9189" s="3">
        <v>51557</v>
      </c>
      <c r="C9189" s="1">
        <v>51557</v>
      </c>
      <c r="D9189" s="5">
        <f t="shared" si="912"/>
        <v>51557</v>
      </c>
      <c r="E9189" s="1" t="s">
        <v>53</v>
      </c>
      <c r="F9189" t="str">
        <f t="shared" si="913"/>
        <v>廿五</v>
      </c>
      <c r="G9189" t="s">
        <v>16</v>
      </c>
      <c r="H9189">
        <v>7</v>
      </c>
      <c r="I9189" t="s">
        <v>148</v>
      </c>
      <c r="J9189" t="str">
        <f t="shared" si="914"/>
        <v>2041/1/25</v>
      </c>
      <c r="K9189" t="str">
        <f t="shared" si="915"/>
        <v>25</v>
      </c>
      <c r="L9189" t="s">
        <v>1372</v>
      </c>
    </row>
    <row r="9190" spans="1:12" x14ac:dyDescent="0.3">
      <c r="A9190" s="2">
        <v>51558</v>
      </c>
      <c r="B9190" s="3">
        <v>51558</v>
      </c>
      <c r="C9190" s="1">
        <v>51558</v>
      </c>
      <c r="D9190" s="5">
        <f t="shared" si="912"/>
        <v>51558</v>
      </c>
      <c r="E9190" s="1" t="s">
        <v>54</v>
      </c>
      <c r="F9190" t="str">
        <f t="shared" si="913"/>
        <v>廿六</v>
      </c>
      <c r="G9190" t="s">
        <v>17</v>
      </c>
      <c r="H9190">
        <v>8</v>
      </c>
      <c r="I9190" t="s">
        <v>147</v>
      </c>
      <c r="J9190" t="str">
        <f t="shared" si="914"/>
        <v>2041/1/26</v>
      </c>
      <c r="K9190" t="str">
        <f t="shared" si="915"/>
        <v>26</v>
      </c>
      <c r="L9190" t="s">
        <v>1372</v>
      </c>
    </row>
    <row r="9191" spans="1:12" x14ac:dyDescent="0.3">
      <c r="A9191" s="2">
        <v>51559</v>
      </c>
      <c r="B9191" s="3">
        <v>51559</v>
      </c>
      <c r="C9191" s="1">
        <v>51559</v>
      </c>
      <c r="D9191" s="5">
        <f t="shared" si="912"/>
        <v>51559</v>
      </c>
      <c r="E9191" s="1" t="s">
        <v>55</v>
      </c>
      <c r="F9191" t="str">
        <f t="shared" si="913"/>
        <v>廿七</v>
      </c>
      <c r="G9191" t="s">
        <v>18</v>
      </c>
      <c r="H9191">
        <v>8</v>
      </c>
      <c r="I9191" t="s">
        <v>147</v>
      </c>
      <c r="J9191" t="str">
        <f t="shared" si="914"/>
        <v>2041/1/27</v>
      </c>
      <c r="K9191" t="str">
        <f t="shared" si="915"/>
        <v>27</v>
      </c>
      <c r="L9191" t="s">
        <v>1372</v>
      </c>
    </row>
    <row r="9192" spans="1:12" x14ac:dyDescent="0.3">
      <c r="A9192" s="2">
        <v>51560</v>
      </c>
      <c r="B9192" s="3">
        <v>51560</v>
      </c>
      <c r="C9192" s="1">
        <v>51560</v>
      </c>
      <c r="D9192" s="5">
        <f t="shared" si="912"/>
        <v>51560</v>
      </c>
      <c r="E9192" s="1" t="s">
        <v>56</v>
      </c>
      <c r="F9192" t="str">
        <f t="shared" si="913"/>
        <v>廿八</v>
      </c>
      <c r="G9192" t="s">
        <v>75</v>
      </c>
      <c r="H9192">
        <v>8</v>
      </c>
      <c r="I9192" t="s">
        <v>147</v>
      </c>
      <c r="J9192" t="str">
        <f t="shared" si="914"/>
        <v>2041/1/28</v>
      </c>
      <c r="K9192" t="str">
        <f t="shared" si="915"/>
        <v>28</v>
      </c>
      <c r="L9192" t="s">
        <v>1372</v>
      </c>
    </row>
    <row r="9193" spans="1:12" x14ac:dyDescent="0.3">
      <c r="A9193" s="2">
        <v>51561</v>
      </c>
      <c r="B9193" s="3">
        <v>51561</v>
      </c>
      <c r="C9193" s="1">
        <v>51561</v>
      </c>
      <c r="D9193" s="5">
        <f t="shared" si="912"/>
        <v>51561</v>
      </c>
      <c r="E9193" s="1" t="s">
        <v>50</v>
      </c>
      <c r="F9193" t="str">
        <f t="shared" si="913"/>
        <v>廿九</v>
      </c>
      <c r="G9193" t="s">
        <v>19</v>
      </c>
      <c r="H9193">
        <v>9</v>
      </c>
      <c r="I9193" t="s">
        <v>1384</v>
      </c>
      <c r="J9193" t="str">
        <f t="shared" si="914"/>
        <v>2041/1/29</v>
      </c>
      <c r="K9193" t="str">
        <f t="shared" si="915"/>
        <v>29</v>
      </c>
      <c r="L9193" t="s">
        <v>1372</v>
      </c>
    </row>
    <row r="9194" spans="1:12" x14ac:dyDescent="0.3">
      <c r="A9194" s="2">
        <v>51562</v>
      </c>
      <c r="B9194" s="3">
        <v>51562</v>
      </c>
      <c r="C9194" s="1">
        <v>51562</v>
      </c>
      <c r="D9194" s="5">
        <f t="shared" si="912"/>
        <v>51562</v>
      </c>
      <c r="E9194" s="1" t="s">
        <v>52</v>
      </c>
      <c r="F9194" t="str">
        <f t="shared" si="913"/>
        <v>三十</v>
      </c>
      <c r="G9194" t="s">
        <v>20</v>
      </c>
      <c r="H9194">
        <v>9</v>
      </c>
      <c r="I9194" t="s">
        <v>1384</v>
      </c>
      <c r="J9194" t="str">
        <f t="shared" si="914"/>
        <v>2041/1/30</v>
      </c>
      <c r="K9194" t="str">
        <f t="shared" si="915"/>
        <v>30</v>
      </c>
      <c r="L9194" t="s">
        <v>1372</v>
      </c>
    </row>
    <row r="9195" spans="1:12" x14ac:dyDescent="0.3">
      <c r="A9195" s="2">
        <v>51563</v>
      </c>
      <c r="B9195" s="3">
        <v>51563</v>
      </c>
      <c r="C9195" s="1">
        <v>51563</v>
      </c>
      <c r="D9195" s="5">
        <f t="shared" si="912"/>
        <v>51563</v>
      </c>
      <c r="E9195" s="1" t="s">
        <v>1</v>
      </c>
      <c r="F9195" t="str">
        <f t="shared" si="913"/>
        <v>一</v>
      </c>
      <c r="G9195" t="s">
        <v>21</v>
      </c>
      <c r="H9195">
        <v>9</v>
      </c>
      <c r="I9195" t="s">
        <v>1384</v>
      </c>
      <c r="J9195" t="str">
        <f t="shared" si="914"/>
        <v>2041/2/1</v>
      </c>
      <c r="K9195" t="str">
        <f t="shared" si="915"/>
        <v>/1</v>
      </c>
      <c r="L9195" t="s">
        <v>1374</v>
      </c>
    </row>
    <row r="9196" spans="1:12" x14ac:dyDescent="0.3">
      <c r="A9196" s="2">
        <v>51564</v>
      </c>
      <c r="B9196" s="3">
        <v>51564</v>
      </c>
      <c r="C9196" s="1">
        <v>51564</v>
      </c>
      <c r="D9196" s="5">
        <f t="shared" si="912"/>
        <v>51564</v>
      </c>
      <c r="E9196" s="1" t="s">
        <v>53</v>
      </c>
      <c r="F9196" t="str">
        <f t="shared" si="913"/>
        <v>二</v>
      </c>
      <c r="G9196" t="s">
        <v>22</v>
      </c>
      <c r="H9196">
        <v>10</v>
      </c>
      <c r="I9196" t="s">
        <v>1384</v>
      </c>
      <c r="J9196" t="str">
        <f t="shared" si="914"/>
        <v>2041/2/2</v>
      </c>
      <c r="K9196" t="str">
        <f t="shared" si="915"/>
        <v>/2</v>
      </c>
      <c r="L9196" t="s">
        <v>1374</v>
      </c>
    </row>
    <row r="9197" spans="1:12" x14ac:dyDescent="0.3">
      <c r="A9197" s="2">
        <v>51565</v>
      </c>
      <c r="B9197" s="3">
        <v>51565</v>
      </c>
      <c r="C9197" s="1">
        <v>51565</v>
      </c>
      <c r="D9197" s="5">
        <f t="shared" si="912"/>
        <v>51565</v>
      </c>
      <c r="E9197" s="1" t="s">
        <v>54</v>
      </c>
      <c r="F9197" t="str">
        <f t="shared" si="913"/>
        <v>三</v>
      </c>
      <c r="G9197" t="s">
        <v>23</v>
      </c>
      <c r="J9197" t="str">
        <f t="shared" si="914"/>
        <v>2041/2/3</v>
      </c>
      <c r="K9197" t="str">
        <f t="shared" si="915"/>
        <v>/3</v>
      </c>
      <c r="L9197" t="s">
        <v>1374</v>
      </c>
    </row>
    <row r="9198" spans="1:12" x14ac:dyDescent="0.3">
      <c r="A9198" s="2">
        <v>51566</v>
      </c>
      <c r="B9198" s="3">
        <v>51566</v>
      </c>
      <c r="C9198" s="1">
        <v>51566</v>
      </c>
      <c r="D9198" s="5">
        <f t="shared" si="912"/>
        <v>51566</v>
      </c>
      <c r="E9198" s="1" t="s">
        <v>55</v>
      </c>
      <c r="F9198" t="str">
        <f t="shared" si="913"/>
        <v>四</v>
      </c>
      <c r="G9198" t="s">
        <v>24</v>
      </c>
      <c r="H9198">
        <v>1</v>
      </c>
      <c r="I9198" t="s">
        <v>155</v>
      </c>
      <c r="J9198" t="str">
        <f t="shared" si="914"/>
        <v>2041/2/4</v>
      </c>
      <c r="K9198" t="str">
        <f t="shared" si="915"/>
        <v>/4</v>
      </c>
      <c r="L9198" t="s">
        <v>1374</v>
      </c>
    </row>
    <row r="9199" spans="1:12" x14ac:dyDescent="0.3">
      <c r="A9199" s="2">
        <v>51567</v>
      </c>
      <c r="B9199" s="3">
        <v>51567</v>
      </c>
      <c r="C9199" s="1">
        <v>51567</v>
      </c>
      <c r="D9199" s="5">
        <f t="shared" si="912"/>
        <v>51567</v>
      </c>
      <c r="E9199" s="1" t="s">
        <v>56</v>
      </c>
      <c r="F9199" t="str">
        <f t="shared" si="913"/>
        <v>五</v>
      </c>
      <c r="G9199" t="s">
        <v>25</v>
      </c>
      <c r="H9199">
        <v>1</v>
      </c>
      <c r="I9199" t="s">
        <v>154</v>
      </c>
      <c r="J9199" t="str">
        <f t="shared" si="914"/>
        <v>2041/2/5</v>
      </c>
      <c r="K9199" t="str">
        <f t="shared" si="915"/>
        <v>/5</v>
      </c>
      <c r="L9199" t="s">
        <v>1374</v>
      </c>
    </row>
    <row r="9200" spans="1:12" x14ac:dyDescent="0.3">
      <c r="A9200" s="2">
        <v>51568</v>
      </c>
      <c r="B9200" s="3">
        <v>51568</v>
      </c>
      <c r="C9200" s="1">
        <v>51568</v>
      </c>
      <c r="D9200" s="5">
        <f t="shared" si="912"/>
        <v>51568</v>
      </c>
      <c r="E9200" s="1" t="s">
        <v>50</v>
      </c>
      <c r="F9200" t="str">
        <f t="shared" si="913"/>
        <v>六</v>
      </c>
      <c r="G9200" t="s">
        <v>26</v>
      </c>
      <c r="H9200">
        <v>1</v>
      </c>
      <c r="I9200" t="s">
        <v>154</v>
      </c>
      <c r="J9200" t="str">
        <f t="shared" si="914"/>
        <v>2041/2/6</v>
      </c>
      <c r="K9200" t="str">
        <f t="shared" si="915"/>
        <v>/6</v>
      </c>
      <c r="L9200" t="s">
        <v>1374</v>
      </c>
    </row>
    <row r="9201" spans="1:12" x14ac:dyDescent="0.3">
      <c r="A9201" s="2">
        <v>51569</v>
      </c>
      <c r="B9201" s="3">
        <v>51569</v>
      </c>
      <c r="C9201" s="1">
        <v>51569</v>
      </c>
      <c r="D9201" s="5">
        <f t="shared" si="912"/>
        <v>51569</v>
      </c>
      <c r="E9201" s="1" t="s">
        <v>52</v>
      </c>
      <c r="F9201" t="str">
        <f t="shared" si="913"/>
        <v>七</v>
      </c>
      <c r="G9201" t="s">
        <v>65</v>
      </c>
      <c r="H9201">
        <v>1</v>
      </c>
      <c r="I9201" t="s">
        <v>154</v>
      </c>
      <c r="J9201" t="str">
        <f t="shared" si="914"/>
        <v>2041/2/7</v>
      </c>
      <c r="K9201" t="str">
        <f t="shared" si="915"/>
        <v>/7</v>
      </c>
      <c r="L9201" t="s">
        <v>1374</v>
      </c>
    </row>
    <row r="9202" spans="1:12" x14ac:dyDescent="0.3">
      <c r="A9202" s="2">
        <v>51570</v>
      </c>
      <c r="B9202" s="3">
        <v>51570</v>
      </c>
      <c r="C9202" s="1">
        <v>51570</v>
      </c>
      <c r="D9202" s="5">
        <f t="shared" si="912"/>
        <v>51570</v>
      </c>
      <c r="E9202" s="1" t="s">
        <v>1</v>
      </c>
      <c r="F9202" t="str">
        <f t="shared" si="913"/>
        <v>八</v>
      </c>
      <c r="G9202" t="s">
        <v>76</v>
      </c>
      <c r="H9202">
        <v>2</v>
      </c>
      <c r="I9202" t="s">
        <v>153</v>
      </c>
      <c r="J9202" t="str">
        <f t="shared" si="914"/>
        <v>2041/2/8</v>
      </c>
      <c r="K9202" t="str">
        <f t="shared" si="915"/>
        <v>/8</v>
      </c>
      <c r="L9202" t="s">
        <v>1374</v>
      </c>
    </row>
    <row r="9203" spans="1:12" x14ac:dyDescent="0.3">
      <c r="A9203" s="2">
        <v>51571</v>
      </c>
      <c r="B9203" s="3">
        <v>51571</v>
      </c>
      <c r="C9203" s="1">
        <v>51571</v>
      </c>
      <c r="D9203" s="5">
        <f t="shared" si="912"/>
        <v>51571</v>
      </c>
      <c r="E9203" s="1" t="s">
        <v>53</v>
      </c>
      <c r="F9203" t="str">
        <f t="shared" si="913"/>
        <v>九</v>
      </c>
      <c r="G9203" t="s">
        <v>66</v>
      </c>
      <c r="H9203">
        <v>2</v>
      </c>
      <c r="I9203" t="s">
        <v>153</v>
      </c>
      <c r="J9203" t="str">
        <f t="shared" si="914"/>
        <v>2041/2/9</v>
      </c>
      <c r="K9203" t="str">
        <f t="shared" si="915"/>
        <v>/9</v>
      </c>
      <c r="L9203" t="s">
        <v>1374</v>
      </c>
    </row>
    <row r="9204" spans="1:12" x14ac:dyDescent="0.3">
      <c r="A9204" s="2">
        <v>51572</v>
      </c>
      <c r="B9204" s="3">
        <v>51572</v>
      </c>
      <c r="C9204" s="1">
        <v>51572</v>
      </c>
      <c r="D9204" s="5">
        <f t="shared" si="912"/>
        <v>51572</v>
      </c>
      <c r="E9204" s="1" t="s">
        <v>54</v>
      </c>
      <c r="F9204" t="str">
        <f t="shared" si="913"/>
        <v>十</v>
      </c>
      <c r="G9204" t="s">
        <v>67</v>
      </c>
      <c r="H9204">
        <v>2</v>
      </c>
      <c r="I9204" t="s">
        <v>153</v>
      </c>
      <c r="J9204" t="str">
        <f t="shared" si="914"/>
        <v>2041/2/10</v>
      </c>
      <c r="K9204" t="str">
        <f t="shared" si="915"/>
        <v>10</v>
      </c>
      <c r="L9204" t="s">
        <v>1374</v>
      </c>
    </row>
    <row r="9205" spans="1:12" x14ac:dyDescent="0.3">
      <c r="A9205" s="2">
        <v>51573</v>
      </c>
      <c r="B9205" s="3">
        <v>51573</v>
      </c>
      <c r="C9205" s="1">
        <v>51573</v>
      </c>
      <c r="D9205" s="5">
        <f t="shared" si="912"/>
        <v>51573</v>
      </c>
      <c r="E9205" s="1" t="s">
        <v>55</v>
      </c>
      <c r="F9205" t="str">
        <f t="shared" si="913"/>
        <v>十一</v>
      </c>
      <c r="G9205" t="s">
        <v>68</v>
      </c>
      <c r="H9205">
        <v>3</v>
      </c>
      <c r="I9205" t="s">
        <v>152</v>
      </c>
      <c r="J9205" t="str">
        <f t="shared" si="914"/>
        <v>2041/2/11</v>
      </c>
      <c r="K9205" t="str">
        <f t="shared" si="915"/>
        <v>11</v>
      </c>
      <c r="L9205" t="s">
        <v>1374</v>
      </c>
    </row>
    <row r="9206" spans="1:12" x14ac:dyDescent="0.3">
      <c r="A9206" s="2">
        <v>51574</v>
      </c>
      <c r="B9206" s="3">
        <v>51574</v>
      </c>
      <c r="C9206" s="1">
        <v>51574</v>
      </c>
      <c r="D9206" s="5">
        <f t="shared" si="912"/>
        <v>51574</v>
      </c>
      <c r="E9206" s="1" t="s">
        <v>56</v>
      </c>
      <c r="F9206" t="str">
        <f t="shared" si="913"/>
        <v>十二</v>
      </c>
      <c r="G9206" t="s">
        <v>69</v>
      </c>
      <c r="H9206">
        <v>3</v>
      </c>
      <c r="I9206" t="s">
        <v>152</v>
      </c>
      <c r="J9206" t="str">
        <f t="shared" si="914"/>
        <v>2041/2/12</v>
      </c>
      <c r="K9206" t="str">
        <f t="shared" si="915"/>
        <v>12</v>
      </c>
      <c r="L9206" t="s">
        <v>1374</v>
      </c>
    </row>
    <row r="9207" spans="1:12" x14ac:dyDescent="0.3">
      <c r="A9207" s="2">
        <v>51575</v>
      </c>
      <c r="B9207" s="3">
        <v>51575</v>
      </c>
      <c r="C9207" s="1">
        <v>51575</v>
      </c>
      <c r="D9207" s="5">
        <f t="shared" si="912"/>
        <v>51575</v>
      </c>
      <c r="E9207" s="1" t="s">
        <v>50</v>
      </c>
      <c r="F9207" t="str">
        <f t="shared" si="913"/>
        <v>十三</v>
      </c>
      <c r="G9207" t="s">
        <v>70</v>
      </c>
      <c r="H9207">
        <v>3</v>
      </c>
      <c r="I9207" t="s">
        <v>152</v>
      </c>
      <c r="J9207" t="str">
        <f t="shared" si="914"/>
        <v>2041/2/13</v>
      </c>
      <c r="K9207" t="str">
        <f t="shared" si="915"/>
        <v>13</v>
      </c>
      <c r="L9207" t="s">
        <v>1374</v>
      </c>
    </row>
    <row r="9208" spans="1:12" x14ac:dyDescent="0.3">
      <c r="A9208" s="2">
        <v>51576</v>
      </c>
      <c r="B9208" s="3">
        <v>51576</v>
      </c>
      <c r="C9208" s="1">
        <v>51576</v>
      </c>
      <c r="D9208" s="5">
        <f t="shared" si="912"/>
        <v>51576</v>
      </c>
      <c r="E9208" s="1" t="s">
        <v>52</v>
      </c>
      <c r="F9208" t="str">
        <f t="shared" si="913"/>
        <v>十四</v>
      </c>
      <c r="G9208" t="s">
        <v>71</v>
      </c>
      <c r="H9208">
        <v>4</v>
      </c>
      <c r="I9208" t="s">
        <v>151</v>
      </c>
      <c r="J9208" t="str">
        <f t="shared" si="914"/>
        <v>2041/2/14</v>
      </c>
      <c r="K9208" t="str">
        <f t="shared" si="915"/>
        <v>14</v>
      </c>
      <c r="L9208" t="s">
        <v>1374</v>
      </c>
    </row>
    <row r="9209" spans="1:12" x14ac:dyDescent="0.3">
      <c r="A9209" s="2">
        <v>51577</v>
      </c>
      <c r="B9209" s="3">
        <v>51577</v>
      </c>
      <c r="C9209" s="1">
        <v>51577</v>
      </c>
      <c r="D9209" s="5">
        <f t="shared" si="912"/>
        <v>51577</v>
      </c>
      <c r="E9209" s="1" t="s">
        <v>1</v>
      </c>
      <c r="F9209" t="str">
        <f t="shared" si="913"/>
        <v>十五</v>
      </c>
      <c r="G9209" t="s">
        <v>72</v>
      </c>
      <c r="H9209">
        <v>4</v>
      </c>
      <c r="I9209" t="s">
        <v>151</v>
      </c>
      <c r="J9209" t="str">
        <f t="shared" si="914"/>
        <v>2041/2/15</v>
      </c>
      <c r="K9209" t="str">
        <f t="shared" si="915"/>
        <v>15</v>
      </c>
      <c r="L9209" t="s">
        <v>1374</v>
      </c>
    </row>
    <row r="9210" spans="1:12" x14ac:dyDescent="0.3">
      <c r="A9210" s="2">
        <v>51578</v>
      </c>
      <c r="B9210" s="3">
        <v>51578</v>
      </c>
      <c r="C9210" s="1">
        <v>51578</v>
      </c>
      <c r="D9210" s="5">
        <f t="shared" si="912"/>
        <v>51578</v>
      </c>
      <c r="E9210" s="1" t="s">
        <v>53</v>
      </c>
      <c r="F9210" t="str">
        <f t="shared" si="913"/>
        <v>十六</v>
      </c>
      <c r="G9210" t="s">
        <v>73</v>
      </c>
      <c r="H9210">
        <v>4</v>
      </c>
      <c r="I9210" t="s">
        <v>151</v>
      </c>
      <c r="J9210" t="str">
        <f t="shared" si="914"/>
        <v>2041/2/16</v>
      </c>
      <c r="K9210" t="str">
        <f t="shared" si="915"/>
        <v>16</v>
      </c>
      <c r="L9210" t="s">
        <v>1374</v>
      </c>
    </row>
    <row r="9211" spans="1:12" x14ac:dyDescent="0.3">
      <c r="A9211" s="2">
        <v>51579</v>
      </c>
      <c r="B9211" s="3">
        <v>51579</v>
      </c>
      <c r="C9211" s="1">
        <v>51579</v>
      </c>
      <c r="D9211" s="5">
        <f t="shared" si="912"/>
        <v>51579</v>
      </c>
      <c r="E9211" s="1" t="s">
        <v>54</v>
      </c>
      <c r="F9211" t="str">
        <f t="shared" si="913"/>
        <v>十七</v>
      </c>
      <c r="G9211" t="s">
        <v>74</v>
      </c>
      <c r="H9211">
        <v>5</v>
      </c>
      <c r="I9211" t="s">
        <v>150</v>
      </c>
      <c r="J9211" t="str">
        <f t="shared" si="914"/>
        <v>2041/2/17</v>
      </c>
      <c r="K9211" t="str">
        <f t="shared" si="915"/>
        <v>17</v>
      </c>
      <c r="L9211" t="s">
        <v>1374</v>
      </c>
    </row>
    <row r="9212" spans="1:12" x14ac:dyDescent="0.3">
      <c r="A9212" s="2">
        <v>51580</v>
      </c>
      <c r="B9212" s="3">
        <v>51580</v>
      </c>
      <c r="C9212" s="1">
        <v>51580</v>
      </c>
      <c r="D9212" s="5">
        <f t="shared" si="912"/>
        <v>51580</v>
      </c>
      <c r="E9212" s="1" t="s">
        <v>55</v>
      </c>
      <c r="F9212" t="str">
        <f t="shared" si="913"/>
        <v>十八</v>
      </c>
      <c r="G9212" t="s">
        <v>77</v>
      </c>
      <c r="H9212">
        <v>5</v>
      </c>
      <c r="I9212" t="s">
        <v>150</v>
      </c>
      <c r="J9212" t="str">
        <f t="shared" si="914"/>
        <v>2041/2/18</v>
      </c>
      <c r="K9212" t="str">
        <f t="shared" si="915"/>
        <v>18</v>
      </c>
      <c r="L9212" t="s">
        <v>1374</v>
      </c>
    </row>
    <row r="9213" spans="1:12" x14ac:dyDescent="0.3">
      <c r="A9213" s="2">
        <v>51581</v>
      </c>
      <c r="B9213" s="3">
        <v>51581</v>
      </c>
      <c r="C9213" s="1">
        <v>51581</v>
      </c>
      <c r="D9213" s="5">
        <f t="shared" si="912"/>
        <v>51581</v>
      </c>
      <c r="E9213" s="1" t="s">
        <v>56</v>
      </c>
      <c r="F9213" t="str">
        <f t="shared" si="913"/>
        <v>十九</v>
      </c>
      <c r="G9213" t="s">
        <v>80</v>
      </c>
      <c r="H9213">
        <v>5</v>
      </c>
      <c r="I9213" t="s">
        <v>150</v>
      </c>
      <c r="J9213" t="str">
        <f t="shared" si="914"/>
        <v>2041/2/19</v>
      </c>
      <c r="K9213" t="str">
        <f t="shared" si="915"/>
        <v>19</v>
      </c>
      <c r="L9213" t="s">
        <v>1374</v>
      </c>
    </row>
    <row r="9214" spans="1:12" x14ac:dyDescent="0.3">
      <c r="A9214" s="2">
        <v>51582</v>
      </c>
      <c r="B9214" s="3">
        <v>51582</v>
      </c>
      <c r="C9214" s="1">
        <v>51582</v>
      </c>
      <c r="D9214" s="5">
        <f t="shared" si="912"/>
        <v>51582</v>
      </c>
      <c r="E9214" s="1" t="s">
        <v>50</v>
      </c>
      <c r="F9214" t="str">
        <f t="shared" si="913"/>
        <v>二十</v>
      </c>
      <c r="G9214" t="s">
        <v>81</v>
      </c>
      <c r="H9214">
        <v>6</v>
      </c>
      <c r="I9214" t="s">
        <v>149</v>
      </c>
      <c r="J9214" t="str">
        <f t="shared" si="914"/>
        <v>2041/2/20</v>
      </c>
      <c r="K9214" t="str">
        <f t="shared" si="915"/>
        <v>20</v>
      </c>
      <c r="L9214" t="s">
        <v>1374</v>
      </c>
    </row>
    <row r="9215" spans="1:12" x14ac:dyDescent="0.3">
      <c r="A9215" s="2">
        <v>51583</v>
      </c>
      <c r="B9215" s="3">
        <v>51583</v>
      </c>
      <c r="C9215" s="1">
        <v>51583</v>
      </c>
      <c r="D9215" s="5">
        <f t="shared" si="912"/>
        <v>51583</v>
      </c>
      <c r="E9215" s="1" t="s">
        <v>52</v>
      </c>
      <c r="F9215" t="str">
        <f t="shared" si="913"/>
        <v>廿一</v>
      </c>
      <c r="G9215" t="s">
        <v>82</v>
      </c>
      <c r="H9215">
        <v>6</v>
      </c>
      <c r="I9215" t="s">
        <v>149</v>
      </c>
      <c r="J9215" t="str">
        <f t="shared" si="914"/>
        <v>2041/2/21</v>
      </c>
      <c r="K9215" t="str">
        <f t="shared" si="915"/>
        <v>21</v>
      </c>
      <c r="L9215" t="s">
        <v>1374</v>
      </c>
    </row>
    <row r="9216" spans="1:12" x14ac:dyDescent="0.3">
      <c r="A9216" s="2">
        <v>51584</v>
      </c>
      <c r="B9216" s="3">
        <v>51584</v>
      </c>
      <c r="C9216" s="1">
        <v>51584</v>
      </c>
      <c r="D9216" s="5">
        <f t="shared" si="912"/>
        <v>51584</v>
      </c>
      <c r="E9216" s="1" t="s">
        <v>1</v>
      </c>
      <c r="F9216" t="str">
        <f t="shared" si="913"/>
        <v>廿二</v>
      </c>
      <c r="G9216" t="s">
        <v>83</v>
      </c>
      <c r="H9216">
        <v>6</v>
      </c>
      <c r="I9216" t="s">
        <v>149</v>
      </c>
      <c r="J9216" t="str">
        <f t="shared" si="914"/>
        <v>2041/2/22</v>
      </c>
      <c r="K9216" t="str">
        <f t="shared" si="915"/>
        <v>22</v>
      </c>
      <c r="L9216" t="s">
        <v>1374</v>
      </c>
    </row>
    <row r="9217" spans="1:12" x14ac:dyDescent="0.3">
      <c r="A9217" s="2">
        <v>51585</v>
      </c>
      <c r="B9217" s="3">
        <v>51585</v>
      </c>
      <c r="C9217" s="1">
        <v>51585</v>
      </c>
      <c r="D9217" s="5">
        <f t="shared" si="912"/>
        <v>51585</v>
      </c>
      <c r="E9217" s="1" t="s">
        <v>53</v>
      </c>
      <c r="F9217" t="str">
        <f t="shared" si="913"/>
        <v>廿三</v>
      </c>
      <c r="G9217" t="s">
        <v>84</v>
      </c>
      <c r="H9217">
        <v>7</v>
      </c>
      <c r="I9217" t="s">
        <v>148</v>
      </c>
      <c r="J9217" t="str">
        <f t="shared" si="914"/>
        <v>2041/2/23</v>
      </c>
      <c r="K9217" t="str">
        <f t="shared" si="915"/>
        <v>23</v>
      </c>
      <c r="L9217" t="s">
        <v>1374</v>
      </c>
    </row>
    <row r="9218" spans="1:12" x14ac:dyDescent="0.3">
      <c r="A9218" s="2">
        <v>51586</v>
      </c>
      <c r="B9218" s="3">
        <v>51586</v>
      </c>
      <c r="C9218" s="1">
        <v>51586</v>
      </c>
      <c r="D9218" s="5">
        <f t="shared" ref="D9218:D9281" si="916">A9218</f>
        <v>51586</v>
      </c>
      <c r="E9218" s="1" t="s">
        <v>54</v>
      </c>
      <c r="F9218" t="str">
        <f t="shared" ref="F9218:F9281" si="917">INDEX(음력한자,MATCH(K9218,매치,0))</f>
        <v>廿四</v>
      </c>
      <c r="G9218" t="s">
        <v>85</v>
      </c>
      <c r="H9218">
        <v>7</v>
      </c>
      <c r="I9218" t="s">
        <v>148</v>
      </c>
      <c r="J9218" t="str">
        <f t="shared" ref="J9218:J9281" si="918">suntolun(YEAR(D9218),MONTH(D9218),DAY(D9218))</f>
        <v>2041/2/24</v>
      </c>
      <c r="K9218" t="str">
        <f t="shared" ref="K9218:K9281" si="919">RIGHT(J9218,2)</f>
        <v>24</v>
      </c>
      <c r="L9218" t="s">
        <v>1374</v>
      </c>
    </row>
    <row r="9219" spans="1:12" x14ac:dyDescent="0.3">
      <c r="A9219" s="2">
        <v>51587</v>
      </c>
      <c r="B9219" s="3">
        <v>51587</v>
      </c>
      <c r="C9219" s="1">
        <v>51587</v>
      </c>
      <c r="D9219" s="5">
        <f t="shared" si="916"/>
        <v>51587</v>
      </c>
      <c r="E9219" s="1" t="s">
        <v>55</v>
      </c>
      <c r="F9219" t="str">
        <f t="shared" si="917"/>
        <v>廿五</v>
      </c>
      <c r="G9219" t="s">
        <v>86</v>
      </c>
      <c r="H9219">
        <v>7</v>
      </c>
      <c r="I9219" t="s">
        <v>148</v>
      </c>
      <c r="J9219" t="str">
        <f t="shared" si="918"/>
        <v>2041/2/25</v>
      </c>
      <c r="K9219" t="str">
        <f t="shared" si="919"/>
        <v>25</v>
      </c>
      <c r="L9219" t="s">
        <v>1374</v>
      </c>
    </row>
    <row r="9220" spans="1:12" x14ac:dyDescent="0.3">
      <c r="A9220" s="2">
        <v>51588</v>
      </c>
      <c r="B9220" s="3">
        <v>51588</v>
      </c>
      <c r="C9220" s="1">
        <v>51588</v>
      </c>
      <c r="D9220" s="5">
        <f t="shared" si="916"/>
        <v>51588</v>
      </c>
      <c r="E9220" s="1" t="s">
        <v>56</v>
      </c>
      <c r="F9220" t="str">
        <f t="shared" si="917"/>
        <v>廿六</v>
      </c>
      <c r="G9220" t="s">
        <v>87</v>
      </c>
      <c r="H9220">
        <v>8</v>
      </c>
      <c r="I9220" t="s">
        <v>147</v>
      </c>
      <c r="J9220" t="str">
        <f t="shared" si="918"/>
        <v>2041/2/26</v>
      </c>
      <c r="K9220" t="str">
        <f t="shared" si="919"/>
        <v>26</v>
      </c>
      <c r="L9220" t="s">
        <v>1374</v>
      </c>
    </row>
    <row r="9221" spans="1:12" x14ac:dyDescent="0.3">
      <c r="A9221" s="2">
        <v>51589</v>
      </c>
      <c r="B9221" s="3">
        <v>51589</v>
      </c>
      <c r="C9221" s="1">
        <v>51589</v>
      </c>
      <c r="D9221" s="5">
        <f t="shared" si="916"/>
        <v>51589</v>
      </c>
      <c r="E9221" s="1" t="s">
        <v>50</v>
      </c>
      <c r="F9221" t="str">
        <f t="shared" si="917"/>
        <v>廿七</v>
      </c>
      <c r="G9221" t="s">
        <v>88</v>
      </c>
      <c r="H9221">
        <v>8</v>
      </c>
      <c r="I9221" t="s">
        <v>147</v>
      </c>
      <c r="J9221" t="str">
        <f t="shared" si="918"/>
        <v>2041/2/27</v>
      </c>
      <c r="K9221" t="str">
        <f t="shared" si="919"/>
        <v>27</v>
      </c>
      <c r="L9221" t="s">
        <v>1374</v>
      </c>
    </row>
    <row r="9222" spans="1:12" x14ac:dyDescent="0.3">
      <c r="A9222" s="2">
        <v>51590</v>
      </c>
      <c r="B9222" s="3">
        <v>51590</v>
      </c>
      <c r="C9222" s="1">
        <v>51590</v>
      </c>
      <c r="D9222" s="5">
        <f t="shared" si="916"/>
        <v>51590</v>
      </c>
      <c r="E9222" s="1" t="s">
        <v>52</v>
      </c>
      <c r="F9222" t="str">
        <f t="shared" si="917"/>
        <v>廿八</v>
      </c>
      <c r="G9222" t="s">
        <v>89</v>
      </c>
      <c r="H9222">
        <v>8</v>
      </c>
      <c r="I9222" t="s">
        <v>147</v>
      </c>
      <c r="J9222" t="str">
        <f t="shared" si="918"/>
        <v>2041/2/28</v>
      </c>
      <c r="K9222" t="str">
        <f t="shared" si="919"/>
        <v>28</v>
      </c>
      <c r="L9222" t="s">
        <v>1374</v>
      </c>
    </row>
    <row r="9223" spans="1:12" x14ac:dyDescent="0.3">
      <c r="A9223" s="2">
        <v>51591</v>
      </c>
      <c r="B9223" s="3">
        <v>51591</v>
      </c>
      <c r="C9223" s="1">
        <v>51591</v>
      </c>
      <c r="D9223" s="5">
        <f t="shared" si="916"/>
        <v>51591</v>
      </c>
      <c r="E9223" s="1" t="s">
        <v>1</v>
      </c>
      <c r="F9223" t="str">
        <f t="shared" si="917"/>
        <v>廿九</v>
      </c>
      <c r="G9223" t="s">
        <v>90</v>
      </c>
      <c r="H9223">
        <v>9</v>
      </c>
      <c r="I9223" t="s">
        <v>1384</v>
      </c>
      <c r="J9223" t="str">
        <f t="shared" si="918"/>
        <v>2041/2/29</v>
      </c>
      <c r="K9223" t="str">
        <f t="shared" si="919"/>
        <v>29</v>
      </c>
      <c r="L9223" t="s">
        <v>1374</v>
      </c>
    </row>
    <row r="9224" spans="1:12" x14ac:dyDescent="0.3">
      <c r="A9224" s="2">
        <v>51592</v>
      </c>
      <c r="B9224" s="3">
        <v>51592</v>
      </c>
      <c r="C9224" s="1">
        <v>51592</v>
      </c>
      <c r="D9224" s="5">
        <f t="shared" si="916"/>
        <v>51592</v>
      </c>
      <c r="E9224" s="1" t="s">
        <v>53</v>
      </c>
      <c r="F9224" t="str">
        <f t="shared" si="917"/>
        <v>一</v>
      </c>
      <c r="G9224" t="s">
        <v>12</v>
      </c>
      <c r="H9224">
        <v>9</v>
      </c>
      <c r="I9224" t="s">
        <v>1384</v>
      </c>
      <c r="J9224" t="str">
        <f t="shared" si="918"/>
        <v>2041/3/1</v>
      </c>
      <c r="K9224" t="str">
        <f t="shared" si="919"/>
        <v>/1</v>
      </c>
      <c r="L9224" t="s">
        <v>1342</v>
      </c>
    </row>
    <row r="9225" spans="1:12" x14ac:dyDescent="0.3">
      <c r="A9225" s="2">
        <v>51593</v>
      </c>
      <c r="B9225" s="3">
        <v>51593</v>
      </c>
      <c r="C9225" s="1">
        <v>51593</v>
      </c>
      <c r="D9225" s="5">
        <f t="shared" si="916"/>
        <v>51593</v>
      </c>
      <c r="E9225" s="1" t="s">
        <v>54</v>
      </c>
      <c r="F9225" t="str">
        <f t="shared" si="917"/>
        <v>二</v>
      </c>
      <c r="G9225" t="s">
        <v>91</v>
      </c>
      <c r="H9225">
        <v>9</v>
      </c>
      <c r="I9225" t="s">
        <v>1384</v>
      </c>
      <c r="J9225" t="str">
        <f t="shared" si="918"/>
        <v>2041/3/2</v>
      </c>
      <c r="K9225" t="str">
        <f t="shared" si="919"/>
        <v>/2</v>
      </c>
      <c r="L9225" t="s">
        <v>1342</v>
      </c>
    </row>
    <row r="9226" spans="1:12" x14ac:dyDescent="0.3">
      <c r="A9226" s="2">
        <v>51594</v>
      </c>
      <c r="B9226" s="3">
        <v>51594</v>
      </c>
      <c r="C9226" s="1">
        <v>51594</v>
      </c>
      <c r="D9226" s="5">
        <f t="shared" si="916"/>
        <v>51594</v>
      </c>
      <c r="E9226" s="1" t="s">
        <v>55</v>
      </c>
      <c r="F9226" t="str">
        <f t="shared" si="917"/>
        <v>三</v>
      </c>
      <c r="G9226" t="s">
        <v>92</v>
      </c>
      <c r="H9226">
        <v>10</v>
      </c>
      <c r="I9226" t="s">
        <v>1384</v>
      </c>
      <c r="J9226" t="str">
        <f t="shared" si="918"/>
        <v>2041/3/3</v>
      </c>
      <c r="K9226" t="str">
        <f t="shared" si="919"/>
        <v>/3</v>
      </c>
      <c r="L9226" t="s">
        <v>1342</v>
      </c>
    </row>
    <row r="9227" spans="1:12" x14ac:dyDescent="0.3">
      <c r="A9227" s="2">
        <v>51595</v>
      </c>
      <c r="B9227" s="3">
        <v>51595</v>
      </c>
      <c r="C9227" s="1">
        <v>51595</v>
      </c>
      <c r="D9227" s="5">
        <f t="shared" si="916"/>
        <v>51595</v>
      </c>
      <c r="E9227" s="1" t="s">
        <v>56</v>
      </c>
      <c r="F9227" t="str">
        <f t="shared" si="917"/>
        <v>四</v>
      </c>
      <c r="G9227" t="s">
        <v>93</v>
      </c>
      <c r="J9227" t="str">
        <f t="shared" si="918"/>
        <v>2041/3/4</v>
      </c>
      <c r="K9227" t="str">
        <f t="shared" si="919"/>
        <v>/4</v>
      </c>
      <c r="L9227" t="s">
        <v>1342</v>
      </c>
    </row>
    <row r="9228" spans="1:12" x14ac:dyDescent="0.3">
      <c r="A9228" s="2">
        <v>51596</v>
      </c>
      <c r="B9228" s="3">
        <v>51596</v>
      </c>
      <c r="C9228" s="1">
        <v>51596</v>
      </c>
      <c r="D9228" s="5">
        <f t="shared" si="916"/>
        <v>51596</v>
      </c>
      <c r="E9228" s="1" t="s">
        <v>50</v>
      </c>
      <c r="F9228" t="str">
        <f t="shared" si="917"/>
        <v>五</v>
      </c>
      <c r="G9228" t="s">
        <v>94</v>
      </c>
      <c r="H9228">
        <v>1</v>
      </c>
      <c r="I9228" t="s">
        <v>155</v>
      </c>
      <c r="J9228" t="str">
        <f t="shared" si="918"/>
        <v>2041/3/5</v>
      </c>
      <c r="K9228" t="str">
        <f t="shared" si="919"/>
        <v>/5</v>
      </c>
      <c r="L9228" t="s">
        <v>1342</v>
      </c>
    </row>
    <row r="9229" spans="1:12" x14ac:dyDescent="0.3">
      <c r="A9229" s="2">
        <v>51597</v>
      </c>
      <c r="B9229" s="3">
        <v>51597</v>
      </c>
      <c r="C9229" s="1">
        <v>51597</v>
      </c>
      <c r="D9229" s="5">
        <f t="shared" si="916"/>
        <v>51597</v>
      </c>
      <c r="E9229" s="1" t="s">
        <v>52</v>
      </c>
      <c r="F9229" t="str">
        <f t="shared" si="917"/>
        <v>六</v>
      </c>
      <c r="G9229" t="s">
        <v>95</v>
      </c>
      <c r="H9229">
        <v>1</v>
      </c>
      <c r="I9229" t="s">
        <v>155</v>
      </c>
      <c r="J9229" t="str">
        <f t="shared" si="918"/>
        <v>2041/3/6</v>
      </c>
      <c r="K9229" t="str">
        <f t="shared" si="919"/>
        <v>/6</v>
      </c>
      <c r="L9229" t="s">
        <v>1342</v>
      </c>
    </row>
    <row r="9230" spans="1:12" x14ac:dyDescent="0.3">
      <c r="A9230" s="2">
        <v>51598</v>
      </c>
      <c r="B9230" s="3">
        <v>51598</v>
      </c>
      <c r="C9230" s="1">
        <v>51598</v>
      </c>
      <c r="D9230" s="5">
        <f t="shared" si="916"/>
        <v>51598</v>
      </c>
      <c r="E9230" s="1" t="s">
        <v>1</v>
      </c>
      <c r="F9230" t="str">
        <f t="shared" si="917"/>
        <v>七</v>
      </c>
      <c r="G9230" t="s">
        <v>96</v>
      </c>
      <c r="H9230">
        <v>1</v>
      </c>
      <c r="I9230" t="s">
        <v>154</v>
      </c>
      <c r="J9230" t="str">
        <f t="shared" si="918"/>
        <v>2041/3/7</v>
      </c>
      <c r="K9230" t="str">
        <f t="shared" si="919"/>
        <v>/7</v>
      </c>
      <c r="L9230" t="s">
        <v>1342</v>
      </c>
    </row>
    <row r="9231" spans="1:12" x14ac:dyDescent="0.3">
      <c r="A9231" s="2">
        <v>51599</v>
      </c>
      <c r="B9231" s="3">
        <v>51599</v>
      </c>
      <c r="C9231" s="1">
        <v>51599</v>
      </c>
      <c r="D9231" s="5">
        <f t="shared" si="916"/>
        <v>51599</v>
      </c>
      <c r="E9231" s="1" t="s">
        <v>53</v>
      </c>
      <c r="F9231" t="str">
        <f t="shared" si="917"/>
        <v>八</v>
      </c>
      <c r="G9231" t="s">
        <v>97</v>
      </c>
      <c r="H9231">
        <v>1</v>
      </c>
      <c r="I9231" t="s">
        <v>154</v>
      </c>
      <c r="J9231" t="str">
        <f t="shared" si="918"/>
        <v>2041/3/8</v>
      </c>
      <c r="K9231" t="str">
        <f t="shared" si="919"/>
        <v>/8</v>
      </c>
      <c r="L9231" t="s">
        <v>1342</v>
      </c>
    </row>
    <row r="9232" spans="1:12" x14ac:dyDescent="0.3">
      <c r="A9232" s="2">
        <v>51600</v>
      </c>
      <c r="B9232" s="3">
        <v>51600</v>
      </c>
      <c r="C9232" s="1">
        <v>51600</v>
      </c>
      <c r="D9232" s="5">
        <f t="shared" si="916"/>
        <v>51600</v>
      </c>
      <c r="E9232" s="1" t="s">
        <v>54</v>
      </c>
      <c r="F9232" t="str">
        <f t="shared" si="917"/>
        <v>九</v>
      </c>
      <c r="G9232" t="s">
        <v>98</v>
      </c>
      <c r="H9232">
        <v>2</v>
      </c>
      <c r="I9232" t="s">
        <v>154</v>
      </c>
      <c r="J9232" t="str">
        <f t="shared" si="918"/>
        <v>2041/3/9</v>
      </c>
      <c r="K9232" t="str">
        <f t="shared" si="919"/>
        <v>/9</v>
      </c>
      <c r="L9232" t="s">
        <v>1342</v>
      </c>
    </row>
    <row r="9233" spans="1:12" x14ac:dyDescent="0.3">
      <c r="A9233" s="2">
        <v>51601</v>
      </c>
      <c r="B9233" s="3">
        <v>51601</v>
      </c>
      <c r="C9233" s="1">
        <v>51601</v>
      </c>
      <c r="D9233" s="5">
        <f t="shared" si="916"/>
        <v>51601</v>
      </c>
      <c r="E9233" s="1" t="s">
        <v>55</v>
      </c>
      <c r="F9233" t="str">
        <f t="shared" si="917"/>
        <v>十</v>
      </c>
      <c r="G9233" t="s">
        <v>99</v>
      </c>
      <c r="H9233">
        <v>2</v>
      </c>
      <c r="I9233" t="s">
        <v>153</v>
      </c>
      <c r="J9233" t="str">
        <f t="shared" si="918"/>
        <v>2041/3/10</v>
      </c>
      <c r="K9233" t="str">
        <f t="shared" si="919"/>
        <v>10</v>
      </c>
      <c r="L9233" t="s">
        <v>1342</v>
      </c>
    </row>
    <row r="9234" spans="1:12" x14ac:dyDescent="0.3">
      <c r="A9234" s="2">
        <v>51602</v>
      </c>
      <c r="B9234" s="3">
        <v>51602</v>
      </c>
      <c r="C9234" s="1">
        <v>51602</v>
      </c>
      <c r="D9234" s="5">
        <f t="shared" si="916"/>
        <v>51602</v>
      </c>
      <c r="E9234" s="1" t="s">
        <v>56</v>
      </c>
      <c r="F9234" t="str">
        <f t="shared" si="917"/>
        <v>十一</v>
      </c>
      <c r="G9234" t="s">
        <v>100</v>
      </c>
      <c r="H9234">
        <v>2</v>
      </c>
      <c r="I9234" t="s">
        <v>153</v>
      </c>
      <c r="J9234" t="str">
        <f t="shared" si="918"/>
        <v>2041/3/11</v>
      </c>
      <c r="K9234" t="str">
        <f t="shared" si="919"/>
        <v>11</v>
      </c>
      <c r="L9234" t="s">
        <v>1342</v>
      </c>
    </row>
    <row r="9235" spans="1:12" x14ac:dyDescent="0.3">
      <c r="A9235" s="2">
        <v>51603</v>
      </c>
      <c r="B9235" s="3">
        <v>51603</v>
      </c>
      <c r="C9235" s="1">
        <v>51603</v>
      </c>
      <c r="D9235" s="5">
        <f t="shared" si="916"/>
        <v>51603</v>
      </c>
      <c r="E9235" s="1" t="s">
        <v>50</v>
      </c>
      <c r="F9235" t="str">
        <f t="shared" si="917"/>
        <v>十二</v>
      </c>
      <c r="G9235" t="s">
        <v>101</v>
      </c>
      <c r="H9235">
        <v>3</v>
      </c>
      <c r="I9235" t="s">
        <v>153</v>
      </c>
      <c r="J9235" t="str">
        <f t="shared" si="918"/>
        <v>2041/3/12</v>
      </c>
      <c r="K9235" t="str">
        <f t="shared" si="919"/>
        <v>12</v>
      </c>
      <c r="L9235" t="s">
        <v>1342</v>
      </c>
    </row>
    <row r="9236" spans="1:12" x14ac:dyDescent="0.3">
      <c r="A9236" s="2">
        <v>51604</v>
      </c>
      <c r="B9236" s="3">
        <v>51604</v>
      </c>
      <c r="C9236" s="1">
        <v>51604</v>
      </c>
      <c r="D9236" s="5">
        <f t="shared" si="916"/>
        <v>51604</v>
      </c>
      <c r="E9236" s="1" t="s">
        <v>52</v>
      </c>
      <c r="F9236" t="str">
        <f t="shared" si="917"/>
        <v>十三</v>
      </c>
      <c r="G9236" t="s">
        <v>102</v>
      </c>
      <c r="H9236">
        <v>3</v>
      </c>
      <c r="I9236" t="s">
        <v>152</v>
      </c>
      <c r="J9236" t="str">
        <f t="shared" si="918"/>
        <v>2041/3/13</v>
      </c>
      <c r="K9236" t="str">
        <f t="shared" si="919"/>
        <v>13</v>
      </c>
      <c r="L9236" t="s">
        <v>1342</v>
      </c>
    </row>
    <row r="9237" spans="1:12" x14ac:dyDescent="0.3">
      <c r="A9237" s="2">
        <v>51605</v>
      </c>
      <c r="B9237" s="3">
        <v>51605</v>
      </c>
      <c r="C9237" s="1">
        <v>51605</v>
      </c>
      <c r="D9237" s="5">
        <f t="shared" si="916"/>
        <v>51605</v>
      </c>
      <c r="E9237" s="1" t="s">
        <v>1</v>
      </c>
      <c r="F9237" t="str">
        <f t="shared" si="917"/>
        <v>十四</v>
      </c>
      <c r="G9237" t="s">
        <v>103</v>
      </c>
      <c r="H9237">
        <v>3</v>
      </c>
      <c r="I9237" t="s">
        <v>152</v>
      </c>
      <c r="J9237" t="str">
        <f t="shared" si="918"/>
        <v>2041/3/14</v>
      </c>
      <c r="K9237" t="str">
        <f t="shared" si="919"/>
        <v>14</v>
      </c>
      <c r="L9237" t="s">
        <v>1342</v>
      </c>
    </row>
    <row r="9238" spans="1:12" x14ac:dyDescent="0.3">
      <c r="A9238" s="2">
        <v>51606</v>
      </c>
      <c r="B9238" s="3">
        <v>51606</v>
      </c>
      <c r="C9238" s="1">
        <v>51606</v>
      </c>
      <c r="D9238" s="5">
        <f t="shared" si="916"/>
        <v>51606</v>
      </c>
      <c r="E9238" s="1" t="s">
        <v>53</v>
      </c>
      <c r="F9238" t="str">
        <f t="shared" si="917"/>
        <v>十五</v>
      </c>
      <c r="G9238" t="s">
        <v>117</v>
      </c>
      <c r="H9238">
        <v>4</v>
      </c>
      <c r="I9238" t="s">
        <v>152</v>
      </c>
      <c r="J9238" t="str">
        <f t="shared" si="918"/>
        <v>2041/3/15</v>
      </c>
      <c r="K9238" t="str">
        <f t="shared" si="919"/>
        <v>15</v>
      </c>
      <c r="L9238" t="s">
        <v>1342</v>
      </c>
    </row>
    <row r="9239" spans="1:12" x14ac:dyDescent="0.3">
      <c r="A9239" s="2">
        <v>51607</v>
      </c>
      <c r="B9239" s="3">
        <v>51607</v>
      </c>
      <c r="C9239" s="1">
        <v>51607</v>
      </c>
      <c r="D9239" s="5">
        <f t="shared" si="916"/>
        <v>51607</v>
      </c>
      <c r="E9239" s="1" t="s">
        <v>54</v>
      </c>
      <c r="F9239" t="str">
        <f t="shared" si="917"/>
        <v>十六</v>
      </c>
      <c r="G9239" t="s">
        <v>118</v>
      </c>
      <c r="H9239">
        <v>4</v>
      </c>
      <c r="I9239" t="s">
        <v>151</v>
      </c>
      <c r="J9239" t="str">
        <f t="shared" si="918"/>
        <v>2041/3/16</v>
      </c>
      <c r="K9239" t="str">
        <f t="shared" si="919"/>
        <v>16</v>
      </c>
      <c r="L9239" t="s">
        <v>1342</v>
      </c>
    </row>
    <row r="9240" spans="1:12" x14ac:dyDescent="0.3">
      <c r="A9240" s="2">
        <v>51608</v>
      </c>
      <c r="B9240" s="3">
        <v>51608</v>
      </c>
      <c r="C9240" s="1">
        <v>51608</v>
      </c>
      <c r="D9240" s="5">
        <f t="shared" si="916"/>
        <v>51608</v>
      </c>
      <c r="E9240" s="1" t="s">
        <v>55</v>
      </c>
      <c r="F9240" t="str">
        <f t="shared" si="917"/>
        <v>十七</v>
      </c>
      <c r="G9240" t="s">
        <v>119</v>
      </c>
      <c r="H9240">
        <v>4</v>
      </c>
      <c r="I9240" t="s">
        <v>151</v>
      </c>
      <c r="J9240" t="str">
        <f t="shared" si="918"/>
        <v>2041/3/17</v>
      </c>
      <c r="K9240" t="str">
        <f t="shared" si="919"/>
        <v>17</v>
      </c>
      <c r="L9240" t="s">
        <v>1342</v>
      </c>
    </row>
    <row r="9241" spans="1:12" x14ac:dyDescent="0.3">
      <c r="A9241" s="2">
        <v>51609</v>
      </c>
      <c r="B9241" s="3">
        <v>51609</v>
      </c>
      <c r="C9241" s="1">
        <v>51609</v>
      </c>
      <c r="D9241" s="5">
        <f t="shared" si="916"/>
        <v>51609</v>
      </c>
      <c r="E9241" s="1" t="s">
        <v>56</v>
      </c>
      <c r="F9241" t="str">
        <f t="shared" si="917"/>
        <v>十八</v>
      </c>
      <c r="G9241" t="s">
        <v>120</v>
      </c>
      <c r="H9241">
        <v>5</v>
      </c>
      <c r="I9241" t="s">
        <v>151</v>
      </c>
      <c r="J9241" t="str">
        <f t="shared" si="918"/>
        <v>2041/3/18</v>
      </c>
      <c r="K9241" t="str">
        <f t="shared" si="919"/>
        <v>18</v>
      </c>
      <c r="L9241" t="s">
        <v>1342</v>
      </c>
    </row>
    <row r="9242" spans="1:12" x14ac:dyDescent="0.3">
      <c r="A9242" s="2">
        <v>51610</v>
      </c>
      <c r="B9242" s="3">
        <v>51610</v>
      </c>
      <c r="C9242" s="1">
        <v>51610</v>
      </c>
      <c r="D9242" s="5">
        <f t="shared" si="916"/>
        <v>51610</v>
      </c>
      <c r="E9242" s="1" t="s">
        <v>50</v>
      </c>
      <c r="F9242" t="str">
        <f t="shared" si="917"/>
        <v>十九</v>
      </c>
      <c r="G9242" t="s">
        <v>57</v>
      </c>
      <c r="H9242">
        <v>5</v>
      </c>
      <c r="I9242" t="s">
        <v>150</v>
      </c>
      <c r="J9242" t="str">
        <f t="shared" si="918"/>
        <v>2041/3/19</v>
      </c>
      <c r="K9242" t="str">
        <f t="shared" si="919"/>
        <v>19</v>
      </c>
      <c r="L9242" t="s">
        <v>1342</v>
      </c>
    </row>
    <row r="9243" spans="1:12" x14ac:dyDescent="0.3">
      <c r="A9243" s="2">
        <v>51611</v>
      </c>
      <c r="B9243" s="3">
        <v>51611</v>
      </c>
      <c r="C9243" s="1">
        <v>51611</v>
      </c>
      <c r="D9243" s="5">
        <f t="shared" si="916"/>
        <v>51611</v>
      </c>
      <c r="E9243" s="1" t="s">
        <v>52</v>
      </c>
      <c r="F9243" t="str">
        <f t="shared" si="917"/>
        <v>二十</v>
      </c>
      <c r="G9243" t="s">
        <v>59</v>
      </c>
      <c r="H9243">
        <v>5</v>
      </c>
      <c r="I9243" t="s">
        <v>150</v>
      </c>
      <c r="J9243" t="str">
        <f t="shared" si="918"/>
        <v>2041/3/20</v>
      </c>
      <c r="K9243" t="str">
        <f t="shared" si="919"/>
        <v>20</v>
      </c>
      <c r="L9243" t="s">
        <v>1342</v>
      </c>
    </row>
    <row r="9244" spans="1:12" x14ac:dyDescent="0.3">
      <c r="A9244" s="2">
        <v>51612</v>
      </c>
      <c r="B9244" s="3">
        <v>51612</v>
      </c>
      <c r="C9244" s="1">
        <v>51612</v>
      </c>
      <c r="D9244" s="5">
        <f t="shared" si="916"/>
        <v>51612</v>
      </c>
      <c r="E9244" s="1" t="s">
        <v>1</v>
      </c>
      <c r="F9244" t="str">
        <f t="shared" si="917"/>
        <v>廿一</v>
      </c>
      <c r="G9244" t="s">
        <v>60</v>
      </c>
      <c r="H9244">
        <v>6</v>
      </c>
      <c r="I9244" t="s">
        <v>150</v>
      </c>
      <c r="J9244" t="str">
        <f t="shared" si="918"/>
        <v>2041/3/21</v>
      </c>
      <c r="K9244" t="str">
        <f t="shared" si="919"/>
        <v>21</v>
      </c>
      <c r="L9244" t="s">
        <v>1342</v>
      </c>
    </row>
    <row r="9245" spans="1:12" x14ac:dyDescent="0.3">
      <c r="A9245" s="2">
        <v>51613</v>
      </c>
      <c r="B9245" s="3">
        <v>51613</v>
      </c>
      <c r="C9245" s="1">
        <v>51613</v>
      </c>
      <c r="D9245" s="5">
        <f t="shared" si="916"/>
        <v>51613</v>
      </c>
      <c r="E9245" s="1" t="s">
        <v>53</v>
      </c>
      <c r="F9245" t="str">
        <f t="shared" si="917"/>
        <v>廿二</v>
      </c>
      <c r="G9245" t="s">
        <v>61</v>
      </c>
      <c r="H9245">
        <v>6</v>
      </c>
      <c r="I9245" t="s">
        <v>149</v>
      </c>
      <c r="J9245" t="str">
        <f t="shared" si="918"/>
        <v>2041/3/22</v>
      </c>
      <c r="K9245" t="str">
        <f t="shared" si="919"/>
        <v>22</v>
      </c>
      <c r="L9245" t="s">
        <v>1342</v>
      </c>
    </row>
    <row r="9246" spans="1:12" x14ac:dyDescent="0.3">
      <c r="A9246" s="2">
        <v>51614</v>
      </c>
      <c r="B9246" s="3">
        <v>51614</v>
      </c>
      <c r="C9246" s="1">
        <v>51614</v>
      </c>
      <c r="D9246" s="5">
        <f t="shared" si="916"/>
        <v>51614</v>
      </c>
      <c r="E9246" s="1" t="s">
        <v>54</v>
      </c>
      <c r="F9246" t="str">
        <f t="shared" si="917"/>
        <v>廿三</v>
      </c>
      <c r="G9246" t="s">
        <v>62</v>
      </c>
      <c r="H9246">
        <v>6</v>
      </c>
      <c r="I9246" t="s">
        <v>149</v>
      </c>
      <c r="J9246" t="str">
        <f t="shared" si="918"/>
        <v>2041/3/23</v>
      </c>
      <c r="K9246" t="str">
        <f t="shared" si="919"/>
        <v>23</v>
      </c>
      <c r="L9246" t="s">
        <v>1342</v>
      </c>
    </row>
    <row r="9247" spans="1:12" x14ac:dyDescent="0.3">
      <c r="A9247" s="2">
        <v>51615</v>
      </c>
      <c r="B9247" s="3">
        <v>51615</v>
      </c>
      <c r="C9247" s="1">
        <v>51615</v>
      </c>
      <c r="D9247" s="5">
        <f t="shared" si="916"/>
        <v>51615</v>
      </c>
      <c r="E9247" s="1" t="s">
        <v>55</v>
      </c>
      <c r="F9247" t="str">
        <f t="shared" si="917"/>
        <v>廿四</v>
      </c>
      <c r="G9247" t="s">
        <v>63</v>
      </c>
      <c r="H9247">
        <v>7</v>
      </c>
      <c r="I9247" t="s">
        <v>149</v>
      </c>
      <c r="J9247" t="str">
        <f t="shared" si="918"/>
        <v>2041/3/24</v>
      </c>
      <c r="K9247" t="str">
        <f t="shared" si="919"/>
        <v>24</v>
      </c>
      <c r="L9247" t="s">
        <v>1342</v>
      </c>
    </row>
    <row r="9248" spans="1:12" x14ac:dyDescent="0.3">
      <c r="A9248" s="2">
        <v>51616</v>
      </c>
      <c r="B9248" s="3">
        <v>51616</v>
      </c>
      <c r="C9248" s="1">
        <v>51616</v>
      </c>
      <c r="D9248" s="5">
        <f t="shared" si="916"/>
        <v>51616</v>
      </c>
      <c r="E9248" s="1" t="s">
        <v>56</v>
      </c>
      <c r="F9248" t="str">
        <f t="shared" si="917"/>
        <v>廿五</v>
      </c>
      <c r="G9248" t="s">
        <v>64</v>
      </c>
      <c r="H9248">
        <v>7</v>
      </c>
      <c r="I9248" t="s">
        <v>148</v>
      </c>
      <c r="J9248" t="str">
        <f t="shared" si="918"/>
        <v>2041/3/25</v>
      </c>
      <c r="K9248" t="str">
        <f t="shared" si="919"/>
        <v>25</v>
      </c>
      <c r="L9248" t="s">
        <v>1342</v>
      </c>
    </row>
    <row r="9249" spans="1:12" x14ac:dyDescent="0.3">
      <c r="A9249" s="2">
        <v>51617</v>
      </c>
      <c r="B9249" s="3">
        <v>51617</v>
      </c>
      <c r="C9249" s="1">
        <v>51617</v>
      </c>
      <c r="D9249" s="5">
        <f t="shared" si="916"/>
        <v>51617</v>
      </c>
      <c r="E9249" s="1" t="s">
        <v>50</v>
      </c>
      <c r="F9249" t="str">
        <f t="shared" si="917"/>
        <v>廿六</v>
      </c>
      <c r="G9249" t="s">
        <v>16</v>
      </c>
      <c r="H9249">
        <v>7</v>
      </c>
      <c r="I9249" t="s">
        <v>148</v>
      </c>
      <c r="J9249" t="str">
        <f t="shared" si="918"/>
        <v>2041/3/26</v>
      </c>
      <c r="K9249" t="str">
        <f t="shared" si="919"/>
        <v>26</v>
      </c>
      <c r="L9249" t="s">
        <v>1342</v>
      </c>
    </row>
    <row r="9250" spans="1:12" x14ac:dyDescent="0.3">
      <c r="A9250" s="2">
        <v>51618</v>
      </c>
      <c r="B9250" s="3">
        <v>51618</v>
      </c>
      <c r="C9250" s="1">
        <v>51618</v>
      </c>
      <c r="D9250" s="5">
        <f t="shared" si="916"/>
        <v>51618</v>
      </c>
      <c r="E9250" s="1" t="s">
        <v>52</v>
      </c>
      <c r="F9250" t="str">
        <f t="shared" si="917"/>
        <v>廿七</v>
      </c>
      <c r="G9250" t="s">
        <v>17</v>
      </c>
      <c r="H9250">
        <v>8</v>
      </c>
      <c r="I9250" t="s">
        <v>148</v>
      </c>
      <c r="J9250" t="str">
        <f t="shared" si="918"/>
        <v>2041/3/27</v>
      </c>
      <c r="K9250" t="str">
        <f t="shared" si="919"/>
        <v>27</v>
      </c>
      <c r="L9250" t="s">
        <v>1342</v>
      </c>
    </row>
    <row r="9251" spans="1:12" x14ac:dyDescent="0.3">
      <c r="A9251" s="2">
        <v>51619</v>
      </c>
      <c r="B9251" s="3">
        <v>51619</v>
      </c>
      <c r="C9251" s="1">
        <v>51619</v>
      </c>
      <c r="D9251" s="5">
        <f t="shared" si="916"/>
        <v>51619</v>
      </c>
      <c r="E9251" s="1" t="s">
        <v>1</v>
      </c>
      <c r="F9251" t="str">
        <f t="shared" si="917"/>
        <v>廿八</v>
      </c>
      <c r="G9251" t="s">
        <v>18</v>
      </c>
      <c r="H9251">
        <v>8</v>
      </c>
      <c r="I9251" t="s">
        <v>147</v>
      </c>
      <c r="J9251" t="str">
        <f t="shared" si="918"/>
        <v>2041/3/28</v>
      </c>
      <c r="K9251" t="str">
        <f t="shared" si="919"/>
        <v>28</v>
      </c>
      <c r="L9251" t="s">
        <v>1342</v>
      </c>
    </row>
    <row r="9252" spans="1:12" x14ac:dyDescent="0.3">
      <c r="A9252" s="2">
        <v>51620</v>
      </c>
      <c r="B9252" s="3">
        <v>51620</v>
      </c>
      <c r="C9252" s="1">
        <v>51620</v>
      </c>
      <c r="D9252" s="5">
        <f t="shared" si="916"/>
        <v>51620</v>
      </c>
      <c r="E9252" s="1" t="s">
        <v>53</v>
      </c>
      <c r="F9252" t="str">
        <f t="shared" si="917"/>
        <v>廿九</v>
      </c>
      <c r="G9252" t="s">
        <v>75</v>
      </c>
      <c r="H9252">
        <v>8</v>
      </c>
      <c r="I9252" t="s">
        <v>147</v>
      </c>
      <c r="J9252" t="str">
        <f t="shared" si="918"/>
        <v>2041/3/29</v>
      </c>
      <c r="K9252" t="str">
        <f t="shared" si="919"/>
        <v>29</v>
      </c>
      <c r="L9252" t="s">
        <v>1342</v>
      </c>
    </row>
    <row r="9253" spans="1:12" x14ac:dyDescent="0.3">
      <c r="A9253" s="2">
        <v>51621</v>
      </c>
      <c r="B9253" s="3">
        <v>51621</v>
      </c>
      <c r="C9253" s="1">
        <v>51621</v>
      </c>
      <c r="D9253" s="5">
        <f t="shared" si="916"/>
        <v>51621</v>
      </c>
      <c r="E9253" s="1" t="s">
        <v>54</v>
      </c>
      <c r="F9253" t="str">
        <f t="shared" si="917"/>
        <v>一</v>
      </c>
      <c r="G9253" t="s">
        <v>19</v>
      </c>
      <c r="H9253">
        <v>9</v>
      </c>
      <c r="I9253" t="s">
        <v>147</v>
      </c>
      <c r="J9253" t="str">
        <f t="shared" si="918"/>
        <v>2041/4/1</v>
      </c>
      <c r="K9253" t="str">
        <f t="shared" si="919"/>
        <v>/1</v>
      </c>
      <c r="L9253" t="s">
        <v>1344</v>
      </c>
    </row>
    <row r="9254" spans="1:12" x14ac:dyDescent="0.3">
      <c r="A9254" s="2">
        <v>51622</v>
      </c>
      <c r="B9254" s="3">
        <v>51622</v>
      </c>
      <c r="C9254" s="1">
        <v>51622</v>
      </c>
      <c r="D9254" s="5">
        <f t="shared" si="916"/>
        <v>51622</v>
      </c>
      <c r="E9254" s="1" t="s">
        <v>55</v>
      </c>
      <c r="F9254" t="str">
        <f t="shared" si="917"/>
        <v>二</v>
      </c>
      <c r="G9254" t="s">
        <v>20</v>
      </c>
      <c r="H9254">
        <v>9</v>
      </c>
      <c r="I9254" t="s">
        <v>1384</v>
      </c>
      <c r="J9254" t="str">
        <f t="shared" si="918"/>
        <v>2041/4/2</v>
      </c>
      <c r="K9254" t="str">
        <f t="shared" si="919"/>
        <v>/2</v>
      </c>
      <c r="L9254" t="s">
        <v>1344</v>
      </c>
    </row>
    <row r="9255" spans="1:12" x14ac:dyDescent="0.3">
      <c r="A9255" s="2">
        <v>51623</v>
      </c>
      <c r="B9255" s="3">
        <v>51623</v>
      </c>
      <c r="C9255" s="1">
        <v>51623</v>
      </c>
      <c r="D9255" s="5">
        <f t="shared" si="916"/>
        <v>51623</v>
      </c>
      <c r="E9255" s="1" t="s">
        <v>56</v>
      </c>
      <c r="F9255" t="str">
        <f t="shared" si="917"/>
        <v>三</v>
      </c>
      <c r="G9255" t="s">
        <v>21</v>
      </c>
      <c r="H9255">
        <v>9</v>
      </c>
      <c r="I9255" t="s">
        <v>1384</v>
      </c>
      <c r="J9255" t="str">
        <f t="shared" si="918"/>
        <v>2041/4/3</v>
      </c>
      <c r="K9255" t="str">
        <f t="shared" si="919"/>
        <v>/3</v>
      </c>
      <c r="L9255" t="s">
        <v>1344</v>
      </c>
    </row>
    <row r="9256" spans="1:12" x14ac:dyDescent="0.3">
      <c r="A9256" s="2">
        <v>51624</v>
      </c>
      <c r="B9256" s="3">
        <v>51624</v>
      </c>
      <c r="C9256" s="1">
        <v>51624</v>
      </c>
      <c r="D9256" s="5">
        <f t="shared" si="916"/>
        <v>51624</v>
      </c>
      <c r="E9256" s="1" t="s">
        <v>50</v>
      </c>
      <c r="F9256" t="str">
        <f t="shared" si="917"/>
        <v>四</v>
      </c>
      <c r="G9256" t="s">
        <v>22</v>
      </c>
      <c r="H9256">
        <v>10</v>
      </c>
      <c r="I9256" t="s">
        <v>1384</v>
      </c>
      <c r="J9256" t="str">
        <f t="shared" si="918"/>
        <v>2041/4/4</v>
      </c>
      <c r="K9256" t="str">
        <f t="shared" si="919"/>
        <v>/4</v>
      </c>
      <c r="L9256" t="s">
        <v>1344</v>
      </c>
    </row>
    <row r="9257" spans="1:12" x14ac:dyDescent="0.3">
      <c r="A9257" s="2">
        <v>51625</v>
      </c>
      <c r="B9257" s="3">
        <v>51625</v>
      </c>
      <c r="C9257" s="1">
        <v>51625</v>
      </c>
      <c r="D9257" s="5">
        <f t="shared" si="916"/>
        <v>51625</v>
      </c>
      <c r="E9257" s="1" t="s">
        <v>52</v>
      </c>
      <c r="F9257" t="str">
        <f t="shared" si="917"/>
        <v>五</v>
      </c>
      <c r="G9257" t="s">
        <v>23</v>
      </c>
      <c r="H9257">
        <v>10</v>
      </c>
      <c r="I9257" t="s">
        <v>1384</v>
      </c>
      <c r="J9257" t="str">
        <f t="shared" si="918"/>
        <v>2041/4/5</v>
      </c>
      <c r="K9257" t="str">
        <f t="shared" si="919"/>
        <v>/5</v>
      </c>
      <c r="L9257" t="s">
        <v>1344</v>
      </c>
    </row>
    <row r="9258" spans="1:12" x14ac:dyDescent="0.3">
      <c r="A9258" s="2">
        <v>51626</v>
      </c>
      <c r="B9258" s="3">
        <v>51626</v>
      </c>
      <c r="C9258" s="1">
        <v>51626</v>
      </c>
      <c r="D9258" s="5">
        <f t="shared" si="916"/>
        <v>51626</v>
      </c>
      <c r="E9258" s="1" t="s">
        <v>1</v>
      </c>
      <c r="F9258" t="str">
        <f t="shared" si="917"/>
        <v>六</v>
      </c>
      <c r="G9258" t="s">
        <v>24</v>
      </c>
      <c r="J9258" t="str">
        <f t="shared" si="918"/>
        <v>2041/4/6</v>
      </c>
      <c r="K9258" t="str">
        <f t="shared" si="919"/>
        <v>/6</v>
      </c>
      <c r="L9258" t="s">
        <v>1344</v>
      </c>
    </row>
    <row r="9259" spans="1:12" x14ac:dyDescent="0.3">
      <c r="A9259" s="2">
        <v>51627</v>
      </c>
      <c r="B9259" s="3">
        <v>51627</v>
      </c>
      <c r="C9259" s="1">
        <v>51627</v>
      </c>
      <c r="D9259" s="5">
        <f t="shared" si="916"/>
        <v>51627</v>
      </c>
      <c r="E9259" s="1" t="s">
        <v>53</v>
      </c>
      <c r="F9259" t="str">
        <f t="shared" si="917"/>
        <v>七</v>
      </c>
      <c r="G9259" t="s">
        <v>25</v>
      </c>
      <c r="H9259">
        <v>1</v>
      </c>
      <c r="I9259" t="s">
        <v>155</v>
      </c>
      <c r="J9259" t="str">
        <f t="shared" si="918"/>
        <v>2041/4/7</v>
      </c>
      <c r="K9259" t="str">
        <f t="shared" si="919"/>
        <v>/7</v>
      </c>
      <c r="L9259" t="s">
        <v>1344</v>
      </c>
    </row>
    <row r="9260" spans="1:12" x14ac:dyDescent="0.3">
      <c r="A9260" s="2">
        <v>51628</v>
      </c>
      <c r="B9260" s="3">
        <v>51628</v>
      </c>
      <c r="C9260" s="1">
        <v>51628</v>
      </c>
      <c r="D9260" s="5">
        <f t="shared" si="916"/>
        <v>51628</v>
      </c>
      <c r="E9260" s="1" t="s">
        <v>54</v>
      </c>
      <c r="F9260" t="str">
        <f t="shared" si="917"/>
        <v>八</v>
      </c>
      <c r="G9260" t="s">
        <v>26</v>
      </c>
      <c r="H9260">
        <v>1</v>
      </c>
      <c r="I9260" t="s">
        <v>155</v>
      </c>
      <c r="J9260" t="str">
        <f t="shared" si="918"/>
        <v>2041/4/8</v>
      </c>
      <c r="K9260" t="str">
        <f t="shared" si="919"/>
        <v>/8</v>
      </c>
      <c r="L9260" t="s">
        <v>1344</v>
      </c>
    </row>
    <row r="9261" spans="1:12" x14ac:dyDescent="0.3">
      <c r="A9261" s="2">
        <v>51629</v>
      </c>
      <c r="B9261" s="3">
        <v>51629</v>
      </c>
      <c r="C9261" s="1">
        <v>51629</v>
      </c>
      <c r="D9261" s="5">
        <f t="shared" si="916"/>
        <v>51629</v>
      </c>
      <c r="E9261" s="1" t="s">
        <v>55</v>
      </c>
      <c r="F9261" t="str">
        <f t="shared" si="917"/>
        <v>九</v>
      </c>
      <c r="G9261" t="s">
        <v>65</v>
      </c>
      <c r="H9261">
        <v>1</v>
      </c>
      <c r="I9261" t="s">
        <v>154</v>
      </c>
      <c r="J9261" t="str">
        <f t="shared" si="918"/>
        <v>2041/4/9</v>
      </c>
      <c r="K9261" t="str">
        <f t="shared" si="919"/>
        <v>/9</v>
      </c>
      <c r="L9261" t="s">
        <v>1344</v>
      </c>
    </row>
    <row r="9262" spans="1:12" x14ac:dyDescent="0.3">
      <c r="A9262" s="2">
        <v>51630</v>
      </c>
      <c r="B9262" s="3">
        <v>51630</v>
      </c>
      <c r="C9262" s="1">
        <v>51630</v>
      </c>
      <c r="D9262" s="5">
        <f t="shared" si="916"/>
        <v>51630</v>
      </c>
      <c r="E9262" s="1" t="s">
        <v>56</v>
      </c>
      <c r="F9262" t="str">
        <f t="shared" si="917"/>
        <v>十</v>
      </c>
      <c r="G9262" t="s">
        <v>76</v>
      </c>
      <c r="H9262">
        <v>1</v>
      </c>
      <c r="I9262" t="s">
        <v>154</v>
      </c>
      <c r="J9262" t="str">
        <f t="shared" si="918"/>
        <v>2041/4/10</v>
      </c>
      <c r="K9262" t="str">
        <f t="shared" si="919"/>
        <v>10</v>
      </c>
      <c r="L9262" t="s">
        <v>1344</v>
      </c>
    </row>
    <row r="9263" spans="1:12" x14ac:dyDescent="0.3">
      <c r="A9263" s="2">
        <v>51631</v>
      </c>
      <c r="B9263" s="3">
        <v>51631</v>
      </c>
      <c r="C9263" s="1">
        <v>51631</v>
      </c>
      <c r="D9263" s="5">
        <f t="shared" si="916"/>
        <v>51631</v>
      </c>
      <c r="E9263" s="1" t="s">
        <v>50</v>
      </c>
      <c r="F9263" t="str">
        <f t="shared" si="917"/>
        <v>十一</v>
      </c>
      <c r="G9263" t="s">
        <v>66</v>
      </c>
      <c r="H9263">
        <v>2</v>
      </c>
      <c r="I9263" t="s">
        <v>154</v>
      </c>
      <c r="J9263" t="str">
        <f t="shared" si="918"/>
        <v>2041/4/11</v>
      </c>
      <c r="K9263" t="str">
        <f t="shared" si="919"/>
        <v>11</v>
      </c>
      <c r="L9263" t="s">
        <v>1344</v>
      </c>
    </row>
    <row r="9264" spans="1:12" x14ac:dyDescent="0.3">
      <c r="A9264" s="2">
        <v>51632</v>
      </c>
      <c r="B9264" s="3">
        <v>51632</v>
      </c>
      <c r="C9264" s="1">
        <v>51632</v>
      </c>
      <c r="D9264" s="5">
        <f t="shared" si="916"/>
        <v>51632</v>
      </c>
      <c r="E9264" s="1" t="s">
        <v>52</v>
      </c>
      <c r="F9264" t="str">
        <f t="shared" si="917"/>
        <v>十二</v>
      </c>
      <c r="G9264" t="s">
        <v>67</v>
      </c>
      <c r="H9264">
        <v>2</v>
      </c>
      <c r="I9264" t="s">
        <v>153</v>
      </c>
      <c r="J9264" t="str">
        <f t="shared" si="918"/>
        <v>2041/4/12</v>
      </c>
      <c r="K9264" t="str">
        <f t="shared" si="919"/>
        <v>12</v>
      </c>
      <c r="L9264" t="s">
        <v>1344</v>
      </c>
    </row>
    <row r="9265" spans="1:12" x14ac:dyDescent="0.3">
      <c r="A9265" s="2">
        <v>51633</v>
      </c>
      <c r="B9265" s="3">
        <v>51633</v>
      </c>
      <c r="C9265" s="1">
        <v>51633</v>
      </c>
      <c r="D9265" s="5">
        <f t="shared" si="916"/>
        <v>51633</v>
      </c>
      <c r="E9265" s="1" t="s">
        <v>1</v>
      </c>
      <c r="F9265" t="str">
        <f t="shared" si="917"/>
        <v>十三</v>
      </c>
      <c r="G9265" t="s">
        <v>68</v>
      </c>
      <c r="H9265">
        <v>2</v>
      </c>
      <c r="I9265" t="s">
        <v>153</v>
      </c>
      <c r="J9265" t="str">
        <f t="shared" si="918"/>
        <v>2041/4/13</v>
      </c>
      <c r="K9265" t="str">
        <f t="shared" si="919"/>
        <v>13</v>
      </c>
      <c r="L9265" t="s">
        <v>1344</v>
      </c>
    </row>
    <row r="9266" spans="1:12" x14ac:dyDescent="0.3">
      <c r="A9266" s="2">
        <v>51634</v>
      </c>
      <c r="B9266" s="3">
        <v>51634</v>
      </c>
      <c r="C9266" s="1">
        <v>51634</v>
      </c>
      <c r="D9266" s="5">
        <f t="shared" si="916"/>
        <v>51634</v>
      </c>
      <c r="E9266" s="1" t="s">
        <v>53</v>
      </c>
      <c r="F9266" t="str">
        <f t="shared" si="917"/>
        <v>十四</v>
      </c>
      <c r="G9266" t="s">
        <v>69</v>
      </c>
      <c r="H9266">
        <v>3</v>
      </c>
      <c r="I9266" t="s">
        <v>153</v>
      </c>
      <c r="J9266" t="str">
        <f t="shared" si="918"/>
        <v>2041/4/14</v>
      </c>
      <c r="K9266" t="str">
        <f t="shared" si="919"/>
        <v>14</v>
      </c>
      <c r="L9266" t="s">
        <v>1344</v>
      </c>
    </row>
    <row r="9267" spans="1:12" x14ac:dyDescent="0.3">
      <c r="A9267" s="2">
        <v>51635</v>
      </c>
      <c r="B9267" s="3">
        <v>51635</v>
      </c>
      <c r="C9267" s="1">
        <v>51635</v>
      </c>
      <c r="D9267" s="5">
        <f t="shared" si="916"/>
        <v>51635</v>
      </c>
      <c r="E9267" s="1" t="s">
        <v>54</v>
      </c>
      <c r="F9267" t="str">
        <f t="shared" si="917"/>
        <v>十五</v>
      </c>
      <c r="G9267" t="s">
        <v>70</v>
      </c>
      <c r="H9267">
        <v>3</v>
      </c>
      <c r="I9267" t="s">
        <v>152</v>
      </c>
      <c r="J9267" t="str">
        <f t="shared" si="918"/>
        <v>2041/4/15</v>
      </c>
      <c r="K9267" t="str">
        <f t="shared" si="919"/>
        <v>15</v>
      </c>
      <c r="L9267" t="s">
        <v>1344</v>
      </c>
    </row>
    <row r="9268" spans="1:12" x14ac:dyDescent="0.3">
      <c r="A9268" s="2">
        <v>51636</v>
      </c>
      <c r="B9268" s="3">
        <v>51636</v>
      </c>
      <c r="C9268" s="1">
        <v>51636</v>
      </c>
      <c r="D9268" s="5">
        <f t="shared" si="916"/>
        <v>51636</v>
      </c>
      <c r="E9268" s="1" t="s">
        <v>55</v>
      </c>
      <c r="F9268" t="str">
        <f t="shared" si="917"/>
        <v>十六</v>
      </c>
      <c r="G9268" t="s">
        <v>71</v>
      </c>
      <c r="H9268">
        <v>3</v>
      </c>
      <c r="I9268" t="s">
        <v>152</v>
      </c>
      <c r="J9268" t="str">
        <f t="shared" si="918"/>
        <v>2041/4/16</v>
      </c>
      <c r="K9268" t="str">
        <f t="shared" si="919"/>
        <v>16</v>
      </c>
      <c r="L9268" t="s">
        <v>1344</v>
      </c>
    </row>
    <row r="9269" spans="1:12" x14ac:dyDescent="0.3">
      <c r="A9269" s="2">
        <v>51637</v>
      </c>
      <c r="B9269" s="3">
        <v>51637</v>
      </c>
      <c r="C9269" s="1">
        <v>51637</v>
      </c>
      <c r="D9269" s="5">
        <f t="shared" si="916"/>
        <v>51637</v>
      </c>
      <c r="E9269" s="1" t="s">
        <v>56</v>
      </c>
      <c r="F9269" t="str">
        <f t="shared" si="917"/>
        <v>十七</v>
      </c>
      <c r="G9269" t="s">
        <v>72</v>
      </c>
      <c r="H9269">
        <v>4</v>
      </c>
      <c r="I9269" t="s">
        <v>152</v>
      </c>
      <c r="J9269" t="str">
        <f t="shared" si="918"/>
        <v>2041/4/17</v>
      </c>
      <c r="K9269" t="str">
        <f t="shared" si="919"/>
        <v>17</v>
      </c>
      <c r="L9269" t="s">
        <v>1344</v>
      </c>
    </row>
    <row r="9270" spans="1:12" x14ac:dyDescent="0.3">
      <c r="A9270" s="2">
        <v>51638</v>
      </c>
      <c r="B9270" s="3">
        <v>51638</v>
      </c>
      <c r="C9270" s="1">
        <v>51638</v>
      </c>
      <c r="D9270" s="5">
        <f t="shared" si="916"/>
        <v>51638</v>
      </c>
      <c r="E9270" s="1" t="s">
        <v>50</v>
      </c>
      <c r="F9270" t="str">
        <f t="shared" si="917"/>
        <v>十八</v>
      </c>
      <c r="G9270" t="s">
        <v>73</v>
      </c>
      <c r="H9270">
        <v>4</v>
      </c>
      <c r="I9270" t="s">
        <v>151</v>
      </c>
      <c r="J9270" t="str">
        <f t="shared" si="918"/>
        <v>2041/4/18</v>
      </c>
      <c r="K9270" t="str">
        <f t="shared" si="919"/>
        <v>18</v>
      </c>
      <c r="L9270" t="s">
        <v>1344</v>
      </c>
    </row>
    <row r="9271" spans="1:12" x14ac:dyDescent="0.3">
      <c r="A9271" s="2">
        <v>51639</v>
      </c>
      <c r="B9271" s="3">
        <v>51639</v>
      </c>
      <c r="C9271" s="1">
        <v>51639</v>
      </c>
      <c r="D9271" s="5">
        <f t="shared" si="916"/>
        <v>51639</v>
      </c>
      <c r="E9271" s="1" t="s">
        <v>52</v>
      </c>
      <c r="F9271" t="str">
        <f t="shared" si="917"/>
        <v>十九</v>
      </c>
      <c r="G9271" t="s">
        <v>74</v>
      </c>
      <c r="H9271">
        <v>4</v>
      </c>
      <c r="I9271" t="s">
        <v>151</v>
      </c>
      <c r="J9271" t="str">
        <f t="shared" si="918"/>
        <v>2041/4/19</v>
      </c>
      <c r="K9271" t="str">
        <f t="shared" si="919"/>
        <v>19</v>
      </c>
      <c r="L9271" t="s">
        <v>1344</v>
      </c>
    </row>
    <row r="9272" spans="1:12" x14ac:dyDescent="0.3">
      <c r="A9272" s="2">
        <v>51640</v>
      </c>
      <c r="B9272" s="3">
        <v>51640</v>
      </c>
      <c r="C9272" s="1">
        <v>51640</v>
      </c>
      <c r="D9272" s="5">
        <f t="shared" si="916"/>
        <v>51640</v>
      </c>
      <c r="E9272" s="1" t="s">
        <v>1</v>
      </c>
      <c r="F9272" t="str">
        <f t="shared" si="917"/>
        <v>二十</v>
      </c>
      <c r="G9272" t="s">
        <v>77</v>
      </c>
      <c r="H9272">
        <v>5</v>
      </c>
      <c r="I9272" t="s">
        <v>151</v>
      </c>
      <c r="J9272" t="str">
        <f t="shared" si="918"/>
        <v>2041/4/20</v>
      </c>
      <c r="K9272" t="str">
        <f t="shared" si="919"/>
        <v>20</v>
      </c>
      <c r="L9272" t="s">
        <v>1344</v>
      </c>
    </row>
    <row r="9273" spans="1:12" x14ac:dyDescent="0.3">
      <c r="A9273" s="2">
        <v>51641</v>
      </c>
      <c r="B9273" s="3">
        <v>51641</v>
      </c>
      <c r="C9273" s="1">
        <v>51641</v>
      </c>
      <c r="D9273" s="5">
        <f t="shared" si="916"/>
        <v>51641</v>
      </c>
      <c r="E9273" s="1" t="s">
        <v>53</v>
      </c>
      <c r="F9273" t="str">
        <f t="shared" si="917"/>
        <v>廿一</v>
      </c>
      <c r="G9273" t="s">
        <v>80</v>
      </c>
      <c r="H9273">
        <v>5</v>
      </c>
      <c r="I9273" t="s">
        <v>150</v>
      </c>
      <c r="J9273" t="str">
        <f t="shared" si="918"/>
        <v>2041/4/21</v>
      </c>
      <c r="K9273" t="str">
        <f t="shared" si="919"/>
        <v>21</v>
      </c>
      <c r="L9273" t="s">
        <v>1344</v>
      </c>
    </row>
    <row r="9274" spans="1:12" x14ac:dyDescent="0.3">
      <c r="A9274" s="2">
        <v>51642</v>
      </c>
      <c r="B9274" s="3">
        <v>51642</v>
      </c>
      <c r="C9274" s="1">
        <v>51642</v>
      </c>
      <c r="D9274" s="5">
        <f t="shared" si="916"/>
        <v>51642</v>
      </c>
      <c r="E9274" s="1" t="s">
        <v>54</v>
      </c>
      <c r="F9274" t="str">
        <f t="shared" si="917"/>
        <v>廿二</v>
      </c>
      <c r="G9274" t="s">
        <v>81</v>
      </c>
      <c r="H9274">
        <v>5</v>
      </c>
      <c r="I9274" t="s">
        <v>150</v>
      </c>
      <c r="J9274" t="str">
        <f t="shared" si="918"/>
        <v>2041/4/22</v>
      </c>
      <c r="K9274" t="str">
        <f t="shared" si="919"/>
        <v>22</v>
      </c>
      <c r="L9274" t="s">
        <v>1344</v>
      </c>
    </row>
    <row r="9275" spans="1:12" x14ac:dyDescent="0.3">
      <c r="A9275" s="2">
        <v>51643</v>
      </c>
      <c r="B9275" s="3">
        <v>51643</v>
      </c>
      <c r="C9275" s="1">
        <v>51643</v>
      </c>
      <c r="D9275" s="5">
        <f t="shared" si="916"/>
        <v>51643</v>
      </c>
      <c r="E9275" s="1" t="s">
        <v>55</v>
      </c>
      <c r="F9275" t="str">
        <f t="shared" si="917"/>
        <v>廿三</v>
      </c>
      <c r="G9275" t="s">
        <v>82</v>
      </c>
      <c r="H9275">
        <v>6</v>
      </c>
      <c r="I9275" t="s">
        <v>150</v>
      </c>
      <c r="J9275" t="str">
        <f t="shared" si="918"/>
        <v>2041/4/23</v>
      </c>
      <c r="K9275" t="str">
        <f t="shared" si="919"/>
        <v>23</v>
      </c>
      <c r="L9275" t="s">
        <v>1344</v>
      </c>
    </row>
    <row r="9276" spans="1:12" x14ac:dyDescent="0.3">
      <c r="A9276" s="2">
        <v>51644</v>
      </c>
      <c r="B9276" s="3">
        <v>51644</v>
      </c>
      <c r="C9276" s="1">
        <v>51644</v>
      </c>
      <c r="D9276" s="5">
        <f t="shared" si="916"/>
        <v>51644</v>
      </c>
      <c r="E9276" s="1" t="s">
        <v>56</v>
      </c>
      <c r="F9276" t="str">
        <f t="shared" si="917"/>
        <v>廿四</v>
      </c>
      <c r="G9276" t="s">
        <v>83</v>
      </c>
      <c r="H9276">
        <v>6</v>
      </c>
      <c r="I9276" t="s">
        <v>149</v>
      </c>
      <c r="J9276" t="str">
        <f t="shared" si="918"/>
        <v>2041/4/24</v>
      </c>
      <c r="K9276" t="str">
        <f t="shared" si="919"/>
        <v>24</v>
      </c>
      <c r="L9276" t="s">
        <v>1344</v>
      </c>
    </row>
    <row r="9277" spans="1:12" x14ac:dyDescent="0.3">
      <c r="A9277" s="2">
        <v>51645</v>
      </c>
      <c r="B9277" s="3">
        <v>51645</v>
      </c>
      <c r="C9277" s="1">
        <v>51645</v>
      </c>
      <c r="D9277" s="5">
        <f t="shared" si="916"/>
        <v>51645</v>
      </c>
      <c r="E9277" s="1" t="s">
        <v>50</v>
      </c>
      <c r="F9277" t="str">
        <f t="shared" si="917"/>
        <v>廿五</v>
      </c>
      <c r="G9277" t="s">
        <v>84</v>
      </c>
      <c r="H9277">
        <v>6</v>
      </c>
      <c r="I9277" t="s">
        <v>149</v>
      </c>
      <c r="J9277" t="str">
        <f t="shared" si="918"/>
        <v>2041/4/25</v>
      </c>
      <c r="K9277" t="str">
        <f t="shared" si="919"/>
        <v>25</v>
      </c>
      <c r="L9277" t="s">
        <v>1344</v>
      </c>
    </row>
    <row r="9278" spans="1:12" x14ac:dyDescent="0.3">
      <c r="A9278" s="2">
        <v>51646</v>
      </c>
      <c r="B9278" s="3">
        <v>51646</v>
      </c>
      <c r="C9278" s="1">
        <v>51646</v>
      </c>
      <c r="D9278" s="5">
        <f t="shared" si="916"/>
        <v>51646</v>
      </c>
      <c r="E9278" s="1" t="s">
        <v>52</v>
      </c>
      <c r="F9278" t="str">
        <f t="shared" si="917"/>
        <v>廿六</v>
      </c>
      <c r="G9278" t="s">
        <v>85</v>
      </c>
      <c r="H9278">
        <v>7</v>
      </c>
      <c r="I9278" t="s">
        <v>149</v>
      </c>
      <c r="J9278" t="str">
        <f t="shared" si="918"/>
        <v>2041/4/26</v>
      </c>
      <c r="K9278" t="str">
        <f t="shared" si="919"/>
        <v>26</v>
      </c>
      <c r="L9278" t="s">
        <v>1344</v>
      </c>
    </row>
    <row r="9279" spans="1:12" x14ac:dyDescent="0.3">
      <c r="A9279" s="2">
        <v>51647</v>
      </c>
      <c r="B9279" s="3">
        <v>51647</v>
      </c>
      <c r="C9279" s="1">
        <v>51647</v>
      </c>
      <c r="D9279" s="5">
        <f t="shared" si="916"/>
        <v>51647</v>
      </c>
      <c r="E9279" s="1" t="s">
        <v>1</v>
      </c>
      <c r="F9279" t="str">
        <f t="shared" si="917"/>
        <v>廿七</v>
      </c>
      <c r="G9279" t="s">
        <v>86</v>
      </c>
      <c r="H9279">
        <v>7</v>
      </c>
      <c r="I9279" t="s">
        <v>148</v>
      </c>
      <c r="J9279" t="str">
        <f t="shared" si="918"/>
        <v>2041/4/27</v>
      </c>
      <c r="K9279" t="str">
        <f t="shared" si="919"/>
        <v>27</v>
      </c>
      <c r="L9279" t="s">
        <v>1344</v>
      </c>
    </row>
    <row r="9280" spans="1:12" x14ac:dyDescent="0.3">
      <c r="A9280" s="2">
        <v>51648</v>
      </c>
      <c r="B9280" s="3">
        <v>51648</v>
      </c>
      <c r="C9280" s="1">
        <v>51648</v>
      </c>
      <c r="D9280" s="5">
        <f t="shared" si="916"/>
        <v>51648</v>
      </c>
      <c r="E9280" s="1" t="s">
        <v>53</v>
      </c>
      <c r="F9280" t="str">
        <f t="shared" si="917"/>
        <v>廿八</v>
      </c>
      <c r="G9280" t="s">
        <v>87</v>
      </c>
      <c r="H9280">
        <v>7</v>
      </c>
      <c r="I9280" t="s">
        <v>148</v>
      </c>
      <c r="J9280" t="str">
        <f t="shared" si="918"/>
        <v>2041/4/28</v>
      </c>
      <c r="K9280" t="str">
        <f t="shared" si="919"/>
        <v>28</v>
      </c>
      <c r="L9280" t="s">
        <v>1344</v>
      </c>
    </row>
    <row r="9281" spans="1:12" x14ac:dyDescent="0.3">
      <c r="A9281" s="2">
        <v>51649</v>
      </c>
      <c r="B9281" s="3">
        <v>51649</v>
      </c>
      <c r="C9281" s="1">
        <v>51649</v>
      </c>
      <c r="D9281" s="5">
        <f t="shared" si="916"/>
        <v>51649</v>
      </c>
      <c r="E9281" s="1" t="s">
        <v>54</v>
      </c>
      <c r="F9281" t="str">
        <f t="shared" si="917"/>
        <v>廿九</v>
      </c>
      <c r="G9281" t="s">
        <v>88</v>
      </c>
      <c r="H9281">
        <v>8</v>
      </c>
      <c r="I9281" t="s">
        <v>148</v>
      </c>
      <c r="J9281" t="str">
        <f t="shared" si="918"/>
        <v>2041/4/29</v>
      </c>
      <c r="K9281" t="str">
        <f t="shared" si="919"/>
        <v>29</v>
      </c>
      <c r="L9281" t="s">
        <v>1344</v>
      </c>
    </row>
    <row r="9282" spans="1:12" x14ac:dyDescent="0.3">
      <c r="A9282" s="2">
        <v>51650</v>
      </c>
      <c r="B9282" s="3">
        <v>51650</v>
      </c>
      <c r="C9282" s="1">
        <v>51650</v>
      </c>
      <c r="D9282" s="5">
        <f t="shared" ref="D9282:D9345" si="920">A9282</f>
        <v>51650</v>
      </c>
      <c r="E9282" s="1" t="s">
        <v>55</v>
      </c>
      <c r="F9282" t="str">
        <f t="shared" ref="F9282:F9345" si="921">INDEX(음력한자,MATCH(K9282,매치,0))</f>
        <v>三十</v>
      </c>
      <c r="G9282" t="s">
        <v>89</v>
      </c>
      <c r="H9282">
        <v>8</v>
      </c>
      <c r="I9282" t="s">
        <v>147</v>
      </c>
      <c r="J9282" t="str">
        <f t="shared" ref="J9282:J9345" si="922">suntolun(YEAR(D9282),MONTH(D9282),DAY(D9282))</f>
        <v>2041/4/30</v>
      </c>
      <c r="K9282" t="str">
        <f t="shared" ref="K9282:K9345" si="923">RIGHT(J9282,2)</f>
        <v>30</v>
      </c>
      <c r="L9282" t="s">
        <v>1344</v>
      </c>
    </row>
    <row r="9283" spans="1:12" x14ac:dyDescent="0.3">
      <c r="A9283" s="2">
        <v>51651</v>
      </c>
      <c r="B9283" s="3">
        <v>51651</v>
      </c>
      <c r="C9283" s="1">
        <v>51651</v>
      </c>
      <c r="D9283" s="5">
        <f t="shared" si="920"/>
        <v>51651</v>
      </c>
      <c r="E9283" s="1" t="s">
        <v>56</v>
      </c>
      <c r="F9283" t="str">
        <f t="shared" si="921"/>
        <v>一</v>
      </c>
      <c r="G9283" t="s">
        <v>90</v>
      </c>
      <c r="H9283">
        <v>8</v>
      </c>
      <c r="I9283" t="s">
        <v>147</v>
      </c>
      <c r="J9283" t="str">
        <f t="shared" si="922"/>
        <v>2041/5/1</v>
      </c>
      <c r="K9283" t="str">
        <f t="shared" si="923"/>
        <v>/1</v>
      </c>
      <c r="L9283" t="s">
        <v>1346</v>
      </c>
    </row>
    <row r="9284" spans="1:12" x14ac:dyDescent="0.3">
      <c r="A9284" s="2">
        <v>51652</v>
      </c>
      <c r="B9284" s="3">
        <v>51652</v>
      </c>
      <c r="C9284" s="1">
        <v>51652</v>
      </c>
      <c r="D9284" s="5">
        <f t="shared" si="920"/>
        <v>51652</v>
      </c>
      <c r="E9284" s="1" t="s">
        <v>50</v>
      </c>
      <c r="F9284" t="str">
        <f t="shared" si="921"/>
        <v>二</v>
      </c>
      <c r="G9284" t="s">
        <v>12</v>
      </c>
      <c r="H9284">
        <v>9</v>
      </c>
      <c r="I9284" t="s">
        <v>147</v>
      </c>
      <c r="J9284" t="str">
        <f t="shared" si="922"/>
        <v>2041/5/2</v>
      </c>
      <c r="K9284" t="str">
        <f t="shared" si="923"/>
        <v>/2</v>
      </c>
      <c r="L9284" t="s">
        <v>1346</v>
      </c>
    </row>
    <row r="9285" spans="1:12" x14ac:dyDescent="0.3">
      <c r="A9285" s="2">
        <v>51653</v>
      </c>
      <c r="B9285" s="3">
        <v>51653</v>
      </c>
      <c r="C9285" s="1">
        <v>51653</v>
      </c>
      <c r="D9285" s="5">
        <f t="shared" si="920"/>
        <v>51653</v>
      </c>
      <c r="E9285" s="1" t="s">
        <v>52</v>
      </c>
      <c r="F9285" t="str">
        <f t="shared" si="921"/>
        <v>三</v>
      </c>
      <c r="G9285" t="s">
        <v>91</v>
      </c>
      <c r="H9285">
        <v>9</v>
      </c>
      <c r="I9285" t="s">
        <v>1384</v>
      </c>
      <c r="J9285" t="str">
        <f t="shared" si="922"/>
        <v>2041/5/3</v>
      </c>
      <c r="K9285" t="str">
        <f t="shared" si="923"/>
        <v>/3</v>
      </c>
      <c r="L9285" t="s">
        <v>1346</v>
      </c>
    </row>
    <row r="9286" spans="1:12" x14ac:dyDescent="0.3">
      <c r="A9286" s="2">
        <v>51654</v>
      </c>
      <c r="B9286" s="3">
        <v>51654</v>
      </c>
      <c r="C9286" s="1">
        <v>51654</v>
      </c>
      <c r="D9286" s="5">
        <f t="shared" si="920"/>
        <v>51654</v>
      </c>
      <c r="E9286" s="1" t="s">
        <v>1</v>
      </c>
      <c r="F9286" t="str">
        <f t="shared" si="921"/>
        <v>四</v>
      </c>
      <c r="G9286" t="s">
        <v>92</v>
      </c>
      <c r="H9286">
        <v>9</v>
      </c>
      <c r="I9286" t="s">
        <v>1384</v>
      </c>
      <c r="J9286" t="str">
        <f t="shared" si="922"/>
        <v>2041/5/4</v>
      </c>
      <c r="K9286" t="str">
        <f t="shared" si="923"/>
        <v>/4</v>
      </c>
      <c r="L9286" t="s">
        <v>1346</v>
      </c>
    </row>
    <row r="9287" spans="1:12" x14ac:dyDescent="0.3">
      <c r="A9287" s="2">
        <v>51655</v>
      </c>
      <c r="B9287" s="3">
        <v>51655</v>
      </c>
      <c r="C9287" s="1">
        <v>51655</v>
      </c>
      <c r="D9287" s="5">
        <f t="shared" si="920"/>
        <v>51655</v>
      </c>
      <c r="E9287" s="1" t="s">
        <v>53</v>
      </c>
      <c r="F9287" t="str">
        <f t="shared" si="921"/>
        <v>五</v>
      </c>
      <c r="G9287" t="s">
        <v>93</v>
      </c>
      <c r="H9287">
        <v>10</v>
      </c>
      <c r="I9287" t="s">
        <v>1384</v>
      </c>
      <c r="J9287" t="str">
        <f t="shared" si="922"/>
        <v>2041/5/5</v>
      </c>
      <c r="K9287" t="str">
        <f t="shared" si="923"/>
        <v>/5</v>
      </c>
      <c r="L9287" t="s">
        <v>1346</v>
      </c>
    </row>
    <row r="9288" spans="1:12" x14ac:dyDescent="0.3">
      <c r="A9288" s="2">
        <v>51656</v>
      </c>
      <c r="B9288" s="3">
        <v>51656</v>
      </c>
      <c r="C9288" s="1">
        <v>51656</v>
      </c>
      <c r="D9288" s="5">
        <f t="shared" si="920"/>
        <v>51656</v>
      </c>
      <c r="E9288" s="1" t="s">
        <v>54</v>
      </c>
      <c r="F9288" t="str">
        <f t="shared" si="921"/>
        <v>六</v>
      </c>
      <c r="G9288" t="s">
        <v>94</v>
      </c>
      <c r="H9288">
        <v>10</v>
      </c>
      <c r="I9288" t="s">
        <v>1384</v>
      </c>
      <c r="J9288" t="str">
        <f t="shared" si="922"/>
        <v>2041/5/6</v>
      </c>
      <c r="K9288" t="str">
        <f t="shared" si="923"/>
        <v>/6</v>
      </c>
      <c r="L9288" t="s">
        <v>1346</v>
      </c>
    </row>
    <row r="9289" spans="1:12" x14ac:dyDescent="0.3">
      <c r="A9289" s="2">
        <v>51657</v>
      </c>
      <c r="B9289" s="3">
        <v>51657</v>
      </c>
      <c r="C9289" s="1">
        <v>51657</v>
      </c>
      <c r="D9289" s="5">
        <f t="shared" si="920"/>
        <v>51657</v>
      </c>
      <c r="E9289" s="1" t="s">
        <v>55</v>
      </c>
      <c r="F9289" t="str">
        <f t="shared" si="921"/>
        <v>七</v>
      </c>
      <c r="G9289" t="s">
        <v>95</v>
      </c>
      <c r="J9289" t="str">
        <f t="shared" si="922"/>
        <v>2041/5/7</v>
      </c>
      <c r="K9289" t="str">
        <f t="shared" si="923"/>
        <v>/7</v>
      </c>
      <c r="L9289" t="s">
        <v>1346</v>
      </c>
    </row>
    <row r="9290" spans="1:12" x14ac:dyDescent="0.3">
      <c r="A9290" s="2">
        <v>51658</v>
      </c>
      <c r="B9290" s="3">
        <v>51658</v>
      </c>
      <c r="C9290" s="1">
        <v>51658</v>
      </c>
      <c r="D9290" s="5">
        <f t="shared" si="920"/>
        <v>51658</v>
      </c>
      <c r="E9290" s="1" t="s">
        <v>56</v>
      </c>
      <c r="F9290" t="str">
        <f t="shared" si="921"/>
        <v>八</v>
      </c>
      <c r="G9290" t="s">
        <v>96</v>
      </c>
      <c r="H9290">
        <v>1</v>
      </c>
      <c r="I9290" t="s">
        <v>155</v>
      </c>
      <c r="J9290" t="str">
        <f t="shared" si="922"/>
        <v>2041/5/8</v>
      </c>
      <c r="K9290" t="str">
        <f t="shared" si="923"/>
        <v>/8</v>
      </c>
      <c r="L9290" t="s">
        <v>1346</v>
      </c>
    </row>
    <row r="9291" spans="1:12" x14ac:dyDescent="0.3">
      <c r="A9291" s="2">
        <v>51659</v>
      </c>
      <c r="B9291" s="3">
        <v>51659</v>
      </c>
      <c r="C9291" s="1">
        <v>51659</v>
      </c>
      <c r="D9291" s="5">
        <f t="shared" si="920"/>
        <v>51659</v>
      </c>
      <c r="E9291" s="1" t="s">
        <v>50</v>
      </c>
      <c r="F9291" t="str">
        <f t="shared" si="921"/>
        <v>九</v>
      </c>
      <c r="G9291" t="s">
        <v>97</v>
      </c>
      <c r="H9291">
        <v>1</v>
      </c>
      <c r="I9291" t="s">
        <v>155</v>
      </c>
      <c r="J9291" t="str">
        <f t="shared" si="922"/>
        <v>2041/5/9</v>
      </c>
      <c r="K9291" t="str">
        <f t="shared" si="923"/>
        <v>/9</v>
      </c>
      <c r="L9291" t="s">
        <v>1346</v>
      </c>
    </row>
    <row r="9292" spans="1:12" x14ac:dyDescent="0.3">
      <c r="A9292" s="2">
        <v>51660</v>
      </c>
      <c r="B9292" s="3">
        <v>51660</v>
      </c>
      <c r="C9292" s="1">
        <v>51660</v>
      </c>
      <c r="D9292" s="5">
        <f t="shared" si="920"/>
        <v>51660</v>
      </c>
      <c r="E9292" s="1" t="s">
        <v>52</v>
      </c>
      <c r="F9292" t="str">
        <f t="shared" si="921"/>
        <v>十</v>
      </c>
      <c r="G9292" t="s">
        <v>98</v>
      </c>
      <c r="H9292">
        <v>1</v>
      </c>
      <c r="I9292" t="s">
        <v>155</v>
      </c>
      <c r="J9292" t="str">
        <f t="shared" si="922"/>
        <v>2041/5/10</v>
      </c>
      <c r="K9292" t="str">
        <f t="shared" si="923"/>
        <v>10</v>
      </c>
      <c r="L9292" t="s">
        <v>1346</v>
      </c>
    </row>
    <row r="9293" spans="1:12" x14ac:dyDescent="0.3">
      <c r="A9293" s="2">
        <v>51661</v>
      </c>
      <c r="B9293" s="3">
        <v>51661</v>
      </c>
      <c r="C9293" s="1">
        <v>51661</v>
      </c>
      <c r="D9293" s="5">
        <f t="shared" si="920"/>
        <v>51661</v>
      </c>
      <c r="E9293" s="1" t="s">
        <v>1</v>
      </c>
      <c r="F9293" t="str">
        <f t="shared" si="921"/>
        <v>十一</v>
      </c>
      <c r="G9293" t="s">
        <v>99</v>
      </c>
      <c r="H9293">
        <v>1</v>
      </c>
      <c r="I9293" t="s">
        <v>154</v>
      </c>
      <c r="J9293" t="str">
        <f t="shared" si="922"/>
        <v>2041/5/11</v>
      </c>
      <c r="K9293" t="str">
        <f t="shared" si="923"/>
        <v>11</v>
      </c>
      <c r="L9293" t="s">
        <v>1346</v>
      </c>
    </row>
    <row r="9294" spans="1:12" x14ac:dyDescent="0.3">
      <c r="A9294" s="2">
        <v>51662</v>
      </c>
      <c r="B9294" s="3">
        <v>51662</v>
      </c>
      <c r="C9294" s="1">
        <v>51662</v>
      </c>
      <c r="D9294" s="5">
        <f t="shared" si="920"/>
        <v>51662</v>
      </c>
      <c r="E9294" s="1" t="s">
        <v>53</v>
      </c>
      <c r="F9294" t="str">
        <f t="shared" si="921"/>
        <v>十二</v>
      </c>
      <c r="G9294" t="s">
        <v>100</v>
      </c>
      <c r="H9294">
        <v>2</v>
      </c>
      <c r="I9294" t="s">
        <v>154</v>
      </c>
      <c r="J9294" t="str">
        <f t="shared" si="922"/>
        <v>2041/5/12</v>
      </c>
      <c r="K9294" t="str">
        <f t="shared" si="923"/>
        <v>12</v>
      </c>
      <c r="L9294" t="s">
        <v>1346</v>
      </c>
    </row>
    <row r="9295" spans="1:12" x14ac:dyDescent="0.3">
      <c r="A9295" s="2">
        <v>51663</v>
      </c>
      <c r="B9295" s="3">
        <v>51663</v>
      </c>
      <c r="C9295" s="1">
        <v>51663</v>
      </c>
      <c r="D9295" s="5">
        <f t="shared" si="920"/>
        <v>51663</v>
      </c>
      <c r="E9295" s="1" t="s">
        <v>54</v>
      </c>
      <c r="F9295" t="str">
        <f t="shared" si="921"/>
        <v>十三</v>
      </c>
      <c r="G9295" t="s">
        <v>101</v>
      </c>
      <c r="H9295">
        <v>2</v>
      </c>
      <c r="I9295" t="s">
        <v>154</v>
      </c>
      <c r="J9295" t="str">
        <f t="shared" si="922"/>
        <v>2041/5/13</v>
      </c>
      <c r="K9295" t="str">
        <f t="shared" si="923"/>
        <v>13</v>
      </c>
      <c r="L9295" t="s">
        <v>1346</v>
      </c>
    </row>
    <row r="9296" spans="1:12" x14ac:dyDescent="0.3">
      <c r="A9296" s="2">
        <v>51664</v>
      </c>
      <c r="B9296" s="3">
        <v>51664</v>
      </c>
      <c r="C9296" s="1">
        <v>51664</v>
      </c>
      <c r="D9296" s="5">
        <f t="shared" si="920"/>
        <v>51664</v>
      </c>
      <c r="E9296" s="1" t="s">
        <v>55</v>
      </c>
      <c r="F9296" t="str">
        <f t="shared" si="921"/>
        <v>十四</v>
      </c>
      <c r="G9296" t="s">
        <v>102</v>
      </c>
      <c r="H9296">
        <v>2</v>
      </c>
      <c r="I9296" t="s">
        <v>153</v>
      </c>
      <c r="J9296" t="str">
        <f t="shared" si="922"/>
        <v>2041/5/14</v>
      </c>
      <c r="K9296" t="str">
        <f t="shared" si="923"/>
        <v>14</v>
      </c>
      <c r="L9296" t="s">
        <v>1346</v>
      </c>
    </row>
    <row r="9297" spans="1:12" x14ac:dyDescent="0.3">
      <c r="A9297" s="2">
        <v>51665</v>
      </c>
      <c r="B9297" s="3">
        <v>51665</v>
      </c>
      <c r="C9297" s="1">
        <v>51665</v>
      </c>
      <c r="D9297" s="5">
        <f t="shared" si="920"/>
        <v>51665</v>
      </c>
      <c r="E9297" s="1" t="s">
        <v>56</v>
      </c>
      <c r="F9297" t="str">
        <f t="shared" si="921"/>
        <v>十五</v>
      </c>
      <c r="G9297" t="s">
        <v>103</v>
      </c>
      <c r="H9297">
        <v>3</v>
      </c>
      <c r="I9297" t="s">
        <v>153</v>
      </c>
      <c r="J9297" t="str">
        <f t="shared" si="922"/>
        <v>2041/5/15</v>
      </c>
      <c r="K9297" t="str">
        <f t="shared" si="923"/>
        <v>15</v>
      </c>
      <c r="L9297" t="s">
        <v>1346</v>
      </c>
    </row>
    <row r="9298" spans="1:12" x14ac:dyDescent="0.3">
      <c r="A9298" s="2">
        <v>51666</v>
      </c>
      <c r="B9298" s="3">
        <v>51666</v>
      </c>
      <c r="C9298" s="1">
        <v>51666</v>
      </c>
      <c r="D9298" s="5">
        <f t="shared" si="920"/>
        <v>51666</v>
      </c>
      <c r="E9298" s="1" t="s">
        <v>50</v>
      </c>
      <c r="F9298" t="str">
        <f t="shared" si="921"/>
        <v>十六</v>
      </c>
      <c r="G9298" t="s">
        <v>117</v>
      </c>
      <c r="H9298">
        <v>3</v>
      </c>
      <c r="I9298" t="s">
        <v>153</v>
      </c>
      <c r="J9298" t="str">
        <f t="shared" si="922"/>
        <v>2041/5/16</v>
      </c>
      <c r="K9298" t="str">
        <f t="shared" si="923"/>
        <v>16</v>
      </c>
      <c r="L9298" t="s">
        <v>1346</v>
      </c>
    </row>
    <row r="9299" spans="1:12" x14ac:dyDescent="0.3">
      <c r="A9299" s="2">
        <v>51667</v>
      </c>
      <c r="B9299" s="3">
        <v>51667</v>
      </c>
      <c r="C9299" s="1">
        <v>51667</v>
      </c>
      <c r="D9299" s="5">
        <f t="shared" si="920"/>
        <v>51667</v>
      </c>
      <c r="E9299" s="1" t="s">
        <v>52</v>
      </c>
      <c r="F9299" t="str">
        <f t="shared" si="921"/>
        <v>十七</v>
      </c>
      <c r="G9299" t="s">
        <v>118</v>
      </c>
      <c r="H9299">
        <v>3</v>
      </c>
      <c r="I9299" t="s">
        <v>152</v>
      </c>
      <c r="J9299" t="str">
        <f t="shared" si="922"/>
        <v>2041/5/17</v>
      </c>
      <c r="K9299" t="str">
        <f t="shared" si="923"/>
        <v>17</v>
      </c>
      <c r="L9299" t="s">
        <v>1346</v>
      </c>
    </row>
    <row r="9300" spans="1:12" x14ac:dyDescent="0.3">
      <c r="A9300" s="2">
        <v>51668</v>
      </c>
      <c r="B9300" s="3">
        <v>51668</v>
      </c>
      <c r="C9300" s="1">
        <v>51668</v>
      </c>
      <c r="D9300" s="5">
        <f t="shared" si="920"/>
        <v>51668</v>
      </c>
      <c r="E9300" s="1" t="s">
        <v>1</v>
      </c>
      <c r="F9300" t="str">
        <f t="shared" si="921"/>
        <v>十八</v>
      </c>
      <c r="G9300" t="s">
        <v>119</v>
      </c>
      <c r="H9300">
        <v>4</v>
      </c>
      <c r="I9300" t="s">
        <v>152</v>
      </c>
      <c r="J9300" t="str">
        <f t="shared" si="922"/>
        <v>2041/5/18</v>
      </c>
      <c r="K9300" t="str">
        <f t="shared" si="923"/>
        <v>18</v>
      </c>
      <c r="L9300" t="s">
        <v>1346</v>
      </c>
    </row>
    <row r="9301" spans="1:12" x14ac:dyDescent="0.3">
      <c r="A9301" s="2">
        <v>51669</v>
      </c>
      <c r="B9301" s="3">
        <v>51669</v>
      </c>
      <c r="C9301" s="1">
        <v>51669</v>
      </c>
      <c r="D9301" s="5">
        <f t="shared" si="920"/>
        <v>51669</v>
      </c>
      <c r="E9301" s="1" t="s">
        <v>53</v>
      </c>
      <c r="F9301" t="str">
        <f t="shared" si="921"/>
        <v>十九</v>
      </c>
      <c r="G9301" t="s">
        <v>120</v>
      </c>
      <c r="H9301">
        <v>4</v>
      </c>
      <c r="I9301" t="s">
        <v>152</v>
      </c>
      <c r="J9301" t="str">
        <f t="shared" si="922"/>
        <v>2041/5/19</v>
      </c>
      <c r="K9301" t="str">
        <f t="shared" si="923"/>
        <v>19</v>
      </c>
      <c r="L9301" t="s">
        <v>1346</v>
      </c>
    </row>
    <row r="9302" spans="1:12" x14ac:dyDescent="0.3">
      <c r="A9302" s="2">
        <v>51670</v>
      </c>
      <c r="B9302" s="3">
        <v>51670</v>
      </c>
      <c r="C9302" s="1">
        <v>51670</v>
      </c>
      <c r="D9302" s="5">
        <f t="shared" si="920"/>
        <v>51670</v>
      </c>
      <c r="E9302" s="1" t="s">
        <v>54</v>
      </c>
      <c r="F9302" t="str">
        <f t="shared" si="921"/>
        <v>二十</v>
      </c>
      <c r="G9302" t="s">
        <v>57</v>
      </c>
      <c r="H9302">
        <v>4</v>
      </c>
      <c r="I9302" t="s">
        <v>151</v>
      </c>
      <c r="J9302" t="str">
        <f t="shared" si="922"/>
        <v>2041/5/20</v>
      </c>
      <c r="K9302" t="str">
        <f t="shared" si="923"/>
        <v>20</v>
      </c>
      <c r="L9302" t="s">
        <v>1346</v>
      </c>
    </row>
    <row r="9303" spans="1:12" x14ac:dyDescent="0.3">
      <c r="A9303" s="2">
        <v>51671</v>
      </c>
      <c r="B9303" s="3">
        <v>51671</v>
      </c>
      <c r="C9303" s="1">
        <v>51671</v>
      </c>
      <c r="D9303" s="5">
        <f t="shared" si="920"/>
        <v>51671</v>
      </c>
      <c r="E9303" s="1" t="s">
        <v>55</v>
      </c>
      <c r="F9303" t="str">
        <f t="shared" si="921"/>
        <v>廿一</v>
      </c>
      <c r="G9303" t="s">
        <v>59</v>
      </c>
      <c r="H9303">
        <v>5</v>
      </c>
      <c r="I9303" t="s">
        <v>151</v>
      </c>
      <c r="J9303" t="str">
        <f t="shared" si="922"/>
        <v>2041/5/21</v>
      </c>
      <c r="K9303" t="str">
        <f t="shared" si="923"/>
        <v>21</v>
      </c>
      <c r="L9303" t="s">
        <v>1346</v>
      </c>
    </row>
    <row r="9304" spans="1:12" x14ac:dyDescent="0.3">
      <c r="A9304" s="2">
        <v>51672</v>
      </c>
      <c r="B9304" s="3">
        <v>51672</v>
      </c>
      <c r="C9304" s="1">
        <v>51672</v>
      </c>
      <c r="D9304" s="5">
        <f t="shared" si="920"/>
        <v>51672</v>
      </c>
      <c r="E9304" s="1" t="s">
        <v>56</v>
      </c>
      <c r="F9304" t="str">
        <f t="shared" si="921"/>
        <v>廿二</v>
      </c>
      <c r="G9304" t="s">
        <v>60</v>
      </c>
      <c r="H9304">
        <v>5</v>
      </c>
      <c r="I9304" t="s">
        <v>151</v>
      </c>
      <c r="J9304" t="str">
        <f t="shared" si="922"/>
        <v>2041/5/22</v>
      </c>
      <c r="K9304" t="str">
        <f t="shared" si="923"/>
        <v>22</v>
      </c>
      <c r="L9304" t="s">
        <v>1346</v>
      </c>
    </row>
    <row r="9305" spans="1:12" x14ac:dyDescent="0.3">
      <c r="A9305" s="2">
        <v>51673</v>
      </c>
      <c r="B9305" s="3">
        <v>51673</v>
      </c>
      <c r="C9305" s="1">
        <v>51673</v>
      </c>
      <c r="D9305" s="5">
        <f t="shared" si="920"/>
        <v>51673</v>
      </c>
      <c r="E9305" s="1" t="s">
        <v>50</v>
      </c>
      <c r="F9305" t="str">
        <f t="shared" si="921"/>
        <v>廿三</v>
      </c>
      <c r="G9305" t="s">
        <v>61</v>
      </c>
      <c r="H9305">
        <v>5</v>
      </c>
      <c r="I9305" t="s">
        <v>150</v>
      </c>
      <c r="J9305" t="str">
        <f t="shared" si="922"/>
        <v>2041/5/23</v>
      </c>
      <c r="K9305" t="str">
        <f t="shared" si="923"/>
        <v>23</v>
      </c>
      <c r="L9305" t="s">
        <v>1346</v>
      </c>
    </row>
    <row r="9306" spans="1:12" x14ac:dyDescent="0.3">
      <c r="A9306" s="2">
        <v>51674</v>
      </c>
      <c r="B9306" s="3">
        <v>51674</v>
      </c>
      <c r="C9306" s="1">
        <v>51674</v>
      </c>
      <c r="D9306" s="5">
        <f t="shared" si="920"/>
        <v>51674</v>
      </c>
      <c r="E9306" s="1" t="s">
        <v>52</v>
      </c>
      <c r="F9306" t="str">
        <f t="shared" si="921"/>
        <v>廿四</v>
      </c>
      <c r="G9306" t="s">
        <v>62</v>
      </c>
      <c r="H9306">
        <v>6</v>
      </c>
      <c r="I9306" t="s">
        <v>150</v>
      </c>
      <c r="J9306" t="str">
        <f t="shared" si="922"/>
        <v>2041/5/24</v>
      </c>
      <c r="K9306" t="str">
        <f t="shared" si="923"/>
        <v>24</v>
      </c>
      <c r="L9306" t="s">
        <v>1346</v>
      </c>
    </row>
    <row r="9307" spans="1:12" x14ac:dyDescent="0.3">
      <c r="A9307" s="2">
        <v>51675</v>
      </c>
      <c r="B9307" s="3">
        <v>51675</v>
      </c>
      <c r="C9307" s="1">
        <v>51675</v>
      </c>
      <c r="D9307" s="5">
        <f t="shared" si="920"/>
        <v>51675</v>
      </c>
      <c r="E9307" s="1" t="s">
        <v>1</v>
      </c>
      <c r="F9307" t="str">
        <f t="shared" si="921"/>
        <v>廿五</v>
      </c>
      <c r="G9307" t="s">
        <v>63</v>
      </c>
      <c r="H9307">
        <v>6</v>
      </c>
      <c r="I9307" t="s">
        <v>150</v>
      </c>
      <c r="J9307" t="str">
        <f t="shared" si="922"/>
        <v>2041/5/25</v>
      </c>
      <c r="K9307" t="str">
        <f t="shared" si="923"/>
        <v>25</v>
      </c>
      <c r="L9307" t="s">
        <v>1346</v>
      </c>
    </row>
    <row r="9308" spans="1:12" x14ac:dyDescent="0.3">
      <c r="A9308" s="2">
        <v>51676</v>
      </c>
      <c r="B9308" s="3">
        <v>51676</v>
      </c>
      <c r="C9308" s="1">
        <v>51676</v>
      </c>
      <c r="D9308" s="5">
        <f t="shared" si="920"/>
        <v>51676</v>
      </c>
      <c r="E9308" s="1" t="s">
        <v>53</v>
      </c>
      <c r="F9308" t="str">
        <f t="shared" si="921"/>
        <v>廿六</v>
      </c>
      <c r="G9308" t="s">
        <v>64</v>
      </c>
      <c r="H9308">
        <v>6</v>
      </c>
      <c r="I9308" t="s">
        <v>149</v>
      </c>
      <c r="J9308" t="str">
        <f t="shared" si="922"/>
        <v>2041/5/26</v>
      </c>
      <c r="K9308" t="str">
        <f t="shared" si="923"/>
        <v>26</v>
      </c>
      <c r="L9308" t="s">
        <v>1346</v>
      </c>
    </row>
    <row r="9309" spans="1:12" x14ac:dyDescent="0.3">
      <c r="A9309" s="2">
        <v>51677</v>
      </c>
      <c r="B9309" s="3">
        <v>51677</v>
      </c>
      <c r="C9309" s="1">
        <v>51677</v>
      </c>
      <c r="D9309" s="5">
        <f t="shared" si="920"/>
        <v>51677</v>
      </c>
      <c r="E9309" s="1" t="s">
        <v>54</v>
      </c>
      <c r="F9309" t="str">
        <f t="shared" si="921"/>
        <v>廿七</v>
      </c>
      <c r="G9309" t="s">
        <v>16</v>
      </c>
      <c r="H9309">
        <v>7</v>
      </c>
      <c r="I9309" t="s">
        <v>149</v>
      </c>
      <c r="J9309" t="str">
        <f t="shared" si="922"/>
        <v>2041/5/27</v>
      </c>
      <c r="K9309" t="str">
        <f t="shared" si="923"/>
        <v>27</v>
      </c>
      <c r="L9309" t="s">
        <v>1346</v>
      </c>
    </row>
    <row r="9310" spans="1:12" x14ac:dyDescent="0.3">
      <c r="A9310" s="2">
        <v>51678</v>
      </c>
      <c r="B9310" s="3">
        <v>51678</v>
      </c>
      <c r="C9310" s="1">
        <v>51678</v>
      </c>
      <c r="D9310" s="5">
        <f t="shared" si="920"/>
        <v>51678</v>
      </c>
      <c r="E9310" s="1" t="s">
        <v>55</v>
      </c>
      <c r="F9310" t="str">
        <f t="shared" si="921"/>
        <v>廿八</v>
      </c>
      <c r="G9310" t="s">
        <v>17</v>
      </c>
      <c r="H9310">
        <v>7</v>
      </c>
      <c r="I9310" t="s">
        <v>149</v>
      </c>
      <c r="J9310" t="str">
        <f t="shared" si="922"/>
        <v>2041/5/28</v>
      </c>
      <c r="K9310" t="str">
        <f t="shared" si="923"/>
        <v>28</v>
      </c>
      <c r="L9310" t="s">
        <v>1346</v>
      </c>
    </row>
    <row r="9311" spans="1:12" x14ac:dyDescent="0.3">
      <c r="A9311" s="2">
        <v>51679</v>
      </c>
      <c r="B9311" s="3">
        <v>51679</v>
      </c>
      <c r="C9311" s="1">
        <v>51679</v>
      </c>
      <c r="D9311" s="5">
        <f t="shared" si="920"/>
        <v>51679</v>
      </c>
      <c r="E9311" s="1" t="s">
        <v>56</v>
      </c>
      <c r="F9311" t="str">
        <f t="shared" si="921"/>
        <v>廿九</v>
      </c>
      <c r="G9311" t="s">
        <v>18</v>
      </c>
      <c r="H9311">
        <v>7</v>
      </c>
      <c r="I9311" t="s">
        <v>148</v>
      </c>
      <c r="J9311" t="str">
        <f t="shared" si="922"/>
        <v>2041/5/29</v>
      </c>
      <c r="K9311" t="str">
        <f t="shared" si="923"/>
        <v>29</v>
      </c>
      <c r="L9311" t="s">
        <v>1346</v>
      </c>
    </row>
    <row r="9312" spans="1:12" x14ac:dyDescent="0.3">
      <c r="A9312" s="2">
        <v>51680</v>
      </c>
      <c r="B9312" s="3">
        <v>51680</v>
      </c>
      <c r="C9312" s="1">
        <v>51680</v>
      </c>
      <c r="D9312" s="5">
        <f t="shared" si="920"/>
        <v>51680</v>
      </c>
      <c r="E9312" s="1" t="s">
        <v>50</v>
      </c>
      <c r="F9312" t="str">
        <f t="shared" si="921"/>
        <v>一</v>
      </c>
      <c r="G9312" t="s">
        <v>75</v>
      </c>
      <c r="H9312">
        <v>8</v>
      </c>
      <c r="I9312" t="s">
        <v>148</v>
      </c>
      <c r="J9312" t="str">
        <f t="shared" si="922"/>
        <v>2041/6/1</v>
      </c>
      <c r="K9312" t="str">
        <f t="shared" si="923"/>
        <v>/1</v>
      </c>
      <c r="L9312" t="s">
        <v>1350</v>
      </c>
    </row>
    <row r="9313" spans="1:12" x14ac:dyDescent="0.3">
      <c r="A9313" s="2">
        <v>51681</v>
      </c>
      <c r="B9313" s="3">
        <v>51681</v>
      </c>
      <c r="C9313" s="1">
        <v>51681</v>
      </c>
      <c r="D9313" s="5">
        <f t="shared" si="920"/>
        <v>51681</v>
      </c>
      <c r="E9313" s="1" t="s">
        <v>52</v>
      </c>
      <c r="F9313" t="str">
        <f t="shared" si="921"/>
        <v>二</v>
      </c>
      <c r="G9313" t="s">
        <v>19</v>
      </c>
      <c r="H9313">
        <v>8</v>
      </c>
      <c r="I9313" t="s">
        <v>148</v>
      </c>
      <c r="J9313" t="str">
        <f t="shared" si="922"/>
        <v>2041/6/2</v>
      </c>
      <c r="K9313" t="str">
        <f t="shared" si="923"/>
        <v>/2</v>
      </c>
      <c r="L9313" t="s">
        <v>1350</v>
      </c>
    </row>
    <row r="9314" spans="1:12" x14ac:dyDescent="0.3">
      <c r="A9314" s="2">
        <v>51682</v>
      </c>
      <c r="B9314" s="3">
        <v>51682</v>
      </c>
      <c r="C9314" s="1">
        <v>51682</v>
      </c>
      <c r="D9314" s="5">
        <f t="shared" si="920"/>
        <v>51682</v>
      </c>
      <c r="E9314" s="1" t="s">
        <v>1</v>
      </c>
      <c r="F9314" t="str">
        <f t="shared" si="921"/>
        <v>三</v>
      </c>
      <c r="G9314" t="s">
        <v>20</v>
      </c>
      <c r="H9314">
        <v>8</v>
      </c>
      <c r="I9314" t="s">
        <v>147</v>
      </c>
      <c r="J9314" t="str">
        <f t="shared" si="922"/>
        <v>2041/6/3</v>
      </c>
      <c r="K9314" t="str">
        <f t="shared" si="923"/>
        <v>/3</v>
      </c>
      <c r="L9314" t="s">
        <v>1350</v>
      </c>
    </row>
    <row r="9315" spans="1:12" x14ac:dyDescent="0.3">
      <c r="A9315" s="2">
        <v>51683</v>
      </c>
      <c r="B9315" s="3">
        <v>51683</v>
      </c>
      <c r="C9315" s="1">
        <v>51683</v>
      </c>
      <c r="D9315" s="5">
        <f t="shared" si="920"/>
        <v>51683</v>
      </c>
      <c r="E9315" s="1" t="s">
        <v>53</v>
      </c>
      <c r="F9315" t="str">
        <f t="shared" si="921"/>
        <v>四</v>
      </c>
      <c r="G9315" t="s">
        <v>21</v>
      </c>
      <c r="H9315">
        <v>9</v>
      </c>
      <c r="I9315" t="s">
        <v>147</v>
      </c>
      <c r="J9315" t="str">
        <f t="shared" si="922"/>
        <v>2041/6/4</v>
      </c>
      <c r="K9315" t="str">
        <f t="shared" si="923"/>
        <v>/4</v>
      </c>
      <c r="L9315" t="s">
        <v>1350</v>
      </c>
    </row>
    <row r="9316" spans="1:12" x14ac:dyDescent="0.3">
      <c r="A9316" s="2">
        <v>51684</v>
      </c>
      <c r="B9316" s="3">
        <v>51684</v>
      </c>
      <c r="C9316" s="1">
        <v>51684</v>
      </c>
      <c r="D9316" s="5">
        <f t="shared" si="920"/>
        <v>51684</v>
      </c>
      <c r="E9316" s="1" t="s">
        <v>54</v>
      </c>
      <c r="F9316" t="str">
        <f t="shared" si="921"/>
        <v>五</v>
      </c>
      <c r="G9316" t="s">
        <v>22</v>
      </c>
      <c r="H9316">
        <v>9</v>
      </c>
      <c r="I9316" t="s">
        <v>147</v>
      </c>
      <c r="J9316" t="str">
        <f t="shared" si="922"/>
        <v>2041/6/5</v>
      </c>
      <c r="K9316" t="str">
        <f t="shared" si="923"/>
        <v>/5</v>
      </c>
      <c r="L9316" t="s">
        <v>1350</v>
      </c>
    </row>
    <row r="9317" spans="1:12" x14ac:dyDescent="0.3">
      <c r="A9317" s="2">
        <v>51685</v>
      </c>
      <c r="B9317" s="3">
        <v>51685</v>
      </c>
      <c r="C9317" s="1">
        <v>51685</v>
      </c>
      <c r="D9317" s="5">
        <f t="shared" si="920"/>
        <v>51685</v>
      </c>
      <c r="E9317" s="1" t="s">
        <v>55</v>
      </c>
      <c r="F9317" t="str">
        <f t="shared" si="921"/>
        <v>六</v>
      </c>
      <c r="G9317" t="s">
        <v>23</v>
      </c>
      <c r="H9317">
        <v>9</v>
      </c>
      <c r="I9317" t="s">
        <v>1384</v>
      </c>
      <c r="J9317" t="str">
        <f t="shared" si="922"/>
        <v>2041/6/6</v>
      </c>
      <c r="K9317" t="str">
        <f t="shared" si="923"/>
        <v>/6</v>
      </c>
      <c r="L9317" t="s">
        <v>1350</v>
      </c>
    </row>
    <row r="9318" spans="1:12" x14ac:dyDescent="0.3">
      <c r="A9318" s="2">
        <v>51686</v>
      </c>
      <c r="B9318" s="3">
        <v>51686</v>
      </c>
      <c r="C9318" s="1">
        <v>51686</v>
      </c>
      <c r="D9318" s="5">
        <f t="shared" si="920"/>
        <v>51686</v>
      </c>
      <c r="E9318" s="1" t="s">
        <v>56</v>
      </c>
      <c r="F9318" t="str">
        <f t="shared" si="921"/>
        <v>七</v>
      </c>
      <c r="G9318" t="s">
        <v>24</v>
      </c>
      <c r="H9318">
        <v>10</v>
      </c>
      <c r="I9318" t="s">
        <v>1384</v>
      </c>
      <c r="J9318" t="str">
        <f t="shared" si="922"/>
        <v>2041/6/7</v>
      </c>
      <c r="K9318" t="str">
        <f t="shared" si="923"/>
        <v>/7</v>
      </c>
      <c r="L9318" t="s">
        <v>1350</v>
      </c>
    </row>
    <row r="9319" spans="1:12" x14ac:dyDescent="0.3">
      <c r="A9319" s="2">
        <v>51687</v>
      </c>
      <c r="B9319" s="3">
        <v>51687</v>
      </c>
      <c r="C9319" s="1">
        <v>51687</v>
      </c>
      <c r="D9319" s="5">
        <f t="shared" si="920"/>
        <v>51687</v>
      </c>
      <c r="E9319" s="1" t="s">
        <v>50</v>
      </c>
      <c r="F9319" t="str">
        <f t="shared" si="921"/>
        <v>八</v>
      </c>
      <c r="G9319" t="s">
        <v>25</v>
      </c>
      <c r="H9319">
        <v>10</v>
      </c>
      <c r="I9319" t="s">
        <v>1384</v>
      </c>
      <c r="J9319" t="str">
        <f t="shared" si="922"/>
        <v>2041/6/8</v>
      </c>
      <c r="K9319" t="str">
        <f t="shared" si="923"/>
        <v>/8</v>
      </c>
      <c r="L9319" t="s">
        <v>1350</v>
      </c>
    </row>
    <row r="9320" spans="1:12" x14ac:dyDescent="0.3">
      <c r="A9320" s="2">
        <v>51688</v>
      </c>
      <c r="B9320" s="3">
        <v>51688</v>
      </c>
      <c r="C9320" s="1">
        <v>51688</v>
      </c>
      <c r="D9320" s="5">
        <f t="shared" si="920"/>
        <v>51688</v>
      </c>
      <c r="E9320" s="1" t="s">
        <v>52</v>
      </c>
      <c r="F9320" t="str">
        <f t="shared" si="921"/>
        <v>九</v>
      </c>
      <c r="G9320" t="s">
        <v>26</v>
      </c>
      <c r="H9320">
        <v>10</v>
      </c>
      <c r="I9320" t="s">
        <v>1384</v>
      </c>
      <c r="J9320" t="str">
        <f t="shared" si="922"/>
        <v>2041/6/9</v>
      </c>
      <c r="K9320" t="str">
        <f t="shared" si="923"/>
        <v>/9</v>
      </c>
      <c r="L9320" t="s">
        <v>1350</v>
      </c>
    </row>
    <row r="9321" spans="1:12" x14ac:dyDescent="0.3">
      <c r="A9321" s="2">
        <v>51689</v>
      </c>
      <c r="B9321" s="3">
        <v>51689</v>
      </c>
      <c r="C9321" s="1">
        <v>51689</v>
      </c>
      <c r="D9321" s="5">
        <f t="shared" si="920"/>
        <v>51689</v>
      </c>
      <c r="E9321" s="1" t="s">
        <v>1</v>
      </c>
      <c r="F9321" t="str">
        <f t="shared" si="921"/>
        <v>十</v>
      </c>
      <c r="G9321" t="s">
        <v>65</v>
      </c>
      <c r="J9321" t="str">
        <f t="shared" si="922"/>
        <v>2041/6/10</v>
      </c>
      <c r="K9321" t="str">
        <f t="shared" si="923"/>
        <v>10</v>
      </c>
      <c r="L9321" t="s">
        <v>1350</v>
      </c>
    </row>
    <row r="9322" spans="1:12" x14ac:dyDescent="0.3">
      <c r="A9322" s="2">
        <v>51690</v>
      </c>
      <c r="B9322" s="3">
        <v>51690</v>
      </c>
      <c r="C9322" s="1">
        <v>51690</v>
      </c>
      <c r="D9322" s="5">
        <f t="shared" si="920"/>
        <v>51690</v>
      </c>
      <c r="E9322" s="1" t="s">
        <v>53</v>
      </c>
      <c r="F9322" t="str">
        <f t="shared" si="921"/>
        <v>十一</v>
      </c>
      <c r="G9322" t="s">
        <v>76</v>
      </c>
      <c r="H9322">
        <v>1</v>
      </c>
      <c r="I9322" t="s">
        <v>155</v>
      </c>
      <c r="J9322" t="str">
        <f t="shared" si="922"/>
        <v>2041/6/11</v>
      </c>
      <c r="K9322" t="str">
        <f t="shared" si="923"/>
        <v>11</v>
      </c>
      <c r="L9322" t="s">
        <v>1350</v>
      </c>
    </row>
    <row r="9323" spans="1:12" x14ac:dyDescent="0.3">
      <c r="A9323" s="2">
        <v>51691</v>
      </c>
      <c r="B9323" s="3">
        <v>51691</v>
      </c>
      <c r="C9323" s="1">
        <v>51691</v>
      </c>
      <c r="D9323" s="5">
        <f t="shared" si="920"/>
        <v>51691</v>
      </c>
      <c r="E9323" s="1" t="s">
        <v>54</v>
      </c>
      <c r="F9323" t="str">
        <f t="shared" si="921"/>
        <v>十二</v>
      </c>
      <c r="G9323" t="s">
        <v>66</v>
      </c>
      <c r="H9323">
        <v>1</v>
      </c>
      <c r="I9323" t="s">
        <v>155</v>
      </c>
      <c r="J9323" t="str">
        <f t="shared" si="922"/>
        <v>2041/6/12</v>
      </c>
      <c r="K9323" t="str">
        <f t="shared" si="923"/>
        <v>12</v>
      </c>
      <c r="L9323" t="s">
        <v>1350</v>
      </c>
    </row>
    <row r="9324" spans="1:12" x14ac:dyDescent="0.3">
      <c r="A9324" s="2">
        <v>51692</v>
      </c>
      <c r="B9324" s="3">
        <v>51692</v>
      </c>
      <c r="C9324" s="1">
        <v>51692</v>
      </c>
      <c r="D9324" s="5">
        <f t="shared" si="920"/>
        <v>51692</v>
      </c>
      <c r="E9324" s="1" t="s">
        <v>55</v>
      </c>
      <c r="F9324" t="str">
        <f t="shared" si="921"/>
        <v>十三</v>
      </c>
      <c r="G9324" t="s">
        <v>67</v>
      </c>
      <c r="H9324">
        <v>1</v>
      </c>
      <c r="I9324" t="s">
        <v>154</v>
      </c>
      <c r="J9324" t="str">
        <f t="shared" si="922"/>
        <v>2041/6/13</v>
      </c>
      <c r="K9324" t="str">
        <f t="shared" si="923"/>
        <v>13</v>
      </c>
      <c r="L9324" t="s">
        <v>1350</v>
      </c>
    </row>
    <row r="9325" spans="1:12" x14ac:dyDescent="0.3">
      <c r="A9325" s="2">
        <v>51693</v>
      </c>
      <c r="B9325" s="3">
        <v>51693</v>
      </c>
      <c r="C9325" s="1">
        <v>51693</v>
      </c>
      <c r="D9325" s="5">
        <f t="shared" si="920"/>
        <v>51693</v>
      </c>
      <c r="E9325" s="1" t="s">
        <v>56</v>
      </c>
      <c r="F9325" t="str">
        <f t="shared" si="921"/>
        <v>十四</v>
      </c>
      <c r="G9325" t="s">
        <v>68</v>
      </c>
      <c r="H9325">
        <v>1</v>
      </c>
      <c r="I9325" t="s">
        <v>154</v>
      </c>
      <c r="J9325" t="str">
        <f t="shared" si="922"/>
        <v>2041/6/14</v>
      </c>
      <c r="K9325" t="str">
        <f t="shared" si="923"/>
        <v>14</v>
      </c>
      <c r="L9325" t="s">
        <v>1350</v>
      </c>
    </row>
    <row r="9326" spans="1:12" x14ac:dyDescent="0.3">
      <c r="A9326" s="2">
        <v>51694</v>
      </c>
      <c r="B9326" s="3">
        <v>51694</v>
      </c>
      <c r="C9326" s="1">
        <v>51694</v>
      </c>
      <c r="D9326" s="5">
        <f t="shared" si="920"/>
        <v>51694</v>
      </c>
      <c r="E9326" s="1" t="s">
        <v>50</v>
      </c>
      <c r="F9326" t="str">
        <f t="shared" si="921"/>
        <v>十五</v>
      </c>
      <c r="G9326" t="s">
        <v>69</v>
      </c>
      <c r="H9326">
        <v>2</v>
      </c>
      <c r="I9326" t="s">
        <v>154</v>
      </c>
      <c r="J9326" t="str">
        <f t="shared" si="922"/>
        <v>2041/6/15</v>
      </c>
      <c r="K9326" t="str">
        <f t="shared" si="923"/>
        <v>15</v>
      </c>
      <c r="L9326" t="s">
        <v>1350</v>
      </c>
    </row>
    <row r="9327" spans="1:12" x14ac:dyDescent="0.3">
      <c r="A9327" s="2">
        <v>51695</v>
      </c>
      <c r="B9327" s="3">
        <v>51695</v>
      </c>
      <c r="C9327" s="1">
        <v>51695</v>
      </c>
      <c r="D9327" s="5">
        <f t="shared" si="920"/>
        <v>51695</v>
      </c>
      <c r="E9327" s="1" t="s">
        <v>52</v>
      </c>
      <c r="F9327" t="str">
        <f t="shared" si="921"/>
        <v>十六</v>
      </c>
      <c r="G9327" t="s">
        <v>70</v>
      </c>
      <c r="H9327">
        <v>2</v>
      </c>
      <c r="I9327" t="s">
        <v>153</v>
      </c>
      <c r="J9327" t="str">
        <f t="shared" si="922"/>
        <v>2041/6/16</v>
      </c>
      <c r="K9327" t="str">
        <f t="shared" si="923"/>
        <v>16</v>
      </c>
      <c r="L9327" t="s">
        <v>1350</v>
      </c>
    </row>
    <row r="9328" spans="1:12" x14ac:dyDescent="0.3">
      <c r="A9328" s="2">
        <v>51696</v>
      </c>
      <c r="B9328" s="3">
        <v>51696</v>
      </c>
      <c r="C9328" s="1">
        <v>51696</v>
      </c>
      <c r="D9328" s="5">
        <f t="shared" si="920"/>
        <v>51696</v>
      </c>
      <c r="E9328" s="1" t="s">
        <v>1</v>
      </c>
      <c r="F9328" t="str">
        <f t="shared" si="921"/>
        <v>十七</v>
      </c>
      <c r="G9328" t="s">
        <v>71</v>
      </c>
      <c r="H9328">
        <v>2</v>
      </c>
      <c r="I9328" t="s">
        <v>153</v>
      </c>
      <c r="J9328" t="str">
        <f t="shared" si="922"/>
        <v>2041/6/17</v>
      </c>
      <c r="K9328" t="str">
        <f t="shared" si="923"/>
        <v>17</v>
      </c>
      <c r="L9328" t="s">
        <v>1350</v>
      </c>
    </row>
    <row r="9329" spans="1:12" x14ac:dyDescent="0.3">
      <c r="A9329" s="2">
        <v>51697</v>
      </c>
      <c r="B9329" s="3">
        <v>51697</v>
      </c>
      <c r="C9329" s="1">
        <v>51697</v>
      </c>
      <c r="D9329" s="5">
        <f t="shared" si="920"/>
        <v>51697</v>
      </c>
      <c r="E9329" s="1" t="s">
        <v>53</v>
      </c>
      <c r="F9329" t="str">
        <f t="shared" si="921"/>
        <v>十八</v>
      </c>
      <c r="G9329" t="s">
        <v>72</v>
      </c>
      <c r="H9329">
        <v>3</v>
      </c>
      <c r="I9329" t="s">
        <v>153</v>
      </c>
      <c r="J9329" t="str">
        <f t="shared" si="922"/>
        <v>2041/6/18</v>
      </c>
      <c r="K9329" t="str">
        <f t="shared" si="923"/>
        <v>18</v>
      </c>
      <c r="L9329" t="s">
        <v>1350</v>
      </c>
    </row>
    <row r="9330" spans="1:12" x14ac:dyDescent="0.3">
      <c r="A9330" s="2">
        <v>51698</v>
      </c>
      <c r="B9330" s="3">
        <v>51698</v>
      </c>
      <c r="C9330" s="1">
        <v>51698</v>
      </c>
      <c r="D9330" s="5">
        <f t="shared" si="920"/>
        <v>51698</v>
      </c>
      <c r="E9330" s="1" t="s">
        <v>54</v>
      </c>
      <c r="F9330" t="str">
        <f t="shared" si="921"/>
        <v>十九</v>
      </c>
      <c r="G9330" t="s">
        <v>73</v>
      </c>
      <c r="H9330">
        <v>3</v>
      </c>
      <c r="I9330" t="s">
        <v>152</v>
      </c>
      <c r="J9330" t="str">
        <f t="shared" si="922"/>
        <v>2041/6/19</v>
      </c>
      <c r="K9330" t="str">
        <f t="shared" si="923"/>
        <v>19</v>
      </c>
      <c r="L9330" t="s">
        <v>1350</v>
      </c>
    </row>
    <row r="9331" spans="1:12" x14ac:dyDescent="0.3">
      <c r="A9331" s="2">
        <v>51699</v>
      </c>
      <c r="B9331" s="3">
        <v>51699</v>
      </c>
      <c r="C9331" s="1">
        <v>51699</v>
      </c>
      <c r="D9331" s="5">
        <f t="shared" si="920"/>
        <v>51699</v>
      </c>
      <c r="E9331" s="1" t="s">
        <v>55</v>
      </c>
      <c r="F9331" t="str">
        <f t="shared" si="921"/>
        <v>二十</v>
      </c>
      <c r="G9331" t="s">
        <v>74</v>
      </c>
      <c r="H9331">
        <v>3</v>
      </c>
      <c r="I9331" t="s">
        <v>152</v>
      </c>
      <c r="J9331" t="str">
        <f t="shared" si="922"/>
        <v>2041/6/20</v>
      </c>
      <c r="K9331" t="str">
        <f t="shared" si="923"/>
        <v>20</v>
      </c>
      <c r="L9331" t="s">
        <v>1350</v>
      </c>
    </row>
    <row r="9332" spans="1:12" x14ac:dyDescent="0.3">
      <c r="A9332" s="2">
        <v>51700</v>
      </c>
      <c r="B9332" s="3">
        <v>51700</v>
      </c>
      <c r="C9332" s="1">
        <v>51700</v>
      </c>
      <c r="D9332" s="5">
        <f t="shared" si="920"/>
        <v>51700</v>
      </c>
      <c r="E9332" s="1" t="s">
        <v>56</v>
      </c>
      <c r="F9332" t="str">
        <f t="shared" si="921"/>
        <v>廿一</v>
      </c>
      <c r="G9332" t="s">
        <v>77</v>
      </c>
      <c r="H9332">
        <v>4</v>
      </c>
      <c r="I9332" t="s">
        <v>152</v>
      </c>
      <c r="J9332" t="str">
        <f t="shared" si="922"/>
        <v>2041/6/21</v>
      </c>
      <c r="K9332" t="str">
        <f t="shared" si="923"/>
        <v>21</v>
      </c>
      <c r="L9332" t="s">
        <v>1350</v>
      </c>
    </row>
    <row r="9333" spans="1:12" x14ac:dyDescent="0.3">
      <c r="A9333" s="2">
        <v>51701</v>
      </c>
      <c r="B9333" s="3">
        <v>51701</v>
      </c>
      <c r="C9333" s="1">
        <v>51701</v>
      </c>
      <c r="D9333" s="5">
        <f t="shared" si="920"/>
        <v>51701</v>
      </c>
      <c r="E9333" s="1" t="s">
        <v>50</v>
      </c>
      <c r="F9333" t="str">
        <f t="shared" si="921"/>
        <v>廿二</v>
      </c>
      <c r="G9333" t="s">
        <v>80</v>
      </c>
      <c r="H9333">
        <v>4</v>
      </c>
      <c r="I9333" t="s">
        <v>151</v>
      </c>
      <c r="J9333" t="str">
        <f t="shared" si="922"/>
        <v>2041/6/22</v>
      </c>
      <c r="K9333" t="str">
        <f t="shared" si="923"/>
        <v>22</v>
      </c>
      <c r="L9333" t="s">
        <v>1350</v>
      </c>
    </row>
    <row r="9334" spans="1:12" x14ac:dyDescent="0.3">
      <c r="A9334" s="2">
        <v>51702</v>
      </c>
      <c r="B9334" s="3">
        <v>51702</v>
      </c>
      <c r="C9334" s="1">
        <v>51702</v>
      </c>
      <c r="D9334" s="5">
        <f t="shared" si="920"/>
        <v>51702</v>
      </c>
      <c r="E9334" s="1" t="s">
        <v>52</v>
      </c>
      <c r="F9334" t="str">
        <f t="shared" si="921"/>
        <v>廿三</v>
      </c>
      <c r="G9334" t="s">
        <v>81</v>
      </c>
      <c r="H9334">
        <v>4</v>
      </c>
      <c r="I9334" t="s">
        <v>151</v>
      </c>
      <c r="J9334" t="str">
        <f t="shared" si="922"/>
        <v>2041/6/23</v>
      </c>
      <c r="K9334" t="str">
        <f t="shared" si="923"/>
        <v>23</v>
      </c>
      <c r="L9334" t="s">
        <v>1350</v>
      </c>
    </row>
    <row r="9335" spans="1:12" x14ac:dyDescent="0.3">
      <c r="A9335" s="2">
        <v>51703</v>
      </c>
      <c r="B9335" s="3">
        <v>51703</v>
      </c>
      <c r="C9335" s="1">
        <v>51703</v>
      </c>
      <c r="D9335" s="5">
        <f t="shared" si="920"/>
        <v>51703</v>
      </c>
      <c r="E9335" s="1" t="s">
        <v>1</v>
      </c>
      <c r="F9335" t="str">
        <f t="shared" si="921"/>
        <v>廿四</v>
      </c>
      <c r="G9335" t="s">
        <v>82</v>
      </c>
      <c r="H9335">
        <v>5</v>
      </c>
      <c r="I9335" t="s">
        <v>151</v>
      </c>
      <c r="J9335" t="str">
        <f t="shared" si="922"/>
        <v>2041/6/24</v>
      </c>
      <c r="K9335" t="str">
        <f t="shared" si="923"/>
        <v>24</v>
      </c>
      <c r="L9335" t="s">
        <v>1350</v>
      </c>
    </row>
    <row r="9336" spans="1:12" x14ac:dyDescent="0.3">
      <c r="A9336" s="2">
        <v>51704</v>
      </c>
      <c r="B9336" s="3">
        <v>51704</v>
      </c>
      <c r="C9336" s="1">
        <v>51704</v>
      </c>
      <c r="D9336" s="5">
        <f t="shared" si="920"/>
        <v>51704</v>
      </c>
      <c r="E9336" s="1" t="s">
        <v>53</v>
      </c>
      <c r="F9336" t="str">
        <f t="shared" si="921"/>
        <v>廿五</v>
      </c>
      <c r="G9336" t="s">
        <v>83</v>
      </c>
      <c r="H9336">
        <v>5</v>
      </c>
      <c r="I9336" t="s">
        <v>150</v>
      </c>
      <c r="J9336" t="str">
        <f t="shared" si="922"/>
        <v>2041/6/25</v>
      </c>
      <c r="K9336" t="str">
        <f t="shared" si="923"/>
        <v>25</v>
      </c>
      <c r="L9336" t="s">
        <v>1350</v>
      </c>
    </row>
    <row r="9337" spans="1:12" x14ac:dyDescent="0.3">
      <c r="A9337" s="2">
        <v>51705</v>
      </c>
      <c r="B9337" s="3">
        <v>51705</v>
      </c>
      <c r="C9337" s="1">
        <v>51705</v>
      </c>
      <c r="D9337" s="5">
        <f t="shared" si="920"/>
        <v>51705</v>
      </c>
      <c r="E9337" s="1" t="s">
        <v>54</v>
      </c>
      <c r="F9337" t="str">
        <f t="shared" si="921"/>
        <v>廿六</v>
      </c>
      <c r="G9337" t="s">
        <v>84</v>
      </c>
      <c r="H9337">
        <v>5</v>
      </c>
      <c r="I9337" t="s">
        <v>150</v>
      </c>
      <c r="J9337" t="str">
        <f t="shared" si="922"/>
        <v>2041/6/26</v>
      </c>
      <c r="K9337" t="str">
        <f t="shared" si="923"/>
        <v>26</v>
      </c>
      <c r="L9337" t="s">
        <v>1350</v>
      </c>
    </row>
    <row r="9338" spans="1:12" x14ac:dyDescent="0.3">
      <c r="A9338" s="2">
        <v>51706</v>
      </c>
      <c r="B9338" s="3">
        <v>51706</v>
      </c>
      <c r="C9338" s="1">
        <v>51706</v>
      </c>
      <c r="D9338" s="5">
        <f t="shared" si="920"/>
        <v>51706</v>
      </c>
      <c r="E9338" s="1" t="s">
        <v>55</v>
      </c>
      <c r="F9338" t="str">
        <f t="shared" si="921"/>
        <v>廿七</v>
      </c>
      <c r="G9338" t="s">
        <v>85</v>
      </c>
      <c r="H9338">
        <v>6</v>
      </c>
      <c r="I9338" t="s">
        <v>150</v>
      </c>
      <c r="J9338" t="str">
        <f t="shared" si="922"/>
        <v>2041/6/27</v>
      </c>
      <c r="K9338" t="str">
        <f t="shared" si="923"/>
        <v>27</v>
      </c>
      <c r="L9338" t="s">
        <v>1350</v>
      </c>
    </row>
    <row r="9339" spans="1:12" x14ac:dyDescent="0.3">
      <c r="A9339" s="2">
        <v>51707</v>
      </c>
      <c r="B9339" s="3">
        <v>51707</v>
      </c>
      <c r="C9339" s="1">
        <v>51707</v>
      </c>
      <c r="D9339" s="5">
        <f t="shared" si="920"/>
        <v>51707</v>
      </c>
      <c r="E9339" s="1" t="s">
        <v>56</v>
      </c>
      <c r="F9339" t="str">
        <f t="shared" si="921"/>
        <v>廿八</v>
      </c>
      <c r="G9339" t="s">
        <v>86</v>
      </c>
      <c r="H9339">
        <v>6</v>
      </c>
      <c r="I9339" t="s">
        <v>149</v>
      </c>
      <c r="J9339" t="str">
        <f t="shared" si="922"/>
        <v>2041/6/28</v>
      </c>
      <c r="K9339" t="str">
        <f t="shared" si="923"/>
        <v>28</v>
      </c>
      <c r="L9339" t="s">
        <v>1350</v>
      </c>
    </row>
    <row r="9340" spans="1:12" x14ac:dyDescent="0.3">
      <c r="A9340" s="2">
        <v>51708</v>
      </c>
      <c r="B9340" s="3">
        <v>51708</v>
      </c>
      <c r="C9340" s="1">
        <v>51708</v>
      </c>
      <c r="D9340" s="5">
        <f t="shared" si="920"/>
        <v>51708</v>
      </c>
      <c r="E9340" s="1" t="s">
        <v>50</v>
      </c>
      <c r="F9340" t="str">
        <f t="shared" si="921"/>
        <v>廿九</v>
      </c>
      <c r="G9340" t="s">
        <v>87</v>
      </c>
      <c r="H9340">
        <v>6</v>
      </c>
      <c r="I9340" t="s">
        <v>149</v>
      </c>
      <c r="J9340" t="str">
        <f t="shared" si="922"/>
        <v>2041/6/29</v>
      </c>
      <c r="K9340" t="str">
        <f t="shared" si="923"/>
        <v>29</v>
      </c>
      <c r="L9340" t="s">
        <v>1350</v>
      </c>
    </row>
    <row r="9341" spans="1:12" x14ac:dyDescent="0.3">
      <c r="A9341" s="2">
        <v>51709</v>
      </c>
      <c r="B9341" s="3">
        <v>51709</v>
      </c>
      <c r="C9341" s="1">
        <v>51709</v>
      </c>
      <c r="D9341" s="5">
        <f t="shared" si="920"/>
        <v>51709</v>
      </c>
      <c r="E9341" s="1" t="s">
        <v>52</v>
      </c>
      <c r="F9341" t="str">
        <f t="shared" si="921"/>
        <v>三十</v>
      </c>
      <c r="G9341" t="s">
        <v>88</v>
      </c>
      <c r="H9341">
        <v>7</v>
      </c>
      <c r="I9341" t="s">
        <v>149</v>
      </c>
      <c r="J9341" t="str">
        <f t="shared" si="922"/>
        <v>2041/6/30</v>
      </c>
      <c r="K9341" t="str">
        <f t="shared" si="923"/>
        <v>30</v>
      </c>
      <c r="L9341" t="s">
        <v>1350</v>
      </c>
    </row>
    <row r="9342" spans="1:12" x14ac:dyDescent="0.3">
      <c r="A9342" s="2">
        <v>51710</v>
      </c>
      <c r="B9342" s="3">
        <v>51710</v>
      </c>
      <c r="C9342" s="1">
        <v>51710</v>
      </c>
      <c r="D9342" s="5">
        <f t="shared" si="920"/>
        <v>51710</v>
      </c>
      <c r="E9342" s="1" t="s">
        <v>1</v>
      </c>
      <c r="F9342" t="str">
        <f t="shared" si="921"/>
        <v>一</v>
      </c>
      <c r="G9342" t="s">
        <v>89</v>
      </c>
      <c r="H9342">
        <v>7</v>
      </c>
      <c r="I9342" t="s">
        <v>148</v>
      </c>
      <c r="J9342" t="str">
        <f t="shared" si="922"/>
        <v>2041/7/1</v>
      </c>
      <c r="K9342" t="str">
        <f t="shared" si="923"/>
        <v>/1</v>
      </c>
      <c r="L9342" t="s">
        <v>1364</v>
      </c>
    </row>
    <row r="9343" spans="1:12" x14ac:dyDescent="0.3">
      <c r="A9343" s="2">
        <v>51711</v>
      </c>
      <c r="B9343" s="3">
        <v>51711</v>
      </c>
      <c r="C9343" s="1">
        <v>51711</v>
      </c>
      <c r="D9343" s="5">
        <f t="shared" si="920"/>
        <v>51711</v>
      </c>
      <c r="E9343" s="1" t="s">
        <v>53</v>
      </c>
      <c r="F9343" t="str">
        <f t="shared" si="921"/>
        <v>二</v>
      </c>
      <c r="G9343" t="s">
        <v>90</v>
      </c>
      <c r="H9343">
        <v>7</v>
      </c>
      <c r="I9343" t="s">
        <v>148</v>
      </c>
      <c r="J9343" t="str">
        <f t="shared" si="922"/>
        <v>2041/7/2</v>
      </c>
      <c r="K9343" t="str">
        <f t="shared" si="923"/>
        <v>/2</v>
      </c>
      <c r="L9343" t="s">
        <v>1364</v>
      </c>
    </row>
    <row r="9344" spans="1:12" x14ac:dyDescent="0.3">
      <c r="A9344" s="2">
        <v>51712</v>
      </c>
      <c r="B9344" s="3">
        <v>51712</v>
      </c>
      <c r="C9344" s="1">
        <v>51712</v>
      </c>
      <c r="D9344" s="5">
        <f t="shared" si="920"/>
        <v>51712</v>
      </c>
      <c r="E9344" s="1" t="s">
        <v>54</v>
      </c>
      <c r="F9344" t="str">
        <f t="shared" si="921"/>
        <v>三</v>
      </c>
      <c r="G9344" t="s">
        <v>12</v>
      </c>
      <c r="H9344">
        <v>8</v>
      </c>
      <c r="I9344" t="s">
        <v>148</v>
      </c>
      <c r="J9344" t="str">
        <f t="shared" si="922"/>
        <v>2041/7/3</v>
      </c>
      <c r="K9344" t="str">
        <f t="shared" si="923"/>
        <v>/3</v>
      </c>
      <c r="L9344" t="s">
        <v>1364</v>
      </c>
    </row>
    <row r="9345" spans="1:12" x14ac:dyDescent="0.3">
      <c r="A9345" s="2">
        <v>51713</v>
      </c>
      <c r="B9345" s="3">
        <v>51713</v>
      </c>
      <c r="C9345" s="1">
        <v>51713</v>
      </c>
      <c r="D9345" s="5">
        <f t="shared" si="920"/>
        <v>51713</v>
      </c>
      <c r="E9345" s="1" t="s">
        <v>55</v>
      </c>
      <c r="F9345" t="str">
        <f t="shared" si="921"/>
        <v>四</v>
      </c>
      <c r="G9345" t="s">
        <v>91</v>
      </c>
      <c r="H9345">
        <v>8</v>
      </c>
      <c r="I9345" t="s">
        <v>147</v>
      </c>
      <c r="J9345" t="str">
        <f t="shared" si="922"/>
        <v>2041/7/4</v>
      </c>
      <c r="K9345" t="str">
        <f t="shared" si="923"/>
        <v>/4</v>
      </c>
      <c r="L9345" t="s">
        <v>1364</v>
      </c>
    </row>
    <row r="9346" spans="1:12" x14ac:dyDescent="0.3">
      <c r="A9346" s="2">
        <v>51714</v>
      </c>
      <c r="B9346" s="3">
        <v>51714</v>
      </c>
      <c r="C9346" s="1">
        <v>51714</v>
      </c>
      <c r="D9346" s="5">
        <f t="shared" ref="D9346:D9409" si="924">A9346</f>
        <v>51714</v>
      </c>
      <c r="E9346" s="1" t="s">
        <v>56</v>
      </c>
      <c r="F9346" t="str">
        <f t="shared" ref="F9346:F9409" si="925">INDEX(음력한자,MATCH(K9346,매치,0))</f>
        <v>五</v>
      </c>
      <c r="G9346" t="s">
        <v>92</v>
      </c>
      <c r="H9346">
        <v>8</v>
      </c>
      <c r="I9346" t="s">
        <v>147</v>
      </c>
      <c r="J9346" t="str">
        <f t="shared" ref="J9346:J9409" si="926">suntolun(YEAR(D9346),MONTH(D9346),DAY(D9346))</f>
        <v>2041/7/5</v>
      </c>
      <c r="K9346" t="str">
        <f t="shared" ref="K9346:K9409" si="927">RIGHT(J9346,2)</f>
        <v>/5</v>
      </c>
      <c r="L9346" t="s">
        <v>1364</v>
      </c>
    </row>
    <row r="9347" spans="1:12" x14ac:dyDescent="0.3">
      <c r="A9347" s="2">
        <v>51715</v>
      </c>
      <c r="B9347" s="3">
        <v>51715</v>
      </c>
      <c r="C9347" s="1">
        <v>51715</v>
      </c>
      <c r="D9347" s="5">
        <f t="shared" si="924"/>
        <v>51715</v>
      </c>
      <c r="E9347" s="1" t="s">
        <v>50</v>
      </c>
      <c r="F9347" t="str">
        <f t="shared" si="925"/>
        <v>六</v>
      </c>
      <c r="G9347" t="s">
        <v>93</v>
      </c>
      <c r="H9347">
        <v>9</v>
      </c>
      <c r="I9347" t="s">
        <v>147</v>
      </c>
      <c r="J9347" t="str">
        <f t="shared" si="926"/>
        <v>2041/7/6</v>
      </c>
      <c r="K9347" t="str">
        <f t="shared" si="927"/>
        <v>/6</v>
      </c>
      <c r="L9347" t="s">
        <v>1364</v>
      </c>
    </row>
    <row r="9348" spans="1:12" x14ac:dyDescent="0.3">
      <c r="A9348" s="2">
        <v>51716</v>
      </c>
      <c r="B9348" s="3">
        <v>51716</v>
      </c>
      <c r="C9348" s="1">
        <v>51716</v>
      </c>
      <c r="D9348" s="5">
        <f t="shared" si="924"/>
        <v>51716</v>
      </c>
      <c r="E9348" s="1" t="s">
        <v>52</v>
      </c>
      <c r="F9348" t="str">
        <f t="shared" si="925"/>
        <v>七</v>
      </c>
      <c r="G9348" t="s">
        <v>94</v>
      </c>
      <c r="H9348">
        <v>9</v>
      </c>
      <c r="I9348" t="s">
        <v>1384</v>
      </c>
      <c r="J9348" t="str">
        <f t="shared" si="926"/>
        <v>2041/7/7</v>
      </c>
      <c r="K9348" t="str">
        <f t="shared" si="927"/>
        <v>/7</v>
      </c>
      <c r="L9348" t="s">
        <v>1364</v>
      </c>
    </row>
    <row r="9349" spans="1:12" x14ac:dyDescent="0.3">
      <c r="A9349" s="2">
        <v>51717</v>
      </c>
      <c r="B9349" s="3">
        <v>51717</v>
      </c>
      <c r="C9349" s="1">
        <v>51717</v>
      </c>
      <c r="D9349" s="5">
        <f t="shared" si="924"/>
        <v>51717</v>
      </c>
      <c r="E9349" s="1" t="s">
        <v>1</v>
      </c>
      <c r="F9349" t="str">
        <f t="shared" si="925"/>
        <v>八</v>
      </c>
      <c r="G9349" t="s">
        <v>95</v>
      </c>
      <c r="H9349">
        <v>9</v>
      </c>
      <c r="I9349" t="s">
        <v>1384</v>
      </c>
      <c r="J9349" t="str">
        <f t="shared" si="926"/>
        <v>2041/7/8</v>
      </c>
      <c r="K9349" t="str">
        <f t="shared" si="927"/>
        <v>/8</v>
      </c>
      <c r="L9349" t="s">
        <v>1364</v>
      </c>
    </row>
    <row r="9350" spans="1:12" x14ac:dyDescent="0.3">
      <c r="A9350" s="2">
        <v>51718</v>
      </c>
      <c r="B9350" s="3">
        <v>51718</v>
      </c>
      <c r="C9350" s="1">
        <v>51718</v>
      </c>
      <c r="D9350" s="5">
        <f t="shared" si="924"/>
        <v>51718</v>
      </c>
      <c r="E9350" s="1" t="s">
        <v>53</v>
      </c>
      <c r="F9350" t="str">
        <f t="shared" si="925"/>
        <v>九</v>
      </c>
      <c r="G9350" t="s">
        <v>96</v>
      </c>
      <c r="H9350">
        <v>10</v>
      </c>
      <c r="I9350" t="s">
        <v>1384</v>
      </c>
      <c r="J9350" t="str">
        <f t="shared" si="926"/>
        <v>2041/7/9</v>
      </c>
      <c r="K9350" t="str">
        <f t="shared" si="927"/>
        <v>/9</v>
      </c>
      <c r="L9350" t="s">
        <v>1364</v>
      </c>
    </row>
    <row r="9351" spans="1:12" x14ac:dyDescent="0.3">
      <c r="A9351" s="2">
        <v>51719</v>
      </c>
      <c r="B9351" s="3">
        <v>51719</v>
      </c>
      <c r="C9351" s="1">
        <v>51719</v>
      </c>
      <c r="D9351" s="5">
        <f t="shared" si="924"/>
        <v>51719</v>
      </c>
      <c r="E9351" s="1" t="s">
        <v>54</v>
      </c>
      <c r="F9351" t="str">
        <f t="shared" si="925"/>
        <v>十</v>
      </c>
      <c r="G9351" t="s">
        <v>97</v>
      </c>
      <c r="H9351">
        <v>10</v>
      </c>
      <c r="I9351" t="s">
        <v>1384</v>
      </c>
      <c r="J9351" t="str">
        <f t="shared" si="926"/>
        <v>2041/7/10</v>
      </c>
      <c r="K9351" t="str">
        <f t="shared" si="927"/>
        <v>10</v>
      </c>
      <c r="L9351" t="s">
        <v>1364</v>
      </c>
    </row>
    <row r="9352" spans="1:12" x14ac:dyDescent="0.3">
      <c r="A9352" s="2">
        <v>51720</v>
      </c>
      <c r="B9352" s="3">
        <v>51720</v>
      </c>
      <c r="C9352" s="1">
        <v>51720</v>
      </c>
      <c r="D9352" s="5">
        <f t="shared" si="924"/>
        <v>51720</v>
      </c>
      <c r="E9352" s="1" t="s">
        <v>55</v>
      </c>
      <c r="F9352" t="str">
        <f t="shared" si="925"/>
        <v>十一</v>
      </c>
      <c r="G9352" t="s">
        <v>98</v>
      </c>
      <c r="J9352" t="str">
        <f t="shared" si="926"/>
        <v>2041/7/11</v>
      </c>
      <c r="K9352" t="str">
        <f t="shared" si="927"/>
        <v>11</v>
      </c>
      <c r="L9352" t="s">
        <v>1364</v>
      </c>
    </row>
    <row r="9353" spans="1:12" x14ac:dyDescent="0.3">
      <c r="A9353" s="2">
        <v>51721</v>
      </c>
      <c r="B9353" s="3">
        <v>51721</v>
      </c>
      <c r="C9353" s="1">
        <v>51721</v>
      </c>
      <c r="D9353" s="5">
        <f t="shared" si="924"/>
        <v>51721</v>
      </c>
      <c r="E9353" s="1" t="s">
        <v>56</v>
      </c>
      <c r="F9353" t="str">
        <f t="shared" si="925"/>
        <v>十二</v>
      </c>
      <c r="G9353" t="s">
        <v>99</v>
      </c>
      <c r="H9353">
        <v>1</v>
      </c>
      <c r="I9353" t="s">
        <v>155</v>
      </c>
      <c r="J9353" t="str">
        <f t="shared" si="926"/>
        <v>2041/7/12</v>
      </c>
      <c r="K9353" t="str">
        <f t="shared" si="927"/>
        <v>12</v>
      </c>
      <c r="L9353" t="s">
        <v>1364</v>
      </c>
    </row>
    <row r="9354" spans="1:12" x14ac:dyDescent="0.3">
      <c r="A9354" s="2">
        <v>51722</v>
      </c>
      <c r="B9354" s="3">
        <v>51722</v>
      </c>
      <c r="C9354" s="1">
        <v>51722</v>
      </c>
      <c r="D9354" s="5">
        <f t="shared" si="924"/>
        <v>51722</v>
      </c>
      <c r="E9354" s="1" t="s">
        <v>50</v>
      </c>
      <c r="F9354" t="str">
        <f t="shared" si="925"/>
        <v>十三</v>
      </c>
      <c r="G9354" t="s">
        <v>100</v>
      </c>
      <c r="H9354">
        <v>1</v>
      </c>
      <c r="I9354" t="s">
        <v>155</v>
      </c>
      <c r="J9354" t="str">
        <f t="shared" si="926"/>
        <v>2041/7/13</v>
      </c>
      <c r="K9354" t="str">
        <f t="shared" si="927"/>
        <v>13</v>
      </c>
      <c r="L9354" t="s">
        <v>1364</v>
      </c>
    </row>
    <row r="9355" spans="1:12" x14ac:dyDescent="0.3">
      <c r="A9355" s="2">
        <v>51723</v>
      </c>
      <c r="B9355" s="3">
        <v>51723</v>
      </c>
      <c r="C9355" s="1">
        <v>51723</v>
      </c>
      <c r="D9355" s="5">
        <f t="shared" si="924"/>
        <v>51723</v>
      </c>
      <c r="E9355" s="1" t="s">
        <v>52</v>
      </c>
      <c r="F9355" t="str">
        <f t="shared" si="925"/>
        <v>十四</v>
      </c>
      <c r="G9355" t="s">
        <v>101</v>
      </c>
      <c r="H9355">
        <v>1</v>
      </c>
      <c r="I9355" t="s">
        <v>154</v>
      </c>
      <c r="J9355" t="str">
        <f t="shared" si="926"/>
        <v>2041/7/14</v>
      </c>
      <c r="K9355" t="str">
        <f t="shared" si="927"/>
        <v>14</v>
      </c>
      <c r="L9355" t="s">
        <v>1364</v>
      </c>
    </row>
    <row r="9356" spans="1:12" x14ac:dyDescent="0.3">
      <c r="A9356" s="2">
        <v>51724</v>
      </c>
      <c r="B9356" s="3">
        <v>51724</v>
      </c>
      <c r="C9356" s="1">
        <v>51724</v>
      </c>
      <c r="D9356" s="5">
        <f t="shared" si="924"/>
        <v>51724</v>
      </c>
      <c r="E9356" s="1" t="s">
        <v>1</v>
      </c>
      <c r="F9356" t="str">
        <f t="shared" si="925"/>
        <v>十五</v>
      </c>
      <c r="G9356" t="s">
        <v>102</v>
      </c>
      <c r="H9356">
        <v>1</v>
      </c>
      <c r="I9356" t="s">
        <v>154</v>
      </c>
      <c r="J9356" t="str">
        <f t="shared" si="926"/>
        <v>2041/7/15</v>
      </c>
      <c r="K9356" t="str">
        <f t="shared" si="927"/>
        <v>15</v>
      </c>
      <c r="L9356" t="s">
        <v>1364</v>
      </c>
    </row>
    <row r="9357" spans="1:12" x14ac:dyDescent="0.3">
      <c r="A9357" s="2">
        <v>51725</v>
      </c>
      <c r="B9357" s="3">
        <v>51725</v>
      </c>
      <c r="C9357" s="1">
        <v>51725</v>
      </c>
      <c r="D9357" s="5">
        <f t="shared" si="924"/>
        <v>51725</v>
      </c>
      <c r="E9357" s="1" t="s">
        <v>53</v>
      </c>
      <c r="F9357" t="str">
        <f t="shared" si="925"/>
        <v>十六</v>
      </c>
      <c r="G9357" t="s">
        <v>103</v>
      </c>
      <c r="H9357">
        <v>2</v>
      </c>
      <c r="I9357" t="s">
        <v>154</v>
      </c>
      <c r="J9357" t="str">
        <f t="shared" si="926"/>
        <v>2041/7/16</v>
      </c>
      <c r="K9357" t="str">
        <f t="shared" si="927"/>
        <v>16</v>
      </c>
      <c r="L9357" t="s">
        <v>1364</v>
      </c>
    </row>
    <row r="9358" spans="1:12" x14ac:dyDescent="0.3">
      <c r="A9358" s="2">
        <v>51726</v>
      </c>
      <c r="B9358" s="3">
        <v>51726</v>
      </c>
      <c r="C9358" s="1">
        <v>51726</v>
      </c>
      <c r="D9358" s="5">
        <f t="shared" si="924"/>
        <v>51726</v>
      </c>
      <c r="E9358" s="1" t="s">
        <v>54</v>
      </c>
      <c r="F9358" t="str">
        <f t="shared" si="925"/>
        <v>十七</v>
      </c>
      <c r="G9358" t="s">
        <v>117</v>
      </c>
      <c r="H9358">
        <v>2</v>
      </c>
      <c r="I9358" t="s">
        <v>153</v>
      </c>
      <c r="J9358" t="str">
        <f t="shared" si="926"/>
        <v>2041/7/17</v>
      </c>
      <c r="K9358" t="str">
        <f t="shared" si="927"/>
        <v>17</v>
      </c>
      <c r="L9358" t="s">
        <v>1364</v>
      </c>
    </row>
    <row r="9359" spans="1:12" x14ac:dyDescent="0.3">
      <c r="A9359" s="2">
        <v>51727</v>
      </c>
      <c r="B9359" s="3">
        <v>51727</v>
      </c>
      <c r="C9359" s="1">
        <v>51727</v>
      </c>
      <c r="D9359" s="5">
        <f t="shared" si="924"/>
        <v>51727</v>
      </c>
      <c r="E9359" s="1" t="s">
        <v>55</v>
      </c>
      <c r="F9359" t="str">
        <f t="shared" si="925"/>
        <v>十八</v>
      </c>
      <c r="G9359" t="s">
        <v>118</v>
      </c>
      <c r="H9359">
        <v>2</v>
      </c>
      <c r="I9359" t="s">
        <v>153</v>
      </c>
      <c r="J9359" t="str">
        <f t="shared" si="926"/>
        <v>2041/7/18</v>
      </c>
      <c r="K9359" t="str">
        <f t="shared" si="927"/>
        <v>18</v>
      </c>
      <c r="L9359" t="s">
        <v>1364</v>
      </c>
    </row>
    <row r="9360" spans="1:12" x14ac:dyDescent="0.3">
      <c r="A9360" s="2">
        <v>51728</v>
      </c>
      <c r="B9360" s="3">
        <v>51728</v>
      </c>
      <c r="C9360" s="1">
        <v>51728</v>
      </c>
      <c r="D9360" s="5">
        <f t="shared" si="924"/>
        <v>51728</v>
      </c>
      <c r="E9360" s="1" t="s">
        <v>56</v>
      </c>
      <c r="F9360" t="str">
        <f t="shared" si="925"/>
        <v>十九</v>
      </c>
      <c r="G9360" t="s">
        <v>119</v>
      </c>
      <c r="H9360">
        <v>3</v>
      </c>
      <c r="I9360" t="s">
        <v>153</v>
      </c>
      <c r="J9360" t="str">
        <f t="shared" si="926"/>
        <v>2041/7/19</v>
      </c>
      <c r="K9360" t="str">
        <f t="shared" si="927"/>
        <v>19</v>
      </c>
      <c r="L9360" t="s">
        <v>1364</v>
      </c>
    </row>
    <row r="9361" spans="1:12" x14ac:dyDescent="0.3">
      <c r="A9361" s="2">
        <v>51729</v>
      </c>
      <c r="B9361" s="3">
        <v>51729</v>
      </c>
      <c r="C9361" s="1">
        <v>51729</v>
      </c>
      <c r="D9361" s="5">
        <f t="shared" si="924"/>
        <v>51729</v>
      </c>
      <c r="E9361" s="1" t="s">
        <v>50</v>
      </c>
      <c r="F9361" t="str">
        <f t="shared" si="925"/>
        <v>二十</v>
      </c>
      <c r="G9361" t="s">
        <v>120</v>
      </c>
      <c r="H9361">
        <v>3</v>
      </c>
      <c r="I9361" t="s">
        <v>152</v>
      </c>
      <c r="J9361" t="str">
        <f t="shared" si="926"/>
        <v>2041/7/20</v>
      </c>
      <c r="K9361" t="str">
        <f t="shared" si="927"/>
        <v>20</v>
      </c>
      <c r="L9361" t="s">
        <v>1364</v>
      </c>
    </row>
    <row r="9362" spans="1:12" x14ac:dyDescent="0.3">
      <c r="A9362" s="2">
        <v>51730</v>
      </c>
      <c r="B9362" s="3">
        <v>51730</v>
      </c>
      <c r="C9362" s="1">
        <v>51730</v>
      </c>
      <c r="D9362" s="5">
        <f t="shared" si="924"/>
        <v>51730</v>
      </c>
      <c r="E9362" s="1" t="s">
        <v>52</v>
      </c>
      <c r="F9362" t="str">
        <f t="shared" si="925"/>
        <v>廿一</v>
      </c>
      <c r="G9362" t="s">
        <v>57</v>
      </c>
      <c r="H9362">
        <v>3</v>
      </c>
      <c r="I9362" t="s">
        <v>152</v>
      </c>
      <c r="J9362" t="str">
        <f t="shared" si="926"/>
        <v>2041/7/21</v>
      </c>
      <c r="K9362" t="str">
        <f t="shared" si="927"/>
        <v>21</v>
      </c>
      <c r="L9362" t="s">
        <v>1364</v>
      </c>
    </row>
    <row r="9363" spans="1:12" x14ac:dyDescent="0.3">
      <c r="A9363" s="2">
        <v>51731</v>
      </c>
      <c r="B9363" s="3">
        <v>51731</v>
      </c>
      <c r="C9363" s="1">
        <v>51731</v>
      </c>
      <c r="D9363" s="5">
        <f t="shared" si="924"/>
        <v>51731</v>
      </c>
      <c r="E9363" s="1" t="s">
        <v>1</v>
      </c>
      <c r="F9363" t="str">
        <f t="shared" si="925"/>
        <v>廿二</v>
      </c>
      <c r="G9363" t="s">
        <v>59</v>
      </c>
      <c r="H9363">
        <v>4</v>
      </c>
      <c r="I9363" t="s">
        <v>152</v>
      </c>
      <c r="J9363" t="str">
        <f t="shared" si="926"/>
        <v>2041/7/22</v>
      </c>
      <c r="K9363" t="str">
        <f t="shared" si="927"/>
        <v>22</v>
      </c>
      <c r="L9363" t="s">
        <v>1364</v>
      </c>
    </row>
    <row r="9364" spans="1:12" x14ac:dyDescent="0.3">
      <c r="A9364" s="2">
        <v>51732</v>
      </c>
      <c r="B9364" s="3">
        <v>51732</v>
      </c>
      <c r="C9364" s="1">
        <v>51732</v>
      </c>
      <c r="D9364" s="5">
        <f t="shared" si="924"/>
        <v>51732</v>
      </c>
      <c r="E9364" s="1" t="s">
        <v>53</v>
      </c>
      <c r="F9364" t="str">
        <f t="shared" si="925"/>
        <v>廿三</v>
      </c>
      <c r="G9364" t="s">
        <v>60</v>
      </c>
      <c r="H9364">
        <v>4</v>
      </c>
      <c r="I9364" t="s">
        <v>151</v>
      </c>
      <c r="J9364" t="str">
        <f t="shared" si="926"/>
        <v>2041/7/23</v>
      </c>
      <c r="K9364" t="str">
        <f t="shared" si="927"/>
        <v>23</v>
      </c>
      <c r="L9364" t="s">
        <v>1364</v>
      </c>
    </row>
    <row r="9365" spans="1:12" x14ac:dyDescent="0.3">
      <c r="A9365" s="2">
        <v>51733</v>
      </c>
      <c r="B9365" s="3">
        <v>51733</v>
      </c>
      <c r="C9365" s="1">
        <v>51733</v>
      </c>
      <c r="D9365" s="5">
        <f t="shared" si="924"/>
        <v>51733</v>
      </c>
      <c r="E9365" s="1" t="s">
        <v>54</v>
      </c>
      <c r="F9365" t="str">
        <f t="shared" si="925"/>
        <v>廿四</v>
      </c>
      <c r="G9365" t="s">
        <v>61</v>
      </c>
      <c r="H9365">
        <v>4</v>
      </c>
      <c r="I9365" t="s">
        <v>151</v>
      </c>
      <c r="J9365" t="str">
        <f t="shared" si="926"/>
        <v>2041/7/24</v>
      </c>
      <c r="K9365" t="str">
        <f t="shared" si="927"/>
        <v>24</v>
      </c>
      <c r="L9365" t="s">
        <v>1364</v>
      </c>
    </row>
    <row r="9366" spans="1:12" x14ac:dyDescent="0.3">
      <c r="A9366" s="2">
        <v>51734</v>
      </c>
      <c r="B9366" s="3">
        <v>51734</v>
      </c>
      <c r="C9366" s="1">
        <v>51734</v>
      </c>
      <c r="D9366" s="5">
        <f t="shared" si="924"/>
        <v>51734</v>
      </c>
      <c r="E9366" s="1" t="s">
        <v>55</v>
      </c>
      <c r="F9366" t="str">
        <f t="shared" si="925"/>
        <v>廿五</v>
      </c>
      <c r="G9366" t="s">
        <v>62</v>
      </c>
      <c r="H9366">
        <v>5</v>
      </c>
      <c r="I9366" t="s">
        <v>151</v>
      </c>
      <c r="J9366" t="str">
        <f t="shared" si="926"/>
        <v>2041/7/25</v>
      </c>
      <c r="K9366" t="str">
        <f t="shared" si="927"/>
        <v>25</v>
      </c>
      <c r="L9366" t="s">
        <v>1364</v>
      </c>
    </row>
    <row r="9367" spans="1:12" x14ac:dyDescent="0.3">
      <c r="A9367" s="2">
        <v>51735</v>
      </c>
      <c r="B9367" s="3">
        <v>51735</v>
      </c>
      <c r="C9367" s="1">
        <v>51735</v>
      </c>
      <c r="D9367" s="5">
        <f t="shared" si="924"/>
        <v>51735</v>
      </c>
      <c r="E9367" s="1" t="s">
        <v>56</v>
      </c>
      <c r="F9367" t="str">
        <f t="shared" si="925"/>
        <v>廿六</v>
      </c>
      <c r="G9367" t="s">
        <v>63</v>
      </c>
      <c r="H9367">
        <v>5</v>
      </c>
      <c r="I9367" t="s">
        <v>150</v>
      </c>
      <c r="J9367" t="str">
        <f t="shared" si="926"/>
        <v>2041/7/26</v>
      </c>
      <c r="K9367" t="str">
        <f t="shared" si="927"/>
        <v>26</v>
      </c>
      <c r="L9367" t="s">
        <v>1364</v>
      </c>
    </row>
    <row r="9368" spans="1:12" x14ac:dyDescent="0.3">
      <c r="A9368" s="2">
        <v>51736</v>
      </c>
      <c r="B9368" s="3">
        <v>51736</v>
      </c>
      <c r="C9368" s="1">
        <v>51736</v>
      </c>
      <c r="D9368" s="5">
        <f t="shared" si="924"/>
        <v>51736</v>
      </c>
      <c r="E9368" s="1" t="s">
        <v>50</v>
      </c>
      <c r="F9368" t="str">
        <f t="shared" si="925"/>
        <v>廿七</v>
      </c>
      <c r="G9368" t="s">
        <v>64</v>
      </c>
      <c r="H9368">
        <v>5</v>
      </c>
      <c r="I9368" t="s">
        <v>150</v>
      </c>
      <c r="J9368" t="str">
        <f t="shared" si="926"/>
        <v>2041/7/27</v>
      </c>
      <c r="K9368" t="str">
        <f t="shared" si="927"/>
        <v>27</v>
      </c>
      <c r="L9368" t="s">
        <v>1364</v>
      </c>
    </row>
    <row r="9369" spans="1:12" x14ac:dyDescent="0.3">
      <c r="A9369" s="2">
        <v>51737</v>
      </c>
      <c r="B9369" s="3">
        <v>51737</v>
      </c>
      <c r="C9369" s="1">
        <v>51737</v>
      </c>
      <c r="D9369" s="5">
        <f t="shared" si="924"/>
        <v>51737</v>
      </c>
      <c r="E9369" s="1" t="s">
        <v>52</v>
      </c>
      <c r="F9369" t="str">
        <f t="shared" si="925"/>
        <v>廿八</v>
      </c>
      <c r="G9369" t="s">
        <v>16</v>
      </c>
      <c r="H9369">
        <v>6</v>
      </c>
      <c r="I9369" t="s">
        <v>150</v>
      </c>
      <c r="J9369" t="str">
        <f t="shared" si="926"/>
        <v>2041/7/28</v>
      </c>
      <c r="K9369" t="str">
        <f t="shared" si="927"/>
        <v>28</v>
      </c>
      <c r="L9369" t="s">
        <v>1364</v>
      </c>
    </row>
    <row r="9370" spans="1:12" x14ac:dyDescent="0.3">
      <c r="A9370" s="2">
        <v>51738</v>
      </c>
      <c r="B9370" s="3">
        <v>51738</v>
      </c>
      <c r="C9370" s="1">
        <v>51738</v>
      </c>
      <c r="D9370" s="5">
        <f t="shared" si="924"/>
        <v>51738</v>
      </c>
      <c r="E9370" s="1" t="s">
        <v>1</v>
      </c>
      <c r="F9370" t="str">
        <f t="shared" si="925"/>
        <v>廿九</v>
      </c>
      <c r="G9370" t="s">
        <v>17</v>
      </c>
      <c r="H9370">
        <v>6</v>
      </c>
      <c r="I9370" t="s">
        <v>149</v>
      </c>
      <c r="J9370" t="str">
        <f t="shared" si="926"/>
        <v>2041/7/29</v>
      </c>
      <c r="K9370" t="str">
        <f t="shared" si="927"/>
        <v>29</v>
      </c>
      <c r="L9370" t="s">
        <v>1364</v>
      </c>
    </row>
    <row r="9371" spans="1:12" x14ac:dyDescent="0.3">
      <c r="A9371" s="2">
        <v>51739</v>
      </c>
      <c r="B9371" s="3">
        <v>51739</v>
      </c>
      <c r="C9371" s="1">
        <v>51739</v>
      </c>
      <c r="D9371" s="5">
        <f t="shared" si="924"/>
        <v>51739</v>
      </c>
      <c r="E9371" s="1" t="s">
        <v>53</v>
      </c>
      <c r="F9371" t="str">
        <f t="shared" si="925"/>
        <v>三十</v>
      </c>
      <c r="G9371" t="s">
        <v>18</v>
      </c>
      <c r="H9371">
        <v>6</v>
      </c>
      <c r="I9371" t="s">
        <v>149</v>
      </c>
      <c r="J9371" t="str">
        <f t="shared" si="926"/>
        <v>2041/7/30</v>
      </c>
      <c r="K9371" t="str">
        <f t="shared" si="927"/>
        <v>30</v>
      </c>
      <c r="L9371" t="s">
        <v>1364</v>
      </c>
    </row>
    <row r="9372" spans="1:12" x14ac:dyDescent="0.3">
      <c r="A9372" s="2">
        <v>51740</v>
      </c>
      <c r="B9372" s="3">
        <v>51740</v>
      </c>
      <c r="C9372" s="1">
        <v>51740</v>
      </c>
      <c r="D9372" s="5">
        <f t="shared" si="924"/>
        <v>51740</v>
      </c>
      <c r="E9372" s="1" t="s">
        <v>54</v>
      </c>
      <c r="F9372" t="str">
        <f t="shared" si="925"/>
        <v>一</v>
      </c>
      <c r="G9372" t="s">
        <v>75</v>
      </c>
      <c r="H9372">
        <v>7</v>
      </c>
      <c r="I9372" t="s">
        <v>149</v>
      </c>
      <c r="J9372" t="str">
        <f t="shared" si="926"/>
        <v>2041/8/1</v>
      </c>
      <c r="K9372" t="str">
        <f t="shared" si="927"/>
        <v>/1</v>
      </c>
      <c r="L9372" t="s">
        <v>1366</v>
      </c>
    </row>
    <row r="9373" spans="1:12" x14ac:dyDescent="0.3">
      <c r="A9373" s="2">
        <v>51741</v>
      </c>
      <c r="B9373" s="3">
        <v>51741</v>
      </c>
      <c r="C9373" s="1">
        <v>51741</v>
      </c>
      <c r="D9373" s="5">
        <f t="shared" si="924"/>
        <v>51741</v>
      </c>
      <c r="E9373" s="1" t="s">
        <v>55</v>
      </c>
      <c r="F9373" t="str">
        <f t="shared" si="925"/>
        <v>二</v>
      </c>
      <c r="G9373" t="s">
        <v>19</v>
      </c>
      <c r="H9373">
        <v>7</v>
      </c>
      <c r="I9373" t="s">
        <v>148</v>
      </c>
      <c r="J9373" t="str">
        <f t="shared" si="926"/>
        <v>2041/8/2</v>
      </c>
      <c r="K9373" t="str">
        <f t="shared" si="927"/>
        <v>/2</v>
      </c>
      <c r="L9373" t="s">
        <v>1366</v>
      </c>
    </row>
    <row r="9374" spans="1:12" x14ac:dyDescent="0.3">
      <c r="A9374" s="2">
        <v>51742</v>
      </c>
      <c r="B9374" s="3">
        <v>51742</v>
      </c>
      <c r="C9374" s="1">
        <v>51742</v>
      </c>
      <c r="D9374" s="5">
        <f t="shared" si="924"/>
        <v>51742</v>
      </c>
      <c r="E9374" s="1" t="s">
        <v>56</v>
      </c>
      <c r="F9374" t="str">
        <f t="shared" si="925"/>
        <v>三</v>
      </c>
      <c r="G9374" t="s">
        <v>20</v>
      </c>
      <c r="H9374">
        <v>7</v>
      </c>
      <c r="I9374" t="s">
        <v>148</v>
      </c>
      <c r="J9374" t="str">
        <f t="shared" si="926"/>
        <v>2041/8/3</v>
      </c>
      <c r="K9374" t="str">
        <f t="shared" si="927"/>
        <v>/3</v>
      </c>
      <c r="L9374" t="s">
        <v>1366</v>
      </c>
    </row>
    <row r="9375" spans="1:12" x14ac:dyDescent="0.3">
      <c r="A9375" s="2">
        <v>51743</v>
      </c>
      <c r="B9375" s="3">
        <v>51743</v>
      </c>
      <c r="C9375" s="1">
        <v>51743</v>
      </c>
      <c r="D9375" s="5">
        <f t="shared" si="924"/>
        <v>51743</v>
      </c>
      <c r="E9375" s="1" t="s">
        <v>50</v>
      </c>
      <c r="F9375" t="str">
        <f t="shared" si="925"/>
        <v>四</v>
      </c>
      <c r="G9375" t="s">
        <v>21</v>
      </c>
      <c r="H9375">
        <v>8</v>
      </c>
      <c r="I9375" t="s">
        <v>148</v>
      </c>
      <c r="J9375" t="str">
        <f t="shared" si="926"/>
        <v>2041/8/4</v>
      </c>
      <c r="K9375" t="str">
        <f t="shared" si="927"/>
        <v>/4</v>
      </c>
      <c r="L9375" t="s">
        <v>1366</v>
      </c>
    </row>
    <row r="9376" spans="1:12" x14ac:dyDescent="0.3">
      <c r="A9376" s="2">
        <v>51744</v>
      </c>
      <c r="B9376" s="3">
        <v>51744</v>
      </c>
      <c r="C9376" s="1">
        <v>51744</v>
      </c>
      <c r="D9376" s="5">
        <f t="shared" si="924"/>
        <v>51744</v>
      </c>
      <c r="E9376" s="1" t="s">
        <v>52</v>
      </c>
      <c r="F9376" t="str">
        <f t="shared" si="925"/>
        <v>五</v>
      </c>
      <c r="G9376" t="s">
        <v>22</v>
      </c>
      <c r="H9376">
        <v>8</v>
      </c>
      <c r="I9376" t="s">
        <v>147</v>
      </c>
      <c r="J9376" t="str">
        <f t="shared" si="926"/>
        <v>2041/8/5</v>
      </c>
      <c r="K9376" t="str">
        <f t="shared" si="927"/>
        <v>/5</v>
      </c>
      <c r="L9376" t="s">
        <v>1366</v>
      </c>
    </row>
    <row r="9377" spans="1:12" x14ac:dyDescent="0.3">
      <c r="A9377" s="2">
        <v>51745</v>
      </c>
      <c r="B9377" s="3">
        <v>51745</v>
      </c>
      <c r="C9377" s="1">
        <v>51745</v>
      </c>
      <c r="D9377" s="5">
        <f t="shared" si="924"/>
        <v>51745</v>
      </c>
      <c r="E9377" s="1" t="s">
        <v>1</v>
      </c>
      <c r="F9377" t="str">
        <f t="shared" si="925"/>
        <v>六</v>
      </c>
      <c r="G9377" t="s">
        <v>23</v>
      </c>
      <c r="H9377">
        <v>8</v>
      </c>
      <c r="I9377" t="s">
        <v>147</v>
      </c>
      <c r="J9377" t="str">
        <f t="shared" si="926"/>
        <v>2041/8/6</v>
      </c>
      <c r="K9377" t="str">
        <f t="shared" si="927"/>
        <v>/6</v>
      </c>
      <c r="L9377" t="s">
        <v>1366</v>
      </c>
    </row>
    <row r="9378" spans="1:12" x14ac:dyDescent="0.3">
      <c r="A9378" s="2">
        <v>51746</v>
      </c>
      <c r="B9378" s="3">
        <v>51746</v>
      </c>
      <c r="C9378" s="1">
        <v>51746</v>
      </c>
      <c r="D9378" s="5">
        <f t="shared" si="924"/>
        <v>51746</v>
      </c>
      <c r="E9378" s="1" t="s">
        <v>53</v>
      </c>
      <c r="F9378" t="str">
        <f t="shared" si="925"/>
        <v>七</v>
      </c>
      <c r="G9378" t="s">
        <v>24</v>
      </c>
      <c r="H9378">
        <v>9</v>
      </c>
      <c r="I9378" t="s">
        <v>147</v>
      </c>
      <c r="J9378" t="str">
        <f t="shared" si="926"/>
        <v>2041/8/7</v>
      </c>
      <c r="K9378" t="str">
        <f t="shared" si="927"/>
        <v>/7</v>
      </c>
      <c r="L9378" t="s">
        <v>1366</v>
      </c>
    </row>
    <row r="9379" spans="1:12" x14ac:dyDescent="0.3">
      <c r="A9379" s="2">
        <v>51747</v>
      </c>
      <c r="B9379" s="3">
        <v>51747</v>
      </c>
      <c r="C9379" s="1">
        <v>51747</v>
      </c>
      <c r="D9379" s="5">
        <f t="shared" si="924"/>
        <v>51747</v>
      </c>
      <c r="E9379" s="1" t="s">
        <v>54</v>
      </c>
      <c r="F9379" t="str">
        <f t="shared" si="925"/>
        <v>八</v>
      </c>
      <c r="G9379" t="s">
        <v>25</v>
      </c>
      <c r="H9379">
        <v>9</v>
      </c>
      <c r="I9379" t="s">
        <v>1384</v>
      </c>
      <c r="J9379" t="str">
        <f t="shared" si="926"/>
        <v>2041/8/8</v>
      </c>
      <c r="K9379" t="str">
        <f t="shared" si="927"/>
        <v>/8</v>
      </c>
      <c r="L9379" t="s">
        <v>1366</v>
      </c>
    </row>
    <row r="9380" spans="1:12" x14ac:dyDescent="0.3">
      <c r="A9380" s="2">
        <v>51748</v>
      </c>
      <c r="B9380" s="3">
        <v>51748</v>
      </c>
      <c r="C9380" s="1">
        <v>51748</v>
      </c>
      <c r="D9380" s="5">
        <f t="shared" si="924"/>
        <v>51748</v>
      </c>
      <c r="E9380" s="1" t="s">
        <v>55</v>
      </c>
      <c r="F9380" t="str">
        <f t="shared" si="925"/>
        <v>九</v>
      </c>
      <c r="G9380" t="s">
        <v>26</v>
      </c>
      <c r="H9380">
        <v>9</v>
      </c>
      <c r="I9380" t="s">
        <v>1384</v>
      </c>
      <c r="J9380" t="str">
        <f t="shared" si="926"/>
        <v>2041/8/9</v>
      </c>
      <c r="K9380" t="str">
        <f t="shared" si="927"/>
        <v>/9</v>
      </c>
      <c r="L9380" t="s">
        <v>1366</v>
      </c>
    </row>
    <row r="9381" spans="1:12" x14ac:dyDescent="0.3">
      <c r="A9381" s="2">
        <v>51749</v>
      </c>
      <c r="B9381" s="3">
        <v>51749</v>
      </c>
      <c r="C9381" s="1">
        <v>51749</v>
      </c>
      <c r="D9381" s="5">
        <f t="shared" si="924"/>
        <v>51749</v>
      </c>
      <c r="E9381" s="1" t="s">
        <v>56</v>
      </c>
      <c r="F9381" t="str">
        <f t="shared" si="925"/>
        <v>十</v>
      </c>
      <c r="G9381" t="s">
        <v>65</v>
      </c>
      <c r="H9381">
        <v>10</v>
      </c>
      <c r="I9381" t="s">
        <v>1384</v>
      </c>
      <c r="J9381" t="str">
        <f t="shared" si="926"/>
        <v>2041/8/10</v>
      </c>
      <c r="K9381" t="str">
        <f t="shared" si="927"/>
        <v>10</v>
      </c>
      <c r="L9381" t="s">
        <v>1366</v>
      </c>
    </row>
    <row r="9382" spans="1:12" x14ac:dyDescent="0.3">
      <c r="A9382" s="2">
        <v>51750</v>
      </c>
      <c r="B9382" s="3">
        <v>51750</v>
      </c>
      <c r="C9382" s="1">
        <v>51750</v>
      </c>
      <c r="D9382" s="5">
        <f t="shared" si="924"/>
        <v>51750</v>
      </c>
      <c r="E9382" s="1" t="s">
        <v>50</v>
      </c>
      <c r="F9382" t="str">
        <f t="shared" si="925"/>
        <v>十一</v>
      </c>
      <c r="G9382" t="s">
        <v>76</v>
      </c>
      <c r="H9382">
        <v>10</v>
      </c>
      <c r="I9382" t="s">
        <v>1384</v>
      </c>
      <c r="J9382" t="str">
        <f t="shared" si="926"/>
        <v>2041/8/11</v>
      </c>
      <c r="K9382" t="str">
        <f t="shared" si="927"/>
        <v>11</v>
      </c>
      <c r="L9382" t="s">
        <v>1366</v>
      </c>
    </row>
    <row r="9383" spans="1:12" x14ac:dyDescent="0.3">
      <c r="A9383" s="2">
        <v>51751</v>
      </c>
      <c r="B9383" s="3">
        <v>51751</v>
      </c>
      <c r="C9383" s="1">
        <v>51751</v>
      </c>
      <c r="D9383" s="5">
        <f t="shared" si="924"/>
        <v>51751</v>
      </c>
      <c r="E9383" s="1" t="s">
        <v>52</v>
      </c>
      <c r="F9383" t="str">
        <f t="shared" si="925"/>
        <v>十二</v>
      </c>
      <c r="G9383" t="s">
        <v>66</v>
      </c>
      <c r="J9383" t="str">
        <f t="shared" si="926"/>
        <v>2041/8/12</v>
      </c>
      <c r="K9383" t="str">
        <f t="shared" si="927"/>
        <v>12</v>
      </c>
      <c r="L9383" t="s">
        <v>1366</v>
      </c>
    </row>
    <row r="9384" spans="1:12" x14ac:dyDescent="0.3">
      <c r="A9384" s="2">
        <v>51752</v>
      </c>
      <c r="B9384" s="3">
        <v>51752</v>
      </c>
      <c r="C9384" s="1">
        <v>51752</v>
      </c>
      <c r="D9384" s="5">
        <f t="shared" si="924"/>
        <v>51752</v>
      </c>
      <c r="E9384" s="1" t="s">
        <v>1</v>
      </c>
      <c r="F9384" t="str">
        <f t="shared" si="925"/>
        <v>十三</v>
      </c>
      <c r="G9384" t="s">
        <v>67</v>
      </c>
      <c r="H9384">
        <v>1</v>
      </c>
      <c r="I9384" t="s">
        <v>155</v>
      </c>
      <c r="J9384" t="str">
        <f t="shared" si="926"/>
        <v>2041/8/13</v>
      </c>
      <c r="K9384" t="str">
        <f t="shared" si="927"/>
        <v>13</v>
      </c>
      <c r="L9384" t="s">
        <v>1366</v>
      </c>
    </row>
    <row r="9385" spans="1:12" x14ac:dyDescent="0.3">
      <c r="A9385" s="2">
        <v>51753</v>
      </c>
      <c r="B9385" s="3">
        <v>51753</v>
      </c>
      <c r="C9385" s="1">
        <v>51753</v>
      </c>
      <c r="D9385" s="5">
        <f t="shared" si="924"/>
        <v>51753</v>
      </c>
      <c r="E9385" s="1" t="s">
        <v>53</v>
      </c>
      <c r="F9385" t="str">
        <f t="shared" si="925"/>
        <v>十四</v>
      </c>
      <c r="G9385" t="s">
        <v>68</v>
      </c>
      <c r="H9385">
        <v>1</v>
      </c>
      <c r="I9385" t="s">
        <v>155</v>
      </c>
      <c r="J9385" t="str">
        <f t="shared" si="926"/>
        <v>2041/8/14</v>
      </c>
      <c r="K9385" t="str">
        <f t="shared" si="927"/>
        <v>14</v>
      </c>
      <c r="L9385" t="s">
        <v>1366</v>
      </c>
    </row>
    <row r="9386" spans="1:12" x14ac:dyDescent="0.3">
      <c r="A9386" s="2">
        <v>51754</v>
      </c>
      <c r="B9386" s="3">
        <v>51754</v>
      </c>
      <c r="C9386" s="1">
        <v>51754</v>
      </c>
      <c r="D9386" s="5">
        <f t="shared" si="924"/>
        <v>51754</v>
      </c>
      <c r="E9386" s="1" t="s">
        <v>54</v>
      </c>
      <c r="F9386" t="str">
        <f t="shared" si="925"/>
        <v>十五</v>
      </c>
      <c r="G9386" t="s">
        <v>69</v>
      </c>
      <c r="H9386">
        <v>1</v>
      </c>
      <c r="I9386" t="s">
        <v>154</v>
      </c>
      <c r="J9386" t="str">
        <f t="shared" si="926"/>
        <v>2041/8/15</v>
      </c>
      <c r="K9386" t="str">
        <f t="shared" si="927"/>
        <v>15</v>
      </c>
      <c r="L9386" t="s">
        <v>1366</v>
      </c>
    </row>
    <row r="9387" spans="1:12" x14ac:dyDescent="0.3">
      <c r="A9387" s="2">
        <v>51755</v>
      </c>
      <c r="B9387" s="3">
        <v>51755</v>
      </c>
      <c r="C9387" s="1">
        <v>51755</v>
      </c>
      <c r="D9387" s="5">
        <f t="shared" si="924"/>
        <v>51755</v>
      </c>
      <c r="E9387" s="1" t="s">
        <v>55</v>
      </c>
      <c r="F9387" t="str">
        <f t="shared" si="925"/>
        <v>十六</v>
      </c>
      <c r="G9387" t="s">
        <v>70</v>
      </c>
      <c r="H9387">
        <v>1</v>
      </c>
      <c r="I9387" t="s">
        <v>154</v>
      </c>
      <c r="J9387" t="str">
        <f t="shared" si="926"/>
        <v>2041/8/16</v>
      </c>
      <c r="K9387" t="str">
        <f t="shared" si="927"/>
        <v>16</v>
      </c>
      <c r="L9387" t="s">
        <v>1366</v>
      </c>
    </row>
    <row r="9388" spans="1:12" x14ac:dyDescent="0.3">
      <c r="A9388" s="2">
        <v>51756</v>
      </c>
      <c r="B9388" s="3">
        <v>51756</v>
      </c>
      <c r="C9388" s="1">
        <v>51756</v>
      </c>
      <c r="D9388" s="5">
        <f t="shared" si="924"/>
        <v>51756</v>
      </c>
      <c r="E9388" s="1" t="s">
        <v>56</v>
      </c>
      <c r="F9388" t="str">
        <f t="shared" si="925"/>
        <v>十七</v>
      </c>
      <c r="G9388" t="s">
        <v>71</v>
      </c>
      <c r="H9388">
        <v>2</v>
      </c>
      <c r="I9388" t="s">
        <v>154</v>
      </c>
      <c r="J9388" t="str">
        <f t="shared" si="926"/>
        <v>2041/8/17</v>
      </c>
      <c r="K9388" t="str">
        <f t="shared" si="927"/>
        <v>17</v>
      </c>
      <c r="L9388" t="s">
        <v>1366</v>
      </c>
    </row>
    <row r="9389" spans="1:12" x14ac:dyDescent="0.3">
      <c r="A9389" s="2">
        <v>51757</v>
      </c>
      <c r="B9389" s="3">
        <v>51757</v>
      </c>
      <c r="C9389" s="1">
        <v>51757</v>
      </c>
      <c r="D9389" s="5">
        <f t="shared" si="924"/>
        <v>51757</v>
      </c>
      <c r="E9389" s="1" t="s">
        <v>50</v>
      </c>
      <c r="F9389" t="str">
        <f t="shared" si="925"/>
        <v>十八</v>
      </c>
      <c r="G9389" t="s">
        <v>72</v>
      </c>
      <c r="H9389">
        <v>2</v>
      </c>
      <c r="I9389" t="s">
        <v>153</v>
      </c>
      <c r="J9389" t="str">
        <f t="shared" si="926"/>
        <v>2041/8/18</v>
      </c>
      <c r="K9389" t="str">
        <f t="shared" si="927"/>
        <v>18</v>
      </c>
      <c r="L9389" t="s">
        <v>1366</v>
      </c>
    </row>
    <row r="9390" spans="1:12" x14ac:dyDescent="0.3">
      <c r="A9390" s="2">
        <v>51758</v>
      </c>
      <c r="B9390" s="3">
        <v>51758</v>
      </c>
      <c r="C9390" s="1">
        <v>51758</v>
      </c>
      <c r="D9390" s="5">
        <f t="shared" si="924"/>
        <v>51758</v>
      </c>
      <c r="E9390" s="1" t="s">
        <v>52</v>
      </c>
      <c r="F9390" t="str">
        <f t="shared" si="925"/>
        <v>十九</v>
      </c>
      <c r="G9390" t="s">
        <v>73</v>
      </c>
      <c r="H9390">
        <v>2</v>
      </c>
      <c r="I9390" t="s">
        <v>153</v>
      </c>
      <c r="J9390" t="str">
        <f t="shared" si="926"/>
        <v>2041/8/19</v>
      </c>
      <c r="K9390" t="str">
        <f t="shared" si="927"/>
        <v>19</v>
      </c>
      <c r="L9390" t="s">
        <v>1366</v>
      </c>
    </row>
    <row r="9391" spans="1:12" x14ac:dyDescent="0.3">
      <c r="A9391" s="2">
        <v>51759</v>
      </c>
      <c r="B9391" s="3">
        <v>51759</v>
      </c>
      <c r="C9391" s="1">
        <v>51759</v>
      </c>
      <c r="D9391" s="5">
        <f t="shared" si="924"/>
        <v>51759</v>
      </c>
      <c r="E9391" s="1" t="s">
        <v>1</v>
      </c>
      <c r="F9391" t="str">
        <f t="shared" si="925"/>
        <v>二十</v>
      </c>
      <c r="G9391" t="s">
        <v>74</v>
      </c>
      <c r="H9391">
        <v>3</v>
      </c>
      <c r="I9391" t="s">
        <v>153</v>
      </c>
      <c r="J9391" t="str">
        <f t="shared" si="926"/>
        <v>2041/8/20</v>
      </c>
      <c r="K9391" t="str">
        <f t="shared" si="927"/>
        <v>20</v>
      </c>
      <c r="L9391" t="s">
        <v>1366</v>
      </c>
    </row>
    <row r="9392" spans="1:12" x14ac:dyDescent="0.3">
      <c r="A9392" s="2">
        <v>51760</v>
      </c>
      <c r="B9392" s="3">
        <v>51760</v>
      </c>
      <c r="C9392" s="1">
        <v>51760</v>
      </c>
      <c r="D9392" s="5">
        <f t="shared" si="924"/>
        <v>51760</v>
      </c>
      <c r="E9392" s="1" t="s">
        <v>53</v>
      </c>
      <c r="F9392" t="str">
        <f t="shared" si="925"/>
        <v>廿一</v>
      </c>
      <c r="G9392" t="s">
        <v>77</v>
      </c>
      <c r="H9392">
        <v>3</v>
      </c>
      <c r="I9392" t="s">
        <v>152</v>
      </c>
      <c r="J9392" t="str">
        <f t="shared" si="926"/>
        <v>2041/8/21</v>
      </c>
      <c r="K9392" t="str">
        <f t="shared" si="927"/>
        <v>21</v>
      </c>
      <c r="L9392" t="s">
        <v>1366</v>
      </c>
    </row>
    <row r="9393" spans="1:12" x14ac:dyDescent="0.3">
      <c r="A9393" s="2">
        <v>51761</v>
      </c>
      <c r="B9393" s="3">
        <v>51761</v>
      </c>
      <c r="C9393" s="1">
        <v>51761</v>
      </c>
      <c r="D9393" s="5">
        <f t="shared" si="924"/>
        <v>51761</v>
      </c>
      <c r="E9393" s="1" t="s">
        <v>54</v>
      </c>
      <c r="F9393" t="str">
        <f t="shared" si="925"/>
        <v>廿二</v>
      </c>
      <c r="G9393" t="s">
        <v>80</v>
      </c>
      <c r="H9393">
        <v>3</v>
      </c>
      <c r="I9393" t="s">
        <v>152</v>
      </c>
      <c r="J9393" t="str">
        <f t="shared" si="926"/>
        <v>2041/8/22</v>
      </c>
      <c r="K9393" t="str">
        <f t="shared" si="927"/>
        <v>22</v>
      </c>
      <c r="L9393" t="s">
        <v>1366</v>
      </c>
    </row>
    <row r="9394" spans="1:12" x14ac:dyDescent="0.3">
      <c r="A9394" s="2">
        <v>51762</v>
      </c>
      <c r="B9394" s="3">
        <v>51762</v>
      </c>
      <c r="C9394" s="1">
        <v>51762</v>
      </c>
      <c r="D9394" s="5">
        <f t="shared" si="924"/>
        <v>51762</v>
      </c>
      <c r="E9394" s="1" t="s">
        <v>55</v>
      </c>
      <c r="F9394" t="str">
        <f t="shared" si="925"/>
        <v>廿三</v>
      </c>
      <c r="G9394" t="s">
        <v>81</v>
      </c>
      <c r="H9394">
        <v>4</v>
      </c>
      <c r="I9394" t="s">
        <v>152</v>
      </c>
      <c r="J9394" t="str">
        <f t="shared" si="926"/>
        <v>2041/8/23</v>
      </c>
      <c r="K9394" t="str">
        <f t="shared" si="927"/>
        <v>23</v>
      </c>
      <c r="L9394" t="s">
        <v>1366</v>
      </c>
    </row>
    <row r="9395" spans="1:12" x14ac:dyDescent="0.3">
      <c r="A9395" s="2">
        <v>51763</v>
      </c>
      <c r="B9395" s="3">
        <v>51763</v>
      </c>
      <c r="C9395" s="1">
        <v>51763</v>
      </c>
      <c r="D9395" s="5">
        <f t="shared" si="924"/>
        <v>51763</v>
      </c>
      <c r="E9395" s="1" t="s">
        <v>56</v>
      </c>
      <c r="F9395" t="str">
        <f t="shared" si="925"/>
        <v>廿四</v>
      </c>
      <c r="G9395" t="s">
        <v>82</v>
      </c>
      <c r="H9395">
        <v>4</v>
      </c>
      <c r="I9395" t="s">
        <v>151</v>
      </c>
      <c r="J9395" t="str">
        <f t="shared" si="926"/>
        <v>2041/8/24</v>
      </c>
      <c r="K9395" t="str">
        <f t="shared" si="927"/>
        <v>24</v>
      </c>
      <c r="L9395" t="s">
        <v>1366</v>
      </c>
    </row>
    <row r="9396" spans="1:12" x14ac:dyDescent="0.3">
      <c r="A9396" s="2">
        <v>51764</v>
      </c>
      <c r="B9396" s="3">
        <v>51764</v>
      </c>
      <c r="C9396" s="1">
        <v>51764</v>
      </c>
      <c r="D9396" s="5">
        <f t="shared" si="924"/>
        <v>51764</v>
      </c>
      <c r="E9396" s="1" t="s">
        <v>50</v>
      </c>
      <c r="F9396" t="str">
        <f t="shared" si="925"/>
        <v>廿五</v>
      </c>
      <c r="G9396" t="s">
        <v>83</v>
      </c>
      <c r="H9396">
        <v>4</v>
      </c>
      <c r="I9396" t="s">
        <v>151</v>
      </c>
      <c r="J9396" t="str">
        <f t="shared" si="926"/>
        <v>2041/8/25</v>
      </c>
      <c r="K9396" t="str">
        <f t="shared" si="927"/>
        <v>25</v>
      </c>
      <c r="L9396" t="s">
        <v>1366</v>
      </c>
    </row>
    <row r="9397" spans="1:12" x14ac:dyDescent="0.3">
      <c r="A9397" s="2">
        <v>51765</v>
      </c>
      <c r="B9397" s="3">
        <v>51765</v>
      </c>
      <c r="C9397" s="1">
        <v>51765</v>
      </c>
      <c r="D9397" s="5">
        <f t="shared" si="924"/>
        <v>51765</v>
      </c>
      <c r="E9397" s="1" t="s">
        <v>52</v>
      </c>
      <c r="F9397" t="str">
        <f t="shared" si="925"/>
        <v>廿六</v>
      </c>
      <c r="G9397" t="s">
        <v>84</v>
      </c>
      <c r="H9397">
        <v>5</v>
      </c>
      <c r="I9397" t="s">
        <v>151</v>
      </c>
      <c r="J9397" t="str">
        <f t="shared" si="926"/>
        <v>2041/8/26</v>
      </c>
      <c r="K9397" t="str">
        <f t="shared" si="927"/>
        <v>26</v>
      </c>
      <c r="L9397" t="s">
        <v>1366</v>
      </c>
    </row>
    <row r="9398" spans="1:12" x14ac:dyDescent="0.3">
      <c r="A9398" s="2">
        <v>51766</v>
      </c>
      <c r="B9398" s="3">
        <v>51766</v>
      </c>
      <c r="C9398" s="1">
        <v>51766</v>
      </c>
      <c r="D9398" s="5">
        <f t="shared" si="924"/>
        <v>51766</v>
      </c>
      <c r="E9398" s="1" t="s">
        <v>1</v>
      </c>
      <c r="F9398" t="str">
        <f t="shared" si="925"/>
        <v>廿七</v>
      </c>
      <c r="G9398" t="s">
        <v>85</v>
      </c>
      <c r="H9398">
        <v>5</v>
      </c>
      <c r="I9398" t="s">
        <v>150</v>
      </c>
      <c r="J9398" t="str">
        <f t="shared" si="926"/>
        <v>2041/8/27</v>
      </c>
      <c r="K9398" t="str">
        <f t="shared" si="927"/>
        <v>27</v>
      </c>
      <c r="L9398" t="s">
        <v>1366</v>
      </c>
    </row>
    <row r="9399" spans="1:12" x14ac:dyDescent="0.3">
      <c r="A9399" s="2">
        <v>51767</v>
      </c>
      <c r="B9399" s="3">
        <v>51767</v>
      </c>
      <c r="C9399" s="1">
        <v>51767</v>
      </c>
      <c r="D9399" s="5">
        <f t="shared" si="924"/>
        <v>51767</v>
      </c>
      <c r="E9399" s="1" t="s">
        <v>53</v>
      </c>
      <c r="F9399" t="str">
        <f t="shared" si="925"/>
        <v>廿八</v>
      </c>
      <c r="G9399" t="s">
        <v>86</v>
      </c>
      <c r="H9399">
        <v>5</v>
      </c>
      <c r="I9399" t="s">
        <v>150</v>
      </c>
      <c r="J9399" t="str">
        <f t="shared" si="926"/>
        <v>2041/8/28</v>
      </c>
      <c r="K9399" t="str">
        <f t="shared" si="927"/>
        <v>28</v>
      </c>
      <c r="L9399" t="s">
        <v>1366</v>
      </c>
    </row>
    <row r="9400" spans="1:12" x14ac:dyDescent="0.3">
      <c r="A9400" s="2">
        <v>51768</v>
      </c>
      <c r="B9400" s="3">
        <v>51768</v>
      </c>
      <c r="C9400" s="1">
        <v>51768</v>
      </c>
      <c r="D9400" s="5">
        <f t="shared" si="924"/>
        <v>51768</v>
      </c>
      <c r="E9400" s="1" t="s">
        <v>54</v>
      </c>
      <c r="F9400" t="str">
        <f t="shared" si="925"/>
        <v>廿九</v>
      </c>
      <c r="G9400" t="s">
        <v>87</v>
      </c>
      <c r="H9400">
        <v>6</v>
      </c>
      <c r="I9400" t="s">
        <v>150</v>
      </c>
      <c r="J9400" t="str">
        <f t="shared" si="926"/>
        <v>2041/8/29</v>
      </c>
      <c r="K9400" t="str">
        <f t="shared" si="927"/>
        <v>29</v>
      </c>
      <c r="L9400" t="s">
        <v>1366</v>
      </c>
    </row>
    <row r="9401" spans="1:12" x14ac:dyDescent="0.3">
      <c r="A9401" s="2">
        <v>51769</v>
      </c>
      <c r="B9401" s="3">
        <v>51769</v>
      </c>
      <c r="C9401" s="1">
        <v>51769</v>
      </c>
      <c r="D9401" s="5">
        <f t="shared" si="924"/>
        <v>51769</v>
      </c>
      <c r="E9401" s="1" t="s">
        <v>55</v>
      </c>
      <c r="F9401" t="str">
        <f t="shared" si="925"/>
        <v>一</v>
      </c>
      <c r="G9401" t="s">
        <v>88</v>
      </c>
      <c r="H9401">
        <v>6</v>
      </c>
      <c r="I9401" t="s">
        <v>149</v>
      </c>
      <c r="J9401" t="str">
        <f t="shared" si="926"/>
        <v>2041/9/1</v>
      </c>
      <c r="K9401" t="str">
        <f t="shared" si="927"/>
        <v>/1</v>
      </c>
      <c r="L9401" t="s">
        <v>1368</v>
      </c>
    </row>
    <row r="9402" spans="1:12" x14ac:dyDescent="0.3">
      <c r="A9402" s="2">
        <v>51770</v>
      </c>
      <c r="B9402" s="3">
        <v>51770</v>
      </c>
      <c r="C9402" s="1">
        <v>51770</v>
      </c>
      <c r="D9402" s="5">
        <f t="shared" si="924"/>
        <v>51770</v>
      </c>
      <c r="E9402" s="1" t="s">
        <v>56</v>
      </c>
      <c r="F9402" t="str">
        <f t="shared" si="925"/>
        <v>二</v>
      </c>
      <c r="G9402" t="s">
        <v>89</v>
      </c>
      <c r="H9402">
        <v>6</v>
      </c>
      <c r="I9402" t="s">
        <v>149</v>
      </c>
      <c r="J9402" t="str">
        <f t="shared" si="926"/>
        <v>2041/9/2</v>
      </c>
      <c r="K9402" t="str">
        <f t="shared" si="927"/>
        <v>/2</v>
      </c>
      <c r="L9402" t="s">
        <v>1368</v>
      </c>
    </row>
    <row r="9403" spans="1:12" x14ac:dyDescent="0.3">
      <c r="A9403" s="2">
        <v>51771</v>
      </c>
      <c r="B9403" s="3">
        <v>51771</v>
      </c>
      <c r="C9403" s="1">
        <v>51771</v>
      </c>
      <c r="D9403" s="5">
        <f t="shared" si="924"/>
        <v>51771</v>
      </c>
      <c r="E9403" s="1" t="s">
        <v>50</v>
      </c>
      <c r="F9403" t="str">
        <f t="shared" si="925"/>
        <v>三</v>
      </c>
      <c r="G9403" t="s">
        <v>90</v>
      </c>
      <c r="H9403">
        <v>7</v>
      </c>
      <c r="I9403" t="s">
        <v>149</v>
      </c>
      <c r="J9403" t="str">
        <f t="shared" si="926"/>
        <v>2041/9/3</v>
      </c>
      <c r="K9403" t="str">
        <f t="shared" si="927"/>
        <v>/3</v>
      </c>
      <c r="L9403" t="s">
        <v>1368</v>
      </c>
    </row>
    <row r="9404" spans="1:12" x14ac:dyDescent="0.3">
      <c r="A9404" s="2">
        <v>51772</v>
      </c>
      <c r="B9404" s="3">
        <v>51772</v>
      </c>
      <c r="C9404" s="1">
        <v>51772</v>
      </c>
      <c r="D9404" s="5">
        <f t="shared" si="924"/>
        <v>51772</v>
      </c>
      <c r="E9404" s="1" t="s">
        <v>52</v>
      </c>
      <c r="F9404" t="str">
        <f t="shared" si="925"/>
        <v>四</v>
      </c>
      <c r="G9404" t="s">
        <v>12</v>
      </c>
      <c r="H9404">
        <v>7</v>
      </c>
      <c r="I9404" t="s">
        <v>148</v>
      </c>
      <c r="J9404" t="str">
        <f t="shared" si="926"/>
        <v>2041/9/4</v>
      </c>
      <c r="K9404" t="str">
        <f t="shared" si="927"/>
        <v>/4</v>
      </c>
      <c r="L9404" t="s">
        <v>1368</v>
      </c>
    </row>
    <row r="9405" spans="1:12" x14ac:dyDescent="0.3">
      <c r="A9405" s="2">
        <v>51773</v>
      </c>
      <c r="B9405" s="3">
        <v>51773</v>
      </c>
      <c r="C9405" s="1">
        <v>51773</v>
      </c>
      <c r="D9405" s="5">
        <f t="shared" si="924"/>
        <v>51773</v>
      </c>
      <c r="E9405" s="1" t="s">
        <v>1</v>
      </c>
      <c r="F9405" t="str">
        <f t="shared" si="925"/>
        <v>五</v>
      </c>
      <c r="G9405" t="s">
        <v>91</v>
      </c>
      <c r="H9405">
        <v>7</v>
      </c>
      <c r="I9405" t="s">
        <v>148</v>
      </c>
      <c r="J9405" t="str">
        <f t="shared" si="926"/>
        <v>2041/9/5</v>
      </c>
      <c r="K9405" t="str">
        <f t="shared" si="927"/>
        <v>/5</v>
      </c>
      <c r="L9405" t="s">
        <v>1368</v>
      </c>
    </row>
    <row r="9406" spans="1:12" x14ac:dyDescent="0.3">
      <c r="A9406" s="2">
        <v>51774</v>
      </c>
      <c r="B9406" s="3">
        <v>51774</v>
      </c>
      <c r="C9406" s="1">
        <v>51774</v>
      </c>
      <c r="D9406" s="5">
        <f t="shared" si="924"/>
        <v>51774</v>
      </c>
      <c r="E9406" s="1" t="s">
        <v>53</v>
      </c>
      <c r="F9406" t="str">
        <f t="shared" si="925"/>
        <v>六</v>
      </c>
      <c r="G9406" t="s">
        <v>92</v>
      </c>
      <c r="H9406">
        <v>8</v>
      </c>
      <c r="I9406" t="s">
        <v>148</v>
      </c>
      <c r="J9406" t="str">
        <f t="shared" si="926"/>
        <v>2041/9/6</v>
      </c>
      <c r="K9406" t="str">
        <f t="shared" si="927"/>
        <v>/6</v>
      </c>
      <c r="L9406" t="s">
        <v>1368</v>
      </c>
    </row>
    <row r="9407" spans="1:12" x14ac:dyDescent="0.3">
      <c r="A9407" s="2">
        <v>51775</v>
      </c>
      <c r="B9407" s="3">
        <v>51775</v>
      </c>
      <c r="C9407" s="1">
        <v>51775</v>
      </c>
      <c r="D9407" s="5">
        <f t="shared" si="924"/>
        <v>51775</v>
      </c>
      <c r="E9407" s="1" t="s">
        <v>54</v>
      </c>
      <c r="F9407" t="str">
        <f t="shared" si="925"/>
        <v>七</v>
      </c>
      <c r="G9407" t="s">
        <v>93</v>
      </c>
      <c r="H9407">
        <v>8</v>
      </c>
      <c r="I9407" t="s">
        <v>147</v>
      </c>
      <c r="J9407" t="str">
        <f t="shared" si="926"/>
        <v>2041/9/7</v>
      </c>
      <c r="K9407" t="str">
        <f t="shared" si="927"/>
        <v>/7</v>
      </c>
      <c r="L9407" t="s">
        <v>1368</v>
      </c>
    </row>
    <row r="9408" spans="1:12" x14ac:dyDescent="0.3">
      <c r="A9408" s="2">
        <v>51776</v>
      </c>
      <c r="B9408" s="3">
        <v>51776</v>
      </c>
      <c r="C9408" s="1">
        <v>51776</v>
      </c>
      <c r="D9408" s="5">
        <f t="shared" si="924"/>
        <v>51776</v>
      </c>
      <c r="E9408" s="1" t="s">
        <v>55</v>
      </c>
      <c r="F9408" t="str">
        <f t="shared" si="925"/>
        <v>八</v>
      </c>
      <c r="G9408" t="s">
        <v>94</v>
      </c>
      <c r="H9408">
        <v>8</v>
      </c>
      <c r="I9408" t="s">
        <v>147</v>
      </c>
      <c r="J9408" t="str">
        <f t="shared" si="926"/>
        <v>2041/9/8</v>
      </c>
      <c r="K9408" t="str">
        <f t="shared" si="927"/>
        <v>/8</v>
      </c>
      <c r="L9408" t="s">
        <v>1368</v>
      </c>
    </row>
    <row r="9409" spans="1:12" x14ac:dyDescent="0.3">
      <c r="A9409" s="2">
        <v>51777</v>
      </c>
      <c r="B9409" s="3">
        <v>51777</v>
      </c>
      <c r="C9409" s="1">
        <v>51777</v>
      </c>
      <c r="D9409" s="5">
        <f t="shared" si="924"/>
        <v>51777</v>
      </c>
      <c r="E9409" s="1" t="s">
        <v>56</v>
      </c>
      <c r="F9409" t="str">
        <f t="shared" si="925"/>
        <v>九</v>
      </c>
      <c r="G9409" t="s">
        <v>95</v>
      </c>
      <c r="H9409">
        <v>9</v>
      </c>
      <c r="I9409" t="s">
        <v>147</v>
      </c>
      <c r="J9409" t="str">
        <f t="shared" si="926"/>
        <v>2041/9/9</v>
      </c>
      <c r="K9409" t="str">
        <f t="shared" si="927"/>
        <v>/9</v>
      </c>
      <c r="L9409" t="s">
        <v>1368</v>
      </c>
    </row>
    <row r="9410" spans="1:12" x14ac:dyDescent="0.3">
      <c r="A9410" s="2">
        <v>51778</v>
      </c>
      <c r="B9410" s="3">
        <v>51778</v>
      </c>
      <c r="C9410" s="1">
        <v>51778</v>
      </c>
      <c r="D9410" s="5">
        <f t="shared" ref="D9410:D9473" si="928">A9410</f>
        <v>51778</v>
      </c>
      <c r="E9410" s="1" t="s">
        <v>50</v>
      </c>
      <c r="F9410" t="str">
        <f t="shared" ref="F9410:F9473" si="929">INDEX(음력한자,MATCH(K9410,매치,0))</f>
        <v>十</v>
      </c>
      <c r="G9410" t="s">
        <v>96</v>
      </c>
      <c r="H9410">
        <v>9</v>
      </c>
      <c r="I9410" t="s">
        <v>1384</v>
      </c>
      <c r="J9410" t="str">
        <f t="shared" ref="J9410:J9473" si="930">suntolun(YEAR(D9410),MONTH(D9410),DAY(D9410))</f>
        <v>2041/9/10</v>
      </c>
      <c r="K9410" t="str">
        <f t="shared" ref="K9410:K9473" si="931">RIGHT(J9410,2)</f>
        <v>10</v>
      </c>
      <c r="L9410" t="s">
        <v>1368</v>
      </c>
    </row>
    <row r="9411" spans="1:12" x14ac:dyDescent="0.3">
      <c r="A9411" s="2">
        <v>51779</v>
      </c>
      <c r="B9411" s="3">
        <v>51779</v>
      </c>
      <c r="C9411" s="1">
        <v>51779</v>
      </c>
      <c r="D9411" s="5">
        <f t="shared" si="928"/>
        <v>51779</v>
      </c>
      <c r="E9411" s="1" t="s">
        <v>52</v>
      </c>
      <c r="F9411" t="str">
        <f t="shared" si="929"/>
        <v>十一</v>
      </c>
      <c r="G9411" t="s">
        <v>97</v>
      </c>
      <c r="H9411">
        <v>9</v>
      </c>
      <c r="I9411" t="s">
        <v>1384</v>
      </c>
      <c r="J9411" t="str">
        <f t="shared" si="930"/>
        <v>2041/9/11</v>
      </c>
      <c r="K9411" t="str">
        <f t="shared" si="931"/>
        <v>11</v>
      </c>
      <c r="L9411" t="s">
        <v>1368</v>
      </c>
    </row>
    <row r="9412" spans="1:12" x14ac:dyDescent="0.3">
      <c r="A9412" s="2">
        <v>51780</v>
      </c>
      <c r="B9412" s="3">
        <v>51780</v>
      </c>
      <c r="C9412" s="1">
        <v>51780</v>
      </c>
      <c r="D9412" s="5">
        <f t="shared" si="928"/>
        <v>51780</v>
      </c>
      <c r="E9412" s="1" t="s">
        <v>1</v>
      </c>
      <c r="F9412" t="str">
        <f t="shared" si="929"/>
        <v>十二</v>
      </c>
      <c r="G9412" t="s">
        <v>98</v>
      </c>
      <c r="H9412">
        <v>10</v>
      </c>
      <c r="I9412" t="s">
        <v>1384</v>
      </c>
      <c r="J9412" t="str">
        <f t="shared" si="930"/>
        <v>2041/9/12</v>
      </c>
      <c r="K9412" t="str">
        <f t="shared" si="931"/>
        <v>12</v>
      </c>
      <c r="L9412" t="s">
        <v>1368</v>
      </c>
    </row>
    <row r="9413" spans="1:12" x14ac:dyDescent="0.3">
      <c r="A9413" s="2">
        <v>51781</v>
      </c>
      <c r="B9413" s="3">
        <v>51781</v>
      </c>
      <c r="C9413" s="1">
        <v>51781</v>
      </c>
      <c r="D9413" s="5">
        <f t="shared" si="928"/>
        <v>51781</v>
      </c>
      <c r="E9413" s="1" t="s">
        <v>53</v>
      </c>
      <c r="F9413" t="str">
        <f t="shared" si="929"/>
        <v>十三</v>
      </c>
      <c r="G9413" t="s">
        <v>99</v>
      </c>
      <c r="H9413">
        <v>10</v>
      </c>
      <c r="I9413" t="s">
        <v>1384</v>
      </c>
      <c r="J9413" t="str">
        <f t="shared" si="930"/>
        <v>2041/9/13</v>
      </c>
      <c r="K9413" t="str">
        <f t="shared" si="931"/>
        <v>13</v>
      </c>
      <c r="L9413" t="s">
        <v>1368</v>
      </c>
    </row>
    <row r="9414" spans="1:12" x14ac:dyDescent="0.3">
      <c r="A9414" s="2">
        <v>51782</v>
      </c>
      <c r="B9414" s="3">
        <v>51782</v>
      </c>
      <c r="C9414" s="1">
        <v>51782</v>
      </c>
      <c r="D9414" s="5">
        <f t="shared" si="928"/>
        <v>51782</v>
      </c>
      <c r="E9414" s="1" t="s">
        <v>54</v>
      </c>
      <c r="F9414" t="str">
        <f t="shared" si="929"/>
        <v>十四</v>
      </c>
      <c r="G9414" t="s">
        <v>100</v>
      </c>
      <c r="J9414" t="str">
        <f t="shared" si="930"/>
        <v>2041/9/14</v>
      </c>
      <c r="K9414" t="str">
        <f t="shared" si="931"/>
        <v>14</v>
      </c>
      <c r="L9414" t="s">
        <v>1368</v>
      </c>
    </row>
    <row r="9415" spans="1:12" x14ac:dyDescent="0.3">
      <c r="A9415" s="2">
        <v>51783</v>
      </c>
      <c r="B9415" s="3">
        <v>51783</v>
      </c>
      <c r="C9415" s="1">
        <v>51783</v>
      </c>
      <c r="D9415" s="5">
        <f t="shared" si="928"/>
        <v>51783</v>
      </c>
      <c r="E9415" s="1" t="s">
        <v>55</v>
      </c>
      <c r="F9415" t="str">
        <f t="shared" si="929"/>
        <v>十五</v>
      </c>
      <c r="G9415" t="s">
        <v>101</v>
      </c>
      <c r="H9415">
        <v>1</v>
      </c>
      <c r="I9415" t="s">
        <v>155</v>
      </c>
      <c r="J9415" t="str">
        <f t="shared" si="930"/>
        <v>2041/9/15</v>
      </c>
      <c r="K9415" t="str">
        <f t="shared" si="931"/>
        <v>15</v>
      </c>
      <c r="L9415" t="s">
        <v>1368</v>
      </c>
    </row>
    <row r="9416" spans="1:12" x14ac:dyDescent="0.3">
      <c r="A9416" s="2">
        <v>51784</v>
      </c>
      <c r="B9416" s="3">
        <v>51784</v>
      </c>
      <c r="C9416" s="1">
        <v>51784</v>
      </c>
      <c r="D9416" s="5">
        <f t="shared" si="928"/>
        <v>51784</v>
      </c>
      <c r="E9416" s="1" t="s">
        <v>56</v>
      </c>
      <c r="F9416" t="str">
        <f t="shared" si="929"/>
        <v>十六</v>
      </c>
      <c r="G9416" t="s">
        <v>102</v>
      </c>
      <c r="H9416">
        <v>1</v>
      </c>
      <c r="I9416" t="s">
        <v>154</v>
      </c>
      <c r="J9416" t="str">
        <f t="shared" si="930"/>
        <v>2041/9/16</v>
      </c>
      <c r="K9416" t="str">
        <f t="shared" si="931"/>
        <v>16</v>
      </c>
      <c r="L9416" t="s">
        <v>1368</v>
      </c>
    </row>
    <row r="9417" spans="1:12" x14ac:dyDescent="0.3">
      <c r="A9417" s="2">
        <v>51785</v>
      </c>
      <c r="B9417" s="3">
        <v>51785</v>
      </c>
      <c r="C9417" s="1">
        <v>51785</v>
      </c>
      <c r="D9417" s="5">
        <f t="shared" si="928"/>
        <v>51785</v>
      </c>
      <c r="E9417" s="1" t="s">
        <v>50</v>
      </c>
      <c r="F9417" t="str">
        <f t="shared" si="929"/>
        <v>十七</v>
      </c>
      <c r="G9417" t="s">
        <v>103</v>
      </c>
      <c r="H9417">
        <v>1</v>
      </c>
      <c r="I9417" t="s">
        <v>154</v>
      </c>
      <c r="J9417" t="str">
        <f t="shared" si="930"/>
        <v>2041/9/17</v>
      </c>
      <c r="K9417" t="str">
        <f t="shared" si="931"/>
        <v>17</v>
      </c>
      <c r="L9417" t="s">
        <v>1368</v>
      </c>
    </row>
    <row r="9418" spans="1:12" x14ac:dyDescent="0.3">
      <c r="A9418" s="2">
        <v>51786</v>
      </c>
      <c r="B9418" s="3">
        <v>51786</v>
      </c>
      <c r="C9418" s="1">
        <v>51786</v>
      </c>
      <c r="D9418" s="5">
        <f t="shared" si="928"/>
        <v>51786</v>
      </c>
      <c r="E9418" s="1" t="s">
        <v>52</v>
      </c>
      <c r="F9418" t="str">
        <f t="shared" si="929"/>
        <v>十八</v>
      </c>
      <c r="G9418" t="s">
        <v>117</v>
      </c>
      <c r="H9418">
        <v>1</v>
      </c>
      <c r="I9418" t="s">
        <v>154</v>
      </c>
      <c r="J9418" t="str">
        <f t="shared" si="930"/>
        <v>2041/9/18</v>
      </c>
      <c r="K9418" t="str">
        <f t="shared" si="931"/>
        <v>18</v>
      </c>
      <c r="L9418" t="s">
        <v>1368</v>
      </c>
    </row>
    <row r="9419" spans="1:12" x14ac:dyDescent="0.3">
      <c r="A9419" s="2">
        <v>51787</v>
      </c>
      <c r="B9419" s="3">
        <v>51787</v>
      </c>
      <c r="C9419" s="1">
        <v>51787</v>
      </c>
      <c r="D9419" s="5">
        <f t="shared" si="928"/>
        <v>51787</v>
      </c>
      <c r="E9419" s="1" t="s">
        <v>1</v>
      </c>
      <c r="F9419" t="str">
        <f t="shared" si="929"/>
        <v>十九</v>
      </c>
      <c r="G9419" t="s">
        <v>118</v>
      </c>
      <c r="H9419">
        <v>2</v>
      </c>
      <c r="I9419" t="s">
        <v>153</v>
      </c>
      <c r="J9419" t="str">
        <f t="shared" si="930"/>
        <v>2041/9/19</v>
      </c>
      <c r="K9419" t="str">
        <f t="shared" si="931"/>
        <v>19</v>
      </c>
      <c r="L9419" t="s">
        <v>1368</v>
      </c>
    </row>
    <row r="9420" spans="1:12" x14ac:dyDescent="0.3">
      <c r="A9420" s="2">
        <v>51788</v>
      </c>
      <c r="B9420" s="3">
        <v>51788</v>
      </c>
      <c r="C9420" s="1">
        <v>51788</v>
      </c>
      <c r="D9420" s="5">
        <f t="shared" si="928"/>
        <v>51788</v>
      </c>
      <c r="E9420" s="1" t="s">
        <v>53</v>
      </c>
      <c r="F9420" t="str">
        <f t="shared" si="929"/>
        <v>二十</v>
      </c>
      <c r="G9420" t="s">
        <v>119</v>
      </c>
      <c r="H9420">
        <v>2</v>
      </c>
      <c r="I9420" t="s">
        <v>153</v>
      </c>
      <c r="J9420" t="str">
        <f t="shared" si="930"/>
        <v>2041/9/20</v>
      </c>
      <c r="K9420" t="str">
        <f t="shared" si="931"/>
        <v>20</v>
      </c>
      <c r="L9420" t="s">
        <v>1368</v>
      </c>
    </row>
    <row r="9421" spans="1:12" x14ac:dyDescent="0.3">
      <c r="A9421" s="2">
        <v>51789</v>
      </c>
      <c r="B9421" s="3">
        <v>51789</v>
      </c>
      <c r="C9421" s="1">
        <v>51789</v>
      </c>
      <c r="D9421" s="5">
        <f t="shared" si="928"/>
        <v>51789</v>
      </c>
      <c r="E9421" s="1" t="s">
        <v>54</v>
      </c>
      <c r="F9421" t="str">
        <f t="shared" si="929"/>
        <v>廿一</v>
      </c>
      <c r="G9421" t="s">
        <v>120</v>
      </c>
      <c r="H9421">
        <v>2</v>
      </c>
      <c r="I9421" t="s">
        <v>153</v>
      </c>
      <c r="J9421" t="str">
        <f t="shared" si="930"/>
        <v>2041/9/21</v>
      </c>
      <c r="K9421" t="str">
        <f t="shared" si="931"/>
        <v>21</v>
      </c>
      <c r="L9421" t="s">
        <v>1368</v>
      </c>
    </row>
    <row r="9422" spans="1:12" x14ac:dyDescent="0.3">
      <c r="A9422" s="2">
        <v>51790</v>
      </c>
      <c r="B9422" s="3">
        <v>51790</v>
      </c>
      <c r="C9422" s="1">
        <v>51790</v>
      </c>
      <c r="D9422" s="5">
        <f t="shared" si="928"/>
        <v>51790</v>
      </c>
      <c r="E9422" s="1" t="s">
        <v>55</v>
      </c>
      <c r="F9422" t="str">
        <f t="shared" si="929"/>
        <v>廿二</v>
      </c>
      <c r="G9422" t="s">
        <v>57</v>
      </c>
      <c r="H9422">
        <v>3</v>
      </c>
      <c r="I9422" t="s">
        <v>152</v>
      </c>
      <c r="J9422" t="str">
        <f t="shared" si="930"/>
        <v>2041/9/22</v>
      </c>
      <c r="K9422" t="str">
        <f t="shared" si="931"/>
        <v>22</v>
      </c>
      <c r="L9422" t="s">
        <v>1368</v>
      </c>
    </row>
    <row r="9423" spans="1:12" x14ac:dyDescent="0.3">
      <c r="A9423" s="2">
        <v>51791</v>
      </c>
      <c r="B9423" s="3">
        <v>51791</v>
      </c>
      <c r="C9423" s="1">
        <v>51791</v>
      </c>
      <c r="D9423" s="5">
        <f t="shared" si="928"/>
        <v>51791</v>
      </c>
      <c r="E9423" s="1" t="s">
        <v>56</v>
      </c>
      <c r="F9423" t="str">
        <f t="shared" si="929"/>
        <v>廿三</v>
      </c>
      <c r="G9423" t="s">
        <v>59</v>
      </c>
      <c r="H9423">
        <v>3</v>
      </c>
      <c r="I9423" t="s">
        <v>152</v>
      </c>
      <c r="J9423" t="str">
        <f t="shared" si="930"/>
        <v>2041/9/23</v>
      </c>
      <c r="K9423" t="str">
        <f t="shared" si="931"/>
        <v>23</v>
      </c>
      <c r="L9423" t="s">
        <v>1368</v>
      </c>
    </row>
    <row r="9424" spans="1:12" x14ac:dyDescent="0.3">
      <c r="A9424" s="2">
        <v>51792</v>
      </c>
      <c r="B9424" s="3">
        <v>51792</v>
      </c>
      <c r="C9424" s="1">
        <v>51792</v>
      </c>
      <c r="D9424" s="5">
        <f t="shared" si="928"/>
        <v>51792</v>
      </c>
      <c r="E9424" s="1" t="s">
        <v>50</v>
      </c>
      <c r="F9424" t="str">
        <f t="shared" si="929"/>
        <v>廿四</v>
      </c>
      <c r="G9424" t="s">
        <v>60</v>
      </c>
      <c r="H9424">
        <v>3</v>
      </c>
      <c r="I9424" t="s">
        <v>152</v>
      </c>
      <c r="J9424" t="str">
        <f t="shared" si="930"/>
        <v>2041/9/24</v>
      </c>
      <c r="K9424" t="str">
        <f t="shared" si="931"/>
        <v>24</v>
      </c>
      <c r="L9424" t="s">
        <v>1368</v>
      </c>
    </row>
    <row r="9425" spans="1:12" x14ac:dyDescent="0.3">
      <c r="A9425" s="2">
        <v>51793</v>
      </c>
      <c r="B9425" s="3">
        <v>51793</v>
      </c>
      <c r="C9425" s="1">
        <v>51793</v>
      </c>
      <c r="D9425" s="5">
        <f t="shared" si="928"/>
        <v>51793</v>
      </c>
      <c r="E9425" s="1" t="s">
        <v>52</v>
      </c>
      <c r="F9425" t="str">
        <f t="shared" si="929"/>
        <v>廿五</v>
      </c>
      <c r="G9425" t="s">
        <v>61</v>
      </c>
      <c r="H9425">
        <v>4</v>
      </c>
      <c r="I9425" t="s">
        <v>151</v>
      </c>
      <c r="J9425" t="str">
        <f t="shared" si="930"/>
        <v>2041/9/25</v>
      </c>
      <c r="K9425" t="str">
        <f t="shared" si="931"/>
        <v>25</v>
      </c>
      <c r="L9425" t="s">
        <v>1368</v>
      </c>
    </row>
    <row r="9426" spans="1:12" x14ac:dyDescent="0.3">
      <c r="A9426" s="2">
        <v>51794</v>
      </c>
      <c r="B9426" s="3">
        <v>51794</v>
      </c>
      <c r="C9426" s="1">
        <v>51794</v>
      </c>
      <c r="D9426" s="5">
        <f t="shared" si="928"/>
        <v>51794</v>
      </c>
      <c r="E9426" s="1" t="s">
        <v>1</v>
      </c>
      <c r="F9426" t="str">
        <f t="shared" si="929"/>
        <v>廿六</v>
      </c>
      <c r="G9426" t="s">
        <v>62</v>
      </c>
      <c r="H9426">
        <v>4</v>
      </c>
      <c r="I9426" t="s">
        <v>151</v>
      </c>
      <c r="J9426" t="str">
        <f t="shared" si="930"/>
        <v>2041/9/26</v>
      </c>
      <c r="K9426" t="str">
        <f t="shared" si="931"/>
        <v>26</v>
      </c>
      <c r="L9426" t="s">
        <v>1368</v>
      </c>
    </row>
    <row r="9427" spans="1:12" x14ac:dyDescent="0.3">
      <c r="A9427" s="2">
        <v>51795</v>
      </c>
      <c r="B9427" s="3">
        <v>51795</v>
      </c>
      <c r="C9427" s="1">
        <v>51795</v>
      </c>
      <c r="D9427" s="5">
        <f t="shared" si="928"/>
        <v>51795</v>
      </c>
      <c r="E9427" s="1" t="s">
        <v>53</v>
      </c>
      <c r="F9427" t="str">
        <f t="shared" si="929"/>
        <v>廿七</v>
      </c>
      <c r="G9427" t="s">
        <v>63</v>
      </c>
      <c r="H9427">
        <v>4</v>
      </c>
      <c r="I9427" t="s">
        <v>151</v>
      </c>
      <c r="J9427" t="str">
        <f t="shared" si="930"/>
        <v>2041/9/27</v>
      </c>
      <c r="K9427" t="str">
        <f t="shared" si="931"/>
        <v>27</v>
      </c>
      <c r="L9427" t="s">
        <v>1368</v>
      </c>
    </row>
    <row r="9428" spans="1:12" x14ac:dyDescent="0.3">
      <c r="A9428" s="2">
        <v>51796</v>
      </c>
      <c r="B9428" s="3">
        <v>51796</v>
      </c>
      <c r="C9428" s="1">
        <v>51796</v>
      </c>
      <c r="D9428" s="5">
        <f t="shared" si="928"/>
        <v>51796</v>
      </c>
      <c r="E9428" s="1" t="s">
        <v>54</v>
      </c>
      <c r="F9428" t="str">
        <f t="shared" si="929"/>
        <v>廿八</v>
      </c>
      <c r="G9428" t="s">
        <v>64</v>
      </c>
      <c r="H9428">
        <v>5</v>
      </c>
      <c r="I9428" t="s">
        <v>150</v>
      </c>
      <c r="J9428" t="str">
        <f t="shared" si="930"/>
        <v>2041/9/28</v>
      </c>
      <c r="K9428" t="str">
        <f t="shared" si="931"/>
        <v>28</v>
      </c>
      <c r="L9428" t="s">
        <v>1368</v>
      </c>
    </row>
    <row r="9429" spans="1:12" x14ac:dyDescent="0.3">
      <c r="A9429" s="2">
        <v>51797</v>
      </c>
      <c r="B9429" s="3">
        <v>51797</v>
      </c>
      <c r="C9429" s="1">
        <v>51797</v>
      </c>
      <c r="D9429" s="5">
        <f t="shared" si="928"/>
        <v>51797</v>
      </c>
      <c r="E9429" s="1" t="s">
        <v>55</v>
      </c>
      <c r="F9429" t="str">
        <f t="shared" si="929"/>
        <v>廿九</v>
      </c>
      <c r="G9429" t="s">
        <v>16</v>
      </c>
      <c r="H9429">
        <v>5</v>
      </c>
      <c r="I9429" t="s">
        <v>150</v>
      </c>
      <c r="J9429" t="str">
        <f t="shared" si="930"/>
        <v>2041/9/29</v>
      </c>
      <c r="K9429" t="str">
        <f t="shared" si="931"/>
        <v>29</v>
      </c>
      <c r="L9429" t="s">
        <v>1368</v>
      </c>
    </row>
    <row r="9430" spans="1:12" x14ac:dyDescent="0.3">
      <c r="A9430" s="2">
        <v>51798</v>
      </c>
      <c r="B9430" s="3">
        <v>51798</v>
      </c>
      <c r="C9430" s="1">
        <v>51798</v>
      </c>
      <c r="D9430" s="5">
        <f t="shared" si="928"/>
        <v>51798</v>
      </c>
      <c r="E9430" s="1" t="s">
        <v>56</v>
      </c>
      <c r="F9430" t="str">
        <f t="shared" si="929"/>
        <v>三十</v>
      </c>
      <c r="G9430" t="s">
        <v>17</v>
      </c>
      <c r="H9430">
        <v>5</v>
      </c>
      <c r="I9430" t="s">
        <v>150</v>
      </c>
      <c r="J9430" t="str">
        <f t="shared" si="930"/>
        <v>2041/9/30</v>
      </c>
      <c r="K9430" t="str">
        <f t="shared" si="931"/>
        <v>30</v>
      </c>
      <c r="L9430" t="s">
        <v>1368</v>
      </c>
    </row>
    <row r="9431" spans="1:12" x14ac:dyDescent="0.3">
      <c r="A9431" s="2">
        <v>51799</v>
      </c>
      <c r="B9431" s="3">
        <v>51799</v>
      </c>
      <c r="C9431" s="1">
        <v>51799</v>
      </c>
      <c r="D9431" s="5">
        <f t="shared" si="928"/>
        <v>51799</v>
      </c>
      <c r="E9431" s="1" t="s">
        <v>50</v>
      </c>
      <c r="F9431" t="str">
        <f t="shared" si="929"/>
        <v>一</v>
      </c>
      <c r="G9431" t="s">
        <v>18</v>
      </c>
      <c r="H9431">
        <v>6</v>
      </c>
      <c r="I9431" t="s">
        <v>149</v>
      </c>
      <c r="J9431" t="str">
        <f t="shared" si="930"/>
        <v>2041/10/1</v>
      </c>
      <c r="K9431" t="str">
        <f t="shared" si="931"/>
        <v>/1</v>
      </c>
      <c r="L9431" t="s">
        <v>1358</v>
      </c>
    </row>
    <row r="9432" spans="1:12" x14ac:dyDescent="0.3">
      <c r="A9432" s="2">
        <v>51800</v>
      </c>
      <c r="B9432" s="3">
        <v>51800</v>
      </c>
      <c r="C9432" s="1">
        <v>51800</v>
      </c>
      <c r="D9432" s="5">
        <f t="shared" si="928"/>
        <v>51800</v>
      </c>
      <c r="E9432" s="1" t="s">
        <v>52</v>
      </c>
      <c r="F9432" t="str">
        <f t="shared" si="929"/>
        <v>二</v>
      </c>
      <c r="G9432" t="s">
        <v>75</v>
      </c>
      <c r="H9432">
        <v>6</v>
      </c>
      <c r="I9432" t="s">
        <v>149</v>
      </c>
      <c r="J9432" t="str">
        <f t="shared" si="930"/>
        <v>2041/10/2</v>
      </c>
      <c r="K9432" t="str">
        <f t="shared" si="931"/>
        <v>/2</v>
      </c>
      <c r="L9432" t="s">
        <v>1358</v>
      </c>
    </row>
    <row r="9433" spans="1:12" x14ac:dyDescent="0.3">
      <c r="A9433" s="2">
        <v>51801</v>
      </c>
      <c r="B9433" s="3">
        <v>51801</v>
      </c>
      <c r="C9433" s="1">
        <v>51801</v>
      </c>
      <c r="D9433" s="5">
        <f t="shared" si="928"/>
        <v>51801</v>
      </c>
      <c r="E9433" s="1" t="s">
        <v>1</v>
      </c>
      <c r="F9433" t="str">
        <f t="shared" si="929"/>
        <v>三</v>
      </c>
      <c r="G9433" t="s">
        <v>19</v>
      </c>
      <c r="H9433">
        <v>6</v>
      </c>
      <c r="I9433" t="s">
        <v>149</v>
      </c>
      <c r="J9433" t="str">
        <f t="shared" si="930"/>
        <v>2041/10/3</v>
      </c>
      <c r="K9433" t="str">
        <f t="shared" si="931"/>
        <v>/3</v>
      </c>
      <c r="L9433" t="s">
        <v>1358</v>
      </c>
    </row>
    <row r="9434" spans="1:12" x14ac:dyDescent="0.3">
      <c r="A9434" s="2">
        <v>51802</v>
      </c>
      <c r="B9434" s="3">
        <v>51802</v>
      </c>
      <c r="C9434" s="1">
        <v>51802</v>
      </c>
      <c r="D9434" s="5">
        <f t="shared" si="928"/>
        <v>51802</v>
      </c>
      <c r="E9434" s="1" t="s">
        <v>53</v>
      </c>
      <c r="F9434" t="str">
        <f t="shared" si="929"/>
        <v>四</v>
      </c>
      <c r="G9434" t="s">
        <v>20</v>
      </c>
      <c r="H9434">
        <v>7</v>
      </c>
      <c r="I9434" t="s">
        <v>148</v>
      </c>
      <c r="J9434" t="str">
        <f t="shared" si="930"/>
        <v>2041/10/4</v>
      </c>
      <c r="K9434" t="str">
        <f t="shared" si="931"/>
        <v>/4</v>
      </c>
      <c r="L9434" t="s">
        <v>1358</v>
      </c>
    </row>
    <row r="9435" spans="1:12" x14ac:dyDescent="0.3">
      <c r="A9435" s="2">
        <v>51803</v>
      </c>
      <c r="B9435" s="3">
        <v>51803</v>
      </c>
      <c r="C9435" s="1">
        <v>51803</v>
      </c>
      <c r="D9435" s="5">
        <f t="shared" si="928"/>
        <v>51803</v>
      </c>
      <c r="E9435" s="1" t="s">
        <v>54</v>
      </c>
      <c r="F9435" t="str">
        <f t="shared" si="929"/>
        <v>五</v>
      </c>
      <c r="G9435" t="s">
        <v>21</v>
      </c>
      <c r="H9435">
        <v>7</v>
      </c>
      <c r="I9435" t="s">
        <v>148</v>
      </c>
      <c r="J9435" t="str">
        <f t="shared" si="930"/>
        <v>2041/10/5</v>
      </c>
      <c r="K9435" t="str">
        <f t="shared" si="931"/>
        <v>/5</v>
      </c>
      <c r="L9435" t="s">
        <v>1358</v>
      </c>
    </row>
    <row r="9436" spans="1:12" x14ac:dyDescent="0.3">
      <c r="A9436" s="2">
        <v>51804</v>
      </c>
      <c r="B9436" s="3">
        <v>51804</v>
      </c>
      <c r="C9436" s="1">
        <v>51804</v>
      </c>
      <c r="D9436" s="5">
        <f t="shared" si="928"/>
        <v>51804</v>
      </c>
      <c r="E9436" s="1" t="s">
        <v>55</v>
      </c>
      <c r="F9436" t="str">
        <f t="shared" si="929"/>
        <v>六</v>
      </c>
      <c r="G9436" t="s">
        <v>22</v>
      </c>
      <c r="H9436">
        <v>7</v>
      </c>
      <c r="I9436" t="s">
        <v>148</v>
      </c>
      <c r="J9436" t="str">
        <f t="shared" si="930"/>
        <v>2041/10/6</v>
      </c>
      <c r="K9436" t="str">
        <f t="shared" si="931"/>
        <v>/6</v>
      </c>
      <c r="L9436" t="s">
        <v>1358</v>
      </c>
    </row>
    <row r="9437" spans="1:12" x14ac:dyDescent="0.3">
      <c r="A9437" s="2">
        <v>51805</v>
      </c>
      <c r="B9437" s="3">
        <v>51805</v>
      </c>
      <c r="C9437" s="1">
        <v>51805</v>
      </c>
      <c r="D9437" s="5">
        <f t="shared" si="928"/>
        <v>51805</v>
      </c>
      <c r="E9437" s="1" t="s">
        <v>56</v>
      </c>
      <c r="F9437" t="str">
        <f t="shared" si="929"/>
        <v>七</v>
      </c>
      <c r="G9437" t="s">
        <v>23</v>
      </c>
      <c r="H9437">
        <v>8</v>
      </c>
      <c r="I9437" t="s">
        <v>147</v>
      </c>
      <c r="J9437" t="str">
        <f t="shared" si="930"/>
        <v>2041/10/7</v>
      </c>
      <c r="K9437" t="str">
        <f t="shared" si="931"/>
        <v>/7</v>
      </c>
      <c r="L9437" t="s">
        <v>1358</v>
      </c>
    </row>
    <row r="9438" spans="1:12" x14ac:dyDescent="0.3">
      <c r="A9438" s="2">
        <v>51806</v>
      </c>
      <c r="B9438" s="3">
        <v>51806</v>
      </c>
      <c r="C9438" s="1">
        <v>51806</v>
      </c>
      <c r="D9438" s="5">
        <f t="shared" si="928"/>
        <v>51806</v>
      </c>
      <c r="E9438" s="1" t="s">
        <v>50</v>
      </c>
      <c r="F9438" t="str">
        <f t="shared" si="929"/>
        <v>八</v>
      </c>
      <c r="G9438" t="s">
        <v>24</v>
      </c>
      <c r="H9438">
        <v>8</v>
      </c>
      <c r="I9438" t="s">
        <v>147</v>
      </c>
      <c r="J9438" t="str">
        <f t="shared" si="930"/>
        <v>2041/10/8</v>
      </c>
      <c r="K9438" t="str">
        <f t="shared" si="931"/>
        <v>/8</v>
      </c>
      <c r="L9438" t="s">
        <v>1358</v>
      </c>
    </row>
    <row r="9439" spans="1:12" x14ac:dyDescent="0.3">
      <c r="A9439" s="2">
        <v>51807</v>
      </c>
      <c r="B9439" s="3">
        <v>51807</v>
      </c>
      <c r="C9439" s="1">
        <v>51807</v>
      </c>
      <c r="D9439" s="5">
        <f t="shared" si="928"/>
        <v>51807</v>
      </c>
      <c r="E9439" s="1" t="s">
        <v>52</v>
      </c>
      <c r="F9439" t="str">
        <f t="shared" si="929"/>
        <v>九</v>
      </c>
      <c r="G9439" t="s">
        <v>25</v>
      </c>
      <c r="H9439">
        <v>8</v>
      </c>
      <c r="I9439" t="s">
        <v>147</v>
      </c>
      <c r="J9439" t="str">
        <f t="shared" si="930"/>
        <v>2041/10/9</v>
      </c>
      <c r="K9439" t="str">
        <f t="shared" si="931"/>
        <v>/9</v>
      </c>
      <c r="L9439" t="s">
        <v>1358</v>
      </c>
    </row>
    <row r="9440" spans="1:12" x14ac:dyDescent="0.3">
      <c r="A9440" s="2">
        <v>51808</v>
      </c>
      <c r="B9440" s="3">
        <v>51808</v>
      </c>
      <c r="C9440" s="1">
        <v>51808</v>
      </c>
      <c r="D9440" s="5">
        <f t="shared" si="928"/>
        <v>51808</v>
      </c>
      <c r="E9440" s="1" t="s">
        <v>1</v>
      </c>
      <c r="F9440" t="str">
        <f t="shared" si="929"/>
        <v>十</v>
      </c>
      <c r="G9440" t="s">
        <v>26</v>
      </c>
      <c r="H9440">
        <v>9</v>
      </c>
      <c r="I9440" t="s">
        <v>1384</v>
      </c>
      <c r="J9440" t="str">
        <f t="shared" si="930"/>
        <v>2041/10/10</v>
      </c>
      <c r="K9440" t="str">
        <f t="shared" si="931"/>
        <v>10</v>
      </c>
      <c r="L9440" t="s">
        <v>1358</v>
      </c>
    </row>
    <row r="9441" spans="1:12" x14ac:dyDescent="0.3">
      <c r="A9441" s="2">
        <v>51809</v>
      </c>
      <c r="B9441" s="3">
        <v>51809</v>
      </c>
      <c r="C9441" s="1">
        <v>51809</v>
      </c>
      <c r="D9441" s="5">
        <f t="shared" si="928"/>
        <v>51809</v>
      </c>
      <c r="E9441" s="1" t="s">
        <v>53</v>
      </c>
      <c r="F9441" t="str">
        <f t="shared" si="929"/>
        <v>十一</v>
      </c>
      <c r="G9441" t="s">
        <v>65</v>
      </c>
      <c r="H9441">
        <v>9</v>
      </c>
      <c r="I9441" t="s">
        <v>1384</v>
      </c>
      <c r="J9441" t="str">
        <f t="shared" si="930"/>
        <v>2041/10/11</v>
      </c>
      <c r="K9441" t="str">
        <f t="shared" si="931"/>
        <v>11</v>
      </c>
      <c r="L9441" t="s">
        <v>1358</v>
      </c>
    </row>
    <row r="9442" spans="1:12" x14ac:dyDescent="0.3">
      <c r="A9442" s="2">
        <v>51810</v>
      </c>
      <c r="B9442" s="3">
        <v>51810</v>
      </c>
      <c r="C9442" s="1">
        <v>51810</v>
      </c>
      <c r="D9442" s="5">
        <f t="shared" si="928"/>
        <v>51810</v>
      </c>
      <c r="E9442" s="1" t="s">
        <v>54</v>
      </c>
      <c r="F9442" t="str">
        <f t="shared" si="929"/>
        <v>十二</v>
      </c>
      <c r="G9442" t="s">
        <v>76</v>
      </c>
      <c r="H9442">
        <v>9</v>
      </c>
      <c r="I9442" t="s">
        <v>1384</v>
      </c>
      <c r="J9442" t="str">
        <f t="shared" si="930"/>
        <v>2041/10/12</v>
      </c>
      <c r="K9442" t="str">
        <f t="shared" si="931"/>
        <v>12</v>
      </c>
      <c r="L9442" t="s">
        <v>1358</v>
      </c>
    </row>
    <row r="9443" spans="1:12" x14ac:dyDescent="0.3">
      <c r="A9443" s="2">
        <v>51811</v>
      </c>
      <c r="B9443" s="3">
        <v>51811</v>
      </c>
      <c r="C9443" s="1">
        <v>51811</v>
      </c>
      <c r="D9443" s="5">
        <f t="shared" si="928"/>
        <v>51811</v>
      </c>
      <c r="E9443" s="1" t="s">
        <v>55</v>
      </c>
      <c r="F9443" t="str">
        <f t="shared" si="929"/>
        <v>十三</v>
      </c>
      <c r="G9443" t="s">
        <v>66</v>
      </c>
      <c r="H9443">
        <v>10</v>
      </c>
      <c r="I9443" t="s">
        <v>1384</v>
      </c>
      <c r="J9443" t="str">
        <f t="shared" si="930"/>
        <v>2041/10/13</v>
      </c>
      <c r="K9443" t="str">
        <f t="shared" si="931"/>
        <v>13</v>
      </c>
      <c r="L9443" t="s">
        <v>1358</v>
      </c>
    </row>
    <row r="9444" spans="1:12" x14ac:dyDescent="0.3">
      <c r="A9444" s="2">
        <v>51812</v>
      </c>
      <c r="B9444" s="3">
        <v>51812</v>
      </c>
      <c r="C9444" s="1">
        <v>51812</v>
      </c>
      <c r="D9444" s="5">
        <f t="shared" si="928"/>
        <v>51812</v>
      </c>
      <c r="E9444" s="1" t="s">
        <v>56</v>
      </c>
      <c r="F9444" t="str">
        <f t="shared" si="929"/>
        <v>十四</v>
      </c>
      <c r="G9444" t="s">
        <v>67</v>
      </c>
      <c r="J9444" t="str">
        <f t="shared" si="930"/>
        <v>2041/10/14</v>
      </c>
      <c r="K9444" t="str">
        <f t="shared" si="931"/>
        <v>14</v>
      </c>
      <c r="L9444" t="s">
        <v>1358</v>
      </c>
    </row>
    <row r="9445" spans="1:12" x14ac:dyDescent="0.3">
      <c r="A9445" s="2">
        <v>51813</v>
      </c>
      <c r="B9445" s="3">
        <v>51813</v>
      </c>
      <c r="C9445" s="1">
        <v>51813</v>
      </c>
      <c r="D9445" s="5">
        <f t="shared" si="928"/>
        <v>51813</v>
      </c>
      <c r="E9445" s="1" t="s">
        <v>50</v>
      </c>
      <c r="F9445" t="str">
        <f t="shared" si="929"/>
        <v>十五</v>
      </c>
      <c r="G9445" t="s">
        <v>68</v>
      </c>
      <c r="H9445">
        <v>1</v>
      </c>
      <c r="I9445" t="s">
        <v>155</v>
      </c>
      <c r="J9445" t="str">
        <f t="shared" si="930"/>
        <v>2041/10/15</v>
      </c>
      <c r="K9445" t="str">
        <f t="shared" si="931"/>
        <v>15</v>
      </c>
      <c r="L9445" t="s">
        <v>1358</v>
      </c>
    </row>
    <row r="9446" spans="1:12" x14ac:dyDescent="0.3">
      <c r="A9446" s="2">
        <v>51814</v>
      </c>
      <c r="B9446" s="3">
        <v>51814</v>
      </c>
      <c r="C9446" s="1">
        <v>51814</v>
      </c>
      <c r="D9446" s="5">
        <f t="shared" si="928"/>
        <v>51814</v>
      </c>
      <c r="E9446" s="1" t="s">
        <v>52</v>
      </c>
      <c r="F9446" t="str">
        <f t="shared" si="929"/>
        <v>十六</v>
      </c>
      <c r="G9446" t="s">
        <v>69</v>
      </c>
      <c r="H9446">
        <v>1</v>
      </c>
      <c r="I9446" t="s">
        <v>154</v>
      </c>
      <c r="J9446" t="str">
        <f t="shared" si="930"/>
        <v>2041/10/16</v>
      </c>
      <c r="K9446" t="str">
        <f t="shared" si="931"/>
        <v>16</v>
      </c>
      <c r="L9446" t="s">
        <v>1358</v>
      </c>
    </row>
    <row r="9447" spans="1:12" x14ac:dyDescent="0.3">
      <c r="A9447" s="2">
        <v>51815</v>
      </c>
      <c r="B9447" s="3">
        <v>51815</v>
      </c>
      <c r="C9447" s="1">
        <v>51815</v>
      </c>
      <c r="D9447" s="5">
        <f t="shared" si="928"/>
        <v>51815</v>
      </c>
      <c r="E9447" s="1" t="s">
        <v>1</v>
      </c>
      <c r="F9447" t="str">
        <f t="shared" si="929"/>
        <v>十七</v>
      </c>
      <c r="G9447" t="s">
        <v>70</v>
      </c>
      <c r="H9447">
        <v>1</v>
      </c>
      <c r="I9447" t="s">
        <v>154</v>
      </c>
      <c r="J9447" t="str">
        <f t="shared" si="930"/>
        <v>2041/10/17</v>
      </c>
      <c r="K9447" t="str">
        <f t="shared" si="931"/>
        <v>17</v>
      </c>
      <c r="L9447" t="s">
        <v>1358</v>
      </c>
    </row>
    <row r="9448" spans="1:12" x14ac:dyDescent="0.3">
      <c r="A9448" s="2">
        <v>51816</v>
      </c>
      <c r="B9448" s="3">
        <v>51816</v>
      </c>
      <c r="C9448" s="1">
        <v>51816</v>
      </c>
      <c r="D9448" s="5">
        <f t="shared" si="928"/>
        <v>51816</v>
      </c>
      <c r="E9448" s="1" t="s">
        <v>53</v>
      </c>
      <c r="F9448" t="str">
        <f t="shared" si="929"/>
        <v>十八</v>
      </c>
      <c r="G9448" t="s">
        <v>71</v>
      </c>
      <c r="H9448">
        <v>1</v>
      </c>
      <c r="I9448" t="s">
        <v>154</v>
      </c>
      <c r="J9448" t="str">
        <f t="shared" si="930"/>
        <v>2041/10/18</v>
      </c>
      <c r="K9448" t="str">
        <f t="shared" si="931"/>
        <v>18</v>
      </c>
      <c r="L9448" t="s">
        <v>1358</v>
      </c>
    </row>
    <row r="9449" spans="1:12" x14ac:dyDescent="0.3">
      <c r="A9449" s="2">
        <v>51817</v>
      </c>
      <c r="B9449" s="3">
        <v>51817</v>
      </c>
      <c r="C9449" s="1">
        <v>51817</v>
      </c>
      <c r="D9449" s="5">
        <f t="shared" si="928"/>
        <v>51817</v>
      </c>
      <c r="E9449" s="1" t="s">
        <v>54</v>
      </c>
      <c r="F9449" t="str">
        <f t="shared" si="929"/>
        <v>十九</v>
      </c>
      <c r="G9449" t="s">
        <v>72</v>
      </c>
      <c r="H9449">
        <v>2</v>
      </c>
      <c r="I9449" t="s">
        <v>153</v>
      </c>
      <c r="J9449" t="str">
        <f t="shared" si="930"/>
        <v>2041/10/19</v>
      </c>
      <c r="K9449" t="str">
        <f t="shared" si="931"/>
        <v>19</v>
      </c>
      <c r="L9449" t="s">
        <v>1358</v>
      </c>
    </row>
    <row r="9450" spans="1:12" x14ac:dyDescent="0.3">
      <c r="A9450" s="2">
        <v>51818</v>
      </c>
      <c r="B9450" s="3">
        <v>51818</v>
      </c>
      <c r="C9450" s="1">
        <v>51818</v>
      </c>
      <c r="D9450" s="5">
        <f t="shared" si="928"/>
        <v>51818</v>
      </c>
      <c r="E9450" s="1" t="s">
        <v>55</v>
      </c>
      <c r="F9450" t="str">
        <f t="shared" si="929"/>
        <v>二十</v>
      </c>
      <c r="G9450" t="s">
        <v>73</v>
      </c>
      <c r="H9450">
        <v>2</v>
      </c>
      <c r="I9450" t="s">
        <v>153</v>
      </c>
      <c r="J9450" t="str">
        <f t="shared" si="930"/>
        <v>2041/10/20</v>
      </c>
      <c r="K9450" t="str">
        <f t="shared" si="931"/>
        <v>20</v>
      </c>
      <c r="L9450" t="s">
        <v>1358</v>
      </c>
    </row>
    <row r="9451" spans="1:12" x14ac:dyDescent="0.3">
      <c r="A9451" s="2">
        <v>51819</v>
      </c>
      <c r="B9451" s="3">
        <v>51819</v>
      </c>
      <c r="C9451" s="1">
        <v>51819</v>
      </c>
      <c r="D9451" s="5">
        <f t="shared" si="928"/>
        <v>51819</v>
      </c>
      <c r="E9451" s="1" t="s">
        <v>56</v>
      </c>
      <c r="F9451" t="str">
        <f t="shared" si="929"/>
        <v>廿一</v>
      </c>
      <c r="G9451" t="s">
        <v>74</v>
      </c>
      <c r="H9451">
        <v>2</v>
      </c>
      <c r="I9451" t="s">
        <v>153</v>
      </c>
      <c r="J9451" t="str">
        <f t="shared" si="930"/>
        <v>2041/10/21</v>
      </c>
      <c r="K9451" t="str">
        <f t="shared" si="931"/>
        <v>21</v>
      </c>
      <c r="L9451" t="s">
        <v>1358</v>
      </c>
    </row>
    <row r="9452" spans="1:12" x14ac:dyDescent="0.3">
      <c r="A9452" s="2">
        <v>51820</v>
      </c>
      <c r="B9452" s="3">
        <v>51820</v>
      </c>
      <c r="C9452" s="1">
        <v>51820</v>
      </c>
      <c r="D9452" s="5">
        <f t="shared" si="928"/>
        <v>51820</v>
      </c>
      <c r="E9452" s="1" t="s">
        <v>50</v>
      </c>
      <c r="F9452" t="str">
        <f t="shared" si="929"/>
        <v>廿二</v>
      </c>
      <c r="G9452" t="s">
        <v>77</v>
      </c>
      <c r="H9452">
        <v>3</v>
      </c>
      <c r="I9452" t="s">
        <v>152</v>
      </c>
      <c r="J9452" t="str">
        <f t="shared" si="930"/>
        <v>2041/10/22</v>
      </c>
      <c r="K9452" t="str">
        <f t="shared" si="931"/>
        <v>22</v>
      </c>
      <c r="L9452" t="s">
        <v>1358</v>
      </c>
    </row>
    <row r="9453" spans="1:12" x14ac:dyDescent="0.3">
      <c r="A9453" s="2">
        <v>51821</v>
      </c>
      <c r="B9453" s="3">
        <v>51821</v>
      </c>
      <c r="C9453" s="1">
        <v>51821</v>
      </c>
      <c r="D9453" s="5">
        <f t="shared" si="928"/>
        <v>51821</v>
      </c>
      <c r="E9453" s="1" t="s">
        <v>52</v>
      </c>
      <c r="F9453" t="str">
        <f t="shared" si="929"/>
        <v>廿三</v>
      </c>
      <c r="G9453" t="s">
        <v>80</v>
      </c>
      <c r="H9453">
        <v>3</v>
      </c>
      <c r="I9453" t="s">
        <v>152</v>
      </c>
      <c r="J9453" t="str">
        <f t="shared" si="930"/>
        <v>2041/10/23</v>
      </c>
      <c r="K9453" t="str">
        <f t="shared" si="931"/>
        <v>23</v>
      </c>
      <c r="L9453" t="s">
        <v>1358</v>
      </c>
    </row>
    <row r="9454" spans="1:12" x14ac:dyDescent="0.3">
      <c r="A9454" s="2">
        <v>51822</v>
      </c>
      <c r="B9454" s="3">
        <v>51822</v>
      </c>
      <c r="C9454" s="1">
        <v>51822</v>
      </c>
      <c r="D9454" s="5">
        <f t="shared" si="928"/>
        <v>51822</v>
      </c>
      <c r="E9454" s="1" t="s">
        <v>1</v>
      </c>
      <c r="F9454" t="str">
        <f t="shared" si="929"/>
        <v>廿四</v>
      </c>
      <c r="G9454" t="s">
        <v>81</v>
      </c>
      <c r="H9454">
        <v>3</v>
      </c>
      <c r="I9454" t="s">
        <v>152</v>
      </c>
      <c r="J9454" t="str">
        <f t="shared" si="930"/>
        <v>2041/10/24</v>
      </c>
      <c r="K9454" t="str">
        <f t="shared" si="931"/>
        <v>24</v>
      </c>
      <c r="L9454" t="s">
        <v>1358</v>
      </c>
    </row>
    <row r="9455" spans="1:12" x14ac:dyDescent="0.3">
      <c r="A9455" s="2">
        <v>51823</v>
      </c>
      <c r="B9455" s="3">
        <v>51823</v>
      </c>
      <c r="C9455" s="1">
        <v>51823</v>
      </c>
      <c r="D9455" s="5">
        <f t="shared" si="928"/>
        <v>51823</v>
      </c>
      <c r="E9455" s="1" t="s">
        <v>53</v>
      </c>
      <c r="F9455" t="str">
        <f t="shared" si="929"/>
        <v>廿五</v>
      </c>
      <c r="G9455" t="s">
        <v>82</v>
      </c>
      <c r="H9455">
        <v>4</v>
      </c>
      <c r="I9455" t="s">
        <v>151</v>
      </c>
      <c r="J9455" t="str">
        <f t="shared" si="930"/>
        <v>2041/10/25</v>
      </c>
      <c r="K9455" t="str">
        <f t="shared" si="931"/>
        <v>25</v>
      </c>
      <c r="L9455" t="s">
        <v>1358</v>
      </c>
    </row>
    <row r="9456" spans="1:12" x14ac:dyDescent="0.3">
      <c r="A9456" s="2">
        <v>51824</v>
      </c>
      <c r="B9456" s="3">
        <v>51824</v>
      </c>
      <c r="C9456" s="1">
        <v>51824</v>
      </c>
      <c r="D9456" s="5">
        <f t="shared" si="928"/>
        <v>51824</v>
      </c>
      <c r="E9456" s="1" t="s">
        <v>54</v>
      </c>
      <c r="F9456" t="str">
        <f t="shared" si="929"/>
        <v>廿六</v>
      </c>
      <c r="G9456" t="s">
        <v>83</v>
      </c>
      <c r="H9456">
        <v>4</v>
      </c>
      <c r="I9456" t="s">
        <v>151</v>
      </c>
      <c r="J9456" t="str">
        <f t="shared" si="930"/>
        <v>2041/10/26</v>
      </c>
      <c r="K9456" t="str">
        <f t="shared" si="931"/>
        <v>26</v>
      </c>
      <c r="L9456" t="s">
        <v>1358</v>
      </c>
    </row>
    <row r="9457" spans="1:12" x14ac:dyDescent="0.3">
      <c r="A9457" s="2">
        <v>51825</v>
      </c>
      <c r="B9457" s="3">
        <v>51825</v>
      </c>
      <c r="C9457" s="1">
        <v>51825</v>
      </c>
      <c r="D9457" s="5">
        <f t="shared" si="928"/>
        <v>51825</v>
      </c>
      <c r="E9457" s="1" t="s">
        <v>55</v>
      </c>
      <c r="F9457" t="str">
        <f t="shared" si="929"/>
        <v>廿七</v>
      </c>
      <c r="G9457" t="s">
        <v>84</v>
      </c>
      <c r="H9457">
        <v>4</v>
      </c>
      <c r="I9457" t="s">
        <v>151</v>
      </c>
      <c r="J9457" t="str">
        <f t="shared" si="930"/>
        <v>2041/10/27</v>
      </c>
      <c r="K9457" t="str">
        <f t="shared" si="931"/>
        <v>27</v>
      </c>
      <c r="L9457" t="s">
        <v>1358</v>
      </c>
    </row>
    <row r="9458" spans="1:12" x14ac:dyDescent="0.3">
      <c r="A9458" s="2">
        <v>51826</v>
      </c>
      <c r="B9458" s="3">
        <v>51826</v>
      </c>
      <c r="C9458" s="1">
        <v>51826</v>
      </c>
      <c r="D9458" s="5">
        <f t="shared" si="928"/>
        <v>51826</v>
      </c>
      <c r="E9458" s="1" t="s">
        <v>56</v>
      </c>
      <c r="F9458" t="str">
        <f t="shared" si="929"/>
        <v>廿八</v>
      </c>
      <c r="G9458" t="s">
        <v>85</v>
      </c>
      <c r="H9458">
        <v>5</v>
      </c>
      <c r="I9458" t="s">
        <v>150</v>
      </c>
      <c r="J9458" t="str">
        <f t="shared" si="930"/>
        <v>2041/10/28</v>
      </c>
      <c r="K9458" t="str">
        <f t="shared" si="931"/>
        <v>28</v>
      </c>
      <c r="L9458" t="s">
        <v>1358</v>
      </c>
    </row>
    <row r="9459" spans="1:12" x14ac:dyDescent="0.3">
      <c r="A9459" s="2">
        <v>51827</v>
      </c>
      <c r="B9459" s="3">
        <v>51827</v>
      </c>
      <c r="C9459" s="1">
        <v>51827</v>
      </c>
      <c r="D9459" s="5">
        <f t="shared" si="928"/>
        <v>51827</v>
      </c>
      <c r="E9459" s="1" t="s">
        <v>50</v>
      </c>
      <c r="F9459" t="str">
        <f t="shared" si="929"/>
        <v>廿九</v>
      </c>
      <c r="G9459" t="s">
        <v>86</v>
      </c>
      <c r="H9459">
        <v>5</v>
      </c>
      <c r="I9459" t="s">
        <v>150</v>
      </c>
      <c r="J9459" t="str">
        <f t="shared" si="930"/>
        <v>2041/10/29</v>
      </c>
      <c r="K9459" t="str">
        <f t="shared" si="931"/>
        <v>29</v>
      </c>
      <c r="L9459" t="s">
        <v>1358</v>
      </c>
    </row>
    <row r="9460" spans="1:12" x14ac:dyDescent="0.3">
      <c r="A9460" s="2">
        <v>51828</v>
      </c>
      <c r="B9460" s="3">
        <v>51828</v>
      </c>
      <c r="C9460" s="1">
        <v>51828</v>
      </c>
      <c r="D9460" s="5">
        <f t="shared" si="928"/>
        <v>51828</v>
      </c>
      <c r="E9460" s="1" t="s">
        <v>52</v>
      </c>
      <c r="F9460" t="str">
        <f t="shared" si="929"/>
        <v>三十</v>
      </c>
      <c r="G9460" t="s">
        <v>87</v>
      </c>
      <c r="H9460">
        <v>5</v>
      </c>
      <c r="I9460" t="s">
        <v>150</v>
      </c>
      <c r="J9460" t="str">
        <f t="shared" si="930"/>
        <v>2041/10/30</v>
      </c>
      <c r="K9460" t="str">
        <f t="shared" si="931"/>
        <v>30</v>
      </c>
      <c r="L9460" t="s">
        <v>1358</v>
      </c>
    </row>
    <row r="9461" spans="1:12" x14ac:dyDescent="0.3">
      <c r="A9461" s="2">
        <v>51829</v>
      </c>
      <c r="B9461" s="3">
        <v>51829</v>
      </c>
      <c r="C9461" s="1">
        <v>51829</v>
      </c>
      <c r="D9461" s="5">
        <f t="shared" si="928"/>
        <v>51829</v>
      </c>
      <c r="E9461" s="1" t="s">
        <v>1</v>
      </c>
      <c r="F9461" t="str">
        <f t="shared" si="929"/>
        <v>一</v>
      </c>
      <c r="G9461" t="s">
        <v>88</v>
      </c>
      <c r="H9461">
        <v>6</v>
      </c>
      <c r="I9461" t="s">
        <v>149</v>
      </c>
      <c r="J9461" t="str">
        <f t="shared" si="930"/>
        <v>2041/11/1</v>
      </c>
      <c r="K9461" t="str">
        <f t="shared" si="931"/>
        <v>/1</v>
      </c>
      <c r="L9461" t="s">
        <v>1379</v>
      </c>
    </row>
    <row r="9462" spans="1:12" x14ac:dyDescent="0.3">
      <c r="A9462" s="2">
        <v>51830</v>
      </c>
      <c r="B9462" s="3">
        <v>51830</v>
      </c>
      <c r="C9462" s="1">
        <v>51830</v>
      </c>
      <c r="D9462" s="5">
        <f t="shared" si="928"/>
        <v>51830</v>
      </c>
      <c r="E9462" s="1" t="s">
        <v>53</v>
      </c>
      <c r="F9462" t="str">
        <f t="shared" si="929"/>
        <v>二</v>
      </c>
      <c r="G9462" t="s">
        <v>89</v>
      </c>
      <c r="H9462">
        <v>6</v>
      </c>
      <c r="I9462" t="s">
        <v>149</v>
      </c>
      <c r="J9462" t="str">
        <f t="shared" si="930"/>
        <v>2041/11/2</v>
      </c>
      <c r="K9462" t="str">
        <f t="shared" si="931"/>
        <v>/2</v>
      </c>
      <c r="L9462" t="s">
        <v>1379</v>
      </c>
    </row>
    <row r="9463" spans="1:12" x14ac:dyDescent="0.3">
      <c r="A9463" s="2">
        <v>51831</v>
      </c>
      <c r="B9463" s="3">
        <v>51831</v>
      </c>
      <c r="C9463" s="1">
        <v>51831</v>
      </c>
      <c r="D9463" s="5">
        <f t="shared" si="928"/>
        <v>51831</v>
      </c>
      <c r="E9463" s="1" t="s">
        <v>54</v>
      </c>
      <c r="F9463" t="str">
        <f t="shared" si="929"/>
        <v>三</v>
      </c>
      <c r="G9463" t="s">
        <v>90</v>
      </c>
      <c r="H9463">
        <v>6</v>
      </c>
      <c r="I9463" t="s">
        <v>149</v>
      </c>
      <c r="J9463" t="str">
        <f t="shared" si="930"/>
        <v>2041/11/3</v>
      </c>
      <c r="K9463" t="str">
        <f t="shared" si="931"/>
        <v>/3</v>
      </c>
      <c r="L9463" t="s">
        <v>1379</v>
      </c>
    </row>
    <row r="9464" spans="1:12" x14ac:dyDescent="0.3">
      <c r="A9464" s="2">
        <v>51832</v>
      </c>
      <c r="B9464" s="3">
        <v>51832</v>
      </c>
      <c r="C9464" s="1">
        <v>51832</v>
      </c>
      <c r="D9464" s="5">
        <f t="shared" si="928"/>
        <v>51832</v>
      </c>
      <c r="E9464" s="1" t="s">
        <v>55</v>
      </c>
      <c r="F9464" t="str">
        <f t="shared" si="929"/>
        <v>四</v>
      </c>
      <c r="G9464" t="s">
        <v>12</v>
      </c>
      <c r="H9464">
        <v>7</v>
      </c>
      <c r="I9464" t="s">
        <v>148</v>
      </c>
      <c r="J9464" t="str">
        <f t="shared" si="930"/>
        <v>2041/11/4</v>
      </c>
      <c r="K9464" t="str">
        <f t="shared" si="931"/>
        <v>/4</v>
      </c>
      <c r="L9464" t="s">
        <v>1379</v>
      </c>
    </row>
    <row r="9465" spans="1:12" x14ac:dyDescent="0.3">
      <c r="A9465" s="2">
        <v>51833</v>
      </c>
      <c r="B9465" s="3">
        <v>51833</v>
      </c>
      <c r="C9465" s="1">
        <v>51833</v>
      </c>
      <c r="D9465" s="5">
        <f t="shared" si="928"/>
        <v>51833</v>
      </c>
      <c r="E9465" s="1" t="s">
        <v>56</v>
      </c>
      <c r="F9465" t="str">
        <f t="shared" si="929"/>
        <v>五</v>
      </c>
      <c r="G9465" t="s">
        <v>91</v>
      </c>
      <c r="H9465">
        <v>7</v>
      </c>
      <c r="I9465" t="s">
        <v>148</v>
      </c>
      <c r="J9465" t="str">
        <f t="shared" si="930"/>
        <v>2041/11/5</v>
      </c>
      <c r="K9465" t="str">
        <f t="shared" si="931"/>
        <v>/5</v>
      </c>
      <c r="L9465" t="s">
        <v>1379</v>
      </c>
    </row>
    <row r="9466" spans="1:12" x14ac:dyDescent="0.3">
      <c r="A9466" s="2">
        <v>51834</v>
      </c>
      <c r="B9466" s="3">
        <v>51834</v>
      </c>
      <c r="C9466" s="1">
        <v>51834</v>
      </c>
      <c r="D9466" s="5">
        <f t="shared" si="928"/>
        <v>51834</v>
      </c>
      <c r="E9466" s="1" t="s">
        <v>50</v>
      </c>
      <c r="F9466" t="str">
        <f t="shared" si="929"/>
        <v>六</v>
      </c>
      <c r="G9466" t="s">
        <v>92</v>
      </c>
      <c r="H9466">
        <v>7</v>
      </c>
      <c r="I9466" t="s">
        <v>148</v>
      </c>
      <c r="J9466" t="str">
        <f t="shared" si="930"/>
        <v>2041/11/6</v>
      </c>
      <c r="K9466" t="str">
        <f t="shared" si="931"/>
        <v>/6</v>
      </c>
      <c r="L9466" t="s">
        <v>1379</v>
      </c>
    </row>
    <row r="9467" spans="1:12" x14ac:dyDescent="0.3">
      <c r="A9467" s="2">
        <v>51835</v>
      </c>
      <c r="B9467" s="3">
        <v>51835</v>
      </c>
      <c r="C9467" s="1">
        <v>51835</v>
      </c>
      <c r="D9467" s="5">
        <f t="shared" si="928"/>
        <v>51835</v>
      </c>
      <c r="E9467" s="1" t="s">
        <v>52</v>
      </c>
      <c r="F9467" t="str">
        <f t="shared" si="929"/>
        <v>七</v>
      </c>
      <c r="G9467" t="s">
        <v>93</v>
      </c>
      <c r="H9467">
        <v>8</v>
      </c>
      <c r="I9467" t="s">
        <v>147</v>
      </c>
      <c r="J9467" t="str">
        <f t="shared" si="930"/>
        <v>2041/11/7</v>
      </c>
      <c r="K9467" t="str">
        <f t="shared" si="931"/>
        <v>/7</v>
      </c>
      <c r="L9467" t="s">
        <v>1379</v>
      </c>
    </row>
    <row r="9468" spans="1:12" x14ac:dyDescent="0.3">
      <c r="A9468" s="2">
        <v>51836</v>
      </c>
      <c r="B9468" s="3">
        <v>51836</v>
      </c>
      <c r="C9468" s="1">
        <v>51836</v>
      </c>
      <c r="D9468" s="5">
        <f t="shared" si="928"/>
        <v>51836</v>
      </c>
      <c r="E9468" s="1" t="s">
        <v>1</v>
      </c>
      <c r="F9468" t="str">
        <f t="shared" si="929"/>
        <v>八</v>
      </c>
      <c r="G9468" t="s">
        <v>94</v>
      </c>
      <c r="H9468">
        <v>8</v>
      </c>
      <c r="I9468" t="s">
        <v>147</v>
      </c>
      <c r="J9468" t="str">
        <f t="shared" si="930"/>
        <v>2041/11/8</v>
      </c>
      <c r="K9468" t="str">
        <f t="shared" si="931"/>
        <v>/8</v>
      </c>
      <c r="L9468" t="s">
        <v>1379</v>
      </c>
    </row>
    <row r="9469" spans="1:12" x14ac:dyDescent="0.3">
      <c r="A9469" s="2">
        <v>51837</v>
      </c>
      <c r="B9469" s="3">
        <v>51837</v>
      </c>
      <c r="C9469" s="1">
        <v>51837</v>
      </c>
      <c r="D9469" s="5">
        <f t="shared" si="928"/>
        <v>51837</v>
      </c>
      <c r="E9469" s="1" t="s">
        <v>53</v>
      </c>
      <c r="F9469" t="str">
        <f t="shared" si="929"/>
        <v>九</v>
      </c>
      <c r="G9469" t="s">
        <v>95</v>
      </c>
      <c r="H9469">
        <v>8</v>
      </c>
      <c r="I9469" t="s">
        <v>147</v>
      </c>
      <c r="J9469" t="str">
        <f t="shared" si="930"/>
        <v>2041/11/9</v>
      </c>
      <c r="K9469" t="str">
        <f t="shared" si="931"/>
        <v>/9</v>
      </c>
      <c r="L9469" t="s">
        <v>1379</v>
      </c>
    </row>
    <row r="9470" spans="1:12" x14ac:dyDescent="0.3">
      <c r="A9470" s="2">
        <v>51838</v>
      </c>
      <c r="B9470" s="3">
        <v>51838</v>
      </c>
      <c r="C9470" s="1">
        <v>51838</v>
      </c>
      <c r="D9470" s="5">
        <f t="shared" si="928"/>
        <v>51838</v>
      </c>
      <c r="E9470" s="1" t="s">
        <v>54</v>
      </c>
      <c r="F9470" t="str">
        <f t="shared" si="929"/>
        <v>十</v>
      </c>
      <c r="G9470" t="s">
        <v>96</v>
      </c>
      <c r="H9470">
        <v>9</v>
      </c>
      <c r="I9470" t="s">
        <v>1384</v>
      </c>
      <c r="J9470" t="str">
        <f t="shared" si="930"/>
        <v>2041/11/10</v>
      </c>
      <c r="K9470" t="str">
        <f t="shared" si="931"/>
        <v>10</v>
      </c>
      <c r="L9470" t="s">
        <v>1379</v>
      </c>
    </row>
    <row r="9471" spans="1:12" x14ac:dyDescent="0.3">
      <c r="A9471" s="2">
        <v>51839</v>
      </c>
      <c r="B9471" s="3">
        <v>51839</v>
      </c>
      <c r="C9471" s="1">
        <v>51839</v>
      </c>
      <c r="D9471" s="5">
        <f t="shared" si="928"/>
        <v>51839</v>
      </c>
      <c r="E9471" s="1" t="s">
        <v>55</v>
      </c>
      <c r="F9471" t="str">
        <f t="shared" si="929"/>
        <v>十一</v>
      </c>
      <c r="G9471" t="s">
        <v>97</v>
      </c>
      <c r="H9471">
        <v>9</v>
      </c>
      <c r="I9471" t="s">
        <v>1384</v>
      </c>
      <c r="J9471" t="str">
        <f t="shared" si="930"/>
        <v>2041/11/11</v>
      </c>
      <c r="K9471" t="str">
        <f t="shared" si="931"/>
        <v>11</v>
      </c>
      <c r="L9471" t="s">
        <v>1379</v>
      </c>
    </row>
    <row r="9472" spans="1:12" x14ac:dyDescent="0.3">
      <c r="A9472" s="2">
        <v>51840</v>
      </c>
      <c r="B9472" s="3">
        <v>51840</v>
      </c>
      <c r="C9472" s="1">
        <v>51840</v>
      </c>
      <c r="D9472" s="5">
        <f t="shared" si="928"/>
        <v>51840</v>
      </c>
      <c r="E9472" s="1" t="s">
        <v>56</v>
      </c>
      <c r="F9472" t="str">
        <f t="shared" si="929"/>
        <v>十二</v>
      </c>
      <c r="G9472" t="s">
        <v>98</v>
      </c>
      <c r="H9472">
        <v>9</v>
      </c>
      <c r="I9472" t="s">
        <v>1384</v>
      </c>
      <c r="J9472" t="str">
        <f t="shared" si="930"/>
        <v>2041/11/12</v>
      </c>
      <c r="K9472" t="str">
        <f t="shared" si="931"/>
        <v>12</v>
      </c>
      <c r="L9472" t="s">
        <v>1379</v>
      </c>
    </row>
    <row r="9473" spans="1:12" x14ac:dyDescent="0.3">
      <c r="A9473" s="2">
        <v>51841</v>
      </c>
      <c r="B9473" s="3">
        <v>51841</v>
      </c>
      <c r="C9473" s="1">
        <v>51841</v>
      </c>
      <c r="D9473" s="5">
        <f t="shared" si="928"/>
        <v>51841</v>
      </c>
      <c r="E9473" s="1" t="s">
        <v>50</v>
      </c>
      <c r="F9473" t="str">
        <f t="shared" si="929"/>
        <v>十三</v>
      </c>
      <c r="G9473" t="s">
        <v>99</v>
      </c>
      <c r="H9473">
        <v>10</v>
      </c>
      <c r="I9473" t="s">
        <v>1384</v>
      </c>
      <c r="J9473" t="str">
        <f t="shared" si="930"/>
        <v>2041/11/13</v>
      </c>
      <c r="K9473" t="str">
        <f t="shared" si="931"/>
        <v>13</v>
      </c>
      <c r="L9473" t="s">
        <v>1379</v>
      </c>
    </row>
    <row r="9474" spans="1:12" x14ac:dyDescent="0.3">
      <c r="A9474" s="2">
        <v>51842</v>
      </c>
      <c r="B9474" s="3">
        <v>51842</v>
      </c>
      <c r="C9474" s="1">
        <v>51842</v>
      </c>
      <c r="D9474" s="5">
        <f t="shared" ref="D9474:D9537" si="932">A9474</f>
        <v>51842</v>
      </c>
      <c r="E9474" s="1" t="s">
        <v>52</v>
      </c>
      <c r="F9474" t="str">
        <f t="shared" ref="F9474:F9537" si="933">INDEX(음력한자,MATCH(K9474,매치,0))</f>
        <v>十四</v>
      </c>
      <c r="G9474" t="s">
        <v>100</v>
      </c>
      <c r="J9474" t="str">
        <f t="shared" ref="J9474:J9537" si="934">suntolun(YEAR(D9474),MONTH(D9474),DAY(D9474))</f>
        <v>2041/11/14</v>
      </c>
      <c r="K9474" t="str">
        <f t="shared" ref="K9474:K9537" si="935">RIGHT(J9474,2)</f>
        <v>14</v>
      </c>
      <c r="L9474" t="s">
        <v>1379</v>
      </c>
    </row>
    <row r="9475" spans="1:12" x14ac:dyDescent="0.3">
      <c r="A9475" s="2">
        <v>51843</v>
      </c>
      <c r="B9475" s="3">
        <v>51843</v>
      </c>
      <c r="C9475" s="1">
        <v>51843</v>
      </c>
      <c r="D9475" s="5">
        <f t="shared" si="932"/>
        <v>51843</v>
      </c>
      <c r="E9475" s="1" t="s">
        <v>1</v>
      </c>
      <c r="F9475" t="str">
        <f t="shared" si="933"/>
        <v>十五</v>
      </c>
      <c r="G9475" t="s">
        <v>101</v>
      </c>
      <c r="H9475">
        <v>1</v>
      </c>
      <c r="I9475" t="s">
        <v>154</v>
      </c>
      <c r="J9475" t="str">
        <f t="shared" si="934"/>
        <v>2041/11/15</v>
      </c>
      <c r="K9475" t="str">
        <f t="shared" si="935"/>
        <v>15</v>
      </c>
      <c r="L9475" t="s">
        <v>1379</v>
      </c>
    </row>
    <row r="9476" spans="1:12" x14ac:dyDescent="0.3">
      <c r="A9476" s="2">
        <v>51844</v>
      </c>
      <c r="B9476" s="3">
        <v>51844</v>
      </c>
      <c r="C9476" s="1">
        <v>51844</v>
      </c>
      <c r="D9476" s="5">
        <f t="shared" si="932"/>
        <v>51844</v>
      </c>
      <c r="E9476" s="1" t="s">
        <v>53</v>
      </c>
      <c r="F9476" t="str">
        <f t="shared" si="933"/>
        <v>十六</v>
      </c>
      <c r="G9476" t="s">
        <v>102</v>
      </c>
      <c r="H9476">
        <v>1</v>
      </c>
      <c r="I9476" t="s">
        <v>154</v>
      </c>
      <c r="J9476" t="str">
        <f t="shared" si="934"/>
        <v>2041/11/16</v>
      </c>
      <c r="K9476" t="str">
        <f t="shared" si="935"/>
        <v>16</v>
      </c>
      <c r="L9476" t="s">
        <v>1379</v>
      </c>
    </row>
    <row r="9477" spans="1:12" x14ac:dyDescent="0.3">
      <c r="A9477" s="2">
        <v>51845</v>
      </c>
      <c r="B9477" s="3">
        <v>51845</v>
      </c>
      <c r="C9477" s="1">
        <v>51845</v>
      </c>
      <c r="D9477" s="5">
        <f t="shared" si="932"/>
        <v>51845</v>
      </c>
      <c r="E9477" s="1" t="s">
        <v>54</v>
      </c>
      <c r="F9477" t="str">
        <f t="shared" si="933"/>
        <v>十七</v>
      </c>
      <c r="G9477" t="s">
        <v>103</v>
      </c>
      <c r="H9477">
        <v>1</v>
      </c>
      <c r="I9477" t="s">
        <v>154</v>
      </c>
      <c r="J9477" t="str">
        <f t="shared" si="934"/>
        <v>2041/11/17</v>
      </c>
      <c r="K9477" t="str">
        <f t="shared" si="935"/>
        <v>17</v>
      </c>
      <c r="L9477" t="s">
        <v>1379</v>
      </c>
    </row>
    <row r="9478" spans="1:12" x14ac:dyDescent="0.3">
      <c r="A9478" s="2">
        <v>51846</v>
      </c>
      <c r="B9478" s="3">
        <v>51846</v>
      </c>
      <c r="C9478" s="1">
        <v>51846</v>
      </c>
      <c r="D9478" s="5">
        <f t="shared" si="932"/>
        <v>51846</v>
      </c>
      <c r="E9478" s="1" t="s">
        <v>55</v>
      </c>
      <c r="F9478" t="str">
        <f t="shared" si="933"/>
        <v>十八</v>
      </c>
      <c r="G9478" t="s">
        <v>117</v>
      </c>
      <c r="H9478">
        <v>1</v>
      </c>
      <c r="I9478" t="s">
        <v>153</v>
      </c>
      <c r="J9478" t="str">
        <f t="shared" si="934"/>
        <v>2041/11/18</v>
      </c>
      <c r="K9478" t="str">
        <f t="shared" si="935"/>
        <v>18</v>
      </c>
      <c r="L9478" t="s">
        <v>1379</v>
      </c>
    </row>
    <row r="9479" spans="1:12" x14ac:dyDescent="0.3">
      <c r="A9479" s="2">
        <v>51847</v>
      </c>
      <c r="B9479" s="3">
        <v>51847</v>
      </c>
      <c r="C9479" s="1">
        <v>51847</v>
      </c>
      <c r="D9479" s="5">
        <f t="shared" si="932"/>
        <v>51847</v>
      </c>
      <c r="E9479" s="1" t="s">
        <v>56</v>
      </c>
      <c r="F9479" t="str">
        <f t="shared" si="933"/>
        <v>十九</v>
      </c>
      <c r="G9479" t="s">
        <v>118</v>
      </c>
      <c r="H9479">
        <v>2</v>
      </c>
      <c r="I9479" t="s">
        <v>153</v>
      </c>
      <c r="J9479" t="str">
        <f t="shared" si="934"/>
        <v>2041/11/19</v>
      </c>
      <c r="K9479" t="str">
        <f t="shared" si="935"/>
        <v>19</v>
      </c>
      <c r="L9479" t="s">
        <v>1379</v>
      </c>
    </row>
    <row r="9480" spans="1:12" x14ac:dyDescent="0.3">
      <c r="A9480" s="2">
        <v>51848</v>
      </c>
      <c r="B9480" s="3">
        <v>51848</v>
      </c>
      <c r="C9480" s="1">
        <v>51848</v>
      </c>
      <c r="D9480" s="5">
        <f t="shared" si="932"/>
        <v>51848</v>
      </c>
      <c r="E9480" s="1" t="s">
        <v>50</v>
      </c>
      <c r="F9480" t="str">
        <f t="shared" si="933"/>
        <v>二十</v>
      </c>
      <c r="G9480" t="s">
        <v>119</v>
      </c>
      <c r="H9480">
        <v>2</v>
      </c>
      <c r="I9480" t="s">
        <v>153</v>
      </c>
      <c r="J9480" t="str">
        <f t="shared" si="934"/>
        <v>2041/11/20</v>
      </c>
      <c r="K9480" t="str">
        <f t="shared" si="935"/>
        <v>20</v>
      </c>
      <c r="L9480" t="s">
        <v>1379</v>
      </c>
    </row>
    <row r="9481" spans="1:12" x14ac:dyDescent="0.3">
      <c r="A9481" s="2">
        <v>51849</v>
      </c>
      <c r="B9481" s="3">
        <v>51849</v>
      </c>
      <c r="C9481" s="1">
        <v>51849</v>
      </c>
      <c r="D9481" s="5">
        <f t="shared" si="932"/>
        <v>51849</v>
      </c>
      <c r="E9481" s="1" t="s">
        <v>52</v>
      </c>
      <c r="F9481" t="str">
        <f t="shared" si="933"/>
        <v>廿一</v>
      </c>
      <c r="G9481" t="s">
        <v>120</v>
      </c>
      <c r="H9481">
        <v>2</v>
      </c>
      <c r="I9481" t="s">
        <v>152</v>
      </c>
      <c r="J9481" t="str">
        <f t="shared" si="934"/>
        <v>2041/11/21</v>
      </c>
      <c r="K9481" t="str">
        <f t="shared" si="935"/>
        <v>21</v>
      </c>
      <c r="L9481" t="s">
        <v>1379</v>
      </c>
    </row>
    <row r="9482" spans="1:12" x14ac:dyDescent="0.3">
      <c r="A9482" s="2">
        <v>51850</v>
      </c>
      <c r="B9482" s="3">
        <v>51850</v>
      </c>
      <c r="C9482" s="1">
        <v>51850</v>
      </c>
      <c r="D9482" s="5">
        <f t="shared" si="932"/>
        <v>51850</v>
      </c>
      <c r="E9482" s="1" t="s">
        <v>1</v>
      </c>
      <c r="F9482" t="str">
        <f t="shared" si="933"/>
        <v>廿二</v>
      </c>
      <c r="G9482" t="s">
        <v>57</v>
      </c>
      <c r="H9482">
        <v>3</v>
      </c>
      <c r="I9482" t="s">
        <v>152</v>
      </c>
      <c r="J9482" t="str">
        <f t="shared" si="934"/>
        <v>2041/11/22</v>
      </c>
      <c r="K9482" t="str">
        <f t="shared" si="935"/>
        <v>22</v>
      </c>
      <c r="L9482" t="s">
        <v>1379</v>
      </c>
    </row>
    <row r="9483" spans="1:12" x14ac:dyDescent="0.3">
      <c r="A9483" s="2">
        <v>51851</v>
      </c>
      <c r="B9483" s="3">
        <v>51851</v>
      </c>
      <c r="C9483" s="1">
        <v>51851</v>
      </c>
      <c r="D9483" s="5">
        <f t="shared" si="932"/>
        <v>51851</v>
      </c>
      <c r="E9483" s="1" t="s">
        <v>53</v>
      </c>
      <c r="F9483" t="str">
        <f t="shared" si="933"/>
        <v>廿三</v>
      </c>
      <c r="G9483" t="s">
        <v>59</v>
      </c>
      <c r="H9483">
        <v>3</v>
      </c>
      <c r="I9483" t="s">
        <v>152</v>
      </c>
      <c r="J9483" t="str">
        <f t="shared" si="934"/>
        <v>2041/11/23</v>
      </c>
      <c r="K9483" t="str">
        <f t="shared" si="935"/>
        <v>23</v>
      </c>
      <c r="L9483" t="s">
        <v>1379</v>
      </c>
    </row>
    <row r="9484" spans="1:12" x14ac:dyDescent="0.3">
      <c r="A9484" s="2">
        <v>51852</v>
      </c>
      <c r="B9484" s="3">
        <v>51852</v>
      </c>
      <c r="C9484" s="1">
        <v>51852</v>
      </c>
      <c r="D9484" s="5">
        <f t="shared" si="932"/>
        <v>51852</v>
      </c>
      <c r="E9484" s="1" t="s">
        <v>54</v>
      </c>
      <c r="F9484" t="str">
        <f t="shared" si="933"/>
        <v>廿四</v>
      </c>
      <c r="G9484" t="s">
        <v>60</v>
      </c>
      <c r="H9484">
        <v>3</v>
      </c>
      <c r="I9484" t="s">
        <v>151</v>
      </c>
      <c r="J9484" t="str">
        <f t="shared" si="934"/>
        <v>2041/11/24</v>
      </c>
      <c r="K9484" t="str">
        <f t="shared" si="935"/>
        <v>24</v>
      </c>
      <c r="L9484" t="s">
        <v>1379</v>
      </c>
    </row>
    <row r="9485" spans="1:12" x14ac:dyDescent="0.3">
      <c r="A9485" s="2">
        <v>51853</v>
      </c>
      <c r="B9485" s="3">
        <v>51853</v>
      </c>
      <c r="C9485" s="1">
        <v>51853</v>
      </c>
      <c r="D9485" s="5">
        <f t="shared" si="932"/>
        <v>51853</v>
      </c>
      <c r="E9485" s="1" t="s">
        <v>55</v>
      </c>
      <c r="F9485" t="str">
        <f t="shared" si="933"/>
        <v>廿五</v>
      </c>
      <c r="G9485" t="s">
        <v>61</v>
      </c>
      <c r="H9485">
        <v>4</v>
      </c>
      <c r="I9485" t="s">
        <v>151</v>
      </c>
      <c r="J9485" t="str">
        <f t="shared" si="934"/>
        <v>2041/11/25</v>
      </c>
      <c r="K9485" t="str">
        <f t="shared" si="935"/>
        <v>25</v>
      </c>
      <c r="L9485" t="s">
        <v>1379</v>
      </c>
    </row>
    <row r="9486" spans="1:12" x14ac:dyDescent="0.3">
      <c r="A9486" s="2">
        <v>51854</v>
      </c>
      <c r="B9486" s="3">
        <v>51854</v>
      </c>
      <c r="C9486" s="1">
        <v>51854</v>
      </c>
      <c r="D9486" s="5">
        <f t="shared" si="932"/>
        <v>51854</v>
      </c>
      <c r="E9486" s="1" t="s">
        <v>56</v>
      </c>
      <c r="F9486" t="str">
        <f t="shared" si="933"/>
        <v>廿六</v>
      </c>
      <c r="G9486" t="s">
        <v>62</v>
      </c>
      <c r="H9486">
        <v>4</v>
      </c>
      <c r="I9486" t="s">
        <v>151</v>
      </c>
      <c r="J9486" t="str">
        <f t="shared" si="934"/>
        <v>2041/11/26</v>
      </c>
      <c r="K9486" t="str">
        <f t="shared" si="935"/>
        <v>26</v>
      </c>
      <c r="L9486" t="s">
        <v>1379</v>
      </c>
    </row>
    <row r="9487" spans="1:12" x14ac:dyDescent="0.3">
      <c r="A9487" s="2">
        <v>51855</v>
      </c>
      <c r="B9487" s="3">
        <v>51855</v>
      </c>
      <c r="C9487" s="1">
        <v>51855</v>
      </c>
      <c r="D9487" s="5">
        <f t="shared" si="932"/>
        <v>51855</v>
      </c>
      <c r="E9487" s="1" t="s">
        <v>50</v>
      </c>
      <c r="F9487" t="str">
        <f t="shared" si="933"/>
        <v>廿七</v>
      </c>
      <c r="G9487" t="s">
        <v>63</v>
      </c>
      <c r="H9487">
        <v>4</v>
      </c>
      <c r="I9487" t="s">
        <v>150</v>
      </c>
      <c r="J9487" t="str">
        <f t="shared" si="934"/>
        <v>2041/11/27</v>
      </c>
      <c r="K9487" t="str">
        <f t="shared" si="935"/>
        <v>27</v>
      </c>
      <c r="L9487" t="s">
        <v>1379</v>
      </c>
    </row>
    <row r="9488" spans="1:12" x14ac:dyDescent="0.3">
      <c r="A9488" s="2">
        <v>51856</v>
      </c>
      <c r="B9488" s="3">
        <v>51856</v>
      </c>
      <c r="C9488" s="1">
        <v>51856</v>
      </c>
      <c r="D9488" s="5">
        <f t="shared" si="932"/>
        <v>51856</v>
      </c>
      <c r="E9488" s="1" t="s">
        <v>52</v>
      </c>
      <c r="F9488" t="str">
        <f t="shared" si="933"/>
        <v>廿八</v>
      </c>
      <c r="G9488" t="s">
        <v>64</v>
      </c>
      <c r="H9488">
        <v>5</v>
      </c>
      <c r="I9488" t="s">
        <v>150</v>
      </c>
      <c r="J9488" t="str">
        <f t="shared" si="934"/>
        <v>2041/11/28</v>
      </c>
      <c r="K9488" t="str">
        <f t="shared" si="935"/>
        <v>28</v>
      </c>
      <c r="L9488" t="s">
        <v>1379</v>
      </c>
    </row>
    <row r="9489" spans="1:12" x14ac:dyDescent="0.3">
      <c r="A9489" s="2">
        <v>51857</v>
      </c>
      <c r="B9489" s="3">
        <v>51857</v>
      </c>
      <c r="C9489" s="1">
        <v>51857</v>
      </c>
      <c r="D9489" s="5">
        <f t="shared" si="932"/>
        <v>51857</v>
      </c>
      <c r="E9489" s="1" t="s">
        <v>1</v>
      </c>
      <c r="F9489" t="str">
        <f t="shared" si="933"/>
        <v>廿九</v>
      </c>
      <c r="G9489" t="s">
        <v>16</v>
      </c>
      <c r="H9489">
        <v>5</v>
      </c>
      <c r="I9489" t="s">
        <v>150</v>
      </c>
      <c r="J9489" t="str">
        <f t="shared" si="934"/>
        <v>2041/11/29</v>
      </c>
      <c r="K9489" t="str">
        <f t="shared" si="935"/>
        <v>29</v>
      </c>
      <c r="L9489" t="s">
        <v>1379</v>
      </c>
    </row>
    <row r="9490" spans="1:12" x14ac:dyDescent="0.3">
      <c r="A9490" s="2">
        <v>51858</v>
      </c>
      <c r="B9490" s="3">
        <v>51858</v>
      </c>
      <c r="C9490" s="1">
        <v>51858</v>
      </c>
      <c r="D9490" s="5">
        <f t="shared" si="932"/>
        <v>51858</v>
      </c>
      <c r="E9490" s="1" t="s">
        <v>53</v>
      </c>
      <c r="F9490" t="str">
        <f t="shared" si="933"/>
        <v>一</v>
      </c>
      <c r="G9490" t="s">
        <v>17</v>
      </c>
      <c r="H9490">
        <v>5</v>
      </c>
      <c r="I9490" t="s">
        <v>149</v>
      </c>
      <c r="J9490" t="str">
        <f t="shared" si="934"/>
        <v>2041/12/1</v>
      </c>
      <c r="K9490" t="str">
        <f t="shared" si="935"/>
        <v>/1</v>
      </c>
      <c r="L9490" t="s">
        <v>1360</v>
      </c>
    </row>
    <row r="9491" spans="1:12" x14ac:dyDescent="0.3">
      <c r="A9491" s="2">
        <v>51859</v>
      </c>
      <c r="B9491" s="3">
        <v>51859</v>
      </c>
      <c r="C9491" s="1">
        <v>51859</v>
      </c>
      <c r="D9491" s="5">
        <f t="shared" si="932"/>
        <v>51859</v>
      </c>
      <c r="E9491" s="1" t="s">
        <v>54</v>
      </c>
      <c r="F9491" t="str">
        <f t="shared" si="933"/>
        <v>二</v>
      </c>
      <c r="G9491" t="s">
        <v>18</v>
      </c>
      <c r="H9491">
        <v>6</v>
      </c>
      <c r="I9491" t="s">
        <v>149</v>
      </c>
      <c r="J9491" t="str">
        <f t="shared" si="934"/>
        <v>2041/12/2</v>
      </c>
      <c r="K9491" t="str">
        <f t="shared" si="935"/>
        <v>/2</v>
      </c>
      <c r="L9491" t="s">
        <v>1360</v>
      </c>
    </row>
    <row r="9492" spans="1:12" x14ac:dyDescent="0.3">
      <c r="A9492" s="2">
        <v>51860</v>
      </c>
      <c r="B9492" s="3">
        <v>51860</v>
      </c>
      <c r="C9492" s="1">
        <v>51860</v>
      </c>
      <c r="D9492" s="5">
        <f t="shared" si="932"/>
        <v>51860</v>
      </c>
      <c r="E9492" s="1" t="s">
        <v>55</v>
      </c>
      <c r="F9492" t="str">
        <f t="shared" si="933"/>
        <v>三</v>
      </c>
      <c r="G9492" t="s">
        <v>75</v>
      </c>
      <c r="H9492">
        <v>6</v>
      </c>
      <c r="I9492" t="s">
        <v>149</v>
      </c>
      <c r="J9492" t="str">
        <f t="shared" si="934"/>
        <v>2041/12/3</v>
      </c>
      <c r="K9492" t="str">
        <f t="shared" si="935"/>
        <v>/3</v>
      </c>
      <c r="L9492" t="s">
        <v>1360</v>
      </c>
    </row>
    <row r="9493" spans="1:12" x14ac:dyDescent="0.3">
      <c r="A9493" s="2">
        <v>51861</v>
      </c>
      <c r="B9493" s="3">
        <v>51861</v>
      </c>
      <c r="C9493" s="1">
        <v>51861</v>
      </c>
      <c r="D9493" s="5">
        <f t="shared" si="932"/>
        <v>51861</v>
      </c>
      <c r="E9493" s="1" t="s">
        <v>56</v>
      </c>
      <c r="F9493" t="str">
        <f t="shared" si="933"/>
        <v>四</v>
      </c>
      <c r="G9493" t="s">
        <v>19</v>
      </c>
      <c r="H9493">
        <v>6</v>
      </c>
      <c r="I9493" t="s">
        <v>148</v>
      </c>
      <c r="J9493" t="str">
        <f t="shared" si="934"/>
        <v>2041/12/4</v>
      </c>
      <c r="K9493" t="str">
        <f t="shared" si="935"/>
        <v>/4</v>
      </c>
      <c r="L9493" t="s">
        <v>1360</v>
      </c>
    </row>
    <row r="9494" spans="1:12" x14ac:dyDescent="0.3">
      <c r="A9494" s="2">
        <v>51862</v>
      </c>
      <c r="B9494" s="3">
        <v>51862</v>
      </c>
      <c r="C9494" s="1">
        <v>51862</v>
      </c>
      <c r="D9494" s="5">
        <f t="shared" si="932"/>
        <v>51862</v>
      </c>
      <c r="E9494" s="1" t="s">
        <v>50</v>
      </c>
      <c r="F9494" t="str">
        <f t="shared" si="933"/>
        <v>五</v>
      </c>
      <c r="G9494" t="s">
        <v>20</v>
      </c>
      <c r="H9494">
        <v>7</v>
      </c>
      <c r="I9494" t="s">
        <v>148</v>
      </c>
      <c r="J9494" t="str">
        <f t="shared" si="934"/>
        <v>2041/12/5</v>
      </c>
      <c r="K9494" t="str">
        <f t="shared" si="935"/>
        <v>/5</v>
      </c>
      <c r="L9494" t="s">
        <v>1360</v>
      </c>
    </row>
    <row r="9495" spans="1:12" x14ac:dyDescent="0.3">
      <c r="A9495" s="2">
        <v>51863</v>
      </c>
      <c r="B9495" s="3">
        <v>51863</v>
      </c>
      <c r="C9495" s="1">
        <v>51863</v>
      </c>
      <c r="D9495" s="5">
        <f t="shared" si="932"/>
        <v>51863</v>
      </c>
      <c r="E9495" s="1" t="s">
        <v>52</v>
      </c>
      <c r="F9495" t="str">
        <f t="shared" si="933"/>
        <v>六</v>
      </c>
      <c r="G9495" t="s">
        <v>21</v>
      </c>
      <c r="H9495">
        <v>7</v>
      </c>
      <c r="I9495" t="s">
        <v>148</v>
      </c>
      <c r="J9495" t="str">
        <f t="shared" si="934"/>
        <v>2041/12/6</v>
      </c>
      <c r="K9495" t="str">
        <f t="shared" si="935"/>
        <v>/6</v>
      </c>
      <c r="L9495" t="s">
        <v>1360</v>
      </c>
    </row>
    <row r="9496" spans="1:12" x14ac:dyDescent="0.3">
      <c r="A9496" s="2">
        <v>51864</v>
      </c>
      <c r="B9496" s="3">
        <v>51864</v>
      </c>
      <c r="C9496" s="1">
        <v>51864</v>
      </c>
      <c r="D9496" s="5">
        <f t="shared" si="932"/>
        <v>51864</v>
      </c>
      <c r="E9496" s="1" t="s">
        <v>1</v>
      </c>
      <c r="F9496" t="str">
        <f t="shared" si="933"/>
        <v>七</v>
      </c>
      <c r="G9496" t="s">
        <v>22</v>
      </c>
      <c r="H9496">
        <v>7</v>
      </c>
      <c r="I9496" t="s">
        <v>147</v>
      </c>
      <c r="J9496" t="str">
        <f t="shared" si="934"/>
        <v>2041/12/7</v>
      </c>
      <c r="K9496" t="str">
        <f t="shared" si="935"/>
        <v>/7</v>
      </c>
      <c r="L9496" t="s">
        <v>1360</v>
      </c>
    </row>
    <row r="9497" spans="1:12" x14ac:dyDescent="0.3">
      <c r="A9497" s="2">
        <v>51865</v>
      </c>
      <c r="B9497" s="3">
        <v>51865</v>
      </c>
      <c r="C9497" s="1">
        <v>51865</v>
      </c>
      <c r="D9497" s="5">
        <f t="shared" si="932"/>
        <v>51865</v>
      </c>
      <c r="E9497" s="1" t="s">
        <v>53</v>
      </c>
      <c r="F9497" t="str">
        <f t="shared" si="933"/>
        <v>八</v>
      </c>
      <c r="G9497" t="s">
        <v>23</v>
      </c>
      <c r="H9497">
        <v>8</v>
      </c>
      <c r="I9497" t="s">
        <v>147</v>
      </c>
      <c r="J9497" t="str">
        <f t="shared" si="934"/>
        <v>2041/12/8</v>
      </c>
      <c r="K9497" t="str">
        <f t="shared" si="935"/>
        <v>/8</v>
      </c>
      <c r="L9497" t="s">
        <v>1360</v>
      </c>
    </row>
    <row r="9498" spans="1:12" x14ac:dyDescent="0.3">
      <c r="A9498" s="2">
        <v>51866</v>
      </c>
      <c r="B9498" s="3">
        <v>51866</v>
      </c>
      <c r="C9498" s="1">
        <v>51866</v>
      </c>
      <c r="D9498" s="5">
        <f t="shared" si="932"/>
        <v>51866</v>
      </c>
      <c r="E9498" s="1" t="s">
        <v>54</v>
      </c>
      <c r="F9498" t="str">
        <f t="shared" si="933"/>
        <v>九</v>
      </c>
      <c r="G9498" t="s">
        <v>24</v>
      </c>
      <c r="H9498">
        <v>8</v>
      </c>
      <c r="I9498" t="s">
        <v>147</v>
      </c>
      <c r="J9498" t="str">
        <f t="shared" si="934"/>
        <v>2041/12/9</v>
      </c>
      <c r="K9498" t="str">
        <f t="shared" si="935"/>
        <v>/9</v>
      </c>
      <c r="L9498" t="s">
        <v>1360</v>
      </c>
    </row>
    <row r="9499" spans="1:12" x14ac:dyDescent="0.3">
      <c r="A9499" s="2">
        <v>51867</v>
      </c>
      <c r="B9499" s="3">
        <v>51867</v>
      </c>
      <c r="C9499" s="1">
        <v>51867</v>
      </c>
      <c r="D9499" s="5">
        <f t="shared" si="932"/>
        <v>51867</v>
      </c>
      <c r="E9499" s="1" t="s">
        <v>55</v>
      </c>
      <c r="F9499" t="str">
        <f t="shared" si="933"/>
        <v>十</v>
      </c>
      <c r="G9499" t="s">
        <v>25</v>
      </c>
      <c r="H9499">
        <v>8</v>
      </c>
      <c r="I9499" t="s">
        <v>1384</v>
      </c>
      <c r="J9499" t="str">
        <f t="shared" si="934"/>
        <v>2041/12/10</v>
      </c>
      <c r="K9499" t="str">
        <f t="shared" si="935"/>
        <v>10</v>
      </c>
      <c r="L9499" t="s">
        <v>1360</v>
      </c>
    </row>
    <row r="9500" spans="1:12" x14ac:dyDescent="0.3">
      <c r="A9500" s="2">
        <v>51868</v>
      </c>
      <c r="B9500" s="3">
        <v>51868</v>
      </c>
      <c r="C9500" s="1">
        <v>51868</v>
      </c>
      <c r="D9500" s="5">
        <f t="shared" si="932"/>
        <v>51868</v>
      </c>
      <c r="E9500" s="1" t="s">
        <v>56</v>
      </c>
      <c r="F9500" t="str">
        <f t="shared" si="933"/>
        <v>十一</v>
      </c>
      <c r="G9500" t="s">
        <v>26</v>
      </c>
      <c r="H9500">
        <v>9</v>
      </c>
      <c r="I9500" t="s">
        <v>1384</v>
      </c>
      <c r="J9500" t="str">
        <f t="shared" si="934"/>
        <v>2041/12/11</v>
      </c>
      <c r="K9500" t="str">
        <f t="shared" si="935"/>
        <v>11</v>
      </c>
      <c r="L9500" t="s">
        <v>1360</v>
      </c>
    </row>
    <row r="9501" spans="1:12" x14ac:dyDescent="0.3">
      <c r="A9501" s="2">
        <v>51869</v>
      </c>
      <c r="B9501" s="3">
        <v>51869</v>
      </c>
      <c r="C9501" s="1">
        <v>51869</v>
      </c>
      <c r="D9501" s="5">
        <f t="shared" si="932"/>
        <v>51869</v>
      </c>
      <c r="E9501" s="1" t="s">
        <v>50</v>
      </c>
      <c r="F9501" t="str">
        <f t="shared" si="933"/>
        <v>十二</v>
      </c>
      <c r="G9501" t="s">
        <v>65</v>
      </c>
      <c r="H9501">
        <v>9</v>
      </c>
      <c r="I9501" t="s">
        <v>1384</v>
      </c>
      <c r="J9501" t="str">
        <f t="shared" si="934"/>
        <v>2041/12/12</v>
      </c>
      <c r="K9501" t="str">
        <f t="shared" si="935"/>
        <v>12</v>
      </c>
      <c r="L9501" t="s">
        <v>1360</v>
      </c>
    </row>
    <row r="9502" spans="1:12" x14ac:dyDescent="0.3">
      <c r="A9502" s="2">
        <v>51870</v>
      </c>
      <c r="B9502" s="3">
        <v>51870</v>
      </c>
      <c r="C9502" s="1">
        <v>51870</v>
      </c>
      <c r="D9502" s="5">
        <f t="shared" si="932"/>
        <v>51870</v>
      </c>
      <c r="E9502" s="1" t="s">
        <v>52</v>
      </c>
      <c r="F9502" t="str">
        <f t="shared" si="933"/>
        <v>十三</v>
      </c>
      <c r="G9502" t="s">
        <v>76</v>
      </c>
      <c r="H9502">
        <v>9</v>
      </c>
      <c r="I9502" t="s">
        <v>1384</v>
      </c>
      <c r="J9502" t="str">
        <f t="shared" si="934"/>
        <v>2041/12/13</v>
      </c>
      <c r="K9502" t="str">
        <f t="shared" si="935"/>
        <v>13</v>
      </c>
      <c r="L9502" t="s">
        <v>1360</v>
      </c>
    </row>
    <row r="9503" spans="1:12" x14ac:dyDescent="0.3">
      <c r="A9503" s="2">
        <v>51871</v>
      </c>
      <c r="B9503" s="3">
        <v>51871</v>
      </c>
      <c r="C9503" s="1">
        <v>51871</v>
      </c>
      <c r="D9503" s="5">
        <f t="shared" si="932"/>
        <v>51871</v>
      </c>
      <c r="E9503" s="1" t="s">
        <v>1</v>
      </c>
      <c r="F9503" t="str">
        <f t="shared" si="933"/>
        <v>十四</v>
      </c>
      <c r="G9503" t="s">
        <v>66</v>
      </c>
      <c r="J9503" t="str">
        <f t="shared" si="934"/>
        <v>2041/12/14</v>
      </c>
      <c r="K9503" t="str">
        <f t="shared" si="935"/>
        <v>14</v>
      </c>
      <c r="L9503" t="s">
        <v>1360</v>
      </c>
    </row>
    <row r="9504" spans="1:12" x14ac:dyDescent="0.3">
      <c r="A9504" s="2">
        <v>51872</v>
      </c>
      <c r="B9504" s="3">
        <v>51872</v>
      </c>
      <c r="C9504" s="1">
        <v>51872</v>
      </c>
      <c r="D9504" s="5">
        <f t="shared" si="932"/>
        <v>51872</v>
      </c>
      <c r="E9504" s="1" t="s">
        <v>53</v>
      </c>
      <c r="F9504" t="str">
        <f t="shared" si="933"/>
        <v>十五</v>
      </c>
      <c r="G9504" t="s">
        <v>67</v>
      </c>
      <c r="H9504">
        <v>1</v>
      </c>
      <c r="I9504" t="s">
        <v>155</v>
      </c>
      <c r="J9504" t="str">
        <f t="shared" si="934"/>
        <v>2041/12/15</v>
      </c>
      <c r="K9504" t="str">
        <f t="shared" si="935"/>
        <v>15</v>
      </c>
      <c r="L9504" t="s">
        <v>1360</v>
      </c>
    </row>
    <row r="9505" spans="1:12" x14ac:dyDescent="0.3">
      <c r="A9505" s="2">
        <v>51873</v>
      </c>
      <c r="B9505" s="3">
        <v>51873</v>
      </c>
      <c r="C9505" s="1">
        <v>51873</v>
      </c>
      <c r="D9505" s="5">
        <f t="shared" si="932"/>
        <v>51873</v>
      </c>
      <c r="E9505" s="1" t="s">
        <v>54</v>
      </c>
      <c r="F9505" t="str">
        <f t="shared" si="933"/>
        <v>十六</v>
      </c>
      <c r="G9505" t="s">
        <v>68</v>
      </c>
      <c r="H9505">
        <v>1</v>
      </c>
      <c r="I9505" t="s">
        <v>154</v>
      </c>
      <c r="J9505" t="str">
        <f t="shared" si="934"/>
        <v>2041/12/16</v>
      </c>
      <c r="K9505" t="str">
        <f t="shared" si="935"/>
        <v>16</v>
      </c>
      <c r="L9505" t="s">
        <v>1360</v>
      </c>
    </row>
    <row r="9506" spans="1:12" x14ac:dyDescent="0.3">
      <c r="A9506" s="2">
        <v>51874</v>
      </c>
      <c r="B9506" s="3">
        <v>51874</v>
      </c>
      <c r="C9506" s="1">
        <v>51874</v>
      </c>
      <c r="D9506" s="5">
        <f t="shared" si="932"/>
        <v>51874</v>
      </c>
      <c r="E9506" s="1" t="s">
        <v>55</v>
      </c>
      <c r="F9506" t="str">
        <f t="shared" si="933"/>
        <v>十七</v>
      </c>
      <c r="G9506" t="s">
        <v>69</v>
      </c>
      <c r="H9506">
        <v>1</v>
      </c>
      <c r="I9506" t="s">
        <v>154</v>
      </c>
      <c r="J9506" t="str">
        <f t="shared" si="934"/>
        <v>2041/12/17</v>
      </c>
      <c r="K9506" t="str">
        <f t="shared" si="935"/>
        <v>17</v>
      </c>
      <c r="L9506" t="s">
        <v>1360</v>
      </c>
    </row>
    <row r="9507" spans="1:12" x14ac:dyDescent="0.3">
      <c r="A9507" s="2">
        <v>51875</v>
      </c>
      <c r="B9507" s="3">
        <v>51875</v>
      </c>
      <c r="C9507" s="1">
        <v>51875</v>
      </c>
      <c r="D9507" s="5">
        <f t="shared" si="932"/>
        <v>51875</v>
      </c>
      <c r="E9507" s="1" t="s">
        <v>56</v>
      </c>
      <c r="F9507" t="str">
        <f t="shared" si="933"/>
        <v>十八</v>
      </c>
      <c r="G9507" t="s">
        <v>70</v>
      </c>
      <c r="H9507">
        <v>1</v>
      </c>
      <c r="I9507" t="s">
        <v>154</v>
      </c>
      <c r="J9507" t="str">
        <f t="shared" si="934"/>
        <v>2041/12/18</v>
      </c>
      <c r="K9507" t="str">
        <f t="shared" si="935"/>
        <v>18</v>
      </c>
      <c r="L9507" t="s">
        <v>1360</v>
      </c>
    </row>
    <row r="9508" spans="1:12" x14ac:dyDescent="0.3">
      <c r="A9508" s="2">
        <v>51876</v>
      </c>
      <c r="B9508" s="3">
        <v>51876</v>
      </c>
      <c r="C9508" s="1">
        <v>51876</v>
      </c>
      <c r="D9508" s="5">
        <f t="shared" si="932"/>
        <v>51876</v>
      </c>
      <c r="E9508" s="1" t="s">
        <v>50</v>
      </c>
      <c r="F9508" t="str">
        <f t="shared" si="933"/>
        <v>十九</v>
      </c>
      <c r="G9508" t="s">
        <v>71</v>
      </c>
      <c r="H9508">
        <v>2</v>
      </c>
      <c r="I9508" t="s">
        <v>153</v>
      </c>
      <c r="J9508" t="str">
        <f t="shared" si="934"/>
        <v>2041/12/19</v>
      </c>
      <c r="K9508" t="str">
        <f t="shared" si="935"/>
        <v>19</v>
      </c>
      <c r="L9508" t="s">
        <v>1360</v>
      </c>
    </row>
    <row r="9509" spans="1:12" x14ac:dyDescent="0.3">
      <c r="A9509" s="2">
        <v>51877</v>
      </c>
      <c r="B9509" s="3">
        <v>51877</v>
      </c>
      <c r="C9509" s="1">
        <v>51877</v>
      </c>
      <c r="D9509" s="5">
        <f t="shared" si="932"/>
        <v>51877</v>
      </c>
      <c r="E9509" s="1" t="s">
        <v>52</v>
      </c>
      <c r="F9509" t="str">
        <f t="shared" si="933"/>
        <v>二十</v>
      </c>
      <c r="G9509" t="s">
        <v>72</v>
      </c>
      <c r="H9509">
        <v>2</v>
      </c>
      <c r="I9509" t="s">
        <v>153</v>
      </c>
      <c r="J9509" t="str">
        <f t="shared" si="934"/>
        <v>2041/12/20</v>
      </c>
      <c r="K9509" t="str">
        <f t="shared" si="935"/>
        <v>20</v>
      </c>
      <c r="L9509" t="s">
        <v>1360</v>
      </c>
    </row>
    <row r="9510" spans="1:12" x14ac:dyDescent="0.3">
      <c r="A9510" s="2">
        <v>51878</v>
      </c>
      <c r="B9510" s="3">
        <v>51878</v>
      </c>
      <c r="C9510" s="1">
        <v>51878</v>
      </c>
      <c r="D9510" s="5">
        <f t="shared" si="932"/>
        <v>51878</v>
      </c>
      <c r="E9510" s="1" t="s">
        <v>1</v>
      </c>
      <c r="F9510" t="str">
        <f t="shared" si="933"/>
        <v>廿一</v>
      </c>
      <c r="G9510" t="s">
        <v>73</v>
      </c>
      <c r="H9510">
        <v>2</v>
      </c>
      <c r="I9510" t="s">
        <v>153</v>
      </c>
      <c r="J9510" t="str">
        <f t="shared" si="934"/>
        <v>2041/12/21</v>
      </c>
      <c r="K9510" t="str">
        <f t="shared" si="935"/>
        <v>21</v>
      </c>
      <c r="L9510" t="s">
        <v>1360</v>
      </c>
    </row>
    <row r="9511" spans="1:12" x14ac:dyDescent="0.3">
      <c r="A9511" s="2">
        <v>51879</v>
      </c>
      <c r="B9511" s="3">
        <v>51879</v>
      </c>
      <c r="C9511" s="1">
        <v>51879</v>
      </c>
      <c r="D9511" s="5">
        <f t="shared" si="932"/>
        <v>51879</v>
      </c>
      <c r="E9511" s="1" t="s">
        <v>53</v>
      </c>
      <c r="F9511" t="str">
        <f t="shared" si="933"/>
        <v>廿二</v>
      </c>
      <c r="G9511" t="s">
        <v>74</v>
      </c>
      <c r="H9511">
        <v>3</v>
      </c>
      <c r="I9511" t="s">
        <v>152</v>
      </c>
      <c r="J9511" t="str">
        <f t="shared" si="934"/>
        <v>2041/12/22</v>
      </c>
      <c r="K9511" t="str">
        <f t="shared" si="935"/>
        <v>22</v>
      </c>
      <c r="L9511" t="s">
        <v>1360</v>
      </c>
    </row>
    <row r="9512" spans="1:12" x14ac:dyDescent="0.3">
      <c r="A9512" s="2">
        <v>51880</v>
      </c>
      <c r="B9512" s="3">
        <v>51880</v>
      </c>
      <c r="C9512" s="1">
        <v>51880</v>
      </c>
      <c r="D9512" s="5">
        <f t="shared" si="932"/>
        <v>51880</v>
      </c>
      <c r="E9512" s="1" t="s">
        <v>54</v>
      </c>
      <c r="F9512" t="str">
        <f t="shared" si="933"/>
        <v>廿三</v>
      </c>
      <c r="G9512" t="s">
        <v>77</v>
      </c>
      <c r="H9512">
        <v>3</v>
      </c>
      <c r="I9512" t="s">
        <v>152</v>
      </c>
      <c r="J9512" t="str">
        <f t="shared" si="934"/>
        <v>2041/12/23</v>
      </c>
      <c r="K9512" t="str">
        <f t="shared" si="935"/>
        <v>23</v>
      </c>
      <c r="L9512" t="s">
        <v>1360</v>
      </c>
    </row>
    <row r="9513" spans="1:12" x14ac:dyDescent="0.3">
      <c r="A9513" s="2">
        <v>51881</v>
      </c>
      <c r="B9513" s="3">
        <v>51881</v>
      </c>
      <c r="C9513" s="1">
        <v>51881</v>
      </c>
      <c r="D9513" s="5">
        <f t="shared" si="932"/>
        <v>51881</v>
      </c>
      <c r="E9513" s="1" t="s">
        <v>55</v>
      </c>
      <c r="F9513" t="str">
        <f t="shared" si="933"/>
        <v>廿四</v>
      </c>
      <c r="G9513" t="s">
        <v>80</v>
      </c>
      <c r="H9513">
        <v>3</v>
      </c>
      <c r="I9513" t="s">
        <v>152</v>
      </c>
      <c r="J9513" t="str">
        <f t="shared" si="934"/>
        <v>2041/12/24</v>
      </c>
      <c r="K9513" t="str">
        <f t="shared" si="935"/>
        <v>24</v>
      </c>
      <c r="L9513" t="s">
        <v>1360</v>
      </c>
    </row>
    <row r="9514" spans="1:12" x14ac:dyDescent="0.3">
      <c r="A9514" s="2">
        <v>51882</v>
      </c>
      <c r="B9514" s="3">
        <v>51882</v>
      </c>
      <c r="C9514" s="1">
        <v>51882</v>
      </c>
      <c r="D9514" s="5">
        <f t="shared" si="932"/>
        <v>51882</v>
      </c>
      <c r="E9514" s="1" t="s">
        <v>56</v>
      </c>
      <c r="F9514" t="str">
        <f t="shared" si="933"/>
        <v>廿五</v>
      </c>
      <c r="G9514" t="s">
        <v>81</v>
      </c>
      <c r="H9514">
        <v>4</v>
      </c>
      <c r="I9514" t="s">
        <v>151</v>
      </c>
      <c r="J9514" t="str">
        <f t="shared" si="934"/>
        <v>2041/12/25</v>
      </c>
      <c r="K9514" t="str">
        <f t="shared" si="935"/>
        <v>25</v>
      </c>
      <c r="L9514" t="s">
        <v>1360</v>
      </c>
    </row>
    <row r="9515" spans="1:12" x14ac:dyDescent="0.3">
      <c r="A9515" s="2">
        <v>51883</v>
      </c>
      <c r="B9515" s="3">
        <v>51883</v>
      </c>
      <c r="C9515" s="1">
        <v>51883</v>
      </c>
      <c r="D9515" s="5">
        <f t="shared" si="932"/>
        <v>51883</v>
      </c>
      <c r="E9515" s="1" t="s">
        <v>50</v>
      </c>
      <c r="F9515" t="str">
        <f t="shared" si="933"/>
        <v>廿六</v>
      </c>
      <c r="G9515" t="s">
        <v>82</v>
      </c>
      <c r="H9515">
        <v>4</v>
      </c>
      <c r="I9515" t="s">
        <v>151</v>
      </c>
      <c r="J9515" t="str">
        <f t="shared" si="934"/>
        <v>2041/12/26</v>
      </c>
      <c r="K9515" t="str">
        <f t="shared" si="935"/>
        <v>26</v>
      </c>
      <c r="L9515" t="s">
        <v>1360</v>
      </c>
    </row>
    <row r="9516" spans="1:12" x14ac:dyDescent="0.3">
      <c r="A9516" s="2">
        <v>51884</v>
      </c>
      <c r="B9516" s="3">
        <v>51884</v>
      </c>
      <c r="C9516" s="1">
        <v>51884</v>
      </c>
      <c r="D9516" s="5">
        <f t="shared" si="932"/>
        <v>51884</v>
      </c>
      <c r="E9516" s="1" t="s">
        <v>52</v>
      </c>
      <c r="F9516" t="str">
        <f t="shared" si="933"/>
        <v>廿七</v>
      </c>
      <c r="G9516" t="s">
        <v>83</v>
      </c>
      <c r="H9516">
        <v>4</v>
      </c>
      <c r="I9516" t="s">
        <v>151</v>
      </c>
      <c r="J9516" t="str">
        <f t="shared" si="934"/>
        <v>2041/12/27</v>
      </c>
      <c r="K9516" t="str">
        <f t="shared" si="935"/>
        <v>27</v>
      </c>
      <c r="L9516" t="s">
        <v>1360</v>
      </c>
    </row>
    <row r="9517" spans="1:12" x14ac:dyDescent="0.3">
      <c r="A9517" s="2">
        <v>51885</v>
      </c>
      <c r="B9517" s="3">
        <v>51885</v>
      </c>
      <c r="C9517" s="1">
        <v>51885</v>
      </c>
      <c r="D9517" s="5">
        <f t="shared" si="932"/>
        <v>51885</v>
      </c>
      <c r="E9517" s="1" t="s">
        <v>1</v>
      </c>
      <c r="F9517" t="str">
        <f t="shared" si="933"/>
        <v>廿八</v>
      </c>
      <c r="G9517" t="s">
        <v>84</v>
      </c>
      <c r="H9517">
        <v>5</v>
      </c>
      <c r="I9517" t="s">
        <v>150</v>
      </c>
      <c r="J9517" t="str">
        <f t="shared" si="934"/>
        <v>2041/12/28</v>
      </c>
      <c r="K9517" t="str">
        <f t="shared" si="935"/>
        <v>28</v>
      </c>
      <c r="L9517" t="s">
        <v>1360</v>
      </c>
    </row>
    <row r="9518" spans="1:12" x14ac:dyDescent="0.3">
      <c r="A9518" s="2">
        <v>51886</v>
      </c>
      <c r="B9518" s="3">
        <v>51886</v>
      </c>
      <c r="C9518" s="1">
        <v>51886</v>
      </c>
      <c r="D9518" s="5">
        <f t="shared" si="932"/>
        <v>51886</v>
      </c>
      <c r="E9518" s="1" t="s">
        <v>53</v>
      </c>
      <c r="F9518" t="str">
        <f t="shared" si="933"/>
        <v>廿九</v>
      </c>
      <c r="G9518" t="s">
        <v>85</v>
      </c>
      <c r="H9518">
        <v>5</v>
      </c>
      <c r="I9518" t="s">
        <v>150</v>
      </c>
      <c r="J9518" t="str">
        <f t="shared" si="934"/>
        <v>2041/12/29</v>
      </c>
      <c r="K9518" t="str">
        <f t="shared" si="935"/>
        <v>29</v>
      </c>
      <c r="L9518" t="s">
        <v>1360</v>
      </c>
    </row>
    <row r="9519" spans="1:12" x14ac:dyDescent="0.3">
      <c r="A9519" s="2">
        <v>51887</v>
      </c>
      <c r="B9519" s="3">
        <v>51887</v>
      </c>
      <c r="C9519" s="1">
        <v>51887</v>
      </c>
      <c r="D9519" s="5">
        <f t="shared" si="932"/>
        <v>51887</v>
      </c>
      <c r="E9519" s="1" t="s">
        <v>54</v>
      </c>
      <c r="F9519" t="str">
        <f t="shared" si="933"/>
        <v>三十</v>
      </c>
      <c r="G9519" t="s">
        <v>86</v>
      </c>
      <c r="H9519">
        <v>5</v>
      </c>
      <c r="I9519" t="s">
        <v>150</v>
      </c>
      <c r="J9519" t="str">
        <f t="shared" si="934"/>
        <v>2041/12/30</v>
      </c>
      <c r="K9519" t="str">
        <f t="shared" si="935"/>
        <v>30</v>
      </c>
      <c r="L9519" t="s">
        <v>1360</v>
      </c>
    </row>
    <row r="9520" spans="1:12" x14ac:dyDescent="0.3">
      <c r="A9520" s="2">
        <v>51888</v>
      </c>
      <c r="B9520" s="3">
        <v>51888</v>
      </c>
      <c r="C9520" s="1">
        <v>51888</v>
      </c>
      <c r="D9520" s="5">
        <f t="shared" si="932"/>
        <v>51888</v>
      </c>
      <c r="E9520" s="1" t="s">
        <v>55</v>
      </c>
      <c r="F9520" t="str">
        <f t="shared" si="933"/>
        <v>一</v>
      </c>
      <c r="G9520" t="s">
        <v>87</v>
      </c>
      <c r="H9520">
        <v>6</v>
      </c>
      <c r="I9520" t="s">
        <v>149</v>
      </c>
      <c r="J9520" t="str">
        <f t="shared" si="934"/>
        <v>2042/1/1</v>
      </c>
      <c r="K9520" t="str">
        <f t="shared" si="935"/>
        <v>/1</v>
      </c>
      <c r="L9520" t="s">
        <v>1338</v>
      </c>
    </row>
    <row r="9521" spans="1:12" x14ac:dyDescent="0.3">
      <c r="A9521" s="2">
        <v>51889</v>
      </c>
      <c r="B9521" s="3">
        <v>51889</v>
      </c>
      <c r="C9521" s="1">
        <v>51889</v>
      </c>
      <c r="D9521" s="5">
        <f t="shared" si="932"/>
        <v>51889</v>
      </c>
      <c r="E9521" s="1" t="s">
        <v>56</v>
      </c>
      <c r="F9521" t="str">
        <f t="shared" si="933"/>
        <v>二</v>
      </c>
      <c r="G9521" t="s">
        <v>88</v>
      </c>
      <c r="H9521">
        <v>6</v>
      </c>
      <c r="I9521" t="s">
        <v>149</v>
      </c>
      <c r="J9521" t="str">
        <f t="shared" si="934"/>
        <v>2042/1/2</v>
      </c>
      <c r="K9521" t="str">
        <f t="shared" si="935"/>
        <v>/2</v>
      </c>
      <c r="L9521" t="s">
        <v>1338</v>
      </c>
    </row>
    <row r="9522" spans="1:12" x14ac:dyDescent="0.3">
      <c r="A9522" s="2">
        <v>51890</v>
      </c>
      <c r="B9522" s="3">
        <v>51890</v>
      </c>
      <c r="C9522" s="1">
        <v>51890</v>
      </c>
      <c r="D9522" s="5">
        <f t="shared" si="932"/>
        <v>51890</v>
      </c>
      <c r="E9522" s="1" t="s">
        <v>50</v>
      </c>
      <c r="F9522" t="str">
        <f t="shared" si="933"/>
        <v>三</v>
      </c>
      <c r="G9522" t="s">
        <v>89</v>
      </c>
      <c r="H9522">
        <v>6</v>
      </c>
      <c r="I9522" t="s">
        <v>149</v>
      </c>
      <c r="J9522" t="str">
        <f t="shared" si="934"/>
        <v>2042/1/3</v>
      </c>
      <c r="K9522" t="str">
        <f t="shared" si="935"/>
        <v>/3</v>
      </c>
      <c r="L9522" t="s">
        <v>1338</v>
      </c>
    </row>
    <row r="9523" spans="1:12" x14ac:dyDescent="0.3">
      <c r="A9523" s="2">
        <v>51891</v>
      </c>
      <c r="B9523" s="3">
        <v>51891</v>
      </c>
      <c r="C9523" s="1">
        <v>51891</v>
      </c>
      <c r="D9523" s="5">
        <f t="shared" si="932"/>
        <v>51891</v>
      </c>
      <c r="E9523" s="1" t="s">
        <v>52</v>
      </c>
      <c r="F9523" t="str">
        <f t="shared" si="933"/>
        <v>四</v>
      </c>
      <c r="G9523" t="s">
        <v>90</v>
      </c>
      <c r="H9523">
        <v>7</v>
      </c>
      <c r="I9523" t="s">
        <v>148</v>
      </c>
      <c r="J9523" t="str">
        <f t="shared" si="934"/>
        <v>2042/1/4</v>
      </c>
      <c r="K9523" t="str">
        <f t="shared" si="935"/>
        <v>/4</v>
      </c>
      <c r="L9523" t="s">
        <v>1338</v>
      </c>
    </row>
    <row r="9524" spans="1:12" x14ac:dyDescent="0.3">
      <c r="A9524" s="2">
        <v>51892</v>
      </c>
      <c r="B9524" s="3">
        <v>51892</v>
      </c>
      <c r="C9524" s="1">
        <v>51892</v>
      </c>
      <c r="D9524" s="5">
        <f t="shared" si="932"/>
        <v>51892</v>
      </c>
      <c r="E9524" s="1" t="s">
        <v>1</v>
      </c>
      <c r="F9524" t="str">
        <f t="shared" si="933"/>
        <v>五</v>
      </c>
      <c r="G9524" t="s">
        <v>12</v>
      </c>
      <c r="H9524">
        <v>7</v>
      </c>
      <c r="I9524" t="s">
        <v>148</v>
      </c>
      <c r="J9524" t="str">
        <f t="shared" si="934"/>
        <v>2042/1/5</v>
      </c>
      <c r="K9524" t="str">
        <f t="shared" si="935"/>
        <v>/5</v>
      </c>
      <c r="L9524" t="s">
        <v>1338</v>
      </c>
    </row>
    <row r="9525" spans="1:12" x14ac:dyDescent="0.3">
      <c r="A9525" s="2">
        <v>51893</v>
      </c>
      <c r="B9525" s="3">
        <v>51893</v>
      </c>
      <c r="C9525" s="1">
        <v>51893</v>
      </c>
      <c r="D9525" s="5">
        <f t="shared" si="932"/>
        <v>51893</v>
      </c>
      <c r="E9525" s="1" t="s">
        <v>53</v>
      </c>
      <c r="F9525" t="str">
        <f t="shared" si="933"/>
        <v>六</v>
      </c>
      <c r="G9525" t="s">
        <v>91</v>
      </c>
      <c r="H9525">
        <v>7</v>
      </c>
      <c r="I9525" t="s">
        <v>148</v>
      </c>
      <c r="J9525" t="str">
        <f t="shared" si="934"/>
        <v>2042/1/6</v>
      </c>
      <c r="K9525" t="str">
        <f t="shared" si="935"/>
        <v>/6</v>
      </c>
      <c r="L9525" t="s">
        <v>1338</v>
      </c>
    </row>
    <row r="9526" spans="1:12" x14ac:dyDescent="0.3">
      <c r="A9526" s="2">
        <v>51894</v>
      </c>
      <c r="B9526" s="3">
        <v>51894</v>
      </c>
      <c r="C9526" s="1">
        <v>51894</v>
      </c>
      <c r="D9526" s="5">
        <f t="shared" si="932"/>
        <v>51894</v>
      </c>
      <c r="E9526" s="1" t="s">
        <v>54</v>
      </c>
      <c r="F9526" t="str">
        <f t="shared" si="933"/>
        <v>七</v>
      </c>
      <c r="G9526" t="s">
        <v>92</v>
      </c>
      <c r="H9526">
        <v>8</v>
      </c>
      <c r="I9526" t="s">
        <v>147</v>
      </c>
      <c r="J9526" t="str">
        <f t="shared" si="934"/>
        <v>2042/1/7</v>
      </c>
      <c r="K9526" t="str">
        <f t="shared" si="935"/>
        <v>/7</v>
      </c>
      <c r="L9526" t="s">
        <v>1338</v>
      </c>
    </row>
    <row r="9527" spans="1:12" x14ac:dyDescent="0.3">
      <c r="A9527" s="2">
        <v>51895</v>
      </c>
      <c r="B9527" s="3">
        <v>51895</v>
      </c>
      <c r="C9527" s="1">
        <v>51895</v>
      </c>
      <c r="D9527" s="5">
        <f t="shared" si="932"/>
        <v>51895</v>
      </c>
      <c r="E9527" s="1" t="s">
        <v>55</v>
      </c>
      <c r="F9527" t="str">
        <f t="shared" si="933"/>
        <v>八</v>
      </c>
      <c r="G9527" t="s">
        <v>93</v>
      </c>
      <c r="H9527">
        <v>8</v>
      </c>
      <c r="I9527" t="s">
        <v>147</v>
      </c>
      <c r="J9527" t="str">
        <f t="shared" si="934"/>
        <v>2042/1/8</v>
      </c>
      <c r="K9527" t="str">
        <f t="shared" si="935"/>
        <v>/8</v>
      </c>
      <c r="L9527" t="s">
        <v>1338</v>
      </c>
    </row>
    <row r="9528" spans="1:12" x14ac:dyDescent="0.3">
      <c r="A9528" s="2">
        <v>51896</v>
      </c>
      <c r="B9528" s="3">
        <v>51896</v>
      </c>
      <c r="C9528" s="1">
        <v>51896</v>
      </c>
      <c r="D9528" s="5">
        <f t="shared" si="932"/>
        <v>51896</v>
      </c>
      <c r="E9528" s="1" t="s">
        <v>56</v>
      </c>
      <c r="F9528" t="str">
        <f t="shared" si="933"/>
        <v>九</v>
      </c>
      <c r="G9528" t="s">
        <v>94</v>
      </c>
      <c r="H9528">
        <v>8</v>
      </c>
      <c r="I9528" t="s">
        <v>147</v>
      </c>
      <c r="J9528" t="str">
        <f t="shared" si="934"/>
        <v>2042/1/9</v>
      </c>
      <c r="K9528" t="str">
        <f t="shared" si="935"/>
        <v>/9</v>
      </c>
      <c r="L9528" t="s">
        <v>1338</v>
      </c>
    </row>
    <row r="9529" spans="1:12" x14ac:dyDescent="0.3">
      <c r="A9529" s="2">
        <v>51897</v>
      </c>
      <c r="B9529" s="3">
        <v>51897</v>
      </c>
      <c r="C9529" s="1">
        <v>51897</v>
      </c>
      <c r="D9529" s="5">
        <f t="shared" si="932"/>
        <v>51897</v>
      </c>
      <c r="E9529" s="1" t="s">
        <v>50</v>
      </c>
      <c r="F9529" t="str">
        <f t="shared" si="933"/>
        <v>十</v>
      </c>
      <c r="G9529" t="s">
        <v>95</v>
      </c>
      <c r="H9529">
        <v>9</v>
      </c>
      <c r="I9529" t="s">
        <v>1384</v>
      </c>
      <c r="J9529" t="str">
        <f t="shared" si="934"/>
        <v>2042/1/10</v>
      </c>
      <c r="K9529" t="str">
        <f t="shared" si="935"/>
        <v>10</v>
      </c>
      <c r="L9529" t="s">
        <v>1338</v>
      </c>
    </row>
    <row r="9530" spans="1:12" x14ac:dyDescent="0.3">
      <c r="A9530" s="2">
        <v>51898</v>
      </c>
      <c r="B9530" s="3">
        <v>51898</v>
      </c>
      <c r="C9530" s="1">
        <v>51898</v>
      </c>
      <c r="D9530" s="5">
        <f t="shared" si="932"/>
        <v>51898</v>
      </c>
      <c r="E9530" s="1" t="s">
        <v>52</v>
      </c>
      <c r="F9530" t="str">
        <f t="shared" si="933"/>
        <v>十一</v>
      </c>
      <c r="G9530" t="s">
        <v>96</v>
      </c>
      <c r="H9530">
        <v>9</v>
      </c>
      <c r="I9530" t="s">
        <v>1384</v>
      </c>
      <c r="J9530" t="str">
        <f t="shared" si="934"/>
        <v>2042/1/11</v>
      </c>
      <c r="K9530" t="str">
        <f t="shared" si="935"/>
        <v>11</v>
      </c>
      <c r="L9530" t="s">
        <v>1338</v>
      </c>
    </row>
    <row r="9531" spans="1:12" x14ac:dyDescent="0.3">
      <c r="A9531" s="2">
        <v>51899</v>
      </c>
      <c r="B9531" s="3">
        <v>51899</v>
      </c>
      <c r="C9531" s="1">
        <v>51899</v>
      </c>
      <c r="D9531" s="5">
        <f t="shared" si="932"/>
        <v>51899</v>
      </c>
      <c r="E9531" s="1" t="s">
        <v>1</v>
      </c>
      <c r="F9531" t="str">
        <f t="shared" si="933"/>
        <v>十二</v>
      </c>
      <c r="G9531" t="s">
        <v>97</v>
      </c>
      <c r="H9531">
        <v>9</v>
      </c>
      <c r="I9531" t="s">
        <v>1384</v>
      </c>
      <c r="J9531" t="str">
        <f t="shared" si="934"/>
        <v>2042/1/12</v>
      </c>
      <c r="K9531" t="str">
        <f t="shared" si="935"/>
        <v>12</v>
      </c>
      <c r="L9531" t="s">
        <v>1338</v>
      </c>
    </row>
    <row r="9532" spans="1:12" x14ac:dyDescent="0.3">
      <c r="A9532" s="2">
        <v>51900</v>
      </c>
      <c r="B9532" s="3">
        <v>51900</v>
      </c>
      <c r="C9532" s="1">
        <v>51900</v>
      </c>
      <c r="D9532" s="5">
        <f t="shared" si="932"/>
        <v>51900</v>
      </c>
      <c r="E9532" s="1" t="s">
        <v>53</v>
      </c>
      <c r="F9532" t="str">
        <f t="shared" si="933"/>
        <v>十三</v>
      </c>
      <c r="G9532" t="s">
        <v>98</v>
      </c>
      <c r="H9532">
        <v>10</v>
      </c>
      <c r="I9532" t="s">
        <v>1384</v>
      </c>
      <c r="J9532" t="str">
        <f t="shared" si="934"/>
        <v>2042/1/13</v>
      </c>
      <c r="K9532" t="str">
        <f t="shared" si="935"/>
        <v>13</v>
      </c>
      <c r="L9532" t="s">
        <v>1338</v>
      </c>
    </row>
    <row r="9533" spans="1:12" x14ac:dyDescent="0.3">
      <c r="A9533" s="2">
        <v>51901</v>
      </c>
      <c r="B9533" s="3">
        <v>51901</v>
      </c>
      <c r="C9533" s="1">
        <v>51901</v>
      </c>
      <c r="D9533" s="5">
        <f t="shared" si="932"/>
        <v>51901</v>
      </c>
      <c r="E9533" s="1" t="s">
        <v>54</v>
      </c>
      <c r="F9533" t="str">
        <f t="shared" si="933"/>
        <v>十四</v>
      </c>
      <c r="G9533" t="s">
        <v>99</v>
      </c>
      <c r="J9533" t="str">
        <f t="shared" si="934"/>
        <v>2042/1/14</v>
      </c>
      <c r="K9533" t="str">
        <f t="shared" si="935"/>
        <v>14</v>
      </c>
      <c r="L9533" t="s">
        <v>1338</v>
      </c>
    </row>
    <row r="9534" spans="1:12" x14ac:dyDescent="0.3">
      <c r="A9534" s="2">
        <v>51902</v>
      </c>
      <c r="B9534" s="3">
        <v>51902</v>
      </c>
      <c r="C9534" s="1">
        <v>51902</v>
      </c>
      <c r="D9534" s="5">
        <f t="shared" si="932"/>
        <v>51902</v>
      </c>
      <c r="E9534" s="1" t="s">
        <v>55</v>
      </c>
      <c r="F9534" t="str">
        <f t="shared" si="933"/>
        <v>十五</v>
      </c>
      <c r="G9534" t="s">
        <v>100</v>
      </c>
      <c r="H9534">
        <v>9</v>
      </c>
      <c r="I9534" t="s">
        <v>1384</v>
      </c>
      <c r="J9534" t="str">
        <f t="shared" si="934"/>
        <v>2042/1/15</v>
      </c>
      <c r="K9534" t="str">
        <f t="shared" si="935"/>
        <v>15</v>
      </c>
      <c r="L9534" t="s">
        <v>1338</v>
      </c>
    </row>
    <row r="9535" spans="1:12" x14ac:dyDescent="0.3">
      <c r="A9535" s="2">
        <v>51903</v>
      </c>
      <c r="B9535" s="3">
        <v>51903</v>
      </c>
      <c r="C9535" s="1">
        <v>51903</v>
      </c>
      <c r="D9535" s="5">
        <f t="shared" si="932"/>
        <v>51903</v>
      </c>
      <c r="E9535" s="1" t="s">
        <v>56</v>
      </c>
      <c r="F9535" t="str">
        <f t="shared" si="933"/>
        <v>十六</v>
      </c>
      <c r="G9535" t="s">
        <v>101</v>
      </c>
      <c r="H9535">
        <v>9</v>
      </c>
      <c r="I9535" t="s">
        <v>1384</v>
      </c>
      <c r="J9535" t="str">
        <f t="shared" si="934"/>
        <v>2042/1/16</v>
      </c>
      <c r="K9535" t="str">
        <f t="shared" si="935"/>
        <v>16</v>
      </c>
      <c r="L9535" t="s">
        <v>1338</v>
      </c>
    </row>
    <row r="9536" spans="1:12" x14ac:dyDescent="0.3">
      <c r="A9536" s="2">
        <v>51904</v>
      </c>
      <c r="B9536" s="3">
        <v>51904</v>
      </c>
      <c r="C9536" s="1">
        <v>51904</v>
      </c>
      <c r="D9536" s="5">
        <f t="shared" si="932"/>
        <v>51904</v>
      </c>
      <c r="E9536" s="1" t="s">
        <v>50</v>
      </c>
      <c r="F9536" t="str">
        <f t="shared" si="933"/>
        <v>十七</v>
      </c>
      <c r="G9536" t="s">
        <v>102</v>
      </c>
      <c r="H9536">
        <v>9</v>
      </c>
      <c r="I9536" t="s">
        <v>1384</v>
      </c>
      <c r="J9536" t="str">
        <f t="shared" si="934"/>
        <v>2042/1/17</v>
      </c>
      <c r="K9536" t="str">
        <f t="shared" si="935"/>
        <v>17</v>
      </c>
      <c r="L9536" t="s">
        <v>1338</v>
      </c>
    </row>
    <row r="9537" spans="1:12" x14ac:dyDescent="0.3">
      <c r="A9537" s="2">
        <v>51905</v>
      </c>
      <c r="B9537" s="3">
        <v>51905</v>
      </c>
      <c r="C9537" s="1">
        <v>51905</v>
      </c>
      <c r="D9537" s="5">
        <f t="shared" si="932"/>
        <v>51905</v>
      </c>
      <c r="E9537" s="1" t="s">
        <v>52</v>
      </c>
      <c r="F9537" t="str">
        <f t="shared" si="933"/>
        <v>十八</v>
      </c>
      <c r="G9537" t="s">
        <v>103</v>
      </c>
      <c r="H9537">
        <v>8</v>
      </c>
      <c r="I9537" t="s">
        <v>1384</v>
      </c>
      <c r="J9537" t="str">
        <f t="shared" si="934"/>
        <v>2042/1/18</v>
      </c>
      <c r="K9537" t="str">
        <f t="shared" si="935"/>
        <v>18</v>
      </c>
      <c r="L9537" t="s">
        <v>1338</v>
      </c>
    </row>
    <row r="9538" spans="1:12" x14ac:dyDescent="0.3">
      <c r="A9538" s="2">
        <v>51906</v>
      </c>
      <c r="B9538" s="3">
        <v>51906</v>
      </c>
      <c r="C9538" s="1">
        <v>51906</v>
      </c>
      <c r="D9538" s="5">
        <f t="shared" ref="D9538:D9601" si="936">A9538</f>
        <v>51906</v>
      </c>
      <c r="E9538" s="1" t="s">
        <v>1</v>
      </c>
      <c r="F9538" t="str">
        <f t="shared" ref="F9538:F9601" si="937">INDEX(음력한자,MATCH(K9538,매치,0))</f>
        <v>十九</v>
      </c>
      <c r="G9538" t="s">
        <v>117</v>
      </c>
      <c r="H9538">
        <v>8</v>
      </c>
      <c r="I9538" t="s">
        <v>147</v>
      </c>
      <c r="J9538" t="str">
        <f t="shared" ref="J9538:J9601" si="938">suntolun(YEAR(D9538),MONTH(D9538),DAY(D9538))</f>
        <v>2042/1/19</v>
      </c>
      <c r="K9538" t="str">
        <f t="shared" ref="K9538:K9601" si="939">RIGHT(J9538,2)</f>
        <v>19</v>
      </c>
      <c r="L9538" t="s">
        <v>1338</v>
      </c>
    </row>
    <row r="9539" spans="1:12" x14ac:dyDescent="0.3">
      <c r="A9539" s="2">
        <v>51907</v>
      </c>
      <c r="B9539" s="3">
        <v>51907</v>
      </c>
      <c r="C9539" s="1">
        <v>51907</v>
      </c>
      <c r="D9539" s="5">
        <f t="shared" si="936"/>
        <v>51907</v>
      </c>
      <c r="E9539" s="1" t="s">
        <v>53</v>
      </c>
      <c r="F9539" t="str">
        <f t="shared" si="937"/>
        <v>二十</v>
      </c>
      <c r="G9539" t="s">
        <v>118</v>
      </c>
      <c r="H9539">
        <v>8</v>
      </c>
      <c r="I9539" t="s">
        <v>147</v>
      </c>
      <c r="J9539" t="str">
        <f t="shared" si="938"/>
        <v>2042/1/20</v>
      </c>
      <c r="K9539" t="str">
        <f t="shared" si="939"/>
        <v>20</v>
      </c>
      <c r="L9539" t="s">
        <v>1338</v>
      </c>
    </row>
    <row r="9540" spans="1:12" x14ac:dyDescent="0.3">
      <c r="A9540" s="2">
        <v>51908</v>
      </c>
      <c r="B9540" s="3">
        <v>51908</v>
      </c>
      <c r="C9540" s="1">
        <v>51908</v>
      </c>
      <c r="D9540" s="5">
        <f t="shared" si="936"/>
        <v>51908</v>
      </c>
      <c r="E9540" s="1" t="s">
        <v>54</v>
      </c>
      <c r="F9540" t="str">
        <f t="shared" si="937"/>
        <v>廿一</v>
      </c>
      <c r="G9540" t="s">
        <v>119</v>
      </c>
      <c r="H9540">
        <v>7</v>
      </c>
      <c r="I9540" t="s">
        <v>147</v>
      </c>
      <c r="J9540" t="str">
        <f t="shared" si="938"/>
        <v>2042/1/21</v>
      </c>
      <c r="K9540" t="str">
        <f t="shared" si="939"/>
        <v>21</v>
      </c>
      <c r="L9540" t="s">
        <v>1338</v>
      </c>
    </row>
    <row r="9541" spans="1:12" x14ac:dyDescent="0.3">
      <c r="A9541" s="2">
        <v>51909</v>
      </c>
      <c r="B9541" s="3">
        <v>51909</v>
      </c>
      <c r="C9541" s="1">
        <v>51909</v>
      </c>
      <c r="D9541" s="5">
        <f t="shared" si="936"/>
        <v>51909</v>
      </c>
      <c r="E9541" s="1" t="s">
        <v>55</v>
      </c>
      <c r="F9541" t="str">
        <f t="shared" si="937"/>
        <v>廿二</v>
      </c>
      <c r="G9541" t="s">
        <v>120</v>
      </c>
      <c r="H9541">
        <v>7</v>
      </c>
      <c r="I9541" t="s">
        <v>148</v>
      </c>
      <c r="J9541" t="str">
        <f t="shared" si="938"/>
        <v>2042/1/22</v>
      </c>
      <c r="K9541" t="str">
        <f t="shared" si="939"/>
        <v>22</v>
      </c>
      <c r="L9541" t="s">
        <v>1338</v>
      </c>
    </row>
    <row r="9542" spans="1:12" x14ac:dyDescent="0.3">
      <c r="A9542" s="2">
        <v>51910</v>
      </c>
      <c r="B9542" s="3">
        <v>51910</v>
      </c>
      <c r="C9542" s="1">
        <v>51910</v>
      </c>
      <c r="D9542" s="5">
        <f t="shared" si="936"/>
        <v>51910</v>
      </c>
      <c r="E9542" s="1" t="s">
        <v>56</v>
      </c>
      <c r="F9542" t="str">
        <f t="shared" si="937"/>
        <v>廿三</v>
      </c>
      <c r="G9542" t="s">
        <v>57</v>
      </c>
      <c r="H9542">
        <v>7</v>
      </c>
      <c r="I9542" t="s">
        <v>148</v>
      </c>
      <c r="J9542" t="str">
        <f t="shared" si="938"/>
        <v>2042/1/23</v>
      </c>
      <c r="K9542" t="str">
        <f t="shared" si="939"/>
        <v>23</v>
      </c>
      <c r="L9542" t="s">
        <v>1338</v>
      </c>
    </row>
    <row r="9543" spans="1:12" x14ac:dyDescent="0.3">
      <c r="A9543" s="2">
        <v>51911</v>
      </c>
      <c r="B9543" s="3">
        <v>51911</v>
      </c>
      <c r="C9543" s="1">
        <v>51911</v>
      </c>
      <c r="D9543" s="5">
        <f t="shared" si="936"/>
        <v>51911</v>
      </c>
      <c r="E9543" s="1" t="s">
        <v>50</v>
      </c>
      <c r="F9543" t="str">
        <f t="shared" si="937"/>
        <v>廿四</v>
      </c>
      <c r="G9543" t="s">
        <v>59</v>
      </c>
      <c r="H9543">
        <v>6</v>
      </c>
      <c r="I9543" t="s">
        <v>148</v>
      </c>
      <c r="J9543" t="str">
        <f t="shared" si="938"/>
        <v>2042/1/24</v>
      </c>
      <c r="K9543" t="str">
        <f t="shared" si="939"/>
        <v>24</v>
      </c>
      <c r="L9543" t="s">
        <v>1338</v>
      </c>
    </row>
    <row r="9544" spans="1:12" x14ac:dyDescent="0.3">
      <c r="A9544" s="2">
        <v>51912</v>
      </c>
      <c r="B9544" s="3">
        <v>51912</v>
      </c>
      <c r="C9544" s="1">
        <v>51912</v>
      </c>
      <c r="D9544" s="5">
        <f t="shared" si="936"/>
        <v>51912</v>
      </c>
      <c r="E9544" s="1" t="s">
        <v>52</v>
      </c>
      <c r="F9544" t="str">
        <f t="shared" si="937"/>
        <v>廿五</v>
      </c>
      <c r="G9544" t="s">
        <v>60</v>
      </c>
      <c r="H9544">
        <v>6</v>
      </c>
      <c r="I9544" t="s">
        <v>149</v>
      </c>
      <c r="J9544" t="str">
        <f t="shared" si="938"/>
        <v>2042/1/25</v>
      </c>
      <c r="K9544" t="str">
        <f t="shared" si="939"/>
        <v>25</v>
      </c>
      <c r="L9544" t="s">
        <v>1338</v>
      </c>
    </row>
    <row r="9545" spans="1:12" x14ac:dyDescent="0.3">
      <c r="A9545" s="2">
        <v>51913</v>
      </c>
      <c r="B9545" s="3">
        <v>51913</v>
      </c>
      <c r="C9545" s="1">
        <v>51913</v>
      </c>
      <c r="D9545" s="5">
        <f t="shared" si="936"/>
        <v>51913</v>
      </c>
      <c r="E9545" s="1" t="s">
        <v>1</v>
      </c>
      <c r="F9545" t="str">
        <f t="shared" si="937"/>
        <v>廿六</v>
      </c>
      <c r="G9545" t="s">
        <v>61</v>
      </c>
      <c r="H9545">
        <v>6</v>
      </c>
      <c r="I9545" t="s">
        <v>149</v>
      </c>
      <c r="J9545" t="str">
        <f t="shared" si="938"/>
        <v>2042/1/26</v>
      </c>
      <c r="K9545" t="str">
        <f t="shared" si="939"/>
        <v>26</v>
      </c>
      <c r="L9545" t="s">
        <v>1338</v>
      </c>
    </row>
    <row r="9546" spans="1:12" x14ac:dyDescent="0.3">
      <c r="A9546" s="2">
        <v>51914</v>
      </c>
      <c r="B9546" s="3">
        <v>51914</v>
      </c>
      <c r="C9546" s="1">
        <v>51914</v>
      </c>
      <c r="D9546" s="5">
        <f t="shared" si="936"/>
        <v>51914</v>
      </c>
      <c r="E9546" s="1" t="s">
        <v>53</v>
      </c>
      <c r="F9546" t="str">
        <f t="shared" si="937"/>
        <v>廿七</v>
      </c>
      <c r="G9546" t="s">
        <v>62</v>
      </c>
      <c r="H9546">
        <v>5</v>
      </c>
      <c r="I9546" t="s">
        <v>149</v>
      </c>
      <c r="J9546" t="str">
        <f t="shared" si="938"/>
        <v>2042/1/27</v>
      </c>
      <c r="K9546" t="str">
        <f t="shared" si="939"/>
        <v>27</v>
      </c>
      <c r="L9546" t="s">
        <v>1338</v>
      </c>
    </row>
    <row r="9547" spans="1:12" x14ac:dyDescent="0.3">
      <c r="A9547" s="2">
        <v>51915</v>
      </c>
      <c r="B9547" s="3">
        <v>51915</v>
      </c>
      <c r="C9547" s="1">
        <v>51915</v>
      </c>
      <c r="D9547" s="5">
        <f t="shared" si="936"/>
        <v>51915</v>
      </c>
      <c r="E9547" s="1" t="s">
        <v>54</v>
      </c>
      <c r="F9547" t="str">
        <f t="shared" si="937"/>
        <v>廿八</v>
      </c>
      <c r="G9547" t="s">
        <v>63</v>
      </c>
      <c r="H9547">
        <v>5</v>
      </c>
      <c r="I9547" t="s">
        <v>150</v>
      </c>
      <c r="J9547" t="str">
        <f t="shared" si="938"/>
        <v>2042/1/28</v>
      </c>
      <c r="K9547" t="str">
        <f t="shared" si="939"/>
        <v>28</v>
      </c>
      <c r="L9547" t="s">
        <v>1338</v>
      </c>
    </row>
    <row r="9548" spans="1:12" x14ac:dyDescent="0.3">
      <c r="A9548" s="2">
        <v>51916</v>
      </c>
      <c r="B9548" s="3">
        <v>51916</v>
      </c>
      <c r="C9548" s="1">
        <v>51916</v>
      </c>
      <c r="D9548" s="5">
        <f t="shared" si="936"/>
        <v>51916</v>
      </c>
      <c r="E9548" s="1" t="s">
        <v>55</v>
      </c>
      <c r="F9548" t="str">
        <f t="shared" si="937"/>
        <v>廿九</v>
      </c>
      <c r="G9548" t="s">
        <v>64</v>
      </c>
      <c r="H9548">
        <v>5</v>
      </c>
      <c r="I9548" t="s">
        <v>150</v>
      </c>
      <c r="J9548" t="str">
        <f t="shared" si="938"/>
        <v>2042/1/29</v>
      </c>
      <c r="K9548" t="str">
        <f t="shared" si="939"/>
        <v>29</v>
      </c>
      <c r="L9548" t="s">
        <v>1338</v>
      </c>
    </row>
    <row r="9549" spans="1:12" x14ac:dyDescent="0.3">
      <c r="A9549" s="2">
        <v>51917</v>
      </c>
      <c r="B9549" s="3">
        <v>51917</v>
      </c>
      <c r="C9549" s="1">
        <v>51917</v>
      </c>
      <c r="D9549" s="5">
        <f t="shared" si="936"/>
        <v>51917</v>
      </c>
      <c r="E9549" s="1" t="s">
        <v>56</v>
      </c>
      <c r="F9549" t="str">
        <f t="shared" si="937"/>
        <v>一</v>
      </c>
      <c r="G9549" t="s">
        <v>16</v>
      </c>
      <c r="H9549">
        <v>4</v>
      </c>
      <c r="I9549" t="s">
        <v>150</v>
      </c>
      <c r="J9549" t="str">
        <f t="shared" si="938"/>
        <v>2042/2/1</v>
      </c>
      <c r="K9549" t="str">
        <f t="shared" si="939"/>
        <v>/1</v>
      </c>
      <c r="L9549" t="s">
        <v>1340</v>
      </c>
    </row>
    <row r="9550" spans="1:12" x14ac:dyDescent="0.3">
      <c r="A9550" s="2">
        <v>51918</v>
      </c>
      <c r="B9550" s="3">
        <v>51918</v>
      </c>
      <c r="C9550" s="1">
        <v>51918</v>
      </c>
      <c r="D9550" s="5">
        <f t="shared" si="936"/>
        <v>51918</v>
      </c>
      <c r="E9550" s="1" t="s">
        <v>50</v>
      </c>
      <c r="F9550" t="str">
        <f t="shared" si="937"/>
        <v>二</v>
      </c>
      <c r="G9550" t="s">
        <v>17</v>
      </c>
      <c r="H9550">
        <v>4</v>
      </c>
      <c r="I9550" t="s">
        <v>151</v>
      </c>
      <c r="J9550" t="str">
        <f t="shared" si="938"/>
        <v>2042/2/2</v>
      </c>
      <c r="K9550" t="str">
        <f t="shared" si="939"/>
        <v>/2</v>
      </c>
      <c r="L9550" t="s">
        <v>1340</v>
      </c>
    </row>
    <row r="9551" spans="1:12" x14ac:dyDescent="0.3">
      <c r="A9551" s="2">
        <v>51919</v>
      </c>
      <c r="B9551" s="3">
        <v>51919</v>
      </c>
      <c r="C9551" s="1">
        <v>51919</v>
      </c>
      <c r="D9551" s="5">
        <f t="shared" si="936"/>
        <v>51919</v>
      </c>
      <c r="E9551" s="1" t="s">
        <v>52</v>
      </c>
      <c r="F9551" t="str">
        <f t="shared" si="937"/>
        <v>三</v>
      </c>
      <c r="G9551" t="s">
        <v>18</v>
      </c>
      <c r="H9551">
        <v>4</v>
      </c>
      <c r="I9551" t="s">
        <v>151</v>
      </c>
      <c r="J9551" t="str">
        <f t="shared" si="938"/>
        <v>2042/2/3</v>
      </c>
      <c r="K9551" t="str">
        <f t="shared" si="939"/>
        <v>/3</v>
      </c>
      <c r="L9551" t="s">
        <v>1340</v>
      </c>
    </row>
    <row r="9552" spans="1:12" x14ac:dyDescent="0.3">
      <c r="A9552" s="2">
        <v>51920</v>
      </c>
      <c r="B9552" s="3">
        <v>51920</v>
      </c>
      <c r="C9552" s="1">
        <v>51920</v>
      </c>
      <c r="D9552" s="5">
        <f t="shared" si="936"/>
        <v>51920</v>
      </c>
      <c r="E9552" s="1" t="s">
        <v>1</v>
      </c>
      <c r="F9552" t="str">
        <f t="shared" si="937"/>
        <v>四</v>
      </c>
      <c r="G9552" t="s">
        <v>75</v>
      </c>
      <c r="H9552">
        <v>3</v>
      </c>
      <c r="I9552" t="s">
        <v>151</v>
      </c>
      <c r="J9552" t="str">
        <f t="shared" si="938"/>
        <v>2042/2/4</v>
      </c>
      <c r="K9552" t="str">
        <f t="shared" si="939"/>
        <v>/4</v>
      </c>
      <c r="L9552" t="s">
        <v>1340</v>
      </c>
    </row>
    <row r="9553" spans="1:12" x14ac:dyDescent="0.3">
      <c r="A9553" s="2">
        <v>51921</v>
      </c>
      <c r="B9553" s="3">
        <v>51921</v>
      </c>
      <c r="C9553" s="1">
        <v>51921</v>
      </c>
      <c r="D9553" s="5">
        <f t="shared" si="936"/>
        <v>51921</v>
      </c>
      <c r="E9553" s="1" t="s">
        <v>53</v>
      </c>
      <c r="F9553" t="str">
        <f t="shared" si="937"/>
        <v>五</v>
      </c>
      <c r="G9553" t="s">
        <v>19</v>
      </c>
      <c r="H9553">
        <v>3</v>
      </c>
      <c r="I9553" t="s">
        <v>152</v>
      </c>
      <c r="J9553" t="str">
        <f t="shared" si="938"/>
        <v>2042/2/5</v>
      </c>
      <c r="K9553" t="str">
        <f t="shared" si="939"/>
        <v>/5</v>
      </c>
      <c r="L9553" t="s">
        <v>1340</v>
      </c>
    </row>
    <row r="9554" spans="1:12" x14ac:dyDescent="0.3">
      <c r="A9554" s="2">
        <v>51922</v>
      </c>
      <c r="B9554" s="3">
        <v>51922</v>
      </c>
      <c r="C9554" s="1">
        <v>51922</v>
      </c>
      <c r="D9554" s="5">
        <f t="shared" si="936"/>
        <v>51922</v>
      </c>
      <c r="E9554" s="1" t="s">
        <v>54</v>
      </c>
      <c r="F9554" t="str">
        <f t="shared" si="937"/>
        <v>六</v>
      </c>
      <c r="G9554" t="s">
        <v>20</v>
      </c>
      <c r="H9554">
        <v>3</v>
      </c>
      <c r="I9554" t="s">
        <v>152</v>
      </c>
      <c r="J9554" t="str">
        <f t="shared" si="938"/>
        <v>2042/2/6</v>
      </c>
      <c r="K9554" t="str">
        <f t="shared" si="939"/>
        <v>/6</v>
      </c>
      <c r="L9554" t="s">
        <v>1340</v>
      </c>
    </row>
    <row r="9555" spans="1:12" x14ac:dyDescent="0.3">
      <c r="A9555" s="2">
        <v>51923</v>
      </c>
      <c r="B9555" s="3">
        <v>51923</v>
      </c>
      <c r="C9555" s="1">
        <v>51923</v>
      </c>
      <c r="D9555" s="5">
        <f t="shared" si="936"/>
        <v>51923</v>
      </c>
      <c r="E9555" s="1" t="s">
        <v>55</v>
      </c>
      <c r="F9555" t="str">
        <f t="shared" si="937"/>
        <v>七</v>
      </c>
      <c r="G9555" t="s">
        <v>21</v>
      </c>
      <c r="H9555">
        <v>2</v>
      </c>
      <c r="I9555" t="s">
        <v>152</v>
      </c>
      <c r="J9555" t="str">
        <f t="shared" si="938"/>
        <v>2042/2/7</v>
      </c>
      <c r="K9555" t="str">
        <f t="shared" si="939"/>
        <v>/7</v>
      </c>
      <c r="L9555" t="s">
        <v>1340</v>
      </c>
    </row>
    <row r="9556" spans="1:12" x14ac:dyDescent="0.3">
      <c r="A9556" s="2">
        <v>51924</v>
      </c>
      <c r="B9556" s="3">
        <v>51924</v>
      </c>
      <c r="C9556" s="1">
        <v>51924</v>
      </c>
      <c r="D9556" s="5">
        <f t="shared" si="936"/>
        <v>51924</v>
      </c>
      <c r="E9556" s="1" t="s">
        <v>56</v>
      </c>
      <c r="F9556" t="str">
        <f t="shared" si="937"/>
        <v>八</v>
      </c>
      <c r="G9556" t="s">
        <v>22</v>
      </c>
      <c r="H9556">
        <v>2</v>
      </c>
      <c r="I9556" t="s">
        <v>153</v>
      </c>
      <c r="J9556" t="str">
        <f t="shared" si="938"/>
        <v>2042/2/8</v>
      </c>
      <c r="K9556" t="str">
        <f t="shared" si="939"/>
        <v>/8</v>
      </c>
      <c r="L9556" t="s">
        <v>1340</v>
      </c>
    </row>
    <row r="9557" spans="1:12" x14ac:dyDescent="0.3">
      <c r="A9557" s="2">
        <v>51925</v>
      </c>
      <c r="B9557" s="3">
        <v>51925</v>
      </c>
      <c r="C9557" s="1">
        <v>51925</v>
      </c>
      <c r="D9557" s="5">
        <f t="shared" si="936"/>
        <v>51925</v>
      </c>
      <c r="E9557" s="1" t="s">
        <v>50</v>
      </c>
      <c r="F9557" t="str">
        <f t="shared" si="937"/>
        <v>九</v>
      </c>
      <c r="G9557" t="s">
        <v>23</v>
      </c>
      <c r="H9557">
        <v>2</v>
      </c>
      <c r="I9557" t="s">
        <v>153</v>
      </c>
      <c r="J9557" t="str">
        <f t="shared" si="938"/>
        <v>2042/2/9</v>
      </c>
      <c r="K9557" t="str">
        <f t="shared" si="939"/>
        <v>/9</v>
      </c>
      <c r="L9557" t="s">
        <v>1340</v>
      </c>
    </row>
    <row r="9558" spans="1:12" x14ac:dyDescent="0.3">
      <c r="A9558" s="2">
        <v>51926</v>
      </c>
      <c r="B9558" s="3">
        <v>51926</v>
      </c>
      <c r="C9558" s="1">
        <v>51926</v>
      </c>
      <c r="D9558" s="5">
        <f t="shared" si="936"/>
        <v>51926</v>
      </c>
      <c r="E9558" s="1" t="s">
        <v>52</v>
      </c>
      <c r="F9558" t="str">
        <f t="shared" si="937"/>
        <v>十</v>
      </c>
      <c r="G9558" t="s">
        <v>24</v>
      </c>
      <c r="H9558">
        <v>1</v>
      </c>
      <c r="I9558" t="s">
        <v>153</v>
      </c>
      <c r="J9558" t="str">
        <f t="shared" si="938"/>
        <v>2042/2/10</v>
      </c>
      <c r="K9558" t="str">
        <f t="shared" si="939"/>
        <v>10</v>
      </c>
      <c r="L9558" t="s">
        <v>1340</v>
      </c>
    </row>
    <row r="9559" spans="1:12" x14ac:dyDescent="0.3">
      <c r="A9559" s="2">
        <v>51927</v>
      </c>
      <c r="B9559" s="3">
        <v>51927</v>
      </c>
      <c r="C9559" s="1">
        <v>51927</v>
      </c>
      <c r="D9559" s="5">
        <f t="shared" si="936"/>
        <v>51927</v>
      </c>
      <c r="E9559" s="1" t="s">
        <v>1</v>
      </c>
      <c r="F9559" t="str">
        <f t="shared" si="937"/>
        <v>十一</v>
      </c>
      <c r="G9559" t="s">
        <v>25</v>
      </c>
      <c r="H9559">
        <v>1</v>
      </c>
      <c r="I9559" t="s">
        <v>154</v>
      </c>
      <c r="J9559" t="str">
        <f t="shared" si="938"/>
        <v>2042/2/11</v>
      </c>
      <c r="K9559" t="str">
        <f t="shared" si="939"/>
        <v>11</v>
      </c>
      <c r="L9559" t="s">
        <v>1340</v>
      </c>
    </row>
    <row r="9560" spans="1:12" x14ac:dyDescent="0.3">
      <c r="A9560" s="2">
        <v>51928</v>
      </c>
      <c r="B9560" s="3">
        <v>51928</v>
      </c>
      <c r="C9560" s="1">
        <v>51928</v>
      </c>
      <c r="D9560" s="5">
        <f t="shared" si="936"/>
        <v>51928</v>
      </c>
      <c r="E9560" s="1" t="s">
        <v>53</v>
      </c>
      <c r="F9560" t="str">
        <f t="shared" si="937"/>
        <v>十二</v>
      </c>
      <c r="G9560" t="s">
        <v>26</v>
      </c>
      <c r="H9560">
        <v>1</v>
      </c>
      <c r="I9560" t="s">
        <v>154</v>
      </c>
      <c r="J9560" t="str">
        <f t="shared" si="938"/>
        <v>2042/2/12</v>
      </c>
      <c r="K9560" t="str">
        <f t="shared" si="939"/>
        <v>12</v>
      </c>
      <c r="L9560" t="s">
        <v>1340</v>
      </c>
    </row>
    <row r="9561" spans="1:12" x14ac:dyDescent="0.3">
      <c r="A9561" s="2">
        <v>51929</v>
      </c>
      <c r="B9561" s="3">
        <v>51929</v>
      </c>
      <c r="C9561" s="1">
        <v>51929</v>
      </c>
      <c r="D9561" s="5">
        <f t="shared" si="936"/>
        <v>51929</v>
      </c>
      <c r="E9561" s="1" t="s">
        <v>54</v>
      </c>
      <c r="F9561" t="str">
        <f t="shared" si="937"/>
        <v>十三</v>
      </c>
      <c r="G9561" t="s">
        <v>65</v>
      </c>
      <c r="H9561">
        <v>1</v>
      </c>
      <c r="I9561" t="s">
        <v>154</v>
      </c>
      <c r="J9561" t="str">
        <f t="shared" si="938"/>
        <v>2042/2/13</v>
      </c>
      <c r="K9561" t="str">
        <f t="shared" si="939"/>
        <v>13</v>
      </c>
      <c r="L9561" t="s">
        <v>1340</v>
      </c>
    </row>
    <row r="9562" spans="1:12" x14ac:dyDescent="0.3">
      <c r="A9562" s="2">
        <v>51930</v>
      </c>
      <c r="B9562" s="3">
        <v>51930</v>
      </c>
      <c r="C9562" s="1">
        <v>51930</v>
      </c>
      <c r="D9562" s="5">
        <f t="shared" si="936"/>
        <v>51930</v>
      </c>
      <c r="E9562" s="1" t="s">
        <v>55</v>
      </c>
      <c r="F9562" t="str">
        <f t="shared" si="937"/>
        <v>十四</v>
      </c>
      <c r="G9562" t="s">
        <v>76</v>
      </c>
      <c r="J9562" t="str">
        <f t="shared" si="938"/>
        <v>2042/2/14</v>
      </c>
      <c r="K9562" t="str">
        <f t="shared" si="939"/>
        <v>14</v>
      </c>
      <c r="L9562" t="s">
        <v>1340</v>
      </c>
    </row>
    <row r="9563" spans="1:12" x14ac:dyDescent="0.3">
      <c r="A9563" s="2">
        <v>51931</v>
      </c>
      <c r="B9563" s="3">
        <v>51931</v>
      </c>
      <c r="C9563" s="1">
        <v>51931</v>
      </c>
      <c r="D9563" s="5">
        <f t="shared" si="936"/>
        <v>51931</v>
      </c>
      <c r="E9563" s="1" t="s">
        <v>56</v>
      </c>
      <c r="F9563" t="str">
        <f t="shared" si="937"/>
        <v>十五</v>
      </c>
      <c r="G9563" t="s">
        <v>66</v>
      </c>
      <c r="H9563">
        <v>10</v>
      </c>
      <c r="I9563" t="s">
        <v>1384</v>
      </c>
      <c r="J9563" t="str">
        <f t="shared" si="938"/>
        <v>2042/2/15</v>
      </c>
      <c r="K9563" t="str">
        <f t="shared" si="939"/>
        <v>15</v>
      </c>
      <c r="L9563" t="s">
        <v>1340</v>
      </c>
    </row>
    <row r="9564" spans="1:12" x14ac:dyDescent="0.3">
      <c r="A9564" s="2">
        <v>51932</v>
      </c>
      <c r="B9564" s="3">
        <v>51932</v>
      </c>
      <c r="C9564" s="1">
        <v>51932</v>
      </c>
      <c r="D9564" s="5">
        <f t="shared" si="936"/>
        <v>51932</v>
      </c>
      <c r="E9564" s="1" t="s">
        <v>50</v>
      </c>
      <c r="F9564" t="str">
        <f t="shared" si="937"/>
        <v>十六</v>
      </c>
      <c r="G9564" t="s">
        <v>67</v>
      </c>
      <c r="H9564">
        <v>10</v>
      </c>
      <c r="I9564" t="s">
        <v>1384</v>
      </c>
      <c r="J9564" t="str">
        <f t="shared" si="938"/>
        <v>2042/2/16</v>
      </c>
      <c r="K9564" t="str">
        <f t="shared" si="939"/>
        <v>16</v>
      </c>
      <c r="L9564" t="s">
        <v>1340</v>
      </c>
    </row>
    <row r="9565" spans="1:12" x14ac:dyDescent="0.3">
      <c r="A9565" s="2">
        <v>51933</v>
      </c>
      <c r="B9565" s="3">
        <v>51933</v>
      </c>
      <c r="C9565" s="1">
        <v>51933</v>
      </c>
      <c r="D9565" s="5">
        <f t="shared" si="936"/>
        <v>51933</v>
      </c>
      <c r="E9565" s="1" t="s">
        <v>52</v>
      </c>
      <c r="F9565" t="str">
        <f t="shared" si="937"/>
        <v>十七</v>
      </c>
      <c r="G9565" t="s">
        <v>68</v>
      </c>
      <c r="H9565">
        <v>9</v>
      </c>
      <c r="I9565" t="s">
        <v>1384</v>
      </c>
      <c r="J9565" t="str">
        <f t="shared" si="938"/>
        <v>2042/2/17</v>
      </c>
      <c r="K9565" t="str">
        <f t="shared" si="939"/>
        <v>17</v>
      </c>
      <c r="L9565" t="s">
        <v>1340</v>
      </c>
    </row>
    <row r="9566" spans="1:12" x14ac:dyDescent="0.3">
      <c r="A9566" s="2">
        <v>51934</v>
      </c>
      <c r="B9566" s="3">
        <v>51934</v>
      </c>
      <c r="C9566" s="1">
        <v>51934</v>
      </c>
      <c r="D9566" s="5">
        <f t="shared" si="936"/>
        <v>51934</v>
      </c>
      <c r="E9566" s="1" t="s">
        <v>1</v>
      </c>
      <c r="F9566" t="str">
        <f t="shared" si="937"/>
        <v>十八</v>
      </c>
      <c r="G9566" t="s">
        <v>69</v>
      </c>
      <c r="H9566">
        <v>9</v>
      </c>
      <c r="I9566" t="s">
        <v>1384</v>
      </c>
      <c r="J9566" t="str">
        <f t="shared" si="938"/>
        <v>2042/2/18</v>
      </c>
      <c r="K9566" t="str">
        <f t="shared" si="939"/>
        <v>18</v>
      </c>
      <c r="L9566" t="s">
        <v>1340</v>
      </c>
    </row>
    <row r="9567" spans="1:12" x14ac:dyDescent="0.3">
      <c r="A9567" s="2">
        <v>51935</v>
      </c>
      <c r="B9567" s="3">
        <v>51935</v>
      </c>
      <c r="C9567" s="1">
        <v>51935</v>
      </c>
      <c r="D9567" s="5">
        <f t="shared" si="936"/>
        <v>51935</v>
      </c>
      <c r="E9567" s="1" t="s">
        <v>53</v>
      </c>
      <c r="F9567" t="str">
        <f t="shared" si="937"/>
        <v>十九</v>
      </c>
      <c r="G9567" t="s">
        <v>70</v>
      </c>
      <c r="H9567">
        <v>9</v>
      </c>
      <c r="I9567" t="s">
        <v>147</v>
      </c>
      <c r="J9567" t="str">
        <f t="shared" si="938"/>
        <v>2042/2/19</v>
      </c>
      <c r="K9567" t="str">
        <f t="shared" si="939"/>
        <v>19</v>
      </c>
      <c r="L9567" t="s">
        <v>1340</v>
      </c>
    </row>
    <row r="9568" spans="1:12" x14ac:dyDescent="0.3">
      <c r="A9568" s="2">
        <v>51936</v>
      </c>
      <c r="B9568" s="3">
        <v>51936</v>
      </c>
      <c r="C9568" s="1">
        <v>51936</v>
      </c>
      <c r="D9568" s="5">
        <f t="shared" si="936"/>
        <v>51936</v>
      </c>
      <c r="E9568" s="1" t="s">
        <v>54</v>
      </c>
      <c r="F9568" t="str">
        <f t="shared" si="937"/>
        <v>二十</v>
      </c>
      <c r="G9568" t="s">
        <v>71</v>
      </c>
      <c r="H9568">
        <v>8</v>
      </c>
      <c r="I9568" t="s">
        <v>147</v>
      </c>
      <c r="J9568" t="str">
        <f t="shared" si="938"/>
        <v>2042/2/20</v>
      </c>
      <c r="K9568" t="str">
        <f t="shared" si="939"/>
        <v>20</v>
      </c>
      <c r="L9568" t="s">
        <v>1340</v>
      </c>
    </row>
    <row r="9569" spans="1:12" x14ac:dyDescent="0.3">
      <c r="A9569" s="2">
        <v>51937</v>
      </c>
      <c r="B9569" s="3">
        <v>51937</v>
      </c>
      <c r="C9569" s="1">
        <v>51937</v>
      </c>
      <c r="D9569" s="5">
        <f t="shared" si="936"/>
        <v>51937</v>
      </c>
      <c r="E9569" s="1" t="s">
        <v>55</v>
      </c>
      <c r="F9569" t="str">
        <f t="shared" si="937"/>
        <v>廿一</v>
      </c>
      <c r="G9569" t="s">
        <v>72</v>
      </c>
      <c r="H9569">
        <v>8</v>
      </c>
      <c r="I9569" t="s">
        <v>147</v>
      </c>
      <c r="J9569" t="str">
        <f t="shared" si="938"/>
        <v>2042/2/21</v>
      </c>
      <c r="K9569" t="str">
        <f t="shared" si="939"/>
        <v>21</v>
      </c>
      <c r="L9569" t="s">
        <v>1340</v>
      </c>
    </row>
    <row r="9570" spans="1:12" x14ac:dyDescent="0.3">
      <c r="A9570" s="2">
        <v>51938</v>
      </c>
      <c r="B9570" s="3">
        <v>51938</v>
      </c>
      <c r="C9570" s="1">
        <v>51938</v>
      </c>
      <c r="D9570" s="5">
        <f t="shared" si="936"/>
        <v>51938</v>
      </c>
      <c r="E9570" s="1" t="s">
        <v>56</v>
      </c>
      <c r="F9570" t="str">
        <f t="shared" si="937"/>
        <v>廿二</v>
      </c>
      <c r="G9570" t="s">
        <v>73</v>
      </c>
      <c r="H9570">
        <v>8</v>
      </c>
      <c r="I9570" t="s">
        <v>148</v>
      </c>
      <c r="J9570" t="str">
        <f t="shared" si="938"/>
        <v>2042/2/22</v>
      </c>
      <c r="K9570" t="str">
        <f t="shared" si="939"/>
        <v>22</v>
      </c>
      <c r="L9570" t="s">
        <v>1340</v>
      </c>
    </row>
    <row r="9571" spans="1:12" x14ac:dyDescent="0.3">
      <c r="A9571" s="2">
        <v>51939</v>
      </c>
      <c r="B9571" s="3">
        <v>51939</v>
      </c>
      <c r="C9571" s="1">
        <v>51939</v>
      </c>
      <c r="D9571" s="5">
        <f t="shared" si="936"/>
        <v>51939</v>
      </c>
      <c r="E9571" s="1" t="s">
        <v>50</v>
      </c>
      <c r="F9571" t="str">
        <f t="shared" si="937"/>
        <v>廿三</v>
      </c>
      <c r="G9571" t="s">
        <v>74</v>
      </c>
      <c r="H9571">
        <v>7</v>
      </c>
      <c r="I9571" t="s">
        <v>148</v>
      </c>
      <c r="J9571" t="str">
        <f t="shared" si="938"/>
        <v>2042/2/23</v>
      </c>
      <c r="K9571" t="str">
        <f t="shared" si="939"/>
        <v>23</v>
      </c>
      <c r="L9571" t="s">
        <v>1340</v>
      </c>
    </row>
    <row r="9572" spans="1:12" x14ac:dyDescent="0.3">
      <c r="A9572" s="2">
        <v>51940</v>
      </c>
      <c r="B9572" s="3">
        <v>51940</v>
      </c>
      <c r="C9572" s="1">
        <v>51940</v>
      </c>
      <c r="D9572" s="5">
        <f t="shared" si="936"/>
        <v>51940</v>
      </c>
      <c r="E9572" s="1" t="s">
        <v>52</v>
      </c>
      <c r="F9572" t="str">
        <f t="shared" si="937"/>
        <v>廿四</v>
      </c>
      <c r="G9572" t="s">
        <v>77</v>
      </c>
      <c r="H9572">
        <v>7</v>
      </c>
      <c r="I9572" t="s">
        <v>148</v>
      </c>
      <c r="J9572" t="str">
        <f t="shared" si="938"/>
        <v>2042/2/24</v>
      </c>
      <c r="K9572" t="str">
        <f t="shared" si="939"/>
        <v>24</v>
      </c>
      <c r="L9572" t="s">
        <v>1340</v>
      </c>
    </row>
    <row r="9573" spans="1:12" x14ac:dyDescent="0.3">
      <c r="A9573" s="2">
        <v>51941</v>
      </c>
      <c r="B9573" s="3">
        <v>51941</v>
      </c>
      <c r="C9573" s="1">
        <v>51941</v>
      </c>
      <c r="D9573" s="5">
        <f t="shared" si="936"/>
        <v>51941</v>
      </c>
      <c r="E9573" s="1" t="s">
        <v>1</v>
      </c>
      <c r="F9573" t="str">
        <f t="shared" si="937"/>
        <v>廿五</v>
      </c>
      <c r="G9573" t="s">
        <v>80</v>
      </c>
      <c r="H9573">
        <v>7</v>
      </c>
      <c r="I9573" t="s">
        <v>149</v>
      </c>
      <c r="J9573" t="str">
        <f t="shared" si="938"/>
        <v>2042/2/25</v>
      </c>
      <c r="K9573" t="str">
        <f t="shared" si="939"/>
        <v>25</v>
      </c>
      <c r="L9573" t="s">
        <v>1340</v>
      </c>
    </row>
    <row r="9574" spans="1:12" x14ac:dyDescent="0.3">
      <c r="A9574" s="2">
        <v>51942</v>
      </c>
      <c r="B9574" s="3">
        <v>51942</v>
      </c>
      <c r="C9574" s="1">
        <v>51942</v>
      </c>
      <c r="D9574" s="5">
        <f t="shared" si="936"/>
        <v>51942</v>
      </c>
      <c r="E9574" s="1" t="s">
        <v>53</v>
      </c>
      <c r="F9574" t="str">
        <f t="shared" si="937"/>
        <v>廿六</v>
      </c>
      <c r="G9574" t="s">
        <v>81</v>
      </c>
      <c r="H9574">
        <v>6</v>
      </c>
      <c r="I9574" t="s">
        <v>149</v>
      </c>
      <c r="J9574" t="str">
        <f t="shared" si="938"/>
        <v>2042/2/26</v>
      </c>
      <c r="K9574" t="str">
        <f t="shared" si="939"/>
        <v>26</v>
      </c>
      <c r="L9574" t="s">
        <v>1340</v>
      </c>
    </row>
    <row r="9575" spans="1:12" x14ac:dyDescent="0.3">
      <c r="A9575" s="2">
        <v>51943</v>
      </c>
      <c r="B9575" s="3">
        <v>51943</v>
      </c>
      <c r="C9575" s="1">
        <v>51943</v>
      </c>
      <c r="D9575" s="5">
        <f t="shared" si="936"/>
        <v>51943</v>
      </c>
      <c r="E9575" s="1" t="s">
        <v>54</v>
      </c>
      <c r="F9575" t="str">
        <f t="shared" si="937"/>
        <v>廿七</v>
      </c>
      <c r="G9575" t="s">
        <v>82</v>
      </c>
      <c r="H9575">
        <v>6</v>
      </c>
      <c r="I9575" t="s">
        <v>149</v>
      </c>
      <c r="J9575" t="str">
        <f t="shared" si="938"/>
        <v>2042/2/27</v>
      </c>
      <c r="K9575" t="str">
        <f t="shared" si="939"/>
        <v>27</v>
      </c>
      <c r="L9575" t="s">
        <v>1340</v>
      </c>
    </row>
    <row r="9576" spans="1:12" x14ac:dyDescent="0.3">
      <c r="A9576" s="2">
        <v>51944</v>
      </c>
      <c r="B9576" s="3">
        <v>51944</v>
      </c>
      <c r="C9576" s="1">
        <v>51944</v>
      </c>
      <c r="D9576" s="5">
        <f t="shared" si="936"/>
        <v>51944</v>
      </c>
      <c r="E9576" s="1" t="s">
        <v>55</v>
      </c>
      <c r="F9576" t="str">
        <f t="shared" si="937"/>
        <v>廿八</v>
      </c>
      <c r="G9576" t="s">
        <v>83</v>
      </c>
      <c r="H9576">
        <v>6</v>
      </c>
      <c r="I9576" t="s">
        <v>150</v>
      </c>
      <c r="J9576" t="str">
        <f t="shared" si="938"/>
        <v>2042/2/28</v>
      </c>
      <c r="K9576" t="str">
        <f t="shared" si="939"/>
        <v>28</v>
      </c>
      <c r="L9576" t="s">
        <v>1340</v>
      </c>
    </row>
    <row r="9577" spans="1:12" x14ac:dyDescent="0.3">
      <c r="A9577" s="2">
        <v>51945</v>
      </c>
      <c r="B9577" s="3">
        <v>51945</v>
      </c>
      <c r="C9577" s="1">
        <v>51945</v>
      </c>
      <c r="D9577" s="5">
        <f t="shared" si="936"/>
        <v>51945</v>
      </c>
      <c r="E9577" s="1" t="s">
        <v>56</v>
      </c>
      <c r="F9577" t="str">
        <f t="shared" si="937"/>
        <v>廿九</v>
      </c>
      <c r="G9577" t="s">
        <v>84</v>
      </c>
      <c r="H9577">
        <v>5</v>
      </c>
      <c r="I9577" t="s">
        <v>150</v>
      </c>
      <c r="J9577" t="str">
        <f t="shared" si="938"/>
        <v>2042/2/29</v>
      </c>
      <c r="K9577" t="str">
        <f t="shared" si="939"/>
        <v>29</v>
      </c>
      <c r="L9577" t="s">
        <v>1340</v>
      </c>
    </row>
    <row r="9578" spans="1:12" x14ac:dyDescent="0.3">
      <c r="A9578" s="2">
        <v>51946</v>
      </c>
      <c r="B9578" s="3">
        <v>51946</v>
      </c>
      <c r="C9578" s="1">
        <v>51946</v>
      </c>
      <c r="D9578" s="5">
        <f t="shared" si="936"/>
        <v>51946</v>
      </c>
      <c r="E9578" s="1" t="s">
        <v>50</v>
      </c>
      <c r="F9578" t="str">
        <f t="shared" si="937"/>
        <v>三十</v>
      </c>
      <c r="G9578" t="s">
        <v>85</v>
      </c>
      <c r="H9578">
        <v>5</v>
      </c>
      <c r="I9578" t="s">
        <v>150</v>
      </c>
      <c r="J9578" t="str">
        <f t="shared" si="938"/>
        <v>2042/2/30</v>
      </c>
      <c r="K9578" t="str">
        <f t="shared" si="939"/>
        <v>30</v>
      </c>
      <c r="L9578" t="s">
        <v>1340</v>
      </c>
    </row>
    <row r="9579" spans="1:12" x14ac:dyDescent="0.3">
      <c r="A9579" s="2">
        <v>51947</v>
      </c>
      <c r="B9579" s="3">
        <v>51947</v>
      </c>
      <c r="C9579" s="1">
        <v>51947</v>
      </c>
      <c r="D9579" s="5">
        <f t="shared" si="936"/>
        <v>51947</v>
      </c>
      <c r="E9579" s="1" t="s">
        <v>52</v>
      </c>
      <c r="F9579" t="str">
        <f t="shared" si="937"/>
        <v>一</v>
      </c>
      <c r="G9579" t="s">
        <v>86</v>
      </c>
      <c r="H9579">
        <v>5</v>
      </c>
      <c r="I9579" t="s">
        <v>151</v>
      </c>
      <c r="J9579" t="str">
        <f t="shared" si="938"/>
        <v>2042/윤2/1</v>
      </c>
      <c r="K9579" t="str">
        <f t="shared" si="939"/>
        <v>/1</v>
      </c>
      <c r="L9579" t="s">
        <v>2330</v>
      </c>
    </row>
    <row r="9580" spans="1:12" x14ac:dyDescent="0.3">
      <c r="A9580" s="2">
        <v>51948</v>
      </c>
      <c r="B9580" s="3">
        <v>51948</v>
      </c>
      <c r="C9580" s="1">
        <v>51948</v>
      </c>
      <c r="D9580" s="5">
        <f t="shared" si="936"/>
        <v>51948</v>
      </c>
      <c r="E9580" s="1" t="s">
        <v>1</v>
      </c>
      <c r="F9580" t="str">
        <f t="shared" si="937"/>
        <v>二</v>
      </c>
      <c r="G9580" t="s">
        <v>87</v>
      </c>
      <c r="H9580">
        <v>4</v>
      </c>
      <c r="I9580" t="s">
        <v>151</v>
      </c>
      <c r="J9580" t="str">
        <f t="shared" si="938"/>
        <v>2042/윤2/2</v>
      </c>
      <c r="K9580" t="str">
        <f t="shared" si="939"/>
        <v>/2</v>
      </c>
      <c r="L9580" t="s">
        <v>2330</v>
      </c>
    </row>
    <row r="9581" spans="1:12" x14ac:dyDescent="0.3">
      <c r="A9581" s="2">
        <v>51949</v>
      </c>
      <c r="B9581" s="3">
        <v>51949</v>
      </c>
      <c r="C9581" s="1">
        <v>51949</v>
      </c>
      <c r="D9581" s="5">
        <f t="shared" si="936"/>
        <v>51949</v>
      </c>
      <c r="E9581" s="1" t="s">
        <v>53</v>
      </c>
      <c r="F9581" t="str">
        <f t="shared" si="937"/>
        <v>三</v>
      </c>
      <c r="G9581" t="s">
        <v>88</v>
      </c>
      <c r="H9581">
        <v>4</v>
      </c>
      <c r="I9581" t="s">
        <v>151</v>
      </c>
      <c r="J9581" t="str">
        <f t="shared" si="938"/>
        <v>2042/윤2/3</v>
      </c>
      <c r="K9581" t="str">
        <f t="shared" si="939"/>
        <v>/3</v>
      </c>
      <c r="L9581" t="s">
        <v>2330</v>
      </c>
    </row>
    <row r="9582" spans="1:12" x14ac:dyDescent="0.3">
      <c r="A9582" s="2">
        <v>51950</v>
      </c>
      <c r="B9582" s="3">
        <v>51950</v>
      </c>
      <c r="C9582" s="1">
        <v>51950</v>
      </c>
      <c r="D9582" s="5">
        <f t="shared" si="936"/>
        <v>51950</v>
      </c>
      <c r="E9582" s="1" t="s">
        <v>54</v>
      </c>
      <c r="F9582" t="str">
        <f t="shared" si="937"/>
        <v>四</v>
      </c>
      <c r="G9582" t="s">
        <v>89</v>
      </c>
      <c r="H9582">
        <v>4</v>
      </c>
      <c r="I9582" t="s">
        <v>152</v>
      </c>
      <c r="J9582" t="str">
        <f t="shared" si="938"/>
        <v>2042/윤2/4</v>
      </c>
      <c r="K9582" t="str">
        <f t="shared" si="939"/>
        <v>/4</v>
      </c>
      <c r="L9582" t="s">
        <v>2330</v>
      </c>
    </row>
    <row r="9583" spans="1:12" x14ac:dyDescent="0.3">
      <c r="A9583" s="2">
        <v>51951</v>
      </c>
      <c r="B9583" s="3">
        <v>51951</v>
      </c>
      <c r="C9583" s="1">
        <v>51951</v>
      </c>
      <c r="D9583" s="5">
        <f t="shared" si="936"/>
        <v>51951</v>
      </c>
      <c r="E9583" s="1" t="s">
        <v>55</v>
      </c>
      <c r="F9583" t="str">
        <f t="shared" si="937"/>
        <v>五</v>
      </c>
      <c r="G9583" t="s">
        <v>90</v>
      </c>
      <c r="H9583">
        <v>3</v>
      </c>
      <c r="I9583" t="s">
        <v>152</v>
      </c>
      <c r="J9583" t="str">
        <f t="shared" si="938"/>
        <v>2042/윤2/5</v>
      </c>
      <c r="K9583" t="str">
        <f t="shared" si="939"/>
        <v>/5</v>
      </c>
      <c r="L9583" t="s">
        <v>2330</v>
      </c>
    </row>
    <row r="9584" spans="1:12" x14ac:dyDescent="0.3">
      <c r="A9584" s="2">
        <v>51952</v>
      </c>
      <c r="B9584" s="3">
        <v>51952</v>
      </c>
      <c r="C9584" s="1">
        <v>51952</v>
      </c>
      <c r="D9584" s="5">
        <f t="shared" si="936"/>
        <v>51952</v>
      </c>
      <c r="E9584" s="1" t="s">
        <v>56</v>
      </c>
      <c r="F9584" t="str">
        <f t="shared" si="937"/>
        <v>六</v>
      </c>
      <c r="G9584" t="s">
        <v>12</v>
      </c>
      <c r="H9584">
        <v>3</v>
      </c>
      <c r="I9584" t="s">
        <v>152</v>
      </c>
      <c r="J9584" t="str">
        <f t="shared" si="938"/>
        <v>2042/윤2/6</v>
      </c>
      <c r="K9584" t="str">
        <f t="shared" si="939"/>
        <v>/6</v>
      </c>
      <c r="L9584" t="s">
        <v>2330</v>
      </c>
    </row>
    <row r="9585" spans="1:12" x14ac:dyDescent="0.3">
      <c r="A9585" s="2">
        <v>51953</v>
      </c>
      <c r="B9585" s="3">
        <v>51953</v>
      </c>
      <c r="C9585" s="1">
        <v>51953</v>
      </c>
      <c r="D9585" s="5">
        <f t="shared" si="936"/>
        <v>51953</v>
      </c>
      <c r="E9585" s="1" t="s">
        <v>50</v>
      </c>
      <c r="F9585" t="str">
        <f t="shared" si="937"/>
        <v>七</v>
      </c>
      <c r="G9585" t="s">
        <v>91</v>
      </c>
      <c r="H9585">
        <v>3</v>
      </c>
      <c r="I9585" t="s">
        <v>153</v>
      </c>
      <c r="J9585" t="str">
        <f t="shared" si="938"/>
        <v>2042/윤2/7</v>
      </c>
      <c r="K9585" t="str">
        <f t="shared" si="939"/>
        <v>/7</v>
      </c>
      <c r="L9585" t="s">
        <v>2330</v>
      </c>
    </row>
    <row r="9586" spans="1:12" x14ac:dyDescent="0.3">
      <c r="A9586" s="2">
        <v>51954</v>
      </c>
      <c r="B9586" s="3">
        <v>51954</v>
      </c>
      <c r="C9586" s="1">
        <v>51954</v>
      </c>
      <c r="D9586" s="5">
        <f t="shared" si="936"/>
        <v>51954</v>
      </c>
      <c r="E9586" s="1" t="s">
        <v>52</v>
      </c>
      <c r="F9586" t="str">
        <f t="shared" si="937"/>
        <v>八</v>
      </c>
      <c r="G9586" t="s">
        <v>92</v>
      </c>
      <c r="H9586">
        <v>2</v>
      </c>
      <c r="I9586" t="s">
        <v>153</v>
      </c>
      <c r="J9586" t="str">
        <f t="shared" si="938"/>
        <v>2042/윤2/8</v>
      </c>
      <c r="K9586" t="str">
        <f t="shared" si="939"/>
        <v>/8</v>
      </c>
      <c r="L9586" t="s">
        <v>2330</v>
      </c>
    </row>
    <row r="9587" spans="1:12" x14ac:dyDescent="0.3">
      <c r="A9587" s="2">
        <v>51955</v>
      </c>
      <c r="B9587" s="3">
        <v>51955</v>
      </c>
      <c r="C9587" s="1">
        <v>51955</v>
      </c>
      <c r="D9587" s="5">
        <f t="shared" si="936"/>
        <v>51955</v>
      </c>
      <c r="E9587" s="1" t="s">
        <v>1</v>
      </c>
      <c r="F9587" t="str">
        <f t="shared" si="937"/>
        <v>九</v>
      </c>
      <c r="G9587" t="s">
        <v>93</v>
      </c>
      <c r="H9587">
        <v>2</v>
      </c>
      <c r="I9587" t="s">
        <v>153</v>
      </c>
      <c r="J9587" t="str">
        <f t="shared" si="938"/>
        <v>2042/윤2/9</v>
      </c>
      <c r="K9587" t="str">
        <f t="shared" si="939"/>
        <v>/9</v>
      </c>
      <c r="L9587" t="s">
        <v>2330</v>
      </c>
    </row>
    <row r="9588" spans="1:12" x14ac:dyDescent="0.3">
      <c r="A9588" s="2">
        <v>51956</v>
      </c>
      <c r="B9588" s="3">
        <v>51956</v>
      </c>
      <c r="C9588" s="1">
        <v>51956</v>
      </c>
      <c r="D9588" s="5">
        <f t="shared" si="936"/>
        <v>51956</v>
      </c>
      <c r="E9588" s="1" t="s">
        <v>53</v>
      </c>
      <c r="F9588" t="str">
        <f t="shared" si="937"/>
        <v>十</v>
      </c>
      <c r="G9588" t="s">
        <v>94</v>
      </c>
      <c r="H9588">
        <v>2</v>
      </c>
      <c r="I9588" t="s">
        <v>154</v>
      </c>
      <c r="J9588" t="str">
        <f t="shared" si="938"/>
        <v>2042/윤2/10</v>
      </c>
      <c r="K9588" t="str">
        <f t="shared" si="939"/>
        <v>10</v>
      </c>
      <c r="L9588" t="s">
        <v>2330</v>
      </c>
    </row>
    <row r="9589" spans="1:12" x14ac:dyDescent="0.3">
      <c r="A9589" s="2">
        <v>51957</v>
      </c>
      <c r="B9589" s="3">
        <v>51957</v>
      </c>
      <c r="C9589" s="1">
        <v>51957</v>
      </c>
      <c r="D9589" s="5">
        <f t="shared" si="936"/>
        <v>51957</v>
      </c>
      <c r="E9589" s="1" t="s">
        <v>54</v>
      </c>
      <c r="F9589" t="str">
        <f t="shared" si="937"/>
        <v>十一</v>
      </c>
      <c r="G9589" t="s">
        <v>95</v>
      </c>
      <c r="H9589">
        <v>1</v>
      </c>
      <c r="I9589" t="s">
        <v>154</v>
      </c>
      <c r="J9589" t="str">
        <f t="shared" si="938"/>
        <v>2042/윤2/11</v>
      </c>
      <c r="K9589" t="str">
        <f t="shared" si="939"/>
        <v>11</v>
      </c>
      <c r="L9589" t="s">
        <v>2330</v>
      </c>
    </row>
    <row r="9590" spans="1:12" x14ac:dyDescent="0.3">
      <c r="A9590" s="2">
        <v>51958</v>
      </c>
      <c r="B9590" s="3">
        <v>51958</v>
      </c>
      <c r="C9590" s="1">
        <v>51958</v>
      </c>
      <c r="D9590" s="5">
        <f t="shared" si="936"/>
        <v>51958</v>
      </c>
      <c r="E9590" s="1" t="s">
        <v>55</v>
      </c>
      <c r="F9590" t="str">
        <f t="shared" si="937"/>
        <v>十二</v>
      </c>
      <c r="G9590" t="s">
        <v>96</v>
      </c>
      <c r="H9590">
        <v>1</v>
      </c>
      <c r="I9590" t="s">
        <v>154</v>
      </c>
      <c r="J9590" t="str">
        <f t="shared" si="938"/>
        <v>2042/윤2/12</v>
      </c>
      <c r="K9590" t="str">
        <f t="shared" si="939"/>
        <v>12</v>
      </c>
      <c r="L9590" t="s">
        <v>2330</v>
      </c>
    </row>
    <row r="9591" spans="1:12" x14ac:dyDescent="0.3">
      <c r="A9591" s="2">
        <v>51959</v>
      </c>
      <c r="B9591" s="3">
        <v>51959</v>
      </c>
      <c r="C9591" s="1">
        <v>51959</v>
      </c>
      <c r="D9591" s="5">
        <f t="shared" si="936"/>
        <v>51959</v>
      </c>
      <c r="E9591" s="1" t="s">
        <v>56</v>
      </c>
      <c r="F9591" t="str">
        <f t="shared" si="937"/>
        <v>十三</v>
      </c>
      <c r="G9591" t="s">
        <v>97</v>
      </c>
      <c r="H9591">
        <v>1</v>
      </c>
      <c r="I9591" t="s">
        <v>155</v>
      </c>
      <c r="J9591" t="str">
        <f t="shared" si="938"/>
        <v>2042/윤2/13</v>
      </c>
      <c r="K9591" t="str">
        <f t="shared" si="939"/>
        <v>13</v>
      </c>
      <c r="L9591" t="s">
        <v>2330</v>
      </c>
    </row>
    <row r="9592" spans="1:12" x14ac:dyDescent="0.3">
      <c r="A9592" s="2">
        <v>51960</v>
      </c>
      <c r="B9592" s="3">
        <v>51960</v>
      </c>
      <c r="C9592" s="1">
        <v>51960</v>
      </c>
      <c r="D9592" s="5">
        <f t="shared" si="936"/>
        <v>51960</v>
      </c>
      <c r="E9592" s="1" t="s">
        <v>50</v>
      </c>
      <c r="F9592" t="str">
        <f t="shared" si="937"/>
        <v>十四</v>
      </c>
      <c r="G9592" t="s">
        <v>98</v>
      </c>
      <c r="H9592">
        <v>1</v>
      </c>
      <c r="I9592" t="s">
        <v>155</v>
      </c>
      <c r="J9592" t="str">
        <f t="shared" si="938"/>
        <v>2042/윤2/14</v>
      </c>
      <c r="K9592" t="str">
        <f t="shared" si="939"/>
        <v>14</v>
      </c>
      <c r="L9592" t="s">
        <v>2330</v>
      </c>
    </row>
    <row r="9593" spans="1:12" x14ac:dyDescent="0.3">
      <c r="A9593" s="2">
        <v>51961</v>
      </c>
      <c r="B9593" s="3">
        <v>51961</v>
      </c>
      <c r="C9593" s="1">
        <v>51961</v>
      </c>
      <c r="D9593" s="5">
        <f t="shared" si="936"/>
        <v>51961</v>
      </c>
      <c r="E9593" s="1" t="s">
        <v>52</v>
      </c>
      <c r="F9593" t="str">
        <f t="shared" si="937"/>
        <v>十五</v>
      </c>
      <c r="G9593" t="s">
        <v>99</v>
      </c>
      <c r="J9593" t="str">
        <f t="shared" si="938"/>
        <v>2042/윤2/15</v>
      </c>
      <c r="K9593" t="str">
        <f t="shared" si="939"/>
        <v>15</v>
      </c>
      <c r="L9593" t="s">
        <v>2330</v>
      </c>
    </row>
    <row r="9594" spans="1:12" x14ac:dyDescent="0.3">
      <c r="A9594" s="2">
        <v>51962</v>
      </c>
      <c r="B9594" s="3">
        <v>51962</v>
      </c>
      <c r="C9594" s="1">
        <v>51962</v>
      </c>
      <c r="D9594" s="5">
        <f t="shared" si="936"/>
        <v>51962</v>
      </c>
      <c r="E9594" s="1" t="s">
        <v>1</v>
      </c>
      <c r="F9594" t="str">
        <f t="shared" si="937"/>
        <v>十六</v>
      </c>
      <c r="G9594" t="s">
        <v>100</v>
      </c>
      <c r="H9594">
        <v>10</v>
      </c>
      <c r="I9594" t="s">
        <v>1384</v>
      </c>
      <c r="J9594" t="str">
        <f t="shared" si="938"/>
        <v>2042/윤2/16</v>
      </c>
      <c r="K9594" t="str">
        <f t="shared" si="939"/>
        <v>16</v>
      </c>
      <c r="L9594" t="s">
        <v>2330</v>
      </c>
    </row>
    <row r="9595" spans="1:12" x14ac:dyDescent="0.3">
      <c r="A9595" s="2">
        <v>51963</v>
      </c>
      <c r="B9595" s="3">
        <v>51963</v>
      </c>
      <c r="C9595" s="1">
        <v>51963</v>
      </c>
      <c r="D9595" s="5">
        <f t="shared" si="936"/>
        <v>51963</v>
      </c>
      <c r="E9595" s="1" t="s">
        <v>53</v>
      </c>
      <c r="F9595" t="str">
        <f t="shared" si="937"/>
        <v>十七</v>
      </c>
      <c r="G9595" t="s">
        <v>101</v>
      </c>
      <c r="H9595">
        <v>9</v>
      </c>
      <c r="I9595" t="s">
        <v>1384</v>
      </c>
      <c r="J9595" t="str">
        <f t="shared" si="938"/>
        <v>2042/윤2/17</v>
      </c>
      <c r="K9595" t="str">
        <f t="shared" si="939"/>
        <v>17</v>
      </c>
      <c r="L9595" t="s">
        <v>2330</v>
      </c>
    </row>
    <row r="9596" spans="1:12" x14ac:dyDescent="0.3">
      <c r="A9596" s="2">
        <v>51964</v>
      </c>
      <c r="B9596" s="3">
        <v>51964</v>
      </c>
      <c r="C9596" s="1">
        <v>51964</v>
      </c>
      <c r="D9596" s="5">
        <f t="shared" si="936"/>
        <v>51964</v>
      </c>
      <c r="E9596" s="1" t="s">
        <v>54</v>
      </c>
      <c r="F9596" t="str">
        <f t="shared" si="937"/>
        <v>十八</v>
      </c>
      <c r="G9596" t="s">
        <v>102</v>
      </c>
      <c r="H9596">
        <v>9</v>
      </c>
      <c r="I9596" t="s">
        <v>1384</v>
      </c>
      <c r="J9596" t="str">
        <f t="shared" si="938"/>
        <v>2042/윤2/18</v>
      </c>
      <c r="K9596" t="str">
        <f t="shared" si="939"/>
        <v>18</v>
      </c>
      <c r="L9596" t="s">
        <v>2330</v>
      </c>
    </row>
    <row r="9597" spans="1:12" x14ac:dyDescent="0.3">
      <c r="A9597" s="2">
        <v>51965</v>
      </c>
      <c r="B9597" s="3">
        <v>51965</v>
      </c>
      <c r="C9597" s="1">
        <v>51965</v>
      </c>
      <c r="D9597" s="5">
        <f t="shared" si="936"/>
        <v>51965</v>
      </c>
      <c r="E9597" s="1" t="s">
        <v>55</v>
      </c>
      <c r="F9597" t="str">
        <f t="shared" si="937"/>
        <v>十九</v>
      </c>
      <c r="G9597" t="s">
        <v>103</v>
      </c>
      <c r="H9597">
        <v>9</v>
      </c>
      <c r="I9597" t="s">
        <v>1384</v>
      </c>
      <c r="J9597" t="str">
        <f t="shared" si="938"/>
        <v>2042/윤2/19</v>
      </c>
      <c r="K9597" t="str">
        <f t="shared" si="939"/>
        <v>19</v>
      </c>
      <c r="L9597" t="s">
        <v>2330</v>
      </c>
    </row>
    <row r="9598" spans="1:12" x14ac:dyDescent="0.3">
      <c r="A9598" s="2">
        <v>51966</v>
      </c>
      <c r="B9598" s="3">
        <v>51966</v>
      </c>
      <c r="C9598" s="1">
        <v>51966</v>
      </c>
      <c r="D9598" s="5">
        <f t="shared" si="936"/>
        <v>51966</v>
      </c>
      <c r="E9598" s="1" t="s">
        <v>56</v>
      </c>
      <c r="F9598" t="str">
        <f t="shared" si="937"/>
        <v>二十</v>
      </c>
      <c r="G9598" t="s">
        <v>117</v>
      </c>
      <c r="H9598">
        <v>8</v>
      </c>
      <c r="I9598" t="s">
        <v>147</v>
      </c>
      <c r="J9598" t="str">
        <f t="shared" si="938"/>
        <v>2042/윤2/20</v>
      </c>
      <c r="K9598" t="str">
        <f t="shared" si="939"/>
        <v>20</v>
      </c>
      <c r="L9598" t="s">
        <v>2330</v>
      </c>
    </row>
    <row r="9599" spans="1:12" x14ac:dyDescent="0.3">
      <c r="A9599" s="2">
        <v>51967</v>
      </c>
      <c r="B9599" s="3">
        <v>51967</v>
      </c>
      <c r="C9599" s="1">
        <v>51967</v>
      </c>
      <c r="D9599" s="5">
        <f t="shared" si="936"/>
        <v>51967</v>
      </c>
      <c r="E9599" s="1" t="s">
        <v>50</v>
      </c>
      <c r="F9599" t="str">
        <f t="shared" si="937"/>
        <v>廿一</v>
      </c>
      <c r="G9599" t="s">
        <v>118</v>
      </c>
      <c r="H9599">
        <v>8</v>
      </c>
      <c r="I9599" t="s">
        <v>147</v>
      </c>
      <c r="J9599" t="str">
        <f t="shared" si="938"/>
        <v>2042/윤2/21</v>
      </c>
      <c r="K9599" t="str">
        <f t="shared" si="939"/>
        <v>21</v>
      </c>
      <c r="L9599" t="s">
        <v>2330</v>
      </c>
    </row>
    <row r="9600" spans="1:12" x14ac:dyDescent="0.3">
      <c r="A9600" s="2">
        <v>51968</v>
      </c>
      <c r="B9600" s="3">
        <v>51968</v>
      </c>
      <c r="C9600" s="1">
        <v>51968</v>
      </c>
      <c r="D9600" s="5">
        <f t="shared" si="936"/>
        <v>51968</v>
      </c>
      <c r="E9600" s="1" t="s">
        <v>52</v>
      </c>
      <c r="F9600" t="str">
        <f t="shared" si="937"/>
        <v>廿二</v>
      </c>
      <c r="G9600" t="s">
        <v>119</v>
      </c>
      <c r="H9600">
        <v>8</v>
      </c>
      <c r="I9600" t="s">
        <v>147</v>
      </c>
      <c r="J9600" t="str">
        <f t="shared" si="938"/>
        <v>2042/윤2/22</v>
      </c>
      <c r="K9600" t="str">
        <f t="shared" si="939"/>
        <v>22</v>
      </c>
      <c r="L9600" t="s">
        <v>2330</v>
      </c>
    </row>
    <row r="9601" spans="1:12" x14ac:dyDescent="0.3">
      <c r="A9601" s="2">
        <v>51969</v>
      </c>
      <c r="B9601" s="3">
        <v>51969</v>
      </c>
      <c r="C9601" s="1">
        <v>51969</v>
      </c>
      <c r="D9601" s="5">
        <f t="shared" si="936"/>
        <v>51969</v>
      </c>
      <c r="E9601" s="1" t="s">
        <v>1</v>
      </c>
      <c r="F9601" t="str">
        <f t="shared" si="937"/>
        <v>廿三</v>
      </c>
      <c r="G9601" t="s">
        <v>120</v>
      </c>
      <c r="H9601">
        <v>7</v>
      </c>
      <c r="I9601" t="s">
        <v>148</v>
      </c>
      <c r="J9601" t="str">
        <f t="shared" si="938"/>
        <v>2042/윤2/23</v>
      </c>
      <c r="K9601" t="str">
        <f t="shared" si="939"/>
        <v>23</v>
      </c>
      <c r="L9601" t="s">
        <v>2330</v>
      </c>
    </row>
    <row r="9602" spans="1:12" x14ac:dyDescent="0.3">
      <c r="A9602" s="2">
        <v>51970</v>
      </c>
      <c r="B9602" s="3">
        <v>51970</v>
      </c>
      <c r="C9602" s="1">
        <v>51970</v>
      </c>
      <c r="D9602" s="5">
        <f t="shared" ref="D9602:D9665" si="940">A9602</f>
        <v>51970</v>
      </c>
      <c r="E9602" s="1" t="s">
        <v>53</v>
      </c>
      <c r="F9602" t="str">
        <f t="shared" ref="F9602:F9665" si="941">INDEX(음력한자,MATCH(K9602,매치,0))</f>
        <v>廿四</v>
      </c>
      <c r="G9602" t="s">
        <v>57</v>
      </c>
      <c r="H9602">
        <v>7</v>
      </c>
      <c r="I9602" t="s">
        <v>148</v>
      </c>
      <c r="J9602" t="str">
        <f t="shared" ref="J9602:J9665" si="942">suntolun(YEAR(D9602),MONTH(D9602),DAY(D9602))</f>
        <v>2042/윤2/24</v>
      </c>
      <c r="K9602" t="str">
        <f t="shared" ref="K9602:K9665" si="943">RIGHT(J9602,2)</f>
        <v>24</v>
      </c>
      <c r="L9602" t="s">
        <v>2330</v>
      </c>
    </row>
    <row r="9603" spans="1:12" x14ac:dyDescent="0.3">
      <c r="A9603" s="2">
        <v>51971</v>
      </c>
      <c r="B9603" s="3">
        <v>51971</v>
      </c>
      <c r="C9603" s="1">
        <v>51971</v>
      </c>
      <c r="D9603" s="5">
        <f t="shared" si="940"/>
        <v>51971</v>
      </c>
      <c r="E9603" s="1" t="s">
        <v>54</v>
      </c>
      <c r="F9603" t="str">
        <f t="shared" si="941"/>
        <v>廿五</v>
      </c>
      <c r="G9603" t="s">
        <v>59</v>
      </c>
      <c r="H9603">
        <v>7</v>
      </c>
      <c r="I9603" t="s">
        <v>148</v>
      </c>
      <c r="J9603" t="str">
        <f t="shared" si="942"/>
        <v>2042/윤2/25</v>
      </c>
      <c r="K9603" t="str">
        <f t="shared" si="943"/>
        <v>25</v>
      </c>
      <c r="L9603" t="s">
        <v>2330</v>
      </c>
    </row>
    <row r="9604" spans="1:12" x14ac:dyDescent="0.3">
      <c r="A9604" s="2">
        <v>51972</v>
      </c>
      <c r="B9604" s="3">
        <v>51972</v>
      </c>
      <c r="C9604" s="1">
        <v>51972</v>
      </c>
      <c r="D9604" s="5">
        <f t="shared" si="940"/>
        <v>51972</v>
      </c>
      <c r="E9604" s="1" t="s">
        <v>55</v>
      </c>
      <c r="F9604" t="str">
        <f t="shared" si="941"/>
        <v>廿六</v>
      </c>
      <c r="G9604" t="s">
        <v>60</v>
      </c>
      <c r="H9604">
        <v>6</v>
      </c>
      <c r="I9604" t="s">
        <v>149</v>
      </c>
      <c r="J9604" t="str">
        <f t="shared" si="942"/>
        <v>2042/윤2/26</v>
      </c>
      <c r="K9604" t="str">
        <f t="shared" si="943"/>
        <v>26</v>
      </c>
      <c r="L9604" t="s">
        <v>2330</v>
      </c>
    </row>
    <row r="9605" spans="1:12" x14ac:dyDescent="0.3">
      <c r="A9605" s="2">
        <v>51973</v>
      </c>
      <c r="B9605" s="3">
        <v>51973</v>
      </c>
      <c r="C9605" s="1">
        <v>51973</v>
      </c>
      <c r="D9605" s="5">
        <f t="shared" si="940"/>
        <v>51973</v>
      </c>
      <c r="E9605" s="1" t="s">
        <v>56</v>
      </c>
      <c r="F9605" t="str">
        <f t="shared" si="941"/>
        <v>廿七</v>
      </c>
      <c r="G9605" t="s">
        <v>61</v>
      </c>
      <c r="H9605">
        <v>6</v>
      </c>
      <c r="I9605" t="s">
        <v>149</v>
      </c>
      <c r="J9605" t="str">
        <f t="shared" si="942"/>
        <v>2042/윤2/27</v>
      </c>
      <c r="K9605" t="str">
        <f t="shared" si="943"/>
        <v>27</v>
      </c>
      <c r="L9605" t="s">
        <v>2330</v>
      </c>
    </row>
    <row r="9606" spans="1:12" x14ac:dyDescent="0.3">
      <c r="A9606" s="2">
        <v>51974</v>
      </c>
      <c r="B9606" s="3">
        <v>51974</v>
      </c>
      <c r="C9606" s="1">
        <v>51974</v>
      </c>
      <c r="D9606" s="5">
        <f t="shared" si="940"/>
        <v>51974</v>
      </c>
      <c r="E9606" s="1" t="s">
        <v>50</v>
      </c>
      <c r="F9606" t="str">
        <f t="shared" si="941"/>
        <v>廿八</v>
      </c>
      <c r="G9606" t="s">
        <v>62</v>
      </c>
      <c r="H9606">
        <v>6</v>
      </c>
      <c r="I9606" t="s">
        <v>149</v>
      </c>
      <c r="J9606" t="str">
        <f t="shared" si="942"/>
        <v>2042/윤2/28</v>
      </c>
      <c r="K9606" t="str">
        <f t="shared" si="943"/>
        <v>28</v>
      </c>
      <c r="L9606" t="s">
        <v>2330</v>
      </c>
    </row>
    <row r="9607" spans="1:12" x14ac:dyDescent="0.3">
      <c r="A9607" s="2">
        <v>51975</v>
      </c>
      <c r="B9607" s="3">
        <v>51975</v>
      </c>
      <c r="C9607" s="1">
        <v>51975</v>
      </c>
      <c r="D9607" s="5">
        <f t="shared" si="940"/>
        <v>51975</v>
      </c>
      <c r="E9607" s="1" t="s">
        <v>52</v>
      </c>
      <c r="F9607" t="str">
        <f t="shared" si="941"/>
        <v>廿九</v>
      </c>
      <c r="G9607" t="s">
        <v>63</v>
      </c>
      <c r="H9607">
        <v>5</v>
      </c>
      <c r="I9607" t="s">
        <v>150</v>
      </c>
      <c r="J9607" t="str">
        <f t="shared" si="942"/>
        <v>2042/윤2/29</v>
      </c>
      <c r="K9607" t="str">
        <f t="shared" si="943"/>
        <v>29</v>
      </c>
      <c r="L9607" t="s">
        <v>2330</v>
      </c>
    </row>
    <row r="9608" spans="1:12" x14ac:dyDescent="0.3">
      <c r="A9608" s="2">
        <v>51976</v>
      </c>
      <c r="B9608" s="3">
        <v>51976</v>
      </c>
      <c r="C9608" s="1">
        <v>51976</v>
      </c>
      <c r="D9608" s="5">
        <f t="shared" si="940"/>
        <v>51976</v>
      </c>
      <c r="E9608" s="1" t="s">
        <v>1</v>
      </c>
      <c r="F9608" t="str">
        <f t="shared" si="941"/>
        <v>一</v>
      </c>
      <c r="G9608" t="s">
        <v>64</v>
      </c>
      <c r="H9608">
        <v>5</v>
      </c>
      <c r="I9608" t="s">
        <v>150</v>
      </c>
      <c r="J9608" t="str">
        <f t="shared" si="942"/>
        <v>2042/3/1</v>
      </c>
      <c r="K9608" t="str">
        <f t="shared" si="943"/>
        <v>/1</v>
      </c>
      <c r="L9608" t="s">
        <v>1342</v>
      </c>
    </row>
    <row r="9609" spans="1:12" x14ac:dyDescent="0.3">
      <c r="A9609" s="2">
        <v>51977</v>
      </c>
      <c r="B9609" s="3">
        <v>51977</v>
      </c>
      <c r="C9609" s="1">
        <v>51977</v>
      </c>
      <c r="D9609" s="5">
        <f t="shared" si="940"/>
        <v>51977</v>
      </c>
      <c r="E9609" s="1" t="s">
        <v>53</v>
      </c>
      <c r="F9609" t="str">
        <f t="shared" si="941"/>
        <v>二</v>
      </c>
      <c r="G9609" t="s">
        <v>16</v>
      </c>
      <c r="H9609">
        <v>5</v>
      </c>
      <c r="I9609" t="s">
        <v>150</v>
      </c>
      <c r="J9609" t="str">
        <f t="shared" si="942"/>
        <v>2042/3/2</v>
      </c>
      <c r="K9609" t="str">
        <f t="shared" si="943"/>
        <v>/2</v>
      </c>
      <c r="L9609" t="s">
        <v>1342</v>
      </c>
    </row>
    <row r="9610" spans="1:12" x14ac:dyDescent="0.3">
      <c r="A9610" s="2">
        <v>51978</v>
      </c>
      <c r="B9610" s="3">
        <v>51978</v>
      </c>
      <c r="C9610" s="1">
        <v>51978</v>
      </c>
      <c r="D9610" s="5">
        <f t="shared" si="940"/>
        <v>51978</v>
      </c>
      <c r="E9610" s="1" t="s">
        <v>54</v>
      </c>
      <c r="F9610" t="str">
        <f t="shared" si="941"/>
        <v>三</v>
      </c>
      <c r="G9610" t="s">
        <v>17</v>
      </c>
      <c r="H9610">
        <v>4</v>
      </c>
      <c r="I9610" t="s">
        <v>151</v>
      </c>
      <c r="J9610" t="str">
        <f t="shared" si="942"/>
        <v>2042/3/3</v>
      </c>
      <c r="K9610" t="str">
        <f t="shared" si="943"/>
        <v>/3</v>
      </c>
      <c r="L9610" t="s">
        <v>1342</v>
      </c>
    </row>
    <row r="9611" spans="1:12" x14ac:dyDescent="0.3">
      <c r="A9611" s="2">
        <v>51979</v>
      </c>
      <c r="B9611" s="3">
        <v>51979</v>
      </c>
      <c r="C9611" s="1">
        <v>51979</v>
      </c>
      <c r="D9611" s="5">
        <f t="shared" si="940"/>
        <v>51979</v>
      </c>
      <c r="E9611" s="1" t="s">
        <v>55</v>
      </c>
      <c r="F9611" t="str">
        <f t="shared" si="941"/>
        <v>四</v>
      </c>
      <c r="G9611" t="s">
        <v>18</v>
      </c>
      <c r="H9611">
        <v>4</v>
      </c>
      <c r="I9611" t="s">
        <v>151</v>
      </c>
      <c r="J9611" t="str">
        <f t="shared" si="942"/>
        <v>2042/3/4</v>
      </c>
      <c r="K9611" t="str">
        <f t="shared" si="943"/>
        <v>/4</v>
      </c>
      <c r="L9611" t="s">
        <v>1342</v>
      </c>
    </row>
    <row r="9612" spans="1:12" x14ac:dyDescent="0.3">
      <c r="A9612" s="2">
        <v>51980</v>
      </c>
      <c r="B9612" s="3">
        <v>51980</v>
      </c>
      <c r="C9612" s="1">
        <v>51980</v>
      </c>
      <c r="D9612" s="5">
        <f t="shared" si="940"/>
        <v>51980</v>
      </c>
      <c r="E9612" s="1" t="s">
        <v>56</v>
      </c>
      <c r="F9612" t="str">
        <f t="shared" si="941"/>
        <v>五</v>
      </c>
      <c r="G9612" t="s">
        <v>75</v>
      </c>
      <c r="H9612">
        <v>4</v>
      </c>
      <c r="I9612" t="s">
        <v>151</v>
      </c>
      <c r="J9612" t="str">
        <f t="shared" si="942"/>
        <v>2042/3/5</v>
      </c>
      <c r="K9612" t="str">
        <f t="shared" si="943"/>
        <v>/5</v>
      </c>
      <c r="L9612" t="s">
        <v>1342</v>
      </c>
    </row>
    <row r="9613" spans="1:12" x14ac:dyDescent="0.3">
      <c r="A9613" s="2">
        <v>51981</v>
      </c>
      <c r="B9613" s="3">
        <v>51981</v>
      </c>
      <c r="C9613" s="1">
        <v>51981</v>
      </c>
      <c r="D9613" s="5">
        <f t="shared" si="940"/>
        <v>51981</v>
      </c>
      <c r="E9613" s="1" t="s">
        <v>50</v>
      </c>
      <c r="F9613" t="str">
        <f t="shared" si="941"/>
        <v>六</v>
      </c>
      <c r="G9613" t="s">
        <v>19</v>
      </c>
      <c r="H9613">
        <v>3</v>
      </c>
      <c r="I9613" t="s">
        <v>152</v>
      </c>
      <c r="J9613" t="str">
        <f t="shared" si="942"/>
        <v>2042/3/6</v>
      </c>
      <c r="K9613" t="str">
        <f t="shared" si="943"/>
        <v>/6</v>
      </c>
      <c r="L9613" t="s">
        <v>1342</v>
      </c>
    </row>
    <row r="9614" spans="1:12" x14ac:dyDescent="0.3">
      <c r="A9614" s="2">
        <v>51982</v>
      </c>
      <c r="B9614" s="3">
        <v>51982</v>
      </c>
      <c r="C9614" s="1">
        <v>51982</v>
      </c>
      <c r="D9614" s="5">
        <f t="shared" si="940"/>
        <v>51982</v>
      </c>
      <c r="E9614" s="1" t="s">
        <v>52</v>
      </c>
      <c r="F9614" t="str">
        <f t="shared" si="941"/>
        <v>七</v>
      </c>
      <c r="G9614" t="s">
        <v>20</v>
      </c>
      <c r="H9614">
        <v>3</v>
      </c>
      <c r="I9614" t="s">
        <v>152</v>
      </c>
      <c r="J9614" t="str">
        <f t="shared" si="942"/>
        <v>2042/3/7</v>
      </c>
      <c r="K9614" t="str">
        <f t="shared" si="943"/>
        <v>/7</v>
      </c>
      <c r="L9614" t="s">
        <v>1342</v>
      </c>
    </row>
    <row r="9615" spans="1:12" x14ac:dyDescent="0.3">
      <c r="A9615" s="2">
        <v>51983</v>
      </c>
      <c r="B9615" s="3">
        <v>51983</v>
      </c>
      <c r="C9615" s="1">
        <v>51983</v>
      </c>
      <c r="D9615" s="5">
        <f t="shared" si="940"/>
        <v>51983</v>
      </c>
      <c r="E9615" s="1" t="s">
        <v>1</v>
      </c>
      <c r="F9615" t="str">
        <f t="shared" si="941"/>
        <v>八</v>
      </c>
      <c r="G9615" t="s">
        <v>21</v>
      </c>
      <c r="H9615">
        <v>3</v>
      </c>
      <c r="I9615" t="s">
        <v>152</v>
      </c>
      <c r="J9615" t="str">
        <f t="shared" si="942"/>
        <v>2042/3/8</v>
      </c>
      <c r="K9615" t="str">
        <f t="shared" si="943"/>
        <v>/8</v>
      </c>
      <c r="L9615" t="s">
        <v>1342</v>
      </c>
    </row>
    <row r="9616" spans="1:12" x14ac:dyDescent="0.3">
      <c r="A9616" s="2">
        <v>51984</v>
      </c>
      <c r="B9616" s="3">
        <v>51984</v>
      </c>
      <c r="C9616" s="1">
        <v>51984</v>
      </c>
      <c r="D9616" s="5">
        <f t="shared" si="940"/>
        <v>51984</v>
      </c>
      <c r="E9616" s="1" t="s">
        <v>53</v>
      </c>
      <c r="F9616" t="str">
        <f t="shared" si="941"/>
        <v>九</v>
      </c>
      <c r="G9616" t="s">
        <v>22</v>
      </c>
      <c r="H9616">
        <v>2</v>
      </c>
      <c r="I9616" t="s">
        <v>153</v>
      </c>
      <c r="J9616" t="str">
        <f t="shared" si="942"/>
        <v>2042/3/9</v>
      </c>
      <c r="K9616" t="str">
        <f t="shared" si="943"/>
        <v>/9</v>
      </c>
      <c r="L9616" t="s">
        <v>1342</v>
      </c>
    </row>
    <row r="9617" spans="1:12" x14ac:dyDescent="0.3">
      <c r="A9617" s="2">
        <v>51985</v>
      </c>
      <c r="B9617" s="3">
        <v>51985</v>
      </c>
      <c r="C9617" s="1">
        <v>51985</v>
      </c>
      <c r="D9617" s="5">
        <f t="shared" si="940"/>
        <v>51985</v>
      </c>
      <c r="E9617" s="1" t="s">
        <v>54</v>
      </c>
      <c r="F9617" t="str">
        <f t="shared" si="941"/>
        <v>十</v>
      </c>
      <c r="G9617" t="s">
        <v>23</v>
      </c>
      <c r="H9617">
        <v>2</v>
      </c>
      <c r="I9617" t="s">
        <v>153</v>
      </c>
      <c r="J9617" t="str">
        <f t="shared" si="942"/>
        <v>2042/3/10</v>
      </c>
      <c r="K9617" t="str">
        <f t="shared" si="943"/>
        <v>10</v>
      </c>
      <c r="L9617" t="s">
        <v>1342</v>
      </c>
    </row>
    <row r="9618" spans="1:12" x14ac:dyDescent="0.3">
      <c r="A9618" s="2">
        <v>51986</v>
      </c>
      <c r="B9618" s="3">
        <v>51986</v>
      </c>
      <c r="C9618" s="1">
        <v>51986</v>
      </c>
      <c r="D9618" s="5">
        <f t="shared" si="940"/>
        <v>51986</v>
      </c>
      <c r="E9618" s="1" t="s">
        <v>55</v>
      </c>
      <c r="F9618" t="str">
        <f t="shared" si="941"/>
        <v>十一</v>
      </c>
      <c r="G9618" t="s">
        <v>24</v>
      </c>
      <c r="H9618">
        <v>2</v>
      </c>
      <c r="I9618" t="s">
        <v>153</v>
      </c>
      <c r="J9618" t="str">
        <f t="shared" si="942"/>
        <v>2042/3/11</v>
      </c>
      <c r="K9618" t="str">
        <f t="shared" si="943"/>
        <v>11</v>
      </c>
      <c r="L9618" t="s">
        <v>1342</v>
      </c>
    </row>
    <row r="9619" spans="1:12" x14ac:dyDescent="0.3">
      <c r="A9619" s="2">
        <v>51987</v>
      </c>
      <c r="B9619" s="3">
        <v>51987</v>
      </c>
      <c r="C9619" s="1">
        <v>51987</v>
      </c>
      <c r="D9619" s="5">
        <f t="shared" si="940"/>
        <v>51987</v>
      </c>
      <c r="E9619" s="1" t="s">
        <v>56</v>
      </c>
      <c r="F9619" t="str">
        <f t="shared" si="941"/>
        <v>十二</v>
      </c>
      <c r="G9619" t="s">
        <v>25</v>
      </c>
      <c r="H9619">
        <v>1</v>
      </c>
      <c r="I9619" t="s">
        <v>154</v>
      </c>
      <c r="J9619" t="str">
        <f t="shared" si="942"/>
        <v>2042/3/12</v>
      </c>
      <c r="K9619" t="str">
        <f t="shared" si="943"/>
        <v>12</v>
      </c>
      <c r="L9619" t="s">
        <v>1342</v>
      </c>
    </row>
    <row r="9620" spans="1:12" x14ac:dyDescent="0.3">
      <c r="A9620" s="2">
        <v>51988</v>
      </c>
      <c r="B9620" s="3">
        <v>51988</v>
      </c>
      <c r="C9620" s="1">
        <v>51988</v>
      </c>
      <c r="D9620" s="5">
        <f t="shared" si="940"/>
        <v>51988</v>
      </c>
      <c r="E9620" s="1" t="s">
        <v>50</v>
      </c>
      <c r="F9620" t="str">
        <f t="shared" si="941"/>
        <v>十三</v>
      </c>
      <c r="G9620" t="s">
        <v>26</v>
      </c>
      <c r="H9620">
        <v>1</v>
      </c>
      <c r="I9620" t="s">
        <v>154</v>
      </c>
      <c r="J9620" t="str">
        <f t="shared" si="942"/>
        <v>2042/3/13</v>
      </c>
      <c r="K9620" t="str">
        <f t="shared" si="943"/>
        <v>13</v>
      </c>
      <c r="L9620" t="s">
        <v>1342</v>
      </c>
    </row>
    <row r="9621" spans="1:12" x14ac:dyDescent="0.3">
      <c r="A9621" s="2">
        <v>51989</v>
      </c>
      <c r="B9621" s="3">
        <v>51989</v>
      </c>
      <c r="C9621" s="1">
        <v>51989</v>
      </c>
      <c r="D9621" s="5">
        <f t="shared" si="940"/>
        <v>51989</v>
      </c>
      <c r="E9621" s="1" t="s">
        <v>52</v>
      </c>
      <c r="F9621" t="str">
        <f t="shared" si="941"/>
        <v>十四</v>
      </c>
      <c r="G9621" t="s">
        <v>65</v>
      </c>
      <c r="H9621">
        <v>1</v>
      </c>
      <c r="I9621" t="s">
        <v>154</v>
      </c>
      <c r="J9621" t="str">
        <f t="shared" si="942"/>
        <v>2042/3/14</v>
      </c>
      <c r="K9621" t="str">
        <f t="shared" si="943"/>
        <v>14</v>
      </c>
      <c r="L9621" t="s">
        <v>1342</v>
      </c>
    </row>
    <row r="9622" spans="1:12" x14ac:dyDescent="0.3">
      <c r="A9622" s="2">
        <v>51990</v>
      </c>
      <c r="B9622" s="3">
        <v>51990</v>
      </c>
      <c r="C9622" s="1">
        <v>51990</v>
      </c>
      <c r="D9622" s="5">
        <f t="shared" si="940"/>
        <v>51990</v>
      </c>
      <c r="E9622" s="1" t="s">
        <v>1</v>
      </c>
      <c r="F9622" t="str">
        <f t="shared" si="941"/>
        <v>十五</v>
      </c>
      <c r="G9622" t="s">
        <v>76</v>
      </c>
      <c r="H9622">
        <v>1</v>
      </c>
      <c r="I9622" t="s">
        <v>155</v>
      </c>
      <c r="J9622" t="str">
        <f t="shared" si="942"/>
        <v>2042/3/15</v>
      </c>
      <c r="K9622" t="str">
        <f t="shared" si="943"/>
        <v>15</v>
      </c>
      <c r="L9622" t="s">
        <v>1342</v>
      </c>
    </row>
    <row r="9623" spans="1:12" x14ac:dyDescent="0.3">
      <c r="A9623" s="2">
        <v>51991</v>
      </c>
      <c r="B9623" s="3">
        <v>51991</v>
      </c>
      <c r="C9623" s="1">
        <v>51991</v>
      </c>
      <c r="D9623" s="5">
        <f t="shared" si="940"/>
        <v>51991</v>
      </c>
      <c r="E9623" s="1" t="s">
        <v>53</v>
      </c>
      <c r="F9623" t="str">
        <f t="shared" si="941"/>
        <v>十六</v>
      </c>
      <c r="G9623" t="s">
        <v>66</v>
      </c>
      <c r="J9623" t="str">
        <f t="shared" si="942"/>
        <v>2042/3/16</v>
      </c>
      <c r="K9623" t="str">
        <f t="shared" si="943"/>
        <v>16</v>
      </c>
      <c r="L9623" t="s">
        <v>1342</v>
      </c>
    </row>
    <row r="9624" spans="1:12" x14ac:dyDescent="0.3">
      <c r="A9624" s="2">
        <v>51992</v>
      </c>
      <c r="B9624" s="3">
        <v>51992</v>
      </c>
      <c r="C9624" s="1">
        <v>51992</v>
      </c>
      <c r="D9624" s="5">
        <f t="shared" si="940"/>
        <v>51992</v>
      </c>
      <c r="E9624" s="1" t="s">
        <v>54</v>
      </c>
      <c r="F9624" t="str">
        <f t="shared" si="941"/>
        <v>十七</v>
      </c>
      <c r="G9624" t="s">
        <v>67</v>
      </c>
      <c r="H9624">
        <v>10</v>
      </c>
      <c r="I9624" t="s">
        <v>1384</v>
      </c>
      <c r="J9624" t="str">
        <f t="shared" si="942"/>
        <v>2042/3/17</v>
      </c>
      <c r="K9624" t="str">
        <f t="shared" si="943"/>
        <v>17</v>
      </c>
      <c r="L9624" t="s">
        <v>1342</v>
      </c>
    </row>
    <row r="9625" spans="1:12" x14ac:dyDescent="0.3">
      <c r="A9625" s="2">
        <v>51993</v>
      </c>
      <c r="B9625" s="3">
        <v>51993</v>
      </c>
      <c r="C9625" s="1">
        <v>51993</v>
      </c>
      <c r="D9625" s="5">
        <f t="shared" si="940"/>
        <v>51993</v>
      </c>
      <c r="E9625" s="1" t="s">
        <v>55</v>
      </c>
      <c r="F9625" t="str">
        <f t="shared" si="941"/>
        <v>十八</v>
      </c>
      <c r="G9625" t="s">
        <v>68</v>
      </c>
      <c r="H9625">
        <v>10</v>
      </c>
      <c r="I9625" t="s">
        <v>1384</v>
      </c>
      <c r="J9625" t="str">
        <f t="shared" si="942"/>
        <v>2042/3/18</v>
      </c>
      <c r="K9625" t="str">
        <f t="shared" si="943"/>
        <v>18</v>
      </c>
      <c r="L9625" t="s">
        <v>1342</v>
      </c>
    </row>
    <row r="9626" spans="1:12" x14ac:dyDescent="0.3">
      <c r="A9626" s="2">
        <v>51994</v>
      </c>
      <c r="B9626" s="3">
        <v>51994</v>
      </c>
      <c r="C9626" s="1">
        <v>51994</v>
      </c>
      <c r="D9626" s="5">
        <f t="shared" si="940"/>
        <v>51994</v>
      </c>
      <c r="E9626" s="1" t="s">
        <v>56</v>
      </c>
      <c r="F9626" t="str">
        <f t="shared" si="941"/>
        <v>十九</v>
      </c>
      <c r="G9626" t="s">
        <v>69</v>
      </c>
      <c r="H9626">
        <v>9</v>
      </c>
      <c r="I9626" t="s">
        <v>1384</v>
      </c>
      <c r="J9626" t="str">
        <f t="shared" si="942"/>
        <v>2042/3/19</v>
      </c>
      <c r="K9626" t="str">
        <f t="shared" si="943"/>
        <v>19</v>
      </c>
      <c r="L9626" t="s">
        <v>1342</v>
      </c>
    </row>
    <row r="9627" spans="1:12" x14ac:dyDescent="0.3">
      <c r="A9627" s="2">
        <v>51995</v>
      </c>
      <c r="B9627" s="3">
        <v>51995</v>
      </c>
      <c r="C9627" s="1">
        <v>51995</v>
      </c>
      <c r="D9627" s="5">
        <f t="shared" si="940"/>
        <v>51995</v>
      </c>
      <c r="E9627" s="1" t="s">
        <v>50</v>
      </c>
      <c r="F9627" t="str">
        <f t="shared" si="941"/>
        <v>二十</v>
      </c>
      <c r="G9627" t="s">
        <v>70</v>
      </c>
      <c r="H9627">
        <v>9</v>
      </c>
      <c r="I9627" t="s">
        <v>1384</v>
      </c>
      <c r="J9627" t="str">
        <f t="shared" si="942"/>
        <v>2042/3/20</v>
      </c>
      <c r="K9627" t="str">
        <f t="shared" si="943"/>
        <v>20</v>
      </c>
      <c r="L9627" t="s">
        <v>1342</v>
      </c>
    </row>
    <row r="9628" spans="1:12" x14ac:dyDescent="0.3">
      <c r="A9628" s="2">
        <v>51996</v>
      </c>
      <c r="B9628" s="3">
        <v>51996</v>
      </c>
      <c r="C9628" s="1">
        <v>51996</v>
      </c>
      <c r="D9628" s="5">
        <f t="shared" si="940"/>
        <v>51996</v>
      </c>
      <c r="E9628" s="1" t="s">
        <v>52</v>
      </c>
      <c r="F9628" t="str">
        <f t="shared" si="941"/>
        <v>廿一</v>
      </c>
      <c r="G9628" t="s">
        <v>71</v>
      </c>
      <c r="H9628">
        <v>9</v>
      </c>
      <c r="I9628" t="s">
        <v>147</v>
      </c>
      <c r="J9628" t="str">
        <f t="shared" si="942"/>
        <v>2042/3/21</v>
      </c>
      <c r="K9628" t="str">
        <f t="shared" si="943"/>
        <v>21</v>
      </c>
      <c r="L9628" t="s">
        <v>1342</v>
      </c>
    </row>
    <row r="9629" spans="1:12" x14ac:dyDescent="0.3">
      <c r="A9629" s="2">
        <v>51997</v>
      </c>
      <c r="B9629" s="3">
        <v>51997</v>
      </c>
      <c r="C9629" s="1">
        <v>51997</v>
      </c>
      <c r="D9629" s="5">
        <f t="shared" si="940"/>
        <v>51997</v>
      </c>
      <c r="E9629" s="1" t="s">
        <v>1</v>
      </c>
      <c r="F9629" t="str">
        <f t="shared" si="941"/>
        <v>廿二</v>
      </c>
      <c r="G9629" t="s">
        <v>72</v>
      </c>
      <c r="H9629">
        <v>8</v>
      </c>
      <c r="I9629" t="s">
        <v>147</v>
      </c>
      <c r="J9629" t="str">
        <f t="shared" si="942"/>
        <v>2042/3/22</v>
      </c>
      <c r="K9629" t="str">
        <f t="shared" si="943"/>
        <v>22</v>
      </c>
      <c r="L9629" t="s">
        <v>1342</v>
      </c>
    </row>
    <row r="9630" spans="1:12" x14ac:dyDescent="0.3">
      <c r="A9630" s="2">
        <v>51998</v>
      </c>
      <c r="B9630" s="3">
        <v>51998</v>
      </c>
      <c r="C9630" s="1">
        <v>51998</v>
      </c>
      <c r="D9630" s="5">
        <f t="shared" si="940"/>
        <v>51998</v>
      </c>
      <c r="E9630" s="1" t="s">
        <v>53</v>
      </c>
      <c r="F9630" t="str">
        <f t="shared" si="941"/>
        <v>廿三</v>
      </c>
      <c r="G9630" t="s">
        <v>73</v>
      </c>
      <c r="H9630">
        <v>8</v>
      </c>
      <c r="I9630" t="s">
        <v>147</v>
      </c>
      <c r="J9630" t="str">
        <f t="shared" si="942"/>
        <v>2042/3/23</v>
      </c>
      <c r="K9630" t="str">
        <f t="shared" si="943"/>
        <v>23</v>
      </c>
      <c r="L9630" t="s">
        <v>1342</v>
      </c>
    </row>
    <row r="9631" spans="1:12" x14ac:dyDescent="0.3">
      <c r="A9631" s="2">
        <v>51999</v>
      </c>
      <c r="B9631" s="3">
        <v>51999</v>
      </c>
      <c r="C9631" s="1">
        <v>51999</v>
      </c>
      <c r="D9631" s="5">
        <f t="shared" si="940"/>
        <v>51999</v>
      </c>
      <c r="E9631" s="1" t="s">
        <v>54</v>
      </c>
      <c r="F9631" t="str">
        <f t="shared" si="941"/>
        <v>廿四</v>
      </c>
      <c r="G9631" t="s">
        <v>74</v>
      </c>
      <c r="H9631">
        <v>8</v>
      </c>
      <c r="I9631" t="s">
        <v>148</v>
      </c>
      <c r="J9631" t="str">
        <f t="shared" si="942"/>
        <v>2042/3/24</v>
      </c>
      <c r="K9631" t="str">
        <f t="shared" si="943"/>
        <v>24</v>
      </c>
      <c r="L9631" t="s">
        <v>1342</v>
      </c>
    </row>
    <row r="9632" spans="1:12" x14ac:dyDescent="0.3">
      <c r="A9632" s="2">
        <v>52000</v>
      </c>
      <c r="B9632" s="3">
        <v>52000</v>
      </c>
      <c r="C9632" s="1">
        <v>52000</v>
      </c>
      <c r="D9632" s="5">
        <f t="shared" si="940"/>
        <v>52000</v>
      </c>
      <c r="E9632" s="1" t="s">
        <v>55</v>
      </c>
      <c r="F9632" t="str">
        <f t="shared" si="941"/>
        <v>廿五</v>
      </c>
      <c r="G9632" t="s">
        <v>77</v>
      </c>
      <c r="H9632">
        <v>7</v>
      </c>
      <c r="I9632" t="s">
        <v>148</v>
      </c>
      <c r="J9632" t="str">
        <f t="shared" si="942"/>
        <v>2042/3/25</v>
      </c>
      <c r="K9632" t="str">
        <f t="shared" si="943"/>
        <v>25</v>
      </c>
      <c r="L9632" t="s">
        <v>1342</v>
      </c>
    </row>
    <row r="9633" spans="1:12" x14ac:dyDescent="0.3">
      <c r="A9633" s="2">
        <v>52001</v>
      </c>
      <c r="B9633" s="3">
        <v>52001</v>
      </c>
      <c r="C9633" s="1">
        <v>52001</v>
      </c>
      <c r="D9633" s="5">
        <f t="shared" si="940"/>
        <v>52001</v>
      </c>
      <c r="E9633" s="1" t="s">
        <v>56</v>
      </c>
      <c r="F9633" t="str">
        <f t="shared" si="941"/>
        <v>廿六</v>
      </c>
      <c r="G9633" t="s">
        <v>80</v>
      </c>
      <c r="H9633">
        <v>7</v>
      </c>
      <c r="I9633" t="s">
        <v>148</v>
      </c>
      <c r="J9633" t="str">
        <f t="shared" si="942"/>
        <v>2042/3/26</v>
      </c>
      <c r="K9633" t="str">
        <f t="shared" si="943"/>
        <v>26</v>
      </c>
      <c r="L9633" t="s">
        <v>1342</v>
      </c>
    </row>
    <row r="9634" spans="1:12" x14ac:dyDescent="0.3">
      <c r="A9634" s="2">
        <v>52002</v>
      </c>
      <c r="B9634" s="3">
        <v>52002</v>
      </c>
      <c r="C9634" s="1">
        <v>52002</v>
      </c>
      <c r="D9634" s="5">
        <f t="shared" si="940"/>
        <v>52002</v>
      </c>
      <c r="E9634" s="1" t="s">
        <v>50</v>
      </c>
      <c r="F9634" t="str">
        <f t="shared" si="941"/>
        <v>廿七</v>
      </c>
      <c r="G9634" t="s">
        <v>81</v>
      </c>
      <c r="H9634">
        <v>7</v>
      </c>
      <c r="I9634" t="s">
        <v>149</v>
      </c>
      <c r="J9634" t="str">
        <f t="shared" si="942"/>
        <v>2042/3/27</v>
      </c>
      <c r="K9634" t="str">
        <f t="shared" si="943"/>
        <v>27</v>
      </c>
      <c r="L9634" t="s">
        <v>1342</v>
      </c>
    </row>
    <row r="9635" spans="1:12" x14ac:dyDescent="0.3">
      <c r="A9635" s="2">
        <v>52003</v>
      </c>
      <c r="B9635" s="3">
        <v>52003</v>
      </c>
      <c r="C9635" s="1">
        <v>52003</v>
      </c>
      <c r="D9635" s="5">
        <f t="shared" si="940"/>
        <v>52003</v>
      </c>
      <c r="E9635" s="1" t="s">
        <v>52</v>
      </c>
      <c r="F9635" t="str">
        <f t="shared" si="941"/>
        <v>廿八</v>
      </c>
      <c r="G9635" t="s">
        <v>82</v>
      </c>
      <c r="H9635">
        <v>6</v>
      </c>
      <c r="I9635" t="s">
        <v>149</v>
      </c>
      <c r="J9635" t="str">
        <f t="shared" si="942"/>
        <v>2042/3/28</v>
      </c>
      <c r="K9635" t="str">
        <f t="shared" si="943"/>
        <v>28</v>
      </c>
      <c r="L9635" t="s">
        <v>1342</v>
      </c>
    </row>
    <row r="9636" spans="1:12" x14ac:dyDescent="0.3">
      <c r="A9636" s="2">
        <v>52004</v>
      </c>
      <c r="B9636" s="3">
        <v>52004</v>
      </c>
      <c r="C9636" s="1">
        <v>52004</v>
      </c>
      <c r="D9636" s="5">
        <f t="shared" si="940"/>
        <v>52004</v>
      </c>
      <c r="E9636" s="1" t="s">
        <v>1</v>
      </c>
      <c r="F9636" t="str">
        <f t="shared" si="941"/>
        <v>廿九</v>
      </c>
      <c r="G9636" t="s">
        <v>83</v>
      </c>
      <c r="H9636">
        <v>6</v>
      </c>
      <c r="I9636" t="s">
        <v>149</v>
      </c>
      <c r="J9636" t="str">
        <f t="shared" si="942"/>
        <v>2042/3/29</v>
      </c>
      <c r="K9636" t="str">
        <f t="shared" si="943"/>
        <v>29</v>
      </c>
      <c r="L9636" t="s">
        <v>1342</v>
      </c>
    </row>
    <row r="9637" spans="1:12" x14ac:dyDescent="0.3">
      <c r="A9637" s="2">
        <v>52005</v>
      </c>
      <c r="B9637" s="3">
        <v>52005</v>
      </c>
      <c r="C9637" s="1">
        <v>52005</v>
      </c>
      <c r="D9637" s="5">
        <f t="shared" si="940"/>
        <v>52005</v>
      </c>
      <c r="E9637" s="1" t="s">
        <v>53</v>
      </c>
      <c r="F9637" t="str">
        <f t="shared" si="941"/>
        <v>一</v>
      </c>
      <c r="G9637" t="s">
        <v>84</v>
      </c>
      <c r="H9637">
        <v>6</v>
      </c>
      <c r="I9637" t="s">
        <v>150</v>
      </c>
      <c r="J9637" t="str">
        <f t="shared" si="942"/>
        <v>2042/4/1</v>
      </c>
      <c r="K9637" t="str">
        <f t="shared" si="943"/>
        <v>/1</v>
      </c>
      <c r="L9637" t="s">
        <v>1344</v>
      </c>
    </row>
    <row r="9638" spans="1:12" x14ac:dyDescent="0.3">
      <c r="A9638" s="2">
        <v>52006</v>
      </c>
      <c r="B9638" s="3">
        <v>52006</v>
      </c>
      <c r="C9638" s="1">
        <v>52006</v>
      </c>
      <c r="D9638" s="5">
        <f t="shared" si="940"/>
        <v>52006</v>
      </c>
      <c r="E9638" s="1" t="s">
        <v>54</v>
      </c>
      <c r="F9638" t="str">
        <f t="shared" si="941"/>
        <v>二</v>
      </c>
      <c r="G9638" t="s">
        <v>85</v>
      </c>
      <c r="H9638">
        <v>5</v>
      </c>
      <c r="I9638" t="s">
        <v>150</v>
      </c>
      <c r="J9638" t="str">
        <f t="shared" si="942"/>
        <v>2042/4/2</v>
      </c>
      <c r="K9638" t="str">
        <f t="shared" si="943"/>
        <v>/2</v>
      </c>
      <c r="L9638" t="s">
        <v>1344</v>
      </c>
    </row>
    <row r="9639" spans="1:12" x14ac:dyDescent="0.3">
      <c r="A9639" s="2">
        <v>52007</v>
      </c>
      <c r="B9639" s="3">
        <v>52007</v>
      </c>
      <c r="C9639" s="1">
        <v>52007</v>
      </c>
      <c r="D9639" s="5">
        <f t="shared" si="940"/>
        <v>52007</v>
      </c>
      <c r="E9639" s="1" t="s">
        <v>55</v>
      </c>
      <c r="F9639" t="str">
        <f t="shared" si="941"/>
        <v>三</v>
      </c>
      <c r="G9639" t="s">
        <v>86</v>
      </c>
      <c r="H9639">
        <v>5</v>
      </c>
      <c r="I9639" t="s">
        <v>150</v>
      </c>
      <c r="J9639" t="str">
        <f t="shared" si="942"/>
        <v>2042/4/3</v>
      </c>
      <c r="K9639" t="str">
        <f t="shared" si="943"/>
        <v>/3</v>
      </c>
      <c r="L9639" t="s">
        <v>1344</v>
      </c>
    </row>
    <row r="9640" spans="1:12" x14ac:dyDescent="0.3">
      <c r="A9640" s="2">
        <v>52008</v>
      </c>
      <c r="B9640" s="3">
        <v>52008</v>
      </c>
      <c r="C9640" s="1">
        <v>52008</v>
      </c>
      <c r="D9640" s="5">
        <f t="shared" si="940"/>
        <v>52008</v>
      </c>
      <c r="E9640" s="1" t="s">
        <v>56</v>
      </c>
      <c r="F9640" t="str">
        <f t="shared" si="941"/>
        <v>四</v>
      </c>
      <c r="G9640" t="s">
        <v>87</v>
      </c>
      <c r="H9640">
        <v>5</v>
      </c>
      <c r="I9640" t="s">
        <v>151</v>
      </c>
      <c r="J9640" t="str">
        <f t="shared" si="942"/>
        <v>2042/4/4</v>
      </c>
      <c r="K9640" t="str">
        <f t="shared" si="943"/>
        <v>/4</v>
      </c>
      <c r="L9640" t="s">
        <v>1344</v>
      </c>
    </row>
    <row r="9641" spans="1:12" x14ac:dyDescent="0.3">
      <c r="A9641" s="2">
        <v>52009</v>
      </c>
      <c r="B9641" s="3">
        <v>52009</v>
      </c>
      <c r="C9641" s="1">
        <v>52009</v>
      </c>
      <c r="D9641" s="5">
        <f t="shared" si="940"/>
        <v>52009</v>
      </c>
      <c r="E9641" s="1" t="s">
        <v>50</v>
      </c>
      <c r="F9641" t="str">
        <f t="shared" si="941"/>
        <v>五</v>
      </c>
      <c r="G9641" t="s">
        <v>88</v>
      </c>
      <c r="H9641">
        <v>4</v>
      </c>
      <c r="I9641" t="s">
        <v>151</v>
      </c>
      <c r="J9641" t="str">
        <f t="shared" si="942"/>
        <v>2042/4/5</v>
      </c>
      <c r="K9641" t="str">
        <f t="shared" si="943"/>
        <v>/5</v>
      </c>
      <c r="L9641" t="s">
        <v>1344</v>
      </c>
    </row>
    <row r="9642" spans="1:12" x14ac:dyDescent="0.3">
      <c r="A9642" s="2">
        <v>52010</v>
      </c>
      <c r="B9642" s="3">
        <v>52010</v>
      </c>
      <c r="C9642" s="1">
        <v>52010</v>
      </c>
      <c r="D9642" s="5">
        <f t="shared" si="940"/>
        <v>52010</v>
      </c>
      <c r="E9642" s="1" t="s">
        <v>52</v>
      </c>
      <c r="F9642" t="str">
        <f t="shared" si="941"/>
        <v>六</v>
      </c>
      <c r="G9642" t="s">
        <v>89</v>
      </c>
      <c r="H9642">
        <v>4</v>
      </c>
      <c r="I9642" t="s">
        <v>151</v>
      </c>
      <c r="J9642" t="str">
        <f t="shared" si="942"/>
        <v>2042/4/6</v>
      </c>
      <c r="K9642" t="str">
        <f t="shared" si="943"/>
        <v>/6</v>
      </c>
      <c r="L9642" t="s">
        <v>1344</v>
      </c>
    </row>
    <row r="9643" spans="1:12" x14ac:dyDescent="0.3">
      <c r="A9643" s="2">
        <v>52011</v>
      </c>
      <c r="B9643" s="3">
        <v>52011</v>
      </c>
      <c r="C9643" s="1">
        <v>52011</v>
      </c>
      <c r="D9643" s="5">
        <f t="shared" si="940"/>
        <v>52011</v>
      </c>
      <c r="E9643" s="1" t="s">
        <v>1</v>
      </c>
      <c r="F9643" t="str">
        <f t="shared" si="941"/>
        <v>七</v>
      </c>
      <c r="G9643" t="s">
        <v>90</v>
      </c>
      <c r="H9643">
        <v>4</v>
      </c>
      <c r="I9643" t="s">
        <v>152</v>
      </c>
      <c r="J9643" t="str">
        <f t="shared" si="942"/>
        <v>2042/4/7</v>
      </c>
      <c r="K9643" t="str">
        <f t="shared" si="943"/>
        <v>/7</v>
      </c>
      <c r="L9643" t="s">
        <v>1344</v>
      </c>
    </row>
    <row r="9644" spans="1:12" x14ac:dyDescent="0.3">
      <c r="A9644" s="2">
        <v>52012</v>
      </c>
      <c r="B9644" s="3">
        <v>52012</v>
      </c>
      <c r="C9644" s="1">
        <v>52012</v>
      </c>
      <c r="D9644" s="5">
        <f t="shared" si="940"/>
        <v>52012</v>
      </c>
      <c r="E9644" s="1" t="s">
        <v>53</v>
      </c>
      <c r="F9644" t="str">
        <f t="shared" si="941"/>
        <v>八</v>
      </c>
      <c r="G9644" t="s">
        <v>12</v>
      </c>
      <c r="H9644">
        <v>3</v>
      </c>
      <c r="I9644" t="s">
        <v>152</v>
      </c>
      <c r="J9644" t="str">
        <f t="shared" si="942"/>
        <v>2042/4/8</v>
      </c>
      <c r="K9644" t="str">
        <f t="shared" si="943"/>
        <v>/8</v>
      </c>
      <c r="L9644" t="s">
        <v>1344</v>
      </c>
    </row>
    <row r="9645" spans="1:12" x14ac:dyDescent="0.3">
      <c r="A9645" s="2">
        <v>52013</v>
      </c>
      <c r="B9645" s="3">
        <v>52013</v>
      </c>
      <c r="C9645" s="1">
        <v>52013</v>
      </c>
      <c r="D9645" s="5">
        <f t="shared" si="940"/>
        <v>52013</v>
      </c>
      <c r="E9645" s="1" t="s">
        <v>54</v>
      </c>
      <c r="F9645" t="str">
        <f t="shared" si="941"/>
        <v>九</v>
      </c>
      <c r="G9645" t="s">
        <v>91</v>
      </c>
      <c r="H9645">
        <v>3</v>
      </c>
      <c r="I9645" t="s">
        <v>152</v>
      </c>
      <c r="J9645" t="str">
        <f t="shared" si="942"/>
        <v>2042/4/9</v>
      </c>
      <c r="K9645" t="str">
        <f t="shared" si="943"/>
        <v>/9</v>
      </c>
      <c r="L9645" t="s">
        <v>1344</v>
      </c>
    </row>
    <row r="9646" spans="1:12" x14ac:dyDescent="0.3">
      <c r="A9646" s="2">
        <v>52014</v>
      </c>
      <c r="B9646" s="3">
        <v>52014</v>
      </c>
      <c r="C9646" s="1">
        <v>52014</v>
      </c>
      <c r="D9646" s="5">
        <f t="shared" si="940"/>
        <v>52014</v>
      </c>
      <c r="E9646" s="1" t="s">
        <v>55</v>
      </c>
      <c r="F9646" t="str">
        <f t="shared" si="941"/>
        <v>十</v>
      </c>
      <c r="G9646" t="s">
        <v>92</v>
      </c>
      <c r="H9646">
        <v>3</v>
      </c>
      <c r="I9646" t="s">
        <v>153</v>
      </c>
      <c r="J9646" t="str">
        <f t="shared" si="942"/>
        <v>2042/4/10</v>
      </c>
      <c r="K9646" t="str">
        <f t="shared" si="943"/>
        <v>10</v>
      </c>
      <c r="L9646" t="s">
        <v>1344</v>
      </c>
    </row>
    <row r="9647" spans="1:12" x14ac:dyDescent="0.3">
      <c r="A9647" s="2">
        <v>52015</v>
      </c>
      <c r="B9647" s="3">
        <v>52015</v>
      </c>
      <c r="C9647" s="1">
        <v>52015</v>
      </c>
      <c r="D9647" s="5">
        <f t="shared" si="940"/>
        <v>52015</v>
      </c>
      <c r="E9647" s="1" t="s">
        <v>56</v>
      </c>
      <c r="F9647" t="str">
        <f t="shared" si="941"/>
        <v>十一</v>
      </c>
      <c r="G9647" t="s">
        <v>93</v>
      </c>
      <c r="H9647">
        <v>2</v>
      </c>
      <c r="I9647" t="s">
        <v>153</v>
      </c>
      <c r="J9647" t="str">
        <f t="shared" si="942"/>
        <v>2042/4/11</v>
      </c>
      <c r="K9647" t="str">
        <f t="shared" si="943"/>
        <v>11</v>
      </c>
      <c r="L9647" t="s">
        <v>1344</v>
      </c>
    </row>
    <row r="9648" spans="1:12" x14ac:dyDescent="0.3">
      <c r="A9648" s="2">
        <v>52016</v>
      </c>
      <c r="B9648" s="3">
        <v>52016</v>
      </c>
      <c r="C9648" s="1">
        <v>52016</v>
      </c>
      <c r="D9648" s="5">
        <f t="shared" si="940"/>
        <v>52016</v>
      </c>
      <c r="E9648" s="1" t="s">
        <v>50</v>
      </c>
      <c r="F9648" t="str">
        <f t="shared" si="941"/>
        <v>十二</v>
      </c>
      <c r="G9648" t="s">
        <v>94</v>
      </c>
      <c r="H9648">
        <v>2</v>
      </c>
      <c r="I9648" t="s">
        <v>153</v>
      </c>
      <c r="J9648" t="str">
        <f t="shared" si="942"/>
        <v>2042/4/12</v>
      </c>
      <c r="K9648" t="str">
        <f t="shared" si="943"/>
        <v>12</v>
      </c>
      <c r="L9648" t="s">
        <v>1344</v>
      </c>
    </row>
    <row r="9649" spans="1:12" x14ac:dyDescent="0.3">
      <c r="A9649" s="2">
        <v>52017</v>
      </c>
      <c r="B9649" s="3">
        <v>52017</v>
      </c>
      <c r="C9649" s="1">
        <v>52017</v>
      </c>
      <c r="D9649" s="5">
        <f t="shared" si="940"/>
        <v>52017</v>
      </c>
      <c r="E9649" s="1" t="s">
        <v>52</v>
      </c>
      <c r="F9649" t="str">
        <f t="shared" si="941"/>
        <v>十三</v>
      </c>
      <c r="G9649" t="s">
        <v>95</v>
      </c>
      <c r="H9649">
        <v>2</v>
      </c>
      <c r="I9649" t="s">
        <v>154</v>
      </c>
      <c r="J9649" t="str">
        <f t="shared" si="942"/>
        <v>2042/4/13</v>
      </c>
      <c r="K9649" t="str">
        <f t="shared" si="943"/>
        <v>13</v>
      </c>
      <c r="L9649" t="s">
        <v>1344</v>
      </c>
    </row>
    <row r="9650" spans="1:12" x14ac:dyDescent="0.3">
      <c r="A9650" s="2">
        <v>52018</v>
      </c>
      <c r="B9650" s="3">
        <v>52018</v>
      </c>
      <c r="C9650" s="1">
        <v>52018</v>
      </c>
      <c r="D9650" s="5">
        <f t="shared" si="940"/>
        <v>52018</v>
      </c>
      <c r="E9650" s="1" t="s">
        <v>1</v>
      </c>
      <c r="F9650" t="str">
        <f t="shared" si="941"/>
        <v>十四</v>
      </c>
      <c r="G9650" t="s">
        <v>96</v>
      </c>
      <c r="H9650">
        <v>1</v>
      </c>
      <c r="I9650" t="s">
        <v>154</v>
      </c>
      <c r="J9650" t="str">
        <f t="shared" si="942"/>
        <v>2042/4/14</v>
      </c>
      <c r="K9650" t="str">
        <f t="shared" si="943"/>
        <v>14</v>
      </c>
      <c r="L9650" t="s">
        <v>1344</v>
      </c>
    </row>
    <row r="9651" spans="1:12" x14ac:dyDescent="0.3">
      <c r="A9651" s="2">
        <v>52019</v>
      </c>
      <c r="B9651" s="3">
        <v>52019</v>
      </c>
      <c r="C9651" s="1">
        <v>52019</v>
      </c>
      <c r="D9651" s="5">
        <f t="shared" si="940"/>
        <v>52019</v>
      </c>
      <c r="E9651" s="1" t="s">
        <v>53</v>
      </c>
      <c r="F9651" t="str">
        <f t="shared" si="941"/>
        <v>十五</v>
      </c>
      <c r="G9651" t="s">
        <v>97</v>
      </c>
      <c r="H9651">
        <v>1</v>
      </c>
      <c r="I9651" t="s">
        <v>154</v>
      </c>
      <c r="J9651" t="str">
        <f t="shared" si="942"/>
        <v>2042/4/15</v>
      </c>
      <c r="K9651" t="str">
        <f t="shared" si="943"/>
        <v>15</v>
      </c>
      <c r="L9651" t="s">
        <v>1344</v>
      </c>
    </row>
    <row r="9652" spans="1:12" x14ac:dyDescent="0.3">
      <c r="A9652" s="2">
        <v>52020</v>
      </c>
      <c r="B9652" s="3">
        <v>52020</v>
      </c>
      <c r="C9652" s="1">
        <v>52020</v>
      </c>
      <c r="D9652" s="5">
        <f t="shared" si="940"/>
        <v>52020</v>
      </c>
      <c r="E9652" s="1" t="s">
        <v>54</v>
      </c>
      <c r="F9652" t="str">
        <f t="shared" si="941"/>
        <v>十六</v>
      </c>
      <c r="G9652" t="s">
        <v>98</v>
      </c>
      <c r="H9652">
        <v>1</v>
      </c>
      <c r="I9652" t="s">
        <v>155</v>
      </c>
      <c r="J9652" t="str">
        <f t="shared" si="942"/>
        <v>2042/4/16</v>
      </c>
      <c r="K9652" t="str">
        <f t="shared" si="943"/>
        <v>16</v>
      </c>
      <c r="L9652" t="s">
        <v>1344</v>
      </c>
    </row>
    <row r="9653" spans="1:12" x14ac:dyDescent="0.3">
      <c r="A9653" s="2">
        <v>52021</v>
      </c>
      <c r="B9653" s="3">
        <v>52021</v>
      </c>
      <c r="C9653" s="1">
        <v>52021</v>
      </c>
      <c r="D9653" s="5">
        <f t="shared" si="940"/>
        <v>52021</v>
      </c>
      <c r="E9653" s="1" t="s">
        <v>55</v>
      </c>
      <c r="F9653" t="str">
        <f t="shared" si="941"/>
        <v>十七</v>
      </c>
      <c r="G9653" t="s">
        <v>99</v>
      </c>
      <c r="H9653">
        <v>1</v>
      </c>
      <c r="I9653" t="s">
        <v>155</v>
      </c>
      <c r="J9653" t="str">
        <f t="shared" si="942"/>
        <v>2042/4/17</v>
      </c>
      <c r="K9653" t="str">
        <f t="shared" si="943"/>
        <v>17</v>
      </c>
      <c r="L9653" t="s">
        <v>1344</v>
      </c>
    </row>
    <row r="9654" spans="1:12" x14ac:dyDescent="0.3">
      <c r="A9654" s="2">
        <v>52022</v>
      </c>
      <c r="B9654" s="3">
        <v>52022</v>
      </c>
      <c r="C9654" s="1">
        <v>52022</v>
      </c>
      <c r="D9654" s="5">
        <f t="shared" si="940"/>
        <v>52022</v>
      </c>
      <c r="E9654" s="1" t="s">
        <v>56</v>
      </c>
      <c r="F9654" t="str">
        <f t="shared" si="941"/>
        <v>十八</v>
      </c>
      <c r="G9654" t="s">
        <v>100</v>
      </c>
      <c r="J9654" t="str">
        <f t="shared" si="942"/>
        <v>2042/4/18</v>
      </c>
      <c r="K9654" t="str">
        <f t="shared" si="943"/>
        <v>18</v>
      </c>
      <c r="L9654" t="s">
        <v>1344</v>
      </c>
    </row>
    <row r="9655" spans="1:12" x14ac:dyDescent="0.3">
      <c r="A9655" s="2">
        <v>52023</v>
      </c>
      <c r="B9655" s="3">
        <v>52023</v>
      </c>
      <c r="C9655" s="1">
        <v>52023</v>
      </c>
      <c r="D9655" s="5">
        <f t="shared" si="940"/>
        <v>52023</v>
      </c>
      <c r="E9655" s="1" t="s">
        <v>50</v>
      </c>
      <c r="F9655" t="str">
        <f t="shared" si="941"/>
        <v>十九</v>
      </c>
      <c r="G9655" t="s">
        <v>101</v>
      </c>
      <c r="H9655">
        <v>10</v>
      </c>
      <c r="I9655" t="s">
        <v>1384</v>
      </c>
      <c r="J9655" t="str">
        <f t="shared" si="942"/>
        <v>2042/4/19</v>
      </c>
      <c r="K9655" t="str">
        <f t="shared" si="943"/>
        <v>19</v>
      </c>
      <c r="L9655" t="s">
        <v>1344</v>
      </c>
    </row>
    <row r="9656" spans="1:12" x14ac:dyDescent="0.3">
      <c r="A9656" s="2">
        <v>52024</v>
      </c>
      <c r="B9656" s="3">
        <v>52024</v>
      </c>
      <c r="C9656" s="1">
        <v>52024</v>
      </c>
      <c r="D9656" s="5">
        <f t="shared" si="940"/>
        <v>52024</v>
      </c>
      <c r="E9656" s="1" t="s">
        <v>52</v>
      </c>
      <c r="F9656" t="str">
        <f t="shared" si="941"/>
        <v>二十</v>
      </c>
      <c r="G9656" t="s">
        <v>102</v>
      </c>
      <c r="H9656">
        <v>10</v>
      </c>
      <c r="I9656" t="s">
        <v>1384</v>
      </c>
      <c r="J9656" t="str">
        <f t="shared" si="942"/>
        <v>2042/4/20</v>
      </c>
      <c r="K9656" t="str">
        <f t="shared" si="943"/>
        <v>20</v>
      </c>
      <c r="L9656" t="s">
        <v>1344</v>
      </c>
    </row>
    <row r="9657" spans="1:12" x14ac:dyDescent="0.3">
      <c r="A9657" s="2">
        <v>52025</v>
      </c>
      <c r="B9657" s="3">
        <v>52025</v>
      </c>
      <c r="C9657" s="1">
        <v>52025</v>
      </c>
      <c r="D9657" s="5">
        <f t="shared" si="940"/>
        <v>52025</v>
      </c>
      <c r="E9657" s="1" t="s">
        <v>1</v>
      </c>
      <c r="F9657" t="str">
        <f t="shared" si="941"/>
        <v>廿一</v>
      </c>
      <c r="G9657" t="s">
        <v>103</v>
      </c>
      <c r="H9657">
        <v>10</v>
      </c>
      <c r="I9657" t="s">
        <v>1384</v>
      </c>
      <c r="J9657" t="str">
        <f t="shared" si="942"/>
        <v>2042/4/21</v>
      </c>
      <c r="K9657" t="str">
        <f t="shared" si="943"/>
        <v>21</v>
      </c>
      <c r="L9657" t="s">
        <v>1344</v>
      </c>
    </row>
    <row r="9658" spans="1:12" x14ac:dyDescent="0.3">
      <c r="A9658" s="2">
        <v>52026</v>
      </c>
      <c r="B9658" s="3">
        <v>52026</v>
      </c>
      <c r="C9658" s="1">
        <v>52026</v>
      </c>
      <c r="D9658" s="5">
        <f t="shared" si="940"/>
        <v>52026</v>
      </c>
      <c r="E9658" s="1" t="s">
        <v>53</v>
      </c>
      <c r="F9658" t="str">
        <f t="shared" si="941"/>
        <v>廿二</v>
      </c>
      <c r="G9658" t="s">
        <v>117</v>
      </c>
      <c r="H9658">
        <v>9</v>
      </c>
      <c r="I9658" t="s">
        <v>1384</v>
      </c>
      <c r="J9658" t="str">
        <f t="shared" si="942"/>
        <v>2042/4/22</v>
      </c>
      <c r="K9658" t="str">
        <f t="shared" si="943"/>
        <v>22</v>
      </c>
      <c r="L9658" t="s">
        <v>1344</v>
      </c>
    </row>
    <row r="9659" spans="1:12" x14ac:dyDescent="0.3">
      <c r="A9659" s="2">
        <v>52027</v>
      </c>
      <c r="B9659" s="3">
        <v>52027</v>
      </c>
      <c r="C9659" s="1">
        <v>52027</v>
      </c>
      <c r="D9659" s="5">
        <f t="shared" si="940"/>
        <v>52027</v>
      </c>
      <c r="E9659" s="1" t="s">
        <v>54</v>
      </c>
      <c r="F9659" t="str">
        <f t="shared" si="941"/>
        <v>廿三</v>
      </c>
      <c r="G9659" t="s">
        <v>118</v>
      </c>
      <c r="H9659">
        <v>9</v>
      </c>
      <c r="I9659" t="s">
        <v>147</v>
      </c>
      <c r="J9659" t="str">
        <f t="shared" si="942"/>
        <v>2042/4/23</v>
      </c>
      <c r="K9659" t="str">
        <f t="shared" si="943"/>
        <v>23</v>
      </c>
      <c r="L9659" t="s">
        <v>1344</v>
      </c>
    </row>
    <row r="9660" spans="1:12" x14ac:dyDescent="0.3">
      <c r="A9660" s="2">
        <v>52028</v>
      </c>
      <c r="B9660" s="3">
        <v>52028</v>
      </c>
      <c r="C9660" s="1">
        <v>52028</v>
      </c>
      <c r="D9660" s="5">
        <f t="shared" si="940"/>
        <v>52028</v>
      </c>
      <c r="E9660" s="1" t="s">
        <v>55</v>
      </c>
      <c r="F9660" t="str">
        <f t="shared" si="941"/>
        <v>廿四</v>
      </c>
      <c r="G9660" t="s">
        <v>119</v>
      </c>
      <c r="H9660">
        <v>9</v>
      </c>
      <c r="I9660" t="s">
        <v>147</v>
      </c>
      <c r="J9660" t="str">
        <f t="shared" si="942"/>
        <v>2042/4/24</v>
      </c>
      <c r="K9660" t="str">
        <f t="shared" si="943"/>
        <v>24</v>
      </c>
      <c r="L9660" t="s">
        <v>1344</v>
      </c>
    </row>
    <row r="9661" spans="1:12" x14ac:dyDescent="0.3">
      <c r="A9661" s="2">
        <v>52029</v>
      </c>
      <c r="B9661" s="3">
        <v>52029</v>
      </c>
      <c r="C9661" s="1">
        <v>52029</v>
      </c>
      <c r="D9661" s="5">
        <f t="shared" si="940"/>
        <v>52029</v>
      </c>
      <c r="E9661" s="1" t="s">
        <v>56</v>
      </c>
      <c r="F9661" t="str">
        <f t="shared" si="941"/>
        <v>廿五</v>
      </c>
      <c r="G9661" t="s">
        <v>120</v>
      </c>
      <c r="H9661">
        <v>8</v>
      </c>
      <c r="I9661" t="s">
        <v>147</v>
      </c>
      <c r="J9661" t="str">
        <f t="shared" si="942"/>
        <v>2042/4/25</v>
      </c>
      <c r="K9661" t="str">
        <f t="shared" si="943"/>
        <v>25</v>
      </c>
      <c r="L9661" t="s">
        <v>1344</v>
      </c>
    </row>
    <row r="9662" spans="1:12" x14ac:dyDescent="0.3">
      <c r="A9662" s="2">
        <v>52030</v>
      </c>
      <c r="B9662" s="3">
        <v>52030</v>
      </c>
      <c r="C9662" s="1">
        <v>52030</v>
      </c>
      <c r="D9662" s="5">
        <f t="shared" si="940"/>
        <v>52030</v>
      </c>
      <c r="E9662" s="1" t="s">
        <v>50</v>
      </c>
      <c r="F9662" t="str">
        <f t="shared" si="941"/>
        <v>廿六</v>
      </c>
      <c r="G9662" t="s">
        <v>57</v>
      </c>
      <c r="H9662">
        <v>8</v>
      </c>
      <c r="I9662" t="s">
        <v>148</v>
      </c>
      <c r="J9662" t="str">
        <f t="shared" si="942"/>
        <v>2042/4/26</v>
      </c>
      <c r="K9662" t="str">
        <f t="shared" si="943"/>
        <v>26</v>
      </c>
      <c r="L9662" t="s">
        <v>1344</v>
      </c>
    </row>
    <row r="9663" spans="1:12" x14ac:dyDescent="0.3">
      <c r="A9663" s="2">
        <v>52031</v>
      </c>
      <c r="B9663" s="3">
        <v>52031</v>
      </c>
      <c r="C9663" s="1">
        <v>52031</v>
      </c>
      <c r="D9663" s="5">
        <f t="shared" si="940"/>
        <v>52031</v>
      </c>
      <c r="E9663" s="1" t="s">
        <v>52</v>
      </c>
      <c r="F9663" t="str">
        <f t="shared" si="941"/>
        <v>廿七</v>
      </c>
      <c r="G9663" t="s">
        <v>59</v>
      </c>
      <c r="H9663">
        <v>8</v>
      </c>
      <c r="I9663" t="s">
        <v>148</v>
      </c>
      <c r="J9663" t="str">
        <f t="shared" si="942"/>
        <v>2042/4/27</v>
      </c>
      <c r="K9663" t="str">
        <f t="shared" si="943"/>
        <v>27</v>
      </c>
      <c r="L9663" t="s">
        <v>1344</v>
      </c>
    </row>
    <row r="9664" spans="1:12" x14ac:dyDescent="0.3">
      <c r="A9664" s="2">
        <v>52032</v>
      </c>
      <c r="B9664" s="3">
        <v>52032</v>
      </c>
      <c r="C9664" s="1">
        <v>52032</v>
      </c>
      <c r="D9664" s="5">
        <f t="shared" si="940"/>
        <v>52032</v>
      </c>
      <c r="E9664" s="1" t="s">
        <v>1</v>
      </c>
      <c r="F9664" t="str">
        <f t="shared" si="941"/>
        <v>廿八</v>
      </c>
      <c r="G9664" t="s">
        <v>60</v>
      </c>
      <c r="H9664">
        <v>7</v>
      </c>
      <c r="I9664" t="s">
        <v>148</v>
      </c>
      <c r="J9664" t="str">
        <f t="shared" si="942"/>
        <v>2042/4/28</v>
      </c>
      <c r="K9664" t="str">
        <f t="shared" si="943"/>
        <v>28</v>
      </c>
      <c r="L9664" t="s">
        <v>1344</v>
      </c>
    </row>
    <row r="9665" spans="1:12" x14ac:dyDescent="0.3">
      <c r="A9665" s="2">
        <v>52033</v>
      </c>
      <c r="B9665" s="3">
        <v>52033</v>
      </c>
      <c r="C9665" s="1">
        <v>52033</v>
      </c>
      <c r="D9665" s="5">
        <f t="shared" si="940"/>
        <v>52033</v>
      </c>
      <c r="E9665" s="1" t="s">
        <v>53</v>
      </c>
      <c r="F9665" t="str">
        <f t="shared" si="941"/>
        <v>廿九</v>
      </c>
      <c r="G9665" t="s">
        <v>61</v>
      </c>
      <c r="H9665">
        <v>7</v>
      </c>
      <c r="I9665" t="s">
        <v>149</v>
      </c>
      <c r="J9665" t="str">
        <f t="shared" si="942"/>
        <v>2042/4/29</v>
      </c>
      <c r="K9665" t="str">
        <f t="shared" si="943"/>
        <v>29</v>
      </c>
      <c r="L9665" t="s">
        <v>1344</v>
      </c>
    </row>
    <row r="9666" spans="1:12" x14ac:dyDescent="0.3">
      <c r="A9666" s="2">
        <v>52034</v>
      </c>
      <c r="B9666" s="3">
        <v>52034</v>
      </c>
      <c r="C9666" s="1">
        <v>52034</v>
      </c>
      <c r="D9666" s="5">
        <f t="shared" ref="D9666:D9729" si="944">A9666</f>
        <v>52034</v>
      </c>
      <c r="E9666" s="1" t="s">
        <v>54</v>
      </c>
      <c r="F9666" t="str">
        <f t="shared" ref="F9666:F9729" si="945">INDEX(음력한자,MATCH(K9666,매치,0))</f>
        <v>三十</v>
      </c>
      <c r="G9666" t="s">
        <v>62</v>
      </c>
      <c r="H9666">
        <v>7</v>
      </c>
      <c r="I9666" t="s">
        <v>149</v>
      </c>
      <c r="J9666" t="str">
        <f t="shared" ref="J9666:J9729" si="946">suntolun(YEAR(D9666),MONTH(D9666),DAY(D9666))</f>
        <v>2042/4/30</v>
      </c>
      <c r="K9666" t="str">
        <f t="shared" ref="K9666:K9729" si="947">RIGHT(J9666,2)</f>
        <v>30</v>
      </c>
      <c r="L9666" t="s">
        <v>1344</v>
      </c>
    </row>
    <row r="9667" spans="1:12" x14ac:dyDescent="0.3">
      <c r="A9667" s="2">
        <v>52035</v>
      </c>
      <c r="B9667" s="3">
        <v>52035</v>
      </c>
      <c r="C9667" s="1">
        <v>52035</v>
      </c>
      <c r="D9667" s="5">
        <f t="shared" si="944"/>
        <v>52035</v>
      </c>
      <c r="E9667" s="1" t="s">
        <v>55</v>
      </c>
      <c r="F9667" t="str">
        <f t="shared" si="945"/>
        <v>一</v>
      </c>
      <c r="G9667" t="s">
        <v>63</v>
      </c>
      <c r="H9667">
        <v>6</v>
      </c>
      <c r="I9667" t="s">
        <v>149</v>
      </c>
      <c r="J9667" t="str">
        <f t="shared" si="946"/>
        <v>2042/5/1</v>
      </c>
      <c r="K9667" t="str">
        <f t="shared" si="947"/>
        <v>/1</v>
      </c>
      <c r="L9667" t="s">
        <v>1346</v>
      </c>
    </row>
    <row r="9668" spans="1:12" x14ac:dyDescent="0.3">
      <c r="A9668" s="2">
        <v>52036</v>
      </c>
      <c r="B9668" s="3">
        <v>52036</v>
      </c>
      <c r="C9668" s="1">
        <v>52036</v>
      </c>
      <c r="D9668" s="5">
        <f t="shared" si="944"/>
        <v>52036</v>
      </c>
      <c r="E9668" s="1" t="s">
        <v>56</v>
      </c>
      <c r="F9668" t="str">
        <f t="shared" si="945"/>
        <v>二</v>
      </c>
      <c r="G9668" t="s">
        <v>64</v>
      </c>
      <c r="H9668">
        <v>6</v>
      </c>
      <c r="I9668" t="s">
        <v>150</v>
      </c>
      <c r="J9668" t="str">
        <f t="shared" si="946"/>
        <v>2042/5/2</v>
      </c>
      <c r="K9668" t="str">
        <f t="shared" si="947"/>
        <v>/2</v>
      </c>
      <c r="L9668" t="s">
        <v>1346</v>
      </c>
    </row>
    <row r="9669" spans="1:12" x14ac:dyDescent="0.3">
      <c r="A9669" s="2">
        <v>52037</v>
      </c>
      <c r="B9669" s="3">
        <v>52037</v>
      </c>
      <c r="C9669" s="1">
        <v>52037</v>
      </c>
      <c r="D9669" s="5">
        <f t="shared" si="944"/>
        <v>52037</v>
      </c>
      <c r="E9669" s="1" t="s">
        <v>50</v>
      </c>
      <c r="F9669" t="str">
        <f t="shared" si="945"/>
        <v>三</v>
      </c>
      <c r="G9669" t="s">
        <v>16</v>
      </c>
      <c r="H9669">
        <v>6</v>
      </c>
      <c r="I9669" t="s">
        <v>150</v>
      </c>
      <c r="J9669" t="str">
        <f t="shared" si="946"/>
        <v>2042/5/3</v>
      </c>
      <c r="K9669" t="str">
        <f t="shared" si="947"/>
        <v>/3</v>
      </c>
      <c r="L9669" t="s">
        <v>1346</v>
      </c>
    </row>
    <row r="9670" spans="1:12" x14ac:dyDescent="0.3">
      <c r="A9670" s="2">
        <v>52038</v>
      </c>
      <c r="B9670" s="3">
        <v>52038</v>
      </c>
      <c r="C9670" s="1">
        <v>52038</v>
      </c>
      <c r="D9670" s="5">
        <f t="shared" si="944"/>
        <v>52038</v>
      </c>
      <c r="E9670" s="1" t="s">
        <v>52</v>
      </c>
      <c r="F9670" t="str">
        <f t="shared" si="945"/>
        <v>四</v>
      </c>
      <c r="G9670" t="s">
        <v>17</v>
      </c>
      <c r="H9670">
        <v>5</v>
      </c>
      <c r="I9670" t="s">
        <v>150</v>
      </c>
      <c r="J9670" t="str">
        <f t="shared" si="946"/>
        <v>2042/5/4</v>
      </c>
      <c r="K9670" t="str">
        <f t="shared" si="947"/>
        <v>/4</v>
      </c>
      <c r="L9670" t="s">
        <v>1346</v>
      </c>
    </row>
    <row r="9671" spans="1:12" x14ac:dyDescent="0.3">
      <c r="A9671" s="2">
        <v>52039</v>
      </c>
      <c r="B9671" s="3">
        <v>52039</v>
      </c>
      <c r="C9671" s="1">
        <v>52039</v>
      </c>
      <c r="D9671" s="5">
        <f t="shared" si="944"/>
        <v>52039</v>
      </c>
      <c r="E9671" s="1" t="s">
        <v>1</v>
      </c>
      <c r="F9671" t="str">
        <f t="shared" si="945"/>
        <v>五</v>
      </c>
      <c r="G9671" t="s">
        <v>18</v>
      </c>
      <c r="H9671">
        <v>5</v>
      </c>
      <c r="I9671" t="s">
        <v>151</v>
      </c>
      <c r="J9671" t="str">
        <f t="shared" si="946"/>
        <v>2042/5/5</v>
      </c>
      <c r="K9671" t="str">
        <f t="shared" si="947"/>
        <v>/5</v>
      </c>
      <c r="L9671" t="s">
        <v>1346</v>
      </c>
    </row>
    <row r="9672" spans="1:12" x14ac:dyDescent="0.3">
      <c r="A9672" s="2">
        <v>52040</v>
      </c>
      <c r="B9672" s="3">
        <v>52040</v>
      </c>
      <c r="C9672" s="1">
        <v>52040</v>
      </c>
      <c r="D9672" s="5">
        <f t="shared" si="944"/>
        <v>52040</v>
      </c>
      <c r="E9672" s="1" t="s">
        <v>53</v>
      </c>
      <c r="F9672" t="str">
        <f t="shared" si="945"/>
        <v>六</v>
      </c>
      <c r="G9672" t="s">
        <v>75</v>
      </c>
      <c r="H9672">
        <v>5</v>
      </c>
      <c r="I9672" t="s">
        <v>151</v>
      </c>
      <c r="J9672" t="str">
        <f t="shared" si="946"/>
        <v>2042/5/6</v>
      </c>
      <c r="K9672" t="str">
        <f t="shared" si="947"/>
        <v>/6</v>
      </c>
      <c r="L9672" t="s">
        <v>1346</v>
      </c>
    </row>
    <row r="9673" spans="1:12" x14ac:dyDescent="0.3">
      <c r="A9673" s="2">
        <v>52041</v>
      </c>
      <c r="B9673" s="3">
        <v>52041</v>
      </c>
      <c r="C9673" s="1">
        <v>52041</v>
      </c>
      <c r="D9673" s="5">
        <f t="shared" si="944"/>
        <v>52041</v>
      </c>
      <c r="E9673" s="1" t="s">
        <v>54</v>
      </c>
      <c r="F9673" t="str">
        <f t="shared" si="945"/>
        <v>七</v>
      </c>
      <c r="G9673" t="s">
        <v>19</v>
      </c>
      <c r="H9673">
        <v>4</v>
      </c>
      <c r="I9673" t="s">
        <v>151</v>
      </c>
      <c r="J9673" t="str">
        <f t="shared" si="946"/>
        <v>2042/5/7</v>
      </c>
      <c r="K9673" t="str">
        <f t="shared" si="947"/>
        <v>/7</v>
      </c>
      <c r="L9673" t="s">
        <v>1346</v>
      </c>
    </row>
    <row r="9674" spans="1:12" x14ac:dyDescent="0.3">
      <c r="A9674" s="2">
        <v>52042</v>
      </c>
      <c r="B9674" s="3">
        <v>52042</v>
      </c>
      <c r="C9674" s="1">
        <v>52042</v>
      </c>
      <c r="D9674" s="5">
        <f t="shared" si="944"/>
        <v>52042</v>
      </c>
      <c r="E9674" s="1" t="s">
        <v>55</v>
      </c>
      <c r="F9674" t="str">
        <f t="shared" si="945"/>
        <v>八</v>
      </c>
      <c r="G9674" t="s">
        <v>20</v>
      </c>
      <c r="H9674">
        <v>4</v>
      </c>
      <c r="I9674" t="s">
        <v>152</v>
      </c>
      <c r="J9674" t="str">
        <f t="shared" si="946"/>
        <v>2042/5/8</v>
      </c>
      <c r="K9674" t="str">
        <f t="shared" si="947"/>
        <v>/8</v>
      </c>
      <c r="L9674" t="s">
        <v>1346</v>
      </c>
    </row>
    <row r="9675" spans="1:12" x14ac:dyDescent="0.3">
      <c r="A9675" s="2">
        <v>52043</v>
      </c>
      <c r="B9675" s="3">
        <v>52043</v>
      </c>
      <c r="C9675" s="1">
        <v>52043</v>
      </c>
      <c r="D9675" s="5">
        <f t="shared" si="944"/>
        <v>52043</v>
      </c>
      <c r="E9675" s="1" t="s">
        <v>56</v>
      </c>
      <c r="F9675" t="str">
        <f t="shared" si="945"/>
        <v>九</v>
      </c>
      <c r="G9675" t="s">
        <v>21</v>
      </c>
      <c r="H9675">
        <v>4</v>
      </c>
      <c r="I9675" t="s">
        <v>152</v>
      </c>
      <c r="J9675" t="str">
        <f t="shared" si="946"/>
        <v>2042/5/9</v>
      </c>
      <c r="K9675" t="str">
        <f t="shared" si="947"/>
        <v>/9</v>
      </c>
      <c r="L9675" t="s">
        <v>1346</v>
      </c>
    </row>
    <row r="9676" spans="1:12" x14ac:dyDescent="0.3">
      <c r="A9676" s="2">
        <v>52044</v>
      </c>
      <c r="B9676" s="3">
        <v>52044</v>
      </c>
      <c r="C9676" s="1">
        <v>52044</v>
      </c>
      <c r="D9676" s="5">
        <f t="shared" si="944"/>
        <v>52044</v>
      </c>
      <c r="E9676" s="1" t="s">
        <v>50</v>
      </c>
      <c r="F9676" t="str">
        <f t="shared" si="945"/>
        <v>十</v>
      </c>
      <c r="G9676" t="s">
        <v>22</v>
      </c>
      <c r="H9676">
        <v>3</v>
      </c>
      <c r="I9676" t="s">
        <v>152</v>
      </c>
      <c r="J9676" t="str">
        <f t="shared" si="946"/>
        <v>2042/5/10</v>
      </c>
      <c r="K9676" t="str">
        <f t="shared" si="947"/>
        <v>10</v>
      </c>
      <c r="L9676" t="s">
        <v>1346</v>
      </c>
    </row>
    <row r="9677" spans="1:12" x14ac:dyDescent="0.3">
      <c r="A9677" s="2">
        <v>52045</v>
      </c>
      <c r="B9677" s="3">
        <v>52045</v>
      </c>
      <c r="C9677" s="1">
        <v>52045</v>
      </c>
      <c r="D9677" s="5">
        <f t="shared" si="944"/>
        <v>52045</v>
      </c>
      <c r="E9677" s="1" t="s">
        <v>52</v>
      </c>
      <c r="F9677" t="str">
        <f t="shared" si="945"/>
        <v>十一</v>
      </c>
      <c r="G9677" t="s">
        <v>23</v>
      </c>
      <c r="H9677">
        <v>3</v>
      </c>
      <c r="I9677" t="s">
        <v>153</v>
      </c>
      <c r="J9677" t="str">
        <f t="shared" si="946"/>
        <v>2042/5/11</v>
      </c>
      <c r="K9677" t="str">
        <f t="shared" si="947"/>
        <v>11</v>
      </c>
      <c r="L9677" t="s">
        <v>1346</v>
      </c>
    </row>
    <row r="9678" spans="1:12" x14ac:dyDescent="0.3">
      <c r="A9678" s="2">
        <v>52046</v>
      </c>
      <c r="B9678" s="3">
        <v>52046</v>
      </c>
      <c r="C9678" s="1">
        <v>52046</v>
      </c>
      <c r="D9678" s="5">
        <f t="shared" si="944"/>
        <v>52046</v>
      </c>
      <c r="E9678" s="1" t="s">
        <v>1</v>
      </c>
      <c r="F9678" t="str">
        <f t="shared" si="945"/>
        <v>十二</v>
      </c>
      <c r="G9678" t="s">
        <v>24</v>
      </c>
      <c r="H9678">
        <v>3</v>
      </c>
      <c r="I9678" t="s">
        <v>153</v>
      </c>
      <c r="J9678" t="str">
        <f t="shared" si="946"/>
        <v>2042/5/12</v>
      </c>
      <c r="K9678" t="str">
        <f t="shared" si="947"/>
        <v>12</v>
      </c>
      <c r="L9678" t="s">
        <v>1346</v>
      </c>
    </row>
    <row r="9679" spans="1:12" x14ac:dyDescent="0.3">
      <c r="A9679" s="2">
        <v>52047</v>
      </c>
      <c r="B9679" s="3">
        <v>52047</v>
      </c>
      <c r="C9679" s="1">
        <v>52047</v>
      </c>
      <c r="D9679" s="5">
        <f t="shared" si="944"/>
        <v>52047</v>
      </c>
      <c r="E9679" s="1" t="s">
        <v>53</v>
      </c>
      <c r="F9679" t="str">
        <f t="shared" si="945"/>
        <v>十三</v>
      </c>
      <c r="G9679" t="s">
        <v>25</v>
      </c>
      <c r="H9679">
        <v>2</v>
      </c>
      <c r="I9679" t="s">
        <v>153</v>
      </c>
      <c r="J9679" t="str">
        <f t="shared" si="946"/>
        <v>2042/5/13</v>
      </c>
      <c r="K9679" t="str">
        <f t="shared" si="947"/>
        <v>13</v>
      </c>
      <c r="L9679" t="s">
        <v>1346</v>
      </c>
    </row>
    <row r="9680" spans="1:12" x14ac:dyDescent="0.3">
      <c r="A9680" s="2">
        <v>52048</v>
      </c>
      <c r="B9680" s="3">
        <v>52048</v>
      </c>
      <c r="C9680" s="1">
        <v>52048</v>
      </c>
      <c r="D9680" s="5">
        <f t="shared" si="944"/>
        <v>52048</v>
      </c>
      <c r="E9680" s="1" t="s">
        <v>54</v>
      </c>
      <c r="F9680" t="str">
        <f t="shared" si="945"/>
        <v>十四</v>
      </c>
      <c r="G9680" t="s">
        <v>26</v>
      </c>
      <c r="H9680">
        <v>2</v>
      </c>
      <c r="I9680" t="s">
        <v>154</v>
      </c>
      <c r="J9680" t="str">
        <f t="shared" si="946"/>
        <v>2042/5/14</v>
      </c>
      <c r="K9680" t="str">
        <f t="shared" si="947"/>
        <v>14</v>
      </c>
      <c r="L9680" t="s">
        <v>1346</v>
      </c>
    </row>
    <row r="9681" spans="1:12" x14ac:dyDescent="0.3">
      <c r="A9681" s="2">
        <v>52049</v>
      </c>
      <c r="B9681" s="3">
        <v>52049</v>
      </c>
      <c r="C9681" s="1">
        <v>52049</v>
      </c>
      <c r="D9681" s="5">
        <f t="shared" si="944"/>
        <v>52049</v>
      </c>
      <c r="E9681" s="1" t="s">
        <v>55</v>
      </c>
      <c r="F9681" t="str">
        <f t="shared" si="945"/>
        <v>十五</v>
      </c>
      <c r="G9681" t="s">
        <v>65</v>
      </c>
      <c r="H9681">
        <v>2</v>
      </c>
      <c r="I9681" t="s">
        <v>154</v>
      </c>
      <c r="J9681" t="str">
        <f t="shared" si="946"/>
        <v>2042/5/15</v>
      </c>
      <c r="K9681" t="str">
        <f t="shared" si="947"/>
        <v>15</v>
      </c>
      <c r="L9681" t="s">
        <v>1346</v>
      </c>
    </row>
    <row r="9682" spans="1:12" x14ac:dyDescent="0.3">
      <c r="A9682" s="2">
        <v>52050</v>
      </c>
      <c r="B9682" s="3">
        <v>52050</v>
      </c>
      <c r="C9682" s="1">
        <v>52050</v>
      </c>
      <c r="D9682" s="5">
        <f t="shared" si="944"/>
        <v>52050</v>
      </c>
      <c r="E9682" s="1" t="s">
        <v>56</v>
      </c>
      <c r="F9682" t="str">
        <f t="shared" si="945"/>
        <v>十六</v>
      </c>
      <c r="G9682" t="s">
        <v>76</v>
      </c>
      <c r="H9682">
        <v>1</v>
      </c>
      <c r="I9682" t="s">
        <v>154</v>
      </c>
      <c r="J9682" t="str">
        <f t="shared" si="946"/>
        <v>2042/5/16</v>
      </c>
      <c r="K9682" t="str">
        <f t="shared" si="947"/>
        <v>16</v>
      </c>
      <c r="L9682" t="s">
        <v>1346</v>
      </c>
    </row>
    <row r="9683" spans="1:12" x14ac:dyDescent="0.3">
      <c r="A9683" s="2">
        <v>52051</v>
      </c>
      <c r="B9683" s="3">
        <v>52051</v>
      </c>
      <c r="C9683" s="1">
        <v>52051</v>
      </c>
      <c r="D9683" s="5">
        <f t="shared" si="944"/>
        <v>52051</v>
      </c>
      <c r="E9683" s="1" t="s">
        <v>50</v>
      </c>
      <c r="F9683" t="str">
        <f t="shared" si="945"/>
        <v>十七</v>
      </c>
      <c r="G9683" t="s">
        <v>66</v>
      </c>
      <c r="H9683">
        <v>1</v>
      </c>
      <c r="I9683" t="s">
        <v>155</v>
      </c>
      <c r="J9683" t="str">
        <f t="shared" si="946"/>
        <v>2042/5/17</v>
      </c>
      <c r="K9683" t="str">
        <f t="shared" si="947"/>
        <v>17</v>
      </c>
      <c r="L9683" t="s">
        <v>1346</v>
      </c>
    </row>
    <row r="9684" spans="1:12" x14ac:dyDescent="0.3">
      <c r="A9684" s="2">
        <v>52052</v>
      </c>
      <c r="B9684" s="3">
        <v>52052</v>
      </c>
      <c r="C9684" s="1">
        <v>52052</v>
      </c>
      <c r="D9684" s="5">
        <f t="shared" si="944"/>
        <v>52052</v>
      </c>
      <c r="E9684" s="1" t="s">
        <v>52</v>
      </c>
      <c r="F9684" t="str">
        <f t="shared" si="945"/>
        <v>十八</v>
      </c>
      <c r="G9684" t="s">
        <v>67</v>
      </c>
      <c r="H9684">
        <v>1</v>
      </c>
      <c r="I9684" t="s">
        <v>155</v>
      </c>
      <c r="J9684" t="str">
        <f t="shared" si="946"/>
        <v>2042/5/18</v>
      </c>
      <c r="K9684" t="str">
        <f t="shared" si="947"/>
        <v>18</v>
      </c>
      <c r="L9684" t="s">
        <v>1346</v>
      </c>
    </row>
    <row r="9685" spans="1:12" x14ac:dyDescent="0.3">
      <c r="A9685" s="2">
        <v>52053</v>
      </c>
      <c r="B9685" s="3">
        <v>52053</v>
      </c>
      <c r="C9685" s="1">
        <v>52053</v>
      </c>
      <c r="D9685" s="5">
        <f t="shared" si="944"/>
        <v>52053</v>
      </c>
      <c r="E9685" s="1" t="s">
        <v>1</v>
      </c>
      <c r="F9685" t="str">
        <f t="shared" si="945"/>
        <v>十九</v>
      </c>
      <c r="G9685" t="s">
        <v>68</v>
      </c>
      <c r="H9685">
        <v>1</v>
      </c>
      <c r="I9685" t="s">
        <v>155</v>
      </c>
      <c r="J9685" t="str">
        <f t="shared" si="946"/>
        <v>2042/5/19</v>
      </c>
      <c r="K9685" t="str">
        <f t="shared" si="947"/>
        <v>19</v>
      </c>
      <c r="L9685" t="s">
        <v>1346</v>
      </c>
    </row>
    <row r="9686" spans="1:12" x14ac:dyDescent="0.3">
      <c r="A9686" s="2">
        <v>52054</v>
      </c>
      <c r="B9686" s="3">
        <v>52054</v>
      </c>
      <c r="C9686" s="1">
        <v>52054</v>
      </c>
      <c r="D9686" s="5">
        <f t="shared" si="944"/>
        <v>52054</v>
      </c>
      <c r="E9686" s="1" t="s">
        <v>53</v>
      </c>
      <c r="F9686" t="str">
        <f t="shared" si="945"/>
        <v>二十</v>
      </c>
      <c r="G9686" t="s">
        <v>69</v>
      </c>
      <c r="J9686" t="str">
        <f t="shared" si="946"/>
        <v>2042/5/20</v>
      </c>
      <c r="K9686" t="str">
        <f t="shared" si="947"/>
        <v>20</v>
      </c>
      <c r="L9686" t="s">
        <v>1346</v>
      </c>
    </row>
    <row r="9687" spans="1:12" x14ac:dyDescent="0.3">
      <c r="A9687" s="2">
        <v>52055</v>
      </c>
      <c r="B9687" s="3">
        <v>52055</v>
      </c>
      <c r="C9687" s="1">
        <v>52055</v>
      </c>
      <c r="D9687" s="5">
        <f t="shared" si="944"/>
        <v>52055</v>
      </c>
      <c r="E9687" s="1" t="s">
        <v>54</v>
      </c>
      <c r="F9687" t="str">
        <f t="shared" si="945"/>
        <v>廿一</v>
      </c>
      <c r="G9687" t="s">
        <v>70</v>
      </c>
      <c r="H9687">
        <v>10</v>
      </c>
      <c r="I9687" t="s">
        <v>1384</v>
      </c>
      <c r="J9687" t="str">
        <f t="shared" si="946"/>
        <v>2042/5/21</v>
      </c>
      <c r="K9687" t="str">
        <f t="shared" si="947"/>
        <v>21</v>
      </c>
      <c r="L9687" t="s">
        <v>1346</v>
      </c>
    </row>
    <row r="9688" spans="1:12" x14ac:dyDescent="0.3">
      <c r="A9688" s="2">
        <v>52056</v>
      </c>
      <c r="B9688" s="3">
        <v>52056</v>
      </c>
      <c r="C9688" s="1">
        <v>52056</v>
      </c>
      <c r="D9688" s="5">
        <f t="shared" si="944"/>
        <v>52056</v>
      </c>
      <c r="E9688" s="1" t="s">
        <v>55</v>
      </c>
      <c r="F9688" t="str">
        <f t="shared" si="945"/>
        <v>廿二</v>
      </c>
      <c r="G9688" t="s">
        <v>71</v>
      </c>
      <c r="H9688">
        <v>10</v>
      </c>
      <c r="I9688" t="s">
        <v>1384</v>
      </c>
      <c r="J9688" t="str">
        <f t="shared" si="946"/>
        <v>2042/5/22</v>
      </c>
      <c r="K9688" t="str">
        <f t="shared" si="947"/>
        <v>22</v>
      </c>
      <c r="L9688" t="s">
        <v>1346</v>
      </c>
    </row>
    <row r="9689" spans="1:12" x14ac:dyDescent="0.3">
      <c r="A9689" s="2">
        <v>52057</v>
      </c>
      <c r="B9689" s="3">
        <v>52057</v>
      </c>
      <c r="C9689" s="1">
        <v>52057</v>
      </c>
      <c r="D9689" s="5">
        <f t="shared" si="944"/>
        <v>52057</v>
      </c>
      <c r="E9689" s="1" t="s">
        <v>56</v>
      </c>
      <c r="F9689" t="str">
        <f t="shared" si="945"/>
        <v>廿三</v>
      </c>
      <c r="G9689" t="s">
        <v>72</v>
      </c>
      <c r="H9689">
        <v>9</v>
      </c>
      <c r="I9689" t="s">
        <v>1384</v>
      </c>
      <c r="J9689" t="str">
        <f t="shared" si="946"/>
        <v>2042/5/23</v>
      </c>
      <c r="K9689" t="str">
        <f t="shared" si="947"/>
        <v>23</v>
      </c>
      <c r="L9689" t="s">
        <v>1346</v>
      </c>
    </row>
    <row r="9690" spans="1:12" x14ac:dyDescent="0.3">
      <c r="A9690" s="2">
        <v>52058</v>
      </c>
      <c r="B9690" s="3">
        <v>52058</v>
      </c>
      <c r="C9690" s="1">
        <v>52058</v>
      </c>
      <c r="D9690" s="5">
        <f t="shared" si="944"/>
        <v>52058</v>
      </c>
      <c r="E9690" s="1" t="s">
        <v>50</v>
      </c>
      <c r="F9690" t="str">
        <f t="shared" si="945"/>
        <v>廿四</v>
      </c>
      <c r="G9690" t="s">
        <v>73</v>
      </c>
      <c r="H9690">
        <v>9</v>
      </c>
      <c r="I9690" t="s">
        <v>1384</v>
      </c>
      <c r="J9690" t="str">
        <f t="shared" si="946"/>
        <v>2042/5/24</v>
      </c>
      <c r="K9690" t="str">
        <f t="shared" si="947"/>
        <v>24</v>
      </c>
      <c r="L9690" t="s">
        <v>1346</v>
      </c>
    </row>
    <row r="9691" spans="1:12" x14ac:dyDescent="0.3">
      <c r="A9691" s="2">
        <v>52059</v>
      </c>
      <c r="B9691" s="3">
        <v>52059</v>
      </c>
      <c r="C9691" s="1">
        <v>52059</v>
      </c>
      <c r="D9691" s="5">
        <f t="shared" si="944"/>
        <v>52059</v>
      </c>
      <c r="E9691" s="1" t="s">
        <v>52</v>
      </c>
      <c r="F9691" t="str">
        <f t="shared" si="945"/>
        <v>廿五</v>
      </c>
      <c r="G9691" t="s">
        <v>74</v>
      </c>
      <c r="H9691">
        <v>9</v>
      </c>
      <c r="I9691" t="s">
        <v>147</v>
      </c>
      <c r="J9691" t="str">
        <f t="shared" si="946"/>
        <v>2042/5/25</v>
      </c>
      <c r="K9691" t="str">
        <f t="shared" si="947"/>
        <v>25</v>
      </c>
      <c r="L9691" t="s">
        <v>1346</v>
      </c>
    </row>
    <row r="9692" spans="1:12" x14ac:dyDescent="0.3">
      <c r="A9692" s="2">
        <v>52060</v>
      </c>
      <c r="B9692" s="3">
        <v>52060</v>
      </c>
      <c r="C9692" s="1">
        <v>52060</v>
      </c>
      <c r="D9692" s="5">
        <f t="shared" si="944"/>
        <v>52060</v>
      </c>
      <c r="E9692" s="1" t="s">
        <v>1</v>
      </c>
      <c r="F9692" t="str">
        <f t="shared" si="945"/>
        <v>廿六</v>
      </c>
      <c r="G9692" t="s">
        <v>77</v>
      </c>
      <c r="H9692">
        <v>8</v>
      </c>
      <c r="I9692" t="s">
        <v>147</v>
      </c>
      <c r="J9692" t="str">
        <f t="shared" si="946"/>
        <v>2042/5/26</v>
      </c>
      <c r="K9692" t="str">
        <f t="shared" si="947"/>
        <v>26</v>
      </c>
      <c r="L9692" t="s">
        <v>1346</v>
      </c>
    </row>
    <row r="9693" spans="1:12" x14ac:dyDescent="0.3">
      <c r="A9693" s="2">
        <v>52061</v>
      </c>
      <c r="B9693" s="3">
        <v>52061</v>
      </c>
      <c r="C9693" s="1">
        <v>52061</v>
      </c>
      <c r="D9693" s="5">
        <f t="shared" si="944"/>
        <v>52061</v>
      </c>
      <c r="E9693" s="1" t="s">
        <v>53</v>
      </c>
      <c r="F9693" t="str">
        <f t="shared" si="945"/>
        <v>廿七</v>
      </c>
      <c r="G9693" t="s">
        <v>80</v>
      </c>
      <c r="H9693">
        <v>8</v>
      </c>
      <c r="I9693" t="s">
        <v>147</v>
      </c>
      <c r="J9693" t="str">
        <f t="shared" si="946"/>
        <v>2042/5/27</v>
      </c>
      <c r="K9693" t="str">
        <f t="shared" si="947"/>
        <v>27</v>
      </c>
      <c r="L9693" t="s">
        <v>1346</v>
      </c>
    </row>
    <row r="9694" spans="1:12" x14ac:dyDescent="0.3">
      <c r="A9694" s="2">
        <v>52062</v>
      </c>
      <c r="B9694" s="3">
        <v>52062</v>
      </c>
      <c r="C9694" s="1">
        <v>52062</v>
      </c>
      <c r="D9694" s="5">
        <f t="shared" si="944"/>
        <v>52062</v>
      </c>
      <c r="E9694" s="1" t="s">
        <v>54</v>
      </c>
      <c r="F9694" t="str">
        <f t="shared" si="945"/>
        <v>廿八</v>
      </c>
      <c r="G9694" t="s">
        <v>81</v>
      </c>
      <c r="H9694">
        <v>8</v>
      </c>
      <c r="I9694" t="s">
        <v>148</v>
      </c>
      <c r="J9694" t="str">
        <f t="shared" si="946"/>
        <v>2042/5/28</v>
      </c>
      <c r="K9694" t="str">
        <f t="shared" si="947"/>
        <v>28</v>
      </c>
      <c r="L9694" t="s">
        <v>1346</v>
      </c>
    </row>
    <row r="9695" spans="1:12" x14ac:dyDescent="0.3">
      <c r="A9695" s="2">
        <v>52063</v>
      </c>
      <c r="B9695" s="3">
        <v>52063</v>
      </c>
      <c r="C9695" s="1">
        <v>52063</v>
      </c>
      <c r="D9695" s="5">
        <f t="shared" si="944"/>
        <v>52063</v>
      </c>
      <c r="E9695" s="1" t="s">
        <v>55</v>
      </c>
      <c r="F9695" t="str">
        <f t="shared" si="945"/>
        <v>廿九</v>
      </c>
      <c r="G9695" t="s">
        <v>82</v>
      </c>
      <c r="H9695">
        <v>7</v>
      </c>
      <c r="I9695" t="s">
        <v>148</v>
      </c>
      <c r="J9695" t="str">
        <f t="shared" si="946"/>
        <v>2042/5/29</v>
      </c>
      <c r="K9695" t="str">
        <f t="shared" si="947"/>
        <v>29</v>
      </c>
      <c r="L9695" t="s">
        <v>1346</v>
      </c>
    </row>
    <row r="9696" spans="1:12" x14ac:dyDescent="0.3">
      <c r="A9696" s="2">
        <v>52064</v>
      </c>
      <c r="B9696" s="3">
        <v>52064</v>
      </c>
      <c r="C9696" s="1">
        <v>52064</v>
      </c>
      <c r="D9696" s="5">
        <f t="shared" si="944"/>
        <v>52064</v>
      </c>
      <c r="E9696" s="1" t="s">
        <v>56</v>
      </c>
      <c r="F9696" t="str">
        <f t="shared" si="945"/>
        <v>一</v>
      </c>
      <c r="G9696" t="s">
        <v>83</v>
      </c>
      <c r="H9696">
        <v>7</v>
      </c>
      <c r="I9696" t="s">
        <v>148</v>
      </c>
      <c r="J9696" t="str">
        <f t="shared" si="946"/>
        <v>2042/6/1</v>
      </c>
      <c r="K9696" t="str">
        <f t="shared" si="947"/>
        <v>/1</v>
      </c>
      <c r="L9696" t="s">
        <v>1350</v>
      </c>
    </row>
    <row r="9697" spans="1:12" x14ac:dyDescent="0.3">
      <c r="A9697" s="2">
        <v>52065</v>
      </c>
      <c r="B9697" s="3">
        <v>52065</v>
      </c>
      <c r="C9697" s="1">
        <v>52065</v>
      </c>
      <c r="D9697" s="5">
        <f t="shared" si="944"/>
        <v>52065</v>
      </c>
      <c r="E9697" s="1" t="s">
        <v>50</v>
      </c>
      <c r="F9697" t="str">
        <f t="shared" si="945"/>
        <v>二</v>
      </c>
      <c r="G9697" t="s">
        <v>84</v>
      </c>
      <c r="H9697">
        <v>7</v>
      </c>
      <c r="I9697" t="s">
        <v>149</v>
      </c>
      <c r="J9697" t="str">
        <f t="shared" si="946"/>
        <v>2042/6/2</v>
      </c>
      <c r="K9697" t="str">
        <f t="shared" si="947"/>
        <v>/2</v>
      </c>
      <c r="L9697" t="s">
        <v>1350</v>
      </c>
    </row>
    <row r="9698" spans="1:12" x14ac:dyDescent="0.3">
      <c r="A9698" s="2">
        <v>52066</v>
      </c>
      <c r="B9698" s="3">
        <v>52066</v>
      </c>
      <c r="C9698" s="1">
        <v>52066</v>
      </c>
      <c r="D9698" s="5">
        <f t="shared" si="944"/>
        <v>52066</v>
      </c>
      <c r="E9698" s="1" t="s">
        <v>52</v>
      </c>
      <c r="F9698" t="str">
        <f t="shared" si="945"/>
        <v>三</v>
      </c>
      <c r="G9698" t="s">
        <v>85</v>
      </c>
      <c r="H9698">
        <v>6</v>
      </c>
      <c r="I9698" t="s">
        <v>149</v>
      </c>
      <c r="J9698" t="str">
        <f t="shared" si="946"/>
        <v>2042/6/3</v>
      </c>
      <c r="K9698" t="str">
        <f t="shared" si="947"/>
        <v>/3</v>
      </c>
      <c r="L9698" t="s">
        <v>1350</v>
      </c>
    </row>
    <row r="9699" spans="1:12" x14ac:dyDescent="0.3">
      <c r="A9699" s="2">
        <v>52067</v>
      </c>
      <c r="B9699" s="3">
        <v>52067</v>
      </c>
      <c r="C9699" s="1">
        <v>52067</v>
      </c>
      <c r="D9699" s="5">
        <f t="shared" si="944"/>
        <v>52067</v>
      </c>
      <c r="E9699" s="1" t="s">
        <v>1</v>
      </c>
      <c r="F9699" t="str">
        <f t="shared" si="945"/>
        <v>四</v>
      </c>
      <c r="G9699" t="s">
        <v>86</v>
      </c>
      <c r="H9699">
        <v>6</v>
      </c>
      <c r="I9699" t="s">
        <v>149</v>
      </c>
      <c r="J9699" t="str">
        <f t="shared" si="946"/>
        <v>2042/6/4</v>
      </c>
      <c r="K9699" t="str">
        <f t="shared" si="947"/>
        <v>/4</v>
      </c>
      <c r="L9699" t="s">
        <v>1350</v>
      </c>
    </row>
    <row r="9700" spans="1:12" x14ac:dyDescent="0.3">
      <c r="A9700" s="2">
        <v>52068</v>
      </c>
      <c r="B9700" s="3">
        <v>52068</v>
      </c>
      <c r="C9700" s="1">
        <v>52068</v>
      </c>
      <c r="D9700" s="5">
        <f t="shared" si="944"/>
        <v>52068</v>
      </c>
      <c r="E9700" s="1" t="s">
        <v>53</v>
      </c>
      <c r="F9700" t="str">
        <f t="shared" si="945"/>
        <v>五</v>
      </c>
      <c r="G9700" t="s">
        <v>87</v>
      </c>
      <c r="H9700">
        <v>6</v>
      </c>
      <c r="I9700" t="s">
        <v>150</v>
      </c>
      <c r="J9700" t="str">
        <f t="shared" si="946"/>
        <v>2042/6/5</v>
      </c>
      <c r="K9700" t="str">
        <f t="shared" si="947"/>
        <v>/5</v>
      </c>
      <c r="L9700" t="s">
        <v>1350</v>
      </c>
    </row>
    <row r="9701" spans="1:12" x14ac:dyDescent="0.3">
      <c r="A9701" s="2">
        <v>52069</v>
      </c>
      <c r="B9701" s="3">
        <v>52069</v>
      </c>
      <c r="C9701" s="1">
        <v>52069</v>
      </c>
      <c r="D9701" s="5">
        <f t="shared" si="944"/>
        <v>52069</v>
      </c>
      <c r="E9701" s="1" t="s">
        <v>54</v>
      </c>
      <c r="F9701" t="str">
        <f t="shared" si="945"/>
        <v>六</v>
      </c>
      <c r="G9701" t="s">
        <v>88</v>
      </c>
      <c r="H9701">
        <v>5</v>
      </c>
      <c r="I9701" t="s">
        <v>150</v>
      </c>
      <c r="J9701" t="str">
        <f t="shared" si="946"/>
        <v>2042/6/6</v>
      </c>
      <c r="K9701" t="str">
        <f t="shared" si="947"/>
        <v>/6</v>
      </c>
      <c r="L9701" t="s">
        <v>1350</v>
      </c>
    </row>
    <row r="9702" spans="1:12" x14ac:dyDescent="0.3">
      <c r="A9702" s="2">
        <v>52070</v>
      </c>
      <c r="B9702" s="3">
        <v>52070</v>
      </c>
      <c r="C9702" s="1">
        <v>52070</v>
      </c>
      <c r="D9702" s="5">
        <f t="shared" si="944"/>
        <v>52070</v>
      </c>
      <c r="E9702" s="1" t="s">
        <v>55</v>
      </c>
      <c r="F9702" t="str">
        <f t="shared" si="945"/>
        <v>七</v>
      </c>
      <c r="G9702" t="s">
        <v>89</v>
      </c>
      <c r="H9702">
        <v>5</v>
      </c>
      <c r="I9702" t="s">
        <v>150</v>
      </c>
      <c r="J9702" t="str">
        <f t="shared" si="946"/>
        <v>2042/6/7</v>
      </c>
      <c r="K9702" t="str">
        <f t="shared" si="947"/>
        <v>/7</v>
      </c>
      <c r="L9702" t="s">
        <v>1350</v>
      </c>
    </row>
    <row r="9703" spans="1:12" x14ac:dyDescent="0.3">
      <c r="A9703" s="2">
        <v>52071</v>
      </c>
      <c r="B9703" s="3">
        <v>52071</v>
      </c>
      <c r="C9703" s="1">
        <v>52071</v>
      </c>
      <c r="D9703" s="5">
        <f t="shared" si="944"/>
        <v>52071</v>
      </c>
      <c r="E9703" s="1" t="s">
        <v>56</v>
      </c>
      <c r="F9703" t="str">
        <f t="shared" si="945"/>
        <v>八</v>
      </c>
      <c r="G9703" t="s">
        <v>90</v>
      </c>
      <c r="H9703">
        <v>5</v>
      </c>
      <c r="I9703" t="s">
        <v>151</v>
      </c>
      <c r="J9703" t="str">
        <f t="shared" si="946"/>
        <v>2042/6/8</v>
      </c>
      <c r="K9703" t="str">
        <f t="shared" si="947"/>
        <v>/8</v>
      </c>
      <c r="L9703" t="s">
        <v>1350</v>
      </c>
    </row>
    <row r="9704" spans="1:12" x14ac:dyDescent="0.3">
      <c r="A9704" s="2">
        <v>52072</v>
      </c>
      <c r="B9704" s="3">
        <v>52072</v>
      </c>
      <c r="C9704" s="1">
        <v>52072</v>
      </c>
      <c r="D9704" s="5">
        <f t="shared" si="944"/>
        <v>52072</v>
      </c>
      <c r="E9704" s="1" t="s">
        <v>50</v>
      </c>
      <c r="F9704" t="str">
        <f t="shared" si="945"/>
        <v>九</v>
      </c>
      <c r="G9704" t="s">
        <v>12</v>
      </c>
      <c r="H9704">
        <v>4</v>
      </c>
      <c r="I9704" t="s">
        <v>151</v>
      </c>
      <c r="J9704" t="str">
        <f t="shared" si="946"/>
        <v>2042/6/9</v>
      </c>
      <c r="K9704" t="str">
        <f t="shared" si="947"/>
        <v>/9</v>
      </c>
      <c r="L9704" t="s">
        <v>1350</v>
      </c>
    </row>
    <row r="9705" spans="1:12" x14ac:dyDescent="0.3">
      <c r="A9705" s="2">
        <v>52073</v>
      </c>
      <c r="B9705" s="3">
        <v>52073</v>
      </c>
      <c r="C9705" s="1">
        <v>52073</v>
      </c>
      <c r="D9705" s="5">
        <f t="shared" si="944"/>
        <v>52073</v>
      </c>
      <c r="E9705" s="1" t="s">
        <v>52</v>
      </c>
      <c r="F9705" t="str">
        <f t="shared" si="945"/>
        <v>十</v>
      </c>
      <c r="G9705" t="s">
        <v>91</v>
      </c>
      <c r="H9705">
        <v>4</v>
      </c>
      <c r="I9705" t="s">
        <v>151</v>
      </c>
      <c r="J9705" t="str">
        <f t="shared" si="946"/>
        <v>2042/6/10</v>
      </c>
      <c r="K9705" t="str">
        <f t="shared" si="947"/>
        <v>10</v>
      </c>
      <c r="L9705" t="s">
        <v>1350</v>
      </c>
    </row>
    <row r="9706" spans="1:12" x14ac:dyDescent="0.3">
      <c r="A9706" s="2">
        <v>52074</v>
      </c>
      <c r="B9706" s="3">
        <v>52074</v>
      </c>
      <c r="C9706" s="1">
        <v>52074</v>
      </c>
      <c r="D9706" s="5">
        <f t="shared" si="944"/>
        <v>52074</v>
      </c>
      <c r="E9706" s="1" t="s">
        <v>1</v>
      </c>
      <c r="F9706" t="str">
        <f t="shared" si="945"/>
        <v>十一</v>
      </c>
      <c r="G9706" t="s">
        <v>92</v>
      </c>
      <c r="H9706">
        <v>4</v>
      </c>
      <c r="I9706" t="s">
        <v>152</v>
      </c>
      <c r="J9706" t="str">
        <f t="shared" si="946"/>
        <v>2042/6/11</v>
      </c>
      <c r="K9706" t="str">
        <f t="shared" si="947"/>
        <v>11</v>
      </c>
      <c r="L9706" t="s">
        <v>1350</v>
      </c>
    </row>
    <row r="9707" spans="1:12" x14ac:dyDescent="0.3">
      <c r="A9707" s="2">
        <v>52075</v>
      </c>
      <c r="B9707" s="3">
        <v>52075</v>
      </c>
      <c r="C9707" s="1">
        <v>52075</v>
      </c>
      <c r="D9707" s="5">
        <f t="shared" si="944"/>
        <v>52075</v>
      </c>
      <c r="E9707" s="1" t="s">
        <v>53</v>
      </c>
      <c r="F9707" t="str">
        <f t="shared" si="945"/>
        <v>十二</v>
      </c>
      <c r="G9707" t="s">
        <v>93</v>
      </c>
      <c r="H9707">
        <v>3</v>
      </c>
      <c r="I9707" t="s">
        <v>152</v>
      </c>
      <c r="J9707" t="str">
        <f t="shared" si="946"/>
        <v>2042/6/12</v>
      </c>
      <c r="K9707" t="str">
        <f t="shared" si="947"/>
        <v>12</v>
      </c>
      <c r="L9707" t="s">
        <v>1350</v>
      </c>
    </row>
    <row r="9708" spans="1:12" x14ac:dyDescent="0.3">
      <c r="A9708" s="2">
        <v>52076</v>
      </c>
      <c r="B9708" s="3">
        <v>52076</v>
      </c>
      <c r="C9708" s="1">
        <v>52076</v>
      </c>
      <c r="D9708" s="5">
        <f t="shared" si="944"/>
        <v>52076</v>
      </c>
      <c r="E9708" s="1" t="s">
        <v>54</v>
      </c>
      <c r="F9708" t="str">
        <f t="shared" si="945"/>
        <v>十三</v>
      </c>
      <c r="G9708" t="s">
        <v>94</v>
      </c>
      <c r="H9708">
        <v>3</v>
      </c>
      <c r="I9708" t="s">
        <v>152</v>
      </c>
      <c r="J9708" t="str">
        <f t="shared" si="946"/>
        <v>2042/6/13</v>
      </c>
      <c r="K9708" t="str">
        <f t="shared" si="947"/>
        <v>13</v>
      </c>
      <c r="L9708" t="s">
        <v>1350</v>
      </c>
    </row>
    <row r="9709" spans="1:12" x14ac:dyDescent="0.3">
      <c r="A9709" s="2">
        <v>52077</v>
      </c>
      <c r="B9709" s="3">
        <v>52077</v>
      </c>
      <c r="C9709" s="1">
        <v>52077</v>
      </c>
      <c r="D9709" s="5">
        <f t="shared" si="944"/>
        <v>52077</v>
      </c>
      <c r="E9709" s="1" t="s">
        <v>55</v>
      </c>
      <c r="F9709" t="str">
        <f t="shared" si="945"/>
        <v>十四</v>
      </c>
      <c r="G9709" t="s">
        <v>95</v>
      </c>
      <c r="H9709">
        <v>3</v>
      </c>
      <c r="I9709" t="s">
        <v>153</v>
      </c>
      <c r="J9709" t="str">
        <f t="shared" si="946"/>
        <v>2042/6/14</v>
      </c>
      <c r="K9709" t="str">
        <f t="shared" si="947"/>
        <v>14</v>
      </c>
      <c r="L9709" t="s">
        <v>1350</v>
      </c>
    </row>
    <row r="9710" spans="1:12" x14ac:dyDescent="0.3">
      <c r="A9710" s="2">
        <v>52078</v>
      </c>
      <c r="B9710" s="3">
        <v>52078</v>
      </c>
      <c r="C9710" s="1">
        <v>52078</v>
      </c>
      <c r="D9710" s="5">
        <f t="shared" si="944"/>
        <v>52078</v>
      </c>
      <c r="E9710" s="1" t="s">
        <v>56</v>
      </c>
      <c r="F9710" t="str">
        <f t="shared" si="945"/>
        <v>十五</v>
      </c>
      <c r="G9710" t="s">
        <v>96</v>
      </c>
      <c r="H9710">
        <v>2</v>
      </c>
      <c r="I9710" t="s">
        <v>153</v>
      </c>
      <c r="J9710" t="str">
        <f t="shared" si="946"/>
        <v>2042/6/15</v>
      </c>
      <c r="K9710" t="str">
        <f t="shared" si="947"/>
        <v>15</v>
      </c>
      <c r="L9710" t="s">
        <v>1350</v>
      </c>
    </row>
    <row r="9711" spans="1:12" x14ac:dyDescent="0.3">
      <c r="A9711" s="2">
        <v>52079</v>
      </c>
      <c r="B9711" s="3">
        <v>52079</v>
      </c>
      <c r="C9711" s="1">
        <v>52079</v>
      </c>
      <c r="D9711" s="5">
        <f t="shared" si="944"/>
        <v>52079</v>
      </c>
      <c r="E9711" s="1" t="s">
        <v>50</v>
      </c>
      <c r="F9711" t="str">
        <f t="shared" si="945"/>
        <v>十六</v>
      </c>
      <c r="G9711" t="s">
        <v>97</v>
      </c>
      <c r="H9711">
        <v>2</v>
      </c>
      <c r="I9711" t="s">
        <v>153</v>
      </c>
      <c r="J9711" t="str">
        <f t="shared" si="946"/>
        <v>2042/6/16</v>
      </c>
      <c r="K9711" t="str">
        <f t="shared" si="947"/>
        <v>16</v>
      </c>
      <c r="L9711" t="s">
        <v>1350</v>
      </c>
    </row>
    <row r="9712" spans="1:12" x14ac:dyDescent="0.3">
      <c r="A9712" s="2">
        <v>52080</v>
      </c>
      <c r="B9712" s="3">
        <v>52080</v>
      </c>
      <c r="C9712" s="1">
        <v>52080</v>
      </c>
      <c r="D9712" s="5">
        <f t="shared" si="944"/>
        <v>52080</v>
      </c>
      <c r="E9712" s="1" t="s">
        <v>52</v>
      </c>
      <c r="F9712" t="str">
        <f t="shared" si="945"/>
        <v>十七</v>
      </c>
      <c r="G9712" t="s">
        <v>98</v>
      </c>
      <c r="H9712">
        <v>2</v>
      </c>
      <c r="I9712" t="s">
        <v>154</v>
      </c>
      <c r="J9712" t="str">
        <f t="shared" si="946"/>
        <v>2042/6/17</v>
      </c>
      <c r="K9712" t="str">
        <f t="shared" si="947"/>
        <v>17</v>
      </c>
      <c r="L9712" t="s">
        <v>1350</v>
      </c>
    </row>
    <row r="9713" spans="1:12" x14ac:dyDescent="0.3">
      <c r="A9713" s="2">
        <v>52081</v>
      </c>
      <c r="B9713" s="3">
        <v>52081</v>
      </c>
      <c r="C9713" s="1">
        <v>52081</v>
      </c>
      <c r="D9713" s="5">
        <f t="shared" si="944"/>
        <v>52081</v>
      </c>
      <c r="E9713" s="1" t="s">
        <v>1</v>
      </c>
      <c r="F9713" t="str">
        <f t="shared" si="945"/>
        <v>十八</v>
      </c>
      <c r="G9713" t="s">
        <v>99</v>
      </c>
      <c r="H9713">
        <v>1</v>
      </c>
      <c r="I9713" t="s">
        <v>154</v>
      </c>
      <c r="J9713" t="str">
        <f t="shared" si="946"/>
        <v>2042/6/18</v>
      </c>
      <c r="K9713" t="str">
        <f t="shared" si="947"/>
        <v>18</v>
      </c>
      <c r="L9713" t="s">
        <v>1350</v>
      </c>
    </row>
    <row r="9714" spans="1:12" x14ac:dyDescent="0.3">
      <c r="A9714" s="2">
        <v>52082</v>
      </c>
      <c r="B9714" s="3">
        <v>52082</v>
      </c>
      <c r="C9714" s="1">
        <v>52082</v>
      </c>
      <c r="D9714" s="5">
        <f t="shared" si="944"/>
        <v>52082</v>
      </c>
      <c r="E9714" s="1" t="s">
        <v>53</v>
      </c>
      <c r="F9714" t="str">
        <f t="shared" si="945"/>
        <v>十九</v>
      </c>
      <c r="G9714" t="s">
        <v>100</v>
      </c>
      <c r="H9714">
        <v>1</v>
      </c>
      <c r="I9714" t="s">
        <v>154</v>
      </c>
      <c r="J9714" t="str">
        <f t="shared" si="946"/>
        <v>2042/6/19</v>
      </c>
      <c r="K9714" t="str">
        <f t="shared" si="947"/>
        <v>19</v>
      </c>
      <c r="L9714" t="s">
        <v>1350</v>
      </c>
    </row>
    <row r="9715" spans="1:12" x14ac:dyDescent="0.3">
      <c r="A9715" s="2">
        <v>52083</v>
      </c>
      <c r="B9715" s="3">
        <v>52083</v>
      </c>
      <c r="C9715" s="1">
        <v>52083</v>
      </c>
      <c r="D9715" s="5">
        <f t="shared" si="944"/>
        <v>52083</v>
      </c>
      <c r="E9715" s="1" t="s">
        <v>54</v>
      </c>
      <c r="F9715" t="str">
        <f t="shared" si="945"/>
        <v>二十</v>
      </c>
      <c r="G9715" t="s">
        <v>101</v>
      </c>
      <c r="H9715">
        <v>1</v>
      </c>
      <c r="I9715" t="s">
        <v>155</v>
      </c>
      <c r="J9715" t="str">
        <f t="shared" si="946"/>
        <v>2042/6/20</v>
      </c>
      <c r="K9715" t="str">
        <f t="shared" si="947"/>
        <v>20</v>
      </c>
      <c r="L9715" t="s">
        <v>1350</v>
      </c>
    </row>
    <row r="9716" spans="1:12" x14ac:dyDescent="0.3">
      <c r="A9716" s="2">
        <v>52084</v>
      </c>
      <c r="B9716" s="3">
        <v>52084</v>
      </c>
      <c r="C9716" s="1">
        <v>52084</v>
      </c>
      <c r="D9716" s="5">
        <f t="shared" si="944"/>
        <v>52084</v>
      </c>
      <c r="E9716" s="1" t="s">
        <v>55</v>
      </c>
      <c r="F9716" t="str">
        <f t="shared" si="945"/>
        <v>廿一</v>
      </c>
      <c r="G9716" t="s">
        <v>102</v>
      </c>
      <c r="H9716">
        <v>1</v>
      </c>
      <c r="I9716" t="s">
        <v>155</v>
      </c>
      <c r="J9716" t="str">
        <f t="shared" si="946"/>
        <v>2042/6/21</v>
      </c>
      <c r="K9716" t="str">
        <f t="shared" si="947"/>
        <v>21</v>
      </c>
      <c r="L9716" t="s">
        <v>1350</v>
      </c>
    </row>
    <row r="9717" spans="1:12" x14ac:dyDescent="0.3">
      <c r="A9717" s="2">
        <v>52085</v>
      </c>
      <c r="B9717" s="3">
        <v>52085</v>
      </c>
      <c r="C9717" s="1">
        <v>52085</v>
      </c>
      <c r="D9717" s="5">
        <f t="shared" si="944"/>
        <v>52085</v>
      </c>
      <c r="E9717" s="1" t="s">
        <v>56</v>
      </c>
      <c r="F9717" t="str">
        <f t="shared" si="945"/>
        <v>廿二</v>
      </c>
      <c r="G9717" t="s">
        <v>103</v>
      </c>
      <c r="J9717" t="str">
        <f t="shared" si="946"/>
        <v>2042/6/22</v>
      </c>
      <c r="K9717" t="str">
        <f t="shared" si="947"/>
        <v>22</v>
      </c>
      <c r="L9717" t="s">
        <v>1350</v>
      </c>
    </row>
    <row r="9718" spans="1:12" x14ac:dyDescent="0.3">
      <c r="A9718" s="2">
        <v>52086</v>
      </c>
      <c r="B9718" s="3">
        <v>52086</v>
      </c>
      <c r="C9718" s="1">
        <v>52086</v>
      </c>
      <c r="D9718" s="5">
        <f t="shared" si="944"/>
        <v>52086</v>
      </c>
      <c r="E9718" s="1" t="s">
        <v>50</v>
      </c>
      <c r="F9718" t="str">
        <f t="shared" si="945"/>
        <v>廿三</v>
      </c>
      <c r="G9718" t="s">
        <v>117</v>
      </c>
      <c r="H9718">
        <v>10</v>
      </c>
      <c r="I9718" t="s">
        <v>1384</v>
      </c>
      <c r="J9718" t="str">
        <f t="shared" si="946"/>
        <v>2042/6/23</v>
      </c>
      <c r="K9718" t="str">
        <f t="shared" si="947"/>
        <v>23</v>
      </c>
      <c r="L9718" t="s">
        <v>1350</v>
      </c>
    </row>
    <row r="9719" spans="1:12" x14ac:dyDescent="0.3">
      <c r="A9719" s="2">
        <v>52087</v>
      </c>
      <c r="B9719" s="3">
        <v>52087</v>
      </c>
      <c r="C9719" s="1">
        <v>52087</v>
      </c>
      <c r="D9719" s="5">
        <f t="shared" si="944"/>
        <v>52087</v>
      </c>
      <c r="E9719" s="1" t="s">
        <v>52</v>
      </c>
      <c r="F9719" t="str">
        <f t="shared" si="945"/>
        <v>廿四</v>
      </c>
      <c r="G9719" t="s">
        <v>118</v>
      </c>
      <c r="H9719">
        <v>10</v>
      </c>
      <c r="I9719" t="s">
        <v>1384</v>
      </c>
      <c r="J9719" t="str">
        <f t="shared" si="946"/>
        <v>2042/6/24</v>
      </c>
      <c r="K9719" t="str">
        <f t="shared" si="947"/>
        <v>24</v>
      </c>
      <c r="L9719" t="s">
        <v>1350</v>
      </c>
    </row>
    <row r="9720" spans="1:12" x14ac:dyDescent="0.3">
      <c r="A9720" s="2">
        <v>52088</v>
      </c>
      <c r="B9720" s="3">
        <v>52088</v>
      </c>
      <c r="C9720" s="1">
        <v>52088</v>
      </c>
      <c r="D9720" s="5">
        <f t="shared" si="944"/>
        <v>52088</v>
      </c>
      <c r="E9720" s="1" t="s">
        <v>1</v>
      </c>
      <c r="F9720" t="str">
        <f t="shared" si="945"/>
        <v>廿五</v>
      </c>
      <c r="G9720" t="s">
        <v>119</v>
      </c>
      <c r="H9720">
        <v>9</v>
      </c>
      <c r="I9720" t="s">
        <v>1384</v>
      </c>
      <c r="J9720" t="str">
        <f t="shared" si="946"/>
        <v>2042/6/25</v>
      </c>
      <c r="K9720" t="str">
        <f t="shared" si="947"/>
        <v>25</v>
      </c>
      <c r="L9720" t="s">
        <v>1350</v>
      </c>
    </row>
    <row r="9721" spans="1:12" x14ac:dyDescent="0.3">
      <c r="A9721" s="2">
        <v>52089</v>
      </c>
      <c r="B9721" s="3">
        <v>52089</v>
      </c>
      <c r="C9721" s="1">
        <v>52089</v>
      </c>
      <c r="D9721" s="5">
        <f t="shared" si="944"/>
        <v>52089</v>
      </c>
      <c r="E9721" s="1" t="s">
        <v>53</v>
      </c>
      <c r="F9721" t="str">
        <f t="shared" si="945"/>
        <v>廿六</v>
      </c>
      <c r="G9721" t="s">
        <v>120</v>
      </c>
      <c r="H9721">
        <v>9</v>
      </c>
      <c r="I9721" t="s">
        <v>1384</v>
      </c>
      <c r="J9721" t="str">
        <f t="shared" si="946"/>
        <v>2042/6/26</v>
      </c>
      <c r="K9721" t="str">
        <f t="shared" si="947"/>
        <v>26</v>
      </c>
      <c r="L9721" t="s">
        <v>1350</v>
      </c>
    </row>
    <row r="9722" spans="1:12" x14ac:dyDescent="0.3">
      <c r="A9722" s="2">
        <v>52090</v>
      </c>
      <c r="B9722" s="3">
        <v>52090</v>
      </c>
      <c r="C9722" s="1">
        <v>52090</v>
      </c>
      <c r="D9722" s="5">
        <f t="shared" si="944"/>
        <v>52090</v>
      </c>
      <c r="E9722" s="1" t="s">
        <v>54</v>
      </c>
      <c r="F9722" t="str">
        <f t="shared" si="945"/>
        <v>廿七</v>
      </c>
      <c r="G9722" t="s">
        <v>57</v>
      </c>
      <c r="H9722">
        <v>9</v>
      </c>
      <c r="I9722" t="s">
        <v>147</v>
      </c>
      <c r="J9722" t="str">
        <f t="shared" si="946"/>
        <v>2042/6/27</v>
      </c>
      <c r="K9722" t="str">
        <f t="shared" si="947"/>
        <v>27</v>
      </c>
      <c r="L9722" t="s">
        <v>1350</v>
      </c>
    </row>
    <row r="9723" spans="1:12" x14ac:dyDescent="0.3">
      <c r="A9723" s="2">
        <v>52091</v>
      </c>
      <c r="B9723" s="3">
        <v>52091</v>
      </c>
      <c r="C9723" s="1">
        <v>52091</v>
      </c>
      <c r="D9723" s="5">
        <f t="shared" si="944"/>
        <v>52091</v>
      </c>
      <c r="E9723" s="1" t="s">
        <v>55</v>
      </c>
      <c r="F9723" t="str">
        <f t="shared" si="945"/>
        <v>廿八</v>
      </c>
      <c r="G9723" t="s">
        <v>59</v>
      </c>
      <c r="H9723">
        <v>8</v>
      </c>
      <c r="I9723" t="s">
        <v>147</v>
      </c>
      <c r="J9723" t="str">
        <f t="shared" si="946"/>
        <v>2042/6/28</v>
      </c>
      <c r="K9723" t="str">
        <f t="shared" si="947"/>
        <v>28</v>
      </c>
      <c r="L9723" t="s">
        <v>1350</v>
      </c>
    </row>
    <row r="9724" spans="1:12" x14ac:dyDescent="0.3">
      <c r="A9724" s="2">
        <v>52092</v>
      </c>
      <c r="B9724" s="3">
        <v>52092</v>
      </c>
      <c r="C9724" s="1">
        <v>52092</v>
      </c>
      <c r="D9724" s="5">
        <f t="shared" si="944"/>
        <v>52092</v>
      </c>
      <c r="E9724" s="1" t="s">
        <v>56</v>
      </c>
      <c r="F9724" t="str">
        <f t="shared" si="945"/>
        <v>廿九</v>
      </c>
      <c r="G9724" t="s">
        <v>60</v>
      </c>
      <c r="H9724">
        <v>8</v>
      </c>
      <c r="I9724" t="s">
        <v>147</v>
      </c>
      <c r="J9724" t="str">
        <f t="shared" si="946"/>
        <v>2042/6/29</v>
      </c>
      <c r="K9724" t="str">
        <f t="shared" si="947"/>
        <v>29</v>
      </c>
      <c r="L9724" t="s">
        <v>1350</v>
      </c>
    </row>
    <row r="9725" spans="1:12" x14ac:dyDescent="0.3">
      <c r="A9725" s="2">
        <v>52093</v>
      </c>
      <c r="B9725" s="3">
        <v>52093</v>
      </c>
      <c r="C9725" s="1">
        <v>52093</v>
      </c>
      <c r="D9725" s="5">
        <f t="shared" si="944"/>
        <v>52093</v>
      </c>
      <c r="E9725" s="1" t="s">
        <v>50</v>
      </c>
      <c r="F9725" t="str">
        <f t="shared" si="945"/>
        <v>三十</v>
      </c>
      <c r="G9725" t="s">
        <v>61</v>
      </c>
      <c r="H9725">
        <v>8</v>
      </c>
      <c r="I9725" t="s">
        <v>148</v>
      </c>
      <c r="J9725" t="str">
        <f t="shared" si="946"/>
        <v>2042/6/30</v>
      </c>
      <c r="K9725" t="str">
        <f t="shared" si="947"/>
        <v>30</v>
      </c>
      <c r="L9725" t="s">
        <v>1350</v>
      </c>
    </row>
    <row r="9726" spans="1:12" x14ac:dyDescent="0.3">
      <c r="A9726" s="2">
        <v>52094</v>
      </c>
      <c r="B9726" s="3">
        <v>52094</v>
      </c>
      <c r="C9726" s="1">
        <v>52094</v>
      </c>
      <c r="D9726" s="5">
        <f t="shared" si="944"/>
        <v>52094</v>
      </c>
      <c r="E9726" s="1" t="s">
        <v>52</v>
      </c>
      <c r="F9726" t="str">
        <f t="shared" si="945"/>
        <v>一</v>
      </c>
      <c r="G9726" t="s">
        <v>62</v>
      </c>
      <c r="H9726">
        <v>7</v>
      </c>
      <c r="I9726" t="s">
        <v>148</v>
      </c>
      <c r="J9726" t="str">
        <f t="shared" si="946"/>
        <v>2042/7/1</v>
      </c>
      <c r="K9726" t="str">
        <f t="shared" si="947"/>
        <v>/1</v>
      </c>
      <c r="L9726" t="s">
        <v>1352</v>
      </c>
    </row>
    <row r="9727" spans="1:12" x14ac:dyDescent="0.3">
      <c r="A9727" s="2">
        <v>52095</v>
      </c>
      <c r="B9727" s="3">
        <v>52095</v>
      </c>
      <c r="C9727" s="1">
        <v>52095</v>
      </c>
      <c r="D9727" s="5">
        <f t="shared" si="944"/>
        <v>52095</v>
      </c>
      <c r="E9727" s="1" t="s">
        <v>1</v>
      </c>
      <c r="F9727" t="str">
        <f t="shared" si="945"/>
        <v>二</v>
      </c>
      <c r="G9727" t="s">
        <v>63</v>
      </c>
      <c r="H9727">
        <v>7</v>
      </c>
      <c r="I9727" t="s">
        <v>148</v>
      </c>
      <c r="J9727" t="str">
        <f t="shared" si="946"/>
        <v>2042/7/2</v>
      </c>
      <c r="K9727" t="str">
        <f t="shared" si="947"/>
        <v>/2</v>
      </c>
      <c r="L9727" t="s">
        <v>1352</v>
      </c>
    </row>
    <row r="9728" spans="1:12" x14ac:dyDescent="0.3">
      <c r="A9728" s="2">
        <v>52096</v>
      </c>
      <c r="B9728" s="3">
        <v>52096</v>
      </c>
      <c r="C9728" s="1">
        <v>52096</v>
      </c>
      <c r="D9728" s="5">
        <f t="shared" si="944"/>
        <v>52096</v>
      </c>
      <c r="E9728" s="1" t="s">
        <v>53</v>
      </c>
      <c r="F9728" t="str">
        <f t="shared" si="945"/>
        <v>三</v>
      </c>
      <c r="G9728" t="s">
        <v>64</v>
      </c>
      <c r="H9728">
        <v>7</v>
      </c>
      <c r="I9728" t="s">
        <v>149</v>
      </c>
      <c r="J9728" t="str">
        <f t="shared" si="946"/>
        <v>2042/7/3</v>
      </c>
      <c r="K9728" t="str">
        <f t="shared" si="947"/>
        <v>/3</v>
      </c>
      <c r="L9728" t="s">
        <v>1352</v>
      </c>
    </row>
    <row r="9729" spans="1:12" x14ac:dyDescent="0.3">
      <c r="A9729" s="2">
        <v>52097</v>
      </c>
      <c r="B9729" s="3">
        <v>52097</v>
      </c>
      <c r="C9729" s="1">
        <v>52097</v>
      </c>
      <c r="D9729" s="5">
        <f t="shared" si="944"/>
        <v>52097</v>
      </c>
      <c r="E9729" s="1" t="s">
        <v>54</v>
      </c>
      <c r="F9729" t="str">
        <f t="shared" si="945"/>
        <v>四</v>
      </c>
      <c r="G9729" t="s">
        <v>16</v>
      </c>
      <c r="H9729">
        <v>6</v>
      </c>
      <c r="I9729" t="s">
        <v>149</v>
      </c>
      <c r="J9729" t="str">
        <f t="shared" si="946"/>
        <v>2042/7/4</v>
      </c>
      <c r="K9729" t="str">
        <f t="shared" si="947"/>
        <v>/4</v>
      </c>
      <c r="L9729" t="s">
        <v>1352</v>
      </c>
    </row>
    <row r="9730" spans="1:12" x14ac:dyDescent="0.3">
      <c r="A9730" s="2">
        <v>52098</v>
      </c>
      <c r="B9730" s="3">
        <v>52098</v>
      </c>
      <c r="C9730" s="1">
        <v>52098</v>
      </c>
      <c r="D9730" s="5">
        <f t="shared" ref="D9730:D9793" si="948">A9730</f>
        <v>52098</v>
      </c>
      <c r="E9730" s="1" t="s">
        <v>55</v>
      </c>
      <c r="F9730" t="str">
        <f t="shared" ref="F9730:F9793" si="949">INDEX(음력한자,MATCH(K9730,매치,0))</f>
        <v>五</v>
      </c>
      <c r="G9730" t="s">
        <v>17</v>
      </c>
      <c r="H9730">
        <v>6</v>
      </c>
      <c r="I9730" t="s">
        <v>149</v>
      </c>
      <c r="J9730" t="str">
        <f t="shared" ref="J9730:J9793" si="950">suntolun(YEAR(D9730),MONTH(D9730),DAY(D9730))</f>
        <v>2042/7/5</v>
      </c>
      <c r="K9730" t="str">
        <f t="shared" ref="K9730:K9793" si="951">RIGHT(J9730,2)</f>
        <v>/5</v>
      </c>
      <c r="L9730" t="s">
        <v>1352</v>
      </c>
    </row>
    <row r="9731" spans="1:12" x14ac:dyDescent="0.3">
      <c r="A9731" s="2">
        <v>52099</v>
      </c>
      <c r="B9731" s="3">
        <v>52099</v>
      </c>
      <c r="C9731" s="1">
        <v>52099</v>
      </c>
      <c r="D9731" s="5">
        <f t="shared" si="948"/>
        <v>52099</v>
      </c>
      <c r="E9731" s="1" t="s">
        <v>56</v>
      </c>
      <c r="F9731" t="str">
        <f t="shared" si="949"/>
        <v>六</v>
      </c>
      <c r="G9731" t="s">
        <v>18</v>
      </c>
      <c r="H9731">
        <v>6</v>
      </c>
      <c r="I9731" t="s">
        <v>150</v>
      </c>
      <c r="J9731" t="str">
        <f t="shared" si="950"/>
        <v>2042/7/6</v>
      </c>
      <c r="K9731" t="str">
        <f t="shared" si="951"/>
        <v>/6</v>
      </c>
      <c r="L9731" t="s">
        <v>1352</v>
      </c>
    </row>
    <row r="9732" spans="1:12" x14ac:dyDescent="0.3">
      <c r="A9732" s="2">
        <v>52100</v>
      </c>
      <c r="B9732" s="3">
        <v>52100</v>
      </c>
      <c r="C9732" s="1">
        <v>52100</v>
      </c>
      <c r="D9732" s="5">
        <f t="shared" si="948"/>
        <v>52100</v>
      </c>
      <c r="E9732" s="1" t="s">
        <v>50</v>
      </c>
      <c r="F9732" t="str">
        <f t="shared" si="949"/>
        <v>七</v>
      </c>
      <c r="G9732" t="s">
        <v>75</v>
      </c>
      <c r="H9732">
        <v>5</v>
      </c>
      <c r="I9732" t="s">
        <v>150</v>
      </c>
      <c r="J9732" t="str">
        <f t="shared" si="950"/>
        <v>2042/7/7</v>
      </c>
      <c r="K9732" t="str">
        <f t="shared" si="951"/>
        <v>/7</v>
      </c>
      <c r="L9732" t="s">
        <v>1352</v>
      </c>
    </row>
    <row r="9733" spans="1:12" x14ac:dyDescent="0.3">
      <c r="A9733" s="2">
        <v>52101</v>
      </c>
      <c r="B9733" s="3">
        <v>52101</v>
      </c>
      <c r="C9733" s="1">
        <v>52101</v>
      </c>
      <c r="D9733" s="5">
        <f t="shared" si="948"/>
        <v>52101</v>
      </c>
      <c r="E9733" s="1" t="s">
        <v>52</v>
      </c>
      <c r="F9733" t="str">
        <f t="shared" si="949"/>
        <v>八</v>
      </c>
      <c r="G9733" t="s">
        <v>19</v>
      </c>
      <c r="H9733">
        <v>5</v>
      </c>
      <c r="I9733" t="s">
        <v>150</v>
      </c>
      <c r="J9733" t="str">
        <f t="shared" si="950"/>
        <v>2042/7/8</v>
      </c>
      <c r="K9733" t="str">
        <f t="shared" si="951"/>
        <v>/8</v>
      </c>
      <c r="L9733" t="s">
        <v>1352</v>
      </c>
    </row>
    <row r="9734" spans="1:12" x14ac:dyDescent="0.3">
      <c r="A9734" s="2">
        <v>52102</v>
      </c>
      <c r="B9734" s="3">
        <v>52102</v>
      </c>
      <c r="C9734" s="1">
        <v>52102</v>
      </c>
      <c r="D9734" s="5">
        <f t="shared" si="948"/>
        <v>52102</v>
      </c>
      <c r="E9734" s="1" t="s">
        <v>1</v>
      </c>
      <c r="F9734" t="str">
        <f t="shared" si="949"/>
        <v>九</v>
      </c>
      <c r="G9734" t="s">
        <v>20</v>
      </c>
      <c r="H9734">
        <v>5</v>
      </c>
      <c r="I9734" t="s">
        <v>151</v>
      </c>
      <c r="J9734" t="str">
        <f t="shared" si="950"/>
        <v>2042/7/9</v>
      </c>
      <c r="K9734" t="str">
        <f t="shared" si="951"/>
        <v>/9</v>
      </c>
      <c r="L9734" t="s">
        <v>1352</v>
      </c>
    </row>
    <row r="9735" spans="1:12" x14ac:dyDescent="0.3">
      <c r="A9735" s="2">
        <v>52103</v>
      </c>
      <c r="B9735" s="3">
        <v>52103</v>
      </c>
      <c r="C9735" s="1">
        <v>52103</v>
      </c>
      <c r="D9735" s="5">
        <f t="shared" si="948"/>
        <v>52103</v>
      </c>
      <c r="E9735" s="1" t="s">
        <v>53</v>
      </c>
      <c r="F9735" t="str">
        <f t="shared" si="949"/>
        <v>十</v>
      </c>
      <c r="G9735" t="s">
        <v>21</v>
      </c>
      <c r="H9735">
        <v>4</v>
      </c>
      <c r="I9735" t="s">
        <v>151</v>
      </c>
      <c r="J9735" t="str">
        <f t="shared" si="950"/>
        <v>2042/7/10</v>
      </c>
      <c r="K9735" t="str">
        <f t="shared" si="951"/>
        <v>10</v>
      </c>
      <c r="L9735" t="s">
        <v>1352</v>
      </c>
    </row>
    <row r="9736" spans="1:12" x14ac:dyDescent="0.3">
      <c r="A9736" s="2">
        <v>52104</v>
      </c>
      <c r="B9736" s="3">
        <v>52104</v>
      </c>
      <c r="C9736" s="1">
        <v>52104</v>
      </c>
      <c r="D9736" s="5">
        <f t="shared" si="948"/>
        <v>52104</v>
      </c>
      <c r="E9736" s="1" t="s">
        <v>54</v>
      </c>
      <c r="F9736" t="str">
        <f t="shared" si="949"/>
        <v>十一</v>
      </c>
      <c r="G9736" t="s">
        <v>22</v>
      </c>
      <c r="H9736">
        <v>4</v>
      </c>
      <c r="I9736" t="s">
        <v>151</v>
      </c>
      <c r="J9736" t="str">
        <f t="shared" si="950"/>
        <v>2042/7/11</v>
      </c>
      <c r="K9736" t="str">
        <f t="shared" si="951"/>
        <v>11</v>
      </c>
      <c r="L9736" t="s">
        <v>1352</v>
      </c>
    </row>
    <row r="9737" spans="1:12" x14ac:dyDescent="0.3">
      <c r="A9737" s="2">
        <v>52105</v>
      </c>
      <c r="B9737" s="3">
        <v>52105</v>
      </c>
      <c r="C9737" s="1">
        <v>52105</v>
      </c>
      <c r="D9737" s="5">
        <f t="shared" si="948"/>
        <v>52105</v>
      </c>
      <c r="E9737" s="1" t="s">
        <v>55</v>
      </c>
      <c r="F9737" t="str">
        <f t="shared" si="949"/>
        <v>十二</v>
      </c>
      <c r="G9737" t="s">
        <v>23</v>
      </c>
      <c r="H9737">
        <v>4</v>
      </c>
      <c r="I9737" t="s">
        <v>152</v>
      </c>
      <c r="J9737" t="str">
        <f t="shared" si="950"/>
        <v>2042/7/12</v>
      </c>
      <c r="K9737" t="str">
        <f t="shared" si="951"/>
        <v>12</v>
      </c>
      <c r="L9737" t="s">
        <v>1352</v>
      </c>
    </row>
    <row r="9738" spans="1:12" x14ac:dyDescent="0.3">
      <c r="A9738" s="2">
        <v>52106</v>
      </c>
      <c r="B9738" s="3">
        <v>52106</v>
      </c>
      <c r="C9738" s="1">
        <v>52106</v>
      </c>
      <c r="D9738" s="5">
        <f t="shared" si="948"/>
        <v>52106</v>
      </c>
      <c r="E9738" s="1" t="s">
        <v>56</v>
      </c>
      <c r="F9738" t="str">
        <f t="shared" si="949"/>
        <v>十三</v>
      </c>
      <c r="G9738" t="s">
        <v>24</v>
      </c>
      <c r="H9738">
        <v>3</v>
      </c>
      <c r="I9738" t="s">
        <v>152</v>
      </c>
      <c r="J9738" t="str">
        <f t="shared" si="950"/>
        <v>2042/7/13</v>
      </c>
      <c r="K9738" t="str">
        <f t="shared" si="951"/>
        <v>13</v>
      </c>
      <c r="L9738" t="s">
        <v>1352</v>
      </c>
    </row>
    <row r="9739" spans="1:12" x14ac:dyDescent="0.3">
      <c r="A9739" s="2">
        <v>52107</v>
      </c>
      <c r="B9739" s="3">
        <v>52107</v>
      </c>
      <c r="C9739" s="1">
        <v>52107</v>
      </c>
      <c r="D9739" s="5">
        <f t="shared" si="948"/>
        <v>52107</v>
      </c>
      <c r="E9739" s="1" t="s">
        <v>50</v>
      </c>
      <c r="F9739" t="str">
        <f t="shared" si="949"/>
        <v>十四</v>
      </c>
      <c r="G9739" t="s">
        <v>25</v>
      </c>
      <c r="H9739">
        <v>3</v>
      </c>
      <c r="I9739" t="s">
        <v>152</v>
      </c>
      <c r="J9739" t="str">
        <f t="shared" si="950"/>
        <v>2042/7/14</v>
      </c>
      <c r="K9739" t="str">
        <f t="shared" si="951"/>
        <v>14</v>
      </c>
      <c r="L9739" t="s">
        <v>1352</v>
      </c>
    </row>
    <row r="9740" spans="1:12" x14ac:dyDescent="0.3">
      <c r="A9740" s="2">
        <v>52108</v>
      </c>
      <c r="B9740" s="3">
        <v>52108</v>
      </c>
      <c r="C9740" s="1">
        <v>52108</v>
      </c>
      <c r="D9740" s="5">
        <f t="shared" si="948"/>
        <v>52108</v>
      </c>
      <c r="E9740" s="1" t="s">
        <v>52</v>
      </c>
      <c r="F9740" t="str">
        <f t="shared" si="949"/>
        <v>十五</v>
      </c>
      <c r="G9740" t="s">
        <v>26</v>
      </c>
      <c r="H9740">
        <v>3</v>
      </c>
      <c r="I9740" t="s">
        <v>153</v>
      </c>
      <c r="J9740" t="str">
        <f t="shared" si="950"/>
        <v>2042/7/15</v>
      </c>
      <c r="K9740" t="str">
        <f t="shared" si="951"/>
        <v>15</v>
      </c>
      <c r="L9740" t="s">
        <v>1352</v>
      </c>
    </row>
    <row r="9741" spans="1:12" x14ac:dyDescent="0.3">
      <c r="A9741" s="2">
        <v>52109</v>
      </c>
      <c r="B9741" s="3">
        <v>52109</v>
      </c>
      <c r="C9741" s="1">
        <v>52109</v>
      </c>
      <c r="D9741" s="5">
        <f t="shared" si="948"/>
        <v>52109</v>
      </c>
      <c r="E9741" s="1" t="s">
        <v>1</v>
      </c>
      <c r="F9741" t="str">
        <f t="shared" si="949"/>
        <v>十六</v>
      </c>
      <c r="G9741" t="s">
        <v>65</v>
      </c>
      <c r="H9741">
        <v>2</v>
      </c>
      <c r="I9741" t="s">
        <v>153</v>
      </c>
      <c r="J9741" t="str">
        <f t="shared" si="950"/>
        <v>2042/7/16</v>
      </c>
      <c r="K9741" t="str">
        <f t="shared" si="951"/>
        <v>16</v>
      </c>
      <c r="L9741" t="s">
        <v>1352</v>
      </c>
    </row>
    <row r="9742" spans="1:12" x14ac:dyDescent="0.3">
      <c r="A9742" s="2">
        <v>52110</v>
      </c>
      <c r="B9742" s="3">
        <v>52110</v>
      </c>
      <c r="C9742" s="1">
        <v>52110</v>
      </c>
      <c r="D9742" s="5">
        <f t="shared" si="948"/>
        <v>52110</v>
      </c>
      <c r="E9742" s="1" t="s">
        <v>53</v>
      </c>
      <c r="F9742" t="str">
        <f t="shared" si="949"/>
        <v>十七</v>
      </c>
      <c r="G9742" t="s">
        <v>76</v>
      </c>
      <c r="H9742">
        <v>2</v>
      </c>
      <c r="I9742" t="s">
        <v>153</v>
      </c>
      <c r="J9742" t="str">
        <f t="shared" si="950"/>
        <v>2042/7/17</v>
      </c>
      <c r="K9742" t="str">
        <f t="shared" si="951"/>
        <v>17</v>
      </c>
      <c r="L9742" t="s">
        <v>1352</v>
      </c>
    </row>
    <row r="9743" spans="1:12" x14ac:dyDescent="0.3">
      <c r="A9743" s="2">
        <v>52111</v>
      </c>
      <c r="B9743" s="3">
        <v>52111</v>
      </c>
      <c r="C9743" s="1">
        <v>52111</v>
      </c>
      <c r="D9743" s="5">
        <f t="shared" si="948"/>
        <v>52111</v>
      </c>
      <c r="E9743" s="1" t="s">
        <v>54</v>
      </c>
      <c r="F9743" t="str">
        <f t="shared" si="949"/>
        <v>十八</v>
      </c>
      <c r="G9743" t="s">
        <v>66</v>
      </c>
      <c r="H9743">
        <v>2</v>
      </c>
      <c r="I9743" t="s">
        <v>154</v>
      </c>
      <c r="J9743" t="str">
        <f t="shared" si="950"/>
        <v>2042/7/18</v>
      </c>
      <c r="K9743" t="str">
        <f t="shared" si="951"/>
        <v>18</v>
      </c>
      <c r="L9743" t="s">
        <v>1352</v>
      </c>
    </row>
    <row r="9744" spans="1:12" x14ac:dyDescent="0.3">
      <c r="A9744" s="2">
        <v>52112</v>
      </c>
      <c r="B9744" s="3">
        <v>52112</v>
      </c>
      <c r="C9744" s="1">
        <v>52112</v>
      </c>
      <c r="D9744" s="5">
        <f t="shared" si="948"/>
        <v>52112</v>
      </c>
      <c r="E9744" s="1" t="s">
        <v>55</v>
      </c>
      <c r="F9744" t="str">
        <f t="shared" si="949"/>
        <v>十九</v>
      </c>
      <c r="G9744" t="s">
        <v>67</v>
      </c>
      <c r="H9744">
        <v>1</v>
      </c>
      <c r="I9744" t="s">
        <v>154</v>
      </c>
      <c r="J9744" t="str">
        <f t="shared" si="950"/>
        <v>2042/7/19</v>
      </c>
      <c r="K9744" t="str">
        <f t="shared" si="951"/>
        <v>19</v>
      </c>
      <c r="L9744" t="s">
        <v>1352</v>
      </c>
    </row>
    <row r="9745" spans="1:12" x14ac:dyDescent="0.3">
      <c r="A9745" s="2">
        <v>52113</v>
      </c>
      <c r="B9745" s="3">
        <v>52113</v>
      </c>
      <c r="C9745" s="1">
        <v>52113</v>
      </c>
      <c r="D9745" s="5">
        <f t="shared" si="948"/>
        <v>52113</v>
      </c>
      <c r="E9745" s="1" t="s">
        <v>56</v>
      </c>
      <c r="F9745" t="str">
        <f t="shared" si="949"/>
        <v>二十</v>
      </c>
      <c r="G9745" t="s">
        <v>68</v>
      </c>
      <c r="H9745">
        <v>1</v>
      </c>
      <c r="I9745" t="s">
        <v>154</v>
      </c>
      <c r="J9745" t="str">
        <f t="shared" si="950"/>
        <v>2042/7/20</v>
      </c>
      <c r="K9745" t="str">
        <f t="shared" si="951"/>
        <v>20</v>
      </c>
      <c r="L9745" t="s">
        <v>1352</v>
      </c>
    </row>
    <row r="9746" spans="1:12" x14ac:dyDescent="0.3">
      <c r="A9746" s="2">
        <v>52114</v>
      </c>
      <c r="B9746" s="3">
        <v>52114</v>
      </c>
      <c r="C9746" s="1">
        <v>52114</v>
      </c>
      <c r="D9746" s="5">
        <f t="shared" si="948"/>
        <v>52114</v>
      </c>
      <c r="E9746" s="1" t="s">
        <v>50</v>
      </c>
      <c r="F9746" t="str">
        <f t="shared" si="949"/>
        <v>廿一</v>
      </c>
      <c r="G9746" t="s">
        <v>69</v>
      </c>
      <c r="H9746">
        <v>1</v>
      </c>
      <c r="I9746" t="s">
        <v>155</v>
      </c>
      <c r="J9746" t="str">
        <f t="shared" si="950"/>
        <v>2042/7/21</v>
      </c>
      <c r="K9746" t="str">
        <f t="shared" si="951"/>
        <v>21</v>
      </c>
      <c r="L9746" t="s">
        <v>1352</v>
      </c>
    </row>
    <row r="9747" spans="1:12" x14ac:dyDescent="0.3">
      <c r="A9747" s="2">
        <v>52115</v>
      </c>
      <c r="B9747" s="3">
        <v>52115</v>
      </c>
      <c r="C9747" s="1">
        <v>52115</v>
      </c>
      <c r="D9747" s="5">
        <f t="shared" si="948"/>
        <v>52115</v>
      </c>
      <c r="E9747" s="1" t="s">
        <v>52</v>
      </c>
      <c r="F9747" t="str">
        <f t="shared" si="949"/>
        <v>廿二</v>
      </c>
      <c r="G9747" t="s">
        <v>70</v>
      </c>
      <c r="H9747">
        <v>1</v>
      </c>
      <c r="I9747" t="s">
        <v>155</v>
      </c>
      <c r="J9747" t="str">
        <f t="shared" si="950"/>
        <v>2042/7/22</v>
      </c>
      <c r="K9747" t="str">
        <f t="shared" si="951"/>
        <v>22</v>
      </c>
      <c r="L9747" t="s">
        <v>1352</v>
      </c>
    </row>
    <row r="9748" spans="1:12" x14ac:dyDescent="0.3">
      <c r="A9748" s="2">
        <v>52116</v>
      </c>
      <c r="B9748" s="3">
        <v>52116</v>
      </c>
      <c r="C9748" s="1">
        <v>52116</v>
      </c>
      <c r="D9748" s="5">
        <f t="shared" si="948"/>
        <v>52116</v>
      </c>
      <c r="E9748" s="1" t="s">
        <v>1</v>
      </c>
      <c r="F9748" t="str">
        <f t="shared" si="949"/>
        <v>廿三</v>
      </c>
      <c r="G9748" t="s">
        <v>71</v>
      </c>
      <c r="J9748" t="str">
        <f t="shared" si="950"/>
        <v>2042/7/23</v>
      </c>
      <c r="K9748" t="str">
        <f t="shared" si="951"/>
        <v>23</v>
      </c>
      <c r="L9748" t="s">
        <v>1352</v>
      </c>
    </row>
    <row r="9749" spans="1:12" x14ac:dyDescent="0.3">
      <c r="A9749" s="2">
        <v>52117</v>
      </c>
      <c r="B9749" s="3">
        <v>52117</v>
      </c>
      <c r="C9749" s="1">
        <v>52117</v>
      </c>
      <c r="D9749" s="5">
        <f t="shared" si="948"/>
        <v>52117</v>
      </c>
      <c r="E9749" s="1" t="s">
        <v>53</v>
      </c>
      <c r="F9749" t="str">
        <f t="shared" si="949"/>
        <v>廿四</v>
      </c>
      <c r="G9749" t="s">
        <v>72</v>
      </c>
      <c r="H9749">
        <v>10</v>
      </c>
      <c r="I9749" t="s">
        <v>1384</v>
      </c>
      <c r="J9749" t="str">
        <f t="shared" si="950"/>
        <v>2042/7/24</v>
      </c>
      <c r="K9749" t="str">
        <f t="shared" si="951"/>
        <v>24</v>
      </c>
      <c r="L9749" t="s">
        <v>1352</v>
      </c>
    </row>
    <row r="9750" spans="1:12" x14ac:dyDescent="0.3">
      <c r="A9750" s="2">
        <v>52118</v>
      </c>
      <c r="B9750" s="3">
        <v>52118</v>
      </c>
      <c r="C9750" s="1">
        <v>52118</v>
      </c>
      <c r="D9750" s="5">
        <f t="shared" si="948"/>
        <v>52118</v>
      </c>
      <c r="E9750" s="1" t="s">
        <v>54</v>
      </c>
      <c r="F9750" t="str">
        <f t="shared" si="949"/>
        <v>廿五</v>
      </c>
      <c r="G9750" t="s">
        <v>73</v>
      </c>
      <c r="H9750">
        <v>10</v>
      </c>
      <c r="I9750" t="s">
        <v>1384</v>
      </c>
      <c r="J9750" t="str">
        <f t="shared" si="950"/>
        <v>2042/7/25</v>
      </c>
      <c r="K9750" t="str">
        <f t="shared" si="951"/>
        <v>25</v>
      </c>
      <c r="L9750" t="s">
        <v>1352</v>
      </c>
    </row>
    <row r="9751" spans="1:12" x14ac:dyDescent="0.3">
      <c r="A9751" s="2">
        <v>52119</v>
      </c>
      <c r="B9751" s="3">
        <v>52119</v>
      </c>
      <c r="C9751" s="1">
        <v>52119</v>
      </c>
      <c r="D9751" s="5">
        <f t="shared" si="948"/>
        <v>52119</v>
      </c>
      <c r="E9751" s="1" t="s">
        <v>55</v>
      </c>
      <c r="F9751" t="str">
        <f t="shared" si="949"/>
        <v>廿六</v>
      </c>
      <c r="G9751" t="s">
        <v>74</v>
      </c>
      <c r="H9751">
        <v>9</v>
      </c>
      <c r="I9751" t="s">
        <v>1384</v>
      </c>
      <c r="J9751" t="str">
        <f t="shared" si="950"/>
        <v>2042/7/26</v>
      </c>
      <c r="K9751" t="str">
        <f t="shared" si="951"/>
        <v>26</v>
      </c>
      <c r="L9751" t="s">
        <v>1352</v>
      </c>
    </row>
    <row r="9752" spans="1:12" x14ac:dyDescent="0.3">
      <c r="A9752" s="2">
        <v>52120</v>
      </c>
      <c r="B9752" s="3">
        <v>52120</v>
      </c>
      <c r="C9752" s="1">
        <v>52120</v>
      </c>
      <c r="D9752" s="5">
        <f t="shared" si="948"/>
        <v>52120</v>
      </c>
      <c r="E9752" s="1" t="s">
        <v>56</v>
      </c>
      <c r="F9752" t="str">
        <f t="shared" si="949"/>
        <v>廿七</v>
      </c>
      <c r="G9752" t="s">
        <v>77</v>
      </c>
      <c r="H9752">
        <v>9</v>
      </c>
      <c r="I9752" t="s">
        <v>1384</v>
      </c>
      <c r="J9752" t="str">
        <f t="shared" si="950"/>
        <v>2042/7/27</v>
      </c>
      <c r="K9752" t="str">
        <f t="shared" si="951"/>
        <v>27</v>
      </c>
      <c r="L9752" t="s">
        <v>1352</v>
      </c>
    </row>
    <row r="9753" spans="1:12" x14ac:dyDescent="0.3">
      <c r="A9753" s="2">
        <v>52121</v>
      </c>
      <c r="B9753" s="3">
        <v>52121</v>
      </c>
      <c r="C9753" s="1">
        <v>52121</v>
      </c>
      <c r="D9753" s="5">
        <f t="shared" si="948"/>
        <v>52121</v>
      </c>
      <c r="E9753" s="1" t="s">
        <v>50</v>
      </c>
      <c r="F9753" t="str">
        <f t="shared" si="949"/>
        <v>廿八</v>
      </c>
      <c r="G9753" t="s">
        <v>80</v>
      </c>
      <c r="H9753">
        <v>9</v>
      </c>
      <c r="I9753" t="s">
        <v>147</v>
      </c>
      <c r="J9753" t="str">
        <f t="shared" si="950"/>
        <v>2042/7/28</v>
      </c>
      <c r="K9753" t="str">
        <f t="shared" si="951"/>
        <v>28</v>
      </c>
      <c r="L9753" t="s">
        <v>1352</v>
      </c>
    </row>
    <row r="9754" spans="1:12" x14ac:dyDescent="0.3">
      <c r="A9754" s="2">
        <v>52122</v>
      </c>
      <c r="B9754" s="3">
        <v>52122</v>
      </c>
      <c r="C9754" s="1">
        <v>52122</v>
      </c>
      <c r="D9754" s="5">
        <f t="shared" si="948"/>
        <v>52122</v>
      </c>
      <c r="E9754" s="1" t="s">
        <v>52</v>
      </c>
      <c r="F9754" t="str">
        <f t="shared" si="949"/>
        <v>廿九</v>
      </c>
      <c r="G9754" t="s">
        <v>81</v>
      </c>
      <c r="H9754">
        <v>8</v>
      </c>
      <c r="I9754" t="s">
        <v>147</v>
      </c>
      <c r="J9754" t="str">
        <f t="shared" si="950"/>
        <v>2042/7/29</v>
      </c>
      <c r="K9754" t="str">
        <f t="shared" si="951"/>
        <v>29</v>
      </c>
      <c r="L9754" t="s">
        <v>1352</v>
      </c>
    </row>
    <row r="9755" spans="1:12" x14ac:dyDescent="0.3">
      <c r="A9755" s="2">
        <v>52123</v>
      </c>
      <c r="B9755" s="3">
        <v>52123</v>
      </c>
      <c r="C9755" s="1">
        <v>52123</v>
      </c>
      <c r="D9755" s="5">
        <f t="shared" si="948"/>
        <v>52123</v>
      </c>
      <c r="E9755" s="1" t="s">
        <v>1</v>
      </c>
      <c r="F9755" t="str">
        <f t="shared" si="949"/>
        <v>一</v>
      </c>
      <c r="G9755" t="s">
        <v>82</v>
      </c>
      <c r="H9755">
        <v>8</v>
      </c>
      <c r="I9755" t="s">
        <v>147</v>
      </c>
      <c r="J9755" t="str">
        <f t="shared" si="950"/>
        <v>2042/8/1</v>
      </c>
      <c r="K9755" t="str">
        <f t="shared" si="951"/>
        <v>/1</v>
      </c>
      <c r="L9755" t="s">
        <v>1354</v>
      </c>
    </row>
    <row r="9756" spans="1:12" x14ac:dyDescent="0.3">
      <c r="A9756" s="2">
        <v>52124</v>
      </c>
      <c r="B9756" s="3">
        <v>52124</v>
      </c>
      <c r="C9756" s="1">
        <v>52124</v>
      </c>
      <c r="D9756" s="5">
        <f t="shared" si="948"/>
        <v>52124</v>
      </c>
      <c r="E9756" s="1" t="s">
        <v>53</v>
      </c>
      <c r="F9756" t="str">
        <f t="shared" si="949"/>
        <v>二</v>
      </c>
      <c r="G9756" t="s">
        <v>83</v>
      </c>
      <c r="H9756">
        <v>8</v>
      </c>
      <c r="I9756" t="s">
        <v>148</v>
      </c>
      <c r="J9756" t="str">
        <f t="shared" si="950"/>
        <v>2042/8/2</v>
      </c>
      <c r="K9756" t="str">
        <f t="shared" si="951"/>
        <v>/2</v>
      </c>
      <c r="L9756" t="s">
        <v>1354</v>
      </c>
    </row>
    <row r="9757" spans="1:12" x14ac:dyDescent="0.3">
      <c r="A9757" s="2">
        <v>52125</v>
      </c>
      <c r="B9757" s="3">
        <v>52125</v>
      </c>
      <c r="C9757" s="1">
        <v>52125</v>
      </c>
      <c r="D9757" s="5">
        <f t="shared" si="948"/>
        <v>52125</v>
      </c>
      <c r="E9757" s="1" t="s">
        <v>54</v>
      </c>
      <c r="F9757" t="str">
        <f t="shared" si="949"/>
        <v>三</v>
      </c>
      <c r="G9757" t="s">
        <v>84</v>
      </c>
      <c r="H9757">
        <v>7</v>
      </c>
      <c r="I9757" t="s">
        <v>148</v>
      </c>
      <c r="J9757" t="str">
        <f t="shared" si="950"/>
        <v>2042/8/3</v>
      </c>
      <c r="K9757" t="str">
        <f t="shared" si="951"/>
        <v>/3</v>
      </c>
      <c r="L9757" t="s">
        <v>1354</v>
      </c>
    </row>
    <row r="9758" spans="1:12" x14ac:dyDescent="0.3">
      <c r="A9758" s="2">
        <v>52126</v>
      </c>
      <c r="B9758" s="3">
        <v>52126</v>
      </c>
      <c r="C9758" s="1">
        <v>52126</v>
      </c>
      <c r="D9758" s="5">
        <f t="shared" si="948"/>
        <v>52126</v>
      </c>
      <c r="E9758" s="1" t="s">
        <v>55</v>
      </c>
      <c r="F9758" t="str">
        <f t="shared" si="949"/>
        <v>四</v>
      </c>
      <c r="G9758" t="s">
        <v>85</v>
      </c>
      <c r="H9758">
        <v>7</v>
      </c>
      <c r="I9758" t="s">
        <v>148</v>
      </c>
      <c r="J9758" t="str">
        <f t="shared" si="950"/>
        <v>2042/8/4</v>
      </c>
      <c r="K9758" t="str">
        <f t="shared" si="951"/>
        <v>/4</v>
      </c>
      <c r="L9758" t="s">
        <v>1354</v>
      </c>
    </row>
    <row r="9759" spans="1:12" x14ac:dyDescent="0.3">
      <c r="A9759" s="2">
        <v>52127</v>
      </c>
      <c r="B9759" s="3">
        <v>52127</v>
      </c>
      <c r="C9759" s="1">
        <v>52127</v>
      </c>
      <c r="D9759" s="5">
        <f t="shared" si="948"/>
        <v>52127</v>
      </c>
      <c r="E9759" s="1" t="s">
        <v>56</v>
      </c>
      <c r="F9759" t="str">
        <f t="shared" si="949"/>
        <v>五</v>
      </c>
      <c r="G9759" t="s">
        <v>86</v>
      </c>
      <c r="H9759">
        <v>7</v>
      </c>
      <c r="I9759" t="s">
        <v>149</v>
      </c>
      <c r="J9759" t="str">
        <f t="shared" si="950"/>
        <v>2042/8/5</v>
      </c>
      <c r="K9759" t="str">
        <f t="shared" si="951"/>
        <v>/5</v>
      </c>
      <c r="L9759" t="s">
        <v>1354</v>
      </c>
    </row>
    <row r="9760" spans="1:12" x14ac:dyDescent="0.3">
      <c r="A9760" s="2">
        <v>52128</v>
      </c>
      <c r="B9760" s="3">
        <v>52128</v>
      </c>
      <c r="C9760" s="1">
        <v>52128</v>
      </c>
      <c r="D9760" s="5">
        <f t="shared" si="948"/>
        <v>52128</v>
      </c>
      <c r="E9760" s="1" t="s">
        <v>50</v>
      </c>
      <c r="F9760" t="str">
        <f t="shared" si="949"/>
        <v>六</v>
      </c>
      <c r="G9760" t="s">
        <v>87</v>
      </c>
      <c r="H9760">
        <v>6</v>
      </c>
      <c r="I9760" t="s">
        <v>149</v>
      </c>
      <c r="J9760" t="str">
        <f t="shared" si="950"/>
        <v>2042/8/6</v>
      </c>
      <c r="K9760" t="str">
        <f t="shared" si="951"/>
        <v>/6</v>
      </c>
      <c r="L9760" t="s">
        <v>1354</v>
      </c>
    </row>
    <row r="9761" spans="1:12" x14ac:dyDescent="0.3">
      <c r="A9761" s="2">
        <v>52129</v>
      </c>
      <c r="B9761" s="3">
        <v>52129</v>
      </c>
      <c r="C9761" s="1">
        <v>52129</v>
      </c>
      <c r="D9761" s="5">
        <f t="shared" si="948"/>
        <v>52129</v>
      </c>
      <c r="E9761" s="1" t="s">
        <v>52</v>
      </c>
      <c r="F9761" t="str">
        <f t="shared" si="949"/>
        <v>七</v>
      </c>
      <c r="G9761" t="s">
        <v>88</v>
      </c>
      <c r="H9761">
        <v>6</v>
      </c>
      <c r="I9761" t="s">
        <v>149</v>
      </c>
      <c r="J9761" t="str">
        <f t="shared" si="950"/>
        <v>2042/8/7</v>
      </c>
      <c r="K9761" t="str">
        <f t="shared" si="951"/>
        <v>/7</v>
      </c>
      <c r="L9761" t="s">
        <v>1354</v>
      </c>
    </row>
    <row r="9762" spans="1:12" x14ac:dyDescent="0.3">
      <c r="A9762" s="2">
        <v>52130</v>
      </c>
      <c r="B9762" s="3">
        <v>52130</v>
      </c>
      <c r="C9762" s="1">
        <v>52130</v>
      </c>
      <c r="D9762" s="5">
        <f t="shared" si="948"/>
        <v>52130</v>
      </c>
      <c r="E9762" s="1" t="s">
        <v>1</v>
      </c>
      <c r="F9762" t="str">
        <f t="shared" si="949"/>
        <v>八</v>
      </c>
      <c r="G9762" t="s">
        <v>89</v>
      </c>
      <c r="H9762">
        <v>6</v>
      </c>
      <c r="I9762" t="s">
        <v>150</v>
      </c>
      <c r="J9762" t="str">
        <f t="shared" si="950"/>
        <v>2042/8/8</v>
      </c>
      <c r="K9762" t="str">
        <f t="shared" si="951"/>
        <v>/8</v>
      </c>
      <c r="L9762" t="s">
        <v>1354</v>
      </c>
    </row>
    <row r="9763" spans="1:12" x14ac:dyDescent="0.3">
      <c r="A9763" s="2">
        <v>52131</v>
      </c>
      <c r="B9763" s="3">
        <v>52131</v>
      </c>
      <c r="C9763" s="1">
        <v>52131</v>
      </c>
      <c r="D9763" s="5">
        <f t="shared" si="948"/>
        <v>52131</v>
      </c>
      <c r="E9763" s="1" t="s">
        <v>53</v>
      </c>
      <c r="F9763" t="str">
        <f t="shared" si="949"/>
        <v>九</v>
      </c>
      <c r="G9763" t="s">
        <v>90</v>
      </c>
      <c r="H9763">
        <v>5</v>
      </c>
      <c r="I9763" t="s">
        <v>150</v>
      </c>
      <c r="J9763" t="str">
        <f t="shared" si="950"/>
        <v>2042/8/9</v>
      </c>
      <c r="K9763" t="str">
        <f t="shared" si="951"/>
        <v>/9</v>
      </c>
      <c r="L9763" t="s">
        <v>1354</v>
      </c>
    </row>
    <row r="9764" spans="1:12" x14ac:dyDescent="0.3">
      <c r="A9764" s="2">
        <v>52132</v>
      </c>
      <c r="B9764" s="3">
        <v>52132</v>
      </c>
      <c r="C9764" s="1">
        <v>52132</v>
      </c>
      <c r="D9764" s="5">
        <f t="shared" si="948"/>
        <v>52132</v>
      </c>
      <c r="E9764" s="1" t="s">
        <v>54</v>
      </c>
      <c r="F9764" t="str">
        <f t="shared" si="949"/>
        <v>十</v>
      </c>
      <c r="G9764" t="s">
        <v>12</v>
      </c>
      <c r="H9764">
        <v>5</v>
      </c>
      <c r="I9764" t="s">
        <v>150</v>
      </c>
      <c r="J9764" t="str">
        <f t="shared" si="950"/>
        <v>2042/8/10</v>
      </c>
      <c r="K9764" t="str">
        <f t="shared" si="951"/>
        <v>10</v>
      </c>
      <c r="L9764" t="s">
        <v>1354</v>
      </c>
    </row>
    <row r="9765" spans="1:12" x14ac:dyDescent="0.3">
      <c r="A9765" s="2">
        <v>52133</v>
      </c>
      <c r="B9765" s="3">
        <v>52133</v>
      </c>
      <c r="C9765" s="1">
        <v>52133</v>
      </c>
      <c r="D9765" s="5">
        <f t="shared" si="948"/>
        <v>52133</v>
      </c>
      <c r="E9765" s="1" t="s">
        <v>55</v>
      </c>
      <c r="F9765" t="str">
        <f t="shared" si="949"/>
        <v>十一</v>
      </c>
      <c r="G9765" t="s">
        <v>91</v>
      </c>
      <c r="H9765">
        <v>5</v>
      </c>
      <c r="I9765" t="s">
        <v>151</v>
      </c>
      <c r="J9765" t="str">
        <f t="shared" si="950"/>
        <v>2042/8/11</v>
      </c>
      <c r="K9765" t="str">
        <f t="shared" si="951"/>
        <v>11</v>
      </c>
      <c r="L9765" t="s">
        <v>1354</v>
      </c>
    </row>
    <row r="9766" spans="1:12" x14ac:dyDescent="0.3">
      <c r="A9766" s="2">
        <v>52134</v>
      </c>
      <c r="B9766" s="3">
        <v>52134</v>
      </c>
      <c r="C9766" s="1">
        <v>52134</v>
      </c>
      <c r="D9766" s="5">
        <f t="shared" si="948"/>
        <v>52134</v>
      </c>
      <c r="E9766" s="1" t="s">
        <v>56</v>
      </c>
      <c r="F9766" t="str">
        <f t="shared" si="949"/>
        <v>十二</v>
      </c>
      <c r="G9766" t="s">
        <v>92</v>
      </c>
      <c r="H9766">
        <v>4</v>
      </c>
      <c r="I9766" t="s">
        <v>151</v>
      </c>
      <c r="J9766" t="str">
        <f t="shared" si="950"/>
        <v>2042/8/12</v>
      </c>
      <c r="K9766" t="str">
        <f t="shared" si="951"/>
        <v>12</v>
      </c>
      <c r="L9766" t="s">
        <v>1354</v>
      </c>
    </row>
    <row r="9767" spans="1:12" x14ac:dyDescent="0.3">
      <c r="A9767" s="2">
        <v>52135</v>
      </c>
      <c r="B9767" s="3">
        <v>52135</v>
      </c>
      <c r="C9767" s="1">
        <v>52135</v>
      </c>
      <c r="D9767" s="5">
        <f t="shared" si="948"/>
        <v>52135</v>
      </c>
      <c r="E9767" s="1" t="s">
        <v>50</v>
      </c>
      <c r="F9767" t="str">
        <f t="shared" si="949"/>
        <v>十三</v>
      </c>
      <c r="G9767" t="s">
        <v>93</v>
      </c>
      <c r="H9767">
        <v>4</v>
      </c>
      <c r="I9767" t="s">
        <v>151</v>
      </c>
      <c r="J9767" t="str">
        <f t="shared" si="950"/>
        <v>2042/8/13</v>
      </c>
      <c r="K9767" t="str">
        <f t="shared" si="951"/>
        <v>13</v>
      </c>
      <c r="L9767" t="s">
        <v>1354</v>
      </c>
    </row>
    <row r="9768" spans="1:12" x14ac:dyDescent="0.3">
      <c r="A9768" s="2">
        <v>52136</v>
      </c>
      <c r="B9768" s="3">
        <v>52136</v>
      </c>
      <c r="C9768" s="1">
        <v>52136</v>
      </c>
      <c r="D9768" s="5">
        <f t="shared" si="948"/>
        <v>52136</v>
      </c>
      <c r="E9768" s="1" t="s">
        <v>52</v>
      </c>
      <c r="F9768" t="str">
        <f t="shared" si="949"/>
        <v>十四</v>
      </c>
      <c r="G9768" t="s">
        <v>94</v>
      </c>
      <c r="H9768">
        <v>4</v>
      </c>
      <c r="I9768" t="s">
        <v>152</v>
      </c>
      <c r="J9768" t="str">
        <f t="shared" si="950"/>
        <v>2042/8/14</v>
      </c>
      <c r="K9768" t="str">
        <f t="shared" si="951"/>
        <v>14</v>
      </c>
      <c r="L9768" t="s">
        <v>1354</v>
      </c>
    </row>
    <row r="9769" spans="1:12" x14ac:dyDescent="0.3">
      <c r="A9769" s="2">
        <v>52137</v>
      </c>
      <c r="B9769" s="3">
        <v>52137</v>
      </c>
      <c r="C9769" s="1">
        <v>52137</v>
      </c>
      <c r="D9769" s="5">
        <f t="shared" si="948"/>
        <v>52137</v>
      </c>
      <c r="E9769" s="1" t="s">
        <v>1</v>
      </c>
      <c r="F9769" t="str">
        <f t="shared" si="949"/>
        <v>十五</v>
      </c>
      <c r="G9769" t="s">
        <v>95</v>
      </c>
      <c r="H9769">
        <v>3</v>
      </c>
      <c r="I9769" t="s">
        <v>152</v>
      </c>
      <c r="J9769" t="str">
        <f t="shared" si="950"/>
        <v>2042/8/15</v>
      </c>
      <c r="K9769" t="str">
        <f t="shared" si="951"/>
        <v>15</v>
      </c>
      <c r="L9769" t="s">
        <v>1354</v>
      </c>
    </row>
    <row r="9770" spans="1:12" x14ac:dyDescent="0.3">
      <c r="A9770" s="2">
        <v>52138</v>
      </c>
      <c r="B9770" s="3">
        <v>52138</v>
      </c>
      <c r="C9770" s="1">
        <v>52138</v>
      </c>
      <c r="D9770" s="5">
        <f t="shared" si="948"/>
        <v>52138</v>
      </c>
      <c r="E9770" s="1" t="s">
        <v>53</v>
      </c>
      <c r="F9770" t="str">
        <f t="shared" si="949"/>
        <v>十六</v>
      </c>
      <c r="G9770" t="s">
        <v>96</v>
      </c>
      <c r="H9770">
        <v>3</v>
      </c>
      <c r="I9770" t="s">
        <v>152</v>
      </c>
      <c r="J9770" t="str">
        <f t="shared" si="950"/>
        <v>2042/8/16</v>
      </c>
      <c r="K9770" t="str">
        <f t="shared" si="951"/>
        <v>16</v>
      </c>
      <c r="L9770" t="s">
        <v>1354</v>
      </c>
    </row>
    <row r="9771" spans="1:12" x14ac:dyDescent="0.3">
      <c r="A9771" s="2">
        <v>52139</v>
      </c>
      <c r="B9771" s="3">
        <v>52139</v>
      </c>
      <c r="C9771" s="1">
        <v>52139</v>
      </c>
      <c r="D9771" s="5">
        <f t="shared" si="948"/>
        <v>52139</v>
      </c>
      <c r="E9771" s="1" t="s">
        <v>54</v>
      </c>
      <c r="F9771" t="str">
        <f t="shared" si="949"/>
        <v>十七</v>
      </c>
      <c r="G9771" t="s">
        <v>97</v>
      </c>
      <c r="H9771">
        <v>3</v>
      </c>
      <c r="I9771" t="s">
        <v>153</v>
      </c>
      <c r="J9771" t="str">
        <f t="shared" si="950"/>
        <v>2042/8/17</v>
      </c>
      <c r="K9771" t="str">
        <f t="shared" si="951"/>
        <v>17</v>
      </c>
      <c r="L9771" t="s">
        <v>1354</v>
      </c>
    </row>
    <row r="9772" spans="1:12" x14ac:dyDescent="0.3">
      <c r="A9772" s="2">
        <v>52140</v>
      </c>
      <c r="B9772" s="3">
        <v>52140</v>
      </c>
      <c r="C9772" s="1">
        <v>52140</v>
      </c>
      <c r="D9772" s="5">
        <f t="shared" si="948"/>
        <v>52140</v>
      </c>
      <c r="E9772" s="1" t="s">
        <v>55</v>
      </c>
      <c r="F9772" t="str">
        <f t="shared" si="949"/>
        <v>十八</v>
      </c>
      <c r="G9772" t="s">
        <v>98</v>
      </c>
      <c r="H9772">
        <v>2</v>
      </c>
      <c r="I9772" t="s">
        <v>153</v>
      </c>
      <c r="J9772" t="str">
        <f t="shared" si="950"/>
        <v>2042/8/18</v>
      </c>
      <c r="K9772" t="str">
        <f t="shared" si="951"/>
        <v>18</v>
      </c>
      <c r="L9772" t="s">
        <v>1354</v>
      </c>
    </row>
    <row r="9773" spans="1:12" x14ac:dyDescent="0.3">
      <c r="A9773" s="2">
        <v>52141</v>
      </c>
      <c r="B9773" s="3">
        <v>52141</v>
      </c>
      <c r="C9773" s="1">
        <v>52141</v>
      </c>
      <c r="D9773" s="5">
        <f t="shared" si="948"/>
        <v>52141</v>
      </c>
      <c r="E9773" s="1" t="s">
        <v>56</v>
      </c>
      <c r="F9773" t="str">
        <f t="shared" si="949"/>
        <v>十九</v>
      </c>
      <c r="G9773" t="s">
        <v>99</v>
      </c>
      <c r="H9773">
        <v>2</v>
      </c>
      <c r="I9773" t="s">
        <v>153</v>
      </c>
      <c r="J9773" t="str">
        <f t="shared" si="950"/>
        <v>2042/8/19</v>
      </c>
      <c r="K9773" t="str">
        <f t="shared" si="951"/>
        <v>19</v>
      </c>
      <c r="L9773" t="s">
        <v>1354</v>
      </c>
    </row>
    <row r="9774" spans="1:12" x14ac:dyDescent="0.3">
      <c r="A9774" s="2">
        <v>52142</v>
      </c>
      <c r="B9774" s="3">
        <v>52142</v>
      </c>
      <c r="C9774" s="1">
        <v>52142</v>
      </c>
      <c r="D9774" s="5">
        <f t="shared" si="948"/>
        <v>52142</v>
      </c>
      <c r="E9774" s="1" t="s">
        <v>50</v>
      </c>
      <c r="F9774" t="str">
        <f t="shared" si="949"/>
        <v>二十</v>
      </c>
      <c r="G9774" t="s">
        <v>100</v>
      </c>
      <c r="H9774">
        <v>2</v>
      </c>
      <c r="I9774" t="s">
        <v>154</v>
      </c>
      <c r="J9774" t="str">
        <f t="shared" si="950"/>
        <v>2042/8/20</v>
      </c>
      <c r="K9774" t="str">
        <f t="shared" si="951"/>
        <v>20</v>
      </c>
      <c r="L9774" t="s">
        <v>1354</v>
      </c>
    </row>
    <row r="9775" spans="1:12" x14ac:dyDescent="0.3">
      <c r="A9775" s="2">
        <v>52143</v>
      </c>
      <c r="B9775" s="3">
        <v>52143</v>
      </c>
      <c r="C9775" s="1">
        <v>52143</v>
      </c>
      <c r="D9775" s="5">
        <f t="shared" si="948"/>
        <v>52143</v>
      </c>
      <c r="E9775" s="1" t="s">
        <v>52</v>
      </c>
      <c r="F9775" t="str">
        <f t="shared" si="949"/>
        <v>廿一</v>
      </c>
      <c r="G9775" t="s">
        <v>101</v>
      </c>
      <c r="H9775">
        <v>1</v>
      </c>
      <c r="I9775" t="s">
        <v>154</v>
      </c>
      <c r="J9775" t="str">
        <f t="shared" si="950"/>
        <v>2042/8/21</v>
      </c>
      <c r="K9775" t="str">
        <f t="shared" si="951"/>
        <v>21</v>
      </c>
      <c r="L9775" t="s">
        <v>1354</v>
      </c>
    </row>
    <row r="9776" spans="1:12" x14ac:dyDescent="0.3">
      <c r="A9776" s="2">
        <v>52144</v>
      </c>
      <c r="B9776" s="3">
        <v>52144</v>
      </c>
      <c r="C9776" s="1">
        <v>52144</v>
      </c>
      <c r="D9776" s="5">
        <f t="shared" si="948"/>
        <v>52144</v>
      </c>
      <c r="E9776" s="1" t="s">
        <v>1</v>
      </c>
      <c r="F9776" t="str">
        <f t="shared" si="949"/>
        <v>廿二</v>
      </c>
      <c r="G9776" t="s">
        <v>102</v>
      </c>
      <c r="H9776">
        <v>1</v>
      </c>
      <c r="I9776" t="s">
        <v>154</v>
      </c>
      <c r="J9776" t="str">
        <f t="shared" si="950"/>
        <v>2042/8/22</v>
      </c>
      <c r="K9776" t="str">
        <f t="shared" si="951"/>
        <v>22</v>
      </c>
      <c r="L9776" t="s">
        <v>1354</v>
      </c>
    </row>
    <row r="9777" spans="1:12" x14ac:dyDescent="0.3">
      <c r="A9777" s="2">
        <v>52145</v>
      </c>
      <c r="B9777" s="3">
        <v>52145</v>
      </c>
      <c r="C9777" s="1">
        <v>52145</v>
      </c>
      <c r="D9777" s="5">
        <f t="shared" si="948"/>
        <v>52145</v>
      </c>
      <c r="E9777" s="1" t="s">
        <v>53</v>
      </c>
      <c r="F9777" t="str">
        <f t="shared" si="949"/>
        <v>廿三</v>
      </c>
      <c r="G9777" t="s">
        <v>103</v>
      </c>
      <c r="H9777">
        <v>1</v>
      </c>
      <c r="I9777" t="s">
        <v>155</v>
      </c>
      <c r="J9777" t="str">
        <f t="shared" si="950"/>
        <v>2042/8/23</v>
      </c>
      <c r="K9777" t="str">
        <f t="shared" si="951"/>
        <v>23</v>
      </c>
      <c r="L9777" t="s">
        <v>1354</v>
      </c>
    </row>
    <row r="9778" spans="1:12" x14ac:dyDescent="0.3">
      <c r="A9778" s="2">
        <v>52146</v>
      </c>
      <c r="B9778" s="3">
        <v>52146</v>
      </c>
      <c r="C9778" s="1">
        <v>52146</v>
      </c>
      <c r="D9778" s="5">
        <f t="shared" si="948"/>
        <v>52146</v>
      </c>
      <c r="E9778" s="1" t="s">
        <v>54</v>
      </c>
      <c r="F9778" t="str">
        <f t="shared" si="949"/>
        <v>廿四</v>
      </c>
      <c r="G9778" t="s">
        <v>117</v>
      </c>
      <c r="H9778">
        <v>1</v>
      </c>
      <c r="I9778" t="s">
        <v>155</v>
      </c>
      <c r="J9778" t="str">
        <f t="shared" si="950"/>
        <v>2042/8/24</v>
      </c>
      <c r="K9778" t="str">
        <f t="shared" si="951"/>
        <v>24</v>
      </c>
      <c r="L9778" t="s">
        <v>1354</v>
      </c>
    </row>
    <row r="9779" spans="1:12" x14ac:dyDescent="0.3">
      <c r="A9779" s="2">
        <v>52147</v>
      </c>
      <c r="B9779" s="3">
        <v>52147</v>
      </c>
      <c r="C9779" s="1">
        <v>52147</v>
      </c>
      <c r="D9779" s="5">
        <f t="shared" si="948"/>
        <v>52147</v>
      </c>
      <c r="E9779" s="1" t="s">
        <v>55</v>
      </c>
      <c r="F9779" t="str">
        <f t="shared" si="949"/>
        <v>廿五</v>
      </c>
      <c r="G9779" t="s">
        <v>118</v>
      </c>
      <c r="J9779" t="str">
        <f t="shared" si="950"/>
        <v>2042/8/25</v>
      </c>
      <c r="K9779" t="str">
        <f t="shared" si="951"/>
        <v>25</v>
      </c>
      <c r="L9779" t="s">
        <v>1354</v>
      </c>
    </row>
    <row r="9780" spans="1:12" x14ac:dyDescent="0.3">
      <c r="A9780" s="2">
        <v>52148</v>
      </c>
      <c r="B9780" s="3">
        <v>52148</v>
      </c>
      <c r="C9780" s="1">
        <v>52148</v>
      </c>
      <c r="D9780" s="5">
        <f t="shared" si="948"/>
        <v>52148</v>
      </c>
      <c r="E9780" s="1" t="s">
        <v>56</v>
      </c>
      <c r="F9780" t="str">
        <f t="shared" si="949"/>
        <v>廿六</v>
      </c>
      <c r="G9780" t="s">
        <v>119</v>
      </c>
      <c r="H9780">
        <v>10</v>
      </c>
      <c r="I9780" t="s">
        <v>1384</v>
      </c>
      <c r="J9780" t="str">
        <f t="shared" si="950"/>
        <v>2042/8/26</v>
      </c>
      <c r="K9780" t="str">
        <f t="shared" si="951"/>
        <v>26</v>
      </c>
      <c r="L9780" t="s">
        <v>1354</v>
      </c>
    </row>
    <row r="9781" spans="1:12" x14ac:dyDescent="0.3">
      <c r="A9781" s="2">
        <v>52149</v>
      </c>
      <c r="B9781" s="3">
        <v>52149</v>
      </c>
      <c r="C9781" s="1">
        <v>52149</v>
      </c>
      <c r="D9781" s="5">
        <f t="shared" si="948"/>
        <v>52149</v>
      </c>
      <c r="E9781" s="1" t="s">
        <v>50</v>
      </c>
      <c r="F9781" t="str">
        <f t="shared" si="949"/>
        <v>廿七</v>
      </c>
      <c r="G9781" t="s">
        <v>120</v>
      </c>
      <c r="H9781">
        <v>9</v>
      </c>
      <c r="I9781" t="s">
        <v>1384</v>
      </c>
      <c r="J9781" t="str">
        <f t="shared" si="950"/>
        <v>2042/8/27</v>
      </c>
      <c r="K9781" t="str">
        <f t="shared" si="951"/>
        <v>27</v>
      </c>
      <c r="L9781" t="s">
        <v>1354</v>
      </c>
    </row>
    <row r="9782" spans="1:12" x14ac:dyDescent="0.3">
      <c r="A9782" s="2">
        <v>52150</v>
      </c>
      <c r="B9782" s="3">
        <v>52150</v>
      </c>
      <c r="C9782" s="1">
        <v>52150</v>
      </c>
      <c r="D9782" s="5">
        <f t="shared" si="948"/>
        <v>52150</v>
      </c>
      <c r="E9782" s="1" t="s">
        <v>52</v>
      </c>
      <c r="F9782" t="str">
        <f t="shared" si="949"/>
        <v>廿八</v>
      </c>
      <c r="G9782" t="s">
        <v>57</v>
      </c>
      <c r="H9782">
        <v>9</v>
      </c>
      <c r="I9782" t="s">
        <v>1384</v>
      </c>
      <c r="J9782" t="str">
        <f t="shared" si="950"/>
        <v>2042/8/28</v>
      </c>
      <c r="K9782" t="str">
        <f t="shared" si="951"/>
        <v>28</v>
      </c>
      <c r="L9782" t="s">
        <v>1354</v>
      </c>
    </row>
    <row r="9783" spans="1:12" x14ac:dyDescent="0.3">
      <c r="A9783" s="2">
        <v>52151</v>
      </c>
      <c r="B9783" s="3">
        <v>52151</v>
      </c>
      <c r="C9783" s="1">
        <v>52151</v>
      </c>
      <c r="D9783" s="5">
        <f t="shared" si="948"/>
        <v>52151</v>
      </c>
      <c r="E9783" s="1" t="s">
        <v>1</v>
      </c>
      <c r="F9783" t="str">
        <f t="shared" si="949"/>
        <v>廿九</v>
      </c>
      <c r="G9783" t="s">
        <v>59</v>
      </c>
      <c r="H9783">
        <v>9</v>
      </c>
      <c r="I9783" t="s">
        <v>1384</v>
      </c>
      <c r="J9783" t="str">
        <f t="shared" si="950"/>
        <v>2042/8/29</v>
      </c>
      <c r="K9783" t="str">
        <f t="shared" si="951"/>
        <v>29</v>
      </c>
      <c r="L9783" t="s">
        <v>1354</v>
      </c>
    </row>
    <row r="9784" spans="1:12" x14ac:dyDescent="0.3">
      <c r="A9784" s="2">
        <v>52152</v>
      </c>
      <c r="B9784" s="3">
        <v>52152</v>
      </c>
      <c r="C9784" s="1">
        <v>52152</v>
      </c>
      <c r="D9784" s="5">
        <f t="shared" si="948"/>
        <v>52152</v>
      </c>
      <c r="E9784" s="1" t="s">
        <v>53</v>
      </c>
      <c r="F9784" t="str">
        <f t="shared" si="949"/>
        <v>三十</v>
      </c>
      <c r="G9784" t="s">
        <v>60</v>
      </c>
      <c r="H9784">
        <v>8</v>
      </c>
      <c r="I9784" t="s">
        <v>147</v>
      </c>
      <c r="J9784" t="str">
        <f t="shared" si="950"/>
        <v>2042/8/30</v>
      </c>
      <c r="K9784" t="str">
        <f t="shared" si="951"/>
        <v>30</v>
      </c>
      <c r="L9784" t="s">
        <v>1354</v>
      </c>
    </row>
    <row r="9785" spans="1:12" x14ac:dyDescent="0.3">
      <c r="A9785" s="2">
        <v>52153</v>
      </c>
      <c r="B9785" s="3">
        <v>52153</v>
      </c>
      <c r="C9785" s="1">
        <v>52153</v>
      </c>
      <c r="D9785" s="5">
        <f t="shared" si="948"/>
        <v>52153</v>
      </c>
      <c r="E9785" s="1" t="s">
        <v>54</v>
      </c>
      <c r="F9785" t="str">
        <f t="shared" si="949"/>
        <v>一</v>
      </c>
      <c r="G9785" t="s">
        <v>61</v>
      </c>
      <c r="H9785">
        <v>8</v>
      </c>
      <c r="I9785" t="s">
        <v>147</v>
      </c>
      <c r="J9785" t="str">
        <f t="shared" si="950"/>
        <v>2042/9/1</v>
      </c>
      <c r="K9785" t="str">
        <f t="shared" si="951"/>
        <v>/1</v>
      </c>
      <c r="L9785" t="s">
        <v>1368</v>
      </c>
    </row>
    <row r="9786" spans="1:12" x14ac:dyDescent="0.3">
      <c r="A9786" s="2">
        <v>52154</v>
      </c>
      <c r="B9786" s="3">
        <v>52154</v>
      </c>
      <c r="C9786" s="1">
        <v>52154</v>
      </c>
      <c r="D9786" s="5">
        <f t="shared" si="948"/>
        <v>52154</v>
      </c>
      <c r="E9786" s="1" t="s">
        <v>55</v>
      </c>
      <c r="F9786" t="str">
        <f t="shared" si="949"/>
        <v>二</v>
      </c>
      <c r="G9786" t="s">
        <v>62</v>
      </c>
      <c r="H9786">
        <v>8</v>
      </c>
      <c r="I9786" t="s">
        <v>147</v>
      </c>
      <c r="J9786" t="str">
        <f t="shared" si="950"/>
        <v>2042/9/2</v>
      </c>
      <c r="K9786" t="str">
        <f t="shared" si="951"/>
        <v>/2</v>
      </c>
      <c r="L9786" t="s">
        <v>1368</v>
      </c>
    </row>
    <row r="9787" spans="1:12" x14ac:dyDescent="0.3">
      <c r="A9787" s="2">
        <v>52155</v>
      </c>
      <c r="B9787" s="3">
        <v>52155</v>
      </c>
      <c r="C9787" s="1">
        <v>52155</v>
      </c>
      <c r="D9787" s="5">
        <f t="shared" si="948"/>
        <v>52155</v>
      </c>
      <c r="E9787" s="1" t="s">
        <v>56</v>
      </c>
      <c r="F9787" t="str">
        <f t="shared" si="949"/>
        <v>三</v>
      </c>
      <c r="G9787" t="s">
        <v>63</v>
      </c>
      <c r="H9787">
        <v>7</v>
      </c>
      <c r="I9787" t="s">
        <v>148</v>
      </c>
      <c r="J9787" t="str">
        <f t="shared" si="950"/>
        <v>2042/9/3</v>
      </c>
      <c r="K9787" t="str">
        <f t="shared" si="951"/>
        <v>/3</v>
      </c>
      <c r="L9787" t="s">
        <v>1368</v>
      </c>
    </row>
    <row r="9788" spans="1:12" x14ac:dyDescent="0.3">
      <c r="A9788" s="2">
        <v>52156</v>
      </c>
      <c r="B9788" s="3">
        <v>52156</v>
      </c>
      <c r="C9788" s="1">
        <v>52156</v>
      </c>
      <c r="D9788" s="5">
        <f t="shared" si="948"/>
        <v>52156</v>
      </c>
      <c r="E9788" s="1" t="s">
        <v>50</v>
      </c>
      <c r="F9788" t="str">
        <f t="shared" si="949"/>
        <v>四</v>
      </c>
      <c r="G9788" t="s">
        <v>64</v>
      </c>
      <c r="H9788">
        <v>7</v>
      </c>
      <c r="I9788" t="s">
        <v>148</v>
      </c>
      <c r="J9788" t="str">
        <f t="shared" si="950"/>
        <v>2042/9/4</v>
      </c>
      <c r="K9788" t="str">
        <f t="shared" si="951"/>
        <v>/4</v>
      </c>
      <c r="L9788" t="s">
        <v>1368</v>
      </c>
    </row>
    <row r="9789" spans="1:12" x14ac:dyDescent="0.3">
      <c r="A9789" s="2">
        <v>52157</v>
      </c>
      <c r="B9789" s="3">
        <v>52157</v>
      </c>
      <c r="C9789" s="1">
        <v>52157</v>
      </c>
      <c r="D9789" s="5">
        <f t="shared" si="948"/>
        <v>52157</v>
      </c>
      <c r="E9789" s="1" t="s">
        <v>52</v>
      </c>
      <c r="F9789" t="str">
        <f t="shared" si="949"/>
        <v>五</v>
      </c>
      <c r="G9789" t="s">
        <v>16</v>
      </c>
      <c r="H9789">
        <v>7</v>
      </c>
      <c r="I9789" t="s">
        <v>148</v>
      </c>
      <c r="J9789" t="str">
        <f t="shared" si="950"/>
        <v>2042/9/5</v>
      </c>
      <c r="K9789" t="str">
        <f t="shared" si="951"/>
        <v>/5</v>
      </c>
      <c r="L9789" t="s">
        <v>1368</v>
      </c>
    </row>
    <row r="9790" spans="1:12" x14ac:dyDescent="0.3">
      <c r="A9790" s="2">
        <v>52158</v>
      </c>
      <c r="B9790" s="3">
        <v>52158</v>
      </c>
      <c r="C9790" s="1">
        <v>52158</v>
      </c>
      <c r="D9790" s="5">
        <f t="shared" si="948"/>
        <v>52158</v>
      </c>
      <c r="E9790" s="1" t="s">
        <v>1</v>
      </c>
      <c r="F9790" t="str">
        <f t="shared" si="949"/>
        <v>六</v>
      </c>
      <c r="G9790" t="s">
        <v>17</v>
      </c>
      <c r="H9790">
        <v>6</v>
      </c>
      <c r="I9790" t="s">
        <v>149</v>
      </c>
      <c r="J9790" t="str">
        <f t="shared" si="950"/>
        <v>2042/9/6</v>
      </c>
      <c r="K9790" t="str">
        <f t="shared" si="951"/>
        <v>/6</v>
      </c>
      <c r="L9790" t="s">
        <v>1368</v>
      </c>
    </row>
    <row r="9791" spans="1:12" x14ac:dyDescent="0.3">
      <c r="A9791" s="2">
        <v>52159</v>
      </c>
      <c r="B9791" s="3">
        <v>52159</v>
      </c>
      <c r="C9791" s="1">
        <v>52159</v>
      </c>
      <c r="D9791" s="5">
        <f t="shared" si="948"/>
        <v>52159</v>
      </c>
      <c r="E9791" s="1" t="s">
        <v>53</v>
      </c>
      <c r="F9791" t="str">
        <f t="shared" si="949"/>
        <v>七</v>
      </c>
      <c r="G9791" t="s">
        <v>18</v>
      </c>
      <c r="H9791">
        <v>6</v>
      </c>
      <c r="I9791" t="s">
        <v>149</v>
      </c>
      <c r="J9791" t="str">
        <f t="shared" si="950"/>
        <v>2042/9/7</v>
      </c>
      <c r="K9791" t="str">
        <f t="shared" si="951"/>
        <v>/7</v>
      </c>
      <c r="L9791" t="s">
        <v>1368</v>
      </c>
    </row>
    <row r="9792" spans="1:12" x14ac:dyDescent="0.3">
      <c r="A9792" s="2">
        <v>52160</v>
      </c>
      <c r="B9792" s="3">
        <v>52160</v>
      </c>
      <c r="C9792" s="1">
        <v>52160</v>
      </c>
      <c r="D9792" s="5">
        <f t="shared" si="948"/>
        <v>52160</v>
      </c>
      <c r="E9792" s="1" t="s">
        <v>54</v>
      </c>
      <c r="F9792" t="str">
        <f t="shared" si="949"/>
        <v>八</v>
      </c>
      <c r="G9792" t="s">
        <v>75</v>
      </c>
      <c r="H9792">
        <v>6</v>
      </c>
      <c r="I9792" t="s">
        <v>149</v>
      </c>
      <c r="J9792" t="str">
        <f t="shared" si="950"/>
        <v>2042/9/8</v>
      </c>
      <c r="K9792" t="str">
        <f t="shared" si="951"/>
        <v>/8</v>
      </c>
      <c r="L9792" t="s">
        <v>1368</v>
      </c>
    </row>
    <row r="9793" spans="1:12" x14ac:dyDescent="0.3">
      <c r="A9793" s="2">
        <v>52161</v>
      </c>
      <c r="B9793" s="3">
        <v>52161</v>
      </c>
      <c r="C9793" s="1">
        <v>52161</v>
      </c>
      <c r="D9793" s="5">
        <f t="shared" si="948"/>
        <v>52161</v>
      </c>
      <c r="E9793" s="1" t="s">
        <v>55</v>
      </c>
      <c r="F9793" t="str">
        <f t="shared" si="949"/>
        <v>九</v>
      </c>
      <c r="G9793" t="s">
        <v>19</v>
      </c>
      <c r="H9793">
        <v>5</v>
      </c>
      <c r="I9793" t="s">
        <v>150</v>
      </c>
      <c r="J9793" t="str">
        <f t="shared" si="950"/>
        <v>2042/9/9</v>
      </c>
      <c r="K9793" t="str">
        <f t="shared" si="951"/>
        <v>/9</v>
      </c>
      <c r="L9793" t="s">
        <v>1368</v>
      </c>
    </row>
    <row r="9794" spans="1:12" x14ac:dyDescent="0.3">
      <c r="A9794" s="2">
        <v>52162</v>
      </c>
      <c r="B9794" s="3">
        <v>52162</v>
      </c>
      <c r="C9794" s="1">
        <v>52162</v>
      </c>
      <c r="D9794" s="5">
        <f t="shared" ref="D9794:D9857" si="952">A9794</f>
        <v>52162</v>
      </c>
      <c r="E9794" s="1" t="s">
        <v>56</v>
      </c>
      <c r="F9794" t="str">
        <f t="shared" ref="F9794:F9857" si="953">INDEX(음력한자,MATCH(K9794,매치,0))</f>
        <v>十</v>
      </c>
      <c r="G9794" t="s">
        <v>20</v>
      </c>
      <c r="H9794">
        <v>5</v>
      </c>
      <c r="I9794" t="s">
        <v>150</v>
      </c>
      <c r="J9794" t="str">
        <f t="shared" ref="J9794:J9857" si="954">suntolun(YEAR(D9794),MONTH(D9794),DAY(D9794))</f>
        <v>2042/9/10</v>
      </c>
      <c r="K9794" t="str">
        <f t="shared" ref="K9794:K9857" si="955">RIGHT(J9794,2)</f>
        <v>10</v>
      </c>
      <c r="L9794" t="s">
        <v>1368</v>
      </c>
    </row>
    <row r="9795" spans="1:12" x14ac:dyDescent="0.3">
      <c r="A9795" s="2">
        <v>52163</v>
      </c>
      <c r="B9795" s="3">
        <v>52163</v>
      </c>
      <c r="C9795" s="1">
        <v>52163</v>
      </c>
      <c r="D9795" s="5">
        <f t="shared" si="952"/>
        <v>52163</v>
      </c>
      <c r="E9795" s="1" t="s">
        <v>50</v>
      </c>
      <c r="F9795" t="str">
        <f t="shared" si="953"/>
        <v>十一</v>
      </c>
      <c r="G9795" t="s">
        <v>21</v>
      </c>
      <c r="H9795">
        <v>5</v>
      </c>
      <c r="I9795" t="s">
        <v>150</v>
      </c>
      <c r="J9795" t="str">
        <f t="shared" si="954"/>
        <v>2042/9/11</v>
      </c>
      <c r="K9795" t="str">
        <f t="shared" si="955"/>
        <v>11</v>
      </c>
      <c r="L9795" t="s">
        <v>1368</v>
      </c>
    </row>
    <row r="9796" spans="1:12" x14ac:dyDescent="0.3">
      <c r="A9796" s="2">
        <v>52164</v>
      </c>
      <c r="B9796" s="3">
        <v>52164</v>
      </c>
      <c r="C9796" s="1">
        <v>52164</v>
      </c>
      <c r="D9796" s="5">
        <f t="shared" si="952"/>
        <v>52164</v>
      </c>
      <c r="E9796" s="1" t="s">
        <v>52</v>
      </c>
      <c r="F9796" t="str">
        <f t="shared" si="953"/>
        <v>十二</v>
      </c>
      <c r="G9796" t="s">
        <v>22</v>
      </c>
      <c r="H9796">
        <v>4</v>
      </c>
      <c r="I9796" t="s">
        <v>151</v>
      </c>
      <c r="J9796" t="str">
        <f t="shared" si="954"/>
        <v>2042/9/12</v>
      </c>
      <c r="K9796" t="str">
        <f t="shared" si="955"/>
        <v>12</v>
      </c>
      <c r="L9796" t="s">
        <v>1368</v>
      </c>
    </row>
    <row r="9797" spans="1:12" x14ac:dyDescent="0.3">
      <c r="A9797" s="2">
        <v>52165</v>
      </c>
      <c r="B9797" s="3">
        <v>52165</v>
      </c>
      <c r="C9797" s="1">
        <v>52165</v>
      </c>
      <c r="D9797" s="5">
        <f t="shared" si="952"/>
        <v>52165</v>
      </c>
      <c r="E9797" s="1" t="s">
        <v>1</v>
      </c>
      <c r="F9797" t="str">
        <f t="shared" si="953"/>
        <v>十三</v>
      </c>
      <c r="G9797" t="s">
        <v>23</v>
      </c>
      <c r="H9797">
        <v>4</v>
      </c>
      <c r="I9797" t="s">
        <v>151</v>
      </c>
      <c r="J9797" t="str">
        <f t="shared" si="954"/>
        <v>2042/9/13</v>
      </c>
      <c r="K9797" t="str">
        <f t="shared" si="955"/>
        <v>13</v>
      </c>
      <c r="L9797" t="s">
        <v>1368</v>
      </c>
    </row>
    <row r="9798" spans="1:12" x14ac:dyDescent="0.3">
      <c r="A9798" s="2">
        <v>52166</v>
      </c>
      <c r="B9798" s="3">
        <v>52166</v>
      </c>
      <c r="C9798" s="1">
        <v>52166</v>
      </c>
      <c r="D9798" s="5">
        <f t="shared" si="952"/>
        <v>52166</v>
      </c>
      <c r="E9798" s="1" t="s">
        <v>53</v>
      </c>
      <c r="F9798" t="str">
        <f t="shared" si="953"/>
        <v>十四</v>
      </c>
      <c r="G9798" t="s">
        <v>24</v>
      </c>
      <c r="H9798">
        <v>4</v>
      </c>
      <c r="I9798" t="s">
        <v>151</v>
      </c>
      <c r="J9798" t="str">
        <f t="shared" si="954"/>
        <v>2042/9/14</v>
      </c>
      <c r="K9798" t="str">
        <f t="shared" si="955"/>
        <v>14</v>
      </c>
      <c r="L9798" t="s">
        <v>1368</v>
      </c>
    </row>
    <row r="9799" spans="1:12" x14ac:dyDescent="0.3">
      <c r="A9799" s="2">
        <v>52167</v>
      </c>
      <c r="B9799" s="3">
        <v>52167</v>
      </c>
      <c r="C9799" s="1">
        <v>52167</v>
      </c>
      <c r="D9799" s="5">
        <f t="shared" si="952"/>
        <v>52167</v>
      </c>
      <c r="E9799" s="1" t="s">
        <v>54</v>
      </c>
      <c r="F9799" t="str">
        <f t="shared" si="953"/>
        <v>十五</v>
      </c>
      <c r="G9799" t="s">
        <v>25</v>
      </c>
      <c r="H9799">
        <v>3</v>
      </c>
      <c r="I9799" t="s">
        <v>152</v>
      </c>
      <c r="J9799" t="str">
        <f t="shared" si="954"/>
        <v>2042/9/15</v>
      </c>
      <c r="K9799" t="str">
        <f t="shared" si="955"/>
        <v>15</v>
      </c>
      <c r="L9799" t="s">
        <v>1368</v>
      </c>
    </row>
    <row r="9800" spans="1:12" x14ac:dyDescent="0.3">
      <c r="A9800" s="2">
        <v>52168</v>
      </c>
      <c r="B9800" s="3">
        <v>52168</v>
      </c>
      <c r="C9800" s="1">
        <v>52168</v>
      </c>
      <c r="D9800" s="5">
        <f t="shared" si="952"/>
        <v>52168</v>
      </c>
      <c r="E9800" s="1" t="s">
        <v>55</v>
      </c>
      <c r="F9800" t="str">
        <f t="shared" si="953"/>
        <v>十六</v>
      </c>
      <c r="G9800" t="s">
        <v>26</v>
      </c>
      <c r="H9800">
        <v>3</v>
      </c>
      <c r="I9800" t="s">
        <v>152</v>
      </c>
      <c r="J9800" t="str">
        <f t="shared" si="954"/>
        <v>2042/9/16</v>
      </c>
      <c r="K9800" t="str">
        <f t="shared" si="955"/>
        <v>16</v>
      </c>
      <c r="L9800" t="s">
        <v>1368</v>
      </c>
    </row>
    <row r="9801" spans="1:12" x14ac:dyDescent="0.3">
      <c r="A9801" s="2">
        <v>52169</v>
      </c>
      <c r="B9801" s="3">
        <v>52169</v>
      </c>
      <c r="C9801" s="1">
        <v>52169</v>
      </c>
      <c r="D9801" s="5">
        <f t="shared" si="952"/>
        <v>52169</v>
      </c>
      <c r="E9801" s="1" t="s">
        <v>56</v>
      </c>
      <c r="F9801" t="str">
        <f t="shared" si="953"/>
        <v>十七</v>
      </c>
      <c r="G9801" t="s">
        <v>65</v>
      </c>
      <c r="H9801">
        <v>3</v>
      </c>
      <c r="I9801" t="s">
        <v>152</v>
      </c>
      <c r="J9801" t="str">
        <f t="shared" si="954"/>
        <v>2042/9/17</v>
      </c>
      <c r="K9801" t="str">
        <f t="shared" si="955"/>
        <v>17</v>
      </c>
      <c r="L9801" t="s">
        <v>1368</v>
      </c>
    </row>
    <row r="9802" spans="1:12" x14ac:dyDescent="0.3">
      <c r="A9802" s="2">
        <v>52170</v>
      </c>
      <c r="B9802" s="3">
        <v>52170</v>
      </c>
      <c r="C9802" s="1">
        <v>52170</v>
      </c>
      <c r="D9802" s="5">
        <f t="shared" si="952"/>
        <v>52170</v>
      </c>
      <c r="E9802" s="1" t="s">
        <v>50</v>
      </c>
      <c r="F9802" t="str">
        <f t="shared" si="953"/>
        <v>十八</v>
      </c>
      <c r="G9802" t="s">
        <v>76</v>
      </c>
      <c r="H9802">
        <v>2</v>
      </c>
      <c r="I9802" t="s">
        <v>153</v>
      </c>
      <c r="J9802" t="str">
        <f t="shared" si="954"/>
        <v>2042/9/18</v>
      </c>
      <c r="K9802" t="str">
        <f t="shared" si="955"/>
        <v>18</v>
      </c>
      <c r="L9802" t="s">
        <v>1368</v>
      </c>
    </row>
    <row r="9803" spans="1:12" x14ac:dyDescent="0.3">
      <c r="A9803" s="2">
        <v>52171</v>
      </c>
      <c r="B9803" s="3">
        <v>52171</v>
      </c>
      <c r="C9803" s="1">
        <v>52171</v>
      </c>
      <c r="D9803" s="5">
        <f t="shared" si="952"/>
        <v>52171</v>
      </c>
      <c r="E9803" s="1" t="s">
        <v>52</v>
      </c>
      <c r="F9803" t="str">
        <f t="shared" si="953"/>
        <v>十九</v>
      </c>
      <c r="G9803" t="s">
        <v>66</v>
      </c>
      <c r="H9803">
        <v>2</v>
      </c>
      <c r="I9803" t="s">
        <v>153</v>
      </c>
      <c r="J9803" t="str">
        <f t="shared" si="954"/>
        <v>2042/9/19</v>
      </c>
      <c r="K9803" t="str">
        <f t="shared" si="955"/>
        <v>19</v>
      </c>
      <c r="L9803" t="s">
        <v>1368</v>
      </c>
    </row>
    <row r="9804" spans="1:12" x14ac:dyDescent="0.3">
      <c r="A9804" s="2">
        <v>52172</v>
      </c>
      <c r="B9804" s="3">
        <v>52172</v>
      </c>
      <c r="C9804" s="1">
        <v>52172</v>
      </c>
      <c r="D9804" s="5">
        <f t="shared" si="952"/>
        <v>52172</v>
      </c>
      <c r="E9804" s="1" t="s">
        <v>1</v>
      </c>
      <c r="F9804" t="str">
        <f t="shared" si="953"/>
        <v>二十</v>
      </c>
      <c r="G9804" t="s">
        <v>67</v>
      </c>
      <c r="H9804">
        <v>2</v>
      </c>
      <c r="I9804" t="s">
        <v>153</v>
      </c>
      <c r="J9804" t="str">
        <f t="shared" si="954"/>
        <v>2042/9/20</v>
      </c>
      <c r="K9804" t="str">
        <f t="shared" si="955"/>
        <v>20</v>
      </c>
      <c r="L9804" t="s">
        <v>1368</v>
      </c>
    </row>
    <row r="9805" spans="1:12" x14ac:dyDescent="0.3">
      <c r="A9805" s="2">
        <v>52173</v>
      </c>
      <c r="B9805" s="3">
        <v>52173</v>
      </c>
      <c r="C9805" s="1">
        <v>52173</v>
      </c>
      <c r="D9805" s="5">
        <f t="shared" si="952"/>
        <v>52173</v>
      </c>
      <c r="E9805" s="1" t="s">
        <v>53</v>
      </c>
      <c r="F9805" t="str">
        <f t="shared" si="953"/>
        <v>廿一</v>
      </c>
      <c r="G9805" t="s">
        <v>68</v>
      </c>
      <c r="H9805">
        <v>1</v>
      </c>
      <c r="I9805" t="s">
        <v>154</v>
      </c>
      <c r="J9805" t="str">
        <f t="shared" si="954"/>
        <v>2042/9/21</v>
      </c>
      <c r="K9805" t="str">
        <f t="shared" si="955"/>
        <v>21</v>
      </c>
      <c r="L9805" t="s">
        <v>1368</v>
      </c>
    </row>
    <row r="9806" spans="1:12" x14ac:dyDescent="0.3">
      <c r="A9806" s="2">
        <v>52174</v>
      </c>
      <c r="B9806" s="3">
        <v>52174</v>
      </c>
      <c r="C9806" s="1">
        <v>52174</v>
      </c>
      <c r="D9806" s="5">
        <f t="shared" si="952"/>
        <v>52174</v>
      </c>
      <c r="E9806" s="1" t="s">
        <v>54</v>
      </c>
      <c r="F9806" t="str">
        <f t="shared" si="953"/>
        <v>廿二</v>
      </c>
      <c r="G9806" t="s">
        <v>69</v>
      </c>
      <c r="H9806">
        <v>1</v>
      </c>
      <c r="I9806" t="s">
        <v>154</v>
      </c>
      <c r="J9806" t="str">
        <f t="shared" si="954"/>
        <v>2042/9/22</v>
      </c>
      <c r="K9806" t="str">
        <f t="shared" si="955"/>
        <v>22</v>
      </c>
      <c r="L9806" t="s">
        <v>1368</v>
      </c>
    </row>
    <row r="9807" spans="1:12" x14ac:dyDescent="0.3">
      <c r="A9807" s="2">
        <v>52175</v>
      </c>
      <c r="B9807" s="3">
        <v>52175</v>
      </c>
      <c r="C9807" s="1">
        <v>52175</v>
      </c>
      <c r="D9807" s="5">
        <f t="shared" si="952"/>
        <v>52175</v>
      </c>
      <c r="E9807" s="1" t="s">
        <v>55</v>
      </c>
      <c r="F9807" t="str">
        <f t="shared" si="953"/>
        <v>廿三</v>
      </c>
      <c r="G9807" t="s">
        <v>70</v>
      </c>
      <c r="H9807">
        <v>1</v>
      </c>
      <c r="I9807" t="s">
        <v>154</v>
      </c>
      <c r="J9807" t="str">
        <f t="shared" si="954"/>
        <v>2042/9/23</v>
      </c>
      <c r="K9807" t="str">
        <f t="shared" si="955"/>
        <v>23</v>
      </c>
      <c r="L9807" t="s">
        <v>1368</v>
      </c>
    </row>
    <row r="9808" spans="1:12" x14ac:dyDescent="0.3">
      <c r="A9808" s="2">
        <v>52176</v>
      </c>
      <c r="B9808" s="3">
        <v>52176</v>
      </c>
      <c r="C9808" s="1">
        <v>52176</v>
      </c>
      <c r="D9808" s="5">
        <f t="shared" si="952"/>
        <v>52176</v>
      </c>
      <c r="E9808" s="1" t="s">
        <v>56</v>
      </c>
      <c r="F9808" t="str">
        <f t="shared" si="953"/>
        <v>廿四</v>
      </c>
      <c r="G9808" t="s">
        <v>71</v>
      </c>
      <c r="H9808">
        <v>1</v>
      </c>
      <c r="I9808" t="s">
        <v>155</v>
      </c>
      <c r="J9808" t="str">
        <f t="shared" si="954"/>
        <v>2042/9/24</v>
      </c>
      <c r="K9808" t="str">
        <f t="shared" si="955"/>
        <v>24</v>
      </c>
      <c r="L9808" t="s">
        <v>1368</v>
      </c>
    </row>
    <row r="9809" spans="1:12" x14ac:dyDescent="0.3">
      <c r="A9809" s="2">
        <v>52177</v>
      </c>
      <c r="B9809" s="3">
        <v>52177</v>
      </c>
      <c r="C9809" s="1">
        <v>52177</v>
      </c>
      <c r="D9809" s="5">
        <f t="shared" si="952"/>
        <v>52177</v>
      </c>
      <c r="E9809" s="1" t="s">
        <v>50</v>
      </c>
      <c r="F9809" t="str">
        <f t="shared" si="953"/>
        <v>廿五</v>
      </c>
      <c r="G9809" t="s">
        <v>72</v>
      </c>
      <c r="J9809" t="str">
        <f t="shared" si="954"/>
        <v>2042/9/25</v>
      </c>
      <c r="K9809" t="str">
        <f t="shared" si="955"/>
        <v>25</v>
      </c>
      <c r="L9809" t="s">
        <v>1368</v>
      </c>
    </row>
    <row r="9810" spans="1:12" x14ac:dyDescent="0.3">
      <c r="A9810" s="2">
        <v>52178</v>
      </c>
      <c r="B9810" s="3">
        <v>52178</v>
      </c>
      <c r="C9810" s="1">
        <v>52178</v>
      </c>
      <c r="D9810" s="5">
        <f t="shared" si="952"/>
        <v>52178</v>
      </c>
      <c r="E9810" s="1" t="s">
        <v>52</v>
      </c>
      <c r="F9810" t="str">
        <f t="shared" si="953"/>
        <v>廿六</v>
      </c>
      <c r="G9810" t="s">
        <v>73</v>
      </c>
      <c r="H9810">
        <v>10</v>
      </c>
      <c r="I9810" t="s">
        <v>1384</v>
      </c>
      <c r="J9810" t="str">
        <f t="shared" si="954"/>
        <v>2042/9/26</v>
      </c>
      <c r="K9810" t="str">
        <f t="shared" si="955"/>
        <v>26</v>
      </c>
      <c r="L9810" t="s">
        <v>1368</v>
      </c>
    </row>
    <row r="9811" spans="1:12" x14ac:dyDescent="0.3">
      <c r="A9811" s="2">
        <v>52179</v>
      </c>
      <c r="B9811" s="3">
        <v>52179</v>
      </c>
      <c r="C9811" s="1">
        <v>52179</v>
      </c>
      <c r="D9811" s="5">
        <f t="shared" si="952"/>
        <v>52179</v>
      </c>
      <c r="E9811" s="1" t="s">
        <v>1</v>
      </c>
      <c r="F9811" t="str">
        <f t="shared" si="953"/>
        <v>廿七</v>
      </c>
      <c r="G9811" t="s">
        <v>74</v>
      </c>
      <c r="H9811">
        <v>9</v>
      </c>
      <c r="I9811" t="s">
        <v>1384</v>
      </c>
      <c r="J9811" t="str">
        <f t="shared" si="954"/>
        <v>2042/9/27</v>
      </c>
      <c r="K9811" t="str">
        <f t="shared" si="955"/>
        <v>27</v>
      </c>
      <c r="L9811" t="s">
        <v>1368</v>
      </c>
    </row>
    <row r="9812" spans="1:12" x14ac:dyDescent="0.3">
      <c r="A9812" s="2">
        <v>52180</v>
      </c>
      <c r="B9812" s="3">
        <v>52180</v>
      </c>
      <c r="C9812" s="1">
        <v>52180</v>
      </c>
      <c r="D9812" s="5">
        <f t="shared" si="952"/>
        <v>52180</v>
      </c>
      <c r="E9812" s="1" t="s">
        <v>53</v>
      </c>
      <c r="F9812" t="str">
        <f t="shared" si="953"/>
        <v>廿八</v>
      </c>
      <c r="G9812" t="s">
        <v>77</v>
      </c>
      <c r="H9812">
        <v>9</v>
      </c>
      <c r="I9812" t="s">
        <v>1384</v>
      </c>
      <c r="J9812" t="str">
        <f t="shared" si="954"/>
        <v>2042/9/28</v>
      </c>
      <c r="K9812" t="str">
        <f t="shared" si="955"/>
        <v>28</v>
      </c>
      <c r="L9812" t="s">
        <v>1368</v>
      </c>
    </row>
    <row r="9813" spans="1:12" x14ac:dyDescent="0.3">
      <c r="A9813" s="2">
        <v>52181</v>
      </c>
      <c r="B9813" s="3">
        <v>52181</v>
      </c>
      <c r="C9813" s="1">
        <v>52181</v>
      </c>
      <c r="D9813" s="5">
        <f t="shared" si="952"/>
        <v>52181</v>
      </c>
      <c r="E9813" s="1" t="s">
        <v>54</v>
      </c>
      <c r="F9813" t="str">
        <f t="shared" si="953"/>
        <v>廿九</v>
      </c>
      <c r="G9813" t="s">
        <v>80</v>
      </c>
      <c r="H9813">
        <v>9</v>
      </c>
      <c r="I9813" t="s">
        <v>1384</v>
      </c>
      <c r="J9813" t="str">
        <f t="shared" si="954"/>
        <v>2042/9/29</v>
      </c>
      <c r="K9813" t="str">
        <f t="shared" si="955"/>
        <v>29</v>
      </c>
      <c r="L9813" t="s">
        <v>1368</v>
      </c>
    </row>
    <row r="9814" spans="1:12" x14ac:dyDescent="0.3">
      <c r="A9814" s="2">
        <v>52182</v>
      </c>
      <c r="B9814" s="3">
        <v>52182</v>
      </c>
      <c r="C9814" s="1">
        <v>52182</v>
      </c>
      <c r="D9814" s="5">
        <f t="shared" si="952"/>
        <v>52182</v>
      </c>
      <c r="E9814" s="1" t="s">
        <v>55</v>
      </c>
      <c r="F9814" t="str">
        <f t="shared" si="953"/>
        <v>三十</v>
      </c>
      <c r="G9814" t="s">
        <v>81</v>
      </c>
      <c r="H9814">
        <v>8</v>
      </c>
      <c r="I9814" t="s">
        <v>147</v>
      </c>
      <c r="J9814" t="str">
        <f t="shared" si="954"/>
        <v>2042/9/30</v>
      </c>
      <c r="K9814" t="str">
        <f t="shared" si="955"/>
        <v>30</v>
      </c>
      <c r="L9814" t="s">
        <v>1368</v>
      </c>
    </row>
    <row r="9815" spans="1:12" x14ac:dyDescent="0.3">
      <c r="A9815" s="2">
        <v>52183</v>
      </c>
      <c r="B9815" s="3">
        <v>52183</v>
      </c>
      <c r="C9815" s="1">
        <v>52183</v>
      </c>
      <c r="D9815" s="5">
        <f t="shared" si="952"/>
        <v>52183</v>
      </c>
      <c r="E9815" s="1" t="s">
        <v>56</v>
      </c>
      <c r="F9815" t="str">
        <f t="shared" si="953"/>
        <v>一</v>
      </c>
      <c r="G9815" t="s">
        <v>82</v>
      </c>
      <c r="H9815">
        <v>8</v>
      </c>
      <c r="I9815" t="s">
        <v>147</v>
      </c>
      <c r="J9815" t="str">
        <f t="shared" si="954"/>
        <v>2042/10/1</v>
      </c>
      <c r="K9815" t="str">
        <f t="shared" si="955"/>
        <v>/1</v>
      </c>
      <c r="L9815" t="s">
        <v>1370</v>
      </c>
    </row>
    <row r="9816" spans="1:12" x14ac:dyDescent="0.3">
      <c r="A9816" s="2">
        <v>52184</v>
      </c>
      <c r="B9816" s="3">
        <v>52184</v>
      </c>
      <c r="C9816" s="1">
        <v>52184</v>
      </c>
      <c r="D9816" s="5">
        <f t="shared" si="952"/>
        <v>52184</v>
      </c>
      <c r="E9816" s="1" t="s">
        <v>50</v>
      </c>
      <c r="F9816" t="str">
        <f t="shared" si="953"/>
        <v>二</v>
      </c>
      <c r="G9816" t="s">
        <v>83</v>
      </c>
      <c r="H9816">
        <v>8</v>
      </c>
      <c r="I9816" t="s">
        <v>147</v>
      </c>
      <c r="J9816" t="str">
        <f t="shared" si="954"/>
        <v>2042/10/2</v>
      </c>
      <c r="K9816" t="str">
        <f t="shared" si="955"/>
        <v>/2</v>
      </c>
      <c r="L9816" t="s">
        <v>1370</v>
      </c>
    </row>
    <row r="9817" spans="1:12" x14ac:dyDescent="0.3">
      <c r="A9817" s="2">
        <v>52185</v>
      </c>
      <c r="B9817" s="3">
        <v>52185</v>
      </c>
      <c r="C9817" s="1">
        <v>52185</v>
      </c>
      <c r="D9817" s="5">
        <f t="shared" si="952"/>
        <v>52185</v>
      </c>
      <c r="E9817" s="1" t="s">
        <v>52</v>
      </c>
      <c r="F9817" t="str">
        <f t="shared" si="953"/>
        <v>三</v>
      </c>
      <c r="G9817" t="s">
        <v>84</v>
      </c>
      <c r="H9817">
        <v>7</v>
      </c>
      <c r="I9817" t="s">
        <v>148</v>
      </c>
      <c r="J9817" t="str">
        <f t="shared" si="954"/>
        <v>2042/10/3</v>
      </c>
      <c r="K9817" t="str">
        <f t="shared" si="955"/>
        <v>/3</v>
      </c>
      <c r="L9817" t="s">
        <v>1370</v>
      </c>
    </row>
    <row r="9818" spans="1:12" x14ac:dyDescent="0.3">
      <c r="A9818" s="2">
        <v>52186</v>
      </c>
      <c r="B9818" s="3">
        <v>52186</v>
      </c>
      <c r="C9818" s="1">
        <v>52186</v>
      </c>
      <c r="D9818" s="5">
        <f t="shared" si="952"/>
        <v>52186</v>
      </c>
      <c r="E9818" s="1" t="s">
        <v>1</v>
      </c>
      <c r="F9818" t="str">
        <f t="shared" si="953"/>
        <v>四</v>
      </c>
      <c r="G9818" t="s">
        <v>85</v>
      </c>
      <c r="H9818">
        <v>7</v>
      </c>
      <c r="I9818" t="s">
        <v>148</v>
      </c>
      <c r="J9818" t="str">
        <f t="shared" si="954"/>
        <v>2042/10/4</v>
      </c>
      <c r="K9818" t="str">
        <f t="shared" si="955"/>
        <v>/4</v>
      </c>
      <c r="L9818" t="s">
        <v>1370</v>
      </c>
    </row>
    <row r="9819" spans="1:12" x14ac:dyDescent="0.3">
      <c r="A9819" s="2">
        <v>52187</v>
      </c>
      <c r="B9819" s="3">
        <v>52187</v>
      </c>
      <c r="C9819" s="1">
        <v>52187</v>
      </c>
      <c r="D9819" s="5">
        <f t="shared" si="952"/>
        <v>52187</v>
      </c>
      <c r="E9819" s="1" t="s">
        <v>53</v>
      </c>
      <c r="F9819" t="str">
        <f t="shared" si="953"/>
        <v>五</v>
      </c>
      <c r="G9819" t="s">
        <v>86</v>
      </c>
      <c r="H9819">
        <v>7</v>
      </c>
      <c r="I9819" t="s">
        <v>148</v>
      </c>
      <c r="J9819" t="str">
        <f t="shared" si="954"/>
        <v>2042/10/5</v>
      </c>
      <c r="K9819" t="str">
        <f t="shared" si="955"/>
        <v>/5</v>
      </c>
      <c r="L9819" t="s">
        <v>1370</v>
      </c>
    </row>
    <row r="9820" spans="1:12" x14ac:dyDescent="0.3">
      <c r="A9820" s="2">
        <v>52188</v>
      </c>
      <c r="B9820" s="3">
        <v>52188</v>
      </c>
      <c r="C9820" s="1">
        <v>52188</v>
      </c>
      <c r="D9820" s="5">
        <f t="shared" si="952"/>
        <v>52188</v>
      </c>
      <c r="E9820" s="1" t="s">
        <v>54</v>
      </c>
      <c r="F9820" t="str">
        <f t="shared" si="953"/>
        <v>六</v>
      </c>
      <c r="G9820" t="s">
        <v>87</v>
      </c>
      <c r="H9820">
        <v>6</v>
      </c>
      <c r="I9820" t="s">
        <v>149</v>
      </c>
      <c r="J9820" t="str">
        <f t="shared" si="954"/>
        <v>2042/10/6</v>
      </c>
      <c r="K9820" t="str">
        <f t="shared" si="955"/>
        <v>/6</v>
      </c>
      <c r="L9820" t="s">
        <v>1370</v>
      </c>
    </row>
    <row r="9821" spans="1:12" x14ac:dyDescent="0.3">
      <c r="A9821" s="2">
        <v>52189</v>
      </c>
      <c r="B9821" s="3">
        <v>52189</v>
      </c>
      <c r="C9821" s="1">
        <v>52189</v>
      </c>
      <c r="D9821" s="5">
        <f t="shared" si="952"/>
        <v>52189</v>
      </c>
      <c r="E9821" s="1" t="s">
        <v>55</v>
      </c>
      <c r="F9821" t="str">
        <f t="shared" si="953"/>
        <v>七</v>
      </c>
      <c r="G9821" t="s">
        <v>88</v>
      </c>
      <c r="H9821">
        <v>6</v>
      </c>
      <c r="I9821" t="s">
        <v>149</v>
      </c>
      <c r="J9821" t="str">
        <f t="shared" si="954"/>
        <v>2042/10/7</v>
      </c>
      <c r="K9821" t="str">
        <f t="shared" si="955"/>
        <v>/7</v>
      </c>
      <c r="L9821" t="s">
        <v>1370</v>
      </c>
    </row>
    <row r="9822" spans="1:12" x14ac:dyDescent="0.3">
      <c r="A9822" s="2">
        <v>52190</v>
      </c>
      <c r="B9822" s="3">
        <v>52190</v>
      </c>
      <c r="C9822" s="1">
        <v>52190</v>
      </c>
      <c r="D9822" s="5">
        <f t="shared" si="952"/>
        <v>52190</v>
      </c>
      <c r="E9822" s="1" t="s">
        <v>56</v>
      </c>
      <c r="F9822" t="str">
        <f t="shared" si="953"/>
        <v>八</v>
      </c>
      <c r="G9822" t="s">
        <v>89</v>
      </c>
      <c r="H9822">
        <v>6</v>
      </c>
      <c r="I9822" t="s">
        <v>149</v>
      </c>
      <c r="J9822" t="str">
        <f t="shared" si="954"/>
        <v>2042/10/8</v>
      </c>
      <c r="K9822" t="str">
        <f t="shared" si="955"/>
        <v>/8</v>
      </c>
      <c r="L9822" t="s">
        <v>1370</v>
      </c>
    </row>
    <row r="9823" spans="1:12" x14ac:dyDescent="0.3">
      <c r="A9823" s="2">
        <v>52191</v>
      </c>
      <c r="B9823" s="3">
        <v>52191</v>
      </c>
      <c r="C9823" s="1">
        <v>52191</v>
      </c>
      <c r="D9823" s="5">
        <f t="shared" si="952"/>
        <v>52191</v>
      </c>
      <c r="E9823" s="1" t="s">
        <v>50</v>
      </c>
      <c r="F9823" t="str">
        <f t="shared" si="953"/>
        <v>九</v>
      </c>
      <c r="G9823" t="s">
        <v>90</v>
      </c>
      <c r="H9823">
        <v>5</v>
      </c>
      <c r="I9823" t="s">
        <v>150</v>
      </c>
      <c r="J9823" t="str">
        <f t="shared" si="954"/>
        <v>2042/10/9</v>
      </c>
      <c r="K9823" t="str">
        <f t="shared" si="955"/>
        <v>/9</v>
      </c>
      <c r="L9823" t="s">
        <v>1370</v>
      </c>
    </row>
    <row r="9824" spans="1:12" x14ac:dyDescent="0.3">
      <c r="A9824" s="2">
        <v>52192</v>
      </c>
      <c r="B9824" s="3">
        <v>52192</v>
      </c>
      <c r="C9824" s="1">
        <v>52192</v>
      </c>
      <c r="D9824" s="5">
        <f t="shared" si="952"/>
        <v>52192</v>
      </c>
      <c r="E9824" s="1" t="s">
        <v>52</v>
      </c>
      <c r="F9824" t="str">
        <f t="shared" si="953"/>
        <v>十</v>
      </c>
      <c r="G9824" t="s">
        <v>12</v>
      </c>
      <c r="H9824">
        <v>5</v>
      </c>
      <c r="I9824" t="s">
        <v>150</v>
      </c>
      <c r="J9824" t="str">
        <f t="shared" si="954"/>
        <v>2042/10/10</v>
      </c>
      <c r="K9824" t="str">
        <f t="shared" si="955"/>
        <v>10</v>
      </c>
      <c r="L9824" t="s">
        <v>1370</v>
      </c>
    </row>
    <row r="9825" spans="1:12" x14ac:dyDescent="0.3">
      <c r="A9825" s="2">
        <v>52193</v>
      </c>
      <c r="B9825" s="3">
        <v>52193</v>
      </c>
      <c r="C9825" s="1">
        <v>52193</v>
      </c>
      <c r="D9825" s="5">
        <f t="shared" si="952"/>
        <v>52193</v>
      </c>
      <c r="E9825" s="1" t="s">
        <v>1</v>
      </c>
      <c r="F9825" t="str">
        <f t="shared" si="953"/>
        <v>十一</v>
      </c>
      <c r="G9825" t="s">
        <v>91</v>
      </c>
      <c r="H9825">
        <v>5</v>
      </c>
      <c r="I9825" t="s">
        <v>150</v>
      </c>
      <c r="J9825" t="str">
        <f t="shared" si="954"/>
        <v>2042/10/11</v>
      </c>
      <c r="K9825" t="str">
        <f t="shared" si="955"/>
        <v>11</v>
      </c>
      <c r="L9825" t="s">
        <v>1370</v>
      </c>
    </row>
    <row r="9826" spans="1:12" x14ac:dyDescent="0.3">
      <c r="A9826" s="2">
        <v>52194</v>
      </c>
      <c r="B9826" s="3">
        <v>52194</v>
      </c>
      <c r="C9826" s="1">
        <v>52194</v>
      </c>
      <c r="D9826" s="5">
        <f t="shared" si="952"/>
        <v>52194</v>
      </c>
      <c r="E9826" s="1" t="s">
        <v>53</v>
      </c>
      <c r="F9826" t="str">
        <f t="shared" si="953"/>
        <v>十二</v>
      </c>
      <c r="G9826" t="s">
        <v>92</v>
      </c>
      <c r="H9826">
        <v>4</v>
      </c>
      <c r="I9826" t="s">
        <v>151</v>
      </c>
      <c r="J9826" t="str">
        <f t="shared" si="954"/>
        <v>2042/10/12</v>
      </c>
      <c r="K9826" t="str">
        <f t="shared" si="955"/>
        <v>12</v>
      </c>
      <c r="L9826" t="s">
        <v>1370</v>
      </c>
    </row>
    <row r="9827" spans="1:12" x14ac:dyDescent="0.3">
      <c r="A9827" s="2">
        <v>52195</v>
      </c>
      <c r="B9827" s="3">
        <v>52195</v>
      </c>
      <c r="C9827" s="1">
        <v>52195</v>
      </c>
      <c r="D9827" s="5">
        <f t="shared" si="952"/>
        <v>52195</v>
      </c>
      <c r="E9827" s="1" t="s">
        <v>54</v>
      </c>
      <c r="F9827" t="str">
        <f t="shared" si="953"/>
        <v>十三</v>
      </c>
      <c r="G9827" t="s">
        <v>93</v>
      </c>
      <c r="H9827">
        <v>4</v>
      </c>
      <c r="I9827" t="s">
        <v>151</v>
      </c>
      <c r="J9827" t="str">
        <f t="shared" si="954"/>
        <v>2042/10/13</v>
      </c>
      <c r="K9827" t="str">
        <f t="shared" si="955"/>
        <v>13</v>
      </c>
      <c r="L9827" t="s">
        <v>1370</v>
      </c>
    </row>
    <row r="9828" spans="1:12" x14ac:dyDescent="0.3">
      <c r="A9828" s="2">
        <v>52196</v>
      </c>
      <c r="B9828" s="3">
        <v>52196</v>
      </c>
      <c r="C9828" s="1">
        <v>52196</v>
      </c>
      <c r="D9828" s="5">
        <f t="shared" si="952"/>
        <v>52196</v>
      </c>
      <c r="E9828" s="1" t="s">
        <v>55</v>
      </c>
      <c r="F9828" t="str">
        <f t="shared" si="953"/>
        <v>十四</v>
      </c>
      <c r="G9828" t="s">
        <v>94</v>
      </c>
      <c r="H9828">
        <v>4</v>
      </c>
      <c r="I9828" t="s">
        <v>151</v>
      </c>
      <c r="J9828" t="str">
        <f t="shared" si="954"/>
        <v>2042/10/14</v>
      </c>
      <c r="K9828" t="str">
        <f t="shared" si="955"/>
        <v>14</v>
      </c>
      <c r="L9828" t="s">
        <v>1370</v>
      </c>
    </row>
    <row r="9829" spans="1:12" x14ac:dyDescent="0.3">
      <c r="A9829" s="2">
        <v>52197</v>
      </c>
      <c r="B9829" s="3">
        <v>52197</v>
      </c>
      <c r="C9829" s="1">
        <v>52197</v>
      </c>
      <c r="D9829" s="5">
        <f t="shared" si="952"/>
        <v>52197</v>
      </c>
      <c r="E9829" s="1" t="s">
        <v>56</v>
      </c>
      <c r="F9829" t="str">
        <f t="shared" si="953"/>
        <v>十五</v>
      </c>
      <c r="G9829" t="s">
        <v>95</v>
      </c>
      <c r="H9829">
        <v>3</v>
      </c>
      <c r="I9829" t="s">
        <v>152</v>
      </c>
      <c r="J9829" t="str">
        <f t="shared" si="954"/>
        <v>2042/10/15</v>
      </c>
      <c r="K9829" t="str">
        <f t="shared" si="955"/>
        <v>15</v>
      </c>
      <c r="L9829" t="s">
        <v>1370</v>
      </c>
    </row>
    <row r="9830" spans="1:12" x14ac:dyDescent="0.3">
      <c r="A9830" s="2">
        <v>52198</v>
      </c>
      <c r="B9830" s="3">
        <v>52198</v>
      </c>
      <c r="C9830" s="1">
        <v>52198</v>
      </c>
      <c r="D9830" s="5">
        <f t="shared" si="952"/>
        <v>52198</v>
      </c>
      <c r="E9830" s="1" t="s">
        <v>50</v>
      </c>
      <c r="F9830" t="str">
        <f t="shared" si="953"/>
        <v>十六</v>
      </c>
      <c r="G9830" t="s">
        <v>96</v>
      </c>
      <c r="H9830">
        <v>3</v>
      </c>
      <c r="I9830" t="s">
        <v>152</v>
      </c>
      <c r="J9830" t="str">
        <f t="shared" si="954"/>
        <v>2042/10/16</v>
      </c>
      <c r="K9830" t="str">
        <f t="shared" si="955"/>
        <v>16</v>
      </c>
      <c r="L9830" t="s">
        <v>1370</v>
      </c>
    </row>
    <row r="9831" spans="1:12" x14ac:dyDescent="0.3">
      <c r="A9831" s="2">
        <v>52199</v>
      </c>
      <c r="B9831" s="3">
        <v>52199</v>
      </c>
      <c r="C9831" s="1">
        <v>52199</v>
      </c>
      <c r="D9831" s="5">
        <f t="shared" si="952"/>
        <v>52199</v>
      </c>
      <c r="E9831" s="1" t="s">
        <v>52</v>
      </c>
      <c r="F9831" t="str">
        <f t="shared" si="953"/>
        <v>十七</v>
      </c>
      <c r="G9831" t="s">
        <v>97</v>
      </c>
      <c r="H9831">
        <v>3</v>
      </c>
      <c r="I9831" t="s">
        <v>152</v>
      </c>
      <c r="J9831" t="str">
        <f t="shared" si="954"/>
        <v>2042/10/17</v>
      </c>
      <c r="K9831" t="str">
        <f t="shared" si="955"/>
        <v>17</v>
      </c>
      <c r="L9831" t="s">
        <v>1370</v>
      </c>
    </row>
    <row r="9832" spans="1:12" x14ac:dyDescent="0.3">
      <c r="A9832" s="2">
        <v>52200</v>
      </c>
      <c r="B9832" s="3">
        <v>52200</v>
      </c>
      <c r="C9832" s="1">
        <v>52200</v>
      </c>
      <c r="D9832" s="5">
        <f t="shared" si="952"/>
        <v>52200</v>
      </c>
      <c r="E9832" s="1" t="s">
        <v>1</v>
      </c>
      <c r="F9832" t="str">
        <f t="shared" si="953"/>
        <v>十八</v>
      </c>
      <c r="G9832" t="s">
        <v>98</v>
      </c>
      <c r="H9832">
        <v>2</v>
      </c>
      <c r="I9832" t="s">
        <v>153</v>
      </c>
      <c r="J9832" t="str">
        <f t="shared" si="954"/>
        <v>2042/10/18</v>
      </c>
      <c r="K9832" t="str">
        <f t="shared" si="955"/>
        <v>18</v>
      </c>
      <c r="L9832" t="s">
        <v>1370</v>
      </c>
    </row>
    <row r="9833" spans="1:12" x14ac:dyDescent="0.3">
      <c r="A9833" s="2">
        <v>52201</v>
      </c>
      <c r="B9833" s="3">
        <v>52201</v>
      </c>
      <c r="C9833" s="1">
        <v>52201</v>
      </c>
      <c r="D9833" s="5">
        <f t="shared" si="952"/>
        <v>52201</v>
      </c>
      <c r="E9833" s="1" t="s">
        <v>53</v>
      </c>
      <c r="F9833" t="str">
        <f t="shared" si="953"/>
        <v>十九</v>
      </c>
      <c r="G9833" t="s">
        <v>99</v>
      </c>
      <c r="H9833">
        <v>2</v>
      </c>
      <c r="I9833" t="s">
        <v>153</v>
      </c>
      <c r="J9833" t="str">
        <f t="shared" si="954"/>
        <v>2042/10/19</v>
      </c>
      <c r="K9833" t="str">
        <f t="shared" si="955"/>
        <v>19</v>
      </c>
      <c r="L9833" t="s">
        <v>1370</v>
      </c>
    </row>
    <row r="9834" spans="1:12" x14ac:dyDescent="0.3">
      <c r="A9834" s="2">
        <v>52202</v>
      </c>
      <c r="B9834" s="3">
        <v>52202</v>
      </c>
      <c r="C9834" s="1">
        <v>52202</v>
      </c>
      <c r="D9834" s="5">
        <f t="shared" si="952"/>
        <v>52202</v>
      </c>
      <c r="E9834" s="1" t="s">
        <v>54</v>
      </c>
      <c r="F9834" t="str">
        <f t="shared" si="953"/>
        <v>二十</v>
      </c>
      <c r="G9834" t="s">
        <v>100</v>
      </c>
      <c r="H9834">
        <v>2</v>
      </c>
      <c r="I9834" t="s">
        <v>153</v>
      </c>
      <c r="J9834" t="str">
        <f t="shared" si="954"/>
        <v>2042/10/20</v>
      </c>
      <c r="K9834" t="str">
        <f t="shared" si="955"/>
        <v>20</v>
      </c>
      <c r="L9834" t="s">
        <v>1370</v>
      </c>
    </row>
    <row r="9835" spans="1:12" x14ac:dyDescent="0.3">
      <c r="A9835" s="2">
        <v>52203</v>
      </c>
      <c r="B9835" s="3">
        <v>52203</v>
      </c>
      <c r="C9835" s="1">
        <v>52203</v>
      </c>
      <c r="D9835" s="5">
        <f t="shared" si="952"/>
        <v>52203</v>
      </c>
      <c r="E9835" s="1" t="s">
        <v>55</v>
      </c>
      <c r="F9835" t="str">
        <f t="shared" si="953"/>
        <v>廿一</v>
      </c>
      <c r="G9835" t="s">
        <v>101</v>
      </c>
      <c r="H9835">
        <v>1</v>
      </c>
      <c r="I9835" t="s">
        <v>154</v>
      </c>
      <c r="J9835" t="str">
        <f t="shared" si="954"/>
        <v>2042/10/21</v>
      </c>
      <c r="K9835" t="str">
        <f t="shared" si="955"/>
        <v>21</v>
      </c>
      <c r="L9835" t="s">
        <v>1370</v>
      </c>
    </row>
    <row r="9836" spans="1:12" x14ac:dyDescent="0.3">
      <c r="A9836" s="2">
        <v>52204</v>
      </c>
      <c r="B9836" s="3">
        <v>52204</v>
      </c>
      <c r="C9836" s="1">
        <v>52204</v>
      </c>
      <c r="D9836" s="5">
        <f t="shared" si="952"/>
        <v>52204</v>
      </c>
      <c r="E9836" s="1" t="s">
        <v>56</v>
      </c>
      <c r="F9836" t="str">
        <f t="shared" si="953"/>
        <v>廿二</v>
      </c>
      <c r="G9836" t="s">
        <v>102</v>
      </c>
      <c r="H9836">
        <v>1</v>
      </c>
      <c r="I9836" t="s">
        <v>154</v>
      </c>
      <c r="J9836" t="str">
        <f t="shared" si="954"/>
        <v>2042/10/22</v>
      </c>
      <c r="K9836" t="str">
        <f t="shared" si="955"/>
        <v>22</v>
      </c>
      <c r="L9836" t="s">
        <v>1370</v>
      </c>
    </row>
    <row r="9837" spans="1:12" x14ac:dyDescent="0.3">
      <c r="A9837" s="2">
        <v>52205</v>
      </c>
      <c r="B9837" s="3">
        <v>52205</v>
      </c>
      <c r="C9837" s="1">
        <v>52205</v>
      </c>
      <c r="D9837" s="5">
        <f t="shared" si="952"/>
        <v>52205</v>
      </c>
      <c r="E9837" s="1" t="s">
        <v>50</v>
      </c>
      <c r="F9837" t="str">
        <f t="shared" si="953"/>
        <v>廿三</v>
      </c>
      <c r="G9837" t="s">
        <v>103</v>
      </c>
      <c r="H9837">
        <v>1</v>
      </c>
      <c r="I9837" t="s">
        <v>154</v>
      </c>
      <c r="J9837" t="str">
        <f t="shared" si="954"/>
        <v>2042/10/23</v>
      </c>
      <c r="K9837" t="str">
        <f t="shared" si="955"/>
        <v>23</v>
      </c>
      <c r="L9837" t="s">
        <v>1370</v>
      </c>
    </row>
    <row r="9838" spans="1:12" x14ac:dyDescent="0.3">
      <c r="A9838" s="2">
        <v>52206</v>
      </c>
      <c r="B9838" s="3">
        <v>52206</v>
      </c>
      <c r="C9838" s="1">
        <v>52206</v>
      </c>
      <c r="D9838" s="5">
        <f t="shared" si="952"/>
        <v>52206</v>
      </c>
      <c r="E9838" s="1" t="s">
        <v>52</v>
      </c>
      <c r="F9838" t="str">
        <f t="shared" si="953"/>
        <v>廿四</v>
      </c>
      <c r="G9838" t="s">
        <v>117</v>
      </c>
      <c r="H9838">
        <v>1</v>
      </c>
      <c r="I9838" t="s">
        <v>155</v>
      </c>
      <c r="J9838" t="str">
        <f t="shared" si="954"/>
        <v>2042/10/24</v>
      </c>
      <c r="K9838" t="str">
        <f t="shared" si="955"/>
        <v>24</v>
      </c>
      <c r="L9838" t="s">
        <v>1370</v>
      </c>
    </row>
    <row r="9839" spans="1:12" x14ac:dyDescent="0.3">
      <c r="A9839" s="2">
        <v>52207</v>
      </c>
      <c r="B9839" s="3">
        <v>52207</v>
      </c>
      <c r="C9839" s="1">
        <v>52207</v>
      </c>
      <c r="D9839" s="5">
        <f t="shared" si="952"/>
        <v>52207</v>
      </c>
      <c r="E9839" s="1" t="s">
        <v>1</v>
      </c>
      <c r="F9839" t="str">
        <f t="shared" si="953"/>
        <v>廿五</v>
      </c>
      <c r="G9839" t="s">
        <v>118</v>
      </c>
      <c r="J9839" t="str">
        <f t="shared" si="954"/>
        <v>2042/10/25</v>
      </c>
      <c r="K9839" t="str">
        <f t="shared" si="955"/>
        <v>25</v>
      </c>
      <c r="L9839" t="s">
        <v>1370</v>
      </c>
    </row>
    <row r="9840" spans="1:12" x14ac:dyDescent="0.3">
      <c r="A9840" s="2">
        <v>52208</v>
      </c>
      <c r="B9840" s="3">
        <v>52208</v>
      </c>
      <c r="C9840" s="1">
        <v>52208</v>
      </c>
      <c r="D9840" s="5">
        <f t="shared" si="952"/>
        <v>52208</v>
      </c>
      <c r="E9840" s="1" t="s">
        <v>53</v>
      </c>
      <c r="F9840" t="str">
        <f t="shared" si="953"/>
        <v>廿六</v>
      </c>
      <c r="G9840" t="s">
        <v>119</v>
      </c>
      <c r="H9840">
        <v>9</v>
      </c>
      <c r="I9840" t="s">
        <v>1384</v>
      </c>
      <c r="J9840" t="str">
        <f t="shared" si="954"/>
        <v>2042/10/26</v>
      </c>
      <c r="K9840" t="str">
        <f t="shared" si="955"/>
        <v>26</v>
      </c>
      <c r="L9840" t="s">
        <v>1370</v>
      </c>
    </row>
    <row r="9841" spans="1:12" x14ac:dyDescent="0.3">
      <c r="A9841" s="2">
        <v>52209</v>
      </c>
      <c r="B9841" s="3">
        <v>52209</v>
      </c>
      <c r="C9841" s="1">
        <v>52209</v>
      </c>
      <c r="D9841" s="5">
        <f t="shared" si="952"/>
        <v>52209</v>
      </c>
      <c r="E9841" s="1" t="s">
        <v>54</v>
      </c>
      <c r="F9841" t="str">
        <f t="shared" si="953"/>
        <v>廿七</v>
      </c>
      <c r="G9841" t="s">
        <v>120</v>
      </c>
      <c r="H9841">
        <v>9</v>
      </c>
      <c r="I9841" t="s">
        <v>1384</v>
      </c>
      <c r="J9841" t="str">
        <f t="shared" si="954"/>
        <v>2042/10/27</v>
      </c>
      <c r="K9841" t="str">
        <f t="shared" si="955"/>
        <v>27</v>
      </c>
      <c r="L9841" t="s">
        <v>1370</v>
      </c>
    </row>
    <row r="9842" spans="1:12" x14ac:dyDescent="0.3">
      <c r="A9842" s="2">
        <v>52210</v>
      </c>
      <c r="B9842" s="3">
        <v>52210</v>
      </c>
      <c r="C9842" s="1">
        <v>52210</v>
      </c>
      <c r="D9842" s="5">
        <f t="shared" si="952"/>
        <v>52210</v>
      </c>
      <c r="E9842" s="1" t="s">
        <v>55</v>
      </c>
      <c r="F9842" t="str">
        <f t="shared" si="953"/>
        <v>廿八</v>
      </c>
      <c r="G9842" t="s">
        <v>57</v>
      </c>
      <c r="H9842">
        <v>9</v>
      </c>
      <c r="I9842" t="s">
        <v>1384</v>
      </c>
      <c r="J9842" t="str">
        <f t="shared" si="954"/>
        <v>2042/10/28</v>
      </c>
      <c r="K9842" t="str">
        <f t="shared" si="955"/>
        <v>28</v>
      </c>
      <c r="L9842" t="s">
        <v>1370</v>
      </c>
    </row>
    <row r="9843" spans="1:12" x14ac:dyDescent="0.3">
      <c r="A9843" s="2">
        <v>52211</v>
      </c>
      <c r="B9843" s="3">
        <v>52211</v>
      </c>
      <c r="C9843" s="1">
        <v>52211</v>
      </c>
      <c r="D9843" s="5">
        <f t="shared" si="952"/>
        <v>52211</v>
      </c>
      <c r="E9843" s="1" t="s">
        <v>56</v>
      </c>
      <c r="F9843" t="str">
        <f t="shared" si="953"/>
        <v>廿九</v>
      </c>
      <c r="G9843" t="s">
        <v>59</v>
      </c>
      <c r="H9843">
        <v>8</v>
      </c>
      <c r="I9843" t="s">
        <v>1384</v>
      </c>
      <c r="J9843" t="str">
        <f t="shared" si="954"/>
        <v>2042/10/29</v>
      </c>
      <c r="K9843" t="str">
        <f t="shared" si="955"/>
        <v>29</v>
      </c>
      <c r="L9843" t="s">
        <v>1370</v>
      </c>
    </row>
    <row r="9844" spans="1:12" x14ac:dyDescent="0.3">
      <c r="A9844" s="2">
        <v>52212</v>
      </c>
      <c r="B9844" s="3">
        <v>52212</v>
      </c>
      <c r="C9844" s="1">
        <v>52212</v>
      </c>
      <c r="D9844" s="5">
        <f t="shared" si="952"/>
        <v>52212</v>
      </c>
      <c r="E9844" s="1" t="s">
        <v>50</v>
      </c>
      <c r="F9844" t="str">
        <f t="shared" si="953"/>
        <v>一</v>
      </c>
      <c r="G9844" t="s">
        <v>60</v>
      </c>
      <c r="H9844">
        <v>8</v>
      </c>
      <c r="I9844" t="s">
        <v>147</v>
      </c>
      <c r="J9844" t="str">
        <f t="shared" si="954"/>
        <v>2042/11/1</v>
      </c>
      <c r="K9844" t="str">
        <f t="shared" si="955"/>
        <v>/1</v>
      </c>
      <c r="L9844" t="s">
        <v>1336</v>
      </c>
    </row>
    <row r="9845" spans="1:12" x14ac:dyDescent="0.3">
      <c r="A9845" s="2">
        <v>52213</v>
      </c>
      <c r="B9845" s="3">
        <v>52213</v>
      </c>
      <c r="C9845" s="1">
        <v>52213</v>
      </c>
      <c r="D9845" s="5">
        <f t="shared" si="952"/>
        <v>52213</v>
      </c>
      <c r="E9845" s="1" t="s">
        <v>52</v>
      </c>
      <c r="F9845" t="str">
        <f t="shared" si="953"/>
        <v>二</v>
      </c>
      <c r="G9845" t="s">
        <v>61</v>
      </c>
      <c r="H9845">
        <v>8</v>
      </c>
      <c r="I9845" t="s">
        <v>147</v>
      </c>
      <c r="J9845" t="str">
        <f t="shared" si="954"/>
        <v>2042/11/2</v>
      </c>
      <c r="K9845" t="str">
        <f t="shared" si="955"/>
        <v>/2</v>
      </c>
      <c r="L9845" t="s">
        <v>1336</v>
      </c>
    </row>
    <row r="9846" spans="1:12" x14ac:dyDescent="0.3">
      <c r="A9846" s="2">
        <v>52214</v>
      </c>
      <c r="B9846" s="3">
        <v>52214</v>
      </c>
      <c r="C9846" s="1">
        <v>52214</v>
      </c>
      <c r="D9846" s="5">
        <f t="shared" si="952"/>
        <v>52214</v>
      </c>
      <c r="E9846" s="1" t="s">
        <v>1</v>
      </c>
      <c r="F9846" t="str">
        <f t="shared" si="953"/>
        <v>三</v>
      </c>
      <c r="G9846" t="s">
        <v>62</v>
      </c>
      <c r="H9846">
        <v>7</v>
      </c>
      <c r="I9846" t="s">
        <v>147</v>
      </c>
      <c r="J9846" t="str">
        <f t="shared" si="954"/>
        <v>2042/11/3</v>
      </c>
      <c r="K9846" t="str">
        <f t="shared" si="955"/>
        <v>/3</v>
      </c>
      <c r="L9846" t="s">
        <v>1336</v>
      </c>
    </row>
    <row r="9847" spans="1:12" x14ac:dyDescent="0.3">
      <c r="A9847" s="2">
        <v>52215</v>
      </c>
      <c r="B9847" s="3">
        <v>52215</v>
      </c>
      <c r="C9847" s="1">
        <v>52215</v>
      </c>
      <c r="D9847" s="5">
        <f t="shared" si="952"/>
        <v>52215</v>
      </c>
      <c r="E9847" s="1" t="s">
        <v>53</v>
      </c>
      <c r="F9847" t="str">
        <f t="shared" si="953"/>
        <v>四</v>
      </c>
      <c r="G9847" t="s">
        <v>63</v>
      </c>
      <c r="H9847">
        <v>7</v>
      </c>
      <c r="I9847" t="s">
        <v>148</v>
      </c>
      <c r="J9847" t="str">
        <f t="shared" si="954"/>
        <v>2042/11/4</v>
      </c>
      <c r="K9847" t="str">
        <f t="shared" si="955"/>
        <v>/4</v>
      </c>
      <c r="L9847" t="s">
        <v>1336</v>
      </c>
    </row>
    <row r="9848" spans="1:12" x14ac:dyDescent="0.3">
      <c r="A9848" s="2">
        <v>52216</v>
      </c>
      <c r="B9848" s="3">
        <v>52216</v>
      </c>
      <c r="C9848" s="1">
        <v>52216</v>
      </c>
      <c r="D9848" s="5">
        <f t="shared" si="952"/>
        <v>52216</v>
      </c>
      <c r="E9848" s="1" t="s">
        <v>54</v>
      </c>
      <c r="F9848" t="str">
        <f t="shared" si="953"/>
        <v>五</v>
      </c>
      <c r="G9848" t="s">
        <v>64</v>
      </c>
      <c r="H9848">
        <v>7</v>
      </c>
      <c r="I9848" t="s">
        <v>148</v>
      </c>
      <c r="J9848" t="str">
        <f t="shared" si="954"/>
        <v>2042/11/5</v>
      </c>
      <c r="K9848" t="str">
        <f t="shared" si="955"/>
        <v>/5</v>
      </c>
      <c r="L9848" t="s">
        <v>1336</v>
      </c>
    </row>
    <row r="9849" spans="1:12" x14ac:dyDescent="0.3">
      <c r="A9849" s="2">
        <v>52217</v>
      </c>
      <c r="B9849" s="3">
        <v>52217</v>
      </c>
      <c r="C9849" s="1">
        <v>52217</v>
      </c>
      <c r="D9849" s="5">
        <f t="shared" si="952"/>
        <v>52217</v>
      </c>
      <c r="E9849" s="1" t="s">
        <v>55</v>
      </c>
      <c r="F9849" t="str">
        <f t="shared" si="953"/>
        <v>六</v>
      </c>
      <c r="G9849" t="s">
        <v>16</v>
      </c>
      <c r="H9849">
        <v>6</v>
      </c>
      <c r="I9849" t="s">
        <v>148</v>
      </c>
      <c r="J9849" t="str">
        <f t="shared" si="954"/>
        <v>2042/11/6</v>
      </c>
      <c r="K9849" t="str">
        <f t="shared" si="955"/>
        <v>/6</v>
      </c>
      <c r="L9849" t="s">
        <v>1336</v>
      </c>
    </row>
    <row r="9850" spans="1:12" x14ac:dyDescent="0.3">
      <c r="A9850" s="2">
        <v>52218</v>
      </c>
      <c r="B9850" s="3">
        <v>52218</v>
      </c>
      <c r="C9850" s="1">
        <v>52218</v>
      </c>
      <c r="D9850" s="5">
        <f t="shared" si="952"/>
        <v>52218</v>
      </c>
      <c r="E9850" s="1" t="s">
        <v>56</v>
      </c>
      <c r="F9850" t="str">
        <f t="shared" si="953"/>
        <v>七</v>
      </c>
      <c r="G9850" t="s">
        <v>17</v>
      </c>
      <c r="H9850">
        <v>6</v>
      </c>
      <c r="I9850" t="s">
        <v>149</v>
      </c>
      <c r="J9850" t="str">
        <f t="shared" si="954"/>
        <v>2042/11/7</v>
      </c>
      <c r="K9850" t="str">
        <f t="shared" si="955"/>
        <v>/7</v>
      </c>
      <c r="L9850" t="s">
        <v>1336</v>
      </c>
    </row>
    <row r="9851" spans="1:12" x14ac:dyDescent="0.3">
      <c r="A9851" s="2">
        <v>52219</v>
      </c>
      <c r="B9851" s="3">
        <v>52219</v>
      </c>
      <c r="C9851" s="1">
        <v>52219</v>
      </c>
      <c r="D9851" s="5">
        <f t="shared" si="952"/>
        <v>52219</v>
      </c>
      <c r="E9851" s="1" t="s">
        <v>50</v>
      </c>
      <c r="F9851" t="str">
        <f t="shared" si="953"/>
        <v>八</v>
      </c>
      <c r="G9851" t="s">
        <v>18</v>
      </c>
      <c r="H9851">
        <v>6</v>
      </c>
      <c r="I9851" t="s">
        <v>149</v>
      </c>
      <c r="J9851" t="str">
        <f t="shared" si="954"/>
        <v>2042/11/8</v>
      </c>
      <c r="K9851" t="str">
        <f t="shared" si="955"/>
        <v>/8</v>
      </c>
      <c r="L9851" t="s">
        <v>1336</v>
      </c>
    </row>
    <row r="9852" spans="1:12" x14ac:dyDescent="0.3">
      <c r="A9852" s="2">
        <v>52220</v>
      </c>
      <c r="B9852" s="3">
        <v>52220</v>
      </c>
      <c r="C9852" s="1">
        <v>52220</v>
      </c>
      <c r="D9852" s="5">
        <f t="shared" si="952"/>
        <v>52220</v>
      </c>
      <c r="E9852" s="1" t="s">
        <v>52</v>
      </c>
      <c r="F9852" t="str">
        <f t="shared" si="953"/>
        <v>九</v>
      </c>
      <c r="G9852" t="s">
        <v>75</v>
      </c>
      <c r="H9852">
        <v>5</v>
      </c>
      <c r="I9852" t="s">
        <v>149</v>
      </c>
      <c r="J9852" t="str">
        <f t="shared" si="954"/>
        <v>2042/11/9</v>
      </c>
      <c r="K9852" t="str">
        <f t="shared" si="955"/>
        <v>/9</v>
      </c>
      <c r="L9852" t="s">
        <v>1336</v>
      </c>
    </row>
    <row r="9853" spans="1:12" x14ac:dyDescent="0.3">
      <c r="A9853" s="2">
        <v>52221</v>
      </c>
      <c r="B9853" s="3">
        <v>52221</v>
      </c>
      <c r="C9853" s="1">
        <v>52221</v>
      </c>
      <c r="D9853" s="5">
        <f t="shared" si="952"/>
        <v>52221</v>
      </c>
      <c r="E9853" s="1" t="s">
        <v>1</v>
      </c>
      <c r="F9853" t="str">
        <f t="shared" si="953"/>
        <v>十</v>
      </c>
      <c r="G9853" t="s">
        <v>19</v>
      </c>
      <c r="H9853">
        <v>5</v>
      </c>
      <c r="I9853" t="s">
        <v>150</v>
      </c>
      <c r="J9853" t="str">
        <f t="shared" si="954"/>
        <v>2042/11/10</v>
      </c>
      <c r="K9853" t="str">
        <f t="shared" si="955"/>
        <v>10</v>
      </c>
      <c r="L9853" t="s">
        <v>1336</v>
      </c>
    </row>
    <row r="9854" spans="1:12" x14ac:dyDescent="0.3">
      <c r="A9854" s="2">
        <v>52222</v>
      </c>
      <c r="B9854" s="3">
        <v>52222</v>
      </c>
      <c r="C9854" s="1">
        <v>52222</v>
      </c>
      <c r="D9854" s="5">
        <f t="shared" si="952"/>
        <v>52222</v>
      </c>
      <c r="E9854" s="1" t="s">
        <v>53</v>
      </c>
      <c r="F9854" t="str">
        <f t="shared" si="953"/>
        <v>十一</v>
      </c>
      <c r="G9854" t="s">
        <v>20</v>
      </c>
      <c r="H9854">
        <v>5</v>
      </c>
      <c r="I9854" t="s">
        <v>150</v>
      </c>
      <c r="J9854" t="str">
        <f t="shared" si="954"/>
        <v>2042/11/11</v>
      </c>
      <c r="K9854" t="str">
        <f t="shared" si="955"/>
        <v>11</v>
      </c>
      <c r="L9854" t="s">
        <v>1336</v>
      </c>
    </row>
    <row r="9855" spans="1:12" x14ac:dyDescent="0.3">
      <c r="A9855" s="2">
        <v>52223</v>
      </c>
      <c r="B9855" s="3">
        <v>52223</v>
      </c>
      <c r="C9855" s="1">
        <v>52223</v>
      </c>
      <c r="D9855" s="5">
        <f t="shared" si="952"/>
        <v>52223</v>
      </c>
      <c r="E9855" s="1" t="s">
        <v>54</v>
      </c>
      <c r="F9855" t="str">
        <f t="shared" si="953"/>
        <v>十二</v>
      </c>
      <c r="G9855" t="s">
        <v>21</v>
      </c>
      <c r="H9855">
        <v>4</v>
      </c>
      <c r="I9855" t="s">
        <v>150</v>
      </c>
      <c r="J9855" t="str">
        <f t="shared" si="954"/>
        <v>2042/11/12</v>
      </c>
      <c r="K9855" t="str">
        <f t="shared" si="955"/>
        <v>12</v>
      </c>
      <c r="L9855" t="s">
        <v>1336</v>
      </c>
    </row>
    <row r="9856" spans="1:12" x14ac:dyDescent="0.3">
      <c r="A9856" s="2">
        <v>52224</v>
      </c>
      <c r="B9856" s="3">
        <v>52224</v>
      </c>
      <c r="C9856" s="1">
        <v>52224</v>
      </c>
      <c r="D9856" s="5">
        <f t="shared" si="952"/>
        <v>52224</v>
      </c>
      <c r="E9856" s="1" t="s">
        <v>55</v>
      </c>
      <c r="F9856" t="str">
        <f t="shared" si="953"/>
        <v>十三</v>
      </c>
      <c r="G9856" t="s">
        <v>22</v>
      </c>
      <c r="H9856">
        <v>4</v>
      </c>
      <c r="I9856" t="s">
        <v>151</v>
      </c>
      <c r="J9856" t="str">
        <f t="shared" si="954"/>
        <v>2042/11/13</v>
      </c>
      <c r="K9856" t="str">
        <f t="shared" si="955"/>
        <v>13</v>
      </c>
      <c r="L9856" t="s">
        <v>1336</v>
      </c>
    </row>
    <row r="9857" spans="1:12" x14ac:dyDescent="0.3">
      <c r="A9857" s="2">
        <v>52225</v>
      </c>
      <c r="B9857" s="3">
        <v>52225</v>
      </c>
      <c r="C9857" s="1">
        <v>52225</v>
      </c>
      <c r="D9857" s="5">
        <f t="shared" si="952"/>
        <v>52225</v>
      </c>
      <c r="E9857" s="1" t="s">
        <v>56</v>
      </c>
      <c r="F9857" t="str">
        <f t="shared" si="953"/>
        <v>十四</v>
      </c>
      <c r="G9857" t="s">
        <v>23</v>
      </c>
      <c r="H9857">
        <v>4</v>
      </c>
      <c r="I9857" t="s">
        <v>151</v>
      </c>
      <c r="J9857" t="str">
        <f t="shared" si="954"/>
        <v>2042/11/14</v>
      </c>
      <c r="K9857" t="str">
        <f t="shared" si="955"/>
        <v>14</v>
      </c>
      <c r="L9857" t="s">
        <v>1336</v>
      </c>
    </row>
    <row r="9858" spans="1:12" x14ac:dyDescent="0.3">
      <c r="A9858" s="2">
        <v>52226</v>
      </c>
      <c r="B9858" s="3">
        <v>52226</v>
      </c>
      <c r="C9858" s="1">
        <v>52226</v>
      </c>
      <c r="D9858" s="5">
        <f t="shared" ref="D9858:D9921" si="956">A9858</f>
        <v>52226</v>
      </c>
      <c r="E9858" s="1" t="s">
        <v>50</v>
      </c>
      <c r="F9858" t="str">
        <f t="shared" ref="F9858:F9921" si="957">INDEX(음력한자,MATCH(K9858,매치,0))</f>
        <v>十五</v>
      </c>
      <c r="G9858" t="s">
        <v>24</v>
      </c>
      <c r="H9858">
        <v>3</v>
      </c>
      <c r="I9858" t="s">
        <v>151</v>
      </c>
      <c r="J9858" t="str">
        <f t="shared" ref="J9858:J9921" si="958">suntolun(YEAR(D9858),MONTH(D9858),DAY(D9858))</f>
        <v>2042/11/15</v>
      </c>
      <c r="K9858" t="str">
        <f t="shared" ref="K9858:K9921" si="959">RIGHT(J9858,2)</f>
        <v>15</v>
      </c>
      <c r="L9858" t="s">
        <v>1336</v>
      </c>
    </row>
    <row r="9859" spans="1:12" x14ac:dyDescent="0.3">
      <c r="A9859" s="2">
        <v>52227</v>
      </c>
      <c r="B9859" s="3">
        <v>52227</v>
      </c>
      <c r="C9859" s="1">
        <v>52227</v>
      </c>
      <c r="D9859" s="5">
        <f t="shared" si="956"/>
        <v>52227</v>
      </c>
      <c r="E9859" s="1" t="s">
        <v>52</v>
      </c>
      <c r="F9859" t="str">
        <f t="shared" si="957"/>
        <v>十六</v>
      </c>
      <c r="G9859" t="s">
        <v>25</v>
      </c>
      <c r="H9859">
        <v>3</v>
      </c>
      <c r="I9859" t="s">
        <v>152</v>
      </c>
      <c r="J9859" t="str">
        <f t="shared" si="958"/>
        <v>2042/11/16</v>
      </c>
      <c r="K9859" t="str">
        <f t="shared" si="959"/>
        <v>16</v>
      </c>
      <c r="L9859" t="s">
        <v>1336</v>
      </c>
    </row>
    <row r="9860" spans="1:12" x14ac:dyDescent="0.3">
      <c r="A9860" s="2">
        <v>52228</v>
      </c>
      <c r="B9860" s="3">
        <v>52228</v>
      </c>
      <c r="C9860" s="1">
        <v>52228</v>
      </c>
      <c r="D9860" s="5">
        <f t="shared" si="956"/>
        <v>52228</v>
      </c>
      <c r="E9860" s="1" t="s">
        <v>1</v>
      </c>
      <c r="F9860" t="str">
        <f t="shared" si="957"/>
        <v>十七</v>
      </c>
      <c r="G9860" t="s">
        <v>26</v>
      </c>
      <c r="H9860">
        <v>3</v>
      </c>
      <c r="I9860" t="s">
        <v>152</v>
      </c>
      <c r="J9860" t="str">
        <f t="shared" si="958"/>
        <v>2042/11/17</v>
      </c>
      <c r="K9860" t="str">
        <f t="shared" si="959"/>
        <v>17</v>
      </c>
      <c r="L9860" t="s">
        <v>1336</v>
      </c>
    </row>
    <row r="9861" spans="1:12" x14ac:dyDescent="0.3">
      <c r="A9861" s="2">
        <v>52229</v>
      </c>
      <c r="B9861" s="3">
        <v>52229</v>
      </c>
      <c r="C9861" s="1">
        <v>52229</v>
      </c>
      <c r="D9861" s="5">
        <f t="shared" si="956"/>
        <v>52229</v>
      </c>
      <c r="E9861" s="1" t="s">
        <v>53</v>
      </c>
      <c r="F9861" t="str">
        <f t="shared" si="957"/>
        <v>十八</v>
      </c>
      <c r="G9861" t="s">
        <v>65</v>
      </c>
      <c r="H9861">
        <v>2</v>
      </c>
      <c r="I9861" t="s">
        <v>152</v>
      </c>
      <c r="J9861" t="str">
        <f t="shared" si="958"/>
        <v>2042/11/18</v>
      </c>
      <c r="K9861" t="str">
        <f t="shared" si="959"/>
        <v>18</v>
      </c>
      <c r="L9861" t="s">
        <v>1336</v>
      </c>
    </row>
    <row r="9862" spans="1:12" x14ac:dyDescent="0.3">
      <c r="A9862" s="2">
        <v>52230</v>
      </c>
      <c r="B9862" s="3">
        <v>52230</v>
      </c>
      <c r="C9862" s="1">
        <v>52230</v>
      </c>
      <c r="D9862" s="5">
        <f t="shared" si="956"/>
        <v>52230</v>
      </c>
      <c r="E9862" s="1" t="s">
        <v>54</v>
      </c>
      <c r="F9862" t="str">
        <f t="shared" si="957"/>
        <v>十九</v>
      </c>
      <c r="G9862" t="s">
        <v>76</v>
      </c>
      <c r="H9862">
        <v>2</v>
      </c>
      <c r="I9862" t="s">
        <v>153</v>
      </c>
      <c r="J9862" t="str">
        <f t="shared" si="958"/>
        <v>2042/11/19</v>
      </c>
      <c r="K9862" t="str">
        <f t="shared" si="959"/>
        <v>19</v>
      </c>
      <c r="L9862" t="s">
        <v>1336</v>
      </c>
    </row>
    <row r="9863" spans="1:12" x14ac:dyDescent="0.3">
      <c r="A9863" s="2">
        <v>52231</v>
      </c>
      <c r="B9863" s="3">
        <v>52231</v>
      </c>
      <c r="C9863" s="1">
        <v>52231</v>
      </c>
      <c r="D9863" s="5">
        <f t="shared" si="956"/>
        <v>52231</v>
      </c>
      <c r="E9863" s="1" t="s">
        <v>55</v>
      </c>
      <c r="F9863" t="str">
        <f t="shared" si="957"/>
        <v>二十</v>
      </c>
      <c r="G9863" t="s">
        <v>66</v>
      </c>
      <c r="H9863">
        <v>2</v>
      </c>
      <c r="I9863" t="s">
        <v>153</v>
      </c>
      <c r="J9863" t="str">
        <f t="shared" si="958"/>
        <v>2042/11/20</v>
      </c>
      <c r="K9863" t="str">
        <f t="shared" si="959"/>
        <v>20</v>
      </c>
      <c r="L9863" t="s">
        <v>1336</v>
      </c>
    </row>
    <row r="9864" spans="1:12" x14ac:dyDescent="0.3">
      <c r="A9864" s="2">
        <v>52232</v>
      </c>
      <c r="B9864" s="3">
        <v>52232</v>
      </c>
      <c r="C9864" s="1">
        <v>52232</v>
      </c>
      <c r="D9864" s="5">
        <f t="shared" si="956"/>
        <v>52232</v>
      </c>
      <c r="E9864" s="1" t="s">
        <v>56</v>
      </c>
      <c r="F9864" t="str">
        <f t="shared" si="957"/>
        <v>廿一</v>
      </c>
      <c r="G9864" t="s">
        <v>67</v>
      </c>
      <c r="H9864">
        <v>1</v>
      </c>
      <c r="I9864" t="s">
        <v>153</v>
      </c>
      <c r="J9864" t="str">
        <f t="shared" si="958"/>
        <v>2042/11/21</v>
      </c>
      <c r="K9864" t="str">
        <f t="shared" si="959"/>
        <v>21</v>
      </c>
      <c r="L9864" t="s">
        <v>1336</v>
      </c>
    </row>
    <row r="9865" spans="1:12" x14ac:dyDescent="0.3">
      <c r="A9865" s="2">
        <v>52233</v>
      </c>
      <c r="B9865" s="3">
        <v>52233</v>
      </c>
      <c r="C9865" s="1">
        <v>52233</v>
      </c>
      <c r="D9865" s="5">
        <f t="shared" si="956"/>
        <v>52233</v>
      </c>
      <c r="E9865" s="1" t="s">
        <v>50</v>
      </c>
      <c r="F9865" t="str">
        <f t="shared" si="957"/>
        <v>廿二</v>
      </c>
      <c r="G9865" t="s">
        <v>68</v>
      </c>
      <c r="H9865">
        <v>1</v>
      </c>
      <c r="I9865" t="s">
        <v>154</v>
      </c>
      <c r="J9865" t="str">
        <f t="shared" si="958"/>
        <v>2042/11/22</v>
      </c>
      <c r="K9865" t="str">
        <f t="shared" si="959"/>
        <v>22</v>
      </c>
      <c r="L9865" t="s">
        <v>1336</v>
      </c>
    </row>
    <row r="9866" spans="1:12" x14ac:dyDescent="0.3">
      <c r="A9866" s="2">
        <v>52234</v>
      </c>
      <c r="B9866" s="3">
        <v>52234</v>
      </c>
      <c r="C9866" s="1">
        <v>52234</v>
      </c>
      <c r="D9866" s="5">
        <f t="shared" si="956"/>
        <v>52234</v>
      </c>
      <c r="E9866" s="1" t="s">
        <v>52</v>
      </c>
      <c r="F9866" t="str">
        <f t="shared" si="957"/>
        <v>廿三</v>
      </c>
      <c r="G9866" t="s">
        <v>69</v>
      </c>
      <c r="H9866">
        <v>1</v>
      </c>
      <c r="I9866" t="s">
        <v>154</v>
      </c>
      <c r="J9866" t="str">
        <f t="shared" si="958"/>
        <v>2042/11/23</v>
      </c>
      <c r="K9866" t="str">
        <f t="shared" si="959"/>
        <v>23</v>
      </c>
      <c r="L9866" t="s">
        <v>1336</v>
      </c>
    </row>
    <row r="9867" spans="1:12" x14ac:dyDescent="0.3">
      <c r="A9867" s="2">
        <v>52235</v>
      </c>
      <c r="B9867" s="3">
        <v>52235</v>
      </c>
      <c r="C9867" s="1">
        <v>52235</v>
      </c>
      <c r="D9867" s="5">
        <f t="shared" si="956"/>
        <v>52235</v>
      </c>
      <c r="E9867" s="1" t="s">
        <v>1</v>
      </c>
      <c r="F9867" t="str">
        <f t="shared" si="957"/>
        <v>廿四</v>
      </c>
      <c r="G9867" t="s">
        <v>70</v>
      </c>
      <c r="H9867">
        <v>1</v>
      </c>
      <c r="I9867" t="s">
        <v>154</v>
      </c>
      <c r="J9867" t="str">
        <f t="shared" si="958"/>
        <v>2042/11/24</v>
      </c>
      <c r="K9867" t="str">
        <f t="shared" si="959"/>
        <v>24</v>
      </c>
      <c r="L9867" t="s">
        <v>1336</v>
      </c>
    </row>
    <row r="9868" spans="1:12" x14ac:dyDescent="0.3">
      <c r="A9868" s="2">
        <v>52236</v>
      </c>
      <c r="B9868" s="3">
        <v>52236</v>
      </c>
      <c r="C9868" s="1">
        <v>52236</v>
      </c>
      <c r="D9868" s="5">
        <f t="shared" si="956"/>
        <v>52236</v>
      </c>
      <c r="E9868" s="1" t="s">
        <v>53</v>
      </c>
      <c r="F9868" t="str">
        <f t="shared" si="957"/>
        <v>廿五</v>
      </c>
      <c r="G9868" t="s">
        <v>71</v>
      </c>
      <c r="J9868" t="str">
        <f t="shared" si="958"/>
        <v>2042/11/25</v>
      </c>
      <c r="K9868" t="str">
        <f t="shared" si="959"/>
        <v>25</v>
      </c>
      <c r="L9868" t="s">
        <v>1336</v>
      </c>
    </row>
    <row r="9869" spans="1:12" x14ac:dyDescent="0.3">
      <c r="A9869" s="2">
        <v>52237</v>
      </c>
      <c r="B9869" s="3">
        <v>52237</v>
      </c>
      <c r="C9869" s="1">
        <v>52237</v>
      </c>
      <c r="D9869" s="5">
        <f t="shared" si="956"/>
        <v>52237</v>
      </c>
      <c r="E9869" s="1" t="s">
        <v>54</v>
      </c>
      <c r="F9869" t="str">
        <f t="shared" si="957"/>
        <v>廿六</v>
      </c>
      <c r="G9869" t="s">
        <v>72</v>
      </c>
      <c r="H9869">
        <v>10</v>
      </c>
      <c r="I9869" t="s">
        <v>1384</v>
      </c>
      <c r="J9869" t="str">
        <f t="shared" si="958"/>
        <v>2042/11/26</v>
      </c>
      <c r="K9869" t="str">
        <f t="shared" si="959"/>
        <v>26</v>
      </c>
      <c r="L9869" t="s">
        <v>1336</v>
      </c>
    </row>
    <row r="9870" spans="1:12" x14ac:dyDescent="0.3">
      <c r="A9870" s="2">
        <v>52238</v>
      </c>
      <c r="B9870" s="3">
        <v>52238</v>
      </c>
      <c r="C9870" s="1">
        <v>52238</v>
      </c>
      <c r="D9870" s="5">
        <f t="shared" si="956"/>
        <v>52238</v>
      </c>
      <c r="E9870" s="1" t="s">
        <v>55</v>
      </c>
      <c r="F9870" t="str">
        <f t="shared" si="957"/>
        <v>廿七</v>
      </c>
      <c r="G9870" t="s">
        <v>73</v>
      </c>
      <c r="H9870">
        <v>9</v>
      </c>
      <c r="I9870" t="s">
        <v>1384</v>
      </c>
      <c r="J9870" t="str">
        <f t="shared" si="958"/>
        <v>2042/11/27</v>
      </c>
      <c r="K9870" t="str">
        <f t="shared" si="959"/>
        <v>27</v>
      </c>
      <c r="L9870" t="s">
        <v>1336</v>
      </c>
    </row>
    <row r="9871" spans="1:12" x14ac:dyDescent="0.3">
      <c r="A9871" s="2">
        <v>52239</v>
      </c>
      <c r="B9871" s="3">
        <v>52239</v>
      </c>
      <c r="C9871" s="1">
        <v>52239</v>
      </c>
      <c r="D9871" s="5">
        <f t="shared" si="956"/>
        <v>52239</v>
      </c>
      <c r="E9871" s="1" t="s">
        <v>56</v>
      </c>
      <c r="F9871" t="str">
        <f t="shared" si="957"/>
        <v>廿八</v>
      </c>
      <c r="G9871" t="s">
        <v>74</v>
      </c>
      <c r="H9871">
        <v>9</v>
      </c>
      <c r="I9871" t="s">
        <v>1384</v>
      </c>
      <c r="J9871" t="str">
        <f t="shared" si="958"/>
        <v>2042/11/28</v>
      </c>
      <c r="K9871" t="str">
        <f t="shared" si="959"/>
        <v>28</v>
      </c>
      <c r="L9871" t="s">
        <v>1336</v>
      </c>
    </row>
    <row r="9872" spans="1:12" x14ac:dyDescent="0.3">
      <c r="A9872" s="2">
        <v>52240</v>
      </c>
      <c r="B9872" s="3">
        <v>52240</v>
      </c>
      <c r="C9872" s="1">
        <v>52240</v>
      </c>
      <c r="D9872" s="5">
        <f t="shared" si="956"/>
        <v>52240</v>
      </c>
      <c r="E9872" s="1" t="s">
        <v>50</v>
      </c>
      <c r="F9872" t="str">
        <f t="shared" si="957"/>
        <v>廿九</v>
      </c>
      <c r="G9872" t="s">
        <v>77</v>
      </c>
      <c r="H9872">
        <v>9</v>
      </c>
      <c r="I9872" t="s">
        <v>1384</v>
      </c>
      <c r="J9872" t="str">
        <f t="shared" si="958"/>
        <v>2042/11/29</v>
      </c>
      <c r="K9872" t="str">
        <f t="shared" si="959"/>
        <v>29</v>
      </c>
      <c r="L9872" t="s">
        <v>1336</v>
      </c>
    </row>
    <row r="9873" spans="1:12" x14ac:dyDescent="0.3">
      <c r="A9873" s="2">
        <v>52241</v>
      </c>
      <c r="B9873" s="3">
        <v>52241</v>
      </c>
      <c r="C9873" s="1">
        <v>52241</v>
      </c>
      <c r="D9873" s="5">
        <f t="shared" si="956"/>
        <v>52241</v>
      </c>
      <c r="E9873" s="1" t="s">
        <v>52</v>
      </c>
      <c r="F9873" t="str">
        <f t="shared" si="957"/>
        <v>三十</v>
      </c>
      <c r="G9873" t="s">
        <v>80</v>
      </c>
      <c r="H9873">
        <v>8</v>
      </c>
      <c r="I9873" t="s">
        <v>147</v>
      </c>
      <c r="J9873" t="str">
        <f t="shared" si="958"/>
        <v>2042/11/30</v>
      </c>
      <c r="K9873" t="str">
        <f t="shared" si="959"/>
        <v>30</v>
      </c>
      <c r="L9873" t="s">
        <v>1336</v>
      </c>
    </row>
    <row r="9874" spans="1:12" x14ac:dyDescent="0.3">
      <c r="A9874" s="2">
        <v>52242</v>
      </c>
      <c r="B9874" s="3">
        <v>52242</v>
      </c>
      <c r="C9874" s="1">
        <v>52242</v>
      </c>
      <c r="D9874" s="5">
        <f t="shared" si="956"/>
        <v>52242</v>
      </c>
      <c r="E9874" s="1" t="s">
        <v>1</v>
      </c>
      <c r="F9874" t="str">
        <f t="shared" si="957"/>
        <v>一</v>
      </c>
      <c r="G9874" t="s">
        <v>81</v>
      </c>
      <c r="H9874">
        <v>8</v>
      </c>
      <c r="I9874" t="s">
        <v>147</v>
      </c>
      <c r="J9874" t="str">
        <f t="shared" si="958"/>
        <v>2042/12/1</v>
      </c>
      <c r="K9874" t="str">
        <f t="shared" si="959"/>
        <v>/1</v>
      </c>
      <c r="L9874" t="s">
        <v>1360</v>
      </c>
    </row>
    <row r="9875" spans="1:12" x14ac:dyDescent="0.3">
      <c r="A9875" s="2">
        <v>52243</v>
      </c>
      <c r="B9875" s="3">
        <v>52243</v>
      </c>
      <c r="C9875" s="1">
        <v>52243</v>
      </c>
      <c r="D9875" s="5">
        <f t="shared" si="956"/>
        <v>52243</v>
      </c>
      <c r="E9875" s="1" t="s">
        <v>53</v>
      </c>
      <c r="F9875" t="str">
        <f t="shared" si="957"/>
        <v>二</v>
      </c>
      <c r="G9875" t="s">
        <v>82</v>
      </c>
      <c r="H9875">
        <v>8</v>
      </c>
      <c r="I9875" t="s">
        <v>147</v>
      </c>
      <c r="J9875" t="str">
        <f t="shared" si="958"/>
        <v>2042/12/2</v>
      </c>
      <c r="K9875" t="str">
        <f t="shared" si="959"/>
        <v>/2</v>
      </c>
      <c r="L9875" t="s">
        <v>1360</v>
      </c>
    </row>
    <row r="9876" spans="1:12" x14ac:dyDescent="0.3">
      <c r="A9876" s="2">
        <v>52244</v>
      </c>
      <c r="B9876" s="3">
        <v>52244</v>
      </c>
      <c r="C9876" s="1">
        <v>52244</v>
      </c>
      <c r="D9876" s="5">
        <f t="shared" si="956"/>
        <v>52244</v>
      </c>
      <c r="E9876" s="1" t="s">
        <v>54</v>
      </c>
      <c r="F9876" t="str">
        <f t="shared" si="957"/>
        <v>三</v>
      </c>
      <c r="G9876" t="s">
        <v>83</v>
      </c>
      <c r="H9876">
        <v>7</v>
      </c>
      <c r="I9876" t="s">
        <v>148</v>
      </c>
      <c r="J9876" t="str">
        <f t="shared" si="958"/>
        <v>2042/12/3</v>
      </c>
      <c r="K9876" t="str">
        <f t="shared" si="959"/>
        <v>/3</v>
      </c>
      <c r="L9876" t="s">
        <v>1360</v>
      </c>
    </row>
    <row r="9877" spans="1:12" x14ac:dyDescent="0.3">
      <c r="A9877" s="2">
        <v>52245</v>
      </c>
      <c r="B9877" s="3">
        <v>52245</v>
      </c>
      <c r="C9877" s="1">
        <v>52245</v>
      </c>
      <c r="D9877" s="5">
        <f t="shared" si="956"/>
        <v>52245</v>
      </c>
      <c r="E9877" s="1" t="s">
        <v>55</v>
      </c>
      <c r="F9877" t="str">
        <f t="shared" si="957"/>
        <v>四</v>
      </c>
      <c r="G9877" t="s">
        <v>84</v>
      </c>
      <c r="H9877">
        <v>7</v>
      </c>
      <c r="I9877" t="s">
        <v>148</v>
      </c>
      <c r="J9877" t="str">
        <f t="shared" si="958"/>
        <v>2042/12/4</v>
      </c>
      <c r="K9877" t="str">
        <f t="shared" si="959"/>
        <v>/4</v>
      </c>
      <c r="L9877" t="s">
        <v>1360</v>
      </c>
    </row>
    <row r="9878" spans="1:12" x14ac:dyDescent="0.3">
      <c r="A9878" s="2">
        <v>52246</v>
      </c>
      <c r="B9878" s="3">
        <v>52246</v>
      </c>
      <c r="C9878" s="1">
        <v>52246</v>
      </c>
      <c r="D9878" s="5">
        <f t="shared" si="956"/>
        <v>52246</v>
      </c>
      <c r="E9878" s="1" t="s">
        <v>56</v>
      </c>
      <c r="F9878" t="str">
        <f t="shared" si="957"/>
        <v>五</v>
      </c>
      <c r="G9878" t="s">
        <v>85</v>
      </c>
      <c r="H9878">
        <v>7</v>
      </c>
      <c r="I9878" t="s">
        <v>148</v>
      </c>
      <c r="J9878" t="str">
        <f t="shared" si="958"/>
        <v>2042/12/5</v>
      </c>
      <c r="K9878" t="str">
        <f t="shared" si="959"/>
        <v>/5</v>
      </c>
      <c r="L9878" t="s">
        <v>1360</v>
      </c>
    </row>
    <row r="9879" spans="1:12" x14ac:dyDescent="0.3">
      <c r="A9879" s="2">
        <v>52247</v>
      </c>
      <c r="B9879" s="3">
        <v>52247</v>
      </c>
      <c r="C9879" s="1">
        <v>52247</v>
      </c>
      <c r="D9879" s="5">
        <f t="shared" si="956"/>
        <v>52247</v>
      </c>
      <c r="E9879" s="1" t="s">
        <v>50</v>
      </c>
      <c r="F9879" t="str">
        <f t="shared" si="957"/>
        <v>六</v>
      </c>
      <c r="G9879" t="s">
        <v>86</v>
      </c>
      <c r="H9879">
        <v>6</v>
      </c>
      <c r="I9879" t="s">
        <v>149</v>
      </c>
      <c r="J9879" t="str">
        <f t="shared" si="958"/>
        <v>2042/12/6</v>
      </c>
      <c r="K9879" t="str">
        <f t="shared" si="959"/>
        <v>/6</v>
      </c>
      <c r="L9879" t="s">
        <v>1360</v>
      </c>
    </row>
    <row r="9880" spans="1:12" x14ac:dyDescent="0.3">
      <c r="A9880" s="2">
        <v>52248</v>
      </c>
      <c r="B9880" s="3">
        <v>52248</v>
      </c>
      <c r="C9880" s="1">
        <v>52248</v>
      </c>
      <c r="D9880" s="5">
        <f t="shared" si="956"/>
        <v>52248</v>
      </c>
      <c r="E9880" s="1" t="s">
        <v>52</v>
      </c>
      <c r="F9880" t="str">
        <f t="shared" si="957"/>
        <v>七</v>
      </c>
      <c r="G9880" t="s">
        <v>87</v>
      </c>
      <c r="H9880">
        <v>6</v>
      </c>
      <c r="I9880" t="s">
        <v>149</v>
      </c>
      <c r="J9880" t="str">
        <f t="shared" si="958"/>
        <v>2042/12/7</v>
      </c>
      <c r="K9880" t="str">
        <f t="shared" si="959"/>
        <v>/7</v>
      </c>
      <c r="L9880" t="s">
        <v>1360</v>
      </c>
    </row>
    <row r="9881" spans="1:12" x14ac:dyDescent="0.3">
      <c r="A9881" s="2">
        <v>52249</v>
      </c>
      <c r="B9881" s="3">
        <v>52249</v>
      </c>
      <c r="C9881" s="1">
        <v>52249</v>
      </c>
      <c r="D9881" s="5">
        <f t="shared" si="956"/>
        <v>52249</v>
      </c>
      <c r="E9881" s="1" t="s">
        <v>1</v>
      </c>
      <c r="F9881" t="str">
        <f t="shared" si="957"/>
        <v>八</v>
      </c>
      <c r="G9881" t="s">
        <v>88</v>
      </c>
      <c r="H9881">
        <v>6</v>
      </c>
      <c r="I9881" t="s">
        <v>149</v>
      </c>
      <c r="J9881" t="str">
        <f t="shared" si="958"/>
        <v>2042/12/8</v>
      </c>
      <c r="K9881" t="str">
        <f t="shared" si="959"/>
        <v>/8</v>
      </c>
      <c r="L9881" t="s">
        <v>1360</v>
      </c>
    </row>
    <row r="9882" spans="1:12" x14ac:dyDescent="0.3">
      <c r="A9882" s="2">
        <v>52250</v>
      </c>
      <c r="B9882" s="3">
        <v>52250</v>
      </c>
      <c r="C9882" s="1">
        <v>52250</v>
      </c>
      <c r="D9882" s="5">
        <f t="shared" si="956"/>
        <v>52250</v>
      </c>
      <c r="E9882" s="1" t="s">
        <v>53</v>
      </c>
      <c r="F9882" t="str">
        <f t="shared" si="957"/>
        <v>九</v>
      </c>
      <c r="G9882" t="s">
        <v>89</v>
      </c>
      <c r="H9882">
        <v>5</v>
      </c>
      <c r="I9882" t="s">
        <v>150</v>
      </c>
      <c r="J9882" t="str">
        <f t="shared" si="958"/>
        <v>2042/12/9</v>
      </c>
      <c r="K9882" t="str">
        <f t="shared" si="959"/>
        <v>/9</v>
      </c>
      <c r="L9882" t="s">
        <v>1360</v>
      </c>
    </row>
    <row r="9883" spans="1:12" x14ac:dyDescent="0.3">
      <c r="A9883" s="2">
        <v>52251</v>
      </c>
      <c r="B9883" s="3">
        <v>52251</v>
      </c>
      <c r="C9883" s="1">
        <v>52251</v>
      </c>
      <c r="D9883" s="5">
        <f t="shared" si="956"/>
        <v>52251</v>
      </c>
      <c r="E9883" s="1" t="s">
        <v>54</v>
      </c>
      <c r="F9883" t="str">
        <f t="shared" si="957"/>
        <v>十</v>
      </c>
      <c r="G9883" t="s">
        <v>90</v>
      </c>
      <c r="H9883">
        <v>5</v>
      </c>
      <c r="I9883" t="s">
        <v>150</v>
      </c>
      <c r="J9883" t="str">
        <f t="shared" si="958"/>
        <v>2042/12/10</v>
      </c>
      <c r="K9883" t="str">
        <f t="shared" si="959"/>
        <v>10</v>
      </c>
      <c r="L9883" t="s">
        <v>1360</v>
      </c>
    </row>
    <row r="9884" spans="1:12" x14ac:dyDescent="0.3">
      <c r="A9884" s="2">
        <v>52252</v>
      </c>
      <c r="B9884" s="3">
        <v>52252</v>
      </c>
      <c r="C9884" s="1">
        <v>52252</v>
      </c>
      <c r="D9884" s="5">
        <f t="shared" si="956"/>
        <v>52252</v>
      </c>
      <c r="E9884" s="1" t="s">
        <v>55</v>
      </c>
      <c r="F9884" t="str">
        <f t="shared" si="957"/>
        <v>十一</v>
      </c>
      <c r="G9884" t="s">
        <v>12</v>
      </c>
      <c r="H9884">
        <v>5</v>
      </c>
      <c r="I9884" t="s">
        <v>150</v>
      </c>
      <c r="J9884" t="str">
        <f t="shared" si="958"/>
        <v>2042/12/11</v>
      </c>
      <c r="K9884" t="str">
        <f t="shared" si="959"/>
        <v>11</v>
      </c>
      <c r="L9884" t="s">
        <v>1360</v>
      </c>
    </row>
    <row r="9885" spans="1:12" x14ac:dyDescent="0.3">
      <c r="A9885" s="2">
        <v>52253</v>
      </c>
      <c r="B9885" s="3">
        <v>52253</v>
      </c>
      <c r="C9885" s="1">
        <v>52253</v>
      </c>
      <c r="D9885" s="5">
        <f t="shared" si="956"/>
        <v>52253</v>
      </c>
      <c r="E9885" s="1" t="s">
        <v>56</v>
      </c>
      <c r="F9885" t="str">
        <f t="shared" si="957"/>
        <v>十二</v>
      </c>
      <c r="G9885" t="s">
        <v>91</v>
      </c>
      <c r="H9885">
        <v>4</v>
      </c>
      <c r="I9885" t="s">
        <v>151</v>
      </c>
      <c r="J9885" t="str">
        <f t="shared" si="958"/>
        <v>2042/12/12</v>
      </c>
      <c r="K9885" t="str">
        <f t="shared" si="959"/>
        <v>12</v>
      </c>
      <c r="L9885" t="s">
        <v>1360</v>
      </c>
    </row>
    <row r="9886" spans="1:12" x14ac:dyDescent="0.3">
      <c r="A9886" s="2">
        <v>52254</v>
      </c>
      <c r="B9886" s="3">
        <v>52254</v>
      </c>
      <c r="C9886" s="1">
        <v>52254</v>
      </c>
      <c r="D9886" s="5">
        <f t="shared" si="956"/>
        <v>52254</v>
      </c>
      <c r="E9886" s="1" t="s">
        <v>50</v>
      </c>
      <c r="F9886" t="str">
        <f t="shared" si="957"/>
        <v>十三</v>
      </c>
      <c r="G9886" t="s">
        <v>92</v>
      </c>
      <c r="H9886">
        <v>4</v>
      </c>
      <c r="I9886" t="s">
        <v>151</v>
      </c>
      <c r="J9886" t="str">
        <f t="shared" si="958"/>
        <v>2042/12/13</v>
      </c>
      <c r="K9886" t="str">
        <f t="shared" si="959"/>
        <v>13</v>
      </c>
      <c r="L9886" t="s">
        <v>1360</v>
      </c>
    </row>
    <row r="9887" spans="1:12" x14ac:dyDescent="0.3">
      <c r="A9887" s="2">
        <v>52255</v>
      </c>
      <c r="B9887" s="3">
        <v>52255</v>
      </c>
      <c r="C9887" s="1">
        <v>52255</v>
      </c>
      <c r="D9887" s="5">
        <f t="shared" si="956"/>
        <v>52255</v>
      </c>
      <c r="E9887" s="1" t="s">
        <v>52</v>
      </c>
      <c r="F9887" t="str">
        <f t="shared" si="957"/>
        <v>十四</v>
      </c>
      <c r="G9887" t="s">
        <v>93</v>
      </c>
      <c r="H9887">
        <v>4</v>
      </c>
      <c r="I9887" t="s">
        <v>151</v>
      </c>
      <c r="J9887" t="str">
        <f t="shared" si="958"/>
        <v>2042/12/14</v>
      </c>
      <c r="K9887" t="str">
        <f t="shared" si="959"/>
        <v>14</v>
      </c>
      <c r="L9887" t="s">
        <v>1360</v>
      </c>
    </row>
    <row r="9888" spans="1:12" x14ac:dyDescent="0.3">
      <c r="A9888" s="2">
        <v>52256</v>
      </c>
      <c r="B9888" s="3">
        <v>52256</v>
      </c>
      <c r="C9888" s="1">
        <v>52256</v>
      </c>
      <c r="D9888" s="5">
        <f t="shared" si="956"/>
        <v>52256</v>
      </c>
      <c r="E9888" s="1" t="s">
        <v>1</v>
      </c>
      <c r="F9888" t="str">
        <f t="shared" si="957"/>
        <v>十五</v>
      </c>
      <c r="G9888" t="s">
        <v>94</v>
      </c>
      <c r="H9888">
        <v>3</v>
      </c>
      <c r="I9888" t="s">
        <v>152</v>
      </c>
      <c r="J9888" t="str">
        <f t="shared" si="958"/>
        <v>2042/12/15</v>
      </c>
      <c r="K9888" t="str">
        <f t="shared" si="959"/>
        <v>15</v>
      </c>
      <c r="L9888" t="s">
        <v>1360</v>
      </c>
    </row>
    <row r="9889" spans="1:12" x14ac:dyDescent="0.3">
      <c r="A9889" s="2">
        <v>52257</v>
      </c>
      <c r="B9889" s="3">
        <v>52257</v>
      </c>
      <c r="C9889" s="1">
        <v>52257</v>
      </c>
      <c r="D9889" s="5">
        <f t="shared" si="956"/>
        <v>52257</v>
      </c>
      <c r="E9889" s="1" t="s">
        <v>53</v>
      </c>
      <c r="F9889" t="str">
        <f t="shared" si="957"/>
        <v>十六</v>
      </c>
      <c r="G9889" t="s">
        <v>95</v>
      </c>
      <c r="H9889">
        <v>3</v>
      </c>
      <c r="I9889" t="s">
        <v>152</v>
      </c>
      <c r="J9889" t="str">
        <f t="shared" si="958"/>
        <v>2042/12/16</v>
      </c>
      <c r="K9889" t="str">
        <f t="shared" si="959"/>
        <v>16</v>
      </c>
      <c r="L9889" t="s">
        <v>1360</v>
      </c>
    </row>
    <row r="9890" spans="1:12" x14ac:dyDescent="0.3">
      <c r="A9890" s="2">
        <v>52258</v>
      </c>
      <c r="B9890" s="3">
        <v>52258</v>
      </c>
      <c r="C9890" s="1">
        <v>52258</v>
      </c>
      <c r="D9890" s="5">
        <f t="shared" si="956"/>
        <v>52258</v>
      </c>
      <c r="E9890" s="1" t="s">
        <v>54</v>
      </c>
      <c r="F9890" t="str">
        <f t="shared" si="957"/>
        <v>十七</v>
      </c>
      <c r="G9890" t="s">
        <v>96</v>
      </c>
      <c r="H9890">
        <v>3</v>
      </c>
      <c r="I9890" t="s">
        <v>152</v>
      </c>
      <c r="J9890" t="str">
        <f t="shared" si="958"/>
        <v>2042/12/17</v>
      </c>
      <c r="K9890" t="str">
        <f t="shared" si="959"/>
        <v>17</v>
      </c>
      <c r="L9890" t="s">
        <v>1360</v>
      </c>
    </row>
    <row r="9891" spans="1:12" x14ac:dyDescent="0.3">
      <c r="A9891" s="2">
        <v>52259</v>
      </c>
      <c r="B9891" s="3">
        <v>52259</v>
      </c>
      <c r="C9891" s="1">
        <v>52259</v>
      </c>
      <c r="D9891" s="5">
        <f t="shared" si="956"/>
        <v>52259</v>
      </c>
      <c r="E9891" s="1" t="s">
        <v>55</v>
      </c>
      <c r="F9891" t="str">
        <f t="shared" si="957"/>
        <v>十八</v>
      </c>
      <c r="G9891" t="s">
        <v>97</v>
      </c>
      <c r="H9891">
        <v>2</v>
      </c>
      <c r="I9891" t="s">
        <v>153</v>
      </c>
      <c r="J9891" t="str">
        <f t="shared" si="958"/>
        <v>2042/12/18</v>
      </c>
      <c r="K9891" t="str">
        <f t="shared" si="959"/>
        <v>18</v>
      </c>
      <c r="L9891" t="s">
        <v>1360</v>
      </c>
    </row>
    <row r="9892" spans="1:12" x14ac:dyDescent="0.3">
      <c r="A9892" s="2">
        <v>52260</v>
      </c>
      <c r="B9892" s="3">
        <v>52260</v>
      </c>
      <c r="C9892" s="1">
        <v>52260</v>
      </c>
      <c r="D9892" s="5">
        <f t="shared" si="956"/>
        <v>52260</v>
      </c>
      <c r="E9892" s="1" t="s">
        <v>56</v>
      </c>
      <c r="F9892" t="str">
        <f t="shared" si="957"/>
        <v>十九</v>
      </c>
      <c r="G9892" t="s">
        <v>98</v>
      </c>
      <c r="H9892">
        <v>2</v>
      </c>
      <c r="I9892" t="s">
        <v>153</v>
      </c>
      <c r="J9892" t="str">
        <f t="shared" si="958"/>
        <v>2042/12/19</v>
      </c>
      <c r="K9892" t="str">
        <f t="shared" si="959"/>
        <v>19</v>
      </c>
      <c r="L9892" t="s">
        <v>1360</v>
      </c>
    </row>
    <row r="9893" spans="1:12" x14ac:dyDescent="0.3">
      <c r="A9893" s="2">
        <v>52261</v>
      </c>
      <c r="B9893" s="3">
        <v>52261</v>
      </c>
      <c r="C9893" s="1">
        <v>52261</v>
      </c>
      <c r="D9893" s="5">
        <f t="shared" si="956"/>
        <v>52261</v>
      </c>
      <c r="E9893" s="1" t="s">
        <v>50</v>
      </c>
      <c r="F9893" t="str">
        <f t="shared" si="957"/>
        <v>二十</v>
      </c>
      <c r="G9893" t="s">
        <v>99</v>
      </c>
      <c r="H9893">
        <v>2</v>
      </c>
      <c r="I9893" t="s">
        <v>153</v>
      </c>
      <c r="J9893" t="str">
        <f t="shared" si="958"/>
        <v>2042/12/20</v>
      </c>
      <c r="K9893" t="str">
        <f t="shared" si="959"/>
        <v>20</v>
      </c>
      <c r="L9893" t="s">
        <v>1360</v>
      </c>
    </row>
    <row r="9894" spans="1:12" x14ac:dyDescent="0.3">
      <c r="A9894" s="2">
        <v>52262</v>
      </c>
      <c r="B9894" s="3">
        <v>52262</v>
      </c>
      <c r="C9894" s="1">
        <v>52262</v>
      </c>
      <c r="D9894" s="5">
        <f t="shared" si="956"/>
        <v>52262</v>
      </c>
      <c r="E9894" s="1" t="s">
        <v>52</v>
      </c>
      <c r="F9894" t="str">
        <f t="shared" si="957"/>
        <v>廿一</v>
      </c>
      <c r="G9894" t="s">
        <v>100</v>
      </c>
      <c r="H9894">
        <v>1</v>
      </c>
      <c r="I9894" t="s">
        <v>154</v>
      </c>
      <c r="J9894" t="str">
        <f t="shared" si="958"/>
        <v>2042/12/21</v>
      </c>
      <c r="K9894" t="str">
        <f t="shared" si="959"/>
        <v>21</v>
      </c>
      <c r="L9894" t="s">
        <v>1360</v>
      </c>
    </row>
    <row r="9895" spans="1:12" x14ac:dyDescent="0.3">
      <c r="A9895" s="2">
        <v>52263</v>
      </c>
      <c r="B9895" s="3">
        <v>52263</v>
      </c>
      <c r="C9895" s="1">
        <v>52263</v>
      </c>
      <c r="D9895" s="5">
        <f t="shared" si="956"/>
        <v>52263</v>
      </c>
      <c r="E9895" s="1" t="s">
        <v>1</v>
      </c>
      <c r="F9895" t="str">
        <f t="shared" si="957"/>
        <v>廿二</v>
      </c>
      <c r="G9895" t="s">
        <v>101</v>
      </c>
      <c r="H9895">
        <v>1</v>
      </c>
      <c r="I9895" t="s">
        <v>154</v>
      </c>
      <c r="J9895" t="str">
        <f t="shared" si="958"/>
        <v>2042/12/22</v>
      </c>
      <c r="K9895" t="str">
        <f t="shared" si="959"/>
        <v>22</v>
      </c>
      <c r="L9895" t="s">
        <v>1360</v>
      </c>
    </row>
    <row r="9896" spans="1:12" x14ac:dyDescent="0.3">
      <c r="A9896" s="2">
        <v>52264</v>
      </c>
      <c r="B9896" s="3">
        <v>52264</v>
      </c>
      <c r="C9896" s="1">
        <v>52264</v>
      </c>
      <c r="D9896" s="5">
        <f t="shared" si="956"/>
        <v>52264</v>
      </c>
      <c r="E9896" s="1" t="s">
        <v>53</v>
      </c>
      <c r="F9896" t="str">
        <f t="shared" si="957"/>
        <v>廿三</v>
      </c>
      <c r="G9896" t="s">
        <v>102</v>
      </c>
      <c r="H9896">
        <v>1</v>
      </c>
      <c r="I9896" t="s">
        <v>154</v>
      </c>
      <c r="J9896" t="str">
        <f t="shared" si="958"/>
        <v>2042/12/23</v>
      </c>
      <c r="K9896" t="str">
        <f t="shared" si="959"/>
        <v>23</v>
      </c>
      <c r="L9896" t="s">
        <v>1360</v>
      </c>
    </row>
    <row r="9897" spans="1:12" x14ac:dyDescent="0.3">
      <c r="A9897" s="2">
        <v>52265</v>
      </c>
      <c r="B9897" s="3">
        <v>52265</v>
      </c>
      <c r="C9897" s="1">
        <v>52265</v>
      </c>
      <c r="D9897" s="5">
        <f t="shared" si="956"/>
        <v>52265</v>
      </c>
      <c r="E9897" s="1" t="s">
        <v>54</v>
      </c>
      <c r="F9897" t="str">
        <f t="shared" si="957"/>
        <v>廿四</v>
      </c>
      <c r="G9897" t="s">
        <v>103</v>
      </c>
      <c r="H9897">
        <v>1</v>
      </c>
      <c r="I9897" t="s">
        <v>155</v>
      </c>
      <c r="J9897" t="str">
        <f t="shared" si="958"/>
        <v>2042/12/24</v>
      </c>
      <c r="K9897" t="str">
        <f t="shared" si="959"/>
        <v>24</v>
      </c>
      <c r="L9897" t="s">
        <v>1360</v>
      </c>
    </row>
    <row r="9898" spans="1:12" x14ac:dyDescent="0.3">
      <c r="A9898" s="2">
        <v>52266</v>
      </c>
      <c r="B9898" s="3">
        <v>52266</v>
      </c>
      <c r="C9898" s="1">
        <v>52266</v>
      </c>
      <c r="D9898" s="5">
        <f t="shared" si="956"/>
        <v>52266</v>
      </c>
      <c r="E9898" s="1" t="s">
        <v>55</v>
      </c>
      <c r="F9898" t="str">
        <f t="shared" si="957"/>
        <v>廿五</v>
      </c>
      <c r="G9898" t="s">
        <v>117</v>
      </c>
      <c r="J9898" t="str">
        <f t="shared" si="958"/>
        <v>2042/12/25</v>
      </c>
      <c r="K9898" t="str">
        <f t="shared" si="959"/>
        <v>25</v>
      </c>
      <c r="L9898" t="s">
        <v>1360</v>
      </c>
    </row>
    <row r="9899" spans="1:12" x14ac:dyDescent="0.3">
      <c r="A9899" s="2">
        <v>52267</v>
      </c>
      <c r="B9899" s="3">
        <v>52267</v>
      </c>
      <c r="C9899" s="1">
        <v>52267</v>
      </c>
      <c r="D9899" s="5">
        <f t="shared" si="956"/>
        <v>52267</v>
      </c>
      <c r="E9899" s="1" t="s">
        <v>56</v>
      </c>
      <c r="F9899" t="str">
        <f t="shared" si="957"/>
        <v>廿六</v>
      </c>
      <c r="G9899" t="s">
        <v>118</v>
      </c>
      <c r="H9899">
        <v>1</v>
      </c>
      <c r="I9899" t="s">
        <v>155</v>
      </c>
      <c r="J9899" t="str">
        <f t="shared" si="958"/>
        <v>2042/12/26</v>
      </c>
      <c r="K9899" t="str">
        <f t="shared" si="959"/>
        <v>26</v>
      </c>
      <c r="L9899" t="s">
        <v>1360</v>
      </c>
    </row>
    <row r="9900" spans="1:12" x14ac:dyDescent="0.3">
      <c r="A9900" s="2">
        <v>52268</v>
      </c>
      <c r="B9900" s="3">
        <v>52268</v>
      </c>
      <c r="C9900" s="1">
        <v>52268</v>
      </c>
      <c r="D9900" s="5">
        <f t="shared" si="956"/>
        <v>52268</v>
      </c>
      <c r="E9900" s="1" t="s">
        <v>50</v>
      </c>
      <c r="F9900" t="str">
        <f t="shared" si="957"/>
        <v>廿七</v>
      </c>
      <c r="G9900" t="s">
        <v>119</v>
      </c>
      <c r="H9900">
        <v>1</v>
      </c>
      <c r="I9900" t="s">
        <v>154</v>
      </c>
      <c r="J9900" t="str">
        <f t="shared" si="958"/>
        <v>2042/12/27</v>
      </c>
      <c r="K9900" t="str">
        <f t="shared" si="959"/>
        <v>27</v>
      </c>
      <c r="L9900" t="s">
        <v>1360</v>
      </c>
    </row>
    <row r="9901" spans="1:12" x14ac:dyDescent="0.3">
      <c r="A9901" s="2">
        <v>52269</v>
      </c>
      <c r="B9901" s="3">
        <v>52269</v>
      </c>
      <c r="C9901" s="1">
        <v>52269</v>
      </c>
      <c r="D9901" s="5">
        <f t="shared" si="956"/>
        <v>52269</v>
      </c>
      <c r="E9901" s="1" t="s">
        <v>52</v>
      </c>
      <c r="F9901" t="str">
        <f t="shared" si="957"/>
        <v>廿八</v>
      </c>
      <c r="G9901" t="s">
        <v>120</v>
      </c>
      <c r="H9901">
        <v>1</v>
      </c>
      <c r="I9901" t="s">
        <v>154</v>
      </c>
      <c r="J9901" t="str">
        <f t="shared" si="958"/>
        <v>2042/12/28</v>
      </c>
      <c r="K9901" t="str">
        <f t="shared" si="959"/>
        <v>28</v>
      </c>
      <c r="L9901" t="s">
        <v>1360</v>
      </c>
    </row>
    <row r="9902" spans="1:12" x14ac:dyDescent="0.3">
      <c r="A9902" s="2">
        <v>52270</v>
      </c>
      <c r="B9902" s="3">
        <v>52270</v>
      </c>
      <c r="C9902" s="1">
        <v>52270</v>
      </c>
      <c r="D9902" s="5">
        <f t="shared" si="956"/>
        <v>52270</v>
      </c>
      <c r="E9902" s="1" t="s">
        <v>1</v>
      </c>
      <c r="F9902" t="str">
        <f t="shared" si="957"/>
        <v>廿九</v>
      </c>
      <c r="G9902" t="s">
        <v>57</v>
      </c>
      <c r="H9902">
        <v>1</v>
      </c>
      <c r="I9902" t="s">
        <v>154</v>
      </c>
      <c r="J9902" t="str">
        <f t="shared" si="958"/>
        <v>2042/12/29</v>
      </c>
      <c r="K9902" t="str">
        <f t="shared" si="959"/>
        <v>29</v>
      </c>
      <c r="L9902" t="s">
        <v>1360</v>
      </c>
    </row>
    <row r="9903" spans="1:12" x14ac:dyDescent="0.3">
      <c r="A9903" s="2">
        <v>52271</v>
      </c>
      <c r="B9903" s="3">
        <v>52271</v>
      </c>
      <c r="C9903" s="1">
        <v>52271</v>
      </c>
      <c r="D9903" s="5">
        <f t="shared" si="956"/>
        <v>52271</v>
      </c>
      <c r="E9903" s="1" t="s">
        <v>53</v>
      </c>
      <c r="F9903" t="str">
        <f t="shared" si="957"/>
        <v>三十</v>
      </c>
      <c r="G9903" t="s">
        <v>59</v>
      </c>
      <c r="H9903">
        <v>2</v>
      </c>
      <c r="I9903" t="s">
        <v>153</v>
      </c>
      <c r="J9903" t="str">
        <f t="shared" si="958"/>
        <v>2042/12/30</v>
      </c>
      <c r="K9903" t="str">
        <f t="shared" si="959"/>
        <v>30</v>
      </c>
      <c r="L9903" t="s">
        <v>1360</v>
      </c>
    </row>
    <row r="9904" spans="1:12" x14ac:dyDescent="0.3">
      <c r="A9904" s="2">
        <v>52272</v>
      </c>
      <c r="B9904" s="3">
        <v>52272</v>
      </c>
      <c r="C9904" s="1">
        <v>52272</v>
      </c>
      <c r="D9904" s="5">
        <f t="shared" si="956"/>
        <v>52272</v>
      </c>
      <c r="E9904" s="1" t="s">
        <v>54</v>
      </c>
      <c r="F9904" t="str">
        <f t="shared" si="957"/>
        <v>一</v>
      </c>
      <c r="G9904" t="s">
        <v>60</v>
      </c>
      <c r="H9904">
        <v>2</v>
      </c>
      <c r="I9904" t="s">
        <v>153</v>
      </c>
      <c r="J9904" t="str">
        <f t="shared" si="958"/>
        <v>2043/1/1</v>
      </c>
      <c r="K9904" t="str">
        <f t="shared" si="959"/>
        <v>/1</v>
      </c>
      <c r="L9904" t="s">
        <v>1338</v>
      </c>
    </row>
    <row r="9905" spans="1:12" x14ac:dyDescent="0.3">
      <c r="A9905" s="2">
        <v>52273</v>
      </c>
      <c r="B9905" s="3">
        <v>52273</v>
      </c>
      <c r="C9905" s="1">
        <v>52273</v>
      </c>
      <c r="D9905" s="5">
        <f t="shared" si="956"/>
        <v>52273</v>
      </c>
      <c r="E9905" s="1" t="s">
        <v>55</v>
      </c>
      <c r="F9905" t="str">
        <f t="shared" si="957"/>
        <v>二</v>
      </c>
      <c r="G9905" t="s">
        <v>61</v>
      </c>
      <c r="H9905">
        <v>2</v>
      </c>
      <c r="I9905" t="s">
        <v>153</v>
      </c>
      <c r="J9905" t="str">
        <f t="shared" si="958"/>
        <v>2043/1/2</v>
      </c>
      <c r="K9905" t="str">
        <f t="shared" si="959"/>
        <v>/2</v>
      </c>
      <c r="L9905" t="s">
        <v>1338</v>
      </c>
    </row>
    <row r="9906" spans="1:12" x14ac:dyDescent="0.3">
      <c r="A9906" s="2">
        <v>52274</v>
      </c>
      <c r="B9906" s="3">
        <v>52274</v>
      </c>
      <c r="C9906" s="1">
        <v>52274</v>
      </c>
      <c r="D9906" s="5">
        <f t="shared" si="956"/>
        <v>52274</v>
      </c>
      <c r="E9906" s="1" t="s">
        <v>56</v>
      </c>
      <c r="F9906" t="str">
        <f t="shared" si="957"/>
        <v>三</v>
      </c>
      <c r="G9906" t="s">
        <v>62</v>
      </c>
      <c r="H9906">
        <v>3</v>
      </c>
      <c r="I9906" t="s">
        <v>152</v>
      </c>
      <c r="J9906" t="str">
        <f t="shared" si="958"/>
        <v>2043/1/3</v>
      </c>
      <c r="K9906" t="str">
        <f t="shared" si="959"/>
        <v>/3</v>
      </c>
      <c r="L9906" t="s">
        <v>1338</v>
      </c>
    </row>
    <row r="9907" spans="1:12" x14ac:dyDescent="0.3">
      <c r="A9907" s="2">
        <v>52275</v>
      </c>
      <c r="B9907" s="3">
        <v>52275</v>
      </c>
      <c r="C9907" s="1">
        <v>52275</v>
      </c>
      <c r="D9907" s="5">
        <f t="shared" si="956"/>
        <v>52275</v>
      </c>
      <c r="E9907" s="1" t="s">
        <v>50</v>
      </c>
      <c r="F9907" t="str">
        <f t="shared" si="957"/>
        <v>四</v>
      </c>
      <c r="G9907" t="s">
        <v>63</v>
      </c>
      <c r="H9907">
        <v>3</v>
      </c>
      <c r="I9907" t="s">
        <v>152</v>
      </c>
      <c r="J9907" t="str">
        <f t="shared" si="958"/>
        <v>2043/1/4</v>
      </c>
      <c r="K9907" t="str">
        <f t="shared" si="959"/>
        <v>/4</v>
      </c>
      <c r="L9907" t="s">
        <v>1338</v>
      </c>
    </row>
    <row r="9908" spans="1:12" x14ac:dyDescent="0.3">
      <c r="A9908" s="2">
        <v>52276</v>
      </c>
      <c r="B9908" s="3">
        <v>52276</v>
      </c>
      <c r="C9908" s="1">
        <v>52276</v>
      </c>
      <c r="D9908" s="5">
        <f t="shared" si="956"/>
        <v>52276</v>
      </c>
      <c r="E9908" s="1" t="s">
        <v>52</v>
      </c>
      <c r="F9908" t="str">
        <f t="shared" si="957"/>
        <v>五</v>
      </c>
      <c r="G9908" t="s">
        <v>64</v>
      </c>
      <c r="H9908">
        <v>3</v>
      </c>
      <c r="I9908" t="s">
        <v>152</v>
      </c>
      <c r="J9908" t="str">
        <f t="shared" si="958"/>
        <v>2043/1/5</v>
      </c>
      <c r="K9908" t="str">
        <f t="shared" si="959"/>
        <v>/5</v>
      </c>
      <c r="L9908" t="s">
        <v>1338</v>
      </c>
    </row>
    <row r="9909" spans="1:12" x14ac:dyDescent="0.3">
      <c r="A9909" s="2">
        <v>52277</v>
      </c>
      <c r="B9909" s="3">
        <v>52277</v>
      </c>
      <c r="C9909" s="1">
        <v>52277</v>
      </c>
      <c r="D9909" s="5">
        <f t="shared" si="956"/>
        <v>52277</v>
      </c>
      <c r="E9909" s="1" t="s">
        <v>1</v>
      </c>
      <c r="F9909" t="str">
        <f t="shared" si="957"/>
        <v>六</v>
      </c>
      <c r="G9909" t="s">
        <v>16</v>
      </c>
      <c r="H9909">
        <v>4</v>
      </c>
      <c r="I9909" t="s">
        <v>151</v>
      </c>
      <c r="J9909" t="str">
        <f t="shared" si="958"/>
        <v>2043/1/6</v>
      </c>
      <c r="K9909" t="str">
        <f t="shared" si="959"/>
        <v>/6</v>
      </c>
      <c r="L9909" t="s">
        <v>1338</v>
      </c>
    </row>
    <row r="9910" spans="1:12" x14ac:dyDescent="0.3">
      <c r="A9910" s="2">
        <v>52278</v>
      </c>
      <c r="B9910" s="3">
        <v>52278</v>
      </c>
      <c r="C9910" s="1">
        <v>52278</v>
      </c>
      <c r="D9910" s="5">
        <f t="shared" si="956"/>
        <v>52278</v>
      </c>
      <c r="E9910" s="1" t="s">
        <v>53</v>
      </c>
      <c r="F9910" t="str">
        <f t="shared" si="957"/>
        <v>七</v>
      </c>
      <c r="G9910" t="s">
        <v>17</v>
      </c>
      <c r="H9910">
        <v>4</v>
      </c>
      <c r="I9910" t="s">
        <v>151</v>
      </c>
      <c r="J9910" t="str">
        <f t="shared" si="958"/>
        <v>2043/1/7</v>
      </c>
      <c r="K9910" t="str">
        <f t="shared" si="959"/>
        <v>/7</v>
      </c>
      <c r="L9910" t="s">
        <v>1338</v>
      </c>
    </row>
    <row r="9911" spans="1:12" x14ac:dyDescent="0.3">
      <c r="A9911" s="2">
        <v>52279</v>
      </c>
      <c r="B9911" s="3">
        <v>52279</v>
      </c>
      <c r="C9911" s="1">
        <v>52279</v>
      </c>
      <c r="D9911" s="5">
        <f t="shared" si="956"/>
        <v>52279</v>
      </c>
      <c r="E9911" s="1" t="s">
        <v>54</v>
      </c>
      <c r="F9911" t="str">
        <f t="shared" si="957"/>
        <v>八</v>
      </c>
      <c r="G9911" t="s">
        <v>18</v>
      </c>
      <c r="H9911">
        <v>4</v>
      </c>
      <c r="I9911" t="s">
        <v>151</v>
      </c>
      <c r="J9911" t="str">
        <f t="shared" si="958"/>
        <v>2043/1/8</v>
      </c>
      <c r="K9911" t="str">
        <f t="shared" si="959"/>
        <v>/8</v>
      </c>
      <c r="L9911" t="s">
        <v>1338</v>
      </c>
    </row>
    <row r="9912" spans="1:12" x14ac:dyDescent="0.3">
      <c r="A9912" s="2">
        <v>52280</v>
      </c>
      <c r="B9912" s="3">
        <v>52280</v>
      </c>
      <c r="C9912" s="1">
        <v>52280</v>
      </c>
      <c r="D9912" s="5">
        <f t="shared" si="956"/>
        <v>52280</v>
      </c>
      <c r="E9912" s="1" t="s">
        <v>55</v>
      </c>
      <c r="F9912" t="str">
        <f t="shared" si="957"/>
        <v>九</v>
      </c>
      <c r="G9912" t="s">
        <v>75</v>
      </c>
      <c r="H9912">
        <v>5</v>
      </c>
      <c r="I9912" t="s">
        <v>150</v>
      </c>
      <c r="J9912" t="str">
        <f t="shared" si="958"/>
        <v>2043/1/9</v>
      </c>
      <c r="K9912" t="str">
        <f t="shared" si="959"/>
        <v>/9</v>
      </c>
      <c r="L9912" t="s">
        <v>1338</v>
      </c>
    </row>
    <row r="9913" spans="1:12" x14ac:dyDescent="0.3">
      <c r="A9913" s="2">
        <v>52281</v>
      </c>
      <c r="B9913" s="3">
        <v>52281</v>
      </c>
      <c r="C9913" s="1">
        <v>52281</v>
      </c>
      <c r="D9913" s="5">
        <f t="shared" si="956"/>
        <v>52281</v>
      </c>
      <c r="E9913" s="1" t="s">
        <v>56</v>
      </c>
      <c r="F9913" t="str">
        <f t="shared" si="957"/>
        <v>十</v>
      </c>
      <c r="G9913" t="s">
        <v>19</v>
      </c>
      <c r="H9913">
        <v>5</v>
      </c>
      <c r="I9913" t="s">
        <v>150</v>
      </c>
      <c r="J9913" t="str">
        <f t="shared" si="958"/>
        <v>2043/1/10</v>
      </c>
      <c r="K9913" t="str">
        <f t="shared" si="959"/>
        <v>10</v>
      </c>
      <c r="L9913" t="s">
        <v>1338</v>
      </c>
    </row>
    <row r="9914" spans="1:12" x14ac:dyDescent="0.3">
      <c r="A9914" s="2">
        <v>52282</v>
      </c>
      <c r="B9914" s="3">
        <v>52282</v>
      </c>
      <c r="C9914" s="1">
        <v>52282</v>
      </c>
      <c r="D9914" s="5">
        <f t="shared" si="956"/>
        <v>52282</v>
      </c>
      <c r="E9914" s="1" t="s">
        <v>50</v>
      </c>
      <c r="F9914" t="str">
        <f t="shared" si="957"/>
        <v>十一</v>
      </c>
      <c r="G9914" t="s">
        <v>20</v>
      </c>
      <c r="H9914">
        <v>5</v>
      </c>
      <c r="I9914" t="s">
        <v>150</v>
      </c>
      <c r="J9914" t="str">
        <f t="shared" si="958"/>
        <v>2043/1/11</v>
      </c>
      <c r="K9914" t="str">
        <f t="shared" si="959"/>
        <v>11</v>
      </c>
      <c r="L9914" t="s">
        <v>1338</v>
      </c>
    </row>
    <row r="9915" spans="1:12" x14ac:dyDescent="0.3">
      <c r="A9915" s="2">
        <v>52283</v>
      </c>
      <c r="B9915" s="3">
        <v>52283</v>
      </c>
      <c r="C9915" s="1">
        <v>52283</v>
      </c>
      <c r="D9915" s="5">
        <f t="shared" si="956"/>
        <v>52283</v>
      </c>
      <c r="E9915" s="1" t="s">
        <v>52</v>
      </c>
      <c r="F9915" t="str">
        <f t="shared" si="957"/>
        <v>十二</v>
      </c>
      <c r="G9915" t="s">
        <v>21</v>
      </c>
      <c r="H9915">
        <v>6</v>
      </c>
      <c r="I9915" t="s">
        <v>149</v>
      </c>
      <c r="J9915" t="str">
        <f t="shared" si="958"/>
        <v>2043/1/12</v>
      </c>
      <c r="K9915" t="str">
        <f t="shared" si="959"/>
        <v>12</v>
      </c>
      <c r="L9915" t="s">
        <v>1338</v>
      </c>
    </row>
    <row r="9916" spans="1:12" x14ac:dyDescent="0.3">
      <c r="A9916" s="2">
        <v>52284</v>
      </c>
      <c r="B9916" s="3">
        <v>52284</v>
      </c>
      <c r="C9916" s="1">
        <v>52284</v>
      </c>
      <c r="D9916" s="5">
        <f t="shared" si="956"/>
        <v>52284</v>
      </c>
      <c r="E9916" s="1" t="s">
        <v>1</v>
      </c>
      <c r="F9916" t="str">
        <f t="shared" si="957"/>
        <v>十三</v>
      </c>
      <c r="G9916" t="s">
        <v>22</v>
      </c>
      <c r="H9916">
        <v>6</v>
      </c>
      <c r="I9916" t="s">
        <v>149</v>
      </c>
      <c r="J9916" t="str">
        <f t="shared" si="958"/>
        <v>2043/1/13</v>
      </c>
      <c r="K9916" t="str">
        <f t="shared" si="959"/>
        <v>13</v>
      </c>
      <c r="L9916" t="s">
        <v>1338</v>
      </c>
    </row>
    <row r="9917" spans="1:12" x14ac:dyDescent="0.3">
      <c r="A9917" s="2">
        <v>52285</v>
      </c>
      <c r="B9917" s="3">
        <v>52285</v>
      </c>
      <c r="C9917" s="1">
        <v>52285</v>
      </c>
      <c r="D9917" s="5">
        <f t="shared" si="956"/>
        <v>52285</v>
      </c>
      <c r="E9917" s="1" t="s">
        <v>53</v>
      </c>
      <c r="F9917" t="str">
        <f t="shared" si="957"/>
        <v>十四</v>
      </c>
      <c r="G9917" t="s">
        <v>23</v>
      </c>
      <c r="H9917">
        <v>6</v>
      </c>
      <c r="I9917" t="s">
        <v>149</v>
      </c>
      <c r="J9917" t="str">
        <f t="shared" si="958"/>
        <v>2043/1/14</v>
      </c>
      <c r="K9917" t="str">
        <f t="shared" si="959"/>
        <v>14</v>
      </c>
      <c r="L9917" t="s">
        <v>1338</v>
      </c>
    </row>
    <row r="9918" spans="1:12" x14ac:dyDescent="0.3">
      <c r="A9918" s="2">
        <v>52286</v>
      </c>
      <c r="B9918" s="3">
        <v>52286</v>
      </c>
      <c r="C9918" s="1">
        <v>52286</v>
      </c>
      <c r="D9918" s="5">
        <f t="shared" si="956"/>
        <v>52286</v>
      </c>
      <c r="E9918" s="1" t="s">
        <v>54</v>
      </c>
      <c r="F9918" t="str">
        <f t="shared" si="957"/>
        <v>十五</v>
      </c>
      <c r="G9918" t="s">
        <v>24</v>
      </c>
      <c r="H9918">
        <v>7</v>
      </c>
      <c r="I9918" t="s">
        <v>148</v>
      </c>
      <c r="J9918" t="str">
        <f t="shared" si="958"/>
        <v>2043/1/15</v>
      </c>
      <c r="K9918" t="str">
        <f t="shared" si="959"/>
        <v>15</v>
      </c>
      <c r="L9918" t="s">
        <v>1338</v>
      </c>
    </row>
    <row r="9919" spans="1:12" x14ac:dyDescent="0.3">
      <c r="A9919" s="2">
        <v>52287</v>
      </c>
      <c r="B9919" s="3">
        <v>52287</v>
      </c>
      <c r="C9919" s="1">
        <v>52287</v>
      </c>
      <c r="D9919" s="5">
        <f t="shared" si="956"/>
        <v>52287</v>
      </c>
      <c r="E9919" s="1" t="s">
        <v>55</v>
      </c>
      <c r="F9919" t="str">
        <f t="shared" si="957"/>
        <v>十六</v>
      </c>
      <c r="G9919" t="s">
        <v>25</v>
      </c>
      <c r="H9919">
        <v>7</v>
      </c>
      <c r="I9919" t="s">
        <v>148</v>
      </c>
      <c r="J9919" t="str">
        <f t="shared" si="958"/>
        <v>2043/1/16</v>
      </c>
      <c r="K9919" t="str">
        <f t="shared" si="959"/>
        <v>16</v>
      </c>
      <c r="L9919" t="s">
        <v>1338</v>
      </c>
    </row>
    <row r="9920" spans="1:12" x14ac:dyDescent="0.3">
      <c r="A9920" s="2">
        <v>52288</v>
      </c>
      <c r="B9920" s="3">
        <v>52288</v>
      </c>
      <c r="C9920" s="1">
        <v>52288</v>
      </c>
      <c r="D9920" s="5">
        <f t="shared" si="956"/>
        <v>52288</v>
      </c>
      <c r="E9920" s="1" t="s">
        <v>56</v>
      </c>
      <c r="F9920" t="str">
        <f t="shared" si="957"/>
        <v>十七</v>
      </c>
      <c r="G9920" t="s">
        <v>26</v>
      </c>
      <c r="H9920">
        <v>7</v>
      </c>
      <c r="I9920" t="s">
        <v>148</v>
      </c>
      <c r="J9920" t="str">
        <f t="shared" si="958"/>
        <v>2043/1/17</v>
      </c>
      <c r="K9920" t="str">
        <f t="shared" si="959"/>
        <v>17</v>
      </c>
      <c r="L9920" t="s">
        <v>1338</v>
      </c>
    </row>
    <row r="9921" spans="1:12" x14ac:dyDescent="0.3">
      <c r="A9921" s="2">
        <v>52289</v>
      </c>
      <c r="B9921" s="3">
        <v>52289</v>
      </c>
      <c r="C9921" s="1">
        <v>52289</v>
      </c>
      <c r="D9921" s="5">
        <f t="shared" si="956"/>
        <v>52289</v>
      </c>
      <c r="E9921" s="1" t="s">
        <v>50</v>
      </c>
      <c r="F9921" t="str">
        <f t="shared" si="957"/>
        <v>十八</v>
      </c>
      <c r="G9921" t="s">
        <v>65</v>
      </c>
      <c r="H9921">
        <v>8</v>
      </c>
      <c r="I9921" t="s">
        <v>147</v>
      </c>
      <c r="J9921" t="str">
        <f t="shared" si="958"/>
        <v>2043/1/18</v>
      </c>
      <c r="K9921" t="str">
        <f t="shared" si="959"/>
        <v>18</v>
      </c>
      <c r="L9921" t="s">
        <v>1338</v>
      </c>
    </row>
    <row r="9922" spans="1:12" x14ac:dyDescent="0.3">
      <c r="A9922" s="2">
        <v>52290</v>
      </c>
      <c r="B9922" s="3">
        <v>52290</v>
      </c>
      <c r="C9922" s="1">
        <v>52290</v>
      </c>
      <c r="D9922" s="5">
        <f t="shared" ref="D9922:D9985" si="960">A9922</f>
        <v>52290</v>
      </c>
      <c r="E9922" s="1" t="s">
        <v>52</v>
      </c>
      <c r="F9922" t="str">
        <f t="shared" ref="F9922:F9985" si="961">INDEX(음력한자,MATCH(K9922,매치,0))</f>
        <v>十九</v>
      </c>
      <c r="G9922" t="s">
        <v>76</v>
      </c>
      <c r="H9922">
        <v>8</v>
      </c>
      <c r="I9922" t="s">
        <v>147</v>
      </c>
      <c r="J9922" t="str">
        <f t="shared" ref="J9922:J9985" si="962">suntolun(YEAR(D9922),MONTH(D9922),DAY(D9922))</f>
        <v>2043/1/19</v>
      </c>
      <c r="K9922" t="str">
        <f t="shared" ref="K9922:K9985" si="963">RIGHT(J9922,2)</f>
        <v>19</v>
      </c>
      <c r="L9922" t="s">
        <v>1338</v>
      </c>
    </row>
    <row r="9923" spans="1:12" x14ac:dyDescent="0.3">
      <c r="A9923" s="2">
        <v>52291</v>
      </c>
      <c r="B9923" s="3">
        <v>52291</v>
      </c>
      <c r="C9923" s="1">
        <v>52291</v>
      </c>
      <c r="D9923" s="5">
        <f t="shared" si="960"/>
        <v>52291</v>
      </c>
      <c r="E9923" s="1" t="s">
        <v>1</v>
      </c>
      <c r="F9923" t="str">
        <f t="shared" si="961"/>
        <v>二十</v>
      </c>
      <c r="G9923" t="s">
        <v>66</v>
      </c>
      <c r="H9923">
        <v>8</v>
      </c>
      <c r="I9923" t="s">
        <v>147</v>
      </c>
      <c r="J9923" t="str">
        <f t="shared" si="962"/>
        <v>2043/1/20</v>
      </c>
      <c r="K9923" t="str">
        <f t="shared" si="963"/>
        <v>20</v>
      </c>
      <c r="L9923" t="s">
        <v>1338</v>
      </c>
    </row>
    <row r="9924" spans="1:12" x14ac:dyDescent="0.3">
      <c r="A9924" s="2">
        <v>52292</v>
      </c>
      <c r="B9924" s="3">
        <v>52292</v>
      </c>
      <c r="C9924" s="1">
        <v>52292</v>
      </c>
      <c r="D9924" s="5">
        <f t="shared" si="960"/>
        <v>52292</v>
      </c>
      <c r="E9924" s="1" t="s">
        <v>53</v>
      </c>
      <c r="F9924" t="str">
        <f t="shared" si="961"/>
        <v>廿一</v>
      </c>
      <c r="G9924" t="s">
        <v>67</v>
      </c>
      <c r="H9924">
        <v>9</v>
      </c>
      <c r="I9924" t="s">
        <v>1384</v>
      </c>
      <c r="J9924" t="str">
        <f t="shared" si="962"/>
        <v>2043/1/21</v>
      </c>
      <c r="K9924" t="str">
        <f t="shared" si="963"/>
        <v>21</v>
      </c>
      <c r="L9924" t="s">
        <v>1338</v>
      </c>
    </row>
    <row r="9925" spans="1:12" x14ac:dyDescent="0.3">
      <c r="A9925" s="2">
        <v>52293</v>
      </c>
      <c r="B9925" s="3">
        <v>52293</v>
      </c>
      <c r="C9925" s="1">
        <v>52293</v>
      </c>
      <c r="D9925" s="5">
        <f t="shared" si="960"/>
        <v>52293</v>
      </c>
      <c r="E9925" s="1" t="s">
        <v>54</v>
      </c>
      <c r="F9925" t="str">
        <f t="shared" si="961"/>
        <v>廿二</v>
      </c>
      <c r="G9925" t="s">
        <v>68</v>
      </c>
      <c r="H9925">
        <v>9</v>
      </c>
      <c r="I9925" t="s">
        <v>1384</v>
      </c>
      <c r="J9925" t="str">
        <f t="shared" si="962"/>
        <v>2043/1/22</v>
      </c>
      <c r="K9925" t="str">
        <f t="shared" si="963"/>
        <v>22</v>
      </c>
      <c r="L9925" t="s">
        <v>1338</v>
      </c>
    </row>
    <row r="9926" spans="1:12" x14ac:dyDescent="0.3">
      <c r="A9926" s="2">
        <v>52294</v>
      </c>
      <c r="B9926" s="3">
        <v>52294</v>
      </c>
      <c r="C9926" s="1">
        <v>52294</v>
      </c>
      <c r="D9926" s="5">
        <f t="shared" si="960"/>
        <v>52294</v>
      </c>
      <c r="E9926" s="1" t="s">
        <v>55</v>
      </c>
      <c r="F9926" t="str">
        <f t="shared" si="961"/>
        <v>廿三</v>
      </c>
      <c r="G9926" t="s">
        <v>69</v>
      </c>
      <c r="H9926">
        <v>9</v>
      </c>
      <c r="I9926" t="s">
        <v>1384</v>
      </c>
      <c r="J9926" t="str">
        <f t="shared" si="962"/>
        <v>2043/1/23</v>
      </c>
      <c r="K9926" t="str">
        <f t="shared" si="963"/>
        <v>23</v>
      </c>
      <c r="L9926" t="s">
        <v>1338</v>
      </c>
    </row>
    <row r="9927" spans="1:12" x14ac:dyDescent="0.3">
      <c r="A9927" s="2">
        <v>52295</v>
      </c>
      <c r="B9927" s="3">
        <v>52295</v>
      </c>
      <c r="C9927" s="1">
        <v>52295</v>
      </c>
      <c r="D9927" s="5">
        <f t="shared" si="960"/>
        <v>52295</v>
      </c>
      <c r="E9927" s="1" t="s">
        <v>56</v>
      </c>
      <c r="F9927" t="str">
        <f t="shared" si="961"/>
        <v>廿四</v>
      </c>
      <c r="G9927" t="s">
        <v>70</v>
      </c>
      <c r="H9927">
        <v>10</v>
      </c>
      <c r="I9927" t="s">
        <v>1384</v>
      </c>
      <c r="J9927" t="str">
        <f t="shared" si="962"/>
        <v>2043/1/24</v>
      </c>
      <c r="K9927" t="str">
        <f t="shared" si="963"/>
        <v>24</v>
      </c>
      <c r="L9927" t="s">
        <v>1338</v>
      </c>
    </row>
    <row r="9928" spans="1:12" x14ac:dyDescent="0.3">
      <c r="A9928" s="2">
        <v>52296</v>
      </c>
      <c r="B9928" s="3">
        <v>52296</v>
      </c>
      <c r="C9928" s="1">
        <v>52296</v>
      </c>
      <c r="D9928" s="5">
        <f t="shared" si="960"/>
        <v>52296</v>
      </c>
      <c r="E9928" s="1" t="s">
        <v>50</v>
      </c>
      <c r="F9928" t="str">
        <f t="shared" si="961"/>
        <v>廿五</v>
      </c>
      <c r="G9928" t="s">
        <v>71</v>
      </c>
      <c r="J9928" t="str">
        <f t="shared" si="962"/>
        <v>2043/1/25</v>
      </c>
      <c r="K9928" t="str">
        <f t="shared" si="963"/>
        <v>25</v>
      </c>
      <c r="L9928" t="s">
        <v>1338</v>
      </c>
    </row>
    <row r="9929" spans="1:12" x14ac:dyDescent="0.3">
      <c r="A9929" s="2">
        <v>52297</v>
      </c>
      <c r="B9929" s="3">
        <v>52297</v>
      </c>
      <c r="C9929" s="1">
        <v>52297</v>
      </c>
      <c r="D9929" s="5">
        <f t="shared" si="960"/>
        <v>52297</v>
      </c>
      <c r="E9929" s="1" t="s">
        <v>52</v>
      </c>
      <c r="F9929" t="str">
        <f t="shared" si="961"/>
        <v>廿六</v>
      </c>
      <c r="G9929" t="s">
        <v>72</v>
      </c>
      <c r="H9929">
        <v>1</v>
      </c>
      <c r="I9929" t="s">
        <v>155</v>
      </c>
      <c r="J9929" t="str">
        <f t="shared" si="962"/>
        <v>2043/1/26</v>
      </c>
      <c r="K9929" t="str">
        <f t="shared" si="963"/>
        <v>26</v>
      </c>
      <c r="L9929" t="s">
        <v>1338</v>
      </c>
    </row>
    <row r="9930" spans="1:12" x14ac:dyDescent="0.3">
      <c r="A9930" s="2">
        <v>52298</v>
      </c>
      <c r="B9930" s="3">
        <v>52298</v>
      </c>
      <c r="C9930" s="1">
        <v>52298</v>
      </c>
      <c r="D9930" s="5">
        <f t="shared" si="960"/>
        <v>52298</v>
      </c>
      <c r="E9930" s="1" t="s">
        <v>1</v>
      </c>
      <c r="F9930" t="str">
        <f t="shared" si="961"/>
        <v>廿七</v>
      </c>
      <c r="G9930" t="s">
        <v>73</v>
      </c>
      <c r="H9930">
        <v>1</v>
      </c>
      <c r="I9930" t="s">
        <v>154</v>
      </c>
      <c r="J9930" t="str">
        <f t="shared" si="962"/>
        <v>2043/1/27</v>
      </c>
      <c r="K9930" t="str">
        <f t="shared" si="963"/>
        <v>27</v>
      </c>
      <c r="L9930" t="s">
        <v>1338</v>
      </c>
    </row>
    <row r="9931" spans="1:12" x14ac:dyDescent="0.3">
      <c r="A9931" s="2">
        <v>52299</v>
      </c>
      <c r="B9931" s="3">
        <v>52299</v>
      </c>
      <c r="C9931" s="1">
        <v>52299</v>
      </c>
      <c r="D9931" s="5">
        <f t="shared" si="960"/>
        <v>52299</v>
      </c>
      <c r="E9931" s="1" t="s">
        <v>53</v>
      </c>
      <c r="F9931" t="str">
        <f t="shared" si="961"/>
        <v>廿八</v>
      </c>
      <c r="G9931" t="s">
        <v>74</v>
      </c>
      <c r="H9931">
        <v>1</v>
      </c>
      <c r="I9931" t="s">
        <v>154</v>
      </c>
      <c r="J9931" t="str">
        <f t="shared" si="962"/>
        <v>2043/1/28</v>
      </c>
      <c r="K9931" t="str">
        <f t="shared" si="963"/>
        <v>28</v>
      </c>
      <c r="L9931" t="s">
        <v>1338</v>
      </c>
    </row>
    <row r="9932" spans="1:12" x14ac:dyDescent="0.3">
      <c r="A9932" s="2">
        <v>52300</v>
      </c>
      <c r="B9932" s="3">
        <v>52300</v>
      </c>
      <c r="C9932" s="1">
        <v>52300</v>
      </c>
      <c r="D9932" s="5">
        <f t="shared" si="960"/>
        <v>52300</v>
      </c>
      <c r="E9932" s="1" t="s">
        <v>54</v>
      </c>
      <c r="F9932" t="str">
        <f t="shared" si="961"/>
        <v>廿九</v>
      </c>
      <c r="G9932" t="s">
        <v>77</v>
      </c>
      <c r="H9932">
        <v>1</v>
      </c>
      <c r="I9932" t="s">
        <v>154</v>
      </c>
      <c r="J9932" t="str">
        <f t="shared" si="962"/>
        <v>2043/1/29</v>
      </c>
      <c r="K9932" t="str">
        <f t="shared" si="963"/>
        <v>29</v>
      </c>
      <c r="L9932" t="s">
        <v>1338</v>
      </c>
    </row>
    <row r="9933" spans="1:12" x14ac:dyDescent="0.3">
      <c r="A9933" s="2">
        <v>52301</v>
      </c>
      <c r="B9933" s="3">
        <v>52301</v>
      </c>
      <c r="C9933" s="1">
        <v>52301</v>
      </c>
      <c r="D9933" s="5">
        <f t="shared" si="960"/>
        <v>52301</v>
      </c>
      <c r="E9933" s="1" t="s">
        <v>55</v>
      </c>
      <c r="F9933" t="str">
        <f t="shared" si="961"/>
        <v>一</v>
      </c>
      <c r="G9933" t="s">
        <v>80</v>
      </c>
      <c r="H9933">
        <v>2</v>
      </c>
      <c r="I9933" t="s">
        <v>153</v>
      </c>
      <c r="J9933" t="str">
        <f t="shared" si="962"/>
        <v>2043/2/1</v>
      </c>
      <c r="K9933" t="str">
        <f t="shared" si="963"/>
        <v>/1</v>
      </c>
      <c r="L9933" t="s">
        <v>1340</v>
      </c>
    </row>
    <row r="9934" spans="1:12" x14ac:dyDescent="0.3">
      <c r="A9934" s="2">
        <v>52302</v>
      </c>
      <c r="B9934" s="3">
        <v>52302</v>
      </c>
      <c r="C9934" s="1">
        <v>52302</v>
      </c>
      <c r="D9934" s="5">
        <f t="shared" si="960"/>
        <v>52302</v>
      </c>
      <c r="E9934" s="1" t="s">
        <v>56</v>
      </c>
      <c r="F9934" t="str">
        <f t="shared" si="961"/>
        <v>二</v>
      </c>
      <c r="G9934" t="s">
        <v>81</v>
      </c>
      <c r="H9934">
        <v>2</v>
      </c>
      <c r="I9934" t="s">
        <v>153</v>
      </c>
      <c r="J9934" t="str">
        <f t="shared" si="962"/>
        <v>2043/2/2</v>
      </c>
      <c r="K9934" t="str">
        <f t="shared" si="963"/>
        <v>/2</v>
      </c>
      <c r="L9934" t="s">
        <v>1340</v>
      </c>
    </row>
    <row r="9935" spans="1:12" x14ac:dyDescent="0.3">
      <c r="A9935" s="2">
        <v>52303</v>
      </c>
      <c r="B9935" s="3">
        <v>52303</v>
      </c>
      <c r="C9935" s="1">
        <v>52303</v>
      </c>
      <c r="D9935" s="5">
        <f t="shared" si="960"/>
        <v>52303</v>
      </c>
      <c r="E9935" s="1" t="s">
        <v>50</v>
      </c>
      <c r="F9935" t="str">
        <f t="shared" si="961"/>
        <v>三</v>
      </c>
      <c r="G9935" t="s">
        <v>82</v>
      </c>
      <c r="H9935">
        <v>2</v>
      </c>
      <c r="I9935" t="s">
        <v>153</v>
      </c>
      <c r="J9935" t="str">
        <f t="shared" si="962"/>
        <v>2043/2/3</v>
      </c>
      <c r="K9935" t="str">
        <f t="shared" si="963"/>
        <v>/3</v>
      </c>
      <c r="L9935" t="s">
        <v>1340</v>
      </c>
    </row>
    <row r="9936" spans="1:12" x14ac:dyDescent="0.3">
      <c r="A9936" s="2">
        <v>52304</v>
      </c>
      <c r="B9936" s="3">
        <v>52304</v>
      </c>
      <c r="C9936" s="1">
        <v>52304</v>
      </c>
      <c r="D9936" s="5">
        <f t="shared" si="960"/>
        <v>52304</v>
      </c>
      <c r="E9936" s="1" t="s">
        <v>52</v>
      </c>
      <c r="F9936" t="str">
        <f t="shared" si="961"/>
        <v>四</v>
      </c>
      <c r="G9936" t="s">
        <v>83</v>
      </c>
      <c r="H9936">
        <v>3</v>
      </c>
      <c r="I9936" t="s">
        <v>152</v>
      </c>
      <c r="J9936" t="str">
        <f t="shared" si="962"/>
        <v>2043/2/4</v>
      </c>
      <c r="K9936" t="str">
        <f t="shared" si="963"/>
        <v>/4</v>
      </c>
      <c r="L9936" t="s">
        <v>1340</v>
      </c>
    </row>
    <row r="9937" spans="1:12" x14ac:dyDescent="0.3">
      <c r="A9937" s="2">
        <v>52305</v>
      </c>
      <c r="B9937" s="3">
        <v>52305</v>
      </c>
      <c r="C9937" s="1">
        <v>52305</v>
      </c>
      <c r="D9937" s="5">
        <f t="shared" si="960"/>
        <v>52305</v>
      </c>
      <c r="E9937" s="1" t="s">
        <v>1</v>
      </c>
      <c r="F9937" t="str">
        <f t="shared" si="961"/>
        <v>五</v>
      </c>
      <c r="G9937" t="s">
        <v>84</v>
      </c>
      <c r="H9937">
        <v>3</v>
      </c>
      <c r="I9937" t="s">
        <v>152</v>
      </c>
      <c r="J9937" t="str">
        <f t="shared" si="962"/>
        <v>2043/2/5</v>
      </c>
      <c r="K9937" t="str">
        <f t="shared" si="963"/>
        <v>/5</v>
      </c>
      <c r="L9937" t="s">
        <v>1340</v>
      </c>
    </row>
    <row r="9938" spans="1:12" x14ac:dyDescent="0.3">
      <c r="A9938" s="2">
        <v>52306</v>
      </c>
      <c r="B9938" s="3">
        <v>52306</v>
      </c>
      <c r="C9938" s="1">
        <v>52306</v>
      </c>
      <c r="D9938" s="5">
        <f t="shared" si="960"/>
        <v>52306</v>
      </c>
      <c r="E9938" s="1" t="s">
        <v>53</v>
      </c>
      <c r="F9938" t="str">
        <f t="shared" si="961"/>
        <v>六</v>
      </c>
      <c r="G9938" t="s">
        <v>85</v>
      </c>
      <c r="H9938">
        <v>3</v>
      </c>
      <c r="I9938" t="s">
        <v>152</v>
      </c>
      <c r="J9938" t="str">
        <f t="shared" si="962"/>
        <v>2043/2/6</v>
      </c>
      <c r="K9938" t="str">
        <f t="shared" si="963"/>
        <v>/6</v>
      </c>
      <c r="L9938" t="s">
        <v>1340</v>
      </c>
    </row>
    <row r="9939" spans="1:12" x14ac:dyDescent="0.3">
      <c r="A9939" s="2">
        <v>52307</v>
      </c>
      <c r="B9939" s="3">
        <v>52307</v>
      </c>
      <c r="C9939" s="1">
        <v>52307</v>
      </c>
      <c r="D9939" s="5">
        <f t="shared" si="960"/>
        <v>52307</v>
      </c>
      <c r="E9939" s="1" t="s">
        <v>54</v>
      </c>
      <c r="F9939" t="str">
        <f t="shared" si="961"/>
        <v>七</v>
      </c>
      <c r="G9939" t="s">
        <v>86</v>
      </c>
      <c r="H9939">
        <v>4</v>
      </c>
      <c r="I9939" t="s">
        <v>151</v>
      </c>
      <c r="J9939" t="str">
        <f t="shared" si="962"/>
        <v>2043/2/7</v>
      </c>
      <c r="K9939" t="str">
        <f t="shared" si="963"/>
        <v>/7</v>
      </c>
      <c r="L9939" t="s">
        <v>1340</v>
      </c>
    </row>
    <row r="9940" spans="1:12" x14ac:dyDescent="0.3">
      <c r="A9940" s="2">
        <v>52308</v>
      </c>
      <c r="B9940" s="3">
        <v>52308</v>
      </c>
      <c r="C9940" s="1">
        <v>52308</v>
      </c>
      <c r="D9940" s="5">
        <f t="shared" si="960"/>
        <v>52308</v>
      </c>
      <c r="E9940" s="1" t="s">
        <v>55</v>
      </c>
      <c r="F9940" t="str">
        <f t="shared" si="961"/>
        <v>八</v>
      </c>
      <c r="G9940" t="s">
        <v>87</v>
      </c>
      <c r="H9940">
        <v>4</v>
      </c>
      <c r="I9940" t="s">
        <v>151</v>
      </c>
      <c r="J9940" t="str">
        <f t="shared" si="962"/>
        <v>2043/2/8</v>
      </c>
      <c r="K9940" t="str">
        <f t="shared" si="963"/>
        <v>/8</v>
      </c>
      <c r="L9940" t="s">
        <v>1340</v>
      </c>
    </row>
    <row r="9941" spans="1:12" x14ac:dyDescent="0.3">
      <c r="A9941" s="2">
        <v>52309</v>
      </c>
      <c r="B9941" s="3">
        <v>52309</v>
      </c>
      <c r="C9941" s="1">
        <v>52309</v>
      </c>
      <c r="D9941" s="5">
        <f t="shared" si="960"/>
        <v>52309</v>
      </c>
      <c r="E9941" s="1" t="s">
        <v>56</v>
      </c>
      <c r="F9941" t="str">
        <f t="shared" si="961"/>
        <v>九</v>
      </c>
      <c r="G9941" t="s">
        <v>88</v>
      </c>
      <c r="H9941">
        <v>4</v>
      </c>
      <c r="I9941" t="s">
        <v>151</v>
      </c>
      <c r="J9941" t="str">
        <f t="shared" si="962"/>
        <v>2043/2/9</v>
      </c>
      <c r="K9941" t="str">
        <f t="shared" si="963"/>
        <v>/9</v>
      </c>
      <c r="L9941" t="s">
        <v>1340</v>
      </c>
    </row>
    <row r="9942" spans="1:12" x14ac:dyDescent="0.3">
      <c r="A9942" s="2">
        <v>52310</v>
      </c>
      <c r="B9942" s="3">
        <v>52310</v>
      </c>
      <c r="C9942" s="1">
        <v>52310</v>
      </c>
      <c r="D9942" s="5">
        <f t="shared" si="960"/>
        <v>52310</v>
      </c>
      <c r="E9942" s="1" t="s">
        <v>50</v>
      </c>
      <c r="F9942" t="str">
        <f t="shared" si="961"/>
        <v>十</v>
      </c>
      <c r="G9942" t="s">
        <v>89</v>
      </c>
      <c r="H9942">
        <v>5</v>
      </c>
      <c r="I9942" t="s">
        <v>150</v>
      </c>
      <c r="J9942" t="str">
        <f t="shared" si="962"/>
        <v>2043/2/10</v>
      </c>
      <c r="K9942" t="str">
        <f t="shared" si="963"/>
        <v>10</v>
      </c>
      <c r="L9942" t="s">
        <v>1340</v>
      </c>
    </row>
    <row r="9943" spans="1:12" x14ac:dyDescent="0.3">
      <c r="A9943" s="2">
        <v>52311</v>
      </c>
      <c r="B9943" s="3">
        <v>52311</v>
      </c>
      <c r="C9943" s="1">
        <v>52311</v>
      </c>
      <c r="D9943" s="5">
        <f t="shared" si="960"/>
        <v>52311</v>
      </c>
      <c r="E9943" s="1" t="s">
        <v>52</v>
      </c>
      <c r="F9943" t="str">
        <f t="shared" si="961"/>
        <v>十一</v>
      </c>
      <c r="G9943" t="s">
        <v>90</v>
      </c>
      <c r="H9943">
        <v>5</v>
      </c>
      <c r="I9943" t="s">
        <v>150</v>
      </c>
      <c r="J9943" t="str">
        <f t="shared" si="962"/>
        <v>2043/2/11</v>
      </c>
      <c r="K9943" t="str">
        <f t="shared" si="963"/>
        <v>11</v>
      </c>
      <c r="L9943" t="s">
        <v>1340</v>
      </c>
    </row>
    <row r="9944" spans="1:12" x14ac:dyDescent="0.3">
      <c r="A9944" s="2">
        <v>52312</v>
      </c>
      <c r="B9944" s="3">
        <v>52312</v>
      </c>
      <c r="C9944" s="1">
        <v>52312</v>
      </c>
      <c r="D9944" s="5">
        <f t="shared" si="960"/>
        <v>52312</v>
      </c>
      <c r="E9944" s="1" t="s">
        <v>1</v>
      </c>
      <c r="F9944" t="str">
        <f t="shared" si="961"/>
        <v>十二</v>
      </c>
      <c r="G9944" t="s">
        <v>12</v>
      </c>
      <c r="H9944">
        <v>5</v>
      </c>
      <c r="I9944" t="s">
        <v>150</v>
      </c>
      <c r="J9944" t="str">
        <f t="shared" si="962"/>
        <v>2043/2/12</v>
      </c>
      <c r="K9944" t="str">
        <f t="shared" si="963"/>
        <v>12</v>
      </c>
      <c r="L9944" t="s">
        <v>1340</v>
      </c>
    </row>
    <row r="9945" spans="1:12" x14ac:dyDescent="0.3">
      <c r="A9945" s="2">
        <v>52313</v>
      </c>
      <c r="B9945" s="3">
        <v>52313</v>
      </c>
      <c r="C9945" s="1">
        <v>52313</v>
      </c>
      <c r="D9945" s="5">
        <f t="shared" si="960"/>
        <v>52313</v>
      </c>
      <c r="E9945" s="1" t="s">
        <v>53</v>
      </c>
      <c r="F9945" t="str">
        <f t="shared" si="961"/>
        <v>十三</v>
      </c>
      <c r="G9945" t="s">
        <v>91</v>
      </c>
      <c r="H9945">
        <v>6</v>
      </c>
      <c r="I9945" t="s">
        <v>149</v>
      </c>
      <c r="J9945" t="str">
        <f t="shared" si="962"/>
        <v>2043/2/13</v>
      </c>
      <c r="K9945" t="str">
        <f t="shared" si="963"/>
        <v>13</v>
      </c>
      <c r="L9945" t="s">
        <v>1340</v>
      </c>
    </row>
    <row r="9946" spans="1:12" x14ac:dyDescent="0.3">
      <c r="A9946" s="2">
        <v>52314</v>
      </c>
      <c r="B9946" s="3">
        <v>52314</v>
      </c>
      <c r="C9946" s="1">
        <v>52314</v>
      </c>
      <c r="D9946" s="5">
        <f t="shared" si="960"/>
        <v>52314</v>
      </c>
      <c r="E9946" s="1" t="s">
        <v>54</v>
      </c>
      <c r="F9946" t="str">
        <f t="shared" si="961"/>
        <v>十四</v>
      </c>
      <c r="G9946" t="s">
        <v>92</v>
      </c>
      <c r="H9946">
        <v>6</v>
      </c>
      <c r="I9946" t="s">
        <v>149</v>
      </c>
      <c r="J9946" t="str">
        <f t="shared" si="962"/>
        <v>2043/2/14</v>
      </c>
      <c r="K9946" t="str">
        <f t="shared" si="963"/>
        <v>14</v>
      </c>
      <c r="L9946" t="s">
        <v>1340</v>
      </c>
    </row>
    <row r="9947" spans="1:12" x14ac:dyDescent="0.3">
      <c r="A9947" s="2">
        <v>52315</v>
      </c>
      <c r="B9947" s="3">
        <v>52315</v>
      </c>
      <c r="C9947" s="1">
        <v>52315</v>
      </c>
      <c r="D9947" s="5">
        <f t="shared" si="960"/>
        <v>52315</v>
      </c>
      <c r="E9947" s="1" t="s">
        <v>55</v>
      </c>
      <c r="F9947" t="str">
        <f t="shared" si="961"/>
        <v>十五</v>
      </c>
      <c r="G9947" t="s">
        <v>93</v>
      </c>
      <c r="H9947">
        <v>6</v>
      </c>
      <c r="I9947" t="s">
        <v>149</v>
      </c>
      <c r="J9947" t="str">
        <f t="shared" si="962"/>
        <v>2043/2/15</v>
      </c>
      <c r="K9947" t="str">
        <f t="shared" si="963"/>
        <v>15</v>
      </c>
      <c r="L9947" t="s">
        <v>1340</v>
      </c>
    </row>
    <row r="9948" spans="1:12" x14ac:dyDescent="0.3">
      <c r="A9948" s="2">
        <v>52316</v>
      </c>
      <c r="B9948" s="3">
        <v>52316</v>
      </c>
      <c r="C9948" s="1">
        <v>52316</v>
      </c>
      <c r="D9948" s="5">
        <f t="shared" si="960"/>
        <v>52316</v>
      </c>
      <c r="E9948" s="1" t="s">
        <v>56</v>
      </c>
      <c r="F9948" t="str">
        <f t="shared" si="961"/>
        <v>十六</v>
      </c>
      <c r="G9948" t="s">
        <v>94</v>
      </c>
      <c r="H9948">
        <v>7</v>
      </c>
      <c r="I9948" t="s">
        <v>148</v>
      </c>
      <c r="J9948" t="str">
        <f t="shared" si="962"/>
        <v>2043/2/16</v>
      </c>
      <c r="K9948" t="str">
        <f t="shared" si="963"/>
        <v>16</v>
      </c>
      <c r="L9948" t="s">
        <v>1340</v>
      </c>
    </row>
    <row r="9949" spans="1:12" x14ac:dyDescent="0.3">
      <c r="A9949" s="2">
        <v>52317</v>
      </c>
      <c r="B9949" s="3">
        <v>52317</v>
      </c>
      <c r="C9949" s="1">
        <v>52317</v>
      </c>
      <c r="D9949" s="5">
        <f t="shared" si="960"/>
        <v>52317</v>
      </c>
      <c r="E9949" s="1" t="s">
        <v>50</v>
      </c>
      <c r="F9949" t="str">
        <f t="shared" si="961"/>
        <v>十七</v>
      </c>
      <c r="G9949" t="s">
        <v>95</v>
      </c>
      <c r="H9949">
        <v>7</v>
      </c>
      <c r="I9949" t="s">
        <v>148</v>
      </c>
      <c r="J9949" t="str">
        <f t="shared" si="962"/>
        <v>2043/2/17</v>
      </c>
      <c r="K9949" t="str">
        <f t="shared" si="963"/>
        <v>17</v>
      </c>
      <c r="L9949" t="s">
        <v>1340</v>
      </c>
    </row>
    <row r="9950" spans="1:12" x14ac:dyDescent="0.3">
      <c r="A9950" s="2">
        <v>52318</v>
      </c>
      <c r="B9950" s="3">
        <v>52318</v>
      </c>
      <c r="C9950" s="1">
        <v>52318</v>
      </c>
      <c r="D9950" s="5">
        <f t="shared" si="960"/>
        <v>52318</v>
      </c>
      <c r="E9950" s="1" t="s">
        <v>52</v>
      </c>
      <c r="F9950" t="str">
        <f t="shared" si="961"/>
        <v>十八</v>
      </c>
      <c r="G9950" t="s">
        <v>96</v>
      </c>
      <c r="H9950">
        <v>7</v>
      </c>
      <c r="I9950" t="s">
        <v>148</v>
      </c>
      <c r="J9950" t="str">
        <f t="shared" si="962"/>
        <v>2043/2/18</v>
      </c>
      <c r="K9950" t="str">
        <f t="shared" si="963"/>
        <v>18</v>
      </c>
      <c r="L9950" t="s">
        <v>1340</v>
      </c>
    </row>
    <row r="9951" spans="1:12" x14ac:dyDescent="0.3">
      <c r="A9951" s="2">
        <v>52319</v>
      </c>
      <c r="B9951" s="3">
        <v>52319</v>
      </c>
      <c r="C9951" s="1">
        <v>52319</v>
      </c>
      <c r="D9951" s="5">
        <f t="shared" si="960"/>
        <v>52319</v>
      </c>
      <c r="E9951" s="1" t="s">
        <v>1</v>
      </c>
      <c r="F9951" t="str">
        <f t="shared" si="961"/>
        <v>十九</v>
      </c>
      <c r="G9951" t="s">
        <v>97</v>
      </c>
      <c r="H9951">
        <v>8</v>
      </c>
      <c r="I9951" t="s">
        <v>147</v>
      </c>
      <c r="J9951" t="str">
        <f t="shared" si="962"/>
        <v>2043/2/19</v>
      </c>
      <c r="K9951" t="str">
        <f t="shared" si="963"/>
        <v>19</v>
      </c>
      <c r="L9951" t="s">
        <v>1340</v>
      </c>
    </row>
    <row r="9952" spans="1:12" x14ac:dyDescent="0.3">
      <c r="A9952" s="2">
        <v>52320</v>
      </c>
      <c r="B9952" s="3">
        <v>52320</v>
      </c>
      <c r="C9952" s="1">
        <v>52320</v>
      </c>
      <c r="D9952" s="5">
        <f t="shared" si="960"/>
        <v>52320</v>
      </c>
      <c r="E9952" s="1" t="s">
        <v>53</v>
      </c>
      <c r="F9952" t="str">
        <f t="shared" si="961"/>
        <v>二十</v>
      </c>
      <c r="G9952" t="s">
        <v>98</v>
      </c>
      <c r="H9952">
        <v>8</v>
      </c>
      <c r="I9952" t="s">
        <v>147</v>
      </c>
      <c r="J9952" t="str">
        <f t="shared" si="962"/>
        <v>2043/2/20</v>
      </c>
      <c r="K9952" t="str">
        <f t="shared" si="963"/>
        <v>20</v>
      </c>
      <c r="L9952" t="s">
        <v>1340</v>
      </c>
    </row>
    <row r="9953" spans="1:12" x14ac:dyDescent="0.3">
      <c r="A9953" s="2">
        <v>52321</v>
      </c>
      <c r="B9953" s="3">
        <v>52321</v>
      </c>
      <c r="C9953" s="1">
        <v>52321</v>
      </c>
      <c r="D9953" s="5">
        <f t="shared" si="960"/>
        <v>52321</v>
      </c>
      <c r="E9953" s="1" t="s">
        <v>54</v>
      </c>
      <c r="F9953" t="str">
        <f t="shared" si="961"/>
        <v>廿一</v>
      </c>
      <c r="G9953" t="s">
        <v>99</v>
      </c>
      <c r="H9953">
        <v>8</v>
      </c>
      <c r="I9953" t="s">
        <v>147</v>
      </c>
      <c r="J9953" t="str">
        <f t="shared" si="962"/>
        <v>2043/2/21</v>
      </c>
      <c r="K9953" t="str">
        <f t="shared" si="963"/>
        <v>21</v>
      </c>
      <c r="L9953" t="s">
        <v>1340</v>
      </c>
    </row>
    <row r="9954" spans="1:12" x14ac:dyDescent="0.3">
      <c r="A9954" s="2">
        <v>52322</v>
      </c>
      <c r="B9954" s="3">
        <v>52322</v>
      </c>
      <c r="C9954" s="1">
        <v>52322</v>
      </c>
      <c r="D9954" s="5">
        <f t="shared" si="960"/>
        <v>52322</v>
      </c>
      <c r="E9954" s="1" t="s">
        <v>55</v>
      </c>
      <c r="F9954" t="str">
        <f t="shared" si="961"/>
        <v>廿二</v>
      </c>
      <c r="G9954" t="s">
        <v>100</v>
      </c>
      <c r="H9954">
        <v>9</v>
      </c>
      <c r="I9954" t="s">
        <v>1384</v>
      </c>
      <c r="J9954" t="str">
        <f t="shared" si="962"/>
        <v>2043/2/22</v>
      </c>
      <c r="K9954" t="str">
        <f t="shared" si="963"/>
        <v>22</v>
      </c>
      <c r="L9954" t="s">
        <v>1340</v>
      </c>
    </row>
    <row r="9955" spans="1:12" x14ac:dyDescent="0.3">
      <c r="A9955" s="2">
        <v>52323</v>
      </c>
      <c r="B9955" s="3">
        <v>52323</v>
      </c>
      <c r="C9955" s="1">
        <v>52323</v>
      </c>
      <c r="D9955" s="5">
        <f t="shared" si="960"/>
        <v>52323</v>
      </c>
      <c r="E9955" s="1" t="s">
        <v>56</v>
      </c>
      <c r="F9955" t="str">
        <f t="shared" si="961"/>
        <v>廿三</v>
      </c>
      <c r="G9955" t="s">
        <v>101</v>
      </c>
      <c r="H9955">
        <v>9</v>
      </c>
      <c r="I9955" t="s">
        <v>1384</v>
      </c>
      <c r="J9955" t="str">
        <f t="shared" si="962"/>
        <v>2043/2/23</v>
      </c>
      <c r="K9955" t="str">
        <f t="shared" si="963"/>
        <v>23</v>
      </c>
      <c r="L9955" t="s">
        <v>1340</v>
      </c>
    </row>
    <row r="9956" spans="1:12" x14ac:dyDescent="0.3">
      <c r="A9956" s="2">
        <v>52324</v>
      </c>
      <c r="B9956" s="3">
        <v>52324</v>
      </c>
      <c r="C9956" s="1">
        <v>52324</v>
      </c>
      <c r="D9956" s="5">
        <f t="shared" si="960"/>
        <v>52324</v>
      </c>
      <c r="E9956" s="1" t="s">
        <v>50</v>
      </c>
      <c r="F9956" t="str">
        <f t="shared" si="961"/>
        <v>廿四</v>
      </c>
      <c r="G9956" t="s">
        <v>102</v>
      </c>
      <c r="H9956">
        <v>9</v>
      </c>
      <c r="I9956" t="s">
        <v>1384</v>
      </c>
      <c r="J9956" t="str">
        <f t="shared" si="962"/>
        <v>2043/2/24</v>
      </c>
      <c r="K9956" t="str">
        <f t="shared" si="963"/>
        <v>24</v>
      </c>
      <c r="L9956" t="s">
        <v>1340</v>
      </c>
    </row>
    <row r="9957" spans="1:12" x14ac:dyDescent="0.3">
      <c r="A9957" s="2">
        <v>52325</v>
      </c>
      <c r="B9957" s="3">
        <v>52325</v>
      </c>
      <c r="C9957" s="1">
        <v>52325</v>
      </c>
      <c r="D9957" s="5">
        <f t="shared" si="960"/>
        <v>52325</v>
      </c>
      <c r="E9957" s="1" t="s">
        <v>52</v>
      </c>
      <c r="F9957" t="str">
        <f t="shared" si="961"/>
        <v>廿五</v>
      </c>
      <c r="G9957" t="s">
        <v>103</v>
      </c>
      <c r="H9957">
        <v>10</v>
      </c>
      <c r="I9957" t="s">
        <v>1384</v>
      </c>
      <c r="J9957" t="str">
        <f t="shared" si="962"/>
        <v>2043/2/25</v>
      </c>
      <c r="K9957" t="str">
        <f t="shared" si="963"/>
        <v>25</v>
      </c>
      <c r="L9957" t="s">
        <v>1340</v>
      </c>
    </row>
    <row r="9958" spans="1:12" x14ac:dyDescent="0.3">
      <c r="A9958" s="2">
        <v>52326</v>
      </c>
      <c r="B9958" s="3">
        <v>52326</v>
      </c>
      <c r="C9958" s="1">
        <v>52326</v>
      </c>
      <c r="D9958" s="5">
        <f t="shared" si="960"/>
        <v>52326</v>
      </c>
      <c r="E9958" s="1" t="s">
        <v>1</v>
      </c>
      <c r="F9958" t="str">
        <f t="shared" si="961"/>
        <v>廿六</v>
      </c>
      <c r="G9958" t="s">
        <v>117</v>
      </c>
      <c r="J9958" t="str">
        <f t="shared" si="962"/>
        <v>2043/2/26</v>
      </c>
      <c r="K9958" t="str">
        <f t="shared" si="963"/>
        <v>26</v>
      </c>
      <c r="L9958" t="s">
        <v>1340</v>
      </c>
    </row>
    <row r="9959" spans="1:12" x14ac:dyDescent="0.3">
      <c r="A9959" s="2">
        <v>52327</v>
      </c>
      <c r="B9959" s="3">
        <v>52327</v>
      </c>
      <c r="C9959" s="1">
        <v>52327</v>
      </c>
      <c r="D9959" s="5">
        <f t="shared" si="960"/>
        <v>52327</v>
      </c>
      <c r="E9959" s="1" t="s">
        <v>53</v>
      </c>
      <c r="F9959" t="str">
        <f t="shared" si="961"/>
        <v>廿七</v>
      </c>
      <c r="G9959" t="s">
        <v>118</v>
      </c>
      <c r="H9959">
        <v>1</v>
      </c>
      <c r="I9959" t="s">
        <v>155</v>
      </c>
      <c r="J9959" t="str">
        <f t="shared" si="962"/>
        <v>2043/2/27</v>
      </c>
      <c r="K9959" t="str">
        <f t="shared" si="963"/>
        <v>27</v>
      </c>
      <c r="L9959" t="s">
        <v>1340</v>
      </c>
    </row>
    <row r="9960" spans="1:12" x14ac:dyDescent="0.3">
      <c r="A9960" s="2">
        <v>52328</v>
      </c>
      <c r="B9960" s="3">
        <v>52328</v>
      </c>
      <c r="C9960" s="1">
        <v>52328</v>
      </c>
      <c r="D9960" s="5">
        <f t="shared" si="960"/>
        <v>52328</v>
      </c>
      <c r="E9960" s="1" t="s">
        <v>54</v>
      </c>
      <c r="F9960" t="str">
        <f t="shared" si="961"/>
        <v>廿八</v>
      </c>
      <c r="G9960" t="s">
        <v>119</v>
      </c>
      <c r="H9960">
        <v>1</v>
      </c>
      <c r="I9960" t="s">
        <v>154</v>
      </c>
      <c r="J9960" t="str">
        <f t="shared" si="962"/>
        <v>2043/2/28</v>
      </c>
      <c r="K9960" t="str">
        <f t="shared" si="963"/>
        <v>28</v>
      </c>
      <c r="L9960" t="s">
        <v>1340</v>
      </c>
    </row>
    <row r="9961" spans="1:12" x14ac:dyDescent="0.3">
      <c r="A9961" s="2">
        <v>52329</v>
      </c>
      <c r="B9961" s="3">
        <v>52329</v>
      </c>
      <c r="C9961" s="1">
        <v>52329</v>
      </c>
      <c r="D9961" s="5">
        <f t="shared" si="960"/>
        <v>52329</v>
      </c>
      <c r="E9961" s="1" t="s">
        <v>55</v>
      </c>
      <c r="F9961" t="str">
        <f t="shared" si="961"/>
        <v>廿九</v>
      </c>
      <c r="G9961" t="s">
        <v>120</v>
      </c>
      <c r="H9961">
        <v>1</v>
      </c>
      <c r="I9961" t="s">
        <v>154</v>
      </c>
      <c r="J9961" t="str">
        <f t="shared" si="962"/>
        <v>2043/2/29</v>
      </c>
      <c r="K9961" t="str">
        <f t="shared" si="963"/>
        <v>29</v>
      </c>
      <c r="L9961" t="s">
        <v>1340</v>
      </c>
    </row>
    <row r="9962" spans="1:12" x14ac:dyDescent="0.3">
      <c r="A9962" s="2">
        <v>52330</v>
      </c>
      <c r="B9962" s="3">
        <v>52330</v>
      </c>
      <c r="C9962" s="1">
        <v>52330</v>
      </c>
      <c r="D9962" s="5">
        <f t="shared" si="960"/>
        <v>52330</v>
      </c>
      <c r="E9962" s="1" t="s">
        <v>56</v>
      </c>
      <c r="F9962" t="str">
        <f t="shared" si="961"/>
        <v>三十</v>
      </c>
      <c r="G9962" t="s">
        <v>57</v>
      </c>
      <c r="H9962">
        <v>1</v>
      </c>
      <c r="I9962" t="s">
        <v>154</v>
      </c>
      <c r="J9962" t="str">
        <f t="shared" si="962"/>
        <v>2043/2/30</v>
      </c>
      <c r="K9962" t="str">
        <f t="shared" si="963"/>
        <v>30</v>
      </c>
      <c r="L9962" t="s">
        <v>1340</v>
      </c>
    </row>
    <row r="9963" spans="1:12" x14ac:dyDescent="0.3">
      <c r="A9963" s="2">
        <v>52331</v>
      </c>
      <c r="B9963" s="3">
        <v>52331</v>
      </c>
      <c r="C9963" s="1">
        <v>52331</v>
      </c>
      <c r="D9963" s="5">
        <f t="shared" si="960"/>
        <v>52331</v>
      </c>
      <c r="E9963" s="1" t="s">
        <v>50</v>
      </c>
      <c r="F9963" t="str">
        <f t="shared" si="961"/>
        <v>一</v>
      </c>
      <c r="G9963" t="s">
        <v>59</v>
      </c>
      <c r="H9963">
        <v>2</v>
      </c>
      <c r="I9963" t="s">
        <v>153</v>
      </c>
      <c r="J9963" t="str">
        <f t="shared" si="962"/>
        <v>2043/3/1</v>
      </c>
      <c r="K9963" t="str">
        <f t="shared" si="963"/>
        <v>/1</v>
      </c>
      <c r="L9963" t="s">
        <v>1342</v>
      </c>
    </row>
    <row r="9964" spans="1:12" x14ac:dyDescent="0.3">
      <c r="A9964" s="2">
        <v>52332</v>
      </c>
      <c r="B9964" s="3">
        <v>52332</v>
      </c>
      <c r="C9964" s="1">
        <v>52332</v>
      </c>
      <c r="D9964" s="5">
        <f t="shared" si="960"/>
        <v>52332</v>
      </c>
      <c r="E9964" s="1" t="s">
        <v>52</v>
      </c>
      <c r="F9964" t="str">
        <f t="shared" si="961"/>
        <v>二</v>
      </c>
      <c r="G9964" t="s">
        <v>60</v>
      </c>
      <c r="H9964">
        <v>2</v>
      </c>
      <c r="I9964" t="s">
        <v>153</v>
      </c>
      <c r="J9964" t="str">
        <f t="shared" si="962"/>
        <v>2043/3/2</v>
      </c>
      <c r="K9964" t="str">
        <f t="shared" si="963"/>
        <v>/2</v>
      </c>
      <c r="L9964" t="s">
        <v>1342</v>
      </c>
    </row>
    <row r="9965" spans="1:12" x14ac:dyDescent="0.3">
      <c r="A9965" s="2">
        <v>52333</v>
      </c>
      <c r="B9965" s="3">
        <v>52333</v>
      </c>
      <c r="C9965" s="1">
        <v>52333</v>
      </c>
      <c r="D9965" s="5">
        <f t="shared" si="960"/>
        <v>52333</v>
      </c>
      <c r="E9965" s="1" t="s">
        <v>1</v>
      </c>
      <c r="F9965" t="str">
        <f t="shared" si="961"/>
        <v>三</v>
      </c>
      <c r="G9965" t="s">
        <v>61</v>
      </c>
      <c r="H9965">
        <v>2</v>
      </c>
      <c r="I9965" t="s">
        <v>153</v>
      </c>
      <c r="J9965" t="str">
        <f t="shared" si="962"/>
        <v>2043/3/3</v>
      </c>
      <c r="K9965" t="str">
        <f t="shared" si="963"/>
        <v>/3</v>
      </c>
      <c r="L9965" t="s">
        <v>1342</v>
      </c>
    </row>
    <row r="9966" spans="1:12" x14ac:dyDescent="0.3">
      <c r="A9966" s="2">
        <v>52334</v>
      </c>
      <c r="B9966" s="3">
        <v>52334</v>
      </c>
      <c r="C9966" s="1">
        <v>52334</v>
      </c>
      <c r="D9966" s="5">
        <f t="shared" si="960"/>
        <v>52334</v>
      </c>
      <c r="E9966" s="1" t="s">
        <v>53</v>
      </c>
      <c r="F9966" t="str">
        <f t="shared" si="961"/>
        <v>四</v>
      </c>
      <c r="G9966" t="s">
        <v>62</v>
      </c>
      <c r="H9966">
        <v>3</v>
      </c>
      <c r="I9966" t="s">
        <v>152</v>
      </c>
      <c r="J9966" t="str">
        <f t="shared" si="962"/>
        <v>2043/3/4</v>
      </c>
      <c r="K9966" t="str">
        <f t="shared" si="963"/>
        <v>/4</v>
      </c>
      <c r="L9966" t="s">
        <v>1342</v>
      </c>
    </row>
    <row r="9967" spans="1:12" x14ac:dyDescent="0.3">
      <c r="A9967" s="2">
        <v>52335</v>
      </c>
      <c r="B9967" s="3">
        <v>52335</v>
      </c>
      <c r="C9967" s="1">
        <v>52335</v>
      </c>
      <c r="D9967" s="5">
        <f t="shared" si="960"/>
        <v>52335</v>
      </c>
      <c r="E9967" s="1" t="s">
        <v>54</v>
      </c>
      <c r="F9967" t="str">
        <f t="shared" si="961"/>
        <v>五</v>
      </c>
      <c r="G9967" t="s">
        <v>63</v>
      </c>
      <c r="H9967">
        <v>3</v>
      </c>
      <c r="I9967" t="s">
        <v>152</v>
      </c>
      <c r="J9967" t="str">
        <f t="shared" si="962"/>
        <v>2043/3/5</v>
      </c>
      <c r="K9967" t="str">
        <f t="shared" si="963"/>
        <v>/5</v>
      </c>
      <c r="L9967" t="s">
        <v>1342</v>
      </c>
    </row>
    <row r="9968" spans="1:12" x14ac:dyDescent="0.3">
      <c r="A9968" s="2">
        <v>52336</v>
      </c>
      <c r="B9968" s="3">
        <v>52336</v>
      </c>
      <c r="C9968" s="1">
        <v>52336</v>
      </c>
      <c r="D9968" s="5">
        <f t="shared" si="960"/>
        <v>52336</v>
      </c>
      <c r="E9968" s="1" t="s">
        <v>55</v>
      </c>
      <c r="F9968" t="str">
        <f t="shared" si="961"/>
        <v>六</v>
      </c>
      <c r="G9968" t="s">
        <v>64</v>
      </c>
      <c r="H9968">
        <v>3</v>
      </c>
      <c r="I9968" t="s">
        <v>152</v>
      </c>
      <c r="J9968" t="str">
        <f t="shared" si="962"/>
        <v>2043/3/6</v>
      </c>
      <c r="K9968" t="str">
        <f t="shared" si="963"/>
        <v>/6</v>
      </c>
      <c r="L9968" t="s">
        <v>1342</v>
      </c>
    </row>
    <row r="9969" spans="1:12" x14ac:dyDescent="0.3">
      <c r="A9969" s="2">
        <v>52337</v>
      </c>
      <c r="B9969" s="3">
        <v>52337</v>
      </c>
      <c r="C9969" s="1">
        <v>52337</v>
      </c>
      <c r="D9969" s="5">
        <f t="shared" si="960"/>
        <v>52337</v>
      </c>
      <c r="E9969" s="1" t="s">
        <v>56</v>
      </c>
      <c r="F9969" t="str">
        <f t="shared" si="961"/>
        <v>七</v>
      </c>
      <c r="G9969" t="s">
        <v>16</v>
      </c>
      <c r="H9969">
        <v>4</v>
      </c>
      <c r="I9969" t="s">
        <v>151</v>
      </c>
      <c r="J9969" t="str">
        <f t="shared" si="962"/>
        <v>2043/3/7</v>
      </c>
      <c r="K9969" t="str">
        <f t="shared" si="963"/>
        <v>/7</v>
      </c>
      <c r="L9969" t="s">
        <v>1342</v>
      </c>
    </row>
    <row r="9970" spans="1:12" x14ac:dyDescent="0.3">
      <c r="A9970" s="2">
        <v>52338</v>
      </c>
      <c r="B9970" s="3">
        <v>52338</v>
      </c>
      <c r="C9970" s="1">
        <v>52338</v>
      </c>
      <c r="D9970" s="5">
        <f t="shared" si="960"/>
        <v>52338</v>
      </c>
      <c r="E9970" s="1" t="s">
        <v>50</v>
      </c>
      <c r="F9970" t="str">
        <f t="shared" si="961"/>
        <v>八</v>
      </c>
      <c r="G9970" t="s">
        <v>17</v>
      </c>
      <c r="H9970">
        <v>4</v>
      </c>
      <c r="I9970" t="s">
        <v>151</v>
      </c>
      <c r="J9970" t="str">
        <f t="shared" si="962"/>
        <v>2043/3/8</v>
      </c>
      <c r="K9970" t="str">
        <f t="shared" si="963"/>
        <v>/8</v>
      </c>
      <c r="L9970" t="s">
        <v>1342</v>
      </c>
    </row>
    <row r="9971" spans="1:12" x14ac:dyDescent="0.3">
      <c r="A9971" s="2">
        <v>52339</v>
      </c>
      <c r="B9971" s="3">
        <v>52339</v>
      </c>
      <c r="C9971" s="1">
        <v>52339</v>
      </c>
      <c r="D9971" s="5">
        <f t="shared" si="960"/>
        <v>52339</v>
      </c>
      <c r="E9971" s="1" t="s">
        <v>52</v>
      </c>
      <c r="F9971" t="str">
        <f t="shared" si="961"/>
        <v>九</v>
      </c>
      <c r="G9971" t="s">
        <v>18</v>
      </c>
      <c r="H9971">
        <v>4</v>
      </c>
      <c r="I9971" t="s">
        <v>151</v>
      </c>
      <c r="J9971" t="str">
        <f t="shared" si="962"/>
        <v>2043/3/9</v>
      </c>
      <c r="K9971" t="str">
        <f t="shared" si="963"/>
        <v>/9</v>
      </c>
      <c r="L9971" t="s">
        <v>1342</v>
      </c>
    </row>
    <row r="9972" spans="1:12" x14ac:dyDescent="0.3">
      <c r="A9972" s="2">
        <v>52340</v>
      </c>
      <c r="B9972" s="3">
        <v>52340</v>
      </c>
      <c r="C9972" s="1">
        <v>52340</v>
      </c>
      <c r="D9972" s="5">
        <f t="shared" si="960"/>
        <v>52340</v>
      </c>
      <c r="E9972" s="1" t="s">
        <v>1</v>
      </c>
      <c r="F9972" t="str">
        <f t="shared" si="961"/>
        <v>十</v>
      </c>
      <c r="G9972" t="s">
        <v>75</v>
      </c>
      <c r="H9972">
        <v>5</v>
      </c>
      <c r="I9972" t="s">
        <v>150</v>
      </c>
      <c r="J9972" t="str">
        <f t="shared" si="962"/>
        <v>2043/3/10</v>
      </c>
      <c r="K9972" t="str">
        <f t="shared" si="963"/>
        <v>10</v>
      </c>
      <c r="L9972" t="s">
        <v>1342</v>
      </c>
    </row>
    <row r="9973" spans="1:12" x14ac:dyDescent="0.3">
      <c r="A9973" s="2">
        <v>52341</v>
      </c>
      <c r="B9973" s="3">
        <v>52341</v>
      </c>
      <c r="C9973" s="1">
        <v>52341</v>
      </c>
      <c r="D9973" s="5">
        <f t="shared" si="960"/>
        <v>52341</v>
      </c>
      <c r="E9973" s="1" t="s">
        <v>53</v>
      </c>
      <c r="F9973" t="str">
        <f t="shared" si="961"/>
        <v>十一</v>
      </c>
      <c r="G9973" t="s">
        <v>19</v>
      </c>
      <c r="H9973">
        <v>5</v>
      </c>
      <c r="I9973" t="s">
        <v>150</v>
      </c>
      <c r="J9973" t="str">
        <f t="shared" si="962"/>
        <v>2043/3/11</v>
      </c>
      <c r="K9973" t="str">
        <f t="shared" si="963"/>
        <v>11</v>
      </c>
      <c r="L9973" t="s">
        <v>1342</v>
      </c>
    </row>
    <row r="9974" spans="1:12" x14ac:dyDescent="0.3">
      <c r="A9974" s="2">
        <v>52342</v>
      </c>
      <c r="B9974" s="3">
        <v>52342</v>
      </c>
      <c r="C9974" s="1">
        <v>52342</v>
      </c>
      <c r="D9974" s="5">
        <f t="shared" si="960"/>
        <v>52342</v>
      </c>
      <c r="E9974" s="1" t="s">
        <v>54</v>
      </c>
      <c r="F9974" t="str">
        <f t="shared" si="961"/>
        <v>十二</v>
      </c>
      <c r="G9974" t="s">
        <v>20</v>
      </c>
      <c r="H9974">
        <v>5</v>
      </c>
      <c r="I9974" t="s">
        <v>150</v>
      </c>
      <c r="J9974" t="str">
        <f t="shared" si="962"/>
        <v>2043/3/12</v>
      </c>
      <c r="K9974" t="str">
        <f t="shared" si="963"/>
        <v>12</v>
      </c>
      <c r="L9974" t="s">
        <v>1342</v>
      </c>
    </row>
    <row r="9975" spans="1:12" x14ac:dyDescent="0.3">
      <c r="A9975" s="2">
        <v>52343</v>
      </c>
      <c r="B9975" s="3">
        <v>52343</v>
      </c>
      <c r="C9975" s="1">
        <v>52343</v>
      </c>
      <c r="D9975" s="5">
        <f t="shared" si="960"/>
        <v>52343</v>
      </c>
      <c r="E9975" s="1" t="s">
        <v>55</v>
      </c>
      <c r="F9975" t="str">
        <f t="shared" si="961"/>
        <v>十三</v>
      </c>
      <c r="G9975" t="s">
        <v>21</v>
      </c>
      <c r="H9975">
        <v>6</v>
      </c>
      <c r="I9975" t="s">
        <v>149</v>
      </c>
      <c r="J9975" t="str">
        <f t="shared" si="962"/>
        <v>2043/3/13</v>
      </c>
      <c r="K9975" t="str">
        <f t="shared" si="963"/>
        <v>13</v>
      </c>
      <c r="L9975" t="s">
        <v>1342</v>
      </c>
    </row>
    <row r="9976" spans="1:12" x14ac:dyDescent="0.3">
      <c r="A9976" s="2">
        <v>52344</v>
      </c>
      <c r="B9976" s="3">
        <v>52344</v>
      </c>
      <c r="C9976" s="1">
        <v>52344</v>
      </c>
      <c r="D9976" s="5">
        <f t="shared" si="960"/>
        <v>52344</v>
      </c>
      <c r="E9976" s="1" t="s">
        <v>56</v>
      </c>
      <c r="F9976" t="str">
        <f t="shared" si="961"/>
        <v>十四</v>
      </c>
      <c r="G9976" t="s">
        <v>22</v>
      </c>
      <c r="H9976">
        <v>6</v>
      </c>
      <c r="I9976" t="s">
        <v>149</v>
      </c>
      <c r="J9976" t="str">
        <f t="shared" si="962"/>
        <v>2043/3/14</v>
      </c>
      <c r="K9976" t="str">
        <f t="shared" si="963"/>
        <v>14</v>
      </c>
      <c r="L9976" t="s">
        <v>1342</v>
      </c>
    </row>
    <row r="9977" spans="1:12" x14ac:dyDescent="0.3">
      <c r="A9977" s="2">
        <v>52345</v>
      </c>
      <c r="B9977" s="3">
        <v>52345</v>
      </c>
      <c r="C9977" s="1">
        <v>52345</v>
      </c>
      <c r="D9977" s="5">
        <f t="shared" si="960"/>
        <v>52345</v>
      </c>
      <c r="E9977" s="1" t="s">
        <v>50</v>
      </c>
      <c r="F9977" t="str">
        <f t="shared" si="961"/>
        <v>十五</v>
      </c>
      <c r="G9977" t="s">
        <v>23</v>
      </c>
      <c r="H9977">
        <v>6</v>
      </c>
      <c r="I9977" t="s">
        <v>149</v>
      </c>
      <c r="J9977" t="str">
        <f t="shared" si="962"/>
        <v>2043/3/15</v>
      </c>
      <c r="K9977" t="str">
        <f t="shared" si="963"/>
        <v>15</v>
      </c>
      <c r="L9977" t="s">
        <v>1342</v>
      </c>
    </row>
    <row r="9978" spans="1:12" x14ac:dyDescent="0.3">
      <c r="A9978" s="2">
        <v>52346</v>
      </c>
      <c r="B9978" s="3">
        <v>52346</v>
      </c>
      <c r="C9978" s="1">
        <v>52346</v>
      </c>
      <c r="D9978" s="5">
        <f t="shared" si="960"/>
        <v>52346</v>
      </c>
      <c r="E9978" s="1" t="s">
        <v>52</v>
      </c>
      <c r="F9978" t="str">
        <f t="shared" si="961"/>
        <v>十六</v>
      </c>
      <c r="G9978" t="s">
        <v>24</v>
      </c>
      <c r="H9978">
        <v>7</v>
      </c>
      <c r="I9978" t="s">
        <v>148</v>
      </c>
      <c r="J9978" t="str">
        <f t="shared" si="962"/>
        <v>2043/3/16</v>
      </c>
      <c r="K9978" t="str">
        <f t="shared" si="963"/>
        <v>16</v>
      </c>
      <c r="L9978" t="s">
        <v>1342</v>
      </c>
    </row>
    <row r="9979" spans="1:12" x14ac:dyDescent="0.3">
      <c r="A9979" s="2">
        <v>52347</v>
      </c>
      <c r="B9979" s="3">
        <v>52347</v>
      </c>
      <c r="C9979" s="1">
        <v>52347</v>
      </c>
      <c r="D9979" s="5">
        <f t="shared" si="960"/>
        <v>52347</v>
      </c>
      <c r="E9979" s="1" t="s">
        <v>1</v>
      </c>
      <c r="F9979" t="str">
        <f t="shared" si="961"/>
        <v>十七</v>
      </c>
      <c r="G9979" t="s">
        <v>25</v>
      </c>
      <c r="H9979">
        <v>7</v>
      </c>
      <c r="I9979" t="s">
        <v>148</v>
      </c>
      <c r="J9979" t="str">
        <f t="shared" si="962"/>
        <v>2043/3/17</v>
      </c>
      <c r="K9979" t="str">
        <f t="shared" si="963"/>
        <v>17</v>
      </c>
      <c r="L9979" t="s">
        <v>1342</v>
      </c>
    </row>
    <row r="9980" spans="1:12" x14ac:dyDescent="0.3">
      <c r="A9980" s="2">
        <v>52348</v>
      </c>
      <c r="B9980" s="3">
        <v>52348</v>
      </c>
      <c r="C9980" s="1">
        <v>52348</v>
      </c>
      <c r="D9980" s="5">
        <f t="shared" si="960"/>
        <v>52348</v>
      </c>
      <c r="E9980" s="1" t="s">
        <v>53</v>
      </c>
      <c r="F9980" t="str">
        <f t="shared" si="961"/>
        <v>十八</v>
      </c>
      <c r="G9980" t="s">
        <v>26</v>
      </c>
      <c r="H9980">
        <v>7</v>
      </c>
      <c r="I9980" t="s">
        <v>148</v>
      </c>
      <c r="J9980" t="str">
        <f t="shared" si="962"/>
        <v>2043/3/18</v>
      </c>
      <c r="K9980" t="str">
        <f t="shared" si="963"/>
        <v>18</v>
      </c>
      <c r="L9980" t="s">
        <v>1342</v>
      </c>
    </row>
    <row r="9981" spans="1:12" x14ac:dyDescent="0.3">
      <c r="A9981" s="2">
        <v>52349</v>
      </c>
      <c r="B9981" s="3">
        <v>52349</v>
      </c>
      <c r="C9981" s="1">
        <v>52349</v>
      </c>
      <c r="D9981" s="5">
        <f t="shared" si="960"/>
        <v>52349</v>
      </c>
      <c r="E9981" s="1" t="s">
        <v>54</v>
      </c>
      <c r="F9981" t="str">
        <f t="shared" si="961"/>
        <v>十九</v>
      </c>
      <c r="G9981" t="s">
        <v>65</v>
      </c>
      <c r="H9981">
        <v>8</v>
      </c>
      <c r="I9981" t="s">
        <v>147</v>
      </c>
      <c r="J9981" t="str">
        <f t="shared" si="962"/>
        <v>2043/3/19</v>
      </c>
      <c r="K9981" t="str">
        <f t="shared" si="963"/>
        <v>19</v>
      </c>
      <c r="L9981" t="s">
        <v>1342</v>
      </c>
    </row>
    <row r="9982" spans="1:12" x14ac:dyDescent="0.3">
      <c r="A9982" s="2">
        <v>52350</v>
      </c>
      <c r="B9982" s="3">
        <v>52350</v>
      </c>
      <c r="C9982" s="1">
        <v>52350</v>
      </c>
      <c r="D9982" s="5">
        <f t="shared" si="960"/>
        <v>52350</v>
      </c>
      <c r="E9982" s="1" t="s">
        <v>55</v>
      </c>
      <c r="F9982" t="str">
        <f t="shared" si="961"/>
        <v>二十</v>
      </c>
      <c r="G9982" t="s">
        <v>76</v>
      </c>
      <c r="H9982">
        <v>8</v>
      </c>
      <c r="I9982" t="s">
        <v>147</v>
      </c>
      <c r="J9982" t="str">
        <f t="shared" si="962"/>
        <v>2043/3/20</v>
      </c>
      <c r="K9982" t="str">
        <f t="shared" si="963"/>
        <v>20</v>
      </c>
      <c r="L9982" t="s">
        <v>1342</v>
      </c>
    </row>
    <row r="9983" spans="1:12" x14ac:dyDescent="0.3">
      <c r="A9983" s="2">
        <v>52351</v>
      </c>
      <c r="B9983" s="3">
        <v>52351</v>
      </c>
      <c r="C9983" s="1">
        <v>52351</v>
      </c>
      <c r="D9983" s="5">
        <f t="shared" si="960"/>
        <v>52351</v>
      </c>
      <c r="E9983" s="1" t="s">
        <v>56</v>
      </c>
      <c r="F9983" t="str">
        <f t="shared" si="961"/>
        <v>廿一</v>
      </c>
      <c r="G9983" t="s">
        <v>66</v>
      </c>
      <c r="H9983">
        <v>8</v>
      </c>
      <c r="I9983" t="s">
        <v>147</v>
      </c>
      <c r="J9983" t="str">
        <f t="shared" si="962"/>
        <v>2043/3/21</v>
      </c>
      <c r="K9983" t="str">
        <f t="shared" si="963"/>
        <v>21</v>
      </c>
      <c r="L9983" t="s">
        <v>1342</v>
      </c>
    </row>
    <row r="9984" spans="1:12" x14ac:dyDescent="0.3">
      <c r="A9984" s="2">
        <v>52352</v>
      </c>
      <c r="B9984" s="3">
        <v>52352</v>
      </c>
      <c r="C9984" s="1">
        <v>52352</v>
      </c>
      <c r="D9984" s="5">
        <f t="shared" si="960"/>
        <v>52352</v>
      </c>
      <c r="E9984" s="1" t="s">
        <v>50</v>
      </c>
      <c r="F9984" t="str">
        <f t="shared" si="961"/>
        <v>廿二</v>
      </c>
      <c r="G9984" t="s">
        <v>67</v>
      </c>
      <c r="H9984">
        <v>9</v>
      </c>
      <c r="I9984" t="s">
        <v>1384</v>
      </c>
      <c r="J9984" t="str">
        <f t="shared" si="962"/>
        <v>2043/3/22</v>
      </c>
      <c r="K9984" t="str">
        <f t="shared" si="963"/>
        <v>22</v>
      </c>
      <c r="L9984" t="s">
        <v>1342</v>
      </c>
    </row>
    <row r="9985" spans="1:12" x14ac:dyDescent="0.3">
      <c r="A9985" s="2">
        <v>52353</v>
      </c>
      <c r="B9985" s="3">
        <v>52353</v>
      </c>
      <c r="C9985" s="1">
        <v>52353</v>
      </c>
      <c r="D9985" s="5">
        <f t="shared" si="960"/>
        <v>52353</v>
      </c>
      <c r="E9985" s="1" t="s">
        <v>52</v>
      </c>
      <c r="F9985" t="str">
        <f t="shared" si="961"/>
        <v>廿三</v>
      </c>
      <c r="G9985" t="s">
        <v>68</v>
      </c>
      <c r="H9985">
        <v>9</v>
      </c>
      <c r="I9985" t="s">
        <v>1384</v>
      </c>
      <c r="J9985" t="str">
        <f t="shared" si="962"/>
        <v>2043/3/23</v>
      </c>
      <c r="K9985" t="str">
        <f t="shared" si="963"/>
        <v>23</v>
      </c>
      <c r="L9985" t="s">
        <v>1342</v>
      </c>
    </row>
    <row r="9986" spans="1:12" x14ac:dyDescent="0.3">
      <c r="A9986" s="2">
        <v>52354</v>
      </c>
      <c r="B9986" s="3">
        <v>52354</v>
      </c>
      <c r="C9986" s="1">
        <v>52354</v>
      </c>
      <c r="D9986" s="5">
        <f t="shared" ref="D9986:D10049" si="964">A9986</f>
        <v>52354</v>
      </c>
      <c r="E9986" s="1" t="s">
        <v>1</v>
      </c>
      <c r="F9986" t="str">
        <f t="shared" ref="F9986:F10049" si="965">INDEX(음력한자,MATCH(K9986,매치,0))</f>
        <v>廿四</v>
      </c>
      <c r="G9986" t="s">
        <v>69</v>
      </c>
      <c r="H9986">
        <v>9</v>
      </c>
      <c r="I9986" t="s">
        <v>1384</v>
      </c>
      <c r="J9986" t="str">
        <f t="shared" ref="J9986:J10049" si="966">suntolun(YEAR(D9986),MONTH(D9986),DAY(D9986))</f>
        <v>2043/3/24</v>
      </c>
      <c r="K9986" t="str">
        <f t="shared" ref="K9986:K10049" si="967">RIGHT(J9986,2)</f>
        <v>24</v>
      </c>
      <c r="L9986" t="s">
        <v>1342</v>
      </c>
    </row>
    <row r="9987" spans="1:12" x14ac:dyDescent="0.3">
      <c r="A9987" s="2">
        <v>52355</v>
      </c>
      <c r="B9987" s="3">
        <v>52355</v>
      </c>
      <c r="C9987" s="1">
        <v>52355</v>
      </c>
      <c r="D9987" s="5">
        <f t="shared" si="964"/>
        <v>52355</v>
      </c>
      <c r="E9987" s="1" t="s">
        <v>53</v>
      </c>
      <c r="F9987" t="str">
        <f t="shared" si="965"/>
        <v>廿五</v>
      </c>
      <c r="G9987" t="s">
        <v>70</v>
      </c>
      <c r="H9987">
        <v>10</v>
      </c>
      <c r="I9987" t="s">
        <v>1384</v>
      </c>
      <c r="J9987" t="str">
        <f t="shared" si="966"/>
        <v>2043/3/25</v>
      </c>
      <c r="K9987" t="str">
        <f t="shared" si="967"/>
        <v>25</v>
      </c>
      <c r="L9987" t="s">
        <v>1342</v>
      </c>
    </row>
    <row r="9988" spans="1:12" x14ac:dyDescent="0.3">
      <c r="A9988" s="2">
        <v>52356</v>
      </c>
      <c r="B9988" s="3">
        <v>52356</v>
      </c>
      <c r="C9988" s="1">
        <v>52356</v>
      </c>
      <c r="D9988" s="5">
        <f t="shared" si="964"/>
        <v>52356</v>
      </c>
      <c r="E9988" s="1" t="s">
        <v>54</v>
      </c>
      <c r="F9988" t="str">
        <f t="shared" si="965"/>
        <v>廿六</v>
      </c>
      <c r="G9988" t="s">
        <v>71</v>
      </c>
      <c r="J9988" t="str">
        <f t="shared" si="966"/>
        <v>2043/3/26</v>
      </c>
      <c r="K9988" t="str">
        <f t="shared" si="967"/>
        <v>26</v>
      </c>
      <c r="L9988" t="s">
        <v>1342</v>
      </c>
    </row>
    <row r="9989" spans="1:12" x14ac:dyDescent="0.3">
      <c r="A9989" s="2">
        <v>52357</v>
      </c>
      <c r="B9989" s="3">
        <v>52357</v>
      </c>
      <c r="C9989" s="1">
        <v>52357</v>
      </c>
      <c r="D9989" s="5">
        <f t="shared" si="964"/>
        <v>52357</v>
      </c>
      <c r="E9989" s="1" t="s">
        <v>55</v>
      </c>
      <c r="F9989" t="str">
        <f t="shared" si="965"/>
        <v>廿七</v>
      </c>
      <c r="G9989" t="s">
        <v>72</v>
      </c>
      <c r="H9989">
        <v>1</v>
      </c>
      <c r="I9989" t="s">
        <v>155</v>
      </c>
      <c r="J9989" t="str">
        <f t="shared" si="966"/>
        <v>2043/3/27</v>
      </c>
      <c r="K9989" t="str">
        <f t="shared" si="967"/>
        <v>27</v>
      </c>
      <c r="L9989" t="s">
        <v>1342</v>
      </c>
    </row>
    <row r="9990" spans="1:12" x14ac:dyDescent="0.3">
      <c r="A9990" s="2">
        <v>52358</v>
      </c>
      <c r="B9990" s="3">
        <v>52358</v>
      </c>
      <c r="C9990" s="1">
        <v>52358</v>
      </c>
      <c r="D9990" s="5">
        <f t="shared" si="964"/>
        <v>52358</v>
      </c>
      <c r="E9990" s="1" t="s">
        <v>56</v>
      </c>
      <c r="F9990" t="str">
        <f t="shared" si="965"/>
        <v>廿八</v>
      </c>
      <c r="G9990" t="s">
        <v>73</v>
      </c>
      <c r="H9990">
        <v>1</v>
      </c>
      <c r="I9990" t="s">
        <v>155</v>
      </c>
      <c r="J9990" t="str">
        <f t="shared" si="966"/>
        <v>2043/3/28</v>
      </c>
      <c r="K9990" t="str">
        <f t="shared" si="967"/>
        <v>28</v>
      </c>
      <c r="L9990" t="s">
        <v>1342</v>
      </c>
    </row>
    <row r="9991" spans="1:12" x14ac:dyDescent="0.3">
      <c r="A9991" s="2">
        <v>52359</v>
      </c>
      <c r="B9991" s="3">
        <v>52359</v>
      </c>
      <c r="C9991" s="1">
        <v>52359</v>
      </c>
      <c r="D9991" s="5">
        <f t="shared" si="964"/>
        <v>52359</v>
      </c>
      <c r="E9991" s="1" t="s">
        <v>50</v>
      </c>
      <c r="F9991" t="str">
        <f t="shared" si="965"/>
        <v>廿九</v>
      </c>
      <c r="G9991" t="s">
        <v>74</v>
      </c>
      <c r="H9991">
        <v>1</v>
      </c>
      <c r="I9991" t="s">
        <v>155</v>
      </c>
      <c r="J9991" t="str">
        <f t="shared" si="966"/>
        <v>2043/3/29</v>
      </c>
      <c r="K9991" t="str">
        <f t="shared" si="967"/>
        <v>29</v>
      </c>
      <c r="L9991" t="s">
        <v>1342</v>
      </c>
    </row>
    <row r="9992" spans="1:12" x14ac:dyDescent="0.3">
      <c r="A9992" s="2">
        <v>52360</v>
      </c>
      <c r="B9992" s="3">
        <v>52360</v>
      </c>
      <c r="C9992" s="1">
        <v>52360</v>
      </c>
      <c r="D9992" s="5">
        <f t="shared" si="964"/>
        <v>52360</v>
      </c>
      <c r="E9992" s="1" t="s">
        <v>52</v>
      </c>
      <c r="F9992" t="str">
        <f t="shared" si="965"/>
        <v>一</v>
      </c>
      <c r="G9992" t="s">
        <v>77</v>
      </c>
      <c r="H9992">
        <v>1</v>
      </c>
      <c r="I9992" t="s">
        <v>154</v>
      </c>
      <c r="J9992" t="str">
        <f t="shared" si="966"/>
        <v>2043/4/1</v>
      </c>
      <c r="K9992" t="str">
        <f t="shared" si="967"/>
        <v>/1</v>
      </c>
      <c r="L9992" t="s">
        <v>1377</v>
      </c>
    </row>
    <row r="9993" spans="1:12" x14ac:dyDescent="0.3">
      <c r="A9993" s="2">
        <v>52361</v>
      </c>
      <c r="B9993" s="3">
        <v>52361</v>
      </c>
      <c r="C9993" s="1">
        <v>52361</v>
      </c>
      <c r="D9993" s="5">
        <f t="shared" si="964"/>
        <v>52361</v>
      </c>
      <c r="E9993" s="1" t="s">
        <v>1</v>
      </c>
      <c r="F9993" t="str">
        <f t="shared" si="965"/>
        <v>二</v>
      </c>
      <c r="G9993" t="s">
        <v>80</v>
      </c>
      <c r="H9993">
        <v>2</v>
      </c>
      <c r="I9993" t="s">
        <v>154</v>
      </c>
      <c r="J9993" t="str">
        <f t="shared" si="966"/>
        <v>2043/4/2</v>
      </c>
      <c r="K9993" t="str">
        <f t="shared" si="967"/>
        <v>/2</v>
      </c>
      <c r="L9993" t="s">
        <v>1377</v>
      </c>
    </row>
    <row r="9994" spans="1:12" x14ac:dyDescent="0.3">
      <c r="A9994" s="2">
        <v>52362</v>
      </c>
      <c r="B9994" s="3">
        <v>52362</v>
      </c>
      <c r="C9994" s="1">
        <v>52362</v>
      </c>
      <c r="D9994" s="5">
        <f t="shared" si="964"/>
        <v>52362</v>
      </c>
      <c r="E9994" s="1" t="s">
        <v>53</v>
      </c>
      <c r="F9994" t="str">
        <f t="shared" si="965"/>
        <v>三</v>
      </c>
      <c r="G9994" t="s">
        <v>81</v>
      </c>
      <c r="H9994">
        <v>2</v>
      </c>
      <c r="I9994" t="s">
        <v>154</v>
      </c>
      <c r="J9994" t="str">
        <f t="shared" si="966"/>
        <v>2043/4/3</v>
      </c>
      <c r="K9994" t="str">
        <f t="shared" si="967"/>
        <v>/3</v>
      </c>
      <c r="L9994" t="s">
        <v>1377</v>
      </c>
    </row>
    <row r="9995" spans="1:12" x14ac:dyDescent="0.3">
      <c r="A9995" s="2">
        <v>52363</v>
      </c>
      <c r="B9995" s="3">
        <v>52363</v>
      </c>
      <c r="C9995" s="1">
        <v>52363</v>
      </c>
      <c r="D9995" s="5">
        <f t="shared" si="964"/>
        <v>52363</v>
      </c>
      <c r="E9995" s="1" t="s">
        <v>54</v>
      </c>
      <c r="F9995" t="str">
        <f t="shared" si="965"/>
        <v>四</v>
      </c>
      <c r="G9995" t="s">
        <v>82</v>
      </c>
      <c r="H9995">
        <v>2</v>
      </c>
      <c r="I9995" t="s">
        <v>153</v>
      </c>
      <c r="J9995" t="str">
        <f t="shared" si="966"/>
        <v>2043/4/4</v>
      </c>
      <c r="K9995" t="str">
        <f t="shared" si="967"/>
        <v>/4</v>
      </c>
      <c r="L9995" t="s">
        <v>1377</v>
      </c>
    </row>
    <row r="9996" spans="1:12" x14ac:dyDescent="0.3">
      <c r="A9996" s="2">
        <v>52364</v>
      </c>
      <c r="B9996" s="3">
        <v>52364</v>
      </c>
      <c r="C9996" s="1">
        <v>52364</v>
      </c>
      <c r="D9996" s="5">
        <f t="shared" si="964"/>
        <v>52364</v>
      </c>
      <c r="E9996" s="1" t="s">
        <v>55</v>
      </c>
      <c r="F9996" t="str">
        <f t="shared" si="965"/>
        <v>五</v>
      </c>
      <c r="G9996" t="s">
        <v>83</v>
      </c>
      <c r="H9996">
        <v>3</v>
      </c>
      <c r="I9996" t="s">
        <v>153</v>
      </c>
      <c r="J9996" t="str">
        <f t="shared" si="966"/>
        <v>2043/4/5</v>
      </c>
      <c r="K9996" t="str">
        <f t="shared" si="967"/>
        <v>/5</v>
      </c>
      <c r="L9996" t="s">
        <v>1377</v>
      </c>
    </row>
    <row r="9997" spans="1:12" x14ac:dyDescent="0.3">
      <c r="A9997" s="2">
        <v>52365</v>
      </c>
      <c r="B9997" s="3">
        <v>52365</v>
      </c>
      <c r="C9997" s="1">
        <v>52365</v>
      </c>
      <c r="D9997" s="5">
        <f t="shared" si="964"/>
        <v>52365</v>
      </c>
      <c r="E9997" s="1" t="s">
        <v>56</v>
      </c>
      <c r="F9997" t="str">
        <f t="shared" si="965"/>
        <v>六</v>
      </c>
      <c r="G9997" t="s">
        <v>84</v>
      </c>
      <c r="H9997">
        <v>3</v>
      </c>
      <c r="I9997" t="s">
        <v>153</v>
      </c>
      <c r="J9997" t="str">
        <f t="shared" si="966"/>
        <v>2043/4/6</v>
      </c>
      <c r="K9997" t="str">
        <f t="shared" si="967"/>
        <v>/6</v>
      </c>
      <c r="L9997" t="s">
        <v>1377</v>
      </c>
    </row>
    <row r="9998" spans="1:12" x14ac:dyDescent="0.3">
      <c r="A9998" s="2">
        <v>52366</v>
      </c>
      <c r="B9998" s="3">
        <v>52366</v>
      </c>
      <c r="C9998" s="1">
        <v>52366</v>
      </c>
      <c r="D9998" s="5">
        <f t="shared" si="964"/>
        <v>52366</v>
      </c>
      <c r="E9998" s="1" t="s">
        <v>50</v>
      </c>
      <c r="F9998" t="str">
        <f t="shared" si="965"/>
        <v>七</v>
      </c>
      <c r="G9998" t="s">
        <v>85</v>
      </c>
      <c r="H9998">
        <v>3</v>
      </c>
      <c r="I9998" t="s">
        <v>152</v>
      </c>
      <c r="J9998" t="str">
        <f t="shared" si="966"/>
        <v>2043/4/7</v>
      </c>
      <c r="K9998" t="str">
        <f t="shared" si="967"/>
        <v>/7</v>
      </c>
      <c r="L9998" t="s">
        <v>1377</v>
      </c>
    </row>
    <row r="9999" spans="1:12" x14ac:dyDescent="0.3">
      <c r="A9999" s="2">
        <v>52367</v>
      </c>
      <c r="B9999" s="3">
        <v>52367</v>
      </c>
      <c r="C9999" s="1">
        <v>52367</v>
      </c>
      <c r="D9999" s="5">
        <f t="shared" si="964"/>
        <v>52367</v>
      </c>
      <c r="E9999" s="1" t="s">
        <v>52</v>
      </c>
      <c r="F9999" t="str">
        <f t="shared" si="965"/>
        <v>八</v>
      </c>
      <c r="G9999" t="s">
        <v>86</v>
      </c>
      <c r="H9999">
        <v>4</v>
      </c>
      <c r="I9999" t="s">
        <v>152</v>
      </c>
      <c r="J9999" t="str">
        <f t="shared" si="966"/>
        <v>2043/4/8</v>
      </c>
      <c r="K9999" t="str">
        <f t="shared" si="967"/>
        <v>/8</v>
      </c>
      <c r="L9999" t="s">
        <v>1377</v>
      </c>
    </row>
    <row r="10000" spans="1:12" x14ac:dyDescent="0.3">
      <c r="A10000" s="2">
        <v>52368</v>
      </c>
      <c r="B10000" s="3">
        <v>52368</v>
      </c>
      <c r="C10000" s="1">
        <v>52368</v>
      </c>
      <c r="D10000" s="5">
        <f t="shared" si="964"/>
        <v>52368</v>
      </c>
      <c r="E10000" s="1" t="s">
        <v>1</v>
      </c>
      <c r="F10000" t="str">
        <f t="shared" si="965"/>
        <v>九</v>
      </c>
      <c r="G10000" t="s">
        <v>87</v>
      </c>
      <c r="H10000">
        <v>4</v>
      </c>
      <c r="I10000" t="s">
        <v>152</v>
      </c>
      <c r="J10000" t="str">
        <f t="shared" si="966"/>
        <v>2043/4/9</v>
      </c>
      <c r="K10000" t="str">
        <f t="shared" si="967"/>
        <v>/9</v>
      </c>
      <c r="L10000" t="s">
        <v>1377</v>
      </c>
    </row>
    <row r="10001" spans="1:12" x14ac:dyDescent="0.3">
      <c r="A10001" s="2">
        <v>52369</v>
      </c>
      <c r="B10001" s="3">
        <v>52369</v>
      </c>
      <c r="C10001" s="1">
        <v>52369</v>
      </c>
      <c r="D10001" s="5">
        <f t="shared" si="964"/>
        <v>52369</v>
      </c>
      <c r="E10001" s="1" t="s">
        <v>53</v>
      </c>
      <c r="F10001" t="str">
        <f t="shared" si="965"/>
        <v>十</v>
      </c>
      <c r="G10001" t="s">
        <v>88</v>
      </c>
      <c r="H10001">
        <v>4</v>
      </c>
      <c r="I10001" t="s">
        <v>151</v>
      </c>
      <c r="J10001" t="str">
        <f t="shared" si="966"/>
        <v>2043/4/10</v>
      </c>
      <c r="K10001" t="str">
        <f t="shared" si="967"/>
        <v>10</v>
      </c>
      <c r="L10001" t="s">
        <v>1377</v>
      </c>
    </row>
    <row r="10002" spans="1:12" x14ac:dyDescent="0.3">
      <c r="A10002" s="2">
        <v>52370</v>
      </c>
      <c r="B10002" s="3">
        <v>52370</v>
      </c>
      <c r="C10002" s="1">
        <v>52370</v>
      </c>
      <c r="D10002" s="5">
        <f t="shared" si="964"/>
        <v>52370</v>
      </c>
      <c r="E10002" s="1" t="s">
        <v>54</v>
      </c>
      <c r="F10002" t="str">
        <f t="shared" si="965"/>
        <v>十一</v>
      </c>
      <c r="G10002" t="s">
        <v>89</v>
      </c>
      <c r="H10002">
        <v>5</v>
      </c>
      <c r="I10002" t="s">
        <v>151</v>
      </c>
      <c r="J10002" t="str">
        <f t="shared" si="966"/>
        <v>2043/4/11</v>
      </c>
      <c r="K10002" t="str">
        <f t="shared" si="967"/>
        <v>11</v>
      </c>
      <c r="L10002" t="s">
        <v>1377</v>
      </c>
    </row>
    <row r="10003" spans="1:12" x14ac:dyDescent="0.3">
      <c r="A10003" s="2">
        <v>52371</v>
      </c>
      <c r="B10003" s="3">
        <v>52371</v>
      </c>
      <c r="C10003" s="1">
        <v>52371</v>
      </c>
      <c r="D10003" s="5">
        <f t="shared" si="964"/>
        <v>52371</v>
      </c>
      <c r="E10003" s="1" t="s">
        <v>55</v>
      </c>
      <c r="F10003" t="str">
        <f t="shared" si="965"/>
        <v>十二</v>
      </c>
      <c r="G10003" t="s">
        <v>90</v>
      </c>
      <c r="H10003">
        <v>5</v>
      </c>
      <c r="I10003" t="s">
        <v>151</v>
      </c>
      <c r="J10003" t="str">
        <f t="shared" si="966"/>
        <v>2043/4/12</v>
      </c>
      <c r="K10003" t="str">
        <f t="shared" si="967"/>
        <v>12</v>
      </c>
      <c r="L10003" t="s">
        <v>1377</v>
      </c>
    </row>
    <row r="10004" spans="1:12" x14ac:dyDescent="0.3">
      <c r="A10004" s="2">
        <v>52372</v>
      </c>
      <c r="B10004" s="3">
        <v>52372</v>
      </c>
      <c r="C10004" s="1">
        <v>52372</v>
      </c>
      <c r="D10004" s="5">
        <f t="shared" si="964"/>
        <v>52372</v>
      </c>
      <c r="E10004" s="1" t="s">
        <v>56</v>
      </c>
      <c r="F10004" t="str">
        <f t="shared" si="965"/>
        <v>十三</v>
      </c>
      <c r="G10004" t="s">
        <v>12</v>
      </c>
      <c r="H10004">
        <v>5</v>
      </c>
      <c r="I10004" t="s">
        <v>150</v>
      </c>
      <c r="J10004" t="str">
        <f t="shared" si="966"/>
        <v>2043/4/13</v>
      </c>
      <c r="K10004" t="str">
        <f t="shared" si="967"/>
        <v>13</v>
      </c>
      <c r="L10004" t="s">
        <v>1377</v>
      </c>
    </row>
    <row r="10005" spans="1:12" x14ac:dyDescent="0.3">
      <c r="A10005" s="2">
        <v>52373</v>
      </c>
      <c r="B10005" s="3">
        <v>52373</v>
      </c>
      <c r="C10005" s="1">
        <v>52373</v>
      </c>
      <c r="D10005" s="5">
        <f t="shared" si="964"/>
        <v>52373</v>
      </c>
      <c r="E10005" s="1" t="s">
        <v>50</v>
      </c>
      <c r="F10005" t="str">
        <f t="shared" si="965"/>
        <v>十四</v>
      </c>
      <c r="G10005" t="s">
        <v>91</v>
      </c>
      <c r="H10005">
        <v>6</v>
      </c>
      <c r="I10005" t="s">
        <v>150</v>
      </c>
      <c r="J10005" t="str">
        <f t="shared" si="966"/>
        <v>2043/4/14</v>
      </c>
      <c r="K10005" t="str">
        <f t="shared" si="967"/>
        <v>14</v>
      </c>
      <c r="L10005" t="s">
        <v>1377</v>
      </c>
    </row>
    <row r="10006" spans="1:12" x14ac:dyDescent="0.3">
      <c r="A10006" s="2">
        <v>52374</v>
      </c>
      <c r="B10006" s="3">
        <v>52374</v>
      </c>
      <c r="C10006" s="1">
        <v>52374</v>
      </c>
      <c r="D10006" s="5">
        <f t="shared" si="964"/>
        <v>52374</v>
      </c>
      <c r="E10006" s="1" t="s">
        <v>52</v>
      </c>
      <c r="F10006" t="str">
        <f t="shared" si="965"/>
        <v>十五</v>
      </c>
      <c r="G10006" t="s">
        <v>92</v>
      </c>
      <c r="H10006">
        <v>6</v>
      </c>
      <c r="I10006" t="s">
        <v>150</v>
      </c>
      <c r="J10006" t="str">
        <f t="shared" si="966"/>
        <v>2043/4/15</v>
      </c>
      <c r="K10006" t="str">
        <f t="shared" si="967"/>
        <v>15</v>
      </c>
      <c r="L10006" t="s">
        <v>1377</v>
      </c>
    </row>
    <row r="10007" spans="1:12" x14ac:dyDescent="0.3">
      <c r="A10007" s="2">
        <v>52375</v>
      </c>
      <c r="B10007" s="3">
        <v>52375</v>
      </c>
      <c r="C10007" s="1">
        <v>52375</v>
      </c>
      <c r="D10007" s="5">
        <f t="shared" si="964"/>
        <v>52375</v>
      </c>
      <c r="E10007" s="1" t="s">
        <v>1</v>
      </c>
      <c r="F10007" t="str">
        <f t="shared" si="965"/>
        <v>十六</v>
      </c>
      <c r="G10007" t="s">
        <v>93</v>
      </c>
      <c r="H10007">
        <v>6</v>
      </c>
      <c r="I10007" t="s">
        <v>149</v>
      </c>
      <c r="J10007" t="str">
        <f t="shared" si="966"/>
        <v>2043/4/16</v>
      </c>
      <c r="K10007" t="str">
        <f t="shared" si="967"/>
        <v>16</v>
      </c>
      <c r="L10007" t="s">
        <v>1377</v>
      </c>
    </row>
    <row r="10008" spans="1:12" x14ac:dyDescent="0.3">
      <c r="A10008" s="2">
        <v>52376</v>
      </c>
      <c r="B10008" s="3">
        <v>52376</v>
      </c>
      <c r="C10008" s="1">
        <v>52376</v>
      </c>
      <c r="D10008" s="5">
        <f t="shared" si="964"/>
        <v>52376</v>
      </c>
      <c r="E10008" s="1" t="s">
        <v>53</v>
      </c>
      <c r="F10008" t="str">
        <f t="shared" si="965"/>
        <v>十七</v>
      </c>
      <c r="G10008" t="s">
        <v>94</v>
      </c>
      <c r="H10008">
        <v>7</v>
      </c>
      <c r="I10008" t="s">
        <v>149</v>
      </c>
      <c r="J10008" t="str">
        <f t="shared" si="966"/>
        <v>2043/4/17</v>
      </c>
      <c r="K10008" t="str">
        <f t="shared" si="967"/>
        <v>17</v>
      </c>
      <c r="L10008" t="s">
        <v>1377</v>
      </c>
    </row>
    <row r="10009" spans="1:12" x14ac:dyDescent="0.3">
      <c r="A10009" s="2">
        <v>52377</v>
      </c>
      <c r="B10009" s="3">
        <v>52377</v>
      </c>
      <c r="C10009" s="1">
        <v>52377</v>
      </c>
      <c r="D10009" s="5">
        <f t="shared" si="964"/>
        <v>52377</v>
      </c>
      <c r="E10009" s="1" t="s">
        <v>54</v>
      </c>
      <c r="F10009" t="str">
        <f t="shared" si="965"/>
        <v>十八</v>
      </c>
      <c r="G10009" t="s">
        <v>95</v>
      </c>
      <c r="H10009">
        <v>7</v>
      </c>
      <c r="I10009" t="s">
        <v>149</v>
      </c>
      <c r="J10009" t="str">
        <f t="shared" si="966"/>
        <v>2043/4/18</v>
      </c>
      <c r="K10009" t="str">
        <f t="shared" si="967"/>
        <v>18</v>
      </c>
      <c r="L10009" t="s">
        <v>1377</v>
      </c>
    </row>
    <row r="10010" spans="1:12" x14ac:dyDescent="0.3">
      <c r="A10010" s="2">
        <v>52378</v>
      </c>
      <c r="B10010" s="3">
        <v>52378</v>
      </c>
      <c r="C10010" s="1">
        <v>52378</v>
      </c>
      <c r="D10010" s="5">
        <f t="shared" si="964"/>
        <v>52378</v>
      </c>
      <c r="E10010" s="1" t="s">
        <v>55</v>
      </c>
      <c r="F10010" t="str">
        <f t="shared" si="965"/>
        <v>十九</v>
      </c>
      <c r="G10010" t="s">
        <v>96</v>
      </c>
      <c r="H10010">
        <v>7</v>
      </c>
      <c r="I10010" t="s">
        <v>148</v>
      </c>
      <c r="J10010" t="str">
        <f t="shared" si="966"/>
        <v>2043/4/19</v>
      </c>
      <c r="K10010" t="str">
        <f t="shared" si="967"/>
        <v>19</v>
      </c>
      <c r="L10010" t="s">
        <v>1377</v>
      </c>
    </row>
    <row r="10011" spans="1:12" x14ac:dyDescent="0.3">
      <c r="A10011" s="2">
        <v>52379</v>
      </c>
      <c r="B10011" s="3">
        <v>52379</v>
      </c>
      <c r="C10011" s="1">
        <v>52379</v>
      </c>
      <c r="D10011" s="5">
        <f t="shared" si="964"/>
        <v>52379</v>
      </c>
      <c r="E10011" s="1" t="s">
        <v>56</v>
      </c>
      <c r="F10011" t="str">
        <f t="shared" si="965"/>
        <v>二十</v>
      </c>
      <c r="G10011" t="s">
        <v>97</v>
      </c>
      <c r="H10011">
        <v>8</v>
      </c>
      <c r="I10011" t="s">
        <v>148</v>
      </c>
      <c r="J10011" t="str">
        <f t="shared" si="966"/>
        <v>2043/4/20</v>
      </c>
      <c r="K10011" t="str">
        <f t="shared" si="967"/>
        <v>20</v>
      </c>
      <c r="L10011" t="s">
        <v>1377</v>
      </c>
    </row>
    <row r="10012" spans="1:12" x14ac:dyDescent="0.3">
      <c r="A10012" s="2">
        <v>52380</v>
      </c>
      <c r="B10012" s="3">
        <v>52380</v>
      </c>
      <c r="C10012" s="1">
        <v>52380</v>
      </c>
      <c r="D10012" s="5">
        <f t="shared" si="964"/>
        <v>52380</v>
      </c>
      <c r="E10012" s="1" t="s">
        <v>50</v>
      </c>
      <c r="F10012" t="str">
        <f t="shared" si="965"/>
        <v>廿一</v>
      </c>
      <c r="G10012" t="s">
        <v>98</v>
      </c>
      <c r="H10012">
        <v>8</v>
      </c>
      <c r="I10012" t="s">
        <v>148</v>
      </c>
      <c r="J10012" t="str">
        <f t="shared" si="966"/>
        <v>2043/4/21</v>
      </c>
      <c r="K10012" t="str">
        <f t="shared" si="967"/>
        <v>21</v>
      </c>
      <c r="L10012" t="s">
        <v>1377</v>
      </c>
    </row>
    <row r="10013" spans="1:12" x14ac:dyDescent="0.3">
      <c r="A10013" s="2">
        <v>52381</v>
      </c>
      <c r="B10013" s="3">
        <v>52381</v>
      </c>
      <c r="C10013" s="1">
        <v>52381</v>
      </c>
      <c r="D10013" s="5">
        <f t="shared" si="964"/>
        <v>52381</v>
      </c>
      <c r="E10013" s="1" t="s">
        <v>52</v>
      </c>
      <c r="F10013" t="str">
        <f t="shared" si="965"/>
        <v>廿二</v>
      </c>
      <c r="G10013" t="s">
        <v>99</v>
      </c>
      <c r="H10013">
        <v>8</v>
      </c>
      <c r="I10013" t="s">
        <v>147</v>
      </c>
      <c r="J10013" t="str">
        <f t="shared" si="966"/>
        <v>2043/4/22</v>
      </c>
      <c r="K10013" t="str">
        <f t="shared" si="967"/>
        <v>22</v>
      </c>
      <c r="L10013" t="s">
        <v>1377</v>
      </c>
    </row>
    <row r="10014" spans="1:12" x14ac:dyDescent="0.3">
      <c r="A10014" s="2">
        <v>52382</v>
      </c>
      <c r="B10014" s="3">
        <v>52382</v>
      </c>
      <c r="C10014" s="1">
        <v>52382</v>
      </c>
      <c r="D10014" s="5">
        <f t="shared" si="964"/>
        <v>52382</v>
      </c>
      <c r="E10014" s="1" t="s">
        <v>1</v>
      </c>
      <c r="F10014" t="str">
        <f t="shared" si="965"/>
        <v>廿三</v>
      </c>
      <c r="G10014" t="s">
        <v>100</v>
      </c>
      <c r="H10014">
        <v>9</v>
      </c>
      <c r="I10014" t="s">
        <v>147</v>
      </c>
      <c r="J10014" t="str">
        <f t="shared" si="966"/>
        <v>2043/4/23</v>
      </c>
      <c r="K10014" t="str">
        <f t="shared" si="967"/>
        <v>23</v>
      </c>
      <c r="L10014" t="s">
        <v>1377</v>
      </c>
    </row>
    <row r="10015" spans="1:12" x14ac:dyDescent="0.3">
      <c r="A10015" s="2">
        <v>52383</v>
      </c>
      <c r="B10015" s="3">
        <v>52383</v>
      </c>
      <c r="C10015" s="1">
        <v>52383</v>
      </c>
      <c r="D10015" s="5">
        <f t="shared" si="964"/>
        <v>52383</v>
      </c>
      <c r="E10015" s="1" t="s">
        <v>53</v>
      </c>
      <c r="F10015" t="str">
        <f t="shared" si="965"/>
        <v>廿四</v>
      </c>
      <c r="G10015" t="s">
        <v>101</v>
      </c>
      <c r="H10015">
        <v>9</v>
      </c>
      <c r="I10015" t="s">
        <v>147</v>
      </c>
      <c r="J10015" t="str">
        <f t="shared" si="966"/>
        <v>2043/4/24</v>
      </c>
      <c r="K10015" t="str">
        <f t="shared" si="967"/>
        <v>24</v>
      </c>
      <c r="L10015" t="s">
        <v>1377</v>
      </c>
    </row>
    <row r="10016" spans="1:12" x14ac:dyDescent="0.3">
      <c r="A10016" s="2">
        <v>52384</v>
      </c>
      <c r="B10016" s="3">
        <v>52384</v>
      </c>
      <c r="C10016" s="1">
        <v>52384</v>
      </c>
      <c r="D10016" s="5">
        <f t="shared" si="964"/>
        <v>52384</v>
      </c>
      <c r="E10016" s="1" t="s">
        <v>54</v>
      </c>
      <c r="F10016" t="str">
        <f t="shared" si="965"/>
        <v>廿五</v>
      </c>
      <c r="G10016" t="s">
        <v>102</v>
      </c>
      <c r="H10016">
        <v>9</v>
      </c>
      <c r="I10016" t="s">
        <v>1384</v>
      </c>
      <c r="J10016" t="str">
        <f t="shared" si="966"/>
        <v>2043/4/25</v>
      </c>
      <c r="K10016" t="str">
        <f t="shared" si="967"/>
        <v>25</v>
      </c>
      <c r="L10016" t="s">
        <v>1377</v>
      </c>
    </row>
    <row r="10017" spans="1:12" x14ac:dyDescent="0.3">
      <c r="A10017" s="2">
        <v>52385</v>
      </c>
      <c r="B10017" s="3">
        <v>52385</v>
      </c>
      <c r="C10017" s="1">
        <v>52385</v>
      </c>
      <c r="D10017" s="5">
        <f t="shared" si="964"/>
        <v>52385</v>
      </c>
      <c r="E10017" s="1" t="s">
        <v>55</v>
      </c>
      <c r="F10017" t="str">
        <f t="shared" si="965"/>
        <v>廿六</v>
      </c>
      <c r="G10017" t="s">
        <v>103</v>
      </c>
      <c r="H10017">
        <v>10</v>
      </c>
      <c r="I10017" t="s">
        <v>1384</v>
      </c>
      <c r="J10017" t="str">
        <f t="shared" si="966"/>
        <v>2043/4/26</v>
      </c>
      <c r="K10017" t="str">
        <f t="shared" si="967"/>
        <v>26</v>
      </c>
      <c r="L10017" t="s">
        <v>1377</v>
      </c>
    </row>
    <row r="10018" spans="1:12" x14ac:dyDescent="0.3">
      <c r="A10018" s="2">
        <v>52386</v>
      </c>
      <c r="B10018" s="3">
        <v>52386</v>
      </c>
      <c r="C10018" s="1">
        <v>52386</v>
      </c>
      <c r="D10018" s="5">
        <f t="shared" si="964"/>
        <v>52386</v>
      </c>
      <c r="E10018" s="1" t="s">
        <v>56</v>
      </c>
      <c r="F10018" t="str">
        <f t="shared" si="965"/>
        <v>廿七</v>
      </c>
      <c r="G10018" t="s">
        <v>117</v>
      </c>
      <c r="H10018">
        <v>10</v>
      </c>
      <c r="I10018" t="s">
        <v>1384</v>
      </c>
      <c r="J10018" t="str">
        <f t="shared" si="966"/>
        <v>2043/4/27</v>
      </c>
      <c r="K10018" t="str">
        <f t="shared" si="967"/>
        <v>27</v>
      </c>
      <c r="L10018" t="s">
        <v>1377</v>
      </c>
    </row>
    <row r="10019" spans="1:12" x14ac:dyDescent="0.3">
      <c r="A10019" s="2">
        <v>52387</v>
      </c>
      <c r="B10019" s="3">
        <v>52387</v>
      </c>
      <c r="C10019" s="1">
        <v>52387</v>
      </c>
      <c r="D10019" s="5">
        <f t="shared" si="964"/>
        <v>52387</v>
      </c>
      <c r="E10019" s="1" t="s">
        <v>50</v>
      </c>
      <c r="F10019" t="str">
        <f t="shared" si="965"/>
        <v>廿八</v>
      </c>
      <c r="G10019" t="s">
        <v>118</v>
      </c>
      <c r="H10019">
        <v>10</v>
      </c>
      <c r="I10019" t="s">
        <v>1384</v>
      </c>
      <c r="J10019" t="str">
        <f t="shared" si="966"/>
        <v>2043/4/28</v>
      </c>
      <c r="K10019" t="str">
        <f t="shared" si="967"/>
        <v>28</v>
      </c>
      <c r="L10019" t="s">
        <v>1377</v>
      </c>
    </row>
    <row r="10020" spans="1:12" x14ac:dyDescent="0.3">
      <c r="A10020" s="2">
        <v>52388</v>
      </c>
      <c r="B10020" s="3">
        <v>52388</v>
      </c>
      <c r="C10020" s="1">
        <v>52388</v>
      </c>
      <c r="D10020" s="5">
        <f t="shared" si="964"/>
        <v>52388</v>
      </c>
      <c r="E10020" s="1" t="s">
        <v>52</v>
      </c>
      <c r="F10020" t="str">
        <f t="shared" si="965"/>
        <v>廿九</v>
      </c>
      <c r="G10020" t="s">
        <v>119</v>
      </c>
      <c r="J10020" t="str">
        <f t="shared" si="966"/>
        <v>2043/4/29</v>
      </c>
      <c r="K10020" t="str">
        <f t="shared" si="967"/>
        <v>29</v>
      </c>
      <c r="L10020" t="s">
        <v>1377</v>
      </c>
    </row>
    <row r="10021" spans="1:12" x14ac:dyDescent="0.3">
      <c r="A10021" s="2">
        <v>52389</v>
      </c>
      <c r="B10021" s="3">
        <v>52389</v>
      </c>
      <c r="C10021" s="1">
        <v>52389</v>
      </c>
      <c r="D10021" s="5">
        <f t="shared" si="964"/>
        <v>52389</v>
      </c>
      <c r="E10021" s="1" t="s">
        <v>1</v>
      </c>
      <c r="F10021" t="str">
        <f t="shared" si="965"/>
        <v>一</v>
      </c>
      <c r="G10021" t="s">
        <v>120</v>
      </c>
      <c r="H10021">
        <v>1</v>
      </c>
      <c r="I10021" t="s">
        <v>155</v>
      </c>
      <c r="J10021" t="str">
        <f t="shared" si="966"/>
        <v>2043/5/1</v>
      </c>
      <c r="K10021" t="str">
        <f t="shared" si="967"/>
        <v>/1</v>
      </c>
      <c r="L10021" t="s">
        <v>1378</v>
      </c>
    </row>
    <row r="10022" spans="1:12" x14ac:dyDescent="0.3">
      <c r="A10022" s="2">
        <v>52390</v>
      </c>
      <c r="B10022" s="3">
        <v>52390</v>
      </c>
      <c r="C10022" s="1">
        <v>52390</v>
      </c>
      <c r="D10022" s="5">
        <f t="shared" si="964"/>
        <v>52390</v>
      </c>
      <c r="E10022" s="1" t="s">
        <v>53</v>
      </c>
      <c r="F10022" t="str">
        <f t="shared" si="965"/>
        <v>二</v>
      </c>
      <c r="G10022" t="s">
        <v>57</v>
      </c>
      <c r="H10022">
        <v>1</v>
      </c>
      <c r="I10022" t="s">
        <v>155</v>
      </c>
      <c r="J10022" t="str">
        <f t="shared" si="966"/>
        <v>2043/5/2</v>
      </c>
      <c r="K10022" t="str">
        <f t="shared" si="967"/>
        <v>/2</v>
      </c>
      <c r="L10022" t="s">
        <v>1378</v>
      </c>
    </row>
    <row r="10023" spans="1:12" x14ac:dyDescent="0.3">
      <c r="A10023" s="2">
        <v>52391</v>
      </c>
      <c r="B10023" s="3">
        <v>52391</v>
      </c>
      <c r="C10023" s="1">
        <v>52391</v>
      </c>
      <c r="D10023" s="5">
        <f t="shared" si="964"/>
        <v>52391</v>
      </c>
      <c r="E10023" s="1" t="s">
        <v>54</v>
      </c>
      <c r="F10023" t="str">
        <f t="shared" si="965"/>
        <v>三</v>
      </c>
      <c r="G10023" t="s">
        <v>59</v>
      </c>
      <c r="H10023">
        <v>1</v>
      </c>
      <c r="I10023" t="s">
        <v>154</v>
      </c>
      <c r="J10023" t="str">
        <f t="shared" si="966"/>
        <v>2043/5/3</v>
      </c>
      <c r="K10023" t="str">
        <f t="shared" si="967"/>
        <v>/3</v>
      </c>
      <c r="L10023" t="s">
        <v>1378</v>
      </c>
    </row>
    <row r="10024" spans="1:12" x14ac:dyDescent="0.3">
      <c r="A10024" s="2">
        <v>52392</v>
      </c>
      <c r="B10024" s="3">
        <v>52392</v>
      </c>
      <c r="C10024" s="1">
        <v>52392</v>
      </c>
      <c r="D10024" s="5">
        <f t="shared" si="964"/>
        <v>52392</v>
      </c>
      <c r="E10024" s="1" t="s">
        <v>55</v>
      </c>
      <c r="F10024" t="str">
        <f t="shared" si="965"/>
        <v>四</v>
      </c>
      <c r="G10024" t="s">
        <v>60</v>
      </c>
      <c r="H10024">
        <v>1</v>
      </c>
      <c r="I10024" t="s">
        <v>154</v>
      </c>
      <c r="J10024" t="str">
        <f t="shared" si="966"/>
        <v>2043/5/4</v>
      </c>
      <c r="K10024" t="str">
        <f t="shared" si="967"/>
        <v>/4</v>
      </c>
      <c r="L10024" t="s">
        <v>1378</v>
      </c>
    </row>
    <row r="10025" spans="1:12" x14ac:dyDescent="0.3">
      <c r="A10025" s="2">
        <v>52393</v>
      </c>
      <c r="B10025" s="3">
        <v>52393</v>
      </c>
      <c r="C10025" s="1">
        <v>52393</v>
      </c>
      <c r="D10025" s="5">
        <f t="shared" si="964"/>
        <v>52393</v>
      </c>
      <c r="E10025" s="1" t="s">
        <v>56</v>
      </c>
      <c r="F10025" t="str">
        <f t="shared" si="965"/>
        <v>五</v>
      </c>
      <c r="G10025" t="s">
        <v>61</v>
      </c>
      <c r="H10025">
        <v>2</v>
      </c>
      <c r="I10025" t="s">
        <v>154</v>
      </c>
      <c r="J10025" t="str">
        <f t="shared" si="966"/>
        <v>2043/5/5</v>
      </c>
      <c r="K10025" t="str">
        <f t="shared" si="967"/>
        <v>/5</v>
      </c>
      <c r="L10025" t="s">
        <v>1378</v>
      </c>
    </row>
    <row r="10026" spans="1:12" x14ac:dyDescent="0.3">
      <c r="A10026" s="2">
        <v>52394</v>
      </c>
      <c r="B10026" s="3">
        <v>52394</v>
      </c>
      <c r="C10026" s="1">
        <v>52394</v>
      </c>
      <c r="D10026" s="5">
        <f t="shared" si="964"/>
        <v>52394</v>
      </c>
      <c r="E10026" s="1" t="s">
        <v>50</v>
      </c>
      <c r="F10026" t="str">
        <f t="shared" si="965"/>
        <v>六</v>
      </c>
      <c r="G10026" t="s">
        <v>62</v>
      </c>
      <c r="H10026">
        <v>2</v>
      </c>
      <c r="I10026" t="s">
        <v>153</v>
      </c>
      <c r="J10026" t="str">
        <f t="shared" si="966"/>
        <v>2043/5/6</v>
      </c>
      <c r="K10026" t="str">
        <f t="shared" si="967"/>
        <v>/6</v>
      </c>
      <c r="L10026" t="s">
        <v>1378</v>
      </c>
    </row>
    <row r="10027" spans="1:12" x14ac:dyDescent="0.3">
      <c r="A10027" s="2">
        <v>52395</v>
      </c>
      <c r="B10027" s="3">
        <v>52395</v>
      </c>
      <c r="C10027" s="1">
        <v>52395</v>
      </c>
      <c r="D10027" s="5">
        <f t="shared" si="964"/>
        <v>52395</v>
      </c>
      <c r="E10027" s="1" t="s">
        <v>52</v>
      </c>
      <c r="F10027" t="str">
        <f t="shared" si="965"/>
        <v>七</v>
      </c>
      <c r="G10027" t="s">
        <v>63</v>
      </c>
      <c r="H10027">
        <v>2</v>
      </c>
      <c r="I10027" t="s">
        <v>153</v>
      </c>
      <c r="J10027" t="str">
        <f t="shared" si="966"/>
        <v>2043/5/7</v>
      </c>
      <c r="K10027" t="str">
        <f t="shared" si="967"/>
        <v>/7</v>
      </c>
      <c r="L10027" t="s">
        <v>1378</v>
      </c>
    </row>
    <row r="10028" spans="1:12" x14ac:dyDescent="0.3">
      <c r="A10028" s="2">
        <v>52396</v>
      </c>
      <c r="B10028" s="3">
        <v>52396</v>
      </c>
      <c r="C10028" s="1">
        <v>52396</v>
      </c>
      <c r="D10028" s="5">
        <f t="shared" si="964"/>
        <v>52396</v>
      </c>
      <c r="E10028" s="1" t="s">
        <v>1</v>
      </c>
      <c r="F10028" t="str">
        <f t="shared" si="965"/>
        <v>八</v>
      </c>
      <c r="G10028" t="s">
        <v>64</v>
      </c>
      <c r="H10028">
        <v>3</v>
      </c>
      <c r="I10028" t="s">
        <v>153</v>
      </c>
      <c r="J10028" t="str">
        <f t="shared" si="966"/>
        <v>2043/5/8</v>
      </c>
      <c r="K10028" t="str">
        <f t="shared" si="967"/>
        <v>/8</v>
      </c>
      <c r="L10028" t="s">
        <v>1378</v>
      </c>
    </row>
    <row r="10029" spans="1:12" x14ac:dyDescent="0.3">
      <c r="A10029" s="2">
        <v>52397</v>
      </c>
      <c r="B10029" s="3">
        <v>52397</v>
      </c>
      <c r="C10029" s="1">
        <v>52397</v>
      </c>
      <c r="D10029" s="5">
        <f t="shared" si="964"/>
        <v>52397</v>
      </c>
      <c r="E10029" s="1" t="s">
        <v>53</v>
      </c>
      <c r="F10029" t="str">
        <f t="shared" si="965"/>
        <v>九</v>
      </c>
      <c r="G10029" t="s">
        <v>16</v>
      </c>
      <c r="H10029">
        <v>3</v>
      </c>
      <c r="I10029" t="s">
        <v>152</v>
      </c>
      <c r="J10029" t="str">
        <f t="shared" si="966"/>
        <v>2043/5/9</v>
      </c>
      <c r="K10029" t="str">
        <f t="shared" si="967"/>
        <v>/9</v>
      </c>
      <c r="L10029" t="s">
        <v>1378</v>
      </c>
    </row>
    <row r="10030" spans="1:12" x14ac:dyDescent="0.3">
      <c r="A10030" s="2">
        <v>52398</v>
      </c>
      <c r="B10030" s="3">
        <v>52398</v>
      </c>
      <c r="C10030" s="1">
        <v>52398</v>
      </c>
      <c r="D10030" s="5">
        <f t="shared" si="964"/>
        <v>52398</v>
      </c>
      <c r="E10030" s="1" t="s">
        <v>54</v>
      </c>
      <c r="F10030" t="str">
        <f t="shared" si="965"/>
        <v>十</v>
      </c>
      <c r="G10030" t="s">
        <v>17</v>
      </c>
      <c r="H10030">
        <v>3</v>
      </c>
      <c r="I10030" t="s">
        <v>152</v>
      </c>
      <c r="J10030" t="str">
        <f t="shared" si="966"/>
        <v>2043/5/10</v>
      </c>
      <c r="K10030" t="str">
        <f t="shared" si="967"/>
        <v>10</v>
      </c>
      <c r="L10030" t="s">
        <v>1378</v>
      </c>
    </row>
    <row r="10031" spans="1:12" x14ac:dyDescent="0.3">
      <c r="A10031" s="2">
        <v>52399</v>
      </c>
      <c r="B10031" s="3">
        <v>52399</v>
      </c>
      <c r="C10031" s="1">
        <v>52399</v>
      </c>
      <c r="D10031" s="5">
        <f t="shared" si="964"/>
        <v>52399</v>
      </c>
      <c r="E10031" s="1" t="s">
        <v>55</v>
      </c>
      <c r="F10031" t="str">
        <f t="shared" si="965"/>
        <v>十一</v>
      </c>
      <c r="G10031" t="s">
        <v>18</v>
      </c>
      <c r="H10031">
        <v>4</v>
      </c>
      <c r="I10031" t="s">
        <v>152</v>
      </c>
      <c r="J10031" t="str">
        <f t="shared" si="966"/>
        <v>2043/5/11</v>
      </c>
      <c r="K10031" t="str">
        <f t="shared" si="967"/>
        <v>11</v>
      </c>
      <c r="L10031" t="s">
        <v>1378</v>
      </c>
    </row>
    <row r="10032" spans="1:12" x14ac:dyDescent="0.3">
      <c r="A10032" s="2">
        <v>52400</v>
      </c>
      <c r="B10032" s="3">
        <v>52400</v>
      </c>
      <c r="C10032" s="1">
        <v>52400</v>
      </c>
      <c r="D10032" s="5">
        <f t="shared" si="964"/>
        <v>52400</v>
      </c>
      <c r="E10032" s="1" t="s">
        <v>56</v>
      </c>
      <c r="F10032" t="str">
        <f t="shared" si="965"/>
        <v>十二</v>
      </c>
      <c r="G10032" t="s">
        <v>75</v>
      </c>
      <c r="H10032">
        <v>4</v>
      </c>
      <c r="I10032" t="s">
        <v>151</v>
      </c>
      <c r="J10032" t="str">
        <f t="shared" si="966"/>
        <v>2043/5/12</v>
      </c>
      <c r="K10032" t="str">
        <f t="shared" si="967"/>
        <v>12</v>
      </c>
      <c r="L10032" t="s">
        <v>1378</v>
      </c>
    </row>
    <row r="10033" spans="1:12" x14ac:dyDescent="0.3">
      <c r="A10033" s="2">
        <v>52401</v>
      </c>
      <c r="B10033" s="3">
        <v>52401</v>
      </c>
      <c r="C10033" s="1">
        <v>52401</v>
      </c>
      <c r="D10033" s="5">
        <f t="shared" si="964"/>
        <v>52401</v>
      </c>
      <c r="E10033" s="1" t="s">
        <v>50</v>
      </c>
      <c r="F10033" t="str">
        <f t="shared" si="965"/>
        <v>十三</v>
      </c>
      <c r="G10033" t="s">
        <v>19</v>
      </c>
      <c r="H10033">
        <v>4</v>
      </c>
      <c r="I10033" t="s">
        <v>151</v>
      </c>
      <c r="J10033" t="str">
        <f t="shared" si="966"/>
        <v>2043/5/13</v>
      </c>
      <c r="K10033" t="str">
        <f t="shared" si="967"/>
        <v>13</v>
      </c>
      <c r="L10033" t="s">
        <v>1378</v>
      </c>
    </row>
    <row r="10034" spans="1:12" x14ac:dyDescent="0.3">
      <c r="A10034" s="2">
        <v>52402</v>
      </c>
      <c r="B10034" s="3">
        <v>52402</v>
      </c>
      <c r="C10034" s="1">
        <v>52402</v>
      </c>
      <c r="D10034" s="5">
        <f t="shared" si="964"/>
        <v>52402</v>
      </c>
      <c r="E10034" s="1" t="s">
        <v>52</v>
      </c>
      <c r="F10034" t="str">
        <f t="shared" si="965"/>
        <v>十四</v>
      </c>
      <c r="G10034" t="s">
        <v>20</v>
      </c>
      <c r="H10034">
        <v>5</v>
      </c>
      <c r="I10034" t="s">
        <v>151</v>
      </c>
      <c r="J10034" t="str">
        <f t="shared" si="966"/>
        <v>2043/5/14</v>
      </c>
      <c r="K10034" t="str">
        <f t="shared" si="967"/>
        <v>14</v>
      </c>
      <c r="L10034" t="s">
        <v>1378</v>
      </c>
    </row>
    <row r="10035" spans="1:12" x14ac:dyDescent="0.3">
      <c r="A10035" s="2">
        <v>52403</v>
      </c>
      <c r="B10035" s="3">
        <v>52403</v>
      </c>
      <c r="C10035" s="1">
        <v>52403</v>
      </c>
      <c r="D10035" s="5">
        <f t="shared" si="964"/>
        <v>52403</v>
      </c>
      <c r="E10035" s="1" t="s">
        <v>1</v>
      </c>
      <c r="F10035" t="str">
        <f t="shared" si="965"/>
        <v>十五</v>
      </c>
      <c r="G10035" t="s">
        <v>21</v>
      </c>
      <c r="H10035">
        <v>5</v>
      </c>
      <c r="I10035" t="s">
        <v>150</v>
      </c>
      <c r="J10035" t="str">
        <f t="shared" si="966"/>
        <v>2043/5/15</v>
      </c>
      <c r="K10035" t="str">
        <f t="shared" si="967"/>
        <v>15</v>
      </c>
      <c r="L10035" t="s">
        <v>1378</v>
      </c>
    </row>
    <row r="10036" spans="1:12" x14ac:dyDescent="0.3">
      <c r="A10036" s="2">
        <v>52404</v>
      </c>
      <c r="B10036" s="3">
        <v>52404</v>
      </c>
      <c r="C10036" s="1">
        <v>52404</v>
      </c>
      <c r="D10036" s="5">
        <f t="shared" si="964"/>
        <v>52404</v>
      </c>
      <c r="E10036" s="1" t="s">
        <v>53</v>
      </c>
      <c r="F10036" t="str">
        <f t="shared" si="965"/>
        <v>十六</v>
      </c>
      <c r="G10036" t="s">
        <v>22</v>
      </c>
      <c r="H10036">
        <v>5</v>
      </c>
      <c r="I10036" t="s">
        <v>150</v>
      </c>
      <c r="J10036" t="str">
        <f t="shared" si="966"/>
        <v>2043/5/16</v>
      </c>
      <c r="K10036" t="str">
        <f t="shared" si="967"/>
        <v>16</v>
      </c>
      <c r="L10036" t="s">
        <v>1378</v>
      </c>
    </row>
    <row r="10037" spans="1:12" x14ac:dyDescent="0.3">
      <c r="A10037" s="2">
        <v>52405</v>
      </c>
      <c r="B10037" s="3">
        <v>52405</v>
      </c>
      <c r="C10037" s="1">
        <v>52405</v>
      </c>
      <c r="D10037" s="5">
        <f t="shared" si="964"/>
        <v>52405</v>
      </c>
      <c r="E10037" s="1" t="s">
        <v>54</v>
      </c>
      <c r="F10037" t="str">
        <f t="shared" si="965"/>
        <v>十七</v>
      </c>
      <c r="G10037" t="s">
        <v>23</v>
      </c>
      <c r="H10037">
        <v>6</v>
      </c>
      <c r="I10037" t="s">
        <v>150</v>
      </c>
      <c r="J10037" t="str">
        <f t="shared" si="966"/>
        <v>2043/5/17</v>
      </c>
      <c r="K10037" t="str">
        <f t="shared" si="967"/>
        <v>17</v>
      </c>
      <c r="L10037" t="s">
        <v>1378</v>
      </c>
    </row>
    <row r="10038" spans="1:12" x14ac:dyDescent="0.3">
      <c r="A10038" s="2">
        <v>52406</v>
      </c>
      <c r="B10038" s="3">
        <v>52406</v>
      </c>
      <c r="C10038" s="1">
        <v>52406</v>
      </c>
      <c r="D10038" s="5">
        <f t="shared" si="964"/>
        <v>52406</v>
      </c>
      <c r="E10038" s="1" t="s">
        <v>55</v>
      </c>
      <c r="F10038" t="str">
        <f t="shared" si="965"/>
        <v>十八</v>
      </c>
      <c r="G10038" t="s">
        <v>24</v>
      </c>
      <c r="H10038">
        <v>6</v>
      </c>
      <c r="I10038" t="s">
        <v>149</v>
      </c>
      <c r="J10038" t="str">
        <f t="shared" si="966"/>
        <v>2043/5/18</v>
      </c>
      <c r="K10038" t="str">
        <f t="shared" si="967"/>
        <v>18</v>
      </c>
      <c r="L10038" t="s">
        <v>1378</v>
      </c>
    </row>
    <row r="10039" spans="1:12" x14ac:dyDescent="0.3">
      <c r="A10039" s="2">
        <v>52407</v>
      </c>
      <c r="B10039" s="3">
        <v>52407</v>
      </c>
      <c r="C10039" s="1">
        <v>52407</v>
      </c>
      <c r="D10039" s="5">
        <f t="shared" si="964"/>
        <v>52407</v>
      </c>
      <c r="E10039" s="1" t="s">
        <v>56</v>
      </c>
      <c r="F10039" t="str">
        <f t="shared" si="965"/>
        <v>十九</v>
      </c>
      <c r="G10039" t="s">
        <v>25</v>
      </c>
      <c r="H10039">
        <v>6</v>
      </c>
      <c r="I10039" t="s">
        <v>149</v>
      </c>
      <c r="J10039" t="str">
        <f t="shared" si="966"/>
        <v>2043/5/19</v>
      </c>
      <c r="K10039" t="str">
        <f t="shared" si="967"/>
        <v>19</v>
      </c>
      <c r="L10039" t="s">
        <v>1378</v>
      </c>
    </row>
    <row r="10040" spans="1:12" x14ac:dyDescent="0.3">
      <c r="A10040" s="2">
        <v>52408</v>
      </c>
      <c r="B10040" s="3">
        <v>52408</v>
      </c>
      <c r="C10040" s="1">
        <v>52408</v>
      </c>
      <c r="D10040" s="5">
        <f t="shared" si="964"/>
        <v>52408</v>
      </c>
      <c r="E10040" s="1" t="s">
        <v>50</v>
      </c>
      <c r="F10040" t="str">
        <f t="shared" si="965"/>
        <v>二十</v>
      </c>
      <c r="G10040" t="s">
        <v>26</v>
      </c>
      <c r="H10040">
        <v>7</v>
      </c>
      <c r="I10040" t="s">
        <v>149</v>
      </c>
      <c r="J10040" t="str">
        <f t="shared" si="966"/>
        <v>2043/5/20</v>
      </c>
      <c r="K10040" t="str">
        <f t="shared" si="967"/>
        <v>20</v>
      </c>
      <c r="L10040" t="s">
        <v>1378</v>
      </c>
    </row>
    <row r="10041" spans="1:12" x14ac:dyDescent="0.3">
      <c r="A10041" s="2">
        <v>52409</v>
      </c>
      <c r="B10041" s="3">
        <v>52409</v>
      </c>
      <c r="C10041" s="1">
        <v>52409</v>
      </c>
      <c r="D10041" s="5">
        <f t="shared" si="964"/>
        <v>52409</v>
      </c>
      <c r="E10041" s="1" t="s">
        <v>52</v>
      </c>
      <c r="F10041" t="str">
        <f t="shared" si="965"/>
        <v>廿一</v>
      </c>
      <c r="G10041" t="s">
        <v>65</v>
      </c>
      <c r="H10041">
        <v>7</v>
      </c>
      <c r="I10041" t="s">
        <v>148</v>
      </c>
      <c r="J10041" t="str">
        <f t="shared" si="966"/>
        <v>2043/5/21</v>
      </c>
      <c r="K10041" t="str">
        <f t="shared" si="967"/>
        <v>21</v>
      </c>
      <c r="L10041" t="s">
        <v>1378</v>
      </c>
    </row>
    <row r="10042" spans="1:12" x14ac:dyDescent="0.3">
      <c r="A10042" s="2">
        <v>52410</v>
      </c>
      <c r="B10042" s="3">
        <v>52410</v>
      </c>
      <c r="C10042" s="1">
        <v>52410</v>
      </c>
      <c r="D10042" s="5">
        <f t="shared" si="964"/>
        <v>52410</v>
      </c>
      <c r="E10042" s="1" t="s">
        <v>1</v>
      </c>
      <c r="F10042" t="str">
        <f t="shared" si="965"/>
        <v>廿二</v>
      </c>
      <c r="G10042" t="s">
        <v>76</v>
      </c>
      <c r="H10042">
        <v>7</v>
      </c>
      <c r="I10042" t="s">
        <v>148</v>
      </c>
      <c r="J10042" t="str">
        <f t="shared" si="966"/>
        <v>2043/5/22</v>
      </c>
      <c r="K10042" t="str">
        <f t="shared" si="967"/>
        <v>22</v>
      </c>
      <c r="L10042" t="s">
        <v>1378</v>
      </c>
    </row>
    <row r="10043" spans="1:12" x14ac:dyDescent="0.3">
      <c r="A10043" s="2">
        <v>52411</v>
      </c>
      <c r="B10043" s="3">
        <v>52411</v>
      </c>
      <c r="C10043" s="1">
        <v>52411</v>
      </c>
      <c r="D10043" s="5">
        <f t="shared" si="964"/>
        <v>52411</v>
      </c>
      <c r="E10043" s="1" t="s">
        <v>53</v>
      </c>
      <c r="F10043" t="str">
        <f t="shared" si="965"/>
        <v>廿三</v>
      </c>
      <c r="G10043" t="s">
        <v>66</v>
      </c>
      <c r="H10043">
        <v>8</v>
      </c>
      <c r="I10043" t="s">
        <v>148</v>
      </c>
      <c r="J10043" t="str">
        <f t="shared" si="966"/>
        <v>2043/5/23</v>
      </c>
      <c r="K10043" t="str">
        <f t="shared" si="967"/>
        <v>23</v>
      </c>
      <c r="L10043" t="s">
        <v>1378</v>
      </c>
    </row>
    <row r="10044" spans="1:12" x14ac:dyDescent="0.3">
      <c r="A10044" s="2">
        <v>52412</v>
      </c>
      <c r="B10044" s="3">
        <v>52412</v>
      </c>
      <c r="C10044" s="1">
        <v>52412</v>
      </c>
      <c r="D10044" s="5">
        <f t="shared" si="964"/>
        <v>52412</v>
      </c>
      <c r="E10044" s="1" t="s">
        <v>54</v>
      </c>
      <c r="F10044" t="str">
        <f t="shared" si="965"/>
        <v>廿四</v>
      </c>
      <c r="G10044" t="s">
        <v>67</v>
      </c>
      <c r="H10044">
        <v>8</v>
      </c>
      <c r="I10044" t="s">
        <v>147</v>
      </c>
      <c r="J10044" t="str">
        <f t="shared" si="966"/>
        <v>2043/5/24</v>
      </c>
      <c r="K10044" t="str">
        <f t="shared" si="967"/>
        <v>24</v>
      </c>
      <c r="L10044" t="s">
        <v>1378</v>
      </c>
    </row>
    <row r="10045" spans="1:12" x14ac:dyDescent="0.3">
      <c r="A10045" s="2">
        <v>52413</v>
      </c>
      <c r="B10045" s="3">
        <v>52413</v>
      </c>
      <c r="C10045" s="1">
        <v>52413</v>
      </c>
      <c r="D10045" s="5">
        <f t="shared" si="964"/>
        <v>52413</v>
      </c>
      <c r="E10045" s="1" t="s">
        <v>55</v>
      </c>
      <c r="F10045" t="str">
        <f t="shared" si="965"/>
        <v>廿五</v>
      </c>
      <c r="G10045" t="s">
        <v>68</v>
      </c>
      <c r="H10045">
        <v>8</v>
      </c>
      <c r="I10045" t="s">
        <v>147</v>
      </c>
      <c r="J10045" t="str">
        <f t="shared" si="966"/>
        <v>2043/5/25</v>
      </c>
      <c r="K10045" t="str">
        <f t="shared" si="967"/>
        <v>25</v>
      </c>
      <c r="L10045" t="s">
        <v>1378</v>
      </c>
    </row>
    <row r="10046" spans="1:12" x14ac:dyDescent="0.3">
      <c r="A10046" s="2">
        <v>52414</v>
      </c>
      <c r="B10046" s="3">
        <v>52414</v>
      </c>
      <c r="C10046" s="1">
        <v>52414</v>
      </c>
      <c r="D10046" s="5">
        <f t="shared" si="964"/>
        <v>52414</v>
      </c>
      <c r="E10046" s="1" t="s">
        <v>56</v>
      </c>
      <c r="F10046" t="str">
        <f t="shared" si="965"/>
        <v>廿六</v>
      </c>
      <c r="G10046" t="s">
        <v>69</v>
      </c>
      <c r="H10046">
        <v>9</v>
      </c>
      <c r="I10046" t="s">
        <v>147</v>
      </c>
      <c r="J10046" t="str">
        <f t="shared" si="966"/>
        <v>2043/5/26</v>
      </c>
      <c r="K10046" t="str">
        <f t="shared" si="967"/>
        <v>26</v>
      </c>
      <c r="L10046" t="s">
        <v>1378</v>
      </c>
    </row>
    <row r="10047" spans="1:12" x14ac:dyDescent="0.3">
      <c r="A10047" s="2">
        <v>52415</v>
      </c>
      <c r="B10047" s="3">
        <v>52415</v>
      </c>
      <c r="C10047" s="1">
        <v>52415</v>
      </c>
      <c r="D10047" s="5">
        <f t="shared" si="964"/>
        <v>52415</v>
      </c>
      <c r="E10047" s="1" t="s">
        <v>50</v>
      </c>
      <c r="F10047" t="str">
        <f t="shared" si="965"/>
        <v>廿七</v>
      </c>
      <c r="G10047" t="s">
        <v>70</v>
      </c>
      <c r="H10047">
        <v>9</v>
      </c>
      <c r="I10047" t="s">
        <v>1384</v>
      </c>
      <c r="J10047" t="str">
        <f t="shared" si="966"/>
        <v>2043/5/27</v>
      </c>
      <c r="K10047" t="str">
        <f t="shared" si="967"/>
        <v>27</v>
      </c>
      <c r="L10047" t="s">
        <v>1378</v>
      </c>
    </row>
    <row r="10048" spans="1:12" x14ac:dyDescent="0.3">
      <c r="A10048" s="2">
        <v>52416</v>
      </c>
      <c r="B10048" s="3">
        <v>52416</v>
      </c>
      <c r="C10048" s="1">
        <v>52416</v>
      </c>
      <c r="D10048" s="5">
        <f t="shared" si="964"/>
        <v>52416</v>
      </c>
      <c r="E10048" s="1" t="s">
        <v>52</v>
      </c>
      <c r="F10048" t="str">
        <f t="shared" si="965"/>
        <v>廿八</v>
      </c>
      <c r="G10048" t="s">
        <v>71</v>
      </c>
      <c r="H10048">
        <v>9</v>
      </c>
      <c r="I10048" t="s">
        <v>1384</v>
      </c>
      <c r="J10048" t="str">
        <f t="shared" si="966"/>
        <v>2043/5/28</v>
      </c>
      <c r="K10048" t="str">
        <f t="shared" si="967"/>
        <v>28</v>
      </c>
      <c r="L10048" t="s">
        <v>1378</v>
      </c>
    </row>
    <row r="10049" spans="1:12" x14ac:dyDescent="0.3">
      <c r="A10049" s="2">
        <v>52417</v>
      </c>
      <c r="B10049" s="3">
        <v>52417</v>
      </c>
      <c r="C10049" s="1">
        <v>52417</v>
      </c>
      <c r="D10049" s="5">
        <f t="shared" si="964"/>
        <v>52417</v>
      </c>
      <c r="E10049" s="1" t="s">
        <v>1</v>
      </c>
      <c r="F10049" t="str">
        <f t="shared" si="965"/>
        <v>廿九</v>
      </c>
      <c r="G10049" t="s">
        <v>72</v>
      </c>
      <c r="H10049">
        <v>10</v>
      </c>
      <c r="I10049" t="s">
        <v>1384</v>
      </c>
      <c r="J10049" t="str">
        <f t="shared" si="966"/>
        <v>2043/5/29</v>
      </c>
      <c r="K10049" t="str">
        <f t="shared" si="967"/>
        <v>29</v>
      </c>
      <c r="L10049" t="s">
        <v>1378</v>
      </c>
    </row>
    <row r="10050" spans="1:12" x14ac:dyDescent="0.3">
      <c r="A10050" s="2">
        <v>52418</v>
      </c>
      <c r="B10050" s="3">
        <v>52418</v>
      </c>
      <c r="C10050" s="1">
        <v>52418</v>
      </c>
      <c r="D10050" s="5">
        <f t="shared" ref="D10050:D10113" si="968">A10050</f>
        <v>52418</v>
      </c>
      <c r="E10050" s="1" t="s">
        <v>53</v>
      </c>
      <c r="F10050" t="str">
        <f t="shared" ref="F10050:F10113" si="969">INDEX(음력한자,MATCH(K10050,매치,0))</f>
        <v>三十</v>
      </c>
      <c r="G10050" t="s">
        <v>73</v>
      </c>
      <c r="H10050">
        <v>10</v>
      </c>
      <c r="I10050" t="s">
        <v>1384</v>
      </c>
      <c r="J10050" t="str">
        <f t="shared" ref="J10050:J10113" si="970">suntolun(YEAR(D10050),MONTH(D10050),DAY(D10050))</f>
        <v>2043/5/30</v>
      </c>
      <c r="K10050" t="str">
        <f t="shared" ref="K10050:K10113" si="971">RIGHT(J10050,2)</f>
        <v>30</v>
      </c>
      <c r="L10050" t="s">
        <v>1378</v>
      </c>
    </row>
    <row r="10051" spans="1:12" x14ac:dyDescent="0.3">
      <c r="A10051" s="2">
        <v>52419</v>
      </c>
      <c r="B10051" s="3">
        <v>52419</v>
      </c>
      <c r="C10051" s="1">
        <v>52419</v>
      </c>
      <c r="D10051" s="5">
        <f t="shared" si="968"/>
        <v>52419</v>
      </c>
      <c r="E10051" s="1" t="s">
        <v>54</v>
      </c>
      <c r="F10051" t="str">
        <f t="shared" si="969"/>
        <v>一</v>
      </c>
      <c r="G10051" t="s">
        <v>74</v>
      </c>
      <c r="J10051" t="str">
        <f t="shared" si="970"/>
        <v>2043/6/1</v>
      </c>
      <c r="K10051" t="str">
        <f t="shared" si="971"/>
        <v>/1</v>
      </c>
      <c r="L10051" t="s">
        <v>1362</v>
      </c>
    </row>
    <row r="10052" spans="1:12" x14ac:dyDescent="0.3">
      <c r="A10052" s="2">
        <v>52420</v>
      </c>
      <c r="B10052" s="3">
        <v>52420</v>
      </c>
      <c r="C10052" s="1">
        <v>52420</v>
      </c>
      <c r="D10052" s="5">
        <f t="shared" si="968"/>
        <v>52420</v>
      </c>
      <c r="E10052" s="1" t="s">
        <v>55</v>
      </c>
      <c r="F10052" t="str">
        <f t="shared" si="969"/>
        <v>二</v>
      </c>
      <c r="G10052" t="s">
        <v>77</v>
      </c>
      <c r="H10052">
        <v>1</v>
      </c>
      <c r="I10052" t="s">
        <v>155</v>
      </c>
      <c r="J10052" t="str">
        <f t="shared" si="970"/>
        <v>2043/6/2</v>
      </c>
      <c r="K10052" t="str">
        <f t="shared" si="971"/>
        <v>/2</v>
      </c>
      <c r="L10052" t="s">
        <v>1362</v>
      </c>
    </row>
    <row r="10053" spans="1:12" x14ac:dyDescent="0.3">
      <c r="A10053" s="2">
        <v>52421</v>
      </c>
      <c r="B10053" s="3">
        <v>52421</v>
      </c>
      <c r="C10053" s="1">
        <v>52421</v>
      </c>
      <c r="D10053" s="5">
        <f t="shared" si="968"/>
        <v>52421</v>
      </c>
      <c r="E10053" s="1" t="s">
        <v>56</v>
      </c>
      <c r="F10053" t="str">
        <f t="shared" si="969"/>
        <v>三</v>
      </c>
      <c r="G10053" t="s">
        <v>80</v>
      </c>
      <c r="H10053">
        <v>1</v>
      </c>
      <c r="I10053" t="s">
        <v>155</v>
      </c>
      <c r="J10053" t="str">
        <f t="shared" si="970"/>
        <v>2043/6/3</v>
      </c>
      <c r="K10053" t="str">
        <f t="shared" si="971"/>
        <v>/3</v>
      </c>
      <c r="L10053" t="s">
        <v>1362</v>
      </c>
    </row>
    <row r="10054" spans="1:12" x14ac:dyDescent="0.3">
      <c r="A10054" s="2">
        <v>52422</v>
      </c>
      <c r="B10054" s="3">
        <v>52422</v>
      </c>
      <c r="C10054" s="1">
        <v>52422</v>
      </c>
      <c r="D10054" s="5">
        <f t="shared" si="968"/>
        <v>52422</v>
      </c>
      <c r="E10054" s="1" t="s">
        <v>50</v>
      </c>
      <c r="F10054" t="str">
        <f t="shared" si="969"/>
        <v>四</v>
      </c>
      <c r="G10054" t="s">
        <v>81</v>
      </c>
      <c r="H10054">
        <v>1</v>
      </c>
      <c r="I10054" t="s">
        <v>154</v>
      </c>
      <c r="J10054" t="str">
        <f t="shared" si="970"/>
        <v>2043/6/4</v>
      </c>
      <c r="K10054" t="str">
        <f t="shared" si="971"/>
        <v>/4</v>
      </c>
      <c r="L10054" t="s">
        <v>1362</v>
      </c>
    </row>
    <row r="10055" spans="1:12" x14ac:dyDescent="0.3">
      <c r="A10055" s="2">
        <v>52423</v>
      </c>
      <c r="B10055" s="3">
        <v>52423</v>
      </c>
      <c r="C10055" s="1">
        <v>52423</v>
      </c>
      <c r="D10055" s="5">
        <f t="shared" si="968"/>
        <v>52423</v>
      </c>
      <c r="E10055" s="1" t="s">
        <v>52</v>
      </c>
      <c r="F10055" t="str">
        <f t="shared" si="969"/>
        <v>五</v>
      </c>
      <c r="G10055" t="s">
        <v>82</v>
      </c>
      <c r="H10055">
        <v>1</v>
      </c>
      <c r="I10055" t="s">
        <v>154</v>
      </c>
      <c r="J10055" t="str">
        <f t="shared" si="970"/>
        <v>2043/6/5</v>
      </c>
      <c r="K10055" t="str">
        <f t="shared" si="971"/>
        <v>/5</v>
      </c>
      <c r="L10055" t="s">
        <v>1362</v>
      </c>
    </row>
    <row r="10056" spans="1:12" x14ac:dyDescent="0.3">
      <c r="A10056" s="2">
        <v>52424</v>
      </c>
      <c r="B10056" s="3">
        <v>52424</v>
      </c>
      <c r="C10056" s="1">
        <v>52424</v>
      </c>
      <c r="D10056" s="5">
        <f t="shared" si="968"/>
        <v>52424</v>
      </c>
      <c r="E10056" s="1" t="s">
        <v>1</v>
      </c>
      <c r="F10056" t="str">
        <f t="shared" si="969"/>
        <v>六</v>
      </c>
      <c r="G10056" t="s">
        <v>83</v>
      </c>
      <c r="H10056">
        <v>2</v>
      </c>
      <c r="I10056" t="s">
        <v>154</v>
      </c>
      <c r="J10056" t="str">
        <f t="shared" si="970"/>
        <v>2043/6/6</v>
      </c>
      <c r="K10056" t="str">
        <f t="shared" si="971"/>
        <v>/6</v>
      </c>
      <c r="L10056" t="s">
        <v>1362</v>
      </c>
    </row>
    <row r="10057" spans="1:12" x14ac:dyDescent="0.3">
      <c r="A10057" s="2">
        <v>52425</v>
      </c>
      <c r="B10057" s="3">
        <v>52425</v>
      </c>
      <c r="C10057" s="1">
        <v>52425</v>
      </c>
      <c r="D10057" s="5">
        <f t="shared" si="968"/>
        <v>52425</v>
      </c>
      <c r="E10057" s="1" t="s">
        <v>53</v>
      </c>
      <c r="F10057" t="str">
        <f t="shared" si="969"/>
        <v>七</v>
      </c>
      <c r="G10057" t="s">
        <v>84</v>
      </c>
      <c r="H10057">
        <v>2</v>
      </c>
      <c r="I10057" t="s">
        <v>153</v>
      </c>
      <c r="J10057" t="str">
        <f t="shared" si="970"/>
        <v>2043/6/7</v>
      </c>
      <c r="K10057" t="str">
        <f t="shared" si="971"/>
        <v>/7</v>
      </c>
      <c r="L10057" t="s">
        <v>1362</v>
      </c>
    </row>
    <row r="10058" spans="1:12" x14ac:dyDescent="0.3">
      <c r="A10058" s="2">
        <v>52426</v>
      </c>
      <c r="B10058" s="3">
        <v>52426</v>
      </c>
      <c r="C10058" s="1">
        <v>52426</v>
      </c>
      <c r="D10058" s="5">
        <f t="shared" si="968"/>
        <v>52426</v>
      </c>
      <c r="E10058" s="1" t="s">
        <v>54</v>
      </c>
      <c r="F10058" t="str">
        <f t="shared" si="969"/>
        <v>八</v>
      </c>
      <c r="G10058" t="s">
        <v>85</v>
      </c>
      <c r="H10058">
        <v>2</v>
      </c>
      <c r="I10058" t="s">
        <v>153</v>
      </c>
      <c r="J10058" t="str">
        <f t="shared" si="970"/>
        <v>2043/6/8</v>
      </c>
      <c r="K10058" t="str">
        <f t="shared" si="971"/>
        <v>/8</v>
      </c>
      <c r="L10058" t="s">
        <v>1362</v>
      </c>
    </row>
    <row r="10059" spans="1:12" x14ac:dyDescent="0.3">
      <c r="A10059" s="2">
        <v>52427</v>
      </c>
      <c r="B10059" s="3">
        <v>52427</v>
      </c>
      <c r="C10059" s="1">
        <v>52427</v>
      </c>
      <c r="D10059" s="5">
        <f t="shared" si="968"/>
        <v>52427</v>
      </c>
      <c r="E10059" s="1" t="s">
        <v>55</v>
      </c>
      <c r="F10059" t="str">
        <f t="shared" si="969"/>
        <v>九</v>
      </c>
      <c r="G10059" t="s">
        <v>86</v>
      </c>
      <c r="H10059">
        <v>3</v>
      </c>
      <c r="I10059" t="s">
        <v>153</v>
      </c>
      <c r="J10059" t="str">
        <f t="shared" si="970"/>
        <v>2043/6/9</v>
      </c>
      <c r="K10059" t="str">
        <f t="shared" si="971"/>
        <v>/9</v>
      </c>
      <c r="L10059" t="s">
        <v>1362</v>
      </c>
    </row>
    <row r="10060" spans="1:12" x14ac:dyDescent="0.3">
      <c r="A10060" s="2">
        <v>52428</v>
      </c>
      <c r="B10060" s="3">
        <v>52428</v>
      </c>
      <c r="C10060" s="1">
        <v>52428</v>
      </c>
      <c r="D10060" s="5">
        <f t="shared" si="968"/>
        <v>52428</v>
      </c>
      <c r="E10060" s="1" t="s">
        <v>56</v>
      </c>
      <c r="F10060" t="str">
        <f t="shared" si="969"/>
        <v>十</v>
      </c>
      <c r="G10060" t="s">
        <v>87</v>
      </c>
      <c r="H10060">
        <v>3</v>
      </c>
      <c r="I10060" t="s">
        <v>152</v>
      </c>
      <c r="J10060" t="str">
        <f t="shared" si="970"/>
        <v>2043/6/10</v>
      </c>
      <c r="K10060" t="str">
        <f t="shared" si="971"/>
        <v>10</v>
      </c>
      <c r="L10060" t="s">
        <v>1362</v>
      </c>
    </row>
    <row r="10061" spans="1:12" x14ac:dyDescent="0.3">
      <c r="A10061" s="2">
        <v>52429</v>
      </c>
      <c r="B10061" s="3">
        <v>52429</v>
      </c>
      <c r="C10061" s="1">
        <v>52429</v>
      </c>
      <c r="D10061" s="5">
        <f t="shared" si="968"/>
        <v>52429</v>
      </c>
      <c r="E10061" s="1" t="s">
        <v>50</v>
      </c>
      <c r="F10061" t="str">
        <f t="shared" si="969"/>
        <v>十一</v>
      </c>
      <c r="G10061" t="s">
        <v>88</v>
      </c>
      <c r="H10061">
        <v>3</v>
      </c>
      <c r="I10061" t="s">
        <v>152</v>
      </c>
      <c r="J10061" t="str">
        <f t="shared" si="970"/>
        <v>2043/6/11</v>
      </c>
      <c r="K10061" t="str">
        <f t="shared" si="971"/>
        <v>11</v>
      </c>
      <c r="L10061" t="s">
        <v>1362</v>
      </c>
    </row>
    <row r="10062" spans="1:12" x14ac:dyDescent="0.3">
      <c r="A10062" s="2">
        <v>52430</v>
      </c>
      <c r="B10062" s="3">
        <v>52430</v>
      </c>
      <c r="C10062" s="1">
        <v>52430</v>
      </c>
      <c r="D10062" s="5">
        <f t="shared" si="968"/>
        <v>52430</v>
      </c>
      <c r="E10062" s="1" t="s">
        <v>52</v>
      </c>
      <c r="F10062" t="str">
        <f t="shared" si="969"/>
        <v>十二</v>
      </c>
      <c r="G10062" t="s">
        <v>89</v>
      </c>
      <c r="H10062">
        <v>4</v>
      </c>
      <c r="I10062" t="s">
        <v>152</v>
      </c>
      <c r="J10062" t="str">
        <f t="shared" si="970"/>
        <v>2043/6/12</v>
      </c>
      <c r="K10062" t="str">
        <f t="shared" si="971"/>
        <v>12</v>
      </c>
      <c r="L10062" t="s">
        <v>1362</v>
      </c>
    </row>
    <row r="10063" spans="1:12" x14ac:dyDescent="0.3">
      <c r="A10063" s="2">
        <v>52431</v>
      </c>
      <c r="B10063" s="3">
        <v>52431</v>
      </c>
      <c r="C10063" s="1">
        <v>52431</v>
      </c>
      <c r="D10063" s="5">
        <f t="shared" si="968"/>
        <v>52431</v>
      </c>
      <c r="E10063" s="1" t="s">
        <v>1</v>
      </c>
      <c r="F10063" t="str">
        <f t="shared" si="969"/>
        <v>十三</v>
      </c>
      <c r="G10063" t="s">
        <v>90</v>
      </c>
      <c r="H10063">
        <v>4</v>
      </c>
      <c r="I10063" t="s">
        <v>151</v>
      </c>
      <c r="J10063" t="str">
        <f t="shared" si="970"/>
        <v>2043/6/13</v>
      </c>
      <c r="K10063" t="str">
        <f t="shared" si="971"/>
        <v>13</v>
      </c>
      <c r="L10063" t="s">
        <v>1362</v>
      </c>
    </row>
    <row r="10064" spans="1:12" x14ac:dyDescent="0.3">
      <c r="A10064" s="2">
        <v>52432</v>
      </c>
      <c r="B10064" s="3">
        <v>52432</v>
      </c>
      <c r="C10064" s="1">
        <v>52432</v>
      </c>
      <c r="D10064" s="5">
        <f t="shared" si="968"/>
        <v>52432</v>
      </c>
      <c r="E10064" s="1" t="s">
        <v>53</v>
      </c>
      <c r="F10064" t="str">
        <f t="shared" si="969"/>
        <v>十四</v>
      </c>
      <c r="G10064" t="s">
        <v>12</v>
      </c>
      <c r="H10064">
        <v>4</v>
      </c>
      <c r="I10064" t="s">
        <v>151</v>
      </c>
      <c r="J10064" t="str">
        <f t="shared" si="970"/>
        <v>2043/6/14</v>
      </c>
      <c r="K10064" t="str">
        <f t="shared" si="971"/>
        <v>14</v>
      </c>
      <c r="L10064" t="s">
        <v>1362</v>
      </c>
    </row>
    <row r="10065" spans="1:12" x14ac:dyDescent="0.3">
      <c r="A10065" s="2">
        <v>52433</v>
      </c>
      <c r="B10065" s="3">
        <v>52433</v>
      </c>
      <c r="C10065" s="1">
        <v>52433</v>
      </c>
      <c r="D10065" s="5">
        <f t="shared" si="968"/>
        <v>52433</v>
      </c>
      <c r="E10065" s="1" t="s">
        <v>54</v>
      </c>
      <c r="F10065" t="str">
        <f t="shared" si="969"/>
        <v>十五</v>
      </c>
      <c r="G10065" t="s">
        <v>91</v>
      </c>
      <c r="H10065">
        <v>5</v>
      </c>
      <c r="I10065" t="s">
        <v>151</v>
      </c>
      <c r="J10065" t="str">
        <f t="shared" si="970"/>
        <v>2043/6/15</v>
      </c>
      <c r="K10065" t="str">
        <f t="shared" si="971"/>
        <v>15</v>
      </c>
      <c r="L10065" t="s">
        <v>1362</v>
      </c>
    </row>
    <row r="10066" spans="1:12" x14ac:dyDescent="0.3">
      <c r="A10066" s="2">
        <v>52434</v>
      </c>
      <c r="B10066" s="3">
        <v>52434</v>
      </c>
      <c r="C10066" s="1">
        <v>52434</v>
      </c>
      <c r="D10066" s="5">
        <f t="shared" si="968"/>
        <v>52434</v>
      </c>
      <c r="E10066" s="1" t="s">
        <v>55</v>
      </c>
      <c r="F10066" t="str">
        <f t="shared" si="969"/>
        <v>十六</v>
      </c>
      <c r="G10066" t="s">
        <v>92</v>
      </c>
      <c r="H10066">
        <v>5</v>
      </c>
      <c r="I10066" t="s">
        <v>150</v>
      </c>
      <c r="J10066" t="str">
        <f t="shared" si="970"/>
        <v>2043/6/16</v>
      </c>
      <c r="K10066" t="str">
        <f t="shared" si="971"/>
        <v>16</v>
      </c>
      <c r="L10066" t="s">
        <v>1362</v>
      </c>
    </row>
    <row r="10067" spans="1:12" x14ac:dyDescent="0.3">
      <c r="A10067" s="2">
        <v>52435</v>
      </c>
      <c r="B10067" s="3">
        <v>52435</v>
      </c>
      <c r="C10067" s="1">
        <v>52435</v>
      </c>
      <c r="D10067" s="5">
        <f t="shared" si="968"/>
        <v>52435</v>
      </c>
      <c r="E10067" s="1" t="s">
        <v>56</v>
      </c>
      <c r="F10067" t="str">
        <f t="shared" si="969"/>
        <v>十七</v>
      </c>
      <c r="G10067" t="s">
        <v>93</v>
      </c>
      <c r="H10067">
        <v>5</v>
      </c>
      <c r="I10067" t="s">
        <v>150</v>
      </c>
      <c r="J10067" t="str">
        <f t="shared" si="970"/>
        <v>2043/6/17</v>
      </c>
      <c r="K10067" t="str">
        <f t="shared" si="971"/>
        <v>17</v>
      </c>
      <c r="L10067" t="s">
        <v>1362</v>
      </c>
    </row>
    <row r="10068" spans="1:12" x14ac:dyDescent="0.3">
      <c r="A10068" s="2">
        <v>52436</v>
      </c>
      <c r="B10068" s="3">
        <v>52436</v>
      </c>
      <c r="C10068" s="1">
        <v>52436</v>
      </c>
      <c r="D10068" s="5">
        <f t="shared" si="968"/>
        <v>52436</v>
      </c>
      <c r="E10068" s="1" t="s">
        <v>50</v>
      </c>
      <c r="F10068" t="str">
        <f t="shared" si="969"/>
        <v>十八</v>
      </c>
      <c r="G10068" t="s">
        <v>94</v>
      </c>
      <c r="H10068">
        <v>6</v>
      </c>
      <c r="I10068" t="s">
        <v>150</v>
      </c>
      <c r="J10068" t="str">
        <f t="shared" si="970"/>
        <v>2043/6/18</v>
      </c>
      <c r="K10068" t="str">
        <f t="shared" si="971"/>
        <v>18</v>
      </c>
      <c r="L10068" t="s">
        <v>1362</v>
      </c>
    </row>
    <row r="10069" spans="1:12" x14ac:dyDescent="0.3">
      <c r="A10069" s="2">
        <v>52437</v>
      </c>
      <c r="B10069" s="3">
        <v>52437</v>
      </c>
      <c r="C10069" s="1">
        <v>52437</v>
      </c>
      <c r="D10069" s="5">
        <f t="shared" si="968"/>
        <v>52437</v>
      </c>
      <c r="E10069" s="1" t="s">
        <v>52</v>
      </c>
      <c r="F10069" t="str">
        <f t="shared" si="969"/>
        <v>十九</v>
      </c>
      <c r="G10069" t="s">
        <v>95</v>
      </c>
      <c r="H10069">
        <v>6</v>
      </c>
      <c r="I10069" t="s">
        <v>149</v>
      </c>
      <c r="J10069" t="str">
        <f t="shared" si="970"/>
        <v>2043/6/19</v>
      </c>
      <c r="K10069" t="str">
        <f t="shared" si="971"/>
        <v>19</v>
      </c>
      <c r="L10069" t="s">
        <v>1362</v>
      </c>
    </row>
    <row r="10070" spans="1:12" x14ac:dyDescent="0.3">
      <c r="A10070" s="2">
        <v>52438</v>
      </c>
      <c r="B10070" s="3">
        <v>52438</v>
      </c>
      <c r="C10070" s="1">
        <v>52438</v>
      </c>
      <c r="D10070" s="5">
        <f t="shared" si="968"/>
        <v>52438</v>
      </c>
      <c r="E10070" s="1" t="s">
        <v>1</v>
      </c>
      <c r="F10070" t="str">
        <f t="shared" si="969"/>
        <v>二十</v>
      </c>
      <c r="G10070" t="s">
        <v>96</v>
      </c>
      <c r="H10070">
        <v>6</v>
      </c>
      <c r="I10070" t="s">
        <v>149</v>
      </c>
      <c r="J10070" t="str">
        <f t="shared" si="970"/>
        <v>2043/6/20</v>
      </c>
      <c r="K10070" t="str">
        <f t="shared" si="971"/>
        <v>20</v>
      </c>
      <c r="L10070" t="s">
        <v>1362</v>
      </c>
    </row>
    <row r="10071" spans="1:12" x14ac:dyDescent="0.3">
      <c r="A10071" s="2">
        <v>52439</v>
      </c>
      <c r="B10071" s="3">
        <v>52439</v>
      </c>
      <c r="C10071" s="1">
        <v>52439</v>
      </c>
      <c r="D10071" s="5">
        <f t="shared" si="968"/>
        <v>52439</v>
      </c>
      <c r="E10071" s="1" t="s">
        <v>53</v>
      </c>
      <c r="F10071" t="str">
        <f t="shared" si="969"/>
        <v>廿一</v>
      </c>
      <c r="G10071" t="s">
        <v>97</v>
      </c>
      <c r="H10071">
        <v>7</v>
      </c>
      <c r="I10071" t="s">
        <v>149</v>
      </c>
      <c r="J10071" t="str">
        <f t="shared" si="970"/>
        <v>2043/6/21</v>
      </c>
      <c r="K10071" t="str">
        <f t="shared" si="971"/>
        <v>21</v>
      </c>
      <c r="L10071" t="s">
        <v>1362</v>
      </c>
    </row>
    <row r="10072" spans="1:12" x14ac:dyDescent="0.3">
      <c r="A10072" s="2">
        <v>52440</v>
      </c>
      <c r="B10072" s="3">
        <v>52440</v>
      </c>
      <c r="C10072" s="1">
        <v>52440</v>
      </c>
      <c r="D10072" s="5">
        <f t="shared" si="968"/>
        <v>52440</v>
      </c>
      <c r="E10072" s="1" t="s">
        <v>54</v>
      </c>
      <c r="F10072" t="str">
        <f t="shared" si="969"/>
        <v>廿二</v>
      </c>
      <c r="G10072" t="s">
        <v>98</v>
      </c>
      <c r="H10072">
        <v>7</v>
      </c>
      <c r="I10072" t="s">
        <v>148</v>
      </c>
      <c r="J10072" t="str">
        <f t="shared" si="970"/>
        <v>2043/6/22</v>
      </c>
      <c r="K10072" t="str">
        <f t="shared" si="971"/>
        <v>22</v>
      </c>
      <c r="L10072" t="s">
        <v>1362</v>
      </c>
    </row>
    <row r="10073" spans="1:12" x14ac:dyDescent="0.3">
      <c r="A10073" s="2">
        <v>52441</v>
      </c>
      <c r="B10073" s="3">
        <v>52441</v>
      </c>
      <c r="C10073" s="1">
        <v>52441</v>
      </c>
      <c r="D10073" s="5">
        <f t="shared" si="968"/>
        <v>52441</v>
      </c>
      <c r="E10073" s="1" t="s">
        <v>55</v>
      </c>
      <c r="F10073" t="str">
        <f t="shared" si="969"/>
        <v>廿三</v>
      </c>
      <c r="G10073" t="s">
        <v>99</v>
      </c>
      <c r="H10073">
        <v>7</v>
      </c>
      <c r="I10073" t="s">
        <v>148</v>
      </c>
      <c r="J10073" t="str">
        <f t="shared" si="970"/>
        <v>2043/6/23</v>
      </c>
      <c r="K10073" t="str">
        <f t="shared" si="971"/>
        <v>23</v>
      </c>
      <c r="L10073" t="s">
        <v>1362</v>
      </c>
    </row>
    <row r="10074" spans="1:12" x14ac:dyDescent="0.3">
      <c r="A10074" s="2">
        <v>52442</v>
      </c>
      <c r="B10074" s="3">
        <v>52442</v>
      </c>
      <c r="C10074" s="1">
        <v>52442</v>
      </c>
      <c r="D10074" s="5">
        <f t="shared" si="968"/>
        <v>52442</v>
      </c>
      <c r="E10074" s="1" t="s">
        <v>56</v>
      </c>
      <c r="F10074" t="str">
        <f t="shared" si="969"/>
        <v>廿四</v>
      </c>
      <c r="G10074" t="s">
        <v>100</v>
      </c>
      <c r="H10074">
        <v>8</v>
      </c>
      <c r="I10074" t="s">
        <v>148</v>
      </c>
      <c r="J10074" t="str">
        <f t="shared" si="970"/>
        <v>2043/6/24</v>
      </c>
      <c r="K10074" t="str">
        <f t="shared" si="971"/>
        <v>24</v>
      </c>
      <c r="L10074" t="s">
        <v>1362</v>
      </c>
    </row>
    <row r="10075" spans="1:12" x14ac:dyDescent="0.3">
      <c r="A10075" s="2">
        <v>52443</v>
      </c>
      <c r="B10075" s="3">
        <v>52443</v>
      </c>
      <c r="C10075" s="1">
        <v>52443</v>
      </c>
      <c r="D10075" s="5">
        <f t="shared" si="968"/>
        <v>52443</v>
      </c>
      <c r="E10075" s="1" t="s">
        <v>50</v>
      </c>
      <c r="F10075" t="str">
        <f t="shared" si="969"/>
        <v>廿五</v>
      </c>
      <c r="G10075" t="s">
        <v>101</v>
      </c>
      <c r="H10075">
        <v>8</v>
      </c>
      <c r="I10075" t="s">
        <v>147</v>
      </c>
      <c r="J10075" t="str">
        <f t="shared" si="970"/>
        <v>2043/6/25</v>
      </c>
      <c r="K10075" t="str">
        <f t="shared" si="971"/>
        <v>25</v>
      </c>
      <c r="L10075" t="s">
        <v>1362</v>
      </c>
    </row>
    <row r="10076" spans="1:12" x14ac:dyDescent="0.3">
      <c r="A10076" s="2">
        <v>52444</v>
      </c>
      <c r="B10076" s="3">
        <v>52444</v>
      </c>
      <c r="C10076" s="1">
        <v>52444</v>
      </c>
      <c r="D10076" s="5">
        <f t="shared" si="968"/>
        <v>52444</v>
      </c>
      <c r="E10076" s="1" t="s">
        <v>52</v>
      </c>
      <c r="F10076" t="str">
        <f t="shared" si="969"/>
        <v>廿六</v>
      </c>
      <c r="G10076" t="s">
        <v>102</v>
      </c>
      <c r="H10076">
        <v>8</v>
      </c>
      <c r="I10076" t="s">
        <v>147</v>
      </c>
      <c r="J10076" t="str">
        <f t="shared" si="970"/>
        <v>2043/6/26</v>
      </c>
      <c r="K10076" t="str">
        <f t="shared" si="971"/>
        <v>26</v>
      </c>
      <c r="L10076" t="s">
        <v>1362</v>
      </c>
    </row>
    <row r="10077" spans="1:12" x14ac:dyDescent="0.3">
      <c r="A10077" s="2">
        <v>52445</v>
      </c>
      <c r="B10077" s="3">
        <v>52445</v>
      </c>
      <c r="C10077" s="1">
        <v>52445</v>
      </c>
      <c r="D10077" s="5">
        <f t="shared" si="968"/>
        <v>52445</v>
      </c>
      <c r="E10077" s="1" t="s">
        <v>1</v>
      </c>
      <c r="F10077" t="str">
        <f t="shared" si="969"/>
        <v>廿七</v>
      </c>
      <c r="G10077" t="s">
        <v>103</v>
      </c>
      <c r="H10077">
        <v>9</v>
      </c>
      <c r="I10077" t="s">
        <v>147</v>
      </c>
      <c r="J10077" t="str">
        <f t="shared" si="970"/>
        <v>2043/6/27</v>
      </c>
      <c r="K10077" t="str">
        <f t="shared" si="971"/>
        <v>27</v>
      </c>
      <c r="L10077" t="s">
        <v>1362</v>
      </c>
    </row>
    <row r="10078" spans="1:12" x14ac:dyDescent="0.3">
      <c r="A10078" s="2">
        <v>52446</v>
      </c>
      <c r="B10078" s="3">
        <v>52446</v>
      </c>
      <c r="C10078" s="1">
        <v>52446</v>
      </c>
      <c r="D10078" s="5">
        <f t="shared" si="968"/>
        <v>52446</v>
      </c>
      <c r="E10078" s="1" t="s">
        <v>53</v>
      </c>
      <c r="F10078" t="str">
        <f t="shared" si="969"/>
        <v>廿八</v>
      </c>
      <c r="G10078" t="s">
        <v>117</v>
      </c>
      <c r="H10078">
        <v>9</v>
      </c>
      <c r="I10078" t="s">
        <v>1384</v>
      </c>
      <c r="J10078" t="str">
        <f t="shared" si="970"/>
        <v>2043/6/28</v>
      </c>
      <c r="K10078" t="str">
        <f t="shared" si="971"/>
        <v>28</v>
      </c>
      <c r="L10078" t="s">
        <v>1362</v>
      </c>
    </row>
    <row r="10079" spans="1:12" x14ac:dyDescent="0.3">
      <c r="A10079" s="2">
        <v>52447</v>
      </c>
      <c r="B10079" s="3">
        <v>52447</v>
      </c>
      <c r="C10079" s="1">
        <v>52447</v>
      </c>
      <c r="D10079" s="5">
        <f t="shared" si="968"/>
        <v>52447</v>
      </c>
      <c r="E10079" s="1" t="s">
        <v>54</v>
      </c>
      <c r="F10079" t="str">
        <f t="shared" si="969"/>
        <v>廿九</v>
      </c>
      <c r="G10079" t="s">
        <v>118</v>
      </c>
      <c r="H10079">
        <v>9</v>
      </c>
      <c r="I10079" t="s">
        <v>1384</v>
      </c>
      <c r="J10079" t="str">
        <f t="shared" si="970"/>
        <v>2043/6/29</v>
      </c>
      <c r="K10079" t="str">
        <f t="shared" si="971"/>
        <v>29</v>
      </c>
      <c r="L10079" t="s">
        <v>1362</v>
      </c>
    </row>
    <row r="10080" spans="1:12" x14ac:dyDescent="0.3">
      <c r="A10080" s="2">
        <v>52448</v>
      </c>
      <c r="B10080" s="3">
        <v>52448</v>
      </c>
      <c r="C10080" s="1">
        <v>52448</v>
      </c>
      <c r="D10080" s="5">
        <f t="shared" si="968"/>
        <v>52448</v>
      </c>
      <c r="E10080" s="1" t="s">
        <v>55</v>
      </c>
      <c r="F10080" t="str">
        <f t="shared" si="969"/>
        <v>一</v>
      </c>
      <c r="G10080" t="s">
        <v>119</v>
      </c>
      <c r="H10080">
        <v>10</v>
      </c>
      <c r="I10080" t="s">
        <v>1384</v>
      </c>
      <c r="J10080" t="str">
        <f t="shared" si="970"/>
        <v>2043/7/1</v>
      </c>
      <c r="K10080" t="str">
        <f t="shared" si="971"/>
        <v>/1</v>
      </c>
      <c r="L10080" t="s">
        <v>1352</v>
      </c>
    </row>
    <row r="10081" spans="1:12" x14ac:dyDescent="0.3">
      <c r="A10081" s="2">
        <v>52449</v>
      </c>
      <c r="B10081" s="3">
        <v>52449</v>
      </c>
      <c r="C10081" s="1">
        <v>52449</v>
      </c>
      <c r="D10081" s="5">
        <f t="shared" si="968"/>
        <v>52449</v>
      </c>
      <c r="E10081" s="1" t="s">
        <v>56</v>
      </c>
      <c r="F10081" t="str">
        <f t="shared" si="969"/>
        <v>二</v>
      </c>
      <c r="G10081" t="s">
        <v>120</v>
      </c>
      <c r="H10081">
        <v>10</v>
      </c>
      <c r="I10081" t="s">
        <v>1384</v>
      </c>
      <c r="J10081" t="str">
        <f t="shared" si="970"/>
        <v>2043/7/2</v>
      </c>
      <c r="K10081" t="str">
        <f t="shared" si="971"/>
        <v>/2</v>
      </c>
      <c r="L10081" t="s">
        <v>1352</v>
      </c>
    </row>
    <row r="10082" spans="1:12" x14ac:dyDescent="0.3">
      <c r="A10082" s="2">
        <v>52450</v>
      </c>
      <c r="B10082" s="3">
        <v>52450</v>
      </c>
      <c r="C10082" s="1">
        <v>52450</v>
      </c>
      <c r="D10082" s="5">
        <f t="shared" si="968"/>
        <v>52450</v>
      </c>
      <c r="E10082" s="1" t="s">
        <v>50</v>
      </c>
      <c r="F10082" t="str">
        <f t="shared" si="969"/>
        <v>三</v>
      </c>
      <c r="G10082" t="s">
        <v>57</v>
      </c>
      <c r="J10082" t="str">
        <f t="shared" si="970"/>
        <v>2043/7/3</v>
      </c>
      <c r="K10082" t="str">
        <f t="shared" si="971"/>
        <v>/3</v>
      </c>
      <c r="L10082" t="s">
        <v>1352</v>
      </c>
    </row>
    <row r="10083" spans="1:12" x14ac:dyDescent="0.3">
      <c r="A10083" s="2">
        <v>52451</v>
      </c>
      <c r="B10083" s="3">
        <v>52451</v>
      </c>
      <c r="C10083" s="1">
        <v>52451</v>
      </c>
      <c r="D10083" s="5">
        <f t="shared" si="968"/>
        <v>52451</v>
      </c>
      <c r="E10083" s="1" t="s">
        <v>52</v>
      </c>
      <c r="F10083" t="str">
        <f t="shared" si="969"/>
        <v>四</v>
      </c>
      <c r="G10083" t="s">
        <v>59</v>
      </c>
      <c r="H10083">
        <v>1</v>
      </c>
      <c r="I10083" t="s">
        <v>155</v>
      </c>
      <c r="J10083" t="str">
        <f t="shared" si="970"/>
        <v>2043/7/4</v>
      </c>
      <c r="K10083" t="str">
        <f t="shared" si="971"/>
        <v>/4</v>
      </c>
      <c r="L10083" t="s">
        <v>1352</v>
      </c>
    </row>
    <row r="10084" spans="1:12" x14ac:dyDescent="0.3">
      <c r="A10084" s="2">
        <v>52452</v>
      </c>
      <c r="B10084" s="3">
        <v>52452</v>
      </c>
      <c r="C10084" s="1">
        <v>52452</v>
      </c>
      <c r="D10084" s="5">
        <f t="shared" si="968"/>
        <v>52452</v>
      </c>
      <c r="E10084" s="1" t="s">
        <v>1</v>
      </c>
      <c r="F10084" t="str">
        <f t="shared" si="969"/>
        <v>五</v>
      </c>
      <c r="G10084" t="s">
        <v>60</v>
      </c>
      <c r="H10084">
        <v>1</v>
      </c>
      <c r="I10084" t="s">
        <v>155</v>
      </c>
      <c r="J10084" t="str">
        <f t="shared" si="970"/>
        <v>2043/7/5</v>
      </c>
      <c r="K10084" t="str">
        <f t="shared" si="971"/>
        <v>/5</v>
      </c>
      <c r="L10084" t="s">
        <v>1352</v>
      </c>
    </row>
    <row r="10085" spans="1:12" x14ac:dyDescent="0.3">
      <c r="A10085" s="2">
        <v>52453</v>
      </c>
      <c r="B10085" s="3">
        <v>52453</v>
      </c>
      <c r="C10085" s="1">
        <v>52453</v>
      </c>
      <c r="D10085" s="5">
        <f t="shared" si="968"/>
        <v>52453</v>
      </c>
      <c r="E10085" s="1" t="s">
        <v>53</v>
      </c>
      <c r="F10085" t="str">
        <f t="shared" si="969"/>
        <v>六</v>
      </c>
      <c r="G10085" t="s">
        <v>61</v>
      </c>
      <c r="H10085">
        <v>1</v>
      </c>
      <c r="I10085" t="s">
        <v>155</v>
      </c>
      <c r="J10085" t="str">
        <f t="shared" si="970"/>
        <v>2043/7/6</v>
      </c>
      <c r="K10085" t="str">
        <f t="shared" si="971"/>
        <v>/6</v>
      </c>
      <c r="L10085" t="s">
        <v>1352</v>
      </c>
    </row>
    <row r="10086" spans="1:12" x14ac:dyDescent="0.3">
      <c r="A10086" s="2">
        <v>52454</v>
      </c>
      <c r="B10086" s="3">
        <v>52454</v>
      </c>
      <c r="C10086" s="1">
        <v>52454</v>
      </c>
      <c r="D10086" s="5">
        <f t="shared" si="968"/>
        <v>52454</v>
      </c>
      <c r="E10086" s="1" t="s">
        <v>54</v>
      </c>
      <c r="F10086" t="str">
        <f t="shared" si="969"/>
        <v>七</v>
      </c>
      <c r="G10086" t="s">
        <v>62</v>
      </c>
      <c r="H10086">
        <v>1</v>
      </c>
      <c r="I10086" t="s">
        <v>154</v>
      </c>
      <c r="J10086" t="str">
        <f t="shared" si="970"/>
        <v>2043/7/7</v>
      </c>
      <c r="K10086" t="str">
        <f t="shared" si="971"/>
        <v>/7</v>
      </c>
      <c r="L10086" t="s">
        <v>1352</v>
      </c>
    </row>
    <row r="10087" spans="1:12" x14ac:dyDescent="0.3">
      <c r="A10087" s="2">
        <v>52455</v>
      </c>
      <c r="B10087" s="3">
        <v>52455</v>
      </c>
      <c r="C10087" s="1">
        <v>52455</v>
      </c>
      <c r="D10087" s="5">
        <f t="shared" si="968"/>
        <v>52455</v>
      </c>
      <c r="E10087" s="1" t="s">
        <v>55</v>
      </c>
      <c r="F10087" t="str">
        <f t="shared" si="969"/>
        <v>八</v>
      </c>
      <c r="G10087" t="s">
        <v>63</v>
      </c>
      <c r="H10087">
        <v>2</v>
      </c>
      <c r="I10087" t="s">
        <v>154</v>
      </c>
      <c r="J10087" t="str">
        <f t="shared" si="970"/>
        <v>2043/7/8</v>
      </c>
      <c r="K10087" t="str">
        <f t="shared" si="971"/>
        <v>/8</v>
      </c>
      <c r="L10087" t="s">
        <v>1352</v>
      </c>
    </row>
    <row r="10088" spans="1:12" x14ac:dyDescent="0.3">
      <c r="A10088" s="2">
        <v>52456</v>
      </c>
      <c r="B10088" s="3">
        <v>52456</v>
      </c>
      <c r="C10088" s="1">
        <v>52456</v>
      </c>
      <c r="D10088" s="5">
        <f t="shared" si="968"/>
        <v>52456</v>
      </c>
      <c r="E10088" s="1" t="s">
        <v>56</v>
      </c>
      <c r="F10088" t="str">
        <f t="shared" si="969"/>
        <v>九</v>
      </c>
      <c r="G10088" t="s">
        <v>64</v>
      </c>
      <c r="H10088">
        <v>2</v>
      </c>
      <c r="I10088" t="s">
        <v>154</v>
      </c>
      <c r="J10088" t="str">
        <f t="shared" si="970"/>
        <v>2043/7/9</v>
      </c>
      <c r="K10088" t="str">
        <f t="shared" si="971"/>
        <v>/9</v>
      </c>
      <c r="L10088" t="s">
        <v>1352</v>
      </c>
    </row>
    <row r="10089" spans="1:12" x14ac:dyDescent="0.3">
      <c r="A10089" s="2">
        <v>52457</v>
      </c>
      <c r="B10089" s="3">
        <v>52457</v>
      </c>
      <c r="C10089" s="1">
        <v>52457</v>
      </c>
      <c r="D10089" s="5">
        <f t="shared" si="968"/>
        <v>52457</v>
      </c>
      <c r="E10089" s="1" t="s">
        <v>50</v>
      </c>
      <c r="F10089" t="str">
        <f t="shared" si="969"/>
        <v>十</v>
      </c>
      <c r="G10089" t="s">
        <v>16</v>
      </c>
      <c r="H10089">
        <v>2</v>
      </c>
      <c r="I10089" t="s">
        <v>153</v>
      </c>
      <c r="J10089" t="str">
        <f t="shared" si="970"/>
        <v>2043/7/10</v>
      </c>
      <c r="K10089" t="str">
        <f t="shared" si="971"/>
        <v>10</v>
      </c>
      <c r="L10089" t="s">
        <v>1352</v>
      </c>
    </row>
    <row r="10090" spans="1:12" x14ac:dyDescent="0.3">
      <c r="A10090" s="2">
        <v>52458</v>
      </c>
      <c r="B10090" s="3">
        <v>52458</v>
      </c>
      <c r="C10090" s="1">
        <v>52458</v>
      </c>
      <c r="D10090" s="5">
        <f t="shared" si="968"/>
        <v>52458</v>
      </c>
      <c r="E10090" s="1" t="s">
        <v>52</v>
      </c>
      <c r="F10090" t="str">
        <f t="shared" si="969"/>
        <v>十一</v>
      </c>
      <c r="G10090" t="s">
        <v>17</v>
      </c>
      <c r="H10090">
        <v>3</v>
      </c>
      <c r="I10090" t="s">
        <v>153</v>
      </c>
      <c r="J10090" t="str">
        <f t="shared" si="970"/>
        <v>2043/7/11</v>
      </c>
      <c r="K10090" t="str">
        <f t="shared" si="971"/>
        <v>11</v>
      </c>
      <c r="L10090" t="s">
        <v>1352</v>
      </c>
    </row>
    <row r="10091" spans="1:12" x14ac:dyDescent="0.3">
      <c r="A10091" s="2">
        <v>52459</v>
      </c>
      <c r="B10091" s="3">
        <v>52459</v>
      </c>
      <c r="C10091" s="1">
        <v>52459</v>
      </c>
      <c r="D10091" s="5">
        <f t="shared" si="968"/>
        <v>52459</v>
      </c>
      <c r="E10091" s="1" t="s">
        <v>1</v>
      </c>
      <c r="F10091" t="str">
        <f t="shared" si="969"/>
        <v>十二</v>
      </c>
      <c r="G10091" t="s">
        <v>18</v>
      </c>
      <c r="H10091">
        <v>3</v>
      </c>
      <c r="I10091" t="s">
        <v>153</v>
      </c>
      <c r="J10091" t="str">
        <f t="shared" si="970"/>
        <v>2043/7/12</v>
      </c>
      <c r="K10091" t="str">
        <f t="shared" si="971"/>
        <v>12</v>
      </c>
      <c r="L10091" t="s">
        <v>1352</v>
      </c>
    </row>
    <row r="10092" spans="1:12" x14ac:dyDescent="0.3">
      <c r="A10092" s="2">
        <v>52460</v>
      </c>
      <c r="B10092" s="3">
        <v>52460</v>
      </c>
      <c r="C10092" s="1">
        <v>52460</v>
      </c>
      <c r="D10092" s="5">
        <f t="shared" si="968"/>
        <v>52460</v>
      </c>
      <c r="E10092" s="1" t="s">
        <v>53</v>
      </c>
      <c r="F10092" t="str">
        <f t="shared" si="969"/>
        <v>十三</v>
      </c>
      <c r="G10092" t="s">
        <v>75</v>
      </c>
      <c r="H10092">
        <v>3</v>
      </c>
      <c r="I10092" t="s">
        <v>152</v>
      </c>
      <c r="J10092" t="str">
        <f t="shared" si="970"/>
        <v>2043/7/13</v>
      </c>
      <c r="K10092" t="str">
        <f t="shared" si="971"/>
        <v>13</v>
      </c>
      <c r="L10092" t="s">
        <v>1352</v>
      </c>
    </row>
    <row r="10093" spans="1:12" x14ac:dyDescent="0.3">
      <c r="A10093" s="2">
        <v>52461</v>
      </c>
      <c r="B10093" s="3">
        <v>52461</v>
      </c>
      <c r="C10093" s="1">
        <v>52461</v>
      </c>
      <c r="D10093" s="5">
        <f t="shared" si="968"/>
        <v>52461</v>
      </c>
      <c r="E10093" s="1" t="s">
        <v>54</v>
      </c>
      <c r="F10093" t="str">
        <f t="shared" si="969"/>
        <v>十四</v>
      </c>
      <c r="G10093" t="s">
        <v>19</v>
      </c>
      <c r="H10093">
        <v>4</v>
      </c>
      <c r="I10093" t="s">
        <v>152</v>
      </c>
      <c r="J10093" t="str">
        <f t="shared" si="970"/>
        <v>2043/7/14</v>
      </c>
      <c r="K10093" t="str">
        <f t="shared" si="971"/>
        <v>14</v>
      </c>
      <c r="L10093" t="s">
        <v>1352</v>
      </c>
    </row>
    <row r="10094" spans="1:12" x14ac:dyDescent="0.3">
      <c r="A10094" s="2">
        <v>52462</v>
      </c>
      <c r="B10094" s="3">
        <v>52462</v>
      </c>
      <c r="C10094" s="1">
        <v>52462</v>
      </c>
      <c r="D10094" s="5">
        <f t="shared" si="968"/>
        <v>52462</v>
      </c>
      <c r="E10094" s="1" t="s">
        <v>55</v>
      </c>
      <c r="F10094" t="str">
        <f t="shared" si="969"/>
        <v>十五</v>
      </c>
      <c r="G10094" t="s">
        <v>20</v>
      </c>
      <c r="H10094">
        <v>4</v>
      </c>
      <c r="I10094" t="s">
        <v>152</v>
      </c>
      <c r="J10094" t="str">
        <f t="shared" si="970"/>
        <v>2043/7/15</v>
      </c>
      <c r="K10094" t="str">
        <f t="shared" si="971"/>
        <v>15</v>
      </c>
      <c r="L10094" t="s">
        <v>1352</v>
      </c>
    </row>
    <row r="10095" spans="1:12" x14ac:dyDescent="0.3">
      <c r="A10095" s="2">
        <v>52463</v>
      </c>
      <c r="B10095" s="3">
        <v>52463</v>
      </c>
      <c r="C10095" s="1">
        <v>52463</v>
      </c>
      <c r="D10095" s="5">
        <f t="shared" si="968"/>
        <v>52463</v>
      </c>
      <c r="E10095" s="1" t="s">
        <v>56</v>
      </c>
      <c r="F10095" t="str">
        <f t="shared" si="969"/>
        <v>十六</v>
      </c>
      <c r="G10095" t="s">
        <v>21</v>
      </c>
      <c r="H10095">
        <v>4</v>
      </c>
      <c r="I10095" t="s">
        <v>151</v>
      </c>
      <c r="J10095" t="str">
        <f t="shared" si="970"/>
        <v>2043/7/16</v>
      </c>
      <c r="K10095" t="str">
        <f t="shared" si="971"/>
        <v>16</v>
      </c>
      <c r="L10095" t="s">
        <v>1352</v>
      </c>
    </row>
    <row r="10096" spans="1:12" x14ac:dyDescent="0.3">
      <c r="A10096" s="2">
        <v>52464</v>
      </c>
      <c r="B10096" s="3">
        <v>52464</v>
      </c>
      <c r="C10096" s="1">
        <v>52464</v>
      </c>
      <c r="D10096" s="5">
        <f t="shared" si="968"/>
        <v>52464</v>
      </c>
      <c r="E10096" s="1" t="s">
        <v>50</v>
      </c>
      <c r="F10096" t="str">
        <f t="shared" si="969"/>
        <v>十七</v>
      </c>
      <c r="G10096" t="s">
        <v>22</v>
      </c>
      <c r="H10096">
        <v>5</v>
      </c>
      <c r="I10096" t="s">
        <v>151</v>
      </c>
      <c r="J10096" t="str">
        <f t="shared" si="970"/>
        <v>2043/7/17</v>
      </c>
      <c r="K10096" t="str">
        <f t="shared" si="971"/>
        <v>17</v>
      </c>
      <c r="L10096" t="s">
        <v>1352</v>
      </c>
    </row>
    <row r="10097" spans="1:12" x14ac:dyDescent="0.3">
      <c r="A10097" s="2">
        <v>52465</v>
      </c>
      <c r="B10097" s="3">
        <v>52465</v>
      </c>
      <c r="C10097" s="1">
        <v>52465</v>
      </c>
      <c r="D10097" s="5">
        <f t="shared" si="968"/>
        <v>52465</v>
      </c>
      <c r="E10097" s="1" t="s">
        <v>52</v>
      </c>
      <c r="F10097" t="str">
        <f t="shared" si="969"/>
        <v>十八</v>
      </c>
      <c r="G10097" t="s">
        <v>23</v>
      </c>
      <c r="H10097">
        <v>5</v>
      </c>
      <c r="I10097" t="s">
        <v>151</v>
      </c>
      <c r="J10097" t="str">
        <f t="shared" si="970"/>
        <v>2043/7/18</v>
      </c>
      <c r="K10097" t="str">
        <f t="shared" si="971"/>
        <v>18</v>
      </c>
      <c r="L10097" t="s">
        <v>1352</v>
      </c>
    </row>
    <row r="10098" spans="1:12" x14ac:dyDescent="0.3">
      <c r="A10098" s="2">
        <v>52466</v>
      </c>
      <c r="B10098" s="3">
        <v>52466</v>
      </c>
      <c r="C10098" s="1">
        <v>52466</v>
      </c>
      <c r="D10098" s="5">
        <f t="shared" si="968"/>
        <v>52466</v>
      </c>
      <c r="E10098" s="1" t="s">
        <v>1</v>
      </c>
      <c r="F10098" t="str">
        <f t="shared" si="969"/>
        <v>十九</v>
      </c>
      <c r="G10098" t="s">
        <v>24</v>
      </c>
      <c r="H10098">
        <v>5</v>
      </c>
      <c r="I10098" t="s">
        <v>150</v>
      </c>
      <c r="J10098" t="str">
        <f t="shared" si="970"/>
        <v>2043/7/19</v>
      </c>
      <c r="K10098" t="str">
        <f t="shared" si="971"/>
        <v>19</v>
      </c>
      <c r="L10098" t="s">
        <v>1352</v>
      </c>
    </row>
    <row r="10099" spans="1:12" x14ac:dyDescent="0.3">
      <c r="A10099" s="2">
        <v>52467</v>
      </c>
      <c r="B10099" s="3">
        <v>52467</v>
      </c>
      <c r="C10099" s="1">
        <v>52467</v>
      </c>
      <c r="D10099" s="5">
        <f t="shared" si="968"/>
        <v>52467</v>
      </c>
      <c r="E10099" s="1" t="s">
        <v>53</v>
      </c>
      <c r="F10099" t="str">
        <f t="shared" si="969"/>
        <v>二十</v>
      </c>
      <c r="G10099" t="s">
        <v>25</v>
      </c>
      <c r="H10099">
        <v>6</v>
      </c>
      <c r="I10099" t="s">
        <v>150</v>
      </c>
      <c r="J10099" t="str">
        <f t="shared" si="970"/>
        <v>2043/7/20</v>
      </c>
      <c r="K10099" t="str">
        <f t="shared" si="971"/>
        <v>20</v>
      </c>
      <c r="L10099" t="s">
        <v>1352</v>
      </c>
    </row>
    <row r="10100" spans="1:12" x14ac:dyDescent="0.3">
      <c r="A10100" s="2">
        <v>52468</v>
      </c>
      <c r="B10100" s="3">
        <v>52468</v>
      </c>
      <c r="C10100" s="1">
        <v>52468</v>
      </c>
      <c r="D10100" s="5">
        <f t="shared" si="968"/>
        <v>52468</v>
      </c>
      <c r="E10100" s="1" t="s">
        <v>54</v>
      </c>
      <c r="F10100" t="str">
        <f t="shared" si="969"/>
        <v>廿一</v>
      </c>
      <c r="G10100" t="s">
        <v>26</v>
      </c>
      <c r="H10100">
        <v>6</v>
      </c>
      <c r="I10100" t="s">
        <v>150</v>
      </c>
      <c r="J10100" t="str">
        <f t="shared" si="970"/>
        <v>2043/7/21</v>
      </c>
      <c r="K10100" t="str">
        <f t="shared" si="971"/>
        <v>21</v>
      </c>
      <c r="L10100" t="s">
        <v>1352</v>
      </c>
    </row>
    <row r="10101" spans="1:12" x14ac:dyDescent="0.3">
      <c r="A10101" s="2">
        <v>52469</v>
      </c>
      <c r="B10101" s="3">
        <v>52469</v>
      </c>
      <c r="C10101" s="1">
        <v>52469</v>
      </c>
      <c r="D10101" s="5">
        <f t="shared" si="968"/>
        <v>52469</v>
      </c>
      <c r="E10101" s="1" t="s">
        <v>55</v>
      </c>
      <c r="F10101" t="str">
        <f t="shared" si="969"/>
        <v>廿二</v>
      </c>
      <c r="G10101" t="s">
        <v>65</v>
      </c>
      <c r="H10101">
        <v>6</v>
      </c>
      <c r="I10101" t="s">
        <v>149</v>
      </c>
      <c r="J10101" t="str">
        <f t="shared" si="970"/>
        <v>2043/7/22</v>
      </c>
      <c r="K10101" t="str">
        <f t="shared" si="971"/>
        <v>22</v>
      </c>
      <c r="L10101" t="s">
        <v>1352</v>
      </c>
    </row>
    <row r="10102" spans="1:12" x14ac:dyDescent="0.3">
      <c r="A10102" s="2">
        <v>52470</v>
      </c>
      <c r="B10102" s="3">
        <v>52470</v>
      </c>
      <c r="C10102" s="1">
        <v>52470</v>
      </c>
      <c r="D10102" s="5">
        <f t="shared" si="968"/>
        <v>52470</v>
      </c>
      <c r="E10102" s="1" t="s">
        <v>56</v>
      </c>
      <c r="F10102" t="str">
        <f t="shared" si="969"/>
        <v>廿三</v>
      </c>
      <c r="G10102" t="s">
        <v>76</v>
      </c>
      <c r="H10102">
        <v>7</v>
      </c>
      <c r="I10102" t="s">
        <v>149</v>
      </c>
      <c r="J10102" t="str">
        <f t="shared" si="970"/>
        <v>2043/7/23</v>
      </c>
      <c r="K10102" t="str">
        <f t="shared" si="971"/>
        <v>23</v>
      </c>
      <c r="L10102" t="s">
        <v>1352</v>
      </c>
    </row>
    <row r="10103" spans="1:12" x14ac:dyDescent="0.3">
      <c r="A10103" s="2">
        <v>52471</v>
      </c>
      <c r="B10103" s="3">
        <v>52471</v>
      </c>
      <c r="C10103" s="1">
        <v>52471</v>
      </c>
      <c r="D10103" s="5">
        <f t="shared" si="968"/>
        <v>52471</v>
      </c>
      <c r="E10103" s="1" t="s">
        <v>50</v>
      </c>
      <c r="F10103" t="str">
        <f t="shared" si="969"/>
        <v>廿四</v>
      </c>
      <c r="G10103" t="s">
        <v>66</v>
      </c>
      <c r="H10103">
        <v>7</v>
      </c>
      <c r="I10103" t="s">
        <v>149</v>
      </c>
      <c r="J10103" t="str">
        <f t="shared" si="970"/>
        <v>2043/7/24</v>
      </c>
      <c r="K10103" t="str">
        <f t="shared" si="971"/>
        <v>24</v>
      </c>
      <c r="L10103" t="s">
        <v>1352</v>
      </c>
    </row>
    <row r="10104" spans="1:12" x14ac:dyDescent="0.3">
      <c r="A10104" s="2">
        <v>52472</v>
      </c>
      <c r="B10104" s="3">
        <v>52472</v>
      </c>
      <c r="C10104" s="1">
        <v>52472</v>
      </c>
      <c r="D10104" s="5">
        <f t="shared" si="968"/>
        <v>52472</v>
      </c>
      <c r="E10104" s="1" t="s">
        <v>52</v>
      </c>
      <c r="F10104" t="str">
        <f t="shared" si="969"/>
        <v>廿五</v>
      </c>
      <c r="G10104" t="s">
        <v>67</v>
      </c>
      <c r="H10104">
        <v>7</v>
      </c>
      <c r="I10104" t="s">
        <v>148</v>
      </c>
      <c r="J10104" t="str">
        <f t="shared" si="970"/>
        <v>2043/7/25</v>
      </c>
      <c r="K10104" t="str">
        <f t="shared" si="971"/>
        <v>25</v>
      </c>
      <c r="L10104" t="s">
        <v>1352</v>
      </c>
    </row>
    <row r="10105" spans="1:12" x14ac:dyDescent="0.3">
      <c r="A10105" s="2">
        <v>52473</v>
      </c>
      <c r="B10105" s="3">
        <v>52473</v>
      </c>
      <c r="C10105" s="1">
        <v>52473</v>
      </c>
      <c r="D10105" s="5">
        <f t="shared" si="968"/>
        <v>52473</v>
      </c>
      <c r="E10105" s="1" t="s">
        <v>1</v>
      </c>
      <c r="F10105" t="str">
        <f t="shared" si="969"/>
        <v>廿六</v>
      </c>
      <c r="G10105" t="s">
        <v>68</v>
      </c>
      <c r="H10105">
        <v>8</v>
      </c>
      <c r="I10105" t="s">
        <v>148</v>
      </c>
      <c r="J10105" t="str">
        <f t="shared" si="970"/>
        <v>2043/7/26</v>
      </c>
      <c r="K10105" t="str">
        <f t="shared" si="971"/>
        <v>26</v>
      </c>
      <c r="L10105" t="s">
        <v>1352</v>
      </c>
    </row>
    <row r="10106" spans="1:12" x14ac:dyDescent="0.3">
      <c r="A10106" s="2">
        <v>52474</v>
      </c>
      <c r="B10106" s="3">
        <v>52474</v>
      </c>
      <c r="C10106" s="1">
        <v>52474</v>
      </c>
      <c r="D10106" s="5">
        <f t="shared" si="968"/>
        <v>52474</v>
      </c>
      <c r="E10106" s="1" t="s">
        <v>53</v>
      </c>
      <c r="F10106" t="str">
        <f t="shared" si="969"/>
        <v>廿七</v>
      </c>
      <c r="G10106" t="s">
        <v>69</v>
      </c>
      <c r="H10106">
        <v>8</v>
      </c>
      <c r="I10106" t="s">
        <v>148</v>
      </c>
      <c r="J10106" t="str">
        <f t="shared" si="970"/>
        <v>2043/7/27</v>
      </c>
      <c r="K10106" t="str">
        <f t="shared" si="971"/>
        <v>27</v>
      </c>
      <c r="L10106" t="s">
        <v>1352</v>
      </c>
    </row>
    <row r="10107" spans="1:12" x14ac:dyDescent="0.3">
      <c r="A10107" s="2">
        <v>52475</v>
      </c>
      <c r="B10107" s="3">
        <v>52475</v>
      </c>
      <c r="C10107" s="1">
        <v>52475</v>
      </c>
      <c r="D10107" s="5">
        <f t="shared" si="968"/>
        <v>52475</v>
      </c>
      <c r="E10107" s="1" t="s">
        <v>54</v>
      </c>
      <c r="F10107" t="str">
        <f t="shared" si="969"/>
        <v>廿八</v>
      </c>
      <c r="G10107" t="s">
        <v>70</v>
      </c>
      <c r="H10107">
        <v>8</v>
      </c>
      <c r="I10107" t="s">
        <v>147</v>
      </c>
      <c r="J10107" t="str">
        <f t="shared" si="970"/>
        <v>2043/7/28</v>
      </c>
      <c r="K10107" t="str">
        <f t="shared" si="971"/>
        <v>28</v>
      </c>
      <c r="L10107" t="s">
        <v>1352</v>
      </c>
    </row>
    <row r="10108" spans="1:12" x14ac:dyDescent="0.3">
      <c r="A10108" s="2">
        <v>52476</v>
      </c>
      <c r="B10108" s="3">
        <v>52476</v>
      </c>
      <c r="C10108" s="1">
        <v>52476</v>
      </c>
      <c r="D10108" s="5">
        <f t="shared" si="968"/>
        <v>52476</v>
      </c>
      <c r="E10108" s="1" t="s">
        <v>55</v>
      </c>
      <c r="F10108" t="str">
        <f t="shared" si="969"/>
        <v>廿九</v>
      </c>
      <c r="G10108" t="s">
        <v>71</v>
      </c>
      <c r="H10108">
        <v>9</v>
      </c>
      <c r="I10108" t="s">
        <v>147</v>
      </c>
      <c r="J10108" t="str">
        <f t="shared" si="970"/>
        <v>2043/7/29</v>
      </c>
      <c r="K10108" t="str">
        <f t="shared" si="971"/>
        <v>29</v>
      </c>
      <c r="L10108" t="s">
        <v>1352</v>
      </c>
    </row>
    <row r="10109" spans="1:12" x14ac:dyDescent="0.3">
      <c r="A10109" s="2">
        <v>52477</v>
      </c>
      <c r="B10109" s="3">
        <v>52477</v>
      </c>
      <c r="C10109" s="1">
        <v>52477</v>
      </c>
      <c r="D10109" s="5">
        <f t="shared" si="968"/>
        <v>52477</v>
      </c>
      <c r="E10109" s="1" t="s">
        <v>56</v>
      </c>
      <c r="F10109" t="str">
        <f t="shared" si="969"/>
        <v>一</v>
      </c>
      <c r="G10109" t="s">
        <v>72</v>
      </c>
      <c r="H10109">
        <v>9</v>
      </c>
      <c r="I10109" t="s">
        <v>147</v>
      </c>
      <c r="J10109" t="str">
        <f t="shared" si="970"/>
        <v>2043/8/1</v>
      </c>
      <c r="K10109" t="str">
        <f t="shared" si="971"/>
        <v>/1</v>
      </c>
      <c r="L10109" t="s">
        <v>1354</v>
      </c>
    </row>
    <row r="10110" spans="1:12" x14ac:dyDescent="0.3">
      <c r="A10110" s="2">
        <v>52478</v>
      </c>
      <c r="B10110" s="3">
        <v>52478</v>
      </c>
      <c r="C10110" s="1">
        <v>52478</v>
      </c>
      <c r="D10110" s="5">
        <f t="shared" si="968"/>
        <v>52478</v>
      </c>
      <c r="E10110" s="1" t="s">
        <v>50</v>
      </c>
      <c r="F10110" t="str">
        <f t="shared" si="969"/>
        <v>二</v>
      </c>
      <c r="G10110" t="s">
        <v>73</v>
      </c>
      <c r="H10110">
        <v>9</v>
      </c>
      <c r="I10110" t="s">
        <v>1384</v>
      </c>
      <c r="J10110" t="str">
        <f t="shared" si="970"/>
        <v>2043/8/2</v>
      </c>
      <c r="K10110" t="str">
        <f t="shared" si="971"/>
        <v>/2</v>
      </c>
      <c r="L10110" t="s">
        <v>1354</v>
      </c>
    </row>
    <row r="10111" spans="1:12" x14ac:dyDescent="0.3">
      <c r="A10111" s="2">
        <v>52479</v>
      </c>
      <c r="B10111" s="3">
        <v>52479</v>
      </c>
      <c r="C10111" s="1">
        <v>52479</v>
      </c>
      <c r="D10111" s="5">
        <f t="shared" si="968"/>
        <v>52479</v>
      </c>
      <c r="E10111" s="1" t="s">
        <v>52</v>
      </c>
      <c r="F10111" t="str">
        <f t="shared" si="969"/>
        <v>三</v>
      </c>
      <c r="G10111" t="s">
        <v>74</v>
      </c>
      <c r="H10111">
        <v>10</v>
      </c>
      <c r="I10111" t="s">
        <v>1384</v>
      </c>
      <c r="J10111" t="str">
        <f t="shared" si="970"/>
        <v>2043/8/3</v>
      </c>
      <c r="K10111" t="str">
        <f t="shared" si="971"/>
        <v>/3</v>
      </c>
      <c r="L10111" t="s">
        <v>1354</v>
      </c>
    </row>
    <row r="10112" spans="1:12" x14ac:dyDescent="0.3">
      <c r="A10112" s="2">
        <v>52480</v>
      </c>
      <c r="B10112" s="3">
        <v>52480</v>
      </c>
      <c r="C10112" s="1">
        <v>52480</v>
      </c>
      <c r="D10112" s="5">
        <f t="shared" si="968"/>
        <v>52480</v>
      </c>
      <c r="E10112" s="1" t="s">
        <v>1</v>
      </c>
      <c r="F10112" t="str">
        <f t="shared" si="969"/>
        <v>四</v>
      </c>
      <c r="G10112" t="s">
        <v>77</v>
      </c>
      <c r="H10112">
        <v>10</v>
      </c>
      <c r="I10112" t="s">
        <v>1384</v>
      </c>
      <c r="J10112" t="str">
        <f t="shared" si="970"/>
        <v>2043/8/4</v>
      </c>
      <c r="K10112" t="str">
        <f t="shared" si="971"/>
        <v>/4</v>
      </c>
      <c r="L10112" t="s">
        <v>1354</v>
      </c>
    </row>
    <row r="10113" spans="1:12" x14ac:dyDescent="0.3">
      <c r="A10113" s="2">
        <v>52481</v>
      </c>
      <c r="B10113" s="3">
        <v>52481</v>
      </c>
      <c r="C10113" s="1">
        <v>52481</v>
      </c>
      <c r="D10113" s="5">
        <f t="shared" si="968"/>
        <v>52481</v>
      </c>
      <c r="E10113" s="1" t="s">
        <v>53</v>
      </c>
      <c r="F10113" t="str">
        <f t="shared" si="969"/>
        <v>五</v>
      </c>
      <c r="G10113" t="s">
        <v>80</v>
      </c>
      <c r="H10113">
        <v>10</v>
      </c>
      <c r="I10113" t="s">
        <v>1384</v>
      </c>
      <c r="J10113" t="str">
        <f t="shared" si="970"/>
        <v>2043/8/5</v>
      </c>
      <c r="K10113" t="str">
        <f t="shared" si="971"/>
        <v>/5</v>
      </c>
      <c r="L10113" t="s">
        <v>1354</v>
      </c>
    </row>
    <row r="10114" spans="1:12" x14ac:dyDescent="0.3">
      <c r="A10114" s="2">
        <v>52482</v>
      </c>
      <c r="B10114" s="3">
        <v>52482</v>
      </c>
      <c r="C10114" s="1">
        <v>52482</v>
      </c>
      <c r="D10114" s="5">
        <f t="shared" ref="D10114:D10177" si="972">A10114</f>
        <v>52482</v>
      </c>
      <c r="E10114" s="1" t="s">
        <v>54</v>
      </c>
      <c r="F10114" t="str">
        <f t="shared" ref="F10114:F10177" si="973">INDEX(음력한자,MATCH(K10114,매치,0))</f>
        <v>六</v>
      </c>
      <c r="G10114" t="s">
        <v>81</v>
      </c>
      <c r="J10114" t="str">
        <f t="shared" ref="J10114:J10177" si="974">suntolun(YEAR(D10114),MONTH(D10114),DAY(D10114))</f>
        <v>2043/8/6</v>
      </c>
      <c r="K10114" t="str">
        <f t="shared" ref="K10114:K10177" si="975">RIGHT(J10114,2)</f>
        <v>/6</v>
      </c>
      <c r="L10114" t="s">
        <v>1354</v>
      </c>
    </row>
    <row r="10115" spans="1:12" x14ac:dyDescent="0.3">
      <c r="A10115" s="2">
        <v>52483</v>
      </c>
      <c r="B10115" s="3">
        <v>52483</v>
      </c>
      <c r="C10115" s="1">
        <v>52483</v>
      </c>
      <c r="D10115" s="5">
        <f t="shared" si="972"/>
        <v>52483</v>
      </c>
      <c r="E10115" s="1" t="s">
        <v>55</v>
      </c>
      <c r="F10115" t="str">
        <f t="shared" si="973"/>
        <v>七</v>
      </c>
      <c r="G10115" t="s">
        <v>82</v>
      </c>
      <c r="H10115">
        <v>1</v>
      </c>
      <c r="I10115" t="s">
        <v>155</v>
      </c>
      <c r="J10115" t="str">
        <f t="shared" si="974"/>
        <v>2043/8/7</v>
      </c>
      <c r="K10115" t="str">
        <f t="shared" si="975"/>
        <v>/7</v>
      </c>
      <c r="L10115" t="s">
        <v>1354</v>
      </c>
    </row>
    <row r="10116" spans="1:12" x14ac:dyDescent="0.3">
      <c r="A10116" s="2">
        <v>52484</v>
      </c>
      <c r="B10116" s="3">
        <v>52484</v>
      </c>
      <c r="C10116" s="1">
        <v>52484</v>
      </c>
      <c r="D10116" s="5">
        <f t="shared" si="972"/>
        <v>52484</v>
      </c>
      <c r="E10116" s="1" t="s">
        <v>56</v>
      </c>
      <c r="F10116" t="str">
        <f t="shared" si="973"/>
        <v>八</v>
      </c>
      <c r="G10116" t="s">
        <v>83</v>
      </c>
      <c r="H10116">
        <v>1</v>
      </c>
      <c r="I10116" t="s">
        <v>154</v>
      </c>
      <c r="J10116" t="str">
        <f t="shared" si="974"/>
        <v>2043/8/8</v>
      </c>
      <c r="K10116" t="str">
        <f t="shared" si="975"/>
        <v>/8</v>
      </c>
      <c r="L10116" t="s">
        <v>1354</v>
      </c>
    </row>
    <row r="10117" spans="1:12" x14ac:dyDescent="0.3">
      <c r="A10117" s="2">
        <v>52485</v>
      </c>
      <c r="B10117" s="3">
        <v>52485</v>
      </c>
      <c r="C10117" s="1">
        <v>52485</v>
      </c>
      <c r="D10117" s="5">
        <f t="shared" si="972"/>
        <v>52485</v>
      </c>
      <c r="E10117" s="1" t="s">
        <v>50</v>
      </c>
      <c r="F10117" t="str">
        <f t="shared" si="973"/>
        <v>九</v>
      </c>
      <c r="G10117" t="s">
        <v>84</v>
      </c>
      <c r="H10117">
        <v>1</v>
      </c>
      <c r="I10117" t="s">
        <v>154</v>
      </c>
      <c r="J10117" t="str">
        <f t="shared" si="974"/>
        <v>2043/8/9</v>
      </c>
      <c r="K10117" t="str">
        <f t="shared" si="975"/>
        <v>/9</v>
      </c>
      <c r="L10117" t="s">
        <v>1354</v>
      </c>
    </row>
    <row r="10118" spans="1:12" x14ac:dyDescent="0.3">
      <c r="A10118" s="2">
        <v>52486</v>
      </c>
      <c r="B10118" s="3">
        <v>52486</v>
      </c>
      <c r="C10118" s="1">
        <v>52486</v>
      </c>
      <c r="D10118" s="5">
        <f t="shared" si="972"/>
        <v>52486</v>
      </c>
      <c r="E10118" s="1" t="s">
        <v>52</v>
      </c>
      <c r="F10118" t="str">
        <f t="shared" si="973"/>
        <v>十</v>
      </c>
      <c r="G10118" t="s">
        <v>85</v>
      </c>
      <c r="H10118">
        <v>1</v>
      </c>
      <c r="I10118" t="s">
        <v>154</v>
      </c>
      <c r="J10118" t="str">
        <f t="shared" si="974"/>
        <v>2043/8/10</v>
      </c>
      <c r="K10118" t="str">
        <f t="shared" si="975"/>
        <v>10</v>
      </c>
      <c r="L10118" t="s">
        <v>1354</v>
      </c>
    </row>
    <row r="10119" spans="1:12" x14ac:dyDescent="0.3">
      <c r="A10119" s="2">
        <v>52487</v>
      </c>
      <c r="B10119" s="3">
        <v>52487</v>
      </c>
      <c r="C10119" s="1">
        <v>52487</v>
      </c>
      <c r="D10119" s="5">
        <f t="shared" si="972"/>
        <v>52487</v>
      </c>
      <c r="E10119" s="1" t="s">
        <v>1</v>
      </c>
      <c r="F10119" t="str">
        <f t="shared" si="973"/>
        <v>十一</v>
      </c>
      <c r="G10119" t="s">
        <v>86</v>
      </c>
      <c r="H10119">
        <v>2</v>
      </c>
      <c r="I10119" t="s">
        <v>153</v>
      </c>
      <c r="J10119" t="str">
        <f t="shared" si="974"/>
        <v>2043/8/11</v>
      </c>
      <c r="K10119" t="str">
        <f t="shared" si="975"/>
        <v>11</v>
      </c>
      <c r="L10119" t="s">
        <v>1354</v>
      </c>
    </row>
    <row r="10120" spans="1:12" x14ac:dyDescent="0.3">
      <c r="A10120" s="2">
        <v>52488</v>
      </c>
      <c r="B10120" s="3">
        <v>52488</v>
      </c>
      <c r="C10120" s="1">
        <v>52488</v>
      </c>
      <c r="D10120" s="5">
        <f t="shared" si="972"/>
        <v>52488</v>
      </c>
      <c r="E10120" s="1" t="s">
        <v>53</v>
      </c>
      <c r="F10120" t="str">
        <f t="shared" si="973"/>
        <v>十二</v>
      </c>
      <c r="G10120" t="s">
        <v>87</v>
      </c>
      <c r="H10120">
        <v>2</v>
      </c>
      <c r="I10120" t="s">
        <v>153</v>
      </c>
      <c r="J10120" t="str">
        <f t="shared" si="974"/>
        <v>2043/8/12</v>
      </c>
      <c r="K10120" t="str">
        <f t="shared" si="975"/>
        <v>12</v>
      </c>
      <c r="L10120" t="s">
        <v>1354</v>
      </c>
    </row>
    <row r="10121" spans="1:12" x14ac:dyDescent="0.3">
      <c r="A10121" s="2">
        <v>52489</v>
      </c>
      <c r="B10121" s="3">
        <v>52489</v>
      </c>
      <c r="C10121" s="1">
        <v>52489</v>
      </c>
      <c r="D10121" s="5">
        <f t="shared" si="972"/>
        <v>52489</v>
      </c>
      <c r="E10121" s="1" t="s">
        <v>54</v>
      </c>
      <c r="F10121" t="str">
        <f t="shared" si="973"/>
        <v>十三</v>
      </c>
      <c r="G10121" t="s">
        <v>88</v>
      </c>
      <c r="H10121">
        <v>2</v>
      </c>
      <c r="I10121" t="s">
        <v>153</v>
      </c>
      <c r="J10121" t="str">
        <f t="shared" si="974"/>
        <v>2043/8/13</v>
      </c>
      <c r="K10121" t="str">
        <f t="shared" si="975"/>
        <v>13</v>
      </c>
      <c r="L10121" t="s">
        <v>1354</v>
      </c>
    </row>
    <row r="10122" spans="1:12" x14ac:dyDescent="0.3">
      <c r="A10122" s="2">
        <v>52490</v>
      </c>
      <c r="B10122" s="3">
        <v>52490</v>
      </c>
      <c r="C10122" s="1">
        <v>52490</v>
      </c>
      <c r="D10122" s="5">
        <f t="shared" si="972"/>
        <v>52490</v>
      </c>
      <c r="E10122" s="1" t="s">
        <v>55</v>
      </c>
      <c r="F10122" t="str">
        <f t="shared" si="973"/>
        <v>十四</v>
      </c>
      <c r="G10122" t="s">
        <v>89</v>
      </c>
      <c r="H10122">
        <v>3</v>
      </c>
      <c r="I10122" t="s">
        <v>152</v>
      </c>
      <c r="J10122" t="str">
        <f t="shared" si="974"/>
        <v>2043/8/14</v>
      </c>
      <c r="K10122" t="str">
        <f t="shared" si="975"/>
        <v>14</v>
      </c>
      <c r="L10122" t="s">
        <v>1354</v>
      </c>
    </row>
    <row r="10123" spans="1:12" x14ac:dyDescent="0.3">
      <c r="A10123" s="2">
        <v>52491</v>
      </c>
      <c r="B10123" s="3">
        <v>52491</v>
      </c>
      <c r="C10123" s="1">
        <v>52491</v>
      </c>
      <c r="D10123" s="5">
        <f t="shared" si="972"/>
        <v>52491</v>
      </c>
      <c r="E10123" s="1" t="s">
        <v>56</v>
      </c>
      <c r="F10123" t="str">
        <f t="shared" si="973"/>
        <v>十五</v>
      </c>
      <c r="G10123" t="s">
        <v>90</v>
      </c>
      <c r="H10123">
        <v>3</v>
      </c>
      <c r="I10123" t="s">
        <v>152</v>
      </c>
      <c r="J10123" t="str">
        <f t="shared" si="974"/>
        <v>2043/8/15</v>
      </c>
      <c r="K10123" t="str">
        <f t="shared" si="975"/>
        <v>15</v>
      </c>
      <c r="L10123" t="s">
        <v>1354</v>
      </c>
    </row>
    <row r="10124" spans="1:12" x14ac:dyDescent="0.3">
      <c r="A10124" s="2">
        <v>52492</v>
      </c>
      <c r="B10124" s="3">
        <v>52492</v>
      </c>
      <c r="C10124" s="1">
        <v>52492</v>
      </c>
      <c r="D10124" s="5">
        <f t="shared" si="972"/>
        <v>52492</v>
      </c>
      <c r="E10124" s="1" t="s">
        <v>50</v>
      </c>
      <c r="F10124" t="str">
        <f t="shared" si="973"/>
        <v>十六</v>
      </c>
      <c r="G10124" t="s">
        <v>12</v>
      </c>
      <c r="H10124">
        <v>3</v>
      </c>
      <c r="I10124" t="s">
        <v>152</v>
      </c>
      <c r="J10124" t="str">
        <f t="shared" si="974"/>
        <v>2043/8/16</v>
      </c>
      <c r="K10124" t="str">
        <f t="shared" si="975"/>
        <v>16</v>
      </c>
      <c r="L10124" t="s">
        <v>1354</v>
      </c>
    </row>
    <row r="10125" spans="1:12" x14ac:dyDescent="0.3">
      <c r="A10125" s="2">
        <v>52493</v>
      </c>
      <c r="B10125" s="3">
        <v>52493</v>
      </c>
      <c r="C10125" s="1">
        <v>52493</v>
      </c>
      <c r="D10125" s="5">
        <f t="shared" si="972"/>
        <v>52493</v>
      </c>
      <c r="E10125" s="1" t="s">
        <v>52</v>
      </c>
      <c r="F10125" t="str">
        <f t="shared" si="973"/>
        <v>十七</v>
      </c>
      <c r="G10125" t="s">
        <v>91</v>
      </c>
      <c r="H10125">
        <v>4</v>
      </c>
      <c r="I10125" t="s">
        <v>151</v>
      </c>
      <c r="J10125" t="str">
        <f t="shared" si="974"/>
        <v>2043/8/17</v>
      </c>
      <c r="K10125" t="str">
        <f t="shared" si="975"/>
        <v>17</v>
      </c>
      <c r="L10125" t="s">
        <v>1354</v>
      </c>
    </row>
    <row r="10126" spans="1:12" x14ac:dyDescent="0.3">
      <c r="A10126" s="2">
        <v>52494</v>
      </c>
      <c r="B10126" s="3">
        <v>52494</v>
      </c>
      <c r="C10126" s="1">
        <v>52494</v>
      </c>
      <c r="D10126" s="5">
        <f t="shared" si="972"/>
        <v>52494</v>
      </c>
      <c r="E10126" s="1" t="s">
        <v>1</v>
      </c>
      <c r="F10126" t="str">
        <f t="shared" si="973"/>
        <v>十八</v>
      </c>
      <c r="G10126" t="s">
        <v>92</v>
      </c>
      <c r="H10126">
        <v>4</v>
      </c>
      <c r="I10126" t="s">
        <v>151</v>
      </c>
      <c r="J10126" t="str">
        <f t="shared" si="974"/>
        <v>2043/8/18</v>
      </c>
      <c r="K10126" t="str">
        <f t="shared" si="975"/>
        <v>18</v>
      </c>
      <c r="L10126" t="s">
        <v>1354</v>
      </c>
    </row>
    <row r="10127" spans="1:12" x14ac:dyDescent="0.3">
      <c r="A10127" s="2">
        <v>52495</v>
      </c>
      <c r="B10127" s="3">
        <v>52495</v>
      </c>
      <c r="C10127" s="1">
        <v>52495</v>
      </c>
      <c r="D10127" s="5">
        <f t="shared" si="972"/>
        <v>52495</v>
      </c>
      <c r="E10127" s="1" t="s">
        <v>53</v>
      </c>
      <c r="F10127" t="str">
        <f t="shared" si="973"/>
        <v>十九</v>
      </c>
      <c r="G10127" t="s">
        <v>93</v>
      </c>
      <c r="H10127">
        <v>4</v>
      </c>
      <c r="I10127" t="s">
        <v>151</v>
      </c>
      <c r="J10127" t="str">
        <f t="shared" si="974"/>
        <v>2043/8/19</v>
      </c>
      <c r="K10127" t="str">
        <f t="shared" si="975"/>
        <v>19</v>
      </c>
      <c r="L10127" t="s">
        <v>1354</v>
      </c>
    </row>
    <row r="10128" spans="1:12" x14ac:dyDescent="0.3">
      <c r="A10128" s="2">
        <v>52496</v>
      </c>
      <c r="B10128" s="3">
        <v>52496</v>
      </c>
      <c r="C10128" s="1">
        <v>52496</v>
      </c>
      <c r="D10128" s="5">
        <f t="shared" si="972"/>
        <v>52496</v>
      </c>
      <c r="E10128" s="1" t="s">
        <v>54</v>
      </c>
      <c r="F10128" t="str">
        <f t="shared" si="973"/>
        <v>二十</v>
      </c>
      <c r="G10128" t="s">
        <v>94</v>
      </c>
      <c r="H10128">
        <v>5</v>
      </c>
      <c r="I10128" t="s">
        <v>150</v>
      </c>
      <c r="J10128" t="str">
        <f t="shared" si="974"/>
        <v>2043/8/20</v>
      </c>
      <c r="K10128" t="str">
        <f t="shared" si="975"/>
        <v>20</v>
      </c>
      <c r="L10128" t="s">
        <v>1354</v>
      </c>
    </row>
    <row r="10129" spans="1:12" x14ac:dyDescent="0.3">
      <c r="A10129" s="2">
        <v>52497</v>
      </c>
      <c r="B10129" s="3">
        <v>52497</v>
      </c>
      <c r="C10129" s="1">
        <v>52497</v>
      </c>
      <c r="D10129" s="5">
        <f t="shared" si="972"/>
        <v>52497</v>
      </c>
      <c r="E10129" s="1" t="s">
        <v>55</v>
      </c>
      <c r="F10129" t="str">
        <f t="shared" si="973"/>
        <v>廿一</v>
      </c>
      <c r="G10129" t="s">
        <v>95</v>
      </c>
      <c r="H10129">
        <v>5</v>
      </c>
      <c r="I10129" t="s">
        <v>150</v>
      </c>
      <c r="J10129" t="str">
        <f t="shared" si="974"/>
        <v>2043/8/21</v>
      </c>
      <c r="K10129" t="str">
        <f t="shared" si="975"/>
        <v>21</v>
      </c>
      <c r="L10129" t="s">
        <v>1354</v>
      </c>
    </row>
    <row r="10130" spans="1:12" x14ac:dyDescent="0.3">
      <c r="A10130" s="2">
        <v>52498</v>
      </c>
      <c r="B10130" s="3">
        <v>52498</v>
      </c>
      <c r="C10130" s="1">
        <v>52498</v>
      </c>
      <c r="D10130" s="5">
        <f t="shared" si="972"/>
        <v>52498</v>
      </c>
      <c r="E10130" s="1" t="s">
        <v>56</v>
      </c>
      <c r="F10130" t="str">
        <f t="shared" si="973"/>
        <v>廿二</v>
      </c>
      <c r="G10130" t="s">
        <v>96</v>
      </c>
      <c r="H10130">
        <v>5</v>
      </c>
      <c r="I10130" t="s">
        <v>150</v>
      </c>
      <c r="J10130" t="str">
        <f t="shared" si="974"/>
        <v>2043/8/22</v>
      </c>
      <c r="K10130" t="str">
        <f t="shared" si="975"/>
        <v>22</v>
      </c>
      <c r="L10130" t="s">
        <v>1354</v>
      </c>
    </row>
    <row r="10131" spans="1:12" x14ac:dyDescent="0.3">
      <c r="A10131" s="2">
        <v>52499</v>
      </c>
      <c r="B10131" s="3">
        <v>52499</v>
      </c>
      <c r="C10131" s="1">
        <v>52499</v>
      </c>
      <c r="D10131" s="5">
        <f t="shared" si="972"/>
        <v>52499</v>
      </c>
      <c r="E10131" s="1" t="s">
        <v>50</v>
      </c>
      <c r="F10131" t="str">
        <f t="shared" si="973"/>
        <v>廿三</v>
      </c>
      <c r="G10131" t="s">
        <v>97</v>
      </c>
      <c r="H10131">
        <v>6</v>
      </c>
      <c r="I10131" t="s">
        <v>149</v>
      </c>
      <c r="J10131" t="str">
        <f t="shared" si="974"/>
        <v>2043/8/23</v>
      </c>
      <c r="K10131" t="str">
        <f t="shared" si="975"/>
        <v>23</v>
      </c>
      <c r="L10131" t="s">
        <v>1354</v>
      </c>
    </row>
    <row r="10132" spans="1:12" x14ac:dyDescent="0.3">
      <c r="A10132" s="2">
        <v>52500</v>
      </c>
      <c r="B10132" s="3">
        <v>52500</v>
      </c>
      <c r="C10132" s="1">
        <v>52500</v>
      </c>
      <c r="D10132" s="5">
        <f t="shared" si="972"/>
        <v>52500</v>
      </c>
      <c r="E10132" s="1" t="s">
        <v>52</v>
      </c>
      <c r="F10132" t="str">
        <f t="shared" si="973"/>
        <v>廿四</v>
      </c>
      <c r="G10132" t="s">
        <v>98</v>
      </c>
      <c r="H10132">
        <v>6</v>
      </c>
      <c r="I10132" t="s">
        <v>149</v>
      </c>
      <c r="J10132" t="str">
        <f t="shared" si="974"/>
        <v>2043/8/24</v>
      </c>
      <c r="K10132" t="str">
        <f t="shared" si="975"/>
        <v>24</v>
      </c>
      <c r="L10132" t="s">
        <v>1354</v>
      </c>
    </row>
    <row r="10133" spans="1:12" x14ac:dyDescent="0.3">
      <c r="A10133" s="2">
        <v>52501</v>
      </c>
      <c r="B10133" s="3">
        <v>52501</v>
      </c>
      <c r="C10133" s="1">
        <v>52501</v>
      </c>
      <c r="D10133" s="5">
        <f t="shared" si="972"/>
        <v>52501</v>
      </c>
      <c r="E10133" s="1" t="s">
        <v>1</v>
      </c>
      <c r="F10133" t="str">
        <f t="shared" si="973"/>
        <v>廿五</v>
      </c>
      <c r="G10133" t="s">
        <v>99</v>
      </c>
      <c r="H10133">
        <v>6</v>
      </c>
      <c r="I10133" t="s">
        <v>149</v>
      </c>
      <c r="J10133" t="str">
        <f t="shared" si="974"/>
        <v>2043/8/25</v>
      </c>
      <c r="K10133" t="str">
        <f t="shared" si="975"/>
        <v>25</v>
      </c>
      <c r="L10133" t="s">
        <v>1354</v>
      </c>
    </row>
    <row r="10134" spans="1:12" x14ac:dyDescent="0.3">
      <c r="A10134" s="2">
        <v>52502</v>
      </c>
      <c r="B10134" s="3">
        <v>52502</v>
      </c>
      <c r="C10134" s="1">
        <v>52502</v>
      </c>
      <c r="D10134" s="5">
        <f t="shared" si="972"/>
        <v>52502</v>
      </c>
      <c r="E10134" s="1" t="s">
        <v>53</v>
      </c>
      <c r="F10134" t="str">
        <f t="shared" si="973"/>
        <v>廿六</v>
      </c>
      <c r="G10134" t="s">
        <v>100</v>
      </c>
      <c r="H10134">
        <v>7</v>
      </c>
      <c r="I10134" t="s">
        <v>148</v>
      </c>
      <c r="J10134" t="str">
        <f t="shared" si="974"/>
        <v>2043/8/26</v>
      </c>
      <c r="K10134" t="str">
        <f t="shared" si="975"/>
        <v>26</v>
      </c>
      <c r="L10134" t="s">
        <v>1354</v>
      </c>
    </row>
    <row r="10135" spans="1:12" x14ac:dyDescent="0.3">
      <c r="A10135" s="2">
        <v>52503</v>
      </c>
      <c r="B10135" s="3">
        <v>52503</v>
      </c>
      <c r="C10135" s="1">
        <v>52503</v>
      </c>
      <c r="D10135" s="5">
        <f t="shared" si="972"/>
        <v>52503</v>
      </c>
      <c r="E10135" s="1" t="s">
        <v>54</v>
      </c>
      <c r="F10135" t="str">
        <f t="shared" si="973"/>
        <v>廿七</v>
      </c>
      <c r="G10135" t="s">
        <v>101</v>
      </c>
      <c r="H10135">
        <v>7</v>
      </c>
      <c r="I10135" t="s">
        <v>148</v>
      </c>
      <c r="J10135" t="str">
        <f t="shared" si="974"/>
        <v>2043/8/27</v>
      </c>
      <c r="K10135" t="str">
        <f t="shared" si="975"/>
        <v>27</v>
      </c>
      <c r="L10135" t="s">
        <v>1354</v>
      </c>
    </row>
    <row r="10136" spans="1:12" x14ac:dyDescent="0.3">
      <c r="A10136" s="2">
        <v>52504</v>
      </c>
      <c r="B10136" s="3">
        <v>52504</v>
      </c>
      <c r="C10136" s="1">
        <v>52504</v>
      </c>
      <c r="D10136" s="5">
        <f t="shared" si="972"/>
        <v>52504</v>
      </c>
      <c r="E10136" s="1" t="s">
        <v>55</v>
      </c>
      <c r="F10136" t="str">
        <f t="shared" si="973"/>
        <v>廿八</v>
      </c>
      <c r="G10136" t="s">
        <v>102</v>
      </c>
      <c r="H10136">
        <v>7</v>
      </c>
      <c r="I10136" t="s">
        <v>148</v>
      </c>
      <c r="J10136" t="str">
        <f t="shared" si="974"/>
        <v>2043/8/28</v>
      </c>
      <c r="K10136" t="str">
        <f t="shared" si="975"/>
        <v>28</v>
      </c>
      <c r="L10136" t="s">
        <v>1354</v>
      </c>
    </row>
    <row r="10137" spans="1:12" x14ac:dyDescent="0.3">
      <c r="A10137" s="2">
        <v>52505</v>
      </c>
      <c r="B10137" s="3">
        <v>52505</v>
      </c>
      <c r="C10137" s="1">
        <v>52505</v>
      </c>
      <c r="D10137" s="5">
        <f t="shared" si="972"/>
        <v>52505</v>
      </c>
      <c r="E10137" s="1" t="s">
        <v>56</v>
      </c>
      <c r="F10137" t="str">
        <f t="shared" si="973"/>
        <v>廿九</v>
      </c>
      <c r="G10137" t="s">
        <v>103</v>
      </c>
      <c r="H10137">
        <v>8</v>
      </c>
      <c r="I10137" t="s">
        <v>147</v>
      </c>
      <c r="J10137" t="str">
        <f t="shared" si="974"/>
        <v>2043/8/29</v>
      </c>
      <c r="K10137" t="str">
        <f t="shared" si="975"/>
        <v>29</v>
      </c>
      <c r="L10137" t="s">
        <v>1354</v>
      </c>
    </row>
    <row r="10138" spans="1:12" x14ac:dyDescent="0.3">
      <c r="A10138" s="2">
        <v>52506</v>
      </c>
      <c r="B10138" s="3">
        <v>52506</v>
      </c>
      <c r="C10138" s="1">
        <v>52506</v>
      </c>
      <c r="D10138" s="5">
        <f t="shared" si="972"/>
        <v>52506</v>
      </c>
      <c r="E10138" s="1" t="s">
        <v>50</v>
      </c>
      <c r="F10138" t="str">
        <f t="shared" si="973"/>
        <v>三十</v>
      </c>
      <c r="G10138" t="s">
        <v>117</v>
      </c>
      <c r="H10138">
        <v>8</v>
      </c>
      <c r="I10138" t="s">
        <v>147</v>
      </c>
      <c r="J10138" t="str">
        <f t="shared" si="974"/>
        <v>2043/8/30</v>
      </c>
      <c r="K10138" t="str">
        <f t="shared" si="975"/>
        <v>30</v>
      </c>
      <c r="L10138" t="s">
        <v>1354</v>
      </c>
    </row>
    <row r="10139" spans="1:12" x14ac:dyDescent="0.3">
      <c r="A10139" s="2">
        <v>52507</v>
      </c>
      <c r="B10139" s="3">
        <v>52507</v>
      </c>
      <c r="C10139" s="1">
        <v>52507</v>
      </c>
      <c r="D10139" s="5">
        <f t="shared" si="972"/>
        <v>52507</v>
      </c>
      <c r="E10139" s="1" t="s">
        <v>52</v>
      </c>
      <c r="F10139" t="str">
        <f t="shared" si="973"/>
        <v>一</v>
      </c>
      <c r="G10139" t="s">
        <v>118</v>
      </c>
      <c r="H10139">
        <v>8</v>
      </c>
      <c r="I10139" t="s">
        <v>147</v>
      </c>
      <c r="J10139" t="str">
        <f t="shared" si="974"/>
        <v>2043/9/1</v>
      </c>
      <c r="K10139" t="str">
        <f t="shared" si="975"/>
        <v>/1</v>
      </c>
      <c r="L10139" t="s">
        <v>1368</v>
      </c>
    </row>
    <row r="10140" spans="1:12" x14ac:dyDescent="0.3">
      <c r="A10140" s="2">
        <v>52508</v>
      </c>
      <c r="B10140" s="3">
        <v>52508</v>
      </c>
      <c r="C10140" s="1">
        <v>52508</v>
      </c>
      <c r="D10140" s="5">
        <f t="shared" si="972"/>
        <v>52508</v>
      </c>
      <c r="E10140" s="1" t="s">
        <v>1</v>
      </c>
      <c r="F10140" t="str">
        <f t="shared" si="973"/>
        <v>二</v>
      </c>
      <c r="G10140" t="s">
        <v>119</v>
      </c>
      <c r="H10140">
        <v>9</v>
      </c>
      <c r="I10140" t="s">
        <v>1384</v>
      </c>
      <c r="J10140" t="str">
        <f t="shared" si="974"/>
        <v>2043/9/2</v>
      </c>
      <c r="K10140" t="str">
        <f t="shared" si="975"/>
        <v>/2</v>
      </c>
      <c r="L10140" t="s">
        <v>1368</v>
      </c>
    </row>
    <row r="10141" spans="1:12" x14ac:dyDescent="0.3">
      <c r="A10141" s="2">
        <v>52509</v>
      </c>
      <c r="B10141" s="3">
        <v>52509</v>
      </c>
      <c r="C10141" s="1">
        <v>52509</v>
      </c>
      <c r="D10141" s="5">
        <f t="shared" si="972"/>
        <v>52509</v>
      </c>
      <c r="E10141" s="1" t="s">
        <v>53</v>
      </c>
      <c r="F10141" t="str">
        <f t="shared" si="973"/>
        <v>三</v>
      </c>
      <c r="G10141" t="s">
        <v>120</v>
      </c>
      <c r="H10141">
        <v>9</v>
      </c>
      <c r="I10141" t="s">
        <v>1384</v>
      </c>
      <c r="J10141" t="str">
        <f t="shared" si="974"/>
        <v>2043/9/3</v>
      </c>
      <c r="K10141" t="str">
        <f t="shared" si="975"/>
        <v>/3</v>
      </c>
      <c r="L10141" t="s">
        <v>1368</v>
      </c>
    </row>
    <row r="10142" spans="1:12" x14ac:dyDescent="0.3">
      <c r="A10142" s="2">
        <v>52510</v>
      </c>
      <c r="B10142" s="3">
        <v>52510</v>
      </c>
      <c r="C10142" s="1">
        <v>52510</v>
      </c>
      <c r="D10142" s="5">
        <f t="shared" si="972"/>
        <v>52510</v>
      </c>
      <c r="E10142" s="1" t="s">
        <v>54</v>
      </c>
      <c r="F10142" t="str">
        <f t="shared" si="973"/>
        <v>四</v>
      </c>
      <c r="G10142" t="s">
        <v>57</v>
      </c>
      <c r="H10142">
        <v>9</v>
      </c>
      <c r="I10142" t="s">
        <v>1384</v>
      </c>
      <c r="J10142" t="str">
        <f t="shared" si="974"/>
        <v>2043/9/4</v>
      </c>
      <c r="K10142" t="str">
        <f t="shared" si="975"/>
        <v>/4</v>
      </c>
      <c r="L10142" t="s">
        <v>1368</v>
      </c>
    </row>
    <row r="10143" spans="1:12" x14ac:dyDescent="0.3">
      <c r="A10143" s="2">
        <v>52511</v>
      </c>
      <c r="B10143" s="3">
        <v>52511</v>
      </c>
      <c r="C10143" s="1">
        <v>52511</v>
      </c>
      <c r="D10143" s="5">
        <f t="shared" si="972"/>
        <v>52511</v>
      </c>
      <c r="E10143" s="1" t="s">
        <v>55</v>
      </c>
      <c r="F10143" t="str">
        <f t="shared" si="973"/>
        <v>五</v>
      </c>
      <c r="G10143" t="s">
        <v>59</v>
      </c>
      <c r="H10143">
        <v>10</v>
      </c>
      <c r="I10143" t="s">
        <v>1384</v>
      </c>
      <c r="J10143" t="str">
        <f t="shared" si="974"/>
        <v>2043/9/5</v>
      </c>
      <c r="K10143" t="str">
        <f t="shared" si="975"/>
        <v>/5</v>
      </c>
      <c r="L10143" t="s">
        <v>1368</v>
      </c>
    </row>
    <row r="10144" spans="1:12" x14ac:dyDescent="0.3">
      <c r="A10144" s="2">
        <v>52512</v>
      </c>
      <c r="B10144" s="3">
        <v>52512</v>
      </c>
      <c r="C10144" s="1">
        <v>52512</v>
      </c>
      <c r="D10144" s="5">
        <f t="shared" si="972"/>
        <v>52512</v>
      </c>
      <c r="E10144" s="1" t="s">
        <v>56</v>
      </c>
      <c r="F10144" t="str">
        <f t="shared" si="973"/>
        <v>六</v>
      </c>
      <c r="G10144" t="s">
        <v>60</v>
      </c>
      <c r="J10144" t="str">
        <f t="shared" si="974"/>
        <v>2043/9/6</v>
      </c>
      <c r="K10144" t="str">
        <f t="shared" si="975"/>
        <v>/6</v>
      </c>
      <c r="L10144" t="s">
        <v>1368</v>
      </c>
    </row>
    <row r="10145" spans="1:12" x14ac:dyDescent="0.3">
      <c r="A10145" s="2">
        <v>52513</v>
      </c>
      <c r="B10145" s="3">
        <v>52513</v>
      </c>
      <c r="C10145" s="1">
        <v>52513</v>
      </c>
      <c r="D10145" s="5">
        <f t="shared" si="972"/>
        <v>52513</v>
      </c>
      <c r="E10145" s="1" t="s">
        <v>50</v>
      </c>
      <c r="F10145" t="str">
        <f t="shared" si="973"/>
        <v>七</v>
      </c>
      <c r="G10145" t="s">
        <v>61</v>
      </c>
      <c r="H10145">
        <v>1</v>
      </c>
      <c r="I10145" t="s">
        <v>155</v>
      </c>
      <c r="J10145" t="str">
        <f t="shared" si="974"/>
        <v>2043/9/7</v>
      </c>
      <c r="K10145" t="str">
        <f t="shared" si="975"/>
        <v>/7</v>
      </c>
      <c r="L10145" t="s">
        <v>1368</v>
      </c>
    </row>
    <row r="10146" spans="1:12" x14ac:dyDescent="0.3">
      <c r="A10146" s="2">
        <v>52514</v>
      </c>
      <c r="B10146" s="3">
        <v>52514</v>
      </c>
      <c r="C10146" s="1">
        <v>52514</v>
      </c>
      <c r="D10146" s="5">
        <f t="shared" si="972"/>
        <v>52514</v>
      </c>
      <c r="E10146" s="1" t="s">
        <v>52</v>
      </c>
      <c r="F10146" t="str">
        <f t="shared" si="973"/>
        <v>八</v>
      </c>
      <c r="G10146" t="s">
        <v>62</v>
      </c>
      <c r="H10146">
        <v>1</v>
      </c>
      <c r="I10146" t="s">
        <v>154</v>
      </c>
      <c r="J10146" t="str">
        <f t="shared" si="974"/>
        <v>2043/9/8</v>
      </c>
      <c r="K10146" t="str">
        <f t="shared" si="975"/>
        <v>/8</v>
      </c>
      <c r="L10146" t="s">
        <v>1368</v>
      </c>
    </row>
    <row r="10147" spans="1:12" x14ac:dyDescent="0.3">
      <c r="A10147" s="2">
        <v>52515</v>
      </c>
      <c r="B10147" s="3">
        <v>52515</v>
      </c>
      <c r="C10147" s="1">
        <v>52515</v>
      </c>
      <c r="D10147" s="5">
        <f t="shared" si="972"/>
        <v>52515</v>
      </c>
      <c r="E10147" s="1" t="s">
        <v>1</v>
      </c>
      <c r="F10147" t="str">
        <f t="shared" si="973"/>
        <v>九</v>
      </c>
      <c r="G10147" t="s">
        <v>63</v>
      </c>
      <c r="H10147">
        <v>1</v>
      </c>
      <c r="I10147" t="s">
        <v>154</v>
      </c>
      <c r="J10147" t="str">
        <f t="shared" si="974"/>
        <v>2043/9/9</v>
      </c>
      <c r="K10147" t="str">
        <f t="shared" si="975"/>
        <v>/9</v>
      </c>
      <c r="L10147" t="s">
        <v>1368</v>
      </c>
    </row>
    <row r="10148" spans="1:12" x14ac:dyDescent="0.3">
      <c r="A10148" s="2">
        <v>52516</v>
      </c>
      <c r="B10148" s="3">
        <v>52516</v>
      </c>
      <c r="C10148" s="1">
        <v>52516</v>
      </c>
      <c r="D10148" s="5">
        <f t="shared" si="972"/>
        <v>52516</v>
      </c>
      <c r="E10148" s="1" t="s">
        <v>53</v>
      </c>
      <c r="F10148" t="str">
        <f t="shared" si="973"/>
        <v>十</v>
      </c>
      <c r="G10148" t="s">
        <v>64</v>
      </c>
      <c r="H10148">
        <v>1</v>
      </c>
      <c r="I10148" t="s">
        <v>154</v>
      </c>
      <c r="J10148" t="str">
        <f t="shared" si="974"/>
        <v>2043/9/10</v>
      </c>
      <c r="K10148" t="str">
        <f t="shared" si="975"/>
        <v>10</v>
      </c>
      <c r="L10148" t="s">
        <v>1368</v>
      </c>
    </row>
    <row r="10149" spans="1:12" x14ac:dyDescent="0.3">
      <c r="A10149" s="2">
        <v>52517</v>
      </c>
      <c r="B10149" s="3">
        <v>52517</v>
      </c>
      <c r="C10149" s="1">
        <v>52517</v>
      </c>
      <c r="D10149" s="5">
        <f t="shared" si="972"/>
        <v>52517</v>
      </c>
      <c r="E10149" s="1" t="s">
        <v>54</v>
      </c>
      <c r="F10149" t="str">
        <f t="shared" si="973"/>
        <v>十一</v>
      </c>
      <c r="G10149" t="s">
        <v>16</v>
      </c>
      <c r="H10149">
        <v>2</v>
      </c>
      <c r="I10149" t="s">
        <v>153</v>
      </c>
      <c r="J10149" t="str">
        <f t="shared" si="974"/>
        <v>2043/9/11</v>
      </c>
      <c r="K10149" t="str">
        <f t="shared" si="975"/>
        <v>11</v>
      </c>
      <c r="L10149" t="s">
        <v>1368</v>
      </c>
    </row>
    <row r="10150" spans="1:12" x14ac:dyDescent="0.3">
      <c r="A10150" s="2">
        <v>52518</v>
      </c>
      <c r="B10150" s="3">
        <v>52518</v>
      </c>
      <c r="C10150" s="1">
        <v>52518</v>
      </c>
      <c r="D10150" s="5">
        <f t="shared" si="972"/>
        <v>52518</v>
      </c>
      <c r="E10150" s="1" t="s">
        <v>55</v>
      </c>
      <c r="F10150" t="str">
        <f t="shared" si="973"/>
        <v>十二</v>
      </c>
      <c r="G10150" t="s">
        <v>17</v>
      </c>
      <c r="H10150">
        <v>2</v>
      </c>
      <c r="I10150" t="s">
        <v>153</v>
      </c>
      <c r="J10150" t="str">
        <f t="shared" si="974"/>
        <v>2043/9/12</v>
      </c>
      <c r="K10150" t="str">
        <f t="shared" si="975"/>
        <v>12</v>
      </c>
      <c r="L10150" t="s">
        <v>1368</v>
      </c>
    </row>
    <row r="10151" spans="1:12" x14ac:dyDescent="0.3">
      <c r="A10151" s="2">
        <v>52519</v>
      </c>
      <c r="B10151" s="3">
        <v>52519</v>
      </c>
      <c r="C10151" s="1">
        <v>52519</v>
      </c>
      <c r="D10151" s="5">
        <f t="shared" si="972"/>
        <v>52519</v>
      </c>
      <c r="E10151" s="1" t="s">
        <v>56</v>
      </c>
      <c r="F10151" t="str">
        <f t="shared" si="973"/>
        <v>十三</v>
      </c>
      <c r="G10151" t="s">
        <v>18</v>
      </c>
      <c r="H10151">
        <v>2</v>
      </c>
      <c r="I10151" t="s">
        <v>153</v>
      </c>
      <c r="J10151" t="str">
        <f t="shared" si="974"/>
        <v>2043/9/13</v>
      </c>
      <c r="K10151" t="str">
        <f t="shared" si="975"/>
        <v>13</v>
      </c>
      <c r="L10151" t="s">
        <v>1368</v>
      </c>
    </row>
    <row r="10152" spans="1:12" x14ac:dyDescent="0.3">
      <c r="A10152" s="2">
        <v>52520</v>
      </c>
      <c r="B10152" s="3">
        <v>52520</v>
      </c>
      <c r="C10152" s="1">
        <v>52520</v>
      </c>
      <c r="D10152" s="5">
        <f t="shared" si="972"/>
        <v>52520</v>
      </c>
      <c r="E10152" s="1" t="s">
        <v>50</v>
      </c>
      <c r="F10152" t="str">
        <f t="shared" si="973"/>
        <v>十四</v>
      </c>
      <c r="G10152" t="s">
        <v>75</v>
      </c>
      <c r="H10152">
        <v>3</v>
      </c>
      <c r="I10152" t="s">
        <v>152</v>
      </c>
      <c r="J10152" t="str">
        <f t="shared" si="974"/>
        <v>2043/9/14</v>
      </c>
      <c r="K10152" t="str">
        <f t="shared" si="975"/>
        <v>14</v>
      </c>
      <c r="L10152" t="s">
        <v>1368</v>
      </c>
    </row>
    <row r="10153" spans="1:12" x14ac:dyDescent="0.3">
      <c r="A10153" s="2">
        <v>52521</v>
      </c>
      <c r="B10153" s="3">
        <v>52521</v>
      </c>
      <c r="C10153" s="1">
        <v>52521</v>
      </c>
      <c r="D10153" s="5">
        <f t="shared" si="972"/>
        <v>52521</v>
      </c>
      <c r="E10153" s="1" t="s">
        <v>52</v>
      </c>
      <c r="F10153" t="str">
        <f t="shared" si="973"/>
        <v>十五</v>
      </c>
      <c r="G10153" t="s">
        <v>19</v>
      </c>
      <c r="H10153">
        <v>3</v>
      </c>
      <c r="I10153" t="s">
        <v>152</v>
      </c>
      <c r="J10153" t="str">
        <f t="shared" si="974"/>
        <v>2043/9/15</v>
      </c>
      <c r="K10153" t="str">
        <f t="shared" si="975"/>
        <v>15</v>
      </c>
      <c r="L10153" t="s">
        <v>1368</v>
      </c>
    </row>
    <row r="10154" spans="1:12" x14ac:dyDescent="0.3">
      <c r="A10154" s="2">
        <v>52522</v>
      </c>
      <c r="B10154" s="3">
        <v>52522</v>
      </c>
      <c r="C10154" s="1">
        <v>52522</v>
      </c>
      <c r="D10154" s="5">
        <f t="shared" si="972"/>
        <v>52522</v>
      </c>
      <c r="E10154" s="1" t="s">
        <v>1</v>
      </c>
      <c r="F10154" t="str">
        <f t="shared" si="973"/>
        <v>十六</v>
      </c>
      <c r="G10154" t="s">
        <v>20</v>
      </c>
      <c r="H10154">
        <v>3</v>
      </c>
      <c r="I10154" t="s">
        <v>152</v>
      </c>
      <c r="J10154" t="str">
        <f t="shared" si="974"/>
        <v>2043/9/16</v>
      </c>
      <c r="K10154" t="str">
        <f t="shared" si="975"/>
        <v>16</v>
      </c>
      <c r="L10154" t="s">
        <v>1368</v>
      </c>
    </row>
    <row r="10155" spans="1:12" x14ac:dyDescent="0.3">
      <c r="A10155" s="2">
        <v>52523</v>
      </c>
      <c r="B10155" s="3">
        <v>52523</v>
      </c>
      <c r="C10155" s="1">
        <v>52523</v>
      </c>
      <c r="D10155" s="5">
        <f t="shared" si="972"/>
        <v>52523</v>
      </c>
      <c r="E10155" s="1" t="s">
        <v>53</v>
      </c>
      <c r="F10155" t="str">
        <f t="shared" si="973"/>
        <v>十七</v>
      </c>
      <c r="G10155" t="s">
        <v>21</v>
      </c>
      <c r="H10155">
        <v>4</v>
      </c>
      <c r="I10155" t="s">
        <v>151</v>
      </c>
      <c r="J10155" t="str">
        <f t="shared" si="974"/>
        <v>2043/9/17</v>
      </c>
      <c r="K10155" t="str">
        <f t="shared" si="975"/>
        <v>17</v>
      </c>
      <c r="L10155" t="s">
        <v>1368</v>
      </c>
    </row>
    <row r="10156" spans="1:12" x14ac:dyDescent="0.3">
      <c r="A10156" s="2">
        <v>52524</v>
      </c>
      <c r="B10156" s="3">
        <v>52524</v>
      </c>
      <c r="C10156" s="1">
        <v>52524</v>
      </c>
      <c r="D10156" s="5">
        <f t="shared" si="972"/>
        <v>52524</v>
      </c>
      <c r="E10156" s="1" t="s">
        <v>54</v>
      </c>
      <c r="F10156" t="str">
        <f t="shared" si="973"/>
        <v>十八</v>
      </c>
      <c r="G10156" t="s">
        <v>22</v>
      </c>
      <c r="H10156">
        <v>4</v>
      </c>
      <c r="I10156" t="s">
        <v>151</v>
      </c>
      <c r="J10156" t="str">
        <f t="shared" si="974"/>
        <v>2043/9/18</v>
      </c>
      <c r="K10156" t="str">
        <f t="shared" si="975"/>
        <v>18</v>
      </c>
      <c r="L10156" t="s">
        <v>1368</v>
      </c>
    </row>
    <row r="10157" spans="1:12" x14ac:dyDescent="0.3">
      <c r="A10157" s="2">
        <v>52525</v>
      </c>
      <c r="B10157" s="3">
        <v>52525</v>
      </c>
      <c r="C10157" s="1">
        <v>52525</v>
      </c>
      <c r="D10157" s="5">
        <f t="shared" si="972"/>
        <v>52525</v>
      </c>
      <c r="E10157" s="1" t="s">
        <v>55</v>
      </c>
      <c r="F10157" t="str">
        <f t="shared" si="973"/>
        <v>十九</v>
      </c>
      <c r="G10157" t="s">
        <v>23</v>
      </c>
      <c r="H10157">
        <v>4</v>
      </c>
      <c r="I10157" t="s">
        <v>151</v>
      </c>
      <c r="J10157" t="str">
        <f t="shared" si="974"/>
        <v>2043/9/19</v>
      </c>
      <c r="K10157" t="str">
        <f t="shared" si="975"/>
        <v>19</v>
      </c>
      <c r="L10157" t="s">
        <v>1368</v>
      </c>
    </row>
    <row r="10158" spans="1:12" x14ac:dyDescent="0.3">
      <c r="A10158" s="2">
        <v>52526</v>
      </c>
      <c r="B10158" s="3">
        <v>52526</v>
      </c>
      <c r="C10158" s="1">
        <v>52526</v>
      </c>
      <c r="D10158" s="5">
        <f t="shared" si="972"/>
        <v>52526</v>
      </c>
      <c r="E10158" s="1" t="s">
        <v>56</v>
      </c>
      <c r="F10158" t="str">
        <f t="shared" si="973"/>
        <v>二十</v>
      </c>
      <c r="G10158" t="s">
        <v>24</v>
      </c>
      <c r="H10158">
        <v>5</v>
      </c>
      <c r="I10158" t="s">
        <v>150</v>
      </c>
      <c r="J10158" t="str">
        <f t="shared" si="974"/>
        <v>2043/9/20</v>
      </c>
      <c r="K10158" t="str">
        <f t="shared" si="975"/>
        <v>20</v>
      </c>
      <c r="L10158" t="s">
        <v>1368</v>
      </c>
    </row>
    <row r="10159" spans="1:12" x14ac:dyDescent="0.3">
      <c r="A10159" s="2">
        <v>52527</v>
      </c>
      <c r="B10159" s="3">
        <v>52527</v>
      </c>
      <c r="C10159" s="1">
        <v>52527</v>
      </c>
      <c r="D10159" s="5">
        <f t="shared" si="972"/>
        <v>52527</v>
      </c>
      <c r="E10159" s="1" t="s">
        <v>50</v>
      </c>
      <c r="F10159" t="str">
        <f t="shared" si="973"/>
        <v>廿一</v>
      </c>
      <c r="G10159" t="s">
        <v>25</v>
      </c>
      <c r="H10159">
        <v>5</v>
      </c>
      <c r="I10159" t="s">
        <v>150</v>
      </c>
      <c r="J10159" t="str">
        <f t="shared" si="974"/>
        <v>2043/9/21</v>
      </c>
      <c r="K10159" t="str">
        <f t="shared" si="975"/>
        <v>21</v>
      </c>
      <c r="L10159" t="s">
        <v>1368</v>
      </c>
    </row>
    <row r="10160" spans="1:12" x14ac:dyDescent="0.3">
      <c r="A10160" s="2">
        <v>52528</v>
      </c>
      <c r="B10160" s="3">
        <v>52528</v>
      </c>
      <c r="C10160" s="1">
        <v>52528</v>
      </c>
      <c r="D10160" s="5">
        <f t="shared" si="972"/>
        <v>52528</v>
      </c>
      <c r="E10160" s="1" t="s">
        <v>52</v>
      </c>
      <c r="F10160" t="str">
        <f t="shared" si="973"/>
        <v>廿二</v>
      </c>
      <c r="G10160" t="s">
        <v>26</v>
      </c>
      <c r="H10160">
        <v>5</v>
      </c>
      <c r="I10160" t="s">
        <v>150</v>
      </c>
      <c r="J10160" t="str">
        <f t="shared" si="974"/>
        <v>2043/9/22</v>
      </c>
      <c r="K10160" t="str">
        <f t="shared" si="975"/>
        <v>22</v>
      </c>
      <c r="L10160" t="s">
        <v>1368</v>
      </c>
    </row>
    <row r="10161" spans="1:12" x14ac:dyDescent="0.3">
      <c r="A10161" s="2">
        <v>52529</v>
      </c>
      <c r="B10161" s="3">
        <v>52529</v>
      </c>
      <c r="C10161" s="1">
        <v>52529</v>
      </c>
      <c r="D10161" s="5">
        <f t="shared" si="972"/>
        <v>52529</v>
      </c>
      <c r="E10161" s="1" t="s">
        <v>1</v>
      </c>
      <c r="F10161" t="str">
        <f t="shared" si="973"/>
        <v>廿三</v>
      </c>
      <c r="G10161" t="s">
        <v>65</v>
      </c>
      <c r="H10161">
        <v>6</v>
      </c>
      <c r="I10161" t="s">
        <v>149</v>
      </c>
      <c r="J10161" t="str">
        <f t="shared" si="974"/>
        <v>2043/9/23</v>
      </c>
      <c r="K10161" t="str">
        <f t="shared" si="975"/>
        <v>23</v>
      </c>
      <c r="L10161" t="s">
        <v>1368</v>
      </c>
    </row>
    <row r="10162" spans="1:12" x14ac:dyDescent="0.3">
      <c r="A10162" s="2">
        <v>52530</v>
      </c>
      <c r="B10162" s="3">
        <v>52530</v>
      </c>
      <c r="C10162" s="1">
        <v>52530</v>
      </c>
      <c r="D10162" s="5">
        <f t="shared" si="972"/>
        <v>52530</v>
      </c>
      <c r="E10162" s="1" t="s">
        <v>53</v>
      </c>
      <c r="F10162" t="str">
        <f t="shared" si="973"/>
        <v>廿四</v>
      </c>
      <c r="G10162" t="s">
        <v>76</v>
      </c>
      <c r="H10162">
        <v>6</v>
      </c>
      <c r="I10162" t="s">
        <v>149</v>
      </c>
      <c r="J10162" t="str">
        <f t="shared" si="974"/>
        <v>2043/9/24</v>
      </c>
      <c r="K10162" t="str">
        <f t="shared" si="975"/>
        <v>24</v>
      </c>
      <c r="L10162" t="s">
        <v>1368</v>
      </c>
    </row>
    <row r="10163" spans="1:12" x14ac:dyDescent="0.3">
      <c r="A10163" s="2">
        <v>52531</v>
      </c>
      <c r="B10163" s="3">
        <v>52531</v>
      </c>
      <c r="C10163" s="1">
        <v>52531</v>
      </c>
      <c r="D10163" s="5">
        <f t="shared" si="972"/>
        <v>52531</v>
      </c>
      <c r="E10163" s="1" t="s">
        <v>54</v>
      </c>
      <c r="F10163" t="str">
        <f t="shared" si="973"/>
        <v>廿五</v>
      </c>
      <c r="G10163" t="s">
        <v>66</v>
      </c>
      <c r="H10163">
        <v>6</v>
      </c>
      <c r="I10163" t="s">
        <v>149</v>
      </c>
      <c r="J10163" t="str">
        <f t="shared" si="974"/>
        <v>2043/9/25</v>
      </c>
      <c r="K10163" t="str">
        <f t="shared" si="975"/>
        <v>25</v>
      </c>
      <c r="L10163" t="s">
        <v>1368</v>
      </c>
    </row>
    <row r="10164" spans="1:12" x14ac:dyDescent="0.3">
      <c r="A10164" s="2">
        <v>52532</v>
      </c>
      <c r="B10164" s="3">
        <v>52532</v>
      </c>
      <c r="C10164" s="1">
        <v>52532</v>
      </c>
      <c r="D10164" s="5">
        <f t="shared" si="972"/>
        <v>52532</v>
      </c>
      <c r="E10164" s="1" t="s">
        <v>55</v>
      </c>
      <c r="F10164" t="str">
        <f t="shared" si="973"/>
        <v>廿六</v>
      </c>
      <c r="G10164" t="s">
        <v>67</v>
      </c>
      <c r="H10164">
        <v>7</v>
      </c>
      <c r="I10164" t="s">
        <v>148</v>
      </c>
      <c r="J10164" t="str">
        <f t="shared" si="974"/>
        <v>2043/9/26</v>
      </c>
      <c r="K10164" t="str">
        <f t="shared" si="975"/>
        <v>26</v>
      </c>
      <c r="L10164" t="s">
        <v>1368</v>
      </c>
    </row>
    <row r="10165" spans="1:12" x14ac:dyDescent="0.3">
      <c r="A10165" s="2">
        <v>52533</v>
      </c>
      <c r="B10165" s="3">
        <v>52533</v>
      </c>
      <c r="C10165" s="1">
        <v>52533</v>
      </c>
      <c r="D10165" s="5">
        <f t="shared" si="972"/>
        <v>52533</v>
      </c>
      <c r="E10165" s="1" t="s">
        <v>56</v>
      </c>
      <c r="F10165" t="str">
        <f t="shared" si="973"/>
        <v>廿七</v>
      </c>
      <c r="G10165" t="s">
        <v>68</v>
      </c>
      <c r="H10165">
        <v>7</v>
      </c>
      <c r="I10165" t="s">
        <v>148</v>
      </c>
      <c r="J10165" t="str">
        <f t="shared" si="974"/>
        <v>2043/9/27</v>
      </c>
      <c r="K10165" t="str">
        <f t="shared" si="975"/>
        <v>27</v>
      </c>
      <c r="L10165" t="s">
        <v>1368</v>
      </c>
    </row>
    <row r="10166" spans="1:12" x14ac:dyDescent="0.3">
      <c r="A10166" s="2">
        <v>52534</v>
      </c>
      <c r="B10166" s="3">
        <v>52534</v>
      </c>
      <c r="C10166" s="1">
        <v>52534</v>
      </c>
      <c r="D10166" s="5">
        <f t="shared" si="972"/>
        <v>52534</v>
      </c>
      <c r="E10166" s="1" t="s">
        <v>50</v>
      </c>
      <c r="F10166" t="str">
        <f t="shared" si="973"/>
        <v>廿八</v>
      </c>
      <c r="G10166" t="s">
        <v>69</v>
      </c>
      <c r="H10166">
        <v>7</v>
      </c>
      <c r="I10166" t="s">
        <v>148</v>
      </c>
      <c r="J10166" t="str">
        <f t="shared" si="974"/>
        <v>2043/9/28</v>
      </c>
      <c r="K10166" t="str">
        <f t="shared" si="975"/>
        <v>28</v>
      </c>
      <c r="L10166" t="s">
        <v>1368</v>
      </c>
    </row>
    <row r="10167" spans="1:12" x14ac:dyDescent="0.3">
      <c r="A10167" s="2">
        <v>52535</v>
      </c>
      <c r="B10167" s="3">
        <v>52535</v>
      </c>
      <c r="C10167" s="1">
        <v>52535</v>
      </c>
      <c r="D10167" s="5">
        <f t="shared" si="972"/>
        <v>52535</v>
      </c>
      <c r="E10167" s="1" t="s">
        <v>52</v>
      </c>
      <c r="F10167" t="str">
        <f t="shared" si="973"/>
        <v>廿九</v>
      </c>
      <c r="G10167" t="s">
        <v>70</v>
      </c>
      <c r="H10167">
        <v>8</v>
      </c>
      <c r="I10167" t="s">
        <v>147</v>
      </c>
      <c r="J10167" t="str">
        <f t="shared" si="974"/>
        <v>2043/9/29</v>
      </c>
      <c r="K10167" t="str">
        <f t="shared" si="975"/>
        <v>29</v>
      </c>
      <c r="L10167" t="s">
        <v>1368</v>
      </c>
    </row>
    <row r="10168" spans="1:12" x14ac:dyDescent="0.3">
      <c r="A10168" s="2">
        <v>52536</v>
      </c>
      <c r="B10168" s="3">
        <v>52536</v>
      </c>
      <c r="C10168" s="1">
        <v>52536</v>
      </c>
      <c r="D10168" s="5">
        <f t="shared" si="972"/>
        <v>52536</v>
      </c>
      <c r="E10168" s="1" t="s">
        <v>1</v>
      </c>
      <c r="F10168" t="str">
        <f t="shared" si="973"/>
        <v>三十</v>
      </c>
      <c r="G10168" t="s">
        <v>71</v>
      </c>
      <c r="H10168">
        <v>8</v>
      </c>
      <c r="I10168" t="s">
        <v>147</v>
      </c>
      <c r="J10168" t="str">
        <f t="shared" si="974"/>
        <v>2043/9/30</v>
      </c>
      <c r="K10168" t="str">
        <f t="shared" si="975"/>
        <v>30</v>
      </c>
      <c r="L10168" t="s">
        <v>1368</v>
      </c>
    </row>
    <row r="10169" spans="1:12" x14ac:dyDescent="0.3">
      <c r="A10169" s="2">
        <v>52537</v>
      </c>
      <c r="B10169" s="3">
        <v>52537</v>
      </c>
      <c r="C10169" s="1">
        <v>52537</v>
      </c>
      <c r="D10169" s="5">
        <f t="shared" si="972"/>
        <v>52537</v>
      </c>
      <c r="E10169" s="1" t="s">
        <v>53</v>
      </c>
      <c r="F10169" t="str">
        <f t="shared" si="973"/>
        <v>一</v>
      </c>
      <c r="G10169" t="s">
        <v>72</v>
      </c>
      <c r="H10169">
        <v>8</v>
      </c>
      <c r="I10169" t="s">
        <v>147</v>
      </c>
      <c r="J10169" t="str">
        <f t="shared" si="974"/>
        <v>2043/10/1</v>
      </c>
      <c r="K10169" t="str">
        <f t="shared" si="975"/>
        <v>/1</v>
      </c>
      <c r="L10169" t="s">
        <v>1370</v>
      </c>
    </row>
    <row r="10170" spans="1:12" x14ac:dyDescent="0.3">
      <c r="A10170" s="2">
        <v>52538</v>
      </c>
      <c r="B10170" s="3">
        <v>52538</v>
      </c>
      <c r="C10170" s="1">
        <v>52538</v>
      </c>
      <c r="D10170" s="5">
        <f t="shared" si="972"/>
        <v>52538</v>
      </c>
      <c r="E10170" s="1" t="s">
        <v>54</v>
      </c>
      <c r="F10170" t="str">
        <f t="shared" si="973"/>
        <v>二</v>
      </c>
      <c r="G10170" t="s">
        <v>73</v>
      </c>
      <c r="H10170">
        <v>9</v>
      </c>
      <c r="I10170" t="s">
        <v>1384</v>
      </c>
      <c r="J10170" t="str">
        <f t="shared" si="974"/>
        <v>2043/10/2</v>
      </c>
      <c r="K10170" t="str">
        <f t="shared" si="975"/>
        <v>/2</v>
      </c>
      <c r="L10170" t="s">
        <v>1370</v>
      </c>
    </row>
    <row r="10171" spans="1:12" x14ac:dyDescent="0.3">
      <c r="A10171" s="2">
        <v>52539</v>
      </c>
      <c r="B10171" s="3">
        <v>52539</v>
      </c>
      <c r="C10171" s="1">
        <v>52539</v>
      </c>
      <c r="D10171" s="5">
        <f t="shared" si="972"/>
        <v>52539</v>
      </c>
      <c r="E10171" s="1" t="s">
        <v>55</v>
      </c>
      <c r="F10171" t="str">
        <f t="shared" si="973"/>
        <v>三</v>
      </c>
      <c r="G10171" t="s">
        <v>74</v>
      </c>
      <c r="H10171">
        <v>9</v>
      </c>
      <c r="I10171" t="s">
        <v>1384</v>
      </c>
      <c r="J10171" t="str">
        <f t="shared" si="974"/>
        <v>2043/10/3</v>
      </c>
      <c r="K10171" t="str">
        <f t="shared" si="975"/>
        <v>/3</v>
      </c>
      <c r="L10171" t="s">
        <v>1370</v>
      </c>
    </row>
    <row r="10172" spans="1:12" x14ac:dyDescent="0.3">
      <c r="A10172" s="2">
        <v>52540</v>
      </c>
      <c r="B10172" s="3">
        <v>52540</v>
      </c>
      <c r="C10172" s="1">
        <v>52540</v>
      </c>
      <c r="D10172" s="5">
        <f t="shared" si="972"/>
        <v>52540</v>
      </c>
      <c r="E10172" s="1" t="s">
        <v>56</v>
      </c>
      <c r="F10172" t="str">
        <f t="shared" si="973"/>
        <v>四</v>
      </c>
      <c r="G10172" t="s">
        <v>77</v>
      </c>
      <c r="H10172">
        <v>9</v>
      </c>
      <c r="I10172" t="s">
        <v>1384</v>
      </c>
      <c r="J10172" t="str">
        <f t="shared" si="974"/>
        <v>2043/10/4</v>
      </c>
      <c r="K10172" t="str">
        <f t="shared" si="975"/>
        <v>/4</v>
      </c>
      <c r="L10172" t="s">
        <v>1370</v>
      </c>
    </row>
    <row r="10173" spans="1:12" x14ac:dyDescent="0.3">
      <c r="A10173" s="2">
        <v>52541</v>
      </c>
      <c r="B10173" s="3">
        <v>52541</v>
      </c>
      <c r="C10173" s="1">
        <v>52541</v>
      </c>
      <c r="D10173" s="5">
        <f t="shared" si="972"/>
        <v>52541</v>
      </c>
      <c r="E10173" s="1" t="s">
        <v>50</v>
      </c>
      <c r="F10173" t="str">
        <f t="shared" si="973"/>
        <v>五</v>
      </c>
      <c r="G10173" t="s">
        <v>80</v>
      </c>
      <c r="H10173">
        <v>10</v>
      </c>
      <c r="I10173" t="s">
        <v>1384</v>
      </c>
      <c r="J10173" t="str">
        <f t="shared" si="974"/>
        <v>2043/10/5</v>
      </c>
      <c r="K10173" t="str">
        <f t="shared" si="975"/>
        <v>/5</v>
      </c>
      <c r="L10173" t="s">
        <v>1370</v>
      </c>
    </row>
    <row r="10174" spans="1:12" x14ac:dyDescent="0.3">
      <c r="A10174" s="2">
        <v>52542</v>
      </c>
      <c r="B10174" s="3">
        <v>52542</v>
      </c>
      <c r="C10174" s="1">
        <v>52542</v>
      </c>
      <c r="D10174" s="5">
        <f t="shared" si="972"/>
        <v>52542</v>
      </c>
      <c r="E10174" s="1" t="s">
        <v>52</v>
      </c>
      <c r="F10174" t="str">
        <f t="shared" si="973"/>
        <v>六</v>
      </c>
      <c r="G10174" t="s">
        <v>81</v>
      </c>
      <c r="J10174" t="str">
        <f t="shared" si="974"/>
        <v>2043/10/6</v>
      </c>
      <c r="K10174" t="str">
        <f t="shared" si="975"/>
        <v>/6</v>
      </c>
      <c r="L10174" t="s">
        <v>1370</v>
      </c>
    </row>
    <row r="10175" spans="1:12" x14ac:dyDescent="0.3">
      <c r="A10175" s="2">
        <v>52543</v>
      </c>
      <c r="B10175" s="3">
        <v>52543</v>
      </c>
      <c r="C10175" s="1">
        <v>52543</v>
      </c>
      <c r="D10175" s="5">
        <f t="shared" si="972"/>
        <v>52543</v>
      </c>
      <c r="E10175" s="1" t="s">
        <v>1</v>
      </c>
      <c r="F10175" t="str">
        <f t="shared" si="973"/>
        <v>七</v>
      </c>
      <c r="G10175" t="s">
        <v>82</v>
      </c>
      <c r="H10175">
        <v>1</v>
      </c>
      <c r="I10175" t="s">
        <v>155</v>
      </c>
      <c r="J10175" t="str">
        <f t="shared" si="974"/>
        <v>2043/10/7</v>
      </c>
      <c r="K10175" t="str">
        <f t="shared" si="975"/>
        <v>/7</v>
      </c>
      <c r="L10175" t="s">
        <v>1370</v>
      </c>
    </row>
    <row r="10176" spans="1:12" x14ac:dyDescent="0.3">
      <c r="A10176" s="2">
        <v>52544</v>
      </c>
      <c r="B10176" s="3">
        <v>52544</v>
      </c>
      <c r="C10176" s="1">
        <v>52544</v>
      </c>
      <c r="D10176" s="5">
        <f t="shared" si="972"/>
        <v>52544</v>
      </c>
      <c r="E10176" s="1" t="s">
        <v>53</v>
      </c>
      <c r="F10176" t="str">
        <f t="shared" si="973"/>
        <v>八</v>
      </c>
      <c r="G10176" t="s">
        <v>83</v>
      </c>
      <c r="H10176">
        <v>1</v>
      </c>
      <c r="I10176" t="s">
        <v>154</v>
      </c>
      <c r="J10176" t="str">
        <f t="shared" si="974"/>
        <v>2043/10/8</v>
      </c>
      <c r="K10176" t="str">
        <f t="shared" si="975"/>
        <v>/8</v>
      </c>
      <c r="L10176" t="s">
        <v>1370</v>
      </c>
    </row>
    <row r="10177" spans="1:12" x14ac:dyDescent="0.3">
      <c r="A10177" s="2">
        <v>52545</v>
      </c>
      <c r="B10177" s="3">
        <v>52545</v>
      </c>
      <c r="C10177" s="1">
        <v>52545</v>
      </c>
      <c r="D10177" s="5">
        <f t="shared" si="972"/>
        <v>52545</v>
      </c>
      <c r="E10177" s="1" t="s">
        <v>54</v>
      </c>
      <c r="F10177" t="str">
        <f t="shared" si="973"/>
        <v>九</v>
      </c>
      <c r="G10177" t="s">
        <v>84</v>
      </c>
      <c r="H10177">
        <v>1</v>
      </c>
      <c r="I10177" t="s">
        <v>154</v>
      </c>
      <c r="J10177" t="str">
        <f t="shared" si="974"/>
        <v>2043/10/9</v>
      </c>
      <c r="K10177" t="str">
        <f t="shared" si="975"/>
        <v>/9</v>
      </c>
      <c r="L10177" t="s">
        <v>1370</v>
      </c>
    </row>
    <row r="10178" spans="1:12" x14ac:dyDescent="0.3">
      <c r="A10178" s="2">
        <v>52546</v>
      </c>
      <c r="B10178" s="3">
        <v>52546</v>
      </c>
      <c r="C10178" s="1">
        <v>52546</v>
      </c>
      <c r="D10178" s="5">
        <f t="shared" ref="D10178:D10241" si="976">A10178</f>
        <v>52546</v>
      </c>
      <c r="E10178" s="1" t="s">
        <v>55</v>
      </c>
      <c r="F10178" t="str">
        <f t="shared" ref="F10178:F10241" si="977">INDEX(음력한자,MATCH(K10178,매치,0))</f>
        <v>十</v>
      </c>
      <c r="G10178" t="s">
        <v>85</v>
      </c>
      <c r="H10178">
        <v>1</v>
      </c>
      <c r="I10178" t="s">
        <v>154</v>
      </c>
      <c r="J10178" t="str">
        <f t="shared" ref="J10178:J10241" si="978">suntolun(YEAR(D10178),MONTH(D10178),DAY(D10178))</f>
        <v>2043/10/10</v>
      </c>
      <c r="K10178" t="str">
        <f t="shared" ref="K10178:K10241" si="979">RIGHT(J10178,2)</f>
        <v>10</v>
      </c>
      <c r="L10178" t="s">
        <v>1370</v>
      </c>
    </row>
    <row r="10179" spans="1:12" x14ac:dyDescent="0.3">
      <c r="A10179" s="2">
        <v>52547</v>
      </c>
      <c r="B10179" s="3">
        <v>52547</v>
      </c>
      <c r="C10179" s="1">
        <v>52547</v>
      </c>
      <c r="D10179" s="5">
        <f t="shared" si="976"/>
        <v>52547</v>
      </c>
      <c r="E10179" s="1" t="s">
        <v>56</v>
      </c>
      <c r="F10179" t="str">
        <f t="shared" si="977"/>
        <v>十一</v>
      </c>
      <c r="G10179" t="s">
        <v>86</v>
      </c>
      <c r="H10179">
        <v>2</v>
      </c>
      <c r="I10179" t="s">
        <v>153</v>
      </c>
      <c r="J10179" t="str">
        <f t="shared" si="978"/>
        <v>2043/10/11</v>
      </c>
      <c r="K10179" t="str">
        <f t="shared" si="979"/>
        <v>11</v>
      </c>
      <c r="L10179" t="s">
        <v>1370</v>
      </c>
    </row>
    <row r="10180" spans="1:12" x14ac:dyDescent="0.3">
      <c r="A10180" s="2">
        <v>52548</v>
      </c>
      <c r="B10180" s="3">
        <v>52548</v>
      </c>
      <c r="C10180" s="1">
        <v>52548</v>
      </c>
      <c r="D10180" s="5">
        <f t="shared" si="976"/>
        <v>52548</v>
      </c>
      <c r="E10180" s="1" t="s">
        <v>50</v>
      </c>
      <c r="F10180" t="str">
        <f t="shared" si="977"/>
        <v>十二</v>
      </c>
      <c r="G10180" t="s">
        <v>87</v>
      </c>
      <c r="H10180">
        <v>2</v>
      </c>
      <c r="I10180" t="s">
        <v>153</v>
      </c>
      <c r="J10180" t="str">
        <f t="shared" si="978"/>
        <v>2043/10/12</v>
      </c>
      <c r="K10180" t="str">
        <f t="shared" si="979"/>
        <v>12</v>
      </c>
      <c r="L10180" t="s">
        <v>1370</v>
      </c>
    </row>
    <row r="10181" spans="1:12" x14ac:dyDescent="0.3">
      <c r="A10181" s="2">
        <v>52549</v>
      </c>
      <c r="B10181" s="3">
        <v>52549</v>
      </c>
      <c r="C10181" s="1">
        <v>52549</v>
      </c>
      <c r="D10181" s="5">
        <f t="shared" si="976"/>
        <v>52549</v>
      </c>
      <c r="E10181" s="1" t="s">
        <v>52</v>
      </c>
      <c r="F10181" t="str">
        <f t="shared" si="977"/>
        <v>十三</v>
      </c>
      <c r="G10181" t="s">
        <v>88</v>
      </c>
      <c r="H10181">
        <v>2</v>
      </c>
      <c r="I10181" t="s">
        <v>153</v>
      </c>
      <c r="J10181" t="str">
        <f t="shared" si="978"/>
        <v>2043/10/13</v>
      </c>
      <c r="K10181" t="str">
        <f t="shared" si="979"/>
        <v>13</v>
      </c>
      <c r="L10181" t="s">
        <v>1370</v>
      </c>
    </row>
    <row r="10182" spans="1:12" x14ac:dyDescent="0.3">
      <c r="A10182" s="2">
        <v>52550</v>
      </c>
      <c r="B10182" s="3">
        <v>52550</v>
      </c>
      <c r="C10182" s="1">
        <v>52550</v>
      </c>
      <c r="D10182" s="5">
        <f t="shared" si="976"/>
        <v>52550</v>
      </c>
      <c r="E10182" s="1" t="s">
        <v>1</v>
      </c>
      <c r="F10182" t="str">
        <f t="shared" si="977"/>
        <v>十四</v>
      </c>
      <c r="G10182" t="s">
        <v>89</v>
      </c>
      <c r="H10182">
        <v>3</v>
      </c>
      <c r="I10182" t="s">
        <v>152</v>
      </c>
      <c r="J10182" t="str">
        <f t="shared" si="978"/>
        <v>2043/10/14</v>
      </c>
      <c r="K10182" t="str">
        <f t="shared" si="979"/>
        <v>14</v>
      </c>
      <c r="L10182" t="s">
        <v>1370</v>
      </c>
    </row>
    <row r="10183" spans="1:12" x14ac:dyDescent="0.3">
      <c r="A10183" s="2">
        <v>52551</v>
      </c>
      <c r="B10183" s="3">
        <v>52551</v>
      </c>
      <c r="C10183" s="1">
        <v>52551</v>
      </c>
      <c r="D10183" s="5">
        <f t="shared" si="976"/>
        <v>52551</v>
      </c>
      <c r="E10183" s="1" t="s">
        <v>53</v>
      </c>
      <c r="F10183" t="str">
        <f t="shared" si="977"/>
        <v>十五</v>
      </c>
      <c r="G10183" t="s">
        <v>90</v>
      </c>
      <c r="H10183">
        <v>3</v>
      </c>
      <c r="I10183" t="s">
        <v>152</v>
      </c>
      <c r="J10183" t="str">
        <f t="shared" si="978"/>
        <v>2043/10/15</v>
      </c>
      <c r="K10183" t="str">
        <f t="shared" si="979"/>
        <v>15</v>
      </c>
      <c r="L10183" t="s">
        <v>1370</v>
      </c>
    </row>
    <row r="10184" spans="1:12" x14ac:dyDescent="0.3">
      <c r="A10184" s="2">
        <v>52552</v>
      </c>
      <c r="B10184" s="3">
        <v>52552</v>
      </c>
      <c r="C10184" s="1">
        <v>52552</v>
      </c>
      <c r="D10184" s="5">
        <f t="shared" si="976"/>
        <v>52552</v>
      </c>
      <c r="E10184" s="1" t="s">
        <v>54</v>
      </c>
      <c r="F10184" t="str">
        <f t="shared" si="977"/>
        <v>十六</v>
      </c>
      <c r="G10184" t="s">
        <v>12</v>
      </c>
      <c r="H10184">
        <v>3</v>
      </c>
      <c r="I10184" t="s">
        <v>152</v>
      </c>
      <c r="J10184" t="str">
        <f t="shared" si="978"/>
        <v>2043/10/16</v>
      </c>
      <c r="K10184" t="str">
        <f t="shared" si="979"/>
        <v>16</v>
      </c>
      <c r="L10184" t="s">
        <v>1370</v>
      </c>
    </row>
    <row r="10185" spans="1:12" x14ac:dyDescent="0.3">
      <c r="A10185" s="2">
        <v>52553</v>
      </c>
      <c r="B10185" s="3">
        <v>52553</v>
      </c>
      <c r="C10185" s="1">
        <v>52553</v>
      </c>
      <c r="D10185" s="5">
        <f t="shared" si="976"/>
        <v>52553</v>
      </c>
      <c r="E10185" s="1" t="s">
        <v>55</v>
      </c>
      <c r="F10185" t="str">
        <f t="shared" si="977"/>
        <v>十七</v>
      </c>
      <c r="G10185" t="s">
        <v>91</v>
      </c>
      <c r="H10185">
        <v>4</v>
      </c>
      <c r="I10185" t="s">
        <v>151</v>
      </c>
      <c r="J10185" t="str">
        <f t="shared" si="978"/>
        <v>2043/10/17</v>
      </c>
      <c r="K10185" t="str">
        <f t="shared" si="979"/>
        <v>17</v>
      </c>
      <c r="L10185" t="s">
        <v>1370</v>
      </c>
    </row>
    <row r="10186" spans="1:12" x14ac:dyDescent="0.3">
      <c r="A10186" s="2">
        <v>52554</v>
      </c>
      <c r="B10186" s="3">
        <v>52554</v>
      </c>
      <c r="C10186" s="1">
        <v>52554</v>
      </c>
      <c r="D10186" s="5">
        <f t="shared" si="976"/>
        <v>52554</v>
      </c>
      <c r="E10186" s="1" t="s">
        <v>56</v>
      </c>
      <c r="F10186" t="str">
        <f t="shared" si="977"/>
        <v>十八</v>
      </c>
      <c r="G10186" t="s">
        <v>92</v>
      </c>
      <c r="H10186">
        <v>4</v>
      </c>
      <c r="I10186" t="s">
        <v>151</v>
      </c>
      <c r="J10186" t="str">
        <f t="shared" si="978"/>
        <v>2043/10/18</v>
      </c>
      <c r="K10186" t="str">
        <f t="shared" si="979"/>
        <v>18</v>
      </c>
      <c r="L10186" t="s">
        <v>1370</v>
      </c>
    </row>
    <row r="10187" spans="1:12" x14ac:dyDescent="0.3">
      <c r="A10187" s="2">
        <v>52555</v>
      </c>
      <c r="B10187" s="3">
        <v>52555</v>
      </c>
      <c r="C10187" s="1">
        <v>52555</v>
      </c>
      <c r="D10187" s="5">
        <f t="shared" si="976"/>
        <v>52555</v>
      </c>
      <c r="E10187" s="1" t="s">
        <v>50</v>
      </c>
      <c r="F10187" t="str">
        <f t="shared" si="977"/>
        <v>十九</v>
      </c>
      <c r="G10187" t="s">
        <v>93</v>
      </c>
      <c r="H10187">
        <v>4</v>
      </c>
      <c r="I10187" t="s">
        <v>151</v>
      </c>
      <c r="J10187" t="str">
        <f t="shared" si="978"/>
        <v>2043/10/19</v>
      </c>
      <c r="K10187" t="str">
        <f t="shared" si="979"/>
        <v>19</v>
      </c>
      <c r="L10187" t="s">
        <v>1370</v>
      </c>
    </row>
    <row r="10188" spans="1:12" x14ac:dyDescent="0.3">
      <c r="A10188" s="2">
        <v>52556</v>
      </c>
      <c r="B10188" s="3">
        <v>52556</v>
      </c>
      <c r="C10188" s="1">
        <v>52556</v>
      </c>
      <c r="D10188" s="5">
        <f t="shared" si="976"/>
        <v>52556</v>
      </c>
      <c r="E10188" s="1" t="s">
        <v>52</v>
      </c>
      <c r="F10188" t="str">
        <f t="shared" si="977"/>
        <v>二十</v>
      </c>
      <c r="G10188" t="s">
        <v>94</v>
      </c>
      <c r="H10188">
        <v>5</v>
      </c>
      <c r="I10188" t="s">
        <v>150</v>
      </c>
      <c r="J10188" t="str">
        <f t="shared" si="978"/>
        <v>2043/10/20</v>
      </c>
      <c r="K10188" t="str">
        <f t="shared" si="979"/>
        <v>20</v>
      </c>
      <c r="L10188" t="s">
        <v>1370</v>
      </c>
    </row>
    <row r="10189" spans="1:12" x14ac:dyDescent="0.3">
      <c r="A10189" s="2">
        <v>52557</v>
      </c>
      <c r="B10189" s="3">
        <v>52557</v>
      </c>
      <c r="C10189" s="1">
        <v>52557</v>
      </c>
      <c r="D10189" s="5">
        <f t="shared" si="976"/>
        <v>52557</v>
      </c>
      <c r="E10189" s="1" t="s">
        <v>1</v>
      </c>
      <c r="F10189" t="str">
        <f t="shared" si="977"/>
        <v>廿一</v>
      </c>
      <c r="G10189" t="s">
        <v>95</v>
      </c>
      <c r="H10189">
        <v>5</v>
      </c>
      <c r="I10189" t="s">
        <v>150</v>
      </c>
      <c r="J10189" t="str">
        <f t="shared" si="978"/>
        <v>2043/10/21</v>
      </c>
      <c r="K10189" t="str">
        <f t="shared" si="979"/>
        <v>21</v>
      </c>
      <c r="L10189" t="s">
        <v>1370</v>
      </c>
    </row>
    <row r="10190" spans="1:12" x14ac:dyDescent="0.3">
      <c r="A10190" s="2">
        <v>52558</v>
      </c>
      <c r="B10190" s="3">
        <v>52558</v>
      </c>
      <c r="C10190" s="1">
        <v>52558</v>
      </c>
      <c r="D10190" s="5">
        <f t="shared" si="976"/>
        <v>52558</v>
      </c>
      <c r="E10190" s="1" t="s">
        <v>53</v>
      </c>
      <c r="F10190" t="str">
        <f t="shared" si="977"/>
        <v>廿二</v>
      </c>
      <c r="G10190" t="s">
        <v>96</v>
      </c>
      <c r="H10190">
        <v>5</v>
      </c>
      <c r="I10190" t="s">
        <v>150</v>
      </c>
      <c r="J10190" t="str">
        <f t="shared" si="978"/>
        <v>2043/10/22</v>
      </c>
      <c r="K10190" t="str">
        <f t="shared" si="979"/>
        <v>22</v>
      </c>
      <c r="L10190" t="s">
        <v>1370</v>
      </c>
    </row>
    <row r="10191" spans="1:12" x14ac:dyDescent="0.3">
      <c r="A10191" s="2">
        <v>52559</v>
      </c>
      <c r="B10191" s="3">
        <v>52559</v>
      </c>
      <c r="C10191" s="1">
        <v>52559</v>
      </c>
      <c r="D10191" s="5">
        <f t="shared" si="976"/>
        <v>52559</v>
      </c>
      <c r="E10191" s="1" t="s">
        <v>54</v>
      </c>
      <c r="F10191" t="str">
        <f t="shared" si="977"/>
        <v>廿三</v>
      </c>
      <c r="G10191" t="s">
        <v>97</v>
      </c>
      <c r="H10191">
        <v>6</v>
      </c>
      <c r="I10191" t="s">
        <v>149</v>
      </c>
      <c r="J10191" t="str">
        <f t="shared" si="978"/>
        <v>2043/10/23</v>
      </c>
      <c r="K10191" t="str">
        <f t="shared" si="979"/>
        <v>23</v>
      </c>
      <c r="L10191" t="s">
        <v>1370</v>
      </c>
    </row>
    <row r="10192" spans="1:12" x14ac:dyDescent="0.3">
      <c r="A10192" s="2">
        <v>52560</v>
      </c>
      <c r="B10192" s="3">
        <v>52560</v>
      </c>
      <c r="C10192" s="1">
        <v>52560</v>
      </c>
      <c r="D10192" s="5">
        <f t="shared" si="976"/>
        <v>52560</v>
      </c>
      <c r="E10192" s="1" t="s">
        <v>55</v>
      </c>
      <c r="F10192" t="str">
        <f t="shared" si="977"/>
        <v>廿四</v>
      </c>
      <c r="G10192" t="s">
        <v>98</v>
      </c>
      <c r="H10192">
        <v>6</v>
      </c>
      <c r="I10192" t="s">
        <v>149</v>
      </c>
      <c r="J10192" t="str">
        <f t="shared" si="978"/>
        <v>2043/10/24</v>
      </c>
      <c r="K10192" t="str">
        <f t="shared" si="979"/>
        <v>24</v>
      </c>
      <c r="L10192" t="s">
        <v>1370</v>
      </c>
    </row>
    <row r="10193" spans="1:12" x14ac:dyDescent="0.3">
      <c r="A10193" s="2">
        <v>52561</v>
      </c>
      <c r="B10193" s="3">
        <v>52561</v>
      </c>
      <c r="C10193" s="1">
        <v>52561</v>
      </c>
      <c r="D10193" s="5">
        <f t="shared" si="976"/>
        <v>52561</v>
      </c>
      <c r="E10193" s="1" t="s">
        <v>56</v>
      </c>
      <c r="F10193" t="str">
        <f t="shared" si="977"/>
        <v>廿五</v>
      </c>
      <c r="G10193" t="s">
        <v>99</v>
      </c>
      <c r="H10193">
        <v>6</v>
      </c>
      <c r="I10193" t="s">
        <v>149</v>
      </c>
      <c r="J10193" t="str">
        <f t="shared" si="978"/>
        <v>2043/10/25</v>
      </c>
      <c r="K10193" t="str">
        <f t="shared" si="979"/>
        <v>25</v>
      </c>
      <c r="L10193" t="s">
        <v>1370</v>
      </c>
    </row>
    <row r="10194" spans="1:12" x14ac:dyDescent="0.3">
      <c r="A10194" s="2">
        <v>52562</v>
      </c>
      <c r="B10194" s="3">
        <v>52562</v>
      </c>
      <c r="C10194" s="1">
        <v>52562</v>
      </c>
      <c r="D10194" s="5">
        <f t="shared" si="976"/>
        <v>52562</v>
      </c>
      <c r="E10194" s="1" t="s">
        <v>50</v>
      </c>
      <c r="F10194" t="str">
        <f t="shared" si="977"/>
        <v>廿六</v>
      </c>
      <c r="G10194" t="s">
        <v>100</v>
      </c>
      <c r="H10194">
        <v>7</v>
      </c>
      <c r="I10194" t="s">
        <v>148</v>
      </c>
      <c r="J10194" t="str">
        <f t="shared" si="978"/>
        <v>2043/10/26</v>
      </c>
      <c r="K10194" t="str">
        <f t="shared" si="979"/>
        <v>26</v>
      </c>
      <c r="L10194" t="s">
        <v>1370</v>
      </c>
    </row>
    <row r="10195" spans="1:12" x14ac:dyDescent="0.3">
      <c r="A10195" s="2">
        <v>52563</v>
      </c>
      <c r="B10195" s="3">
        <v>52563</v>
      </c>
      <c r="C10195" s="1">
        <v>52563</v>
      </c>
      <c r="D10195" s="5">
        <f t="shared" si="976"/>
        <v>52563</v>
      </c>
      <c r="E10195" s="1" t="s">
        <v>52</v>
      </c>
      <c r="F10195" t="str">
        <f t="shared" si="977"/>
        <v>廿七</v>
      </c>
      <c r="G10195" t="s">
        <v>101</v>
      </c>
      <c r="H10195">
        <v>7</v>
      </c>
      <c r="I10195" t="s">
        <v>148</v>
      </c>
      <c r="J10195" t="str">
        <f t="shared" si="978"/>
        <v>2043/10/27</v>
      </c>
      <c r="K10195" t="str">
        <f t="shared" si="979"/>
        <v>27</v>
      </c>
      <c r="L10195" t="s">
        <v>1370</v>
      </c>
    </row>
    <row r="10196" spans="1:12" x14ac:dyDescent="0.3">
      <c r="A10196" s="2">
        <v>52564</v>
      </c>
      <c r="B10196" s="3">
        <v>52564</v>
      </c>
      <c r="C10196" s="1">
        <v>52564</v>
      </c>
      <c r="D10196" s="5">
        <f t="shared" si="976"/>
        <v>52564</v>
      </c>
      <c r="E10196" s="1" t="s">
        <v>1</v>
      </c>
      <c r="F10196" t="str">
        <f t="shared" si="977"/>
        <v>廿八</v>
      </c>
      <c r="G10196" t="s">
        <v>102</v>
      </c>
      <c r="H10196">
        <v>7</v>
      </c>
      <c r="I10196" t="s">
        <v>148</v>
      </c>
      <c r="J10196" t="str">
        <f t="shared" si="978"/>
        <v>2043/10/28</v>
      </c>
      <c r="K10196" t="str">
        <f t="shared" si="979"/>
        <v>28</v>
      </c>
      <c r="L10196" t="s">
        <v>1370</v>
      </c>
    </row>
    <row r="10197" spans="1:12" x14ac:dyDescent="0.3">
      <c r="A10197" s="2">
        <v>52565</v>
      </c>
      <c r="B10197" s="3">
        <v>52565</v>
      </c>
      <c r="C10197" s="1">
        <v>52565</v>
      </c>
      <c r="D10197" s="5">
        <f t="shared" si="976"/>
        <v>52565</v>
      </c>
      <c r="E10197" s="1" t="s">
        <v>53</v>
      </c>
      <c r="F10197" t="str">
        <f t="shared" si="977"/>
        <v>廿九</v>
      </c>
      <c r="G10197" t="s">
        <v>103</v>
      </c>
      <c r="H10197">
        <v>8</v>
      </c>
      <c r="I10197" t="s">
        <v>147</v>
      </c>
      <c r="J10197" t="str">
        <f t="shared" si="978"/>
        <v>2043/10/29</v>
      </c>
      <c r="K10197" t="str">
        <f t="shared" si="979"/>
        <v>29</v>
      </c>
      <c r="L10197" t="s">
        <v>1370</v>
      </c>
    </row>
    <row r="10198" spans="1:12" x14ac:dyDescent="0.3">
      <c r="A10198" s="2">
        <v>52566</v>
      </c>
      <c r="B10198" s="3">
        <v>52566</v>
      </c>
      <c r="C10198" s="1">
        <v>52566</v>
      </c>
      <c r="D10198" s="5">
        <f t="shared" si="976"/>
        <v>52566</v>
      </c>
      <c r="E10198" s="1" t="s">
        <v>54</v>
      </c>
      <c r="F10198" t="str">
        <f t="shared" si="977"/>
        <v>一</v>
      </c>
      <c r="G10198" t="s">
        <v>117</v>
      </c>
      <c r="H10198">
        <v>8</v>
      </c>
      <c r="I10198" t="s">
        <v>147</v>
      </c>
      <c r="J10198" t="str">
        <f t="shared" si="978"/>
        <v>2043/11/1</v>
      </c>
      <c r="K10198" t="str">
        <f t="shared" si="979"/>
        <v>/1</v>
      </c>
      <c r="L10198" t="s">
        <v>1336</v>
      </c>
    </row>
    <row r="10199" spans="1:12" x14ac:dyDescent="0.3">
      <c r="A10199" s="2">
        <v>52567</v>
      </c>
      <c r="B10199" s="3">
        <v>52567</v>
      </c>
      <c r="C10199" s="1">
        <v>52567</v>
      </c>
      <c r="D10199" s="5">
        <f t="shared" si="976"/>
        <v>52567</v>
      </c>
      <c r="E10199" s="1" t="s">
        <v>55</v>
      </c>
      <c r="F10199" t="str">
        <f t="shared" si="977"/>
        <v>二</v>
      </c>
      <c r="G10199" t="s">
        <v>118</v>
      </c>
      <c r="H10199">
        <v>8</v>
      </c>
      <c r="I10199" t="s">
        <v>147</v>
      </c>
      <c r="J10199" t="str">
        <f t="shared" si="978"/>
        <v>2043/11/2</v>
      </c>
      <c r="K10199" t="str">
        <f t="shared" si="979"/>
        <v>/2</v>
      </c>
      <c r="L10199" t="s">
        <v>1336</v>
      </c>
    </row>
    <row r="10200" spans="1:12" x14ac:dyDescent="0.3">
      <c r="A10200" s="2">
        <v>52568</v>
      </c>
      <c r="B10200" s="3">
        <v>52568</v>
      </c>
      <c r="C10200" s="1">
        <v>52568</v>
      </c>
      <c r="D10200" s="5">
        <f t="shared" si="976"/>
        <v>52568</v>
      </c>
      <c r="E10200" s="1" t="s">
        <v>56</v>
      </c>
      <c r="F10200" t="str">
        <f t="shared" si="977"/>
        <v>三</v>
      </c>
      <c r="G10200" t="s">
        <v>119</v>
      </c>
      <c r="H10200">
        <v>9</v>
      </c>
      <c r="I10200" t="s">
        <v>1384</v>
      </c>
      <c r="J10200" t="str">
        <f t="shared" si="978"/>
        <v>2043/11/3</v>
      </c>
      <c r="K10200" t="str">
        <f t="shared" si="979"/>
        <v>/3</v>
      </c>
      <c r="L10200" t="s">
        <v>1336</v>
      </c>
    </row>
    <row r="10201" spans="1:12" x14ac:dyDescent="0.3">
      <c r="A10201" s="2">
        <v>52569</v>
      </c>
      <c r="B10201" s="3">
        <v>52569</v>
      </c>
      <c r="C10201" s="1">
        <v>52569</v>
      </c>
      <c r="D10201" s="5">
        <f t="shared" si="976"/>
        <v>52569</v>
      </c>
      <c r="E10201" s="1" t="s">
        <v>50</v>
      </c>
      <c r="F10201" t="str">
        <f t="shared" si="977"/>
        <v>四</v>
      </c>
      <c r="G10201" t="s">
        <v>120</v>
      </c>
      <c r="H10201">
        <v>9</v>
      </c>
      <c r="I10201" t="s">
        <v>1384</v>
      </c>
      <c r="J10201" t="str">
        <f t="shared" si="978"/>
        <v>2043/11/4</v>
      </c>
      <c r="K10201" t="str">
        <f t="shared" si="979"/>
        <v>/4</v>
      </c>
      <c r="L10201" t="s">
        <v>1336</v>
      </c>
    </row>
    <row r="10202" spans="1:12" x14ac:dyDescent="0.3">
      <c r="A10202" s="2">
        <v>52570</v>
      </c>
      <c r="B10202" s="3">
        <v>52570</v>
      </c>
      <c r="C10202" s="1">
        <v>52570</v>
      </c>
      <c r="D10202" s="5">
        <f t="shared" si="976"/>
        <v>52570</v>
      </c>
      <c r="E10202" s="1" t="s">
        <v>52</v>
      </c>
      <c r="F10202" t="str">
        <f t="shared" si="977"/>
        <v>五</v>
      </c>
      <c r="G10202" t="s">
        <v>57</v>
      </c>
      <c r="H10202">
        <v>9</v>
      </c>
      <c r="I10202" t="s">
        <v>1384</v>
      </c>
      <c r="J10202" t="str">
        <f t="shared" si="978"/>
        <v>2043/11/5</v>
      </c>
      <c r="K10202" t="str">
        <f t="shared" si="979"/>
        <v>/5</v>
      </c>
      <c r="L10202" t="s">
        <v>1336</v>
      </c>
    </row>
    <row r="10203" spans="1:12" x14ac:dyDescent="0.3">
      <c r="A10203" s="2">
        <v>52571</v>
      </c>
      <c r="B10203" s="3">
        <v>52571</v>
      </c>
      <c r="C10203" s="1">
        <v>52571</v>
      </c>
      <c r="D10203" s="5">
        <f t="shared" si="976"/>
        <v>52571</v>
      </c>
      <c r="E10203" s="1" t="s">
        <v>1</v>
      </c>
      <c r="F10203" t="str">
        <f t="shared" si="977"/>
        <v>六</v>
      </c>
      <c r="G10203" t="s">
        <v>59</v>
      </c>
      <c r="H10203">
        <v>10</v>
      </c>
      <c r="I10203" t="s">
        <v>1384</v>
      </c>
      <c r="J10203" t="str">
        <f t="shared" si="978"/>
        <v>2043/11/6</v>
      </c>
      <c r="K10203" t="str">
        <f t="shared" si="979"/>
        <v>/6</v>
      </c>
      <c r="L10203" t="s">
        <v>1336</v>
      </c>
    </row>
    <row r="10204" spans="1:12" x14ac:dyDescent="0.3">
      <c r="A10204" s="2">
        <v>52572</v>
      </c>
      <c r="B10204" s="3">
        <v>52572</v>
      </c>
      <c r="C10204" s="1">
        <v>52572</v>
      </c>
      <c r="D10204" s="5">
        <f t="shared" si="976"/>
        <v>52572</v>
      </c>
      <c r="E10204" s="1" t="s">
        <v>53</v>
      </c>
      <c r="F10204" t="str">
        <f t="shared" si="977"/>
        <v>七</v>
      </c>
      <c r="G10204" t="s">
        <v>60</v>
      </c>
      <c r="J10204" t="str">
        <f t="shared" si="978"/>
        <v>2043/11/7</v>
      </c>
      <c r="K10204" t="str">
        <f t="shared" si="979"/>
        <v>/7</v>
      </c>
      <c r="L10204" t="s">
        <v>1336</v>
      </c>
    </row>
    <row r="10205" spans="1:12" x14ac:dyDescent="0.3">
      <c r="A10205" s="2">
        <v>52573</v>
      </c>
      <c r="B10205" s="3">
        <v>52573</v>
      </c>
      <c r="C10205" s="1">
        <v>52573</v>
      </c>
      <c r="D10205" s="5">
        <f t="shared" si="976"/>
        <v>52573</v>
      </c>
      <c r="E10205" s="1" t="s">
        <v>54</v>
      </c>
      <c r="F10205" t="str">
        <f t="shared" si="977"/>
        <v>八</v>
      </c>
      <c r="G10205" t="s">
        <v>61</v>
      </c>
      <c r="H10205">
        <v>1</v>
      </c>
      <c r="I10205" t="s">
        <v>155</v>
      </c>
      <c r="J10205" t="str">
        <f t="shared" si="978"/>
        <v>2043/11/8</v>
      </c>
      <c r="K10205" t="str">
        <f t="shared" si="979"/>
        <v>/8</v>
      </c>
      <c r="L10205" t="s">
        <v>1336</v>
      </c>
    </row>
    <row r="10206" spans="1:12" x14ac:dyDescent="0.3">
      <c r="A10206" s="2">
        <v>52574</v>
      </c>
      <c r="B10206" s="3">
        <v>52574</v>
      </c>
      <c r="C10206" s="1">
        <v>52574</v>
      </c>
      <c r="D10206" s="5">
        <f t="shared" si="976"/>
        <v>52574</v>
      </c>
      <c r="E10206" s="1" t="s">
        <v>55</v>
      </c>
      <c r="F10206" t="str">
        <f t="shared" si="977"/>
        <v>九</v>
      </c>
      <c r="G10206" t="s">
        <v>62</v>
      </c>
      <c r="H10206">
        <v>1</v>
      </c>
      <c r="I10206" t="s">
        <v>154</v>
      </c>
      <c r="J10206" t="str">
        <f t="shared" si="978"/>
        <v>2043/11/9</v>
      </c>
      <c r="K10206" t="str">
        <f t="shared" si="979"/>
        <v>/9</v>
      </c>
      <c r="L10206" t="s">
        <v>1336</v>
      </c>
    </row>
    <row r="10207" spans="1:12" x14ac:dyDescent="0.3">
      <c r="A10207" s="2">
        <v>52575</v>
      </c>
      <c r="B10207" s="3">
        <v>52575</v>
      </c>
      <c r="C10207" s="1">
        <v>52575</v>
      </c>
      <c r="D10207" s="5">
        <f t="shared" si="976"/>
        <v>52575</v>
      </c>
      <c r="E10207" s="1" t="s">
        <v>56</v>
      </c>
      <c r="F10207" t="str">
        <f t="shared" si="977"/>
        <v>十</v>
      </c>
      <c r="G10207" t="s">
        <v>63</v>
      </c>
      <c r="H10207">
        <v>1</v>
      </c>
      <c r="I10207" t="s">
        <v>154</v>
      </c>
      <c r="J10207" t="str">
        <f t="shared" si="978"/>
        <v>2043/11/10</v>
      </c>
      <c r="K10207" t="str">
        <f t="shared" si="979"/>
        <v>10</v>
      </c>
      <c r="L10207" t="s">
        <v>1336</v>
      </c>
    </row>
    <row r="10208" spans="1:12" x14ac:dyDescent="0.3">
      <c r="A10208" s="2">
        <v>52576</v>
      </c>
      <c r="B10208" s="3">
        <v>52576</v>
      </c>
      <c r="C10208" s="1">
        <v>52576</v>
      </c>
      <c r="D10208" s="5">
        <f t="shared" si="976"/>
        <v>52576</v>
      </c>
      <c r="E10208" s="1" t="s">
        <v>50</v>
      </c>
      <c r="F10208" t="str">
        <f t="shared" si="977"/>
        <v>十一</v>
      </c>
      <c r="G10208" t="s">
        <v>64</v>
      </c>
      <c r="H10208">
        <v>1</v>
      </c>
      <c r="I10208" t="s">
        <v>154</v>
      </c>
      <c r="J10208" t="str">
        <f t="shared" si="978"/>
        <v>2043/11/11</v>
      </c>
      <c r="K10208" t="str">
        <f t="shared" si="979"/>
        <v>11</v>
      </c>
      <c r="L10208" t="s">
        <v>1336</v>
      </c>
    </row>
    <row r="10209" spans="1:12" x14ac:dyDescent="0.3">
      <c r="A10209" s="2">
        <v>52577</v>
      </c>
      <c r="B10209" s="3">
        <v>52577</v>
      </c>
      <c r="C10209" s="1">
        <v>52577</v>
      </c>
      <c r="D10209" s="5">
        <f t="shared" si="976"/>
        <v>52577</v>
      </c>
      <c r="E10209" s="1" t="s">
        <v>52</v>
      </c>
      <c r="F10209" t="str">
        <f t="shared" si="977"/>
        <v>十二</v>
      </c>
      <c r="G10209" t="s">
        <v>16</v>
      </c>
      <c r="H10209">
        <v>2</v>
      </c>
      <c r="I10209" t="s">
        <v>153</v>
      </c>
      <c r="J10209" t="str">
        <f t="shared" si="978"/>
        <v>2043/11/12</v>
      </c>
      <c r="K10209" t="str">
        <f t="shared" si="979"/>
        <v>12</v>
      </c>
      <c r="L10209" t="s">
        <v>1336</v>
      </c>
    </row>
    <row r="10210" spans="1:12" x14ac:dyDescent="0.3">
      <c r="A10210" s="2">
        <v>52578</v>
      </c>
      <c r="B10210" s="3">
        <v>52578</v>
      </c>
      <c r="C10210" s="1">
        <v>52578</v>
      </c>
      <c r="D10210" s="5">
        <f t="shared" si="976"/>
        <v>52578</v>
      </c>
      <c r="E10210" s="1" t="s">
        <v>1</v>
      </c>
      <c r="F10210" t="str">
        <f t="shared" si="977"/>
        <v>十三</v>
      </c>
      <c r="G10210" t="s">
        <v>17</v>
      </c>
      <c r="H10210">
        <v>2</v>
      </c>
      <c r="I10210" t="s">
        <v>153</v>
      </c>
      <c r="J10210" t="str">
        <f t="shared" si="978"/>
        <v>2043/11/13</v>
      </c>
      <c r="K10210" t="str">
        <f t="shared" si="979"/>
        <v>13</v>
      </c>
      <c r="L10210" t="s">
        <v>1336</v>
      </c>
    </row>
    <row r="10211" spans="1:12" x14ac:dyDescent="0.3">
      <c r="A10211" s="2">
        <v>52579</v>
      </c>
      <c r="B10211" s="3">
        <v>52579</v>
      </c>
      <c r="C10211" s="1">
        <v>52579</v>
      </c>
      <c r="D10211" s="5">
        <f t="shared" si="976"/>
        <v>52579</v>
      </c>
      <c r="E10211" s="1" t="s">
        <v>53</v>
      </c>
      <c r="F10211" t="str">
        <f t="shared" si="977"/>
        <v>十四</v>
      </c>
      <c r="G10211" t="s">
        <v>18</v>
      </c>
      <c r="H10211">
        <v>2</v>
      </c>
      <c r="I10211" t="s">
        <v>153</v>
      </c>
      <c r="J10211" t="str">
        <f t="shared" si="978"/>
        <v>2043/11/14</v>
      </c>
      <c r="K10211" t="str">
        <f t="shared" si="979"/>
        <v>14</v>
      </c>
      <c r="L10211" t="s">
        <v>1336</v>
      </c>
    </row>
    <row r="10212" spans="1:12" x14ac:dyDescent="0.3">
      <c r="A10212" s="2">
        <v>52580</v>
      </c>
      <c r="B10212" s="3">
        <v>52580</v>
      </c>
      <c r="C10212" s="1">
        <v>52580</v>
      </c>
      <c r="D10212" s="5">
        <f t="shared" si="976"/>
        <v>52580</v>
      </c>
      <c r="E10212" s="1" t="s">
        <v>54</v>
      </c>
      <c r="F10212" t="str">
        <f t="shared" si="977"/>
        <v>十五</v>
      </c>
      <c r="G10212" t="s">
        <v>75</v>
      </c>
      <c r="H10212">
        <v>3</v>
      </c>
      <c r="I10212" t="s">
        <v>152</v>
      </c>
      <c r="J10212" t="str">
        <f t="shared" si="978"/>
        <v>2043/11/15</v>
      </c>
      <c r="K10212" t="str">
        <f t="shared" si="979"/>
        <v>15</v>
      </c>
      <c r="L10212" t="s">
        <v>1336</v>
      </c>
    </row>
    <row r="10213" spans="1:12" x14ac:dyDescent="0.3">
      <c r="A10213" s="2">
        <v>52581</v>
      </c>
      <c r="B10213" s="3">
        <v>52581</v>
      </c>
      <c r="C10213" s="1">
        <v>52581</v>
      </c>
      <c r="D10213" s="5">
        <f t="shared" si="976"/>
        <v>52581</v>
      </c>
      <c r="E10213" s="1" t="s">
        <v>55</v>
      </c>
      <c r="F10213" t="str">
        <f t="shared" si="977"/>
        <v>十六</v>
      </c>
      <c r="G10213" t="s">
        <v>19</v>
      </c>
      <c r="H10213">
        <v>3</v>
      </c>
      <c r="I10213" t="s">
        <v>152</v>
      </c>
      <c r="J10213" t="str">
        <f t="shared" si="978"/>
        <v>2043/11/16</v>
      </c>
      <c r="K10213" t="str">
        <f t="shared" si="979"/>
        <v>16</v>
      </c>
      <c r="L10213" t="s">
        <v>1336</v>
      </c>
    </row>
    <row r="10214" spans="1:12" x14ac:dyDescent="0.3">
      <c r="A10214" s="2">
        <v>52582</v>
      </c>
      <c r="B10214" s="3">
        <v>52582</v>
      </c>
      <c r="C10214" s="1">
        <v>52582</v>
      </c>
      <c r="D10214" s="5">
        <f t="shared" si="976"/>
        <v>52582</v>
      </c>
      <c r="E10214" s="1" t="s">
        <v>56</v>
      </c>
      <c r="F10214" t="str">
        <f t="shared" si="977"/>
        <v>十七</v>
      </c>
      <c r="G10214" t="s">
        <v>20</v>
      </c>
      <c r="H10214">
        <v>3</v>
      </c>
      <c r="I10214" t="s">
        <v>152</v>
      </c>
      <c r="J10214" t="str">
        <f t="shared" si="978"/>
        <v>2043/11/17</v>
      </c>
      <c r="K10214" t="str">
        <f t="shared" si="979"/>
        <v>17</v>
      </c>
      <c r="L10214" t="s">
        <v>1336</v>
      </c>
    </row>
    <row r="10215" spans="1:12" x14ac:dyDescent="0.3">
      <c r="A10215" s="2">
        <v>52583</v>
      </c>
      <c r="B10215" s="3">
        <v>52583</v>
      </c>
      <c r="C10215" s="1">
        <v>52583</v>
      </c>
      <c r="D10215" s="5">
        <f t="shared" si="976"/>
        <v>52583</v>
      </c>
      <c r="E10215" s="1" t="s">
        <v>50</v>
      </c>
      <c r="F10215" t="str">
        <f t="shared" si="977"/>
        <v>十八</v>
      </c>
      <c r="G10215" t="s">
        <v>21</v>
      </c>
      <c r="H10215">
        <v>4</v>
      </c>
      <c r="I10215" t="s">
        <v>151</v>
      </c>
      <c r="J10215" t="str">
        <f t="shared" si="978"/>
        <v>2043/11/18</v>
      </c>
      <c r="K10215" t="str">
        <f t="shared" si="979"/>
        <v>18</v>
      </c>
      <c r="L10215" t="s">
        <v>1336</v>
      </c>
    </row>
    <row r="10216" spans="1:12" x14ac:dyDescent="0.3">
      <c r="A10216" s="2">
        <v>52584</v>
      </c>
      <c r="B10216" s="3">
        <v>52584</v>
      </c>
      <c r="C10216" s="1">
        <v>52584</v>
      </c>
      <c r="D10216" s="5">
        <f t="shared" si="976"/>
        <v>52584</v>
      </c>
      <c r="E10216" s="1" t="s">
        <v>52</v>
      </c>
      <c r="F10216" t="str">
        <f t="shared" si="977"/>
        <v>十九</v>
      </c>
      <c r="G10216" t="s">
        <v>22</v>
      </c>
      <c r="H10216">
        <v>4</v>
      </c>
      <c r="I10216" t="s">
        <v>151</v>
      </c>
      <c r="J10216" t="str">
        <f t="shared" si="978"/>
        <v>2043/11/19</v>
      </c>
      <c r="K10216" t="str">
        <f t="shared" si="979"/>
        <v>19</v>
      </c>
      <c r="L10216" t="s">
        <v>1336</v>
      </c>
    </row>
    <row r="10217" spans="1:12" x14ac:dyDescent="0.3">
      <c r="A10217" s="2">
        <v>52585</v>
      </c>
      <c r="B10217" s="3">
        <v>52585</v>
      </c>
      <c r="C10217" s="1">
        <v>52585</v>
      </c>
      <c r="D10217" s="5">
        <f t="shared" si="976"/>
        <v>52585</v>
      </c>
      <c r="E10217" s="1" t="s">
        <v>1</v>
      </c>
      <c r="F10217" t="str">
        <f t="shared" si="977"/>
        <v>二十</v>
      </c>
      <c r="G10217" t="s">
        <v>23</v>
      </c>
      <c r="H10217">
        <v>4</v>
      </c>
      <c r="I10217" t="s">
        <v>151</v>
      </c>
      <c r="J10217" t="str">
        <f t="shared" si="978"/>
        <v>2043/11/20</v>
      </c>
      <c r="K10217" t="str">
        <f t="shared" si="979"/>
        <v>20</v>
      </c>
      <c r="L10217" t="s">
        <v>1336</v>
      </c>
    </row>
    <row r="10218" spans="1:12" x14ac:dyDescent="0.3">
      <c r="A10218" s="2">
        <v>52586</v>
      </c>
      <c r="B10218" s="3">
        <v>52586</v>
      </c>
      <c r="C10218" s="1">
        <v>52586</v>
      </c>
      <c r="D10218" s="5">
        <f t="shared" si="976"/>
        <v>52586</v>
      </c>
      <c r="E10218" s="1" t="s">
        <v>53</v>
      </c>
      <c r="F10218" t="str">
        <f t="shared" si="977"/>
        <v>廿一</v>
      </c>
      <c r="G10218" t="s">
        <v>24</v>
      </c>
      <c r="H10218">
        <v>5</v>
      </c>
      <c r="I10218" t="s">
        <v>150</v>
      </c>
      <c r="J10218" t="str">
        <f t="shared" si="978"/>
        <v>2043/11/21</v>
      </c>
      <c r="K10218" t="str">
        <f t="shared" si="979"/>
        <v>21</v>
      </c>
      <c r="L10218" t="s">
        <v>1336</v>
      </c>
    </row>
    <row r="10219" spans="1:12" x14ac:dyDescent="0.3">
      <c r="A10219" s="2">
        <v>52587</v>
      </c>
      <c r="B10219" s="3">
        <v>52587</v>
      </c>
      <c r="C10219" s="1">
        <v>52587</v>
      </c>
      <c r="D10219" s="5">
        <f t="shared" si="976"/>
        <v>52587</v>
      </c>
      <c r="E10219" s="1" t="s">
        <v>54</v>
      </c>
      <c r="F10219" t="str">
        <f t="shared" si="977"/>
        <v>廿二</v>
      </c>
      <c r="G10219" t="s">
        <v>25</v>
      </c>
      <c r="H10219">
        <v>5</v>
      </c>
      <c r="I10219" t="s">
        <v>150</v>
      </c>
      <c r="J10219" t="str">
        <f t="shared" si="978"/>
        <v>2043/11/22</v>
      </c>
      <c r="K10219" t="str">
        <f t="shared" si="979"/>
        <v>22</v>
      </c>
      <c r="L10219" t="s">
        <v>1336</v>
      </c>
    </row>
    <row r="10220" spans="1:12" x14ac:dyDescent="0.3">
      <c r="A10220" s="2">
        <v>52588</v>
      </c>
      <c r="B10220" s="3">
        <v>52588</v>
      </c>
      <c r="C10220" s="1">
        <v>52588</v>
      </c>
      <c r="D10220" s="5">
        <f t="shared" si="976"/>
        <v>52588</v>
      </c>
      <c r="E10220" s="1" t="s">
        <v>55</v>
      </c>
      <c r="F10220" t="str">
        <f t="shared" si="977"/>
        <v>廿三</v>
      </c>
      <c r="G10220" t="s">
        <v>26</v>
      </c>
      <c r="H10220">
        <v>5</v>
      </c>
      <c r="I10220" t="s">
        <v>150</v>
      </c>
      <c r="J10220" t="str">
        <f t="shared" si="978"/>
        <v>2043/11/23</v>
      </c>
      <c r="K10220" t="str">
        <f t="shared" si="979"/>
        <v>23</v>
      </c>
      <c r="L10220" t="s">
        <v>1336</v>
      </c>
    </row>
    <row r="10221" spans="1:12" x14ac:dyDescent="0.3">
      <c r="A10221" s="2">
        <v>52589</v>
      </c>
      <c r="B10221" s="3">
        <v>52589</v>
      </c>
      <c r="C10221" s="1">
        <v>52589</v>
      </c>
      <c r="D10221" s="5">
        <f t="shared" si="976"/>
        <v>52589</v>
      </c>
      <c r="E10221" s="1" t="s">
        <v>56</v>
      </c>
      <c r="F10221" t="str">
        <f t="shared" si="977"/>
        <v>廿四</v>
      </c>
      <c r="G10221" t="s">
        <v>65</v>
      </c>
      <c r="H10221">
        <v>6</v>
      </c>
      <c r="I10221" t="s">
        <v>149</v>
      </c>
      <c r="J10221" t="str">
        <f t="shared" si="978"/>
        <v>2043/11/24</v>
      </c>
      <c r="K10221" t="str">
        <f t="shared" si="979"/>
        <v>24</v>
      </c>
      <c r="L10221" t="s">
        <v>1336</v>
      </c>
    </row>
    <row r="10222" spans="1:12" x14ac:dyDescent="0.3">
      <c r="A10222" s="2">
        <v>52590</v>
      </c>
      <c r="B10222" s="3">
        <v>52590</v>
      </c>
      <c r="C10222" s="1">
        <v>52590</v>
      </c>
      <c r="D10222" s="5">
        <f t="shared" si="976"/>
        <v>52590</v>
      </c>
      <c r="E10222" s="1" t="s">
        <v>50</v>
      </c>
      <c r="F10222" t="str">
        <f t="shared" si="977"/>
        <v>廿五</v>
      </c>
      <c r="G10222" t="s">
        <v>76</v>
      </c>
      <c r="H10222">
        <v>6</v>
      </c>
      <c r="I10222" t="s">
        <v>149</v>
      </c>
      <c r="J10222" t="str">
        <f t="shared" si="978"/>
        <v>2043/11/25</v>
      </c>
      <c r="K10222" t="str">
        <f t="shared" si="979"/>
        <v>25</v>
      </c>
      <c r="L10222" t="s">
        <v>1336</v>
      </c>
    </row>
    <row r="10223" spans="1:12" x14ac:dyDescent="0.3">
      <c r="A10223" s="2">
        <v>52591</v>
      </c>
      <c r="B10223" s="3">
        <v>52591</v>
      </c>
      <c r="C10223" s="1">
        <v>52591</v>
      </c>
      <c r="D10223" s="5">
        <f t="shared" si="976"/>
        <v>52591</v>
      </c>
      <c r="E10223" s="1" t="s">
        <v>52</v>
      </c>
      <c r="F10223" t="str">
        <f t="shared" si="977"/>
        <v>廿六</v>
      </c>
      <c r="G10223" t="s">
        <v>66</v>
      </c>
      <c r="H10223">
        <v>6</v>
      </c>
      <c r="I10223" t="s">
        <v>149</v>
      </c>
      <c r="J10223" t="str">
        <f t="shared" si="978"/>
        <v>2043/11/26</v>
      </c>
      <c r="K10223" t="str">
        <f t="shared" si="979"/>
        <v>26</v>
      </c>
      <c r="L10223" t="s">
        <v>1336</v>
      </c>
    </row>
    <row r="10224" spans="1:12" x14ac:dyDescent="0.3">
      <c r="A10224" s="2">
        <v>52592</v>
      </c>
      <c r="B10224" s="3">
        <v>52592</v>
      </c>
      <c r="C10224" s="1">
        <v>52592</v>
      </c>
      <c r="D10224" s="5">
        <f t="shared" si="976"/>
        <v>52592</v>
      </c>
      <c r="E10224" s="1" t="s">
        <v>1</v>
      </c>
      <c r="F10224" t="str">
        <f t="shared" si="977"/>
        <v>廿七</v>
      </c>
      <c r="G10224" t="s">
        <v>67</v>
      </c>
      <c r="H10224">
        <v>7</v>
      </c>
      <c r="I10224" t="s">
        <v>148</v>
      </c>
      <c r="J10224" t="str">
        <f t="shared" si="978"/>
        <v>2043/11/27</v>
      </c>
      <c r="K10224" t="str">
        <f t="shared" si="979"/>
        <v>27</v>
      </c>
      <c r="L10224" t="s">
        <v>1336</v>
      </c>
    </row>
    <row r="10225" spans="1:12" x14ac:dyDescent="0.3">
      <c r="A10225" s="2">
        <v>52593</v>
      </c>
      <c r="B10225" s="3">
        <v>52593</v>
      </c>
      <c r="C10225" s="1">
        <v>52593</v>
      </c>
      <c r="D10225" s="5">
        <f t="shared" si="976"/>
        <v>52593</v>
      </c>
      <c r="E10225" s="1" t="s">
        <v>53</v>
      </c>
      <c r="F10225" t="str">
        <f t="shared" si="977"/>
        <v>廿八</v>
      </c>
      <c r="G10225" t="s">
        <v>68</v>
      </c>
      <c r="H10225">
        <v>7</v>
      </c>
      <c r="I10225" t="s">
        <v>148</v>
      </c>
      <c r="J10225" t="str">
        <f t="shared" si="978"/>
        <v>2043/11/28</v>
      </c>
      <c r="K10225" t="str">
        <f t="shared" si="979"/>
        <v>28</v>
      </c>
      <c r="L10225" t="s">
        <v>1336</v>
      </c>
    </row>
    <row r="10226" spans="1:12" x14ac:dyDescent="0.3">
      <c r="A10226" s="2">
        <v>52594</v>
      </c>
      <c r="B10226" s="3">
        <v>52594</v>
      </c>
      <c r="C10226" s="1">
        <v>52594</v>
      </c>
      <c r="D10226" s="5">
        <f t="shared" si="976"/>
        <v>52594</v>
      </c>
      <c r="E10226" s="1" t="s">
        <v>54</v>
      </c>
      <c r="F10226" t="str">
        <f t="shared" si="977"/>
        <v>廿九</v>
      </c>
      <c r="G10226" t="s">
        <v>69</v>
      </c>
      <c r="H10226">
        <v>7</v>
      </c>
      <c r="I10226" t="s">
        <v>148</v>
      </c>
      <c r="J10226" t="str">
        <f t="shared" si="978"/>
        <v>2043/11/29</v>
      </c>
      <c r="K10226" t="str">
        <f t="shared" si="979"/>
        <v>29</v>
      </c>
      <c r="L10226" t="s">
        <v>1336</v>
      </c>
    </row>
    <row r="10227" spans="1:12" x14ac:dyDescent="0.3">
      <c r="A10227" s="2">
        <v>52595</v>
      </c>
      <c r="B10227" s="3">
        <v>52595</v>
      </c>
      <c r="C10227" s="1">
        <v>52595</v>
      </c>
      <c r="D10227" s="5">
        <f t="shared" si="976"/>
        <v>52595</v>
      </c>
      <c r="E10227" s="1" t="s">
        <v>55</v>
      </c>
      <c r="F10227" t="str">
        <f t="shared" si="977"/>
        <v>三十</v>
      </c>
      <c r="G10227" t="s">
        <v>70</v>
      </c>
      <c r="H10227">
        <v>8</v>
      </c>
      <c r="I10227" t="s">
        <v>147</v>
      </c>
      <c r="J10227" t="str">
        <f t="shared" si="978"/>
        <v>2043/11/30</v>
      </c>
      <c r="K10227" t="str">
        <f t="shared" si="979"/>
        <v>30</v>
      </c>
      <c r="L10227" t="s">
        <v>1336</v>
      </c>
    </row>
    <row r="10228" spans="1:12" x14ac:dyDescent="0.3">
      <c r="A10228" s="2">
        <v>52596</v>
      </c>
      <c r="B10228" s="3">
        <v>52596</v>
      </c>
      <c r="C10228" s="1">
        <v>52596</v>
      </c>
      <c r="D10228" s="5">
        <f t="shared" si="976"/>
        <v>52596</v>
      </c>
      <c r="E10228" s="1" t="s">
        <v>56</v>
      </c>
      <c r="F10228" t="str">
        <f t="shared" si="977"/>
        <v>一</v>
      </c>
      <c r="G10228" t="s">
        <v>71</v>
      </c>
      <c r="H10228">
        <v>8</v>
      </c>
      <c r="I10228" t="s">
        <v>147</v>
      </c>
      <c r="J10228" t="str">
        <f t="shared" si="978"/>
        <v>2043/12/1</v>
      </c>
      <c r="K10228" t="str">
        <f t="shared" si="979"/>
        <v>/1</v>
      </c>
      <c r="L10228" t="s">
        <v>1360</v>
      </c>
    </row>
    <row r="10229" spans="1:12" x14ac:dyDescent="0.3">
      <c r="A10229" s="2">
        <v>52597</v>
      </c>
      <c r="B10229" s="3">
        <v>52597</v>
      </c>
      <c r="C10229" s="1">
        <v>52597</v>
      </c>
      <c r="D10229" s="5">
        <f t="shared" si="976"/>
        <v>52597</v>
      </c>
      <c r="E10229" s="1" t="s">
        <v>50</v>
      </c>
      <c r="F10229" t="str">
        <f t="shared" si="977"/>
        <v>二</v>
      </c>
      <c r="G10229" t="s">
        <v>72</v>
      </c>
      <c r="H10229">
        <v>8</v>
      </c>
      <c r="I10229" t="s">
        <v>147</v>
      </c>
      <c r="J10229" t="str">
        <f t="shared" si="978"/>
        <v>2043/12/2</v>
      </c>
      <c r="K10229" t="str">
        <f t="shared" si="979"/>
        <v>/2</v>
      </c>
      <c r="L10229" t="s">
        <v>1360</v>
      </c>
    </row>
    <row r="10230" spans="1:12" x14ac:dyDescent="0.3">
      <c r="A10230" s="2">
        <v>52598</v>
      </c>
      <c r="B10230" s="3">
        <v>52598</v>
      </c>
      <c r="C10230" s="1">
        <v>52598</v>
      </c>
      <c r="D10230" s="5">
        <f t="shared" si="976"/>
        <v>52598</v>
      </c>
      <c r="E10230" s="1" t="s">
        <v>52</v>
      </c>
      <c r="F10230" t="str">
        <f t="shared" si="977"/>
        <v>三</v>
      </c>
      <c r="G10230" t="s">
        <v>73</v>
      </c>
      <c r="H10230">
        <v>9</v>
      </c>
      <c r="I10230" t="s">
        <v>1384</v>
      </c>
      <c r="J10230" t="str">
        <f t="shared" si="978"/>
        <v>2043/12/3</v>
      </c>
      <c r="K10230" t="str">
        <f t="shared" si="979"/>
        <v>/3</v>
      </c>
      <c r="L10230" t="s">
        <v>1360</v>
      </c>
    </row>
    <row r="10231" spans="1:12" x14ac:dyDescent="0.3">
      <c r="A10231" s="2">
        <v>52599</v>
      </c>
      <c r="B10231" s="3">
        <v>52599</v>
      </c>
      <c r="C10231" s="1">
        <v>52599</v>
      </c>
      <c r="D10231" s="5">
        <f t="shared" si="976"/>
        <v>52599</v>
      </c>
      <c r="E10231" s="1" t="s">
        <v>1</v>
      </c>
      <c r="F10231" t="str">
        <f t="shared" si="977"/>
        <v>四</v>
      </c>
      <c r="G10231" t="s">
        <v>74</v>
      </c>
      <c r="H10231">
        <v>9</v>
      </c>
      <c r="I10231" t="s">
        <v>1384</v>
      </c>
      <c r="J10231" t="str">
        <f t="shared" si="978"/>
        <v>2043/12/4</v>
      </c>
      <c r="K10231" t="str">
        <f t="shared" si="979"/>
        <v>/4</v>
      </c>
      <c r="L10231" t="s">
        <v>1360</v>
      </c>
    </row>
    <row r="10232" spans="1:12" x14ac:dyDescent="0.3">
      <c r="A10232" s="2">
        <v>52600</v>
      </c>
      <c r="B10232" s="3">
        <v>52600</v>
      </c>
      <c r="C10232" s="1">
        <v>52600</v>
      </c>
      <c r="D10232" s="5">
        <f t="shared" si="976"/>
        <v>52600</v>
      </c>
      <c r="E10232" s="1" t="s">
        <v>53</v>
      </c>
      <c r="F10232" t="str">
        <f t="shared" si="977"/>
        <v>五</v>
      </c>
      <c r="G10232" t="s">
        <v>77</v>
      </c>
      <c r="H10232">
        <v>9</v>
      </c>
      <c r="I10232" t="s">
        <v>1384</v>
      </c>
      <c r="J10232" t="str">
        <f t="shared" si="978"/>
        <v>2043/12/5</v>
      </c>
      <c r="K10232" t="str">
        <f t="shared" si="979"/>
        <v>/5</v>
      </c>
      <c r="L10232" t="s">
        <v>1360</v>
      </c>
    </row>
    <row r="10233" spans="1:12" x14ac:dyDescent="0.3">
      <c r="A10233" s="2">
        <v>52601</v>
      </c>
      <c r="B10233" s="3">
        <v>52601</v>
      </c>
      <c r="C10233" s="1">
        <v>52601</v>
      </c>
      <c r="D10233" s="5">
        <f t="shared" si="976"/>
        <v>52601</v>
      </c>
      <c r="E10233" s="1" t="s">
        <v>54</v>
      </c>
      <c r="F10233" t="str">
        <f t="shared" si="977"/>
        <v>六</v>
      </c>
      <c r="G10233" t="s">
        <v>80</v>
      </c>
      <c r="H10233">
        <v>10</v>
      </c>
      <c r="I10233" t="s">
        <v>1384</v>
      </c>
      <c r="J10233" t="str">
        <f t="shared" si="978"/>
        <v>2043/12/6</v>
      </c>
      <c r="K10233" t="str">
        <f t="shared" si="979"/>
        <v>/6</v>
      </c>
      <c r="L10233" t="s">
        <v>1360</v>
      </c>
    </row>
    <row r="10234" spans="1:12" x14ac:dyDescent="0.3">
      <c r="A10234" s="2">
        <v>52602</v>
      </c>
      <c r="B10234" s="3">
        <v>52602</v>
      </c>
      <c r="C10234" s="1">
        <v>52602</v>
      </c>
      <c r="D10234" s="5">
        <f t="shared" si="976"/>
        <v>52602</v>
      </c>
      <c r="E10234" s="1" t="s">
        <v>55</v>
      </c>
      <c r="F10234" t="str">
        <f t="shared" si="977"/>
        <v>七</v>
      </c>
      <c r="G10234" t="s">
        <v>81</v>
      </c>
      <c r="J10234" t="str">
        <f t="shared" si="978"/>
        <v>2043/12/7</v>
      </c>
      <c r="K10234" t="str">
        <f t="shared" si="979"/>
        <v>/7</v>
      </c>
      <c r="L10234" t="s">
        <v>1360</v>
      </c>
    </row>
    <row r="10235" spans="1:12" x14ac:dyDescent="0.3">
      <c r="A10235" s="2">
        <v>52603</v>
      </c>
      <c r="B10235" s="3">
        <v>52603</v>
      </c>
      <c r="C10235" s="1">
        <v>52603</v>
      </c>
      <c r="D10235" s="5">
        <f t="shared" si="976"/>
        <v>52603</v>
      </c>
      <c r="E10235" s="1" t="s">
        <v>56</v>
      </c>
      <c r="F10235" t="str">
        <f t="shared" si="977"/>
        <v>八</v>
      </c>
      <c r="G10235" t="s">
        <v>82</v>
      </c>
      <c r="H10235">
        <v>1</v>
      </c>
      <c r="I10235" t="s">
        <v>154</v>
      </c>
      <c r="J10235" t="str">
        <f t="shared" si="978"/>
        <v>2043/12/8</v>
      </c>
      <c r="K10235" t="str">
        <f t="shared" si="979"/>
        <v>/8</v>
      </c>
      <c r="L10235" t="s">
        <v>1360</v>
      </c>
    </row>
    <row r="10236" spans="1:12" x14ac:dyDescent="0.3">
      <c r="A10236" s="2">
        <v>52604</v>
      </c>
      <c r="B10236" s="3">
        <v>52604</v>
      </c>
      <c r="C10236" s="1">
        <v>52604</v>
      </c>
      <c r="D10236" s="5">
        <f t="shared" si="976"/>
        <v>52604</v>
      </c>
      <c r="E10236" s="1" t="s">
        <v>50</v>
      </c>
      <c r="F10236" t="str">
        <f t="shared" si="977"/>
        <v>九</v>
      </c>
      <c r="G10236" t="s">
        <v>83</v>
      </c>
      <c r="H10236">
        <v>1</v>
      </c>
      <c r="I10236" t="s">
        <v>154</v>
      </c>
      <c r="J10236" t="str">
        <f t="shared" si="978"/>
        <v>2043/12/9</v>
      </c>
      <c r="K10236" t="str">
        <f t="shared" si="979"/>
        <v>/9</v>
      </c>
      <c r="L10236" t="s">
        <v>1360</v>
      </c>
    </row>
    <row r="10237" spans="1:12" x14ac:dyDescent="0.3">
      <c r="A10237" s="2">
        <v>52605</v>
      </c>
      <c r="B10237" s="3">
        <v>52605</v>
      </c>
      <c r="C10237" s="1">
        <v>52605</v>
      </c>
      <c r="D10237" s="5">
        <f t="shared" si="976"/>
        <v>52605</v>
      </c>
      <c r="E10237" s="1" t="s">
        <v>52</v>
      </c>
      <c r="F10237" t="str">
        <f t="shared" si="977"/>
        <v>十</v>
      </c>
      <c r="G10237" t="s">
        <v>84</v>
      </c>
      <c r="H10237">
        <v>1</v>
      </c>
      <c r="I10237" t="s">
        <v>154</v>
      </c>
      <c r="J10237" t="str">
        <f t="shared" si="978"/>
        <v>2043/12/10</v>
      </c>
      <c r="K10237" t="str">
        <f t="shared" si="979"/>
        <v>10</v>
      </c>
      <c r="L10237" t="s">
        <v>1360</v>
      </c>
    </row>
    <row r="10238" spans="1:12" x14ac:dyDescent="0.3">
      <c r="A10238" s="2">
        <v>52606</v>
      </c>
      <c r="B10238" s="3">
        <v>52606</v>
      </c>
      <c r="C10238" s="1">
        <v>52606</v>
      </c>
      <c r="D10238" s="5">
        <f t="shared" si="976"/>
        <v>52606</v>
      </c>
      <c r="E10238" s="1" t="s">
        <v>1</v>
      </c>
      <c r="F10238" t="str">
        <f t="shared" si="977"/>
        <v>十一</v>
      </c>
      <c r="G10238" t="s">
        <v>85</v>
      </c>
      <c r="H10238">
        <v>1</v>
      </c>
      <c r="I10238" t="s">
        <v>153</v>
      </c>
      <c r="J10238" t="str">
        <f t="shared" si="978"/>
        <v>2043/12/11</v>
      </c>
      <c r="K10238" t="str">
        <f t="shared" si="979"/>
        <v>11</v>
      </c>
      <c r="L10238" t="s">
        <v>1360</v>
      </c>
    </row>
    <row r="10239" spans="1:12" x14ac:dyDescent="0.3">
      <c r="A10239" s="2">
        <v>52607</v>
      </c>
      <c r="B10239" s="3">
        <v>52607</v>
      </c>
      <c r="C10239" s="1">
        <v>52607</v>
      </c>
      <c r="D10239" s="5">
        <f t="shared" si="976"/>
        <v>52607</v>
      </c>
      <c r="E10239" s="1" t="s">
        <v>53</v>
      </c>
      <c r="F10239" t="str">
        <f t="shared" si="977"/>
        <v>十二</v>
      </c>
      <c r="G10239" t="s">
        <v>86</v>
      </c>
      <c r="H10239">
        <v>2</v>
      </c>
      <c r="I10239" t="s">
        <v>153</v>
      </c>
      <c r="J10239" t="str">
        <f t="shared" si="978"/>
        <v>2043/12/12</v>
      </c>
      <c r="K10239" t="str">
        <f t="shared" si="979"/>
        <v>12</v>
      </c>
      <c r="L10239" t="s">
        <v>1360</v>
      </c>
    </row>
    <row r="10240" spans="1:12" x14ac:dyDescent="0.3">
      <c r="A10240" s="2">
        <v>52608</v>
      </c>
      <c r="B10240" s="3">
        <v>52608</v>
      </c>
      <c r="C10240" s="1">
        <v>52608</v>
      </c>
      <c r="D10240" s="5">
        <f t="shared" si="976"/>
        <v>52608</v>
      </c>
      <c r="E10240" s="1" t="s">
        <v>54</v>
      </c>
      <c r="F10240" t="str">
        <f t="shared" si="977"/>
        <v>十三</v>
      </c>
      <c r="G10240" t="s">
        <v>87</v>
      </c>
      <c r="H10240">
        <v>2</v>
      </c>
      <c r="I10240" t="s">
        <v>153</v>
      </c>
      <c r="J10240" t="str">
        <f t="shared" si="978"/>
        <v>2043/12/13</v>
      </c>
      <c r="K10240" t="str">
        <f t="shared" si="979"/>
        <v>13</v>
      </c>
      <c r="L10240" t="s">
        <v>1360</v>
      </c>
    </row>
    <row r="10241" spans="1:12" x14ac:dyDescent="0.3">
      <c r="A10241" s="2">
        <v>52609</v>
      </c>
      <c r="B10241" s="3">
        <v>52609</v>
      </c>
      <c r="C10241" s="1">
        <v>52609</v>
      </c>
      <c r="D10241" s="5">
        <f t="shared" si="976"/>
        <v>52609</v>
      </c>
      <c r="E10241" s="1" t="s">
        <v>55</v>
      </c>
      <c r="F10241" t="str">
        <f t="shared" si="977"/>
        <v>十四</v>
      </c>
      <c r="G10241" t="s">
        <v>88</v>
      </c>
      <c r="H10241">
        <v>2</v>
      </c>
      <c r="I10241" t="s">
        <v>152</v>
      </c>
      <c r="J10241" t="str">
        <f t="shared" si="978"/>
        <v>2043/12/14</v>
      </c>
      <c r="K10241" t="str">
        <f t="shared" si="979"/>
        <v>14</v>
      </c>
      <c r="L10241" t="s">
        <v>1360</v>
      </c>
    </row>
    <row r="10242" spans="1:12" x14ac:dyDescent="0.3">
      <c r="A10242" s="2">
        <v>52610</v>
      </c>
      <c r="B10242" s="3">
        <v>52610</v>
      </c>
      <c r="C10242" s="1">
        <v>52610</v>
      </c>
      <c r="D10242" s="5">
        <f t="shared" ref="D10242:D10305" si="980">A10242</f>
        <v>52610</v>
      </c>
      <c r="E10242" s="1" t="s">
        <v>56</v>
      </c>
      <c r="F10242" t="str">
        <f t="shared" ref="F10242:F10305" si="981">INDEX(음력한자,MATCH(K10242,매치,0))</f>
        <v>十五</v>
      </c>
      <c r="G10242" t="s">
        <v>89</v>
      </c>
      <c r="H10242">
        <v>3</v>
      </c>
      <c r="I10242" t="s">
        <v>152</v>
      </c>
      <c r="J10242" t="str">
        <f t="shared" ref="J10242:J10305" si="982">suntolun(YEAR(D10242),MONTH(D10242),DAY(D10242))</f>
        <v>2043/12/15</v>
      </c>
      <c r="K10242" t="str">
        <f t="shared" ref="K10242:K10305" si="983">RIGHT(J10242,2)</f>
        <v>15</v>
      </c>
      <c r="L10242" t="s">
        <v>1360</v>
      </c>
    </row>
    <row r="10243" spans="1:12" x14ac:dyDescent="0.3">
      <c r="A10243" s="2">
        <v>52611</v>
      </c>
      <c r="B10243" s="3">
        <v>52611</v>
      </c>
      <c r="C10243" s="1">
        <v>52611</v>
      </c>
      <c r="D10243" s="5">
        <f t="shared" si="980"/>
        <v>52611</v>
      </c>
      <c r="E10243" s="1" t="s">
        <v>50</v>
      </c>
      <c r="F10243" t="str">
        <f t="shared" si="981"/>
        <v>十六</v>
      </c>
      <c r="G10243" t="s">
        <v>90</v>
      </c>
      <c r="H10243">
        <v>3</v>
      </c>
      <c r="I10243" t="s">
        <v>152</v>
      </c>
      <c r="J10243" t="str">
        <f t="shared" si="982"/>
        <v>2043/12/16</v>
      </c>
      <c r="K10243" t="str">
        <f t="shared" si="983"/>
        <v>16</v>
      </c>
      <c r="L10243" t="s">
        <v>1360</v>
      </c>
    </row>
    <row r="10244" spans="1:12" x14ac:dyDescent="0.3">
      <c r="A10244" s="2">
        <v>52612</v>
      </c>
      <c r="B10244" s="3">
        <v>52612</v>
      </c>
      <c r="C10244" s="1">
        <v>52612</v>
      </c>
      <c r="D10244" s="5">
        <f t="shared" si="980"/>
        <v>52612</v>
      </c>
      <c r="E10244" s="1" t="s">
        <v>52</v>
      </c>
      <c r="F10244" t="str">
        <f t="shared" si="981"/>
        <v>十七</v>
      </c>
      <c r="G10244" t="s">
        <v>12</v>
      </c>
      <c r="H10244">
        <v>3</v>
      </c>
      <c r="I10244" t="s">
        <v>151</v>
      </c>
      <c r="J10244" t="str">
        <f t="shared" si="982"/>
        <v>2043/12/17</v>
      </c>
      <c r="K10244" t="str">
        <f t="shared" si="983"/>
        <v>17</v>
      </c>
      <c r="L10244" t="s">
        <v>1360</v>
      </c>
    </row>
    <row r="10245" spans="1:12" x14ac:dyDescent="0.3">
      <c r="A10245" s="2">
        <v>52613</v>
      </c>
      <c r="B10245" s="3">
        <v>52613</v>
      </c>
      <c r="C10245" s="1">
        <v>52613</v>
      </c>
      <c r="D10245" s="5">
        <f t="shared" si="980"/>
        <v>52613</v>
      </c>
      <c r="E10245" s="1" t="s">
        <v>1</v>
      </c>
      <c r="F10245" t="str">
        <f t="shared" si="981"/>
        <v>十八</v>
      </c>
      <c r="G10245" t="s">
        <v>91</v>
      </c>
      <c r="H10245">
        <v>4</v>
      </c>
      <c r="I10245" t="s">
        <v>151</v>
      </c>
      <c r="J10245" t="str">
        <f t="shared" si="982"/>
        <v>2043/12/18</v>
      </c>
      <c r="K10245" t="str">
        <f t="shared" si="983"/>
        <v>18</v>
      </c>
      <c r="L10245" t="s">
        <v>1360</v>
      </c>
    </row>
    <row r="10246" spans="1:12" x14ac:dyDescent="0.3">
      <c r="A10246" s="2">
        <v>52614</v>
      </c>
      <c r="B10246" s="3">
        <v>52614</v>
      </c>
      <c r="C10246" s="1">
        <v>52614</v>
      </c>
      <c r="D10246" s="5">
        <f t="shared" si="980"/>
        <v>52614</v>
      </c>
      <c r="E10246" s="1" t="s">
        <v>53</v>
      </c>
      <c r="F10246" t="str">
        <f t="shared" si="981"/>
        <v>十九</v>
      </c>
      <c r="G10246" t="s">
        <v>92</v>
      </c>
      <c r="H10246">
        <v>4</v>
      </c>
      <c r="I10246" t="s">
        <v>151</v>
      </c>
      <c r="J10246" t="str">
        <f t="shared" si="982"/>
        <v>2043/12/19</v>
      </c>
      <c r="K10246" t="str">
        <f t="shared" si="983"/>
        <v>19</v>
      </c>
      <c r="L10246" t="s">
        <v>1360</v>
      </c>
    </row>
    <row r="10247" spans="1:12" x14ac:dyDescent="0.3">
      <c r="A10247" s="2">
        <v>52615</v>
      </c>
      <c r="B10247" s="3">
        <v>52615</v>
      </c>
      <c r="C10247" s="1">
        <v>52615</v>
      </c>
      <c r="D10247" s="5">
        <f t="shared" si="980"/>
        <v>52615</v>
      </c>
      <c r="E10247" s="1" t="s">
        <v>54</v>
      </c>
      <c r="F10247" t="str">
        <f t="shared" si="981"/>
        <v>二十</v>
      </c>
      <c r="G10247" t="s">
        <v>93</v>
      </c>
      <c r="H10247">
        <v>4</v>
      </c>
      <c r="I10247" t="s">
        <v>150</v>
      </c>
      <c r="J10247" t="str">
        <f t="shared" si="982"/>
        <v>2043/12/20</v>
      </c>
      <c r="K10247" t="str">
        <f t="shared" si="983"/>
        <v>20</v>
      </c>
      <c r="L10247" t="s">
        <v>1360</v>
      </c>
    </row>
    <row r="10248" spans="1:12" x14ac:dyDescent="0.3">
      <c r="A10248" s="2">
        <v>52616</v>
      </c>
      <c r="B10248" s="3">
        <v>52616</v>
      </c>
      <c r="C10248" s="1">
        <v>52616</v>
      </c>
      <c r="D10248" s="5">
        <f t="shared" si="980"/>
        <v>52616</v>
      </c>
      <c r="E10248" s="1" t="s">
        <v>55</v>
      </c>
      <c r="F10248" t="str">
        <f t="shared" si="981"/>
        <v>廿一</v>
      </c>
      <c r="G10248" t="s">
        <v>94</v>
      </c>
      <c r="H10248">
        <v>5</v>
      </c>
      <c r="I10248" t="s">
        <v>150</v>
      </c>
      <c r="J10248" t="str">
        <f t="shared" si="982"/>
        <v>2043/12/21</v>
      </c>
      <c r="K10248" t="str">
        <f t="shared" si="983"/>
        <v>21</v>
      </c>
      <c r="L10248" t="s">
        <v>1360</v>
      </c>
    </row>
    <row r="10249" spans="1:12" x14ac:dyDescent="0.3">
      <c r="A10249" s="2">
        <v>52617</v>
      </c>
      <c r="B10249" s="3">
        <v>52617</v>
      </c>
      <c r="C10249" s="1">
        <v>52617</v>
      </c>
      <c r="D10249" s="5">
        <f t="shared" si="980"/>
        <v>52617</v>
      </c>
      <c r="E10249" s="1" t="s">
        <v>56</v>
      </c>
      <c r="F10249" t="str">
        <f t="shared" si="981"/>
        <v>廿二</v>
      </c>
      <c r="G10249" t="s">
        <v>95</v>
      </c>
      <c r="H10249">
        <v>5</v>
      </c>
      <c r="I10249" t="s">
        <v>150</v>
      </c>
      <c r="J10249" t="str">
        <f t="shared" si="982"/>
        <v>2043/12/22</v>
      </c>
      <c r="K10249" t="str">
        <f t="shared" si="983"/>
        <v>22</v>
      </c>
      <c r="L10249" t="s">
        <v>1360</v>
      </c>
    </row>
    <row r="10250" spans="1:12" x14ac:dyDescent="0.3">
      <c r="A10250" s="2">
        <v>52618</v>
      </c>
      <c r="B10250" s="3">
        <v>52618</v>
      </c>
      <c r="C10250" s="1">
        <v>52618</v>
      </c>
      <c r="D10250" s="5">
        <f t="shared" si="980"/>
        <v>52618</v>
      </c>
      <c r="E10250" s="1" t="s">
        <v>50</v>
      </c>
      <c r="F10250" t="str">
        <f t="shared" si="981"/>
        <v>廿三</v>
      </c>
      <c r="G10250" t="s">
        <v>96</v>
      </c>
      <c r="H10250">
        <v>5</v>
      </c>
      <c r="I10250" t="s">
        <v>149</v>
      </c>
      <c r="J10250" t="str">
        <f t="shared" si="982"/>
        <v>2043/12/23</v>
      </c>
      <c r="K10250" t="str">
        <f t="shared" si="983"/>
        <v>23</v>
      </c>
      <c r="L10250" t="s">
        <v>1360</v>
      </c>
    </row>
    <row r="10251" spans="1:12" x14ac:dyDescent="0.3">
      <c r="A10251" s="2">
        <v>52619</v>
      </c>
      <c r="B10251" s="3">
        <v>52619</v>
      </c>
      <c r="C10251" s="1">
        <v>52619</v>
      </c>
      <c r="D10251" s="5">
        <f t="shared" si="980"/>
        <v>52619</v>
      </c>
      <c r="E10251" s="1" t="s">
        <v>52</v>
      </c>
      <c r="F10251" t="str">
        <f t="shared" si="981"/>
        <v>廿四</v>
      </c>
      <c r="G10251" t="s">
        <v>97</v>
      </c>
      <c r="H10251">
        <v>6</v>
      </c>
      <c r="I10251" t="s">
        <v>149</v>
      </c>
      <c r="J10251" t="str">
        <f t="shared" si="982"/>
        <v>2043/12/24</v>
      </c>
      <c r="K10251" t="str">
        <f t="shared" si="983"/>
        <v>24</v>
      </c>
      <c r="L10251" t="s">
        <v>1360</v>
      </c>
    </row>
    <row r="10252" spans="1:12" x14ac:dyDescent="0.3">
      <c r="A10252" s="2">
        <v>52620</v>
      </c>
      <c r="B10252" s="3">
        <v>52620</v>
      </c>
      <c r="C10252" s="1">
        <v>52620</v>
      </c>
      <c r="D10252" s="5">
        <f t="shared" si="980"/>
        <v>52620</v>
      </c>
      <c r="E10252" s="1" t="s">
        <v>1</v>
      </c>
      <c r="F10252" t="str">
        <f t="shared" si="981"/>
        <v>廿五</v>
      </c>
      <c r="G10252" t="s">
        <v>98</v>
      </c>
      <c r="H10252">
        <v>6</v>
      </c>
      <c r="I10252" t="s">
        <v>149</v>
      </c>
      <c r="J10252" t="str">
        <f t="shared" si="982"/>
        <v>2043/12/25</v>
      </c>
      <c r="K10252" t="str">
        <f t="shared" si="983"/>
        <v>25</v>
      </c>
      <c r="L10252" t="s">
        <v>1360</v>
      </c>
    </row>
    <row r="10253" spans="1:12" x14ac:dyDescent="0.3">
      <c r="A10253" s="2">
        <v>52621</v>
      </c>
      <c r="B10253" s="3">
        <v>52621</v>
      </c>
      <c r="C10253" s="1">
        <v>52621</v>
      </c>
      <c r="D10253" s="5">
        <f t="shared" si="980"/>
        <v>52621</v>
      </c>
      <c r="E10253" s="1" t="s">
        <v>53</v>
      </c>
      <c r="F10253" t="str">
        <f t="shared" si="981"/>
        <v>廿六</v>
      </c>
      <c r="G10253" t="s">
        <v>99</v>
      </c>
      <c r="H10253">
        <v>6</v>
      </c>
      <c r="I10253" t="s">
        <v>148</v>
      </c>
      <c r="J10253" t="str">
        <f t="shared" si="982"/>
        <v>2043/12/26</v>
      </c>
      <c r="K10253" t="str">
        <f t="shared" si="983"/>
        <v>26</v>
      </c>
      <c r="L10253" t="s">
        <v>1360</v>
      </c>
    </row>
    <row r="10254" spans="1:12" x14ac:dyDescent="0.3">
      <c r="A10254" s="2">
        <v>52622</v>
      </c>
      <c r="B10254" s="3">
        <v>52622</v>
      </c>
      <c r="C10254" s="1">
        <v>52622</v>
      </c>
      <c r="D10254" s="5">
        <f t="shared" si="980"/>
        <v>52622</v>
      </c>
      <c r="E10254" s="1" t="s">
        <v>54</v>
      </c>
      <c r="F10254" t="str">
        <f t="shared" si="981"/>
        <v>廿七</v>
      </c>
      <c r="G10254" t="s">
        <v>100</v>
      </c>
      <c r="H10254">
        <v>7</v>
      </c>
      <c r="I10254" t="s">
        <v>148</v>
      </c>
      <c r="J10254" t="str">
        <f t="shared" si="982"/>
        <v>2043/12/27</v>
      </c>
      <c r="K10254" t="str">
        <f t="shared" si="983"/>
        <v>27</v>
      </c>
      <c r="L10254" t="s">
        <v>1360</v>
      </c>
    </row>
    <row r="10255" spans="1:12" x14ac:dyDescent="0.3">
      <c r="A10255" s="2">
        <v>52623</v>
      </c>
      <c r="B10255" s="3">
        <v>52623</v>
      </c>
      <c r="C10255" s="1">
        <v>52623</v>
      </c>
      <c r="D10255" s="5">
        <f t="shared" si="980"/>
        <v>52623</v>
      </c>
      <c r="E10255" s="1" t="s">
        <v>55</v>
      </c>
      <c r="F10255" t="str">
        <f t="shared" si="981"/>
        <v>廿八</v>
      </c>
      <c r="G10255" t="s">
        <v>101</v>
      </c>
      <c r="H10255">
        <v>7</v>
      </c>
      <c r="I10255" t="s">
        <v>148</v>
      </c>
      <c r="J10255" t="str">
        <f t="shared" si="982"/>
        <v>2043/12/28</v>
      </c>
      <c r="K10255" t="str">
        <f t="shared" si="983"/>
        <v>28</v>
      </c>
      <c r="L10255" t="s">
        <v>1360</v>
      </c>
    </row>
    <row r="10256" spans="1:12" x14ac:dyDescent="0.3">
      <c r="A10256" s="2">
        <v>52624</v>
      </c>
      <c r="B10256" s="3">
        <v>52624</v>
      </c>
      <c r="C10256" s="1">
        <v>52624</v>
      </c>
      <c r="D10256" s="5">
        <f t="shared" si="980"/>
        <v>52624</v>
      </c>
      <c r="E10256" s="1" t="s">
        <v>56</v>
      </c>
      <c r="F10256" t="str">
        <f t="shared" si="981"/>
        <v>廿九</v>
      </c>
      <c r="G10256" t="s">
        <v>102</v>
      </c>
      <c r="H10256">
        <v>7</v>
      </c>
      <c r="I10256" t="s">
        <v>147</v>
      </c>
      <c r="J10256" t="str">
        <f t="shared" si="982"/>
        <v>2043/12/29</v>
      </c>
      <c r="K10256" t="str">
        <f t="shared" si="983"/>
        <v>29</v>
      </c>
      <c r="L10256" t="s">
        <v>1360</v>
      </c>
    </row>
    <row r="10257" spans="1:12" x14ac:dyDescent="0.3">
      <c r="A10257" s="2">
        <v>52625</v>
      </c>
      <c r="B10257" s="3">
        <v>52625</v>
      </c>
      <c r="C10257" s="1">
        <v>52625</v>
      </c>
      <c r="D10257" s="5">
        <f t="shared" si="980"/>
        <v>52625</v>
      </c>
      <c r="E10257" s="1" t="s">
        <v>50</v>
      </c>
      <c r="F10257" t="str">
        <f t="shared" si="981"/>
        <v>三十</v>
      </c>
      <c r="G10257" t="s">
        <v>103</v>
      </c>
      <c r="H10257">
        <v>8</v>
      </c>
      <c r="I10257" t="s">
        <v>147</v>
      </c>
      <c r="J10257" t="str">
        <f t="shared" si="982"/>
        <v>2043/12/30</v>
      </c>
      <c r="K10257" t="str">
        <f t="shared" si="983"/>
        <v>30</v>
      </c>
      <c r="L10257" t="s">
        <v>1360</v>
      </c>
    </row>
    <row r="10258" spans="1:12" x14ac:dyDescent="0.3">
      <c r="A10258" s="2">
        <v>52626</v>
      </c>
      <c r="B10258" s="3">
        <v>52626</v>
      </c>
      <c r="C10258" s="1">
        <v>52626</v>
      </c>
      <c r="D10258" s="5">
        <f t="shared" si="980"/>
        <v>52626</v>
      </c>
      <c r="E10258" s="1" t="s">
        <v>52</v>
      </c>
      <c r="F10258" t="str">
        <f t="shared" si="981"/>
        <v>一</v>
      </c>
      <c r="G10258" t="s">
        <v>117</v>
      </c>
      <c r="H10258">
        <v>8</v>
      </c>
      <c r="I10258" t="s">
        <v>147</v>
      </c>
      <c r="J10258" t="str">
        <f t="shared" si="982"/>
        <v>2044/1/1</v>
      </c>
      <c r="K10258" t="str">
        <f t="shared" si="983"/>
        <v>/1</v>
      </c>
      <c r="L10258" t="s">
        <v>1372</v>
      </c>
    </row>
    <row r="10259" spans="1:12" x14ac:dyDescent="0.3">
      <c r="A10259" s="2">
        <v>52627</v>
      </c>
      <c r="B10259" s="3">
        <v>52627</v>
      </c>
      <c r="C10259" s="1">
        <v>52627</v>
      </c>
      <c r="D10259" s="5">
        <f t="shared" si="980"/>
        <v>52627</v>
      </c>
      <c r="E10259" s="1" t="s">
        <v>1</v>
      </c>
      <c r="F10259" t="str">
        <f t="shared" si="981"/>
        <v>二</v>
      </c>
      <c r="G10259" t="s">
        <v>118</v>
      </c>
      <c r="H10259">
        <v>8</v>
      </c>
      <c r="I10259" t="s">
        <v>1384</v>
      </c>
      <c r="J10259" t="str">
        <f t="shared" si="982"/>
        <v>2044/1/2</v>
      </c>
      <c r="K10259" t="str">
        <f t="shared" si="983"/>
        <v>/2</v>
      </c>
      <c r="L10259" t="s">
        <v>1372</v>
      </c>
    </row>
    <row r="10260" spans="1:12" x14ac:dyDescent="0.3">
      <c r="A10260" s="2">
        <v>52628</v>
      </c>
      <c r="B10260" s="3">
        <v>52628</v>
      </c>
      <c r="C10260" s="1">
        <v>52628</v>
      </c>
      <c r="D10260" s="5">
        <f t="shared" si="980"/>
        <v>52628</v>
      </c>
      <c r="E10260" s="1" t="s">
        <v>53</v>
      </c>
      <c r="F10260" t="str">
        <f t="shared" si="981"/>
        <v>三</v>
      </c>
      <c r="G10260" t="s">
        <v>119</v>
      </c>
      <c r="H10260">
        <v>9</v>
      </c>
      <c r="I10260" t="s">
        <v>1384</v>
      </c>
      <c r="J10260" t="str">
        <f t="shared" si="982"/>
        <v>2044/1/3</v>
      </c>
      <c r="K10260" t="str">
        <f t="shared" si="983"/>
        <v>/3</v>
      </c>
      <c r="L10260" t="s">
        <v>1372</v>
      </c>
    </row>
    <row r="10261" spans="1:12" x14ac:dyDescent="0.3">
      <c r="A10261" s="2">
        <v>52629</v>
      </c>
      <c r="B10261" s="3">
        <v>52629</v>
      </c>
      <c r="C10261" s="1">
        <v>52629</v>
      </c>
      <c r="D10261" s="5">
        <f t="shared" si="980"/>
        <v>52629</v>
      </c>
      <c r="E10261" s="1" t="s">
        <v>54</v>
      </c>
      <c r="F10261" t="str">
        <f t="shared" si="981"/>
        <v>四</v>
      </c>
      <c r="G10261" t="s">
        <v>120</v>
      </c>
      <c r="H10261">
        <v>9</v>
      </c>
      <c r="I10261" t="s">
        <v>1384</v>
      </c>
      <c r="J10261" t="str">
        <f t="shared" si="982"/>
        <v>2044/1/4</v>
      </c>
      <c r="K10261" t="str">
        <f t="shared" si="983"/>
        <v>/4</v>
      </c>
      <c r="L10261" t="s">
        <v>1372</v>
      </c>
    </row>
    <row r="10262" spans="1:12" x14ac:dyDescent="0.3">
      <c r="A10262" s="2">
        <v>52630</v>
      </c>
      <c r="B10262" s="3">
        <v>52630</v>
      </c>
      <c r="C10262" s="1">
        <v>52630</v>
      </c>
      <c r="D10262" s="5">
        <f t="shared" si="980"/>
        <v>52630</v>
      </c>
      <c r="E10262" s="1" t="s">
        <v>55</v>
      </c>
      <c r="F10262" t="str">
        <f t="shared" si="981"/>
        <v>五</v>
      </c>
      <c r="G10262" t="s">
        <v>57</v>
      </c>
      <c r="H10262">
        <v>9</v>
      </c>
      <c r="I10262" t="s">
        <v>1384</v>
      </c>
      <c r="J10262" t="str">
        <f t="shared" si="982"/>
        <v>2044/1/5</v>
      </c>
      <c r="K10262" t="str">
        <f t="shared" si="983"/>
        <v>/5</v>
      </c>
      <c r="L10262" t="s">
        <v>1372</v>
      </c>
    </row>
    <row r="10263" spans="1:12" x14ac:dyDescent="0.3">
      <c r="A10263" s="2">
        <v>52631</v>
      </c>
      <c r="B10263" s="3">
        <v>52631</v>
      </c>
      <c r="C10263" s="1">
        <v>52631</v>
      </c>
      <c r="D10263" s="5">
        <f t="shared" si="980"/>
        <v>52631</v>
      </c>
      <c r="E10263" s="1" t="s">
        <v>56</v>
      </c>
      <c r="F10263" t="str">
        <f t="shared" si="981"/>
        <v>六</v>
      </c>
      <c r="G10263" t="s">
        <v>59</v>
      </c>
      <c r="J10263" t="str">
        <f t="shared" si="982"/>
        <v>2044/1/6</v>
      </c>
      <c r="K10263" t="str">
        <f t="shared" si="983"/>
        <v>/6</v>
      </c>
      <c r="L10263" t="s">
        <v>1372</v>
      </c>
    </row>
    <row r="10264" spans="1:12" x14ac:dyDescent="0.3">
      <c r="A10264" s="2">
        <v>52632</v>
      </c>
      <c r="B10264" s="3">
        <v>52632</v>
      </c>
      <c r="C10264" s="1">
        <v>52632</v>
      </c>
      <c r="D10264" s="5">
        <f t="shared" si="980"/>
        <v>52632</v>
      </c>
      <c r="E10264" s="1" t="s">
        <v>50</v>
      </c>
      <c r="F10264" t="str">
        <f t="shared" si="981"/>
        <v>七</v>
      </c>
      <c r="G10264" t="s">
        <v>60</v>
      </c>
      <c r="H10264">
        <v>10</v>
      </c>
      <c r="I10264" t="s">
        <v>1384</v>
      </c>
      <c r="J10264" t="str">
        <f t="shared" si="982"/>
        <v>2044/1/7</v>
      </c>
      <c r="K10264" t="str">
        <f t="shared" si="983"/>
        <v>/7</v>
      </c>
      <c r="L10264" t="s">
        <v>1372</v>
      </c>
    </row>
    <row r="10265" spans="1:12" x14ac:dyDescent="0.3">
      <c r="A10265" s="2">
        <v>52633</v>
      </c>
      <c r="B10265" s="3">
        <v>52633</v>
      </c>
      <c r="C10265" s="1">
        <v>52633</v>
      </c>
      <c r="D10265" s="5">
        <f t="shared" si="980"/>
        <v>52633</v>
      </c>
      <c r="E10265" s="1" t="s">
        <v>52</v>
      </c>
      <c r="F10265" t="str">
        <f t="shared" si="981"/>
        <v>八</v>
      </c>
      <c r="G10265" t="s">
        <v>61</v>
      </c>
      <c r="H10265">
        <v>9</v>
      </c>
      <c r="I10265" t="s">
        <v>1384</v>
      </c>
      <c r="J10265" t="str">
        <f t="shared" si="982"/>
        <v>2044/1/8</v>
      </c>
      <c r="K10265" t="str">
        <f t="shared" si="983"/>
        <v>/8</v>
      </c>
      <c r="L10265" t="s">
        <v>1372</v>
      </c>
    </row>
    <row r="10266" spans="1:12" x14ac:dyDescent="0.3">
      <c r="A10266" s="2">
        <v>52634</v>
      </c>
      <c r="B10266" s="3">
        <v>52634</v>
      </c>
      <c r="C10266" s="1">
        <v>52634</v>
      </c>
      <c r="D10266" s="5">
        <f t="shared" si="980"/>
        <v>52634</v>
      </c>
      <c r="E10266" s="1" t="s">
        <v>1</v>
      </c>
      <c r="F10266" t="str">
        <f t="shared" si="981"/>
        <v>九</v>
      </c>
      <c r="G10266" t="s">
        <v>62</v>
      </c>
      <c r="H10266">
        <v>9</v>
      </c>
      <c r="I10266" t="s">
        <v>1384</v>
      </c>
      <c r="J10266" t="str">
        <f t="shared" si="982"/>
        <v>2044/1/9</v>
      </c>
      <c r="K10266" t="str">
        <f t="shared" si="983"/>
        <v>/9</v>
      </c>
      <c r="L10266" t="s">
        <v>1372</v>
      </c>
    </row>
    <row r="10267" spans="1:12" x14ac:dyDescent="0.3">
      <c r="A10267" s="2">
        <v>52635</v>
      </c>
      <c r="B10267" s="3">
        <v>52635</v>
      </c>
      <c r="C10267" s="1">
        <v>52635</v>
      </c>
      <c r="D10267" s="5">
        <f t="shared" si="980"/>
        <v>52635</v>
      </c>
      <c r="E10267" s="1" t="s">
        <v>53</v>
      </c>
      <c r="F10267" t="str">
        <f t="shared" si="981"/>
        <v>十</v>
      </c>
      <c r="G10267" t="s">
        <v>63</v>
      </c>
      <c r="H10267">
        <v>9</v>
      </c>
      <c r="I10267" t="s">
        <v>1384</v>
      </c>
      <c r="J10267" t="str">
        <f t="shared" si="982"/>
        <v>2044/1/10</v>
      </c>
      <c r="K10267" t="str">
        <f t="shared" si="983"/>
        <v>10</v>
      </c>
      <c r="L10267" t="s">
        <v>1372</v>
      </c>
    </row>
    <row r="10268" spans="1:12" x14ac:dyDescent="0.3">
      <c r="A10268" s="2">
        <v>52636</v>
      </c>
      <c r="B10268" s="3">
        <v>52636</v>
      </c>
      <c r="C10268" s="1">
        <v>52636</v>
      </c>
      <c r="D10268" s="5">
        <f t="shared" si="980"/>
        <v>52636</v>
      </c>
      <c r="E10268" s="1" t="s">
        <v>54</v>
      </c>
      <c r="F10268" t="str">
        <f t="shared" si="981"/>
        <v>十一</v>
      </c>
      <c r="G10268" t="s">
        <v>64</v>
      </c>
      <c r="H10268">
        <v>8</v>
      </c>
      <c r="I10268" t="s">
        <v>147</v>
      </c>
      <c r="J10268" t="str">
        <f t="shared" si="982"/>
        <v>2044/1/11</v>
      </c>
      <c r="K10268" t="str">
        <f t="shared" si="983"/>
        <v>11</v>
      </c>
      <c r="L10268" t="s">
        <v>1372</v>
      </c>
    </row>
    <row r="10269" spans="1:12" x14ac:dyDescent="0.3">
      <c r="A10269" s="2">
        <v>52637</v>
      </c>
      <c r="B10269" s="3">
        <v>52637</v>
      </c>
      <c r="C10269" s="1">
        <v>52637</v>
      </c>
      <c r="D10269" s="5">
        <f t="shared" si="980"/>
        <v>52637</v>
      </c>
      <c r="E10269" s="1" t="s">
        <v>55</v>
      </c>
      <c r="F10269" t="str">
        <f t="shared" si="981"/>
        <v>十二</v>
      </c>
      <c r="G10269" t="s">
        <v>16</v>
      </c>
      <c r="H10269">
        <v>8</v>
      </c>
      <c r="I10269" t="s">
        <v>147</v>
      </c>
      <c r="J10269" t="str">
        <f t="shared" si="982"/>
        <v>2044/1/12</v>
      </c>
      <c r="K10269" t="str">
        <f t="shared" si="983"/>
        <v>12</v>
      </c>
      <c r="L10269" t="s">
        <v>1372</v>
      </c>
    </row>
    <row r="10270" spans="1:12" x14ac:dyDescent="0.3">
      <c r="A10270" s="2">
        <v>52638</v>
      </c>
      <c r="B10270" s="3">
        <v>52638</v>
      </c>
      <c r="C10270" s="1">
        <v>52638</v>
      </c>
      <c r="D10270" s="5">
        <f t="shared" si="980"/>
        <v>52638</v>
      </c>
      <c r="E10270" s="1" t="s">
        <v>56</v>
      </c>
      <c r="F10270" t="str">
        <f t="shared" si="981"/>
        <v>十三</v>
      </c>
      <c r="G10270" t="s">
        <v>17</v>
      </c>
      <c r="H10270">
        <v>8</v>
      </c>
      <c r="I10270" t="s">
        <v>147</v>
      </c>
      <c r="J10270" t="str">
        <f t="shared" si="982"/>
        <v>2044/1/13</v>
      </c>
      <c r="K10270" t="str">
        <f t="shared" si="983"/>
        <v>13</v>
      </c>
      <c r="L10270" t="s">
        <v>1372</v>
      </c>
    </row>
    <row r="10271" spans="1:12" x14ac:dyDescent="0.3">
      <c r="A10271" s="2">
        <v>52639</v>
      </c>
      <c r="B10271" s="3">
        <v>52639</v>
      </c>
      <c r="C10271" s="1">
        <v>52639</v>
      </c>
      <c r="D10271" s="5">
        <f t="shared" si="980"/>
        <v>52639</v>
      </c>
      <c r="E10271" s="1" t="s">
        <v>50</v>
      </c>
      <c r="F10271" t="str">
        <f t="shared" si="981"/>
        <v>十四</v>
      </c>
      <c r="G10271" t="s">
        <v>18</v>
      </c>
      <c r="H10271">
        <v>7</v>
      </c>
      <c r="I10271" t="s">
        <v>148</v>
      </c>
      <c r="J10271" t="str">
        <f t="shared" si="982"/>
        <v>2044/1/14</v>
      </c>
      <c r="K10271" t="str">
        <f t="shared" si="983"/>
        <v>14</v>
      </c>
      <c r="L10271" t="s">
        <v>1372</v>
      </c>
    </row>
    <row r="10272" spans="1:12" x14ac:dyDescent="0.3">
      <c r="A10272" s="2">
        <v>52640</v>
      </c>
      <c r="B10272" s="3">
        <v>52640</v>
      </c>
      <c r="C10272" s="1">
        <v>52640</v>
      </c>
      <c r="D10272" s="5">
        <f t="shared" si="980"/>
        <v>52640</v>
      </c>
      <c r="E10272" s="1" t="s">
        <v>52</v>
      </c>
      <c r="F10272" t="str">
        <f t="shared" si="981"/>
        <v>十五</v>
      </c>
      <c r="G10272" t="s">
        <v>75</v>
      </c>
      <c r="H10272">
        <v>7</v>
      </c>
      <c r="I10272" t="s">
        <v>148</v>
      </c>
      <c r="J10272" t="str">
        <f t="shared" si="982"/>
        <v>2044/1/15</v>
      </c>
      <c r="K10272" t="str">
        <f t="shared" si="983"/>
        <v>15</v>
      </c>
      <c r="L10272" t="s">
        <v>1372</v>
      </c>
    </row>
    <row r="10273" spans="1:12" x14ac:dyDescent="0.3">
      <c r="A10273" s="2">
        <v>52641</v>
      </c>
      <c r="B10273" s="3">
        <v>52641</v>
      </c>
      <c r="C10273" s="1">
        <v>52641</v>
      </c>
      <c r="D10273" s="5">
        <f t="shared" si="980"/>
        <v>52641</v>
      </c>
      <c r="E10273" s="1" t="s">
        <v>1</v>
      </c>
      <c r="F10273" t="str">
        <f t="shared" si="981"/>
        <v>十六</v>
      </c>
      <c r="G10273" t="s">
        <v>19</v>
      </c>
      <c r="H10273">
        <v>7</v>
      </c>
      <c r="I10273" t="s">
        <v>148</v>
      </c>
      <c r="J10273" t="str">
        <f t="shared" si="982"/>
        <v>2044/1/16</v>
      </c>
      <c r="K10273" t="str">
        <f t="shared" si="983"/>
        <v>16</v>
      </c>
      <c r="L10273" t="s">
        <v>1372</v>
      </c>
    </row>
    <row r="10274" spans="1:12" x14ac:dyDescent="0.3">
      <c r="A10274" s="2">
        <v>52642</v>
      </c>
      <c r="B10274" s="3">
        <v>52642</v>
      </c>
      <c r="C10274" s="1">
        <v>52642</v>
      </c>
      <c r="D10274" s="5">
        <f t="shared" si="980"/>
        <v>52642</v>
      </c>
      <c r="E10274" s="1" t="s">
        <v>53</v>
      </c>
      <c r="F10274" t="str">
        <f t="shared" si="981"/>
        <v>十七</v>
      </c>
      <c r="G10274" t="s">
        <v>20</v>
      </c>
      <c r="H10274">
        <v>6</v>
      </c>
      <c r="I10274" t="s">
        <v>149</v>
      </c>
      <c r="J10274" t="str">
        <f t="shared" si="982"/>
        <v>2044/1/17</v>
      </c>
      <c r="K10274" t="str">
        <f t="shared" si="983"/>
        <v>17</v>
      </c>
      <c r="L10274" t="s">
        <v>1372</v>
      </c>
    </row>
    <row r="10275" spans="1:12" x14ac:dyDescent="0.3">
      <c r="A10275" s="2">
        <v>52643</v>
      </c>
      <c r="B10275" s="3">
        <v>52643</v>
      </c>
      <c r="C10275" s="1">
        <v>52643</v>
      </c>
      <c r="D10275" s="5">
        <f t="shared" si="980"/>
        <v>52643</v>
      </c>
      <c r="E10275" s="1" t="s">
        <v>54</v>
      </c>
      <c r="F10275" t="str">
        <f t="shared" si="981"/>
        <v>十八</v>
      </c>
      <c r="G10275" t="s">
        <v>21</v>
      </c>
      <c r="H10275">
        <v>6</v>
      </c>
      <c r="I10275" t="s">
        <v>149</v>
      </c>
      <c r="J10275" t="str">
        <f t="shared" si="982"/>
        <v>2044/1/18</v>
      </c>
      <c r="K10275" t="str">
        <f t="shared" si="983"/>
        <v>18</v>
      </c>
      <c r="L10275" t="s">
        <v>1372</v>
      </c>
    </row>
    <row r="10276" spans="1:12" x14ac:dyDescent="0.3">
      <c r="A10276" s="2">
        <v>52644</v>
      </c>
      <c r="B10276" s="3">
        <v>52644</v>
      </c>
      <c r="C10276" s="1">
        <v>52644</v>
      </c>
      <c r="D10276" s="5">
        <f t="shared" si="980"/>
        <v>52644</v>
      </c>
      <c r="E10276" s="1" t="s">
        <v>55</v>
      </c>
      <c r="F10276" t="str">
        <f t="shared" si="981"/>
        <v>十九</v>
      </c>
      <c r="G10276" t="s">
        <v>22</v>
      </c>
      <c r="H10276">
        <v>6</v>
      </c>
      <c r="I10276" t="s">
        <v>149</v>
      </c>
      <c r="J10276" t="str">
        <f t="shared" si="982"/>
        <v>2044/1/19</v>
      </c>
      <c r="K10276" t="str">
        <f t="shared" si="983"/>
        <v>19</v>
      </c>
      <c r="L10276" t="s">
        <v>1372</v>
      </c>
    </row>
    <row r="10277" spans="1:12" x14ac:dyDescent="0.3">
      <c r="A10277" s="2">
        <v>52645</v>
      </c>
      <c r="B10277" s="3">
        <v>52645</v>
      </c>
      <c r="C10277" s="1">
        <v>52645</v>
      </c>
      <c r="D10277" s="5">
        <f t="shared" si="980"/>
        <v>52645</v>
      </c>
      <c r="E10277" s="1" t="s">
        <v>56</v>
      </c>
      <c r="F10277" t="str">
        <f t="shared" si="981"/>
        <v>二十</v>
      </c>
      <c r="G10277" t="s">
        <v>23</v>
      </c>
      <c r="H10277">
        <v>5</v>
      </c>
      <c r="I10277" t="s">
        <v>150</v>
      </c>
      <c r="J10277" t="str">
        <f t="shared" si="982"/>
        <v>2044/1/20</v>
      </c>
      <c r="K10277" t="str">
        <f t="shared" si="983"/>
        <v>20</v>
      </c>
      <c r="L10277" t="s">
        <v>1372</v>
      </c>
    </row>
    <row r="10278" spans="1:12" x14ac:dyDescent="0.3">
      <c r="A10278" s="2">
        <v>52646</v>
      </c>
      <c r="B10278" s="3">
        <v>52646</v>
      </c>
      <c r="C10278" s="1">
        <v>52646</v>
      </c>
      <c r="D10278" s="5">
        <f t="shared" si="980"/>
        <v>52646</v>
      </c>
      <c r="E10278" s="1" t="s">
        <v>50</v>
      </c>
      <c r="F10278" t="str">
        <f t="shared" si="981"/>
        <v>廿一</v>
      </c>
      <c r="G10278" t="s">
        <v>24</v>
      </c>
      <c r="H10278">
        <v>5</v>
      </c>
      <c r="I10278" t="s">
        <v>150</v>
      </c>
      <c r="J10278" t="str">
        <f t="shared" si="982"/>
        <v>2044/1/21</v>
      </c>
      <c r="K10278" t="str">
        <f t="shared" si="983"/>
        <v>21</v>
      </c>
      <c r="L10278" t="s">
        <v>1372</v>
      </c>
    </row>
    <row r="10279" spans="1:12" x14ac:dyDescent="0.3">
      <c r="A10279" s="2">
        <v>52647</v>
      </c>
      <c r="B10279" s="3">
        <v>52647</v>
      </c>
      <c r="C10279" s="1">
        <v>52647</v>
      </c>
      <c r="D10279" s="5">
        <f t="shared" si="980"/>
        <v>52647</v>
      </c>
      <c r="E10279" s="1" t="s">
        <v>52</v>
      </c>
      <c r="F10279" t="str">
        <f t="shared" si="981"/>
        <v>廿二</v>
      </c>
      <c r="G10279" t="s">
        <v>25</v>
      </c>
      <c r="H10279">
        <v>5</v>
      </c>
      <c r="I10279" t="s">
        <v>150</v>
      </c>
      <c r="J10279" t="str">
        <f t="shared" si="982"/>
        <v>2044/1/22</v>
      </c>
      <c r="K10279" t="str">
        <f t="shared" si="983"/>
        <v>22</v>
      </c>
      <c r="L10279" t="s">
        <v>1372</v>
      </c>
    </row>
    <row r="10280" spans="1:12" x14ac:dyDescent="0.3">
      <c r="A10280" s="2">
        <v>52648</v>
      </c>
      <c r="B10280" s="3">
        <v>52648</v>
      </c>
      <c r="C10280" s="1">
        <v>52648</v>
      </c>
      <c r="D10280" s="5">
        <f t="shared" si="980"/>
        <v>52648</v>
      </c>
      <c r="E10280" s="1" t="s">
        <v>1</v>
      </c>
      <c r="F10280" t="str">
        <f t="shared" si="981"/>
        <v>廿三</v>
      </c>
      <c r="G10280" t="s">
        <v>26</v>
      </c>
      <c r="H10280">
        <v>4</v>
      </c>
      <c r="I10280" t="s">
        <v>151</v>
      </c>
      <c r="J10280" t="str">
        <f t="shared" si="982"/>
        <v>2044/1/23</v>
      </c>
      <c r="K10280" t="str">
        <f t="shared" si="983"/>
        <v>23</v>
      </c>
      <c r="L10280" t="s">
        <v>1372</v>
      </c>
    </row>
    <row r="10281" spans="1:12" x14ac:dyDescent="0.3">
      <c r="A10281" s="2">
        <v>52649</v>
      </c>
      <c r="B10281" s="3">
        <v>52649</v>
      </c>
      <c r="C10281" s="1">
        <v>52649</v>
      </c>
      <c r="D10281" s="5">
        <f t="shared" si="980"/>
        <v>52649</v>
      </c>
      <c r="E10281" s="1" t="s">
        <v>53</v>
      </c>
      <c r="F10281" t="str">
        <f t="shared" si="981"/>
        <v>廿四</v>
      </c>
      <c r="G10281" t="s">
        <v>65</v>
      </c>
      <c r="H10281">
        <v>4</v>
      </c>
      <c r="I10281" t="s">
        <v>151</v>
      </c>
      <c r="J10281" t="str">
        <f t="shared" si="982"/>
        <v>2044/1/24</v>
      </c>
      <c r="K10281" t="str">
        <f t="shared" si="983"/>
        <v>24</v>
      </c>
      <c r="L10281" t="s">
        <v>1372</v>
      </c>
    </row>
    <row r="10282" spans="1:12" x14ac:dyDescent="0.3">
      <c r="A10282" s="2">
        <v>52650</v>
      </c>
      <c r="B10282" s="3">
        <v>52650</v>
      </c>
      <c r="C10282" s="1">
        <v>52650</v>
      </c>
      <c r="D10282" s="5">
        <f t="shared" si="980"/>
        <v>52650</v>
      </c>
      <c r="E10282" s="1" t="s">
        <v>54</v>
      </c>
      <c r="F10282" t="str">
        <f t="shared" si="981"/>
        <v>廿五</v>
      </c>
      <c r="G10282" t="s">
        <v>76</v>
      </c>
      <c r="H10282">
        <v>4</v>
      </c>
      <c r="I10282" t="s">
        <v>151</v>
      </c>
      <c r="J10282" t="str">
        <f t="shared" si="982"/>
        <v>2044/1/25</v>
      </c>
      <c r="K10282" t="str">
        <f t="shared" si="983"/>
        <v>25</v>
      </c>
      <c r="L10282" t="s">
        <v>1372</v>
      </c>
    </row>
    <row r="10283" spans="1:12" x14ac:dyDescent="0.3">
      <c r="A10283" s="2">
        <v>52651</v>
      </c>
      <c r="B10283" s="3">
        <v>52651</v>
      </c>
      <c r="C10283" s="1">
        <v>52651</v>
      </c>
      <c r="D10283" s="5">
        <f t="shared" si="980"/>
        <v>52651</v>
      </c>
      <c r="E10283" s="1" t="s">
        <v>55</v>
      </c>
      <c r="F10283" t="str">
        <f t="shared" si="981"/>
        <v>廿六</v>
      </c>
      <c r="G10283" t="s">
        <v>66</v>
      </c>
      <c r="H10283">
        <v>3</v>
      </c>
      <c r="I10283" t="s">
        <v>152</v>
      </c>
      <c r="J10283" t="str">
        <f t="shared" si="982"/>
        <v>2044/1/26</v>
      </c>
      <c r="K10283" t="str">
        <f t="shared" si="983"/>
        <v>26</v>
      </c>
      <c r="L10283" t="s">
        <v>1372</v>
      </c>
    </row>
    <row r="10284" spans="1:12" x14ac:dyDescent="0.3">
      <c r="A10284" s="2">
        <v>52652</v>
      </c>
      <c r="B10284" s="3">
        <v>52652</v>
      </c>
      <c r="C10284" s="1">
        <v>52652</v>
      </c>
      <c r="D10284" s="5">
        <f t="shared" si="980"/>
        <v>52652</v>
      </c>
      <c r="E10284" s="1" t="s">
        <v>56</v>
      </c>
      <c r="F10284" t="str">
        <f t="shared" si="981"/>
        <v>廿七</v>
      </c>
      <c r="G10284" t="s">
        <v>67</v>
      </c>
      <c r="H10284">
        <v>3</v>
      </c>
      <c r="I10284" t="s">
        <v>152</v>
      </c>
      <c r="J10284" t="str">
        <f t="shared" si="982"/>
        <v>2044/1/27</v>
      </c>
      <c r="K10284" t="str">
        <f t="shared" si="983"/>
        <v>27</v>
      </c>
      <c r="L10284" t="s">
        <v>1372</v>
      </c>
    </row>
    <row r="10285" spans="1:12" x14ac:dyDescent="0.3">
      <c r="A10285" s="2">
        <v>52653</v>
      </c>
      <c r="B10285" s="3">
        <v>52653</v>
      </c>
      <c r="C10285" s="1">
        <v>52653</v>
      </c>
      <c r="D10285" s="5">
        <f t="shared" si="980"/>
        <v>52653</v>
      </c>
      <c r="E10285" s="1" t="s">
        <v>50</v>
      </c>
      <c r="F10285" t="str">
        <f t="shared" si="981"/>
        <v>廿八</v>
      </c>
      <c r="G10285" t="s">
        <v>68</v>
      </c>
      <c r="H10285">
        <v>3</v>
      </c>
      <c r="I10285" t="s">
        <v>152</v>
      </c>
      <c r="J10285" t="str">
        <f t="shared" si="982"/>
        <v>2044/1/28</v>
      </c>
      <c r="K10285" t="str">
        <f t="shared" si="983"/>
        <v>28</v>
      </c>
      <c r="L10285" t="s">
        <v>1372</v>
      </c>
    </row>
    <row r="10286" spans="1:12" x14ac:dyDescent="0.3">
      <c r="A10286" s="2">
        <v>52654</v>
      </c>
      <c r="B10286" s="3">
        <v>52654</v>
      </c>
      <c r="C10286" s="1">
        <v>52654</v>
      </c>
      <c r="D10286" s="5">
        <f t="shared" si="980"/>
        <v>52654</v>
      </c>
      <c r="E10286" s="1" t="s">
        <v>52</v>
      </c>
      <c r="F10286" t="str">
        <f t="shared" si="981"/>
        <v>廿九</v>
      </c>
      <c r="G10286" t="s">
        <v>69</v>
      </c>
      <c r="H10286">
        <v>2</v>
      </c>
      <c r="I10286" t="s">
        <v>153</v>
      </c>
      <c r="J10286" t="str">
        <f t="shared" si="982"/>
        <v>2044/1/29</v>
      </c>
      <c r="K10286" t="str">
        <f t="shared" si="983"/>
        <v>29</v>
      </c>
      <c r="L10286" t="s">
        <v>1372</v>
      </c>
    </row>
    <row r="10287" spans="1:12" x14ac:dyDescent="0.3">
      <c r="A10287" s="2">
        <v>52655</v>
      </c>
      <c r="B10287" s="3">
        <v>52655</v>
      </c>
      <c r="C10287" s="1">
        <v>52655</v>
      </c>
      <c r="D10287" s="5">
        <f t="shared" si="980"/>
        <v>52655</v>
      </c>
      <c r="E10287" s="1" t="s">
        <v>1</v>
      </c>
      <c r="F10287" t="str">
        <f t="shared" si="981"/>
        <v>三十</v>
      </c>
      <c r="G10287" t="s">
        <v>70</v>
      </c>
      <c r="H10287">
        <v>2</v>
      </c>
      <c r="I10287" t="s">
        <v>153</v>
      </c>
      <c r="J10287" t="str">
        <f t="shared" si="982"/>
        <v>2044/1/30</v>
      </c>
      <c r="K10287" t="str">
        <f t="shared" si="983"/>
        <v>30</v>
      </c>
      <c r="L10287" t="s">
        <v>1372</v>
      </c>
    </row>
    <row r="10288" spans="1:12" x14ac:dyDescent="0.3">
      <c r="A10288" s="2">
        <v>52656</v>
      </c>
      <c r="B10288" s="3">
        <v>52656</v>
      </c>
      <c r="C10288" s="1">
        <v>52656</v>
      </c>
      <c r="D10288" s="5">
        <f t="shared" si="980"/>
        <v>52656</v>
      </c>
      <c r="E10288" s="1" t="s">
        <v>53</v>
      </c>
      <c r="F10288" t="str">
        <f t="shared" si="981"/>
        <v>一</v>
      </c>
      <c r="G10288" t="s">
        <v>71</v>
      </c>
      <c r="H10288">
        <v>2</v>
      </c>
      <c r="I10288" t="s">
        <v>153</v>
      </c>
      <c r="J10288" t="str">
        <f t="shared" si="982"/>
        <v>2044/2/1</v>
      </c>
      <c r="K10288" t="str">
        <f t="shared" si="983"/>
        <v>/1</v>
      </c>
      <c r="L10288" t="s">
        <v>1374</v>
      </c>
    </row>
    <row r="10289" spans="1:12" x14ac:dyDescent="0.3">
      <c r="A10289" s="2">
        <v>52657</v>
      </c>
      <c r="B10289" s="3">
        <v>52657</v>
      </c>
      <c r="C10289" s="1">
        <v>52657</v>
      </c>
      <c r="D10289" s="5">
        <f t="shared" si="980"/>
        <v>52657</v>
      </c>
      <c r="E10289" s="1" t="s">
        <v>54</v>
      </c>
      <c r="F10289" t="str">
        <f t="shared" si="981"/>
        <v>二</v>
      </c>
      <c r="G10289" t="s">
        <v>72</v>
      </c>
      <c r="H10289">
        <v>1</v>
      </c>
      <c r="I10289" t="s">
        <v>154</v>
      </c>
      <c r="J10289" t="str">
        <f t="shared" si="982"/>
        <v>2044/2/2</v>
      </c>
      <c r="K10289" t="str">
        <f t="shared" si="983"/>
        <v>/2</v>
      </c>
      <c r="L10289" t="s">
        <v>1374</v>
      </c>
    </row>
    <row r="10290" spans="1:12" x14ac:dyDescent="0.3">
      <c r="A10290" s="2">
        <v>52658</v>
      </c>
      <c r="B10290" s="3">
        <v>52658</v>
      </c>
      <c r="C10290" s="1">
        <v>52658</v>
      </c>
      <c r="D10290" s="5">
        <f t="shared" si="980"/>
        <v>52658</v>
      </c>
      <c r="E10290" s="1" t="s">
        <v>55</v>
      </c>
      <c r="F10290" t="str">
        <f t="shared" si="981"/>
        <v>三</v>
      </c>
      <c r="G10290" t="s">
        <v>73</v>
      </c>
      <c r="H10290">
        <v>1</v>
      </c>
      <c r="I10290" t="s">
        <v>154</v>
      </c>
      <c r="J10290" t="str">
        <f t="shared" si="982"/>
        <v>2044/2/3</v>
      </c>
      <c r="K10290" t="str">
        <f t="shared" si="983"/>
        <v>/3</v>
      </c>
      <c r="L10290" t="s">
        <v>1374</v>
      </c>
    </row>
    <row r="10291" spans="1:12" x14ac:dyDescent="0.3">
      <c r="A10291" s="2">
        <v>52659</v>
      </c>
      <c r="B10291" s="3">
        <v>52659</v>
      </c>
      <c r="C10291" s="1">
        <v>52659</v>
      </c>
      <c r="D10291" s="5">
        <f t="shared" si="980"/>
        <v>52659</v>
      </c>
      <c r="E10291" s="1" t="s">
        <v>56</v>
      </c>
      <c r="F10291" t="str">
        <f t="shared" si="981"/>
        <v>四</v>
      </c>
      <c r="G10291" t="s">
        <v>74</v>
      </c>
      <c r="H10291">
        <v>1</v>
      </c>
      <c r="I10291" t="s">
        <v>154</v>
      </c>
      <c r="J10291" t="str">
        <f t="shared" si="982"/>
        <v>2044/2/4</v>
      </c>
      <c r="K10291" t="str">
        <f t="shared" si="983"/>
        <v>/4</v>
      </c>
      <c r="L10291" t="s">
        <v>1374</v>
      </c>
    </row>
    <row r="10292" spans="1:12" x14ac:dyDescent="0.3">
      <c r="A10292" s="2">
        <v>52660</v>
      </c>
      <c r="B10292" s="3">
        <v>52660</v>
      </c>
      <c r="C10292" s="1">
        <v>52660</v>
      </c>
      <c r="D10292" s="5">
        <f t="shared" si="980"/>
        <v>52660</v>
      </c>
      <c r="E10292" s="1" t="s">
        <v>50</v>
      </c>
      <c r="F10292" t="str">
        <f t="shared" si="981"/>
        <v>五</v>
      </c>
      <c r="G10292" t="s">
        <v>77</v>
      </c>
      <c r="H10292">
        <v>1</v>
      </c>
      <c r="I10292" t="s">
        <v>155</v>
      </c>
      <c r="J10292" t="str">
        <f t="shared" si="982"/>
        <v>2044/2/5</v>
      </c>
      <c r="K10292" t="str">
        <f t="shared" si="983"/>
        <v>/5</v>
      </c>
      <c r="L10292" t="s">
        <v>1374</v>
      </c>
    </row>
    <row r="10293" spans="1:12" x14ac:dyDescent="0.3">
      <c r="A10293" s="2">
        <v>52661</v>
      </c>
      <c r="B10293" s="3">
        <v>52661</v>
      </c>
      <c r="C10293" s="1">
        <v>52661</v>
      </c>
      <c r="D10293" s="5">
        <f t="shared" si="980"/>
        <v>52661</v>
      </c>
      <c r="E10293" s="1" t="s">
        <v>52</v>
      </c>
      <c r="F10293" t="str">
        <f t="shared" si="981"/>
        <v>六</v>
      </c>
      <c r="G10293" t="s">
        <v>80</v>
      </c>
      <c r="J10293" t="str">
        <f t="shared" si="982"/>
        <v>2044/2/6</v>
      </c>
      <c r="K10293" t="str">
        <f t="shared" si="983"/>
        <v>/6</v>
      </c>
      <c r="L10293" t="s">
        <v>1374</v>
      </c>
    </row>
    <row r="10294" spans="1:12" x14ac:dyDescent="0.3">
      <c r="A10294" s="2">
        <v>52662</v>
      </c>
      <c r="B10294" s="3">
        <v>52662</v>
      </c>
      <c r="C10294" s="1">
        <v>52662</v>
      </c>
      <c r="D10294" s="5">
        <f t="shared" si="980"/>
        <v>52662</v>
      </c>
      <c r="E10294" s="1" t="s">
        <v>1</v>
      </c>
      <c r="F10294" t="str">
        <f t="shared" si="981"/>
        <v>七</v>
      </c>
      <c r="G10294" t="s">
        <v>81</v>
      </c>
      <c r="H10294">
        <v>10</v>
      </c>
      <c r="I10294" t="s">
        <v>1384</v>
      </c>
      <c r="J10294" t="str">
        <f t="shared" si="982"/>
        <v>2044/2/7</v>
      </c>
      <c r="K10294" t="str">
        <f t="shared" si="983"/>
        <v>/7</v>
      </c>
      <c r="L10294" t="s">
        <v>1374</v>
      </c>
    </row>
    <row r="10295" spans="1:12" x14ac:dyDescent="0.3">
      <c r="A10295" s="2">
        <v>52663</v>
      </c>
      <c r="B10295" s="3">
        <v>52663</v>
      </c>
      <c r="C10295" s="1">
        <v>52663</v>
      </c>
      <c r="D10295" s="5">
        <f t="shared" si="980"/>
        <v>52663</v>
      </c>
      <c r="E10295" s="1" t="s">
        <v>53</v>
      </c>
      <c r="F10295" t="str">
        <f t="shared" si="981"/>
        <v>八</v>
      </c>
      <c r="G10295" t="s">
        <v>82</v>
      </c>
      <c r="H10295">
        <v>9</v>
      </c>
      <c r="I10295" t="s">
        <v>1384</v>
      </c>
      <c r="J10295" t="str">
        <f t="shared" si="982"/>
        <v>2044/2/8</v>
      </c>
      <c r="K10295" t="str">
        <f t="shared" si="983"/>
        <v>/8</v>
      </c>
      <c r="L10295" t="s">
        <v>1374</v>
      </c>
    </row>
    <row r="10296" spans="1:12" x14ac:dyDescent="0.3">
      <c r="A10296" s="2">
        <v>52664</v>
      </c>
      <c r="B10296" s="3">
        <v>52664</v>
      </c>
      <c r="C10296" s="1">
        <v>52664</v>
      </c>
      <c r="D10296" s="5">
        <f t="shared" si="980"/>
        <v>52664</v>
      </c>
      <c r="E10296" s="1" t="s">
        <v>54</v>
      </c>
      <c r="F10296" t="str">
        <f t="shared" si="981"/>
        <v>九</v>
      </c>
      <c r="G10296" t="s">
        <v>83</v>
      </c>
      <c r="H10296">
        <v>9</v>
      </c>
      <c r="I10296" t="s">
        <v>1384</v>
      </c>
      <c r="J10296" t="str">
        <f t="shared" si="982"/>
        <v>2044/2/9</v>
      </c>
      <c r="K10296" t="str">
        <f t="shared" si="983"/>
        <v>/9</v>
      </c>
      <c r="L10296" t="s">
        <v>1374</v>
      </c>
    </row>
    <row r="10297" spans="1:12" x14ac:dyDescent="0.3">
      <c r="A10297" s="2">
        <v>52665</v>
      </c>
      <c r="B10297" s="3">
        <v>52665</v>
      </c>
      <c r="C10297" s="1">
        <v>52665</v>
      </c>
      <c r="D10297" s="5">
        <f t="shared" si="980"/>
        <v>52665</v>
      </c>
      <c r="E10297" s="1" t="s">
        <v>55</v>
      </c>
      <c r="F10297" t="str">
        <f t="shared" si="981"/>
        <v>十</v>
      </c>
      <c r="G10297" t="s">
        <v>84</v>
      </c>
      <c r="H10297">
        <v>9</v>
      </c>
      <c r="I10297" t="s">
        <v>1384</v>
      </c>
      <c r="J10297" t="str">
        <f t="shared" si="982"/>
        <v>2044/2/10</v>
      </c>
      <c r="K10297" t="str">
        <f t="shared" si="983"/>
        <v>10</v>
      </c>
      <c r="L10297" t="s">
        <v>1374</v>
      </c>
    </row>
    <row r="10298" spans="1:12" x14ac:dyDescent="0.3">
      <c r="A10298" s="2">
        <v>52666</v>
      </c>
      <c r="B10298" s="3">
        <v>52666</v>
      </c>
      <c r="C10298" s="1">
        <v>52666</v>
      </c>
      <c r="D10298" s="5">
        <f t="shared" si="980"/>
        <v>52666</v>
      </c>
      <c r="E10298" s="1" t="s">
        <v>56</v>
      </c>
      <c r="F10298" t="str">
        <f t="shared" si="981"/>
        <v>十一</v>
      </c>
      <c r="G10298" t="s">
        <v>85</v>
      </c>
      <c r="H10298">
        <v>8</v>
      </c>
      <c r="I10298" t="s">
        <v>147</v>
      </c>
      <c r="J10298" t="str">
        <f t="shared" si="982"/>
        <v>2044/2/11</v>
      </c>
      <c r="K10298" t="str">
        <f t="shared" si="983"/>
        <v>11</v>
      </c>
      <c r="L10298" t="s">
        <v>1374</v>
      </c>
    </row>
    <row r="10299" spans="1:12" x14ac:dyDescent="0.3">
      <c r="A10299" s="2">
        <v>52667</v>
      </c>
      <c r="B10299" s="3">
        <v>52667</v>
      </c>
      <c r="C10299" s="1">
        <v>52667</v>
      </c>
      <c r="D10299" s="5">
        <f t="shared" si="980"/>
        <v>52667</v>
      </c>
      <c r="E10299" s="1" t="s">
        <v>50</v>
      </c>
      <c r="F10299" t="str">
        <f t="shared" si="981"/>
        <v>十二</v>
      </c>
      <c r="G10299" t="s">
        <v>86</v>
      </c>
      <c r="H10299">
        <v>8</v>
      </c>
      <c r="I10299" t="s">
        <v>147</v>
      </c>
      <c r="J10299" t="str">
        <f t="shared" si="982"/>
        <v>2044/2/12</v>
      </c>
      <c r="K10299" t="str">
        <f t="shared" si="983"/>
        <v>12</v>
      </c>
      <c r="L10299" t="s">
        <v>1374</v>
      </c>
    </row>
    <row r="10300" spans="1:12" x14ac:dyDescent="0.3">
      <c r="A10300" s="2">
        <v>52668</v>
      </c>
      <c r="B10300" s="3">
        <v>52668</v>
      </c>
      <c r="C10300" s="1">
        <v>52668</v>
      </c>
      <c r="D10300" s="5">
        <f t="shared" si="980"/>
        <v>52668</v>
      </c>
      <c r="E10300" s="1" t="s">
        <v>52</v>
      </c>
      <c r="F10300" t="str">
        <f t="shared" si="981"/>
        <v>十三</v>
      </c>
      <c r="G10300" t="s">
        <v>87</v>
      </c>
      <c r="H10300">
        <v>8</v>
      </c>
      <c r="I10300" t="s">
        <v>147</v>
      </c>
      <c r="J10300" t="str">
        <f t="shared" si="982"/>
        <v>2044/2/13</v>
      </c>
      <c r="K10300" t="str">
        <f t="shared" si="983"/>
        <v>13</v>
      </c>
      <c r="L10300" t="s">
        <v>1374</v>
      </c>
    </row>
    <row r="10301" spans="1:12" x14ac:dyDescent="0.3">
      <c r="A10301" s="2">
        <v>52669</v>
      </c>
      <c r="B10301" s="3">
        <v>52669</v>
      </c>
      <c r="C10301" s="1">
        <v>52669</v>
      </c>
      <c r="D10301" s="5">
        <f t="shared" si="980"/>
        <v>52669</v>
      </c>
      <c r="E10301" s="1" t="s">
        <v>1</v>
      </c>
      <c r="F10301" t="str">
        <f t="shared" si="981"/>
        <v>十四</v>
      </c>
      <c r="G10301" t="s">
        <v>88</v>
      </c>
      <c r="H10301">
        <v>7</v>
      </c>
      <c r="I10301" t="s">
        <v>148</v>
      </c>
      <c r="J10301" t="str">
        <f t="shared" si="982"/>
        <v>2044/2/14</v>
      </c>
      <c r="K10301" t="str">
        <f t="shared" si="983"/>
        <v>14</v>
      </c>
      <c r="L10301" t="s">
        <v>1374</v>
      </c>
    </row>
    <row r="10302" spans="1:12" x14ac:dyDescent="0.3">
      <c r="A10302" s="2">
        <v>52670</v>
      </c>
      <c r="B10302" s="3">
        <v>52670</v>
      </c>
      <c r="C10302" s="1">
        <v>52670</v>
      </c>
      <c r="D10302" s="5">
        <f t="shared" si="980"/>
        <v>52670</v>
      </c>
      <c r="E10302" s="1" t="s">
        <v>53</v>
      </c>
      <c r="F10302" t="str">
        <f t="shared" si="981"/>
        <v>十五</v>
      </c>
      <c r="G10302" t="s">
        <v>89</v>
      </c>
      <c r="H10302">
        <v>7</v>
      </c>
      <c r="I10302" t="s">
        <v>148</v>
      </c>
      <c r="J10302" t="str">
        <f t="shared" si="982"/>
        <v>2044/2/15</v>
      </c>
      <c r="K10302" t="str">
        <f t="shared" si="983"/>
        <v>15</v>
      </c>
      <c r="L10302" t="s">
        <v>1374</v>
      </c>
    </row>
    <row r="10303" spans="1:12" x14ac:dyDescent="0.3">
      <c r="A10303" s="2">
        <v>52671</v>
      </c>
      <c r="B10303" s="3">
        <v>52671</v>
      </c>
      <c r="C10303" s="1">
        <v>52671</v>
      </c>
      <c r="D10303" s="5">
        <f t="shared" si="980"/>
        <v>52671</v>
      </c>
      <c r="E10303" s="1" t="s">
        <v>54</v>
      </c>
      <c r="F10303" t="str">
        <f t="shared" si="981"/>
        <v>十六</v>
      </c>
      <c r="G10303" t="s">
        <v>90</v>
      </c>
      <c r="H10303">
        <v>7</v>
      </c>
      <c r="I10303" t="s">
        <v>148</v>
      </c>
      <c r="J10303" t="str">
        <f t="shared" si="982"/>
        <v>2044/2/16</v>
      </c>
      <c r="K10303" t="str">
        <f t="shared" si="983"/>
        <v>16</v>
      </c>
      <c r="L10303" t="s">
        <v>1374</v>
      </c>
    </row>
    <row r="10304" spans="1:12" x14ac:dyDescent="0.3">
      <c r="A10304" s="2">
        <v>52672</v>
      </c>
      <c r="B10304" s="3">
        <v>52672</v>
      </c>
      <c r="C10304" s="1">
        <v>52672</v>
      </c>
      <c r="D10304" s="5">
        <f t="shared" si="980"/>
        <v>52672</v>
      </c>
      <c r="E10304" s="1" t="s">
        <v>55</v>
      </c>
      <c r="F10304" t="str">
        <f t="shared" si="981"/>
        <v>十七</v>
      </c>
      <c r="G10304" t="s">
        <v>12</v>
      </c>
      <c r="H10304">
        <v>6</v>
      </c>
      <c r="I10304" t="s">
        <v>149</v>
      </c>
      <c r="J10304" t="str">
        <f t="shared" si="982"/>
        <v>2044/2/17</v>
      </c>
      <c r="K10304" t="str">
        <f t="shared" si="983"/>
        <v>17</v>
      </c>
      <c r="L10304" t="s">
        <v>1374</v>
      </c>
    </row>
    <row r="10305" spans="1:12" x14ac:dyDescent="0.3">
      <c r="A10305" s="2">
        <v>52673</v>
      </c>
      <c r="B10305" s="3">
        <v>52673</v>
      </c>
      <c r="C10305" s="1">
        <v>52673</v>
      </c>
      <c r="D10305" s="5">
        <f t="shared" si="980"/>
        <v>52673</v>
      </c>
      <c r="E10305" s="1" t="s">
        <v>56</v>
      </c>
      <c r="F10305" t="str">
        <f t="shared" si="981"/>
        <v>十八</v>
      </c>
      <c r="G10305" t="s">
        <v>91</v>
      </c>
      <c r="H10305">
        <v>6</v>
      </c>
      <c r="I10305" t="s">
        <v>149</v>
      </c>
      <c r="J10305" t="str">
        <f t="shared" si="982"/>
        <v>2044/2/18</v>
      </c>
      <c r="K10305" t="str">
        <f t="shared" si="983"/>
        <v>18</v>
      </c>
      <c r="L10305" t="s">
        <v>1374</v>
      </c>
    </row>
    <row r="10306" spans="1:12" x14ac:dyDescent="0.3">
      <c r="A10306" s="2">
        <v>52674</v>
      </c>
      <c r="B10306" s="3">
        <v>52674</v>
      </c>
      <c r="C10306" s="1">
        <v>52674</v>
      </c>
      <c r="D10306" s="5">
        <f t="shared" ref="D10306:D10369" si="984">A10306</f>
        <v>52674</v>
      </c>
      <c r="E10306" s="1" t="s">
        <v>50</v>
      </c>
      <c r="F10306" t="str">
        <f t="shared" ref="F10306:F10369" si="985">INDEX(음력한자,MATCH(K10306,매치,0))</f>
        <v>十九</v>
      </c>
      <c r="G10306" t="s">
        <v>92</v>
      </c>
      <c r="H10306">
        <v>6</v>
      </c>
      <c r="I10306" t="s">
        <v>149</v>
      </c>
      <c r="J10306" t="str">
        <f t="shared" ref="J10306:J10369" si="986">suntolun(YEAR(D10306),MONTH(D10306),DAY(D10306))</f>
        <v>2044/2/19</v>
      </c>
      <c r="K10306" t="str">
        <f t="shared" ref="K10306:K10369" si="987">RIGHT(J10306,2)</f>
        <v>19</v>
      </c>
      <c r="L10306" t="s">
        <v>1374</v>
      </c>
    </row>
    <row r="10307" spans="1:12" x14ac:dyDescent="0.3">
      <c r="A10307" s="2">
        <v>52675</v>
      </c>
      <c r="B10307" s="3">
        <v>52675</v>
      </c>
      <c r="C10307" s="1">
        <v>52675</v>
      </c>
      <c r="D10307" s="5">
        <f t="shared" si="984"/>
        <v>52675</v>
      </c>
      <c r="E10307" s="1" t="s">
        <v>52</v>
      </c>
      <c r="F10307" t="str">
        <f t="shared" si="985"/>
        <v>二十</v>
      </c>
      <c r="G10307" t="s">
        <v>93</v>
      </c>
      <c r="H10307">
        <v>5</v>
      </c>
      <c r="I10307" t="s">
        <v>150</v>
      </c>
      <c r="J10307" t="str">
        <f t="shared" si="986"/>
        <v>2044/2/20</v>
      </c>
      <c r="K10307" t="str">
        <f t="shared" si="987"/>
        <v>20</v>
      </c>
      <c r="L10307" t="s">
        <v>1374</v>
      </c>
    </row>
    <row r="10308" spans="1:12" x14ac:dyDescent="0.3">
      <c r="A10308" s="2">
        <v>52676</v>
      </c>
      <c r="B10308" s="3">
        <v>52676</v>
      </c>
      <c r="C10308" s="1">
        <v>52676</v>
      </c>
      <c r="D10308" s="5">
        <f t="shared" si="984"/>
        <v>52676</v>
      </c>
      <c r="E10308" s="1" t="s">
        <v>1</v>
      </c>
      <c r="F10308" t="str">
        <f t="shared" si="985"/>
        <v>廿一</v>
      </c>
      <c r="G10308" t="s">
        <v>94</v>
      </c>
      <c r="H10308">
        <v>5</v>
      </c>
      <c r="I10308" t="s">
        <v>150</v>
      </c>
      <c r="J10308" t="str">
        <f t="shared" si="986"/>
        <v>2044/2/21</v>
      </c>
      <c r="K10308" t="str">
        <f t="shared" si="987"/>
        <v>21</v>
      </c>
      <c r="L10308" t="s">
        <v>1374</v>
      </c>
    </row>
    <row r="10309" spans="1:12" x14ac:dyDescent="0.3">
      <c r="A10309" s="2">
        <v>52677</v>
      </c>
      <c r="B10309" s="3">
        <v>52677</v>
      </c>
      <c r="C10309" s="1">
        <v>52677</v>
      </c>
      <c r="D10309" s="5">
        <f t="shared" si="984"/>
        <v>52677</v>
      </c>
      <c r="E10309" s="1" t="s">
        <v>53</v>
      </c>
      <c r="F10309" t="str">
        <f t="shared" si="985"/>
        <v>廿二</v>
      </c>
      <c r="G10309" t="s">
        <v>95</v>
      </c>
      <c r="H10309">
        <v>5</v>
      </c>
      <c r="I10309" t="s">
        <v>150</v>
      </c>
      <c r="J10309" t="str">
        <f t="shared" si="986"/>
        <v>2044/2/22</v>
      </c>
      <c r="K10309" t="str">
        <f t="shared" si="987"/>
        <v>22</v>
      </c>
      <c r="L10309" t="s">
        <v>1374</v>
      </c>
    </row>
    <row r="10310" spans="1:12" x14ac:dyDescent="0.3">
      <c r="A10310" s="2">
        <v>52678</v>
      </c>
      <c r="B10310" s="3">
        <v>52678</v>
      </c>
      <c r="C10310" s="1">
        <v>52678</v>
      </c>
      <c r="D10310" s="5">
        <f t="shared" si="984"/>
        <v>52678</v>
      </c>
      <c r="E10310" s="1" t="s">
        <v>54</v>
      </c>
      <c r="F10310" t="str">
        <f t="shared" si="985"/>
        <v>廿三</v>
      </c>
      <c r="G10310" t="s">
        <v>96</v>
      </c>
      <c r="H10310">
        <v>4</v>
      </c>
      <c r="I10310" t="s">
        <v>151</v>
      </c>
      <c r="J10310" t="str">
        <f t="shared" si="986"/>
        <v>2044/2/23</v>
      </c>
      <c r="K10310" t="str">
        <f t="shared" si="987"/>
        <v>23</v>
      </c>
      <c r="L10310" t="s">
        <v>1374</v>
      </c>
    </row>
    <row r="10311" spans="1:12" x14ac:dyDescent="0.3">
      <c r="A10311" s="2">
        <v>52679</v>
      </c>
      <c r="B10311" s="3">
        <v>52679</v>
      </c>
      <c r="C10311" s="1">
        <v>52679</v>
      </c>
      <c r="D10311" s="5">
        <f t="shared" si="984"/>
        <v>52679</v>
      </c>
      <c r="E10311" s="1" t="s">
        <v>55</v>
      </c>
      <c r="F10311" t="str">
        <f t="shared" si="985"/>
        <v>廿四</v>
      </c>
      <c r="G10311" t="s">
        <v>97</v>
      </c>
      <c r="H10311">
        <v>4</v>
      </c>
      <c r="I10311" t="s">
        <v>151</v>
      </c>
      <c r="J10311" t="str">
        <f t="shared" si="986"/>
        <v>2044/2/24</v>
      </c>
      <c r="K10311" t="str">
        <f t="shared" si="987"/>
        <v>24</v>
      </c>
      <c r="L10311" t="s">
        <v>1374</v>
      </c>
    </row>
    <row r="10312" spans="1:12" x14ac:dyDescent="0.3">
      <c r="A10312" s="2">
        <v>52680</v>
      </c>
      <c r="B10312" s="3">
        <v>52680</v>
      </c>
      <c r="C10312" s="1">
        <v>52680</v>
      </c>
      <c r="D10312" s="5">
        <f t="shared" si="984"/>
        <v>52680</v>
      </c>
      <c r="E10312" s="1" t="s">
        <v>56</v>
      </c>
      <c r="F10312" t="str">
        <f t="shared" si="985"/>
        <v>廿五</v>
      </c>
      <c r="G10312" t="s">
        <v>98</v>
      </c>
      <c r="H10312">
        <v>4</v>
      </c>
      <c r="I10312" t="s">
        <v>151</v>
      </c>
      <c r="J10312" t="str">
        <f t="shared" si="986"/>
        <v>2044/2/25</v>
      </c>
      <c r="K10312" t="str">
        <f t="shared" si="987"/>
        <v>25</v>
      </c>
      <c r="L10312" t="s">
        <v>1374</v>
      </c>
    </row>
    <row r="10313" spans="1:12" x14ac:dyDescent="0.3">
      <c r="A10313" s="2">
        <v>52681</v>
      </c>
      <c r="B10313" s="3">
        <v>52681</v>
      </c>
      <c r="C10313" s="1">
        <v>52681</v>
      </c>
      <c r="D10313" s="5">
        <f t="shared" si="984"/>
        <v>52681</v>
      </c>
      <c r="E10313" s="1" t="s">
        <v>50</v>
      </c>
      <c r="F10313" t="str">
        <f t="shared" si="985"/>
        <v>廿六</v>
      </c>
      <c r="G10313" t="s">
        <v>99</v>
      </c>
      <c r="H10313">
        <v>3</v>
      </c>
      <c r="I10313" t="s">
        <v>152</v>
      </c>
      <c r="J10313" t="str">
        <f t="shared" si="986"/>
        <v>2044/2/26</v>
      </c>
      <c r="K10313" t="str">
        <f t="shared" si="987"/>
        <v>26</v>
      </c>
      <c r="L10313" t="s">
        <v>1374</v>
      </c>
    </row>
    <row r="10314" spans="1:12" x14ac:dyDescent="0.3">
      <c r="A10314" s="2">
        <v>52682</v>
      </c>
      <c r="B10314" s="3">
        <v>52682</v>
      </c>
      <c r="C10314" s="1">
        <v>52682</v>
      </c>
      <c r="D10314" s="5">
        <f t="shared" si="984"/>
        <v>52682</v>
      </c>
      <c r="E10314" s="1" t="s">
        <v>52</v>
      </c>
      <c r="F10314" t="str">
        <f t="shared" si="985"/>
        <v>廿七</v>
      </c>
      <c r="G10314" t="s">
        <v>100</v>
      </c>
      <c r="H10314">
        <v>3</v>
      </c>
      <c r="I10314" t="s">
        <v>152</v>
      </c>
      <c r="J10314" t="str">
        <f t="shared" si="986"/>
        <v>2044/2/27</v>
      </c>
      <c r="K10314" t="str">
        <f t="shared" si="987"/>
        <v>27</v>
      </c>
      <c r="L10314" t="s">
        <v>1374</v>
      </c>
    </row>
    <row r="10315" spans="1:12" x14ac:dyDescent="0.3">
      <c r="A10315" s="2">
        <v>52683</v>
      </c>
      <c r="B10315" s="3">
        <v>52683</v>
      </c>
      <c r="C10315" s="1">
        <v>52683</v>
      </c>
      <c r="D10315" s="5">
        <f t="shared" si="984"/>
        <v>52683</v>
      </c>
      <c r="E10315" s="1" t="s">
        <v>1</v>
      </c>
      <c r="F10315" t="str">
        <f t="shared" si="985"/>
        <v>廿八</v>
      </c>
      <c r="G10315" t="s">
        <v>101</v>
      </c>
      <c r="H10315">
        <v>3</v>
      </c>
      <c r="I10315" t="s">
        <v>152</v>
      </c>
      <c r="J10315" t="str">
        <f t="shared" si="986"/>
        <v>2044/2/28</v>
      </c>
      <c r="K10315" t="str">
        <f t="shared" si="987"/>
        <v>28</v>
      </c>
      <c r="L10315" t="s">
        <v>1374</v>
      </c>
    </row>
    <row r="10316" spans="1:12" x14ac:dyDescent="0.3">
      <c r="A10316" s="2">
        <v>52684</v>
      </c>
      <c r="B10316" s="3">
        <v>52684</v>
      </c>
      <c r="C10316" s="1">
        <v>52684</v>
      </c>
      <c r="D10316" s="5">
        <f t="shared" si="984"/>
        <v>52684</v>
      </c>
      <c r="E10316" s="1" t="s">
        <v>53</v>
      </c>
      <c r="F10316" t="str">
        <f t="shared" si="985"/>
        <v>廿九</v>
      </c>
      <c r="G10316" t="s">
        <v>102</v>
      </c>
      <c r="H10316">
        <v>2</v>
      </c>
      <c r="I10316" t="s">
        <v>153</v>
      </c>
      <c r="J10316" t="str">
        <f t="shared" si="986"/>
        <v>2044/2/29</v>
      </c>
      <c r="K10316" t="str">
        <f t="shared" si="987"/>
        <v>29</v>
      </c>
      <c r="L10316" t="s">
        <v>1374</v>
      </c>
    </row>
    <row r="10317" spans="1:12" x14ac:dyDescent="0.3">
      <c r="A10317" s="2">
        <v>52685</v>
      </c>
      <c r="B10317" s="3">
        <v>52685</v>
      </c>
      <c r="C10317" s="1">
        <v>52685</v>
      </c>
      <c r="D10317" s="5">
        <f t="shared" si="984"/>
        <v>52685</v>
      </c>
      <c r="E10317" s="1" t="s">
        <v>54</v>
      </c>
      <c r="F10317" t="str">
        <f t="shared" si="985"/>
        <v>一</v>
      </c>
      <c r="G10317" t="s">
        <v>103</v>
      </c>
      <c r="H10317">
        <v>2</v>
      </c>
      <c r="I10317" t="s">
        <v>153</v>
      </c>
      <c r="J10317" t="str">
        <f t="shared" si="986"/>
        <v>2044/3/1</v>
      </c>
      <c r="K10317" t="str">
        <f t="shared" si="987"/>
        <v>/1</v>
      </c>
      <c r="L10317" t="s">
        <v>1376</v>
      </c>
    </row>
    <row r="10318" spans="1:12" x14ac:dyDescent="0.3">
      <c r="A10318" s="2">
        <v>52686</v>
      </c>
      <c r="B10318" s="3">
        <v>52686</v>
      </c>
      <c r="C10318" s="1">
        <v>52686</v>
      </c>
      <c r="D10318" s="5">
        <f t="shared" si="984"/>
        <v>52686</v>
      </c>
      <c r="E10318" s="1" t="s">
        <v>55</v>
      </c>
      <c r="F10318" t="str">
        <f t="shared" si="985"/>
        <v>二</v>
      </c>
      <c r="G10318" t="s">
        <v>117</v>
      </c>
      <c r="H10318">
        <v>2</v>
      </c>
      <c r="I10318" t="s">
        <v>153</v>
      </c>
      <c r="J10318" t="str">
        <f t="shared" si="986"/>
        <v>2044/3/2</v>
      </c>
      <c r="K10318" t="str">
        <f t="shared" si="987"/>
        <v>/2</v>
      </c>
      <c r="L10318" t="s">
        <v>1376</v>
      </c>
    </row>
    <row r="10319" spans="1:12" x14ac:dyDescent="0.3">
      <c r="A10319" s="2">
        <v>52687</v>
      </c>
      <c r="B10319" s="3">
        <v>52687</v>
      </c>
      <c r="C10319" s="1">
        <v>52687</v>
      </c>
      <c r="D10319" s="5">
        <f t="shared" si="984"/>
        <v>52687</v>
      </c>
      <c r="E10319" s="1" t="s">
        <v>56</v>
      </c>
      <c r="F10319" t="str">
        <f t="shared" si="985"/>
        <v>三</v>
      </c>
      <c r="G10319" t="s">
        <v>118</v>
      </c>
      <c r="H10319">
        <v>1</v>
      </c>
      <c r="I10319" t="s">
        <v>154</v>
      </c>
      <c r="J10319" t="str">
        <f t="shared" si="986"/>
        <v>2044/3/3</v>
      </c>
      <c r="K10319" t="str">
        <f t="shared" si="987"/>
        <v>/3</v>
      </c>
      <c r="L10319" t="s">
        <v>1376</v>
      </c>
    </row>
    <row r="10320" spans="1:12" x14ac:dyDescent="0.3">
      <c r="A10320" s="2">
        <v>52688</v>
      </c>
      <c r="B10320" s="3">
        <v>52688</v>
      </c>
      <c r="C10320" s="1">
        <v>52688</v>
      </c>
      <c r="D10320" s="5">
        <f t="shared" si="984"/>
        <v>52688</v>
      </c>
      <c r="E10320" s="1" t="s">
        <v>50</v>
      </c>
      <c r="F10320" t="str">
        <f t="shared" si="985"/>
        <v>四</v>
      </c>
      <c r="G10320" t="s">
        <v>119</v>
      </c>
      <c r="H10320">
        <v>1</v>
      </c>
      <c r="I10320" t="s">
        <v>154</v>
      </c>
      <c r="J10320" t="str">
        <f t="shared" si="986"/>
        <v>2044/3/4</v>
      </c>
      <c r="K10320" t="str">
        <f t="shared" si="987"/>
        <v>/4</v>
      </c>
      <c r="L10320" t="s">
        <v>1376</v>
      </c>
    </row>
    <row r="10321" spans="1:12" x14ac:dyDescent="0.3">
      <c r="A10321" s="2">
        <v>52689</v>
      </c>
      <c r="B10321" s="3">
        <v>52689</v>
      </c>
      <c r="C10321" s="1">
        <v>52689</v>
      </c>
      <c r="D10321" s="5">
        <f t="shared" si="984"/>
        <v>52689</v>
      </c>
      <c r="E10321" s="1" t="s">
        <v>52</v>
      </c>
      <c r="F10321" t="str">
        <f t="shared" si="985"/>
        <v>五</v>
      </c>
      <c r="G10321" t="s">
        <v>120</v>
      </c>
      <c r="H10321">
        <v>1</v>
      </c>
      <c r="I10321" t="s">
        <v>154</v>
      </c>
      <c r="J10321" t="str">
        <f t="shared" si="986"/>
        <v>2044/3/5</v>
      </c>
      <c r="K10321" t="str">
        <f t="shared" si="987"/>
        <v>/5</v>
      </c>
      <c r="L10321" t="s">
        <v>1376</v>
      </c>
    </row>
    <row r="10322" spans="1:12" x14ac:dyDescent="0.3">
      <c r="A10322" s="2">
        <v>52690</v>
      </c>
      <c r="B10322" s="3">
        <v>52690</v>
      </c>
      <c r="C10322" s="1">
        <v>52690</v>
      </c>
      <c r="D10322" s="5">
        <f t="shared" si="984"/>
        <v>52690</v>
      </c>
      <c r="E10322" s="1" t="s">
        <v>1</v>
      </c>
      <c r="F10322" t="str">
        <f t="shared" si="985"/>
        <v>六</v>
      </c>
      <c r="G10322" t="s">
        <v>57</v>
      </c>
      <c r="H10322">
        <v>1</v>
      </c>
      <c r="I10322" t="s">
        <v>155</v>
      </c>
      <c r="J10322" t="str">
        <f t="shared" si="986"/>
        <v>2044/3/6</v>
      </c>
      <c r="K10322" t="str">
        <f t="shared" si="987"/>
        <v>/6</v>
      </c>
      <c r="L10322" t="s">
        <v>1376</v>
      </c>
    </row>
    <row r="10323" spans="1:12" x14ac:dyDescent="0.3">
      <c r="A10323" s="2">
        <v>52691</v>
      </c>
      <c r="B10323" s="3">
        <v>52691</v>
      </c>
      <c r="C10323" s="1">
        <v>52691</v>
      </c>
      <c r="D10323" s="5">
        <f t="shared" si="984"/>
        <v>52691</v>
      </c>
      <c r="E10323" s="1" t="s">
        <v>53</v>
      </c>
      <c r="F10323" t="str">
        <f t="shared" si="985"/>
        <v>七</v>
      </c>
      <c r="G10323" t="s">
        <v>59</v>
      </c>
      <c r="J10323" t="str">
        <f t="shared" si="986"/>
        <v>2044/3/7</v>
      </c>
      <c r="K10323" t="str">
        <f t="shared" si="987"/>
        <v>/7</v>
      </c>
      <c r="L10323" t="s">
        <v>1376</v>
      </c>
    </row>
    <row r="10324" spans="1:12" x14ac:dyDescent="0.3">
      <c r="A10324" s="2">
        <v>52692</v>
      </c>
      <c r="B10324" s="3">
        <v>52692</v>
      </c>
      <c r="C10324" s="1">
        <v>52692</v>
      </c>
      <c r="D10324" s="5">
        <f t="shared" si="984"/>
        <v>52692</v>
      </c>
      <c r="E10324" s="1" t="s">
        <v>54</v>
      </c>
      <c r="F10324" t="str">
        <f t="shared" si="985"/>
        <v>八</v>
      </c>
      <c r="G10324" t="s">
        <v>60</v>
      </c>
      <c r="H10324">
        <v>10</v>
      </c>
      <c r="I10324" t="s">
        <v>1384</v>
      </c>
      <c r="J10324" t="str">
        <f t="shared" si="986"/>
        <v>2044/3/8</v>
      </c>
      <c r="K10324" t="str">
        <f t="shared" si="987"/>
        <v>/8</v>
      </c>
      <c r="L10324" t="s">
        <v>1376</v>
      </c>
    </row>
    <row r="10325" spans="1:12" x14ac:dyDescent="0.3">
      <c r="A10325" s="2">
        <v>52693</v>
      </c>
      <c r="B10325" s="3">
        <v>52693</v>
      </c>
      <c r="C10325" s="1">
        <v>52693</v>
      </c>
      <c r="D10325" s="5">
        <f t="shared" si="984"/>
        <v>52693</v>
      </c>
      <c r="E10325" s="1" t="s">
        <v>55</v>
      </c>
      <c r="F10325" t="str">
        <f t="shared" si="985"/>
        <v>九</v>
      </c>
      <c r="G10325" t="s">
        <v>61</v>
      </c>
      <c r="H10325">
        <v>10</v>
      </c>
      <c r="I10325" t="s">
        <v>1384</v>
      </c>
      <c r="J10325" t="str">
        <f t="shared" si="986"/>
        <v>2044/3/9</v>
      </c>
      <c r="K10325" t="str">
        <f t="shared" si="987"/>
        <v>/9</v>
      </c>
      <c r="L10325" t="s">
        <v>1376</v>
      </c>
    </row>
    <row r="10326" spans="1:12" x14ac:dyDescent="0.3">
      <c r="A10326" s="2">
        <v>52694</v>
      </c>
      <c r="B10326" s="3">
        <v>52694</v>
      </c>
      <c r="C10326" s="1">
        <v>52694</v>
      </c>
      <c r="D10326" s="5">
        <f t="shared" si="984"/>
        <v>52694</v>
      </c>
      <c r="E10326" s="1" t="s">
        <v>56</v>
      </c>
      <c r="F10326" t="str">
        <f t="shared" si="985"/>
        <v>十</v>
      </c>
      <c r="G10326" t="s">
        <v>62</v>
      </c>
      <c r="H10326">
        <v>9</v>
      </c>
      <c r="I10326" t="s">
        <v>1384</v>
      </c>
      <c r="J10326" t="str">
        <f t="shared" si="986"/>
        <v>2044/3/10</v>
      </c>
      <c r="K10326" t="str">
        <f t="shared" si="987"/>
        <v>10</v>
      </c>
      <c r="L10326" t="s">
        <v>1376</v>
      </c>
    </row>
    <row r="10327" spans="1:12" x14ac:dyDescent="0.3">
      <c r="A10327" s="2">
        <v>52695</v>
      </c>
      <c r="B10327" s="3">
        <v>52695</v>
      </c>
      <c r="C10327" s="1">
        <v>52695</v>
      </c>
      <c r="D10327" s="5">
        <f t="shared" si="984"/>
        <v>52695</v>
      </c>
      <c r="E10327" s="1" t="s">
        <v>50</v>
      </c>
      <c r="F10327" t="str">
        <f t="shared" si="985"/>
        <v>十一</v>
      </c>
      <c r="G10327" t="s">
        <v>63</v>
      </c>
      <c r="H10327">
        <v>9</v>
      </c>
      <c r="I10327" t="s">
        <v>1384</v>
      </c>
      <c r="J10327" t="str">
        <f t="shared" si="986"/>
        <v>2044/3/11</v>
      </c>
      <c r="K10327" t="str">
        <f t="shared" si="987"/>
        <v>11</v>
      </c>
      <c r="L10327" t="s">
        <v>1376</v>
      </c>
    </row>
    <row r="10328" spans="1:12" x14ac:dyDescent="0.3">
      <c r="A10328" s="2">
        <v>52696</v>
      </c>
      <c r="B10328" s="3">
        <v>52696</v>
      </c>
      <c r="C10328" s="1">
        <v>52696</v>
      </c>
      <c r="D10328" s="5">
        <f t="shared" si="984"/>
        <v>52696</v>
      </c>
      <c r="E10328" s="1" t="s">
        <v>52</v>
      </c>
      <c r="F10328" t="str">
        <f t="shared" si="985"/>
        <v>十二</v>
      </c>
      <c r="G10328" t="s">
        <v>64</v>
      </c>
      <c r="H10328">
        <v>9</v>
      </c>
      <c r="I10328" t="s">
        <v>147</v>
      </c>
      <c r="J10328" t="str">
        <f t="shared" si="986"/>
        <v>2044/3/12</v>
      </c>
      <c r="K10328" t="str">
        <f t="shared" si="987"/>
        <v>12</v>
      </c>
      <c r="L10328" t="s">
        <v>1376</v>
      </c>
    </row>
    <row r="10329" spans="1:12" x14ac:dyDescent="0.3">
      <c r="A10329" s="2">
        <v>52697</v>
      </c>
      <c r="B10329" s="3">
        <v>52697</v>
      </c>
      <c r="C10329" s="1">
        <v>52697</v>
      </c>
      <c r="D10329" s="5">
        <f t="shared" si="984"/>
        <v>52697</v>
      </c>
      <c r="E10329" s="1" t="s">
        <v>1</v>
      </c>
      <c r="F10329" t="str">
        <f t="shared" si="985"/>
        <v>十三</v>
      </c>
      <c r="G10329" t="s">
        <v>16</v>
      </c>
      <c r="H10329">
        <v>8</v>
      </c>
      <c r="I10329" t="s">
        <v>147</v>
      </c>
      <c r="J10329" t="str">
        <f t="shared" si="986"/>
        <v>2044/3/13</v>
      </c>
      <c r="K10329" t="str">
        <f t="shared" si="987"/>
        <v>13</v>
      </c>
      <c r="L10329" t="s">
        <v>1376</v>
      </c>
    </row>
    <row r="10330" spans="1:12" x14ac:dyDescent="0.3">
      <c r="A10330" s="2">
        <v>52698</v>
      </c>
      <c r="B10330" s="3">
        <v>52698</v>
      </c>
      <c r="C10330" s="1">
        <v>52698</v>
      </c>
      <c r="D10330" s="5">
        <f t="shared" si="984"/>
        <v>52698</v>
      </c>
      <c r="E10330" s="1" t="s">
        <v>53</v>
      </c>
      <c r="F10330" t="str">
        <f t="shared" si="985"/>
        <v>十四</v>
      </c>
      <c r="G10330" t="s">
        <v>17</v>
      </c>
      <c r="H10330">
        <v>8</v>
      </c>
      <c r="I10330" t="s">
        <v>147</v>
      </c>
      <c r="J10330" t="str">
        <f t="shared" si="986"/>
        <v>2044/3/14</v>
      </c>
      <c r="K10330" t="str">
        <f t="shared" si="987"/>
        <v>14</v>
      </c>
      <c r="L10330" t="s">
        <v>1376</v>
      </c>
    </row>
    <row r="10331" spans="1:12" x14ac:dyDescent="0.3">
      <c r="A10331" s="2">
        <v>52699</v>
      </c>
      <c r="B10331" s="3">
        <v>52699</v>
      </c>
      <c r="C10331" s="1">
        <v>52699</v>
      </c>
      <c r="D10331" s="5">
        <f t="shared" si="984"/>
        <v>52699</v>
      </c>
      <c r="E10331" s="1" t="s">
        <v>54</v>
      </c>
      <c r="F10331" t="str">
        <f t="shared" si="985"/>
        <v>十五</v>
      </c>
      <c r="G10331" t="s">
        <v>18</v>
      </c>
      <c r="H10331">
        <v>8</v>
      </c>
      <c r="I10331" t="s">
        <v>148</v>
      </c>
      <c r="J10331" t="str">
        <f t="shared" si="986"/>
        <v>2044/3/15</v>
      </c>
      <c r="K10331" t="str">
        <f t="shared" si="987"/>
        <v>15</v>
      </c>
      <c r="L10331" t="s">
        <v>1376</v>
      </c>
    </row>
    <row r="10332" spans="1:12" x14ac:dyDescent="0.3">
      <c r="A10332" s="2">
        <v>52700</v>
      </c>
      <c r="B10332" s="3">
        <v>52700</v>
      </c>
      <c r="C10332" s="1">
        <v>52700</v>
      </c>
      <c r="D10332" s="5">
        <f t="shared" si="984"/>
        <v>52700</v>
      </c>
      <c r="E10332" s="1" t="s">
        <v>55</v>
      </c>
      <c r="F10332" t="str">
        <f t="shared" si="985"/>
        <v>十六</v>
      </c>
      <c r="G10332" t="s">
        <v>75</v>
      </c>
      <c r="H10332">
        <v>7</v>
      </c>
      <c r="I10332" t="s">
        <v>148</v>
      </c>
      <c r="J10332" t="str">
        <f t="shared" si="986"/>
        <v>2044/3/16</v>
      </c>
      <c r="K10332" t="str">
        <f t="shared" si="987"/>
        <v>16</v>
      </c>
      <c r="L10332" t="s">
        <v>1376</v>
      </c>
    </row>
    <row r="10333" spans="1:12" x14ac:dyDescent="0.3">
      <c r="A10333" s="2">
        <v>52701</v>
      </c>
      <c r="B10333" s="3">
        <v>52701</v>
      </c>
      <c r="C10333" s="1">
        <v>52701</v>
      </c>
      <c r="D10333" s="5">
        <f t="shared" si="984"/>
        <v>52701</v>
      </c>
      <c r="E10333" s="1" t="s">
        <v>56</v>
      </c>
      <c r="F10333" t="str">
        <f t="shared" si="985"/>
        <v>十七</v>
      </c>
      <c r="G10333" t="s">
        <v>19</v>
      </c>
      <c r="H10333">
        <v>7</v>
      </c>
      <c r="I10333" t="s">
        <v>148</v>
      </c>
      <c r="J10333" t="str">
        <f t="shared" si="986"/>
        <v>2044/3/17</v>
      </c>
      <c r="K10333" t="str">
        <f t="shared" si="987"/>
        <v>17</v>
      </c>
      <c r="L10333" t="s">
        <v>1376</v>
      </c>
    </row>
    <row r="10334" spans="1:12" x14ac:dyDescent="0.3">
      <c r="A10334" s="2">
        <v>52702</v>
      </c>
      <c r="B10334" s="3">
        <v>52702</v>
      </c>
      <c r="C10334" s="1">
        <v>52702</v>
      </c>
      <c r="D10334" s="5">
        <f t="shared" si="984"/>
        <v>52702</v>
      </c>
      <c r="E10334" s="1" t="s">
        <v>50</v>
      </c>
      <c r="F10334" t="str">
        <f t="shared" si="985"/>
        <v>十八</v>
      </c>
      <c r="G10334" t="s">
        <v>20</v>
      </c>
      <c r="H10334">
        <v>7</v>
      </c>
      <c r="I10334" t="s">
        <v>149</v>
      </c>
      <c r="J10334" t="str">
        <f t="shared" si="986"/>
        <v>2044/3/18</v>
      </c>
      <c r="K10334" t="str">
        <f t="shared" si="987"/>
        <v>18</v>
      </c>
      <c r="L10334" t="s">
        <v>1376</v>
      </c>
    </row>
    <row r="10335" spans="1:12" x14ac:dyDescent="0.3">
      <c r="A10335" s="2">
        <v>52703</v>
      </c>
      <c r="B10335" s="3">
        <v>52703</v>
      </c>
      <c r="C10335" s="1">
        <v>52703</v>
      </c>
      <c r="D10335" s="5">
        <f t="shared" si="984"/>
        <v>52703</v>
      </c>
      <c r="E10335" s="1" t="s">
        <v>52</v>
      </c>
      <c r="F10335" t="str">
        <f t="shared" si="985"/>
        <v>十九</v>
      </c>
      <c r="G10335" t="s">
        <v>21</v>
      </c>
      <c r="H10335">
        <v>6</v>
      </c>
      <c r="I10335" t="s">
        <v>149</v>
      </c>
      <c r="J10335" t="str">
        <f t="shared" si="986"/>
        <v>2044/3/19</v>
      </c>
      <c r="K10335" t="str">
        <f t="shared" si="987"/>
        <v>19</v>
      </c>
      <c r="L10335" t="s">
        <v>1376</v>
      </c>
    </row>
    <row r="10336" spans="1:12" x14ac:dyDescent="0.3">
      <c r="A10336" s="2">
        <v>52704</v>
      </c>
      <c r="B10336" s="3">
        <v>52704</v>
      </c>
      <c r="C10336" s="1">
        <v>52704</v>
      </c>
      <c r="D10336" s="5">
        <f t="shared" si="984"/>
        <v>52704</v>
      </c>
      <c r="E10336" s="1" t="s">
        <v>1</v>
      </c>
      <c r="F10336" t="str">
        <f t="shared" si="985"/>
        <v>二十</v>
      </c>
      <c r="G10336" t="s">
        <v>22</v>
      </c>
      <c r="H10336">
        <v>6</v>
      </c>
      <c r="I10336" t="s">
        <v>149</v>
      </c>
      <c r="J10336" t="str">
        <f t="shared" si="986"/>
        <v>2044/3/20</v>
      </c>
      <c r="K10336" t="str">
        <f t="shared" si="987"/>
        <v>20</v>
      </c>
      <c r="L10336" t="s">
        <v>1376</v>
      </c>
    </row>
    <row r="10337" spans="1:12" x14ac:dyDescent="0.3">
      <c r="A10337" s="2">
        <v>52705</v>
      </c>
      <c r="B10337" s="3">
        <v>52705</v>
      </c>
      <c r="C10337" s="1">
        <v>52705</v>
      </c>
      <c r="D10337" s="5">
        <f t="shared" si="984"/>
        <v>52705</v>
      </c>
      <c r="E10337" s="1" t="s">
        <v>53</v>
      </c>
      <c r="F10337" t="str">
        <f t="shared" si="985"/>
        <v>廿一</v>
      </c>
      <c r="G10337" t="s">
        <v>23</v>
      </c>
      <c r="H10337">
        <v>6</v>
      </c>
      <c r="I10337" t="s">
        <v>150</v>
      </c>
      <c r="J10337" t="str">
        <f t="shared" si="986"/>
        <v>2044/3/21</v>
      </c>
      <c r="K10337" t="str">
        <f t="shared" si="987"/>
        <v>21</v>
      </c>
      <c r="L10337" t="s">
        <v>1376</v>
      </c>
    </row>
    <row r="10338" spans="1:12" x14ac:dyDescent="0.3">
      <c r="A10338" s="2">
        <v>52706</v>
      </c>
      <c r="B10338" s="3">
        <v>52706</v>
      </c>
      <c r="C10338" s="1">
        <v>52706</v>
      </c>
      <c r="D10338" s="5">
        <f t="shared" si="984"/>
        <v>52706</v>
      </c>
      <c r="E10338" s="1" t="s">
        <v>54</v>
      </c>
      <c r="F10338" t="str">
        <f t="shared" si="985"/>
        <v>廿二</v>
      </c>
      <c r="G10338" t="s">
        <v>24</v>
      </c>
      <c r="H10338">
        <v>5</v>
      </c>
      <c r="I10338" t="s">
        <v>150</v>
      </c>
      <c r="J10338" t="str">
        <f t="shared" si="986"/>
        <v>2044/3/22</v>
      </c>
      <c r="K10338" t="str">
        <f t="shared" si="987"/>
        <v>22</v>
      </c>
      <c r="L10338" t="s">
        <v>1376</v>
      </c>
    </row>
    <row r="10339" spans="1:12" x14ac:dyDescent="0.3">
      <c r="A10339" s="2">
        <v>52707</v>
      </c>
      <c r="B10339" s="3">
        <v>52707</v>
      </c>
      <c r="C10339" s="1">
        <v>52707</v>
      </c>
      <c r="D10339" s="5">
        <f t="shared" si="984"/>
        <v>52707</v>
      </c>
      <c r="E10339" s="1" t="s">
        <v>55</v>
      </c>
      <c r="F10339" t="str">
        <f t="shared" si="985"/>
        <v>廿三</v>
      </c>
      <c r="G10339" t="s">
        <v>25</v>
      </c>
      <c r="H10339">
        <v>5</v>
      </c>
      <c r="I10339" t="s">
        <v>150</v>
      </c>
      <c r="J10339" t="str">
        <f t="shared" si="986"/>
        <v>2044/3/23</v>
      </c>
      <c r="K10339" t="str">
        <f t="shared" si="987"/>
        <v>23</v>
      </c>
      <c r="L10339" t="s">
        <v>1376</v>
      </c>
    </row>
    <row r="10340" spans="1:12" x14ac:dyDescent="0.3">
      <c r="A10340" s="2">
        <v>52708</v>
      </c>
      <c r="B10340" s="3">
        <v>52708</v>
      </c>
      <c r="C10340" s="1">
        <v>52708</v>
      </c>
      <c r="D10340" s="5">
        <f t="shared" si="984"/>
        <v>52708</v>
      </c>
      <c r="E10340" s="1" t="s">
        <v>56</v>
      </c>
      <c r="F10340" t="str">
        <f t="shared" si="985"/>
        <v>廿四</v>
      </c>
      <c r="G10340" t="s">
        <v>26</v>
      </c>
      <c r="H10340">
        <v>5</v>
      </c>
      <c r="I10340" t="s">
        <v>151</v>
      </c>
      <c r="J10340" t="str">
        <f t="shared" si="986"/>
        <v>2044/3/24</v>
      </c>
      <c r="K10340" t="str">
        <f t="shared" si="987"/>
        <v>24</v>
      </c>
      <c r="L10340" t="s">
        <v>1376</v>
      </c>
    </row>
    <row r="10341" spans="1:12" x14ac:dyDescent="0.3">
      <c r="A10341" s="2">
        <v>52709</v>
      </c>
      <c r="B10341" s="3">
        <v>52709</v>
      </c>
      <c r="C10341" s="1">
        <v>52709</v>
      </c>
      <c r="D10341" s="5">
        <f t="shared" si="984"/>
        <v>52709</v>
      </c>
      <c r="E10341" s="1" t="s">
        <v>50</v>
      </c>
      <c r="F10341" t="str">
        <f t="shared" si="985"/>
        <v>廿五</v>
      </c>
      <c r="G10341" t="s">
        <v>65</v>
      </c>
      <c r="H10341">
        <v>4</v>
      </c>
      <c r="I10341" t="s">
        <v>151</v>
      </c>
      <c r="J10341" t="str">
        <f t="shared" si="986"/>
        <v>2044/3/25</v>
      </c>
      <c r="K10341" t="str">
        <f t="shared" si="987"/>
        <v>25</v>
      </c>
      <c r="L10341" t="s">
        <v>1376</v>
      </c>
    </row>
    <row r="10342" spans="1:12" x14ac:dyDescent="0.3">
      <c r="A10342" s="2">
        <v>52710</v>
      </c>
      <c r="B10342" s="3">
        <v>52710</v>
      </c>
      <c r="C10342" s="1">
        <v>52710</v>
      </c>
      <c r="D10342" s="5">
        <f t="shared" si="984"/>
        <v>52710</v>
      </c>
      <c r="E10342" s="1" t="s">
        <v>52</v>
      </c>
      <c r="F10342" t="str">
        <f t="shared" si="985"/>
        <v>廿六</v>
      </c>
      <c r="G10342" t="s">
        <v>76</v>
      </c>
      <c r="H10342">
        <v>4</v>
      </c>
      <c r="I10342" t="s">
        <v>151</v>
      </c>
      <c r="J10342" t="str">
        <f t="shared" si="986"/>
        <v>2044/3/26</v>
      </c>
      <c r="K10342" t="str">
        <f t="shared" si="987"/>
        <v>26</v>
      </c>
      <c r="L10342" t="s">
        <v>1376</v>
      </c>
    </row>
    <row r="10343" spans="1:12" x14ac:dyDescent="0.3">
      <c r="A10343" s="2">
        <v>52711</v>
      </c>
      <c r="B10343" s="3">
        <v>52711</v>
      </c>
      <c r="C10343" s="1">
        <v>52711</v>
      </c>
      <c r="D10343" s="5">
        <f t="shared" si="984"/>
        <v>52711</v>
      </c>
      <c r="E10343" s="1" t="s">
        <v>1</v>
      </c>
      <c r="F10343" t="str">
        <f t="shared" si="985"/>
        <v>廿七</v>
      </c>
      <c r="G10343" t="s">
        <v>66</v>
      </c>
      <c r="H10343">
        <v>4</v>
      </c>
      <c r="I10343" t="s">
        <v>152</v>
      </c>
      <c r="J10343" t="str">
        <f t="shared" si="986"/>
        <v>2044/3/27</v>
      </c>
      <c r="K10343" t="str">
        <f t="shared" si="987"/>
        <v>27</v>
      </c>
      <c r="L10343" t="s">
        <v>1376</v>
      </c>
    </row>
    <row r="10344" spans="1:12" x14ac:dyDescent="0.3">
      <c r="A10344" s="2">
        <v>52712</v>
      </c>
      <c r="B10344" s="3">
        <v>52712</v>
      </c>
      <c r="C10344" s="1">
        <v>52712</v>
      </c>
      <c r="D10344" s="5">
        <f t="shared" si="984"/>
        <v>52712</v>
      </c>
      <c r="E10344" s="1" t="s">
        <v>53</v>
      </c>
      <c r="F10344" t="str">
        <f t="shared" si="985"/>
        <v>廿八</v>
      </c>
      <c r="G10344" t="s">
        <v>67</v>
      </c>
      <c r="H10344">
        <v>3</v>
      </c>
      <c r="I10344" t="s">
        <v>152</v>
      </c>
      <c r="J10344" t="str">
        <f t="shared" si="986"/>
        <v>2044/3/28</v>
      </c>
      <c r="K10344" t="str">
        <f t="shared" si="987"/>
        <v>28</v>
      </c>
      <c r="L10344" t="s">
        <v>1376</v>
      </c>
    </row>
    <row r="10345" spans="1:12" x14ac:dyDescent="0.3">
      <c r="A10345" s="2">
        <v>52713</v>
      </c>
      <c r="B10345" s="3">
        <v>52713</v>
      </c>
      <c r="C10345" s="1">
        <v>52713</v>
      </c>
      <c r="D10345" s="5">
        <f t="shared" si="984"/>
        <v>52713</v>
      </c>
      <c r="E10345" s="1" t="s">
        <v>54</v>
      </c>
      <c r="F10345" t="str">
        <f t="shared" si="985"/>
        <v>廿九</v>
      </c>
      <c r="G10345" t="s">
        <v>68</v>
      </c>
      <c r="H10345">
        <v>3</v>
      </c>
      <c r="I10345" t="s">
        <v>152</v>
      </c>
      <c r="J10345" t="str">
        <f t="shared" si="986"/>
        <v>2044/3/29</v>
      </c>
      <c r="K10345" t="str">
        <f t="shared" si="987"/>
        <v>29</v>
      </c>
      <c r="L10345" t="s">
        <v>1376</v>
      </c>
    </row>
    <row r="10346" spans="1:12" x14ac:dyDescent="0.3">
      <c r="A10346" s="2">
        <v>52714</v>
      </c>
      <c r="B10346" s="3">
        <v>52714</v>
      </c>
      <c r="C10346" s="1">
        <v>52714</v>
      </c>
      <c r="D10346" s="5">
        <f t="shared" si="984"/>
        <v>52714</v>
      </c>
      <c r="E10346" s="1" t="s">
        <v>55</v>
      </c>
      <c r="F10346" t="str">
        <f t="shared" si="985"/>
        <v>三十</v>
      </c>
      <c r="G10346" t="s">
        <v>69</v>
      </c>
      <c r="H10346">
        <v>3</v>
      </c>
      <c r="I10346" t="s">
        <v>153</v>
      </c>
      <c r="J10346" t="str">
        <f t="shared" si="986"/>
        <v>2044/3/30</v>
      </c>
      <c r="K10346" t="str">
        <f t="shared" si="987"/>
        <v>30</v>
      </c>
      <c r="L10346" t="s">
        <v>1376</v>
      </c>
    </row>
    <row r="10347" spans="1:12" x14ac:dyDescent="0.3">
      <c r="A10347" s="2">
        <v>52715</v>
      </c>
      <c r="B10347" s="3">
        <v>52715</v>
      </c>
      <c r="C10347" s="1">
        <v>52715</v>
      </c>
      <c r="D10347" s="5">
        <f t="shared" si="984"/>
        <v>52715</v>
      </c>
      <c r="E10347" s="1" t="s">
        <v>56</v>
      </c>
      <c r="F10347" t="str">
        <f t="shared" si="985"/>
        <v>一</v>
      </c>
      <c r="G10347" t="s">
        <v>70</v>
      </c>
      <c r="H10347">
        <v>2</v>
      </c>
      <c r="I10347" t="s">
        <v>153</v>
      </c>
      <c r="J10347" t="str">
        <f t="shared" si="986"/>
        <v>2044/4/1</v>
      </c>
      <c r="K10347" t="str">
        <f t="shared" si="987"/>
        <v>/1</v>
      </c>
      <c r="L10347" t="s">
        <v>1377</v>
      </c>
    </row>
    <row r="10348" spans="1:12" x14ac:dyDescent="0.3">
      <c r="A10348" s="2">
        <v>52716</v>
      </c>
      <c r="B10348" s="3">
        <v>52716</v>
      </c>
      <c r="C10348" s="1">
        <v>52716</v>
      </c>
      <c r="D10348" s="5">
        <f t="shared" si="984"/>
        <v>52716</v>
      </c>
      <c r="E10348" s="1" t="s">
        <v>50</v>
      </c>
      <c r="F10348" t="str">
        <f t="shared" si="985"/>
        <v>二</v>
      </c>
      <c r="G10348" t="s">
        <v>71</v>
      </c>
      <c r="H10348">
        <v>2</v>
      </c>
      <c r="I10348" t="s">
        <v>153</v>
      </c>
      <c r="J10348" t="str">
        <f t="shared" si="986"/>
        <v>2044/4/2</v>
      </c>
      <c r="K10348" t="str">
        <f t="shared" si="987"/>
        <v>/2</v>
      </c>
      <c r="L10348" t="s">
        <v>1377</v>
      </c>
    </row>
    <row r="10349" spans="1:12" x14ac:dyDescent="0.3">
      <c r="A10349" s="2">
        <v>52717</v>
      </c>
      <c r="B10349" s="3">
        <v>52717</v>
      </c>
      <c r="C10349" s="1">
        <v>52717</v>
      </c>
      <c r="D10349" s="5">
        <f t="shared" si="984"/>
        <v>52717</v>
      </c>
      <c r="E10349" s="1" t="s">
        <v>52</v>
      </c>
      <c r="F10349" t="str">
        <f t="shared" si="985"/>
        <v>三</v>
      </c>
      <c r="G10349" t="s">
        <v>72</v>
      </c>
      <c r="H10349">
        <v>2</v>
      </c>
      <c r="I10349" t="s">
        <v>154</v>
      </c>
      <c r="J10349" t="str">
        <f t="shared" si="986"/>
        <v>2044/4/3</v>
      </c>
      <c r="K10349" t="str">
        <f t="shared" si="987"/>
        <v>/3</v>
      </c>
      <c r="L10349" t="s">
        <v>1377</v>
      </c>
    </row>
    <row r="10350" spans="1:12" x14ac:dyDescent="0.3">
      <c r="A10350" s="2">
        <v>52718</v>
      </c>
      <c r="B10350" s="3">
        <v>52718</v>
      </c>
      <c r="C10350" s="1">
        <v>52718</v>
      </c>
      <c r="D10350" s="5">
        <f t="shared" si="984"/>
        <v>52718</v>
      </c>
      <c r="E10350" s="1" t="s">
        <v>1</v>
      </c>
      <c r="F10350" t="str">
        <f t="shared" si="985"/>
        <v>四</v>
      </c>
      <c r="G10350" t="s">
        <v>73</v>
      </c>
      <c r="H10350">
        <v>1</v>
      </c>
      <c r="I10350" t="s">
        <v>154</v>
      </c>
      <c r="J10350" t="str">
        <f t="shared" si="986"/>
        <v>2044/4/4</v>
      </c>
      <c r="K10350" t="str">
        <f t="shared" si="987"/>
        <v>/4</v>
      </c>
      <c r="L10350" t="s">
        <v>1377</v>
      </c>
    </row>
    <row r="10351" spans="1:12" x14ac:dyDescent="0.3">
      <c r="A10351" s="2">
        <v>52719</v>
      </c>
      <c r="B10351" s="3">
        <v>52719</v>
      </c>
      <c r="C10351" s="1">
        <v>52719</v>
      </c>
      <c r="D10351" s="5">
        <f t="shared" si="984"/>
        <v>52719</v>
      </c>
      <c r="E10351" s="1" t="s">
        <v>53</v>
      </c>
      <c r="F10351" t="str">
        <f t="shared" si="985"/>
        <v>五</v>
      </c>
      <c r="G10351" t="s">
        <v>74</v>
      </c>
      <c r="H10351">
        <v>1</v>
      </c>
      <c r="I10351" t="s">
        <v>154</v>
      </c>
      <c r="J10351" t="str">
        <f t="shared" si="986"/>
        <v>2044/4/5</v>
      </c>
      <c r="K10351" t="str">
        <f t="shared" si="987"/>
        <v>/5</v>
      </c>
      <c r="L10351" t="s">
        <v>1377</v>
      </c>
    </row>
    <row r="10352" spans="1:12" x14ac:dyDescent="0.3">
      <c r="A10352" s="2">
        <v>52720</v>
      </c>
      <c r="B10352" s="3">
        <v>52720</v>
      </c>
      <c r="C10352" s="1">
        <v>52720</v>
      </c>
      <c r="D10352" s="5">
        <f t="shared" si="984"/>
        <v>52720</v>
      </c>
      <c r="E10352" s="1" t="s">
        <v>54</v>
      </c>
      <c r="F10352" t="str">
        <f t="shared" si="985"/>
        <v>六</v>
      </c>
      <c r="G10352" t="s">
        <v>77</v>
      </c>
      <c r="H10352">
        <v>1</v>
      </c>
      <c r="I10352" t="s">
        <v>155</v>
      </c>
      <c r="J10352" t="str">
        <f t="shared" si="986"/>
        <v>2044/4/6</v>
      </c>
      <c r="K10352" t="str">
        <f t="shared" si="987"/>
        <v>/6</v>
      </c>
      <c r="L10352" t="s">
        <v>1377</v>
      </c>
    </row>
    <row r="10353" spans="1:12" x14ac:dyDescent="0.3">
      <c r="A10353" s="2">
        <v>52721</v>
      </c>
      <c r="B10353" s="3">
        <v>52721</v>
      </c>
      <c r="C10353" s="1">
        <v>52721</v>
      </c>
      <c r="D10353" s="5">
        <f t="shared" si="984"/>
        <v>52721</v>
      </c>
      <c r="E10353" s="1" t="s">
        <v>55</v>
      </c>
      <c r="F10353" t="str">
        <f t="shared" si="985"/>
        <v>七</v>
      </c>
      <c r="G10353" t="s">
        <v>80</v>
      </c>
      <c r="H10353">
        <v>1</v>
      </c>
      <c r="I10353" t="s">
        <v>155</v>
      </c>
      <c r="J10353" t="str">
        <f t="shared" si="986"/>
        <v>2044/4/7</v>
      </c>
      <c r="K10353" t="str">
        <f t="shared" si="987"/>
        <v>/7</v>
      </c>
      <c r="L10353" t="s">
        <v>1377</v>
      </c>
    </row>
    <row r="10354" spans="1:12" x14ac:dyDescent="0.3">
      <c r="A10354" s="2">
        <v>52722</v>
      </c>
      <c r="B10354" s="3">
        <v>52722</v>
      </c>
      <c r="C10354" s="1">
        <v>52722</v>
      </c>
      <c r="D10354" s="5">
        <f t="shared" si="984"/>
        <v>52722</v>
      </c>
      <c r="E10354" s="1" t="s">
        <v>56</v>
      </c>
      <c r="F10354" t="str">
        <f t="shared" si="985"/>
        <v>八</v>
      </c>
      <c r="G10354" t="s">
        <v>81</v>
      </c>
      <c r="J10354" t="str">
        <f t="shared" si="986"/>
        <v>2044/4/8</v>
      </c>
      <c r="K10354" t="str">
        <f t="shared" si="987"/>
        <v>/8</v>
      </c>
      <c r="L10354" t="s">
        <v>1377</v>
      </c>
    </row>
    <row r="10355" spans="1:12" x14ac:dyDescent="0.3">
      <c r="A10355" s="2">
        <v>52723</v>
      </c>
      <c r="B10355" s="3">
        <v>52723</v>
      </c>
      <c r="C10355" s="1">
        <v>52723</v>
      </c>
      <c r="D10355" s="5">
        <f t="shared" si="984"/>
        <v>52723</v>
      </c>
      <c r="E10355" s="1" t="s">
        <v>50</v>
      </c>
      <c r="F10355" t="str">
        <f t="shared" si="985"/>
        <v>九</v>
      </c>
      <c r="G10355" t="s">
        <v>82</v>
      </c>
      <c r="H10355">
        <v>10</v>
      </c>
      <c r="I10355" t="s">
        <v>1384</v>
      </c>
      <c r="J10355" t="str">
        <f t="shared" si="986"/>
        <v>2044/4/9</v>
      </c>
      <c r="K10355" t="str">
        <f t="shared" si="987"/>
        <v>/9</v>
      </c>
      <c r="L10355" t="s">
        <v>1377</v>
      </c>
    </row>
    <row r="10356" spans="1:12" x14ac:dyDescent="0.3">
      <c r="A10356" s="2">
        <v>52724</v>
      </c>
      <c r="B10356" s="3">
        <v>52724</v>
      </c>
      <c r="C10356" s="1">
        <v>52724</v>
      </c>
      <c r="D10356" s="5">
        <f t="shared" si="984"/>
        <v>52724</v>
      </c>
      <c r="E10356" s="1" t="s">
        <v>52</v>
      </c>
      <c r="F10356" t="str">
        <f t="shared" si="985"/>
        <v>十</v>
      </c>
      <c r="G10356" t="s">
        <v>83</v>
      </c>
      <c r="H10356">
        <v>10</v>
      </c>
      <c r="I10356" t="s">
        <v>1384</v>
      </c>
      <c r="J10356" t="str">
        <f t="shared" si="986"/>
        <v>2044/4/10</v>
      </c>
      <c r="K10356" t="str">
        <f t="shared" si="987"/>
        <v>10</v>
      </c>
      <c r="L10356" t="s">
        <v>1377</v>
      </c>
    </row>
    <row r="10357" spans="1:12" x14ac:dyDescent="0.3">
      <c r="A10357" s="2">
        <v>52725</v>
      </c>
      <c r="B10357" s="3">
        <v>52725</v>
      </c>
      <c r="C10357" s="1">
        <v>52725</v>
      </c>
      <c r="D10357" s="5">
        <f t="shared" si="984"/>
        <v>52725</v>
      </c>
      <c r="E10357" s="1" t="s">
        <v>1</v>
      </c>
      <c r="F10357" t="str">
        <f t="shared" si="985"/>
        <v>十一</v>
      </c>
      <c r="G10357" t="s">
        <v>84</v>
      </c>
      <c r="H10357">
        <v>9</v>
      </c>
      <c r="I10357" t="s">
        <v>1384</v>
      </c>
      <c r="J10357" t="str">
        <f t="shared" si="986"/>
        <v>2044/4/11</v>
      </c>
      <c r="K10357" t="str">
        <f t="shared" si="987"/>
        <v>11</v>
      </c>
      <c r="L10357" t="s">
        <v>1377</v>
      </c>
    </row>
    <row r="10358" spans="1:12" x14ac:dyDescent="0.3">
      <c r="A10358" s="2">
        <v>52726</v>
      </c>
      <c r="B10358" s="3">
        <v>52726</v>
      </c>
      <c r="C10358" s="1">
        <v>52726</v>
      </c>
      <c r="D10358" s="5">
        <f t="shared" si="984"/>
        <v>52726</v>
      </c>
      <c r="E10358" s="1" t="s">
        <v>53</v>
      </c>
      <c r="F10358" t="str">
        <f t="shared" si="985"/>
        <v>十二</v>
      </c>
      <c r="G10358" t="s">
        <v>85</v>
      </c>
      <c r="H10358">
        <v>9</v>
      </c>
      <c r="I10358" t="s">
        <v>1384</v>
      </c>
      <c r="J10358" t="str">
        <f t="shared" si="986"/>
        <v>2044/4/12</v>
      </c>
      <c r="K10358" t="str">
        <f t="shared" si="987"/>
        <v>12</v>
      </c>
      <c r="L10358" t="s">
        <v>1377</v>
      </c>
    </row>
    <row r="10359" spans="1:12" x14ac:dyDescent="0.3">
      <c r="A10359" s="2">
        <v>52727</v>
      </c>
      <c r="B10359" s="3">
        <v>52727</v>
      </c>
      <c r="C10359" s="1">
        <v>52727</v>
      </c>
      <c r="D10359" s="5">
        <f t="shared" si="984"/>
        <v>52727</v>
      </c>
      <c r="E10359" s="1" t="s">
        <v>54</v>
      </c>
      <c r="F10359" t="str">
        <f t="shared" si="985"/>
        <v>十三</v>
      </c>
      <c r="G10359" t="s">
        <v>86</v>
      </c>
      <c r="H10359">
        <v>9</v>
      </c>
      <c r="I10359" t="s">
        <v>147</v>
      </c>
      <c r="J10359" t="str">
        <f t="shared" si="986"/>
        <v>2044/4/13</v>
      </c>
      <c r="K10359" t="str">
        <f t="shared" si="987"/>
        <v>13</v>
      </c>
      <c r="L10359" t="s">
        <v>1377</v>
      </c>
    </row>
    <row r="10360" spans="1:12" x14ac:dyDescent="0.3">
      <c r="A10360" s="2">
        <v>52728</v>
      </c>
      <c r="B10360" s="3">
        <v>52728</v>
      </c>
      <c r="C10360" s="1">
        <v>52728</v>
      </c>
      <c r="D10360" s="5">
        <f t="shared" si="984"/>
        <v>52728</v>
      </c>
      <c r="E10360" s="1" t="s">
        <v>55</v>
      </c>
      <c r="F10360" t="str">
        <f t="shared" si="985"/>
        <v>十四</v>
      </c>
      <c r="G10360" t="s">
        <v>87</v>
      </c>
      <c r="H10360">
        <v>8</v>
      </c>
      <c r="I10360" t="s">
        <v>147</v>
      </c>
      <c r="J10360" t="str">
        <f t="shared" si="986"/>
        <v>2044/4/14</v>
      </c>
      <c r="K10360" t="str">
        <f t="shared" si="987"/>
        <v>14</v>
      </c>
      <c r="L10360" t="s">
        <v>1377</v>
      </c>
    </row>
    <row r="10361" spans="1:12" x14ac:dyDescent="0.3">
      <c r="A10361" s="2">
        <v>52729</v>
      </c>
      <c r="B10361" s="3">
        <v>52729</v>
      </c>
      <c r="C10361" s="1">
        <v>52729</v>
      </c>
      <c r="D10361" s="5">
        <f t="shared" si="984"/>
        <v>52729</v>
      </c>
      <c r="E10361" s="1" t="s">
        <v>56</v>
      </c>
      <c r="F10361" t="str">
        <f t="shared" si="985"/>
        <v>十五</v>
      </c>
      <c r="G10361" t="s">
        <v>88</v>
      </c>
      <c r="H10361">
        <v>8</v>
      </c>
      <c r="I10361" t="s">
        <v>147</v>
      </c>
      <c r="J10361" t="str">
        <f t="shared" si="986"/>
        <v>2044/4/15</v>
      </c>
      <c r="K10361" t="str">
        <f t="shared" si="987"/>
        <v>15</v>
      </c>
      <c r="L10361" t="s">
        <v>1377</v>
      </c>
    </row>
    <row r="10362" spans="1:12" x14ac:dyDescent="0.3">
      <c r="A10362" s="2">
        <v>52730</v>
      </c>
      <c r="B10362" s="3">
        <v>52730</v>
      </c>
      <c r="C10362" s="1">
        <v>52730</v>
      </c>
      <c r="D10362" s="5">
        <f t="shared" si="984"/>
        <v>52730</v>
      </c>
      <c r="E10362" s="1" t="s">
        <v>50</v>
      </c>
      <c r="F10362" t="str">
        <f t="shared" si="985"/>
        <v>十六</v>
      </c>
      <c r="G10362" t="s">
        <v>89</v>
      </c>
      <c r="H10362">
        <v>8</v>
      </c>
      <c r="I10362" t="s">
        <v>148</v>
      </c>
      <c r="J10362" t="str">
        <f t="shared" si="986"/>
        <v>2044/4/16</v>
      </c>
      <c r="K10362" t="str">
        <f t="shared" si="987"/>
        <v>16</v>
      </c>
      <c r="L10362" t="s">
        <v>1377</v>
      </c>
    </row>
    <row r="10363" spans="1:12" x14ac:dyDescent="0.3">
      <c r="A10363" s="2">
        <v>52731</v>
      </c>
      <c r="B10363" s="3">
        <v>52731</v>
      </c>
      <c r="C10363" s="1">
        <v>52731</v>
      </c>
      <c r="D10363" s="5">
        <f t="shared" si="984"/>
        <v>52731</v>
      </c>
      <c r="E10363" s="1" t="s">
        <v>52</v>
      </c>
      <c r="F10363" t="str">
        <f t="shared" si="985"/>
        <v>十七</v>
      </c>
      <c r="G10363" t="s">
        <v>90</v>
      </c>
      <c r="H10363">
        <v>7</v>
      </c>
      <c r="I10363" t="s">
        <v>148</v>
      </c>
      <c r="J10363" t="str">
        <f t="shared" si="986"/>
        <v>2044/4/17</v>
      </c>
      <c r="K10363" t="str">
        <f t="shared" si="987"/>
        <v>17</v>
      </c>
      <c r="L10363" t="s">
        <v>1377</v>
      </c>
    </row>
    <row r="10364" spans="1:12" x14ac:dyDescent="0.3">
      <c r="A10364" s="2">
        <v>52732</v>
      </c>
      <c r="B10364" s="3">
        <v>52732</v>
      </c>
      <c r="C10364" s="1">
        <v>52732</v>
      </c>
      <c r="D10364" s="5">
        <f t="shared" si="984"/>
        <v>52732</v>
      </c>
      <c r="E10364" s="1" t="s">
        <v>1</v>
      </c>
      <c r="F10364" t="str">
        <f t="shared" si="985"/>
        <v>十八</v>
      </c>
      <c r="G10364" t="s">
        <v>12</v>
      </c>
      <c r="H10364">
        <v>7</v>
      </c>
      <c r="I10364" t="s">
        <v>148</v>
      </c>
      <c r="J10364" t="str">
        <f t="shared" si="986"/>
        <v>2044/4/18</v>
      </c>
      <c r="K10364" t="str">
        <f t="shared" si="987"/>
        <v>18</v>
      </c>
      <c r="L10364" t="s">
        <v>1377</v>
      </c>
    </row>
    <row r="10365" spans="1:12" x14ac:dyDescent="0.3">
      <c r="A10365" s="2">
        <v>52733</v>
      </c>
      <c r="B10365" s="3">
        <v>52733</v>
      </c>
      <c r="C10365" s="1">
        <v>52733</v>
      </c>
      <c r="D10365" s="5">
        <f t="shared" si="984"/>
        <v>52733</v>
      </c>
      <c r="E10365" s="1" t="s">
        <v>53</v>
      </c>
      <c r="F10365" t="str">
        <f t="shared" si="985"/>
        <v>十九</v>
      </c>
      <c r="G10365" t="s">
        <v>91</v>
      </c>
      <c r="H10365">
        <v>7</v>
      </c>
      <c r="I10365" t="s">
        <v>149</v>
      </c>
      <c r="J10365" t="str">
        <f t="shared" si="986"/>
        <v>2044/4/19</v>
      </c>
      <c r="K10365" t="str">
        <f t="shared" si="987"/>
        <v>19</v>
      </c>
      <c r="L10365" t="s">
        <v>1377</v>
      </c>
    </row>
    <row r="10366" spans="1:12" x14ac:dyDescent="0.3">
      <c r="A10366" s="2">
        <v>52734</v>
      </c>
      <c r="B10366" s="3">
        <v>52734</v>
      </c>
      <c r="C10366" s="1">
        <v>52734</v>
      </c>
      <c r="D10366" s="5">
        <f t="shared" si="984"/>
        <v>52734</v>
      </c>
      <c r="E10366" s="1" t="s">
        <v>54</v>
      </c>
      <c r="F10366" t="str">
        <f t="shared" si="985"/>
        <v>二十</v>
      </c>
      <c r="G10366" t="s">
        <v>92</v>
      </c>
      <c r="H10366">
        <v>6</v>
      </c>
      <c r="I10366" t="s">
        <v>149</v>
      </c>
      <c r="J10366" t="str">
        <f t="shared" si="986"/>
        <v>2044/4/20</v>
      </c>
      <c r="K10366" t="str">
        <f t="shared" si="987"/>
        <v>20</v>
      </c>
      <c r="L10366" t="s">
        <v>1377</v>
      </c>
    </row>
    <row r="10367" spans="1:12" x14ac:dyDescent="0.3">
      <c r="A10367" s="2">
        <v>52735</v>
      </c>
      <c r="B10367" s="3">
        <v>52735</v>
      </c>
      <c r="C10367" s="1">
        <v>52735</v>
      </c>
      <c r="D10367" s="5">
        <f t="shared" si="984"/>
        <v>52735</v>
      </c>
      <c r="E10367" s="1" t="s">
        <v>55</v>
      </c>
      <c r="F10367" t="str">
        <f t="shared" si="985"/>
        <v>廿一</v>
      </c>
      <c r="G10367" t="s">
        <v>93</v>
      </c>
      <c r="H10367">
        <v>6</v>
      </c>
      <c r="I10367" t="s">
        <v>149</v>
      </c>
      <c r="J10367" t="str">
        <f t="shared" si="986"/>
        <v>2044/4/21</v>
      </c>
      <c r="K10367" t="str">
        <f t="shared" si="987"/>
        <v>21</v>
      </c>
      <c r="L10367" t="s">
        <v>1377</v>
      </c>
    </row>
    <row r="10368" spans="1:12" x14ac:dyDescent="0.3">
      <c r="A10368" s="2">
        <v>52736</v>
      </c>
      <c r="B10368" s="3">
        <v>52736</v>
      </c>
      <c r="C10368" s="1">
        <v>52736</v>
      </c>
      <c r="D10368" s="5">
        <f t="shared" si="984"/>
        <v>52736</v>
      </c>
      <c r="E10368" s="1" t="s">
        <v>56</v>
      </c>
      <c r="F10368" t="str">
        <f t="shared" si="985"/>
        <v>廿二</v>
      </c>
      <c r="G10368" t="s">
        <v>94</v>
      </c>
      <c r="H10368">
        <v>6</v>
      </c>
      <c r="I10368" t="s">
        <v>150</v>
      </c>
      <c r="J10368" t="str">
        <f t="shared" si="986"/>
        <v>2044/4/22</v>
      </c>
      <c r="K10368" t="str">
        <f t="shared" si="987"/>
        <v>22</v>
      </c>
      <c r="L10368" t="s">
        <v>1377</v>
      </c>
    </row>
    <row r="10369" spans="1:12" x14ac:dyDescent="0.3">
      <c r="A10369" s="2">
        <v>52737</v>
      </c>
      <c r="B10369" s="3">
        <v>52737</v>
      </c>
      <c r="C10369" s="1">
        <v>52737</v>
      </c>
      <c r="D10369" s="5">
        <f t="shared" si="984"/>
        <v>52737</v>
      </c>
      <c r="E10369" s="1" t="s">
        <v>50</v>
      </c>
      <c r="F10369" t="str">
        <f t="shared" si="985"/>
        <v>廿三</v>
      </c>
      <c r="G10369" t="s">
        <v>95</v>
      </c>
      <c r="H10369">
        <v>5</v>
      </c>
      <c r="I10369" t="s">
        <v>150</v>
      </c>
      <c r="J10369" t="str">
        <f t="shared" si="986"/>
        <v>2044/4/23</v>
      </c>
      <c r="K10369" t="str">
        <f t="shared" si="987"/>
        <v>23</v>
      </c>
      <c r="L10369" t="s">
        <v>1377</v>
      </c>
    </row>
    <row r="10370" spans="1:12" x14ac:dyDescent="0.3">
      <c r="A10370" s="2">
        <v>52738</v>
      </c>
      <c r="B10370" s="3">
        <v>52738</v>
      </c>
      <c r="C10370" s="1">
        <v>52738</v>
      </c>
      <c r="D10370" s="5">
        <f t="shared" ref="D10370:D10433" si="988">A10370</f>
        <v>52738</v>
      </c>
      <c r="E10370" s="1" t="s">
        <v>52</v>
      </c>
      <c r="F10370" t="str">
        <f t="shared" ref="F10370:F10433" si="989">INDEX(음력한자,MATCH(K10370,매치,0))</f>
        <v>廿四</v>
      </c>
      <c r="G10370" t="s">
        <v>96</v>
      </c>
      <c r="H10370">
        <v>5</v>
      </c>
      <c r="I10370" t="s">
        <v>150</v>
      </c>
      <c r="J10370" t="str">
        <f t="shared" ref="J10370:J10433" si="990">suntolun(YEAR(D10370),MONTH(D10370),DAY(D10370))</f>
        <v>2044/4/24</v>
      </c>
      <c r="K10370" t="str">
        <f t="shared" ref="K10370:K10433" si="991">RIGHT(J10370,2)</f>
        <v>24</v>
      </c>
      <c r="L10370" t="s">
        <v>1377</v>
      </c>
    </row>
    <row r="10371" spans="1:12" x14ac:dyDescent="0.3">
      <c r="A10371" s="2">
        <v>52739</v>
      </c>
      <c r="B10371" s="3">
        <v>52739</v>
      </c>
      <c r="C10371" s="1">
        <v>52739</v>
      </c>
      <c r="D10371" s="5">
        <f t="shared" si="988"/>
        <v>52739</v>
      </c>
      <c r="E10371" s="1" t="s">
        <v>1</v>
      </c>
      <c r="F10371" t="str">
        <f t="shared" si="989"/>
        <v>廿五</v>
      </c>
      <c r="G10371" t="s">
        <v>97</v>
      </c>
      <c r="H10371">
        <v>5</v>
      </c>
      <c r="I10371" t="s">
        <v>151</v>
      </c>
      <c r="J10371" t="str">
        <f t="shared" si="990"/>
        <v>2044/4/25</v>
      </c>
      <c r="K10371" t="str">
        <f t="shared" si="991"/>
        <v>25</v>
      </c>
      <c r="L10371" t="s">
        <v>1377</v>
      </c>
    </row>
    <row r="10372" spans="1:12" x14ac:dyDescent="0.3">
      <c r="A10372" s="2">
        <v>52740</v>
      </c>
      <c r="B10372" s="3">
        <v>52740</v>
      </c>
      <c r="C10372" s="1">
        <v>52740</v>
      </c>
      <c r="D10372" s="5">
        <f t="shared" si="988"/>
        <v>52740</v>
      </c>
      <c r="E10372" s="1" t="s">
        <v>53</v>
      </c>
      <c r="F10372" t="str">
        <f t="shared" si="989"/>
        <v>廿六</v>
      </c>
      <c r="G10372" t="s">
        <v>98</v>
      </c>
      <c r="H10372">
        <v>4</v>
      </c>
      <c r="I10372" t="s">
        <v>151</v>
      </c>
      <c r="J10372" t="str">
        <f t="shared" si="990"/>
        <v>2044/4/26</v>
      </c>
      <c r="K10372" t="str">
        <f t="shared" si="991"/>
        <v>26</v>
      </c>
      <c r="L10372" t="s">
        <v>1377</v>
      </c>
    </row>
    <row r="10373" spans="1:12" x14ac:dyDescent="0.3">
      <c r="A10373" s="2">
        <v>52741</v>
      </c>
      <c r="B10373" s="3">
        <v>52741</v>
      </c>
      <c r="C10373" s="1">
        <v>52741</v>
      </c>
      <c r="D10373" s="5">
        <f t="shared" si="988"/>
        <v>52741</v>
      </c>
      <c r="E10373" s="1" t="s">
        <v>54</v>
      </c>
      <c r="F10373" t="str">
        <f t="shared" si="989"/>
        <v>廿七</v>
      </c>
      <c r="G10373" t="s">
        <v>99</v>
      </c>
      <c r="H10373">
        <v>4</v>
      </c>
      <c r="I10373" t="s">
        <v>151</v>
      </c>
      <c r="J10373" t="str">
        <f t="shared" si="990"/>
        <v>2044/4/27</v>
      </c>
      <c r="K10373" t="str">
        <f t="shared" si="991"/>
        <v>27</v>
      </c>
      <c r="L10373" t="s">
        <v>1377</v>
      </c>
    </row>
    <row r="10374" spans="1:12" x14ac:dyDescent="0.3">
      <c r="A10374" s="2">
        <v>52742</v>
      </c>
      <c r="B10374" s="3">
        <v>52742</v>
      </c>
      <c r="C10374" s="1">
        <v>52742</v>
      </c>
      <c r="D10374" s="5">
        <f t="shared" si="988"/>
        <v>52742</v>
      </c>
      <c r="E10374" s="1" t="s">
        <v>55</v>
      </c>
      <c r="F10374" t="str">
        <f t="shared" si="989"/>
        <v>廿八</v>
      </c>
      <c r="G10374" t="s">
        <v>100</v>
      </c>
      <c r="H10374">
        <v>4</v>
      </c>
      <c r="I10374" t="s">
        <v>152</v>
      </c>
      <c r="J10374" t="str">
        <f t="shared" si="990"/>
        <v>2044/4/28</v>
      </c>
      <c r="K10374" t="str">
        <f t="shared" si="991"/>
        <v>28</v>
      </c>
      <c r="L10374" t="s">
        <v>1377</v>
      </c>
    </row>
    <row r="10375" spans="1:12" x14ac:dyDescent="0.3">
      <c r="A10375" s="2">
        <v>52743</v>
      </c>
      <c r="B10375" s="3">
        <v>52743</v>
      </c>
      <c r="C10375" s="1">
        <v>52743</v>
      </c>
      <c r="D10375" s="5">
        <f t="shared" si="988"/>
        <v>52743</v>
      </c>
      <c r="E10375" s="1" t="s">
        <v>56</v>
      </c>
      <c r="F10375" t="str">
        <f t="shared" si="989"/>
        <v>廿九</v>
      </c>
      <c r="G10375" t="s">
        <v>101</v>
      </c>
      <c r="H10375">
        <v>3</v>
      </c>
      <c r="I10375" t="s">
        <v>152</v>
      </c>
      <c r="J10375" t="str">
        <f t="shared" si="990"/>
        <v>2044/4/29</v>
      </c>
      <c r="K10375" t="str">
        <f t="shared" si="991"/>
        <v>29</v>
      </c>
      <c r="L10375" t="s">
        <v>1377</v>
      </c>
    </row>
    <row r="10376" spans="1:12" x14ac:dyDescent="0.3">
      <c r="A10376" s="2">
        <v>52744</v>
      </c>
      <c r="B10376" s="3">
        <v>52744</v>
      </c>
      <c r="C10376" s="1">
        <v>52744</v>
      </c>
      <c r="D10376" s="5">
        <f t="shared" si="988"/>
        <v>52744</v>
      </c>
      <c r="E10376" s="1" t="s">
        <v>50</v>
      </c>
      <c r="F10376" t="str">
        <f t="shared" si="989"/>
        <v>一</v>
      </c>
      <c r="G10376" t="s">
        <v>102</v>
      </c>
      <c r="H10376">
        <v>3</v>
      </c>
      <c r="I10376" t="s">
        <v>152</v>
      </c>
      <c r="J10376" t="str">
        <f t="shared" si="990"/>
        <v>2044/5/1</v>
      </c>
      <c r="K10376" t="str">
        <f t="shared" si="991"/>
        <v>/1</v>
      </c>
      <c r="L10376" t="s">
        <v>1346</v>
      </c>
    </row>
    <row r="10377" spans="1:12" x14ac:dyDescent="0.3">
      <c r="A10377" s="2">
        <v>52745</v>
      </c>
      <c r="B10377" s="3">
        <v>52745</v>
      </c>
      <c r="C10377" s="1">
        <v>52745</v>
      </c>
      <c r="D10377" s="5">
        <f t="shared" si="988"/>
        <v>52745</v>
      </c>
      <c r="E10377" s="1" t="s">
        <v>52</v>
      </c>
      <c r="F10377" t="str">
        <f t="shared" si="989"/>
        <v>二</v>
      </c>
      <c r="G10377" t="s">
        <v>103</v>
      </c>
      <c r="H10377">
        <v>3</v>
      </c>
      <c r="I10377" t="s">
        <v>153</v>
      </c>
      <c r="J10377" t="str">
        <f t="shared" si="990"/>
        <v>2044/5/2</v>
      </c>
      <c r="K10377" t="str">
        <f t="shared" si="991"/>
        <v>/2</v>
      </c>
      <c r="L10377" t="s">
        <v>1346</v>
      </c>
    </row>
    <row r="10378" spans="1:12" x14ac:dyDescent="0.3">
      <c r="A10378" s="2">
        <v>52746</v>
      </c>
      <c r="B10378" s="3">
        <v>52746</v>
      </c>
      <c r="C10378" s="1">
        <v>52746</v>
      </c>
      <c r="D10378" s="5">
        <f t="shared" si="988"/>
        <v>52746</v>
      </c>
      <c r="E10378" s="1" t="s">
        <v>1</v>
      </c>
      <c r="F10378" t="str">
        <f t="shared" si="989"/>
        <v>三</v>
      </c>
      <c r="G10378" t="s">
        <v>117</v>
      </c>
      <c r="H10378">
        <v>2</v>
      </c>
      <c r="I10378" t="s">
        <v>153</v>
      </c>
      <c r="J10378" t="str">
        <f t="shared" si="990"/>
        <v>2044/5/3</v>
      </c>
      <c r="K10378" t="str">
        <f t="shared" si="991"/>
        <v>/3</v>
      </c>
      <c r="L10378" t="s">
        <v>1346</v>
      </c>
    </row>
    <row r="10379" spans="1:12" x14ac:dyDescent="0.3">
      <c r="A10379" s="2">
        <v>52747</v>
      </c>
      <c r="B10379" s="3">
        <v>52747</v>
      </c>
      <c r="C10379" s="1">
        <v>52747</v>
      </c>
      <c r="D10379" s="5">
        <f t="shared" si="988"/>
        <v>52747</v>
      </c>
      <c r="E10379" s="1" t="s">
        <v>53</v>
      </c>
      <c r="F10379" t="str">
        <f t="shared" si="989"/>
        <v>四</v>
      </c>
      <c r="G10379" t="s">
        <v>118</v>
      </c>
      <c r="H10379">
        <v>2</v>
      </c>
      <c r="I10379" t="s">
        <v>153</v>
      </c>
      <c r="J10379" t="str">
        <f t="shared" si="990"/>
        <v>2044/5/4</v>
      </c>
      <c r="K10379" t="str">
        <f t="shared" si="991"/>
        <v>/4</v>
      </c>
      <c r="L10379" t="s">
        <v>1346</v>
      </c>
    </row>
    <row r="10380" spans="1:12" x14ac:dyDescent="0.3">
      <c r="A10380" s="2">
        <v>52748</v>
      </c>
      <c r="B10380" s="3">
        <v>52748</v>
      </c>
      <c r="C10380" s="1">
        <v>52748</v>
      </c>
      <c r="D10380" s="5">
        <f t="shared" si="988"/>
        <v>52748</v>
      </c>
      <c r="E10380" s="1" t="s">
        <v>54</v>
      </c>
      <c r="F10380" t="str">
        <f t="shared" si="989"/>
        <v>五</v>
      </c>
      <c r="G10380" t="s">
        <v>119</v>
      </c>
      <c r="H10380">
        <v>2</v>
      </c>
      <c r="I10380" t="s">
        <v>154</v>
      </c>
      <c r="J10380" t="str">
        <f t="shared" si="990"/>
        <v>2044/5/5</v>
      </c>
      <c r="K10380" t="str">
        <f t="shared" si="991"/>
        <v>/5</v>
      </c>
      <c r="L10380" t="s">
        <v>1346</v>
      </c>
    </row>
    <row r="10381" spans="1:12" x14ac:dyDescent="0.3">
      <c r="A10381" s="2">
        <v>52749</v>
      </c>
      <c r="B10381" s="3">
        <v>52749</v>
      </c>
      <c r="C10381" s="1">
        <v>52749</v>
      </c>
      <c r="D10381" s="5">
        <f t="shared" si="988"/>
        <v>52749</v>
      </c>
      <c r="E10381" s="1" t="s">
        <v>55</v>
      </c>
      <c r="F10381" t="str">
        <f t="shared" si="989"/>
        <v>六</v>
      </c>
      <c r="G10381" t="s">
        <v>120</v>
      </c>
      <c r="H10381">
        <v>1</v>
      </c>
      <c r="I10381" t="s">
        <v>154</v>
      </c>
      <c r="J10381" t="str">
        <f t="shared" si="990"/>
        <v>2044/5/6</v>
      </c>
      <c r="K10381" t="str">
        <f t="shared" si="991"/>
        <v>/6</v>
      </c>
      <c r="L10381" t="s">
        <v>1346</v>
      </c>
    </row>
    <row r="10382" spans="1:12" x14ac:dyDescent="0.3">
      <c r="A10382" s="2">
        <v>52750</v>
      </c>
      <c r="B10382" s="3">
        <v>52750</v>
      </c>
      <c r="C10382" s="1">
        <v>52750</v>
      </c>
      <c r="D10382" s="5">
        <f t="shared" si="988"/>
        <v>52750</v>
      </c>
      <c r="E10382" s="1" t="s">
        <v>56</v>
      </c>
      <c r="F10382" t="str">
        <f t="shared" si="989"/>
        <v>七</v>
      </c>
      <c r="G10382" t="s">
        <v>57</v>
      </c>
      <c r="H10382">
        <v>1</v>
      </c>
      <c r="I10382" t="s">
        <v>154</v>
      </c>
      <c r="J10382" t="str">
        <f t="shared" si="990"/>
        <v>2044/5/7</v>
      </c>
      <c r="K10382" t="str">
        <f t="shared" si="991"/>
        <v>/7</v>
      </c>
      <c r="L10382" t="s">
        <v>1346</v>
      </c>
    </row>
    <row r="10383" spans="1:12" x14ac:dyDescent="0.3">
      <c r="A10383" s="2">
        <v>52751</v>
      </c>
      <c r="B10383" s="3">
        <v>52751</v>
      </c>
      <c r="C10383" s="1">
        <v>52751</v>
      </c>
      <c r="D10383" s="5">
        <f t="shared" si="988"/>
        <v>52751</v>
      </c>
      <c r="E10383" s="1" t="s">
        <v>50</v>
      </c>
      <c r="F10383" t="str">
        <f t="shared" si="989"/>
        <v>八</v>
      </c>
      <c r="G10383" t="s">
        <v>59</v>
      </c>
      <c r="H10383">
        <v>1</v>
      </c>
      <c r="I10383" t="s">
        <v>155</v>
      </c>
      <c r="J10383" t="str">
        <f t="shared" si="990"/>
        <v>2044/5/8</v>
      </c>
      <c r="K10383" t="str">
        <f t="shared" si="991"/>
        <v>/8</v>
      </c>
      <c r="L10383" t="s">
        <v>1346</v>
      </c>
    </row>
    <row r="10384" spans="1:12" x14ac:dyDescent="0.3">
      <c r="A10384" s="2">
        <v>52752</v>
      </c>
      <c r="B10384" s="3">
        <v>52752</v>
      </c>
      <c r="C10384" s="1">
        <v>52752</v>
      </c>
      <c r="D10384" s="5">
        <f t="shared" si="988"/>
        <v>52752</v>
      </c>
      <c r="E10384" s="1" t="s">
        <v>52</v>
      </c>
      <c r="F10384" t="str">
        <f t="shared" si="989"/>
        <v>九</v>
      </c>
      <c r="G10384" t="s">
        <v>60</v>
      </c>
      <c r="H10384">
        <v>1</v>
      </c>
      <c r="I10384" t="s">
        <v>155</v>
      </c>
      <c r="J10384" t="str">
        <f t="shared" si="990"/>
        <v>2044/5/9</v>
      </c>
      <c r="K10384" t="str">
        <f t="shared" si="991"/>
        <v>/9</v>
      </c>
      <c r="L10384" t="s">
        <v>1346</v>
      </c>
    </row>
    <row r="10385" spans="1:12" x14ac:dyDescent="0.3">
      <c r="A10385" s="2">
        <v>52753</v>
      </c>
      <c r="B10385" s="3">
        <v>52753</v>
      </c>
      <c r="C10385" s="1">
        <v>52753</v>
      </c>
      <c r="D10385" s="5">
        <f t="shared" si="988"/>
        <v>52753</v>
      </c>
      <c r="E10385" s="1" t="s">
        <v>1</v>
      </c>
      <c r="F10385" t="str">
        <f t="shared" si="989"/>
        <v>十</v>
      </c>
      <c r="G10385" t="s">
        <v>61</v>
      </c>
      <c r="J10385" t="str">
        <f t="shared" si="990"/>
        <v>2044/5/10</v>
      </c>
      <c r="K10385" t="str">
        <f t="shared" si="991"/>
        <v>10</v>
      </c>
      <c r="L10385" t="s">
        <v>1346</v>
      </c>
    </row>
    <row r="10386" spans="1:12" x14ac:dyDescent="0.3">
      <c r="A10386" s="2">
        <v>52754</v>
      </c>
      <c r="B10386" s="3">
        <v>52754</v>
      </c>
      <c r="C10386" s="1">
        <v>52754</v>
      </c>
      <c r="D10386" s="5">
        <f t="shared" si="988"/>
        <v>52754</v>
      </c>
      <c r="E10386" s="1" t="s">
        <v>53</v>
      </c>
      <c r="F10386" t="str">
        <f t="shared" si="989"/>
        <v>十一</v>
      </c>
      <c r="G10386" t="s">
        <v>62</v>
      </c>
      <c r="H10386">
        <v>10</v>
      </c>
      <c r="I10386" t="s">
        <v>1384</v>
      </c>
      <c r="J10386" t="str">
        <f t="shared" si="990"/>
        <v>2044/5/11</v>
      </c>
      <c r="K10386" t="str">
        <f t="shared" si="991"/>
        <v>11</v>
      </c>
      <c r="L10386" t="s">
        <v>1346</v>
      </c>
    </row>
    <row r="10387" spans="1:12" x14ac:dyDescent="0.3">
      <c r="A10387" s="2">
        <v>52755</v>
      </c>
      <c r="B10387" s="3">
        <v>52755</v>
      </c>
      <c r="C10387" s="1">
        <v>52755</v>
      </c>
      <c r="D10387" s="5">
        <f t="shared" si="988"/>
        <v>52755</v>
      </c>
      <c r="E10387" s="1" t="s">
        <v>54</v>
      </c>
      <c r="F10387" t="str">
        <f t="shared" si="989"/>
        <v>十二</v>
      </c>
      <c r="G10387" t="s">
        <v>63</v>
      </c>
      <c r="H10387">
        <v>10</v>
      </c>
      <c r="I10387" t="s">
        <v>1384</v>
      </c>
      <c r="J10387" t="str">
        <f t="shared" si="990"/>
        <v>2044/5/12</v>
      </c>
      <c r="K10387" t="str">
        <f t="shared" si="991"/>
        <v>12</v>
      </c>
      <c r="L10387" t="s">
        <v>1346</v>
      </c>
    </row>
    <row r="10388" spans="1:12" x14ac:dyDescent="0.3">
      <c r="A10388" s="2">
        <v>52756</v>
      </c>
      <c r="B10388" s="3">
        <v>52756</v>
      </c>
      <c r="C10388" s="1">
        <v>52756</v>
      </c>
      <c r="D10388" s="5">
        <f t="shared" si="988"/>
        <v>52756</v>
      </c>
      <c r="E10388" s="1" t="s">
        <v>55</v>
      </c>
      <c r="F10388" t="str">
        <f t="shared" si="989"/>
        <v>十三</v>
      </c>
      <c r="G10388" t="s">
        <v>64</v>
      </c>
      <c r="H10388">
        <v>9</v>
      </c>
      <c r="I10388" t="s">
        <v>1384</v>
      </c>
      <c r="J10388" t="str">
        <f t="shared" si="990"/>
        <v>2044/5/13</v>
      </c>
      <c r="K10388" t="str">
        <f t="shared" si="991"/>
        <v>13</v>
      </c>
      <c r="L10388" t="s">
        <v>1346</v>
      </c>
    </row>
    <row r="10389" spans="1:12" x14ac:dyDescent="0.3">
      <c r="A10389" s="2">
        <v>52757</v>
      </c>
      <c r="B10389" s="3">
        <v>52757</v>
      </c>
      <c r="C10389" s="1">
        <v>52757</v>
      </c>
      <c r="D10389" s="5">
        <f t="shared" si="988"/>
        <v>52757</v>
      </c>
      <c r="E10389" s="1" t="s">
        <v>56</v>
      </c>
      <c r="F10389" t="str">
        <f t="shared" si="989"/>
        <v>十四</v>
      </c>
      <c r="G10389" t="s">
        <v>16</v>
      </c>
      <c r="H10389">
        <v>9</v>
      </c>
      <c r="I10389" t="s">
        <v>1384</v>
      </c>
      <c r="J10389" t="str">
        <f t="shared" si="990"/>
        <v>2044/5/14</v>
      </c>
      <c r="K10389" t="str">
        <f t="shared" si="991"/>
        <v>14</v>
      </c>
      <c r="L10389" t="s">
        <v>1346</v>
      </c>
    </row>
    <row r="10390" spans="1:12" x14ac:dyDescent="0.3">
      <c r="A10390" s="2">
        <v>52758</v>
      </c>
      <c r="B10390" s="3">
        <v>52758</v>
      </c>
      <c r="C10390" s="1">
        <v>52758</v>
      </c>
      <c r="D10390" s="5">
        <f t="shared" si="988"/>
        <v>52758</v>
      </c>
      <c r="E10390" s="1" t="s">
        <v>50</v>
      </c>
      <c r="F10390" t="str">
        <f t="shared" si="989"/>
        <v>十五</v>
      </c>
      <c r="G10390" t="s">
        <v>17</v>
      </c>
      <c r="H10390">
        <v>9</v>
      </c>
      <c r="I10390" t="s">
        <v>147</v>
      </c>
      <c r="J10390" t="str">
        <f t="shared" si="990"/>
        <v>2044/5/15</v>
      </c>
      <c r="K10390" t="str">
        <f t="shared" si="991"/>
        <v>15</v>
      </c>
      <c r="L10390" t="s">
        <v>1346</v>
      </c>
    </row>
    <row r="10391" spans="1:12" x14ac:dyDescent="0.3">
      <c r="A10391" s="2">
        <v>52759</v>
      </c>
      <c r="B10391" s="3">
        <v>52759</v>
      </c>
      <c r="C10391" s="1">
        <v>52759</v>
      </c>
      <c r="D10391" s="5">
        <f t="shared" si="988"/>
        <v>52759</v>
      </c>
      <c r="E10391" s="1" t="s">
        <v>52</v>
      </c>
      <c r="F10391" t="str">
        <f t="shared" si="989"/>
        <v>十六</v>
      </c>
      <c r="G10391" t="s">
        <v>18</v>
      </c>
      <c r="H10391">
        <v>8</v>
      </c>
      <c r="I10391" t="s">
        <v>147</v>
      </c>
      <c r="J10391" t="str">
        <f t="shared" si="990"/>
        <v>2044/5/16</v>
      </c>
      <c r="K10391" t="str">
        <f t="shared" si="991"/>
        <v>16</v>
      </c>
      <c r="L10391" t="s">
        <v>1346</v>
      </c>
    </row>
    <row r="10392" spans="1:12" x14ac:dyDescent="0.3">
      <c r="A10392" s="2">
        <v>52760</v>
      </c>
      <c r="B10392" s="3">
        <v>52760</v>
      </c>
      <c r="C10392" s="1">
        <v>52760</v>
      </c>
      <c r="D10392" s="5">
        <f t="shared" si="988"/>
        <v>52760</v>
      </c>
      <c r="E10392" s="1" t="s">
        <v>1</v>
      </c>
      <c r="F10392" t="str">
        <f t="shared" si="989"/>
        <v>十七</v>
      </c>
      <c r="G10392" t="s">
        <v>75</v>
      </c>
      <c r="H10392">
        <v>8</v>
      </c>
      <c r="I10392" t="s">
        <v>147</v>
      </c>
      <c r="J10392" t="str">
        <f t="shared" si="990"/>
        <v>2044/5/17</v>
      </c>
      <c r="K10392" t="str">
        <f t="shared" si="991"/>
        <v>17</v>
      </c>
      <c r="L10392" t="s">
        <v>1346</v>
      </c>
    </row>
    <row r="10393" spans="1:12" x14ac:dyDescent="0.3">
      <c r="A10393" s="2">
        <v>52761</v>
      </c>
      <c r="B10393" s="3">
        <v>52761</v>
      </c>
      <c r="C10393" s="1">
        <v>52761</v>
      </c>
      <c r="D10393" s="5">
        <f t="shared" si="988"/>
        <v>52761</v>
      </c>
      <c r="E10393" s="1" t="s">
        <v>53</v>
      </c>
      <c r="F10393" t="str">
        <f t="shared" si="989"/>
        <v>十八</v>
      </c>
      <c r="G10393" t="s">
        <v>19</v>
      </c>
      <c r="H10393">
        <v>8</v>
      </c>
      <c r="I10393" t="s">
        <v>148</v>
      </c>
      <c r="J10393" t="str">
        <f t="shared" si="990"/>
        <v>2044/5/18</v>
      </c>
      <c r="K10393" t="str">
        <f t="shared" si="991"/>
        <v>18</v>
      </c>
      <c r="L10393" t="s">
        <v>1346</v>
      </c>
    </row>
    <row r="10394" spans="1:12" x14ac:dyDescent="0.3">
      <c r="A10394" s="2">
        <v>52762</v>
      </c>
      <c r="B10394" s="3">
        <v>52762</v>
      </c>
      <c r="C10394" s="1">
        <v>52762</v>
      </c>
      <c r="D10394" s="5">
        <f t="shared" si="988"/>
        <v>52762</v>
      </c>
      <c r="E10394" s="1" t="s">
        <v>54</v>
      </c>
      <c r="F10394" t="str">
        <f t="shared" si="989"/>
        <v>十九</v>
      </c>
      <c r="G10394" t="s">
        <v>20</v>
      </c>
      <c r="H10394">
        <v>7</v>
      </c>
      <c r="I10394" t="s">
        <v>148</v>
      </c>
      <c r="J10394" t="str">
        <f t="shared" si="990"/>
        <v>2044/5/19</v>
      </c>
      <c r="K10394" t="str">
        <f t="shared" si="991"/>
        <v>19</v>
      </c>
      <c r="L10394" t="s">
        <v>1346</v>
      </c>
    </row>
    <row r="10395" spans="1:12" x14ac:dyDescent="0.3">
      <c r="A10395" s="2">
        <v>52763</v>
      </c>
      <c r="B10395" s="3">
        <v>52763</v>
      </c>
      <c r="C10395" s="1">
        <v>52763</v>
      </c>
      <c r="D10395" s="5">
        <f t="shared" si="988"/>
        <v>52763</v>
      </c>
      <c r="E10395" s="1" t="s">
        <v>55</v>
      </c>
      <c r="F10395" t="str">
        <f t="shared" si="989"/>
        <v>二十</v>
      </c>
      <c r="G10395" t="s">
        <v>21</v>
      </c>
      <c r="H10395">
        <v>7</v>
      </c>
      <c r="I10395" t="s">
        <v>148</v>
      </c>
      <c r="J10395" t="str">
        <f t="shared" si="990"/>
        <v>2044/5/20</v>
      </c>
      <c r="K10395" t="str">
        <f t="shared" si="991"/>
        <v>20</v>
      </c>
      <c r="L10395" t="s">
        <v>1346</v>
      </c>
    </row>
    <row r="10396" spans="1:12" x14ac:dyDescent="0.3">
      <c r="A10396" s="2">
        <v>52764</v>
      </c>
      <c r="B10396" s="3">
        <v>52764</v>
      </c>
      <c r="C10396" s="1">
        <v>52764</v>
      </c>
      <c r="D10396" s="5">
        <f t="shared" si="988"/>
        <v>52764</v>
      </c>
      <c r="E10396" s="1" t="s">
        <v>56</v>
      </c>
      <c r="F10396" t="str">
        <f t="shared" si="989"/>
        <v>廿一</v>
      </c>
      <c r="G10396" t="s">
        <v>22</v>
      </c>
      <c r="H10396">
        <v>7</v>
      </c>
      <c r="I10396" t="s">
        <v>149</v>
      </c>
      <c r="J10396" t="str">
        <f t="shared" si="990"/>
        <v>2044/5/21</v>
      </c>
      <c r="K10396" t="str">
        <f t="shared" si="991"/>
        <v>21</v>
      </c>
      <c r="L10396" t="s">
        <v>1346</v>
      </c>
    </row>
    <row r="10397" spans="1:12" x14ac:dyDescent="0.3">
      <c r="A10397" s="2">
        <v>52765</v>
      </c>
      <c r="B10397" s="3">
        <v>52765</v>
      </c>
      <c r="C10397" s="1">
        <v>52765</v>
      </c>
      <c r="D10397" s="5">
        <f t="shared" si="988"/>
        <v>52765</v>
      </c>
      <c r="E10397" s="1" t="s">
        <v>50</v>
      </c>
      <c r="F10397" t="str">
        <f t="shared" si="989"/>
        <v>廿二</v>
      </c>
      <c r="G10397" t="s">
        <v>23</v>
      </c>
      <c r="H10397">
        <v>6</v>
      </c>
      <c r="I10397" t="s">
        <v>149</v>
      </c>
      <c r="J10397" t="str">
        <f t="shared" si="990"/>
        <v>2044/5/22</v>
      </c>
      <c r="K10397" t="str">
        <f t="shared" si="991"/>
        <v>22</v>
      </c>
      <c r="L10397" t="s">
        <v>1346</v>
      </c>
    </row>
    <row r="10398" spans="1:12" x14ac:dyDescent="0.3">
      <c r="A10398" s="2">
        <v>52766</v>
      </c>
      <c r="B10398" s="3">
        <v>52766</v>
      </c>
      <c r="C10398" s="1">
        <v>52766</v>
      </c>
      <c r="D10398" s="5">
        <f t="shared" si="988"/>
        <v>52766</v>
      </c>
      <c r="E10398" s="1" t="s">
        <v>52</v>
      </c>
      <c r="F10398" t="str">
        <f t="shared" si="989"/>
        <v>廿三</v>
      </c>
      <c r="G10398" t="s">
        <v>24</v>
      </c>
      <c r="H10398">
        <v>6</v>
      </c>
      <c r="I10398" t="s">
        <v>149</v>
      </c>
      <c r="J10398" t="str">
        <f t="shared" si="990"/>
        <v>2044/5/23</v>
      </c>
      <c r="K10398" t="str">
        <f t="shared" si="991"/>
        <v>23</v>
      </c>
      <c r="L10398" t="s">
        <v>1346</v>
      </c>
    </row>
    <row r="10399" spans="1:12" x14ac:dyDescent="0.3">
      <c r="A10399" s="2">
        <v>52767</v>
      </c>
      <c r="B10399" s="3">
        <v>52767</v>
      </c>
      <c r="C10399" s="1">
        <v>52767</v>
      </c>
      <c r="D10399" s="5">
        <f t="shared" si="988"/>
        <v>52767</v>
      </c>
      <c r="E10399" s="1" t="s">
        <v>1</v>
      </c>
      <c r="F10399" t="str">
        <f t="shared" si="989"/>
        <v>廿四</v>
      </c>
      <c r="G10399" t="s">
        <v>25</v>
      </c>
      <c r="H10399">
        <v>6</v>
      </c>
      <c r="I10399" t="s">
        <v>150</v>
      </c>
      <c r="J10399" t="str">
        <f t="shared" si="990"/>
        <v>2044/5/24</v>
      </c>
      <c r="K10399" t="str">
        <f t="shared" si="991"/>
        <v>24</v>
      </c>
      <c r="L10399" t="s">
        <v>1346</v>
      </c>
    </row>
    <row r="10400" spans="1:12" x14ac:dyDescent="0.3">
      <c r="A10400" s="2">
        <v>52768</v>
      </c>
      <c r="B10400" s="3">
        <v>52768</v>
      </c>
      <c r="C10400" s="1">
        <v>52768</v>
      </c>
      <c r="D10400" s="5">
        <f t="shared" si="988"/>
        <v>52768</v>
      </c>
      <c r="E10400" s="1" t="s">
        <v>53</v>
      </c>
      <c r="F10400" t="str">
        <f t="shared" si="989"/>
        <v>廿五</v>
      </c>
      <c r="G10400" t="s">
        <v>26</v>
      </c>
      <c r="H10400">
        <v>5</v>
      </c>
      <c r="I10400" t="s">
        <v>150</v>
      </c>
      <c r="J10400" t="str">
        <f t="shared" si="990"/>
        <v>2044/5/25</v>
      </c>
      <c r="K10400" t="str">
        <f t="shared" si="991"/>
        <v>25</v>
      </c>
      <c r="L10400" t="s">
        <v>1346</v>
      </c>
    </row>
    <row r="10401" spans="1:12" x14ac:dyDescent="0.3">
      <c r="A10401" s="2">
        <v>52769</v>
      </c>
      <c r="B10401" s="3">
        <v>52769</v>
      </c>
      <c r="C10401" s="1">
        <v>52769</v>
      </c>
      <c r="D10401" s="5">
        <f t="shared" si="988"/>
        <v>52769</v>
      </c>
      <c r="E10401" s="1" t="s">
        <v>54</v>
      </c>
      <c r="F10401" t="str">
        <f t="shared" si="989"/>
        <v>廿六</v>
      </c>
      <c r="G10401" t="s">
        <v>65</v>
      </c>
      <c r="H10401">
        <v>5</v>
      </c>
      <c r="I10401" t="s">
        <v>150</v>
      </c>
      <c r="J10401" t="str">
        <f t="shared" si="990"/>
        <v>2044/5/26</v>
      </c>
      <c r="K10401" t="str">
        <f t="shared" si="991"/>
        <v>26</v>
      </c>
      <c r="L10401" t="s">
        <v>1346</v>
      </c>
    </row>
    <row r="10402" spans="1:12" x14ac:dyDescent="0.3">
      <c r="A10402" s="2">
        <v>52770</v>
      </c>
      <c r="B10402" s="3">
        <v>52770</v>
      </c>
      <c r="C10402" s="1">
        <v>52770</v>
      </c>
      <c r="D10402" s="5">
        <f t="shared" si="988"/>
        <v>52770</v>
      </c>
      <c r="E10402" s="1" t="s">
        <v>55</v>
      </c>
      <c r="F10402" t="str">
        <f t="shared" si="989"/>
        <v>廿七</v>
      </c>
      <c r="G10402" t="s">
        <v>76</v>
      </c>
      <c r="H10402">
        <v>5</v>
      </c>
      <c r="I10402" t="s">
        <v>151</v>
      </c>
      <c r="J10402" t="str">
        <f t="shared" si="990"/>
        <v>2044/5/27</v>
      </c>
      <c r="K10402" t="str">
        <f t="shared" si="991"/>
        <v>27</v>
      </c>
      <c r="L10402" t="s">
        <v>1346</v>
      </c>
    </row>
    <row r="10403" spans="1:12" x14ac:dyDescent="0.3">
      <c r="A10403" s="2">
        <v>52771</v>
      </c>
      <c r="B10403" s="3">
        <v>52771</v>
      </c>
      <c r="C10403" s="1">
        <v>52771</v>
      </c>
      <c r="D10403" s="5">
        <f t="shared" si="988"/>
        <v>52771</v>
      </c>
      <c r="E10403" s="1" t="s">
        <v>56</v>
      </c>
      <c r="F10403" t="str">
        <f t="shared" si="989"/>
        <v>廿八</v>
      </c>
      <c r="G10403" t="s">
        <v>66</v>
      </c>
      <c r="H10403">
        <v>4</v>
      </c>
      <c r="I10403" t="s">
        <v>151</v>
      </c>
      <c r="J10403" t="str">
        <f t="shared" si="990"/>
        <v>2044/5/28</v>
      </c>
      <c r="K10403" t="str">
        <f t="shared" si="991"/>
        <v>28</v>
      </c>
      <c r="L10403" t="s">
        <v>1346</v>
      </c>
    </row>
    <row r="10404" spans="1:12" x14ac:dyDescent="0.3">
      <c r="A10404" s="2">
        <v>52772</v>
      </c>
      <c r="B10404" s="3">
        <v>52772</v>
      </c>
      <c r="C10404" s="1">
        <v>52772</v>
      </c>
      <c r="D10404" s="5">
        <f t="shared" si="988"/>
        <v>52772</v>
      </c>
      <c r="E10404" s="1" t="s">
        <v>50</v>
      </c>
      <c r="F10404" t="str">
        <f t="shared" si="989"/>
        <v>廿九</v>
      </c>
      <c r="G10404" t="s">
        <v>67</v>
      </c>
      <c r="H10404">
        <v>4</v>
      </c>
      <c r="I10404" t="s">
        <v>151</v>
      </c>
      <c r="J10404" t="str">
        <f t="shared" si="990"/>
        <v>2044/5/29</v>
      </c>
      <c r="K10404" t="str">
        <f t="shared" si="991"/>
        <v>29</v>
      </c>
      <c r="L10404" t="s">
        <v>1346</v>
      </c>
    </row>
    <row r="10405" spans="1:12" x14ac:dyDescent="0.3">
      <c r="A10405" s="2">
        <v>52773</v>
      </c>
      <c r="B10405" s="3">
        <v>52773</v>
      </c>
      <c r="C10405" s="1">
        <v>52773</v>
      </c>
      <c r="D10405" s="5">
        <f t="shared" si="988"/>
        <v>52773</v>
      </c>
      <c r="E10405" s="1" t="s">
        <v>52</v>
      </c>
      <c r="F10405" t="str">
        <f t="shared" si="989"/>
        <v>一</v>
      </c>
      <c r="G10405" t="s">
        <v>68</v>
      </c>
      <c r="H10405">
        <v>4</v>
      </c>
      <c r="I10405" t="s">
        <v>152</v>
      </c>
      <c r="J10405" t="str">
        <f t="shared" si="990"/>
        <v>2044/6/1</v>
      </c>
      <c r="K10405" t="str">
        <f t="shared" si="991"/>
        <v>/1</v>
      </c>
      <c r="L10405" t="s">
        <v>1350</v>
      </c>
    </row>
    <row r="10406" spans="1:12" x14ac:dyDescent="0.3">
      <c r="A10406" s="2">
        <v>52774</v>
      </c>
      <c r="B10406" s="3">
        <v>52774</v>
      </c>
      <c r="C10406" s="1">
        <v>52774</v>
      </c>
      <c r="D10406" s="5">
        <f t="shared" si="988"/>
        <v>52774</v>
      </c>
      <c r="E10406" s="1" t="s">
        <v>1</v>
      </c>
      <c r="F10406" t="str">
        <f t="shared" si="989"/>
        <v>二</v>
      </c>
      <c r="G10406" t="s">
        <v>69</v>
      </c>
      <c r="H10406">
        <v>3</v>
      </c>
      <c r="I10406" t="s">
        <v>152</v>
      </c>
      <c r="J10406" t="str">
        <f t="shared" si="990"/>
        <v>2044/6/2</v>
      </c>
      <c r="K10406" t="str">
        <f t="shared" si="991"/>
        <v>/2</v>
      </c>
      <c r="L10406" t="s">
        <v>1350</v>
      </c>
    </row>
    <row r="10407" spans="1:12" x14ac:dyDescent="0.3">
      <c r="A10407" s="2">
        <v>52775</v>
      </c>
      <c r="B10407" s="3">
        <v>52775</v>
      </c>
      <c r="C10407" s="1">
        <v>52775</v>
      </c>
      <c r="D10407" s="5">
        <f t="shared" si="988"/>
        <v>52775</v>
      </c>
      <c r="E10407" s="1" t="s">
        <v>53</v>
      </c>
      <c r="F10407" t="str">
        <f t="shared" si="989"/>
        <v>三</v>
      </c>
      <c r="G10407" t="s">
        <v>70</v>
      </c>
      <c r="H10407">
        <v>3</v>
      </c>
      <c r="I10407" t="s">
        <v>152</v>
      </c>
      <c r="J10407" t="str">
        <f t="shared" si="990"/>
        <v>2044/6/3</v>
      </c>
      <c r="K10407" t="str">
        <f t="shared" si="991"/>
        <v>/3</v>
      </c>
      <c r="L10407" t="s">
        <v>1350</v>
      </c>
    </row>
    <row r="10408" spans="1:12" x14ac:dyDescent="0.3">
      <c r="A10408" s="2">
        <v>52776</v>
      </c>
      <c r="B10408" s="3">
        <v>52776</v>
      </c>
      <c r="C10408" s="1">
        <v>52776</v>
      </c>
      <c r="D10408" s="5">
        <f t="shared" si="988"/>
        <v>52776</v>
      </c>
      <c r="E10408" s="1" t="s">
        <v>54</v>
      </c>
      <c r="F10408" t="str">
        <f t="shared" si="989"/>
        <v>四</v>
      </c>
      <c r="G10408" t="s">
        <v>71</v>
      </c>
      <c r="H10408">
        <v>3</v>
      </c>
      <c r="I10408" t="s">
        <v>153</v>
      </c>
      <c r="J10408" t="str">
        <f t="shared" si="990"/>
        <v>2044/6/4</v>
      </c>
      <c r="K10408" t="str">
        <f t="shared" si="991"/>
        <v>/4</v>
      </c>
      <c r="L10408" t="s">
        <v>1350</v>
      </c>
    </row>
    <row r="10409" spans="1:12" x14ac:dyDescent="0.3">
      <c r="A10409" s="2">
        <v>52777</v>
      </c>
      <c r="B10409" s="3">
        <v>52777</v>
      </c>
      <c r="C10409" s="1">
        <v>52777</v>
      </c>
      <c r="D10409" s="5">
        <f t="shared" si="988"/>
        <v>52777</v>
      </c>
      <c r="E10409" s="1" t="s">
        <v>55</v>
      </c>
      <c r="F10409" t="str">
        <f t="shared" si="989"/>
        <v>五</v>
      </c>
      <c r="G10409" t="s">
        <v>72</v>
      </c>
      <c r="H10409">
        <v>2</v>
      </c>
      <c r="I10409" t="s">
        <v>153</v>
      </c>
      <c r="J10409" t="str">
        <f t="shared" si="990"/>
        <v>2044/6/5</v>
      </c>
      <c r="K10409" t="str">
        <f t="shared" si="991"/>
        <v>/5</v>
      </c>
      <c r="L10409" t="s">
        <v>1350</v>
      </c>
    </row>
    <row r="10410" spans="1:12" x14ac:dyDescent="0.3">
      <c r="A10410" s="2">
        <v>52778</v>
      </c>
      <c r="B10410" s="3">
        <v>52778</v>
      </c>
      <c r="C10410" s="1">
        <v>52778</v>
      </c>
      <c r="D10410" s="5">
        <f t="shared" si="988"/>
        <v>52778</v>
      </c>
      <c r="E10410" s="1" t="s">
        <v>56</v>
      </c>
      <c r="F10410" t="str">
        <f t="shared" si="989"/>
        <v>六</v>
      </c>
      <c r="G10410" t="s">
        <v>73</v>
      </c>
      <c r="H10410">
        <v>2</v>
      </c>
      <c r="I10410" t="s">
        <v>153</v>
      </c>
      <c r="J10410" t="str">
        <f t="shared" si="990"/>
        <v>2044/6/6</v>
      </c>
      <c r="K10410" t="str">
        <f t="shared" si="991"/>
        <v>/6</v>
      </c>
      <c r="L10410" t="s">
        <v>1350</v>
      </c>
    </row>
    <row r="10411" spans="1:12" x14ac:dyDescent="0.3">
      <c r="A10411" s="2">
        <v>52779</v>
      </c>
      <c r="B10411" s="3">
        <v>52779</v>
      </c>
      <c r="C10411" s="1">
        <v>52779</v>
      </c>
      <c r="D10411" s="5">
        <f t="shared" si="988"/>
        <v>52779</v>
      </c>
      <c r="E10411" s="1" t="s">
        <v>50</v>
      </c>
      <c r="F10411" t="str">
        <f t="shared" si="989"/>
        <v>七</v>
      </c>
      <c r="G10411" t="s">
        <v>74</v>
      </c>
      <c r="H10411">
        <v>2</v>
      </c>
      <c r="I10411" t="s">
        <v>154</v>
      </c>
      <c r="J10411" t="str">
        <f t="shared" si="990"/>
        <v>2044/6/7</v>
      </c>
      <c r="K10411" t="str">
        <f t="shared" si="991"/>
        <v>/7</v>
      </c>
      <c r="L10411" t="s">
        <v>1350</v>
      </c>
    </row>
    <row r="10412" spans="1:12" x14ac:dyDescent="0.3">
      <c r="A10412" s="2">
        <v>52780</v>
      </c>
      <c r="B10412" s="3">
        <v>52780</v>
      </c>
      <c r="C10412" s="1">
        <v>52780</v>
      </c>
      <c r="D10412" s="5">
        <f t="shared" si="988"/>
        <v>52780</v>
      </c>
      <c r="E10412" s="1" t="s">
        <v>52</v>
      </c>
      <c r="F10412" t="str">
        <f t="shared" si="989"/>
        <v>八</v>
      </c>
      <c r="G10412" t="s">
        <v>77</v>
      </c>
      <c r="H10412">
        <v>1</v>
      </c>
      <c r="I10412" t="s">
        <v>154</v>
      </c>
      <c r="J10412" t="str">
        <f t="shared" si="990"/>
        <v>2044/6/8</v>
      </c>
      <c r="K10412" t="str">
        <f t="shared" si="991"/>
        <v>/8</v>
      </c>
      <c r="L10412" t="s">
        <v>1350</v>
      </c>
    </row>
    <row r="10413" spans="1:12" x14ac:dyDescent="0.3">
      <c r="A10413" s="2">
        <v>52781</v>
      </c>
      <c r="B10413" s="3">
        <v>52781</v>
      </c>
      <c r="C10413" s="1">
        <v>52781</v>
      </c>
      <c r="D10413" s="5">
        <f t="shared" si="988"/>
        <v>52781</v>
      </c>
      <c r="E10413" s="1" t="s">
        <v>1</v>
      </c>
      <c r="F10413" t="str">
        <f t="shared" si="989"/>
        <v>九</v>
      </c>
      <c r="G10413" t="s">
        <v>80</v>
      </c>
      <c r="H10413">
        <v>1</v>
      </c>
      <c r="I10413" t="s">
        <v>154</v>
      </c>
      <c r="J10413" t="str">
        <f t="shared" si="990"/>
        <v>2044/6/9</v>
      </c>
      <c r="K10413" t="str">
        <f t="shared" si="991"/>
        <v>/9</v>
      </c>
      <c r="L10413" t="s">
        <v>1350</v>
      </c>
    </row>
    <row r="10414" spans="1:12" x14ac:dyDescent="0.3">
      <c r="A10414" s="2">
        <v>52782</v>
      </c>
      <c r="B10414" s="3">
        <v>52782</v>
      </c>
      <c r="C10414" s="1">
        <v>52782</v>
      </c>
      <c r="D10414" s="5">
        <f t="shared" si="988"/>
        <v>52782</v>
      </c>
      <c r="E10414" s="1" t="s">
        <v>53</v>
      </c>
      <c r="F10414" t="str">
        <f t="shared" si="989"/>
        <v>十</v>
      </c>
      <c r="G10414" t="s">
        <v>81</v>
      </c>
      <c r="H10414">
        <v>1</v>
      </c>
      <c r="I10414" t="s">
        <v>155</v>
      </c>
      <c r="J10414" t="str">
        <f t="shared" si="990"/>
        <v>2044/6/10</v>
      </c>
      <c r="K10414" t="str">
        <f t="shared" si="991"/>
        <v>10</v>
      </c>
      <c r="L10414" t="s">
        <v>1350</v>
      </c>
    </row>
    <row r="10415" spans="1:12" x14ac:dyDescent="0.3">
      <c r="A10415" s="2">
        <v>52783</v>
      </c>
      <c r="B10415" s="3">
        <v>52783</v>
      </c>
      <c r="C10415" s="1">
        <v>52783</v>
      </c>
      <c r="D10415" s="5">
        <f t="shared" si="988"/>
        <v>52783</v>
      </c>
      <c r="E10415" s="1" t="s">
        <v>54</v>
      </c>
      <c r="F10415" t="str">
        <f t="shared" si="989"/>
        <v>十一</v>
      </c>
      <c r="G10415" t="s">
        <v>82</v>
      </c>
      <c r="H10415">
        <v>1</v>
      </c>
      <c r="I10415" t="s">
        <v>155</v>
      </c>
      <c r="J10415" t="str">
        <f t="shared" si="990"/>
        <v>2044/6/11</v>
      </c>
      <c r="K10415" t="str">
        <f t="shared" si="991"/>
        <v>11</v>
      </c>
      <c r="L10415" t="s">
        <v>1350</v>
      </c>
    </row>
    <row r="10416" spans="1:12" x14ac:dyDescent="0.3">
      <c r="A10416" s="2">
        <v>52784</v>
      </c>
      <c r="B10416" s="3">
        <v>52784</v>
      </c>
      <c r="C10416" s="1">
        <v>52784</v>
      </c>
      <c r="D10416" s="5">
        <f t="shared" si="988"/>
        <v>52784</v>
      </c>
      <c r="E10416" s="1" t="s">
        <v>55</v>
      </c>
      <c r="F10416" t="str">
        <f t="shared" si="989"/>
        <v>十二</v>
      </c>
      <c r="G10416" t="s">
        <v>83</v>
      </c>
      <c r="J10416" t="str">
        <f t="shared" si="990"/>
        <v>2044/6/12</v>
      </c>
      <c r="K10416" t="str">
        <f t="shared" si="991"/>
        <v>12</v>
      </c>
      <c r="L10416" t="s">
        <v>1350</v>
      </c>
    </row>
    <row r="10417" spans="1:12" x14ac:dyDescent="0.3">
      <c r="A10417" s="2">
        <v>52785</v>
      </c>
      <c r="B10417" s="3">
        <v>52785</v>
      </c>
      <c r="C10417" s="1">
        <v>52785</v>
      </c>
      <c r="D10417" s="5">
        <f t="shared" si="988"/>
        <v>52785</v>
      </c>
      <c r="E10417" s="1" t="s">
        <v>56</v>
      </c>
      <c r="F10417" t="str">
        <f t="shared" si="989"/>
        <v>十三</v>
      </c>
      <c r="G10417" t="s">
        <v>84</v>
      </c>
      <c r="H10417">
        <v>10</v>
      </c>
      <c r="I10417" t="s">
        <v>1384</v>
      </c>
      <c r="J10417" t="str">
        <f t="shared" si="990"/>
        <v>2044/6/13</v>
      </c>
      <c r="K10417" t="str">
        <f t="shared" si="991"/>
        <v>13</v>
      </c>
      <c r="L10417" t="s">
        <v>1350</v>
      </c>
    </row>
    <row r="10418" spans="1:12" x14ac:dyDescent="0.3">
      <c r="A10418" s="2">
        <v>52786</v>
      </c>
      <c r="B10418" s="3">
        <v>52786</v>
      </c>
      <c r="C10418" s="1">
        <v>52786</v>
      </c>
      <c r="D10418" s="5">
        <f t="shared" si="988"/>
        <v>52786</v>
      </c>
      <c r="E10418" s="1" t="s">
        <v>50</v>
      </c>
      <c r="F10418" t="str">
        <f t="shared" si="989"/>
        <v>十四</v>
      </c>
      <c r="G10418" t="s">
        <v>85</v>
      </c>
      <c r="H10418">
        <v>10</v>
      </c>
      <c r="I10418" t="s">
        <v>1384</v>
      </c>
      <c r="J10418" t="str">
        <f t="shared" si="990"/>
        <v>2044/6/14</v>
      </c>
      <c r="K10418" t="str">
        <f t="shared" si="991"/>
        <v>14</v>
      </c>
      <c r="L10418" t="s">
        <v>1350</v>
      </c>
    </row>
    <row r="10419" spans="1:12" x14ac:dyDescent="0.3">
      <c r="A10419" s="2">
        <v>52787</v>
      </c>
      <c r="B10419" s="3">
        <v>52787</v>
      </c>
      <c r="C10419" s="1">
        <v>52787</v>
      </c>
      <c r="D10419" s="5">
        <f t="shared" si="988"/>
        <v>52787</v>
      </c>
      <c r="E10419" s="1" t="s">
        <v>52</v>
      </c>
      <c r="F10419" t="str">
        <f t="shared" si="989"/>
        <v>十五</v>
      </c>
      <c r="G10419" t="s">
        <v>86</v>
      </c>
      <c r="H10419">
        <v>10</v>
      </c>
      <c r="I10419" t="s">
        <v>1384</v>
      </c>
      <c r="J10419" t="str">
        <f t="shared" si="990"/>
        <v>2044/6/15</v>
      </c>
      <c r="K10419" t="str">
        <f t="shared" si="991"/>
        <v>15</v>
      </c>
      <c r="L10419" t="s">
        <v>1350</v>
      </c>
    </row>
    <row r="10420" spans="1:12" x14ac:dyDescent="0.3">
      <c r="A10420" s="2">
        <v>52788</v>
      </c>
      <c r="B10420" s="3">
        <v>52788</v>
      </c>
      <c r="C10420" s="1">
        <v>52788</v>
      </c>
      <c r="D10420" s="5">
        <f t="shared" si="988"/>
        <v>52788</v>
      </c>
      <c r="E10420" s="1" t="s">
        <v>1</v>
      </c>
      <c r="F10420" t="str">
        <f t="shared" si="989"/>
        <v>十六</v>
      </c>
      <c r="G10420" t="s">
        <v>87</v>
      </c>
      <c r="H10420">
        <v>9</v>
      </c>
      <c r="I10420" t="s">
        <v>1384</v>
      </c>
      <c r="J10420" t="str">
        <f t="shared" si="990"/>
        <v>2044/6/16</v>
      </c>
      <c r="K10420" t="str">
        <f t="shared" si="991"/>
        <v>16</v>
      </c>
      <c r="L10420" t="s">
        <v>1350</v>
      </c>
    </row>
    <row r="10421" spans="1:12" x14ac:dyDescent="0.3">
      <c r="A10421" s="2">
        <v>52789</v>
      </c>
      <c r="B10421" s="3">
        <v>52789</v>
      </c>
      <c r="C10421" s="1">
        <v>52789</v>
      </c>
      <c r="D10421" s="5">
        <f t="shared" si="988"/>
        <v>52789</v>
      </c>
      <c r="E10421" s="1" t="s">
        <v>53</v>
      </c>
      <c r="F10421" t="str">
        <f t="shared" si="989"/>
        <v>十七</v>
      </c>
      <c r="G10421" t="s">
        <v>88</v>
      </c>
      <c r="H10421">
        <v>9</v>
      </c>
      <c r="I10421" t="s">
        <v>147</v>
      </c>
      <c r="J10421" t="str">
        <f t="shared" si="990"/>
        <v>2044/6/17</v>
      </c>
      <c r="K10421" t="str">
        <f t="shared" si="991"/>
        <v>17</v>
      </c>
      <c r="L10421" t="s">
        <v>1350</v>
      </c>
    </row>
    <row r="10422" spans="1:12" x14ac:dyDescent="0.3">
      <c r="A10422" s="2">
        <v>52790</v>
      </c>
      <c r="B10422" s="3">
        <v>52790</v>
      </c>
      <c r="C10422" s="1">
        <v>52790</v>
      </c>
      <c r="D10422" s="5">
        <f t="shared" si="988"/>
        <v>52790</v>
      </c>
      <c r="E10422" s="1" t="s">
        <v>54</v>
      </c>
      <c r="F10422" t="str">
        <f t="shared" si="989"/>
        <v>十八</v>
      </c>
      <c r="G10422" t="s">
        <v>89</v>
      </c>
      <c r="H10422">
        <v>9</v>
      </c>
      <c r="I10422" t="s">
        <v>147</v>
      </c>
      <c r="J10422" t="str">
        <f t="shared" si="990"/>
        <v>2044/6/18</v>
      </c>
      <c r="K10422" t="str">
        <f t="shared" si="991"/>
        <v>18</v>
      </c>
      <c r="L10422" t="s">
        <v>1350</v>
      </c>
    </row>
    <row r="10423" spans="1:12" x14ac:dyDescent="0.3">
      <c r="A10423" s="2">
        <v>52791</v>
      </c>
      <c r="B10423" s="3">
        <v>52791</v>
      </c>
      <c r="C10423" s="1">
        <v>52791</v>
      </c>
      <c r="D10423" s="5">
        <f t="shared" si="988"/>
        <v>52791</v>
      </c>
      <c r="E10423" s="1" t="s">
        <v>55</v>
      </c>
      <c r="F10423" t="str">
        <f t="shared" si="989"/>
        <v>十九</v>
      </c>
      <c r="G10423" t="s">
        <v>90</v>
      </c>
      <c r="H10423">
        <v>8</v>
      </c>
      <c r="I10423" t="s">
        <v>147</v>
      </c>
      <c r="J10423" t="str">
        <f t="shared" si="990"/>
        <v>2044/6/19</v>
      </c>
      <c r="K10423" t="str">
        <f t="shared" si="991"/>
        <v>19</v>
      </c>
      <c r="L10423" t="s">
        <v>1350</v>
      </c>
    </row>
    <row r="10424" spans="1:12" x14ac:dyDescent="0.3">
      <c r="A10424" s="2">
        <v>52792</v>
      </c>
      <c r="B10424" s="3">
        <v>52792</v>
      </c>
      <c r="C10424" s="1">
        <v>52792</v>
      </c>
      <c r="D10424" s="5">
        <f t="shared" si="988"/>
        <v>52792</v>
      </c>
      <c r="E10424" s="1" t="s">
        <v>56</v>
      </c>
      <c r="F10424" t="str">
        <f t="shared" si="989"/>
        <v>二十</v>
      </c>
      <c r="G10424" t="s">
        <v>12</v>
      </c>
      <c r="H10424">
        <v>8</v>
      </c>
      <c r="I10424" t="s">
        <v>148</v>
      </c>
      <c r="J10424" t="str">
        <f t="shared" si="990"/>
        <v>2044/6/20</v>
      </c>
      <c r="K10424" t="str">
        <f t="shared" si="991"/>
        <v>20</v>
      </c>
      <c r="L10424" t="s">
        <v>1350</v>
      </c>
    </row>
    <row r="10425" spans="1:12" x14ac:dyDescent="0.3">
      <c r="A10425" s="2">
        <v>52793</v>
      </c>
      <c r="B10425" s="3">
        <v>52793</v>
      </c>
      <c r="C10425" s="1">
        <v>52793</v>
      </c>
      <c r="D10425" s="5">
        <f t="shared" si="988"/>
        <v>52793</v>
      </c>
      <c r="E10425" s="1" t="s">
        <v>50</v>
      </c>
      <c r="F10425" t="str">
        <f t="shared" si="989"/>
        <v>廿一</v>
      </c>
      <c r="G10425" t="s">
        <v>91</v>
      </c>
      <c r="H10425">
        <v>8</v>
      </c>
      <c r="I10425" t="s">
        <v>148</v>
      </c>
      <c r="J10425" t="str">
        <f t="shared" si="990"/>
        <v>2044/6/21</v>
      </c>
      <c r="K10425" t="str">
        <f t="shared" si="991"/>
        <v>21</v>
      </c>
      <c r="L10425" t="s">
        <v>1350</v>
      </c>
    </row>
    <row r="10426" spans="1:12" x14ac:dyDescent="0.3">
      <c r="A10426" s="2">
        <v>52794</v>
      </c>
      <c r="B10426" s="3">
        <v>52794</v>
      </c>
      <c r="C10426" s="1">
        <v>52794</v>
      </c>
      <c r="D10426" s="5">
        <f t="shared" si="988"/>
        <v>52794</v>
      </c>
      <c r="E10426" s="1" t="s">
        <v>52</v>
      </c>
      <c r="F10426" t="str">
        <f t="shared" si="989"/>
        <v>廿二</v>
      </c>
      <c r="G10426" t="s">
        <v>92</v>
      </c>
      <c r="H10426">
        <v>7</v>
      </c>
      <c r="I10426" t="s">
        <v>148</v>
      </c>
      <c r="J10426" t="str">
        <f t="shared" si="990"/>
        <v>2044/6/22</v>
      </c>
      <c r="K10426" t="str">
        <f t="shared" si="991"/>
        <v>22</v>
      </c>
      <c r="L10426" t="s">
        <v>1350</v>
      </c>
    </row>
    <row r="10427" spans="1:12" x14ac:dyDescent="0.3">
      <c r="A10427" s="2">
        <v>52795</v>
      </c>
      <c r="B10427" s="3">
        <v>52795</v>
      </c>
      <c r="C10427" s="1">
        <v>52795</v>
      </c>
      <c r="D10427" s="5">
        <f t="shared" si="988"/>
        <v>52795</v>
      </c>
      <c r="E10427" s="1" t="s">
        <v>1</v>
      </c>
      <c r="F10427" t="str">
        <f t="shared" si="989"/>
        <v>廿三</v>
      </c>
      <c r="G10427" t="s">
        <v>93</v>
      </c>
      <c r="H10427">
        <v>7</v>
      </c>
      <c r="I10427" t="s">
        <v>149</v>
      </c>
      <c r="J10427" t="str">
        <f t="shared" si="990"/>
        <v>2044/6/23</v>
      </c>
      <c r="K10427" t="str">
        <f t="shared" si="991"/>
        <v>23</v>
      </c>
      <c r="L10427" t="s">
        <v>1350</v>
      </c>
    </row>
    <row r="10428" spans="1:12" x14ac:dyDescent="0.3">
      <c r="A10428" s="2">
        <v>52796</v>
      </c>
      <c r="B10428" s="3">
        <v>52796</v>
      </c>
      <c r="C10428" s="1">
        <v>52796</v>
      </c>
      <c r="D10428" s="5">
        <f t="shared" si="988"/>
        <v>52796</v>
      </c>
      <c r="E10428" s="1" t="s">
        <v>53</v>
      </c>
      <c r="F10428" t="str">
        <f t="shared" si="989"/>
        <v>廿四</v>
      </c>
      <c r="G10428" t="s">
        <v>94</v>
      </c>
      <c r="H10428">
        <v>7</v>
      </c>
      <c r="I10428" t="s">
        <v>149</v>
      </c>
      <c r="J10428" t="str">
        <f t="shared" si="990"/>
        <v>2044/6/24</v>
      </c>
      <c r="K10428" t="str">
        <f t="shared" si="991"/>
        <v>24</v>
      </c>
      <c r="L10428" t="s">
        <v>1350</v>
      </c>
    </row>
    <row r="10429" spans="1:12" x14ac:dyDescent="0.3">
      <c r="A10429" s="2">
        <v>52797</v>
      </c>
      <c r="B10429" s="3">
        <v>52797</v>
      </c>
      <c r="C10429" s="1">
        <v>52797</v>
      </c>
      <c r="D10429" s="5">
        <f t="shared" si="988"/>
        <v>52797</v>
      </c>
      <c r="E10429" s="1" t="s">
        <v>54</v>
      </c>
      <c r="F10429" t="str">
        <f t="shared" si="989"/>
        <v>廿五</v>
      </c>
      <c r="G10429" t="s">
        <v>95</v>
      </c>
      <c r="H10429">
        <v>6</v>
      </c>
      <c r="I10429" t="s">
        <v>149</v>
      </c>
      <c r="J10429" t="str">
        <f t="shared" si="990"/>
        <v>2044/6/25</v>
      </c>
      <c r="K10429" t="str">
        <f t="shared" si="991"/>
        <v>25</v>
      </c>
      <c r="L10429" t="s">
        <v>1350</v>
      </c>
    </row>
    <row r="10430" spans="1:12" x14ac:dyDescent="0.3">
      <c r="A10430" s="2">
        <v>52798</v>
      </c>
      <c r="B10430" s="3">
        <v>52798</v>
      </c>
      <c r="C10430" s="1">
        <v>52798</v>
      </c>
      <c r="D10430" s="5">
        <f t="shared" si="988"/>
        <v>52798</v>
      </c>
      <c r="E10430" s="1" t="s">
        <v>55</v>
      </c>
      <c r="F10430" t="str">
        <f t="shared" si="989"/>
        <v>廿六</v>
      </c>
      <c r="G10430" t="s">
        <v>96</v>
      </c>
      <c r="H10430">
        <v>6</v>
      </c>
      <c r="I10430" t="s">
        <v>150</v>
      </c>
      <c r="J10430" t="str">
        <f t="shared" si="990"/>
        <v>2044/6/26</v>
      </c>
      <c r="K10430" t="str">
        <f t="shared" si="991"/>
        <v>26</v>
      </c>
      <c r="L10430" t="s">
        <v>1350</v>
      </c>
    </row>
    <row r="10431" spans="1:12" x14ac:dyDescent="0.3">
      <c r="A10431" s="2">
        <v>52799</v>
      </c>
      <c r="B10431" s="3">
        <v>52799</v>
      </c>
      <c r="C10431" s="1">
        <v>52799</v>
      </c>
      <c r="D10431" s="5">
        <f t="shared" si="988"/>
        <v>52799</v>
      </c>
      <c r="E10431" s="1" t="s">
        <v>56</v>
      </c>
      <c r="F10431" t="str">
        <f t="shared" si="989"/>
        <v>廿七</v>
      </c>
      <c r="G10431" t="s">
        <v>97</v>
      </c>
      <c r="H10431">
        <v>6</v>
      </c>
      <c r="I10431" t="s">
        <v>150</v>
      </c>
      <c r="J10431" t="str">
        <f t="shared" si="990"/>
        <v>2044/6/27</v>
      </c>
      <c r="K10431" t="str">
        <f t="shared" si="991"/>
        <v>27</v>
      </c>
      <c r="L10431" t="s">
        <v>1350</v>
      </c>
    </row>
    <row r="10432" spans="1:12" x14ac:dyDescent="0.3">
      <c r="A10432" s="2">
        <v>52800</v>
      </c>
      <c r="B10432" s="3">
        <v>52800</v>
      </c>
      <c r="C10432" s="1">
        <v>52800</v>
      </c>
      <c r="D10432" s="5">
        <f t="shared" si="988"/>
        <v>52800</v>
      </c>
      <c r="E10432" s="1" t="s">
        <v>50</v>
      </c>
      <c r="F10432" t="str">
        <f t="shared" si="989"/>
        <v>廿八</v>
      </c>
      <c r="G10432" t="s">
        <v>98</v>
      </c>
      <c r="H10432">
        <v>5</v>
      </c>
      <c r="I10432" t="s">
        <v>150</v>
      </c>
      <c r="J10432" t="str">
        <f t="shared" si="990"/>
        <v>2044/6/28</v>
      </c>
      <c r="K10432" t="str">
        <f t="shared" si="991"/>
        <v>28</v>
      </c>
      <c r="L10432" t="s">
        <v>1350</v>
      </c>
    </row>
    <row r="10433" spans="1:12" x14ac:dyDescent="0.3">
      <c r="A10433" s="2">
        <v>52801</v>
      </c>
      <c r="B10433" s="3">
        <v>52801</v>
      </c>
      <c r="C10433" s="1">
        <v>52801</v>
      </c>
      <c r="D10433" s="5">
        <f t="shared" si="988"/>
        <v>52801</v>
      </c>
      <c r="E10433" s="1" t="s">
        <v>52</v>
      </c>
      <c r="F10433" t="str">
        <f t="shared" si="989"/>
        <v>廿九</v>
      </c>
      <c r="G10433" t="s">
        <v>99</v>
      </c>
      <c r="H10433">
        <v>5</v>
      </c>
      <c r="I10433" t="s">
        <v>151</v>
      </c>
      <c r="J10433" t="str">
        <f t="shared" si="990"/>
        <v>2044/6/29</v>
      </c>
      <c r="K10433" t="str">
        <f t="shared" si="991"/>
        <v>29</v>
      </c>
      <c r="L10433" t="s">
        <v>1350</v>
      </c>
    </row>
    <row r="10434" spans="1:12" x14ac:dyDescent="0.3">
      <c r="A10434" s="2">
        <v>52802</v>
      </c>
      <c r="B10434" s="3">
        <v>52802</v>
      </c>
      <c r="C10434" s="1">
        <v>52802</v>
      </c>
      <c r="D10434" s="5">
        <f t="shared" ref="D10434:D10497" si="992">A10434</f>
        <v>52802</v>
      </c>
      <c r="E10434" s="1" t="s">
        <v>1</v>
      </c>
      <c r="F10434" t="str">
        <f t="shared" ref="F10434:F10497" si="993">INDEX(음력한자,MATCH(K10434,매치,0))</f>
        <v>三十</v>
      </c>
      <c r="G10434" t="s">
        <v>100</v>
      </c>
      <c r="H10434">
        <v>5</v>
      </c>
      <c r="I10434" t="s">
        <v>151</v>
      </c>
      <c r="J10434" t="str">
        <f t="shared" ref="J10434:J10497" si="994">suntolun(YEAR(D10434),MONTH(D10434),DAY(D10434))</f>
        <v>2044/6/30</v>
      </c>
      <c r="K10434" t="str">
        <f t="shared" ref="K10434:K10497" si="995">RIGHT(J10434,2)</f>
        <v>30</v>
      </c>
      <c r="L10434" t="s">
        <v>1350</v>
      </c>
    </row>
    <row r="10435" spans="1:12" x14ac:dyDescent="0.3">
      <c r="A10435" s="2">
        <v>52803</v>
      </c>
      <c r="B10435" s="3">
        <v>52803</v>
      </c>
      <c r="C10435" s="1">
        <v>52803</v>
      </c>
      <c r="D10435" s="5">
        <f t="shared" si="992"/>
        <v>52803</v>
      </c>
      <c r="E10435" s="1" t="s">
        <v>53</v>
      </c>
      <c r="F10435" t="str">
        <f t="shared" si="993"/>
        <v>一</v>
      </c>
      <c r="G10435" t="s">
        <v>101</v>
      </c>
      <c r="H10435">
        <v>4</v>
      </c>
      <c r="I10435" t="s">
        <v>151</v>
      </c>
      <c r="J10435" t="str">
        <f t="shared" si="994"/>
        <v>2044/7/1</v>
      </c>
      <c r="K10435" t="str">
        <f t="shared" si="995"/>
        <v>/1</v>
      </c>
      <c r="L10435" t="s">
        <v>1352</v>
      </c>
    </row>
    <row r="10436" spans="1:12" x14ac:dyDescent="0.3">
      <c r="A10436" s="2">
        <v>52804</v>
      </c>
      <c r="B10436" s="3">
        <v>52804</v>
      </c>
      <c r="C10436" s="1">
        <v>52804</v>
      </c>
      <c r="D10436" s="5">
        <f t="shared" si="992"/>
        <v>52804</v>
      </c>
      <c r="E10436" s="1" t="s">
        <v>54</v>
      </c>
      <c r="F10436" t="str">
        <f t="shared" si="993"/>
        <v>二</v>
      </c>
      <c r="G10436" t="s">
        <v>102</v>
      </c>
      <c r="H10436">
        <v>4</v>
      </c>
      <c r="I10436" t="s">
        <v>152</v>
      </c>
      <c r="J10436" t="str">
        <f t="shared" si="994"/>
        <v>2044/7/2</v>
      </c>
      <c r="K10436" t="str">
        <f t="shared" si="995"/>
        <v>/2</v>
      </c>
      <c r="L10436" t="s">
        <v>1352</v>
      </c>
    </row>
    <row r="10437" spans="1:12" x14ac:dyDescent="0.3">
      <c r="A10437" s="2">
        <v>52805</v>
      </c>
      <c r="B10437" s="3">
        <v>52805</v>
      </c>
      <c r="C10437" s="1">
        <v>52805</v>
      </c>
      <c r="D10437" s="5">
        <f t="shared" si="992"/>
        <v>52805</v>
      </c>
      <c r="E10437" s="1" t="s">
        <v>55</v>
      </c>
      <c r="F10437" t="str">
        <f t="shared" si="993"/>
        <v>三</v>
      </c>
      <c r="G10437" t="s">
        <v>103</v>
      </c>
      <c r="H10437">
        <v>4</v>
      </c>
      <c r="I10437" t="s">
        <v>152</v>
      </c>
      <c r="J10437" t="str">
        <f t="shared" si="994"/>
        <v>2044/7/3</v>
      </c>
      <c r="K10437" t="str">
        <f t="shared" si="995"/>
        <v>/3</v>
      </c>
      <c r="L10437" t="s">
        <v>1352</v>
      </c>
    </row>
    <row r="10438" spans="1:12" x14ac:dyDescent="0.3">
      <c r="A10438" s="2">
        <v>52806</v>
      </c>
      <c r="B10438" s="3">
        <v>52806</v>
      </c>
      <c r="C10438" s="1">
        <v>52806</v>
      </c>
      <c r="D10438" s="5">
        <f t="shared" si="992"/>
        <v>52806</v>
      </c>
      <c r="E10438" s="1" t="s">
        <v>56</v>
      </c>
      <c r="F10438" t="str">
        <f t="shared" si="993"/>
        <v>四</v>
      </c>
      <c r="G10438" t="s">
        <v>117</v>
      </c>
      <c r="H10438">
        <v>3</v>
      </c>
      <c r="I10438" t="s">
        <v>152</v>
      </c>
      <c r="J10438" t="str">
        <f t="shared" si="994"/>
        <v>2044/7/4</v>
      </c>
      <c r="K10438" t="str">
        <f t="shared" si="995"/>
        <v>/4</v>
      </c>
      <c r="L10438" t="s">
        <v>1352</v>
      </c>
    </row>
    <row r="10439" spans="1:12" x14ac:dyDescent="0.3">
      <c r="A10439" s="2">
        <v>52807</v>
      </c>
      <c r="B10439" s="3">
        <v>52807</v>
      </c>
      <c r="C10439" s="1">
        <v>52807</v>
      </c>
      <c r="D10439" s="5">
        <f t="shared" si="992"/>
        <v>52807</v>
      </c>
      <c r="E10439" s="1" t="s">
        <v>50</v>
      </c>
      <c r="F10439" t="str">
        <f t="shared" si="993"/>
        <v>五</v>
      </c>
      <c r="G10439" t="s">
        <v>118</v>
      </c>
      <c r="H10439">
        <v>3</v>
      </c>
      <c r="I10439" t="s">
        <v>153</v>
      </c>
      <c r="J10439" t="str">
        <f t="shared" si="994"/>
        <v>2044/7/5</v>
      </c>
      <c r="K10439" t="str">
        <f t="shared" si="995"/>
        <v>/5</v>
      </c>
      <c r="L10439" t="s">
        <v>1352</v>
      </c>
    </row>
    <row r="10440" spans="1:12" x14ac:dyDescent="0.3">
      <c r="A10440" s="2">
        <v>52808</v>
      </c>
      <c r="B10440" s="3">
        <v>52808</v>
      </c>
      <c r="C10440" s="1">
        <v>52808</v>
      </c>
      <c r="D10440" s="5">
        <f t="shared" si="992"/>
        <v>52808</v>
      </c>
      <c r="E10440" s="1" t="s">
        <v>52</v>
      </c>
      <c r="F10440" t="str">
        <f t="shared" si="993"/>
        <v>六</v>
      </c>
      <c r="G10440" t="s">
        <v>119</v>
      </c>
      <c r="H10440">
        <v>3</v>
      </c>
      <c r="I10440" t="s">
        <v>153</v>
      </c>
      <c r="J10440" t="str">
        <f t="shared" si="994"/>
        <v>2044/7/6</v>
      </c>
      <c r="K10440" t="str">
        <f t="shared" si="995"/>
        <v>/6</v>
      </c>
      <c r="L10440" t="s">
        <v>1352</v>
      </c>
    </row>
    <row r="10441" spans="1:12" x14ac:dyDescent="0.3">
      <c r="A10441" s="2">
        <v>52809</v>
      </c>
      <c r="B10441" s="3">
        <v>52809</v>
      </c>
      <c r="C10441" s="1">
        <v>52809</v>
      </c>
      <c r="D10441" s="5">
        <f t="shared" si="992"/>
        <v>52809</v>
      </c>
      <c r="E10441" s="1" t="s">
        <v>1</v>
      </c>
      <c r="F10441" t="str">
        <f t="shared" si="993"/>
        <v>七</v>
      </c>
      <c r="G10441" t="s">
        <v>120</v>
      </c>
      <c r="H10441">
        <v>2</v>
      </c>
      <c r="I10441" t="s">
        <v>153</v>
      </c>
      <c r="J10441" t="str">
        <f t="shared" si="994"/>
        <v>2044/7/7</v>
      </c>
      <c r="K10441" t="str">
        <f t="shared" si="995"/>
        <v>/7</v>
      </c>
      <c r="L10441" t="s">
        <v>1352</v>
      </c>
    </row>
    <row r="10442" spans="1:12" x14ac:dyDescent="0.3">
      <c r="A10442" s="2">
        <v>52810</v>
      </c>
      <c r="B10442" s="3">
        <v>52810</v>
      </c>
      <c r="C10442" s="1">
        <v>52810</v>
      </c>
      <c r="D10442" s="5">
        <f t="shared" si="992"/>
        <v>52810</v>
      </c>
      <c r="E10442" s="1" t="s">
        <v>53</v>
      </c>
      <c r="F10442" t="str">
        <f t="shared" si="993"/>
        <v>八</v>
      </c>
      <c r="G10442" t="s">
        <v>57</v>
      </c>
      <c r="H10442">
        <v>2</v>
      </c>
      <c r="I10442" t="s">
        <v>154</v>
      </c>
      <c r="J10442" t="str">
        <f t="shared" si="994"/>
        <v>2044/7/8</v>
      </c>
      <c r="K10442" t="str">
        <f t="shared" si="995"/>
        <v>/8</v>
      </c>
      <c r="L10442" t="s">
        <v>1352</v>
      </c>
    </row>
    <row r="10443" spans="1:12" x14ac:dyDescent="0.3">
      <c r="A10443" s="2">
        <v>52811</v>
      </c>
      <c r="B10443" s="3">
        <v>52811</v>
      </c>
      <c r="C10443" s="1">
        <v>52811</v>
      </c>
      <c r="D10443" s="5">
        <f t="shared" si="992"/>
        <v>52811</v>
      </c>
      <c r="E10443" s="1" t="s">
        <v>54</v>
      </c>
      <c r="F10443" t="str">
        <f t="shared" si="993"/>
        <v>九</v>
      </c>
      <c r="G10443" t="s">
        <v>59</v>
      </c>
      <c r="H10443">
        <v>2</v>
      </c>
      <c r="I10443" t="s">
        <v>154</v>
      </c>
      <c r="J10443" t="str">
        <f t="shared" si="994"/>
        <v>2044/7/9</v>
      </c>
      <c r="K10443" t="str">
        <f t="shared" si="995"/>
        <v>/9</v>
      </c>
      <c r="L10443" t="s">
        <v>1352</v>
      </c>
    </row>
    <row r="10444" spans="1:12" x14ac:dyDescent="0.3">
      <c r="A10444" s="2">
        <v>52812</v>
      </c>
      <c r="B10444" s="3">
        <v>52812</v>
      </c>
      <c r="C10444" s="1">
        <v>52812</v>
      </c>
      <c r="D10444" s="5">
        <f t="shared" si="992"/>
        <v>52812</v>
      </c>
      <c r="E10444" s="1" t="s">
        <v>55</v>
      </c>
      <c r="F10444" t="str">
        <f t="shared" si="993"/>
        <v>十</v>
      </c>
      <c r="G10444" t="s">
        <v>60</v>
      </c>
      <c r="H10444">
        <v>1</v>
      </c>
      <c r="I10444" t="s">
        <v>154</v>
      </c>
      <c r="J10444" t="str">
        <f t="shared" si="994"/>
        <v>2044/7/10</v>
      </c>
      <c r="K10444" t="str">
        <f t="shared" si="995"/>
        <v>10</v>
      </c>
      <c r="L10444" t="s">
        <v>1352</v>
      </c>
    </row>
    <row r="10445" spans="1:12" x14ac:dyDescent="0.3">
      <c r="A10445" s="2">
        <v>52813</v>
      </c>
      <c r="B10445" s="3">
        <v>52813</v>
      </c>
      <c r="C10445" s="1">
        <v>52813</v>
      </c>
      <c r="D10445" s="5">
        <f t="shared" si="992"/>
        <v>52813</v>
      </c>
      <c r="E10445" s="1" t="s">
        <v>56</v>
      </c>
      <c r="F10445" t="str">
        <f t="shared" si="993"/>
        <v>十一</v>
      </c>
      <c r="G10445" t="s">
        <v>61</v>
      </c>
      <c r="H10445">
        <v>1</v>
      </c>
      <c r="I10445" t="s">
        <v>155</v>
      </c>
      <c r="J10445" t="str">
        <f t="shared" si="994"/>
        <v>2044/7/11</v>
      </c>
      <c r="K10445" t="str">
        <f t="shared" si="995"/>
        <v>11</v>
      </c>
      <c r="L10445" t="s">
        <v>1352</v>
      </c>
    </row>
    <row r="10446" spans="1:12" x14ac:dyDescent="0.3">
      <c r="A10446" s="2">
        <v>52814</v>
      </c>
      <c r="B10446" s="3">
        <v>52814</v>
      </c>
      <c r="C10446" s="1">
        <v>52814</v>
      </c>
      <c r="D10446" s="5">
        <f t="shared" si="992"/>
        <v>52814</v>
      </c>
      <c r="E10446" s="1" t="s">
        <v>50</v>
      </c>
      <c r="F10446" t="str">
        <f t="shared" si="993"/>
        <v>十二</v>
      </c>
      <c r="G10446" t="s">
        <v>62</v>
      </c>
      <c r="H10446">
        <v>1</v>
      </c>
      <c r="I10446" t="s">
        <v>155</v>
      </c>
      <c r="J10446" t="str">
        <f t="shared" si="994"/>
        <v>2044/7/12</v>
      </c>
      <c r="K10446" t="str">
        <f t="shared" si="995"/>
        <v>12</v>
      </c>
      <c r="L10446" t="s">
        <v>1352</v>
      </c>
    </row>
    <row r="10447" spans="1:12" x14ac:dyDescent="0.3">
      <c r="A10447" s="2">
        <v>52815</v>
      </c>
      <c r="B10447" s="3">
        <v>52815</v>
      </c>
      <c r="C10447" s="1">
        <v>52815</v>
      </c>
      <c r="D10447" s="5">
        <f t="shared" si="992"/>
        <v>52815</v>
      </c>
      <c r="E10447" s="1" t="s">
        <v>52</v>
      </c>
      <c r="F10447" t="str">
        <f t="shared" si="993"/>
        <v>十三</v>
      </c>
      <c r="G10447" t="s">
        <v>63</v>
      </c>
      <c r="H10447">
        <v>1</v>
      </c>
      <c r="I10447" t="s">
        <v>155</v>
      </c>
      <c r="J10447" t="str">
        <f t="shared" si="994"/>
        <v>2044/7/13</v>
      </c>
      <c r="K10447" t="str">
        <f t="shared" si="995"/>
        <v>13</v>
      </c>
      <c r="L10447" t="s">
        <v>1352</v>
      </c>
    </row>
    <row r="10448" spans="1:12" x14ac:dyDescent="0.3">
      <c r="A10448" s="2">
        <v>52816</v>
      </c>
      <c r="B10448" s="3">
        <v>52816</v>
      </c>
      <c r="C10448" s="1">
        <v>52816</v>
      </c>
      <c r="D10448" s="5">
        <f t="shared" si="992"/>
        <v>52816</v>
      </c>
      <c r="E10448" s="1" t="s">
        <v>1</v>
      </c>
      <c r="F10448" t="str">
        <f t="shared" si="993"/>
        <v>十四</v>
      </c>
      <c r="G10448" t="s">
        <v>64</v>
      </c>
      <c r="J10448" t="str">
        <f t="shared" si="994"/>
        <v>2044/7/14</v>
      </c>
      <c r="K10448" t="str">
        <f t="shared" si="995"/>
        <v>14</v>
      </c>
      <c r="L10448" t="s">
        <v>1352</v>
      </c>
    </row>
    <row r="10449" spans="1:12" x14ac:dyDescent="0.3">
      <c r="A10449" s="2">
        <v>52817</v>
      </c>
      <c r="B10449" s="3">
        <v>52817</v>
      </c>
      <c r="C10449" s="1">
        <v>52817</v>
      </c>
      <c r="D10449" s="5">
        <f t="shared" si="992"/>
        <v>52817</v>
      </c>
      <c r="E10449" s="1" t="s">
        <v>53</v>
      </c>
      <c r="F10449" t="str">
        <f t="shared" si="993"/>
        <v>十五</v>
      </c>
      <c r="G10449" t="s">
        <v>16</v>
      </c>
      <c r="H10449">
        <v>10</v>
      </c>
      <c r="I10449" t="s">
        <v>1384</v>
      </c>
      <c r="J10449" t="str">
        <f t="shared" si="994"/>
        <v>2044/7/15</v>
      </c>
      <c r="K10449" t="str">
        <f t="shared" si="995"/>
        <v>15</v>
      </c>
      <c r="L10449" t="s">
        <v>1352</v>
      </c>
    </row>
    <row r="10450" spans="1:12" x14ac:dyDescent="0.3">
      <c r="A10450" s="2">
        <v>52818</v>
      </c>
      <c r="B10450" s="3">
        <v>52818</v>
      </c>
      <c r="C10450" s="1">
        <v>52818</v>
      </c>
      <c r="D10450" s="5">
        <f t="shared" si="992"/>
        <v>52818</v>
      </c>
      <c r="E10450" s="1" t="s">
        <v>54</v>
      </c>
      <c r="F10450" t="str">
        <f t="shared" si="993"/>
        <v>十六</v>
      </c>
      <c r="G10450" t="s">
        <v>17</v>
      </c>
      <c r="H10450">
        <v>10</v>
      </c>
      <c r="I10450" t="s">
        <v>1384</v>
      </c>
      <c r="J10450" t="str">
        <f t="shared" si="994"/>
        <v>2044/7/16</v>
      </c>
      <c r="K10450" t="str">
        <f t="shared" si="995"/>
        <v>16</v>
      </c>
      <c r="L10450" t="s">
        <v>1352</v>
      </c>
    </row>
    <row r="10451" spans="1:12" x14ac:dyDescent="0.3">
      <c r="A10451" s="2">
        <v>52819</v>
      </c>
      <c r="B10451" s="3">
        <v>52819</v>
      </c>
      <c r="C10451" s="1">
        <v>52819</v>
      </c>
      <c r="D10451" s="5">
        <f t="shared" si="992"/>
        <v>52819</v>
      </c>
      <c r="E10451" s="1" t="s">
        <v>55</v>
      </c>
      <c r="F10451" t="str">
        <f t="shared" si="993"/>
        <v>十七</v>
      </c>
      <c r="G10451" t="s">
        <v>18</v>
      </c>
      <c r="H10451">
        <v>9</v>
      </c>
      <c r="I10451" t="s">
        <v>1384</v>
      </c>
      <c r="J10451" t="str">
        <f t="shared" si="994"/>
        <v>2044/7/17</v>
      </c>
      <c r="K10451" t="str">
        <f t="shared" si="995"/>
        <v>17</v>
      </c>
      <c r="L10451" t="s">
        <v>1352</v>
      </c>
    </row>
    <row r="10452" spans="1:12" x14ac:dyDescent="0.3">
      <c r="A10452" s="2">
        <v>52820</v>
      </c>
      <c r="B10452" s="3">
        <v>52820</v>
      </c>
      <c r="C10452" s="1">
        <v>52820</v>
      </c>
      <c r="D10452" s="5">
        <f t="shared" si="992"/>
        <v>52820</v>
      </c>
      <c r="E10452" s="1" t="s">
        <v>56</v>
      </c>
      <c r="F10452" t="str">
        <f t="shared" si="993"/>
        <v>十八</v>
      </c>
      <c r="G10452" t="s">
        <v>75</v>
      </c>
      <c r="H10452">
        <v>9</v>
      </c>
      <c r="I10452" t="s">
        <v>1384</v>
      </c>
      <c r="J10452" t="str">
        <f t="shared" si="994"/>
        <v>2044/7/18</v>
      </c>
      <c r="K10452" t="str">
        <f t="shared" si="995"/>
        <v>18</v>
      </c>
      <c r="L10452" t="s">
        <v>1352</v>
      </c>
    </row>
    <row r="10453" spans="1:12" x14ac:dyDescent="0.3">
      <c r="A10453" s="2">
        <v>52821</v>
      </c>
      <c r="B10453" s="3">
        <v>52821</v>
      </c>
      <c r="C10453" s="1">
        <v>52821</v>
      </c>
      <c r="D10453" s="5">
        <f t="shared" si="992"/>
        <v>52821</v>
      </c>
      <c r="E10453" s="1" t="s">
        <v>50</v>
      </c>
      <c r="F10453" t="str">
        <f t="shared" si="993"/>
        <v>十九</v>
      </c>
      <c r="G10453" t="s">
        <v>19</v>
      </c>
      <c r="H10453">
        <v>9</v>
      </c>
      <c r="I10453" t="s">
        <v>147</v>
      </c>
      <c r="J10453" t="str">
        <f t="shared" si="994"/>
        <v>2044/7/19</v>
      </c>
      <c r="K10453" t="str">
        <f t="shared" si="995"/>
        <v>19</v>
      </c>
      <c r="L10453" t="s">
        <v>1352</v>
      </c>
    </row>
    <row r="10454" spans="1:12" x14ac:dyDescent="0.3">
      <c r="A10454" s="2">
        <v>52822</v>
      </c>
      <c r="B10454" s="3">
        <v>52822</v>
      </c>
      <c r="C10454" s="1">
        <v>52822</v>
      </c>
      <c r="D10454" s="5">
        <f t="shared" si="992"/>
        <v>52822</v>
      </c>
      <c r="E10454" s="1" t="s">
        <v>52</v>
      </c>
      <c r="F10454" t="str">
        <f t="shared" si="993"/>
        <v>二十</v>
      </c>
      <c r="G10454" t="s">
        <v>20</v>
      </c>
      <c r="H10454">
        <v>8</v>
      </c>
      <c r="I10454" t="s">
        <v>147</v>
      </c>
      <c r="J10454" t="str">
        <f t="shared" si="994"/>
        <v>2044/7/20</v>
      </c>
      <c r="K10454" t="str">
        <f t="shared" si="995"/>
        <v>20</v>
      </c>
      <c r="L10454" t="s">
        <v>1352</v>
      </c>
    </row>
    <row r="10455" spans="1:12" x14ac:dyDescent="0.3">
      <c r="A10455" s="2">
        <v>52823</v>
      </c>
      <c r="B10455" s="3">
        <v>52823</v>
      </c>
      <c r="C10455" s="1">
        <v>52823</v>
      </c>
      <c r="D10455" s="5">
        <f t="shared" si="992"/>
        <v>52823</v>
      </c>
      <c r="E10455" s="1" t="s">
        <v>1</v>
      </c>
      <c r="F10455" t="str">
        <f t="shared" si="993"/>
        <v>廿一</v>
      </c>
      <c r="G10455" t="s">
        <v>21</v>
      </c>
      <c r="H10455">
        <v>8</v>
      </c>
      <c r="I10455" t="s">
        <v>147</v>
      </c>
      <c r="J10455" t="str">
        <f t="shared" si="994"/>
        <v>2044/7/21</v>
      </c>
      <c r="K10455" t="str">
        <f t="shared" si="995"/>
        <v>21</v>
      </c>
      <c r="L10455" t="s">
        <v>1352</v>
      </c>
    </row>
    <row r="10456" spans="1:12" x14ac:dyDescent="0.3">
      <c r="A10456" s="2">
        <v>52824</v>
      </c>
      <c r="B10456" s="3">
        <v>52824</v>
      </c>
      <c r="C10456" s="1">
        <v>52824</v>
      </c>
      <c r="D10456" s="5">
        <f t="shared" si="992"/>
        <v>52824</v>
      </c>
      <c r="E10456" s="1" t="s">
        <v>53</v>
      </c>
      <c r="F10456" t="str">
        <f t="shared" si="993"/>
        <v>廿二</v>
      </c>
      <c r="G10456" t="s">
        <v>22</v>
      </c>
      <c r="H10456">
        <v>8</v>
      </c>
      <c r="I10456" t="s">
        <v>148</v>
      </c>
      <c r="J10456" t="str">
        <f t="shared" si="994"/>
        <v>2044/7/22</v>
      </c>
      <c r="K10456" t="str">
        <f t="shared" si="995"/>
        <v>22</v>
      </c>
      <c r="L10456" t="s">
        <v>1352</v>
      </c>
    </row>
    <row r="10457" spans="1:12" x14ac:dyDescent="0.3">
      <c r="A10457" s="2">
        <v>52825</v>
      </c>
      <c r="B10457" s="3">
        <v>52825</v>
      </c>
      <c r="C10457" s="1">
        <v>52825</v>
      </c>
      <c r="D10457" s="5">
        <f t="shared" si="992"/>
        <v>52825</v>
      </c>
      <c r="E10457" s="1" t="s">
        <v>54</v>
      </c>
      <c r="F10457" t="str">
        <f t="shared" si="993"/>
        <v>廿三</v>
      </c>
      <c r="G10457" t="s">
        <v>23</v>
      </c>
      <c r="H10457">
        <v>7</v>
      </c>
      <c r="I10457" t="s">
        <v>148</v>
      </c>
      <c r="J10457" t="str">
        <f t="shared" si="994"/>
        <v>2044/7/23</v>
      </c>
      <c r="K10457" t="str">
        <f t="shared" si="995"/>
        <v>23</v>
      </c>
      <c r="L10457" t="s">
        <v>1352</v>
      </c>
    </row>
    <row r="10458" spans="1:12" x14ac:dyDescent="0.3">
      <c r="A10458" s="2">
        <v>52826</v>
      </c>
      <c r="B10458" s="3">
        <v>52826</v>
      </c>
      <c r="C10458" s="1">
        <v>52826</v>
      </c>
      <c r="D10458" s="5">
        <f t="shared" si="992"/>
        <v>52826</v>
      </c>
      <c r="E10458" s="1" t="s">
        <v>55</v>
      </c>
      <c r="F10458" t="str">
        <f t="shared" si="993"/>
        <v>廿四</v>
      </c>
      <c r="G10458" t="s">
        <v>24</v>
      </c>
      <c r="H10458">
        <v>7</v>
      </c>
      <c r="I10458" t="s">
        <v>148</v>
      </c>
      <c r="J10458" t="str">
        <f t="shared" si="994"/>
        <v>2044/7/24</v>
      </c>
      <c r="K10458" t="str">
        <f t="shared" si="995"/>
        <v>24</v>
      </c>
      <c r="L10458" t="s">
        <v>1352</v>
      </c>
    </row>
    <row r="10459" spans="1:12" x14ac:dyDescent="0.3">
      <c r="A10459" s="2">
        <v>52827</v>
      </c>
      <c r="B10459" s="3">
        <v>52827</v>
      </c>
      <c r="C10459" s="1">
        <v>52827</v>
      </c>
      <c r="D10459" s="5">
        <f t="shared" si="992"/>
        <v>52827</v>
      </c>
      <c r="E10459" s="1" t="s">
        <v>56</v>
      </c>
      <c r="F10459" t="str">
        <f t="shared" si="993"/>
        <v>廿五</v>
      </c>
      <c r="G10459" t="s">
        <v>25</v>
      </c>
      <c r="H10459">
        <v>7</v>
      </c>
      <c r="I10459" t="s">
        <v>149</v>
      </c>
      <c r="J10459" t="str">
        <f t="shared" si="994"/>
        <v>2044/7/25</v>
      </c>
      <c r="K10459" t="str">
        <f t="shared" si="995"/>
        <v>25</v>
      </c>
      <c r="L10459" t="s">
        <v>1352</v>
      </c>
    </row>
    <row r="10460" spans="1:12" x14ac:dyDescent="0.3">
      <c r="A10460" s="2">
        <v>52828</v>
      </c>
      <c r="B10460" s="3">
        <v>52828</v>
      </c>
      <c r="C10460" s="1">
        <v>52828</v>
      </c>
      <c r="D10460" s="5">
        <f t="shared" si="992"/>
        <v>52828</v>
      </c>
      <c r="E10460" s="1" t="s">
        <v>50</v>
      </c>
      <c r="F10460" t="str">
        <f t="shared" si="993"/>
        <v>廿六</v>
      </c>
      <c r="G10460" t="s">
        <v>26</v>
      </c>
      <c r="H10460">
        <v>6</v>
      </c>
      <c r="I10460" t="s">
        <v>149</v>
      </c>
      <c r="J10460" t="str">
        <f t="shared" si="994"/>
        <v>2044/7/26</v>
      </c>
      <c r="K10460" t="str">
        <f t="shared" si="995"/>
        <v>26</v>
      </c>
      <c r="L10460" t="s">
        <v>1352</v>
      </c>
    </row>
    <row r="10461" spans="1:12" x14ac:dyDescent="0.3">
      <c r="A10461" s="2">
        <v>52829</v>
      </c>
      <c r="B10461" s="3">
        <v>52829</v>
      </c>
      <c r="C10461" s="1">
        <v>52829</v>
      </c>
      <c r="D10461" s="5">
        <f t="shared" si="992"/>
        <v>52829</v>
      </c>
      <c r="E10461" s="1" t="s">
        <v>52</v>
      </c>
      <c r="F10461" t="str">
        <f t="shared" si="993"/>
        <v>廿七</v>
      </c>
      <c r="G10461" t="s">
        <v>65</v>
      </c>
      <c r="H10461">
        <v>6</v>
      </c>
      <c r="I10461" t="s">
        <v>149</v>
      </c>
      <c r="J10461" t="str">
        <f t="shared" si="994"/>
        <v>2044/7/27</v>
      </c>
      <c r="K10461" t="str">
        <f t="shared" si="995"/>
        <v>27</v>
      </c>
      <c r="L10461" t="s">
        <v>1352</v>
      </c>
    </row>
    <row r="10462" spans="1:12" x14ac:dyDescent="0.3">
      <c r="A10462" s="2">
        <v>52830</v>
      </c>
      <c r="B10462" s="3">
        <v>52830</v>
      </c>
      <c r="C10462" s="1">
        <v>52830</v>
      </c>
      <c r="D10462" s="5">
        <f t="shared" si="992"/>
        <v>52830</v>
      </c>
      <c r="E10462" s="1" t="s">
        <v>1</v>
      </c>
      <c r="F10462" t="str">
        <f t="shared" si="993"/>
        <v>廿八</v>
      </c>
      <c r="G10462" t="s">
        <v>76</v>
      </c>
      <c r="H10462">
        <v>6</v>
      </c>
      <c r="I10462" t="s">
        <v>150</v>
      </c>
      <c r="J10462" t="str">
        <f t="shared" si="994"/>
        <v>2044/7/28</v>
      </c>
      <c r="K10462" t="str">
        <f t="shared" si="995"/>
        <v>28</v>
      </c>
      <c r="L10462" t="s">
        <v>1352</v>
      </c>
    </row>
    <row r="10463" spans="1:12" x14ac:dyDescent="0.3">
      <c r="A10463" s="2">
        <v>52831</v>
      </c>
      <c r="B10463" s="3">
        <v>52831</v>
      </c>
      <c r="C10463" s="1">
        <v>52831</v>
      </c>
      <c r="D10463" s="5">
        <f t="shared" si="992"/>
        <v>52831</v>
      </c>
      <c r="E10463" s="1" t="s">
        <v>53</v>
      </c>
      <c r="F10463" t="str">
        <f t="shared" si="993"/>
        <v>廿九</v>
      </c>
      <c r="G10463" t="s">
        <v>66</v>
      </c>
      <c r="H10463">
        <v>5</v>
      </c>
      <c r="I10463" t="s">
        <v>150</v>
      </c>
      <c r="J10463" t="str">
        <f t="shared" si="994"/>
        <v>2044/7/29</v>
      </c>
      <c r="K10463" t="str">
        <f t="shared" si="995"/>
        <v>29</v>
      </c>
      <c r="L10463" t="s">
        <v>1352</v>
      </c>
    </row>
    <row r="10464" spans="1:12" x14ac:dyDescent="0.3">
      <c r="A10464" s="2">
        <v>52832</v>
      </c>
      <c r="B10464" s="3">
        <v>52832</v>
      </c>
      <c r="C10464" s="1">
        <v>52832</v>
      </c>
      <c r="D10464" s="5">
        <f t="shared" si="992"/>
        <v>52832</v>
      </c>
      <c r="E10464" s="1" t="s">
        <v>54</v>
      </c>
      <c r="F10464" t="str">
        <f t="shared" si="993"/>
        <v>一</v>
      </c>
      <c r="G10464" t="s">
        <v>67</v>
      </c>
      <c r="H10464">
        <v>5</v>
      </c>
      <c r="I10464" t="s">
        <v>150</v>
      </c>
      <c r="J10464" t="str">
        <f t="shared" si="994"/>
        <v>2044/윤7/1</v>
      </c>
      <c r="K10464" t="str">
        <f t="shared" si="995"/>
        <v>/1</v>
      </c>
      <c r="L10464" t="s">
        <v>2336</v>
      </c>
    </row>
    <row r="10465" spans="1:12" x14ac:dyDescent="0.3">
      <c r="A10465" s="2">
        <v>52833</v>
      </c>
      <c r="B10465" s="3">
        <v>52833</v>
      </c>
      <c r="C10465" s="1">
        <v>52833</v>
      </c>
      <c r="D10465" s="5">
        <f t="shared" si="992"/>
        <v>52833</v>
      </c>
      <c r="E10465" s="1" t="s">
        <v>55</v>
      </c>
      <c r="F10465" t="str">
        <f t="shared" si="993"/>
        <v>二</v>
      </c>
      <c r="G10465" t="s">
        <v>68</v>
      </c>
      <c r="H10465">
        <v>5</v>
      </c>
      <c r="I10465" t="s">
        <v>151</v>
      </c>
      <c r="J10465" t="str">
        <f t="shared" si="994"/>
        <v>2044/윤7/2</v>
      </c>
      <c r="K10465" t="str">
        <f t="shared" si="995"/>
        <v>/2</v>
      </c>
      <c r="L10465" t="s">
        <v>2336</v>
      </c>
    </row>
    <row r="10466" spans="1:12" x14ac:dyDescent="0.3">
      <c r="A10466" s="2">
        <v>52834</v>
      </c>
      <c r="B10466" s="3">
        <v>52834</v>
      </c>
      <c r="C10466" s="1">
        <v>52834</v>
      </c>
      <c r="D10466" s="5">
        <f t="shared" si="992"/>
        <v>52834</v>
      </c>
      <c r="E10466" s="1" t="s">
        <v>56</v>
      </c>
      <c r="F10466" t="str">
        <f t="shared" si="993"/>
        <v>三</v>
      </c>
      <c r="G10466" t="s">
        <v>69</v>
      </c>
      <c r="H10466">
        <v>4</v>
      </c>
      <c r="I10466" t="s">
        <v>151</v>
      </c>
      <c r="J10466" t="str">
        <f t="shared" si="994"/>
        <v>2044/윤7/3</v>
      </c>
      <c r="K10466" t="str">
        <f t="shared" si="995"/>
        <v>/3</v>
      </c>
      <c r="L10466" t="s">
        <v>2336</v>
      </c>
    </row>
    <row r="10467" spans="1:12" x14ac:dyDescent="0.3">
      <c r="A10467" s="2">
        <v>52835</v>
      </c>
      <c r="B10467" s="3">
        <v>52835</v>
      </c>
      <c r="C10467" s="1">
        <v>52835</v>
      </c>
      <c r="D10467" s="5">
        <f t="shared" si="992"/>
        <v>52835</v>
      </c>
      <c r="E10467" s="1" t="s">
        <v>50</v>
      </c>
      <c r="F10467" t="str">
        <f t="shared" si="993"/>
        <v>四</v>
      </c>
      <c r="G10467" t="s">
        <v>70</v>
      </c>
      <c r="H10467">
        <v>4</v>
      </c>
      <c r="I10467" t="s">
        <v>151</v>
      </c>
      <c r="J10467" t="str">
        <f t="shared" si="994"/>
        <v>2044/윤7/4</v>
      </c>
      <c r="K10467" t="str">
        <f t="shared" si="995"/>
        <v>/4</v>
      </c>
      <c r="L10467" t="s">
        <v>2336</v>
      </c>
    </row>
    <row r="10468" spans="1:12" x14ac:dyDescent="0.3">
      <c r="A10468" s="2">
        <v>52836</v>
      </c>
      <c r="B10468" s="3">
        <v>52836</v>
      </c>
      <c r="C10468" s="1">
        <v>52836</v>
      </c>
      <c r="D10468" s="5">
        <f t="shared" si="992"/>
        <v>52836</v>
      </c>
      <c r="E10468" s="1" t="s">
        <v>52</v>
      </c>
      <c r="F10468" t="str">
        <f t="shared" si="993"/>
        <v>五</v>
      </c>
      <c r="G10468" t="s">
        <v>71</v>
      </c>
      <c r="H10468">
        <v>4</v>
      </c>
      <c r="I10468" t="s">
        <v>152</v>
      </c>
      <c r="J10468" t="str">
        <f t="shared" si="994"/>
        <v>2044/윤7/5</v>
      </c>
      <c r="K10468" t="str">
        <f t="shared" si="995"/>
        <v>/5</v>
      </c>
      <c r="L10468" t="s">
        <v>2336</v>
      </c>
    </row>
    <row r="10469" spans="1:12" x14ac:dyDescent="0.3">
      <c r="A10469" s="2">
        <v>52837</v>
      </c>
      <c r="B10469" s="3">
        <v>52837</v>
      </c>
      <c r="C10469" s="1">
        <v>52837</v>
      </c>
      <c r="D10469" s="5">
        <f t="shared" si="992"/>
        <v>52837</v>
      </c>
      <c r="E10469" s="1" t="s">
        <v>1</v>
      </c>
      <c r="F10469" t="str">
        <f t="shared" si="993"/>
        <v>六</v>
      </c>
      <c r="G10469" t="s">
        <v>72</v>
      </c>
      <c r="H10469">
        <v>3</v>
      </c>
      <c r="I10469" t="s">
        <v>152</v>
      </c>
      <c r="J10469" t="str">
        <f t="shared" si="994"/>
        <v>2044/윤7/6</v>
      </c>
      <c r="K10469" t="str">
        <f t="shared" si="995"/>
        <v>/6</v>
      </c>
      <c r="L10469" t="s">
        <v>2336</v>
      </c>
    </row>
    <row r="10470" spans="1:12" x14ac:dyDescent="0.3">
      <c r="A10470" s="2">
        <v>52838</v>
      </c>
      <c r="B10470" s="3">
        <v>52838</v>
      </c>
      <c r="C10470" s="1">
        <v>52838</v>
      </c>
      <c r="D10470" s="5">
        <f t="shared" si="992"/>
        <v>52838</v>
      </c>
      <c r="E10470" s="1" t="s">
        <v>53</v>
      </c>
      <c r="F10470" t="str">
        <f t="shared" si="993"/>
        <v>七</v>
      </c>
      <c r="G10470" t="s">
        <v>73</v>
      </c>
      <c r="H10470">
        <v>3</v>
      </c>
      <c r="I10470" t="s">
        <v>152</v>
      </c>
      <c r="J10470" t="str">
        <f t="shared" si="994"/>
        <v>2044/윤7/7</v>
      </c>
      <c r="K10470" t="str">
        <f t="shared" si="995"/>
        <v>/7</v>
      </c>
      <c r="L10470" t="s">
        <v>2336</v>
      </c>
    </row>
    <row r="10471" spans="1:12" x14ac:dyDescent="0.3">
      <c r="A10471" s="2">
        <v>52839</v>
      </c>
      <c r="B10471" s="3">
        <v>52839</v>
      </c>
      <c r="C10471" s="1">
        <v>52839</v>
      </c>
      <c r="D10471" s="5">
        <f t="shared" si="992"/>
        <v>52839</v>
      </c>
      <c r="E10471" s="1" t="s">
        <v>54</v>
      </c>
      <c r="F10471" t="str">
        <f t="shared" si="993"/>
        <v>八</v>
      </c>
      <c r="G10471" t="s">
        <v>74</v>
      </c>
      <c r="H10471">
        <v>3</v>
      </c>
      <c r="I10471" t="s">
        <v>153</v>
      </c>
      <c r="J10471" t="str">
        <f t="shared" si="994"/>
        <v>2044/윤7/8</v>
      </c>
      <c r="K10471" t="str">
        <f t="shared" si="995"/>
        <v>/8</v>
      </c>
      <c r="L10471" t="s">
        <v>2336</v>
      </c>
    </row>
    <row r="10472" spans="1:12" x14ac:dyDescent="0.3">
      <c r="A10472" s="2">
        <v>52840</v>
      </c>
      <c r="B10472" s="3">
        <v>52840</v>
      </c>
      <c r="C10472" s="1">
        <v>52840</v>
      </c>
      <c r="D10472" s="5">
        <f t="shared" si="992"/>
        <v>52840</v>
      </c>
      <c r="E10472" s="1" t="s">
        <v>55</v>
      </c>
      <c r="F10472" t="str">
        <f t="shared" si="993"/>
        <v>九</v>
      </c>
      <c r="G10472" t="s">
        <v>77</v>
      </c>
      <c r="H10472">
        <v>2</v>
      </c>
      <c r="I10472" t="s">
        <v>153</v>
      </c>
      <c r="J10472" t="str">
        <f t="shared" si="994"/>
        <v>2044/윤7/9</v>
      </c>
      <c r="K10472" t="str">
        <f t="shared" si="995"/>
        <v>/9</v>
      </c>
      <c r="L10472" t="s">
        <v>2336</v>
      </c>
    </row>
    <row r="10473" spans="1:12" x14ac:dyDescent="0.3">
      <c r="A10473" s="2">
        <v>52841</v>
      </c>
      <c r="B10473" s="3">
        <v>52841</v>
      </c>
      <c r="C10473" s="1">
        <v>52841</v>
      </c>
      <c r="D10473" s="5">
        <f t="shared" si="992"/>
        <v>52841</v>
      </c>
      <c r="E10473" s="1" t="s">
        <v>56</v>
      </c>
      <c r="F10473" t="str">
        <f t="shared" si="993"/>
        <v>十</v>
      </c>
      <c r="G10473" t="s">
        <v>80</v>
      </c>
      <c r="H10473">
        <v>2</v>
      </c>
      <c r="I10473" t="s">
        <v>153</v>
      </c>
      <c r="J10473" t="str">
        <f t="shared" si="994"/>
        <v>2044/윤7/10</v>
      </c>
      <c r="K10473" t="str">
        <f t="shared" si="995"/>
        <v>10</v>
      </c>
      <c r="L10473" t="s">
        <v>2336</v>
      </c>
    </row>
    <row r="10474" spans="1:12" x14ac:dyDescent="0.3">
      <c r="A10474" s="2">
        <v>52842</v>
      </c>
      <c r="B10474" s="3">
        <v>52842</v>
      </c>
      <c r="C10474" s="1">
        <v>52842</v>
      </c>
      <c r="D10474" s="5">
        <f t="shared" si="992"/>
        <v>52842</v>
      </c>
      <c r="E10474" s="1" t="s">
        <v>50</v>
      </c>
      <c r="F10474" t="str">
        <f t="shared" si="993"/>
        <v>十一</v>
      </c>
      <c r="G10474" t="s">
        <v>81</v>
      </c>
      <c r="H10474">
        <v>2</v>
      </c>
      <c r="I10474" t="s">
        <v>154</v>
      </c>
      <c r="J10474" t="str">
        <f t="shared" si="994"/>
        <v>2044/윤7/11</v>
      </c>
      <c r="K10474" t="str">
        <f t="shared" si="995"/>
        <v>11</v>
      </c>
      <c r="L10474" t="s">
        <v>2336</v>
      </c>
    </row>
    <row r="10475" spans="1:12" x14ac:dyDescent="0.3">
      <c r="A10475" s="2">
        <v>52843</v>
      </c>
      <c r="B10475" s="3">
        <v>52843</v>
      </c>
      <c r="C10475" s="1">
        <v>52843</v>
      </c>
      <c r="D10475" s="5">
        <f t="shared" si="992"/>
        <v>52843</v>
      </c>
      <c r="E10475" s="1" t="s">
        <v>52</v>
      </c>
      <c r="F10475" t="str">
        <f t="shared" si="993"/>
        <v>十二</v>
      </c>
      <c r="G10475" t="s">
        <v>82</v>
      </c>
      <c r="H10475">
        <v>1</v>
      </c>
      <c r="I10475" t="s">
        <v>154</v>
      </c>
      <c r="J10475" t="str">
        <f t="shared" si="994"/>
        <v>2044/윤7/12</v>
      </c>
      <c r="K10475" t="str">
        <f t="shared" si="995"/>
        <v>12</v>
      </c>
      <c r="L10475" t="s">
        <v>2336</v>
      </c>
    </row>
    <row r="10476" spans="1:12" x14ac:dyDescent="0.3">
      <c r="A10476" s="2">
        <v>52844</v>
      </c>
      <c r="B10476" s="3">
        <v>52844</v>
      </c>
      <c r="C10476" s="1">
        <v>52844</v>
      </c>
      <c r="D10476" s="5">
        <f t="shared" si="992"/>
        <v>52844</v>
      </c>
      <c r="E10476" s="1" t="s">
        <v>1</v>
      </c>
      <c r="F10476" t="str">
        <f t="shared" si="993"/>
        <v>十三</v>
      </c>
      <c r="G10476" t="s">
        <v>83</v>
      </c>
      <c r="H10476">
        <v>1</v>
      </c>
      <c r="I10476" t="s">
        <v>154</v>
      </c>
      <c r="J10476" t="str">
        <f t="shared" si="994"/>
        <v>2044/윤7/13</v>
      </c>
      <c r="K10476" t="str">
        <f t="shared" si="995"/>
        <v>13</v>
      </c>
      <c r="L10476" t="s">
        <v>2336</v>
      </c>
    </row>
    <row r="10477" spans="1:12" x14ac:dyDescent="0.3">
      <c r="A10477" s="2">
        <v>52845</v>
      </c>
      <c r="B10477" s="3">
        <v>52845</v>
      </c>
      <c r="C10477" s="1">
        <v>52845</v>
      </c>
      <c r="D10477" s="5">
        <f t="shared" si="992"/>
        <v>52845</v>
      </c>
      <c r="E10477" s="1" t="s">
        <v>53</v>
      </c>
      <c r="F10477" t="str">
        <f t="shared" si="993"/>
        <v>十四</v>
      </c>
      <c r="G10477" t="s">
        <v>84</v>
      </c>
      <c r="H10477">
        <v>1</v>
      </c>
      <c r="I10477" t="s">
        <v>155</v>
      </c>
      <c r="J10477" t="str">
        <f t="shared" si="994"/>
        <v>2044/윤7/14</v>
      </c>
      <c r="K10477" t="str">
        <f t="shared" si="995"/>
        <v>14</v>
      </c>
      <c r="L10477" t="s">
        <v>2336</v>
      </c>
    </row>
    <row r="10478" spans="1:12" x14ac:dyDescent="0.3">
      <c r="A10478" s="2">
        <v>52846</v>
      </c>
      <c r="B10478" s="3">
        <v>52846</v>
      </c>
      <c r="C10478" s="1">
        <v>52846</v>
      </c>
      <c r="D10478" s="5">
        <f t="shared" si="992"/>
        <v>52846</v>
      </c>
      <c r="E10478" s="1" t="s">
        <v>54</v>
      </c>
      <c r="F10478" t="str">
        <f t="shared" si="993"/>
        <v>十五</v>
      </c>
      <c r="G10478" t="s">
        <v>85</v>
      </c>
      <c r="H10478">
        <v>1</v>
      </c>
      <c r="I10478" t="s">
        <v>155</v>
      </c>
      <c r="J10478" t="str">
        <f t="shared" si="994"/>
        <v>2044/윤7/15</v>
      </c>
      <c r="K10478" t="str">
        <f t="shared" si="995"/>
        <v>15</v>
      </c>
      <c r="L10478" t="s">
        <v>2336</v>
      </c>
    </row>
    <row r="10479" spans="1:12" x14ac:dyDescent="0.3">
      <c r="A10479" s="2">
        <v>52847</v>
      </c>
      <c r="B10479" s="3">
        <v>52847</v>
      </c>
      <c r="C10479" s="1">
        <v>52847</v>
      </c>
      <c r="D10479" s="5">
        <f t="shared" si="992"/>
        <v>52847</v>
      </c>
      <c r="E10479" s="1" t="s">
        <v>55</v>
      </c>
      <c r="F10479" t="str">
        <f t="shared" si="993"/>
        <v>十六</v>
      </c>
      <c r="G10479" t="s">
        <v>86</v>
      </c>
      <c r="J10479" t="str">
        <f t="shared" si="994"/>
        <v>2044/윤7/16</v>
      </c>
      <c r="K10479" t="str">
        <f t="shared" si="995"/>
        <v>16</v>
      </c>
      <c r="L10479" t="s">
        <v>2336</v>
      </c>
    </row>
    <row r="10480" spans="1:12" x14ac:dyDescent="0.3">
      <c r="A10480" s="2">
        <v>52848</v>
      </c>
      <c r="B10480" s="3">
        <v>52848</v>
      </c>
      <c r="C10480" s="1">
        <v>52848</v>
      </c>
      <c r="D10480" s="5">
        <f t="shared" si="992"/>
        <v>52848</v>
      </c>
      <c r="E10480" s="1" t="s">
        <v>56</v>
      </c>
      <c r="F10480" t="str">
        <f t="shared" si="993"/>
        <v>十七</v>
      </c>
      <c r="G10480" t="s">
        <v>87</v>
      </c>
      <c r="H10480">
        <v>10</v>
      </c>
      <c r="I10480" t="s">
        <v>1384</v>
      </c>
      <c r="J10480" t="str">
        <f t="shared" si="994"/>
        <v>2044/윤7/17</v>
      </c>
      <c r="K10480" t="str">
        <f t="shared" si="995"/>
        <v>17</v>
      </c>
      <c r="L10480" t="s">
        <v>2336</v>
      </c>
    </row>
    <row r="10481" spans="1:12" x14ac:dyDescent="0.3">
      <c r="A10481" s="2">
        <v>52849</v>
      </c>
      <c r="B10481" s="3">
        <v>52849</v>
      </c>
      <c r="C10481" s="1">
        <v>52849</v>
      </c>
      <c r="D10481" s="5">
        <f t="shared" si="992"/>
        <v>52849</v>
      </c>
      <c r="E10481" s="1" t="s">
        <v>50</v>
      </c>
      <c r="F10481" t="str">
        <f t="shared" si="993"/>
        <v>十八</v>
      </c>
      <c r="G10481" t="s">
        <v>88</v>
      </c>
      <c r="H10481">
        <v>10</v>
      </c>
      <c r="I10481" t="s">
        <v>1384</v>
      </c>
      <c r="J10481" t="str">
        <f t="shared" si="994"/>
        <v>2044/윤7/18</v>
      </c>
      <c r="K10481" t="str">
        <f t="shared" si="995"/>
        <v>18</v>
      </c>
      <c r="L10481" t="s">
        <v>2336</v>
      </c>
    </row>
    <row r="10482" spans="1:12" x14ac:dyDescent="0.3">
      <c r="A10482" s="2">
        <v>52850</v>
      </c>
      <c r="B10482" s="3">
        <v>52850</v>
      </c>
      <c r="C10482" s="1">
        <v>52850</v>
      </c>
      <c r="D10482" s="5">
        <f t="shared" si="992"/>
        <v>52850</v>
      </c>
      <c r="E10482" s="1" t="s">
        <v>52</v>
      </c>
      <c r="F10482" t="str">
        <f t="shared" si="993"/>
        <v>十九</v>
      </c>
      <c r="G10482" t="s">
        <v>89</v>
      </c>
      <c r="H10482">
        <v>9</v>
      </c>
      <c r="I10482" t="s">
        <v>1384</v>
      </c>
      <c r="J10482" t="str">
        <f t="shared" si="994"/>
        <v>2044/윤7/19</v>
      </c>
      <c r="K10482" t="str">
        <f t="shared" si="995"/>
        <v>19</v>
      </c>
      <c r="L10482" t="s">
        <v>2336</v>
      </c>
    </row>
    <row r="10483" spans="1:12" x14ac:dyDescent="0.3">
      <c r="A10483" s="2">
        <v>52851</v>
      </c>
      <c r="B10483" s="3">
        <v>52851</v>
      </c>
      <c r="C10483" s="1">
        <v>52851</v>
      </c>
      <c r="D10483" s="5">
        <f t="shared" si="992"/>
        <v>52851</v>
      </c>
      <c r="E10483" s="1" t="s">
        <v>1</v>
      </c>
      <c r="F10483" t="str">
        <f t="shared" si="993"/>
        <v>二十</v>
      </c>
      <c r="G10483" t="s">
        <v>90</v>
      </c>
      <c r="H10483">
        <v>9</v>
      </c>
      <c r="I10483" t="s">
        <v>1384</v>
      </c>
      <c r="J10483" t="str">
        <f t="shared" si="994"/>
        <v>2044/윤7/20</v>
      </c>
      <c r="K10483" t="str">
        <f t="shared" si="995"/>
        <v>20</v>
      </c>
      <c r="L10483" t="s">
        <v>2336</v>
      </c>
    </row>
    <row r="10484" spans="1:12" x14ac:dyDescent="0.3">
      <c r="A10484" s="2">
        <v>52852</v>
      </c>
      <c r="B10484" s="3">
        <v>52852</v>
      </c>
      <c r="C10484" s="1">
        <v>52852</v>
      </c>
      <c r="D10484" s="5">
        <f t="shared" si="992"/>
        <v>52852</v>
      </c>
      <c r="E10484" s="1" t="s">
        <v>53</v>
      </c>
      <c r="F10484" t="str">
        <f t="shared" si="993"/>
        <v>廿一</v>
      </c>
      <c r="G10484" t="s">
        <v>12</v>
      </c>
      <c r="H10484">
        <v>9</v>
      </c>
      <c r="I10484" t="s">
        <v>147</v>
      </c>
      <c r="J10484" t="str">
        <f t="shared" si="994"/>
        <v>2044/윤7/21</v>
      </c>
      <c r="K10484" t="str">
        <f t="shared" si="995"/>
        <v>21</v>
      </c>
      <c r="L10484" t="s">
        <v>2336</v>
      </c>
    </row>
    <row r="10485" spans="1:12" x14ac:dyDescent="0.3">
      <c r="A10485" s="2">
        <v>52853</v>
      </c>
      <c r="B10485" s="3">
        <v>52853</v>
      </c>
      <c r="C10485" s="1">
        <v>52853</v>
      </c>
      <c r="D10485" s="5">
        <f t="shared" si="992"/>
        <v>52853</v>
      </c>
      <c r="E10485" s="1" t="s">
        <v>54</v>
      </c>
      <c r="F10485" t="str">
        <f t="shared" si="993"/>
        <v>廿二</v>
      </c>
      <c r="G10485" t="s">
        <v>91</v>
      </c>
      <c r="H10485">
        <v>8</v>
      </c>
      <c r="I10485" t="s">
        <v>147</v>
      </c>
      <c r="J10485" t="str">
        <f t="shared" si="994"/>
        <v>2044/윤7/22</v>
      </c>
      <c r="K10485" t="str">
        <f t="shared" si="995"/>
        <v>22</v>
      </c>
      <c r="L10485" t="s">
        <v>2336</v>
      </c>
    </row>
    <row r="10486" spans="1:12" x14ac:dyDescent="0.3">
      <c r="A10486" s="2">
        <v>52854</v>
      </c>
      <c r="B10486" s="3">
        <v>52854</v>
      </c>
      <c r="C10486" s="1">
        <v>52854</v>
      </c>
      <c r="D10486" s="5">
        <f t="shared" si="992"/>
        <v>52854</v>
      </c>
      <c r="E10486" s="1" t="s">
        <v>55</v>
      </c>
      <c r="F10486" t="str">
        <f t="shared" si="993"/>
        <v>廿三</v>
      </c>
      <c r="G10486" t="s">
        <v>92</v>
      </c>
      <c r="H10486">
        <v>8</v>
      </c>
      <c r="I10486" t="s">
        <v>147</v>
      </c>
      <c r="J10486" t="str">
        <f t="shared" si="994"/>
        <v>2044/윤7/23</v>
      </c>
      <c r="K10486" t="str">
        <f t="shared" si="995"/>
        <v>23</v>
      </c>
      <c r="L10486" t="s">
        <v>2336</v>
      </c>
    </row>
    <row r="10487" spans="1:12" x14ac:dyDescent="0.3">
      <c r="A10487" s="2">
        <v>52855</v>
      </c>
      <c r="B10487" s="3">
        <v>52855</v>
      </c>
      <c r="C10487" s="1">
        <v>52855</v>
      </c>
      <c r="D10487" s="5">
        <f t="shared" si="992"/>
        <v>52855</v>
      </c>
      <c r="E10487" s="1" t="s">
        <v>56</v>
      </c>
      <c r="F10487" t="str">
        <f t="shared" si="993"/>
        <v>廿四</v>
      </c>
      <c r="G10487" t="s">
        <v>93</v>
      </c>
      <c r="H10487">
        <v>8</v>
      </c>
      <c r="I10487" t="s">
        <v>148</v>
      </c>
      <c r="J10487" t="str">
        <f t="shared" si="994"/>
        <v>2044/윤7/24</v>
      </c>
      <c r="K10487" t="str">
        <f t="shared" si="995"/>
        <v>24</v>
      </c>
      <c r="L10487" t="s">
        <v>2336</v>
      </c>
    </row>
    <row r="10488" spans="1:12" x14ac:dyDescent="0.3">
      <c r="A10488" s="2">
        <v>52856</v>
      </c>
      <c r="B10488" s="3">
        <v>52856</v>
      </c>
      <c r="C10488" s="1">
        <v>52856</v>
      </c>
      <c r="D10488" s="5">
        <f t="shared" si="992"/>
        <v>52856</v>
      </c>
      <c r="E10488" s="1" t="s">
        <v>50</v>
      </c>
      <c r="F10488" t="str">
        <f t="shared" si="993"/>
        <v>廿五</v>
      </c>
      <c r="G10488" t="s">
        <v>94</v>
      </c>
      <c r="H10488">
        <v>7</v>
      </c>
      <c r="I10488" t="s">
        <v>148</v>
      </c>
      <c r="J10488" t="str">
        <f t="shared" si="994"/>
        <v>2044/윤7/25</v>
      </c>
      <c r="K10488" t="str">
        <f t="shared" si="995"/>
        <v>25</v>
      </c>
      <c r="L10488" t="s">
        <v>2336</v>
      </c>
    </row>
    <row r="10489" spans="1:12" x14ac:dyDescent="0.3">
      <c r="A10489" s="2">
        <v>52857</v>
      </c>
      <c r="B10489" s="3">
        <v>52857</v>
      </c>
      <c r="C10489" s="1">
        <v>52857</v>
      </c>
      <c r="D10489" s="5">
        <f t="shared" si="992"/>
        <v>52857</v>
      </c>
      <c r="E10489" s="1" t="s">
        <v>52</v>
      </c>
      <c r="F10489" t="str">
        <f t="shared" si="993"/>
        <v>廿六</v>
      </c>
      <c r="G10489" t="s">
        <v>95</v>
      </c>
      <c r="H10489">
        <v>7</v>
      </c>
      <c r="I10489" t="s">
        <v>148</v>
      </c>
      <c r="J10489" t="str">
        <f t="shared" si="994"/>
        <v>2044/윤7/26</v>
      </c>
      <c r="K10489" t="str">
        <f t="shared" si="995"/>
        <v>26</v>
      </c>
      <c r="L10489" t="s">
        <v>2336</v>
      </c>
    </row>
    <row r="10490" spans="1:12" x14ac:dyDescent="0.3">
      <c r="A10490" s="2">
        <v>52858</v>
      </c>
      <c r="B10490" s="3">
        <v>52858</v>
      </c>
      <c r="C10490" s="1">
        <v>52858</v>
      </c>
      <c r="D10490" s="5">
        <f t="shared" si="992"/>
        <v>52858</v>
      </c>
      <c r="E10490" s="1" t="s">
        <v>1</v>
      </c>
      <c r="F10490" t="str">
        <f t="shared" si="993"/>
        <v>廿七</v>
      </c>
      <c r="G10490" t="s">
        <v>96</v>
      </c>
      <c r="H10490">
        <v>7</v>
      </c>
      <c r="I10490" t="s">
        <v>149</v>
      </c>
      <c r="J10490" t="str">
        <f t="shared" si="994"/>
        <v>2044/윤7/27</v>
      </c>
      <c r="K10490" t="str">
        <f t="shared" si="995"/>
        <v>27</v>
      </c>
      <c r="L10490" t="s">
        <v>2336</v>
      </c>
    </row>
    <row r="10491" spans="1:12" x14ac:dyDescent="0.3">
      <c r="A10491" s="2">
        <v>52859</v>
      </c>
      <c r="B10491" s="3">
        <v>52859</v>
      </c>
      <c r="C10491" s="1">
        <v>52859</v>
      </c>
      <c r="D10491" s="5">
        <f t="shared" si="992"/>
        <v>52859</v>
      </c>
      <c r="E10491" s="1" t="s">
        <v>53</v>
      </c>
      <c r="F10491" t="str">
        <f t="shared" si="993"/>
        <v>廿八</v>
      </c>
      <c r="G10491" t="s">
        <v>97</v>
      </c>
      <c r="H10491">
        <v>6</v>
      </c>
      <c r="I10491" t="s">
        <v>149</v>
      </c>
      <c r="J10491" t="str">
        <f t="shared" si="994"/>
        <v>2044/윤7/28</v>
      </c>
      <c r="K10491" t="str">
        <f t="shared" si="995"/>
        <v>28</v>
      </c>
      <c r="L10491" t="s">
        <v>2336</v>
      </c>
    </row>
    <row r="10492" spans="1:12" x14ac:dyDescent="0.3">
      <c r="A10492" s="2">
        <v>52860</v>
      </c>
      <c r="B10492" s="3">
        <v>52860</v>
      </c>
      <c r="C10492" s="1">
        <v>52860</v>
      </c>
      <c r="D10492" s="5">
        <f t="shared" si="992"/>
        <v>52860</v>
      </c>
      <c r="E10492" s="1" t="s">
        <v>54</v>
      </c>
      <c r="F10492" t="str">
        <f t="shared" si="993"/>
        <v>廿九</v>
      </c>
      <c r="G10492" t="s">
        <v>98</v>
      </c>
      <c r="H10492">
        <v>6</v>
      </c>
      <c r="I10492" t="s">
        <v>149</v>
      </c>
      <c r="J10492" t="str">
        <f t="shared" si="994"/>
        <v>2044/윤7/29</v>
      </c>
      <c r="K10492" t="str">
        <f t="shared" si="995"/>
        <v>29</v>
      </c>
      <c r="L10492" t="s">
        <v>2336</v>
      </c>
    </row>
    <row r="10493" spans="1:12" x14ac:dyDescent="0.3">
      <c r="A10493" s="2">
        <v>52861</v>
      </c>
      <c r="B10493" s="3">
        <v>52861</v>
      </c>
      <c r="C10493" s="1">
        <v>52861</v>
      </c>
      <c r="D10493" s="5">
        <f t="shared" si="992"/>
        <v>52861</v>
      </c>
      <c r="E10493" s="1" t="s">
        <v>55</v>
      </c>
      <c r="F10493" t="str">
        <f t="shared" si="993"/>
        <v>一</v>
      </c>
      <c r="G10493" t="s">
        <v>99</v>
      </c>
      <c r="H10493">
        <v>6</v>
      </c>
      <c r="I10493" t="s">
        <v>150</v>
      </c>
      <c r="J10493" t="str">
        <f t="shared" si="994"/>
        <v>2044/8/1</v>
      </c>
      <c r="K10493" t="str">
        <f t="shared" si="995"/>
        <v>/1</v>
      </c>
      <c r="L10493" t="s">
        <v>1354</v>
      </c>
    </row>
    <row r="10494" spans="1:12" x14ac:dyDescent="0.3">
      <c r="A10494" s="2">
        <v>52862</v>
      </c>
      <c r="B10494" s="3">
        <v>52862</v>
      </c>
      <c r="C10494" s="1">
        <v>52862</v>
      </c>
      <c r="D10494" s="5">
        <f t="shared" si="992"/>
        <v>52862</v>
      </c>
      <c r="E10494" s="1" t="s">
        <v>56</v>
      </c>
      <c r="F10494" t="str">
        <f t="shared" si="993"/>
        <v>二</v>
      </c>
      <c r="G10494" t="s">
        <v>100</v>
      </c>
      <c r="H10494">
        <v>5</v>
      </c>
      <c r="I10494" t="s">
        <v>150</v>
      </c>
      <c r="J10494" t="str">
        <f t="shared" si="994"/>
        <v>2044/8/2</v>
      </c>
      <c r="K10494" t="str">
        <f t="shared" si="995"/>
        <v>/2</v>
      </c>
      <c r="L10494" t="s">
        <v>1354</v>
      </c>
    </row>
    <row r="10495" spans="1:12" x14ac:dyDescent="0.3">
      <c r="A10495" s="2">
        <v>52863</v>
      </c>
      <c r="B10495" s="3">
        <v>52863</v>
      </c>
      <c r="C10495" s="1">
        <v>52863</v>
      </c>
      <c r="D10495" s="5">
        <f t="shared" si="992"/>
        <v>52863</v>
      </c>
      <c r="E10495" s="1" t="s">
        <v>50</v>
      </c>
      <c r="F10495" t="str">
        <f t="shared" si="993"/>
        <v>三</v>
      </c>
      <c r="G10495" t="s">
        <v>101</v>
      </c>
      <c r="H10495">
        <v>5</v>
      </c>
      <c r="I10495" t="s">
        <v>150</v>
      </c>
      <c r="J10495" t="str">
        <f t="shared" si="994"/>
        <v>2044/8/3</v>
      </c>
      <c r="K10495" t="str">
        <f t="shared" si="995"/>
        <v>/3</v>
      </c>
      <c r="L10495" t="s">
        <v>1354</v>
      </c>
    </row>
    <row r="10496" spans="1:12" x14ac:dyDescent="0.3">
      <c r="A10496" s="2">
        <v>52864</v>
      </c>
      <c r="B10496" s="3">
        <v>52864</v>
      </c>
      <c r="C10496" s="1">
        <v>52864</v>
      </c>
      <c r="D10496" s="5">
        <f t="shared" si="992"/>
        <v>52864</v>
      </c>
      <c r="E10496" s="1" t="s">
        <v>52</v>
      </c>
      <c r="F10496" t="str">
        <f t="shared" si="993"/>
        <v>四</v>
      </c>
      <c r="G10496" t="s">
        <v>102</v>
      </c>
      <c r="H10496">
        <v>5</v>
      </c>
      <c r="I10496" t="s">
        <v>151</v>
      </c>
      <c r="J10496" t="str">
        <f t="shared" si="994"/>
        <v>2044/8/4</v>
      </c>
      <c r="K10496" t="str">
        <f t="shared" si="995"/>
        <v>/4</v>
      </c>
      <c r="L10496" t="s">
        <v>1354</v>
      </c>
    </row>
    <row r="10497" spans="1:12" x14ac:dyDescent="0.3">
      <c r="A10497" s="2">
        <v>52865</v>
      </c>
      <c r="B10497" s="3">
        <v>52865</v>
      </c>
      <c r="C10497" s="1">
        <v>52865</v>
      </c>
      <c r="D10497" s="5">
        <f t="shared" si="992"/>
        <v>52865</v>
      </c>
      <c r="E10497" s="1" t="s">
        <v>1</v>
      </c>
      <c r="F10497" t="str">
        <f t="shared" si="993"/>
        <v>五</v>
      </c>
      <c r="G10497" t="s">
        <v>103</v>
      </c>
      <c r="H10497">
        <v>4</v>
      </c>
      <c r="I10497" t="s">
        <v>151</v>
      </c>
      <c r="J10497" t="str">
        <f t="shared" si="994"/>
        <v>2044/8/5</v>
      </c>
      <c r="K10497" t="str">
        <f t="shared" si="995"/>
        <v>/5</v>
      </c>
      <c r="L10497" t="s">
        <v>1354</v>
      </c>
    </row>
    <row r="10498" spans="1:12" x14ac:dyDescent="0.3">
      <c r="A10498" s="2">
        <v>52866</v>
      </c>
      <c r="B10498" s="3">
        <v>52866</v>
      </c>
      <c r="C10498" s="1">
        <v>52866</v>
      </c>
      <c r="D10498" s="5">
        <f t="shared" ref="D10498:D10561" si="996">A10498</f>
        <v>52866</v>
      </c>
      <c r="E10498" s="1" t="s">
        <v>53</v>
      </c>
      <c r="F10498" t="str">
        <f t="shared" ref="F10498:F10561" si="997">INDEX(음력한자,MATCH(K10498,매치,0))</f>
        <v>六</v>
      </c>
      <c r="G10498" t="s">
        <v>117</v>
      </c>
      <c r="H10498">
        <v>4</v>
      </c>
      <c r="I10498" t="s">
        <v>151</v>
      </c>
      <c r="J10498" t="str">
        <f t="shared" ref="J10498:J10561" si="998">suntolun(YEAR(D10498),MONTH(D10498),DAY(D10498))</f>
        <v>2044/8/6</v>
      </c>
      <c r="K10498" t="str">
        <f t="shared" ref="K10498:K10561" si="999">RIGHT(J10498,2)</f>
        <v>/6</v>
      </c>
      <c r="L10498" t="s">
        <v>1354</v>
      </c>
    </row>
    <row r="10499" spans="1:12" x14ac:dyDescent="0.3">
      <c r="A10499" s="2">
        <v>52867</v>
      </c>
      <c r="B10499" s="3">
        <v>52867</v>
      </c>
      <c r="C10499" s="1">
        <v>52867</v>
      </c>
      <c r="D10499" s="5">
        <f t="shared" si="996"/>
        <v>52867</v>
      </c>
      <c r="E10499" s="1" t="s">
        <v>54</v>
      </c>
      <c r="F10499" t="str">
        <f t="shared" si="997"/>
        <v>七</v>
      </c>
      <c r="G10499" t="s">
        <v>118</v>
      </c>
      <c r="H10499">
        <v>4</v>
      </c>
      <c r="I10499" t="s">
        <v>152</v>
      </c>
      <c r="J10499" t="str">
        <f t="shared" si="998"/>
        <v>2044/8/7</v>
      </c>
      <c r="K10499" t="str">
        <f t="shared" si="999"/>
        <v>/7</v>
      </c>
      <c r="L10499" t="s">
        <v>1354</v>
      </c>
    </row>
    <row r="10500" spans="1:12" x14ac:dyDescent="0.3">
      <c r="A10500" s="2">
        <v>52868</v>
      </c>
      <c r="B10500" s="3">
        <v>52868</v>
      </c>
      <c r="C10500" s="1">
        <v>52868</v>
      </c>
      <c r="D10500" s="5">
        <f t="shared" si="996"/>
        <v>52868</v>
      </c>
      <c r="E10500" s="1" t="s">
        <v>55</v>
      </c>
      <c r="F10500" t="str">
        <f t="shared" si="997"/>
        <v>八</v>
      </c>
      <c r="G10500" t="s">
        <v>119</v>
      </c>
      <c r="H10500">
        <v>3</v>
      </c>
      <c r="I10500" t="s">
        <v>152</v>
      </c>
      <c r="J10500" t="str">
        <f t="shared" si="998"/>
        <v>2044/8/8</v>
      </c>
      <c r="K10500" t="str">
        <f t="shared" si="999"/>
        <v>/8</v>
      </c>
      <c r="L10500" t="s">
        <v>1354</v>
      </c>
    </row>
    <row r="10501" spans="1:12" x14ac:dyDescent="0.3">
      <c r="A10501" s="2">
        <v>52869</v>
      </c>
      <c r="B10501" s="3">
        <v>52869</v>
      </c>
      <c r="C10501" s="1">
        <v>52869</v>
      </c>
      <c r="D10501" s="5">
        <f t="shared" si="996"/>
        <v>52869</v>
      </c>
      <c r="E10501" s="1" t="s">
        <v>56</v>
      </c>
      <c r="F10501" t="str">
        <f t="shared" si="997"/>
        <v>九</v>
      </c>
      <c r="G10501" t="s">
        <v>120</v>
      </c>
      <c r="H10501">
        <v>3</v>
      </c>
      <c r="I10501" t="s">
        <v>152</v>
      </c>
      <c r="J10501" t="str">
        <f t="shared" si="998"/>
        <v>2044/8/9</v>
      </c>
      <c r="K10501" t="str">
        <f t="shared" si="999"/>
        <v>/9</v>
      </c>
      <c r="L10501" t="s">
        <v>1354</v>
      </c>
    </row>
    <row r="10502" spans="1:12" x14ac:dyDescent="0.3">
      <c r="A10502" s="2">
        <v>52870</v>
      </c>
      <c r="B10502" s="3">
        <v>52870</v>
      </c>
      <c r="C10502" s="1">
        <v>52870</v>
      </c>
      <c r="D10502" s="5">
        <f t="shared" si="996"/>
        <v>52870</v>
      </c>
      <c r="E10502" s="1" t="s">
        <v>50</v>
      </c>
      <c r="F10502" t="str">
        <f t="shared" si="997"/>
        <v>十</v>
      </c>
      <c r="G10502" t="s">
        <v>57</v>
      </c>
      <c r="H10502">
        <v>3</v>
      </c>
      <c r="I10502" t="s">
        <v>153</v>
      </c>
      <c r="J10502" t="str">
        <f t="shared" si="998"/>
        <v>2044/8/10</v>
      </c>
      <c r="K10502" t="str">
        <f t="shared" si="999"/>
        <v>10</v>
      </c>
      <c r="L10502" t="s">
        <v>1354</v>
      </c>
    </row>
    <row r="10503" spans="1:12" x14ac:dyDescent="0.3">
      <c r="A10503" s="2">
        <v>52871</v>
      </c>
      <c r="B10503" s="3">
        <v>52871</v>
      </c>
      <c r="C10503" s="1">
        <v>52871</v>
      </c>
      <c r="D10503" s="5">
        <f t="shared" si="996"/>
        <v>52871</v>
      </c>
      <c r="E10503" s="1" t="s">
        <v>52</v>
      </c>
      <c r="F10503" t="str">
        <f t="shared" si="997"/>
        <v>十一</v>
      </c>
      <c r="G10503" t="s">
        <v>59</v>
      </c>
      <c r="H10503">
        <v>2</v>
      </c>
      <c r="I10503" t="s">
        <v>153</v>
      </c>
      <c r="J10503" t="str">
        <f t="shared" si="998"/>
        <v>2044/8/11</v>
      </c>
      <c r="K10503" t="str">
        <f t="shared" si="999"/>
        <v>11</v>
      </c>
      <c r="L10503" t="s">
        <v>1354</v>
      </c>
    </row>
    <row r="10504" spans="1:12" x14ac:dyDescent="0.3">
      <c r="A10504" s="2">
        <v>52872</v>
      </c>
      <c r="B10504" s="3">
        <v>52872</v>
      </c>
      <c r="C10504" s="1">
        <v>52872</v>
      </c>
      <c r="D10504" s="5">
        <f t="shared" si="996"/>
        <v>52872</v>
      </c>
      <c r="E10504" s="1" t="s">
        <v>1</v>
      </c>
      <c r="F10504" t="str">
        <f t="shared" si="997"/>
        <v>十二</v>
      </c>
      <c r="G10504" t="s">
        <v>60</v>
      </c>
      <c r="H10504">
        <v>2</v>
      </c>
      <c r="I10504" t="s">
        <v>153</v>
      </c>
      <c r="J10504" t="str">
        <f t="shared" si="998"/>
        <v>2044/8/12</v>
      </c>
      <c r="K10504" t="str">
        <f t="shared" si="999"/>
        <v>12</v>
      </c>
      <c r="L10504" t="s">
        <v>1354</v>
      </c>
    </row>
    <row r="10505" spans="1:12" x14ac:dyDescent="0.3">
      <c r="A10505" s="2">
        <v>52873</v>
      </c>
      <c r="B10505" s="3">
        <v>52873</v>
      </c>
      <c r="C10505" s="1">
        <v>52873</v>
      </c>
      <c r="D10505" s="5">
        <f t="shared" si="996"/>
        <v>52873</v>
      </c>
      <c r="E10505" s="1" t="s">
        <v>53</v>
      </c>
      <c r="F10505" t="str">
        <f t="shared" si="997"/>
        <v>十三</v>
      </c>
      <c r="G10505" t="s">
        <v>61</v>
      </c>
      <c r="H10505">
        <v>2</v>
      </c>
      <c r="I10505" t="s">
        <v>154</v>
      </c>
      <c r="J10505" t="str">
        <f t="shared" si="998"/>
        <v>2044/8/13</v>
      </c>
      <c r="K10505" t="str">
        <f t="shared" si="999"/>
        <v>13</v>
      </c>
      <c r="L10505" t="s">
        <v>1354</v>
      </c>
    </row>
    <row r="10506" spans="1:12" x14ac:dyDescent="0.3">
      <c r="A10506" s="2">
        <v>52874</v>
      </c>
      <c r="B10506" s="3">
        <v>52874</v>
      </c>
      <c r="C10506" s="1">
        <v>52874</v>
      </c>
      <c r="D10506" s="5">
        <f t="shared" si="996"/>
        <v>52874</v>
      </c>
      <c r="E10506" s="1" t="s">
        <v>54</v>
      </c>
      <c r="F10506" t="str">
        <f t="shared" si="997"/>
        <v>十四</v>
      </c>
      <c r="G10506" t="s">
        <v>62</v>
      </c>
      <c r="H10506">
        <v>1</v>
      </c>
      <c r="I10506" t="s">
        <v>154</v>
      </c>
      <c r="J10506" t="str">
        <f t="shared" si="998"/>
        <v>2044/8/14</v>
      </c>
      <c r="K10506" t="str">
        <f t="shared" si="999"/>
        <v>14</v>
      </c>
      <c r="L10506" t="s">
        <v>1354</v>
      </c>
    </row>
    <row r="10507" spans="1:12" x14ac:dyDescent="0.3">
      <c r="A10507" s="2">
        <v>52875</v>
      </c>
      <c r="B10507" s="3">
        <v>52875</v>
      </c>
      <c r="C10507" s="1">
        <v>52875</v>
      </c>
      <c r="D10507" s="5">
        <f t="shared" si="996"/>
        <v>52875</v>
      </c>
      <c r="E10507" s="1" t="s">
        <v>55</v>
      </c>
      <c r="F10507" t="str">
        <f t="shared" si="997"/>
        <v>十五</v>
      </c>
      <c r="G10507" t="s">
        <v>63</v>
      </c>
      <c r="H10507">
        <v>1</v>
      </c>
      <c r="I10507" t="s">
        <v>154</v>
      </c>
      <c r="J10507" t="str">
        <f t="shared" si="998"/>
        <v>2044/8/15</v>
      </c>
      <c r="K10507" t="str">
        <f t="shared" si="999"/>
        <v>15</v>
      </c>
      <c r="L10507" t="s">
        <v>1354</v>
      </c>
    </row>
    <row r="10508" spans="1:12" x14ac:dyDescent="0.3">
      <c r="A10508" s="2">
        <v>52876</v>
      </c>
      <c r="B10508" s="3">
        <v>52876</v>
      </c>
      <c r="C10508" s="1">
        <v>52876</v>
      </c>
      <c r="D10508" s="5">
        <f t="shared" si="996"/>
        <v>52876</v>
      </c>
      <c r="E10508" s="1" t="s">
        <v>56</v>
      </c>
      <c r="F10508" t="str">
        <f t="shared" si="997"/>
        <v>十六</v>
      </c>
      <c r="G10508" t="s">
        <v>64</v>
      </c>
      <c r="H10508">
        <v>1</v>
      </c>
      <c r="I10508" t="s">
        <v>155</v>
      </c>
      <c r="J10508" t="str">
        <f t="shared" si="998"/>
        <v>2044/8/16</v>
      </c>
      <c r="K10508" t="str">
        <f t="shared" si="999"/>
        <v>16</v>
      </c>
      <c r="L10508" t="s">
        <v>1354</v>
      </c>
    </row>
    <row r="10509" spans="1:12" x14ac:dyDescent="0.3">
      <c r="A10509" s="2">
        <v>52877</v>
      </c>
      <c r="B10509" s="3">
        <v>52877</v>
      </c>
      <c r="C10509" s="1">
        <v>52877</v>
      </c>
      <c r="D10509" s="5">
        <f t="shared" si="996"/>
        <v>52877</v>
      </c>
      <c r="E10509" s="1" t="s">
        <v>50</v>
      </c>
      <c r="F10509" t="str">
        <f t="shared" si="997"/>
        <v>十七</v>
      </c>
      <c r="G10509" t="s">
        <v>16</v>
      </c>
      <c r="H10509">
        <v>1</v>
      </c>
      <c r="I10509" t="s">
        <v>155</v>
      </c>
      <c r="J10509" t="str">
        <f t="shared" si="998"/>
        <v>2044/8/17</v>
      </c>
      <c r="K10509" t="str">
        <f t="shared" si="999"/>
        <v>17</v>
      </c>
      <c r="L10509" t="s">
        <v>1354</v>
      </c>
    </row>
    <row r="10510" spans="1:12" x14ac:dyDescent="0.3">
      <c r="A10510" s="2">
        <v>52878</v>
      </c>
      <c r="B10510" s="3">
        <v>52878</v>
      </c>
      <c r="C10510" s="1">
        <v>52878</v>
      </c>
      <c r="D10510" s="5">
        <f t="shared" si="996"/>
        <v>52878</v>
      </c>
      <c r="E10510" s="1" t="s">
        <v>52</v>
      </c>
      <c r="F10510" t="str">
        <f t="shared" si="997"/>
        <v>十八</v>
      </c>
      <c r="G10510" t="s">
        <v>17</v>
      </c>
      <c r="J10510" t="str">
        <f t="shared" si="998"/>
        <v>2044/8/18</v>
      </c>
      <c r="K10510" t="str">
        <f t="shared" si="999"/>
        <v>18</v>
      </c>
      <c r="L10510" t="s">
        <v>1354</v>
      </c>
    </row>
    <row r="10511" spans="1:12" x14ac:dyDescent="0.3">
      <c r="A10511" s="2">
        <v>52879</v>
      </c>
      <c r="B10511" s="3">
        <v>52879</v>
      </c>
      <c r="C10511" s="1">
        <v>52879</v>
      </c>
      <c r="D10511" s="5">
        <f t="shared" si="996"/>
        <v>52879</v>
      </c>
      <c r="E10511" s="1" t="s">
        <v>1</v>
      </c>
      <c r="F10511" t="str">
        <f t="shared" si="997"/>
        <v>十九</v>
      </c>
      <c r="G10511" t="s">
        <v>18</v>
      </c>
      <c r="H10511">
        <v>10</v>
      </c>
      <c r="I10511" t="s">
        <v>1384</v>
      </c>
      <c r="J10511" t="str">
        <f t="shared" si="998"/>
        <v>2044/8/19</v>
      </c>
      <c r="K10511" t="str">
        <f t="shared" si="999"/>
        <v>19</v>
      </c>
      <c r="L10511" t="s">
        <v>1354</v>
      </c>
    </row>
    <row r="10512" spans="1:12" x14ac:dyDescent="0.3">
      <c r="A10512" s="2">
        <v>52880</v>
      </c>
      <c r="B10512" s="3">
        <v>52880</v>
      </c>
      <c r="C10512" s="1">
        <v>52880</v>
      </c>
      <c r="D10512" s="5">
        <f t="shared" si="996"/>
        <v>52880</v>
      </c>
      <c r="E10512" s="1" t="s">
        <v>53</v>
      </c>
      <c r="F10512" t="str">
        <f t="shared" si="997"/>
        <v>二十</v>
      </c>
      <c r="G10512" t="s">
        <v>75</v>
      </c>
      <c r="H10512">
        <v>9</v>
      </c>
      <c r="I10512" t="s">
        <v>1384</v>
      </c>
      <c r="J10512" t="str">
        <f t="shared" si="998"/>
        <v>2044/8/20</v>
      </c>
      <c r="K10512" t="str">
        <f t="shared" si="999"/>
        <v>20</v>
      </c>
      <c r="L10512" t="s">
        <v>1354</v>
      </c>
    </row>
    <row r="10513" spans="1:12" x14ac:dyDescent="0.3">
      <c r="A10513" s="2">
        <v>52881</v>
      </c>
      <c r="B10513" s="3">
        <v>52881</v>
      </c>
      <c r="C10513" s="1">
        <v>52881</v>
      </c>
      <c r="D10513" s="5">
        <f t="shared" si="996"/>
        <v>52881</v>
      </c>
      <c r="E10513" s="1" t="s">
        <v>54</v>
      </c>
      <c r="F10513" t="str">
        <f t="shared" si="997"/>
        <v>廿一</v>
      </c>
      <c r="G10513" t="s">
        <v>19</v>
      </c>
      <c r="H10513">
        <v>9</v>
      </c>
      <c r="I10513" t="s">
        <v>1384</v>
      </c>
      <c r="J10513" t="str">
        <f t="shared" si="998"/>
        <v>2044/8/21</v>
      </c>
      <c r="K10513" t="str">
        <f t="shared" si="999"/>
        <v>21</v>
      </c>
      <c r="L10513" t="s">
        <v>1354</v>
      </c>
    </row>
    <row r="10514" spans="1:12" x14ac:dyDescent="0.3">
      <c r="A10514" s="2">
        <v>52882</v>
      </c>
      <c r="B10514" s="3">
        <v>52882</v>
      </c>
      <c r="C10514" s="1">
        <v>52882</v>
      </c>
      <c r="D10514" s="5">
        <f t="shared" si="996"/>
        <v>52882</v>
      </c>
      <c r="E10514" s="1" t="s">
        <v>55</v>
      </c>
      <c r="F10514" t="str">
        <f t="shared" si="997"/>
        <v>廿二</v>
      </c>
      <c r="G10514" t="s">
        <v>20</v>
      </c>
      <c r="H10514">
        <v>9</v>
      </c>
      <c r="I10514" t="s">
        <v>1384</v>
      </c>
      <c r="J10514" t="str">
        <f t="shared" si="998"/>
        <v>2044/8/22</v>
      </c>
      <c r="K10514" t="str">
        <f t="shared" si="999"/>
        <v>22</v>
      </c>
      <c r="L10514" t="s">
        <v>1354</v>
      </c>
    </row>
    <row r="10515" spans="1:12" x14ac:dyDescent="0.3">
      <c r="A10515" s="2">
        <v>52883</v>
      </c>
      <c r="B10515" s="3">
        <v>52883</v>
      </c>
      <c r="C10515" s="1">
        <v>52883</v>
      </c>
      <c r="D10515" s="5">
        <f t="shared" si="996"/>
        <v>52883</v>
      </c>
      <c r="E10515" s="1" t="s">
        <v>56</v>
      </c>
      <c r="F10515" t="str">
        <f t="shared" si="997"/>
        <v>廿三</v>
      </c>
      <c r="G10515" t="s">
        <v>21</v>
      </c>
      <c r="H10515">
        <v>8</v>
      </c>
      <c r="I10515" t="s">
        <v>147</v>
      </c>
      <c r="J10515" t="str">
        <f t="shared" si="998"/>
        <v>2044/8/23</v>
      </c>
      <c r="K10515" t="str">
        <f t="shared" si="999"/>
        <v>23</v>
      </c>
      <c r="L10515" t="s">
        <v>1354</v>
      </c>
    </row>
    <row r="10516" spans="1:12" x14ac:dyDescent="0.3">
      <c r="A10516" s="2">
        <v>52884</v>
      </c>
      <c r="B10516" s="3">
        <v>52884</v>
      </c>
      <c r="C10516" s="1">
        <v>52884</v>
      </c>
      <c r="D10516" s="5">
        <f t="shared" si="996"/>
        <v>52884</v>
      </c>
      <c r="E10516" s="1" t="s">
        <v>50</v>
      </c>
      <c r="F10516" t="str">
        <f t="shared" si="997"/>
        <v>廿四</v>
      </c>
      <c r="G10516" t="s">
        <v>22</v>
      </c>
      <c r="H10516">
        <v>8</v>
      </c>
      <c r="I10516" t="s">
        <v>147</v>
      </c>
      <c r="J10516" t="str">
        <f t="shared" si="998"/>
        <v>2044/8/24</v>
      </c>
      <c r="K10516" t="str">
        <f t="shared" si="999"/>
        <v>24</v>
      </c>
      <c r="L10516" t="s">
        <v>1354</v>
      </c>
    </row>
    <row r="10517" spans="1:12" x14ac:dyDescent="0.3">
      <c r="A10517" s="2">
        <v>52885</v>
      </c>
      <c r="B10517" s="3">
        <v>52885</v>
      </c>
      <c r="C10517" s="1">
        <v>52885</v>
      </c>
      <c r="D10517" s="5">
        <f t="shared" si="996"/>
        <v>52885</v>
      </c>
      <c r="E10517" s="1" t="s">
        <v>52</v>
      </c>
      <c r="F10517" t="str">
        <f t="shared" si="997"/>
        <v>廿五</v>
      </c>
      <c r="G10517" t="s">
        <v>23</v>
      </c>
      <c r="H10517">
        <v>8</v>
      </c>
      <c r="I10517" t="s">
        <v>147</v>
      </c>
      <c r="J10517" t="str">
        <f t="shared" si="998"/>
        <v>2044/8/25</v>
      </c>
      <c r="K10517" t="str">
        <f t="shared" si="999"/>
        <v>25</v>
      </c>
      <c r="L10517" t="s">
        <v>1354</v>
      </c>
    </row>
    <row r="10518" spans="1:12" x14ac:dyDescent="0.3">
      <c r="A10518" s="2">
        <v>52886</v>
      </c>
      <c r="B10518" s="3">
        <v>52886</v>
      </c>
      <c r="C10518" s="1">
        <v>52886</v>
      </c>
      <c r="D10518" s="5">
        <f t="shared" si="996"/>
        <v>52886</v>
      </c>
      <c r="E10518" s="1" t="s">
        <v>1</v>
      </c>
      <c r="F10518" t="str">
        <f t="shared" si="997"/>
        <v>廿六</v>
      </c>
      <c r="G10518" t="s">
        <v>24</v>
      </c>
      <c r="H10518">
        <v>7</v>
      </c>
      <c r="I10518" t="s">
        <v>148</v>
      </c>
      <c r="J10518" t="str">
        <f t="shared" si="998"/>
        <v>2044/8/26</v>
      </c>
      <c r="K10518" t="str">
        <f t="shared" si="999"/>
        <v>26</v>
      </c>
      <c r="L10518" t="s">
        <v>1354</v>
      </c>
    </row>
    <row r="10519" spans="1:12" x14ac:dyDescent="0.3">
      <c r="A10519" s="2">
        <v>52887</v>
      </c>
      <c r="B10519" s="3">
        <v>52887</v>
      </c>
      <c r="C10519" s="1">
        <v>52887</v>
      </c>
      <c r="D10519" s="5">
        <f t="shared" si="996"/>
        <v>52887</v>
      </c>
      <c r="E10519" s="1" t="s">
        <v>53</v>
      </c>
      <c r="F10519" t="str">
        <f t="shared" si="997"/>
        <v>廿七</v>
      </c>
      <c r="G10519" t="s">
        <v>25</v>
      </c>
      <c r="H10519">
        <v>7</v>
      </c>
      <c r="I10519" t="s">
        <v>148</v>
      </c>
      <c r="J10519" t="str">
        <f t="shared" si="998"/>
        <v>2044/8/27</v>
      </c>
      <c r="K10519" t="str">
        <f t="shared" si="999"/>
        <v>27</v>
      </c>
      <c r="L10519" t="s">
        <v>1354</v>
      </c>
    </row>
    <row r="10520" spans="1:12" x14ac:dyDescent="0.3">
      <c r="A10520" s="2">
        <v>52888</v>
      </c>
      <c r="B10520" s="3">
        <v>52888</v>
      </c>
      <c r="C10520" s="1">
        <v>52888</v>
      </c>
      <c r="D10520" s="5">
        <f t="shared" si="996"/>
        <v>52888</v>
      </c>
      <c r="E10520" s="1" t="s">
        <v>54</v>
      </c>
      <c r="F10520" t="str">
        <f t="shared" si="997"/>
        <v>廿八</v>
      </c>
      <c r="G10520" t="s">
        <v>26</v>
      </c>
      <c r="H10520">
        <v>7</v>
      </c>
      <c r="I10520" t="s">
        <v>148</v>
      </c>
      <c r="J10520" t="str">
        <f t="shared" si="998"/>
        <v>2044/8/28</v>
      </c>
      <c r="K10520" t="str">
        <f t="shared" si="999"/>
        <v>28</v>
      </c>
      <c r="L10520" t="s">
        <v>1354</v>
      </c>
    </row>
    <row r="10521" spans="1:12" x14ac:dyDescent="0.3">
      <c r="A10521" s="2">
        <v>52889</v>
      </c>
      <c r="B10521" s="3">
        <v>52889</v>
      </c>
      <c r="C10521" s="1">
        <v>52889</v>
      </c>
      <c r="D10521" s="5">
        <f t="shared" si="996"/>
        <v>52889</v>
      </c>
      <c r="E10521" s="1" t="s">
        <v>55</v>
      </c>
      <c r="F10521" t="str">
        <f t="shared" si="997"/>
        <v>廿九</v>
      </c>
      <c r="G10521" t="s">
        <v>65</v>
      </c>
      <c r="H10521">
        <v>6</v>
      </c>
      <c r="I10521" t="s">
        <v>149</v>
      </c>
      <c r="J10521" t="str">
        <f t="shared" si="998"/>
        <v>2044/8/29</v>
      </c>
      <c r="K10521" t="str">
        <f t="shared" si="999"/>
        <v>29</v>
      </c>
      <c r="L10521" t="s">
        <v>1354</v>
      </c>
    </row>
    <row r="10522" spans="1:12" x14ac:dyDescent="0.3">
      <c r="A10522" s="2">
        <v>52890</v>
      </c>
      <c r="B10522" s="3">
        <v>52890</v>
      </c>
      <c r="C10522" s="1">
        <v>52890</v>
      </c>
      <c r="D10522" s="5">
        <f t="shared" si="996"/>
        <v>52890</v>
      </c>
      <c r="E10522" s="1" t="s">
        <v>56</v>
      </c>
      <c r="F10522" t="str">
        <f t="shared" si="997"/>
        <v>三十</v>
      </c>
      <c r="G10522" t="s">
        <v>76</v>
      </c>
      <c r="H10522">
        <v>6</v>
      </c>
      <c r="I10522" t="s">
        <v>149</v>
      </c>
      <c r="J10522" t="str">
        <f t="shared" si="998"/>
        <v>2044/8/30</v>
      </c>
      <c r="K10522" t="str">
        <f t="shared" si="999"/>
        <v>30</v>
      </c>
      <c r="L10522" t="s">
        <v>1354</v>
      </c>
    </row>
    <row r="10523" spans="1:12" x14ac:dyDescent="0.3">
      <c r="A10523" s="2">
        <v>52891</v>
      </c>
      <c r="B10523" s="3">
        <v>52891</v>
      </c>
      <c r="C10523" s="1">
        <v>52891</v>
      </c>
      <c r="D10523" s="5">
        <f t="shared" si="996"/>
        <v>52891</v>
      </c>
      <c r="E10523" s="1" t="s">
        <v>50</v>
      </c>
      <c r="F10523" t="str">
        <f t="shared" si="997"/>
        <v>一</v>
      </c>
      <c r="G10523" t="s">
        <v>66</v>
      </c>
      <c r="H10523">
        <v>6</v>
      </c>
      <c r="I10523" t="s">
        <v>149</v>
      </c>
      <c r="J10523" t="str">
        <f t="shared" si="998"/>
        <v>2044/9/1</v>
      </c>
      <c r="K10523" t="str">
        <f t="shared" si="999"/>
        <v>/1</v>
      </c>
      <c r="L10523" t="s">
        <v>1356</v>
      </c>
    </row>
    <row r="10524" spans="1:12" x14ac:dyDescent="0.3">
      <c r="A10524" s="2">
        <v>52892</v>
      </c>
      <c r="B10524" s="3">
        <v>52892</v>
      </c>
      <c r="C10524" s="1">
        <v>52892</v>
      </c>
      <c r="D10524" s="5">
        <f t="shared" si="996"/>
        <v>52892</v>
      </c>
      <c r="E10524" s="1" t="s">
        <v>52</v>
      </c>
      <c r="F10524" t="str">
        <f t="shared" si="997"/>
        <v>二</v>
      </c>
      <c r="G10524" t="s">
        <v>67</v>
      </c>
      <c r="H10524">
        <v>5</v>
      </c>
      <c r="I10524" t="s">
        <v>150</v>
      </c>
      <c r="J10524" t="str">
        <f t="shared" si="998"/>
        <v>2044/9/2</v>
      </c>
      <c r="K10524" t="str">
        <f t="shared" si="999"/>
        <v>/2</v>
      </c>
      <c r="L10524" t="s">
        <v>1356</v>
      </c>
    </row>
    <row r="10525" spans="1:12" x14ac:dyDescent="0.3">
      <c r="A10525" s="2">
        <v>52893</v>
      </c>
      <c r="B10525" s="3">
        <v>52893</v>
      </c>
      <c r="C10525" s="1">
        <v>52893</v>
      </c>
      <c r="D10525" s="5">
        <f t="shared" si="996"/>
        <v>52893</v>
      </c>
      <c r="E10525" s="1" t="s">
        <v>1</v>
      </c>
      <c r="F10525" t="str">
        <f t="shared" si="997"/>
        <v>三</v>
      </c>
      <c r="G10525" t="s">
        <v>68</v>
      </c>
      <c r="H10525">
        <v>5</v>
      </c>
      <c r="I10525" t="s">
        <v>150</v>
      </c>
      <c r="J10525" t="str">
        <f t="shared" si="998"/>
        <v>2044/9/3</v>
      </c>
      <c r="K10525" t="str">
        <f t="shared" si="999"/>
        <v>/3</v>
      </c>
      <c r="L10525" t="s">
        <v>1356</v>
      </c>
    </row>
    <row r="10526" spans="1:12" x14ac:dyDescent="0.3">
      <c r="A10526" s="2">
        <v>52894</v>
      </c>
      <c r="B10526" s="3">
        <v>52894</v>
      </c>
      <c r="C10526" s="1">
        <v>52894</v>
      </c>
      <c r="D10526" s="5">
        <f t="shared" si="996"/>
        <v>52894</v>
      </c>
      <c r="E10526" s="1" t="s">
        <v>53</v>
      </c>
      <c r="F10526" t="str">
        <f t="shared" si="997"/>
        <v>四</v>
      </c>
      <c r="G10526" t="s">
        <v>69</v>
      </c>
      <c r="H10526">
        <v>5</v>
      </c>
      <c r="I10526" t="s">
        <v>150</v>
      </c>
      <c r="J10526" t="str">
        <f t="shared" si="998"/>
        <v>2044/9/4</v>
      </c>
      <c r="K10526" t="str">
        <f t="shared" si="999"/>
        <v>/4</v>
      </c>
      <c r="L10526" t="s">
        <v>1356</v>
      </c>
    </row>
    <row r="10527" spans="1:12" x14ac:dyDescent="0.3">
      <c r="A10527" s="2">
        <v>52895</v>
      </c>
      <c r="B10527" s="3">
        <v>52895</v>
      </c>
      <c r="C10527" s="1">
        <v>52895</v>
      </c>
      <c r="D10527" s="5">
        <f t="shared" si="996"/>
        <v>52895</v>
      </c>
      <c r="E10527" s="1" t="s">
        <v>54</v>
      </c>
      <c r="F10527" t="str">
        <f t="shared" si="997"/>
        <v>五</v>
      </c>
      <c r="G10527" t="s">
        <v>70</v>
      </c>
      <c r="H10527">
        <v>4</v>
      </c>
      <c r="I10527" t="s">
        <v>151</v>
      </c>
      <c r="J10527" t="str">
        <f t="shared" si="998"/>
        <v>2044/9/5</v>
      </c>
      <c r="K10527" t="str">
        <f t="shared" si="999"/>
        <v>/5</v>
      </c>
      <c r="L10527" t="s">
        <v>1356</v>
      </c>
    </row>
    <row r="10528" spans="1:12" x14ac:dyDescent="0.3">
      <c r="A10528" s="2">
        <v>52896</v>
      </c>
      <c r="B10528" s="3">
        <v>52896</v>
      </c>
      <c r="C10528" s="1">
        <v>52896</v>
      </c>
      <c r="D10528" s="5">
        <f t="shared" si="996"/>
        <v>52896</v>
      </c>
      <c r="E10528" s="1" t="s">
        <v>55</v>
      </c>
      <c r="F10528" t="str">
        <f t="shared" si="997"/>
        <v>六</v>
      </c>
      <c r="G10528" t="s">
        <v>71</v>
      </c>
      <c r="H10528">
        <v>4</v>
      </c>
      <c r="I10528" t="s">
        <v>151</v>
      </c>
      <c r="J10528" t="str">
        <f t="shared" si="998"/>
        <v>2044/9/6</v>
      </c>
      <c r="K10528" t="str">
        <f t="shared" si="999"/>
        <v>/6</v>
      </c>
      <c r="L10528" t="s">
        <v>1356</v>
      </c>
    </row>
    <row r="10529" spans="1:12" x14ac:dyDescent="0.3">
      <c r="A10529" s="2">
        <v>52897</v>
      </c>
      <c r="B10529" s="3">
        <v>52897</v>
      </c>
      <c r="C10529" s="1">
        <v>52897</v>
      </c>
      <c r="D10529" s="5">
        <f t="shared" si="996"/>
        <v>52897</v>
      </c>
      <c r="E10529" s="1" t="s">
        <v>56</v>
      </c>
      <c r="F10529" t="str">
        <f t="shared" si="997"/>
        <v>七</v>
      </c>
      <c r="G10529" t="s">
        <v>72</v>
      </c>
      <c r="H10529">
        <v>4</v>
      </c>
      <c r="I10529" t="s">
        <v>151</v>
      </c>
      <c r="J10529" t="str">
        <f t="shared" si="998"/>
        <v>2044/9/7</v>
      </c>
      <c r="K10529" t="str">
        <f t="shared" si="999"/>
        <v>/7</v>
      </c>
      <c r="L10529" t="s">
        <v>1356</v>
      </c>
    </row>
    <row r="10530" spans="1:12" x14ac:dyDescent="0.3">
      <c r="A10530" s="2">
        <v>52898</v>
      </c>
      <c r="B10530" s="3">
        <v>52898</v>
      </c>
      <c r="C10530" s="1">
        <v>52898</v>
      </c>
      <c r="D10530" s="5">
        <f t="shared" si="996"/>
        <v>52898</v>
      </c>
      <c r="E10530" s="1" t="s">
        <v>50</v>
      </c>
      <c r="F10530" t="str">
        <f t="shared" si="997"/>
        <v>八</v>
      </c>
      <c r="G10530" t="s">
        <v>73</v>
      </c>
      <c r="H10530">
        <v>3</v>
      </c>
      <c r="I10530" t="s">
        <v>152</v>
      </c>
      <c r="J10530" t="str">
        <f t="shared" si="998"/>
        <v>2044/9/8</v>
      </c>
      <c r="K10530" t="str">
        <f t="shared" si="999"/>
        <v>/8</v>
      </c>
      <c r="L10530" t="s">
        <v>1356</v>
      </c>
    </row>
    <row r="10531" spans="1:12" x14ac:dyDescent="0.3">
      <c r="A10531" s="2">
        <v>52899</v>
      </c>
      <c r="B10531" s="3">
        <v>52899</v>
      </c>
      <c r="C10531" s="1">
        <v>52899</v>
      </c>
      <c r="D10531" s="5">
        <f t="shared" si="996"/>
        <v>52899</v>
      </c>
      <c r="E10531" s="1" t="s">
        <v>52</v>
      </c>
      <c r="F10531" t="str">
        <f t="shared" si="997"/>
        <v>九</v>
      </c>
      <c r="G10531" t="s">
        <v>74</v>
      </c>
      <c r="H10531">
        <v>3</v>
      </c>
      <c r="I10531" t="s">
        <v>152</v>
      </c>
      <c r="J10531" t="str">
        <f t="shared" si="998"/>
        <v>2044/9/9</v>
      </c>
      <c r="K10531" t="str">
        <f t="shared" si="999"/>
        <v>/9</v>
      </c>
      <c r="L10531" t="s">
        <v>1356</v>
      </c>
    </row>
    <row r="10532" spans="1:12" x14ac:dyDescent="0.3">
      <c r="A10532" s="2">
        <v>52900</v>
      </c>
      <c r="B10532" s="3">
        <v>52900</v>
      </c>
      <c r="C10532" s="1">
        <v>52900</v>
      </c>
      <c r="D10532" s="5">
        <f t="shared" si="996"/>
        <v>52900</v>
      </c>
      <c r="E10532" s="1" t="s">
        <v>1</v>
      </c>
      <c r="F10532" t="str">
        <f t="shared" si="997"/>
        <v>十</v>
      </c>
      <c r="G10532" t="s">
        <v>77</v>
      </c>
      <c r="H10532">
        <v>3</v>
      </c>
      <c r="I10532" t="s">
        <v>152</v>
      </c>
      <c r="J10532" t="str">
        <f t="shared" si="998"/>
        <v>2044/9/10</v>
      </c>
      <c r="K10532" t="str">
        <f t="shared" si="999"/>
        <v>10</v>
      </c>
      <c r="L10532" t="s">
        <v>1356</v>
      </c>
    </row>
    <row r="10533" spans="1:12" x14ac:dyDescent="0.3">
      <c r="A10533" s="2">
        <v>52901</v>
      </c>
      <c r="B10533" s="3">
        <v>52901</v>
      </c>
      <c r="C10533" s="1">
        <v>52901</v>
      </c>
      <c r="D10533" s="5">
        <f t="shared" si="996"/>
        <v>52901</v>
      </c>
      <c r="E10533" s="1" t="s">
        <v>53</v>
      </c>
      <c r="F10533" t="str">
        <f t="shared" si="997"/>
        <v>十一</v>
      </c>
      <c r="G10533" t="s">
        <v>80</v>
      </c>
      <c r="H10533">
        <v>2</v>
      </c>
      <c r="I10533" t="s">
        <v>153</v>
      </c>
      <c r="J10533" t="str">
        <f t="shared" si="998"/>
        <v>2044/9/11</v>
      </c>
      <c r="K10533" t="str">
        <f t="shared" si="999"/>
        <v>11</v>
      </c>
      <c r="L10533" t="s">
        <v>1356</v>
      </c>
    </row>
    <row r="10534" spans="1:12" x14ac:dyDescent="0.3">
      <c r="A10534" s="2">
        <v>52902</v>
      </c>
      <c r="B10534" s="3">
        <v>52902</v>
      </c>
      <c r="C10534" s="1">
        <v>52902</v>
      </c>
      <c r="D10534" s="5">
        <f t="shared" si="996"/>
        <v>52902</v>
      </c>
      <c r="E10534" s="1" t="s">
        <v>54</v>
      </c>
      <c r="F10534" t="str">
        <f t="shared" si="997"/>
        <v>十二</v>
      </c>
      <c r="G10534" t="s">
        <v>81</v>
      </c>
      <c r="H10534">
        <v>2</v>
      </c>
      <c r="I10534" t="s">
        <v>153</v>
      </c>
      <c r="J10534" t="str">
        <f t="shared" si="998"/>
        <v>2044/9/12</v>
      </c>
      <c r="K10534" t="str">
        <f t="shared" si="999"/>
        <v>12</v>
      </c>
      <c r="L10534" t="s">
        <v>1356</v>
      </c>
    </row>
    <row r="10535" spans="1:12" x14ac:dyDescent="0.3">
      <c r="A10535" s="2">
        <v>52903</v>
      </c>
      <c r="B10535" s="3">
        <v>52903</v>
      </c>
      <c r="C10535" s="1">
        <v>52903</v>
      </c>
      <c r="D10535" s="5">
        <f t="shared" si="996"/>
        <v>52903</v>
      </c>
      <c r="E10535" s="1" t="s">
        <v>55</v>
      </c>
      <c r="F10535" t="str">
        <f t="shared" si="997"/>
        <v>十三</v>
      </c>
      <c r="G10535" t="s">
        <v>82</v>
      </c>
      <c r="H10535">
        <v>2</v>
      </c>
      <c r="I10535" t="s">
        <v>153</v>
      </c>
      <c r="J10535" t="str">
        <f t="shared" si="998"/>
        <v>2044/9/13</v>
      </c>
      <c r="K10535" t="str">
        <f t="shared" si="999"/>
        <v>13</v>
      </c>
      <c r="L10535" t="s">
        <v>1356</v>
      </c>
    </row>
    <row r="10536" spans="1:12" x14ac:dyDescent="0.3">
      <c r="A10536" s="2">
        <v>52904</v>
      </c>
      <c r="B10536" s="3">
        <v>52904</v>
      </c>
      <c r="C10536" s="1">
        <v>52904</v>
      </c>
      <c r="D10536" s="5">
        <f t="shared" si="996"/>
        <v>52904</v>
      </c>
      <c r="E10536" s="1" t="s">
        <v>56</v>
      </c>
      <c r="F10536" t="str">
        <f t="shared" si="997"/>
        <v>十四</v>
      </c>
      <c r="G10536" t="s">
        <v>83</v>
      </c>
      <c r="H10536">
        <v>1</v>
      </c>
      <c r="I10536" t="s">
        <v>154</v>
      </c>
      <c r="J10536" t="str">
        <f t="shared" si="998"/>
        <v>2044/9/14</v>
      </c>
      <c r="K10536" t="str">
        <f t="shared" si="999"/>
        <v>14</v>
      </c>
      <c r="L10536" t="s">
        <v>1356</v>
      </c>
    </row>
    <row r="10537" spans="1:12" x14ac:dyDescent="0.3">
      <c r="A10537" s="2">
        <v>52905</v>
      </c>
      <c r="B10537" s="3">
        <v>52905</v>
      </c>
      <c r="C10537" s="1">
        <v>52905</v>
      </c>
      <c r="D10537" s="5">
        <f t="shared" si="996"/>
        <v>52905</v>
      </c>
      <c r="E10537" s="1" t="s">
        <v>50</v>
      </c>
      <c r="F10537" t="str">
        <f t="shared" si="997"/>
        <v>十五</v>
      </c>
      <c r="G10537" t="s">
        <v>84</v>
      </c>
      <c r="H10537">
        <v>1</v>
      </c>
      <c r="I10537" t="s">
        <v>154</v>
      </c>
      <c r="J10537" t="str">
        <f t="shared" si="998"/>
        <v>2044/9/15</v>
      </c>
      <c r="K10537" t="str">
        <f t="shared" si="999"/>
        <v>15</v>
      </c>
      <c r="L10537" t="s">
        <v>1356</v>
      </c>
    </row>
    <row r="10538" spans="1:12" x14ac:dyDescent="0.3">
      <c r="A10538" s="2">
        <v>52906</v>
      </c>
      <c r="B10538" s="3">
        <v>52906</v>
      </c>
      <c r="C10538" s="1">
        <v>52906</v>
      </c>
      <c r="D10538" s="5">
        <f t="shared" si="996"/>
        <v>52906</v>
      </c>
      <c r="E10538" s="1" t="s">
        <v>52</v>
      </c>
      <c r="F10538" t="str">
        <f t="shared" si="997"/>
        <v>十六</v>
      </c>
      <c r="G10538" t="s">
        <v>85</v>
      </c>
      <c r="H10538">
        <v>1</v>
      </c>
      <c r="I10538" t="s">
        <v>154</v>
      </c>
      <c r="J10538" t="str">
        <f t="shared" si="998"/>
        <v>2044/9/16</v>
      </c>
      <c r="K10538" t="str">
        <f t="shared" si="999"/>
        <v>16</v>
      </c>
      <c r="L10538" t="s">
        <v>1356</v>
      </c>
    </row>
    <row r="10539" spans="1:12" x14ac:dyDescent="0.3">
      <c r="A10539" s="2">
        <v>52907</v>
      </c>
      <c r="B10539" s="3">
        <v>52907</v>
      </c>
      <c r="C10539" s="1">
        <v>52907</v>
      </c>
      <c r="D10539" s="5">
        <f t="shared" si="996"/>
        <v>52907</v>
      </c>
      <c r="E10539" s="1" t="s">
        <v>1</v>
      </c>
      <c r="F10539" t="str">
        <f t="shared" si="997"/>
        <v>十七</v>
      </c>
      <c r="G10539" t="s">
        <v>86</v>
      </c>
      <c r="H10539">
        <v>1</v>
      </c>
      <c r="I10539" t="s">
        <v>155</v>
      </c>
      <c r="J10539" t="str">
        <f t="shared" si="998"/>
        <v>2044/9/17</v>
      </c>
      <c r="K10539" t="str">
        <f t="shared" si="999"/>
        <v>17</v>
      </c>
      <c r="L10539" t="s">
        <v>1356</v>
      </c>
    </row>
    <row r="10540" spans="1:12" x14ac:dyDescent="0.3">
      <c r="A10540" s="2">
        <v>52908</v>
      </c>
      <c r="B10540" s="3">
        <v>52908</v>
      </c>
      <c r="C10540" s="1">
        <v>52908</v>
      </c>
      <c r="D10540" s="5">
        <f t="shared" si="996"/>
        <v>52908</v>
      </c>
      <c r="E10540" s="1" t="s">
        <v>53</v>
      </c>
      <c r="F10540" t="str">
        <f t="shared" si="997"/>
        <v>十八</v>
      </c>
      <c r="G10540" t="s">
        <v>87</v>
      </c>
      <c r="J10540" t="str">
        <f t="shared" si="998"/>
        <v>2044/9/18</v>
      </c>
      <c r="K10540" t="str">
        <f t="shared" si="999"/>
        <v>18</v>
      </c>
      <c r="L10540" t="s">
        <v>1356</v>
      </c>
    </row>
    <row r="10541" spans="1:12" x14ac:dyDescent="0.3">
      <c r="A10541" s="2">
        <v>52909</v>
      </c>
      <c r="B10541" s="3">
        <v>52909</v>
      </c>
      <c r="C10541" s="1">
        <v>52909</v>
      </c>
      <c r="D10541" s="5">
        <f t="shared" si="996"/>
        <v>52909</v>
      </c>
      <c r="E10541" s="1" t="s">
        <v>54</v>
      </c>
      <c r="F10541" t="str">
        <f t="shared" si="997"/>
        <v>十九</v>
      </c>
      <c r="G10541" t="s">
        <v>88</v>
      </c>
      <c r="H10541">
        <v>9</v>
      </c>
      <c r="I10541" t="s">
        <v>1384</v>
      </c>
      <c r="J10541" t="str">
        <f t="shared" si="998"/>
        <v>2044/9/19</v>
      </c>
      <c r="K10541" t="str">
        <f t="shared" si="999"/>
        <v>19</v>
      </c>
      <c r="L10541" t="s">
        <v>1356</v>
      </c>
    </row>
    <row r="10542" spans="1:12" x14ac:dyDescent="0.3">
      <c r="A10542" s="2">
        <v>52910</v>
      </c>
      <c r="B10542" s="3">
        <v>52910</v>
      </c>
      <c r="C10542" s="1">
        <v>52910</v>
      </c>
      <c r="D10542" s="5">
        <f t="shared" si="996"/>
        <v>52910</v>
      </c>
      <c r="E10542" s="1" t="s">
        <v>55</v>
      </c>
      <c r="F10542" t="str">
        <f t="shared" si="997"/>
        <v>二十</v>
      </c>
      <c r="G10542" t="s">
        <v>89</v>
      </c>
      <c r="H10542">
        <v>9</v>
      </c>
      <c r="I10542" t="s">
        <v>1384</v>
      </c>
      <c r="J10542" t="str">
        <f t="shared" si="998"/>
        <v>2044/9/20</v>
      </c>
      <c r="K10542" t="str">
        <f t="shared" si="999"/>
        <v>20</v>
      </c>
      <c r="L10542" t="s">
        <v>1356</v>
      </c>
    </row>
    <row r="10543" spans="1:12" x14ac:dyDescent="0.3">
      <c r="A10543" s="2">
        <v>52911</v>
      </c>
      <c r="B10543" s="3">
        <v>52911</v>
      </c>
      <c r="C10543" s="1">
        <v>52911</v>
      </c>
      <c r="D10543" s="5">
        <f t="shared" si="996"/>
        <v>52911</v>
      </c>
      <c r="E10543" s="1" t="s">
        <v>56</v>
      </c>
      <c r="F10543" t="str">
        <f t="shared" si="997"/>
        <v>廿一</v>
      </c>
      <c r="G10543" t="s">
        <v>90</v>
      </c>
      <c r="H10543">
        <v>9</v>
      </c>
      <c r="I10543" t="s">
        <v>1384</v>
      </c>
      <c r="J10543" t="str">
        <f t="shared" si="998"/>
        <v>2044/9/21</v>
      </c>
      <c r="K10543" t="str">
        <f t="shared" si="999"/>
        <v>21</v>
      </c>
      <c r="L10543" t="s">
        <v>1356</v>
      </c>
    </row>
    <row r="10544" spans="1:12" x14ac:dyDescent="0.3">
      <c r="A10544" s="2">
        <v>52912</v>
      </c>
      <c r="B10544" s="3">
        <v>52912</v>
      </c>
      <c r="C10544" s="1">
        <v>52912</v>
      </c>
      <c r="D10544" s="5">
        <f t="shared" si="996"/>
        <v>52912</v>
      </c>
      <c r="E10544" s="1" t="s">
        <v>50</v>
      </c>
      <c r="F10544" t="str">
        <f t="shared" si="997"/>
        <v>廿二</v>
      </c>
      <c r="G10544" t="s">
        <v>12</v>
      </c>
      <c r="H10544">
        <v>8</v>
      </c>
      <c r="I10544" t="s">
        <v>1384</v>
      </c>
      <c r="J10544" t="str">
        <f t="shared" si="998"/>
        <v>2044/9/22</v>
      </c>
      <c r="K10544" t="str">
        <f t="shared" si="999"/>
        <v>22</v>
      </c>
      <c r="L10544" t="s">
        <v>1356</v>
      </c>
    </row>
    <row r="10545" spans="1:12" x14ac:dyDescent="0.3">
      <c r="A10545" s="2">
        <v>52913</v>
      </c>
      <c r="B10545" s="3">
        <v>52913</v>
      </c>
      <c r="C10545" s="1">
        <v>52913</v>
      </c>
      <c r="D10545" s="5">
        <f t="shared" si="996"/>
        <v>52913</v>
      </c>
      <c r="E10545" s="1" t="s">
        <v>52</v>
      </c>
      <c r="F10545" t="str">
        <f t="shared" si="997"/>
        <v>廿三</v>
      </c>
      <c r="G10545" t="s">
        <v>91</v>
      </c>
      <c r="H10545">
        <v>8</v>
      </c>
      <c r="I10545" t="s">
        <v>147</v>
      </c>
      <c r="J10545" t="str">
        <f t="shared" si="998"/>
        <v>2044/9/23</v>
      </c>
      <c r="K10545" t="str">
        <f t="shared" si="999"/>
        <v>23</v>
      </c>
      <c r="L10545" t="s">
        <v>1356</v>
      </c>
    </row>
    <row r="10546" spans="1:12" x14ac:dyDescent="0.3">
      <c r="A10546" s="2">
        <v>52914</v>
      </c>
      <c r="B10546" s="3">
        <v>52914</v>
      </c>
      <c r="C10546" s="1">
        <v>52914</v>
      </c>
      <c r="D10546" s="5">
        <f t="shared" si="996"/>
        <v>52914</v>
      </c>
      <c r="E10546" s="1" t="s">
        <v>1</v>
      </c>
      <c r="F10546" t="str">
        <f t="shared" si="997"/>
        <v>廿四</v>
      </c>
      <c r="G10546" t="s">
        <v>92</v>
      </c>
      <c r="H10546">
        <v>8</v>
      </c>
      <c r="I10546" t="s">
        <v>147</v>
      </c>
      <c r="J10546" t="str">
        <f t="shared" si="998"/>
        <v>2044/9/24</v>
      </c>
      <c r="K10546" t="str">
        <f t="shared" si="999"/>
        <v>24</v>
      </c>
      <c r="L10546" t="s">
        <v>1356</v>
      </c>
    </row>
    <row r="10547" spans="1:12" x14ac:dyDescent="0.3">
      <c r="A10547" s="2">
        <v>52915</v>
      </c>
      <c r="B10547" s="3">
        <v>52915</v>
      </c>
      <c r="C10547" s="1">
        <v>52915</v>
      </c>
      <c r="D10547" s="5">
        <f t="shared" si="996"/>
        <v>52915</v>
      </c>
      <c r="E10547" s="1" t="s">
        <v>53</v>
      </c>
      <c r="F10547" t="str">
        <f t="shared" si="997"/>
        <v>廿五</v>
      </c>
      <c r="G10547" t="s">
        <v>93</v>
      </c>
      <c r="H10547">
        <v>7</v>
      </c>
      <c r="I10547" t="s">
        <v>147</v>
      </c>
      <c r="J10547" t="str">
        <f t="shared" si="998"/>
        <v>2044/9/25</v>
      </c>
      <c r="K10547" t="str">
        <f t="shared" si="999"/>
        <v>25</v>
      </c>
      <c r="L10547" t="s">
        <v>1356</v>
      </c>
    </row>
    <row r="10548" spans="1:12" x14ac:dyDescent="0.3">
      <c r="A10548" s="2">
        <v>52916</v>
      </c>
      <c r="B10548" s="3">
        <v>52916</v>
      </c>
      <c r="C10548" s="1">
        <v>52916</v>
      </c>
      <c r="D10548" s="5">
        <f t="shared" si="996"/>
        <v>52916</v>
      </c>
      <c r="E10548" s="1" t="s">
        <v>54</v>
      </c>
      <c r="F10548" t="str">
        <f t="shared" si="997"/>
        <v>廿六</v>
      </c>
      <c r="G10548" t="s">
        <v>94</v>
      </c>
      <c r="H10548">
        <v>7</v>
      </c>
      <c r="I10548" t="s">
        <v>148</v>
      </c>
      <c r="J10548" t="str">
        <f t="shared" si="998"/>
        <v>2044/9/26</v>
      </c>
      <c r="K10548" t="str">
        <f t="shared" si="999"/>
        <v>26</v>
      </c>
      <c r="L10548" t="s">
        <v>1356</v>
      </c>
    </row>
    <row r="10549" spans="1:12" x14ac:dyDescent="0.3">
      <c r="A10549" s="2">
        <v>52917</v>
      </c>
      <c r="B10549" s="3">
        <v>52917</v>
      </c>
      <c r="C10549" s="1">
        <v>52917</v>
      </c>
      <c r="D10549" s="5">
        <f t="shared" si="996"/>
        <v>52917</v>
      </c>
      <c r="E10549" s="1" t="s">
        <v>55</v>
      </c>
      <c r="F10549" t="str">
        <f t="shared" si="997"/>
        <v>廿七</v>
      </c>
      <c r="G10549" t="s">
        <v>95</v>
      </c>
      <c r="H10549">
        <v>7</v>
      </c>
      <c r="I10549" t="s">
        <v>148</v>
      </c>
      <c r="J10549" t="str">
        <f t="shared" si="998"/>
        <v>2044/9/27</v>
      </c>
      <c r="K10549" t="str">
        <f t="shared" si="999"/>
        <v>27</v>
      </c>
      <c r="L10549" t="s">
        <v>1356</v>
      </c>
    </row>
    <row r="10550" spans="1:12" x14ac:dyDescent="0.3">
      <c r="A10550" s="2">
        <v>52918</v>
      </c>
      <c r="B10550" s="3">
        <v>52918</v>
      </c>
      <c r="C10550" s="1">
        <v>52918</v>
      </c>
      <c r="D10550" s="5">
        <f t="shared" si="996"/>
        <v>52918</v>
      </c>
      <c r="E10550" s="1" t="s">
        <v>56</v>
      </c>
      <c r="F10550" t="str">
        <f t="shared" si="997"/>
        <v>廿八</v>
      </c>
      <c r="G10550" t="s">
        <v>96</v>
      </c>
      <c r="H10550">
        <v>6</v>
      </c>
      <c r="I10550" t="s">
        <v>148</v>
      </c>
      <c r="J10550" t="str">
        <f t="shared" si="998"/>
        <v>2044/9/28</v>
      </c>
      <c r="K10550" t="str">
        <f t="shared" si="999"/>
        <v>28</v>
      </c>
      <c r="L10550" t="s">
        <v>1356</v>
      </c>
    </row>
    <row r="10551" spans="1:12" x14ac:dyDescent="0.3">
      <c r="A10551" s="2">
        <v>52919</v>
      </c>
      <c r="B10551" s="3">
        <v>52919</v>
      </c>
      <c r="C10551" s="1">
        <v>52919</v>
      </c>
      <c r="D10551" s="5">
        <f t="shared" si="996"/>
        <v>52919</v>
      </c>
      <c r="E10551" s="1" t="s">
        <v>50</v>
      </c>
      <c r="F10551" t="str">
        <f t="shared" si="997"/>
        <v>廿九</v>
      </c>
      <c r="G10551" t="s">
        <v>97</v>
      </c>
      <c r="H10551">
        <v>6</v>
      </c>
      <c r="I10551" t="s">
        <v>149</v>
      </c>
      <c r="J10551" t="str">
        <f t="shared" si="998"/>
        <v>2044/9/29</v>
      </c>
      <c r="K10551" t="str">
        <f t="shared" si="999"/>
        <v>29</v>
      </c>
      <c r="L10551" t="s">
        <v>1356</v>
      </c>
    </row>
    <row r="10552" spans="1:12" x14ac:dyDescent="0.3">
      <c r="A10552" s="2">
        <v>52920</v>
      </c>
      <c r="B10552" s="3">
        <v>52920</v>
      </c>
      <c r="C10552" s="1">
        <v>52920</v>
      </c>
      <c r="D10552" s="5">
        <f t="shared" si="996"/>
        <v>52920</v>
      </c>
      <c r="E10552" s="1" t="s">
        <v>52</v>
      </c>
      <c r="F10552" t="str">
        <f t="shared" si="997"/>
        <v>一</v>
      </c>
      <c r="G10552" t="s">
        <v>98</v>
      </c>
      <c r="H10552">
        <v>6</v>
      </c>
      <c r="I10552" t="s">
        <v>149</v>
      </c>
      <c r="J10552" t="str">
        <f t="shared" si="998"/>
        <v>2044/10/1</v>
      </c>
      <c r="K10552" t="str">
        <f t="shared" si="999"/>
        <v>/1</v>
      </c>
      <c r="L10552" t="s">
        <v>1358</v>
      </c>
    </row>
    <row r="10553" spans="1:12" x14ac:dyDescent="0.3">
      <c r="A10553" s="2">
        <v>52921</v>
      </c>
      <c r="B10553" s="3">
        <v>52921</v>
      </c>
      <c r="C10553" s="1">
        <v>52921</v>
      </c>
      <c r="D10553" s="5">
        <f t="shared" si="996"/>
        <v>52921</v>
      </c>
      <c r="E10553" s="1" t="s">
        <v>1</v>
      </c>
      <c r="F10553" t="str">
        <f t="shared" si="997"/>
        <v>二</v>
      </c>
      <c r="G10553" t="s">
        <v>99</v>
      </c>
      <c r="H10553">
        <v>5</v>
      </c>
      <c r="I10553" t="s">
        <v>149</v>
      </c>
      <c r="J10553" t="str">
        <f t="shared" si="998"/>
        <v>2044/10/2</v>
      </c>
      <c r="K10553" t="str">
        <f t="shared" si="999"/>
        <v>/2</v>
      </c>
      <c r="L10553" t="s">
        <v>1358</v>
      </c>
    </row>
    <row r="10554" spans="1:12" x14ac:dyDescent="0.3">
      <c r="A10554" s="2">
        <v>52922</v>
      </c>
      <c r="B10554" s="3">
        <v>52922</v>
      </c>
      <c r="C10554" s="1">
        <v>52922</v>
      </c>
      <c r="D10554" s="5">
        <f t="shared" si="996"/>
        <v>52922</v>
      </c>
      <c r="E10554" s="1" t="s">
        <v>53</v>
      </c>
      <c r="F10554" t="str">
        <f t="shared" si="997"/>
        <v>三</v>
      </c>
      <c r="G10554" t="s">
        <v>100</v>
      </c>
      <c r="H10554">
        <v>5</v>
      </c>
      <c r="I10554" t="s">
        <v>150</v>
      </c>
      <c r="J10554" t="str">
        <f t="shared" si="998"/>
        <v>2044/10/3</v>
      </c>
      <c r="K10554" t="str">
        <f t="shared" si="999"/>
        <v>/3</v>
      </c>
      <c r="L10554" t="s">
        <v>1358</v>
      </c>
    </row>
    <row r="10555" spans="1:12" x14ac:dyDescent="0.3">
      <c r="A10555" s="2">
        <v>52923</v>
      </c>
      <c r="B10555" s="3">
        <v>52923</v>
      </c>
      <c r="C10555" s="1">
        <v>52923</v>
      </c>
      <c r="D10555" s="5">
        <f t="shared" si="996"/>
        <v>52923</v>
      </c>
      <c r="E10555" s="1" t="s">
        <v>54</v>
      </c>
      <c r="F10555" t="str">
        <f t="shared" si="997"/>
        <v>四</v>
      </c>
      <c r="G10555" t="s">
        <v>101</v>
      </c>
      <c r="H10555">
        <v>5</v>
      </c>
      <c r="I10555" t="s">
        <v>150</v>
      </c>
      <c r="J10555" t="str">
        <f t="shared" si="998"/>
        <v>2044/10/4</v>
      </c>
      <c r="K10555" t="str">
        <f t="shared" si="999"/>
        <v>/4</v>
      </c>
      <c r="L10555" t="s">
        <v>1358</v>
      </c>
    </row>
    <row r="10556" spans="1:12" x14ac:dyDescent="0.3">
      <c r="A10556" s="2">
        <v>52924</v>
      </c>
      <c r="B10556" s="3">
        <v>52924</v>
      </c>
      <c r="C10556" s="1">
        <v>52924</v>
      </c>
      <c r="D10556" s="5">
        <f t="shared" si="996"/>
        <v>52924</v>
      </c>
      <c r="E10556" s="1" t="s">
        <v>55</v>
      </c>
      <c r="F10556" t="str">
        <f t="shared" si="997"/>
        <v>五</v>
      </c>
      <c r="G10556" t="s">
        <v>102</v>
      </c>
      <c r="H10556">
        <v>4</v>
      </c>
      <c r="I10556" t="s">
        <v>150</v>
      </c>
      <c r="J10556" t="str">
        <f t="shared" si="998"/>
        <v>2044/10/5</v>
      </c>
      <c r="K10556" t="str">
        <f t="shared" si="999"/>
        <v>/5</v>
      </c>
      <c r="L10556" t="s">
        <v>1358</v>
      </c>
    </row>
    <row r="10557" spans="1:12" x14ac:dyDescent="0.3">
      <c r="A10557" s="2">
        <v>52925</v>
      </c>
      <c r="B10557" s="3">
        <v>52925</v>
      </c>
      <c r="C10557" s="1">
        <v>52925</v>
      </c>
      <c r="D10557" s="5">
        <f t="shared" si="996"/>
        <v>52925</v>
      </c>
      <c r="E10557" s="1" t="s">
        <v>56</v>
      </c>
      <c r="F10557" t="str">
        <f t="shared" si="997"/>
        <v>六</v>
      </c>
      <c r="G10557" t="s">
        <v>103</v>
      </c>
      <c r="H10557">
        <v>4</v>
      </c>
      <c r="I10557" t="s">
        <v>151</v>
      </c>
      <c r="J10557" t="str">
        <f t="shared" si="998"/>
        <v>2044/10/6</v>
      </c>
      <c r="K10557" t="str">
        <f t="shared" si="999"/>
        <v>/6</v>
      </c>
      <c r="L10557" t="s">
        <v>1358</v>
      </c>
    </row>
    <row r="10558" spans="1:12" x14ac:dyDescent="0.3">
      <c r="A10558" s="2">
        <v>52926</v>
      </c>
      <c r="B10558" s="3">
        <v>52926</v>
      </c>
      <c r="C10558" s="1">
        <v>52926</v>
      </c>
      <c r="D10558" s="5">
        <f t="shared" si="996"/>
        <v>52926</v>
      </c>
      <c r="E10558" s="1" t="s">
        <v>50</v>
      </c>
      <c r="F10558" t="str">
        <f t="shared" si="997"/>
        <v>七</v>
      </c>
      <c r="G10558" t="s">
        <v>117</v>
      </c>
      <c r="H10558">
        <v>4</v>
      </c>
      <c r="I10558" t="s">
        <v>151</v>
      </c>
      <c r="J10558" t="str">
        <f t="shared" si="998"/>
        <v>2044/10/7</v>
      </c>
      <c r="K10558" t="str">
        <f t="shared" si="999"/>
        <v>/7</v>
      </c>
      <c r="L10558" t="s">
        <v>1358</v>
      </c>
    </row>
    <row r="10559" spans="1:12" x14ac:dyDescent="0.3">
      <c r="A10559" s="2">
        <v>52927</v>
      </c>
      <c r="B10559" s="3">
        <v>52927</v>
      </c>
      <c r="C10559" s="1">
        <v>52927</v>
      </c>
      <c r="D10559" s="5">
        <f t="shared" si="996"/>
        <v>52927</v>
      </c>
      <c r="E10559" s="1" t="s">
        <v>52</v>
      </c>
      <c r="F10559" t="str">
        <f t="shared" si="997"/>
        <v>八</v>
      </c>
      <c r="G10559" t="s">
        <v>118</v>
      </c>
      <c r="H10559">
        <v>3</v>
      </c>
      <c r="I10559" t="s">
        <v>151</v>
      </c>
      <c r="J10559" t="str">
        <f t="shared" si="998"/>
        <v>2044/10/8</v>
      </c>
      <c r="K10559" t="str">
        <f t="shared" si="999"/>
        <v>/8</v>
      </c>
      <c r="L10559" t="s">
        <v>1358</v>
      </c>
    </row>
    <row r="10560" spans="1:12" x14ac:dyDescent="0.3">
      <c r="A10560" s="2">
        <v>52928</v>
      </c>
      <c r="B10560" s="3">
        <v>52928</v>
      </c>
      <c r="C10560" s="1">
        <v>52928</v>
      </c>
      <c r="D10560" s="5">
        <f t="shared" si="996"/>
        <v>52928</v>
      </c>
      <c r="E10560" s="1" t="s">
        <v>1</v>
      </c>
      <c r="F10560" t="str">
        <f t="shared" si="997"/>
        <v>九</v>
      </c>
      <c r="G10560" t="s">
        <v>119</v>
      </c>
      <c r="H10560">
        <v>3</v>
      </c>
      <c r="I10560" t="s">
        <v>152</v>
      </c>
      <c r="J10560" t="str">
        <f t="shared" si="998"/>
        <v>2044/10/9</v>
      </c>
      <c r="K10560" t="str">
        <f t="shared" si="999"/>
        <v>/9</v>
      </c>
      <c r="L10560" t="s">
        <v>1358</v>
      </c>
    </row>
    <row r="10561" spans="1:12" x14ac:dyDescent="0.3">
      <c r="A10561" s="2">
        <v>52929</v>
      </c>
      <c r="B10561" s="3">
        <v>52929</v>
      </c>
      <c r="C10561" s="1">
        <v>52929</v>
      </c>
      <c r="D10561" s="5">
        <f t="shared" si="996"/>
        <v>52929</v>
      </c>
      <c r="E10561" s="1" t="s">
        <v>53</v>
      </c>
      <c r="F10561" t="str">
        <f t="shared" si="997"/>
        <v>十</v>
      </c>
      <c r="G10561" t="s">
        <v>120</v>
      </c>
      <c r="H10561">
        <v>3</v>
      </c>
      <c r="I10561" t="s">
        <v>152</v>
      </c>
      <c r="J10561" t="str">
        <f t="shared" si="998"/>
        <v>2044/10/10</v>
      </c>
      <c r="K10561" t="str">
        <f t="shared" si="999"/>
        <v>10</v>
      </c>
      <c r="L10561" t="s">
        <v>1358</v>
      </c>
    </row>
    <row r="10562" spans="1:12" x14ac:dyDescent="0.3">
      <c r="A10562" s="2">
        <v>52930</v>
      </c>
      <c r="B10562" s="3">
        <v>52930</v>
      </c>
      <c r="C10562" s="1">
        <v>52930</v>
      </c>
      <c r="D10562" s="5">
        <f t="shared" ref="D10562:D10625" si="1000">A10562</f>
        <v>52930</v>
      </c>
      <c r="E10562" s="1" t="s">
        <v>54</v>
      </c>
      <c r="F10562" t="str">
        <f t="shared" ref="F10562:F10625" si="1001">INDEX(음력한자,MATCH(K10562,매치,0))</f>
        <v>十一</v>
      </c>
      <c r="G10562" t="s">
        <v>57</v>
      </c>
      <c r="H10562">
        <v>2</v>
      </c>
      <c r="I10562" t="s">
        <v>152</v>
      </c>
      <c r="J10562" t="str">
        <f t="shared" ref="J10562:J10625" si="1002">suntolun(YEAR(D10562),MONTH(D10562),DAY(D10562))</f>
        <v>2044/10/11</v>
      </c>
      <c r="K10562" t="str">
        <f t="shared" ref="K10562:K10625" si="1003">RIGHT(J10562,2)</f>
        <v>11</v>
      </c>
      <c r="L10562" t="s">
        <v>1358</v>
      </c>
    </row>
    <row r="10563" spans="1:12" x14ac:dyDescent="0.3">
      <c r="A10563" s="2">
        <v>52931</v>
      </c>
      <c r="B10563" s="3">
        <v>52931</v>
      </c>
      <c r="C10563" s="1">
        <v>52931</v>
      </c>
      <c r="D10563" s="5">
        <f t="shared" si="1000"/>
        <v>52931</v>
      </c>
      <c r="E10563" s="1" t="s">
        <v>55</v>
      </c>
      <c r="F10563" t="str">
        <f t="shared" si="1001"/>
        <v>十二</v>
      </c>
      <c r="G10563" t="s">
        <v>59</v>
      </c>
      <c r="H10563">
        <v>2</v>
      </c>
      <c r="I10563" t="s">
        <v>153</v>
      </c>
      <c r="J10563" t="str">
        <f t="shared" si="1002"/>
        <v>2044/10/12</v>
      </c>
      <c r="K10563" t="str">
        <f t="shared" si="1003"/>
        <v>12</v>
      </c>
      <c r="L10563" t="s">
        <v>1358</v>
      </c>
    </row>
    <row r="10564" spans="1:12" x14ac:dyDescent="0.3">
      <c r="A10564" s="2">
        <v>52932</v>
      </c>
      <c r="B10564" s="3">
        <v>52932</v>
      </c>
      <c r="C10564" s="1">
        <v>52932</v>
      </c>
      <c r="D10564" s="5">
        <f t="shared" si="1000"/>
        <v>52932</v>
      </c>
      <c r="E10564" s="1" t="s">
        <v>56</v>
      </c>
      <c r="F10564" t="str">
        <f t="shared" si="1001"/>
        <v>十三</v>
      </c>
      <c r="G10564" t="s">
        <v>60</v>
      </c>
      <c r="H10564">
        <v>2</v>
      </c>
      <c r="I10564" t="s">
        <v>153</v>
      </c>
      <c r="J10564" t="str">
        <f t="shared" si="1002"/>
        <v>2044/10/13</v>
      </c>
      <c r="K10564" t="str">
        <f t="shared" si="1003"/>
        <v>13</v>
      </c>
      <c r="L10564" t="s">
        <v>1358</v>
      </c>
    </row>
    <row r="10565" spans="1:12" x14ac:dyDescent="0.3">
      <c r="A10565" s="2">
        <v>52933</v>
      </c>
      <c r="B10565" s="3">
        <v>52933</v>
      </c>
      <c r="C10565" s="1">
        <v>52933</v>
      </c>
      <c r="D10565" s="5">
        <f t="shared" si="1000"/>
        <v>52933</v>
      </c>
      <c r="E10565" s="1" t="s">
        <v>50</v>
      </c>
      <c r="F10565" t="str">
        <f t="shared" si="1001"/>
        <v>十四</v>
      </c>
      <c r="G10565" t="s">
        <v>61</v>
      </c>
      <c r="H10565">
        <v>1</v>
      </c>
      <c r="I10565" t="s">
        <v>153</v>
      </c>
      <c r="J10565" t="str">
        <f t="shared" si="1002"/>
        <v>2044/10/14</v>
      </c>
      <c r="K10565" t="str">
        <f t="shared" si="1003"/>
        <v>14</v>
      </c>
      <c r="L10565" t="s">
        <v>1358</v>
      </c>
    </row>
    <row r="10566" spans="1:12" x14ac:dyDescent="0.3">
      <c r="A10566" s="2">
        <v>52934</v>
      </c>
      <c r="B10566" s="3">
        <v>52934</v>
      </c>
      <c r="C10566" s="1">
        <v>52934</v>
      </c>
      <c r="D10566" s="5">
        <f t="shared" si="1000"/>
        <v>52934</v>
      </c>
      <c r="E10566" s="1" t="s">
        <v>52</v>
      </c>
      <c r="F10566" t="str">
        <f t="shared" si="1001"/>
        <v>十五</v>
      </c>
      <c r="G10566" t="s">
        <v>62</v>
      </c>
      <c r="H10566">
        <v>1</v>
      </c>
      <c r="I10566" t="s">
        <v>154</v>
      </c>
      <c r="J10566" t="str">
        <f t="shared" si="1002"/>
        <v>2044/10/15</v>
      </c>
      <c r="K10566" t="str">
        <f t="shared" si="1003"/>
        <v>15</v>
      </c>
      <c r="L10566" t="s">
        <v>1358</v>
      </c>
    </row>
    <row r="10567" spans="1:12" x14ac:dyDescent="0.3">
      <c r="A10567" s="2">
        <v>52935</v>
      </c>
      <c r="B10567" s="3">
        <v>52935</v>
      </c>
      <c r="C10567" s="1">
        <v>52935</v>
      </c>
      <c r="D10567" s="5">
        <f t="shared" si="1000"/>
        <v>52935</v>
      </c>
      <c r="E10567" s="1" t="s">
        <v>1</v>
      </c>
      <c r="F10567" t="str">
        <f t="shared" si="1001"/>
        <v>十六</v>
      </c>
      <c r="G10567" t="s">
        <v>63</v>
      </c>
      <c r="H10567">
        <v>1</v>
      </c>
      <c r="I10567" t="s">
        <v>154</v>
      </c>
      <c r="J10567" t="str">
        <f t="shared" si="1002"/>
        <v>2044/10/16</v>
      </c>
      <c r="K10567" t="str">
        <f t="shared" si="1003"/>
        <v>16</v>
      </c>
      <c r="L10567" t="s">
        <v>1358</v>
      </c>
    </row>
    <row r="10568" spans="1:12" x14ac:dyDescent="0.3">
      <c r="A10568" s="2">
        <v>52936</v>
      </c>
      <c r="B10568" s="3">
        <v>52936</v>
      </c>
      <c r="C10568" s="1">
        <v>52936</v>
      </c>
      <c r="D10568" s="5">
        <f t="shared" si="1000"/>
        <v>52936</v>
      </c>
      <c r="E10568" s="1" t="s">
        <v>53</v>
      </c>
      <c r="F10568" t="str">
        <f t="shared" si="1001"/>
        <v>十七</v>
      </c>
      <c r="G10568" t="s">
        <v>64</v>
      </c>
      <c r="H10568">
        <v>1</v>
      </c>
      <c r="I10568" t="s">
        <v>154</v>
      </c>
      <c r="J10568" t="str">
        <f t="shared" si="1002"/>
        <v>2044/10/17</v>
      </c>
      <c r="K10568" t="str">
        <f t="shared" si="1003"/>
        <v>17</v>
      </c>
      <c r="L10568" t="s">
        <v>1358</v>
      </c>
    </row>
    <row r="10569" spans="1:12" x14ac:dyDescent="0.3">
      <c r="A10569" s="2">
        <v>52937</v>
      </c>
      <c r="B10569" s="3">
        <v>52937</v>
      </c>
      <c r="C10569" s="1">
        <v>52937</v>
      </c>
      <c r="D10569" s="5">
        <f t="shared" si="1000"/>
        <v>52937</v>
      </c>
      <c r="E10569" s="1" t="s">
        <v>54</v>
      </c>
      <c r="F10569" t="str">
        <f t="shared" si="1001"/>
        <v>十八</v>
      </c>
      <c r="G10569" t="s">
        <v>16</v>
      </c>
      <c r="J10569" t="str">
        <f t="shared" si="1002"/>
        <v>2044/10/18</v>
      </c>
      <c r="K10569" t="str">
        <f t="shared" si="1003"/>
        <v>18</v>
      </c>
      <c r="L10569" t="s">
        <v>1358</v>
      </c>
    </row>
    <row r="10570" spans="1:12" x14ac:dyDescent="0.3">
      <c r="A10570" s="2">
        <v>52938</v>
      </c>
      <c r="B10570" s="3">
        <v>52938</v>
      </c>
      <c r="C10570" s="1">
        <v>52938</v>
      </c>
      <c r="D10570" s="5">
        <f t="shared" si="1000"/>
        <v>52938</v>
      </c>
      <c r="E10570" s="1" t="s">
        <v>55</v>
      </c>
      <c r="F10570" t="str">
        <f t="shared" si="1001"/>
        <v>十九</v>
      </c>
      <c r="G10570" t="s">
        <v>17</v>
      </c>
      <c r="H10570">
        <v>10</v>
      </c>
      <c r="I10570" t="s">
        <v>1384</v>
      </c>
      <c r="J10570" t="str">
        <f t="shared" si="1002"/>
        <v>2044/10/19</v>
      </c>
      <c r="K10570" t="str">
        <f t="shared" si="1003"/>
        <v>19</v>
      </c>
      <c r="L10570" t="s">
        <v>1358</v>
      </c>
    </row>
    <row r="10571" spans="1:12" x14ac:dyDescent="0.3">
      <c r="A10571" s="2">
        <v>52939</v>
      </c>
      <c r="B10571" s="3">
        <v>52939</v>
      </c>
      <c r="C10571" s="1">
        <v>52939</v>
      </c>
      <c r="D10571" s="5">
        <f t="shared" si="1000"/>
        <v>52939</v>
      </c>
      <c r="E10571" s="1" t="s">
        <v>56</v>
      </c>
      <c r="F10571" t="str">
        <f t="shared" si="1001"/>
        <v>二十</v>
      </c>
      <c r="G10571" t="s">
        <v>18</v>
      </c>
      <c r="H10571">
        <v>9</v>
      </c>
      <c r="I10571" t="s">
        <v>1384</v>
      </c>
      <c r="J10571" t="str">
        <f t="shared" si="1002"/>
        <v>2044/10/20</v>
      </c>
      <c r="K10571" t="str">
        <f t="shared" si="1003"/>
        <v>20</v>
      </c>
      <c r="L10571" t="s">
        <v>1358</v>
      </c>
    </row>
    <row r="10572" spans="1:12" x14ac:dyDescent="0.3">
      <c r="A10572" s="2">
        <v>52940</v>
      </c>
      <c r="B10572" s="3">
        <v>52940</v>
      </c>
      <c r="C10572" s="1">
        <v>52940</v>
      </c>
      <c r="D10572" s="5">
        <f t="shared" si="1000"/>
        <v>52940</v>
      </c>
      <c r="E10572" s="1" t="s">
        <v>50</v>
      </c>
      <c r="F10572" t="str">
        <f t="shared" si="1001"/>
        <v>廿一</v>
      </c>
      <c r="G10572" t="s">
        <v>75</v>
      </c>
      <c r="H10572">
        <v>9</v>
      </c>
      <c r="I10572" t="s">
        <v>1384</v>
      </c>
      <c r="J10572" t="str">
        <f t="shared" si="1002"/>
        <v>2044/10/21</v>
      </c>
      <c r="K10572" t="str">
        <f t="shared" si="1003"/>
        <v>21</v>
      </c>
      <c r="L10572" t="s">
        <v>1358</v>
      </c>
    </row>
    <row r="10573" spans="1:12" x14ac:dyDescent="0.3">
      <c r="A10573" s="2">
        <v>52941</v>
      </c>
      <c r="B10573" s="3">
        <v>52941</v>
      </c>
      <c r="C10573" s="1">
        <v>52941</v>
      </c>
      <c r="D10573" s="5">
        <f t="shared" si="1000"/>
        <v>52941</v>
      </c>
      <c r="E10573" s="1" t="s">
        <v>52</v>
      </c>
      <c r="F10573" t="str">
        <f t="shared" si="1001"/>
        <v>廿二</v>
      </c>
      <c r="G10573" t="s">
        <v>19</v>
      </c>
      <c r="H10573">
        <v>9</v>
      </c>
      <c r="I10573" t="s">
        <v>1384</v>
      </c>
      <c r="J10573" t="str">
        <f t="shared" si="1002"/>
        <v>2044/10/22</v>
      </c>
      <c r="K10573" t="str">
        <f t="shared" si="1003"/>
        <v>22</v>
      </c>
      <c r="L10573" t="s">
        <v>1358</v>
      </c>
    </row>
    <row r="10574" spans="1:12" x14ac:dyDescent="0.3">
      <c r="A10574" s="2">
        <v>52942</v>
      </c>
      <c r="B10574" s="3">
        <v>52942</v>
      </c>
      <c r="C10574" s="1">
        <v>52942</v>
      </c>
      <c r="D10574" s="5">
        <f t="shared" si="1000"/>
        <v>52942</v>
      </c>
      <c r="E10574" s="1" t="s">
        <v>1</v>
      </c>
      <c r="F10574" t="str">
        <f t="shared" si="1001"/>
        <v>廿三</v>
      </c>
      <c r="G10574" t="s">
        <v>20</v>
      </c>
      <c r="H10574">
        <v>8</v>
      </c>
      <c r="I10574" t="s">
        <v>147</v>
      </c>
      <c r="J10574" t="str">
        <f t="shared" si="1002"/>
        <v>2044/10/23</v>
      </c>
      <c r="K10574" t="str">
        <f t="shared" si="1003"/>
        <v>23</v>
      </c>
      <c r="L10574" t="s">
        <v>1358</v>
      </c>
    </row>
    <row r="10575" spans="1:12" x14ac:dyDescent="0.3">
      <c r="A10575" s="2">
        <v>52943</v>
      </c>
      <c r="B10575" s="3">
        <v>52943</v>
      </c>
      <c r="C10575" s="1">
        <v>52943</v>
      </c>
      <c r="D10575" s="5">
        <f t="shared" si="1000"/>
        <v>52943</v>
      </c>
      <c r="E10575" s="1" t="s">
        <v>53</v>
      </c>
      <c r="F10575" t="str">
        <f t="shared" si="1001"/>
        <v>廿四</v>
      </c>
      <c r="G10575" t="s">
        <v>21</v>
      </c>
      <c r="H10575">
        <v>8</v>
      </c>
      <c r="I10575" t="s">
        <v>147</v>
      </c>
      <c r="J10575" t="str">
        <f t="shared" si="1002"/>
        <v>2044/10/24</v>
      </c>
      <c r="K10575" t="str">
        <f t="shared" si="1003"/>
        <v>24</v>
      </c>
      <c r="L10575" t="s">
        <v>1358</v>
      </c>
    </row>
    <row r="10576" spans="1:12" x14ac:dyDescent="0.3">
      <c r="A10576" s="2">
        <v>52944</v>
      </c>
      <c r="B10576" s="3">
        <v>52944</v>
      </c>
      <c r="C10576" s="1">
        <v>52944</v>
      </c>
      <c r="D10576" s="5">
        <f t="shared" si="1000"/>
        <v>52944</v>
      </c>
      <c r="E10576" s="1" t="s">
        <v>54</v>
      </c>
      <c r="F10576" t="str">
        <f t="shared" si="1001"/>
        <v>廿五</v>
      </c>
      <c r="G10576" t="s">
        <v>22</v>
      </c>
      <c r="H10576">
        <v>8</v>
      </c>
      <c r="I10576" t="s">
        <v>147</v>
      </c>
      <c r="J10576" t="str">
        <f t="shared" si="1002"/>
        <v>2044/10/25</v>
      </c>
      <c r="K10576" t="str">
        <f t="shared" si="1003"/>
        <v>25</v>
      </c>
      <c r="L10576" t="s">
        <v>1358</v>
      </c>
    </row>
    <row r="10577" spans="1:12" x14ac:dyDescent="0.3">
      <c r="A10577" s="2">
        <v>52945</v>
      </c>
      <c r="B10577" s="3">
        <v>52945</v>
      </c>
      <c r="C10577" s="1">
        <v>52945</v>
      </c>
      <c r="D10577" s="5">
        <f t="shared" si="1000"/>
        <v>52945</v>
      </c>
      <c r="E10577" s="1" t="s">
        <v>55</v>
      </c>
      <c r="F10577" t="str">
        <f t="shared" si="1001"/>
        <v>廿六</v>
      </c>
      <c r="G10577" t="s">
        <v>23</v>
      </c>
      <c r="H10577">
        <v>7</v>
      </c>
      <c r="I10577" t="s">
        <v>148</v>
      </c>
      <c r="J10577" t="str">
        <f t="shared" si="1002"/>
        <v>2044/10/26</v>
      </c>
      <c r="K10577" t="str">
        <f t="shared" si="1003"/>
        <v>26</v>
      </c>
      <c r="L10577" t="s">
        <v>1358</v>
      </c>
    </row>
    <row r="10578" spans="1:12" x14ac:dyDescent="0.3">
      <c r="A10578" s="2">
        <v>52946</v>
      </c>
      <c r="B10578" s="3">
        <v>52946</v>
      </c>
      <c r="C10578" s="1">
        <v>52946</v>
      </c>
      <c r="D10578" s="5">
        <f t="shared" si="1000"/>
        <v>52946</v>
      </c>
      <c r="E10578" s="1" t="s">
        <v>56</v>
      </c>
      <c r="F10578" t="str">
        <f t="shared" si="1001"/>
        <v>廿七</v>
      </c>
      <c r="G10578" t="s">
        <v>24</v>
      </c>
      <c r="H10578">
        <v>7</v>
      </c>
      <c r="I10578" t="s">
        <v>148</v>
      </c>
      <c r="J10578" t="str">
        <f t="shared" si="1002"/>
        <v>2044/10/27</v>
      </c>
      <c r="K10578" t="str">
        <f t="shared" si="1003"/>
        <v>27</v>
      </c>
      <c r="L10578" t="s">
        <v>1358</v>
      </c>
    </row>
    <row r="10579" spans="1:12" x14ac:dyDescent="0.3">
      <c r="A10579" s="2">
        <v>52947</v>
      </c>
      <c r="B10579" s="3">
        <v>52947</v>
      </c>
      <c r="C10579" s="1">
        <v>52947</v>
      </c>
      <c r="D10579" s="5">
        <f t="shared" si="1000"/>
        <v>52947</v>
      </c>
      <c r="E10579" s="1" t="s">
        <v>50</v>
      </c>
      <c r="F10579" t="str">
        <f t="shared" si="1001"/>
        <v>廿八</v>
      </c>
      <c r="G10579" t="s">
        <v>25</v>
      </c>
      <c r="H10579">
        <v>7</v>
      </c>
      <c r="I10579" t="s">
        <v>148</v>
      </c>
      <c r="J10579" t="str">
        <f t="shared" si="1002"/>
        <v>2044/10/28</v>
      </c>
      <c r="K10579" t="str">
        <f t="shared" si="1003"/>
        <v>28</v>
      </c>
      <c r="L10579" t="s">
        <v>1358</v>
      </c>
    </row>
    <row r="10580" spans="1:12" x14ac:dyDescent="0.3">
      <c r="A10580" s="2">
        <v>52948</v>
      </c>
      <c r="B10580" s="3">
        <v>52948</v>
      </c>
      <c r="C10580" s="1">
        <v>52948</v>
      </c>
      <c r="D10580" s="5">
        <f t="shared" si="1000"/>
        <v>52948</v>
      </c>
      <c r="E10580" s="1" t="s">
        <v>52</v>
      </c>
      <c r="F10580" t="str">
        <f t="shared" si="1001"/>
        <v>廿九</v>
      </c>
      <c r="G10580" t="s">
        <v>26</v>
      </c>
      <c r="H10580">
        <v>6</v>
      </c>
      <c r="I10580" t="s">
        <v>149</v>
      </c>
      <c r="J10580" t="str">
        <f t="shared" si="1002"/>
        <v>2044/10/29</v>
      </c>
      <c r="K10580" t="str">
        <f t="shared" si="1003"/>
        <v>29</v>
      </c>
      <c r="L10580" t="s">
        <v>1358</v>
      </c>
    </row>
    <row r="10581" spans="1:12" x14ac:dyDescent="0.3">
      <c r="A10581" s="2">
        <v>52949</v>
      </c>
      <c r="B10581" s="3">
        <v>52949</v>
      </c>
      <c r="C10581" s="1">
        <v>52949</v>
      </c>
      <c r="D10581" s="5">
        <f t="shared" si="1000"/>
        <v>52949</v>
      </c>
      <c r="E10581" s="1" t="s">
        <v>1</v>
      </c>
      <c r="F10581" t="str">
        <f t="shared" si="1001"/>
        <v>三十</v>
      </c>
      <c r="G10581" t="s">
        <v>65</v>
      </c>
      <c r="H10581">
        <v>6</v>
      </c>
      <c r="I10581" t="s">
        <v>149</v>
      </c>
      <c r="J10581" t="str">
        <f t="shared" si="1002"/>
        <v>2044/10/30</v>
      </c>
      <c r="K10581" t="str">
        <f t="shared" si="1003"/>
        <v>30</v>
      </c>
      <c r="L10581" t="s">
        <v>1358</v>
      </c>
    </row>
    <row r="10582" spans="1:12" x14ac:dyDescent="0.3">
      <c r="A10582" s="2">
        <v>52950</v>
      </c>
      <c r="B10582" s="3">
        <v>52950</v>
      </c>
      <c r="C10582" s="1">
        <v>52950</v>
      </c>
      <c r="D10582" s="5">
        <f t="shared" si="1000"/>
        <v>52950</v>
      </c>
      <c r="E10582" s="1" t="s">
        <v>53</v>
      </c>
      <c r="F10582" t="str">
        <f t="shared" si="1001"/>
        <v>一</v>
      </c>
      <c r="G10582" t="s">
        <v>76</v>
      </c>
      <c r="H10582">
        <v>6</v>
      </c>
      <c r="I10582" t="s">
        <v>149</v>
      </c>
      <c r="J10582" t="str">
        <f t="shared" si="1002"/>
        <v>2044/11/1</v>
      </c>
      <c r="K10582" t="str">
        <f t="shared" si="1003"/>
        <v>/1</v>
      </c>
      <c r="L10582" t="s">
        <v>1336</v>
      </c>
    </row>
    <row r="10583" spans="1:12" x14ac:dyDescent="0.3">
      <c r="A10583" s="2">
        <v>52951</v>
      </c>
      <c r="B10583" s="3">
        <v>52951</v>
      </c>
      <c r="C10583" s="1">
        <v>52951</v>
      </c>
      <c r="D10583" s="5">
        <f t="shared" si="1000"/>
        <v>52951</v>
      </c>
      <c r="E10583" s="1" t="s">
        <v>54</v>
      </c>
      <c r="F10583" t="str">
        <f t="shared" si="1001"/>
        <v>二</v>
      </c>
      <c r="G10583" t="s">
        <v>66</v>
      </c>
      <c r="H10583">
        <v>5</v>
      </c>
      <c r="I10583" t="s">
        <v>150</v>
      </c>
      <c r="J10583" t="str">
        <f t="shared" si="1002"/>
        <v>2044/11/2</v>
      </c>
      <c r="K10583" t="str">
        <f t="shared" si="1003"/>
        <v>/2</v>
      </c>
      <c r="L10583" t="s">
        <v>1336</v>
      </c>
    </row>
    <row r="10584" spans="1:12" x14ac:dyDescent="0.3">
      <c r="A10584" s="2">
        <v>52952</v>
      </c>
      <c r="B10584" s="3">
        <v>52952</v>
      </c>
      <c r="C10584" s="1">
        <v>52952</v>
      </c>
      <c r="D10584" s="5">
        <f t="shared" si="1000"/>
        <v>52952</v>
      </c>
      <c r="E10584" s="1" t="s">
        <v>55</v>
      </c>
      <c r="F10584" t="str">
        <f t="shared" si="1001"/>
        <v>三</v>
      </c>
      <c r="G10584" t="s">
        <v>67</v>
      </c>
      <c r="H10584">
        <v>5</v>
      </c>
      <c r="I10584" t="s">
        <v>150</v>
      </c>
      <c r="J10584" t="str">
        <f t="shared" si="1002"/>
        <v>2044/11/3</v>
      </c>
      <c r="K10584" t="str">
        <f t="shared" si="1003"/>
        <v>/3</v>
      </c>
      <c r="L10584" t="s">
        <v>1336</v>
      </c>
    </row>
    <row r="10585" spans="1:12" x14ac:dyDescent="0.3">
      <c r="A10585" s="2">
        <v>52953</v>
      </c>
      <c r="B10585" s="3">
        <v>52953</v>
      </c>
      <c r="C10585" s="1">
        <v>52953</v>
      </c>
      <c r="D10585" s="5">
        <f t="shared" si="1000"/>
        <v>52953</v>
      </c>
      <c r="E10585" s="1" t="s">
        <v>56</v>
      </c>
      <c r="F10585" t="str">
        <f t="shared" si="1001"/>
        <v>四</v>
      </c>
      <c r="G10585" t="s">
        <v>68</v>
      </c>
      <c r="H10585">
        <v>5</v>
      </c>
      <c r="I10585" t="s">
        <v>150</v>
      </c>
      <c r="J10585" t="str">
        <f t="shared" si="1002"/>
        <v>2044/11/4</v>
      </c>
      <c r="K10585" t="str">
        <f t="shared" si="1003"/>
        <v>/4</v>
      </c>
      <c r="L10585" t="s">
        <v>1336</v>
      </c>
    </row>
    <row r="10586" spans="1:12" x14ac:dyDescent="0.3">
      <c r="A10586" s="2">
        <v>52954</v>
      </c>
      <c r="B10586" s="3">
        <v>52954</v>
      </c>
      <c r="C10586" s="1">
        <v>52954</v>
      </c>
      <c r="D10586" s="5">
        <f t="shared" si="1000"/>
        <v>52954</v>
      </c>
      <c r="E10586" s="1" t="s">
        <v>50</v>
      </c>
      <c r="F10586" t="str">
        <f t="shared" si="1001"/>
        <v>五</v>
      </c>
      <c r="G10586" t="s">
        <v>69</v>
      </c>
      <c r="H10586">
        <v>4</v>
      </c>
      <c r="I10586" t="s">
        <v>151</v>
      </c>
      <c r="J10586" t="str">
        <f t="shared" si="1002"/>
        <v>2044/11/5</v>
      </c>
      <c r="K10586" t="str">
        <f t="shared" si="1003"/>
        <v>/5</v>
      </c>
      <c r="L10586" t="s">
        <v>1336</v>
      </c>
    </row>
    <row r="10587" spans="1:12" x14ac:dyDescent="0.3">
      <c r="A10587" s="2">
        <v>52955</v>
      </c>
      <c r="B10587" s="3">
        <v>52955</v>
      </c>
      <c r="C10587" s="1">
        <v>52955</v>
      </c>
      <c r="D10587" s="5">
        <f t="shared" si="1000"/>
        <v>52955</v>
      </c>
      <c r="E10587" s="1" t="s">
        <v>52</v>
      </c>
      <c r="F10587" t="str">
        <f t="shared" si="1001"/>
        <v>六</v>
      </c>
      <c r="G10587" t="s">
        <v>70</v>
      </c>
      <c r="H10587">
        <v>4</v>
      </c>
      <c r="I10587" t="s">
        <v>151</v>
      </c>
      <c r="J10587" t="str">
        <f t="shared" si="1002"/>
        <v>2044/11/6</v>
      </c>
      <c r="K10587" t="str">
        <f t="shared" si="1003"/>
        <v>/6</v>
      </c>
      <c r="L10587" t="s">
        <v>1336</v>
      </c>
    </row>
    <row r="10588" spans="1:12" x14ac:dyDescent="0.3">
      <c r="A10588" s="2">
        <v>52956</v>
      </c>
      <c r="B10588" s="3">
        <v>52956</v>
      </c>
      <c r="C10588" s="1">
        <v>52956</v>
      </c>
      <c r="D10588" s="5">
        <f t="shared" si="1000"/>
        <v>52956</v>
      </c>
      <c r="E10588" s="1" t="s">
        <v>1</v>
      </c>
      <c r="F10588" t="str">
        <f t="shared" si="1001"/>
        <v>七</v>
      </c>
      <c r="G10588" t="s">
        <v>71</v>
      </c>
      <c r="H10588">
        <v>4</v>
      </c>
      <c r="I10588" t="s">
        <v>151</v>
      </c>
      <c r="J10588" t="str">
        <f t="shared" si="1002"/>
        <v>2044/11/7</v>
      </c>
      <c r="K10588" t="str">
        <f t="shared" si="1003"/>
        <v>/7</v>
      </c>
      <c r="L10588" t="s">
        <v>1336</v>
      </c>
    </row>
    <row r="10589" spans="1:12" x14ac:dyDescent="0.3">
      <c r="A10589" s="2">
        <v>52957</v>
      </c>
      <c r="B10589" s="3">
        <v>52957</v>
      </c>
      <c r="C10589" s="1">
        <v>52957</v>
      </c>
      <c r="D10589" s="5">
        <f t="shared" si="1000"/>
        <v>52957</v>
      </c>
      <c r="E10589" s="1" t="s">
        <v>53</v>
      </c>
      <c r="F10589" t="str">
        <f t="shared" si="1001"/>
        <v>八</v>
      </c>
      <c r="G10589" t="s">
        <v>72</v>
      </c>
      <c r="H10589">
        <v>3</v>
      </c>
      <c r="I10589" t="s">
        <v>152</v>
      </c>
      <c r="J10589" t="str">
        <f t="shared" si="1002"/>
        <v>2044/11/8</v>
      </c>
      <c r="K10589" t="str">
        <f t="shared" si="1003"/>
        <v>/8</v>
      </c>
      <c r="L10589" t="s">
        <v>1336</v>
      </c>
    </row>
    <row r="10590" spans="1:12" x14ac:dyDescent="0.3">
      <c r="A10590" s="2">
        <v>52958</v>
      </c>
      <c r="B10590" s="3">
        <v>52958</v>
      </c>
      <c r="C10590" s="1">
        <v>52958</v>
      </c>
      <c r="D10590" s="5">
        <f t="shared" si="1000"/>
        <v>52958</v>
      </c>
      <c r="E10590" s="1" t="s">
        <v>54</v>
      </c>
      <c r="F10590" t="str">
        <f t="shared" si="1001"/>
        <v>九</v>
      </c>
      <c r="G10590" t="s">
        <v>73</v>
      </c>
      <c r="H10590">
        <v>3</v>
      </c>
      <c r="I10590" t="s">
        <v>152</v>
      </c>
      <c r="J10590" t="str">
        <f t="shared" si="1002"/>
        <v>2044/11/9</v>
      </c>
      <c r="K10590" t="str">
        <f t="shared" si="1003"/>
        <v>/9</v>
      </c>
      <c r="L10590" t="s">
        <v>1336</v>
      </c>
    </row>
    <row r="10591" spans="1:12" x14ac:dyDescent="0.3">
      <c r="A10591" s="2">
        <v>52959</v>
      </c>
      <c r="B10591" s="3">
        <v>52959</v>
      </c>
      <c r="C10591" s="1">
        <v>52959</v>
      </c>
      <c r="D10591" s="5">
        <f t="shared" si="1000"/>
        <v>52959</v>
      </c>
      <c r="E10591" s="1" t="s">
        <v>55</v>
      </c>
      <c r="F10591" t="str">
        <f t="shared" si="1001"/>
        <v>十</v>
      </c>
      <c r="G10591" t="s">
        <v>74</v>
      </c>
      <c r="H10591">
        <v>3</v>
      </c>
      <c r="I10591" t="s">
        <v>152</v>
      </c>
      <c r="J10591" t="str">
        <f t="shared" si="1002"/>
        <v>2044/11/10</v>
      </c>
      <c r="K10591" t="str">
        <f t="shared" si="1003"/>
        <v>10</v>
      </c>
      <c r="L10591" t="s">
        <v>1336</v>
      </c>
    </row>
    <row r="10592" spans="1:12" x14ac:dyDescent="0.3">
      <c r="A10592" s="2">
        <v>52960</v>
      </c>
      <c r="B10592" s="3">
        <v>52960</v>
      </c>
      <c r="C10592" s="1">
        <v>52960</v>
      </c>
      <c r="D10592" s="5">
        <f t="shared" si="1000"/>
        <v>52960</v>
      </c>
      <c r="E10592" s="1" t="s">
        <v>56</v>
      </c>
      <c r="F10592" t="str">
        <f t="shared" si="1001"/>
        <v>十一</v>
      </c>
      <c r="G10592" t="s">
        <v>77</v>
      </c>
      <c r="H10592">
        <v>2</v>
      </c>
      <c r="I10592" t="s">
        <v>153</v>
      </c>
      <c r="J10592" t="str">
        <f t="shared" si="1002"/>
        <v>2044/11/11</v>
      </c>
      <c r="K10592" t="str">
        <f t="shared" si="1003"/>
        <v>11</v>
      </c>
      <c r="L10592" t="s">
        <v>1336</v>
      </c>
    </row>
    <row r="10593" spans="1:12" x14ac:dyDescent="0.3">
      <c r="A10593" s="2">
        <v>52961</v>
      </c>
      <c r="B10593" s="3">
        <v>52961</v>
      </c>
      <c r="C10593" s="1">
        <v>52961</v>
      </c>
      <c r="D10593" s="5">
        <f t="shared" si="1000"/>
        <v>52961</v>
      </c>
      <c r="E10593" s="1" t="s">
        <v>50</v>
      </c>
      <c r="F10593" t="str">
        <f t="shared" si="1001"/>
        <v>十二</v>
      </c>
      <c r="G10593" t="s">
        <v>80</v>
      </c>
      <c r="H10593">
        <v>2</v>
      </c>
      <c r="I10593" t="s">
        <v>153</v>
      </c>
      <c r="J10593" t="str">
        <f t="shared" si="1002"/>
        <v>2044/11/12</v>
      </c>
      <c r="K10593" t="str">
        <f t="shared" si="1003"/>
        <v>12</v>
      </c>
      <c r="L10593" t="s">
        <v>1336</v>
      </c>
    </row>
    <row r="10594" spans="1:12" x14ac:dyDescent="0.3">
      <c r="A10594" s="2">
        <v>52962</v>
      </c>
      <c r="B10594" s="3">
        <v>52962</v>
      </c>
      <c r="C10594" s="1">
        <v>52962</v>
      </c>
      <c r="D10594" s="5">
        <f t="shared" si="1000"/>
        <v>52962</v>
      </c>
      <c r="E10594" s="1" t="s">
        <v>52</v>
      </c>
      <c r="F10594" t="str">
        <f t="shared" si="1001"/>
        <v>十三</v>
      </c>
      <c r="G10594" t="s">
        <v>81</v>
      </c>
      <c r="H10594">
        <v>2</v>
      </c>
      <c r="I10594" t="s">
        <v>153</v>
      </c>
      <c r="J10594" t="str">
        <f t="shared" si="1002"/>
        <v>2044/11/13</v>
      </c>
      <c r="K10594" t="str">
        <f t="shared" si="1003"/>
        <v>13</v>
      </c>
      <c r="L10594" t="s">
        <v>1336</v>
      </c>
    </row>
    <row r="10595" spans="1:12" x14ac:dyDescent="0.3">
      <c r="A10595" s="2">
        <v>52963</v>
      </c>
      <c r="B10595" s="3">
        <v>52963</v>
      </c>
      <c r="C10595" s="1">
        <v>52963</v>
      </c>
      <c r="D10595" s="5">
        <f t="shared" si="1000"/>
        <v>52963</v>
      </c>
      <c r="E10595" s="1" t="s">
        <v>1</v>
      </c>
      <c r="F10595" t="str">
        <f t="shared" si="1001"/>
        <v>十四</v>
      </c>
      <c r="G10595" t="s">
        <v>82</v>
      </c>
      <c r="H10595">
        <v>1</v>
      </c>
      <c r="I10595" t="s">
        <v>154</v>
      </c>
      <c r="J10595" t="str">
        <f t="shared" si="1002"/>
        <v>2044/11/14</v>
      </c>
      <c r="K10595" t="str">
        <f t="shared" si="1003"/>
        <v>14</v>
      </c>
      <c r="L10595" t="s">
        <v>1336</v>
      </c>
    </row>
    <row r="10596" spans="1:12" x14ac:dyDescent="0.3">
      <c r="A10596" s="2">
        <v>52964</v>
      </c>
      <c r="B10596" s="3">
        <v>52964</v>
      </c>
      <c r="C10596" s="1">
        <v>52964</v>
      </c>
      <c r="D10596" s="5">
        <f t="shared" si="1000"/>
        <v>52964</v>
      </c>
      <c r="E10596" s="1" t="s">
        <v>53</v>
      </c>
      <c r="F10596" t="str">
        <f t="shared" si="1001"/>
        <v>十五</v>
      </c>
      <c r="G10596" t="s">
        <v>83</v>
      </c>
      <c r="H10596">
        <v>1</v>
      </c>
      <c r="I10596" t="s">
        <v>154</v>
      </c>
      <c r="J10596" t="str">
        <f t="shared" si="1002"/>
        <v>2044/11/15</v>
      </c>
      <c r="K10596" t="str">
        <f t="shared" si="1003"/>
        <v>15</v>
      </c>
      <c r="L10596" t="s">
        <v>1336</v>
      </c>
    </row>
    <row r="10597" spans="1:12" x14ac:dyDescent="0.3">
      <c r="A10597" s="2">
        <v>52965</v>
      </c>
      <c r="B10597" s="3">
        <v>52965</v>
      </c>
      <c r="C10597" s="1">
        <v>52965</v>
      </c>
      <c r="D10597" s="5">
        <f t="shared" si="1000"/>
        <v>52965</v>
      </c>
      <c r="E10597" s="1" t="s">
        <v>54</v>
      </c>
      <c r="F10597" t="str">
        <f t="shared" si="1001"/>
        <v>十六</v>
      </c>
      <c r="G10597" t="s">
        <v>84</v>
      </c>
      <c r="H10597">
        <v>1</v>
      </c>
      <c r="I10597" t="s">
        <v>154</v>
      </c>
      <c r="J10597" t="str">
        <f t="shared" si="1002"/>
        <v>2044/11/16</v>
      </c>
      <c r="K10597" t="str">
        <f t="shared" si="1003"/>
        <v>16</v>
      </c>
      <c r="L10597" t="s">
        <v>1336</v>
      </c>
    </row>
    <row r="10598" spans="1:12" x14ac:dyDescent="0.3">
      <c r="A10598" s="2">
        <v>52966</v>
      </c>
      <c r="B10598" s="3">
        <v>52966</v>
      </c>
      <c r="C10598" s="1">
        <v>52966</v>
      </c>
      <c r="D10598" s="5">
        <f t="shared" si="1000"/>
        <v>52966</v>
      </c>
      <c r="E10598" s="1" t="s">
        <v>55</v>
      </c>
      <c r="F10598" t="str">
        <f t="shared" si="1001"/>
        <v>十七</v>
      </c>
      <c r="G10598" t="s">
        <v>85</v>
      </c>
      <c r="H10598">
        <v>1</v>
      </c>
      <c r="I10598" t="s">
        <v>155</v>
      </c>
      <c r="J10598" t="str">
        <f t="shared" si="1002"/>
        <v>2044/11/17</v>
      </c>
      <c r="K10598" t="str">
        <f t="shared" si="1003"/>
        <v>17</v>
      </c>
      <c r="L10598" t="s">
        <v>1336</v>
      </c>
    </row>
    <row r="10599" spans="1:12" x14ac:dyDescent="0.3">
      <c r="A10599" s="2">
        <v>52967</v>
      </c>
      <c r="B10599" s="3">
        <v>52967</v>
      </c>
      <c r="C10599" s="1">
        <v>52967</v>
      </c>
      <c r="D10599" s="5">
        <f t="shared" si="1000"/>
        <v>52967</v>
      </c>
      <c r="E10599" s="1" t="s">
        <v>56</v>
      </c>
      <c r="F10599" t="str">
        <f t="shared" si="1001"/>
        <v>十八</v>
      </c>
      <c r="G10599" t="s">
        <v>86</v>
      </c>
      <c r="J10599" t="str">
        <f t="shared" si="1002"/>
        <v>2044/11/18</v>
      </c>
      <c r="K10599" t="str">
        <f t="shared" si="1003"/>
        <v>18</v>
      </c>
      <c r="L10599" t="s">
        <v>1336</v>
      </c>
    </row>
    <row r="10600" spans="1:12" x14ac:dyDescent="0.3">
      <c r="A10600" s="2">
        <v>52968</v>
      </c>
      <c r="B10600" s="3">
        <v>52968</v>
      </c>
      <c r="C10600" s="1">
        <v>52968</v>
      </c>
      <c r="D10600" s="5">
        <f t="shared" si="1000"/>
        <v>52968</v>
      </c>
      <c r="E10600" s="1" t="s">
        <v>50</v>
      </c>
      <c r="F10600" t="str">
        <f t="shared" si="1001"/>
        <v>十九</v>
      </c>
      <c r="G10600" t="s">
        <v>87</v>
      </c>
      <c r="H10600">
        <v>9</v>
      </c>
      <c r="I10600" t="s">
        <v>1384</v>
      </c>
      <c r="J10600" t="str">
        <f t="shared" si="1002"/>
        <v>2044/11/19</v>
      </c>
      <c r="K10600" t="str">
        <f t="shared" si="1003"/>
        <v>19</v>
      </c>
      <c r="L10600" t="s">
        <v>1336</v>
      </c>
    </row>
    <row r="10601" spans="1:12" x14ac:dyDescent="0.3">
      <c r="A10601" s="2">
        <v>52969</v>
      </c>
      <c r="B10601" s="3">
        <v>52969</v>
      </c>
      <c r="C10601" s="1">
        <v>52969</v>
      </c>
      <c r="D10601" s="5">
        <f t="shared" si="1000"/>
        <v>52969</v>
      </c>
      <c r="E10601" s="1" t="s">
        <v>52</v>
      </c>
      <c r="F10601" t="str">
        <f t="shared" si="1001"/>
        <v>二十</v>
      </c>
      <c r="G10601" t="s">
        <v>88</v>
      </c>
      <c r="H10601">
        <v>9</v>
      </c>
      <c r="I10601" t="s">
        <v>1384</v>
      </c>
      <c r="J10601" t="str">
        <f t="shared" si="1002"/>
        <v>2044/11/20</v>
      </c>
      <c r="K10601" t="str">
        <f t="shared" si="1003"/>
        <v>20</v>
      </c>
      <c r="L10601" t="s">
        <v>1336</v>
      </c>
    </row>
    <row r="10602" spans="1:12" x14ac:dyDescent="0.3">
      <c r="A10602" s="2">
        <v>52970</v>
      </c>
      <c r="B10602" s="3">
        <v>52970</v>
      </c>
      <c r="C10602" s="1">
        <v>52970</v>
      </c>
      <c r="D10602" s="5">
        <f t="shared" si="1000"/>
        <v>52970</v>
      </c>
      <c r="E10602" s="1" t="s">
        <v>1</v>
      </c>
      <c r="F10602" t="str">
        <f t="shared" si="1001"/>
        <v>廿一</v>
      </c>
      <c r="G10602" t="s">
        <v>89</v>
      </c>
      <c r="H10602">
        <v>9</v>
      </c>
      <c r="I10602" t="s">
        <v>1384</v>
      </c>
      <c r="J10602" t="str">
        <f t="shared" si="1002"/>
        <v>2044/11/21</v>
      </c>
      <c r="K10602" t="str">
        <f t="shared" si="1003"/>
        <v>21</v>
      </c>
      <c r="L10602" t="s">
        <v>1336</v>
      </c>
    </row>
    <row r="10603" spans="1:12" x14ac:dyDescent="0.3">
      <c r="A10603" s="2">
        <v>52971</v>
      </c>
      <c r="B10603" s="3">
        <v>52971</v>
      </c>
      <c r="C10603" s="1">
        <v>52971</v>
      </c>
      <c r="D10603" s="5">
        <f t="shared" si="1000"/>
        <v>52971</v>
      </c>
      <c r="E10603" s="1" t="s">
        <v>53</v>
      </c>
      <c r="F10603" t="str">
        <f t="shared" si="1001"/>
        <v>廿二</v>
      </c>
      <c r="G10603" t="s">
        <v>90</v>
      </c>
      <c r="H10603">
        <v>8</v>
      </c>
      <c r="I10603" t="s">
        <v>1384</v>
      </c>
      <c r="J10603" t="str">
        <f t="shared" si="1002"/>
        <v>2044/11/22</v>
      </c>
      <c r="K10603" t="str">
        <f t="shared" si="1003"/>
        <v>22</v>
      </c>
      <c r="L10603" t="s">
        <v>1336</v>
      </c>
    </row>
    <row r="10604" spans="1:12" x14ac:dyDescent="0.3">
      <c r="A10604" s="2">
        <v>52972</v>
      </c>
      <c r="B10604" s="3">
        <v>52972</v>
      </c>
      <c r="C10604" s="1">
        <v>52972</v>
      </c>
      <c r="D10604" s="5">
        <f t="shared" si="1000"/>
        <v>52972</v>
      </c>
      <c r="E10604" s="1" t="s">
        <v>54</v>
      </c>
      <c r="F10604" t="str">
        <f t="shared" si="1001"/>
        <v>廿三</v>
      </c>
      <c r="G10604" t="s">
        <v>12</v>
      </c>
      <c r="H10604">
        <v>8</v>
      </c>
      <c r="I10604" t="s">
        <v>147</v>
      </c>
      <c r="J10604" t="str">
        <f t="shared" si="1002"/>
        <v>2044/11/23</v>
      </c>
      <c r="K10604" t="str">
        <f t="shared" si="1003"/>
        <v>23</v>
      </c>
      <c r="L10604" t="s">
        <v>1336</v>
      </c>
    </row>
    <row r="10605" spans="1:12" x14ac:dyDescent="0.3">
      <c r="A10605" s="2">
        <v>52973</v>
      </c>
      <c r="B10605" s="3">
        <v>52973</v>
      </c>
      <c r="C10605" s="1">
        <v>52973</v>
      </c>
      <c r="D10605" s="5">
        <f t="shared" si="1000"/>
        <v>52973</v>
      </c>
      <c r="E10605" s="1" t="s">
        <v>55</v>
      </c>
      <c r="F10605" t="str">
        <f t="shared" si="1001"/>
        <v>廿四</v>
      </c>
      <c r="G10605" t="s">
        <v>91</v>
      </c>
      <c r="H10605">
        <v>8</v>
      </c>
      <c r="I10605" t="s">
        <v>147</v>
      </c>
      <c r="J10605" t="str">
        <f t="shared" si="1002"/>
        <v>2044/11/24</v>
      </c>
      <c r="K10605" t="str">
        <f t="shared" si="1003"/>
        <v>24</v>
      </c>
      <c r="L10605" t="s">
        <v>1336</v>
      </c>
    </row>
    <row r="10606" spans="1:12" x14ac:dyDescent="0.3">
      <c r="A10606" s="2">
        <v>52974</v>
      </c>
      <c r="B10606" s="3">
        <v>52974</v>
      </c>
      <c r="C10606" s="1">
        <v>52974</v>
      </c>
      <c r="D10606" s="5">
        <f t="shared" si="1000"/>
        <v>52974</v>
      </c>
      <c r="E10606" s="1" t="s">
        <v>56</v>
      </c>
      <c r="F10606" t="str">
        <f t="shared" si="1001"/>
        <v>廿五</v>
      </c>
      <c r="G10606" t="s">
        <v>92</v>
      </c>
      <c r="H10606">
        <v>7</v>
      </c>
      <c r="I10606" t="s">
        <v>147</v>
      </c>
      <c r="J10606" t="str">
        <f t="shared" si="1002"/>
        <v>2044/11/25</v>
      </c>
      <c r="K10606" t="str">
        <f t="shared" si="1003"/>
        <v>25</v>
      </c>
      <c r="L10606" t="s">
        <v>1336</v>
      </c>
    </row>
    <row r="10607" spans="1:12" x14ac:dyDescent="0.3">
      <c r="A10607" s="2">
        <v>52975</v>
      </c>
      <c r="B10607" s="3">
        <v>52975</v>
      </c>
      <c r="C10607" s="1">
        <v>52975</v>
      </c>
      <c r="D10607" s="5">
        <f t="shared" si="1000"/>
        <v>52975</v>
      </c>
      <c r="E10607" s="1" t="s">
        <v>50</v>
      </c>
      <c r="F10607" t="str">
        <f t="shared" si="1001"/>
        <v>廿六</v>
      </c>
      <c r="G10607" t="s">
        <v>93</v>
      </c>
      <c r="H10607">
        <v>7</v>
      </c>
      <c r="I10607" t="s">
        <v>148</v>
      </c>
      <c r="J10607" t="str">
        <f t="shared" si="1002"/>
        <v>2044/11/26</v>
      </c>
      <c r="K10607" t="str">
        <f t="shared" si="1003"/>
        <v>26</v>
      </c>
      <c r="L10607" t="s">
        <v>1336</v>
      </c>
    </row>
    <row r="10608" spans="1:12" x14ac:dyDescent="0.3">
      <c r="A10608" s="2">
        <v>52976</v>
      </c>
      <c r="B10608" s="3">
        <v>52976</v>
      </c>
      <c r="C10608" s="1">
        <v>52976</v>
      </c>
      <c r="D10608" s="5">
        <f t="shared" si="1000"/>
        <v>52976</v>
      </c>
      <c r="E10608" s="1" t="s">
        <v>52</v>
      </c>
      <c r="F10608" t="str">
        <f t="shared" si="1001"/>
        <v>廿七</v>
      </c>
      <c r="G10608" t="s">
        <v>94</v>
      </c>
      <c r="H10608">
        <v>7</v>
      </c>
      <c r="I10608" t="s">
        <v>148</v>
      </c>
      <c r="J10608" t="str">
        <f t="shared" si="1002"/>
        <v>2044/11/27</v>
      </c>
      <c r="K10608" t="str">
        <f t="shared" si="1003"/>
        <v>27</v>
      </c>
      <c r="L10608" t="s">
        <v>1336</v>
      </c>
    </row>
    <row r="10609" spans="1:12" x14ac:dyDescent="0.3">
      <c r="A10609" s="2">
        <v>52977</v>
      </c>
      <c r="B10609" s="3">
        <v>52977</v>
      </c>
      <c r="C10609" s="1">
        <v>52977</v>
      </c>
      <c r="D10609" s="5">
        <f t="shared" si="1000"/>
        <v>52977</v>
      </c>
      <c r="E10609" s="1" t="s">
        <v>1</v>
      </c>
      <c r="F10609" t="str">
        <f t="shared" si="1001"/>
        <v>廿八</v>
      </c>
      <c r="G10609" t="s">
        <v>95</v>
      </c>
      <c r="H10609">
        <v>6</v>
      </c>
      <c r="I10609" t="s">
        <v>148</v>
      </c>
      <c r="J10609" t="str">
        <f t="shared" si="1002"/>
        <v>2044/11/28</v>
      </c>
      <c r="K10609" t="str">
        <f t="shared" si="1003"/>
        <v>28</v>
      </c>
      <c r="L10609" t="s">
        <v>1336</v>
      </c>
    </row>
    <row r="10610" spans="1:12" x14ac:dyDescent="0.3">
      <c r="A10610" s="2">
        <v>52978</v>
      </c>
      <c r="B10610" s="3">
        <v>52978</v>
      </c>
      <c r="C10610" s="1">
        <v>52978</v>
      </c>
      <c r="D10610" s="5">
        <f t="shared" si="1000"/>
        <v>52978</v>
      </c>
      <c r="E10610" s="1" t="s">
        <v>53</v>
      </c>
      <c r="F10610" t="str">
        <f t="shared" si="1001"/>
        <v>廿九</v>
      </c>
      <c r="G10610" t="s">
        <v>96</v>
      </c>
      <c r="H10610">
        <v>6</v>
      </c>
      <c r="I10610" t="s">
        <v>149</v>
      </c>
      <c r="J10610" t="str">
        <f t="shared" si="1002"/>
        <v>2044/11/29</v>
      </c>
      <c r="K10610" t="str">
        <f t="shared" si="1003"/>
        <v>29</v>
      </c>
      <c r="L10610" t="s">
        <v>1336</v>
      </c>
    </row>
    <row r="10611" spans="1:12" x14ac:dyDescent="0.3">
      <c r="A10611" s="2">
        <v>52979</v>
      </c>
      <c r="B10611" s="3">
        <v>52979</v>
      </c>
      <c r="C10611" s="1">
        <v>52979</v>
      </c>
      <c r="D10611" s="5">
        <f t="shared" si="1000"/>
        <v>52979</v>
      </c>
      <c r="E10611" s="1" t="s">
        <v>54</v>
      </c>
      <c r="F10611" t="str">
        <f t="shared" si="1001"/>
        <v>三十</v>
      </c>
      <c r="G10611" t="s">
        <v>97</v>
      </c>
      <c r="H10611">
        <v>6</v>
      </c>
      <c r="I10611" t="s">
        <v>149</v>
      </c>
      <c r="J10611" t="str">
        <f t="shared" si="1002"/>
        <v>2044/11/30</v>
      </c>
      <c r="K10611" t="str">
        <f t="shared" si="1003"/>
        <v>30</v>
      </c>
      <c r="L10611" t="s">
        <v>1336</v>
      </c>
    </row>
    <row r="10612" spans="1:12" x14ac:dyDescent="0.3">
      <c r="A10612" s="2">
        <v>52980</v>
      </c>
      <c r="B10612" s="3">
        <v>52980</v>
      </c>
      <c r="C10612" s="1">
        <v>52980</v>
      </c>
      <c r="D10612" s="5">
        <f t="shared" si="1000"/>
        <v>52980</v>
      </c>
      <c r="E10612" s="1" t="s">
        <v>55</v>
      </c>
      <c r="F10612" t="str">
        <f t="shared" si="1001"/>
        <v>一</v>
      </c>
      <c r="G10612" t="s">
        <v>98</v>
      </c>
      <c r="H10612">
        <v>5</v>
      </c>
      <c r="I10612" t="s">
        <v>149</v>
      </c>
      <c r="J10612" t="str">
        <f t="shared" si="1002"/>
        <v>2044/12/1</v>
      </c>
      <c r="K10612" t="str">
        <f t="shared" si="1003"/>
        <v>/1</v>
      </c>
      <c r="L10612" t="s">
        <v>1360</v>
      </c>
    </row>
    <row r="10613" spans="1:12" x14ac:dyDescent="0.3">
      <c r="A10613" s="2">
        <v>52981</v>
      </c>
      <c r="B10613" s="3">
        <v>52981</v>
      </c>
      <c r="C10613" s="1">
        <v>52981</v>
      </c>
      <c r="D10613" s="5">
        <f t="shared" si="1000"/>
        <v>52981</v>
      </c>
      <c r="E10613" s="1" t="s">
        <v>56</v>
      </c>
      <c r="F10613" t="str">
        <f t="shared" si="1001"/>
        <v>二</v>
      </c>
      <c r="G10613" t="s">
        <v>99</v>
      </c>
      <c r="H10613">
        <v>5</v>
      </c>
      <c r="I10613" t="s">
        <v>150</v>
      </c>
      <c r="J10613" t="str">
        <f t="shared" si="1002"/>
        <v>2044/12/2</v>
      </c>
      <c r="K10613" t="str">
        <f t="shared" si="1003"/>
        <v>/2</v>
      </c>
      <c r="L10613" t="s">
        <v>1360</v>
      </c>
    </row>
    <row r="10614" spans="1:12" x14ac:dyDescent="0.3">
      <c r="A10614" s="2">
        <v>52982</v>
      </c>
      <c r="B10614" s="3">
        <v>52982</v>
      </c>
      <c r="C10614" s="1">
        <v>52982</v>
      </c>
      <c r="D10614" s="5">
        <f t="shared" si="1000"/>
        <v>52982</v>
      </c>
      <c r="E10614" s="1" t="s">
        <v>50</v>
      </c>
      <c r="F10614" t="str">
        <f t="shared" si="1001"/>
        <v>三</v>
      </c>
      <c r="G10614" t="s">
        <v>100</v>
      </c>
      <c r="H10614">
        <v>5</v>
      </c>
      <c r="I10614" t="s">
        <v>150</v>
      </c>
      <c r="J10614" t="str">
        <f t="shared" si="1002"/>
        <v>2044/12/3</v>
      </c>
      <c r="K10614" t="str">
        <f t="shared" si="1003"/>
        <v>/3</v>
      </c>
      <c r="L10614" t="s">
        <v>1360</v>
      </c>
    </row>
    <row r="10615" spans="1:12" x14ac:dyDescent="0.3">
      <c r="A10615" s="2">
        <v>52983</v>
      </c>
      <c r="B10615" s="3">
        <v>52983</v>
      </c>
      <c r="C10615" s="1">
        <v>52983</v>
      </c>
      <c r="D10615" s="5">
        <f t="shared" si="1000"/>
        <v>52983</v>
      </c>
      <c r="E10615" s="1" t="s">
        <v>52</v>
      </c>
      <c r="F10615" t="str">
        <f t="shared" si="1001"/>
        <v>四</v>
      </c>
      <c r="G10615" t="s">
        <v>101</v>
      </c>
      <c r="H10615">
        <v>4</v>
      </c>
      <c r="I10615" t="s">
        <v>150</v>
      </c>
      <c r="J10615" t="str">
        <f t="shared" si="1002"/>
        <v>2044/12/4</v>
      </c>
      <c r="K10615" t="str">
        <f t="shared" si="1003"/>
        <v>/4</v>
      </c>
      <c r="L10615" t="s">
        <v>1360</v>
      </c>
    </row>
    <row r="10616" spans="1:12" x14ac:dyDescent="0.3">
      <c r="A10616" s="2">
        <v>52984</v>
      </c>
      <c r="B10616" s="3">
        <v>52984</v>
      </c>
      <c r="C10616" s="1">
        <v>52984</v>
      </c>
      <c r="D10616" s="5">
        <f t="shared" si="1000"/>
        <v>52984</v>
      </c>
      <c r="E10616" s="1" t="s">
        <v>1</v>
      </c>
      <c r="F10616" t="str">
        <f t="shared" si="1001"/>
        <v>五</v>
      </c>
      <c r="G10616" t="s">
        <v>102</v>
      </c>
      <c r="H10616">
        <v>4</v>
      </c>
      <c r="I10616" t="s">
        <v>151</v>
      </c>
      <c r="J10616" t="str">
        <f t="shared" si="1002"/>
        <v>2044/12/5</v>
      </c>
      <c r="K10616" t="str">
        <f t="shared" si="1003"/>
        <v>/5</v>
      </c>
      <c r="L10616" t="s">
        <v>1360</v>
      </c>
    </row>
    <row r="10617" spans="1:12" x14ac:dyDescent="0.3">
      <c r="A10617" s="2">
        <v>52985</v>
      </c>
      <c r="B10617" s="3">
        <v>52985</v>
      </c>
      <c r="C10617" s="1">
        <v>52985</v>
      </c>
      <c r="D10617" s="5">
        <f t="shared" si="1000"/>
        <v>52985</v>
      </c>
      <c r="E10617" s="1" t="s">
        <v>53</v>
      </c>
      <c r="F10617" t="str">
        <f t="shared" si="1001"/>
        <v>六</v>
      </c>
      <c r="G10617" t="s">
        <v>103</v>
      </c>
      <c r="H10617">
        <v>4</v>
      </c>
      <c r="I10617" t="s">
        <v>151</v>
      </c>
      <c r="J10617" t="str">
        <f t="shared" si="1002"/>
        <v>2044/12/6</v>
      </c>
      <c r="K10617" t="str">
        <f t="shared" si="1003"/>
        <v>/6</v>
      </c>
      <c r="L10617" t="s">
        <v>1360</v>
      </c>
    </row>
    <row r="10618" spans="1:12" x14ac:dyDescent="0.3">
      <c r="A10618" s="2">
        <v>52986</v>
      </c>
      <c r="B10618" s="3">
        <v>52986</v>
      </c>
      <c r="C10618" s="1">
        <v>52986</v>
      </c>
      <c r="D10618" s="5">
        <f t="shared" si="1000"/>
        <v>52986</v>
      </c>
      <c r="E10618" s="1" t="s">
        <v>54</v>
      </c>
      <c r="F10618" t="str">
        <f t="shared" si="1001"/>
        <v>七</v>
      </c>
      <c r="G10618" t="s">
        <v>117</v>
      </c>
      <c r="H10618">
        <v>3</v>
      </c>
      <c r="I10618" t="s">
        <v>151</v>
      </c>
      <c r="J10618" t="str">
        <f t="shared" si="1002"/>
        <v>2044/12/7</v>
      </c>
      <c r="K10618" t="str">
        <f t="shared" si="1003"/>
        <v>/7</v>
      </c>
      <c r="L10618" t="s">
        <v>1360</v>
      </c>
    </row>
    <row r="10619" spans="1:12" x14ac:dyDescent="0.3">
      <c r="A10619" s="2">
        <v>52987</v>
      </c>
      <c r="B10619" s="3">
        <v>52987</v>
      </c>
      <c r="C10619" s="1">
        <v>52987</v>
      </c>
      <c r="D10619" s="5">
        <f t="shared" si="1000"/>
        <v>52987</v>
      </c>
      <c r="E10619" s="1" t="s">
        <v>55</v>
      </c>
      <c r="F10619" t="str">
        <f t="shared" si="1001"/>
        <v>八</v>
      </c>
      <c r="G10619" t="s">
        <v>118</v>
      </c>
      <c r="H10619">
        <v>3</v>
      </c>
      <c r="I10619" t="s">
        <v>152</v>
      </c>
      <c r="J10619" t="str">
        <f t="shared" si="1002"/>
        <v>2044/12/8</v>
      </c>
      <c r="K10619" t="str">
        <f t="shared" si="1003"/>
        <v>/8</v>
      </c>
      <c r="L10619" t="s">
        <v>1360</v>
      </c>
    </row>
    <row r="10620" spans="1:12" x14ac:dyDescent="0.3">
      <c r="A10620" s="2">
        <v>52988</v>
      </c>
      <c r="B10620" s="3">
        <v>52988</v>
      </c>
      <c r="C10620" s="1">
        <v>52988</v>
      </c>
      <c r="D10620" s="5">
        <f t="shared" si="1000"/>
        <v>52988</v>
      </c>
      <c r="E10620" s="1" t="s">
        <v>56</v>
      </c>
      <c r="F10620" t="str">
        <f t="shared" si="1001"/>
        <v>九</v>
      </c>
      <c r="G10620" t="s">
        <v>119</v>
      </c>
      <c r="H10620">
        <v>3</v>
      </c>
      <c r="I10620" t="s">
        <v>152</v>
      </c>
      <c r="J10620" t="str">
        <f t="shared" si="1002"/>
        <v>2044/12/9</v>
      </c>
      <c r="K10620" t="str">
        <f t="shared" si="1003"/>
        <v>/9</v>
      </c>
      <c r="L10620" t="s">
        <v>1360</v>
      </c>
    </row>
    <row r="10621" spans="1:12" x14ac:dyDescent="0.3">
      <c r="A10621" s="2">
        <v>52989</v>
      </c>
      <c r="B10621" s="3">
        <v>52989</v>
      </c>
      <c r="C10621" s="1">
        <v>52989</v>
      </c>
      <c r="D10621" s="5">
        <f t="shared" si="1000"/>
        <v>52989</v>
      </c>
      <c r="E10621" s="1" t="s">
        <v>50</v>
      </c>
      <c r="F10621" t="str">
        <f t="shared" si="1001"/>
        <v>十</v>
      </c>
      <c r="G10621" t="s">
        <v>120</v>
      </c>
      <c r="H10621">
        <v>2</v>
      </c>
      <c r="I10621" t="s">
        <v>152</v>
      </c>
      <c r="J10621" t="str">
        <f t="shared" si="1002"/>
        <v>2044/12/10</v>
      </c>
      <c r="K10621" t="str">
        <f t="shared" si="1003"/>
        <v>10</v>
      </c>
      <c r="L10621" t="s">
        <v>1360</v>
      </c>
    </row>
    <row r="10622" spans="1:12" x14ac:dyDescent="0.3">
      <c r="A10622" s="2">
        <v>52990</v>
      </c>
      <c r="B10622" s="3">
        <v>52990</v>
      </c>
      <c r="C10622" s="1">
        <v>52990</v>
      </c>
      <c r="D10622" s="5">
        <f t="shared" si="1000"/>
        <v>52990</v>
      </c>
      <c r="E10622" s="1" t="s">
        <v>52</v>
      </c>
      <c r="F10622" t="str">
        <f t="shared" si="1001"/>
        <v>十一</v>
      </c>
      <c r="G10622" t="s">
        <v>57</v>
      </c>
      <c r="H10622">
        <v>2</v>
      </c>
      <c r="I10622" t="s">
        <v>153</v>
      </c>
      <c r="J10622" t="str">
        <f t="shared" si="1002"/>
        <v>2044/12/11</v>
      </c>
      <c r="K10622" t="str">
        <f t="shared" si="1003"/>
        <v>11</v>
      </c>
      <c r="L10622" t="s">
        <v>1360</v>
      </c>
    </row>
    <row r="10623" spans="1:12" x14ac:dyDescent="0.3">
      <c r="A10623" s="2">
        <v>52991</v>
      </c>
      <c r="B10623" s="3">
        <v>52991</v>
      </c>
      <c r="C10623" s="1">
        <v>52991</v>
      </c>
      <c r="D10623" s="5">
        <f t="shared" si="1000"/>
        <v>52991</v>
      </c>
      <c r="E10623" s="1" t="s">
        <v>1</v>
      </c>
      <c r="F10623" t="str">
        <f t="shared" si="1001"/>
        <v>十二</v>
      </c>
      <c r="G10623" t="s">
        <v>59</v>
      </c>
      <c r="H10623">
        <v>2</v>
      </c>
      <c r="I10623" t="s">
        <v>153</v>
      </c>
      <c r="J10623" t="str">
        <f t="shared" si="1002"/>
        <v>2044/12/12</v>
      </c>
      <c r="K10623" t="str">
        <f t="shared" si="1003"/>
        <v>12</v>
      </c>
      <c r="L10623" t="s">
        <v>1360</v>
      </c>
    </row>
    <row r="10624" spans="1:12" x14ac:dyDescent="0.3">
      <c r="A10624" s="2">
        <v>52992</v>
      </c>
      <c r="B10624" s="3">
        <v>52992</v>
      </c>
      <c r="C10624" s="1">
        <v>52992</v>
      </c>
      <c r="D10624" s="5">
        <f t="shared" si="1000"/>
        <v>52992</v>
      </c>
      <c r="E10624" s="1" t="s">
        <v>53</v>
      </c>
      <c r="F10624" t="str">
        <f t="shared" si="1001"/>
        <v>十三</v>
      </c>
      <c r="G10624" t="s">
        <v>60</v>
      </c>
      <c r="H10624">
        <v>1</v>
      </c>
      <c r="I10624" t="s">
        <v>153</v>
      </c>
      <c r="J10624" t="str">
        <f t="shared" si="1002"/>
        <v>2044/12/13</v>
      </c>
      <c r="K10624" t="str">
        <f t="shared" si="1003"/>
        <v>13</v>
      </c>
      <c r="L10624" t="s">
        <v>1360</v>
      </c>
    </row>
    <row r="10625" spans="1:12" x14ac:dyDescent="0.3">
      <c r="A10625" s="2">
        <v>52993</v>
      </c>
      <c r="B10625" s="3">
        <v>52993</v>
      </c>
      <c r="C10625" s="1">
        <v>52993</v>
      </c>
      <c r="D10625" s="5">
        <f t="shared" si="1000"/>
        <v>52993</v>
      </c>
      <c r="E10625" s="1" t="s">
        <v>54</v>
      </c>
      <c r="F10625" t="str">
        <f t="shared" si="1001"/>
        <v>十四</v>
      </c>
      <c r="G10625" t="s">
        <v>61</v>
      </c>
      <c r="H10625">
        <v>1</v>
      </c>
      <c r="I10625" t="s">
        <v>154</v>
      </c>
      <c r="J10625" t="str">
        <f t="shared" si="1002"/>
        <v>2044/12/14</v>
      </c>
      <c r="K10625" t="str">
        <f t="shared" si="1003"/>
        <v>14</v>
      </c>
      <c r="L10625" t="s">
        <v>1360</v>
      </c>
    </row>
    <row r="10626" spans="1:12" x14ac:dyDescent="0.3">
      <c r="A10626" s="2">
        <v>52994</v>
      </c>
      <c r="B10626" s="3">
        <v>52994</v>
      </c>
      <c r="C10626" s="1">
        <v>52994</v>
      </c>
      <c r="D10626" s="5">
        <f t="shared" ref="D10626:D10689" si="1004">A10626</f>
        <v>52994</v>
      </c>
      <c r="E10626" s="1" t="s">
        <v>55</v>
      </c>
      <c r="F10626" t="str">
        <f t="shared" ref="F10626:F10689" si="1005">INDEX(음력한자,MATCH(K10626,매치,0))</f>
        <v>十五</v>
      </c>
      <c r="G10626" t="s">
        <v>62</v>
      </c>
      <c r="H10626">
        <v>1</v>
      </c>
      <c r="I10626" t="s">
        <v>154</v>
      </c>
      <c r="J10626" t="str">
        <f t="shared" ref="J10626:J10689" si="1006">suntolun(YEAR(D10626),MONTH(D10626),DAY(D10626))</f>
        <v>2044/12/15</v>
      </c>
      <c r="K10626" t="str">
        <f t="shared" ref="K10626:K10689" si="1007">RIGHT(J10626,2)</f>
        <v>15</v>
      </c>
      <c r="L10626" t="s">
        <v>1360</v>
      </c>
    </row>
    <row r="10627" spans="1:12" x14ac:dyDescent="0.3">
      <c r="A10627" s="2">
        <v>52995</v>
      </c>
      <c r="B10627" s="3">
        <v>52995</v>
      </c>
      <c r="C10627" s="1">
        <v>52995</v>
      </c>
      <c r="D10627" s="5">
        <f t="shared" si="1004"/>
        <v>52995</v>
      </c>
      <c r="E10627" s="1" t="s">
        <v>56</v>
      </c>
      <c r="F10627" t="str">
        <f t="shared" si="1005"/>
        <v>十六</v>
      </c>
      <c r="G10627" t="s">
        <v>63</v>
      </c>
      <c r="H10627">
        <v>1</v>
      </c>
      <c r="I10627" t="s">
        <v>154</v>
      </c>
      <c r="J10627" t="str">
        <f t="shared" si="1006"/>
        <v>2044/12/16</v>
      </c>
      <c r="K10627" t="str">
        <f t="shared" si="1007"/>
        <v>16</v>
      </c>
      <c r="L10627" t="s">
        <v>1360</v>
      </c>
    </row>
    <row r="10628" spans="1:12" x14ac:dyDescent="0.3">
      <c r="A10628" s="2">
        <v>52996</v>
      </c>
      <c r="B10628" s="3">
        <v>52996</v>
      </c>
      <c r="C10628" s="1">
        <v>52996</v>
      </c>
      <c r="D10628" s="5">
        <f t="shared" si="1004"/>
        <v>52996</v>
      </c>
      <c r="E10628" s="1" t="s">
        <v>50</v>
      </c>
      <c r="F10628" t="str">
        <f t="shared" si="1005"/>
        <v>十七</v>
      </c>
      <c r="G10628" t="s">
        <v>64</v>
      </c>
      <c r="J10628" t="str">
        <f t="shared" si="1006"/>
        <v>2044/12/17</v>
      </c>
      <c r="K10628" t="str">
        <f t="shared" si="1007"/>
        <v>17</v>
      </c>
      <c r="L10628" t="s">
        <v>1360</v>
      </c>
    </row>
    <row r="10629" spans="1:12" x14ac:dyDescent="0.3">
      <c r="A10629" s="2">
        <v>52997</v>
      </c>
      <c r="B10629" s="3">
        <v>52997</v>
      </c>
      <c r="C10629" s="1">
        <v>52997</v>
      </c>
      <c r="D10629" s="5">
        <f t="shared" si="1004"/>
        <v>52997</v>
      </c>
      <c r="E10629" s="1" t="s">
        <v>52</v>
      </c>
      <c r="F10629" t="str">
        <f t="shared" si="1005"/>
        <v>十八</v>
      </c>
      <c r="G10629" t="s">
        <v>16</v>
      </c>
      <c r="H10629">
        <v>1</v>
      </c>
      <c r="I10629" t="s">
        <v>155</v>
      </c>
      <c r="J10629" t="str">
        <f t="shared" si="1006"/>
        <v>2044/12/18</v>
      </c>
      <c r="K10629" t="str">
        <f t="shared" si="1007"/>
        <v>18</v>
      </c>
      <c r="L10629" t="s">
        <v>1360</v>
      </c>
    </row>
    <row r="10630" spans="1:12" x14ac:dyDescent="0.3">
      <c r="A10630" s="2">
        <v>52998</v>
      </c>
      <c r="B10630" s="3">
        <v>52998</v>
      </c>
      <c r="C10630" s="1">
        <v>52998</v>
      </c>
      <c r="D10630" s="5">
        <f t="shared" si="1004"/>
        <v>52998</v>
      </c>
      <c r="E10630" s="1" t="s">
        <v>1</v>
      </c>
      <c r="F10630" t="str">
        <f t="shared" si="1005"/>
        <v>十九</v>
      </c>
      <c r="G10630" t="s">
        <v>17</v>
      </c>
      <c r="H10630">
        <v>1</v>
      </c>
      <c r="I10630" t="s">
        <v>154</v>
      </c>
      <c r="J10630" t="str">
        <f t="shared" si="1006"/>
        <v>2044/12/19</v>
      </c>
      <c r="K10630" t="str">
        <f t="shared" si="1007"/>
        <v>19</v>
      </c>
      <c r="L10630" t="s">
        <v>1360</v>
      </c>
    </row>
    <row r="10631" spans="1:12" x14ac:dyDescent="0.3">
      <c r="A10631" s="2">
        <v>52999</v>
      </c>
      <c r="B10631" s="3">
        <v>52999</v>
      </c>
      <c r="C10631" s="1">
        <v>52999</v>
      </c>
      <c r="D10631" s="5">
        <f t="shared" si="1004"/>
        <v>52999</v>
      </c>
      <c r="E10631" s="1" t="s">
        <v>53</v>
      </c>
      <c r="F10631" t="str">
        <f t="shared" si="1005"/>
        <v>二十</v>
      </c>
      <c r="G10631" t="s">
        <v>18</v>
      </c>
      <c r="H10631">
        <v>1</v>
      </c>
      <c r="I10631" t="s">
        <v>154</v>
      </c>
      <c r="J10631" t="str">
        <f t="shared" si="1006"/>
        <v>2044/12/20</v>
      </c>
      <c r="K10631" t="str">
        <f t="shared" si="1007"/>
        <v>20</v>
      </c>
      <c r="L10631" t="s">
        <v>1360</v>
      </c>
    </row>
    <row r="10632" spans="1:12" x14ac:dyDescent="0.3">
      <c r="A10632" s="2">
        <v>53000</v>
      </c>
      <c r="B10632" s="3">
        <v>53000</v>
      </c>
      <c r="C10632" s="1">
        <v>53000</v>
      </c>
      <c r="D10632" s="5">
        <f t="shared" si="1004"/>
        <v>53000</v>
      </c>
      <c r="E10632" s="1" t="s">
        <v>54</v>
      </c>
      <c r="F10632" t="str">
        <f t="shared" si="1005"/>
        <v>廿一</v>
      </c>
      <c r="G10632" t="s">
        <v>75</v>
      </c>
      <c r="H10632">
        <v>1</v>
      </c>
      <c r="I10632" t="s">
        <v>154</v>
      </c>
      <c r="J10632" t="str">
        <f t="shared" si="1006"/>
        <v>2044/12/21</v>
      </c>
      <c r="K10632" t="str">
        <f t="shared" si="1007"/>
        <v>21</v>
      </c>
      <c r="L10632" t="s">
        <v>1360</v>
      </c>
    </row>
    <row r="10633" spans="1:12" x14ac:dyDescent="0.3">
      <c r="A10633" s="2">
        <v>53001</v>
      </c>
      <c r="B10633" s="3">
        <v>53001</v>
      </c>
      <c r="C10633" s="1">
        <v>53001</v>
      </c>
      <c r="D10633" s="5">
        <f t="shared" si="1004"/>
        <v>53001</v>
      </c>
      <c r="E10633" s="1" t="s">
        <v>55</v>
      </c>
      <c r="F10633" t="str">
        <f t="shared" si="1005"/>
        <v>廿二</v>
      </c>
      <c r="G10633" t="s">
        <v>19</v>
      </c>
      <c r="H10633">
        <v>2</v>
      </c>
      <c r="I10633" t="s">
        <v>153</v>
      </c>
      <c r="J10633" t="str">
        <f t="shared" si="1006"/>
        <v>2044/12/22</v>
      </c>
      <c r="K10633" t="str">
        <f t="shared" si="1007"/>
        <v>22</v>
      </c>
      <c r="L10633" t="s">
        <v>1360</v>
      </c>
    </row>
    <row r="10634" spans="1:12" x14ac:dyDescent="0.3">
      <c r="A10634" s="2">
        <v>53002</v>
      </c>
      <c r="B10634" s="3">
        <v>53002</v>
      </c>
      <c r="C10634" s="1">
        <v>53002</v>
      </c>
      <c r="D10634" s="5">
        <f t="shared" si="1004"/>
        <v>53002</v>
      </c>
      <c r="E10634" s="1" t="s">
        <v>56</v>
      </c>
      <c r="F10634" t="str">
        <f t="shared" si="1005"/>
        <v>廿三</v>
      </c>
      <c r="G10634" t="s">
        <v>20</v>
      </c>
      <c r="H10634">
        <v>2</v>
      </c>
      <c r="I10634" t="s">
        <v>153</v>
      </c>
      <c r="J10634" t="str">
        <f t="shared" si="1006"/>
        <v>2044/12/23</v>
      </c>
      <c r="K10634" t="str">
        <f t="shared" si="1007"/>
        <v>23</v>
      </c>
      <c r="L10634" t="s">
        <v>1360</v>
      </c>
    </row>
    <row r="10635" spans="1:12" x14ac:dyDescent="0.3">
      <c r="A10635" s="2">
        <v>53003</v>
      </c>
      <c r="B10635" s="3">
        <v>53003</v>
      </c>
      <c r="C10635" s="1">
        <v>53003</v>
      </c>
      <c r="D10635" s="5">
        <f t="shared" si="1004"/>
        <v>53003</v>
      </c>
      <c r="E10635" s="1" t="s">
        <v>50</v>
      </c>
      <c r="F10635" t="str">
        <f t="shared" si="1005"/>
        <v>廿四</v>
      </c>
      <c r="G10635" t="s">
        <v>21</v>
      </c>
      <c r="H10635">
        <v>2</v>
      </c>
      <c r="I10635" t="s">
        <v>153</v>
      </c>
      <c r="J10635" t="str">
        <f t="shared" si="1006"/>
        <v>2044/12/24</v>
      </c>
      <c r="K10635" t="str">
        <f t="shared" si="1007"/>
        <v>24</v>
      </c>
      <c r="L10635" t="s">
        <v>1360</v>
      </c>
    </row>
    <row r="10636" spans="1:12" x14ac:dyDescent="0.3">
      <c r="A10636" s="2">
        <v>53004</v>
      </c>
      <c r="B10636" s="3">
        <v>53004</v>
      </c>
      <c r="C10636" s="1">
        <v>53004</v>
      </c>
      <c r="D10636" s="5">
        <f t="shared" si="1004"/>
        <v>53004</v>
      </c>
      <c r="E10636" s="1" t="s">
        <v>52</v>
      </c>
      <c r="F10636" t="str">
        <f t="shared" si="1005"/>
        <v>廿五</v>
      </c>
      <c r="G10636" t="s">
        <v>22</v>
      </c>
      <c r="H10636">
        <v>3</v>
      </c>
      <c r="I10636" t="s">
        <v>152</v>
      </c>
      <c r="J10636" t="str">
        <f t="shared" si="1006"/>
        <v>2044/12/25</v>
      </c>
      <c r="K10636" t="str">
        <f t="shared" si="1007"/>
        <v>25</v>
      </c>
      <c r="L10636" t="s">
        <v>1360</v>
      </c>
    </row>
    <row r="10637" spans="1:12" x14ac:dyDescent="0.3">
      <c r="A10637" s="2">
        <v>53005</v>
      </c>
      <c r="B10637" s="3">
        <v>53005</v>
      </c>
      <c r="C10637" s="1">
        <v>53005</v>
      </c>
      <c r="D10637" s="5">
        <f t="shared" si="1004"/>
        <v>53005</v>
      </c>
      <c r="E10637" s="1" t="s">
        <v>1</v>
      </c>
      <c r="F10637" t="str">
        <f t="shared" si="1005"/>
        <v>廿六</v>
      </c>
      <c r="G10637" t="s">
        <v>23</v>
      </c>
      <c r="H10637">
        <v>3</v>
      </c>
      <c r="I10637" t="s">
        <v>152</v>
      </c>
      <c r="J10637" t="str">
        <f t="shared" si="1006"/>
        <v>2044/12/26</v>
      </c>
      <c r="K10637" t="str">
        <f t="shared" si="1007"/>
        <v>26</v>
      </c>
      <c r="L10637" t="s">
        <v>1360</v>
      </c>
    </row>
    <row r="10638" spans="1:12" x14ac:dyDescent="0.3">
      <c r="A10638" s="2">
        <v>53006</v>
      </c>
      <c r="B10638" s="3">
        <v>53006</v>
      </c>
      <c r="C10638" s="1">
        <v>53006</v>
      </c>
      <c r="D10638" s="5">
        <f t="shared" si="1004"/>
        <v>53006</v>
      </c>
      <c r="E10638" s="1" t="s">
        <v>53</v>
      </c>
      <c r="F10638" t="str">
        <f t="shared" si="1005"/>
        <v>廿七</v>
      </c>
      <c r="G10638" t="s">
        <v>24</v>
      </c>
      <c r="H10638">
        <v>3</v>
      </c>
      <c r="I10638" t="s">
        <v>152</v>
      </c>
      <c r="J10638" t="str">
        <f t="shared" si="1006"/>
        <v>2044/12/27</v>
      </c>
      <c r="K10638" t="str">
        <f t="shared" si="1007"/>
        <v>27</v>
      </c>
      <c r="L10638" t="s">
        <v>1360</v>
      </c>
    </row>
    <row r="10639" spans="1:12" x14ac:dyDescent="0.3">
      <c r="A10639" s="2">
        <v>53007</v>
      </c>
      <c r="B10639" s="3">
        <v>53007</v>
      </c>
      <c r="C10639" s="1">
        <v>53007</v>
      </c>
      <c r="D10639" s="5">
        <f t="shared" si="1004"/>
        <v>53007</v>
      </c>
      <c r="E10639" s="1" t="s">
        <v>54</v>
      </c>
      <c r="F10639" t="str">
        <f t="shared" si="1005"/>
        <v>廿八</v>
      </c>
      <c r="G10639" t="s">
        <v>25</v>
      </c>
      <c r="H10639">
        <v>4</v>
      </c>
      <c r="I10639" t="s">
        <v>151</v>
      </c>
      <c r="J10639" t="str">
        <f t="shared" si="1006"/>
        <v>2044/12/28</v>
      </c>
      <c r="K10639" t="str">
        <f t="shared" si="1007"/>
        <v>28</v>
      </c>
      <c r="L10639" t="s">
        <v>1360</v>
      </c>
    </row>
    <row r="10640" spans="1:12" x14ac:dyDescent="0.3">
      <c r="A10640" s="2">
        <v>53008</v>
      </c>
      <c r="B10640" s="3">
        <v>53008</v>
      </c>
      <c r="C10640" s="1">
        <v>53008</v>
      </c>
      <c r="D10640" s="5">
        <f t="shared" si="1004"/>
        <v>53008</v>
      </c>
      <c r="E10640" s="1" t="s">
        <v>55</v>
      </c>
      <c r="F10640" t="str">
        <f t="shared" si="1005"/>
        <v>廿九</v>
      </c>
      <c r="G10640" t="s">
        <v>26</v>
      </c>
      <c r="H10640">
        <v>4</v>
      </c>
      <c r="I10640" t="s">
        <v>151</v>
      </c>
      <c r="J10640" t="str">
        <f t="shared" si="1006"/>
        <v>2044/12/29</v>
      </c>
      <c r="K10640" t="str">
        <f t="shared" si="1007"/>
        <v>29</v>
      </c>
      <c r="L10640" t="s">
        <v>1360</v>
      </c>
    </row>
    <row r="10641" spans="1:12" x14ac:dyDescent="0.3">
      <c r="A10641" s="2">
        <v>53009</v>
      </c>
      <c r="B10641" s="3">
        <v>53009</v>
      </c>
      <c r="C10641" s="1">
        <v>53009</v>
      </c>
      <c r="D10641" s="5">
        <f t="shared" si="1004"/>
        <v>53009</v>
      </c>
      <c r="E10641" s="1" t="s">
        <v>56</v>
      </c>
      <c r="F10641" t="str">
        <f t="shared" si="1005"/>
        <v>三十</v>
      </c>
      <c r="G10641" t="s">
        <v>65</v>
      </c>
      <c r="H10641">
        <v>4</v>
      </c>
      <c r="I10641" t="s">
        <v>151</v>
      </c>
      <c r="J10641" t="str">
        <f t="shared" si="1006"/>
        <v>2044/12/30</v>
      </c>
      <c r="K10641" t="str">
        <f t="shared" si="1007"/>
        <v>30</v>
      </c>
      <c r="L10641" t="s">
        <v>1360</v>
      </c>
    </row>
    <row r="10642" spans="1:12" x14ac:dyDescent="0.3">
      <c r="A10642" s="2">
        <v>53010</v>
      </c>
      <c r="B10642" s="3">
        <v>53010</v>
      </c>
      <c r="C10642" s="1">
        <v>53010</v>
      </c>
      <c r="D10642" s="5">
        <f t="shared" si="1004"/>
        <v>53010</v>
      </c>
      <c r="E10642" s="1" t="s">
        <v>50</v>
      </c>
      <c r="F10642" t="str">
        <f t="shared" si="1005"/>
        <v>一</v>
      </c>
      <c r="G10642" t="s">
        <v>76</v>
      </c>
      <c r="H10642">
        <v>5</v>
      </c>
      <c r="I10642" t="s">
        <v>150</v>
      </c>
      <c r="J10642" t="str">
        <f t="shared" si="1006"/>
        <v>2045/1/1</v>
      </c>
      <c r="K10642" t="str">
        <f t="shared" si="1007"/>
        <v>/1</v>
      </c>
      <c r="L10642" t="s">
        <v>1372</v>
      </c>
    </row>
    <row r="10643" spans="1:12" x14ac:dyDescent="0.3">
      <c r="A10643" s="2">
        <v>53011</v>
      </c>
      <c r="B10643" s="3">
        <v>53011</v>
      </c>
      <c r="C10643" s="1">
        <v>53011</v>
      </c>
      <c r="D10643" s="5">
        <f t="shared" si="1004"/>
        <v>53011</v>
      </c>
      <c r="E10643" s="1" t="s">
        <v>52</v>
      </c>
      <c r="F10643" t="str">
        <f t="shared" si="1005"/>
        <v>二</v>
      </c>
      <c r="G10643" t="s">
        <v>66</v>
      </c>
      <c r="H10643">
        <v>5</v>
      </c>
      <c r="I10643" t="s">
        <v>150</v>
      </c>
      <c r="J10643" t="str">
        <f t="shared" si="1006"/>
        <v>2045/1/2</v>
      </c>
      <c r="K10643" t="str">
        <f t="shared" si="1007"/>
        <v>/2</v>
      </c>
      <c r="L10643" t="s">
        <v>1372</v>
      </c>
    </row>
    <row r="10644" spans="1:12" x14ac:dyDescent="0.3">
      <c r="A10644" s="2">
        <v>53012</v>
      </c>
      <c r="B10644" s="3">
        <v>53012</v>
      </c>
      <c r="C10644" s="1">
        <v>53012</v>
      </c>
      <c r="D10644" s="5">
        <f t="shared" si="1004"/>
        <v>53012</v>
      </c>
      <c r="E10644" s="1" t="s">
        <v>1</v>
      </c>
      <c r="F10644" t="str">
        <f t="shared" si="1005"/>
        <v>三</v>
      </c>
      <c r="G10644" t="s">
        <v>67</v>
      </c>
      <c r="H10644">
        <v>5</v>
      </c>
      <c r="I10644" t="s">
        <v>150</v>
      </c>
      <c r="J10644" t="str">
        <f t="shared" si="1006"/>
        <v>2045/1/3</v>
      </c>
      <c r="K10644" t="str">
        <f t="shared" si="1007"/>
        <v>/3</v>
      </c>
      <c r="L10644" t="s">
        <v>1372</v>
      </c>
    </row>
    <row r="10645" spans="1:12" x14ac:dyDescent="0.3">
      <c r="A10645" s="2">
        <v>53013</v>
      </c>
      <c r="B10645" s="3">
        <v>53013</v>
      </c>
      <c r="C10645" s="1">
        <v>53013</v>
      </c>
      <c r="D10645" s="5">
        <f t="shared" si="1004"/>
        <v>53013</v>
      </c>
      <c r="E10645" s="1" t="s">
        <v>53</v>
      </c>
      <c r="F10645" t="str">
        <f t="shared" si="1005"/>
        <v>四</v>
      </c>
      <c r="G10645" t="s">
        <v>68</v>
      </c>
      <c r="H10645">
        <v>6</v>
      </c>
      <c r="I10645" t="s">
        <v>149</v>
      </c>
      <c r="J10645" t="str">
        <f t="shared" si="1006"/>
        <v>2045/1/4</v>
      </c>
      <c r="K10645" t="str">
        <f t="shared" si="1007"/>
        <v>/4</v>
      </c>
      <c r="L10645" t="s">
        <v>1372</v>
      </c>
    </row>
    <row r="10646" spans="1:12" x14ac:dyDescent="0.3">
      <c r="A10646" s="2">
        <v>53014</v>
      </c>
      <c r="B10646" s="3">
        <v>53014</v>
      </c>
      <c r="C10646" s="1">
        <v>53014</v>
      </c>
      <c r="D10646" s="5">
        <f t="shared" si="1004"/>
        <v>53014</v>
      </c>
      <c r="E10646" s="1" t="s">
        <v>54</v>
      </c>
      <c r="F10646" t="str">
        <f t="shared" si="1005"/>
        <v>五</v>
      </c>
      <c r="G10646" t="s">
        <v>69</v>
      </c>
      <c r="H10646">
        <v>6</v>
      </c>
      <c r="I10646" t="s">
        <v>149</v>
      </c>
      <c r="J10646" t="str">
        <f t="shared" si="1006"/>
        <v>2045/1/5</v>
      </c>
      <c r="K10646" t="str">
        <f t="shared" si="1007"/>
        <v>/5</v>
      </c>
      <c r="L10646" t="s">
        <v>1372</v>
      </c>
    </row>
    <row r="10647" spans="1:12" x14ac:dyDescent="0.3">
      <c r="A10647" s="2">
        <v>53015</v>
      </c>
      <c r="B10647" s="3">
        <v>53015</v>
      </c>
      <c r="C10647" s="1">
        <v>53015</v>
      </c>
      <c r="D10647" s="5">
        <f t="shared" si="1004"/>
        <v>53015</v>
      </c>
      <c r="E10647" s="1" t="s">
        <v>55</v>
      </c>
      <c r="F10647" t="str">
        <f t="shared" si="1005"/>
        <v>六</v>
      </c>
      <c r="G10647" t="s">
        <v>70</v>
      </c>
      <c r="H10647">
        <v>6</v>
      </c>
      <c r="I10647" t="s">
        <v>149</v>
      </c>
      <c r="J10647" t="str">
        <f t="shared" si="1006"/>
        <v>2045/1/6</v>
      </c>
      <c r="K10647" t="str">
        <f t="shared" si="1007"/>
        <v>/6</v>
      </c>
      <c r="L10647" t="s">
        <v>1372</v>
      </c>
    </row>
    <row r="10648" spans="1:12" x14ac:dyDescent="0.3">
      <c r="A10648" s="2">
        <v>53016</v>
      </c>
      <c r="B10648" s="3">
        <v>53016</v>
      </c>
      <c r="C10648" s="1">
        <v>53016</v>
      </c>
      <c r="D10648" s="5">
        <f t="shared" si="1004"/>
        <v>53016</v>
      </c>
      <c r="E10648" s="1" t="s">
        <v>56</v>
      </c>
      <c r="F10648" t="str">
        <f t="shared" si="1005"/>
        <v>七</v>
      </c>
      <c r="G10648" t="s">
        <v>71</v>
      </c>
      <c r="H10648">
        <v>7</v>
      </c>
      <c r="I10648" t="s">
        <v>148</v>
      </c>
      <c r="J10648" t="str">
        <f t="shared" si="1006"/>
        <v>2045/1/7</v>
      </c>
      <c r="K10648" t="str">
        <f t="shared" si="1007"/>
        <v>/7</v>
      </c>
      <c r="L10648" t="s">
        <v>1372</v>
      </c>
    </row>
    <row r="10649" spans="1:12" x14ac:dyDescent="0.3">
      <c r="A10649" s="2">
        <v>53017</v>
      </c>
      <c r="B10649" s="3">
        <v>53017</v>
      </c>
      <c r="C10649" s="1">
        <v>53017</v>
      </c>
      <c r="D10649" s="5">
        <f t="shared" si="1004"/>
        <v>53017</v>
      </c>
      <c r="E10649" s="1" t="s">
        <v>50</v>
      </c>
      <c r="F10649" t="str">
        <f t="shared" si="1005"/>
        <v>八</v>
      </c>
      <c r="G10649" t="s">
        <v>72</v>
      </c>
      <c r="H10649">
        <v>7</v>
      </c>
      <c r="I10649" t="s">
        <v>148</v>
      </c>
      <c r="J10649" t="str">
        <f t="shared" si="1006"/>
        <v>2045/1/8</v>
      </c>
      <c r="K10649" t="str">
        <f t="shared" si="1007"/>
        <v>/8</v>
      </c>
      <c r="L10649" t="s">
        <v>1372</v>
      </c>
    </row>
    <row r="10650" spans="1:12" x14ac:dyDescent="0.3">
      <c r="A10650" s="2">
        <v>53018</v>
      </c>
      <c r="B10650" s="3">
        <v>53018</v>
      </c>
      <c r="C10650" s="1">
        <v>53018</v>
      </c>
      <c r="D10650" s="5">
        <f t="shared" si="1004"/>
        <v>53018</v>
      </c>
      <c r="E10650" s="1" t="s">
        <v>52</v>
      </c>
      <c r="F10650" t="str">
        <f t="shared" si="1005"/>
        <v>九</v>
      </c>
      <c r="G10650" t="s">
        <v>73</v>
      </c>
      <c r="H10650">
        <v>7</v>
      </c>
      <c r="I10650" t="s">
        <v>148</v>
      </c>
      <c r="J10650" t="str">
        <f t="shared" si="1006"/>
        <v>2045/1/9</v>
      </c>
      <c r="K10650" t="str">
        <f t="shared" si="1007"/>
        <v>/9</v>
      </c>
      <c r="L10650" t="s">
        <v>1372</v>
      </c>
    </row>
    <row r="10651" spans="1:12" x14ac:dyDescent="0.3">
      <c r="A10651" s="2">
        <v>53019</v>
      </c>
      <c r="B10651" s="3">
        <v>53019</v>
      </c>
      <c r="C10651" s="1">
        <v>53019</v>
      </c>
      <c r="D10651" s="5">
        <f t="shared" si="1004"/>
        <v>53019</v>
      </c>
      <c r="E10651" s="1" t="s">
        <v>1</v>
      </c>
      <c r="F10651" t="str">
        <f t="shared" si="1005"/>
        <v>十</v>
      </c>
      <c r="G10651" t="s">
        <v>74</v>
      </c>
      <c r="H10651">
        <v>8</v>
      </c>
      <c r="I10651" t="s">
        <v>147</v>
      </c>
      <c r="J10651" t="str">
        <f t="shared" si="1006"/>
        <v>2045/1/10</v>
      </c>
      <c r="K10651" t="str">
        <f t="shared" si="1007"/>
        <v>10</v>
      </c>
      <c r="L10651" t="s">
        <v>1372</v>
      </c>
    </row>
    <row r="10652" spans="1:12" x14ac:dyDescent="0.3">
      <c r="A10652" s="2">
        <v>53020</v>
      </c>
      <c r="B10652" s="3">
        <v>53020</v>
      </c>
      <c r="C10652" s="1">
        <v>53020</v>
      </c>
      <c r="D10652" s="5">
        <f t="shared" si="1004"/>
        <v>53020</v>
      </c>
      <c r="E10652" s="1" t="s">
        <v>53</v>
      </c>
      <c r="F10652" t="str">
        <f t="shared" si="1005"/>
        <v>十一</v>
      </c>
      <c r="G10652" t="s">
        <v>77</v>
      </c>
      <c r="H10652">
        <v>8</v>
      </c>
      <c r="I10652" t="s">
        <v>147</v>
      </c>
      <c r="J10652" t="str">
        <f t="shared" si="1006"/>
        <v>2045/1/11</v>
      </c>
      <c r="K10652" t="str">
        <f t="shared" si="1007"/>
        <v>11</v>
      </c>
      <c r="L10652" t="s">
        <v>1372</v>
      </c>
    </row>
    <row r="10653" spans="1:12" x14ac:dyDescent="0.3">
      <c r="A10653" s="2">
        <v>53021</v>
      </c>
      <c r="B10653" s="3">
        <v>53021</v>
      </c>
      <c r="C10653" s="1">
        <v>53021</v>
      </c>
      <c r="D10653" s="5">
        <f t="shared" si="1004"/>
        <v>53021</v>
      </c>
      <c r="E10653" s="1" t="s">
        <v>54</v>
      </c>
      <c r="F10653" t="str">
        <f t="shared" si="1005"/>
        <v>十二</v>
      </c>
      <c r="G10653" t="s">
        <v>80</v>
      </c>
      <c r="H10653">
        <v>8</v>
      </c>
      <c r="I10653" t="s">
        <v>147</v>
      </c>
      <c r="J10653" t="str">
        <f t="shared" si="1006"/>
        <v>2045/1/12</v>
      </c>
      <c r="K10653" t="str">
        <f t="shared" si="1007"/>
        <v>12</v>
      </c>
      <c r="L10653" t="s">
        <v>1372</v>
      </c>
    </row>
    <row r="10654" spans="1:12" x14ac:dyDescent="0.3">
      <c r="A10654" s="2">
        <v>53022</v>
      </c>
      <c r="B10654" s="3">
        <v>53022</v>
      </c>
      <c r="C10654" s="1">
        <v>53022</v>
      </c>
      <c r="D10654" s="5">
        <f t="shared" si="1004"/>
        <v>53022</v>
      </c>
      <c r="E10654" s="1" t="s">
        <v>55</v>
      </c>
      <c r="F10654" t="str">
        <f t="shared" si="1005"/>
        <v>十三</v>
      </c>
      <c r="G10654" t="s">
        <v>81</v>
      </c>
      <c r="H10654">
        <v>9</v>
      </c>
      <c r="I10654" t="s">
        <v>1384</v>
      </c>
      <c r="J10654" t="str">
        <f t="shared" si="1006"/>
        <v>2045/1/13</v>
      </c>
      <c r="K10654" t="str">
        <f t="shared" si="1007"/>
        <v>13</v>
      </c>
      <c r="L10654" t="s">
        <v>1372</v>
      </c>
    </row>
    <row r="10655" spans="1:12" x14ac:dyDescent="0.3">
      <c r="A10655" s="2">
        <v>53023</v>
      </c>
      <c r="B10655" s="3">
        <v>53023</v>
      </c>
      <c r="C10655" s="1">
        <v>53023</v>
      </c>
      <c r="D10655" s="5">
        <f t="shared" si="1004"/>
        <v>53023</v>
      </c>
      <c r="E10655" s="1" t="s">
        <v>56</v>
      </c>
      <c r="F10655" t="str">
        <f t="shared" si="1005"/>
        <v>十四</v>
      </c>
      <c r="G10655" t="s">
        <v>82</v>
      </c>
      <c r="H10655">
        <v>9</v>
      </c>
      <c r="I10655" t="s">
        <v>1384</v>
      </c>
      <c r="J10655" t="str">
        <f t="shared" si="1006"/>
        <v>2045/1/14</v>
      </c>
      <c r="K10655" t="str">
        <f t="shared" si="1007"/>
        <v>14</v>
      </c>
      <c r="L10655" t="s">
        <v>1372</v>
      </c>
    </row>
    <row r="10656" spans="1:12" x14ac:dyDescent="0.3">
      <c r="A10656" s="2">
        <v>53024</v>
      </c>
      <c r="B10656" s="3">
        <v>53024</v>
      </c>
      <c r="C10656" s="1">
        <v>53024</v>
      </c>
      <c r="D10656" s="5">
        <f t="shared" si="1004"/>
        <v>53024</v>
      </c>
      <c r="E10656" s="1" t="s">
        <v>50</v>
      </c>
      <c r="F10656" t="str">
        <f t="shared" si="1005"/>
        <v>十五</v>
      </c>
      <c r="G10656" t="s">
        <v>83</v>
      </c>
      <c r="H10656">
        <v>9</v>
      </c>
      <c r="I10656" t="s">
        <v>1384</v>
      </c>
      <c r="J10656" t="str">
        <f t="shared" si="1006"/>
        <v>2045/1/15</v>
      </c>
      <c r="K10656" t="str">
        <f t="shared" si="1007"/>
        <v>15</v>
      </c>
      <c r="L10656" t="s">
        <v>1372</v>
      </c>
    </row>
    <row r="10657" spans="1:12" x14ac:dyDescent="0.3">
      <c r="A10657" s="2">
        <v>53025</v>
      </c>
      <c r="B10657" s="3">
        <v>53025</v>
      </c>
      <c r="C10657" s="1">
        <v>53025</v>
      </c>
      <c r="D10657" s="5">
        <f t="shared" si="1004"/>
        <v>53025</v>
      </c>
      <c r="E10657" s="1" t="s">
        <v>52</v>
      </c>
      <c r="F10657" t="str">
        <f t="shared" si="1005"/>
        <v>十六</v>
      </c>
      <c r="G10657" t="s">
        <v>84</v>
      </c>
      <c r="H10657">
        <v>10</v>
      </c>
      <c r="I10657" t="s">
        <v>1384</v>
      </c>
      <c r="J10657" t="str">
        <f t="shared" si="1006"/>
        <v>2045/1/16</v>
      </c>
      <c r="K10657" t="str">
        <f t="shared" si="1007"/>
        <v>16</v>
      </c>
      <c r="L10657" t="s">
        <v>1372</v>
      </c>
    </row>
    <row r="10658" spans="1:12" x14ac:dyDescent="0.3">
      <c r="A10658" s="2">
        <v>53026</v>
      </c>
      <c r="B10658" s="3">
        <v>53026</v>
      </c>
      <c r="C10658" s="1">
        <v>53026</v>
      </c>
      <c r="D10658" s="5">
        <f t="shared" si="1004"/>
        <v>53026</v>
      </c>
      <c r="E10658" s="1" t="s">
        <v>1</v>
      </c>
      <c r="F10658" t="str">
        <f t="shared" si="1005"/>
        <v>十七</v>
      </c>
      <c r="G10658" t="s">
        <v>85</v>
      </c>
      <c r="J10658" t="str">
        <f t="shared" si="1006"/>
        <v>2045/1/17</v>
      </c>
      <c r="K10658" t="str">
        <f t="shared" si="1007"/>
        <v>17</v>
      </c>
      <c r="L10658" t="s">
        <v>1372</v>
      </c>
    </row>
    <row r="10659" spans="1:12" x14ac:dyDescent="0.3">
      <c r="A10659" s="2">
        <v>53027</v>
      </c>
      <c r="B10659" s="3">
        <v>53027</v>
      </c>
      <c r="C10659" s="1">
        <v>53027</v>
      </c>
      <c r="D10659" s="5">
        <f t="shared" si="1004"/>
        <v>53027</v>
      </c>
      <c r="E10659" s="1" t="s">
        <v>53</v>
      </c>
      <c r="F10659" t="str">
        <f t="shared" si="1005"/>
        <v>十八</v>
      </c>
      <c r="G10659" t="s">
        <v>86</v>
      </c>
      <c r="H10659">
        <v>1</v>
      </c>
      <c r="I10659" t="s">
        <v>155</v>
      </c>
      <c r="J10659" t="str">
        <f t="shared" si="1006"/>
        <v>2045/1/18</v>
      </c>
      <c r="K10659" t="str">
        <f t="shared" si="1007"/>
        <v>18</v>
      </c>
      <c r="L10659" t="s">
        <v>1372</v>
      </c>
    </row>
    <row r="10660" spans="1:12" x14ac:dyDescent="0.3">
      <c r="A10660" s="2">
        <v>53028</v>
      </c>
      <c r="B10660" s="3">
        <v>53028</v>
      </c>
      <c r="C10660" s="1">
        <v>53028</v>
      </c>
      <c r="D10660" s="5">
        <f t="shared" si="1004"/>
        <v>53028</v>
      </c>
      <c r="E10660" s="1" t="s">
        <v>54</v>
      </c>
      <c r="F10660" t="str">
        <f t="shared" si="1005"/>
        <v>十九</v>
      </c>
      <c r="G10660" t="s">
        <v>87</v>
      </c>
      <c r="H10660">
        <v>1</v>
      </c>
      <c r="I10660" t="s">
        <v>154</v>
      </c>
      <c r="J10660" t="str">
        <f t="shared" si="1006"/>
        <v>2045/1/19</v>
      </c>
      <c r="K10660" t="str">
        <f t="shared" si="1007"/>
        <v>19</v>
      </c>
      <c r="L10660" t="s">
        <v>1372</v>
      </c>
    </row>
    <row r="10661" spans="1:12" x14ac:dyDescent="0.3">
      <c r="A10661" s="2">
        <v>53029</v>
      </c>
      <c r="B10661" s="3">
        <v>53029</v>
      </c>
      <c r="C10661" s="1">
        <v>53029</v>
      </c>
      <c r="D10661" s="5">
        <f t="shared" si="1004"/>
        <v>53029</v>
      </c>
      <c r="E10661" s="1" t="s">
        <v>55</v>
      </c>
      <c r="F10661" t="str">
        <f t="shared" si="1005"/>
        <v>二十</v>
      </c>
      <c r="G10661" t="s">
        <v>88</v>
      </c>
      <c r="H10661">
        <v>1</v>
      </c>
      <c r="I10661" t="s">
        <v>154</v>
      </c>
      <c r="J10661" t="str">
        <f t="shared" si="1006"/>
        <v>2045/1/20</v>
      </c>
      <c r="K10661" t="str">
        <f t="shared" si="1007"/>
        <v>20</v>
      </c>
      <c r="L10661" t="s">
        <v>1372</v>
      </c>
    </row>
    <row r="10662" spans="1:12" x14ac:dyDescent="0.3">
      <c r="A10662" s="2">
        <v>53030</v>
      </c>
      <c r="B10662" s="3">
        <v>53030</v>
      </c>
      <c r="C10662" s="1">
        <v>53030</v>
      </c>
      <c r="D10662" s="5">
        <f t="shared" si="1004"/>
        <v>53030</v>
      </c>
      <c r="E10662" s="1" t="s">
        <v>56</v>
      </c>
      <c r="F10662" t="str">
        <f t="shared" si="1005"/>
        <v>廿一</v>
      </c>
      <c r="G10662" t="s">
        <v>89</v>
      </c>
      <c r="H10662">
        <v>1</v>
      </c>
      <c r="I10662" t="s">
        <v>154</v>
      </c>
      <c r="J10662" t="str">
        <f t="shared" si="1006"/>
        <v>2045/1/21</v>
      </c>
      <c r="K10662" t="str">
        <f t="shared" si="1007"/>
        <v>21</v>
      </c>
      <c r="L10662" t="s">
        <v>1372</v>
      </c>
    </row>
    <row r="10663" spans="1:12" x14ac:dyDescent="0.3">
      <c r="A10663" s="2">
        <v>53031</v>
      </c>
      <c r="B10663" s="3">
        <v>53031</v>
      </c>
      <c r="C10663" s="1">
        <v>53031</v>
      </c>
      <c r="D10663" s="5">
        <f t="shared" si="1004"/>
        <v>53031</v>
      </c>
      <c r="E10663" s="1" t="s">
        <v>50</v>
      </c>
      <c r="F10663" t="str">
        <f t="shared" si="1005"/>
        <v>廿二</v>
      </c>
      <c r="G10663" t="s">
        <v>90</v>
      </c>
      <c r="H10663">
        <v>2</v>
      </c>
      <c r="I10663" t="s">
        <v>153</v>
      </c>
      <c r="J10663" t="str">
        <f t="shared" si="1006"/>
        <v>2045/1/22</v>
      </c>
      <c r="K10663" t="str">
        <f t="shared" si="1007"/>
        <v>22</v>
      </c>
      <c r="L10663" t="s">
        <v>1372</v>
      </c>
    </row>
    <row r="10664" spans="1:12" x14ac:dyDescent="0.3">
      <c r="A10664" s="2">
        <v>53032</v>
      </c>
      <c r="B10664" s="3">
        <v>53032</v>
      </c>
      <c r="C10664" s="1">
        <v>53032</v>
      </c>
      <c r="D10664" s="5">
        <f t="shared" si="1004"/>
        <v>53032</v>
      </c>
      <c r="E10664" s="1" t="s">
        <v>52</v>
      </c>
      <c r="F10664" t="str">
        <f t="shared" si="1005"/>
        <v>廿三</v>
      </c>
      <c r="G10664" t="s">
        <v>12</v>
      </c>
      <c r="H10664">
        <v>2</v>
      </c>
      <c r="I10664" t="s">
        <v>153</v>
      </c>
      <c r="J10664" t="str">
        <f t="shared" si="1006"/>
        <v>2045/1/23</v>
      </c>
      <c r="K10664" t="str">
        <f t="shared" si="1007"/>
        <v>23</v>
      </c>
      <c r="L10664" t="s">
        <v>1372</v>
      </c>
    </row>
    <row r="10665" spans="1:12" x14ac:dyDescent="0.3">
      <c r="A10665" s="2">
        <v>53033</v>
      </c>
      <c r="B10665" s="3">
        <v>53033</v>
      </c>
      <c r="C10665" s="1">
        <v>53033</v>
      </c>
      <c r="D10665" s="5">
        <f t="shared" si="1004"/>
        <v>53033</v>
      </c>
      <c r="E10665" s="1" t="s">
        <v>1</v>
      </c>
      <c r="F10665" t="str">
        <f t="shared" si="1005"/>
        <v>廿四</v>
      </c>
      <c r="G10665" t="s">
        <v>91</v>
      </c>
      <c r="H10665">
        <v>2</v>
      </c>
      <c r="I10665" t="s">
        <v>153</v>
      </c>
      <c r="J10665" t="str">
        <f t="shared" si="1006"/>
        <v>2045/1/24</v>
      </c>
      <c r="K10665" t="str">
        <f t="shared" si="1007"/>
        <v>24</v>
      </c>
      <c r="L10665" t="s">
        <v>1372</v>
      </c>
    </row>
    <row r="10666" spans="1:12" x14ac:dyDescent="0.3">
      <c r="A10666" s="2">
        <v>53034</v>
      </c>
      <c r="B10666" s="3">
        <v>53034</v>
      </c>
      <c r="C10666" s="1">
        <v>53034</v>
      </c>
      <c r="D10666" s="5">
        <f t="shared" si="1004"/>
        <v>53034</v>
      </c>
      <c r="E10666" s="1" t="s">
        <v>53</v>
      </c>
      <c r="F10666" t="str">
        <f t="shared" si="1005"/>
        <v>廿五</v>
      </c>
      <c r="G10666" t="s">
        <v>92</v>
      </c>
      <c r="H10666">
        <v>3</v>
      </c>
      <c r="I10666" t="s">
        <v>152</v>
      </c>
      <c r="J10666" t="str">
        <f t="shared" si="1006"/>
        <v>2045/1/25</v>
      </c>
      <c r="K10666" t="str">
        <f t="shared" si="1007"/>
        <v>25</v>
      </c>
      <c r="L10666" t="s">
        <v>1372</v>
      </c>
    </row>
    <row r="10667" spans="1:12" x14ac:dyDescent="0.3">
      <c r="A10667" s="2">
        <v>53035</v>
      </c>
      <c r="B10667" s="3">
        <v>53035</v>
      </c>
      <c r="C10667" s="1">
        <v>53035</v>
      </c>
      <c r="D10667" s="5">
        <f t="shared" si="1004"/>
        <v>53035</v>
      </c>
      <c r="E10667" s="1" t="s">
        <v>54</v>
      </c>
      <c r="F10667" t="str">
        <f t="shared" si="1005"/>
        <v>廿六</v>
      </c>
      <c r="G10667" t="s">
        <v>93</v>
      </c>
      <c r="H10667">
        <v>3</v>
      </c>
      <c r="I10667" t="s">
        <v>152</v>
      </c>
      <c r="J10667" t="str">
        <f t="shared" si="1006"/>
        <v>2045/1/26</v>
      </c>
      <c r="K10667" t="str">
        <f t="shared" si="1007"/>
        <v>26</v>
      </c>
      <c r="L10667" t="s">
        <v>1372</v>
      </c>
    </row>
    <row r="10668" spans="1:12" x14ac:dyDescent="0.3">
      <c r="A10668" s="2">
        <v>53036</v>
      </c>
      <c r="B10668" s="3">
        <v>53036</v>
      </c>
      <c r="C10668" s="1">
        <v>53036</v>
      </c>
      <c r="D10668" s="5">
        <f t="shared" si="1004"/>
        <v>53036</v>
      </c>
      <c r="E10668" s="1" t="s">
        <v>55</v>
      </c>
      <c r="F10668" t="str">
        <f t="shared" si="1005"/>
        <v>廿七</v>
      </c>
      <c r="G10668" t="s">
        <v>94</v>
      </c>
      <c r="H10668">
        <v>3</v>
      </c>
      <c r="I10668" t="s">
        <v>152</v>
      </c>
      <c r="J10668" t="str">
        <f t="shared" si="1006"/>
        <v>2045/1/27</v>
      </c>
      <c r="K10668" t="str">
        <f t="shared" si="1007"/>
        <v>27</v>
      </c>
      <c r="L10668" t="s">
        <v>1372</v>
      </c>
    </row>
    <row r="10669" spans="1:12" x14ac:dyDescent="0.3">
      <c r="A10669" s="2">
        <v>53037</v>
      </c>
      <c r="B10669" s="3">
        <v>53037</v>
      </c>
      <c r="C10669" s="1">
        <v>53037</v>
      </c>
      <c r="D10669" s="5">
        <f t="shared" si="1004"/>
        <v>53037</v>
      </c>
      <c r="E10669" s="1" t="s">
        <v>56</v>
      </c>
      <c r="F10669" t="str">
        <f t="shared" si="1005"/>
        <v>廿八</v>
      </c>
      <c r="G10669" t="s">
        <v>95</v>
      </c>
      <c r="H10669">
        <v>4</v>
      </c>
      <c r="I10669" t="s">
        <v>151</v>
      </c>
      <c r="J10669" t="str">
        <f t="shared" si="1006"/>
        <v>2045/1/28</v>
      </c>
      <c r="K10669" t="str">
        <f t="shared" si="1007"/>
        <v>28</v>
      </c>
      <c r="L10669" t="s">
        <v>1372</v>
      </c>
    </row>
    <row r="10670" spans="1:12" x14ac:dyDescent="0.3">
      <c r="A10670" s="2">
        <v>53038</v>
      </c>
      <c r="B10670" s="3">
        <v>53038</v>
      </c>
      <c r="C10670" s="1">
        <v>53038</v>
      </c>
      <c r="D10670" s="5">
        <f t="shared" si="1004"/>
        <v>53038</v>
      </c>
      <c r="E10670" s="1" t="s">
        <v>50</v>
      </c>
      <c r="F10670" t="str">
        <f t="shared" si="1005"/>
        <v>廿九</v>
      </c>
      <c r="G10670" t="s">
        <v>96</v>
      </c>
      <c r="H10670">
        <v>4</v>
      </c>
      <c r="I10670" t="s">
        <v>151</v>
      </c>
      <c r="J10670" t="str">
        <f t="shared" si="1006"/>
        <v>2045/1/29</v>
      </c>
      <c r="K10670" t="str">
        <f t="shared" si="1007"/>
        <v>29</v>
      </c>
      <c r="L10670" t="s">
        <v>1372</v>
      </c>
    </row>
    <row r="10671" spans="1:12" x14ac:dyDescent="0.3">
      <c r="A10671" s="2">
        <v>53039</v>
      </c>
      <c r="B10671" s="3">
        <v>53039</v>
      </c>
      <c r="C10671" s="1">
        <v>53039</v>
      </c>
      <c r="D10671" s="5">
        <f t="shared" si="1004"/>
        <v>53039</v>
      </c>
      <c r="E10671" s="1" t="s">
        <v>52</v>
      </c>
      <c r="F10671" t="str">
        <f t="shared" si="1005"/>
        <v>三十</v>
      </c>
      <c r="G10671" t="s">
        <v>97</v>
      </c>
      <c r="H10671">
        <v>4</v>
      </c>
      <c r="I10671" t="s">
        <v>151</v>
      </c>
      <c r="J10671" t="str">
        <f t="shared" si="1006"/>
        <v>2045/1/30</v>
      </c>
      <c r="K10671" t="str">
        <f t="shared" si="1007"/>
        <v>30</v>
      </c>
      <c r="L10671" t="s">
        <v>1372</v>
      </c>
    </row>
    <row r="10672" spans="1:12" x14ac:dyDescent="0.3">
      <c r="A10672" s="2">
        <v>53040</v>
      </c>
      <c r="B10672" s="3">
        <v>53040</v>
      </c>
      <c r="C10672" s="1">
        <v>53040</v>
      </c>
      <c r="D10672" s="5">
        <f t="shared" si="1004"/>
        <v>53040</v>
      </c>
      <c r="E10672" s="1" t="s">
        <v>1</v>
      </c>
      <c r="F10672" t="str">
        <f t="shared" si="1005"/>
        <v>一</v>
      </c>
      <c r="G10672" t="s">
        <v>98</v>
      </c>
      <c r="H10672">
        <v>5</v>
      </c>
      <c r="I10672" t="s">
        <v>150</v>
      </c>
      <c r="J10672" t="str">
        <f t="shared" si="1006"/>
        <v>2045/2/1</v>
      </c>
      <c r="K10672" t="str">
        <f t="shared" si="1007"/>
        <v>/1</v>
      </c>
      <c r="L10672" t="s">
        <v>1374</v>
      </c>
    </row>
    <row r="10673" spans="1:12" x14ac:dyDescent="0.3">
      <c r="A10673" s="2">
        <v>53041</v>
      </c>
      <c r="B10673" s="3">
        <v>53041</v>
      </c>
      <c r="C10673" s="1">
        <v>53041</v>
      </c>
      <c r="D10673" s="5">
        <f t="shared" si="1004"/>
        <v>53041</v>
      </c>
      <c r="E10673" s="1" t="s">
        <v>53</v>
      </c>
      <c r="F10673" t="str">
        <f t="shared" si="1005"/>
        <v>二</v>
      </c>
      <c r="G10673" t="s">
        <v>99</v>
      </c>
      <c r="H10673">
        <v>5</v>
      </c>
      <c r="I10673" t="s">
        <v>150</v>
      </c>
      <c r="J10673" t="str">
        <f t="shared" si="1006"/>
        <v>2045/2/2</v>
      </c>
      <c r="K10673" t="str">
        <f t="shared" si="1007"/>
        <v>/2</v>
      </c>
      <c r="L10673" t="s">
        <v>1374</v>
      </c>
    </row>
    <row r="10674" spans="1:12" x14ac:dyDescent="0.3">
      <c r="A10674" s="2">
        <v>53042</v>
      </c>
      <c r="B10674" s="3">
        <v>53042</v>
      </c>
      <c r="C10674" s="1">
        <v>53042</v>
      </c>
      <c r="D10674" s="5">
        <f t="shared" si="1004"/>
        <v>53042</v>
      </c>
      <c r="E10674" s="1" t="s">
        <v>54</v>
      </c>
      <c r="F10674" t="str">
        <f t="shared" si="1005"/>
        <v>三</v>
      </c>
      <c r="G10674" t="s">
        <v>100</v>
      </c>
      <c r="H10674">
        <v>5</v>
      </c>
      <c r="I10674" t="s">
        <v>150</v>
      </c>
      <c r="J10674" t="str">
        <f t="shared" si="1006"/>
        <v>2045/2/3</v>
      </c>
      <c r="K10674" t="str">
        <f t="shared" si="1007"/>
        <v>/3</v>
      </c>
      <c r="L10674" t="s">
        <v>1374</v>
      </c>
    </row>
    <row r="10675" spans="1:12" x14ac:dyDescent="0.3">
      <c r="A10675" s="2">
        <v>53043</v>
      </c>
      <c r="B10675" s="3">
        <v>53043</v>
      </c>
      <c r="C10675" s="1">
        <v>53043</v>
      </c>
      <c r="D10675" s="5">
        <f t="shared" si="1004"/>
        <v>53043</v>
      </c>
      <c r="E10675" s="1" t="s">
        <v>55</v>
      </c>
      <c r="F10675" t="str">
        <f t="shared" si="1005"/>
        <v>四</v>
      </c>
      <c r="G10675" t="s">
        <v>101</v>
      </c>
      <c r="H10675">
        <v>6</v>
      </c>
      <c r="I10675" t="s">
        <v>149</v>
      </c>
      <c r="J10675" t="str">
        <f t="shared" si="1006"/>
        <v>2045/2/4</v>
      </c>
      <c r="K10675" t="str">
        <f t="shared" si="1007"/>
        <v>/4</v>
      </c>
      <c r="L10675" t="s">
        <v>1374</v>
      </c>
    </row>
    <row r="10676" spans="1:12" x14ac:dyDescent="0.3">
      <c r="A10676" s="2">
        <v>53044</v>
      </c>
      <c r="B10676" s="3">
        <v>53044</v>
      </c>
      <c r="C10676" s="1">
        <v>53044</v>
      </c>
      <c r="D10676" s="5">
        <f t="shared" si="1004"/>
        <v>53044</v>
      </c>
      <c r="E10676" s="1" t="s">
        <v>56</v>
      </c>
      <c r="F10676" t="str">
        <f t="shared" si="1005"/>
        <v>五</v>
      </c>
      <c r="G10676" t="s">
        <v>102</v>
      </c>
      <c r="H10676">
        <v>6</v>
      </c>
      <c r="I10676" t="s">
        <v>149</v>
      </c>
      <c r="J10676" t="str">
        <f t="shared" si="1006"/>
        <v>2045/2/5</v>
      </c>
      <c r="K10676" t="str">
        <f t="shared" si="1007"/>
        <v>/5</v>
      </c>
      <c r="L10676" t="s">
        <v>1374</v>
      </c>
    </row>
    <row r="10677" spans="1:12" x14ac:dyDescent="0.3">
      <c r="A10677" s="2">
        <v>53045</v>
      </c>
      <c r="B10677" s="3">
        <v>53045</v>
      </c>
      <c r="C10677" s="1">
        <v>53045</v>
      </c>
      <c r="D10677" s="5">
        <f t="shared" si="1004"/>
        <v>53045</v>
      </c>
      <c r="E10677" s="1" t="s">
        <v>50</v>
      </c>
      <c r="F10677" t="str">
        <f t="shared" si="1005"/>
        <v>六</v>
      </c>
      <c r="G10677" t="s">
        <v>103</v>
      </c>
      <c r="H10677">
        <v>6</v>
      </c>
      <c r="I10677" t="s">
        <v>149</v>
      </c>
      <c r="J10677" t="str">
        <f t="shared" si="1006"/>
        <v>2045/2/6</v>
      </c>
      <c r="K10677" t="str">
        <f t="shared" si="1007"/>
        <v>/6</v>
      </c>
      <c r="L10677" t="s">
        <v>1374</v>
      </c>
    </row>
    <row r="10678" spans="1:12" x14ac:dyDescent="0.3">
      <c r="A10678" s="2">
        <v>53046</v>
      </c>
      <c r="B10678" s="3">
        <v>53046</v>
      </c>
      <c r="C10678" s="1">
        <v>53046</v>
      </c>
      <c r="D10678" s="5">
        <f t="shared" si="1004"/>
        <v>53046</v>
      </c>
      <c r="E10678" s="1" t="s">
        <v>52</v>
      </c>
      <c r="F10678" t="str">
        <f t="shared" si="1005"/>
        <v>七</v>
      </c>
      <c r="G10678" t="s">
        <v>117</v>
      </c>
      <c r="H10678">
        <v>7</v>
      </c>
      <c r="I10678" t="s">
        <v>148</v>
      </c>
      <c r="J10678" t="str">
        <f t="shared" si="1006"/>
        <v>2045/2/7</v>
      </c>
      <c r="K10678" t="str">
        <f t="shared" si="1007"/>
        <v>/7</v>
      </c>
      <c r="L10678" t="s">
        <v>1374</v>
      </c>
    </row>
    <row r="10679" spans="1:12" x14ac:dyDescent="0.3">
      <c r="A10679" s="2">
        <v>53047</v>
      </c>
      <c r="B10679" s="3">
        <v>53047</v>
      </c>
      <c r="C10679" s="1">
        <v>53047</v>
      </c>
      <c r="D10679" s="5">
        <f t="shared" si="1004"/>
        <v>53047</v>
      </c>
      <c r="E10679" s="1" t="s">
        <v>1</v>
      </c>
      <c r="F10679" t="str">
        <f t="shared" si="1005"/>
        <v>八</v>
      </c>
      <c r="G10679" t="s">
        <v>118</v>
      </c>
      <c r="H10679">
        <v>7</v>
      </c>
      <c r="I10679" t="s">
        <v>148</v>
      </c>
      <c r="J10679" t="str">
        <f t="shared" si="1006"/>
        <v>2045/2/8</v>
      </c>
      <c r="K10679" t="str">
        <f t="shared" si="1007"/>
        <v>/8</v>
      </c>
      <c r="L10679" t="s">
        <v>1374</v>
      </c>
    </row>
    <row r="10680" spans="1:12" x14ac:dyDescent="0.3">
      <c r="A10680" s="2">
        <v>53048</v>
      </c>
      <c r="B10680" s="3">
        <v>53048</v>
      </c>
      <c r="C10680" s="1">
        <v>53048</v>
      </c>
      <c r="D10680" s="5">
        <f t="shared" si="1004"/>
        <v>53048</v>
      </c>
      <c r="E10680" s="1" t="s">
        <v>53</v>
      </c>
      <c r="F10680" t="str">
        <f t="shared" si="1005"/>
        <v>九</v>
      </c>
      <c r="G10680" t="s">
        <v>119</v>
      </c>
      <c r="H10680">
        <v>7</v>
      </c>
      <c r="I10680" t="s">
        <v>148</v>
      </c>
      <c r="J10680" t="str">
        <f t="shared" si="1006"/>
        <v>2045/2/9</v>
      </c>
      <c r="K10680" t="str">
        <f t="shared" si="1007"/>
        <v>/9</v>
      </c>
      <c r="L10680" t="s">
        <v>1374</v>
      </c>
    </row>
    <row r="10681" spans="1:12" x14ac:dyDescent="0.3">
      <c r="A10681" s="2">
        <v>53049</v>
      </c>
      <c r="B10681" s="3">
        <v>53049</v>
      </c>
      <c r="C10681" s="1">
        <v>53049</v>
      </c>
      <c r="D10681" s="5">
        <f t="shared" si="1004"/>
        <v>53049</v>
      </c>
      <c r="E10681" s="1" t="s">
        <v>54</v>
      </c>
      <c r="F10681" t="str">
        <f t="shared" si="1005"/>
        <v>十</v>
      </c>
      <c r="G10681" t="s">
        <v>120</v>
      </c>
      <c r="H10681">
        <v>8</v>
      </c>
      <c r="I10681" t="s">
        <v>147</v>
      </c>
      <c r="J10681" t="str">
        <f t="shared" si="1006"/>
        <v>2045/2/10</v>
      </c>
      <c r="K10681" t="str">
        <f t="shared" si="1007"/>
        <v>10</v>
      </c>
      <c r="L10681" t="s">
        <v>1374</v>
      </c>
    </row>
    <row r="10682" spans="1:12" x14ac:dyDescent="0.3">
      <c r="A10682" s="2">
        <v>53050</v>
      </c>
      <c r="B10682" s="3">
        <v>53050</v>
      </c>
      <c r="C10682" s="1">
        <v>53050</v>
      </c>
      <c r="D10682" s="5">
        <f t="shared" si="1004"/>
        <v>53050</v>
      </c>
      <c r="E10682" s="1" t="s">
        <v>55</v>
      </c>
      <c r="F10682" t="str">
        <f t="shared" si="1005"/>
        <v>十一</v>
      </c>
      <c r="G10682" t="s">
        <v>57</v>
      </c>
      <c r="H10682">
        <v>8</v>
      </c>
      <c r="I10682" t="s">
        <v>147</v>
      </c>
      <c r="J10682" t="str">
        <f t="shared" si="1006"/>
        <v>2045/2/11</v>
      </c>
      <c r="K10682" t="str">
        <f t="shared" si="1007"/>
        <v>11</v>
      </c>
      <c r="L10682" t="s">
        <v>1374</v>
      </c>
    </row>
    <row r="10683" spans="1:12" x14ac:dyDescent="0.3">
      <c r="A10683" s="2">
        <v>53051</v>
      </c>
      <c r="B10683" s="3">
        <v>53051</v>
      </c>
      <c r="C10683" s="1">
        <v>53051</v>
      </c>
      <c r="D10683" s="5">
        <f t="shared" si="1004"/>
        <v>53051</v>
      </c>
      <c r="E10683" s="1" t="s">
        <v>56</v>
      </c>
      <c r="F10683" t="str">
        <f t="shared" si="1005"/>
        <v>十二</v>
      </c>
      <c r="G10683" t="s">
        <v>59</v>
      </c>
      <c r="H10683">
        <v>8</v>
      </c>
      <c r="I10683" t="s">
        <v>147</v>
      </c>
      <c r="J10683" t="str">
        <f t="shared" si="1006"/>
        <v>2045/2/12</v>
      </c>
      <c r="K10683" t="str">
        <f t="shared" si="1007"/>
        <v>12</v>
      </c>
      <c r="L10683" t="s">
        <v>1374</v>
      </c>
    </row>
    <row r="10684" spans="1:12" x14ac:dyDescent="0.3">
      <c r="A10684" s="2">
        <v>53052</v>
      </c>
      <c r="B10684" s="3">
        <v>53052</v>
      </c>
      <c r="C10684" s="1">
        <v>53052</v>
      </c>
      <c r="D10684" s="5">
        <f t="shared" si="1004"/>
        <v>53052</v>
      </c>
      <c r="E10684" s="1" t="s">
        <v>50</v>
      </c>
      <c r="F10684" t="str">
        <f t="shared" si="1005"/>
        <v>十三</v>
      </c>
      <c r="G10684" t="s">
        <v>60</v>
      </c>
      <c r="H10684">
        <v>9</v>
      </c>
      <c r="I10684" t="s">
        <v>1384</v>
      </c>
      <c r="J10684" t="str">
        <f t="shared" si="1006"/>
        <v>2045/2/13</v>
      </c>
      <c r="K10684" t="str">
        <f t="shared" si="1007"/>
        <v>13</v>
      </c>
      <c r="L10684" t="s">
        <v>1374</v>
      </c>
    </row>
    <row r="10685" spans="1:12" x14ac:dyDescent="0.3">
      <c r="A10685" s="2">
        <v>53053</v>
      </c>
      <c r="B10685" s="3">
        <v>53053</v>
      </c>
      <c r="C10685" s="1">
        <v>53053</v>
      </c>
      <c r="D10685" s="5">
        <f t="shared" si="1004"/>
        <v>53053</v>
      </c>
      <c r="E10685" s="1" t="s">
        <v>52</v>
      </c>
      <c r="F10685" t="str">
        <f t="shared" si="1005"/>
        <v>十四</v>
      </c>
      <c r="G10685" t="s">
        <v>61</v>
      </c>
      <c r="H10685">
        <v>9</v>
      </c>
      <c r="I10685" t="s">
        <v>1384</v>
      </c>
      <c r="J10685" t="str">
        <f t="shared" si="1006"/>
        <v>2045/2/14</v>
      </c>
      <c r="K10685" t="str">
        <f t="shared" si="1007"/>
        <v>14</v>
      </c>
      <c r="L10685" t="s">
        <v>1374</v>
      </c>
    </row>
    <row r="10686" spans="1:12" x14ac:dyDescent="0.3">
      <c r="A10686" s="2">
        <v>53054</v>
      </c>
      <c r="B10686" s="3">
        <v>53054</v>
      </c>
      <c r="C10686" s="1">
        <v>53054</v>
      </c>
      <c r="D10686" s="5">
        <f t="shared" si="1004"/>
        <v>53054</v>
      </c>
      <c r="E10686" s="1" t="s">
        <v>1</v>
      </c>
      <c r="F10686" t="str">
        <f t="shared" si="1005"/>
        <v>十五</v>
      </c>
      <c r="G10686" t="s">
        <v>62</v>
      </c>
      <c r="H10686">
        <v>9</v>
      </c>
      <c r="I10686" t="s">
        <v>1384</v>
      </c>
      <c r="J10686" t="str">
        <f t="shared" si="1006"/>
        <v>2045/2/15</v>
      </c>
      <c r="K10686" t="str">
        <f t="shared" si="1007"/>
        <v>15</v>
      </c>
      <c r="L10686" t="s">
        <v>1374</v>
      </c>
    </row>
    <row r="10687" spans="1:12" x14ac:dyDescent="0.3">
      <c r="A10687" s="2">
        <v>53055</v>
      </c>
      <c r="B10687" s="3">
        <v>53055</v>
      </c>
      <c r="C10687" s="1">
        <v>53055</v>
      </c>
      <c r="D10687" s="5">
        <f t="shared" si="1004"/>
        <v>53055</v>
      </c>
      <c r="E10687" s="1" t="s">
        <v>53</v>
      </c>
      <c r="F10687" t="str">
        <f t="shared" si="1005"/>
        <v>十六</v>
      </c>
      <c r="G10687" t="s">
        <v>63</v>
      </c>
      <c r="H10687">
        <v>10</v>
      </c>
      <c r="I10687" t="s">
        <v>1384</v>
      </c>
      <c r="J10687" t="str">
        <f t="shared" si="1006"/>
        <v>2045/2/16</v>
      </c>
      <c r="K10687" t="str">
        <f t="shared" si="1007"/>
        <v>16</v>
      </c>
      <c r="L10687" t="s">
        <v>1374</v>
      </c>
    </row>
    <row r="10688" spans="1:12" x14ac:dyDescent="0.3">
      <c r="A10688" s="2">
        <v>53056</v>
      </c>
      <c r="B10688" s="3">
        <v>53056</v>
      </c>
      <c r="C10688" s="1">
        <v>53056</v>
      </c>
      <c r="D10688" s="5">
        <f t="shared" si="1004"/>
        <v>53056</v>
      </c>
      <c r="E10688" s="1" t="s">
        <v>54</v>
      </c>
      <c r="F10688" t="str">
        <f t="shared" si="1005"/>
        <v>十七</v>
      </c>
      <c r="G10688" t="s">
        <v>64</v>
      </c>
      <c r="J10688" t="str">
        <f t="shared" si="1006"/>
        <v>2045/2/17</v>
      </c>
      <c r="K10688" t="str">
        <f t="shared" si="1007"/>
        <v>17</v>
      </c>
      <c r="L10688" t="s">
        <v>1374</v>
      </c>
    </row>
    <row r="10689" spans="1:12" x14ac:dyDescent="0.3">
      <c r="A10689" s="2">
        <v>53057</v>
      </c>
      <c r="B10689" s="3">
        <v>53057</v>
      </c>
      <c r="C10689" s="1">
        <v>53057</v>
      </c>
      <c r="D10689" s="5">
        <f t="shared" si="1004"/>
        <v>53057</v>
      </c>
      <c r="E10689" s="1" t="s">
        <v>55</v>
      </c>
      <c r="F10689" t="str">
        <f t="shared" si="1005"/>
        <v>十八</v>
      </c>
      <c r="G10689" t="s">
        <v>16</v>
      </c>
      <c r="H10689">
        <v>1</v>
      </c>
      <c r="I10689" t="s">
        <v>155</v>
      </c>
      <c r="J10689" t="str">
        <f t="shared" si="1006"/>
        <v>2045/2/18</v>
      </c>
      <c r="K10689" t="str">
        <f t="shared" si="1007"/>
        <v>18</v>
      </c>
      <c r="L10689" t="s">
        <v>1374</v>
      </c>
    </row>
    <row r="10690" spans="1:12" x14ac:dyDescent="0.3">
      <c r="A10690" s="2">
        <v>53058</v>
      </c>
      <c r="B10690" s="3">
        <v>53058</v>
      </c>
      <c r="C10690" s="1">
        <v>53058</v>
      </c>
      <c r="D10690" s="5">
        <f t="shared" ref="D10690:D10753" si="1008">A10690</f>
        <v>53058</v>
      </c>
      <c r="E10690" s="1" t="s">
        <v>56</v>
      </c>
      <c r="F10690" t="str">
        <f t="shared" ref="F10690:F10753" si="1009">INDEX(음력한자,MATCH(K10690,매치,0))</f>
        <v>十九</v>
      </c>
      <c r="G10690" t="s">
        <v>17</v>
      </c>
      <c r="H10690">
        <v>1</v>
      </c>
      <c r="I10690" t="s">
        <v>155</v>
      </c>
      <c r="J10690" t="str">
        <f t="shared" ref="J10690:J10753" si="1010">suntolun(YEAR(D10690),MONTH(D10690),DAY(D10690))</f>
        <v>2045/2/19</v>
      </c>
      <c r="K10690" t="str">
        <f t="shared" ref="K10690:K10753" si="1011">RIGHT(J10690,2)</f>
        <v>19</v>
      </c>
      <c r="L10690" t="s">
        <v>1374</v>
      </c>
    </row>
    <row r="10691" spans="1:12" x14ac:dyDescent="0.3">
      <c r="A10691" s="2">
        <v>53059</v>
      </c>
      <c r="B10691" s="3">
        <v>53059</v>
      </c>
      <c r="C10691" s="1">
        <v>53059</v>
      </c>
      <c r="D10691" s="5">
        <f t="shared" si="1008"/>
        <v>53059</v>
      </c>
      <c r="E10691" s="1" t="s">
        <v>50</v>
      </c>
      <c r="F10691" t="str">
        <f t="shared" si="1009"/>
        <v>二十</v>
      </c>
      <c r="G10691" t="s">
        <v>18</v>
      </c>
      <c r="H10691">
        <v>1</v>
      </c>
      <c r="I10691" t="s">
        <v>154</v>
      </c>
      <c r="J10691" t="str">
        <f t="shared" si="1010"/>
        <v>2045/2/20</v>
      </c>
      <c r="K10691" t="str">
        <f t="shared" si="1011"/>
        <v>20</v>
      </c>
      <c r="L10691" t="s">
        <v>1374</v>
      </c>
    </row>
    <row r="10692" spans="1:12" x14ac:dyDescent="0.3">
      <c r="A10692" s="2">
        <v>53060</v>
      </c>
      <c r="B10692" s="3">
        <v>53060</v>
      </c>
      <c r="C10692" s="1">
        <v>53060</v>
      </c>
      <c r="D10692" s="5">
        <f t="shared" si="1008"/>
        <v>53060</v>
      </c>
      <c r="E10692" s="1" t="s">
        <v>52</v>
      </c>
      <c r="F10692" t="str">
        <f t="shared" si="1009"/>
        <v>廿一</v>
      </c>
      <c r="G10692" t="s">
        <v>75</v>
      </c>
      <c r="H10692">
        <v>1</v>
      </c>
      <c r="I10692" t="s">
        <v>154</v>
      </c>
      <c r="J10692" t="str">
        <f t="shared" si="1010"/>
        <v>2045/2/21</v>
      </c>
      <c r="K10692" t="str">
        <f t="shared" si="1011"/>
        <v>21</v>
      </c>
      <c r="L10692" t="s">
        <v>1374</v>
      </c>
    </row>
    <row r="10693" spans="1:12" x14ac:dyDescent="0.3">
      <c r="A10693" s="2">
        <v>53061</v>
      </c>
      <c r="B10693" s="3">
        <v>53061</v>
      </c>
      <c r="C10693" s="1">
        <v>53061</v>
      </c>
      <c r="D10693" s="5">
        <f t="shared" si="1008"/>
        <v>53061</v>
      </c>
      <c r="E10693" s="1" t="s">
        <v>1</v>
      </c>
      <c r="F10693" t="str">
        <f t="shared" si="1009"/>
        <v>廿二</v>
      </c>
      <c r="G10693" t="s">
        <v>19</v>
      </c>
      <c r="H10693">
        <v>2</v>
      </c>
      <c r="I10693" t="s">
        <v>154</v>
      </c>
      <c r="J10693" t="str">
        <f t="shared" si="1010"/>
        <v>2045/2/22</v>
      </c>
      <c r="K10693" t="str">
        <f t="shared" si="1011"/>
        <v>22</v>
      </c>
      <c r="L10693" t="s">
        <v>1374</v>
      </c>
    </row>
    <row r="10694" spans="1:12" x14ac:dyDescent="0.3">
      <c r="A10694" s="2">
        <v>53062</v>
      </c>
      <c r="B10694" s="3">
        <v>53062</v>
      </c>
      <c r="C10694" s="1">
        <v>53062</v>
      </c>
      <c r="D10694" s="5">
        <f t="shared" si="1008"/>
        <v>53062</v>
      </c>
      <c r="E10694" s="1" t="s">
        <v>53</v>
      </c>
      <c r="F10694" t="str">
        <f t="shared" si="1009"/>
        <v>廿三</v>
      </c>
      <c r="G10694" t="s">
        <v>20</v>
      </c>
      <c r="H10694">
        <v>2</v>
      </c>
      <c r="I10694" t="s">
        <v>153</v>
      </c>
      <c r="J10694" t="str">
        <f t="shared" si="1010"/>
        <v>2045/2/23</v>
      </c>
      <c r="K10694" t="str">
        <f t="shared" si="1011"/>
        <v>23</v>
      </c>
      <c r="L10694" t="s">
        <v>1374</v>
      </c>
    </row>
    <row r="10695" spans="1:12" x14ac:dyDescent="0.3">
      <c r="A10695" s="2">
        <v>53063</v>
      </c>
      <c r="B10695" s="3">
        <v>53063</v>
      </c>
      <c r="C10695" s="1">
        <v>53063</v>
      </c>
      <c r="D10695" s="5">
        <f t="shared" si="1008"/>
        <v>53063</v>
      </c>
      <c r="E10695" s="1" t="s">
        <v>54</v>
      </c>
      <c r="F10695" t="str">
        <f t="shared" si="1009"/>
        <v>廿四</v>
      </c>
      <c r="G10695" t="s">
        <v>21</v>
      </c>
      <c r="H10695">
        <v>2</v>
      </c>
      <c r="I10695" t="s">
        <v>153</v>
      </c>
      <c r="J10695" t="str">
        <f t="shared" si="1010"/>
        <v>2045/2/24</v>
      </c>
      <c r="K10695" t="str">
        <f t="shared" si="1011"/>
        <v>24</v>
      </c>
      <c r="L10695" t="s">
        <v>1374</v>
      </c>
    </row>
    <row r="10696" spans="1:12" x14ac:dyDescent="0.3">
      <c r="A10696" s="2">
        <v>53064</v>
      </c>
      <c r="B10696" s="3">
        <v>53064</v>
      </c>
      <c r="C10696" s="1">
        <v>53064</v>
      </c>
      <c r="D10696" s="5">
        <f t="shared" si="1008"/>
        <v>53064</v>
      </c>
      <c r="E10696" s="1" t="s">
        <v>55</v>
      </c>
      <c r="F10696" t="str">
        <f t="shared" si="1009"/>
        <v>廿五</v>
      </c>
      <c r="G10696" t="s">
        <v>22</v>
      </c>
      <c r="H10696">
        <v>3</v>
      </c>
      <c r="I10696" t="s">
        <v>153</v>
      </c>
      <c r="J10696" t="str">
        <f t="shared" si="1010"/>
        <v>2045/2/25</v>
      </c>
      <c r="K10696" t="str">
        <f t="shared" si="1011"/>
        <v>25</v>
      </c>
      <c r="L10696" t="s">
        <v>1374</v>
      </c>
    </row>
    <row r="10697" spans="1:12" x14ac:dyDescent="0.3">
      <c r="A10697" s="2">
        <v>53065</v>
      </c>
      <c r="B10697" s="3">
        <v>53065</v>
      </c>
      <c r="C10697" s="1">
        <v>53065</v>
      </c>
      <c r="D10697" s="5">
        <f t="shared" si="1008"/>
        <v>53065</v>
      </c>
      <c r="E10697" s="1" t="s">
        <v>56</v>
      </c>
      <c r="F10697" t="str">
        <f t="shared" si="1009"/>
        <v>廿六</v>
      </c>
      <c r="G10697" t="s">
        <v>23</v>
      </c>
      <c r="H10697">
        <v>3</v>
      </c>
      <c r="I10697" t="s">
        <v>152</v>
      </c>
      <c r="J10697" t="str">
        <f t="shared" si="1010"/>
        <v>2045/2/26</v>
      </c>
      <c r="K10697" t="str">
        <f t="shared" si="1011"/>
        <v>26</v>
      </c>
      <c r="L10697" t="s">
        <v>1374</v>
      </c>
    </row>
    <row r="10698" spans="1:12" x14ac:dyDescent="0.3">
      <c r="A10698" s="2">
        <v>53066</v>
      </c>
      <c r="B10698" s="3">
        <v>53066</v>
      </c>
      <c r="C10698" s="1">
        <v>53066</v>
      </c>
      <c r="D10698" s="5">
        <f t="shared" si="1008"/>
        <v>53066</v>
      </c>
      <c r="E10698" s="1" t="s">
        <v>50</v>
      </c>
      <c r="F10698" t="str">
        <f t="shared" si="1009"/>
        <v>廿七</v>
      </c>
      <c r="G10698" t="s">
        <v>24</v>
      </c>
      <c r="H10698">
        <v>3</v>
      </c>
      <c r="I10698" t="s">
        <v>152</v>
      </c>
      <c r="J10698" t="str">
        <f t="shared" si="1010"/>
        <v>2045/2/27</v>
      </c>
      <c r="K10698" t="str">
        <f t="shared" si="1011"/>
        <v>27</v>
      </c>
      <c r="L10698" t="s">
        <v>1374</v>
      </c>
    </row>
    <row r="10699" spans="1:12" x14ac:dyDescent="0.3">
      <c r="A10699" s="2">
        <v>53067</v>
      </c>
      <c r="B10699" s="3">
        <v>53067</v>
      </c>
      <c r="C10699" s="1">
        <v>53067</v>
      </c>
      <c r="D10699" s="5">
        <f t="shared" si="1008"/>
        <v>53067</v>
      </c>
      <c r="E10699" s="1" t="s">
        <v>52</v>
      </c>
      <c r="F10699" t="str">
        <f t="shared" si="1009"/>
        <v>廿八</v>
      </c>
      <c r="G10699" t="s">
        <v>25</v>
      </c>
      <c r="H10699">
        <v>4</v>
      </c>
      <c r="I10699" t="s">
        <v>152</v>
      </c>
      <c r="J10699" t="str">
        <f t="shared" si="1010"/>
        <v>2045/2/28</v>
      </c>
      <c r="K10699" t="str">
        <f t="shared" si="1011"/>
        <v>28</v>
      </c>
      <c r="L10699" t="s">
        <v>1374</v>
      </c>
    </row>
    <row r="10700" spans="1:12" x14ac:dyDescent="0.3">
      <c r="A10700" s="2">
        <v>53068</v>
      </c>
      <c r="B10700" s="3">
        <v>53068</v>
      </c>
      <c r="C10700" s="1">
        <v>53068</v>
      </c>
      <c r="D10700" s="5">
        <f t="shared" si="1008"/>
        <v>53068</v>
      </c>
      <c r="E10700" s="1" t="s">
        <v>1</v>
      </c>
      <c r="F10700" t="str">
        <f t="shared" si="1009"/>
        <v>廿九</v>
      </c>
      <c r="G10700" t="s">
        <v>26</v>
      </c>
      <c r="H10700">
        <v>4</v>
      </c>
      <c r="I10700" t="s">
        <v>151</v>
      </c>
      <c r="J10700" t="str">
        <f t="shared" si="1010"/>
        <v>2045/2/29</v>
      </c>
      <c r="K10700" t="str">
        <f t="shared" si="1011"/>
        <v>29</v>
      </c>
      <c r="L10700" t="s">
        <v>1374</v>
      </c>
    </row>
    <row r="10701" spans="1:12" x14ac:dyDescent="0.3">
      <c r="A10701" s="2">
        <v>53069</v>
      </c>
      <c r="B10701" s="3">
        <v>53069</v>
      </c>
      <c r="C10701" s="1">
        <v>53069</v>
      </c>
      <c r="D10701" s="5">
        <f t="shared" si="1008"/>
        <v>53069</v>
      </c>
      <c r="E10701" s="1" t="s">
        <v>53</v>
      </c>
      <c r="F10701" t="str">
        <f t="shared" si="1009"/>
        <v>一</v>
      </c>
      <c r="G10701" t="s">
        <v>65</v>
      </c>
      <c r="H10701">
        <v>4</v>
      </c>
      <c r="I10701" t="s">
        <v>151</v>
      </c>
      <c r="J10701" t="str">
        <f t="shared" si="1010"/>
        <v>2045/3/1</v>
      </c>
      <c r="K10701" t="str">
        <f t="shared" si="1011"/>
        <v>/1</v>
      </c>
      <c r="L10701" t="s">
        <v>1376</v>
      </c>
    </row>
    <row r="10702" spans="1:12" x14ac:dyDescent="0.3">
      <c r="A10702" s="2">
        <v>53070</v>
      </c>
      <c r="B10702" s="3">
        <v>53070</v>
      </c>
      <c r="C10702" s="1">
        <v>53070</v>
      </c>
      <c r="D10702" s="5">
        <f t="shared" si="1008"/>
        <v>53070</v>
      </c>
      <c r="E10702" s="1" t="s">
        <v>54</v>
      </c>
      <c r="F10702" t="str">
        <f t="shared" si="1009"/>
        <v>二</v>
      </c>
      <c r="G10702" t="s">
        <v>76</v>
      </c>
      <c r="H10702">
        <v>5</v>
      </c>
      <c r="I10702" t="s">
        <v>151</v>
      </c>
      <c r="J10702" t="str">
        <f t="shared" si="1010"/>
        <v>2045/3/2</v>
      </c>
      <c r="K10702" t="str">
        <f t="shared" si="1011"/>
        <v>/2</v>
      </c>
      <c r="L10702" t="s">
        <v>1376</v>
      </c>
    </row>
    <row r="10703" spans="1:12" x14ac:dyDescent="0.3">
      <c r="A10703" s="2">
        <v>53071</v>
      </c>
      <c r="B10703" s="3">
        <v>53071</v>
      </c>
      <c r="C10703" s="1">
        <v>53071</v>
      </c>
      <c r="D10703" s="5">
        <f t="shared" si="1008"/>
        <v>53071</v>
      </c>
      <c r="E10703" s="1" t="s">
        <v>55</v>
      </c>
      <c r="F10703" t="str">
        <f t="shared" si="1009"/>
        <v>三</v>
      </c>
      <c r="G10703" t="s">
        <v>66</v>
      </c>
      <c r="H10703">
        <v>5</v>
      </c>
      <c r="I10703" t="s">
        <v>150</v>
      </c>
      <c r="J10703" t="str">
        <f t="shared" si="1010"/>
        <v>2045/3/3</v>
      </c>
      <c r="K10703" t="str">
        <f t="shared" si="1011"/>
        <v>/3</v>
      </c>
      <c r="L10703" t="s">
        <v>1376</v>
      </c>
    </row>
    <row r="10704" spans="1:12" x14ac:dyDescent="0.3">
      <c r="A10704" s="2">
        <v>53072</v>
      </c>
      <c r="B10704" s="3">
        <v>53072</v>
      </c>
      <c r="C10704" s="1">
        <v>53072</v>
      </c>
      <c r="D10704" s="5">
        <f t="shared" si="1008"/>
        <v>53072</v>
      </c>
      <c r="E10704" s="1" t="s">
        <v>56</v>
      </c>
      <c r="F10704" t="str">
        <f t="shared" si="1009"/>
        <v>四</v>
      </c>
      <c r="G10704" t="s">
        <v>67</v>
      </c>
      <c r="H10704">
        <v>5</v>
      </c>
      <c r="I10704" t="s">
        <v>150</v>
      </c>
      <c r="J10704" t="str">
        <f t="shared" si="1010"/>
        <v>2045/3/4</v>
      </c>
      <c r="K10704" t="str">
        <f t="shared" si="1011"/>
        <v>/4</v>
      </c>
      <c r="L10704" t="s">
        <v>1376</v>
      </c>
    </row>
    <row r="10705" spans="1:12" x14ac:dyDescent="0.3">
      <c r="A10705" s="2">
        <v>53073</v>
      </c>
      <c r="B10705" s="3">
        <v>53073</v>
      </c>
      <c r="C10705" s="1">
        <v>53073</v>
      </c>
      <c r="D10705" s="5">
        <f t="shared" si="1008"/>
        <v>53073</v>
      </c>
      <c r="E10705" s="1" t="s">
        <v>50</v>
      </c>
      <c r="F10705" t="str">
        <f t="shared" si="1009"/>
        <v>五</v>
      </c>
      <c r="G10705" t="s">
        <v>68</v>
      </c>
      <c r="H10705">
        <v>6</v>
      </c>
      <c r="I10705" t="s">
        <v>150</v>
      </c>
      <c r="J10705" t="str">
        <f t="shared" si="1010"/>
        <v>2045/3/5</v>
      </c>
      <c r="K10705" t="str">
        <f t="shared" si="1011"/>
        <v>/5</v>
      </c>
      <c r="L10705" t="s">
        <v>1376</v>
      </c>
    </row>
    <row r="10706" spans="1:12" x14ac:dyDescent="0.3">
      <c r="A10706" s="2">
        <v>53074</v>
      </c>
      <c r="B10706" s="3">
        <v>53074</v>
      </c>
      <c r="C10706" s="1">
        <v>53074</v>
      </c>
      <c r="D10706" s="5">
        <f t="shared" si="1008"/>
        <v>53074</v>
      </c>
      <c r="E10706" s="1" t="s">
        <v>52</v>
      </c>
      <c r="F10706" t="str">
        <f t="shared" si="1009"/>
        <v>六</v>
      </c>
      <c r="G10706" t="s">
        <v>69</v>
      </c>
      <c r="H10706">
        <v>6</v>
      </c>
      <c r="I10706" t="s">
        <v>149</v>
      </c>
      <c r="J10706" t="str">
        <f t="shared" si="1010"/>
        <v>2045/3/6</v>
      </c>
      <c r="K10706" t="str">
        <f t="shared" si="1011"/>
        <v>/6</v>
      </c>
      <c r="L10706" t="s">
        <v>1376</v>
      </c>
    </row>
    <row r="10707" spans="1:12" x14ac:dyDescent="0.3">
      <c r="A10707" s="2">
        <v>53075</v>
      </c>
      <c r="B10707" s="3">
        <v>53075</v>
      </c>
      <c r="C10707" s="1">
        <v>53075</v>
      </c>
      <c r="D10707" s="5">
        <f t="shared" si="1008"/>
        <v>53075</v>
      </c>
      <c r="E10707" s="1" t="s">
        <v>1</v>
      </c>
      <c r="F10707" t="str">
        <f t="shared" si="1009"/>
        <v>七</v>
      </c>
      <c r="G10707" t="s">
        <v>70</v>
      </c>
      <c r="H10707">
        <v>6</v>
      </c>
      <c r="I10707" t="s">
        <v>149</v>
      </c>
      <c r="J10707" t="str">
        <f t="shared" si="1010"/>
        <v>2045/3/7</v>
      </c>
      <c r="K10707" t="str">
        <f t="shared" si="1011"/>
        <v>/7</v>
      </c>
      <c r="L10707" t="s">
        <v>1376</v>
      </c>
    </row>
    <row r="10708" spans="1:12" x14ac:dyDescent="0.3">
      <c r="A10708" s="2">
        <v>53076</v>
      </c>
      <c r="B10708" s="3">
        <v>53076</v>
      </c>
      <c r="C10708" s="1">
        <v>53076</v>
      </c>
      <c r="D10708" s="5">
        <f t="shared" si="1008"/>
        <v>53076</v>
      </c>
      <c r="E10708" s="1" t="s">
        <v>53</v>
      </c>
      <c r="F10708" t="str">
        <f t="shared" si="1009"/>
        <v>八</v>
      </c>
      <c r="G10708" t="s">
        <v>71</v>
      </c>
      <c r="H10708">
        <v>7</v>
      </c>
      <c r="I10708" t="s">
        <v>149</v>
      </c>
      <c r="J10708" t="str">
        <f t="shared" si="1010"/>
        <v>2045/3/8</v>
      </c>
      <c r="K10708" t="str">
        <f t="shared" si="1011"/>
        <v>/8</v>
      </c>
      <c r="L10708" t="s">
        <v>1376</v>
      </c>
    </row>
    <row r="10709" spans="1:12" x14ac:dyDescent="0.3">
      <c r="A10709" s="2">
        <v>53077</v>
      </c>
      <c r="B10709" s="3">
        <v>53077</v>
      </c>
      <c r="C10709" s="1">
        <v>53077</v>
      </c>
      <c r="D10709" s="5">
        <f t="shared" si="1008"/>
        <v>53077</v>
      </c>
      <c r="E10709" s="1" t="s">
        <v>54</v>
      </c>
      <c r="F10709" t="str">
        <f t="shared" si="1009"/>
        <v>九</v>
      </c>
      <c r="G10709" t="s">
        <v>72</v>
      </c>
      <c r="H10709">
        <v>7</v>
      </c>
      <c r="I10709" t="s">
        <v>148</v>
      </c>
      <c r="J10709" t="str">
        <f t="shared" si="1010"/>
        <v>2045/3/9</v>
      </c>
      <c r="K10709" t="str">
        <f t="shared" si="1011"/>
        <v>/9</v>
      </c>
      <c r="L10709" t="s">
        <v>1376</v>
      </c>
    </row>
    <row r="10710" spans="1:12" x14ac:dyDescent="0.3">
      <c r="A10710" s="2">
        <v>53078</v>
      </c>
      <c r="B10710" s="3">
        <v>53078</v>
      </c>
      <c r="C10710" s="1">
        <v>53078</v>
      </c>
      <c r="D10710" s="5">
        <f t="shared" si="1008"/>
        <v>53078</v>
      </c>
      <c r="E10710" s="1" t="s">
        <v>55</v>
      </c>
      <c r="F10710" t="str">
        <f t="shared" si="1009"/>
        <v>十</v>
      </c>
      <c r="G10710" t="s">
        <v>73</v>
      </c>
      <c r="H10710">
        <v>7</v>
      </c>
      <c r="I10710" t="s">
        <v>148</v>
      </c>
      <c r="J10710" t="str">
        <f t="shared" si="1010"/>
        <v>2045/3/10</v>
      </c>
      <c r="K10710" t="str">
        <f t="shared" si="1011"/>
        <v>10</v>
      </c>
      <c r="L10710" t="s">
        <v>1376</v>
      </c>
    </row>
    <row r="10711" spans="1:12" x14ac:dyDescent="0.3">
      <c r="A10711" s="2">
        <v>53079</v>
      </c>
      <c r="B10711" s="3">
        <v>53079</v>
      </c>
      <c r="C10711" s="1">
        <v>53079</v>
      </c>
      <c r="D10711" s="5">
        <f t="shared" si="1008"/>
        <v>53079</v>
      </c>
      <c r="E10711" s="1" t="s">
        <v>56</v>
      </c>
      <c r="F10711" t="str">
        <f t="shared" si="1009"/>
        <v>十一</v>
      </c>
      <c r="G10711" t="s">
        <v>74</v>
      </c>
      <c r="H10711">
        <v>8</v>
      </c>
      <c r="I10711" t="s">
        <v>148</v>
      </c>
      <c r="J10711" t="str">
        <f t="shared" si="1010"/>
        <v>2045/3/11</v>
      </c>
      <c r="K10711" t="str">
        <f t="shared" si="1011"/>
        <v>11</v>
      </c>
      <c r="L10711" t="s">
        <v>1376</v>
      </c>
    </row>
    <row r="10712" spans="1:12" x14ac:dyDescent="0.3">
      <c r="A10712" s="2">
        <v>53080</v>
      </c>
      <c r="B10712" s="3">
        <v>53080</v>
      </c>
      <c r="C10712" s="1">
        <v>53080</v>
      </c>
      <c r="D10712" s="5">
        <f t="shared" si="1008"/>
        <v>53080</v>
      </c>
      <c r="E10712" s="1" t="s">
        <v>50</v>
      </c>
      <c r="F10712" t="str">
        <f t="shared" si="1009"/>
        <v>十二</v>
      </c>
      <c r="G10712" t="s">
        <v>77</v>
      </c>
      <c r="H10712">
        <v>8</v>
      </c>
      <c r="I10712" t="s">
        <v>147</v>
      </c>
      <c r="J10712" t="str">
        <f t="shared" si="1010"/>
        <v>2045/3/12</v>
      </c>
      <c r="K10712" t="str">
        <f t="shared" si="1011"/>
        <v>12</v>
      </c>
      <c r="L10712" t="s">
        <v>1376</v>
      </c>
    </row>
    <row r="10713" spans="1:12" x14ac:dyDescent="0.3">
      <c r="A10713" s="2">
        <v>53081</v>
      </c>
      <c r="B10713" s="3">
        <v>53081</v>
      </c>
      <c r="C10713" s="1">
        <v>53081</v>
      </c>
      <c r="D10713" s="5">
        <f t="shared" si="1008"/>
        <v>53081</v>
      </c>
      <c r="E10713" s="1" t="s">
        <v>52</v>
      </c>
      <c r="F10713" t="str">
        <f t="shared" si="1009"/>
        <v>十三</v>
      </c>
      <c r="G10713" t="s">
        <v>80</v>
      </c>
      <c r="H10713">
        <v>8</v>
      </c>
      <c r="I10713" t="s">
        <v>147</v>
      </c>
      <c r="J10713" t="str">
        <f t="shared" si="1010"/>
        <v>2045/3/13</v>
      </c>
      <c r="K10713" t="str">
        <f t="shared" si="1011"/>
        <v>13</v>
      </c>
      <c r="L10713" t="s">
        <v>1376</v>
      </c>
    </row>
    <row r="10714" spans="1:12" x14ac:dyDescent="0.3">
      <c r="A10714" s="2">
        <v>53082</v>
      </c>
      <c r="B10714" s="3">
        <v>53082</v>
      </c>
      <c r="C10714" s="1">
        <v>53082</v>
      </c>
      <c r="D10714" s="5">
        <f t="shared" si="1008"/>
        <v>53082</v>
      </c>
      <c r="E10714" s="1" t="s">
        <v>1</v>
      </c>
      <c r="F10714" t="str">
        <f t="shared" si="1009"/>
        <v>十四</v>
      </c>
      <c r="G10714" t="s">
        <v>81</v>
      </c>
      <c r="H10714">
        <v>9</v>
      </c>
      <c r="I10714" t="s">
        <v>147</v>
      </c>
      <c r="J10714" t="str">
        <f t="shared" si="1010"/>
        <v>2045/3/14</v>
      </c>
      <c r="K10714" t="str">
        <f t="shared" si="1011"/>
        <v>14</v>
      </c>
      <c r="L10714" t="s">
        <v>1376</v>
      </c>
    </row>
    <row r="10715" spans="1:12" x14ac:dyDescent="0.3">
      <c r="A10715" s="2">
        <v>53083</v>
      </c>
      <c r="B10715" s="3">
        <v>53083</v>
      </c>
      <c r="C10715" s="1">
        <v>53083</v>
      </c>
      <c r="D10715" s="5">
        <f t="shared" si="1008"/>
        <v>53083</v>
      </c>
      <c r="E10715" s="1" t="s">
        <v>53</v>
      </c>
      <c r="F10715" t="str">
        <f t="shared" si="1009"/>
        <v>十五</v>
      </c>
      <c r="G10715" t="s">
        <v>82</v>
      </c>
      <c r="H10715">
        <v>9</v>
      </c>
      <c r="I10715" t="s">
        <v>1384</v>
      </c>
      <c r="J10715" t="str">
        <f t="shared" si="1010"/>
        <v>2045/3/15</v>
      </c>
      <c r="K10715" t="str">
        <f t="shared" si="1011"/>
        <v>15</v>
      </c>
      <c r="L10715" t="s">
        <v>1376</v>
      </c>
    </row>
    <row r="10716" spans="1:12" x14ac:dyDescent="0.3">
      <c r="A10716" s="2">
        <v>53084</v>
      </c>
      <c r="B10716" s="3">
        <v>53084</v>
      </c>
      <c r="C10716" s="1">
        <v>53084</v>
      </c>
      <c r="D10716" s="5">
        <f t="shared" si="1008"/>
        <v>53084</v>
      </c>
      <c r="E10716" s="1" t="s">
        <v>54</v>
      </c>
      <c r="F10716" t="str">
        <f t="shared" si="1009"/>
        <v>十六</v>
      </c>
      <c r="G10716" t="s">
        <v>83</v>
      </c>
      <c r="H10716">
        <v>9</v>
      </c>
      <c r="I10716" t="s">
        <v>1384</v>
      </c>
      <c r="J10716" t="str">
        <f t="shared" si="1010"/>
        <v>2045/3/16</v>
      </c>
      <c r="K10716" t="str">
        <f t="shared" si="1011"/>
        <v>16</v>
      </c>
      <c r="L10716" t="s">
        <v>1376</v>
      </c>
    </row>
    <row r="10717" spans="1:12" x14ac:dyDescent="0.3">
      <c r="A10717" s="2">
        <v>53085</v>
      </c>
      <c r="B10717" s="3">
        <v>53085</v>
      </c>
      <c r="C10717" s="1">
        <v>53085</v>
      </c>
      <c r="D10717" s="5">
        <f t="shared" si="1008"/>
        <v>53085</v>
      </c>
      <c r="E10717" s="1" t="s">
        <v>55</v>
      </c>
      <c r="F10717" t="str">
        <f t="shared" si="1009"/>
        <v>十七</v>
      </c>
      <c r="G10717" t="s">
        <v>84</v>
      </c>
      <c r="H10717">
        <v>10</v>
      </c>
      <c r="I10717" t="s">
        <v>1384</v>
      </c>
      <c r="J10717" t="str">
        <f t="shared" si="1010"/>
        <v>2045/3/17</v>
      </c>
      <c r="K10717" t="str">
        <f t="shared" si="1011"/>
        <v>17</v>
      </c>
      <c r="L10717" t="s">
        <v>1376</v>
      </c>
    </row>
    <row r="10718" spans="1:12" x14ac:dyDescent="0.3">
      <c r="A10718" s="2">
        <v>53086</v>
      </c>
      <c r="B10718" s="3">
        <v>53086</v>
      </c>
      <c r="C10718" s="1">
        <v>53086</v>
      </c>
      <c r="D10718" s="5">
        <f t="shared" si="1008"/>
        <v>53086</v>
      </c>
      <c r="E10718" s="1" t="s">
        <v>56</v>
      </c>
      <c r="F10718" t="str">
        <f t="shared" si="1009"/>
        <v>十八</v>
      </c>
      <c r="G10718" t="s">
        <v>85</v>
      </c>
      <c r="H10718">
        <v>10</v>
      </c>
      <c r="I10718" t="s">
        <v>1384</v>
      </c>
      <c r="J10718" t="str">
        <f t="shared" si="1010"/>
        <v>2045/3/18</v>
      </c>
      <c r="K10718" t="str">
        <f t="shared" si="1011"/>
        <v>18</v>
      </c>
      <c r="L10718" t="s">
        <v>1376</v>
      </c>
    </row>
    <row r="10719" spans="1:12" x14ac:dyDescent="0.3">
      <c r="A10719" s="2">
        <v>53087</v>
      </c>
      <c r="B10719" s="3">
        <v>53087</v>
      </c>
      <c r="C10719" s="1">
        <v>53087</v>
      </c>
      <c r="D10719" s="5">
        <f t="shared" si="1008"/>
        <v>53087</v>
      </c>
      <c r="E10719" s="1" t="s">
        <v>50</v>
      </c>
      <c r="F10719" t="str">
        <f t="shared" si="1009"/>
        <v>十九</v>
      </c>
      <c r="G10719" t="s">
        <v>86</v>
      </c>
      <c r="J10719" t="str">
        <f t="shared" si="1010"/>
        <v>2045/3/19</v>
      </c>
      <c r="K10719" t="str">
        <f t="shared" si="1011"/>
        <v>19</v>
      </c>
      <c r="L10719" t="s">
        <v>1376</v>
      </c>
    </row>
    <row r="10720" spans="1:12" x14ac:dyDescent="0.3">
      <c r="A10720" s="2">
        <v>53088</v>
      </c>
      <c r="B10720" s="3">
        <v>53088</v>
      </c>
      <c r="C10720" s="1">
        <v>53088</v>
      </c>
      <c r="D10720" s="5">
        <f t="shared" si="1008"/>
        <v>53088</v>
      </c>
      <c r="E10720" s="1" t="s">
        <v>52</v>
      </c>
      <c r="F10720" t="str">
        <f t="shared" si="1009"/>
        <v>二十</v>
      </c>
      <c r="G10720" t="s">
        <v>87</v>
      </c>
      <c r="H10720">
        <v>1</v>
      </c>
      <c r="I10720" t="s">
        <v>155</v>
      </c>
      <c r="J10720" t="str">
        <f t="shared" si="1010"/>
        <v>2045/3/20</v>
      </c>
      <c r="K10720" t="str">
        <f t="shared" si="1011"/>
        <v>20</v>
      </c>
      <c r="L10720" t="s">
        <v>1376</v>
      </c>
    </row>
    <row r="10721" spans="1:12" x14ac:dyDescent="0.3">
      <c r="A10721" s="2">
        <v>53089</v>
      </c>
      <c r="B10721" s="3">
        <v>53089</v>
      </c>
      <c r="C10721" s="1">
        <v>53089</v>
      </c>
      <c r="D10721" s="5">
        <f t="shared" si="1008"/>
        <v>53089</v>
      </c>
      <c r="E10721" s="1" t="s">
        <v>1</v>
      </c>
      <c r="F10721" t="str">
        <f t="shared" si="1009"/>
        <v>廿一</v>
      </c>
      <c r="G10721" t="s">
        <v>88</v>
      </c>
      <c r="H10721">
        <v>1</v>
      </c>
      <c r="I10721" t="s">
        <v>155</v>
      </c>
      <c r="J10721" t="str">
        <f t="shared" si="1010"/>
        <v>2045/3/21</v>
      </c>
      <c r="K10721" t="str">
        <f t="shared" si="1011"/>
        <v>21</v>
      </c>
      <c r="L10721" t="s">
        <v>1376</v>
      </c>
    </row>
    <row r="10722" spans="1:12" x14ac:dyDescent="0.3">
      <c r="A10722" s="2">
        <v>53090</v>
      </c>
      <c r="B10722" s="3">
        <v>53090</v>
      </c>
      <c r="C10722" s="1">
        <v>53090</v>
      </c>
      <c r="D10722" s="5">
        <f t="shared" si="1008"/>
        <v>53090</v>
      </c>
      <c r="E10722" s="1" t="s">
        <v>53</v>
      </c>
      <c r="F10722" t="str">
        <f t="shared" si="1009"/>
        <v>廿二</v>
      </c>
      <c r="G10722" t="s">
        <v>89</v>
      </c>
      <c r="H10722">
        <v>1</v>
      </c>
      <c r="I10722" t="s">
        <v>154</v>
      </c>
      <c r="J10722" t="str">
        <f t="shared" si="1010"/>
        <v>2045/3/22</v>
      </c>
      <c r="K10722" t="str">
        <f t="shared" si="1011"/>
        <v>22</v>
      </c>
      <c r="L10722" t="s">
        <v>1376</v>
      </c>
    </row>
    <row r="10723" spans="1:12" x14ac:dyDescent="0.3">
      <c r="A10723" s="2">
        <v>53091</v>
      </c>
      <c r="B10723" s="3">
        <v>53091</v>
      </c>
      <c r="C10723" s="1">
        <v>53091</v>
      </c>
      <c r="D10723" s="5">
        <f t="shared" si="1008"/>
        <v>53091</v>
      </c>
      <c r="E10723" s="1" t="s">
        <v>54</v>
      </c>
      <c r="F10723" t="str">
        <f t="shared" si="1009"/>
        <v>廿三</v>
      </c>
      <c r="G10723" t="s">
        <v>90</v>
      </c>
      <c r="H10723">
        <v>1</v>
      </c>
      <c r="I10723" t="s">
        <v>154</v>
      </c>
      <c r="J10723" t="str">
        <f t="shared" si="1010"/>
        <v>2045/3/23</v>
      </c>
      <c r="K10723" t="str">
        <f t="shared" si="1011"/>
        <v>23</v>
      </c>
      <c r="L10723" t="s">
        <v>1376</v>
      </c>
    </row>
    <row r="10724" spans="1:12" x14ac:dyDescent="0.3">
      <c r="A10724" s="2">
        <v>53092</v>
      </c>
      <c r="B10724" s="3">
        <v>53092</v>
      </c>
      <c r="C10724" s="1">
        <v>53092</v>
      </c>
      <c r="D10724" s="5">
        <f t="shared" si="1008"/>
        <v>53092</v>
      </c>
      <c r="E10724" s="1" t="s">
        <v>55</v>
      </c>
      <c r="F10724" t="str">
        <f t="shared" si="1009"/>
        <v>廿四</v>
      </c>
      <c r="G10724" t="s">
        <v>12</v>
      </c>
      <c r="H10724">
        <v>2</v>
      </c>
      <c r="I10724" t="s">
        <v>154</v>
      </c>
      <c r="J10724" t="str">
        <f t="shared" si="1010"/>
        <v>2045/3/24</v>
      </c>
      <c r="K10724" t="str">
        <f t="shared" si="1011"/>
        <v>24</v>
      </c>
      <c r="L10724" t="s">
        <v>1376</v>
      </c>
    </row>
    <row r="10725" spans="1:12" x14ac:dyDescent="0.3">
      <c r="A10725" s="2">
        <v>53093</v>
      </c>
      <c r="B10725" s="3">
        <v>53093</v>
      </c>
      <c r="C10725" s="1">
        <v>53093</v>
      </c>
      <c r="D10725" s="5">
        <f t="shared" si="1008"/>
        <v>53093</v>
      </c>
      <c r="E10725" s="1" t="s">
        <v>56</v>
      </c>
      <c r="F10725" t="str">
        <f t="shared" si="1009"/>
        <v>廿五</v>
      </c>
      <c r="G10725" t="s">
        <v>91</v>
      </c>
      <c r="H10725">
        <v>2</v>
      </c>
      <c r="I10725" t="s">
        <v>153</v>
      </c>
      <c r="J10725" t="str">
        <f t="shared" si="1010"/>
        <v>2045/3/25</v>
      </c>
      <c r="K10725" t="str">
        <f t="shared" si="1011"/>
        <v>25</v>
      </c>
      <c r="L10725" t="s">
        <v>1376</v>
      </c>
    </row>
    <row r="10726" spans="1:12" x14ac:dyDescent="0.3">
      <c r="A10726" s="2">
        <v>53094</v>
      </c>
      <c r="B10726" s="3">
        <v>53094</v>
      </c>
      <c r="C10726" s="1">
        <v>53094</v>
      </c>
      <c r="D10726" s="5">
        <f t="shared" si="1008"/>
        <v>53094</v>
      </c>
      <c r="E10726" s="1" t="s">
        <v>50</v>
      </c>
      <c r="F10726" t="str">
        <f t="shared" si="1009"/>
        <v>廿六</v>
      </c>
      <c r="G10726" t="s">
        <v>92</v>
      </c>
      <c r="H10726">
        <v>2</v>
      </c>
      <c r="I10726" t="s">
        <v>153</v>
      </c>
      <c r="J10726" t="str">
        <f t="shared" si="1010"/>
        <v>2045/3/26</v>
      </c>
      <c r="K10726" t="str">
        <f t="shared" si="1011"/>
        <v>26</v>
      </c>
      <c r="L10726" t="s">
        <v>1376</v>
      </c>
    </row>
    <row r="10727" spans="1:12" x14ac:dyDescent="0.3">
      <c r="A10727" s="2">
        <v>53095</v>
      </c>
      <c r="B10727" s="3">
        <v>53095</v>
      </c>
      <c r="C10727" s="1">
        <v>53095</v>
      </c>
      <c r="D10727" s="5">
        <f t="shared" si="1008"/>
        <v>53095</v>
      </c>
      <c r="E10727" s="1" t="s">
        <v>52</v>
      </c>
      <c r="F10727" t="str">
        <f t="shared" si="1009"/>
        <v>廿七</v>
      </c>
      <c r="G10727" t="s">
        <v>93</v>
      </c>
      <c r="H10727">
        <v>3</v>
      </c>
      <c r="I10727" t="s">
        <v>153</v>
      </c>
      <c r="J10727" t="str">
        <f t="shared" si="1010"/>
        <v>2045/3/27</v>
      </c>
      <c r="K10727" t="str">
        <f t="shared" si="1011"/>
        <v>27</v>
      </c>
      <c r="L10727" t="s">
        <v>1376</v>
      </c>
    </row>
    <row r="10728" spans="1:12" x14ac:dyDescent="0.3">
      <c r="A10728" s="2">
        <v>53096</v>
      </c>
      <c r="B10728" s="3">
        <v>53096</v>
      </c>
      <c r="C10728" s="1">
        <v>53096</v>
      </c>
      <c r="D10728" s="5">
        <f t="shared" si="1008"/>
        <v>53096</v>
      </c>
      <c r="E10728" s="1" t="s">
        <v>1</v>
      </c>
      <c r="F10728" t="str">
        <f t="shared" si="1009"/>
        <v>廿八</v>
      </c>
      <c r="G10728" t="s">
        <v>94</v>
      </c>
      <c r="H10728">
        <v>3</v>
      </c>
      <c r="I10728" t="s">
        <v>152</v>
      </c>
      <c r="J10728" t="str">
        <f t="shared" si="1010"/>
        <v>2045/3/28</v>
      </c>
      <c r="K10728" t="str">
        <f t="shared" si="1011"/>
        <v>28</v>
      </c>
      <c r="L10728" t="s">
        <v>1376</v>
      </c>
    </row>
    <row r="10729" spans="1:12" x14ac:dyDescent="0.3">
      <c r="A10729" s="2">
        <v>53097</v>
      </c>
      <c r="B10729" s="3">
        <v>53097</v>
      </c>
      <c r="C10729" s="1">
        <v>53097</v>
      </c>
      <c r="D10729" s="5">
        <f t="shared" si="1008"/>
        <v>53097</v>
      </c>
      <c r="E10729" s="1" t="s">
        <v>53</v>
      </c>
      <c r="F10729" t="str">
        <f t="shared" si="1009"/>
        <v>廿九</v>
      </c>
      <c r="G10729" t="s">
        <v>95</v>
      </c>
      <c r="H10729">
        <v>3</v>
      </c>
      <c r="I10729" t="s">
        <v>152</v>
      </c>
      <c r="J10729" t="str">
        <f t="shared" si="1010"/>
        <v>2045/3/29</v>
      </c>
      <c r="K10729" t="str">
        <f t="shared" si="1011"/>
        <v>29</v>
      </c>
      <c r="L10729" t="s">
        <v>1376</v>
      </c>
    </row>
    <row r="10730" spans="1:12" x14ac:dyDescent="0.3">
      <c r="A10730" s="2">
        <v>53098</v>
      </c>
      <c r="B10730" s="3">
        <v>53098</v>
      </c>
      <c r="C10730" s="1">
        <v>53098</v>
      </c>
      <c r="D10730" s="5">
        <f t="shared" si="1008"/>
        <v>53098</v>
      </c>
      <c r="E10730" s="1" t="s">
        <v>54</v>
      </c>
      <c r="F10730" t="str">
        <f t="shared" si="1009"/>
        <v>三十</v>
      </c>
      <c r="G10730" t="s">
        <v>96</v>
      </c>
      <c r="H10730">
        <v>4</v>
      </c>
      <c r="I10730" t="s">
        <v>152</v>
      </c>
      <c r="J10730" t="str">
        <f t="shared" si="1010"/>
        <v>2045/3/30</v>
      </c>
      <c r="K10730" t="str">
        <f t="shared" si="1011"/>
        <v>30</v>
      </c>
      <c r="L10730" t="s">
        <v>1376</v>
      </c>
    </row>
    <row r="10731" spans="1:12" x14ac:dyDescent="0.3">
      <c r="A10731" s="2">
        <v>53099</v>
      </c>
      <c r="B10731" s="3">
        <v>53099</v>
      </c>
      <c r="C10731" s="1">
        <v>53099</v>
      </c>
      <c r="D10731" s="5">
        <f t="shared" si="1008"/>
        <v>53099</v>
      </c>
      <c r="E10731" s="1" t="s">
        <v>55</v>
      </c>
      <c r="F10731" t="str">
        <f t="shared" si="1009"/>
        <v>一</v>
      </c>
      <c r="G10731" t="s">
        <v>97</v>
      </c>
      <c r="H10731">
        <v>4</v>
      </c>
      <c r="I10731" t="s">
        <v>151</v>
      </c>
      <c r="J10731" t="str">
        <f t="shared" si="1010"/>
        <v>2045/4/1</v>
      </c>
      <c r="K10731" t="str">
        <f t="shared" si="1011"/>
        <v>/1</v>
      </c>
      <c r="L10731" t="s">
        <v>1377</v>
      </c>
    </row>
    <row r="10732" spans="1:12" x14ac:dyDescent="0.3">
      <c r="A10732" s="2">
        <v>53100</v>
      </c>
      <c r="B10732" s="3">
        <v>53100</v>
      </c>
      <c r="C10732" s="1">
        <v>53100</v>
      </c>
      <c r="D10732" s="5">
        <f t="shared" si="1008"/>
        <v>53100</v>
      </c>
      <c r="E10732" s="1" t="s">
        <v>56</v>
      </c>
      <c r="F10732" t="str">
        <f t="shared" si="1009"/>
        <v>二</v>
      </c>
      <c r="G10732" t="s">
        <v>98</v>
      </c>
      <c r="H10732">
        <v>4</v>
      </c>
      <c r="I10732" t="s">
        <v>151</v>
      </c>
      <c r="J10732" t="str">
        <f t="shared" si="1010"/>
        <v>2045/4/2</v>
      </c>
      <c r="K10732" t="str">
        <f t="shared" si="1011"/>
        <v>/2</v>
      </c>
      <c r="L10732" t="s">
        <v>1377</v>
      </c>
    </row>
    <row r="10733" spans="1:12" x14ac:dyDescent="0.3">
      <c r="A10733" s="2">
        <v>53101</v>
      </c>
      <c r="B10733" s="3">
        <v>53101</v>
      </c>
      <c r="C10733" s="1">
        <v>53101</v>
      </c>
      <c r="D10733" s="5">
        <f t="shared" si="1008"/>
        <v>53101</v>
      </c>
      <c r="E10733" s="1" t="s">
        <v>50</v>
      </c>
      <c r="F10733" t="str">
        <f t="shared" si="1009"/>
        <v>三</v>
      </c>
      <c r="G10733" t="s">
        <v>99</v>
      </c>
      <c r="H10733">
        <v>5</v>
      </c>
      <c r="I10733" t="s">
        <v>151</v>
      </c>
      <c r="J10733" t="str">
        <f t="shared" si="1010"/>
        <v>2045/4/3</v>
      </c>
      <c r="K10733" t="str">
        <f t="shared" si="1011"/>
        <v>/3</v>
      </c>
      <c r="L10733" t="s">
        <v>1377</v>
      </c>
    </row>
    <row r="10734" spans="1:12" x14ac:dyDescent="0.3">
      <c r="A10734" s="2">
        <v>53102</v>
      </c>
      <c r="B10734" s="3">
        <v>53102</v>
      </c>
      <c r="C10734" s="1">
        <v>53102</v>
      </c>
      <c r="D10734" s="5">
        <f t="shared" si="1008"/>
        <v>53102</v>
      </c>
      <c r="E10734" s="1" t="s">
        <v>52</v>
      </c>
      <c r="F10734" t="str">
        <f t="shared" si="1009"/>
        <v>四</v>
      </c>
      <c r="G10734" t="s">
        <v>100</v>
      </c>
      <c r="H10734">
        <v>5</v>
      </c>
      <c r="I10734" t="s">
        <v>150</v>
      </c>
      <c r="J10734" t="str">
        <f t="shared" si="1010"/>
        <v>2045/4/4</v>
      </c>
      <c r="K10734" t="str">
        <f t="shared" si="1011"/>
        <v>/4</v>
      </c>
      <c r="L10734" t="s">
        <v>1377</v>
      </c>
    </row>
    <row r="10735" spans="1:12" x14ac:dyDescent="0.3">
      <c r="A10735" s="2">
        <v>53103</v>
      </c>
      <c r="B10735" s="3">
        <v>53103</v>
      </c>
      <c r="C10735" s="1">
        <v>53103</v>
      </c>
      <c r="D10735" s="5">
        <f t="shared" si="1008"/>
        <v>53103</v>
      </c>
      <c r="E10735" s="1" t="s">
        <v>1</v>
      </c>
      <c r="F10735" t="str">
        <f t="shared" si="1009"/>
        <v>五</v>
      </c>
      <c r="G10735" t="s">
        <v>101</v>
      </c>
      <c r="H10735">
        <v>5</v>
      </c>
      <c r="I10735" t="s">
        <v>150</v>
      </c>
      <c r="J10735" t="str">
        <f t="shared" si="1010"/>
        <v>2045/4/5</v>
      </c>
      <c r="K10735" t="str">
        <f t="shared" si="1011"/>
        <v>/5</v>
      </c>
      <c r="L10735" t="s">
        <v>1377</v>
      </c>
    </row>
    <row r="10736" spans="1:12" x14ac:dyDescent="0.3">
      <c r="A10736" s="2">
        <v>53104</v>
      </c>
      <c r="B10736" s="3">
        <v>53104</v>
      </c>
      <c r="C10736" s="1">
        <v>53104</v>
      </c>
      <c r="D10736" s="5">
        <f t="shared" si="1008"/>
        <v>53104</v>
      </c>
      <c r="E10736" s="1" t="s">
        <v>53</v>
      </c>
      <c r="F10736" t="str">
        <f t="shared" si="1009"/>
        <v>六</v>
      </c>
      <c r="G10736" t="s">
        <v>102</v>
      </c>
      <c r="H10736">
        <v>6</v>
      </c>
      <c r="I10736" t="s">
        <v>150</v>
      </c>
      <c r="J10736" t="str">
        <f t="shared" si="1010"/>
        <v>2045/4/6</v>
      </c>
      <c r="K10736" t="str">
        <f t="shared" si="1011"/>
        <v>/6</v>
      </c>
      <c r="L10736" t="s">
        <v>1377</v>
      </c>
    </row>
    <row r="10737" spans="1:12" x14ac:dyDescent="0.3">
      <c r="A10737" s="2">
        <v>53105</v>
      </c>
      <c r="B10737" s="3">
        <v>53105</v>
      </c>
      <c r="C10737" s="1">
        <v>53105</v>
      </c>
      <c r="D10737" s="5">
        <f t="shared" si="1008"/>
        <v>53105</v>
      </c>
      <c r="E10737" s="1" t="s">
        <v>54</v>
      </c>
      <c r="F10737" t="str">
        <f t="shared" si="1009"/>
        <v>七</v>
      </c>
      <c r="G10737" t="s">
        <v>103</v>
      </c>
      <c r="H10737">
        <v>6</v>
      </c>
      <c r="I10737" t="s">
        <v>149</v>
      </c>
      <c r="J10737" t="str">
        <f t="shared" si="1010"/>
        <v>2045/4/7</v>
      </c>
      <c r="K10737" t="str">
        <f t="shared" si="1011"/>
        <v>/7</v>
      </c>
      <c r="L10737" t="s">
        <v>1377</v>
      </c>
    </row>
    <row r="10738" spans="1:12" x14ac:dyDescent="0.3">
      <c r="A10738" s="2">
        <v>53106</v>
      </c>
      <c r="B10738" s="3">
        <v>53106</v>
      </c>
      <c r="C10738" s="1">
        <v>53106</v>
      </c>
      <c r="D10738" s="5">
        <f t="shared" si="1008"/>
        <v>53106</v>
      </c>
      <c r="E10738" s="1" t="s">
        <v>55</v>
      </c>
      <c r="F10738" t="str">
        <f t="shared" si="1009"/>
        <v>八</v>
      </c>
      <c r="G10738" t="s">
        <v>117</v>
      </c>
      <c r="H10738">
        <v>6</v>
      </c>
      <c r="I10738" t="s">
        <v>149</v>
      </c>
      <c r="J10738" t="str">
        <f t="shared" si="1010"/>
        <v>2045/4/8</v>
      </c>
      <c r="K10738" t="str">
        <f t="shared" si="1011"/>
        <v>/8</v>
      </c>
      <c r="L10738" t="s">
        <v>1377</v>
      </c>
    </row>
    <row r="10739" spans="1:12" x14ac:dyDescent="0.3">
      <c r="A10739" s="2">
        <v>53107</v>
      </c>
      <c r="B10739" s="3">
        <v>53107</v>
      </c>
      <c r="C10739" s="1">
        <v>53107</v>
      </c>
      <c r="D10739" s="5">
        <f t="shared" si="1008"/>
        <v>53107</v>
      </c>
      <c r="E10739" s="1" t="s">
        <v>56</v>
      </c>
      <c r="F10739" t="str">
        <f t="shared" si="1009"/>
        <v>九</v>
      </c>
      <c r="G10739" t="s">
        <v>118</v>
      </c>
      <c r="H10739">
        <v>7</v>
      </c>
      <c r="I10739" t="s">
        <v>149</v>
      </c>
      <c r="J10739" t="str">
        <f t="shared" si="1010"/>
        <v>2045/4/9</v>
      </c>
      <c r="K10739" t="str">
        <f t="shared" si="1011"/>
        <v>/9</v>
      </c>
      <c r="L10739" t="s">
        <v>1377</v>
      </c>
    </row>
    <row r="10740" spans="1:12" x14ac:dyDescent="0.3">
      <c r="A10740" s="2">
        <v>53108</v>
      </c>
      <c r="B10740" s="3">
        <v>53108</v>
      </c>
      <c r="C10740" s="1">
        <v>53108</v>
      </c>
      <c r="D10740" s="5">
        <f t="shared" si="1008"/>
        <v>53108</v>
      </c>
      <c r="E10740" s="1" t="s">
        <v>50</v>
      </c>
      <c r="F10740" t="str">
        <f t="shared" si="1009"/>
        <v>十</v>
      </c>
      <c r="G10740" t="s">
        <v>119</v>
      </c>
      <c r="H10740">
        <v>7</v>
      </c>
      <c r="I10740" t="s">
        <v>148</v>
      </c>
      <c r="J10740" t="str">
        <f t="shared" si="1010"/>
        <v>2045/4/10</v>
      </c>
      <c r="K10740" t="str">
        <f t="shared" si="1011"/>
        <v>10</v>
      </c>
      <c r="L10740" t="s">
        <v>1377</v>
      </c>
    </row>
    <row r="10741" spans="1:12" x14ac:dyDescent="0.3">
      <c r="A10741" s="2">
        <v>53109</v>
      </c>
      <c r="B10741" s="3">
        <v>53109</v>
      </c>
      <c r="C10741" s="1">
        <v>53109</v>
      </c>
      <c r="D10741" s="5">
        <f t="shared" si="1008"/>
        <v>53109</v>
      </c>
      <c r="E10741" s="1" t="s">
        <v>52</v>
      </c>
      <c r="F10741" t="str">
        <f t="shared" si="1009"/>
        <v>十一</v>
      </c>
      <c r="G10741" t="s">
        <v>120</v>
      </c>
      <c r="H10741">
        <v>7</v>
      </c>
      <c r="I10741" t="s">
        <v>148</v>
      </c>
      <c r="J10741" t="str">
        <f t="shared" si="1010"/>
        <v>2045/4/11</v>
      </c>
      <c r="K10741" t="str">
        <f t="shared" si="1011"/>
        <v>11</v>
      </c>
      <c r="L10741" t="s">
        <v>1377</v>
      </c>
    </row>
    <row r="10742" spans="1:12" x14ac:dyDescent="0.3">
      <c r="A10742" s="2">
        <v>53110</v>
      </c>
      <c r="B10742" s="3">
        <v>53110</v>
      </c>
      <c r="C10742" s="1">
        <v>53110</v>
      </c>
      <c r="D10742" s="5">
        <f t="shared" si="1008"/>
        <v>53110</v>
      </c>
      <c r="E10742" s="1" t="s">
        <v>1</v>
      </c>
      <c r="F10742" t="str">
        <f t="shared" si="1009"/>
        <v>十二</v>
      </c>
      <c r="G10742" t="s">
        <v>57</v>
      </c>
      <c r="H10742">
        <v>8</v>
      </c>
      <c r="I10742" t="s">
        <v>148</v>
      </c>
      <c r="J10742" t="str">
        <f t="shared" si="1010"/>
        <v>2045/4/12</v>
      </c>
      <c r="K10742" t="str">
        <f t="shared" si="1011"/>
        <v>12</v>
      </c>
      <c r="L10742" t="s">
        <v>1377</v>
      </c>
    </row>
    <row r="10743" spans="1:12" x14ac:dyDescent="0.3">
      <c r="A10743" s="2">
        <v>53111</v>
      </c>
      <c r="B10743" s="3">
        <v>53111</v>
      </c>
      <c r="C10743" s="1">
        <v>53111</v>
      </c>
      <c r="D10743" s="5">
        <f t="shared" si="1008"/>
        <v>53111</v>
      </c>
      <c r="E10743" s="1" t="s">
        <v>53</v>
      </c>
      <c r="F10743" t="str">
        <f t="shared" si="1009"/>
        <v>十三</v>
      </c>
      <c r="G10743" t="s">
        <v>59</v>
      </c>
      <c r="H10743">
        <v>8</v>
      </c>
      <c r="I10743" t="s">
        <v>147</v>
      </c>
      <c r="J10743" t="str">
        <f t="shared" si="1010"/>
        <v>2045/4/13</v>
      </c>
      <c r="K10743" t="str">
        <f t="shared" si="1011"/>
        <v>13</v>
      </c>
      <c r="L10743" t="s">
        <v>1377</v>
      </c>
    </row>
    <row r="10744" spans="1:12" x14ac:dyDescent="0.3">
      <c r="A10744" s="2">
        <v>53112</v>
      </c>
      <c r="B10744" s="3">
        <v>53112</v>
      </c>
      <c r="C10744" s="1">
        <v>53112</v>
      </c>
      <c r="D10744" s="5">
        <f t="shared" si="1008"/>
        <v>53112</v>
      </c>
      <c r="E10744" s="1" t="s">
        <v>54</v>
      </c>
      <c r="F10744" t="str">
        <f t="shared" si="1009"/>
        <v>十四</v>
      </c>
      <c r="G10744" t="s">
        <v>60</v>
      </c>
      <c r="H10744">
        <v>8</v>
      </c>
      <c r="I10744" t="s">
        <v>147</v>
      </c>
      <c r="J10744" t="str">
        <f t="shared" si="1010"/>
        <v>2045/4/14</v>
      </c>
      <c r="K10744" t="str">
        <f t="shared" si="1011"/>
        <v>14</v>
      </c>
      <c r="L10744" t="s">
        <v>1377</v>
      </c>
    </row>
    <row r="10745" spans="1:12" x14ac:dyDescent="0.3">
      <c r="A10745" s="2">
        <v>53113</v>
      </c>
      <c r="B10745" s="3">
        <v>53113</v>
      </c>
      <c r="C10745" s="1">
        <v>53113</v>
      </c>
      <c r="D10745" s="5">
        <f t="shared" si="1008"/>
        <v>53113</v>
      </c>
      <c r="E10745" s="1" t="s">
        <v>55</v>
      </c>
      <c r="F10745" t="str">
        <f t="shared" si="1009"/>
        <v>十五</v>
      </c>
      <c r="G10745" t="s">
        <v>61</v>
      </c>
      <c r="H10745">
        <v>9</v>
      </c>
      <c r="I10745" t="s">
        <v>147</v>
      </c>
      <c r="J10745" t="str">
        <f t="shared" si="1010"/>
        <v>2045/4/15</v>
      </c>
      <c r="K10745" t="str">
        <f t="shared" si="1011"/>
        <v>15</v>
      </c>
      <c r="L10745" t="s">
        <v>1377</v>
      </c>
    </row>
    <row r="10746" spans="1:12" x14ac:dyDescent="0.3">
      <c r="A10746" s="2">
        <v>53114</v>
      </c>
      <c r="B10746" s="3">
        <v>53114</v>
      </c>
      <c r="C10746" s="1">
        <v>53114</v>
      </c>
      <c r="D10746" s="5">
        <f t="shared" si="1008"/>
        <v>53114</v>
      </c>
      <c r="E10746" s="1" t="s">
        <v>56</v>
      </c>
      <c r="F10746" t="str">
        <f t="shared" si="1009"/>
        <v>十六</v>
      </c>
      <c r="G10746" t="s">
        <v>62</v>
      </c>
      <c r="H10746">
        <v>9</v>
      </c>
      <c r="I10746" t="s">
        <v>1384</v>
      </c>
      <c r="J10746" t="str">
        <f t="shared" si="1010"/>
        <v>2045/4/16</v>
      </c>
      <c r="K10746" t="str">
        <f t="shared" si="1011"/>
        <v>16</v>
      </c>
      <c r="L10746" t="s">
        <v>1377</v>
      </c>
    </row>
    <row r="10747" spans="1:12" x14ac:dyDescent="0.3">
      <c r="A10747" s="2">
        <v>53115</v>
      </c>
      <c r="B10747" s="3">
        <v>53115</v>
      </c>
      <c r="C10747" s="1">
        <v>53115</v>
      </c>
      <c r="D10747" s="5">
        <f t="shared" si="1008"/>
        <v>53115</v>
      </c>
      <c r="E10747" s="1" t="s">
        <v>50</v>
      </c>
      <c r="F10747" t="str">
        <f t="shared" si="1009"/>
        <v>十七</v>
      </c>
      <c r="G10747" t="s">
        <v>63</v>
      </c>
      <c r="H10747">
        <v>9</v>
      </c>
      <c r="I10747" t="s">
        <v>1384</v>
      </c>
      <c r="J10747" t="str">
        <f t="shared" si="1010"/>
        <v>2045/4/17</v>
      </c>
      <c r="K10747" t="str">
        <f t="shared" si="1011"/>
        <v>17</v>
      </c>
      <c r="L10747" t="s">
        <v>1377</v>
      </c>
    </row>
    <row r="10748" spans="1:12" x14ac:dyDescent="0.3">
      <c r="A10748" s="2">
        <v>53116</v>
      </c>
      <c r="B10748" s="3">
        <v>53116</v>
      </c>
      <c r="C10748" s="1">
        <v>53116</v>
      </c>
      <c r="D10748" s="5">
        <f t="shared" si="1008"/>
        <v>53116</v>
      </c>
      <c r="E10748" s="1" t="s">
        <v>52</v>
      </c>
      <c r="F10748" t="str">
        <f t="shared" si="1009"/>
        <v>十八</v>
      </c>
      <c r="G10748" t="s">
        <v>64</v>
      </c>
      <c r="H10748">
        <v>10</v>
      </c>
      <c r="I10748" t="s">
        <v>1384</v>
      </c>
      <c r="J10748" t="str">
        <f t="shared" si="1010"/>
        <v>2045/4/18</v>
      </c>
      <c r="K10748" t="str">
        <f t="shared" si="1011"/>
        <v>18</v>
      </c>
      <c r="L10748" t="s">
        <v>1377</v>
      </c>
    </row>
    <row r="10749" spans="1:12" x14ac:dyDescent="0.3">
      <c r="A10749" s="2">
        <v>53117</v>
      </c>
      <c r="B10749" s="3">
        <v>53117</v>
      </c>
      <c r="C10749" s="1">
        <v>53117</v>
      </c>
      <c r="D10749" s="5">
        <f t="shared" si="1008"/>
        <v>53117</v>
      </c>
      <c r="E10749" s="1" t="s">
        <v>1</v>
      </c>
      <c r="F10749" t="str">
        <f t="shared" si="1009"/>
        <v>十九</v>
      </c>
      <c r="G10749" t="s">
        <v>16</v>
      </c>
      <c r="H10749">
        <v>10</v>
      </c>
      <c r="I10749" t="s">
        <v>1384</v>
      </c>
      <c r="J10749" t="str">
        <f t="shared" si="1010"/>
        <v>2045/4/19</v>
      </c>
      <c r="K10749" t="str">
        <f t="shared" si="1011"/>
        <v>19</v>
      </c>
      <c r="L10749" t="s">
        <v>1377</v>
      </c>
    </row>
    <row r="10750" spans="1:12" x14ac:dyDescent="0.3">
      <c r="A10750" s="2">
        <v>53118</v>
      </c>
      <c r="B10750" s="3">
        <v>53118</v>
      </c>
      <c r="C10750" s="1">
        <v>53118</v>
      </c>
      <c r="D10750" s="5">
        <f t="shared" si="1008"/>
        <v>53118</v>
      </c>
      <c r="E10750" s="1" t="s">
        <v>53</v>
      </c>
      <c r="F10750" t="str">
        <f t="shared" si="1009"/>
        <v>二十</v>
      </c>
      <c r="G10750" t="s">
        <v>17</v>
      </c>
      <c r="J10750" t="str">
        <f t="shared" si="1010"/>
        <v>2045/4/20</v>
      </c>
      <c r="K10750" t="str">
        <f t="shared" si="1011"/>
        <v>20</v>
      </c>
      <c r="L10750" t="s">
        <v>1377</v>
      </c>
    </row>
    <row r="10751" spans="1:12" x14ac:dyDescent="0.3">
      <c r="A10751" s="2">
        <v>53119</v>
      </c>
      <c r="B10751" s="3">
        <v>53119</v>
      </c>
      <c r="C10751" s="1">
        <v>53119</v>
      </c>
      <c r="D10751" s="5">
        <f t="shared" si="1008"/>
        <v>53119</v>
      </c>
      <c r="E10751" s="1" t="s">
        <v>54</v>
      </c>
      <c r="F10751" t="str">
        <f t="shared" si="1009"/>
        <v>廿一</v>
      </c>
      <c r="G10751" t="s">
        <v>18</v>
      </c>
      <c r="H10751">
        <v>1</v>
      </c>
      <c r="I10751" t="s">
        <v>155</v>
      </c>
      <c r="J10751" t="str">
        <f t="shared" si="1010"/>
        <v>2045/4/21</v>
      </c>
      <c r="K10751" t="str">
        <f t="shared" si="1011"/>
        <v>21</v>
      </c>
      <c r="L10751" t="s">
        <v>1377</v>
      </c>
    </row>
    <row r="10752" spans="1:12" x14ac:dyDescent="0.3">
      <c r="A10752" s="2">
        <v>53120</v>
      </c>
      <c r="B10752" s="3">
        <v>53120</v>
      </c>
      <c r="C10752" s="1">
        <v>53120</v>
      </c>
      <c r="D10752" s="5">
        <f t="shared" si="1008"/>
        <v>53120</v>
      </c>
      <c r="E10752" s="1" t="s">
        <v>55</v>
      </c>
      <c r="F10752" t="str">
        <f t="shared" si="1009"/>
        <v>廿二</v>
      </c>
      <c r="G10752" t="s">
        <v>75</v>
      </c>
      <c r="H10752">
        <v>1</v>
      </c>
      <c r="I10752" t="s">
        <v>155</v>
      </c>
      <c r="J10752" t="str">
        <f t="shared" si="1010"/>
        <v>2045/4/22</v>
      </c>
      <c r="K10752" t="str">
        <f t="shared" si="1011"/>
        <v>22</v>
      </c>
      <c r="L10752" t="s">
        <v>1377</v>
      </c>
    </row>
    <row r="10753" spans="1:12" x14ac:dyDescent="0.3">
      <c r="A10753" s="2">
        <v>53121</v>
      </c>
      <c r="B10753" s="3">
        <v>53121</v>
      </c>
      <c r="C10753" s="1">
        <v>53121</v>
      </c>
      <c r="D10753" s="5">
        <f t="shared" si="1008"/>
        <v>53121</v>
      </c>
      <c r="E10753" s="1" t="s">
        <v>56</v>
      </c>
      <c r="F10753" t="str">
        <f t="shared" si="1009"/>
        <v>廿三</v>
      </c>
      <c r="G10753" t="s">
        <v>19</v>
      </c>
      <c r="H10753">
        <v>1</v>
      </c>
      <c r="I10753" t="s">
        <v>155</v>
      </c>
      <c r="J10753" t="str">
        <f t="shared" si="1010"/>
        <v>2045/4/23</v>
      </c>
      <c r="K10753" t="str">
        <f t="shared" si="1011"/>
        <v>23</v>
      </c>
      <c r="L10753" t="s">
        <v>1377</v>
      </c>
    </row>
    <row r="10754" spans="1:12" x14ac:dyDescent="0.3">
      <c r="A10754" s="2">
        <v>53122</v>
      </c>
      <c r="B10754" s="3">
        <v>53122</v>
      </c>
      <c r="C10754" s="1">
        <v>53122</v>
      </c>
      <c r="D10754" s="5">
        <f t="shared" ref="D10754:D10817" si="1012">A10754</f>
        <v>53122</v>
      </c>
      <c r="E10754" s="1" t="s">
        <v>50</v>
      </c>
      <c r="F10754" t="str">
        <f t="shared" ref="F10754:F10817" si="1013">INDEX(음력한자,MATCH(K10754,매치,0))</f>
        <v>廿四</v>
      </c>
      <c r="G10754" t="s">
        <v>20</v>
      </c>
      <c r="H10754">
        <v>1</v>
      </c>
      <c r="I10754" t="s">
        <v>154</v>
      </c>
      <c r="J10754" t="str">
        <f t="shared" ref="J10754:J10817" si="1014">suntolun(YEAR(D10754),MONTH(D10754),DAY(D10754))</f>
        <v>2045/4/24</v>
      </c>
      <c r="K10754" t="str">
        <f t="shared" ref="K10754:K10817" si="1015">RIGHT(J10754,2)</f>
        <v>24</v>
      </c>
      <c r="L10754" t="s">
        <v>1377</v>
      </c>
    </row>
    <row r="10755" spans="1:12" x14ac:dyDescent="0.3">
      <c r="A10755" s="2">
        <v>53123</v>
      </c>
      <c r="B10755" s="3">
        <v>53123</v>
      </c>
      <c r="C10755" s="1">
        <v>53123</v>
      </c>
      <c r="D10755" s="5">
        <f t="shared" si="1012"/>
        <v>53123</v>
      </c>
      <c r="E10755" s="1" t="s">
        <v>52</v>
      </c>
      <c r="F10755" t="str">
        <f t="shared" si="1013"/>
        <v>廿五</v>
      </c>
      <c r="G10755" t="s">
        <v>21</v>
      </c>
      <c r="H10755">
        <v>2</v>
      </c>
      <c r="I10755" t="s">
        <v>154</v>
      </c>
      <c r="J10755" t="str">
        <f t="shared" si="1014"/>
        <v>2045/4/25</v>
      </c>
      <c r="K10755" t="str">
        <f t="shared" si="1015"/>
        <v>25</v>
      </c>
      <c r="L10755" t="s">
        <v>1377</v>
      </c>
    </row>
    <row r="10756" spans="1:12" x14ac:dyDescent="0.3">
      <c r="A10756" s="2">
        <v>53124</v>
      </c>
      <c r="B10756" s="3">
        <v>53124</v>
      </c>
      <c r="C10756" s="1">
        <v>53124</v>
      </c>
      <c r="D10756" s="5">
        <f t="shared" si="1012"/>
        <v>53124</v>
      </c>
      <c r="E10756" s="1" t="s">
        <v>1</v>
      </c>
      <c r="F10756" t="str">
        <f t="shared" si="1013"/>
        <v>廿六</v>
      </c>
      <c r="G10756" t="s">
        <v>22</v>
      </c>
      <c r="H10756">
        <v>2</v>
      </c>
      <c r="I10756" t="s">
        <v>154</v>
      </c>
      <c r="J10756" t="str">
        <f t="shared" si="1014"/>
        <v>2045/4/26</v>
      </c>
      <c r="K10756" t="str">
        <f t="shared" si="1015"/>
        <v>26</v>
      </c>
      <c r="L10756" t="s">
        <v>1377</v>
      </c>
    </row>
    <row r="10757" spans="1:12" x14ac:dyDescent="0.3">
      <c r="A10757" s="2">
        <v>53125</v>
      </c>
      <c r="B10757" s="3">
        <v>53125</v>
      </c>
      <c r="C10757" s="1">
        <v>53125</v>
      </c>
      <c r="D10757" s="5">
        <f t="shared" si="1012"/>
        <v>53125</v>
      </c>
      <c r="E10757" s="1" t="s">
        <v>53</v>
      </c>
      <c r="F10757" t="str">
        <f t="shared" si="1013"/>
        <v>廿七</v>
      </c>
      <c r="G10757" t="s">
        <v>23</v>
      </c>
      <c r="H10757">
        <v>2</v>
      </c>
      <c r="I10757" t="s">
        <v>153</v>
      </c>
      <c r="J10757" t="str">
        <f t="shared" si="1014"/>
        <v>2045/4/27</v>
      </c>
      <c r="K10757" t="str">
        <f t="shared" si="1015"/>
        <v>27</v>
      </c>
      <c r="L10757" t="s">
        <v>1377</v>
      </c>
    </row>
    <row r="10758" spans="1:12" x14ac:dyDescent="0.3">
      <c r="A10758" s="2">
        <v>53126</v>
      </c>
      <c r="B10758" s="3">
        <v>53126</v>
      </c>
      <c r="C10758" s="1">
        <v>53126</v>
      </c>
      <c r="D10758" s="5">
        <f t="shared" si="1012"/>
        <v>53126</v>
      </c>
      <c r="E10758" s="1" t="s">
        <v>54</v>
      </c>
      <c r="F10758" t="str">
        <f t="shared" si="1013"/>
        <v>廿八</v>
      </c>
      <c r="G10758" t="s">
        <v>24</v>
      </c>
      <c r="H10758">
        <v>3</v>
      </c>
      <c r="I10758" t="s">
        <v>153</v>
      </c>
      <c r="J10758" t="str">
        <f t="shared" si="1014"/>
        <v>2045/4/28</v>
      </c>
      <c r="K10758" t="str">
        <f t="shared" si="1015"/>
        <v>28</v>
      </c>
      <c r="L10758" t="s">
        <v>1377</v>
      </c>
    </row>
    <row r="10759" spans="1:12" x14ac:dyDescent="0.3">
      <c r="A10759" s="2">
        <v>53127</v>
      </c>
      <c r="B10759" s="3">
        <v>53127</v>
      </c>
      <c r="C10759" s="1">
        <v>53127</v>
      </c>
      <c r="D10759" s="5">
        <f t="shared" si="1012"/>
        <v>53127</v>
      </c>
      <c r="E10759" s="1" t="s">
        <v>55</v>
      </c>
      <c r="F10759" t="str">
        <f t="shared" si="1013"/>
        <v>廿九</v>
      </c>
      <c r="G10759" t="s">
        <v>25</v>
      </c>
      <c r="H10759">
        <v>3</v>
      </c>
      <c r="I10759" t="s">
        <v>153</v>
      </c>
      <c r="J10759" t="str">
        <f t="shared" si="1014"/>
        <v>2045/4/29</v>
      </c>
      <c r="K10759" t="str">
        <f t="shared" si="1015"/>
        <v>29</v>
      </c>
      <c r="L10759" t="s">
        <v>1377</v>
      </c>
    </row>
    <row r="10760" spans="1:12" x14ac:dyDescent="0.3">
      <c r="A10760" s="2">
        <v>53128</v>
      </c>
      <c r="B10760" s="3">
        <v>53128</v>
      </c>
      <c r="C10760" s="1">
        <v>53128</v>
      </c>
      <c r="D10760" s="5">
        <f t="shared" si="1012"/>
        <v>53128</v>
      </c>
      <c r="E10760" s="1" t="s">
        <v>56</v>
      </c>
      <c r="F10760" t="str">
        <f t="shared" si="1013"/>
        <v>一</v>
      </c>
      <c r="G10760" t="s">
        <v>26</v>
      </c>
      <c r="H10760">
        <v>3</v>
      </c>
      <c r="I10760" t="s">
        <v>152</v>
      </c>
      <c r="J10760" t="str">
        <f t="shared" si="1014"/>
        <v>2045/5/1</v>
      </c>
      <c r="K10760" t="str">
        <f t="shared" si="1015"/>
        <v>/1</v>
      </c>
      <c r="L10760" t="s">
        <v>1346</v>
      </c>
    </row>
    <row r="10761" spans="1:12" x14ac:dyDescent="0.3">
      <c r="A10761" s="2">
        <v>53129</v>
      </c>
      <c r="B10761" s="3">
        <v>53129</v>
      </c>
      <c r="C10761" s="1">
        <v>53129</v>
      </c>
      <c r="D10761" s="5">
        <f t="shared" si="1012"/>
        <v>53129</v>
      </c>
      <c r="E10761" s="1" t="s">
        <v>50</v>
      </c>
      <c r="F10761" t="str">
        <f t="shared" si="1013"/>
        <v>二</v>
      </c>
      <c r="G10761" t="s">
        <v>65</v>
      </c>
      <c r="H10761">
        <v>4</v>
      </c>
      <c r="I10761" t="s">
        <v>152</v>
      </c>
      <c r="J10761" t="str">
        <f t="shared" si="1014"/>
        <v>2045/5/2</v>
      </c>
      <c r="K10761" t="str">
        <f t="shared" si="1015"/>
        <v>/2</v>
      </c>
      <c r="L10761" t="s">
        <v>1346</v>
      </c>
    </row>
    <row r="10762" spans="1:12" x14ac:dyDescent="0.3">
      <c r="A10762" s="2">
        <v>53130</v>
      </c>
      <c r="B10762" s="3">
        <v>53130</v>
      </c>
      <c r="C10762" s="1">
        <v>53130</v>
      </c>
      <c r="D10762" s="5">
        <f t="shared" si="1012"/>
        <v>53130</v>
      </c>
      <c r="E10762" s="1" t="s">
        <v>52</v>
      </c>
      <c r="F10762" t="str">
        <f t="shared" si="1013"/>
        <v>三</v>
      </c>
      <c r="G10762" t="s">
        <v>76</v>
      </c>
      <c r="H10762">
        <v>4</v>
      </c>
      <c r="I10762" t="s">
        <v>152</v>
      </c>
      <c r="J10762" t="str">
        <f t="shared" si="1014"/>
        <v>2045/5/3</v>
      </c>
      <c r="K10762" t="str">
        <f t="shared" si="1015"/>
        <v>/3</v>
      </c>
      <c r="L10762" t="s">
        <v>1346</v>
      </c>
    </row>
    <row r="10763" spans="1:12" x14ac:dyDescent="0.3">
      <c r="A10763" s="2">
        <v>53131</v>
      </c>
      <c r="B10763" s="3">
        <v>53131</v>
      </c>
      <c r="C10763" s="1">
        <v>53131</v>
      </c>
      <c r="D10763" s="5">
        <f t="shared" si="1012"/>
        <v>53131</v>
      </c>
      <c r="E10763" s="1" t="s">
        <v>1</v>
      </c>
      <c r="F10763" t="str">
        <f t="shared" si="1013"/>
        <v>四</v>
      </c>
      <c r="G10763" t="s">
        <v>66</v>
      </c>
      <c r="H10763">
        <v>4</v>
      </c>
      <c r="I10763" t="s">
        <v>151</v>
      </c>
      <c r="J10763" t="str">
        <f t="shared" si="1014"/>
        <v>2045/5/4</v>
      </c>
      <c r="K10763" t="str">
        <f t="shared" si="1015"/>
        <v>/4</v>
      </c>
      <c r="L10763" t="s">
        <v>1346</v>
      </c>
    </row>
    <row r="10764" spans="1:12" x14ac:dyDescent="0.3">
      <c r="A10764" s="2">
        <v>53132</v>
      </c>
      <c r="B10764" s="3">
        <v>53132</v>
      </c>
      <c r="C10764" s="1">
        <v>53132</v>
      </c>
      <c r="D10764" s="5">
        <f t="shared" si="1012"/>
        <v>53132</v>
      </c>
      <c r="E10764" s="1" t="s">
        <v>53</v>
      </c>
      <c r="F10764" t="str">
        <f t="shared" si="1013"/>
        <v>五</v>
      </c>
      <c r="G10764" t="s">
        <v>67</v>
      </c>
      <c r="H10764">
        <v>5</v>
      </c>
      <c r="I10764" t="s">
        <v>151</v>
      </c>
      <c r="J10764" t="str">
        <f t="shared" si="1014"/>
        <v>2045/5/5</v>
      </c>
      <c r="K10764" t="str">
        <f t="shared" si="1015"/>
        <v>/5</v>
      </c>
      <c r="L10764" t="s">
        <v>1346</v>
      </c>
    </row>
    <row r="10765" spans="1:12" x14ac:dyDescent="0.3">
      <c r="A10765" s="2">
        <v>53133</v>
      </c>
      <c r="B10765" s="3">
        <v>53133</v>
      </c>
      <c r="C10765" s="1">
        <v>53133</v>
      </c>
      <c r="D10765" s="5">
        <f t="shared" si="1012"/>
        <v>53133</v>
      </c>
      <c r="E10765" s="1" t="s">
        <v>54</v>
      </c>
      <c r="F10765" t="str">
        <f t="shared" si="1013"/>
        <v>六</v>
      </c>
      <c r="G10765" t="s">
        <v>68</v>
      </c>
      <c r="H10765">
        <v>5</v>
      </c>
      <c r="I10765" t="s">
        <v>151</v>
      </c>
      <c r="J10765" t="str">
        <f t="shared" si="1014"/>
        <v>2045/5/6</v>
      </c>
      <c r="K10765" t="str">
        <f t="shared" si="1015"/>
        <v>/6</v>
      </c>
      <c r="L10765" t="s">
        <v>1346</v>
      </c>
    </row>
    <row r="10766" spans="1:12" x14ac:dyDescent="0.3">
      <c r="A10766" s="2">
        <v>53134</v>
      </c>
      <c r="B10766" s="3">
        <v>53134</v>
      </c>
      <c r="C10766" s="1">
        <v>53134</v>
      </c>
      <c r="D10766" s="5">
        <f t="shared" si="1012"/>
        <v>53134</v>
      </c>
      <c r="E10766" s="1" t="s">
        <v>55</v>
      </c>
      <c r="F10766" t="str">
        <f t="shared" si="1013"/>
        <v>七</v>
      </c>
      <c r="G10766" t="s">
        <v>69</v>
      </c>
      <c r="H10766">
        <v>5</v>
      </c>
      <c r="I10766" t="s">
        <v>150</v>
      </c>
      <c r="J10766" t="str">
        <f t="shared" si="1014"/>
        <v>2045/5/7</v>
      </c>
      <c r="K10766" t="str">
        <f t="shared" si="1015"/>
        <v>/7</v>
      </c>
      <c r="L10766" t="s">
        <v>1346</v>
      </c>
    </row>
    <row r="10767" spans="1:12" x14ac:dyDescent="0.3">
      <c r="A10767" s="2">
        <v>53135</v>
      </c>
      <c r="B10767" s="3">
        <v>53135</v>
      </c>
      <c r="C10767" s="1">
        <v>53135</v>
      </c>
      <c r="D10767" s="5">
        <f t="shared" si="1012"/>
        <v>53135</v>
      </c>
      <c r="E10767" s="1" t="s">
        <v>56</v>
      </c>
      <c r="F10767" t="str">
        <f t="shared" si="1013"/>
        <v>八</v>
      </c>
      <c r="G10767" t="s">
        <v>70</v>
      </c>
      <c r="H10767">
        <v>6</v>
      </c>
      <c r="I10767" t="s">
        <v>150</v>
      </c>
      <c r="J10767" t="str">
        <f t="shared" si="1014"/>
        <v>2045/5/8</v>
      </c>
      <c r="K10767" t="str">
        <f t="shared" si="1015"/>
        <v>/8</v>
      </c>
      <c r="L10767" t="s">
        <v>1346</v>
      </c>
    </row>
    <row r="10768" spans="1:12" x14ac:dyDescent="0.3">
      <c r="A10768" s="2">
        <v>53136</v>
      </c>
      <c r="B10768" s="3">
        <v>53136</v>
      </c>
      <c r="C10768" s="1">
        <v>53136</v>
      </c>
      <c r="D10768" s="5">
        <f t="shared" si="1012"/>
        <v>53136</v>
      </c>
      <c r="E10768" s="1" t="s">
        <v>50</v>
      </c>
      <c r="F10768" t="str">
        <f t="shared" si="1013"/>
        <v>九</v>
      </c>
      <c r="G10768" t="s">
        <v>71</v>
      </c>
      <c r="H10768">
        <v>6</v>
      </c>
      <c r="I10768" t="s">
        <v>150</v>
      </c>
      <c r="J10768" t="str">
        <f t="shared" si="1014"/>
        <v>2045/5/9</v>
      </c>
      <c r="K10768" t="str">
        <f t="shared" si="1015"/>
        <v>/9</v>
      </c>
      <c r="L10768" t="s">
        <v>1346</v>
      </c>
    </row>
    <row r="10769" spans="1:12" x14ac:dyDescent="0.3">
      <c r="A10769" s="2">
        <v>53137</v>
      </c>
      <c r="B10769" s="3">
        <v>53137</v>
      </c>
      <c r="C10769" s="1">
        <v>53137</v>
      </c>
      <c r="D10769" s="5">
        <f t="shared" si="1012"/>
        <v>53137</v>
      </c>
      <c r="E10769" s="1" t="s">
        <v>52</v>
      </c>
      <c r="F10769" t="str">
        <f t="shared" si="1013"/>
        <v>十</v>
      </c>
      <c r="G10769" t="s">
        <v>72</v>
      </c>
      <c r="H10769">
        <v>6</v>
      </c>
      <c r="I10769" t="s">
        <v>149</v>
      </c>
      <c r="J10769" t="str">
        <f t="shared" si="1014"/>
        <v>2045/5/10</v>
      </c>
      <c r="K10769" t="str">
        <f t="shared" si="1015"/>
        <v>10</v>
      </c>
      <c r="L10769" t="s">
        <v>1346</v>
      </c>
    </row>
    <row r="10770" spans="1:12" x14ac:dyDescent="0.3">
      <c r="A10770" s="2">
        <v>53138</v>
      </c>
      <c r="B10770" s="3">
        <v>53138</v>
      </c>
      <c r="C10770" s="1">
        <v>53138</v>
      </c>
      <c r="D10770" s="5">
        <f t="shared" si="1012"/>
        <v>53138</v>
      </c>
      <c r="E10770" s="1" t="s">
        <v>1</v>
      </c>
      <c r="F10770" t="str">
        <f t="shared" si="1013"/>
        <v>十一</v>
      </c>
      <c r="G10770" t="s">
        <v>73</v>
      </c>
      <c r="H10770">
        <v>7</v>
      </c>
      <c r="I10770" t="s">
        <v>149</v>
      </c>
      <c r="J10770" t="str">
        <f t="shared" si="1014"/>
        <v>2045/5/11</v>
      </c>
      <c r="K10770" t="str">
        <f t="shared" si="1015"/>
        <v>11</v>
      </c>
      <c r="L10770" t="s">
        <v>1346</v>
      </c>
    </row>
    <row r="10771" spans="1:12" x14ac:dyDescent="0.3">
      <c r="A10771" s="2">
        <v>53139</v>
      </c>
      <c r="B10771" s="3">
        <v>53139</v>
      </c>
      <c r="C10771" s="1">
        <v>53139</v>
      </c>
      <c r="D10771" s="5">
        <f t="shared" si="1012"/>
        <v>53139</v>
      </c>
      <c r="E10771" s="1" t="s">
        <v>53</v>
      </c>
      <c r="F10771" t="str">
        <f t="shared" si="1013"/>
        <v>十二</v>
      </c>
      <c r="G10771" t="s">
        <v>74</v>
      </c>
      <c r="H10771">
        <v>7</v>
      </c>
      <c r="I10771" t="s">
        <v>149</v>
      </c>
      <c r="J10771" t="str">
        <f t="shared" si="1014"/>
        <v>2045/5/12</v>
      </c>
      <c r="K10771" t="str">
        <f t="shared" si="1015"/>
        <v>12</v>
      </c>
      <c r="L10771" t="s">
        <v>1346</v>
      </c>
    </row>
    <row r="10772" spans="1:12" x14ac:dyDescent="0.3">
      <c r="A10772" s="2">
        <v>53140</v>
      </c>
      <c r="B10772" s="3">
        <v>53140</v>
      </c>
      <c r="C10772" s="1">
        <v>53140</v>
      </c>
      <c r="D10772" s="5">
        <f t="shared" si="1012"/>
        <v>53140</v>
      </c>
      <c r="E10772" s="1" t="s">
        <v>54</v>
      </c>
      <c r="F10772" t="str">
        <f t="shared" si="1013"/>
        <v>十三</v>
      </c>
      <c r="G10772" t="s">
        <v>77</v>
      </c>
      <c r="H10772">
        <v>7</v>
      </c>
      <c r="I10772" t="s">
        <v>148</v>
      </c>
      <c r="J10772" t="str">
        <f t="shared" si="1014"/>
        <v>2045/5/13</v>
      </c>
      <c r="K10772" t="str">
        <f t="shared" si="1015"/>
        <v>13</v>
      </c>
      <c r="L10772" t="s">
        <v>1346</v>
      </c>
    </row>
    <row r="10773" spans="1:12" x14ac:dyDescent="0.3">
      <c r="A10773" s="2">
        <v>53141</v>
      </c>
      <c r="B10773" s="3">
        <v>53141</v>
      </c>
      <c r="C10773" s="1">
        <v>53141</v>
      </c>
      <c r="D10773" s="5">
        <f t="shared" si="1012"/>
        <v>53141</v>
      </c>
      <c r="E10773" s="1" t="s">
        <v>55</v>
      </c>
      <c r="F10773" t="str">
        <f t="shared" si="1013"/>
        <v>十四</v>
      </c>
      <c r="G10773" t="s">
        <v>80</v>
      </c>
      <c r="H10773">
        <v>8</v>
      </c>
      <c r="I10773" t="s">
        <v>148</v>
      </c>
      <c r="J10773" t="str">
        <f t="shared" si="1014"/>
        <v>2045/5/14</v>
      </c>
      <c r="K10773" t="str">
        <f t="shared" si="1015"/>
        <v>14</v>
      </c>
      <c r="L10773" t="s">
        <v>1346</v>
      </c>
    </row>
    <row r="10774" spans="1:12" x14ac:dyDescent="0.3">
      <c r="A10774" s="2">
        <v>53142</v>
      </c>
      <c r="B10774" s="3">
        <v>53142</v>
      </c>
      <c r="C10774" s="1">
        <v>53142</v>
      </c>
      <c r="D10774" s="5">
        <f t="shared" si="1012"/>
        <v>53142</v>
      </c>
      <c r="E10774" s="1" t="s">
        <v>56</v>
      </c>
      <c r="F10774" t="str">
        <f t="shared" si="1013"/>
        <v>十五</v>
      </c>
      <c r="G10774" t="s">
        <v>81</v>
      </c>
      <c r="H10774">
        <v>8</v>
      </c>
      <c r="I10774" t="s">
        <v>148</v>
      </c>
      <c r="J10774" t="str">
        <f t="shared" si="1014"/>
        <v>2045/5/15</v>
      </c>
      <c r="K10774" t="str">
        <f t="shared" si="1015"/>
        <v>15</v>
      </c>
      <c r="L10774" t="s">
        <v>1346</v>
      </c>
    </row>
    <row r="10775" spans="1:12" x14ac:dyDescent="0.3">
      <c r="A10775" s="2">
        <v>53143</v>
      </c>
      <c r="B10775" s="3">
        <v>53143</v>
      </c>
      <c r="C10775" s="1">
        <v>53143</v>
      </c>
      <c r="D10775" s="5">
        <f t="shared" si="1012"/>
        <v>53143</v>
      </c>
      <c r="E10775" s="1" t="s">
        <v>50</v>
      </c>
      <c r="F10775" t="str">
        <f t="shared" si="1013"/>
        <v>十六</v>
      </c>
      <c r="G10775" t="s">
        <v>82</v>
      </c>
      <c r="H10775">
        <v>8</v>
      </c>
      <c r="I10775" t="s">
        <v>147</v>
      </c>
      <c r="J10775" t="str">
        <f t="shared" si="1014"/>
        <v>2045/5/16</v>
      </c>
      <c r="K10775" t="str">
        <f t="shared" si="1015"/>
        <v>16</v>
      </c>
      <c r="L10775" t="s">
        <v>1346</v>
      </c>
    </row>
    <row r="10776" spans="1:12" x14ac:dyDescent="0.3">
      <c r="A10776" s="2">
        <v>53144</v>
      </c>
      <c r="B10776" s="3">
        <v>53144</v>
      </c>
      <c r="C10776" s="1">
        <v>53144</v>
      </c>
      <c r="D10776" s="5">
        <f t="shared" si="1012"/>
        <v>53144</v>
      </c>
      <c r="E10776" s="1" t="s">
        <v>52</v>
      </c>
      <c r="F10776" t="str">
        <f t="shared" si="1013"/>
        <v>十七</v>
      </c>
      <c r="G10776" t="s">
        <v>83</v>
      </c>
      <c r="H10776">
        <v>9</v>
      </c>
      <c r="I10776" t="s">
        <v>147</v>
      </c>
      <c r="J10776" t="str">
        <f t="shared" si="1014"/>
        <v>2045/5/17</v>
      </c>
      <c r="K10776" t="str">
        <f t="shared" si="1015"/>
        <v>17</v>
      </c>
      <c r="L10776" t="s">
        <v>1346</v>
      </c>
    </row>
    <row r="10777" spans="1:12" x14ac:dyDescent="0.3">
      <c r="A10777" s="2">
        <v>53145</v>
      </c>
      <c r="B10777" s="3">
        <v>53145</v>
      </c>
      <c r="C10777" s="1">
        <v>53145</v>
      </c>
      <c r="D10777" s="5">
        <f t="shared" si="1012"/>
        <v>53145</v>
      </c>
      <c r="E10777" s="1" t="s">
        <v>1</v>
      </c>
      <c r="F10777" t="str">
        <f t="shared" si="1013"/>
        <v>十八</v>
      </c>
      <c r="G10777" t="s">
        <v>84</v>
      </c>
      <c r="H10777">
        <v>9</v>
      </c>
      <c r="I10777" t="s">
        <v>147</v>
      </c>
      <c r="J10777" t="str">
        <f t="shared" si="1014"/>
        <v>2045/5/18</v>
      </c>
      <c r="K10777" t="str">
        <f t="shared" si="1015"/>
        <v>18</v>
      </c>
      <c r="L10777" t="s">
        <v>1346</v>
      </c>
    </row>
    <row r="10778" spans="1:12" x14ac:dyDescent="0.3">
      <c r="A10778" s="2">
        <v>53146</v>
      </c>
      <c r="B10778" s="3">
        <v>53146</v>
      </c>
      <c r="C10778" s="1">
        <v>53146</v>
      </c>
      <c r="D10778" s="5">
        <f t="shared" si="1012"/>
        <v>53146</v>
      </c>
      <c r="E10778" s="1" t="s">
        <v>53</v>
      </c>
      <c r="F10778" t="str">
        <f t="shared" si="1013"/>
        <v>十九</v>
      </c>
      <c r="G10778" t="s">
        <v>85</v>
      </c>
      <c r="H10778">
        <v>9</v>
      </c>
      <c r="I10778" t="s">
        <v>1384</v>
      </c>
      <c r="J10778" t="str">
        <f t="shared" si="1014"/>
        <v>2045/5/19</v>
      </c>
      <c r="K10778" t="str">
        <f t="shared" si="1015"/>
        <v>19</v>
      </c>
      <c r="L10778" t="s">
        <v>1346</v>
      </c>
    </row>
    <row r="10779" spans="1:12" x14ac:dyDescent="0.3">
      <c r="A10779" s="2">
        <v>53147</v>
      </c>
      <c r="B10779" s="3">
        <v>53147</v>
      </c>
      <c r="C10779" s="1">
        <v>53147</v>
      </c>
      <c r="D10779" s="5">
        <f t="shared" si="1012"/>
        <v>53147</v>
      </c>
      <c r="E10779" s="1" t="s">
        <v>54</v>
      </c>
      <c r="F10779" t="str">
        <f t="shared" si="1013"/>
        <v>二十</v>
      </c>
      <c r="G10779" t="s">
        <v>86</v>
      </c>
      <c r="H10779">
        <v>10</v>
      </c>
      <c r="I10779" t="s">
        <v>1384</v>
      </c>
      <c r="J10779" t="str">
        <f t="shared" si="1014"/>
        <v>2045/5/20</v>
      </c>
      <c r="K10779" t="str">
        <f t="shared" si="1015"/>
        <v>20</v>
      </c>
      <c r="L10779" t="s">
        <v>1346</v>
      </c>
    </row>
    <row r="10780" spans="1:12" x14ac:dyDescent="0.3">
      <c r="A10780" s="2">
        <v>53148</v>
      </c>
      <c r="B10780" s="3">
        <v>53148</v>
      </c>
      <c r="C10780" s="1">
        <v>53148</v>
      </c>
      <c r="D10780" s="5">
        <f t="shared" si="1012"/>
        <v>53148</v>
      </c>
      <c r="E10780" s="1" t="s">
        <v>55</v>
      </c>
      <c r="F10780" t="str">
        <f t="shared" si="1013"/>
        <v>廿一</v>
      </c>
      <c r="G10780" t="s">
        <v>87</v>
      </c>
      <c r="H10780">
        <v>10</v>
      </c>
      <c r="I10780" t="s">
        <v>1384</v>
      </c>
      <c r="J10780" t="str">
        <f t="shared" si="1014"/>
        <v>2045/5/21</v>
      </c>
      <c r="K10780" t="str">
        <f t="shared" si="1015"/>
        <v>21</v>
      </c>
      <c r="L10780" t="s">
        <v>1346</v>
      </c>
    </row>
    <row r="10781" spans="1:12" x14ac:dyDescent="0.3">
      <c r="A10781" s="2">
        <v>53149</v>
      </c>
      <c r="B10781" s="3">
        <v>53149</v>
      </c>
      <c r="C10781" s="1">
        <v>53149</v>
      </c>
      <c r="D10781" s="5">
        <f t="shared" si="1012"/>
        <v>53149</v>
      </c>
      <c r="E10781" s="1" t="s">
        <v>56</v>
      </c>
      <c r="F10781" t="str">
        <f t="shared" si="1013"/>
        <v>廿二</v>
      </c>
      <c r="G10781" t="s">
        <v>88</v>
      </c>
      <c r="H10781">
        <v>10</v>
      </c>
      <c r="I10781" t="s">
        <v>1384</v>
      </c>
      <c r="J10781" t="str">
        <f t="shared" si="1014"/>
        <v>2045/5/22</v>
      </c>
      <c r="K10781" t="str">
        <f t="shared" si="1015"/>
        <v>22</v>
      </c>
      <c r="L10781" t="s">
        <v>1346</v>
      </c>
    </row>
    <row r="10782" spans="1:12" x14ac:dyDescent="0.3">
      <c r="A10782" s="2">
        <v>53150</v>
      </c>
      <c r="B10782" s="3">
        <v>53150</v>
      </c>
      <c r="C10782" s="1">
        <v>53150</v>
      </c>
      <c r="D10782" s="5">
        <f t="shared" si="1012"/>
        <v>53150</v>
      </c>
      <c r="E10782" s="1" t="s">
        <v>50</v>
      </c>
      <c r="F10782" t="str">
        <f t="shared" si="1013"/>
        <v>廿三</v>
      </c>
      <c r="G10782" t="s">
        <v>89</v>
      </c>
      <c r="J10782" t="str">
        <f t="shared" si="1014"/>
        <v>2045/5/23</v>
      </c>
      <c r="K10782" t="str">
        <f t="shared" si="1015"/>
        <v>23</v>
      </c>
      <c r="L10782" t="s">
        <v>1346</v>
      </c>
    </row>
    <row r="10783" spans="1:12" x14ac:dyDescent="0.3">
      <c r="A10783" s="2">
        <v>53151</v>
      </c>
      <c r="B10783" s="3">
        <v>53151</v>
      </c>
      <c r="C10783" s="1">
        <v>53151</v>
      </c>
      <c r="D10783" s="5">
        <f t="shared" si="1012"/>
        <v>53151</v>
      </c>
      <c r="E10783" s="1" t="s">
        <v>52</v>
      </c>
      <c r="F10783" t="str">
        <f t="shared" si="1013"/>
        <v>廿四</v>
      </c>
      <c r="G10783" t="s">
        <v>90</v>
      </c>
      <c r="H10783">
        <v>1</v>
      </c>
      <c r="I10783" t="s">
        <v>155</v>
      </c>
      <c r="J10783" t="str">
        <f t="shared" si="1014"/>
        <v>2045/5/24</v>
      </c>
      <c r="K10783" t="str">
        <f t="shared" si="1015"/>
        <v>24</v>
      </c>
      <c r="L10783" t="s">
        <v>1346</v>
      </c>
    </row>
    <row r="10784" spans="1:12" x14ac:dyDescent="0.3">
      <c r="A10784" s="2">
        <v>53152</v>
      </c>
      <c r="B10784" s="3">
        <v>53152</v>
      </c>
      <c r="C10784" s="1">
        <v>53152</v>
      </c>
      <c r="D10784" s="5">
        <f t="shared" si="1012"/>
        <v>53152</v>
      </c>
      <c r="E10784" s="1" t="s">
        <v>1</v>
      </c>
      <c r="F10784" t="str">
        <f t="shared" si="1013"/>
        <v>廿五</v>
      </c>
      <c r="G10784" t="s">
        <v>12</v>
      </c>
      <c r="H10784">
        <v>1</v>
      </c>
      <c r="I10784" t="s">
        <v>155</v>
      </c>
      <c r="J10784" t="str">
        <f t="shared" si="1014"/>
        <v>2045/5/25</v>
      </c>
      <c r="K10784" t="str">
        <f t="shared" si="1015"/>
        <v>25</v>
      </c>
      <c r="L10784" t="s">
        <v>1346</v>
      </c>
    </row>
    <row r="10785" spans="1:12" x14ac:dyDescent="0.3">
      <c r="A10785" s="2">
        <v>53153</v>
      </c>
      <c r="B10785" s="3">
        <v>53153</v>
      </c>
      <c r="C10785" s="1">
        <v>53153</v>
      </c>
      <c r="D10785" s="5">
        <f t="shared" si="1012"/>
        <v>53153</v>
      </c>
      <c r="E10785" s="1" t="s">
        <v>53</v>
      </c>
      <c r="F10785" t="str">
        <f t="shared" si="1013"/>
        <v>廿六</v>
      </c>
      <c r="G10785" t="s">
        <v>91</v>
      </c>
      <c r="H10785">
        <v>1</v>
      </c>
      <c r="I10785" t="s">
        <v>154</v>
      </c>
      <c r="J10785" t="str">
        <f t="shared" si="1014"/>
        <v>2045/5/26</v>
      </c>
      <c r="K10785" t="str">
        <f t="shared" si="1015"/>
        <v>26</v>
      </c>
      <c r="L10785" t="s">
        <v>1346</v>
      </c>
    </row>
    <row r="10786" spans="1:12" x14ac:dyDescent="0.3">
      <c r="A10786" s="2">
        <v>53154</v>
      </c>
      <c r="B10786" s="3">
        <v>53154</v>
      </c>
      <c r="C10786" s="1">
        <v>53154</v>
      </c>
      <c r="D10786" s="5">
        <f t="shared" si="1012"/>
        <v>53154</v>
      </c>
      <c r="E10786" s="1" t="s">
        <v>54</v>
      </c>
      <c r="F10786" t="str">
        <f t="shared" si="1013"/>
        <v>廿七</v>
      </c>
      <c r="G10786" t="s">
        <v>92</v>
      </c>
      <c r="H10786">
        <v>1</v>
      </c>
      <c r="I10786" t="s">
        <v>154</v>
      </c>
      <c r="J10786" t="str">
        <f t="shared" si="1014"/>
        <v>2045/5/27</v>
      </c>
      <c r="K10786" t="str">
        <f t="shared" si="1015"/>
        <v>27</v>
      </c>
      <c r="L10786" t="s">
        <v>1346</v>
      </c>
    </row>
    <row r="10787" spans="1:12" x14ac:dyDescent="0.3">
      <c r="A10787" s="2">
        <v>53155</v>
      </c>
      <c r="B10787" s="3">
        <v>53155</v>
      </c>
      <c r="C10787" s="1">
        <v>53155</v>
      </c>
      <c r="D10787" s="5">
        <f t="shared" si="1012"/>
        <v>53155</v>
      </c>
      <c r="E10787" s="1" t="s">
        <v>55</v>
      </c>
      <c r="F10787" t="str">
        <f t="shared" si="1013"/>
        <v>廿八</v>
      </c>
      <c r="G10787" t="s">
        <v>93</v>
      </c>
      <c r="H10787">
        <v>2</v>
      </c>
      <c r="I10787" t="s">
        <v>154</v>
      </c>
      <c r="J10787" t="str">
        <f t="shared" si="1014"/>
        <v>2045/5/28</v>
      </c>
      <c r="K10787" t="str">
        <f t="shared" si="1015"/>
        <v>28</v>
      </c>
      <c r="L10787" t="s">
        <v>1346</v>
      </c>
    </row>
    <row r="10788" spans="1:12" x14ac:dyDescent="0.3">
      <c r="A10788" s="2">
        <v>53156</v>
      </c>
      <c r="B10788" s="3">
        <v>53156</v>
      </c>
      <c r="C10788" s="1">
        <v>53156</v>
      </c>
      <c r="D10788" s="5">
        <f t="shared" si="1012"/>
        <v>53156</v>
      </c>
      <c r="E10788" s="1" t="s">
        <v>56</v>
      </c>
      <c r="F10788" t="str">
        <f t="shared" si="1013"/>
        <v>廿九</v>
      </c>
      <c r="G10788" t="s">
        <v>94</v>
      </c>
      <c r="H10788">
        <v>2</v>
      </c>
      <c r="I10788" t="s">
        <v>153</v>
      </c>
      <c r="J10788" t="str">
        <f t="shared" si="1014"/>
        <v>2045/5/29</v>
      </c>
      <c r="K10788" t="str">
        <f t="shared" si="1015"/>
        <v>29</v>
      </c>
      <c r="L10788" t="s">
        <v>1346</v>
      </c>
    </row>
    <row r="10789" spans="1:12" x14ac:dyDescent="0.3">
      <c r="A10789" s="2">
        <v>53157</v>
      </c>
      <c r="B10789" s="3">
        <v>53157</v>
      </c>
      <c r="C10789" s="1">
        <v>53157</v>
      </c>
      <c r="D10789" s="5">
        <f t="shared" si="1012"/>
        <v>53157</v>
      </c>
      <c r="E10789" s="1" t="s">
        <v>50</v>
      </c>
      <c r="F10789" t="str">
        <f t="shared" si="1013"/>
        <v>一</v>
      </c>
      <c r="G10789" t="s">
        <v>95</v>
      </c>
      <c r="H10789">
        <v>2</v>
      </c>
      <c r="I10789" t="s">
        <v>153</v>
      </c>
      <c r="J10789" t="str">
        <f t="shared" si="1014"/>
        <v>2045/6/1</v>
      </c>
      <c r="K10789" t="str">
        <f t="shared" si="1015"/>
        <v>/1</v>
      </c>
      <c r="L10789" t="s">
        <v>1350</v>
      </c>
    </row>
    <row r="10790" spans="1:12" x14ac:dyDescent="0.3">
      <c r="A10790" s="2">
        <v>53158</v>
      </c>
      <c r="B10790" s="3">
        <v>53158</v>
      </c>
      <c r="C10790" s="1">
        <v>53158</v>
      </c>
      <c r="D10790" s="5">
        <f t="shared" si="1012"/>
        <v>53158</v>
      </c>
      <c r="E10790" s="1" t="s">
        <v>52</v>
      </c>
      <c r="F10790" t="str">
        <f t="shared" si="1013"/>
        <v>二</v>
      </c>
      <c r="G10790" t="s">
        <v>96</v>
      </c>
      <c r="H10790">
        <v>3</v>
      </c>
      <c r="I10790" t="s">
        <v>153</v>
      </c>
      <c r="J10790" t="str">
        <f t="shared" si="1014"/>
        <v>2045/6/2</v>
      </c>
      <c r="K10790" t="str">
        <f t="shared" si="1015"/>
        <v>/2</v>
      </c>
      <c r="L10790" t="s">
        <v>1350</v>
      </c>
    </row>
    <row r="10791" spans="1:12" x14ac:dyDescent="0.3">
      <c r="A10791" s="2">
        <v>53159</v>
      </c>
      <c r="B10791" s="3">
        <v>53159</v>
      </c>
      <c r="C10791" s="1">
        <v>53159</v>
      </c>
      <c r="D10791" s="5">
        <f t="shared" si="1012"/>
        <v>53159</v>
      </c>
      <c r="E10791" s="1" t="s">
        <v>1</v>
      </c>
      <c r="F10791" t="str">
        <f t="shared" si="1013"/>
        <v>三</v>
      </c>
      <c r="G10791" t="s">
        <v>97</v>
      </c>
      <c r="H10791">
        <v>3</v>
      </c>
      <c r="I10791" t="s">
        <v>152</v>
      </c>
      <c r="J10791" t="str">
        <f t="shared" si="1014"/>
        <v>2045/6/3</v>
      </c>
      <c r="K10791" t="str">
        <f t="shared" si="1015"/>
        <v>/3</v>
      </c>
      <c r="L10791" t="s">
        <v>1350</v>
      </c>
    </row>
    <row r="10792" spans="1:12" x14ac:dyDescent="0.3">
      <c r="A10792" s="2">
        <v>53160</v>
      </c>
      <c r="B10792" s="3">
        <v>53160</v>
      </c>
      <c r="C10792" s="1">
        <v>53160</v>
      </c>
      <c r="D10792" s="5">
        <f t="shared" si="1012"/>
        <v>53160</v>
      </c>
      <c r="E10792" s="1" t="s">
        <v>53</v>
      </c>
      <c r="F10792" t="str">
        <f t="shared" si="1013"/>
        <v>四</v>
      </c>
      <c r="G10792" t="s">
        <v>98</v>
      </c>
      <c r="H10792">
        <v>3</v>
      </c>
      <c r="I10792" t="s">
        <v>152</v>
      </c>
      <c r="J10792" t="str">
        <f t="shared" si="1014"/>
        <v>2045/6/4</v>
      </c>
      <c r="K10792" t="str">
        <f t="shared" si="1015"/>
        <v>/4</v>
      </c>
      <c r="L10792" t="s">
        <v>1350</v>
      </c>
    </row>
    <row r="10793" spans="1:12" x14ac:dyDescent="0.3">
      <c r="A10793" s="2">
        <v>53161</v>
      </c>
      <c r="B10793" s="3">
        <v>53161</v>
      </c>
      <c r="C10793" s="1">
        <v>53161</v>
      </c>
      <c r="D10793" s="5">
        <f t="shared" si="1012"/>
        <v>53161</v>
      </c>
      <c r="E10793" s="1" t="s">
        <v>54</v>
      </c>
      <c r="F10793" t="str">
        <f t="shared" si="1013"/>
        <v>五</v>
      </c>
      <c r="G10793" t="s">
        <v>99</v>
      </c>
      <c r="H10793">
        <v>4</v>
      </c>
      <c r="I10793" t="s">
        <v>152</v>
      </c>
      <c r="J10793" t="str">
        <f t="shared" si="1014"/>
        <v>2045/6/5</v>
      </c>
      <c r="K10793" t="str">
        <f t="shared" si="1015"/>
        <v>/5</v>
      </c>
      <c r="L10793" t="s">
        <v>1350</v>
      </c>
    </row>
    <row r="10794" spans="1:12" x14ac:dyDescent="0.3">
      <c r="A10794" s="2">
        <v>53162</v>
      </c>
      <c r="B10794" s="3">
        <v>53162</v>
      </c>
      <c r="C10794" s="1">
        <v>53162</v>
      </c>
      <c r="D10794" s="5">
        <f t="shared" si="1012"/>
        <v>53162</v>
      </c>
      <c r="E10794" s="1" t="s">
        <v>55</v>
      </c>
      <c r="F10794" t="str">
        <f t="shared" si="1013"/>
        <v>六</v>
      </c>
      <c r="G10794" t="s">
        <v>100</v>
      </c>
      <c r="H10794">
        <v>4</v>
      </c>
      <c r="I10794" t="s">
        <v>151</v>
      </c>
      <c r="J10794" t="str">
        <f t="shared" si="1014"/>
        <v>2045/6/6</v>
      </c>
      <c r="K10794" t="str">
        <f t="shared" si="1015"/>
        <v>/6</v>
      </c>
      <c r="L10794" t="s">
        <v>1350</v>
      </c>
    </row>
    <row r="10795" spans="1:12" x14ac:dyDescent="0.3">
      <c r="A10795" s="2">
        <v>53163</v>
      </c>
      <c r="B10795" s="3">
        <v>53163</v>
      </c>
      <c r="C10795" s="1">
        <v>53163</v>
      </c>
      <c r="D10795" s="5">
        <f t="shared" si="1012"/>
        <v>53163</v>
      </c>
      <c r="E10795" s="1" t="s">
        <v>56</v>
      </c>
      <c r="F10795" t="str">
        <f t="shared" si="1013"/>
        <v>七</v>
      </c>
      <c r="G10795" t="s">
        <v>101</v>
      </c>
      <c r="H10795">
        <v>4</v>
      </c>
      <c r="I10795" t="s">
        <v>151</v>
      </c>
      <c r="J10795" t="str">
        <f t="shared" si="1014"/>
        <v>2045/6/7</v>
      </c>
      <c r="K10795" t="str">
        <f t="shared" si="1015"/>
        <v>/7</v>
      </c>
      <c r="L10795" t="s">
        <v>1350</v>
      </c>
    </row>
    <row r="10796" spans="1:12" x14ac:dyDescent="0.3">
      <c r="A10796" s="2">
        <v>53164</v>
      </c>
      <c r="B10796" s="3">
        <v>53164</v>
      </c>
      <c r="C10796" s="1">
        <v>53164</v>
      </c>
      <c r="D10796" s="5">
        <f t="shared" si="1012"/>
        <v>53164</v>
      </c>
      <c r="E10796" s="1" t="s">
        <v>50</v>
      </c>
      <c r="F10796" t="str">
        <f t="shared" si="1013"/>
        <v>八</v>
      </c>
      <c r="G10796" t="s">
        <v>102</v>
      </c>
      <c r="H10796">
        <v>5</v>
      </c>
      <c r="I10796" t="s">
        <v>151</v>
      </c>
      <c r="J10796" t="str">
        <f t="shared" si="1014"/>
        <v>2045/6/8</v>
      </c>
      <c r="K10796" t="str">
        <f t="shared" si="1015"/>
        <v>/8</v>
      </c>
      <c r="L10796" t="s">
        <v>1350</v>
      </c>
    </row>
    <row r="10797" spans="1:12" x14ac:dyDescent="0.3">
      <c r="A10797" s="2">
        <v>53165</v>
      </c>
      <c r="B10797" s="3">
        <v>53165</v>
      </c>
      <c r="C10797" s="1">
        <v>53165</v>
      </c>
      <c r="D10797" s="5">
        <f t="shared" si="1012"/>
        <v>53165</v>
      </c>
      <c r="E10797" s="1" t="s">
        <v>52</v>
      </c>
      <c r="F10797" t="str">
        <f t="shared" si="1013"/>
        <v>九</v>
      </c>
      <c r="G10797" t="s">
        <v>103</v>
      </c>
      <c r="H10797">
        <v>5</v>
      </c>
      <c r="I10797" t="s">
        <v>150</v>
      </c>
      <c r="J10797" t="str">
        <f t="shared" si="1014"/>
        <v>2045/6/9</v>
      </c>
      <c r="K10797" t="str">
        <f t="shared" si="1015"/>
        <v>/9</v>
      </c>
      <c r="L10797" t="s">
        <v>1350</v>
      </c>
    </row>
    <row r="10798" spans="1:12" x14ac:dyDescent="0.3">
      <c r="A10798" s="2">
        <v>53166</v>
      </c>
      <c r="B10798" s="3">
        <v>53166</v>
      </c>
      <c r="C10798" s="1">
        <v>53166</v>
      </c>
      <c r="D10798" s="5">
        <f t="shared" si="1012"/>
        <v>53166</v>
      </c>
      <c r="E10798" s="1" t="s">
        <v>1</v>
      </c>
      <c r="F10798" t="str">
        <f t="shared" si="1013"/>
        <v>十</v>
      </c>
      <c r="G10798" t="s">
        <v>117</v>
      </c>
      <c r="H10798">
        <v>5</v>
      </c>
      <c r="I10798" t="s">
        <v>150</v>
      </c>
      <c r="J10798" t="str">
        <f t="shared" si="1014"/>
        <v>2045/6/10</v>
      </c>
      <c r="K10798" t="str">
        <f t="shared" si="1015"/>
        <v>10</v>
      </c>
      <c r="L10798" t="s">
        <v>1350</v>
      </c>
    </row>
    <row r="10799" spans="1:12" x14ac:dyDescent="0.3">
      <c r="A10799" s="2">
        <v>53167</v>
      </c>
      <c r="B10799" s="3">
        <v>53167</v>
      </c>
      <c r="C10799" s="1">
        <v>53167</v>
      </c>
      <c r="D10799" s="5">
        <f t="shared" si="1012"/>
        <v>53167</v>
      </c>
      <c r="E10799" s="1" t="s">
        <v>53</v>
      </c>
      <c r="F10799" t="str">
        <f t="shared" si="1013"/>
        <v>十一</v>
      </c>
      <c r="G10799" t="s">
        <v>118</v>
      </c>
      <c r="H10799">
        <v>6</v>
      </c>
      <c r="I10799" t="s">
        <v>150</v>
      </c>
      <c r="J10799" t="str">
        <f t="shared" si="1014"/>
        <v>2045/6/11</v>
      </c>
      <c r="K10799" t="str">
        <f t="shared" si="1015"/>
        <v>11</v>
      </c>
      <c r="L10799" t="s">
        <v>1350</v>
      </c>
    </row>
    <row r="10800" spans="1:12" x14ac:dyDescent="0.3">
      <c r="A10800" s="2">
        <v>53168</v>
      </c>
      <c r="B10800" s="3">
        <v>53168</v>
      </c>
      <c r="C10800" s="1">
        <v>53168</v>
      </c>
      <c r="D10800" s="5">
        <f t="shared" si="1012"/>
        <v>53168</v>
      </c>
      <c r="E10800" s="1" t="s">
        <v>54</v>
      </c>
      <c r="F10800" t="str">
        <f t="shared" si="1013"/>
        <v>十二</v>
      </c>
      <c r="G10800" t="s">
        <v>119</v>
      </c>
      <c r="H10800">
        <v>6</v>
      </c>
      <c r="I10800" t="s">
        <v>149</v>
      </c>
      <c r="J10800" t="str">
        <f t="shared" si="1014"/>
        <v>2045/6/12</v>
      </c>
      <c r="K10800" t="str">
        <f t="shared" si="1015"/>
        <v>12</v>
      </c>
      <c r="L10800" t="s">
        <v>1350</v>
      </c>
    </row>
    <row r="10801" spans="1:12" x14ac:dyDescent="0.3">
      <c r="A10801" s="2">
        <v>53169</v>
      </c>
      <c r="B10801" s="3">
        <v>53169</v>
      </c>
      <c r="C10801" s="1">
        <v>53169</v>
      </c>
      <c r="D10801" s="5">
        <f t="shared" si="1012"/>
        <v>53169</v>
      </c>
      <c r="E10801" s="1" t="s">
        <v>55</v>
      </c>
      <c r="F10801" t="str">
        <f t="shared" si="1013"/>
        <v>十三</v>
      </c>
      <c r="G10801" t="s">
        <v>120</v>
      </c>
      <c r="H10801">
        <v>6</v>
      </c>
      <c r="I10801" t="s">
        <v>149</v>
      </c>
      <c r="J10801" t="str">
        <f t="shared" si="1014"/>
        <v>2045/6/13</v>
      </c>
      <c r="K10801" t="str">
        <f t="shared" si="1015"/>
        <v>13</v>
      </c>
      <c r="L10801" t="s">
        <v>1350</v>
      </c>
    </row>
    <row r="10802" spans="1:12" x14ac:dyDescent="0.3">
      <c r="A10802" s="2">
        <v>53170</v>
      </c>
      <c r="B10802" s="3">
        <v>53170</v>
      </c>
      <c r="C10802" s="1">
        <v>53170</v>
      </c>
      <c r="D10802" s="5">
        <f t="shared" si="1012"/>
        <v>53170</v>
      </c>
      <c r="E10802" s="1" t="s">
        <v>56</v>
      </c>
      <c r="F10802" t="str">
        <f t="shared" si="1013"/>
        <v>十四</v>
      </c>
      <c r="G10802" t="s">
        <v>57</v>
      </c>
      <c r="H10802">
        <v>7</v>
      </c>
      <c r="I10802" t="s">
        <v>149</v>
      </c>
      <c r="J10802" t="str">
        <f t="shared" si="1014"/>
        <v>2045/6/14</v>
      </c>
      <c r="K10802" t="str">
        <f t="shared" si="1015"/>
        <v>14</v>
      </c>
      <c r="L10802" t="s">
        <v>1350</v>
      </c>
    </row>
    <row r="10803" spans="1:12" x14ac:dyDescent="0.3">
      <c r="A10803" s="2">
        <v>53171</v>
      </c>
      <c r="B10803" s="3">
        <v>53171</v>
      </c>
      <c r="C10803" s="1">
        <v>53171</v>
      </c>
      <c r="D10803" s="5">
        <f t="shared" si="1012"/>
        <v>53171</v>
      </c>
      <c r="E10803" s="1" t="s">
        <v>50</v>
      </c>
      <c r="F10803" t="str">
        <f t="shared" si="1013"/>
        <v>十五</v>
      </c>
      <c r="G10803" t="s">
        <v>59</v>
      </c>
      <c r="H10803">
        <v>7</v>
      </c>
      <c r="I10803" t="s">
        <v>148</v>
      </c>
      <c r="J10803" t="str">
        <f t="shared" si="1014"/>
        <v>2045/6/15</v>
      </c>
      <c r="K10803" t="str">
        <f t="shared" si="1015"/>
        <v>15</v>
      </c>
      <c r="L10803" t="s">
        <v>1350</v>
      </c>
    </row>
    <row r="10804" spans="1:12" x14ac:dyDescent="0.3">
      <c r="A10804" s="2">
        <v>53172</v>
      </c>
      <c r="B10804" s="3">
        <v>53172</v>
      </c>
      <c r="C10804" s="1">
        <v>53172</v>
      </c>
      <c r="D10804" s="5">
        <f t="shared" si="1012"/>
        <v>53172</v>
      </c>
      <c r="E10804" s="1" t="s">
        <v>52</v>
      </c>
      <c r="F10804" t="str">
        <f t="shared" si="1013"/>
        <v>十六</v>
      </c>
      <c r="G10804" t="s">
        <v>60</v>
      </c>
      <c r="H10804">
        <v>7</v>
      </c>
      <c r="I10804" t="s">
        <v>148</v>
      </c>
      <c r="J10804" t="str">
        <f t="shared" si="1014"/>
        <v>2045/6/16</v>
      </c>
      <c r="K10804" t="str">
        <f t="shared" si="1015"/>
        <v>16</v>
      </c>
      <c r="L10804" t="s">
        <v>1350</v>
      </c>
    </row>
    <row r="10805" spans="1:12" x14ac:dyDescent="0.3">
      <c r="A10805" s="2">
        <v>53173</v>
      </c>
      <c r="B10805" s="3">
        <v>53173</v>
      </c>
      <c r="C10805" s="1">
        <v>53173</v>
      </c>
      <c r="D10805" s="5">
        <f t="shared" si="1012"/>
        <v>53173</v>
      </c>
      <c r="E10805" s="1" t="s">
        <v>1</v>
      </c>
      <c r="F10805" t="str">
        <f t="shared" si="1013"/>
        <v>十七</v>
      </c>
      <c r="G10805" t="s">
        <v>61</v>
      </c>
      <c r="H10805">
        <v>8</v>
      </c>
      <c r="I10805" t="s">
        <v>148</v>
      </c>
      <c r="J10805" t="str">
        <f t="shared" si="1014"/>
        <v>2045/6/17</v>
      </c>
      <c r="K10805" t="str">
        <f t="shared" si="1015"/>
        <v>17</v>
      </c>
      <c r="L10805" t="s">
        <v>1350</v>
      </c>
    </row>
    <row r="10806" spans="1:12" x14ac:dyDescent="0.3">
      <c r="A10806" s="2">
        <v>53174</v>
      </c>
      <c r="B10806" s="3">
        <v>53174</v>
      </c>
      <c r="C10806" s="1">
        <v>53174</v>
      </c>
      <c r="D10806" s="5">
        <f t="shared" si="1012"/>
        <v>53174</v>
      </c>
      <c r="E10806" s="1" t="s">
        <v>53</v>
      </c>
      <c r="F10806" t="str">
        <f t="shared" si="1013"/>
        <v>十八</v>
      </c>
      <c r="G10806" t="s">
        <v>62</v>
      </c>
      <c r="H10806">
        <v>8</v>
      </c>
      <c r="I10806" t="s">
        <v>147</v>
      </c>
      <c r="J10806" t="str">
        <f t="shared" si="1014"/>
        <v>2045/6/18</v>
      </c>
      <c r="K10806" t="str">
        <f t="shared" si="1015"/>
        <v>18</v>
      </c>
      <c r="L10806" t="s">
        <v>1350</v>
      </c>
    </row>
    <row r="10807" spans="1:12" x14ac:dyDescent="0.3">
      <c r="A10807" s="2">
        <v>53175</v>
      </c>
      <c r="B10807" s="3">
        <v>53175</v>
      </c>
      <c r="C10807" s="1">
        <v>53175</v>
      </c>
      <c r="D10807" s="5">
        <f t="shared" si="1012"/>
        <v>53175</v>
      </c>
      <c r="E10807" s="1" t="s">
        <v>54</v>
      </c>
      <c r="F10807" t="str">
        <f t="shared" si="1013"/>
        <v>十九</v>
      </c>
      <c r="G10807" t="s">
        <v>63</v>
      </c>
      <c r="H10807">
        <v>8</v>
      </c>
      <c r="I10807" t="s">
        <v>147</v>
      </c>
      <c r="J10807" t="str">
        <f t="shared" si="1014"/>
        <v>2045/6/19</v>
      </c>
      <c r="K10807" t="str">
        <f t="shared" si="1015"/>
        <v>19</v>
      </c>
      <c r="L10807" t="s">
        <v>1350</v>
      </c>
    </row>
    <row r="10808" spans="1:12" x14ac:dyDescent="0.3">
      <c r="A10808" s="2">
        <v>53176</v>
      </c>
      <c r="B10808" s="3">
        <v>53176</v>
      </c>
      <c r="C10808" s="1">
        <v>53176</v>
      </c>
      <c r="D10808" s="5">
        <f t="shared" si="1012"/>
        <v>53176</v>
      </c>
      <c r="E10808" s="1" t="s">
        <v>55</v>
      </c>
      <c r="F10808" t="str">
        <f t="shared" si="1013"/>
        <v>二十</v>
      </c>
      <c r="G10808" t="s">
        <v>64</v>
      </c>
      <c r="H10808">
        <v>9</v>
      </c>
      <c r="I10808" t="s">
        <v>147</v>
      </c>
      <c r="J10808" t="str">
        <f t="shared" si="1014"/>
        <v>2045/6/20</v>
      </c>
      <c r="K10808" t="str">
        <f t="shared" si="1015"/>
        <v>20</v>
      </c>
      <c r="L10808" t="s">
        <v>1350</v>
      </c>
    </row>
    <row r="10809" spans="1:12" x14ac:dyDescent="0.3">
      <c r="A10809" s="2">
        <v>53177</v>
      </c>
      <c r="B10809" s="3">
        <v>53177</v>
      </c>
      <c r="C10809" s="1">
        <v>53177</v>
      </c>
      <c r="D10809" s="5">
        <f t="shared" si="1012"/>
        <v>53177</v>
      </c>
      <c r="E10809" s="1" t="s">
        <v>56</v>
      </c>
      <c r="F10809" t="str">
        <f t="shared" si="1013"/>
        <v>廿一</v>
      </c>
      <c r="G10809" t="s">
        <v>16</v>
      </c>
      <c r="H10809">
        <v>9</v>
      </c>
      <c r="I10809" t="s">
        <v>1384</v>
      </c>
      <c r="J10809" t="str">
        <f t="shared" si="1014"/>
        <v>2045/6/21</v>
      </c>
      <c r="K10809" t="str">
        <f t="shared" si="1015"/>
        <v>21</v>
      </c>
      <c r="L10809" t="s">
        <v>1350</v>
      </c>
    </row>
    <row r="10810" spans="1:12" x14ac:dyDescent="0.3">
      <c r="A10810" s="2">
        <v>53178</v>
      </c>
      <c r="B10810" s="3">
        <v>53178</v>
      </c>
      <c r="C10810" s="1">
        <v>53178</v>
      </c>
      <c r="D10810" s="5">
        <f t="shared" si="1012"/>
        <v>53178</v>
      </c>
      <c r="E10810" s="1" t="s">
        <v>50</v>
      </c>
      <c r="F10810" t="str">
        <f t="shared" si="1013"/>
        <v>廿二</v>
      </c>
      <c r="G10810" t="s">
        <v>17</v>
      </c>
      <c r="H10810">
        <v>9</v>
      </c>
      <c r="I10810" t="s">
        <v>1384</v>
      </c>
      <c r="J10810" t="str">
        <f t="shared" si="1014"/>
        <v>2045/6/22</v>
      </c>
      <c r="K10810" t="str">
        <f t="shared" si="1015"/>
        <v>22</v>
      </c>
      <c r="L10810" t="s">
        <v>1350</v>
      </c>
    </row>
    <row r="10811" spans="1:12" x14ac:dyDescent="0.3">
      <c r="A10811" s="2">
        <v>53179</v>
      </c>
      <c r="B10811" s="3">
        <v>53179</v>
      </c>
      <c r="C10811" s="1">
        <v>53179</v>
      </c>
      <c r="D10811" s="5">
        <f t="shared" si="1012"/>
        <v>53179</v>
      </c>
      <c r="E10811" s="1" t="s">
        <v>52</v>
      </c>
      <c r="F10811" t="str">
        <f t="shared" si="1013"/>
        <v>廿三</v>
      </c>
      <c r="G10811" t="s">
        <v>18</v>
      </c>
      <c r="H10811">
        <v>10</v>
      </c>
      <c r="I10811" t="s">
        <v>1384</v>
      </c>
      <c r="J10811" t="str">
        <f t="shared" si="1014"/>
        <v>2045/6/23</v>
      </c>
      <c r="K10811" t="str">
        <f t="shared" si="1015"/>
        <v>23</v>
      </c>
      <c r="L10811" t="s">
        <v>1350</v>
      </c>
    </row>
    <row r="10812" spans="1:12" x14ac:dyDescent="0.3">
      <c r="A10812" s="2">
        <v>53180</v>
      </c>
      <c r="B10812" s="3">
        <v>53180</v>
      </c>
      <c r="C10812" s="1">
        <v>53180</v>
      </c>
      <c r="D10812" s="5">
        <f t="shared" si="1012"/>
        <v>53180</v>
      </c>
      <c r="E10812" s="1" t="s">
        <v>1</v>
      </c>
      <c r="F10812" t="str">
        <f t="shared" si="1013"/>
        <v>廿四</v>
      </c>
      <c r="G10812" t="s">
        <v>75</v>
      </c>
      <c r="H10812">
        <v>10</v>
      </c>
      <c r="I10812" t="s">
        <v>1384</v>
      </c>
      <c r="J10812" t="str">
        <f t="shared" si="1014"/>
        <v>2045/6/24</v>
      </c>
      <c r="K10812" t="str">
        <f t="shared" si="1015"/>
        <v>24</v>
      </c>
      <c r="L10812" t="s">
        <v>1350</v>
      </c>
    </row>
    <row r="10813" spans="1:12" x14ac:dyDescent="0.3">
      <c r="A10813" s="2">
        <v>53181</v>
      </c>
      <c r="B10813" s="3">
        <v>53181</v>
      </c>
      <c r="C10813" s="1">
        <v>53181</v>
      </c>
      <c r="D10813" s="5">
        <f t="shared" si="1012"/>
        <v>53181</v>
      </c>
      <c r="E10813" s="1" t="s">
        <v>53</v>
      </c>
      <c r="F10813" t="str">
        <f t="shared" si="1013"/>
        <v>廿五</v>
      </c>
      <c r="G10813" t="s">
        <v>19</v>
      </c>
      <c r="J10813" t="str">
        <f t="shared" si="1014"/>
        <v>2045/6/25</v>
      </c>
      <c r="K10813" t="str">
        <f t="shared" si="1015"/>
        <v>25</v>
      </c>
      <c r="L10813" t="s">
        <v>1350</v>
      </c>
    </row>
    <row r="10814" spans="1:12" x14ac:dyDescent="0.3">
      <c r="A10814" s="2">
        <v>53182</v>
      </c>
      <c r="B10814" s="3">
        <v>53182</v>
      </c>
      <c r="C10814" s="1">
        <v>53182</v>
      </c>
      <c r="D10814" s="5">
        <f t="shared" si="1012"/>
        <v>53182</v>
      </c>
      <c r="E10814" s="1" t="s">
        <v>54</v>
      </c>
      <c r="F10814" t="str">
        <f t="shared" si="1013"/>
        <v>廿六</v>
      </c>
      <c r="G10814" t="s">
        <v>20</v>
      </c>
      <c r="H10814">
        <v>1</v>
      </c>
      <c r="I10814" t="s">
        <v>155</v>
      </c>
      <c r="J10814" t="str">
        <f t="shared" si="1014"/>
        <v>2045/6/26</v>
      </c>
      <c r="K10814" t="str">
        <f t="shared" si="1015"/>
        <v>26</v>
      </c>
      <c r="L10814" t="s">
        <v>1350</v>
      </c>
    </row>
    <row r="10815" spans="1:12" x14ac:dyDescent="0.3">
      <c r="A10815" s="2">
        <v>53183</v>
      </c>
      <c r="B10815" s="3">
        <v>53183</v>
      </c>
      <c r="C10815" s="1">
        <v>53183</v>
      </c>
      <c r="D10815" s="5">
        <f t="shared" si="1012"/>
        <v>53183</v>
      </c>
      <c r="E10815" s="1" t="s">
        <v>55</v>
      </c>
      <c r="F10815" t="str">
        <f t="shared" si="1013"/>
        <v>廿七</v>
      </c>
      <c r="G10815" t="s">
        <v>21</v>
      </c>
      <c r="H10815">
        <v>1</v>
      </c>
      <c r="I10815" t="s">
        <v>155</v>
      </c>
      <c r="J10815" t="str">
        <f t="shared" si="1014"/>
        <v>2045/6/27</v>
      </c>
      <c r="K10815" t="str">
        <f t="shared" si="1015"/>
        <v>27</v>
      </c>
      <c r="L10815" t="s">
        <v>1350</v>
      </c>
    </row>
    <row r="10816" spans="1:12" x14ac:dyDescent="0.3">
      <c r="A10816" s="2">
        <v>53184</v>
      </c>
      <c r="B10816" s="3">
        <v>53184</v>
      </c>
      <c r="C10816" s="1">
        <v>53184</v>
      </c>
      <c r="D10816" s="5">
        <f t="shared" si="1012"/>
        <v>53184</v>
      </c>
      <c r="E10816" s="1" t="s">
        <v>56</v>
      </c>
      <c r="F10816" t="str">
        <f t="shared" si="1013"/>
        <v>廿八</v>
      </c>
      <c r="G10816" t="s">
        <v>22</v>
      </c>
      <c r="H10816">
        <v>1</v>
      </c>
      <c r="I10816" t="s">
        <v>154</v>
      </c>
      <c r="J10816" t="str">
        <f t="shared" si="1014"/>
        <v>2045/6/28</v>
      </c>
      <c r="K10816" t="str">
        <f t="shared" si="1015"/>
        <v>28</v>
      </c>
      <c r="L10816" t="s">
        <v>1350</v>
      </c>
    </row>
    <row r="10817" spans="1:12" x14ac:dyDescent="0.3">
      <c r="A10817" s="2">
        <v>53185</v>
      </c>
      <c r="B10817" s="3">
        <v>53185</v>
      </c>
      <c r="C10817" s="1">
        <v>53185</v>
      </c>
      <c r="D10817" s="5">
        <f t="shared" si="1012"/>
        <v>53185</v>
      </c>
      <c r="E10817" s="1" t="s">
        <v>50</v>
      </c>
      <c r="F10817" t="str">
        <f t="shared" si="1013"/>
        <v>廿九</v>
      </c>
      <c r="G10817" t="s">
        <v>23</v>
      </c>
      <c r="H10817">
        <v>1</v>
      </c>
      <c r="I10817" t="s">
        <v>154</v>
      </c>
      <c r="J10817" t="str">
        <f t="shared" si="1014"/>
        <v>2045/6/29</v>
      </c>
      <c r="K10817" t="str">
        <f t="shared" si="1015"/>
        <v>29</v>
      </c>
      <c r="L10817" t="s">
        <v>1350</v>
      </c>
    </row>
    <row r="10818" spans="1:12" x14ac:dyDescent="0.3">
      <c r="A10818" s="2">
        <v>53186</v>
      </c>
      <c r="B10818" s="3">
        <v>53186</v>
      </c>
      <c r="C10818" s="1">
        <v>53186</v>
      </c>
      <c r="D10818" s="5">
        <f t="shared" ref="D10818:D10881" si="1016">A10818</f>
        <v>53186</v>
      </c>
      <c r="E10818" s="1" t="s">
        <v>52</v>
      </c>
      <c r="F10818" t="str">
        <f t="shared" ref="F10818:F10881" si="1017">INDEX(음력한자,MATCH(K10818,매치,0))</f>
        <v>三十</v>
      </c>
      <c r="G10818" t="s">
        <v>24</v>
      </c>
      <c r="H10818">
        <v>2</v>
      </c>
      <c r="I10818" t="s">
        <v>154</v>
      </c>
      <c r="J10818" t="str">
        <f t="shared" ref="J10818:J10881" si="1018">suntolun(YEAR(D10818),MONTH(D10818),DAY(D10818))</f>
        <v>2045/6/30</v>
      </c>
      <c r="K10818" t="str">
        <f t="shared" ref="K10818:K10881" si="1019">RIGHT(J10818,2)</f>
        <v>30</v>
      </c>
      <c r="L10818" t="s">
        <v>1350</v>
      </c>
    </row>
    <row r="10819" spans="1:12" x14ac:dyDescent="0.3">
      <c r="A10819" s="2">
        <v>53187</v>
      </c>
      <c r="B10819" s="3">
        <v>53187</v>
      </c>
      <c r="C10819" s="1">
        <v>53187</v>
      </c>
      <c r="D10819" s="5">
        <f t="shared" si="1016"/>
        <v>53187</v>
      </c>
      <c r="E10819" s="1" t="s">
        <v>1</v>
      </c>
      <c r="F10819" t="str">
        <f t="shared" si="1017"/>
        <v>一</v>
      </c>
      <c r="G10819" t="s">
        <v>25</v>
      </c>
      <c r="H10819">
        <v>2</v>
      </c>
      <c r="I10819" t="s">
        <v>153</v>
      </c>
      <c r="J10819" t="str">
        <f t="shared" si="1018"/>
        <v>2045/7/1</v>
      </c>
      <c r="K10819" t="str">
        <f t="shared" si="1019"/>
        <v>/1</v>
      </c>
      <c r="L10819" t="s">
        <v>1352</v>
      </c>
    </row>
    <row r="10820" spans="1:12" x14ac:dyDescent="0.3">
      <c r="A10820" s="2">
        <v>53188</v>
      </c>
      <c r="B10820" s="3">
        <v>53188</v>
      </c>
      <c r="C10820" s="1">
        <v>53188</v>
      </c>
      <c r="D10820" s="5">
        <f t="shared" si="1016"/>
        <v>53188</v>
      </c>
      <c r="E10820" s="1" t="s">
        <v>53</v>
      </c>
      <c r="F10820" t="str">
        <f t="shared" si="1017"/>
        <v>二</v>
      </c>
      <c r="G10820" t="s">
        <v>26</v>
      </c>
      <c r="H10820">
        <v>2</v>
      </c>
      <c r="I10820" t="s">
        <v>153</v>
      </c>
      <c r="J10820" t="str">
        <f t="shared" si="1018"/>
        <v>2045/7/2</v>
      </c>
      <c r="K10820" t="str">
        <f t="shared" si="1019"/>
        <v>/2</v>
      </c>
      <c r="L10820" t="s">
        <v>1352</v>
      </c>
    </row>
    <row r="10821" spans="1:12" x14ac:dyDescent="0.3">
      <c r="A10821" s="2">
        <v>53189</v>
      </c>
      <c r="B10821" s="3">
        <v>53189</v>
      </c>
      <c r="C10821" s="1">
        <v>53189</v>
      </c>
      <c r="D10821" s="5">
        <f t="shared" si="1016"/>
        <v>53189</v>
      </c>
      <c r="E10821" s="1" t="s">
        <v>54</v>
      </c>
      <c r="F10821" t="str">
        <f t="shared" si="1017"/>
        <v>三</v>
      </c>
      <c r="G10821" t="s">
        <v>65</v>
      </c>
      <c r="H10821">
        <v>3</v>
      </c>
      <c r="I10821" t="s">
        <v>153</v>
      </c>
      <c r="J10821" t="str">
        <f t="shared" si="1018"/>
        <v>2045/7/3</v>
      </c>
      <c r="K10821" t="str">
        <f t="shared" si="1019"/>
        <v>/3</v>
      </c>
      <c r="L10821" t="s">
        <v>1352</v>
      </c>
    </row>
    <row r="10822" spans="1:12" x14ac:dyDescent="0.3">
      <c r="A10822" s="2">
        <v>53190</v>
      </c>
      <c r="B10822" s="3">
        <v>53190</v>
      </c>
      <c r="C10822" s="1">
        <v>53190</v>
      </c>
      <c r="D10822" s="5">
        <f t="shared" si="1016"/>
        <v>53190</v>
      </c>
      <c r="E10822" s="1" t="s">
        <v>55</v>
      </c>
      <c r="F10822" t="str">
        <f t="shared" si="1017"/>
        <v>四</v>
      </c>
      <c r="G10822" t="s">
        <v>76</v>
      </c>
      <c r="H10822">
        <v>3</v>
      </c>
      <c r="I10822" t="s">
        <v>152</v>
      </c>
      <c r="J10822" t="str">
        <f t="shared" si="1018"/>
        <v>2045/7/4</v>
      </c>
      <c r="K10822" t="str">
        <f t="shared" si="1019"/>
        <v>/4</v>
      </c>
      <c r="L10822" t="s">
        <v>1352</v>
      </c>
    </row>
    <row r="10823" spans="1:12" x14ac:dyDescent="0.3">
      <c r="A10823" s="2">
        <v>53191</v>
      </c>
      <c r="B10823" s="3">
        <v>53191</v>
      </c>
      <c r="C10823" s="1">
        <v>53191</v>
      </c>
      <c r="D10823" s="5">
        <f t="shared" si="1016"/>
        <v>53191</v>
      </c>
      <c r="E10823" s="1" t="s">
        <v>56</v>
      </c>
      <c r="F10823" t="str">
        <f t="shared" si="1017"/>
        <v>五</v>
      </c>
      <c r="G10823" t="s">
        <v>66</v>
      </c>
      <c r="H10823">
        <v>3</v>
      </c>
      <c r="I10823" t="s">
        <v>152</v>
      </c>
      <c r="J10823" t="str">
        <f t="shared" si="1018"/>
        <v>2045/7/5</v>
      </c>
      <c r="K10823" t="str">
        <f t="shared" si="1019"/>
        <v>/5</v>
      </c>
      <c r="L10823" t="s">
        <v>1352</v>
      </c>
    </row>
    <row r="10824" spans="1:12" x14ac:dyDescent="0.3">
      <c r="A10824" s="2">
        <v>53192</v>
      </c>
      <c r="B10824" s="3">
        <v>53192</v>
      </c>
      <c r="C10824" s="1">
        <v>53192</v>
      </c>
      <c r="D10824" s="5">
        <f t="shared" si="1016"/>
        <v>53192</v>
      </c>
      <c r="E10824" s="1" t="s">
        <v>50</v>
      </c>
      <c r="F10824" t="str">
        <f t="shared" si="1017"/>
        <v>六</v>
      </c>
      <c r="G10824" t="s">
        <v>67</v>
      </c>
      <c r="H10824">
        <v>4</v>
      </c>
      <c r="I10824" t="s">
        <v>152</v>
      </c>
      <c r="J10824" t="str">
        <f t="shared" si="1018"/>
        <v>2045/7/6</v>
      </c>
      <c r="K10824" t="str">
        <f t="shared" si="1019"/>
        <v>/6</v>
      </c>
      <c r="L10824" t="s">
        <v>1352</v>
      </c>
    </row>
    <row r="10825" spans="1:12" x14ac:dyDescent="0.3">
      <c r="A10825" s="2">
        <v>53193</v>
      </c>
      <c r="B10825" s="3">
        <v>53193</v>
      </c>
      <c r="C10825" s="1">
        <v>53193</v>
      </c>
      <c r="D10825" s="5">
        <f t="shared" si="1016"/>
        <v>53193</v>
      </c>
      <c r="E10825" s="1" t="s">
        <v>52</v>
      </c>
      <c r="F10825" t="str">
        <f t="shared" si="1017"/>
        <v>七</v>
      </c>
      <c r="G10825" t="s">
        <v>68</v>
      </c>
      <c r="H10825">
        <v>4</v>
      </c>
      <c r="I10825" t="s">
        <v>151</v>
      </c>
      <c r="J10825" t="str">
        <f t="shared" si="1018"/>
        <v>2045/7/7</v>
      </c>
      <c r="K10825" t="str">
        <f t="shared" si="1019"/>
        <v>/7</v>
      </c>
      <c r="L10825" t="s">
        <v>1352</v>
      </c>
    </row>
    <row r="10826" spans="1:12" x14ac:dyDescent="0.3">
      <c r="A10826" s="2">
        <v>53194</v>
      </c>
      <c r="B10826" s="3">
        <v>53194</v>
      </c>
      <c r="C10826" s="1">
        <v>53194</v>
      </c>
      <c r="D10826" s="5">
        <f t="shared" si="1016"/>
        <v>53194</v>
      </c>
      <c r="E10826" s="1" t="s">
        <v>1</v>
      </c>
      <c r="F10826" t="str">
        <f t="shared" si="1017"/>
        <v>八</v>
      </c>
      <c r="G10826" t="s">
        <v>69</v>
      </c>
      <c r="H10826">
        <v>4</v>
      </c>
      <c r="I10826" t="s">
        <v>151</v>
      </c>
      <c r="J10826" t="str">
        <f t="shared" si="1018"/>
        <v>2045/7/8</v>
      </c>
      <c r="K10826" t="str">
        <f t="shared" si="1019"/>
        <v>/8</v>
      </c>
      <c r="L10826" t="s">
        <v>1352</v>
      </c>
    </row>
    <row r="10827" spans="1:12" x14ac:dyDescent="0.3">
      <c r="A10827" s="2">
        <v>53195</v>
      </c>
      <c r="B10827" s="3">
        <v>53195</v>
      </c>
      <c r="C10827" s="1">
        <v>53195</v>
      </c>
      <c r="D10827" s="5">
        <f t="shared" si="1016"/>
        <v>53195</v>
      </c>
      <c r="E10827" s="1" t="s">
        <v>53</v>
      </c>
      <c r="F10827" t="str">
        <f t="shared" si="1017"/>
        <v>九</v>
      </c>
      <c r="G10827" t="s">
        <v>70</v>
      </c>
      <c r="H10827">
        <v>5</v>
      </c>
      <c r="I10827" t="s">
        <v>151</v>
      </c>
      <c r="J10827" t="str">
        <f t="shared" si="1018"/>
        <v>2045/7/9</v>
      </c>
      <c r="K10827" t="str">
        <f t="shared" si="1019"/>
        <v>/9</v>
      </c>
      <c r="L10827" t="s">
        <v>1352</v>
      </c>
    </row>
    <row r="10828" spans="1:12" x14ac:dyDescent="0.3">
      <c r="A10828" s="2">
        <v>53196</v>
      </c>
      <c r="B10828" s="3">
        <v>53196</v>
      </c>
      <c r="C10828" s="1">
        <v>53196</v>
      </c>
      <c r="D10828" s="5">
        <f t="shared" si="1016"/>
        <v>53196</v>
      </c>
      <c r="E10828" s="1" t="s">
        <v>54</v>
      </c>
      <c r="F10828" t="str">
        <f t="shared" si="1017"/>
        <v>十</v>
      </c>
      <c r="G10828" t="s">
        <v>71</v>
      </c>
      <c r="H10828">
        <v>5</v>
      </c>
      <c r="I10828" t="s">
        <v>150</v>
      </c>
      <c r="J10828" t="str">
        <f t="shared" si="1018"/>
        <v>2045/7/10</v>
      </c>
      <c r="K10828" t="str">
        <f t="shared" si="1019"/>
        <v>10</v>
      </c>
      <c r="L10828" t="s">
        <v>1352</v>
      </c>
    </row>
    <row r="10829" spans="1:12" x14ac:dyDescent="0.3">
      <c r="A10829" s="2">
        <v>53197</v>
      </c>
      <c r="B10829" s="3">
        <v>53197</v>
      </c>
      <c r="C10829" s="1">
        <v>53197</v>
      </c>
      <c r="D10829" s="5">
        <f t="shared" si="1016"/>
        <v>53197</v>
      </c>
      <c r="E10829" s="1" t="s">
        <v>55</v>
      </c>
      <c r="F10829" t="str">
        <f t="shared" si="1017"/>
        <v>十一</v>
      </c>
      <c r="G10829" t="s">
        <v>72</v>
      </c>
      <c r="H10829">
        <v>5</v>
      </c>
      <c r="I10829" t="s">
        <v>150</v>
      </c>
      <c r="J10829" t="str">
        <f t="shared" si="1018"/>
        <v>2045/7/11</v>
      </c>
      <c r="K10829" t="str">
        <f t="shared" si="1019"/>
        <v>11</v>
      </c>
      <c r="L10829" t="s">
        <v>1352</v>
      </c>
    </row>
    <row r="10830" spans="1:12" x14ac:dyDescent="0.3">
      <c r="A10830" s="2">
        <v>53198</v>
      </c>
      <c r="B10830" s="3">
        <v>53198</v>
      </c>
      <c r="C10830" s="1">
        <v>53198</v>
      </c>
      <c r="D10830" s="5">
        <f t="shared" si="1016"/>
        <v>53198</v>
      </c>
      <c r="E10830" s="1" t="s">
        <v>56</v>
      </c>
      <c r="F10830" t="str">
        <f t="shared" si="1017"/>
        <v>十二</v>
      </c>
      <c r="G10830" t="s">
        <v>73</v>
      </c>
      <c r="H10830">
        <v>6</v>
      </c>
      <c r="I10830" t="s">
        <v>150</v>
      </c>
      <c r="J10830" t="str">
        <f t="shared" si="1018"/>
        <v>2045/7/12</v>
      </c>
      <c r="K10830" t="str">
        <f t="shared" si="1019"/>
        <v>12</v>
      </c>
      <c r="L10830" t="s">
        <v>1352</v>
      </c>
    </row>
    <row r="10831" spans="1:12" x14ac:dyDescent="0.3">
      <c r="A10831" s="2">
        <v>53199</v>
      </c>
      <c r="B10831" s="3">
        <v>53199</v>
      </c>
      <c r="C10831" s="1">
        <v>53199</v>
      </c>
      <c r="D10831" s="5">
        <f t="shared" si="1016"/>
        <v>53199</v>
      </c>
      <c r="E10831" s="1" t="s">
        <v>50</v>
      </c>
      <c r="F10831" t="str">
        <f t="shared" si="1017"/>
        <v>十三</v>
      </c>
      <c r="G10831" t="s">
        <v>74</v>
      </c>
      <c r="H10831">
        <v>6</v>
      </c>
      <c r="I10831" t="s">
        <v>149</v>
      </c>
      <c r="J10831" t="str">
        <f t="shared" si="1018"/>
        <v>2045/7/13</v>
      </c>
      <c r="K10831" t="str">
        <f t="shared" si="1019"/>
        <v>13</v>
      </c>
      <c r="L10831" t="s">
        <v>1352</v>
      </c>
    </row>
    <row r="10832" spans="1:12" x14ac:dyDescent="0.3">
      <c r="A10832" s="2">
        <v>53200</v>
      </c>
      <c r="B10832" s="3">
        <v>53200</v>
      </c>
      <c r="C10832" s="1">
        <v>53200</v>
      </c>
      <c r="D10832" s="5">
        <f t="shared" si="1016"/>
        <v>53200</v>
      </c>
      <c r="E10832" s="1" t="s">
        <v>52</v>
      </c>
      <c r="F10832" t="str">
        <f t="shared" si="1017"/>
        <v>十四</v>
      </c>
      <c r="G10832" t="s">
        <v>77</v>
      </c>
      <c r="H10832">
        <v>6</v>
      </c>
      <c r="I10832" t="s">
        <v>149</v>
      </c>
      <c r="J10832" t="str">
        <f t="shared" si="1018"/>
        <v>2045/7/14</v>
      </c>
      <c r="K10832" t="str">
        <f t="shared" si="1019"/>
        <v>14</v>
      </c>
      <c r="L10832" t="s">
        <v>1352</v>
      </c>
    </row>
    <row r="10833" spans="1:12" x14ac:dyDescent="0.3">
      <c r="A10833" s="2">
        <v>53201</v>
      </c>
      <c r="B10833" s="3">
        <v>53201</v>
      </c>
      <c r="C10833" s="1">
        <v>53201</v>
      </c>
      <c r="D10833" s="5">
        <f t="shared" si="1016"/>
        <v>53201</v>
      </c>
      <c r="E10833" s="1" t="s">
        <v>1</v>
      </c>
      <c r="F10833" t="str">
        <f t="shared" si="1017"/>
        <v>十五</v>
      </c>
      <c r="G10833" t="s">
        <v>80</v>
      </c>
      <c r="H10833">
        <v>7</v>
      </c>
      <c r="I10833" t="s">
        <v>149</v>
      </c>
      <c r="J10833" t="str">
        <f t="shared" si="1018"/>
        <v>2045/7/15</v>
      </c>
      <c r="K10833" t="str">
        <f t="shared" si="1019"/>
        <v>15</v>
      </c>
      <c r="L10833" t="s">
        <v>1352</v>
      </c>
    </row>
    <row r="10834" spans="1:12" x14ac:dyDescent="0.3">
      <c r="A10834" s="2">
        <v>53202</v>
      </c>
      <c r="B10834" s="3">
        <v>53202</v>
      </c>
      <c r="C10834" s="1">
        <v>53202</v>
      </c>
      <c r="D10834" s="5">
        <f t="shared" si="1016"/>
        <v>53202</v>
      </c>
      <c r="E10834" s="1" t="s">
        <v>53</v>
      </c>
      <c r="F10834" t="str">
        <f t="shared" si="1017"/>
        <v>十六</v>
      </c>
      <c r="G10834" t="s">
        <v>81</v>
      </c>
      <c r="H10834">
        <v>7</v>
      </c>
      <c r="I10834" t="s">
        <v>148</v>
      </c>
      <c r="J10834" t="str">
        <f t="shared" si="1018"/>
        <v>2045/7/16</v>
      </c>
      <c r="K10834" t="str">
        <f t="shared" si="1019"/>
        <v>16</v>
      </c>
      <c r="L10834" t="s">
        <v>1352</v>
      </c>
    </row>
    <row r="10835" spans="1:12" x14ac:dyDescent="0.3">
      <c r="A10835" s="2">
        <v>53203</v>
      </c>
      <c r="B10835" s="3">
        <v>53203</v>
      </c>
      <c r="C10835" s="1">
        <v>53203</v>
      </c>
      <c r="D10835" s="5">
        <f t="shared" si="1016"/>
        <v>53203</v>
      </c>
      <c r="E10835" s="1" t="s">
        <v>54</v>
      </c>
      <c r="F10835" t="str">
        <f t="shared" si="1017"/>
        <v>十七</v>
      </c>
      <c r="G10835" t="s">
        <v>82</v>
      </c>
      <c r="H10835">
        <v>7</v>
      </c>
      <c r="I10835" t="s">
        <v>148</v>
      </c>
      <c r="J10835" t="str">
        <f t="shared" si="1018"/>
        <v>2045/7/17</v>
      </c>
      <c r="K10835" t="str">
        <f t="shared" si="1019"/>
        <v>17</v>
      </c>
      <c r="L10835" t="s">
        <v>1352</v>
      </c>
    </row>
    <row r="10836" spans="1:12" x14ac:dyDescent="0.3">
      <c r="A10836" s="2">
        <v>53204</v>
      </c>
      <c r="B10836" s="3">
        <v>53204</v>
      </c>
      <c r="C10836" s="1">
        <v>53204</v>
      </c>
      <c r="D10836" s="5">
        <f t="shared" si="1016"/>
        <v>53204</v>
      </c>
      <c r="E10836" s="1" t="s">
        <v>55</v>
      </c>
      <c r="F10836" t="str">
        <f t="shared" si="1017"/>
        <v>十八</v>
      </c>
      <c r="G10836" t="s">
        <v>83</v>
      </c>
      <c r="H10836">
        <v>8</v>
      </c>
      <c r="I10836" t="s">
        <v>148</v>
      </c>
      <c r="J10836" t="str">
        <f t="shared" si="1018"/>
        <v>2045/7/18</v>
      </c>
      <c r="K10836" t="str">
        <f t="shared" si="1019"/>
        <v>18</v>
      </c>
      <c r="L10836" t="s">
        <v>1352</v>
      </c>
    </row>
    <row r="10837" spans="1:12" x14ac:dyDescent="0.3">
      <c r="A10837" s="2">
        <v>53205</v>
      </c>
      <c r="B10837" s="3">
        <v>53205</v>
      </c>
      <c r="C10837" s="1">
        <v>53205</v>
      </c>
      <c r="D10837" s="5">
        <f t="shared" si="1016"/>
        <v>53205</v>
      </c>
      <c r="E10837" s="1" t="s">
        <v>56</v>
      </c>
      <c r="F10837" t="str">
        <f t="shared" si="1017"/>
        <v>十九</v>
      </c>
      <c r="G10837" t="s">
        <v>84</v>
      </c>
      <c r="H10837">
        <v>8</v>
      </c>
      <c r="I10837" t="s">
        <v>147</v>
      </c>
      <c r="J10837" t="str">
        <f t="shared" si="1018"/>
        <v>2045/7/19</v>
      </c>
      <c r="K10837" t="str">
        <f t="shared" si="1019"/>
        <v>19</v>
      </c>
      <c r="L10837" t="s">
        <v>1352</v>
      </c>
    </row>
    <row r="10838" spans="1:12" x14ac:dyDescent="0.3">
      <c r="A10838" s="2">
        <v>53206</v>
      </c>
      <c r="B10838" s="3">
        <v>53206</v>
      </c>
      <c r="C10838" s="1">
        <v>53206</v>
      </c>
      <c r="D10838" s="5">
        <f t="shared" si="1016"/>
        <v>53206</v>
      </c>
      <c r="E10838" s="1" t="s">
        <v>50</v>
      </c>
      <c r="F10838" t="str">
        <f t="shared" si="1017"/>
        <v>二十</v>
      </c>
      <c r="G10838" t="s">
        <v>85</v>
      </c>
      <c r="H10838">
        <v>8</v>
      </c>
      <c r="I10838" t="s">
        <v>147</v>
      </c>
      <c r="J10838" t="str">
        <f t="shared" si="1018"/>
        <v>2045/7/20</v>
      </c>
      <c r="K10838" t="str">
        <f t="shared" si="1019"/>
        <v>20</v>
      </c>
      <c r="L10838" t="s">
        <v>1352</v>
      </c>
    </row>
    <row r="10839" spans="1:12" x14ac:dyDescent="0.3">
      <c r="A10839" s="2">
        <v>53207</v>
      </c>
      <c r="B10839" s="3">
        <v>53207</v>
      </c>
      <c r="C10839" s="1">
        <v>53207</v>
      </c>
      <c r="D10839" s="5">
        <f t="shared" si="1016"/>
        <v>53207</v>
      </c>
      <c r="E10839" s="1" t="s">
        <v>52</v>
      </c>
      <c r="F10839" t="str">
        <f t="shared" si="1017"/>
        <v>廿一</v>
      </c>
      <c r="G10839" t="s">
        <v>86</v>
      </c>
      <c r="H10839">
        <v>9</v>
      </c>
      <c r="I10839" t="s">
        <v>147</v>
      </c>
      <c r="J10839" t="str">
        <f t="shared" si="1018"/>
        <v>2045/7/21</v>
      </c>
      <c r="K10839" t="str">
        <f t="shared" si="1019"/>
        <v>21</v>
      </c>
      <c r="L10839" t="s">
        <v>1352</v>
      </c>
    </row>
    <row r="10840" spans="1:12" x14ac:dyDescent="0.3">
      <c r="A10840" s="2">
        <v>53208</v>
      </c>
      <c r="B10840" s="3">
        <v>53208</v>
      </c>
      <c r="C10840" s="1">
        <v>53208</v>
      </c>
      <c r="D10840" s="5">
        <f t="shared" si="1016"/>
        <v>53208</v>
      </c>
      <c r="E10840" s="1" t="s">
        <v>1</v>
      </c>
      <c r="F10840" t="str">
        <f t="shared" si="1017"/>
        <v>廿二</v>
      </c>
      <c r="G10840" t="s">
        <v>87</v>
      </c>
      <c r="H10840">
        <v>9</v>
      </c>
      <c r="I10840" t="s">
        <v>1384</v>
      </c>
      <c r="J10840" t="str">
        <f t="shared" si="1018"/>
        <v>2045/7/22</v>
      </c>
      <c r="K10840" t="str">
        <f t="shared" si="1019"/>
        <v>22</v>
      </c>
      <c r="L10840" t="s">
        <v>1352</v>
      </c>
    </row>
    <row r="10841" spans="1:12" x14ac:dyDescent="0.3">
      <c r="A10841" s="2">
        <v>53209</v>
      </c>
      <c r="B10841" s="3">
        <v>53209</v>
      </c>
      <c r="C10841" s="1">
        <v>53209</v>
      </c>
      <c r="D10841" s="5">
        <f t="shared" si="1016"/>
        <v>53209</v>
      </c>
      <c r="E10841" s="1" t="s">
        <v>53</v>
      </c>
      <c r="F10841" t="str">
        <f t="shared" si="1017"/>
        <v>廿三</v>
      </c>
      <c r="G10841" t="s">
        <v>88</v>
      </c>
      <c r="H10841">
        <v>9</v>
      </c>
      <c r="I10841" t="s">
        <v>1384</v>
      </c>
      <c r="J10841" t="str">
        <f t="shared" si="1018"/>
        <v>2045/7/23</v>
      </c>
      <c r="K10841" t="str">
        <f t="shared" si="1019"/>
        <v>23</v>
      </c>
      <c r="L10841" t="s">
        <v>1352</v>
      </c>
    </row>
    <row r="10842" spans="1:12" x14ac:dyDescent="0.3">
      <c r="A10842" s="2">
        <v>53210</v>
      </c>
      <c r="B10842" s="3">
        <v>53210</v>
      </c>
      <c r="C10842" s="1">
        <v>53210</v>
      </c>
      <c r="D10842" s="5">
        <f t="shared" si="1016"/>
        <v>53210</v>
      </c>
      <c r="E10842" s="1" t="s">
        <v>54</v>
      </c>
      <c r="F10842" t="str">
        <f t="shared" si="1017"/>
        <v>廿四</v>
      </c>
      <c r="G10842" t="s">
        <v>89</v>
      </c>
      <c r="H10842">
        <v>10</v>
      </c>
      <c r="I10842" t="s">
        <v>1384</v>
      </c>
      <c r="J10842" t="str">
        <f t="shared" si="1018"/>
        <v>2045/7/24</v>
      </c>
      <c r="K10842" t="str">
        <f t="shared" si="1019"/>
        <v>24</v>
      </c>
      <c r="L10842" t="s">
        <v>1352</v>
      </c>
    </row>
    <row r="10843" spans="1:12" x14ac:dyDescent="0.3">
      <c r="A10843" s="2">
        <v>53211</v>
      </c>
      <c r="B10843" s="3">
        <v>53211</v>
      </c>
      <c r="C10843" s="1">
        <v>53211</v>
      </c>
      <c r="D10843" s="5">
        <f t="shared" si="1016"/>
        <v>53211</v>
      </c>
      <c r="E10843" s="1" t="s">
        <v>55</v>
      </c>
      <c r="F10843" t="str">
        <f t="shared" si="1017"/>
        <v>廿五</v>
      </c>
      <c r="G10843" t="s">
        <v>90</v>
      </c>
      <c r="H10843">
        <v>10</v>
      </c>
      <c r="I10843" t="s">
        <v>1384</v>
      </c>
      <c r="J10843" t="str">
        <f t="shared" si="1018"/>
        <v>2045/7/25</v>
      </c>
      <c r="K10843" t="str">
        <f t="shared" si="1019"/>
        <v>25</v>
      </c>
      <c r="L10843" t="s">
        <v>1352</v>
      </c>
    </row>
    <row r="10844" spans="1:12" x14ac:dyDescent="0.3">
      <c r="A10844" s="2">
        <v>53212</v>
      </c>
      <c r="B10844" s="3">
        <v>53212</v>
      </c>
      <c r="C10844" s="1">
        <v>53212</v>
      </c>
      <c r="D10844" s="5">
        <f t="shared" si="1016"/>
        <v>53212</v>
      </c>
      <c r="E10844" s="1" t="s">
        <v>56</v>
      </c>
      <c r="F10844" t="str">
        <f t="shared" si="1017"/>
        <v>廿六</v>
      </c>
      <c r="G10844" t="s">
        <v>12</v>
      </c>
      <c r="J10844" t="str">
        <f t="shared" si="1018"/>
        <v>2045/7/26</v>
      </c>
      <c r="K10844" t="str">
        <f t="shared" si="1019"/>
        <v>26</v>
      </c>
      <c r="L10844" t="s">
        <v>1352</v>
      </c>
    </row>
    <row r="10845" spans="1:12" x14ac:dyDescent="0.3">
      <c r="A10845" s="2">
        <v>53213</v>
      </c>
      <c r="B10845" s="3">
        <v>53213</v>
      </c>
      <c r="C10845" s="1">
        <v>53213</v>
      </c>
      <c r="D10845" s="5">
        <f t="shared" si="1016"/>
        <v>53213</v>
      </c>
      <c r="E10845" s="1" t="s">
        <v>50</v>
      </c>
      <c r="F10845" t="str">
        <f t="shared" si="1017"/>
        <v>廿七</v>
      </c>
      <c r="G10845" t="s">
        <v>91</v>
      </c>
      <c r="H10845">
        <v>1</v>
      </c>
      <c r="I10845" t="s">
        <v>155</v>
      </c>
      <c r="J10845" t="str">
        <f t="shared" si="1018"/>
        <v>2045/7/27</v>
      </c>
      <c r="K10845" t="str">
        <f t="shared" si="1019"/>
        <v>27</v>
      </c>
      <c r="L10845" t="s">
        <v>1352</v>
      </c>
    </row>
    <row r="10846" spans="1:12" x14ac:dyDescent="0.3">
      <c r="A10846" s="2">
        <v>53214</v>
      </c>
      <c r="B10846" s="3">
        <v>53214</v>
      </c>
      <c r="C10846" s="1">
        <v>53214</v>
      </c>
      <c r="D10846" s="5">
        <f t="shared" si="1016"/>
        <v>53214</v>
      </c>
      <c r="E10846" s="1" t="s">
        <v>52</v>
      </c>
      <c r="F10846" t="str">
        <f t="shared" si="1017"/>
        <v>廿八</v>
      </c>
      <c r="G10846" t="s">
        <v>92</v>
      </c>
      <c r="H10846">
        <v>1</v>
      </c>
      <c r="I10846" t="s">
        <v>155</v>
      </c>
      <c r="J10846" t="str">
        <f t="shared" si="1018"/>
        <v>2045/7/28</v>
      </c>
      <c r="K10846" t="str">
        <f t="shared" si="1019"/>
        <v>28</v>
      </c>
      <c r="L10846" t="s">
        <v>1352</v>
      </c>
    </row>
    <row r="10847" spans="1:12" x14ac:dyDescent="0.3">
      <c r="A10847" s="2">
        <v>53215</v>
      </c>
      <c r="B10847" s="3">
        <v>53215</v>
      </c>
      <c r="C10847" s="1">
        <v>53215</v>
      </c>
      <c r="D10847" s="5">
        <f t="shared" si="1016"/>
        <v>53215</v>
      </c>
      <c r="E10847" s="1" t="s">
        <v>1</v>
      </c>
      <c r="F10847" t="str">
        <f t="shared" si="1017"/>
        <v>廿九</v>
      </c>
      <c r="G10847" t="s">
        <v>93</v>
      </c>
      <c r="H10847">
        <v>1</v>
      </c>
      <c r="I10847" t="s">
        <v>154</v>
      </c>
      <c r="J10847" t="str">
        <f t="shared" si="1018"/>
        <v>2045/7/29</v>
      </c>
      <c r="K10847" t="str">
        <f t="shared" si="1019"/>
        <v>29</v>
      </c>
      <c r="L10847" t="s">
        <v>1352</v>
      </c>
    </row>
    <row r="10848" spans="1:12" x14ac:dyDescent="0.3">
      <c r="A10848" s="2">
        <v>53216</v>
      </c>
      <c r="B10848" s="3">
        <v>53216</v>
      </c>
      <c r="C10848" s="1">
        <v>53216</v>
      </c>
      <c r="D10848" s="5">
        <f t="shared" si="1016"/>
        <v>53216</v>
      </c>
      <c r="E10848" s="1" t="s">
        <v>53</v>
      </c>
      <c r="F10848" t="str">
        <f t="shared" si="1017"/>
        <v>一</v>
      </c>
      <c r="G10848" t="s">
        <v>94</v>
      </c>
      <c r="H10848">
        <v>1</v>
      </c>
      <c r="I10848" t="s">
        <v>154</v>
      </c>
      <c r="J10848" t="str">
        <f t="shared" si="1018"/>
        <v>2045/8/1</v>
      </c>
      <c r="K10848" t="str">
        <f t="shared" si="1019"/>
        <v>/1</v>
      </c>
      <c r="L10848" t="s">
        <v>1366</v>
      </c>
    </row>
    <row r="10849" spans="1:12" x14ac:dyDescent="0.3">
      <c r="A10849" s="2">
        <v>53217</v>
      </c>
      <c r="B10849" s="3">
        <v>53217</v>
      </c>
      <c r="C10849" s="1">
        <v>53217</v>
      </c>
      <c r="D10849" s="5">
        <f t="shared" si="1016"/>
        <v>53217</v>
      </c>
      <c r="E10849" s="1" t="s">
        <v>54</v>
      </c>
      <c r="F10849" t="str">
        <f t="shared" si="1017"/>
        <v>二</v>
      </c>
      <c r="G10849" t="s">
        <v>95</v>
      </c>
      <c r="H10849">
        <v>2</v>
      </c>
      <c r="I10849" t="s">
        <v>154</v>
      </c>
      <c r="J10849" t="str">
        <f t="shared" si="1018"/>
        <v>2045/8/2</v>
      </c>
      <c r="K10849" t="str">
        <f t="shared" si="1019"/>
        <v>/2</v>
      </c>
      <c r="L10849" t="s">
        <v>1366</v>
      </c>
    </row>
    <row r="10850" spans="1:12" x14ac:dyDescent="0.3">
      <c r="A10850" s="2">
        <v>53218</v>
      </c>
      <c r="B10850" s="3">
        <v>53218</v>
      </c>
      <c r="C10850" s="1">
        <v>53218</v>
      </c>
      <c r="D10850" s="5">
        <f t="shared" si="1016"/>
        <v>53218</v>
      </c>
      <c r="E10850" s="1" t="s">
        <v>55</v>
      </c>
      <c r="F10850" t="str">
        <f t="shared" si="1017"/>
        <v>三</v>
      </c>
      <c r="G10850" t="s">
        <v>96</v>
      </c>
      <c r="H10850">
        <v>2</v>
      </c>
      <c r="I10850" t="s">
        <v>153</v>
      </c>
      <c r="J10850" t="str">
        <f t="shared" si="1018"/>
        <v>2045/8/3</v>
      </c>
      <c r="K10850" t="str">
        <f t="shared" si="1019"/>
        <v>/3</v>
      </c>
      <c r="L10850" t="s">
        <v>1366</v>
      </c>
    </row>
    <row r="10851" spans="1:12" x14ac:dyDescent="0.3">
      <c r="A10851" s="2">
        <v>53219</v>
      </c>
      <c r="B10851" s="3">
        <v>53219</v>
      </c>
      <c r="C10851" s="1">
        <v>53219</v>
      </c>
      <c r="D10851" s="5">
        <f t="shared" si="1016"/>
        <v>53219</v>
      </c>
      <c r="E10851" s="1" t="s">
        <v>56</v>
      </c>
      <c r="F10851" t="str">
        <f t="shared" si="1017"/>
        <v>四</v>
      </c>
      <c r="G10851" t="s">
        <v>97</v>
      </c>
      <c r="H10851">
        <v>2</v>
      </c>
      <c r="I10851" t="s">
        <v>153</v>
      </c>
      <c r="J10851" t="str">
        <f t="shared" si="1018"/>
        <v>2045/8/4</v>
      </c>
      <c r="K10851" t="str">
        <f t="shared" si="1019"/>
        <v>/4</v>
      </c>
      <c r="L10851" t="s">
        <v>1366</v>
      </c>
    </row>
    <row r="10852" spans="1:12" x14ac:dyDescent="0.3">
      <c r="A10852" s="2">
        <v>53220</v>
      </c>
      <c r="B10852" s="3">
        <v>53220</v>
      </c>
      <c r="C10852" s="1">
        <v>53220</v>
      </c>
      <c r="D10852" s="5">
        <f t="shared" si="1016"/>
        <v>53220</v>
      </c>
      <c r="E10852" s="1" t="s">
        <v>50</v>
      </c>
      <c r="F10852" t="str">
        <f t="shared" si="1017"/>
        <v>五</v>
      </c>
      <c r="G10852" t="s">
        <v>98</v>
      </c>
      <c r="H10852">
        <v>3</v>
      </c>
      <c r="I10852" t="s">
        <v>153</v>
      </c>
      <c r="J10852" t="str">
        <f t="shared" si="1018"/>
        <v>2045/8/5</v>
      </c>
      <c r="K10852" t="str">
        <f t="shared" si="1019"/>
        <v>/5</v>
      </c>
      <c r="L10852" t="s">
        <v>1366</v>
      </c>
    </row>
    <row r="10853" spans="1:12" x14ac:dyDescent="0.3">
      <c r="A10853" s="2">
        <v>53221</v>
      </c>
      <c r="B10853" s="3">
        <v>53221</v>
      </c>
      <c r="C10853" s="1">
        <v>53221</v>
      </c>
      <c r="D10853" s="5">
        <f t="shared" si="1016"/>
        <v>53221</v>
      </c>
      <c r="E10853" s="1" t="s">
        <v>52</v>
      </c>
      <c r="F10853" t="str">
        <f t="shared" si="1017"/>
        <v>六</v>
      </c>
      <c r="G10853" t="s">
        <v>99</v>
      </c>
      <c r="H10853">
        <v>3</v>
      </c>
      <c r="I10853" t="s">
        <v>152</v>
      </c>
      <c r="J10853" t="str">
        <f t="shared" si="1018"/>
        <v>2045/8/6</v>
      </c>
      <c r="K10853" t="str">
        <f t="shared" si="1019"/>
        <v>/6</v>
      </c>
      <c r="L10853" t="s">
        <v>1366</v>
      </c>
    </row>
    <row r="10854" spans="1:12" x14ac:dyDescent="0.3">
      <c r="A10854" s="2">
        <v>53222</v>
      </c>
      <c r="B10854" s="3">
        <v>53222</v>
      </c>
      <c r="C10854" s="1">
        <v>53222</v>
      </c>
      <c r="D10854" s="5">
        <f t="shared" si="1016"/>
        <v>53222</v>
      </c>
      <c r="E10854" s="1" t="s">
        <v>1</v>
      </c>
      <c r="F10854" t="str">
        <f t="shared" si="1017"/>
        <v>七</v>
      </c>
      <c r="G10854" t="s">
        <v>100</v>
      </c>
      <c r="H10854">
        <v>3</v>
      </c>
      <c r="I10854" t="s">
        <v>152</v>
      </c>
      <c r="J10854" t="str">
        <f t="shared" si="1018"/>
        <v>2045/8/7</v>
      </c>
      <c r="K10854" t="str">
        <f t="shared" si="1019"/>
        <v>/7</v>
      </c>
      <c r="L10854" t="s">
        <v>1366</v>
      </c>
    </row>
    <row r="10855" spans="1:12" x14ac:dyDescent="0.3">
      <c r="A10855" s="2">
        <v>53223</v>
      </c>
      <c r="B10855" s="3">
        <v>53223</v>
      </c>
      <c r="C10855" s="1">
        <v>53223</v>
      </c>
      <c r="D10855" s="5">
        <f t="shared" si="1016"/>
        <v>53223</v>
      </c>
      <c r="E10855" s="1" t="s">
        <v>53</v>
      </c>
      <c r="F10855" t="str">
        <f t="shared" si="1017"/>
        <v>八</v>
      </c>
      <c r="G10855" t="s">
        <v>101</v>
      </c>
      <c r="H10855">
        <v>4</v>
      </c>
      <c r="I10855" t="s">
        <v>152</v>
      </c>
      <c r="J10855" t="str">
        <f t="shared" si="1018"/>
        <v>2045/8/8</v>
      </c>
      <c r="K10855" t="str">
        <f t="shared" si="1019"/>
        <v>/8</v>
      </c>
      <c r="L10855" t="s">
        <v>1366</v>
      </c>
    </row>
    <row r="10856" spans="1:12" x14ac:dyDescent="0.3">
      <c r="A10856" s="2">
        <v>53224</v>
      </c>
      <c r="B10856" s="3">
        <v>53224</v>
      </c>
      <c r="C10856" s="1">
        <v>53224</v>
      </c>
      <c r="D10856" s="5">
        <f t="shared" si="1016"/>
        <v>53224</v>
      </c>
      <c r="E10856" s="1" t="s">
        <v>54</v>
      </c>
      <c r="F10856" t="str">
        <f t="shared" si="1017"/>
        <v>九</v>
      </c>
      <c r="G10856" t="s">
        <v>102</v>
      </c>
      <c r="H10856">
        <v>4</v>
      </c>
      <c r="I10856" t="s">
        <v>151</v>
      </c>
      <c r="J10856" t="str">
        <f t="shared" si="1018"/>
        <v>2045/8/9</v>
      </c>
      <c r="K10856" t="str">
        <f t="shared" si="1019"/>
        <v>/9</v>
      </c>
      <c r="L10856" t="s">
        <v>1366</v>
      </c>
    </row>
    <row r="10857" spans="1:12" x14ac:dyDescent="0.3">
      <c r="A10857" s="2">
        <v>53225</v>
      </c>
      <c r="B10857" s="3">
        <v>53225</v>
      </c>
      <c r="C10857" s="1">
        <v>53225</v>
      </c>
      <c r="D10857" s="5">
        <f t="shared" si="1016"/>
        <v>53225</v>
      </c>
      <c r="E10857" s="1" t="s">
        <v>55</v>
      </c>
      <c r="F10857" t="str">
        <f t="shared" si="1017"/>
        <v>十</v>
      </c>
      <c r="G10857" t="s">
        <v>103</v>
      </c>
      <c r="H10857">
        <v>4</v>
      </c>
      <c r="I10857" t="s">
        <v>151</v>
      </c>
      <c r="J10857" t="str">
        <f t="shared" si="1018"/>
        <v>2045/8/10</v>
      </c>
      <c r="K10857" t="str">
        <f t="shared" si="1019"/>
        <v>10</v>
      </c>
      <c r="L10857" t="s">
        <v>1366</v>
      </c>
    </row>
    <row r="10858" spans="1:12" x14ac:dyDescent="0.3">
      <c r="A10858" s="2">
        <v>53226</v>
      </c>
      <c r="B10858" s="3">
        <v>53226</v>
      </c>
      <c r="C10858" s="1">
        <v>53226</v>
      </c>
      <c r="D10858" s="5">
        <f t="shared" si="1016"/>
        <v>53226</v>
      </c>
      <c r="E10858" s="1" t="s">
        <v>56</v>
      </c>
      <c r="F10858" t="str">
        <f t="shared" si="1017"/>
        <v>十一</v>
      </c>
      <c r="G10858" t="s">
        <v>117</v>
      </c>
      <c r="H10858">
        <v>5</v>
      </c>
      <c r="I10858" t="s">
        <v>151</v>
      </c>
      <c r="J10858" t="str">
        <f t="shared" si="1018"/>
        <v>2045/8/11</v>
      </c>
      <c r="K10858" t="str">
        <f t="shared" si="1019"/>
        <v>11</v>
      </c>
      <c r="L10858" t="s">
        <v>1366</v>
      </c>
    </row>
    <row r="10859" spans="1:12" x14ac:dyDescent="0.3">
      <c r="A10859" s="2">
        <v>53227</v>
      </c>
      <c r="B10859" s="3">
        <v>53227</v>
      </c>
      <c r="C10859" s="1">
        <v>53227</v>
      </c>
      <c r="D10859" s="5">
        <f t="shared" si="1016"/>
        <v>53227</v>
      </c>
      <c r="E10859" s="1" t="s">
        <v>50</v>
      </c>
      <c r="F10859" t="str">
        <f t="shared" si="1017"/>
        <v>十二</v>
      </c>
      <c r="G10859" t="s">
        <v>118</v>
      </c>
      <c r="H10859">
        <v>5</v>
      </c>
      <c r="I10859" t="s">
        <v>150</v>
      </c>
      <c r="J10859" t="str">
        <f t="shared" si="1018"/>
        <v>2045/8/12</v>
      </c>
      <c r="K10859" t="str">
        <f t="shared" si="1019"/>
        <v>12</v>
      </c>
      <c r="L10859" t="s">
        <v>1366</v>
      </c>
    </row>
    <row r="10860" spans="1:12" x14ac:dyDescent="0.3">
      <c r="A10860" s="2">
        <v>53228</v>
      </c>
      <c r="B10860" s="3">
        <v>53228</v>
      </c>
      <c r="C10860" s="1">
        <v>53228</v>
      </c>
      <c r="D10860" s="5">
        <f t="shared" si="1016"/>
        <v>53228</v>
      </c>
      <c r="E10860" s="1" t="s">
        <v>52</v>
      </c>
      <c r="F10860" t="str">
        <f t="shared" si="1017"/>
        <v>十三</v>
      </c>
      <c r="G10860" t="s">
        <v>119</v>
      </c>
      <c r="H10860">
        <v>5</v>
      </c>
      <c r="I10860" t="s">
        <v>150</v>
      </c>
      <c r="J10860" t="str">
        <f t="shared" si="1018"/>
        <v>2045/8/13</v>
      </c>
      <c r="K10860" t="str">
        <f t="shared" si="1019"/>
        <v>13</v>
      </c>
      <c r="L10860" t="s">
        <v>1366</v>
      </c>
    </row>
    <row r="10861" spans="1:12" x14ac:dyDescent="0.3">
      <c r="A10861" s="2">
        <v>53229</v>
      </c>
      <c r="B10861" s="3">
        <v>53229</v>
      </c>
      <c r="C10861" s="1">
        <v>53229</v>
      </c>
      <c r="D10861" s="5">
        <f t="shared" si="1016"/>
        <v>53229</v>
      </c>
      <c r="E10861" s="1" t="s">
        <v>1</v>
      </c>
      <c r="F10861" t="str">
        <f t="shared" si="1017"/>
        <v>十四</v>
      </c>
      <c r="G10861" t="s">
        <v>120</v>
      </c>
      <c r="H10861">
        <v>6</v>
      </c>
      <c r="I10861" t="s">
        <v>150</v>
      </c>
      <c r="J10861" t="str">
        <f t="shared" si="1018"/>
        <v>2045/8/14</v>
      </c>
      <c r="K10861" t="str">
        <f t="shared" si="1019"/>
        <v>14</v>
      </c>
      <c r="L10861" t="s">
        <v>1366</v>
      </c>
    </row>
    <row r="10862" spans="1:12" x14ac:dyDescent="0.3">
      <c r="A10862" s="2">
        <v>53230</v>
      </c>
      <c r="B10862" s="3">
        <v>53230</v>
      </c>
      <c r="C10862" s="1">
        <v>53230</v>
      </c>
      <c r="D10862" s="5">
        <f t="shared" si="1016"/>
        <v>53230</v>
      </c>
      <c r="E10862" s="1" t="s">
        <v>53</v>
      </c>
      <c r="F10862" t="str">
        <f t="shared" si="1017"/>
        <v>十五</v>
      </c>
      <c r="G10862" t="s">
        <v>57</v>
      </c>
      <c r="H10862">
        <v>6</v>
      </c>
      <c r="I10862" t="s">
        <v>149</v>
      </c>
      <c r="J10862" t="str">
        <f t="shared" si="1018"/>
        <v>2045/8/15</v>
      </c>
      <c r="K10862" t="str">
        <f t="shared" si="1019"/>
        <v>15</v>
      </c>
      <c r="L10862" t="s">
        <v>1366</v>
      </c>
    </row>
    <row r="10863" spans="1:12" x14ac:dyDescent="0.3">
      <c r="A10863" s="2">
        <v>53231</v>
      </c>
      <c r="B10863" s="3">
        <v>53231</v>
      </c>
      <c r="C10863" s="1">
        <v>53231</v>
      </c>
      <c r="D10863" s="5">
        <f t="shared" si="1016"/>
        <v>53231</v>
      </c>
      <c r="E10863" s="1" t="s">
        <v>54</v>
      </c>
      <c r="F10863" t="str">
        <f t="shared" si="1017"/>
        <v>十六</v>
      </c>
      <c r="G10863" t="s">
        <v>59</v>
      </c>
      <c r="H10863">
        <v>6</v>
      </c>
      <c r="I10863" t="s">
        <v>149</v>
      </c>
      <c r="J10863" t="str">
        <f t="shared" si="1018"/>
        <v>2045/8/16</v>
      </c>
      <c r="K10863" t="str">
        <f t="shared" si="1019"/>
        <v>16</v>
      </c>
      <c r="L10863" t="s">
        <v>1366</v>
      </c>
    </row>
    <row r="10864" spans="1:12" x14ac:dyDescent="0.3">
      <c r="A10864" s="2">
        <v>53232</v>
      </c>
      <c r="B10864" s="3">
        <v>53232</v>
      </c>
      <c r="C10864" s="1">
        <v>53232</v>
      </c>
      <c r="D10864" s="5">
        <f t="shared" si="1016"/>
        <v>53232</v>
      </c>
      <c r="E10864" s="1" t="s">
        <v>55</v>
      </c>
      <c r="F10864" t="str">
        <f t="shared" si="1017"/>
        <v>十七</v>
      </c>
      <c r="G10864" t="s">
        <v>60</v>
      </c>
      <c r="H10864">
        <v>7</v>
      </c>
      <c r="I10864" t="s">
        <v>149</v>
      </c>
      <c r="J10864" t="str">
        <f t="shared" si="1018"/>
        <v>2045/8/17</v>
      </c>
      <c r="K10864" t="str">
        <f t="shared" si="1019"/>
        <v>17</v>
      </c>
      <c r="L10864" t="s">
        <v>1366</v>
      </c>
    </row>
    <row r="10865" spans="1:12" x14ac:dyDescent="0.3">
      <c r="A10865" s="2">
        <v>53233</v>
      </c>
      <c r="B10865" s="3">
        <v>53233</v>
      </c>
      <c r="C10865" s="1">
        <v>53233</v>
      </c>
      <c r="D10865" s="5">
        <f t="shared" si="1016"/>
        <v>53233</v>
      </c>
      <c r="E10865" s="1" t="s">
        <v>56</v>
      </c>
      <c r="F10865" t="str">
        <f t="shared" si="1017"/>
        <v>十八</v>
      </c>
      <c r="G10865" t="s">
        <v>61</v>
      </c>
      <c r="H10865">
        <v>7</v>
      </c>
      <c r="I10865" t="s">
        <v>148</v>
      </c>
      <c r="J10865" t="str">
        <f t="shared" si="1018"/>
        <v>2045/8/18</v>
      </c>
      <c r="K10865" t="str">
        <f t="shared" si="1019"/>
        <v>18</v>
      </c>
      <c r="L10865" t="s">
        <v>1366</v>
      </c>
    </row>
    <row r="10866" spans="1:12" x14ac:dyDescent="0.3">
      <c r="A10866" s="2">
        <v>53234</v>
      </c>
      <c r="B10866" s="3">
        <v>53234</v>
      </c>
      <c r="C10866" s="1">
        <v>53234</v>
      </c>
      <c r="D10866" s="5">
        <f t="shared" si="1016"/>
        <v>53234</v>
      </c>
      <c r="E10866" s="1" t="s">
        <v>50</v>
      </c>
      <c r="F10866" t="str">
        <f t="shared" si="1017"/>
        <v>十九</v>
      </c>
      <c r="G10866" t="s">
        <v>62</v>
      </c>
      <c r="H10866">
        <v>7</v>
      </c>
      <c r="I10866" t="s">
        <v>148</v>
      </c>
      <c r="J10866" t="str">
        <f t="shared" si="1018"/>
        <v>2045/8/19</v>
      </c>
      <c r="K10866" t="str">
        <f t="shared" si="1019"/>
        <v>19</v>
      </c>
      <c r="L10866" t="s">
        <v>1366</v>
      </c>
    </row>
    <row r="10867" spans="1:12" x14ac:dyDescent="0.3">
      <c r="A10867" s="2">
        <v>53235</v>
      </c>
      <c r="B10867" s="3">
        <v>53235</v>
      </c>
      <c r="C10867" s="1">
        <v>53235</v>
      </c>
      <c r="D10867" s="5">
        <f t="shared" si="1016"/>
        <v>53235</v>
      </c>
      <c r="E10867" s="1" t="s">
        <v>52</v>
      </c>
      <c r="F10867" t="str">
        <f t="shared" si="1017"/>
        <v>二十</v>
      </c>
      <c r="G10867" t="s">
        <v>63</v>
      </c>
      <c r="H10867">
        <v>8</v>
      </c>
      <c r="I10867" t="s">
        <v>148</v>
      </c>
      <c r="J10867" t="str">
        <f t="shared" si="1018"/>
        <v>2045/8/20</v>
      </c>
      <c r="K10867" t="str">
        <f t="shared" si="1019"/>
        <v>20</v>
      </c>
      <c r="L10867" t="s">
        <v>1366</v>
      </c>
    </row>
    <row r="10868" spans="1:12" x14ac:dyDescent="0.3">
      <c r="A10868" s="2">
        <v>53236</v>
      </c>
      <c r="B10868" s="3">
        <v>53236</v>
      </c>
      <c r="C10868" s="1">
        <v>53236</v>
      </c>
      <c r="D10868" s="5">
        <f t="shared" si="1016"/>
        <v>53236</v>
      </c>
      <c r="E10868" s="1" t="s">
        <v>1</v>
      </c>
      <c r="F10868" t="str">
        <f t="shared" si="1017"/>
        <v>廿一</v>
      </c>
      <c r="G10868" t="s">
        <v>64</v>
      </c>
      <c r="H10868">
        <v>8</v>
      </c>
      <c r="I10868" t="s">
        <v>147</v>
      </c>
      <c r="J10868" t="str">
        <f t="shared" si="1018"/>
        <v>2045/8/21</v>
      </c>
      <c r="K10868" t="str">
        <f t="shared" si="1019"/>
        <v>21</v>
      </c>
      <c r="L10868" t="s">
        <v>1366</v>
      </c>
    </row>
    <row r="10869" spans="1:12" x14ac:dyDescent="0.3">
      <c r="A10869" s="2">
        <v>53237</v>
      </c>
      <c r="B10869" s="3">
        <v>53237</v>
      </c>
      <c r="C10869" s="1">
        <v>53237</v>
      </c>
      <c r="D10869" s="5">
        <f t="shared" si="1016"/>
        <v>53237</v>
      </c>
      <c r="E10869" s="1" t="s">
        <v>53</v>
      </c>
      <c r="F10869" t="str">
        <f t="shared" si="1017"/>
        <v>廿二</v>
      </c>
      <c r="G10869" t="s">
        <v>16</v>
      </c>
      <c r="H10869">
        <v>8</v>
      </c>
      <c r="I10869" t="s">
        <v>147</v>
      </c>
      <c r="J10869" t="str">
        <f t="shared" si="1018"/>
        <v>2045/8/22</v>
      </c>
      <c r="K10869" t="str">
        <f t="shared" si="1019"/>
        <v>22</v>
      </c>
      <c r="L10869" t="s">
        <v>1366</v>
      </c>
    </row>
    <row r="10870" spans="1:12" x14ac:dyDescent="0.3">
      <c r="A10870" s="2">
        <v>53238</v>
      </c>
      <c r="B10870" s="3">
        <v>53238</v>
      </c>
      <c r="C10870" s="1">
        <v>53238</v>
      </c>
      <c r="D10870" s="5">
        <f t="shared" si="1016"/>
        <v>53238</v>
      </c>
      <c r="E10870" s="1" t="s">
        <v>54</v>
      </c>
      <c r="F10870" t="str">
        <f t="shared" si="1017"/>
        <v>廿三</v>
      </c>
      <c r="G10870" t="s">
        <v>17</v>
      </c>
      <c r="H10870">
        <v>9</v>
      </c>
      <c r="I10870" t="s">
        <v>147</v>
      </c>
      <c r="J10870" t="str">
        <f t="shared" si="1018"/>
        <v>2045/8/23</v>
      </c>
      <c r="K10870" t="str">
        <f t="shared" si="1019"/>
        <v>23</v>
      </c>
      <c r="L10870" t="s">
        <v>1366</v>
      </c>
    </row>
    <row r="10871" spans="1:12" x14ac:dyDescent="0.3">
      <c r="A10871" s="2">
        <v>53239</v>
      </c>
      <c r="B10871" s="3">
        <v>53239</v>
      </c>
      <c r="C10871" s="1">
        <v>53239</v>
      </c>
      <c r="D10871" s="5">
        <f t="shared" si="1016"/>
        <v>53239</v>
      </c>
      <c r="E10871" s="1" t="s">
        <v>55</v>
      </c>
      <c r="F10871" t="str">
        <f t="shared" si="1017"/>
        <v>廿四</v>
      </c>
      <c r="G10871" t="s">
        <v>18</v>
      </c>
      <c r="H10871">
        <v>9</v>
      </c>
      <c r="I10871" t="s">
        <v>1384</v>
      </c>
      <c r="J10871" t="str">
        <f t="shared" si="1018"/>
        <v>2045/8/24</v>
      </c>
      <c r="K10871" t="str">
        <f t="shared" si="1019"/>
        <v>24</v>
      </c>
      <c r="L10871" t="s">
        <v>1366</v>
      </c>
    </row>
    <row r="10872" spans="1:12" x14ac:dyDescent="0.3">
      <c r="A10872" s="2">
        <v>53240</v>
      </c>
      <c r="B10872" s="3">
        <v>53240</v>
      </c>
      <c r="C10872" s="1">
        <v>53240</v>
      </c>
      <c r="D10872" s="5">
        <f t="shared" si="1016"/>
        <v>53240</v>
      </c>
      <c r="E10872" s="1" t="s">
        <v>56</v>
      </c>
      <c r="F10872" t="str">
        <f t="shared" si="1017"/>
        <v>廿五</v>
      </c>
      <c r="G10872" t="s">
        <v>75</v>
      </c>
      <c r="H10872">
        <v>9</v>
      </c>
      <c r="I10872" t="s">
        <v>1384</v>
      </c>
      <c r="J10872" t="str">
        <f t="shared" si="1018"/>
        <v>2045/8/25</v>
      </c>
      <c r="K10872" t="str">
        <f t="shared" si="1019"/>
        <v>25</v>
      </c>
      <c r="L10872" t="s">
        <v>1366</v>
      </c>
    </row>
    <row r="10873" spans="1:12" x14ac:dyDescent="0.3">
      <c r="A10873" s="2">
        <v>53241</v>
      </c>
      <c r="B10873" s="3">
        <v>53241</v>
      </c>
      <c r="C10873" s="1">
        <v>53241</v>
      </c>
      <c r="D10873" s="5">
        <f t="shared" si="1016"/>
        <v>53241</v>
      </c>
      <c r="E10873" s="1" t="s">
        <v>50</v>
      </c>
      <c r="F10873" t="str">
        <f t="shared" si="1017"/>
        <v>廿六</v>
      </c>
      <c r="G10873" t="s">
        <v>19</v>
      </c>
      <c r="H10873">
        <v>10</v>
      </c>
      <c r="I10873" t="s">
        <v>1384</v>
      </c>
      <c r="J10873" t="str">
        <f t="shared" si="1018"/>
        <v>2045/8/26</v>
      </c>
      <c r="K10873" t="str">
        <f t="shared" si="1019"/>
        <v>26</v>
      </c>
      <c r="L10873" t="s">
        <v>1366</v>
      </c>
    </row>
    <row r="10874" spans="1:12" x14ac:dyDescent="0.3">
      <c r="A10874" s="2">
        <v>53242</v>
      </c>
      <c r="B10874" s="3">
        <v>53242</v>
      </c>
      <c r="C10874" s="1">
        <v>53242</v>
      </c>
      <c r="D10874" s="5">
        <f t="shared" si="1016"/>
        <v>53242</v>
      </c>
      <c r="E10874" s="1" t="s">
        <v>52</v>
      </c>
      <c r="F10874" t="str">
        <f t="shared" si="1017"/>
        <v>廿七</v>
      </c>
      <c r="G10874" t="s">
        <v>20</v>
      </c>
      <c r="H10874">
        <v>10</v>
      </c>
      <c r="I10874" t="s">
        <v>1384</v>
      </c>
      <c r="J10874" t="str">
        <f t="shared" si="1018"/>
        <v>2045/8/27</v>
      </c>
      <c r="K10874" t="str">
        <f t="shared" si="1019"/>
        <v>27</v>
      </c>
      <c r="L10874" t="s">
        <v>1366</v>
      </c>
    </row>
    <row r="10875" spans="1:12" x14ac:dyDescent="0.3">
      <c r="A10875" s="2">
        <v>53243</v>
      </c>
      <c r="B10875" s="3">
        <v>53243</v>
      </c>
      <c r="C10875" s="1">
        <v>53243</v>
      </c>
      <c r="D10875" s="5">
        <f t="shared" si="1016"/>
        <v>53243</v>
      </c>
      <c r="E10875" s="1" t="s">
        <v>1</v>
      </c>
      <c r="F10875" t="str">
        <f t="shared" si="1017"/>
        <v>廿八</v>
      </c>
      <c r="G10875" t="s">
        <v>21</v>
      </c>
      <c r="J10875" t="str">
        <f t="shared" si="1018"/>
        <v>2045/8/28</v>
      </c>
      <c r="K10875" t="str">
        <f t="shared" si="1019"/>
        <v>28</v>
      </c>
      <c r="L10875" t="s">
        <v>1366</v>
      </c>
    </row>
    <row r="10876" spans="1:12" x14ac:dyDescent="0.3">
      <c r="A10876" s="2">
        <v>53244</v>
      </c>
      <c r="B10876" s="3">
        <v>53244</v>
      </c>
      <c r="C10876" s="1">
        <v>53244</v>
      </c>
      <c r="D10876" s="5">
        <f t="shared" si="1016"/>
        <v>53244</v>
      </c>
      <c r="E10876" s="1" t="s">
        <v>53</v>
      </c>
      <c r="F10876" t="str">
        <f t="shared" si="1017"/>
        <v>廿九</v>
      </c>
      <c r="G10876" t="s">
        <v>22</v>
      </c>
      <c r="H10876">
        <v>1</v>
      </c>
      <c r="I10876" t="s">
        <v>155</v>
      </c>
      <c r="J10876" t="str">
        <f t="shared" si="1018"/>
        <v>2045/8/29</v>
      </c>
      <c r="K10876" t="str">
        <f t="shared" si="1019"/>
        <v>29</v>
      </c>
      <c r="L10876" t="s">
        <v>1366</v>
      </c>
    </row>
    <row r="10877" spans="1:12" x14ac:dyDescent="0.3">
      <c r="A10877" s="2">
        <v>53245</v>
      </c>
      <c r="B10877" s="3">
        <v>53245</v>
      </c>
      <c r="C10877" s="1">
        <v>53245</v>
      </c>
      <c r="D10877" s="5">
        <f t="shared" si="1016"/>
        <v>53245</v>
      </c>
      <c r="E10877" s="1" t="s">
        <v>54</v>
      </c>
      <c r="F10877" t="str">
        <f t="shared" si="1017"/>
        <v>一</v>
      </c>
      <c r="G10877" t="s">
        <v>23</v>
      </c>
      <c r="H10877">
        <v>1</v>
      </c>
      <c r="I10877" t="s">
        <v>154</v>
      </c>
      <c r="J10877" t="str">
        <f t="shared" si="1018"/>
        <v>2045/9/1</v>
      </c>
      <c r="K10877" t="str">
        <f t="shared" si="1019"/>
        <v>/1</v>
      </c>
      <c r="L10877" t="s">
        <v>1368</v>
      </c>
    </row>
    <row r="10878" spans="1:12" x14ac:dyDescent="0.3">
      <c r="A10878" s="2">
        <v>53246</v>
      </c>
      <c r="B10878" s="3">
        <v>53246</v>
      </c>
      <c r="C10878" s="1">
        <v>53246</v>
      </c>
      <c r="D10878" s="5">
        <f t="shared" si="1016"/>
        <v>53246</v>
      </c>
      <c r="E10878" s="1" t="s">
        <v>55</v>
      </c>
      <c r="F10878" t="str">
        <f t="shared" si="1017"/>
        <v>二</v>
      </c>
      <c r="G10878" t="s">
        <v>24</v>
      </c>
      <c r="H10878">
        <v>1</v>
      </c>
      <c r="I10878" t="s">
        <v>154</v>
      </c>
      <c r="J10878" t="str">
        <f t="shared" si="1018"/>
        <v>2045/9/2</v>
      </c>
      <c r="K10878" t="str">
        <f t="shared" si="1019"/>
        <v>/2</v>
      </c>
      <c r="L10878" t="s">
        <v>1368</v>
      </c>
    </row>
    <row r="10879" spans="1:12" x14ac:dyDescent="0.3">
      <c r="A10879" s="2">
        <v>53247</v>
      </c>
      <c r="B10879" s="3">
        <v>53247</v>
      </c>
      <c r="C10879" s="1">
        <v>53247</v>
      </c>
      <c r="D10879" s="5">
        <f t="shared" si="1016"/>
        <v>53247</v>
      </c>
      <c r="E10879" s="1" t="s">
        <v>56</v>
      </c>
      <c r="F10879" t="str">
        <f t="shared" si="1017"/>
        <v>三</v>
      </c>
      <c r="G10879" t="s">
        <v>25</v>
      </c>
      <c r="H10879">
        <v>1</v>
      </c>
      <c r="I10879" t="s">
        <v>154</v>
      </c>
      <c r="J10879" t="str">
        <f t="shared" si="1018"/>
        <v>2045/9/3</v>
      </c>
      <c r="K10879" t="str">
        <f t="shared" si="1019"/>
        <v>/3</v>
      </c>
      <c r="L10879" t="s">
        <v>1368</v>
      </c>
    </row>
    <row r="10880" spans="1:12" x14ac:dyDescent="0.3">
      <c r="A10880" s="2">
        <v>53248</v>
      </c>
      <c r="B10880" s="3">
        <v>53248</v>
      </c>
      <c r="C10880" s="1">
        <v>53248</v>
      </c>
      <c r="D10880" s="5">
        <f t="shared" si="1016"/>
        <v>53248</v>
      </c>
      <c r="E10880" s="1" t="s">
        <v>50</v>
      </c>
      <c r="F10880" t="str">
        <f t="shared" si="1017"/>
        <v>四</v>
      </c>
      <c r="G10880" t="s">
        <v>26</v>
      </c>
      <c r="H10880">
        <v>2</v>
      </c>
      <c r="I10880" t="s">
        <v>153</v>
      </c>
      <c r="J10880" t="str">
        <f t="shared" si="1018"/>
        <v>2045/9/4</v>
      </c>
      <c r="K10880" t="str">
        <f t="shared" si="1019"/>
        <v>/4</v>
      </c>
      <c r="L10880" t="s">
        <v>1368</v>
      </c>
    </row>
    <row r="10881" spans="1:12" x14ac:dyDescent="0.3">
      <c r="A10881" s="2">
        <v>53249</v>
      </c>
      <c r="B10881" s="3">
        <v>53249</v>
      </c>
      <c r="C10881" s="1">
        <v>53249</v>
      </c>
      <c r="D10881" s="5">
        <f t="shared" si="1016"/>
        <v>53249</v>
      </c>
      <c r="E10881" s="1" t="s">
        <v>52</v>
      </c>
      <c r="F10881" t="str">
        <f t="shared" si="1017"/>
        <v>五</v>
      </c>
      <c r="G10881" t="s">
        <v>65</v>
      </c>
      <c r="H10881">
        <v>2</v>
      </c>
      <c r="I10881" t="s">
        <v>153</v>
      </c>
      <c r="J10881" t="str">
        <f t="shared" si="1018"/>
        <v>2045/9/5</v>
      </c>
      <c r="K10881" t="str">
        <f t="shared" si="1019"/>
        <v>/5</v>
      </c>
      <c r="L10881" t="s">
        <v>1368</v>
      </c>
    </row>
    <row r="10882" spans="1:12" x14ac:dyDescent="0.3">
      <c r="A10882" s="2">
        <v>53250</v>
      </c>
      <c r="B10882" s="3">
        <v>53250</v>
      </c>
      <c r="C10882" s="1">
        <v>53250</v>
      </c>
      <c r="D10882" s="5">
        <f t="shared" ref="D10882:D10945" si="1020">A10882</f>
        <v>53250</v>
      </c>
      <c r="E10882" s="1" t="s">
        <v>1</v>
      </c>
      <c r="F10882" t="str">
        <f t="shared" ref="F10882:F10945" si="1021">INDEX(음력한자,MATCH(K10882,매치,0))</f>
        <v>六</v>
      </c>
      <c r="G10882" t="s">
        <v>76</v>
      </c>
      <c r="H10882">
        <v>2</v>
      </c>
      <c r="I10882" t="s">
        <v>153</v>
      </c>
      <c r="J10882" t="str">
        <f t="shared" ref="J10882:J10945" si="1022">suntolun(YEAR(D10882),MONTH(D10882),DAY(D10882))</f>
        <v>2045/9/6</v>
      </c>
      <c r="K10882" t="str">
        <f t="shared" ref="K10882:K10945" si="1023">RIGHT(J10882,2)</f>
        <v>/6</v>
      </c>
      <c r="L10882" t="s">
        <v>1368</v>
      </c>
    </row>
    <row r="10883" spans="1:12" x14ac:dyDescent="0.3">
      <c r="A10883" s="2">
        <v>53251</v>
      </c>
      <c r="B10883" s="3">
        <v>53251</v>
      </c>
      <c r="C10883" s="1">
        <v>53251</v>
      </c>
      <c r="D10883" s="5">
        <f t="shared" si="1020"/>
        <v>53251</v>
      </c>
      <c r="E10883" s="1" t="s">
        <v>53</v>
      </c>
      <c r="F10883" t="str">
        <f t="shared" si="1021"/>
        <v>七</v>
      </c>
      <c r="G10883" t="s">
        <v>66</v>
      </c>
      <c r="H10883">
        <v>3</v>
      </c>
      <c r="I10883" t="s">
        <v>152</v>
      </c>
      <c r="J10883" t="str">
        <f t="shared" si="1022"/>
        <v>2045/9/7</v>
      </c>
      <c r="K10883" t="str">
        <f t="shared" si="1023"/>
        <v>/7</v>
      </c>
      <c r="L10883" t="s">
        <v>1368</v>
      </c>
    </row>
    <row r="10884" spans="1:12" x14ac:dyDescent="0.3">
      <c r="A10884" s="2">
        <v>53252</v>
      </c>
      <c r="B10884" s="3">
        <v>53252</v>
      </c>
      <c r="C10884" s="1">
        <v>53252</v>
      </c>
      <c r="D10884" s="5">
        <f t="shared" si="1020"/>
        <v>53252</v>
      </c>
      <c r="E10884" s="1" t="s">
        <v>54</v>
      </c>
      <c r="F10884" t="str">
        <f t="shared" si="1021"/>
        <v>八</v>
      </c>
      <c r="G10884" t="s">
        <v>67</v>
      </c>
      <c r="H10884">
        <v>3</v>
      </c>
      <c r="I10884" t="s">
        <v>152</v>
      </c>
      <c r="J10884" t="str">
        <f t="shared" si="1022"/>
        <v>2045/9/8</v>
      </c>
      <c r="K10884" t="str">
        <f t="shared" si="1023"/>
        <v>/8</v>
      </c>
      <c r="L10884" t="s">
        <v>1368</v>
      </c>
    </row>
    <row r="10885" spans="1:12" x14ac:dyDescent="0.3">
      <c r="A10885" s="2">
        <v>53253</v>
      </c>
      <c r="B10885" s="3">
        <v>53253</v>
      </c>
      <c r="C10885" s="1">
        <v>53253</v>
      </c>
      <c r="D10885" s="5">
        <f t="shared" si="1020"/>
        <v>53253</v>
      </c>
      <c r="E10885" s="1" t="s">
        <v>55</v>
      </c>
      <c r="F10885" t="str">
        <f t="shared" si="1021"/>
        <v>九</v>
      </c>
      <c r="G10885" t="s">
        <v>68</v>
      </c>
      <c r="H10885">
        <v>3</v>
      </c>
      <c r="I10885" t="s">
        <v>152</v>
      </c>
      <c r="J10885" t="str">
        <f t="shared" si="1022"/>
        <v>2045/9/9</v>
      </c>
      <c r="K10885" t="str">
        <f t="shared" si="1023"/>
        <v>/9</v>
      </c>
      <c r="L10885" t="s">
        <v>1368</v>
      </c>
    </row>
    <row r="10886" spans="1:12" x14ac:dyDescent="0.3">
      <c r="A10886" s="2">
        <v>53254</v>
      </c>
      <c r="B10886" s="3">
        <v>53254</v>
      </c>
      <c r="C10886" s="1">
        <v>53254</v>
      </c>
      <c r="D10886" s="5">
        <f t="shared" si="1020"/>
        <v>53254</v>
      </c>
      <c r="E10886" s="1" t="s">
        <v>56</v>
      </c>
      <c r="F10886" t="str">
        <f t="shared" si="1021"/>
        <v>十</v>
      </c>
      <c r="G10886" t="s">
        <v>69</v>
      </c>
      <c r="H10886">
        <v>4</v>
      </c>
      <c r="I10886" t="s">
        <v>151</v>
      </c>
      <c r="J10886" t="str">
        <f t="shared" si="1022"/>
        <v>2045/9/10</v>
      </c>
      <c r="K10886" t="str">
        <f t="shared" si="1023"/>
        <v>10</v>
      </c>
      <c r="L10886" t="s">
        <v>1368</v>
      </c>
    </row>
    <row r="10887" spans="1:12" x14ac:dyDescent="0.3">
      <c r="A10887" s="2">
        <v>53255</v>
      </c>
      <c r="B10887" s="3">
        <v>53255</v>
      </c>
      <c r="C10887" s="1">
        <v>53255</v>
      </c>
      <c r="D10887" s="5">
        <f t="shared" si="1020"/>
        <v>53255</v>
      </c>
      <c r="E10887" s="1" t="s">
        <v>50</v>
      </c>
      <c r="F10887" t="str">
        <f t="shared" si="1021"/>
        <v>十一</v>
      </c>
      <c r="G10887" t="s">
        <v>70</v>
      </c>
      <c r="H10887">
        <v>4</v>
      </c>
      <c r="I10887" t="s">
        <v>151</v>
      </c>
      <c r="J10887" t="str">
        <f t="shared" si="1022"/>
        <v>2045/9/11</v>
      </c>
      <c r="K10887" t="str">
        <f t="shared" si="1023"/>
        <v>11</v>
      </c>
      <c r="L10887" t="s">
        <v>1368</v>
      </c>
    </row>
    <row r="10888" spans="1:12" x14ac:dyDescent="0.3">
      <c r="A10888" s="2">
        <v>53256</v>
      </c>
      <c r="B10888" s="3">
        <v>53256</v>
      </c>
      <c r="C10888" s="1">
        <v>53256</v>
      </c>
      <c r="D10888" s="5">
        <f t="shared" si="1020"/>
        <v>53256</v>
      </c>
      <c r="E10888" s="1" t="s">
        <v>52</v>
      </c>
      <c r="F10888" t="str">
        <f t="shared" si="1021"/>
        <v>十二</v>
      </c>
      <c r="G10888" t="s">
        <v>71</v>
      </c>
      <c r="H10888">
        <v>4</v>
      </c>
      <c r="I10888" t="s">
        <v>151</v>
      </c>
      <c r="J10888" t="str">
        <f t="shared" si="1022"/>
        <v>2045/9/12</v>
      </c>
      <c r="K10888" t="str">
        <f t="shared" si="1023"/>
        <v>12</v>
      </c>
      <c r="L10888" t="s">
        <v>1368</v>
      </c>
    </row>
    <row r="10889" spans="1:12" x14ac:dyDescent="0.3">
      <c r="A10889" s="2">
        <v>53257</v>
      </c>
      <c r="B10889" s="3">
        <v>53257</v>
      </c>
      <c r="C10889" s="1">
        <v>53257</v>
      </c>
      <c r="D10889" s="5">
        <f t="shared" si="1020"/>
        <v>53257</v>
      </c>
      <c r="E10889" s="1" t="s">
        <v>1</v>
      </c>
      <c r="F10889" t="str">
        <f t="shared" si="1021"/>
        <v>十三</v>
      </c>
      <c r="G10889" t="s">
        <v>72</v>
      </c>
      <c r="H10889">
        <v>5</v>
      </c>
      <c r="I10889" t="s">
        <v>150</v>
      </c>
      <c r="J10889" t="str">
        <f t="shared" si="1022"/>
        <v>2045/9/13</v>
      </c>
      <c r="K10889" t="str">
        <f t="shared" si="1023"/>
        <v>13</v>
      </c>
      <c r="L10889" t="s">
        <v>1368</v>
      </c>
    </row>
    <row r="10890" spans="1:12" x14ac:dyDescent="0.3">
      <c r="A10890" s="2">
        <v>53258</v>
      </c>
      <c r="B10890" s="3">
        <v>53258</v>
      </c>
      <c r="C10890" s="1">
        <v>53258</v>
      </c>
      <c r="D10890" s="5">
        <f t="shared" si="1020"/>
        <v>53258</v>
      </c>
      <c r="E10890" s="1" t="s">
        <v>53</v>
      </c>
      <c r="F10890" t="str">
        <f t="shared" si="1021"/>
        <v>十四</v>
      </c>
      <c r="G10890" t="s">
        <v>73</v>
      </c>
      <c r="H10890">
        <v>5</v>
      </c>
      <c r="I10890" t="s">
        <v>150</v>
      </c>
      <c r="J10890" t="str">
        <f t="shared" si="1022"/>
        <v>2045/9/14</v>
      </c>
      <c r="K10890" t="str">
        <f t="shared" si="1023"/>
        <v>14</v>
      </c>
      <c r="L10890" t="s">
        <v>1368</v>
      </c>
    </row>
    <row r="10891" spans="1:12" x14ac:dyDescent="0.3">
      <c r="A10891" s="2">
        <v>53259</v>
      </c>
      <c r="B10891" s="3">
        <v>53259</v>
      </c>
      <c r="C10891" s="1">
        <v>53259</v>
      </c>
      <c r="D10891" s="5">
        <f t="shared" si="1020"/>
        <v>53259</v>
      </c>
      <c r="E10891" s="1" t="s">
        <v>54</v>
      </c>
      <c r="F10891" t="str">
        <f t="shared" si="1021"/>
        <v>十五</v>
      </c>
      <c r="G10891" t="s">
        <v>74</v>
      </c>
      <c r="H10891">
        <v>5</v>
      </c>
      <c r="I10891" t="s">
        <v>150</v>
      </c>
      <c r="J10891" t="str">
        <f t="shared" si="1022"/>
        <v>2045/9/15</v>
      </c>
      <c r="K10891" t="str">
        <f t="shared" si="1023"/>
        <v>15</v>
      </c>
      <c r="L10891" t="s">
        <v>1368</v>
      </c>
    </row>
    <row r="10892" spans="1:12" x14ac:dyDescent="0.3">
      <c r="A10892" s="2">
        <v>53260</v>
      </c>
      <c r="B10892" s="3">
        <v>53260</v>
      </c>
      <c r="C10892" s="1">
        <v>53260</v>
      </c>
      <c r="D10892" s="5">
        <f t="shared" si="1020"/>
        <v>53260</v>
      </c>
      <c r="E10892" s="1" t="s">
        <v>55</v>
      </c>
      <c r="F10892" t="str">
        <f t="shared" si="1021"/>
        <v>十六</v>
      </c>
      <c r="G10892" t="s">
        <v>77</v>
      </c>
      <c r="H10892">
        <v>6</v>
      </c>
      <c r="I10892" t="s">
        <v>149</v>
      </c>
      <c r="J10892" t="str">
        <f t="shared" si="1022"/>
        <v>2045/9/16</v>
      </c>
      <c r="K10892" t="str">
        <f t="shared" si="1023"/>
        <v>16</v>
      </c>
      <c r="L10892" t="s">
        <v>1368</v>
      </c>
    </row>
    <row r="10893" spans="1:12" x14ac:dyDescent="0.3">
      <c r="A10893" s="2">
        <v>53261</v>
      </c>
      <c r="B10893" s="3">
        <v>53261</v>
      </c>
      <c r="C10893" s="1">
        <v>53261</v>
      </c>
      <c r="D10893" s="5">
        <f t="shared" si="1020"/>
        <v>53261</v>
      </c>
      <c r="E10893" s="1" t="s">
        <v>56</v>
      </c>
      <c r="F10893" t="str">
        <f t="shared" si="1021"/>
        <v>十七</v>
      </c>
      <c r="G10893" t="s">
        <v>80</v>
      </c>
      <c r="H10893">
        <v>6</v>
      </c>
      <c r="I10893" t="s">
        <v>149</v>
      </c>
      <c r="J10893" t="str">
        <f t="shared" si="1022"/>
        <v>2045/9/17</v>
      </c>
      <c r="K10893" t="str">
        <f t="shared" si="1023"/>
        <v>17</v>
      </c>
      <c r="L10893" t="s">
        <v>1368</v>
      </c>
    </row>
    <row r="10894" spans="1:12" x14ac:dyDescent="0.3">
      <c r="A10894" s="2">
        <v>53262</v>
      </c>
      <c r="B10894" s="3">
        <v>53262</v>
      </c>
      <c r="C10894" s="1">
        <v>53262</v>
      </c>
      <c r="D10894" s="5">
        <f t="shared" si="1020"/>
        <v>53262</v>
      </c>
      <c r="E10894" s="1" t="s">
        <v>50</v>
      </c>
      <c r="F10894" t="str">
        <f t="shared" si="1021"/>
        <v>十八</v>
      </c>
      <c r="G10894" t="s">
        <v>81</v>
      </c>
      <c r="H10894">
        <v>6</v>
      </c>
      <c r="I10894" t="s">
        <v>149</v>
      </c>
      <c r="J10894" t="str">
        <f t="shared" si="1022"/>
        <v>2045/9/18</v>
      </c>
      <c r="K10894" t="str">
        <f t="shared" si="1023"/>
        <v>18</v>
      </c>
      <c r="L10894" t="s">
        <v>1368</v>
      </c>
    </row>
    <row r="10895" spans="1:12" x14ac:dyDescent="0.3">
      <c r="A10895" s="2">
        <v>53263</v>
      </c>
      <c r="B10895" s="3">
        <v>53263</v>
      </c>
      <c r="C10895" s="1">
        <v>53263</v>
      </c>
      <c r="D10895" s="5">
        <f t="shared" si="1020"/>
        <v>53263</v>
      </c>
      <c r="E10895" s="1" t="s">
        <v>52</v>
      </c>
      <c r="F10895" t="str">
        <f t="shared" si="1021"/>
        <v>十九</v>
      </c>
      <c r="G10895" t="s">
        <v>82</v>
      </c>
      <c r="H10895">
        <v>7</v>
      </c>
      <c r="I10895" t="s">
        <v>148</v>
      </c>
      <c r="J10895" t="str">
        <f t="shared" si="1022"/>
        <v>2045/9/19</v>
      </c>
      <c r="K10895" t="str">
        <f t="shared" si="1023"/>
        <v>19</v>
      </c>
      <c r="L10895" t="s">
        <v>1368</v>
      </c>
    </row>
    <row r="10896" spans="1:12" x14ac:dyDescent="0.3">
      <c r="A10896" s="2">
        <v>53264</v>
      </c>
      <c r="B10896" s="3">
        <v>53264</v>
      </c>
      <c r="C10896" s="1">
        <v>53264</v>
      </c>
      <c r="D10896" s="5">
        <f t="shared" si="1020"/>
        <v>53264</v>
      </c>
      <c r="E10896" s="1" t="s">
        <v>1</v>
      </c>
      <c r="F10896" t="str">
        <f t="shared" si="1021"/>
        <v>二十</v>
      </c>
      <c r="G10896" t="s">
        <v>83</v>
      </c>
      <c r="H10896">
        <v>7</v>
      </c>
      <c r="I10896" t="s">
        <v>148</v>
      </c>
      <c r="J10896" t="str">
        <f t="shared" si="1022"/>
        <v>2045/9/20</v>
      </c>
      <c r="K10896" t="str">
        <f t="shared" si="1023"/>
        <v>20</v>
      </c>
      <c r="L10896" t="s">
        <v>1368</v>
      </c>
    </row>
    <row r="10897" spans="1:12" x14ac:dyDescent="0.3">
      <c r="A10897" s="2">
        <v>53265</v>
      </c>
      <c r="B10897" s="3">
        <v>53265</v>
      </c>
      <c r="C10897" s="1">
        <v>53265</v>
      </c>
      <c r="D10897" s="5">
        <f t="shared" si="1020"/>
        <v>53265</v>
      </c>
      <c r="E10897" s="1" t="s">
        <v>53</v>
      </c>
      <c r="F10897" t="str">
        <f t="shared" si="1021"/>
        <v>廿一</v>
      </c>
      <c r="G10897" t="s">
        <v>84</v>
      </c>
      <c r="H10897">
        <v>7</v>
      </c>
      <c r="I10897" t="s">
        <v>148</v>
      </c>
      <c r="J10897" t="str">
        <f t="shared" si="1022"/>
        <v>2045/9/21</v>
      </c>
      <c r="K10897" t="str">
        <f t="shared" si="1023"/>
        <v>21</v>
      </c>
      <c r="L10897" t="s">
        <v>1368</v>
      </c>
    </row>
    <row r="10898" spans="1:12" x14ac:dyDescent="0.3">
      <c r="A10898" s="2">
        <v>53266</v>
      </c>
      <c r="B10898" s="3">
        <v>53266</v>
      </c>
      <c r="C10898" s="1">
        <v>53266</v>
      </c>
      <c r="D10898" s="5">
        <f t="shared" si="1020"/>
        <v>53266</v>
      </c>
      <c r="E10898" s="1" t="s">
        <v>54</v>
      </c>
      <c r="F10898" t="str">
        <f t="shared" si="1021"/>
        <v>廿二</v>
      </c>
      <c r="G10898" t="s">
        <v>85</v>
      </c>
      <c r="H10898">
        <v>8</v>
      </c>
      <c r="I10898" t="s">
        <v>147</v>
      </c>
      <c r="J10898" t="str">
        <f t="shared" si="1022"/>
        <v>2045/9/22</v>
      </c>
      <c r="K10898" t="str">
        <f t="shared" si="1023"/>
        <v>22</v>
      </c>
      <c r="L10898" t="s">
        <v>1368</v>
      </c>
    </row>
    <row r="10899" spans="1:12" x14ac:dyDescent="0.3">
      <c r="A10899" s="2">
        <v>53267</v>
      </c>
      <c r="B10899" s="3">
        <v>53267</v>
      </c>
      <c r="C10899" s="1">
        <v>53267</v>
      </c>
      <c r="D10899" s="5">
        <f t="shared" si="1020"/>
        <v>53267</v>
      </c>
      <c r="E10899" s="1" t="s">
        <v>55</v>
      </c>
      <c r="F10899" t="str">
        <f t="shared" si="1021"/>
        <v>廿三</v>
      </c>
      <c r="G10899" t="s">
        <v>86</v>
      </c>
      <c r="H10899">
        <v>8</v>
      </c>
      <c r="I10899" t="s">
        <v>147</v>
      </c>
      <c r="J10899" t="str">
        <f t="shared" si="1022"/>
        <v>2045/9/23</v>
      </c>
      <c r="K10899" t="str">
        <f t="shared" si="1023"/>
        <v>23</v>
      </c>
      <c r="L10899" t="s">
        <v>1368</v>
      </c>
    </row>
    <row r="10900" spans="1:12" x14ac:dyDescent="0.3">
      <c r="A10900" s="2">
        <v>53268</v>
      </c>
      <c r="B10900" s="3">
        <v>53268</v>
      </c>
      <c r="C10900" s="1">
        <v>53268</v>
      </c>
      <c r="D10900" s="5">
        <f t="shared" si="1020"/>
        <v>53268</v>
      </c>
      <c r="E10900" s="1" t="s">
        <v>56</v>
      </c>
      <c r="F10900" t="str">
        <f t="shared" si="1021"/>
        <v>廿四</v>
      </c>
      <c r="G10900" t="s">
        <v>87</v>
      </c>
      <c r="H10900">
        <v>8</v>
      </c>
      <c r="I10900" t="s">
        <v>147</v>
      </c>
      <c r="J10900" t="str">
        <f t="shared" si="1022"/>
        <v>2045/9/24</v>
      </c>
      <c r="K10900" t="str">
        <f t="shared" si="1023"/>
        <v>24</v>
      </c>
      <c r="L10900" t="s">
        <v>1368</v>
      </c>
    </row>
    <row r="10901" spans="1:12" x14ac:dyDescent="0.3">
      <c r="A10901" s="2">
        <v>53269</v>
      </c>
      <c r="B10901" s="3">
        <v>53269</v>
      </c>
      <c r="C10901" s="1">
        <v>53269</v>
      </c>
      <c r="D10901" s="5">
        <f t="shared" si="1020"/>
        <v>53269</v>
      </c>
      <c r="E10901" s="1" t="s">
        <v>50</v>
      </c>
      <c r="F10901" t="str">
        <f t="shared" si="1021"/>
        <v>廿五</v>
      </c>
      <c r="G10901" t="s">
        <v>88</v>
      </c>
      <c r="H10901">
        <v>9</v>
      </c>
      <c r="I10901" t="s">
        <v>1384</v>
      </c>
      <c r="J10901" t="str">
        <f t="shared" si="1022"/>
        <v>2045/9/25</v>
      </c>
      <c r="K10901" t="str">
        <f t="shared" si="1023"/>
        <v>25</v>
      </c>
      <c r="L10901" t="s">
        <v>1368</v>
      </c>
    </row>
    <row r="10902" spans="1:12" x14ac:dyDescent="0.3">
      <c r="A10902" s="2">
        <v>53270</v>
      </c>
      <c r="B10902" s="3">
        <v>53270</v>
      </c>
      <c r="C10902" s="1">
        <v>53270</v>
      </c>
      <c r="D10902" s="5">
        <f t="shared" si="1020"/>
        <v>53270</v>
      </c>
      <c r="E10902" s="1" t="s">
        <v>52</v>
      </c>
      <c r="F10902" t="str">
        <f t="shared" si="1021"/>
        <v>廿六</v>
      </c>
      <c r="G10902" t="s">
        <v>89</v>
      </c>
      <c r="H10902">
        <v>9</v>
      </c>
      <c r="I10902" t="s">
        <v>1384</v>
      </c>
      <c r="J10902" t="str">
        <f t="shared" si="1022"/>
        <v>2045/9/26</v>
      </c>
      <c r="K10902" t="str">
        <f t="shared" si="1023"/>
        <v>26</v>
      </c>
      <c r="L10902" t="s">
        <v>1368</v>
      </c>
    </row>
    <row r="10903" spans="1:12" x14ac:dyDescent="0.3">
      <c r="A10903" s="2">
        <v>53271</v>
      </c>
      <c r="B10903" s="3">
        <v>53271</v>
      </c>
      <c r="C10903" s="1">
        <v>53271</v>
      </c>
      <c r="D10903" s="5">
        <f t="shared" si="1020"/>
        <v>53271</v>
      </c>
      <c r="E10903" s="1" t="s">
        <v>1</v>
      </c>
      <c r="F10903" t="str">
        <f t="shared" si="1021"/>
        <v>廿七</v>
      </c>
      <c r="G10903" t="s">
        <v>90</v>
      </c>
      <c r="H10903">
        <v>9</v>
      </c>
      <c r="I10903" t="s">
        <v>1384</v>
      </c>
      <c r="J10903" t="str">
        <f t="shared" si="1022"/>
        <v>2045/9/27</v>
      </c>
      <c r="K10903" t="str">
        <f t="shared" si="1023"/>
        <v>27</v>
      </c>
      <c r="L10903" t="s">
        <v>1368</v>
      </c>
    </row>
    <row r="10904" spans="1:12" x14ac:dyDescent="0.3">
      <c r="A10904" s="2">
        <v>53272</v>
      </c>
      <c r="B10904" s="3">
        <v>53272</v>
      </c>
      <c r="C10904" s="1">
        <v>53272</v>
      </c>
      <c r="D10904" s="5">
        <f t="shared" si="1020"/>
        <v>53272</v>
      </c>
      <c r="E10904" s="1" t="s">
        <v>53</v>
      </c>
      <c r="F10904" t="str">
        <f t="shared" si="1021"/>
        <v>廿八</v>
      </c>
      <c r="G10904" t="s">
        <v>12</v>
      </c>
      <c r="H10904">
        <v>10</v>
      </c>
      <c r="I10904" t="s">
        <v>1384</v>
      </c>
      <c r="J10904" t="str">
        <f t="shared" si="1022"/>
        <v>2045/9/28</v>
      </c>
      <c r="K10904" t="str">
        <f t="shared" si="1023"/>
        <v>28</v>
      </c>
      <c r="L10904" t="s">
        <v>1368</v>
      </c>
    </row>
    <row r="10905" spans="1:12" x14ac:dyDescent="0.3">
      <c r="A10905" s="2">
        <v>53273</v>
      </c>
      <c r="B10905" s="3">
        <v>53273</v>
      </c>
      <c r="C10905" s="1">
        <v>53273</v>
      </c>
      <c r="D10905" s="5">
        <f t="shared" si="1020"/>
        <v>53273</v>
      </c>
      <c r="E10905" s="1" t="s">
        <v>54</v>
      </c>
      <c r="F10905" t="str">
        <f t="shared" si="1021"/>
        <v>廿九</v>
      </c>
      <c r="G10905" t="s">
        <v>91</v>
      </c>
      <c r="J10905" t="str">
        <f t="shared" si="1022"/>
        <v>2045/9/29</v>
      </c>
      <c r="K10905" t="str">
        <f t="shared" si="1023"/>
        <v>29</v>
      </c>
      <c r="L10905" t="s">
        <v>1368</v>
      </c>
    </row>
    <row r="10906" spans="1:12" x14ac:dyDescent="0.3">
      <c r="A10906" s="2">
        <v>53274</v>
      </c>
      <c r="B10906" s="3">
        <v>53274</v>
      </c>
      <c r="C10906" s="1">
        <v>53274</v>
      </c>
      <c r="D10906" s="5">
        <f t="shared" si="1020"/>
        <v>53274</v>
      </c>
      <c r="E10906" s="1" t="s">
        <v>55</v>
      </c>
      <c r="F10906" t="str">
        <f t="shared" si="1021"/>
        <v>三十</v>
      </c>
      <c r="G10906" t="s">
        <v>92</v>
      </c>
      <c r="H10906">
        <v>1</v>
      </c>
      <c r="I10906" t="s">
        <v>155</v>
      </c>
      <c r="J10906" t="str">
        <f t="shared" si="1022"/>
        <v>2045/9/30</v>
      </c>
      <c r="K10906" t="str">
        <f t="shared" si="1023"/>
        <v>30</v>
      </c>
      <c r="L10906" t="s">
        <v>1368</v>
      </c>
    </row>
    <row r="10907" spans="1:12" x14ac:dyDescent="0.3">
      <c r="A10907" s="2">
        <v>53275</v>
      </c>
      <c r="B10907" s="3">
        <v>53275</v>
      </c>
      <c r="C10907" s="1">
        <v>53275</v>
      </c>
      <c r="D10907" s="5">
        <f t="shared" si="1020"/>
        <v>53275</v>
      </c>
      <c r="E10907" s="1" t="s">
        <v>56</v>
      </c>
      <c r="F10907" t="str">
        <f t="shared" si="1021"/>
        <v>一</v>
      </c>
      <c r="G10907" t="s">
        <v>93</v>
      </c>
      <c r="H10907">
        <v>1</v>
      </c>
      <c r="I10907" t="s">
        <v>154</v>
      </c>
      <c r="J10907" t="str">
        <f t="shared" si="1022"/>
        <v>2045/10/1</v>
      </c>
      <c r="K10907" t="str">
        <f t="shared" si="1023"/>
        <v>/1</v>
      </c>
      <c r="L10907" t="s">
        <v>1370</v>
      </c>
    </row>
    <row r="10908" spans="1:12" x14ac:dyDescent="0.3">
      <c r="A10908" s="2">
        <v>53276</v>
      </c>
      <c r="B10908" s="3">
        <v>53276</v>
      </c>
      <c r="C10908" s="1">
        <v>53276</v>
      </c>
      <c r="D10908" s="5">
        <f t="shared" si="1020"/>
        <v>53276</v>
      </c>
      <c r="E10908" s="1" t="s">
        <v>50</v>
      </c>
      <c r="F10908" t="str">
        <f t="shared" si="1021"/>
        <v>二</v>
      </c>
      <c r="G10908" t="s">
        <v>94</v>
      </c>
      <c r="H10908">
        <v>1</v>
      </c>
      <c r="I10908" t="s">
        <v>154</v>
      </c>
      <c r="J10908" t="str">
        <f t="shared" si="1022"/>
        <v>2045/10/2</v>
      </c>
      <c r="K10908" t="str">
        <f t="shared" si="1023"/>
        <v>/2</v>
      </c>
      <c r="L10908" t="s">
        <v>1370</v>
      </c>
    </row>
    <row r="10909" spans="1:12" x14ac:dyDescent="0.3">
      <c r="A10909" s="2">
        <v>53277</v>
      </c>
      <c r="B10909" s="3">
        <v>53277</v>
      </c>
      <c r="C10909" s="1">
        <v>53277</v>
      </c>
      <c r="D10909" s="5">
        <f t="shared" si="1020"/>
        <v>53277</v>
      </c>
      <c r="E10909" s="1" t="s">
        <v>52</v>
      </c>
      <c r="F10909" t="str">
        <f t="shared" si="1021"/>
        <v>三</v>
      </c>
      <c r="G10909" t="s">
        <v>95</v>
      </c>
      <c r="H10909">
        <v>1</v>
      </c>
      <c r="I10909" t="s">
        <v>154</v>
      </c>
      <c r="J10909" t="str">
        <f t="shared" si="1022"/>
        <v>2045/10/3</v>
      </c>
      <c r="K10909" t="str">
        <f t="shared" si="1023"/>
        <v>/3</v>
      </c>
      <c r="L10909" t="s">
        <v>1370</v>
      </c>
    </row>
    <row r="10910" spans="1:12" x14ac:dyDescent="0.3">
      <c r="A10910" s="2">
        <v>53278</v>
      </c>
      <c r="B10910" s="3">
        <v>53278</v>
      </c>
      <c r="C10910" s="1">
        <v>53278</v>
      </c>
      <c r="D10910" s="5">
        <f t="shared" si="1020"/>
        <v>53278</v>
      </c>
      <c r="E10910" s="1" t="s">
        <v>1</v>
      </c>
      <c r="F10910" t="str">
        <f t="shared" si="1021"/>
        <v>四</v>
      </c>
      <c r="G10910" t="s">
        <v>96</v>
      </c>
      <c r="H10910">
        <v>2</v>
      </c>
      <c r="I10910" t="s">
        <v>153</v>
      </c>
      <c r="J10910" t="str">
        <f t="shared" si="1022"/>
        <v>2045/10/4</v>
      </c>
      <c r="K10910" t="str">
        <f t="shared" si="1023"/>
        <v>/4</v>
      </c>
      <c r="L10910" t="s">
        <v>1370</v>
      </c>
    </row>
    <row r="10911" spans="1:12" x14ac:dyDescent="0.3">
      <c r="A10911" s="2">
        <v>53279</v>
      </c>
      <c r="B10911" s="3">
        <v>53279</v>
      </c>
      <c r="C10911" s="1">
        <v>53279</v>
      </c>
      <c r="D10911" s="5">
        <f t="shared" si="1020"/>
        <v>53279</v>
      </c>
      <c r="E10911" s="1" t="s">
        <v>53</v>
      </c>
      <c r="F10911" t="str">
        <f t="shared" si="1021"/>
        <v>五</v>
      </c>
      <c r="G10911" t="s">
        <v>97</v>
      </c>
      <c r="H10911">
        <v>2</v>
      </c>
      <c r="I10911" t="s">
        <v>153</v>
      </c>
      <c r="J10911" t="str">
        <f t="shared" si="1022"/>
        <v>2045/10/5</v>
      </c>
      <c r="K10911" t="str">
        <f t="shared" si="1023"/>
        <v>/5</v>
      </c>
      <c r="L10911" t="s">
        <v>1370</v>
      </c>
    </row>
    <row r="10912" spans="1:12" x14ac:dyDescent="0.3">
      <c r="A10912" s="2">
        <v>53280</v>
      </c>
      <c r="B10912" s="3">
        <v>53280</v>
      </c>
      <c r="C10912" s="1">
        <v>53280</v>
      </c>
      <c r="D10912" s="5">
        <f t="shared" si="1020"/>
        <v>53280</v>
      </c>
      <c r="E10912" s="1" t="s">
        <v>54</v>
      </c>
      <c r="F10912" t="str">
        <f t="shared" si="1021"/>
        <v>六</v>
      </c>
      <c r="G10912" t="s">
        <v>98</v>
      </c>
      <c r="H10912">
        <v>2</v>
      </c>
      <c r="I10912" t="s">
        <v>153</v>
      </c>
      <c r="J10912" t="str">
        <f t="shared" si="1022"/>
        <v>2045/10/6</v>
      </c>
      <c r="K10912" t="str">
        <f t="shared" si="1023"/>
        <v>/6</v>
      </c>
      <c r="L10912" t="s">
        <v>1370</v>
      </c>
    </row>
    <row r="10913" spans="1:12" x14ac:dyDescent="0.3">
      <c r="A10913" s="2">
        <v>53281</v>
      </c>
      <c r="B10913" s="3">
        <v>53281</v>
      </c>
      <c r="C10913" s="1">
        <v>53281</v>
      </c>
      <c r="D10913" s="5">
        <f t="shared" si="1020"/>
        <v>53281</v>
      </c>
      <c r="E10913" s="1" t="s">
        <v>55</v>
      </c>
      <c r="F10913" t="str">
        <f t="shared" si="1021"/>
        <v>七</v>
      </c>
      <c r="G10913" t="s">
        <v>99</v>
      </c>
      <c r="H10913">
        <v>3</v>
      </c>
      <c r="I10913" t="s">
        <v>152</v>
      </c>
      <c r="J10913" t="str">
        <f t="shared" si="1022"/>
        <v>2045/10/7</v>
      </c>
      <c r="K10913" t="str">
        <f t="shared" si="1023"/>
        <v>/7</v>
      </c>
      <c r="L10913" t="s">
        <v>1370</v>
      </c>
    </row>
    <row r="10914" spans="1:12" x14ac:dyDescent="0.3">
      <c r="A10914" s="2">
        <v>53282</v>
      </c>
      <c r="B10914" s="3">
        <v>53282</v>
      </c>
      <c r="C10914" s="1">
        <v>53282</v>
      </c>
      <c r="D10914" s="5">
        <f t="shared" si="1020"/>
        <v>53282</v>
      </c>
      <c r="E10914" s="1" t="s">
        <v>56</v>
      </c>
      <c r="F10914" t="str">
        <f t="shared" si="1021"/>
        <v>八</v>
      </c>
      <c r="G10914" t="s">
        <v>100</v>
      </c>
      <c r="H10914">
        <v>3</v>
      </c>
      <c r="I10914" t="s">
        <v>152</v>
      </c>
      <c r="J10914" t="str">
        <f t="shared" si="1022"/>
        <v>2045/10/8</v>
      </c>
      <c r="K10914" t="str">
        <f t="shared" si="1023"/>
        <v>/8</v>
      </c>
      <c r="L10914" t="s">
        <v>1370</v>
      </c>
    </row>
    <row r="10915" spans="1:12" x14ac:dyDescent="0.3">
      <c r="A10915" s="2">
        <v>53283</v>
      </c>
      <c r="B10915" s="3">
        <v>53283</v>
      </c>
      <c r="C10915" s="1">
        <v>53283</v>
      </c>
      <c r="D10915" s="5">
        <f t="shared" si="1020"/>
        <v>53283</v>
      </c>
      <c r="E10915" s="1" t="s">
        <v>50</v>
      </c>
      <c r="F10915" t="str">
        <f t="shared" si="1021"/>
        <v>九</v>
      </c>
      <c r="G10915" t="s">
        <v>101</v>
      </c>
      <c r="H10915">
        <v>3</v>
      </c>
      <c r="I10915" t="s">
        <v>152</v>
      </c>
      <c r="J10915" t="str">
        <f t="shared" si="1022"/>
        <v>2045/10/9</v>
      </c>
      <c r="K10915" t="str">
        <f t="shared" si="1023"/>
        <v>/9</v>
      </c>
      <c r="L10915" t="s">
        <v>1370</v>
      </c>
    </row>
    <row r="10916" spans="1:12" x14ac:dyDescent="0.3">
      <c r="A10916" s="2">
        <v>53284</v>
      </c>
      <c r="B10916" s="3">
        <v>53284</v>
      </c>
      <c r="C10916" s="1">
        <v>53284</v>
      </c>
      <c r="D10916" s="5">
        <f t="shared" si="1020"/>
        <v>53284</v>
      </c>
      <c r="E10916" s="1" t="s">
        <v>52</v>
      </c>
      <c r="F10916" t="str">
        <f t="shared" si="1021"/>
        <v>十</v>
      </c>
      <c r="G10916" t="s">
        <v>102</v>
      </c>
      <c r="H10916">
        <v>4</v>
      </c>
      <c r="I10916" t="s">
        <v>151</v>
      </c>
      <c r="J10916" t="str">
        <f t="shared" si="1022"/>
        <v>2045/10/10</v>
      </c>
      <c r="K10916" t="str">
        <f t="shared" si="1023"/>
        <v>10</v>
      </c>
      <c r="L10916" t="s">
        <v>1370</v>
      </c>
    </row>
    <row r="10917" spans="1:12" x14ac:dyDescent="0.3">
      <c r="A10917" s="2">
        <v>53285</v>
      </c>
      <c r="B10917" s="3">
        <v>53285</v>
      </c>
      <c r="C10917" s="1">
        <v>53285</v>
      </c>
      <c r="D10917" s="5">
        <f t="shared" si="1020"/>
        <v>53285</v>
      </c>
      <c r="E10917" s="1" t="s">
        <v>1</v>
      </c>
      <c r="F10917" t="str">
        <f t="shared" si="1021"/>
        <v>十一</v>
      </c>
      <c r="G10917" t="s">
        <v>103</v>
      </c>
      <c r="H10917">
        <v>4</v>
      </c>
      <c r="I10917" t="s">
        <v>151</v>
      </c>
      <c r="J10917" t="str">
        <f t="shared" si="1022"/>
        <v>2045/10/11</v>
      </c>
      <c r="K10917" t="str">
        <f t="shared" si="1023"/>
        <v>11</v>
      </c>
      <c r="L10917" t="s">
        <v>1370</v>
      </c>
    </row>
    <row r="10918" spans="1:12" x14ac:dyDescent="0.3">
      <c r="A10918" s="2">
        <v>53286</v>
      </c>
      <c r="B10918" s="3">
        <v>53286</v>
      </c>
      <c r="C10918" s="1">
        <v>53286</v>
      </c>
      <c r="D10918" s="5">
        <f t="shared" si="1020"/>
        <v>53286</v>
      </c>
      <c r="E10918" s="1" t="s">
        <v>53</v>
      </c>
      <c r="F10918" t="str">
        <f t="shared" si="1021"/>
        <v>十二</v>
      </c>
      <c r="G10918" t="s">
        <v>117</v>
      </c>
      <c r="H10918">
        <v>4</v>
      </c>
      <c r="I10918" t="s">
        <v>151</v>
      </c>
      <c r="J10918" t="str">
        <f t="shared" si="1022"/>
        <v>2045/10/12</v>
      </c>
      <c r="K10918" t="str">
        <f t="shared" si="1023"/>
        <v>12</v>
      </c>
      <c r="L10918" t="s">
        <v>1370</v>
      </c>
    </row>
    <row r="10919" spans="1:12" x14ac:dyDescent="0.3">
      <c r="A10919" s="2">
        <v>53287</v>
      </c>
      <c r="B10919" s="3">
        <v>53287</v>
      </c>
      <c r="C10919" s="1">
        <v>53287</v>
      </c>
      <c r="D10919" s="5">
        <f t="shared" si="1020"/>
        <v>53287</v>
      </c>
      <c r="E10919" s="1" t="s">
        <v>54</v>
      </c>
      <c r="F10919" t="str">
        <f t="shared" si="1021"/>
        <v>十三</v>
      </c>
      <c r="G10919" t="s">
        <v>118</v>
      </c>
      <c r="H10919">
        <v>5</v>
      </c>
      <c r="I10919" t="s">
        <v>150</v>
      </c>
      <c r="J10919" t="str">
        <f t="shared" si="1022"/>
        <v>2045/10/13</v>
      </c>
      <c r="K10919" t="str">
        <f t="shared" si="1023"/>
        <v>13</v>
      </c>
      <c r="L10919" t="s">
        <v>1370</v>
      </c>
    </row>
    <row r="10920" spans="1:12" x14ac:dyDescent="0.3">
      <c r="A10920" s="2">
        <v>53288</v>
      </c>
      <c r="B10920" s="3">
        <v>53288</v>
      </c>
      <c r="C10920" s="1">
        <v>53288</v>
      </c>
      <c r="D10920" s="5">
        <f t="shared" si="1020"/>
        <v>53288</v>
      </c>
      <c r="E10920" s="1" t="s">
        <v>55</v>
      </c>
      <c r="F10920" t="str">
        <f t="shared" si="1021"/>
        <v>十四</v>
      </c>
      <c r="G10920" t="s">
        <v>119</v>
      </c>
      <c r="H10920">
        <v>5</v>
      </c>
      <c r="I10920" t="s">
        <v>150</v>
      </c>
      <c r="J10920" t="str">
        <f t="shared" si="1022"/>
        <v>2045/10/14</v>
      </c>
      <c r="K10920" t="str">
        <f t="shared" si="1023"/>
        <v>14</v>
      </c>
      <c r="L10920" t="s">
        <v>1370</v>
      </c>
    </row>
    <row r="10921" spans="1:12" x14ac:dyDescent="0.3">
      <c r="A10921" s="2">
        <v>53289</v>
      </c>
      <c r="B10921" s="3">
        <v>53289</v>
      </c>
      <c r="C10921" s="1">
        <v>53289</v>
      </c>
      <c r="D10921" s="5">
        <f t="shared" si="1020"/>
        <v>53289</v>
      </c>
      <c r="E10921" s="1" t="s">
        <v>56</v>
      </c>
      <c r="F10921" t="str">
        <f t="shared" si="1021"/>
        <v>十五</v>
      </c>
      <c r="G10921" t="s">
        <v>120</v>
      </c>
      <c r="H10921">
        <v>5</v>
      </c>
      <c r="I10921" t="s">
        <v>150</v>
      </c>
      <c r="J10921" t="str">
        <f t="shared" si="1022"/>
        <v>2045/10/15</v>
      </c>
      <c r="K10921" t="str">
        <f t="shared" si="1023"/>
        <v>15</v>
      </c>
      <c r="L10921" t="s">
        <v>1370</v>
      </c>
    </row>
    <row r="10922" spans="1:12" x14ac:dyDescent="0.3">
      <c r="A10922" s="2">
        <v>53290</v>
      </c>
      <c r="B10922" s="3">
        <v>53290</v>
      </c>
      <c r="C10922" s="1">
        <v>53290</v>
      </c>
      <c r="D10922" s="5">
        <f t="shared" si="1020"/>
        <v>53290</v>
      </c>
      <c r="E10922" s="1" t="s">
        <v>50</v>
      </c>
      <c r="F10922" t="str">
        <f t="shared" si="1021"/>
        <v>十六</v>
      </c>
      <c r="G10922" t="s">
        <v>57</v>
      </c>
      <c r="H10922">
        <v>6</v>
      </c>
      <c r="I10922" t="s">
        <v>149</v>
      </c>
      <c r="J10922" t="str">
        <f t="shared" si="1022"/>
        <v>2045/10/16</v>
      </c>
      <c r="K10922" t="str">
        <f t="shared" si="1023"/>
        <v>16</v>
      </c>
      <c r="L10922" t="s">
        <v>1370</v>
      </c>
    </row>
    <row r="10923" spans="1:12" x14ac:dyDescent="0.3">
      <c r="A10923" s="2">
        <v>53291</v>
      </c>
      <c r="B10923" s="3">
        <v>53291</v>
      </c>
      <c r="C10923" s="1">
        <v>53291</v>
      </c>
      <c r="D10923" s="5">
        <f t="shared" si="1020"/>
        <v>53291</v>
      </c>
      <c r="E10923" s="1" t="s">
        <v>52</v>
      </c>
      <c r="F10923" t="str">
        <f t="shared" si="1021"/>
        <v>十七</v>
      </c>
      <c r="G10923" t="s">
        <v>59</v>
      </c>
      <c r="H10923">
        <v>6</v>
      </c>
      <c r="I10923" t="s">
        <v>149</v>
      </c>
      <c r="J10923" t="str">
        <f t="shared" si="1022"/>
        <v>2045/10/17</v>
      </c>
      <c r="K10923" t="str">
        <f t="shared" si="1023"/>
        <v>17</v>
      </c>
      <c r="L10923" t="s">
        <v>1370</v>
      </c>
    </row>
    <row r="10924" spans="1:12" x14ac:dyDescent="0.3">
      <c r="A10924" s="2">
        <v>53292</v>
      </c>
      <c r="B10924" s="3">
        <v>53292</v>
      </c>
      <c r="C10924" s="1">
        <v>53292</v>
      </c>
      <c r="D10924" s="5">
        <f t="shared" si="1020"/>
        <v>53292</v>
      </c>
      <c r="E10924" s="1" t="s">
        <v>1</v>
      </c>
      <c r="F10924" t="str">
        <f t="shared" si="1021"/>
        <v>十八</v>
      </c>
      <c r="G10924" t="s">
        <v>60</v>
      </c>
      <c r="H10924">
        <v>6</v>
      </c>
      <c r="I10924" t="s">
        <v>149</v>
      </c>
      <c r="J10924" t="str">
        <f t="shared" si="1022"/>
        <v>2045/10/18</v>
      </c>
      <c r="K10924" t="str">
        <f t="shared" si="1023"/>
        <v>18</v>
      </c>
      <c r="L10924" t="s">
        <v>1370</v>
      </c>
    </row>
    <row r="10925" spans="1:12" x14ac:dyDescent="0.3">
      <c r="A10925" s="2">
        <v>53293</v>
      </c>
      <c r="B10925" s="3">
        <v>53293</v>
      </c>
      <c r="C10925" s="1">
        <v>53293</v>
      </c>
      <c r="D10925" s="5">
        <f t="shared" si="1020"/>
        <v>53293</v>
      </c>
      <c r="E10925" s="1" t="s">
        <v>53</v>
      </c>
      <c r="F10925" t="str">
        <f t="shared" si="1021"/>
        <v>十九</v>
      </c>
      <c r="G10925" t="s">
        <v>61</v>
      </c>
      <c r="H10925">
        <v>7</v>
      </c>
      <c r="I10925" t="s">
        <v>148</v>
      </c>
      <c r="J10925" t="str">
        <f t="shared" si="1022"/>
        <v>2045/10/19</v>
      </c>
      <c r="K10925" t="str">
        <f t="shared" si="1023"/>
        <v>19</v>
      </c>
      <c r="L10925" t="s">
        <v>1370</v>
      </c>
    </row>
    <row r="10926" spans="1:12" x14ac:dyDescent="0.3">
      <c r="A10926" s="2">
        <v>53294</v>
      </c>
      <c r="B10926" s="3">
        <v>53294</v>
      </c>
      <c r="C10926" s="1">
        <v>53294</v>
      </c>
      <c r="D10926" s="5">
        <f t="shared" si="1020"/>
        <v>53294</v>
      </c>
      <c r="E10926" s="1" t="s">
        <v>54</v>
      </c>
      <c r="F10926" t="str">
        <f t="shared" si="1021"/>
        <v>二十</v>
      </c>
      <c r="G10926" t="s">
        <v>62</v>
      </c>
      <c r="H10926">
        <v>7</v>
      </c>
      <c r="I10926" t="s">
        <v>148</v>
      </c>
      <c r="J10926" t="str">
        <f t="shared" si="1022"/>
        <v>2045/10/20</v>
      </c>
      <c r="K10926" t="str">
        <f t="shared" si="1023"/>
        <v>20</v>
      </c>
      <c r="L10926" t="s">
        <v>1370</v>
      </c>
    </row>
    <row r="10927" spans="1:12" x14ac:dyDescent="0.3">
      <c r="A10927" s="2">
        <v>53295</v>
      </c>
      <c r="B10927" s="3">
        <v>53295</v>
      </c>
      <c r="C10927" s="1">
        <v>53295</v>
      </c>
      <c r="D10927" s="5">
        <f t="shared" si="1020"/>
        <v>53295</v>
      </c>
      <c r="E10927" s="1" t="s">
        <v>55</v>
      </c>
      <c r="F10927" t="str">
        <f t="shared" si="1021"/>
        <v>廿一</v>
      </c>
      <c r="G10927" t="s">
        <v>63</v>
      </c>
      <c r="H10927">
        <v>7</v>
      </c>
      <c r="I10927" t="s">
        <v>148</v>
      </c>
      <c r="J10927" t="str">
        <f t="shared" si="1022"/>
        <v>2045/10/21</v>
      </c>
      <c r="K10927" t="str">
        <f t="shared" si="1023"/>
        <v>21</v>
      </c>
      <c r="L10927" t="s">
        <v>1370</v>
      </c>
    </row>
    <row r="10928" spans="1:12" x14ac:dyDescent="0.3">
      <c r="A10928" s="2">
        <v>53296</v>
      </c>
      <c r="B10928" s="3">
        <v>53296</v>
      </c>
      <c r="C10928" s="1">
        <v>53296</v>
      </c>
      <c r="D10928" s="5">
        <f t="shared" si="1020"/>
        <v>53296</v>
      </c>
      <c r="E10928" s="1" t="s">
        <v>56</v>
      </c>
      <c r="F10928" t="str">
        <f t="shared" si="1021"/>
        <v>廿二</v>
      </c>
      <c r="G10928" t="s">
        <v>64</v>
      </c>
      <c r="H10928">
        <v>8</v>
      </c>
      <c r="I10928" t="s">
        <v>147</v>
      </c>
      <c r="J10928" t="str">
        <f t="shared" si="1022"/>
        <v>2045/10/22</v>
      </c>
      <c r="K10928" t="str">
        <f t="shared" si="1023"/>
        <v>22</v>
      </c>
      <c r="L10928" t="s">
        <v>1370</v>
      </c>
    </row>
    <row r="10929" spans="1:12" x14ac:dyDescent="0.3">
      <c r="A10929" s="2">
        <v>53297</v>
      </c>
      <c r="B10929" s="3">
        <v>53297</v>
      </c>
      <c r="C10929" s="1">
        <v>53297</v>
      </c>
      <c r="D10929" s="5">
        <f t="shared" si="1020"/>
        <v>53297</v>
      </c>
      <c r="E10929" s="1" t="s">
        <v>50</v>
      </c>
      <c r="F10929" t="str">
        <f t="shared" si="1021"/>
        <v>廿三</v>
      </c>
      <c r="G10929" t="s">
        <v>16</v>
      </c>
      <c r="H10929">
        <v>8</v>
      </c>
      <c r="I10929" t="s">
        <v>147</v>
      </c>
      <c r="J10929" t="str">
        <f t="shared" si="1022"/>
        <v>2045/10/23</v>
      </c>
      <c r="K10929" t="str">
        <f t="shared" si="1023"/>
        <v>23</v>
      </c>
      <c r="L10929" t="s">
        <v>1370</v>
      </c>
    </row>
    <row r="10930" spans="1:12" x14ac:dyDescent="0.3">
      <c r="A10930" s="2">
        <v>53298</v>
      </c>
      <c r="B10930" s="3">
        <v>53298</v>
      </c>
      <c r="C10930" s="1">
        <v>53298</v>
      </c>
      <c r="D10930" s="5">
        <f t="shared" si="1020"/>
        <v>53298</v>
      </c>
      <c r="E10930" s="1" t="s">
        <v>52</v>
      </c>
      <c r="F10930" t="str">
        <f t="shared" si="1021"/>
        <v>廿四</v>
      </c>
      <c r="G10930" t="s">
        <v>17</v>
      </c>
      <c r="H10930">
        <v>8</v>
      </c>
      <c r="I10930" t="s">
        <v>147</v>
      </c>
      <c r="J10930" t="str">
        <f t="shared" si="1022"/>
        <v>2045/10/24</v>
      </c>
      <c r="K10930" t="str">
        <f t="shared" si="1023"/>
        <v>24</v>
      </c>
      <c r="L10930" t="s">
        <v>1370</v>
      </c>
    </row>
    <row r="10931" spans="1:12" x14ac:dyDescent="0.3">
      <c r="A10931" s="2">
        <v>53299</v>
      </c>
      <c r="B10931" s="3">
        <v>53299</v>
      </c>
      <c r="C10931" s="1">
        <v>53299</v>
      </c>
      <c r="D10931" s="5">
        <f t="shared" si="1020"/>
        <v>53299</v>
      </c>
      <c r="E10931" s="1" t="s">
        <v>1</v>
      </c>
      <c r="F10931" t="str">
        <f t="shared" si="1021"/>
        <v>廿五</v>
      </c>
      <c r="G10931" t="s">
        <v>18</v>
      </c>
      <c r="H10931">
        <v>9</v>
      </c>
      <c r="I10931" t="s">
        <v>1384</v>
      </c>
      <c r="J10931" t="str">
        <f t="shared" si="1022"/>
        <v>2045/10/25</v>
      </c>
      <c r="K10931" t="str">
        <f t="shared" si="1023"/>
        <v>25</v>
      </c>
      <c r="L10931" t="s">
        <v>1370</v>
      </c>
    </row>
    <row r="10932" spans="1:12" x14ac:dyDescent="0.3">
      <c r="A10932" s="2">
        <v>53300</v>
      </c>
      <c r="B10932" s="3">
        <v>53300</v>
      </c>
      <c r="C10932" s="1">
        <v>53300</v>
      </c>
      <c r="D10932" s="5">
        <f t="shared" si="1020"/>
        <v>53300</v>
      </c>
      <c r="E10932" s="1" t="s">
        <v>53</v>
      </c>
      <c r="F10932" t="str">
        <f t="shared" si="1021"/>
        <v>廿六</v>
      </c>
      <c r="G10932" t="s">
        <v>75</v>
      </c>
      <c r="H10932">
        <v>9</v>
      </c>
      <c r="I10932" t="s">
        <v>1384</v>
      </c>
      <c r="J10932" t="str">
        <f t="shared" si="1022"/>
        <v>2045/10/26</v>
      </c>
      <c r="K10932" t="str">
        <f t="shared" si="1023"/>
        <v>26</v>
      </c>
      <c r="L10932" t="s">
        <v>1370</v>
      </c>
    </row>
    <row r="10933" spans="1:12" x14ac:dyDescent="0.3">
      <c r="A10933" s="2">
        <v>53301</v>
      </c>
      <c r="B10933" s="3">
        <v>53301</v>
      </c>
      <c r="C10933" s="1">
        <v>53301</v>
      </c>
      <c r="D10933" s="5">
        <f t="shared" si="1020"/>
        <v>53301</v>
      </c>
      <c r="E10933" s="1" t="s">
        <v>54</v>
      </c>
      <c r="F10933" t="str">
        <f t="shared" si="1021"/>
        <v>廿七</v>
      </c>
      <c r="G10933" t="s">
        <v>19</v>
      </c>
      <c r="H10933">
        <v>9</v>
      </c>
      <c r="I10933" t="s">
        <v>1384</v>
      </c>
      <c r="J10933" t="str">
        <f t="shared" si="1022"/>
        <v>2045/10/27</v>
      </c>
      <c r="K10933" t="str">
        <f t="shared" si="1023"/>
        <v>27</v>
      </c>
      <c r="L10933" t="s">
        <v>1370</v>
      </c>
    </row>
    <row r="10934" spans="1:12" x14ac:dyDescent="0.3">
      <c r="A10934" s="2">
        <v>53302</v>
      </c>
      <c r="B10934" s="3">
        <v>53302</v>
      </c>
      <c r="C10934" s="1">
        <v>53302</v>
      </c>
      <c r="D10934" s="5">
        <f t="shared" si="1020"/>
        <v>53302</v>
      </c>
      <c r="E10934" s="1" t="s">
        <v>55</v>
      </c>
      <c r="F10934" t="str">
        <f t="shared" si="1021"/>
        <v>廿八</v>
      </c>
      <c r="G10934" t="s">
        <v>20</v>
      </c>
      <c r="H10934">
        <v>10</v>
      </c>
      <c r="I10934" t="s">
        <v>1384</v>
      </c>
      <c r="J10934" t="str">
        <f t="shared" si="1022"/>
        <v>2045/10/28</v>
      </c>
      <c r="K10934" t="str">
        <f t="shared" si="1023"/>
        <v>28</v>
      </c>
      <c r="L10934" t="s">
        <v>1370</v>
      </c>
    </row>
    <row r="10935" spans="1:12" x14ac:dyDescent="0.3">
      <c r="A10935" s="2">
        <v>53303</v>
      </c>
      <c r="B10935" s="3">
        <v>53303</v>
      </c>
      <c r="C10935" s="1">
        <v>53303</v>
      </c>
      <c r="D10935" s="5">
        <f t="shared" si="1020"/>
        <v>53303</v>
      </c>
      <c r="E10935" s="1" t="s">
        <v>56</v>
      </c>
      <c r="F10935" t="str">
        <f t="shared" si="1021"/>
        <v>廿九</v>
      </c>
      <c r="G10935" t="s">
        <v>21</v>
      </c>
      <c r="J10935" t="str">
        <f t="shared" si="1022"/>
        <v>2045/10/29</v>
      </c>
      <c r="K10935" t="str">
        <f t="shared" si="1023"/>
        <v>29</v>
      </c>
      <c r="L10935" t="s">
        <v>1370</v>
      </c>
    </row>
    <row r="10936" spans="1:12" x14ac:dyDescent="0.3">
      <c r="A10936" s="2">
        <v>53304</v>
      </c>
      <c r="B10936" s="3">
        <v>53304</v>
      </c>
      <c r="C10936" s="1">
        <v>53304</v>
      </c>
      <c r="D10936" s="5">
        <f t="shared" si="1020"/>
        <v>53304</v>
      </c>
      <c r="E10936" s="1" t="s">
        <v>50</v>
      </c>
      <c r="F10936" t="str">
        <f t="shared" si="1021"/>
        <v>一</v>
      </c>
      <c r="G10936" t="s">
        <v>22</v>
      </c>
      <c r="H10936">
        <v>1</v>
      </c>
      <c r="I10936" t="s">
        <v>154</v>
      </c>
      <c r="J10936" t="str">
        <f t="shared" si="1022"/>
        <v>2045/11/1</v>
      </c>
      <c r="K10936" t="str">
        <f t="shared" si="1023"/>
        <v>/1</v>
      </c>
      <c r="L10936" t="s">
        <v>1336</v>
      </c>
    </row>
    <row r="10937" spans="1:12" x14ac:dyDescent="0.3">
      <c r="A10937" s="2">
        <v>53305</v>
      </c>
      <c r="B10937" s="3">
        <v>53305</v>
      </c>
      <c r="C10937" s="1">
        <v>53305</v>
      </c>
      <c r="D10937" s="5">
        <f t="shared" si="1020"/>
        <v>53305</v>
      </c>
      <c r="E10937" s="1" t="s">
        <v>52</v>
      </c>
      <c r="F10937" t="str">
        <f t="shared" si="1021"/>
        <v>二</v>
      </c>
      <c r="G10937" t="s">
        <v>23</v>
      </c>
      <c r="H10937">
        <v>1</v>
      </c>
      <c r="I10937" t="s">
        <v>154</v>
      </c>
      <c r="J10937" t="str">
        <f t="shared" si="1022"/>
        <v>2045/11/2</v>
      </c>
      <c r="K10937" t="str">
        <f t="shared" si="1023"/>
        <v>/2</v>
      </c>
      <c r="L10937" t="s">
        <v>1336</v>
      </c>
    </row>
    <row r="10938" spans="1:12" x14ac:dyDescent="0.3">
      <c r="A10938" s="2">
        <v>53306</v>
      </c>
      <c r="B10938" s="3">
        <v>53306</v>
      </c>
      <c r="C10938" s="1">
        <v>53306</v>
      </c>
      <c r="D10938" s="5">
        <f t="shared" si="1020"/>
        <v>53306</v>
      </c>
      <c r="E10938" s="1" t="s">
        <v>1</v>
      </c>
      <c r="F10938" t="str">
        <f t="shared" si="1021"/>
        <v>三</v>
      </c>
      <c r="G10938" t="s">
        <v>24</v>
      </c>
      <c r="H10938">
        <v>1</v>
      </c>
      <c r="I10938" t="s">
        <v>154</v>
      </c>
      <c r="J10938" t="str">
        <f t="shared" si="1022"/>
        <v>2045/11/3</v>
      </c>
      <c r="K10938" t="str">
        <f t="shared" si="1023"/>
        <v>/3</v>
      </c>
      <c r="L10938" t="s">
        <v>1336</v>
      </c>
    </row>
    <row r="10939" spans="1:12" x14ac:dyDescent="0.3">
      <c r="A10939" s="2">
        <v>53307</v>
      </c>
      <c r="B10939" s="3">
        <v>53307</v>
      </c>
      <c r="C10939" s="1">
        <v>53307</v>
      </c>
      <c r="D10939" s="5">
        <f t="shared" si="1020"/>
        <v>53307</v>
      </c>
      <c r="E10939" s="1" t="s">
        <v>53</v>
      </c>
      <c r="F10939" t="str">
        <f t="shared" si="1021"/>
        <v>四</v>
      </c>
      <c r="G10939" t="s">
        <v>25</v>
      </c>
      <c r="H10939">
        <v>1</v>
      </c>
      <c r="I10939" t="s">
        <v>153</v>
      </c>
      <c r="J10939" t="str">
        <f t="shared" si="1022"/>
        <v>2045/11/4</v>
      </c>
      <c r="K10939" t="str">
        <f t="shared" si="1023"/>
        <v>/4</v>
      </c>
      <c r="L10939" t="s">
        <v>1336</v>
      </c>
    </row>
    <row r="10940" spans="1:12" x14ac:dyDescent="0.3">
      <c r="A10940" s="2">
        <v>53308</v>
      </c>
      <c r="B10940" s="3">
        <v>53308</v>
      </c>
      <c r="C10940" s="1">
        <v>53308</v>
      </c>
      <c r="D10940" s="5">
        <f t="shared" si="1020"/>
        <v>53308</v>
      </c>
      <c r="E10940" s="1" t="s">
        <v>54</v>
      </c>
      <c r="F10940" t="str">
        <f t="shared" si="1021"/>
        <v>五</v>
      </c>
      <c r="G10940" t="s">
        <v>26</v>
      </c>
      <c r="H10940">
        <v>2</v>
      </c>
      <c r="I10940" t="s">
        <v>153</v>
      </c>
      <c r="J10940" t="str">
        <f t="shared" si="1022"/>
        <v>2045/11/5</v>
      </c>
      <c r="K10940" t="str">
        <f t="shared" si="1023"/>
        <v>/5</v>
      </c>
      <c r="L10940" t="s">
        <v>1336</v>
      </c>
    </row>
    <row r="10941" spans="1:12" x14ac:dyDescent="0.3">
      <c r="A10941" s="2">
        <v>53309</v>
      </c>
      <c r="B10941" s="3">
        <v>53309</v>
      </c>
      <c r="C10941" s="1">
        <v>53309</v>
      </c>
      <c r="D10941" s="5">
        <f t="shared" si="1020"/>
        <v>53309</v>
      </c>
      <c r="E10941" s="1" t="s">
        <v>55</v>
      </c>
      <c r="F10941" t="str">
        <f t="shared" si="1021"/>
        <v>六</v>
      </c>
      <c r="G10941" t="s">
        <v>65</v>
      </c>
      <c r="H10941">
        <v>2</v>
      </c>
      <c r="I10941" t="s">
        <v>153</v>
      </c>
      <c r="J10941" t="str">
        <f t="shared" si="1022"/>
        <v>2045/11/6</v>
      </c>
      <c r="K10941" t="str">
        <f t="shared" si="1023"/>
        <v>/6</v>
      </c>
      <c r="L10941" t="s">
        <v>1336</v>
      </c>
    </row>
    <row r="10942" spans="1:12" x14ac:dyDescent="0.3">
      <c r="A10942" s="2">
        <v>53310</v>
      </c>
      <c r="B10942" s="3">
        <v>53310</v>
      </c>
      <c r="C10942" s="1">
        <v>53310</v>
      </c>
      <c r="D10942" s="5">
        <f t="shared" si="1020"/>
        <v>53310</v>
      </c>
      <c r="E10942" s="1" t="s">
        <v>56</v>
      </c>
      <c r="F10942" t="str">
        <f t="shared" si="1021"/>
        <v>七</v>
      </c>
      <c r="G10942" t="s">
        <v>76</v>
      </c>
      <c r="H10942">
        <v>2</v>
      </c>
      <c r="I10942" t="s">
        <v>152</v>
      </c>
      <c r="J10942" t="str">
        <f t="shared" si="1022"/>
        <v>2045/11/7</v>
      </c>
      <c r="K10942" t="str">
        <f t="shared" si="1023"/>
        <v>/7</v>
      </c>
      <c r="L10942" t="s">
        <v>1336</v>
      </c>
    </row>
    <row r="10943" spans="1:12" x14ac:dyDescent="0.3">
      <c r="A10943" s="2">
        <v>53311</v>
      </c>
      <c r="B10943" s="3">
        <v>53311</v>
      </c>
      <c r="C10943" s="1">
        <v>53311</v>
      </c>
      <c r="D10943" s="5">
        <f t="shared" si="1020"/>
        <v>53311</v>
      </c>
      <c r="E10943" s="1" t="s">
        <v>50</v>
      </c>
      <c r="F10943" t="str">
        <f t="shared" si="1021"/>
        <v>八</v>
      </c>
      <c r="G10943" t="s">
        <v>66</v>
      </c>
      <c r="H10943">
        <v>3</v>
      </c>
      <c r="I10943" t="s">
        <v>152</v>
      </c>
      <c r="J10943" t="str">
        <f t="shared" si="1022"/>
        <v>2045/11/8</v>
      </c>
      <c r="K10943" t="str">
        <f t="shared" si="1023"/>
        <v>/8</v>
      </c>
      <c r="L10943" t="s">
        <v>1336</v>
      </c>
    </row>
    <row r="10944" spans="1:12" x14ac:dyDescent="0.3">
      <c r="A10944" s="2">
        <v>53312</v>
      </c>
      <c r="B10944" s="3">
        <v>53312</v>
      </c>
      <c r="C10944" s="1">
        <v>53312</v>
      </c>
      <c r="D10944" s="5">
        <f t="shared" si="1020"/>
        <v>53312</v>
      </c>
      <c r="E10944" s="1" t="s">
        <v>52</v>
      </c>
      <c r="F10944" t="str">
        <f t="shared" si="1021"/>
        <v>九</v>
      </c>
      <c r="G10944" t="s">
        <v>67</v>
      </c>
      <c r="H10944">
        <v>3</v>
      </c>
      <c r="I10944" t="s">
        <v>152</v>
      </c>
      <c r="J10944" t="str">
        <f t="shared" si="1022"/>
        <v>2045/11/9</v>
      </c>
      <c r="K10944" t="str">
        <f t="shared" si="1023"/>
        <v>/9</v>
      </c>
      <c r="L10944" t="s">
        <v>1336</v>
      </c>
    </row>
    <row r="10945" spans="1:12" x14ac:dyDescent="0.3">
      <c r="A10945" s="2">
        <v>53313</v>
      </c>
      <c r="B10945" s="3">
        <v>53313</v>
      </c>
      <c r="C10945" s="1">
        <v>53313</v>
      </c>
      <c r="D10945" s="5">
        <f t="shared" si="1020"/>
        <v>53313</v>
      </c>
      <c r="E10945" s="1" t="s">
        <v>1</v>
      </c>
      <c r="F10945" t="str">
        <f t="shared" si="1021"/>
        <v>十</v>
      </c>
      <c r="G10945" t="s">
        <v>68</v>
      </c>
      <c r="H10945">
        <v>3</v>
      </c>
      <c r="I10945" t="s">
        <v>151</v>
      </c>
      <c r="J10945" t="str">
        <f t="shared" si="1022"/>
        <v>2045/11/10</v>
      </c>
      <c r="K10945" t="str">
        <f t="shared" si="1023"/>
        <v>10</v>
      </c>
      <c r="L10945" t="s">
        <v>1336</v>
      </c>
    </row>
    <row r="10946" spans="1:12" x14ac:dyDescent="0.3">
      <c r="A10946" s="2">
        <v>53314</v>
      </c>
      <c r="B10946" s="3">
        <v>53314</v>
      </c>
      <c r="C10946" s="1">
        <v>53314</v>
      </c>
      <c r="D10946" s="5">
        <f t="shared" ref="D10946:D11009" si="1024">A10946</f>
        <v>53314</v>
      </c>
      <c r="E10946" s="1" t="s">
        <v>53</v>
      </c>
      <c r="F10946" t="str">
        <f t="shared" ref="F10946:F11009" si="1025">INDEX(음력한자,MATCH(K10946,매치,0))</f>
        <v>十一</v>
      </c>
      <c r="G10946" t="s">
        <v>69</v>
      </c>
      <c r="H10946">
        <v>4</v>
      </c>
      <c r="I10946" t="s">
        <v>151</v>
      </c>
      <c r="J10946" t="str">
        <f t="shared" ref="J10946:J11009" si="1026">suntolun(YEAR(D10946),MONTH(D10946),DAY(D10946))</f>
        <v>2045/11/11</v>
      </c>
      <c r="K10946" t="str">
        <f t="shared" ref="K10946:K11009" si="1027">RIGHT(J10946,2)</f>
        <v>11</v>
      </c>
      <c r="L10946" t="s">
        <v>1336</v>
      </c>
    </row>
    <row r="10947" spans="1:12" x14ac:dyDescent="0.3">
      <c r="A10947" s="2">
        <v>53315</v>
      </c>
      <c r="B10947" s="3">
        <v>53315</v>
      </c>
      <c r="C10947" s="1">
        <v>53315</v>
      </c>
      <c r="D10947" s="5">
        <f t="shared" si="1024"/>
        <v>53315</v>
      </c>
      <c r="E10947" s="1" t="s">
        <v>54</v>
      </c>
      <c r="F10947" t="str">
        <f t="shared" si="1025"/>
        <v>十二</v>
      </c>
      <c r="G10947" t="s">
        <v>70</v>
      </c>
      <c r="H10947">
        <v>4</v>
      </c>
      <c r="I10947" t="s">
        <v>151</v>
      </c>
      <c r="J10947" t="str">
        <f t="shared" si="1026"/>
        <v>2045/11/12</v>
      </c>
      <c r="K10947" t="str">
        <f t="shared" si="1027"/>
        <v>12</v>
      </c>
      <c r="L10947" t="s">
        <v>1336</v>
      </c>
    </row>
    <row r="10948" spans="1:12" x14ac:dyDescent="0.3">
      <c r="A10948" s="2">
        <v>53316</v>
      </c>
      <c r="B10948" s="3">
        <v>53316</v>
      </c>
      <c r="C10948" s="1">
        <v>53316</v>
      </c>
      <c r="D10948" s="5">
        <f t="shared" si="1024"/>
        <v>53316</v>
      </c>
      <c r="E10948" s="1" t="s">
        <v>55</v>
      </c>
      <c r="F10948" t="str">
        <f t="shared" si="1025"/>
        <v>十三</v>
      </c>
      <c r="G10948" t="s">
        <v>71</v>
      </c>
      <c r="H10948">
        <v>4</v>
      </c>
      <c r="I10948" t="s">
        <v>150</v>
      </c>
      <c r="J10948" t="str">
        <f t="shared" si="1026"/>
        <v>2045/11/13</v>
      </c>
      <c r="K10948" t="str">
        <f t="shared" si="1027"/>
        <v>13</v>
      </c>
      <c r="L10948" t="s">
        <v>1336</v>
      </c>
    </row>
    <row r="10949" spans="1:12" x14ac:dyDescent="0.3">
      <c r="A10949" s="2">
        <v>53317</v>
      </c>
      <c r="B10949" s="3">
        <v>53317</v>
      </c>
      <c r="C10949" s="1">
        <v>53317</v>
      </c>
      <c r="D10949" s="5">
        <f t="shared" si="1024"/>
        <v>53317</v>
      </c>
      <c r="E10949" s="1" t="s">
        <v>56</v>
      </c>
      <c r="F10949" t="str">
        <f t="shared" si="1025"/>
        <v>十四</v>
      </c>
      <c r="G10949" t="s">
        <v>72</v>
      </c>
      <c r="H10949">
        <v>5</v>
      </c>
      <c r="I10949" t="s">
        <v>150</v>
      </c>
      <c r="J10949" t="str">
        <f t="shared" si="1026"/>
        <v>2045/11/14</v>
      </c>
      <c r="K10949" t="str">
        <f t="shared" si="1027"/>
        <v>14</v>
      </c>
      <c r="L10949" t="s">
        <v>1336</v>
      </c>
    </row>
    <row r="10950" spans="1:12" x14ac:dyDescent="0.3">
      <c r="A10950" s="2">
        <v>53318</v>
      </c>
      <c r="B10950" s="3">
        <v>53318</v>
      </c>
      <c r="C10950" s="1">
        <v>53318</v>
      </c>
      <c r="D10950" s="5">
        <f t="shared" si="1024"/>
        <v>53318</v>
      </c>
      <c r="E10950" s="1" t="s">
        <v>50</v>
      </c>
      <c r="F10950" t="str">
        <f t="shared" si="1025"/>
        <v>十五</v>
      </c>
      <c r="G10950" t="s">
        <v>73</v>
      </c>
      <c r="H10950">
        <v>5</v>
      </c>
      <c r="I10950" t="s">
        <v>150</v>
      </c>
      <c r="J10950" t="str">
        <f t="shared" si="1026"/>
        <v>2045/11/15</v>
      </c>
      <c r="K10950" t="str">
        <f t="shared" si="1027"/>
        <v>15</v>
      </c>
      <c r="L10950" t="s">
        <v>1336</v>
      </c>
    </row>
    <row r="10951" spans="1:12" x14ac:dyDescent="0.3">
      <c r="A10951" s="2">
        <v>53319</v>
      </c>
      <c r="B10951" s="3">
        <v>53319</v>
      </c>
      <c r="C10951" s="1">
        <v>53319</v>
      </c>
      <c r="D10951" s="5">
        <f t="shared" si="1024"/>
        <v>53319</v>
      </c>
      <c r="E10951" s="1" t="s">
        <v>52</v>
      </c>
      <c r="F10951" t="str">
        <f t="shared" si="1025"/>
        <v>十六</v>
      </c>
      <c r="G10951" t="s">
        <v>74</v>
      </c>
      <c r="H10951">
        <v>5</v>
      </c>
      <c r="I10951" t="s">
        <v>149</v>
      </c>
      <c r="J10951" t="str">
        <f t="shared" si="1026"/>
        <v>2045/11/16</v>
      </c>
      <c r="K10951" t="str">
        <f t="shared" si="1027"/>
        <v>16</v>
      </c>
      <c r="L10951" t="s">
        <v>1336</v>
      </c>
    </row>
    <row r="10952" spans="1:12" x14ac:dyDescent="0.3">
      <c r="A10952" s="2">
        <v>53320</v>
      </c>
      <c r="B10952" s="3">
        <v>53320</v>
      </c>
      <c r="C10952" s="1">
        <v>53320</v>
      </c>
      <c r="D10952" s="5">
        <f t="shared" si="1024"/>
        <v>53320</v>
      </c>
      <c r="E10952" s="1" t="s">
        <v>1</v>
      </c>
      <c r="F10952" t="str">
        <f t="shared" si="1025"/>
        <v>十七</v>
      </c>
      <c r="G10952" t="s">
        <v>77</v>
      </c>
      <c r="H10952">
        <v>6</v>
      </c>
      <c r="I10952" t="s">
        <v>149</v>
      </c>
      <c r="J10952" t="str">
        <f t="shared" si="1026"/>
        <v>2045/11/17</v>
      </c>
      <c r="K10952" t="str">
        <f t="shared" si="1027"/>
        <v>17</v>
      </c>
      <c r="L10952" t="s">
        <v>1336</v>
      </c>
    </row>
    <row r="10953" spans="1:12" x14ac:dyDescent="0.3">
      <c r="A10953" s="2">
        <v>53321</v>
      </c>
      <c r="B10953" s="3">
        <v>53321</v>
      </c>
      <c r="C10953" s="1">
        <v>53321</v>
      </c>
      <c r="D10953" s="5">
        <f t="shared" si="1024"/>
        <v>53321</v>
      </c>
      <c r="E10953" s="1" t="s">
        <v>53</v>
      </c>
      <c r="F10953" t="str">
        <f t="shared" si="1025"/>
        <v>十八</v>
      </c>
      <c r="G10953" t="s">
        <v>80</v>
      </c>
      <c r="H10953">
        <v>6</v>
      </c>
      <c r="I10953" t="s">
        <v>149</v>
      </c>
      <c r="J10953" t="str">
        <f t="shared" si="1026"/>
        <v>2045/11/18</v>
      </c>
      <c r="K10953" t="str">
        <f t="shared" si="1027"/>
        <v>18</v>
      </c>
      <c r="L10953" t="s">
        <v>1336</v>
      </c>
    </row>
    <row r="10954" spans="1:12" x14ac:dyDescent="0.3">
      <c r="A10954" s="2">
        <v>53322</v>
      </c>
      <c r="B10954" s="3">
        <v>53322</v>
      </c>
      <c r="C10954" s="1">
        <v>53322</v>
      </c>
      <c r="D10954" s="5">
        <f t="shared" si="1024"/>
        <v>53322</v>
      </c>
      <c r="E10954" s="1" t="s">
        <v>54</v>
      </c>
      <c r="F10954" t="str">
        <f t="shared" si="1025"/>
        <v>十九</v>
      </c>
      <c r="G10954" t="s">
        <v>81</v>
      </c>
      <c r="H10954">
        <v>6</v>
      </c>
      <c r="I10954" t="s">
        <v>148</v>
      </c>
      <c r="J10954" t="str">
        <f t="shared" si="1026"/>
        <v>2045/11/19</v>
      </c>
      <c r="K10954" t="str">
        <f t="shared" si="1027"/>
        <v>19</v>
      </c>
      <c r="L10954" t="s">
        <v>1336</v>
      </c>
    </row>
    <row r="10955" spans="1:12" x14ac:dyDescent="0.3">
      <c r="A10955" s="2">
        <v>53323</v>
      </c>
      <c r="B10955" s="3">
        <v>53323</v>
      </c>
      <c r="C10955" s="1">
        <v>53323</v>
      </c>
      <c r="D10955" s="5">
        <f t="shared" si="1024"/>
        <v>53323</v>
      </c>
      <c r="E10955" s="1" t="s">
        <v>55</v>
      </c>
      <c r="F10955" t="str">
        <f t="shared" si="1025"/>
        <v>二十</v>
      </c>
      <c r="G10955" t="s">
        <v>82</v>
      </c>
      <c r="H10955">
        <v>7</v>
      </c>
      <c r="I10955" t="s">
        <v>148</v>
      </c>
      <c r="J10955" t="str">
        <f t="shared" si="1026"/>
        <v>2045/11/20</v>
      </c>
      <c r="K10955" t="str">
        <f t="shared" si="1027"/>
        <v>20</v>
      </c>
      <c r="L10955" t="s">
        <v>1336</v>
      </c>
    </row>
    <row r="10956" spans="1:12" x14ac:dyDescent="0.3">
      <c r="A10956" s="2">
        <v>53324</v>
      </c>
      <c r="B10956" s="3">
        <v>53324</v>
      </c>
      <c r="C10956" s="1">
        <v>53324</v>
      </c>
      <c r="D10956" s="5">
        <f t="shared" si="1024"/>
        <v>53324</v>
      </c>
      <c r="E10956" s="1" t="s">
        <v>56</v>
      </c>
      <c r="F10956" t="str">
        <f t="shared" si="1025"/>
        <v>廿一</v>
      </c>
      <c r="G10956" t="s">
        <v>83</v>
      </c>
      <c r="H10956">
        <v>7</v>
      </c>
      <c r="I10956" t="s">
        <v>148</v>
      </c>
      <c r="J10956" t="str">
        <f t="shared" si="1026"/>
        <v>2045/11/21</v>
      </c>
      <c r="K10956" t="str">
        <f t="shared" si="1027"/>
        <v>21</v>
      </c>
      <c r="L10956" t="s">
        <v>1336</v>
      </c>
    </row>
    <row r="10957" spans="1:12" x14ac:dyDescent="0.3">
      <c r="A10957" s="2">
        <v>53325</v>
      </c>
      <c r="B10957" s="3">
        <v>53325</v>
      </c>
      <c r="C10957" s="1">
        <v>53325</v>
      </c>
      <c r="D10957" s="5">
        <f t="shared" si="1024"/>
        <v>53325</v>
      </c>
      <c r="E10957" s="1" t="s">
        <v>50</v>
      </c>
      <c r="F10957" t="str">
        <f t="shared" si="1025"/>
        <v>廿二</v>
      </c>
      <c r="G10957" t="s">
        <v>84</v>
      </c>
      <c r="H10957">
        <v>7</v>
      </c>
      <c r="I10957" t="s">
        <v>147</v>
      </c>
      <c r="J10957" t="str">
        <f t="shared" si="1026"/>
        <v>2045/11/22</v>
      </c>
      <c r="K10957" t="str">
        <f t="shared" si="1027"/>
        <v>22</v>
      </c>
      <c r="L10957" t="s">
        <v>1336</v>
      </c>
    </row>
    <row r="10958" spans="1:12" x14ac:dyDescent="0.3">
      <c r="A10958" s="2">
        <v>53326</v>
      </c>
      <c r="B10958" s="3">
        <v>53326</v>
      </c>
      <c r="C10958" s="1">
        <v>53326</v>
      </c>
      <c r="D10958" s="5">
        <f t="shared" si="1024"/>
        <v>53326</v>
      </c>
      <c r="E10958" s="1" t="s">
        <v>52</v>
      </c>
      <c r="F10958" t="str">
        <f t="shared" si="1025"/>
        <v>廿三</v>
      </c>
      <c r="G10958" t="s">
        <v>85</v>
      </c>
      <c r="H10958">
        <v>8</v>
      </c>
      <c r="I10958" t="s">
        <v>147</v>
      </c>
      <c r="J10958" t="str">
        <f t="shared" si="1026"/>
        <v>2045/11/23</v>
      </c>
      <c r="K10958" t="str">
        <f t="shared" si="1027"/>
        <v>23</v>
      </c>
      <c r="L10958" t="s">
        <v>1336</v>
      </c>
    </row>
    <row r="10959" spans="1:12" x14ac:dyDescent="0.3">
      <c r="A10959" s="2">
        <v>53327</v>
      </c>
      <c r="B10959" s="3">
        <v>53327</v>
      </c>
      <c r="C10959" s="1">
        <v>53327</v>
      </c>
      <c r="D10959" s="5">
        <f t="shared" si="1024"/>
        <v>53327</v>
      </c>
      <c r="E10959" s="1" t="s">
        <v>1</v>
      </c>
      <c r="F10959" t="str">
        <f t="shared" si="1025"/>
        <v>廿四</v>
      </c>
      <c r="G10959" t="s">
        <v>86</v>
      </c>
      <c r="H10959">
        <v>8</v>
      </c>
      <c r="I10959" t="s">
        <v>147</v>
      </c>
      <c r="J10959" t="str">
        <f t="shared" si="1026"/>
        <v>2045/11/24</v>
      </c>
      <c r="K10959" t="str">
        <f t="shared" si="1027"/>
        <v>24</v>
      </c>
      <c r="L10959" t="s">
        <v>1336</v>
      </c>
    </row>
    <row r="10960" spans="1:12" x14ac:dyDescent="0.3">
      <c r="A10960" s="2">
        <v>53328</v>
      </c>
      <c r="B10960" s="3">
        <v>53328</v>
      </c>
      <c r="C10960" s="1">
        <v>53328</v>
      </c>
      <c r="D10960" s="5">
        <f t="shared" si="1024"/>
        <v>53328</v>
      </c>
      <c r="E10960" s="1" t="s">
        <v>53</v>
      </c>
      <c r="F10960" t="str">
        <f t="shared" si="1025"/>
        <v>廿五</v>
      </c>
      <c r="G10960" t="s">
        <v>87</v>
      </c>
      <c r="H10960">
        <v>8</v>
      </c>
      <c r="I10960" t="s">
        <v>1384</v>
      </c>
      <c r="J10960" t="str">
        <f t="shared" si="1026"/>
        <v>2045/11/25</v>
      </c>
      <c r="K10960" t="str">
        <f t="shared" si="1027"/>
        <v>25</v>
      </c>
      <c r="L10960" t="s">
        <v>1336</v>
      </c>
    </row>
    <row r="10961" spans="1:12" x14ac:dyDescent="0.3">
      <c r="A10961" s="2">
        <v>53329</v>
      </c>
      <c r="B10961" s="3">
        <v>53329</v>
      </c>
      <c r="C10961" s="1">
        <v>53329</v>
      </c>
      <c r="D10961" s="5">
        <f t="shared" si="1024"/>
        <v>53329</v>
      </c>
      <c r="E10961" s="1" t="s">
        <v>54</v>
      </c>
      <c r="F10961" t="str">
        <f t="shared" si="1025"/>
        <v>廿六</v>
      </c>
      <c r="G10961" t="s">
        <v>88</v>
      </c>
      <c r="H10961">
        <v>9</v>
      </c>
      <c r="I10961" t="s">
        <v>1384</v>
      </c>
      <c r="J10961" t="str">
        <f t="shared" si="1026"/>
        <v>2045/11/26</v>
      </c>
      <c r="K10961" t="str">
        <f t="shared" si="1027"/>
        <v>26</v>
      </c>
      <c r="L10961" t="s">
        <v>1336</v>
      </c>
    </row>
    <row r="10962" spans="1:12" x14ac:dyDescent="0.3">
      <c r="A10962" s="2">
        <v>53330</v>
      </c>
      <c r="B10962" s="3">
        <v>53330</v>
      </c>
      <c r="C10962" s="1">
        <v>53330</v>
      </c>
      <c r="D10962" s="5">
        <f t="shared" si="1024"/>
        <v>53330</v>
      </c>
      <c r="E10962" s="1" t="s">
        <v>55</v>
      </c>
      <c r="F10962" t="str">
        <f t="shared" si="1025"/>
        <v>廿七</v>
      </c>
      <c r="G10962" t="s">
        <v>89</v>
      </c>
      <c r="H10962">
        <v>9</v>
      </c>
      <c r="I10962" t="s">
        <v>1384</v>
      </c>
      <c r="J10962" t="str">
        <f t="shared" si="1026"/>
        <v>2045/11/27</v>
      </c>
      <c r="K10962" t="str">
        <f t="shared" si="1027"/>
        <v>27</v>
      </c>
      <c r="L10962" t="s">
        <v>1336</v>
      </c>
    </row>
    <row r="10963" spans="1:12" x14ac:dyDescent="0.3">
      <c r="A10963" s="2">
        <v>53331</v>
      </c>
      <c r="B10963" s="3">
        <v>53331</v>
      </c>
      <c r="C10963" s="1">
        <v>53331</v>
      </c>
      <c r="D10963" s="5">
        <f t="shared" si="1024"/>
        <v>53331</v>
      </c>
      <c r="E10963" s="1" t="s">
        <v>56</v>
      </c>
      <c r="F10963" t="str">
        <f t="shared" si="1025"/>
        <v>廿八</v>
      </c>
      <c r="G10963" t="s">
        <v>90</v>
      </c>
      <c r="H10963">
        <v>9</v>
      </c>
      <c r="I10963" t="s">
        <v>1384</v>
      </c>
      <c r="J10963" t="str">
        <f t="shared" si="1026"/>
        <v>2045/11/28</v>
      </c>
      <c r="K10963" t="str">
        <f t="shared" si="1027"/>
        <v>28</v>
      </c>
      <c r="L10963" t="s">
        <v>1336</v>
      </c>
    </row>
    <row r="10964" spans="1:12" x14ac:dyDescent="0.3">
      <c r="A10964" s="2">
        <v>53332</v>
      </c>
      <c r="B10964" s="3">
        <v>53332</v>
      </c>
      <c r="C10964" s="1">
        <v>53332</v>
      </c>
      <c r="D10964" s="5">
        <f t="shared" si="1024"/>
        <v>53332</v>
      </c>
      <c r="E10964" s="1" t="s">
        <v>50</v>
      </c>
      <c r="F10964" t="str">
        <f t="shared" si="1025"/>
        <v>廿九</v>
      </c>
      <c r="G10964" t="s">
        <v>12</v>
      </c>
      <c r="J10964" t="str">
        <f t="shared" si="1026"/>
        <v>2045/11/29</v>
      </c>
      <c r="K10964" t="str">
        <f t="shared" si="1027"/>
        <v>29</v>
      </c>
      <c r="L10964" t="s">
        <v>1336</v>
      </c>
    </row>
    <row r="10965" spans="1:12" x14ac:dyDescent="0.3">
      <c r="A10965" s="2">
        <v>53333</v>
      </c>
      <c r="B10965" s="3">
        <v>53333</v>
      </c>
      <c r="C10965" s="1">
        <v>53333</v>
      </c>
      <c r="D10965" s="5">
        <f t="shared" si="1024"/>
        <v>53333</v>
      </c>
      <c r="E10965" s="1" t="s">
        <v>52</v>
      </c>
      <c r="F10965" t="str">
        <f t="shared" si="1025"/>
        <v>三十</v>
      </c>
      <c r="G10965" t="s">
        <v>91</v>
      </c>
      <c r="H10965">
        <v>1</v>
      </c>
      <c r="I10965" t="s">
        <v>155</v>
      </c>
      <c r="J10965" t="str">
        <f t="shared" si="1026"/>
        <v>2045/11/30</v>
      </c>
      <c r="K10965" t="str">
        <f t="shared" si="1027"/>
        <v>30</v>
      </c>
      <c r="L10965" t="s">
        <v>1336</v>
      </c>
    </row>
    <row r="10966" spans="1:12" x14ac:dyDescent="0.3">
      <c r="A10966" s="2">
        <v>53334</v>
      </c>
      <c r="B10966" s="3">
        <v>53334</v>
      </c>
      <c r="C10966" s="1">
        <v>53334</v>
      </c>
      <c r="D10966" s="5">
        <f t="shared" si="1024"/>
        <v>53334</v>
      </c>
      <c r="E10966" s="1" t="s">
        <v>1</v>
      </c>
      <c r="F10966" t="str">
        <f t="shared" si="1025"/>
        <v>一</v>
      </c>
      <c r="G10966" t="s">
        <v>92</v>
      </c>
      <c r="H10966">
        <v>1</v>
      </c>
      <c r="I10966" t="s">
        <v>154</v>
      </c>
      <c r="J10966" t="str">
        <f t="shared" si="1026"/>
        <v>2045/12/1</v>
      </c>
      <c r="K10966" t="str">
        <f t="shared" si="1027"/>
        <v>/1</v>
      </c>
      <c r="L10966" t="s">
        <v>1360</v>
      </c>
    </row>
    <row r="10967" spans="1:12" x14ac:dyDescent="0.3">
      <c r="A10967" s="2">
        <v>53335</v>
      </c>
      <c r="B10967" s="3">
        <v>53335</v>
      </c>
      <c r="C10967" s="1">
        <v>53335</v>
      </c>
      <c r="D10967" s="5">
        <f t="shared" si="1024"/>
        <v>53335</v>
      </c>
      <c r="E10967" s="1" t="s">
        <v>53</v>
      </c>
      <c r="F10967" t="str">
        <f t="shared" si="1025"/>
        <v>二</v>
      </c>
      <c r="G10967" t="s">
        <v>93</v>
      </c>
      <c r="H10967">
        <v>1</v>
      </c>
      <c r="I10967" t="s">
        <v>154</v>
      </c>
      <c r="J10967" t="str">
        <f t="shared" si="1026"/>
        <v>2045/12/2</v>
      </c>
      <c r="K10967" t="str">
        <f t="shared" si="1027"/>
        <v>/2</v>
      </c>
      <c r="L10967" t="s">
        <v>1360</v>
      </c>
    </row>
    <row r="10968" spans="1:12" x14ac:dyDescent="0.3">
      <c r="A10968" s="2">
        <v>53336</v>
      </c>
      <c r="B10968" s="3">
        <v>53336</v>
      </c>
      <c r="C10968" s="1">
        <v>53336</v>
      </c>
      <c r="D10968" s="5">
        <f t="shared" si="1024"/>
        <v>53336</v>
      </c>
      <c r="E10968" s="1" t="s">
        <v>54</v>
      </c>
      <c r="F10968" t="str">
        <f t="shared" si="1025"/>
        <v>三</v>
      </c>
      <c r="G10968" t="s">
        <v>94</v>
      </c>
      <c r="H10968">
        <v>1</v>
      </c>
      <c r="I10968" t="s">
        <v>154</v>
      </c>
      <c r="J10968" t="str">
        <f t="shared" si="1026"/>
        <v>2045/12/3</v>
      </c>
      <c r="K10968" t="str">
        <f t="shared" si="1027"/>
        <v>/3</v>
      </c>
      <c r="L10968" t="s">
        <v>1360</v>
      </c>
    </row>
    <row r="10969" spans="1:12" x14ac:dyDescent="0.3">
      <c r="A10969" s="2">
        <v>53337</v>
      </c>
      <c r="B10969" s="3">
        <v>53337</v>
      </c>
      <c r="C10969" s="1">
        <v>53337</v>
      </c>
      <c r="D10969" s="5">
        <f t="shared" si="1024"/>
        <v>53337</v>
      </c>
      <c r="E10969" s="1" t="s">
        <v>55</v>
      </c>
      <c r="F10969" t="str">
        <f t="shared" si="1025"/>
        <v>四</v>
      </c>
      <c r="G10969" t="s">
        <v>95</v>
      </c>
      <c r="H10969">
        <v>2</v>
      </c>
      <c r="I10969" t="s">
        <v>153</v>
      </c>
      <c r="J10969" t="str">
        <f t="shared" si="1026"/>
        <v>2045/12/4</v>
      </c>
      <c r="K10969" t="str">
        <f t="shared" si="1027"/>
        <v>/4</v>
      </c>
      <c r="L10969" t="s">
        <v>1360</v>
      </c>
    </row>
    <row r="10970" spans="1:12" x14ac:dyDescent="0.3">
      <c r="A10970" s="2">
        <v>53338</v>
      </c>
      <c r="B10970" s="3">
        <v>53338</v>
      </c>
      <c r="C10970" s="1">
        <v>53338</v>
      </c>
      <c r="D10970" s="5">
        <f t="shared" si="1024"/>
        <v>53338</v>
      </c>
      <c r="E10970" s="1" t="s">
        <v>56</v>
      </c>
      <c r="F10970" t="str">
        <f t="shared" si="1025"/>
        <v>五</v>
      </c>
      <c r="G10970" t="s">
        <v>96</v>
      </c>
      <c r="H10970">
        <v>2</v>
      </c>
      <c r="I10970" t="s">
        <v>153</v>
      </c>
      <c r="J10970" t="str">
        <f t="shared" si="1026"/>
        <v>2045/12/5</v>
      </c>
      <c r="K10970" t="str">
        <f t="shared" si="1027"/>
        <v>/5</v>
      </c>
      <c r="L10970" t="s">
        <v>1360</v>
      </c>
    </row>
    <row r="10971" spans="1:12" x14ac:dyDescent="0.3">
      <c r="A10971" s="2">
        <v>53339</v>
      </c>
      <c r="B10971" s="3">
        <v>53339</v>
      </c>
      <c r="C10971" s="1">
        <v>53339</v>
      </c>
      <c r="D10971" s="5">
        <f t="shared" si="1024"/>
        <v>53339</v>
      </c>
      <c r="E10971" s="1" t="s">
        <v>50</v>
      </c>
      <c r="F10971" t="str">
        <f t="shared" si="1025"/>
        <v>六</v>
      </c>
      <c r="G10971" t="s">
        <v>97</v>
      </c>
      <c r="H10971">
        <v>2</v>
      </c>
      <c r="I10971" t="s">
        <v>153</v>
      </c>
      <c r="J10971" t="str">
        <f t="shared" si="1026"/>
        <v>2045/12/6</v>
      </c>
      <c r="K10971" t="str">
        <f t="shared" si="1027"/>
        <v>/6</v>
      </c>
      <c r="L10971" t="s">
        <v>1360</v>
      </c>
    </row>
    <row r="10972" spans="1:12" x14ac:dyDescent="0.3">
      <c r="A10972" s="2">
        <v>53340</v>
      </c>
      <c r="B10972" s="3">
        <v>53340</v>
      </c>
      <c r="C10972" s="1">
        <v>53340</v>
      </c>
      <c r="D10972" s="5">
        <f t="shared" si="1024"/>
        <v>53340</v>
      </c>
      <c r="E10972" s="1" t="s">
        <v>52</v>
      </c>
      <c r="F10972" t="str">
        <f t="shared" si="1025"/>
        <v>七</v>
      </c>
      <c r="G10972" t="s">
        <v>98</v>
      </c>
      <c r="H10972">
        <v>3</v>
      </c>
      <c r="I10972" t="s">
        <v>152</v>
      </c>
      <c r="J10972" t="str">
        <f t="shared" si="1026"/>
        <v>2045/12/7</v>
      </c>
      <c r="K10972" t="str">
        <f t="shared" si="1027"/>
        <v>/7</v>
      </c>
      <c r="L10972" t="s">
        <v>1360</v>
      </c>
    </row>
    <row r="10973" spans="1:12" x14ac:dyDescent="0.3">
      <c r="A10973" s="2">
        <v>53341</v>
      </c>
      <c r="B10973" s="3">
        <v>53341</v>
      </c>
      <c r="C10973" s="1">
        <v>53341</v>
      </c>
      <c r="D10973" s="5">
        <f t="shared" si="1024"/>
        <v>53341</v>
      </c>
      <c r="E10973" s="1" t="s">
        <v>1</v>
      </c>
      <c r="F10973" t="str">
        <f t="shared" si="1025"/>
        <v>八</v>
      </c>
      <c r="G10973" t="s">
        <v>99</v>
      </c>
      <c r="H10973">
        <v>3</v>
      </c>
      <c r="I10973" t="s">
        <v>152</v>
      </c>
      <c r="J10973" t="str">
        <f t="shared" si="1026"/>
        <v>2045/12/8</v>
      </c>
      <c r="K10973" t="str">
        <f t="shared" si="1027"/>
        <v>/8</v>
      </c>
      <c r="L10973" t="s">
        <v>1360</v>
      </c>
    </row>
    <row r="10974" spans="1:12" x14ac:dyDescent="0.3">
      <c r="A10974" s="2">
        <v>53342</v>
      </c>
      <c r="B10974" s="3">
        <v>53342</v>
      </c>
      <c r="C10974" s="1">
        <v>53342</v>
      </c>
      <c r="D10974" s="5">
        <f t="shared" si="1024"/>
        <v>53342</v>
      </c>
      <c r="E10974" s="1" t="s">
        <v>53</v>
      </c>
      <c r="F10974" t="str">
        <f t="shared" si="1025"/>
        <v>九</v>
      </c>
      <c r="G10974" t="s">
        <v>100</v>
      </c>
      <c r="H10974">
        <v>3</v>
      </c>
      <c r="I10974" t="s">
        <v>152</v>
      </c>
      <c r="J10974" t="str">
        <f t="shared" si="1026"/>
        <v>2045/12/9</v>
      </c>
      <c r="K10974" t="str">
        <f t="shared" si="1027"/>
        <v>/9</v>
      </c>
      <c r="L10974" t="s">
        <v>1360</v>
      </c>
    </row>
    <row r="10975" spans="1:12" x14ac:dyDescent="0.3">
      <c r="A10975" s="2">
        <v>53343</v>
      </c>
      <c r="B10975" s="3">
        <v>53343</v>
      </c>
      <c r="C10975" s="1">
        <v>53343</v>
      </c>
      <c r="D10975" s="5">
        <f t="shared" si="1024"/>
        <v>53343</v>
      </c>
      <c r="E10975" s="1" t="s">
        <v>54</v>
      </c>
      <c r="F10975" t="str">
        <f t="shared" si="1025"/>
        <v>十</v>
      </c>
      <c r="G10975" t="s">
        <v>101</v>
      </c>
      <c r="H10975">
        <v>4</v>
      </c>
      <c r="I10975" t="s">
        <v>151</v>
      </c>
      <c r="J10975" t="str">
        <f t="shared" si="1026"/>
        <v>2045/12/10</v>
      </c>
      <c r="K10975" t="str">
        <f t="shared" si="1027"/>
        <v>10</v>
      </c>
      <c r="L10975" t="s">
        <v>1360</v>
      </c>
    </row>
    <row r="10976" spans="1:12" x14ac:dyDescent="0.3">
      <c r="A10976" s="2">
        <v>53344</v>
      </c>
      <c r="B10976" s="3">
        <v>53344</v>
      </c>
      <c r="C10976" s="1">
        <v>53344</v>
      </c>
      <c r="D10976" s="5">
        <f t="shared" si="1024"/>
        <v>53344</v>
      </c>
      <c r="E10976" s="1" t="s">
        <v>55</v>
      </c>
      <c r="F10976" t="str">
        <f t="shared" si="1025"/>
        <v>十一</v>
      </c>
      <c r="G10976" t="s">
        <v>102</v>
      </c>
      <c r="H10976">
        <v>4</v>
      </c>
      <c r="I10976" t="s">
        <v>151</v>
      </c>
      <c r="J10976" t="str">
        <f t="shared" si="1026"/>
        <v>2045/12/11</v>
      </c>
      <c r="K10976" t="str">
        <f t="shared" si="1027"/>
        <v>11</v>
      </c>
      <c r="L10976" t="s">
        <v>1360</v>
      </c>
    </row>
    <row r="10977" spans="1:12" x14ac:dyDescent="0.3">
      <c r="A10977" s="2">
        <v>53345</v>
      </c>
      <c r="B10977" s="3">
        <v>53345</v>
      </c>
      <c r="C10977" s="1">
        <v>53345</v>
      </c>
      <c r="D10977" s="5">
        <f t="shared" si="1024"/>
        <v>53345</v>
      </c>
      <c r="E10977" s="1" t="s">
        <v>56</v>
      </c>
      <c r="F10977" t="str">
        <f t="shared" si="1025"/>
        <v>十二</v>
      </c>
      <c r="G10977" t="s">
        <v>103</v>
      </c>
      <c r="H10977">
        <v>4</v>
      </c>
      <c r="I10977" t="s">
        <v>151</v>
      </c>
      <c r="J10977" t="str">
        <f t="shared" si="1026"/>
        <v>2045/12/12</v>
      </c>
      <c r="K10977" t="str">
        <f t="shared" si="1027"/>
        <v>12</v>
      </c>
      <c r="L10977" t="s">
        <v>1360</v>
      </c>
    </row>
    <row r="10978" spans="1:12" x14ac:dyDescent="0.3">
      <c r="A10978" s="2">
        <v>53346</v>
      </c>
      <c r="B10978" s="3">
        <v>53346</v>
      </c>
      <c r="C10978" s="1">
        <v>53346</v>
      </c>
      <c r="D10978" s="5">
        <f t="shared" si="1024"/>
        <v>53346</v>
      </c>
      <c r="E10978" s="1" t="s">
        <v>50</v>
      </c>
      <c r="F10978" t="str">
        <f t="shared" si="1025"/>
        <v>十三</v>
      </c>
      <c r="G10978" t="s">
        <v>117</v>
      </c>
      <c r="H10978">
        <v>5</v>
      </c>
      <c r="I10978" t="s">
        <v>150</v>
      </c>
      <c r="J10978" t="str">
        <f t="shared" si="1026"/>
        <v>2045/12/13</v>
      </c>
      <c r="K10978" t="str">
        <f t="shared" si="1027"/>
        <v>13</v>
      </c>
      <c r="L10978" t="s">
        <v>1360</v>
      </c>
    </row>
    <row r="10979" spans="1:12" x14ac:dyDescent="0.3">
      <c r="A10979" s="2">
        <v>53347</v>
      </c>
      <c r="B10979" s="3">
        <v>53347</v>
      </c>
      <c r="C10979" s="1">
        <v>53347</v>
      </c>
      <c r="D10979" s="5">
        <f t="shared" si="1024"/>
        <v>53347</v>
      </c>
      <c r="E10979" s="1" t="s">
        <v>52</v>
      </c>
      <c r="F10979" t="str">
        <f t="shared" si="1025"/>
        <v>十四</v>
      </c>
      <c r="G10979" t="s">
        <v>118</v>
      </c>
      <c r="H10979">
        <v>5</v>
      </c>
      <c r="I10979" t="s">
        <v>150</v>
      </c>
      <c r="J10979" t="str">
        <f t="shared" si="1026"/>
        <v>2045/12/14</v>
      </c>
      <c r="K10979" t="str">
        <f t="shared" si="1027"/>
        <v>14</v>
      </c>
      <c r="L10979" t="s">
        <v>1360</v>
      </c>
    </row>
    <row r="10980" spans="1:12" x14ac:dyDescent="0.3">
      <c r="A10980" s="2">
        <v>53348</v>
      </c>
      <c r="B10980" s="3">
        <v>53348</v>
      </c>
      <c r="C10980" s="1">
        <v>53348</v>
      </c>
      <c r="D10980" s="5">
        <f t="shared" si="1024"/>
        <v>53348</v>
      </c>
      <c r="E10980" s="1" t="s">
        <v>1</v>
      </c>
      <c r="F10980" t="str">
        <f t="shared" si="1025"/>
        <v>十五</v>
      </c>
      <c r="G10980" t="s">
        <v>119</v>
      </c>
      <c r="H10980">
        <v>5</v>
      </c>
      <c r="I10980" t="s">
        <v>150</v>
      </c>
      <c r="J10980" t="str">
        <f t="shared" si="1026"/>
        <v>2045/12/15</v>
      </c>
      <c r="K10980" t="str">
        <f t="shared" si="1027"/>
        <v>15</v>
      </c>
      <c r="L10980" t="s">
        <v>1360</v>
      </c>
    </row>
    <row r="10981" spans="1:12" x14ac:dyDescent="0.3">
      <c r="A10981" s="2">
        <v>53349</v>
      </c>
      <c r="B10981" s="3">
        <v>53349</v>
      </c>
      <c r="C10981" s="1">
        <v>53349</v>
      </c>
      <c r="D10981" s="5">
        <f t="shared" si="1024"/>
        <v>53349</v>
      </c>
      <c r="E10981" s="1" t="s">
        <v>53</v>
      </c>
      <c r="F10981" t="str">
        <f t="shared" si="1025"/>
        <v>十六</v>
      </c>
      <c r="G10981" t="s">
        <v>120</v>
      </c>
      <c r="H10981">
        <v>6</v>
      </c>
      <c r="I10981" t="s">
        <v>149</v>
      </c>
      <c r="J10981" t="str">
        <f t="shared" si="1026"/>
        <v>2045/12/16</v>
      </c>
      <c r="K10981" t="str">
        <f t="shared" si="1027"/>
        <v>16</v>
      </c>
      <c r="L10981" t="s">
        <v>1360</v>
      </c>
    </row>
    <row r="10982" spans="1:12" x14ac:dyDescent="0.3">
      <c r="A10982" s="2">
        <v>53350</v>
      </c>
      <c r="B10982" s="3">
        <v>53350</v>
      </c>
      <c r="C10982" s="1">
        <v>53350</v>
      </c>
      <c r="D10982" s="5">
        <f t="shared" si="1024"/>
        <v>53350</v>
      </c>
      <c r="E10982" s="1" t="s">
        <v>54</v>
      </c>
      <c r="F10982" t="str">
        <f t="shared" si="1025"/>
        <v>十七</v>
      </c>
      <c r="G10982" t="s">
        <v>57</v>
      </c>
      <c r="H10982">
        <v>6</v>
      </c>
      <c r="I10982" t="s">
        <v>149</v>
      </c>
      <c r="J10982" t="str">
        <f t="shared" si="1026"/>
        <v>2045/12/17</v>
      </c>
      <c r="K10982" t="str">
        <f t="shared" si="1027"/>
        <v>17</v>
      </c>
      <c r="L10982" t="s">
        <v>1360</v>
      </c>
    </row>
    <row r="10983" spans="1:12" x14ac:dyDescent="0.3">
      <c r="A10983" s="2">
        <v>53351</v>
      </c>
      <c r="B10983" s="3">
        <v>53351</v>
      </c>
      <c r="C10983" s="1">
        <v>53351</v>
      </c>
      <c r="D10983" s="5">
        <f t="shared" si="1024"/>
        <v>53351</v>
      </c>
      <c r="E10983" s="1" t="s">
        <v>55</v>
      </c>
      <c r="F10983" t="str">
        <f t="shared" si="1025"/>
        <v>十八</v>
      </c>
      <c r="G10983" t="s">
        <v>59</v>
      </c>
      <c r="H10983">
        <v>6</v>
      </c>
      <c r="I10983" t="s">
        <v>149</v>
      </c>
      <c r="J10983" t="str">
        <f t="shared" si="1026"/>
        <v>2045/12/18</v>
      </c>
      <c r="K10983" t="str">
        <f t="shared" si="1027"/>
        <v>18</v>
      </c>
      <c r="L10983" t="s">
        <v>1360</v>
      </c>
    </row>
    <row r="10984" spans="1:12" x14ac:dyDescent="0.3">
      <c r="A10984" s="2">
        <v>53352</v>
      </c>
      <c r="B10984" s="3">
        <v>53352</v>
      </c>
      <c r="C10984" s="1">
        <v>53352</v>
      </c>
      <c r="D10984" s="5">
        <f t="shared" si="1024"/>
        <v>53352</v>
      </c>
      <c r="E10984" s="1" t="s">
        <v>56</v>
      </c>
      <c r="F10984" t="str">
        <f t="shared" si="1025"/>
        <v>十九</v>
      </c>
      <c r="G10984" t="s">
        <v>60</v>
      </c>
      <c r="H10984">
        <v>7</v>
      </c>
      <c r="I10984" t="s">
        <v>148</v>
      </c>
      <c r="J10984" t="str">
        <f t="shared" si="1026"/>
        <v>2045/12/19</v>
      </c>
      <c r="K10984" t="str">
        <f t="shared" si="1027"/>
        <v>19</v>
      </c>
      <c r="L10984" t="s">
        <v>1360</v>
      </c>
    </row>
    <row r="10985" spans="1:12" x14ac:dyDescent="0.3">
      <c r="A10985" s="2">
        <v>53353</v>
      </c>
      <c r="B10985" s="3">
        <v>53353</v>
      </c>
      <c r="C10985" s="1">
        <v>53353</v>
      </c>
      <c r="D10985" s="5">
        <f t="shared" si="1024"/>
        <v>53353</v>
      </c>
      <c r="E10985" s="1" t="s">
        <v>50</v>
      </c>
      <c r="F10985" t="str">
        <f t="shared" si="1025"/>
        <v>二十</v>
      </c>
      <c r="G10985" t="s">
        <v>61</v>
      </c>
      <c r="H10985">
        <v>7</v>
      </c>
      <c r="I10985" t="s">
        <v>148</v>
      </c>
      <c r="J10985" t="str">
        <f t="shared" si="1026"/>
        <v>2045/12/20</v>
      </c>
      <c r="K10985" t="str">
        <f t="shared" si="1027"/>
        <v>20</v>
      </c>
      <c r="L10985" t="s">
        <v>1360</v>
      </c>
    </row>
    <row r="10986" spans="1:12" x14ac:dyDescent="0.3">
      <c r="A10986" s="2">
        <v>53354</v>
      </c>
      <c r="B10986" s="3">
        <v>53354</v>
      </c>
      <c r="C10986" s="1">
        <v>53354</v>
      </c>
      <c r="D10986" s="5">
        <f t="shared" si="1024"/>
        <v>53354</v>
      </c>
      <c r="E10986" s="1" t="s">
        <v>52</v>
      </c>
      <c r="F10986" t="str">
        <f t="shared" si="1025"/>
        <v>廿一</v>
      </c>
      <c r="G10986" t="s">
        <v>62</v>
      </c>
      <c r="H10986">
        <v>7</v>
      </c>
      <c r="I10986" t="s">
        <v>148</v>
      </c>
      <c r="J10986" t="str">
        <f t="shared" si="1026"/>
        <v>2045/12/21</v>
      </c>
      <c r="K10986" t="str">
        <f t="shared" si="1027"/>
        <v>21</v>
      </c>
      <c r="L10986" t="s">
        <v>1360</v>
      </c>
    </row>
    <row r="10987" spans="1:12" x14ac:dyDescent="0.3">
      <c r="A10987" s="2">
        <v>53355</v>
      </c>
      <c r="B10987" s="3">
        <v>53355</v>
      </c>
      <c r="C10987" s="1">
        <v>53355</v>
      </c>
      <c r="D10987" s="5">
        <f t="shared" si="1024"/>
        <v>53355</v>
      </c>
      <c r="E10987" s="1" t="s">
        <v>1</v>
      </c>
      <c r="F10987" t="str">
        <f t="shared" si="1025"/>
        <v>廿二</v>
      </c>
      <c r="G10987" t="s">
        <v>63</v>
      </c>
      <c r="H10987">
        <v>8</v>
      </c>
      <c r="I10987" t="s">
        <v>147</v>
      </c>
      <c r="J10987" t="str">
        <f t="shared" si="1026"/>
        <v>2045/12/22</v>
      </c>
      <c r="K10987" t="str">
        <f t="shared" si="1027"/>
        <v>22</v>
      </c>
      <c r="L10987" t="s">
        <v>1360</v>
      </c>
    </row>
    <row r="10988" spans="1:12" x14ac:dyDescent="0.3">
      <c r="A10988" s="2">
        <v>53356</v>
      </c>
      <c r="B10988" s="3">
        <v>53356</v>
      </c>
      <c r="C10988" s="1">
        <v>53356</v>
      </c>
      <c r="D10988" s="5">
        <f t="shared" si="1024"/>
        <v>53356</v>
      </c>
      <c r="E10988" s="1" t="s">
        <v>53</v>
      </c>
      <c r="F10988" t="str">
        <f t="shared" si="1025"/>
        <v>廿三</v>
      </c>
      <c r="G10988" t="s">
        <v>64</v>
      </c>
      <c r="H10988">
        <v>8</v>
      </c>
      <c r="I10988" t="s">
        <v>147</v>
      </c>
      <c r="J10988" t="str">
        <f t="shared" si="1026"/>
        <v>2045/12/23</v>
      </c>
      <c r="K10988" t="str">
        <f t="shared" si="1027"/>
        <v>23</v>
      </c>
      <c r="L10988" t="s">
        <v>1360</v>
      </c>
    </row>
    <row r="10989" spans="1:12" x14ac:dyDescent="0.3">
      <c r="A10989" s="2">
        <v>53357</v>
      </c>
      <c r="B10989" s="3">
        <v>53357</v>
      </c>
      <c r="C10989" s="1">
        <v>53357</v>
      </c>
      <c r="D10989" s="5">
        <f t="shared" si="1024"/>
        <v>53357</v>
      </c>
      <c r="E10989" s="1" t="s">
        <v>54</v>
      </c>
      <c r="F10989" t="str">
        <f t="shared" si="1025"/>
        <v>廿四</v>
      </c>
      <c r="G10989" t="s">
        <v>16</v>
      </c>
      <c r="H10989">
        <v>8</v>
      </c>
      <c r="I10989" t="s">
        <v>147</v>
      </c>
      <c r="J10989" t="str">
        <f t="shared" si="1026"/>
        <v>2045/12/24</v>
      </c>
      <c r="K10989" t="str">
        <f t="shared" si="1027"/>
        <v>24</v>
      </c>
      <c r="L10989" t="s">
        <v>1360</v>
      </c>
    </row>
    <row r="10990" spans="1:12" x14ac:dyDescent="0.3">
      <c r="A10990" s="2">
        <v>53358</v>
      </c>
      <c r="B10990" s="3">
        <v>53358</v>
      </c>
      <c r="C10990" s="1">
        <v>53358</v>
      </c>
      <c r="D10990" s="5">
        <f t="shared" si="1024"/>
        <v>53358</v>
      </c>
      <c r="E10990" s="1" t="s">
        <v>55</v>
      </c>
      <c r="F10990" t="str">
        <f t="shared" si="1025"/>
        <v>廿五</v>
      </c>
      <c r="G10990" t="s">
        <v>17</v>
      </c>
      <c r="H10990">
        <v>9</v>
      </c>
      <c r="I10990" t="s">
        <v>1384</v>
      </c>
      <c r="J10990" t="str">
        <f t="shared" si="1026"/>
        <v>2045/12/25</v>
      </c>
      <c r="K10990" t="str">
        <f t="shared" si="1027"/>
        <v>25</v>
      </c>
      <c r="L10990" t="s">
        <v>1360</v>
      </c>
    </row>
    <row r="10991" spans="1:12" x14ac:dyDescent="0.3">
      <c r="A10991" s="2">
        <v>53359</v>
      </c>
      <c r="B10991" s="3">
        <v>53359</v>
      </c>
      <c r="C10991" s="1">
        <v>53359</v>
      </c>
      <c r="D10991" s="5">
        <f t="shared" si="1024"/>
        <v>53359</v>
      </c>
      <c r="E10991" s="1" t="s">
        <v>56</v>
      </c>
      <c r="F10991" t="str">
        <f t="shared" si="1025"/>
        <v>廿六</v>
      </c>
      <c r="G10991" t="s">
        <v>18</v>
      </c>
      <c r="H10991">
        <v>9</v>
      </c>
      <c r="I10991" t="s">
        <v>1384</v>
      </c>
      <c r="J10991" t="str">
        <f t="shared" si="1026"/>
        <v>2045/12/26</v>
      </c>
      <c r="K10991" t="str">
        <f t="shared" si="1027"/>
        <v>26</v>
      </c>
      <c r="L10991" t="s">
        <v>1360</v>
      </c>
    </row>
    <row r="10992" spans="1:12" x14ac:dyDescent="0.3">
      <c r="A10992" s="2">
        <v>53360</v>
      </c>
      <c r="B10992" s="3">
        <v>53360</v>
      </c>
      <c r="C10992" s="1">
        <v>53360</v>
      </c>
      <c r="D10992" s="5">
        <f t="shared" si="1024"/>
        <v>53360</v>
      </c>
      <c r="E10992" s="1" t="s">
        <v>50</v>
      </c>
      <c r="F10992" t="str">
        <f t="shared" si="1025"/>
        <v>廿七</v>
      </c>
      <c r="G10992" t="s">
        <v>75</v>
      </c>
      <c r="H10992">
        <v>9</v>
      </c>
      <c r="I10992" t="s">
        <v>1384</v>
      </c>
      <c r="J10992" t="str">
        <f t="shared" si="1026"/>
        <v>2045/12/27</v>
      </c>
      <c r="K10992" t="str">
        <f t="shared" si="1027"/>
        <v>27</v>
      </c>
      <c r="L10992" t="s">
        <v>1360</v>
      </c>
    </row>
    <row r="10993" spans="1:12" x14ac:dyDescent="0.3">
      <c r="A10993" s="2">
        <v>53361</v>
      </c>
      <c r="B10993" s="3">
        <v>53361</v>
      </c>
      <c r="C10993" s="1">
        <v>53361</v>
      </c>
      <c r="D10993" s="5">
        <f t="shared" si="1024"/>
        <v>53361</v>
      </c>
      <c r="E10993" s="1" t="s">
        <v>52</v>
      </c>
      <c r="F10993" t="str">
        <f t="shared" si="1025"/>
        <v>廿八</v>
      </c>
      <c r="G10993" t="s">
        <v>19</v>
      </c>
      <c r="H10993">
        <v>10</v>
      </c>
      <c r="I10993" t="s">
        <v>1384</v>
      </c>
      <c r="J10993" t="str">
        <f t="shared" si="1026"/>
        <v>2045/12/28</v>
      </c>
      <c r="K10993" t="str">
        <f t="shared" si="1027"/>
        <v>28</v>
      </c>
      <c r="L10993" t="s">
        <v>1360</v>
      </c>
    </row>
    <row r="10994" spans="1:12" x14ac:dyDescent="0.3">
      <c r="A10994" s="2">
        <v>53362</v>
      </c>
      <c r="B10994" s="3">
        <v>53362</v>
      </c>
      <c r="C10994" s="1">
        <v>53362</v>
      </c>
      <c r="D10994" s="5">
        <f t="shared" si="1024"/>
        <v>53362</v>
      </c>
      <c r="E10994" s="1" t="s">
        <v>1</v>
      </c>
      <c r="F10994" t="str">
        <f t="shared" si="1025"/>
        <v>廿九</v>
      </c>
      <c r="G10994" t="s">
        <v>20</v>
      </c>
      <c r="J10994" t="str">
        <f t="shared" si="1026"/>
        <v>2045/12/29</v>
      </c>
      <c r="K10994" t="str">
        <f t="shared" si="1027"/>
        <v>29</v>
      </c>
      <c r="L10994" t="s">
        <v>1360</v>
      </c>
    </row>
    <row r="10995" spans="1:12" x14ac:dyDescent="0.3">
      <c r="A10995" s="2">
        <v>53363</v>
      </c>
      <c r="B10995" s="3">
        <v>53363</v>
      </c>
      <c r="C10995" s="1">
        <v>53363</v>
      </c>
      <c r="D10995" s="5">
        <f t="shared" si="1024"/>
        <v>53363</v>
      </c>
      <c r="E10995" s="1" t="s">
        <v>53</v>
      </c>
      <c r="F10995" t="str">
        <f t="shared" si="1025"/>
        <v>三十</v>
      </c>
      <c r="G10995" t="s">
        <v>21</v>
      </c>
      <c r="H10995">
        <v>9</v>
      </c>
      <c r="I10995" t="s">
        <v>1384</v>
      </c>
      <c r="J10995" t="str">
        <f t="shared" si="1026"/>
        <v>2045/12/30</v>
      </c>
      <c r="K10995" t="str">
        <f t="shared" si="1027"/>
        <v>30</v>
      </c>
      <c r="L10995" t="s">
        <v>1360</v>
      </c>
    </row>
    <row r="10996" spans="1:12" x14ac:dyDescent="0.3">
      <c r="A10996" s="2">
        <v>53364</v>
      </c>
      <c r="B10996" s="3">
        <v>53364</v>
      </c>
      <c r="C10996" s="1">
        <v>53364</v>
      </c>
      <c r="D10996" s="5">
        <f t="shared" si="1024"/>
        <v>53364</v>
      </c>
      <c r="E10996" s="1" t="s">
        <v>54</v>
      </c>
      <c r="F10996" t="str">
        <f t="shared" si="1025"/>
        <v>一</v>
      </c>
      <c r="G10996" t="s">
        <v>22</v>
      </c>
      <c r="H10996">
        <v>9</v>
      </c>
      <c r="I10996" t="s">
        <v>1384</v>
      </c>
      <c r="J10996" t="str">
        <f t="shared" si="1026"/>
        <v>2046/1/1</v>
      </c>
      <c r="K10996" t="str">
        <f t="shared" si="1027"/>
        <v>/1</v>
      </c>
      <c r="L10996" t="s">
        <v>1372</v>
      </c>
    </row>
    <row r="10997" spans="1:12" x14ac:dyDescent="0.3">
      <c r="A10997" s="2">
        <v>53365</v>
      </c>
      <c r="B10997" s="3">
        <v>53365</v>
      </c>
      <c r="C10997" s="1">
        <v>53365</v>
      </c>
      <c r="D10997" s="5">
        <f t="shared" si="1024"/>
        <v>53365</v>
      </c>
      <c r="E10997" s="1" t="s">
        <v>55</v>
      </c>
      <c r="F10997" t="str">
        <f t="shared" si="1025"/>
        <v>二</v>
      </c>
      <c r="G10997" t="s">
        <v>23</v>
      </c>
      <c r="H10997">
        <v>9</v>
      </c>
      <c r="I10997" t="s">
        <v>1384</v>
      </c>
      <c r="J10997" t="str">
        <f t="shared" si="1026"/>
        <v>2046/1/2</v>
      </c>
      <c r="K10997" t="str">
        <f t="shared" si="1027"/>
        <v>/2</v>
      </c>
      <c r="L10997" t="s">
        <v>1372</v>
      </c>
    </row>
    <row r="10998" spans="1:12" x14ac:dyDescent="0.3">
      <c r="A10998" s="2">
        <v>53366</v>
      </c>
      <c r="B10998" s="3">
        <v>53366</v>
      </c>
      <c r="C10998" s="1">
        <v>53366</v>
      </c>
      <c r="D10998" s="5">
        <f t="shared" si="1024"/>
        <v>53366</v>
      </c>
      <c r="E10998" s="1" t="s">
        <v>56</v>
      </c>
      <c r="F10998" t="str">
        <f t="shared" si="1025"/>
        <v>三</v>
      </c>
      <c r="G10998" t="s">
        <v>24</v>
      </c>
      <c r="H10998">
        <v>8</v>
      </c>
      <c r="I10998" t="s">
        <v>1384</v>
      </c>
      <c r="J10998" t="str">
        <f t="shared" si="1026"/>
        <v>2046/1/3</v>
      </c>
      <c r="K10998" t="str">
        <f t="shared" si="1027"/>
        <v>/3</v>
      </c>
      <c r="L10998" t="s">
        <v>1372</v>
      </c>
    </row>
    <row r="10999" spans="1:12" x14ac:dyDescent="0.3">
      <c r="A10999" s="2">
        <v>53367</v>
      </c>
      <c r="B10999" s="3">
        <v>53367</v>
      </c>
      <c r="C10999" s="1">
        <v>53367</v>
      </c>
      <c r="D10999" s="5">
        <f t="shared" si="1024"/>
        <v>53367</v>
      </c>
      <c r="E10999" s="1" t="s">
        <v>50</v>
      </c>
      <c r="F10999" t="str">
        <f t="shared" si="1025"/>
        <v>四</v>
      </c>
      <c r="G10999" t="s">
        <v>25</v>
      </c>
      <c r="H10999">
        <v>8</v>
      </c>
      <c r="I10999" t="s">
        <v>147</v>
      </c>
      <c r="J10999" t="str">
        <f t="shared" si="1026"/>
        <v>2046/1/4</v>
      </c>
      <c r="K10999" t="str">
        <f t="shared" si="1027"/>
        <v>/4</v>
      </c>
      <c r="L10999" t="s">
        <v>1372</v>
      </c>
    </row>
    <row r="11000" spans="1:12" x14ac:dyDescent="0.3">
      <c r="A11000" s="2">
        <v>53368</v>
      </c>
      <c r="B11000" s="3">
        <v>53368</v>
      </c>
      <c r="C11000" s="1">
        <v>53368</v>
      </c>
      <c r="D11000" s="5">
        <f t="shared" si="1024"/>
        <v>53368</v>
      </c>
      <c r="E11000" s="1" t="s">
        <v>52</v>
      </c>
      <c r="F11000" t="str">
        <f t="shared" si="1025"/>
        <v>五</v>
      </c>
      <c r="G11000" t="s">
        <v>26</v>
      </c>
      <c r="H11000">
        <v>8</v>
      </c>
      <c r="I11000" t="s">
        <v>147</v>
      </c>
      <c r="J11000" t="str">
        <f t="shared" si="1026"/>
        <v>2046/1/5</v>
      </c>
      <c r="K11000" t="str">
        <f t="shared" si="1027"/>
        <v>/5</v>
      </c>
      <c r="L11000" t="s">
        <v>1372</v>
      </c>
    </row>
    <row r="11001" spans="1:12" x14ac:dyDescent="0.3">
      <c r="A11001" s="2">
        <v>53369</v>
      </c>
      <c r="B11001" s="3">
        <v>53369</v>
      </c>
      <c r="C11001" s="1">
        <v>53369</v>
      </c>
      <c r="D11001" s="5">
        <f t="shared" si="1024"/>
        <v>53369</v>
      </c>
      <c r="E11001" s="1" t="s">
        <v>1</v>
      </c>
      <c r="F11001" t="str">
        <f t="shared" si="1025"/>
        <v>六</v>
      </c>
      <c r="G11001" t="s">
        <v>65</v>
      </c>
      <c r="H11001">
        <v>7</v>
      </c>
      <c r="I11001" t="s">
        <v>147</v>
      </c>
      <c r="J11001" t="str">
        <f t="shared" si="1026"/>
        <v>2046/1/6</v>
      </c>
      <c r="K11001" t="str">
        <f t="shared" si="1027"/>
        <v>/6</v>
      </c>
      <c r="L11001" t="s">
        <v>1372</v>
      </c>
    </row>
    <row r="11002" spans="1:12" x14ac:dyDescent="0.3">
      <c r="A11002" s="2">
        <v>53370</v>
      </c>
      <c r="B11002" s="3">
        <v>53370</v>
      </c>
      <c r="C11002" s="1">
        <v>53370</v>
      </c>
      <c r="D11002" s="5">
        <f t="shared" si="1024"/>
        <v>53370</v>
      </c>
      <c r="E11002" s="1" t="s">
        <v>53</v>
      </c>
      <c r="F11002" t="str">
        <f t="shared" si="1025"/>
        <v>七</v>
      </c>
      <c r="G11002" t="s">
        <v>76</v>
      </c>
      <c r="H11002">
        <v>7</v>
      </c>
      <c r="I11002" t="s">
        <v>148</v>
      </c>
      <c r="J11002" t="str">
        <f t="shared" si="1026"/>
        <v>2046/1/7</v>
      </c>
      <c r="K11002" t="str">
        <f t="shared" si="1027"/>
        <v>/7</v>
      </c>
      <c r="L11002" t="s">
        <v>1372</v>
      </c>
    </row>
    <row r="11003" spans="1:12" x14ac:dyDescent="0.3">
      <c r="A11003" s="2">
        <v>53371</v>
      </c>
      <c r="B11003" s="3">
        <v>53371</v>
      </c>
      <c r="C11003" s="1">
        <v>53371</v>
      </c>
      <c r="D11003" s="5">
        <f t="shared" si="1024"/>
        <v>53371</v>
      </c>
      <c r="E11003" s="1" t="s">
        <v>54</v>
      </c>
      <c r="F11003" t="str">
        <f t="shared" si="1025"/>
        <v>八</v>
      </c>
      <c r="G11003" t="s">
        <v>66</v>
      </c>
      <c r="H11003">
        <v>7</v>
      </c>
      <c r="I11003" t="s">
        <v>148</v>
      </c>
      <c r="J11003" t="str">
        <f t="shared" si="1026"/>
        <v>2046/1/8</v>
      </c>
      <c r="K11003" t="str">
        <f t="shared" si="1027"/>
        <v>/8</v>
      </c>
      <c r="L11003" t="s">
        <v>1372</v>
      </c>
    </row>
    <row r="11004" spans="1:12" x14ac:dyDescent="0.3">
      <c r="A11004" s="2">
        <v>53372</v>
      </c>
      <c r="B11004" s="3">
        <v>53372</v>
      </c>
      <c r="C11004" s="1">
        <v>53372</v>
      </c>
      <c r="D11004" s="5">
        <f t="shared" si="1024"/>
        <v>53372</v>
      </c>
      <c r="E11004" s="1" t="s">
        <v>55</v>
      </c>
      <c r="F11004" t="str">
        <f t="shared" si="1025"/>
        <v>九</v>
      </c>
      <c r="G11004" t="s">
        <v>67</v>
      </c>
      <c r="H11004">
        <v>6</v>
      </c>
      <c r="I11004" t="s">
        <v>148</v>
      </c>
      <c r="J11004" t="str">
        <f t="shared" si="1026"/>
        <v>2046/1/9</v>
      </c>
      <c r="K11004" t="str">
        <f t="shared" si="1027"/>
        <v>/9</v>
      </c>
      <c r="L11004" t="s">
        <v>1372</v>
      </c>
    </row>
    <row r="11005" spans="1:12" x14ac:dyDescent="0.3">
      <c r="A11005" s="2">
        <v>53373</v>
      </c>
      <c r="B11005" s="3">
        <v>53373</v>
      </c>
      <c r="C11005" s="1">
        <v>53373</v>
      </c>
      <c r="D11005" s="5">
        <f t="shared" si="1024"/>
        <v>53373</v>
      </c>
      <c r="E11005" s="1" t="s">
        <v>56</v>
      </c>
      <c r="F11005" t="str">
        <f t="shared" si="1025"/>
        <v>十</v>
      </c>
      <c r="G11005" t="s">
        <v>68</v>
      </c>
      <c r="H11005">
        <v>6</v>
      </c>
      <c r="I11005" t="s">
        <v>149</v>
      </c>
      <c r="J11005" t="str">
        <f t="shared" si="1026"/>
        <v>2046/1/10</v>
      </c>
      <c r="K11005" t="str">
        <f t="shared" si="1027"/>
        <v>10</v>
      </c>
      <c r="L11005" t="s">
        <v>1372</v>
      </c>
    </row>
    <row r="11006" spans="1:12" x14ac:dyDescent="0.3">
      <c r="A11006" s="2">
        <v>53374</v>
      </c>
      <c r="B11006" s="3">
        <v>53374</v>
      </c>
      <c r="C11006" s="1">
        <v>53374</v>
      </c>
      <c r="D11006" s="5">
        <f t="shared" si="1024"/>
        <v>53374</v>
      </c>
      <c r="E11006" s="1" t="s">
        <v>50</v>
      </c>
      <c r="F11006" t="str">
        <f t="shared" si="1025"/>
        <v>十一</v>
      </c>
      <c r="G11006" t="s">
        <v>69</v>
      </c>
      <c r="H11006">
        <v>6</v>
      </c>
      <c r="I11006" t="s">
        <v>149</v>
      </c>
      <c r="J11006" t="str">
        <f t="shared" si="1026"/>
        <v>2046/1/11</v>
      </c>
      <c r="K11006" t="str">
        <f t="shared" si="1027"/>
        <v>11</v>
      </c>
      <c r="L11006" t="s">
        <v>1372</v>
      </c>
    </row>
    <row r="11007" spans="1:12" x14ac:dyDescent="0.3">
      <c r="A11007" s="2">
        <v>53375</v>
      </c>
      <c r="B11007" s="3">
        <v>53375</v>
      </c>
      <c r="C11007" s="1">
        <v>53375</v>
      </c>
      <c r="D11007" s="5">
        <f t="shared" si="1024"/>
        <v>53375</v>
      </c>
      <c r="E11007" s="1" t="s">
        <v>52</v>
      </c>
      <c r="F11007" t="str">
        <f t="shared" si="1025"/>
        <v>十二</v>
      </c>
      <c r="G11007" t="s">
        <v>70</v>
      </c>
      <c r="H11007">
        <v>5</v>
      </c>
      <c r="I11007" t="s">
        <v>149</v>
      </c>
      <c r="J11007" t="str">
        <f t="shared" si="1026"/>
        <v>2046/1/12</v>
      </c>
      <c r="K11007" t="str">
        <f t="shared" si="1027"/>
        <v>12</v>
      </c>
      <c r="L11007" t="s">
        <v>1372</v>
      </c>
    </row>
    <row r="11008" spans="1:12" x14ac:dyDescent="0.3">
      <c r="A11008" s="2">
        <v>53376</v>
      </c>
      <c r="B11008" s="3">
        <v>53376</v>
      </c>
      <c r="C11008" s="1">
        <v>53376</v>
      </c>
      <c r="D11008" s="5">
        <f t="shared" si="1024"/>
        <v>53376</v>
      </c>
      <c r="E11008" s="1" t="s">
        <v>1</v>
      </c>
      <c r="F11008" t="str">
        <f t="shared" si="1025"/>
        <v>十三</v>
      </c>
      <c r="G11008" t="s">
        <v>71</v>
      </c>
      <c r="H11008">
        <v>5</v>
      </c>
      <c r="I11008" t="s">
        <v>150</v>
      </c>
      <c r="J11008" t="str">
        <f t="shared" si="1026"/>
        <v>2046/1/13</v>
      </c>
      <c r="K11008" t="str">
        <f t="shared" si="1027"/>
        <v>13</v>
      </c>
      <c r="L11008" t="s">
        <v>1372</v>
      </c>
    </row>
    <row r="11009" spans="1:12" x14ac:dyDescent="0.3">
      <c r="A11009" s="2">
        <v>53377</v>
      </c>
      <c r="B11009" s="3">
        <v>53377</v>
      </c>
      <c r="C11009" s="1">
        <v>53377</v>
      </c>
      <c r="D11009" s="5">
        <f t="shared" si="1024"/>
        <v>53377</v>
      </c>
      <c r="E11009" s="1" t="s">
        <v>53</v>
      </c>
      <c r="F11009" t="str">
        <f t="shared" si="1025"/>
        <v>十四</v>
      </c>
      <c r="G11009" t="s">
        <v>72</v>
      </c>
      <c r="H11009">
        <v>5</v>
      </c>
      <c r="I11009" t="s">
        <v>150</v>
      </c>
      <c r="J11009" t="str">
        <f t="shared" si="1026"/>
        <v>2046/1/14</v>
      </c>
      <c r="K11009" t="str">
        <f t="shared" si="1027"/>
        <v>14</v>
      </c>
      <c r="L11009" t="s">
        <v>1372</v>
      </c>
    </row>
    <row r="11010" spans="1:12" x14ac:dyDescent="0.3">
      <c r="A11010" s="2">
        <v>53378</v>
      </c>
      <c r="B11010" s="3">
        <v>53378</v>
      </c>
      <c r="C11010" s="1">
        <v>53378</v>
      </c>
      <c r="D11010" s="5">
        <f t="shared" ref="D11010:D11073" si="1028">A11010</f>
        <v>53378</v>
      </c>
      <c r="E11010" s="1" t="s">
        <v>54</v>
      </c>
      <c r="F11010" t="str">
        <f t="shared" ref="F11010:F11073" si="1029">INDEX(음력한자,MATCH(K11010,매치,0))</f>
        <v>十五</v>
      </c>
      <c r="G11010" t="s">
        <v>73</v>
      </c>
      <c r="H11010">
        <v>4</v>
      </c>
      <c r="I11010" t="s">
        <v>150</v>
      </c>
      <c r="J11010" t="str">
        <f t="shared" ref="J11010:J11073" si="1030">suntolun(YEAR(D11010),MONTH(D11010),DAY(D11010))</f>
        <v>2046/1/15</v>
      </c>
      <c r="K11010" t="str">
        <f t="shared" ref="K11010:K11073" si="1031">RIGHT(J11010,2)</f>
        <v>15</v>
      </c>
      <c r="L11010" t="s">
        <v>1372</v>
      </c>
    </row>
    <row r="11011" spans="1:12" x14ac:dyDescent="0.3">
      <c r="A11011" s="2">
        <v>53379</v>
      </c>
      <c r="B11011" s="3">
        <v>53379</v>
      </c>
      <c r="C11011" s="1">
        <v>53379</v>
      </c>
      <c r="D11011" s="5">
        <f t="shared" si="1028"/>
        <v>53379</v>
      </c>
      <c r="E11011" s="1" t="s">
        <v>55</v>
      </c>
      <c r="F11011" t="str">
        <f t="shared" si="1029"/>
        <v>十六</v>
      </c>
      <c r="G11011" t="s">
        <v>74</v>
      </c>
      <c r="H11011">
        <v>4</v>
      </c>
      <c r="I11011" t="s">
        <v>151</v>
      </c>
      <c r="J11011" t="str">
        <f t="shared" si="1030"/>
        <v>2046/1/16</v>
      </c>
      <c r="K11011" t="str">
        <f t="shared" si="1031"/>
        <v>16</v>
      </c>
      <c r="L11011" t="s">
        <v>1372</v>
      </c>
    </row>
    <row r="11012" spans="1:12" x14ac:dyDescent="0.3">
      <c r="A11012" s="2">
        <v>53380</v>
      </c>
      <c r="B11012" s="3">
        <v>53380</v>
      </c>
      <c r="C11012" s="1">
        <v>53380</v>
      </c>
      <c r="D11012" s="5">
        <f t="shared" si="1028"/>
        <v>53380</v>
      </c>
      <c r="E11012" s="1" t="s">
        <v>56</v>
      </c>
      <c r="F11012" t="str">
        <f t="shared" si="1029"/>
        <v>十七</v>
      </c>
      <c r="G11012" t="s">
        <v>77</v>
      </c>
      <c r="H11012">
        <v>4</v>
      </c>
      <c r="I11012" t="s">
        <v>151</v>
      </c>
      <c r="J11012" t="str">
        <f t="shared" si="1030"/>
        <v>2046/1/17</v>
      </c>
      <c r="K11012" t="str">
        <f t="shared" si="1031"/>
        <v>17</v>
      </c>
      <c r="L11012" t="s">
        <v>1372</v>
      </c>
    </row>
    <row r="11013" spans="1:12" x14ac:dyDescent="0.3">
      <c r="A11013" s="2">
        <v>53381</v>
      </c>
      <c r="B11013" s="3">
        <v>53381</v>
      </c>
      <c r="C11013" s="1">
        <v>53381</v>
      </c>
      <c r="D11013" s="5">
        <f t="shared" si="1028"/>
        <v>53381</v>
      </c>
      <c r="E11013" s="1" t="s">
        <v>50</v>
      </c>
      <c r="F11013" t="str">
        <f t="shared" si="1029"/>
        <v>十八</v>
      </c>
      <c r="G11013" t="s">
        <v>80</v>
      </c>
      <c r="H11013">
        <v>3</v>
      </c>
      <c r="I11013" t="s">
        <v>151</v>
      </c>
      <c r="J11013" t="str">
        <f t="shared" si="1030"/>
        <v>2046/1/18</v>
      </c>
      <c r="K11013" t="str">
        <f t="shared" si="1031"/>
        <v>18</v>
      </c>
      <c r="L11013" t="s">
        <v>1372</v>
      </c>
    </row>
    <row r="11014" spans="1:12" x14ac:dyDescent="0.3">
      <c r="A11014" s="2">
        <v>53382</v>
      </c>
      <c r="B11014" s="3">
        <v>53382</v>
      </c>
      <c r="C11014" s="1">
        <v>53382</v>
      </c>
      <c r="D11014" s="5">
        <f t="shared" si="1028"/>
        <v>53382</v>
      </c>
      <c r="E11014" s="1" t="s">
        <v>52</v>
      </c>
      <c r="F11014" t="str">
        <f t="shared" si="1029"/>
        <v>十九</v>
      </c>
      <c r="G11014" t="s">
        <v>81</v>
      </c>
      <c r="H11014">
        <v>3</v>
      </c>
      <c r="I11014" t="s">
        <v>152</v>
      </c>
      <c r="J11014" t="str">
        <f t="shared" si="1030"/>
        <v>2046/1/19</v>
      </c>
      <c r="K11014" t="str">
        <f t="shared" si="1031"/>
        <v>19</v>
      </c>
      <c r="L11014" t="s">
        <v>1372</v>
      </c>
    </row>
    <row r="11015" spans="1:12" x14ac:dyDescent="0.3">
      <c r="A11015" s="2">
        <v>53383</v>
      </c>
      <c r="B11015" s="3">
        <v>53383</v>
      </c>
      <c r="C11015" s="1">
        <v>53383</v>
      </c>
      <c r="D11015" s="5">
        <f t="shared" si="1028"/>
        <v>53383</v>
      </c>
      <c r="E11015" s="1" t="s">
        <v>1</v>
      </c>
      <c r="F11015" t="str">
        <f t="shared" si="1029"/>
        <v>二十</v>
      </c>
      <c r="G11015" t="s">
        <v>82</v>
      </c>
      <c r="H11015">
        <v>3</v>
      </c>
      <c r="I11015" t="s">
        <v>152</v>
      </c>
      <c r="J11015" t="str">
        <f t="shared" si="1030"/>
        <v>2046/1/20</v>
      </c>
      <c r="K11015" t="str">
        <f t="shared" si="1031"/>
        <v>20</v>
      </c>
      <c r="L11015" t="s">
        <v>1372</v>
      </c>
    </row>
    <row r="11016" spans="1:12" x14ac:dyDescent="0.3">
      <c r="A11016" s="2">
        <v>53384</v>
      </c>
      <c r="B11016" s="3">
        <v>53384</v>
      </c>
      <c r="C11016" s="1">
        <v>53384</v>
      </c>
      <c r="D11016" s="5">
        <f t="shared" si="1028"/>
        <v>53384</v>
      </c>
      <c r="E11016" s="1" t="s">
        <v>53</v>
      </c>
      <c r="F11016" t="str">
        <f t="shared" si="1029"/>
        <v>廿一</v>
      </c>
      <c r="G11016" t="s">
        <v>83</v>
      </c>
      <c r="H11016">
        <v>2</v>
      </c>
      <c r="I11016" t="s">
        <v>152</v>
      </c>
      <c r="J11016" t="str">
        <f t="shared" si="1030"/>
        <v>2046/1/21</v>
      </c>
      <c r="K11016" t="str">
        <f t="shared" si="1031"/>
        <v>21</v>
      </c>
      <c r="L11016" t="s">
        <v>1372</v>
      </c>
    </row>
    <row r="11017" spans="1:12" x14ac:dyDescent="0.3">
      <c r="A11017" s="2">
        <v>53385</v>
      </c>
      <c r="B11017" s="3">
        <v>53385</v>
      </c>
      <c r="C11017" s="1">
        <v>53385</v>
      </c>
      <c r="D11017" s="5">
        <f t="shared" si="1028"/>
        <v>53385</v>
      </c>
      <c r="E11017" s="1" t="s">
        <v>54</v>
      </c>
      <c r="F11017" t="str">
        <f t="shared" si="1029"/>
        <v>廿二</v>
      </c>
      <c r="G11017" t="s">
        <v>84</v>
      </c>
      <c r="H11017">
        <v>2</v>
      </c>
      <c r="I11017" t="s">
        <v>153</v>
      </c>
      <c r="J11017" t="str">
        <f t="shared" si="1030"/>
        <v>2046/1/22</v>
      </c>
      <c r="K11017" t="str">
        <f t="shared" si="1031"/>
        <v>22</v>
      </c>
      <c r="L11017" t="s">
        <v>1372</v>
      </c>
    </row>
    <row r="11018" spans="1:12" x14ac:dyDescent="0.3">
      <c r="A11018" s="2">
        <v>53386</v>
      </c>
      <c r="B11018" s="3">
        <v>53386</v>
      </c>
      <c r="C11018" s="1">
        <v>53386</v>
      </c>
      <c r="D11018" s="5">
        <f t="shared" si="1028"/>
        <v>53386</v>
      </c>
      <c r="E11018" s="1" t="s">
        <v>55</v>
      </c>
      <c r="F11018" t="str">
        <f t="shared" si="1029"/>
        <v>廿三</v>
      </c>
      <c r="G11018" t="s">
        <v>85</v>
      </c>
      <c r="H11018">
        <v>2</v>
      </c>
      <c r="I11018" t="s">
        <v>153</v>
      </c>
      <c r="J11018" t="str">
        <f t="shared" si="1030"/>
        <v>2046/1/23</v>
      </c>
      <c r="K11018" t="str">
        <f t="shared" si="1031"/>
        <v>23</v>
      </c>
      <c r="L11018" t="s">
        <v>1372</v>
      </c>
    </row>
    <row r="11019" spans="1:12" x14ac:dyDescent="0.3">
      <c r="A11019" s="2">
        <v>53387</v>
      </c>
      <c r="B11019" s="3">
        <v>53387</v>
      </c>
      <c r="C11019" s="1">
        <v>53387</v>
      </c>
      <c r="D11019" s="5">
        <f t="shared" si="1028"/>
        <v>53387</v>
      </c>
      <c r="E11019" s="1" t="s">
        <v>56</v>
      </c>
      <c r="F11019" t="str">
        <f t="shared" si="1029"/>
        <v>廿四</v>
      </c>
      <c r="G11019" t="s">
        <v>86</v>
      </c>
      <c r="H11019">
        <v>1</v>
      </c>
      <c r="I11019" t="s">
        <v>153</v>
      </c>
      <c r="J11019" t="str">
        <f t="shared" si="1030"/>
        <v>2046/1/24</v>
      </c>
      <c r="K11019" t="str">
        <f t="shared" si="1031"/>
        <v>24</v>
      </c>
      <c r="L11019" t="s">
        <v>1372</v>
      </c>
    </row>
    <row r="11020" spans="1:12" x14ac:dyDescent="0.3">
      <c r="A11020" s="2">
        <v>53388</v>
      </c>
      <c r="B11020" s="3">
        <v>53388</v>
      </c>
      <c r="C11020" s="1">
        <v>53388</v>
      </c>
      <c r="D11020" s="5">
        <f t="shared" si="1028"/>
        <v>53388</v>
      </c>
      <c r="E11020" s="1" t="s">
        <v>50</v>
      </c>
      <c r="F11020" t="str">
        <f t="shared" si="1029"/>
        <v>廿五</v>
      </c>
      <c r="G11020" t="s">
        <v>87</v>
      </c>
      <c r="H11020">
        <v>1</v>
      </c>
      <c r="I11020" t="s">
        <v>154</v>
      </c>
      <c r="J11020" t="str">
        <f t="shared" si="1030"/>
        <v>2046/1/25</v>
      </c>
      <c r="K11020" t="str">
        <f t="shared" si="1031"/>
        <v>25</v>
      </c>
      <c r="L11020" t="s">
        <v>1372</v>
      </c>
    </row>
    <row r="11021" spans="1:12" x14ac:dyDescent="0.3">
      <c r="A11021" s="2">
        <v>53389</v>
      </c>
      <c r="B11021" s="3">
        <v>53389</v>
      </c>
      <c r="C11021" s="1">
        <v>53389</v>
      </c>
      <c r="D11021" s="5">
        <f t="shared" si="1028"/>
        <v>53389</v>
      </c>
      <c r="E11021" s="1" t="s">
        <v>52</v>
      </c>
      <c r="F11021" t="str">
        <f t="shared" si="1029"/>
        <v>廿六</v>
      </c>
      <c r="G11021" t="s">
        <v>88</v>
      </c>
      <c r="H11021">
        <v>1</v>
      </c>
      <c r="I11021" t="s">
        <v>154</v>
      </c>
      <c r="J11021" t="str">
        <f t="shared" si="1030"/>
        <v>2046/1/26</v>
      </c>
      <c r="K11021" t="str">
        <f t="shared" si="1031"/>
        <v>26</v>
      </c>
      <c r="L11021" t="s">
        <v>1372</v>
      </c>
    </row>
    <row r="11022" spans="1:12" x14ac:dyDescent="0.3">
      <c r="A11022" s="2">
        <v>53390</v>
      </c>
      <c r="B11022" s="3">
        <v>53390</v>
      </c>
      <c r="C11022" s="1">
        <v>53390</v>
      </c>
      <c r="D11022" s="5">
        <f t="shared" si="1028"/>
        <v>53390</v>
      </c>
      <c r="E11022" s="1" t="s">
        <v>1</v>
      </c>
      <c r="F11022" t="str">
        <f t="shared" si="1029"/>
        <v>廿七</v>
      </c>
      <c r="G11022" t="s">
        <v>89</v>
      </c>
      <c r="H11022">
        <v>1</v>
      </c>
      <c r="I11022" t="s">
        <v>154</v>
      </c>
      <c r="J11022" t="str">
        <f t="shared" si="1030"/>
        <v>2046/1/27</v>
      </c>
      <c r="K11022" t="str">
        <f t="shared" si="1031"/>
        <v>27</v>
      </c>
      <c r="L11022" t="s">
        <v>1372</v>
      </c>
    </row>
    <row r="11023" spans="1:12" x14ac:dyDescent="0.3">
      <c r="A11023" s="2">
        <v>53391</v>
      </c>
      <c r="B11023" s="3">
        <v>53391</v>
      </c>
      <c r="C11023" s="1">
        <v>53391</v>
      </c>
      <c r="D11023" s="5">
        <f t="shared" si="1028"/>
        <v>53391</v>
      </c>
      <c r="E11023" s="1" t="s">
        <v>53</v>
      </c>
      <c r="F11023" t="str">
        <f t="shared" si="1029"/>
        <v>廿八</v>
      </c>
      <c r="G11023" t="s">
        <v>90</v>
      </c>
      <c r="J11023" t="str">
        <f t="shared" si="1030"/>
        <v>2046/1/28</v>
      </c>
      <c r="K11023" t="str">
        <f t="shared" si="1031"/>
        <v>28</v>
      </c>
      <c r="L11023" t="s">
        <v>1372</v>
      </c>
    </row>
    <row r="11024" spans="1:12" x14ac:dyDescent="0.3">
      <c r="A11024" s="2">
        <v>53392</v>
      </c>
      <c r="B11024" s="3">
        <v>53392</v>
      </c>
      <c r="C11024" s="1">
        <v>53392</v>
      </c>
      <c r="D11024" s="5">
        <f t="shared" si="1028"/>
        <v>53392</v>
      </c>
      <c r="E11024" s="1" t="s">
        <v>54</v>
      </c>
      <c r="F11024" t="str">
        <f t="shared" si="1029"/>
        <v>廿九</v>
      </c>
      <c r="G11024" t="s">
        <v>12</v>
      </c>
      <c r="H11024">
        <v>10</v>
      </c>
      <c r="I11024" t="s">
        <v>1384</v>
      </c>
      <c r="J11024" t="str">
        <f t="shared" si="1030"/>
        <v>2046/1/29</v>
      </c>
      <c r="K11024" t="str">
        <f t="shared" si="1031"/>
        <v>29</v>
      </c>
      <c r="L11024" t="s">
        <v>1372</v>
      </c>
    </row>
    <row r="11025" spans="1:12" x14ac:dyDescent="0.3">
      <c r="A11025" s="2">
        <v>53393</v>
      </c>
      <c r="B11025" s="3">
        <v>53393</v>
      </c>
      <c r="C11025" s="1">
        <v>53393</v>
      </c>
      <c r="D11025" s="5">
        <f t="shared" si="1028"/>
        <v>53393</v>
      </c>
      <c r="E11025" s="1" t="s">
        <v>55</v>
      </c>
      <c r="F11025" t="str">
        <f t="shared" si="1029"/>
        <v>三十</v>
      </c>
      <c r="G11025" t="s">
        <v>91</v>
      </c>
      <c r="H11025">
        <v>9</v>
      </c>
      <c r="I11025" t="s">
        <v>1384</v>
      </c>
      <c r="J11025" t="str">
        <f t="shared" si="1030"/>
        <v>2046/1/30</v>
      </c>
      <c r="K11025" t="str">
        <f t="shared" si="1031"/>
        <v>30</v>
      </c>
      <c r="L11025" t="s">
        <v>1372</v>
      </c>
    </row>
    <row r="11026" spans="1:12" x14ac:dyDescent="0.3">
      <c r="A11026" s="2">
        <v>53394</v>
      </c>
      <c r="B11026" s="3">
        <v>53394</v>
      </c>
      <c r="C11026" s="1">
        <v>53394</v>
      </c>
      <c r="D11026" s="5">
        <f t="shared" si="1028"/>
        <v>53394</v>
      </c>
      <c r="E11026" s="1" t="s">
        <v>56</v>
      </c>
      <c r="F11026" t="str">
        <f t="shared" si="1029"/>
        <v>一</v>
      </c>
      <c r="G11026" t="s">
        <v>92</v>
      </c>
      <c r="H11026">
        <v>9</v>
      </c>
      <c r="I11026" t="s">
        <v>1384</v>
      </c>
      <c r="J11026" t="str">
        <f t="shared" si="1030"/>
        <v>2046/2/1</v>
      </c>
      <c r="K11026" t="str">
        <f t="shared" si="1031"/>
        <v>/1</v>
      </c>
      <c r="L11026" t="s">
        <v>1374</v>
      </c>
    </row>
    <row r="11027" spans="1:12" x14ac:dyDescent="0.3">
      <c r="A11027" s="2">
        <v>53395</v>
      </c>
      <c r="B11027" s="3">
        <v>53395</v>
      </c>
      <c r="C11027" s="1">
        <v>53395</v>
      </c>
      <c r="D11027" s="5">
        <f t="shared" si="1028"/>
        <v>53395</v>
      </c>
      <c r="E11027" s="1" t="s">
        <v>50</v>
      </c>
      <c r="F11027" t="str">
        <f t="shared" si="1029"/>
        <v>二</v>
      </c>
      <c r="G11027" t="s">
        <v>93</v>
      </c>
      <c r="H11027">
        <v>9</v>
      </c>
      <c r="I11027" t="s">
        <v>1384</v>
      </c>
      <c r="J11027" t="str">
        <f t="shared" si="1030"/>
        <v>2046/2/2</v>
      </c>
      <c r="K11027" t="str">
        <f t="shared" si="1031"/>
        <v>/2</v>
      </c>
      <c r="L11027" t="s">
        <v>1374</v>
      </c>
    </row>
    <row r="11028" spans="1:12" x14ac:dyDescent="0.3">
      <c r="A11028" s="2">
        <v>53396</v>
      </c>
      <c r="B11028" s="3">
        <v>53396</v>
      </c>
      <c r="C11028" s="1">
        <v>53396</v>
      </c>
      <c r="D11028" s="5">
        <f t="shared" si="1028"/>
        <v>53396</v>
      </c>
      <c r="E11028" s="1" t="s">
        <v>52</v>
      </c>
      <c r="F11028" t="str">
        <f t="shared" si="1029"/>
        <v>三</v>
      </c>
      <c r="G11028" t="s">
        <v>94</v>
      </c>
      <c r="H11028">
        <v>8</v>
      </c>
      <c r="I11028" t="s">
        <v>147</v>
      </c>
      <c r="J11028" t="str">
        <f t="shared" si="1030"/>
        <v>2046/2/3</v>
      </c>
      <c r="K11028" t="str">
        <f t="shared" si="1031"/>
        <v>/3</v>
      </c>
      <c r="L11028" t="s">
        <v>1374</v>
      </c>
    </row>
    <row r="11029" spans="1:12" x14ac:dyDescent="0.3">
      <c r="A11029" s="2">
        <v>53397</v>
      </c>
      <c r="B11029" s="3">
        <v>53397</v>
      </c>
      <c r="C11029" s="1">
        <v>53397</v>
      </c>
      <c r="D11029" s="5">
        <f t="shared" si="1028"/>
        <v>53397</v>
      </c>
      <c r="E11029" s="1" t="s">
        <v>1</v>
      </c>
      <c r="F11029" t="str">
        <f t="shared" si="1029"/>
        <v>四</v>
      </c>
      <c r="G11029" t="s">
        <v>95</v>
      </c>
      <c r="H11029">
        <v>8</v>
      </c>
      <c r="I11029" t="s">
        <v>147</v>
      </c>
      <c r="J11029" t="str">
        <f t="shared" si="1030"/>
        <v>2046/2/4</v>
      </c>
      <c r="K11029" t="str">
        <f t="shared" si="1031"/>
        <v>/4</v>
      </c>
      <c r="L11029" t="s">
        <v>1374</v>
      </c>
    </row>
    <row r="11030" spans="1:12" x14ac:dyDescent="0.3">
      <c r="A11030" s="2">
        <v>53398</v>
      </c>
      <c r="B11030" s="3">
        <v>53398</v>
      </c>
      <c r="C11030" s="1">
        <v>53398</v>
      </c>
      <c r="D11030" s="5">
        <f t="shared" si="1028"/>
        <v>53398</v>
      </c>
      <c r="E11030" s="1" t="s">
        <v>53</v>
      </c>
      <c r="F11030" t="str">
        <f t="shared" si="1029"/>
        <v>五</v>
      </c>
      <c r="G11030" t="s">
        <v>96</v>
      </c>
      <c r="H11030">
        <v>8</v>
      </c>
      <c r="I11030" t="s">
        <v>147</v>
      </c>
      <c r="J11030" t="str">
        <f t="shared" si="1030"/>
        <v>2046/2/5</v>
      </c>
      <c r="K11030" t="str">
        <f t="shared" si="1031"/>
        <v>/5</v>
      </c>
      <c r="L11030" t="s">
        <v>1374</v>
      </c>
    </row>
    <row r="11031" spans="1:12" x14ac:dyDescent="0.3">
      <c r="A11031" s="2">
        <v>53399</v>
      </c>
      <c r="B11031" s="3">
        <v>53399</v>
      </c>
      <c r="C11031" s="1">
        <v>53399</v>
      </c>
      <c r="D11031" s="5">
        <f t="shared" si="1028"/>
        <v>53399</v>
      </c>
      <c r="E11031" s="1" t="s">
        <v>54</v>
      </c>
      <c r="F11031" t="str">
        <f t="shared" si="1029"/>
        <v>六</v>
      </c>
      <c r="G11031" t="s">
        <v>97</v>
      </c>
      <c r="H11031">
        <v>7</v>
      </c>
      <c r="I11031" t="s">
        <v>148</v>
      </c>
      <c r="J11031" t="str">
        <f t="shared" si="1030"/>
        <v>2046/2/6</v>
      </c>
      <c r="K11031" t="str">
        <f t="shared" si="1031"/>
        <v>/6</v>
      </c>
      <c r="L11031" t="s">
        <v>1374</v>
      </c>
    </row>
    <row r="11032" spans="1:12" x14ac:dyDescent="0.3">
      <c r="A11032" s="2">
        <v>53400</v>
      </c>
      <c r="B11032" s="3">
        <v>53400</v>
      </c>
      <c r="C11032" s="1">
        <v>53400</v>
      </c>
      <c r="D11032" s="5">
        <f t="shared" si="1028"/>
        <v>53400</v>
      </c>
      <c r="E11032" s="1" t="s">
        <v>55</v>
      </c>
      <c r="F11032" t="str">
        <f t="shared" si="1029"/>
        <v>七</v>
      </c>
      <c r="G11032" t="s">
        <v>98</v>
      </c>
      <c r="H11032">
        <v>7</v>
      </c>
      <c r="I11032" t="s">
        <v>148</v>
      </c>
      <c r="J11032" t="str">
        <f t="shared" si="1030"/>
        <v>2046/2/7</v>
      </c>
      <c r="K11032" t="str">
        <f t="shared" si="1031"/>
        <v>/7</v>
      </c>
      <c r="L11032" t="s">
        <v>1374</v>
      </c>
    </row>
    <row r="11033" spans="1:12" x14ac:dyDescent="0.3">
      <c r="A11033" s="2">
        <v>53401</v>
      </c>
      <c r="B11033" s="3">
        <v>53401</v>
      </c>
      <c r="C11033" s="1">
        <v>53401</v>
      </c>
      <c r="D11033" s="5">
        <f t="shared" si="1028"/>
        <v>53401</v>
      </c>
      <c r="E11033" s="1" t="s">
        <v>56</v>
      </c>
      <c r="F11033" t="str">
        <f t="shared" si="1029"/>
        <v>八</v>
      </c>
      <c r="G11033" t="s">
        <v>99</v>
      </c>
      <c r="H11033">
        <v>7</v>
      </c>
      <c r="I11033" t="s">
        <v>148</v>
      </c>
      <c r="J11033" t="str">
        <f t="shared" si="1030"/>
        <v>2046/2/8</v>
      </c>
      <c r="K11033" t="str">
        <f t="shared" si="1031"/>
        <v>/8</v>
      </c>
      <c r="L11033" t="s">
        <v>1374</v>
      </c>
    </row>
    <row r="11034" spans="1:12" x14ac:dyDescent="0.3">
      <c r="A11034" s="2">
        <v>53402</v>
      </c>
      <c r="B11034" s="3">
        <v>53402</v>
      </c>
      <c r="C11034" s="1">
        <v>53402</v>
      </c>
      <c r="D11034" s="5">
        <f t="shared" si="1028"/>
        <v>53402</v>
      </c>
      <c r="E11034" s="1" t="s">
        <v>50</v>
      </c>
      <c r="F11034" t="str">
        <f t="shared" si="1029"/>
        <v>九</v>
      </c>
      <c r="G11034" t="s">
        <v>100</v>
      </c>
      <c r="H11034">
        <v>6</v>
      </c>
      <c r="I11034" t="s">
        <v>149</v>
      </c>
      <c r="J11034" t="str">
        <f t="shared" si="1030"/>
        <v>2046/2/9</v>
      </c>
      <c r="K11034" t="str">
        <f t="shared" si="1031"/>
        <v>/9</v>
      </c>
      <c r="L11034" t="s">
        <v>1374</v>
      </c>
    </row>
    <row r="11035" spans="1:12" x14ac:dyDescent="0.3">
      <c r="A11035" s="2">
        <v>53403</v>
      </c>
      <c r="B11035" s="3">
        <v>53403</v>
      </c>
      <c r="C11035" s="1">
        <v>53403</v>
      </c>
      <c r="D11035" s="5">
        <f t="shared" si="1028"/>
        <v>53403</v>
      </c>
      <c r="E11035" s="1" t="s">
        <v>52</v>
      </c>
      <c r="F11035" t="str">
        <f t="shared" si="1029"/>
        <v>十</v>
      </c>
      <c r="G11035" t="s">
        <v>101</v>
      </c>
      <c r="H11035">
        <v>6</v>
      </c>
      <c r="I11035" t="s">
        <v>149</v>
      </c>
      <c r="J11035" t="str">
        <f t="shared" si="1030"/>
        <v>2046/2/10</v>
      </c>
      <c r="K11035" t="str">
        <f t="shared" si="1031"/>
        <v>10</v>
      </c>
      <c r="L11035" t="s">
        <v>1374</v>
      </c>
    </row>
    <row r="11036" spans="1:12" x14ac:dyDescent="0.3">
      <c r="A11036" s="2">
        <v>53404</v>
      </c>
      <c r="B11036" s="3">
        <v>53404</v>
      </c>
      <c r="C11036" s="1">
        <v>53404</v>
      </c>
      <c r="D11036" s="5">
        <f t="shared" si="1028"/>
        <v>53404</v>
      </c>
      <c r="E11036" s="1" t="s">
        <v>1</v>
      </c>
      <c r="F11036" t="str">
        <f t="shared" si="1029"/>
        <v>十一</v>
      </c>
      <c r="G11036" t="s">
        <v>102</v>
      </c>
      <c r="H11036">
        <v>6</v>
      </c>
      <c r="I11036" t="s">
        <v>149</v>
      </c>
      <c r="J11036" t="str">
        <f t="shared" si="1030"/>
        <v>2046/2/11</v>
      </c>
      <c r="K11036" t="str">
        <f t="shared" si="1031"/>
        <v>11</v>
      </c>
      <c r="L11036" t="s">
        <v>1374</v>
      </c>
    </row>
    <row r="11037" spans="1:12" x14ac:dyDescent="0.3">
      <c r="A11037" s="2">
        <v>53405</v>
      </c>
      <c r="B11037" s="3">
        <v>53405</v>
      </c>
      <c r="C11037" s="1">
        <v>53405</v>
      </c>
      <c r="D11037" s="5">
        <f t="shared" si="1028"/>
        <v>53405</v>
      </c>
      <c r="E11037" s="1" t="s">
        <v>53</v>
      </c>
      <c r="F11037" t="str">
        <f t="shared" si="1029"/>
        <v>十二</v>
      </c>
      <c r="G11037" t="s">
        <v>103</v>
      </c>
      <c r="H11037">
        <v>5</v>
      </c>
      <c r="I11037" t="s">
        <v>150</v>
      </c>
      <c r="J11037" t="str">
        <f t="shared" si="1030"/>
        <v>2046/2/12</v>
      </c>
      <c r="K11037" t="str">
        <f t="shared" si="1031"/>
        <v>12</v>
      </c>
      <c r="L11037" t="s">
        <v>1374</v>
      </c>
    </row>
    <row r="11038" spans="1:12" x14ac:dyDescent="0.3">
      <c r="A11038" s="2">
        <v>53406</v>
      </c>
      <c r="B11038" s="3">
        <v>53406</v>
      </c>
      <c r="C11038" s="1">
        <v>53406</v>
      </c>
      <c r="D11038" s="5">
        <f t="shared" si="1028"/>
        <v>53406</v>
      </c>
      <c r="E11038" s="1" t="s">
        <v>54</v>
      </c>
      <c r="F11038" t="str">
        <f t="shared" si="1029"/>
        <v>十三</v>
      </c>
      <c r="G11038" t="s">
        <v>117</v>
      </c>
      <c r="H11038">
        <v>5</v>
      </c>
      <c r="I11038" t="s">
        <v>150</v>
      </c>
      <c r="J11038" t="str">
        <f t="shared" si="1030"/>
        <v>2046/2/13</v>
      </c>
      <c r="K11038" t="str">
        <f t="shared" si="1031"/>
        <v>13</v>
      </c>
      <c r="L11038" t="s">
        <v>1374</v>
      </c>
    </row>
    <row r="11039" spans="1:12" x14ac:dyDescent="0.3">
      <c r="A11039" s="2">
        <v>53407</v>
      </c>
      <c r="B11039" s="3">
        <v>53407</v>
      </c>
      <c r="C11039" s="1">
        <v>53407</v>
      </c>
      <c r="D11039" s="5">
        <f t="shared" si="1028"/>
        <v>53407</v>
      </c>
      <c r="E11039" s="1" t="s">
        <v>55</v>
      </c>
      <c r="F11039" t="str">
        <f t="shared" si="1029"/>
        <v>十四</v>
      </c>
      <c r="G11039" t="s">
        <v>118</v>
      </c>
      <c r="H11039">
        <v>5</v>
      </c>
      <c r="I11039" t="s">
        <v>150</v>
      </c>
      <c r="J11039" t="str">
        <f t="shared" si="1030"/>
        <v>2046/2/14</v>
      </c>
      <c r="K11039" t="str">
        <f t="shared" si="1031"/>
        <v>14</v>
      </c>
      <c r="L11039" t="s">
        <v>1374</v>
      </c>
    </row>
    <row r="11040" spans="1:12" x14ac:dyDescent="0.3">
      <c r="A11040" s="2">
        <v>53408</v>
      </c>
      <c r="B11040" s="3">
        <v>53408</v>
      </c>
      <c r="C11040" s="1">
        <v>53408</v>
      </c>
      <c r="D11040" s="5">
        <f t="shared" si="1028"/>
        <v>53408</v>
      </c>
      <c r="E11040" s="1" t="s">
        <v>56</v>
      </c>
      <c r="F11040" t="str">
        <f t="shared" si="1029"/>
        <v>十五</v>
      </c>
      <c r="G11040" t="s">
        <v>119</v>
      </c>
      <c r="H11040">
        <v>4</v>
      </c>
      <c r="I11040" t="s">
        <v>151</v>
      </c>
      <c r="J11040" t="str">
        <f t="shared" si="1030"/>
        <v>2046/2/15</v>
      </c>
      <c r="K11040" t="str">
        <f t="shared" si="1031"/>
        <v>15</v>
      </c>
      <c r="L11040" t="s">
        <v>1374</v>
      </c>
    </row>
    <row r="11041" spans="1:12" x14ac:dyDescent="0.3">
      <c r="A11041" s="2">
        <v>53409</v>
      </c>
      <c r="B11041" s="3">
        <v>53409</v>
      </c>
      <c r="C11041" s="1">
        <v>53409</v>
      </c>
      <c r="D11041" s="5">
        <f t="shared" si="1028"/>
        <v>53409</v>
      </c>
      <c r="E11041" s="1" t="s">
        <v>50</v>
      </c>
      <c r="F11041" t="str">
        <f t="shared" si="1029"/>
        <v>十六</v>
      </c>
      <c r="G11041" t="s">
        <v>120</v>
      </c>
      <c r="H11041">
        <v>4</v>
      </c>
      <c r="I11041" t="s">
        <v>151</v>
      </c>
      <c r="J11041" t="str">
        <f t="shared" si="1030"/>
        <v>2046/2/16</v>
      </c>
      <c r="K11041" t="str">
        <f t="shared" si="1031"/>
        <v>16</v>
      </c>
      <c r="L11041" t="s">
        <v>1374</v>
      </c>
    </row>
    <row r="11042" spans="1:12" x14ac:dyDescent="0.3">
      <c r="A11042" s="2">
        <v>53410</v>
      </c>
      <c r="B11042" s="3">
        <v>53410</v>
      </c>
      <c r="C11042" s="1">
        <v>53410</v>
      </c>
      <c r="D11042" s="5">
        <f t="shared" si="1028"/>
        <v>53410</v>
      </c>
      <c r="E11042" s="1" t="s">
        <v>52</v>
      </c>
      <c r="F11042" t="str">
        <f t="shared" si="1029"/>
        <v>十七</v>
      </c>
      <c r="G11042" t="s">
        <v>57</v>
      </c>
      <c r="H11042">
        <v>4</v>
      </c>
      <c r="I11042" t="s">
        <v>151</v>
      </c>
      <c r="J11042" t="str">
        <f t="shared" si="1030"/>
        <v>2046/2/17</v>
      </c>
      <c r="K11042" t="str">
        <f t="shared" si="1031"/>
        <v>17</v>
      </c>
      <c r="L11042" t="s">
        <v>1374</v>
      </c>
    </row>
    <row r="11043" spans="1:12" x14ac:dyDescent="0.3">
      <c r="A11043" s="2">
        <v>53411</v>
      </c>
      <c r="B11043" s="3">
        <v>53411</v>
      </c>
      <c r="C11043" s="1">
        <v>53411</v>
      </c>
      <c r="D11043" s="5">
        <f t="shared" si="1028"/>
        <v>53411</v>
      </c>
      <c r="E11043" s="1" t="s">
        <v>1</v>
      </c>
      <c r="F11043" t="str">
        <f t="shared" si="1029"/>
        <v>十八</v>
      </c>
      <c r="G11043" t="s">
        <v>59</v>
      </c>
      <c r="H11043">
        <v>3</v>
      </c>
      <c r="I11043" t="s">
        <v>152</v>
      </c>
      <c r="J11043" t="str">
        <f t="shared" si="1030"/>
        <v>2046/2/18</v>
      </c>
      <c r="K11043" t="str">
        <f t="shared" si="1031"/>
        <v>18</v>
      </c>
      <c r="L11043" t="s">
        <v>1374</v>
      </c>
    </row>
    <row r="11044" spans="1:12" x14ac:dyDescent="0.3">
      <c r="A11044" s="2">
        <v>53412</v>
      </c>
      <c r="B11044" s="3">
        <v>53412</v>
      </c>
      <c r="C11044" s="1">
        <v>53412</v>
      </c>
      <c r="D11044" s="5">
        <f t="shared" si="1028"/>
        <v>53412</v>
      </c>
      <c r="E11044" s="1" t="s">
        <v>53</v>
      </c>
      <c r="F11044" t="str">
        <f t="shared" si="1029"/>
        <v>十九</v>
      </c>
      <c r="G11044" t="s">
        <v>60</v>
      </c>
      <c r="H11044">
        <v>3</v>
      </c>
      <c r="I11044" t="s">
        <v>152</v>
      </c>
      <c r="J11044" t="str">
        <f t="shared" si="1030"/>
        <v>2046/2/19</v>
      </c>
      <c r="K11044" t="str">
        <f t="shared" si="1031"/>
        <v>19</v>
      </c>
      <c r="L11044" t="s">
        <v>1374</v>
      </c>
    </row>
    <row r="11045" spans="1:12" x14ac:dyDescent="0.3">
      <c r="A11045" s="2">
        <v>53413</v>
      </c>
      <c r="B11045" s="3">
        <v>53413</v>
      </c>
      <c r="C11045" s="1">
        <v>53413</v>
      </c>
      <c r="D11045" s="5">
        <f t="shared" si="1028"/>
        <v>53413</v>
      </c>
      <c r="E11045" s="1" t="s">
        <v>54</v>
      </c>
      <c r="F11045" t="str">
        <f t="shared" si="1029"/>
        <v>二十</v>
      </c>
      <c r="G11045" t="s">
        <v>61</v>
      </c>
      <c r="H11045">
        <v>3</v>
      </c>
      <c r="I11045" t="s">
        <v>152</v>
      </c>
      <c r="J11045" t="str">
        <f t="shared" si="1030"/>
        <v>2046/2/20</v>
      </c>
      <c r="K11045" t="str">
        <f t="shared" si="1031"/>
        <v>20</v>
      </c>
      <c r="L11045" t="s">
        <v>1374</v>
      </c>
    </row>
    <row r="11046" spans="1:12" x14ac:dyDescent="0.3">
      <c r="A11046" s="2">
        <v>53414</v>
      </c>
      <c r="B11046" s="3">
        <v>53414</v>
      </c>
      <c r="C11046" s="1">
        <v>53414</v>
      </c>
      <c r="D11046" s="5">
        <f t="shared" si="1028"/>
        <v>53414</v>
      </c>
      <c r="E11046" s="1" t="s">
        <v>55</v>
      </c>
      <c r="F11046" t="str">
        <f t="shared" si="1029"/>
        <v>廿一</v>
      </c>
      <c r="G11046" t="s">
        <v>62</v>
      </c>
      <c r="H11046">
        <v>2</v>
      </c>
      <c r="I11046" t="s">
        <v>153</v>
      </c>
      <c r="J11046" t="str">
        <f t="shared" si="1030"/>
        <v>2046/2/21</v>
      </c>
      <c r="K11046" t="str">
        <f t="shared" si="1031"/>
        <v>21</v>
      </c>
      <c r="L11046" t="s">
        <v>1374</v>
      </c>
    </row>
    <row r="11047" spans="1:12" x14ac:dyDescent="0.3">
      <c r="A11047" s="2">
        <v>53415</v>
      </c>
      <c r="B11047" s="3">
        <v>53415</v>
      </c>
      <c r="C11047" s="1">
        <v>53415</v>
      </c>
      <c r="D11047" s="5">
        <f t="shared" si="1028"/>
        <v>53415</v>
      </c>
      <c r="E11047" s="1" t="s">
        <v>56</v>
      </c>
      <c r="F11047" t="str">
        <f t="shared" si="1029"/>
        <v>廿二</v>
      </c>
      <c r="G11047" t="s">
        <v>63</v>
      </c>
      <c r="H11047">
        <v>2</v>
      </c>
      <c r="I11047" t="s">
        <v>153</v>
      </c>
      <c r="J11047" t="str">
        <f t="shared" si="1030"/>
        <v>2046/2/22</v>
      </c>
      <c r="K11047" t="str">
        <f t="shared" si="1031"/>
        <v>22</v>
      </c>
      <c r="L11047" t="s">
        <v>1374</v>
      </c>
    </row>
    <row r="11048" spans="1:12" x14ac:dyDescent="0.3">
      <c r="A11048" s="2">
        <v>53416</v>
      </c>
      <c r="B11048" s="3">
        <v>53416</v>
      </c>
      <c r="C11048" s="1">
        <v>53416</v>
      </c>
      <c r="D11048" s="5">
        <f t="shared" si="1028"/>
        <v>53416</v>
      </c>
      <c r="E11048" s="1" t="s">
        <v>50</v>
      </c>
      <c r="F11048" t="str">
        <f t="shared" si="1029"/>
        <v>廿三</v>
      </c>
      <c r="G11048" t="s">
        <v>64</v>
      </c>
      <c r="H11048">
        <v>2</v>
      </c>
      <c r="I11048" t="s">
        <v>153</v>
      </c>
      <c r="J11048" t="str">
        <f t="shared" si="1030"/>
        <v>2046/2/23</v>
      </c>
      <c r="K11048" t="str">
        <f t="shared" si="1031"/>
        <v>23</v>
      </c>
      <c r="L11048" t="s">
        <v>1374</v>
      </c>
    </row>
    <row r="11049" spans="1:12" x14ac:dyDescent="0.3">
      <c r="A11049" s="2">
        <v>53417</v>
      </c>
      <c r="B11049" s="3">
        <v>53417</v>
      </c>
      <c r="C11049" s="1">
        <v>53417</v>
      </c>
      <c r="D11049" s="5">
        <f t="shared" si="1028"/>
        <v>53417</v>
      </c>
      <c r="E11049" s="1" t="s">
        <v>52</v>
      </c>
      <c r="F11049" t="str">
        <f t="shared" si="1029"/>
        <v>廿四</v>
      </c>
      <c r="G11049" t="s">
        <v>16</v>
      </c>
      <c r="H11049">
        <v>1</v>
      </c>
      <c r="I11049" t="s">
        <v>154</v>
      </c>
      <c r="J11049" t="str">
        <f t="shared" si="1030"/>
        <v>2046/2/24</v>
      </c>
      <c r="K11049" t="str">
        <f t="shared" si="1031"/>
        <v>24</v>
      </c>
      <c r="L11049" t="s">
        <v>1374</v>
      </c>
    </row>
    <row r="11050" spans="1:12" x14ac:dyDescent="0.3">
      <c r="A11050" s="2">
        <v>53418</v>
      </c>
      <c r="B11050" s="3">
        <v>53418</v>
      </c>
      <c r="C11050" s="1">
        <v>53418</v>
      </c>
      <c r="D11050" s="5">
        <f t="shared" si="1028"/>
        <v>53418</v>
      </c>
      <c r="E11050" s="1" t="s">
        <v>1</v>
      </c>
      <c r="F11050" t="str">
        <f t="shared" si="1029"/>
        <v>廿五</v>
      </c>
      <c r="G11050" t="s">
        <v>17</v>
      </c>
      <c r="H11050">
        <v>1</v>
      </c>
      <c r="I11050" t="s">
        <v>154</v>
      </c>
      <c r="J11050" t="str">
        <f t="shared" si="1030"/>
        <v>2046/2/25</v>
      </c>
      <c r="K11050" t="str">
        <f t="shared" si="1031"/>
        <v>25</v>
      </c>
      <c r="L11050" t="s">
        <v>1374</v>
      </c>
    </row>
    <row r="11051" spans="1:12" x14ac:dyDescent="0.3">
      <c r="A11051" s="2">
        <v>53419</v>
      </c>
      <c r="B11051" s="3">
        <v>53419</v>
      </c>
      <c r="C11051" s="1">
        <v>53419</v>
      </c>
      <c r="D11051" s="5">
        <f t="shared" si="1028"/>
        <v>53419</v>
      </c>
      <c r="E11051" s="1" t="s">
        <v>53</v>
      </c>
      <c r="F11051" t="str">
        <f t="shared" si="1029"/>
        <v>廿六</v>
      </c>
      <c r="G11051" t="s">
        <v>18</v>
      </c>
      <c r="H11051">
        <v>1</v>
      </c>
      <c r="I11051" t="s">
        <v>154</v>
      </c>
      <c r="J11051" t="str">
        <f t="shared" si="1030"/>
        <v>2046/2/26</v>
      </c>
      <c r="K11051" t="str">
        <f t="shared" si="1031"/>
        <v>26</v>
      </c>
      <c r="L11051" t="s">
        <v>1374</v>
      </c>
    </row>
    <row r="11052" spans="1:12" x14ac:dyDescent="0.3">
      <c r="A11052" s="2">
        <v>53420</v>
      </c>
      <c r="B11052" s="3">
        <v>53420</v>
      </c>
      <c r="C11052" s="1">
        <v>53420</v>
      </c>
      <c r="D11052" s="5">
        <f t="shared" si="1028"/>
        <v>53420</v>
      </c>
      <c r="E11052" s="1" t="s">
        <v>54</v>
      </c>
      <c r="F11052" t="str">
        <f t="shared" si="1029"/>
        <v>廿七</v>
      </c>
      <c r="G11052" t="s">
        <v>75</v>
      </c>
      <c r="H11052">
        <v>1</v>
      </c>
      <c r="I11052" t="s">
        <v>155</v>
      </c>
      <c r="J11052" t="str">
        <f t="shared" si="1030"/>
        <v>2046/2/27</v>
      </c>
      <c r="K11052" t="str">
        <f t="shared" si="1031"/>
        <v>27</v>
      </c>
      <c r="L11052" t="s">
        <v>1374</v>
      </c>
    </row>
    <row r="11053" spans="1:12" x14ac:dyDescent="0.3">
      <c r="A11053" s="2">
        <v>53421</v>
      </c>
      <c r="B11053" s="3">
        <v>53421</v>
      </c>
      <c r="C11053" s="1">
        <v>53421</v>
      </c>
      <c r="D11053" s="5">
        <f t="shared" si="1028"/>
        <v>53421</v>
      </c>
      <c r="E11053" s="1" t="s">
        <v>55</v>
      </c>
      <c r="F11053" t="str">
        <f t="shared" si="1029"/>
        <v>廿八</v>
      </c>
      <c r="G11053" t="s">
        <v>19</v>
      </c>
      <c r="J11053" t="str">
        <f t="shared" si="1030"/>
        <v>2046/2/28</v>
      </c>
      <c r="K11053" t="str">
        <f t="shared" si="1031"/>
        <v>28</v>
      </c>
      <c r="L11053" t="s">
        <v>1374</v>
      </c>
    </row>
    <row r="11054" spans="1:12" x14ac:dyDescent="0.3">
      <c r="A11054" s="2">
        <v>53422</v>
      </c>
      <c r="B11054" s="3">
        <v>53422</v>
      </c>
      <c r="C11054" s="1">
        <v>53422</v>
      </c>
      <c r="D11054" s="5">
        <f t="shared" si="1028"/>
        <v>53422</v>
      </c>
      <c r="E11054" s="1" t="s">
        <v>56</v>
      </c>
      <c r="F11054" t="str">
        <f t="shared" si="1029"/>
        <v>廿九</v>
      </c>
      <c r="G11054" t="s">
        <v>20</v>
      </c>
      <c r="H11054">
        <v>10</v>
      </c>
      <c r="I11054" t="s">
        <v>1384</v>
      </c>
      <c r="J11054" t="str">
        <f t="shared" si="1030"/>
        <v>2046/2/29</v>
      </c>
      <c r="K11054" t="str">
        <f t="shared" si="1031"/>
        <v>29</v>
      </c>
      <c r="L11054" t="s">
        <v>1374</v>
      </c>
    </row>
    <row r="11055" spans="1:12" x14ac:dyDescent="0.3">
      <c r="A11055" s="2">
        <v>53423</v>
      </c>
      <c r="B11055" s="3">
        <v>53423</v>
      </c>
      <c r="C11055" s="1">
        <v>53423</v>
      </c>
      <c r="D11055" s="5">
        <f t="shared" si="1028"/>
        <v>53423</v>
      </c>
      <c r="E11055" s="1" t="s">
        <v>50</v>
      </c>
      <c r="F11055" t="str">
        <f t="shared" si="1029"/>
        <v>一</v>
      </c>
      <c r="G11055" t="s">
        <v>21</v>
      </c>
      <c r="H11055">
        <v>10</v>
      </c>
      <c r="I11055" t="s">
        <v>1384</v>
      </c>
      <c r="J11055" t="str">
        <f t="shared" si="1030"/>
        <v>2046/3/1</v>
      </c>
      <c r="K11055" t="str">
        <f t="shared" si="1031"/>
        <v>/1</v>
      </c>
      <c r="L11055" t="s">
        <v>1376</v>
      </c>
    </row>
    <row r="11056" spans="1:12" x14ac:dyDescent="0.3">
      <c r="A11056" s="2">
        <v>53424</v>
      </c>
      <c r="B11056" s="3">
        <v>53424</v>
      </c>
      <c r="C11056" s="1">
        <v>53424</v>
      </c>
      <c r="D11056" s="5">
        <f t="shared" si="1028"/>
        <v>53424</v>
      </c>
      <c r="E11056" s="1" t="s">
        <v>52</v>
      </c>
      <c r="F11056" t="str">
        <f t="shared" si="1029"/>
        <v>二</v>
      </c>
      <c r="G11056" t="s">
        <v>22</v>
      </c>
      <c r="H11056">
        <v>9</v>
      </c>
      <c r="I11056" t="s">
        <v>1384</v>
      </c>
      <c r="J11056" t="str">
        <f t="shared" si="1030"/>
        <v>2046/3/2</v>
      </c>
      <c r="K11056" t="str">
        <f t="shared" si="1031"/>
        <v>/2</v>
      </c>
      <c r="L11056" t="s">
        <v>1376</v>
      </c>
    </row>
    <row r="11057" spans="1:12" x14ac:dyDescent="0.3">
      <c r="A11057" s="2">
        <v>53425</v>
      </c>
      <c r="B11057" s="3">
        <v>53425</v>
      </c>
      <c r="C11057" s="1">
        <v>53425</v>
      </c>
      <c r="D11057" s="5">
        <f t="shared" si="1028"/>
        <v>53425</v>
      </c>
      <c r="E11057" s="1" t="s">
        <v>1</v>
      </c>
      <c r="F11057" t="str">
        <f t="shared" si="1029"/>
        <v>三</v>
      </c>
      <c r="G11057" t="s">
        <v>23</v>
      </c>
      <c r="H11057">
        <v>9</v>
      </c>
      <c r="I11057" t="s">
        <v>1384</v>
      </c>
      <c r="J11057" t="str">
        <f t="shared" si="1030"/>
        <v>2046/3/3</v>
      </c>
      <c r="K11057" t="str">
        <f t="shared" si="1031"/>
        <v>/3</v>
      </c>
      <c r="L11057" t="s">
        <v>1376</v>
      </c>
    </row>
    <row r="11058" spans="1:12" x14ac:dyDescent="0.3">
      <c r="A11058" s="2">
        <v>53426</v>
      </c>
      <c r="B11058" s="3">
        <v>53426</v>
      </c>
      <c r="C11058" s="1">
        <v>53426</v>
      </c>
      <c r="D11058" s="5">
        <f t="shared" si="1028"/>
        <v>53426</v>
      </c>
      <c r="E11058" s="1" t="s">
        <v>53</v>
      </c>
      <c r="F11058" t="str">
        <f t="shared" si="1029"/>
        <v>四</v>
      </c>
      <c r="G11058" t="s">
        <v>24</v>
      </c>
      <c r="H11058">
        <v>9</v>
      </c>
      <c r="I11058" t="s">
        <v>147</v>
      </c>
      <c r="J11058" t="str">
        <f t="shared" si="1030"/>
        <v>2046/3/4</v>
      </c>
      <c r="K11058" t="str">
        <f t="shared" si="1031"/>
        <v>/4</v>
      </c>
      <c r="L11058" t="s">
        <v>1376</v>
      </c>
    </row>
    <row r="11059" spans="1:12" x14ac:dyDescent="0.3">
      <c r="A11059" s="2">
        <v>53427</v>
      </c>
      <c r="B11059" s="3">
        <v>53427</v>
      </c>
      <c r="C11059" s="1">
        <v>53427</v>
      </c>
      <c r="D11059" s="5">
        <f t="shared" si="1028"/>
        <v>53427</v>
      </c>
      <c r="E11059" s="1" t="s">
        <v>54</v>
      </c>
      <c r="F11059" t="str">
        <f t="shared" si="1029"/>
        <v>五</v>
      </c>
      <c r="G11059" t="s">
        <v>25</v>
      </c>
      <c r="H11059">
        <v>8</v>
      </c>
      <c r="I11059" t="s">
        <v>147</v>
      </c>
      <c r="J11059" t="str">
        <f t="shared" si="1030"/>
        <v>2046/3/5</v>
      </c>
      <c r="K11059" t="str">
        <f t="shared" si="1031"/>
        <v>/5</v>
      </c>
      <c r="L11059" t="s">
        <v>1376</v>
      </c>
    </row>
    <row r="11060" spans="1:12" x14ac:dyDescent="0.3">
      <c r="A11060" s="2">
        <v>53428</v>
      </c>
      <c r="B11060" s="3">
        <v>53428</v>
      </c>
      <c r="C11060" s="1">
        <v>53428</v>
      </c>
      <c r="D11060" s="5">
        <f t="shared" si="1028"/>
        <v>53428</v>
      </c>
      <c r="E11060" s="1" t="s">
        <v>55</v>
      </c>
      <c r="F11060" t="str">
        <f t="shared" si="1029"/>
        <v>六</v>
      </c>
      <c r="G11060" t="s">
        <v>26</v>
      </c>
      <c r="H11060">
        <v>8</v>
      </c>
      <c r="I11060" t="s">
        <v>147</v>
      </c>
      <c r="J11060" t="str">
        <f t="shared" si="1030"/>
        <v>2046/3/6</v>
      </c>
      <c r="K11060" t="str">
        <f t="shared" si="1031"/>
        <v>/6</v>
      </c>
      <c r="L11060" t="s">
        <v>1376</v>
      </c>
    </row>
    <row r="11061" spans="1:12" x14ac:dyDescent="0.3">
      <c r="A11061" s="2">
        <v>53429</v>
      </c>
      <c r="B11061" s="3">
        <v>53429</v>
      </c>
      <c r="C11061" s="1">
        <v>53429</v>
      </c>
      <c r="D11061" s="5">
        <f t="shared" si="1028"/>
        <v>53429</v>
      </c>
      <c r="E11061" s="1" t="s">
        <v>56</v>
      </c>
      <c r="F11061" t="str">
        <f t="shared" si="1029"/>
        <v>七</v>
      </c>
      <c r="G11061" t="s">
        <v>65</v>
      </c>
      <c r="H11061">
        <v>8</v>
      </c>
      <c r="I11061" t="s">
        <v>148</v>
      </c>
      <c r="J11061" t="str">
        <f t="shared" si="1030"/>
        <v>2046/3/7</v>
      </c>
      <c r="K11061" t="str">
        <f t="shared" si="1031"/>
        <v>/7</v>
      </c>
      <c r="L11061" t="s">
        <v>1376</v>
      </c>
    </row>
    <row r="11062" spans="1:12" x14ac:dyDescent="0.3">
      <c r="A11062" s="2">
        <v>53430</v>
      </c>
      <c r="B11062" s="3">
        <v>53430</v>
      </c>
      <c r="C11062" s="1">
        <v>53430</v>
      </c>
      <c r="D11062" s="5">
        <f t="shared" si="1028"/>
        <v>53430</v>
      </c>
      <c r="E11062" s="1" t="s">
        <v>50</v>
      </c>
      <c r="F11062" t="str">
        <f t="shared" si="1029"/>
        <v>八</v>
      </c>
      <c r="G11062" t="s">
        <v>76</v>
      </c>
      <c r="H11062">
        <v>7</v>
      </c>
      <c r="I11062" t="s">
        <v>148</v>
      </c>
      <c r="J11062" t="str">
        <f t="shared" si="1030"/>
        <v>2046/3/8</v>
      </c>
      <c r="K11062" t="str">
        <f t="shared" si="1031"/>
        <v>/8</v>
      </c>
      <c r="L11062" t="s">
        <v>1376</v>
      </c>
    </row>
    <row r="11063" spans="1:12" x14ac:dyDescent="0.3">
      <c r="A11063" s="2">
        <v>53431</v>
      </c>
      <c r="B11063" s="3">
        <v>53431</v>
      </c>
      <c r="C11063" s="1">
        <v>53431</v>
      </c>
      <c r="D11063" s="5">
        <f t="shared" si="1028"/>
        <v>53431</v>
      </c>
      <c r="E11063" s="1" t="s">
        <v>52</v>
      </c>
      <c r="F11063" t="str">
        <f t="shared" si="1029"/>
        <v>九</v>
      </c>
      <c r="G11063" t="s">
        <v>66</v>
      </c>
      <c r="H11063">
        <v>7</v>
      </c>
      <c r="I11063" t="s">
        <v>148</v>
      </c>
      <c r="J11063" t="str">
        <f t="shared" si="1030"/>
        <v>2046/3/9</v>
      </c>
      <c r="K11063" t="str">
        <f t="shared" si="1031"/>
        <v>/9</v>
      </c>
      <c r="L11063" t="s">
        <v>1376</v>
      </c>
    </row>
    <row r="11064" spans="1:12" x14ac:dyDescent="0.3">
      <c r="A11064" s="2">
        <v>53432</v>
      </c>
      <c r="B11064" s="3">
        <v>53432</v>
      </c>
      <c r="C11064" s="1">
        <v>53432</v>
      </c>
      <c r="D11064" s="5">
        <f t="shared" si="1028"/>
        <v>53432</v>
      </c>
      <c r="E11064" s="1" t="s">
        <v>1</v>
      </c>
      <c r="F11064" t="str">
        <f t="shared" si="1029"/>
        <v>十</v>
      </c>
      <c r="G11064" t="s">
        <v>67</v>
      </c>
      <c r="H11064">
        <v>7</v>
      </c>
      <c r="I11064" t="s">
        <v>149</v>
      </c>
      <c r="J11064" t="str">
        <f t="shared" si="1030"/>
        <v>2046/3/10</v>
      </c>
      <c r="K11064" t="str">
        <f t="shared" si="1031"/>
        <v>10</v>
      </c>
      <c r="L11064" t="s">
        <v>1376</v>
      </c>
    </row>
    <row r="11065" spans="1:12" x14ac:dyDescent="0.3">
      <c r="A11065" s="2">
        <v>53433</v>
      </c>
      <c r="B11065" s="3">
        <v>53433</v>
      </c>
      <c r="C11065" s="1">
        <v>53433</v>
      </c>
      <c r="D11065" s="5">
        <f t="shared" si="1028"/>
        <v>53433</v>
      </c>
      <c r="E11065" s="1" t="s">
        <v>53</v>
      </c>
      <c r="F11065" t="str">
        <f t="shared" si="1029"/>
        <v>十一</v>
      </c>
      <c r="G11065" t="s">
        <v>68</v>
      </c>
      <c r="H11065">
        <v>6</v>
      </c>
      <c r="I11065" t="s">
        <v>149</v>
      </c>
      <c r="J11065" t="str">
        <f t="shared" si="1030"/>
        <v>2046/3/11</v>
      </c>
      <c r="K11065" t="str">
        <f t="shared" si="1031"/>
        <v>11</v>
      </c>
      <c r="L11065" t="s">
        <v>1376</v>
      </c>
    </row>
    <row r="11066" spans="1:12" x14ac:dyDescent="0.3">
      <c r="A11066" s="2">
        <v>53434</v>
      </c>
      <c r="B11066" s="3">
        <v>53434</v>
      </c>
      <c r="C11066" s="1">
        <v>53434</v>
      </c>
      <c r="D11066" s="5">
        <f t="shared" si="1028"/>
        <v>53434</v>
      </c>
      <c r="E11066" s="1" t="s">
        <v>54</v>
      </c>
      <c r="F11066" t="str">
        <f t="shared" si="1029"/>
        <v>十二</v>
      </c>
      <c r="G11066" t="s">
        <v>69</v>
      </c>
      <c r="H11066">
        <v>6</v>
      </c>
      <c r="I11066" t="s">
        <v>149</v>
      </c>
      <c r="J11066" t="str">
        <f t="shared" si="1030"/>
        <v>2046/3/12</v>
      </c>
      <c r="K11066" t="str">
        <f t="shared" si="1031"/>
        <v>12</v>
      </c>
      <c r="L11066" t="s">
        <v>1376</v>
      </c>
    </row>
    <row r="11067" spans="1:12" x14ac:dyDescent="0.3">
      <c r="A11067" s="2">
        <v>53435</v>
      </c>
      <c r="B11067" s="3">
        <v>53435</v>
      </c>
      <c r="C11067" s="1">
        <v>53435</v>
      </c>
      <c r="D11067" s="5">
        <f t="shared" si="1028"/>
        <v>53435</v>
      </c>
      <c r="E11067" s="1" t="s">
        <v>55</v>
      </c>
      <c r="F11067" t="str">
        <f t="shared" si="1029"/>
        <v>十三</v>
      </c>
      <c r="G11067" t="s">
        <v>70</v>
      </c>
      <c r="H11067">
        <v>6</v>
      </c>
      <c r="I11067" t="s">
        <v>150</v>
      </c>
      <c r="J11067" t="str">
        <f t="shared" si="1030"/>
        <v>2046/3/13</v>
      </c>
      <c r="K11067" t="str">
        <f t="shared" si="1031"/>
        <v>13</v>
      </c>
      <c r="L11067" t="s">
        <v>1376</v>
      </c>
    </row>
    <row r="11068" spans="1:12" x14ac:dyDescent="0.3">
      <c r="A11068" s="2">
        <v>53436</v>
      </c>
      <c r="B11068" s="3">
        <v>53436</v>
      </c>
      <c r="C11068" s="1">
        <v>53436</v>
      </c>
      <c r="D11068" s="5">
        <f t="shared" si="1028"/>
        <v>53436</v>
      </c>
      <c r="E11068" s="1" t="s">
        <v>56</v>
      </c>
      <c r="F11068" t="str">
        <f t="shared" si="1029"/>
        <v>十四</v>
      </c>
      <c r="G11068" t="s">
        <v>71</v>
      </c>
      <c r="H11068">
        <v>5</v>
      </c>
      <c r="I11068" t="s">
        <v>150</v>
      </c>
      <c r="J11068" t="str">
        <f t="shared" si="1030"/>
        <v>2046/3/14</v>
      </c>
      <c r="K11068" t="str">
        <f t="shared" si="1031"/>
        <v>14</v>
      </c>
      <c r="L11068" t="s">
        <v>1376</v>
      </c>
    </row>
    <row r="11069" spans="1:12" x14ac:dyDescent="0.3">
      <c r="A11069" s="2">
        <v>53437</v>
      </c>
      <c r="B11069" s="3">
        <v>53437</v>
      </c>
      <c r="C11069" s="1">
        <v>53437</v>
      </c>
      <c r="D11069" s="5">
        <f t="shared" si="1028"/>
        <v>53437</v>
      </c>
      <c r="E11069" s="1" t="s">
        <v>50</v>
      </c>
      <c r="F11069" t="str">
        <f t="shared" si="1029"/>
        <v>十五</v>
      </c>
      <c r="G11069" t="s">
        <v>72</v>
      </c>
      <c r="H11069">
        <v>5</v>
      </c>
      <c r="I11069" t="s">
        <v>150</v>
      </c>
      <c r="J11069" t="str">
        <f t="shared" si="1030"/>
        <v>2046/3/15</v>
      </c>
      <c r="K11069" t="str">
        <f t="shared" si="1031"/>
        <v>15</v>
      </c>
      <c r="L11069" t="s">
        <v>1376</v>
      </c>
    </row>
    <row r="11070" spans="1:12" x14ac:dyDescent="0.3">
      <c r="A11070" s="2">
        <v>53438</v>
      </c>
      <c r="B11070" s="3">
        <v>53438</v>
      </c>
      <c r="C11070" s="1">
        <v>53438</v>
      </c>
      <c r="D11070" s="5">
        <f t="shared" si="1028"/>
        <v>53438</v>
      </c>
      <c r="E11070" s="1" t="s">
        <v>52</v>
      </c>
      <c r="F11070" t="str">
        <f t="shared" si="1029"/>
        <v>十六</v>
      </c>
      <c r="G11070" t="s">
        <v>73</v>
      </c>
      <c r="H11070">
        <v>5</v>
      </c>
      <c r="I11070" t="s">
        <v>151</v>
      </c>
      <c r="J11070" t="str">
        <f t="shared" si="1030"/>
        <v>2046/3/16</v>
      </c>
      <c r="K11070" t="str">
        <f t="shared" si="1031"/>
        <v>16</v>
      </c>
      <c r="L11070" t="s">
        <v>1376</v>
      </c>
    </row>
    <row r="11071" spans="1:12" x14ac:dyDescent="0.3">
      <c r="A11071" s="2">
        <v>53439</v>
      </c>
      <c r="B11071" s="3">
        <v>53439</v>
      </c>
      <c r="C11071" s="1">
        <v>53439</v>
      </c>
      <c r="D11071" s="5">
        <f t="shared" si="1028"/>
        <v>53439</v>
      </c>
      <c r="E11071" s="1" t="s">
        <v>1</v>
      </c>
      <c r="F11071" t="str">
        <f t="shared" si="1029"/>
        <v>十七</v>
      </c>
      <c r="G11071" t="s">
        <v>74</v>
      </c>
      <c r="H11071">
        <v>4</v>
      </c>
      <c r="I11071" t="s">
        <v>151</v>
      </c>
      <c r="J11071" t="str">
        <f t="shared" si="1030"/>
        <v>2046/3/17</v>
      </c>
      <c r="K11071" t="str">
        <f t="shared" si="1031"/>
        <v>17</v>
      </c>
      <c r="L11071" t="s">
        <v>1376</v>
      </c>
    </row>
    <row r="11072" spans="1:12" x14ac:dyDescent="0.3">
      <c r="A11072" s="2">
        <v>53440</v>
      </c>
      <c r="B11072" s="3">
        <v>53440</v>
      </c>
      <c r="C11072" s="1">
        <v>53440</v>
      </c>
      <c r="D11072" s="5">
        <f t="shared" si="1028"/>
        <v>53440</v>
      </c>
      <c r="E11072" s="1" t="s">
        <v>53</v>
      </c>
      <c r="F11072" t="str">
        <f t="shared" si="1029"/>
        <v>十八</v>
      </c>
      <c r="G11072" t="s">
        <v>77</v>
      </c>
      <c r="H11072">
        <v>4</v>
      </c>
      <c r="I11072" t="s">
        <v>151</v>
      </c>
      <c r="J11072" t="str">
        <f t="shared" si="1030"/>
        <v>2046/3/18</v>
      </c>
      <c r="K11072" t="str">
        <f t="shared" si="1031"/>
        <v>18</v>
      </c>
      <c r="L11072" t="s">
        <v>1376</v>
      </c>
    </row>
    <row r="11073" spans="1:12" x14ac:dyDescent="0.3">
      <c r="A11073" s="2">
        <v>53441</v>
      </c>
      <c r="B11073" s="3">
        <v>53441</v>
      </c>
      <c r="C11073" s="1">
        <v>53441</v>
      </c>
      <c r="D11073" s="5">
        <f t="shared" si="1028"/>
        <v>53441</v>
      </c>
      <c r="E11073" s="1" t="s">
        <v>54</v>
      </c>
      <c r="F11073" t="str">
        <f t="shared" si="1029"/>
        <v>十九</v>
      </c>
      <c r="G11073" t="s">
        <v>80</v>
      </c>
      <c r="H11073">
        <v>4</v>
      </c>
      <c r="I11073" t="s">
        <v>152</v>
      </c>
      <c r="J11073" t="str">
        <f t="shared" si="1030"/>
        <v>2046/3/19</v>
      </c>
      <c r="K11073" t="str">
        <f t="shared" si="1031"/>
        <v>19</v>
      </c>
      <c r="L11073" t="s">
        <v>1376</v>
      </c>
    </row>
    <row r="11074" spans="1:12" x14ac:dyDescent="0.3">
      <c r="A11074" s="2">
        <v>53442</v>
      </c>
      <c r="B11074" s="3">
        <v>53442</v>
      </c>
      <c r="C11074" s="1">
        <v>53442</v>
      </c>
      <c r="D11074" s="5">
        <f t="shared" ref="D11074:D11137" si="1032">A11074</f>
        <v>53442</v>
      </c>
      <c r="E11074" s="1" t="s">
        <v>55</v>
      </c>
      <c r="F11074" t="str">
        <f t="shared" ref="F11074:F11137" si="1033">INDEX(음력한자,MATCH(K11074,매치,0))</f>
        <v>二十</v>
      </c>
      <c r="G11074" t="s">
        <v>81</v>
      </c>
      <c r="H11074">
        <v>3</v>
      </c>
      <c r="I11074" t="s">
        <v>152</v>
      </c>
      <c r="J11074" t="str">
        <f t="shared" ref="J11074:J11137" si="1034">suntolun(YEAR(D11074),MONTH(D11074),DAY(D11074))</f>
        <v>2046/3/20</v>
      </c>
      <c r="K11074" t="str">
        <f t="shared" ref="K11074:K11137" si="1035">RIGHT(J11074,2)</f>
        <v>20</v>
      </c>
      <c r="L11074" t="s">
        <v>1376</v>
      </c>
    </row>
    <row r="11075" spans="1:12" x14ac:dyDescent="0.3">
      <c r="A11075" s="2">
        <v>53443</v>
      </c>
      <c r="B11075" s="3">
        <v>53443</v>
      </c>
      <c r="C11075" s="1">
        <v>53443</v>
      </c>
      <c r="D11075" s="5">
        <f t="shared" si="1032"/>
        <v>53443</v>
      </c>
      <c r="E11075" s="1" t="s">
        <v>56</v>
      </c>
      <c r="F11075" t="str">
        <f t="shared" si="1033"/>
        <v>廿一</v>
      </c>
      <c r="G11075" t="s">
        <v>82</v>
      </c>
      <c r="H11075">
        <v>3</v>
      </c>
      <c r="I11075" t="s">
        <v>152</v>
      </c>
      <c r="J11075" t="str">
        <f t="shared" si="1034"/>
        <v>2046/3/21</v>
      </c>
      <c r="K11075" t="str">
        <f t="shared" si="1035"/>
        <v>21</v>
      </c>
      <c r="L11075" t="s">
        <v>1376</v>
      </c>
    </row>
    <row r="11076" spans="1:12" x14ac:dyDescent="0.3">
      <c r="A11076" s="2">
        <v>53444</v>
      </c>
      <c r="B11076" s="3">
        <v>53444</v>
      </c>
      <c r="C11076" s="1">
        <v>53444</v>
      </c>
      <c r="D11076" s="5">
        <f t="shared" si="1032"/>
        <v>53444</v>
      </c>
      <c r="E11076" s="1" t="s">
        <v>50</v>
      </c>
      <c r="F11076" t="str">
        <f t="shared" si="1033"/>
        <v>廿二</v>
      </c>
      <c r="G11076" t="s">
        <v>83</v>
      </c>
      <c r="H11076">
        <v>3</v>
      </c>
      <c r="I11076" t="s">
        <v>153</v>
      </c>
      <c r="J11076" t="str">
        <f t="shared" si="1034"/>
        <v>2046/3/22</v>
      </c>
      <c r="K11076" t="str">
        <f t="shared" si="1035"/>
        <v>22</v>
      </c>
      <c r="L11076" t="s">
        <v>1376</v>
      </c>
    </row>
    <row r="11077" spans="1:12" x14ac:dyDescent="0.3">
      <c r="A11077" s="2">
        <v>53445</v>
      </c>
      <c r="B11077" s="3">
        <v>53445</v>
      </c>
      <c r="C11077" s="1">
        <v>53445</v>
      </c>
      <c r="D11077" s="5">
        <f t="shared" si="1032"/>
        <v>53445</v>
      </c>
      <c r="E11077" s="1" t="s">
        <v>52</v>
      </c>
      <c r="F11077" t="str">
        <f t="shared" si="1033"/>
        <v>廿三</v>
      </c>
      <c r="G11077" t="s">
        <v>84</v>
      </c>
      <c r="H11077">
        <v>2</v>
      </c>
      <c r="I11077" t="s">
        <v>153</v>
      </c>
      <c r="J11077" t="str">
        <f t="shared" si="1034"/>
        <v>2046/3/23</v>
      </c>
      <c r="K11077" t="str">
        <f t="shared" si="1035"/>
        <v>23</v>
      </c>
      <c r="L11077" t="s">
        <v>1376</v>
      </c>
    </row>
    <row r="11078" spans="1:12" x14ac:dyDescent="0.3">
      <c r="A11078" s="2">
        <v>53446</v>
      </c>
      <c r="B11078" s="3">
        <v>53446</v>
      </c>
      <c r="C11078" s="1">
        <v>53446</v>
      </c>
      <c r="D11078" s="5">
        <f t="shared" si="1032"/>
        <v>53446</v>
      </c>
      <c r="E11078" s="1" t="s">
        <v>1</v>
      </c>
      <c r="F11078" t="str">
        <f t="shared" si="1033"/>
        <v>廿四</v>
      </c>
      <c r="G11078" t="s">
        <v>85</v>
      </c>
      <c r="H11078">
        <v>2</v>
      </c>
      <c r="I11078" t="s">
        <v>153</v>
      </c>
      <c r="J11078" t="str">
        <f t="shared" si="1034"/>
        <v>2046/3/24</v>
      </c>
      <c r="K11078" t="str">
        <f t="shared" si="1035"/>
        <v>24</v>
      </c>
      <c r="L11078" t="s">
        <v>1376</v>
      </c>
    </row>
    <row r="11079" spans="1:12" x14ac:dyDescent="0.3">
      <c r="A11079" s="2">
        <v>53447</v>
      </c>
      <c r="B11079" s="3">
        <v>53447</v>
      </c>
      <c r="C11079" s="1">
        <v>53447</v>
      </c>
      <c r="D11079" s="5">
        <f t="shared" si="1032"/>
        <v>53447</v>
      </c>
      <c r="E11079" s="1" t="s">
        <v>53</v>
      </c>
      <c r="F11079" t="str">
        <f t="shared" si="1033"/>
        <v>廿五</v>
      </c>
      <c r="G11079" t="s">
        <v>86</v>
      </c>
      <c r="H11079">
        <v>2</v>
      </c>
      <c r="I11079" t="s">
        <v>154</v>
      </c>
      <c r="J11079" t="str">
        <f t="shared" si="1034"/>
        <v>2046/3/25</v>
      </c>
      <c r="K11079" t="str">
        <f t="shared" si="1035"/>
        <v>25</v>
      </c>
      <c r="L11079" t="s">
        <v>1376</v>
      </c>
    </row>
    <row r="11080" spans="1:12" x14ac:dyDescent="0.3">
      <c r="A11080" s="2">
        <v>53448</v>
      </c>
      <c r="B11080" s="3">
        <v>53448</v>
      </c>
      <c r="C11080" s="1">
        <v>53448</v>
      </c>
      <c r="D11080" s="5">
        <f t="shared" si="1032"/>
        <v>53448</v>
      </c>
      <c r="E11080" s="1" t="s">
        <v>54</v>
      </c>
      <c r="F11080" t="str">
        <f t="shared" si="1033"/>
        <v>廿六</v>
      </c>
      <c r="G11080" t="s">
        <v>87</v>
      </c>
      <c r="H11080">
        <v>1</v>
      </c>
      <c r="I11080" t="s">
        <v>154</v>
      </c>
      <c r="J11080" t="str">
        <f t="shared" si="1034"/>
        <v>2046/3/26</v>
      </c>
      <c r="K11080" t="str">
        <f t="shared" si="1035"/>
        <v>26</v>
      </c>
      <c r="L11080" t="s">
        <v>1376</v>
      </c>
    </row>
    <row r="11081" spans="1:12" x14ac:dyDescent="0.3">
      <c r="A11081" s="2">
        <v>53449</v>
      </c>
      <c r="B11081" s="3">
        <v>53449</v>
      </c>
      <c r="C11081" s="1">
        <v>53449</v>
      </c>
      <c r="D11081" s="5">
        <f t="shared" si="1032"/>
        <v>53449</v>
      </c>
      <c r="E11081" s="1" t="s">
        <v>55</v>
      </c>
      <c r="F11081" t="str">
        <f t="shared" si="1033"/>
        <v>廿七</v>
      </c>
      <c r="G11081" t="s">
        <v>88</v>
      </c>
      <c r="H11081">
        <v>1</v>
      </c>
      <c r="I11081" t="s">
        <v>154</v>
      </c>
      <c r="J11081" t="str">
        <f t="shared" si="1034"/>
        <v>2046/3/27</v>
      </c>
      <c r="K11081" t="str">
        <f t="shared" si="1035"/>
        <v>27</v>
      </c>
      <c r="L11081" t="s">
        <v>1376</v>
      </c>
    </row>
    <row r="11082" spans="1:12" x14ac:dyDescent="0.3">
      <c r="A11082" s="2">
        <v>53450</v>
      </c>
      <c r="B11082" s="3">
        <v>53450</v>
      </c>
      <c r="C11082" s="1">
        <v>53450</v>
      </c>
      <c r="D11082" s="5">
        <f t="shared" si="1032"/>
        <v>53450</v>
      </c>
      <c r="E11082" s="1" t="s">
        <v>56</v>
      </c>
      <c r="F11082" t="str">
        <f t="shared" si="1033"/>
        <v>廿八</v>
      </c>
      <c r="G11082" t="s">
        <v>89</v>
      </c>
      <c r="H11082">
        <v>1</v>
      </c>
      <c r="I11082" t="s">
        <v>155</v>
      </c>
      <c r="J11082" t="str">
        <f t="shared" si="1034"/>
        <v>2046/3/28</v>
      </c>
      <c r="K11082" t="str">
        <f t="shared" si="1035"/>
        <v>28</v>
      </c>
      <c r="L11082" t="s">
        <v>1376</v>
      </c>
    </row>
    <row r="11083" spans="1:12" x14ac:dyDescent="0.3">
      <c r="A11083" s="2">
        <v>53451</v>
      </c>
      <c r="B11083" s="3">
        <v>53451</v>
      </c>
      <c r="C11083" s="1">
        <v>53451</v>
      </c>
      <c r="D11083" s="5">
        <f t="shared" si="1032"/>
        <v>53451</v>
      </c>
      <c r="E11083" s="1" t="s">
        <v>50</v>
      </c>
      <c r="F11083" t="str">
        <f t="shared" si="1033"/>
        <v>廿九</v>
      </c>
      <c r="G11083" t="s">
        <v>90</v>
      </c>
      <c r="H11083">
        <v>1</v>
      </c>
      <c r="I11083" t="s">
        <v>155</v>
      </c>
      <c r="J11083" t="str">
        <f t="shared" si="1034"/>
        <v>2046/3/29</v>
      </c>
      <c r="K11083" t="str">
        <f t="shared" si="1035"/>
        <v>29</v>
      </c>
      <c r="L11083" t="s">
        <v>1376</v>
      </c>
    </row>
    <row r="11084" spans="1:12" x14ac:dyDescent="0.3">
      <c r="A11084" s="2">
        <v>53452</v>
      </c>
      <c r="B11084" s="3">
        <v>53452</v>
      </c>
      <c r="C11084" s="1">
        <v>53452</v>
      </c>
      <c r="D11084" s="5">
        <f t="shared" si="1032"/>
        <v>53452</v>
      </c>
      <c r="E11084" s="1" t="s">
        <v>52</v>
      </c>
      <c r="F11084" t="str">
        <f t="shared" si="1033"/>
        <v>三十</v>
      </c>
      <c r="G11084" t="s">
        <v>12</v>
      </c>
      <c r="J11084" t="str">
        <f t="shared" si="1034"/>
        <v>2046/3/30</v>
      </c>
      <c r="K11084" t="str">
        <f t="shared" si="1035"/>
        <v>30</v>
      </c>
      <c r="L11084" t="s">
        <v>1376</v>
      </c>
    </row>
    <row r="11085" spans="1:12" x14ac:dyDescent="0.3">
      <c r="A11085" s="2">
        <v>53453</v>
      </c>
      <c r="B11085" s="3">
        <v>53453</v>
      </c>
      <c r="C11085" s="1">
        <v>53453</v>
      </c>
      <c r="D11085" s="5">
        <f t="shared" si="1032"/>
        <v>53453</v>
      </c>
      <c r="E11085" s="1" t="s">
        <v>1</v>
      </c>
      <c r="F11085" t="str">
        <f t="shared" si="1033"/>
        <v>一</v>
      </c>
      <c r="G11085" t="s">
        <v>91</v>
      </c>
      <c r="H11085">
        <v>10</v>
      </c>
      <c r="I11085" t="s">
        <v>1384</v>
      </c>
      <c r="J11085" t="str">
        <f t="shared" si="1034"/>
        <v>2046/4/1</v>
      </c>
      <c r="K11085" t="str">
        <f t="shared" si="1035"/>
        <v>/1</v>
      </c>
      <c r="L11085" t="s">
        <v>1344</v>
      </c>
    </row>
    <row r="11086" spans="1:12" x14ac:dyDescent="0.3">
      <c r="A11086" s="2">
        <v>53454</v>
      </c>
      <c r="B11086" s="3">
        <v>53454</v>
      </c>
      <c r="C11086" s="1">
        <v>53454</v>
      </c>
      <c r="D11086" s="5">
        <f t="shared" si="1032"/>
        <v>53454</v>
      </c>
      <c r="E11086" s="1" t="s">
        <v>53</v>
      </c>
      <c r="F11086" t="str">
        <f t="shared" si="1033"/>
        <v>二</v>
      </c>
      <c r="G11086" t="s">
        <v>92</v>
      </c>
      <c r="H11086">
        <v>10</v>
      </c>
      <c r="I11086" t="s">
        <v>1384</v>
      </c>
      <c r="J11086" t="str">
        <f t="shared" si="1034"/>
        <v>2046/4/2</v>
      </c>
      <c r="K11086" t="str">
        <f t="shared" si="1035"/>
        <v>/2</v>
      </c>
      <c r="L11086" t="s">
        <v>1344</v>
      </c>
    </row>
    <row r="11087" spans="1:12" x14ac:dyDescent="0.3">
      <c r="A11087" s="2">
        <v>53455</v>
      </c>
      <c r="B11087" s="3">
        <v>53455</v>
      </c>
      <c r="C11087" s="1">
        <v>53455</v>
      </c>
      <c r="D11087" s="5">
        <f t="shared" si="1032"/>
        <v>53455</v>
      </c>
      <c r="E11087" s="1" t="s">
        <v>54</v>
      </c>
      <c r="F11087" t="str">
        <f t="shared" si="1033"/>
        <v>三</v>
      </c>
      <c r="G11087" t="s">
        <v>93</v>
      </c>
      <c r="H11087">
        <v>9</v>
      </c>
      <c r="I11087" t="s">
        <v>1384</v>
      </c>
      <c r="J11087" t="str">
        <f t="shared" si="1034"/>
        <v>2046/4/3</v>
      </c>
      <c r="K11087" t="str">
        <f t="shared" si="1035"/>
        <v>/3</v>
      </c>
      <c r="L11087" t="s">
        <v>1344</v>
      </c>
    </row>
    <row r="11088" spans="1:12" x14ac:dyDescent="0.3">
      <c r="A11088" s="2">
        <v>53456</v>
      </c>
      <c r="B11088" s="3">
        <v>53456</v>
      </c>
      <c r="C11088" s="1">
        <v>53456</v>
      </c>
      <c r="D11088" s="5">
        <f t="shared" si="1032"/>
        <v>53456</v>
      </c>
      <c r="E11088" s="1" t="s">
        <v>55</v>
      </c>
      <c r="F11088" t="str">
        <f t="shared" si="1033"/>
        <v>四</v>
      </c>
      <c r="G11088" t="s">
        <v>94</v>
      </c>
      <c r="H11088">
        <v>9</v>
      </c>
      <c r="I11088" t="s">
        <v>1384</v>
      </c>
      <c r="J11088" t="str">
        <f t="shared" si="1034"/>
        <v>2046/4/4</v>
      </c>
      <c r="K11088" t="str">
        <f t="shared" si="1035"/>
        <v>/4</v>
      </c>
      <c r="L11088" t="s">
        <v>1344</v>
      </c>
    </row>
    <row r="11089" spans="1:12" x14ac:dyDescent="0.3">
      <c r="A11089" s="2">
        <v>53457</v>
      </c>
      <c r="B11089" s="3">
        <v>53457</v>
      </c>
      <c r="C11089" s="1">
        <v>53457</v>
      </c>
      <c r="D11089" s="5">
        <f t="shared" si="1032"/>
        <v>53457</v>
      </c>
      <c r="E11089" s="1" t="s">
        <v>56</v>
      </c>
      <c r="F11089" t="str">
        <f t="shared" si="1033"/>
        <v>五</v>
      </c>
      <c r="G11089" t="s">
        <v>95</v>
      </c>
      <c r="H11089">
        <v>9</v>
      </c>
      <c r="I11089" t="s">
        <v>147</v>
      </c>
      <c r="J11089" t="str">
        <f t="shared" si="1034"/>
        <v>2046/4/5</v>
      </c>
      <c r="K11089" t="str">
        <f t="shared" si="1035"/>
        <v>/5</v>
      </c>
      <c r="L11089" t="s">
        <v>1344</v>
      </c>
    </row>
    <row r="11090" spans="1:12" x14ac:dyDescent="0.3">
      <c r="A11090" s="2">
        <v>53458</v>
      </c>
      <c r="B11090" s="3">
        <v>53458</v>
      </c>
      <c r="C11090" s="1">
        <v>53458</v>
      </c>
      <c r="D11090" s="5">
        <f t="shared" si="1032"/>
        <v>53458</v>
      </c>
      <c r="E11090" s="1" t="s">
        <v>50</v>
      </c>
      <c r="F11090" t="str">
        <f t="shared" si="1033"/>
        <v>六</v>
      </c>
      <c r="G11090" t="s">
        <v>96</v>
      </c>
      <c r="H11090">
        <v>8</v>
      </c>
      <c r="I11090" t="s">
        <v>147</v>
      </c>
      <c r="J11090" t="str">
        <f t="shared" si="1034"/>
        <v>2046/4/6</v>
      </c>
      <c r="K11090" t="str">
        <f t="shared" si="1035"/>
        <v>/6</v>
      </c>
      <c r="L11090" t="s">
        <v>1344</v>
      </c>
    </row>
    <row r="11091" spans="1:12" x14ac:dyDescent="0.3">
      <c r="A11091" s="2">
        <v>53459</v>
      </c>
      <c r="B11091" s="3">
        <v>53459</v>
      </c>
      <c r="C11091" s="1">
        <v>53459</v>
      </c>
      <c r="D11091" s="5">
        <f t="shared" si="1032"/>
        <v>53459</v>
      </c>
      <c r="E11091" s="1" t="s">
        <v>52</v>
      </c>
      <c r="F11091" t="str">
        <f t="shared" si="1033"/>
        <v>七</v>
      </c>
      <c r="G11091" t="s">
        <v>97</v>
      </c>
      <c r="H11091">
        <v>8</v>
      </c>
      <c r="I11091" t="s">
        <v>147</v>
      </c>
      <c r="J11091" t="str">
        <f t="shared" si="1034"/>
        <v>2046/4/7</v>
      </c>
      <c r="K11091" t="str">
        <f t="shared" si="1035"/>
        <v>/7</v>
      </c>
      <c r="L11091" t="s">
        <v>1344</v>
      </c>
    </row>
    <row r="11092" spans="1:12" x14ac:dyDescent="0.3">
      <c r="A11092" s="2">
        <v>53460</v>
      </c>
      <c r="B11092" s="3">
        <v>53460</v>
      </c>
      <c r="C11092" s="1">
        <v>53460</v>
      </c>
      <c r="D11092" s="5">
        <f t="shared" si="1032"/>
        <v>53460</v>
      </c>
      <c r="E11092" s="1" t="s">
        <v>1</v>
      </c>
      <c r="F11092" t="str">
        <f t="shared" si="1033"/>
        <v>八</v>
      </c>
      <c r="G11092" t="s">
        <v>98</v>
      </c>
      <c r="H11092">
        <v>8</v>
      </c>
      <c r="I11092" t="s">
        <v>148</v>
      </c>
      <c r="J11092" t="str">
        <f t="shared" si="1034"/>
        <v>2046/4/8</v>
      </c>
      <c r="K11092" t="str">
        <f t="shared" si="1035"/>
        <v>/8</v>
      </c>
      <c r="L11092" t="s">
        <v>1344</v>
      </c>
    </row>
    <row r="11093" spans="1:12" x14ac:dyDescent="0.3">
      <c r="A11093" s="2">
        <v>53461</v>
      </c>
      <c r="B11093" s="3">
        <v>53461</v>
      </c>
      <c r="C11093" s="1">
        <v>53461</v>
      </c>
      <c r="D11093" s="5">
        <f t="shared" si="1032"/>
        <v>53461</v>
      </c>
      <c r="E11093" s="1" t="s">
        <v>53</v>
      </c>
      <c r="F11093" t="str">
        <f t="shared" si="1033"/>
        <v>九</v>
      </c>
      <c r="G11093" t="s">
        <v>99</v>
      </c>
      <c r="H11093">
        <v>7</v>
      </c>
      <c r="I11093" t="s">
        <v>148</v>
      </c>
      <c r="J11093" t="str">
        <f t="shared" si="1034"/>
        <v>2046/4/9</v>
      </c>
      <c r="K11093" t="str">
        <f t="shared" si="1035"/>
        <v>/9</v>
      </c>
      <c r="L11093" t="s">
        <v>1344</v>
      </c>
    </row>
    <row r="11094" spans="1:12" x14ac:dyDescent="0.3">
      <c r="A11094" s="2">
        <v>53462</v>
      </c>
      <c r="B11094" s="3">
        <v>53462</v>
      </c>
      <c r="C11094" s="1">
        <v>53462</v>
      </c>
      <c r="D11094" s="5">
        <f t="shared" si="1032"/>
        <v>53462</v>
      </c>
      <c r="E11094" s="1" t="s">
        <v>54</v>
      </c>
      <c r="F11094" t="str">
        <f t="shared" si="1033"/>
        <v>十</v>
      </c>
      <c r="G11094" t="s">
        <v>100</v>
      </c>
      <c r="H11094">
        <v>7</v>
      </c>
      <c r="I11094" t="s">
        <v>148</v>
      </c>
      <c r="J11094" t="str">
        <f t="shared" si="1034"/>
        <v>2046/4/10</v>
      </c>
      <c r="K11094" t="str">
        <f t="shared" si="1035"/>
        <v>10</v>
      </c>
      <c r="L11094" t="s">
        <v>1344</v>
      </c>
    </row>
    <row r="11095" spans="1:12" x14ac:dyDescent="0.3">
      <c r="A11095" s="2">
        <v>53463</v>
      </c>
      <c r="B11095" s="3">
        <v>53463</v>
      </c>
      <c r="C11095" s="1">
        <v>53463</v>
      </c>
      <c r="D11095" s="5">
        <f t="shared" si="1032"/>
        <v>53463</v>
      </c>
      <c r="E11095" s="1" t="s">
        <v>55</v>
      </c>
      <c r="F11095" t="str">
        <f t="shared" si="1033"/>
        <v>十一</v>
      </c>
      <c r="G11095" t="s">
        <v>101</v>
      </c>
      <c r="H11095">
        <v>7</v>
      </c>
      <c r="I11095" t="s">
        <v>149</v>
      </c>
      <c r="J11095" t="str">
        <f t="shared" si="1034"/>
        <v>2046/4/11</v>
      </c>
      <c r="K11095" t="str">
        <f t="shared" si="1035"/>
        <v>11</v>
      </c>
      <c r="L11095" t="s">
        <v>1344</v>
      </c>
    </row>
    <row r="11096" spans="1:12" x14ac:dyDescent="0.3">
      <c r="A11096" s="2">
        <v>53464</v>
      </c>
      <c r="B11096" s="3">
        <v>53464</v>
      </c>
      <c r="C11096" s="1">
        <v>53464</v>
      </c>
      <c r="D11096" s="5">
        <f t="shared" si="1032"/>
        <v>53464</v>
      </c>
      <c r="E11096" s="1" t="s">
        <v>56</v>
      </c>
      <c r="F11096" t="str">
        <f t="shared" si="1033"/>
        <v>十二</v>
      </c>
      <c r="G11096" t="s">
        <v>102</v>
      </c>
      <c r="H11096">
        <v>6</v>
      </c>
      <c r="I11096" t="s">
        <v>149</v>
      </c>
      <c r="J11096" t="str">
        <f t="shared" si="1034"/>
        <v>2046/4/12</v>
      </c>
      <c r="K11096" t="str">
        <f t="shared" si="1035"/>
        <v>12</v>
      </c>
      <c r="L11096" t="s">
        <v>1344</v>
      </c>
    </row>
    <row r="11097" spans="1:12" x14ac:dyDescent="0.3">
      <c r="A11097" s="2">
        <v>53465</v>
      </c>
      <c r="B11097" s="3">
        <v>53465</v>
      </c>
      <c r="C11097" s="1">
        <v>53465</v>
      </c>
      <c r="D11097" s="5">
        <f t="shared" si="1032"/>
        <v>53465</v>
      </c>
      <c r="E11097" s="1" t="s">
        <v>50</v>
      </c>
      <c r="F11097" t="str">
        <f t="shared" si="1033"/>
        <v>十三</v>
      </c>
      <c r="G11097" t="s">
        <v>103</v>
      </c>
      <c r="H11097">
        <v>6</v>
      </c>
      <c r="I11097" t="s">
        <v>149</v>
      </c>
      <c r="J11097" t="str">
        <f t="shared" si="1034"/>
        <v>2046/4/13</v>
      </c>
      <c r="K11097" t="str">
        <f t="shared" si="1035"/>
        <v>13</v>
      </c>
      <c r="L11097" t="s">
        <v>1344</v>
      </c>
    </row>
    <row r="11098" spans="1:12" x14ac:dyDescent="0.3">
      <c r="A11098" s="2">
        <v>53466</v>
      </c>
      <c r="B11098" s="3">
        <v>53466</v>
      </c>
      <c r="C11098" s="1">
        <v>53466</v>
      </c>
      <c r="D11098" s="5">
        <f t="shared" si="1032"/>
        <v>53466</v>
      </c>
      <c r="E11098" s="1" t="s">
        <v>52</v>
      </c>
      <c r="F11098" t="str">
        <f t="shared" si="1033"/>
        <v>十四</v>
      </c>
      <c r="G11098" t="s">
        <v>117</v>
      </c>
      <c r="H11098">
        <v>6</v>
      </c>
      <c r="I11098" t="s">
        <v>150</v>
      </c>
      <c r="J11098" t="str">
        <f t="shared" si="1034"/>
        <v>2046/4/14</v>
      </c>
      <c r="K11098" t="str">
        <f t="shared" si="1035"/>
        <v>14</v>
      </c>
      <c r="L11098" t="s">
        <v>1344</v>
      </c>
    </row>
    <row r="11099" spans="1:12" x14ac:dyDescent="0.3">
      <c r="A11099" s="2">
        <v>53467</v>
      </c>
      <c r="B11099" s="3">
        <v>53467</v>
      </c>
      <c r="C11099" s="1">
        <v>53467</v>
      </c>
      <c r="D11099" s="5">
        <f t="shared" si="1032"/>
        <v>53467</v>
      </c>
      <c r="E11099" s="1" t="s">
        <v>1</v>
      </c>
      <c r="F11099" t="str">
        <f t="shared" si="1033"/>
        <v>十五</v>
      </c>
      <c r="G11099" t="s">
        <v>118</v>
      </c>
      <c r="H11099">
        <v>5</v>
      </c>
      <c r="I11099" t="s">
        <v>150</v>
      </c>
      <c r="J11099" t="str">
        <f t="shared" si="1034"/>
        <v>2046/4/15</v>
      </c>
      <c r="K11099" t="str">
        <f t="shared" si="1035"/>
        <v>15</v>
      </c>
      <c r="L11099" t="s">
        <v>1344</v>
      </c>
    </row>
    <row r="11100" spans="1:12" x14ac:dyDescent="0.3">
      <c r="A11100" s="2">
        <v>53468</v>
      </c>
      <c r="B11100" s="3">
        <v>53468</v>
      </c>
      <c r="C11100" s="1">
        <v>53468</v>
      </c>
      <c r="D11100" s="5">
        <f t="shared" si="1032"/>
        <v>53468</v>
      </c>
      <c r="E11100" s="1" t="s">
        <v>53</v>
      </c>
      <c r="F11100" t="str">
        <f t="shared" si="1033"/>
        <v>十六</v>
      </c>
      <c r="G11100" t="s">
        <v>119</v>
      </c>
      <c r="H11100">
        <v>5</v>
      </c>
      <c r="I11100" t="s">
        <v>150</v>
      </c>
      <c r="J11100" t="str">
        <f t="shared" si="1034"/>
        <v>2046/4/16</v>
      </c>
      <c r="K11100" t="str">
        <f t="shared" si="1035"/>
        <v>16</v>
      </c>
      <c r="L11100" t="s">
        <v>1344</v>
      </c>
    </row>
    <row r="11101" spans="1:12" x14ac:dyDescent="0.3">
      <c r="A11101" s="2">
        <v>53469</v>
      </c>
      <c r="B11101" s="3">
        <v>53469</v>
      </c>
      <c r="C11101" s="1">
        <v>53469</v>
      </c>
      <c r="D11101" s="5">
        <f t="shared" si="1032"/>
        <v>53469</v>
      </c>
      <c r="E11101" s="1" t="s">
        <v>54</v>
      </c>
      <c r="F11101" t="str">
        <f t="shared" si="1033"/>
        <v>十七</v>
      </c>
      <c r="G11101" t="s">
        <v>120</v>
      </c>
      <c r="H11101">
        <v>5</v>
      </c>
      <c r="I11101" t="s">
        <v>151</v>
      </c>
      <c r="J11101" t="str">
        <f t="shared" si="1034"/>
        <v>2046/4/17</v>
      </c>
      <c r="K11101" t="str">
        <f t="shared" si="1035"/>
        <v>17</v>
      </c>
      <c r="L11101" t="s">
        <v>1344</v>
      </c>
    </row>
    <row r="11102" spans="1:12" x14ac:dyDescent="0.3">
      <c r="A11102" s="2">
        <v>53470</v>
      </c>
      <c r="B11102" s="3">
        <v>53470</v>
      </c>
      <c r="C11102" s="1">
        <v>53470</v>
      </c>
      <c r="D11102" s="5">
        <f t="shared" si="1032"/>
        <v>53470</v>
      </c>
      <c r="E11102" s="1" t="s">
        <v>55</v>
      </c>
      <c r="F11102" t="str">
        <f t="shared" si="1033"/>
        <v>十八</v>
      </c>
      <c r="G11102" t="s">
        <v>57</v>
      </c>
      <c r="H11102">
        <v>4</v>
      </c>
      <c r="I11102" t="s">
        <v>151</v>
      </c>
      <c r="J11102" t="str">
        <f t="shared" si="1034"/>
        <v>2046/4/18</v>
      </c>
      <c r="K11102" t="str">
        <f t="shared" si="1035"/>
        <v>18</v>
      </c>
      <c r="L11102" t="s">
        <v>1344</v>
      </c>
    </row>
    <row r="11103" spans="1:12" x14ac:dyDescent="0.3">
      <c r="A11103" s="2">
        <v>53471</v>
      </c>
      <c r="B11103" s="3">
        <v>53471</v>
      </c>
      <c r="C11103" s="1">
        <v>53471</v>
      </c>
      <c r="D11103" s="5">
        <f t="shared" si="1032"/>
        <v>53471</v>
      </c>
      <c r="E11103" s="1" t="s">
        <v>56</v>
      </c>
      <c r="F11103" t="str">
        <f t="shared" si="1033"/>
        <v>十九</v>
      </c>
      <c r="G11103" t="s">
        <v>59</v>
      </c>
      <c r="H11103">
        <v>4</v>
      </c>
      <c r="I11103" t="s">
        <v>151</v>
      </c>
      <c r="J11103" t="str">
        <f t="shared" si="1034"/>
        <v>2046/4/19</v>
      </c>
      <c r="K11103" t="str">
        <f t="shared" si="1035"/>
        <v>19</v>
      </c>
      <c r="L11103" t="s">
        <v>1344</v>
      </c>
    </row>
    <row r="11104" spans="1:12" x14ac:dyDescent="0.3">
      <c r="A11104" s="2">
        <v>53472</v>
      </c>
      <c r="B11104" s="3">
        <v>53472</v>
      </c>
      <c r="C11104" s="1">
        <v>53472</v>
      </c>
      <c r="D11104" s="5">
        <f t="shared" si="1032"/>
        <v>53472</v>
      </c>
      <c r="E11104" s="1" t="s">
        <v>50</v>
      </c>
      <c r="F11104" t="str">
        <f t="shared" si="1033"/>
        <v>二十</v>
      </c>
      <c r="G11104" t="s">
        <v>60</v>
      </c>
      <c r="H11104">
        <v>4</v>
      </c>
      <c r="I11104" t="s">
        <v>152</v>
      </c>
      <c r="J11104" t="str">
        <f t="shared" si="1034"/>
        <v>2046/4/20</v>
      </c>
      <c r="K11104" t="str">
        <f t="shared" si="1035"/>
        <v>20</v>
      </c>
      <c r="L11104" t="s">
        <v>1344</v>
      </c>
    </row>
    <row r="11105" spans="1:12" x14ac:dyDescent="0.3">
      <c r="A11105" s="2">
        <v>53473</v>
      </c>
      <c r="B11105" s="3">
        <v>53473</v>
      </c>
      <c r="C11105" s="1">
        <v>53473</v>
      </c>
      <c r="D11105" s="5">
        <f t="shared" si="1032"/>
        <v>53473</v>
      </c>
      <c r="E11105" s="1" t="s">
        <v>52</v>
      </c>
      <c r="F11105" t="str">
        <f t="shared" si="1033"/>
        <v>廿一</v>
      </c>
      <c r="G11105" t="s">
        <v>61</v>
      </c>
      <c r="H11105">
        <v>3</v>
      </c>
      <c r="I11105" t="s">
        <v>152</v>
      </c>
      <c r="J11105" t="str">
        <f t="shared" si="1034"/>
        <v>2046/4/21</v>
      </c>
      <c r="K11105" t="str">
        <f t="shared" si="1035"/>
        <v>21</v>
      </c>
      <c r="L11105" t="s">
        <v>1344</v>
      </c>
    </row>
    <row r="11106" spans="1:12" x14ac:dyDescent="0.3">
      <c r="A11106" s="2">
        <v>53474</v>
      </c>
      <c r="B11106" s="3">
        <v>53474</v>
      </c>
      <c r="C11106" s="1">
        <v>53474</v>
      </c>
      <c r="D11106" s="5">
        <f t="shared" si="1032"/>
        <v>53474</v>
      </c>
      <c r="E11106" s="1" t="s">
        <v>1</v>
      </c>
      <c r="F11106" t="str">
        <f t="shared" si="1033"/>
        <v>廿二</v>
      </c>
      <c r="G11106" t="s">
        <v>62</v>
      </c>
      <c r="H11106">
        <v>3</v>
      </c>
      <c r="I11106" t="s">
        <v>152</v>
      </c>
      <c r="J11106" t="str">
        <f t="shared" si="1034"/>
        <v>2046/4/22</v>
      </c>
      <c r="K11106" t="str">
        <f t="shared" si="1035"/>
        <v>22</v>
      </c>
      <c r="L11106" t="s">
        <v>1344</v>
      </c>
    </row>
    <row r="11107" spans="1:12" x14ac:dyDescent="0.3">
      <c r="A11107" s="2">
        <v>53475</v>
      </c>
      <c r="B11107" s="3">
        <v>53475</v>
      </c>
      <c r="C11107" s="1">
        <v>53475</v>
      </c>
      <c r="D11107" s="5">
        <f t="shared" si="1032"/>
        <v>53475</v>
      </c>
      <c r="E11107" s="1" t="s">
        <v>53</v>
      </c>
      <c r="F11107" t="str">
        <f t="shared" si="1033"/>
        <v>廿三</v>
      </c>
      <c r="G11107" t="s">
        <v>63</v>
      </c>
      <c r="H11107">
        <v>3</v>
      </c>
      <c r="I11107" t="s">
        <v>153</v>
      </c>
      <c r="J11107" t="str">
        <f t="shared" si="1034"/>
        <v>2046/4/23</v>
      </c>
      <c r="K11107" t="str">
        <f t="shared" si="1035"/>
        <v>23</v>
      </c>
      <c r="L11107" t="s">
        <v>1344</v>
      </c>
    </row>
    <row r="11108" spans="1:12" x14ac:dyDescent="0.3">
      <c r="A11108" s="2">
        <v>53476</v>
      </c>
      <c r="B11108" s="3">
        <v>53476</v>
      </c>
      <c r="C11108" s="1">
        <v>53476</v>
      </c>
      <c r="D11108" s="5">
        <f t="shared" si="1032"/>
        <v>53476</v>
      </c>
      <c r="E11108" s="1" t="s">
        <v>54</v>
      </c>
      <c r="F11108" t="str">
        <f t="shared" si="1033"/>
        <v>廿四</v>
      </c>
      <c r="G11108" t="s">
        <v>64</v>
      </c>
      <c r="H11108">
        <v>2</v>
      </c>
      <c r="I11108" t="s">
        <v>153</v>
      </c>
      <c r="J11108" t="str">
        <f t="shared" si="1034"/>
        <v>2046/4/24</v>
      </c>
      <c r="K11108" t="str">
        <f t="shared" si="1035"/>
        <v>24</v>
      </c>
      <c r="L11108" t="s">
        <v>1344</v>
      </c>
    </row>
    <row r="11109" spans="1:12" x14ac:dyDescent="0.3">
      <c r="A11109" s="2">
        <v>53477</v>
      </c>
      <c r="B11109" s="3">
        <v>53477</v>
      </c>
      <c r="C11109" s="1">
        <v>53477</v>
      </c>
      <c r="D11109" s="5">
        <f t="shared" si="1032"/>
        <v>53477</v>
      </c>
      <c r="E11109" s="1" t="s">
        <v>55</v>
      </c>
      <c r="F11109" t="str">
        <f t="shared" si="1033"/>
        <v>廿五</v>
      </c>
      <c r="G11109" t="s">
        <v>16</v>
      </c>
      <c r="H11109">
        <v>2</v>
      </c>
      <c r="I11109" t="s">
        <v>153</v>
      </c>
      <c r="J11109" t="str">
        <f t="shared" si="1034"/>
        <v>2046/4/25</v>
      </c>
      <c r="K11109" t="str">
        <f t="shared" si="1035"/>
        <v>25</v>
      </c>
      <c r="L11109" t="s">
        <v>1344</v>
      </c>
    </row>
    <row r="11110" spans="1:12" x14ac:dyDescent="0.3">
      <c r="A11110" s="2">
        <v>53478</v>
      </c>
      <c r="B11110" s="3">
        <v>53478</v>
      </c>
      <c r="C11110" s="1">
        <v>53478</v>
      </c>
      <c r="D11110" s="5">
        <f t="shared" si="1032"/>
        <v>53478</v>
      </c>
      <c r="E11110" s="1" t="s">
        <v>56</v>
      </c>
      <c r="F11110" t="str">
        <f t="shared" si="1033"/>
        <v>廿六</v>
      </c>
      <c r="G11110" t="s">
        <v>17</v>
      </c>
      <c r="H11110">
        <v>2</v>
      </c>
      <c r="I11110" t="s">
        <v>154</v>
      </c>
      <c r="J11110" t="str">
        <f t="shared" si="1034"/>
        <v>2046/4/26</v>
      </c>
      <c r="K11110" t="str">
        <f t="shared" si="1035"/>
        <v>26</v>
      </c>
      <c r="L11110" t="s">
        <v>1344</v>
      </c>
    </row>
    <row r="11111" spans="1:12" x14ac:dyDescent="0.3">
      <c r="A11111" s="2">
        <v>53479</v>
      </c>
      <c r="B11111" s="3">
        <v>53479</v>
      </c>
      <c r="C11111" s="1">
        <v>53479</v>
      </c>
      <c r="D11111" s="5">
        <f t="shared" si="1032"/>
        <v>53479</v>
      </c>
      <c r="E11111" s="1" t="s">
        <v>50</v>
      </c>
      <c r="F11111" t="str">
        <f t="shared" si="1033"/>
        <v>廿七</v>
      </c>
      <c r="G11111" t="s">
        <v>18</v>
      </c>
      <c r="H11111">
        <v>1</v>
      </c>
      <c r="I11111" t="s">
        <v>154</v>
      </c>
      <c r="J11111" t="str">
        <f t="shared" si="1034"/>
        <v>2046/4/27</v>
      </c>
      <c r="K11111" t="str">
        <f t="shared" si="1035"/>
        <v>27</v>
      </c>
      <c r="L11111" t="s">
        <v>1344</v>
      </c>
    </row>
    <row r="11112" spans="1:12" x14ac:dyDescent="0.3">
      <c r="A11112" s="2">
        <v>53480</v>
      </c>
      <c r="B11112" s="3">
        <v>53480</v>
      </c>
      <c r="C11112" s="1">
        <v>53480</v>
      </c>
      <c r="D11112" s="5">
        <f t="shared" si="1032"/>
        <v>53480</v>
      </c>
      <c r="E11112" s="1" t="s">
        <v>52</v>
      </c>
      <c r="F11112" t="str">
        <f t="shared" si="1033"/>
        <v>廿八</v>
      </c>
      <c r="G11112" t="s">
        <v>75</v>
      </c>
      <c r="H11112">
        <v>1</v>
      </c>
      <c r="I11112" t="s">
        <v>154</v>
      </c>
      <c r="J11112" t="str">
        <f t="shared" si="1034"/>
        <v>2046/4/28</v>
      </c>
      <c r="K11112" t="str">
        <f t="shared" si="1035"/>
        <v>28</v>
      </c>
      <c r="L11112" t="s">
        <v>1344</v>
      </c>
    </row>
    <row r="11113" spans="1:12" x14ac:dyDescent="0.3">
      <c r="A11113" s="2">
        <v>53481</v>
      </c>
      <c r="B11113" s="3">
        <v>53481</v>
      </c>
      <c r="C11113" s="1">
        <v>53481</v>
      </c>
      <c r="D11113" s="5">
        <f t="shared" si="1032"/>
        <v>53481</v>
      </c>
      <c r="E11113" s="1" t="s">
        <v>1</v>
      </c>
      <c r="F11113" t="str">
        <f t="shared" si="1033"/>
        <v>廿九</v>
      </c>
      <c r="G11113" t="s">
        <v>19</v>
      </c>
      <c r="H11113">
        <v>1</v>
      </c>
      <c r="I11113" t="s">
        <v>155</v>
      </c>
      <c r="J11113" t="str">
        <f t="shared" si="1034"/>
        <v>2046/4/29</v>
      </c>
      <c r="K11113" t="str">
        <f t="shared" si="1035"/>
        <v>29</v>
      </c>
      <c r="L11113" t="s">
        <v>1344</v>
      </c>
    </row>
    <row r="11114" spans="1:12" x14ac:dyDescent="0.3">
      <c r="A11114" s="2">
        <v>53482</v>
      </c>
      <c r="B11114" s="3">
        <v>53482</v>
      </c>
      <c r="C11114" s="1">
        <v>53482</v>
      </c>
      <c r="D11114" s="5">
        <f t="shared" si="1032"/>
        <v>53482</v>
      </c>
      <c r="E11114" s="1" t="s">
        <v>53</v>
      </c>
      <c r="F11114" t="str">
        <f t="shared" si="1033"/>
        <v>三十</v>
      </c>
      <c r="G11114" t="s">
        <v>20</v>
      </c>
      <c r="H11114">
        <v>1</v>
      </c>
      <c r="I11114" t="s">
        <v>155</v>
      </c>
      <c r="J11114" t="str">
        <f t="shared" si="1034"/>
        <v>2046/4/30</v>
      </c>
      <c r="K11114" t="str">
        <f t="shared" si="1035"/>
        <v>30</v>
      </c>
      <c r="L11114" t="s">
        <v>1344</v>
      </c>
    </row>
    <row r="11115" spans="1:12" x14ac:dyDescent="0.3">
      <c r="A11115" s="2">
        <v>53483</v>
      </c>
      <c r="B11115" s="3">
        <v>53483</v>
      </c>
      <c r="C11115" s="1">
        <v>53483</v>
      </c>
      <c r="D11115" s="5">
        <f t="shared" si="1032"/>
        <v>53483</v>
      </c>
      <c r="E11115" s="1" t="s">
        <v>54</v>
      </c>
      <c r="F11115" t="str">
        <f t="shared" si="1033"/>
        <v>一</v>
      </c>
      <c r="G11115" t="s">
        <v>21</v>
      </c>
      <c r="J11115" t="str">
        <f t="shared" si="1034"/>
        <v>2046/5/1</v>
      </c>
      <c r="K11115" t="str">
        <f t="shared" si="1035"/>
        <v>/1</v>
      </c>
      <c r="L11115" t="s">
        <v>1346</v>
      </c>
    </row>
    <row r="11116" spans="1:12" x14ac:dyDescent="0.3">
      <c r="A11116" s="2">
        <v>53484</v>
      </c>
      <c r="B11116" s="3">
        <v>53484</v>
      </c>
      <c r="C11116" s="1">
        <v>53484</v>
      </c>
      <c r="D11116" s="5">
        <f t="shared" si="1032"/>
        <v>53484</v>
      </c>
      <c r="E11116" s="1" t="s">
        <v>55</v>
      </c>
      <c r="F11116" t="str">
        <f t="shared" si="1033"/>
        <v>二</v>
      </c>
      <c r="G11116" t="s">
        <v>22</v>
      </c>
      <c r="H11116">
        <v>10</v>
      </c>
      <c r="I11116" t="s">
        <v>1384</v>
      </c>
      <c r="J11116" t="str">
        <f t="shared" si="1034"/>
        <v>2046/5/2</v>
      </c>
      <c r="K11116" t="str">
        <f t="shared" si="1035"/>
        <v>/2</v>
      </c>
      <c r="L11116" t="s">
        <v>1346</v>
      </c>
    </row>
    <row r="11117" spans="1:12" x14ac:dyDescent="0.3">
      <c r="A11117" s="2">
        <v>53485</v>
      </c>
      <c r="B11117" s="3">
        <v>53485</v>
      </c>
      <c r="C11117" s="1">
        <v>53485</v>
      </c>
      <c r="D11117" s="5">
        <f t="shared" si="1032"/>
        <v>53485</v>
      </c>
      <c r="E11117" s="1" t="s">
        <v>56</v>
      </c>
      <c r="F11117" t="str">
        <f t="shared" si="1033"/>
        <v>三</v>
      </c>
      <c r="G11117" t="s">
        <v>23</v>
      </c>
      <c r="H11117">
        <v>10</v>
      </c>
      <c r="I11117" t="s">
        <v>1384</v>
      </c>
      <c r="J11117" t="str">
        <f t="shared" si="1034"/>
        <v>2046/5/3</v>
      </c>
      <c r="K11117" t="str">
        <f t="shared" si="1035"/>
        <v>/3</v>
      </c>
      <c r="L11117" t="s">
        <v>1346</v>
      </c>
    </row>
    <row r="11118" spans="1:12" x14ac:dyDescent="0.3">
      <c r="A11118" s="2">
        <v>53486</v>
      </c>
      <c r="B11118" s="3">
        <v>53486</v>
      </c>
      <c r="C11118" s="1">
        <v>53486</v>
      </c>
      <c r="D11118" s="5">
        <f t="shared" si="1032"/>
        <v>53486</v>
      </c>
      <c r="E11118" s="1" t="s">
        <v>50</v>
      </c>
      <c r="F11118" t="str">
        <f t="shared" si="1033"/>
        <v>四</v>
      </c>
      <c r="G11118" t="s">
        <v>24</v>
      </c>
      <c r="H11118">
        <v>10</v>
      </c>
      <c r="I11118" t="s">
        <v>1384</v>
      </c>
      <c r="J11118" t="str">
        <f t="shared" si="1034"/>
        <v>2046/5/4</v>
      </c>
      <c r="K11118" t="str">
        <f t="shared" si="1035"/>
        <v>/4</v>
      </c>
      <c r="L11118" t="s">
        <v>1346</v>
      </c>
    </row>
    <row r="11119" spans="1:12" x14ac:dyDescent="0.3">
      <c r="A11119" s="2">
        <v>53487</v>
      </c>
      <c r="B11119" s="3">
        <v>53487</v>
      </c>
      <c r="C11119" s="1">
        <v>53487</v>
      </c>
      <c r="D11119" s="5">
        <f t="shared" si="1032"/>
        <v>53487</v>
      </c>
      <c r="E11119" s="1" t="s">
        <v>52</v>
      </c>
      <c r="F11119" t="str">
        <f t="shared" si="1033"/>
        <v>五</v>
      </c>
      <c r="G11119" t="s">
        <v>25</v>
      </c>
      <c r="H11119">
        <v>9</v>
      </c>
      <c r="I11119" t="s">
        <v>1384</v>
      </c>
      <c r="J11119" t="str">
        <f t="shared" si="1034"/>
        <v>2046/5/5</v>
      </c>
      <c r="K11119" t="str">
        <f t="shared" si="1035"/>
        <v>/5</v>
      </c>
      <c r="L11119" t="s">
        <v>1346</v>
      </c>
    </row>
    <row r="11120" spans="1:12" x14ac:dyDescent="0.3">
      <c r="A11120" s="2">
        <v>53488</v>
      </c>
      <c r="B11120" s="3">
        <v>53488</v>
      </c>
      <c r="C11120" s="1">
        <v>53488</v>
      </c>
      <c r="D11120" s="5">
        <f t="shared" si="1032"/>
        <v>53488</v>
      </c>
      <c r="E11120" s="1" t="s">
        <v>1</v>
      </c>
      <c r="F11120" t="str">
        <f t="shared" si="1033"/>
        <v>六</v>
      </c>
      <c r="G11120" t="s">
        <v>26</v>
      </c>
      <c r="H11120">
        <v>9</v>
      </c>
      <c r="I11120" t="s">
        <v>147</v>
      </c>
      <c r="J11120" t="str">
        <f t="shared" si="1034"/>
        <v>2046/5/6</v>
      </c>
      <c r="K11120" t="str">
        <f t="shared" si="1035"/>
        <v>/6</v>
      </c>
      <c r="L11120" t="s">
        <v>1346</v>
      </c>
    </row>
    <row r="11121" spans="1:12" x14ac:dyDescent="0.3">
      <c r="A11121" s="2">
        <v>53489</v>
      </c>
      <c r="B11121" s="3">
        <v>53489</v>
      </c>
      <c r="C11121" s="1">
        <v>53489</v>
      </c>
      <c r="D11121" s="5">
        <f t="shared" si="1032"/>
        <v>53489</v>
      </c>
      <c r="E11121" s="1" t="s">
        <v>53</v>
      </c>
      <c r="F11121" t="str">
        <f t="shared" si="1033"/>
        <v>七</v>
      </c>
      <c r="G11121" t="s">
        <v>65</v>
      </c>
      <c r="H11121">
        <v>9</v>
      </c>
      <c r="I11121" t="s">
        <v>147</v>
      </c>
      <c r="J11121" t="str">
        <f t="shared" si="1034"/>
        <v>2046/5/7</v>
      </c>
      <c r="K11121" t="str">
        <f t="shared" si="1035"/>
        <v>/7</v>
      </c>
      <c r="L11121" t="s">
        <v>1346</v>
      </c>
    </row>
    <row r="11122" spans="1:12" x14ac:dyDescent="0.3">
      <c r="A11122" s="2">
        <v>53490</v>
      </c>
      <c r="B11122" s="3">
        <v>53490</v>
      </c>
      <c r="C11122" s="1">
        <v>53490</v>
      </c>
      <c r="D11122" s="5">
        <f t="shared" si="1032"/>
        <v>53490</v>
      </c>
      <c r="E11122" s="1" t="s">
        <v>54</v>
      </c>
      <c r="F11122" t="str">
        <f t="shared" si="1033"/>
        <v>八</v>
      </c>
      <c r="G11122" t="s">
        <v>76</v>
      </c>
      <c r="H11122">
        <v>8</v>
      </c>
      <c r="I11122" t="s">
        <v>147</v>
      </c>
      <c r="J11122" t="str">
        <f t="shared" si="1034"/>
        <v>2046/5/8</v>
      </c>
      <c r="K11122" t="str">
        <f t="shared" si="1035"/>
        <v>/8</v>
      </c>
      <c r="L11122" t="s">
        <v>1346</v>
      </c>
    </row>
    <row r="11123" spans="1:12" x14ac:dyDescent="0.3">
      <c r="A11123" s="2">
        <v>53491</v>
      </c>
      <c r="B11123" s="3">
        <v>53491</v>
      </c>
      <c r="C11123" s="1">
        <v>53491</v>
      </c>
      <c r="D11123" s="5">
        <f t="shared" si="1032"/>
        <v>53491</v>
      </c>
      <c r="E11123" s="1" t="s">
        <v>55</v>
      </c>
      <c r="F11123" t="str">
        <f t="shared" si="1033"/>
        <v>九</v>
      </c>
      <c r="G11123" t="s">
        <v>66</v>
      </c>
      <c r="H11123">
        <v>8</v>
      </c>
      <c r="I11123" t="s">
        <v>148</v>
      </c>
      <c r="J11123" t="str">
        <f t="shared" si="1034"/>
        <v>2046/5/9</v>
      </c>
      <c r="K11123" t="str">
        <f t="shared" si="1035"/>
        <v>/9</v>
      </c>
      <c r="L11123" t="s">
        <v>1346</v>
      </c>
    </row>
    <row r="11124" spans="1:12" x14ac:dyDescent="0.3">
      <c r="A11124" s="2">
        <v>53492</v>
      </c>
      <c r="B11124" s="3">
        <v>53492</v>
      </c>
      <c r="C11124" s="1">
        <v>53492</v>
      </c>
      <c r="D11124" s="5">
        <f t="shared" si="1032"/>
        <v>53492</v>
      </c>
      <c r="E11124" s="1" t="s">
        <v>56</v>
      </c>
      <c r="F11124" t="str">
        <f t="shared" si="1033"/>
        <v>十</v>
      </c>
      <c r="G11124" t="s">
        <v>67</v>
      </c>
      <c r="H11124">
        <v>8</v>
      </c>
      <c r="I11124" t="s">
        <v>148</v>
      </c>
      <c r="J11124" t="str">
        <f t="shared" si="1034"/>
        <v>2046/5/10</v>
      </c>
      <c r="K11124" t="str">
        <f t="shared" si="1035"/>
        <v>10</v>
      </c>
      <c r="L11124" t="s">
        <v>1346</v>
      </c>
    </row>
    <row r="11125" spans="1:12" x14ac:dyDescent="0.3">
      <c r="A11125" s="2">
        <v>53493</v>
      </c>
      <c r="B11125" s="3">
        <v>53493</v>
      </c>
      <c r="C11125" s="1">
        <v>53493</v>
      </c>
      <c r="D11125" s="5">
        <f t="shared" si="1032"/>
        <v>53493</v>
      </c>
      <c r="E11125" s="1" t="s">
        <v>50</v>
      </c>
      <c r="F11125" t="str">
        <f t="shared" si="1033"/>
        <v>十一</v>
      </c>
      <c r="G11125" t="s">
        <v>68</v>
      </c>
      <c r="H11125">
        <v>7</v>
      </c>
      <c r="I11125" t="s">
        <v>148</v>
      </c>
      <c r="J11125" t="str">
        <f t="shared" si="1034"/>
        <v>2046/5/11</v>
      </c>
      <c r="K11125" t="str">
        <f t="shared" si="1035"/>
        <v>11</v>
      </c>
      <c r="L11125" t="s">
        <v>1346</v>
      </c>
    </row>
    <row r="11126" spans="1:12" x14ac:dyDescent="0.3">
      <c r="A11126" s="2">
        <v>53494</v>
      </c>
      <c r="B11126" s="3">
        <v>53494</v>
      </c>
      <c r="C11126" s="1">
        <v>53494</v>
      </c>
      <c r="D11126" s="5">
        <f t="shared" si="1032"/>
        <v>53494</v>
      </c>
      <c r="E11126" s="1" t="s">
        <v>52</v>
      </c>
      <c r="F11126" t="str">
        <f t="shared" si="1033"/>
        <v>十二</v>
      </c>
      <c r="G11126" t="s">
        <v>69</v>
      </c>
      <c r="H11126">
        <v>7</v>
      </c>
      <c r="I11126" t="s">
        <v>149</v>
      </c>
      <c r="J11126" t="str">
        <f t="shared" si="1034"/>
        <v>2046/5/12</v>
      </c>
      <c r="K11126" t="str">
        <f t="shared" si="1035"/>
        <v>12</v>
      </c>
      <c r="L11126" t="s">
        <v>1346</v>
      </c>
    </row>
    <row r="11127" spans="1:12" x14ac:dyDescent="0.3">
      <c r="A11127" s="2">
        <v>53495</v>
      </c>
      <c r="B11127" s="3">
        <v>53495</v>
      </c>
      <c r="C11127" s="1">
        <v>53495</v>
      </c>
      <c r="D11127" s="5">
        <f t="shared" si="1032"/>
        <v>53495</v>
      </c>
      <c r="E11127" s="1" t="s">
        <v>1</v>
      </c>
      <c r="F11127" t="str">
        <f t="shared" si="1033"/>
        <v>十三</v>
      </c>
      <c r="G11127" t="s">
        <v>70</v>
      </c>
      <c r="H11127">
        <v>7</v>
      </c>
      <c r="I11127" t="s">
        <v>149</v>
      </c>
      <c r="J11127" t="str">
        <f t="shared" si="1034"/>
        <v>2046/5/13</v>
      </c>
      <c r="K11127" t="str">
        <f t="shared" si="1035"/>
        <v>13</v>
      </c>
      <c r="L11127" t="s">
        <v>1346</v>
      </c>
    </row>
    <row r="11128" spans="1:12" x14ac:dyDescent="0.3">
      <c r="A11128" s="2">
        <v>53496</v>
      </c>
      <c r="B11128" s="3">
        <v>53496</v>
      </c>
      <c r="C11128" s="1">
        <v>53496</v>
      </c>
      <c r="D11128" s="5">
        <f t="shared" si="1032"/>
        <v>53496</v>
      </c>
      <c r="E11128" s="1" t="s">
        <v>53</v>
      </c>
      <c r="F11128" t="str">
        <f t="shared" si="1033"/>
        <v>十四</v>
      </c>
      <c r="G11128" t="s">
        <v>71</v>
      </c>
      <c r="H11128">
        <v>6</v>
      </c>
      <c r="I11128" t="s">
        <v>149</v>
      </c>
      <c r="J11128" t="str">
        <f t="shared" si="1034"/>
        <v>2046/5/14</v>
      </c>
      <c r="K11128" t="str">
        <f t="shared" si="1035"/>
        <v>14</v>
      </c>
      <c r="L11128" t="s">
        <v>1346</v>
      </c>
    </row>
    <row r="11129" spans="1:12" x14ac:dyDescent="0.3">
      <c r="A11129" s="2">
        <v>53497</v>
      </c>
      <c r="B11129" s="3">
        <v>53497</v>
      </c>
      <c r="C11129" s="1">
        <v>53497</v>
      </c>
      <c r="D11129" s="5">
        <f t="shared" si="1032"/>
        <v>53497</v>
      </c>
      <c r="E11129" s="1" t="s">
        <v>54</v>
      </c>
      <c r="F11129" t="str">
        <f t="shared" si="1033"/>
        <v>十五</v>
      </c>
      <c r="G11129" t="s">
        <v>72</v>
      </c>
      <c r="H11129">
        <v>6</v>
      </c>
      <c r="I11129" t="s">
        <v>150</v>
      </c>
      <c r="J11129" t="str">
        <f t="shared" si="1034"/>
        <v>2046/5/15</v>
      </c>
      <c r="K11129" t="str">
        <f t="shared" si="1035"/>
        <v>15</v>
      </c>
      <c r="L11129" t="s">
        <v>1346</v>
      </c>
    </row>
    <row r="11130" spans="1:12" x14ac:dyDescent="0.3">
      <c r="A11130" s="2">
        <v>53498</v>
      </c>
      <c r="B11130" s="3">
        <v>53498</v>
      </c>
      <c r="C11130" s="1">
        <v>53498</v>
      </c>
      <c r="D11130" s="5">
        <f t="shared" si="1032"/>
        <v>53498</v>
      </c>
      <c r="E11130" s="1" t="s">
        <v>55</v>
      </c>
      <c r="F11130" t="str">
        <f t="shared" si="1033"/>
        <v>十六</v>
      </c>
      <c r="G11130" t="s">
        <v>73</v>
      </c>
      <c r="H11130">
        <v>6</v>
      </c>
      <c r="I11130" t="s">
        <v>150</v>
      </c>
      <c r="J11130" t="str">
        <f t="shared" si="1034"/>
        <v>2046/5/16</v>
      </c>
      <c r="K11130" t="str">
        <f t="shared" si="1035"/>
        <v>16</v>
      </c>
      <c r="L11130" t="s">
        <v>1346</v>
      </c>
    </row>
    <row r="11131" spans="1:12" x14ac:dyDescent="0.3">
      <c r="A11131" s="2">
        <v>53499</v>
      </c>
      <c r="B11131" s="3">
        <v>53499</v>
      </c>
      <c r="C11131" s="1">
        <v>53499</v>
      </c>
      <c r="D11131" s="5">
        <f t="shared" si="1032"/>
        <v>53499</v>
      </c>
      <c r="E11131" s="1" t="s">
        <v>56</v>
      </c>
      <c r="F11131" t="str">
        <f t="shared" si="1033"/>
        <v>十七</v>
      </c>
      <c r="G11131" t="s">
        <v>74</v>
      </c>
      <c r="H11131">
        <v>5</v>
      </c>
      <c r="I11131" t="s">
        <v>150</v>
      </c>
      <c r="J11131" t="str">
        <f t="shared" si="1034"/>
        <v>2046/5/17</v>
      </c>
      <c r="K11131" t="str">
        <f t="shared" si="1035"/>
        <v>17</v>
      </c>
      <c r="L11131" t="s">
        <v>1346</v>
      </c>
    </row>
    <row r="11132" spans="1:12" x14ac:dyDescent="0.3">
      <c r="A11132" s="2">
        <v>53500</v>
      </c>
      <c r="B11132" s="3">
        <v>53500</v>
      </c>
      <c r="C11132" s="1">
        <v>53500</v>
      </c>
      <c r="D11132" s="5">
        <f t="shared" si="1032"/>
        <v>53500</v>
      </c>
      <c r="E11132" s="1" t="s">
        <v>50</v>
      </c>
      <c r="F11132" t="str">
        <f t="shared" si="1033"/>
        <v>十八</v>
      </c>
      <c r="G11132" t="s">
        <v>77</v>
      </c>
      <c r="H11132">
        <v>5</v>
      </c>
      <c r="I11132" t="s">
        <v>151</v>
      </c>
      <c r="J11132" t="str">
        <f t="shared" si="1034"/>
        <v>2046/5/18</v>
      </c>
      <c r="K11132" t="str">
        <f t="shared" si="1035"/>
        <v>18</v>
      </c>
      <c r="L11132" t="s">
        <v>1346</v>
      </c>
    </row>
    <row r="11133" spans="1:12" x14ac:dyDescent="0.3">
      <c r="A11133" s="2">
        <v>53501</v>
      </c>
      <c r="B11133" s="3">
        <v>53501</v>
      </c>
      <c r="C11133" s="1">
        <v>53501</v>
      </c>
      <c r="D11133" s="5">
        <f t="shared" si="1032"/>
        <v>53501</v>
      </c>
      <c r="E11133" s="1" t="s">
        <v>52</v>
      </c>
      <c r="F11133" t="str">
        <f t="shared" si="1033"/>
        <v>十九</v>
      </c>
      <c r="G11133" t="s">
        <v>80</v>
      </c>
      <c r="H11133">
        <v>5</v>
      </c>
      <c r="I11133" t="s">
        <v>151</v>
      </c>
      <c r="J11133" t="str">
        <f t="shared" si="1034"/>
        <v>2046/5/19</v>
      </c>
      <c r="K11133" t="str">
        <f t="shared" si="1035"/>
        <v>19</v>
      </c>
      <c r="L11133" t="s">
        <v>1346</v>
      </c>
    </row>
    <row r="11134" spans="1:12" x14ac:dyDescent="0.3">
      <c r="A11134" s="2">
        <v>53502</v>
      </c>
      <c r="B11134" s="3">
        <v>53502</v>
      </c>
      <c r="C11134" s="1">
        <v>53502</v>
      </c>
      <c r="D11134" s="5">
        <f t="shared" si="1032"/>
        <v>53502</v>
      </c>
      <c r="E11134" s="1" t="s">
        <v>1</v>
      </c>
      <c r="F11134" t="str">
        <f t="shared" si="1033"/>
        <v>二十</v>
      </c>
      <c r="G11134" t="s">
        <v>81</v>
      </c>
      <c r="H11134">
        <v>4</v>
      </c>
      <c r="I11134" t="s">
        <v>151</v>
      </c>
      <c r="J11134" t="str">
        <f t="shared" si="1034"/>
        <v>2046/5/20</v>
      </c>
      <c r="K11134" t="str">
        <f t="shared" si="1035"/>
        <v>20</v>
      </c>
      <c r="L11134" t="s">
        <v>1346</v>
      </c>
    </row>
    <row r="11135" spans="1:12" x14ac:dyDescent="0.3">
      <c r="A11135" s="2">
        <v>53503</v>
      </c>
      <c r="B11135" s="3">
        <v>53503</v>
      </c>
      <c r="C11135" s="1">
        <v>53503</v>
      </c>
      <c r="D11135" s="5">
        <f t="shared" si="1032"/>
        <v>53503</v>
      </c>
      <c r="E11135" s="1" t="s">
        <v>53</v>
      </c>
      <c r="F11135" t="str">
        <f t="shared" si="1033"/>
        <v>廿一</v>
      </c>
      <c r="G11135" t="s">
        <v>82</v>
      </c>
      <c r="H11135">
        <v>4</v>
      </c>
      <c r="I11135" t="s">
        <v>152</v>
      </c>
      <c r="J11135" t="str">
        <f t="shared" si="1034"/>
        <v>2046/5/21</v>
      </c>
      <c r="K11135" t="str">
        <f t="shared" si="1035"/>
        <v>21</v>
      </c>
      <c r="L11135" t="s">
        <v>1346</v>
      </c>
    </row>
    <row r="11136" spans="1:12" x14ac:dyDescent="0.3">
      <c r="A11136" s="2">
        <v>53504</v>
      </c>
      <c r="B11136" s="3">
        <v>53504</v>
      </c>
      <c r="C11136" s="1">
        <v>53504</v>
      </c>
      <c r="D11136" s="5">
        <f t="shared" si="1032"/>
        <v>53504</v>
      </c>
      <c r="E11136" s="1" t="s">
        <v>54</v>
      </c>
      <c r="F11136" t="str">
        <f t="shared" si="1033"/>
        <v>廿二</v>
      </c>
      <c r="G11136" t="s">
        <v>83</v>
      </c>
      <c r="H11136">
        <v>4</v>
      </c>
      <c r="I11136" t="s">
        <v>152</v>
      </c>
      <c r="J11136" t="str">
        <f t="shared" si="1034"/>
        <v>2046/5/22</v>
      </c>
      <c r="K11136" t="str">
        <f t="shared" si="1035"/>
        <v>22</v>
      </c>
      <c r="L11136" t="s">
        <v>1346</v>
      </c>
    </row>
    <row r="11137" spans="1:12" x14ac:dyDescent="0.3">
      <c r="A11137" s="2">
        <v>53505</v>
      </c>
      <c r="B11137" s="3">
        <v>53505</v>
      </c>
      <c r="C11137" s="1">
        <v>53505</v>
      </c>
      <c r="D11137" s="5">
        <f t="shared" si="1032"/>
        <v>53505</v>
      </c>
      <c r="E11137" s="1" t="s">
        <v>55</v>
      </c>
      <c r="F11137" t="str">
        <f t="shared" si="1033"/>
        <v>廿三</v>
      </c>
      <c r="G11137" t="s">
        <v>84</v>
      </c>
      <c r="H11137">
        <v>3</v>
      </c>
      <c r="I11137" t="s">
        <v>152</v>
      </c>
      <c r="J11137" t="str">
        <f t="shared" si="1034"/>
        <v>2046/5/23</v>
      </c>
      <c r="K11137" t="str">
        <f t="shared" si="1035"/>
        <v>23</v>
      </c>
      <c r="L11137" t="s">
        <v>1346</v>
      </c>
    </row>
    <row r="11138" spans="1:12" x14ac:dyDescent="0.3">
      <c r="A11138" s="2">
        <v>53506</v>
      </c>
      <c r="B11138" s="3">
        <v>53506</v>
      </c>
      <c r="C11138" s="1">
        <v>53506</v>
      </c>
      <c r="D11138" s="5">
        <f t="shared" ref="D11138:D11201" si="1036">A11138</f>
        <v>53506</v>
      </c>
      <c r="E11138" s="1" t="s">
        <v>56</v>
      </c>
      <c r="F11138" t="str">
        <f t="shared" ref="F11138:F11201" si="1037">INDEX(음력한자,MATCH(K11138,매치,0))</f>
        <v>廿四</v>
      </c>
      <c r="G11138" t="s">
        <v>85</v>
      </c>
      <c r="H11138">
        <v>3</v>
      </c>
      <c r="I11138" t="s">
        <v>153</v>
      </c>
      <c r="J11138" t="str">
        <f t="shared" ref="J11138:J11201" si="1038">suntolun(YEAR(D11138),MONTH(D11138),DAY(D11138))</f>
        <v>2046/5/24</v>
      </c>
      <c r="K11138" t="str">
        <f t="shared" ref="K11138:K11201" si="1039">RIGHT(J11138,2)</f>
        <v>24</v>
      </c>
      <c r="L11138" t="s">
        <v>1346</v>
      </c>
    </row>
    <row r="11139" spans="1:12" x14ac:dyDescent="0.3">
      <c r="A11139" s="2">
        <v>53507</v>
      </c>
      <c r="B11139" s="3">
        <v>53507</v>
      </c>
      <c r="C11139" s="1">
        <v>53507</v>
      </c>
      <c r="D11139" s="5">
        <f t="shared" si="1036"/>
        <v>53507</v>
      </c>
      <c r="E11139" s="1" t="s">
        <v>50</v>
      </c>
      <c r="F11139" t="str">
        <f t="shared" si="1037"/>
        <v>廿五</v>
      </c>
      <c r="G11139" t="s">
        <v>86</v>
      </c>
      <c r="H11139">
        <v>3</v>
      </c>
      <c r="I11139" t="s">
        <v>153</v>
      </c>
      <c r="J11139" t="str">
        <f t="shared" si="1038"/>
        <v>2046/5/25</v>
      </c>
      <c r="K11139" t="str">
        <f t="shared" si="1039"/>
        <v>25</v>
      </c>
      <c r="L11139" t="s">
        <v>1346</v>
      </c>
    </row>
    <row r="11140" spans="1:12" x14ac:dyDescent="0.3">
      <c r="A11140" s="2">
        <v>53508</v>
      </c>
      <c r="B11140" s="3">
        <v>53508</v>
      </c>
      <c r="C11140" s="1">
        <v>53508</v>
      </c>
      <c r="D11140" s="5">
        <f t="shared" si="1036"/>
        <v>53508</v>
      </c>
      <c r="E11140" s="1" t="s">
        <v>52</v>
      </c>
      <c r="F11140" t="str">
        <f t="shared" si="1037"/>
        <v>廿六</v>
      </c>
      <c r="G11140" t="s">
        <v>87</v>
      </c>
      <c r="H11140">
        <v>2</v>
      </c>
      <c r="I11140" t="s">
        <v>153</v>
      </c>
      <c r="J11140" t="str">
        <f t="shared" si="1038"/>
        <v>2046/5/26</v>
      </c>
      <c r="K11140" t="str">
        <f t="shared" si="1039"/>
        <v>26</v>
      </c>
      <c r="L11140" t="s">
        <v>1346</v>
      </c>
    </row>
    <row r="11141" spans="1:12" x14ac:dyDescent="0.3">
      <c r="A11141" s="2">
        <v>53509</v>
      </c>
      <c r="B11141" s="3">
        <v>53509</v>
      </c>
      <c r="C11141" s="1">
        <v>53509</v>
      </c>
      <c r="D11141" s="5">
        <f t="shared" si="1036"/>
        <v>53509</v>
      </c>
      <c r="E11141" s="1" t="s">
        <v>1</v>
      </c>
      <c r="F11141" t="str">
        <f t="shared" si="1037"/>
        <v>廿七</v>
      </c>
      <c r="G11141" t="s">
        <v>88</v>
      </c>
      <c r="H11141">
        <v>2</v>
      </c>
      <c r="I11141" t="s">
        <v>154</v>
      </c>
      <c r="J11141" t="str">
        <f t="shared" si="1038"/>
        <v>2046/5/27</v>
      </c>
      <c r="K11141" t="str">
        <f t="shared" si="1039"/>
        <v>27</v>
      </c>
      <c r="L11141" t="s">
        <v>1346</v>
      </c>
    </row>
    <row r="11142" spans="1:12" x14ac:dyDescent="0.3">
      <c r="A11142" s="2">
        <v>53510</v>
      </c>
      <c r="B11142" s="3">
        <v>53510</v>
      </c>
      <c r="C11142" s="1">
        <v>53510</v>
      </c>
      <c r="D11142" s="5">
        <f t="shared" si="1036"/>
        <v>53510</v>
      </c>
      <c r="E11142" s="1" t="s">
        <v>53</v>
      </c>
      <c r="F11142" t="str">
        <f t="shared" si="1037"/>
        <v>廿八</v>
      </c>
      <c r="G11142" t="s">
        <v>89</v>
      </c>
      <c r="H11142">
        <v>2</v>
      </c>
      <c r="I11142" t="s">
        <v>154</v>
      </c>
      <c r="J11142" t="str">
        <f t="shared" si="1038"/>
        <v>2046/5/28</v>
      </c>
      <c r="K11142" t="str">
        <f t="shared" si="1039"/>
        <v>28</v>
      </c>
      <c r="L11142" t="s">
        <v>1346</v>
      </c>
    </row>
    <row r="11143" spans="1:12" x14ac:dyDescent="0.3">
      <c r="A11143" s="2">
        <v>53511</v>
      </c>
      <c r="B11143" s="3">
        <v>53511</v>
      </c>
      <c r="C11143" s="1">
        <v>53511</v>
      </c>
      <c r="D11143" s="5">
        <f t="shared" si="1036"/>
        <v>53511</v>
      </c>
      <c r="E11143" s="1" t="s">
        <v>54</v>
      </c>
      <c r="F11143" t="str">
        <f t="shared" si="1037"/>
        <v>廿九</v>
      </c>
      <c r="G11143" t="s">
        <v>90</v>
      </c>
      <c r="H11143">
        <v>1</v>
      </c>
      <c r="I11143" t="s">
        <v>154</v>
      </c>
      <c r="J11143" t="str">
        <f t="shared" si="1038"/>
        <v>2046/5/29</v>
      </c>
      <c r="K11143" t="str">
        <f t="shared" si="1039"/>
        <v>29</v>
      </c>
      <c r="L11143" t="s">
        <v>1346</v>
      </c>
    </row>
    <row r="11144" spans="1:12" x14ac:dyDescent="0.3">
      <c r="A11144" s="2">
        <v>53512</v>
      </c>
      <c r="B11144" s="3">
        <v>53512</v>
      </c>
      <c r="C11144" s="1">
        <v>53512</v>
      </c>
      <c r="D11144" s="5">
        <f t="shared" si="1036"/>
        <v>53512</v>
      </c>
      <c r="E11144" s="1" t="s">
        <v>55</v>
      </c>
      <c r="F11144" t="str">
        <f t="shared" si="1037"/>
        <v>一</v>
      </c>
      <c r="G11144" t="s">
        <v>12</v>
      </c>
      <c r="H11144">
        <v>1</v>
      </c>
      <c r="I11144" t="s">
        <v>155</v>
      </c>
      <c r="J11144" t="str">
        <f t="shared" si="1038"/>
        <v>2046/6/1</v>
      </c>
      <c r="K11144" t="str">
        <f t="shared" si="1039"/>
        <v>/1</v>
      </c>
      <c r="L11144" t="s">
        <v>1362</v>
      </c>
    </row>
    <row r="11145" spans="1:12" x14ac:dyDescent="0.3">
      <c r="A11145" s="2">
        <v>53513</v>
      </c>
      <c r="B11145" s="3">
        <v>53513</v>
      </c>
      <c r="C11145" s="1">
        <v>53513</v>
      </c>
      <c r="D11145" s="5">
        <f t="shared" si="1036"/>
        <v>53513</v>
      </c>
      <c r="E11145" s="1" t="s">
        <v>56</v>
      </c>
      <c r="F11145" t="str">
        <f t="shared" si="1037"/>
        <v>二</v>
      </c>
      <c r="G11145" t="s">
        <v>91</v>
      </c>
      <c r="H11145">
        <v>1</v>
      </c>
      <c r="I11145" t="s">
        <v>155</v>
      </c>
      <c r="J11145" t="str">
        <f t="shared" si="1038"/>
        <v>2046/6/2</v>
      </c>
      <c r="K11145" t="str">
        <f t="shared" si="1039"/>
        <v>/2</v>
      </c>
      <c r="L11145" t="s">
        <v>1362</v>
      </c>
    </row>
    <row r="11146" spans="1:12" x14ac:dyDescent="0.3">
      <c r="A11146" s="2">
        <v>53514</v>
      </c>
      <c r="B11146" s="3">
        <v>53514</v>
      </c>
      <c r="C11146" s="1">
        <v>53514</v>
      </c>
      <c r="D11146" s="5">
        <f t="shared" si="1036"/>
        <v>53514</v>
      </c>
      <c r="E11146" s="1" t="s">
        <v>50</v>
      </c>
      <c r="F11146" t="str">
        <f t="shared" si="1037"/>
        <v>三</v>
      </c>
      <c r="G11146" t="s">
        <v>92</v>
      </c>
      <c r="H11146">
        <v>1</v>
      </c>
      <c r="I11146" t="s">
        <v>155</v>
      </c>
      <c r="J11146" t="str">
        <f t="shared" si="1038"/>
        <v>2046/6/3</v>
      </c>
      <c r="K11146" t="str">
        <f t="shared" si="1039"/>
        <v>/3</v>
      </c>
      <c r="L11146" t="s">
        <v>1362</v>
      </c>
    </row>
    <row r="11147" spans="1:12" x14ac:dyDescent="0.3">
      <c r="A11147" s="2">
        <v>53515</v>
      </c>
      <c r="B11147" s="3">
        <v>53515</v>
      </c>
      <c r="C11147" s="1">
        <v>53515</v>
      </c>
      <c r="D11147" s="5">
        <f t="shared" si="1036"/>
        <v>53515</v>
      </c>
      <c r="E11147" s="1" t="s">
        <v>52</v>
      </c>
      <c r="F11147" t="str">
        <f t="shared" si="1037"/>
        <v>四</v>
      </c>
      <c r="G11147" t="s">
        <v>93</v>
      </c>
      <c r="J11147" t="str">
        <f t="shared" si="1038"/>
        <v>2046/6/4</v>
      </c>
      <c r="K11147" t="str">
        <f t="shared" si="1039"/>
        <v>/4</v>
      </c>
      <c r="L11147" t="s">
        <v>1362</v>
      </c>
    </row>
    <row r="11148" spans="1:12" x14ac:dyDescent="0.3">
      <c r="A11148" s="2">
        <v>53516</v>
      </c>
      <c r="B11148" s="3">
        <v>53516</v>
      </c>
      <c r="C11148" s="1">
        <v>53516</v>
      </c>
      <c r="D11148" s="5">
        <f t="shared" si="1036"/>
        <v>53516</v>
      </c>
      <c r="E11148" s="1" t="s">
        <v>1</v>
      </c>
      <c r="F11148" t="str">
        <f t="shared" si="1037"/>
        <v>五</v>
      </c>
      <c r="G11148" t="s">
        <v>94</v>
      </c>
      <c r="H11148">
        <v>10</v>
      </c>
      <c r="I11148" t="s">
        <v>1384</v>
      </c>
      <c r="J11148" t="str">
        <f t="shared" si="1038"/>
        <v>2046/6/5</v>
      </c>
      <c r="K11148" t="str">
        <f t="shared" si="1039"/>
        <v>/5</v>
      </c>
      <c r="L11148" t="s">
        <v>1362</v>
      </c>
    </row>
    <row r="11149" spans="1:12" x14ac:dyDescent="0.3">
      <c r="A11149" s="2">
        <v>53517</v>
      </c>
      <c r="B11149" s="3">
        <v>53517</v>
      </c>
      <c r="C11149" s="1">
        <v>53517</v>
      </c>
      <c r="D11149" s="5">
        <f t="shared" si="1036"/>
        <v>53517</v>
      </c>
      <c r="E11149" s="1" t="s">
        <v>53</v>
      </c>
      <c r="F11149" t="str">
        <f t="shared" si="1037"/>
        <v>六</v>
      </c>
      <c r="G11149" t="s">
        <v>95</v>
      </c>
      <c r="H11149">
        <v>10</v>
      </c>
      <c r="I11149" t="s">
        <v>1384</v>
      </c>
      <c r="J11149" t="str">
        <f t="shared" si="1038"/>
        <v>2046/6/6</v>
      </c>
      <c r="K11149" t="str">
        <f t="shared" si="1039"/>
        <v>/6</v>
      </c>
      <c r="L11149" t="s">
        <v>1362</v>
      </c>
    </row>
    <row r="11150" spans="1:12" x14ac:dyDescent="0.3">
      <c r="A11150" s="2">
        <v>53518</v>
      </c>
      <c r="B11150" s="3">
        <v>53518</v>
      </c>
      <c r="C11150" s="1">
        <v>53518</v>
      </c>
      <c r="D11150" s="5">
        <f t="shared" si="1036"/>
        <v>53518</v>
      </c>
      <c r="E11150" s="1" t="s">
        <v>54</v>
      </c>
      <c r="F11150" t="str">
        <f t="shared" si="1037"/>
        <v>七</v>
      </c>
      <c r="G11150" t="s">
        <v>96</v>
      </c>
      <c r="H11150">
        <v>9</v>
      </c>
      <c r="I11150" t="s">
        <v>1384</v>
      </c>
      <c r="J11150" t="str">
        <f t="shared" si="1038"/>
        <v>2046/6/7</v>
      </c>
      <c r="K11150" t="str">
        <f t="shared" si="1039"/>
        <v>/7</v>
      </c>
      <c r="L11150" t="s">
        <v>1362</v>
      </c>
    </row>
    <row r="11151" spans="1:12" x14ac:dyDescent="0.3">
      <c r="A11151" s="2">
        <v>53519</v>
      </c>
      <c r="B11151" s="3">
        <v>53519</v>
      </c>
      <c r="C11151" s="1">
        <v>53519</v>
      </c>
      <c r="D11151" s="5">
        <f t="shared" si="1036"/>
        <v>53519</v>
      </c>
      <c r="E11151" s="1" t="s">
        <v>55</v>
      </c>
      <c r="F11151" t="str">
        <f t="shared" si="1037"/>
        <v>八</v>
      </c>
      <c r="G11151" t="s">
        <v>97</v>
      </c>
      <c r="H11151">
        <v>9</v>
      </c>
      <c r="I11151" t="s">
        <v>1384</v>
      </c>
      <c r="J11151" t="str">
        <f t="shared" si="1038"/>
        <v>2046/6/8</v>
      </c>
      <c r="K11151" t="str">
        <f t="shared" si="1039"/>
        <v>/8</v>
      </c>
      <c r="L11151" t="s">
        <v>1362</v>
      </c>
    </row>
    <row r="11152" spans="1:12" x14ac:dyDescent="0.3">
      <c r="A11152" s="2">
        <v>53520</v>
      </c>
      <c r="B11152" s="3">
        <v>53520</v>
      </c>
      <c r="C11152" s="1">
        <v>53520</v>
      </c>
      <c r="D11152" s="5">
        <f t="shared" si="1036"/>
        <v>53520</v>
      </c>
      <c r="E11152" s="1" t="s">
        <v>56</v>
      </c>
      <c r="F11152" t="str">
        <f t="shared" si="1037"/>
        <v>九</v>
      </c>
      <c r="G11152" t="s">
        <v>98</v>
      </c>
      <c r="H11152">
        <v>9</v>
      </c>
      <c r="I11152" t="s">
        <v>147</v>
      </c>
      <c r="J11152" t="str">
        <f t="shared" si="1038"/>
        <v>2046/6/9</v>
      </c>
      <c r="K11152" t="str">
        <f t="shared" si="1039"/>
        <v>/9</v>
      </c>
      <c r="L11152" t="s">
        <v>1362</v>
      </c>
    </row>
    <row r="11153" spans="1:12" x14ac:dyDescent="0.3">
      <c r="A11153" s="2">
        <v>53521</v>
      </c>
      <c r="B11153" s="3">
        <v>53521</v>
      </c>
      <c r="C11153" s="1">
        <v>53521</v>
      </c>
      <c r="D11153" s="5">
        <f t="shared" si="1036"/>
        <v>53521</v>
      </c>
      <c r="E11153" s="1" t="s">
        <v>50</v>
      </c>
      <c r="F11153" t="str">
        <f t="shared" si="1037"/>
        <v>十</v>
      </c>
      <c r="G11153" t="s">
        <v>99</v>
      </c>
      <c r="H11153">
        <v>8</v>
      </c>
      <c r="I11153" t="s">
        <v>147</v>
      </c>
      <c r="J11153" t="str">
        <f t="shared" si="1038"/>
        <v>2046/6/10</v>
      </c>
      <c r="K11153" t="str">
        <f t="shared" si="1039"/>
        <v>10</v>
      </c>
      <c r="L11153" t="s">
        <v>1362</v>
      </c>
    </row>
    <row r="11154" spans="1:12" x14ac:dyDescent="0.3">
      <c r="A11154" s="2">
        <v>53522</v>
      </c>
      <c r="B11154" s="3">
        <v>53522</v>
      </c>
      <c r="C11154" s="1">
        <v>53522</v>
      </c>
      <c r="D11154" s="5">
        <f t="shared" si="1036"/>
        <v>53522</v>
      </c>
      <c r="E11154" s="1" t="s">
        <v>52</v>
      </c>
      <c r="F11154" t="str">
        <f t="shared" si="1037"/>
        <v>十一</v>
      </c>
      <c r="G11154" t="s">
        <v>100</v>
      </c>
      <c r="H11154">
        <v>8</v>
      </c>
      <c r="I11154" t="s">
        <v>147</v>
      </c>
      <c r="J11154" t="str">
        <f t="shared" si="1038"/>
        <v>2046/6/11</v>
      </c>
      <c r="K11154" t="str">
        <f t="shared" si="1039"/>
        <v>11</v>
      </c>
      <c r="L11154" t="s">
        <v>1362</v>
      </c>
    </row>
    <row r="11155" spans="1:12" x14ac:dyDescent="0.3">
      <c r="A11155" s="2">
        <v>53523</v>
      </c>
      <c r="B11155" s="3">
        <v>53523</v>
      </c>
      <c r="C11155" s="1">
        <v>53523</v>
      </c>
      <c r="D11155" s="5">
        <f t="shared" si="1036"/>
        <v>53523</v>
      </c>
      <c r="E11155" s="1" t="s">
        <v>1</v>
      </c>
      <c r="F11155" t="str">
        <f t="shared" si="1037"/>
        <v>十二</v>
      </c>
      <c r="G11155" t="s">
        <v>101</v>
      </c>
      <c r="H11155">
        <v>8</v>
      </c>
      <c r="I11155" t="s">
        <v>148</v>
      </c>
      <c r="J11155" t="str">
        <f t="shared" si="1038"/>
        <v>2046/6/12</v>
      </c>
      <c r="K11155" t="str">
        <f t="shared" si="1039"/>
        <v>12</v>
      </c>
      <c r="L11155" t="s">
        <v>1362</v>
      </c>
    </row>
    <row r="11156" spans="1:12" x14ac:dyDescent="0.3">
      <c r="A11156" s="2">
        <v>53524</v>
      </c>
      <c r="B11156" s="3">
        <v>53524</v>
      </c>
      <c r="C11156" s="1">
        <v>53524</v>
      </c>
      <c r="D11156" s="5">
        <f t="shared" si="1036"/>
        <v>53524</v>
      </c>
      <c r="E11156" s="1" t="s">
        <v>53</v>
      </c>
      <c r="F11156" t="str">
        <f t="shared" si="1037"/>
        <v>十三</v>
      </c>
      <c r="G11156" t="s">
        <v>102</v>
      </c>
      <c r="H11156">
        <v>7</v>
      </c>
      <c r="I11156" t="s">
        <v>148</v>
      </c>
      <c r="J11156" t="str">
        <f t="shared" si="1038"/>
        <v>2046/6/13</v>
      </c>
      <c r="K11156" t="str">
        <f t="shared" si="1039"/>
        <v>13</v>
      </c>
      <c r="L11156" t="s">
        <v>1362</v>
      </c>
    </row>
    <row r="11157" spans="1:12" x14ac:dyDescent="0.3">
      <c r="A11157" s="2">
        <v>53525</v>
      </c>
      <c r="B11157" s="3">
        <v>53525</v>
      </c>
      <c r="C11157" s="1">
        <v>53525</v>
      </c>
      <c r="D11157" s="5">
        <f t="shared" si="1036"/>
        <v>53525</v>
      </c>
      <c r="E11157" s="1" t="s">
        <v>54</v>
      </c>
      <c r="F11157" t="str">
        <f t="shared" si="1037"/>
        <v>十四</v>
      </c>
      <c r="G11157" t="s">
        <v>103</v>
      </c>
      <c r="H11157">
        <v>7</v>
      </c>
      <c r="I11157" t="s">
        <v>148</v>
      </c>
      <c r="J11157" t="str">
        <f t="shared" si="1038"/>
        <v>2046/6/14</v>
      </c>
      <c r="K11157" t="str">
        <f t="shared" si="1039"/>
        <v>14</v>
      </c>
      <c r="L11157" t="s">
        <v>1362</v>
      </c>
    </row>
    <row r="11158" spans="1:12" x14ac:dyDescent="0.3">
      <c r="A11158" s="2">
        <v>53526</v>
      </c>
      <c r="B11158" s="3">
        <v>53526</v>
      </c>
      <c r="C11158" s="1">
        <v>53526</v>
      </c>
      <c r="D11158" s="5">
        <f t="shared" si="1036"/>
        <v>53526</v>
      </c>
      <c r="E11158" s="1" t="s">
        <v>55</v>
      </c>
      <c r="F11158" t="str">
        <f t="shared" si="1037"/>
        <v>十五</v>
      </c>
      <c r="G11158" t="s">
        <v>117</v>
      </c>
      <c r="H11158">
        <v>7</v>
      </c>
      <c r="I11158" t="s">
        <v>149</v>
      </c>
      <c r="J11158" t="str">
        <f t="shared" si="1038"/>
        <v>2046/6/15</v>
      </c>
      <c r="K11158" t="str">
        <f t="shared" si="1039"/>
        <v>15</v>
      </c>
      <c r="L11158" t="s">
        <v>1362</v>
      </c>
    </row>
    <row r="11159" spans="1:12" x14ac:dyDescent="0.3">
      <c r="A11159" s="2">
        <v>53527</v>
      </c>
      <c r="B11159" s="3">
        <v>53527</v>
      </c>
      <c r="C11159" s="1">
        <v>53527</v>
      </c>
      <c r="D11159" s="5">
        <f t="shared" si="1036"/>
        <v>53527</v>
      </c>
      <c r="E11159" s="1" t="s">
        <v>56</v>
      </c>
      <c r="F11159" t="str">
        <f t="shared" si="1037"/>
        <v>十六</v>
      </c>
      <c r="G11159" t="s">
        <v>118</v>
      </c>
      <c r="H11159">
        <v>6</v>
      </c>
      <c r="I11159" t="s">
        <v>149</v>
      </c>
      <c r="J11159" t="str">
        <f t="shared" si="1038"/>
        <v>2046/6/16</v>
      </c>
      <c r="K11159" t="str">
        <f t="shared" si="1039"/>
        <v>16</v>
      </c>
      <c r="L11159" t="s">
        <v>1362</v>
      </c>
    </row>
    <row r="11160" spans="1:12" x14ac:dyDescent="0.3">
      <c r="A11160" s="2">
        <v>53528</v>
      </c>
      <c r="B11160" s="3">
        <v>53528</v>
      </c>
      <c r="C11160" s="1">
        <v>53528</v>
      </c>
      <c r="D11160" s="5">
        <f t="shared" si="1036"/>
        <v>53528</v>
      </c>
      <c r="E11160" s="1" t="s">
        <v>50</v>
      </c>
      <c r="F11160" t="str">
        <f t="shared" si="1037"/>
        <v>十七</v>
      </c>
      <c r="G11160" t="s">
        <v>119</v>
      </c>
      <c r="H11160">
        <v>6</v>
      </c>
      <c r="I11160" t="s">
        <v>149</v>
      </c>
      <c r="J11160" t="str">
        <f t="shared" si="1038"/>
        <v>2046/6/17</v>
      </c>
      <c r="K11160" t="str">
        <f t="shared" si="1039"/>
        <v>17</v>
      </c>
      <c r="L11160" t="s">
        <v>1362</v>
      </c>
    </row>
    <row r="11161" spans="1:12" x14ac:dyDescent="0.3">
      <c r="A11161" s="2">
        <v>53529</v>
      </c>
      <c r="B11161" s="3">
        <v>53529</v>
      </c>
      <c r="C11161" s="1">
        <v>53529</v>
      </c>
      <c r="D11161" s="5">
        <f t="shared" si="1036"/>
        <v>53529</v>
      </c>
      <c r="E11161" s="1" t="s">
        <v>52</v>
      </c>
      <c r="F11161" t="str">
        <f t="shared" si="1037"/>
        <v>十八</v>
      </c>
      <c r="G11161" t="s">
        <v>120</v>
      </c>
      <c r="H11161">
        <v>6</v>
      </c>
      <c r="I11161" t="s">
        <v>150</v>
      </c>
      <c r="J11161" t="str">
        <f t="shared" si="1038"/>
        <v>2046/6/18</v>
      </c>
      <c r="K11161" t="str">
        <f t="shared" si="1039"/>
        <v>18</v>
      </c>
      <c r="L11161" t="s">
        <v>1362</v>
      </c>
    </row>
    <row r="11162" spans="1:12" x14ac:dyDescent="0.3">
      <c r="A11162" s="2">
        <v>53530</v>
      </c>
      <c r="B11162" s="3">
        <v>53530</v>
      </c>
      <c r="C11162" s="1">
        <v>53530</v>
      </c>
      <c r="D11162" s="5">
        <f t="shared" si="1036"/>
        <v>53530</v>
      </c>
      <c r="E11162" s="1" t="s">
        <v>1</v>
      </c>
      <c r="F11162" t="str">
        <f t="shared" si="1037"/>
        <v>十九</v>
      </c>
      <c r="G11162" t="s">
        <v>57</v>
      </c>
      <c r="H11162">
        <v>5</v>
      </c>
      <c r="I11162" t="s">
        <v>150</v>
      </c>
      <c r="J11162" t="str">
        <f t="shared" si="1038"/>
        <v>2046/6/19</v>
      </c>
      <c r="K11162" t="str">
        <f t="shared" si="1039"/>
        <v>19</v>
      </c>
      <c r="L11162" t="s">
        <v>1362</v>
      </c>
    </row>
    <row r="11163" spans="1:12" x14ac:dyDescent="0.3">
      <c r="A11163" s="2">
        <v>53531</v>
      </c>
      <c r="B11163" s="3">
        <v>53531</v>
      </c>
      <c r="C11163" s="1">
        <v>53531</v>
      </c>
      <c r="D11163" s="5">
        <f t="shared" si="1036"/>
        <v>53531</v>
      </c>
      <c r="E11163" s="1" t="s">
        <v>53</v>
      </c>
      <c r="F11163" t="str">
        <f t="shared" si="1037"/>
        <v>二十</v>
      </c>
      <c r="G11163" t="s">
        <v>59</v>
      </c>
      <c r="H11163">
        <v>5</v>
      </c>
      <c r="I11163" t="s">
        <v>150</v>
      </c>
      <c r="J11163" t="str">
        <f t="shared" si="1038"/>
        <v>2046/6/20</v>
      </c>
      <c r="K11163" t="str">
        <f t="shared" si="1039"/>
        <v>20</v>
      </c>
      <c r="L11163" t="s">
        <v>1362</v>
      </c>
    </row>
    <row r="11164" spans="1:12" x14ac:dyDescent="0.3">
      <c r="A11164" s="2">
        <v>53532</v>
      </c>
      <c r="B11164" s="3">
        <v>53532</v>
      </c>
      <c r="C11164" s="1">
        <v>53532</v>
      </c>
      <c r="D11164" s="5">
        <f t="shared" si="1036"/>
        <v>53532</v>
      </c>
      <c r="E11164" s="1" t="s">
        <v>54</v>
      </c>
      <c r="F11164" t="str">
        <f t="shared" si="1037"/>
        <v>廿一</v>
      </c>
      <c r="G11164" t="s">
        <v>60</v>
      </c>
      <c r="H11164">
        <v>5</v>
      </c>
      <c r="I11164" t="s">
        <v>151</v>
      </c>
      <c r="J11164" t="str">
        <f t="shared" si="1038"/>
        <v>2046/6/21</v>
      </c>
      <c r="K11164" t="str">
        <f t="shared" si="1039"/>
        <v>21</v>
      </c>
      <c r="L11164" t="s">
        <v>1362</v>
      </c>
    </row>
    <row r="11165" spans="1:12" x14ac:dyDescent="0.3">
      <c r="A11165" s="2">
        <v>53533</v>
      </c>
      <c r="B11165" s="3">
        <v>53533</v>
      </c>
      <c r="C11165" s="1">
        <v>53533</v>
      </c>
      <c r="D11165" s="5">
        <f t="shared" si="1036"/>
        <v>53533</v>
      </c>
      <c r="E11165" s="1" t="s">
        <v>55</v>
      </c>
      <c r="F11165" t="str">
        <f t="shared" si="1037"/>
        <v>廿二</v>
      </c>
      <c r="G11165" t="s">
        <v>61</v>
      </c>
      <c r="H11165">
        <v>4</v>
      </c>
      <c r="I11165" t="s">
        <v>151</v>
      </c>
      <c r="J11165" t="str">
        <f t="shared" si="1038"/>
        <v>2046/6/22</v>
      </c>
      <c r="K11165" t="str">
        <f t="shared" si="1039"/>
        <v>22</v>
      </c>
      <c r="L11165" t="s">
        <v>1362</v>
      </c>
    </row>
    <row r="11166" spans="1:12" x14ac:dyDescent="0.3">
      <c r="A11166" s="2">
        <v>53534</v>
      </c>
      <c r="B11166" s="3">
        <v>53534</v>
      </c>
      <c r="C11166" s="1">
        <v>53534</v>
      </c>
      <c r="D11166" s="5">
        <f t="shared" si="1036"/>
        <v>53534</v>
      </c>
      <c r="E11166" s="1" t="s">
        <v>56</v>
      </c>
      <c r="F11166" t="str">
        <f t="shared" si="1037"/>
        <v>廿三</v>
      </c>
      <c r="G11166" t="s">
        <v>62</v>
      </c>
      <c r="H11166">
        <v>4</v>
      </c>
      <c r="I11166" t="s">
        <v>151</v>
      </c>
      <c r="J11166" t="str">
        <f t="shared" si="1038"/>
        <v>2046/6/23</v>
      </c>
      <c r="K11166" t="str">
        <f t="shared" si="1039"/>
        <v>23</v>
      </c>
      <c r="L11166" t="s">
        <v>1362</v>
      </c>
    </row>
    <row r="11167" spans="1:12" x14ac:dyDescent="0.3">
      <c r="A11167" s="2">
        <v>53535</v>
      </c>
      <c r="B11167" s="3">
        <v>53535</v>
      </c>
      <c r="C11167" s="1">
        <v>53535</v>
      </c>
      <c r="D11167" s="5">
        <f t="shared" si="1036"/>
        <v>53535</v>
      </c>
      <c r="E11167" s="1" t="s">
        <v>50</v>
      </c>
      <c r="F11167" t="str">
        <f t="shared" si="1037"/>
        <v>廿四</v>
      </c>
      <c r="G11167" t="s">
        <v>63</v>
      </c>
      <c r="H11167">
        <v>4</v>
      </c>
      <c r="I11167" t="s">
        <v>152</v>
      </c>
      <c r="J11167" t="str">
        <f t="shared" si="1038"/>
        <v>2046/6/24</v>
      </c>
      <c r="K11167" t="str">
        <f t="shared" si="1039"/>
        <v>24</v>
      </c>
      <c r="L11167" t="s">
        <v>1362</v>
      </c>
    </row>
    <row r="11168" spans="1:12" x14ac:dyDescent="0.3">
      <c r="A11168" s="2">
        <v>53536</v>
      </c>
      <c r="B11168" s="3">
        <v>53536</v>
      </c>
      <c r="C11168" s="1">
        <v>53536</v>
      </c>
      <c r="D11168" s="5">
        <f t="shared" si="1036"/>
        <v>53536</v>
      </c>
      <c r="E11168" s="1" t="s">
        <v>52</v>
      </c>
      <c r="F11168" t="str">
        <f t="shared" si="1037"/>
        <v>廿五</v>
      </c>
      <c r="G11168" t="s">
        <v>64</v>
      </c>
      <c r="H11168">
        <v>3</v>
      </c>
      <c r="I11168" t="s">
        <v>152</v>
      </c>
      <c r="J11168" t="str">
        <f t="shared" si="1038"/>
        <v>2046/6/25</v>
      </c>
      <c r="K11168" t="str">
        <f t="shared" si="1039"/>
        <v>25</v>
      </c>
      <c r="L11168" t="s">
        <v>1362</v>
      </c>
    </row>
    <row r="11169" spans="1:12" x14ac:dyDescent="0.3">
      <c r="A11169" s="2">
        <v>53537</v>
      </c>
      <c r="B11169" s="3">
        <v>53537</v>
      </c>
      <c r="C11169" s="1">
        <v>53537</v>
      </c>
      <c r="D11169" s="5">
        <f t="shared" si="1036"/>
        <v>53537</v>
      </c>
      <c r="E11169" s="1" t="s">
        <v>1</v>
      </c>
      <c r="F11169" t="str">
        <f t="shared" si="1037"/>
        <v>廿六</v>
      </c>
      <c r="G11169" t="s">
        <v>16</v>
      </c>
      <c r="H11169">
        <v>3</v>
      </c>
      <c r="I11169" t="s">
        <v>152</v>
      </c>
      <c r="J11169" t="str">
        <f t="shared" si="1038"/>
        <v>2046/6/26</v>
      </c>
      <c r="K11169" t="str">
        <f t="shared" si="1039"/>
        <v>26</v>
      </c>
      <c r="L11169" t="s">
        <v>1362</v>
      </c>
    </row>
    <row r="11170" spans="1:12" x14ac:dyDescent="0.3">
      <c r="A11170" s="2">
        <v>53538</v>
      </c>
      <c r="B11170" s="3">
        <v>53538</v>
      </c>
      <c r="C11170" s="1">
        <v>53538</v>
      </c>
      <c r="D11170" s="5">
        <f t="shared" si="1036"/>
        <v>53538</v>
      </c>
      <c r="E11170" s="1" t="s">
        <v>53</v>
      </c>
      <c r="F11170" t="str">
        <f t="shared" si="1037"/>
        <v>廿七</v>
      </c>
      <c r="G11170" t="s">
        <v>17</v>
      </c>
      <c r="H11170">
        <v>3</v>
      </c>
      <c r="I11170" t="s">
        <v>153</v>
      </c>
      <c r="J11170" t="str">
        <f t="shared" si="1038"/>
        <v>2046/6/27</v>
      </c>
      <c r="K11170" t="str">
        <f t="shared" si="1039"/>
        <v>27</v>
      </c>
      <c r="L11170" t="s">
        <v>1362</v>
      </c>
    </row>
    <row r="11171" spans="1:12" x14ac:dyDescent="0.3">
      <c r="A11171" s="2">
        <v>53539</v>
      </c>
      <c r="B11171" s="3">
        <v>53539</v>
      </c>
      <c r="C11171" s="1">
        <v>53539</v>
      </c>
      <c r="D11171" s="5">
        <f t="shared" si="1036"/>
        <v>53539</v>
      </c>
      <c r="E11171" s="1" t="s">
        <v>54</v>
      </c>
      <c r="F11171" t="str">
        <f t="shared" si="1037"/>
        <v>廿八</v>
      </c>
      <c r="G11171" t="s">
        <v>18</v>
      </c>
      <c r="H11171">
        <v>2</v>
      </c>
      <c r="I11171" t="s">
        <v>153</v>
      </c>
      <c r="J11171" t="str">
        <f t="shared" si="1038"/>
        <v>2046/6/28</v>
      </c>
      <c r="K11171" t="str">
        <f t="shared" si="1039"/>
        <v>28</v>
      </c>
      <c r="L11171" t="s">
        <v>1362</v>
      </c>
    </row>
    <row r="11172" spans="1:12" x14ac:dyDescent="0.3">
      <c r="A11172" s="2">
        <v>53540</v>
      </c>
      <c r="B11172" s="3">
        <v>53540</v>
      </c>
      <c r="C11172" s="1">
        <v>53540</v>
      </c>
      <c r="D11172" s="5">
        <f t="shared" si="1036"/>
        <v>53540</v>
      </c>
      <c r="E11172" s="1" t="s">
        <v>55</v>
      </c>
      <c r="F11172" t="str">
        <f t="shared" si="1037"/>
        <v>廿九</v>
      </c>
      <c r="G11172" t="s">
        <v>75</v>
      </c>
      <c r="H11172">
        <v>2</v>
      </c>
      <c r="I11172" t="s">
        <v>153</v>
      </c>
      <c r="J11172" t="str">
        <f t="shared" si="1038"/>
        <v>2046/6/29</v>
      </c>
      <c r="K11172" t="str">
        <f t="shared" si="1039"/>
        <v>29</v>
      </c>
      <c r="L11172" t="s">
        <v>1362</v>
      </c>
    </row>
    <row r="11173" spans="1:12" x14ac:dyDescent="0.3">
      <c r="A11173" s="2">
        <v>53541</v>
      </c>
      <c r="B11173" s="3">
        <v>53541</v>
      </c>
      <c r="C11173" s="1">
        <v>53541</v>
      </c>
      <c r="D11173" s="5">
        <f t="shared" si="1036"/>
        <v>53541</v>
      </c>
      <c r="E11173" s="1" t="s">
        <v>56</v>
      </c>
      <c r="F11173" t="str">
        <f t="shared" si="1037"/>
        <v>一</v>
      </c>
      <c r="G11173" t="s">
        <v>19</v>
      </c>
      <c r="H11173">
        <v>2</v>
      </c>
      <c r="I11173" t="s">
        <v>154</v>
      </c>
      <c r="J11173" t="str">
        <f t="shared" si="1038"/>
        <v>2046/7/1</v>
      </c>
      <c r="K11173" t="str">
        <f t="shared" si="1039"/>
        <v>/1</v>
      </c>
      <c r="L11173" t="s">
        <v>1364</v>
      </c>
    </row>
    <row r="11174" spans="1:12" x14ac:dyDescent="0.3">
      <c r="A11174" s="2">
        <v>53542</v>
      </c>
      <c r="B11174" s="3">
        <v>53542</v>
      </c>
      <c r="C11174" s="1">
        <v>53542</v>
      </c>
      <c r="D11174" s="5">
        <f t="shared" si="1036"/>
        <v>53542</v>
      </c>
      <c r="E11174" s="1" t="s">
        <v>50</v>
      </c>
      <c r="F11174" t="str">
        <f t="shared" si="1037"/>
        <v>二</v>
      </c>
      <c r="G11174" t="s">
        <v>20</v>
      </c>
      <c r="H11174">
        <v>1</v>
      </c>
      <c r="I11174" t="s">
        <v>154</v>
      </c>
      <c r="J11174" t="str">
        <f t="shared" si="1038"/>
        <v>2046/7/2</v>
      </c>
      <c r="K11174" t="str">
        <f t="shared" si="1039"/>
        <v>/2</v>
      </c>
      <c r="L11174" t="s">
        <v>1364</v>
      </c>
    </row>
    <row r="11175" spans="1:12" x14ac:dyDescent="0.3">
      <c r="A11175" s="2">
        <v>53543</v>
      </c>
      <c r="B11175" s="3">
        <v>53543</v>
      </c>
      <c r="C11175" s="1">
        <v>53543</v>
      </c>
      <c r="D11175" s="5">
        <f t="shared" si="1036"/>
        <v>53543</v>
      </c>
      <c r="E11175" s="1" t="s">
        <v>52</v>
      </c>
      <c r="F11175" t="str">
        <f t="shared" si="1037"/>
        <v>三</v>
      </c>
      <c r="G11175" t="s">
        <v>21</v>
      </c>
      <c r="H11175">
        <v>1</v>
      </c>
      <c r="I11175" t="s">
        <v>154</v>
      </c>
      <c r="J11175" t="str">
        <f t="shared" si="1038"/>
        <v>2046/7/3</v>
      </c>
      <c r="K11175" t="str">
        <f t="shared" si="1039"/>
        <v>/3</v>
      </c>
      <c r="L11175" t="s">
        <v>1364</v>
      </c>
    </row>
    <row r="11176" spans="1:12" x14ac:dyDescent="0.3">
      <c r="A11176" s="2">
        <v>53544</v>
      </c>
      <c r="B11176" s="3">
        <v>53544</v>
      </c>
      <c r="C11176" s="1">
        <v>53544</v>
      </c>
      <c r="D11176" s="5">
        <f t="shared" si="1036"/>
        <v>53544</v>
      </c>
      <c r="E11176" s="1" t="s">
        <v>1</v>
      </c>
      <c r="F11176" t="str">
        <f t="shared" si="1037"/>
        <v>四</v>
      </c>
      <c r="G11176" t="s">
        <v>22</v>
      </c>
      <c r="H11176">
        <v>1</v>
      </c>
      <c r="I11176" t="s">
        <v>155</v>
      </c>
      <c r="J11176" t="str">
        <f t="shared" si="1038"/>
        <v>2046/7/4</v>
      </c>
      <c r="K11176" t="str">
        <f t="shared" si="1039"/>
        <v>/4</v>
      </c>
      <c r="L11176" t="s">
        <v>1364</v>
      </c>
    </row>
    <row r="11177" spans="1:12" x14ac:dyDescent="0.3">
      <c r="A11177" s="2">
        <v>53545</v>
      </c>
      <c r="B11177" s="3">
        <v>53545</v>
      </c>
      <c r="C11177" s="1">
        <v>53545</v>
      </c>
      <c r="D11177" s="5">
        <f t="shared" si="1036"/>
        <v>53545</v>
      </c>
      <c r="E11177" s="1" t="s">
        <v>53</v>
      </c>
      <c r="F11177" t="str">
        <f t="shared" si="1037"/>
        <v>五</v>
      </c>
      <c r="G11177" t="s">
        <v>23</v>
      </c>
      <c r="H11177">
        <v>1</v>
      </c>
      <c r="I11177" t="s">
        <v>155</v>
      </c>
      <c r="J11177" t="str">
        <f t="shared" si="1038"/>
        <v>2046/7/5</v>
      </c>
      <c r="K11177" t="str">
        <f t="shared" si="1039"/>
        <v>/5</v>
      </c>
      <c r="L11177" t="s">
        <v>1364</v>
      </c>
    </row>
    <row r="11178" spans="1:12" x14ac:dyDescent="0.3">
      <c r="A11178" s="2">
        <v>53546</v>
      </c>
      <c r="B11178" s="3">
        <v>53546</v>
      </c>
      <c r="C11178" s="1">
        <v>53546</v>
      </c>
      <c r="D11178" s="5">
        <f t="shared" si="1036"/>
        <v>53546</v>
      </c>
      <c r="E11178" s="1" t="s">
        <v>54</v>
      </c>
      <c r="F11178" t="str">
        <f t="shared" si="1037"/>
        <v>六</v>
      </c>
      <c r="G11178" t="s">
        <v>24</v>
      </c>
      <c r="J11178" t="str">
        <f t="shared" si="1038"/>
        <v>2046/7/6</v>
      </c>
      <c r="K11178" t="str">
        <f t="shared" si="1039"/>
        <v>/6</v>
      </c>
      <c r="L11178" t="s">
        <v>1364</v>
      </c>
    </row>
    <row r="11179" spans="1:12" x14ac:dyDescent="0.3">
      <c r="A11179" s="2">
        <v>53547</v>
      </c>
      <c r="B11179" s="3">
        <v>53547</v>
      </c>
      <c r="C11179" s="1">
        <v>53547</v>
      </c>
      <c r="D11179" s="5">
        <f t="shared" si="1036"/>
        <v>53547</v>
      </c>
      <c r="E11179" s="1" t="s">
        <v>55</v>
      </c>
      <c r="F11179" t="str">
        <f t="shared" si="1037"/>
        <v>七</v>
      </c>
      <c r="G11179" t="s">
        <v>25</v>
      </c>
      <c r="H11179">
        <v>10</v>
      </c>
      <c r="I11179" t="s">
        <v>1384</v>
      </c>
      <c r="J11179" t="str">
        <f t="shared" si="1038"/>
        <v>2046/7/7</v>
      </c>
      <c r="K11179" t="str">
        <f t="shared" si="1039"/>
        <v>/7</v>
      </c>
      <c r="L11179" t="s">
        <v>1364</v>
      </c>
    </row>
    <row r="11180" spans="1:12" x14ac:dyDescent="0.3">
      <c r="A11180" s="2">
        <v>53548</v>
      </c>
      <c r="B11180" s="3">
        <v>53548</v>
      </c>
      <c r="C11180" s="1">
        <v>53548</v>
      </c>
      <c r="D11180" s="5">
        <f t="shared" si="1036"/>
        <v>53548</v>
      </c>
      <c r="E11180" s="1" t="s">
        <v>56</v>
      </c>
      <c r="F11180" t="str">
        <f t="shared" si="1037"/>
        <v>八</v>
      </c>
      <c r="G11180" t="s">
        <v>26</v>
      </c>
      <c r="H11180">
        <v>10</v>
      </c>
      <c r="I11180" t="s">
        <v>1384</v>
      </c>
      <c r="J11180" t="str">
        <f t="shared" si="1038"/>
        <v>2046/7/8</v>
      </c>
      <c r="K11180" t="str">
        <f t="shared" si="1039"/>
        <v>/8</v>
      </c>
      <c r="L11180" t="s">
        <v>1364</v>
      </c>
    </row>
    <row r="11181" spans="1:12" x14ac:dyDescent="0.3">
      <c r="A11181" s="2">
        <v>53549</v>
      </c>
      <c r="B11181" s="3">
        <v>53549</v>
      </c>
      <c r="C11181" s="1">
        <v>53549</v>
      </c>
      <c r="D11181" s="5">
        <f t="shared" si="1036"/>
        <v>53549</v>
      </c>
      <c r="E11181" s="1" t="s">
        <v>50</v>
      </c>
      <c r="F11181" t="str">
        <f t="shared" si="1037"/>
        <v>九</v>
      </c>
      <c r="G11181" t="s">
        <v>65</v>
      </c>
      <c r="H11181">
        <v>9</v>
      </c>
      <c r="I11181" t="s">
        <v>1384</v>
      </c>
      <c r="J11181" t="str">
        <f t="shared" si="1038"/>
        <v>2046/7/9</v>
      </c>
      <c r="K11181" t="str">
        <f t="shared" si="1039"/>
        <v>/9</v>
      </c>
      <c r="L11181" t="s">
        <v>1364</v>
      </c>
    </row>
    <row r="11182" spans="1:12" x14ac:dyDescent="0.3">
      <c r="A11182" s="2">
        <v>53550</v>
      </c>
      <c r="B11182" s="3">
        <v>53550</v>
      </c>
      <c r="C11182" s="1">
        <v>53550</v>
      </c>
      <c r="D11182" s="5">
        <f t="shared" si="1036"/>
        <v>53550</v>
      </c>
      <c r="E11182" s="1" t="s">
        <v>52</v>
      </c>
      <c r="F11182" t="str">
        <f t="shared" si="1037"/>
        <v>十</v>
      </c>
      <c r="G11182" t="s">
        <v>76</v>
      </c>
      <c r="H11182">
        <v>9</v>
      </c>
      <c r="I11182" t="s">
        <v>1384</v>
      </c>
      <c r="J11182" t="str">
        <f t="shared" si="1038"/>
        <v>2046/7/10</v>
      </c>
      <c r="K11182" t="str">
        <f t="shared" si="1039"/>
        <v>10</v>
      </c>
      <c r="L11182" t="s">
        <v>1364</v>
      </c>
    </row>
    <row r="11183" spans="1:12" x14ac:dyDescent="0.3">
      <c r="A11183" s="2">
        <v>53551</v>
      </c>
      <c r="B11183" s="3">
        <v>53551</v>
      </c>
      <c r="C11183" s="1">
        <v>53551</v>
      </c>
      <c r="D11183" s="5">
        <f t="shared" si="1036"/>
        <v>53551</v>
      </c>
      <c r="E11183" s="1" t="s">
        <v>1</v>
      </c>
      <c r="F11183" t="str">
        <f t="shared" si="1037"/>
        <v>十一</v>
      </c>
      <c r="G11183" t="s">
        <v>66</v>
      </c>
      <c r="H11183">
        <v>9</v>
      </c>
      <c r="I11183" t="s">
        <v>147</v>
      </c>
      <c r="J11183" t="str">
        <f t="shared" si="1038"/>
        <v>2046/7/11</v>
      </c>
      <c r="K11183" t="str">
        <f t="shared" si="1039"/>
        <v>11</v>
      </c>
      <c r="L11183" t="s">
        <v>1364</v>
      </c>
    </row>
    <row r="11184" spans="1:12" x14ac:dyDescent="0.3">
      <c r="A11184" s="2">
        <v>53552</v>
      </c>
      <c r="B11184" s="3">
        <v>53552</v>
      </c>
      <c r="C11184" s="1">
        <v>53552</v>
      </c>
      <c r="D11184" s="5">
        <f t="shared" si="1036"/>
        <v>53552</v>
      </c>
      <c r="E11184" s="1" t="s">
        <v>53</v>
      </c>
      <c r="F11184" t="str">
        <f t="shared" si="1037"/>
        <v>十二</v>
      </c>
      <c r="G11184" t="s">
        <v>67</v>
      </c>
      <c r="H11184">
        <v>8</v>
      </c>
      <c r="I11184" t="s">
        <v>147</v>
      </c>
      <c r="J11184" t="str">
        <f t="shared" si="1038"/>
        <v>2046/7/12</v>
      </c>
      <c r="K11184" t="str">
        <f t="shared" si="1039"/>
        <v>12</v>
      </c>
      <c r="L11184" t="s">
        <v>1364</v>
      </c>
    </row>
    <row r="11185" spans="1:12" x14ac:dyDescent="0.3">
      <c r="A11185" s="2">
        <v>53553</v>
      </c>
      <c r="B11185" s="3">
        <v>53553</v>
      </c>
      <c r="C11185" s="1">
        <v>53553</v>
      </c>
      <c r="D11185" s="5">
        <f t="shared" si="1036"/>
        <v>53553</v>
      </c>
      <c r="E11185" s="1" t="s">
        <v>54</v>
      </c>
      <c r="F11185" t="str">
        <f t="shared" si="1037"/>
        <v>十三</v>
      </c>
      <c r="G11185" t="s">
        <v>68</v>
      </c>
      <c r="H11185">
        <v>8</v>
      </c>
      <c r="I11185" t="s">
        <v>147</v>
      </c>
      <c r="J11185" t="str">
        <f t="shared" si="1038"/>
        <v>2046/7/13</v>
      </c>
      <c r="K11185" t="str">
        <f t="shared" si="1039"/>
        <v>13</v>
      </c>
      <c r="L11185" t="s">
        <v>1364</v>
      </c>
    </row>
    <row r="11186" spans="1:12" x14ac:dyDescent="0.3">
      <c r="A11186" s="2">
        <v>53554</v>
      </c>
      <c r="B11186" s="3">
        <v>53554</v>
      </c>
      <c r="C11186" s="1">
        <v>53554</v>
      </c>
      <c r="D11186" s="5">
        <f t="shared" si="1036"/>
        <v>53554</v>
      </c>
      <c r="E11186" s="1" t="s">
        <v>55</v>
      </c>
      <c r="F11186" t="str">
        <f t="shared" si="1037"/>
        <v>十四</v>
      </c>
      <c r="G11186" t="s">
        <v>69</v>
      </c>
      <c r="H11186">
        <v>8</v>
      </c>
      <c r="I11186" t="s">
        <v>148</v>
      </c>
      <c r="J11186" t="str">
        <f t="shared" si="1038"/>
        <v>2046/7/14</v>
      </c>
      <c r="K11186" t="str">
        <f t="shared" si="1039"/>
        <v>14</v>
      </c>
      <c r="L11186" t="s">
        <v>1364</v>
      </c>
    </row>
    <row r="11187" spans="1:12" x14ac:dyDescent="0.3">
      <c r="A11187" s="2">
        <v>53555</v>
      </c>
      <c r="B11187" s="3">
        <v>53555</v>
      </c>
      <c r="C11187" s="1">
        <v>53555</v>
      </c>
      <c r="D11187" s="5">
        <f t="shared" si="1036"/>
        <v>53555</v>
      </c>
      <c r="E11187" s="1" t="s">
        <v>56</v>
      </c>
      <c r="F11187" t="str">
        <f t="shared" si="1037"/>
        <v>十五</v>
      </c>
      <c r="G11187" t="s">
        <v>70</v>
      </c>
      <c r="H11187">
        <v>7</v>
      </c>
      <c r="I11187" t="s">
        <v>148</v>
      </c>
      <c r="J11187" t="str">
        <f t="shared" si="1038"/>
        <v>2046/7/15</v>
      </c>
      <c r="K11187" t="str">
        <f t="shared" si="1039"/>
        <v>15</v>
      </c>
      <c r="L11187" t="s">
        <v>1364</v>
      </c>
    </row>
    <row r="11188" spans="1:12" x14ac:dyDescent="0.3">
      <c r="A11188" s="2">
        <v>53556</v>
      </c>
      <c r="B11188" s="3">
        <v>53556</v>
      </c>
      <c r="C11188" s="1">
        <v>53556</v>
      </c>
      <c r="D11188" s="5">
        <f t="shared" si="1036"/>
        <v>53556</v>
      </c>
      <c r="E11188" s="1" t="s">
        <v>50</v>
      </c>
      <c r="F11188" t="str">
        <f t="shared" si="1037"/>
        <v>十六</v>
      </c>
      <c r="G11188" t="s">
        <v>71</v>
      </c>
      <c r="H11188">
        <v>7</v>
      </c>
      <c r="I11188" t="s">
        <v>148</v>
      </c>
      <c r="J11188" t="str">
        <f t="shared" si="1038"/>
        <v>2046/7/16</v>
      </c>
      <c r="K11188" t="str">
        <f t="shared" si="1039"/>
        <v>16</v>
      </c>
      <c r="L11188" t="s">
        <v>1364</v>
      </c>
    </row>
    <row r="11189" spans="1:12" x14ac:dyDescent="0.3">
      <c r="A11189" s="2">
        <v>53557</v>
      </c>
      <c r="B11189" s="3">
        <v>53557</v>
      </c>
      <c r="C11189" s="1">
        <v>53557</v>
      </c>
      <c r="D11189" s="5">
        <f t="shared" si="1036"/>
        <v>53557</v>
      </c>
      <c r="E11189" s="1" t="s">
        <v>52</v>
      </c>
      <c r="F11189" t="str">
        <f t="shared" si="1037"/>
        <v>十七</v>
      </c>
      <c r="G11189" t="s">
        <v>72</v>
      </c>
      <c r="H11189">
        <v>7</v>
      </c>
      <c r="I11189" t="s">
        <v>149</v>
      </c>
      <c r="J11189" t="str">
        <f t="shared" si="1038"/>
        <v>2046/7/17</v>
      </c>
      <c r="K11189" t="str">
        <f t="shared" si="1039"/>
        <v>17</v>
      </c>
      <c r="L11189" t="s">
        <v>1364</v>
      </c>
    </row>
    <row r="11190" spans="1:12" x14ac:dyDescent="0.3">
      <c r="A11190" s="2">
        <v>53558</v>
      </c>
      <c r="B11190" s="3">
        <v>53558</v>
      </c>
      <c r="C11190" s="1">
        <v>53558</v>
      </c>
      <c r="D11190" s="5">
        <f t="shared" si="1036"/>
        <v>53558</v>
      </c>
      <c r="E11190" s="1" t="s">
        <v>1</v>
      </c>
      <c r="F11190" t="str">
        <f t="shared" si="1037"/>
        <v>十八</v>
      </c>
      <c r="G11190" t="s">
        <v>73</v>
      </c>
      <c r="H11190">
        <v>6</v>
      </c>
      <c r="I11190" t="s">
        <v>149</v>
      </c>
      <c r="J11190" t="str">
        <f t="shared" si="1038"/>
        <v>2046/7/18</v>
      </c>
      <c r="K11190" t="str">
        <f t="shared" si="1039"/>
        <v>18</v>
      </c>
      <c r="L11190" t="s">
        <v>1364</v>
      </c>
    </row>
    <row r="11191" spans="1:12" x14ac:dyDescent="0.3">
      <c r="A11191" s="2">
        <v>53559</v>
      </c>
      <c r="B11191" s="3">
        <v>53559</v>
      </c>
      <c r="C11191" s="1">
        <v>53559</v>
      </c>
      <c r="D11191" s="5">
        <f t="shared" si="1036"/>
        <v>53559</v>
      </c>
      <c r="E11191" s="1" t="s">
        <v>53</v>
      </c>
      <c r="F11191" t="str">
        <f t="shared" si="1037"/>
        <v>十九</v>
      </c>
      <c r="G11191" t="s">
        <v>74</v>
      </c>
      <c r="H11191">
        <v>6</v>
      </c>
      <c r="I11191" t="s">
        <v>149</v>
      </c>
      <c r="J11191" t="str">
        <f t="shared" si="1038"/>
        <v>2046/7/19</v>
      </c>
      <c r="K11191" t="str">
        <f t="shared" si="1039"/>
        <v>19</v>
      </c>
      <c r="L11191" t="s">
        <v>1364</v>
      </c>
    </row>
    <row r="11192" spans="1:12" x14ac:dyDescent="0.3">
      <c r="A11192" s="2">
        <v>53560</v>
      </c>
      <c r="B11192" s="3">
        <v>53560</v>
      </c>
      <c r="C11192" s="1">
        <v>53560</v>
      </c>
      <c r="D11192" s="5">
        <f t="shared" si="1036"/>
        <v>53560</v>
      </c>
      <c r="E11192" s="1" t="s">
        <v>54</v>
      </c>
      <c r="F11192" t="str">
        <f t="shared" si="1037"/>
        <v>二十</v>
      </c>
      <c r="G11192" t="s">
        <v>77</v>
      </c>
      <c r="H11192">
        <v>6</v>
      </c>
      <c r="I11192" t="s">
        <v>150</v>
      </c>
      <c r="J11192" t="str">
        <f t="shared" si="1038"/>
        <v>2046/7/20</v>
      </c>
      <c r="K11192" t="str">
        <f t="shared" si="1039"/>
        <v>20</v>
      </c>
      <c r="L11192" t="s">
        <v>1364</v>
      </c>
    </row>
    <row r="11193" spans="1:12" x14ac:dyDescent="0.3">
      <c r="A11193" s="2">
        <v>53561</v>
      </c>
      <c r="B11193" s="3">
        <v>53561</v>
      </c>
      <c r="C11193" s="1">
        <v>53561</v>
      </c>
      <c r="D11193" s="5">
        <f t="shared" si="1036"/>
        <v>53561</v>
      </c>
      <c r="E11193" s="1" t="s">
        <v>55</v>
      </c>
      <c r="F11193" t="str">
        <f t="shared" si="1037"/>
        <v>廿一</v>
      </c>
      <c r="G11193" t="s">
        <v>80</v>
      </c>
      <c r="H11193">
        <v>5</v>
      </c>
      <c r="I11193" t="s">
        <v>150</v>
      </c>
      <c r="J11193" t="str">
        <f t="shared" si="1038"/>
        <v>2046/7/21</v>
      </c>
      <c r="K11193" t="str">
        <f t="shared" si="1039"/>
        <v>21</v>
      </c>
      <c r="L11193" t="s">
        <v>1364</v>
      </c>
    </row>
    <row r="11194" spans="1:12" x14ac:dyDescent="0.3">
      <c r="A11194" s="2">
        <v>53562</v>
      </c>
      <c r="B11194" s="3">
        <v>53562</v>
      </c>
      <c r="C11194" s="1">
        <v>53562</v>
      </c>
      <c r="D11194" s="5">
        <f t="shared" si="1036"/>
        <v>53562</v>
      </c>
      <c r="E11194" s="1" t="s">
        <v>56</v>
      </c>
      <c r="F11194" t="str">
        <f t="shared" si="1037"/>
        <v>廿二</v>
      </c>
      <c r="G11194" t="s">
        <v>81</v>
      </c>
      <c r="H11194">
        <v>5</v>
      </c>
      <c r="I11194" t="s">
        <v>150</v>
      </c>
      <c r="J11194" t="str">
        <f t="shared" si="1038"/>
        <v>2046/7/22</v>
      </c>
      <c r="K11194" t="str">
        <f t="shared" si="1039"/>
        <v>22</v>
      </c>
      <c r="L11194" t="s">
        <v>1364</v>
      </c>
    </row>
    <row r="11195" spans="1:12" x14ac:dyDescent="0.3">
      <c r="A11195" s="2">
        <v>53563</v>
      </c>
      <c r="B11195" s="3">
        <v>53563</v>
      </c>
      <c r="C11195" s="1">
        <v>53563</v>
      </c>
      <c r="D11195" s="5">
        <f t="shared" si="1036"/>
        <v>53563</v>
      </c>
      <c r="E11195" s="1" t="s">
        <v>50</v>
      </c>
      <c r="F11195" t="str">
        <f t="shared" si="1037"/>
        <v>廿三</v>
      </c>
      <c r="G11195" t="s">
        <v>82</v>
      </c>
      <c r="H11195">
        <v>5</v>
      </c>
      <c r="I11195" t="s">
        <v>151</v>
      </c>
      <c r="J11195" t="str">
        <f t="shared" si="1038"/>
        <v>2046/7/23</v>
      </c>
      <c r="K11195" t="str">
        <f t="shared" si="1039"/>
        <v>23</v>
      </c>
      <c r="L11195" t="s">
        <v>1364</v>
      </c>
    </row>
    <row r="11196" spans="1:12" x14ac:dyDescent="0.3">
      <c r="A11196" s="2">
        <v>53564</v>
      </c>
      <c r="B11196" s="3">
        <v>53564</v>
      </c>
      <c r="C11196" s="1">
        <v>53564</v>
      </c>
      <c r="D11196" s="5">
        <f t="shared" si="1036"/>
        <v>53564</v>
      </c>
      <c r="E11196" s="1" t="s">
        <v>52</v>
      </c>
      <c r="F11196" t="str">
        <f t="shared" si="1037"/>
        <v>廿四</v>
      </c>
      <c r="G11196" t="s">
        <v>83</v>
      </c>
      <c r="H11196">
        <v>4</v>
      </c>
      <c r="I11196" t="s">
        <v>151</v>
      </c>
      <c r="J11196" t="str">
        <f t="shared" si="1038"/>
        <v>2046/7/24</v>
      </c>
      <c r="K11196" t="str">
        <f t="shared" si="1039"/>
        <v>24</v>
      </c>
      <c r="L11196" t="s">
        <v>1364</v>
      </c>
    </row>
    <row r="11197" spans="1:12" x14ac:dyDescent="0.3">
      <c r="A11197" s="2">
        <v>53565</v>
      </c>
      <c r="B11197" s="3">
        <v>53565</v>
      </c>
      <c r="C11197" s="1">
        <v>53565</v>
      </c>
      <c r="D11197" s="5">
        <f t="shared" si="1036"/>
        <v>53565</v>
      </c>
      <c r="E11197" s="1" t="s">
        <v>1</v>
      </c>
      <c r="F11197" t="str">
        <f t="shared" si="1037"/>
        <v>廿五</v>
      </c>
      <c r="G11197" t="s">
        <v>84</v>
      </c>
      <c r="H11197">
        <v>4</v>
      </c>
      <c r="I11197" t="s">
        <v>151</v>
      </c>
      <c r="J11197" t="str">
        <f t="shared" si="1038"/>
        <v>2046/7/25</v>
      </c>
      <c r="K11197" t="str">
        <f t="shared" si="1039"/>
        <v>25</v>
      </c>
      <c r="L11197" t="s">
        <v>1364</v>
      </c>
    </row>
    <row r="11198" spans="1:12" x14ac:dyDescent="0.3">
      <c r="A11198" s="2">
        <v>53566</v>
      </c>
      <c r="B11198" s="3">
        <v>53566</v>
      </c>
      <c r="C11198" s="1">
        <v>53566</v>
      </c>
      <c r="D11198" s="5">
        <f t="shared" si="1036"/>
        <v>53566</v>
      </c>
      <c r="E11198" s="1" t="s">
        <v>53</v>
      </c>
      <c r="F11198" t="str">
        <f t="shared" si="1037"/>
        <v>廿六</v>
      </c>
      <c r="G11198" t="s">
        <v>85</v>
      </c>
      <c r="H11198">
        <v>4</v>
      </c>
      <c r="I11198" t="s">
        <v>152</v>
      </c>
      <c r="J11198" t="str">
        <f t="shared" si="1038"/>
        <v>2046/7/26</v>
      </c>
      <c r="K11198" t="str">
        <f t="shared" si="1039"/>
        <v>26</v>
      </c>
      <c r="L11198" t="s">
        <v>1364</v>
      </c>
    </row>
    <row r="11199" spans="1:12" x14ac:dyDescent="0.3">
      <c r="A11199" s="2">
        <v>53567</v>
      </c>
      <c r="B11199" s="3">
        <v>53567</v>
      </c>
      <c r="C11199" s="1">
        <v>53567</v>
      </c>
      <c r="D11199" s="5">
        <f t="shared" si="1036"/>
        <v>53567</v>
      </c>
      <c r="E11199" s="1" t="s">
        <v>54</v>
      </c>
      <c r="F11199" t="str">
        <f t="shared" si="1037"/>
        <v>廿七</v>
      </c>
      <c r="G11199" t="s">
        <v>86</v>
      </c>
      <c r="H11199">
        <v>3</v>
      </c>
      <c r="I11199" t="s">
        <v>152</v>
      </c>
      <c r="J11199" t="str">
        <f t="shared" si="1038"/>
        <v>2046/7/27</v>
      </c>
      <c r="K11199" t="str">
        <f t="shared" si="1039"/>
        <v>27</v>
      </c>
      <c r="L11199" t="s">
        <v>1364</v>
      </c>
    </row>
    <row r="11200" spans="1:12" x14ac:dyDescent="0.3">
      <c r="A11200" s="2">
        <v>53568</v>
      </c>
      <c r="B11200" s="3">
        <v>53568</v>
      </c>
      <c r="C11200" s="1">
        <v>53568</v>
      </c>
      <c r="D11200" s="5">
        <f t="shared" si="1036"/>
        <v>53568</v>
      </c>
      <c r="E11200" s="1" t="s">
        <v>55</v>
      </c>
      <c r="F11200" t="str">
        <f t="shared" si="1037"/>
        <v>廿八</v>
      </c>
      <c r="G11200" t="s">
        <v>87</v>
      </c>
      <c r="H11200">
        <v>3</v>
      </c>
      <c r="I11200" t="s">
        <v>152</v>
      </c>
      <c r="J11200" t="str">
        <f t="shared" si="1038"/>
        <v>2046/7/28</v>
      </c>
      <c r="K11200" t="str">
        <f t="shared" si="1039"/>
        <v>28</v>
      </c>
      <c r="L11200" t="s">
        <v>1364</v>
      </c>
    </row>
    <row r="11201" spans="1:12" x14ac:dyDescent="0.3">
      <c r="A11201" s="2">
        <v>53569</v>
      </c>
      <c r="B11201" s="3">
        <v>53569</v>
      </c>
      <c r="C11201" s="1">
        <v>53569</v>
      </c>
      <c r="D11201" s="5">
        <f t="shared" si="1036"/>
        <v>53569</v>
      </c>
      <c r="E11201" s="1" t="s">
        <v>56</v>
      </c>
      <c r="F11201" t="str">
        <f t="shared" si="1037"/>
        <v>廿九</v>
      </c>
      <c r="G11201" t="s">
        <v>88</v>
      </c>
      <c r="H11201">
        <v>3</v>
      </c>
      <c r="I11201" t="s">
        <v>153</v>
      </c>
      <c r="J11201" t="str">
        <f t="shared" si="1038"/>
        <v>2046/7/29</v>
      </c>
      <c r="K11201" t="str">
        <f t="shared" si="1039"/>
        <v>29</v>
      </c>
      <c r="L11201" t="s">
        <v>1364</v>
      </c>
    </row>
    <row r="11202" spans="1:12" x14ac:dyDescent="0.3">
      <c r="A11202" s="2">
        <v>53570</v>
      </c>
      <c r="B11202" s="3">
        <v>53570</v>
      </c>
      <c r="C11202" s="1">
        <v>53570</v>
      </c>
      <c r="D11202" s="5">
        <f t="shared" ref="D11202:D11265" si="1040">A11202</f>
        <v>53570</v>
      </c>
      <c r="E11202" s="1" t="s">
        <v>50</v>
      </c>
      <c r="F11202" t="str">
        <f t="shared" ref="F11202:F11265" si="1041">INDEX(음력한자,MATCH(K11202,매치,0))</f>
        <v>三十</v>
      </c>
      <c r="G11202" t="s">
        <v>89</v>
      </c>
      <c r="H11202">
        <v>2</v>
      </c>
      <c r="I11202" t="s">
        <v>153</v>
      </c>
      <c r="J11202" t="str">
        <f t="shared" ref="J11202:J11265" si="1042">suntolun(YEAR(D11202),MONTH(D11202),DAY(D11202))</f>
        <v>2046/7/30</v>
      </c>
      <c r="K11202" t="str">
        <f t="shared" ref="K11202:K11265" si="1043">RIGHT(J11202,2)</f>
        <v>30</v>
      </c>
      <c r="L11202" t="s">
        <v>1364</v>
      </c>
    </row>
    <row r="11203" spans="1:12" x14ac:dyDescent="0.3">
      <c r="A11203" s="2">
        <v>53571</v>
      </c>
      <c r="B11203" s="3">
        <v>53571</v>
      </c>
      <c r="C11203" s="1">
        <v>53571</v>
      </c>
      <c r="D11203" s="5">
        <f t="shared" si="1040"/>
        <v>53571</v>
      </c>
      <c r="E11203" s="1" t="s">
        <v>52</v>
      </c>
      <c r="F11203" t="str">
        <f t="shared" si="1041"/>
        <v>一</v>
      </c>
      <c r="G11203" t="s">
        <v>90</v>
      </c>
      <c r="H11203">
        <v>2</v>
      </c>
      <c r="I11203" t="s">
        <v>153</v>
      </c>
      <c r="J11203" t="str">
        <f t="shared" si="1042"/>
        <v>2046/8/1</v>
      </c>
      <c r="K11203" t="str">
        <f t="shared" si="1043"/>
        <v>/1</v>
      </c>
      <c r="L11203" t="s">
        <v>1366</v>
      </c>
    </row>
    <row r="11204" spans="1:12" x14ac:dyDescent="0.3">
      <c r="A11204" s="2">
        <v>53572</v>
      </c>
      <c r="B11204" s="3">
        <v>53572</v>
      </c>
      <c r="C11204" s="1">
        <v>53572</v>
      </c>
      <c r="D11204" s="5">
        <f t="shared" si="1040"/>
        <v>53572</v>
      </c>
      <c r="E11204" s="1" t="s">
        <v>1</v>
      </c>
      <c r="F11204" t="str">
        <f t="shared" si="1041"/>
        <v>二</v>
      </c>
      <c r="G11204" t="s">
        <v>12</v>
      </c>
      <c r="H11204">
        <v>2</v>
      </c>
      <c r="I11204" t="s">
        <v>154</v>
      </c>
      <c r="J11204" t="str">
        <f t="shared" si="1042"/>
        <v>2046/8/2</v>
      </c>
      <c r="K11204" t="str">
        <f t="shared" si="1043"/>
        <v>/2</v>
      </c>
      <c r="L11204" t="s">
        <v>1366</v>
      </c>
    </row>
    <row r="11205" spans="1:12" x14ac:dyDescent="0.3">
      <c r="A11205" s="2">
        <v>53573</v>
      </c>
      <c r="B11205" s="3">
        <v>53573</v>
      </c>
      <c r="C11205" s="1">
        <v>53573</v>
      </c>
      <c r="D11205" s="5">
        <f t="shared" si="1040"/>
        <v>53573</v>
      </c>
      <c r="E11205" s="1" t="s">
        <v>53</v>
      </c>
      <c r="F11205" t="str">
        <f t="shared" si="1041"/>
        <v>三</v>
      </c>
      <c r="G11205" t="s">
        <v>91</v>
      </c>
      <c r="H11205">
        <v>1</v>
      </c>
      <c r="I11205" t="s">
        <v>154</v>
      </c>
      <c r="J11205" t="str">
        <f t="shared" si="1042"/>
        <v>2046/8/3</v>
      </c>
      <c r="K11205" t="str">
        <f t="shared" si="1043"/>
        <v>/3</v>
      </c>
      <c r="L11205" t="s">
        <v>1366</v>
      </c>
    </row>
    <row r="11206" spans="1:12" x14ac:dyDescent="0.3">
      <c r="A11206" s="2">
        <v>53574</v>
      </c>
      <c r="B11206" s="3">
        <v>53574</v>
      </c>
      <c r="C11206" s="1">
        <v>53574</v>
      </c>
      <c r="D11206" s="5">
        <f t="shared" si="1040"/>
        <v>53574</v>
      </c>
      <c r="E11206" s="1" t="s">
        <v>54</v>
      </c>
      <c r="F11206" t="str">
        <f t="shared" si="1041"/>
        <v>四</v>
      </c>
      <c r="G11206" t="s">
        <v>92</v>
      </c>
      <c r="H11206">
        <v>1</v>
      </c>
      <c r="I11206" t="s">
        <v>154</v>
      </c>
      <c r="J11206" t="str">
        <f t="shared" si="1042"/>
        <v>2046/8/4</v>
      </c>
      <c r="K11206" t="str">
        <f t="shared" si="1043"/>
        <v>/4</v>
      </c>
      <c r="L11206" t="s">
        <v>1366</v>
      </c>
    </row>
    <row r="11207" spans="1:12" x14ac:dyDescent="0.3">
      <c r="A11207" s="2">
        <v>53575</v>
      </c>
      <c r="B11207" s="3">
        <v>53575</v>
      </c>
      <c r="C11207" s="1">
        <v>53575</v>
      </c>
      <c r="D11207" s="5">
        <f t="shared" si="1040"/>
        <v>53575</v>
      </c>
      <c r="E11207" s="1" t="s">
        <v>55</v>
      </c>
      <c r="F11207" t="str">
        <f t="shared" si="1041"/>
        <v>五</v>
      </c>
      <c r="G11207" t="s">
        <v>93</v>
      </c>
      <c r="H11207">
        <v>1</v>
      </c>
      <c r="I11207" t="s">
        <v>155</v>
      </c>
      <c r="J11207" t="str">
        <f t="shared" si="1042"/>
        <v>2046/8/5</v>
      </c>
      <c r="K11207" t="str">
        <f t="shared" si="1043"/>
        <v>/5</v>
      </c>
      <c r="L11207" t="s">
        <v>1366</v>
      </c>
    </row>
    <row r="11208" spans="1:12" x14ac:dyDescent="0.3">
      <c r="A11208" s="2">
        <v>53576</v>
      </c>
      <c r="B11208" s="3">
        <v>53576</v>
      </c>
      <c r="C11208" s="1">
        <v>53576</v>
      </c>
      <c r="D11208" s="5">
        <f t="shared" si="1040"/>
        <v>53576</v>
      </c>
      <c r="E11208" s="1" t="s">
        <v>56</v>
      </c>
      <c r="F11208" t="str">
        <f t="shared" si="1041"/>
        <v>六</v>
      </c>
      <c r="G11208" t="s">
        <v>94</v>
      </c>
      <c r="H11208">
        <v>1</v>
      </c>
      <c r="I11208" t="s">
        <v>155</v>
      </c>
      <c r="J11208" t="str">
        <f t="shared" si="1042"/>
        <v>2046/8/6</v>
      </c>
      <c r="K11208" t="str">
        <f t="shared" si="1043"/>
        <v>/6</v>
      </c>
      <c r="L11208" t="s">
        <v>1366</v>
      </c>
    </row>
    <row r="11209" spans="1:12" x14ac:dyDescent="0.3">
      <c r="A11209" s="2">
        <v>53577</v>
      </c>
      <c r="B11209" s="3">
        <v>53577</v>
      </c>
      <c r="C11209" s="1">
        <v>53577</v>
      </c>
      <c r="D11209" s="5">
        <f t="shared" si="1040"/>
        <v>53577</v>
      </c>
      <c r="E11209" s="1" t="s">
        <v>50</v>
      </c>
      <c r="F11209" t="str">
        <f t="shared" si="1041"/>
        <v>七</v>
      </c>
      <c r="G11209" t="s">
        <v>95</v>
      </c>
      <c r="J11209" t="str">
        <f t="shared" si="1042"/>
        <v>2046/8/7</v>
      </c>
      <c r="K11209" t="str">
        <f t="shared" si="1043"/>
        <v>/7</v>
      </c>
      <c r="L11209" t="s">
        <v>1366</v>
      </c>
    </row>
    <row r="11210" spans="1:12" x14ac:dyDescent="0.3">
      <c r="A11210" s="2">
        <v>53578</v>
      </c>
      <c r="B11210" s="3">
        <v>53578</v>
      </c>
      <c r="C11210" s="1">
        <v>53578</v>
      </c>
      <c r="D11210" s="5">
        <f t="shared" si="1040"/>
        <v>53578</v>
      </c>
      <c r="E11210" s="1" t="s">
        <v>52</v>
      </c>
      <c r="F11210" t="str">
        <f t="shared" si="1041"/>
        <v>八</v>
      </c>
      <c r="G11210" t="s">
        <v>96</v>
      </c>
      <c r="H11210">
        <v>10</v>
      </c>
      <c r="I11210" t="s">
        <v>1384</v>
      </c>
      <c r="J11210" t="str">
        <f t="shared" si="1042"/>
        <v>2046/8/8</v>
      </c>
      <c r="K11210" t="str">
        <f t="shared" si="1043"/>
        <v>/8</v>
      </c>
      <c r="L11210" t="s">
        <v>1366</v>
      </c>
    </row>
    <row r="11211" spans="1:12" x14ac:dyDescent="0.3">
      <c r="A11211" s="2">
        <v>53579</v>
      </c>
      <c r="B11211" s="3">
        <v>53579</v>
      </c>
      <c r="C11211" s="1">
        <v>53579</v>
      </c>
      <c r="D11211" s="5">
        <f t="shared" si="1040"/>
        <v>53579</v>
      </c>
      <c r="E11211" s="1" t="s">
        <v>1</v>
      </c>
      <c r="F11211" t="str">
        <f t="shared" si="1041"/>
        <v>九</v>
      </c>
      <c r="G11211" t="s">
        <v>97</v>
      </c>
      <c r="H11211">
        <v>10</v>
      </c>
      <c r="I11211" t="s">
        <v>1384</v>
      </c>
      <c r="J11211" t="str">
        <f t="shared" si="1042"/>
        <v>2046/8/9</v>
      </c>
      <c r="K11211" t="str">
        <f t="shared" si="1043"/>
        <v>/9</v>
      </c>
      <c r="L11211" t="s">
        <v>1366</v>
      </c>
    </row>
    <row r="11212" spans="1:12" x14ac:dyDescent="0.3">
      <c r="A11212" s="2">
        <v>53580</v>
      </c>
      <c r="B11212" s="3">
        <v>53580</v>
      </c>
      <c r="C11212" s="1">
        <v>53580</v>
      </c>
      <c r="D11212" s="5">
        <f t="shared" si="1040"/>
        <v>53580</v>
      </c>
      <c r="E11212" s="1" t="s">
        <v>53</v>
      </c>
      <c r="F11212" t="str">
        <f t="shared" si="1041"/>
        <v>十</v>
      </c>
      <c r="G11212" t="s">
        <v>98</v>
      </c>
      <c r="H11212">
        <v>9</v>
      </c>
      <c r="I11212" t="s">
        <v>1384</v>
      </c>
      <c r="J11212" t="str">
        <f t="shared" si="1042"/>
        <v>2046/8/10</v>
      </c>
      <c r="K11212" t="str">
        <f t="shared" si="1043"/>
        <v>10</v>
      </c>
      <c r="L11212" t="s">
        <v>1366</v>
      </c>
    </row>
    <row r="11213" spans="1:12" x14ac:dyDescent="0.3">
      <c r="A11213" s="2">
        <v>53581</v>
      </c>
      <c r="B11213" s="3">
        <v>53581</v>
      </c>
      <c r="C11213" s="1">
        <v>53581</v>
      </c>
      <c r="D11213" s="5">
        <f t="shared" si="1040"/>
        <v>53581</v>
      </c>
      <c r="E11213" s="1" t="s">
        <v>54</v>
      </c>
      <c r="F11213" t="str">
        <f t="shared" si="1041"/>
        <v>十一</v>
      </c>
      <c r="G11213" t="s">
        <v>99</v>
      </c>
      <c r="H11213">
        <v>9</v>
      </c>
      <c r="I11213" t="s">
        <v>1384</v>
      </c>
      <c r="J11213" t="str">
        <f t="shared" si="1042"/>
        <v>2046/8/11</v>
      </c>
      <c r="K11213" t="str">
        <f t="shared" si="1043"/>
        <v>11</v>
      </c>
      <c r="L11213" t="s">
        <v>1366</v>
      </c>
    </row>
    <row r="11214" spans="1:12" x14ac:dyDescent="0.3">
      <c r="A11214" s="2">
        <v>53582</v>
      </c>
      <c r="B11214" s="3">
        <v>53582</v>
      </c>
      <c r="C11214" s="1">
        <v>53582</v>
      </c>
      <c r="D11214" s="5">
        <f t="shared" si="1040"/>
        <v>53582</v>
      </c>
      <c r="E11214" s="1" t="s">
        <v>55</v>
      </c>
      <c r="F11214" t="str">
        <f t="shared" si="1041"/>
        <v>十二</v>
      </c>
      <c r="G11214" t="s">
        <v>100</v>
      </c>
      <c r="H11214">
        <v>9</v>
      </c>
      <c r="I11214" t="s">
        <v>147</v>
      </c>
      <c r="J11214" t="str">
        <f t="shared" si="1042"/>
        <v>2046/8/12</v>
      </c>
      <c r="K11214" t="str">
        <f t="shared" si="1043"/>
        <v>12</v>
      </c>
      <c r="L11214" t="s">
        <v>1366</v>
      </c>
    </row>
    <row r="11215" spans="1:12" x14ac:dyDescent="0.3">
      <c r="A11215" s="2">
        <v>53583</v>
      </c>
      <c r="B11215" s="3">
        <v>53583</v>
      </c>
      <c r="C11215" s="1">
        <v>53583</v>
      </c>
      <c r="D11215" s="5">
        <f t="shared" si="1040"/>
        <v>53583</v>
      </c>
      <c r="E11215" s="1" t="s">
        <v>56</v>
      </c>
      <c r="F11215" t="str">
        <f t="shared" si="1041"/>
        <v>十三</v>
      </c>
      <c r="G11215" t="s">
        <v>101</v>
      </c>
      <c r="H11215">
        <v>8</v>
      </c>
      <c r="I11215" t="s">
        <v>147</v>
      </c>
      <c r="J11215" t="str">
        <f t="shared" si="1042"/>
        <v>2046/8/13</v>
      </c>
      <c r="K11215" t="str">
        <f t="shared" si="1043"/>
        <v>13</v>
      </c>
      <c r="L11215" t="s">
        <v>1366</v>
      </c>
    </row>
    <row r="11216" spans="1:12" x14ac:dyDescent="0.3">
      <c r="A11216" s="2">
        <v>53584</v>
      </c>
      <c r="B11216" s="3">
        <v>53584</v>
      </c>
      <c r="C11216" s="1">
        <v>53584</v>
      </c>
      <c r="D11216" s="5">
        <f t="shared" si="1040"/>
        <v>53584</v>
      </c>
      <c r="E11216" s="1" t="s">
        <v>50</v>
      </c>
      <c r="F11216" t="str">
        <f t="shared" si="1041"/>
        <v>十四</v>
      </c>
      <c r="G11216" t="s">
        <v>102</v>
      </c>
      <c r="H11216">
        <v>8</v>
      </c>
      <c r="I11216" t="s">
        <v>147</v>
      </c>
      <c r="J11216" t="str">
        <f t="shared" si="1042"/>
        <v>2046/8/14</v>
      </c>
      <c r="K11216" t="str">
        <f t="shared" si="1043"/>
        <v>14</v>
      </c>
      <c r="L11216" t="s">
        <v>1366</v>
      </c>
    </row>
    <row r="11217" spans="1:12" x14ac:dyDescent="0.3">
      <c r="A11217" s="2">
        <v>53585</v>
      </c>
      <c r="B11217" s="3">
        <v>53585</v>
      </c>
      <c r="C11217" s="1">
        <v>53585</v>
      </c>
      <c r="D11217" s="5">
        <f t="shared" si="1040"/>
        <v>53585</v>
      </c>
      <c r="E11217" s="1" t="s">
        <v>52</v>
      </c>
      <c r="F11217" t="str">
        <f t="shared" si="1041"/>
        <v>十五</v>
      </c>
      <c r="G11217" t="s">
        <v>103</v>
      </c>
      <c r="H11217">
        <v>8</v>
      </c>
      <c r="I11217" t="s">
        <v>148</v>
      </c>
      <c r="J11217" t="str">
        <f t="shared" si="1042"/>
        <v>2046/8/15</v>
      </c>
      <c r="K11217" t="str">
        <f t="shared" si="1043"/>
        <v>15</v>
      </c>
      <c r="L11217" t="s">
        <v>1366</v>
      </c>
    </row>
    <row r="11218" spans="1:12" x14ac:dyDescent="0.3">
      <c r="A11218" s="2">
        <v>53586</v>
      </c>
      <c r="B11218" s="3">
        <v>53586</v>
      </c>
      <c r="C11218" s="1">
        <v>53586</v>
      </c>
      <c r="D11218" s="5">
        <f t="shared" si="1040"/>
        <v>53586</v>
      </c>
      <c r="E11218" s="1" t="s">
        <v>1</v>
      </c>
      <c r="F11218" t="str">
        <f t="shared" si="1041"/>
        <v>十六</v>
      </c>
      <c r="G11218" t="s">
        <v>117</v>
      </c>
      <c r="H11218">
        <v>7</v>
      </c>
      <c r="I11218" t="s">
        <v>148</v>
      </c>
      <c r="J11218" t="str">
        <f t="shared" si="1042"/>
        <v>2046/8/16</v>
      </c>
      <c r="K11218" t="str">
        <f t="shared" si="1043"/>
        <v>16</v>
      </c>
      <c r="L11218" t="s">
        <v>1366</v>
      </c>
    </row>
    <row r="11219" spans="1:12" x14ac:dyDescent="0.3">
      <c r="A11219" s="2">
        <v>53587</v>
      </c>
      <c r="B11219" s="3">
        <v>53587</v>
      </c>
      <c r="C11219" s="1">
        <v>53587</v>
      </c>
      <c r="D11219" s="5">
        <f t="shared" si="1040"/>
        <v>53587</v>
      </c>
      <c r="E11219" s="1" t="s">
        <v>53</v>
      </c>
      <c r="F11219" t="str">
        <f t="shared" si="1041"/>
        <v>十七</v>
      </c>
      <c r="G11219" t="s">
        <v>118</v>
      </c>
      <c r="H11219">
        <v>7</v>
      </c>
      <c r="I11219" t="s">
        <v>148</v>
      </c>
      <c r="J11219" t="str">
        <f t="shared" si="1042"/>
        <v>2046/8/17</v>
      </c>
      <c r="K11219" t="str">
        <f t="shared" si="1043"/>
        <v>17</v>
      </c>
      <c r="L11219" t="s">
        <v>1366</v>
      </c>
    </row>
    <row r="11220" spans="1:12" x14ac:dyDescent="0.3">
      <c r="A11220" s="2">
        <v>53588</v>
      </c>
      <c r="B11220" s="3">
        <v>53588</v>
      </c>
      <c r="C11220" s="1">
        <v>53588</v>
      </c>
      <c r="D11220" s="5">
        <f t="shared" si="1040"/>
        <v>53588</v>
      </c>
      <c r="E11220" s="1" t="s">
        <v>54</v>
      </c>
      <c r="F11220" t="str">
        <f t="shared" si="1041"/>
        <v>十八</v>
      </c>
      <c r="G11220" t="s">
        <v>119</v>
      </c>
      <c r="H11220">
        <v>7</v>
      </c>
      <c r="I11220" t="s">
        <v>149</v>
      </c>
      <c r="J11220" t="str">
        <f t="shared" si="1042"/>
        <v>2046/8/18</v>
      </c>
      <c r="K11220" t="str">
        <f t="shared" si="1043"/>
        <v>18</v>
      </c>
      <c r="L11220" t="s">
        <v>1366</v>
      </c>
    </row>
    <row r="11221" spans="1:12" x14ac:dyDescent="0.3">
      <c r="A11221" s="2">
        <v>53589</v>
      </c>
      <c r="B11221" s="3">
        <v>53589</v>
      </c>
      <c r="C11221" s="1">
        <v>53589</v>
      </c>
      <c r="D11221" s="5">
        <f t="shared" si="1040"/>
        <v>53589</v>
      </c>
      <c r="E11221" s="1" t="s">
        <v>55</v>
      </c>
      <c r="F11221" t="str">
        <f t="shared" si="1041"/>
        <v>十九</v>
      </c>
      <c r="G11221" t="s">
        <v>120</v>
      </c>
      <c r="H11221">
        <v>6</v>
      </c>
      <c r="I11221" t="s">
        <v>149</v>
      </c>
      <c r="J11221" t="str">
        <f t="shared" si="1042"/>
        <v>2046/8/19</v>
      </c>
      <c r="K11221" t="str">
        <f t="shared" si="1043"/>
        <v>19</v>
      </c>
      <c r="L11221" t="s">
        <v>1366</v>
      </c>
    </row>
    <row r="11222" spans="1:12" x14ac:dyDescent="0.3">
      <c r="A11222" s="2">
        <v>53590</v>
      </c>
      <c r="B11222" s="3">
        <v>53590</v>
      </c>
      <c r="C11222" s="1">
        <v>53590</v>
      </c>
      <c r="D11222" s="5">
        <f t="shared" si="1040"/>
        <v>53590</v>
      </c>
      <c r="E11222" s="1" t="s">
        <v>56</v>
      </c>
      <c r="F11222" t="str">
        <f t="shared" si="1041"/>
        <v>二十</v>
      </c>
      <c r="G11222" t="s">
        <v>57</v>
      </c>
      <c r="H11222">
        <v>6</v>
      </c>
      <c r="I11222" t="s">
        <v>149</v>
      </c>
      <c r="J11222" t="str">
        <f t="shared" si="1042"/>
        <v>2046/8/20</v>
      </c>
      <c r="K11222" t="str">
        <f t="shared" si="1043"/>
        <v>20</v>
      </c>
      <c r="L11222" t="s">
        <v>1366</v>
      </c>
    </row>
    <row r="11223" spans="1:12" x14ac:dyDescent="0.3">
      <c r="A11223" s="2">
        <v>53591</v>
      </c>
      <c r="B11223" s="3">
        <v>53591</v>
      </c>
      <c r="C11223" s="1">
        <v>53591</v>
      </c>
      <c r="D11223" s="5">
        <f t="shared" si="1040"/>
        <v>53591</v>
      </c>
      <c r="E11223" s="1" t="s">
        <v>50</v>
      </c>
      <c r="F11223" t="str">
        <f t="shared" si="1041"/>
        <v>廿一</v>
      </c>
      <c r="G11223" t="s">
        <v>59</v>
      </c>
      <c r="H11223">
        <v>6</v>
      </c>
      <c r="I11223" t="s">
        <v>150</v>
      </c>
      <c r="J11223" t="str">
        <f t="shared" si="1042"/>
        <v>2046/8/21</v>
      </c>
      <c r="K11223" t="str">
        <f t="shared" si="1043"/>
        <v>21</v>
      </c>
      <c r="L11223" t="s">
        <v>1366</v>
      </c>
    </row>
    <row r="11224" spans="1:12" x14ac:dyDescent="0.3">
      <c r="A11224" s="2">
        <v>53592</v>
      </c>
      <c r="B11224" s="3">
        <v>53592</v>
      </c>
      <c r="C11224" s="1">
        <v>53592</v>
      </c>
      <c r="D11224" s="5">
        <f t="shared" si="1040"/>
        <v>53592</v>
      </c>
      <c r="E11224" s="1" t="s">
        <v>52</v>
      </c>
      <c r="F11224" t="str">
        <f t="shared" si="1041"/>
        <v>廿二</v>
      </c>
      <c r="G11224" t="s">
        <v>60</v>
      </c>
      <c r="H11224">
        <v>5</v>
      </c>
      <c r="I11224" t="s">
        <v>150</v>
      </c>
      <c r="J11224" t="str">
        <f t="shared" si="1042"/>
        <v>2046/8/22</v>
      </c>
      <c r="K11224" t="str">
        <f t="shared" si="1043"/>
        <v>22</v>
      </c>
      <c r="L11224" t="s">
        <v>1366</v>
      </c>
    </row>
    <row r="11225" spans="1:12" x14ac:dyDescent="0.3">
      <c r="A11225" s="2">
        <v>53593</v>
      </c>
      <c r="B11225" s="3">
        <v>53593</v>
      </c>
      <c r="C11225" s="1">
        <v>53593</v>
      </c>
      <c r="D11225" s="5">
        <f t="shared" si="1040"/>
        <v>53593</v>
      </c>
      <c r="E11225" s="1" t="s">
        <v>1</v>
      </c>
      <c r="F11225" t="str">
        <f t="shared" si="1041"/>
        <v>廿三</v>
      </c>
      <c r="G11225" t="s">
        <v>61</v>
      </c>
      <c r="H11225">
        <v>5</v>
      </c>
      <c r="I11225" t="s">
        <v>150</v>
      </c>
      <c r="J11225" t="str">
        <f t="shared" si="1042"/>
        <v>2046/8/23</v>
      </c>
      <c r="K11225" t="str">
        <f t="shared" si="1043"/>
        <v>23</v>
      </c>
      <c r="L11225" t="s">
        <v>1366</v>
      </c>
    </row>
    <row r="11226" spans="1:12" x14ac:dyDescent="0.3">
      <c r="A11226" s="2">
        <v>53594</v>
      </c>
      <c r="B11226" s="3">
        <v>53594</v>
      </c>
      <c r="C11226" s="1">
        <v>53594</v>
      </c>
      <c r="D11226" s="5">
        <f t="shared" si="1040"/>
        <v>53594</v>
      </c>
      <c r="E11226" s="1" t="s">
        <v>53</v>
      </c>
      <c r="F11226" t="str">
        <f t="shared" si="1041"/>
        <v>廿四</v>
      </c>
      <c r="G11226" t="s">
        <v>62</v>
      </c>
      <c r="H11226">
        <v>5</v>
      </c>
      <c r="I11226" t="s">
        <v>151</v>
      </c>
      <c r="J11226" t="str">
        <f t="shared" si="1042"/>
        <v>2046/8/24</v>
      </c>
      <c r="K11226" t="str">
        <f t="shared" si="1043"/>
        <v>24</v>
      </c>
      <c r="L11226" t="s">
        <v>1366</v>
      </c>
    </row>
    <row r="11227" spans="1:12" x14ac:dyDescent="0.3">
      <c r="A11227" s="2">
        <v>53595</v>
      </c>
      <c r="B11227" s="3">
        <v>53595</v>
      </c>
      <c r="C11227" s="1">
        <v>53595</v>
      </c>
      <c r="D11227" s="5">
        <f t="shared" si="1040"/>
        <v>53595</v>
      </c>
      <c r="E11227" s="1" t="s">
        <v>54</v>
      </c>
      <c r="F11227" t="str">
        <f t="shared" si="1041"/>
        <v>廿五</v>
      </c>
      <c r="G11227" t="s">
        <v>63</v>
      </c>
      <c r="H11227">
        <v>4</v>
      </c>
      <c r="I11227" t="s">
        <v>151</v>
      </c>
      <c r="J11227" t="str">
        <f t="shared" si="1042"/>
        <v>2046/8/25</v>
      </c>
      <c r="K11227" t="str">
        <f t="shared" si="1043"/>
        <v>25</v>
      </c>
      <c r="L11227" t="s">
        <v>1366</v>
      </c>
    </row>
    <row r="11228" spans="1:12" x14ac:dyDescent="0.3">
      <c r="A11228" s="2">
        <v>53596</v>
      </c>
      <c r="B11228" s="3">
        <v>53596</v>
      </c>
      <c r="C11228" s="1">
        <v>53596</v>
      </c>
      <c r="D11228" s="5">
        <f t="shared" si="1040"/>
        <v>53596</v>
      </c>
      <c r="E11228" s="1" t="s">
        <v>55</v>
      </c>
      <c r="F11228" t="str">
        <f t="shared" si="1041"/>
        <v>廿六</v>
      </c>
      <c r="G11228" t="s">
        <v>64</v>
      </c>
      <c r="H11228">
        <v>4</v>
      </c>
      <c r="I11228" t="s">
        <v>151</v>
      </c>
      <c r="J11228" t="str">
        <f t="shared" si="1042"/>
        <v>2046/8/26</v>
      </c>
      <c r="K11228" t="str">
        <f t="shared" si="1043"/>
        <v>26</v>
      </c>
      <c r="L11228" t="s">
        <v>1366</v>
      </c>
    </row>
    <row r="11229" spans="1:12" x14ac:dyDescent="0.3">
      <c r="A11229" s="2">
        <v>53597</v>
      </c>
      <c r="B11229" s="3">
        <v>53597</v>
      </c>
      <c r="C11229" s="1">
        <v>53597</v>
      </c>
      <c r="D11229" s="5">
        <f t="shared" si="1040"/>
        <v>53597</v>
      </c>
      <c r="E11229" s="1" t="s">
        <v>56</v>
      </c>
      <c r="F11229" t="str">
        <f t="shared" si="1041"/>
        <v>廿七</v>
      </c>
      <c r="G11229" t="s">
        <v>16</v>
      </c>
      <c r="H11229">
        <v>4</v>
      </c>
      <c r="I11229" t="s">
        <v>152</v>
      </c>
      <c r="J11229" t="str">
        <f t="shared" si="1042"/>
        <v>2046/8/27</v>
      </c>
      <c r="K11229" t="str">
        <f t="shared" si="1043"/>
        <v>27</v>
      </c>
      <c r="L11229" t="s">
        <v>1366</v>
      </c>
    </row>
    <row r="11230" spans="1:12" x14ac:dyDescent="0.3">
      <c r="A11230" s="2">
        <v>53598</v>
      </c>
      <c r="B11230" s="3">
        <v>53598</v>
      </c>
      <c r="C11230" s="1">
        <v>53598</v>
      </c>
      <c r="D11230" s="5">
        <f t="shared" si="1040"/>
        <v>53598</v>
      </c>
      <c r="E11230" s="1" t="s">
        <v>50</v>
      </c>
      <c r="F11230" t="str">
        <f t="shared" si="1041"/>
        <v>廿八</v>
      </c>
      <c r="G11230" t="s">
        <v>17</v>
      </c>
      <c r="H11230">
        <v>3</v>
      </c>
      <c r="I11230" t="s">
        <v>152</v>
      </c>
      <c r="J11230" t="str">
        <f t="shared" si="1042"/>
        <v>2046/8/28</v>
      </c>
      <c r="K11230" t="str">
        <f t="shared" si="1043"/>
        <v>28</v>
      </c>
      <c r="L11230" t="s">
        <v>1366</v>
      </c>
    </row>
    <row r="11231" spans="1:12" x14ac:dyDescent="0.3">
      <c r="A11231" s="2">
        <v>53599</v>
      </c>
      <c r="B11231" s="3">
        <v>53599</v>
      </c>
      <c r="C11231" s="1">
        <v>53599</v>
      </c>
      <c r="D11231" s="5">
        <f t="shared" si="1040"/>
        <v>53599</v>
      </c>
      <c r="E11231" s="1" t="s">
        <v>52</v>
      </c>
      <c r="F11231" t="str">
        <f t="shared" si="1041"/>
        <v>廿九</v>
      </c>
      <c r="G11231" t="s">
        <v>18</v>
      </c>
      <c r="H11231">
        <v>3</v>
      </c>
      <c r="I11231" t="s">
        <v>152</v>
      </c>
      <c r="J11231" t="str">
        <f t="shared" si="1042"/>
        <v>2046/8/29</v>
      </c>
      <c r="K11231" t="str">
        <f t="shared" si="1043"/>
        <v>29</v>
      </c>
      <c r="L11231" t="s">
        <v>1366</v>
      </c>
    </row>
    <row r="11232" spans="1:12" x14ac:dyDescent="0.3">
      <c r="A11232" s="2">
        <v>53600</v>
      </c>
      <c r="B11232" s="3">
        <v>53600</v>
      </c>
      <c r="C11232" s="1">
        <v>53600</v>
      </c>
      <c r="D11232" s="5">
        <f t="shared" si="1040"/>
        <v>53600</v>
      </c>
      <c r="E11232" s="1" t="s">
        <v>1</v>
      </c>
      <c r="F11232" t="str">
        <f t="shared" si="1041"/>
        <v>一</v>
      </c>
      <c r="G11232" t="s">
        <v>75</v>
      </c>
      <c r="H11232">
        <v>3</v>
      </c>
      <c r="I11232" t="s">
        <v>153</v>
      </c>
      <c r="J11232" t="str">
        <f t="shared" si="1042"/>
        <v>2046/9/1</v>
      </c>
      <c r="K11232" t="str">
        <f t="shared" si="1043"/>
        <v>/1</v>
      </c>
      <c r="L11232" t="s">
        <v>1356</v>
      </c>
    </row>
    <row r="11233" spans="1:12" x14ac:dyDescent="0.3">
      <c r="A11233" s="2">
        <v>53601</v>
      </c>
      <c r="B11233" s="3">
        <v>53601</v>
      </c>
      <c r="C11233" s="1">
        <v>53601</v>
      </c>
      <c r="D11233" s="5">
        <f t="shared" si="1040"/>
        <v>53601</v>
      </c>
      <c r="E11233" s="1" t="s">
        <v>53</v>
      </c>
      <c r="F11233" t="str">
        <f t="shared" si="1041"/>
        <v>二</v>
      </c>
      <c r="G11233" t="s">
        <v>19</v>
      </c>
      <c r="H11233">
        <v>2</v>
      </c>
      <c r="I11233" t="s">
        <v>153</v>
      </c>
      <c r="J11233" t="str">
        <f t="shared" si="1042"/>
        <v>2046/9/2</v>
      </c>
      <c r="K11233" t="str">
        <f t="shared" si="1043"/>
        <v>/2</v>
      </c>
      <c r="L11233" t="s">
        <v>1356</v>
      </c>
    </row>
    <row r="11234" spans="1:12" x14ac:dyDescent="0.3">
      <c r="A11234" s="2">
        <v>53602</v>
      </c>
      <c r="B11234" s="3">
        <v>53602</v>
      </c>
      <c r="C11234" s="1">
        <v>53602</v>
      </c>
      <c r="D11234" s="5">
        <f t="shared" si="1040"/>
        <v>53602</v>
      </c>
      <c r="E11234" s="1" t="s">
        <v>54</v>
      </c>
      <c r="F11234" t="str">
        <f t="shared" si="1041"/>
        <v>三</v>
      </c>
      <c r="G11234" t="s">
        <v>20</v>
      </c>
      <c r="H11234">
        <v>2</v>
      </c>
      <c r="I11234" t="s">
        <v>153</v>
      </c>
      <c r="J11234" t="str">
        <f t="shared" si="1042"/>
        <v>2046/9/3</v>
      </c>
      <c r="K11234" t="str">
        <f t="shared" si="1043"/>
        <v>/3</v>
      </c>
      <c r="L11234" t="s">
        <v>1356</v>
      </c>
    </row>
    <row r="11235" spans="1:12" x14ac:dyDescent="0.3">
      <c r="A11235" s="2">
        <v>53603</v>
      </c>
      <c r="B11235" s="3">
        <v>53603</v>
      </c>
      <c r="C11235" s="1">
        <v>53603</v>
      </c>
      <c r="D11235" s="5">
        <f t="shared" si="1040"/>
        <v>53603</v>
      </c>
      <c r="E11235" s="1" t="s">
        <v>55</v>
      </c>
      <c r="F11235" t="str">
        <f t="shared" si="1041"/>
        <v>四</v>
      </c>
      <c r="G11235" t="s">
        <v>21</v>
      </c>
      <c r="H11235">
        <v>2</v>
      </c>
      <c r="I11235" t="s">
        <v>154</v>
      </c>
      <c r="J11235" t="str">
        <f t="shared" si="1042"/>
        <v>2046/9/4</v>
      </c>
      <c r="K11235" t="str">
        <f t="shared" si="1043"/>
        <v>/4</v>
      </c>
      <c r="L11235" t="s">
        <v>1356</v>
      </c>
    </row>
    <row r="11236" spans="1:12" x14ac:dyDescent="0.3">
      <c r="A11236" s="2">
        <v>53604</v>
      </c>
      <c r="B11236" s="3">
        <v>53604</v>
      </c>
      <c r="C11236" s="1">
        <v>53604</v>
      </c>
      <c r="D11236" s="5">
        <f t="shared" si="1040"/>
        <v>53604</v>
      </c>
      <c r="E11236" s="1" t="s">
        <v>56</v>
      </c>
      <c r="F11236" t="str">
        <f t="shared" si="1041"/>
        <v>五</v>
      </c>
      <c r="G11236" t="s">
        <v>22</v>
      </c>
      <c r="H11236">
        <v>1</v>
      </c>
      <c r="I11236" t="s">
        <v>154</v>
      </c>
      <c r="J11236" t="str">
        <f t="shared" si="1042"/>
        <v>2046/9/5</v>
      </c>
      <c r="K11236" t="str">
        <f t="shared" si="1043"/>
        <v>/5</v>
      </c>
      <c r="L11236" t="s">
        <v>1356</v>
      </c>
    </row>
    <row r="11237" spans="1:12" x14ac:dyDescent="0.3">
      <c r="A11237" s="2">
        <v>53605</v>
      </c>
      <c r="B11237" s="3">
        <v>53605</v>
      </c>
      <c r="C11237" s="1">
        <v>53605</v>
      </c>
      <c r="D11237" s="5">
        <f t="shared" si="1040"/>
        <v>53605</v>
      </c>
      <c r="E11237" s="1" t="s">
        <v>50</v>
      </c>
      <c r="F11237" t="str">
        <f t="shared" si="1041"/>
        <v>六</v>
      </c>
      <c r="G11237" t="s">
        <v>23</v>
      </c>
      <c r="H11237">
        <v>1</v>
      </c>
      <c r="I11237" t="s">
        <v>154</v>
      </c>
      <c r="J11237" t="str">
        <f t="shared" si="1042"/>
        <v>2046/9/6</v>
      </c>
      <c r="K11237" t="str">
        <f t="shared" si="1043"/>
        <v>/6</v>
      </c>
      <c r="L11237" t="s">
        <v>1356</v>
      </c>
    </row>
    <row r="11238" spans="1:12" x14ac:dyDescent="0.3">
      <c r="A11238" s="2">
        <v>53606</v>
      </c>
      <c r="B11238" s="3">
        <v>53606</v>
      </c>
      <c r="C11238" s="1">
        <v>53606</v>
      </c>
      <c r="D11238" s="5">
        <f t="shared" si="1040"/>
        <v>53606</v>
      </c>
      <c r="E11238" s="1" t="s">
        <v>52</v>
      </c>
      <c r="F11238" t="str">
        <f t="shared" si="1041"/>
        <v>七</v>
      </c>
      <c r="G11238" t="s">
        <v>24</v>
      </c>
      <c r="H11238">
        <v>1</v>
      </c>
      <c r="I11238" t="s">
        <v>155</v>
      </c>
      <c r="J11238" t="str">
        <f t="shared" si="1042"/>
        <v>2046/9/7</v>
      </c>
      <c r="K11238" t="str">
        <f t="shared" si="1043"/>
        <v>/7</v>
      </c>
      <c r="L11238" t="s">
        <v>1356</v>
      </c>
    </row>
    <row r="11239" spans="1:12" x14ac:dyDescent="0.3">
      <c r="A11239" s="2">
        <v>53607</v>
      </c>
      <c r="B11239" s="3">
        <v>53607</v>
      </c>
      <c r="C11239" s="1">
        <v>53607</v>
      </c>
      <c r="D11239" s="5">
        <f t="shared" si="1040"/>
        <v>53607</v>
      </c>
      <c r="E11239" s="1" t="s">
        <v>1</v>
      </c>
      <c r="F11239" t="str">
        <f t="shared" si="1041"/>
        <v>八</v>
      </c>
      <c r="G11239" t="s">
        <v>25</v>
      </c>
      <c r="H11239">
        <v>1</v>
      </c>
      <c r="I11239" t="s">
        <v>155</v>
      </c>
      <c r="J11239" t="str">
        <f t="shared" si="1042"/>
        <v>2046/9/8</v>
      </c>
      <c r="K11239" t="str">
        <f t="shared" si="1043"/>
        <v>/8</v>
      </c>
      <c r="L11239" t="s">
        <v>1356</v>
      </c>
    </row>
    <row r="11240" spans="1:12" x14ac:dyDescent="0.3">
      <c r="A11240" s="2">
        <v>53608</v>
      </c>
      <c r="B11240" s="3">
        <v>53608</v>
      </c>
      <c r="C11240" s="1">
        <v>53608</v>
      </c>
      <c r="D11240" s="5">
        <f t="shared" si="1040"/>
        <v>53608</v>
      </c>
      <c r="E11240" s="1" t="s">
        <v>53</v>
      </c>
      <c r="F11240" t="str">
        <f t="shared" si="1041"/>
        <v>九</v>
      </c>
      <c r="G11240" t="s">
        <v>26</v>
      </c>
      <c r="J11240" t="str">
        <f t="shared" si="1042"/>
        <v>2046/9/9</v>
      </c>
      <c r="K11240" t="str">
        <f t="shared" si="1043"/>
        <v>/9</v>
      </c>
      <c r="L11240" t="s">
        <v>1356</v>
      </c>
    </row>
    <row r="11241" spans="1:12" x14ac:dyDescent="0.3">
      <c r="A11241" s="2">
        <v>53609</v>
      </c>
      <c r="B11241" s="3">
        <v>53609</v>
      </c>
      <c r="C11241" s="1">
        <v>53609</v>
      </c>
      <c r="D11241" s="5">
        <f t="shared" si="1040"/>
        <v>53609</v>
      </c>
      <c r="E11241" s="1" t="s">
        <v>54</v>
      </c>
      <c r="F11241" t="str">
        <f t="shared" si="1041"/>
        <v>十</v>
      </c>
      <c r="G11241" t="s">
        <v>65</v>
      </c>
      <c r="H11241">
        <v>10</v>
      </c>
      <c r="I11241" t="s">
        <v>1384</v>
      </c>
      <c r="J11241" t="str">
        <f t="shared" si="1042"/>
        <v>2046/9/10</v>
      </c>
      <c r="K11241" t="str">
        <f t="shared" si="1043"/>
        <v>10</v>
      </c>
      <c r="L11241" t="s">
        <v>1356</v>
      </c>
    </row>
    <row r="11242" spans="1:12" x14ac:dyDescent="0.3">
      <c r="A11242" s="2">
        <v>53610</v>
      </c>
      <c r="B11242" s="3">
        <v>53610</v>
      </c>
      <c r="C11242" s="1">
        <v>53610</v>
      </c>
      <c r="D11242" s="5">
        <f t="shared" si="1040"/>
        <v>53610</v>
      </c>
      <c r="E11242" s="1" t="s">
        <v>55</v>
      </c>
      <c r="F11242" t="str">
        <f t="shared" si="1041"/>
        <v>十一</v>
      </c>
      <c r="G11242" t="s">
        <v>76</v>
      </c>
      <c r="H11242">
        <v>9</v>
      </c>
      <c r="I11242" t="s">
        <v>1384</v>
      </c>
      <c r="J11242" t="str">
        <f t="shared" si="1042"/>
        <v>2046/9/11</v>
      </c>
      <c r="K11242" t="str">
        <f t="shared" si="1043"/>
        <v>11</v>
      </c>
      <c r="L11242" t="s">
        <v>1356</v>
      </c>
    </row>
    <row r="11243" spans="1:12" x14ac:dyDescent="0.3">
      <c r="A11243" s="2">
        <v>53611</v>
      </c>
      <c r="B11243" s="3">
        <v>53611</v>
      </c>
      <c r="C11243" s="1">
        <v>53611</v>
      </c>
      <c r="D11243" s="5">
        <f t="shared" si="1040"/>
        <v>53611</v>
      </c>
      <c r="E11243" s="1" t="s">
        <v>56</v>
      </c>
      <c r="F11243" t="str">
        <f t="shared" si="1041"/>
        <v>十二</v>
      </c>
      <c r="G11243" t="s">
        <v>66</v>
      </c>
      <c r="H11243">
        <v>9</v>
      </c>
      <c r="I11243" t="s">
        <v>1384</v>
      </c>
      <c r="J11243" t="str">
        <f t="shared" si="1042"/>
        <v>2046/9/12</v>
      </c>
      <c r="K11243" t="str">
        <f t="shared" si="1043"/>
        <v>12</v>
      </c>
      <c r="L11243" t="s">
        <v>1356</v>
      </c>
    </row>
    <row r="11244" spans="1:12" x14ac:dyDescent="0.3">
      <c r="A11244" s="2">
        <v>53612</v>
      </c>
      <c r="B11244" s="3">
        <v>53612</v>
      </c>
      <c r="C11244" s="1">
        <v>53612</v>
      </c>
      <c r="D11244" s="5">
        <f t="shared" si="1040"/>
        <v>53612</v>
      </c>
      <c r="E11244" s="1" t="s">
        <v>50</v>
      </c>
      <c r="F11244" t="str">
        <f t="shared" si="1041"/>
        <v>十三</v>
      </c>
      <c r="G11244" t="s">
        <v>67</v>
      </c>
      <c r="H11244">
        <v>9</v>
      </c>
      <c r="I11244" t="s">
        <v>1384</v>
      </c>
      <c r="J11244" t="str">
        <f t="shared" si="1042"/>
        <v>2046/9/13</v>
      </c>
      <c r="K11244" t="str">
        <f t="shared" si="1043"/>
        <v>13</v>
      </c>
      <c r="L11244" t="s">
        <v>1356</v>
      </c>
    </row>
    <row r="11245" spans="1:12" x14ac:dyDescent="0.3">
      <c r="A11245" s="2">
        <v>53613</v>
      </c>
      <c r="B11245" s="3">
        <v>53613</v>
      </c>
      <c r="C11245" s="1">
        <v>53613</v>
      </c>
      <c r="D11245" s="5">
        <f t="shared" si="1040"/>
        <v>53613</v>
      </c>
      <c r="E11245" s="1" t="s">
        <v>52</v>
      </c>
      <c r="F11245" t="str">
        <f t="shared" si="1041"/>
        <v>十四</v>
      </c>
      <c r="G11245" t="s">
        <v>68</v>
      </c>
      <c r="H11245">
        <v>8</v>
      </c>
      <c r="I11245" t="s">
        <v>147</v>
      </c>
      <c r="J11245" t="str">
        <f t="shared" si="1042"/>
        <v>2046/9/14</v>
      </c>
      <c r="K11245" t="str">
        <f t="shared" si="1043"/>
        <v>14</v>
      </c>
      <c r="L11245" t="s">
        <v>1356</v>
      </c>
    </row>
    <row r="11246" spans="1:12" x14ac:dyDescent="0.3">
      <c r="A11246" s="2">
        <v>53614</v>
      </c>
      <c r="B11246" s="3">
        <v>53614</v>
      </c>
      <c r="C11246" s="1">
        <v>53614</v>
      </c>
      <c r="D11246" s="5">
        <f t="shared" si="1040"/>
        <v>53614</v>
      </c>
      <c r="E11246" s="1" t="s">
        <v>1</v>
      </c>
      <c r="F11246" t="str">
        <f t="shared" si="1041"/>
        <v>十五</v>
      </c>
      <c r="G11246" t="s">
        <v>69</v>
      </c>
      <c r="H11246">
        <v>8</v>
      </c>
      <c r="I11246" t="s">
        <v>147</v>
      </c>
      <c r="J11246" t="str">
        <f t="shared" si="1042"/>
        <v>2046/9/15</v>
      </c>
      <c r="K11246" t="str">
        <f t="shared" si="1043"/>
        <v>15</v>
      </c>
      <c r="L11246" t="s">
        <v>1356</v>
      </c>
    </row>
    <row r="11247" spans="1:12" x14ac:dyDescent="0.3">
      <c r="A11247" s="2">
        <v>53615</v>
      </c>
      <c r="B11247" s="3">
        <v>53615</v>
      </c>
      <c r="C11247" s="1">
        <v>53615</v>
      </c>
      <c r="D11247" s="5">
        <f t="shared" si="1040"/>
        <v>53615</v>
      </c>
      <c r="E11247" s="1" t="s">
        <v>53</v>
      </c>
      <c r="F11247" t="str">
        <f t="shared" si="1041"/>
        <v>十六</v>
      </c>
      <c r="G11247" t="s">
        <v>70</v>
      </c>
      <c r="H11247">
        <v>8</v>
      </c>
      <c r="I11247" t="s">
        <v>147</v>
      </c>
      <c r="J11247" t="str">
        <f t="shared" si="1042"/>
        <v>2046/9/16</v>
      </c>
      <c r="K11247" t="str">
        <f t="shared" si="1043"/>
        <v>16</v>
      </c>
      <c r="L11247" t="s">
        <v>1356</v>
      </c>
    </row>
    <row r="11248" spans="1:12" x14ac:dyDescent="0.3">
      <c r="A11248" s="2">
        <v>53616</v>
      </c>
      <c r="B11248" s="3">
        <v>53616</v>
      </c>
      <c r="C11248" s="1">
        <v>53616</v>
      </c>
      <c r="D11248" s="5">
        <f t="shared" si="1040"/>
        <v>53616</v>
      </c>
      <c r="E11248" s="1" t="s">
        <v>54</v>
      </c>
      <c r="F11248" t="str">
        <f t="shared" si="1041"/>
        <v>十七</v>
      </c>
      <c r="G11248" t="s">
        <v>71</v>
      </c>
      <c r="H11248">
        <v>7</v>
      </c>
      <c r="I11248" t="s">
        <v>148</v>
      </c>
      <c r="J11248" t="str">
        <f t="shared" si="1042"/>
        <v>2046/9/17</v>
      </c>
      <c r="K11248" t="str">
        <f t="shared" si="1043"/>
        <v>17</v>
      </c>
      <c r="L11248" t="s">
        <v>1356</v>
      </c>
    </row>
    <row r="11249" spans="1:12" x14ac:dyDescent="0.3">
      <c r="A11249" s="2">
        <v>53617</v>
      </c>
      <c r="B11249" s="3">
        <v>53617</v>
      </c>
      <c r="C11249" s="1">
        <v>53617</v>
      </c>
      <c r="D11249" s="5">
        <f t="shared" si="1040"/>
        <v>53617</v>
      </c>
      <c r="E11249" s="1" t="s">
        <v>55</v>
      </c>
      <c r="F11249" t="str">
        <f t="shared" si="1041"/>
        <v>十八</v>
      </c>
      <c r="G11249" t="s">
        <v>72</v>
      </c>
      <c r="H11249">
        <v>7</v>
      </c>
      <c r="I11249" t="s">
        <v>148</v>
      </c>
      <c r="J11249" t="str">
        <f t="shared" si="1042"/>
        <v>2046/9/18</v>
      </c>
      <c r="K11249" t="str">
        <f t="shared" si="1043"/>
        <v>18</v>
      </c>
      <c r="L11249" t="s">
        <v>1356</v>
      </c>
    </row>
    <row r="11250" spans="1:12" x14ac:dyDescent="0.3">
      <c r="A11250" s="2">
        <v>53618</v>
      </c>
      <c r="B11250" s="3">
        <v>53618</v>
      </c>
      <c r="C11250" s="1">
        <v>53618</v>
      </c>
      <c r="D11250" s="5">
        <f t="shared" si="1040"/>
        <v>53618</v>
      </c>
      <c r="E11250" s="1" t="s">
        <v>56</v>
      </c>
      <c r="F11250" t="str">
        <f t="shared" si="1041"/>
        <v>十九</v>
      </c>
      <c r="G11250" t="s">
        <v>73</v>
      </c>
      <c r="H11250">
        <v>7</v>
      </c>
      <c r="I11250" t="s">
        <v>148</v>
      </c>
      <c r="J11250" t="str">
        <f t="shared" si="1042"/>
        <v>2046/9/19</v>
      </c>
      <c r="K11250" t="str">
        <f t="shared" si="1043"/>
        <v>19</v>
      </c>
      <c r="L11250" t="s">
        <v>1356</v>
      </c>
    </row>
    <row r="11251" spans="1:12" x14ac:dyDescent="0.3">
      <c r="A11251" s="2">
        <v>53619</v>
      </c>
      <c r="B11251" s="3">
        <v>53619</v>
      </c>
      <c r="C11251" s="1">
        <v>53619</v>
      </c>
      <c r="D11251" s="5">
        <f t="shared" si="1040"/>
        <v>53619</v>
      </c>
      <c r="E11251" s="1" t="s">
        <v>50</v>
      </c>
      <c r="F11251" t="str">
        <f t="shared" si="1041"/>
        <v>二十</v>
      </c>
      <c r="G11251" t="s">
        <v>74</v>
      </c>
      <c r="H11251">
        <v>6</v>
      </c>
      <c r="I11251" t="s">
        <v>149</v>
      </c>
      <c r="J11251" t="str">
        <f t="shared" si="1042"/>
        <v>2046/9/20</v>
      </c>
      <c r="K11251" t="str">
        <f t="shared" si="1043"/>
        <v>20</v>
      </c>
      <c r="L11251" t="s">
        <v>1356</v>
      </c>
    </row>
    <row r="11252" spans="1:12" x14ac:dyDescent="0.3">
      <c r="A11252" s="2">
        <v>53620</v>
      </c>
      <c r="B11252" s="3">
        <v>53620</v>
      </c>
      <c r="C11252" s="1">
        <v>53620</v>
      </c>
      <c r="D11252" s="5">
        <f t="shared" si="1040"/>
        <v>53620</v>
      </c>
      <c r="E11252" s="1" t="s">
        <v>52</v>
      </c>
      <c r="F11252" t="str">
        <f t="shared" si="1041"/>
        <v>廿一</v>
      </c>
      <c r="G11252" t="s">
        <v>77</v>
      </c>
      <c r="H11252">
        <v>6</v>
      </c>
      <c r="I11252" t="s">
        <v>149</v>
      </c>
      <c r="J11252" t="str">
        <f t="shared" si="1042"/>
        <v>2046/9/21</v>
      </c>
      <c r="K11252" t="str">
        <f t="shared" si="1043"/>
        <v>21</v>
      </c>
      <c r="L11252" t="s">
        <v>1356</v>
      </c>
    </row>
    <row r="11253" spans="1:12" x14ac:dyDescent="0.3">
      <c r="A11253" s="2">
        <v>53621</v>
      </c>
      <c r="B11253" s="3">
        <v>53621</v>
      </c>
      <c r="C11253" s="1">
        <v>53621</v>
      </c>
      <c r="D11253" s="5">
        <f t="shared" si="1040"/>
        <v>53621</v>
      </c>
      <c r="E11253" s="1" t="s">
        <v>1</v>
      </c>
      <c r="F11253" t="str">
        <f t="shared" si="1041"/>
        <v>廿二</v>
      </c>
      <c r="G11253" t="s">
        <v>80</v>
      </c>
      <c r="H11253">
        <v>6</v>
      </c>
      <c r="I11253" t="s">
        <v>149</v>
      </c>
      <c r="J11253" t="str">
        <f t="shared" si="1042"/>
        <v>2046/9/22</v>
      </c>
      <c r="K11253" t="str">
        <f t="shared" si="1043"/>
        <v>22</v>
      </c>
      <c r="L11253" t="s">
        <v>1356</v>
      </c>
    </row>
    <row r="11254" spans="1:12" x14ac:dyDescent="0.3">
      <c r="A11254" s="2">
        <v>53622</v>
      </c>
      <c r="B11254" s="3">
        <v>53622</v>
      </c>
      <c r="C11254" s="1">
        <v>53622</v>
      </c>
      <c r="D11254" s="5">
        <f t="shared" si="1040"/>
        <v>53622</v>
      </c>
      <c r="E11254" s="1" t="s">
        <v>53</v>
      </c>
      <c r="F11254" t="str">
        <f t="shared" si="1041"/>
        <v>廿三</v>
      </c>
      <c r="G11254" t="s">
        <v>81</v>
      </c>
      <c r="H11254">
        <v>5</v>
      </c>
      <c r="I11254" t="s">
        <v>150</v>
      </c>
      <c r="J11254" t="str">
        <f t="shared" si="1042"/>
        <v>2046/9/23</v>
      </c>
      <c r="K11254" t="str">
        <f t="shared" si="1043"/>
        <v>23</v>
      </c>
      <c r="L11254" t="s">
        <v>1356</v>
      </c>
    </row>
    <row r="11255" spans="1:12" x14ac:dyDescent="0.3">
      <c r="A11255" s="2">
        <v>53623</v>
      </c>
      <c r="B11255" s="3">
        <v>53623</v>
      </c>
      <c r="C11255" s="1">
        <v>53623</v>
      </c>
      <c r="D11255" s="5">
        <f t="shared" si="1040"/>
        <v>53623</v>
      </c>
      <c r="E11255" s="1" t="s">
        <v>54</v>
      </c>
      <c r="F11255" t="str">
        <f t="shared" si="1041"/>
        <v>廿四</v>
      </c>
      <c r="G11255" t="s">
        <v>82</v>
      </c>
      <c r="H11255">
        <v>5</v>
      </c>
      <c r="I11255" t="s">
        <v>150</v>
      </c>
      <c r="J11255" t="str">
        <f t="shared" si="1042"/>
        <v>2046/9/24</v>
      </c>
      <c r="K11255" t="str">
        <f t="shared" si="1043"/>
        <v>24</v>
      </c>
      <c r="L11255" t="s">
        <v>1356</v>
      </c>
    </row>
    <row r="11256" spans="1:12" x14ac:dyDescent="0.3">
      <c r="A11256" s="2">
        <v>53624</v>
      </c>
      <c r="B11256" s="3">
        <v>53624</v>
      </c>
      <c r="C11256" s="1">
        <v>53624</v>
      </c>
      <c r="D11256" s="5">
        <f t="shared" si="1040"/>
        <v>53624</v>
      </c>
      <c r="E11256" s="1" t="s">
        <v>55</v>
      </c>
      <c r="F11256" t="str">
        <f t="shared" si="1041"/>
        <v>廿五</v>
      </c>
      <c r="G11256" t="s">
        <v>83</v>
      </c>
      <c r="H11256">
        <v>5</v>
      </c>
      <c r="I11256" t="s">
        <v>150</v>
      </c>
      <c r="J11256" t="str">
        <f t="shared" si="1042"/>
        <v>2046/9/25</v>
      </c>
      <c r="K11256" t="str">
        <f t="shared" si="1043"/>
        <v>25</v>
      </c>
      <c r="L11256" t="s">
        <v>1356</v>
      </c>
    </row>
    <row r="11257" spans="1:12" x14ac:dyDescent="0.3">
      <c r="A11257" s="2">
        <v>53625</v>
      </c>
      <c r="B11257" s="3">
        <v>53625</v>
      </c>
      <c r="C11257" s="1">
        <v>53625</v>
      </c>
      <c r="D11257" s="5">
        <f t="shared" si="1040"/>
        <v>53625</v>
      </c>
      <c r="E11257" s="1" t="s">
        <v>56</v>
      </c>
      <c r="F11257" t="str">
        <f t="shared" si="1041"/>
        <v>廿六</v>
      </c>
      <c r="G11257" t="s">
        <v>84</v>
      </c>
      <c r="H11257">
        <v>4</v>
      </c>
      <c r="I11257" t="s">
        <v>151</v>
      </c>
      <c r="J11257" t="str">
        <f t="shared" si="1042"/>
        <v>2046/9/26</v>
      </c>
      <c r="K11257" t="str">
        <f t="shared" si="1043"/>
        <v>26</v>
      </c>
      <c r="L11257" t="s">
        <v>1356</v>
      </c>
    </row>
    <row r="11258" spans="1:12" x14ac:dyDescent="0.3">
      <c r="A11258" s="2">
        <v>53626</v>
      </c>
      <c r="B11258" s="3">
        <v>53626</v>
      </c>
      <c r="C11258" s="1">
        <v>53626</v>
      </c>
      <c r="D11258" s="5">
        <f t="shared" si="1040"/>
        <v>53626</v>
      </c>
      <c r="E11258" s="1" t="s">
        <v>50</v>
      </c>
      <c r="F11258" t="str">
        <f t="shared" si="1041"/>
        <v>廿七</v>
      </c>
      <c r="G11258" t="s">
        <v>85</v>
      </c>
      <c r="H11258">
        <v>4</v>
      </c>
      <c r="I11258" t="s">
        <v>151</v>
      </c>
      <c r="J11258" t="str">
        <f t="shared" si="1042"/>
        <v>2046/9/27</v>
      </c>
      <c r="K11258" t="str">
        <f t="shared" si="1043"/>
        <v>27</v>
      </c>
      <c r="L11258" t="s">
        <v>1356</v>
      </c>
    </row>
    <row r="11259" spans="1:12" x14ac:dyDescent="0.3">
      <c r="A11259" s="2">
        <v>53627</v>
      </c>
      <c r="B11259" s="3">
        <v>53627</v>
      </c>
      <c r="C11259" s="1">
        <v>53627</v>
      </c>
      <c r="D11259" s="5">
        <f t="shared" si="1040"/>
        <v>53627</v>
      </c>
      <c r="E11259" s="1" t="s">
        <v>52</v>
      </c>
      <c r="F11259" t="str">
        <f t="shared" si="1041"/>
        <v>廿八</v>
      </c>
      <c r="G11259" t="s">
        <v>86</v>
      </c>
      <c r="H11259">
        <v>4</v>
      </c>
      <c r="I11259" t="s">
        <v>151</v>
      </c>
      <c r="J11259" t="str">
        <f t="shared" si="1042"/>
        <v>2046/9/28</v>
      </c>
      <c r="K11259" t="str">
        <f t="shared" si="1043"/>
        <v>28</v>
      </c>
      <c r="L11259" t="s">
        <v>1356</v>
      </c>
    </row>
    <row r="11260" spans="1:12" x14ac:dyDescent="0.3">
      <c r="A11260" s="2">
        <v>53628</v>
      </c>
      <c r="B11260" s="3">
        <v>53628</v>
      </c>
      <c r="C11260" s="1">
        <v>53628</v>
      </c>
      <c r="D11260" s="5">
        <f t="shared" si="1040"/>
        <v>53628</v>
      </c>
      <c r="E11260" s="1" t="s">
        <v>1</v>
      </c>
      <c r="F11260" t="str">
        <f t="shared" si="1041"/>
        <v>廿九</v>
      </c>
      <c r="G11260" t="s">
        <v>87</v>
      </c>
      <c r="H11260">
        <v>3</v>
      </c>
      <c r="I11260" t="s">
        <v>152</v>
      </c>
      <c r="J11260" t="str">
        <f t="shared" si="1042"/>
        <v>2046/9/29</v>
      </c>
      <c r="K11260" t="str">
        <f t="shared" si="1043"/>
        <v>29</v>
      </c>
      <c r="L11260" t="s">
        <v>1356</v>
      </c>
    </row>
    <row r="11261" spans="1:12" x14ac:dyDescent="0.3">
      <c r="A11261" s="2">
        <v>53629</v>
      </c>
      <c r="B11261" s="3">
        <v>53629</v>
      </c>
      <c r="C11261" s="1">
        <v>53629</v>
      </c>
      <c r="D11261" s="5">
        <f t="shared" si="1040"/>
        <v>53629</v>
      </c>
      <c r="E11261" s="1" t="s">
        <v>53</v>
      </c>
      <c r="F11261" t="str">
        <f t="shared" si="1041"/>
        <v>一</v>
      </c>
      <c r="G11261" t="s">
        <v>88</v>
      </c>
      <c r="H11261">
        <v>3</v>
      </c>
      <c r="I11261" t="s">
        <v>152</v>
      </c>
      <c r="J11261" t="str">
        <f t="shared" si="1042"/>
        <v>2046/10/1</v>
      </c>
      <c r="K11261" t="str">
        <f t="shared" si="1043"/>
        <v>/1</v>
      </c>
      <c r="L11261" t="s">
        <v>1358</v>
      </c>
    </row>
    <row r="11262" spans="1:12" x14ac:dyDescent="0.3">
      <c r="A11262" s="2">
        <v>53630</v>
      </c>
      <c r="B11262" s="3">
        <v>53630</v>
      </c>
      <c r="C11262" s="1">
        <v>53630</v>
      </c>
      <c r="D11262" s="5">
        <f t="shared" si="1040"/>
        <v>53630</v>
      </c>
      <c r="E11262" s="1" t="s">
        <v>54</v>
      </c>
      <c r="F11262" t="str">
        <f t="shared" si="1041"/>
        <v>二</v>
      </c>
      <c r="G11262" t="s">
        <v>89</v>
      </c>
      <c r="H11262">
        <v>3</v>
      </c>
      <c r="I11262" t="s">
        <v>152</v>
      </c>
      <c r="J11262" t="str">
        <f t="shared" si="1042"/>
        <v>2046/10/2</v>
      </c>
      <c r="K11262" t="str">
        <f t="shared" si="1043"/>
        <v>/2</v>
      </c>
      <c r="L11262" t="s">
        <v>1358</v>
      </c>
    </row>
    <row r="11263" spans="1:12" x14ac:dyDescent="0.3">
      <c r="A11263" s="2">
        <v>53631</v>
      </c>
      <c r="B11263" s="3">
        <v>53631</v>
      </c>
      <c r="C11263" s="1">
        <v>53631</v>
      </c>
      <c r="D11263" s="5">
        <f t="shared" si="1040"/>
        <v>53631</v>
      </c>
      <c r="E11263" s="1" t="s">
        <v>55</v>
      </c>
      <c r="F11263" t="str">
        <f t="shared" si="1041"/>
        <v>三</v>
      </c>
      <c r="G11263" t="s">
        <v>90</v>
      </c>
      <c r="H11263">
        <v>2</v>
      </c>
      <c r="I11263" t="s">
        <v>153</v>
      </c>
      <c r="J11263" t="str">
        <f t="shared" si="1042"/>
        <v>2046/10/3</v>
      </c>
      <c r="K11263" t="str">
        <f t="shared" si="1043"/>
        <v>/3</v>
      </c>
      <c r="L11263" t="s">
        <v>1358</v>
      </c>
    </row>
    <row r="11264" spans="1:12" x14ac:dyDescent="0.3">
      <c r="A11264" s="2">
        <v>53632</v>
      </c>
      <c r="B11264" s="3">
        <v>53632</v>
      </c>
      <c r="C11264" s="1">
        <v>53632</v>
      </c>
      <c r="D11264" s="5">
        <f t="shared" si="1040"/>
        <v>53632</v>
      </c>
      <c r="E11264" s="1" t="s">
        <v>56</v>
      </c>
      <c r="F11264" t="str">
        <f t="shared" si="1041"/>
        <v>四</v>
      </c>
      <c r="G11264" t="s">
        <v>12</v>
      </c>
      <c r="H11264">
        <v>1</v>
      </c>
      <c r="I11264" t="s">
        <v>153</v>
      </c>
      <c r="J11264" t="str">
        <f t="shared" si="1042"/>
        <v>2046/10/4</v>
      </c>
      <c r="K11264" t="str">
        <f t="shared" si="1043"/>
        <v>/4</v>
      </c>
      <c r="L11264" t="s">
        <v>1358</v>
      </c>
    </row>
    <row r="11265" spans="1:12" x14ac:dyDescent="0.3">
      <c r="A11265" s="2">
        <v>53633</v>
      </c>
      <c r="B11265" s="3">
        <v>53633</v>
      </c>
      <c r="C11265" s="1">
        <v>53633</v>
      </c>
      <c r="D11265" s="5">
        <f t="shared" si="1040"/>
        <v>53633</v>
      </c>
      <c r="E11265" s="1" t="s">
        <v>50</v>
      </c>
      <c r="F11265" t="str">
        <f t="shared" si="1041"/>
        <v>五</v>
      </c>
      <c r="G11265" t="s">
        <v>91</v>
      </c>
      <c r="H11265">
        <v>1</v>
      </c>
      <c r="I11265" t="s">
        <v>153</v>
      </c>
      <c r="J11265" t="str">
        <f t="shared" si="1042"/>
        <v>2046/10/5</v>
      </c>
      <c r="K11265" t="str">
        <f t="shared" si="1043"/>
        <v>/5</v>
      </c>
      <c r="L11265" t="s">
        <v>1358</v>
      </c>
    </row>
    <row r="11266" spans="1:12" x14ac:dyDescent="0.3">
      <c r="A11266" s="2">
        <v>53634</v>
      </c>
      <c r="B11266" s="3">
        <v>53634</v>
      </c>
      <c r="C11266" s="1">
        <v>53634</v>
      </c>
      <c r="D11266" s="5">
        <f t="shared" ref="D11266:D11329" si="1044">A11266</f>
        <v>53634</v>
      </c>
      <c r="E11266" s="1" t="s">
        <v>52</v>
      </c>
      <c r="F11266" t="str">
        <f t="shared" ref="F11266:F11329" si="1045">INDEX(음력한자,MATCH(K11266,매치,0))</f>
        <v>六</v>
      </c>
      <c r="G11266" t="s">
        <v>92</v>
      </c>
      <c r="H11266">
        <v>1</v>
      </c>
      <c r="I11266" t="s">
        <v>154</v>
      </c>
      <c r="J11266" t="str">
        <f t="shared" ref="J11266:J11329" si="1046">suntolun(YEAR(D11266),MONTH(D11266),DAY(D11266))</f>
        <v>2046/10/6</v>
      </c>
      <c r="K11266" t="str">
        <f t="shared" ref="K11266:K11329" si="1047">RIGHT(J11266,2)</f>
        <v>/6</v>
      </c>
      <c r="L11266" t="s">
        <v>1358</v>
      </c>
    </row>
    <row r="11267" spans="1:12" x14ac:dyDescent="0.3">
      <c r="A11267" s="2">
        <v>53635</v>
      </c>
      <c r="B11267" s="3">
        <v>53635</v>
      </c>
      <c r="C11267" s="1">
        <v>53635</v>
      </c>
      <c r="D11267" s="5">
        <f t="shared" si="1044"/>
        <v>53635</v>
      </c>
      <c r="E11267" s="1" t="s">
        <v>1</v>
      </c>
      <c r="F11267" t="str">
        <f t="shared" si="1045"/>
        <v>七</v>
      </c>
      <c r="G11267" t="s">
        <v>93</v>
      </c>
      <c r="H11267">
        <v>1</v>
      </c>
      <c r="I11267" t="s">
        <v>154</v>
      </c>
      <c r="J11267" t="str">
        <f t="shared" si="1046"/>
        <v>2046/10/7</v>
      </c>
      <c r="K11267" t="str">
        <f t="shared" si="1047"/>
        <v>/7</v>
      </c>
      <c r="L11267" t="s">
        <v>1358</v>
      </c>
    </row>
    <row r="11268" spans="1:12" x14ac:dyDescent="0.3">
      <c r="A11268" s="2">
        <v>53636</v>
      </c>
      <c r="B11268" s="3">
        <v>53636</v>
      </c>
      <c r="C11268" s="1">
        <v>53636</v>
      </c>
      <c r="D11268" s="5">
        <f t="shared" si="1044"/>
        <v>53636</v>
      </c>
      <c r="E11268" s="1" t="s">
        <v>53</v>
      </c>
      <c r="F11268" t="str">
        <f t="shared" si="1045"/>
        <v>八</v>
      </c>
      <c r="G11268" t="s">
        <v>94</v>
      </c>
      <c r="H11268">
        <v>10</v>
      </c>
      <c r="I11268" t="s">
        <v>154</v>
      </c>
      <c r="J11268" t="str">
        <f t="shared" si="1046"/>
        <v>2046/10/8</v>
      </c>
      <c r="K11268" t="str">
        <f t="shared" si="1047"/>
        <v>/8</v>
      </c>
      <c r="L11268" t="s">
        <v>1358</v>
      </c>
    </row>
    <row r="11269" spans="1:12" x14ac:dyDescent="0.3">
      <c r="A11269" s="2">
        <v>53637</v>
      </c>
      <c r="B11269" s="3">
        <v>53637</v>
      </c>
      <c r="C11269" s="1">
        <v>53637</v>
      </c>
      <c r="D11269" s="5">
        <f t="shared" si="1044"/>
        <v>53637</v>
      </c>
      <c r="E11269" s="1" t="s">
        <v>54</v>
      </c>
      <c r="F11269" t="str">
        <f t="shared" si="1045"/>
        <v>九</v>
      </c>
      <c r="G11269" t="s">
        <v>95</v>
      </c>
      <c r="H11269">
        <v>10</v>
      </c>
      <c r="I11269" t="s">
        <v>155</v>
      </c>
      <c r="J11269" t="str">
        <f t="shared" si="1046"/>
        <v>2046/10/9</v>
      </c>
      <c r="K11269" t="str">
        <f t="shared" si="1047"/>
        <v>/9</v>
      </c>
      <c r="L11269" t="s">
        <v>1358</v>
      </c>
    </row>
    <row r="11270" spans="1:12" x14ac:dyDescent="0.3">
      <c r="A11270" s="2">
        <v>53638</v>
      </c>
      <c r="B11270" s="3">
        <v>53638</v>
      </c>
      <c r="C11270" s="1">
        <v>53638</v>
      </c>
      <c r="D11270" s="5">
        <f t="shared" si="1044"/>
        <v>53638</v>
      </c>
      <c r="E11270" s="1" t="s">
        <v>55</v>
      </c>
      <c r="F11270" t="str">
        <f t="shared" si="1045"/>
        <v>十</v>
      </c>
      <c r="G11270" t="s">
        <v>96</v>
      </c>
      <c r="J11270" t="str">
        <f t="shared" si="1046"/>
        <v>2046/10/10</v>
      </c>
      <c r="K11270" t="str">
        <f t="shared" si="1047"/>
        <v>10</v>
      </c>
      <c r="L11270" t="s">
        <v>1358</v>
      </c>
    </row>
    <row r="11271" spans="1:12" x14ac:dyDescent="0.3">
      <c r="A11271" s="2">
        <v>53639</v>
      </c>
      <c r="B11271" s="3">
        <v>53639</v>
      </c>
      <c r="C11271" s="1">
        <v>53639</v>
      </c>
      <c r="D11271" s="5">
        <f t="shared" si="1044"/>
        <v>53639</v>
      </c>
      <c r="E11271" s="1" t="s">
        <v>56</v>
      </c>
      <c r="F11271" t="str">
        <f t="shared" si="1045"/>
        <v>十一</v>
      </c>
      <c r="G11271" t="s">
        <v>97</v>
      </c>
      <c r="H11271">
        <v>9</v>
      </c>
      <c r="I11271" t="s">
        <v>1384</v>
      </c>
      <c r="J11271" t="str">
        <f t="shared" si="1046"/>
        <v>2046/10/11</v>
      </c>
      <c r="K11271" t="str">
        <f t="shared" si="1047"/>
        <v>11</v>
      </c>
      <c r="L11271" t="s">
        <v>1358</v>
      </c>
    </row>
    <row r="11272" spans="1:12" x14ac:dyDescent="0.3">
      <c r="A11272" s="2">
        <v>53640</v>
      </c>
      <c r="B11272" s="3">
        <v>53640</v>
      </c>
      <c r="C11272" s="1">
        <v>53640</v>
      </c>
      <c r="D11272" s="5">
        <f t="shared" si="1044"/>
        <v>53640</v>
      </c>
      <c r="E11272" s="1" t="s">
        <v>50</v>
      </c>
      <c r="F11272" t="str">
        <f t="shared" si="1045"/>
        <v>十二</v>
      </c>
      <c r="G11272" t="s">
        <v>98</v>
      </c>
      <c r="H11272">
        <v>9</v>
      </c>
      <c r="I11272" t="s">
        <v>1384</v>
      </c>
      <c r="J11272" t="str">
        <f t="shared" si="1046"/>
        <v>2046/10/12</v>
      </c>
      <c r="K11272" t="str">
        <f t="shared" si="1047"/>
        <v>12</v>
      </c>
      <c r="L11272" t="s">
        <v>1358</v>
      </c>
    </row>
    <row r="11273" spans="1:12" x14ac:dyDescent="0.3">
      <c r="A11273" s="2">
        <v>53641</v>
      </c>
      <c r="B11273" s="3">
        <v>53641</v>
      </c>
      <c r="C11273" s="1">
        <v>53641</v>
      </c>
      <c r="D11273" s="5">
        <f t="shared" si="1044"/>
        <v>53641</v>
      </c>
      <c r="E11273" s="1" t="s">
        <v>52</v>
      </c>
      <c r="F11273" t="str">
        <f t="shared" si="1045"/>
        <v>十三</v>
      </c>
      <c r="G11273" t="s">
        <v>99</v>
      </c>
      <c r="H11273">
        <v>9</v>
      </c>
      <c r="I11273" t="s">
        <v>1384</v>
      </c>
      <c r="J11273" t="str">
        <f t="shared" si="1046"/>
        <v>2046/10/13</v>
      </c>
      <c r="K11273" t="str">
        <f t="shared" si="1047"/>
        <v>13</v>
      </c>
      <c r="L11273" t="s">
        <v>1358</v>
      </c>
    </row>
    <row r="11274" spans="1:12" x14ac:dyDescent="0.3">
      <c r="A11274" s="2">
        <v>53642</v>
      </c>
      <c r="B11274" s="3">
        <v>53642</v>
      </c>
      <c r="C11274" s="1">
        <v>53642</v>
      </c>
      <c r="D11274" s="5">
        <f t="shared" si="1044"/>
        <v>53642</v>
      </c>
      <c r="E11274" s="1" t="s">
        <v>1</v>
      </c>
      <c r="F11274" t="str">
        <f t="shared" si="1045"/>
        <v>十四</v>
      </c>
      <c r="G11274" t="s">
        <v>100</v>
      </c>
      <c r="H11274">
        <v>8</v>
      </c>
      <c r="I11274" t="s">
        <v>1384</v>
      </c>
      <c r="J11274" t="str">
        <f t="shared" si="1046"/>
        <v>2046/10/14</v>
      </c>
      <c r="K11274" t="str">
        <f t="shared" si="1047"/>
        <v>14</v>
      </c>
      <c r="L11274" t="s">
        <v>1358</v>
      </c>
    </row>
    <row r="11275" spans="1:12" x14ac:dyDescent="0.3">
      <c r="A11275" s="2">
        <v>53643</v>
      </c>
      <c r="B11275" s="3">
        <v>53643</v>
      </c>
      <c r="C11275" s="1">
        <v>53643</v>
      </c>
      <c r="D11275" s="5">
        <f t="shared" si="1044"/>
        <v>53643</v>
      </c>
      <c r="E11275" s="1" t="s">
        <v>53</v>
      </c>
      <c r="F11275" t="str">
        <f t="shared" si="1045"/>
        <v>十五</v>
      </c>
      <c r="G11275" t="s">
        <v>101</v>
      </c>
      <c r="H11275">
        <v>8</v>
      </c>
      <c r="I11275" t="s">
        <v>147</v>
      </c>
      <c r="J11275" t="str">
        <f t="shared" si="1046"/>
        <v>2046/10/15</v>
      </c>
      <c r="K11275" t="str">
        <f t="shared" si="1047"/>
        <v>15</v>
      </c>
      <c r="L11275" t="s">
        <v>1358</v>
      </c>
    </row>
    <row r="11276" spans="1:12" x14ac:dyDescent="0.3">
      <c r="A11276" s="2">
        <v>53644</v>
      </c>
      <c r="B11276" s="3">
        <v>53644</v>
      </c>
      <c r="C11276" s="1">
        <v>53644</v>
      </c>
      <c r="D11276" s="5">
        <f t="shared" si="1044"/>
        <v>53644</v>
      </c>
      <c r="E11276" s="1" t="s">
        <v>54</v>
      </c>
      <c r="F11276" t="str">
        <f t="shared" si="1045"/>
        <v>十六</v>
      </c>
      <c r="G11276" t="s">
        <v>102</v>
      </c>
      <c r="H11276">
        <v>8</v>
      </c>
      <c r="I11276" t="s">
        <v>147</v>
      </c>
      <c r="J11276" t="str">
        <f t="shared" si="1046"/>
        <v>2046/10/16</v>
      </c>
      <c r="K11276" t="str">
        <f t="shared" si="1047"/>
        <v>16</v>
      </c>
      <c r="L11276" t="s">
        <v>1358</v>
      </c>
    </row>
    <row r="11277" spans="1:12" x14ac:dyDescent="0.3">
      <c r="A11277" s="2">
        <v>53645</v>
      </c>
      <c r="B11277" s="3">
        <v>53645</v>
      </c>
      <c r="C11277" s="1">
        <v>53645</v>
      </c>
      <c r="D11277" s="5">
        <f t="shared" si="1044"/>
        <v>53645</v>
      </c>
      <c r="E11277" s="1" t="s">
        <v>55</v>
      </c>
      <c r="F11277" t="str">
        <f t="shared" si="1045"/>
        <v>十七</v>
      </c>
      <c r="G11277" t="s">
        <v>103</v>
      </c>
      <c r="H11277">
        <v>7</v>
      </c>
      <c r="I11277" t="s">
        <v>147</v>
      </c>
      <c r="J11277" t="str">
        <f t="shared" si="1046"/>
        <v>2046/10/17</v>
      </c>
      <c r="K11277" t="str">
        <f t="shared" si="1047"/>
        <v>17</v>
      </c>
      <c r="L11277" t="s">
        <v>1358</v>
      </c>
    </row>
    <row r="11278" spans="1:12" x14ac:dyDescent="0.3">
      <c r="A11278" s="2">
        <v>53646</v>
      </c>
      <c r="B11278" s="3">
        <v>53646</v>
      </c>
      <c r="C11278" s="1">
        <v>53646</v>
      </c>
      <c r="D11278" s="5">
        <f t="shared" si="1044"/>
        <v>53646</v>
      </c>
      <c r="E11278" s="1" t="s">
        <v>56</v>
      </c>
      <c r="F11278" t="str">
        <f t="shared" si="1045"/>
        <v>十八</v>
      </c>
      <c r="G11278" t="s">
        <v>117</v>
      </c>
      <c r="H11278">
        <v>7</v>
      </c>
      <c r="I11278" t="s">
        <v>148</v>
      </c>
      <c r="J11278" t="str">
        <f t="shared" si="1046"/>
        <v>2046/10/18</v>
      </c>
      <c r="K11278" t="str">
        <f t="shared" si="1047"/>
        <v>18</v>
      </c>
      <c r="L11278" t="s">
        <v>1358</v>
      </c>
    </row>
    <row r="11279" spans="1:12" x14ac:dyDescent="0.3">
      <c r="A11279" s="2">
        <v>53647</v>
      </c>
      <c r="B11279" s="3">
        <v>53647</v>
      </c>
      <c r="C11279" s="1">
        <v>53647</v>
      </c>
      <c r="D11279" s="5">
        <f t="shared" si="1044"/>
        <v>53647</v>
      </c>
      <c r="E11279" s="1" t="s">
        <v>50</v>
      </c>
      <c r="F11279" t="str">
        <f t="shared" si="1045"/>
        <v>十九</v>
      </c>
      <c r="G11279" t="s">
        <v>118</v>
      </c>
      <c r="H11279">
        <v>7</v>
      </c>
      <c r="I11279" t="s">
        <v>148</v>
      </c>
      <c r="J11279" t="str">
        <f t="shared" si="1046"/>
        <v>2046/10/19</v>
      </c>
      <c r="K11279" t="str">
        <f t="shared" si="1047"/>
        <v>19</v>
      </c>
      <c r="L11279" t="s">
        <v>1358</v>
      </c>
    </row>
    <row r="11280" spans="1:12" x14ac:dyDescent="0.3">
      <c r="A11280" s="2">
        <v>53648</v>
      </c>
      <c r="B11280" s="3">
        <v>53648</v>
      </c>
      <c r="C11280" s="1">
        <v>53648</v>
      </c>
      <c r="D11280" s="5">
        <f t="shared" si="1044"/>
        <v>53648</v>
      </c>
      <c r="E11280" s="1" t="s">
        <v>52</v>
      </c>
      <c r="F11280" t="str">
        <f t="shared" si="1045"/>
        <v>二十</v>
      </c>
      <c r="G11280" t="s">
        <v>119</v>
      </c>
      <c r="H11280">
        <v>6</v>
      </c>
      <c r="I11280" t="s">
        <v>148</v>
      </c>
      <c r="J11280" t="str">
        <f t="shared" si="1046"/>
        <v>2046/10/20</v>
      </c>
      <c r="K11280" t="str">
        <f t="shared" si="1047"/>
        <v>20</v>
      </c>
      <c r="L11280" t="s">
        <v>1358</v>
      </c>
    </row>
    <row r="11281" spans="1:12" x14ac:dyDescent="0.3">
      <c r="A11281" s="2">
        <v>53649</v>
      </c>
      <c r="B11281" s="3">
        <v>53649</v>
      </c>
      <c r="C11281" s="1">
        <v>53649</v>
      </c>
      <c r="D11281" s="5">
        <f t="shared" si="1044"/>
        <v>53649</v>
      </c>
      <c r="E11281" s="1" t="s">
        <v>1</v>
      </c>
      <c r="F11281" t="str">
        <f t="shared" si="1045"/>
        <v>廿一</v>
      </c>
      <c r="G11281" t="s">
        <v>120</v>
      </c>
      <c r="H11281">
        <v>6</v>
      </c>
      <c r="I11281" t="s">
        <v>149</v>
      </c>
      <c r="J11281" t="str">
        <f t="shared" si="1046"/>
        <v>2046/10/21</v>
      </c>
      <c r="K11281" t="str">
        <f t="shared" si="1047"/>
        <v>21</v>
      </c>
      <c r="L11281" t="s">
        <v>1358</v>
      </c>
    </row>
    <row r="11282" spans="1:12" x14ac:dyDescent="0.3">
      <c r="A11282" s="2">
        <v>53650</v>
      </c>
      <c r="B11282" s="3">
        <v>53650</v>
      </c>
      <c r="C11282" s="1">
        <v>53650</v>
      </c>
      <c r="D11282" s="5">
        <f t="shared" si="1044"/>
        <v>53650</v>
      </c>
      <c r="E11282" s="1" t="s">
        <v>53</v>
      </c>
      <c r="F11282" t="str">
        <f t="shared" si="1045"/>
        <v>廿二</v>
      </c>
      <c r="G11282" t="s">
        <v>57</v>
      </c>
      <c r="H11282">
        <v>6</v>
      </c>
      <c r="I11282" t="s">
        <v>149</v>
      </c>
      <c r="J11282" t="str">
        <f t="shared" si="1046"/>
        <v>2046/10/22</v>
      </c>
      <c r="K11282" t="str">
        <f t="shared" si="1047"/>
        <v>22</v>
      </c>
      <c r="L11282" t="s">
        <v>1358</v>
      </c>
    </row>
    <row r="11283" spans="1:12" x14ac:dyDescent="0.3">
      <c r="A11283" s="2">
        <v>53651</v>
      </c>
      <c r="B11283" s="3">
        <v>53651</v>
      </c>
      <c r="C11283" s="1">
        <v>53651</v>
      </c>
      <c r="D11283" s="5">
        <f t="shared" si="1044"/>
        <v>53651</v>
      </c>
      <c r="E11283" s="1" t="s">
        <v>54</v>
      </c>
      <c r="F11283" t="str">
        <f t="shared" si="1045"/>
        <v>廿三</v>
      </c>
      <c r="G11283" t="s">
        <v>59</v>
      </c>
      <c r="H11283">
        <v>5</v>
      </c>
      <c r="I11283" t="s">
        <v>149</v>
      </c>
      <c r="J11283" t="str">
        <f t="shared" si="1046"/>
        <v>2046/10/23</v>
      </c>
      <c r="K11283" t="str">
        <f t="shared" si="1047"/>
        <v>23</v>
      </c>
      <c r="L11283" t="s">
        <v>1358</v>
      </c>
    </row>
    <row r="11284" spans="1:12" x14ac:dyDescent="0.3">
      <c r="A11284" s="2">
        <v>53652</v>
      </c>
      <c r="B11284" s="3">
        <v>53652</v>
      </c>
      <c r="C11284" s="1">
        <v>53652</v>
      </c>
      <c r="D11284" s="5">
        <f t="shared" si="1044"/>
        <v>53652</v>
      </c>
      <c r="E11284" s="1" t="s">
        <v>55</v>
      </c>
      <c r="F11284" t="str">
        <f t="shared" si="1045"/>
        <v>廿四</v>
      </c>
      <c r="G11284" t="s">
        <v>60</v>
      </c>
      <c r="H11284">
        <v>5</v>
      </c>
      <c r="I11284" t="s">
        <v>150</v>
      </c>
      <c r="J11284" t="str">
        <f t="shared" si="1046"/>
        <v>2046/10/24</v>
      </c>
      <c r="K11284" t="str">
        <f t="shared" si="1047"/>
        <v>24</v>
      </c>
      <c r="L11284" t="s">
        <v>1358</v>
      </c>
    </row>
    <row r="11285" spans="1:12" x14ac:dyDescent="0.3">
      <c r="A11285" s="2">
        <v>53653</v>
      </c>
      <c r="B11285" s="3">
        <v>53653</v>
      </c>
      <c r="C11285" s="1">
        <v>53653</v>
      </c>
      <c r="D11285" s="5">
        <f t="shared" si="1044"/>
        <v>53653</v>
      </c>
      <c r="E11285" s="1" t="s">
        <v>56</v>
      </c>
      <c r="F11285" t="str">
        <f t="shared" si="1045"/>
        <v>廿五</v>
      </c>
      <c r="G11285" t="s">
        <v>61</v>
      </c>
      <c r="H11285">
        <v>5</v>
      </c>
      <c r="I11285" t="s">
        <v>150</v>
      </c>
      <c r="J11285" t="str">
        <f t="shared" si="1046"/>
        <v>2046/10/25</v>
      </c>
      <c r="K11285" t="str">
        <f t="shared" si="1047"/>
        <v>25</v>
      </c>
      <c r="L11285" t="s">
        <v>1358</v>
      </c>
    </row>
    <row r="11286" spans="1:12" x14ac:dyDescent="0.3">
      <c r="A11286" s="2">
        <v>53654</v>
      </c>
      <c r="B11286" s="3">
        <v>53654</v>
      </c>
      <c r="C11286" s="1">
        <v>53654</v>
      </c>
      <c r="D11286" s="5">
        <f t="shared" si="1044"/>
        <v>53654</v>
      </c>
      <c r="E11286" s="1" t="s">
        <v>50</v>
      </c>
      <c r="F11286" t="str">
        <f t="shared" si="1045"/>
        <v>廿六</v>
      </c>
      <c r="G11286" t="s">
        <v>62</v>
      </c>
      <c r="H11286">
        <v>4</v>
      </c>
      <c r="I11286" t="s">
        <v>150</v>
      </c>
      <c r="J11286" t="str">
        <f t="shared" si="1046"/>
        <v>2046/10/26</v>
      </c>
      <c r="K11286" t="str">
        <f t="shared" si="1047"/>
        <v>26</v>
      </c>
      <c r="L11286" t="s">
        <v>1358</v>
      </c>
    </row>
    <row r="11287" spans="1:12" x14ac:dyDescent="0.3">
      <c r="A11287" s="2">
        <v>53655</v>
      </c>
      <c r="B11287" s="3">
        <v>53655</v>
      </c>
      <c r="C11287" s="1">
        <v>53655</v>
      </c>
      <c r="D11287" s="5">
        <f t="shared" si="1044"/>
        <v>53655</v>
      </c>
      <c r="E11287" s="1" t="s">
        <v>52</v>
      </c>
      <c r="F11287" t="str">
        <f t="shared" si="1045"/>
        <v>廿七</v>
      </c>
      <c r="G11287" t="s">
        <v>63</v>
      </c>
      <c r="H11287">
        <v>4</v>
      </c>
      <c r="I11287" t="s">
        <v>151</v>
      </c>
      <c r="J11287" t="str">
        <f t="shared" si="1046"/>
        <v>2046/10/27</v>
      </c>
      <c r="K11287" t="str">
        <f t="shared" si="1047"/>
        <v>27</v>
      </c>
      <c r="L11287" t="s">
        <v>1358</v>
      </c>
    </row>
    <row r="11288" spans="1:12" x14ac:dyDescent="0.3">
      <c r="A11288" s="2">
        <v>53656</v>
      </c>
      <c r="B11288" s="3">
        <v>53656</v>
      </c>
      <c r="C11288" s="1">
        <v>53656</v>
      </c>
      <c r="D11288" s="5">
        <f t="shared" si="1044"/>
        <v>53656</v>
      </c>
      <c r="E11288" s="1" t="s">
        <v>1</v>
      </c>
      <c r="F11288" t="str">
        <f t="shared" si="1045"/>
        <v>廿八</v>
      </c>
      <c r="G11288" t="s">
        <v>64</v>
      </c>
      <c r="H11288">
        <v>4</v>
      </c>
      <c r="I11288" t="s">
        <v>151</v>
      </c>
      <c r="J11288" t="str">
        <f t="shared" si="1046"/>
        <v>2046/10/28</v>
      </c>
      <c r="K11288" t="str">
        <f t="shared" si="1047"/>
        <v>28</v>
      </c>
      <c r="L11288" t="s">
        <v>1358</v>
      </c>
    </row>
    <row r="11289" spans="1:12" x14ac:dyDescent="0.3">
      <c r="A11289" s="2">
        <v>53657</v>
      </c>
      <c r="B11289" s="3">
        <v>53657</v>
      </c>
      <c r="C11289" s="1">
        <v>53657</v>
      </c>
      <c r="D11289" s="5">
        <f t="shared" si="1044"/>
        <v>53657</v>
      </c>
      <c r="E11289" s="1" t="s">
        <v>53</v>
      </c>
      <c r="F11289" t="str">
        <f t="shared" si="1045"/>
        <v>廿九</v>
      </c>
      <c r="G11289" t="s">
        <v>16</v>
      </c>
      <c r="H11289">
        <v>3</v>
      </c>
      <c r="I11289" t="s">
        <v>151</v>
      </c>
      <c r="J11289" t="str">
        <f t="shared" si="1046"/>
        <v>2046/10/29</v>
      </c>
      <c r="K11289" t="str">
        <f t="shared" si="1047"/>
        <v>29</v>
      </c>
      <c r="L11289" t="s">
        <v>1358</v>
      </c>
    </row>
    <row r="11290" spans="1:12" x14ac:dyDescent="0.3">
      <c r="A11290" s="2">
        <v>53658</v>
      </c>
      <c r="B11290" s="3">
        <v>53658</v>
      </c>
      <c r="C11290" s="1">
        <v>53658</v>
      </c>
      <c r="D11290" s="5">
        <f t="shared" si="1044"/>
        <v>53658</v>
      </c>
      <c r="E11290" s="1" t="s">
        <v>54</v>
      </c>
      <c r="F11290" t="str">
        <f t="shared" si="1045"/>
        <v>三十</v>
      </c>
      <c r="G11290" t="s">
        <v>17</v>
      </c>
      <c r="H11290">
        <v>3</v>
      </c>
      <c r="I11290" t="s">
        <v>152</v>
      </c>
      <c r="J11290" t="str">
        <f t="shared" si="1046"/>
        <v>2046/10/30</v>
      </c>
      <c r="K11290" t="str">
        <f t="shared" si="1047"/>
        <v>30</v>
      </c>
      <c r="L11290" t="s">
        <v>1358</v>
      </c>
    </row>
    <row r="11291" spans="1:12" x14ac:dyDescent="0.3">
      <c r="A11291" s="2">
        <v>53659</v>
      </c>
      <c r="B11291" s="3">
        <v>53659</v>
      </c>
      <c r="C11291" s="1">
        <v>53659</v>
      </c>
      <c r="D11291" s="5">
        <f t="shared" si="1044"/>
        <v>53659</v>
      </c>
      <c r="E11291" s="1" t="s">
        <v>55</v>
      </c>
      <c r="F11291" t="str">
        <f t="shared" si="1045"/>
        <v>一</v>
      </c>
      <c r="G11291" t="s">
        <v>18</v>
      </c>
      <c r="H11291">
        <v>3</v>
      </c>
      <c r="I11291" t="s">
        <v>152</v>
      </c>
      <c r="J11291" t="str">
        <f t="shared" si="1046"/>
        <v>2046/11/1</v>
      </c>
      <c r="K11291" t="str">
        <f t="shared" si="1047"/>
        <v>/1</v>
      </c>
      <c r="L11291" t="s">
        <v>1379</v>
      </c>
    </row>
    <row r="11292" spans="1:12" x14ac:dyDescent="0.3">
      <c r="A11292" s="2">
        <v>53660</v>
      </c>
      <c r="B11292" s="3">
        <v>53660</v>
      </c>
      <c r="C11292" s="1">
        <v>53660</v>
      </c>
      <c r="D11292" s="5">
        <f t="shared" si="1044"/>
        <v>53660</v>
      </c>
      <c r="E11292" s="1" t="s">
        <v>56</v>
      </c>
      <c r="F11292" t="str">
        <f t="shared" si="1045"/>
        <v>二</v>
      </c>
      <c r="G11292" t="s">
        <v>75</v>
      </c>
      <c r="H11292">
        <v>2</v>
      </c>
      <c r="I11292" t="s">
        <v>152</v>
      </c>
      <c r="J11292" t="str">
        <f t="shared" si="1046"/>
        <v>2046/11/2</v>
      </c>
      <c r="K11292" t="str">
        <f t="shared" si="1047"/>
        <v>/2</v>
      </c>
      <c r="L11292" t="s">
        <v>1379</v>
      </c>
    </row>
    <row r="11293" spans="1:12" x14ac:dyDescent="0.3">
      <c r="A11293" s="2">
        <v>53661</v>
      </c>
      <c r="B11293" s="3">
        <v>53661</v>
      </c>
      <c r="C11293" s="1">
        <v>53661</v>
      </c>
      <c r="D11293" s="5">
        <f t="shared" si="1044"/>
        <v>53661</v>
      </c>
      <c r="E11293" s="1" t="s">
        <v>50</v>
      </c>
      <c r="F11293" t="str">
        <f t="shared" si="1045"/>
        <v>三</v>
      </c>
      <c r="G11293" t="s">
        <v>19</v>
      </c>
      <c r="H11293">
        <v>2</v>
      </c>
      <c r="I11293" t="s">
        <v>153</v>
      </c>
      <c r="J11293" t="str">
        <f t="shared" si="1046"/>
        <v>2046/11/3</v>
      </c>
      <c r="K11293" t="str">
        <f t="shared" si="1047"/>
        <v>/3</v>
      </c>
      <c r="L11293" t="s">
        <v>1379</v>
      </c>
    </row>
    <row r="11294" spans="1:12" x14ac:dyDescent="0.3">
      <c r="A11294" s="2">
        <v>53662</v>
      </c>
      <c r="B11294" s="3">
        <v>53662</v>
      </c>
      <c r="C11294" s="1">
        <v>53662</v>
      </c>
      <c r="D11294" s="5">
        <f t="shared" si="1044"/>
        <v>53662</v>
      </c>
      <c r="E11294" s="1" t="s">
        <v>52</v>
      </c>
      <c r="F11294" t="str">
        <f t="shared" si="1045"/>
        <v>四</v>
      </c>
      <c r="G11294" t="s">
        <v>20</v>
      </c>
      <c r="H11294">
        <v>2</v>
      </c>
      <c r="I11294" t="s">
        <v>153</v>
      </c>
      <c r="J11294" t="str">
        <f t="shared" si="1046"/>
        <v>2046/11/4</v>
      </c>
      <c r="K11294" t="str">
        <f t="shared" si="1047"/>
        <v>/4</v>
      </c>
      <c r="L11294" t="s">
        <v>1379</v>
      </c>
    </row>
    <row r="11295" spans="1:12" x14ac:dyDescent="0.3">
      <c r="A11295" s="2">
        <v>53663</v>
      </c>
      <c r="B11295" s="3">
        <v>53663</v>
      </c>
      <c r="C11295" s="1">
        <v>53663</v>
      </c>
      <c r="D11295" s="5">
        <f t="shared" si="1044"/>
        <v>53663</v>
      </c>
      <c r="E11295" s="1" t="s">
        <v>1</v>
      </c>
      <c r="F11295" t="str">
        <f t="shared" si="1045"/>
        <v>五</v>
      </c>
      <c r="G11295" t="s">
        <v>21</v>
      </c>
      <c r="H11295">
        <v>2</v>
      </c>
      <c r="I11295" t="s">
        <v>153</v>
      </c>
      <c r="J11295" t="str">
        <f t="shared" si="1046"/>
        <v>2046/11/5</v>
      </c>
      <c r="K11295" t="str">
        <f t="shared" si="1047"/>
        <v>/5</v>
      </c>
      <c r="L11295" t="s">
        <v>1379</v>
      </c>
    </row>
    <row r="11296" spans="1:12" x14ac:dyDescent="0.3">
      <c r="A11296" s="2">
        <v>53664</v>
      </c>
      <c r="B11296" s="3">
        <v>53664</v>
      </c>
      <c r="C11296" s="1">
        <v>53664</v>
      </c>
      <c r="D11296" s="5">
        <f t="shared" si="1044"/>
        <v>53664</v>
      </c>
      <c r="E11296" s="1" t="s">
        <v>53</v>
      </c>
      <c r="F11296" t="str">
        <f t="shared" si="1045"/>
        <v>六</v>
      </c>
      <c r="G11296" t="s">
        <v>22</v>
      </c>
      <c r="H11296">
        <v>1</v>
      </c>
      <c r="I11296" t="s">
        <v>154</v>
      </c>
      <c r="J11296" t="str">
        <f t="shared" si="1046"/>
        <v>2046/11/6</v>
      </c>
      <c r="K11296" t="str">
        <f t="shared" si="1047"/>
        <v>/6</v>
      </c>
      <c r="L11296" t="s">
        <v>1379</v>
      </c>
    </row>
    <row r="11297" spans="1:12" x14ac:dyDescent="0.3">
      <c r="A11297" s="2">
        <v>53665</v>
      </c>
      <c r="B11297" s="3">
        <v>53665</v>
      </c>
      <c r="C11297" s="1">
        <v>53665</v>
      </c>
      <c r="D11297" s="5">
        <f t="shared" si="1044"/>
        <v>53665</v>
      </c>
      <c r="E11297" s="1" t="s">
        <v>54</v>
      </c>
      <c r="F11297" t="str">
        <f t="shared" si="1045"/>
        <v>七</v>
      </c>
      <c r="G11297" t="s">
        <v>23</v>
      </c>
      <c r="H11297">
        <v>1</v>
      </c>
      <c r="I11297" t="s">
        <v>154</v>
      </c>
      <c r="J11297" t="str">
        <f t="shared" si="1046"/>
        <v>2046/11/7</v>
      </c>
      <c r="K11297" t="str">
        <f t="shared" si="1047"/>
        <v>/7</v>
      </c>
      <c r="L11297" t="s">
        <v>1379</v>
      </c>
    </row>
    <row r="11298" spans="1:12" x14ac:dyDescent="0.3">
      <c r="A11298" s="2">
        <v>53666</v>
      </c>
      <c r="B11298" s="3">
        <v>53666</v>
      </c>
      <c r="C11298" s="1">
        <v>53666</v>
      </c>
      <c r="D11298" s="5">
        <f t="shared" si="1044"/>
        <v>53666</v>
      </c>
      <c r="E11298" s="1" t="s">
        <v>55</v>
      </c>
      <c r="F11298" t="str">
        <f t="shared" si="1045"/>
        <v>八</v>
      </c>
      <c r="G11298" t="s">
        <v>24</v>
      </c>
      <c r="H11298">
        <v>1</v>
      </c>
      <c r="I11298" t="s">
        <v>154</v>
      </c>
      <c r="J11298" t="str">
        <f t="shared" si="1046"/>
        <v>2046/11/8</v>
      </c>
      <c r="K11298" t="str">
        <f t="shared" si="1047"/>
        <v>/8</v>
      </c>
      <c r="L11298" t="s">
        <v>1379</v>
      </c>
    </row>
    <row r="11299" spans="1:12" x14ac:dyDescent="0.3">
      <c r="A11299" s="2">
        <v>53667</v>
      </c>
      <c r="B11299" s="3">
        <v>53667</v>
      </c>
      <c r="C11299" s="1">
        <v>53667</v>
      </c>
      <c r="D11299" s="5">
        <f t="shared" si="1044"/>
        <v>53667</v>
      </c>
      <c r="E11299" s="1" t="s">
        <v>56</v>
      </c>
      <c r="F11299" t="str">
        <f t="shared" si="1045"/>
        <v>九</v>
      </c>
      <c r="G11299" t="s">
        <v>25</v>
      </c>
      <c r="H11299">
        <v>1</v>
      </c>
      <c r="I11299" t="s">
        <v>155</v>
      </c>
      <c r="J11299" t="str">
        <f t="shared" si="1046"/>
        <v>2046/11/9</v>
      </c>
      <c r="K11299" t="str">
        <f t="shared" si="1047"/>
        <v>/9</v>
      </c>
      <c r="L11299" t="s">
        <v>1379</v>
      </c>
    </row>
    <row r="11300" spans="1:12" x14ac:dyDescent="0.3">
      <c r="A11300" s="2">
        <v>53668</v>
      </c>
      <c r="B11300" s="3">
        <v>53668</v>
      </c>
      <c r="C11300" s="1">
        <v>53668</v>
      </c>
      <c r="D11300" s="5">
        <f t="shared" si="1044"/>
        <v>53668</v>
      </c>
      <c r="E11300" s="1" t="s">
        <v>50</v>
      </c>
      <c r="F11300" t="str">
        <f t="shared" si="1045"/>
        <v>十</v>
      </c>
      <c r="G11300" t="s">
        <v>26</v>
      </c>
      <c r="J11300" t="str">
        <f t="shared" si="1046"/>
        <v>2046/11/10</v>
      </c>
      <c r="K11300" t="str">
        <f t="shared" si="1047"/>
        <v>10</v>
      </c>
      <c r="L11300" t="s">
        <v>1379</v>
      </c>
    </row>
    <row r="11301" spans="1:12" x14ac:dyDescent="0.3">
      <c r="A11301" s="2">
        <v>53669</v>
      </c>
      <c r="B11301" s="3">
        <v>53669</v>
      </c>
      <c r="C11301" s="1">
        <v>53669</v>
      </c>
      <c r="D11301" s="5">
        <f t="shared" si="1044"/>
        <v>53669</v>
      </c>
      <c r="E11301" s="1" t="s">
        <v>52</v>
      </c>
      <c r="F11301" t="str">
        <f t="shared" si="1045"/>
        <v>十一</v>
      </c>
      <c r="G11301" t="s">
        <v>65</v>
      </c>
      <c r="H11301">
        <v>9</v>
      </c>
      <c r="I11301" t="s">
        <v>1384</v>
      </c>
      <c r="J11301" t="str">
        <f t="shared" si="1046"/>
        <v>2046/11/11</v>
      </c>
      <c r="K11301" t="str">
        <f t="shared" si="1047"/>
        <v>11</v>
      </c>
      <c r="L11301" t="s">
        <v>1379</v>
      </c>
    </row>
    <row r="11302" spans="1:12" x14ac:dyDescent="0.3">
      <c r="A11302" s="2">
        <v>53670</v>
      </c>
      <c r="B11302" s="3">
        <v>53670</v>
      </c>
      <c r="C11302" s="1">
        <v>53670</v>
      </c>
      <c r="D11302" s="5">
        <f t="shared" si="1044"/>
        <v>53670</v>
      </c>
      <c r="E11302" s="1" t="s">
        <v>1</v>
      </c>
      <c r="F11302" t="str">
        <f t="shared" si="1045"/>
        <v>十二</v>
      </c>
      <c r="G11302" t="s">
        <v>76</v>
      </c>
      <c r="H11302">
        <v>9</v>
      </c>
      <c r="I11302" t="s">
        <v>1384</v>
      </c>
      <c r="J11302" t="str">
        <f t="shared" si="1046"/>
        <v>2046/11/12</v>
      </c>
      <c r="K11302" t="str">
        <f t="shared" si="1047"/>
        <v>12</v>
      </c>
      <c r="L11302" t="s">
        <v>1379</v>
      </c>
    </row>
    <row r="11303" spans="1:12" x14ac:dyDescent="0.3">
      <c r="A11303" s="2">
        <v>53671</v>
      </c>
      <c r="B11303" s="3">
        <v>53671</v>
      </c>
      <c r="C11303" s="1">
        <v>53671</v>
      </c>
      <c r="D11303" s="5">
        <f t="shared" si="1044"/>
        <v>53671</v>
      </c>
      <c r="E11303" s="1" t="s">
        <v>53</v>
      </c>
      <c r="F11303" t="str">
        <f t="shared" si="1045"/>
        <v>十三</v>
      </c>
      <c r="G11303" t="s">
        <v>66</v>
      </c>
      <c r="H11303">
        <v>9</v>
      </c>
      <c r="I11303" t="s">
        <v>1384</v>
      </c>
      <c r="J11303" t="str">
        <f t="shared" si="1046"/>
        <v>2046/11/13</v>
      </c>
      <c r="K11303" t="str">
        <f t="shared" si="1047"/>
        <v>13</v>
      </c>
      <c r="L11303" t="s">
        <v>1379</v>
      </c>
    </row>
    <row r="11304" spans="1:12" x14ac:dyDescent="0.3">
      <c r="A11304" s="2">
        <v>53672</v>
      </c>
      <c r="B11304" s="3">
        <v>53672</v>
      </c>
      <c r="C11304" s="1">
        <v>53672</v>
      </c>
      <c r="D11304" s="5">
        <f t="shared" si="1044"/>
        <v>53672</v>
      </c>
      <c r="E11304" s="1" t="s">
        <v>54</v>
      </c>
      <c r="F11304" t="str">
        <f t="shared" si="1045"/>
        <v>十四</v>
      </c>
      <c r="G11304" t="s">
        <v>67</v>
      </c>
      <c r="H11304">
        <v>8</v>
      </c>
      <c r="I11304" t="s">
        <v>1384</v>
      </c>
      <c r="J11304" t="str">
        <f t="shared" si="1046"/>
        <v>2046/11/14</v>
      </c>
      <c r="K11304" t="str">
        <f t="shared" si="1047"/>
        <v>14</v>
      </c>
      <c r="L11304" t="s">
        <v>1379</v>
      </c>
    </row>
    <row r="11305" spans="1:12" x14ac:dyDescent="0.3">
      <c r="A11305" s="2">
        <v>53673</v>
      </c>
      <c r="B11305" s="3">
        <v>53673</v>
      </c>
      <c r="C11305" s="1">
        <v>53673</v>
      </c>
      <c r="D11305" s="5">
        <f t="shared" si="1044"/>
        <v>53673</v>
      </c>
      <c r="E11305" s="1" t="s">
        <v>55</v>
      </c>
      <c r="F11305" t="str">
        <f t="shared" si="1045"/>
        <v>十五</v>
      </c>
      <c r="G11305" t="s">
        <v>68</v>
      </c>
      <c r="H11305">
        <v>8</v>
      </c>
      <c r="I11305" t="s">
        <v>147</v>
      </c>
      <c r="J11305" t="str">
        <f t="shared" si="1046"/>
        <v>2046/11/15</v>
      </c>
      <c r="K11305" t="str">
        <f t="shared" si="1047"/>
        <v>15</v>
      </c>
      <c r="L11305" t="s">
        <v>1379</v>
      </c>
    </row>
    <row r="11306" spans="1:12" x14ac:dyDescent="0.3">
      <c r="A11306" s="2">
        <v>53674</v>
      </c>
      <c r="B11306" s="3">
        <v>53674</v>
      </c>
      <c r="C11306" s="1">
        <v>53674</v>
      </c>
      <c r="D11306" s="5">
        <f t="shared" si="1044"/>
        <v>53674</v>
      </c>
      <c r="E11306" s="1" t="s">
        <v>56</v>
      </c>
      <c r="F11306" t="str">
        <f t="shared" si="1045"/>
        <v>十六</v>
      </c>
      <c r="G11306" t="s">
        <v>69</v>
      </c>
      <c r="H11306">
        <v>8</v>
      </c>
      <c r="I11306" t="s">
        <v>147</v>
      </c>
      <c r="J11306" t="str">
        <f t="shared" si="1046"/>
        <v>2046/11/16</v>
      </c>
      <c r="K11306" t="str">
        <f t="shared" si="1047"/>
        <v>16</v>
      </c>
      <c r="L11306" t="s">
        <v>1379</v>
      </c>
    </row>
    <row r="11307" spans="1:12" x14ac:dyDescent="0.3">
      <c r="A11307" s="2">
        <v>53675</v>
      </c>
      <c r="B11307" s="3">
        <v>53675</v>
      </c>
      <c r="C11307" s="1">
        <v>53675</v>
      </c>
      <c r="D11307" s="5">
        <f t="shared" si="1044"/>
        <v>53675</v>
      </c>
      <c r="E11307" s="1" t="s">
        <v>50</v>
      </c>
      <c r="F11307" t="str">
        <f t="shared" si="1045"/>
        <v>十七</v>
      </c>
      <c r="G11307" t="s">
        <v>70</v>
      </c>
      <c r="H11307">
        <v>7</v>
      </c>
      <c r="I11307" t="s">
        <v>147</v>
      </c>
      <c r="J11307" t="str">
        <f t="shared" si="1046"/>
        <v>2046/11/17</v>
      </c>
      <c r="K11307" t="str">
        <f t="shared" si="1047"/>
        <v>17</v>
      </c>
      <c r="L11307" t="s">
        <v>1379</v>
      </c>
    </row>
    <row r="11308" spans="1:12" x14ac:dyDescent="0.3">
      <c r="A11308" s="2">
        <v>53676</v>
      </c>
      <c r="B11308" s="3">
        <v>53676</v>
      </c>
      <c r="C11308" s="1">
        <v>53676</v>
      </c>
      <c r="D11308" s="5">
        <f t="shared" si="1044"/>
        <v>53676</v>
      </c>
      <c r="E11308" s="1" t="s">
        <v>52</v>
      </c>
      <c r="F11308" t="str">
        <f t="shared" si="1045"/>
        <v>十八</v>
      </c>
      <c r="G11308" t="s">
        <v>71</v>
      </c>
      <c r="H11308">
        <v>7</v>
      </c>
      <c r="I11308" t="s">
        <v>148</v>
      </c>
      <c r="J11308" t="str">
        <f t="shared" si="1046"/>
        <v>2046/11/18</v>
      </c>
      <c r="K11308" t="str">
        <f t="shared" si="1047"/>
        <v>18</v>
      </c>
      <c r="L11308" t="s">
        <v>1379</v>
      </c>
    </row>
    <row r="11309" spans="1:12" x14ac:dyDescent="0.3">
      <c r="A11309" s="2">
        <v>53677</v>
      </c>
      <c r="B11309" s="3">
        <v>53677</v>
      </c>
      <c r="C11309" s="1">
        <v>53677</v>
      </c>
      <c r="D11309" s="5">
        <f t="shared" si="1044"/>
        <v>53677</v>
      </c>
      <c r="E11309" s="1" t="s">
        <v>1</v>
      </c>
      <c r="F11309" t="str">
        <f t="shared" si="1045"/>
        <v>十九</v>
      </c>
      <c r="G11309" t="s">
        <v>72</v>
      </c>
      <c r="H11309">
        <v>7</v>
      </c>
      <c r="I11309" t="s">
        <v>148</v>
      </c>
      <c r="J11309" t="str">
        <f t="shared" si="1046"/>
        <v>2046/11/19</v>
      </c>
      <c r="K11309" t="str">
        <f t="shared" si="1047"/>
        <v>19</v>
      </c>
      <c r="L11309" t="s">
        <v>1379</v>
      </c>
    </row>
    <row r="11310" spans="1:12" x14ac:dyDescent="0.3">
      <c r="A11310" s="2">
        <v>53678</v>
      </c>
      <c r="B11310" s="3">
        <v>53678</v>
      </c>
      <c r="C11310" s="1">
        <v>53678</v>
      </c>
      <c r="D11310" s="5">
        <f t="shared" si="1044"/>
        <v>53678</v>
      </c>
      <c r="E11310" s="1" t="s">
        <v>53</v>
      </c>
      <c r="F11310" t="str">
        <f t="shared" si="1045"/>
        <v>二十</v>
      </c>
      <c r="G11310" t="s">
        <v>73</v>
      </c>
      <c r="H11310">
        <v>6</v>
      </c>
      <c r="I11310" t="s">
        <v>148</v>
      </c>
      <c r="J11310" t="str">
        <f t="shared" si="1046"/>
        <v>2046/11/20</v>
      </c>
      <c r="K11310" t="str">
        <f t="shared" si="1047"/>
        <v>20</v>
      </c>
      <c r="L11310" t="s">
        <v>1379</v>
      </c>
    </row>
    <row r="11311" spans="1:12" x14ac:dyDescent="0.3">
      <c r="A11311" s="2">
        <v>53679</v>
      </c>
      <c r="B11311" s="3">
        <v>53679</v>
      </c>
      <c r="C11311" s="1">
        <v>53679</v>
      </c>
      <c r="D11311" s="5">
        <f t="shared" si="1044"/>
        <v>53679</v>
      </c>
      <c r="E11311" s="1" t="s">
        <v>54</v>
      </c>
      <c r="F11311" t="str">
        <f t="shared" si="1045"/>
        <v>廿一</v>
      </c>
      <c r="G11311" t="s">
        <v>74</v>
      </c>
      <c r="H11311">
        <v>6</v>
      </c>
      <c r="I11311" t="s">
        <v>149</v>
      </c>
      <c r="J11311" t="str">
        <f t="shared" si="1046"/>
        <v>2046/11/21</v>
      </c>
      <c r="K11311" t="str">
        <f t="shared" si="1047"/>
        <v>21</v>
      </c>
      <c r="L11311" t="s">
        <v>1379</v>
      </c>
    </row>
    <row r="11312" spans="1:12" x14ac:dyDescent="0.3">
      <c r="A11312" s="2">
        <v>53680</v>
      </c>
      <c r="B11312" s="3">
        <v>53680</v>
      </c>
      <c r="C11312" s="1">
        <v>53680</v>
      </c>
      <c r="D11312" s="5">
        <f t="shared" si="1044"/>
        <v>53680</v>
      </c>
      <c r="E11312" s="1" t="s">
        <v>55</v>
      </c>
      <c r="F11312" t="str">
        <f t="shared" si="1045"/>
        <v>廿二</v>
      </c>
      <c r="G11312" t="s">
        <v>77</v>
      </c>
      <c r="H11312">
        <v>6</v>
      </c>
      <c r="I11312" t="s">
        <v>149</v>
      </c>
      <c r="J11312" t="str">
        <f t="shared" si="1046"/>
        <v>2046/11/22</v>
      </c>
      <c r="K11312" t="str">
        <f t="shared" si="1047"/>
        <v>22</v>
      </c>
      <c r="L11312" t="s">
        <v>1379</v>
      </c>
    </row>
    <row r="11313" spans="1:12" x14ac:dyDescent="0.3">
      <c r="A11313" s="2">
        <v>53681</v>
      </c>
      <c r="B11313" s="3">
        <v>53681</v>
      </c>
      <c r="C11313" s="1">
        <v>53681</v>
      </c>
      <c r="D11313" s="5">
        <f t="shared" si="1044"/>
        <v>53681</v>
      </c>
      <c r="E11313" s="1" t="s">
        <v>56</v>
      </c>
      <c r="F11313" t="str">
        <f t="shared" si="1045"/>
        <v>廿三</v>
      </c>
      <c r="G11313" t="s">
        <v>80</v>
      </c>
      <c r="H11313">
        <v>5</v>
      </c>
      <c r="I11313" t="s">
        <v>149</v>
      </c>
      <c r="J11313" t="str">
        <f t="shared" si="1046"/>
        <v>2046/11/23</v>
      </c>
      <c r="K11313" t="str">
        <f t="shared" si="1047"/>
        <v>23</v>
      </c>
      <c r="L11313" t="s">
        <v>1379</v>
      </c>
    </row>
    <row r="11314" spans="1:12" x14ac:dyDescent="0.3">
      <c r="A11314" s="2">
        <v>53682</v>
      </c>
      <c r="B11314" s="3">
        <v>53682</v>
      </c>
      <c r="C11314" s="1">
        <v>53682</v>
      </c>
      <c r="D11314" s="5">
        <f t="shared" si="1044"/>
        <v>53682</v>
      </c>
      <c r="E11314" s="1" t="s">
        <v>50</v>
      </c>
      <c r="F11314" t="str">
        <f t="shared" si="1045"/>
        <v>廿四</v>
      </c>
      <c r="G11314" t="s">
        <v>81</v>
      </c>
      <c r="H11314">
        <v>5</v>
      </c>
      <c r="I11314" t="s">
        <v>150</v>
      </c>
      <c r="J11314" t="str">
        <f t="shared" si="1046"/>
        <v>2046/11/24</v>
      </c>
      <c r="K11314" t="str">
        <f t="shared" si="1047"/>
        <v>24</v>
      </c>
      <c r="L11314" t="s">
        <v>1379</v>
      </c>
    </row>
    <row r="11315" spans="1:12" x14ac:dyDescent="0.3">
      <c r="A11315" s="2">
        <v>53683</v>
      </c>
      <c r="B11315" s="3">
        <v>53683</v>
      </c>
      <c r="C11315" s="1">
        <v>53683</v>
      </c>
      <c r="D11315" s="5">
        <f t="shared" si="1044"/>
        <v>53683</v>
      </c>
      <c r="E11315" s="1" t="s">
        <v>52</v>
      </c>
      <c r="F11315" t="str">
        <f t="shared" si="1045"/>
        <v>廿五</v>
      </c>
      <c r="G11315" t="s">
        <v>82</v>
      </c>
      <c r="H11315">
        <v>5</v>
      </c>
      <c r="I11315" t="s">
        <v>150</v>
      </c>
      <c r="J11315" t="str">
        <f t="shared" si="1046"/>
        <v>2046/11/25</v>
      </c>
      <c r="K11315" t="str">
        <f t="shared" si="1047"/>
        <v>25</v>
      </c>
      <c r="L11315" t="s">
        <v>1379</v>
      </c>
    </row>
    <row r="11316" spans="1:12" x14ac:dyDescent="0.3">
      <c r="A11316" s="2">
        <v>53684</v>
      </c>
      <c r="B11316" s="3">
        <v>53684</v>
      </c>
      <c r="C11316" s="1">
        <v>53684</v>
      </c>
      <c r="D11316" s="5">
        <f t="shared" si="1044"/>
        <v>53684</v>
      </c>
      <c r="E11316" s="1" t="s">
        <v>1</v>
      </c>
      <c r="F11316" t="str">
        <f t="shared" si="1045"/>
        <v>廿六</v>
      </c>
      <c r="G11316" t="s">
        <v>83</v>
      </c>
      <c r="H11316">
        <v>4</v>
      </c>
      <c r="I11316" t="s">
        <v>150</v>
      </c>
      <c r="J11316" t="str">
        <f t="shared" si="1046"/>
        <v>2046/11/26</v>
      </c>
      <c r="K11316" t="str">
        <f t="shared" si="1047"/>
        <v>26</v>
      </c>
      <c r="L11316" t="s">
        <v>1379</v>
      </c>
    </row>
    <row r="11317" spans="1:12" x14ac:dyDescent="0.3">
      <c r="A11317" s="2">
        <v>53685</v>
      </c>
      <c r="B11317" s="3">
        <v>53685</v>
      </c>
      <c r="C11317" s="1">
        <v>53685</v>
      </c>
      <c r="D11317" s="5">
        <f t="shared" si="1044"/>
        <v>53685</v>
      </c>
      <c r="E11317" s="1" t="s">
        <v>53</v>
      </c>
      <c r="F11317" t="str">
        <f t="shared" si="1045"/>
        <v>廿七</v>
      </c>
      <c r="G11317" t="s">
        <v>84</v>
      </c>
      <c r="H11317">
        <v>4</v>
      </c>
      <c r="I11317" t="s">
        <v>151</v>
      </c>
      <c r="J11317" t="str">
        <f t="shared" si="1046"/>
        <v>2046/11/27</v>
      </c>
      <c r="K11317" t="str">
        <f t="shared" si="1047"/>
        <v>27</v>
      </c>
      <c r="L11317" t="s">
        <v>1379</v>
      </c>
    </row>
    <row r="11318" spans="1:12" x14ac:dyDescent="0.3">
      <c r="A11318" s="2">
        <v>53686</v>
      </c>
      <c r="B11318" s="3">
        <v>53686</v>
      </c>
      <c r="C11318" s="1">
        <v>53686</v>
      </c>
      <c r="D11318" s="5">
        <f t="shared" si="1044"/>
        <v>53686</v>
      </c>
      <c r="E11318" s="1" t="s">
        <v>54</v>
      </c>
      <c r="F11318" t="str">
        <f t="shared" si="1045"/>
        <v>廿八</v>
      </c>
      <c r="G11318" t="s">
        <v>85</v>
      </c>
      <c r="H11318">
        <v>4</v>
      </c>
      <c r="I11318" t="s">
        <v>151</v>
      </c>
      <c r="J11318" t="str">
        <f t="shared" si="1046"/>
        <v>2046/11/28</v>
      </c>
      <c r="K11318" t="str">
        <f t="shared" si="1047"/>
        <v>28</v>
      </c>
      <c r="L11318" t="s">
        <v>1379</v>
      </c>
    </row>
    <row r="11319" spans="1:12" x14ac:dyDescent="0.3">
      <c r="A11319" s="2">
        <v>53687</v>
      </c>
      <c r="B11319" s="3">
        <v>53687</v>
      </c>
      <c r="C11319" s="1">
        <v>53687</v>
      </c>
      <c r="D11319" s="5">
        <f t="shared" si="1044"/>
        <v>53687</v>
      </c>
      <c r="E11319" s="1" t="s">
        <v>55</v>
      </c>
      <c r="F11319" t="str">
        <f t="shared" si="1045"/>
        <v>廿九</v>
      </c>
      <c r="G11319" t="s">
        <v>86</v>
      </c>
      <c r="H11319">
        <v>3</v>
      </c>
      <c r="I11319" t="s">
        <v>151</v>
      </c>
      <c r="J11319" t="str">
        <f t="shared" si="1046"/>
        <v>2046/11/29</v>
      </c>
      <c r="K11319" t="str">
        <f t="shared" si="1047"/>
        <v>29</v>
      </c>
      <c r="L11319" t="s">
        <v>1379</v>
      </c>
    </row>
    <row r="11320" spans="1:12" x14ac:dyDescent="0.3">
      <c r="A11320" s="2">
        <v>53688</v>
      </c>
      <c r="B11320" s="3">
        <v>53688</v>
      </c>
      <c r="C11320" s="1">
        <v>53688</v>
      </c>
      <c r="D11320" s="5">
        <f t="shared" si="1044"/>
        <v>53688</v>
      </c>
      <c r="E11320" s="1" t="s">
        <v>56</v>
      </c>
      <c r="F11320" t="str">
        <f t="shared" si="1045"/>
        <v>一</v>
      </c>
      <c r="G11320" t="s">
        <v>87</v>
      </c>
      <c r="H11320">
        <v>3</v>
      </c>
      <c r="I11320" t="s">
        <v>152</v>
      </c>
      <c r="J11320" t="str">
        <f t="shared" si="1046"/>
        <v>2046/12/1</v>
      </c>
      <c r="K11320" t="str">
        <f t="shared" si="1047"/>
        <v>/1</v>
      </c>
      <c r="L11320" t="s">
        <v>1360</v>
      </c>
    </row>
    <row r="11321" spans="1:12" x14ac:dyDescent="0.3">
      <c r="A11321" s="2">
        <v>53689</v>
      </c>
      <c r="B11321" s="3">
        <v>53689</v>
      </c>
      <c r="C11321" s="1">
        <v>53689</v>
      </c>
      <c r="D11321" s="5">
        <f t="shared" si="1044"/>
        <v>53689</v>
      </c>
      <c r="E11321" s="1" t="s">
        <v>50</v>
      </c>
      <c r="F11321" t="str">
        <f t="shared" si="1045"/>
        <v>二</v>
      </c>
      <c r="G11321" t="s">
        <v>88</v>
      </c>
      <c r="H11321">
        <v>3</v>
      </c>
      <c r="I11321" t="s">
        <v>152</v>
      </c>
      <c r="J11321" t="str">
        <f t="shared" si="1046"/>
        <v>2046/12/2</v>
      </c>
      <c r="K11321" t="str">
        <f t="shared" si="1047"/>
        <v>/2</v>
      </c>
      <c r="L11321" t="s">
        <v>1360</v>
      </c>
    </row>
    <row r="11322" spans="1:12" x14ac:dyDescent="0.3">
      <c r="A11322" s="2">
        <v>53690</v>
      </c>
      <c r="B11322" s="3">
        <v>53690</v>
      </c>
      <c r="C11322" s="1">
        <v>53690</v>
      </c>
      <c r="D11322" s="5">
        <f t="shared" si="1044"/>
        <v>53690</v>
      </c>
      <c r="E11322" s="1" t="s">
        <v>52</v>
      </c>
      <c r="F11322" t="str">
        <f t="shared" si="1045"/>
        <v>三</v>
      </c>
      <c r="G11322" t="s">
        <v>89</v>
      </c>
      <c r="H11322">
        <v>2</v>
      </c>
      <c r="I11322" t="s">
        <v>152</v>
      </c>
      <c r="J11322" t="str">
        <f t="shared" si="1046"/>
        <v>2046/12/3</v>
      </c>
      <c r="K11322" t="str">
        <f t="shared" si="1047"/>
        <v>/3</v>
      </c>
      <c r="L11322" t="s">
        <v>1360</v>
      </c>
    </row>
    <row r="11323" spans="1:12" x14ac:dyDescent="0.3">
      <c r="A11323" s="2">
        <v>53691</v>
      </c>
      <c r="B11323" s="3">
        <v>53691</v>
      </c>
      <c r="C11323" s="1">
        <v>53691</v>
      </c>
      <c r="D11323" s="5">
        <f t="shared" si="1044"/>
        <v>53691</v>
      </c>
      <c r="E11323" s="1" t="s">
        <v>1</v>
      </c>
      <c r="F11323" t="str">
        <f t="shared" si="1045"/>
        <v>四</v>
      </c>
      <c r="G11323" t="s">
        <v>90</v>
      </c>
      <c r="H11323">
        <v>2</v>
      </c>
      <c r="I11323" t="s">
        <v>153</v>
      </c>
      <c r="J11323" t="str">
        <f t="shared" si="1046"/>
        <v>2046/12/4</v>
      </c>
      <c r="K11323" t="str">
        <f t="shared" si="1047"/>
        <v>/4</v>
      </c>
      <c r="L11323" t="s">
        <v>1360</v>
      </c>
    </row>
    <row r="11324" spans="1:12" x14ac:dyDescent="0.3">
      <c r="A11324" s="2">
        <v>53692</v>
      </c>
      <c r="B11324" s="3">
        <v>53692</v>
      </c>
      <c r="C11324" s="1">
        <v>53692</v>
      </c>
      <c r="D11324" s="5">
        <f t="shared" si="1044"/>
        <v>53692</v>
      </c>
      <c r="E11324" s="1" t="s">
        <v>53</v>
      </c>
      <c r="F11324" t="str">
        <f t="shared" si="1045"/>
        <v>五</v>
      </c>
      <c r="G11324" t="s">
        <v>12</v>
      </c>
      <c r="H11324">
        <v>2</v>
      </c>
      <c r="I11324" t="s">
        <v>153</v>
      </c>
      <c r="J11324" t="str">
        <f t="shared" si="1046"/>
        <v>2046/12/5</v>
      </c>
      <c r="K11324" t="str">
        <f t="shared" si="1047"/>
        <v>/5</v>
      </c>
      <c r="L11324" t="s">
        <v>1360</v>
      </c>
    </row>
    <row r="11325" spans="1:12" x14ac:dyDescent="0.3">
      <c r="A11325" s="2">
        <v>53693</v>
      </c>
      <c r="B11325" s="3">
        <v>53693</v>
      </c>
      <c r="C11325" s="1">
        <v>53693</v>
      </c>
      <c r="D11325" s="5">
        <f t="shared" si="1044"/>
        <v>53693</v>
      </c>
      <c r="E11325" s="1" t="s">
        <v>54</v>
      </c>
      <c r="F11325" t="str">
        <f t="shared" si="1045"/>
        <v>六</v>
      </c>
      <c r="G11325" t="s">
        <v>91</v>
      </c>
      <c r="H11325">
        <v>1</v>
      </c>
      <c r="I11325" t="s">
        <v>153</v>
      </c>
      <c r="J11325" t="str">
        <f t="shared" si="1046"/>
        <v>2046/12/6</v>
      </c>
      <c r="K11325" t="str">
        <f t="shared" si="1047"/>
        <v>/6</v>
      </c>
      <c r="L11325" t="s">
        <v>1360</v>
      </c>
    </row>
    <row r="11326" spans="1:12" x14ac:dyDescent="0.3">
      <c r="A11326" s="2">
        <v>53694</v>
      </c>
      <c r="B11326" s="3">
        <v>53694</v>
      </c>
      <c r="C11326" s="1">
        <v>53694</v>
      </c>
      <c r="D11326" s="5">
        <f t="shared" si="1044"/>
        <v>53694</v>
      </c>
      <c r="E11326" s="1" t="s">
        <v>55</v>
      </c>
      <c r="F11326" t="str">
        <f t="shared" si="1045"/>
        <v>七</v>
      </c>
      <c r="G11326" t="s">
        <v>92</v>
      </c>
      <c r="H11326">
        <v>1</v>
      </c>
      <c r="I11326" t="s">
        <v>154</v>
      </c>
      <c r="J11326" t="str">
        <f t="shared" si="1046"/>
        <v>2046/12/7</v>
      </c>
      <c r="K11326" t="str">
        <f t="shared" si="1047"/>
        <v>/7</v>
      </c>
      <c r="L11326" t="s">
        <v>1360</v>
      </c>
    </row>
    <row r="11327" spans="1:12" x14ac:dyDescent="0.3">
      <c r="A11327" s="2">
        <v>53695</v>
      </c>
      <c r="B11327" s="3">
        <v>53695</v>
      </c>
      <c r="C11327" s="1">
        <v>53695</v>
      </c>
      <c r="D11327" s="5">
        <f t="shared" si="1044"/>
        <v>53695</v>
      </c>
      <c r="E11327" s="1" t="s">
        <v>56</v>
      </c>
      <c r="F11327" t="str">
        <f t="shared" si="1045"/>
        <v>八</v>
      </c>
      <c r="G11327" t="s">
        <v>93</v>
      </c>
      <c r="H11327">
        <v>1</v>
      </c>
      <c r="I11327" t="s">
        <v>154</v>
      </c>
      <c r="J11327" t="str">
        <f t="shared" si="1046"/>
        <v>2046/12/8</v>
      </c>
      <c r="K11327" t="str">
        <f t="shared" si="1047"/>
        <v>/8</v>
      </c>
      <c r="L11327" t="s">
        <v>1360</v>
      </c>
    </row>
    <row r="11328" spans="1:12" x14ac:dyDescent="0.3">
      <c r="A11328" s="2">
        <v>53696</v>
      </c>
      <c r="B11328" s="3">
        <v>53696</v>
      </c>
      <c r="C11328" s="1">
        <v>53696</v>
      </c>
      <c r="D11328" s="5">
        <f t="shared" si="1044"/>
        <v>53696</v>
      </c>
      <c r="E11328" s="1" t="s">
        <v>50</v>
      </c>
      <c r="F11328" t="str">
        <f t="shared" si="1045"/>
        <v>九</v>
      </c>
      <c r="G11328" t="s">
        <v>94</v>
      </c>
      <c r="H11328">
        <v>1</v>
      </c>
      <c r="I11328" t="s">
        <v>154</v>
      </c>
      <c r="J11328" t="str">
        <f t="shared" si="1046"/>
        <v>2046/12/9</v>
      </c>
      <c r="K11328" t="str">
        <f t="shared" si="1047"/>
        <v>/9</v>
      </c>
      <c r="L11328" t="s">
        <v>1360</v>
      </c>
    </row>
    <row r="11329" spans="1:12" x14ac:dyDescent="0.3">
      <c r="A11329" s="2">
        <v>53697</v>
      </c>
      <c r="B11329" s="3">
        <v>53697</v>
      </c>
      <c r="C11329" s="1">
        <v>53697</v>
      </c>
      <c r="D11329" s="5">
        <f t="shared" si="1044"/>
        <v>53697</v>
      </c>
      <c r="E11329" s="1" t="s">
        <v>52</v>
      </c>
      <c r="F11329" t="str">
        <f t="shared" si="1045"/>
        <v>十</v>
      </c>
      <c r="G11329" t="s">
        <v>95</v>
      </c>
      <c r="J11329" t="str">
        <f t="shared" si="1046"/>
        <v>2046/12/10</v>
      </c>
      <c r="K11329" t="str">
        <f t="shared" si="1047"/>
        <v>10</v>
      </c>
      <c r="L11329" t="s">
        <v>1360</v>
      </c>
    </row>
    <row r="11330" spans="1:12" x14ac:dyDescent="0.3">
      <c r="A11330" s="2">
        <v>53698</v>
      </c>
      <c r="B11330" s="3">
        <v>53698</v>
      </c>
      <c r="C11330" s="1">
        <v>53698</v>
      </c>
      <c r="D11330" s="5">
        <f t="shared" ref="D11330:D11393" si="1048">A11330</f>
        <v>53698</v>
      </c>
      <c r="E11330" s="1" t="s">
        <v>1</v>
      </c>
      <c r="F11330" t="str">
        <f t="shared" ref="F11330:F11393" si="1049">INDEX(음력한자,MATCH(K11330,매치,0))</f>
        <v>十一</v>
      </c>
      <c r="G11330" t="s">
        <v>96</v>
      </c>
      <c r="H11330">
        <v>10</v>
      </c>
      <c r="I11330" t="s">
        <v>1384</v>
      </c>
      <c r="J11330" t="str">
        <f t="shared" ref="J11330:J11393" si="1050">suntolun(YEAR(D11330),MONTH(D11330),DAY(D11330))</f>
        <v>2046/12/11</v>
      </c>
      <c r="K11330" t="str">
        <f t="shared" ref="K11330:K11393" si="1051">RIGHT(J11330,2)</f>
        <v>11</v>
      </c>
      <c r="L11330" t="s">
        <v>1360</v>
      </c>
    </row>
    <row r="11331" spans="1:12" x14ac:dyDescent="0.3">
      <c r="A11331" s="2">
        <v>53699</v>
      </c>
      <c r="B11331" s="3">
        <v>53699</v>
      </c>
      <c r="C11331" s="1">
        <v>53699</v>
      </c>
      <c r="D11331" s="5">
        <f t="shared" si="1048"/>
        <v>53699</v>
      </c>
      <c r="E11331" s="1" t="s">
        <v>53</v>
      </c>
      <c r="F11331" t="str">
        <f t="shared" si="1049"/>
        <v>十二</v>
      </c>
      <c r="G11331" t="s">
        <v>97</v>
      </c>
      <c r="H11331">
        <v>9</v>
      </c>
      <c r="I11331" t="s">
        <v>1384</v>
      </c>
      <c r="J11331" t="str">
        <f t="shared" si="1050"/>
        <v>2046/12/12</v>
      </c>
      <c r="K11331" t="str">
        <f t="shared" si="1051"/>
        <v>12</v>
      </c>
      <c r="L11331" t="s">
        <v>1360</v>
      </c>
    </row>
    <row r="11332" spans="1:12" x14ac:dyDescent="0.3">
      <c r="A11332" s="2">
        <v>53700</v>
      </c>
      <c r="B11332" s="3">
        <v>53700</v>
      </c>
      <c r="C11332" s="1">
        <v>53700</v>
      </c>
      <c r="D11332" s="5">
        <f t="shared" si="1048"/>
        <v>53700</v>
      </c>
      <c r="E11332" s="1" t="s">
        <v>54</v>
      </c>
      <c r="F11332" t="str">
        <f t="shared" si="1049"/>
        <v>十三</v>
      </c>
      <c r="G11332" t="s">
        <v>98</v>
      </c>
      <c r="H11332">
        <v>9</v>
      </c>
      <c r="I11332" t="s">
        <v>1384</v>
      </c>
      <c r="J11332" t="str">
        <f t="shared" si="1050"/>
        <v>2046/12/13</v>
      </c>
      <c r="K11332" t="str">
        <f t="shared" si="1051"/>
        <v>13</v>
      </c>
      <c r="L11332" t="s">
        <v>1360</v>
      </c>
    </row>
    <row r="11333" spans="1:12" x14ac:dyDescent="0.3">
      <c r="A11333" s="2">
        <v>53701</v>
      </c>
      <c r="B11333" s="3">
        <v>53701</v>
      </c>
      <c r="C11333" s="1">
        <v>53701</v>
      </c>
      <c r="D11333" s="5">
        <f t="shared" si="1048"/>
        <v>53701</v>
      </c>
      <c r="E11333" s="1" t="s">
        <v>55</v>
      </c>
      <c r="F11333" t="str">
        <f t="shared" si="1049"/>
        <v>十四</v>
      </c>
      <c r="G11333" t="s">
        <v>99</v>
      </c>
      <c r="H11333">
        <v>9</v>
      </c>
      <c r="I11333" t="s">
        <v>1384</v>
      </c>
      <c r="J11333" t="str">
        <f t="shared" si="1050"/>
        <v>2046/12/14</v>
      </c>
      <c r="K11333" t="str">
        <f t="shared" si="1051"/>
        <v>14</v>
      </c>
      <c r="L11333" t="s">
        <v>1360</v>
      </c>
    </row>
    <row r="11334" spans="1:12" x14ac:dyDescent="0.3">
      <c r="A11334" s="2">
        <v>53702</v>
      </c>
      <c r="B11334" s="3">
        <v>53702</v>
      </c>
      <c r="C11334" s="1">
        <v>53702</v>
      </c>
      <c r="D11334" s="5">
        <f t="shared" si="1048"/>
        <v>53702</v>
      </c>
      <c r="E11334" s="1" t="s">
        <v>56</v>
      </c>
      <c r="F11334" t="str">
        <f t="shared" si="1049"/>
        <v>十五</v>
      </c>
      <c r="G11334" t="s">
        <v>100</v>
      </c>
      <c r="H11334">
        <v>8</v>
      </c>
      <c r="I11334" t="s">
        <v>147</v>
      </c>
      <c r="J11334" t="str">
        <f t="shared" si="1050"/>
        <v>2046/12/15</v>
      </c>
      <c r="K11334" t="str">
        <f t="shared" si="1051"/>
        <v>15</v>
      </c>
      <c r="L11334" t="s">
        <v>1360</v>
      </c>
    </row>
    <row r="11335" spans="1:12" x14ac:dyDescent="0.3">
      <c r="A11335" s="2">
        <v>53703</v>
      </c>
      <c r="B11335" s="3">
        <v>53703</v>
      </c>
      <c r="C11335" s="1">
        <v>53703</v>
      </c>
      <c r="D11335" s="5">
        <f t="shared" si="1048"/>
        <v>53703</v>
      </c>
      <c r="E11335" s="1" t="s">
        <v>50</v>
      </c>
      <c r="F11335" t="str">
        <f t="shared" si="1049"/>
        <v>十六</v>
      </c>
      <c r="G11335" t="s">
        <v>101</v>
      </c>
      <c r="H11335">
        <v>8</v>
      </c>
      <c r="I11335" t="s">
        <v>147</v>
      </c>
      <c r="J11335" t="str">
        <f t="shared" si="1050"/>
        <v>2046/12/16</v>
      </c>
      <c r="K11335" t="str">
        <f t="shared" si="1051"/>
        <v>16</v>
      </c>
      <c r="L11335" t="s">
        <v>1360</v>
      </c>
    </row>
    <row r="11336" spans="1:12" x14ac:dyDescent="0.3">
      <c r="A11336" s="2">
        <v>53704</v>
      </c>
      <c r="B11336" s="3">
        <v>53704</v>
      </c>
      <c r="C11336" s="1">
        <v>53704</v>
      </c>
      <c r="D11336" s="5">
        <f t="shared" si="1048"/>
        <v>53704</v>
      </c>
      <c r="E11336" s="1" t="s">
        <v>52</v>
      </c>
      <c r="F11336" t="str">
        <f t="shared" si="1049"/>
        <v>十七</v>
      </c>
      <c r="G11336" t="s">
        <v>102</v>
      </c>
      <c r="H11336">
        <v>8</v>
      </c>
      <c r="I11336" t="s">
        <v>147</v>
      </c>
      <c r="J11336" t="str">
        <f t="shared" si="1050"/>
        <v>2046/12/17</v>
      </c>
      <c r="K11336" t="str">
        <f t="shared" si="1051"/>
        <v>17</v>
      </c>
      <c r="L11336" t="s">
        <v>1360</v>
      </c>
    </row>
    <row r="11337" spans="1:12" x14ac:dyDescent="0.3">
      <c r="A11337" s="2">
        <v>53705</v>
      </c>
      <c r="B11337" s="3">
        <v>53705</v>
      </c>
      <c r="C11337" s="1">
        <v>53705</v>
      </c>
      <c r="D11337" s="5">
        <f t="shared" si="1048"/>
        <v>53705</v>
      </c>
      <c r="E11337" s="1" t="s">
        <v>1</v>
      </c>
      <c r="F11337" t="str">
        <f t="shared" si="1049"/>
        <v>十八</v>
      </c>
      <c r="G11337" t="s">
        <v>103</v>
      </c>
      <c r="H11337">
        <v>7</v>
      </c>
      <c r="I11337" t="s">
        <v>148</v>
      </c>
      <c r="J11337" t="str">
        <f t="shared" si="1050"/>
        <v>2046/12/18</v>
      </c>
      <c r="K11337" t="str">
        <f t="shared" si="1051"/>
        <v>18</v>
      </c>
      <c r="L11337" t="s">
        <v>1360</v>
      </c>
    </row>
    <row r="11338" spans="1:12" x14ac:dyDescent="0.3">
      <c r="A11338" s="2">
        <v>53706</v>
      </c>
      <c r="B11338" s="3">
        <v>53706</v>
      </c>
      <c r="C11338" s="1">
        <v>53706</v>
      </c>
      <c r="D11338" s="5">
        <f t="shared" si="1048"/>
        <v>53706</v>
      </c>
      <c r="E11338" s="1" t="s">
        <v>53</v>
      </c>
      <c r="F11338" t="str">
        <f t="shared" si="1049"/>
        <v>十九</v>
      </c>
      <c r="G11338" t="s">
        <v>117</v>
      </c>
      <c r="H11338">
        <v>7</v>
      </c>
      <c r="I11338" t="s">
        <v>148</v>
      </c>
      <c r="J11338" t="str">
        <f t="shared" si="1050"/>
        <v>2046/12/19</v>
      </c>
      <c r="K11338" t="str">
        <f t="shared" si="1051"/>
        <v>19</v>
      </c>
      <c r="L11338" t="s">
        <v>1360</v>
      </c>
    </row>
    <row r="11339" spans="1:12" x14ac:dyDescent="0.3">
      <c r="A11339" s="2">
        <v>53707</v>
      </c>
      <c r="B11339" s="3">
        <v>53707</v>
      </c>
      <c r="C11339" s="1">
        <v>53707</v>
      </c>
      <c r="D11339" s="5">
        <f t="shared" si="1048"/>
        <v>53707</v>
      </c>
      <c r="E11339" s="1" t="s">
        <v>54</v>
      </c>
      <c r="F11339" t="str">
        <f t="shared" si="1049"/>
        <v>二十</v>
      </c>
      <c r="G11339" t="s">
        <v>118</v>
      </c>
      <c r="H11339">
        <v>7</v>
      </c>
      <c r="I11339" t="s">
        <v>148</v>
      </c>
      <c r="J11339" t="str">
        <f t="shared" si="1050"/>
        <v>2046/12/20</v>
      </c>
      <c r="K11339" t="str">
        <f t="shared" si="1051"/>
        <v>20</v>
      </c>
      <c r="L11339" t="s">
        <v>1360</v>
      </c>
    </row>
    <row r="11340" spans="1:12" x14ac:dyDescent="0.3">
      <c r="A11340" s="2">
        <v>53708</v>
      </c>
      <c r="B11340" s="3">
        <v>53708</v>
      </c>
      <c r="C11340" s="1">
        <v>53708</v>
      </c>
      <c r="D11340" s="5">
        <f t="shared" si="1048"/>
        <v>53708</v>
      </c>
      <c r="E11340" s="1" t="s">
        <v>55</v>
      </c>
      <c r="F11340" t="str">
        <f t="shared" si="1049"/>
        <v>廿一</v>
      </c>
      <c r="G11340" t="s">
        <v>119</v>
      </c>
      <c r="H11340">
        <v>6</v>
      </c>
      <c r="I11340" t="s">
        <v>149</v>
      </c>
      <c r="J11340" t="str">
        <f t="shared" si="1050"/>
        <v>2046/12/21</v>
      </c>
      <c r="K11340" t="str">
        <f t="shared" si="1051"/>
        <v>21</v>
      </c>
      <c r="L11340" t="s">
        <v>1360</v>
      </c>
    </row>
    <row r="11341" spans="1:12" x14ac:dyDescent="0.3">
      <c r="A11341" s="2">
        <v>53709</v>
      </c>
      <c r="B11341" s="3">
        <v>53709</v>
      </c>
      <c r="C11341" s="1">
        <v>53709</v>
      </c>
      <c r="D11341" s="5">
        <f t="shared" si="1048"/>
        <v>53709</v>
      </c>
      <c r="E11341" s="1" t="s">
        <v>56</v>
      </c>
      <c r="F11341" t="str">
        <f t="shared" si="1049"/>
        <v>廿二</v>
      </c>
      <c r="G11341" t="s">
        <v>120</v>
      </c>
      <c r="H11341">
        <v>6</v>
      </c>
      <c r="I11341" t="s">
        <v>149</v>
      </c>
      <c r="J11341" t="str">
        <f t="shared" si="1050"/>
        <v>2046/12/22</v>
      </c>
      <c r="K11341" t="str">
        <f t="shared" si="1051"/>
        <v>22</v>
      </c>
      <c r="L11341" t="s">
        <v>1360</v>
      </c>
    </row>
    <row r="11342" spans="1:12" x14ac:dyDescent="0.3">
      <c r="A11342" s="2">
        <v>53710</v>
      </c>
      <c r="B11342" s="3">
        <v>53710</v>
      </c>
      <c r="C11342" s="1">
        <v>53710</v>
      </c>
      <c r="D11342" s="5">
        <f t="shared" si="1048"/>
        <v>53710</v>
      </c>
      <c r="E11342" s="1" t="s">
        <v>50</v>
      </c>
      <c r="F11342" t="str">
        <f t="shared" si="1049"/>
        <v>廿三</v>
      </c>
      <c r="G11342" t="s">
        <v>57</v>
      </c>
      <c r="H11342">
        <v>6</v>
      </c>
      <c r="I11342" t="s">
        <v>149</v>
      </c>
      <c r="J11342" t="str">
        <f t="shared" si="1050"/>
        <v>2046/12/23</v>
      </c>
      <c r="K11342" t="str">
        <f t="shared" si="1051"/>
        <v>23</v>
      </c>
      <c r="L11342" t="s">
        <v>1360</v>
      </c>
    </row>
    <row r="11343" spans="1:12" x14ac:dyDescent="0.3">
      <c r="A11343" s="2">
        <v>53711</v>
      </c>
      <c r="B11343" s="3">
        <v>53711</v>
      </c>
      <c r="C11343" s="1">
        <v>53711</v>
      </c>
      <c r="D11343" s="5">
        <f t="shared" si="1048"/>
        <v>53711</v>
      </c>
      <c r="E11343" s="1" t="s">
        <v>52</v>
      </c>
      <c r="F11343" t="str">
        <f t="shared" si="1049"/>
        <v>廿四</v>
      </c>
      <c r="G11343" t="s">
        <v>59</v>
      </c>
      <c r="H11343">
        <v>5</v>
      </c>
      <c r="I11343" t="s">
        <v>150</v>
      </c>
      <c r="J11343" t="str">
        <f t="shared" si="1050"/>
        <v>2046/12/24</v>
      </c>
      <c r="K11343" t="str">
        <f t="shared" si="1051"/>
        <v>24</v>
      </c>
      <c r="L11343" t="s">
        <v>1360</v>
      </c>
    </row>
    <row r="11344" spans="1:12" x14ac:dyDescent="0.3">
      <c r="A11344" s="2">
        <v>53712</v>
      </c>
      <c r="B11344" s="3">
        <v>53712</v>
      </c>
      <c r="C11344" s="1">
        <v>53712</v>
      </c>
      <c r="D11344" s="5">
        <f t="shared" si="1048"/>
        <v>53712</v>
      </c>
      <c r="E11344" s="1" t="s">
        <v>1</v>
      </c>
      <c r="F11344" t="str">
        <f t="shared" si="1049"/>
        <v>廿五</v>
      </c>
      <c r="G11344" t="s">
        <v>60</v>
      </c>
      <c r="H11344">
        <v>5</v>
      </c>
      <c r="I11344" t="s">
        <v>150</v>
      </c>
      <c r="J11344" t="str">
        <f t="shared" si="1050"/>
        <v>2046/12/25</v>
      </c>
      <c r="K11344" t="str">
        <f t="shared" si="1051"/>
        <v>25</v>
      </c>
      <c r="L11344" t="s">
        <v>1360</v>
      </c>
    </row>
    <row r="11345" spans="1:12" x14ac:dyDescent="0.3">
      <c r="A11345" s="2">
        <v>53713</v>
      </c>
      <c r="B11345" s="3">
        <v>53713</v>
      </c>
      <c r="C11345" s="1">
        <v>53713</v>
      </c>
      <c r="D11345" s="5">
        <f t="shared" si="1048"/>
        <v>53713</v>
      </c>
      <c r="E11345" s="1" t="s">
        <v>53</v>
      </c>
      <c r="F11345" t="str">
        <f t="shared" si="1049"/>
        <v>廿六</v>
      </c>
      <c r="G11345" t="s">
        <v>61</v>
      </c>
      <c r="H11345">
        <v>5</v>
      </c>
      <c r="I11345" t="s">
        <v>150</v>
      </c>
      <c r="J11345" t="str">
        <f t="shared" si="1050"/>
        <v>2046/12/26</v>
      </c>
      <c r="K11345" t="str">
        <f t="shared" si="1051"/>
        <v>26</v>
      </c>
      <c r="L11345" t="s">
        <v>1360</v>
      </c>
    </row>
    <row r="11346" spans="1:12" x14ac:dyDescent="0.3">
      <c r="A11346" s="2">
        <v>53714</v>
      </c>
      <c r="B11346" s="3">
        <v>53714</v>
      </c>
      <c r="C11346" s="1">
        <v>53714</v>
      </c>
      <c r="D11346" s="5">
        <f t="shared" si="1048"/>
        <v>53714</v>
      </c>
      <c r="E11346" s="1" t="s">
        <v>54</v>
      </c>
      <c r="F11346" t="str">
        <f t="shared" si="1049"/>
        <v>廿七</v>
      </c>
      <c r="G11346" t="s">
        <v>62</v>
      </c>
      <c r="H11346">
        <v>4</v>
      </c>
      <c r="I11346" t="s">
        <v>151</v>
      </c>
      <c r="J11346" t="str">
        <f t="shared" si="1050"/>
        <v>2046/12/27</v>
      </c>
      <c r="K11346" t="str">
        <f t="shared" si="1051"/>
        <v>27</v>
      </c>
      <c r="L11346" t="s">
        <v>1360</v>
      </c>
    </row>
    <row r="11347" spans="1:12" x14ac:dyDescent="0.3">
      <c r="A11347" s="2">
        <v>53715</v>
      </c>
      <c r="B11347" s="3">
        <v>53715</v>
      </c>
      <c r="C11347" s="1">
        <v>53715</v>
      </c>
      <c r="D11347" s="5">
        <f t="shared" si="1048"/>
        <v>53715</v>
      </c>
      <c r="E11347" s="1" t="s">
        <v>55</v>
      </c>
      <c r="F11347" t="str">
        <f t="shared" si="1049"/>
        <v>廿八</v>
      </c>
      <c r="G11347" t="s">
        <v>63</v>
      </c>
      <c r="H11347">
        <v>4</v>
      </c>
      <c r="I11347" t="s">
        <v>151</v>
      </c>
      <c r="J11347" t="str">
        <f t="shared" si="1050"/>
        <v>2046/12/28</v>
      </c>
      <c r="K11347" t="str">
        <f t="shared" si="1051"/>
        <v>28</v>
      </c>
      <c r="L11347" t="s">
        <v>1360</v>
      </c>
    </row>
    <row r="11348" spans="1:12" x14ac:dyDescent="0.3">
      <c r="A11348" s="2">
        <v>53716</v>
      </c>
      <c r="B11348" s="3">
        <v>53716</v>
      </c>
      <c r="C11348" s="1">
        <v>53716</v>
      </c>
      <c r="D11348" s="5">
        <f t="shared" si="1048"/>
        <v>53716</v>
      </c>
      <c r="E11348" s="1" t="s">
        <v>56</v>
      </c>
      <c r="F11348" t="str">
        <f t="shared" si="1049"/>
        <v>廿九</v>
      </c>
      <c r="G11348" t="s">
        <v>64</v>
      </c>
      <c r="H11348">
        <v>4</v>
      </c>
      <c r="I11348" t="s">
        <v>151</v>
      </c>
      <c r="J11348" t="str">
        <f t="shared" si="1050"/>
        <v>2046/12/29</v>
      </c>
      <c r="K11348" t="str">
        <f t="shared" si="1051"/>
        <v>29</v>
      </c>
      <c r="L11348" t="s">
        <v>1360</v>
      </c>
    </row>
    <row r="11349" spans="1:12" x14ac:dyDescent="0.3">
      <c r="A11349" s="2">
        <v>53717</v>
      </c>
      <c r="B11349" s="3">
        <v>53717</v>
      </c>
      <c r="C11349" s="1">
        <v>53717</v>
      </c>
      <c r="D11349" s="5">
        <f t="shared" si="1048"/>
        <v>53717</v>
      </c>
      <c r="E11349" s="1" t="s">
        <v>50</v>
      </c>
      <c r="F11349" t="str">
        <f t="shared" si="1049"/>
        <v>三十</v>
      </c>
      <c r="G11349" t="s">
        <v>16</v>
      </c>
      <c r="H11349">
        <v>3</v>
      </c>
      <c r="I11349" t="s">
        <v>152</v>
      </c>
      <c r="J11349" t="str">
        <f t="shared" si="1050"/>
        <v>2046/12/30</v>
      </c>
      <c r="K11349" t="str">
        <f t="shared" si="1051"/>
        <v>30</v>
      </c>
      <c r="L11349" t="s">
        <v>1360</v>
      </c>
    </row>
    <row r="11350" spans="1:12" x14ac:dyDescent="0.3">
      <c r="A11350" s="2">
        <v>53718</v>
      </c>
      <c r="B11350" s="3">
        <v>53718</v>
      </c>
      <c r="C11350" s="1">
        <v>53718</v>
      </c>
      <c r="D11350" s="5">
        <f t="shared" si="1048"/>
        <v>53718</v>
      </c>
      <c r="E11350" s="1" t="s">
        <v>52</v>
      </c>
      <c r="F11350" t="str">
        <f t="shared" si="1049"/>
        <v>一</v>
      </c>
      <c r="G11350" t="s">
        <v>17</v>
      </c>
      <c r="H11350">
        <v>3</v>
      </c>
      <c r="I11350" t="s">
        <v>152</v>
      </c>
      <c r="J11350" t="str">
        <f t="shared" si="1050"/>
        <v>2047/1/1</v>
      </c>
      <c r="K11350" t="str">
        <f t="shared" si="1051"/>
        <v>/1</v>
      </c>
      <c r="L11350" t="s">
        <v>1372</v>
      </c>
    </row>
    <row r="11351" spans="1:12" x14ac:dyDescent="0.3">
      <c r="A11351" s="2">
        <v>53719</v>
      </c>
      <c r="B11351" s="3">
        <v>53719</v>
      </c>
      <c r="C11351" s="1">
        <v>53719</v>
      </c>
      <c r="D11351" s="5">
        <f t="shared" si="1048"/>
        <v>53719</v>
      </c>
      <c r="E11351" s="1" t="s">
        <v>1</v>
      </c>
      <c r="F11351" t="str">
        <f t="shared" si="1049"/>
        <v>二</v>
      </c>
      <c r="G11351" t="s">
        <v>18</v>
      </c>
      <c r="H11351">
        <v>3</v>
      </c>
      <c r="I11351" t="s">
        <v>152</v>
      </c>
      <c r="J11351" t="str">
        <f t="shared" si="1050"/>
        <v>2047/1/2</v>
      </c>
      <c r="K11351" t="str">
        <f t="shared" si="1051"/>
        <v>/2</v>
      </c>
      <c r="L11351" t="s">
        <v>1372</v>
      </c>
    </row>
    <row r="11352" spans="1:12" x14ac:dyDescent="0.3">
      <c r="A11352" s="2">
        <v>53720</v>
      </c>
      <c r="B11352" s="3">
        <v>53720</v>
      </c>
      <c r="C11352" s="1">
        <v>53720</v>
      </c>
      <c r="D11352" s="5">
        <f t="shared" si="1048"/>
        <v>53720</v>
      </c>
      <c r="E11352" s="1" t="s">
        <v>53</v>
      </c>
      <c r="F11352" t="str">
        <f t="shared" si="1049"/>
        <v>三</v>
      </c>
      <c r="G11352" t="s">
        <v>75</v>
      </c>
      <c r="H11352">
        <v>2</v>
      </c>
      <c r="I11352" t="s">
        <v>153</v>
      </c>
      <c r="J11352" t="str">
        <f t="shared" si="1050"/>
        <v>2047/1/3</v>
      </c>
      <c r="K11352" t="str">
        <f t="shared" si="1051"/>
        <v>/3</v>
      </c>
      <c r="L11352" t="s">
        <v>1372</v>
      </c>
    </row>
    <row r="11353" spans="1:12" x14ac:dyDescent="0.3">
      <c r="A11353" s="2">
        <v>53721</v>
      </c>
      <c r="B11353" s="3">
        <v>53721</v>
      </c>
      <c r="C11353" s="1">
        <v>53721</v>
      </c>
      <c r="D11353" s="5">
        <f t="shared" si="1048"/>
        <v>53721</v>
      </c>
      <c r="E11353" s="1" t="s">
        <v>54</v>
      </c>
      <c r="F11353" t="str">
        <f t="shared" si="1049"/>
        <v>四</v>
      </c>
      <c r="G11353" t="s">
        <v>19</v>
      </c>
      <c r="H11353">
        <v>2</v>
      </c>
      <c r="I11353" t="s">
        <v>153</v>
      </c>
      <c r="J11353" t="str">
        <f t="shared" si="1050"/>
        <v>2047/1/4</v>
      </c>
      <c r="K11353" t="str">
        <f t="shared" si="1051"/>
        <v>/4</v>
      </c>
      <c r="L11353" t="s">
        <v>1372</v>
      </c>
    </row>
    <row r="11354" spans="1:12" x14ac:dyDescent="0.3">
      <c r="A11354" s="2">
        <v>53722</v>
      </c>
      <c r="B11354" s="3">
        <v>53722</v>
      </c>
      <c r="C11354" s="1">
        <v>53722</v>
      </c>
      <c r="D11354" s="5">
        <f t="shared" si="1048"/>
        <v>53722</v>
      </c>
      <c r="E11354" s="1" t="s">
        <v>55</v>
      </c>
      <c r="F11354" t="str">
        <f t="shared" si="1049"/>
        <v>五</v>
      </c>
      <c r="G11354" t="s">
        <v>20</v>
      </c>
      <c r="H11354">
        <v>2</v>
      </c>
      <c r="I11354" t="s">
        <v>153</v>
      </c>
      <c r="J11354" t="str">
        <f t="shared" si="1050"/>
        <v>2047/1/5</v>
      </c>
      <c r="K11354" t="str">
        <f t="shared" si="1051"/>
        <v>/5</v>
      </c>
      <c r="L11354" t="s">
        <v>1372</v>
      </c>
    </row>
    <row r="11355" spans="1:12" x14ac:dyDescent="0.3">
      <c r="A11355" s="2">
        <v>53723</v>
      </c>
      <c r="B11355" s="3">
        <v>53723</v>
      </c>
      <c r="C11355" s="1">
        <v>53723</v>
      </c>
      <c r="D11355" s="5">
        <f t="shared" si="1048"/>
        <v>53723</v>
      </c>
      <c r="E11355" s="1" t="s">
        <v>56</v>
      </c>
      <c r="F11355" t="str">
        <f t="shared" si="1049"/>
        <v>六</v>
      </c>
      <c r="G11355" t="s">
        <v>21</v>
      </c>
      <c r="H11355">
        <v>1</v>
      </c>
      <c r="I11355" t="s">
        <v>154</v>
      </c>
      <c r="J11355" t="str">
        <f t="shared" si="1050"/>
        <v>2047/1/6</v>
      </c>
      <c r="K11355" t="str">
        <f t="shared" si="1051"/>
        <v>/6</v>
      </c>
      <c r="L11355" t="s">
        <v>1372</v>
      </c>
    </row>
    <row r="11356" spans="1:12" x14ac:dyDescent="0.3">
      <c r="A11356" s="2">
        <v>53724</v>
      </c>
      <c r="B11356" s="3">
        <v>53724</v>
      </c>
      <c r="C11356" s="1">
        <v>53724</v>
      </c>
      <c r="D11356" s="5">
        <f t="shared" si="1048"/>
        <v>53724</v>
      </c>
      <c r="E11356" s="1" t="s">
        <v>50</v>
      </c>
      <c r="F11356" t="str">
        <f t="shared" si="1049"/>
        <v>七</v>
      </c>
      <c r="G11356" t="s">
        <v>22</v>
      </c>
      <c r="H11356">
        <v>1</v>
      </c>
      <c r="I11356" t="s">
        <v>154</v>
      </c>
      <c r="J11356" t="str">
        <f t="shared" si="1050"/>
        <v>2047/1/7</v>
      </c>
      <c r="K11356" t="str">
        <f t="shared" si="1051"/>
        <v>/7</v>
      </c>
      <c r="L11356" t="s">
        <v>1372</v>
      </c>
    </row>
    <row r="11357" spans="1:12" x14ac:dyDescent="0.3">
      <c r="A11357" s="2">
        <v>53725</v>
      </c>
      <c r="B11357" s="3">
        <v>53725</v>
      </c>
      <c r="C11357" s="1">
        <v>53725</v>
      </c>
      <c r="D11357" s="5">
        <f t="shared" si="1048"/>
        <v>53725</v>
      </c>
      <c r="E11357" s="1" t="s">
        <v>52</v>
      </c>
      <c r="F11357" t="str">
        <f t="shared" si="1049"/>
        <v>八</v>
      </c>
      <c r="G11357" t="s">
        <v>23</v>
      </c>
      <c r="H11357">
        <v>1</v>
      </c>
      <c r="I11357" t="s">
        <v>154</v>
      </c>
      <c r="J11357" t="str">
        <f t="shared" si="1050"/>
        <v>2047/1/8</v>
      </c>
      <c r="K11357" t="str">
        <f t="shared" si="1051"/>
        <v>/8</v>
      </c>
      <c r="L11357" t="s">
        <v>1372</v>
      </c>
    </row>
    <row r="11358" spans="1:12" x14ac:dyDescent="0.3">
      <c r="A11358" s="2">
        <v>53726</v>
      </c>
      <c r="B11358" s="3">
        <v>53726</v>
      </c>
      <c r="C11358" s="1">
        <v>53726</v>
      </c>
      <c r="D11358" s="5">
        <f t="shared" si="1048"/>
        <v>53726</v>
      </c>
      <c r="E11358" s="1" t="s">
        <v>1</v>
      </c>
      <c r="F11358" t="str">
        <f t="shared" si="1049"/>
        <v>九</v>
      </c>
      <c r="G11358" t="s">
        <v>24</v>
      </c>
      <c r="H11358">
        <v>1</v>
      </c>
      <c r="I11358" t="s">
        <v>155</v>
      </c>
      <c r="J11358" t="str">
        <f t="shared" si="1050"/>
        <v>2047/1/9</v>
      </c>
      <c r="K11358" t="str">
        <f t="shared" si="1051"/>
        <v>/9</v>
      </c>
      <c r="L11358" t="s">
        <v>1372</v>
      </c>
    </row>
    <row r="11359" spans="1:12" x14ac:dyDescent="0.3">
      <c r="A11359" s="2">
        <v>53727</v>
      </c>
      <c r="B11359" s="3">
        <v>53727</v>
      </c>
      <c r="C11359" s="1">
        <v>53727</v>
      </c>
      <c r="D11359" s="5">
        <f t="shared" si="1048"/>
        <v>53727</v>
      </c>
      <c r="E11359" s="1" t="s">
        <v>53</v>
      </c>
      <c r="F11359" t="str">
        <f t="shared" si="1049"/>
        <v>十</v>
      </c>
      <c r="G11359" t="s">
        <v>25</v>
      </c>
      <c r="J11359" t="str">
        <f t="shared" si="1050"/>
        <v>2047/1/10</v>
      </c>
      <c r="K11359" t="str">
        <f t="shared" si="1051"/>
        <v>10</v>
      </c>
      <c r="L11359" t="s">
        <v>1372</v>
      </c>
    </row>
    <row r="11360" spans="1:12" x14ac:dyDescent="0.3">
      <c r="A11360" s="2">
        <v>53728</v>
      </c>
      <c r="B11360" s="3">
        <v>53728</v>
      </c>
      <c r="C11360" s="1">
        <v>53728</v>
      </c>
      <c r="D11360" s="5">
        <f t="shared" si="1048"/>
        <v>53728</v>
      </c>
      <c r="E11360" s="1" t="s">
        <v>54</v>
      </c>
      <c r="F11360" t="str">
        <f t="shared" si="1049"/>
        <v>十一</v>
      </c>
      <c r="G11360" t="s">
        <v>26</v>
      </c>
      <c r="H11360">
        <v>1</v>
      </c>
      <c r="I11360" t="s">
        <v>155</v>
      </c>
      <c r="J11360" t="str">
        <f t="shared" si="1050"/>
        <v>2047/1/11</v>
      </c>
      <c r="K11360" t="str">
        <f t="shared" si="1051"/>
        <v>11</v>
      </c>
      <c r="L11360" t="s">
        <v>1372</v>
      </c>
    </row>
    <row r="11361" spans="1:12" x14ac:dyDescent="0.3">
      <c r="A11361" s="2">
        <v>53729</v>
      </c>
      <c r="B11361" s="3">
        <v>53729</v>
      </c>
      <c r="C11361" s="1">
        <v>53729</v>
      </c>
      <c r="D11361" s="5">
        <f t="shared" si="1048"/>
        <v>53729</v>
      </c>
      <c r="E11361" s="1" t="s">
        <v>55</v>
      </c>
      <c r="F11361" t="str">
        <f t="shared" si="1049"/>
        <v>十二</v>
      </c>
      <c r="G11361" t="s">
        <v>65</v>
      </c>
      <c r="H11361">
        <v>1</v>
      </c>
      <c r="I11361" t="s">
        <v>154</v>
      </c>
      <c r="J11361" t="str">
        <f t="shared" si="1050"/>
        <v>2047/1/12</v>
      </c>
      <c r="K11361" t="str">
        <f t="shared" si="1051"/>
        <v>12</v>
      </c>
      <c r="L11361" t="s">
        <v>1372</v>
      </c>
    </row>
    <row r="11362" spans="1:12" x14ac:dyDescent="0.3">
      <c r="A11362" s="2">
        <v>53730</v>
      </c>
      <c r="B11362" s="3">
        <v>53730</v>
      </c>
      <c r="C11362" s="1">
        <v>53730</v>
      </c>
      <c r="D11362" s="5">
        <f t="shared" si="1048"/>
        <v>53730</v>
      </c>
      <c r="E11362" s="1" t="s">
        <v>56</v>
      </c>
      <c r="F11362" t="str">
        <f t="shared" si="1049"/>
        <v>十三</v>
      </c>
      <c r="G11362" t="s">
        <v>76</v>
      </c>
      <c r="H11362">
        <v>1</v>
      </c>
      <c r="I11362" t="s">
        <v>154</v>
      </c>
      <c r="J11362" t="str">
        <f t="shared" si="1050"/>
        <v>2047/1/13</v>
      </c>
      <c r="K11362" t="str">
        <f t="shared" si="1051"/>
        <v>13</v>
      </c>
      <c r="L11362" t="s">
        <v>1372</v>
      </c>
    </row>
    <row r="11363" spans="1:12" x14ac:dyDescent="0.3">
      <c r="A11363" s="2">
        <v>53731</v>
      </c>
      <c r="B11363" s="3">
        <v>53731</v>
      </c>
      <c r="C11363" s="1">
        <v>53731</v>
      </c>
      <c r="D11363" s="5">
        <f t="shared" si="1048"/>
        <v>53731</v>
      </c>
      <c r="E11363" s="1" t="s">
        <v>50</v>
      </c>
      <c r="F11363" t="str">
        <f t="shared" si="1049"/>
        <v>十四</v>
      </c>
      <c r="G11363" t="s">
        <v>66</v>
      </c>
      <c r="H11363">
        <v>1</v>
      </c>
      <c r="I11363" t="s">
        <v>154</v>
      </c>
      <c r="J11363" t="str">
        <f t="shared" si="1050"/>
        <v>2047/1/14</v>
      </c>
      <c r="K11363" t="str">
        <f t="shared" si="1051"/>
        <v>14</v>
      </c>
      <c r="L11363" t="s">
        <v>1372</v>
      </c>
    </row>
    <row r="11364" spans="1:12" x14ac:dyDescent="0.3">
      <c r="A11364" s="2">
        <v>53732</v>
      </c>
      <c r="B11364" s="3">
        <v>53732</v>
      </c>
      <c r="C11364" s="1">
        <v>53732</v>
      </c>
      <c r="D11364" s="5">
        <f t="shared" si="1048"/>
        <v>53732</v>
      </c>
      <c r="E11364" s="1" t="s">
        <v>52</v>
      </c>
      <c r="F11364" t="str">
        <f t="shared" si="1049"/>
        <v>十五</v>
      </c>
      <c r="G11364" t="s">
        <v>67</v>
      </c>
      <c r="H11364">
        <v>2</v>
      </c>
      <c r="I11364" t="s">
        <v>153</v>
      </c>
      <c r="J11364" t="str">
        <f t="shared" si="1050"/>
        <v>2047/1/15</v>
      </c>
      <c r="K11364" t="str">
        <f t="shared" si="1051"/>
        <v>15</v>
      </c>
      <c r="L11364" t="s">
        <v>1372</v>
      </c>
    </row>
    <row r="11365" spans="1:12" x14ac:dyDescent="0.3">
      <c r="A11365" s="2">
        <v>53733</v>
      </c>
      <c r="B11365" s="3">
        <v>53733</v>
      </c>
      <c r="C11365" s="1">
        <v>53733</v>
      </c>
      <c r="D11365" s="5">
        <f t="shared" si="1048"/>
        <v>53733</v>
      </c>
      <c r="E11365" s="1" t="s">
        <v>1</v>
      </c>
      <c r="F11365" t="str">
        <f t="shared" si="1049"/>
        <v>十六</v>
      </c>
      <c r="G11365" t="s">
        <v>68</v>
      </c>
      <c r="H11365">
        <v>2</v>
      </c>
      <c r="I11365" t="s">
        <v>153</v>
      </c>
      <c r="J11365" t="str">
        <f t="shared" si="1050"/>
        <v>2047/1/16</v>
      </c>
      <c r="K11365" t="str">
        <f t="shared" si="1051"/>
        <v>16</v>
      </c>
      <c r="L11365" t="s">
        <v>1372</v>
      </c>
    </row>
    <row r="11366" spans="1:12" x14ac:dyDescent="0.3">
      <c r="A11366" s="2">
        <v>53734</v>
      </c>
      <c r="B11366" s="3">
        <v>53734</v>
      </c>
      <c r="C11366" s="1">
        <v>53734</v>
      </c>
      <c r="D11366" s="5">
        <f t="shared" si="1048"/>
        <v>53734</v>
      </c>
      <c r="E11366" s="1" t="s">
        <v>53</v>
      </c>
      <c r="F11366" t="str">
        <f t="shared" si="1049"/>
        <v>十七</v>
      </c>
      <c r="G11366" t="s">
        <v>69</v>
      </c>
      <c r="H11366">
        <v>2</v>
      </c>
      <c r="I11366" t="s">
        <v>153</v>
      </c>
      <c r="J11366" t="str">
        <f t="shared" si="1050"/>
        <v>2047/1/17</v>
      </c>
      <c r="K11366" t="str">
        <f t="shared" si="1051"/>
        <v>17</v>
      </c>
      <c r="L11366" t="s">
        <v>1372</v>
      </c>
    </row>
    <row r="11367" spans="1:12" x14ac:dyDescent="0.3">
      <c r="A11367" s="2">
        <v>53735</v>
      </c>
      <c r="B11367" s="3">
        <v>53735</v>
      </c>
      <c r="C11367" s="1">
        <v>53735</v>
      </c>
      <c r="D11367" s="5">
        <f t="shared" si="1048"/>
        <v>53735</v>
      </c>
      <c r="E11367" s="1" t="s">
        <v>54</v>
      </c>
      <c r="F11367" t="str">
        <f t="shared" si="1049"/>
        <v>十八</v>
      </c>
      <c r="G11367" t="s">
        <v>70</v>
      </c>
      <c r="H11367">
        <v>3</v>
      </c>
      <c r="I11367" t="s">
        <v>152</v>
      </c>
      <c r="J11367" t="str">
        <f t="shared" si="1050"/>
        <v>2047/1/18</v>
      </c>
      <c r="K11367" t="str">
        <f t="shared" si="1051"/>
        <v>18</v>
      </c>
      <c r="L11367" t="s">
        <v>1372</v>
      </c>
    </row>
    <row r="11368" spans="1:12" x14ac:dyDescent="0.3">
      <c r="A11368" s="2">
        <v>53736</v>
      </c>
      <c r="B11368" s="3">
        <v>53736</v>
      </c>
      <c r="C11368" s="1">
        <v>53736</v>
      </c>
      <c r="D11368" s="5">
        <f t="shared" si="1048"/>
        <v>53736</v>
      </c>
      <c r="E11368" s="1" t="s">
        <v>55</v>
      </c>
      <c r="F11368" t="str">
        <f t="shared" si="1049"/>
        <v>十九</v>
      </c>
      <c r="G11368" t="s">
        <v>71</v>
      </c>
      <c r="H11368">
        <v>3</v>
      </c>
      <c r="I11368" t="s">
        <v>152</v>
      </c>
      <c r="J11368" t="str">
        <f t="shared" si="1050"/>
        <v>2047/1/19</v>
      </c>
      <c r="K11368" t="str">
        <f t="shared" si="1051"/>
        <v>19</v>
      </c>
      <c r="L11368" t="s">
        <v>1372</v>
      </c>
    </row>
    <row r="11369" spans="1:12" x14ac:dyDescent="0.3">
      <c r="A11369" s="2">
        <v>53737</v>
      </c>
      <c r="B11369" s="3">
        <v>53737</v>
      </c>
      <c r="C11369" s="1">
        <v>53737</v>
      </c>
      <c r="D11369" s="5">
        <f t="shared" si="1048"/>
        <v>53737</v>
      </c>
      <c r="E11369" s="1" t="s">
        <v>56</v>
      </c>
      <c r="F11369" t="str">
        <f t="shared" si="1049"/>
        <v>二十</v>
      </c>
      <c r="G11369" t="s">
        <v>72</v>
      </c>
      <c r="H11369">
        <v>3</v>
      </c>
      <c r="I11369" t="s">
        <v>152</v>
      </c>
      <c r="J11369" t="str">
        <f t="shared" si="1050"/>
        <v>2047/1/20</v>
      </c>
      <c r="K11369" t="str">
        <f t="shared" si="1051"/>
        <v>20</v>
      </c>
      <c r="L11369" t="s">
        <v>1372</v>
      </c>
    </row>
    <row r="11370" spans="1:12" x14ac:dyDescent="0.3">
      <c r="A11370" s="2">
        <v>53738</v>
      </c>
      <c r="B11370" s="3">
        <v>53738</v>
      </c>
      <c r="C11370" s="1">
        <v>53738</v>
      </c>
      <c r="D11370" s="5">
        <f t="shared" si="1048"/>
        <v>53738</v>
      </c>
      <c r="E11370" s="1" t="s">
        <v>50</v>
      </c>
      <c r="F11370" t="str">
        <f t="shared" si="1049"/>
        <v>廿一</v>
      </c>
      <c r="G11370" t="s">
        <v>73</v>
      </c>
      <c r="H11370">
        <v>4</v>
      </c>
      <c r="I11370" t="s">
        <v>151</v>
      </c>
      <c r="J11370" t="str">
        <f t="shared" si="1050"/>
        <v>2047/1/21</v>
      </c>
      <c r="K11370" t="str">
        <f t="shared" si="1051"/>
        <v>21</v>
      </c>
      <c r="L11370" t="s">
        <v>1372</v>
      </c>
    </row>
    <row r="11371" spans="1:12" x14ac:dyDescent="0.3">
      <c r="A11371" s="2">
        <v>53739</v>
      </c>
      <c r="B11371" s="3">
        <v>53739</v>
      </c>
      <c r="C11371" s="1">
        <v>53739</v>
      </c>
      <c r="D11371" s="5">
        <f t="shared" si="1048"/>
        <v>53739</v>
      </c>
      <c r="E11371" s="1" t="s">
        <v>52</v>
      </c>
      <c r="F11371" t="str">
        <f t="shared" si="1049"/>
        <v>廿二</v>
      </c>
      <c r="G11371" t="s">
        <v>74</v>
      </c>
      <c r="H11371">
        <v>4</v>
      </c>
      <c r="I11371" t="s">
        <v>151</v>
      </c>
      <c r="J11371" t="str">
        <f t="shared" si="1050"/>
        <v>2047/1/22</v>
      </c>
      <c r="K11371" t="str">
        <f t="shared" si="1051"/>
        <v>22</v>
      </c>
      <c r="L11371" t="s">
        <v>1372</v>
      </c>
    </row>
    <row r="11372" spans="1:12" x14ac:dyDescent="0.3">
      <c r="A11372" s="2">
        <v>53740</v>
      </c>
      <c r="B11372" s="3">
        <v>53740</v>
      </c>
      <c r="C11372" s="1">
        <v>53740</v>
      </c>
      <c r="D11372" s="5">
        <f t="shared" si="1048"/>
        <v>53740</v>
      </c>
      <c r="E11372" s="1" t="s">
        <v>1</v>
      </c>
      <c r="F11372" t="str">
        <f t="shared" si="1049"/>
        <v>廿三</v>
      </c>
      <c r="G11372" t="s">
        <v>77</v>
      </c>
      <c r="H11372">
        <v>4</v>
      </c>
      <c r="I11372" t="s">
        <v>151</v>
      </c>
      <c r="J11372" t="str">
        <f t="shared" si="1050"/>
        <v>2047/1/23</v>
      </c>
      <c r="K11372" t="str">
        <f t="shared" si="1051"/>
        <v>23</v>
      </c>
      <c r="L11372" t="s">
        <v>1372</v>
      </c>
    </row>
    <row r="11373" spans="1:12" x14ac:dyDescent="0.3">
      <c r="A11373" s="2">
        <v>53741</v>
      </c>
      <c r="B11373" s="3">
        <v>53741</v>
      </c>
      <c r="C11373" s="1">
        <v>53741</v>
      </c>
      <c r="D11373" s="5">
        <f t="shared" si="1048"/>
        <v>53741</v>
      </c>
      <c r="E11373" s="1" t="s">
        <v>53</v>
      </c>
      <c r="F11373" t="str">
        <f t="shared" si="1049"/>
        <v>廿四</v>
      </c>
      <c r="G11373" t="s">
        <v>80</v>
      </c>
      <c r="H11373">
        <v>5</v>
      </c>
      <c r="I11373" t="s">
        <v>150</v>
      </c>
      <c r="J11373" t="str">
        <f t="shared" si="1050"/>
        <v>2047/1/24</v>
      </c>
      <c r="K11373" t="str">
        <f t="shared" si="1051"/>
        <v>24</v>
      </c>
      <c r="L11373" t="s">
        <v>1372</v>
      </c>
    </row>
    <row r="11374" spans="1:12" x14ac:dyDescent="0.3">
      <c r="A11374" s="2">
        <v>53742</v>
      </c>
      <c r="B11374" s="3">
        <v>53742</v>
      </c>
      <c r="C11374" s="1">
        <v>53742</v>
      </c>
      <c r="D11374" s="5">
        <f t="shared" si="1048"/>
        <v>53742</v>
      </c>
      <c r="E11374" s="1" t="s">
        <v>54</v>
      </c>
      <c r="F11374" t="str">
        <f t="shared" si="1049"/>
        <v>廿五</v>
      </c>
      <c r="G11374" t="s">
        <v>81</v>
      </c>
      <c r="H11374">
        <v>5</v>
      </c>
      <c r="I11374" t="s">
        <v>150</v>
      </c>
      <c r="J11374" t="str">
        <f t="shared" si="1050"/>
        <v>2047/1/25</v>
      </c>
      <c r="K11374" t="str">
        <f t="shared" si="1051"/>
        <v>25</v>
      </c>
      <c r="L11374" t="s">
        <v>1372</v>
      </c>
    </row>
    <row r="11375" spans="1:12" x14ac:dyDescent="0.3">
      <c r="A11375" s="2">
        <v>53743</v>
      </c>
      <c r="B11375" s="3">
        <v>53743</v>
      </c>
      <c r="C11375" s="1">
        <v>53743</v>
      </c>
      <c r="D11375" s="5">
        <f t="shared" si="1048"/>
        <v>53743</v>
      </c>
      <c r="E11375" s="1" t="s">
        <v>55</v>
      </c>
      <c r="F11375" t="str">
        <f t="shared" si="1049"/>
        <v>廿六</v>
      </c>
      <c r="G11375" t="s">
        <v>82</v>
      </c>
      <c r="H11375">
        <v>5</v>
      </c>
      <c r="I11375" t="s">
        <v>150</v>
      </c>
      <c r="J11375" t="str">
        <f t="shared" si="1050"/>
        <v>2047/1/26</v>
      </c>
      <c r="K11375" t="str">
        <f t="shared" si="1051"/>
        <v>26</v>
      </c>
      <c r="L11375" t="s">
        <v>1372</v>
      </c>
    </row>
    <row r="11376" spans="1:12" x14ac:dyDescent="0.3">
      <c r="A11376" s="2">
        <v>53744</v>
      </c>
      <c r="B11376" s="3">
        <v>53744</v>
      </c>
      <c r="C11376" s="1">
        <v>53744</v>
      </c>
      <c r="D11376" s="5">
        <f t="shared" si="1048"/>
        <v>53744</v>
      </c>
      <c r="E11376" s="1" t="s">
        <v>56</v>
      </c>
      <c r="F11376" t="str">
        <f t="shared" si="1049"/>
        <v>廿七</v>
      </c>
      <c r="G11376" t="s">
        <v>83</v>
      </c>
      <c r="H11376">
        <v>6</v>
      </c>
      <c r="I11376" t="s">
        <v>149</v>
      </c>
      <c r="J11376" t="str">
        <f t="shared" si="1050"/>
        <v>2047/1/27</v>
      </c>
      <c r="K11376" t="str">
        <f t="shared" si="1051"/>
        <v>27</v>
      </c>
      <c r="L11376" t="s">
        <v>1372</v>
      </c>
    </row>
    <row r="11377" spans="1:12" x14ac:dyDescent="0.3">
      <c r="A11377" s="2">
        <v>53745</v>
      </c>
      <c r="B11377" s="3">
        <v>53745</v>
      </c>
      <c r="C11377" s="1">
        <v>53745</v>
      </c>
      <c r="D11377" s="5">
        <f t="shared" si="1048"/>
        <v>53745</v>
      </c>
      <c r="E11377" s="1" t="s">
        <v>50</v>
      </c>
      <c r="F11377" t="str">
        <f t="shared" si="1049"/>
        <v>廿八</v>
      </c>
      <c r="G11377" t="s">
        <v>84</v>
      </c>
      <c r="H11377">
        <v>6</v>
      </c>
      <c r="I11377" t="s">
        <v>149</v>
      </c>
      <c r="J11377" t="str">
        <f t="shared" si="1050"/>
        <v>2047/1/28</v>
      </c>
      <c r="K11377" t="str">
        <f t="shared" si="1051"/>
        <v>28</v>
      </c>
      <c r="L11377" t="s">
        <v>1372</v>
      </c>
    </row>
    <row r="11378" spans="1:12" x14ac:dyDescent="0.3">
      <c r="A11378" s="2">
        <v>53746</v>
      </c>
      <c r="B11378" s="3">
        <v>53746</v>
      </c>
      <c r="C11378" s="1">
        <v>53746</v>
      </c>
      <c r="D11378" s="5">
        <f t="shared" si="1048"/>
        <v>53746</v>
      </c>
      <c r="E11378" s="1" t="s">
        <v>52</v>
      </c>
      <c r="F11378" t="str">
        <f t="shared" si="1049"/>
        <v>廿九</v>
      </c>
      <c r="G11378" t="s">
        <v>85</v>
      </c>
      <c r="H11378">
        <v>6</v>
      </c>
      <c r="I11378" t="s">
        <v>149</v>
      </c>
      <c r="J11378" t="str">
        <f t="shared" si="1050"/>
        <v>2047/1/29</v>
      </c>
      <c r="K11378" t="str">
        <f t="shared" si="1051"/>
        <v>29</v>
      </c>
      <c r="L11378" t="s">
        <v>1372</v>
      </c>
    </row>
    <row r="11379" spans="1:12" x14ac:dyDescent="0.3">
      <c r="A11379" s="2">
        <v>53747</v>
      </c>
      <c r="B11379" s="3">
        <v>53747</v>
      </c>
      <c r="C11379" s="1">
        <v>53747</v>
      </c>
      <c r="D11379" s="5">
        <f t="shared" si="1048"/>
        <v>53747</v>
      </c>
      <c r="E11379" s="1" t="s">
        <v>1</v>
      </c>
      <c r="F11379" t="str">
        <f t="shared" si="1049"/>
        <v>三十</v>
      </c>
      <c r="G11379" t="s">
        <v>86</v>
      </c>
      <c r="H11379">
        <v>7</v>
      </c>
      <c r="I11379" t="s">
        <v>148</v>
      </c>
      <c r="J11379" t="str">
        <f t="shared" si="1050"/>
        <v>2047/1/30</v>
      </c>
      <c r="K11379" t="str">
        <f t="shared" si="1051"/>
        <v>30</v>
      </c>
      <c r="L11379" t="s">
        <v>1372</v>
      </c>
    </row>
    <row r="11380" spans="1:12" x14ac:dyDescent="0.3">
      <c r="A11380" s="2">
        <v>53748</v>
      </c>
      <c r="B11380" s="3">
        <v>53748</v>
      </c>
      <c r="C11380" s="1">
        <v>53748</v>
      </c>
      <c r="D11380" s="5">
        <f t="shared" si="1048"/>
        <v>53748</v>
      </c>
      <c r="E11380" s="1" t="s">
        <v>53</v>
      </c>
      <c r="F11380" t="str">
        <f t="shared" si="1049"/>
        <v>一</v>
      </c>
      <c r="G11380" t="s">
        <v>87</v>
      </c>
      <c r="H11380">
        <v>7</v>
      </c>
      <c r="I11380" t="s">
        <v>148</v>
      </c>
      <c r="J11380" t="str">
        <f t="shared" si="1050"/>
        <v>2047/2/1</v>
      </c>
      <c r="K11380" t="str">
        <f t="shared" si="1051"/>
        <v>/1</v>
      </c>
      <c r="L11380" t="s">
        <v>1374</v>
      </c>
    </row>
    <row r="11381" spans="1:12" x14ac:dyDescent="0.3">
      <c r="A11381" s="2">
        <v>53749</v>
      </c>
      <c r="B11381" s="3">
        <v>53749</v>
      </c>
      <c r="C11381" s="1">
        <v>53749</v>
      </c>
      <c r="D11381" s="5">
        <f t="shared" si="1048"/>
        <v>53749</v>
      </c>
      <c r="E11381" s="1" t="s">
        <v>54</v>
      </c>
      <c r="F11381" t="str">
        <f t="shared" si="1049"/>
        <v>二</v>
      </c>
      <c r="G11381" t="s">
        <v>88</v>
      </c>
      <c r="H11381">
        <v>7</v>
      </c>
      <c r="I11381" t="s">
        <v>148</v>
      </c>
      <c r="J11381" t="str">
        <f t="shared" si="1050"/>
        <v>2047/2/2</v>
      </c>
      <c r="K11381" t="str">
        <f t="shared" si="1051"/>
        <v>/2</v>
      </c>
      <c r="L11381" t="s">
        <v>1374</v>
      </c>
    </row>
    <row r="11382" spans="1:12" x14ac:dyDescent="0.3">
      <c r="A11382" s="2">
        <v>53750</v>
      </c>
      <c r="B11382" s="3">
        <v>53750</v>
      </c>
      <c r="C11382" s="1">
        <v>53750</v>
      </c>
      <c r="D11382" s="5">
        <f t="shared" si="1048"/>
        <v>53750</v>
      </c>
      <c r="E11382" s="1" t="s">
        <v>55</v>
      </c>
      <c r="F11382" t="str">
        <f t="shared" si="1049"/>
        <v>三</v>
      </c>
      <c r="G11382" t="s">
        <v>89</v>
      </c>
      <c r="H11382">
        <v>8</v>
      </c>
      <c r="I11382" t="s">
        <v>147</v>
      </c>
      <c r="J11382" t="str">
        <f t="shared" si="1050"/>
        <v>2047/2/3</v>
      </c>
      <c r="K11382" t="str">
        <f t="shared" si="1051"/>
        <v>/3</v>
      </c>
      <c r="L11382" t="s">
        <v>1374</v>
      </c>
    </row>
    <row r="11383" spans="1:12" x14ac:dyDescent="0.3">
      <c r="A11383" s="2">
        <v>53751</v>
      </c>
      <c r="B11383" s="3">
        <v>53751</v>
      </c>
      <c r="C11383" s="1">
        <v>53751</v>
      </c>
      <c r="D11383" s="5">
        <f t="shared" si="1048"/>
        <v>53751</v>
      </c>
      <c r="E11383" s="1" t="s">
        <v>56</v>
      </c>
      <c r="F11383" t="str">
        <f t="shared" si="1049"/>
        <v>四</v>
      </c>
      <c r="G11383" t="s">
        <v>90</v>
      </c>
      <c r="H11383">
        <v>8</v>
      </c>
      <c r="I11383" t="s">
        <v>147</v>
      </c>
      <c r="J11383" t="str">
        <f t="shared" si="1050"/>
        <v>2047/2/4</v>
      </c>
      <c r="K11383" t="str">
        <f t="shared" si="1051"/>
        <v>/4</v>
      </c>
      <c r="L11383" t="s">
        <v>1374</v>
      </c>
    </row>
    <row r="11384" spans="1:12" x14ac:dyDescent="0.3">
      <c r="A11384" s="2">
        <v>53752</v>
      </c>
      <c r="B11384" s="3">
        <v>53752</v>
      </c>
      <c r="C11384" s="1">
        <v>53752</v>
      </c>
      <c r="D11384" s="5">
        <f t="shared" si="1048"/>
        <v>53752</v>
      </c>
      <c r="E11384" s="1" t="s">
        <v>50</v>
      </c>
      <c r="F11384" t="str">
        <f t="shared" si="1049"/>
        <v>五</v>
      </c>
      <c r="G11384" t="s">
        <v>12</v>
      </c>
      <c r="H11384">
        <v>8</v>
      </c>
      <c r="I11384" t="s">
        <v>147</v>
      </c>
      <c r="J11384" t="str">
        <f t="shared" si="1050"/>
        <v>2047/2/5</v>
      </c>
      <c r="K11384" t="str">
        <f t="shared" si="1051"/>
        <v>/5</v>
      </c>
      <c r="L11384" t="s">
        <v>1374</v>
      </c>
    </row>
    <row r="11385" spans="1:12" x14ac:dyDescent="0.3">
      <c r="A11385" s="2">
        <v>53753</v>
      </c>
      <c r="B11385" s="3">
        <v>53753</v>
      </c>
      <c r="C11385" s="1">
        <v>53753</v>
      </c>
      <c r="D11385" s="5">
        <f t="shared" si="1048"/>
        <v>53753</v>
      </c>
      <c r="E11385" s="1" t="s">
        <v>52</v>
      </c>
      <c r="F11385" t="str">
        <f t="shared" si="1049"/>
        <v>六</v>
      </c>
      <c r="G11385" t="s">
        <v>91</v>
      </c>
      <c r="H11385">
        <v>9</v>
      </c>
      <c r="I11385" t="s">
        <v>1384</v>
      </c>
      <c r="J11385" t="str">
        <f t="shared" si="1050"/>
        <v>2047/2/6</v>
      </c>
      <c r="K11385" t="str">
        <f t="shared" si="1051"/>
        <v>/6</v>
      </c>
      <c r="L11385" t="s">
        <v>1374</v>
      </c>
    </row>
    <row r="11386" spans="1:12" x14ac:dyDescent="0.3">
      <c r="A11386" s="2">
        <v>53754</v>
      </c>
      <c r="B11386" s="3">
        <v>53754</v>
      </c>
      <c r="C11386" s="1">
        <v>53754</v>
      </c>
      <c r="D11386" s="5">
        <f t="shared" si="1048"/>
        <v>53754</v>
      </c>
      <c r="E11386" s="1" t="s">
        <v>1</v>
      </c>
      <c r="F11386" t="str">
        <f t="shared" si="1049"/>
        <v>七</v>
      </c>
      <c r="G11386" t="s">
        <v>92</v>
      </c>
      <c r="H11386">
        <v>9</v>
      </c>
      <c r="I11386" t="s">
        <v>1384</v>
      </c>
      <c r="J11386" t="str">
        <f t="shared" si="1050"/>
        <v>2047/2/7</v>
      </c>
      <c r="K11386" t="str">
        <f t="shared" si="1051"/>
        <v>/7</v>
      </c>
      <c r="L11386" t="s">
        <v>1374</v>
      </c>
    </row>
    <row r="11387" spans="1:12" x14ac:dyDescent="0.3">
      <c r="A11387" s="2">
        <v>53755</v>
      </c>
      <c r="B11387" s="3">
        <v>53755</v>
      </c>
      <c r="C11387" s="1">
        <v>53755</v>
      </c>
      <c r="D11387" s="5">
        <f t="shared" si="1048"/>
        <v>53755</v>
      </c>
      <c r="E11387" s="1" t="s">
        <v>53</v>
      </c>
      <c r="F11387" t="str">
        <f t="shared" si="1049"/>
        <v>八</v>
      </c>
      <c r="G11387" t="s">
        <v>93</v>
      </c>
      <c r="H11387">
        <v>9</v>
      </c>
      <c r="I11387" t="s">
        <v>1384</v>
      </c>
      <c r="J11387" t="str">
        <f t="shared" si="1050"/>
        <v>2047/2/8</v>
      </c>
      <c r="K11387" t="str">
        <f t="shared" si="1051"/>
        <v>/8</v>
      </c>
      <c r="L11387" t="s">
        <v>1374</v>
      </c>
    </row>
    <row r="11388" spans="1:12" x14ac:dyDescent="0.3">
      <c r="A11388" s="2">
        <v>53756</v>
      </c>
      <c r="B11388" s="3">
        <v>53756</v>
      </c>
      <c r="C11388" s="1">
        <v>53756</v>
      </c>
      <c r="D11388" s="5">
        <f t="shared" si="1048"/>
        <v>53756</v>
      </c>
      <c r="E11388" s="1" t="s">
        <v>54</v>
      </c>
      <c r="F11388" t="str">
        <f t="shared" si="1049"/>
        <v>九</v>
      </c>
      <c r="G11388" t="s">
        <v>94</v>
      </c>
      <c r="H11388">
        <v>10</v>
      </c>
      <c r="I11388" t="s">
        <v>1384</v>
      </c>
      <c r="J11388" t="str">
        <f t="shared" si="1050"/>
        <v>2047/2/9</v>
      </c>
      <c r="K11388" t="str">
        <f t="shared" si="1051"/>
        <v>/9</v>
      </c>
      <c r="L11388" t="s">
        <v>1374</v>
      </c>
    </row>
    <row r="11389" spans="1:12" x14ac:dyDescent="0.3">
      <c r="A11389" s="2">
        <v>53757</v>
      </c>
      <c r="B11389" s="3">
        <v>53757</v>
      </c>
      <c r="C11389" s="1">
        <v>53757</v>
      </c>
      <c r="D11389" s="5">
        <f t="shared" si="1048"/>
        <v>53757</v>
      </c>
      <c r="E11389" s="1" t="s">
        <v>55</v>
      </c>
      <c r="F11389" t="str">
        <f t="shared" si="1049"/>
        <v>十</v>
      </c>
      <c r="G11389" t="s">
        <v>95</v>
      </c>
      <c r="J11389" t="str">
        <f t="shared" si="1050"/>
        <v>2047/2/10</v>
      </c>
      <c r="K11389" t="str">
        <f t="shared" si="1051"/>
        <v>10</v>
      </c>
      <c r="L11389" t="s">
        <v>1374</v>
      </c>
    </row>
    <row r="11390" spans="1:12" x14ac:dyDescent="0.3">
      <c r="A11390" s="2">
        <v>53758</v>
      </c>
      <c r="B11390" s="3">
        <v>53758</v>
      </c>
      <c r="C11390" s="1">
        <v>53758</v>
      </c>
      <c r="D11390" s="5">
        <f t="shared" si="1048"/>
        <v>53758</v>
      </c>
      <c r="E11390" s="1" t="s">
        <v>56</v>
      </c>
      <c r="F11390" t="str">
        <f t="shared" si="1049"/>
        <v>十一</v>
      </c>
      <c r="G11390" t="s">
        <v>96</v>
      </c>
      <c r="H11390">
        <v>1</v>
      </c>
      <c r="I11390" t="s">
        <v>155</v>
      </c>
      <c r="J11390" t="str">
        <f t="shared" si="1050"/>
        <v>2047/2/11</v>
      </c>
      <c r="K11390" t="str">
        <f t="shared" si="1051"/>
        <v>11</v>
      </c>
      <c r="L11390" t="s">
        <v>1374</v>
      </c>
    </row>
    <row r="11391" spans="1:12" x14ac:dyDescent="0.3">
      <c r="A11391" s="2">
        <v>53759</v>
      </c>
      <c r="B11391" s="3">
        <v>53759</v>
      </c>
      <c r="C11391" s="1">
        <v>53759</v>
      </c>
      <c r="D11391" s="5">
        <f t="shared" si="1048"/>
        <v>53759</v>
      </c>
      <c r="E11391" s="1" t="s">
        <v>50</v>
      </c>
      <c r="F11391" t="str">
        <f t="shared" si="1049"/>
        <v>十二</v>
      </c>
      <c r="G11391" t="s">
        <v>97</v>
      </c>
      <c r="H11391">
        <v>1</v>
      </c>
      <c r="I11391" t="s">
        <v>154</v>
      </c>
      <c r="J11391" t="str">
        <f t="shared" si="1050"/>
        <v>2047/2/12</v>
      </c>
      <c r="K11391" t="str">
        <f t="shared" si="1051"/>
        <v>12</v>
      </c>
      <c r="L11391" t="s">
        <v>1374</v>
      </c>
    </row>
    <row r="11392" spans="1:12" x14ac:dyDescent="0.3">
      <c r="A11392" s="2">
        <v>53760</v>
      </c>
      <c r="B11392" s="3">
        <v>53760</v>
      </c>
      <c r="C11392" s="1">
        <v>53760</v>
      </c>
      <c r="D11392" s="5">
        <f t="shared" si="1048"/>
        <v>53760</v>
      </c>
      <c r="E11392" s="1" t="s">
        <v>52</v>
      </c>
      <c r="F11392" t="str">
        <f t="shared" si="1049"/>
        <v>十三</v>
      </c>
      <c r="G11392" t="s">
        <v>98</v>
      </c>
      <c r="H11392">
        <v>1</v>
      </c>
      <c r="I11392" t="s">
        <v>154</v>
      </c>
      <c r="J11392" t="str">
        <f t="shared" si="1050"/>
        <v>2047/2/13</v>
      </c>
      <c r="K11392" t="str">
        <f t="shared" si="1051"/>
        <v>13</v>
      </c>
      <c r="L11392" t="s">
        <v>1374</v>
      </c>
    </row>
    <row r="11393" spans="1:12" x14ac:dyDescent="0.3">
      <c r="A11393" s="2">
        <v>53761</v>
      </c>
      <c r="B11393" s="3">
        <v>53761</v>
      </c>
      <c r="C11393" s="1">
        <v>53761</v>
      </c>
      <c r="D11393" s="5">
        <f t="shared" si="1048"/>
        <v>53761</v>
      </c>
      <c r="E11393" s="1" t="s">
        <v>1</v>
      </c>
      <c r="F11393" t="str">
        <f t="shared" si="1049"/>
        <v>十四</v>
      </c>
      <c r="G11393" t="s">
        <v>99</v>
      </c>
      <c r="H11393">
        <v>1</v>
      </c>
      <c r="I11393" t="s">
        <v>154</v>
      </c>
      <c r="J11393" t="str">
        <f t="shared" si="1050"/>
        <v>2047/2/14</v>
      </c>
      <c r="K11393" t="str">
        <f t="shared" si="1051"/>
        <v>14</v>
      </c>
      <c r="L11393" t="s">
        <v>1374</v>
      </c>
    </row>
    <row r="11394" spans="1:12" x14ac:dyDescent="0.3">
      <c r="A11394" s="2">
        <v>53762</v>
      </c>
      <c r="B11394" s="3">
        <v>53762</v>
      </c>
      <c r="C11394" s="1">
        <v>53762</v>
      </c>
      <c r="D11394" s="5">
        <f t="shared" ref="D11394:D11457" si="1052">A11394</f>
        <v>53762</v>
      </c>
      <c r="E11394" s="1" t="s">
        <v>53</v>
      </c>
      <c r="F11394" t="str">
        <f t="shared" ref="F11394:F11457" si="1053">INDEX(음력한자,MATCH(K11394,매치,0))</f>
        <v>十五</v>
      </c>
      <c r="G11394" t="s">
        <v>100</v>
      </c>
      <c r="H11394">
        <v>2</v>
      </c>
      <c r="I11394" t="s">
        <v>153</v>
      </c>
      <c r="J11394" t="str">
        <f t="shared" ref="J11394:J11457" si="1054">suntolun(YEAR(D11394),MONTH(D11394),DAY(D11394))</f>
        <v>2047/2/15</v>
      </c>
      <c r="K11394" t="str">
        <f t="shared" ref="K11394:K11457" si="1055">RIGHT(J11394,2)</f>
        <v>15</v>
      </c>
      <c r="L11394" t="s">
        <v>1374</v>
      </c>
    </row>
    <row r="11395" spans="1:12" x14ac:dyDescent="0.3">
      <c r="A11395" s="2">
        <v>53763</v>
      </c>
      <c r="B11395" s="3">
        <v>53763</v>
      </c>
      <c r="C11395" s="1">
        <v>53763</v>
      </c>
      <c r="D11395" s="5">
        <f t="shared" si="1052"/>
        <v>53763</v>
      </c>
      <c r="E11395" s="1" t="s">
        <v>54</v>
      </c>
      <c r="F11395" t="str">
        <f t="shared" si="1053"/>
        <v>十六</v>
      </c>
      <c r="G11395" t="s">
        <v>101</v>
      </c>
      <c r="H11395">
        <v>2</v>
      </c>
      <c r="I11395" t="s">
        <v>153</v>
      </c>
      <c r="J11395" t="str">
        <f t="shared" si="1054"/>
        <v>2047/2/16</v>
      </c>
      <c r="K11395" t="str">
        <f t="shared" si="1055"/>
        <v>16</v>
      </c>
      <c r="L11395" t="s">
        <v>1374</v>
      </c>
    </row>
    <row r="11396" spans="1:12" x14ac:dyDescent="0.3">
      <c r="A11396" s="2">
        <v>53764</v>
      </c>
      <c r="B11396" s="3">
        <v>53764</v>
      </c>
      <c r="C11396" s="1">
        <v>53764</v>
      </c>
      <c r="D11396" s="5">
        <f t="shared" si="1052"/>
        <v>53764</v>
      </c>
      <c r="E11396" s="1" t="s">
        <v>55</v>
      </c>
      <c r="F11396" t="str">
        <f t="shared" si="1053"/>
        <v>十七</v>
      </c>
      <c r="G11396" t="s">
        <v>102</v>
      </c>
      <c r="H11396">
        <v>2</v>
      </c>
      <c r="I11396" t="s">
        <v>153</v>
      </c>
      <c r="J11396" t="str">
        <f t="shared" si="1054"/>
        <v>2047/2/17</v>
      </c>
      <c r="K11396" t="str">
        <f t="shared" si="1055"/>
        <v>17</v>
      </c>
      <c r="L11396" t="s">
        <v>1374</v>
      </c>
    </row>
    <row r="11397" spans="1:12" x14ac:dyDescent="0.3">
      <c r="A11397" s="2">
        <v>53765</v>
      </c>
      <c r="B11397" s="3">
        <v>53765</v>
      </c>
      <c r="C11397" s="1">
        <v>53765</v>
      </c>
      <c r="D11397" s="5">
        <f t="shared" si="1052"/>
        <v>53765</v>
      </c>
      <c r="E11397" s="1" t="s">
        <v>56</v>
      </c>
      <c r="F11397" t="str">
        <f t="shared" si="1053"/>
        <v>十八</v>
      </c>
      <c r="G11397" t="s">
        <v>103</v>
      </c>
      <c r="H11397">
        <v>3</v>
      </c>
      <c r="I11397" t="s">
        <v>152</v>
      </c>
      <c r="J11397" t="str">
        <f t="shared" si="1054"/>
        <v>2047/2/18</v>
      </c>
      <c r="K11397" t="str">
        <f t="shared" si="1055"/>
        <v>18</v>
      </c>
      <c r="L11397" t="s">
        <v>1374</v>
      </c>
    </row>
    <row r="11398" spans="1:12" x14ac:dyDescent="0.3">
      <c r="A11398" s="2">
        <v>53766</v>
      </c>
      <c r="B11398" s="3">
        <v>53766</v>
      </c>
      <c r="C11398" s="1">
        <v>53766</v>
      </c>
      <c r="D11398" s="5">
        <f t="shared" si="1052"/>
        <v>53766</v>
      </c>
      <c r="E11398" s="1" t="s">
        <v>50</v>
      </c>
      <c r="F11398" t="str">
        <f t="shared" si="1053"/>
        <v>十九</v>
      </c>
      <c r="G11398" t="s">
        <v>117</v>
      </c>
      <c r="H11398">
        <v>3</v>
      </c>
      <c r="I11398" t="s">
        <v>152</v>
      </c>
      <c r="J11398" t="str">
        <f t="shared" si="1054"/>
        <v>2047/2/19</v>
      </c>
      <c r="K11398" t="str">
        <f t="shared" si="1055"/>
        <v>19</v>
      </c>
      <c r="L11398" t="s">
        <v>1374</v>
      </c>
    </row>
    <row r="11399" spans="1:12" x14ac:dyDescent="0.3">
      <c r="A11399" s="2">
        <v>53767</v>
      </c>
      <c r="B11399" s="3">
        <v>53767</v>
      </c>
      <c r="C11399" s="1">
        <v>53767</v>
      </c>
      <c r="D11399" s="5">
        <f t="shared" si="1052"/>
        <v>53767</v>
      </c>
      <c r="E11399" s="1" t="s">
        <v>52</v>
      </c>
      <c r="F11399" t="str">
        <f t="shared" si="1053"/>
        <v>二十</v>
      </c>
      <c r="G11399" t="s">
        <v>118</v>
      </c>
      <c r="H11399">
        <v>3</v>
      </c>
      <c r="I11399" t="s">
        <v>152</v>
      </c>
      <c r="J11399" t="str">
        <f t="shared" si="1054"/>
        <v>2047/2/20</v>
      </c>
      <c r="K11399" t="str">
        <f t="shared" si="1055"/>
        <v>20</v>
      </c>
      <c r="L11399" t="s">
        <v>1374</v>
      </c>
    </row>
    <row r="11400" spans="1:12" x14ac:dyDescent="0.3">
      <c r="A11400" s="2">
        <v>53768</v>
      </c>
      <c r="B11400" s="3">
        <v>53768</v>
      </c>
      <c r="C11400" s="1">
        <v>53768</v>
      </c>
      <c r="D11400" s="5">
        <f t="shared" si="1052"/>
        <v>53768</v>
      </c>
      <c r="E11400" s="1" t="s">
        <v>1</v>
      </c>
      <c r="F11400" t="str">
        <f t="shared" si="1053"/>
        <v>廿一</v>
      </c>
      <c r="G11400" t="s">
        <v>119</v>
      </c>
      <c r="H11400">
        <v>4</v>
      </c>
      <c r="I11400" t="s">
        <v>151</v>
      </c>
      <c r="J11400" t="str">
        <f t="shared" si="1054"/>
        <v>2047/2/21</v>
      </c>
      <c r="K11400" t="str">
        <f t="shared" si="1055"/>
        <v>21</v>
      </c>
      <c r="L11400" t="s">
        <v>1374</v>
      </c>
    </row>
    <row r="11401" spans="1:12" x14ac:dyDescent="0.3">
      <c r="A11401" s="2">
        <v>53769</v>
      </c>
      <c r="B11401" s="3">
        <v>53769</v>
      </c>
      <c r="C11401" s="1">
        <v>53769</v>
      </c>
      <c r="D11401" s="5">
        <f t="shared" si="1052"/>
        <v>53769</v>
      </c>
      <c r="E11401" s="1" t="s">
        <v>53</v>
      </c>
      <c r="F11401" t="str">
        <f t="shared" si="1053"/>
        <v>廿二</v>
      </c>
      <c r="G11401" t="s">
        <v>120</v>
      </c>
      <c r="H11401">
        <v>4</v>
      </c>
      <c r="I11401" t="s">
        <v>151</v>
      </c>
      <c r="J11401" t="str">
        <f t="shared" si="1054"/>
        <v>2047/2/22</v>
      </c>
      <c r="K11401" t="str">
        <f t="shared" si="1055"/>
        <v>22</v>
      </c>
      <c r="L11401" t="s">
        <v>1374</v>
      </c>
    </row>
    <row r="11402" spans="1:12" x14ac:dyDescent="0.3">
      <c r="A11402" s="2">
        <v>53770</v>
      </c>
      <c r="B11402" s="3">
        <v>53770</v>
      </c>
      <c r="C11402" s="1">
        <v>53770</v>
      </c>
      <c r="D11402" s="5">
        <f t="shared" si="1052"/>
        <v>53770</v>
      </c>
      <c r="E11402" s="1" t="s">
        <v>54</v>
      </c>
      <c r="F11402" t="str">
        <f t="shared" si="1053"/>
        <v>廿三</v>
      </c>
      <c r="G11402" t="s">
        <v>57</v>
      </c>
      <c r="H11402">
        <v>4</v>
      </c>
      <c r="I11402" t="s">
        <v>151</v>
      </c>
      <c r="J11402" t="str">
        <f t="shared" si="1054"/>
        <v>2047/2/23</v>
      </c>
      <c r="K11402" t="str">
        <f t="shared" si="1055"/>
        <v>23</v>
      </c>
      <c r="L11402" t="s">
        <v>1374</v>
      </c>
    </row>
    <row r="11403" spans="1:12" x14ac:dyDescent="0.3">
      <c r="A11403" s="2">
        <v>53771</v>
      </c>
      <c r="B11403" s="3">
        <v>53771</v>
      </c>
      <c r="C11403" s="1">
        <v>53771</v>
      </c>
      <c r="D11403" s="5">
        <f t="shared" si="1052"/>
        <v>53771</v>
      </c>
      <c r="E11403" s="1" t="s">
        <v>55</v>
      </c>
      <c r="F11403" t="str">
        <f t="shared" si="1053"/>
        <v>廿四</v>
      </c>
      <c r="G11403" t="s">
        <v>59</v>
      </c>
      <c r="H11403">
        <v>5</v>
      </c>
      <c r="I11403" t="s">
        <v>150</v>
      </c>
      <c r="J11403" t="str">
        <f t="shared" si="1054"/>
        <v>2047/2/24</v>
      </c>
      <c r="K11403" t="str">
        <f t="shared" si="1055"/>
        <v>24</v>
      </c>
      <c r="L11403" t="s">
        <v>1374</v>
      </c>
    </row>
    <row r="11404" spans="1:12" x14ac:dyDescent="0.3">
      <c r="A11404" s="2">
        <v>53772</v>
      </c>
      <c r="B11404" s="3">
        <v>53772</v>
      </c>
      <c r="C11404" s="1">
        <v>53772</v>
      </c>
      <c r="D11404" s="5">
        <f t="shared" si="1052"/>
        <v>53772</v>
      </c>
      <c r="E11404" s="1" t="s">
        <v>56</v>
      </c>
      <c r="F11404" t="str">
        <f t="shared" si="1053"/>
        <v>廿五</v>
      </c>
      <c r="G11404" t="s">
        <v>60</v>
      </c>
      <c r="H11404">
        <v>5</v>
      </c>
      <c r="I11404" t="s">
        <v>150</v>
      </c>
      <c r="J11404" t="str">
        <f t="shared" si="1054"/>
        <v>2047/2/25</v>
      </c>
      <c r="K11404" t="str">
        <f t="shared" si="1055"/>
        <v>25</v>
      </c>
      <c r="L11404" t="s">
        <v>1374</v>
      </c>
    </row>
    <row r="11405" spans="1:12" x14ac:dyDescent="0.3">
      <c r="A11405" s="2">
        <v>53773</v>
      </c>
      <c r="B11405" s="3">
        <v>53773</v>
      </c>
      <c r="C11405" s="1">
        <v>53773</v>
      </c>
      <c r="D11405" s="5">
        <f t="shared" si="1052"/>
        <v>53773</v>
      </c>
      <c r="E11405" s="1" t="s">
        <v>50</v>
      </c>
      <c r="F11405" t="str">
        <f t="shared" si="1053"/>
        <v>廿六</v>
      </c>
      <c r="G11405" t="s">
        <v>61</v>
      </c>
      <c r="H11405">
        <v>5</v>
      </c>
      <c r="I11405" t="s">
        <v>150</v>
      </c>
      <c r="J11405" t="str">
        <f t="shared" si="1054"/>
        <v>2047/2/26</v>
      </c>
      <c r="K11405" t="str">
        <f t="shared" si="1055"/>
        <v>26</v>
      </c>
      <c r="L11405" t="s">
        <v>1374</v>
      </c>
    </row>
    <row r="11406" spans="1:12" x14ac:dyDescent="0.3">
      <c r="A11406" s="2">
        <v>53774</v>
      </c>
      <c r="B11406" s="3">
        <v>53774</v>
      </c>
      <c r="C11406" s="1">
        <v>53774</v>
      </c>
      <c r="D11406" s="5">
        <f t="shared" si="1052"/>
        <v>53774</v>
      </c>
      <c r="E11406" s="1" t="s">
        <v>52</v>
      </c>
      <c r="F11406" t="str">
        <f t="shared" si="1053"/>
        <v>廿七</v>
      </c>
      <c r="G11406" t="s">
        <v>62</v>
      </c>
      <c r="H11406">
        <v>6</v>
      </c>
      <c r="I11406" t="s">
        <v>149</v>
      </c>
      <c r="J11406" t="str">
        <f t="shared" si="1054"/>
        <v>2047/2/27</v>
      </c>
      <c r="K11406" t="str">
        <f t="shared" si="1055"/>
        <v>27</v>
      </c>
      <c r="L11406" t="s">
        <v>1374</v>
      </c>
    </row>
    <row r="11407" spans="1:12" x14ac:dyDescent="0.3">
      <c r="A11407" s="2">
        <v>53775</v>
      </c>
      <c r="B11407" s="3">
        <v>53775</v>
      </c>
      <c r="C11407" s="1">
        <v>53775</v>
      </c>
      <c r="D11407" s="5">
        <f t="shared" si="1052"/>
        <v>53775</v>
      </c>
      <c r="E11407" s="1" t="s">
        <v>1</v>
      </c>
      <c r="F11407" t="str">
        <f t="shared" si="1053"/>
        <v>廿八</v>
      </c>
      <c r="G11407" t="s">
        <v>63</v>
      </c>
      <c r="H11407">
        <v>6</v>
      </c>
      <c r="I11407" t="s">
        <v>149</v>
      </c>
      <c r="J11407" t="str">
        <f t="shared" si="1054"/>
        <v>2047/2/28</v>
      </c>
      <c r="K11407" t="str">
        <f t="shared" si="1055"/>
        <v>28</v>
      </c>
      <c r="L11407" t="s">
        <v>1374</v>
      </c>
    </row>
    <row r="11408" spans="1:12" x14ac:dyDescent="0.3">
      <c r="A11408" s="2">
        <v>53776</v>
      </c>
      <c r="B11408" s="3">
        <v>53776</v>
      </c>
      <c r="C11408" s="1">
        <v>53776</v>
      </c>
      <c r="D11408" s="5">
        <f t="shared" si="1052"/>
        <v>53776</v>
      </c>
      <c r="E11408" s="1" t="s">
        <v>53</v>
      </c>
      <c r="F11408" t="str">
        <f t="shared" si="1053"/>
        <v>廿九</v>
      </c>
      <c r="G11408" t="s">
        <v>64</v>
      </c>
      <c r="H11408">
        <v>6</v>
      </c>
      <c r="I11408" t="s">
        <v>149</v>
      </c>
      <c r="J11408" t="str">
        <f t="shared" si="1054"/>
        <v>2047/2/29</v>
      </c>
      <c r="K11408" t="str">
        <f t="shared" si="1055"/>
        <v>29</v>
      </c>
      <c r="L11408" t="s">
        <v>1374</v>
      </c>
    </row>
    <row r="11409" spans="1:12" x14ac:dyDescent="0.3">
      <c r="A11409" s="2">
        <v>53777</v>
      </c>
      <c r="B11409" s="3">
        <v>53777</v>
      </c>
      <c r="C11409" s="1">
        <v>53777</v>
      </c>
      <c r="D11409" s="5">
        <f t="shared" si="1052"/>
        <v>53777</v>
      </c>
      <c r="E11409" s="1" t="s">
        <v>54</v>
      </c>
      <c r="F11409" t="str">
        <f t="shared" si="1053"/>
        <v>一</v>
      </c>
      <c r="G11409" t="s">
        <v>16</v>
      </c>
      <c r="H11409">
        <v>7</v>
      </c>
      <c r="I11409" t="s">
        <v>148</v>
      </c>
      <c r="J11409" t="str">
        <f t="shared" si="1054"/>
        <v>2047/3/1</v>
      </c>
      <c r="K11409" t="str">
        <f t="shared" si="1055"/>
        <v>/1</v>
      </c>
      <c r="L11409" t="s">
        <v>1376</v>
      </c>
    </row>
    <row r="11410" spans="1:12" x14ac:dyDescent="0.3">
      <c r="A11410" s="2">
        <v>53778</v>
      </c>
      <c r="B11410" s="3">
        <v>53778</v>
      </c>
      <c r="C11410" s="1">
        <v>53778</v>
      </c>
      <c r="D11410" s="5">
        <f t="shared" si="1052"/>
        <v>53778</v>
      </c>
      <c r="E11410" s="1" t="s">
        <v>55</v>
      </c>
      <c r="F11410" t="str">
        <f t="shared" si="1053"/>
        <v>二</v>
      </c>
      <c r="G11410" t="s">
        <v>17</v>
      </c>
      <c r="H11410">
        <v>7</v>
      </c>
      <c r="I11410" t="s">
        <v>148</v>
      </c>
      <c r="J11410" t="str">
        <f t="shared" si="1054"/>
        <v>2047/3/2</v>
      </c>
      <c r="K11410" t="str">
        <f t="shared" si="1055"/>
        <v>/2</v>
      </c>
      <c r="L11410" t="s">
        <v>1376</v>
      </c>
    </row>
    <row r="11411" spans="1:12" x14ac:dyDescent="0.3">
      <c r="A11411" s="2">
        <v>53779</v>
      </c>
      <c r="B11411" s="3">
        <v>53779</v>
      </c>
      <c r="C11411" s="1">
        <v>53779</v>
      </c>
      <c r="D11411" s="5">
        <f t="shared" si="1052"/>
        <v>53779</v>
      </c>
      <c r="E11411" s="1" t="s">
        <v>56</v>
      </c>
      <c r="F11411" t="str">
        <f t="shared" si="1053"/>
        <v>三</v>
      </c>
      <c r="G11411" t="s">
        <v>18</v>
      </c>
      <c r="H11411">
        <v>7</v>
      </c>
      <c r="I11411" t="s">
        <v>148</v>
      </c>
      <c r="J11411" t="str">
        <f t="shared" si="1054"/>
        <v>2047/3/3</v>
      </c>
      <c r="K11411" t="str">
        <f t="shared" si="1055"/>
        <v>/3</v>
      </c>
      <c r="L11411" t="s">
        <v>1376</v>
      </c>
    </row>
    <row r="11412" spans="1:12" x14ac:dyDescent="0.3">
      <c r="A11412" s="2">
        <v>53780</v>
      </c>
      <c r="B11412" s="3">
        <v>53780</v>
      </c>
      <c r="C11412" s="1">
        <v>53780</v>
      </c>
      <c r="D11412" s="5">
        <f t="shared" si="1052"/>
        <v>53780</v>
      </c>
      <c r="E11412" s="1" t="s">
        <v>50</v>
      </c>
      <c r="F11412" t="str">
        <f t="shared" si="1053"/>
        <v>四</v>
      </c>
      <c r="G11412" t="s">
        <v>75</v>
      </c>
      <c r="H11412">
        <v>8</v>
      </c>
      <c r="I11412" t="s">
        <v>147</v>
      </c>
      <c r="J11412" t="str">
        <f t="shared" si="1054"/>
        <v>2047/3/4</v>
      </c>
      <c r="K11412" t="str">
        <f t="shared" si="1055"/>
        <v>/4</v>
      </c>
      <c r="L11412" t="s">
        <v>1376</v>
      </c>
    </row>
    <row r="11413" spans="1:12" x14ac:dyDescent="0.3">
      <c r="A11413" s="2">
        <v>53781</v>
      </c>
      <c r="B11413" s="3">
        <v>53781</v>
      </c>
      <c r="C11413" s="1">
        <v>53781</v>
      </c>
      <c r="D11413" s="5">
        <f t="shared" si="1052"/>
        <v>53781</v>
      </c>
      <c r="E11413" s="1" t="s">
        <v>52</v>
      </c>
      <c r="F11413" t="str">
        <f t="shared" si="1053"/>
        <v>五</v>
      </c>
      <c r="G11413" t="s">
        <v>19</v>
      </c>
      <c r="H11413">
        <v>8</v>
      </c>
      <c r="I11413" t="s">
        <v>147</v>
      </c>
      <c r="J11413" t="str">
        <f t="shared" si="1054"/>
        <v>2047/3/5</v>
      </c>
      <c r="K11413" t="str">
        <f t="shared" si="1055"/>
        <v>/5</v>
      </c>
      <c r="L11413" t="s">
        <v>1376</v>
      </c>
    </row>
    <row r="11414" spans="1:12" x14ac:dyDescent="0.3">
      <c r="A11414" s="2">
        <v>53782</v>
      </c>
      <c r="B11414" s="3">
        <v>53782</v>
      </c>
      <c r="C11414" s="1">
        <v>53782</v>
      </c>
      <c r="D11414" s="5">
        <f t="shared" si="1052"/>
        <v>53782</v>
      </c>
      <c r="E11414" s="1" t="s">
        <v>1</v>
      </c>
      <c r="F11414" t="str">
        <f t="shared" si="1053"/>
        <v>六</v>
      </c>
      <c r="G11414" t="s">
        <v>20</v>
      </c>
      <c r="H11414">
        <v>8</v>
      </c>
      <c r="I11414" t="s">
        <v>147</v>
      </c>
      <c r="J11414" t="str">
        <f t="shared" si="1054"/>
        <v>2047/3/6</v>
      </c>
      <c r="K11414" t="str">
        <f t="shared" si="1055"/>
        <v>/6</v>
      </c>
      <c r="L11414" t="s">
        <v>1376</v>
      </c>
    </row>
    <row r="11415" spans="1:12" x14ac:dyDescent="0.3">
      <c r="A11415" s="2">
        <v>53783</v>
      </c>
      <c r="B11415" s="3">
        <v>53783</v>
      </c>
      <c r="C11415" s="1">
        <v>53783</v>
      </c>
      <c r="D11415" s="5">
        <f t="shared" si="1052"/>
        <v>53783</v>
      </c>
      <c r="E11415" s="1" t="s">
        <v>53</v>
      </c>
      <c r="F11415" t="str">
        <f t="shared" si="1053"/>
        <v>七</v>
      </c>
      <c r="G11415" t="s">
        <v>21</v>
      </c>
      <c r="H11415">
        <v>9</v>
      </c>
      <c r="I11415" t="s">
        <v>1384</v>
      </c>
      <c r="J11415" t="str">
        <f t="shared" si="1054"/>
        <v>2047/3/7</v>
      </c>
      <c r="K11415" t="str">
        <f t="shared" si="1055"/>
        <v>/7</v>
      </c>
      <c r="L11415" t="s">
        <v>1376</v>
      </c>
    </row>
    <row r="11416" spans="1:12" x14ac:dyDescent="0.3">
      <c r="A11416" s="2">
        <v>53784</v>
      </c>
      <c r="B11416" s="3">
        <v>53784</v>
      </c>
      <c r="C11416" s="1">
        <v>53784</v>
      </c>
      <c r="D11416" s="5">
        <f t="shared" si="1052"/>
        <v>53784</v>
      </c>
      <c r="E11416" s="1" t="s">
        <v>54</v>
      </c>
      <c r="F11416" t="str">
        <f t="shared" si="1053"/>
        <v>八</v>
      </c>
      <c r="G11416" t="s">
        <v>22</v>
      </c>
      <c r="H11416">
        <v>9</v>
      </c>
      <c r="I11416" t="s">
        <v>1384</v>
      </c>
      <c r="J11416" t="str">
        <f t="shared" si="1054"/>
        <v>2047/3/8</v>
      </c>
      <c r="K11416" t="str">
        <f t="shared" si="1055"/>
        <v>/8</v>
      </c>
      <c r="L11416" t="s">
        <v>1376</v>
      </c>
    </row>
    <row r="11417" spans="1:12" x14ac:dyDescent="0.3">
      <c r="A11417" s="2">
        <v>53785</v>
      </c>
      <c r="B11417" s="3">
        <v>53785</v>
      </c>
      <c r="C11417" s="1">
        <v>53785</v>
      </c>
      <c r="D11417" s="5">
        <f t="shared" si="1052"/>
        <v>53785</v>
      </c>
      <c r="E11417" s="1" t="s">
        <v>55</v>
      </c>
      <c r="F11417" t="str">
        <f t="shared" si="1053"/>
        <v>九</v>
      </c>
      <c r="G11417" t="s">
        <v>23</v>
      </c>
      <c r="H11417">
        <v>9</v>
      </c>
      <c r="I11417" t="s">
        <v>1384</v>
      </c>
      <c r="J11417" t="str">
        <f t="shared" si="1054"/>
        <v>2047/3/9</v>
      </c>
      <c r="K11417" t="str">
        <f t="shared" si="1055"/>
        <v>/9</v>
      </c>
      <c r="L11417" t="s">
        <v>1376</v>
      </c>
    </row>
    <row r="11418" spans="1:12" x14ac:dyDescent="0.3">
      <c r="A11418" s="2">
        <v>53786</v>
      </c>
      <c r="B11418" s="3">
        <v>53786</v>
      </c>
      <c r="C11418" s="1">
        <v>53786</v>
      </c>
      <c r="D11418" s="5">
        <f t="shared" si="1052"/>
        <v>53786</v>
      </c>
      <c r="E11418" s="1" t="s">
        <v>56</v>
      </c>
      <c r="F11418" t="str">
        <f t="shared" si="1053"/>
        <v>十</v>
      </c>
      <c r="G11418" t="s">
        <v>24</v>
      </c>
      <c r="H11418">
        <v>10</v>
      </c>
      <c r="I11418" t="s">
        <v>1384</v>
      </c>
      <c r="J11418" t="str">
        <f t="shared" si="1054"/>
        <v>2047/3/10</v>
      </c>
      <c r="K11418" t="str">
        <f t="shared" si="1055"/>
        <v>10</v>
      </c>
      <c r="L11418" t="s">
        <v>1376</v>
      </c>
    </row>
    <row r="11419" spans="1:12" x14ac:dyDescent="0.3">
      <c r="A11419" s="2">
        <v>53787</v>
      </c>
      <c r="B11419" s="3">
        <v>53787</v>
      </c>
      <c r="C11419" s="1">
        <v>53787</v>
      </c>
      <c r="D11419" s="5">
        <f t="shared" si="1052"/>
        <v>53787</v>
      </c>
      <c r="E11419" s="1" t="s">
        <v>50</v>
      </c>
      <c r="F11419" t="str">
        <f t="shared" si="1053"/>
        <v>十一</v>
      </c>
      <c r="G11419" t="s">
        <v>25</v>
      </c>
      <c r="J11419" t="str">
        <f t="shared" si="1054"/>
        <v>2047/3/11</v>
      </c>
      <c r="K11419" t="str">
        <f t="shared" si="1055"/>
        <v>11</v>
      </c>
      <c r="L11419" t="s">
        <v>1376</v>
      </c>
    </row>
    <row r="11420" spans="1:12" x14ac:dyDescent="0.3">
      <c r="A11420" s="2">
        <v>53788</v>
      </c>
      <c r="B11420" s="3">
        <v>53788</v>
      </c>
      <c r="C11420" s="1">
        <v>53788</v>
      </c>
      <c r="D11420" s="5">
        <f t="shared" si="1052"/>
        <v>53788</v>
      </c>
      <c r="E11420" s="1" t="s">
        <v>52</v>
      </c>
      <c r="F11420" t="str">
        <f t="shared" si="1053"/>
        <v>十二</v>
      </c>
      <c r="G11420" t="s">
        <v>26</v>
      </c>
      <c r="H11420">
        <v>1</v>
      </c>
      <c r="I11420" t="s">
        <v>155</v>
      </c>
      <c r="J11420" t="str">
        <f t="shared" si="1054"/>
        <v>2047/3/12</v>
      </c>
      <c r="K11420" t="str">
        <f t="shared" si="1055"/>
        <v>12</v>
      </c>
      <c r="L11420" t="s">
        <v>1376</v>
      </c>
    </row>
    <row r="11421" spans="1:12" x14ac:dyDescent="0.3">
      <c r="A11421" s="2">
        <v>53789</v>
      </c>
      <c r="B11421" s="3">
        <v>53789</v>
      </c>
      <c r="C11421" s="1">
        <v>53789</v>
      </c>
      <c r="D11421" s="5">
        <f t="shared" si="1052"/>
        <v>53789</v>
      </c>
      <c r="E11421" s="1" t="s">
        <v>1</v>
      </c>
      <c r="F11421" t="str">
        <f t="shared" si="1053"/>
        <v>十三</v>
      </c>
      <c r="G11421" t="s">
        <v>65</v>
      </c>
      <c r="H11421">
        <v>1</v>
      </c>
      <c r="I11421" t="s">
        <v>154</v>
      </c>
      <c r="J11421" t="str">
        <f t="shared" si="1054"/>
        <v>2047/3/13</v>
      </c>
      <c r="K11421" t="str">
        <f t="shared" si="1055"/>
        <v>13</v>
      </c>
      <c r="L11421" t="s">
        <v>1376</v>
      </c>
    </row>
    <row r="11422" spans="1:12" x14ac:dyDescent="0.3">
      <c r="A11422" s="2">
        <v>53790</v>
      </c>
      <c r="B11422" s="3">
        <v>53790</v>
      </c>
      <c r="C11422" s="1">
        <v>53790</v>
      </c>
      <c r="D11422" s="5">
        <f t="shared" si="1052"/>
        <v>53790</v>
      </c>
      <c r="E11422" s="1" t="s">
        <v>53</v>
      </c>
      <c r="F11422" t="str">
        <f t="shared" si="1053"/>
        <v>十四</v>
      </c>
      <c r="G11422" t="s">
        <v>76</v>
      </c>
      <c r="H11422">
        <v>1</v>
      </c>
      <c r="I11422" t="s">
        <v>154</v>
      </c>
      <c r="J11422" t="str">
        <f t="shared" si="1054"/>
        <v>2047/3/14</v>
      </c>
      <c r="K11422" t="str">
        <f t="shared" si="1055"/>
        <v>14</v>
      </c>
      <c r="L11422" t="s">
        <v>1376</v>
      </c>
    </row>
    <row r="11423" spans="1:12" x14ac:dyDescent="0.3">
      <c r="A11423" s="2">
        <v>53791</v>
      </c>
      <c r="B11423" s="3">
        <v>53791</v>
      </c>
      <c r="C11423" s="1">
        <v>53791</v>
      </c>
      <c r="D11423" s="5">
        <f t="shared" si="1052"/>
        <v>53791</v>
      </c>
      <c r="E11423" s="1" t="s">
        <v>54</v>
      </c>
      <c r="F11423" t="str">
        <f t="shared" si="1053"/>
        <v>十五</v>
      </c>
      <c r="G11423" t="s">
        <v>66</v>
      </c>
      <c r="H11423">
        <v>1</v>
      </c>
      <c r="I11423" t="s">
        <v>154</v>
      </c>
      <c r="J11423" t="str">
        <f t="shared" si="1054"/>
        <v>2047/3/15</v>
      </c>
      <c r="K11423" t="str">
        <f t="shared" si="1055"/>
        <v>15</v>
      </c>
      <c r="L11423" t="s">
        <v>1376</v>
      </c>
    </row>
    <row r="11424" spans="1:12" x14ac:dyDescent="0.3">
      <c r="A11424" s="2">
        <v>53792</v>
      </c>
      <c r="B11424" s="3">
        <v>53792</v>
      </c>
      <c r="C11424" s="1">
        <v>53792</v>
      </c>
      <c r="D11424" s="5">
        <f t="shared" si="1052"/>
        <v>53792</v>
      </c>
      <c r="E11424" s="1" t="s">
        <v>55</v>
      </c>
      <c r="F11424" t="str">
        <f t="shared" si="1053"/>
        <v>十六</v>
      </c>
      <c r="G11424" t="s">
        <v>67</v>
      </c>
      <c r="H11424">
        <v>2</v>
      </c>
      <c r="I11424" t="s">
        <v>153</v>
      </c>
      <c r="J11424" t="str">
        <f t="shared" si="1054"/>
        <v>2047/3/16</v>
      </c>
      <c r="K11424" t="str">
        <f t="shared" si="1055"/>
        <v>16</v>
      </c>
      <c r="L11424" t="s">
        <v>1376</v>
      </c>
    </row>
    <row r="11425" spans="1:12" x14ac:dyDescent="0.3">
      <c r="A11425" s="2">
        <v>53793</v>
      </c>
      <c r="B11425" s="3">
        <v>53793</v>
      </c>
      <c r="C11425" s="1">
        <v>53793</v>
      </c>
      <c r="D11425" s="5">
        <f t="shared" si="1052"/>
        <v>53793</v>
      </c>
      <c r="E11425" s="1" t="s">
        <v>56</v>
      </c>
      <c r="F11425" t="str">
        <f t="shared" si="1053"/>
        <v>十七</v>
      </c>
      <c r="G11425" t="s">
        <v>68</v>
      </c>
      <c r="H11425">
        <v>2</v>
      </c>
      <c r="I11425" t="s">
        <v>153</v>
      </c>
      <c r="J11425" t="str">
        <f t="shared" si="1054"/>
        <v>2047/3/17</v>
      </c>
      <c r="K11425" t="str">
        <f t="shared" si="1055"/>
        <v>17</v>
      </c>
      <c r="L11425" t="s">
        <v>1376</v>
      </c>
    </row>
    <row r="11426" spans="1:12" x14ac:dyDescent="0.3">
      <c r="A11426" s="2">
        <v>53794</v>
      </c>
      <c r="B11426" s="3">
        <v>53794</v>
      </c>
      <c r="C11426" s="1">
        <v>53794</v>
      </c>
      <c r="D11426" s="5">
        <f t="shared" si="1052"/>
        <v>53794</v>
      </c>
      <c r="E11426" s="1" t="s">
        <v>50</v>
      </c>
      <c r="F11426" t="str">
        <f t="shared" si="1053"/>
        <v>十八</v>
      </c>
      <c r="G11426" t="s">
        <v>69</v>
      </c>
      <c r="H11426">
        <v>2</v>
      </c>
      <c r="I11426" t="s">
        <v>153</v>
      </c>
      <c r="J11426" t="str">
        <f t="shared" si="1054"/>
        <v>2047/3/18</v>
      </c>
      <c r="K11426" t="str">
        <f t="shared" si="1055"/>
        <v>18</v>
      </c>
      <c r="L11426" t="s">
        <v>1376</v>
      </c>
    </row>
    <row r="11427" spans="1:12" x14ac:dyDescent="0.3">
      <c r="A11427" s="2">
        <v>53795</v>
      </c>
      <c r="B11427" s="3">
        <v>53795</v>
      </c>
      <c r="C11427" s="1">
        <v>53795</v>
      </c>
      <c r="D11427" s="5">
        <f t="shared" si="1052"/>
        <v>53795</v>
      </c>
      <c r="E11427" s="1" t="s">
        <v>52</v>
      </c>
      <c r="F11427" t="str">
        <f t="shared" si="1053"/>
        <v>十九</v>
      </c>
      <c r="G11427" t="s">
        <v>70</v>
      </c>
      <c r="H11427">
        <v>3</v>
      </c>
      <c r="I11427" t="s">
        <v>152</v>
      </c>
      <c r="J11427" t="str">
        <f t="shared" si="1054"/>
        <v>2047/3/19</v>
      </c>
      <c r="K11427" t="str">
        <f t="shared" si="1055"/>
        <v>19</v>
      </c>
      <c r="L11427" t="s">
        <v>1376</v>
      </c>
    </row>
    <row r="11428" spans="1:12" x14ac:dyDescent="0.3">
      <c r="A11428" s="2">
        <v>53796</v>
      </c>
      <c r="B11428" s="3">
        <v>53796</v>
      </c>
      <c r="C11428" s="1">
        <v>53796</v>
      </c>
      <c r="D11428" s="5">
        <f t="shared" si="1052"/>
        <v>53796</v>
      </c>
      <c r="E11428" s="1" t="s">
        <v>1</v>
      </c>
      <c r="F11428" t="str">
        <f t="shared" si="1053"/>
        <v>二十</v>
      </c>
      <c r="G11428" t="s">
        <v>71</v>
      </c>
      <c r="H11428">
        <v>3</v>
      </c>
      <c r="I11428" t="s">
        <v>152</v>
      </c>
      <c r="J11428" t="str">
        <f t="shared" si="1054"/>
        <v>2047/3/20</v>
      </c>
      <c r="K11428" t="str">
        <f t="shared" si="1055"/>
        <v>20</v>
      </c>
      <c r="L11428" t="s">
        <v>1376</v>
      </c>
    </row>
    <row r="11429" spans="1:12" x14ac:dyDescent="0.3">
      <c r="A11429" s="2">
        <v>53797</v>
      </c>
      <c r="B11429" s="3">
        <v>53797</v>
      </c>
      <c r="C11429" s="1">
        <v>53797</v>
      </c>
      <c r="D11429" s="5">
        <f t="shared" si="1052"/>
        <v>53797</v>
      </c>
      <c r="E11429" s="1" t="s">
        <v>53</v>
      </c>
      <c r="F11429" t="str">
        <f t="shared" si="1053"/>
        <v>廿一</v>
      </c>
      <c r="G11429" t="s">
        <v>72</v>
      </c>
      <c r="H11429">
        <v>3</v>
      </c>
      <c r="I11429" t="s">
        <v>152</v>
      </c>
      <c r="J11429" t="str">
        <f t="shared" si="1054"/>
        <v>2047/3/21</v>
      </c>
      <c r="K11429" t="str">
        <f t="shared" si="1055"/>
        <v>21</v>
      </c>
      <c r="L11429" t="s">
        <v>1376</v>
      </c>
    </row>
    <row r="11430" spans="1:12" x14ac:dyDescent="0.3">
      <c r="A11430" s="2">
        <v>53798</v>
      </c>
      <c r="B11430" s="3">
        <v>53798</v>
      </c>
      <c r="C11430" s="1">
        <v>53798</v>
      </c>
      <c r="D11430" s="5">
        <f t="shared" si="1052"/>
        <v>53798</v>
      </c>
      <c r="E11430" s="1" t="s">
        <v>54</v>
      </c>
      <c r="F11430" t="str">
        <f t="shared" si="1053"/>
        <v>廿二</v>
      </c>
      <c r="G11430" t="s">
        <v>73</v>
      </c>
      <c r="H11430">
        <v>4</v>
      </c>
      <c r="I11430" t="s">
        <v>151</v>
      </c>
      <c r="J11430" t="str">
        <f t="shared" si="1054"/>
        <v>2047/3/22</v>
      </c>
      <c r="K11430" t="str">
        <f t="shared" si="1055"/>
        <v>22</v>
      </c>
      <c r="L11430" t="s">
        <v>1376</v>
      </c>
    </row>
    <row r="11431" spans="1:12" x14ac:dyDescent="0.3">
      <c r="A11431" s="2">
        <v>53799</v>
      </c>
      <c r="B11431" s="3">
        <v>53799</v>
      </c>
      <c r="C11431" s="1">
        <v>53799</v>
      </c>
      <c r="D11431" s="5">
        <f t="shared" si="1052"/>
        <v>53799</v>
      </c>
      <c r="E11431" s="1" t="s">
        <v>55</v>
      </c>
      <c r="F11431" t="str">
        <f t="shared" si="1053"/>
        <v>廿三</v>
      </c>
      <c r="G11431" t="s">
        <v>74</v>
      </c>
      <c r="H11431">
        <v>4</v>
      </c>
      <c r="I11431" t="s">
        <v>151</v>
      </c>
      <c r="J11431" t="str">
        <f t="shared" si="1054"/>
        <v>2047/3/23</v>
      </c>
      <c r="K11431" t="str">
        <f t="shared" si="1055"/>
        <v>23</v>
      </c>
      <c r="L11431" t="s">
        <v>1376</v>
      </c>
    </row>
    <row r="11432" spans="1:12" x14ac:dyDescent="0.3">
      <c r="A11432" s="2">
        <v>53800</v>
      </c>
      <c r="B11432" s="3">
        <v>53800</v>
      </c>
      <c r="C11432" s="1">
        <v>53800</v>
      </c>
      <c r="D11432" s="5">
        <f t="shared" si="1052"/>
        <v>53800</v>
      </c>
      <c r="E11432" s="1" t="s">
        <v>56</v>
      </c>
      <c r="F11432" t="str">
        <f t="shared" si="1053"/>
        <v>廿四</v>
      </c>
      <c r="G11432" t="s">
        <v>77</v>
      </c>
      <c r="H11432">
        <v>4</v>
      </c>
      <c r="I11432" t="s">
        <v>151</v>
      </c>
      <c r="J11432" t="str">
        <f t="shared" si="1054"/>
        <v>2047/3/24</v>
      </c>
      <c r="K11432" t="str">
        <f t="shared" si="1055"/>
        <v>24</v>
      </c>
      <c r="L11432" t="s">
        <v>1376</v>
      </c>
    </row>
    <row r="11433" spans="1:12" x14ac:dyDescent="0.3">
      <c r="A11433" s="2">
        <v>53801</v>
      </c>
      <c r="B11433" s="3">
        <v>53801</v>
      </c>
      <c r="C11433" s="1">
        <v>53801</v>
      </c>
      <c r="D11433" s="5">
        <f t="shared" si="1052"/>
        <v>53801</v>
      </c>
      <c r="E11433" s="1" t="s">
        <v>50</v>
      </c>
      <c r="F11433" t="str">
        <f t="shared" si="1053"/>
        <v>廿五</v>
      </c>
      <c r="G11433" t="s">
        <v>80</v>
      </c>
      <c r="H11433">
        <v>5</v>
      </c>
      <c r="I11433" t="s">
        <v>150</v>
      </c>
      <c r="J11433" t="str">
        <f t="shared" si="1054"/>
        <v>2047/3/25</v>
      </c>
      <c r="K11433" t="str">
        <f t="shared" si="1055"/>
        <v>25</v>
      </c>
      <c r="L11433" t="s">
        <v>1376</v>
      </c>
    </row>
    <row r="11434" spans="1:12" x14ac:dyDescent="0.3">
      <c r="A11434" s="2">
        <v>53802</v>
      </c>
      <c r="B11434" s="3">
        <v>53802</v>
      </c>
      <c r="C11434" s="1">
        <v>53802</v>
      </c>
      <c r="D11434" s="5">
        <f t="shared" si="1052"/>
        <v>53802</v>
      </c>
      <c r="E11434" s="1" t="s">
        <v>52</v>
      </c>
      <c r="F11434" t="str">
        <f t="shared" si="1053"/>
        <v>廿六</v>
      </c>
      <c r="G11434" t="s">
        <v>81</v>
      </c>
      <c r="H11434">
        <v>5</v>
      </c>
      <c r="I11434" t="s">
        <v>150</v>
      </c>
      <c r="J11434" t="str">
        <f t="shared" si="1054"/>
        <v>2047/3/26</v>
      </c>
      <c r="K11434" t="str">
        <f t="shared" si="1055"/>
        <v>26</v>
      </c>
      <c r="L11434" t="s">
        <v>1376</v>
      </c>
    </row>
    <row r="11435" spans="1:12" x14ac:dyDescent="0.3">
      <c r="A11435" s="2">
        <v>53803</v>
      </c>
      <c r="B11435" s="3">
        <v>53803</v>
      </c>
      <c r="C11435" s="1">
        <v>53803</v>
      </c>
      <c r="D11435" s="5">
        <f t="shared" si="1052"/>
        <v>53803</v>
      </c>
      <c r="E11435" s="1" t="s">
        <v>1</v>
      </c>
      <c r="F11435" t="str">
        <f t="shared" si="1053"/>
        <v>廿七</v>
      </c>
      <c r="G11435" t="s">
        <v>82</v>
      </c>
      <c r="H11435">
        <v>5</v>
      </c>
      <c r="I11435" t="s">
        <v>150</v>
      </c>
      <c r="J11435" t="str">
        <f t="shared" si="1054"/>
        <v>2047/3/27</v>
      </c>
      <c r="K11435" t="str">
        <f t="shared" si="1055"/>
        <v>27</v>
      </c>
      <c r="L11435" t="s">
        <v>1376</v>
      </c>
    </row>
    <row r="11436" spans="1:12" x14ac:dyDescent="0.3">
      <c r="A11436" s="2">
        <v>53804</v>
      </c>
      <c r="B11436" s="3">
        <v>53804</v>
      </c>
      <c r="C11436" s="1">
        <v>53804</v>
      </c>
      <c r="D11436" s="5">
        <f t="shared" si="1052"/>
        <v>53804</v>
      </c>
      <c r="E11436" s="1" t="s">
        <v>53</v>
      </c>
      <c r="F11436" t="str">
        <f t="shared" si="1053"/>
        <v>廿八</v>
      </c>
      <c r="G11436" t="s">
        <v>83</v>
      </c>
      <c r="H11436">
        <v>6</v>
      </c>
      <c r="I11436" t="s">
        <v>149</v>
      </c>
      <c r="J11436" t="str">
        <f t="shared" si="1054"/>
        <v>2047/3/28</v>
      </c>
      <c r="K11436" t="str">
        <f t="shared" si="1055"/>
        <v>28</v>
      </c>
      <c r="L11436" t="s">
        <v>1376</v>
      </c>
    </row>
    <row r="11437" spans="1:12" x14ac:dyDescent="0.3">
      <c r="A11437" s="2">
        <v>53805</v>
      </c>
      <c r="B11437" s="3">
        <v>53805</v>
      </c>
      <c r="C11437" s="1">
        <v>53805</v>
      </c>
      <c r="D11437" s="5">
        <f t="shared" si="1052"/>
        <v>53805</v>
      </c>
      <c r="E11437" s="1" t="s">
        <v>54</v>
      </c>
      <c r="F11437" t="str">
        <f t="shared" si="1053"/>
        <v>廿九</v>
      </c>
      <c r="G11437" t="s">
        <v>84</v>
      </c>
      <c r="H11437">
        <v>6</v>
      </c>
      <c r="I11437" t="s">
        <v>149</v>
      </c>
      <c r="J11437" t="str">
        <f t="shared" si="1054"/>
        <v>2047/3/29</v>
      </c>
      <c r="K11437" t="str">
        <f t="shared" si="1055"/>
        <v>29</v>
      </c>
      <c r="L11437" t="s">
        <v>1376</v>
      </c>
    </row>
    <row r="11438" spans="1:12" x14ac:dyDescent="0.3">
      <c r="A11438" s="2">
        <v>53806</v>
      </c>
      <c r="B11438" s="3">
        <v>53806</v>
      </c>
      <c r="C11438" s="1">
        <v>53806</v>
      </c>
      <c r="D11438" s="5">
        <f t="shared" si="1052"/>
        <v>53806</v>
      </c>
      <c r="E11438" s="1" t="s">
        <v>55</v>
      </c>
      <c r="F11438" t="str">
        <f t="shared" si="1053"/>
        <v>三十</v>
      </c>
      <c r="G11438" t="s">
        <v>85</v>
      </c>
      <c r="H11438">
        <v>6</v>
      </c>
      <c r="I11438" t="s">
        <v>149</v>
      </c>
      <c r="J11438" t="str">
        <f t="shared" si="1054"/>
        <v>2047/3/30</v>
      </c>
      <c r="K11438" t="str">
        <f t="shared" si="1055"/>
        <v>30</v>
      </c>
      <c r="L11438" t="s">
        <v>1376</v>
      </c>
    </row>
    <row r="11439" spans="1:12" x14ac:dyDescent="0.3">
      <c r="A11439" s="2">
        <v>53807</v>
      </c>
      <c r="B11439" s="3">
        <v>53807</v>
      </c>
      <c r="C11439" s="1">
        <v>53807</v>
      </c>
      <c r="D11439" s="5">
        <f t="shared" si="1052"/>
        <v>53807</v>
      </c>
      <c r="E11439" s="1" t="s">
        <v>56</v>
      </c>
      <c r="F11439" t="str">
        <f t="shared" si="1053"/>
        <v>一</v>
      </c>
      <c r="G11439" t="s">
        <v>86</v>
      </c>
      <c r="H11439">
        <v>7</v>
      </c>
      <c r="I11439" t="s">
        <v>148</v>
      </c>
      <c r="J11439" t="str">
        <f t="shared" si="1054"/>
        <v>2047/4/1</v>
      </c>
      <c r="K11439" t="str">
        <f t="shared" si="1055"/>
        <v>/1</v>
      </c>
      <c r="L11439" t="s">
        <v>1344</v>
      </c>
    </row>
    <row r="11440" spans="1:12" x14ac:dyDescent="0.3">
      <c r="A11440" s="2">
        <v>53808</v>
      </c>
      <c r="B11440" s="3">
        <v>53808</v>
      </c>
      <c r="C11440" s="1">
        <v>53808</v>
      </c>
      <c r="D11440" s="5">
        <f t="shared" si="1052"/>
        <v>53808</v>
      </c>
      <c r="E11440" s="1" t="s">
        <v>50</v>
      </c>
      <c r="F11440" t="str">
        <f t="shared" si="1053"/>
        <v>二</v>
      </c>
      <c r="G11440" t="s">
        <v>87</v>
      </c>
      <c r="H11440">
        <v>7</v>
      </c>
      <c r="I11440" t="s">
        <v>148</v>
      </c>
      <c r="J11440" t="str">
        <f t="shared" si="1054"/>
        <v>2047/4/2</v>
      </c>
      <c r="K11440" t="str">
        <f t="shared" si="1055"/>
        <v>/2</v>
      </c>
      <c r="L11440" t="s">
        <v>1344</v>
      </c>
    </row>
    <row r="11441" spans="1:12" x14ac:dyDescent="0.3">
      <c r="A11441" s="2">
        <v>53809</v>
      </c>
      <c r="B11441" s="3">
        <v>53809</v>
      </c>
      <c r="C11441" s="1">
        <v>53809</v>
      </c>
      <c r="D11441" s="5">
        <f t="shared" si="1052"/>
        <v>53809</v>
      </c>
      <c r="E11441" s="1" t="s">
        <v>52</v>
      </c>
      <c r="F11441" t="str">
        <f t="shared" si="1053"/>
        <v>三</v>
      </c>
      <c r="G11441" t="s">
        <v>88</v>
      </c>
      <c r="H11441">
        <v>7</v>
      </c>
      <c r="I11441" t="s">
        <v>148</v>
      </c>
      <c r="J11441" t="str">
        <f t="shared" si="1054"/>
        <v>2047/4/3</v>
      </c>
      <c r="K11441" t="str">
        <f t="shared" si="1055"/>
        <v>/3</v>
      </c>
      <c r="L11441" t="s">
        <v>1344</v>
      </c>
    </row>
    <row r="11442" spans="1:12" x14ac:dyDescent="0.3">
      <c r="A11442" s="2">
        <v>53810</v>
      </c>
      <c r="B11442" s="3">
        <v>53810</v>
      </c>
      <c r="C11442" s="1">
        <v>53810</v>
      </c>
      <c r="D11442" s="5">
        <f t="shared" si="1052"/>
        <v>53810</v>
      </c>
      <c r="E11442" s="1" t="s">
        <v>1</v>
      </c>
      <c r="F11442" t="str">
        <f t="shared" si="1053"/>
        <v>四</v>
      </c>
      <c r="G11442" t="s">
        <v>89</v>
      </c>
      <c r="H11442">
        <v>8</v>
      </c>
      <c r="I11442" t="s">
        <v>147</v>
      </c>
      <c r="J11442" t="str">
        <f t="shared" si="1054"/>
        <v>2047/4/4</v>
      </c>
      <c r="K11442" t="str">
        <f t="shared" si="1055"/>
        <v>/4</v>
      </c>
      <c r="L11442" t="s">
        <v>1344</v>
      </c>
    </row>
    <row r="11443" spans="1:12" x14ac:dyDescent="0.3">
      <c r="A11443" s="2">
        <v>53811</v>
      </c>
      <c r="B11443" s="3">
        <v>53811</v>
      </c>
      <c r="C11443" s="1">
        <v>53811</v>
      </c>
      <c r="D11443" s="5">
        <f t="shared" si="1052"/>
        <v>53811</v>
      </c>
      <c r="E11443" s="1" t="s">
        <v>53</v>
      </c>
      <c r="F11443" t="str">
        <f t="shared" si="1053"/>
        <v>五</v>
      </c>
      <c r="G11443" t="s">
        <v>90</v>
      </c>
      <c r="H11443">
        <v>8</v>
      </c>
      <c r="I11443" t="s">
        <v>147</v>
      </c>
      <c r="J11443" t="str">
        <f t="shared" si="1054"/>
        <v>2047/4/5</v>
      </c>
      <c r="K11443" t="str">
        <f t="shared" si="1055"/>
        <v>/5</v>
      </c>
      <c r="L11443" t="s">
        <v>1344</v>
      </c>
    </row>
    <row r="11444" spans="1:12" x14ac:dyDescent="0.3">
      <c r="A11444" s="2">
        <v>53812</v>
      </c>
      <c r="B11444" s="3">
        <v>53812</v>
      </c>
      <c r="C11444" s="1">
        <v>53812</v>
      </c>
      <c r="D11444" s="5">
        <f t="shared" si="1052"/>
        <v>53812</v>
      </c>
      <c r="E11444" s="1" t="s">
        <v>54</v>
      </c>
      <c r="F11444" t="str">
        <f t="shared" si="1053"/>
        <v>六</v>
      </c>
      <c r="G11444" t="s">
        <v>12</v>
      </c>
      <c r="H11444">
        <v>8</v>
      </c>
      <c r="I11444" t="s">
        <v>147</v>
      </c>
      <c r="J11444" t="str">
        <f t="shared" si="1054"/>
        <v>2047/4/6</v>
      </c>
      <c r="K11444" t="str">
        <f t="shared" si="1055"/>
        <v>/6</v>
      </c>
      <c r="L11444" t="s">
        <v>1344</v>
      </c>
    </row>
    <row r="11445" spans="1:12" x14ac:dyDescent="0.3">
      <c r="A11445" s="2">
        <v>53813</v>
      </c>
      <c r="B11445" s="3">
        <v>53813</v>
      </c>
      <c r="C11445" s="1">
        <v>53813</v>
      </c>
      <c r="D11445" s="5">
        <f t="shared" si="1052"/>
        <v>53813</v>
      </c>
      <c r="E11445" s="1" t="s">
        <v>55</v>
      </c>
      <c r="F11445" t="str">
        <f t="shared" si="1053"/>
        <v>七</v>
      </c>
      <c r="G11445" t="s">
        <v>91</v>
      </c>
      <c r="H11445">
        <v>9</v>
      </c>
      <c r="I11445" t="s">
        <v>1384</v>
      </c>
      <c r="J11445" t="str">
        <f t="shared" si="1054"/>
        <v>2047/4/7</v>
      </c>
      <c r="K11445" t="str">
        <f t="shared" si="1055"/>
        <v>/7</v>
      </c>
      <c r="L11445" t="s">
        <v>1344</v>
      </c>
    </row>
    <row r="11446" spans="1:12" x14ac:dyDescent="0.3">
      <c r="A11446" s="2">
        <v>53814</v>
      </c>
      <c r="B11446" s="3">
        <v>53814</v>
      </c>
      <c r="C11446" s="1">
        <v>53814</v>
      </c>
      <c r="D11446" s="5">
        <f t="shared" si="1052"/>
        <v>53814</v>
      </c>
      <c r="E11446" s="1" t="s">
        <v>56</v>
      </c>
      <c r="F11446" t="str">
        <f t="shared" si="1053"/>
        <v>八</v>
      </c>
      <c r="G11446" t="s">
        <v>92</v>
      </c>
      <c r="H11446">
        <v>9</v>
      </c>
      <c r="I11446" t="s">
        <v>1384</v>
      </c>
      <c r="J11446" t="str">
        <f t="shared" si="1054"/>
        <v>2047/4/8</v>
      </c>
      <c r="K11446" t="str">
        <f t="shared" si="1055"/>
        <v>/8</v>
      </c>
      <c r="L11446" t="s">
        <v>1344</v>
      </c>
    </row>
    <row r="11447" spans="1:12" x14ac:dyDescent="0.3">
      <c r="A11447" s="2">
        <v>53815</v>
      </c>
      <c r="B11447" s="3">
        <v>53815</v>
      </c>
      <c r="C11447" s="1">
        <v>53815</v>
      </c>
      <c r="D11447" s="5">
        <f t="shared" si="1052"/>
        <v>53815</v>
      </c>
      <c r="E11447" s="1" t="s">
        <v>50</v>
      </c>
      <c r="F11447" t="str">
        <f t="shared" si="1053"/>
        <v>九</v>
      </c>
      <c r="G11447" t="s">
        <v>93</v>
      </c>
      <c r="H11447">
        <v>9</v>
      </c>
      <c r="I11447" t="s">
        <v>1384</v>
      </c>
      <c r="J11447" t="str">
        <f t="shared" si="1054"/>
        <v>2047/4/9</v>
      </c>
      <c r="K11447" t="str">
        <f t="shared" si="1055"/>
        <v>/9</v>
      </c>
      <c r="L11447" t="s">
        <v>1344</v>
      </c>
    </row>
    <row r="11448" spans="1:12" x14ac:dyDescent="0.3">
      <c r="A11448" s="2">
        <v>53816</v>
      </c>
      <c r="B11448" s="3">
        <v>53816</v>
      </c>
      <c r="C11448" s="1">
        <v>53816</v>
      </c>
      <c r="D11448" s="5">
        <f t="shared" si="1052"/>
        <v>53816</v>
      </c>
      <c r="E11448" s="1" t="s">
        <v>52</v>
      </c>
      <c r="F11448" t="str">
        <f t="shared" si="1053"/>
        <v>十</v>
      </c>
      <c r="G11448" t="s">
        <v>94</v>
      </c>
      <c r="H11448">
        <v>10</v>
      </c>
      <c r="I11448" t="s">
        <v>1384</v>
      </c>
      <c r="J11448" t="str">
        <f t="shared" si="1054"/>
        <v>2047/4/10</v>
      </c>
      <c r="K11448" t="str">
        <f t="shared" si="1055"/>
        <v>10</v>
      </c>
      <c r="L11448" t="s">
        <v>1344</v>
      </c>
    </row>
    <row r="11449" spans="1:12" x14ac:dyDescent="0.3">
      <c r="A11449" s="2">
        <v>53817</v>
      </c>
      <c r="B11449" s="3">
        <v>53817</v>
      </c>
      <c r="C11449" s="1">
        <v>53817</v>
      </c>
      <c r="D11449" s="5">
        <f t="shared" si="1052"/>
        <v>53817</v>
      </c>
      <c r="E11449" s="1" t="s">
        <v>1</v>
      </c>
      <c r="F11449" t="str">
        <f t="shared" si="1053"/>
        <v>十一</v>
      </c>
      <c r="G11449" t="s">
        <v>95</v>
      </c>
      <c r="J11449" t="str">
        <f t="shared" si="1054"/>
        <v>2047/4/11</v>
      </c>
      <c r="K11449" t="str">
        <f t="shared" si="1055"/>
        <v>11</v>
      </c>
      <c r="L11449" t="s">
        <v>1344</v>
      </c>
    </row>
    <row r="11450" spans="1:12" x14ac:dyDescent="0.3">
      <c r="A11450" s="2">
        <v>53818</v>
      </c>
      <c r="B11450" s="3">
        <v>53818</v>
      </c>
      <c r="C11450" s="1">
        <v>53818</v>
      </c>
      <c r="D11450" s="5">
        <f t="shared" si="1052"/>
        <v>53818</v>
      </c>
      <c r="E11450" s="1" t="s">
        <v>53</v>
      </c>
      <c r="F11450" t="str">
        <f t="shared" si="1053"/>
        <v>十二</v>
      </c>
      <c r="G11450" t="s">
        <v>96</v>
      </c>
      <c r="H11450">
        <v>1</v>
      </c>
      <c r="I11450" t="s">
        <v>155</v>
      </c>
      <c r="J11450" t="str">
        <f t="shared" si="1054"/>
        <v>2047/4/12</v>
      </c>
      <c r="K11450" t="str">
        <f t="shared" si="1055"/>
        <v>12</v>
      </c>
      <c r="L11450" t="s">
        <v>1344</v>
      </c>
    </row>
    <row r="11451" spans="1:12" x14ac:dyDescent="0.3">
      <c r="A11451" s="2">
        <v>53819</v>
      </c>
      <c r="B11451" s="3">
        <v>53819</v>
      </c>
      <c r="C11451" s="1">
        <v>53819</v>
      </c>
      <c r="D11451" s="5">
        <f t="shared" si="1052"/>
        <v>53819</v>
      </c>
      <c r="E11451" s="1" t="s">
        <v>54</v>
      </c>
      <c r="F11451" t="str">
        <f t="shared" si="1053"/>
        <v>十三</v>
      </c>
      <c r="G11451" t="s">
        <v>97</v>
      </c>
      <c r="H11451">
        <v>1</v>
      </c>
      <c r="I11451" t="s">
        <v>155</v>
      </c>
      <c r="J11451" t="str">
        <f t="shared" si="1054"/>
        <v>2047/4/13</v>
      </c>
      <c r="K11451" t="str">
        <f t="shared" si="1055"/>
        <v>13</v>
      </c>
      <c r="L11451" t="s">
        <v>1344</v>
      </c>
    </row>
    <row r="11452" spans="1:12" x14ac:dyDescent="0.3">
      <c r="A11452" s="2">
        <v>53820</v>
      </c>
      <c r="B11452" s="3">
        <v>53820</v>
      </c>
      <c r="C11452" s="1">
        <v>53820</v>
      </c>
      <c r="D11452" s="5">
        <f t="shared" si="1052"/>
        <v>53820</v>
      </c>
      <c r="E11452" s="1" t="s">
        <v>55</v>
      </c>
      <c r="F11452" t="str">
        <f t="shared" si="1053"/>
        <v>十四</v>
      </c>
      <c r="G11452" t="s">
        <v>98</v>
      </c>
      <c r="H11452">
        <v>1</v>
      </c>
      <c r="I11452" t="s">
        <v>155</v>
      </c>
      <c r="J11452" t="str">
        <f t="shared" si="1054"/>
        <v>2047/4/14</v>
      </c>
      <c r="K11452" t="str">
        <f t="shared" si="1055"/>
        <v>14</v>
      </c>
      <c r="L11452" t="s">
        <v>1344</v>
      </c>
    </row>
    <row r="11453" spans="1:12" x14ac:dyDescent="0.3">
      <c r="A11453" s="2">
        <v>53821</v>
      </c>
      <c r="B11453" s="3">
        <v>53821</v>
      </c>
      <c r="C11453" s="1">
        <v>53821</v>
      </c>
      <c r="D11453" s="5">
        <f t="shared" si="1052"/>
        <v>53821</v>
      </c>
      <c r="E11453" s="1" t="s">
        <v>56</v>
      </c>
      <c r="F11453" t="str">
        <f t="shared" si="1053"/>
        <v>十五</v>
      </c>
      <c r="G11453" t="s">
        <v>99</v>
      </c>
      <c r="H11453">
        <v>1</v>
      </c>
      <c r="I11453" t="s">
        <v>154</v>
      </c>
      <c r="J11453" t="str">
        <f t="shared" si="1054"/>
        <v>2047/4/15</v>
      </c>
      <c r="K11453" t="str">
        <f t="shared" si="1055"/>
        <v>15</v>
      </c>
      <c r="L11453" t="s">
        <v>1344</v>
      </c>
    </row>
    <row r="11454" spans="1:12" x14ac:dyDescent="0.3">
      <c r="A11454" s="2">
        <v>53822</v>
      </c>
      <c r="B11454" s="3">
        <v>53822</v>
      </c>
      <c r="C11454" s="1">
        <v>53822</v>
      </c>
      <c r="D11454" s="5">
        <f t="shared" si="1052"/>
        <v>53822</v>
      </c>
      <c r="E11454" s="1" t="s">
        <v>50</v>
      </c>
      <c r="F11454" t="str">
        <f t="shared" si="1053"/>
        <v>十六</v>
      </c>
      <c r="G11454" t="s">
        <v>100</v>
      </c>
      <c r="H11454">
        <v>2</v>
      </c>
      <c r="I11454" t="s">
        <v>154</v>
      </c>
      <c r="J11454" t="str">
        <f t="shared" si="1054"/>
        <v>2047/4/16</v>
      </c>
      <c r="K11454" t="str">
        <f t="shared" si="1055"/>
        <v>16</v>
      </c>
      <c r="L11454" t="s">
        <v>1344</v>
      </c>
    </row>
    <row r="11455" spans="1:12" x14ac:dyDescent="0.3">
      <c r="A11455" s="2">
        <v>53823</v>
      </c>
      <c r="B11455" s="3">
        <v>53823</v>
      </c>
      <c r="C11455" s="1">
        <v>53823</v>
      </c>
      <c r="D11455" s="5">
        <f t="shared" si="1052"/>
        <v>53823</v>
      </c>
      <c r="E11455" s="1" t="s">
        <v>52</v>
      </c>
      <c r="F11455" t="str">
        <f t="shared" si="1053"/>
        <v>十七</v>
      </c>
      <c r="G11455" t="s">
        <v>101</v>
      </c>
      <c r="H11455">
        <v>2</v>
      </c>
      <c r="I11455" t="s">
        <v>154</v>
      </c>
      <c r="J11455" t="str">
        <f t="shared" si="1054"/>
        <v>2047/4/17</v>
      </c>
      <c r="K11455" t="str">
        <f t="shared" si="1055"/>
        <v>17</v>
      </c>
      <c r="L11455" t="s">
        <v>1344</v>
      </c>
    </row>
    <row r="11456" spans="1:12" x14ac:dyDescent="0.3">
      <c r="A11456" s="2">
        <v>53824</v>
      </c>
      <c r="B11456" s="3">
        <v>53824</v>
      </c>
      <c r="C11456" s="1">
        <v>53824</v>
      </c>
      <c r="D11456" s="5">
        <f t="shared" si="1052"/>
        <v>53824</v>
      </c>
      <c r="E11456" s="1" t="s">
        <v>1</v>
      </c>
      <c r="F11456" t="str">
        <f t="shared" si="1053"/>
        <v>十八</v>
      </c>
      <c r="G11456" t="s">
        <v>102</v>
      </c>
      <c r="H11456">
        <v>2</v>
      </c>
      <c r="I11456" t="s">
        <v>153</v>
      </c>
      <c r="J11456" t="str">
        <f t="shared" si="1054"/>
        <v>2047/4/18</v>
      </c>
      <c r="K11456" t="str">
        <f t="shared" si="1055"/>
        <v>18</v>
      </c>
      <c r="L11456" t="s">
        <v>1344</v>
      </c>
    </row>
    <row r="11457" spans="1:12" x14ac:dyDescent="0.3">
      <c r="A11457" s="2">
        <v>53825</v>
      </c>
      <c r="B11457" s="3">
        <v>53825</v>
      </c>
      <c r="C11457" s="1">
        <v>53825</v>
      </c>
      <c r="D11457" s="5">
        <f t="shared" si="1052"/>
        <v>53825</v>
      </c>
      <c r="E11457" s="1" t="s">
        <v>53</v>
      </c>
      <c r="F11457" t="str">
        <f t="shared" si="1053"/>
        <v>十九</v>
      </c>
      <c r="G11457" t="s">
        <v>103</v>
      </c>
      <c r="H11457">
        <v>3</v>
      </c>
      <c r="I11457" t="s">
        <v>153</v>
      </c>
      <c r="J11457" t="str">
        <f t="shared" si="1054"/>
        <v>2047/4/19</v>
      </c>
      <c r="K11457" t="str">
        <f t="shared" si="1055"/>
        <v>19</v>
      </c>
      <c r="L11457" t="s">
        <v>1344</v>
      </c>
    </row>
    <row r="11458" spans="1:12" x14ac:dyDescent="0.3">
      <c r="A11458" s="2">
        <v>53826</v>
      </c>
      <c r="B11458" s="3">
        <v>53826</v>
      </c>
      <c r="C11458" s="1">
        <v>53826</v>
      </c>
      <c r="D11458" s="5">
        <f t="shared" ref="D11458:D11521" si="1056">A11458</f>
        <v>53826</v>
      </c>
      <c r="E11458" s="1" t="s">
        <v>54</v>
      </c>
      <c r="F11458" t="str">
        <f t="shared" ref="F11458:F11521" si="1057">INDEX(음력한자,MATCH(K11458,매치,0))</f>
        <v>二十</v>
      </c>
      <c r="G11458" t="s">
        <v>117</v>
      </c>
      <c r="H11458">
        <v>3</v>
      </c>
      <c r="I11458" t="s">
        <v>153</v>
      </c>
      <c r="J11458" t="str">
        <f t="shared" ref="J11458:J11521" si="1058">suntolun(YEAR(D11458),MONTH(D11458),DAY(D11458))</f>
        <v>2047/4/20</v>
      </c>
      <c r="K11458" t="str">
        <f t="shared" ref="K11458:K11521" si="1059">RIGHT(J11458,2)</f>
        <v>20</v>
      </c>
      <c r="L11458" t="s">
        <v>1344</v>
      </c>
    </row>
    <row r="11459" spans="1:12" x14ac:dyDescent="0.3">
      <c r="A11459" s="2">
        <v>53827</v>
      </c>
      <c r="B11459" s="3">
        <v>53827</v>
      </c>
      <c r="C11459" s="1">
        <v>53827</v>
      </c>
      <c r="D11459" s="5">
        <f t="shared" si="1056"/>
        <v>53827</v>
      </c>
      <c r="E11459" s="1" t="s">
        <v>55</v>
      </c>
      <c r="F11459" t="str">
        <f t="shared" si="1057"/>
        <v>廿一</v>
      </c>
      <c r="G11459" t="s">
        <v>118</v>
      </c>
      <c r="H11459">
        <v>3</v>
      </c>
      <c r="I11459" t="s">
        <v>152</v>
      </c>
      <c r="J11459" t="str">
        <f t="shared" si="1058"/>
        <v>2047/4/21</v>
      </c>
      <c r="K11459" t="str">
        <f t="shared" si="1059"/>
        <v>21</v>
      </c>
      <c r="L11459" t="s">
        <v>1344</v>
      </c>
    </row>
    <row r="11460" spans="1:12" x14ac:dyDescent="0.3">
      <c r="A11460" s="2">
        <v>53828</v>
      </c>
      <c r="B11460" s="3">
        <v>53828</v>
      </c>
      <c r="C11460" s="1">
        <v>53828</v>
      </c>
      <c r="D11460" s="5">
        <f t="shared" si="1056"/>
        <v>53828</v>
      </c>
      <c r="E11460" s="1" t="s">
        <v>56</v>
      </c>
      <c r="F11460" t="str">
        <f t="shared" si="1057"/>
        <v>廿二</v>
      </c>
      <c r="G11460" t="s">
        <v>119</v>
      </c>
      <c r="H11460">
        <v>4</v>
      </c>
      <c r="I11460" t="s">
        <v>152</v>
      </c>
      <c r="J11460" t="str">
        <f t="shared" si="1058"/>
        <v>2047/4/22</v>
      </c>
      <c r="K11460" t="str">
        <f t="shared" si="1059"/>
        <v>22</v>
      </c>
      <c r="L11460" t="s">
        <v>1344</v>
      </c>
    </row>
    <row r="11461" spans="1:12" x14ac:dyDescent="0.3">
      <c r="A11461" s="2">
        <v>53829</v>
      </c>
      <c r="B11461" s="3">
        <v>53829</v>
      </c>
      <c r="C11461" s="1">
        <v>53829</v>
      </c>
      <c r="D11461" s="5">
        <f t="shared" si="1056"/>
        <v>53829</v>
      </c>
      <c r="E11461" s="1" t="s">
        <v>50</v>
      </c>
      <c r="F11461" t="str">
        <f t="shared" si="1057"/>
        <v>廿三</v>
      </c>
      <c r="G11461" t="s">
        <v>120</v>
      </c>
      <c r="H11461">
        <v>4</v>
      </c>
      <c r="I11461" t="s">
        <v>152</v>
      </c>
      <c r="J11461" t="str">
        <f t="shared" si="1058"/>
        <v>2047/4/23</v>
      </c>
      <c r="K11461" t="str">
        <f t="shared" si="1059"/>
        <v>23</v>
      </c>
      <c r="L11461" t="s">
        <v>1344</v>
      </c>
    </row>
    <row r="11462" spans="1:12" x14ac:dyDescent="0.3">
      <c r="A11462" s="2">
        <v>53830</v>
      </c>
      <c r="B11462" s="3">
        <v>53830</v>
      </c>
      <c r="C11462" s="1">
        <v>53830</v>
      </c>
      <c r="D11462" s="5">
        <f t="shared" si="1056"/>
        <v>53830</v>
      </c>
      <c r="E11462" s="1" t="s">
        <v>52</v>
      </c>
      <c r="F11462" t="str">
        <f t="shared" si="1057"/>
        <v>廿四</v>
      </c>
      <c r="G11462" t="s">
        <v>57</v>
      </c>
      <c r="H11462">
        <v>4</v>
      </c>
      <c r="I11462" t="s">
        <v>151</v>
      </c>
      <c r="J11462" t="str">
        <f t="shared" si="1058"/>
        <v>2047/4/24</v>
      </c>
      <c r="K11462" t="str">
        <f t="shared" si="1059"/>
        <v>24</v>
      </c>
      <c r="L11462" t="s">
        <v>1344</v>
      </c>
    </row>
    <row r="11463" spans="1:12" x14ac:dyDescent="0.3">
      <c r="A11463" s="2">
        <v>53831</v>
      </c>
      <c r="B11463" s="3">
        <v>53831</v>
      </c>
      <c r="C11463" s="1">
        <v>53831</v>
      </c>
      <c r="D11463" s="5">
        <f t="shared" si="1056"/>
        <v>53831</v>
      </c>
      <c r="E11463" s="1" t="s">
        <v>1</v>
      </c>
      <c r="F11463" t="str">
        <f t="shared" si="1057"/>
        <v>廿五</v>
      </c>
      <c r="G11463" t="s">
        <v>59</v>
      </c>
      <c r="H11463">
        <v>5</v>
      </c>
      <c r="I11463" t="s">
        <v>151</v>
      </c>
      <c r="J11463" t="str">
        <f t="shared" si="1058"/>
        <v>2047/4/25</v>
      </c>
      <c r="K11463" t="str">
        <f t="shared" si="1059"/>
        <v>25</v>
      </c>
      <c r="L11463" t="s">
        <v>1344</v>
      </c>
    </row>
    <row r="11464" spans="1:12" x14ac:dyDescent="0.3">
      <c r="A11464" s="2">
        <v>53832</v>
      </c>
      <c r="B11464" s="3">
        <v>53832</v>
      </c>
      <c r="C11464" s="1">
        <v>53832</v>
      </c>
      <c r="D11464" s="5">
        <f t="shared" si="1056"/>
        <v>53832</v>
      </c>
      <c r="E11464" s="1" t="s">
        <v>53</v>
      </c>
      <c r="F11464" t="str">
        <f t="shared" si="1057"/>
        <v>廿六</v>
      </c>
      <c r="G11464" t="s">
        <v>60</v>
      </c>
      <c r="H11464">
        <v>5</v>
      </c>
      <c r="I11464" t="s">
        <v>151</v>
      </c>
      <c r="J11464" t="str">
        <f t="shared" si="1058"/>
        <v>2047/4/26</v>
      </c>
      <c r="K11464" t="str">
        <f t="shared" si="1059"/>
        <v>26</v>
      </c>
      <c r="L11464" t="s">
        <v>1344</v>
      </c>
    </row>
    <row r="11465" spans="1:12" x14ac:dyDescent="0.3">
      <c r="A11465" s="2">
        <v>53833</v>
      </c>
      <c r="B11465" s="3">
        <v>53833</v>
      </c>
      <c r="C11465" s="1">
        <v>53833</v>
      </c>
      <c r="D11465" s="5">
        <f t="shared" si="1056"/>
        <v>53833</v>
      </c>
      <c r="E11465" s="1" t="s">
        <v>54</v>
      </c>
      <c r="F11465" t="str">
        <f t="shared" si="1057"/>
        <v>廿七</v>
      </c>
      <c r="G11465" t="s">
        <v>61</v>
      </c>
      <c r="H11465">
        <v>5</v>
      </c>
      <c r="I11465" t="s">
        <v>150</v>
      </c>
      <c r="J11465" t="str">
        <f t="shared" si="1058"/>
        <v>2047/4/27</v>
      </c>
      <c r="K11465" t="str">
        <f t="shared" si="1059"/>
        <v>27</v>
      </c>
      <c r="L11465" t="s">
        <v>1344</v>
      </c>
    </row>
    <row r="11466" spans="1:12" x14ac:dyDescent="0.3">
      <c r="A11466" s="2">
        <v>53834</v>
      </c>
      <c r="B11466" s="3">
        <v>53834</v>
      </c>
      <c r="C11466" s="1">
        <v>53834</v>
      </c>
      <c r="D11466" s="5">
        <f t="shared" si="1056"/>
        <v>53834</v>
      </c>
      <c r="E11466" s="1" t="s">
        <v>55</v>
      </c>
      <c r="F11466" t="str">
        <f t="shared" si="1057"/>
        <v>廿八</v>
      </c>
      <c r="G11466" t="s">
        <v>62</v>
      </c>
      <c r="H11466">
        <v>6</v>
      </c>
      <c r="I11466" t="s">
        <v>150</v>
      </c>
      <c r="J11466" t="str">
        <f t="shared" si="1058"/>
        <v>2047/4/28</v>
      </c>
      <c r="K11466" t="str">
        <f t="shared" si="1059"/>
        <v>28</v>
      </c>
      <c r="L11466" t="s">
        <v>1344</v>
      </c>
    </row>
    <row r="11467" spans="1:12" x14ac:dyDescent="0.3">
      <c r="A11467" s="2">
        <v>53835</v>
      </c>
      <c r="B11467" s="3">
        <v>53835</v>
      </c>
      <c r="C11467" s="1">
        <v>53835</v>
      </c>
      <c r="D11467" s="5">
        <f t="shared" si="1056"/>
        <v>53835</v>
      </c>
      <c r="E11467" s="1" t="s">
        <v>56</v>
      </c>
      <c r="F11467" t="str">
        <f t="shared" si="1057"/>
        <v>廿九</v>
      </c>
      <c r="G11467" t="s">
        <v>63</v>
      </c>
      <c r="H11467">
        <v>6</v>
      </c>
      <c r="I11467" t="s">
        <v>150</v>
      </c>
      <c r="J11467" t="str">
        <f t="shared" si="1058"/>
        <v>2047/4/29</v>
      </c>
      <c r="K11467" t="str">
        <f t="shared" si="1059"/>
        <v>29</v>
      </c>
      <c r="L11467" t="s">
        <v>1344</v>
      </c>
    </row>
    <row r="11468" spans="1:12" x14ac:dyDescent="0.3">
      <c r="A11468" s="2">
        <v>53836</v>
      </c>
      <c r="B11468" s="3">
        <v>53836</v>
      </c>
      <c r="C11468" s="1">
        <v>53836</v>
      </c>
      <c r="D11468" s="5">
        <f t="shared" si="1056"/>
        <v>53836</v>
      </c>
      <c r="E11468" s="1" t="s">
        <v>50</v>
      </c>
      <c r="F11468" t="str">
        <f t="shared" si="1057"/>
        <v>三十</v>
      </c>
      <c r="G11468" t="s">
        <v>64</v>
      </c>
      <c r="H11468">
        <v>6</v>
      </c>
      <c r="I11468" t="s">
        <v>149</v>
      </c>
      <c r="J11468" t="str">
        <f t="shared" si="1058"/>
        <v>2047/4/30</v>
      </c>
      <c r="K11468" t="str">
        <f t="shared" si="1059"/>
        <v>30</v>
      </c>
      <c r="L11468" t="s">
        <v>1344</v>
      </c>
    </row>
    <row r="11469" spans="1:12" x14ac:dyDescent="0.3">
      <c r="A11469" s="2">
        <v>53837</v>
      </c>
      <c r="B11469" s="3">
        <v>53837</v>
      </c>
      <c r="C11469" s="1">
        <v>53837</v>
      </c>
      <c r="D11469" s="5">
        <f t="shared" si="1056"/>
        <v>53837</v>
      </c>
      <c r="E11469" s="1" t="s">
        <v>52</v>
      </c>
      <c r="F11469" t="str">
        <f t="shared" si="1057"/>
        <v>一</v>
      </c>
      <c r="G11469" t="s">
        <v>16</v>
      </c>
      <c r="H11469">
        <v>7</v>
      </c>
      <c r="I11469" t="s">
        <v>149</v>
      </c>
      <c r="J11469" t="str">
        <f t="shared" si="1058"/>
        <v>2047/5/1</v>
      </c>
      <c r="K11469" t="str">
        <f t="shared" si="1059"/>
        <v>/1</v>
      </c>
      <c r="L11469" t="s">
        <v>1346</v>
      </c>
    </row>
    <row r="11470" spans="1:12" x14ac:dyDescent="0.3">
      <c r="A11470" s="2">
        <v>53838</v>
      </c>
      <c r="B11470" s="3">
        <v>53838</v>
      </c>
      <c r="C11470" s="1">
        <v>53838</v>
      </c>
      <c r="D11470" s="5">
        <f t="shared" si="1056"/>
        <v>53838</v>
      </c>
      <c r="E11470" s="1" t="s">
        <v>1</v>
      </c>
      <c r="F11470" t="str">
        <f t="shared" si="1057"/>
        <v>二</v>
      </c>
      <c r="G11470" t="s">
        <v>17</v>
      </c>
      <c r="H11470">
        <v>7</v>
      </c>
      <c r="I11470" t="s">
        <v>149</v>
      </c>
      <c r="J11470" t="str">
        <f t="shared" si="1058"/>
        <v>2047/5/2</v>
      </c>
      <c r="K11470" t="str">
        <f t="shared" si="1059"/>
        <v>/2</v>
      </c>
      <c r="L11470" t="s">
        <v>1346</v>
      </c>
    </row>
    <row r="11471" spans="1:12" x14ac:dyDescent="0.3">
      <c r="A11471" s="2">
        <v>53839</v>
      </c>
      <c r="B11471" s="3">
        <v>53839</v>
      </c>
      <c r="C11471" s="1">
        <v>53839</v>
      </c>
      <c r="D11471" s="5">
        <f t="shared" si="1056"/>
        <v>53839</v>
      </c>
      <c r="E11471" s="1" t="s">
        <v>53</v>
      </c>
      <c r="F11471" t="str">
        <f t="shared" si="1057"/>
        <v>三</v>
      </c>
      <c r="G11471" t="s">
        <v>18</v>
      </c>
      <c r="H11471">
        <v>7</v>
      </c>
      <c r="I11471" t="s">
        <v>148</v>
      </c>
      <c r="J11471" t="str">
        <f t="shared" si="1058"/>
        <v>2047/5/3</v>
      </c>
      <c r="K11471" t="str">
        <f t="shared" si="1059"/>
        <v>/3</v>
      </c>
      <c r="L11471" t="s">
        <v>1346</v>
      </c>
    </row>
    <row r="11472" spans="1:12" x14ac:dyDescent="0.3">
      <c r="A11472" s="2">
        <v>53840</v>
      </c>
      <c r="B11472" s="3">
        <v>53840</v>
      </c>
      <c r="C11472" s="1">
        <v>53840</v>
      </c>
      <c r="D11472" s="5">
        <f t="shared" si="1056"/>
        <v>53840</v>
      </c>
      <c r="E11472" s="1" t="s">
        <v>54</v>
      </c>
      <c r="F11472" t="str">
        <f t="shared" si="1057"/>
        <v>四</v>
      </c>
      <c r="G11472" t="s">
        <v>75</v>
      </c>
      <c r="H11472">
        <v>8</v>
      </c>
      <c r="I11472" t="s">
        <v>148</v>
      </c>
      <c r="J11472" t="str">
        <f t="shared" si="1058"/>
        <v>2047/5/4</v>
      </c>
      <c r="K11472" t="str">
        <f t="shared" si="1059"/>
        <v>/4</v>
      </c>
      <c r="L11472" t="s">
        <v>1346</v>
      </c>
    </row>
    <row r="11473" spans="1:12" x14ac:dyDescent="0.3">
      <c r="A11473" s="2">
        <v>53841</v>
      </c>
      <c r="B11473" s="3">
        <v>53841</v>
      </c>
      <c r="C11473" s="1">
        <v>53841</v>
      </c>
      <c r="D11473" s="5">
        <f t="shared" si="1056"/>
        <v>53841</v>
      </c>
      <c r="E11473" s="1" t="s">
        <v>55</v>
      </c>
      <c r="F11473" t="str">
        <f t="shared" si="1057"/>
        <v>五</v>
      </c>
      <c r="G11473" t="s">
        <v>19</v>
      </c>
      <c r="H11473">
        <v>8</v>
      </c>
      <c r="I11473" t="s">
        <v>148</v>
      </c>
      <c r="J11473" t="str">
        <f t="shared" si="1058"/>
        <v>2047/5/5</v>
      </c>
      <c r="K11473" t="str">
        <f t="shared" si="1059"/>
        <v>/5</v>
      </c>
      <c r="L11473" t="s">
        <v>1346</v>
      </c>
    </row>
    <row r="11474" spans="1:12" x14ac:dyDescent="0.3">
      <c r="A11474" s="2">
        <v>53842</v>
      </c>
      <c r="B11474" s="3">
        <v>53842</v>
      </c>
      <c r="C11474" s="1">
        <v>53842</v>
      </c>
      <c r="D11474" s="5">
        <f t="shared" si="1056"/>
        <v>53842</v>
      </c>
      <c r="E11474" s="1" t="s">
        <v>56</v>
      </c>
      <c r="F11474" t="str">
        <f t="shared" si="1057"/>
        <v>六</v>
      </c>
      <c r="G11474" t="s">
        <v>20</v>
      </c>
      <c r="H11474">
        <v>8</v>
      </c>
      <c r="I11474" t="s">
        <v>147</v>
      </c>
      <c r="J11474" t="str">
        <f t="shared" si="1058"/>
        <v>2047/5/6</v>
      </c>
      <c r="K11474" t="str">
        <f t="shared" si="1059"/>
        <v>/6</v>
      </c>
      <c r="L11474" t="s">
        <v>1346</v>
      </c>
    </row>
    <row r="11475" spans="1:12" x14ac:dyDescent="0.3">
      <c r="A11475" s="2">
        <v>53843</v>
      </c>
      <c r="B11475" s="3">
        <v>53843</v>
      </c>
      <c r="C11475" s="1">
        <v>53843</v>
      </c>
      <c r="D11475" s="5">
        <f t="shared" si="1056"/>
        <v>53843</v>
      </c>
      <c r="E11475" s="1" t="s">
        <v>50</v>
      </c>
      <c r="F11475" t="str">
        <f t="shared" si="1057"/>
        <v>七</v>
      </c>
      <c r="G11475" t="s">
        <v>21</v>
      </c>
      <c r="H11475">
        <v>9</v>
      </c>
      <c r="I11475" t="s">
        <v>147</v>
      </c>
      <c r="J11475" t="str">
        <f t="shared" si="1058"/>
        <v>2047/5/7</v>
      </c>
      <c r="K11475" t="str">
        <f t="shared" si="1059"/>
        <v>/7</v>
      </c>
      <c r="L11475" t="s">
        <v>1346</v>
      </c>
    </row>
    <row r="11476" spans="1:12" x14ac:dyDescent="0.3">
      <c r="A11476" s="2">
        <v>53844</v>
      </c>
      <c r="B11476" s="3">
        <v>53844</v>
      </c>
      <c r="C11476" s="1">
        <v>53844</v>
      </c>
      <c r="D11476" s="5">
        <f t="shared" si="1056"/>
        <v>53844</v>
      </c>
      <c r="E11476" s="1" t="s">
        <v>52</v>
      </c>
      <c r="F11476" t="str">
        <f t="shared" si="1057"/>
        <v>八</v>
      </c>
      <c r="G11476" t="s">
        <v>22</v>
      </c>
      <c r="H11476">
        <v>9</v>
      </c>
      <c r="I11476" t="s">
        <v>147</v>
      </c>
      <c r="J11476" t="str">
        <f t="shared" si="1058"/>
        <v>2047/5/8</v>
      </c>
      <c r="K11476" t="str">
        <f t="shared" si="1059"/>
        <v>/8</v>
      </c>
      <c r="L11476" t="s">
        <v>1346</v>
      </c>
    </row>
    <row r="11477" spans="1:12" x14ac:dyDescent="0.3">
      <c r="A11477" s="2">
        <v>53845</v>
      </c>
      <c r="B11477" s="3">
        <v>53845</v>
      </c>
      <c r="C11477" s="1">
        <v>53845</v>
      </c>
      <c r="D11477" s="5">
        <f t="shared" si="1056"/>
        <v>53845</v>
      </c>
      <c r="E11477" s="1" t="s">
        <v>1</v>
      </c>
      <c r="F11477" t="str">
        <f t="shared" si="1057"/>
        <v>九</v>
      </c>
      <c r="G11477" t="s">
        <v>23</v>
      </c>
      <c r="H11477">
        <v>9</v>
      </c>
      <c r="I11477" t="s">
        <v>1384</v>
      </c>
      <c r="J11477" t="str">
        <f t="shared" si="1058"/>
        <v>2047/5/9</v>
      </c>
      <c r="K11477" t="str">
        <f t="shared" si="1059"/>
        <v>/9</v>
      </c>
      <c r="L11477" t="s">
        <v>1346</v>
      </c>
    </row>
    <row r="11478" spans="1:12" x14ac:dyDescent="0.3">
      <c r="A11478" s="2">
        <v>53846</v>
      </c>
      <c r="B11478" s="3">
        <v>53846</v>
      </c>
      <c r="C11478" s="1">
        <v>53846</v>
      </c>
      <c r="D11478" s="5">
        <f t="shared" si="1056"/>
        <v>53846</v>
      </c>
      <c r="E11478" s="1" t="s">
        <v>53</v>
      </c>
      <c r="F11478" t="str">
        <f t="shared" si="1057"/>
        <v>十</v>
      </c>
      <c r="G11478" t="s">
        <v>24</v>
      </c>
      <c r="H11478">
        <v>10</v>
      </c>
      <c r="I11478" t="s">
        <v>1384</v>
      </c>
      <c r="J11478" t="str">
        <f t="shared" si="1058"/>
        <v>2047/5/10</v>
      </c>
      <c r="K11478" t="str">
        <f t="shared" si="1059"/>
        <v>10</v>
      </c>
      <c r="L11478" t="s">
        <v>1346</v>
      </c>
    </row>
    <row r="11479" spans="1:12" x14ac:dyDescent="0.3">
      <c r="A11479" s="2">
        <v>53847</v>
      </c>
      <c r="B11479" s="3">
        <v>53847</v>
      </c>
      <c r="C11479" s="1">
        <v>53847</v>
      </c>
      <c r="D11479" s="5">
        <f t="shared" si="1056"/>
        <v>53847</v>
      </c>
      <c r="E11479" s="1" t="s">
        <v>54</v>
      </c>
      <c r="F11479" t="str">
        <f t="shared" si="1057"/>
        <v>十一</v>
      </c>
      <c r="G11479" t="s">
        <v>25</v>
      </c>
      <c r="H11479">
        <v>10</v>
      </c>
      <c r="I11479" t="s">
        <v>1384</v>
      </c>
      <c r="J11479" t="str">
        <f t="shared" si="1058"/>
        <v>2047/5/11</v>
      </c>
      <c r="K11479" t="str">
        <f t="shared" si="1059"/>
        <v>11</v>
      </c>
      <c r="L11479" t="s">
        <v>1346</v>
      </c>
    </row>
    <row r="11480" spans="1:12" x14ac:dyDescent="0.3">
      <c r="A11480" s="2">
        <v>53848</v>
      </c>
      <c r="B11480" s="3">
        <v>53848</v>
      </c>
      <c r="C11480" s="1">
        <v>53848</v>
      </c>
      <c r="D11480" s="5">
        <f t="shared" si="1056"/>
        <v>53848</v>
      </c>
      <c r="E11480" s="1" t="s">
        <v>55</v>
      </c>
      <c r="F11480" t="str">
        <f t="shared" si="1057"/>
        <v>十二</v>
      </c>
      <c r="G11480" t="s">
        <v>26</v>
      </c>
      <c r="H11480">
        <v>10</v>
      </c>
      <c r="I11480" t="s">
        <v>1384</v>
      </c>
      <c r="J11480" t="str">
        <f t="shared" si="1058"/>
        <v>2047/5/12</v>
      </c>
      <c r="K11480" t="str">
        <f t="shared" si="1059"/>
        <v>12</v>
      </c>
      <c r="L11480" t="s">
        <v>1346</v>
      </c>
    </row>
    <row r="11481" spans="1:12" x14ac:dyDescent="0.3">
      <c r="A11481" s="2">
        <v>53849</v>
      </c>
      <c r="B11481" s="3">
        <v>53849</v>
      </c>
      <c r="C11481" s="1">
        <v>53849</v>
      </c>
      <c r="D11481" s="5">
        <f t="shared" si="1056"/>
        <v>53849</v>
      </c>
      <c r="E11481" s="1" t="s">
        <v>56</v>
      </c>
      <c r="F11481" t="str">
        <f t="shared" si="1057"/>
        <v>十三</v>
      </c>
      <c r="G11481" t="s">
        <v>65</v>
      </c>
      <c r="J11481" t="str">
        <f t="shared" si="1058"/>
        <v>2047/5/13</v>
      </c>
      <c r="K11481" t="str">
        <f t="shared" si="1059"/>
        <v>13</v>
      </c>
      <c r="L11481" t="s">
        <v>1346</v>
      </c>
    </row>
    <row r="11482" spans="1:12" x14ac:dyDescent="0.3">
      <c r="A11482" s="2">
        <v>53850</v>
      </c>
      <c r="B11482" s="3">
        <v>53850</v>
      </c>
      <c r="C11482" s="1">
        <v>53850</v>
      </c>
      <c r="D11482" s="5">
        <f t="shared" si="1056"/>
        <v>53850</v>
      </c>
      <c r="E11482" s="1" t="s">
        <v>50</v>
      </c>
      <c r="F11482" t="str">
        <f t="shared" si="1057"/>
        <v>十四</v>
      </c>
      <c r="G11482" t="s">
        <v>76</v>
      </c>
      <c r="H11482">
        <v>1</v>
      </c>
      <c r="I11482" t="s">
        <v>155</v>
      </c>
      <c r="J11482" t="str">
        <f t="shared" si="1058"/>
        <v>2047/5/14</v>
      </c>
      <c r="K11482" t="str">
        <f t="shared" si="1059"/>
        <v>14</v>
      </c>
      <c r="L11482" t="s">
        <v>1346</v>
      </c>
    </row>
    <row r="11483" spans="1:12" x14ac:dyDescent="0.3">
      <c r="A11483" s="2">
        <v>53851</v>
      </c>
      <c r="B11483" s="3">
        <v>53851</v>
      </c>
      <c r="C11483" s="1">
        <v>53851</v>
      </c>
      <c r="D11483" s="5">
        <f t="shared" si="1056"/>
        <v>53851</v>
      </c>
      <c r="E11483" s="1" t="s">
        <v>52</v>
      </c>
      <c r="F11483" t="str">
        <f t="shared" si="1057"/>
        <v>十五</v>
      </c>
      <c r="G11483" t="s">
        <v>66</v>
      </c>
      <c r="H11483">
        <v>1</v>
      </c>
      <c r="I11483" t="s">
        <v>155</v>
      </c>
      <c r="J11483" t="str">
        <f t="shared" si="1058"/>
        <v>2047/5/15</v>
      </c>
      <c r="K11483" t="str">
        <f t="shared" si="1059"/>
        <v>15</v>
      </c>
      <c r="L11483" t="s">
        <v>1346</v>
      </c>
    </row>
    <row r="11484" spans="1:12" x14ac:dyDescent="0.3">
      <c r="A11484" s="2">
        <v>53852</v>
      </c>
      <c r="B11484" s="3">
        <v>53852</v>
      </c>
      <c r="C11484" s="1">
        <v>53852</v>
      </c>
      <c r="D11484" s="5">
        <f t="shared" si="1056"/>
        <v>53852</v>
      </c>
      <c r="E11484" s="1" t="s">
        <v>1</v>
      </c>
      <c r="F11484" t="str">
        <f t="shared" si="1057"/>
        <v>十六</v>
      </c>
      <c r="G11484" t="s">
        <v>67</v>
      </c>
      <c r="H11484">
        <v>1</v>
      </c>
      <c r="I11484" t="s">
        <v>154</v>
      </c>
      <c r="J11484" t="str">
        <f t="shared" si="1058"/>
        <v>2047/5/16</v>
      </c>
      <c r="K11484" t="str">
        <f t="shared" si="1059"/>
        <v>16</v>
      </c>
      <c r="L11484" t="s">
        <v>1346</v>
      </c>
    </row>
    <row r="11485" spans="1:12" x14ac:dyDescent="0.3">
      <c r="A11485" s="2">
        <v>53853</v>
      </c>
      <c r="B11485" s="3">
        <v>53853</v>
      </c>
      <c r="C11485" s="1">
        <v>53853</v>
      </c>
      <c r="D11485" s="5">
        <f t="shared" si="1056"/>
        <v>53853</v>
      </c>
      <c r="E11485" s="1" t="s">
        <v>53</v>
      </c>
      <c r="F11485" t="str">
        <f t="shared" si="1057"/>
        <v>十七</v>
      </c>
      <c r="G11485" t="s">
        <v>68</v>
      </c>
      <c r="H11485">
        <v>1</v>
      </c>
      <c r="I11485" t="s">
        <v>154</v>
      </c>
      <c r="J11485" t="str">
        <f t="shared" si="1058"/>
        <v>2047/5/17</v>
      </c>
      <c r="K11485" t="str">
        <f t="shared" si="1059"/>
        <v>17</v>
      </c>
      <c r="L11485" t="s">
        <v>1346</v>
      </c>
    </row>
    <row r="11486" spans="1:12" x14ac:dyDescent="0.3">
      <c r="A11486" s="2">
        <v>53854</v>
      </c>
      <c r="B11486" s="3">
        <v>53854</v>
      </c>
      <c r="C11486" s="1">
        <v>53854</v>
      </c>
      <c r="D11486" s="5">
        <f t="shared" si="1056"/>
        <v>53854</v>
      </c>
      <c r="E11486" s="1" t="s">
        <v>54</v>
      </c>
      <c r="F11486" t="str">
        <f t="shared" si="1057"/>
        <v>十八</v>
      </c>
      <c r="G11486" t="s">
        <v>69</v>
      </c>
      <c r="H11486">
        <v>2</v>
      </c>
      <c r="I11486" t="s">
        <v>154</v>
      </c>
      <c r="J11486" t="str">
        <f t="shared" si="1058"/>
        <v>2047/5/18</v>
      </c>
      <c r="K11486" t="str">
        <f t="shared" si="1059"/>
        <v>18</v>
      </c>
      <c r="L11486" t="s">
        <v>1346</v>
      </c>
    </row>
    <row r="11487" spans="1:12" x14ac:dyDescent="0.3">
      <c r="A11487" s="2">
        <v>53855</v>
      </c>
      <c r="B11487" s="3">
        <v>53855</v>
      </c>
      <c r="C11487" s="1">
        <v>53855</v>
      </c>
      <c r="D11487" s="5">
        <f t="shared" si="1056"/>
        <v>53855</v>
      </c>
      <c r="E11487" s="1" t="s">
        <v>55</v>
      </c>
      <c r="F11487" t="str">
        <f t="shared" si="1057"/>
        <v>十九</v>
      </c>
      <c r="G11487" t="s">
        <v>70</v>
      </c>
      <c r="H11487">
        <v>2</v>
      </c>
      <c r="I11487" t="s">
        <v>153</v>
      </c>
      <c r="J11487" t="str">
        <f t="shared" si="1058"/>
        <v>2047/5/19</v>
      </c>
      <c r="K11487" t="str">
        <f t="shared" si="1059"/>
        <v>19</v>
      </c>
      <c r="L11487" t="s">
        <v>1346</v>
      </c>
    </row>
    <row r="11488" spans="1:12" x14ac:dyDescent="0.3">
      <c r="A11488" s="2">
        <v>53856</v>
      </c>
      <c r="B11488" s="3">
        <v>53856</v>
      </c>
      <c r="C11488" s="1">
        <v>53856</v>
      </c>
      <c r="D11488" s="5">
        <f t="shared" si="1056"/>
        <v>53856</v>
      </c>
      <c r="E11488" s="1" t="s">
        <v>56</v>
      </c>
      <c r="F11488" t="str">
        <f t="shared" si="1057"/>
        <v>二十</v>
      </c>
      <c r="G11488" t="s">
        <v>71</v>
      </c>
      <c r="H11488">
        <v>2</v>
      </c>
      <c r="I11488" t="s">
        <v>153</v>
      </c>
      <c r="J11488" t="str">
        <f t="shared" si="1058"/>
        <v>2047/5/20</v>
      </c>
      <c r="K11488" t="str">
        <f t="shared" si="1059"/>
        <v>20</v>
      </c>
      <c r="L11488" t="s">
        <v>1346</v>
      </c>
    </row>
    <row r="11489" spans="1:12" x14ac:dyDescent="0.3">
      <c r="A11489" s="2">
        <v>53857</v>
      </c>
      <c r="B11489" s="3">
        <v>53857</v>
      </c>
      <c r="C11489" s="1">
        <v>53857</v>
      </c>
      <c r="D11489" s="5">
        <f t="shared" si="1056"/>
        <v>53857</v>
      </c>
      <c r="E11489" s="1" t="s">
        <v>50</v>
      </c>
      <c r="F11489" t="str">
        <f t="shared" si="1057"/>
        <v>廿一</v>
      </c>
      <c r="G11489" t="s">
        <v>72</v>
      </c>
      <c r="H11489">
        <v>3</v>
      </c>
      <c r="I11489" t="s">
        <v>153</v>
      </c>
      <c r="J11489" t="str">
        <f t="shared" si="1058"/>
        <v>2047/5/21</v>
      </c>
      <c r="K11489" t="str">
        <f t="shared" si="1059"/>
        <v>21</v>
      </c>
      <c r="L11489" t="s">
        <v>1346</v>
      </c>
    </row>
    <row r="11490" spans="1:12" x14ac:dyDescent="0.3">
      <c r="A11490" s="2">
        <v>53858</v>
      </c>
      <c r="B11490" s="3">
        <v>53858</v>
      </c>
      <c r="C11490" s="1">
        <v>53858</v>
      </c>
      <c r="D11490" s="5">
        <f t="shared" si="1056"/>
        <v>53858</v>
      </c>
      <c r="E11490" s="1" t="s">
        <v>52</v>
      </c>
      <c r="F11490" t="str">
        <f t="shared" si="1057"/>
        <v>廿二</v>
      </c>
      <c r="G11490" t="s">
        <v>73</v>
      </c>
      <c r="H11490">
        <v>3</v>
      </c>
      <c r="I11490" t="s">
        <v>152</v>
      </c>
      <c r="J11490" t="str">
        <f t="shared" si="1058"/>
        <v>2047/5/22</v>
      </c>
      <c r="K11490" t="str">
        <f t="shared" si="1059"/>
        <v>22</v>
      </c>
      <c r="L11490" t="s">
        <v>1346</v>
      </c>
    </row>
    <row r="11491" spans="1:12" x14ac:dyDescent="0.3">
      <c r="A11491" s="2">
        <v>53859</v>
      </c>
      <c r="B11491" s="3">
        <v>53859</v>
      </c>
      <c r="C11491" s="1">
        <v>53859</v>
      </c>
      <c r="D11491" s="5">
        <f t="shared" si="1056"/>
        <v>53859</v>
      </c>
      <c r="E11491" s="1" t="s">
        <v>1</v>
      </c>
      <c r="F11491" t="str">
        <f t="shared" si="1057"/>
        <v>廿三</v>
      </c>
      <c r="G11491" t="s">
        <v>74</v>
      </c>
      <c r="H11491">
        <v>3</v>
      </c>
      <c r="I11491" t="s">
        <v>152</v>
      </c>
      <c r="J11491" t="str">
        <f t="shared" si="1058"/>
        <v>2047/5/23</v>
      </c>
      <c r="K11491" t="str">
        <f t="shared" si="1059"/>
        <v>23</v>
      </c>
      <c r="L11491" t="s">
        <v>1346</v>
      </c>
    </row>
    <row r="11492" spans="1:12" x14ac:dyDescent="0.3">
      <c r="A11492" s="2">
        <v>53860</v>
      </c>
      <c r="B11492" s="3">
        <v>53860</v>
      </c>
      <c r="C11492" s="1">
        <v>53860</v>
      </c>
      <c r="D11492" s="5">
        <f t="shared" si="1056"/>
        <v>53860</v>
      </c>
      <c r="E11492" s="1" t="s">
        <v>53</v>
      </c>
      <c r="F11492" t="str">
        <f t="shared" si="1057"/>
        <v>廿四</v>
      </c>
      <c r="G11492" t="s">
        <v>77</v>
      </c>
      <c r="H11492">
        <v>4</v>
      </c>
      <c r="I11492" t="s">
        <v>152</v>
      </c>
      <c r="J11492" t="str">
        <f t="shared" si="1058"/>
        <v>2047/5/24</v>
      </c>
      <c r="K11492" t="str">
        <f t="shared" si="1059"/>
        <v>24</v>
      </c>
      <c r="L11492" t="s">
        <v>1346</v>
      </c>
    </row>
    <row r="11493" spans="1:12" x14ac:dyDescent="0.3">
      <c r="A11493" s="2">
        <v>53861</v>
      </c>
      <c r="B11493" s="3">
        <v>53861</v>
      </c>
      <c r="C11493" s="1">
        <v>53861</v>
      </c>
      <c r="D11493" s="5">
        <f t="shared" si="1056"/>
        <v>53861</v>
      </c>
      <c r="E11493" s="1" t="s">
        <v>54</v>
      </c>
      <c r="F11493" t="str">
        <f t="shared" si="1057"/>
        <v>廿五</v>
      </c>
      <c r="G11493" t="s">
        <v>80</v>
      </c>
      <c r="H11493">
        <v>4</v>
      </c>
      <c r="I11493" t="s">
        <v>151</v>
      </c>
      <c r="J11493" t="str">
        <f t="shared" si="1058"/>
        <v>2047/5/25</v>
      </c>
      <c r="K11493" t="str">
        <f t="shared" si="1059"/>
        <v>25</v>
      </c>
      <c r="L11493" t="s">
        <v>1346</v>
      </c>
    </row>
    <row r="11494" spans="1:12" x14ac:dyDescent="0.3">
      <c r="A11494" s="2">
        <v>53862</v>
      </c>
      <c r="B11494" s="3">
        <v>53862</v>
      </c>
      <c r="C11494" s="1">
        <v>53862</v>
      </c>
      <c r="D11494" s="5">
        <f t="shared" si="1056"/>
        <v>53862</v>
      </c>
      <c r="E11494" s="1" t="s">
        <v>55</v>
      </c>
      <c r="F11494" t="str">
        <f t="shared" si="1057"/>
        <v>廿六</v>
      </c>
      <c r="G11494" t="s">
        <v>81</v>
      </c>
      <c r="H11494">
        <v>4</v>
      </c>
      <c r="I11494" t="s">
        <v>151</v>
      </c>
      <c r="J11494" t="str">
        <f t="shared" si="1058"/>
        <v>2047/5/26</v>
      </c>
      <c r="K11494" t="str">
        <f t="shared" si="1059"/>
        <v>26</v>
      </c>
      <c r="L11494" t="s">
        <v>1346</v>
      </c>
    </row>
    <row r="11495" spans="1:12" x14ac:dyDescent="0.3">
      <c r="A11495" s="2">
        <v>53863</v>
      </c>
      <c r="B11495" s="3">
        <v>53863</v>
      </c>
      <c r="C11495" s="1">
        <v>53863</v>
      </c>
      <c r="D11495" s="5">
        <f t="shared" si="1056"/>
        <v>53863</v>
      </c>
      <c r="E11495" s="1" t="s">
        <v>56</v>
      </c>
      <c r="F11495" t="str">
        <f t="shared" si="1057"/>
        <v>廿七</v>
      </c>
      <c r="G11495" t="s">
        <v>82</v>
      </c>
      <c r="H11495">
        <v>5</v>
      </c>
      <c r="I11495" t="s">
        <v>151</v>
      </c>
      <c r="J11495" t="str">
        <f t="shared" si="1058"/>
        <v>2047/5/27</v>
      </c>
      <c r="K11495" t="str">
        <f t="shared" si="1059"/>
        <v>27</v>
      </c>
      <c r="L11495" t="s">
        <v>1346</v>
      </c>
    </row>
    <row r="11496" spans="1:12" x14ac:dyDescent="0.3">
      <c r="A11496" s="2">
        <v>53864</v>
      </c>
      <c r="B11496" s="3">
        <v>53864</v>
      </c>
      <c r="C11496" s="1">
        <v>53864</v>
      </c>
      <c r="D11496" s="5">
        <f t="shared" si="1056"/>
        <v>53864</v>
      </c>
      <c r="E11496" s="1" t="s">
        <v>50</v>
      </c>
      <c r="F11496" t="str">
        <f t="shared" si="1057"/>
        <v>廿八</v>
      </c>
      <c r="G11496" t="s">
        <v>83</v>
      </c>
      <c r="H11496">
        <v>5</v>
      </c>
      <c r="I11496" t="s">
        <v>150</v>
      </c>
      <c r="J11496" t="str">
        <f t="shared" si="1058"/>
        <v>2047/5/28</v>
      </c>
      <c r="K11496" t="str">
        <f t="shared" si="1059"/>
        <v>28</v>
      </c>
      <c r="L11496" t="s">
        <v>1346</v>
      </c>
    </row>
    <row r="11497" spans="1:12" x14ac:dyDescent="0.3">
      <c r="A11497" s="2">
        <v>53865</v>
      </c>
      <c r="B11497" s="3">
        <v>53865</v>
      </c>
      <c r="C11497" s="1">
        <v>53865</v>
      </c>
      <c r="D11497" s="5">
        <f t="shared" si="1056"/>
        <v>53865</v>
      </c>
      <c r="E11497" s="1" t="s">
        <v>52</v>
      </c>
      <c r="F11497" t="str">
        <f t="shared" si="1057"/>
        <v>廿九</v>
      </c>
      <c r="G11497" t="s">
        <v>84</v>
      </c>
      <c r="H11497">
        <v>5</v>
      </c>
      <c r="I11497" t="s">
        <v>150</v>
      </c>
      <c r="J11497" t="str">
        <f t="shared" si="1058"/>
        <v>2047/5/29</v>
      </c>
      <c r="K11497" t="str">
        <f t="shared" si="1059"/>
        <v>29</v>
      </c>
      <c r="L11497" t="s">
        <v>1346</v>
      </c>
    </row>
    <row r="11498" spans="1:12" x14ac:dyDescent="0.3">
      <c r="A11498" s="2">
        <v>53866</v>
      </c>
      <c r="B11498" s="3">
        <v>53866</v>
      </c>
      <c r="C11498" s="1">
        <v>53866</v>
      </c>
      <c r="D11498" s="5">
        <f t="shared" si="1056"/>
        <v>53866</v>
      </c>
      <c r="E11498" s="1" t="s">
        <v>1</v>
      </c>
      <c r="F11498" t="str">
        <f t="shared" si="1057"/>
        <v>一</v>
      </c>
      <c r="G11498" t="s">
        <v>85</v>
      </c>
      <c r="H11498">
        <v>6</v>
      </c>
      <c r="I11498" t="s">
        <v>150</v>
      </c>
      <c r="J11498" t="str">
        <f t="shared" si="1058"/>
        <v>2047/윤5/1</v>
      </c>
      <c r="K11498" t="str">
        <f t="shared" si="1059"/>
        <v>/1</v>
      </c>
      <c r="L11498" t="s">
        <v>2334</v>
      </c>
    </row>
    <row r="11499" spans="1:12" x14ac:dyDescent="0.3">
      <c r="A11499" s="2">
        <v>53867</v>
      </c>
      <c r="B11499" s="3">
        <v>53867</v>
      </c>
      <c r="C11499" s="1">
        <v>53867</v>
      </c>
      <c r="D11499" s="5">
        <f t="shared" si="1056"/>
        <v>53867</v>
      </c>
      <c r="E11499" s="1" t="s">
        <v>53</v>
      </c>
      <c r="F11499" t="str">
        <f t="shared" si="1057"/>
        <v>二</v>
      </c>
      <c r="G11499" t="s">
        <v>86</v>
      </c>
      <c r="H11499">
        <v>6</v>
      </c>
      <c r="I11499" t="s">
        <v>149</v>
      </c>
      <c r="J11499" t="str">
        <f t="shared" si="1058"/>
        <v>2047/윤5/2</v>
      </c>
      <c r="K11499" t="str">
        <f t="shared" si="1059"/>
        <v>/2</v>
      </c>
      <c r="L11499" t="s">
        <v>2334</v>
      </c>
    </row>
    <row r="11500" spans="1:12" x14ac:dyDescent="0.3">
      <c r="A11500" s="2">
        <v>53868</v>
      </c>
      <c r="B11500" s="3">
        <v>53868</v>
      </c>
      <c r="C11500" s="1">
        <v>53868</v>
      </c>
      <c r="D11500" s="5">
        <f t="shared" si="1056"/>
        <v>53868</v>
      </c>
      <c r="E11500" s="1" t="s">
        <v>54</v>
      </c>
      <c r="F11500" t="str">
        <f t="shared" si="1057"/>
        <v>三</v>
      </c>
      <c r="G11500" t="s">
        <v>87</v>
      </c>
      <c r="H11500">
        <v>6</v>
      </c>
      <c r="I11500" t="s">
        <v>149</v>
      </c>
      <c r="J11500" t="str">
        <f t="shared" si="1058"/>
        <v>2047/윤5/3</v>
      </c>
      <c r="K11500" t="str">
        <f t="shared" si="1059"/>
        <v>/3</v>
      </c>
      <c r="L11500" t="s">
        <v>2334</v>
      </c>
    </row>
    <row r="11501" spans="1:12" x14ac:dyDescent="0.3">
      <c r="A11501" s="2">
        <v>53869</v>
      </c>
      <c r="B11501" s="3">
        <v>53869</v>
      </c>
      <c r="C11501" s="1">
        <v>53869</v>
      </c>
      <c r="D11501" s="5">
        <f t="shared" si="1056"/>
        <v>53869</v>
      </c>
      <c r="E11501" s="1" t="s">
        <v>55</v>
      </c>
      <c r="F11501" t="str">
        <f t="shared" si="1057"/>
        <v>四</v>
      </c>
      <c r="G11501" t="s">
        <v>88</v>
      </c>
      <c r="H11501">
        <v>7</v>
      </c>
      <c r="I11501" t="s">
        <v>149</v>
      </c>
      <c r="J11501" t="str">
        <f t="shared" si="1058"/>
        <v>2047/윤5/4</v>
      </c>
      <c r="K11501" t="str">
        <f t="shared" si="1059"/>
        <v>/4</v>
      </c>
      <c r="L11501" t="s">
        <v>2334</v>
      </c>
    </row>
    <row r="11502" spans="1:12" x14ac:dyDescent="0.3">
      <c r="A11502" s="2">
        <v>53870</v>
      </c>
      <c r="B11502" s="3">
        <v>53870</v>
      </c>
      <c r="C11502" s="1">
        <v>53870</v>
      </c>
      <c r="D11502" s="5">
        <f t="shared" si="1056"/>
        <v>53870</v>
      </c>
      <c r="E11502" s="1" t="s">
        <v>56</v>
      </c>
      <c r="F11502" t="str">
        <f t="shared" si="1057"/>
        <v>五</v>
      </c>
      <c r="G11502" t="s">
        <v>89</v>
      </c>
      <c r="H11502">
        <v>7</v>
      </c>
      <c r="I11502" t="s">
        <v>148</v>
      </c>
      <c r="J11502" t="str">
        <f t="shared" si="1058"/>
        <v>2047/윤5/5</v>
      </c>
      <c r="K11502" t="str">
        <f t="shared" si="1059"/>
        <v>/5</v>
      </c>
      <c r="L11502" t="s">
        <v>2334</v>
      </c>
    </row>
    <row r="11503" spans="1:12" x14ac:dyDescent="0.3">
      <c r="A11503" s="2">
        <v>53871</v>
      </c>
      <c r="B11503" s="3">
        <v>53871</v>
      </c>
      <c r="C11503" s="1">
        <v>53871</v>
      </c>
      <c r="D11503" s="5">
        <f t="shared" si="1056"/>
        <v>53871</v>
      </c>
      <c r="E11503" s="1" t="s">
        <v>50</v>
      </c>
      <c r="F11503" t="str">
        <f t="shared" si="1057"/>
        <v>六</v>
      </c>
      <c r="G11503" t="s">
        <v>90</v>
      </c>
      <c r="H11503">
        <v>7</v>
      </c>
      <c r="I11503" t="s">
        <v>148</v>
      </c>
      <c r="J11503" t="str">
        <f t="shared" si="1058"/>
        <v>2047/윤5/6</v>
      </c>
      <c r="K11503" t="str">
        <f t="shared" si="1059"/>
        <v>/6</v>
      </c>
      <c r="L11503" t="s">
        <v>2334</v>
      </c>
    </row>
    <row r="11504" spans="1:12" x14ac:dyDescent="0.3">
      <c r="A11504" s="2">
        <v>53872</v>
      </c>
      <c r="B11504" s="3">
        <v>53872</v>
      </c>
      <c r="C11504" s="1">
        <v>53872</v>
      </c>
      <c r="D11504" s="5">
        <f t="shared" si="1056"/>
        <v>53872</v>
      </c>
      <c r="E11504" s="1" t="s">
        <v>52</v>
      </c>
      <c r="F11504" t="str">
        <f t="shared" si="1057"/>
        <v>七</v>
      </c>
      <c r="G11504" t="s">
        <v>12</v>
      </c>
      <c r="H11504">
        <v>8</v>
      </c>
      <c r="I11504" t="s">
        <v>148</v>
      </c>
      <c r="J11504" t="str">
        <f t="shared" si="1058"/>
        <v>2047/윤5/7</v>
      </c>
      <c r="K11504" t="str">
        <f t="shared" si="1059"/>
        <v>/7</v>
      </c>
      <c r="L11504" t="s">
        <v>2334</v>
      </c>
    </row>
    <row r="11505" spans="1:12" x14ac:dyDescent="0.3">
      <c r="A11505" s="2">
        <v>53873</v>
      </c>
      <c r="B11505" s="3">
        <v>53873</v>
      </c>
      <c r="C11505" s="1">
        <v>53873</v>
      </c>
      <c r="D11505" s="5">
        <f t="shared" si="1056"/>
        <v>53873</v>
      </c>
      <c r="E11505" s="1" t="s">
        <v>1</v>
      </c>
      <c r="F11505" t="str">
        <f t="shared" si="1057"/>
        <v>八</v>
      </c>
      <c r="G11505" t="s">
        <v>91</v>
      </c>
      <c r="H11505">
        <v>8</v>
      </c>
      <c r="I11505" t="s">
        <v>147</v>
      </c>
      <c r="J11505" t="str">
        <f t="shared" si="1058"/>
        <v>2047/윤5/8</v>
      </c>
      <c r="K11505" t="str">
        <f t="shared" si="1059"/>
        <v>/8</v>
      </c>
      <c r="L11505" t="s">
        <v>2334</v>
      </c>
    </row>
    <row r="11506" spans="1:12" x14ac:dyDescent="0.3">
      <c r="A11506" s="2">
        <v>53874</v>
      </c>
      <c r="B11506" s="3">
        <v>53874</v>
      </c>
      <c r="C11506" s="1">
        <v>53874</v>
      </c>
      <c r="D11506" s="5">
        <f t="shared" si="1056"/>
        <v>53874</v>
      </c>
      <c r="E11506" s="1" t="s">
        <v>53</v>
      </c>
      <c r="F11506" t="str">
        <f t="shared" si="1057"/>
        <v>九</v>
      </c>
      <c r="G11506" t="s">
        <v>92</v>
      </c>
      <c r="H11506">
        <v>8</v>
      </c>
      <c r="I11506" t="s">
        <v>147</v>
      </c>
      <c r="J11506" t="str">
        <f t="shared" si="1058"/>
        <v>2047/윤5/9</v>
      </c>
      <c r="K11506" t="str">
        <f t="shared" si="1059"/>
        <v>/9</v>
      </c>
      <c r="L11506" t="s">
        <v>2334</v>
      </c>
    </row>
    <row r="11507" spans="1:12" x14ac:dyDescent="0.3">
      <c r="A11507" s="2">
        <v>53875</v>
      </c>
      <c r="B11507" s="3">
        <v>53875</v>
      </c>
      <c r="C11507" s="1">
        <v>53875</v>
      </c>
      <c r="D11507" s="5">
        <f t="shared" si="1056"/>
        <v>53875</v>
      </c>
      <c r="E11507" s="1" t="s">
        <v>54</v>
      </c>
      <c r="F11507" t="str">
        <f t="shared" si="1057"/>
        <v>十</v>
      </c>
      <c r="G11507" t="s">
        <v>93</v>
      </c>
      <c r="H11507">
        <v>9</v>
      </c>
      <c r="I11507" t="s">
        <v>147</v>
      </c>
      <c r="J11507" t="str">
        <f t="shared" si="1058"/>
        <v>2047/윤5/10</v>
      </c>
      <c r="K11507" t="str">
        <f t="shared" si="1059"/>
        <v>10</v>
      </c>
      <c r="L11507" t="s">
        <v>2334</v>
      </c>
    </row>
    <row r="11508" spans="1:12" x14ac:dyDescent="0.3">
      <c r="A11508" s="2">
        <v>53876</v>
      </c>
      <c r="B11508" s="3">
        <v>53876</v>
      </c>
      <c r="C11508" s="1">
        <v>53876</v>
      </c>
      <c r="D11508" s="5">
        <f t="shared" si="1056"/>
        <v>53876</v>
      </c>
      <c r="E11508" s="1" t="s">
        <v>55</v>
      </c>
      <c r="F11508" t="str">
        <f t="shared" si="1057"/>
        <v>十一</v>
      </c>
      <c r="G11508" t="s">
        <v>94</v>
      </c>
      <c r="H11508">
        <v>9</v>
      </c>
      <c r="I11508" t="s">
        <v>1384</v>
      </c>
      <c r="J11508" t="str">
        <f t="shared" si="1058"/>
        <v>2047/윤5/11</v>
      </c>
      <c r="K11508" t="str">
        <f t="shared" si="1059"/>
        <v>11</v>
      </c>
      <c r="L11508" t="s">
        <v>2334</v>
      </c>
    </row>
    <row r="11509" spans="1:12" x14ac:dyDescent="0.3">
      <c r="A11509" s="2">
        <v>53877</v>
      </c>
      <c r="B11509" s="3">
        <v>53877</v>
      </c>
      <c r="C11509" s="1">
        <v>53877</v>
      </c>
      <c r="D11509" s="5">
        <f t="shared" si="1056"/>
        <v>53877</v>
      </c>
      <c r="E11509" s="1" t="s">
        <v>56</v>
      </c>
      <c r="F11509" t="str">
        <f t="shared" si="1057"/>
        <v>十二</v>
      </c>
      <c r="G11509" t="s">
        <v>95</v>
      </c>
      <c r="H11509">
        <v>9</v>
      </c>
      <c r="I11509" t="s">
        <v>1384</v>
      </c>
      <c r="J11509" t="str">
        <f t="shared" si="1058"/>
        <v>2047/윤5/12</v>
      </c>
      <c r="K11509" t="str">
        <f t="shared" si="1059"/>
        <v>12</v>
      </c>
      <c r="L11509" t="s">
        <v>2334</v>
      </c>
    </row>
    <row r="11510" spans="1:12" x14ac:dyDescent="0.3">
      <c r="A11510" s="2">
        <v>53878</v>
      </c>
      <c r="B11510" s="3">
        <v>53878</v>
      </c>
      <c r="C11510" s="1">
        <v>53878</v>
      </c>
      <c r="D11510" s="5">
        <f t="shared" si="1056"/>
        <v>53878</v>
      </c>
      <c r="E11510" s="1" t="s">
        <v>50</v>
      </c>
      <c r="F11510" t="str">
        <f t="shared" si="1057"/>
        <v>十三</v>
      </c>
      <c r="G11510" t="s">
        <v>96</v>
      </c>
      <c r="H11510">
        <v>10</v>
      </c>
      <c r="I11510" t="s">
        <v>1384</v>
      </c>
      <c r="J11510" t="str">
        <f t="shared" si="1058"/>
        <v>2047/윤5/13</v>
      </c>
      <c r="K11510" t="str">
        <f t="shared" si="1059"/>
        <v>13</v>
      </c>
      <c r="L11510" t="s">
        <v>2334</v>
      </c>
    </row>
    <row r="11511" spans="1:12" x14ac:dyDescent="0.3">
      <c r="A11511" s="2">
        <v>53879</v>
      </c>
      <c r="B11511" s="3">
        <v>53879</v>
      </c>
      <c r="C11511" s="1">
        <v>53879</v>
      </c>
      <c r="D11511" s="5">
        <f t="shared" si="1056"/>
        <v>53879</v>
      </c>
      <c r="E11511" s="1" t="s">
        <v>52</v>
      </c>
      <c r="F11511" t="str">
        <f t="shared" si="1057"/>
        <v>十四</v>
      </c>
      <c r="G11511" t="s">
        <v>97</v>
      </c>
      <c r="H11511">
        <v>10</v>
      </c>
      <c r="I11511" t="s">
        <v>1384</v>
      </c>
      <c r="J11511" t="str">
        <f t="shared" si="1058"/>
        <v>2047/윤5/14</v>
      </c>
      <c r="K11511" t="str">
        <f t="shared" si="1059"/>
        <v>14</v>
      </c>
      <c r="L11511" t="s">
        <v>2334</v>
      </c>
    </row>
    <row r="11512" spans="1:12" x14ac:dyDescent="0.3">
      <c r="A11512" s="2">
        <v>53880</v>
      </c>
      <c r="B11512" s="3">
        <v>53880</v>
      </c>
      <c r="C11512" s="1">
        <v>53880</v>
      </c>
      <c r="D11512" s="5">
        <f t="shared" si="1056"/>
        <v>53880</v>
      </c>
      <c r="E11512" s="1" t="s">
        <v>1</v>
      </c>
      <c r="F11512" t="str">
        <f t="shared" si="1057"/>
        <v>十五</v>
      </c>
      <c r="G11512" t="s">
        <v>98</v>
      </c>
      <c r="J11512" t="str">
        <f t="shared" si="1058"/>
        <v>2047/윤5/15</v>
      </c>
      <c r="K11512" t="str">
        <f t="shared" si="1059"/>
        <v>15</v>
      </c>
      <c r="L11512" t="s">
        <v>2334</v>
      </c>
    </row>
    <row r="11513" spans="1:12" x14ac:dyDescent="0.3">
      <c r="A11513" s="2">
        <v>53881</v>
      </c>
      <c r="B11513" s="3">
        <v>53881</v>
      </c>
      <c r="C11513" s="1">
        <v>53881</v>
      </c>
      <c r="D11513" s="5">
        <f t="shared" si="1056"/>
        <v>53881</v>
      </c>
      <c r="E11513" s="1" t="s">
        <v>53</v>
      </c>
      <c r="F11513" t="str">
        <f t="shared" si="1057"/>
        <v>十六</v>
      </c>
      <c r="G11513" t="s">
        <v>99</v>
      </c>
      <c r="H11513">
        <v>1</v>
      </c>
      <c r="I11513" t="s">
        <v>155</v>
      </c>
      <c r="J11513" t="str">
        <f t="shared" si="1058"/>
        <v>2047/윤5/16</v>
      </c>
      <c r="K11513" t="str">
        <f t="shared" si="1059"/>
        <v>16</v>
      </c>
      <c r="L11513" t="s">
        <v>2334</v>
      </c>
    </row>
    <row r="11514" spans="1:12" x14ac:dyDescent="0.3">
      <c r="A11514" s="2">
        <v>53882</v>
      </c>
      <c r="B11514" s="3">
        <v>53882</v>
      </c>
      <c r="C11514" s="1">
        <v>53882</v>
      </c>
      <c r="D11514" s="5">
        <f t="shared" si="1056"/>
        <v>53882</v>
      </c>
      <c r="E11514" s="1" t="s">
        <v>54</v>
      </c>
      <c r="F11514" t="str">
        <f t="shared" si="1057"/>
        <v>十七</v>
      </c>
      <c r="G11514" t="s">
        <v>100</v>
      </c>
      <c r="H11514">
        <v>1</v>
      </c>
      <c r="I11514" t="s">
        <v>155</v>
      </c>
      <c r="J11514" t="str">
        <f t="shared" si="1058"/>
        <v>2047/윤5/17</v>
      </c>
      <c r="K11514" t="str">
        <f t="shared" si="1059"/>
        <v>17</v>
      </c>
      <c r="L11514" t="s">
        <v>2334</v>
      </c>
    </row>
    <row r="11515" spans="1:12" x14ac:dyDescent="0.3">
      <c r="A11515" s="2">
        <v>53883</v>
      </c>
      <c r="B11515" s="3">
        <v>53883</v>
      </c>
      <c r="C11515" s="1">
        <v>53883</v>
      </c>
      <c r="D11515" s="5">
        <f t="shared" si="1056"/>
        <v>53883</v>
      </c>
      <c r="E11515" s="1" t="s">
        <v>55</v>
      </c>
      <c r="F11515" t="str">
        <f t="shared" si="1057"/>
        <v>十八</v>
      </c>
      <c r="G11515" t="s">
        <v>101</v>
      </c>
      <c r="H11515">
        <v>1</v>
      </c>
      <c r="I11515" t="s">
        <v>154</v>
      </c>
      <c r="J11515" t="str">
        <f t="shared" si="1058"/>
        <v>2047/윤5/18</v>
      </c>
      <c r="K11515" t="str">
        <f t="shared" si="1059"/>
        <v>18</v>
      </c>
      <c r="L11515" t="s">
        <v>2334</v>
      </c>
    </row>
    <row r="11516" spans="1:12" x14ac:dyDescent="0.3">
      <c r="A11516" s="2">
        <v>53884</v>
      </c>
      <c r="B11516" s="3">
        <v>53884</v>
      </c>
      <c r="C11516" s="1">
        <v>53884</v>
      </c>
      <c r="D11516" s="5">
        <f t="shared" si="1056"/>
        <v>53884</v>
      </c>
      <c r="E11516" s="1" t="s">
        <v>56</v>
      </c>
      <c r="F11516" t="str">
        <f t="shared" si="1057"/>
        <v>十九</v>
      </c>
      <c r="G11516" t="s">
        <v>102</v>
      </c>
      <c r="H11516">
        <v>1</v>
      </c>
      <c r="I11516" t="s">
        <v>154</v>
      </c>
      <c r="J11516" t="str">
        <f t="shared" si="1058"/>
        <v>2047/윤5/19</v>
      </c>
      <c r="K11516" t="str">
        <f t="shared" si="1059"/>
        <v>19</v>
      </c>
      <c r="L11516" t="s">
        <v>2334</v>
      </c>
    </row>
    <row r="11517" spans="1:12" x14ac:dyDescent="0.3">
      <c r="A11517" s="2">
        <v>53885</v>
      </c>
      <c r="B11517" s="3">
        <v>53885</v>
      </c>
      <c r="C11517" s="1">
        <v>53885</v>
      </c>
      <c r="D11517" s="5">
        <f t="shared" si="1056"/>
        <v>53885</v>
      </c>
      <c r="E11517" s="1" t="s">
        <v>50</v>
      </c>
      <c r="F11517" t="str">
        <f t="shared" si="1057"/>
        <v>二十</v>
      </c>
      <c r="G11517" t="s">
        <v>103</v>
      </c>
      <c r="H11517">
        <v>2</v>
      </c>
      <c r="I11517" t="s">
        <v>154</v>
      </c>
      <c r="J11517" t="str">
        <f t="shared" si="1058"/>
        <v>2047/윤5/20</v>
      </c>
      <c r="K11517" t="str">
        <f t="shared" si="1059"/>
        <v>20</v>
      </c>
      <c r="L11517" t="s">
        <v>2334</v>
      </c>
    </row>
    <row r="11518" spans="1:12" x14ac:dyDescent="0.3">
      <c r="A11518" s="2">
        <v>53886</v>
      </c>
      <c r="B11518" s="3">
        <v>53886</v>
      </c>
      <c r="C11518" s="1">
        <v>53886</v>
      </c>
      <c r="D11518" s="5">
        <f t="shared" si="1056"/>
        <v>53886</v>
      </c>
      <c r="E11518" s="1" t="s">
        <v>52</v>
      </c>
      <c r="F11518" t="str">
        <f t="shared" si="1057"/>
        <v>廿一</v>
      </c>
      <c r="G11518" t="s">
        <v>117</v>
      </c>
      <c r="H11518">
        <v>2</v>
      </c>
      <c r="I11518" t="s">
        <v>153</v>
      </c>
      <c r="J11518" t="str">
        <f t="shared" si="1058"/>
        <v>2047/윤5/21</v>
      </c>
      <c r="K11518" t="str">
        <f t="shared" si="1059"/>
        <v>21</v>
      </c>
      <c r="L11518" t="s">
        <v>2334</v>
      </c>
    </row>
    <row r="11519" spans="1:12" x14ac:dyDescent="0.3">
      <c r="A11519" s="2">
        <v>53887</v>
      </c>
      <c r="B11519" s="3">
        <v>53887</v>
      </c>
      <c r="C11519" s="1">
        <v>53887</v>
      </c>
      <c r="D11519" s="5">
        <f t="shared" si="1056"/>
        <v>53887</v>
      </c>
      <c r="E11519" s="1" t="s">
        <v>1</v>
      </c>
      <c r="F11519" t="str">
        <f t="shared" si="1057"/>
        <v>廿二</v>
      </c>
      <c r="G11519" t="s">
        <v>118</v>
      </c>
      <c r="H11519">
        <v>2</v>
      </c>
      <c r="I11519" t="s">
        <v>153</v>
      </c>
      <c r="J11519" t="str">
        <f t="shared" si="1058"/>
        <v>2047/윤5/22</v>
      </c>
      <c r="K11519" t="str">
        <f t="shared" si="1059"/>
        <v>22</v>
      </c>
      <c r="L11519" t="s">
        <v>2334</v>
      </c>
    </row>
    <row r="11520" spans="1:12" x14ac:dyDescent="0.3">
      <c r="A11520" s="2">
        <v>53888</v>
      </c>
      <c r="B11520" s="3">
        <v>53888</v>
      </c>
      <c r="C11520" s="1">
        <v>53888</v>
      </c>
      <c r="D11520" s="5">
        <f t="shared" si="1056"/>
        <v>53888</v>
      </c>
      <c r="E11520" s="1" t="s">
        <v>53</v>
      </c>
      <c r="F11520" t="str">
        <f t="shared" si="1057"/>
        <v>廿三</v>
      </c>
      <c r="G11520" t="s">
        <v>119</v>
      </c>
      <c r="H11520">
        <v>3</v>
      </c>
      <c r="I11520" t="s">
        <v>153</v>
      </c>
      <c r="J11520" t="str">
        <f t="shared" si="1058"/>
        <v>2047/윤5/23</v>
      </c>
      <c r="K11520" t="str">
        <f t="shared" si="1059"/>
        <v>23</v>
      </c>
      <c r="L11520" t="s">
        <v>2334</v>
      </c>
    </row>
    <row r="11521" spans="1:12" x14ac:dyDescent="0.3">
      <c r="A11521" s="2">
        <v>53889</v>
      </c>
      <c r="B11521" s="3">
        <v>53889</v>
      </c>
      <c r="C11521" s="1">
        <v>53889</v>
      </c>
      <c r="D11521" s="5">
        <f t="shared" si="1056"/>
        <v>53889</v>
      </c>
      <c r="E11521" s="1" t="s">
        <v>54</v>
      </c>
      <c r="F11521" t="str">
        <f t="shared" si="1057"/>
        <v>廿四</v>
      </c>
      <c r="G11521" t="s">
        <v>120</v>
      </c>
      <c r="H11521">
        <v>3</v>
      </c>
      <c r="I11521" t="s">
        <v>152</v>
      </c>
      <c r="J11521" t="str">
        <f t="shared" si="1058"/>
        <v>2047/윤5/24</v>
      </c>
      <c r="K11521" t="str">
        <f t="shared" si="1059"/>
        <v>24</v>
      </c>
      <c r="L11521" t="s">
        <v>2334</v>
      </c>
    </row>
    <row r="11522" spans="1:12" x14ac:dyDescent="0.3">
      <c r="A11522" s="2">
        <v>53890</v>
      </c>
      <c r="B11522" s="3">
        <v>53890</v>
      </c>
      <c r="C11522" s="1">
        <v>53890</v>
      </c>
      <c r="D11522" s="5">
        <f t="shared" ref="D11522:D11585" si="1060">A11522</f>
        <v>53890</v>
      </c>
      <c r="E11522" s="1" t="s">
        <v>55</v>
      </c>
      <c r="F11522" t="str">
        <f t="shared" ref="F11522:F11585" si="1061">INDEX(음력한자,MATCH(K11522,매치,0))</f>
        <v>廿五</v>
      </c>
      <c r="G11522" t="s">
        <v>57</v>
      </c>
      <c r="H11522">
        <v>3</v>
      </c>
      <c r="I11522" t="s">
        <v>152</v>
      </c>
      <c r="J11522" t="str">
        <f t="shared" ref="J11522:J11585" si="1062">suntolun(YEAR(D11522),MONTH(D11522),DAY(D11522))</f>
        <v>2047/윤5/25</v>
      </c>
      <c r="K11522" t="str">
        <f t="shared" ref="K11522:K11585" si="1063">RIGHT(J11522,2)</f>
        <v>25</v>
      </c>
      <c r="L11522" t="s">
        <v>2334</v>
      </c>
    </row>
    <row r="11523" spans="1:12" x14ac:dyDescent="0.3">
      <c r="A11523" s="2">
        <v>53891</v>
      </c>
      <c r="B11523" s="3">
        <v>53891</v>
      </c>
      <c r="C11523" s="1">
        <v>53891</v>
      </c>
      <c r="D11523" s="5">
        <f t="shared" si="1060"/>
        <v>53891</v>
      </c>
      <c r="E11523" s="1" t="s">
        <v>56</v>
      </c>
      <c r="F11523" t="str">
        <f t="shared" si="1061"/>
        <v>廿六</v>
      </c>
      <c r="G11523" t="s">
        <v>59</v>
      </c>
      <c r="H11523">
        <v>4</v>
      </c>
      <c r="I11523" t="s">
        <v>152</v>
      </c>
      <c r="J11523" t="str">
        <f t="shared" si="1062"/>
        <v>2047/윤5/26</v>
      </c>
      <c r="K11523" t="str">
        <f t="shared" si="1063"/>
        <v>26</v>
      </c>
      <c r="L11523" t="s">
        <v>2334</v>
      </c>
    </row>
    <row r="11524" spans="1:12" x14ac:dyDescent="0.3">
      <c r="A11524" s="2">
        <v>53892</v>
      </c>
      <c r="B11524" s="3">
        <v>53892</v>
      </c>
      <c r="C11524" s="1">
        <v>53892</v>
      </c>
      <c r="D11524" s="5">
        <f t="shared" si="1060"/>
        <v>53892</v>
      </c>
      <c r="E11524" s="1" t="s">
        <v>50</v>
      </c>
      <c r="F11524" t="str">
        <f t="shared" si="1061"/>
        <v>廿七</v>
      </c>
      <c r="G11524" t="s">
        <v>60</v>
      </c>
      <c r="H11524">
        <v>4</v>
      </c>
      <c r="I11524" t="s">
        <v>151</v>
      </c>
      <c r="J11524" t="str">
        <f t="shared" si="1062"/>
        <v>2047/윤5/27</v>
      </c>
      <c r="K11524" t="str">
        <f t="shared" si="1063"/>
        <v>27</v>
      </c>
      <c r="L11524" t="s">
        <v>2334</v>
      </c>
    </row>
    <row r="11525" spans="1:12" x14ac:dyDescent="0.3">
      <c r="A11525" s="2">
        <v>53893</v>
      </c>
      <c r="B11525" s="3">
        <v>53893</v>
      </c>
      <c r="C11525" s="1">
        <v>53893</v>
      </c>
      <c r="D11525" s="5">
        <f t="shared" si="1060"/>
        <v>53893</v>
      </c>
      <c r="E11525" s="1" t="s">
        <v>52</v>
      </c>
      <c r="F11525" t="str">
        <f t="shared" si="1061"/>
        <v>廿八</v>
      </c>
      <c r="G11525" t="s">
        <v>61</v>
      </c>
      <c r="H11525">
        <v>4</v>
      </c>
      <c r="I11525" t="s">
        <v>151</v>
      </c>
      <c r="J11525" t="str">
        <f t="shared" si="1062"/>
        <v>2047/윤5/28</v>
      </c>
      <c r="K11525" t="str">
        <f t="shared" si="1063"/>
        <v>28</v>
      </c>
      <c r="L11525" t="s">
        <v>2334</v>
      </c>
    </row>
    <row r="11526" spans="1:12" x14ac:dyDescent="0.3">
      <c r="A11526" s="2">
        <v>53894</v>
      </c>
      <c r="B11526" s="3">
        <v>53894</v>
      </c>
      <c r="C11526" s="1">
        <v>53894</v>
      </c>
      <c r="D11526" s="5">
        <f t="shared" si="1060"/>
        <v>53894</v>
      </c>
      <c r="E11526" s="1" t="s">
        <v>1</v>
      </c>
      <c r="F11526" t="str">
        <f t="shared" si="1061"/>
        <v>廿九</v>
      </c>
      <c r="G11526" t="s">
        <v>62</v>
      </c>
      <c r="H11526">
        <v>5</v>
      </c>
      <c r="I11526" t="s">
        <v>151</v>
      </c>
      <c r="J11526" t="str">
        <f t="shared" si="1062"/>
        <v>2047/윤5/29</v>
      </c>
      <c r="K11526" t="str">
        <f t="shared" si="1063"/>
        <v>29</v>
      </c>
      <c r="L11526" t="s">
        <v>2334</v>
      </c>
    </row>
    <row r="11527" spans="1:12" x14ac:dyDescent="0.3">
      <c r="A11527" s="2">
        <v>53895</v>
      </c>
      <c r="B11527" s="3">
        <v>53895</v>
      </c>
      <c r="C11527" s="1">
        <v>53895</v>
      </c>
      <c r="D11527" s="5">
        <f t="shared" si="1060"/>
        <v>53895</v>
      </c>
      <c r="E11527" s="1" t="s">
        <v>53</v>
      </c>
      <c r="F11527" t="str">
        <f t="shared" si="1061"/>
        <v>三十</v>
      </c>
      <c r="G11527" t="s">
        <v>63</v>
      </c>
      <c r="H11527">
        <v>5</v>
      </c>
      <c r="I11527" t="s">
        <v>150</v>
      </c>
      <c r="J11527" t="str">
        <f t="shared" si="1062"/>
        <v>2047/윤5/30</v>
      </c>
      <c r="K11527" t="str">
        <f t="shared" si="1063"/>
        <v>30</v>
      </c>
      <c r="L11527" t="s">
        <v>2334</v>
      </c>
    </row>
    <row r="11528" spans="1:12" x14ac:dyDescent="0.3">
      <c r="A11528" s="2">
        <v>53896</v>
      </c>
      <c r="B11528" s="3">
        <v>53896</v>
      </c>
      <c r="C11528" s="1">
        <v>53896</v>
      </c>
      <c r="D11528" s="5">
        <f t="shared" si="1060"/>
        <v>53896</v>
      </c>
      <c r="E11528" s="1" t="s">
        <v>54</v>
      </c>
      <c r="F11528" t="str">
        <f t="shared" si="1061"/>
        <v>一</v>
      </c>
      <c r="G11528" t="s">
        <v>64</v>
      </c>
      <c r="H11528">
        <v>5</v>
      </c>
      <c r="I11528" t="s">
        <v>150</v>
      </c>
      <c r="J11528" t="str">
        <f t="shared" si="1062"/>
        <v>2047/6/1</v>
      </c>
      <c r="K11528" t="str">
        <f t="shared" si="1063"/>
        <v>/1</v>
      </c>
      <c r="L11528" t="s">
        <v>1362</v>
      </c>
    </row>
    <row r="11529" spans="1:12" x14ac:dyDescent="0.3">
      <c r="A11529" s="2">
        <v>53897</v>
      </c>
      <c r="B11529" s="3">
        <v>53897</v>
      </c>
      <c r="C11529" s="1">
        <v>53897</v>
      </c>
      <c r="D11529" s="5">
        <f t="shared" si="1060"/>
        <v>53897</v>
      </c>
      <c r="E11529" s="1" t="s">
        <v>55</v>
      </c>
      <c r="F11529" t="str">
        <f t="shared" si="1061"/>
        <v>二</v>
      </c>
      <c r="G11529" t="s">
        <v>16</v>
      </c>
      <c r="H11529">
        <v>6</v>
      </c>
      <c r="I11529" t="s">
        <v>150</v>
      </c>
      <c r="J11529" t="str">
        <f t="shared" si="1062"/>
        <v>2047/6/2</v>
      </c>
      <c r="K11529" t="str">
        <f t="shared" si="1063"/>
        <v>/2</v>
      </c>
      <c r="L11529" t="s">
        <v>1362</v>
      </c>
    </row>
    <row r="11530" spans="1:12" x14ac:dyDescent="0.3">
      <c r="A11530" s="2">
        <v>53898</v>
      </c>
      <c r="B11530" s="3">
        <v>53898</v>
      </c>
      <c r="C11530" s="1">
        <v>53898</v>
      </c>
      <c r="D11530" s="5">
        <f t="shared" si="1060"/>
        <v>53898</v>
      </c>
      <c r="E11530" s="1" t="s">
        <v>56</v>
      </c>
      <c r="F11530" t="str">
        <f t="shared" si="1061"/>
        <v>三</v>
      </c>
      <c r="G11530" t="s">
        <v>17</v>
      </c>
      <c r="H11530">
        <v>6</v>
      </c>
      <c r="I11530" t="s">
        <v>149</v>
      </c>
      <c r="J11530" t="str">
        <f t="shared" si="1062"/>
        <v>2047/6/3</v>
      </c>
      <c r="K11530" t="str">
        <f t="shared" si="1063"/>
        <v>/3</v>
      </c>
      <c r="L11530" t="s">
        <v>1362</v>
      </c>
    </row>
    <row r="11531" spans="1:12" x14ac:dyDescent="0.3">
      <c r="A11531" s="2">
        <v>53899</v>
      </c>
      <c r="B11531" s="3">
        <v>53899</v>
      </c>
      <c r="C11531" s="1">
        <v>53899</v>
      </c>
      <c r="D11531" s="5">
        <f t="shared" si="1060"/>
        <v>53899</v>
      </c>
      <c r="E11531" s="1" t="s">
        <v>50</v>
      </c>
      <c r="F11531" t="str">
        <f t="shared" si="1061"/>
        <v>四</v>
      </c>
      <c r="G11531" t="s">
        <v>18</v>
      </c>
      <c r="H11531">
        <v>6</v>
      </c>
      <c r="I11531" t="s">
        <v>149</v>
      </c>
      <c r="J11531" t="str">
        <f t="shared" si="1062"/>
        <v>2047/6/4</v>
      </c>
      <c r="K11531" t="str">
        <f t="shared" si="1063"/>
        <v>/4</v>
      </c>
      <c r="L11531" t="s">
        <v>1362</v>
      </c>
    </row>
    <row r="11532" spans="1:12" x14ac:dyDescent="0.3">
      <c r="A11532" s="2">
        <v>53900</v>
      </c>
      <c r="B11532" s="3">
        <v>53900</v>
      </c>
      <c r="C11532" s="1">
        <v>53900</v>
      </c>
      <c r="D11532" s="5">
        <f t="shared" si="1060"/>
        <v>53900</v>
      </c>
      <c r="E11532" s="1" t="s">
        <v>52</v>
      </c>
      <c r="F11532" t="str">
        <f t="shared" si="1061"/>
        <v>五</v>
      </c>
      <c r="G11532" t="s">
        <v>75</v>
      </c>
      <c r="H11532">
        <v>7</v>
      </c>
      <c r="I11532" t="s">
        <v>149</v>
      </c>
      <c r="J11532" t="str">
        <f t="shared" si="1062"/>
        <v>2047/6/5</v>
      </c>
      <c r="K11532" t="str">
        <f t="shared" si="1063"/>
        <v>/5</v>
      </c>
      <c r="L11532" t="s">
        <v>1362</v>
      </c>
    </row>
    <row r="11533" spans="1:12" x14ac:dyDescent="0.3">
      <c r="A11533" s="2">
        <v>53901</v>
      </c>
      <c r="B11533" s="3">
        <v>53901</v>
      </c>
      <c r="C11533" s="1">
        <v>53901</v>
      </c>
      <c r="D11533" s="5">
        <f t="shared" si="1060"/>
        <v>53901</v>
      </c>
      <c r="E11533" s="1" t="s">
        <v>1</v>
      </c>
      <c r="F11533" t="str">
        <f t="shared" si="1061"/>
        <v>六</v>
      </c>
      <c r="G11533" t="s">
        <v>19</v>
      </c>
      <c r="H11533">
        <v>7</v>
      </c>
      <c r="I11533" t="s">
        <v>148</v>
      </c>
      <c r="J11533" t="str">
        <f t="shared" si="1062"/>
        <v>2047/6/6</v>
      </c>
      <c r="K11533" t="str">
        <f t="shared" si="1063"/>
        <v>/6</v>
      </c>
      <c r="L11533" t="s">
        <v>1362</v>
      </c>
    </row>
    <row r="11534" spans="1:12" x14ac:dyDescent="0.3">
      <c r="A11534" s="2">
        <v>53902</v>
      </c>
      <c r="B11534" s="3">
        <v>53902</v>
      </c>
      <c r="C11534" s="1">
        <v>53902</v>
      </c>
      <c r="D11534" s="5">
        <f t="shared" si="1060"/>
        <v>53902</v>
      </c>
      <c r="E11534" s="1" t="s">
        <v>53</v>
      </c>
      <c r="F11534" t="str">
        <f t="shared" si="1061"/>
        <v>七</v>
      </c>
      <c r="G11534" t="s">
        <v>20</v>
      </c>
      <c r="H11534">
        <v>7</v>
      </c>
      <c r="I11534" t="s">
        <v>148</v>
      </c>
      <c r="J11534" t="str">
        <f t="shared" si="1062"/>
        <v>2047/6/7</v>
      </c>
      <c r="K11534" t="str">
        <f t="shared" si="1063"/>
        <v>/7</v>
      </c>
      <c r="L11534" t="s">
        <v>1362</v>
      </c>
    </row>
    <row r="11535" spans="1:12" x14ac:dyDescent="0.3">
      <c r="A11535" s="2">
        <v>53903</v>
      </c>
      <c r="B11535" s="3">
        <v>53903</v>
      </c>
      <c r="C11535" s="1">
        <v>53903</v>
      </c>
      <c r="D11535" s="5">
        <f t="shared" si="1060"/>
        <v>53903</v>
      </c>
      <c r="E11535" s="1" t="s">
        <v>54</v>
      </c>
      <c r="F11535" t="str">
        <f t="shared" si="1061"/>
        <v>八</v>
      </c>
      <c r="G11535" t="s">
        <v>21</v>
      </c>
      <c r="H11535">
        <v>8</v>
      </c>
      <c r="I11535" t="s">
        <v>148</v>
      </c>
      <c r="J11535" t="str">
        <f t="shared" si="1062"/>
        <v>2047/6/8</v>
      </c>
      <c r="K11535" t="str">
        <f t="shared" si="1063"/>
        <v>/8</v>
      </c>
      <c r="L11535" t="s">
        <v>1362</v>
      </c>
    </row>
    <row r="11536" spans="1:12" x14ac:dyDescent="0.3">
      <c r="A11536" s="2">
        <v>53904</v>
      </c>
      <c r="B11536" s="3">
        <v>53904</v>
      </c>
      <c r="C11536" s="1">
        <v>53904</v>
      </c>
      <c r="D11536" s="5">
        <f t="shared" si="1060"/>
        <v>53904</v>
      </c>
      <c r="E11536" s="1" t="s">
        <v>55</v>
      </c>
      <c r="F11536" t="str">
        <f t="shared" si="1061"/>
        <v>九</v>
      </c>
      <c r="G11536" t="s">
        <v>22</v>
      </c>
      <c r="H11536">
        <v>8</v>
      </c>
      <c r="I11536" t="s">
        <v>147</v>
      </c>
      <c r="J11536" t="str">
        <f t="shared" si="1062"/>
        <v>2047/6/9</v>
      </c>
      <c r="K11536" t="str">
        <f t="shared" si="1063"/>
        <v>/9</v>
      </c>
      <c r="L11536" t="s">
        <v>1362</v>
      </c>
    </row>
    <row r="11537" spans="1:12" x14ac:dyDescent="0.3">
      <c r="A11537" s="2">
        <v>53905</v>
      </c>
      <c r="B11537" s="3">
        <v>53905</v>
      </c>
      <c r="C11537" s="1">
        <v>53905</v>
      </c>
      <c r="D11537" s="5">
        <f t="shared" si="1060"/>
        <v>53905</v>
      </c>
      <c r="E11537" s="1" t="s">
        <v>56</v>
      </c>
      <c r="F11537" t="str">
        <f t="shared" si="1061"/>
        <v>十</v>
      </c>
      <c r="G11537" t="s">
        <v>23</v>
      </c>
      <c r="H11537">
        <v>8</v>
      </c>
      <c r="I11537" t="s">
        <v>147</v>
      </c>
      <c r="J11537" t="str">
        <f t="shared" si="1062"/>
        <v>2047/6/10</v>
      </c>
      <c r="K11537" t="str">
        <f t="shared" si="1063"/>
        <v>10</v>
      </c>
      <c r="L11537" t="s">
        <v>1362</v>
      </c>
    </row>
    <row r="11538" spans="1:12" x14ac:dyDescent="0.3">
      <c r="A11538" s="2">
        <v>53906</v>
      </c>
      <c r="B11538" s="3">
        <v>53906</v>
      </c>
      <c r="C11538" s="1">
        <v>53906</v>
      </c>
      <c r="D11538" s="5">
        <f t="shared" si="1060"/>
        <v>53906</v>
      </c>
      <c r="E11538" s="1" t="s">
        <v>50</v>
      </c>
      <c r="F11538" t="str">
        <f t="shared" si="1061"/>
        <v>十一</v>
      </c>
      <c r="G11538" t="s">
        <v>24</v>
      </c>
      <c r="H11538">
        <v>9</v>
      </c>
      <c r="I11538" t="s">
        <v>147</v>
      </c>
      <c r="J11538" t="str">
        <f t="shared" si="1062"/>
        <v>2047/6/11</v>
      </c>
      <c r="K11538" t="str">
        <f t="shared" si="1063"/>
        <v>11</v>
      </c>
      <c r="L11538" t="s">
        <v>1362</v>
      </c>
    </row>
    <row r="11539" spans="1:12" x14ac:dyDescent="0.3">
      <c r="A11539" s="2">
        <v>53907</v>
      </c>
      <c r="B11539" s="3">
        <v>53907</v>
      </c>
      <c r="C11539" s="1">
        <v>53907</v>
      </c>
      <c r="D11539" s="5">
        <f t="shared" si="1060"/>
        <v>53907</v>
      </c>
      <c r="E11539" s="1" t="s">
        <v>52</v>
      </c>
      <c r="F11539" t="str">
        <f t="shared" si="1061"/>
        <v>十二</v>
      </c>
      <c r="G11539" t="s">
        <v>25</v>
      </c>
      <c r="H11539">
        <v>9</v>
      </c>
      <c r="I11539" t="s">
        <v>1384</v>
      </c>
      <c r="J11539" t="str">
        <f t="shared" si="1062"/>
        <v>2047/6/12</v>
      </c>
      <c r="K11539" t="str">
        <f t="shared" si="1063"/>
        <v>12</v>
      </c>
      <c r="L11539" t="s">
        <v>1362</v>
      </c>
    </row>
    <row r="11540" spans="1:12" x14ac:dyDescent="0.3">
      <c r="A11540" s="2">
        <v>53908</v>
      </c>
      <c r="B11540" s="3">
        <v>53908</v>
      </c>
      <c r="C11540" s="1">
        <v>53908</v>
      </c>
      <c r="D11540" s="5">
        <f t="shared" si="1060"/>
        <v>53908</v>
      </c>
      <c r="E11540" s="1" t="s">
        <v>1</v>
      </c>
      <c r="F11540" t="str">
        <f t="shared" si="1061"/>
        <v>十三</v>
      </c>
      <c r="G11540" t="s">
        <v>26</v>
      </c>
      <c r="H11540">
        <v>9</v>
      </c>
      <c r="I11540" t="s">
        <v>1384</v>
      </c>
      <c r="J11540" t="str">
        <f t="shared" si="1062"/>
        <v>2047/6/13</v>
      </c>
      <c r="K11540" t="str">
        <f t="shared" si="1063"/>
        <v>13</v>
      </c>
      <c r="L11540" t="s">
        <v>1362</v>
      </c>
    </row>
    <row r="11541" spans="1:12" x14ac:dyDescent="0.3">
      <c r="A11541" s="2">
        <v>53909</v>
      </c>
      <c r="B11541" s="3">
        <v>53909</v>
      </c>
      <c r="C11541" s="1">
        <v>53909</v>
      </c>
      <c r="D11541" s="5">
        <f t="shared" si="1060"/>
        <v>53909</v>
      </c>
      <c r="E11541" s="1" t="s">
        <v>53</v>
      </c>
      <c r="F11541" t="str">
        <f t="shared" si="1061"/>
        <v>十四</v>
      </c>
      <c r="G11541" t="s">
        <v>65</v>
      </c>
      <c r="H11541">
        <v>10</v>
      </c>
      <c r="I11541" t="s">
        <v>1384</v>
      </c>
      <c r="J11541" t="str">
        <f t="shared" si="1062"/>
        <v>2047/6/14</v>
      </c>
      <c r="K11541" t="str">
        <f t="shared" si="1063"/>
        <v>14</v>
      </c>
      <c r="L11541" t="s">
        <v>1362</v>
      </c>
    </row>
    <row r="11542" spans="1:12" x14ac:dyDescent="0.3">
      <c r="A11542" s="2">
        <v>53910</v>
      </c>
      <c r="B11542" s="3">
        <v>53910</v>
      </c>
      <c r="C11542" s="1">
        <v>53910</v>
      </c>
      <c r="D11542" s="5">
        <f t="shared" si="1060"/>
        <v>53910</v>
      </c>
      <c r="E11542" s="1" t="s">
        <v>54</v>
      </c>
      <c r="F11542" t="str">
        <f t="shared" si="1061"/>
        <v>十五</v>
      </c>
      <c r="G11542" t="s">
        <v>76</v>
      </c>
      <c r="H11542">
        <v>10</v>
      </c>
      <c r="I11542" t="s">
        <v>1384</v>
      </c>
      <c r="J11542" t="str">
        <f t="shared" si="1062"/>
        <v>2047/6/15</v>
      </c>
      <c r="K11542" t="str">
        <f t="shared" si="1063"/>
        <v>15</v>
      </c>
      <c r="L11542" t="s">
        <v>1362</v>
      </c>
    </row>
    <row r="11543" spans="1:12" x14ac:dyDescent="0.3">
      <c r="A11543" s="2">
        <v>53911</v>
      </c>
      <c r="B11543" s="3">
        <v>53911</v>
      </c>
      <c r="C11543" s="1">
        <v>53911</v>
      </c>
      <c r="D11543" s="5">
        <f t="shared" si="1060"/>
        <v>53911</v>
      </c>
      <c r="E11543" s="1" t="s">
        <v>55</v>
      </c>
      <c r="F11543" t="str">
        <f t="shared" si="1061"/>
        <v>十六</v>
      </c>
      <c r="G11543" t="s">
        <v>66</v>
      </c>
      <c r="J11543" t="str">
        <f t="shared" si="1062"/>
        <v>2047/6/16</v>
      </c>
      <c r="K11543" t="str">
        <f t="shared" si="1063"/>
        <v>16</v>
      </c>
      <c r="L11543" t="s">
        <v>1362</v>
      </c>
    </row>
    <row r="11544" spans="1:12" x14ac:dyDescent="0.3">
      <c r="A11544" s="2">
        <v>53912</v>
      </c>
      <c r="B11544" s="3">
        <v>53912</v>
      </c>
      <c r="C11544" s="1">
        <v>53912</v>
      </c>
      <c r="D11544" s="5">
        <f t="shared" si="1060"/>
        <v>53912</v>
      </c>
      <c r="E11544" s="1" t="s">
        <v>56</v>
      </c>
      <c r="F11544" t="str">
        <f t="shared" si="1061"/>
        <v>十七</v>
      </c>
      <c r="G11544" t="s">
        <v>67</v>
      </c>
      <c r="H11544">
        <v>1</v>
      </c>
      <c r="I11544" t="s">
        <v>155</v>
      </c>
      <c r="J11544" t="str">
        <f t="shared" si="1062"/>
        <v>2047/6/17</v>
      </c>
      <c r="K11544" t="str">
        <f t="shared" si="1063"/>
        <v>17</v>
      </c>
      <c r="L11544" t="s">
        <v>1362</v>
      </c>
    </row>
    <row r="11545" spans="1:12" x14ac:dyDescent="0.3">
      <c r="A11545" s="2">
        <v>53913</v>
      </c>
      <c r="B11545" s="3">
        <v>53913</v>
      </c>
      <c r="C11545" s="1">
        <v>53913</v>
      </c>
      <c r="D11545" s="5">
        <f t="shared" si="1060"/>
        <v>53913</v>
      </c>
      <c r="E11545" s="1" t="s">
        <v>50</v>
      </c>
      <c r="F11545" t="str">
        <f t="shared" si="1061"/>
        <v>十八</v>
      </c>
      <c r="G11545" t="s">
        <v>68</v>
      </c>
      <c r="H11545">
        <v>1</v>
      </c>
      <c r="I11545" t="s">
        <v>155</v>
      </c>
      <c r="J11545" t="str">
        <f t="shared" si="1062"/>
        <v>2047/6/18</v>
      </c>
      <c r="K11545" t="str">
        <f t="shared" si="1063"/>
        <v>18</v>
      </c>
      <c r="L11545" t="s">
        <v>1362</v>
      </c>
    </row>
    <row r="11546" spans="1:12" x14ac:dyDescent="0.3">
      <c r="A11546" s="2">
        <v>53914</v>
      </c>
      <c r="B11546" s="3">
        <v>53914</v>
      </c>
      <c r="C11546" s="1">
        <v>53914</v>
      </c>
      <c r="D11546" s="5">
        <f t="shared" si="1060"/>
        <v>53914</v>
      </c>
      <c r="E11546" s="1" t="s">
        <v>52</v>
      </c>
      <c r="F11546" t="str">
        <f t="shared" si="1061"/>
        <v>十九</v>
      </c>
      <c r="G11546" t="s">
        <v>69</v>
      </c>
      <c r="H11546">
        <v>1</v>
      </c>
      <c r="I11546" t="s">
        <v>155</v>
      </c>
      <c r="J11546" t="str">
        <f t="shared" si="1062"/>
        <v>2047/6/19</v>
      </c>
      <c r="K11546" t="str">
        <f t="shared" si="1063"/>
        <v>19</v>
      </c>
      <c r="L11546" t="s">
        <v>1362</v>
      </c>
    </row>
    <row r="11547" spans="1:12" x14ac:dyDescent="0.3">
      <c r="A11547" s="2">
        <v>53915</v>
      </c>
      <c r="B11547" s="3">
        <v>53915</v>
      </c>
      <c r="C11547" s="1">
        <v>53915</v>
      </c>
      <c r="D11547" s="5">
        <f t="shared" si="1060"/>
        <v>53915</v>
      </c>
      <c r="E11547" s="1" t="s">
        <v>1</v>
      </c>
      <c r="F11547" t="str">
        <f t="shared" si="1061"/>
        <v>二十</v>
      </c>
      <c r="G11547" t="s">
        <v>70</v>
      </c>
      <c r="H11547">
        <v>1</v>
      </c>
      <c r="I11547" t="s">
        <v>154</v>
      </c>
      <c r="J11547" t="str">
        <f t="shared" si="1062"/>
        <v>2047/6/20</v>
      </c>
      <c r="K11547" t="str">
        <f t="shared" si="1063"/>
        <v>20</v>
      </c>
      <c r="L11547" t="s">
        <v>1362</v>
      </c>
    </row>
    <row r="11548" spans="1:12" x14ac:dyDescent="0.3">
      <c r="A11548" s="2">
        <v>53916</v>
      </c>
      <c r="B11548" s="3">
        <v>53916</v>
      </c>
      <c r="C11548" s="1">
        <v>53916</v>
      </c>
      <c r="D11548" s="5">
        <f t="shared" si="1060"/>
        <v>53916</v>
      </c>
      <c r="E11548" s="1" t="s">
        <v>53</v>
      </c>
      <c r="F11548" t="str">
        <f t="shared" si="1061"/>
        <v>廿一</v>
      </c>
      <c r="G11548" t="s">
        <v>71</v>
      </c>
      <c r="H11548">
        <v>2</v>
      </c>
      <c r="I11548" t="s">
        <v>154</v>
      </c>
      <c r="J11548" t="str">
        <f t="shared" si="1062"/>
        <v>2047/6/21</v>
      </c>
      <c r="K11548" t="str">
        <f t="shared" si="1063"/>
        <v>21</v>
      </c>
      <c r="L11548" t="s">
        <v>1362</v>
      </c>
    </row>
    <row r="11549" spans="1:12" x14ac:dyDescent="0.3">
      <c r="A11549" s="2">
        <v>53917</v>
      </c>
      <c r="B11549" s="3">
        <v>53917</v>
      </c>
      <c r="C11549" s="1">
        <v>53917</v>
      </c>
      <c r="D11549" s="5">
        <f t="shared" si="1060"/>
        <v>53917</v>
      </c>
      <c r="E11549" s="1" t="s">
        <v>54</v>
      </c>
      <c r="F11549" t="str">
        <f t="shared" si="1061"/>
        <v>廿二</v>
      </c>
      <c r="G11549" t="s">
        <v>72</v>
      </c>
      <c r="H11549">
        <v>2</v>
      </c>
      <c r="I11549" t="s">
        <v>154</v>
      </c>
      <c r="J11549" t="str">
        <f t="shared" si="1062"/>
        <v>2047/6/22</v>
      </c>
      <c r="K11549" t="str">
        <f t="shared" si="1063"/>
        <v>22</v>
      </c>
      <c r="L11549" t="s">
        <v>1362</v>
      </c>
    </row>
    <row r="11550" spans="1:12" x14ac:dyDescent="0.3">
      <c r="A11550" s="2">
        <v>53918</v>
      </c>
      <c r="B11550" s="3">
        <v>53918</v>
      </c>
      <c r="C11550" s="1">
        <v>53918</v>
      </c>
      <c r="D11550" s="5">
        <f t="shared" si="1060"/>
        <v>53918</v>
      </c>
      <c r="E11550" s="1" t="s">
        <v>55</v>
      </c>
      <c r="F11550" t="str">
        <f t="shared" si="1061"/>
        <v>廿三</v>
      </c>
      <c r="G11550" t="s">
        <v>73</v>
      </c>
      <c r="H11550">
        <v>2</v>
      </c>
      <c r="I11550" t="s">
        <v>153</v>
      </c>
      <c r="J11550" t="str">
        <f t="shared" si="1062"/>
        <v>2047/6/23</v>
      </c>
      <c r="K11550" t="str">
        <f t="shared" si="1063"/>
        <v>23</v>
      </c>
      <c r="L11550" t="s">
        <v>1362</v>
      </c>
    </row>
    <row r="11551" spans="1:12" x14ac:dyDescent="0.3">
      <c r="A11551" s="2">
        <v>53919</v>
      </c>
      <c r="B11551" s="3">
        <v>53919</v>
      </c>
      <c r="C11551" s="1">
        <v>53919</v>
      </c>
      <c r="D11551" s="5">
        <f t="shared" si="1060"/>
        <v>53919</v>
      </c>
      <c r="E11551" s="1" t="s">
        <v>56</v>
      </c>
      <c r="F11551" t="str">
        <f t="shared" si="1061"/>
        <v>廿四</v>
      </c>
      <c r="G11551" t="s">
        <v>74</v>
      </c>
      <c r="H11551">
        <v>3</v>
      </c>
      <c r="I11551" t="s">
        <v>153</v>
      </c>
      <c r="J11551" t="str">
        <f t="shared" si="1062"/>
        <v>2047/6/24</v>
      </c>
      <c r="K11551" t="str">
        <f t="shared" si="1063"/>
        <v>24</v>
      </c>
      <c r="L11551" t="s">
        <v>1362</v>
      </c>
    </row>
    <row r="11552" spans="1:12" x14ac:dyDescent="0.3">
      <c r="A11552" s="2">
        <v>53920</v>
      </c>
      <c r="B11552" s="3">
        <v>53920</v>
      </c>
      <c r="C11552" s="1">
        <v>53920</v>
      </c>
      <c r="D11552" s="5">
        <f t="shared" si="1060"/>
        <v>53920</v>
      </c>
      <c r="E11552" s="1" t="s">
        <v>50</v>
      </c>
      <c r="F11552" t="str">
        <f t="shared" si="1061"/>
        <v>廿五</v>
      </c>
      <c r="G11552" t="s">
        <v>77</v>
      </c>
      <c r="H11552">
        <v>3</v>
      </c>
      <c r="I11552" t="s">
        <v>153</v>
      </c>
      <c r="J11552" t="str">
        <f t="shared" si="1062"/>
        <v>2047/6/25</v>
      </c>
      <c r="K11552" t="str">
        <f t="shared" si="1063"/>
        <v>25</v>
      </c>
      <c r="L11552" t="s">
        <v>1362</v>
      </c>
    </row>
    <row r="11553" spans="1:12" x14ac:dyDescent="0.3">
      <c r="A11553" s="2">
        <v>53921</v>
      </c>
      <c r="B11553" s="3">
        <v>53921</v>
      </c>
      <c r="C11553" s="1">
        <v>53921</v>
      </c>
      <c r="D11553" s="5">
        <f t="shared" si="1060"/>
        <v>53921</v>
      </c>
      <c r="E11553" s="1" t="s">
        <v>52</v>
      </c>
      <c r="F11553" t="str">
        <f t="shared" si="1061"/>
        <v>廿六</v>
      </c>
      <c r="G11553" t="s">
        <v>80</v>
      </c>
      <c r="H11553">
        <v>3</v>
      </c>
      <c r="I11553" t="s">
        <v>152</v>
      </c>
      <c r="J11553" t="str">
        <f t="shared" si="1062"/>
        <v>2047/6/26</v>
      </c>
      <c r="K11553" t="str">
        <f t="shared" si="1063"/>
        <v>26</v>
      </c>
      <c r="L11553" t="s">
        <v>1362</v>
      </c>
    </row>
    <row r="11554" spans="1:12" x14ac:dyDescent="0.3">
      <c r="A11554" s="2">
        <v>53922</v>
      </c>
      <c r="B11554" s="3">
        <v>53922</v>
      </c>
      <c r="C11554" s="1">
        <v>53922</v>
      </c>
      <c r="D11554" s="5">
        <f t="shared" si="1060"/>
        <v>53922</v>
      </c>
      <c r="E11554" s="1" t="s">
        <v>1</v>
      </c>
      <c r="F11554" t="str">
        <f t="shared" si="1061"/>
        <v>廿七</v>
      </c>
      <c r="G11554" t="s">
        <v>81</v>
      </c>
      <c r="H11554">
        <v>4</v>
      </c>
      <c r="I11554" t="s">
        <v>152</v>
      </c>
      <c r="J11554" t="str">
        <f t="shared" si="1062"/>
        <v>2047/6/27</v>
      </c>
      <c r="K11554" t="str">
        <f t="shared" si="1063"/>
        <v>27</v>
      </c>
      <c r="L11554" t="s">
        <v>1362</v>
      </c>
    </row>
    <row r="11555" spans="1:12" x14ac:dyDescent="0.3">
      <c r="A11555" s="2">
        <v>53923</v>
      </c>
      <c r="B11555" s="3">
        <v>53923</v>
      </c>
      <c r="C11555" s="1">
        <v>53923</v>
      </c>
      <c r="D11555" s="5">
        <f t="shared" si="1060"/>
        <v>53923</v>
      </c>
      <c r="E11555" s="1" t="s">
        <v>53</v>
      </c>
      <c r="F11555" t="str">
        <f t="shared" si="1061"/>
        <v>廿八</v>
      </c>
      <c r="G11555" t="s">
        <v>82</v>
      </c>
      <c r="H11555">
        <v>4</v>
      </c>
      <c r="I11555" t="s">
        <v>152</v>
      </c>
      <c r="J11555" t="str">
        <f t="shared" si="1062"/>
        <v>2047/6/28</v>
      </c>
      <c r="K11555" t="str">
        <f t="shared" si="1063"/>
        <v>28</v>
      </c>
      <c r="L11555" t="s">
        <v>1362</v>
      </c>
    </row>
    <row r="11556" spans="1:12" x14ac:dyDescent="0.3">
      <c r="A11556" s="2">
        <v>53924</v>
      </c>
      <c r="B11556" s="3">
        <v>53924</v>
      </c>
      <c r="C11556" s="1">
        <v>53924</v>
      </c>
      <c r="D11556" s="5">
        <f t="shared" si="1060"/>
        <v>53924</v>
      </c>
      <c r="E11556" s="1" t="s">
        <v>54</v>
      </c>
      <c r="F11556" t="str">
        <f t="shared" si="1061"/>
        <v>廿九</v>
      </c>
      <c r="G11556" t="s">
        <v>83</v>
      </c>
      <c r="H11556">
        <v>4</v>
      </c>
      <c r="I11556" t="s">
        <v>151</v>
      </c>
      <c r="J11556" t="str">
        <f t="shared" si="1062"/>
        <v>2047/6/29</v>
      </c>
      <c r="K11556" t="str">
        <f t="shared" si="1063"/>
        <v>29</v>
      </c>
      <c r="L11556" t="s">
        <v>1362</v>
      </c>
    </row>
    <row r="11557" spans="1:12" x14ac:dyDescent="0.3">
      <c r="A11557" s="2">
        <v>53925</v>
      </c>
      <c r="B11557" s="3">
        <v>53925</v>
      </c>
      <c r="C11557" s="1">
        <v>53925</v>
      </c>
      <c r="D11557" s="5">
        <f t="shared" si="1060"/>
        <v>53925</v>
      </c>
      <c r="E11557" s="1" t="s">
        <v>55</v>
      </c>
      <c r="F11557" t="str">
        <f t="shared" si="1061"/>
        <v>一</v>
      </c>
      <c r="G11557" t="s">
        <v>84</v>
      </c>
      <c r="H11557">
        <v>5</v>
      </c>
      <c r="I11557" t="s">
        <v>151</v>
      </c>
      <c r="J11557" t="str">
        <f t="shared" si="1062"/>
        <v>2047/7/1</v>
      </c>
      <c r="K11557" t="str">
        <f t="shared" si="1063"/>
        <v>/1</v>
      </c>
      <c r="L11557" t="s">
        <v>1364</v>
      </c>
    </row>
    <row r="11558" spans="1:12" x14ac:dyDescent="0.3">
      <c r="A11558" s="2">
        <v>53926</v>
      </c>
      <c r="B11558" s="3">
        <v>53926</v>
      </c>
      <c r="C11558" s="1">
        <v>53926</v>
      </c>
      <c r="D11558" s="5">
        <f t="shared" si="1060"/>
        <v>53926</v>
      </c>
      <c r="E11558" s="1" t="s">
        <v>56</v>
      </c>
      <c r="F11558" t="str">
        <f t="shared" si="1061"/>
        <v>二</v>
      </c>
      <c r="G11558" t="s">
        <v>85</v>
      </c>
      <c r="H11558">
        <v>5</v>
      </c>
      <c r="I11558" t="s">
        <v>151</v>
      </c>
      <c r="J11558" t="str">
        <f t="shared" si="1062"/>
        <v>2047/7/2</v>
      </c>
      <c r="K11558" t="str">
        <f t="shared" si="1063"/>
        <v>/2</v>
      </c>
      <c r="L11558" t="s">
        <v>1364</v>
      </c>
    </row>
    <row r="11559" spans="1:12" x14ac:dyDescent="0.3">
      <c r="A11559" s="2">
        <v>53927</v>
      </c>
      <c r="B11559" s="3">
        <v>53927</v>
      </c>
      <c r="C11559" s="1">
        <v>53927</v>
      </c>
      <c r="D11559" s="5">
        <f t="shared" si="1060"/>
        <v>53927</v>
      </c>
      <c r="E11559" s="1" t="s">
        <v>50</v>
      </c>
      <c r="F11559" t="str">
        <f t="shared" si="1061"/>
        <v>三</v>
      </c>
      <c r="G11559" t="s">
        <v>86</v>
      </c>
      <c r="H11559">
        <v>5</v>
      </c>
      <c r="I11559" t="s">
        <v>150</v>
      </c>
      <c r="J11559" t="str">
        <f t="shared" si="1062"/>
        <v>2047/7/3</v>
      </c>
      <c r="K11559" t="str">
        <f t="shared" si="1063"/>
        <v>/3</v>
      </c>
      <c r="L11559" t="s">
        <v>1364</v>
      </c>
    </row>
    <row r="11560" spans="1:12" x14ac:dyDescent="0.3">
      <c r="A11560" s="2">
        <v>53928</v>
      </c>
      <c r="B11560" s="3">
        <v>53928</v>
      </c>
      <c r="C11560" s="1">
        <v>53928</v>
      </c>
      <c r="D11560" s="5">
        <f t="shared" si="1060"/>
        <v>53928</v>
      </c>
      <c r="E11560" s="1" t="s">
        <v>52</v>
      </c>
      <c r="F11560" t="str">
        <f t="shared" si="1061"/>
        <v>四</v>
      </c>
      <c r="G11560" t="s">
        <v>87</v>
      </c>
      <c r="H11560">
        <v>6</v>
      </c>
      <c r="I11560" t="s">
        <v>150</v>
      </c>
      <c r="J11560" t="str">
        <f t="shared" si="1062"/>
        <v>2047/7/4</v>
      </c>
      <c r="K11560" t="str">
        <f t="shared" si="1063"/>
        <v>/4</v>
      </c>
      <c r="L11560" t="s">
        <v>1364</v>
      </c>
    </row>
    <row r="11561" spans="1:12" x14ac:dyDescent="0.3">
      <c r="A11561" s="2">
        <v>53929</v>
      </c>
      <c r="B11561" s="3">
        <v>53929</v>
      </c>
      <c r="C11561" s="1">
        <v>53929</v>
      </c>
      <c r="D11561" s="5">
        <f t="shared" si="1060"/>
        <v>53929</v>
      </c>
      <c r="E11561" s="1" t="s">
        <v>1</v>
      </c>
      <c r="F11561" t="str">
        <f t="shared" si="1061"/>
        <v>五</v>
      </c>
      <c r="G11561" t="s">
        <v>88</v>
      </c>
      <c r="H11561">
        <v>6</v>
      </c>
      <c r="I11561" t="s">
        <v>150</v>
      </c>
      <c r="J11561" t="str">
        <f t="shared" si="1062"/>
        <v>2047/7/5</v>
      </c>
      <c r="K11561" t="str">
        <f t="shared" si="1063"/>
        <v>/5</v>
      </c>
      <c r="L11561" t="s">
        <v>1364</v>
      </c>
    </row>
    <row r="11562" spans="1:12" x14ac:dyDescent="0.3">
      <c r="A11562" s="2">
        <v>53930</v>
      </c>
      <c r="B11562" s="3">
        <v>53930</v>
      </c>
      <c r="C11562" s="1">
        <v>53930</v>
      </c>
      <c r="D11562" s="5">
        <f t="shared" si="1060"/>
        <v>53930</v>
      </c>
      <c r="E11562" s="1" t="s">
        <v>53</v>
      </c>
      <c r="F11562" t="str">
        <f t="shared" si="1061"/>
        <v>六</v>
      </c>
      <c r="G11562" t="s">
        <v>89</v>
      </c>
      <c r="H11562">
        <v>6</v>
      </c>
      <c r="I11562" t="s">
        <v>149</v>
      </c>
      <c r="J11562" t="str">
        <f t="shared" si="1062"/>
        <v>2047/7/6</v>
      </c>
      <c r="K11562" t="str">
        <f t="shared" si="1063"/>
        <v>/6</v>
      </c>
      <c r="L11562" t="s">
        <v>1364</v>
      </c>
    </row>
    <row r="11563" spans="1:12" x14ac:dyDescent="0.3">
      <c r="A11563" s="2">
        <v>53931</v>
      </c>
      <c r="B11563" s="3">
        <v>53931</v>
      </c>
      <c r="C11563" s="1">
        <v>53931</v>
      </c>
      <c r="D11563" s="5">
        <f t="shared" si="1060"/>
        <v>53931</v>
      </c>
      <c r="E11563" s="1" t="s">
        <v>54</v>
      </c>
      <c r="F11563" t="str">
        <f t="shared" si="1061"/>
        <v>七</v>
      </c>
      <c r="G11563" t="s">
        <v>90</v>
      </c>
      <c r="H11563">
        <v>7</v>
      </c>
      <c r="I11563" t="s">
        <v>149</v>
      </c>
      <c r="J11563" t="str">
        <f t="shared" si="1062"/>
        <v>2047/7/7</v>
      </c>
      <c r="K11563" t="str">
        <f t="shared" si="1063"/>
        <v>/7</v>
      </c>
      <c r="L11563" t="s">
        <v>1364</v>
      </c>
    </row>
    <row r="11564" spans="1:12" x14ac:dyDescent="0.3">
      <c r="A11564" s="2">
        <v>53932</v>
      </c>
      <c r="B11564" s="3">
        <v>53932</v>
      </c>
      <c r="C11564" s="1">
        <v>53932</v>
      </c>
      <c r="D11564" s="5">
        <f t="shared" si="1060"/>
        <v>53932</v>
      </c>
      <c r="E11564" s="1" t="s">
        <v>55</v>
      </c>
      <c r="F11564" t="str">
        <f t="shared" si="1061"/>
        <v>八</v>
      </c>
      <c r="G11564" t="s">
        <v>12</v>
      </c>
      <c r="H11564">
        <v>7</v>
      </c>
      <c r="I11564" t="s">
        <v>149</v>
      </c>
      <c r="J11564" t="str">
        <f t="shared" si="1062"/>
        <v>2047/7/8</v>
      </c>
      <c r="K11564" t="str">
        <f t="shared" si="1063"/>
        <v>/8</v>
      </c>
      <c r="L11564" t="s">
        <v>1364</v>
      </c>
    </row>
    <row r="11565" spans="1:12" x14ac:dyDescent="0.3">
      <c r="A11565" s="2">
        <v>53933</v>
      </c>
      <c r="B11565" s="3">
        <v>53933</v>
      </c>
      <c r="C11565" s="1">
        <v>53933</v>
      </c>
      <c r="D11565" s="5">
        <f t="shared" si="1060"/>
        <v>53933</v>
      </c>
      <c r="E11565" s="1" t="s">
        <v>56</v>
      </c>
      <c r="F11565" t="str">
        <f t="shared" si="1061"/>
        <v>九</v>
      </c>
      <c r="G11565" t="s">
        <v>91</v>
      </c>
      <c r="H11565">
        <v>7</v>
      </c>
      <c r="I11565" t="s">
        <v>148</v>
      </c>
      <c r="J11565" t="str">
        <f t="shared" si="1062"/>
        <v>2047/7/9</v>
      </c>
      <c r="K11565" t="str">
        <f t="shared" si="1063"/>
        <v>/9</v>
      </c>
      <c r="L11565" t="s">
        <v>1364</v>
      </c>
    </row>
    <row r="11566" spans="1:12" x14ac:dyDescent="0.3">
      <c r="A11566" s="2">
        <v>53934</v>
      </c>
      <c r="B11566" s="3">
        <v>53934</v>
      </c>
      <c r="C11566" s="1">
        <v>53934</v>
      </c>
      <c r="D11566" s="5">
        <f t="shared" si="1060"/>
        <v>53934</v>
      </c>
      <c r="E11566" s="1" t="s">
        <v>50</v>
      </c>
      <c r="F11566" t="str">
        <f t="shared" si="1061"/>
        <v>十</v>
      </c>
      <c r="G11566" t="s">
        <v>92</v>
      </c>
      <c r="H11566">
        <v>8</v>
      </c>
      <c r="I11566" t="s">
        <v>148</v>
      </c>
      <c r="J11566" t="str">
        <f t="shared" si="1062"/>
        <v>2047/7/10</v>
      </c>
      <c r="K11566" t="str">
        <f t="shared" si="1063"/>
        <v>10</v>
      </c>
      <c r="L11566" t="s">
        <v>1364</v>
      </c>
    </row>
    <row r="11567" spans="1:12" x14ac:dyDescent="0.3">
      <c r="A11567" s="2">
        <v>53935</v>
      </c>
      <c r="B11567" s="3">
        <v>53935</v>
      </c>
      <c r="C11567" s="1">
        <v>53935</v>
      </c>
      <c r="D11567" s="5">
        <f t="shared" si="1060"/>
        <v>53935</v>
      </c>
      <c r="E11567" s="1" t="s">
        <v>52</v>
      </c>
      <c r="F11567" t="str">
        <f t="shared" si="1061"/>
        <v>十一</v>
      </c>
      <c r="G11567" t="s">
        <v>93</v>
      </c>
      <c r="H11567">
        <v>8</v>
      </c>
      <c r="I11567" t="s">
        <v>148</v>
      </c>
      <c r="J11567" t="str">
        <f t="shared" si="1062"/>
        <v>2047/7/11</v>
      </c>
      <c r="K11567" t="str">
        <f t="shared" si="1063"/>
        <v>11</v>
      </c>
      <c r="L11567" t="s">
        <v>1364</v>
      </c>
    </row>
    <row r="11568" spans="1:12" x14ac:dyDescent="0.3">
      <c r="A11568" s="2">
        <v>53936</v>
      </c>
      <c r="B11568" s="3">
        <v>53936</v>
      </c>
      <c r="C11568" s="1">
        <v>53936</v>
      </c>
      <c r="D11568" s="5">
        <f t="shared" si="1060"/>
        <v>53936</v>
      </c>
      <c r="E11568" s="1" t="s">
        <v>1</v>
      </c>
      <c r="F11568" t="str">
        <f t="shared" si="1061"/>
        <v>十二</v>
      </c>
      <c r="G11568" t="s">
        <v>94</v>
      </c>
      <c r="H11568">
        <v>8</v>
      </c>
      <c r="I11568" t="s">
        <v>147</v>
      </c>
      <c r="J11568" t="str">
        <f t="shared" si="1062"/>
        <v>2047/7/12</v>
      </c>
      <c r="K11568" t="str">
        <f t="shared" si="1063"/>
        <v>12</v>
      </c>
      <c r="L11568" t="s">
        <v>1364</v>
      </c>
    </row>
    <row r="11569" spans="1:12" x14ac:dyDescent="0.3">
      <c r="A11569" s="2">
        <v>53937</v>
      </c>
      <c r="B11569" s="3">
        <v>53937</v>
      </c>
      <c r="C11569" s="1">
        <v>53937</v>
      </c>
      <c r="D11569" s="5">
        <f t="shared" si="1060"/>
        <v>53937</v>
      </c>
      <c r="E11569" s="1" t="s">
        <v>53</v>
      </c>
      <c r="F11569" t="str">
        <f t="shared" si="1061"/>
        <v>十三</v>
      </c>
      <c r="G11569" t="s">
        <v>95</v>
      </c>
      <c r="H11569">
        <v>9</v>
      </c>
      <c r="I11569" t="s">
        <v>147</v>
      </c>
      <c r="J11569" t="str">
        <f t="shared" si="1062"/>
        <v>2047/7/13</v>
      </c>
      <c r="K11569" t="str">
        <f t="shared" si="1063"/>
        <v>13</v>
      </c>
      <c r="L11569" t="s">
        <v>1364</v>
      </c>
    </row>
    <row r="11570" spans="1:12" x14ac:dyDescent="0.3">
      <c r="A11570" s="2">
        <v>53938</v>
      </c>
      <c r="B11570" s="3">
        <v>53938</v>
      </c>
      <c r="C11570" s="1">
        <v>53938</v>
      </c>
      <c r="D11570" s="5">
        <f t="shared" si="1060"/>
        <v>53938</v>
      </c>
      <c r="E11570" s="1" t="s">
        <v>54</v>
      </c>
      <c r="F11570" t="str">
        <f t="shared" si="1061"/>
        <v>十四</v>
      </c>
      <c r="G11570" t="s">
        <v>96</v>
      </c>
      <c r="H11570">
        <v>9</v>
      </c>
      <c r="I11570" t="s">
        <v>147</v>
      </c>
      <c r="J11570" t="str">
        <f t="shared" si="1062"/>
        <v>2047/7/14</v>
      </c>
      <c r="K11570" t="str">
        <f t="shared" si="1063"/>
        <v>14</v>
      </c>
      <c r="L11570" t="s">
        <v>1364</v>
      </c>
    </row>
    <row r="11571" spans="1:12" x14ac:dyDescent="0.3">
      <c r="A11571" s="2">
        <v>53939</v>
      </c>
      <c r="B11571" s="3">
        <v>53939</v>
      </c>
      <c r="C11571" s="1">
        <v>53939</v>
      </c>
      <c r="D11571" s="5">
        <f t="shared" si="1060"/>
        <v>53939</v>
      </c>
      <c r="E11571" s="1" t="s">
        <v>55</v>
      </c>
      <c r="F11571" t="str">
        <f t="shared" si="1061"/>
        <v>十五</v>
      </c>
      <c r="G11571" t="s">
        <v>97</v>
      </c>
      <c r="H11571">
        <v>9</v>
      </c>
      <c r="I11571" t="s">
        <v>1384</v>
      </c>
      <c r="J11571" t="str">
        <f t="shared" si="1062"/>
        <v>2047/7/15</v>
      </c>
      <c r="K11571" t="str">
        <f t="shared" si="1063"/>
        <v>15</v>
      </c>
      <c r="L11571" t="s">
        <v>1364</v>
      </c>
    </row>
    <row r="11572" spans="1:12" x14ac:dyDescent="0.3">
      <c r="A11572" s="2">
        <v>53940</v>
      </c>
      <c r="B11572" s="3">
        <v>53940</v>
      </c>
      <c r="C11572" s="1">
        <v>53940</v>
      </c>
      <c r="D11572" s="5">
        <f t="shared" si="1060"/>
        <v>53940</v>
      </c>
      <c r="E11572" s="1" t="s">
        <v>56</v>
      </c>
      <c r="F11572" t="str">
        <f t="shared" si="1061"/>
        <v>十六</v>
      </c>
      <c r="G11572" t="s">
        <v>98</v>
      </c>
      <c r="H11572">
        <v>10</v>
      </c>
      <c r="I11572" t="s">
        <v>1384</v>
      </c>
      <c r="J11572" t="str">
        <f t="shared" si="1062"/>
        <v>2047/7/16</v>
      </c>
      <c r="K11572" t="str">
        <f t="shared" si="1063"/>
        <v>16</v>
      </c>
      <c r="L11572" t="s">
        <v>1364</v>
      </c>
    </row>
    <row r="11573" spans="1:12" x14ac:dyDescent="0.3">
      <c r="A11573" s="2">
        <v>53941</v>
      </c>
      <c r="B11573" s="3">
        <v>53941</v>
      </c>
      <c r="C11573" s="1">
        <v>53941</v>
      </c>
      <c r="D11573" s="5">
        <f t="shared" si="1060"/>
        <v>53941</v>
      </c>
      <c r="E11573" s="1" t="s">
        <v>50</v>
      </c>
      <c r="F11573" t="str">
        <f t="shared" si="1061"/>
        <v>十七</v>
      </c>
      <c r="G11573" t="s">
        <v>99</v>
      </c>
      <c r="H11573">
        <v>10</v>
      </c>
      <c r="I11573" t="s">
        <v>1384</v>
      </c>
      <c r="J11573" t="str">
        <f t="shared" si="1062"/>
        <v>2047/7/17</v>
      </c>
      <c r="K11573" t="str">
        <f t="shared" si="1063"/>
        <v>17</v>
      </c>
      <c r="L11573" t="s">
        <v>1364</v>
      </c>
    </row>
    <row r="11574" spans="1:12" x14ac:dyDescent="0.3">
      <c r="A11574" s="2">
        <v>53942</v>
      </c>
      <c r="B11574" s="3">
        <v>53942</v>
      </c>
      <c r="C11574" s="1">
        <v>53942</v>
      </c>
      <c r="D11574" s="5">
        <f t="shared" si="1060"/>
        <v>53942</v>
      </c>
      <c r="E11574" s="1" t="s">
        <v>52</v>
      </c>
      <c r="F11574" t="str">
        <f t="shared" si="1061"/>
        <v>十八</v>
      </c>
      <c r="G11574" t="s">
        <v>100</v>
      </c>
      <c r="H11574">
        <v>10</v>
      </c>
      <c r="I11574" t="s">
        <v>1384</v>
      </c>
      <c r="J11574" t="str">
        <f t="shared" si="1062"/>
        <v>2047/7/18</v>
      </c>
      <c r="K11574" t="str">
        <f t="shared" si="1063"/>
        <v>18</v>
      </c>
      <c r="L11574" t="s">
        <v>1364</v>
      </c>
    </row>
    <row r="11575" spans="1:12" x14ac:dyDescent="0.3">
      <c r="A11575" s="2">
        <v>53943</v>
      </c>
      <c r="B11575" s="3">
        <v>53943</v>
      </c>
      <c r="C11575" s="1">
        <v>53943</v>
      </c>
      <c r="D11575" s="5">
        <f t="shared" si="1060"/>
        <v>53943</v>
      </c>
      <c r="E11575" s="1" t="s">
        <v>1</v>
      </c>
      <c r="F11575" t="str">
        <f t="shared" si="1061"/>
        <v>十九</v>
      </c>
      <c r="G11575" t="s">
        <v>101</v>
      </c>
      <c r="J11575" t="str">
        <f t="shared" si="1062"/>
        <v>2047/7/19</v>
      </c>
      <c r="K11575" t="str">
        <f t="shared" si="1063"/>
        <v>19</v>
      </c>
      <c r="L11575" t="s">
        <v>1364</v>
      </c>
    </row>
    <row r="11576" spans="1:12" x14ac:dyDescent="0.3">
      <c r="A11576" s="2">
        <v>53944</v>
      </c>
      <c r="B11576" s="3">
        <v>53944</v>
      </c>
      <c r="C11576" s="1">
        <v>53944</v>
      </c>
      <c r="D11576" s="5">
        <f t="shared" si="1060"/>
        <v>53944</v>
      </c>
      <c r="E11576" s="1" t="s">
        <v>53</v>
      </c>
      <c r="F11576" t="str">
        <f t="shared" si="1061"/>
        <v>二十</v>
      </c>
      <c r="G11576" t="s">
        <v>102</v>
      </c>
      <c r="H11576">
        <v>1</v>
      </c>
      <c r="I11576" t="s">
        <v>155</v>
      </c>
      <c r="J11576" t="str">
        <f t="shared" si="1062"/>
        <v>2047/7/20</v>
      </c>
      <c r="K11576" t="str">
        <f t="shared" si="1063"/>
        <v>20</v>
      </c>
      <c r="L11576" t="s">
        <v>1364</v>
      </c>
    </row>
    <row r="11577" spans="1:12" x14ac:dyDescent="0.3">
      <c r="A11577" s="2">
        <v>53945</v>
      </c>
      <c r="B11577" s="3">
        <v>53945</v>
      </c>
      <c r="C11577" s="1">
        <v>53945</v>
      </c>
      <c r="D11577" s="5">
        <f t="shared" si="1060"/>
        <v>53945</v>
      </c>
      <c r="E11577" s="1" t="s">
        <v>54</v>
      </c>
      <c r="F11577" t="str">
        <f t="shared" si="1061"/>
        <v>廿一</v>
      </c>
      <c r="G11577" t="s">
        <v>103</v>
      </c>
      <c r="H11577">
        <v>1</v>
      </c>
      <c r="I11577" t="s">
        <v>154</v>
      </c>
      <c r="J11577" t="str">
        <f t="shared" si="1062"/>
        <v>2047/7/21</v>
      </c>
      <c r="K11577" t="str">
        <f t="shared" si="1063"/>
        <v>21</v>
      </c>
      <c r="L11577" t="s">
        <v>1364</v>
      </c>
    </row>
    <row r="11578" spans="1:12" x14ac:dyDescent="0.3">
      <c r="A11578" s="2">
        <v>53946</v>
      </c>
      <c r="B11578" s="3">
        <v>53946</v>
      </c>
      <c r="C11578" s="1">
        <v>53946</v>
      </c>
      <c r="D11578" s="5">
        <f t="shared" si="1060"/>
        <v>53946</v>
      </c>
      <c r="E11578" s="1" t="s">
        <v>55</v>
      </c>
      <c r="F11578" t="str">
        <f t="shared" si="1061"/>
        <v>廿二</v>
      </c>
      <c r="G11578" t="s">
        <v>117</v>
      </c>
      <c r="H11578">
        <v>1</v>
      </c>
      <c r="I11578" t="s">
        <v>154</v>
      </c>
      <c r="J11578" t="str">
        <f t="shared" si="1062"/>
        <v>2047/7/22</v>
      </c>
      <c r="K11578" t="str">
        <f t="shared" si="1063"/>
        <v>22</v>
      </c>
      <c r="L11578" t="s">
        <v>1364</v>
      </c>
    </row>
    <row r="11579" spans="1:12" x14ac:dyDescent="0.3">
      <c r="A11579" s="2">
        <v>53947</v>
      </c>
      <c r="B11579" s="3">
        <v>53947</v>
      </c>
      <c r="C11579" s="1">
        <v>53947</v>
      </c>
      <c r="D11579" s="5">
        <f t="shared" si="1060"/>
        <v>53947</v>
      </c>
      <c r="E11579" s="1" t="s">
        <v>56</v>
      </c>
      <c r="F11579" t="str">
        <f t="shared" si="1061"/>
        <v>廿三</v>
      </c>
      <c r="G11579" t="s">
        <v>118</v>
      </c>
      <c r="H11579">
        <v>1</v>
      </c>
      <c r="I11579" t="s">
        <v>154</v>
      </c>
      <c r="J11579" t="str">
        <f t="shared" si="1062"/>
        <v>2047/7/23</v>
      </c>
      <c r="K11579" t="str">
        <f t="shared" si="1063"/>
        <v>23</v>
      </c>
      <c r="L11579" t="s">
        <v>1364</v>
      </c>
    </row>
    <row r="11580" spans="1:12" x14ac:dyDescent="0.3">
      <c r="A11580" s="2">
        <v>53948</v>
      </c>
      <c r="B11580" s="3">
        <v>53948</v>
      </c>
      <c r="C11580" s="1">
        <v>53948</v>
      </c>
      <c r="D11580" s="5">
        <f t="shared" si="1060"/>
        <v>53948</v>
      </c>
      <c r="E11580" s="1" t="s">
        <v>50</v>
      </c>
      <c r="F11580" t="str">
        <f t="shared" si="1061"/>
        <v>廿四</v>
      </c>
      <c r="G11580" t="s">
        <v>119</v>
      </c>
      <c r="H11580">
        <v>2</v>
      </c>
      <c r="I11580" t="s">
        <v>153</v>
      </c>
      <c r="J11580" t="str">
        <f t="shared" si="1062"/>
        <v>2047/7/24</v>
      </c>
      <c r="K11580" t="str">
        <f t="shared" si="1063"/>
        <v>24</v>
      </c>
      <c r="L11580" t="s">
        <v>1364</v>
      </c>
    </row>
    <row r="11581" spans="1:12" x14ac:dyDescent="0.3">
      <c r="A11581" s="2">
        <v>53949</v>
      </c>
      <c r="B11581" s="3">
        <v>53949</v>
      </c>
      <c r="C11581" s="1">
        <v>53949</v>
      </c>
      <c r="D11581" s="5">
        <f t="shared" si="1060"/>
        <v>53949</v>
      </c>
      <c r="E11581" s="1" t="s">
        <v>52</v>
      </c>
      <c r="F11581" t="str">
        <f t="shared" si="1061"/>
        <v>廿五</v>
      </c>
      <c r="G11581" t="s">
        <v>120</v>
      </c>
      <c r="H11581">
        <v>2</v>
      </c>
      <c r="I11581" t="s">
        <v>153</v>
      </c>
      <c r="J11581" t="str">
        <f t="shared" si="1062"/>
        <v>2047/7/25</v>
      </c>
      <c r="K11581" t="str">
        <f t="shared" si="1063"/>
        <v>25</v>
      </c>
      <c r="L11581" t="s">
        <v>1364</v>
      </c>
    </row>
    <row r="11582" spans="1:12" x14ac:dyDescent="0.3">
      <c r="A11582" s="2">
        <v>53950</v>
      </c>
      <c r="B11582" s="3">
        <v>53950</v>
      </c>
      <c r="C11582" s="1">
        <v>53950</v>
      </c>
      <c r="D11582" s="5">
        <f t="shared" si="1060"/>
        <v>53950</v>
      </c>
      <c r="E11582" s="1" t="s">
        <v>1</v>
      </c>
      <c r="F11582" t="str">
        <f t="shared" si="1061"/>
        <v>廿六</v>
      </c>
      <c r="G11582" t="s">
        <v>57</v>
      </c>
      <c r="H11582">
        <v>2</v>
      </c>
      <c r="I11582" t="s">
        <v>153</v>
      </c>
      <c r="J11582" t="str">
        <f t="shared" si="1062"/>
        <v>2047/7/26</v>
      </c>
      <c r="K11582" t="str">
        <f t="shared" si="1063"/>
        <v>26</v>
      </c>
      <c r="L11582" t="s">
        <v>1364</v>
      </c>
    </row>
    <row r="11583" spans="1:12" x14ac:dyDescent="0.3">
      <c r="A11583" s="2">
        <v>53951</v>
      </c>
      <c r="B11583" s="3">
        <v>53951</v>
      </c>
      <c r="C11583" s="1">
        <v>53951</v>
      </c>
      <c r="D11583" s="5">
        <f t="shared" si="1060"/>
        <v>53951</v>
      </c>
      <c r="E11583" s="1" t="s">
        <v>53</v>
      </c>
      <c r="F11583" t="str">
        <f t="shared" si="1061"/>
        <v>廿七</v>
      </c>
      <c r="G11583" t="s">
        <v>59</v>
      </c>
      <c r="H11583">
        <v>3</v>
      </c>
      <c r="I11583" t="s">
        <v>152</v>
      </c>
      <c r="J11583" t="str">
        <f t="shared" si="1062"/>
        <v>2047/7/27</v>
      </c>
      <c r="K11583" t="str">
        <f t="shared" si="1063"/>
        <v>27</v>
      </c>
      <c r="L11583" t="s">
        <v>1364</v>
      </c>
    </row>
    <row r="11584" spans="1:12" x14ac:dyDescent="0.3">
      <c r="A11584" s="2">
        <v>53952</v>
      </c>
      <c r="B11584" s="3">
        <v>53952</v>
      </c>
      <c r="C11584" s="1">
        <v>53952</v>
      </c>
      <c r="D11584" s="5">
        <f t="shared" si="1060"/>
        <v>53952</v>
      </c>
      <c r="E11584" s="1" t="s">
        <v>54</v>
      </c>
      <c r="F11584" t="str">
        <f t="shared" si="1061"/>
        <v>廿八</v>
      </c>
      <c r="G11584" t="s">
        <v>60</v>
      </c>
      <c r="H11584">
        <v>3</v>
      </c>
      <c r="I11584" t="s">
        <v>152</v>
      </c>
      <c r="J11584" t="str">
        <f t="shared" si="1062"/>
        <v>2047/7/28</v>
      </c>
      <c r="K11584" t="str">
        <f t="shared" si="1063"/>
        <v>28</v>
      </c>
      <c r="L11584" t="s">
        <v>1364</v>
      </c>
    </row>
    <row r="11585" spans="1:12" x14ac:dyDescent="0.3">
      <c r="A11585" s="2">
        <v>53953</v>
      </c>
      <c r="B11585" s="3">
        <v>53953</v>
      </c>
      <c r="C11585" s="1">
        <v>53953</v>
      </c>
      <c r="D11585" s="5">
        <f t="shared" si="1060"/>
        <v>53953</v>
      </c>
      <c r="E11585" s="1" t="s">
        <v>55</v>
      </c>
      <c r="F11585" t="str">
        <f t="shared" si="1061"/>
        <v>廿九</v>
      </c>
      <c r="G11585" t="s">
        <v>61</v>
      </c>
      <c r="H11585">
        <v>3</v>
      </c>
      <c r="I11585" t="s">
        <v>152</v>
      </c>
      <c r="J11585" t="str">
        <f t="shared" si="1062"/>
        <v>2047/7/29</v>
      </c>
      <c r="K11585" t="str">
        <f t="shared" si="1063"/>
        <v>29</v>
      </c>
      <c r="L11585" t="s">
        <v>1364</v>
      </c>
    </row>
    <row r="11586" spans="1:12" x14ac:dyDescent="0.3">
      <c r="A11586" s="2">
        <v>53954</v>
      </c>
      <c r="B11586" s="3">
        <v>53954</v>
      </c>
      <c r="C11586" s="1">
        <v>53954</v>
      </c>
      <c r="D11586" s="5">
        <f t="shared" ref="D11586:D11649" si="1064">A11586</f>
        <v>53954</v>
      </c>
      <c r="E11586" s="1" t="s">
        <v>56</v>
      </c>
      <c r="F11586" t="str">
        <f t="shared" ref="F11586:F11649" si="1065">INDEX(음력한자,MATCH(K11586,매치,0))</f>
        <v>三十</v>
      </c>
      <c r="G11586" t="s">
        <v>62</v>
      </c>
      <c r="H11586">
        <v>4</v>
      </c>
      <c r="I11586" t="s">
        <v>151</v>
      </c>
      <c r="J11586" t="str">
        <f t="shared" ref="J11586:J11649" si="1066">suntolun(YEAR(D11586),MONTH(D11586),DAY(D11586))</f>
        <v>2047/7/30</v>
      </c>
      <c r="K11586" t="str">
        <f t="shared" ref="K11586:K11649" si="1067">RIGHT(J11586,2)</f>
        <v>30</v>
      </c>
      <c r="L11586" t="s">
        <v>1364</v>
      </c>
    </row>
    <row r="11587" spans="1:12" x14ac:dyDescent="0.3">
      <c r="A11587" s="2">
        <v>53955</v>
      </c>
      <c r="B11587" s="3">
        <v>53955</v>
      </c>
      <c r="C11587" s="1">
        <v>53955</v>
      </c>
      <c r="D11587" s="5">
        <f t="shared" si="1064"/>
        <v>53955</v>
      </c>
      <c r="E11587" s="1" t="s">
        <v>50</v>
      </c>
      <c r="F11587" t="str">
        <f t="shared" si="1065"/>
        <v>一</v>
      </c>
      <c r="G11587" t="s">
        <v>63</v>
      </c>
      <c r="H11587">
        <v>4</v>
      </c>
      <c r="I11587" t="s">
        <v>151</v>
      </c>
      <c r="J11587" t="str">
        <f t="shared" si="1066"/>
        <v>2047/8/1</v>
      </c>
      <c r="K11587" t="str">
        <f t="shared" si="1067"/>
        <v>/1</v>
      </c>
      <c r="L11587" t="s">
        <v>1366</v>
      </c>
    </row>
    <row r="11588" spans="1:12" x14ac:dyDescent="0.3">
      <c r="A11588" s="2">
        <v>53956</v>
      </c>
      <c r="B11588" s="3">
        <v>53956</v>
      </c>
      <c r="C11588" s="1">
        <v>53956</v>
      </c>
      <c r="D11588" s="5">
        <f t="shared" si="1064"/>
        <v>53956</v>
      </c>
      <c r="E11588" s="1" t="s">
        <v>52</v>
      </c>
      <c r="F11588" t="str">
        <f t="shared" si="1065"/>
        <v>二</v>
      </c>
      <c r="G11588" t="s">
        <v>64</v>
      </c>
      <c r="H11588">
        <v>4</v>
      </c>
      <c r="I11588" t="s">
        <v>151</v>
      </c>
      <c r="J11588" t="str">
        <f t="shared" si="1066"/>
        <v>2047/8/2</v>
      </c>
      <c r="K11588" t="str">
        <f t="shared" si="1067"/>
        <v>/2</v>
      </c>
      <c r="L11588" t="s">
        <v>1366</v>
      </c>
    </row>
    <row r="11589" spans="1:12" x14ac:dyDescent="0.3">
      <c r="A11589" s="2">
        <v>53957</v>
      </c>
      <c r="B11589" s="3">
        <v>53957</v>
      </c>
      <c r="C11589" s="1">
        <v>53957</v>
      </c>
      <c r="D11589" s="5">
        <f t="shared" si="1064"/>
        <v>53957</v>
      </c>
      <c r="E11589" s="1" t="s">
        <v>1</v>
      </c>
      <c r="F11589" t="str">
        <f t="shared" si="1065"/>
        <v>三</v>
      </c>
      <c r="G11589" t="s">
        <v>16</v>
      </c>
      <c r="H11589">
        <v>5</v>
      </c>
      <c r="I11589" t="s">
        <v>150</v>
      </c>
      <c r="J11589" t="str">
        <f t="shared" si="1066"/>
        <v>2047/8/3</v>
      </c>
      <c r="K11589" t="str">
        <f t="shared" si="1067"/>
        <v>/3</v>
      </c>
      <c r="L11589" t="s">
        <v>1366</v>
      </c>
    </row>
    <row r="11590" spans="1:12" x14ac:dyDescent="0.3">
      <c r="A11590" s="2">
        <v>53958</v>
      </c>
      <c r="B11590" s="3">
        <v>53958</v>
      </c>
      <c r="C11590" s="1">
        <v>53958</v>
      </c>
      <c r="D11590" s="5">
        <f t="shared" si="1064"/>
        <v>53958</v>
      </c>
      <c r="E11590" s="1" t="s">
        <v>53</v>
      </c>
      <c r="F11590" t="str">
        <f t="shared" si="1065"/>
        <v>四</v>
      </c>
      <c r="G11590" t="s">
        <v>17</v>
      </c>
      <c r="H11590">
        <v>5</v>
      </c>
      <c r="I11590" t="s">
        <v>150</v>
      </c>
      <c r="J11590" t="str">
        <f t="shared" si="1066"/>
        <v>2047/8/4</v>
      </c>
      <c r="K11590" t="str">
        <f t="shared" si="1067"/>
        <v>/4</v>
      </c>
      <c r="L11590" t="s">
        <v>1366</v>
      </c>
    </row>
    <row r="11591" spans="1:12" x14ac:dyDescent="0.3">
      <c r="A11591" s="2">
        <v>53959</v>
      </c>
      <c r="B11591" s="3">
        <v>53959</v>
      </c>
      <c r="C11591" s="1">
        <v>53959</v>
      </c>
      <c r="D11591" s="5">
        <f t="shared" si="1064"/>
        <v>53959</v>
      </c>
      <c r="E11591" s="1" t="s">
        <v>54</v>
      </c>
      <c r="F11591" t="str">
        <f t="shared" si="1065"/>
        <v>五</v>
      </c>
      <c r="G11591" t="s">
        <v>18</v>
      </c>
      <c r="H11591">
        <v>5</v>
      </c>
      <c r="I11591" t="s">
        <v>150</v>
      </c>
      <c r="J11591" t="str">
        <f t="shared" si="1066"/>
        <v>2047/8/5</v>
      </c>
      <c r="K11591" t="str">
        <f t="shared" si="1067"/>
        <v>/5</v>
      </c>
      <c r="L11591" t="s">
        <v>1366</v>
      </c>
    </row>
    <row r="11592" spans="1:12" x14ac:dyDescent="0.3">
      <c r="A11592" s="2">
        <v>53960</v>
      </c>
      <c r="B11592" s="3">
        <v>53960</v>
      </c>
      <c r="C11592" s="1">
        <v>53960</v>
      </c>
      <c r="D11592" s="5">
        <f t="shared" si="1064"/>
        <v>53960</v>
      </c>
      <c r="E11592" s="1" t="s">
        <v>55</v>
      </c>
      <c r="F11592" t="str">
        <f t="shared" si="1065"/>
        <v>六</v>
      </c>
      <c r="G11592" t="s">
        <v>75</v>
      </c>
      <c r="H11592">
        <v>6</v>
      </c>
      <c r="I11592" t="s">
        <v>149</v>
      </c>
      <c r="J11592" t="str">
        <f t="shared" si="1066"/>
        <v>2047/8/6</v>
      </c>
      <c r="K11592" t="str">
        <f t="shared" si="1067"/>
        <v>/6</v>
      </c>
      <c r="L11592" t="s">
        <v>1366</v>
      </c>
    </row>
    <row r="11593" spans="1:12" x14ac:dyDescent="0.3">
      <c r="A11593" s="2">
        <v>53961</v>
      </c>
      <c r="B11593" s="3">
        <v>53961</v>
      </c>
      <c r="C11593" s="1">
        <v>53961</v>
      </c>
      <c r="D11593" s="5">
        <f t="shared" si="1064"/>
        <v>53961</v>
      </c>
      <c r="E11593" s="1" t="s">
        <v>56</v>
      </c>
      <c r="F11593" t="str">
        <f t="shared" si="1065"/>
        <v>七</v>
      </c>
      <c r="G11593" t="s">
        <v>19</v>
      </c>
      <c r="H11593">
        <v>6</v>
      </c>
      <c r="I11593" t="s">
        <v>149</v>
      </c>
      <c r="J11593" t="str">
        <f t="shared" si="1066"/>
        <v>2047/8/7</v>
      </c>
      <c r="K11593" t="str">
        <f t="shared" si="1067"/>
        <v>/7</v>
      </c>
      <c r="L11593" t="s">
        <v>1366</v>
      </c>
    </row>
    <row r="11594" spans="1:12" x14ac:dyDescent="0.3">
      <c r="A11594" s="2">
        <v>53962</v>
      </c>
      <c r="B11594" s="3">
        <v>53962</v>
      </c>
      <c r="C11594" s="1">
        <v>53962</v>
      </c>
      <c r="D11594" s="5">
        <f t="shared" si="1064"/>
        <v>53962</v>
      </c>
      <c r="E11594" s="1" t="s">
        <v>50</v>
      </c>
      <c r="F11594" t="str">
        <f t="shared" si="1065"/>
        <v>八</v>
      </c>
      <c r="G11594" t="s">
        <v>20</v>
      </c>
      <c r="H11594">
        <v>6</v>
      </c>
      <c r="I11594" t="s">
        <v>149</v>
      </c>
      <c r="J11594" t="str">
        <f t="shared" si="1066"/>
        <v>2047/8/8</v>
      </c>
      <c r="K11594" t="str">
        <f t="shared" si="1067"/>
        <v>/8</v>
      </c>
      <c r="L11594" t="s">
        <v>1366</v>
      </c>
    </row>
    <row r="11595" spans="1:12" x14ac:dyDescent="0.3">
      <c r="A11595" s="2">
        <v>53963</v>
      </c>
      <c r="B11595" s="3">
        <v>53963</v>
      </c>
      <c r="C11595" s="1">
        <v>53963</v>
      </c>
      <c r="D11595" s="5">
        <f t="shared" si="1064"/>
        <v>53963</v>
      </c>
      <c r="E11595" s="1" t="s">
        <v>52</v>
      </c>
      <c r="F11595" t="str">
        <f t="shared" si="1065"/>
        <v>九</v>
      </c>
      <c r="G11595" t="s">
        <v>21</v>
      </c>
      <c r="H11595">
        <v>7</v>
      </c>
      <c r="I11595" t="s">
        <v>148</v>
      </c>
      <c r="J11595" t="str">
        <f t="shared" si="1066"/>
        <v>2047/8/9</v>
      </c>
      <c r="K11595" t="str">
        <f t="shared" si="1067"/>
        <v>/9</v>
      </c>
      <c r="L11595" t="s">
        <v>1366</v>
      </c>
    </row>
    <row r="11596" spans="1:12" x14ac:dyDescent="0.3">
      <c r="A11596" s="2">
        <v>53964</v>
      </c>
      <c r="B11596" s="3">
        <v>53964</v>
      </c>
      <c r="C11596" s="1">
        <v>53964</v>
      </c>
      <c r="D11596" s="5">
        <f t="shared" si="1064"/>
        <v>53964</v>
      </c>
      <c r="E11596" s="1" t="s">
        <v>1</v>
      </c>
      <c r="F11596" t="str">
        <f t="shared" si="1065"/>
        <v>十</v>
      </c>
      <c r="G11596" t="s">
        <v>22</v>
      </c>
      <c r="H11596">
        <v>7</v>
      </c>
      <c r="I11596" t="s">
        <v>148</v>
      </c>
      <c r="J11596" t="str">
        <f t="shared" si="1066"/>
        <v>2047/8/10</v>
      </c>
      <c r="K11596" t="str">
        <f t="shared" si="1067"/>
        <v>10</v>
      </c>
      <c r="L11596" t="s">
        <v>1366</v>
      </c>
    </row>
    <row r="11597" spans="1:12" x14ac:dyDescent="0.3">
      <c r="A11597" s="2">
        <v>53965</v>
      </c>
      <c r="B11597" s="3">
        <v>53965</v>
      </c>
      <c r="C11597" s="1">
        <v>53965</v>
      </c>
      <c r="D11597" s="5">
        <f t="shared" si="1064"/>
        <v>53965</v>
      </c>
      <c r="E11597" s="1" t="s">
        <v>53</v>
      </c>
      <c r="F11597" t="str">
        <f t="shared" si="1065"/>
        <v>十一</v>
      </c>
      <c r="G11597" t="s">
        <v>23</v>
      </c>
      <c r="H11597">
        <v>7</v>
      </c>
      <c r="I11597" t="s">
        <v>148</v>
      </c>
      <c r="J11597" t="str">
        <f t="shared" si="1066"/>
        <v>2047/8/11</v>
      </c>
      <c r="K11597" t="str">
        <f t="shared" si="1067"/>
        <v>11</v>
      </c>
      <c r="L11597" t="s">
        <v>1366</v>
      </c>
    </row>
    <row r="11598" spans="1:12" x14ac:dyDescent="0.3">
      <c r="A11598" s="2">
        <v>53966</v>
      </c>
      <c r="B11598" s="3">
        <v>53966</v>
      </c>
      <c r="C11598" s="1">
        <v>53966</v>
      </c>
      <c r="D11598" s="5">
        <f t="shared" si="1064"/>
        <v>53966</v>
      </c>
      <c r="E11598" s="1" t="s">
        <v>54</v>
      </c>
      <c r="F11598" t="str">
        <f t="shared" si="1065"/>
        <v>十二</v>
      </c>
      <c r="G11598" t="s">
        <v>24</v>
      </c>
      <c r="H11598">
        <v>8</v>
      </c>
      <c r="I11598" t="s">
        <v>147</v>
      </c>
      <c r="J11598" t="str">
        <f t="shared" si="1066"/>
        <v>2047/8/12</v>
      </c>
      <c r="K11598" t="str">
        <f t="shared" si="1067"/>
        <v>12</v>
      </c>
      <c r="L11598" t="s">
        <v>1366</v>
      </c>
    </row>
    <row r="11599" spans="1:12" x14ac:dyDescent="0.3">
      <c r="A11599" s="2">
        <v>53967</v>
      </c>
      <c r="B11599" s="3">
        <v>53967</v>
      </c>
      <c r="C11599" s="1">
        <v>53967</v>
      </c>
      <c r="D11599" s="5">
        <f t="shared" si="1064"/>
        <v>53967</v>
      </c>
      <c r="E11599" s="1" t="s">
        <v>55</v>
      </c>
      <c r="F11599" t="str">
        <f t="shared" si="1065"/>
        <v>十三</v>
      </c>
      <c r="G11599" t="s">
        <v>25</v>
      </c>
      <c r="H11599">
        <v>8</v>
      </c>
      <c r="I11599" t="s">
        <v>147</v>
      </c>
      <c r="J11599" t="str">
        <f t="shared" si="1066"/>
        <v>2047/8/13</v>
      </c>
      <c r="K11599" t="str">
        <f t="shared" si="1067"/>
        <v>13</v>
      </c>
      <c r="L11599" t="s">
        <v>1366</v>
      </c>
    </row>
    <row r="11600" spans="1:12" x14ac:dyDescent="0.3">
      <c r="A11600" s="2">
        <v>53968</v>
      </c>
      <c r="B11600" s="3">
        <v>53968</v>
      </c>
      <c r="C11600" s="1">
        <v>53968</v>
      </c>
      <c r="D11600" s="5">
        <f t="shared" si="1064"/>
        <v>53968</v>
      </c>
      <c r="E11600" s="1" t="s">
        <v>56</v>
      </c>
      <c r="F11600" t="str">
        <f t="shared" si="1065"/>
        <v>十四</v>
      </c>
      <c r="G11600" t="s">
        <v>26</v>
      </c>
      <c r="H11600">
        <v>8</v>
      </c>
      <c r="I11600" t="s">
        <v>147</v>
      </c>
      <c r="J11600" t="str">
        <f t="shared" si="1066"/>
        <v>2047/8/14</v>
      </c>
      <c r="K11600" t="str">
        <f t="shared" si="1067"/>
        <v>14</v>
      </c>
      <c r="L11600" t="s">
        <v>1366</v>
      </c>
    </row>
    <row r="11601" spans="1:12" x14ac:dyDescent="0.3">
      <c r="A11601" s="2">
        <v>53969</v>
      </c>
      <c r="B11601" s="3">
        <v>53969</v>
      </c>
      <c r="C11601" s="1">
        <v>53969</v>
      </c>
      <c r="D11601" s="5">
        <f t="shared" si="1064"/>
        <v>53969</v>
      </c>
      <c r="E11601" s="1" t="s">
        <v>50</v>
      </c>
      <c r="F11601" t="str">
        <f t="shared" si="1065"/>
        <v>十五</v>
      </c>
      <c r="G11601" t="s">
        <v>65</v>
      </c>
      <c r="H11601">
        <v>9</v>
      </c>
      <c r="I11601" t="s">
        <v>1384</v>
      </c>
      <c r="J11601" t="str">
        <f t="shared" si="1066"/>
        <v>2047/8/15</v>
      </c>
      <c r="K11601" t="str">
        <f t="shared" si="1067"/>
        <v>15</v>
      </c>
      <c r="L11601" t="s">
        <v>1366</v>
      </c>
    </row>
    <row r="11602" spans="1:12" x14ac:dyDescent="0.3">
      <c r="A11602" s="2">
        <v>53970</v>
      </c>
      <c r="B11602" s="3">
        <v>53970</v>
      </c>
      <c r="C11602" s="1">
        <v>53970</v>
      </c>
      <c r="D11602" s="5">
        <f t="shared" si="1064"/>
        <v>53970</v>
      </c>
      <c r="E11602" s="1" t="s">
        <v>52</v>
      </c>
      <c r="F11602" t="str">
        <f t="shared" si="1065"/>
        <v>十六</v>
      </c>
      <c r="G11602" t="s">
        <v>76</v>
      </c>
      <c r="H11602">
        <v>9</v>
      </c>
      <c r="I11602" t="s">
        <v>1384</v>
      </c>
      <c r="J11602" t="str">
        <f t="shared" si="1066"/>
        <v>2047/8/16</v>
      </c>
      <c r="K11602" t="str">
        <f t="shared" si="1067"/>
        <v>16</v>
      </c>
      <c r="L11602" t="s">
        <v>1366</v>
      </c>
    </row>
    <row r="11603" spans="1:12" x14ac:dyDescent="0.3">
      <c r="A11603" s="2">
        <v>53971</v>
      </c>
      <c r="B11603" s="3">
        <v>53971</v>
      </c>
      <c r="C11603" s="1">
        <v>53971</v>
      </c>
      <c r="D11603" s="5">
        <f t="shared" si="1064"/>
        <v>53971</v>
      </c>
      <c r="E11603" s="1" t="s">
        <v>1</v>
      </c>
      <c r="F11603" t="str">
        <f t="shared" si="1065"/>
        <v>十七</v>
      </c>
      <c r="G11603" t="s">
        <v>66</v>
      </c>
      <c r="H11603">
        <v>9</v>
      </c>
      <c r="I11603" t="s">
        <v>1384</v>
      </c>
      <c r="J11603" t="str">
        <f t="shared" si="1066"/>
        <v>2047/8/17</v>
      </c>
      <c r="K11603" t="str">
        <f t="shared" si="1067"/>
        <v>17</v>
      </c>
      <c r="L11603" t="s">
        <v>1366</v>
      </c>
    </row>
    <row r="11604" spans="1:12" x14ac:dyDescent="0.3">
      <c r="A11604" s="2">
        <v>53972</v>
      </c>
      <c r="B11604" s="3">
        <v>53972</v>
      </c>
      <c r="C11604" s="1">
        <v>53972</v>
      </c>
      <c r="D11604" s="5">
        <f t="shared" si="1064"/>
        <v>53972</v>
      </c>
      <c r="E11604" s="1" t="s">
        <v>53</v>
      </c>
      <c r="F11604" t="str">
        <f t="shared" si="1065"/>
        <v>十八</v>
      </c>
      <c r="G11604" t="s">
        <v>67</v>
      </c>
      <c r="H11604">
        <v>10</v>
      </c>
      <c r="I11604" t="s">
        <v>1384</v>
      </c>
      <c r="J11604" t="str">
        <f t="shared" si="1066"/>
        <v>2047/8/18</v>
      </c>
      <c r="K11604" t="str">
        <f t="shared" si="1067"/>
        <v>18</v>
      </c>
      <c r="L11604" t="s">
        <v>1366</v>
      </c>
    </row>
    <row r="11605" spans="1:12" x14ac:dyDescent="0.3">
      <c r="A11605" s="2">
        <v>53973</v>
      </c>
      <c r="B11605" s="3">
        <v>53973</v>
      </c>
      <c r="C11605" s="1">
        <v>53973</v>
      </c>
      <c r="D11605" s="5">
        <f t="shared" si="1064"/>
        <v>53973</v>
      </c>
      <c r="E11605" s="1" t="s">
        <v>54</v>
      </c>
      <c r="F11605" t="str">
        <f t="shared" si="1065"/>
        <v>十九</v>
      </c>
      <c r="G11605" t="s">
        <v>68</v>
      </c>
      <c r="J11605" t="str">
        <f t="shared" si="1066"/>
        <v>2047/8/19</v>
      </c>
      <c r="K11605" t="str">
        <f t="shared" si="1067"/>
        <v>19</v>
      </c>
      <c r="L11605" t="s">
        <v>1366</v>
      </c>
    </row>
    <row r="11606" spans="1:12" x14ac:dyDescent="0.3">
      <c r="A11606" s="2">
        <v>53974</v>
      </c>
      <c r="B11606" s="3">
        <v>53974</v>
      </c>
      <c r="C11606" s="1">
        <v>53974</v>
      </c>
      <c r="D11606" s="5">
        <f t="shared" si="1064"/>
        <v>53974</v>
      </c>
      <c r="E11606" s="1" t="s">
        <v>55</v>
      </c>
      <c r="F11606" t="str">
        <f t="shared" si="1065"/>
        <v>二十</v>
      </c>
      <c r="G11606" t="s">
        <v>69</v>
      </c>
      <c r="H11606">
        <v>1</v>
      </c>
      <c r="I11606" t="s">
        <v>155</v>
      </c>
      <c r="J11606" t="str">
        <f t="shared" si="1066"/>
        <v>2047/8/20</v>
      </c>
      <c r="K11606" t="str">
        <f t="shared" si="1067"/>
        <v>20</v>
      </c>
      <c r="L11606" t="s">
        <v>1366</v>
      </c>
    </row>
    <row r="11607" spans="1:12" x14ac:dyDescent="0.3">
      <c r="A11607" s="2">
        <v>53975</v>
      </c>
      <c r="B11607" s="3">
        <v>53975</v>
      </c>
      <c r="C11607" s="1">
        <v>53975</v>
      </c>
      <c r="D11607" s="5">
        <f t="shared" si="1064"/>
        <v>53975</v>
      </c>
      <c r="E11607" s="1" t="s">
        <v>56</v>
      </c>
      <c r="F11607" t="str">
        <f t="shared" si="1065"/>
        <v>廿一</v>
      </c>
      <c r="G11607" t="s">
        <v>70</v>
      </c>
      <c r="H11607">
        <v>1</v>
      </c>
      <c r="I11607" t="s">
        <v>154</v>
      </c>
      <c r="J11607" t="str">
        <f t="shared" si="1066"/>
        <v>2047/8/21</v>
      </c>
      <c r="K11607" t="str">
        <f t="shared" si="1067"/>
        <v>21</v>
      </c>
      <c r="L11607" t="s">
        <v>1366</v>
      </c>
    </row>
    <row r="11608" spans="1:12" x14ac:dyDescent="0.3">
      <c r="A11608" s="2">
        <v>53976</v>
      </c>
      <c r="B11608" s="3">
        <v>53976</v>
      </c>
      <c r="C11608" s="1">
        <v>53976</v>
      </c>
      <c r="D11608" s="5">
        <f t="shared" si="1064"/>
        <v>53976</v>
      </c>
      <c r="E11608" s="1" t="s">
        <v>50</v>
      </c>
      <c r="F11608" t="str">
        <f t="shared" si="1065"/>
        <v>廿二</v>
      </c>
      <c r="G11608" t="s">
        <v>71</v>
      </c>
      <c r="H11608">
        <v>1</v>
      </c>
      <c r="I11608" t="s">
        <v>154</v>
      </c>
      <c r="J11608" t="str">
        <f t="shared" si="1066"/>
        <v>2047/8/22</v>
      </c>
      <c r="K11608" t="str">
        <f t="shared" si="1067"/>
        <v>22</v>
      </c>
      <c r="L11608" t="s">
        <v>1366</v>
      </c>
    </row>
    <row r="11609" spans="1:12" x14ac:dyDescent="0.3">
      <c r="A11609" s="2">
        <v>53977</v>
      </c>
      <c r="B11609" s="3">
        <v>53977</v>
      </c>
      <c r="C11609" s="1">
        <v>53977</v>
      </c>
      <c r="D11609" s="5">
        <f t="shared" si="1064"/>
        <v>53977</v>
      </c>
      <c r="E11609" s="1" t="s">
        <v>52</v>
      </c>
      <c r="F11609" t="str">
        <f t="shared" si="1065"/>
        <v>廿三</v>
      </c>
      <c r="G11609" t="s">
        <v>72</v>
      </c>
      <c r="H11609">
        <v>1</v>
      </c>
      <c r="I11609" t="s">
        <v>154</v>
      </c>
      <c r="J11609" t="str">
        <f t="shared" si="1066"/>
        <v>2047/8/23</v>
      </c>
      <c r="K11609" t="str">
        <f t="shared" si="1067"/>
        <v>23</v>
      </c>
      <c r="L11609" t="s">
        <v>1366</v>
      </c>
    </row>
    <row r="11610" spans="1:12" x14ac:dyDescent="0.3">
      <c r="A11610" s="2">
        <v>53978</v>
      </c>
      <c r="B11610" s="3">
        <v>53978</v>
      </c>
      <c r="C11610" s="1">
        <v>53978</v>
      </c>
      <c r="D11610" s="5">
        <f t="shared" si="1064"/>
        <v>53978</v>
      </c>
      <c r="E11610" s="1" t="s">
        <v>1</v>
      </c>
      <c r="F11610" t="str">
        <f t="shared" si="1065"/>
        <v>廿四</v>
      </c>
      <c r="G11610" t="s">
        <v>73</v>
      </c>
      <c r="H11610">
        <v>2</v>
      </c>
      <c r="I11610" t="s">
        <v>153</v>
      </c>
      <c r="J11610" t="str">
        <f t="shared" si="1066"/>
        <v>2047/8/24</v>
      </c>
      <c r="K11610" t="str">
        <f t="shared" si="1067"/>
        <v>24</v>
      </c>
      <c r="L11610" t="s">
        <v>1366</v>
      </c>
    </row>
    <row r="11611" spans="1:12" x14ac:dyDescent="0.3">
      <c r="A11611" s="2">
        <v>53979</v>
      </c>
      <c r="B11611" s="3">
        <v>53979</v>
      </c>
      <c r="C11611" s="1">
        <v>53979</v>
      </c>
      <c r="D11611" s="5">
        <f t="shared" si="1064"/>
        <v>53979</v>
      </c>
      <c r="E11611" s="1" t="s">
        <v>53</v>
      </c>
      <c r="F11611" t="str">
        <f t="shared" si="1065"/>
        <v>廿五</v>
      </c>
      <c r="G11611" t="s">
        <v>74</v>
      </c>
      <c r="H11611">
        <v>2</v>
      </c>
      <c r="I11611" t="s">
        <v>153</v>
      </c>
      <c r="J11611" t="str">
        <f t="shared" si="1066"/>
        <v>2047/8/25</v>
      </c>
      <c r="K11611" t="str">
        <f t="shared" si="1067"/>
        <v>25</v>
      </c>
      <c r="L11611" t="s">
        <v>1366</v>
      </c>
    </row>
    <row r="11612" spans="1:12" x14ac:dyDescent="0.3">
      <c r="A11612" s="2">
        <v>53980</v>
      </c>
      <c r="B11612" s="3">
        <v>53980</v>
      </c>
      <c r="C11612" s="1">
        <v>53980</v>
      </c>
      <c r="D11612" s="5">
        <f t="shared" si="1064"/>
        <v>53980</v>
      </c>
      <c r="E11612" s="1" t="s">
        <v>54</v>
      </c>
      <c r="F11612" t="str">
        <f t="shared" si="1065"/>
        <v>廿六</v>
      </c>
      <c r="G11612" t="s">
        <v>77</v>
      </c>
      <c r="H11612">
        <v>2</v>
      </c>
      <c r="I11612" t="s">
        <v>153</v>
      </c>
      <c r="J11612" t="str">
        <f t="shared" si="1066"/>
        <v>2047/8/26</v>
      </c>
      <c r="K11612" t="str">
        <f t="shared" si="1067"/>
        <v>26</v>
      </c>
      <c r="L11612" t="s">
        <v>1366</v>
      </c>
    </row>
    <row r="11613" spans="1:12" x14ac:dyDescent="0.3">
      <c r="A11613" s="2">
        <v>53981</v>
      </c>
      <c r="B11613" s="3">
        <v>53981</v>
      </c>
      <c r="C11613" s="1">
        <v>53981</v>
      </c>
      <c r="D11613" s="5">
        <f t="shared" si="1064"/>
        <v>53981</v>
      </c>
      <c r="E11613" s="1" t="s">
        <v>55</v>
      </c>
      <c r="F11613" t="str">
        <f t="shared" si="1065"/>
        <v>廿七</v>
      </c>
      <c r="G11613" t="s">
        <v>80</v>
      </c>
      <c r="H11613">
        <v>3</v>
      </c>
      <c r="I11613" t="s">
        <v>152</v>
      </c>
      <c r="J11613" t="str">
        <f t="shared" si="1066"/>
        <v>2047/8/27</v>
      </c>
      <c r="K11613" t="str">
        <f t="shared" si="1067"/>
        <v>27</v>
      </c>
      <c r="L11613" t="s">
        <v>1366</v>
      </c>
    </row>
    <row r="11614" spans="1:12" x14ac:dyDescent="0.3">
      <c r="A11614" s="2">
        <v>53982</v>
      </c>
      <c r="B11614" s="3">
        <v>53982</v>
      </c>
      <c r="C11614" s="1">
        <v>53982</v>
      </c>
      <c r="D11614" s="5">
        <f t="shared" si="1064"/>
        <v>53982</v>
      </c>
      <c r="E11614" s="1" t="s">
        <v>56</v>
      </c>
      <c r="F11614" t="str">
        <f t="shared" si="1065"/>
        <v>廿八</v>
      </c>
      <c r="G11614" t="s">
        <v>81</v>
      </c>
      <c r="H11614">
        <v>3</v>
      </c>
      <c r="I11614" t="s">
        <v>152</v>
      </c>
      <c r="J11614" t="str">
        <f t="shared" si="1066"/>
        <v>2047/8/28</v>
      </c>
      <c r="K11614" t="str">
        <f t="shared" si="1067"/>
        <v>28</v>
      </c>
      <c r="L11614" t="s">
        <v>1366</v>
      </c>
    </row>
    <row r="11615" spans="1:12" x14ac:dyDescent="0.3">
      <c r="A11615" s="2">
        <v>53983</v>
      </c>
      <c r="B11615" s="3">
        <v>53983</v>
      </c>
      <c r="C11615" s="1">
        <v>53983</v>
      </c>
      <c r="D11615" s="5">
        <f t="shared" si="1064"/>
        <v>53983</v>
      </c>
      <c r="E11615" s="1" t="s">
        <v>50</v>
      </c>
      <c r="F11615" t="str">
        <f t="shared" si="1065"/>
        <v>廿九</v>
      </c>
      <c r="G11615" t="s">
        <v>82</v>
      </c>
      <c r="H11615">
        <v>3</v>
      </c>
      <c r="I11615" t="s">
        <v>152</v>
      </c>
      <c r="J11615" t="str">
        <f t="shared" si="1066"/>
        <v>2047/8/29</v>
      </c>
      <c r="K11615" t="str">
        <f t="shared" si="1067"/>
        <v>29</v>
      </c>
      <c r="L11615" t="s">
        <v>1366</v>
      </c>
    </row>
    <row r="11616" spans="1:12" x14ac:dyDescent="0.3">
      <c r="A11616" s="2">
        <v>53984</v>
      </c>
      <c r="B11616" s="3">
        <v>53984</v>
      </c>
      <c r="C11616" s="1">
        <v>53984</v>
      </c>
      <c r="D11616" s="5">
        <f t="shared" si="1064"/>
        <v>53984</v>
      </c>
      <c r="E11616" s="1" t="s">
        <v>52</v>
      </c>
      <c r="F11616" t="str">
        <f t="shared" si="1065"/>
        <v>一</v>
      </c>
      <c r="G11616" t="s">
        <v>83</v>
      </c>
      <c r="H11616">
        <v>4</v>
      </c>
      <c r="I11616" t="s">
        <v>151</v>
      </c>
      <c r="J11616" t="str">
        <f t="shared" si="1066"/>
        <v>2047/9/1</v>
      </c>
      <c r="K11616" t="str">
        <f t="shared" si="1067"/>
        <v>/1</v>
      </c>
      <c r="L11616" t="s">
        <v>1356</v>
      </c>
    </row>
    <row r="11617" spans="1:12" x14ac:dyDescent="0.3">
      <c r="A11617" s="2">
        <v>53985</v>
      </c>
      <c r="B11617" s="3">
        <v>53985</v>
      </c>
      <c r="C11617" s="1">
        <v>53985</v>
      </c>
      <c r="D11617" s="5">
        <f t="shared" si="1064"/>
        <v>53985</v>
      </c>
      <c r="E11617" s="1" t="s">
        <v>1</v>
      </c>
      <c r="F11617" t="str">
        <f t="shared" si="1065"/>
        <v>二</v>
      </c>
      <c r="G11617" t="s">
        <v>84</v>
      </c>
      <c r="H11617">
        <v>4</v>
      </c>
      <c r="I11617" t="s">
        <v>151</v>
      </c>
      <c r="J11617" t="str">
        <f t="shared" si="1066"/>
        <v>2047/9/2</v>
      </c>
      <c r="K11617" t="str">
        <f t="shared" si="1067"/>
        <v>/2</v>
      </c>
      <c r="L11617" t="s">
        <v>1356</v>
      </c>
    </row>
    <row r="11618" spans="1:12" x14ac:dyDescent="0.3">
      <c r="A11618" s="2">
        <v>53986</v>
      </c>
      <c r="B11618" s="3">
        <v>53986</v>
      </c>
      <c r="C11618" s="1">
        <v>53986</v>
      </c>
      <c r="D11618" s="5">
        <f t="shared" si="1064"/>
        <v>53986</v>
      </c>
      <c r="E11618" s="1" t="s">
        <v>53</v>
      </c>
      <c r="F11618" t="str">
        <f t="shared" si="1065"/>
        <v>三</v>
      </c>
      <c r="G11618" t="s">
        <v>85</v>
      </c>
      <c r="H11618">
        <v>4</v>
      </c>
      <c r="I11618" t="s">
        <v>151</v>
      </c>
      <c r="J11618" t="str">
        <f t="shared" si="1066"/>
        <v>2047/9/3</v>
      </c>
      <c r="K11618" t="str">
        <f t="shared" si="1067"/>
        <v>/3</v>
      </c>
      <c r="L11618" t="s">
        <v>1356</v>
      </c>
    </row>
    <row r="11619" spans="1:12" x14ac:dyDescent="0.3">
      <c r="A11619" s="2">
        <v>53987</v>
      </c>
      <c r="B11619" s="3">
        <v>53987</v>
      </c>
      <c r="C11619" s="1">
        <v>53987</v>
      </c>
      <c r="D11619" s="5">
        <f t="shared" si="1064"/>
        <v>53987</v>
      </c>
      <c r="E11619" s="1" t="s">
        <v>54</v>
      </c>
      <c r="F11619" t="str">
        <f t="shared" si="1065"/>
        <v>四</v>
      </c>
      <c r="G11619" t="s">
        <v>86</v>
      </c>
      <c r="H11619">
        <v>5</v>
      </c>
      <c r="I11619" t="s">
        <v>150</v>
      </c>
      <c r="J11619" t="str">
        <f t="shared" si="1066"/>
        <v>2047/9/4</v>
      </c>
      <c r="K11619" t="str">
        <f t="shared" si="1067"/>
        <v>/4</v>
      </c>
      <c r="L11619" t="s">
        <v>1356</v>
      </c>
    </row>
    <row r="11620" spans="1:12" x14ac:dyDescent="0.3">
      <c r="A11620" s="2">
        <v>53988</v>
      </c>
      <c r="B11620" s="3">
        <v>53988</v>
      </c>
      <c r="C11620" s="1">
        <v>53988</v>
      </c>
      <c r="D11620" s="5">
        <f t="shared" si="1064"/>
        <v>53988</v>
      </c>
      <c r="E11620" s="1" t="s">
        <v>55</v>
      </c>
      <c r="F11620" t="str">
        <f t="shared" si="1065"/>
        <v>五</v>
      </c>
      <c r="G11620" t="s">
        <v>87</v>
      </c>
      <c r="H11620">
        <v>5</v>
      </c>
      <c r="I11620" t="s">
        <v>150</v>
      </c>
      <c r="J11620" t="str">
        <f t="shared" si="1066"/>
        <v>2047/9/5</v>
      </c>
      <c r="K11620" t="str">
        <f t="shared" si="1067"/>
        <v>/5</v>
      </c>
      <c r="L11620" t="s">
        <v>1356</v>
      </c>
    </row>
    <row r="11621" spans="1:12" x14ac:dyDescent="0.3">
      <c r="A11621" s="2">
        <v>53989</v>
      </c>
      <c r="B11621" s="3">
        <v>53989</v>
      </c>
      <c r="C11621" s="1">
        <v>53989</v>
      </c>
      <c r="D11621" s="5">
        <f t="shared" si="1064"/>
        <v>53989</v>
      </c>
      <c r="E11621" s="1" t="s">
        <v>56</v>
      </c>
      <c r="F11621" t="str">
        <f t="shared" si="1065"/>
        <v>六</v>
      </c>
      <c r="G11621" t="s">
        <v>88</v>
      </c>
      <c r="H11621">
        <v>5</v>
      </c>
      <c r="I11621" t="s">
        <v>150</v>
      </c>
      <c r="J11621" t="str">
        <f t="shared" si="1066"/>
        <v>2047/9/6</v>
      </c>
      <c r="K11621" t="str">
        <f t="shared" si="1067"/>
        <v>/6</v>
      </c>
      <c r="L11621" t="s">
        <v>1356</v>
      </c>
    </row>
    <row r="11622" spans="1:12" x14ac:dyDescent="0.3">
      <c r="A11622" s="2">
        <v>53990</v>
      </c>
      <c r="B11622" s="3">
        <v>53990</v>
      </c>
      <c r="C11622" s="1">
        <v>53990</v>
      </c>
      <c r="D11622" s="5">
        <f t="shared" si="1064"/>
        <v>53990</v>
      </c>
      <c r="E11622" s="1" t="s">
        <v>50</v>
      </c>
      <c r="F11622" t="str">
        <f t="shared" si="1065"/>
        <v>七</v>
      </c>
      <c r="G11622" t="s">
        <v>89</v>
      </c>
      <c r="H11622">
        <v>6</v>
      </c>
      <c r="I11622" t="s">
        <v>149</v>
      </c>
      <c r="J11622" t="str">
        <f t="shared" si="1066"/>
        <v>2047/9/7</v>
      </c>
      <c r="K11622" t="str">
        <f t="shared" si="1067"/>
        <v>/7</v>
      </c>
      <c r="L11622" t="s">
        <v>1356</v>
      </c>
    </row>
    <row r="11623" spans="1:12" x14ac:dyDescent="0.3">
      <c r="A11623" s="2">
        <v>53991</v>
      </c>
      <c r="B11623" s="3">
        <v>53991</v>
      </c>
      <c r="C11623" s="1">
        <v>53991</v>
      </c>
      <c r="D11623" s="5">
        <f t="shared" si="1064"/>
        <v>53991</v>
      </c>
      <c r="E11623" s="1" t="s">
        <v>52</v>
      </c>
      <c r="F11623" t="str">
        <f t="shared" si="1065"/>
        <v>八</v>
      </c>
      <c r="G11623" t="s">
        <v>90</v>
      </c>
      <c r="H11623">
        <v>6</v>
      </c>
      <c r="I11623" t="s">
        <v>149</v>
      </c>
      <c r="J11623" t="str">
        <f t="shared" si="1066"/>
        <v>2047/9/8</v>
      </c>
      <c r="K11623" t="str">
        <f t="shared" si="1067"/>
        <v>/8</v>
      </c>
      <c r="L11623" t="s">
        <v>1356</v>
      </c>
    </row>
    <row r="11624" spans="1:12" x14ac:dyDescent="0.3">
      <c r="A11624" s="2">
        <v>53992</v>
      </c>
      <c r="B11624" s="3">
        <v>53992</v>
      </c>
      <c r="C11624" s="1">
        <v>53992</v>
      </c>
      <c r="D11624" s="5">
        <f t="shared" si="1064"/>
        <v>53992</v>
      </c>
      <c r="E11624" s="1" t="s">
        <v>1</v>
      </c>
      <c r="F11624" t="str">
        <f t="shared" si="1065"/>
        <v>九</v>
      </c>
      <c r="G11624" t="s">
        <v>12</v>
      </c>
      <c r="H11624">
        <v>6</v>
      </c>
      <c r="I11624" t="s">
        <v>149</v>
      </c>
      <c r="J11624" t="str">
        <f t="shared" si="1066"/>
        <v>2047/9/9</v>
      </c>
      <c r="K11624" t="str">
        <f t="shared" si="1067"/>
        <v>/9</v>
      </c>
      <c r="L11624" t="s">
        <v>1356</v>
      </c>
    </row>
    <row r="11625" spans="1:12" x14ac:dyDescent="0.3">
      <c r="A11625" s="2">
        <v>53993</v>
      </c>
      <c r="B11625" s="3">
        <v>53993</v>
      </c>
      <c r="C11625" s="1">
        <v>53993</v>
      </c>
      <c r="D11625" s="5">
        <f t="shared" si="1064"/>
        <v>53993</v>
      </c>
      <c r="E11625" s="1" t="s">
        <v>53</v>
      </c>
      <c r="F11625" t="str">
        <f t="shared" si="1065"/>
        <v>十</v>
      </c>
      <c r="G11625" t="s">
        <v>91</v>
      </c>
      <c r="H11625">
        <v>7</v>
      </c>
      <c r="I11625" t="s">
        <v>148</v>
      </c>
      <c r="J11625" t="str">
        <f t="shared" si="1066"/>
        <v>2047/9/10</v>
      </c>
      <c r="K11625" t="str">
        <f t="shared" si="1067"/>
        <v>10</v>
      </c>
      <c r="L11625" t="s">
        <v>1356</v>
      </c>
    </row>
    <row r="11626" spans="1:12" x14ac:dyDescent="0.3">
      <c r="A11626" s="2">
        <v>53994</v>
      </c>
      <c r="B11626" s="3">
        <v>53994</v>
      </c>
      <c r="C11626" s="1">
        <v>53994</v>
      </c>
      <c r="D11626" s="5">
        <f t="shared" si="1064"/>
        <v>53994</v>
      </c>
      <c r="E11626" s="1" t="s">
        <v>54</v>
      </c>
      <c r="F11626" t="str">
        <f t="shared" si="1065"/>
        <v>十一</v>
      </c>
      <c r="G11626" t="s">
        <v>92</v>
      </c>
      <c r="H11626">
        <v>7</v>
      </c>
      <c r="I11626" t="s">
        <v>148</v>
      </c>
      <c r="J11626" t="str">
        <f t="shared" si="1066"/>
        <v>2047/9/11</v>
      </c>
      <c r="K11626" t="str">
        <f t="shared" si="1067"/>
        <v>11</v>
      </c>
      <c r="L11626" t="s">
        <v>1356</v>
      </c>
    </row>
    <row r="11627" spans="1:12" x14ac:dyDescent="0.3">
      <c r="A11627" s="2">
        <v>53995</v>
      </c>
      <c r="B11627" s="3">
        <v>53995</v>
      </c>
      <c r="C11627" s="1">
        <v>53995</v>
      </c>
      <c r="D11627" s="5">
        <f t="shared" si="1064"/>
        <v>53995</v>
      </c>
      <c r="E11627" s="1" t="s">
        <v>55</v>
      </c>
      <c r="F11627" t="str">
        <f t="shared" si="1065"/>
        <v>十二</v>
      </c>
      <c r="G11627" t="s">
        <v>93</v>
      </c>
      <c r="H11627">
        <v>7</v>
      </c>
      <c r="I11627" t="s">
        <v>148</v>
      </c>
      <c r="J11627" t="str">
        <f t="shared" si="1066"/>
        <v>2047/9/12</v>
      </c>
      <c r="K11627" t="str">
        <f t="shared" si="1067"/>
        <v>12</v>
      </c>
      <c r="L11627" t="s">
        <v>1356</v>
      </c>
    </row>
    <row r="11628" spans="1:12" x14ac:dyDescent="0.3">
      <c r="A11628" s="2">
        <v>53996</v>
      </c>
      <c r="B11628" s="3">
        <v>53996</v>
      </c>
      <c r="C11628" s="1">
        <v>53996</v>
      </c>
      <c r="D11628" s="5">
        <f t="shared" si="1064"/>
        <v>53996</v>
      </c>
      <c r="E11628" s="1" t="s">
        <v>56</v>
      </c>
      <c r="F11628" t="str">
        <f t="shared" si="1065"/>
        <v>十三</v>
      </c>
      <c r="G11628" t="s">
        <v>94</v>
      </c>
      <c r="H11628">
        <v>8</v>
      </c>
      <c r="I11628" t="s">
        <v>147</v>
      </c>
      <c r="J11628" t="str">
        <f t="shared" si="1066"/>
        <v>2047/9/13</v>
      </c>
      <c r="K11628" t="str">
        <f t="shared" si="1067"/>
        <v>13</v>
      </c>
      <c r="L11628" t="s">
        <v>1356</v>
      </c>
    </row>
    <row r="11629" spans="1:12" x14ac:dyDescent="0.3">
      <c r="A11629" s="2">
        <v>53997</v>
      </c>
      <c r="B11629" s="3">
        <v>53997</v>
      </c>
      <c r="C11629" s="1">
        <v>53997</v>
      </c>
      <c r="D11629" s="5">
        <f t="shared" si="1064"/>
        <v>53997</v>
      </c>
      <c r="E11629" s="1" t="s">
        <v>50</v>
      </c>
      <c r="F11629" t="str">
        <f t="shared" si="1065"/>
        <v>十四</v>
      </c>
      <c r="G11629" t="s">
        <v>95</v>
      </c>
      <c r="H11629">
        <v>8</v>
      </c>
      <c r="I11629" t="s">
        <v>147</v>
      </c>
      <c r="J11629" t="str">
        <f t="shared" si="1066"/>
        <v>2047/9/14</v>
      </c>
      <c r="K11629" t="str">
        <f t="shared" si="1067"/>
        <v>14</v>
      </c>
      <c r="L11629" t="s">
        <v>1356</v>
      </c>
    </row>
    <row r="11630" spans="1:12" x14ac:dyDescent="0.3">
      <c r="A11630" s="2">
        <v>53998</v>
      </c>
      <c r="B11630" s="3">
        <v>53998</v>
      </c>
      <c r="C11630" s="1">
        <v>53998</v>
      </c>
      <c r="D11630" s="5">
        <f t="shared" si="1064"/>
        <v>53998</v>
      </c>
      <c r="E11630" s="1" t="s">
        <v>52</v>
      </c>
      <c r="F11630" t="str">
        <f t="shared" si="1065"/>
        <v>十五</v>
      </c>
      <c r="G11630" t="s">
        <v>96</v>
      </c>
      <c r="H11630">
        <v>8</v>
      </c>
      <c r="I11630" t="s">
        <v>147</v>
      </c>
      <c r="J11630" t="str">
        <f t="shared" si="1066"/>
        <v>2047/9/15</v>
      </c>
      <c r="K11630" t="str">
        <f t="shared" si="1067"/>
        <v>15</v>
      </c>
      <c r="L11630" t="s">
        <v>1356</v>
      </c>
    </row>
    <row r="11631" spans="1:12" x14ac:dyDescent="0.3">
      <c r="A11631" s="2">
        <v>53999</v>
      </c>
      <c r="B11631" s="3">
        <v>53999</v>
      </c>
      <c r="C11631" s="1">
        <v>53999</v>
      </c>
      <c r="D11631" s="5">
        <f t="shared" si="1064"/>
        <v>53999</v>
      </c>
      <c r="E11631" s="1" t="s">
        <v>1</v>
      </c>
      <c r="F11631" t="str">
        <f t="shared" si="1065"/>
        <v>十六</v>
      </c>
      <c r="G11631" t="s">
        <v>97</v>
      </c>
      <c r="H11631">
        <v>9</v>
      </c>
      <c r="I11631" t="s">
        <v>1384</v>
      </c>
      <c r="J11631" t="str">
        <f t="shared" si="1066"/>
        <v>2047/9/16</v>
      </c>
      <c r="K11631" t="str">
        <f t="shared" si="1067"/>
        <v>16</v>
      </c>
      <c r="L11631" t="s">
        <v>1356</v>
      </c>
    </row>
    <row r="11632" spans="1:12" x14ac:dyDescent="0.3">
      <c r="A11632" s="2">
        <v>54000</v>
      </c>
      <c r="B11632" s="3">
        <v>54000</v>
      </c>
      <c r="C11632" s="1">
        <v>54000</v>
      </c>
      <c r="D11632" s="5">
        <f t="shared" si="1064"/>
        <v>54000</v>
      </c>
      <c r="E11632" s="1" t="s">
        <v>53</v>
      </c>
      <c r="F11632" t="str">
        <f t="shared" si="1065"/>
        <v>十七</v>
      </c>
      <c r="G11632" t="s">
        <v>98</v>
      </c>
      <c r="H11632">
        <v>9</v>
      </c>
      <c r="I11632" t="s">
        <v>1384</v>
      </c>
      <c r="J11632" t="str">
        <f t="shared" si="1066"/>
        <v>2047/9/17</v>
      </c>
      <c r="K11632" t="str">
        <f t="shared" si="1067"/>
        <v>17</v>
      </c>
      <c r="L11632" t="s">
        <v>1356</v>
      </c>
    </row>
    <row r="11633" spans="1:12" x14ac:dyDescent="0.3">
      <c r="A11633" s="2">
        <v>54001</v>
      </c>
      <c r="B11633" s="3">
        <v>54001</v>
      </c>
      <c r="C11633" s="1">
        <v>54001</v>
      </c>
      <c r="D11633" s="5">
        <f t="shared" si="1064"/>
        <v>54001</v>
      </c>
      <c r="E11633" s="1" t="s">
        <v>54</v>
      </c>
      <c r="F11633" t="str">
        <f t="shared" si="1065"/>
        <v>十八</v>
      </c>
      <c r="G11633" t="s">
        <v>99</v>
      </c>
      <c r="H11633">
        <v>9</v>
      </c>
      <c r="I11633" t="s">
        <v>1384</v>
      </c>
      <c r="J11633" t="str">
        <f t="shared" si="1066"/>
        <v>2047/9/18</v>
      </c>
      <c r="K11633" t="str">
        <f t="shared" si="1067"/>
        <v>18</v>
      </c>
      <c r="L11633" t="s">
        <v>1356</v>
      </c>
    </row>
    <row r="11634" spans="1:12" x14ac:dyDescent="0.3">
      <c r="A11634" s="2">
        <v>54002</v>
      </c>
      <c r="B11634" s="3">
        <v>54002</v>
      </c>
      <c r="C11634" s="1">
        <v>54002</v>
      </c>
      <c r="D11634" s="5">
        <f t="shared" si="1064"/>
        <v>54002</v>
      </c>
      <c r="E11634" s="1" t="s">
        <v>55</v>
      </c>
      <c r="F11634" t="str">
        <f t="shared" si="1065"/>
        <v>十九</v>
      </c>
      <c r="G11634" t="s">
        <v>100</v>
      </c>
      <c r="H11634">
        <v>10</v>
      </c>
      <c r="I11634" t="s">
        <v>1384</v>
      </c>
      <c r="J11634" t="str">
        <f t="shared" si="1066"/>
        <v>2047/9/19</v>
      </c>
      <c r="K11634" t="str">
        <f t="shared" si="1067"/>
        <v>19</v>
      </c>
      <c r="L11634" t="s">
        <v>1356</v>
      </c>
    </row>
    <row r="11635" spans="1:12" x14ac:dyDescent="0.3">
      <c r="A11635" s="2">
        <v>54003</v>
      </c>
      <c r="B11635" s="3">
        <v>54003</v>
      </c>
      <c r="C11635" s="1">
        <v>54003</v>
      </c>
      <c r="D11635" s="5">
        <f t="shared" si="1064"/>
        <v>54003</v>
      </c>
      <c r="E11635" s="1" t="s">
        <v>56</v>
      </c>
      <c r="F11635" t="str">
        <f t="shared" si="1065"/>
        <v>二十</v>
      </c>
      <c r="G11635" t="s">
        <v>101</v>
      </c>
      <c r="J11635" t="str">
        <f t="shared" si="1066"/>
        <v>2047/9/20</v>
      </c>
      <c r="K11635" t="str">
        <f t="shared" si="1067"/>
        <v>20</v>
      </c>
      <c r="L11635" t="s">
        <v>1356</v>
      </c>
    </row>
    <row r="11636" spans="1:12" x14ac:dyDescent="0.3">
      <c r="A11636" s="2">
        <v>54004</v>
      </c>
      <c r="B11636" s="3">
        <v>54004</v>
      </c>
      <c r="C11636" s="1">
        <v>54004</v>
      </c>
      <c r="D11636" s="5">
        <f t="shared" si="1064"/>
        <v>54004</v>
      </c>
      <c r="E11636" s="1" t="s">
        <v>50</v>
      </c>
      <c r="F11636" t="str">
        <f t="shared" si="1065"/>
        <v>廿一</v>
      </c>
      <c r="G11636" t="s">
        <v>102</v>
      </c>
      <c r="H11636">
        <v>1</v>
      </c>
      <c r="I11636" t="s">
        <v>155</v>
      </c>
      <c r="J11636" t="str">
        <f t="shared" si="1066"/>
        <v>2047/9/21</v>
      </c>
      <c r="K11636" t="str">
        <f t="shared" si="1067"/>
        <v>21</v>
      </c>
      <c r="L11636" t="s">
        <v>1356</v>
      </c>
    </row>
    <row r="11637" spans="1:12" x14ac:dyDescent="0.3">
      <c r="A11637" s="2">
        <v>54005</v>
      </c>
      <c r="B11637" s="3">
        <v>54005</v>
      </c>
      <c r="C11637" s="1">
        <v>54005</v>
      </c>
      <c r="D11637" s="5">
        <f t="shared" si="1064"/>
        <v>54005</v>
      </c>
      <c r="E11637" s="1" t="s">
        <v>52</v>
      </c>
      <c r="F11637" t="str">
        <f t="shared" si="1065"/>
        <v>廿二</v>
      </c>
      <c r="G11637" t="s">
        <v>103</v>
      </c>
      <c r="H11637">
        <v>1</v>
      </c>
      <c r="I11637" t="s">
        <v>154</v>
      </c>
      <c r="J11637" t="str">
        <f t="shared" si="1066"/>
        <v>2047/9/22</v>
      </c>
      <c r="K11637" t="str">
        <f t="shared" si="1067"/>
        <v>22</v>
      </c>
      <c r="L11637" t="s">
        <v>1356</v>
      </c>
    </row>
    <row r="11638" spans="1:12" x14ac:dyDescent="0.3">
      <c r="A11638" s="2">
        <v>54006</v>
      </c>
      <c r="B11638" s="3">
        <v>54006</v>
      </c>
      <c r="C11638" s="1">
        <v>54006</v>
      </c>
      <c r="D11638" s="5">
        <f t="shared" si="1064"/>
        <v>54006</v>
      </c>
      <c r="E11638" s="1" t="s">
        <v>1</v>
      </c>
      <c r="F11638" t="str">
        <f t="shared" si="1065"/>
        <v>廿三</v>
      </c>
      <c r="G11638" t="s">
        <v>117</v>
      </c>
      <c r="H11638">
        <v>1</v>
      </c>
      <c r="I11638" t="s">
        <v>154</v>
      </c>
      <c r="J11638" t="str">
        <f t="shared" si="1066"/>
        <v>2047/9/23</v>
      </c>
      <c r="K11638" t="str">
        <f t="shared" si="1067"/>
        <v>23</v>
      </c>
      <c r="L11638" t="s">
        <v>1356</v>
      </c>
    </row>
    <row r="11639" spans="1:12" x14ac:dyDescent="0.3">
      <c r="A11639" s="2">
        <v>54007</v>
      </c>
      <c r="B11639" s="3">
        <v>54007</v>
      </c>
      <c r="C11639" s="1">
        <v>54007</v>
      </c>
      <c r="D11639" s="5">
        <f t="shared" si="1064"/>
        <v>54007</v>
      </c>
      <c r="E11639" s="1" t="s">
        <v>53</v>
      </c>
      <c r="F11639" t="str">
        <f t="shared" si="1065"/>
        <v>廿四</v>
      </c>
      <c r="G11639" t="s">
        <v>118</v>
      </c>
      <c r="H11639">
        <v>1</v>
      </c>
      <c r="I11639" t="s">
        <v>154</v>
      </c>
      <c r="J11639" t="str">
        <f t="shared" si="1066"/>
        <v>2047/9/24</v>
      </c>
      <c r="K11639" t="str">
        <f t="shared" si="1067"/>
        <v>24</v>
      </c>
      <c r="L11639" t="s">
        <v>1356</v>
      </c>
    </row>
    <row r="11640" spans="1:12" x14ac:dyDescent="0.3">
      <c r="A11640" s="2">
        <v>54008</v>
      </c>
      <c r="B11640" s="3">
        <v>54008</v>
      </c>
      <c r="C11640" s="1">
        <v>54008</v>
      </c>
      <c r="D11640" s="5">
        <f t="shared" si="1064"/>
        <v>54008</v>
      </c>
      <c r="E11640" s="1" t="s">
        <v>54</v>
      </c>
      <c r="F11640" t="str">
        <f t="shared" si="1065"/>
        <v>廿五</v>
      </c>
      <c r="G11640" t="s">
        <v>119</v>
      </c>
      <c r="H11640">
        <v>2</v>
      </c>
      <c r="I11640" t="s">
        <v>153</v>
      </c>
      <c r="J11640" t="str">
        <f t="shared" si="1066"/>
        <v>2047/9/25</v>
      </c>
      <c r="K11640" t="str">
        <f t="shared" si="1067"/>
        <v>25</v>
      </c>
      <c r="L11640" t="s">
        <v>1356</v>
      </c>
    </row>
    <row r="11641" spans="1:12" x14ac:dyDescent="0.3">
      <c r="A11641" s="2">
        <v>54009</v>
      </c>
      <c r="B11641" s="3">
        <v>54009</v>
      </c>
      <c r="C11641" s="1">
        <v>54009</v>
      </c>
      <c r="D11641" s="5">
        <f t="shared" si="1064"/>
        <v>54009</v>
      </c>
      <c r="E11641" s="1" t="s">
        <v>55</v>
      </c>
      <c r="F11641" t="str">
        <f t="shared" si="1065"/>
        <v>廿六</v>
      </c>
      <c r="G11641" t="s">
        <v>120</v>
      </c>
      <c r="H11641">
        <v>2</v>
      </c>
      <c r="I11641" t="s">
        <v>153</v>
      </c>
      <c r="J11641" t="str">
        <f t="shared" si="1066"/>
        <v>2047/9/26</v>
      </c>
      <c r="K11641" t="str">
        <f t="shared" si="1067"/>
        <v>26</v>
      </c>
      <c r="L11641" t="s">
        <v>1356</v>
      </c>
    </row>
    <row r="11642" spans="1:12" x14ac:dyDescent="0.3">
      <c r="A11642" s="2">
        <v>54010</v>
      </c>
      <c r="B11642" s="3">
        <v>54010</v>
      </c>
      <c r="C11642" s="1">
        <v>54010</v>
      </c>
      <c r="D11642" s="5">
        <f t="shared" si="1064"/>
        <v>54010</v>
      </c>
      <c r="E11642" s="1" t="s">
        <v>56</v>
      </c>
      <c r="F11642" t="str">
        <f t="shared" si="1065"/>
        <v>廿七</v>
      </c>
      <c r="G11642" t="s">
        <v>57</v>
      </c>
      <c r="H11642">
        <v>2</v>
      </c>
      <c r="I11642" t="s">
        <v>153</v>
      </c>
      <c r="J11642" t="str">
        <f t="shared" si="1066"/>
        <v>2047/9/27</v>
      </c>
      <c r="K11642" t="str">
        <f t="shared" si="1067"/>
        <v>27</v>
      </c>
      <c r="L11642" t="s">
        <v>1356</v>
      </c>
    </row>
    <row r="11643" spans="1:12" x14ac:dyDescent="0.3">
      <c r="A11643" s="2">
        <v>54011</v>
      </c>
      <c r="B11643" s="3">
        <v>54011</v>
      </c>
      <c r="C11643" s="1">
        <v>54011</v>
      </c>
      <c r="D11643" s="5">
        <f t="shared" si="1064"/>
        <v>54011</v>
      </c>
      <c r="E11643" s="1" t="s">
        <v>50</v>
      </c>
      <c r="F11643" t="str">
        <f t="shared" si="1065"/>
        <v>廿八</v>
      </c>
      <c r="G11643" t="s">
        <v>59</v>
      </c>
      <c r="H11643">
        <v>3</v>
      </c>
      <c r="I11643" t="s">
        <v>152</v>
      </c>
      <c r="J11643" t="str">
        <f t="shared" si="1066"/>
        <v>2047/9/28</v>
      </c>
      <c r="K11643" t="str">
        <f t="shared" si="1067"/>
        <v>28</v>
      </c>
      <c r="L11643" t="s">
        <v>1356</v>
      </c>
    </row>
    <row r="11644" spans="1:12" x14ac:dyDescent="0.3">
      <c r="A11644" s="2">
        <v>54012</v>
      </c>
      <c r="B11644" s="3">
        <v>54012</v>
      </c>
      <c r="C11644" s="1">
        <v>54012</v>
      </c>
      <c r="D11644" s="5">
        <f t="shared" si="1064"/>
        <v>54012</v>
      </c>
      <c r="E11644" s="1" t="s">
        <v>52</v>
      </c>
      <c r="F11644" t="str">
        <f t="shared" si="1065"/>
        <v>廿九</v>
      </c>
      <c r="G11644" t="s">
        <v>60</v>
      </c>
      <c r="H11644">
        <v>3</v>
      </c>
      <c r="I11644" t="s">
        <v>152</v>
      </c>
      <c r="J11644" t="str">
        <f t="shared" si="1066"/>
        <v>2047/9/29</v>
      </c>
      <c r="K11644" t="str">
        <f t="shared" si="1067"/>
        <v>29</v>
      </c>
      <c r="L11644" t="s">
        <v>1356</v>
      </c>
    </row>
    <row r="11645" spans="1:12" x14ac:dyDescent="0.3">
      <c r="A11645" s="2">
        <v>54013</v>
      </c>
      <c r="B11645" s="3">
        <v>54013</v>
      </c>
      <c r="C11645" s="1">
        <v>54013</v>
      </c>
      <c r="D11645" s="5">
        <f t="shared" si="1064"/>
        <v>54013</v>
      </c>
      <c r="E11645" s="1" t="s">
        <v>1</v>
      </c>
      <c r="F11645" t="str">
        <f t="shared" si="1065"/>
        <v>一</v>
      </c>
      <c r="G11645" t="s">
        <v>61</v>
      </c>
      <c r="H11645">
        <v>3</v>
      </c>
      <c r="I11645" t="s">
        <v>152</v>
      </c>
      <c r="J11645" t="str">
        <f t="shared" si="1066"/>
        <v>2047/10/1</v>
      </c>
      <c r="K11645" t="str">
        <f t="shared" si="1067"/>
        <v>/1</v>
      </c>
      <c r="L11645" t="s">
        <v>1358</v>
      </c>
    </row>
    <row r="11646" spans="1:12" x14ac:dyDescent="0.3">
      <c r="A11646" s="2">
        <v>54014</v>
      </c>
      <c r="B11646" s="3">
        <v>54014</v>
      </c>
      <c r="C11646" s="1">
        <v>54014</v>
      </c>
      <c r="D11646" s="5">
        <f t="shared" si="1064"/>
        <v>54014</v>
      </c>
      <c r="E11646" s="1" t="s">
        <v>53</v>
      </c>
      <c r="F11646" t="str">
        <f t="shared" si="1065"/>
        <v>二</v>
      </c>
      <c r="G11646" t="s">
        <v>62</v>
      </c>
      <c r="H11646">
        <v>4</v>
      </c>
      <c r="I11646" t="s">
        <v>151</v>
      </c>
      <c r="J11646" t="str">
        <f t="shared" si="1066"/>
        <v>2047/10/2</v>
      </c>
      <c r="K11646" t="str">
        <f t="shared" si="1067"/>
        <v>/2</v>
      </c>
      <c r="L11646" t="s">
        <v>1358</v>
      </c>
    </row>
    <row r="11647" spans="1:12" x14ac:dyDescent="0.3">
      <c r="A11647" s="2">
        <v>54015</v>
      </c>
      <c r="B11647" s="3">
        <v>54015</v>
      </c>
      <c r="C11647" s="1">
        <v>54015</v>
      </c>
      <c r="D11647" s="5">
        <f t="shared" si="1064"/>
        <v>54015</v>
      </c>
      <c r="E11647" s="1" t="s">
        <v>54</v>
      </c>
      <c r="F11647" t="str">
        <f t="shared" si="1065"/>
        <v>三</v>
      </c>
      <c r="G11647" t="s">
        <v>63</v>
      </c>
      <c r="H11647">
        <v>4</v>
      </c>
      <c r="I11647" t="s">
        <v>151</v>
      </c>
      <c r="J11647" t="str">
        <f t="shared" si="1066"/>
        <v>2047/10/3</v>
      </c>
      <c r="K11647" t="str">
        <f t="shared" si="1067"/>
        <v>/3</v>
      </c>
      <c r="L11647" t="s">
        <v>1358</v>
      </c>
    </row>
    <row r="11648" spans="1:12" x14ac:dyDescent="0.3">
      <c r="A11648" s="2">
        <v>54016</v>
      </c>
      <c r="B11648" s="3">
        <v>54016</v>
      </c>
      <c r="C11648" s="1">
        <v>54016</v>
      </c>
      <c r="D11648" s="5">
        <f t="shared" si="1064"/>
        <v>54016</v>
      </c>
      <c r="E11648" s="1" t="s">
        <v>55</v>
      </c>
      <c r="F11648" t="str">
        <f t="shared" si="1065"/>
        <v>四</v>
      </c>
      <c r="G11648" t="s">
        <v>64</v>
      </c>
      <c r="H11648">
        <v>4</v>
      </c>
      <c r="I11648" t="s">
        <v>151</v>
      </c>
      <c r="J11648" t="str">
        <f t="shared" si="1066"/>
        <v>2047/10/4</v>
      </c>
      <c r="K11648" t="str">
        <f t="shared" si="1067"/>
        <v>/4</v>
      </c>
      <c r="L11648" t="s">
        <v>1358</v>
      </c>
    </row>
    <row r="11649" spans="1:12" x14ac:dyDescent="0.3">
      <c r="A11649" s="2">
        <v>54017</v>
      </c>
      <c r="B11649" s="3">
        <v>54017</v>
      </c>
      <c r="C11649" s="1">
        <v>54017</v>
      </c>
      <c r="D11649" s="5">
        <f t="shared" si="1064"/>
        <v>54017</v>
      </c>
      <c r="E11649" s="1" t="s">
        <v>56</v>
      </c>
      <c r="F11649" t="str">
        <f t="shared" si="1065"/>
        <v>五</v>
      </c>
      <c r="G11649" t="s">
        <v>16</v>
      </c>
      <c r="H11649">
        <v>5</v>
      </c>
      <c r="I11649" t="s">
        <v>150</v>
      </c>
      <c r="J11649" t="str">
        <f t="shared" si="1066"/>
        <v>2047/10/5</v>
      </c>
      <c r="K11649" t="str">
        <f t="shared" si="1067"/>
        <v>/5</v>
      </c>
      <c r="L11649" t="s">
        <v>1358</v>
      </c>
    </row>
    <row r="11650" spans="1:12" x14ac:dyDescent="0.3">
      <c r="A11650" s="2">
        <v>54018</v>
      </c>
      <c r="B11650" s="3">
        <v>54018</v>
      </c>
      <c r="C11650" s="1">
        <v>54018</v>
      </c>
      <c r="D11650" s="5">
        <f t="shared" ref="D11650:D11713" si="1068">A11650</f>
        <v>54018</v>
      </c>
      <c r="E11650" s="1" t="s">
        <v>50</v>
      </c>
      <c r="F11650" t="str">
        <f t="shared" ref="F11650:F11713" si="1069">INDEX(음력한자,MATCH(K11650,매치,0))</f>
        <v>六</v>
      </c>
      <c r="G11650" t="s">
        <v>17</v>
      </c>
      <c r="H11650">
        <v>5</v>
      </c>
      <c r="I11650" t="s">
        <v>150</v>
      </c>
      <c r="J11650" t="str">
        <f t="shared" ref="J11650:J11713" si="1070">suntolun(YEAR(D11650),MONTH(D11650),DAY(D11650))</f>
        <v>2047/10/6</v>
      </c>
      <c r="K11650" t="str">
        <f t="shared" ref="K11650:K11713" si="1071">RIGHT(J11650,2)</f>
        <v>/6</v>
      </c>
      <c r="L11650" t="s">
        <v>1358</v>
      </c>
    </row>
    <row r="11651" spans="1:12" x14ac:dyDescent="0.3">
      <c r="A11651" s="2">
        <v>54019</v>
      </c>
      <c r="B11651" s="3">
        <v>54019</v>
      </c>
      <c r="C11651" s="1">
        <v>54019</v>
      </c>
      <c r="D11651" s="5">
        <f t="shared" si="1068"/>
        <v>54019</v>
      </c>
      <c r="E11651" s="1" t="s">
        <v>52</v>
      </c>
      <c r="F11651" t="str">
        <f t="shared" si="1069"/>
        <v>七</v>
      </c>
      <c r="G11651" t="s">
        <v>18</v>
      </c>
      <c r="H11651">
        <v>5</v>
      </c>
      <c r="I11651" t="s">
        <v>150</v>
      </c>
      <c r="J11651" t="str">
        <f t="shared" si="1070"/>
        <v>2047/10/7</v>
      </c>
      <c r="K11651" t="str">
        <f t="shared" si="1071"/>
        <v>/7</v>
      </c>
      <c r="L11651" t="s">
        <v>1358</v>
      </c>
    </row>
    <row r="11652" spans="1:12" x14ac:dyDescent="0.3">
      <c r="A11652" s="2">
        <v>54020</v>
      </c>
      <c r="B11652" s="3">
        <v>54020</v>
      </c>
      <c r="C11652" s="1">
        <v>54020</v>
      </c>
      <c r="D11652" s="5">
        <f t="shared" si="1068"/>
        <v>54020</v>
      </c>
      <c r="E11652" s="1" t="s">
        <v>1</v>
      </c>
      <c r="F11652" t="str">
        <f t="shared" si="1069"/>
        <v>八</v>
      </c>
      <c r="G11652" t="s">
        <v>75</v>
      </c>
      <c r="H11652">
        <v>6</v>
      </c>
      <c r="I11652" t="s">
        <v>149</v>
      </c>
      <c r="J11652" t="str">
        <f t="shared" si="1070"/>
        <v>2047/10/8</v>
      </c>
      <c r="K11652" t="str">
        <f t="shared" si="1071"/>
        <v>/8</v>
      </c>
      <c r="L11652" t="s">
        <v>1358</v>
      </c>
    </row>
    <row r="11653" spans="1:12" x14ac:dyDescent="0.3">
      <c r="A11653" s="2">
        <v>54021</v>
      </c>
      <c r="B11653" s="3">
        <v>54021</v>
      </c>
      <c r="C11653" s="1">
        <v>54021</v>
      </c>
      <c r="D11653" s="5">
        <f t="shared" si="1068"/>
        <v>54021</v>
      </c>
      <c r="E11653" s="1" t="s">
        <v>53</v>
      </c>
      <c r="F11653" t="str">
        <f t="shared" si="1069"/>
        <v>九</v>
      </c>
      <c r="G11653" t="s">
        <v>19</v>
      </c>
      <c r="H11653">
        <v>6</v>
      </c>
      <c r="I11653" t="s">
        <v>149</v>
      </c>
      <c r="J11653" t="str">
        <f t="shared" si="1070"/>
        <v>2047/10/9</v>
      </c>
      <c r="K11653" t="str">
        <f t="shared" si="1071"/>
        <v>/9</v>
      </c>
      <c r="L11653" t="s">
        <v>1358</v>
      </c>
    </row>
    <row r="11654" spans="1:12" x14ac:dyDescent="0.3">
      <c r="A11654" s="2">
        <v>54022</v>
      </c>
      <c r="B11654" s="3">
        <v>54022</v>
      </c>
      <c r="C11654" s="1">
        <v>54022</v>
      </c>
      <c r="D11654" s="5">
        <f t="shared" si="1068"/>
        <v>54022</v>
      </c>
      <c r="E11654" s="1" t="s">
        <v>54</v>
      </c>
      <c r="F11654" t="str">
        <f t="shared" si="1069"/>
        <v>十</v>
      </c>
      <c r="G11654" t="s">
        <v>20</v>
      </c>
      <c r="H11654">
        <v>6</v>
      </c>
      <c r="I11654" t="s">
        <v>149</v>
      </c>
      <c r="J11654" t="str">
        <f t="shared" si="1070"/>
        <v>2047/10/10</v>
      </c>
      <c r="K11654" t="str">
        <f t="shared" si="1071"/>
        <v>10</v>
      </c>
      <c r="L11654" t="s">
        <v>1358</v>
      </c>
    </row>
    <row r="11655" spans="1:12" x14ac:dyDescent="0.3">
      <c r="A11655" s="2">
        <v>54023</v>
      </c>
      <c r="B11655" s="3">
        <v>54023</v>
      </c>
      <c r="C11655" s="1">
        <v>54023</v>
      </c>
      <c r="D11655" s="5">
        <f t="shared" si="1068"/>
        <v>54023</v>
      </c>
      <c r="E11655" s="1" t="s">
        <v>55</v>
      </c>
      <c r="F11655" t="str">
        <f t="shared" si="1069"/>
        <v>十一</v>
      </c>
      <c r="G11655" t="s">
        <v>21</v>
      </c>
      <c r="H11655">
        <v>7</v>
      </c>
      <c r="I11655" t="s">
        <v>148</v>
      </c>
      <c r="J11655" t="str">
        <f t="shared" si="1070"/>
        <v>2047/10/11</v>
      </c>
      <c r="K11655" t="str">
        <f t="shared" si="1071"/>
        <v>11</v>
      </c>
      <c r="L11655" t="s">
        <v>1358</v>
      </c>
    </row>
    <row r="11656" spans="1:12" x14ac:dyDescent="0.3">
      <c r="A11656" s="2">
        <v>54024</v>
      </c>
      <c r="B11656" s="3">
        <v>54024</v>
      </c>
      <c r="C11656" s="1">
        <v>54024</v>
      </c>
      <c r="D11656" s="5">
        <f t="shared" si="1068"/>
        <v>54024</v>
      </c>
      <c r="E11656" s="1" t="s">
        <v>56</v>
      </c>
      <c r="F11656" t="str">
        <f t="shared" si="1069"/>
        <v>十二</v>
      </c>
      <c r="G11656" t="s">
        <v>22</v>
      </c>
      <c r="H11656">
        <v>7</v>
      </c>
      <c r="I11656" t="s">
        <v>148</v>
      </c>
      <c r="J11656" t="str">
        <f t="shared" si="1070"/>
        <v>2047/10/12</v>
      </c>
      <c r="K11656" t="str">
        <f t="shared" si="1071"/>
        <v>12</v>
      </c>
      <c r="L11656" t="s">
        <v>1358</v>
      </c>
    </row>
    <row r="11657" spans="1:12" x14ac:dyDescent="0.3">
      <c r="A11657" s="2">
        <v>54025</v>
      </c>
      <c r="B11657" s="3">
        <v>54025</v>
      </c>
      <c r="C11657" s="1">
        <v>54025</v>
      </c>
      <c r="D11657" s="5">
        <f t="shared" si="1068"/>
        <v>54025</v>
      </c>
      <c r="E11657" s="1" t="s">
        <v>50</v>
      </c>
      <c r="F11657" t="str">
        <f t="shared" si="1069"/>
        <v>十三</v>
      </c>
      <c r="G11657" t="s">
        <v>23</v>
      </c>
      <c r="H11657">
        <v>7</v>
      </c>
      <c r="I11657" t="s">
        <v>148</v>
      </c>
      <c r="J11657" t="str">
        <f t="shared" si="1070"/>
        <v>2047/10/13</v>
      </c>
      <c r="K11657" t="str">
        <f t="shared" si="1071"/>
        <v>13</v>
      </c>
      <c r="L11657" t="s">
        <v>1358</v>
      </c>
    </row>
    <row r="11658" spans="1:12" x14ac:dyDescent="0.3">
      <c r="A11658" s="2">
        <v>54026</v>
      </c>
      <c r="B11658" s="3">
        <v>54026</v>
      </c>
      <c r="C11658" s="1">
        <v>54026</v>
      </c>
      <c r="D11658" s="5">
        <f t="shared" si="1068"/>
        <v>54026</v>
      </c>
      <c r="E11658" s="1" t="s">
        <v>52</v>
      </c>
      <c r="F11658" t="str">
        <f t="shared" si="1069"/>
        <v>十四</v>
      </c>
      <c r="G11658" t="s">
        <v>24</v>
      </c>
      <c r="H11658">
        <v>8</v>
      </c>
      <c r="I11658" t="s">
        <v>147</v>
      </c>
      <c r="J11658" t="str">
        <f t="shared" si="1070"/>
        <v>2047/10/14</v>
      </c>
      <c r="K11658" t="str">
        <f t="shared" si="1071"/>
        <v>14</v>
      </c>
      <c r="L11658" t="s">
        <v>1358</v>
      </c>
    </row>
    <row r="11659" spans="1:12" x14ac:dyDescent="0.3">
      <c r="A11659" s="2">
        <v>54027</v>
      </c>
      <c r="B11659" s="3">
        <v>54027</v>
      </c>
      <c r="C11659" s="1">
        <v>54027</v>
      </c>
      <c r="D11659" s="5">
        <f t="shared" si="1068"/>
        <v>54027</v>
      </c>
      <c r="E11659" s="1" t="s">
        <v>1</v>
      </c>
      <c r="F11659" t="str">
        <f t="shared" si="1069"/>
        <v>十五</v>
      </c>
      <c r="G11659" t="s">
        <v>25</v>
      </c>
      <c r="H11659">
        <v>8</v>
      </c>
      <c r="I11659" t="s">
        <v>147</v>
      </c>
      <c r="J11659" t="str">
        <f t="shared" si="1070"/>
        <v>2047/10/15</v>
      </c>
      <c r="K11659" t="str">
        <f t="shared" si="1071"/>
        <v>15</v>
      </c>
      <c r="L11659" t="s">
        <v>1358</v>
      </c>
    </row>
    <row r="11660" spans="1:12" x14ac:dyDescent="0.3">
      <c r="A11660" s="2">
        <v>54028</v>
      </c>
      <c r="B11660" s="3">
        <v>54028</v>
      </c>
      <c r="C11660" s="1">
        <v>54028</v>
      </c>
      <c r="D11660" s="5">
        <f t="shared" si="1068"/>
        <v>54028</v>
      </c>
      <c r="E11660" s="1" t="s">
        <v>53</v>
      </c>
      <c r="F11660" t="str">
        <f t="shared" si="1069"/>
        <v>十六</v>
      </c>
      <c r="G11660" t="s">
        <v>26</v>
      </c>
      <c r="H11660">
        <v>8</v>
      </c>
      <c r="I11660" t="s">
        <v>147</v>
      </c>
      <c r="J11660" t="str">
        <f t="shared" si="1070"/>
        <v>2047/10/16</v>
      </c>
      <c r="K11660" t="str">
        <f t="shared" si="1071"/>
        <v>16</v>
      </c>
      <c r="L11660" t="s">
        <v>1358</v>
      </c>
    </row>
    <row r="11661" spans="1:12" x14ac:dyDescent="0.3">
      <c r="A11661" s="2">
        <v>54029</v>
      </c>
      <c r="B11661" s="3">
        <v>54029</v>
      </c>
      <c r="C11661" s="1">
        <v>54029</v>
      </c>
      <c r="D11661" s="5">
        <f t="shared" si="1068"/>
        <v>54029</v>
      </c>
      <c r="E11661" s="1" t="s">
        <v>54</v>
      </c>
      <c r="F11661" t="str">
        <f t="shared" si="1069"/>
        <v>十七</v>
      </c>
      <c r="G11661" t="s">
        <v>65</v>
      </c>
      <c r="H11661">
        <v>9</v>
      </c>
      <c r="I11661" t="s">
        <v>1384</v>
      </c>
      <c r="J11661" t="str">
        <f t="shared" si="1070"/>
        <v>2047/10/17</v>
      </c>
      <c r="K11661" t="str">
        <f t="shared" si="1071"/>
        <v>17</v>
      </c>
      <c r="L11661" t="s">
        <v>1358</v>
      </c>
    </row>
    <row r="11662" spans="1:12" x14ac:dyDescent="0.3">
      <c r="A11662" s="2">
        <v>54030</v>
      </c>
      <c r="B11662" s="3">
        <v>54030</v>
      </c>
      <c r="C11662" s="1">
        <v>54030</v>
      </c>
      <c r="D11662" s="5">
        <f t="shared" si="1068"/>
        <v>54030</v>
      </c>
      <c r="E11662" s="1" t="s">
        <v>55</v>
      </c>
      <c r="F11662" t="str">
        <f t="shared" si="1069"/>
        <v>十八</v>
      </c>
      <c r="G11662" t="s">
        <v>76</v>
      </c>
      <c r="H11662">
        <v>9</v>
      </c>
      <c r="I11662" t="s">
        <v>1384</v>
      </c>
      <c r="J11662" t="str">
        <f t="shared" si="1070"/>
        <v>2047/10/18</v>
      </c>
      <c r="K11662" t="str">
        <f t="shared" si="1071"/>
        <v>18</v>
      </c>
      <c r="L11662" t="s">
        <v>1358</v>
      </c>
    </row>
    <row r="11663" spans="1:12" x14ac:dyDescent="0.3">
      <c r="A11663" s="2">
        <v>54031</v>
      </c>
      <c r="B11663" s="3">
        <v>54031</v>
      </c>
      <c r="C11663" s="1">
        <v>54031</v>
      </c>
      <c r="D11663" s="5">
        <f t="shared" si="1068"/>
        <v>54031</v>
      </c>
      <c r="E11663" s="1" t="s">
        <v>56</v>
      </c>
      <c r="F11663" t="str">
        <f t="shared" si="1069"/>
        <v>十九</v>
      </c>
      <c r="G11663" t="s">
        <v>66</v>
      </c>
      <c r="H11663">
        <v>9</v>
      </c>
      <c r="I11663" t="s">
        <v>1384</v>
      </c>
      <c r="J11663" t="str">
        <f t="shared" si="1070"/>
        <v>2047/10/19</v>
      </c>
      <c r="K11663" t="str">
        <f t="shared" si="1071"/>
        <v>19</v>
      </c>
      <c r="L11663" t="s">
        <v>1358</v>
      </c>
    </row>
    <row r="11664" spans="1:12" x14ac:dyDescent="0.3">
      <c r="A11664" s="2">
        <v>54032</v>
      </c>
      <c r="B11664" s="3">
        <v>54032</v>
      </c>
      <c r="C11664" s="1">
        <v>54032</v>
      </c>
      <c r="D11664" s="5">
        <f t="shared" si="1068"/>
        <v>54032</v>
      </c>
      <c r="E11664" s="1" t="s">
        <v>50</v>
      </c>
      <c r="F11664" t="str">
        <f t="shared" si="1069"/>
        <v>二十</v>
      </c>
      <c r="G11664" t="s">
        <v>67</v>
      </c>
      <c r="H11664">
        <v>10</v>
      </c>
      <c r="I11664" t="s">
        <v>1384</v>
      </c>
      <c r="J11664" t="str">
        <f t="shared" si="1070"/>
        <v>2047/10/20</v>
      </c>
      <c r="K11664" t="str">
        <f t="shared" si="1071"/>
        <v>20</v>
      </c>
      <c r="L11664" t="s">
        <v>1358</v>
      </c>
    </row>
    <row r="11665" spans="1:12" x14ac:dyDescent="0.3">
      <c r="A11665" s="2">
        <v>54033</v>
      </c>
      <c r="B11665" s="3">
        <v>54033</v>
      </c>
      <c r="C11665" s="1">
        <v>54033</v>
      </c>
      <c r="D11665" s="5">
        <f t="shared" si="1068"/>
        <v>54033</v>
      </c>
      <c r="E11665" s="1" t="s">
        <v>52</v>
      </c>
      <c r="F11665" t="str">
        <f t="shared" si="1069"/>
        <v>廿一</v>
      </c>
      <c r="G11665" t="s">
        <v>68</v>
      </c>
      <c r="J11665" t="str">
        <f t="shared" si="1070"/>
        <v>2047/10/21</v>
      </c>
      <c r="K11665" t="str">
        <f t="shared" si="1071"/>
        <v>21</v>
      </c>
      <c r="L11665" t="s">
        <v>1358</v>
      </c>
    </row>
    <row r="11666" spans="1:12" x14ac:dyDescent="0.3">
      <c r="A11666" s="2">
        <v>54034</v>
      </c>
      <c r="B11666" s="3">
        <v>54034</v>
      </c>
      <c r="C11666" s="1">
        <v>54034</v>
      </c>
      <c r="D11666" s="5">
        <f t="shared" si="1068"/>
        <v>54034</v>
      </c>
      <c r="E11666" s="1" t="s">
        <v>1</v>
      </c>
      <c r="F11666" t="str">
        <f t="shared" si="1069"/>
        <v>廿二</v>
      </c>
      <c r="G11666" t="s">
        <v>69</v>
      </c>
      <c r="H11666">
        <v>1</v>
      </c>
      <c r="I11666" t="s">
        <v>155</v>
      </c>
      <c r="J11666" t="str">
        <f t="shared" si="1070"/>
        <v>2047/10/22</v>
      </c>
      <c r="K11666" t="str">
        <f t="shared" si="1071"/>
        <v>22</v>
      </c>
      <c r="L11666" t="s">
        <v>1358</v>
      </c>
    </row>
    <row r="11667" spans="1:12" x14ac:dyDescent="0.3">
      <c r="A11667" s="2">
        <v>54035</v>
      </c>
      <c r="B11667" s="3">
        <v>54035</v>
      </c>
      <c r="C11667" s="1">
        <v>54035</v>
      </c>
      <c r="D11667" s="5">
        <f t="shared" si="1068"/>
        <v>54035</v>
      </c>
      <c r="E11667" s="1" t="s">
        <v>53</v>
      </c>
      <c r="F11667" t="str">
        <f t="shared" si="1069"/>
        <v>廿三</v>
      </c>
      <c r="G11667" t="s">
        <v>70</v>
      </c>
      <c r="H11667">
        <v>1</v>
      </c>
      <c r="I11667" t="s">
        <v>154</v>
      </c>
      <c r="J11667" t="str">
        <f t="shared" si="1070"/>
        <v>2047/10/23</v>
      </c>
      <c r="K11667" t="str">
        <f t="shared" si="1071"/>
        <v>23</v>
      </c>
      <c r="L11667" t="s">
        <v>1358</v>
      </c>
    </row>
    <row r="11668" spans="1:12" x14ac:dyDescent="0.3">
      <c r="A11668" s="2">
        <v>54036</v>
      </c>
      <c r="B11668" s="3">
        <v>54036</v>
      </c>
      <c r="C11668" s="1">
        <v>54036</v>
      </c>
      <c r="D11668" s="5">
        <f t="shared" si="1068"/>
        <v>54036</v>
      </c>
      <c r="E11668" s="1" t="s">
        <v>54</v>
      </c>
      <c r="F11668" t="str">
        <f t="shared" si="1069"/>
        <v>廿四</v>
      </c>
      <c r="G11668" t="s">
        <v>71</v>
      </c>
      <c r="H11668">
        <v>1</v>
      </c>
      <c r="I11668" t="s">
        <v>154</v>
      </c>
      <c r="J11668" t="str">
        <f t="shared" si="1070"/>
        <v>2047/10/24</v>
      </c>
      <c r="K11668" t="str">
        <f t="shared" si="1071"/>
        <v>24</v>
      </c>
      <c r="L11668" t="s">
        <v>1358</v>
      </c>
    </row>
    <row r="11669" spans="1:12" x14ac:dyDescent="0.3">
      <c r="A11669" s="2">
        <v>54037</v>
      </c>
      <c r="B11669" s="3">
        <v>54037</v>
      </c>
      <c r="C11669" s="1">
        <v>54037</v>
      </c>
      <c r="D11669" s="5">
        <f t="shared" si="1068"/>
        <v>54037</v>
      </c>
      <c r="E11669" s="1" t="s">
        <v>55</v>
      </c>
      <c r="F11669" t="str">
        <f t="shared" si="1069"/>
        <v>廿五</v>
      </c>
      <c r="G11669" t="s">
        <v>72</v>
      </c>
      <c r="H11669">
        <v>1</v>
      </c>
      <c r="I11669" t="s">
        <v>154</v>
      </c>
      <c r="J11669" t="str">
        <f t="shared" si="1070"/>
        <v>2047/10/25</v>
      </c>
      <c r="K11669" t="str">
        <f t="shared" si="1071"/>
        <v>25</v>
      </c>
      <c r="L11669" t="s">
        <v>1358</v>
      </c>
    </row>
    <row r="11670" spans="1:12" x14ac:dyDescent="0.3">
      <c r="A11670" s="2">
        <v>54038</v>
      </c>
      <c r="B11670" s="3">
        <v>54038</v>
      </c>
      <c r="C11670" s="1">
        <v>54038</v>
      </c>
      <c r="D11670" s="5">
        <f t="shared" si="1068"/>
        <v>54038</v>
      </c>
      <c r="E11670" s="1" t="s">
        <v>56</v>
      </c>
      <c r="F11670" t="str">
        <f t="shared" si="1069"/>
        <v>廿六</v>
      </c>
      <c r="G11670" t="s">
        <v>73</v>
      </c>
      <c r="H11670">
        <v>2</v>
      </c>
      <c r="I11670" t="s">
        <v>153</v>
      </c>
      <c r="J11670" t="str">
        <f t="shared" si="1070"/>
        <v>2047/10/26</v>
      </c>
      <c r="K11670" t="str">
        <f t="shared" si="1071"/>
        <v>26</v>
      </c>
      <c r="L11670" t="s">
        <v>1358</v>
      </c>
    </row>
    <row r="11671" spans="1:12" x14ac:dyDescent="0.3">
      <c r="A11671" s="2">
        <v>54039</v>
      </c>
      <c r="B11671" s="3">
        <v>54039</v>
      </c>
      <c r="C11671" s="1">
        <v>54039</v>
      </c>
      <c r="D11671" s="5">
        <f t="shared" si="1068"/>
        <v>54039</v>
      </c>
      <c r="E11671" s="1" t="s">
        <v>50</v>
      </c>
      <c r="F11671" t="str">
        <f t="shared" si="1069"/>
        <v>廿七</v>
      </c>
      <c r="G11671" t="s">
        <v>74</v>
      </c>
      <c r="H11671">
        <v>2</v>
      </c>
      <c r="I11671" t="s">
        <v>153</v>
      </c>
      <c r="J11671" t="str">
        <f t="shared" si="1070"/>
        <v>2047/10/27</v>
      </c>
      <c r="K11671" t="str">
        <f t="shared" si="1071"/>
        <v>27</v>
      </c>
      <c r="L11671" t="s">
        <v>1358</v>
      </c>
    </row>
    <row r="11672" spans="1:12" x14ac:dyDescent="0.3">
      <c r="A11672" s="2">
        <v>54040</v>
      </c>
      <c r="B11672" s="3">
        <v>54040</v>
      </c>
      <c r="C11672" s="1">
        <v>54040</v>
      </c>
      <c r="D11672" s="5">
        <f t="shared" si="1068"/>
        <v>54040</v>
      </c>
      <c r="E11672" s="1" t="s">
        <v>52</v>
      </c>
      <c r="F11672" t="str">
        <f t="shared" si="1069"/>
        <v>廿八</v>
      </c>
      <c r="G11672" t="s">
        <v>77</v>
      </c>
      <c r="H11672">
        <v>2</v>
      </c>
      <c r="I11672" t="s">
        <v>153</v>
      </c>
      <c r="J11672" t="str">
        <f t="shared" si="1070"/>
        <v>2047/10/28</v>
      </c>
      <c r="K11672" t="str">
        <f t="shared" si="1071"/>
        <v>28</v>
      </c>
      <c r="L11672" t="s">
        <v>1358</v>
      </c>
    </row>
    <row r="11673" spans="1:12" x14ac:dyDescent="0.3">
      <c r="A11673" s="2">
        <v>54041</v>
      </c>
      <c r="B11673" s="3">
        <v>54041</v>
      </c>
      <c r="C11673" s="1">
        <v>54041</v>
      </c>
      <c r="D11673" s="5">
        <f t="shared" si="1068"/>
        <v>54041</v>
      </c>
      <c r="E11673" s="1" t="s">
        <v>1</v>
      </c>
      <c r="F11673" t="str">
        <f t="shared" si="1069"/>
        <v>廿九</v>
      </c>
      <c r="G11673" t="s">
        <v>80</v>
      </c>
      <c r="H11673">
        <v>3</v>
      </c>
      <c r="I11673" t="s">
        <v>152</v>
      </c>
      <c r="J11673" t="str">
        <f t="shared" si="1070"/>
        <v>2047/10/29</v>
      </c>
      <c r="K11673" t="str">
        <f t="shared" si="1071"/>
        <v>29</v>
      </c>
      <c r="L11673" t="s">
        <v>1358</v>
      </c>
    </row>
    <row r="11674" spans="1:12" x14ac:dyDescent="0.3">
      <c r="A11674" s="2">
        <v>54042</v>
      </c>
      <c r="B11674" s="3">
        <v>54042</v>
      </c>
      <c r="C11674" s="1">
        <v>54042</v>
      </c>
      <c r="D11674" s="5">
        <f t="shared" si="1068"/>
        <v>54042</v>
      </c>
      <c r="E11674" s="1" t="s">
        <v>53</v>
      </c>
      <c r="F11674" t="str">
        <f t="shared" si="1069"/>
        <v>三十</v>
      </c>
      <c r="G11674" t="s">
        <v>81</v>
      </c>
      <c r="H11674">
        <v>3</v>
      </c>
      <c r="I11674" t="s">
        <v>152</v>
      </c>
      <c r="J11674" t="str">
        <f t="shared" si="1070"/>
        <v>2047/10/30</v>
      </c>
      <c r="K11674" t="str">
        <f t="shared" si="1071"/>
        <v>30</v>
      </c>
      <c r="L11674" t="s">
        <v>1358</v>
      </c>
    </row>
    <row r="11675" spans="1:12" x14ac:dyDescent="0.3">
      <c r="A11675" s="2">
        <v>54043</v>
      </c>
      <c r="B11675" s="3">
        <v>54043</v>
      </c>
      <c r="C11675" s="1">
        <v>54043</v>
      </c>
      <c r="D11675" s="5">
        <f t="shared" si="1068"/>
        <v>54043</v>
      </c>
      <c r="E11675" s="1" t="s">
        <v>54</v>
      </c>
      <c r="F11675" t="str">
        <f t="shared" si="1069"/>
        <v>一</v>
      </c>
      <c r="G11675" t="s">
        <v>82</v>
      </c>
      <c r="H11675">
        <v>3</v>
      </c>
      <c r="I11675" t="s">
        <v>152</v>
      </c>
      <c r="J11675" t="str">
        <f t="shared" si="1070"/>
        <v>2047/11/1</v>
      </c>
      <c r="K11675" t="str">
        <f t="shared" si="1071"/>
        <v>/1</v>
      </c>
      <c r="L11675" t="s">
        <v>1379</v>
      </c>
    </row>
    <row r="11676" spans="1:12" x14ac:dyDescent="0.3">
      <c r="A11676" s="2">
        <v>54044</v>
      </c>
      <c r="B11676" s="3">
        <v>54044</v>
      </c>
      <c r="C11676" s="1">
        <v>54044</v>
      </c>
      <c r="D11676" s="5">
        <f t="shared" si="1068"/>
        <v>54044</v>
      </c>
      <c r="E11676" s="1" t="s">
        <v>55</v>
      </c>
      <c r="F11676" t="str">
        <f t="shared" si="1069"/>
        <v>二</v>
      </c>
      <c r="G11676" t="s">
        <v>83</v>
      </c>
      <c r="H11676">
        <v>4</v>
      </c>
      <c r="I11676" t="s">
        <v>151</v>
      </c>
      <c r="J11676" t="str">
        <f t="shared" si="1070"/>
        <v>2047/11/2</v>
      </c>
      <c r="K11676" t="str">
        <f t="shared" si="1071"/>
        <v>/2</v>
      </c>
      <c r="L11676" t="s">
        <v>1379</v>
      </c>
    </row>
    <row r="11677" spans="1:12" x14ac:dyDescent="0.3">
      <c r="A11677" s="2">
        <v>54045</v>
      </c>
      <c r="B11677" s="3">
        <v>54045</v>
      </c>
      <c r="C11677" s="1">
        <v>54045</v>
      </c>
      <c r="D11677" s="5">
        <f t="shared" si="1068"/>
        <v>54045</v>
      </c>
      <c r="E11677" s="1" t="s">
        <v>56</v>
      </c>
      <c r="F11677" t="str">
        <f t="shared" si="1069"/>
        <v>三</v>
      </c>
      <c r="G11677" t="s">
        <v>84</v>
      </c>
      <c r="H11677">
        <v>4</v>
      </c>
      <c r="I11677" t="s">
        <v>151</v>
      </c>
      <c r="J11677" t="str">
        <f t="shared" si="1070"/>
        <v>2047/11/3</v>
      </c>
      <c r="K11677" t="str">
        <f t="shared" si="1071"/>
        <v>/3</v>
      </c>
      <c r="L11677" t="s">
        <v>1379</v>
      </c>
    </row>
    <row r="11678" spans="1:12" x14ac:dyDescent="0.3">
      <c r="A11678" s="2">
        <v>54046</v>
      </c>
      <c r="B11678" s="3">
        <v>54046</v>
      </c>
      <c r="C11678" s="1">
        <v>54046</v>
      </c>
      <c r="D11678" s="5">
        <f t="shared" si="1068"/>
        <v>54046</v>
      </c>
      <c r="E11678" s="1" t="s">
        <v>50</v>
      </c>
      <c r="F11678" t="str">
        <f t="shared" si="1069"/>
        <v>四</v>
      </c>
      <c r="G11678" t="s">
        <v>85</v>
      </c>
      <c r="H11678">
        <v>4</v>
      </c>
      <c r="I11678" t="s">
        <v>151</v>
      </c>
      <c r="J11678" t="str">
        <f t="shared" si="1070"/>
        <v>2047/11/4</v>
      </c>
      <c r="K11678" t="str">
        <f t="shared" si="1071"/>
        <v>/4</v>
      </c>
      <c r="L11678" t="s">
        <v>1379</v>
      </c>
    </row>
    <row r="11679" spans="1:12" x14ac:dyDescent="0.3">
      <c r="A11679" s="2">
        <v>54047</v>
      </c>
      <c r="B11679" s="3">
        <v>54047</v>
      </c>
      <c r="C11679" s="1">
        <v>54047</v>
      </c>
      <c r="D11679" s="5">
        <f t="shared" si="1068"/>
        <v>54047</v>
      </c>
      <c r="E11679" s="1" t="s">
        <v>52</v>
      </c>
      <c r="F11679" t="str">
        <f t="shared" si="1069"/>
        <v>五</v>
      </c>
      <c r="G11679" t="s">
        <v>86</v>
      </c>
      <c r="H11679">
        <v>5</v>
      </c>
      <c r="I11679" t="s">
        <v>150</v>
      </c>
      <c r="J11679" t="str">
        <f t="shared" si="1070"/>
        <v>2047/11/5</v>
      </c>
      <c r="K11679" t="str">
        <f t="shared" si="1071"/>
        <v>/5</v>
      </c>
      <c r="L11679" t="s">
        <v>1379</v>
      </c>
    </row>
    <row r="11680" spans="1:12" x14ac:dyDescent="0.3">
      <c r="A11680" s="2">
        <v>54048</v>
      </c>
      <c r="B11680" s="3">
        <v>54048</v>
      </c>
      <c r="C11680" s="1">
        <v>54048</v>
      </c>
      <c r="D11680" s="5">
        <f t="shared" si="1068"/>
        <v>54048</v>
      </c>
      <c r="E11680" s="1" t="s">
        <v>1</v>
      </c>
      <c r="F11680" t="str">
        <f t="shared" si="1069"/>
        <v>六</v>
      </c>
      <c r="G11680" t="s">
        <v>87</v>
      </c>
      <c r="H11680">
        <v>5</v>
      </c>
      <c r="I11680" t="s">
        <v>150</v>
      </c>
      <c r="J11680" t="str">
        <f t="shared" si="1070"/>
        <v>2047/11/6</v>
      </c>
      <c r="K11680" t="str">
        <f t="shared" si="1071"/>
        <v>/6</v>
      </c>
      <c r="L11680" t="s">
        <v>1379</v>
      </c>
    </row>
    <row r="11681" spans="1:12" x14ac:dyDescent="0.3">
      <c r="A11681" s="2">
        <v>54049</v>
      </c>
      <c r="B11681" s="3">
        <v>54049</v>
      </c>
      <c r="C11681" s="1">
        <v>54049</v>
      </c>
      <c r="D11681" s="5">
        <f t="shared" si="1068"/>
        <v>54049</v>
      </c>
      <c r="E11681" s="1" t="s">
        <v>53</v>
      </c>
      <c r="F11681" t="str">
        <f t="shared" si="1069"/>
        <v>七</v>
      </c>
      <c r="G11681" t="s">
        <v>88</v>
      </c>
      <c r="H11681">
        <v>5</v>
      </c>
      <c r="I11681" t="s">
        <v>150</v>
      </c>
      <c r="J11681" t="str">
        <f t="shared" si="1070"/>
        <v>2047/11/7</v>
      </c>
      <c r="K11681" t="str">
        <f t="shared" si="1071"/>
        <v>/7</v>
      </c>
      <c r="L11681" t="s">
        <v>1379</v>
      </c>
    </row>
    <row r="11682" spans="1:12" x14ac:dyDescent="0.3">
      <c r="A11682" s="2">
        <v>54050</v>
      </c>
      <c r="B11682" s="3">
        <v>54050</v>
      </c>
      <c r="C11682" s="1">
        <v>54050</v>
      </c>
      <c r="D11682" s="5">
        <f t="shared" si="1068"/>
        <v>54050</v>
      </c>
      <c r="E11682" s="1" t="s">
        <v>54</v>
      </c>
      <c r="F11682" t="str">
        <f t="shared" si="1069"/>
        <v>八</v>
      </c>
      <c r="G11682" t="s">
        <v>89</v>
      </c>
      <c r="H11682">
        <v>6</v>
      </c>
      <c r="I11682" t="s">
        <v>149</v>
      </c>
      <c r="J11682" t="str">
        <f t="shared" si="1070"/>
        <v>2047/11/8</v>
      </c>
      <c r="K11682" t="str">
        <f t="shared" si="1071"/>
        <v>/8</v>
      </c>
      <c r="L11682" t="s">
        <v>1379</v>
      </c>
    </row>
    <row r="11683" spans="1:12" x14ac:dyDescent="0.3">
      <c r="A11683" s="2">
        <v>54051</v>
      </c>
      <c r="B11683" s="3">
        <v>54051</v>
      </c>
      <c r="C11683" s="1">
        <v>54051</v>
      </c>
      <c r="D11683" s="5">
        <f t="shared" si="1068"/>
        <v>54051</v>
      </c>
      <c r="E11683" s="1" t="s">
        <v>55</v>
      </c>
      <c r="F11683" t="str">
        <f t="shared" si="1069"/>
        <v>九</v>
      </c>
      <c r="G11683" t="s">
        <v>90</v>
      </c>
      <c r="H11683">
        <v>6</v>
      </c>
      <c r="I11683" t="s">
        <v>149</v>
      </c>
      <c r="J11683" t="str">
        <f t="shared" si="1070"/>
        <v>2047/11/9</v>
      </c>
      <c r="K11683" t="str">
        <f t="shared" si="1071"/>
        <v>/9</v>
      </c>
      <c r="L11683" t="s">
        <v>1379</v>
      </c>
    </row>
    <row r="11684" spans="1:12" x14ac:dyDescent="0.3">
      <c r="A11684" s="2">
        <v>54052</v>
      </c>
      <c r="B11684" s="3">
        <v>54052</v>
      </c>
      <c r="C11684" s="1">
        <v>54052</v>
      </c>
      <c r="D11684" s="5">
        <f t="shared" si="1068"/>
        <v>54052</v>
      </c>
      <c r="E11684" s="1" t="s">
        <v>56</v>
      </c>
      <c r="F11684" t="str">
        <f t="shared" si="1069"/>
        <v>十</v>
      </c>
      <c r="G11684" t="s">
        <v>12</v>
      </c>
      <c r="H11684">
        <v>6</v>
      </c>
      <c r="I11684" t="s">
        <v>149</v>
      </c>
      <c r="J11684" t="str">
        <f t="shared" si="1070"/>
        <v>2047/11/10</v>
      </c>
      <c r="K11684" t="str">
        <f t="shared" si="1071"/>
        <v>10</v>
      </c>
      <c r="L11684" t="s">
        <v>1379</v>
      </c>
    </row>
    <row r="11685" spans="1:12" x14ac:dyDescent="0.3">
      <c r="A11685" s="2">
        <v>54053</v>
      </c>
      <c r="B11685" s="3">
        <v>54053</v>
      </c>
      <c r="C11685" s="1">
        <v>54053</v>
      </c>
      <c r="D11685" s="5">
        <f t="shared" si="1068"/>
        <v>54053</v>
      </c>
      <c r="E11685" s="1" t="s">
        <v>50</v>
      </c>
      <c r="F11685" t="str">
        <f t="shared" si="1069"/>
        <v>十一</v>
      </c>
      <c r="G11685" t="s">
        <v>91</v>
      </c>
      <c r="H11685">
        <v>7</v>
      </c>
      <c r="I11685" t="s">
        <v>148</v>
      </c>
      <c r="J11685" t="str">
        <f t="shared" si="1070"/>
        <v>2047/11/11</v>
      </c>
      <c r="K11685" t="str">
        <f t="shared" si="1071"/>
        <v>11</v>
      </c>
      <c r="L11685" t="s">
        <v>1379</v>
      </c>
    </row>
    <row r="11686" spans="1:12" x14ac:dyDescent="0.3">
      <c r="A11686" s="2">
        <v>54054</v>
      </c>
      <c r="B11686" s="3">
        <v>54054</v>
      </c>
      <c r="C11686" s="1">
        <v>54054</v>
      </c>
      <c r="D11686" s="5">
        <f t="shared" si="1068"/>
        <v>54054</v>
      </c>
      <c r="E11686" s="1" t="s">
        <v>52</v>
      </c>
      <c r="F11686" t="str">
        <f t="shared" si="1069"/>
        <v>十二</v>
      </c>
      <c r="G11686" t="s">
        <v>92</v>
      </c>
      <c r="H11686">
        <v>7</v>
      </c>
      <c r="I11686" t="s">
        <v>148</v>
      </c>
      <c r="J11686" t="str">
        <f t="shared" si="1070"/>
        <v>2047/11/12</v>
      </c>
      <c r="K11686" t="str">
        <f t="shared" si="1071"/>
        <v>12</v>
      </c>
      <c r="L11686" t="s">
        <v>1379</v>
      </c>
    </row>
    <row r="11687" spans="1:12" x14ac:dyDescent="0.3">
      <c r="A11687" s="2">
        <v>54055</v>
      </c>
      <c r="B11687" s="3">
        <v>54055</v>
      </c>
      <c r="C11687" s="1">
        <v>54055</v>
      </c>
      <c r="D11687" s="5">
        <f t="shared" si="1068"/>
        <v>54055</v>
      </c>
      <c r="E11687" s="1" t="s">
        <v>1</v>
      </c>
      <c r="F11687" t="str">
        <f t="shared" si="1069"/>
        <v>十三</v>
      </c>
      <c r="G11687" t="s">
        <v>93</v>
      </c>
      <c r="H11687">
        <v>7</v>
      </c>
      <c r="I11687" t="s">
        <v>148</v>
      </c>
      <c r="J11687" t="str">
        <f t="shared" si="1070"/>
        <v>2047/11/13</v>
      </c>
      <c r="K11687" t="str">
        <f t="shared" si="1071"/>
        <v>13</v>
      </c>
      <c r="L11687" t="s">
        <v>1379</v>
      </c>
    </row>
    <row r="11688" spans="1:12" x14ac:dyDescent="0.3">
      <c r="A11688" s="2">
        <v>54056</v>
      </c>
      <c r="B11688" s="3">
        <v>54056</v>
      </c>
      <c r="C11688" s="1">
        <v>54056</v>
      </c>
      <c r="D11688" s="5">
        <f t="shared" si="1068"/>
        <v>54056</v>
      </c>
      <c r="E11688" s="1" t="s">
        <v>53</v>
      </c>
      <c r="F11688" t="str">
        <f t="shared" si="1069"/>
        <v>十四</v>
      </c>
      <c r="G11688" t="s">
        <v>94</v>
      </c>
      <c r="H11688">
        <v>8</v>
      </c>
      <c r="I11688" t="s">
        <v>147</v>
      </c>
      <c r="J11688" t="str">
        <f t="shared" si="1070"/>
        <v>2047/11/14</v>
      </c>
      <c r="K11688" t="str">
        <f t="shared" si="1071"/>
        <v>14</v>
      </c>
      <c r="L11688" t="s">
        <v>1379</v>
      </c>
    </row>
    <row r="11689" spans="1:12" x14ac:dyDescent="0.3">
      <c r="A11689" s="2">
        <v>54057</v>
      </c>
      <c r="B11689" s="3">
        <v>54057</v>
      </c>
      <c r="C11689" s="1">
        <v>54057</v>
      </c>
      <c r="D11689" s="5">
        <f t="shared" si="1068"/>
        <v>54057</v>
      </c>
      <c r="E11689" s="1" t="s">
        <v>54</v>
      </c>
      <c r="F11689" t="str">
        <f t="shared" si="1069"/>
        <v>十五</v>
      </c>
      <c r="G11689" t="s">
        <v>95</v>
      </c>
      <c r="H11689">
        <v>8</v>
      </c>
      <c r="I11689" t="s">
        <v>147</v>
      </c>
      <c r="J11689" t="str">
        <f t="shared" si="1070"/>
        <v>2047/11/15</v>
      </c>
      <c r="K11689" t="str">
        <f t="shared" si="1071"/>
        <v>15</v>
      </c>
      <c r="L11689" t="s">
        <v>1379</v>
      </c>
    </row>
    <row r="11690" spans="1:12" x14ac:dyDescent="0.3">
      <c r="A11690" s="2">
        <v>54058</v>
      </c>
      <c r="B11690" s="3">
        <v>54058</v>
      </c>
      <c r="C11690" s="1">
        <v>54058</v>
      </c>
      <c r="D11690" s="5">
        <f t="shared" si="1068"/>
        <v>54058</v>
      </c>
      <c r="E11690" s="1" t="s">
        <v>55</v>
      </c>
      <c r="F11690" t="str">
        <f t="shared" si="1069"/>
        <v>十六</v>
      </c>
      <c r="G11690" t="s">
        <v>96</v>
      </c>
      <c r="H11690">
        <v>8</v>
      </c>
      <c r="I11690" t="s">
        <v>147</v>
      </c>
      <c r="J11690" t="str">
        <f t="shared" si="1070"/>
        <v>2047/11/16</v>
      </c>
      <c r="K11690" t="str">
        <f t="shared" si="1071"/>
        <v>16</v>
      </c>
      <c r="L11690" t="s">
        <v>1379</v>
      </c>
    </row>
    <row r="11691" spans="1:12" x14ac:dyDescent="0.3">
      <c r="A11691" s="2">
        <v>54059</v>
      </c>
      <c r="B11691" s="3">
        <v>54059</v>
      </c>
      <c r="C11691" s="1">
        <v>54059</v>
      </c>
      <c r="D11691" s="5">
        <f t="shared" si="1068"/>
        <v>54059</v>
      </c>
      <c r="E11691" s="1" t="s">
        <v>56</v>
      </c>
      <c r="F11691" t="str">
        <f t="shared" si="1069"/>
        <v>十七</v>
      </c>
      <c r="G11691" t="s">
        <v>97</v>
      </c>
      <c r="H11691">
        <v>9</v>
      </c>
      <c r="I11691" t="s">
        <v>1384</v>
      </c>
      <c r="J11691" t="str">
        <f t="shared" si="1070"/>
        <v>2047/11/17</v>
      </c>
      <c r="K11691" t="str">
        <f t="shared" si="1071"/>
        <v>17</v>
      </c>
      <c r="L11691" t="s">
        <v>1379</v>
      </c>
    </row>
    <row r="11692" spans="1:12" x14ac:dyDescent="0.3">
      <c r="A11692" s="2">
        <v>54060</v>
      </c>
      <c r="B11692" s="3">
        <v>54060</v>
      </c>
      <c r="C11692" s="1">
        <v>54060</v>
      </c>
      <c r="D11692" s="5">
        <f t="shared" si="1068"/>
        <v>54060</v>
      </c>
      <c r="E11692" s="1" t="s">
        <v>50</v>
      </c>
      <c r="F11692" t="str">
        <f t="shared" si="1069"/>
        <v>十八</v>
      </c>
      <c r="G11692" t="s">
        <v>98</v>
      </c>
      <c r="H11692">
        <v>9</v>
      </c>
      <c r="I11692" t="s">
        <v>1384</v>
      </c>
      <c r="J11692" t="str">
        <f t="shared" si="1070"/>
        <v>2047/11/18</v>
      </c>
      <c r="K11692" t="str">
        <f t="shared" si="1071"/>
        <v>18</v>
      </c>
      <c r="L11692" t="s">
        <v>1379</v>
      </c>
    </row>
    <row r="11693" spans="1:12" x14ac:dyDescent="0.3">
      <c r="A11693" s="2">
        <v>54061</v>
      </c>
      <c r="B11693" s="3">
        <v>54061</v>
      </c>
      <c r="C11693" s="1">
        <v>54061</v>
      </c>
      <c r="D11693" s="5">
        <f t="shared" si="1068"/>
        <v>54061</v>
      </c>
      <c r="E11693" s="1" t="s">
        <v>52</v>
      </c>
      <c r="F11693" t="str">
        <f t="shared" si="1069"/>
        <v>十九</v>
      </c>
      <c r="G11693" t="s">
        <v>99</v>
      </c>
      <c r="H11693">
        <v>9</v>
      </c>
      <c r="I11693" t="s">
        <v>1384</v>
      </c>
      <c r="J11693" t="str">
        <f t="shared" si="1070"/>
        <v>2047/11/19</v>
      </c>
      <c r="K11693" t="str">
        <f t="shared" si="1071"/>
        <v>19</v>
      </c>
      <c r="L11693" t="s">
        <v>1379</v>
      </c>
    </row>
    <row r="11694" spans="1:12" x14ac:dyDescent="0.3">
      <c r="A11694" s="2">
        <v>54062</v>
      </c>
      <c r="B11694" s="3">
        <v>54062</v>
      </c>
      <c r="C11694" s="1">
        <v>54062</v>
      </c>
      <c r="D11694" s="5">
        <f t="shared" si="1068"/>
        <v>54062</v>
      </c>
      <c r="E11694" s="1" t="s">
        <v>1</v>
      </c>
      <c r="F11694" t="str">
        <f t="shared" si="1069"/>
        <v>二十</v>
      </c>
      <c r="G11694" t="s">
        <v>100</v>
      </c>
      <c r="H11694">
        <v>10</v>
      </c>
      <c r="I11694" t="s">
        <v>1384</v>
      </c>
      <c r="J11694" t="str">
        <f t="shared" si="1070"/>
        <v>2047/11/20</v>
      </c>
      <c r="K11694" t="str">
        <f t="shared" si="1071"/>
        <v>20</v>
      </c>
      <c r="L11694" t="s">
        <v>1379</v>
      </c>
    </row>
    <row r="11695" spans="1:12" x14ac:dyDescent="0.3">
      <c r="A11695" s="2">
        <v>54063</v>
      </c>
      <c r="B11695" s="3">
        <v>54063</v>
      </c>
      <c r="C11695" s="1">
        <v>54063</v>
      </c>
      <c r="D11695" s="5">
        <f t="shared" si="1068"/>
        <v>54063</v>
      </c>
      <c r="E11695" s="1" t="s">
        <v>53</v>
      </c>
      <c r="F11695" t="str">
        <f t="shared" si="1069"/>
        <v>廿一</v>
      </c>
      <c r="G11695" t="s">
        <v>101</v>
      </c>
      <c r="J11695" t="str">
        <f t="shared" si="1070"/>
        <v>2047/11/21</v>
      </c>
      <c r="K11695" t="str">
        <f t="shared" si="1071"/>
        <v>21</v>
      </c>
      <c r="L11695" t="s">
        <v>1379</v>
      </c>
    </row>
    <row r="11696" spans="1:12" x14ac:dyDescent="0.3">
      <c r="A11696" s="2">
        <v>54064</v>
      </c>
      <c r="B11696" s="3">
        <v>54064</v>
      </c>
      <c r="C11696" s="1">
        <v>54064</v>
      </c>
      <c r="D11696" s="5">
        <f t="shared" si="1068"/>
        <v>54064</v>
      </c>
      <c r="E11696" s="1" t="s">
        <v>54</v>
      </c>
      <c r="F11696" t="str">
        <f t="shared" si="1069"/>
        <v>廿二</v>
      </c>
      <c r="G11696" t="s">
        <v>102</v>
      </c>
      <c r="H11696">
        <v>1</v>
      </c>
      <c r="I11696" t="s">
        <v>154</v>
      </c>
      <c r="J11696" t="str">
        <f t="shared" si="1070"/>
        <v>2047/11/22</v>
      </c>
      <c r="K11696" t="str">
        <f t="shared" si="1071"/>
        <v>22</v>
      </c>
      <c r="L11696" t="s">
        <v>1379</v>
      </c>
    </row>
    <row r="11697" spans="1:12" x14ac:dyDescent="0.3">
      <c r="A11697" s="2">
        <v>54065</v>
      </c>
      <c r="B11697" s="3">
        <v>54065</v>
      </c>
      <c r="C11697" s="1">
        <v>54065</v>
      </c>
      <c r="D11697" s="5">
        <f t="shared" si="1068"/>
        <v>54065</v>
      </c>
      <c r="E11697" s="1" t="s">
        <v>55</v>
      </c>
      <c r="F11697" t="str">
        <f t="shared" si="1069"/>
        <v>廿三</v>
      </c>
      <c r="G11697" t="s">
        <v>103</v>
      </c>
      <c r="H11697">
        <v>1</v>
      </c>
      <c r="I11697" t="s">
        <v>154</v>
      </c>
      <c r="J11697" t="str">
        <f t="shared" si="1070"/>
        <v>2047/11/23</v>
      </c>
      <c r="K11697" t="str">
        <f t="shared" si="1071"/>
        <v>23</v>
      </c>
      <c r="L11697" t="s">
        <v>1379</v>
      </c>
    </row>
    <row r="11698" spans="1:12" x14ac:dyDescent="0.3">
      <c r="A11698" s="2">
        <v>54066</v>
      </c>
      <c r="B11698" s="3">
        <v>54066</v>
      </c>
      <c r="C11698" s="1">
        <v>54066</v>
      </c>
      <c r="D11698" s="5">
        <f t="shared" si="1068"/>
        <v>54066</v>
      </c>
      <c r="E11698" s="1" t="s">
        <v>56</v>
      </c>
      <c r="F11698" t="str">
        <f t="shared" si="1069"/>
        <v>廿四</v>
      </c>
      <c r="G11698" t="s">
        <v>117</v>
      </c>
      <c r="H11698">
        <v>1</v>
      </c>
      <c r="I11698" t="s">
        <v>154</v>
      </c>
      <c r="J11698" t="str">
        <f t="shared" si="1070"/>
        <v>2047/11/24</v>
      </c>
      <c r="K11698" t="str">
        <f t="shared" si="1071"/>
        <v>24</v>
      </c>
      <c r="L11698" t="s">
        <v>1379</v>
      </c>
    </row>
    <row r="11699" spans="1:12" x14ac:dyDescent="0.3">
      <c r="A11699" s="2">
        <v>54067</v>
      </c>
      <c r="B11699" s="3">
        <v>54067</v>
      </c>
      <c r="C11699" s="1">
        <v>54067</v>
      </c>
      <c r="D11699" s="5">
        <f t="shared" si="1068"/>
        <v>54067</v>
      </c>
      <c r="E11699" s="1" t="s">
        <v>50</v>
      </c>
      <c r="F11699" t="str">
        <f t="shared" si="1069"/>
        <v>廿五</v>
      </c>
      <c r="G11699" t="s">
        <v>118</v>
      </c>
      <c r="H11699">
        <v>1</v>
      </c>
      <c r="I11699" t="s">
        <v>153</v>
      </c>
      <c r="J11699" t="str">
        <f t="shared" si="1070"/>
        <v>2047/11/25</v>
      </c>
      <c r="K11699" t="str">
        <f t="shared" si="1071"/>
        <v>25</v>
      </c>
      <c r="L11699" t="s">
        <v>1379</v>
      </c>
    </row>
    <row r="11700" spans="1:12" x14ac:dyDescent="0.3">
      <c r="A11700" s="2">
        <v>54068</v>
      </c>
      <c r="B11700" s="3">
        <v>54068</v>
      </c>
      <c r="C11700" s="1">
        <v>54068</v>
      </c>
      <c r="D11700" s="5">
        <f t="shared" si="1068"/>
        <v>54068</v>
      </c>
      <c r="E11700" s="1" t="s">
        <v>52</v>
      </c>
      <c r="F11700" t="str">
        <f t="shared" si="1069"/>
        <v>廿六</v>
      </c>
      <c r="G11700" t="s">
        <v>119</v>
      </c>
      <c r="H11700">
        <v>2</v>
      </c>
      <c r="I11700" t="s">
        <v>153</v>
      </c>
      <c r="J11700" t="str">
        <f t="shared" si="1070"/>
        <v>2047/11/26</v>
      </c>
      <c r="K11700" t="str">
        <f t="shared" si="1071"/>
        <v>26</v>
      </c>
      <c r="L11700" t="s">
        <v>1379</v>
      </c>
    </row>
    <row r="11701" spans="1:12" x14ac:dyDescent="0.3">
      <c r="A11701" s="2">
        <v>54069</v>
      </c>
      <c r="B11701" s="3">
        <v>54069</v>
      </c>
      <c r="C11701" s="1">
        <v>54069</v>
      </c>
      <c r="D11701" s="5">
        <f t="shared" si="1068"/>
        <v>54069</v>
      </c>
      <c r="E11701" s="1" t="s">
        <v>1</v>
      </c>
      <c r="F11701" t="str">
        <f t="shared" si="1069"/>
        <v>廿七</v>
      </c>
      <c r="G11701" t="s">
        <v>120</v>
      </c>
      <c r="H11701">
        <v>2</v>
      </c>
      <c r="I11701" t="s">
        <v>153</v>
      </c>
      <c r="J11701" t="str">
        <f t="shared" si="1070"/>
        <v>2047/11/27</v>
      </c>
      <c r="K11701" t="str">
        <f t="shared" si="1071"/>
        <v>27</v>
      </c>
      <c r="L11701" t="s">
        <v>1379</v>
      </c>
    </row>
    <row r="11702" spans="1:12" x14ac:dyDescent="0.3">
      <c r="A11702" s="2">
        <v>54070</v>
      </c>
      <c r="B11702" s="3">
        <v>54070</v>
      </c>
      <c r="C11702" s="1">
        <v>54070</v>
      </c>
      <c r="D11702" s="5">
        <f t="shared" si="1068"/>
        <v>54070</v>
      </c>
      <c r="E11702" s="1" t="s">
        <v>53</v>
      </c>
      <c r="F11702" t="str">
        <f t="shared" si="1069"/>
        <v>廿八</v>
      </c>
      <c r="G11702" t="s">
        <v>57</v>
      </c>
      <c r="H11702">
        <v>2</v>
      </c>
      <c r="I11702" t="s">
        <v>152</v>
      </c>
      <c r="J11702" t="str">
        <f t="shared" si="1070"/>
        <v>2047/11/28</v>
      </c>
      <c r="K11702" t="str">
        <f t="shared" si="1071"/>
        <v>28</v>
      </c>
      <c r="L11702" t="s">
        <v>1379</v>
      </c>
    </row>
    <row r="11703" spans="1:12" x14ac:dyDescent="0.3">
      <c r="A11703" s="2">
        <v>54071</v>
      </c>
      <c r="B11703" s="3">
        <v>54071</v>
      </c>
      <c r="C11703" s="1">
        <v>54071</v>
      </c>
      <c r="D11703" s="5">
        <f t="shared" si="1068"/>
        <v>54071</v>
      </c>
      <c r="E11703" s="1" t="s">
        <v>54</v>
      </c>
      <c r="F11703" t="str">
        <f t="shared" si="1069"/>
        <v>廿九</v>
      </c>
      <c r="G11703" t="s">
        <v>59</v>
      </c>
      <c r="H11703">
        <v>3</v>
      </c>
      <c r="I11703" t="s">
        <v>152</v>
      </c>
      <c r="J11703" t="str">
        <f t="shared" si="1070"/>
        <v>2047/11/29</v>
      </c>
      <c r="K11703" t="str">
        <f t="shared" si="1071"/>
        <v>29</v>
      </c>
      <c r="L11703" t="s">
        <v>1379</v>
      </c>
    </row>
    <row r="11704" spans="1:12" x14ac:dyDescent="0.3">
      <c r="A11704" s="2">
        <v>54072</v>
      </c>
      <c r="B11704" s="3">
        <v>54072</v>
      </c>
      <c r="C11704" s="1">
        <v>54072</v>
      </c>
      <c r="D11704" s="5">
        <f t="shared" si="1068"/>
        <v>54072</v>
      </c>
      <c r="E11704" s="1" t="s">
        <v>55</v>
      </c>
      <c r="F11704" t="str">
        <f t="shared" si="1069"/>
        <v>一</v>
      </c>
      <c r="G11704" t="s">
        <v>60</v>
      </c>
      <c r="H11704">
        <v>3</v>
      </c>
      <c r="I11704" t="s">
        <v>152</v>
      </c>
      <c r="J11704" t="str">
        <f t="shared" si="1070"/>
        <v>2047/12/1</v>
      </c>
      <c r="K11704" t="str">
        <f t="shared" si="1071"/>
        <v>/1</v>
      </c>
      <c r="L11704" t="s">
        <v>1360</v>
      </c>
    </row>
    <row r="11705" spans="1:12" x14ac:dyDescent="0.3">
      <c r="A11705" s="2">
        <v>54073</v>
      </c>
      <c r="B11705" s="3">
        <v>54073</v>
      </c>
      <c r="C11705" s="1">
        <v>54073</v>
      </c>
      <c r="D11705" s="5">
        <f t="shared" si="1068"/>
        <v>54073</v>
      </c>
      <c r="E11705" s="1" t="s">
        <v>56</v>
      </c>
      <c r="F11705" t="str">
        <f t="shared" si="1069"/>
        <v>二</v>
      </c>
      <c r="G11705" t="s">
        <v>61</v>
      </c>
      <c r="H11705">
        <v>3</v>
      </c>
      <c r="I11705" t="s">
        <v>151</v>
      </c>
      <c r="J11705" t="str">
        <f t="shared" si="1070"/>
        <v>2047/12/2</v>
      </c>
      <c r="K11705" t="str">
        <f t="shared" si="1071"/>
        <v>/2</v>
      </c>
      <c r="L11705" t="s">
        <v>1360</v>
      </c>
    </row>
    <row r="11706" spans="1:12" x14ac:dyDescent="0.3">
      <c r="A11706" s="2">
        <v>54074</v>
      </c>
      <c r="B11706" s="3">
        <v>54074</v>
      </c>
      <c r="C11706" s="1">
        <v>54074</v>
      </c>
      <c r="D11706" s="5">
        <f t="shared" si="1068"/>
        <v>54074</v>
      </c>
      <c r="E11706" s="1" t="s">
        <v>50</v>
      </c>
      <c r="F11706" t="str">
        <f t="shared" si="1069"/>
        <v>三</v>
      </c>
      <c r="G11706" t="s">
        <v>62</v>
      </c>
      <c r="H11706">
        <v>4</v>
      </c>
      <c r="I11706" t="s">
        <v>151</v>
      </c>
      <c r="J11706" t="str">
        <f t="shared" si="1070"/>
        <v>2047/12/3</v>
      </c>
      <c r="K11706" t="str">
        <f t="shared" si="1071"/>
        <v>/3</v>
      </c>
      <c r="L11706" t="s">
        <v>1360</v>
      </c>
    </row>
    <row r="11707" spans="1:12" x14ac:dyDescent="0.3">
      <c r="A11707" s="2">
        <v>54075</v>
      </c>
      <c r="B11707" s="3">
        <v>54075</v>
      </c>
      <c r="C11707" s="1">
        <v>54075</v>
      </c>
      <c r="D11707" s="5">
        <f t="shared" si="1068"/>
        <v>54075</v>
      </c>
      <c r="E11707" s="1" t="s">
        <v>52</v>
      </c>
      <c r="F11707" t="str">
        <f t="shared" si="1069"/>
        <v>四</v>
      </c>
      <c r="G11707" t="s">
        <v>63</v>
      </c>
      <c r="H11707">
        <v>4</v>
      </c>
      <c r="I11707" t="s">
        <v>151</v>
      </c>
      <c r="J11707" t="str">
        <f t="shared" si="1070"/>
        <v>2047/12/4</v>
      </c>
      <c r="K11707" t="str">
        <f t="shared" si="1071"/>
        <v>/4</v>
      </c>
      <c r="L11707" t="s">
        <v>1360</v>
      </c>
    </row>
    <row r="11708" spans="1:12" x14ac:dyDescent="0.3">
      <c r="A11708" s="2">
        <v>54076</v>
      </c>
      <c r="B11708" s="3">
        <v>54076</v>
      </c>
      <c r="C11708" s="1">
        <v>54076</v>
      </c>
      <c r="D11708" s="5">
        <f t="shared" si="1068"/>
        <v>54076</v>
      </c>
      <c r="E11708" s="1" t="s">
        <v>1</v>
      </c>
      <c r="F11708" t="str">
        <f t="shared" si="1069"/>
        <v>五</v>
      </c>
      <c r="G11708" t="s">
        <v>64</v>
      </c>
      <c r="H11708">
        <v>4</v>
      </c>
      <c r="I11708" t="s">
        <v>150</v>
      </c>
      <c r="J11708" t="str">
        <f t="shared" si="1070"/>
        <v>2047/12/5</v>
      </c>
      <c r="K11708" t="str">
        <f t="shared" si="1071"/>
        <v>/5</v>
      </c>
      <c r="L11708" t="s">
        <v>1360</v>
      </c>
    </row>
    <row r="11709" spans="1:12" x14ac:dyDescent="0.3">
      <c r="A11709" s="2">
        <v>54077</v>
      </c>
      <c r="B11709" s="3">
        <v>54077</v>
      </c>
      <c r="C11709" s="1">
        <v>54077</v>
      </c>
      <c r="D11709" s="5">
        <f t="shared" si="1068"/>
        <v>54077</v>
      </c>
      <c r="E11709" s="1" t="s">
        <v>53</v>
      </c>
      <c r="F11709" t="str">
        <f t="shared" si="1069"/>
        <v>六</v>
      </c>
      <c r="G11709" t="s">
        <v>16</v>
      </c>
      <c r="H11709">
        <v>5</v>
      </c>
      <c r="I11709" t="s">
        <v>150</v>
      </c>
      <c r="J11709" t="str">
        <f t="shared" si="1070"/>
        <v>2047/12/6</v>
      </c>
      <c r="K11709" t="str">
        <f t="shared" si="1071"/>
        <v>/6</v>
      </c>
      <c r="L11709" t="s">
        <v>1360</v>
      </c>
    </row>
    <row r="11710" spans="1:12" x14ac:dyDescent="0.3">
      <c r="A11710" s="2">
        <v>54078</v>
      </c>
      <c r="B11710" s="3">
        <v>54078</v>
      </c>
      <c r="C11710" s="1">
        <v>54078</v>
      </c>
      <c r="D11710" s="5">
        <f t="shared" si="1068"/>
        <v>54078</v>
      </c>
      <c r="E11710" s="1" t="s">
        <v>54</v>
      </c>
      <c r="F11710" t="str">
        <f t="shared" si="1069"/>
        <v>七</v>
      </c>
      <c r="G11710" t="s">
        <v>17</v>
      </c>
      <c r="H11710">
        <v>5</v>
      </c>
      <c r="I11710" t="s">
        <v>150</v>
      </c>
      <c r="J11710" t="str">
        <f t="shared" si="1070"/>
        <v>2047/12/7</v>
      </c>
      <c r="K11710" t="str">
        <f t="shared" si="1071"/>
        <v>/7</v>
      </c>
      <c r="L11710" t="s">
        <v>1360</v>
      </c>
    </row>
    <row r="11711" spans="1:12" x14ac:dyDescent="0.3">
      <c r="A11711" s="2">
        <v>54079</v>
      </c>
      <c r="B11711" s="3">
        <v>54079</v>
      </c>
      <c r="C11711" s="1">
        <v>54079</v>
      </c>
      <c r="D11711" s="5">
        <f t="shared" si="1068"/>
        <v>54079</v>
      </c>
      <c r="E11711" s="1" t="s">
        <v>55</v>
      </c>
      <c r="F11711" t="str">
        <f t="shared" si="1069"/>
        <v>八</v>
      </c>
      <c r="G11711" t="s">
        <v>18</v>
      </c>
      <c r="H11711">
        <v>5</v>
      </c>
      <c r="I11711" t="s">
        <v>149</v>
      </c>
      <c r="J11711" t="str">
        <f t="shared" si="1070"/>
        <v>2047/12/8</v>
      </c>
      <c r="K11711" t="str">
        <f t="shared" si="1071"/>
        <v>/8</v>
      </c>
      <c r="L11711" t="s">
        <v>1360</v>
      </c>
    </row>
    <row r="11712" spans="1:12" x14ac:dyDescent="0.3">
      <c r="A11712" s="2">
        <v>54080</v>
      </c>
      <c r="B11712" s="3">
        <v>54080</v>
      </c>
      <c r="C11712" s="1">
        <v>54080</v>
      </c>
      <c r="D11712" s="5">
        <f t="shared" si="1068"/>
        <v>54080</v>
      </c>
      <c r="E11712" s="1" t="s">
        <v>56</v>
      </c>
      <c r="F11712" t="str">
        <f t="shared" si="1069"/>
        <v>九</v>
      </c>
      <c r="G11712" t="s">
        <v>75</v>
      </c>
      <c r="H11712">
        <v>6</v>
      </c>
      <c r="I11712" t="s">
        <v>149</v>
      </c>
      <c r="J11712" t="str">
        <f t="shared" si="1070"/>
        <v>2047/12/9</v>
      </c>
      <c r="K11712" t="str">
        <f t="shared" si="1071"/>
        <v>/9</v>
      </c>
      <c r="L11712" t="s">
        <v>1360</v>
      </c>
    </row>
    <row r="11713" spans="1:12" x14ac:dyDescent="0.3">
      <c r="A11713" s="2">
        <v>54081</v>
      </c>
      <c r="B11713" s="3">
        <v>54081</v>
      </c>
      <c r="C11713" s="1">
        <v>54081</v>
      </c>
      <c r="D11713" s="5">
        <f t="shared" si="1068"/>
        <v>54081</v>
      </c>
      <c r="E11713" s="1" t="s">
        <v>50</v>
      </c>
      <c r="F11713" t="str">
        <f t="shared" si="1069"/>
        <v>十</v>
      </c>
      <c r="G11713" t="s">
        <v>19</v>
      </c>
      <c r="H11713">
        <v>6</v>
      </c>
      <c r="I11713" t="s">
        <v>149</v>
      </c>
      <c r="J11713" t="str">
        <f t="shared" si="1070"/>
        <v>2047/12/10</v>
      </c>
      <c r="K11713" t="str">
        <f t="shared" si="1071"/>
        <v>10</v>
      </c>
      <c r="L11713" t="s">
        <v>1360</v>
      </c>
    </row>
    <row r="11714" spans="1:12" x14ac:dyDescent="0.3">
      <c r="A11714" s="2">
        <v>54082</v>
      </c>
      <c r="B11714" s="3">
        <v>54082</v>
      </c>
      <c r="C11714" s="1">
        <v>54082</v>
      </c>
      <c r="D11714" s="5">
        <f t="shared" ref="D11714:D11777" si="1072">A11714</f>
        <v>54082</v>
      </c>
      <c r="E11714" s="1" t="s">
        <v>52</v>
      </c>
      <c r="F11714" t="str">
        <f t="shared" ref="F11714:F11777" si="1073">INDEX(음력한자,MATCH(K11714,매치,0))</f>
        <v>十一</v>
      </c>
      <c r="G11714" t="s">
        <v>20</v>
      </c>
      <c r="H11714">
        <v>6</v>
      </c>
      <c r="I11714" t="s">
        <v>148</v>
      </c>
      <c r="J11714" t="str">
        <f t="shared" ref="J11714:J11777" si="1074">suntolun(YEAR(D11714),MONTH(D11714),DAY(D11714))</f>
        <v>2047/12/11</v>
      </c>
      <c r="K11714" t="str">
        <f t="shared" ref="K11714:K11777" si="1075">RIGHT(J11714,2)</f>
        <v>11</v>
      </c>
      <c r="L11714" t="s">
        <v>1360</v>
      </c>
    </row>
    <row r="11715" spans="1:12" x14ac:dyDescent="0.3">
      <c r="A11715" s="2">
        <v>54083</v>
      </c>
      <c r="B11715" s="3">
        <v>54083</v>
      </c>
      <c r="C11715" s="1">
        <v>54083</v>
      </c>
      <c r="D11715" s="5">
        <f t="shared" si="1072"/>
        <v>54083</v>
      </c>
      <c r="E11715" s="1" t="s">
        <v>1</v>
      </c>
      <c r="F11715" t="str">
        <f t="shared" si="1073"/>
        <v>十二</v>
      </c>
      <c r="G11715" t="s">
        <v>21</v>
      </c>
      <c r="H11715">
        <v>7</v>
      </c>
      <c r="I11715" t="s">
        <v>148</v>
      </c>
      <c r="J11715" t="str">
        <f t="shared" si="1074"/>
        <v>2047/12/12</v>
      </c>
      <c r="K11715" t="str">
        <f t="shared" si="1075"/>
        <v>12</v>
      </c>
      <c r="L11715" t="s">
        <v>1360</v>
      </c>
    </row>
    <row r="11716" spans="1:12" x14ac:dyDescent="0.3">
      <c r="A11716" s="2">
        <v>54084</v>
      </c>
      <c r="B11716" s="3">
        <v>54084</v>
      </c>
      <c r="C11716" s="1">
        <v>54084</v>
      </c>
      <c r="D11716" s="5">
        <f t="shared" si="1072"/>
        <v>54084</v>
      </c>
      <c r="E11716" s="1" t="s">
        <v>53</v>
      </c>
      <c r="F11716" t="str">
        <f t="shared" si="1073"/>
        <v>十三</v>
      </c>
      <c r="G11716" t="s">
        <v>22</v>
      </c>
      <c r="H11716">
        <v>7</v>
      </c>
      <c r="I11716" t="s">
        <v>148</v>
      </c>
      <c r="J11716" t="str">
        <f t="shared" si="1074"/>
        <v>2047/12/13</v>
      </c>
      <c r="K11716" t="str">
        <f t="shared" si="1075"/>
        <v>13</v>
      </c>
      <c r="L11716" t="s">
        <v>1360</v>
      </c>
    </row>
    <row r="11717" spans="1:12" x14ac:dyDescent="0.3">
      <c r="A11717" s="2">
        <v>54085</v>
      </c>
      <c r="B11717" s="3">
        <v>54085</v>
      </c>
      <c r="C11717" s="1">
        <v>54085</v>
      </c>
      <c r="D11717" s="5">
        <f t="shared" si="1072"/>
        <v>54085</v>
      </c>
      <c r="E11717" s="1" t="s">
        <v>54</v>
      </c>
      <c r="F11717" t="str">
        <f t="shared" si="1073"/>
        <v>十四</v>
      </c>
      <c r="G11717" t="s">
        <v>23</v>
      </c>
      <c r="H11717">
        <v>7</v>
      </c>
      <c r="I11717" t="s">
        <v>147</v>
      </c>
      <c r="J11717" t="str">
        <f t="shared" si="1074"/>
        <v>2047/12/14</v>
      </c>
      <c r="K11717" t="str">
        <f t="shared" si="1075"/>
        <v>14</v>
      </c>
      <c r="L11717" t="s">
        <v>1360</v>
      </c>
    </row>
    <row r="11718" spans="1:12" x14ac:dyDescent="0.3">
      <c r="A11718" s="2">
        <v>54086</v>
      </c>
      <c r="B11718" s="3">
        <v>54086</v>
      </c>
      <c r="C11718" s="1">
        <v>54086</v>
      </c>
      <c r="D11718" s="5">
        <f t="shared" si="1072"/>
        <v>54086</v>
      </c>
      <c r="E11718" s="1" t="s">
        <v>55</v>
      </c>
      <c r="F11718" t="str">
        <f t="shared" si="1073"/>
        <v>十五</v>
      </c>
      <c r="G11718" t="s">
        <v>24</v>
      </c>
      <c r="H11718">
        <v>8</v>
      </c>
      <c r="I11718" t="s">
        <v>147</v>
      </c>
      <c r="J11718" t="str">
        <f t="shared" si="1074"/>
        <v>2047/12/15</v>
      </c>
      <c r="K11718" t="str">
        <f t="shared" si="1075"/>
        <v>15</v>
      </c>
      <c r="L11718" t="s">
        <v>1360</v>
      </c>
    </row>
    <row r="11719" spans="1:12" x14ac:dyDescent="0.3">
      <c r="A11719" s="2">
        <v>54087</v>
      </c>
      <c r="B11719" s="3">
        <v>54087</v>
      </c>
      <c r="C11719" s="1">
        <v>54087</v>
      </c>
      <c r="D11719" s="5">
        <f t="shared" si="1072"/>
        <v>54087</v>
      </c>
      <c r="E11719" s="1" t="s">
        <v>56</v>
      </c>
      <c r="F11719" t="str">
        <f t="shared" si="1073"/>
        <v>十六</v>
      </c>
      <c r="G11719" t="s">
        <v>25</v>
      </c>
      <c r="H11719">
        <v>8</v>
      </c>
      <c r="I11719" t="s">
        <v>147</v>
      </c>
      <c r="J11719" t="str">
        <f t="shared" si="1074"/>
        <v>2047/12/16</v>
      </c>
      <c r="K11719" t="str">
        <f t="shared" si="1075"/>
        <v>16</v>
      </c>
      <c r="L11719" t="s">
        <v>1360</v>
      </c>
    </row>
    <row r="11720" spans="1:12" x14ac:dyDescent="0.3">
      <c r="A11720" s="2">
        <v>54088</v>
      </c>
      <c r="B11720" s="3">
        <v>54088</v>
      </c>
      <c r="C11720" s="1">
        <v>54088</v>
      </c>
      <c r="D11720" s="5">
        <f t="shared" si="1072"/>
        <v>54088</v>
      </c>
      <c r="E11720" s="1" t="s">
        <v>50</v>
      </c>
      <c r="F11720" t="str">
        <f t="shared" si="1073"/>
        <v>十七</v>
      </c>
      <c r="G11720" t="s">
        <v>26</v>
      </c>
      <c r="H11720">
        <v>8</v>
      </c>
      <c r="I11720" t="s">
        <v>1384</v>
      </c>
      <c r="J11720" t="str">
        <f t="shared" si="1074"/>
        <v>2047/12/17</v>
      </c>
      <c r="K11720" t="str">
        <f t="shared" si="1075"/>
        <v>17</v>
      </c>
      <c r="L11720" t="s">
        <v>1360</v>
      </c>
    </row>
    <row r="11721" spans="1:12" x14ac:dyDescent="0.3">
      <c r="A11721" s="2">
        <v>54089</v>
      </c>
      <c r="B11721" s="3">
        <v>54089</v>
      </c>
      <c r="C11721" s="1">
        <v>54089</v>
      </c>
      <c r="D11721" s="5">
        <f t="shared" si="1072"/>
        <v>54089</v>
      </c>
      <c r="E11721" s="1" t="s">
        <v>52</v>
      </c>
      <c r="F11721" t="str">
        <f t="shared" si="1073"/>
        <v>十八</v>
      </c>
      <c r="G11721" t="s">
        <v>65</v>
      </c>
      <c r="H11721">
        <v>9</v>
      </c>
      <c r="I11721" t="s">
        <v>1384</v>
      </c>
      <c r="J11721" t="str">
        <f t="shared" si="1074"/>
        <v>2047/12/18</v>
      </c>
      <c r="K11721" t="str">
        <f t="shared" si="1075"/>
        <v>18</v>
      </c>
      <c r="L11721" t="s">
        <v>1360</v>
      </c>
    </row>
    <row r="11722" spans="1:12" x14ac:dyDescent="0.3">
      <c r="A11722" s="2">
        <v>54090</v>
      </c>
      <c r="B11722" s="3">
        <v>54090</v>
      </c>
      <c r="C11722" s="1">
        <v>54090</v>
      </c>
      <c r="D11722" s="5">
        <f t="shared" si="1072"/>
        <v>54090</v>
      </c>
      <c r="E11722" s="1" t="s">
        <v>1</v>
      </c>
      <c r="F11722" t="str">
        <f t="shared" si="1073"/>
        <v>十九</v>
      </c>
      <c r="G11722" t="s">
        <v>76</v>
      </c>
      <c r="H11722">
        <v>9</v>
      </c>
      <c r="I11722" t="s">
        <v>1384</v>
      </c>
      <c r="J11722" t="str">
        <f t="shared" si="1074"/>
        <v>2047/12/19</v>
      </c>
      <c r="K11722" t="str">
        <f t="shared" si="1075"/>
        <v>19</v>
      </c>
      <c r="L11722" t="s">
        <v>1360</v>
      </c>
    </row>
    <row r="11723" spans="1:12" x14ac:dyDescent="0.3">
      <c r="A11723" s="2">
        <v>54091</v>
      </c>
      <c r="B11723" s="3">
        <v>54091</v>
      </c>
      <c r="C11723" s="1">
        <v>54091</v>
      </c>
      <c r="D11723" s="5">
        <f t="shared" si="1072"/>
        <v>54091</v>
      </c>
      <c r="E11723" s="1" t="s">
        <v>53</v>
      </c>
      <c r="F11723" t="str">
        <f t="shared" si="1073"/>
        <v>二十</v>
      </c>
      <c r="G11723" t="s">
        <v>66</v>
      </c>
      <c r="H11723">
        <v>9</v>
      </c>
      <c r="I11723" t="s">
        <v>1384</v>
      </c>
      <c r="J11723" t="str">
        <f t="shared" si="1074"/>
        <v>2047/12/20</v>
      </c>
      <c r="K11723" t="str">
        <f t="shared" si="1075"/>
        <v>20</v>
      </c>
      <c r="L11723" t="s">
        <v>1360</v>
      </c>
    </row>
    <row r="11724" spans="1:12" x14ac:dyDescent="0.3">
      <c r="A11724" s="2">
        <v>54092</v>
      </c>
      <c r="B11724" s="3">
        <v>54092</v>
      </c>
      <c r="C11724" s="1">
        <v>54092</v>
      </c>
      <c r="D11724" s="5">
        <f t="shared" si="1072"/>
        <v>54092</v>
      </c>
      <c r="E11724" s="1" t="s">
        <v>54</v>
      </c>
      <c r="F11724" t="str">
        <f t="shared" si="1073"/>
        <v>廿一</v>
      </c>
      <c r="G11724" t="s">
        <v>67</v>
      </c>
      <c r="J11724" t="str">
        <f t="shared" si="1074"/>
        <v>2047/12/21</v>
      </c>
      <c r="K11724" t="str">
        <f t="shared" si="1075"/>
        <v>21</v>
      </c>
      <c r="L11724" t="s">
        <v>1360</v>
      </c>
    </row>
    <row r="11725" spans="1:12" x14ac:dyDescent="0.3">
      <c r="A11725" s="2">
        <v>54093</v>
      </c>
      <c r="B11725" s="3">
        <v>54093</v>
      </c>
      <c r="C11725" s="1">
        <v>54093</v>
      </c>
      <c r="D11725" s="5">
        <f t="shared" si="1072"/>
        <v>54093</v>
      </c>
      <c r="E11725" s="1" t="s">
        <v>55</v>
      </c>
      <c r="F11725" t="str">
        <f t="shared" si="1073"/>
        <v>廿二</v>
      </c>
      <c r="G11725" t="s">
        <v>68</v>
      </c>
      <c r="H11725">
        <v>10</v>
      </c>
      <c r="I11725" t="s">
        <v>1384</v>
      </c>
      <c r="J11725" t="str">
        <f t="shared" si="1074"/>
        <v>2047/12/22</v>
      </c>
      <c r="K11725" t="str">
        <f t="shared" si="1075"/>
        <v>22</v>
      </c>
      <c r="L11725" t="s">
        <v>1360</v>
      </c>
    </row>
    <row r="11726" spans="1:12" x14ac:dyDescent="0.3">
      <c r="A11726" s="2">
        <v>54094</v>
      </c>
      <c r="B11726" s="3">
        <v>54094</v>
      </c>
      <c r="C11726" s="1">
        <v>54094</v>
      </c>
      <c r="D11726" s="5">
        <f t="shared" si="1072"/>
        <v>54094</v>
      </c>
      <c r="E11726" s="1" t="s">
        <v>56</v>
      </c>
      <c r="F11726" t="str">
        <f t="shared" si="1073"/>
        <v>廿三</v>
      </c>
      <c r="G11726" t="s">
        <v>69</v>
      </c>
      <c r="H11726">
        <v>9</v>
      </c>
      <c r="I11726" t="s">
        <v>1384</v>
      </c>
      <c r="J11726" t="str">
        <f t="shared" si="1074"/>
        <v>2047/12/23</v>
      </c>
      <c r="K11726" t="str">
        <f t="shared" si="1075"/>
        <v>23</v>
      </c>
      <c r="L11726" t="s">
        <v>1360</v>
      </c>
    </row>
    <row r="11727" spans="1:12" x14ac:dyDescent="0.3">
      <c r="A11727" s="2">
        <v>54095</v>
      </c>
      <c r="B11727" s="3">
        <v>54095</v>
      </c>
      <c r="C11727" s="1">
        <v>54095</v>
      </c>
      <c r="D11727" s="5">
        <f t="shared" si="1072"/>
        <v>54095</v>
      </c>
      <c r="E11727" s="1" t="s">
        <v>50</v>
      </c>
      <c r="F11727" t="str">
        <f t="shared" si="1073"/>
        <v>廿四</v>
      </c>
      <c r="G11727" t="s">
        <v>70</v>
      </c>
      <c r="H11727">
        <v>9</v>
      </c>
      <c r="I11727" t="s">
        <v>1384</v>
      </c>
      <c r="J11727" t="str">
        <f t="shared" si="1074"/>
        <v>2047/12/24</v>
      </c>
      <c r="K11727" t="str">
        <f t="shared" si="1075"/>
        <v>24</v>
      </c>
      <c r="L11727" t="s">
        <v>1360</v>
      </c>
    </row>
    <row r="11728" spans="1:12" x14ac:dyDescent="0.3">
      <c r="A11728" s="2">
        <v>54096</v>
      </c>
      <c r="B11728" s="3">
        <v>54096</v>
      </c>
      <c r="C11728" s="1">
        <v>54096</v>
      </c>
      <c r="D11728" s="5">
        <f t="shared" si="1072"/>
        <v>54096</v>
      </c>
      <c r="E11728" s="1" t="s">
        <v>52</v>
      </c>
      <c r="F11728" t="str">
        <f t="shared" si="1073"/>
        <v>廿五</v>
      </c>
      <c r="G11728" t="s">
        <v>71</v>
      </c>
      <c r="H11728">
        <v>9</v>
      </c>
      <c r="I11728" t="s">
        <v>1384</v>
      </c>
      <c r="J11728" t="str">
        <f t="shared" si="1074"/>
        <v>2047/12/25</v>
      </c>
      <c r="K11728" t="str">
        <f t="shared" si="1075"/>
        <v>25</v>
      </c>
      <c r="L11728" t="s">
        <v>1360</v>
      </c>
    </row>
    <row r="11729" spans="1:12" x14ac:dyDescent="0.3">
      <c r="A11729" s="2">
        <v>54097</v>
      </c>
      <c r="B11729" s="3">
        <v>54097</v>
      </c>
      <c r="C11729" s="1">
        <v>54097</v>
      </c>
      <c r="D11729" s="5">
        <f t="shared" si="1072"/>
        <v>54097</v>
      </c>
      <c r="E11729" s="1" t="s">
        <v>1</v>
      </c>
      <c r="F11729" t="str">
        <f t="shared" si="1073"/>
        <v>廿六</v>
      </c>
      <c r="G11729" t="s">
        <v>72</v>
      </c>
      <c r="H11729">
        <v>8</v>
      </c>
      <c r="I11729" t="s">
        <v>147</v>
      </c>
      <c r="J11729" t="str">
        <f t="shared" si="1074"/>
        <v>2047/12/26</v>
      </c>
      <c r="K11729" t="str">
        <f t="shared" si="1075"/>
        <v>26</v>
      </c>
      <c r="L11729" t="s">
        <v>1360</v>
      </c>
    </row>
    <row r="11730" spans="1:12" x14ac:dyDescent="0.3">
      <c r="A11730" s="2">
        <v>54098</v>
      </c>
      <c r="B11730" s="3">
        <v>54098</v>
      </c>
      <c r="C11730" s="1">
        <v>54098</v>
      </c>
      <c r="D11730" s="5">
        <f t="shared" si="1072"/>
        <v>54098</v>
      </c>
      <c r="E11730" s="1" t="s">
        <v>53</v>
      </c>
      <c r="F11730" t="str">
        <f t="shared" si="1073"/>
        <v>廿七</v>
      </c>
      <c r="G11730" t="s">
        <v>73</v>
      </c>
      <c r="H11730">
        <v>8</v>
      </c>
      <c r="I11730" t="s">
        <v>147</v>
      </c>
      <c r="J11730" t="str">
        <f t="shared" si="1074"/>
        <v>2047/12/27</v>
      </c>
      <c r="K11730" t="str">
        <f t="shared" si="1075"/>
        <v>27</v>
      </c>
      <c r="L11730" t="s">
        <v>1360</v>
      </c>
    </row>
    <row r="11731" spans="1:12" x14ac:dyDescent="0.3">
      <c r="A11731" s="2">
        <v>54099</v>
      </c>
      <c r="B11731" s="3">
        <v>54099</v>
      </c>
      <c r="C11731" s="1">
        <v>54099</v>
      </c>
      <c r="D11731" s="5">
        <f t="shared" si="1072"/>
        <v>54099</v>
      </c>
      <c r="E11731" s="1" t="s">
        <v>54</v>
      </c>
      <c r="F11731" t="str">
        <f t="shared" si="1073"/>
        <v>廿八</v>
      </c>
      <c r="G11731" t="s">
        <v>74</v>
      </c>
      <c r="H11731">
        <v>8</v>
      </c>
      <c r="I11731" t="s">
        <v>147</v>
      </c>
      <c r="J11731" t="str">
        <f t="shared" si="1074"/>
        <v>2047/12/28</v>
      </c>
      <c r="K11731" t="str">
        <f t="shared" si="1075"/>
        <v>28</v>
      </c>
      <c r="L11731" t="s">
        <v>1360</v>
      </c>
    </row>
    <row r="11732" spans="1:12" x14ac:dyDescent="0.3">
      <c r="A11732" s="2">
        <v>54100</v>
      </c>
      <c r="B11732" s="3">
        <v>54100</v>
      </c>
      <c r="C11732" s="1">
        <v>54100</v>
      </c>
      <c r="D11732" s="5">
        <f t="shared" si="1072"/>
        <v>54100</v>
      </c>
      <c r="E11732" s="1" t="s">
        <v>55</v>
      </c>
      <c r="F11732" t="str">
        <f t="shared" si="1073"/>
        <v>廿九</v>
      </c>
      <c r="G11732" t="s">
        <v>77</v>
      </c>
      <c r="H11732">
        <v>7</v>
      </c>
      <c r="I11732" t="s">
        <v>148</v>
      </c>
      <c r="J11732" t="str">
        <f t="shared" si="1074"/>
        <v>2047/12/29</v>
      </c>
      <c r="K11732" t="str">
        <f t="shared" si="1075"/>
        <v>29</v>
      </c>
      <c r="L11732" t="s">
        <v>1360</v>
      </c>
    </row>
    <row r="11733" spans="1:12" x14ac:dyDescent="0.3">
      <c r="A11733" s="2">
        <v>54101</v>
      </c>
      <c r="B11733" s="3">
        <v>54101</v>
      </c>
      <c r="C11733" s="1">
        <v>54101</v>
      </c>
      <c r="D11733" s="5">
        <f t="shared" si="1072"/>
        <v>54101</v>
      </c>
      <c r="E11733" s="1" t="s">
        <v>56</v>
      </c>
      <c r="F11733" t="str">
        <f t="shared" si="1073"/>
        <v>三十</v>
      </c>
      <c r="G11733" t="s">
        <v>80</v>
      </c>
      <c r="H11733">
        <v>7</v>
      </c>
      <c r="I11733" t="s">
        <v>148</v>
      </c>
      <c r="J11733" t="str">
        <f t="shared" si="1074"/>
        <v>2047/12/30</v>
      </c>
      <c r="K11733" t="str">
        <f t="shared" si="1075"/>
        <v>30</v>
      </c>
      <c r="L11733" t="s">
        <v>1360</v>
      </c>
    </row>
    <row r="11734" spans="1:12" x14ac:dyDescent="0.3">
      <c r="A11734" s="2">
        <v>54102</v>
      </c>
      <c r="B11734" s="3">
        <v>54102</v>
      </c>
      <c r="C11734" s="1">
        <v>54102</v>
      </c>
      <c r="D11734" s="5">
        <f t="shared" si="1072"/>
        <v>54102</v>
      </c>
      <c r="E11734" s="1" t="s">
        <v>50</v>
      </c>
      <c r="F11734" t="str">
        <f t="shared" si="1073"/>
        <v>一</v>
      </c>
      <c r="G11734" t="s">
        <v>81</v>
      </c>
      <c r="H11734">
        <v>7</v>
      </c>
      <c r="I11734" t="s">
        <v>148</v>
      </c>
      <c r="J11734" t="str">
        <f t="shared" si="1074"/>
        <v>2048/1/1</v>
      </c>
      <c r="K11734" t="str">
        <f t="shared" si="1075"/>
        <v>/1</v>
      </c>
      <c r="L11734" t="s">
        <v>1338</v>
      </c>
    </row>
    <row r="11735" spans="1:12" x14ac:dyDescent="0.3">
      <c r="A11735" s="2">
        <v>54103</v>
      </c>
      <c r="B11735" s="3">
        <v>54103</v>
      </c>
      <c r="C11735" s="1">
        <v>54103</v>
      </c>
      <c r="D11735" s="5">
        <f t="shared" si="1072"/>
        <v>54103</v>
      </c>
      <c r="E11735" s="1" t="s">
        <v>52</v>
      </c>
      <c r="F11735" t="str">
        <f t="shared" si="1073"/>
        <v>二</v>
      </c>
      <c r="G11735" t="s">
        <v>82</v>
      </c>
      <c r="H11735">
        <v>6</v>
      </c>
      <c r="I11735" t="s">
        <v>149</v>
      </c>
      <c r="J11735" t="str">
        <f t="shared" si="1074"/>
        <v>2048/1/2</v>
      </c>
      <c r="K11735" t="str">
        <f t="shared" si="1075"/>
        <v>/2</v>
      </c>
      <c r="L11735" t="s">
        <v>1338</v>
      </c>
    </row>
    <row r="11736" spans="1:12" x14ac:dyDescent="0.3">
      <c r="A11736" s="2">
        <v>54104</v>
      </c>
      <c r="B11736" s="3">
        <v>54104</v>
      </c>
      <c r="C11736" s="1">
        <v>54104</v>
      </c>
      <c r="D11736" s="5">
        <f t="shared" si="1072"/>
        <v>54104</v>
      </c>
      <c r="E11736" s="1" t="s">
        <v>1</v>
      </c>
      <c r="F11736" t="str">
        <f t="shared" si="1073"/>
        <v>三</v>
      </c>
      <c r="G11736" t="s">
        <v>83</v>
      </c>
      <c r="H11736">
        <v>6</v>
      </c>
      <c r="I11736" t="s">
        <v>149</v>
      </c>
      <c r="J11736" t="str">
        <f t="shared" si="1074"/>
        <v>2048/1/3</v>
      </c>
      <c r="K11736" t="str">
        <f t="shared" si="1075"/>
        <v>/3</v>
      </c>
      <c r="L11736" t="s">
        <v>1338</v>
      </c>
    </row>
    <row r="11737" spans="1:12" x14ac:dyDescent="0.3">
      <c r="A11737" s="2">
        <v>54105</v>
      </c>
      <c r="B11737" s="3">
        <v>54105</v>
      </c>
      <c r="C11737" s="1">
        <v>54105</v>
      </c>
      <c r="D11737" s="5">
        <f t="shared" si="1072"/>
        <v>54105</v>
      </c>
      <c r="E11737" s="1" t="s">
        <v>53</v>
      </c>
      <c r="F11737" t="str">
        <f t="shared" si="1073"/>
        <v>四</v>
      </c>
      <c r="G11737" t="s">
        <v>84</v>
      </c>
      <c r="H11737">
        <v>6</v>
      </c>
      <c r="I11737" t="s">
        <v>149</v>
      </c>
      <c r="J11737" t="str">
        <f t="shared" si="1074"/>
        <v>2048/1/4</v>
      </c>
      <c r="K11737" t="str">
        <f t="shared" si="1075"/>
        <v>/4</v>
      </c>
      <c r="L11737" t="s">
        <v>1338</v>
      </c>
    </row>
    <row r="11738" spans="1:12" x14ac:dyDescent="0.3">
      <c r="A11738" s="2">
        <v>54106</v>
      </c>
      <c r="B11738" s="3">
        <v>54106</v>
      </c>
      <c r="C11738" s="1">
        <v>54106</v>
      </c>
      <c r="D11738" s="5">
        <f t="shared" si="1072"/>
        <v>54106</v>
      </c>
      <c r="E11738" s="1" t="s">
        <v>54</v>
      </c>
      <c r="F11738" t="str">
        <f t="shared" si="1073"/>
        <v>五</v>
      </c>
      <c r="G11738" t="s">
        <v>85</v>
      </c>
      <c r="H11738">
        <v>5</v>
      </c>
      <c r="I11738" t="s">
        <v>150</v>
      </c>
      <c r="J11738" t="str">
        <f t="shared" si="1074"/>
        <v>2048/1/5</v>
      </c>
      <c r="K11738" t="str">
        <f t="shared" si="1075"/>
        <v>/5</v>
      </c>
      <c r="L11738" t="s">
        <v>1338</v>
      </c>
    </row>
    <row r="11739" spans="1:12" x14ac:dyDescent="0.3">
      <c r="A11739" s="2">
        <v>54107</v>
      </c>
      <c r="B11739" s="3">
        <v>54107</v>
      </c>
      <c r="C11739" s="1">
        <v>54107</v>
      </c>
      <c r="D11739" s="5">
        <f t="shared" si="1072"/>
        <v>54107</v>
      </c>
      <c r="E11739" s="1" t="s">
        <v>55</v>
      </c>
      <c r="F11739" t="str">
        <f t="shared" si="1073"/>
        <v>六</v>
      </c>
      <c r="G11739" t="s">
        <v>86</v>
      </c>
      <c r="H11739">
        <v>5</v>
      </c>
      <c r="I11739" t="s">
        <v>150</v>
      </c>
      <c r="J11739" t="str">
        <f t="shared" si="1074"/>
        <v>2048/1/6</v>
      </c>
      <c r="K11739" t="str">
        <f t="shared" si="1075"/>
        <v>/6</v>
      </c>
      <c r="L11739" t="s">
        <v>1338</v>
      </c>
    </row>
    <row r="11740" spans="1:12" x14ac:dyDescent="0.3">
      <c r="A11740" s="2">
        <v>54108</v>
      </c>
      <c r="B11740" s="3">
        <v>54108</v>
      </c>
      <c r="C11740" s="1">
        <v>54108</v>
      </c>
      <c r="D11740" s="5">
        <f t="shared" si="1072"/>
        <v>54108</v>
      </c>
      <c r="E11740" s="1" t="s">
        <v>56</v>
      </c>
      <c r="F11740" t="str">
        <f t="shared" si="1073"/>
        <v>七</v>
      </c>
      <c r="G11740" t="s">
        <v>87</v>
      </c>
      <c r="H11740">
        <v>5</v>
      </c>
      <c r="I11740" t="s">
        <v>150</v>
      </c>
      <c r="J11740" t="str">
        <f t="shared" si="1074"/>
        <v>2048/1/7</v>
      </c>
      <c r="K11740" t="str">
        <f t="shared" si="1075"/>
        <v>/7</v>
      </c>
      <c r="L11740" t="s">
        <v>1338</v>
      </c>
    </row>
    <row r="11741" spans="1:12" x14ac:dyDescent="0.3">
      <c r="A11741" s="2">
        <v>54109</v>
      </c>
      <c r="B11741" s="3">
        <v>54109</v>
      </c>
      <c r="C11741" s="1">
        <v>54109</v>
      </c>
      <c r="D11741" s="5">
        <f t="shared" si="1072"/>
        <v>54109</v>
      </c>
      <c r="E11741" s="1" t="s">
        <v>50</v>
      </c>
      <c r="F11741" t="str">
        <f t="shared" si="1073"/>
        <v>八</v>
      </c>
      <c r="G11741" t="s">
        <v>88</v>
      </c>
      <c r="H11741">
        <v>4</v>
      </c>
      <c r="I11741" t="s">
        <v>151</v>
      </c>
      <c r="J11741" t="str">
        <f t="shared" si="1074"/>
        <v>2048/1/8</v>
      </c>
      <c r="K11741" t="str">
        <f t="shared" si="1075"/>
        <v>/8</v>
      </c>
      <c r="L11741" t="s">
        <v>1338</v>
      </c>
    </row>
    <row r="11742" spans="1:12" x14ac:dyDescent="0.3">
      <c r="A11742" s="2">
        <v>54110</v>
      </c>
      <c r="B11742" s="3">
        <v>54110</v>
      </c>
      <c r="C11742" s="1">
        <v>54110</v>
      </c>
      <c r="D11742" s="5">
        <f t="shared" si="1072"/>
        <v>54110</v>
      </c>
      <c r="E11742" s="1" t="s">
        <v>52</v>
      </c>
      <c r="F11742" t="str">
        <f t="shared" si="1073"/>
        <v>九</v>
      </c>
      <c r="G11742" t="s">
        <v>89</v>
      </c>
      <c r="H11742">
        <v>4</v>
      </c>
      <c r="I11742" t="s">
        <v>151</v>
      </c>
      <c r="J11742" t="str">
        <f t="shared" si="1074"/>
        <v>2048/1/9</v>
      </c>
      <c r="K11742" t="str">
        <f t="shared" si="1075"/>
        <v>/9</v>
      </c>
      <c r="L11742" t="s">
        <v>1338</v>
      </c>
    </row>
    <row r="11743" spans="1:12" x14ac:dyDescent="0.3">
      <c r="A11743" s="2">
        <v>54111</v>
      </c>
      <c r="B11743" s="3">
        <v>54111</v>
      </c>
      <c r="C11743" s="1">
        <v>54111</v>
      </c>
      <c r="D11743" s="5">
        <f t="shared" si="1072"/>
        <v>54111</v>
      </c>
      <c r="E11743" s="1" t="s">
        <v>1</v>
      </c>
      <c r="F11743" t="str">
        <f t="shared" si="1073"/>
        <v>十</v>
      </c>
      <c r="G11743" t="s">
        <v>90</v>
      </c>
      <c r="H11743">
        <v>4</v>
      </c>
      <c r="I11743" t="s">
        <v>151</v>
      </c>
      <c r="J11743" t="str">
        <f t="shared" si="1074"/>
        <v>2048/1/10</v>
      </c>
      <c r="K11743" t="str">
        <f t="shared" si="1075"/>
        <v>10</v>
      </c>
      <c r="L11743" t="s">
        <v>1338</v>
      </c>
    </row>
    <row r="11744" spans="1:12" x14ac:dyDescent="0.3">
      <c r="A11744" s="2">
        <v>54112</v>
      </c>
      <c r="B11744" s="3">
        <v>54112</v>
      </c>
      <c r="C11744" s="1">
        <v>54112</v>
      </c>
      <c r="D11744" s="5">
        <f t="shared" si="1072"/>
        <v>54112</v>
      </c>
      <c r="E11744" s="1" t="s">
        <v>53</v>
      </c>
      <c r="F11744" t="str">
        <f t="shared" si="1073"/>
        <v>十一</v>
      </c>
      <c r="G11744" t="s">
        <v>12</v>
      </c>
      <c r="H11744">
        <v>3</v>
      </c>
      <c r="I11744" t="s">
        <v>152</v>
      </c>
      <c r="J11744" t="str">
        <f t="shared" si="1074"/>
        <v>2048/1/11</v>
      </c>
      <c r="K11744" t="str">
        <f t="shared" si="1075"/>
        <v>11</v>
      </c>
      <c r="L11744" t="s">
        <v>1338</v>
      </c>
    </row>
    <row r="11745" spans="1:12" x14ac:dyDescent="0.3">
      <c r="A11745" s="2">
        <v>54113</v>
      </c>
      <c r="B11745" s="3">
        <v>54113</v>
      </c>
      <c r="C11745" s="1">
        <v>54113</v>
      </c>
      <c r="D11745" s="5">
        <f t="shared" si="1072"/>
        <v>54113</v>
      </c>
      <c r="E11745" s="1" t="s">
        <v>54</v>
      </c>
      <c r="F11745" t="str">
        <f t="shared" si="1073"/>
        <v>十二</v>
      </c>
      <c r="G11745" t="s">
        <v>91</v>
      </c>
      <c r="H11745">
        <v>3</v>
      </c>
      <c r="I11745" t="s">
        <v>152</v>
      </c>
      <c r="J11745" t="str">
        <f t="shared" si="1074"/>
        <v>2048/1/12</v>
      </c>
      <c r="K11745" t="str">
        <f t="shared" si="1075"/>
        <v>12</v>
      </c>
      <c r="L11745" t="s">
        <v>1338</v>
      </c>
    </row>
    <row r="11746" spans="1:12" x14ac:dyDescent="0.3">
      <c r="A11746" s="2">
        <v>54114</v>
      </c>
      <c r="B11746" s="3">
        <v>54114</v>
      </c>
      <c r="C11746" s="1">
        <v>54114</v>
      </c>
      <c r="D11746" s="5">
        <f t="shared" si="1072"/>
        <v>54114</v>
      </c>
      <c r="E11746" s="1" t="s">
        <v>55</v>
      </c>
      <c r="F11746" t="str">
        <f t="shared" si="1073"/>
        <v>十三</v>
      </c>
      <c r="G11746" t="s">
        <v>92</v>
      </c>
      <c r="H11746">
        <v>3</v>
      </c>
      <c r="I11746" t="s">
        <v>152</v>
      </c>
      <c r="J11746" t="str">
        <f t="shared" si="1074"/>
        <v>2048/1/13</v>
      </c>
      <c r="K11746" t="str">
        <f t="shared" si="1075"/>
        <v>13</v>
      </c>
      <c r="L11746" t="s">
        <v>1338</v>
      </c>
    </row>
    <row r="11747" spans="1:12" x14ac:dyDescent="0.3">
      <c r="A11747" s="2">
        <v>54115</v>
      </c>
      <c r="B11747" s="3">
        <v>54115</v>
      </c>
      <c r="C11747" s="1">
        <v>54115</v>
      </c>
      <c r="D11747" s="5">
        <f t="shared" si="1072"/>
        <v>54115</v>
      </c>
      <c r="E11747" s="1" t="s">
        <v>56</v>
      </c>
      <c r="F11747" t="str">
        <f t="shared" si="1073"/>
        <v>十四</v>
      </c>
      <c r="G11747" t="s">
        <v>93</v>
      </c>
      <c r="H11747">
        <v>2</v>
      </c>
      <c r="I11747" t="s">
        <v>153</v>
      </c>
      <c r="J11747" t="str">
        <f t="shared" si="1074"/>
        <v>2048/1/14</v>
      </c>
      <c r="K11747" t="str">
        <f t="shared" si="1075"/>
        <v>14</v>
      </c>
      <c r="L11747" t="s">
        <v>1338</v>
      </c>
    </row>
    <row r="11748" spans="1:12" x14ac:dyDescent="0.3">
      <c r="A11748" s="2">
        <v>54116</v>
      </c>
      <c r="B11748" s="3">
        <v>54116</v>
      </c>
      <c r="C11748" s="1">
        <v>54116</v>
      </c>
      <c r="D11748" s="5">
        <f t="shared" si="1072"/>
        <v>54116</v>
      </c>
      <c r="E11748" s="1" t="s">
        <v>50</v>
      </c>
      <c r="F11748" t="str">
        <f t="shared" si="1073"/>
        <v>十五</v>
      </c>
      <c r="G11748" t="s">
        <v>94</v>
      </c>
      <c r="H11748">
        <v>2</v>
      </c>
      <c r="I11748" t="s">
        <v>153</v>
      </c>
      <c r="J11748" t="str">
        <f t="shared" si="1074"/>
        <v>2048/1/15</v>
      </c>
      <c r="K11748" t="str">
        <f t="shared" si="1075"/>
        <v>15</v>
      </c>
      <c r="L11748" t="s">
        <v>1338</v>
      </c>
    </row>
    <row r="11749" spans="1:12" x14ac:dyDescent="0.3">
      <c r="A11749" s="2">
        <v>54117</v>
      </c>
      <c r="B11749" s="3">
        <v>54117</v>
      </c>
      <c r="C11749" s="1">
        <v>54117</v>
      </c>
      <c r="D11749" s="5">
        <f t="shared" si="1072"/>
        <v>54117</v>
      </c>
      <c r="E11749" s="1" t="s">
        <v>52</v>
      </c>
      <c r="F11749" t="str">
        <f t="shared" si="1073"/>
        <v>十六</v>
      </c>
      <c r="G11749" t="s">
        <v>95</v>
      </c>
      <c r="H11749">
        <v>2</v>
      </c>
      <c r="I11749" t="s">
        <v>153</v>
      </c>
      <c r="J11749" t="str">
        <f t="shared" si="1074"/>
        <v>2048/1/16</v>
      </c>
      <c r="K11749" t="str">
        <f t="shared" si="1075"/>
        <v>16</v>
      </c>
      <c r="L11749" t="s">
        <v>1338</v>
      </c>
    </row>
    <row r="11750" spans="1:12" x14ac:dyDescent="0.3">
      <c r="A11750" s="2">
        <v>54118</v>
      </c>
      <c r="B11750" s="3">
        <v>54118</v>
      </c>
      <c r="C11750" s="1">
        <v>54118</v>
      </c>
      <c r="D11750" s="5">
        <f t="shared" si="1072"/>
        <v>54118</v>
      </c>
      <c r="E11750" s="1" t="s">
        <v>1</v>
      </c>
      <c r="F11750" t="str">
        <f t="shared" si="1073"/>
        <v>十七</v>
      </c>
      <c r="G11750" t="s">
        <v>96</v>
      </c>
      <c r="H11750">
        <v>1</v>
      </c>
      <c r="I11750" t="s">
        <v>154</v>
      </c>
      <c r="J11750" t="str">
        <f t="shared" si="1074"/>
        <v>2048/1/17</v>
      </c>
      <c r="K11750" t="str">
        <f t="shared" si="1075"/>
        <v>17</v>
      </c>
      <c r="L11750" t="s">
        <v>1338</v>
      </c>
    </row>
    <row r="11751" spans="1:12" x14ac:dyDescent="0.3">
      <c r="A11751" s="2">
        <v>54119</v>
      </c>
      <c r="B11751" s="3">
        <v>54119</v>
      </c>
      <c r="C11751" s="1">
        <v>54119</v>
      </c>
      <c r="D11751" s="5">
        <f t="shared" si="1072"/>
        <v>54119</v>
      </c>
      <c r="E11751" s="1" t="s">
        <v>53</v>
      </c>
      <c r="F11751" t="str">
        <f t="shared" si="1073"/>
        <v>十八</v>
      </c>
      <c r="G11751" t="s">
        <v>97</v>
      </c>
      <c r="H11751">
        <v>1</v>
      </c>
      <c r="I11751" t="s">
        <v>154</v>
      </c>
      <c r="J11751" t="str">
        <f t="shared" si="1074"/>
        <v>2048/1/18</v>
      </c>
      <c r="K11751" t="str">
        <f t="shared" si="1075"/>
        <v>18</v>
      </c>
      <c r="L11751" t="s">
        <v>1338</v>
      </c>
    </row>
    <row r="11752" spans="1:12" x14ac:dyDescent="0.3">
      <c r="A11752" s="2">
        <v>54120</v>
      </c>
      <c r="B11752" s="3">
        <v>54120</v>
      </c>
      <c r="C11752" s="1">
        <v>54120</v>
      </c>
      <c r="D11752" s="5">
        <f t="shared" si="1072"/>
        <v>54120</v>
      </c>
      <c r="E11752" s="1" t="s">
        <v>54</v>
      </c>
      <c r="F11752" t="str">
        <f t="shared" si="1073"/>
        <v>十九</v>
      </c>
      <c r="G11752" t="s">
        <v>98</v>
      </c>
      <c r="H11752">
        <v>1</v>
      </c>
      <c r="I11752" t="s">
        <v>154</v>
      </c>
      <c r="J11752" t="str">
        <f t="shared" si="1074"/>
        <v>2048/1/19</v>
      </c>
      <c r="K11752" t="str">
        <f t="shared" si="1075"/>
        <v>19</v>
      </c>
      <c r="L11752" t="s">
        <v>1338</v>
      </c>
    </row>
    <row r="11753" spans="1:12" x14ac:dyDescent="0.3">
      <c r="A11753" s="2">
        <v>54121</v>
      </c>
      <c r="B11753" s="3">
        <v>54121</v>
      </c>
      <c r="C11753" s="1">
        <v>54121</v>
      </c>
      <c r="D11753" s="5">
        <f t="shared" si="1072"/>
        <v>54121</v>
      </c>
      <c r="E11753" s="1" t="s">
        <v>55</v>
      </c>
      <c r="F11753" t="str">
        <f t="shared" si="1073"/>
        <v>二十</v>
      </c>
      <c r="G11753" t="s">
        <v>99</v>
      </c>
      <c r="H11753">
        <v>1</v>
      </c>
      <c r="I11753" t="s">
        <v>155</v>
      </c>
      <c r="J11753" t="str">
        <f t="shared" si="1074"/>
        <v>2048/1/20</v>
      </c>
      <c r="K11753" t="str">
        <f t="shared" si="1075"/>
        <v>20</v>
      </c>
      <c r="L11753" t="s">
        <v>1338</v>
      </c>
    </row>
    <row r="11754" spans="1:12" x14ac:dyDescent="0.3">
      <c r="A11754" s="2">
        <v>54122</v>
      </c>
      <c r="B11754" s="3">
        <v>54122</v>
      </c>
      <c r="C11754" s="1">
        <v>54122</v>
      </c>
      <c r="D11754" s="5">
        <f t="shared" si="1072"/>
        <v>54122</v>
      </c>
      <c r="E11754" s="1" t="s">
        <v>56</v>
      </c>
      <c r="F11754" t="str">
        <f t="shared" si="1073"/>
        <v>廿一</v>
      </c>
      <c r="G11754" t="s">
        <v>100</v>
      </c>
      <c r="J11754" t="str">
        <f t="shared" si="1074"/>
        <v>2048/1/21</v>
      </c>
      <c r="K11754" t="str">
        <f t="shared" si="1075"/>
        <v>21</v>
      </c>
      <c r="L11754" t="s">
        <v>1338</v>
      </c>
    </row>
    <row r="11755" spans="1:12" x14ac:dyDescent="0.3">
      <c r="A11755" s="2">
        <v>54123</v>
      </c>
      <c r="B11755" s="3">
        <v>54123</v>
      </c>
      <c r="C11755" s="1">
        <v>54123</v>
      </c>
      <c r="D11755" s="5">
        <f t="shared" si="1072"/>
        <v>54123</v>
      </c>
      <c r="E11755" s="1" t="s">
        <v>50</v>
      </c>
      <c r="F11755" t="str">
        <f t="shared" si="1073"/>
        <v>廿二</v>
      </c>
      <c r="G11755" t="s">
        <v>101</v>
      </c>
      <c r="H11755">
        <v>10</v>
      </c>
      <c r="I11755" t="s">
        <v>1384</v>
      </c>
      <c r="J11755" t="str">
        <f t="shared" si="1074"/>
        <v>2048/1/22</v>
      </c>
      <c r="K11755" t="str">
        <f t="shared" si="1075"/>
        <v>22</v>
      </c>
      <c r="L11755" t="s">
        <v>1338</v>
      </c>
    </row>
    <row r="11756" spans="1:12" x14ac:dyDescent="0.3">
      <c r="A11756" s="2">
        <v>54124</v>
      </c>
      <c r="B11756" s="3">
        <v>54124</v>
      </c>
      <c r="C11756" s="1">
        <v>54124</v>
      </c>
      <c r="D11756" s="5">
        <f t="shared" si="1072"/>
        <v>54124</v>
      </c>
      <c r="E11756" s="1" t="s">
        <v>52</v>
      </c>
      <c r="F11756" t="str">
        <f t="shared" si="1073"/>
        <v>廿三</v>
      </c>
      <c r="G11756" t="s">
        <v>102</v>
      </c>
      <c r="H11756">
        <v>9</v>
      </c>
      <c r="I11756" t="s">
        <v>1384</v>
      </c>
      <c r="J11756" t="str">
        <f t="shared" si="1074"/>
        <v>2048/1/23</v>
      </c>
      <c r="K11756" t="str">
        <f t="shared" si="1075"/>
        <v>23</v>
      </c>
      <c r="L11756" t="s">
        <v>1338</v>
      </c>
    </row>
    <row r="11757" spans="1:12" x14ac:dyDescent="0.3">
      <c r="A11757" s="2">
        <v>54125</v>
      </c>
      <c r="B11757" s="3">
        <v>54125</v>
      </c>
      <c r="C11757" s="1">
        <v>54125</v>
      </c>
      <c r="D11757" s="5">
        <f t="shared" si="1072"/>
        <v>54125</v>
      </c>
      <c r="E11757" s="1" t="s">
        <v>1</v>
      </c>
      <c r="F11757" t="str">
        <f t="shared" si="1073"/>
        <v>廿四</v>
      </c>
      <c r="G11757" t="s">
        <v>103</v>
      </c>
      <c r="H11757">
        <v>9</v>
      </c>
      <c r="I11757" t="s">
        <v>1384</v>
      </c>
      <c r="J11757" t="str">
        <f t="shared" si="1074"/>
        <v>2048/1/24</v>
      </c>
      <c r="K11757" t="str">
        <f t="shared" si="1075"/>
        <v>24</v>
      </c>
      <c r="L11757" t="s">
        <v>1338</v>
      </c>
    </row>
    <row r="11758" spans="1:12" x14ac:dyDescent="0.3">
      <c r="A11758" s="2">
        <v>54126</v>
      </c>
      <c r="B11758" s="3">
        <v>54126</v>
      </c>
      <c r="C11758" s="1">
        <v>54126</v>
      </c>
      <c r="D11758" s="5">
        <f t="shared" si="1072"/>
        <v>54126</v>
      </c>
      <c r="E11758" s="1" t="s">
        <v>53</v>
      </c>
      <c r="F11758" t="str">
        <f t="shared" si="1073"/>
        <v>廿五</v>
      </c>
      <c r="G11758" t="s">
        <v>117</v>
      </c>
      <c r="H11758">
        <v>9</v>
      </c>
      <c r="I11758" t="s">
        <v>1384</v>
      </c>
      <c r="J11758" t="str">
        <f t="shared" si="1074"/>
        <v>2048/1/25</v>
      </c>
      <c r="K11758" t="str">
        <f t="shared" si="1075"/>
        <v>25</v>
      </c>
      <c r="L11758" t="s">
        <v>1338</v>
      </c>
    </row>
    <row r="11759" spans="1:12" x14ac:dyDescent="0.3">
      <c r="A11759" s="2">
        <v>54127</v>
      </c>
      <c r="B11759" s="3">
        <v>54127</v>
      </c>
      <c r="C11759" s="1">
        <v>54127</v>
      </c>
      <c r="D11759" s="5">
        <f t="shared" si="1072"/>
        <v>54127</v>
      </c>
      <c r="E11759" s="1" t="s">
        <v>54</v>
      </c>
      <c r="F11759" t="str">
        <f t="shared" si="1073"/>
        <v>廿六</v>
      </c>
      <c r="G11759" t="s">
        <v>118</v>
      </c>
      <c r="H11759">
        <v>8</v>
      </c>
      <c r="I11759" t="s">
        <v>147</v>
      </c>
      <c r="J11759" t="str">
        <f t="shared" si="1074"/>
        <v>2048/1/26</v>
      </c>
      <c r="K11759" t="str">
        <f t="shared" si="1075"/>
        <v>26</v>
      </c>
      <c r="L11759" t="s">
        <v>1338</v>
      </c>
    </row>
    <row r="11760" spans="1:12" x14ac:dyDescent="0.3">
      <c r="A11760" s="2">
        <v>54128</v>
      </c>
      <c r="B11760" s="3">
        <v>54128</v>
      </c>
      <c r="C11760" s="1">
        <v>54128</v>
      </c>
      <c r="D11760" s="5">
        <f t="shared" si="1072"/>
        <v>54128</v>
      </c>
      <c r="E11760" s="1" t="s">
        <v>55</v>
      </c>
      <c r="F11760" t="str">
        <f t="shared" si="1073"/>
        <v>廿七</v>
      </c>
      <c r="G11760" t="s">
        <v>119</v>
      </c>
      <c r="H11760">
        <v>8</v>
      </c>
      <c r="I11760" t="s">
        <v>147</v>
      </c>
      <c r="J11760" t="str">
        <f t="shared" si="1074"/>
        <v>2048/1/27</v>
      </c>
      <c r="K11760" t="str">
        <f t="shared" si="1075"/>
        <v>27</v>
      </c>
      <c r="L11760" t="s">
        <v>1338</v>
      </c>
    </row>
    <row r="11761" spans="1:12" x14ac:dyDescent="0.3">
      <c r="A11761" s="2">
        <v>54129</v>
      </c>
      <c r="B11761" s="3">
        <v>54129</v>
      </c>
      <c r="C11761" s="1">
        <v>54129</v>
      </c>
      <c r="D11761" s="5">
        <f t="shared" si="1072"/>
        <v>54129</v>
      </c>
      <c r="E11761" s="1" t="s">
        <v>56</v>
      </c>
      <c r="F11761" t="str">
        <f t="shared" si="1073"/>
        <v>廿八</v>
      </c>
      <c r="G11761" t="s">
        <v>120</v>
      </c>
      <c r="H11761">
        <v>8</v>
      </c>
      <c r="I11761" t="s">
        <v>147</v>
      </c>
      <c r="J11761" t="str">
        <f t="shared" si="1074"/>
        <v>2048/1/28</v>
      </c>
      <c r="K11761" t="str">
        <f t="shared" si="1075"/>
        <v>28</v>
      </c>
      <c r="L11761" t="s">
        <v>1338</v>
      </c>
    </row>
    <row r="11762" spans="1:12" x14ac:dyDescent="0.3">
      <c r="A11762" s="2">
        <v>54130</v>
      </c>
      <c r="B11762" s="3">
        <v>54130</v>
      </c>
      <c r="C11762" s="1">
        <v>54130</v>
      </c>
      <c r="D11762" s="5">
        <f t="shared" si="1072"/>
        <v>54130</v>
      </c>
      <c r="E11762" s="1" t="s">
        <v>50</v>
      </c>
      <c r="F11762" t="str">
        <f t="shared" si="1073"/>
        <v>廿九</v>
      </c>
      <c r="G11762" t="s">
        <v>57</v>
      </c>
      <c r="H11762">
        <v>7</v>
      </c>
      <c r="I11762" t="s">
        <v>148</v>
      </c>
      <c r="J11762" t="str">
        <f t="shared" si="1074"/>
        <v>2048/1/29</v>
      </c>
      <c r="K11762" t="str">
        <f t="shared" si="1075"/>
        <v>29</v>
      </c>
      <c r="L11762" t="s">
        <v>1338</v>
      </c>
    </row>
    <row r="11763" spans="1:12" x14ac:dyDescent="0.3">
      <c r="A11763" s="2">
        <v>54131</v>
      </c>
      <c r="B11763" s="3">
        <v>54131</v>
      </c>
      <c r="C11763" s="1">
        <v>54131</v>
      </c>
      <c r="D11763" s="5">
        <f t="shared" si="1072"/>
        <v>54131</v>
      </c>
      <c r="E11763" s="1" t="s">
        <v>52</v>
      </c>
      <c r="F11763" t="str">
        <f t="shared" si="1073"/>
        <v>一</v>
      </c>
      <c r="G11763" t="s">
        <v>59</v>
      </c>
      <c r="H11763">
        <v>7</v>
      </c>
      <c r="I11763" t="s">
        <v>148</v>
      </c>
      <c r="J11763" t="str">
        <f t="shared" si="1074"/>
        <v>2048/2/1</v>
      </c>
      <c r="K11763" t="str">
        <f t="shared" si="1075"/>
        <v>/1</v>
      </c>
      <c r="L11763" t="s">
        <v>1340</v>
      </c>
    </row>
    <row r="11764" spans="1:12" x14ac:dyDescent="0.3">
      <c r="A11764" s="2">
        <v>54132</v>
      </c>
      <c r="B11764" s="3">
        <v>54132</v>
      </c>
      <c r="C11764" s="1">
        <v>54132</v>
      </c>
      <c r="D11764" s="5">
        <f t="shared" si="1072"/>
        <v>54132</v>
      </c>
      <c r="E11764" s="1" t="s">
        <v>1</v>
      </c>
      <c r="F11764" t="str">
        <f t="shared" si="1073"/>
        <v>二</v>
      </c>
      <c r="G11764" t="s">
        <v>60</v>
      </c>
      <c r="H11764">
        <v>7</v>
      </c>
      <c r="I11764" t="s">
        <v>148</v>
      </c>
      <c r="J11764" t="str">
        <f t="shared" si="1074"/>
        <v>2048/2/2</v>
      </c>
      <c r="K11764" t="str">
        <f t="shared" si="1075"/>
        <v>/2</v>
      </c>
      <c r="L11764" t="s">
        <v>1340</v>
      </c>
    </row>
    <row r="11765" spans="1:12" x14ac:dyDescent="0.3">
      <c r="A11765" s="2">
        <v>54133</v>
      </c>
      <c r="B11765" s="3">
        <v>54133</v>
      </c>
      <c r="C11765" s="1">
        <v>54133</v>
      </c>
      <c r="D11765" s="5">
        <f t="shared" si="1072"/>
        <v>54133</v>
      </c>
      <c r="E11765" s="1" t="s">
        <v>53</v>
      </c>
      <c r="F11765" t="str">
        <f t="shared" si="1073"/>
        <v>三</v>
      </c>
      <c r="G11765" t="s">
        <v>61</v>
      </c>
      <c r="H11765">
        <v>6</v>
      </c>
      <c r="I11765" t="s">
        <v>149</v>
      </c>
      <c r="J11765" t="str">
        <f t="shared" si="1074"/>
        <v>2048/2/3</v>
      </c>
      <c r="K11765" t="str">
        <f t="shared" si="1075"/>
        <v>/3</v>
      </c>
      <c r="L11765" t="s">
        <v>1340</v>
      </c>
    </row>
    <row r="11766" spans="1:12" x14ac:dyDescent="0.3">
      <c r="A11766" s="2">
        <v>54134</v>
      </c>
      <c r="B11766" s="3">
        <v>54134</v>
      </c>
      <c r="C11766" s="1">
        <v>54134</v>
      </c>
      <c r="D11766" s="5">
        <f t="shared" si="1072"/>
        <v>54134</v>
      </c>
      <c r="E11766" s="1" t="s">
        <v>54</v>
      </c>
      <c r="F11766" t="str">
        <f t="shared" si="1073"/>
        <v>四</v>
      </c>
      <c r="G11766" t="s">
        <v>62</v>
      </c>
      <c r="H11766">
        <v>6</v>
      </c>
      <c r="I11766" t="s">
        <v>149</v>
      </c>
      <c r="J11766" t="str">
        <f t="shared" si="1074"/>
        <v>2048/2/4</v>
      </c>
      <c r="K11766" t="str">
        <f t="shared" si="1075"/>
        <v>/4</v>
      </c>
      <c r="L11766" t="s">
        <v>1340</v>
      </c>
    </row>
    <row r="11767" spans="1:12" x14ac:dyDescent="0.3">
      <c r="A11767" s="2">
        <v>54135</v>
      </c>
      <c r="B11767" s="3">
        <v>54135</v>
      </c>
      <c r="C11767" s="1">
        <v>54135</v>
      </c>
      <c r="D11767" s="5">
        <f t="shared" si="1072"/>
        <v>54135</v>
      </c>
      <c r="E11767" s="1" t="s">
        <v>55</v>
      </c>
      <c r="F11767" t="str">
        <f t="shared" si="1073"/>
        <v>五</v>
      </c>
      <c r="G11767" t="s">
        <v>63</v>
      </c>
      <c r="H11767">
        <v>6</v>
      </c>
      <c r="I11767" t="s">
        <v>149</v>
      </c>
      <c r="J11767" t="str">
        <f t="shared" si="1074"/>
        <v>2048/2/5</v>
      </c>
      <c r="K11767" t="str">
        <f t="shared" si="1075"/>
        <v>/5</v>
      </c>
      <c r="L11767" t="s">
        <v>1340</v>
      </c>
    </row>
    <row r="11768" spans="1:12" x14ac:dyDescent="0.3">
      <c r="A11768" s="2">
        <v>54136</v>
      </c>
      <c r="B11768" s="3">
        <v>54136</v>
      </c>
      <c r="C11768" s="1">
        <v>54136</v>
      </c>
      <c r="D11768" s="5">
        <f t="shared" si="1072"/>
        <v>54136</v>
      </c>
      <c r="E11768" s="1" t="s">
        <v>56</v>
      </c>
      <c r="F11768" t="str">
        <f t="shared" si="1073"/>
        <v>六</v>
      </c>
      <c r="G11768" t="s">
        <v>64</v>
      </c>
      <c r="H11768">
        <v>5</v>
      </c>
      <c r="I11768" t="s">
        <v>150</v>
      </c>
      <c r="J11768" t="str">
        <f t="shared" si="1074"/>
        <v>2048/2/6</v>
      </c>
      <c r="K11768" t="str">
        <f t="shared" si="1075"/>
        <v>/6</v>
      </c>
      <c r="L11768" t="s">
        <v>1340</v>
      </c>
    </row>
    <row r="11769" spans="1:12" x14ac:dyDescent="0.3">
      <c r="A11769" s="2">
        <v>54137</v>
      </c>
      <c r="B11769" s="3">
        <v>54137</v>
      </c>
      <c r="C11769" s="1">
        <v>54137</v>
      </c>
      <c r="D11769" s="5">
        <f t="shared" si="1072"/>
        <v>54137</v>
      </c>
      <c r="E11769" s="1" t="s">
        <v>50</v>
      </c>
      <c r="F11769" t="str">
        <f t="shared" si="1073"/>
        <v>七</v>
      </c>
      <c r="G11769" t="s">
        <v>16</v>
      </c>
      <c r="H11769">
        <v>5</v>
      </c>
      <c r="I11769" t="s">
        <v>150</v>
      </c>
      <c r="J11769" t="str">
        <f t="shared" si="1074"/>
        <v>2048/2/7</v>
      </c>
      <c r="K11769" t="str">
        <f t="shared" si="1075"/>
        <v>/7</v>
      </c>
      <c r="L11769" t="s">
        <v>1340</v>
      </c>
    </row>
    <row r="11770" spans="1:12" x14ac:dyDescent="0.3">
      <c r="A11770" s="2">
        <v>54138</v>
      </c>
      <c r="B11770" s="3">
        <v>54138</v>
      </c>
      <c r="C11770" s="1">
        <v>54138</v>
      </c>
      <c r="D11770" s="5">
        <f t="shared" si="1072"/>
        <v>54138</v>
      </c>
      <c r="E11770" s="1" t="s">
        <v>52</v>
      </c>
      <c r="F11770" t="str">
        <f t="shared" si="1073"/>
        <v>八</v>
      </c>
      <c r="G11770" t="s">
        <v>17</v>
      </c>
      <c r="H11770">
        <v>5</v>
      </c>
      <c r="I11770" t="s">
        <v>150</v>
      </c>
      <c r="J11770" t="str">
        <f t="shared" si="1074"/>
        <v>2048/2/8</v>
      </c>
      <c r="K11770" t="str">
        <f t="shared" si="1075"/>
        <v>/8</v>
      </c>
      <c r="L11770" t="s">
        <v>1340</v>
      </c>
    </row>
    <row r="11771" spans="1:12" x14ac:dyDescent="0.3">
      <c r="A11771" s="2">
        <v>54139</v>
      </c>
      <c r="B11771" s="3">
        <v>54139</v>
      </c>
      <c r="C11771" s="1">
        <v>54139</v>
      </c>
      <c r="D11771" s="5">
        <f t="shared" si="1072"/>
        <v>54139</v>
      </c>
      <c r="E11771" s="1" t="s">
        <v>1</v>
      </c>
      <c r="F11771" t="str">
        <f t="shared" si="1073"/>
        <v>九</v>
      </c>
      <c r="G11771" t="s">
        <v>18</v>
      </c>
      <c r="H11771">
        <v>4</v>
      </c>
      <c r="I11771" t="s">
        <v>151</v>
      </c>
      <c r="J11771" t="str">
        <f t="shared" si="1074"/>
        <v>2048/2/9</v>
      </c>
      <c r="K11771" t="str">
        <f t="shared" si="1075"/>
        <v>/9</v>
      </c>
      <c r="L11771" t="s">
        <v>1340</v>
      </c>
    </row>
    <row r="11772" spans="1:12" x14ac:dyDescent="0.3">
      <c r="A11772" s="2">
        <v>54140</v>
      </c>
      <c r="B11772" s="3">
        <v>54140</v>
      </c>
      <c r="C11772" s="1">
        <v>54140</v>
      </c>
      <c r="D11772" s="5">
        <f t="shared" si="1072"/>
        <v>54140</v>
      </c>
      <c r="E11772" s="1" t="s">
        <v>53</v>
      </c>
      <c r="F11772" t="str">
        <f t="shared" si="1073"/>
        <v>十</v>
      </c>
      <c r="G11772" t="s">
        <v>75</v>
      </c>
      <c r="H11772">
        <v>4</v>
      </c>
      <c r="I11772" t="s">
        <v>151</v>
      </c>
      <c r="J11772" t="str">
        <f t="shared" si="1074"/>
        <v>2048/2/10</v>
      </c>
      <c r="K11772" t="str">
        <f t="shared" si="1075"/>
        <v>10</v>
      </c>
      <c r="L11772" t="s">
        <v>1340</v>
      </c>
    </row>
    <row r="11773" spans="1:12" x14ac:dyDescent="0.3">
      <c r="A11773" s="2">
        <v>54141</v>
      </c>
      <c r="B11773" s="3">
        <v>54141</v>
      </c>
      <c r="C11773" s="1">
        <v>54141</v>
      </c>
      <c r="D11773" s="5">
        <f t="shared" si="1072"/>
        <v>54141</v>
      </c>
      <c r="E11773" s="1" t="s">
        <v>54</v>
      </c>
      <c r="F11773" t="str">
        <f t="shared" si="1073"/>
        <v>十一</v>
      </c>
      <c r="G11773" t="s">
        <v>19</v>
      </c>
      <c r="H11773">
        <v>4</v>
      </c>
      <c r="I11773" t="s">
        <v>151</v>
      </c>
      <c r="J11773" t="str">
        <f t="shared" si="1074"/>
        <v>2048/2/11</v>
      </c>
      <c r="K11773" t="str">
        <f t="shared" si="1075"/>
        <v>11</v>
      </c>
      <c r="L11773" t="s">
        <v>1340</v>
      </c>
    </row>
    <row r="11774" spans="1:12" x14ac:dyDescent="0.3">
      <c r="A11774" s="2">
        <v>54142</v>
      </c>
      <c r="B11774" s="3">
        <v>54142</v>
      </c>
      <c r="C11774" s="1">
        <v>54142</v>
      </c>
      <c r="D11774" s="5">
        <f t="shared" si="1072"/>
        <v>54142</v>
      </c>
      <c r="E11774" s="1" t="s">
        <v>55</v>
      </c>
      <c r="F11774" t="str">
        <f t="shared" si="1073"/>
        <v>十二</v>
      </c>
      <c r="G11774" t="s">
        <v>20</v>
      </c>
      <c r="H11774">
        <v>3</v>
      </c>
      <c r="I11774" t="s">
        <v>152</v>
      </c>
      <c r="J11774" t="str">
        <f t="shared" si="1074"/>
        <v>2048/2/12</v>
      </c>
      <c r="K11774" t="str">
        <f t="shared" si="1075"/>
        <v>12</v>
      </c>
      <c r="L11774" t="s">
        <v>1340</v>
      </c>
    </row>
    <row r="11775" spans="1:12" x14ac:dyDescent="0.3">
      <c r="A11775" s="2">
        <v>54143</v>
      </c>
      <c r="B11775" s="3">
        <v>54143</v>
      </c>
      <c r="C11775" s="1">
        <v>54143</v>
      </c>
      <c r="D11775" s="5">
        <f t="shared" si="1072"/>
        <v>54143</v>
      </c>
      <c r="E11775" s="1" t="s">
        <v>56</v>
      </c>
      <c r="F11775" t="str">
        <f t="shared" si="1073"/>
        <v>十三</v>
      </c>
      <c r="G11775" t="s">
        <v>21</v>
      </c>
      <c r="H11775">
        <v>3</v>
      </c>
      <c r="I11775" t="s">
        <v>152</v>
      </c>
      <c r="J11775" t="str">
        <f t="shared" si="1074"/>
        <v>2048/2/13</v>
      </c>
      <c r="K11775" t="str">
        <f t="shared" si="1075"/>
        <v>13</v>
      </c>
      <c r="L11775" t="s">
        <v>1340</v>
      </c>
    </row>
    <row r="11776" spans="1:12" x14ac:dyDescent="0.3">
      <c r="A11776" s="2">
        <v>54144</v>
      </c>
      <c r="B11776" s="3">
        <v>54144</v>
      </c>
      <c r="C11776" s="1">
        <v>54144</v>
      </c>
      <c r="D11776" s="5">
        <f t="shared" si="1072"/>
        <v>54144</v>
      </c>
      <c r="E11776" s="1" t="s">
        <v>50</v>
      </c>
      <c r="F11776" t="str">
        <f t="shared" si="1073"/>
        <v>十四</v>
      </c>
      <c r="G11776" t="s">
        <v>22</v>
      </c>
      <c r="H11776">
        <v>3</v>
      </c>
      <c r="I11776" t="s">
        <v>152</v>
      </c>
      <c r="J11776" t="str">
        <f t="shared" si="1074"/>
        <v>2048/2/14</v>
      </c>
      <c r="K11776" t="str">
        <f t="shared" si="1075"/>
        <v>14</v>
      </c>
      <c r="L11776" t="s">
        <v>1340</v>
      </c>
    </row>
    <row r="11777" spans="1:12" x14ac:dyDescent="0.3">
      <c r="A11777" s="2">
        <v>54145</v>
      </c>
      <c r="B11777" s="3">
        <v>54145</v>
      </c>
      <c r="C11777" s="1">
        <v>54145</v>
      </c>
      <c r="D11777" s="5">
        <f t="shared" si="1072"/>
        <v>54145</v>
      </c>
      <c r="E11777" s="1" t="s">
        <v>52</v>
      </c>
      <c r="F11777" t="str">
        <f t="shared" si="1073"/>
        <v>十五</v>
      </c>
      <c r="G11777" t="s">
        <v>23</v>
      </c>
      <c r="H11777">
        <v>2</v>
      </c>
      <c r="I11777" t="s">
        <v>153</v>
      </c>
      <c r="J11777" t="str">
        <f t="shared" si="1074"/>
        <v>2048/2/15</v>
      </c>
      <c r="K11777" t="str">
        <f t="shared" si="1075"/>
        <v>15</v>
      </c>
      <c r="L11777" t="s">
        <v>1340</v>
      </c>
    </row>
    <row r="11778" spans="1:12" x14ac:dyDescent="0.3">
      <c r="A11778" s="2">
        <v>54146</v>
      </c>
      <c r="B11778" s="3">
        <v>54146</v>
      </c>
      <c r="C11778" s="1">
        <v>54146</v>
      </c>
      <c r="D11778" s="5">
        <f t="shared" ref="D11778:D11841" si="1076">A11778</f>
        <v>54146</v>
      </c>
      <c r="E11778" s="1" t="s">
        <v>1</v>
      </c>
      <c r="F11778" t="str">
        <f t="shared" ref="F11778:F11841" si="1077">INDEX(음력한자,MATCH(K11778,매치,0))</f>
        <v>十六</v>
      </c>
      <c r="G11778" t="s">
        <v>24</v>
      </c>
      <c r="H11778">
        <v>2</v>
      </c>
      <c r="I11778" t="s">
        <v>153</v>
      </c>
      <c r="J11778" t="str">
        <f t="shared" ref="J11778:J11841" si="1078">suntolun(YEAR(D11778),MONTH(D11778),DAY(D11778))</f>
        <v>2048/2/16</v>
      </c>
      <c r="K11778" t="str">
        <f t="shared" ref="K11778:K11841" si="1079">RIGHT(J11778,2)</f>
        <v>16</v>
      </c>
      <c r="L11778" t="s">
        <v>1340</v>
      </c>
    </row>
    <row r="11779" spans="1:12" x14ac:dyDescent="0.3">
      <c r="A11779" s="2">
        <v>54147</v>
      </c>
      <c r="B11779" s="3">
        <v>54147</v>
      </c>
      <c r="C11779" s="1">
        <v>54147</v>
      </c>
      <c r="D11779" s="5">
        <f t="shared" si="1076"/>
        <v>54147</v>
      </c>
      <c r="E11779" s="1" t="s">
        <v>53</v>
      </c>
      <c r="F11779" t="str">
        <f t="shared" si="1077"/>
        <v>十七</v>
      </c>
      <c r="G11779" t="s">
        <v>25</v>
      </c>
      <c r="H11779">
        <v>2</v>
      </c>
      <c r="I11779" t="s">
        <v>153</v>
      </c>
      <c r="J11779" t="str">
        <f t="shared" si="1078"/>
        <v>2048/2/17</v>
      </c>
      <c r="K11779" t="str">
        <f t="shared" si="1079"/>
        <v>17</v>
      </c>
      <c r="L11779" t="s">
        <v>1340</v>
      </c>
    </row>
    <row r="11780" spans="1:12" x14ac:dyDescent="0.3">
      <c r="A11780" s="2">
        <v>54148</v>
      </c>
      <c r="B11780" s="3">
        <v>54148</v>
      </c>
      <c r="C11780" s="1">
        <v>54148</v>
      </c>
      <c r="D11780" s="5">
        <f t="shared" si="1076"/>
        <v>54148</v>
      </c>
      <c r="E11780" s="1" t="s">
        <v>54</v>
      </c>
      <c r="F11780" t="str">
        <f t="shared" si="1077"/>
        <v>十八</v>
      </c>
      <c r="G11780" t="s">
        <v>26</v>
      </c>
      <c r="H11780">
        <v>1</v>
      </c>
      <c r="I11780" t="s">
        <v>154</v>
      </c>
      <c r="J11780" t="str">
        <f t="shared" si="1078"/>
        <v>2048/2/18</v>
      </c>
      <c r="K11780" t="str">
        <f t="shared" si="1079"/>
        <v>18</v>
      </c>
      <c r="L11780" t="s">
        <v>1340</v>
      </c>
    </row>
    <row r="11781" spans="1:12" x14ac:dyDescent="0.3">
      <c r="A11781" s="2">
        <v>54149</v>
      </c>
      <c r="B11781" s="3">
        <v>54149</v>
      </c>
      <c r="C11781" s="1">
        <v>54149</v>
      </c>
      <c r="D11781" s="5">
        <f t="shared" si="1076"/>
        <v>54149</v>
      </c>
      <c r="E11781" s="1" t="s">
        <v>55</v>
      </c>
      <c r="F11781" t="str">
        <f t="shared" si="1077"/>
        <v>十九</v>
      </c>
      <c r="G11781" t="s">
        <v>65</v>
      </c>
      <c r="H11781">
        <v>1</v>
      </c>
      <c r="I11781" t="s">
        <v>154</v>
      </c>
      <c r="J11781" t="str">
        <f t="shared" si="1078"/>
        <v>2048/2/19</v>
      </c>
      <c r="K11781" t="str">
        <f t="shared" si="1079"/>
        <v>19</v>
      </c>
      <c r="L11781" t="s">
        <v>1340</v>
      </c>
    </row>
    <row r="11782" spans="1:12" x14ac:dyDescent="0.3">
      <c r="A11782" s="2">
        <v>54150</v>
      </c>
      <c r="B11782" s="3">
        <v>54150</v>
      </c>
      <c r="C11782" s="1">
        <v>54150</v>
      </c>
      <c r="D11782" s="5">
        <f t="shared" si="1076"/>
        <v>54150</v>
      </c>
      <c r="E11782" s="1" t="s">
        <v>56</v>
      </c>
      <c r="F11782" t="str">
        <f t="shared" si="1077"/>
        <v>二十</v>
      </c>
      <c r="G11782" t="s">
        <v>76</v>
      </c>
      <c r="H11782">
        <v>1</v>
      </c>
      <c r="I11782" t="s">
        <v>154</v>
      </c>
      <c r="J11782" t="str">
        <f t="shared" si="1078"/>
        <v>2048/2/20</v>
      </c>
      <c r="K11782" t="str">
        <f t="shared" si="1079"/>
        <v>20</v>
      </c>
      <c r="L11782" t="s">
        <v>1340</v>
      </c>
    </row>
    <row r="11783" spans="1:12" x14ac:dyDescent="0.3">
      <c r="A11783" s="2">
        <v>54151</v>
      </c>
      <c r="B11783" s="3">
        <v>54151</v>
      </c>
      <c r="C11783" s="1">
        <v>54151</v>
      </c>
      <c r="D11783" s="5">
        <f t="shared" si="1076"/>
        <v>54151</v>
      </c>
      <c r="E11783" s="1" t="s">
        <v>50</v>
      </c>
      <c r="F11783" t="str">
        <f t="shared" si="1077"/>
        <v>廿一</v>
      </c>
      <c r="G11783" t="s">
        <v>66</v>
      </c>
      <c r="H11783">
        <v>1</v>
      </c>
      <c r="I11783" t="s">
        <v>155</v>
      </c>
      <c r="J11783" t="str">
        <f t="shared" si="1078"/>
        <v>2048/2/21</v>
      </c>
      <c r="K11783" t="str">
        <f t="shared" si="1079"/>
        <v>21</v>
      </c>
      <c r="L11783" t="s">
        <v>1340</v>
      </c>
    </row>
    <row r="11784" spans="1:12" x14ac:dyDescent="0.3">
      <c r="A11784" s="2">
        <v>54152</v>
      </c>
      <c r="B11784" s="3">
        <v>54152</v>
      </c>
      <c r="C11784" s="1">
        <v>54152</v>
      </c>
      <c r="D11784" s="5">
        <f t="shared" si="1076"/>
        <v>54152</v>
      </c>
      <c r="E11784" s="1" t="s">
        <v>52</v>
      </c>
      <c r="F11784" t="str">
        <f t="shared" si="1077"/>
        <v>廿二</v>
      </c>
      <c r="G11784" t="s">
        <v>67</v>
      </c>
      <c r="J11784" t="str">
        <f t="shared" si="1078"/>
        <v>2048/2/22</v>
      </c>
      <c r="K11784" t="str">
        <f t="shared" si="1079"/>
        <v>22</v>
      </c>
      <c r="L11784" t="s">
        <v>1340</v>
      </c>
    </row>
    <row r="11785" spans="1:12" x14ac:dyDescent="0.3">
      <c r="A11785" s="2">
        <v>54153</v>
      </c>
      <c r="B11785" s="3">
        <v>54153</v>
      </c>
      <c r="C11785" s="1">
        <v>54153</v>
      </c>
      <c r="D11785" s="5">
        <f t="shared" si="1076"/>
        <v>54153</v>
      </c>
      <c r="E11785" s="1" t="s">
        <v>1</v>
      </c>
      <c r="F11785" t="str">
        <f t="shared" si="1077"/>
        <v>廿三</v>
      </c>
      <c r="G11785" t="s">
        <v>68</v>
      </c>
      <c r="H11785">
        <v>10</v>
      </c>
      <c r="I11785" t="s">
        <v>1384</v>
      </c>
      <c r="J11785" t="str">
        <f t="shared" si="1078"/>
        <v>2048/2/23</v>
      </c>
      <c r="K11785" t="str">
        <f t="shared" si="1079"/>
        <v>23</v>
      </c>
      <c r="L11785" t="s">
        <v>1340</v>
      </c>
    </row>
    <row r="11786" spans="1:12" x14ac:dyDescent="0.3">
      <c r="A11786" s="2">
        <v>54154</v>
      </c>
      <c r="B11786" s="3">
        <v>54154</v>
      </c>
      <c r="C11786" s="1">
        <v>54154</v>
      </c>
      <c r="D11786" s="5">
        <f t="shared" si="1076"/>
        <v>54154</v>
      </c>
      <c r="E11786" s="1" t="s">
        <v>53</v>
      </c>
      <c r="F11786" t="str">
        <f t="shared" si="1077"/>
        <v>廿四</v>
      </c>
      <c r="G11786" t="s">
        <v>69</v>
      </c>
      <c r="H11786">
        <v>10</v>
      </c>
      <c r="I11786" t="s">
        <v>1384</v>
      </c>
      <c r="J11786" t="str">
        <f t="shared" si="1078"/>
        <v>2048/2/24</v>
      </c>
      <c r="K11786" t="str">
        <f t="shared" si="1079"/>
        <v>24</v>
      </c>
      <c r="L11786" t="s">
        <v>1340</v>
      </c>
    </row>
    <row r="11787" spans="1:12" x14ac:dyDescent="0.3">
      <c r="A11787" s="2">
        <v>54155</v>
      </c>
      <c r="B11787" s="3">
        <v>54155</v>
      </c>
      <c r="C11787" s="1">
        <v>54155</v>
      </c>
      <c r="D11787" s="5">
        <f t="shared" si="1076"/>
        <v>54155</v>
      </c>
      <c r="E11787" s="1" t="s">
        <v>54</v>
      </c>
      <c r="F11787" t="str">
        <f t="shared" si="1077"/>
        <v>廿五</v>
      </c>
      <c r="G11787" t="s">
        <v>70</v>
      </c>
      <c r="H11787">
        <v>9</v>
      </c>
      <c r="I11787" t="s">
        <v>1384</v>
      </c>
      <c r="J11787" t="str">
        <f t="shared" si="1078"/>
        <v>2048/2/25</v>
      </c>
      <c r="K11787" t="str">
        <f t="shared" si="1079"/>
        <v>25</v>
      </c>
      <c r="L11787" t="s">
        <v>1340</v>
      </c>
    </row>
    <row r="11788" spans="1:12" x14ac:dyDescent="0.3">
      <c r="A11788" s="2">
        <v>54156</v>
      </c>
      <c r="B11788" s="3">
        <v>54156</v>
      </c>
      <c r="C11788" s="1">
        <v>54156</v>
      </c>
      <c r="D11788" s="5">
        <f t="shared" si="1076"/>
        <v>54156</v>
      </c>
      <c r="E11788" s="1" t="s">
        <v>55</v>
      </c>
      <c r="F11788" t="str">
        <f t="shared" si="1077"/>
        <v>廿六</v>
      </c>
      <c r="G11788" t="s">
        <v>71</v>
      </c>
      <c r="H11788">
        <v>9</v>
      </c>
      <c r="I11788" t="s">
        <v>1384</v>
      </c>
      <c r="J11788" t="str">
        <f t="shared" si="1078"/>
        <v>2048/2/26</v>
      </c>
      <c r="K11788" t="str">
        <f t="shared" si="1079"/>
        <v>26</v>
      </c>
      <c r="L11788" t="s">
        <v>1340</v>
      </c>
    </row>
    <row r="11789" spans="1:12" x14ac:dyDescent="0.3">
      <c r="A11789" s="2">
        <v>54157</v>
      </c>
      <c r="B11789" s="3">
        <v>54157</v>
      </c>
      <c r="C11789" s="1">
        <v>54157</v>
      </c>
      <c r="D11789" s="5">
        <f t="shared" si="1076"/>
        <v>54157</v>
      </c>
      <c r="E11789" s="1" t="s">
        <v>56</v>
      </c>
      <c r="F11789" t="str">
        <f t="shared" si="1077"/>
        <v>廿七</v>
      </c>
      <c r="G11789" t="s">
        <v>72</v>
      </c>
      <c r="H11789">
        <v>9</v>
      </c>
      <c r="I11789" t="s">
        <v>147</v>
      </c>
      <c r="J11789" t="str">
        <f t="shared" si="1078"/>
        <v>2048/2/27</v>
      </c>
      <c r="K11789" t="str">
        <f t="shared" si="1079"/>
        <v>27</v>
      </c>
      <c r="L11789" t="s">
        <v>1340</v>
      </c>
    </row>
    <row r="11790" spans="1:12" x14ac:dyDescent="0.3">
      <c r="A11790" s="2">
        <v>54158</v>
      </c>
      <c r="B11790" s="3">
        <v>54158</v>
      </c>
      <c r="C11790" s="1">
        <v>54158</v>
      </c>
      <c r="D11790" s="5">
        <f t="shared" si="1076"/>
        <v>54158</v>
      </c>
      <c r="E11790" s="1" t="s">
        <v>50</v>
      </c>
      <c r="F11790" t="str">
        <f t="shared" si="1077"/>
        <v>廿八</v>
      </c>
      <c r="G11790" t="s">
        <v>73</v>
      </c>
      <c r="H11790">
        <v>8</v>
      </c>
      <c r="I11790" t="s">
        <v>147</v>
      </c>
      <c r="J11790" t="str">
        <f t="shared" si="1078"/>
        <v>2048/2/28</v>
      </c>
      <c r="K11790" t="str">
        <f t="shared" si="1079"/>
        <v>28</v>
      </c>
      <c r="L11790" t="s">
        <v>1340</v>
      </c>
    </row>
    <row r="11791" spans="1:12" x14ac:dyDescent="0.3">
      <c r="A11791" s="2">
        <v>54159</v>
      </c>
      <c r="B11791" s="3">
        <v>54159</v>
      </c>
      <c r="C11791" s="1">
        <v>54159</v>
      </c>
      <c r="D11791" s="5">
        <f t="shared" si="1076"/>
        <v>54159</v>
      </c>
      <c r="E11791" s="1" t="s">
        <v>52</v>
      </c>
      <c r="F11791" t="str">
        <f t="shared" si="1077"/>
        <v>廿九</v>
      </c>
      <c r="G11791" t="s">
        <v>74</v>
      </c>
      <c r="H11791">
        <v>8</v>
      </c>
      <c r="I11791" t="s">
        <v>147</v>
      </c>
      <c r="J11791" t="str">
        <f t="shared" si="1078"/>
        <v>2048/2/29</v>
      </c>
      <c r="K11791" t="str">
        <f t="shared" si="1079"/>
        <v>29</v>
      </c>
      <c r="L11791" t="s">
        <v>1340</v>
      </c>
    </row>
    <row r="11792" spans="1:12" x14ac:dyDescent="0.3">
      <c r="A11792" s="2">
        <v>54160</v>
      </c>
      <c r="B11792" s="3">
        <v>54160</v>
      </c>
      <c r="C11792" s="1">
        <v>54160</v>
      </c>
      <c r="D11792" s="5">
        <f t="shared" si="1076"/>
        <v>54160</v>
      </c>
      <c r="E11792" s="1" t="s">
        <v>1</v>
      </c>
      <c r="F11792" t="str">
        <f t="shared" si="1077"/>
        <v>三十</v>
      </c>
      <c r="G11792" t="s">
        <v>77</v>
      </c>
      <c r="H11792">
        <v>8</v>
      </c>
      <c r="I11792" t="s">
        <v>148</v>
      </c>
      <c r="J11792" t="str">
        <f t="shared" si="1078"/>
        <v>2048/2/30</v>
      </c>
      <c r="K11792" t="str">
        <f t="shared" si="1079"/>
        <v>30</v>
      </c>
      <c r="L11792" t="s">
        <v>1340</v>
      </c>
    </row>
    <row r="11793" spans="1:12" x14ac:dyDescent="0.3">
      <c r="A11793" s="2">
        <v>54161</v>
      </c>
      <c r="B11793" s="3">
        <v>54161</v>
      </c>
      <c r="C11793" s="1">
        <v>54161</v>
      </c>
      <c r="D11793" s="5">
        <f t="shared" si="1076"/>
        <v>54161</v>
      </c>
      <c r="E11793" s="1" t="s">
        <v>53</v>
      </c>
      <c r="F11793" t="str">
        <f t="shared" si="1077"/>
        <v>一</v>
      </c>
      <c r="G11793" t="s">
        <v>80</v>
      </c>
      <c r="H11793">
        <v>7</v>
      </c>
      <c r="I11793" t="s">
        <v>148</v>
      </c>
      <c r="J11793" t="str">
        <f t="shared" si="1078"/>
        <v>2048/3/1</v>
      </c>
      <c r="K11793" t="str">
        <f t="shared" si="1079"/>
        <v>/1</v>
      </c>
      <c r="L11793" t="s">
        <v>1376</v>
      </c>
    </row>
    <row r="11794" spans="1:12" x14ac:dyDescent="0.3">
      <c r="A11794" s="2">
        <v>54162</v>
      </c>
      <c r="B11794" s="3">
        <v>54162</v>
      </c>
      <c r="C11794" s="1">
        <v>54162</v>
      </c>
      <c r="D11794" s="5">
        <f t="shared" si="1076"/>
        <v>54162</v>
      </c>
      <c r="E11794" s="1" t="s">
        <v>54</v>
      </c>
      <c r="F11794" t="str">
        <f t="shared" si="1077"/>
        <v>二</v>
      </c>
      <c r="G11794" t="s">
        <v>81</v>
      </c>
      <c r="H11794">
        <v>7</v>
      </c>
      <c r="I11794" t="s">
        <v>148</v>
      </c>
      <c r="J11794" t="str">
        <f t="shared" si="1078"/>
        <v>2048/3/2</v>
      </c>
      <c r="K11794" t="str">
        <f t="shared" si="1079"/>
        <v>/2</v>
      </c>
      <c r="L11794" t="s">
        <v>1376</v>
      </c>
    </row>
    <row r="11795" spans="1:12" x14ac:dyDescent="0.3">
      <c r="A11795" s="2">
        <v>54163</v>
      </c>
      <c r="B11795" s="3">
        <v>54163</v>
      </c>
      <c r="C11795" s="1">
        <v>54163</v>
      </c>
      <c r="D11795" s="5">
        <f t="shared" si="1076"/>
        <v>54163</v>
      </c>
      <c r="E11795" s="1" t="s">
        <v>55</v>
      </c>
      <c r="F11795" t="str">
        <f t="shared" si="1077"/>
        <v>三</v>
      </c>
      <c r="G11795" t="s">
        <v>82</v>
      </c>
      <c r="H11795">
        <v>7</v>
      </c>
      <c r="I11795" t="s">
        <v>149</v>
      </c>
      <c r="J11795" t="str">
        <f t="shared" si="1078"/>
        <v>2048/3/3</v>
      </c>
      <c r="K11795" t="str">
        <f t="shared" si="1079"/>
        <v>/3</v>
      </c>
      <c r="L11795" t="s">
        <v>1376</v>
      </c>
    </row>
    <row r="11796" spans="1:12" x14ac:dyDescent="0.3">
      <c r="A11796" s="2">
        <v>54164</v>
      </c>
      <c r="B11796" s="3">
        <v>54164</v>
      </c>
      <c r="C11796" s="1">
        <v>54164</v>
      </c>
      <c r="D11796" s="5">
        <f t="shared" si="1076"/>
        <v>54164</v>
      </c>
      <c r="E11796" s="1" t="s">
        <v>56</v>
      </c>
      <c r="F11796" t="str">
        <f t="shared" si="1077"/>
        <v>四</v>
      </c>
      <c r="G11796" t="s">
        <v>83</v>
      </c>
      <c r="H11796">
        <v>6</v>
      </c>
      <c r="I11796" t="s">
        <v>149</v>
      </c>
      <c r="J11796" t="str">
        <f t="shared" si="1078"/>
        <v>2048/3/4</v>
      </c>
      <c r="K11796" t="str">
        <f t="shared" si="1079"/>
        <v>/4</v>
      </c>
      <c r="L11796" t="s">
        <v>1376</v>
      </c>
    </row>
    <row r="11797" spans="1:12" x14ac:dyDescent="0.3">
      <c r="A11797" s="2">
        <v>54165</v>
      </c>
      <c r="B11797" s="3">
        <v>54165</v>
      </c>
      <c r="C11797" s="1">
        <v>54165</v>
      </c>
      <c r="D11797" s="5">
        <f t="shared" si="1076"/>
        <v>54165</v>
      </c>
      <c r="E11797" s="1" t="s">
        <v>50</v>
      </c>
      <c r="F11797" t="str">
        <f t="shared" si="1077"/>
        <v>五</v>
      </c>
      <c r="G11797" t="s">
        <v>84</v>
      </c>
      <c r="H11797">
        <v>6</v>
      </c>
      <c r="I11797" t="s">
        <v>149</v>
      </c>
      <c r="J11797" t="str">
        <f t="shared" si="1078"/>
        <v>2048/3/5</v>
      </c>
      <c r="K11797" t="str">
        <f t="shared" si="1079"/>
        <v>/5</v>
      </c>
      <c r="L11797" t="s">
        <v>1376</v>
      </c>
    </row>
    <row r="11798" spans="1:12" x14ac:dyDescent="0.3">
      <c r="A11798" s="2">
        <v>54166</v>
      </c>
      <c r="B11798" s="3">
        <v>54166</v>
      </c>
      <c r="C11798" s="1">
        <v>54166</v>
      </c>
      <c r="D11798" s="5">
        <f t="shared" si="1076"/>
        <v>54166</v>
      </c>
      <c r="E11798" s="1" t="s">
        <v>52</v>
      </c>
      <c r="F11798" t="str">
        <f t="shared" si="1077"/>
        <v>六</v>
      </c>
      <c r="G11798" t="s">
        <v>85</v>
      </c>
      <c r="H11798">
        <v>6</v>
      </c>
      <c r="I11798" t="s">
        <v>150</v>
      </c>
      <c r="J11798" t="str">
        <f t="shared" si="1078"/>
        <v>2048/3/6</v>
      </c>
      <c r="K11798" t="str">
        <f t="shared" si="1079"/>
        <v>/6</v>
      </c>
      <c r="L11798" t="s">
        <v>1376</v>
      </c>
    </row>
    <row r="11799" spans="1:12" x14ac:dyDescent="0.3">
      <c r="A11799" s="2">
        <v>54167</v>
      </c>
      <c r="B11799" s="3">
        <v>54167</v>
      </c>
      <c r="C11799" s="1">
        <v>54167</v>
      </c>
      <c r="D11799" s="5">
        <f t="shared" si="1076"/>
        <v>54167</v>
      </c>
      <c r="E11799" s="1" t="s">
        <v>1</v>
      </c>
      <c r="F11799" t="str">
        <f t="shared" si="1077"/>
        <v>七</v>
      </c>
      <c r="G11799" t="s">
        <v>86</v>
      </c>
      <c r="H11799">
        <v>5</v>
      </c>
      <c r="I11799" t="s">
        <v>150</v>
      </c>
      <c r="J11799" t="str">
        <f t="shared" si="1078"/>
        <v>2048/3/7</v>
      </c>
      <c r="K11799" t="str">
        <f t="shared" si="1079"/>
        <v>/7</v>
      </c>
      <c r="L11799" t="s">
        <v>1376</v>
      </c>
    </row>
    <row r="11800" spans="1:12" x14ac:dyDescent="0.3">
      <c r="A11800" s="2">
        <v>54168</v>
      </c>
      <c r="B11800" s="3">
        <v>54168</v>
      </c>
      <c r="C11800" s="1">
        <v>54168</v>
      </c>
      <c r="D11800" s="5">
        <f t="shared" si="1076"/>
        <v>54168</v>
      </c>
      <c r="E11800" s="1" t="s">
        <v>53</v>
      </c>
      <c r="F11800" t="str">
        <f t="shared" si="1077"/>
        <v>八</v>
      </c>
      <c r="G11800" t="s">
        <v>87</v>
      </c>
      <c r="H11800">
        <v>5</v>
      </c>
      <c r="I11800" t="s">
        <v>150</v>
      </c>
      <c r="J11800" t="str">
        <f t="shared" si="1078"/>
        <v>2048/3/8</v>
      </c>
      <c r="K11800" t="str">
        <f t="shared" si="1079"/>
        <v>/8</v>
      </c>
      <c r="L11800" t="s">
        <v>1376</v>
      </c>
    </row>
    <row r="11801" spans="1:12" x14ac:dyDescent="0.3">
      <c r="A11801" s="2">
        <v>54169</v>
      </c>
      <c r="B11801" s="3">
        <v>54169</v>
      </c>
      <c r="C11801" s="1">
        <v>54169</v>
      </c>
      <c r="D11801" s="5">
        <f t="shared" si="1076"/>
        <v>54169</v>
      </c>
      <c r="E11801" s="1" t="s">
        <v>54</v>
      </c>
      <c r="F11801" t="str">
        <f t="shared" si="1077"/>
        <v>九</v>
      </c>
      <c r="G11801" t="s">
        <v>88</v>
      </c>
      <c r="H11801">
        <v>5</v>
      </c>
      <c r="I11801" t="s">
        <v>151</v>
      </c>
      <c r="J11801" t="str">
        <f t="shared" si="1078"/>
        <v>2048/3/9</v>
      </c>
      <c r="K11801" t="str">
        <f t="shared" si="1079"/>
        <v>/9</v>
      </c>
      <c r="L11801" t="s">
        <v>1376</v>
      </c>
    </row>
    <row r="11802" spans="1:12" x14ac:dyDescent="0.3">
      <c r="A11802" s="2">
        <v>54170</v>
      </c>
      <c r="B11802" s="3">
        <v>54170</v>
      </c>
      <c r="C11802" s="1">
        <v>54170</v>
      </c>
      <c r="D11802" s="5">
        <f t="shared" si="1076"/>
        <v>54170</v>
      </c>
      <c r="E11802" s="1" t="s">
        <v>55</v>
      </c>
      <c r="F11802" t="str">
        <f t="shared" si="1077"/>
        <v>十</v>
      </c>
      <c r="G11802" t="s">
        <v>89</v>
      </c>
      <c r="H11802">
        <v>4</v>
      </c>
      <c r="I11802" t="s">
        <v>151</v>
      </c>
      <c r="J11802" t="str">
        <f t="shared" si="1078"/>
        <v>2048/3/10</v>
      </c>
      <c r="K11802" t="str">
        <f t="shared" si="1079"/>
        <v>10</v>
      </c>
      <c r="L11802" t="s">
        <v>1376</v>
      </c>
    </row>
    <row r="11803" spans="1:12" x14ac:dyDescent="0.3">
      <c r="A11803" s="2">
        <v>54171</v>
      </c>
      <c r="B11803" s="3">
        <v>54171</v>
      </c>
      <c r="C11803" s="1">
        <v>54171</v>
      </c>
      <c r="D11803" s="5">
        <f t="shared" si="1076"/>
        <v>54171</v>
      </c>
      <c r="E11803" s="1" t="s">
        <v>56</v>
      </c>
      <c r="F11803" t="str">
        <f t="shared" si="1077"/>
        <v>十一</v>
      </c>
      <c r="G11803" t="s">
        <v>90</v>
      </c>
      <c r="H11803">
        <v>4</v>
      </c>
      <c r="I11803" t="s">
        <v>151</v>
      </c>
      <c r="J11803" t="str">
        <f t="shared" si="1078"/>
        <v>2048/3/11</v>
      </c>
      <c r="K11803" t="str">
        <f t="shared" si="1079"/>
        <v>11</v>
      </c>
      <c r="L11803" t="s">
        <v>1376</v>
      </c>
    </row>
    <row r="11804" spans="1:12" x14ac:dyDescent="0.3">
      <c r="A11804" s="2">
        <v>54172</v>
      </c>
      <c r="B11804" s="3">
        <v>54172</v>
      </c>
      <c r="C11804" s="1">
        <v>54172</v>
      </c>
      <c r="D11804" s="5">
        <f t="shared" si="1076"/>
        <v>54172</v>
      </c>
      <c r="E11804" s="1" t="s">
        <v>50</v>
      </c>
      <c r="F11804" t="str">
        <f t="shared" si="1077"/>
        <v>十二</v>
      </c>
      <c r="G11804" t="s">
        <v>12</v>
      </c>
      <c r="H11804">
        <v>4</v>
      </c>
      <c r="I11804" t="s">
        <v>152</v>
      </c>
      <c r="J11804" t="str">
        <f t="shared" si="1078"/>
        <v>2048/3/12</v>
      </c>
      <c r="K11804" t="str">
        <f t="shared" si="1079"/>
        <v>12</v>
      </c>
      <c r="L11804" t="s">
        <v>1376</v>
      </c>
    </row>
    <row r="11805" spans="1:12" x14ac:dyDescent="0.3">
      <c r="A11805" s="2">
        <v>54173</v>
      </c>
      <c r="B11805" s="3">
        <v>54173</v>
      </c>
      <c r="C11805" s="1">
        <v>54173</v>
      </c>
      <c r="D11805" s="5">
        <f t="shared" si="1076"/>
        <v>54173</v>
      </c>
      <c r="E11805" s="1" t="s">
        <v>52</v>
      </c>
      <c r="F11805" t="str">
        <f t="shared" si="1077"/>
        <v>十三</v>
      </c>
      <c r="G11805" t="s">
        <v>91</v>
      </c>
      <c r="H11805">
        <v>3</v>
      </c>
      <c r="I11805" t="s">
        <v>152</v>
      </c>
      <c r="J11805" t="str">
        <f t="shared" si="1078"/>
        <v>2048/3/13</v>
      </c>
      <c r="K11805" t="str">
        <f t="shared" si="1079"/>
        <v>13</v>
      </c>
      <c r="L11805" t="s">
        <v>1376</v>
      </c>
    </row>
    <row r="11806" spans="1:12" x14ac:dyDescent="0.3">
      <c r="A11806" s="2">
        <v>54174</v>
      </c>
      <c r="B11806" s="3">
        <v>54174</v>
      </c>
      <c r="C11806" s="1">
        <v>54174</v>
      </c>
      <c r="D11806" s="5">
        <f t="shared" si="1076"/>
        <v>54174</v>
      </c>
      <c r="E11806" s="1" t="s">
        <v>1</v>
      </c>
      <c r="F11806" t="str">
        <f t="shared" si="1077"/>
        <v>十四</v>
      </c>
      <c r="G11806" t="s">
        <v>92</v>
      </c>
      <c r="H11806">
        <v>3</v>
      </c>
      <c r="I11806" t="s">
        <v>152</v>
      </c>
      <c r="J11806" t="str">
        <f t="shared" si="1078"/>
        <v>2048/3/14</v>
      </c>
      <c r="K11806" t="str">
        <f t="shared" si="1079"/>
        <v>14</v>
      </c>
      <c r="L11806" t="s">
        <v>1376</v>
      </c>
    </row>
    <row r="11807" spans="1:12" x14ac:dyDescent="0.3">
      <c r="A11807" s="2">
        <v>54175</v>
      </c>
      <c r="B11807" s="3">
        <v>54175</v>
      </c>
      <c r="C11807" s="1">
        <v>54175</v>
      </c>
      <c r="D11807" s="5">
        <f t="shared" si="1076"/>
        <v>54175</v>
      </c>
      <c r="E11807" s="1" t="s">
        <v>53</v>
      </c>
      <c r="F11807" t="str">
        <f t="shared" si="1077"/>
        <v>十五</v>
      </c>
      <c r="G11807" t="s">
        <v>93</v>
      </c>
      <c r="H11807">
        <v>3</v>
      </c>
      <c r="I11807" t="s">
        <v>153</v>
      </c>
      <c r="J11807" t="str">
        <f t="shared" si="1078"/>
        <v>2048/3/15</v>
      </c>
      <c r="K11807" t="str">
        <f t="shared" si="1079"/>
        <v>15</v>
      </c>
      <c r="L11807" t="s">
        <v>1376</v>
      </c>
    </row>
    <row r="11808" spans="1:12" x14ac:dyDescent="0.3">
      <c r="A11808" s="2">
        <v>54176</v>
      </c>
      <c r="B11808" s="3">
        <v>54176</v>
      </c>
      <c r="C11808" s="1">
        <v>54176</v>
      </c>
      <c r="D11808" s="5">
        <f t="shared" si="1076"/>
        <v>54176</v>
      </c>
      <c r="E11808" s="1" t="s">
        <v>54</v>
      </c>
      <c r="F11808" t="str">
        <f t="shared" si="1077"/>
        <v>十六</v>
      </c>
      <c r="G11808" t="s">
        <v>94</v>
      </c>
      <c r="H11808">
        <v>2</v>
      </c>
      <c r="I11808" t="s">
        <v>153</v>
      </c>
      <c r="J11808" t="str">
        <f t="shared" si="1078"/>
        <v>2048/3/16</v>
      </c>
      <c r="K11808" t="str">
        <f t="shared" si="1079"/>
        <v>16</v>
      </c>
      <c r="L11808" t="s">
        <v>1376</v>
      </c>
    </row>
    <row r="11809" spans="1:12" x14ac:dyDescent="0.3">
      <c r="A11809" s="2">
        <v>54177</v>
      </c>
      <c r="B11809" s="3">
        <v>54177</v>
      </c>
      <c r="C11809" s="1">
        <v>54177</v>
      </c>
      <c r="D11809" s="5">
        <f t="shared" si="1076"/>
        <v>54177</v>
      </c>
      <c r="E11809" s="1" t="s">
        <v>55</v>
      </c>
      <c r="F11809" t="str">
        <f t="shared" si="1077"/>
        <v>十七</v>
      </c>
      <c r="G11809" t="s">
        <v>95</v>
      </c>
      <c r="H11809">
        <v>2</v>
      </c>
      <c r="I11809" t="s">
        <v>153</v>
      </c>
      <c r="J11809" t="str">
        <f t="shared" si="1078"/>
        <v>2048/3/17</v>
      </c>
      <c r="K11809" t="str">
        <f t="shared" si="1079"/>
        <v>17</v>
      </c>
      <c r="L11809" t="s">
        <v>1376</v>
      </c>
    </row>
    <row r="11810" spans="1:12" x14ac:dyDescent="0.3">
      <c r="A11810" s="2">
        <v>54178</v>
      </c>
      <c r="B11810" s="3">
        <v>54178</v>
      </c>
      <c r="C11810" s="1">
        <v>54178</v>
      </c>
      <c r="D11810" s="5">
        <f t="shared" si="1076"/>
        <v>54178</v>
      </c>
      <c r="E11810" s="1" t="s">
        <v>56</v>
      </c>
      <c r="F11810" t="str">
        <f t="shared" si="1077"/>
        <v>十八</v>
      </c>
      <c r="G11810" t="s">
        <v>96</v>
      </c>
      <c r="H11810">
        <v>2</v>
      </c>
      <c r="I11810" t="s">
        <v>154</v>
      </c>
      <c r="J11810" t="str">
        <f t="shared" si="1078"/>
        <v>2048/3/18</v>
      </c>
      <c r="K11810" t="str">
        <f t="shared" si="1079"/>
        <v>18</v>
      </c>
      <c r="L11810" t="s">
        <v>1376</v>
      </c>
    </row>
    <row r="11811" spans="1:12" x14ac:dyDescent="0.3">
      <c r="A11811" s="2">
        <v>54179</v>
      </c>
      <c r="B11811" s="3">
        <v>54179</v>
      </c>
      <c r="C11811" s="1">
        <v>54179</v>
      </c>
      <c r="D11811" s="5">
        <f t="shared" si="1076"/>
        <v>54179</v>
      </c>
      <c r="E11811" s="1" t="s">
        <v>50</v>
      </c>
      <c r="F11811" t="str">
        <f t="shared" si="1077"/>
        <v>十九</v>
      </c>
      <c r="G11811" t="s">
        <v>97</v>
      </c>
      <c r="H11811">
        <v>1</v>
      </c>
      <c r="I11811" t="s">
        <v>154</v>
      </c>
      <c r="J11811" t="str">
        <f t="shared" si="1078"/>
        <v>2048/3/19</v>
      </c>
      <c r="K11811" t="str">
        <f t="shared" si="1079"/>
        <v>19</v>
      </c>
      <c r="L11811" t="s">
        <v>1376</v>
      </c>
    </row>
    <row r="11812" spans="1:12" x14ac:dyDescent="0.3">
      <c r="A11812" s="2">
        <v>54180</v>
      </c>
      <c r="B11812" s="3">
        <v>54180</v>
      </c>
      <c r="C11812" s="1">
        <v>54180</v>
      </c>
      <c r="D11812" s="5">
        <f t="shared" si="1076"/>
        <v>54180</v>
      </c>
      <c r="E11812" s="1" t="s">
        <v>52</v>
      </c>
      <c r="F11812" t="str">
        <f t="shared" si="1077"/>
        <v>二十</v>
      </c>
      <c r="G11812" t="s">
        <v>98</v>
      </c>
      <c r="H11812">
        <v>1</v>
      </c>
      <c r="I11812" t="s">
        <v>154</v>
      </c>
      <c r="J11812" t="str">
        <f t="shared" si="1078"/>
        <v>2048/3/20</v>
      </c>
      <c r="K11812" t="str">
        <f t="shared" si="1079"/>
        <v>20</v>
      </c>
      <c r="L11812" t="s">
        <v>1376</v>
      </c>
    </row>
    <row r="11813" spans="1:12" x14ac:dyDescent="0.3">
      <c r="A11813" s="2">
        <v>54181</v>
      </c>
      <c r="B11813" s="3">
        <v>54181</v>
      </c>
      <c r="C11813" s="1">
        <v>54181</v>
      </c>
      <c r="D11813" s="5">
        <f t="shared" si="1076"/>
        <v>54181</v>
      </c>
      <c r="E11813" s="1" t="s">
        <v>1</v>
      </c>
      <c r="F11813" t="str">
        <f t="shared" si="1077"/>
        <v>廿一</v>
      </c>
      <c r="G11813" t="s">
        <v>99</v>
      </c>
      <c r="H11813">
        <v>1</v>
      </c>
      <c r="I11813" t="s">
        <v>155</v>
      </c>
      <c r="J11813" t="str">
        <f t="shared" si="1078"/>
        <v>2048/3/21</v>
      </c>
      <c r="K11813" t="str">
        <f t="shared" si="1079"/>
        <v>21</v>
      </c>
      <c r="L11813" t="s">
        <v>1376</v>
      </c>
    </row>
    <row r="11814" spans="1:12" x14ac:dyDescent="0.3">
      <c r="A11814" s="2">
        <v>54182</v>
      </c>
      <c r="B11814" s="3">
        <v>54182</v>
      </c>
      <c r="C11814" s="1">
        <v>54182</v>
      </c>
      <c r="D11814" s="5">
        <f t="shared" si="1076"/>
        <v>54182</v>
      </c>
      <c r="E11814" s="1" t="s">
        <v>53</v>
      </c>
      <c r="F11814" t="str">
        <f t="shared" si="1077"/>
        <v>廿二</v>
      </c>
      <c r="G11814" t="s">
        <v>100</v>
      </c>
      <c r="H11814">
        <v>1</v>
      </c>
      <c r="I11814" t="s">
        <v>155</v>
      </c>
      <c r="J11814" t="str">
        <f t="shared" si="1078"/>
        <v>2048/3/22</v>
      </c>
      <c r="K11814" t="str">
        <f t="shared" si="1079"/>
        <v>22</v>
      </c>
      <c r="L11814" t="s">
        <v>1376</v>
      </c>
    </row>
    <row r="11815" spans="1:12" x14ac:dyDescent="0.3">
      <c r="A11815" s="2">
        <v>54183</v>
      </c>
      <c r="B11815" s="3">
        <v>54183</v>
      </c>
      <c r="C11815" s="1">
        <v>54183</v>
      </c>
      <c r="D11815" s="5">
        <f t="shared" si="1076"/>
        <v>54183</v>
      </c>
      <c r="E11815" s="1" t="s">
        <v>54</v>
      </c>
      <c r="F11815" t="str">
        <f t="shared" si="1077"/>
        <v>廿三</v>
      </c>
      <c r="G11815" t="s">
        <v>101</v>
      </c>
      <c r="J11815" t="str">
        <f t="shared" si="1078"/>
        <v>2048/3/23</v>
      </c>
      <c r="K11815" t="str">
        <f t="shared" si="1079"/>
        <v>23</v>
      </c>
      <c r="L11815" t="s">
        <v>1376</v>
      </c>
    </row>
    <row r="11816" spans="1:12" x14ac:dyDescent="0.3">
      <c r="A11816" s="2">
        <v>54184</v>
      </c>
      <c r="B11816" s="3">
        <v>54184</v>
      </c>
      <c r="C11816" s="1">
        <v>54184</v>
      </c>
      <c r="D11816" s="5">
        <f t="shared" si="1076"/>
        <v>54184</v>
      </c>
      <c r="E11816" s="1" t="s">
        <v>55</v>
      </c>
      <c r="F11816" t="str">
        <f t="shared" si="1077"/>
        <v>廿四</v>
      </c>
      <c r="G11816" t="s">
        <v>102</v>
      </c>
      <c r="H11816">
        <v>10</v>
      </c>
      <c r="I11816" t="s">
        <v>1384</v>
      </c>
      <c r="J11816" t="str">
        <f t="shared" si="1078"/>
        <v>2048/3/24</v>
      </c>
      <c r="K11816" t="str">
        <f t="shared" si="1079"/>
        <v>24</v>
      </c>
      <c r="L11816" t="s">
        <v>1376</v>
      </c>
    </row>
    <row r="11817" spans="1:12" x14ac:dyDescent="0.3">
      <c r="A11817" s="2">
        <v>54185</v>
      </c>
      <c r="B11817" s="3">
        <v>54185</v>
      </c>
      <c r="C11817" s="1">
        <v>54185</v>
      </c>
      <c r="D11817" s="5">
        <f t="shared" si="1076"/>
        <v>54185</v>
      </c>
      <c r="E11817" s="1" t="s">
        <v>56</v>
      </c>
      <c r="F11817" t="str">
        <f t="shared" si="1077"/>
        <v>廿五</v>
      </c>
      <c r="G11817" t="s">
        <v>103</v>
      </c>
      <c r="H11817">
        <v>10</v>
      </c>
      <c r="I11817" t="s">
        <v>1384</v>
      </c>
      <c r="J11817" t="str">
        <f t="shared" si="1078"/>
        <v>2048/3/25</v>
      </c>
      <c r="K11817" t="str">
        <f t="shared" si="1079"/>
        <v>25</v>
      </c>
      <c r="L11817" t="s">
        <v>1376</v>
      </c>
    </row>
    <row r="11818" spans="1:12" x14ac:dyDescent="0.3">
      <c r="A11818" s="2">
        <v>54186</v>
      </c>
      <c r="B11818" s="3">
        <v>54186</v>
      </c>
      <c r="C11818" s="1">
        <v>54186</v>
      </c>
      <c r="D11818" s="5">
        <f t="shared" si="1076"/>
        <v>54186</v>
      </c>
      <c r="E11818" s="1" t="s">
        <v>50</v>
      </c>
      <c r="F11818" t="str">
        <f t="shared" si="1077"/>
        <v>廿六</v>
      </c>
      <c r="G11818" t="s">
        <v>117</v>
      </c>
      <c r="H11818">
        <v>9</v>
      </c>
      <c r="I11818" t="s">
        <v>1384</v>
      </c>
      <c r="J11818" t="str">
        <f t="shared" si="1078"/>
        <v>2048/3/26</v>
      </c>
      <c r="K11818" t="str">
        <f t="shared" si="1079"/>
        <v>26</v>
      </c>
      <c r="L11818" t="s">
        <v>1376</v>
      </c>
    </row>
    <row r="11819" spans="1:12" x14ac:dyDescent="0.3">
      <c r="A11819" s="2">
        <v>54187</v>
      </c>
      <c r="B11819" s="3">
        <v>54187</v>
      </c>
      <c r="C11819" s="1">
        <v>54187</v>
      </c>
      <c r="D11819" s="5">
        <f t="shared" si="1076"/>
        <v>54187</v>
      </c>
      <c r="E11819" s="1" t="s">
        <v>52</v>
      </c>
      <c r="F11819" t="str">
        <f t="shared" si="1077"/>
        <v>廿七</v>
      </c>
      <c r="G11819" t="s">
        <v>118</v>
      </c>
      <c r="H11819">
        <v>9</v>
      </c>
      <c r="I11819" t="s">
        <v>1384</v>
      </c>
      <c r="J11819" t="str">
        <f t="shared" si="1078"/>
        <v>2048/3/27</v>
      </c>
      <c r="K11819" t="str">
        <f t="shared" si="1079"/>
        <v>27</v>
      </c>
      <c r="L11819" t="s">
        <v>1376</v>
      </c>
    </row>
    <row r="11820" spans="1:12" x14ac:dyDescent="0.3">
      <c r="A11820" s="2">
        <v>54188</v>
      </c>
      <c r="B11820" s="3">
        <v>54188</v>
      </c>
      <c r="C11820" s="1">
        <v>54188</v>
      </c>
      <c r="D11820" s="5">
        <f t="shared" si="1076"/>
        <v>54188</v>
      </c>
      <c r="E11820" s="1" t="s">
        <v>1</v>
      </c>
      <c r="F11820" t="str">
        <f t="shared" si="1077"/>
        <v>廿八</v>
      </c>
      <c r="G11820" t="s">
        <v>119</v>
      </c>
      <c r="H11820">
        <v>9</v>
      </c>
      <c r="I11820" t="s">
        <v>147</v>
      </c>
      <c r="J11820" t="str">
        <f t="shared" si="1078"/>
        <v>2048/3/28</v>
      </c>
      <c r="K11820" t="str">
        <f t="shared" si="1079"/>
        <v>28</v>
      </c>
      <c r="L11820" t="s">
        <v>1376</v>
      </c>
    </row>
    <row r="11821" spans="1:12" x14ac:dyDescent="0.3">
      <c r="A11821" s="2">
        <v>54189</v>
      </c>
      <c r="B11821" s="3">
        <v>54189</v>
      </c>
      <c r="C11821" s="1">
        <v>54189</v>
      </c>
      <c r="D11821" s="5">
        <f t="shared" si="1076"/>
        <v>54189</v>
      </c>
      <c r="E11821" s="1" t="s">
        <v>53</v>
      </c>
      <c r="F11821" t="str">
        <f t="shared" si="1077"/>
        <v>廿九</v>
      </c>
      <c r="G11821" t="s">
        <v>120</v>
      </c>
      <c r="H11821">
        <v>8</v>
      </c>
      <c r="I11821" t="s">
        <v>147</v>
      </c>
      <c r="J11821" t="str">
        <f t="shared" si="1078"/>
        <v>2048/3/29</v>
      </c>
      <c r="K11821" t="str">
        <f t="shared" si="1079"/>
        <v>29</v>
      </c>
      <c r="L11821" t="s">
        <v>1376</v>
      </c>
    </row>
    <row r="11822" spans="1:12" x14ac:dyDescent="0.3">
      <c r="A11822" s="2">
        <v>54190</v>
      </c>
      <c r="B11822" s="3">
        <v>54190</v>
      </c>
      <c r="C11822" s="1">
        <v>54190</v>
      </c>
      <c r="D11822" s="5">
        <f t="shared" si="1076"/>
        <v>54190</v>
      </c>
      <c r="E11822" s="1" t="s">
        <v>54</v>
      </c>
      <c r="F11822" t="str">
        <f t="shared" si="1077"/>
        <v>三十</v>
      </c>
      <c r="G11822" t="s">
        <v>57</v>
      </c>
      <c r="H11822">
        <v>8</v>
      </c>
      <c r="I11822" t="s">
        <v>147</v>
      </c>
      <c r="J11822" t="str">
        <f t="shared" si="1078"/>
        <v>2048/3/30</v>
      </c>
      <c r="K11822" t="str">
        <f t="shared" si="1079"/>
        <v>30</v>
      </c>
      <c r="L11822" t="s">
        <v>1376</v>
      </c>
    </row>
    <row r="11823" spans="1:12" x14ac:dyDescent="0.3">
      <c r="A11823" s="2">
        <v>54191</v>
      </c>
      <c r="B11823" s="3">
        <v>54191</v>
      </c>
      <c r="C11823" s="1">
        <v>54191</v>
      </c>
      <c r="D11823" s="5">
        <f t="shared" si="1076"/>
        <v>54191</v>
      </c>
      <c r="E11823" s="1" t="s">
        <v>55</v>
      </c>
      <c r="F11823" t="str">
        <f t="shared" si="1077"/>
        <v>一</v>
      </c>
      <c r="G11823" t="s">
        <v>59</v>
      </c>
      <c r="H11823">
        <v>8</v>
      </c>
      <c r="I11823" t="s">
        <v>148</v>
      </c>
      <c r="J11823" t="str">
        <f t="shared" si="1078"/>
        <v>2048/4/1</v>
      </c>
      <c r="K11823" t="str">
        <f t="shared" si="1079"/>
        <v>/1</v>
      </c>
      <c r="L11823" t="s">
        <v>1377</v>
      </c>
    </row>
    <row r="11824" spans="1:12" x14ac:dyDescent="0.3">
      <c r="A11824" s="2">
        <v>54192</v>
      </c>
      <c r="B11824" s="3">
        <v>54192</v>
      </c>
      <c r="C11824" s="1">
        <v>54192</v>
      </c>
      <c r="D11824" s="5">
        <f t="shared" si="1076"/>
        <v>54192</v>
      </c>
      <c r="E11824" s="1" t="s">
        <v>56</v>
      </c>
      <c r="F11824" t="str">
        <f t="shared" si="1077"/>
        <v>二</v>
      </c>
      <c r="G11824" t="s">
        <v>60</v>
      </c>
      <c r="H11824">
        <v>7</v>
      </c>
      <c r="I11824" t="s">
        <v>148</v>
      </c>
      <c r="J11824" t="str">
        <f t="shared" si="1078"/>
        <v>2048/4/2</v>
      </c>
      <c r="K11824" t="str">
        <f t="shared" si="1079"/>
        <v>/2</v>
      </c>
      <c r="L11824" t="s">
        <v>1377</v>
      </c>
    </row>
    <row r="11825" spans="1:12" x14ac:dyDescent="0.3">
      <c r="A11825" s="2">
        <v>54193</v>
      </c>
      <c r="B11825" s="3">
        <v>54193</v>
      </c>
      <c r="C11825" s="1">
        <v>54193</v>
      </c>
      <c r="D11825" s="5">
        <f t="shared" si="1076"/>
        <v>54193</v>
      </c>
      <c r="E11825" s="1" t="s">
        <v>50</v>
      </c>
      <c r="F11825" t="str">
        <f t="shared" si="1077"/>
        <v>三</v>
      </c>
      <c r="G11825" t="s">
        <v>61</v>
      </c>
      <c r="H11825">
        <v>7</v>
      </c>
      <c r="I11825" t="s">
        <v>148</v>
      </c>
      <c r="J11825" t="str">
        <f t="shared" si="1078"/>
        <v>2048/4/3</v>
      </c>
      <c r="K11825" t="str">
        <f t="shared" si="1079"/>
        <v>/3</v>
      </c>
      <c r="L11825" t="s">
        <v>1377</v>
      </c>
    </row>
    <row r="11826" spans="1:12" x14ac:dyDescent="0.3">
      <c r="A11826" s="2">
        <v>54194</v>
      </c>
      <c r="B11826" s="3">
        <v>54194</v>
      </c>
      <c r="C11826" s="1">
        <v>54194</v>
      </c>
      <c r="D11826" s="5">
        <f t="shared" si="1076"/>
        <v>54194</v>
      </c>
      <c r="E11826" s="1" t="s">
        <v>52</v>
      </c>
      <c r="F11826" t="str">
        <f t="shared" si="1077"/>
        <v>四</v>
      </c>
      <c r="G11826" t="s">
        <v>62</v>
      </c>
      <c r="H11826">
        <v>7</v>
      </c>
      <c r="I11826" t="s">
        <v>149</v>
      </c>
      <c r="J11826" t="str">
        <f t="shared" si="1078"/>
        <v>2048/4/4</v>
      </c>
      <c r="K11826" t="str">
        <f t="shared" si="1079"/>
        <v>/4</v>
      </c>
      <c r="L11826" t="s">
        <v>1377</v>
      </c>
    </row>
    <row r="11827" spans="1:12" x14ac:dyDescent="0.3">
      <c r="A11827" s="2">
        <v>54195</v>
      </c>
      <c r="B11827" s="3">
        <v>54195</v>
      </c>
      <c r="C11827" s="1">
        <v>54195</v>
      </c>
      <c r="D11827" s="5">
        <f t="shared" si="1076"/>
        <v>54195</v>
      </c>
      <c r="E11827" s="1" t="s">
        <v>1</v>
      </c>
      <c r="F11827" t="str">
        <f t="shared" si="1077"/>
        <v>五</v>
      </c>
      <c r="G11827" t="s">
        <v>63</v>
      </c>
      <c r="H11827">
        <v>6</v>
      </c>
      <c r="I11827" t="s">
        <v>149</v>
      </c>
      <c r="J11827" t="str">
        <f t="shared" si="1078"/>
        <v>2048/4/5</v>
      </c>
      <c r="K11827" t="str">
        <f t="shared" si="1079"/>
        <v>/5</v>
      </c>
      <c r="L11827" t="s">
        <v>1377</v>
      </c>
    </row>
    <row r="11828" spans="1:12" x14ac:dyDescent="0.3">
      <c r="A11828" s="2">
        <v>54196</v>
      </c>
      <c r="B11828" s="3">
        <v>54196</v>
      </c>
      <c r="C11828" s="1">
        <v>54196</v>
      </c>
      <c r="D11828" s="5">
        <f t="shared" si="1076"/>
        <v>54196</v>
      </c>
      <c r="E11828" s="1" t="s">
        <v>53</v>
      </c>
      <c r="F11828" t="str">
        <f t="shared" si="1077"/>
        <v>六</v>
      </c>
      <c r="G11828" t="s">
        <v>64</v>
      </c>
      <c r="H11828">
        <v>6</v>
      </c>
      <c r="I11828" t="s">
        <v>149</v>
      </c>
      <c r="J11828" t="str">
        <f t="shared" si="1078"/>
        <v>2048/4/6</v>
      </c>
      <c r="K11828" t="str">
        <f t="shared" si="1079"/>
        <v>/6</v>
      </c>
      <c r="L11828" t="s">
        <v>1377</v>
      </c>
    </row>
    <row r="11829" spans="1:12" x14ac:dyDescent="0.3">
      <c r="A11829" s="2">
        <v>54197</v>
      </c>
      <c r="B11829" s="3">
        <v>54197</v>
      </c>
      <c r="C11829" s="1">
        <v>54197</v>
      </c>
      <c r="D11829" s="5">
        <f t="shared" si="1076"/>
        <v>54197</v>
      </c>
      <c r="E11829" s="1" t="s">
        <v>54</v>
      </c>
      <c r="F11829" t="str">
        <f t="shared" si="1077"/>
        <v>七</v>
      </c>
      <c r="G11829" t="s">
        <v>16</v>
      </c>
      <c r="H11829">
        <v>6</v>
      </c>
      <c r="I11829" t="s">
        <v>150</v>
      </c>
      <c r="J11829" t="str">
        <f t="shared" si="1078"/>
        <v>2048/4/7</v>
      </c>
      <c r="K11829" t="str">
        <f t="shared" si="1079"/>
        <v>/7</v>
      </c>
      <c r="L11829" t="s">
        <v>1377</v>
      </c>
    </row>
    <row r="11830" spans="1:12" x14ac:dyDescent="0.3">
      <c r="A11830" s="2">
        <v>54198</v>
      </c>
      <c r="B11830" s="3">
        <v>54198</v>
      </c>
      <c r="C11830" s="1">
        <v>54198</v>
      </c>
      <c r="D11830" s="5">
        <f t="shared" si="1076"/>
        <v>54198</v>
      </c>
      <c r="E11830" s="1" t="s">
        <v>55</v>
      </c>
      <c r="F11830" t="str">
        <f t="shared" si="1077"/>
        <v>八</v>
      </c>
      <c r="G11830" t="s">
        <v>17</v>
      </c>
      <c r="H11830">
        <v>5</v>
      </c>
      <c r="I11830" t="s">
        <v>150</v>
      </c>
      <c r="J11830" t="str">
        <f t="shared" si="1078"/>
        <v>2048/4/8</v>
      </c>
      <c r="K11830" t="str">
        <f t="shared" si="1079"/>
        <v>/8</v>
      </c>
      <c r="L11830" t="s">
        <v>1377</v>
      </c>
    </row>
    <row r="11831" spans="1:12" x14ac:dyDescent="0.3">
      <c r="A11831" s="2">
        <v>54199</v>
      </c>
      <c r="B11831" s="3">
        <v>54199</v>
      </c>
      <c r="C11831" s="1">
        <v>54199</v>
      </c>
      <c r="D11831" s="5">
        <f t="shared" si="1076"/>
        <v>54199</v>
      </c>
      <c r="E11831" s="1" t="s">
        <v>56</v>
      </c>
      <c r="F11831" t="str">
        <f t="shared" si="1077"/>
        <v>九</v>
      </c>
      <c r="G11831" t="s">
        <v>18</v>
      </c>
      <c r="H11831">
        <v>5</v>
      </c>
      <c r="I11831" t="s">
        <v>150</v>
      </c>
      <c r="J11831" t="str">
        <f t="shared" si="1078"/>
        <v>2048/4/9</v>
      </c>
      <c r="K11831" t="str">
        <f t="shared" si="1079"/>
        <v>/9</v>
      </c>
      <c r="L11831" t="s">
        <v>1377</v>
      </c>
    </row>
    <row r="11832" spans="1:12" x14ac:dyDescent="0.3">
      <c r="A11832" s="2">
        <v>54200</v>
      </c>
      <c r="B11832" s="3">
        <v>54200</v>
      </c>
      <c r="C11832" s="1">
        <v>54200</v>
      </c>
      <c r="D11832" s="5">
        <f t="shared" si="1076"/>
        <v>54200</v>
      </c>
      <c r="E11832" s="1" t="s">
        <v>50</v>
      </c>
      <c r="F11832" t="str">
        <f t="shared" si="1077"/>
        <v>十</v>
      </c>
      <c r="G11832" t="s">
        <v>75</v>
      </c>
      <c r="H11832">
        <v>5</v>
      </c>
      <c r="I11832" t="s">
        <v>151</v>
      </c>
      <c r="J11832" t="str">
        <f t="shared" si="1078"/>
        <v>2048/4/10</v>
      </c>
      <c r="K11832" t="str">
        <f t="shared" si="1079"/>
        <v>10</v>
      </c>
      <c r="L11832" t="s">
        <v>1377</v>
      </c>
    </row>
    <row r="11833" spans="1:12" x14ac:dyDescent="0.3">
      <c r="A11833" s="2">
        <v>54201</v>
      </c>
      <c r="B11833" s="3">
        <v>54201</v>
      </c>
      <c r="C11833" s="1">
        <v>54201</v>
      </c>
      <c r="D11833" s="5">
        <f t="shared" si="1076"/>
        <v>54201</v>
      </c>
      <c r="E11833" s="1" t="s">
        <v>52</v>
      </c>
      <c r="F11833" t="str">
        <f t="shared" si="1077"/>
        <v>十一</v>
      </c>
      <c r="G11833" t="s">
        <v>19</v>
      </c>
      <c r="H11833">
        <v>4</v>
      </c>
      <c r="I11833" t="s">
        <v>151</v>
      </c>
      <c r="J11833" t="str">
        <f t="shared" si="1078"/>
        <v>2048/4/11</v>
      </c>
      <c r="K11833" t="str">
        <f t="shared" si="1079"/>
        <v>11</v>
      </c>
      <c r="L11833" t="s">
        <v>1377</v>
      </c>
    </row>
    <row r="11834" spans="1:12" x14ac:dyDescent="0.3">
      <c r="A11834" s="2">
        <v>54202</v>
      </c>
      <c r="B11834" s="3">
        <v>54202</v>
      </c>
      <c r="C11834" s="1">
        <v>54202</v>
      </c>
      <c r="D11834" s="5">
        <f t="shared" si="1076"/>
        <v>54202</v>
      </c>
      <c r="E11834" s="1" t="s">
        <v>1</v>
      </c>
      <c r="F11834" t="str">
        <f t="shared" si="1077"/>
        <v>十二</v>
      </c>
      <c r="G11834" t="s">
        <v>20</v>
      </c>
      <c r="H11834">
        <v>4</v>
      </c>
      <c r="I11834" t="s">
        <v>151</v>
      </c>
      <c r="J11834" t="str">
        <f t="shared" si="1078"/>
        <v>2048/4/12</v>
      </c>
      <c r="K11834" t="str">
        <f t="shared" si="1079"/>
        <v>12</v>
      </c>
      <c r="L11834" t="s">
        <v>1377</v>
      </c>
    </row>
    <row r="11835" spans="1:12" x14ac:dyDescent="0.3">
      <c r="A11835" s="2">
        <v>54203</v>
      </c>
      <c r="B11835" s="3">
        <v>54203</v>
      </c>
      <c r="C11835" s="1">
        <v>54203</v>
      </c>
      <c r="D11835" s="5">
        <f t="shared" si="1076"/>
        <v>54203</v>
      </c>
      <c r="E11835" s="1" t="s">
        <v>53</v>
      </c>
      <c r="F11835" t="str">
        <f t="shared" si="1077"/>
        <v>十三</v>
      </c>
      <c r="G11835" t="s">
        <v>21</v>
      </c>
      <c r="H11835">
        <v>4</v>
      </c>
      <c r="I11835" t="s">
        <v>152</v>
      </c>
      <c r="J11835" t="str">
        <f t="shared" si="1078"/>
        <v>2048/4/13</v>
      </c>
      <c r="K11835" t="str">
        <f t="shared" si="1079"/>
        <v>13</v>
      </c>
      <c r="L11835" t="s">
        <v>1377</v>
      </c>
    </row>
    <row r="11836" spans="1:12" x14ac:dyDescent="0.3">
      <c r="A11836" s="2">
        <v>54204</v>
      </c>
      <c r="B11836" s="3">
        <v>54204</v>
      </c>
      <c r="C11836" s="1">
        <v>54204</v>
      </c>
      <c r="D11836" s="5">
        <f t="shared" si="1076"/>
        <v>54204</v>
      </c>
      <c r="E11836" s="1" t="s">
        <v>54</v>
      </c>
      <c r="F11836" t="str">
        <f t="shared" si="1077"/>
        <v>十四</v>
      </c>
      <c r="G11836" t="s">
        <v>22</v>
      </c>
      <c r="H11836">
        <v>3</v>
      </c>
      <c r="I11836" t="s">
        <v>152</v>
      </c>
      <c r="J11836" t="str">
        <f t="shared" si="1078"/>
        <v>2048/4/14</v>
      </c>
      <c r="K11836" t="str">
        <f t="shared" si="1079"/>
        <v>14</v>
      </c>
      <c r="L11836" t="s">
        <v>1377</v>
      </c>
    </row>
    <row r="11837" spans="1:12" x14ac:dyDescent="0.3">
      <c r="A11837" s="2">
        <v>54205</v>
      </c>
      <c r="B11837" s="3">
        <v>54205</v>
      </c>
      <c r="C11837" s="1">
        <v>54205</v>
      </c>
      <c r="D11837" s="5">
        <f t="shared" si="1076"/>
        <v>54205</v>
      </c>
      <c r="E11837" s="1" t="s">
        <v>55</v>
      </c>
      <c r="F11837" t="str">
        <f t="shared" si="1077"/>
        <v>十五</v>
      </c>
      <c r="G11837" t="s">
        <v>23</v>
      </c>
      <c r="H11837">
        <v>3</v>
      </c>
      <c r="I11837" t="s">
        <v>152</v>
      </c>
      <c r="J11837" t="str">
        <f t="shared" si="1078"/>
        <v>2048/4/15</v>
      </c>
      <c r="K11837" t="str">
        <f t="shared" si="1079"/>
        <v>15</v>
      </c>
      <c r="L11837" t="s">
        <v>1377</v>
      </c>
    </row>
    <row r="11838" spans="1:12" x14ac:dyDescent="0.3">
      <c r="A11838" s="2">
        <v>54206</v>
      </c>
      <c r="B11838" s="3">
        <v>54206</v>
      </c>
      <c r="C11838" s="1">
        <v>54206</v>
      </c>
      <c r="D11838" s="5">
        <f t="shared" si="1076"/>
        <v>54206</v>
      </c>
      <c r="E11838" s="1" t="s">
        <v>56</v>
      </c>
      <c r="F11838" t="str">
        <f t="shared" si="1077"/>
        <v>十六</v>
      </c>
      <c r="G11838" t="s">
        <v>24</v>
      </c>
      <c r="H11838">
        <v>3</v>
      </c>
      <c r="I11838" t="s">
        <v>153</v>
      </c>
      <c r="J11838" t="str">
        <f t="shared" si="1078"/>
        <v>2048/4/16</v>
      </c>
      <c r="K11838" t="str">
        <f t="shared" si="1079"/>
        <v>16</v>
      </c>
      <c r="L11838" t="s">
        <v>1377</v>
      </c>
    </row>
    <row r="11839" spans="1:12" x14ac:dyDescent="0.3">
      <c r="A11839" s="2">
        <v>54207</v>
      </c>
      <c r="B11839" s="3">
        <v>54207</v>
      </c>
      <c r="C11839" s="1">
        <v>54207</v>
      </c>
      <c r="D11839" s="5">
        <f t="shared" si="1076"/>
        <v>54207</v>
      </c>
      <c r="E11839" s="1" t="s">
        <v>50</v>
      </c>
      <c r="F11839" t="str">
        <f t="shared" si="1077"/>
        <v>十七</v>
      </c>
      <c r="G11839" t="s">
        <v>25</v>
      </c>
      <c r="H11839">
        <v>2</v>
      </c>
      <c r="I11839" t="s">
        <v>153</v>
      </c>
      <c r="J11839" t="str">
        <f t="shared" si="1078"/>
        <v>2048/4/17</v>
      </c>
      <c r="K11839" t="str">
        <f t="shared" si="1079"/>
        <v>17</v>
      </c>
      <c r="L11839" t="s">
        <v>1377</v>
      </c>
    </row>
    <row r="11840" spans="1:12" x14ac:dyDescent="0.3">
      <c r="A11840" s="2">
        <v>54208</v>
      </c>
      <c r="B11840" s="3">
        <v>54208</v>
      </c>
      <c r="C11840" s="1">
        <v>54208</v>
      </c>
      <c r="D11840" s="5">
        <f t="shared" si="1076"/>
        <v>54208</v>
      </c>
      <c r="E11840" s="1" t="s">
        <v>52</v>
      </c>
      <c r="F11840" t="str">
        <f t="shared" si="1077"/>
        <v>十八</v>
      </c>
      <c r="G11840" t="s">
        <v>26</v>
      </c>
      <c r="H11840">
        <v>2</v>
      </c>
      <c r="I11840" t="s">
        <v>153</v>
      </c>
      <c r="J11840" t="str">
        <f t="shared" si="1078"/>
        <v>2048/4/18</v>
      </c>
      <c r="K11840" t="str">
        <f t="shared" si="1079"/>
        <v>18</v>
      </c>
      <c r="L11840" t="s">
        <v>1377</v>
      </c>
    </row>
    <row r="11841" spans="1:12" x14ac:dyDescent="0.3">
      <c r="A11841" s="2">
        <v>54209</v>
      </c>
      <c r="B11841" s="3">
        <v>54209</v>
      </c>
      <c r="C11841" s="1">
        <v>54209</v>
      </c>
      <c r="D11841" s="5">
        <f t="shared" si="1076"/>
        <v>54209</v>
      </c>
      <c r="E11841" s="1" t="s">
        <v>1</v>
      </c>
      <c r="F11841" t="str">
        <f t="shared" si="1077"/>
        <v>十九</v>
      </c>
      <c r="G11841" t="s">
        <v>65</v>
      </c>
      <c r="H11841">
        <v>2</v>
      </c>
      <c r="I11841" t="s">
        <v>154</v>
      </c>
      <c r="J11841" t="str">
        <f t="shared" si="1078"/>
        <v>2048/4/19</v>
      </c>
      <c r="K11841" t="str">
        <f t="shared" si="1079"/>
        <v>19</v>
      </c>
      <c r="L11841" t="s">
        <v>1377</v>
      </c>
    </row>
    <row r="11842" spans="1:12" x14ac:dyDescent="0.3">
      <c r="A11842" s="2">
        <v>54210</v>
      </c>
      <c r="B11842" s="3">
        <v>54210</v>
      </c>
      <c r="C11842" s="1">
        <v>54210</v>
      </c>
      <c r="D11842" s="5">
        <f t="shared" ref="D11842:D11905" si="1080">A11842</f>
        <v>54210</v>
      </c>
      <c r="E11842" s="1" t="s">
        <v>53</v>
      </c>
      <c r="F11842" t="str">
        <f t="shared" ref="F11842:F11905" si="1081">INDEX(음력한자,MATCH(K11842,매치,0))</f>
        <v>二十</v>
      </c>
      <c r="G11842" t="s">
        <v>76</v>
      </c>
      <c r="H11842">
        <v>1</v>
      </c>
      <c r="I11842" t="s">
        <v>154</v>
      </c>
      <c r="J11842" t="str">
        <f t="shared" ref="J11842:J11905" si="1082">suntolun(YEAR(D11842),MONTH(D11842),DAY(D11842))</f>
        <v>2048/4/20</v>
      </c>
      <c r="K11842" t="str">
        <f t="shared" ref="K11842:K11905" si="1083">RIGHT(J11842,2)</f>
        <v>20</v>
      </c>
      <c r="L11842" t="s">
        <v>1377</v>
      </c>
    </row>
    <row r="11843" spans="1:12" x14ac:dyDescent="0.3">
      <c r="A11843" s="2">
        <v>54211</v>
      </c>
      <c r="B11843" s="3">
        <v>54211</v>
      </c>
      <c r="C11843" s="1">
        <v>54211</v>
      </c>
      <c r="D11843" s="5">
        <f t="shared" si="1080"/>
        <v>54211</v>
      </c>
      <c r="E11843" s="1" t="s">
        <v>54</v>
      </c>
      <c r="F11843" t="str">
        <f t="shared" si="1081"/>
        <v>廿一</v>
      </c>
      <c r="G11843" t="s">
        <v>66</v>
      </c>
      <c r="H11843">
        <v>1</v>
      </c>
      <c r="I11843" t="s">
        <v>154</v>
      </c>
      <c r="J11843" t="str">
        <f t="shared" si="1082"/>
        <v>2048/4/21</v>
      </c>
      <c r="K11843" t="str">
        <f t="shared" si="1083"/>
        <v>21</v>
      </c>
      <c r="L11843" t="s">
        <v>1377</v>
      </c>
    </row>
    <row r="11844" spans="1:12" x14ac:dyDescent="0.3">
      <c r="A11844" s="2">
        <v>54212</v>
      </c>
      <c r="B11844" s="3">
        <v>54212</v>
      </c>
      <c r="C11844" s="1">
        <v>54212</v>
      </c>
      <c r="D11844" s="5">
        <f t="shared" si="1080"/>
        <v>54212</v>
      </c>
      <c r="E11844" s="1" t="s">
        <v>55</v>
      </c>
      <c r="F11844" t="str">
        <f t="shared" si="1081"/>
        <v>廿二</v>
      </c>
      <c r="G11844" t="s">
        <v>67</v>
      </c>
      <c r="H11844">
        <v>1</v>
      </c>
      <c r="I11844" t="s">
        <v>155</v>
      </c>
      <c r="J11844" t="str">
        <f t="shared" si="1082"/>
        <v>2048/4/22</v>
      </c>
      <c r="K11844" t="str">
        <f t="shared" si="1083"/>
        <v>22</v>
      </c>
      <c r="L11844" t="s">
        <v>1377</v>
      </c>
    </row>
    <row r="11845" spans="1:12" x14ac:dyDescent="0.3">
      <c r="A11845" s="2">
        <v>54213</v>
      </c>
      <c r="B11845" s="3">
        <v>54213</v>
      </c>
      <c r="C11845" s="1">
        <v>54213</v>
      </c>
      <c r="D11845" s="5">
        <f t="shared" si="1080"/>
        <v>54213</v>
      </c>
      <c r="E11845" s="1" t="s">
        <v>56</v>
      </c>
      <c r="F11845" t="str">
        <f t="shared" si="1081"/>
        <v>廿三</v>
      </c>
      <c r="G11845" t="s">
        <v>68</v>
      </c>
      <c r="H11845">
        <v>1</v>
      </c>
      <c r="I11845" t="s">
        <v>155</v>
      </c>
      <c r="J11845" t="str">
        <f t="shared" si="1082"/>
        <v>2048/4/23</v>
      </c>
      <c r="K11845" t="str">
        <f t="shared" si="1083"/>
        <v>23</v>
      </c>
      <c r="L11845" t="s">
        <v>1377</v>
      </c>
    </row>
    <row r="11846" spans="1:12" x14ac:dyDescent="0.3">
      <c r="A11846" s="2">
        <v>54214</v>
      </c>
      <c r="B11846" s="3">
        <v>54214</v>
      </c>
      <c r="C11846" s="1">
        <v>54214</v>
      </c>
      <c r="D11846" s="5">
        <f t="shared" si="1080"/>
        <v>54214</v>
      </c>
      <c r="E11846" s="1" t="s">
        <v>50</v>
      </c>
      <c r="F11846" t="str">
        <f t="shared" si="1081"/>
        <v>廿四</v>
      </c>
      <c r="G11846" t="s">
        <v>69</v>
      </c>
      <c r="J11846" t="str">
        <f t="shared" si="1082"/>
        <v>2048/4/24</v>
      </c>
      <c r="K11846" t="str">
        <f t="shared" si="1083"/>
        <v>24</v>
      </c>
      <c r="L11846" t="s">
        <v>1377</v>
      </c>
    </row>
    <row r="11847" spans="1:12" x14ac:dyDescent="0.3">
      <c r="A11847" s="2">
        <v>54215</v>
      </c>
      <c r="B11847" s="3">
        <v>54215</v>
      </c>
      <c r="C11847" s="1">
        <v>54215</v>
      </c>
      <c r="D11847" s="5">
        <f t="shared" si="1080"/>
        <v>54215</v>
      </c>
      <c r="E11847" s="1" t="s">
        <v>52</v>
      </c>
      <c r="F11847" t="str">
        <f t="shared" si="1081"/>
        <v>廿五</v>
      </c>
      <c r="G11847" t="s">
        <v>70</v>
      </c>
      <c r="H11847">
        <v>10</v>
      </c>
      <c r="I11847" t="s">
        <v>1384</v>
      </c>
      <c r="J11847" t="str">
        <f t="shared" si="1082"/>
        <v>2048/4/25</v>
      </c>
      <c r="K11847" t="str">
        <f t="shared" si="1083"/>
        <v>25</v>
      </c>
      <c r="L11847" t="s">
        <v>1377</v>
      </c>
    </row>
    <row r="11848" spans="1:12" x14ac:dyDescent="0.3">
      <c r="A11848" s="2">
        <v>54216</v>
      </c>
      <c r="B11848" s="3">
        <v>54216</v>
      </c>
      <c r="C11848" s="1">
        <v>54216</v>
      </c>
      <c r="D11848" s="5">
        <f t="shared" si="1080"/>
        <v>54216</v>
      </c>
      <c r="E11848" s="1" t="s">
        <v>1</v>
      </c>
      <c r="F11848" t="str">
        <f t="shared" si="1081"/>
        <v>廿六</v>
      </c>
      <c r="G11848" t="s">
        <v>71</v>
      </c>
      <c r="H11848">
        <v>10</v>
      </c>
      <c r="I11848" t="s">
        <v>1384</v>
      </c>
      <c r="J11848" t="str">
        <f t="shared" si="1082"/>
        <v>2048/4/26</v>
      </c>
      <c r="K11848" t="str">
        <f t="shared" si="1083"/>
        <v>26</v>
      </c>
      <c r="L11848" t="s">
        <v>1377</v>
      </c>
    </row>
    <row r="11849" spans="1:12" x14ac:dyDescent="0.3">
      <c r="A11849" s="2">
        <v>54217</v>
      </c>
      <c r="B11849" s="3">
        <v>54217</v>
      </c>
      <c r="C11849" s="1">
        <v>54217</v>
      </c>
      <c r="D11849" s="5">
        <f t="shared" si="1080"/>
        <v>54217</v>
      </c>
      <c r="E11849" s="1" t="s">
        <v>53</v>
      </c>
      <c r="F11849" t="str">
        <f t="shared" si="1081"/>
        <v>廿七</v>
      </c>
      <c r="G11849" t="s">
        <v>72</v>
      </c>
      <c r="H11849">
        <v>9</v>
      </c>
      <c r="I11849" t="s">
        <v>1384</v>
      </c>
      <c r="J11849" t="str">
        <f t="shared" si="1082"/>
        <v>2048/4/27</v>
      </c>
      <c r="K11849" t="str">
        <f t="shared" si="1083"/>
        <v>27</v>
      </c>
      <c r="L11849" t="s">
        <v>1377</v>
      </c>
    </row>
    <row r="11850" spans="1:12" x14ac:dyDescent="0.3">
      <c r="A11850" s="2">
        <v>54218</v>
      </c>
      <c r="B11850" s="3">
        <v>54218</v>
      </c>
      <c r="C11850" s="1">
        <v>54218</v>
      </c>
      <c r="D11850" s="5">
        <f t="shared" si="1080"/>
        <v>54218</v>
      </c>
      <c r="E11850" s="1" t="s">
        <v>54</v>
      </c>
      <c r="F11850" t="str">
        <f t="shared" si="1081"/>
        <v>廿八</v>
      </c>
      <c r="G11850" t="s">
        <v>73</v>
      </c>
      <c r="H11850">
        <v>9</v>
      </c>
      <c r="I11850" t="s">
        <v>1384</v>
      </c>
      <c r="J11850" t="str">
        <f t="shared" si="1082"/>
        <v>2048/4/28</v>
      </c>
      <c r="K11850" t="str">
        <f t="shared" si="1083"/>
        <v>28</v>
      </c>
      <c r="L11850" t="s">
        <v>1377</v>
      </c>
    </row>
    <row r="11851" spans="1:12" x14ac:dyDescent="0.3">
      <c r="A11851" s="2">
        <v>54219</v>
      </c>
      <c r="B11851" s="3">
        <v>54219</v>
      </c>
      <c r="C11851" s="1">
        <v>54219</v>
      </c>
      <c r="D11851" s="5">
        <f t="shared" si="1080"/>
        <v>54219</v>
      </c>
      <c r="E11851" s="1" t="s">
        <v>55</v>
      </c>
      <c r="F11851" t="str">
        <f t="shared" si="1081"/>
        <v>廿九</v>
      </c>
      <c r="G11851" t="s">
        <v>74</v>
      </c>
      <c r="H11851">
        <v>9</v>
      </c>
      <c r="I11851" t="s">
        <v>147</v>
      </c>
      <c r="J11851" t="str">
        <f t="shared" si="1082"/>
        <v>2048/4/29</v>
      </c>
      <c r="K11851" t="str">
        <f t="shared" si="1083"/>
        <v>29</v>
      </c>
      <c r="L11851" t="s">
        <v>1377</v>
      </c>
    </row>
    <row r="11852" spans="1:12" x14ac:dyDescent="0.3">
      <c r="A11852" s="2">
        <v>54220</v>
      </c>
      <c r="B11852" s="3">
        <v>54220</v>
      </c>
      <c r="C11852" s="1">
        <v>54220</v>
      </c>
      <c r="D11852" s="5">
        <f t="shared" si="1080"/>
        <v>54220</v>
      </c>
      <c r="E11852" s="1" t="s">
        <v>56</v>
      </c>
      <c r="F11852" t="str">
        <f t="shared" si="1081"/>
        <v>一</v>
      </c>
      <c r="G11852" t="s">
        <v>77</v>
      </c>
      <c r="H11852">
        <v>8</v>
      </c>
      <c r="I11852" t="s">
        <v>147</v>
      </c>
      <c r="J11852" t="str">
        <f t="shared" si="1082"/>
        <v>2048/5/1</v>
      </c>
      <c r="K11852" t="str">
        <f t="shared" si="1083"/>
        <v>/1</v>
      </c>
      <c r="L11852" t="s">
        <v>1378</v>
      </c>
    </row>
    <row r="11853" spans="1:12" x14ac:dyDescent="0.3">
      <c r="A11853" s="2">
        <v>54221</v>
      </c>
      <c r="B11853" s="3">
        <v>54221</v>
      </c>
      <c r="C11853" s="1">
        <v>54221</v>
      </c>
      <c r="D11853" s="5">
        <f t="shared" si="1080"/>
        <v>54221</v>
      </c>
      <c r="E11853" s="1" t="s">
        <v>50</v>
      </c>
      <c r="F11853" t="str">
        <f t="shared" si="1081"/>
        <v>二</v>
      </c>
      <c r="G11853" t="s">
        <v>80</v>
      </c>
      <c r="H11853">
        <v>8</v>
      </c>
      <c r="I11853" t="s">
        <v>147</v>
      </c>
      <c r="J11853" t="str">
        <f t="shared" si="1082"/>
        <v>2048/5/2</v>
      </c>
      <c r="K11853" t="str">
        <f t="shared" si="1083"/>
        <v>/2</v>
      </c>
      <c r="L11853" t="s">
        <v>1378</v>
      </c>
    </row>
    <row r="11854" spans="1:12" x14ac:dyDescent="0.3">
      <c r="A11854" s="2">
        <v>54222</v>
      </c>
      <c r="B11854" s="3">
        <v>54222</v>
      </c>
      <c r="C11854" s="1">
        <v>54222</v>
      </c>
      <c r="D11854" s="5">
        <f t="shared" si="1080"/>
        <v>54222</v>
      </c>
      <c r="E11854" s="1" t="s">
        <v>52</v>
      </c>
      <c r="F11854" t="str">
        <f t="shared" si="1081"/>
        <v>三</v>
      </c>
      <c r="G11854" t="s">
        <v>81</v>
      </c>
      <c r="H11854">
        <v>8</v>
      </c>
      <c r="I11854" t="s">
        <v>148</v>
      </c>
      <c r="J11854" t="str">
        <f t="shared" si="1082"/>
        <v>2048/5/3</v>
      </c>
      <c r="K11854" t="str">
        <f t="shared" si="1083"/>
        <v>/3</v>
      </c>
      <c r="L11854" t="s">
        <v>1378</v>
      </c>
    </row>
    <row r="11855" spans="1:12" x14ac:dyDescent="0.3">
      <c r="A11855" s="2">
        <v>54223</v>
      </c>
      <c r="B11855" s="3">
        <v>54223</v>
      </c>
      <c r="C11855" s="1">
        <v>54223</v>
      </c>
      <c r="D11855" s="5">
        <f t="shared" si="1080"/>
        <v>54223</v>
      </c>
      <c r="E11855" s="1" t="s">
        <v>1</v>
      </c>
      <c r="F11855" t="str">
        <f t="shared" si="1081"/>
        <v>四</v>
      </c>
      <c r="G11855" t="s">
        <v>82</v>
      </c>
      <c r="H11855">
        <v>7</v>
      </c>
      <c r="I11855" t="s">
        <v>148</v>
      </c>
      <c r="J11855" t="str">
        <f t="shared" si="1082"/>
        <v>2048/5/4</v>
      </c>
      <c r="K11855" t="str">
        <f t="shared" si="1083"/>
        <v>/4</v>
      </c>
      <c r="L11855" t="s">
        <v>1378</v>
      </c>
    </row>
    <row r="11856" spans="1:12" x14ac:dyDescent="0.3">
      <c r="A11856" s="2">
        <v>54224</v>
      </c>
      <c r="B11856" s="3">
        <v>54224</v>
      </c>
      <c r="C11856" s="1">
        <v>54224</v>
      </c>
      <c r="D11856" s="5">
        <f t="shared" si="1080"/>
        <v>54224</v>
      </c>
      <c r="E11856" s="1" t="s">
        <v>53</v>
      </c>
      <c r="F11856" t="str">
        <f t="shared" si="1081"/>
        <v>五</v>
      </c>
      <c r="G11856" t="s">
        <v>83</v>
      </c>
      <c r="H11856">
        <v>7</v>
      </c>
      <c r="I11856" t="s">
        <v>148</v>
      </c>
      <c r="J11856" t="str">
        <f t="shared" si="1082"/>
        <v>2048/5/5</v>
      </c>
      <c r="K11856" t="str">
        <f t="shared" si="1083"/>
        <v>/5</v>
      </c>
      <c r="L11856" t="s">
        <v>1378</v>
      </c>
    </row>
    <row r="11857" spans="1:12" x14ac:dyDescent="0.3">
      <c r="A11857" s="2">
        <v>54225</v>
      </c>
      <c r="B11857" s="3">
        <v>54225</v>
      </c>
      <c r="C11857" s="1">
        <v>54225</v>
      </c>
      <c r="D11857" s="5">
        <f t="shared" si="1080"/>
        <v>54225</v>
      </c>
      <c r="E11857" s="1" t="s">
        <v>54</v>
      </c>
      <c r="F11857" t="str">
        <f t="shared" si="1081"/>
        <v>六</v>
      </c>
      <c r="G11857" t="s">
        <v>84</v>
      </c>
      <c r="H11857">
        <v>7</v>
      </c>
      <c r="I11857" t="s">
        <v>149</v>
      </c>
      <c r="J11857" t="str">
        <f t="shared" si="1082"/>
        <v>2048/5/6</v>
      </c>
      <c r="K11857" t="str">
        <f t="shared" si="1083"/>
        <v>/6</v>
      </c>
      <c r="L11857" t="s">
        <v>1378</v>
      </c>
    </row>
    <row r="11858" spans="1:12" x14ac:dyDescent="0.3">
      <c r="A11858" s="2">
        <v>54226</v>
      </c>
      <c r="B11858" s="3">
        <v>54226</v>
      </c>
      <c r="C11858" s="1">
        <v>54226</v>
      </c>
      <c r="D11858" s="5">
        <f t="shared" si="1080"/>
        <v>54226</v>
      </c>
      <c r="E11858" s="1" t="s">
        <v>55</v>
      </c>
      <c r="F11858" t="str">
        <f t="shared" si="1081"/>
        <v>七</v>
      </c>
      <c r="G11858" t="s">
        <v>85</v>
      </c>
      <c r="H11858">
        <v>6</v>
      </c>
      <c r="I11858" t="s">
        <v>149</v>
      </c>
      <c r="J11858" t="str">
        <f t="shared" si="1082"/>
        <v>2048/5/7</v>
      </c>
      <c r="K11858" t="str">
        <f t="shared" si="1083"/>
        <v>/7</v>
      </c>
      <c r="L11858" t="s">
        <v>1378</v>
      </c>
    </row>
    <row r="11859" spans="1:12" x14ac:dyDescent="0.3">
      <c r="A11859" s="2">
        <v>54227</v>
      </c>
      <c r="B11859" s="3">
        <v>54227</v>
      </c>
      <c r="C11859" s="1">
        <v>54227</v>
      </c>
      <c r="D11859" s="5">
        <f t="shared" si="1080"/>
        <v>54227</v>
      </c>
      <c r="E11859" s="1" t="s">
        <v>56</v>
      </c>
      <c r="F11859" t="str">
        <f t="shared" si="1081"/>
        <v>八</v>
      </c>
      <c r="G11859" t="s">
        <v>86</v>
      </c>
      <c r="H11859">
        <v>6</v>
      </c>
      <c r="I11859" t="s">
        <v>149</v>
      </c>
      <c r="J11859" t="str">
        <f t="shared" si="1082"/>
        <v>2048/5/8</v>
      </c>
      <c r="K11859" t="str">
        <f t="shared" si="1083"/>
        <v>/8</v>
      </c>
      <c r="L11859" t="s">
        <v>1378</v>
      </c>
    </row>
    <row r="11860" spans="1:12" x14ac:dyDescent="0.3">
      <c r="A11860" s="2">
        <v>54228</v>
      </c>
      <c r="B11860" s="3">
        <v>54228</v>
      </c>
      <c r="C11860" s="1">
        <v>54228</v>
      </c>
      <c r="D11860" s="5">
        <f t="shared" si="1080"/>
        <v>54228</v>
      </c>
      <c r="E11860" s="1" t="s">
        <v>50</v>
      </c>
      <c r="F11860" t="str">
        <f t="shared" si="1081"/>
        <v>九</v>
      </c>
      <c r="G11860" t="s">
        <v>87</v>
      </c>
      <c r="H11860">
        <v>6</v>
      </c>
      <c r="I11860" t="s">
        <v>150</v>
      </c>
      <c r="J11860" t="str">
        <f t="shared" si="1082"/>
        <v>2048/5/9</v>
      </c>
      <c r="K11860" t="str">
        <f t="shared" si="1083"/>
        <v>/9</v>
      </c>
      <c r="L11860" t="s">
        <v>1378</v>
      </c>
    </row>
    <row r="11861" spans="1:12" x14ac:dyDescent="0.3">
      <c r="A11861" s="2">
        <v>54229</v>
      </c>
      <c r="B11861" s="3">
        <v>54229</v>
      </c>
      <c r="C11861" s="1">
        <v>54229</v>
      </c>
      <c r="D11861" s="5">
        <f t="shared" si="1080"/>
        <v>54229</v>
      </c>
      <c r="E11861" s="1" t="s">
        <v>52</v>
      </c>
      <c r="F11861" t="str">
        <f t="shared" si="1081"/>
        <v>十</v>
      </c>
      <c r="G11861" t="s">
        <v>88</v>
      </c>
      <c r="H11861">
        <v>5</v>
      </c>
      <c r="I11861" t="s">
        <v>150</v>
      </c>
      <c r="J11861" t="str">
        <f t="shared" si="1082"/>
        <v>2048/5/10</v>
      </c>
      <c r="K11861" t="str">
        <f t="shared" si="1083"/>
        <v>10</v>
      </c>
      <c r="L11861" t="s">
        <v>1378</v>
      </c>
    </row>
    <row r="11862" spans="1:12" x14ac:dyDescent="0.3">
      <c r="A11862" s="2">
        <v>54230</v>
      </c>
      <c r="B11862" s="3">
        <v>54230</v>
      </c>
      <c r="C11862" s="1">
        <v>54230</v>
      </c>
      <c r="D11862" s="5">
        <f t="shared" si="1080"/>
        <v>54230</v>
      </c>
      <c r="E11862" s="1" t="s">
        <v>1</v>
      </c>
      <c r="F11862" t="str">
        <f t="shared" si="1081"/>
        <v>十一</v>
      </c>
      <c r="G11862" t="s">
        <v>89</v>
      </c>
      <c r="H11862">
        <v>5</v>
      </c>
      <c r="I11862" t="s">
        <v>150</v>
      </c>
      <c r="J11862" t="str">
        <f t="shared" si="1082"/>
        <v>2048/5/11</v>
      </c>
      <c r="K11862" t="str">
        <f t="shared" si="1083"/>
        <v>11</v>
      </c>
      <c r="L11862" t="s">
        <v>1378</v>
      </c>
    </row>
    <row r="11863" spans="1:12" x14ac:dyDescent="0.3">
      <c r="A11863" s="2">
        <v>54231</v>
      </c>
      <c r="B11863" s="3">
        <v>54231</v>
      </c>
      <c r="C11863" s="1">
        <v>54231</v>
      </c>
      <c r="D11863" s="5">
        <f t="shared" si="1080"/>
        <v>54231</v>
      </c>
      <c r="E11863" s="1" t="s">
        <v>53</v>
      </c>
      <c r="F11863" t="str">
        <f t="shared" si="1081"/>
        <v>十二</v>
      </c>
      <c r="G11863" t="s">
        <v>90</v>
      </c>
      <c r="H11863">
        <v>5</v>
      </c>
      <c r="I11863" t="s">
        <v>151</v>
      </c>
      <c r="J11863" t="str">
        <f t="shared" si="1082"/>
        <v>2048/5/12</v>
      </c>
      <c r="K11863" t="str">
        <f t="shared" si="1083"/>
        <v>12</v>
      </c>
      <c r="L11863" t="s">
        <v>1378</v>
      </c>
    </row>
    <row r="11864" spans="1:12" x14ac:dyDescent="0.3">
      <c r="A11864" s="2">
        <v>54232</v>
      </c>
      <c r="B11864" s="3">
        <v>54232</v>
      </c>
      <c r="C11864" s="1">
        <v>54232</v>
      </c>
      <c r="D11864" s="5">
        <f t="shared" si="1080"/>
        <v>54232</v>
      </c>
      <c r="E11864" s="1" t="s">
        <v>54</v>
      </c>
      <c r="F11864" t="str">
        <f t="shared" si="1081"/>
        <v>十三</v>
      </c>
      <c r="G11864" t="s">
        <v>12</v>
      </c>
      <c r="H11864">
        <v>4</v>
      </c>
      <c r="I11864" t="s">
        <v>151</v>
      </c>
      <c r="J11864" t="str">
        <f t="shared" si="1082"/>
        <v>2048/5/13</v>
      </c>
      <c r="K11864" t="str">
        <f t="shared" si="1083"/>
        <v>13</v>
      </c>
      <c r="L11864" t="s">
        <v>1378</v>
      </c>
    </row>
    <row r="11865" spans="1:12" x14ac:dyDescent="0.3">
      <c r="A11865" s="2">
        <v>54233</v>
      </c>
      <c r="B11865" s="3">
        <v>54233</v>
      </c>
      <c r="C11865" s="1">
        <v>54233</v>
      </c>
      <c r="D11865" s="5">
        <f t="shared" si="1080"/>
        <v>54233</v>
      </c>
      <c r="E11865" s="1" t="s">
        <v>55</v>
      </c>
      <c r="F11865" t="str">
        <f t="shared" si="1081"/>
        <v>十四</v>
      </c>
      <c r="G11865" t="s">
        <v>91</v>
      </c>
      <c r="H11865">
        <v>4</v>
      </c>
      <c r="I11865" t="s">
        <v>151</v>
      </c>
      <c r="J11865" t="str">
        <f t="shared" si="1082"/>
        <v>2048/5/14</v>
      </c>
      <c r="K11865" t="str">
        <f t="shared" si="1083"/>
        <v>14</v>
      </c>
      <c r="L11865" t="s">
        <v>1378</v>
      </c>
    </row>
    <row r="11866" spans="1:12" x14ac:dyDescent="0.3">
      <c r="A11866" s="2">
        <v>54234</v>
      </c>
      <c r="B11866" s="3">
        <v>54234</v>
      </c>
      <c r="C11866" s="1">
        <v>54234</v>
      </c>
      <c r="D11866" s="5">
        <f t="shared" si="1080"/>
        <v>54234</v>
      </c>
      <c r="E11866" s="1" t="s">
        <v>56</v>
      </c>
      <c r="F11866" t="str">
        <f t="shared" si="1081"/>
        <v>十五</v>
      </c>
      <c r="G11866" t="s">
        <v>92</v>
      </c>
      <c r="H11866">
        <v>4</v>
      </c>
      <c r="I11866" t="s">
        <v>152</v>
      </c>
      <c r="J11866" t="str">
        <f t="shared" si="1082"/>
        <v>2048/5/15</v>
      </c>
      <c r="K11866" t="str">
        <f t="shared" si="1083"/>
        <v>15</v>
      </c>
      <c r="L11866" t="s">
        <v>1378</v>
      </c>
    </row>
    <row r="11867" spans="1:12" x14ac:dyDescent="0.3">
      <c r="A11867" s="2">
        <v>54235</v>
      </c>
      <c r="B11867" s="3">
        <v>54235</v>
      </c>
      <c r="C11867" s="1">
        <v>54235</v>
      </c>
      <c r="D11867" s="5">
        <f t="shared" si="1080"/>
        <v>54235</v>
      </c>
      <c r="E11867" s="1" t="s">
        <v>50</v>
      </c>
      <c r="F11867" t="str">
        <f t="shared" si="1081"/>
        <v>十六</v>
      </c>
      <c r="G11867" t="s">
        <v>93</v>
      </c>
      <c r="H11867">
        <v>3</v>
      </c>
      <c r="I11867" t="s">
        <v>152</v>
      </c>
      <c r="J11867" t="str">
        <f t="shared" si="1082"/>
        <v>2048/5/16</v>
      </c>
      <c r="K11867" t="str">
        <f t="shared" si="1083"/>
        <v>16</v>
      </c>
      <c r="L11867" t="s">
        <v>1378</v>
      </c>
    </row>
    <row r="11868" spans="1:12" x14ac:dyDescent="0.3">
      <c r="A11868" s="2">
        <v>54236</v>
      </c>
      <c r="B11868" s="3">
        <v>54236</v>
      </c>
      <c r="C11868" s="1">
        <v>54236</v>
      </c>
      <c r="D11868" s="5">
        <f t="shared" si="1080"/>
        <v>54236</v>
      </c>
      <c r="E11868" s="1" t="s">
        <v>52</v>
      </c>
      <c r="F11868" t="str">
        <f t="shared" si="1081"/>
        <v>十七</v>
      </c>
      <c r="G11868" t="s">
        <v>94</v>
      </c>
      <c r="H11868">
        <v>3</v>
      </c>
      <c r="I11868" t="s">
        <v>152</v>
      </c>
      <c r="J11868" t="str">
        <f t="shared" si="1082"/>
        <v>2048/5/17</v>
      </c>
      <c r="K11868" t="str">
        <f t="shared" si="1083"/>
        <v>17</v>
      </c>
      <c r="L11868" t="s">
        <v>1378</v>
      </c>
    </row>
    <row r="11869" spans="1:12" x14ac:dyDescent="0.3">
      <c r="A11869" s="2">
        <v>54237</v>
      </c>
      <c r="B11869" s="3">
        <v>54237</v>
      </c>
      <c r="C11869" s="1">
        <v>54237</v>
      </c>
      <c r="D11869" s="5">
        <f t="shared" si="1080"/>
        <v>54237</v>
      </c>
      <c r="E11869" s="1" t="s">
        <v>1</v>
      </c>
      <c r="F11869" t="str">
        <f t="shared" si="1081"/>
        <v>十八</v>
      </c>
      <c r="G11869" t="s">
        <v>95</v>
      </c>
      <c r="H11869">
        <v>3</v>
      </c>
      <c r="I11869" t="s">
        <v>153</v>
      </c>
      <c r="J11869" t="str">
        <f t="shared" si="1082"/>
        <v>2048/5/18</v>
      </c>
      <c r="K11869" t="str">
        <f t="shared" si="1083"/>
        <v>18</v>
      </c>
      <c r="L11869" t="s">
        <v>1378</v>
      </c>
    </row>
    <row r="11870" spans="1:12" x14ac:dyDescent="0.3">
      <c r="A11870" s="2">
        <v>54238</v>
      </c>
      <c r="B11870" s="3">
        <v>54238</v>
      </c>
      <c r="C11870" s="1">
        <v>54238</v>
      </c>
      <c r="D11870" s="5">
        <f t="shared" si="1080"/>
        <v>54238</v>
      </c>
      <c r="E11870" s="1" t="s">
        <v>53</v>
      </c>
      <c r="F11870" t="str">
        <f t="shared" si="1081"/>
        <v>十九</v>
      </c>
      <c r="G11870" t="s">
        <v>96</v>
      </c>
      <c r="H11870">
        <v>2</v>
      </c>
      <c r="I11870" t="s">
        <v>153</v>
      </c>
      <c r="J11870" t="str">
        <f t="shared" si="1082"/>
        <v>2048/5/19</v>
      </c>
      <c r="K11870" t="str">
        <f t="shared" si="1083"/>
        <v>19</v>
      </c>
      <c r="L11870" t="s">
        <v>1378</v>
      </c>
    </row>
    <row r="11871" spans="1:12" x14ac:dyDescent="0.3">
      <c r="A11871" s="2">
        <v>54239</v>
      </c>
      <c r="B11871" s="3">
        <v>54239</v>
      </c>
      <c r="C11871" s="1">
        <v>54239</v>
      </c>
      <c r="D11871" s="5">
        <f t="shared" si="1080"/>
        <v>54239</v>
      </c>
      <c r="E11871" s="1" t="s">
        <v>54</v>
      </c>
      <c r="F11871" t="str">
        <f t="shared" si="1081"/>
        <v>二十</v>
      </c>
      <c r="G11871" t="s">
        <v>97</v>
      </c>
      <c r="H11871">
        <v>2</v>
      </c>
      <c r="I11871" t="s">
        <v>153</v>
      </c>
      <c r="J11871" t="str">
        <f t="shared" si="1082"/>
        <v>2048/5/20</v>
      </c>
      <c r="K11871" t="str">
        <f t="shared" si="1083"/>
        <v>20</v>
      </c>
      <c r="L11871" t="s">
        <v>1378</v>
      </c>
    </row>
    <row r="11872" spans="1:12" x14ac:dyDescent="0.3">
      <c r="A11872" s="2">
        <v>54240</v>
      </c>
      <c r="B11872" s="3">
        <v>54240</v>
      </c>
      <c r="C11872" s="1">
        <v>54240</v>
      </c>
      <c r="D11872" s="5">
        <f t="shared" si="1080"/>
        <v>54240</v>
      </c>
      <c r="E11872" s="1" t="s">
        <v>55</v>
      </c>
      <c r="F11872" t="str">
        <f t="shared" si="1081"/>
        <v>廿一</v>
      </c>
      <c r="G11872" t="s">
        <v>98</v>
      </c>
      <c r="H11872">
        <v>2</v>
      </c>
      <c r="I11872" t="s">
        <v>154</v>
      </c>
      <c r="J11872" t="str">
        <f t="shared" si="1082"/>
        <v>2048/5/21</v>
      </c>
      <c r="K11872" t="str">
        <f t="shared" si="1083"/>
        <v>21</v>
      </c>
      <c r="L11872" t="s">
        <v>1378</v>
      </c>
    </row>
    <row r="11873" spans="1:12" x14ac:dyDescent="0.3">
      <c r="A11873" s="2">
        <v>54241</v>
      </c>
      <c r="B11873" s="3">
        <v>54241</v>
      </c>
      <c r="C11873" s="1">
        <v>54241</v>
      </c>
      <c r="D11873" s="5">
        <f t="shared" si="1080"/>
        <v>54241</v>
      </c>
      <c r="E11873" s="1" t="s">
        <v>56</v>
      </c>
      <c r="F11873" t="str">
        <f t="shared" si="1081"/>
        <v>廿二</v>
      </c>
      <c r="G11873" t="s">
        <v>99</v>
      </c>
      <c r="H11873">
        <v>1</v>
      </c>
      <c r="I11873" t="s">
        <v>154</v>
      </c>
      <c r="J11873" t="str">
        <f t="shared" si="1082"/>
        <v>2048/5/22</v>
      </c>
      <c r="K11873" t="str">
        <f t="shared" si="1083"/>
        <v>22</v>
      </c>
      <c r="L11873" t="s">
        <v>1378</v>
      </c>
    </row>
    <row r="11874" spans="1:12" x14ac:dyDescent="0.3">
      <c r="A11874" s="2">
        <v>54242</v>
      </c>
      <c r="B11874" s="3">
        <v>54242</v>
      </c>
      <c r="C11874" s="1">
        <v>54242</v>
      </c>
      <c r="D11874" s="5">
        <f t="shared" si="1080"/>
        <v>54242</v>
      </c>
      <c r="E11874" s="1" t="s">
        <v>50</v>
      </c>
      <c r="F11874" t="str">
        <f t="shared" si="1081"/>
        <v>廿三</v>
      </c>
      <c r="G11874" t="s">
        <v>100</v>
      </c>
      <c r="H11874">
        <v>1</v>
      </c>
      <c r="I11874" t="s">
        <v>154</v>
      </c>
      <c r="J11874" t="str">
        <f t="shared" si="1082"/>
        <v>2048/5/23</v>
      </c>
      <c r="K11874" t="str">
        <f t="shared" si="1083"/>
        <v>23</v>
      </c>
      <c r="L11874" t="s">
        <v>1378</v>
      </c>
    </row>
    <row r="11875" spans="1:12" x14ac:dyDescent="0.3">
      <c r="A11875" s="2">
        <v>54243</v>
      </c>
      <c r="B11875" s="3">
        <v>54243</v>
      </c>
      <c r="C11875" s="1">
        <v>54243</v>
      </c>
      <c r="D11875" s="5">
        <f t="shared" si="1080"/>
        <v>54243</v>
      </c>
      <c r="E11875" s="1" t="s">
        <v>52</v>
      </c>
      <c r="F11875" t="str">
        <f t="shared" si="1081"/>
        <v>廿四</v>
      </c>
      <c r="G11875" t="s">
        <v>101</v>
      </c>
      <c r="H11875">
        <v>1</v>
      </c>
      <c r="I11875" t="s">
        <v>155</v>
      </c>
      <c r="J11875" t="str">
        <f t="shared" si="1082"/>
        <v>2048/5/24</v>
      </c>
      <c r="K11875" t="str">
        <f t="shared" si="1083"/>
        <v>24</v>
      </c>
      <c r="L11875" t="s">
        <v>1378</v>
      </c>
    </row>
    <row r="11876" spans="1:12" x14ac:dyDescent="0.3">
      <c r="A11876" s="2">
        <v>54244</v>
      </c>
      <c r="B11876" s="3">
        <v>54244</v>
      </c>
      <c r="C11876" s="1">
        <v>54244</v>
      </c>
      <c r="D11876" s="5">
        <f t="shared" si="1080"/>
        <v>54244</v>
      </c>
      <c r="E11876" s="1" t="s">
        <v>1</v>
      </c>
      <c r="F11876" t="str">
        <f t="shared" si="1081"/>
        <v>廿五</v>
      </c>
      <c r="G11876" t="s">
        <v>102</v>
      </c>
      <c r="H11876">
        <v>1</v>
      </c>
      <c r="I11876" t="s">
        <v>155</v>
      </c>
      <c r="J11876" t="str">
        <f t="shared" si="1082"/>
        <v>2048/5/25</v>
      </c>
      <c r="K11876" t="str">
        <f t="shared" si="1083"/>
        <v>25</v>
      </c>
      <c r="L11876" t="s">
        <v>1378</v>
      </c>
    </row>
    <row r="11877" spans="1:12" x14ac:dyDescent="0.3">
      <c r="A11877" s="2">
        <v>54245</v>
      </c>
      <c r="B11877" s="3">
        <v>54245</v>
      </c>
      <c r="C11877" s="1">
        <v>54245</v>
      </c>
      <c r="D11877" s="5">
        <f t="shared" si="1080"/>
        <v>54245</v>
      </c>
      <c r="E11877" s="1" t="s">
        <v>53</v>
      </c>
      <c r="F11877" t="str">
        <f t="shared" si="1081"/>
        <v>廿六</v>
      </c>
      <c r="G11877" t="s">
        <v>103</v>
      </c>
      <c r="J11877" t="str">
        <f t="shared" si="1082"/>
        <v>2048/5/26</v>
      </c>
      <c r="K11877" t="str">
        <f t="shared" si="1083"/>
        <v>26</v>
      </c>
      <c r="L11877" t="s">
        <v>1378</v>
      </c>
    </row>
    <row r="11878" spans="1:12" x14ac:dyDescent="0.3">
      <c r="A11878" s="2">
        <v>54246</v>
      </c>
      <c r="B11878" s="3">
        <v>54246</v>
      </c>
      <c r="C11878" s="1">
        <v>54246</v>
      </c>
      <c r="D11878" s="5">
        <f t="shared" si="1080"/>
        <v>54246</v>
      </c>
      <c r="E11878" s="1" t="s">
        <v>54</v>
      </c>
      <c r="F11878" t="str">
        <f t="shared" si="1081"/>
        <v>廿七</v>
      </c>
      <c r="G11878" t="s">
        <v>117</v>
      </c>
      <c r="H11878">
        <v>10</v>
      </c>
      <c r="I11878" t="s">
        <v>1384</v>
      </c>
      <c r="J11878" t="str">
        <f t="shared" si="1082"/>
        <v>2048/5/27</v>
      </c>
      <c r="K11878" t="str">
        <f t="shared" si="1083"/>
        <v>27</v>
      </c>
      <c r="L11878" t="s">
        <v>1378</v>
      </c>
    </row>
    <row r="11879" spans="1:12" x14ac:dyDescent="0.3">
      <c r="A11879" s="2">
        <v>54247</v>
      </c>
      <c r="B11879" s="3">
        <v>54247</v>
      </c>
      <c r="C11879" s="1">
        <v>54247</v>
      </c>
      <c r="D11879" s="5">
        <f t="shared" si="1080"/>
        <v>54247</v>
      </c>
      <c r="E11879" s="1" t="s">
        <v>55</v>
      </c>
      <c r="F11879" t="str">
        <f t="shared" si="1081"/>
        <v>廿八</v>
      </c>
      <c r="G11879" t="s">
        <v>118</v>
      </c>
      <c r="H11879">
        <v>10</v>
      </c>
      <c r="I11879" t="s">
        <v>1384</v>
      </c>
      <c r="J11879" t="str">
        <f t="shared" si="1082"/>
        <v>2048/5/28</v>
      </c>
      <c r="K11879" t="str">
        <f t="shared" si="1083"/>
        <v>28</v>
      </c>
      <c r="L11879" t="s">
        <v>1378</v>
      </c>
    </row>
    <row r="11880" spans="1:12" x14ac:dyDescent="0.3">
      <c r="A11880" s="2">
        <v>54248</v>
      </c>
      <c r="B11880" s="3">
        <v>54248</v>
      </c>
      <c r="C11880" s="1">
        <v>54248</v>
      </c>
      <c r="D11880" s="5">
        <f t="shared" si="1080"/>
        <v>54248</v>
      </c>
      <c r="E11880" s="1" t="s">
        <v>56</v>
      </c>
      <c r="F11880" t="str">
        <f t="shared" si="1081"/>
        <v>廿九</v>
      </c>
      <c r="G11880" t="s">
        <v>119</v>
      </c>
      <c r="H11880">
        <v>10</v>
      </c>
      <c r="I11880" t="s">
        <v>1384</v>
      </c>
      <c r="J11880" t="str">
        <f t="shared" si="1082"/>
        <v>2048/5/29</v>
      </c>
      <c r="K11880" t="str">
        <f t="shared" si="1083"/>
        <v>29</v>
      </c>
      <c r="L11880" t="s">
        <v>1378</v>
      </c>
    </row>
    <row r="11881" spans="1:12" x14ac:dyDescent="0.3">
      <c r="A11881" s="2">
        <v>54249</v>
      </c>
      <c r="B11881" s="3">
        <v>54249</v>
      </c>
      <c r="C11881" s="1">
        <v>54249</v>
      </c>
      <c r="D11881" s="5">
        <f t="shared" si="1080"/>
        <v>54249</v>
      </c>
      <c r="E11881" s="1" t="s">
        <v>50</v>
      </c>
      <c r="F11881" t="str">
        <f t="shared" si="1081"/>
        <v>三十</v>
      </c>
      <c r="G11881" t="s">
        <v>120</v>
      </c>
      <c r="H11881">
        <v>9</v>
      </c>
      <c r="I11881" t="s">
        <v>1384</v>
      </c>
      <c r="J11881" t="str">
        <f t="shared" si="1082"/>
        <v>2048/5/30</v>
      </c>
      <c r="K11881" t="str">
        <f t="shared" si="1083"/>
        <v>30</v>
      </c>
      <c r="L11881" t="s">
        <v>1378</v>
      </c>
    </row>
    <row r="11882" spans="1:12" x14ac:dyDescent="0.3">
      <c r="A11882" s="2">
        <v>54250</v>
      </c>
      <c r="B11882" s="3">
        <v>54250</v>
      </c>
      <c r="C11882" s="1">
        <v>54250</v>
      </c>
      <c r="D11882" s="5">
        <f t="shared" si="1080"/>
        <v>54250</v>
      </c>
      <c r="E11882" s="1" t="s">
        <v>52</v>
      </c>
      <c r="F11882" t="str">
        <f t="shared" si="1081"/>
        <v>一</v>
      </c>
      <c r="G11882" t="s">
        <v>57</v>
      </c>
      <c r="H11882">
        <v>9</v>
      </c>
      <c r="I11882" t="s">
        <v>147</v>
      </c>
      <c r="J11882" t="str">
        <f t="shared" si="1082"/>
        <v>2048/6/1</v>
      </c>
      <c r="K11882" t="str">
        <f t="shared" si="1083"/>
        <v>/1</v>
      </c>
      <c r="L11882" t="s">
        <v>1350</v>
      </c>
    </row>
    <row r="11883" spans="1:12" x14ac:dyDescent="0.3">
      <c r="A11883" s="2">
        <v>54251</v>
      </c>
      <c r="B11883" s="3">
        <v>54251</v>
      </c>
      <c r="C11883" s="1">
        <v>54251</v>
      </c>
      <c r="D11883" s="5">
        <f t="shared" si="1080"/>
        <v>54251</v>
      </c>
      <c r="E11883" s="1" t="s">
        <v>1</v>
      </c>
      <c r="F11883" t="str">
        <f t="shared" si="1081"/>
        <v>二</v>
      </c>
      <c r="G11883" t="s">
        <v>59</v>
      </c>
      <c r="H11883">
        <v>9</v>
      </c>
      <c r="I11883" t="s">
        <v>147</v>
      </c>
      <c r="J11883" t="str">
        <f t="shared" si="1082"/>
        <v>2048/6/2</v>
      </c>
      <c r="K11883" t="str">
        <f t="shared" si="1083"/>
        <v>/2</v>
      </c>
      <c r="L11883" t="s">
        <v>1350</v>
      </c>
    </row>
    <row r="11884" spans="1:12" x14ac:dyDescent="0.3">
      <c r="A11884" s="2">
        <v>54252</v>
      </c>
      <c r="B11884" s="3">
        <v>54252</v>
      </c>
      <c r="C11884" s="1">
        <v>54252</v>
      </c>
      <c r="D11884" s="5">
        <f t="shared" si="1080"/>
        <v>54252</v>
      </c>
      <c r="E11884" s="1" t="s">
        <v>53</v>
      </c>
      <c r="F11884" t="str">
        <f t="shared" si="1081"/>
        <v>三</v>
      </c>
      <c r="G11884" t="s">
        <v>60</v>
      </c>
      <c r="H11884">
        <v>8</v>
      </c>
      <c r="I11884" t="s">
        <v>147</v>
      </c>
      <c r="J11884" t="str">
        <f t="shared" si="1082"/>
        <v>2048/6/3</v>
      </c>
      <c r="K11884" t="str">
        <f t="shared" si="1083"/>
        <v>/3</v>
      </c>
      <c r="L11884" t="s">
        <v>1350</v>
      </c>
    </row>
    <row r="11885" spans="1:12" x14ac:dyDescent="0.3">
      <c r="A11885" s="2">
        <v>54253</v>
      </c>
      <c r="B11885" s="3">
        <v>54253</v>
      </c>
      <c r="C11885" s="1">
        <v>54253</v>
      </c>
      <c r="D11885" s="5">
        <f t="shared" si="1080"/>
        <v>54253</v>
      </c>
      <c r="E11885" s="1" t="s">
        <v>54</v>
      </c>
      <c r="F11885" t="str">
        <f t="shared" si="1081"/>
        <v>四</v>
      </c>
      <c r="G11885" t="s">
        <v>61</v>
      </c>
      <c r="H11885">
        <v>8</v>
      </c>
      <c r="I11885" t="s">
        <v>148</v>
      </c>
      <c r="J11885" t="str">
        <f t="shared" si="1082"/>
        <v>2048/6/4</v>
      </c>
      <c r="K11885" t="str">
        <f t="shared" si="1083"/>
        <v>/4</v>
      </c>
      <c r="L11885" t="s">
        <v>1350</v>
      </c>
    </row>
    <row r="11886" spans="1:12" x14ac:dyDescent="0.3">
      <c r="A11886" s="2">
        <v>54254</v>
      </c>
      <c r="B11886" s="3">
        <v>54254</v>
      </c>
      <c r="C11886" s="1">
        <v>54254</v>
      </c>
      <c r="D11886" s="5">
        <f t="shared" si="1080"/>
        <v>54254</v>
      </c>
      <c r="E11886" s="1" t="s">
        <v>55</v>
      </c>
      <c r="F11886" t="str">
        <f t="shared" si="1081"/>
        <v>五</v>
      </c>
      <c r="G11886" t="s">
        <v>62</v>
      </c>
      <c r="H11886">
        <v>8</v>
      </c>
      <c r="I11886" t="s">
        <v>148</v>
      </c>
      <c r="J11886" t="str">
        <f t="shared" si="1082"/>
        <v>2048/6/5</v>
      </c>
      <c r="K11886" t="str">
        <f t="shared" si="1083"/>
        <v>/5</v>
      </c>
      <c r="L11886" t="s">
        <v>1350</v>
      </c>
    </row>
    <row r="11887" spans="1:12" x14ac:dyDescent="0.3">
      <c r="A11887" s="2">
        <v>54255</v>
      </c>
      <c r="B11887" s="3">
        <v>54255</v>
      </c>
      <c r="C11887" s="1">
        <v>54255</v>
      </c>
      <c r="D11887" s="5">
        <f t="shared" si="1080"/>
        <v>54255</v>
      </c>
      <c r="E11887" s="1" t="s">
        <v>56</v>
      </c>
      <c r="F11887" t="str">
        <f t="shared" si="1081"/>
        <v>六</v>
      </c>
      <c r="G11887" t="s">
        <v>63</v>
      </c>
      <c r="H11887">
        <v>7</v>
      </c>
      <c r="I11887" t="s">
        <v>148</v>
      </c>
      <c r="J11887" t="str">
        <f t="shared" si="1082"/>
        <v>2048/6/6</v>
      </c>
      <c r="K11887" t="str">
        <f t="shared" si="1083"/>
        <v>/6</v>
      </c>
      <c r="L11887" t="s">
        <v>1350</v>
      </c>
    </row>
    <row r="11888" spans="1:12" x14ac:dyDescent="0.3">
      <c r="A11888" s="2">
        <v>54256</v>
      </c>
      <c r="B11888" s="3">
        <v>54256</v>
      </c>
      <c r="C11888" s="1">
        <v>54256</v>
      </c>
      <c r="D11888" s="5">
        <f t="shared" si="1080"/>
        <v>54256</v>
      </c>
      <c r="E11888" s="1" t="s">
        <v>50</v>
      </c>
      <c r="F11888" t="str">
        <f t="shared" si="1081"/>
        <v>七</v>
      </c>
      <c r="G11888" t="s">
        <v>64</v>
      </c>
      <c r="H11888">
        <v>7</v>
      </c>
      <c r="I11888" t="s">
        <v>149</v>
      </c>
      <c r="J11888" t="str">
        <f t="shared" si="1082"/>
        <v>2048/6/7</v>
      </c>
      <c r="K11888" t="str">
        <f t="shared" si="1083"/>
        <v>/7</v>
      </c>
      <c r="L11888" t="s">
        <v>1350</v>
      </c>
    </row>
    <row r="11889" spans="1:12" x14ac:dyDescent="0.3">
      <c r="A11889" s="2">
        <v>54257</v>
      </c>
      <c r="B11889" s="3">
        <v>54257</v>
      </c>
      <c r="C11889" s="1">
        <v>54257</v>
      </c>
      <c r="D11889" s="5">
        <f t="shared" si="1080"/>
        <v>54257</v>
      </c>
      <c r="E11889" s="1" t="s">
        <v>52</v>
      </c>
      <c r="F11889" t="str">
        <f t="shared" si="1081"/>
        <v>八</v>
      </c>
      <c r="G11889" t="s">
        <v>16</v>
      </c>
      <c r="H11889">
        <v>7</v>
      </c>
      <c r="I11889" t="s">
        <v>149</v>
      </c>
      <c r="J11889" t="str">
        <f t="shared" si="1082"/>
        <v>2048/6/8</v>
      </c>
      <c r="K11889" t="str">
        <f t="shared" si="1083"/>
        <v>/8</v>
      </c>
      <c r="L11889" t="s">
        <v>1350</v>
      </c>
    </row>
    <row r="11890" spans="1:12" x14ac:dyDescent="0.3">
      <c r="A11890" s="2">
        <v>54258</v>
      </c>
      <c r="B11890" s="3">
        <v>54258</v>
      </c>
      <c r="C11890" s="1">
        <v>54258</v>
      </c>
      <c r="D11890" s="5">
        <f t="shared" si="1080"/>
        <v>54258</v>
      </c>
      <c r="E11890" s="1" t="s">
        <v>1</v>
      </c>
      <c r="F11890" t="str">
        <f t="shared" si="1081"/>
        <v>九</v>
      </c>
      <c r="G11890" t="s">
        <v>17</v>
      </c>
      <c r="H11890">
        <v>6</v>
      </c>
      <c r="I11890" t="s">
        <v>149</v>
      </c>
      <c r="J11890" t="str">
        <f t="shared" si="1082"/>
        <v>2048/6/9</v>
      </c>
      <c r="K11890" t="str">
        <f t="shared" si="1083"/>
        <v>/9</v>
      </c>
      <c r="L11890" t="s">
        <v>1350</v>
      </c>
    </row>
    <row r="11891" spans="1:12" x14ac:dyDescent="0.3">
      <c r="A11891" s="2">
        <v>54259</v>
      </c>
      <c r="B11891" s="3">
        <v>54259</v>
      </c>
      <c r="C11891" s="1">
        <v>54259</v>
      </c>
      <c r="D11891" s="5">
        <f t="shared" si="1080"/>
        <v>54259</v>
      </c>
      <c r="E11891" s="1" t="s">
        <v>53</v>
      </c>
      <c r="F11891" t="str">
        <f t="shared" si="1081"/>
        <v>十</v>
      </c>
      <c r="G11891" t="s">
        <v>18</v>
      </c>
      <c r="H11891">
        <v>6</v>
      </c>
      <c r="I11891" t="s">
        <v>150</v>
      </c>
      <c r="J11891" t="str">
        <f t="shared" si="1082"/>
        <v>2048/6/10</v>
      </c>
      <c r="K11891" t="str">
        <f t="shared" si="1083"/>
        <v>10</v>
      </c>
      <c r="L11891" t="s">
        <v>1350</v>
      </c>
    </row>
    <row r="11892" spans="1:12" x14ac:dyDescent="0.3">
      <c r="A11892" s="2">
        <v>54260</v>
      </c>
      <c r="B11892" s="3">
        <v>54260</v>
      </c>
      <c r="C11892" s="1">
        <v>54260</v>
      </c>
      <c r="D11892" s="5">
        <f t="shared" si="1080"/>
        <v>54260</v>
      </c>
      <c r="E11892" s="1" t="s">
        <v>54</v>
      </c>
      <c r="F11892" t="str">
        <f t="shared" si="1081"/>
        <v>十一</v>
      </c>
      <c r="G11892" t="s">
        <v>75</v>
      </c>
      <c r="H11892">
        <v>6</v>
      </c>
      <c r="I11892" t="s">
        <v>150</v>
      </c>
      <c r="J11892" t="str">
        <f t="shared" si="1082"/>
        <v>2048/6/11</v>
      </c>
      <c r="K11892" t="str">
        <f t="shared" si="1083"/>
        <v>11</v>
      </c>
      <c r="L11892" t="s">
        <v>1350</v>
      </c>
    </row>
    <row r="11893" spans="1:12" x14ac:dyDescent="0.3">
      <c r="A11893" s="2">
        <v>54261</v>
      </c>
      <c r="B11893" s="3">
        <v>54261</v>
      </c>
      <c r="C11893" s="1">
        <v>54261</v>
      </c>
      <c r="D11893" s="5">
        <f t="shared" si="1080"/>
        <v>54261</v>
      </c>
      <c r="E11893" s="1" t="s">
        <v>55</v>
      </c>
      <c r="F11893" t="str">
        <f t="shared" si="1081"/>
        <v>十二</v>
      </c>
      <c r="G11893" t="s">
        <v>19</v>
      </c>
      <c r="H11893">
        <v>5</v>
      </c>
      <c r="I11893" t="s">
        <v>150</v>
      </c>
      <c r="J11893" t="str">
        <f t="shared" si="1082"/>
        <v>2048/6/12</v>
      </c>
      <c r="K11893" t="str">
        <f t="shared" si="1083"/>
        <v>12</v>
      </c>
      <c r="L11893" t="s">
        <v>1350</v>
      </c>
    </row>
    <row r="11894" spans="1:12" x14ac:dyDescent="0.3">
      <c r="A11894" s="2">
        <v>54262</v>
      </c>
      <c r="B11894" s="3">
        <v>54262</v>
      </c>
      <c r="C11894" s="1">
        <v>54262</v>
      </c>
      <c r="D11894" s="5">
        <f t="shared" si="1080"/>
        <v>54262</v>
      </c>
      <c r="E11894" s="1" t="s">
        <v>56</v>
      </c>
      <c r="F11894" t="str">
        <f t="shared" si="1081"/>
        <v>十三</v>
      </c>
      <c r="G11894" t="s">
        <v>20</v>
      </c>
      <c r="H11894">
        <v>5</v>
      </c>
      <c r="I11894" t="s">
        <v>151</v>
      </c>
      <c r="J11894" t="str">
        <f t="shared" si="1082"/>
        <v>2048/6/13</v>
      </c>
      <c r="K11894" t="str">
        <f t="shared" si="1083"/>
        <v>13</v>
      </c>
      <c r="L11894" t="s">
        <v>1350</v>
      </c>
    </row>
    <row r="11895" spans="1:12" x14ac:dyDescent="0.3">
      <c r="A11895" s="2">
        <v>54263</v>
      </c>
      <c r="B11895" s="3">
        <v>54263</v>
      </c>
      <c r="C11895" s="1">
        <v>54263</v>
      </c>
      <c r="D11895" s="5">
        <f t="shared" si="1080"/>
        <v>54263</v>
      </c>
      <c r="E11895" s="1" t="s">
        <v>50</v>
      </c>
      <c r="F11895" t="str">
        <f t="shared" si="1081"/>
        <v>十四</v>
      </c>
      <c r="G11895" t="s">
        <v>21</v>
      </c>
      <c r="H11895">
        <v>5</v>
      </c>
      <c r="I11895" t="s">
        <v>151</v>
      </c>
      <c r="J11895" t="str">
        <f t="shared" si="1082"/>
        <v>2048/6/14</v>
      </c>
      <c r="K11895" t="str">
        <f t="shared" si="1083"/>
        <v>14</v>
      </c>
      <c r="L11895" t="s">
        <v>1350</v>
      </c>
    </row>
    <row r="11896" spans="1:12" x14ac:dyDescent="0.3">
      <c r="A11896" s="2">
        <v>54264</v>
      </c>
      <c r="B11896" s="3">
        <v>54264</v>
      </c>
      <c r="C11896" s="1">
        <v>54264</v>
      </c>
      <c r="D11896" s="5">
        <f t="shared" si="1080"/>
        <v>54264</v>
      </c>
      <c r="E11896" s="1" t="s">
        <v>52</v>
      </c>
      <c r="F11896" t="str">
        <f t="shared" si="1081"/>
        <v>十五</v>
      </c>
      <c r="G11896" t="s">
        <v>22</v>
      </c>
      <c r="H11896">
        <v>4</v>
      </c>
      <c r="I11896" t="s">
        <v>151</v>
      </c>
      <c r="J11896" t="str">
        <f t="shared" si="1082"/>
        <v>2048/6/15</v>
      </c>
      <c r="K11896" t="str">
        <f t="shared" si="1083"/>
        <v>15</v>
      </c>
      <c r="L11896" t="s">
        <v>1350</v>
      </c>
    </row>
    <row r="11897" spans="1:12" x14ac:dyDescent="0.3">
      <c r="A11897" s="2">
        <v>54265</v>
      </c>
      <c r="B11897" s="3">
        <v>54265</v>
      </c>
      <c r="C11897" s="1">
        <v>54265</v>
      </c>
      <c r="D11897" s="5">
        <f t="shared" si="1080"/>
        <v>54265</v>
      </c>
      <c r="E11897" s="1" t="s">
        <v>1</v>
      </c>
      <c r="F11897" t="str">
        <f t="shared" si="1081"/>
        <v>十六</v>
      </c>
      <c r="G11897" t="s">
        <v>23</v>
      </c>
      <c r="H11897">
        <v>4</v>
      </c>
      <c r="I11897" t="s">
        <v>152</v>
      </c>
      <c r="J11897" t="str">
        <f t="shared" si="1082"/>
        <v>2048/6/16</v>
      </c>
      <c r="K11897" t="str">
        <f t="shared" si="1083"/>
        <v>16</v>
      </c>
      <c r="L11897" t="s">
        <v>1350</v>
      </c>
    </row>
    <row r="11898" spans="1:12" x14ac:dyDescent="0.3">
      <c r="A11898" s="2">
        <v>54266</v>
      </c>
      <c r="B11898" s="3">
        <v>54266</v>
      </c>
      <c r="C11898" s="1">
        <v>54266</v>
      </c>
      <c r="D11898" s="5">
        <f t="shared" si="1080"/>
        <v>54266</v>
      </c>
      <c r="E11898" s="1" t="s">
        <v>53</v>
      </c>
      <c r="F11898" t="str">
        <f t="shared" si="1081"/>
        <v>十七</v>
      </c>
      <c r="G11898" t="s">
        <v>24</v>
      </c>
      <c r="H11898">
        <v>4</v>
      </c>
      <c r="I11898" t="s">
        <v>152</v>
      </c>
      <c r="J11898" t="str">
        <f t="shared" si="1082"/>
        <v>2048/6/17</v>
      </c>
      <c r="K11898" t="str">
        <f t="shared" si="1083"/>
        <v>17</v>
      </c>
      <c r="L11898" t="s">
        <v>1350</v>
      </c>
    </row>
    <row r="11899" spans="1:12" x14ac:dyDescent="0.3">
      <c r="A11899" s="2">
        <v>54267</v>
      </c>
      <c r="B11899" s="3">
        <v>54267</v>
      </c>
      <c r="C11899" s="1">
        <v>54267</v>
      </c>
      <c r="D11899" s="5">
        <f t="shared" si="1080"/>
        <v>54267</v>
      </c>
      <c r="E11899" s="1" t="s">
        <v>54</v>
      </c>
      <c r="F11899" t="str">
        <f t="shared" si="1081"/>
        <v>十八</v>
      </c>
      <c r="G11899" t="s">
        <v>25</v>
      </c>
      <c r="H11899">
        <v>3</v>
      </c>
      <c r="I11899" t="s">
        <v>152</v>
      </c>
      <c r="J11899" t="str">
        <f t="shared" si="1082"/>
        <v>2048/6/18</v>
      </c>
      <c r="K11899" t="str">
        <f t="shared" si="1083"/>
        <v>18</v>
      </c>
      <c r="L11899" t="s">
        <v>1350</v>
      </c>
    </row>
    <row r="11900" spans="1:12" x14ac:dyDescent="0.3">
      <c r="A11900" s="2">
        <v>54268</v>
      </c>
      <c r="B11900" s="3">
        <v>54268</v>
      </c>
      <c r="C11900" s="1">
        <v>54268</v>
      </c>
      <c r="D11900" s="5">
        <f t="shared" si="1080"/>
        <v>54268</v>
      </c>
      <c r="E11900" s="1" t="s">
        <v>55</v>
      </c>
      <c r="F11900" t="str">
        <f t="shared" si="1081"/>
        <v>十九</v>
      </c>
      <c r="G11900" t="s">
        <v>26</v>
      </c>
      <c r="H11900">
        <v>3</v>
      </c>
      <c r="I11900" t="s">
        <v>153</v>
      </c>
      <c r="J11900" t="str">
        <f t="shared" si="1082"/>
        <v>2048/6/19</v>
      </c>
      <c r="K11900" t="str">
        <f t="shared" si="1083"/>
        <v>19</v>
      </c>
      <c r="L11900" t="s">
        <v>1350</v>
      </c>
    </row>
    <row r="11901" spans="1:12" x14ac:dyDescent="0.3">
      <c r="A11901" s="2">
        <v>54269</v>
      </c>
      <c r="B11901" s="3">
        <v>54269</v>
      </c>
      <c r="C11901" s="1">
        <v>54269</v>
      </c>
      <c r="D11901" s="5">
        <f t="shared" si="1080"/>
        <v>54269</v>
      </c>
      <c r="E11901" s="1" t="s">
        <v>56</v>
      </c>
      <c r="F11901" t="str">
        <f t="shared" si="1081"/>
        <v>二十</v>
      </c>
      <c r="G11901" t="s">
        <v>65</v>
      </c>
      <c r="H11901">
        <v>3</v>
      </c>
      <c r="I11901" t="s">
        <v>153</v>
      </c>
      <c r="J11901" t="str">
        <f t="shared" si="1082"/>
        <v>2048/6/20</v>
      </c>
      <c r="K11901" t="str">
        <f t="shared" si="1083"/>
        <v>20</v>
      </c>
      <c r="L11901" t="s">
        <v>1350</v>
      </c>
    </row>
    <row r="11902" spans="1:12" x14ac:dyDescent="0.3">
      <c r="A11902" s="2">
        <v>54270</v>
      </c>
      <c r="B11902" s="3">
        <v>54270</v>
      </c>
      <c r="C11902" s="1">
        <v>54270</v>
      </c>
      <c r="D11902" s="5">
        <f t="shared" si="1080"/>
        <v>54270</v>
      </c>
      <c r="E11902" s="1" t="s">
        <v>50</v>
      </c>
      <c r="F11902" t="str">
        <f t="shared" si="1081"/>
        <v>廿一</v>
      </c>
      <c r="G11902" t="s">
        <v>76</v>
      </c>
      <c r="H11902">
        <v>2</v>
      </c>
      <c r="I11902" t="s">
        <v>153</v>
      </c>
      <c r="J11902" t="str">
        <f t="shared" si="1082"/>
        <v>2048/6/21</v>
      </c>
      <c r="K11902" t="str">
        <f t="shared" si="1083"/>
        <v>21</v>
      </c>
      <c r="L11902" t="s">
        <v>1350</v>
      </c>
    </row>
    <row r="11903" spans="1:12" x14ac:dyDescent="0.3">
      <c r="A11903" s="2">
        <v>54271</v>
      </c>
      <c r="B11903" s="3">
        <v>54271</v>
      </c>
      <c r="C11903" s="1">
        <v>54271</v>
      </c>
      <c r="D11903" s="5">
        <f t="shared" si="1080"/>
        <v>54271</v>
      </c>
      <c r="E11903" s="1" t="s">
        <v>52</v>
      </c>
      <c r="F11903" t="str">
        <f t="shared" si="1081"/>
        <v>廿二</v>
      </c>
      <c r="G11903" t="s">
        <v>66</v>
      </c>
      <c r="H11903">
        <v>2</v>
      </c>
      <c r="I11903" t="s">
        <v>154</v>
      </c>
      <c r="J11903" t="str">
        <f t="shared" si="1082"/>
        <v>2048/6/22</v>
      </c>
      <c r="K11903" t="str">
        <f t="shared" si="1083"/>
        <v>22</v>
      </c>
      <c r="L11903" t="s">
        <v>1350</v>
      </c>
    </row>
    <row r="11904" spans="1:12" x14ac:dyDescent="0.3">
      <c r="A11904" s="2">
        <v>54272</v>
      </c>
      <c r="B11904" s="3">
        <v>54272</v>
      </c>
      <c r="C11904" s="1">
        <v>54272</v>
      </c>
      <c r="D11904" s="5">
        <f t="shared" si="1080"/>
        <v>54272</v>
      </c>
      <c r="E11904" s="1" t="s">
        <v>1</v>
      </c>
      <c r="F11904" t="str">
        <f t="shared" si="1081"/>
        <v>廿三</v>
      </c>
      <c r="G11904" t="s">
        <v>67</v>
      </c>
      <c r="H11904">
        <v>2</v>
      </c>
      <c r="I11904" t="s">
        <v>154</v>
      </c>
      <c r="J11904" t="str">
        <f t="shared" si="1082"/>
        <v>2048/6/23</v>
      </c>
      <c r="K11904" t="str">
        <f t="shared" si="1083"/>
        <v>23</v>
      </c>
      <c r="L11904" t="s">
        <v>1350</v>
      </c>
    </row>
    <row r="11905" spans="1:12" x14ac:dyDescent="0.3">
      <c r="A11905" s="2">
        <v>54273</v>
      </c>
      <c r="B11905" s="3">
        <v>54273</v>
      </c>
      <c r="C11905" s="1">
        <v>54273</v>
      </c>
      <c r="D11905" s="5">
        <f t="shared" si="1080"/>
        <v>54273</v>
      </c>
      <c r="E11905" s="1" t="s">
        <v>53</v>
      </c>
      <c r="F11905" t="str">
        <f t="shared" si="1081"/>
        <v>廿四</v>
      </c>
      <c r="G11905" t="s">
        <v>68</v>
      </c>
      <c r="H11905">
        <v>1</v>
      </c>
      <c r="I11905" t="s">
        <v>154</v>
      </c>
      <c r="J11905" t="str">
        <f t="shared" si="1082"/>
        <v>2048/6/24</v>
      </c>
      <c r="K11905" t="str">
        <f t="shared" si="1083"/>
        <v>24</v>
      </c>
      <c r="L11905" t="s">
        <v>1350</v>
      </c>
    </row>
    <row r="11906" spans="1:12" x14ac:dyDescent="0.3">
      <c r="A11906" s="2">
        <v>54274</v>
      </c>
      <c r="B11906" s="3">
        <v>54274</v>
      </c>
      <c r="C11906" s="1">
        <v>54274</v>
      </c>
      <c r="D11906" s="5">
        <f t="shared" ref="D11906:D11969" si="1084">A11906</f>
        <v>54274</v>
      </c>
      <c r="E11906" s="1" t="s">
        <v>54</v>
      </c>
      <c r="F11906" t="str">
        <f t="shared" ref="F11906:F11969" si="1085">INDEX(음력한자,MATCH(K11906,매치,0))</f>
        <v>廿五</v>
      </c>
      <c r="G11906" t="s">
        <v>69</v>
      </c>
      <c r="H11906">
        <v>1</v>
      </c>
      <c r="I11906" t="s">
        <v>155</v>
      </c>
      <c r="J11906" t="str">
        <f t="shared" ref="J11906:J11969" si="1086">suntolun(YEAR(D11906),MONTH(D11906),DAY(D11906))</f>
        <v>2048/6/25</v>
      </c>
      <c r="K11906" t="str">
        <f t="shared" ref="K11906:K11969" si="1087">RIGHT(J11906,2)</f>
        <v>25</v>
      </c>
      <c r="L11906" t="s">
        <v>1350</v>
      </c>
    </row>
    <row r="11907" spans="1:12" x14ac:dyDescent="0.3">
      <c r="A11907" s="2">
        <v>54275</v>
      </c>
      <c r="B11907" s="3">
        <v>54275</v>
      </c>
      <c r="C11907" s="1">
        <v>54275</v>
      </c>
      <c r="D11907" s="5">
        <f t="shared" si="1084"/>
        <v>54275</v>
      </c>
      <c r="E11907" s="1" t="s">
        <v>55</v>
      </c>
      <c r="F11907" t="str">
        <f t="shared" si="1085"/>
        <v>廿六</v>
      </c>
      <c r="G11907" t="s">
        <v>70</v>
      </c>
      <c r="H11907">
        <v>1</v>
      </c>
      <c r="I11907" t="s">
        <v>155</v>
      </c>
      <c r="J11907" t="str">
        <f t="shared" si="1086"/>
        <v>2048/6/26</v>
      </c>
      <c r="K11907" t="str">
        <f t="shared" si="1087"/>
        <v>26</v>
      </c>
      <c r="L11907" t="s">
        <v>1350</v>
      </c>
    </row>
    <row r="11908" spans="1:12" x14ac:dyDescent="0.3">
      <c r="A11908" s="2">
        <v>54276</v>
      </c>
      <c r="B11908" s="3">
        <v>54276</v>
      </c>
      <c r="C11908" s="1">
        <v>54276</v>
      </c>
      <c r="D11908" s="5">
        <f t="shared" si="1084"/>
        <v>54276</v>
      </c>
      <c r="E11908" s="1" t="s">
        <v>56</v>
      </c>
      <c r="F11908" t="str">
        <f t="shared" si="1085"/>
        <v>廿七</v>
      </c>
      <c r="G11908" t="s">
        <v>71</v>
      </c>
      <c r="H11908">
        <v>1</v>
      </c>
      <c r="I11908" t="s">
        <v>155</v>
      </c>
      <c r="J11908" t="str">
        <f t="shared" si="1086"/>
        <v>2048/6/27</v>
      </c>
      <c r="K11908" t="str">
        <f t="shared" si="1087"/>
        <v>27</v>
      </c>
      <c r="L11908" t="s">
        <v>1350</v>
      </c>
    </row>
    <row r="11909" spans="1:12" x14ac:dyDescent="0.3">
      <c r="A11909" s="2">
        <v>54277</v>
      </c>
      <c r="B11909" s="3">
        <v>54277</v>
      </c>
      <c r="C11909" s="1">
        <v>54277</v>
      </c>
      <c r="D11909" s="5">
        <f t="shared" si="1084"/>
        <v>54277</v>
      </c>
      <c r="E11909" s="1" t="s">
        <v>50</v>
      </c>
      <c r="F11909" t="str">
        <f t="shared" si="1085"/>
        <v>廿八</v>
      </c>
      <c r="G11909" t="s">
        <v>72</v>
      </c>
      <c r="J11909" t="str">
        <f t="shared" si="1086"/>
        <v>2048/6/28</v>
      </c>
      <c r="K11909" t="str">
        <f t="shared" si="1087"/>
        <v>28</v>
      </c>
      <c r="L11909" t="s">
        <v>1350</v>
      </c>
    </row>
    <row r="11910" spans="1:12" x14ac:dyDescent="0.3">
      <c r="A11910" s="2">
        <v>54278</v>
      </c>
      <c r="B11910" s="3">
        <v>54278</v>
      </c>
      <c r="C11910" s="1">
        <v>54278</v>
      </c>
      <c r="D11910" s="5">
        <f t="shared" si="1084"/>
        <v>54278</v>
      </c>
      <c r="E11910" s="1" t="s">
        <v>52</v>
      </c>
      <c r="F11910" t="str">
        <f t="shared" si="1085"/>
        <v>廿九</v>
      </c>
      <c r="G11910" t="s">
        <v>73</v>
      </c>
      <c r="H11910">
        <v>10</v>
      </c>
      <c r="I11910" t="s">
        <v>1384</v>
      </c>
      <c r="J11910" t="str">
        <f t="shared" si="1086"/>
        <v>2048/6/29</v>
      </c>
      <c r="K11910" t="str">
        <f t="shared" si="1087"/>
        <v>29</v>
      </c>
      <c r="L11910" t="s">
        <v>1350</v>
      </c>
    </row>
    <row r="11911" spans="1:12" x14ac:dyDescent="0.3">
      <c r="A11911" s="2">
        <v>54279</v>
      </c>
      <c r="B11911" s="3">
        <v>54279</v>
      </c>
      <c r="C11911" s="1">
        <v>54279</v>
      </c>
      <c r="D11911" s="5">
        <f t="shared" si="1084"/>
        <v>54279</v>
      </c>
      <c r="E11911" s="1" t="s">
        <v>1</v>
      </c>
      <c r="F11911" t="str">
        <f t="shared" si="1085"/>
        <v>三十</v>
      </c>
      <c r="G11911" t="s">
        <v>74</v>
      </c>
      <c r="H11911">
        <v>10</v>
      </c>
      <c r="I11911" t="s">
        <v>1384</v>
      </c>
      <c r="J11911" t="str">
        <f t="shared" si="1086"/>
        <v>2048/6/30</v>
      </c>
      <c r="K11911" t="str">
        <f t="shared" si="1087"/>
        <v>30</v>
      </c>
      <c r="L11911" t="s">
        <v>1350</v>
      </c>
    </row>
    <row r="11912" spans="1:12" x14ac:dyDescent="0.3">
      <c r="A11912" s="2">
        <v>54280</v>
      </c>
      <c r="B11912" s="3">
        <v>54280</v>
      </c>
      <c r="C11912" s="1">
        <v>54280</v>
      </c>
      <c r="D11912" s="5">
        <f t="shared" si="1084"/>
        <v>54280</v>
      </c>
      <c r="E11912" s="1" t="s">
        <v>53</v>
      </c>
      <c r="F11912" t="str">
        <f t="shared" si="1085"/>
        <v>一</v>
      </c>
      <c r="G11912" t="s">
        <v>77</v>
      </c>
      <c r="H11912">
        <v>9</v>
      </c>
      <c r="I11912" t="s">
        <v>1384</v>
      </c>
      <c r="J11912" t="str">
        <f t="shared" si="1086"/>
        <v>2048/7/1</v>
      </c>
      <c r="K11912" t="str">
        <f t="shared" si="1087"/>
        <v>/1</v>
      </c>
      <c r="L11912" t="s">
        <v>1352</v>
      </c>
    </row>
    <row r="11913" spans="1:12" x14ac:dyDescent="0.3">
      <c r="A11913" s="2">
        <v>54281</v>
      </c>
      <c r="B11913" s="3">
        <v>54281</v>
      </c>
      <c r="C11913" s="1">
        <v>54281</v>
      </c>
      <c r="D11913" s="5">
        <f t="shared" si="1084"/>
        <v>54281</v>
      </c>
      <c r="E11913" s="1" t="s">
        <v>54</v>
      </c>
      <c r="F11913" t="str">
        <f t="shared" si="1085"/>
        <v>二</v>
      </c>
      <c r="G11913" t="s">
        <v>80</v>
      </c>
      <c r="H11913">
        <v>9</v>
      </c>
      <c r="I11913" t="s">
        <v>1384</v>
      </c>
      <c r="J11913" t="str">
        <f t="shared" si="1086"/>
        <v>2048/7/2</v>
      </c>
      <c r="K11913" t="str">
        <f t="shared" si="1087"/>
        <v>/2</v>
      </c>
      <c r="L11913" t="s">
        <v>1352</v>
      </c>
    </row>
    <row r="11914" spans="1:12" x14ac:dyDescent="0.3">
      <c r="A11914" s="2">
        <v>54282</v>
      </c>
      <c r="B11914" s="3">
        <v>54282</v>
      </c>
      <c r="C11914" s="1">
        <v>54282</v>
      </c>
      <c r="D11914" s="5">
        <f t="shared" si="1084"/>
        <v>54282</v>
      </c>
      <c r="E11914" s="1" t="s">
        <v>55</v>
      </c>
      <c r="F11914" t="str">
        <f t="shared" si="1085"/>
        <v>三</v>
      </c>
      <c r="G11914" t="s">
        <v>81</v>
      </c>
      <c r="H11914">
        <v>9</v>
      </c>
      <c r="I11914" t="s">
        <v>147</v>
      </c>
      <c r="J11914" t="str">
        <f t="shared" si="1086"/>
        <v>2048/7/3</v>
      </c>
      <c r="K11914" t="str">
        <f t="shared" si="1087"/>
        <v>/3</v>
      </c>
      <c r="L11914" t="s">
        <v>1352</v>
      </c>
    </row>
    <row r="11915" spans="1:12" x14ac:dyDescent="0.3">
      <c r="A11915" s="2">
        <v>54283</v>
      </c>
      <c r="B11915" s="3">
        <v>54283</v>
      </c>
      <c r="C11915" s="1">
        <v>54283</v>
      </c>
      <c r="D11915" s="5">
        <f t="shared" si="1084"/>
        <v>54283</v>
      </c>
      <c r="E11915" s="1" t="s">
        <v>56</v>
      </c>
      <c r="F11915" t="str">
        <f t="shared" si="1085"/>
        <v>四</v>
      </c>
      <c r="G11915" t="s">
        <v>82</v>
      </c>
      <c r="H11915">
        <v>8</v>
      </c>
      <c r="I11915" t="s">
        <v>147</v>
      </c>
      <c r="J11915" t="str">
        <f t="shared" si="1086"/>
        <v>2048/7/4</v>
      </c>
      <c r="K11915" t="str">
        <f t="shared" si="1087"/>
        <v>/4</v>
      </c>
      <c r="L11915" t="s">
        <v>1352</v>
      </c>
    </row>
    <row r="11916" spans="1:12" x14ac:dyDescent="0.3">
      <c r="A11916" s="2">
        <v>54284</v>
      </c>
      <c r="B11916" s="3">
        <v>54284</v>
      </c>
      <c r="C11916" s="1">
        <v>54284</v>
      </c>
      <c r="D11916" s="5">
        <f t="shared" si="1084"/>
        <v>54284</v>
      </c>
      <c r="E11916" s="1" t="s">
        <v>50</v>
      </c>
      <c r="F11916" t="str">
        <f t="shared" si="1085"/>
        <v>五</v>
      </c>
      <c r="G11916" t="s">
        <v>83</v>
      </c>
      <c r="H11916">
        <v>8</v>
      </c>
      <c r="I11916" t="s">
        <v>147</v>
      </c>
      <c r="J11916" t="str">
        <f t="shared" si="1086"/>
        <v>2048/7/5</v>
      </c>
      <c r="K11916" t="str">
        <f t="shared" si="1087"/>
        <v>/5</v>
      </c>
      <c r="L11916" t="s">
        <v>1352</v>
      </c>
    </row>
    <row r="11917" spans="1:12" x14ac:dyDescent="0.3">
      <c r="A11917" s="2">
        <v>54285</v>
      </c>
      <c r="B11917" s="3">
        <v>54285</v>
      </c>
      <c r="C11917" s="1">
        <v>54285</v>
      </c>
      <c r="D11917" s="5">
        <f t="shared" si="1084"/>
        <v>54285</v>
      </c>
      <c r="E11917" s="1" t="s">
        <v>52</v>
      </c>
      <c r="F11917" t="str">
        <f t="shared" si="1085"/>
        <v>六</v>
      </c>
      <c r="G11917" t="s">
        <v>84</v>
      </c>
      <c r="H11917">
        <v>8</v>
      </c>
      <c r="I11917" t="s">
        <v>148</v>
      </c>
      <c r="J11917" t="str">
        <f t="shared" si="1086"/>
        <v>2048/7/6</v>
      </c>
      <c r="K11917" t="str">
        <f t="shared" si="1087"/>
        <v>/6</v>
      </c>
      <c r="L11917" t="s">
        <v>1352</v>
      </c>
    </row>
    <row r="11918" spans="1:12" x14ac:dyDescent="0.3">
      <c r="A11918" s="2">
        <v>54286</v>
      </c>
      <c r="B11918" s="3">
        <v>54286</v>
      </c>
      <c r="C11918" s="1">
        <v>54286</v>
      </c>
      <c r="D11918" s="5">
        <f t="shared" si="1084"/>
        <v>54286</v>
      </c>
      <c r="E11918" s="1" t="s">
        <v>1</v>
      </c>
      <c r="F11918" t="str">
        <f t="shared" si="1085"/>
        <v>七</v>
      </c>
      <c r="G11918" t="s">
        <v>85</v>
      </c>
      <c r="H11918">
        <v>7</v>
      </c>
      <c r="I11918" t="s">
        <v>148</v>
      </c>
      <c r="J11918" t="str">
        <f t="shared" si="1086"/>
        <v>2048/7/7</v>
      </c>
      <c r="K11918" t="str">
        <f t="shared" si="1087"/>
        <v>/7</v>
      </c>
      <c r="L11918" t="s">
        <v>1352</v>
      </c>
    </row>
    <row r="11919" spans="1:12" x14ac:dyDescent="0.3">
      <c r="A11919" s="2">
        <v>54287</v>
      </c>
      <c r="B11919" s="3">
        <v>54287</v>
      </c>
      <c r="C11919" s="1">
        <v>54287</v>
      </c>
      <c r="D11919" s="5">
        <f t="shared" si="1084"/>
        <v>54287</v>
      </c>
      <c r="E11919" s="1" t="s">
        <v>53</v>
      </c>
      <c r="F11919" t="str">
        <f t="shared" si="1085"/>
        <v>八</v>
      </c>
      <c r="G11919" t="s">
        <v>86</v>
      </c>
      <c r="H11919">
        <v>7</v>
      </c>
      <c r="I11919" t="s">
        <v>148</v>
      </c>
      <c r="J11919" t="str">
        <f t="shared" si="1086"/>
        <v>2048/7/8</v>
      </c>
      <c r="K11919" t="str">
        <f t="shared" si="1087"/>
        <v>/8</v>
      </c>
      <c r="L11919" t="s">
        <v>1352</v>
      </c>
    </row>
    <row r="11920" spans="1:12" x14ac:dyDescent="0.3">
      <c r="A11920" s="2">
        <v>54288</v>
      </c>
      <c r="B11920" s="3">
        <v>54288</v>
      </c>
      <c r="C11920" s="1">
        <v>54288</v>
      </c>
      <c r="D11920" s="5">
        <f t="shared" si="1084"/>
        <v>54288</v>
      </c>
      <c r="E11920" s="1" t="s">
        <v>54</v>
      </c>
      <c r="F11920" t="str">
        <f t="shared" si="1085"/>
        <v>九</v>
      </c>
      <c r="G11920" t="s">
        <v>87</v>
      </c>
      <c r="H11920">
        <v>7</v>
      </c>
      <c r="I11920" t="s">
        <v>149</v>
      </c>
      <c r="J11920" t="str">
        <f t="shared" si="1086"/>
        <v>2048/7/9</v>
      </c>
      <c r="K11920" t="str">
        <f t="shared" si="1087"/>
        <v>/9</v>
      </c>
      <c r="L11920" t="s">
        <v>1352</v>
      </c>
    </row>
    <row r="11921" spans="1:12" x14ac:dyDescent="0.3">
      <c r="A11921" s="2">
        <v>54289</v>
      </c>
      <c r="B11921" s="3">
        <v>54289</v>
      </c>
      <c r="C11921" s="1">
        <v>54289</v>
      </c>
      <c r="D11921" s="5">
        <f t="shared" si="1084"/>
        <v>54289</v>
      </c>
      <c r="E11921" s="1" t="s">
        <v>55</v>
      </c>
      <c r="F11921" t="str">
        <f t="shared" si="1085"/>
        <v>十</v>
      </c>
      <c r="G11921" t="s">
        <v>88</v>
      </c>
      <c r="H11921">
        <v>6</v>
      </c>
      <c r="I11921" t="s">
        <v>149</v>
      </c>
      <c r="J11921" t="str">
        <f t="shared" si="1086"/>
        <v>2048/7/10</v>
      </c>
      <c r="K11921" t="str">
        <f t="shared" si="1087"/>
        <v>10</v>
      </c>
      <c r="L11921" t="s">
        <v>1352</v>
      </c>
    </row>
    <row r="11922" spans="1:12" x14ac:dyDescent="0.3">
      <c r="A11922" s="2">
        <v>54290</v>
      </c>
      <c r="B11922" s="3">
        <v>54290</v>
      </c>
      <c r="C11922" s="1">
        <v>54290</v>
      </c>
      <c r="D11922" s="5">
        <f t="shared" si="1084"/>
        <v>54290</v>
      </c>
      <c r="E11922" s="1" t="s">
        <v>56</v>
      </c>
      <c r="F11922" t="str">
        <f t="shared" si="1085"/>
        <v>十一</v>
      </c>
      <c r="G11922" t="s">
        <v>89</v>
      </c>
      <c r="H11922">
        <v>6</v>
      </c>
      <c r="I11922" t="s">
        <v>149</v>
      </c>
      <c r="J11922" t="str">
        <f t="shared" si="1086"/>
        <v>2048/7/11</v>
      </c>
      <c r="K11922" t="str">
        <f t="shared" si="1087"/>
        <v>11</v>
      </c>
      <c r="L11922" t="s">
        <v>1352</v>
      </c>
    </row>
    <row r="11923" spans="1:12" x14ac:dyDescent="0.3">
      <c r="A11923" s="2">
        <v>54291</v>
      </c>
      <c r="B11923" s="3">
        <v>54291</v>
      </c>
      <c r="C11923" s="1">
        <v>54291</v>
      </c>
      <c r="D11923" s="5">
        <f t="shared" si="1084"/>
        <v>54291</v>
      </c>
      <c r="E11923" s="1" t="s">
        <v>50</v>
      </c>
      <c r="F11923" t="str">
        <f t="shared" si="1085"/>
        <v>十二</v>
      </c>
      <c r="G11923" t="s">
        <v>90</v>
      </c>
      <c r="H11923">
        <v>6</v>
      </c>
      <c r="I11923" t="s">
        <v>150</v>
      </c>
      <c r="J11923" t="str">
        <f t="shared" si="1086"/>
        <v>2048/7/12</v>
      </c>
      <c r="K11923" t="str">
        <f t="shared" si="1087"/>
        <v>12</v>
      </c>
      <c r="L11923" t="s">
        <v>1352</v>
      </c>
    </row>
    <row r="11924" spans="1:12" x14ac:dyDescent="0.3">
      <c r="A11924" s="2">
        <v>54292</v>
      </c>
      <c r="B11924" s="3">
        <v>54292</v>
      </c>
      <c r="C11924" s="1">
        <v>54292</v>
      </c>
      <c r="D11924" s="5">
        <f t="shared" si="1084"/>
        <v>54292</v>
      </c>
      <c r="E11924" s="1" t="s">
        <v>52</v>
      </c>
      <c r="F11924" t="str">
        <f t="shared" si="1085"/>
        <v>十三</v>
      </c>
      <c r="G11924" t="s">
        <v>12</v>
      </c>
      <c r="H11924">
        <v>5</v>
      </c>
      <c r="I11924" t="s">
        <v>150</v>
      </c>
      <c r="J11924" t="str">
        <f t="shared" si="1086"/>
        <v>2048/7/13</v>
      </c>
      <c r="K11924" t="str">
        <f t="shared" si="1087"/>
        <v>13</v>
      </c>
      <c r="L11924" t="s">
        <v>1352</v>
      </c>
    </row>
    <row r="11925" spans="1:12" x14ac:dyDescent="0.3">
      <c r="A11925" s="2">
        <v>54293</v>
      </c>
      <c r="B11925" s="3">
        <v>54293</v>
      </c>
      <c r="C11925" s="1">
        <v>54293</v>
      </c>
      <c r="D11925" s="5">
        <f t="shared" si="1084"/>
        <v>54293</v>
      </c>
      <c r="E11925" s="1" t="s">
        <v>1</v>
      </c>
      <c r="F11925" t="str">
        <f t="shared" si="1085"/>
        <v>十四</v>
      </c>
      <c r="G11925" t="s">
        <v>91</v>
      </c>
      <c r="H11925">
        <v>5</v>
      </c>
      <c r="I11925" t="s">
        <v>150</v>
      </c>
      <c r="J11925" t="str">
        <f t="shared" si="1086"/>
        <v>2048/7/14</v>
      </c>
      <c r="K11925" t="str">
        <f t="shared" si="1087"/>
        <v>14</v>
      </c>
      <c r="L11925" t="s">
        <v>1352</v>
      </c>
    </row>
    <row r="11926" spans="1:12" x14ac:dyDescent="0.3">
      <c r="A11926" s="2">
        <v>54294</v>
      </c>
      <c r="B11926" s="3">
        <v>54294</v>
      </c>
      <c r="C11926" s="1">
        <v>54294</v>
      </c>
      <c r="D11926" s="5">
        <f t="shared" si="1084"/>
        <v>54294</v>
      </c>
      <c r="E11926" s="1" t="s">
        <v>53</v>
      </c>
      <c r="F11926" t="str">
        <f t="shared" si="1085"/>
        <v>十五</v>
      </c>
      <c r="G11926" t="s">
        <v>92</v>
      </c>
      <c r="H11926">
        <v>5</v>
      </c>
      <c r="I11926" t="s">
        <v>151</v>
      </c>
      <c r="J11926" t="str">
        <f t="shared" si="1086"/>
        <v>2048/7/15</v>
      </c>
      <c r="K11926" t="str">
        <f t="shared" si="1087"/>
        <v>15</v>
      </c>
      <c r="L11926" t="s">
        <v>1352</v>
      </c>
    </row>
    <row r="11927" spans="1:12" x14ac:dyDescent="0.3">
      <c r="A11927" s="2">
        <v>54295</v>
      </c>
      <c r="B11927" s="3">
        <v>54295</v>
      </c>
      <c r="C11927" s="1">
        <v>54295</v>
      </c>
      <c r="D11927" s="5">
        <f t="shared" si="1084"/>
        <v>54295</v>
      </c>
      <c r="E11927" s="1" t="s">
        <v>54</v>
      </c>
      <c r="F11927" t="str">
        <f t="shared" si="1085"/>
        <v>十六</v>
      </c>
      <c r="G11927" t="s">
        <v>93</v>
      </c>
      <c r="H11927">
        <v>4</v>
      </c>
      <c r="I11927" t="s">
        <v>151</v>
      </c>
      <c r="J11927" t="str">
        <f t="shared" si="1086"/>
        <v>2048/7/16</v>
      </c>
      <c r="K11927" t="str">
        <f t="shared" si="1087"/>
        <v>16</v>
      </c>
      <c r="L11927" t="s">
        <v>1352</v>
      </c>
    </row>
    <row r="11928" spans="1:12" x14ac:dyDescent="0.3">
      <c r="A11928" s="2">
        <v>54296</v>
      </c>
      <c r="B11928" s="3">
        <v>54296</v>
      </c>
      <c r="C11928" s="1">
        <v>54296</v>
      </c>
      <c r="D11928" s="5">
        <f t="shared" si="1084"/>
        <v>54296</v>
      </c>
      <c r="E11928" s="1" t="s">
        <v>55</v>
      </c>
      <c r="F11928" t="str">
        <f t="shared" si="1085"/>
        <v>十七</v>
      </c>
      <c r="G11928" t="s">
        <v>94</v>
      </c>
      <c r="H11928">
        <v>4</v>
      </c>
      <c r="I11928" t="s">
        <v>151</v>
      </c>
      <c r="J11928" t="str">
        <f t="shared" si="1086"/>
        <v>2048/7/17</v>
      </c>
      <c r="K11928" t="str">
        <f t="shared" si="1087"/>
        <v>17</v>
      </c>
      <c r="L11928" t="s">
        <v>1352</v>
      </c>
    </row>
    <row r="11929" spans="1:12" x14ac:dyDescent="0.3">
      <c r="A11929" s="2">
        <v>54297</v>
      </c>
      <c r="B11929" s="3">
        <v>54297</v>
      </c>
      <c r="C11929" s="1">
        <v>54297</v>
      </c>
      <c r="D11929" s="5">
        <f t="shared" si="1084"/>
        <v>54297</v>
      </c>
      <c r="E11929" s="1" t="s">
        <v>56</v>
      </c>
      <c r="F11929" t="str">
        <f t="shared" si="1085"/>
        <v>十八</v>
      </c>
      <c r="G11929" t="s">
        <v>95</v>
      </c>
      <c r="H11929">
        <v>4</v>
      </c>
      <c r="I11929" t="s">
        <v>152</v>
      </c>
      <c r="J11929" t="str">
        <f t="shared" si="1086"/>
        <v>2048/7/18</v>
      </c>
      <c r="K11929" t="str">
        <f t="shared" si="1087"/>
        <v>18</v>
      </c>
      <c r="L11929" t="s">
        <v>1352</v>
      </c>
    </row>
    <row r="11930" spans="1:12" x14ac:dyDescent="0.3">
      <c r="A11930" s="2">
        <v>54298</v>
      </c>
      <c r="B11930" s="3">
        <v>54298</v>
      </c>
      <c r="C11930" s="1">
        <v>54298</v>
      </c>
      <c r="D11930" s="5">
        <f t="shared" si="1084"/>
        <v>54298</v>
      </c>
      <c r="E11930" s="1" t="s">
        <v>50</v>
      </c>
      <c r="F11930" t="str">
        <f t="shared" si="1085"/>
        <v>十九</v>
      </c>
      <c r="G11930" t="s">
        <v>96</v>
      </c>
      <c r="H11930">
        <v>3</v>
      </c>
      <c r="I11930" t="s">
        <v>152</v>
      </c>
      <c r="J11930" t="str">
        <f t="shared" si="1086"/>
        <v>2048/7/19</v>
      </c>
      <c r="K11930" t="str">
        <f t="shared" si="1087"/>
        <v>19</v>
      </c>
      <c r="L11930" t="s">
        <v>1352</v>
      </c>
    </row>
    <row r="11931" spans="1:12" x14ac:dyDescent="0.3">
      <c r="A11931" s="2">
        <v>54299</v>
      </c>
      <c r="B11931" s="3">
        <v>54299</v>
      </c>
      <c r="C11931" s="1">
        <v>54299</v>
      </c>
      <c r="D11931" s="5">
        <f t="shared" si="1084"/>
        <v>54299</v>
      </c>
      <c r="E11931" s="1" t="s">
        <v>52</v>
      </c>
      <c r="F11931" t="str">
        <f t="shared" si="1085"/>
        <v>二十</v>
      </c>
      <c r="G11931" t="s">
        <v>97</v>
      </c>
      <c r="H11931">
        <v>3</v>
      </c>
      <c r="I11931" t="s">
        <v>152</v>
      </c>
      <c r="J11931" t="str">
        <f t="shared" si="1086"/>
        <v>2048/7/20</v>
      </c>
      <c r="K11931" t="str">
        <f t="shared" si="1087"/>
        <v>20</v>
      </c>
      <c r="L11931" t="s">
        <v>1352</v>
      </c>
    </row>
    <row r="11932" spans="1:12" x14ac:dyDescent="0.3">
      <c r="A11932" s="2">
        <v>54300</v>
      </c>
      <c r="B11932" s="3">
        <v>54300</v>
      </c>
      <c r="C11932" s="1">
        <v>54300</v>
      </c>
      <c r="D11932" s="5">
        <f t="shared" si="1084"/>
        <v>54300</v>
      </c>
      <c r="E11932" s="1" t="s">
        <v>1</v>
      </c>
      <c r="F11932" t="str">
        <f t="shared" si="1085"/>
        <v>廿一</v>
      </c>
      <c r="G11932" t="s">
        <v>98</v>
      </c>
      <c r="H11932">
        <v>3</v>
      </c>
      <c r="I11932" t="s">
        <v>153</v>
      </c>
      <c r="J11932" t="str">
        <f t="shared" si="1086"/>
        <v>2048/7/21</v>
      </c>
      <c r="K11932" t="str">
        <f t="shared" si="1087"/>
        <v>21</v>
      </c>
      <c r="L11932" t="s">
        <v>1352</v>
      </c>
    </row>
    <row r="11933" spans="1:12" x14ac:dyDescent="0.3">
      <c r="A11933" s="2">
        <v>54301</v>
      </c>
      <c r="B11933" s="3">
        <v>54301</v>
      </c>
      <c r="C11933" s="1">
        <v>54301</v>
      </c>
      <c r="D11933" s="5">
        <f t="shared" si="1084"/>
        <v>54301</v>
      </c>
      <c r="E11933" s="1" t="s">
        <v>53</v>
      </c>
      <c r="F11933" t="str">
        <f t="shared" si="1085"/>
        <v>廿二</v>
      </c>
      <c r="G11933" t="s">
        <v>99</v>
      </c>
      <c r="H11933">
        <v>2</v>
      </c>
      <c r="I11933" t="s">
        <v>153</v>
      </c>
      <c r="J11933" t="str">
        <f t="shared" si="1086"/>
        <v>2048/7/22</v>
      </c>
      <c r="K11933" t="str">
        <f t="shared" si="1087"/>
        <v>22</v>
      </c>
      <c r="L11933" t="s">
        <v>1352</v>
      </c>
    </row>
    <row r="11934" spans="1:12" x14ac:dyDescent="0.3">
      <c r="A11934" s="2">
        <v>54302</v>
      </c>
      <c r="B11934" s="3">
        <v>54302</v>
      </c>
      <c r="C11934" s="1">
        <v>54302</v>
      </c>
      <c r="D11934" s="5">
        <f t="shared" si="1084"/>
        <v>54302</v>
      </c>
      <c r="E11934" s="1" t="s">
        <v>54</v>
      </c>
      <c r="F11934" t="str">
        <f t="shared" si="1085"/>
        <v>廿三</v>
      </c>
      <c r="G11934" t="s">
        <v>100</v>
      </c>
      <c r="H11934">
        <v>2</v>
      </c>
      <c r="I11934" t="s">
        <v>153</v>
      </c>
      <c r="J11934" t="str">
        <f t="shared" si="1086"/>
        <v>2048/7/23</v>
      </c>
      <c r="K11934" t="str">
        <f t="shared" si="1087"/>
        <v>23</v>
      </c>
      <c r="L11934" t="s">
        <v>1352</v>
      </c>
    </row>
    <row r="11935" spans="1:12" x14ac:dyDescent="0.3">
      <c r="A11935" s="2">
        <v>54303</v>
      </c>
      <c r="B11935" s="3">
        <v>54303</v>
      </c>
      <c r="C11935" s="1">
        <v>54303</v>
      </c>
      <c r="D11935" s="5">
        <f t="shared" si="1084"/>
        <v>54303</v>
      </c>
      <c r="E11935" s="1" t="s">
        <v>55</v>
      </c>
      <c r="F11935" t="str">
        <f t="shared" si="1085"/>
        <v>廿四</v>
      </c>
      <c r="G11935" t="s">
        <v>101</v>
      </c>
      <c r="H11935">
        <v>2</v>
      </c>
      <c r="I11935" t="s">
        <v>154</v>
      </c>
      <c r="J11935" t="str">
        <f t="shared" si="1086"/>
        <v>2048/7/24</v>
      </c>
      <c r="K11935" t="str">
        <f t="shared" si="1087"/>
        <v>24</v>
      </c>
      <c r="L11935" t="s">
        <v>1352</v>
      </c>
    </row>
    <row r="11936" spans="1:12" x14ac:dyDescent="0.3">
      <c r="A11936" s="2">
        <v>54304</v>
      </c>
      <c r="B11936" s="3">
        <v>54304</v>
      </c>
      <c r="C11936" s="1">
        <v>54304</v>
      </c>
      <c r="D11936" s="5">
        <f t="shared" si="1084"/>
        <v>54304</v>
      </c>
      <c r="E11936" s="1" t="s">
        <v>56</v>
      </c>
      <c r="F11936" t="str">
        <f t="shared" si="1085"/>
        <v>廿五</v>
      </c>
      <c r="G11936" t="s">
        <v>102</v>
      </c>
      <c r="H11936">
        <v>1</v>
      </c>
      <c r="I11936" t="s">
        <v>154</v>
      </c>
      <c r="J11936" t="str">
        <f t="shared" si="1086"/>
        <v>2048/7/25</v>
      </c>
      <c r="K11936" t="str">
        <f t="shared" si="1087"/>
        <v>25</v>
      </c>
      <c r="L11936" t="s">
        <v>1352</v>
      </c>
    </row>
    <row r="11937" spans="1:12" x14ac:dyDescent="0.3">
      <c r="A11937" s="2">
        <v>54305</v>
      </c>
      <c r="B11937" s="3">
        <v>54305</v>
      </c>
      <c r="C11937" s="1">
        <v>54305</v>
      </c>
      <c r="D11937" s="5">
        <f t="shared" si="1084"/>
        <v>54305</v>
      </c>
      <c r="E11937" s="1" t="s">
        <v>50</v>
      </c>
      <c r="F11937" t="str">
        <f t="shared" si="1085"/>
        <v>廿六</v>
      </c>
      <c r="G11937" t="s">
        <v>103</v>
      </c>
      <c r="H11937">
        <v>1</v>
      </c>
      <c r="I11937" t="s">
        <v>154</v>
      </c>
      <c r="J11937" t="str">
        <f t="shared" si="1086"/>
        <v>2048/7/26</v>
      </c>
      <c r="K11937" t="str">
        <f t="shared" si="1087"/>
        <v>26</v>
      </c>
      <c r="L11937" t="s">
        <v>1352</v>
      </c>
    </row>
    <row r="11938" spans="1:12" x14ac:dyDescent="0.3">
      <c r="A11938" s="2">
        <v>54306</v>
      </c>
      <c r="B11938" s="3">
        <v>54306</v>
      </c>
      <c r="C11938" s="1">
        <v>54306</v>
      </c>
      <c r="D11938" s="5">
        <f t="shared" si="1084"/>
        <v>54306</v>
      </c>
      <c r="E11938" s="1" t="s">
        <v>52</v>
      </c>
      <c r="F11938" t="str">
        <f t="shared" si="1085"/>
        <v>廿七</v>
      </c>
      <c r="G11938" t="s">
        <v>117</v>
      </c>
      <c r="H11938">
        <v>1</v>
      </c>
      <c r="I11938" t="s">
        <v>155</v>
      </c>
      <c r="J11938" t="str">
        <f t="shared" si="1086"/>
        <v>2048/7/27</v>
      </c>
      <c r="K11938" t="str">
        <f t="shared" si="1087"/>
        <v>27</v>
      </c>
      <c r="L11938" t="s">
        <v>1352</v>
      </c>
    </row>
    <row r="11939" spans="1:12" x14ac:dyDescent="0.3">
      <c r="A11939" s="2">
        <v>54307</v>
      </c>
      <c r="B11939" s="3">
        <v>54307</v>
      </c>
      <c r="C11939" s="1">
        <v>54307</v>
      </c>
      <c r="D11939" s="5">
        <f t="shared" si="1084"/>
        <v>54307</v>
      </c>
      <c r="E11939" s="1" t="s">
        <v>1</v>
      </c>
      <c r="F11939" t="str">
        <f t="shared" si="1085"/>
        <v>廿八</v>
      </c>
      <c r="G11939" t="s">
        <v>118</v>
      </c>
      <c r="H11939">
        <v>1</v>
      </c>
      <c r="I11939" t="s">
        <v>155</v>
      </c>
      <c r="J11939" t="str">
        <f t="shared" si="1086"/>
        <v>2048/7/28</v>
      </c>
      <c r="K11939" t="str">
        <f t="shared" si="1087"/>
        <v>28</v>
      </c>
      <c r="L11939" t="s">
        <v>1352</v>
      </c>
    </row>
    <row r="11940" spans="1:12" x14ac:dyDescent="0.3">
      <c r="A11940" s="2">
        <v>54308</v>
      </c>
      <c r="B11940" s="3">
        <v>54308</v>
      </c>
      <c r="C11940" s="1">
        <v>54308</v>
      </c>
      <c r="D11940" s="5">
        <f t="shared" si="1084"/>
        <v>54308</v>
      </c>
      <c r="E11940" s="1" t="s">
        <v>53</v>
      </c>
      <c r="F11940" t="str">
        <f t="shared" si="1085"/>
        <v>廿九</v>
      </c>
      <c r="G11940" t="s">
        <v>119</v>
      </c>
      <c r="J11940" t="str">
        <f t="shared" si="1086"/>
        <v>2048/7/29</v>
      </c>
      <c r="K11940" t="str">
        <f t="shared" si="1087"/>
        <v>29</v>
      </c>
      <c r="L11940" t="s">
        <v>1352</v>
      </c>
    </row>
    <row r="11941" spans="1:12" x14ac:dyDescent="0.3">
      <c r="A11941" s="2">
        <v>54309</v>
      </c>
      <c r="B11941" s="3">
        <v>54309</v>
      </c>
      <c r="C11941" s="1">
        <v>54309</v>
      </c>
      <c r="D11941" s="5">
        <f t="shared" si="1084"/>
        <v>54309</v>
      </c>
      <c r="E11941" s="1" t="s">
        <v>54</v>
      </c>
      <c r="F11941" t="str">
        <f t="shared" si="1085"/>
        <v>一</v>
      </c>
      <c r="G11941" t="s">
        <v>120</v>
      </c>
      <c r="H11941">
        <v>10</v>
      </c>
      <c r="I11941" t="s">
        <v>1384</v>
      </c>
      <c r="J11941" t="str">
        <f t="shared" si="1086"/>
        <v>2048/8/1</v>
      </c>
      <c r="K11941" t="str">
        <f t="shared" si="1087"/>
        <v>/1</v>
      </c>
      <c r="L11941" t="s">
        <v>1354</v>
      </c>
    </row>
    <row r="11942" spans="1:12" x14ac:dyDescent="0.3">
      <c r="A11942" s="2">
        <v>54310</v>
      </c>
      <c r="B11942" s="3">
        <v>54310</v>
      </c>
      <c r="C11942" s="1">
        <v>54310</v>
      </c>
      <c r="D11942" s="5">
        <f t="shared" si="1084"/>
        <v>54310</v>
      </c>
      <c r="E11942" s="1" t="s">
        <v>55</v>
      </c>
      <c r="F11942" t="str">
        <f t="shared" si="1085"/>
        <v>二</v>
      </c>
      <c r="G11942" t="s">
        <v>57</v>
      </c>
      <c r="H11942">
        <v>9</v>
      </c>
      <c r="I11942" t="s">
        <v>1384</v>
      </c>
      <c r="J11942" t="str">
        <f t="shared" si="1086"/>
        <v>2048/8/2</v>
      </c>
      <c r="K11942" t="str">
        <f t="shared" si="1087"/>
        <v>/2</v>
      </c>
      <c r="L11942" t="s">
        <v>1354</v>
      </c>
    </row>
    <row r="11943" spans="1:12" x14ac:dyDescent="0.3">
      <c r="A11943" s="2">
        <v>54311</v>
      </c>
      <c r="B11943" s="3">
        <v>54311</v>
      </c>
      <c r="C11943" s="1">
        <v>54311</v>
      </c>
      <c r="D11943" s="5">
        <f t="shared" si="1084"/>
        <v>54311</v>
      </c>
      <c r="E11943" s="1" t="s">
        <v>56</v>
      </c>
      <c r="F11943" t="str">
        <f t="shared" si="1085"/>
        <v>三</v>
      </c>
      <c r="G11943" t="s">
        <v>59</v>
      </c>
      <c r="H11943">
        <v>9</v>
      </c>
      <c r="I11943" t="s">
        <v>1384</v>
      </c>
      <c r="J11943" t="str">
        <f t="shared" si="1086"/>
        <v>2048/8/3</v>
      </c>
      <c r="K11943" t="str">
        <f t="shared" si="1087"/>
        <v>/3</v>
      </c>
      <c r="L11943" t="s">
        <v>1354</v>
      </c>
    </row>
    <row r="11944" spans="1:12" x14ac:dyDescent="0.3">
      <c r="A11944" s="2">
        <v>54312</v>
      </c>
      <c r="B11944" s="3">
        <v>54312</v>
      </c>
      <c r="C11944" s="1">
        <v>54312</v>
      </c>
      <c r="D11944" s="5">
        <f t="shared" si="1084"/>
        <v>54312</v>
      </c>
      <c r="E11944" s="1" t="s">
        <v>50</v>
      </c>
      <c r="F11944" t="str">
        <f t="shared" si="1085"/>
        <v>四</v>
      </c>
      <c r="G11944" t="s">
        <v>60</v>
      </c>
      <c r="H11944">
        <v>9</v>
      </c>
      <c r="I11944" t="s">
        <v>1384</v>
      </c>
      <c r="J11944" t="str">
        <f t="shared" si="1086"/>
        <v>2048/8/4</v>
      </c>
      <c r="K11944" t="str">
        <f t="shared" si="1087"/>
        <v>/4</v>
      </c>
      <c r="L11944" t="s">
        <v>1354</v>
      </c>
    </row>
    <row r="11945" spans="1:12" x14ac:dyDescent="0.3">
      <c r="A11945" s="2">
        <v>54313</v>
      </c>
      <c r="B11945" s="3">
        <v>54313</v>
      </c>
      <c r="C11945" s="1">
        <v>54313</v>
      </c>
      <c r="D11945" s="5">
        <f t="shared" si="1084"/>
        <v>54313</v>
      </c>
      <c r="E11945" s="1" t="s">
        <v>52</v>
      </c>
      <c r="F11945" t="str">
        <f t="shared" si="1085"/>
        <v>五</v>
      </c>
      <c r="G11945" t="s">
        <v>61</v>
      </c>
      <c r="H11945">
        <v>8</v>
      </c>
      <c r="I11945" t="s">
        <v>147</v>
      </c>
      <c r="J11945" t="str">
        <f t="shared" si="1086"/>
        <v>2048/8/5</v>
      </c>
      <c r="K11945" t="str">
        <f t="shared" si="1087"/>
        <v>/5</v>
      </c>
      <c r="L11945" t="s">
        <v>1354</v>
      </c>
    </row>
    <row r="11946" spans="1:12" x14ac:dyDescent="0.3">
      <c r="A11946" s="2">
        <v>54314</v>
      </c>
      <c r="B11946" s="3">
        <v>54314</v>
      </c>
      <c r="C11946" s="1">
        <v>54314</v>
      </c>
      <c r="D11946" s="5">
        <f t="shared" si="1084"/>
        <v>54314</v>
      </c>
      <c r="E11946" s="1" t="s">
        <v>1</v>
      </c>
      <c r="F11946" t="str">
        <f t="shared" si="1085"/>
        <v>六</v>
      </c>
      <c r="G11946" t="s">
        <v>62</v>
      </c>
      <c r="H11946">
        <v>8</v>
      </c>
      <c r="I11946" t="s">
        <v>147</v>
      </c>
      <c r="J11946" t="str">
        <f t="shared" si="1086"/>
        <v>2048/8/6</v>
      </c>
      <c r="K11946" t="str">
        <f t="shared" si="1087"/>
        <v>/6</v>
      </c>
      <c r="L11946" t="s">
        <v>1354</v>
      </c>
    </row>
    <row r="11947" spans="1:12" x14ac:dyDescent="0.3">
      <c r="A11947" s="2">
        <v>54315</v>
      </c>
      <c r="B11947" s="3">
        <v>54315</v>
      </c>
      <c r="C11947" s="1">
        <v>54315</v>
      </c>
      <c r="D11947" s="5">
        <f t="shared" si="1084"/>
        <v>54315</v>
      </c>
      <c r="E11947" s="1" t="s">
        <v>53</v>
      </c>
      <c r="F11947" t="str">
        <f t="shared" si="1085"/>
        <v>七</v>
      </c>
      <c r="G11947" t="s">
        <v>63</v>
      </c>
      <c r="H11947">
        <v>8</v>
      </c>
      <c r="I11947" t="s">
        <v>147</v>
      </c>
      <c r="J11947" t="str">
        <f t="shared" si="1086"/>
        <v>2048/8/7</v>
      </c>
      <c r="K11947" t="str">
        <f t="shared" si="1087"/>
        <v>/7</v>
      </c>
      <c r="L11947" t="s">
        <v>1354</v>
      </c>
    </row>
    <row r="11948" spans="1:12" x14ac:dyDescent="0.3">
      <c r="A11948" s="2">
        <v>54316</v>
      </c>
      <c r="B11948" s="3">
        <v>54316</v>
      </c>
      <c r="C11948" s="1">
        <v>54316</v>
      </c>
      <c r="D11948" s="5">
        <f t="shared" si="1084"/>
        <v>54316</v>
      </c>
      <c r="E11948" s="1" t="s">
        <v>54</v>
      </c>
      <c r="F11948" t="str">
        <f t="shared" si="1085"/>
        <v>八</v>
      </c>
      <c r="G11948" t="s">
        <v>64</v>
      </c>
      <c r="H11948">
        <v>7</v>
      </c>
      <c r="I11948" t="s">
        <v>148</v>
      </c>
      <c r="J11948" t="str">
        <f t="shared" si="1086"/>
        <v>2048/8/8</v>
      </c>
      <c r="K11948" t="str">
        <f t="shared" si="1087"/>
        <v>/8</v>
      </c>
      <c r="L11948" t="s">
        <v>1354</v>
      </c>
    </row>
    <row r="11949" spans="1:12" x14ac:dyDescent="0.3">
      <c r="A11949" s="2">
        <v>54317</v>
      </c>
      <c r="B11949" s="3">
        <v>54317</v>
      </c>
      <c r="C11949" s="1">
        <v>54317</v>
      </c>
      <c r="D11949" s="5">
        <f t="shared" si="1084"/>
        <v>54317</v>
      </c>
      <c r="E11949" s="1" t="s">
        <v>55</v>
      </c>
      <c r="F11949" t="str">
        <f t="shared" si="1085"/>
        <v>九</v>
      </c>
      <c r="G11949" t="s">
        <v>16</v>
      </c>
      <c r="H11949">
        <v>7</v>
      </c>
      <c r="I11949" t="s">
        <v>148</v>
      </c>
      <c r="J11949" t="str">
        <f t="shared" si="1086"/>
        <v>2048/8/9</v>
      </c>
      <c r="K11949" t="str">
        <f t="shared" si="1087"/>
        <v>/9</v>
      </c>
      <c r="L11949" t="s">
        <v>1354</v>
      </c>
    </row>
    <row r="11950" spans="1:12" x14ac:dyDescent="0.3">
      <c r="A11950" s="2">
        <v>54318</v>
      </c>
      <c r="B11950" s="3">
        <v>54318</v>
      </c>
      <c r="C11950" s="1">
        <v>54318</v>
      </c>
      <c r="D11950" s="5">
        <f t="shared" si="1084"/>
        <v>54318</v>
      </c>
      <c r="E11950" s="1" t="s">
        <v>56</v>
      </c>
      <c r="F11950" t="str">
        <f t="shared" si="1085"/>
        <v>十</v>
      </c>
      <c r="G11950" t="s">
        <v>17</v>
      </c>
      <c r="H11950">
        <v>7</v>
      </c>
      <c r="I11950" t="s">
        <v>148</v>
      </c>
      <c r="J11950" t="str">
        <f t="shared" si="1086"/>
        <v>2048/8/10</v>
      </c>
      <c r="K11950" t="str">
        <f t="shared" si="1087"/>
        <v>10</v>
      </c>
      <c r="L11950" t="s">
        <v>1354</v>
      </c>
    </row>
    <row r="11951" spans="1:12" x14ac:dyDescent="0.3">
      <c r="A11951" s="2">
        <v>54319</v>
      </c>
      <c r="B11951" s="3">
        <v>54319</v>
      </c>
      <c r="C11951" s="1">
        <v>54319</v>
      </c>
      <c r="D11951" s="5">
        <f t="shared" si="1084"/>
        <v>54319</v>
      </c>
      <c r="E11951" s="1" t="s">
        <v>50</v>
      </c>
      <c r="F11951" t="str">
        <f t="shared" si="1085"/>
        <v>十一</v>
      </c>
      <c r="G11951" t="s">
        <v>18</v>
      </c>
      <c r="H11951">
        <v>6</v>
      </c>
      <c r="I11951" t="s">
        <v>149</v>
      </c>
      <c r="J11951" t="str">
        <f t="shared" si="1086"/>
        <v>2048/8/11</v>
      </c>
      <c r="K11951" t="str">
        <f t="shared" si="1087"/>
        <v>11</v>
      </c>
      <c r="L11951" t="s">
        <v>1354</v>
      </c>
    </row>
    <row r="11952" spans="1:12" x14ac:dyDescent="0.3">
      <c r="A11952" s="2">
        <v>54320</v>
      </c>
      <c r="B11952" s="3">
        <v>54320</v>
      </c>
      <c r="C11952" s="1">
        <v>54320</v>
      </c>
      <c r="D11952" s="5">
        <f t="shared" si="1084"/>
        <v>54320</v>
      </c>
      <c r="E11952" s="1" t="s">
        <v>52</v>
      </c>
      <c r="F11952" t="str">
        <f t="shared" si="1085"/>
        <v>十二</v>
      </c>
      <c r="G11952" t="s">
        <v>75</v>
      </c>
      <c r="H11952">
        <v>6</v>
      </c>
      <c r="I11952" t="s">
        <v>149</v>
      </c>
      <c r="J11952" t="str">
        <f t="shared" si="1086"/>
        <v>2048/8/12</v>
      </c>
      <c r="K11952" t="str">
        <f t="shared" si="1087"/>
        <v>12</v>
      </c>
      <c r="L11952" t="s">
        <v>1354</v>
      </c>
    </row>
    <row r="11953" spans="1:12" x14ac:dyDescent="0.3">
      <c r="A11953" s="2">
        <v>54321</v>
      </c>
      <c r="B11953" s="3">
        <v>54321</v>
      </c>
      <c r="C11953" s="1">
        <v>54321</v>
      </c>
      <c r="D11953" s="5">
        <f t="shared" si="1084"/>
        <v>54321</v>
      </c>
      <c r="E11953" s="1" t="s">
        <v>1</v>
      </c>
      <c r="F11953" t="str">
        <f t="shared" si="1085"/>
        <v>十三</v>
      </c>
      <c r="G11953" t="s">
        <v>19</v>
      </c>
      <c r="H11953">
        <v>6</v>
      </c>
      <c r="I11953" t="s">
        <v>149</v>
      </c>
      <c r="J11953" t="str">
        <f t="shared" si="1086"/>
        <v>2048/8/13</v>
      </c>
      <c r="K11953" t="str">
        <f t="shared" si="1087"/>
        <v>13</v>
      </c>
      <c r="L11953" t="s">
        <v>1354</v>
      </c>
    </row>
    <row r="11954" spans="1:12" x14ac:dyDescent="0.3">
      <c r="A11954" s="2">
        <v>54322</v>
      </c>
      <c r="B11954" s="3">
        <v>54322</v>
      </c>
      <c r="C11954" s="1">
        <v>54322</v>
      </c>
      <c r="D11954" s="5">
        <f t="shared" si="1084"/>
        <v>54322</v>
      </c>
      <c r="E11954" s="1" t="s">
        <v>53</v>
      </c>
      <c r="F11954" t="str">
        <f t="shared" si="1085"/>
        <v>十四</v>
      </c>
      <c r="G11954" t="s">
        <v>20</v>
      </c>
      <c r="H11954">
        <v>5</v>
      </c>
      <c r="I11954" t="s">
        <v>150</v>
      </c>
      <c r="J11954" t="str">
        <f t="shared" si="1086"/>
        <v>2048/8/14</v>
      </c>
      <c r="K11954" t="str">
        <f t="shared" si="1087"/>
        <v>14</v>
      </c>
      <c r="L11954" t="s">
        <v>1354</v>
      </c>
    </row>
    <row r="11955" spans="1:12" x14ac:dyDescent="0.3">
      <c r="A11955" s="2">
        <v>54323</v>
      </c>
      <c r="B11955" s="3">
        <v>54323</v>
      </c>
      <c r="C11955" s="1">
        <v>54323</v>
      </c>
      <c r="D11955" s="5">
        <f t="shared" si="1084"/>
        <v>54323</v>
      </c>
      <c r="E11955" s="1" t="s">
        <v>54</v>
      </c>
      <c r="F11955" t="str">
        <f t="shared" si="1085"/>
        <v>十五</v>
      </c>
      <c r="G11955" t="s">
        <v>21</v>
      </c>
      <c r="H11955">
        <v>5</v>
      </c>
      <c r="I11955" t="s">
        <v>150</v>
      </c>
      <c r="J11955" t="str">
        <f t="shared" si="1086"/>
        <v>2048/8/15</v>
      </c>
      <c r="K11955" t="str">
        <f t="shared" si="1087"/>
        <v>15</v>
      </c>
      <c r="L11955" t="s">
        <v>1354</v>
      </c>
    </row>
    <row r="11956" spans="1:12" x14ac:dyDescent="0.3">
      <c r="A11956" s="2">
        <v>54324</v>
      </c>
      <c r="B11956" s="3">
        <v>54324</v>
      </c>
      <c r="C11956" s="1">
        <v>54324</v>
      </c>
      <c r="D11956" s="5">
        <f t="shared" si="1084"/>
        <v>54324</v>
      </c>
      <c r="E11956" s="1" t="s">
        <v>55</v>
      </c>
      <c r="F11956" t="str">
        <f t="shared" si="1085"/>
        <v>十六</v>
      </c>
      <c r="G11956" t="s">
        <v>22</v>
      </c>
      <c r="H11956">
        <v>5</v>
      </c>
      <c r="I11956" t="s">
        <v>150</v>
      </c>
      <c r="J11956" t="str">
        <f t="shared" si="1086"/>
        <v>2048/8/16</v>
      </c>
      <c r="K11956" t="str">
        <f t="shared" si="1087"/>
        <v>16</v>
      </c>
      <c r="L11956" t="s">
        <v>1354</v>
      </c>
    </row>
    <row r="11957" spans="1:12" x14ac:dyDescent="0.3">
      <c r="A11957" s="2">
        <v>54325</v>
      </c>
      <c r="B11957" s="3">
        <v>54325</v>
      </c>
      <c r="C11957" s="1">
        <v>54325</v>
      </c>
      <c r="D11957" s="5">
        <f t="shared" si="1084"/>
        <v>54325</v>
      </c>
      <c r="E11957" s="1" t="s">
        <v>56</v>
      </c>
      <c r="F11957" t="str">
        <f t="shared" si="1085"/>
        <v>十七</v>
      </c>
      <c r="G11957" t="s">
        <v>23</v>
      </c>
      <c r="H11957">
        <v>4</v>
      </c>
      <c r="I11957" t="s">
        <v>151</v>
      </c>
      <c r="J11957" t="str">
        <f t="shared" si="1086"/>
        <v>2048/8/17</v>
      </c>
      <c r="K11957" t="str">
        <f t="shared" si="1087"/>
        <v>17</v>
      </c>
      <c r="L11957" t="s">
        <v>1354</v>
      </c>
    </row>
    <row r="11958" spans="1:12" x14ac:dyDescent="0.3">
      <c r="A11958" s="2">
        <v>54326</v>
      </c>
      <c r="B11958" s="3">
        <v>54326</v>
      </c>
      <c r="C11958" s="1">
        <v>54326</v>
      </c>
      <c r="D11958" s="5">
        <f t="shared" si="1084"/>
        <v>54326</v>
      </c>
      <c r="E11958" s="1" t="s">
        <v>50</v>
      </c>
      <c r="F11958" t="str">
        <f t="shared" si="1085"/>
        <v>十八</v>
      </c>
      <c r="G11958" t="s">
        <v>24</v>
      </c>
      <c r="H11958">
        <v>4</v>
      </c>
      <c r="I11958" t="s">
        <v>151</v>
      </c>
      <c r="J11958" t="str">
        <f t="shared" si="1086"/>
        <v>2048/8/18</v>
      </c>
      <c r="K11958" t="str">
        <f t="shared" si="1087"/>
        <v>18</v>
      </c>
      <c r="L11958" t="s">
        <v>1354</v>
      </c>
    </row>
    <row r="11959" spans="1:12" x14ac:dyDescent="0.3">
      <c r="A11959" s="2">
        <v>54327</v>
      </c>
      <c r="B11959" s="3">
        <v>54327</v>
      </c>
      <c r="C11959" s="1">
        <v>54327</v>
      </c>
      <c r="D11959" s="5">
        <f t="shared" si="1084"/>
        <v>54327</v>
      </c>
      <c r="E11959" s="1" t="s">
        <v>52</v>
      </c>
      <c r="F11959" t="str">
        <f t="shared" si="1085"/>
        <v>十九</v>
      </c>
      <c r="G11959" t="s">
        <v>25</v>
      </c>
      <c r="H11959">
        <v>4</v>
      </c>
      <c r="I11959" t="s">
        <v>151</v>
      </c>
      <c r="J11959" t="str">
        <f t="shared" si="1086"/>
        <v>2048/8/19</v>
      </c>
      <c r="K11959" t="str">
        <f t="shared" si="1087"/>
        <v>19</v>
      </c>
      <c r="L11959" t="s">
        <v>1354</v>
      </c>
    </row>
    <row r="11960" spans="1:12" x14ac:dyDescent="0.3">
      <c r="A11960" s="2">
        <v>54328</v>
      </c>
      <c r="B11960" s="3">
        <v>54328</v>
      </c>
      <c r="C11960" s="1">
        <v>54328</v>
      </c>
      <c r="D11960" s="5">
        <f t="shared" si="1084"/>
        <v>54328</v>
      </c>
      <c r="E11960" s="1" t="s">
        <v>1</v>
      </c>
      <c r="F11960" t="str">
        <f t="shared" si="1085"/>
        <v>二十</v>
      </c>
      <c r="G11960" t="s">
        <v>26</v>
      </c>
      <c r="H11960">
        <v>3</v>
      </c>
      <c r="I11960" t="s">
        <v>152</v>
      </c>
      <c r="J11960" t="str">
        <f t="shared" si="1086"/>
        <v>2048/8/20</v>
      </c>
      <c r="K11960" t="str">
        <f t="shared" si="1087"/>
        <v>20</v>
      </c>
      <c r="L11960" t="s">
        <v>1354</v>
      </c>
    </row>
    <row r="11961" spans="1:12" x14ac:dyDescent="0.3">
      <c r="A11961" s="2">
        <v>54329</v>
      </c>
      <c r="B11961" s="3">
        <v>54329</v>
      </c>
      <c r="C11961" s="1">
        <v>54329</v>
      </c>
      <c r="D11961" s="5">
        <f t="shared" si="1084"/>
        <v>54329</v>
      </c>
      <c r="E11961" s="1" t="s">
        <v>53</v>
      </c>
      <c r="F11961" t="str">
        <f t="shared" si="1085"/>
        <v>廿一</v>
      </c>
      <c r="G11961" t="s">
        <v>65</v>
      </c>
      <c r="H11961">
        <v>3</v>
      </c>
      <c r="I11961" t="s">
        <v>152</v>
      </c>
      <c r="J11961" t="str">
        <f t="shared" si="1086"/>
        <v>2048/8/21</v>
      </c>
      <c r="K11961" t="str">
        <f t="shared" si="1087"/>
        <v>21</v>
      </c>
      <c r="L11961" t="s">
        <v>1354</v>
      </c>
    </row>
    <row r="11962" spans="1:12" x14ac:dyDescent="0.3">
      <c r="A11962" s="2">
        <v>54330</v>
      </c>
      <c r="B11962" s="3">
        <v>54330</v>
      </c>
      <c r="C11962" s="1">
        <v>54330</v>
      </c>
      <c r="D11962" s="5">
        <f t="shared" si="1084"/>
        <v>54330</v>
      </c>
      <c r="E11962" s="1" t="s">
        <v>54</v>
      </c>
      <c r="F11962" t="str">
        <f t="shared" si="1085"/>
        <v>廿二</v>
      </c>
      <c r="G11962" t="s">
        <v>76</v>
      </c>
      <c r="H11962">
        <v>3</v>
      </c>
      <c r="I11962" t="s">
        <v>152</v>
      </c>
      <c r="J11962" t="str">
        <f t="shared" si="1086"/>
        <v>2048/8/22</v>
      </c>
      <c r="K11962" t="str">
        <f t="shared" si="1087"/>
        <v>22</v>
      </c>
      <c r="L11962" t="s">
        <v>1354</v>
      </c>
    </row>
    <row r="11963" spans="1:12" x14ac:dyDescent="0.3">
      <c r="A11963" s="2">
        <v>54331</v>
      </c>
      <c r="B11963" s="3">
        <v>54331</v>
      </c>
      <c r="C11963" s="1">
        <v>54331</v>
      </c>
      <c r="D11963" s="5">
        <f t="shared" si="1084"/>
        <v>54331</v>
      </c>
      <c r="E11963" s="1" t="s">
        <v>55</v>
      </c>
      <c r="F11963" t="str">
        <f t="shared" si="1085"/>
        <v>廿三</v>
      </c>
      <c r="G11963" t="s">
        <v>66</v>
      </c>
      <c r="H11963">
        <v>2</v>
      </c>
      <c r="I11963" t="s">
        <v>153</v>
      </c>
      <c r="J11963" t="str">
        <f t="shared" si="1086"/>
        <v>2048/8/23</v>
      </c>
      <c r="K11963" t="str">
        <f t="shared" si="1087"/>
        <v>23</v>
      </c>
      <c r="L11963" t="s">
        <v>1354</v>
      </c>
    </row>
    <row r="11964" spans="1:12" x14ac:dyDescent="0.3">
      <c r="A11964" s="2">
        <v>54332</v>
      </c>
      <c r="B11964" s="3">
        <v>54332</v>
      </c>
      <c r="C11964" s="1">
        <v>54332</v>
      </c>
      <c r="D11964" s="5">
        <f t="shared" si="1084"/>
        <v>54332</v>
      </c>
      <c r="E11964" s="1" t="s">
        <v>56</v>
      </c>
      <c r="F11964" t="str">
        <f t="shared" si="1085"/>
        <v>廿四</v>
      </c>
      <c r="G11964" t="s">
        <v>67</v>
      </c>
      <c r="H11964">
        <v>2</v>
      </c>
      <c r="I11964" t="s">
        <v>153</v>
      </c>
      <c r="J11964" t="str">
        <f t="shared" si="1086"/>
        <v>2048/8/24</v>
      </c>
      <c r="K11964" t="str">
        <f t="shared" si="1087"/>
        <v>24</v>
      </c>
      <c r="L11964" t="s">
        <v>1354</v>
      </c>
    </row>
    <row r="11965" spans="1:12" x14ac:dyDescent="0.3">
      <c r="A11965" s="2">
        <v>54333</v>
      </c>
      <c r="B11965" s="3">
        <v>54333</v>
      </c>
      <c r="C11965" s="1">
        <v>54333</v>
      </c>
      <c r="D11965" s="5">
        <f t="shared" si="1084"/>
        <v>54333</v>
      </c>
      <c r="E11965" s="1" t="s">
        <v>50</v>
      </c>
      <c r="F11965" t="str">
        <f t="shared" si="1085"/>
        <v>廿五</v>
      </c>
      <c r="G11965" t="s">
        <v>68</v>
      </c>
      <c r="H11965">
        <v>2</v>
      </c>
      <c r="I11965" t="s">
        <v>153</v>
      </c>
      <c r="J11965" t="str">
        <f t="shared" si="1086"/>
        <v>2048/8/25</v>
      </c>
      <c r="K11965" t="str">
        <f t="shared" si="1087"/>
        <v>25</v>
      </c>
      <c r="L11965" t="s">
        <v>1354</v>
      </c>
    </row>
    <row r="11966" spans="1:12" x14ac:dyDescent="0.3">
      <c r="A11966" s="2">
        <v>54334</v>
      </c>
      <c r="B11966" s="3">
        <v>54334</v>
      </c>
      <c r="C11966" s="1">
        <v>54334</v>
      </c>
      <c r="D11966" s="5">
        <f t="shared" si="1084"/>
        <v>54334</v>
      </c>
      <c r="E11966" s="1" t="s">
        <v>52</v>
      </c>
      <c r="F11966" t="str">
        <f t="shared" si="1085"/>
        <v>廿六</v>
      </c>
      <c r="G11966" t="s">
        <v>69</v>
      </c>
      <c r="H11966">
        <v>1</v>
      </c>
      <c r="I11966" t="s">
        <v>154</v>
      </c>
      <c r="J11966" t="str">
        <f t="shared" si="1086"/>
        <v>2048/8/26</v>
      </c>
      <c r="K11966" t="str">
        <f t="shared" si="1087"/>
        <v>26</v>
      </c>
      <c r="L11966" t="s">
        <v>1354</v>
      </c>
    </row>
    <row r="11967" spans="1:12" x14ac:dyDescent="0.3">
      <c r="A11967" s="2">
        <v>54335</v>
      </c>
      <c r="B11967" s="3">
        <v>54335</v>
      </c>
      <c r="C11967" s="1">
        <v>54335</v>
      </c>
      <c r="D11967" s="5">
        <f t="shared" si="1084"/>
        <v>54335</v>
      </c>
      <c r="E11967" s="1" t="s">
        <v>1</v>
      </c>
      <c r="F11967" t="str">
        <f t="shared" si="1085"/>
        <v>廿七</v>
      </c>
      <c r="G11967" t="s">
        <v>70</v>
      </c>
      <c r="H11967">
        <v>1</v>
      </c>
      <c r="I11967" t="s">
        <v>154</v>
      </c>
      <c r="J11967" t="str">
        <f t="shared" si="1086"/>
        <v>2048/8/27</v>
      </c>
      <c r="K11967" t="str">
        <f t="shared" si="1087"/>
        <v>27</v>
      </c>
      <c r="L11967" t="s">
        <v>1354</v>
      </c>
    </row>
    <row r="11968" spans="1:12" x14ac:dyDescent="0.3">
      <c r="A11968" s="2">
        <v>54336</v>
      </c>
      <c r="B11968" s="3">
        <v>54336</v>
      </c>
      <c r="C11968" s="1">
        <v>54336</v>
      </c>
      <c r="D11968" s="5">
        <f t="shared" si="1084"/>
        <v>54336</v>
      </c>
      <c r="E11968" s="1" t="s">
        <v>53</v>
      </c>
      <c r="F11968" t="str">
        <f t="shared" si="1085"/>
        <v>廿八</v>
      </c>
      <c r="G11968" t="s">
        <v>71</v>
      </c>
      <c r="H11968">
        <v>1</v>
      </c>
      <c r="I11968" t="s">
        <v>154</v>
      </c>
      <c r="J11968" t="str">
        <f t="shared" si="1086"/>
        <v>2048/8/28</v>
      </c>
      <c r="K11968" t="str">
        <f t="shared" si="1087"/>
        <v>28</v>
      </c>
      <c r="L11968" t="s">
        <v>1354</v>
      </c>
    </row>
    <row r="11969" spans="1:12" x14ac:dyDescent="0.3">
      <c r="A11969" s="2">
        <v>54337</v>
      </c>
      <c r="B11969" s="3">
        <v>54337</v>
      </c>
      <c r="C11969" s="1">
        <v>54337</v>
      </c>
      <c r="D11969" s="5">
        <f t="shared" si="1084"/>
        <v>54337</v>
      </c>
      <c r="E11969" s="1" t="s">
        <v>54</v>
      </c>
      <c r="F11969" t="str">
        <f t="shared" si="1085"/>
        <v>廿九</v>
      </c>
      <c r="G11969" t="s">
        <v>72</v>
      </c>
      <c r="H11969">
        <v>1</v>
      </c>
      <c r="I11969" t="s">
        <v>155</v>
      </c>
      <c r="J11969" t="str">
        <f t="shared" si="1086"/>
        <v>2048/8/29</v>
      </c>
      <c r="K11969" t="str">
        <f t="shared" si="1087"/>
        <v>29</v>
      </c>
      <c r="L11969" t="s">
        <v>1354</v>
      </c>
    </row>
    <row r="11970" spans="1:12" x14ac:dyDescent="0.3">
      <c r="A11970" s="2">
        <v>54338</v>
      </c>
      <c r="B11970" s="3">
        <v>54338</v>
      </c>
      <c r="C11970" s="1">
        <v>54338</v>
      </c>
      <c r="D11970" s="5">
        <f t="shared" ref="D11970:D12033" si="1088">A11970</f>
        <v>54338</v>
      </c>
      <c r="E11970" s="1" t="s">
        <v>55</v>
      </c>
      <c r="F11970" t="str">
        <f t="shared" ref="F11970:F12033" si="1089">INDEX(음력한자,MATCH(K11970,매치,0))</f>
        <v>三十</v>
      </c>
      <c r="G11970" t="s">
        <v>73</v>
      </c>
      <c r="J11970" t="str">
        <f t="shared" ref="J11970:J12033" si="1090">suntolun(YEAR(D11970),MONTH(D11970),DAY(D11970))</f>
        <v>2048/8/30</v>
      </c>
      <c r="K11970" t="str">
        <f t="shared" ref="K11970:K12033" si="1091">RIGHT(J11970,2)</f>
        <v>30</v>
      </c>
      <c r="L11970" t="s">
        <v>1354</v>
      </c>
    </row>
    <row r="11971" spans="1:12" x14ac:dyDescent="0.3">
      <c r="A11971" s="2">
        <v>54339</v>
      </c>
      <c r="B11971" s="3">
        <v>54339</v>
      </c>
      <c r="C11971" s="1">
        <v>54339</v>
      </c>
      <c r="D11971" s="5">
        <f t="shared" si="1088"/>
        <v>54339</v>
      </c>
      <c r="E11971" s="1" t="s">
        <v>56</v>
      </c>
      <c r="F11971" t="str">
        <f t="shared" si="1089"/>
        <v>一</v>
      </c>
      <c r="G11971" t="s">
        <v>74</v>
      </c>
      <c r="H11971">
        <v>10</v>
      </c>
      <c r="I11971" t="s">
        <v>1384</v>
      </c>
      <c r="J11971" t="str">
        <f t="shared" si="1090"/>
        <v>2048/9/1</v>
      </c>
      <c r="K11971" t="str">
        <f t="shared" si="1091"/>
        <v>/1</v>
      </c>
      <c r="L11971" t="s">
        <v>1356</v>
      </c>
    </row>
    <row r="11972" spans="1:12" x14ac:dyDescent="0.3">
      <c r="A11972" s="2">
        <v>54340</v>
      </c>
      <c r="B11972" s="3">
        <v>54340</v>
      </c>
      <c r="C11972" s="1">
        <v>54340</v>
      </c>
      <c r="D11972" s="5">
        <f t="shared" si="1088"/>
        <v>54340</v>
      </c>
      <c r="E11972" s="1" t="s">
        <v>50</v>
      </c>
      <c r="F11972" t="str">
        <f t="shared" si="1089"/>
        <v>二</v>
      </c>
      <c r="G11972" t="s">
        <v>77</v>
      </c>
      <c r="H11972">
        <v>10</v>
      </c>
      <c r="I11972" t="s">
        <v>1384</v>
      </c>
      <c r="J11972" t="str">
        <f t="shared" si="1090"/>
        <v>2048/9/2</v>
      </c>
      <c r="K11972" t="str">
        <f t="shared" si="1091"/>
        <v>/2</v>
      </c>
      <c r="L11972" t="s">
        <v>1356</v>
      </c>
    </row>
    <row r="11973" spans="1:12" x14ac:dyDescent="0.3">
      <c r="A11973" s="2">
        <v>54341</v>
      </c>
      <c r="B11973" s="3">
        <v>54341</v>
      </c>
      <c r="C11973" s="1">
        <v>54341</v>
      </c>
      <c r="D11973" s="5">
        <f t="shared" si="1088"/>
        <v>54341</v>
      </c>
      <c r="E11973" s="1" t="s">
        <v>52</v>
      </c>
      <c r="F11973" t="str">
        <f t="shared" si="1089"/>
        <v>三</v>
      </c>
      <c r="G11973" t="s">
        <v>80</v>
      </c>
      <c r="H11973">
        <v>9</v>
      </c>
      <c r="I11973" t="s">
        <v>1384</v>
      </c>
      <c r="J11973" t="str">
        <f t="shared" si="1090"/>
        <v>2048/9/3</v>
      </c>
      <c r="K11973" t="str">
        <f t="shared" si="1091"/>
        <v>/3</v>
      </c>
      <c r="L11973" t="s">
        <v>1356</v>
      </c>
    </row>
    <row r="11974" spans="1:12" x14ac:dyDescent="0.3">
      <c r="A11974" s="2">
        <v>54342</v>
      </c>
      <c r="B11974" s="3">
        <v>54342</v>
      </c>
      <c r="C11974" s="1">
        <v>54342</v>
      </c>
      <c r="D11974" s="5">
        <f t="shared" si="1088"/>
        <v>54342</v>
      </c>
      <c r="E11974" s="1" t="s">
        <v>1</v>
      </c>
      <c r="F11974" t="str">
        <f t="shared" si="1089"/>
        <v>四</v>
      </c>
      <c r="G11974" t="s">
        <v>81</v>
      </c>
      <c r="H11974">
        <v>9</v>
      </c>
      <c r="I11974" t="s">
        <v>1384</v>
      </c>
      <c r="J11974" t="str">
        <f t="shared" si="1090"/>
        <v>2048/9/4</v>
      </c>
      <c r="K11974" t="str">
        <f t="shared" si="1091"/>
        <v>/4</v>
      </c>
      <c r="L11974" t="s">
        <v>1356</v>
      </c>
    </row>
    <row r="11975" spans="1:12" x14ac:dyDescent="0.3">
      <c r="A11975" s="2">
        <v>54343</v>
      </c>
      <c r="B11975" s="3">
        <v>54343</v>
      </c>
      <c r="C11975" s="1">
        <v>54343</v>
      </c>
      <c r="D11975" s="5">
        <f t="shared" si="1088"/>
        <v>54343</v>
      </c>
      <c r="E11975" s="1" t="s">
        <v>53</v>
      </c>
      <c r="F11975" t="str">
        <f t="shared" si="1089"/>
        <v>五</v>
      </c>
      <c r="G11975" t="s">
        <v>82</v>
      </c>
      <c r="H11975">
        <v>9</v>
      </c>
      <c r="I11975" t="s">
        <v>147</v>
      </c>
      <c r="J11975" t="str">
        <f t="shared" si="1090"/>
        <v>2048/9/5</v>
      </c>
      <c r="K11975" t="str">
        <f t="shared" si="1091"/>
        <v>/5</v>
      </c>
      <c r="L11975" t="s">
        <v>1356</v>
      </c>
    </row>
    <row r="11976" spans="1:12" x14ac:dyDescent="0.3">
      <c r="A11976" s="2">
        <v>54344</v>
      </c>
      <c r="B11976" s="3">
        <v>54344</v>
      </c>
      <c r="C11976" s="1">
        <v>54344</v>
      </c>
      <c r="D11976" s="5">
        <f t="shared" si="1088"/>
        <v>54344</v>
      </c>
      <c r="E11976" s="1" t="s">
        <v>54</v>
      </c>
      <c r="F11976" t="str">
        <f t="shared" si="1089"/>
        <v>六</v>
      </c>
      <c r="G11976" t="s">
        <v>83</v>
      </c>
      <c r="H11976">
        <v>8</v>
      </c>
      <c r="I11976" t="s">
        <v>147</v>
      </c>
      <c r="J11976" t="str">
        <f t="shared" si="1090"/>
        <v>2048/9/6</v>
      </c>
      <c r="K11976" t="str">
        <f t="shared" si="1091"/>
        <v>/6</v>
      </c>
      <c r="L11976" t="s">
        <v>1356</v>
      </c>
    </row>
    <row r="11977" spans="1:12" x14ac:dyDescent="0.3">
      <c r="A11977" s="2">
        <v>54345</v>
      </c>
      <c r="B11977" s="3">
        <v>54345</v>
      </c>
      <c r="C11977" s="1">
        <v>54345</v>
      </c>
      <c r="D11977" s="5">
        <f t="shared" si="1088"/>
        <v>54345</v>
      </c>
      <c r="E11977" s="1" t="s">
        <v>55</v>
      </c>
      <c r="F11977" t="str">
        <f t="shared" si="1089"/>
        <v>七</v>
      </c>
      <c r="G11977" t="s">
        <v>84</v>
      </c>
      <c r="H11977">
        <v>8</v>
      </c>
      <c r="I11977" t="s">
        <v>147</v>
      </c>
      <c r="J11977" t="str">
        <f t="shared" si="1090"/>
        <v>2048/9/7</v>
      </c>
      <c r="K11977" t="str">
        <f t="shared" si="1091"/>
        <v>/7</v>
      </c>
      <c r="L11977" t="s">
        <v>1356</v>
      </c>
    </row>
    <row r="11978" spans="1:12" x14ac:dyDescent="0.3">
      <c r="A11978" s="2">
        <v>54346</v>
      </c>
      <c r="B11978" s="3">
        <v>54346</v>
      </c>
      <c r="C11978" s="1">
        <v>54346</v>
      </c>
      <c r="D11978" s="5">
        <f t="shared" si="1088"/>
        <v>54346</v>
      </c>
      <c r="E11978" s="1" t="s">
        <v>56</v>
      </c>
      <c r="F11978" t="str">
        <f t="shared" si="1089"/>
        <v>八</v>
      </c>
      <c r="G11978" t="s">
        <v>85</v>
      </c>
      <c r="H11978">
        <v>8</v>
      </c>
      <c r="I11978" t="s">
        <v>148</v>
      </c>
      <c r="J11978" t="str">
        <f t="shared" si="1090"/>
        <v>2048/9/8</v>
      </c>
      <c r="K11978" t="str">
        <f t="shared" si="1091"/>
        <v>/8</v>
      </c>
      <c r="L11978" t="s">
        <v>1356</v>
      </c>
    </row>
    <row r="11979" spans="1:12" x14ac:dyDescent="0.3">
      <c r="A11979" s="2">
        <v>54347</v>
      </c>
      <c r="B11979" s="3">
        <v>54347</v>
      </c>
      <c r="C11979" s="1">
        <v>54347</v>
      </c>
      <c r="D11979" s="5">
        <f t="shared" si="1088"/>
        <v>54347</v>
      </c>
      <c r="E11979" s="1" t="s">
        <v>50</v>
      </c>
      <c r="F11979" t="str">
        <f t="shared" si="1089"/>
        <v>九</v>
      </c>
      <c r="G11979" t="s">
        <v>86</v>
      </c>
      <c r="H11979">
        <v>7</v>
      </c>
      <c r="I11979" t="s">
        <v>148</v>
      </c>
      <c r="J11979" t="str">
        <f t="shared" si="1090"/>
        <v>2048/9/9</v>
      </c>
      <c r="K11979" t="str">
        <f t="shared" si="1091"/>
        <v>/9</v>
      </c>
      <c r="L11979" t="s">
        <v>1356</v>
      </c>
    </row>
    <row r="11980" spans="1:12" x14ac:dyDescent="0.3">
      <c r="A11980" s="2">
        <v>54348</v>
      </c>
      <c r="B11980" s="3">
        <v>54348</v>
      </c>
      <c r="C11980" s="1">
        <v>54348</v>
      </c>
      <c r="D11980" s="5">
        <f t="shared" si="1088"/>
        <v>54348</v>
      </c>
      <c r="E11980" s="1" t="s">
        <v>52</v>
      </c>
      <c r="F11980" t="str">
        <f t="shared" si="1089"/>
        <v>十</v>
      </c>
      <c r="G11980" t="s">
        <v>87</v>
      </c>
      <c r="H11980">
        <v>7</v>
      </c>
      <c r="I11980" t="s">
        <v>148</v>
      </c>
      <c r="J11980" t="str">
        <f t="shared" si="1090"/>
        <v>2048/9/10</v>
      </c>
      <c r="K11980" t="str">
        <f t="shared" si="1091"/>
        <v>10</v>
      </c>
      <c r="L11980" t="s">
        <v>1356</v>
      </c>
    </row>
    <row r="11981" spans="1:12" x14ac:dyDescent="0.3">
      <c r="A11981" s="2">
        <v>54349</v>
      </c>
      <c r="B11981" s="3">
        <v>54349</v>
      </c>
      <c r="C11981" s="1">
        <v>54349</v>
      </c>
      <c r="D11981" s="5">
        <f t="shared" si="1088"/>
        <v>54349</v>
      </c>
      <c r="E11981" s="1" t="s">
        <v>1</v>
      </c>
      <c r="F11981" t="str">
        <f t="shared" si="1089"/>
        <v>十一</v>
      </c>
      <c r="G11981" t="s">
        <v>88</v>
      </c>
      <c r="H11981">
        <v>7</v>
      </c>
      <c r="I11981" t="s">
        <v>149</v>
      </c>
      <c r="J11981" t="str">
        <f t="shared" si="1090"/>
        <v>2048/9/11</v>
      </c>
      <c r="K11981" t="str">
        <f t="shared" si="1091"/>
        <v>11</v>
      </c>
      <c r="L11981" t="s">
        <v>1356</v>
      </c>
    </row>
    <row r="11982" spans="1:12" x14ac:dyDescent="0.3">
      <c r="A11982" s="2">
        <v>54350</v>
      </c>
      <c r="B11982" s="3">
        <v>54350</v>
      </c>
      <c r="C11982" s="1">
        <v>54350</v>
      </c>
      <c r="D11982" s="5">
        <f t="shared" si="1088"/>
        <v>54350</v>
      </c>
      <c r="E11982" s="1" t="s">
        <v>53</v>
      </c>
      <c r="F11982" t="str">
        <f t="shared" si="1089"/>
        <v>十二</v>
      </c>
      <c r="G11982" t="s">
        <v>89</v>
      </c>
      <c r="H11982">
        <v>6</v>
      </c>
      <c r="I11982" t="s">
        <v>149</v>
      </c>
      <c r="J11982" t="str">
        <f t="shared" si="1090"/>
        <v>2048/9/12</v>
      </c>
      <c r="K11982" t="str">
        <f t="shared" si="1091"/>
        <v>12</v>
      </c>
      <c r="L11982" t="s">
        <v>1356</v>
      </c>
    </row>
    <row r="11983" spans="1:12" x14ac:dyDescent="0.3">
      <c r="A11983" s="2">
        <v>54351</v>
      </c>
      <c r="B11983" s="3">
        <v>54351</v>
      </c>
      <c r="C11983" s="1">
        <v>54351</v>
      </c>
      <c r="D11983" s="5">
        <f t="shared" si="1088"/>
        <v>54351</v>
      </c>
      <c r="E11983" s="1" t="s">
        <v>54</v>
      </c>
      <c r="F11983" t="str">
        <f t="shared" si="1089"/>
        <v>十三</v>
      </c>
      <c r="G11983" t="s">
        <v>90</v>
      </c>
      <c r="H11983">
        <v>6</v>
      </c>
      <c r="I11983" t="s">
        <v>149</v>
      </c>
      <c r="J11983" t="str">
        <f t="shared" si="1090"/>
        <v>2048/9/13</v>
      </c>
      <c r="K11983" t="str">
        <f t="shared" si="1091"/>
        <v>13</v>
      </c>
      <c r="L11983" t="s">
        <v>1356</v>
      </c>
    </row>
    <row r="11984" spans="1:12" x14ac:dyDescent="0.3">
      <c r="A11984" s="2">
        <v>54352</v>
      </c>
      <c r="B11984" s="3">
        <v>54352</v>
      </c>
      <c r="C11984" s="1">
        <v>54352</v>
      </c>
      <c r="D11984" s="5">
        <f t="shared" si="1088"/>
        <v>54352</v>
      </c>
      <c r="E11984" s="1" t="s">
        <v>55</v>
      </c>
      <c r="F11984" t="str">
        <f t="shared" si="1089"/>
        <v>十四</v>
      </c>
      <c r="G11984" t="s">
        <v>12</v>
      </c>
      <c r="H11984">
        <v>6</v>
      </c>
      <c r="I11984" t="s">
        <v>150</v>
      </c>
      <c r="J11984" t="str">
        <f t="shared" si="1090"/>
        <v>2048/9/14</v>
      </c>
      <c r="K11984" t="str">
        <f t="shared" si="1091"/>
        <v>14</v>
      </c>
      <c r="L11984" t="s">
        <v>1356</v>
      </c>
    </row>
    <row r="11985" spans="1:12" x14ac:dyDescent="0.3">
      <c r="A11985" s="2">
        <v>54353</v>
      </c>
      <c r="B11985" s="3">
        <v>54353</v>
      </c>
      <c r="C11985" s="1">
        <v>54353</v>
      </c>
      <c r="D11985" s="5">
        <f t="shared" si="1088"/>
        <v>54353</v>
      </c>
      <c r="E11985" s="1" t="s">
        <v>56</v>
      </c>
      <c r="F11985" t="str">
        <f t="shared" si="1089"/>
        <v>十五</v>
      </c>
      <c r="G11985" t="s">
        <v>91</v>
      </c>
      <c r="H11985">
        <v>5</v>
      </c>
      <c r="I11985" t="s">
        <v>150</v>
      </c>
      <c r="J11985" t="str">
        <f t="shared" si="1090"/>
        <v>2048/9/15</v>
      </c>
      <c r="K11985" t="str">
        <f t="shared" si="1091"/>
        <v>15</v>
      </c>
      <c r="L11985" t="s">
        <v>1356</v>
      </c>
    </row>
    <row r="11986" spans="1:12" x14ac:dyDescent="0.3">
      <c r="A11986" s="2">
        <v>54354</v>
      </c>
      <c r="B11986" s="3">
        <v>54354</v>
      </c>
      <c r="C11986" s="1">
        <v>54354</v>
      </c>
      <c r="D11986" s="5">
        <f t="shared" si="1088"/>
        <v>54354</v>
      </c>
      <c r="E11986" s="1" t="s">
        <v>50</v>
      </c>
      <c r="F11986" t="str">
        <f t="shared" si="1089"/>
        <v>十六</v>
      </c>
      <c r="G11986" t="s">
        <v>92</v>
      </c>
      <c r="H11986">
        <v>5</v>
      </c>
      <c r="I11986" t="s">
        <v>150</v>
      </c>
      <c r="J11986" t="str">
        <f t="shared" si="1090"/>
        <v>2048/9/16</v>
      </c>
      <c r="K11986" t="str">
        <f t="shared" si="1091"/>
        <v>16</v>
      </c>
      <c r="L11986" t="s">
        <v>1356</v>
      </c>
    </row>
    <row r="11987" spans="1:12" x14ac:dyDescent="0.3">
      <c r="A11987" s="2">
        <v>54355</v>
      </c>
      <c r="B11987" s="3">
        <v>54355</v>
      </c>
      <c r="C11987" s="1">
        <v>54355</v>
      </c>
      <c r="D11987" s="5">
        <f t="shared" si="1088"/>
        <v>54355</v>
      </c>
      <c r="E11987" s="1" t="s">
        <v>52</v>
      </c>
      <c r="F11987" t="str">
        <f t="shared" si="1089"/>
        <v>十七</v>
      </c>
      <c r="G11987" t="s">
        <v>93</v>
      </c>
      <c r="H11987">
        <v>5</v>
      </c>
      <c r="I11987" t="s">
        <v>151</v>
      </c>
      <c r="J11987" t="str">
        <f t="shared" si="1090"/>
        <v>2048/9/17</v>
      </c>
      <c r="K11987" t="str">
        <f t="shared" si="1091"/>
        <v>17</v>
      </c>
      <c r="L11987" t="s">
        <v>1356</v>
      </c>
    </row>
    <row r="11988" spans="1:12" x14ac:dyDescent="0.3">
      <c r="A11988" s="2">
        <v>54356</v>
      </c>
      <c r="B11988" s="3">
        <v>54356</v>
      </c>
      <c r="C11988" s="1">
        <v>54356</v>
      </c>
      <c r="D11988" s="5">
        <f t="shared" si="1088"/>
        <v>54356</v>
      </c>
      <c r="E11988" s="1" t="s">
        <v>1</v>
      </c>
      <c r="F11988" t="str">
        <f t="shared" si="1089"/>
        <v>十八</v>
      </c>
      <c r="G11988" t="s">
        <v>94</v>
      </c>
      <c r="H11988">
        <v>4</v>
      </c>
      <c r="I11988" t="s">
        <v>151</v>
      </c>
      <c r="J11988" t="str">
        <f t="shared" si="1090"/>
        <v>2048/9/18</v>
      </c>
      <c r="K11988" t="str">
        <f t="shared" si="1091"/>
        <v>18</v>
      </c>
      <c r="L11988" t="s">
        <v>1356</v>
      </c>
    </row>
    <row r="11989" spans="1:12" x14ac:dyDescent="0.3">
      <c r="A11989" s="2">
        <v>54357</v>
      </c>
      <c r="B11989" s="3">
        <v>54357</v>
      </c>
      <c r="C11989" s="1">
        <v>54357</v>
      </c>
      <c r="D11989" s="5">
        <f t="shared" si="1088"/>
        <v>54357</v>
      </c>
      <c r="E11989" s="1" t="s">
        <v>53</v>
      </c>
      <c r="F11989" t="str">
        <f t="shared" si="1089"/>
        <v>十九</v>
      </c>
      <c r="G11989" t="s">
        <v>95</v>
      </c>
      <c r="H11989">
        <v>4</v>
      </c>
      <c r="I11989" t="s">
        <v>151</v>
      </c>
      <c r="J11989" t="str">
        <f t="shared" si="1090"/>
        <v>2048/9/19</v>
      </c>
      <c r="K11989" t="str">
        <f t="shared" si="1091"/>
        <v>19</v>
      </c>
      <c r="L11989" t="s">
        <v>1356</v>
      </c>
    </row>
    <row r="11990" spans="1:12" x14ac:dyDescent="0.3">
      <c r="A11990" s="2">
        <v>54358</v>
      </c>
      <c r="B11990" s="3">
        <v>54358</v>
      </c>
      <c r="C11990" s="1">
        <v>54358</v>
      </c>
      <c r="D11990" s="5">
        <f t="shared" si="1088"/>
        <v>54358</v>
      </c>
      <c r="E11990" s="1" t="s">
        <v>54</v>
      </c>
      <c r="F11990" t="str">
        <f t="shared" si="1089"/>
        <v>二十</v>
      </c>
      <c r="G11990" t="s">
        <v>96</v>
      </c>
      <c r="H11990">
        <v>4</v>
      </c>
      <c r="I11990" t="s">
        <v>152</v>
      </c>
      <c r="J11990" t="str">
        <f t="shared" si="1090"/>
        <v>2048/9/20</v>
      </c>
      <c r="K11990" t="str">
        <f t="shared" si="1091"/>
        <v>20</v>
      </c>
      <c r="L11990" t="s">
        <v>1356</v>
      </c>
    </row>
    <row r="11991" spans="1:12" x14ac:dyDescent="0.3">
      <c r="A11991" s="2">
        <v>54359</v>
      </c>
      <c r="B11991" s="3">
        <v>54359</v>
      </c>
      <c r="C11991" s="1">
        <v>54359</v>
      </c>
      <c r="D11991" s="5">
        <f t="shared" si="1088"/>
        <v>54359</v>
      </c>
      <c r="E11991" s="1" t="s">
        <v>55</v>
      </c>
      <c r="F11991" t="str">
        <f t="shared" si="1089"/>
        <v>廿一</v>
      </c>
      <c r="G11991" t="s">
        <v>97</v>
      </c>
      <c r="H11991">
        <v>3</v>
      </c>
      <c r="I11991" t="s">
        <v>152</v>
      </c>
      <c r="J11991" t="str">
        <f t="shared" si="1090"/>
        <v>2048/9/21</v>
      </c>
      <c r="K11991" t="str">
        <f t="shared" si="1091"/>
        <v>21</v>
      </c>
      <c r="L11991" t="s">
        <v>1356</v>
      </c>
    </row>
    <row r="11992" spans="1:12" x14ac:dyDescent="0.3">
      <c r="A11992" s="2">
        <v>54360</v>
      </c>
      <c r="B11992" s="3">
        <v>54360</v>
      </c>
      <c r="C11992" s="1">
        <v>54360</v>
      </c>
      <c r="D11992" s="5">
        <f t="shared" si="1088"/>
        <v>54360</v>
      </c>
      <c r="E11992" s="1" t="s">
        <v>56</v>
      </c>
      <c r="F11992" t="str">
        <f t="shared" si="1089"/>
        <v>廿二</v>
      </c>
      <c r="G11992" t="s">
        <v>98</v>
      </c>
      <c r="H11992">
        <v>3</v>
      </c>
      <c r="I11992" t="s">
        <v>152</v>
      </c>
      <c r="J11992" t="str">
        <f t="shared" si="1090"/>
        <v>2048/9/22</v>
      </c>
      <c r="K11992" t="str">
        <f t="shared" si="1091"/>
        <v>22</v>
      </c>
      <c r="L11992" t="s">
        <v>1356</v>
      </c>
    </row>
    <row r="11993" spans="1:12" x14ac:dyDescent="0.3">
      <c r="A11993" s="2">
        <v>54361</v>
      </c>
      <c r="B11993" s="3">
        <v>54361</v>
      </c>
      <c r="C11993" s="1">
        <v>54361</v>
      </c>
      <c r="D11993" s="5">
        <f t="shared" si="1088"/>
        <v>54361</v>
      </c>
      <c r="E11993" s="1" t="s">
        <v>50</v>
      </c>
      <c r="F11993" t="str">
        <f t="shared" si="1089"/>
        <v>廿三</v>
      </c>
      <c r="G11993" t="s">
        <v>99</v>
      </c>
      <c r="H11993">
        <v>3</v>
      </c>
      <c r="I11993" t="s">
        <v>153</v>
      </c>
      <c r="J11993" t="str">
        <f t="shared" si="1090"/>
        <v>2048/9/23</v>
      </c>
      <c r="K11993" t="str">
        <f t="shared" si="1091"/>
        <v>23</v>
      </c>
      <c r="L11993" t="s">
        <v>1356</v>
      </c>
    </row>
    <row r="11994" spans="1:12" x14ac:dyDescent="0.3">
      <c r="A11994" s="2">
        <v>54362</v>
      </c>
      <c r="B11994" s="3">
        <v>54362</v>
      </c>
      <c r="C11994" s="1">
        <v>54362</v>
      </c>
      <c r="D11994" s="5">
        <f t="shared" si="1088"/>
        <v>54362</v>
      </c>
      <c r="E11994" s="1" t="s">
        <v>52</v>
      </c>
      <c r="F11994" t="str">
        <f t="shared" si="1089"/>
        <v>廿四</v>
      </c>
      <c r="G11994" t="s">
        <v>100</v>
      </c>
      <c r="H11994">
        <v>2</v>
      </c>
      <c r="I11994" t="s">
        <v>153</v>
      </c>
      <c r="J11994" t="str">
        <f t="shared" si="1090"/>
        <v>2048/9/24</v>
      </c>
      <c r="K11994" t="str">
        <f t="shared" si="1091"/>
        <v>24</v>
      </c>
      <c r="L11994" t="s">
        <v>1356</v>
      </c>
    </row>
    <row r="11995" spans="1:12" x14ac:dyDescent="0.3">
      <c r="A11995" s="2">
        <v>54363</v>
      </c>
      <c r="B11995" s="3">
        <v>54363</v>
      </c>
      <c r="C11995" s="1">
        <v>54363</v>
      </c>
      <c r="D11995" s="5">
        <f t="shared" si="1088"/>
        <v>54363</v>
      </c>
      <c r="E11995" s="1" t="s">
        <v>1</v>
      </c>
      <c r="F11995" t="str">
        <f t="shared" si="1089"/>
        <v>廿五</v>
      </c>
      <c r="G11995" t="s">
        <v>101</v>
      </c>
      <c r="H11995">
        <v>2</v>
      </c>
      <c r="I11995" t="s">
        <v>153</v>
      </c>
      <c r="J11995" t="str">
        <f t="shared" si="1090"/>
        <v>2048/9/25</v>
      </c>
      <c r="K11995" t="str">
        <f t="shared" si="1091"/>
        <v>25</v>
      </c>
      <c r="L11995" t="s">
        <v>1356</v>
      </c>
    </row>
    <row r="11996" spans="1:12" x14ac:dyDescent="0.3">
      <c r="A11996" s="2">
        <v>54364</v>
      </c>
      <c r="B11996" s="3">
        <v>54364</v>
      </c>
      <c r="C11996" s="1">
        <v>54364</v>
      </c>
      <c r="D11996" s="5">
        <f t="shared" si="1088"/>
        <v>54364</v>
      </c>
      <c r="E11996" s="1" t="s">
        <v>53</v>
      </c>
      <c r="F11996" t="str">
        <f t="shared" si="1089"/>
        <v>廿六</v>
      </c>
      <c r="G11996" t="s">
        <v>102</v>
      </c>
      <c r="H11996">
        <v>2</v>
      </c>
      <c r="I11996" t="s">
        <v>154</v>
      </c>
      <c r="J11996" t="str">
        <f t="shared" si="1090"/>
        <v>2048/9/26</v>
      </c>
      <c r="K11996" t="str">
        <f t="shared" si="1091"/>
        <v>26</v>
      </c>
      <c r="L11996" t="s">
        <v>1356</v>
      </c>
    </row>
    <row r="11997" spans="1:12" x14ac:dyDescent="0.3">
      <c r="A11997" s="2">
        <v>54365</v>
      </c>
      <c r="B11997" s="3">
        <v>54365</v>
      </c>
      <c r="C11997" s="1">
        <v>54365</v>
      </c>
      <c r="D11997" s="5">
        <f t="shared" si="1088"/>
        <v>54365</v>
      </c>
      <c r="E11997" s="1" t="s">
        <v>54</v>
      </c>
      <c r="F11997" t="str">
        <f t="shared" si="1089"/>
        <v>廿七</v>
      </c>
      <c r="G11997" t="s">
        <v>103</v>
      </c>
      <c r="H11997">
        <v>1</v>
      </c>
      <c r="I11997" t="s">
        <v>154</v>
      </c>
      <c r="J11997" t="str">
        <f t="shared" si="1090"/>
        <v>2048/9/27</v>
      </c>
      <c r="K11997" t="str">
        <f t="shared" si="1091"/>
        <v>27</v>
      </c>
      <c r="L11997" t="s">
        <v>1356</v>
      </c>
    </row>
    <row r="11998" spans="1:12" x14ac:dyDescent="0.3">
      <c r="A11998" s="2">
        <v>54366</v>
      </c>
      <c r="B11998" s="3">
        <v>54366</v>
      </c>
      <c r="C11998" s="1">
        <v>54366</v>
      </c>
      <c r="D11998" s="5">
        <f t="shared" si="1088"/>
        <v>54366</v>
      </c>
      <c r="E11998" s="1" t="s">
        <v>55</v>
      </c>
      <c r="F11998" t="str">
        <f t="shared" si="1089"/>
        <v>廿八</v>
      </c>
      <c r="G11998" t="s">
        <v>117</v>
      </c>
      <c r="H11998">
        <v>1</v>
      </c>
      <c r="I11998" t="s">
        <v>154</v>
      </c>
      <c r="J11998" t="str">
        <f t="shared" si="1090"/>
        <v>2048/9/28</v>
      </c>
      <c r="K11998" t="str">
        <f t="shared" si="1091"/>
        <v>28</v>
      </c>
      <c r="L11998" t="s">
        <v>1356</v>
      </c>
    </row>
    <row r="11999" spans="1:12" x14ac:dyDescent="0.3">
      <c r="A11999" s="2">
        <v>54367</v>
      </c>
      <c r="B11999" s="3">
        <v>54367</v>
      </c>
      <c r="C11999" s="1">
        <v>54367</v>
      </c>
      <c r="D11999" s="5">
        <f t="shared" si="1088"/>
        <v>54367</v>
      </c>
      <c r="E11999" s="1" t="s">
        <v>56</v>
      </c>
      <c r="F11999" t="str">
        <f t="shared" si="1089"/>
        <v>廿九</v>
      </c>
      <c r="G11999" t="s">
        <v>118</v>
      </c>
      <c r="H11999">
        <v>1</v>
      </c>
      <c r="I11999" t="s">
        <v>155</v>
      </c>
      <c r="J11999" t="str">
        <f t="shared" si="1090"/>
        <v>2048/9/29</v>
      </c>
      <c r="K11999" t="str">
        <f t="shared" si="1091"/>
        <v>29</v>
      </c>
      <c r="L11999" t="s">
        <v>1356</v>
      </c>
    </row>
    <row r="12000" spans="1:12" x14ac:dyDescent="0.3">
      <c r="A12000" s="2">
        <v>54368</v>
      </c>
      <c r="B12000" s="3">
        <v>54368</v>
      </c>
      <c r="C12000" s="1">
        <v>54368</v>
      </c>
      <c r="D12000" s="5">
        <f t="shared" si="1088"/>
        <v>54368</v>
      </c>
      <c r="E12000" s="1" t="s">
        <v>50</v>
      </c>
      <c r="F12000" t="str">
        <f t="shared" si="1089"/>
        <v>一</v>
      </c>
      <c r="G12000" t="s">
        <v>119</v>
      </c>
      <c r="H12000">
        <v>1</v>
      </c>
      <c r="I12000" t="s">
        <v>155</v>
      </c>
      <c r="J12000" t="str">
        <f t="shared" si="1090"/>
        <v>2048/10/1</v>
      </c>
      <c r="K12000" t="str">
        <f t="shared" si="1091"/>
        <v>/1</v>
      </c>
      <c r="L12000" t="s">
        <v>1358</v>
      </c>
    </row>
    <row r="12001" spans="1:12" x14ac:dyDescent="0.3">
      <c r="A12001" s="2">
        <v>54369</v>
      </c>
      <c r="B12001" s="3">
        <v>54369</v>
      </c>
      <c r="C12001" s="1">
        <v>54369</v>
      </c>
      <c r="D12001" s="5">
        <f t="shared" si="1088"/>
        <v>54369</v>
      </c>
      <c r="E12001" s="1" t="s">
        <v>52</v>
      </c>
      <c r="F12001" t="str">
        <f t="shared" si="1089"/>
        <v>二</v>
      </c>
      <c r="G12001" t="s">
        <v>120</v>
      </c>
      <c r="J12001" t="str">
        <f t="shared" si="1090"/>
        <v>2048/10/2</v>
      </c>
      <c r="K12001" t="str">
        <f t="shared" si="1091"/>
        <v>/2</v>
      </c>
      <c r="L12001" t="s">
        <v>1358</v>
      </c>
    </row>
    <row r="12002" spans="1:12" x14ac:dyDescent="0.3">
      <c r="A12002" s="2">
        <v>54370</v>
      </c>
      <c r="B12002" s="3">
        <v>54370</v>
      </c>
      <c r="C12002" s="1">
        <v>54370</v>
      </c>
      <c r="D12002" s="5">
        <f t="shared" si="1088"/>
        <v>54370</v>
      </c>
      <c r="E12002" s="1" t="s">
        <v>1</v>
      </c>
      <c r="F12002" t="str">
        <f t="shared" si="1089"/>
        <v>三</v>
      </c>
      <c r="G12002" t="s">
        <v>57</v>
      </c>
      <c r="H12002">
        <v>9</v>
      </c>
      <c r="I12002" t="s">
        <v>1384</v>
      </c>
      <c r="J12002" t="str">
        <f t="shared" si="1090"/>
        <v>2048/10/3</v>
      </c>
      <c r="K12002" t="str">
        <f t="shared" si="1091"/>
        <v>/3</v>
      </c>
      <c r="L12002" t="s">
        <v>1358</v>
      </c>
    </row>
    <row r="12003" spans="1:12" x14ac:dyDescent="0.3">
      <c r="A12003" s="2">
        <v>54371</v>
      </c>
      <c r="B12003" s="3">
        <v>54371</v>
      </c>
      <c r="C12003" s="1">
        <v>54371</v>
      </c>
      <c r="D12003" s="5">
        <f t="shared" si="1088"/>
        <v>54371</v>
      </c>
      <c r="E12003" s="1" t="s">
        <v>53</v>
      </c>
      <c r="F12003" t="str">
        <f t="shared" si="1089"/>
        <v>四</v>
      </c>
      <c r="G12003" t="s">
        <v>59</v>
      </c>
      <c r="H12003">
        <v>9</v>
      </c>
      <c r="I12003" t="s">
        <v>1384</v>
      </c>
      <c r="J12003" t="str">
        <f t="shared" si="1090"/>
        <v>2048/10/4</v>
      </c>
      <c r="K12003" t="str">
        <f t="shared" si="1091"/>
        <v>/4</v>
      </c>
      <c r="L12003" t="s">
        <v>1358</v>
      </c>
    </row>
    <row r="12004" spans="1:12" x14ac:dyDescent="0.3">
      <c r="A12004" s="2">
        <v>54372</v>
      </c>
      <c r="B12004" s="3">
        <v>54372</v>
      </c>
      <c r="C12004" s="1">
        <v>54372</v>
      </c>
      <c r="D12004" s="5">
        <f t="shared" si="1088"/>
        <v>54372</v>
      </c>
      <c r="E12004" s="1" t="s">
        <v>54</v>
      </c>
      <c r="F12004" t="str">
        <f t="shared" si="1089"/>
        <v>五</v>
      </c>
      <c r="G12004" t="s">
        <v>60</v>
      </c>
      <c r="H12004">
        <v>9</v>
      </c>
      <c r="I12004" t="s">
        <v>1384</v>
      </c>
      <c r="J12004" t="str">
        <f t="shared" si="1090"/>
        <v>2048/10/5</v>
      </c>
      <c r="K12004" t="str">
        <f t="shared" si="1091"/>
        <v>/5</v>
      </c>
      <c r="L12004" t="s">
        <v>1358</v>
      </c>
    </row>
    <row r="12005" spans="1:12" x14ac:dyDescent="0.3">
      <c r="A12005" s="2">
        <v>54373</v>
      </c>
      <c r="B12005" s="3">
        <v>54373</v>
      </c>
      <c r="C12005" s="1">
        <v>54373</v>
      </c>
      <c r="D12005" s="5">
        <f t="shared" si="1088"/>
        <v>54373</v>
      </c>
      <c r="E12005" s="1" t="s">
        <v>55</v>
      </c>
      <c r="F12005" t="str">
        <f t="shared" si="1089"/>
        <v>六</v>
      </c>
      <c r="G12005" t="s">
        <v>61</v>
      </c>
      <c r="H12005">
        <v>8</v>
      </c>
      <c r="I12005" t="s">
        <v>1384</v>
      </c>
      <c r="J12005" t="str">
        <f t="shared" si="1090"/>
        <v>2048/10/6</v>
      </c>
      <c r="K12005" t="str">
        <f t="shared" si="1091"/>
        <v>/6</v>
      </c>
      <c r="L12005" t="s">
        <v>1358</v>
      </c>
    </row>
    <row r="12006" spans="1:12" x14ac:dyDescent="0.3">
      <c r="A12006" s="2">
        <v>54374</v>
      </c>
      <c r="B12006" s="3">
        <v>54374</v>
      </c>
      <c r="C12006" s="1">
        <v>54374</v>
      </c>
      <c r="D12006" s="5">
        <f t="shared" si="1088"/>
        <v>54374</v>
      </c>
      <c r="E12006" s="1" t="s">
        <v>56</v>
      </c>
      <c r="F12006" t="str">
        <f t="shared" si="1089"/>
        <v>七</v>
      </c>
      <c r="G12006" t="s">
        <v>62</v>
      </c>
      <c r="H12006">
        <v>8</v>
      </c>
      <c r="I12006" t="s">
        <v>147</v>
      </c>
      <c r="J12006" t="str">
        <f t="shared" si="1090"/>
        <v>2048/10/7</v>
      </c>
      <c r="K12006" t="str">
        <f t="shared" si="1091"/>
        <v>/7</v>
      </c>
      <c r="L12006" t="s">
        <v>1358</v>
      </c>
    </row>
    <row r="12007" spans="1:12" x14ac:dyDescent="0.3">
      <c r="A12007" s="2">
        <v>54375</v>
      </c>
      <c r="B12007" s="3">
        <v>54375</v>
      </c>
      <c r="C12007" s="1">
        <v>54375</v>
      </c>
      <c r="D12007" s="5">
        <f t="shared" si="1088"/>
        <v>54375</v>
      </c>
      <c r="E12007" s="1" t="s">
        <v>50</v>
      </c>
      <c r="F12007" t="str">
        <f t="shared" si="1089"/>
        <v>八</v>
      </c>
      <c r="G12007" t="s">
        <v>63</v>
      </c>
      <c r="H12007">
        <v>8</v>
      </c>
      <c r="I12007" t="s">
        <v>147</v>
      </c>
      <c r="J12007" t="str">
        <f t="shared" si="1090"/>
        <v>2048/10/8</v>
      </c>
      <c r="K12007" t="str">
        <f t="shared" si="1091"/>
        <v>/8</v>
      </c>
      <c r="L12007" t="s">
        <v>1358</v>
      </c>
    </row>
    <row r="12008" spans="1:12" x14ac:dyDescent="0.3">
      <c r="A12008" s="2">
        <v>54376</v>
      </c>
      <c r="B12008" s="3">
        <v>54376</v>
      </c>
      <c r="C12008" s="1">
        <v>54376</v>
      </c>
      <c r="D12008" s="5">
        <f t="shared" si="1088"/>
        <v>54376</v>
      </c>
      <c r="E12008" s="1" t="s">
        <v>52</v>
      </c>
      <c r="F12008" t="str">
        <f t="shared" si="1089"/>
        <v>九</v>
      </c>
      <c r="G12008" t="s">
        <v>64</v>
      </c>
      <c r="H12008">
        <v>7</v>
      </c>
      <c r="I12008" t="s">
        <v>147</v>
      </c>
      <c r="J12008" t="str">
        <f t="shared" si="1090"/>
        <v>2048/10/9</v>
      </c>
      <c r="K12008" t="str">
        <f t="shared" si="1091"/>
        <v>/9</v>
      </c>
      <c r="L12008" t="s">
        <v>1358</v>
      </c>
    </row>
    <row r="12009" spans="1:12" x14ac:dyDescent="0.3">
      <c r="A12009" s="2">
        <v>54377</v>
      </c>
      <c r="B12009" s="3">
        <v>54377</v>
      </c>
      <c r="C12009" s="1">
        <v>54377</v>
      </c>
      <c r="D12009" s="5">
        <f t="shared" si="1088"/>
        <v>54377</v>
      </c>
      <c r="E12009" s="1" t="s">
        <v>1</v>
      </c>
      <c r="F12009" t="str">
        <f t="shared" si="1089"/>
        <v>十</v>
      </c>
      <c r="G12009" t="s">
        <v>16</v>
      </c>
      <c r="H12009">
        <v>7</v>
      </c>
      <c r="I12009" t="s">
        <v>148</v>
      </c>
      <c r="J12009" t="str">
        <f t="shared" si="1090"/>
        <v>2048/10/10</v>
      </c>
      <c r="K12009" t="str">
        <f t="shared" si="1091"/>
        <v>10</v>
      </c>
      <c r="L12009" t="s">
        <v>1358</v>
      </c>
    </row>
    <row r="12010" spans="1:12" x14ac:dyDescent="0.3">
      <c r="A12010" s="2">
        <v>54378</v>
      </c>
      <c r="B12010" s="3">
        <v>54378</v>
      </c>
      <c r="C12010" s="1">
        <v>54378</v>
      </c>
      <c r="D12010" s="5">
        <f t="shared" si="1088"/>
        <v>54378</v>
      </c>
      <c r="E12010" s="1" t="s">
        <v>53</v>
      </c>
      <c r="F12010" t="str">
        <f t="shared" si="1089"/>
        <v>十一</v>
      </c>
      <c r="G12010" t="s">
        <v>17</v>
      </c>
      <c r="H12010">
        <v>7</v>
      </c>
      <c r="I12010" t="s">
        <v>148</v>
      </c>
      <c r="J12010" t="str">
        <f t="shared" si="1090"/>
        <v>2048/10/11</v>
      </c>
      <c r="K12010" t="str">
        <f t="shared" si="1091"/>
        <v>11</v>
      </c>
      <c r="L12010" t="s">
        <v>1358</v>
      </c>
    </row>
    <row r="12011" spans="1:12" x14ac:dyDescent="0.3">
      <c r="A12011" s="2">
        <v>54379</v>
      </c>
      <c r="B12011" s="3">
        <v>54379</v>
      </c>
      <c r="C12011" s="1">
        <v>54379</v>
      </c>
      <c r="D12011" s="5">
        <f t="shared" si="1088"/>
        <v>54379</v>
      </c>
      <c r="E12011" s="1" t="s">
        <v>54</v>
      </c>
      <c r="F12011" t="str">
        <f t="shared" si="1089"/>
        <v>十二</v>
      </c>
      <c r="G12011" t="s">
        <v>18</v>
      </c>
      <c r="H12011">
        <v>6</v>
      </c>
      <c r="I12011" t="s">
        <v>148</v>
      </c>
      <c r="J12011" t="str">
        <f t="shared" si="1090"/>
        <v>2048/10/12</v>
      </c>
      <c r="K12011" t="str">
        <f t="shared" si="1091"/>
        <v>12</v>
      </c>
      <c r="L12011" t="s">
        <v>1358</v>
      </c>
    </row>
    <row r="12012" spans="1:12" x14ac:dyDescent="0.3">
      <c r="A12012" s="2">
        <v>54380</v>
      </c>
      <c r="B12012" s="3">
        <v>54380</v>
      </c>
      <c r="C12012" s="1">
        <v>54380</v>
      </c>
      <c r="D12012" s="5">
        <f t="shared" si="1088"/>
        <v>54380</v>
      </c>
      <c r="E12012" s="1" t="s">
        <v>55</v>
      </c>
      <c r="F12012" t="str">
        <f t="shared" si="1089"/>
        <v>十三</v>
      </c>
      <c r="G12012" t="s">
        <v>75</v>
      </c>
      <c r="H12012">
        <v>6</v>
      </c>
      <c r="I12012" t="s">
        <v>149</v>
      </c>
      <c r="J12012" t="str">
        <f t="shared" si="1090"/>
        <v>2048/10/13</v>
      </c>
      <c r="K12012" t="str">
        <f t="shared" si="1091"/>
        <v>13</v>
      </c>
      <c r="L12012" t="s">
        <v>1358</v>
      </c>
    </row>
    <row r="12013" spans="1:12" x14ac:dyDescent="0.3">
      <c r="A12013" s="2">
        <v>54381</v>
      </c>
      <c r="B12013" s="3">
        <v>54381</v>
      </c>
      <c r="C12013" s="1">
        <v>54381</v>
      </c>
      <c r="D12013" s="5">
        <f t="shared" si="1088"/>
        <v>54381</v>
      </c>
      <c r="E12013" s="1" t="s">
        <v>56</v>
      </c>
      <c r="F12013" t="str">
        <f t="shared" si="1089"/>
        <v>十四</v>
      </c>
      <c r="G12013" t="s">
        <v>19</v>
      </c>
      <c r="H12013">
        <v>6</v>
      </c>
      <c r="I12013" t="s">
        <v>149</v>
      </c>
      <c r="J12013" t="str">
        <f t="shared" si="1090"/>
        <v>2048/10/14</v>
      </c>
      <c r="K12013" t="str">
        <f t="shared" si="1091"/>
        <v>14</v>
      </c>
      <c r="L12013" t="s">
        <v>1358</v>
      </c>
    </row>
    <row r="12014" spans="1:12" x14ac:dyDescent="0.3">
      <c r="A12014" s="2">
        <v>54382</v>
      </c>
      <c r="B12014" s="3">
        <v>54382</v>
      </c>
      <c r="C12014" s="1">
        <v>54382</v>
      </c>
      <c r="D12014" s="5">
        <f t="shared" si="1088"/>
        <v>54382</v>
      </c>
      <c r="E12014" s="1" t="s">
        <v>50</v>
      </c>
      <c r="F12014" t="str">
        <f t="shared" si="1089"/>
        <v>十五</v>
      </c>
      <c r="G12014" t="s">
        <v>20</v>
      </c>
      <c r="H12014">
        <v>5</v>
      </c>
      <c r="I12014" t="s">
        <v>149</v>
      </c>
      <c r="J12014" t="str">
        <f t="shared" si="1090"/>
        <v>2048/10/15</v>
      </c>
      <c r="K12014" t="str">
        <f t="shared" si="1091"/>
        <v>15</v>
      </c>
      <c r="L12014" t="s">
        <v>1358</v>
      </c>
    </row>
    <row r="12015" spans="1:12" x14ac:dyDescent="0.3">
      <c r="A12015" s="2">
        <v>54383</v>
      </c>
      <c r="B12015" s="3">
        <v>54383</v>
      </c>
      <c r="C12015" s="1">
        <v>54383</v>
      </c>
      <c r="D12015" s="5">
        <f t="shared" si="1088"/>
        <v>54383</v>
      </c>
      <c r="E12015" s="1" t="s">
        <v>52</v>
      </c>
      <c r="F12015" t="str">
        <f t="shared" si="1089"/>
        <v>十六</v>
      </c>
      <c r="G12015" t="s">
        <v>21</v>
      </c>
      <c r="H12015">
        <v>5</v>
      </c>
      <c r="I12015" t="s">
        <v>150</v>
      </c>
      <c r="J12015" t="str">
        <f t="shared" si="1090"/>
        <v>2048/10/16</v>
      </c>
      <c r="K12015" t="str">
        <f t="shared" si="1091"/>
        <v>16</v>
      </c>
      <c r="L12015" t="s">
        <v>1358</v>
      </c>
    </row>
    <row r="12016" spans="1:12" x14ac:dyDescent="0.3">
      <c r="A12016" s="2">
        <v>54384</v>
      </c>
      <c r="B12016" s="3">
        <v>54384</v>
      </c>
      <c r="C12016" s="1">
        <v>54384</v>
      </c>
      <c r="D12016" s="5">
        <f t="shared" si="1088"/>
        <v>54384</v>
      </c>
      <c r="E12016" s="1" t="s">
        <v>1</v>
      </c>
      <c r="F12016" t="str">
        <f t="shared" si="1089"/>
        <v>十七</v>
      </c>
      <c r="G12016" t="s">
        <v>22</v>
      </c>
      <c r="H12016">
        <v>5</v>
      </c>
      <c r="I12016" t="s">
        <v>150</v>
      </c>
      <c r="J12016" t="str">
        <f t="shared" si="1090"/>
        <v>2048/10/17</v>
      </c>
      <c r="K12016" t="str">
        <f t="shared" si="1091"/>
        <v>17</v>
      </c>
      <c r="L12016" t="s">
        <v>1358</v>
      </c>
    </row>
    <row r="12017" spans="1:12" x14ac:dyDescent="0.3">
      <c r="A12017" s="2">
        <v>54385</v>
      </c>
      <c r="B12017" s="3">
        <v>54385</v>
      </c>
      <c r="C12017" s="1">
        <v>54385</v>
      </c>
      <c r="D12017" s="5">
        <f t="shared" si="1088"/>
        <v>54385</v>
      </c>
      <c r="E12017" s="1" t="s">
        <v>53</v>
      </c>
      <c r="F12017" t="str">
        <f t="shared" si="1089"/>
        <v>十八</v>
      </c>
      <c r="G12017" t="s">
        <v>23</v>
      </c>
      <c r="H12017">
        <v>4</v>
      </c>
      <c r="I12017" t="s">
        <v>150</v>
      </c>
      <c r="J12017" t="str">
        <f t="shared" si="1090"/>
        <v>2048/10/18</v>
      </c>
      <c r="K12017" t="str">
        <f t="shared" si="1091"/>
        <v>18</v>
      </c>
      <c r="L12017" t="s">
        <v>1358</v>
      </c>
    </row>
    <row r="12018" spans="1:12" x14ac:dyDescent="0.3">
      <c r="A12018" s="2">
        <v>54386</v>
      </c>
      <c r="B12018" s="3">
        <v>54386</v>
      </c>
      <c r="C12018" s="1">
        <v>54386</v>
      </c>
      <c r="D12018" s="5">
        <f t="shared" si="1088"/>
        <v>54386</v>
      </c>
      <c r="E12018" s="1" t="s">
        <v>54</v>
      </c>
      <c r="F12018" t="str">
        <f t="shared" si="1089"/>
        <v>十九</v>
      </c>
      <c r="G12018" t="s">
        <v>24</v>
      </c>
      <c r="H12018">
        <v>4</v>
      </c>
      <c r="I12018" t="s">
        <v>151</v>
      </c>
      <c r="J12018" t="str">
        <f t="shared" si="1090"/>
        <v>2048/10/19</v>
      </c>
      <c r="K12018" t="str">
        <f t="shared" si="1091"/>
        <v>19</v>
      </c>
      <c r="L12018" t="s">
        <v>1358</v>
      </c>
    </row>
    <row r="12019" spans="1:12" x14ac:dyDescent="0.3">
      <c r="A12019" s="2">
        <v>54387</v>
      </c>
      <c r="B12019" s="3">
        <v>54387</v>
      </c>
      <c r="C12019" s="1">
        <v>54387</v>
      </c>
      <c r="D12019" s="5">
        <f t="shared" si="1088"/>
        <v>54387</v>
      </c>
      <c r="E12019" s="1" t="s">
        <v>55</v>
      </c>
      <c r="F12019" t="str">
        <f t="shared" si="1089"/>
        <v>二十</v>
      </c>
      <c r="G12019" t="s">
        <v>25</v>
      </c>
      <c r="H12019">
        <v>4</v>
      </c>
      <c r="I12019" t="s">
        <v>151</v>
      </c>
      <c r="J12019" t="str">
        <f t="shared" si="1090"/>
        <v>2048/10/20</v>
      </c>
      <c r="K12019" t="str">
        <f t="shared" si="1091"/>
        <v>20</v>
      </c>
      <c r="L12019" t="s">
        <v>1358</v>
      </c>
    </row>
    <row r="12020" spans="1:12" x14ac:dyDescent="0.3">
      <c r="A12020" s="2">
        <v>54388</v>
      </c>
      <c r="B12020" s="3">
        <v>54388</v>
      </c>
      <c r="C12020" s="1">
        <v>54388</v>
      </c>
      <c r="D12020" s="5">
        <f t="shared" si="1088"/>
        <v>54388</v>
      </c>
      <c r="E12020" s="1" t="s">
        <v>56</v>
      </c>
      <c r="F12020" t="str">
        <f t="shared" si="1089"/>
        <v>廿一</v>
      </c>
      <c r="G12020" t="s">
        <v>26</v>
      </c>
      <c r="H12020">
        <v>3</v>
      </c>
      <c r="I12020" t="s">
        <v>151</v>
      </c>
      <c r="J12020" t="str">
        <f t="shared" si="1090"/>
        <v>2048/10/21</v>
      </c>
      <c r="K12020" t="str">
        <f t="shared" si="1091"/>
        <v>21</v>
      </c>
      <c r="L12020" t="s">
        <v>1358</v>
      </c>
    </row>
    <row r="12021" spans="1:12" x14ac:dyDescent="0.3">
      <c r="A12021" s="2">
        <v>54389</v>
      </c>
      <c r="B12021" s="3">
        <v>54389</v>
      </c>
      <c r="C12021" s="1">
        <v>54389</v>
      </c>
      <c r="D12021" s="5">
        <f t="shared" si="1088"/>
        <v>54389</v>
      </c>
      <c r="E12021" s="1" t="s">
        <v>50</v>
      </c>
      <c r="F12021" t="str">
        <f t="shared" si="1089"/>
        <v>廿二</v>
      </c>
      <c r="G12021" t="s">
        <v>65</v>
      </c>
      <c r="H12021">
        <v>3</v>
      </c>
      <c r="I12021" t="s">
        <v>152</v>
      </c>
      <c r="J12021" t="str">
        <f t="shared" si="1090"/>
        <v>2048/10/22</v>
      </c>
      <c r="K12021" t="str">
        <f t="shared" si="1091"/>
        <v>22</v>
      </c>
      <c r="L12021" t="s">
        <v>1358</v>
      </c>
    </row>
    <row r="12022" spans="1:12" x14ac:dyDescent="0.3">
      <c r="A12022" s="2">
        <v>54390</v>
      </c>
      <c r="B12022" s="3">
        <v>54390</v>
      </c>
      <c r="C12022" s="1">
        <v>54390</v>
      </c>
      <c r="D12022" s="5">
        <f t="shared" si="1088"/>
        <v>54390</v>
      </c>
      <c r="E12022" s="1" t="s">
        <v>52</v>
      </c>
      <c r="F12022" t="str">
        <f t="shared" si="1089"/>
        <v>廿三</v>
      </c>
      <c r="G12022" t="s">
        <v>76</v>
      </c>
      <c r="H12022">
        <v>3</v>
      </c>
      <c r="I12022" t="s">
        <v>152</v>
      </c>
      <c r="J12022" t="str">
        <f t="shared" si="1090"/>
        <v>2048/10/23</v>
      </c>
      <c r="K12022" t="str">
        <f t="shared" si="1091"/>
        <v>23</v>
      </c>
      <c r="L12022" t="s">
        <v>1358</v>
      </c>
    </row>
    <row r="12023" spans="1:12" x14ac:dyDescent="0.3">
      <c r="A12023" s="2">
        <v>54391</v>
      </c>
      <c r="B12023" s="3">
        <v>54391</v>
      </c>
      <c r="C12023" s="1">
        <v>54391</v>
      </c>
      <c r="D12023" s="5">
        <f t="shared" si="1088"/>
        <v>54391</v>
      </c>
      <c r="E12023" s="1" t="s">
        <v>1</v>
      </c>
      <c r="F12023" t="str">
        <f t="shared" si="1089"/>
        <v>廿四</v>
      </c>
      <c r="G12023" t="s">
        <v>66</v>
      </c>
      <c r="H12023">
        <v>2</v>
      </c>
      <c r="I12023" t="s">
        <v>152</v>
      </c>
      <c r="J12023" t="str">
        <f t="shared" si="1090"/>
        <v>2048/10/24</v>
      </c>
      <c r="K12023" t="str">
        <f t="shared" si="1091"/>
        <v>24</v>
      </c>
      <c r="L12023" t="s">
        <v>1358</v>
      </c>
    </row>
    <row r="12024" spans="1:12" x14ac:dyDescent="0.3">
      <c r="A12024" s="2">
        <v>54392</v>
      </c>
      <c r="B12024" s="3">
        <v>54392</v>
      </c>
      <c r="C12024" s="1">
        <v>54392</v>
      </c>
      <c r="D12024" s="5">
        <f t="shared" si="1088"/>
        <v>54392</v>
      </c>
      <c r="E12024" s="1" t="s">
        <v>53</v>
      </c>
      <c r="F12024" t="str">
        <f t="shared" si="1089"/>
        <v>廿五</v>
      </c>
      <c r="G12024" t="s">
        <v>67</v>
      </c>
      <c r="H12024">
        <v>2</v>
      </c>
      <c r="I12024" t="s">
        <v>153</v>
      </c>
      <c r="J12024" t="str">
        <f t="shared" si="1090"/>
        <v>2048/10/25</v>
      </c>
      <c r="K12024" t="str">
        <f t="shared" si="1091"/>
        <v>25</v>
      </c>
      <c r="L12024" t="s">
        <v>1358</v>
      </c>
    </row>
    <row r="12025" spans="1:12" x14ac:dyDescent="0.3">
      <c r="A12025" s="2">
        <v>54393</v>
      </c>
      <c r="B12025" s="3">
        <v>54393</v>
      </c>
      <c r="C12025" s="1">
        <v>54393</v>
      </c>
      <c r="D12025" s="5">
        <f t="shared" si="1088"/>
        <v>54393</v>
      </c>
      <c r="E12025" s="1" t="s">
        <v>54</v>
      </c>
      <c r="F12025" t="str">
        <f t="shared" si="1089"/>
        <v>廿六</v>
      </c>
      <c r="G12025" t="s">
        <v>68</v>
      </c>
      <c r="H12025">
        <v>2</v>
      </c>
      <c r="I12025" t="s">
        <v>153</v>
      </c>
      <c r="J12025" t="str">
        <f t="shared" si="1090"/>
        <v>2048/10/26</v>
      </c>
      <c r="K12025" t="str">
        <f t="shared" si="1091"/>
        <v>26</v>
      </c>
      <c r="L12025" t="s">
        <v>1358</v>
      </c>
    </row>
    <row r="12026" spans="1:12" x14ac:dyDescent="0.3">
      <c r="A12026" s="2">
        <v>54394</v>
      </c>
      <c r="B12026" s="3">
        <v>54394</v>
      </c>
      <c r="C12026" s="1">
        <v>54394</v>
      </c>
      <c r="D12026" s="5">
        <f t="shared" si="1088"/>
        <v>54394</v>
      </c>
      <c r="E12026" s="1" t="s">
        <v>55</v>
      </c>
      <c r="F12026" t="str">
        <f t="shared" si="1089"/>
        <v>廿七</v>
      </c>
      <c r="G12026" t="s">
        <v>69</v>
      </c>
      <c r="H12026">
        <v>1</v>
      </c>
      <c r="I12026" t="s">
        <v>153</v>
      </c>
      <c r="J12026" t="str">
        <f t="shared" si="1090"/>
        <v>2048/10/27</v>
      </c>
      <c r="K12026" t="str">
        <f t="shared" si="1091"/>
        <v>27</v>
      </c>
      <c r="L12026" t="s">
        <v>1358</v>
      </c>
    </row>
    <row r="12027" spans="1:12" x14ac:dyDescent="0.3">
      <c r="A12027" s="2">
        <v>54395</v>
      </c>
      <c r="B12027" s="3">
        <v>54395</v>
      </c>
      <c r="C12027" s="1">
        <v>54395</v>
      </c>
      <c r="D12027" s="5">
        <f t="shared" si="1088"/>
        <v>54395</v>
      </c>
      <c r="E12027" s="1" t="s">
        <v>56</v>
      </c>
      <c r="F12027" t="str">
        <f t="shared" si="1089"/>
        <v>廿八</v>
      </c>
      <c r="G12027" t="s">
        <v>70</v>
      </c>
      <c r="H12027">
        <v>1</v>
      </c>
      <c r="I12027" t="s">
        <v>154</v>
      </c>
      <c r="J12027" t="str">
        <f t="shared" si="1090"/>
        <v>2048/10/28</v>
      </c>
      <c r="K12027" t="str">
        <f t="shared" si="1091"/>
        <v>28</v>
      </c>
      <c r="L12027" t="s">
        <v>1358</v>
      </c>
    </row>
    <row r="12028" spans="1:12" x14ac:dyDescent="0.3">
      <c r="A12028" s="2">
        <v>54396</v>
      </c>
      <c r="B12028" s="3">
        <v>54396</v>
      </c>
      <c r="C12028" s="1">
        <v>54396</v>
      </c>
      <c r="D12028" s="5">
        <f t="shared" si="1088"/>
        <v>54396</v>
      </c>
      <c r="E12028" s="1" t="s">
        <v>50</v>
      </c>
      <c r="F12028" t="str">
        <f t="shared" si="1089"/>
        <v>廿九</v>
      </c>
      <c r="G12028" t="s">
        <v>71</v>
      </c>
      <c r="H12028">
        <v>1</v>
      </c>
      <c r="I12028" t="s">
        <v>154</v>
      </c>
      <c r="J12028" t="str">
        <f t="shared" si="1090"/>
        <v>2048/10/29</v>
      </c>
      <c r="K12028" t="str">
        <f t="shared" si="1091"/>
        <v>29</v>
      </c>
      <c r="L12028" t="s">
        <v>1358</v>
      </c>
    </row>
    <row r="12029" spans="1:12" x14ac:dyDescent="0.3">
      <c r="A12029" s="2">
        <v>54397</v>
      </c>
      <c r="B12029" s="3">
        <v>54397</v>
      </c>
      <c r="C12029" s="1">
        <v>54397</v>
      </c>
      <c r="D12029" s="5">
        <f t="shared" si="1088"/>
        <v>54397</v>
      </c>
      <c r="E12029" s="1" t="s">
        <v>52</v>
      </c>
      <c r="F12029" t="str">
        <f t="shared" si="1089"/>
        <v>三十</v>
      </c>
      <c r="G12029" t="s">
        <v>72</v>
      </c>
      <c r="H12029">
        <v>1</v>
      </c>
      <c r="I12029" t="s">
        <v>154</v>
      </c>
      <c r="J12029" t="str">
        <f t="shared" si="1090"/>
        <v>2048/10/30</v>
      </c>
      <c r="K12029" t="str">
        <f t="shared" si="1091"/>
        <v>30</v>
      </c>
      <c r="L12029" t="s">
        <v>1358</v>
      </c>
    </row>
    <row r="12030" spans="1:12" x14ac:dyDescent="0.3">
      <c r="A12030" s="2">
        <v>54398</v>
      </c>
      <c r="B12030" s="3">
        <v>54398</v>
      </c>
      <c r="C12030" s="1">
        <v>54398</v>
      </c>
      <c r="D12030" s="5">
        <f t="shared" si="1088"/>
        <v>54398</v>
      </c>
      <c r="E12030" s="1" t="s">
        <v>1</v>
      </c>
      <c r="F12030" t="str">
        <f t="shared" si="1089"/>
        <v>一</v>
      </c>
      <c r="G12030" t="s">
        <v>73</v>
      </c>
      <c r="J12030" t="str">
        <f t="shared" si="1090"/>
        <v>2048/11/1</v>
      </c>
      <c r="K12030" t="str">
        <f t="shared" si="1091"/>
        <v>/1</v>
      </c>
      <c r="L12030" t="s">
        <v>1379</v>
      </c>
    </row>
    <row r="12031" spans="1:12" x14ac:dyDescent="0.3">
      <c r="A12031" s="2">
        <v>54399</v>
      </c>
      <c r="B12031" s="3">
        <v>54399</v>
      </c>
      <c r="C12031" s="1">
        <v>54399</v>
      </c>
      <c r="D12031" s="5">
        <f t="shared" si="1088"/>
        <v>54399</v>
      </c>
      <c r="E12031" s="1" t="s">
        <v>53</v>
      </c>
      <c r="F12031" t="str">
        <f t="shared" si="1089"/>
        <v>二</v>
      </c>
      <c r="G12031" t="s">
        <v>74</v>
      </c>
      <c r="H12031">
        <v>10</v>
      </c>
      <c r="I12031" t="s">
        <v>1384</v>
      </c>
      <c r="J12031" t="str">
        <f t="shared" si="1090"/>
        <v>2048/11/2</v>
      </c>
      <c r="K12031" t="str">
        <f t="shared" si="1091"/>
        <v>/2</v>
      </c>
      <c r="L12031" t="s">
        <v>1379</v>
      </c>
    </row>
    <row r="12032" spans="1:12" x14ac:dyDescent="0.3">
      <c r="A12032" s="2">
        <v>54400</v>
      </c>
      <c r="B12032" s="3">
        <v>54400</v>
      </c>
      <c r="C12032" s="1">
        <v>54400</v>
      </c>
      <c r="D12032" s="5">
        <f t="shared" si="1088"/>
        <v>54400</v>
      </c>
      <c r="E12032" s="1" t="s">
        <v>54</v>
      </c>
      <c r="F12032" t="str">
        <f t="shared" si="1089"/>
        <v>三</v>
      </c>
      <c r="G12032" t="s">
        <v>77</v>
      </c>
      <c r="H12032">
        <v>9</v>
      </c>
      <c r="I12032" t="s">
        <v>1384</v>
      </c>
      <c r="J12032" t="str">
        <f t="shared" si="1090"/>
        <v>2048/11/3</v>
      </c>
      <c r="K12032" t="str">
        <f t="shared" si="1091"/>
        <v>/3</v>
      </c>
      <c r="L12032" t="s">
        <v>1379</v>
      </c>
    </row>
    <row r="12033" spans="1:12" x14ac:dyDescent="0.3">
      <c r="A12033" s="2">
        <v>54401</v>
      </c>
      <c r="B12033" s="3">
        <v>54401</v>
      </c>
      <c r="C12033" s="1">
        <v>54401</v>
      </c>
      <c r="D12033" s="5">
        <f t="shared" si="1088"/>
        <v>54401</v>
      </c>
      <c r="E12033" s="1" t="s">
        <v>55</v>
      </c>
      <c r="F12033" t="str">
        <f t="shared" si="1089"/>
        <v>四</v>
      </c>
      <c r="G12033" t="s">
        <v>80</v>
      </c>
      <c r="H12033">
        <v>9</v>
      </c>
      <c r="I12033" t="s">
        <v>1384</v>
      </c>
      <c r="J12033" t="str">
        <f t="shared" si="1090"/>
        <v>2048/11/4</v>
      </c>
      <c r="K12033" t="str">
        <f t="shared" si="1091"/>
        <v>/4</v>
      </c>
      <c r="L12033" t="s">
        <v>1379</v>
      </c>
    </row>
    <row r="12034" spans="1:12" x14ac:dyDescent="0.3">
      <c r="A12034" s="2">
        <v>54402</v>
      </c>
      <c r="B12034" s="3">
        <v>54402</v>
      </c>
      <c r="C12034" s="1">
        <v>54402</v>
      </c>
      <c r="D12034" s="5">
        <f t="shared" ref="D12034:D12097" si="1092">A12034</f>
        <v>54402</v>
      </c>
      <c r="E12034" s="1" t="s">
        <v>56</v>
      </c>
      <c r="F12034" t="str">
        <f t="shared" ref="F12034:F12097" si="1093">INDEX(음력한자,MATCH(K12034,매치,0))</f>
        <v>五</v>
      </c>
      <c r="G12034" t="s">
        <v>81</v>
      </c>
      <c r="H12034">
        <v>9</v>
      </c>
      <c r="I12034" t="s">
        <v>1384</v>
      </c>
      <c r="J12034" t="str">
        <f t="shared" ref="J12034:J12097" si="1094">suntolun(YEAR(D12034),MONTH(D12034),DAY(D12034))</f>
        <v>2048/11/5</v>
      </c>
      <c r="K12034" t="str">
        <f t="shared" ref="K12034:K12097" si="1095">RIGHT(J12034,2)</f>
        <v>/5</v>
      </c>
      <c r="L12034" t="s">
        <v>1379</v>
      </c>
    </row>
    <row r="12035" spans="1:12" x14ac:dyDescent="0.3">
      <c r="A12035" s="2">
        <v>54403</v>
      </c>
      <c r="B12035" s="3">
        <v>54403</v>
      </c>
      <c r="C12035" s="1">
        <v>54403</v>
      </c>
      <c r="D12035" s="5">
        <f t="shared" si="1092"/>
        <v>54403</v>
      </c>
      <c r="E12035" s="1" t="s">
        <v>50</v>
      </c>
      <c r="F12035" t="str">
        <f t="shared" si="1093"/>
        <v>六</v>
      </c>
      <c r="G12035" t="s">
        <v>82</v>
      </c>
      <c r="H12035">
        <v>8</v>
      </c>
      <c r="I12035" t="s">
        <v>147</v>
      </c>
      <c r="J12035" t="str">
        <f t="shared" si="1094"/>
        <v>2048/11/6</v>
      </c>
      <c r="K12035" t="str">
        <f t="shared" si="1095"/>
        <v>/6</v>
      </c>
      <c r="L12035" t="s">
        <v>1379</v>
      </c>
    </row>
    <row r="12036" spans="1:12" x14ac:dyDescent="0.3">
      <c r="A12036" s="2">
        <v>54404</v>
      </c>
      <c r="B12036" s="3">
        <v>54404</v>
      </c>
      <c r="C12036" s="1">
        <v>54404</v>
      </c>
      <c r="D12036" s="5">
        <f t="shared" si="1092"/>
        <v>54404</v>
      </c>
      <c r="E12036" s="1" t="s">
        <v>52</v>
      </c>
      <c r="F12036" t="str">
        <f t="shared" si="1093"/>
        <v>七</v>
      </c>
      <c r="G12036" t="s">
        <v>83</v>
      </c>
      <c r="H12036">
        <v>8</v>
      </c>
      <c r="I12036" t="s">
        <v>147</v>
      </c>
      <c r="J12036" t="str">
        <f t="shared" si="1094"/>
        <v>2048/11/7</v>
      </c>
      <c r="K12036" t="str">
        <f t="shared" si="1095"/>
        <v>/7</v>
      </c>
      <c r="L12036" t="s">
        <v>1379</v>
      </c>
    </row>
    <row r="12037" spans="1:12" x14ac:dyDescent="0.3">
      <c r="A12037" s="2">
        <v>54405</v>
      </c>
      <c r="B12037" s="3">
        <v>54405</v>
      </c>
      <c r="C12037" s="1">
        <v>54405</v>
      </c>
      <c r="D12037" s="5">
        <f t="shared" si="1092"/>
        <v>54405</v>
      </c>
      <c r="E12037" s="1" t="s">
        <v>1</v>
      </c>
      <c r="F12037" t="str">
        <f t="shared" si="1093"/>
        <v>八</v>
      </c>
      <c r="G12037" t="s">
        <v>84</v>
      </c>
      <c r="H12037">
        <v>8</v>
      </c>
      <c r="I12037" t="s">
        <v>147</v>
      </c>
      <c r="J12037" t="str">
        <f t="shared" si="1094"/>
        <v>2048/11/8</v>
      </c>
      <c r="K12037" t="str">
        <f t="shared" si="1095"/>
        <v>/8</v>
      </c>
      <c r="L12037" t="s">
        <v>1379</v>
      </c>
    </row>
    <row r="12038" spans="1:12" x14ac:dyDescent="0.3">
      <c r="A12038" s="2">
        <v>54406</v>
      </c>
      <c r="B12038" s="3">
        <v>54406</v>
      </c>
      <c r="C12038" s="1">
        <v>54406</v>
      </c>
      <c r="D12038" s="5">
        <f t="shared" si="1092"/>
        <v>54406</v>
      </c>
      <c r="E12038" s="1" t="s">
        <v>53</v>
      </c>
      <c r="F12038" t="str">
        <f t="shared" si="1093"/>
        <v>九</v>
      </c>
      <c r="G12038" t="s">
        <v>85</v>
      </c>
      <c r="H12038">
        <v>7</v>
      </c>
      <c r="I12038" t="s">
        <v>148</v>
      </c>
      <c r="J12038" t="str">
        <f t="shared" si="1094"/>
        <v>2048/11/9</v>
      </c>
      <c r="K12038" t="str">
        <f t="shared" si="1095"/>
        <v>/9</v>
      </c>
      <c r="L12038" t="s">
        <v>1379</v>
      </c>
    </row>
    <row r="12039" spans="1:12" x14ac:dyDescent="0.3">
      <c r="A12039" s="2">
        <v>54407</v>
      </c>
      <c r="B12039" s="3">
        <v>54407</v>
      </c>
      <c r="C12039" s="1">
        <v>54407</v>
      </c>
      <c r="D12039" s="5">
        <f t="shared" si="1092"/>
        <v>54407</v>
      </c>
      <c r="E12039" s="1" t="s">
        <v>54</v>
      </c>
      <c r="F12039" t="str">
        <f t="shared" si="1093"/>
        <v>十</v>
      </c>
      <c r="G12039" t="s">
        <v>86</v>
      </c>
      <c r="H12039">
        <v>7</v>
      </c>
      <c r="I12039" t="s">
        <v>148</v>
      </c>
      <c r="J12039" t="str">
        <f t="shared" si="1094"/>
        <v>2048/11/10</v>
      </c>
      <c r="K12039" t="str">
        <f t="shared" si="1095"/>
        <v>10</v>
      </c>
      <c r="L12039" t="s">
        <v>1379</v>
      </c>
    </row>
    <row r="12040" spans="1:12" x14ac:dyDescent="0.3">
      <c r="A12040" s="2">
        <v>54408</v>
      </c>
      <c r="B12040" s="3">
        <v>54408</v>
      </c>
      <c r="C12040" s="1">
        <v>54408</v>
      </c>
      <c r="D12040" s="5">
        <f t="shared" si="1092"/>
        <v>54408</v>
      </c>
      <c r="E12040" s="1" t="s">
        <v>55</v>
      </c>
      <c r="F12040" t="str">
        <f t="shared" si="1093"/>
        <v>十一</v>
      </c>
      <c r="G12040" t="s">
        <v>87</v>
      </c>
      <c r="H12040">
        <v>7</v>
      </c>
      <c r="I12040" t="s">
        <v>148</v>
      </c>
      <c r="J12040" t="str">
        <f t="shared" si="1094"/>
        <v>2048/11/11</v>
      </c>
      <c r="K12040" t="str">
        <f t="shared" si="1095"/>
        <v>11</v>
      </c>
      <c r="L12040" t="s">
        <v>1379</v>
      </c>
    </row>
    <row r="12041" spans="1:12" x14ac:dyDescent="0.3">
      <c r="A12041" s="2">
        <v>54409</v>
      </c>
      <c r="B12041" s="3">
        <v>54409</v>
      </c>
      <c r="C12041" s="1">
        <v>54409</v>
      </c>
      <c r="D12041" s="5">
        <f t="shared" si="1092"/>
        <v>54409</v>
      </c>
      <c r="E12041" s="1" t="s">
        <v>56</v>
      </c>
      <c r="F12041" t="str">
        <f t="shared" si="1093"/>
        <v>十二</v>
      </c>
      <c r="G12041" t="s">
        <v>88</v>
      </c>
      <c r="H12041">
        <v>6</v>
      </c>
      <c r="I12041" t="s">
        <v>149</v>
      </c>
      <c r="J12041" t="str">
        <f t="shared" si="1094"/>
        <v>2048/11/12</v>
      </c>
      <c r="K12041" t="str">
        <f t="shared" si="1095"/>
        <v>12</v>
      </c>
      <c r="L12041" t="s">
        <v>1379</v>
      </c>
    </row>
    <row r="12042" spans="1:12" x14ac:dyDescent="0.3">
      <c r="A12042" s="2">
        <v>54410</v>
      </c>
      <c r="B12042" s="3">
        <v>54410</v>
      </c>
      <c r="C12042" s="1">
        <v>54410</v>
      </c>
      <c r="D12042" s="5">
        <f t="shared" si="1092"/>
        <v>54410</v>
      </c>
      <c r="E12042" s="1" t="s">
        <v>50</v>
      </c>
      <c r="F12042" t="str">
        <f t="shared" si="1093"/>
        <v>十三</v>
      </c>
      <c r="G12042" t="s">
        <v>89</v>
      </c>
      <c r="H12042">
        <v>6</v>
      </c>
      <c r="I12042" t="s">
        <v>149</v>
      </c>
      <c r="J12042" t="str">
        <f t="shared" si="1094"/>
        <v>2048/11/13</v>
      </c>
      <c r="K12042" t="str">
        <f t="shared" si="1095"/>
        <v>13</v>
      </c>
      <c r="L12042" t="s">
        <v>1379</v>
      </c>
    </row>
    <row r="12043" spans="1:12" x14ac:dyDescent="0.3">
      <c r="A12043" s="2">
        <v>54411</v>
      </c>
      <c r="B12043" s="3">
        <v>54411</v>
      </c>
      <c r="C12043" s="1">
        <v>54411</v>
      </c>
      <c r="D12043" s="5">
        <f t="shared" si="1092"/>
        <v>54411</v>
      </c>
      <c r="E12043" s="1" t="s">
        <v>52</v>
      </c>
      <c r="F12043" t="str">
        <f t="shared" si="1093"/>
        <v>十四</v>
      </c>
      <c r="G12043" t="s">
        <v>90</v>
      </c>
      <c r="H12043">
        <v>6</v>
      </c>
      <c r="I12043" t="s">
        <v>149</v>
      </c>
      <c r="J12043" t="str">
        <f t="shared" si="1094"/>
        <v>2048/11/14</v>
      </c>
      <c r="K12043" t="str">
        <f t="shared" si="1095"/>
        <v>14</v>
      </c>
      <c r="L12043" t="s">
        <v>1379</v>
      </c>
    </row>
    <row r="12044" spans="1:12" x14ac:dyDescent="0.3">
      <c r="A12044" s="2">
        <v>54412</v>
      </c>
      <c r="B12044" s="3">
        <v>54412</v>
      </c>
      <c r="C12044" s="1">
        <v>54412</v>
      </c>
      <c r="D12044" s="5">
        <f t="shared" si="1092"/>
        <v>54412</v>
      </c>
      <c r="E12044" s="1" t="s">
        <v>1</v>
      </c>
      <c r="F12044" t="str">
        <f t="shared" si="1093"/>
        <v>十五</v>
      </c>
      <c r="G12044" t="s">
        <v>12</v>
      </c>
      <c r="H12044">
        <v>5</v>
      </c>
      <c r="I12044" t="s">
        <v>150</v>
      </c>
      <c r="J12044" t="str">
        <f t="shared" si="1094"/>
        <v>2048/11/15</v>
      </c>
      <c r="K12044" t="str">
        <f t="shared" si="1095"/>
        <v>15</v>
      </c>
      <c r="L12044" t="s">
        <v>1379</v>
      </c>
    </row>
    <row r="12045" spans="1:12" x14ac:dyDescent="0.3">
      <c r="A12045" s="2">
        <v>54413</v>
      </c>
      <c r="B12045" s="3">
        <v>54413</v>
      </c>
      <c r="C12045" s="1">
        <v>54413</v>
      </c>
      <c r="D12045" s="5">
        <f t="shared" si="1092"/>
        <v>54413</v>
      </c>
      <c r="E12045" s="1" t="s">
        <v>53</v>
      </c>
      <c r="F12045" t="str">
        <f t="shared" si="1093"/>
        <v>十六</v>
      </c>
      <c r="G12045" t="s">
        <v>91</v>
      </c>
      <c r="H12045">
        <v>5</v>
      </c>
      <c r="I12045" t="s">
        <v>150</v>
      </c>
      <c r="J12045" t="str">
        <f t="shared" si="1094"/>
        <v>2048/11/16</v>
      </c>
      <c r="K12045" t="str">
        <f t="shared" si="1095"/>
        <v>16</v>
      </c>
      <c r="L12045" t="s">
        <v>1379</v>
      </c>
    </row>
    <row r="12046" spans="1:12" x14ac:dyDescent="0.3">
      <c r="A12046" s="2">
        <v>54414</v>
      </c>
      <c r="B12046" s="3">
        <v>54414</v>
      </c>
      <c r="C12046" s="1">
        <v>54414</v>
      </c>
      <c r="D12046" s="5">
        <f t="shared" si="1092"/>
        <v>54414</v>
      </c>
      <c r="E12046" s="1" t="s">
        <v>54</v>
      </c>
      <c r="F12046" t="str">
        <f t="shared" si="1093"/>
        <v>十七</v>
      </c>
      <c r="G12046" t="s">
        <v>92</v>
      </c>
      <c r="H12046">
        <v>5</v>
      </c>
      <c r="I12046" t="s">
        <v>150</v>
      </c>
      <c r="J12046" t="str">
        <f t="shared" si="1094"/>
        <v>2048/11/17</v>
      </c>
      <c r="K12046" t="str">
        <f t="shared" si="1095"/>
        <v>17</v>
      </c>
      <c r="L12046" t="s">
        <v>1379</v>
      </c>
    </row>
    <row r="12047" spans="1:12" x14ac:dyDescent="0.3">
      <c r="A12047" s="2">
        <v>54415</v>
      </c>
      <c r="B12047" s="3">
        <v>54415</v>
      </c>
      <c r="C12047" s="1">
        <v>54415</v>
      </c>
      <c r="D12047" s="5">
        <f t="shared" si="1092"/>
        <v>54415</v>
      </c>
      <c r="E12047" s="1" t="s">
        <v>55</v>
      </c>
      <c r="F12047" t="str">
        <f t="shared" si="1093"/>
        <v>十八</v>
      </c>
      <c r="G12047" t="s">
        <v>93</v>
      </c>
      <c r="H12047">
        <v>4</v>
      </c>
      <c r="I12047" t="s">
        <v>151</v>
      </c>
      <c r="J12047" t="str">
        <f t="shared" si="1094"/>
        <v>2048/11/18</v>
      </c>
      <c r="K12047" t="str">
        <f t="shared" si="1095"/>
        <v>18</v>
      </c>
      <c r="L12047" t="s">
        <v>1379</v>
      </c>
    </row>
    <row r="12048" spans="1:12" x14ac:dyDescent="0.3">
      <c r="A12048" s="2">
        <v>54416</v>
      </c>
      <c r="B12048" s="3">
        <v>54416</v>
      </c>
      <c r="C12048" s="1">
        <v>54416</v>
      </c>
      <c r="D12048" s="5">
        <f t="shared" si="1092"/>
        <v>54416</v>
      </c>
      <c r="E12048" s="1" t="s">
        <v>56</v>
      </c>
      <c r="F12048" t="str">
        <f t="shared" si="1093"/>
        <v>十九</v>
      </c>
      <c r="G12048" t="s">
        <v>94</v>
      </c>
      <c r="H12048">
        <v>4</v>
      </c>
      <c r="I12048" t="s">
        <v>151</v>
      </c>
      <c r="J12048" t="str">
        <f t="shared" si="1094"/>
        <v>2048/11/19</v>
      </c>
      <c r="K12048" t="str">
        <f t="shared" si="1095"/>
        <v>19</v>
      </c>
      <c r="L12048" t="s">
        <v>1379</v>
      </c>
    </row>
    <row r="12049" spans="1:12" x14ac:dyDescent="0.3">
      <c r="A12049" s="2">
        <v>54417</v>
      </c>
      <c r="B12049" s="3">
        <v>54417</v>
      </c>
      <c r="C12049" s="1">
        <v>54417</v>
      </c>
      <c r="D12049" s="5">
        <f t="shared" si="1092"/>
        <v>54417</v>
      </c>
      <c r="E12049" s="1" t="s">
        <v>50</v>
      </c>
      <c r="F12049" t="str">
        <f t="shared" si="1093"/>
        <v>二十</v>
      </c>
      <c r="G12049" t="s">
        <v>95</v>
      </c>
      <c r="H12049">
        <v>4</v>
      </c>
      <c r="I12049" t="s">
        <v>151</v>
      </c>
      <c r="J12049" t="str">
        <f t="shared" si="1094"/>
        <v>2048/11/20</v>
      </c>
      <c r="K12049" t="str">
        <f t="shared" si="1095"/>
        <v>20</v>
      </c>
      <c r="L12049" t="s">
        <v>1379</v>
      </c>
    </row>
    <row r="12050" spans="1:12" x14ac:dyDescent="0.3">
      <c r="A12050" s="2">
        <v>54418</v>
      </c>
      <c r="B12050" s="3">
        <v>54418</v>
      </c>
      <c r="C12050" s="1">
        <v>54418</v>
      </c>
      <c r="D12050" s="5">
        <f t="shared" si="1092"/>
        <v>54418</v>
      </c>
      <c r="E12050" s="1" t="s">
        <v>52</v>
      </c>
      <c r="F12050" t="str">
        <f t="shared" si="1093"/>
        <v>廿一</v>
      </c>
      <c r="G12050" t="s">
        <v>96</v>
      </c>
      <c r="H12050">
        <v>3</v>
      </c>
      <c r="I12050" t="s">
        <v>152</v>
      </c>
      <c r="J12050" t="str">
        <f t="shared" si="1094"/>
        <v>2048/11/21</v>
      </c>
      <c r="K12050" t="str">
        <f t="shared" si="1095"/>
        <v>21</v>
      </c>
      <c r="L12050" t="s">
        <v>1379</v>
      </c>
    </row>
    <row r="12051" spans="1:12" x14ac:dyDescent="0.3">
      <c r="A12051" s="2">
        <v>54419</v>
      </c>
      <c r="B12051" s="3">
        <v>54419</v>
      </c>
      <c r="C12051" s="1">
        <v>54419</v>
      </c>
      <c r="D12051" s="5">
        <f t="shared" si="1092"/>
        <v>54419</v>
      </c>
      <c r="E12051" s="1" t="s">
        <v>1</v>
      </c>
      <c r="F12051" t="str">
        <f t="shared" si="1093"/>
        <v>廿二</v>
      </c>
      <c r="G12051" t="s">
        <v>97</v>
      </c>
      <c r="H12051">
        <v>3</v>
      </c>
      <c r="I12051" t="s">
        <v>152</v>
      </c>
      <c r="J12051" t="str">
        <f t="shared" si="1094"/>
        <v>2048/11/22</v>
      </c>
      <c r="K12051" t="str">
        <f t="shared" si="1095"/>
        <v>22</v>
      </c>
      <c r="L12051" t="s">
        <v>1379</v>
      </c>
    </row>
    <row r="12052" spans="1:12" x14ac:dyDescent="0.3">
      <c r="A12052" s="2">
        <v>54420</v>
      </c>
      <c r="B12052" s="3">
        <v>54420</v>
      </c>
      <c r="C12052" s="1">
        <v>54420</v>
      </c>
      <c r="D12052" s="5">
        <f t="shared" si="1092"/>
        <v>54420</v>
      </c>
      <c r="E12052" s="1" t="s">
        <v>53</v>
      </c>
      <c r="F12052" t="str">
        <f t="shared" si="1093"/>
        <v>廿三</v>
      </c>
      <c r="G12052" t="s">
        <v>98</v>
      </c>
      <c r="H12052">
        <v>3</v>
      </c>
      <c r="I12052" t="s">
        <v>152</v>
      </c>
      <c r="J12052" t="str">
        <f t="shared" si="1094"/>
        <v>2048/11/23</v>
      </c>
      <c r="K12052" t="str">
        <f t="shared" si="1095"/>
        <v>23</v>
      </c>
      <c r="L12052" t="s">
        <v>1379</v>
      </c>
    </row>
    <row r="12053" spans="1:12" x14ac:dyDescent="0.3">
      <c r="A12053" s="2">
        <v>54421</v>
      </c>
      <c r="B12053" s="3">
        <v>54421</v>
      </c>
      <c r="C12053" s="1">
        <v>54421</v>
      </c>
      <c r="D12053" s="5">
        <f t="shared" si="1092"/>
        <v>54421</v>
      </c>
      <c r="E12053" s="1" t="s">
        <v>54</v>
      </c>
      <c r="F12053" t="str">
        <f t="shared" si="1093"/>
        <v>廿四</v>
      </c>
      <c r="G12053" t="s">
        <v>99</v>
      </c>
      <c r="H12053">
        <v>2</v>
      </c>
      <c r="I12053" t="s">
        <v>153</v>
      </c>
      <c r="J12053" t="str">
        <f t="shared" si="1094"/>
        <v>2048/11/24</v>
      </c>
      <c r="K12053" t="str">
        <f t="shared" si="1095"/>
        <v>24</v>
      </c>
      <c r="L12053" t="s">
        <v>1379</v>
      </c>
    </row>
    <row r="12054" spans="1:12" x14ac:dyDescent="0.3">
      <c r="A12054" s="2">
        <v>54422</v>
      </c>
      <c r="B12054" s="3">
        <v>54422</v>
      </c>
      <c r="C12054" s="1">
        <v>54422</v>
      </c>
      <c r="D12054" s="5">
        <f t="shared" si="1092"/>
        <v>54422</v>
      </c>
      <c r="E12054" s="1" t="s">
        <v>55</v>
      </c>
      <c r="F12054" t="str">
        <f t="shared" si="1093"/>
        <v>廿五</v>
      </c>
      <c r="G12054" t="s">
        <v>100</v>
      </c>
      <c r="H12054">
        <v>2</v>
      </c>
      <c r="I12054" t="s">
        <v>153</v>
      </c>
      <c r="J12054" t="str">
        <f t="shared" si="1094"/>
        <v>2048/11/25</v>
      </c>
      <c r="K12054" t="str">
        <f t="shared" si="1095"/>
        <v>25</v>
      </c>
      <c r="L12054" t="s">
        <v>1379</v>
      </c>
    </row>
    <row r="12055" spans="1:12" x14ac:dyDescent="0.3">
      <c r="A12055" s="2">
        <v>54423</v>
      </c>
      <c r="B12055" s="3">
        <v>54423</v>
      </c>
      <c r="C12055" s="1">
        <v>54423</v>
      </c>
      <c r="D12055" s="5">
        <f t="shared" si="1092"/>
        <v>54423</v>
      </c>
      <c r="E12055" s="1" t="s">
        <v>56</v>
      </c>
      <c r="F12055" t="str">
        <f t="shared" si="1093"/>
        <v>廿六</v>
      </c>
      <c r="G12055" t="s">
        <v>101</v>
      </c>
      <c r="H12055">
        <v>2</v>
      </c>
      <c r="I12055" t="s">
        <v>153</v>
      </c>
      <c r="J12055" t="str">
        <f t="shared" si="1094"/>
        <v>2048/11/26</v>
      </c>
      <c r="K12055" t="str">
        <f t="shared" si="1095"/>
        <v>26</v>
      </c>
      <c r="L12055" t="s">
        <v>1379</v>
      </c>
    </row>
    <row r="12056" spans="1:12" x14ac:dyDescent="0.3">
      <c r="A12056" s="2">
        <v>54424</v>
      </c>
      <c r="B12056" s="3">
        <v>54424</v>
      </c>
      <c r="C12056" s="1">
        <v>54424</v>
      </c>
      <c r="D12056" s="5">
        <f t="shared" si="1092"/>
        <v>54424</v>
      </c>
      <c r="E12056" s="1" t="s">
        <v>50</v>
      </c>
      <c r="F12056" t="str">
        <f t="shared" si="1093"/>
        <v>廿七</v>
      </c>
      <c r="G12056" t="s">
        <v>102</v>
      </c>
      <c r="H12056">
        <v>1</v>
      </c>
      <c r="I12056" t="s">
        <v>154</v>
      </c>
      <c r="J12056" t="str">
        <f t="shared" si="1094"/>
        <v>2048/11/27</v>
      </c>
      <c r="K12056" t="str">
        <f t="shared" si="1095"/>
        <v>27</v>
      </c>
      <c r="L12056" t="s">
        <v>1379</v>
      </c>
    </row>
    <row r="12057" spans="1:12" x14ac:dyDescent="0.3">
      <c r="A12057" s="2">
        <v>54425</v>
      </c>
      <c r="B12057" s="3">
        <v>54425</v>
      </c>
      <c r="C12057" s="1">
        <v>54425</v>
      </c>
      <c r="D12057" s="5">
        <f t="shared" si="1092"/>
        <v>54425</v>
      </c>
      <c r="E12057" s="1" t="s">
        <v>52</v>
      </c>
      <c r="F12057" t="str">
        <f t="shared" si="1093"/>
        <v>廿八</v>
      </c>
      <c r="G12057" t="s">
        <v>103</v>
      </c>
      <c r="H12057">
        <v>1</v>
      </c>
      <c r="I12057" t="s">
        <v>154</v>
      </c>
      <c r="J12057" t="str">
        <f t="shared" si="1094"/>
        <v>2048/11/28</v>
      </c>
      <c r="K12057" t="str">
        <f t="shared" si="1095"/>
        <v>28</v>
      </c>
      <c r="L12057" t="s">
        <v>1379</v>
      </c>
    </row>
    <row r="12058" spans="1:12" x14ac:dyDescent="0.3">
      <c r="A12058" s="2">
        <v>54426</v>
      </c>
      <c r="B12058" s="3">
        <v>54426</v>
      </c>
      <c r="C12058" s="1">
        <v>54426</v>
      </c>
      <c r="D12058" s="5">
        <f t="shared" si="1092"/>
        <v>54426</v>
      </c>
      <c r="E12058" s="1" t="s">
        <v>1</v>
      </c>
      <c r="F12058" t="str">
        <f t="shared" si="1093"/>
        <v>廿九</v>
      </c>
      <c r="G12058" t="s">
        <v>117</v>
      </c>
      <c r="H12058">
        <v>1</v>
      </c>
      <c r="I12058" t="s">
        <v>154</v>
      </c>
      <c r="J12058" t="str">
        <f t="shared" si="1094"/>
        <v>2048/11/29</v>
      </c>
      <c r="K12058" t="str">
        <f t="shared" si="1095"/>
        <v>29</v>
      </c>
      <c r="L12058" t="s">
        <v>1379</v>
      </c>
    </row>
    <row r="12059" spans="1:12" x14ac:dyDescent="0.3">
      <c r="A12059" s="2">
        <v>54427</v>
      </c>
      <c r="B12059" s="3">
        <v>54427</v>
      </c>
      <c r="C12059" s="1">
        <v>54427</v>
      </c>
      <c r="D12059" s="5">
        <f t="shared" si="1092"/>
        <v>54427</v>
      </c>
      <c r="E12059" s="1" t="s">
        <v>53</v>
      </c>
      <c r="F12059" t="str">
        <f t="shared" si="1093"/>
        <v>一</v>
      </c>
      <c r="G12059" t="s">
        <v>118</v>
      </c>
      <c r="H12059">
        <v>1</v>
      </c>
      <c r="I12059" t="s">
        <v>155</v>
      </c>
      <c r="J12059" t="str">
        <f t="shared" si="1094"/>
        <v>2048/12/1</v>
      </c>
      <c r="K12059" t="str">
        <f t="shared" si="1095"/>
        <v>/1</v>
      </c>
      <c r="L12059" t="s">
        <v>1380</v>
      </c>
    </row>
    <row r="12060" spans="1:12" x14ac:dyDescent="0.3">
      <c r="A12060" s="2">
        <v>54428</v>
      </c>
      <c r="B12060" s="3">
        <v>54428</v>
      </c>
      <c r="C12060" s="1">
        <v>54428</v>
      </c>
      <c r="D12060" s="5">
        <f t="shared" si="1092"/>
        <v>54428</v>
      </c>
      <c r="E12060" s="1" t="s">
        <v>54</v>
      </c>
      <c r="F12060" t="str">
        <f t="shared" si="1093"/>
        <v>二</v>
      </c>
      <c r="G12060" t="s">
        <v>119</v>
      </c>
      <c r="J12060" t="str">
        <f t="shared" si="1094"/>
        <v>2048/12/2</v>
      </c>
      <c r="K12060" t="str">
        <f t="shared" si="1095"/>
        <v>/2</v>
      </c>
      <c r="L12060" t="s">
        <v>1380</v>
      </c>
    </row>
    <row r="12061" spans="1:12" x14ac:dyDescent="0.3">
      <c r="A12061" s="2">
        <v>54429</v>
      </c>
      <c r="B12061" s="3">
        <v>54429</v>
      </c>
      <c r="C12061" s="1">
        <v>54429</v>
      </c>
      <c r="D12061" s="5">
        <f t="shared" si="1092"/>
        <v>54429</v>
      </c>
      <c r="E12061" s="1" t="s">
        <v>55</v>
      </c>
      <c r="F12061" t="str">
        <f t="shared" si="1093"/>
        <v>三</v>
      </c>
      <c r="G12061" t="s">
        <v>120</v>
      </c>
      <c r="H12061">
        <v>9</v>
      </c>
      <c r="I12061" t="s">
        <v>1384</v>
      </c>
      <c r="J12061" t="str">
        <f t="shared" si="1094"/>
        <v>2048/12/3</v>
      </c>
      <c r="K12061" t="str">
        <f t="shared" si="1095"/>
        <v>/3</v>
      </c>
      <c r="L12061" t="s">
        <v>1380</v>
      </c>
    </row>
    <row r="12062" spans="1:12" x14ac:dyDescent="0.3">
      <c r="A12062" s="2">
        <v>54430</v>
      </c>
      <c r="B12062" s="3">
        <v>54430</v>
      </c>
      <c r="C12062" s="1">
        <v>54430</v>
      </c>
      <c r="D12062" s="5">
        <f t="shared" si="1092"/>
        <v>54430</v>
      </c>
      <c r="E12062" s="1" t="s">
        <v>56</v>
      </c>
      <c r="F12062" t="str">
        <f t="shared" si="1093"/>
        <v>四</v>
      </c>
      <c r="G12062" t="s">
        <v>57</v>
      </c>
      <c r="H12062">
        <v>9</v>
      </c>
      <c r="I12062" t="s">
        <v>1384</v>
      </c>
      <c r="J12062" t="str">
        <f t="shared" si="1094"/>
        <v>2048/12/4</v>
      </c>
      <c r="K12062" t="str">
        <f t="shared" si="1095"/>
        <v>/4</v>
      </c>
      <c r="L12062" t="s">
        <v>1380</v>
      </c>
    </row>
    <row r="12063" spans="1:12" x14ac:dyDescent="0.3">
      <c r="A12063" s="2">
        <v>54431</v>
      </c>
      <c r="B12063" s="3">
        <v>54431</v>
      </c>
      <c r="C12063" s="1">
        <v>54431</v>
      </c>
      <c r="D12063" s="5">
        <f t="shared" si="1092"/>
        <v>54431</v>
      </c>
      <c r="E12063" s="1" t="s">
        <v>50</v>
      </c>
      <c r="F12063" t="str">
        <f t="shared" si="1093"/>
        <v>五</v>
      </c>
      <c r="G12063" t="s">
        <v>59</v>
      </c>
      <c r="H12063">
        <v>9</v>
      </c>
      <c r="I12063" t="s">
        <v>1384</v>
      </c>
      <c r="J12063" t="str">
        <f t="shared" si="1094"/>
        <v>2048/12/5</v>
      </c>
      <c r="K12063" t="str">
        <f t="shared" si="1095"/>
        <v>/5</v>
      </c>
      <c r="L12063" t="s">
        <v>1380</v>
      </c>
    </row>
    <row r="12064" spans="1:12" x14ac:dyDescent="0.3">
      <c r="A12064" s="2">
        <v>54432</v>
      </c>
      <c r="B12064" s="3">
        <v>54432</v>
      </c>
      <c r="C12064" s="1">
        <v>54432</v>
      </c>
      <c r="D12064" s="5">
        <f t="shared" si="1092"/>
        <v>54432</v>
      </c>
      <c r="E12064" s="1" t="s">
        <v>52</v>
      </c>
      <c r="F12064" t="str">
        <f t="shared" si="1093"/>
        <v>六</v>
      </c>
      <c r="G12064" t="s">
        <v>60</v>
      </c>
      <c r="H12064">
        <v>8</v>
      </c>
      <c r="I12064" t="s">
        <v>1384</v>
      </c>
      <c r="J12064" t="str">
        <f t="shared" si="1094"/>
        <v>2048/12/6</v>
      </c>
      <c r="K12064" t="str">
        <f t="shared" si="1095"/>
        <v>/6</v>
      </c>
      <c r="L12064" t="s">
        <v>1380</v>
      </c>
    </row>
    <row r="12065" spans="1:12" x14ac:dyDescent="0.3">
      <c r="A12065" s="2">
        <v>54433</v>
      </c>
      <c r="B12065" s="3">
        <v>54433</v>
      </c>
      <c r="C12065" s="1">
        <v>54433</v>
      </c>
      <c r="D12065" s="5">
        <f t="shared" si="1092"/>
        <v>54433</v>
      </c>
      <c r="E12065" s="1" t="s">
        <v>1</v>
      </c>
      <c r="F12065" t="str">
        <f t="shared" si="1093"/>
        <v>七</v>
      </c>
      <c r="G12065" t="s">
        <v>61</v>
      </c>
      <c r="H12065">
        <v>8</v>
      </c>
      <c r="I12065" t="s">
        <v>147</v>
      </c>
      <c r="J12065" t="str">
        <f t="shared" si="1094"/>
        <v>2048/12/7</v>
      </c>
      <c r="K12065" t="str">
        <f t="shared" si="1095"/>
        <v>/7</v>
      </c>
      <c r="L12065" t="s">
        <v>1380</v>
      </c>
    </row>
    <row r="12066" spans="1:12" x14ac:dyDescent="0.3">
      <c r="A12066" s="2">
        <v>54434</v>
      </c>
      <c r="B12066" s="3">
        <v>54434</v>
      </c>
      <c r="C12066" s="1">
        <v>54434</v>
      </c>
      <c r="D12066" s="5">
        <f t="shared" si="1092"/>
        <v>54434</v>
      </c>
      <c r="E12066" s="1" t="s">
        <v>53</v>
      </c>
      <c r="F12066" t="str">
        <f t="shared" si="1093"/>
        <v>八</v>
      </c>
      <c r="G12066" t="s">
        <v>62</v>
      </c>
      <c r="H12066">
        <v>8</v>
      </c>
      <c r="I12066" t="s">
        <v>147</v>
      </c>
      <c r="J12066" t="str">
        <f t="shared" si="1094"/>
        <v>2048/12/8</v>
      </c>
      <c r="K12066" t="str">
        <f t="shared" si="1095"/>
        <v>/8</v>
      </c>
      <c r="L12066" t="s">
        <v>1380</v>
      </c>
    </row>
    <row r="12067" spans="1:12" x14ac:dyDescent="0.3">
      <c r="A12067" s="2">
        <v>54435</v>
      </c>
      <c r="B12067" s="3">
        <v>54435</v>
      </c>
      <c r="C12067" s="1">
        <v>54435</v>
      </c>
      <c r="D12067" s="5">
        <f t="shared" si="1092"/>
        <v>54435</v>
      </c>
      <c r="E12067" s="1" t="s">
        <v>54</v>
      </c>
      <c r="F12067" t="str">
        <f t="shared" si="1093"/>
        <v>九</v>
      </c>
      <c r="G12067" t="s">
        <v>63</v>
      </c>
      <c r="H12067">
        <v>7</v>
      </c>
      <c r="I12067" t="s">
        <v>147</v>
      </c>
      <c r="J12067" t="str">
        <f t="shared" si="1094"/>
        <v>2048/12/9</v>
      </c>
      <c r="K12067" t="str">
        <f t="shared" si="1095"/>
        <v>/9</v>
      </c>
      <c r="L12067" t="s">
        <v>1380</v>
      </c>
    </row>
    <row r="12068" spans="1:12" x14ac:dyDescent="0.3">
      <c r="A12068" s="2">
        <v>54436</v>
      </c>
      <c r="B12068" s="3">
        <v>54436</v>
      </c>
      <c r="C12068" s="1">
        <v>54436</v>
      </c>
      <c r="D12068" s="5">
        <f t="shared" si="1092"/>
        <v>54436</v>
      </c>
      <c r="E12068" s="1" t="s">
        <v>55</v>
      </c>
      <c r="F12068" t="str">
        <f t="shared" si="1093"/>
        <v>十</v>
      </c>
      <c r="G12068" t="s">
        <v>64</v>
      </c>
      <c r="H12068">
        <v>7</v>
      </c>
      <c r="I12068" t="s">
        <v>148</v>
      </c>
      <c r="J12068" t="str">
        <f t="shared" si="1094"/>
        <v>2048/12/10</v>
      </c>
      <c r="K12068" t="str">
        <f t="shared" si="1095"/>
        <v>10</v>
      </c>
      <c r="L12068" t="s">
        <v>1380</v>
      </c>
    </row>
    <row r="12069" spans="1:12" x14ac:dyDescent="0.3">
      <c r="A12069" s="2">
        <v>54437</v>
      </c>
      <c r="B12069" s="3">
        <v>54437</v>
      </c>
      <c r="C12069" s="1">
        <v>54437</v>
      </c>
      <c r="D12069" s="5">
        <f t="shared" si="1092"/>
        <v>54437</v>
      </c>
      <c r="E12069" s="1" t="s">
        <v>56</v>
      </c>
      <c r="F12069" t="str">
        <f t="shared" si="1093"/>
        <v>十一</v>
      </c>
      <c r="G12069" t="s">
        <v>16</v>
      </c>
      <c r="H12069">
        <v>7</v>
      </c>
      <c r="I12069" t="s">
        <v>148</v>
      </c>
      <c r="J12069" t="str">
        <f t="shared" si="1094"/>
        <v>2048/12/11</v>
      </c>
      <c r="K12069" t="str">
        <f t="shared" si="1095"/>
        <v>11</v>
      </c>
      <c r="L12069" t="s">
        <v>1380</v>
      </c>
    </row>
    <row r="12070" spans="1:12" x14ac:dyDescent="0.3">
      <c r="A12070" s="2">
        <v>54438</v>
      </c>
      <c r="B12070" s="3">
        <v>54438</v>
      </c>
      <c r="C12070" s="1">
        <v>54438</v>
      </c>
      <c r="D12070" s="5">
        <f t="shared" si="1092"/>
        <v>54438</v>
      </c>
      <c r="E12070" s="1" t="s">
        <v>50</v>
      </c>
      <c r="F12070" t="str">
        <f t="shared" si="1093"/>
        <v>十二</v>
      </c>
      <c r="G12070" t="s">
        <v>17</v>
      </c>
      <c r="H12070">
        <v>6</v>
      </c>
      <c r="I12070" t="s">
        <v>148</v>
      </c>
      <c r="J12070" t="str">
        <f t="shared" si="1094"/>
        <v>2048/12/12</v>
      </c>
      <c r="K12070" t="str">
        <f t="shared" si="1095"/>
        <v>12</v>
      </c>
      <c r="L12070" t="s">
        <v>1380</v>
      </c>
    </row>
    <row r="12071" spans="1:12" x14ac:dyDescent="0.3">
      <c r="A12071" s="2">
        <v>54439</v>
      </c>
      <c r="B12071" s="3">
        <v>54439</v>
      </c>
      <c r="C12071" s="1">
        <v>54439</v>
      </c>
      <c r="D12071" s="5">
        <f t="shared" si="1092"/>
        <v>54439</v>
      </c>
      <c r="E12071" s="1" t="s">
        <v>52</v>
      </c>
      <c r="F12071" t="str">
        <f t="shared" si="1093"/>
        <v>十三</v>
      </c>
      <c r="G12071" t="s">
        <v>18</v>
      </c>
      <c r="H12071">
        <v>6</v>
      </c>
      <c r="I12071" t="s">
        <v>149</v>
      </c>
      <c r="J12071" t="str">
        <f t="shared" si="1094"/>
        <v>2048/12/13</v>
      </c>
      <c r="K12071" t="str">
        <f t="shared" si="1095"/>
        <v>13</v>
      </c>
      <c r="L12071" t="s">
        <v>1380</v>
      </c>
    </row>
    <row r="12072" spans="1:12" x14ac:dyDescent="0.3">
      <c r="A12072" s="2">
        <v>54440</v>
      </c>
      <c r="B12072" s="3">
        <v>54440</v>
      </c>
      <c r="C12072" s="1">
        <v>54440</v>
      </c>
      <c r="D12072" s="5">
        <f t="shared" si="1092"/>
        <v>54440</v>
      </c>
      <c r="E12072" s="1" t="s">
        <v>1</v>
      </c>
      <c r="F12072" t="str">
        <f t="shared" si="1093"/>
        <v>十四</v>
      </c>
      <c r="G12072" t="s">
        <v>75</v>
      </c>
      <c r="H12072">
        <v>6</v>
      </c>
      <c r="I12072" t="s">
        <v>149</v>
      </c>
      <c r="J12072" t="str">
        <f t="shared" si="1094"/>
        <v>2048/12/14</v>
      </c>
      <c r="K12072" t="str">
        <f t="shared" si="1095"/>
        <v>14</v>
      </c>
      <c r="L12072" t="s">
        <v>1380</v>
      </c>
    </row>
    <row r="12073" spans="1:12" x14ac:dyDescent="0.3">
      <c r="A12073" s="2">
        <v>54441</v>
      </c>
      <c r="B12073" s="3">
        <v>54441</v>
      </c>
      <c r="C12073" s="1">
        <v>54441</v>
      </c>
      <c r="D12073" s="5">
        <f t="shared" si="1092"/>
        <v>54441</v>
      </c>
      <c r="E12073" s="1" t="s">
        <v>53</v>
      </c>
      <c r="F12073" t="str">
        <f t="shared" si="1093"/>
        <v>十五</v>
      </c>
      <c r="G12073" t="s">
        <v>19</v>
      </c>
      <c r="H12073">
        <v>5</v>
      </c>
      <c r="I12073" t="s">
        <v>149</v>
      </c>
      <c r="J12073" t="str">
        <f t="shared" si="1094"/>
        <v>2048/12/15</v>
      </c>
      <c r="K12073" t="str">
        <f t="shared" si="1095"/>
        <v>15</v>
      </c>
      <c r="L12073" t="s">
        <v>1380</v>
      </c>
    </row>
    <row r="12074" spans="1:12" x14ac:dyDescent="0.3">
      <c r="A12074" s="2">
        <v>54442</v>
      </c>
      <c r="B12074" s="3">
        <v>54442</v>
      </c>
      <c r="C12074" s="1">
        <v>54442</v>
      </c>
      <c r="D12074" s="5">
        <f t="shared" si="1092"/>
        <v>54442</v>
      </c>
      <c r="E12074" s="1" t="s">
        <v>54</v>
      </c>
      <c r="F12074" t="str">
        <f t="shared" si="1093"/>
        <v>十六</v>
      </c>
      <c r="G12074" t="s">
        <v>20</v>
      </c>
      <c r="H12074">
        <v>5</v>
      </c>
      <c r="I12074" t="s">
        <v>150</v>
      </c>
      <c r="J12074" t="str">
        <f t="shared" si="1094"/>
        <v>2048/12/16</v>
      </c>
      <c r="K12074" t="str">
        <f t="shared" si="1095"/>
        <v>16</v>
      </c>
      <c r="L12074" t="s">
        <v>1380</v>
      </c>
    </row>
    <row r="12075" spans="1:12" x14ac:dyDescent="0.3">
      <c r="A12075" s="2">
        <v>54443</v>
      </c>
      <c r="B12075" s="3">
        <v>54443</v>
      </c>
      <c r="C12075" s="1">
        <v>54443</v>
      </c>
      <c r="D12075" s="5">
        <f t="shared" si="1092"/>
        <v>54443</v>
      </c>
      <c r="E12075" s="1" t="s">
        <v>55</v>
      </c>
      <c r="F12075" t="str">
        <f t="shared" si="1093"/>
        <v>十七</v>
      </c>
      <c r="G12075" t="s">
        <v>21</v>
      </c>
      <c r="H12075">
        <v>5</v>
      </c>
      <c r="I12075" t="s">
        <v>150</v>
      </c>
      <c r="J12075" t="str">
        <f t="shared" si="1094"/>
        <v>2048/12/17</v>
      </c>
      <c r="K12075" t="str">
        <f t="shared" si="1095"/>
        <v>17</v>
      </c>
      <c r="L12075" t="s">
        <v>1380</v>
      </c>
    </row>
    <row r="12076" spans="1:12" x14ac:dyDescent="0.3">
      <c r="A12076" s="2">
        <v>54444</v>
      </c>
      <c r="B12076" s="3">
        <v>54444</v>
      </c>
      <c r="C12076" s="1">
        <v>54444</v>
      </c>
      <c r="D12076" s="5">
        <f t="shared" si="1092"/>
        <v>54444</v>
      </c>
      <c r="E12076" s="1" t="s">
        <v>56</v>
      </c>
      <c r="F12076" t="str">
        <f t="shared" si="1093"/>
        <v>十八</v>
      </c>
      <c r="G12076" t="s">
        <v>22</v>
      </c>
      <c r="H12076">
        <v>4</v>
      </c>
      <c r="I12076" t="s">
        <v>150</v>
      </c>
      <c r="J12076" t="str">
        <f t="shared" si="1094"/>
        <v>2048/12/18</v>
      </c>
      <c r="K12076" t="str">
        <f t="shared" si="1095"/>
        <v>18</v>
      </c>
      <c r="L12076" t="s">
        <v>1380</v>
      </c>
    </row>
    <row r="12077" spans="1:12" x14ac:dyDescent="0.3">
      <c r="A12077" s="2">
        <v>54445</v>
      </c>
      <c r="B12077" s="3">
        <v>54445</v>
      </c>
      <c r="C12077" s="1">
        <v>54445</v>
      </c>
      <c r="D12077" s="5">
        <f t="shared" si="1092"/>
        <v>54445</v>
      </c>
      <c r="E12077" s="1" t="s">
        <v>50</v>
      </c>
      <c r="F12077" t="str">
        <f t="shared" si="1093"/>
        <v>十九</v>
      </c>
      <c r="G12077" t="s">
        <v>23</v>
      </c>
      <c r="H12077">
        <v>4</v>
      </c>
      <c r="I12077" t="s">
        <v>151</v>
      </c>
      <c r="J12077" t="str">
        <f t="shared" si="1094"/>
        <v>2048/12/19</v>
      </c>
      <c r="K12077" t="str">
        <f t="shared" si="1095"/>
        <v>19</v>
      </c>
      <c r="L12077" t="s">
        <v>1380</v>
      </c>
    </row>
    <row r="12078" spans="1:12" x14ac:dyDescent="0.3">
      <c r="A12078" s="2">
        <v>54446</v>
      </c>
      <c r="B12078" s="3">
        <v>54446</v>
      </c>
      <c r="C12078" s="1">
        <v>54446</v>
      </c>
      <c r="D12078" s="5">
        <f t="shared" si="1092"/>
        <v>54446</v>
      </c>
      <c r="E12078" s="1" t="s">
        <v>52</v>
      </c>
      <c r="F12078" t="str">
        <f t="shared" si="1093"/>
        <v>二十</v>
      </c>
      <c r="G12078" t="s">
        <v>24</v>
      </c>
      <c r="H12078">
        <v>4</v>
      </c>
      <c r="I12078" t="s">
        <v>151</v>
      </c>
      <c r="J12078" t="str">
        <f t="shared" si="1094"/>
        <v>2048/12/20</v>
      </c>
      <c r="K12078" t="str">
        <f t="shared" si="1095"/>
        <v>20</v>
      </c>
      <c r="L12078" t="s">
        <v>1380</v>
      </c>
    </row>
    <row r="12079" spans="1:12" x14ac:dyDescent="0.3">
      <c r="A12079" s="2">
        <v>54447</v>
      </c>
      <c r="B12079" s="3">
        <v>54447</v>
      </c>
      <c r="C12079" s="1">
        <v>54447</v>
      </c>
      <c r="D12079" s="5">
        <f t="shared" si="1092"/>
        <v>54447</v>
      </c>
      <c r="E12079" s="1" t="s">
        <v>1</v>
      </c>
      <c r="F12079" t="str">
        <f t="shared" si="1093"/>
        <v>廿一</v>
      </c>
      <c r="G12079" t="s">
        <v>25</v>
      </c>
      <c r="H12079">
        <v>3</v>
      </c>
      <c r="I12079" t="s">
        <v>151</v>
      </c>
      <c r="J12079" t="str">
        <f t="shared" si="1094"/>
        <v>2048/12/21</v>
      </c>
      <c r="K12079" t="str">
        <f t="shared" si="1095"/>
        <v>21</v>
      </c>
      <c r="L12079" t="s">
        <v>1380</v>
      </c>
    </row>
    <row r="12080" spans="1:12" x14ac:dyDescent="0.3">
      <c r="A12080" s="2">
        <v>54448</v>
      </c>
      <c r="B12080" s="3">
        <v>54448</v>
      </c>
      <c r="C12080" s="1">
        <v>54448</v>
      </c>
      <c r="D12080" s="5">
        <f t="shared" si="1092"/>
        <v>54448</v>
      </c>
      <c r="E12080" s="1" t="s">
        <v>53</v>
      </c>
      <c r="F12080" t="str">
        <f t="shared" si="1093"/>
        <v>廿二</v>
      </c>
      <c r="G12080" t="s">
        <v>26</v>
      </c>
      <c r="H12080">
        <v>3</v>
      </c>
      <c r="I12080" t="s">
        <v>152</v>
      </c>
      <c r="J12080" t="str">
        <f t="shared" si="1094"/>
        <v>2048/12/22</v>
      </c>
      <c r="K12080" t="str">
        <f t="shared" si="1095"/>
        <v>22</v>
      </c>
      <c r="L12080" t="s">
        <v>1380</v>
      </c>
    </row>
    <row r="12081" spans="1:12" x14ac:dyDescent="0.3">
      <c r="A12081" s="2">
        <v>54449</v>
      </c>
      <c r="B12081" s="3">
        <v>54449</v>
      </c>
      <c r="C12081" s="1">
        <v>54449</v>
      </c>
      <c r="D12081" s="5">
        <f t="shared" si="1092"/>
        <v>54449</v>
      </c>
      <c r="E12081" s="1" t="s">
        <v>54</v>
      </c>
      <c r="F12081" t="str">
        <f t="shared" si="1093"/>
        <v>廿三</v>
      </c>
      <c r="G12081" t="s">
        <v>65</v>
      </c>
      <c r="H12081">
        <v>3</v>
      </c>
      <c r="I12081" t="s">
        <v>152</v>
      </c>
      <c r="J12081" t="str">
        <f t="shared" si="1094"/>
        <v>2048/12/23</v>
      </c>
      <c r="K12081" t="str">
        <f t="shared" si="1095"/>
        <v>23</v>
      </c>
      <c r="L12081" t="s">
        <v>1380</v>
      </c>
    </row>
    <row r="12082" spans="1:12" x14ac:dyDescent="0.3">
      <c r="A12082" s="2">
        <v>54450</v>
      </c>
      <c r="B12082" s="3">
        <v>54450</v>
      </c>
      <c r="C12082" s="1">
        <v>54450</v>
      </c>
      <c r="D12082" s="5">
        <f t="shared" si="1092"/>
        <v>54450</v>
      </c>
      <c r="E12082" s="1" t="s">
        <v>55</v>
      </c>
      <c r="F12082" t="str">
        <f t="shared" si="1093"/>
        <v>廿四</v>
      </c>
      <c r="G12082" t="s">
        <v>76</v>
      </c>
      <c r="H12082">
        <v>2</v>
      </c>
      <c r="I12082" t="s">
        <v>152</v>
      </c>
      <c r="J12082" t="str">
        <f t="shared" si="1094"/>
        <v>2048/12/24</v>
      </c>
      <c r="K12082" t="str">
        <f t="shared" si="1095"/>
        <v>24</v>
      </c>
      <c r="L12082" t="s">
        <v>1380</v>
      </c>
    </row>
    <row r="12083" spans="1:12" x14ac:dyDescent="0.3">
      <c r="A12083" s="2">
        <v>54451</v>
      </c>
      <c r="B12083" s="3">
        <v>54451</v>
      </c>
      <c r="C12083" s="1">
        <v>54451</v>
      </c>
      <c r="D12083" s="5">
        <f t="shared" si="1092"/>
        <v>54451</v>
      </c>
      <c r="E12083" s="1" t="s">
        <v>56</v>
      </c>
      <c r="F12083" t="str">
        <f t="shared" si="1093"/>
        <v>廿五</v>
      </c>
      <c r="G12083" t="s">
        <v>66</v>
      </c>
      <c r="H12083">
        <v>2</v>
      </c>
      <c r="I12083" t="s">
        <v>153</v>
      </c>
      <c r="J12083" t="str">
        <f t="shared" si="1094"/>
        <v>2048/12/25</v>
      </c>
      <c r="K12083" t="str">
        <f t="shared" si="1095"/>
        <v>25</v>
      </c>
      <c r="L12083" t="s">
        <v>1380</v>
      </c>
    </row>
    <row r="12084" spans="1:12" x14ac:dyDescent="0.3">
      <c r="A12084" s="2">
        <v>54452</v>
      </c>
      <c r="B12084" s="3">
        <v>54452</v>
      </c>
      <c r="C12084" s="1">
        <v>54452</v>
      </c>
      <c r="D12084" s="5">
        <f t="shared" si="1092"/>
        <v>54452</v>
      </c>
      <c r="E12084" s="1" t="s">
        <v>50</v>
      </c>
      <c r="F12084" t="str">
        <f t="shared" si="1093"/>
        <v>廿六</v>
      </c>
      <c r="G12084" t="s">
        <v>67</v>
      </c>
      <c r="H12084">
        <v>2</v>
      </c>
      <c r="I12084" t="s">
        <v>153</v>
      </c>
      <c r="J12084" t="str">
        <f t="shared" si="1094"/>
        <v>2048/12/26</v>
      </c>
      <c r="K12084" t="str">
        <f t="shared" si="1095"/>
        <v>26</v>
      </c>
      <c r="L12084" t="s">
        <v>1380</v>
      </c>
    </row>
    <row r="12085" spans="1:12" x14ac:dyDescent="0.3">
      <c r="A12085" s="2">
        <v>54453</v>
      </c>
      <c r="B12085" s="3">
        <v>54453</v>
      </c>
      <c r="C12085" s="1">
        <v>54453</v>
      </c>
      <c r="D12085" s="5">
        <f t="shared" si="1092"/>
        <v>54453</v>
      </c>
      <c r="E12085" s="1" t="s">
        <v>52</v>
      </c>
      <c r="F12085" t="str">
        <f t="shared" si="1093"/>
        <v>廿七</v>
      </c>
      <c r="G12085" t="s">
        <v>68</v>
      </c>
      <c r="H12085">
        <v>1</v>
      </c>
      <c r="I12085" t="s">
        <v>153</v>
      </c>
      <c r="J12085" t="str">
        <f t="shared" si="1094"/>
        <v>2048/12/27</v>
      </c>
      <c r="K12085" t="str">
        <f t="shared" si="1095"/>
        <v>27</v>
      </c>
      <c r="L12085" t="s">
        <v>1380</v>
      </c>
    </row>
    <row r="12086" spans="1:12" x14ac:dyDescent="0.3">
      <c r="A12086" s="2">
        <v>54454</v>
      </c>
      <c r="B12086" s="3">
        <v>54454</v>
      </c>
      <c r="C12086" s="1">
        <v>54454</v>
      </c>
      <c r="D12086" s="5">
        <f t="shared" si="1092"/>
        <v>54454</v>
      </c>
      <c r="E12086" s="1" t="s">
        <v>1</v>
      </c>
      <c r="F12086" t="str">
        <f t="shared" si="1093"/>
        <v>廿八</v>
      </c>
      <c r="G12086" t="s">
        <v>69</v>
      </c>
      <c r="H12086">
        <v>1</v>
      </c>
      <c r="I12086" t="s">
        <v>154</v>
      </c>
      <c r="J12086" t="str">
        <f t="shared" si="1094"/>
        <v>2048/12/28</v>
      </c>
      <c r="K12086" t="str">
        <f t="shared" si="1095"/>
        <v>28</v>
      </c>
      <c r="L12086" t="s">
        <v>1380</v>
      </c>
    </row>
    <row r="12087" spans="1:12" x14ac:dyDescent="0.3">
      <c r="A12087" s="2">
        <v>54455</v>
      </c>
      <c r="B12087" s="3">
        <v>54455</v>
      </c>
      <c r="C12087" s="1">
        <v>54455</v>
      </c>
      <c r="D12087" s="5">
        <f t="shared" si="1092"/>
        <v>54455</v>
      </c>
      <c r="E12087" s="1" t="s">
        <v>53</v>
      </c>
      <c r="F12087" t="str">
        <f t="shared" si="1093"/>
        <v>廿九</v>
      </c>
      <c r="G12087" t="s">
        <v>70</v>
      </c>
      <c r="H12087">
        <v>1</v>
      </c>
      <c r="I12087" t="s">
        <v>154</v>
      </c>
      <c r="J12087" t="str">
        <f t="shared" si="1094"/>
        <v>2048/12/29</v>
      </c>
      <c r="K12087" t="str">
        <f t="shared" si="1095"/>
        <v>29</v>
      </c>
      <c r="L12087" t="s">
        <v>1380</v>
      </c>
    </row>
    <row r="12088" spans="1:12" x14ac:dyDescent="0.3">
      <c r="A12088" s="2">
        <v>54456</v>
      </c>
      <c r="B12088" s="3">
        <v>54456</v>
      </c>
      <c r="C12088" s="1">
        <v>54456</v>
      </c>
      <c r="D12088" s="5">
        <f t="shared" si="1092"/>
        <v>54456</v>
      </c>
      <c r="E12088" s="1" t="s">
        <v>54</v>
      </c>
      <c r="F12088" t="str">
        <f t="shared" si="1093"/>
        <v>一</v>
      </c>
      <c r="G12088" t="s">
        <v>71</v>
      </c>
      <c r="H12088">
        <v>1</v>
      </c>
      <c r="I12088" t="s">
        <v>154</v>
      </c>
      <c r="J12088" t="str">
        <f t="shared" si="1094"/>
        <v>2049/1/1</v>
      </c>
      <c r="K12088" t="str">
        <f t="shared" si="1095"/>
        <v>/1</v>
      </c>
      <c r="L12088" t="s">
        <v>1372</v>
      </c>
    </row>
    <row r="12089" spans="1:12" x14ac:dyDescent="0.3">
      <c r="A12089" s="2">
        <v>54457</v>
      </c>
      <c r="B12089" s="3">
        <v>54457</v>
      </c>
      <c r="C12089" s="1">
        <v>54457</v>
      </c>
      <c r="D12089" s="5">
        <f t="shared" si="1092"/>
        <v>54457</v>
      </c>
      <c r="E12089" s="1" t="s">
        <v>55</v>
      </c>
      <c r="F12089" t="str">
        <f t="shared" si="1093"/>
        <v>二</v>
      </c>
      <c r="G12089" t="s">
        <v>72</v>
      </c>
      <c r="J12089" t="str">
        <f t="shared" si="1094"/>
        <v>2049/1/2</v>
      </c>
      <c r="K12089" t="str">
        <f t="shared" si="1095"/>
        <v>/2</v>
      </c>
      <c r="L12089" t="s">
        <v>1372</v>
      </c>
    </row>
    <row r="12090" spans="1:12" x14ac:dyDescent="0.3">
      <c r="A12090" s="2">
        <v>54458</v>
      </c>
      <c r="B12090" s="3">
        <v>54458</v>
      </c>
      <c r="C12090" s="1">
        <v>54458</v>
      </c>
      <c r="D12090" s="5">
        <f t="shared" si="1092"/>
        <v>54458</v>
      </c>
      <c r="E12090" s="1" t="s">
        <v>56</v>
      </c>
      <c r="F12090" t="str">
        <f t="shared" si="1093"/>
        <v>三</v>
      </c>
      <c r="G12090" t="s">
        <v>73</v>
      </c>
      <c r="H12090">
        <v>1</v>
      </c>
      <c r="I12090" t="s">
        <v>155</v>
      </c>
      <c r="J12090" t="str">
        <f t="shared" si="1094"/>
        <v>2049/1/3</v>
      </c>
      <c r="K12090" t="str">
        <f t="shared" si="1095"/>
        <v>/3</v>
      </c>
      <c r="L12090" t="s">
        <v>1372</v>
      </c>
    </row>
    <row r="12091" spans="1:12" x14ac:dyDescent="0.3">
      <c r="A12091" s="2">
        <v>54459</v>
      </c>
      <c r="B12091" s="3">
        <v>54459</v>
      </c>
      <c r="C12091" s="1">
        <v>54459</v>
      </c>
      <c r="D12091" s="5">
        <f t="shared" si="1092"/>
        <v>54459</v>
      </c>
      <c r="E12091" s="1" t="s">
        <v>50</v>
      </c>
      <c r="F12091" t="str">
        <f t="shared" si="1093"/>
        <v>四</v>
      </c>
      <c r="G12091" t="s">
        <v>74</v>
      </c>
      <c r="H12091">
        <v>1</v>
      </c>
      <c r="I12091" t="s">
        <v>154</v>
      </c>
      <c r="J12091" t="str">
        <f t="shared" si="1094"/>
        <v>2049/1/4</v>
      </c>
      <c r="K12091" t="str">
        <f t="shared" si="1095"/>
        <v>/4</v>
      </c>
      <c r="L12091" t="s">
        <v>1372</v>
      </c>
    </row>
    <row r="12092" spans="1:12" x14ac:dyDescent="0.3">
      <c r="A12092" s="2">
        <v>54460</v>
      </c>
      <c r="B12092" s="3">
        <v>54460</v>
      </c>
      <c r="C12092" s="1">
        <v>54460</v>
      </c>
      <c r="D12092" s="5">
        <f t="shared" si="1092"/>
        <v>54460</v>
      </c>
      <c r="E12092" s="1" t="s">
        <v>52</v>
      </c>
      <c r="F12092" t="str">
        <f t="shared" si="1093"/>
        <v>五</v>
      </c>
      <c r="G12092" t="s">
        <v>77</v>
      </c>
      <c r="H12092">
        <v>1</v>
      </c>
      <c r="I12092" t="s">
        <v>154</v>
      </c>
      <c r="J12092" t="str">
        <f t="shared" si="1094"/>
        <v>2049/1/5</v>
      </c>
      <c r="K12092" t="str">
        <f t="shared" si="1095"/>
        <v>/5</v>
      </c>
      <c r="L12092" t="s">
        <v>1372</v>
      </c>
    </row>
    <row r="12093" spans="1:12" x14ac:dyDescent="0.3">
      <c r="A12093" s="2">
        <v>54461</v>
      </c>
      <c r="B12093" s="3">
        <v>54461</v>
      </c>
      <c r="C12093" s="1">
        <v>54461</v>
      </c>
      <c r="D12093" s="5">
        <f t="shared" si="1092"/>
        <v>54461</v>
      </c>
      <c r="E12093" s="1" t="s">
        <v>1</v>
      </c>
      <c r="F12093" t="str">
        <f t="shared" si="1093"/>
        <v>六</v>
      </c>
      <c r="G12093" t="s">
        <v>80</v>
      </c>
      <c r="H12093">
        <v>1</v>
      </c>
      <c r="I12093" t="s">
        <v>154</v>
      </c>
      <c r="J12093" t="str">
        <f t="shared" si="1094"/>
        <v>2049/1/6</v>
      </c>
      <c r="K12093" t="str">
        <f t="shared" si="1095"/>
        <v>/6</v>
      </c>
      <c r="L12093" t="s">
        <v>1372</v>
      </c>
    </row>
    <row r="12094" spans="1:12" x14ac:dyDescent="0.3">
      <c r="A12094" s="2">
        <v>54462</v>
      </c>
      <c r="B12094" s="3">
        <v>54462</v>
      </c>
      <c r="C12094" s="1">
        <v>54462</v>
      </c>
      <c r="D12094" s="5">
        <f t="shared" si="1092"/>
        <v>54462</v>
      </c>
      <c r="E12094" s="1" t="s">
        <v>53</v>
      </c>
      <c r="F12094" t="str">
        <f t="shared" si="1093"/>
        <v>七</v>
      </c>
      <c r="G12094" t="s">
        <v>81</v>
      </c>
      <c r="H12094">
        <v>2</v>
      </c>
      <c r="I12094" t="s">
        <v>153</v>
      </c>
      <c r="J12094" t="str">
        <f t="shared" si="1094"/>
        <v>2049/1/7</v>
      </c>
      <c r="K12094" t="str">
        <f t="shared" si="1095"/>
        <v>/7</v>
      </c>
      <c r="L12094" t="s">
        <v>1372</v>
      </c>
    </row>
    <row r="12095" spans="1:12" x14ac:dyDescent="0.3">
      <c r="A12095" s="2">
        <v>54463</v>
      </c>
      <c r="B12095" s="3">
        <v>54463</v>
      </c>
      <c r="C12095" s="1">
        <v>54463</v>
      </c>
      <c r="D12095" s="5">
        <f t="shared" si="1092"/>
        <v>54463</v>
      </c>
      <c r="E12095" s="1" t="s">
        <v>54</v>
      </c>
      <c r="F12095" t="str">
        <f t="shared" si="1093"/>
        <v>八</v>
      </c>
      <c r="G12095" t="s">
        <v>82</v>
      </c>
      <c r="H12095">
        <v>2</v>
      </c>
      <c r="I12095" t="s">
        <v>153</v>
      </c>
      <c r="J12095" t="str">
        <f t="shared" si="1094"/>
        <v>2049/1/8</v>
      </c>
      <c r="K12095" t="str">
        <f t="shared" si="1095"/>
        <v>/8</v>
      </c>
      <c r="L12095" t="s">
        <v>1372</v>
      </c>
    </row>
    <row r="12096" spans="1:12" x14ac:dyDescent="0.3">
      <c r="A12096" s="2">
        <v>54464</v>
      </c>
      <c r="B12096" s="3">
        <v>54464</v>
      </c>
      <c r="C12096" s="1">
        <v>54464</v>
      </c>
      <c r="D12096" s="5">
        <f t="shared" si="1092"/>
        <v>54464</v>
      </c>
      <c r="E12096" s="1" t="s">
        <v>55</v>
      </c>
      <c r="F12096" t="str">
        <f t="shared" si="1093"/>
        <v>九</v>
      </c>
      <c r="G12096" t="s">
        <v>83</v>
      </c>
      <c r="H12096">
        <v>2</v>
      </c>
      <c r="I12096" t="s">
        <v>153</v>
      </c>
      <c r="J12096" t="str">
        <f t="shared" si="1094"/>
        <v>2049/1/9</v>
      </c>
      <c r="K12096" t="str">
        <f t="shared" si="1095"/>
        <v>/9</v>
      </c>
      <c r="L12096" t="s">
        <v>1372</v>
      </c>
    </row>
    <row r="12097" spans="1:12" x14ac:dyDescent="0.3">
      <c r="A12097" s="2">
        <v>54465</v>
      </c>
      <c r="B12097" s="3">
        <v>54465</v>
      </c>
      <c r="C12097" s="1">
        <v>54465</v>
      </c>
      <c r="D12097" s="5">
        <f t="shared" si="1092"/>
        <v>54465</v>
      </c>
      <c r="E12097" s="1" t="s">
        <v>56</v>
      </c>
      <c r="F12097" t="str">
        <f t="shared" si="1093"/>
        <v>十</v>
      </c>
      <c r="G12097" t="s">
        <v>84</v>
      </c>
      <c r="H12097">
        <v>3</v>
      </c>
      <c r="I12097" t="s">
        <v>152</v>
      </c>
      <c r="J12097" t="str">
        <f t="shared" si="1094"/>
        <v>2049/1/10</v>
      </c>
      <c r="K12097" t="str">
        <f t="shared" si="1095"/>
        <v>10</v>
      </c>
      <c r="L12097" t="s">
        <v>1372</v>
      </c>
    </row>
    <row r="12098" spans="1:12" x14ac:dyDescent="0.3">
      <c r="A12098" s="2">
        <v>54466</v>
      </c>
      <c r="B12098" s="3">
        <v>54466</v>
      </c>
      <c r="C12098" s="1">
        <v>54466</v>
      </c>
      <c r="D12098" s="5">
        <f t="shared" ref="D12098:D12161" si="1096">A12098</f>
        <v>54466</v>
      </c>
      <c r="E12098" s="1" t="s">
        <v>50</v>
      </c>
      <c r="F12098" t="str">
        <f t="shared" ref="F12098:F12161" si="1097">INDEX(음력한자,MATCH(K12098,매치,0))</f>
        <v>十一</v>
      </c>
      <c r="G12098" t="s">
        <v>85</v>
      </c>
      <c r="H12098">
        <v>3</v>
      </c>
      <c r="I12098" t="s">
        <v>152</v>
      </c>
      <c r="J12098" t="str">
        <f t="shared" ref="J12098:J12161" si="1098">suntolun(YEAR(D12098),MONTH(D12098),DAY(D12098))</f>
        <v>2049/1/11</v>
      </c>
      <c r="K12098" t="str">
        <f t="shared" ref="K12098:K12161" si="1099">RIGHT(J12098,2)</f>
        <v>11</v>
      </c>
      <c r="L12098" t="s">
        <v>1372</v>
      </c>
    </row>
    <row r="12099" spans="1:12" x14ac:dyDescent="0.3">
      <c r="A12099" s="2">
        <v>54467</v>
      </c>
      <c r="B12099" s="3">
        <v>54467</v>
      </c>
      <c r="C12099" s="1">
        <v>54467</v>
      </c>
      <c r="D12099" s="5">
        <f t="shared" si="1096"/>
        <v>54467</v>
      </c>
      <c r="E12099" s="1" t="s">
        <v>52</v>
      </c>
      <c r="F12099" t="str">
        <f t="shared" si="1097"/>
        <v>十二</v>
      </c>
      <c r="G12099" t="s">
        <v>86</v>
      </c>
      <c r="H12099">
        <v>3</v>
      </c>
      <c r="I12099" t="s">
        <v>152</v>
      </c>
      <c r="J12099" t="str">
        <f t="shared" si="1098"/>
        <v>2049/1/12</v>
      </c>
      <c r="K12099" t="str">
        <f t="shared" si="1099"/>
        <v>12</v>
      </c>
      <c r="L12099" t="s">
        <v>1372</v>
      </c>
    </row>
    <row r="12100" spans="1:12" x14ac:dyDescent="0.3">
      <c r="A12100" s="2">
        <v>54468</v>
      </c>
      <c r="B12100" s="3">
        <v>54468</v>
      </c>
      <c r="C12100" s="1">
        <v>54468</v>
      </c>
      <c r="D12100" s="5">
        <f t="shared" si="1096"/>
        <v>54468</v>
      </c>
      <c r="E12100" s="1" t="s">
        <v>1</v>
      </c>
      <c r="F12100" t="str">
        <f t="shared" si="1097"/>
        <v>十三</v>
      </c>
      <c r="G12100" t="s">
        <v>87</v>
      </c>
      <c r="H12100">
        <v>4</v>
      </c>
      <c r="I12100" t="s">
        <v>151</v>
      </c>
      <c r="J12100" t="str">
        <f t="shared" si="1098"/>
        <v>2049/1/13</v>
      </c>
      <c r="K12100" t="str">
        <f t="shared" si="1099"/>
        <v>13</v>
      </c>
      <c r="L12100" t="s">
        <v>1372</v>
      </c>
    </row>
    <row r="12101" spans="1:12" x14ac:dyDescent="0.3">
      <c r="A12101" s="2">
        <v>54469</v>
      </c>
      <c r="B12101" s="3">
        <v>54469</v>
      </c>
      <c r="C12101" s="1">
        <v>54469</v>
      </c>
      <c r="D12101" s="5">
        <f t="shared" si="1096"/>
        <v>54469</v>
      </c>
      <c r="E12101" s="1" t="s">
        <v>53</v>
      </c>
      <c r="F12101" t="str">
        <f t="shared" si="1097"/>
        <v>十四</v>
      </c>
      <c r="G12101" t="s">
        <v>88</v>
      </c>
      <c r="H12101">
        <v>4</v>
      </c>
      <c r="I12101" t="s">
        <v>151</v>
      </c>
      <c r="J12101" t="str">
        <f t="shared" si="1098"/>
        <v>2049/1/14</v>
      </c>
      <c r="K12101" t="str">
        <f t="shared" si="1099"/>
        <v>14</v>
      </c>
      <c r="L12101" t="s">
        <v>1372</v>
      </c>
    </row>
    <row r="12102" spans="1:12" x14ac:dyDescent="0.3">
      <c r="A12102" s="2">
        <v>54470</v>
      </c>
      <c r="B12102" s="3">
        <v>54470</v>
      </c>
      <c r="C12102" s="1">
        <v>54470</v>
      </c>
      <c r="D12102" s="5">
        <f t="shared" si="1096"/>
        <v>54470</v>
      </c>
      <c r="E12102" s="1" t="s">
        <v>54</v>
      </c>
      <c r="F12102" t="str">
        <f t="shared" si="1097"/>
        <v>十五</v>
      </c>
      <c r="G12102" t="s">
        <v>89</v>
      </c>
      <c r="H12102">
        <v>4</v>
      </c>
      <c r="I12102" t="s">
        <v>151</v>
      </c>
      <c r="J12102" t="str">
        <f t="shared" si="1098"/>
        <v>2049/1/15</v>
      </c>
      <c r="K12102" t="str">
        <f t="shared" si="1099"/>
        <v>15</v>
      </c>
      <c r="L12102" t="s">
        <v>1372</v>
      </c>
    </row>
    <row r="12103" spans="1:12" x14ac:dyDescent="0.3">
      <c r="A12103" s="2">
        <v>54471</v>
      </c>
      <c r="B12103" s="3">
        <v>54471</v>
      </c>
      <c r="C12103" s="1">
        <v>54471</v>
      </c>
      <c r="D12103" s="5">
        <f t="shared" si="1096"/>
        <v>54471</v>
      </c>
      <c r="E12103" s="1" t="s">
        <v>55</v>
      </c>
      <c r="F12103" t="str">
        <f t="shared" si="1097"/>
        <v>十六</v>
      </c>
      <c r="G12103" t="s">
        <v>90</v>
      </c>
      <c r="H12103">
        <v>5</v>
      </c>
      <c r="I12103" t="s">
        <v>150</v>
      </c>
      <c r="J12103" t="str">
        <f t="shared" si="1098"/>
        <v>2049/1/16</v>
      </c>
      <c r="K12103" t="str">
        <f t="shared" si="1099"/>
        <v>16</v>
      </c>
      <c r="L12103" t="s">
        <v>1372</v>
      </c>
    </row>
    <row r="12104" spans="1:12" x14ac:dyDescent="0.3">
      <c r="A12104" s="2">
        <v>54472</v>
      </c>
      <c r="B12104" s="3">
        <v>54472</v>
      </c>
      <c r="C12104" s="1">
        <v>54472</v>
      </c>
      <c r="D12104" s="5">
        <f t="shared" si="1096"/>
        <v>54472</v>
      </c>
      <c r="E12104" s="1" t="s">
        <v>56</v>
      </c>
      <c r="F12104" t="str">
        <f t="shared" si="1097"/>
        <v>十七</v>
      </c>
      <c r="G12104" t="s">
        <v>12</v>
      </c>
      <c r="H12104">
        <v>5</v>
      </c>
      <c r="I12104" t="s">
        <v>150</v>
      </c>
      <c r="J12104" t="str">
        <f t="shared" si="1098"/>
        <v>2049/1/17</v>
      </c>
      <c r="K12104" t="str">
        <f t="shared" si="1099"/>
        <v>17</v>
      </c>
      <c r="L12104" t="s">
        <v>1372</v>
      </c>
    </row>
    <row r="12105" spans="1:12" x14ac:dyDescent="0.3">
      <c r="A12105" s="2">
        <v>54473</v>
      </c>
      <c r="B12105" s="3">
        <v>54473</v>
      </c>
      <c r="C12105" s="1">
        <v>54473</v>
      </c>
      <c r="D12105" s="5">
        <f t="shared" si="1096"/>
        <v>54473</v>
      </c>
      <c r="E12105" s="1" t="s">
        <v>50</v>
      </c>
      <c r="F12105" t="str">
        <f t="shared" si="1097"/>
        <v>十八</v>
      </c>
      <c r="G12105" t="s">
        <v>91</v>
      </c>
      <c r="H12105">
        <v>5</v>
      </c>
      <c r="I12105" t="s">
        <v>150</v>
      </c>
      <c r="J12105" t="str">
        <f t="shared" si="1098"/>
        <v>2049/1/18</v>
      </c>
      <c r="K12105" t="str">
        <f t="shared" si="1099"/>
        <v>18</v>
      </c>
      <c r="L12105" t="s">
        <v>1372</v>
      </c>
    </row>
    <row r="12106" spans="1:12" x14ac:dyDescent="0.3">
      <c r="A12106" s="2">
        <v>54474</v>
      </c>
      <c r="B12106" s="3">
        <v>54474</v>
      </c>
      <c r="C12106" s="1">
        <v>54474</v>
      </c>
      <c r="D12106" s="5">
        <f t="shared" si="1096"/>
        <v>54474</v>
      </c>
      <c r="E12106" s="1" t="s">
        <v>52</v>
      </c>
      <c r="F12106" t="str">
        <f t="shared" si="1097"/>
        <v>十九</v>
      </c>
      <c r="G12106" t="s">
        <v>92</v>
      </c>
      <c r="H12106">
        <v>6</v>
      </c>
      <c r="I12106" t="s">
        <v>149</v>
      </c>
      <c r="J12106" t="str">
        <f t="shared" si="1098"/>
        <v>2049/1/19</v>
      </c>
      <c r="K12106" t="str">
        <f t="shared" si="1099"/>
        <v>19</v>
      </c>
      <c r="L12106" t="s">
        <v>1372</v>
      </c>
    </row>
    <row r="12107" spans="1:12" x14ac:dyDescent="0.3">
      <c r="A12107" s="2">
        <v>54475</v>
      </c>
      <c r="B12107" s="3">
        <v>54475</v>
      </c>
      <c r="C12107" s="1">
        <v>54475</v>
      </c>
      <c r="D12107" s="5">
        <f t="shared" si="1096"/>
        <v>54475</v>
      </c>
      <c r="E12107" s="1" t="s">
        <v>1</v>
      </c>
      <c r="F12107" t="str">
        <f t="shared" si="1097"/>
        <v>二十</v>
      </c>
      <c r="G12107" t="s">
        <v>93</v>
      </c>
      <c r="H12107">
        <v>6</v>
      </c>
      <c r="I12107" t="s">
        <v>149</v>
      </c>
      <c r="J12107" t="str">
        <f t="shared" si="1098"/>
        <v>2049/1/20</v>
      </c>
      <c r="K12107" t="str">
        <f t="shared" si="1099"/>
        <v>20</v>
      </c>
      <c r="L12107" t="s">
        <v>1372</v>
      </c>
    </row>
    <row r="12108" spans="1:12" x14ac:dyDescent="0.3">
      <c r="A12108" s="2">
        <v>54476</v>
      </c>
      <c r="B12108" s="3">
        <v>54476</v>
      </c>
      <c r="C12108" s="1">
        <v>54476</v>
      </c>
      <c r="D12108" s="5">
        <f t="shared" si="1096"/>
        <v>54476</v>
      </c>
      <c r="E12108" s="1" t="s">
        <v>53</v>
      </c>
      <c r="F12108" t="str">
        <f t="shared" si="1097"/>
        <v>廿一</v>
      </c>
      <c r="G12108" t="s">
        <v>94</v>
      </c>
      <c r="H12108">
        <v>6</v>
      </c>
      <c r="I12108" t="s">
        <v>149</v>
      </c>
      <c r="J12108" t="str">
        <f t="shared" si="1098"/>
        <v>2049/1/21</v>
      </c>
      <c r="K12108" t="str">
        <f t="shared" si="1099"/>
        <v>21</v>
      </c>
      <c r="L12108" t="s">
        <v>1372</v>
      </c>
    </row>
    <row r="12109" spans="1:12" x14ac:dyDescent="0.3">
      <c r="A12109" s="2">
        <v>54477</v>
      </c>
      <c r="B12109" s="3">
        <v>54477</v>
      </c>
      <c r="C12109" s="1">
        <v>54477</v>
      </c>
      <c r="D12109" s="5">
        <f t="shared" si="1096"/>
        <v>54477</v>
      </c>
      <c r="E12109" s="1" t="s">
        <v>54</v>
      </c>
      <c r="F12109" t="str">
        <f t="shared" si="1097"/>
        <v>廿二</v>
      </c>
      <c r="G12109" t="s">
        <v>95</v>
      </c>
      <c r="H12109">
        <v>7</v>
      </c>
      <c r="I12109" t="s">
        <v>148</v>
      </c>
      <c r="J12109" t="str">
        <f t="shared" si="1098"/>
        <v>2049/1/22</v>
      </c>
      <c r="K12109" t="str">
        <f t="shared" si="1099"/>
        <v>22</v>
      </c>
      <c r="L12109" t="s">
        <v>1372</v>
      </c>
    </row>
    <row r="12110" spans="1:12" x14ac:dyDescent="0.3">
      <c r="A12110" s="2">
        <v>54478</v>
      </c>
      <c r="B12110" s="3">
        <v>54478</v>
      </c>
      <c r="C12110" s="1">
        <v>54478</v>
      </c>
      <c r="D12110" s="5">
        <f t="shared" si="1096"/>
        <v>54478</v>
      </c>
      <c r="E12110" s="1" t="s">
        <v>55</v>
      </c>
      <c r="F12110" t="str">
        <f t="shared" si="1097"/>
        <v>廿三</v>
      </c>
      <c r="G12110" t="s">
        <v>96</v>
      </c>
      <c r="H12110">
        <v>7</v>
      </c>
      <c r="I12110" t="s">
        <v>148</v>
      </c>
      <c r="J12110" t="str">
        <f t="shared" si="1098"/>
        <v>2049/1/23</v>
      </c>
      <c r="K12110" t="str">
        <f t="shared" si="1099"/>
        <v>23</v>
      </c>
      <c r="L12110" t="s">
        <v>1372</v>
      </c>
    </row>
    <row r="12111" spans="1:12" x14ac:dyDescent="0.3">
      <c r="A12111" s="2">
        <v>54479</v>
      </c>
      <c r="B12111" s="3">
        <v>54479</v>
      </c>
      <c r="C12111" s="1">
        <v>54479</v>
      </c>
      <c r="D12111" s="5">
        <f t="shared" si="1096"/>
        <v>54479</v>
      </c>
      <c r="E12111" s="1" t="s">
        <v>56</v>
      </c>
      <c r="F12111" t="str">
        <f t="shared" si="1097"/>
        <v>廿四</v>
      </c>
      <c r="G12111" t="s">
        <v>97</v>
      </c>
      <c r="H12111">
        <v>7</v>
      </c>
      <c r="I12111" t="s">
        <v>148</v>
      </c>
      <c r="J12111" t="str">
        <f t="shared" si="1098"/>
        <v>2049/1/24</v>
      </c>
      <c r="K12111" t="str">
        <f t="shared" si="1099"/>
        <v>24</v>
      </c>
      <c r="L12111" t="s">
        <v>1372</v>
      </c>
    </row>
    <row r="12112" spans="1:12" x14ac:dyDescent="0.3">
      <c r="A12112" s="2">
        <v>54480</v>
      </c>
      <c r="B12112" s="3">
        <v>54480</v>
      </c>
      <c r="C12112" s="1">
        <v>54480</v>
      </c>
      <c r="D12112" s="5">
        <f t="shared" si="1096"/>
        <v>54480</v>
      </c>
      <c r="E12112" s="1" t="s">
        <v>50</v>
      </c>
      <c r="F12112" t="str">
        <f t="shared" si="1097"/>
        <v>廿五</v>
      </c>
      <c r="G12112" t="s">
        <v>98</v>
      </c>
      <c r="H12112">
        <v>8</v>
      </c>
      <c r="I12112" t="s">
        <v>147</v>
      </c>
      <c r="J12112" t="str">
        <f t="shared" si="1098"/>
        <v>2049/1/25</v>
      </c>
      <c r="K12112" t="str">
        <f t="shared" si="1099"/>
        <v>25</v>
      </c>
      <c r="L12112" t="s">
        <v>1372</v>
      </c>
    </row>
    <row r="12113" spans="1:12" x14ac:dyDescent="0.3">
      <c r="A12113" s="2">
        <v>54481</v>
      </c>
      <c r="B12113" s="3">
        <v>54481</v>
      </c>
      <c r="C12113" s="1">
        <v>54481</v>
      </c>
      <c r="D12113" s="5">
        <f t="shared" si="1096"/>
        <v>54481</v>
      </c>
      <c r="E12113" s="1" t="s">
        <v>52</v>
      </c>
      <c r="F12113" t="str">
        <f t="shared" si="1097"/>
        <v>廿六</v>
      </c>
      <c r="G12113" t="s">
        <v>99</v>
      </c>
      <c r="H12113">
        <v>8</v>
      </c>
      <c r="I12113" t="s">
        <v>147</v>
      </c>
      <c r="J12113" t="str">
        <f t="shared" si="1098"/>
        <v>2049/1/26</v>
      </c>
      <c r="K12113" t="str">
        <f t="shared" si="1099"/>
        <v>26</v>
      </c>
      <c r="L12113" t="s">
        <v>1372</v>
      </c>
    </row>
    <row r="12114" spans="1:12" x14ac:dyDescent="0.3">
      <c r="A12114" s="2">
        <v>54482</v>
      </c>
      <c r="B12114" s="3">
        <v>54482</v>
      </c>
      <c r="C12114" s="1">
        <v>54482</v>
      </c>
      <c r="D12114" s="5">
        <f t="shared" si="1096"/>
        <v>54482</v>
      </c>
      <c r="E12114" s="1" t="s">
        <v>1</v>
      </c>
      <c r="F12114" t="str">
        <f t="shared" si="1097"/>
        <v>廿七</v>
      </c>
      <c r="G12114" t="s">
        <v>100</v>
      </c>
      <c r="H12114">
        <v>8</v>
      </c>
      <c r="I12114" t="s">
        <v>147</v>
      </c>
      <c r="J12114" t="str">
        <f t="shared" si="1098"/>
        <v>2049/1/27</v>
      </c>
      <c r="K12114" t="str">
        <f t="shared" si="1099"/>
        <v>27</v>
      </c>
      <c r="L12114" t="s">
        <v>1372</v>
      </c>
    </row>
    <row r="12115" spans="1:12" x14ac:dyDescent="0.3">
      <c r="A12115" s="2">
        <v>54483</v>
      </c>
      <c r="B12115" s="3">
        <v>54483</v>
      </c>
      <c r="C12115" s="1">
        <v>54483</v>
      </c>
      <c r="D12115" s="5">
        <f t="shared" si="1096"/>
        <v>54483</v>
      </c>
      <c r="E12115" s="1" t="s">
        <v>53</v>
      </c>
      <c r="F12115" t="str">
        <f t="shared" si="1097"/>
        <v>廿八</v>
      </c>
      <c r="G12115" t="s">
        <v>101</v>
      </c>
      <c r="H12115">
        <v>9</v>
      </c>
      <c r="I12115" t="s">
        <v>1384</v>
      </c>
      <c r="J12115" t="str">
        <f t="shared" si="1098"/>
        <v>2049/1/28</v>
      </c>
      <c r="K12115" t="str">
        <f t="shared" si="1099"/>
        <v>28</v>
      </c>
      <c r="L12115" t="s">
        <v>1372</v>
      </c>
    </row>
    <row r="12116" spans="1:12" x14ac:dyDescent="0.3">
      <c r="A12116" s="2">
        <v>54484</v>
      </c>
      <c r="B12116" s="3">
        <v>54484</v>
      </c>
      <c r="C12116" s="1">
        <v>54484</v>
      </c>
      <c r="D12116" s="5">
        <f t="shared" si="1096"/>
        <v>54484</v>
      </c>
      <c r="E12116" s="1" t="s">
        <v>54</v>
      </c>
      <c r="F12116" t="str">
        <f t="shared" si="1097"/>
        <v>廿九</v>
      </c>
      <c r="G12116" t="s">
        <v>102</v>
      </c>
      <c r="H12116">
        <v>9</v>
      </c>
      <c r="I12116" t="s">
        <v>1384</v>
      </c>
      <c r="J12116" t="str">
        <f t="shared" si="1098"/>
        <v>2049/1/29</v>
      </c>
      <c r="K12116" t="str">
        <f t="shared" si="1099"/>
        <v>29</v>
      </c>
      <c r="L12116" t="s">
        <v>1372</v>
      </c>
    </row>
    <row r="12117" spans="1:12" x14ac:dyDescent="0.3">
      <c r="A12117" s="2">
        <v>54485</v>
      </c>
      <c r="B12117" s="3">
        <v>54485</v>
      </c>
      <c r="C12117" s="1">
        <v>54485</v>
      </c>
      <c r="D12117" s="5">
        <f t="shared" si="1096"/>
        <v>54485</v>
      </c>
      <c r="E12117" s="1" t="s">
        <v>55</v>
      </c>
      <c r="F12117" t="str">
        <f t="shared" si="1097"/>
        <v>三十</v>
      </c>
      <c r="G12117" t="s">
        <v>103</v>
      </c>
      <c r="H12117">
        <v>9</v>
      </c>
      <c r="I12117" t="s">
        <v>1384</v>
      </c>
      <c r="J12117" t="str">
        <f t="shared" si="1098"/>
        <v>2049/1/30</v>
      </c>
      <c r="K12117" t="str">
        <f t="shared" si="1099"/>
        <v>30</v>
      </c>
      <c r="L12117" t="s">
        <v>1372</v>
      </c>
    </row>
    <row r="12118" spans="1:12" x14ac:dyDescent="0.3">
      <c r="A12118" s="2">
        <v>54486</v>
      </c>
      <c r="B12118" s="3">
        <v>54486</v>
      </c>
      <c r="C12118" s="1">
        <v>54486</v>
      </c>
      <c r="D12118" s="5">
        <f t="shared" si="1096"/>
        <v>54486</v>
      </c>
      <c r="E12118" s="1" t="s">
        <v>56</v>
      </c>
      <c r="F12118" t="str">
        <f t="shared" si="1097"/>
        <v>一</v>
      </c>
      <c r="G12118" t="s">
        <v>117</v>
      </c>
      <c r="H12118">
        <v>10</v>
      </c>
      <c r="I12118" t="s">
        <v>1384</v>
      </c>
      <c r="J12118" t="str">
        <f t="shared" si="1098"/>
        <v>2049/2/1</v>
      </c>
      <c r="K12118" t="str">
        <f t="shared" si="1099"/>
        <v>/1</v>
      </c>
      <c r="L12118" t="s">
        <v>1374</v>
      </c>
    </row>
    <row r="12119" spans="1:12" x14ac:dyDescent="0.3">
      <c r="A12119" s="2">
        <v>54487</v>
      </c>
      <c r="B12119" s="3">
        <v>54487</v>
      </c>
      <c r="C12119" s="1">
        <v>54487</v>
      </c>
      <c r="D12119" s="5">
        <f t="shared" si="1096"/>
        <v>54487</v>
      </c>
      <c r="E12119" s="1" t="s">
        <v>50</v>
      </c>
      <c r="F12119" t="str">
        <f t="shared" si="1097"/>
        <v>二</v>
      </c>
      <c r="G12119" t="s">
        <v>118</v>
      </c>
      <c r="J12119" t="str">
        <f t="shared" si="1098"/>
        <v>2049/2/2</v>
      </c>
      <c r="K12119" t="str">
        <f t="shared" si="1099"/>
        <v>/2</v>
      </c>
      <c r="L12119" t="s">
        <v>1374</v>
      </c>
    </row>
    <row r="12120" spans="1:12" x14ac:dyDescent="0.3">
      <c r="A12120" s="2">
        <v>54488</v>
      </c>
      <c r="B12120" s="3">
        <v>54488</v>
      </c>
      <c r="C12120" s="1">
        <v>54488</v>
      </c>
      <c r="D12120" s="5">
        <f t="shared" si="1096"/>
        <v>54488</v>
      </c>
      <c r="E12120" s="1" t="s">
        <v>52</v>
      </c>
      <c r="F12120" t="str">
        <f t="shared" si="1097"/>
        <v>三</v>
      </c>
      <c r="G12120" t="s">
        <v>119</v>
      </c>
      <c r="H12120">
        <v>1</v>
      </c>
      <c r="I12120" t="s">
        <v>155</v>
      </c>
      <c r="J12120" t="str">
        <f t="shared" si="1098"/>
        <v>2049/2/3</v>
      </c>
      <c r="K12120" t="str">
        <f t="shared" si="1099"/>
        <v>/3</v>
      </c>
      <c r="L12120" t="s">
        <v>1374</v>
      </c>
    </row>
    <row r="12121" spans="1:12" x14ac:dyDescent="0.3">
      <c r="A12121" s="2">
        <v>54489</v>
      </c>
      <c r="B12121" s="3">
        <v>54489</v>
      </c>
      <c r="C12121" s="1">
        <v>54489</v>
      </c>
      <c r="D12121" s="5">
        <f t="shared" si="1096"/>
        <v>54489</v>
      </c>
      <c r="E12121" s="1" t="s">
        <v>1</v>
      </c>
      <c r="F12121" t="str">
        <f t="shared" si="1097"/>
        <v>四</v>
      </c>
      <c r="G12121" t="s">
        <v>120</v>
      </c>
      <c r="H12121">
        <v>1</v>
      </c>
      <c r="I12121" t="s">
        <v>154</v>
      </c>
      <c r="J12121" t="str">
        <f t="shared" si="1098"/>
        <v>2049/2/4</v>
      </c>
      <c r="K12121" t="str">
        <f t="shared" si="1099"/>
        <v>/4</v>
      </c>
      <c r="L12121" t="s">
        <v>1374</v>
      </c>
    </row>
    <row r="12122" spans="1:12" x14ac:dyDescent="0.3">
      <c r="A12122" s="2">
        <v>54490</v>
      </c>
      <c r="B12122" s="3">
        <v>54490</v>
      </c>
      <c r="C12122" s="1">
        <v>54490</v>
      </c>
      <c r="D12122" s="5">
        <f t="shared" si="1096"/>
        <v>54490</v>
      </c>
      <c r="E12122" s="1" t="s">
        <v>53</v>
      </c>
      <c r="F12122" t="str">
        <f t="shared" si="1097"/>
        <v>五</v>
      </c>
      <c r="G12122" t="s">
        <v>57</v>
      </c>
      <c r="H12122">
        <v>1</v>
      </c>
      <c r="I12122" t="s">
        <v>154</v>
      </c>
      <c r="J12122" t="str">
        <f t="shared" si="1098"/>
        <v>2049/2/5</v>
      </c>
      <c r="K12122" t="str">
        <f t="shared" si="1099"/>
        <v>/5</v>
      </c>
      <c r="L12122" t="s">
        <v>1374</v>
      </c>
    </row>
    <row r="12123" spans="1:12" x14ac:dyDescent="0.3">
      <c r="A12123" s="2">
        <v>54491</v>
      </c>
      <c r="B12123" s="3">
        <v>54491</v>
      </c>
      <c r="C12123" s="1">
        <v>54491</v>
      </c>
      <c r="D12123" s="5">
        <f t="shared" si="1096"/>
        <v>54491</v>
      </c>
      <c r="E12123" s="1" t="s">
        <v>54</v>
      </c>
      <c r="F12123" t="str">
        <f t="shared" si="1097"/>
        <v>六</v>
      </c>
      <c r="G12123" t="s">
        <v>59</v>
      </c>
      <c r="H12123">
        <v>1</v>
      </c>
      <c r="I12123" t="s">
        <v>154</v>
      </c>
      <c r="J12123" t="str">
        <f t="shared" si="1098"/>
        <v>2049/2/6</v>
      </c>
      <c r="K12123" t="str">
        <f t="shared" si="1099"/>
        <v>/6</v>
      </c>
      <c r="L12123" t="s">
        <v>1374</v>
      </c>
    </row>
    <row r="12124" spans="1:12" x14ac:dyDescent="0.3">
      <c r="A12124" s="2">
        <v>54492</v>
      </c>
      <c r="B12124" s="3">
        <v>54492</v>
      </c>
      <c r="C12124" s="1">
        <v>54492</v>
      </c>
      <c r="D12124" s="5">
        <f t="shared" si="1096"/>
        <v>54492</v>
      </c>
      <c r="E12124" s="1" t="s">
        <v>55</v>
      </c>
      <c r="F12124" t="str">
        <f t="shared" si="1097"/>
        <v>七</v>
      </c>
      <c r="G12124" t="s">
        <v>60</v>
      </c>
      <c r="H12124">
        <v>2</v>
      </c>
      <c r="I12124" t="s">
        <v>153</v>
      </c>
      <c r="J12124" t="str">
        <f t="shared" si="1098"/>
        <v>2049/2/7</v>
      </c>
      <c r="K12124" t="str">
        <f t="shared" si="1099"/>
        <v>/7</v>
      </c>
      <c r="L12124" t="s">
        <v>1374</v>
      </c>
    </row>
    <row r="12125" spans="1:12" x14ac:dyDescent="0.3">
      <c r="A12125" s="2">
        <v>54493</v>
      </c>
      <c r="B12125" s="3">
        <v>54493</v>
      </c>
      <c r="C12125" s="1">
        <v>54493</v>
      </c>
      <c r="D12125" s="5">
        <f t="shared" si="1096"/>
        <v>54493</v>
      </c>
      <c r="E12125" s="1" t="s">
        <v>56</v>
      </c>
      <c r="F12125" t="str">
        <f t="shared" si="1097"/>
        <v>八</v>
      </c>
      <c r="G12125" t="s">
        <v>61</v>
      </c>
      <c r="H12125">
        <v>2</v>
      </c>
      <c r="I12125" t="s">
        <v>153</v>
      </c>
      <c r="J12125" t="str">
        <f t="shared" si="1098"/>
        <v>2049/2/8</v>
      </c>
      <c r="K12125" t="str">
        <f t="shared" si="1099"/>
        <v>/8</v>
      </c>
      <c r="L12125" t="s">
        <v>1374</v>
      </c>
    </row>
    <row r="12126" spans="1:12" x14ac:dyDescent="0.3">
      <c r="A12126" s="2">
        <v>54494</v>
      </c>
      <c r="B12126" s="3">
        <v>54494</v>
      </c>
      <c r="C12126" s="1">
        <v>54494</v>
      </c>
      <c r="D12126" s="5">
        <f t="shared" si="1096"/>
        <v>54494</v>
      </c>
      <c r="E12126" s="1" t="s">
        <v>50</v>
      </c>
      <c r="F12126" t="str">
        <f t="shared" si="1097"/>
        <v>九</v>
      </c>
      <c r="G12126" t="s">
        <v>62</v>
      </c>
      <c r="H12126">
        <v>2</v>
      </c>
      <c r="I12126" t="s">
        <v>153</v>
      </c>
      <c r="J12126" t="str">
        <f t="shared" si="1098"/>
        <v>2049/2/9</v>
      </c>
      <c r="K12126" t="str">
        <f t="shared" si="1099"/>
        <v>/9</v>
      </c>
      <c r="L12126" t="s">
        <v>1374</v>
      </c>
    </row>
    <row r="12127" spans="1:12" x14ac:dyDescent="0.3">
      <c r="A12127" s="2">
        <v>54495</v>
      </c>
      <c r="B12127" s="3">
        <v>54495</v>
      </c>
      <c r="C12127" s="1">
        <v>54495</v>
      </c>
      <c r="D12127" s="5">
        <f t="shared" si="1096"/>
        <v>54495</v>
      </c>
      <c r="E12127" s="1" t="s">
        <v>52</v>
      </c>
      <c r="F12127" t="str">
        <f t="shared" si="1097"/>
        <v>十</v>
      </c>
      <c r="G12127" t="s">
        <v>63</v>
      </c>
      <c r="H12127">
        <v>3</v>
      </c>
      <c r="I12127" t="s">
        <v>152</v>
      </c>
      <c r="J12127" t="str">
        <f t="shared" si="1098"/>
        <v>2049/2/10</v>
      </c>
      <c r="K12127" t="str">
        <f t="shared" si="1099"/>
        <v>10</v>
      </c>
      <c r="L12127" t="s">
        <v>1374</v>
      </c>
    </row>
    <row r="12128" spans="1:12" x14ac:dyDescent="0.3">
      <c r="A12128" s="2">
        <v>54496</v>
      </c>
      <c r="B12128" s="3">
        <v>54496</v>
      </c>
      <c r="C12128" s="1">
        <v>54496</v>
      </c>
      <c r="D12128" s="5">
        <f t="shared" si="1096"/>
        <v>54496</v>
      </c>
      <c r="E12128" s="1" t="s">
        <v>1</v>
      </c>
      <c r="F12128" t="str">
        <f t="shared" si="1097"/>
        <v>十一</v>
      </c>
      <c r="G12128" t="s">
        <v>64</v>
      </c>
      <c r="H12128">
        <v>3</v>
      </c>
      <c r="I12128" t="s">
        <v>152</v>
      </c>
      <c r="J12128" t="str">
        <f t="shared" si="1098"/>
        <v>2049/2/11</v>
      </c>
      <c r="K12128" t="str">
        <f t="shared" si="1099"/>
        <v>11</v>
      </c>
      <c r="L12128" t="s">
        <v>1374</v>
      </c>
    </row>
    <row r="12129" spans="1:12" x14ac:dyDescent="0.3">
      <c r="A12129" s="2">
        <v>54497</v>
      </c>
      <c r="B12129" s="3">
        <v>54497</v>
      </c>
      <c r="C12129" s="1">
        <v>54497</v>
      </c>
      <c r="D12129" s="5">
        <f t="shared" si="1096"/>
        <v>54497</v>
      </c>
      <c r="E12129" s="1" t="s">
        <v>53</v>
      </c>
      <c r="F12129" t="str">
        <f t="shared" si="1097"/>
        <v>十二</v>
      </c>
      <c r="G12129" t="s">
        <v>16</v>
      </c>
      <c r="H12129">
        <v>3</v>
      </c>
      <c r="I12129" t="s">
        <v>152</v>
      </c>
      <c r="J12129" t="str">
        <f t="shared" si="1098"/>
        <v>2049/2/12</v>
      </c>
      <c r="K12129" t="str">
        <f t="shared" si="1099"/>
        <v>12</v>
      </c>
      <c r="L12129" t="s">
        <v>1374</v>
      </c>
    </row>
    <row r="12130" spans="1:12" x14ac:dyDescent="0.3">
      <c r="A12130" s="2">
        <v>54498</v>
      </c>
      <c r="B12130" s="3">
        <v>54498</v>
      </c>
      <c r="C12130" s="1">
        <v>54498</v>
      </c>
      <c r="D12130" s="5">
        <f t="shared" si="1096"/>
        <v>54498</v>
      </c>
      <c r="E12130" s="1" t="s">
        <v>54</v>
      </c>
      <c r="F12130" t="str">
        <f t="shared" si="1097"/>
        <v>十三</v>
      </c>
      <c r="G12130" t="s">
        <v>17</v>
      </c>
      <c r="H12130">
        <v>4</v>
      </c>
      <c r="I12130" t="s">
        <v>151</v>
      </c>
      <c r="J12130" t="str">
        <f t="shared" si="1098"/>
        <v>2049/2/13</v>
      </c>
      <c r="K12130" t="str">
        <f t="shared" si="1099"/>
        <v>13</v>
      </c>
      <c r="L12130" t="s">
        <v>1374</v>
      </c>
    </row>
    <row r="12131" spans="1:12" x14ac:dyDescent="0.3">
      <c r="A12131" s="2">
        <v>54499</v>
      </c>
      <c r="B12131" s="3">
        <v>54499</v>
      </c>
      <c r="C12131" s="1">
        <v>54499</v>
      </c>
      <c r="D12131" s="5">
        <f t="shared" si="1096"/>
        <v>54499</v>
      </c>
      <c r="E12131" s="1" t="s">
        <v>55</v>
      </c>
      <c r="F12131" t="str">
        <f t="shared" si="1097"/>
        <v>十四</v>
      </c>
      <c r="G12131" t="s">
        <v>18</v>
      </c>
      <c r="H12131">
        <v>4</v>
      </c>
      <c r="I12131" t="s">
        <v>151</v>
      </c>
      <c r="J12131" t="str">
        <f t="shared" si="1098"/>
        <v>2049/2/14</v>
      </c>
      <c r="K12131" t="str">
        <f t="shared" si="1099"/>
        <v>14</v>
      </c>
      <c r="L12131" t="s">
        <v>1374</v>
      </c>
    </row>
    <row r="12132" spans="1:12" x14ac:dyDescent="0.3">
      <c r="A12132" s="2">
        <v>54500</v>
      </c>
      <c r="B12132" s="3">
        <v>54500</v>
      </c>
      <c r="C12132" s="1">
        <v>54500</v>
      </c>
      <c r="D12132" s="5">
        <f t="shared" si="1096"/>
        <v>54500</v>
      </c>
      <c r="E12132" s="1" t="s">
        <v>56</v>
      </c>
      <c r="F12132" t="str">
        <f t="shared" si="1097"/>
        <v>十五</v>
      </c>
      <c r="G12132" t="s">
        <v>75</v>
      </c>
      <c r="H12132">
        <v>4</v>
      </c>
      <c r="I12132" t="s">
        <v>151</v>
      </c>
      <c r="J12132" t="str">
        <f t="shared" si="1098"/>
        <v>2049/2/15</v>
      </c>
      <c r="K12132" t="str">
        <f t="shared" si="1099"/>
        <v>15</v>
      </c>
      <c r="L12132" t="s">
        <v>1374</v>
      </c>
    </row>
    <row r="12133" spans="1:12" x14ac:dyDescent="0.3">
      <c r="A12133" s="2">
        <v>54501</v>
      </c>
      <c r="B12133" s="3">
        <v>54501</v>
      </c>
      <c r="C12133" s="1">
        <v>54501</v>
      </c>
      <c r="D12133" s="5">
        <f t="shared" si="1096"/>
        <v>54501</v>
      </c>
      <c r="E12133" s="1" t="s">
        <v>50</v>
      </c>
      <c r="F12133" t="str">
        <f t="shared" si="1097"/>
        <v>十六</v>
      </c>
      <c r="G12133" t="s">
        <v>19</v>
      </c>
      <c r="H12133">
        <v>5</v>
      </c>
      <c r="I12133" t="s">
        <v>150</v>
      </c>
      <c r="J12133" t="str">
        <f t="shared" si="1098"/>
        <v>2049/2/16</v>
      </c>
      <c r="K12133" t="str">
        <f t="shared" si="1099"/>
        <v>16</v>
      </c>
      <c r="L12133" t="s">
        <v>1374</v>
      </c>
    </row>
    <row r="12134" spans="1:12" x14ac:dyDescent="0.3">
      <c r="A12134" s="2">
        <v>54502</v>
      </c>
      <c r="B12134" s="3">
        <v>54502</v>
      </c>
      <c r="C12134" s="1">
        <v>54502</v>
      </c>
      <c r="D12134" s="5">
        <f t="shared" si="1096"/>
        <v>54502</v>
      </c>
      <c r="E12134" s="1" t="s">
        <v>52</v>
      </c>
      <c r="F12134" t="str">
        <f t="shared" si="1097"/>
        <v>十七</v>
      </c>
      <c r="G12134" t="s">
        <v>20</v>
      </c>
      <c r="H12134">
        <v>5</v>
      </c>
      <c r="I12134" t="s">
        <v>150</v>
      </c>
      <c r="J12134" t="str">
        <f t="shared" si="1098"/>
        <v>2049/2/17</v>
      </c>
      <c r="K12134" t="str">
        <f t="shared" si="1099"/>
        <v>17</v>
      </c>
      <c r="L12134" t="s">
        <v>1374</v>
      </c>
    </row>
    <row r="12135" spans="1:12" x14ac:dyDescent="0.3">
      <c r="A12135" s="2">
        <v>54503</v>
      </c>
      <c r="B12135" s="3">
        <v>54503</v>
      </c>
      <c r="C12135" s="1">
        <v>54503</v>
      </c>
      <c r="D12135" s="5">
        <f t="shared" si="1096"/>
        <v>54503</v>
      </c>
      <c r="E12135" s="1" t="s">
        <v>1</v>
      </c>
      <c r="F12135" t="str">
        <f t="shared" si="1097"/>
        <v>十八</v>
      </c>
      <c r="G12135" t="s">
        <v>21</v>
      </c>
      <c r="H12135">
        <v>5</v>
      </c>
      <c r="I12135" t="s">
        <v>150</v>
      </c>
      <c r="J12135" t="str">
        <f t="shared" si="1098"/>
        <v>2049/2/18</v>
      </c>
      <c r="K12135" t="str">
        <f t="shared" si="1099"/>
        <v>18</v>
      </c>
      <c r="L12135" t="s">
        <v>1374</v>
      </c>
    </row>
    <row r="12136" spans="1:12" x14ac:dyDescent="0.3">
      <c r="A12136" s="2">
        <v>54504</v>
      </c>
      <c r="B12136" s="3">
        <v>54504</v>
      </c>
      <c r="C12136" s="1">
        <v>54504</v>
      </c>
      <c r="D12136" s="5">
        <f t="shared" si="1096"/>
        <v>54504</v>
      </c>
      <c r="E12136" s="1" t="s">
        <v>53</v>
      </c>
      <c r="F12136" t="str">
        <f t="shared" si="1097"/>
        <v>十九</v>
      </c>
      <c r="G12136" t="s">
        <v>22</v>
      </c>
      <c r="H12136">
        <v>6</v>
      </c>
      <c r="I12136" t="s">
        <v>149</v>
      </c>
      <c r="J12136" t="str">
        <f t="shared" si="1098"/>
        <v>2049/2/19</v>
      </c>
      <c r="K12136" t="str">
        <f t="shared" si="1099"/>
        <v>19</v>
      </c>
      <c r="L12136" t="s">
        <v>1374</v>
      </c>
    </row>
    <row r="12137" spans="1:12" x14ac:dyDescent="0.3">
      <c r="A12137" s="2">
        <v>54505</v>
      </c>
      <c r="B12137" s="3">
        <v>54505</v>
      </c>
      <c r="C12137" s="1">
        <v>54505</v>
      </c>
      <c r="D12137" s="5">
        <f t="shared" si="1096"/>
        <v>54505</v>
      </c>
      <c r="E12137" s="1" t="s">
        <v>54</v>
      </c>
      <c r="F12137" t="str">
        <f t="shared" si="1097"/>
        <v>二十</v>
      </c>
      <c r="G12137" t="s">
        <v>23</v>
      </c>
      <c r="H12137">
        <v>6</v>
      </c>
      <c r="I12137" t="s">
        <v>149</v>
      </c>
      <c r="J12137" t="str">
        <f t="shared" si="1098"/>
        <v>2049/2/20</v>
      </c>
      <c r="K12137" t="str">
        <f t="shared" si="1099"/>
        <v>20</v>
      </c>
      <c r="L12137" t="s">
        <v>1374</v>
      </c>
    </row>
    <row r="12138" spans="1:12" x14ac:dyDescent="0.3">
      <c r="A12138" s="2">
        <v>54506</v>
      </c>
      <c r="B12138" s="3">
        <v>54506</v>
      </c>
      <c r="C12138" s="1">
        <v>54506</v>
      </c>
      <c r="D12138" s="5">
        <f t="shared" si="1096"/>
        <v>54506</v>
      </c>
      <c r="E12138" s="1" t="s">
        <v>55</v>
      </c>
      <c r="F12138" t="str">
        <f t="shared" si="1097"/>
        <v>廿一</v>
      </c>
      <c r="G12138" t="s">
        <v>24</v>
      </c>
      <c r="H12138">
        <v>6</v>
      </c>
      <c r="I12138" t="s">
        <v>149</v>
      </c>
      <c r="J12138" t="str">
        <f t="shared" si="1098"/>
        <v>2049/2/21</v>
      </c>
      <c r="K12138" t="str">
        <f t="shared" si="1099"/>
        <v>21</v>
      </c>
      <c r="L12138" t="s">
        <v>1374</v>
      </c>
    </row>
    <row r="12139" spans="1:12" x14ac:dyDescent="0.3">
      <c r="A12139" s="2">
        <v>54507</v>
      </c>
      <c r="B12139" s="3">
        <v>54507</v>
      </c>
      <c r="C12139" s="1">
        <v>54507</v>
      </c>
      <c r="D12139" s="5">
        <f t="shared" si="1096"/>
        <v>54507</v>
      </c>
      <c r="E12139" s="1" t="s">
        <v>56</v>
      </c>
      <c r="F12139" t="str">
        <f t="shared" si="1097"/>
        <v>廿二</v>
      </c>
      <c r="G12139" t="s">
        <v>25</v>
      </c>
      <c r="H12139">
        <v>7</v>
      </c>
      <c r="I12139" t="s">
        <v>148</v>
      </c>
      <c r="J12139" t="str">
        <f t="shared" si="1098"/>
        <v>2049/2/22</v>
      </c>
      <c r="K12139" t="str">
        <f t="shared" si="1099"/>
        <v>22</v>
      </c>
      <c r="L12139" t="s">
        <v>1374</v>
      </c>
    </row>
    <row r="12140" spans="1:12" x14ac:dyDescent="0.3">
      <c r="A12140" s="2">
        <v>54508</v>
      </c>
      <c r="B12140" s="3">
        <v>54508</v>
      </c>
      <c r="C12140" s="1">
        <v>54508</v>
      </c>
      <c r="D12140" s="5">
        <f t="shared" si="1096"/>
        <v>54508</v>
      </c>
      <c r="E12140" s="1" t="s">
        <v>50</v>
      </c>
      <c r="F12140" t="str">
        <f t="shared" si="1097"/>
        <v>廿三</v>
      </c>
      <c r="G12140" t="s">
        <v>26</v>
      </c>
      <c r="H12140">
        <v>7</v>
      </c>
      <c r="I12140" t="s">
        <v>148</v>
      </c>
      <c r="J12140" t="str">
        <f t="shared" si="1098"/>
        <v>2049/2/23</v>
      </c>
      <c r="K12140" t="str">
        <f t="shared" si="1099"/>
        <v>23</v>
      </c>
      <c r="L12140" t="s">
        <v>1374</v>
      </c>
    </row>
    <row r="12141" spans="1:12" x14ac:dyDescent="0.3">
      <c r="A12141" s="2">
        <v>54509</v>
      </c>
      <c r="B12141" s="3">
        <v>54509</v>
      </c>
      <c r="C12141" s="1">
        <v>54509</v>
      </c>
      <c r="D12141" s="5">
        <f t="shared" si="1096"/>
        <v>54509</v>
      </c>
      <c r="E12141" s="1" t="s">
        <v>52</v>
      </c>
      <c r="F12141" t="str">
        <f t="shared" si="1097"/>
        <v>廿四</v>
      </c>
      <c r="G12141" t="s">
        <v>65</v>
      </c>
      <c r="H12141">
        <v>7</v>
      </c>
      <c r="I12141" t="s">
        <v>148</v>
      </c>
      <c r="J12141" t="str">
        <f t="shared" si="1098"/>
        <v>2049/2/24</v>
      </c>
      <c r="K12141" t="str">
        <f t="shared" si="1099"/>
        <v>24</v>
      </c>
      <c r="L12141" t="s">
        <v>1374</v>
      </c>
    </row>
    <row r="12142" spans="1:12" x14ac:dyDescent="0.3">
      <c r="A12142" s="2">
        <v>54510</v>
      </c>
      <c r="B12142" s="3">
        <v>54510</v>
      </c>
      <c r="C12142" s="1">
        <v>54510</v>
      </c>
      <c r="D12142" s="5">
        <f t="shared" si="1096"/>
        <v>54510</v>
      </c>
      <c r="E12142" s="1" t="s">
        <v>1</v>
      </c>
      <c r="F12142" t="str">
        <f t="shared" si="1097"/>
        <v>廿五</v>
      </c>
      <c r="G12142" t="s">
        <v>76</v>
      </c>
      <c r="H12142">
        <v>8</v>
      </c>
      <c r="I12142" t="s">
        <v>147</v>
      </c>
      <c r="J12142" t="str">
        <f t="shared" si="1098"/>
        <v>2049/2/25</v>
      </c>
      <c r="K12142" t="str">
        <f t="shared" si="1099"/>
        <v>25</v>
      </c>
      <c r="L12142" t="s">
        <v>1374</v>
      </c>
    </row>
    <row r="12143" spans="1:12" x14ac:dyDescent="0.3">
      <c r="A12143" s="2">
        <v>54511</v>
      </c>
      <c r="B12143" s="3">
        <v>54511</v>
      </c>
      <c r="C12143" s="1">
        <v>54511</v>
      </c>
      <c r="D12143" s="5">
        <f t="shared" si="1096"/>
        <v>54511</v>
      </c>
      <c r="E12143" s="1" t="s">
        <v>53</v>
      </c>
      <c r="F12143" t="str">
        <f t="shared" si="1097"/>
        <v>廿六</v>
      </c>
      <c r="G12143" t="s">
        <v>66</v>
      </c>
      <c r="H12143">
        <v>8</v>
      </c>
      <c r="I12143" t="s">
        <v>147</v>
      </c>
      <c r="J12143" t="str">
        <f t="shared" si="1098"/>
        <v>2049/2/26</v>
      </c>
      <c r="K12143" t="str">
        <f t="shared" si="1099"/>
        <v>26</v>
      </c>
      <c r="L12143" t="s">
        <v>1374</v>
      </c>
    </row>
    <row r="12144" spans="1:12" x14ac:dyDescent="0.3">
      <c r="A12144" s="2">
        <v>54512</v>
      </c>
      <c r="B12144" s="3">
        <v>54512</v>
      </c>
      <c r="C12144" s="1">
        <v>54512</v>
      </c>
      <c r="D12144" s="5">
        <f t="shared" si="1096"/>
        <v>54512</v>
      </c>
      <c r="E12144" s="1" t="s">
        <v>54</v>
      </c>
      <c r="F12144" t="str">
        <f t="shared" si="1097"/>
        <v>廿七</v>
      </c>
      <c r="G12144" t="s">
        <v>67</v>
      </c>
      <c r="H12144">
        <v>8</v>
      </c>
      <c r="I12144" t="s">
        <v>147</v>
      </c>
      <c r="J12144" t="str">
        <f t="shared" si="1098"/>
        <v>2049/2/27</v>
      </c>
      <c r="K12144" t="str">
        <f t="shared" si="1099"/>
        <v>27</v>
      </c>
      <c r="L12144" t="s">
        <v>1374</v>
      </c>
    </row>
    <row r="12145" spans="1:12" x14ac:dyDescent="0.3">
      <c r="A12145" s="2">
        <v>54513</v>
      </c>
      <c r="B12145" s="3">
        <v>54513</v>
      </c>
      <c r="C12145" s="1">
        <v>54513</v>
      </c>
      <c r="D12145" s="5">
        <f t="shared" si="1096"/>
        <v>54513</v>
      </c>
      <c r="E12145" s="1" t="s">
        <v>55</v>
      </c>
      <c r="F12145" t="str">
        <f t="shared" si="1097"/>
        <v>廿八</v>
      </c>
      <c r="G12145" t="s">
        <v>68</v>
      </c>
      <c r="H12145">
        <v>9</v>
      </c>
      <c r="I12145" t="s">
        <v>1384</v>
      </c>
      <c r="J12145" t="str">
        <f t="shared" si="1098"/>
        <v>2049/2/28</v>
      </c>
      <c r="K12145" t="str">
        <f t="shared" si="1099"/>
        <v>28</v>
      </c>
      <c r="L12145" t="s">
        <v>1374</v>
      </c>
    </row>
    <row r="12146" spans="1:12" x14ac:dyDescent="0.3">
      <c r="A12146" s="2">
        <v>54514</v>
      </c>
      <c r="B12146" s="3">
        <v>54514</v>
      </c>
      <c r="C12146" s="1">
        <v>54514</v>
      </c>
      <c r="D12146" s="5">
        <f t="shared" si="1096"/>
        <v>54514</v>
      </c>
      <c r="E12146" s="1" t="s">
        <v>56</v>
      </c>
      <c r="F12146" t="str">
        <f t="shared" si="1097"/>
        <v>廿九</v>
      </c>
      <c r="G12146" t="s">
        <v>69</v>
      </c>
      <c r="H12146">
        <v>9</v>
      </c>
      <c r="I12146" t="s">
        <v>1384</v>
      </c>
      <c r="J12146" t="str">
        <f t="shared" si="1098"/>
        <v>2049/2/29</v>
      </c>
      <c r="K12146" t="str">
        <f t="shared" si="1099"/>
        <v>29</v>
      </c>
      <c r="L12146" t="s">
        <v>1374</v>
      </c>
    </row>
    <row r="12147" spans="1:12" x14ac:dyDescent="0.3">
      <c r="A12147" s="2">
        <v>54515</v>
      </c>
      <c r="B12147" s="3">
        <v>54515</v>
      </c>
      <c r="C12147" s="1">
        <v>54515</v>
      </c>
      <c r="D12147" s="5">
        <f t="shared" si="1096"/>
        <v>54515</v>
      </c>
      <c r="E12147" s="1" t="s">
        <v>50</v>
      </c>
      <c r="F12147" t="str">
        <f t="shared" si="1097"/>
        <v>一</v>
      </c>
      <c r="G12147" t="s">
        <v>70</v>
      </c>
      <c r="H12147">
        <v>9</v>
      </c>
      <c r="I12147" t="s">
        <v>1384</v>
      </c>
      <c r="J12147" t="str">
        <f t="shared" si="1098"/>
        <v>2049/3/1</v>
      </c>
      <c r="K12147" t="str">
        <f t="shared" si="1099"/>
        <v>/1</v>
      </c>
      <c r="L12147" t="s">
        <v>1376</v>
      </c>
    </row>
    <row r="12148" spans="1:12" x14ac:dyDescent="0.3">
      <c r="A12148" s="2">
        <v>54516</v>
      </c>
      <c r="B12148" s="3">
        <v>54516</v>
      </c>
      <c r="C12148" s="1">
        <v>54516</v>
      </c>
      <c r="D12148" s="5">
        <f t="shared" si="1096"/>
        <v>54516</v>
      </c>
      <c r="E12148" s="1" t="s">
        <v>52</v>
      </c>
      <c r="F12148" t="str">
        <f t="shared" si="1097"/>
        <v>二</v>
      </c>
      <c r="G12148" t="s">
        <v>71</v>
      </c>
      <c r="H12148">
        <v>10</v>
      </c>
      <c r="I12148" t="s">
        <v>1384</v>
      </c>
      <c r="J12148" t="str">
        <f t="shared" si="1098"/>
        <v>2049/3/2</v>
      </c>
      <c r="K12148" t="str">
        <f t="shared" si="1099"/>
        <v>/2</v>
      </c>
      <c r="L12148" t="s">
        <v>1376</v>
      </c>
    </row>
    <row r="12149" spans="1:12" x14ac:dyDescent="0.3">
      <c r="A12149" s="2">
        <v>54517</v>
      </c>
      <c r="B12149" s="3">
        <v>54517</v>
      </c>
      <c r="C12149" s="1">
        <v>54517</v>
      </c>
      <c r="D12149" s="5">
        <f t="shared" si="1096"/>
        <v>54517</v>
      </c>
      <c r="E12149" s="1" t="s">
        <v>1</v>
      </c>
      <c r="F12149" t="str">
        <f t="shared" si="1097"/>
        <v>三</v>
      </c>
      <c r="G12149" t="s">
        <v>72</v>
      </c>
      <c r="J12149" t="str">
        <f t="shared" si="1098"/>
        <v>2049/3/3</v>
      </c>
      <c r="K12149" t="str">
        <f t="shared" si="1099"/>
        <v>/3</v>
      </c>
      <c r="L12149" t="s">
        <v>1376</v>
      </c>
    </row>
    <row r="12150" spans="1:12" x14ac:dyDescent="0.3">
      <c r="A12150" s="2">
        <v>54518</v>
      </c>
      <c r="B12150" s="3">
        <v>54518</v>
      </c>
      <c r="C12150" s="1">
        <v>54518</v>
      </c>
      <c r="D12150" s="5">
        <f t="shared" si="1096"/>
        <v>54518</v>
      </c>
      <c r="E12150" s="1" t="s">
        <v>53</v>
      </c>
      <c r="F12150" t="str">
        <f t="shared" si="1097"/>
        <v>四</v>
      </c>
      <c r="G12150" t="s">
        <v>73</v>
      </c>
      <c r="H12150">
        <v>1</v>
      </c>
      <c r="I12150" t="s">
        <v>155</v>
      </c>
      <c r="J12150" t="str">
        <f t="shared" si="1098"/>
        <v>2049/3/4</v>
      </c>
      <c r="K12150" t="str">
        <f t="shared" si="1099"/>
        <v>/4</v>
      </c>
      <c r="L12150" t="s">
        <v>1376</v>
      </c>
    </row>
    <row r="12151" spans="1:12" x14ac:dyDescent="0.3">
      <c r="A12151" s="2">
        <v>54519</v>
      </c>
      <c r="B12151" s="3">
        <v>54519</v>
      </c>
      <c r="C12151" s="1">
        <v>54519</v>
      </c>
      <c r="D12151" s="5">
        <f t="shared" si="1096"/>
        <v>54519</v>
      </c>
      <c r="E12151" s="1" t="s">
        <v>54</v>
      </c>
      <c r="F12151" t="str">
        <f t="shared" si="1097"/>
        <v>五</v>
      </c>
      <c r="G12151" t="s">
        <v>74</v>
      </c>
      <c r="H12151">
        <v>1</v>
      </c>
      <c r="I12151" t="s">
        <v>155</v>
      </c>
      <c r="J12151" t="str">
        <f t="shared" si="1098"/>
        <v>2049/3/5</v>
      </c>
      <c r="K12151" t="str">
        <f t="shared" si="1099"/>
        <v>/5</v>
      </c>
      <c r="L12151" t="s">
        <v>1376</v>
      </c>
    </row>
    <row r="12152" spans="1:12" x14ac:dyDescent="0.3">
      <c r="A12152" s="2">
        <v>54520</v>
      </c>
      <c r="B12152" s="3">
        <v>54520</v>
      </c>
      <c r="C12152" s="1">
        <v>54520</v>
      </c>
      <c r="D12152" s="5">
        <f t="shared" si="1096"/>
        <v>54520</v>
      </c>
      <c r="E12152" s="1" t="s">
        <v>55</v>
      </c>
      <c r="F12152" t="str">
        <f t="shared" si="1097"/>
        <v>六</v>
      </c>
      <c r="G12152" t="s">
        <v>77</v>
      </c>
      <c r="H12152">
        <v>1</v>
      </c>
      <c r="I12152" t="s">
        <v>154</v>
      </c>
      <c r="J12152" t="str">
        <f t="shared" si="1098"/>
        <v>2049/3/6</v>
      </c>
      <c r="K12152" t="str">
        <f t="shared" si="1099"/>
        <v>/6</v>
      </c>
      <c r="L12152" t="s">
        <v>1376</v>
      </c>
    </row>
    <row r="12153" spans="1:12" x14ac:dyDescent="0.3">
      <c r="A12153" s="2">
        <v>54521</v>
      </c>
      <c r="B12153" s="3">
        <v>54521</v>
      </c>
      <c r="C12153" s="1">
        <v>54521</v>
      </c>
      <c r="D12153" s="5">
        <f t="shared" si="1096"/>
        <v>54521</v>
      </c>
      <c r="E12153" s="1" t="s">
        <v>56</v>
      </c>
      <c r="F12153" t="str">
        <f t="shared" si="1097"/>
        <v>七</v>
      </c>
      <c r="G12153" t="s">
        <v>80</v>
      </c>
      <c r="H12153">
        <v>1</v>
      </c>
      <c r="I12153" t="s">
        <v>154</v>
      </c>
      <c r="J12153" t="str">
        <f t="shared" si="1098"/>
        <v>2049/3/7</v>
      </c>
      <c r="K12153" t="str">
        <f t="shared" si="1099"/>
        <v>/7</v>
      </c>
      <c r="L12153" t="s">
        <v>1376</v>
      </c>
    </row>
    <row r="12154" spans="1:12" x14ac:dyDescent="0.3">
      <c r="A12154" s="2">
        <v>54522</v>
      </c>
      <c r="B12154" s="3">
        <v>54522</v>
      </c>
      <c r="C12154" s="1">
        <v>54522</v>
      </c>
      <c r="D12154" s="5">
        <f t="shared" si="1096"/>
        <v>54522</v>
      </c>
      <c r="E12154" s="1" t="s">
        <v>50</v>
      </c>
      <c r="F12154" t="str">
        <f t="shared" si="1097"/>
        <v>八</v>
      </c>
      <c r="G12154" t="s">
        <v>81</v>
      </c>
      <c r="H12154">
        <v>2</v>
      </c>
      <c r="I12154" t="s">
        <v>154</v>
      </c>
      <c r="J12154" t="str">
        <f t="shared" si="1098"/>
        <v>2049/3/8</v>
      </c>
      <c r="K12154" t="str">
        <f t="shared" si="1099"/>
        <v>/8</v>
      </c>
      <c r="L12154" t="s">
        <v>1376</v>
      </c>
    </row>
    <row r="12155" spans="1:12" x14ac:dyDescent="0.3">
      <c r="A12155" s="2">
        <v>54523</v>
      </c>
      <c r="B12155" s="3">
        <v>54523</v>
      </c>
      <c r="C12155" s="1">
        <v>54523</v>
      </c>
      <c r="D12155" s="5">
        <f t="shared" si="1096"/>
        <v>54523</v>
      </c>
      <c r="E12155" s="1" t="s">
        <v>52</v>
      </c>
      <c r="F12155" t="str">
        <f t="shared" si="1097"/>
        <v>九</v>
      </c>
      <c r="G12155" t="s">
        <v>82</v>
      </c>
      <c r="H12155">
        <v>2</v>
      </c>
      <c r="I12155" t="s">
        <v>153</v>
      </c>
      <c r="J12155" t="str">
        <f t="shared" si="1098"/>
        <v>2049/3/9</v>
      </c>
      <c r="K12155" t="str">
        <f t="shared" si="1099"/>
        <v>/9</v>
      </c>
      <c r="L12155" t="s">
        <v>1376</v>
      </c>
    </row>
    <row r="12156" spans="1:12" x14ac:dyDescent="0.3">
      <c r="A12156" s="2">
        <v>54524</v>
      </c>
      <c r="B12156" s="3">
        <v>54524</v>
      </c>
      <c r="C12156" s="1">
        <v>54524</v>
      </c>
      <c r="D12156" s="5">
        <f t="shared" si="1096"/>
        <v>54524</v>
      </c>
      <c r="E12156" s="1" t="s">
        <v>1</v>
      </c>
      <c r="F12156" t="str">
        <f t="shared" si="1097"/>
        <v>十</v>
      </c>
      <c r="G12156" t="s">
        <v>83</v>
      </c>
      <c r="H12156">
        <v>2</v>
      </c>
      <c r="I12156" t="s">
        <v>153</v>
      </c>
      <c r="J12156" t="str">
        <f t="shared" si="1098"/>
        <v>2049/3/10</v>
      </c>
      <c r="K12156" t="str">
        <f t="shared" si="1099"/>
        <v>10</v>
      </c>
      <c r="L12156" t="s">
        <v>1376</v>
      </c>
    </row>
    <row r="12157" spans="1:12" x14ac:dyDescent="0.3">
      <c r="A12157" s="2">
        <v>54525</v>
      </c>
      <c r="B12157" s="3">
        <v>54525</v>
      </c>
      <c r="C12157" s="1">
        <v>54525</v>
      </c>
      <c r="D12157" s="5">
        <f t="shared" si="1096"/>
        <v>54525</v>
      </c>
      <c r="E12157" s="1" t="s">
        <v>53</v>
      </c>
      <c r="F12157" t="str">
        <f t="shared" si="1097"/>
        <v>十一</v>
      </c>
      <c r="G12157" t="s">
        <v>84</v>
      </c>
      <c r="H12157">
        <v>3</v>
      </c>
      <c r="I12157" t="s">
        <v>153</v>
      </c>
      <c r="J12157" t="str">
        <f t="shared" si="1098"/>
        <v>2049/3/11</v>
      </c>
      <c r="K12157" t="str">
        <f t="shared" si="1099"/>
        <v>11</v>
      </c>
      <c r="L12157" t="s">
        <v>1376</v>
      </c>
    </row>
    <row r="12158" spans="1:12" x14ac:dyDescent="0.3">
      <c r="A12158" s="2">
        <v>54526</v>
      </c>
      <c r="B12158" s="3">
        <v>54526</v>
      </c>
      <c r="C12158" s="1">
        <v>54526</v>
      </c>
      <c r="D12158" s="5">
        <f t="shared" si="1096"/>
        <v>54526</v>
      </c>
      <c r="E12158" s="1" t="s">
        <v>54</v>
      </c>
      <c r="F12158" t="str">
        <f t="shared" si="1097"/>
        <v>十二</v>
      </c>
      <c r="G12158" t="s">
        <v>85</v>
      </c>
      <c r="H12158">
        <v>3</v>
      </c>
      <c r="I12158" t="s">
        <v>152</v>
      </c>
      <c r="J12158" t="str">
        <f t="shared" si="1098"/>
        <v>2049/3/12</v>
      </c>
      <c r="K12158" t="str">
        <f t="shared" si="1099"/>
        <v>12</v>
      </c>
      <c r="L12158" t="s">
        <v>1376</v>
      </c>
    </row>
    <row r="12159" spans="1:12" x14ac:dyDescent="0.3">
      <c r="A12159" s="2">
        <v>54527</v>
      </c>
      <c r="B12159" s="3">
        <v>54527</v>
      </c>
      <c r="C12159" s="1">
        <v>54527</v>
      </c>
      <c r="D12159" s="5">
        <f t="shared" si="1096"/>
        <v>54527</v>
      </c>
      <c r="E12159" s="1" t="s">
        <v>55</v>
      </c>
      <c r="F12159" t="str">
        <f t="shared" si="1097"/>
        <v>十三</v>
      </c>
      <c r="G12159" t="s">
        <v>86</v>
      </c>
      <c r="H12159">
        <v>3</v>
      </c>
      <c r="I12159" t="s">
        <v>152</v>
      </c>
      <c r="J12159" t="str">
        <f t="shared" si="1098"/>
        <v>2049/3/13</v>
      </c>
      <c r="K12159" t="str">
        <f t="shared" si="1099"/>
        <v>13</v>
      </c>
      <c r="L12159" t="s">
        <v>1376</v>
      </c>
    </row>
    <row r="12160" spans="1:12" x14ac:dyDescent="0.3">
      <c r="A12160" s="2">
        <v>54528</v>
      </c>
      <c r="B12160" s="3">
        <v>54528</v>
      </c>
      <c r="C12160" s="1">
        <v>54528</v>
      </c>
      <c r="D12160" s="5">
        <f t="shared" si="1096"/>
        <v>54528</v>
      </c>
      <c r="E12160" s="1" t="s">
        <v>56</v>
      </c>
      <c r="F12160" t="str">
        <f t="shared" si="1097"/>
        <v>十四</v>
      </c>
      <c r="G12160" t="s">
        <v>87</v>
      </c>
      <c r="H12160">
        <v>4</v>
      </c>
      <c r="I12160" t="s">
        <v>152</v>
      </c>
      <c r="J12160" t="str">
        <f t="shared" si="1098"/>
        <v>2049/3/14</v>
      </c>
      <c r="K12160" t="str">
        <f t="shared" si="1099"/>
        <v>14</v>
      </c>
      <c r="L12160" t="s">
        <v>1376</v>
      </c>
    </row>
    <row r="12161" spans="1:12" x14ac:dyDescent="0.3">
      <c r="A12161" s="2">
        <v>54529</v>
      </c>
      <c r="B12161" s="3">
        <v>54529</v>
      </c>
      <c r="C12161" s="1">
        <v>54529</v>
      </c>
      <c r="D12161" s="5">
        <f t="shared" si="1096"/>
        <v>54529</v>
      </c>
      <c r="E12161" s="1" t="s">
        <v>50</v>
      </c>
      <c r="F12161" t="str">
        <f t="shared" si="1097"/>
        <v>十五</v>
      </c>
      <c r="G12161" t="s">
        <v>88</v>
      </c>
      <c r="H12161">
        <v>4</v>
      </c>
      <c r="I12161" t="s">
        <v>151</v>
      </c>
      <c r="J12161" t="str">
        <f t="shared" si="1098"/>
        <v>2049/3/15</v>
      </c>
      <c r="K12161" t="str">
        <f t="shared" si="1099"/>
        <v>15</v>
      </c>
      <c r="L12161" t="s">
        <v>1376</v>
      </c>
    </row>
    <row r="12162" spans="1:12" x14ac:dyDescent="0.3">
      <c r="A12162" s="2">
        <v>54530</v>
      </c>
      <c r="B12162" s="3">
        <v>54530</v>
      </c>
      <c r="C12162" s="1">
        <v>54530</v>
      </c>
      <c r="D12162" s="5">
        <f t="shared" ref="D12162:D12225" si="1100">A12162</f>
        <v>54530</v>
      </c>
      <c r="E12162" s="1" t="s">
        <v>52</v>
      </c>
      <c r="F12162" t="str">
        <f t="shared" ref="F12162:F12225" si="1101">INDEX(음력한자,MATCH(K12162,매치,0))</f>
        <v>十六</v>
      </c>
      <c r="G12162" t="s">
        <v>89</v>
      </c>
      <c r="H12162">
        <v>4</v>
      </c>
      <c r="I12162" t="s">
        <v>151</v>
      </c>
      <c r="J12162" t="str">
        <f t="shared" ref="J12162:J12225" si="1102">suntolun(YEAR(D12162),MONTH(D12162),DAY(D12162))</f>
        <v>2049/3/16</v>
      </c>
      <c r="K12162" t="str">
        <f t="shared" ref="K12162:K12225" si="1103">RIGHT(J12162,2)</f>
        <v>16</v>
      </c>
      <c r="L12162" t="s">
        <v>1376</v>
      </c>
    </row>
    <row r="12163" spans="1:12" x14ac:dyDescent="0.3">
      <c r="A12163" s="2">
        <v>54531</v>
      </c>
      <c r="B12163" s="3">
        <v>54531</v>
      </c>
      <c r="C12163" s="1">
        <v>54531</v>
      </c>
      <c r="D12163" s="5">
        <f t="shared" si="1100"/>
        <v>54531</v>
      </c>
      <c r="E12163" s="1" t="s">
        <v>1</v>
      </c>
      <c r="F12163" t="str">
        <f t="shared" si="1101"/>
        <v>十七</v>
      </c>
      <c r="G12163" t="s">
        <v>90</v>
      </c>
      <c r="H12163">
        <v>5</v>
      </c>
      <c r="I12163" t="s">
        <v>151</v>
      </c>
      <c r="J12163" t="str">
        <f t="shared" si="1102"/>
        <v>2049/3/17</v>
      </c>
      <c r="K12163" t="str">
        <f t="shared" si="1103"/>
        <v>17</v>
      </c>
      <c r="L12163" t="s">
        <v>1376</v>
      </c>
    </row>
    <row r="12164" spans="1:12" x14ac:dyDescent="0.3">
      <c r="A12164" s="2">
        <v>54532</v>
      </c>
      <c r="B12164" s="3">
        <v>54532</v>
      </c>
      <c r="C12164" s="1">
        <v>54532</v>
      </c>
      <c r="D12164" s="5">
        <f t="shared" si="1100"/>
        <v>54532</v>
      </c>
      <c r="E12164" s="1" t="s">
        <v>53</v>
      </c>
      <c r="F12164" t="str">
        <f t="shared" si="1101"/>
        <v>十八</v>
      </c>
      <c r="G12164" t="s">
        <v>12</v>
      </c>
      <c r="H12164">
        <v>5</v>
      </c>
      <c r="I12164" t="s">
        <v>150</v>
      </c>
      <c r="J12164" t="str">
        <f t="shared" si="1102"/>
        <v>2049/3/18</v>
      </c>
      <c r="K12164" t="str">
        <f t="shared" si="1103"/>
        <v>18</v>
      </c>
      <c r="L12164" t="s">
        <v>1376</v>
      </c>
    </row>
    <row r="12165" spans="1:12" x14ac:dyDescent="0.3">
      <c r="A12165" s="2">
        <v>54533</v>
      </c>
      <c r="B12165" s="3">
        <v>54533</v>
      </c>
      <c r="C12165" s="1">
        <v>54533</v>
      </c>
      <c r="D12165" s="5">
        <f t="shared" si="1100"/>
        <v>54533</v>
      </c>
      <c r="E12165" s="1" t="s">
        <v>54</v>
      </c>
      <c r="F12165" t="str">
        <f t="shared" si="1101"/>
        <v>十九</v>
      </c>
      <c r="G12165" t="s">
        <v>91</v>
      </c>
      <c r="H12165">
        <v>5</v>
      </c>
      <c r="I12165" t="s">
        <v>150</v>
      </c>
      <c r="J12165" t="str">
        <f t="shared" si="1102"/>
        <v>2049/3/19</v>
      </c>
      <c r="K12165" t="str">
        <f t="shared" si="1103"/>
        <v>19</v>
      </c>
      <c r="L12165" t="s">
        <v>1376</v>
      </c>
    </row>
    <row r="12166" spans="1:12" x14ac:dyDescent="0.3">
      <c r="A12166" s="2">
        <v>54534</v>
      </c>
      <c r="B12166" s="3">
        <v>54534</v>
      </c>
      <c r="C12166" s="1">
        <v>54534</v>
      </c>
      <c r="D12166" s="5">
        <f t="shared" si="1100"/>
        <v>54534</v>
      </c>
      <c r="E12166" s="1" t="s">
        <v>55</v>
      </c>
      <c r="F12166" t="str">
        <f t="shared" si="1101"/>
        <v>二十</v>
      </c>
      <c r="G12166" t="s">
        <v>92</v>
      </c>
      <c r="H12166">
        <v>6</v>
      </c>
      <c r="I12166" t="s">
        <v>150</v>
      </c>
      <c r="J12166" t="str">
        <f t="shared" si="1102"/>
        <v>2049/3/20</v>
      </c>
      <c r="K12166" t="str">
        <f t="shared" si="1103"/>
        <v>20</v>
      </c>
      <c r="L12166" t="s">
        <v>1376</v>
      </c>
    </row>
    <row r="12167" spans="1:12" x14ac:dyDescent="0.3">
      <c r="A12167" s="2">
        <v>54535</v>
      </c>
      <c r="B12167" s="3">
        <v>54535</v>
      </c>
      <c r="C12167" s="1">
        <v>54535</v>
      </c>
      <c r="D12167" s="5">
        <f t="shared" si="1100"/>
        <v>54535</v>
      </c>
      <c r="E12167" s="1" t="s">
        <v>56</v>
      </c>
      <c r="F12167" t="str">
        <f t="shared" si="1101"/>
        <v>廿一</v>
      </c>
      <c r="G12167" t="s">
        <v>93</v>
      </c>
      <c r="H12167">
        <v>6</v>
      </c>
      <c r="I12167" t="s">
        <v>149</v>
      </c>
      <c r="J12167" t="str">
        <f t="shared" si="1102"/>
        <v>2049/3/21</v>
      </c>
      <c r="K12167" t="str">
        <f t="shared" si="1103"/>
        <v>21</v>
      </c>
      <c r="L12167" t="s">
        <v>1376</v>
      </c>
    </row>
    <row r="12168" spans="1:12" x14ac:dyDescent="0.3">
      <c r="A12168" s="2">
        <v>54536</v>
      </c>
      <c r="B12168" s="3">
        <v>54536</v>
      </c>
      <c r="C12168" s="1">
        <v>54536</v>
      </c>
      <c r="D12168" s="5">
        <f t="shared" si="1100"/>
        <v>54536</v>
      </c>
      <c r="E12168" s="1" t="s">
        <v>50</v>
      </c>
      <c r="F12168" t="str">
        <f t="shared" si="1101"/>
        <v>廿二</v>
      </c>
      <c r="G12168" t="s">
        <v>94</v>
      </c>
      <c r="H12168">
        <v>6</v>
      </c>
      <c r="I12168" t="s">
        <v>149</v>
      </c>
      <c r="J12168" t="str">
        <f t="shared" si="1102"/>
        <v>2049/3/22</v>
      </c>
      <c r="K12168" t="str">
        <f t="shared" si="1103"/>
        <v>22</v>
      </c>
      <c r="L12168" t="s">
        <v>1376</v>
      </c>
    </row>
    <row r="12169" spans="1:12" x14ac:dyDescent="0.3">
      <c r="A12169" s="2">
        <v>54537</v>
      </c>
      <c r="B12169" s="3">
        <v>54537</v>
      </c>
      <c r="C12169" s="1">
        <v>54537</v>
      </c>
      <c r="D12169" s="5">
        <f t="shared" si="1100"/>
        <v>54537</v>
      </c>
      <c r="E12169" s="1" t="s">
        <v>52</v>
      </c>
      <c r="F12169" t="str">
        <f t="shared" si="1101"/>
        <v>廿三</v>
      </c>
      <c r="G12169" t="s">
        <v>95</v>
      </c>
      <c r="H12169">
        <v>7</v>
      </c>
      <c r="I12169" t="s">
        <v>149</v>
      </c>
      <c r="J12169" t="str">
        <f t="shared" si="1102"/>
        <v>2049/3/23</v>
      </c>
      <c r="K12169" t="str">
        <f t="shared" si="1103"/>
        <v>23</v>
      </c>
      <c r="L12169" t="s">
        <v>1376</v>
      </c>
    </row>
    <row r="12170" spans="1:12" x14ac:dyDescent="0.3">
      <c r="A12170" s="2">
        <v>54538</v>
      </c>
      <c r="B12170" s="3">
        <v>54538</v>
      </c>
      <c r="C12170" s="1">
        <v>54538</v>
      </c>
      <c r="D12170" s="5">
        <f t="shared" si="1100"/>
        <v>54538</v>
      </c>
      <c r="E12170" s="1" t="s">
        <v>1</v>
      </c>
      <c r="F12170" t="str">
        <f t="shared" si="1101"/>
        <v>廿四</v>
      </c>
      <c r="G12170" t="s">
        <v>96</v>
      </c>
      <c r="H12170">
        <v>7</v>
      </c>
      <c r="I12170" t="s">
        <v>148</v>
      </c>
      <c r="J12170" t="str">
        <f t="shared" si="1102"/>
        <v>2049/3/24</v>
      </c>
      <c r="K12170" t="str">
        <f t="shared" si="1103"/>
        <v>24</v>
      </c>
      <c r="L12170" t="s">
        <v>1376</v>
      </c>
    </row>
    <row r="12171" spans="1:12" x14ac:dyDescent="0.3">
      <c r="A12171" s="2">
        <v>54539</v>
      </c>
      <c r="B12171" s="3">
        <v>54539</v>
      </c>
      <c r="C12171" s="1">
        <v>54539</v>
      </c>
      <c r="D12171" s="5">
        <f t="shared" si="1100"/>
        <v>54539</v>
      </c>
      <c r="E12171" s="1" t="s">
        <v>53</v>
      </c>
      <c r="F12171" t="str">
        <f t="shared" si="1101"/>
        <v>廿五</v>
      </c>
      <c r="G12171" t="s">
        <v>97</v>
      </c>
      <c r="H12171">
        <v>7</v>
      </c>
      <c r="I12171" t="s">
        <v>148</v>
      </c>
      <c r="J12171" t="str">
        <f t="shared" si="1102"/>
        <v>2049/3/25</v>
      </c>
      <c r="K12171" t="str">
        <f t="shared" si="1103"/>
        <v>25</v>
      </c>
      <c r="L12171" t="s">
        <v>1376</v>
      </c>
    </row>
    <row r="12172" spans="1:12" x14ac:dyDescent="0.3">
      <c r="A12172" s="2">
        <v>54540</v>
      </c>
      <c r="B12172" s="3">
        <v>54540</v>
      </c>
      <c r="C12172" s="1">
        <v>54540</v>
      </c>
      <c r="D12172" s="5">
        <f t="shared" si="1100"/>
        <v>54540</v>
      </c>
      <c r="E12172" s="1" t="s">
        <v>54</v>
      </c>
      <c r="F12172" t="str">
        <f t="shared" si="1101"/>
        <v>廿六</v>
      </c>
      <c r="G12172" t="s">
        <v>98</v>
      </c>
      <c r="H12172">
        <v>8</v>
      </c>
      <c r="I12172" t="s">
        <v>148</v>
      </c>
      <c r="J12172" t="str">
        <f t="shared" si="1102"/>
        <v>2049/3/26</v>
      </c>
      <c r="K12172" t="str">
        <f t="shared" si="1103"/>
        <v>26</v>
      </c>
      <c r="L12172" t="s">
        <v>1376</v>
      </c>
    </row>
    <row r="12173" spans="1:12" x14ac:dyDescent="0.3">
      <c r="A12173" s="2">
        <v>54541</v>
      </c>
      <c r="B12173" s="3">
        <v>54541</v>
      </c>
      <c r="C12173" s="1">
        <v>54541</v>
      </c>
      <c r="D12173" s="5">
        <f t="shared" si="1100"/>
        <v>54541</v>
      </c>
      <c r="E12173" s="1" t="s">
        <v>55</v>
      </c>
      <c r="F12173" t="str">
        <f t="shared" si="1101"/>
        <v>廿七</v>
      </c>
      <c r="G12173" t="s">
        <v>99</v>
      </c>
      <c r="H12173">
        <v>8</v>
      </c>
      <c r="I12173" t="s">
        <v>147</v>
      </c>
      <c r="J12173" t="str">
        <f t="shared" si="1102"/>
        <v>2049/3/27</v>
      </c>
      <c r="K12173" t="str">
        <f t="shared" si="1103"/>
        <v>27</v>
      </c>
      <c r="L12173" t="s">
        <v>1376</v>
      </c>
    </row>
    <row r="12174" spans="1:12" x14ac:dyDescent="0.3">
      <c r="A12174" s="2">
        <v>54542</v>
      </c>
      <c r="B12174" s="3">
        <v>54542</v>
      </c>
      <c r="C12174" s="1">
        <v>54542</v>
      </c>
      <c r="D12174" s="5">
        <f t="shared" si="1100"/>
        <v>54542</v>
      </c>
      <c r="E12174" s="1" t="s">
        <v>56</v>
      </c>
      <c r="F12174" t="str">
        <f t="shared" si="1101"/>
        <v>廿八</v>
      </c>
      <c r="G12174" t="s">
        <v>100</v>
      </c>
      <c r="H12174">
        <v>8</v>
      </c>
      <c r="I12174" t="s">
        <v>147</v>
      </c>
      <c r="J12174" t="str">
        <f t="shared" si="1102"/>
        <v>2049/3/28</v>
      </c>
      <c r="K12174" t="str">
        <f t="shared" si="1103"/>
        <v>28</v>
      </c>
      <c r="L12174" t="s">
        <v>1376</v>
      </c>
    </row>
    <row r="12175" spans="1:12" x14ac:dyDescent="0.3">
      <c r="A12175" s="2">
        <v>54543</v>
      </c>
      <c r="B12175" s="3">
        <v>54543</v>
      </c>
      <c r="C12175" s="1">
        <v>54543</v>
      </c>
      <c r="D12175" s="5">
        <f t="shared" si="1100"/>
        <v>54543</v>
      </c>
      <c r="E12175" s="1" t="s">
        <v>50</v>
      </c>
      <c r="F12175" t="str">
        <f t="shared" si="1101"/>
        <v>廿九</v>
      </c>
      <c r="G12175" t="s">
        <v>101</v>
      </c>
      <c r="H12175">
        <v>9</v>
      </c>
      <c r="I12175" t="s">
        <v>147</v>
      </c>
      <c r="J12175" t="str">
        <f t="shared" si="1102"/>
        <v>2049/3/29</v>
      </c>
      <c r="K12175" t="str">
        <f t="shared" si="1103"/>
        <v>29</v>
      </c>
      <c r="L12175" t="s">
        <v>1376</v>
      </c>
    </row>
    <row r="12176" spans="1:12" x14ac:dyDescent="0.3">
      <c r="A12176" s="2">
        <v>54544</v>
      </c>
      <c r="B12176" s="3">
        <v>54544</v>
      </c>
      <c r="C12176" s="1">
        <v>54544</v>
      </c>
      <c r="D12176" s="5">
        <f t="shared" si="1100"/>
        <v>54544</v>
      </c>
      <c r="E12176" s="1" t="s">
        <v>52</v>
      </c>
      <c r="F12176" t="str">
        <f t="shared" si="1101"/>
        <v>三十</v>
      </c>
      <c r="G12176" t="s">
        <v>102</v>
      </c>
      <c r="H12176">
        <v>9</v>
      </c>
      <c r="I12176" t="s">
        <v>1384</v>
      </c>
      <c r="J12176" t="str">
        <f t="shared" si="1102"/>
        <v>2049/3/30</v>
      </c>
      <c r="K12176" t="str">
        <f t="shared" si="1103"/>
        <v>30</v>
      </c>
      <c r="L12176" t="s">
        <v>1376</v>
      </c>
    </row>
    <row r="12177" spans="1:12" x14ac:dyDescent="0.3">
      <c r="A12177" s="2">
        <v>54545</v>
      </c>
      <c r="B12177" s="3">
        <v>54545</v>
      </c>
      <c r="C12177" s="1">
        <v>54545</v>
      </c>
      <c r="D12177" s="5">
        <f t="shared" si="1100"/>
        <v>54545</v>
      </c>
      <c r="E12177" s="1" t="s">
        <v>1</v>
      </c>
      <c r="F12177" t="str">
        <f t="shared" si="1101"/>
        <v>一</v>
      </c>
      <c r="G12177" t="s">
        <v>103</v>
      </c>
      <c r="H12177">
        <v>9</v>
      </c>
      <c r="I12177" t="s">
        <v>1384</v>
      </c>
      <c r="J12177" t="str">
        <f t="shared" si="1102"/>
        <v>2049/4/1</v>
      </c>
      <c r="K12177" t="str">
        <f t="shared" si="1103"/>
        <v>/1</v>
      </c>
      <c r="L12177" t="s">
        <v>1377</v>
      </c>
    </row>
    <row r="12178" spans="1:12" x14ac:dyDescent="0.3">
      <c r="A12178" s="2">
        <v>54546</v>
      </c>
      <c r="B12178" s="3">
        <v>54546</v>
      </c>
      <c r="C12178" s="1">
        <v>54546</v>
      </c>
      <c r="D12178" s="5">
        <f t="shared" si="1100"/>
        <v>54546</v>
      </c>
      <c r="E12178" s="1" t="s">
        <v>53</v>
      </c>
      <c r="F12178" t="str">
        <f t="shared" si="1101"/>
        <v>二</v>
      </c>
      <c r="G12178" t="s">
        <v>117</v>
      </c>
      <c r="H12178">
        <v>10</v>
      </c>
      <c r="I12178" t="s">
        <v>1384</v>
      </c>
      <c r="J12178" t="str">
        <f t="shared" si="1102"/>
        <v>2049/4/2</v>
      </c>
      <c r="K12178" t="str">
        <f t="shared" si="1103"/>
        <v>/2</v>
      </c>
      <c r="L12178" t="s">
        <v>1377</v>
      </c>
    </row>
    <row r="12179" spans="1:12" x14ac:dyDescent="0.3">
      <c r="A12179" s="2">
        <v>54547</v>
      </c>
      <c r="B12179" s="3">
        <v>54547</v>
      </c>
      <c r="C12179" s="1">
        <v>54547</v>
      </c>
      <c r="D12179" s="5">
        <f t="shared" si="1100"/>
        <v>54547</v>
      </c>
      <c r="E12179" s="1" t="s">
        <v>54</v>
      </c>
      <c r="F12179" t="str">
        <f t="shared" si="1101"/>
        <v>三</v>
      </c>
      <c r="G12179" t="s">
        <v>118</v>
      </c>
      <c r="H12179">
        <v>10</v>
      </c>
      <c r="I12179" t="s">
        <v>1384</v>
      </c>
      <c r="J12179" t="str">
        <f t="shared" si="1102"/>
        <v>2049/4/3</v>
      </c>
      <c r="K12179" t="str">
        <f t="shared" si="1103"/>
        <v>/3</v>
      </c>
      <c r="L12179" t="s">
        <v>1377</v>
      </c>
    </row>
    <row r="12180" spans="1:12" x14ac:dyDescent="0.3">
      <c r="A12180" s="2">
        <v>54548</v>
      </c>
      <c r="B12180" s="3">
        <v>54548</v>
      </c>
      <c r="C12180" s="1">
        <v>54548</v>
      </c>
      <c r="D12180" s="5">
        <f t="shared" si="1100"/>
        <v>54548</v>
      </c>
      <c r="E12180" s="1" t="s">
        <v>55</v>
      </c>
      <c r="F12180" t="str">
        <f t="shared" si="1101"/>
        <v>四</v>
      </c>
      <c r="G12180" t="s">
        <v>119</v>
      </c>
      <c r="J12180" t="str">
        <f t="shared" si="1102"/>
        <v>2049/4/4</v>
      </c>
      <c r="K12180" t="str">
        <f t="shared" si="1103"/>
        <v>/4</v>
      </c>
      <c r="L12180" t="s">
        <v>1377</v>
      </c>
    </row>
    <row r="12181" spans="1:12" x14ac:dyDescent="0.3">
      <c r="A12181" s="2">
        <v>54549</v>
      </c>
      <c r="B12181" s="3">
        <v>54549</v>
      </c>
      <c r="C12181" s="1">
        <v>54549</v>
      </c>
      <c r="D12181" s="5">
        <f t="shared" si="1100"/>
        <v>54549</v>
      </c>
      <c r="E12181" s="1" t="s">
        <v>56</v>
      </c>
      <c r="F12181" t="str">
        <f t="shared" si="1101"/>
        <v>五</v>
      </c>
      <c r="G12181" t="s">
        <v>120</v>
      </c>
      <c r="H12181">
        <v>1</v>
      </c>
      <c r="I12181" t="s">
        <v>155</v>
      </c>
      <c r="J12181" t="str">
        <f t="shared" si="1102"/>
        <v>2049/4/5</v>
      </c>
      <c r="K12181" t="str">
        <f t="shared" si="1103"/>
        <v>/5</v>
      </c>
      <c r="L12181" t="s">
        <v>1377</v>
      </c>
    </row>
    <row r="12182" spans="1:12" x14ac:dyDescent="0.3">
      <c r="A12182" s="2">
        <v>54550</v>
      </c>
      <c r="B12182" s="3">
        <v>54550</v>
      </c>
      <c r="C12182" s="1">
        <v>54550</v>
      </c>
      <c r="D12182" s="5">
        <f t="shared" si="1100"/>
        <v>54550</v>
      </c>
      <c r="E12182" s="1" t="s">
        <v>50</v>
      </c>
      <c r="F12182" t="str">
        <f t="shared" si="1101"/>
        <v>六</v>
      </c>
      <c r="G12182" t="s">
        <v>57</v>
      </c>
      <c r="H12182">
        <v>1</v>
      </c>
      <c r="I12182" t="s">
        <v>155</v>
      </c>
      <c r="J12182" t="str">
        <f t="shared" si="1102"/>
        <v>2049/4/6</v>
      </c>
      <c r="K12182" t="str">
        <f t="shared" si="1103"/>
        <v>/6</v>
      </c>
      <c r="L12182" t="s">
        <v>1377</v>
      </c>
    </row>
    <row r="12183" spans="1:12" x14ac:dyDescent="0.3">
      <c r="A12183" s="2">
        <v>54551</v>
      </c>
      <c r="B12183" s="3">
        <v>54551</v>
      </c>
      <c r="C12183" s="1">
        <v>54551</v>
      </c>
      <c r="D12183" s="5">
        <f t="shared" si="1100"/>
        <v>54551</v>
      </c>
      <c r="E12183" s="1" t="s">
        <v>52</v>
      </c>
      <c r="F12183" t="str">
        <f t="shared" si="1101"/>
        <v>七</v>
      </c>
      <c r="G12183" t="s">
        <v>59</v>
      </c>
      <c r="H12183">
        <v>1</v>
      </c>
      <c r="I12183" t="s">
        <v>154</v>
      </c>
      <c r="J12183" t="str">
        <f t="shared" si="1102"/>
        <v>2049/4/7</v>
      </c>
      <c r="K12183" t="str">
        <f t="shared" si="1103"/>
        <v>/7</v>
      </c>
      <c r="L12183" t="s">
        <v>1377</v>
      </c>
    </row>
    <row r="12184" spans="1:12" x14ac:dyDescent="0.3">
      <c r="A12184" s="2">
        <v>54552</v>
      </c>
      <c r="B12184" s="3">
        <v>54552</v>
      </c>
      <c r="C12184" s="1">
        <v>54552</v>
      </c>
      <c r="D12184" s="5">
        <f t="shared" si="1100"/>
        <v>54552</v>
      </c>
      <c r="E12184" s="1" t="s">
        <v>1</v>
      </c>
      <c r="F12184" t="str">
        <f t="shared" si="1101"/>
        <v>八</v>
      </c>
      <c r="G12184" t="s">
        <v>60</v>
      </c>
      <c r="H12184">
        <v>1</v>
      </c>
      <c r="I12184" t="s">
        <v>154</v>
      </c>
      <c r="J12184" t="str">
        <f t="shared" si="1102"/>
        <v>2049/4/8</v>
      </c>
      <c r="K12184" t="str">
        <f t="shared" si="1103"/>
        <v>/8</v>
      </c>
      <c r="L12184" t="s">
        <v>1377</v>
      </c>
    </row>
    <row r="12185" spans="1:12" x14ac:dyDescent="0.3">
      <c r="A12185" s="2">
        <v>54553</v>
      </c>
      <c r="B12185" s="3">
        <v>54553</v>
      </c>
      <c r="C12185" s="1">
        <v>54553</v>
      </c>
      <c r="D12185" s="5">
        <f t="shared" si="1100"/>
        <v>54553</v>
      </c>
      <c r="E12185" s="1" t="s">
        <v>53</v>
      </c>
      <c r="F12185" t="str">
        <f t="shared" si="1101"/>
        <v>九</v>
      </c>
      <c r="G12185" t="s">
        <v>61</v>
      </c>
      <c r="H12185">
        <v>2</v>
      </c>
      <c r="I12185" t="s">
        <v>154</v>
      </c>
      <c r="J12185" t="str">
        <f t="shared" si="1102"/>
        <v>2049/4/9</v>
      </c>
      <c r="K12185" t="str">
        <f t="shared" si="1103"/>
        <v>/9</v>
      </c>
      <c r="L12185" t="s">
        <v>1377</v>
      </c>
    </row>
    <row r="12186" spans="1:12" x14ac:dyDescent="0.3">
      <c r="A12186" s="2">
        <v>54554</v>
      </c>
      <c r="B12186" s="3">
        <v>54554</v>
      </c>
      <c r="C12186" s="1">
        <v>54554</v>
      </c>
      <c r="D12186" s="5">
        <f t="shared" si="1100"/>
        <v>54554</v>
      </c>
      <c r="E12186" s="1" t="s">
        <v>54</v>
      </c>
      <c r="F12186" t="str">
        <f t="shared" si="1101"/>
        <v>十</v>
      </c>
      <c r="G12186" t="s">
        <v>62</v>
      </c>
      <c r="H12186">
        <v>2</v>
      </c>
      <c r="I12186" t="s">
        <v>153</v>
      </c>
      <c r="J12186" t="str">
        <f t="shared" si="1102"/>
        <v>2049/4/10</v>
      </c>
      <c r="K12186" t="str">
        <f t="shared" si="1103"/>
        <v>10</v>
      </c>
      <c r="L12186" t="s">
        <v>1377</v>
      </c>
    </row>
    <row r="12187" spans="1:12" x14ac:dyDescent="0.3">
      <c r="A12187" s="2">
        <v>54555</v>
      </c>
      <c r="B12187" s="3">
        <v>54555</v>
      </c>
      <c r="C12187" s="1">
        <v>54555</v>
      </c>
      <c r="D12187" s="5">
        <f t="shared" si="1100"/>
        <v>54555</v>
      </c>
      <c r="E12187" s="1" t="s">
        <v>55</v>
      </c>
      <c r="F12187" t="str">
        <f t="shared" si="1101"/>
        <v>十一</v>
      </c>
      <c r="G12187" t="s">
        <v>63</v>
      </c>
      <c r="H12187">
        <v>2</v>
      </c>
      <c r="I12187" t="s">
        <v>153</v>
      </c>
      <c r="J12187" t="str">
        <f t="shared" si="1102"/>
        <v>2049/4/11</v>
      </c>
      <c r="K12187" t="str">
        <f t="shared" si="1103"/>
        <v>11</v>
      </c>
      <c r="L12187" t="s">
        <v>1377</v>
      </c>
    </row>
    <row r="12188" spans="1:12" x14ac:dyDescent="0.3">
      <c r="A12188" s="2">
        <v>54556</v>
      </c>
      <c r="B12188" s="3">
        <v>54556</v>
      </c>
      <c r="C12188" s="1">
        <v>54556</v>
      </c>
      <c r="D12188" s="5">
        <f t="shared" si="1100"/>
        <v>54556</v>
      </c>
      <c r="E12188" s="1" t="s">
        <v>56</v>
      </c>
      <c r="F12188" t="str">
        <f t="shared" si="1101"/>
        <v>十二</v>
      </c>
      <c r="G12188" t="s">
        <v>64</v>
      </c>
      <c r="H12188">
        <v>3</v>
      </c>
      <c r="I12188" t="s">
        <v>153</v>
      </c>
      <c r="J12188" t="str">
        <f t="shared" si="1102"/>
        <v>2049/4/12</v>
      </c>
      <c r="K12188" t="str">
        <f t="shared" si="1103"/>
        <v>12</v>
      </c>
      <c r="L12188" t="s">
        <v>1377</v>
      </c>
    </row>
    <row r="12189" spans="1:12" x14ac:dyDescent="0.3">
      <c r="A12189" s="2">
        <v>54557</v>
      </c>
      <c r="B12189" s="3">
        <v>54557</v>
      </c>
      <c r="C12189" s="1">
        <v>54557</v>
      </c>
      <c r="D12189" s="5">
        <f t="shared" si="1100"/>
        <v>54557</v>
      </c>
      <c r="E12189" s="1" t="s">
        <v>50</v>
      </c>
      <c r="F12189" t="str">
        <f t="shared" si="1101"/>
        <v>十三</v>
      </c>
      <c r="G12189" t="s">
        <v>16</v>
      </c>
      <c r="H12189">
        <v>3</v>
      </c>
      <c r="I12189" t="s">
        <v>152</v>
      </c>
      <c r="J12189" t="str">
        <f t="shared" si="1102"/>
        <v>2049/4/13</v>
      </c>
      <c r="K12189" t="str">
        <f t="shared" si="1103"/>
        <v>13</v>
      </c>
      <c r="L12189" t="s">
        <v>1377</v>
      </c>
    </row>
    <row r="12190" spans="1:12" x14ac:dyDescent="0.3">
      <c r="A12190" s="2">
        <v>54558</v>
      </c>
      <c r="B12190" s="3">
        <v>54558</v>
      </c>
      <c r="C12190" s="1">
        <v>54558</v>
      </c>
      <c r="D12190" s="5">
        <f t="shared" si="1100"/>
        <v>54558</v>
      </c>
      <c r="E12190" s="1" t="s">
        <v>52</v>
      </c>
      <c r="F12190" t="str">
        <f t="shared" si="1101"/>
        <v>十四</v>
      </c>
      <c r="G12190" t="s">
        <v>17</v>
      </c>
      <c r="H12190">
        <v>3</v>
      </c>
      <c r="I12190" t="s">
        <v>152</v>
      </c>
      <c r="J12190" t="str">
        <f t="shared" si="1102"/>
        <v>2049/4/14</v>
      </c>
      <c r="K12190" t="str">
        <f t="shared" si="1103"/>
        <v>14</v>
      </c>
      <c r="L12190" t="s">
        <v>1377</v>
      </c>
    </row>
    <row r="12191" spans="1:12" x14ac:dyDescent="0.3">
      <c r="A12191" s="2">
        <v>54559</v>
      </c>
      <c r="B12191" s="3">
        <v>54559</v>
      </c>
      <c r="C12191" s="1">
        <v>54559</v>
      </c>
      <c r="D12191" s="5">
        <f t="shared" si="1100"/>
        <v>54559</v>
      </c>
      <c r="E12191" s="1" t="s">
        <v>1</v>
      </c>
      <c r="F12191" t="str">
        <f t="shared" si="1101"/>
        <v>十五</v>
      </c>
      <c r="G12191" t="s">
        <v>18</v>
      </c>
      <c r="H12191">
        <v>4</v>
      </c>
      <c r="I12191" t="s">
        <v>152</v>
      </c>
      <c r="J12191" t="str">
        <f t="shared" si="1102"/>
        <v>2049/4/15</v>
      </c>
      <c r="K12191" t="str">
        <f t="shared" si="1103"/>
        <v>15</v>
      </c>
      <c r="L12191" t="s">
        <v>1377</v>
      </c>
    </row>
    <row r="12192" spans="1:12" x14ac:dyDescent="0.3">
      <c r="A12192" s="2">
        <v>54560</v>
      </c>
      <c r="B12192" s="3">
        <v>54560</v>
      </c>
      <c r="C12192" s="1">
        <v>54560</v>
      </c>
      <c r="D12192" s="5">
        <f t="shared" si="1100"/>
        <v>54560</v>
      </c>
      <c r="E12192" s="1" t="s">
        <v>53</v>
      </c>
      <c r="F12192" t="str">
        <f t="shared" si="1101"/>
        <v>十六</v>
      </c>
      <c r="G12192" t="s">
        <v>75</v>
      </c>
      <c r="H12192">
        <v>4</v>
      </c>
      <c r="I12192" t="s">
        <v>151</v>
      </c>
      <c r="J12192" t="str">
        <f t="shared" si="1102"/>
        <v>2049/4/16</v>
      </c>
      <c r="K12192" t="str">
        <f t="shared" si="1103"/>
        <v>16</v>
      </c>
      <c r="L12192" t="s">
        <v>1377</v>
      </c>
    </row>
    <row r="12193" spans="1:12" x14ac:dyDescent="0.3">
      <c r="A12193" s="2">
        <v>54561</v>
      </c>
      <c r="B12193" s="3">
        <v>54561</v>
      </c>
      <c r="C12193" s="1">
        <v>54561</v>
      </c>
      <c r="D12193" s="5">
        <f t="shared" si="1100"/>
        <v>54561</v>
      </c>
      <c r="E12193" s="1" t="s">
        <v>54</v>
      </c>
      <c r="F12193" t="str">
        <f t="shared" si="1101"/>
        <v>十七</v>
      </c>
      <c r="G12193" t="s">
        <v>19</v>
      </c>
      <c r="H12193">
        <v>4</v>
      </c>
      <c r="I12193" t="s">
        <v>151</v>
      </c>
      <c r="J12193" t="str">
        <f t="shared" si="1102"/>
        <v>2049/4/17</v>
      </c>
      <c r="K12193" t="str">
        <f t="shared" si="1103"/>
        <v>17</v>
      </c>
      <c r="L12193" t="s">
        <v>1377</v>
      </c>
    </row>
    <row r="12194" spans="1:12" x14ac:dyDescent="0.3">
      <c r="A12194" s="2">
        <v>54562</v>
      </c>
      <c r="B12194" s="3">
        <v>54562</v>
      </c>
      <c r="C12194" s="1">
        <v>54562</v>
      </c>
      <c r="D12194" s="5">
        <f t="shared" si="1100"/>
        <v>54562</v>
      </c>
      <c r="E12194" s="1" t="s">
        <v>55</v>
      </c>
      <c r="F12194" t="str">
        <f t="shared" si="1101"/>
        <v>十八</v>
      </c>
      <c r="G12194" t="s">
        <v>20</v>
      </c>
      <c r="H12194">
        <v>5</v>
      </c>
      <c r="I12194" t="s">
        <v>151</v>
      </c>
      <c r="J12194" t="str">
        <f t="shared" si="1102"/>
        <v>2049/4/18</v>
      </c>
      <c r="K12194" t="str">
        <f t="shared" si="1103"/>
        <v>18</v>
      </c>
      <c r="L12194" t="s">
        <v>1377</v>
      </c>
    </row>
    <row r="12195" spans="1:12" x14ac:dyDescent="0.3">
      <c r="A12195" s="2">
        <v>54563</v>
      </c>
      <c r="B12195" s="3">
        <v>54563</v>
      </c>
      <c r="C12195" s="1">
        <v>54563</v>
      </c>
      <c r="D12195" s="5">
        <f t="shared" si="1100"/>
        <v>54563</v>
      </c>
      <c r="E12195" s="1" t="s">
        <v>56</v>
      </c>
      <c r="F12195" t="str">
        <f t="shared" si="1101"/>
        <v>十九</v>
      </c>
      <c r="G12195" t="s">
        <v>21</v>
      </c>
      <c r="H12195">
        <v>5</v>
      </c>
      <c r="I12195" t="s">
        <v>150</v>
      </c>
      <c r="J12195" t="str">
        <f t="shared" si="1102"/>
        <v>2049/4/19</v>
      </c>
      <c r="K12195" t="str">
        <f t="shared" si="1103"/>
        <v>19</v>
      </c>
      <c r="L12195" t="s">
        <v>1377</v>
      </c>
    </row>
    <row r="12196" spans="1:12" x14ac:dyDescent="0.3">
      <c r="A12196" s="2">
        <v>54564</v>
      </c>
      <c r="B12196" s="3">
        <v>54564</v>
      </c>
      <c r="C12196" s="1">
        <v>54564</v>
      </c>
      <c r="D12196" s="5">
        <f t="shared" si="1100"/>
        <v>54564</v>
      </c>
      <c r="E12196" s="1" t="s">
        <v>50</v>
      </c>
      <c r="F12196" t="str">
        <f t="shared" si="1101"/>
        <v>二十</v>
      </c>
      <c r="G12196" t="s">
        <v>22</v>
      </c>
      <c r="H12196">
        <v>5</v>
      </c>
      <c r="I12196" t="s">
        <v>150</v>
      </c>
      <c r="J12196" t="str">
        <f t="shared" si="1102"/>
        <v>2049/4/20</v>
      </c>
      <c r="K12196" t="str">
        <f t="shared" si="1103"/>
        <v>20</v>
      </c>
      <c r="L12196" t="s">
        <v>1377</v>
      </c>
    </row>
    <row r="12197" spans="1:12" x14ac:dyDescent="0.3">
      <c r="A12197" s="2">
        <v>54565</v>
      </c>
      <c r="B12197" s="3">
        <v>54565</v>
      </c>
      <c r="C12197" s="1">
        <v>54565</v>
      </c>
      <c r="D12197" s="5">
        <f t="shared" si="1100"/>
        <v>54565</v>
      </c>
      <c r="E12197" s="1" t="s">
        <v>52</v>
      </c>
      <c r="F12197" t="str">
        <f t="shared" si="1101"/>
        <v>廿一</v>
      </c>
      <c r="G12197" t="s">
        <v>23</v>
      </c>
      <c r="H12197">
        <v>6</v>
      </c>
      <c r="I12197" t="s">
        <v>150</v>
      </c>
      <c r="J12197" t="str">
        <f t="shared" si="1102"/>
        <v>2049/4/21</v>
      </c>
      <c r="K12197" t="str">
        <f t="shared" si="1103"/>
        <v>21</v>
      </c>
      <c r="L12197" t="s">
        <v>1377</v>
      </c>
    </row>
    <row r="12198" spans="1:12" x14ac:dyDescent="0.3">
      <c r="A12198" s="2">
        <v>54566</v>
      </c>
      <c r="B12198" s="3">
        <v>54566</v>
      </c>
      <c r="C12198" s="1">
        <v>54566</v>
      </c>
      <c r="D12198" s="5">
        <f t="shared" si="1100"/>
        <v>54566</v>
      </c>
      <c r="E12198" s="1" t="s">
        <v>1</v>
      </c>
      <c r="F12198" t="str">
        <f t="shared" si="1101"/>
        <v>廿二</v>
      </c>
      <c r="G12198" t="s">
        <v>24</v>
      </c>
      <c r="H12198">
        <v>6</v>
      </c>
      <c r="I12198" t="s">
        <v>149</v>
      </c>
      <c r="J12198" t="str">
        <f t="shared" si="1102"/>
        <v>2049/4/22</v>
      </c>
      <c r="K12198" t="str">
        <f t="shared" si="1103"/>
        <v>22</v>
      </c>
      <c r="L12198" t="s">
        <v>1377</v>
      </c>
    </row>
    <row r="12199" spans="1:12" x14ac:dyDescent="0.3">
      <c r="A12199" s="2">
        <v>54567</v>
      </c>
      <c r="B12199" s="3">
        <v>54567</v>
      </c>
      <c r="C12199" s="1">
        <v>54567</v>
      </c>
      <c r="D12199" s="5">
        <f t="shared" si="1100"/>
        <v>54567</v>
      </c>
      <c r="E12199" s="1" t="s">
        <v>53</v>
      </c>
      <c r="F12199" t="str">
        <f t="shared" si="1101"/>
        <v>廿三</v>
      </c>
      <c r="G12199" t="s">
        <v>25</v>
      </c>
      <c r="H12199">
        <v>6</v>
      </c>
      <c r="I12199" t="s">
        <v>149</v>
      </c>
      <c r="J12199" t="str">
        <f t="shared" si="1102"/>
        <v>2049/4/23</v>
      </c>
      <c r="K12199" t="str">
        <f t="shared" si="1103"/>
        <v>23</v>
      </c>
      <c r="L12199" t="s">
        <v>1377</v>
      </c>
    </row>
    <row r="12200" spans="1:12" x14ac:dyDescent="0.3">
      <c r="A12200" s="2">
        <v>54568</v>
      </c>
      <c r="B12200" s="3">
        <v>54568</v>
      </c>
      <c r="C12200" s="1">
        <v>54568</v>
      </c>
      <c r="D12200" s="5">
        <f t="shared" si="1100"/>
        <v>54568</v>
      </c>
      <c r="E12200" s="1" t="s">
        <v>54</v>
      </c>
      <c r="F12200" t="str">
        <f t="shared" si="1101"/>
        <v>廿四</v>
      </c>
      <c r="G12200" t="s">
        <v>26</v>
      </c>
      <c r="H12200">
        <v>7</v>
      </c>
      <c r="I12200" t="s">
        <v>149</v>
      </c>
      <c r="J12200" t="str">
        <f t="shared" si="1102"/>
        <v>2049/4/24</v>
      </c>
      <c r="K12200" t="str">
        <f t="shared" si="1103"/>
        <v>24</v>
      </c>
      <c r="L12200" t="s">
        <v>1377</v>
      </c>
    </row>
    <row r="12201" spans="1:12" x14ac:dyDescent="0.3">
      <c r="A12201" s="2">
        <v>54569</v>
      </c>
      <c r="B12201" s="3">
        <v>54569</v>
      </c>
      <c r="C12201" s="1">
        <v>54569</v>
      </c>
      <c r="D12201" s="5">
        <f t="shared" si="1100"/>
        <v>54569</v>
      </c>
      <c r="E12201" s="1" t="s">
        <v>55</v>
      </c>
      <c r="F12201" t="str">
        <f t="shared" si="1101"/>
        <v>廿五</v>
      </c>
      <c r="G12201" t="s">
        <v>65</v>
      </c>
      <c r="H12201">
        <v>7</v>
      </c>
      <c r="I12201" t="s">
        <v>148</v>
      </c>
      <c r="J12201" t="str">
        <f t="shared" si="1102"/>
        <v>2049/4/25</v>
      </c>
      <c r="K12201" t="str">
        <f t="shared" si="1103"/>
        <v>25</v>
      </c>
      <c r="L12201" t="s">
        <v>1377</v>
      </c>
    </row>
    <row r="12202" spans="1:12" x14ac:dyDescent="0.3">
      <c r="A12202" s="2">
        <v>54570</v>
      </c>
      <c r="B12202" s="3">
        <v>54570</v>
      </c>
      <c r="C12202" s="1">
        <v>54570</v>
      </c>
      <c r="D12202" s="5">
        <f t="shared" si="1100"/>
        <v>54570</v>
      </c>
      <c r="E12202" s="1" t="s">
        <v>56</v>
      </c>
      <c r="F12202" t="str">
        <f t="shared" si="1101"/>
        <v>廿六</v>
      </c>
      <c r="G12202" t="s">
        <v>76</v>
      </c>
      <c r="H12202">
        <v>7</v>
      </c>
      <c r="I12202" t="s">
        <v>148</v>
      </c>
      <c r="J12202" t="str">
        <f t="shared" si="1102"/>
        <v>2049/4/26</v>
      </c>
      <c r="K12202" t="str">
        <f t="shared" si="1103"/>
        <v>26</v>
      </c>
      <c r="L12202" t="s">
        <v>1377</v>
      </c>
    </row>
    <row r="12203" spans="1:12" x14ac:dyDescent="0.3">
      <c r="A12203" s="2">
        <v>54571</v>
      </c>
      <c r="B12203" s="3">
        <v>54571</v>
      </c>
      <c r="C12203" s="1">
        <v>54571</v>
      </c>
      <c r="D12203" s="5">
        <f t="shared" si="1100"/>
        <v>54571</v>
      </c>
      <c r="E12203" s="1" t="s">
        <v>50</v>
      </c>
      <c r="F12203" t="str">
        <f t="shared" si="1101"/>
        <v>廿七</v>
      </c>
      <c r="G12203" t="s">
        <v>66</v>
      </c>
      <c r="H12203">
        <v>8</v>
      </c>
      <c r="I12203" t="s">
        <v>148</v>
      </c>
      <c r="J12203" t="str">
        <f t="shared" si="1102"/>
        <v>2049/4/27</v>
      </c>
      <c r="K12203" t="str">
        <f t="shared" si="1103"/>
        <v>27</v>
      </c>
      <c r="L12203" t="s">
        <v>1377</v>
      </c>
    </row>
    <row r="12204" spans="1:12" x14ac:dyDescent="0.3">
      <c r="A12204" s="2">
        <v>54572</v>
      </c>
      <c r="B12204" s="3">
        <v>54572</v>
      </c>
      <c r="C12204" s="1">
        <v>54572</v>
      </c>
      <c r="D12204" s="5">
        <f t="shared" si="1100"/>
        <v>54572</v>
      </c>
      <c r="E12204" s="1" t="s">
        <v>52</v>
      </c>
      <c r="F12204" t="str">
        <f t="shared" si="1101"/>
        <v>廿八</v>
      </c>
      <c r="G12204" t="s">
        <v>67</v>
      </c>
      <c r="H12204">
        <v>8</v>
      </c>
      <c r="I12204" t="s">
        <v>147</v>
      </c>
      <c r="J12204" t="str">
        <f t="shared" si="1102"/>
        <v>2049/4/28</v>
      </c>
      <c r="K12204" t="str">
        <f t="shared" si="1103"/>
        <v>28</v>
      </c>
      <c r="L12204" t="s">
        <v>1377</v>
      </c>
    </row>
    <row r="12205" spans="1:12" x14ac:dyDescent="0.3">
      <c r="A12205" s="2">
        <v>54573</v>
      </c>
      <c r="B12205" s="3">
        <v>54573</v>
      </c>
      <c r="C12205" s="1">
        <v>54573</v>
      </c>
      <c r="D12205" s="5">
        <f t="shared" si="1100"/>
        <v>54573</v>
      </c>
      <c r="E12205" s="1" t="s">
        <v>1</v>
      </c>
      <c r="F12205" t="str">
        <f t="shared" si="1101"/>
        <v>廿九</v>
      </c>
      <c r="G12205" t="s">
        <v>68</v>
      </c>
      <c r="H12205">
        <v>8</v>
      </c>
      <c r="I12205" t="s">
        <v>147</v>
      </c>
      <c r="J12205" t="str">
        <f t="shared" si="1102"/>
        <v>2049/4/29</v>
      </c>
      <c r="K12205" t="str">
        <f t="shared" si="1103"/>
        <v>29</v>
      </c>
      <c r="L12205" t="s">
        <v>1377</v>
      </c>
    </row>
    <row r="12206" spans="1:12" x14ac:dyDescent="0.3">
      <c r="A12206" s="2">
        <v>54574</v>
      </c>
      <c r="B12206" s="3">
        <v>54574</v>
      </c>
      <c r="C12206" s="1">
        <v>54574</v>
      </c>
      <c r="D12206" s="5">
        <f t="shared" si="1100"/>
        <v>54574</v>
      </c>
      <c r="E12206" s="1" t="s">
        <v>53</v>
      </c>
      <c r="F12206" t="str">
        <f t="shared" si="1101"/>
        <v>一</v>
      </c>
      <c r="G12206" t="s">
        <v>69</v>
      </c>
      <c r="H12206">
        <v>9</v>
      </c>
      <c r="I12206" t="s">
        <v>147</v>
      </c>
      <c r="J12206" t="str">
        <f t="shared" si="1102"/>
        <v>2049/5/1</v>
      </c>
      <c r="K12206" t="str">
        <f t="shared" si="1103"/>
        <v>/1</v>
      </c>
      <c r="L12206" t="s">
        <v>1378</v>
      </c>
    </row>
    <row r="12207" spans="1:12" x14ac:dyDescent="0.3">
      <c r="A12207" s="2">
        <v>54575</v>
      </c>
      <c r="B12207" s="3">
        <v>54575</v>
      </c>
      <c r="C12207" s="1">
        <v>54575</v>
      </c>
      <c r="D12207" s="5">
        <f t="shared" si="1100"/>
        <v>54575</v>
      </c>
      <c r="E12207" s="1" t="s">
        <v>54</v>
      </c>
      <c r="F12207" t="str">
        <f t="shared" si="1101"/>
        <v>二</v>
      </c>
      <c r="G12207" t="s">
        <v>70</v>
      </c>
      <c r="H12207">
        <v>9</v>
      </c>
      <c r="I12207" t="s">
        <v>1384</v>
      </c>
      <c r="J12207" t="str">
        <f t="shared" si="1102"/>
        <v>2049/5/2</v>
      </c>
      <c r="K12207" t="str">
        <f t="shared" si="1103"/>
        <v>/2</v>
      </c>
      <c r="L12207" t="s">
        <v>1378</v>
      </c>
    </row>
    <row r="12208" spans="1:12" x14ac:dyDescent="0.3">
      <c r="A12208" s="2">
        <v>54576</v>
      </c>
      <c r="B12208" s="3">
        <v>54576</v>
      </c>
      <c r="C12208" s="1">
        <v>54576</v>
      </c>
      <c r="D12208" s="5">
        <f t="shared" si="1100"/>
        <v>54576</v>
      </c>
      <c r="E12208" s="1" t="s">
        <v>55</v>
      </c>
      <c r="F12208" t="str">
        <f t="shared" si="1101"/>
        <v>三</v>
      </c>
      <c r="G12208" t="s">
        <v>71</v>
      </c>
      <c r="H12208">
        <v>9</v>
      </c>
      <c r="I12208" t="s">
        <v>1384</v>
      </c>
      <c r="J12208" t="str">
        <f t="shared" si="1102"/>
        <v>2049/5/3</v>
      </c>
      <c r="K12208" t="str">
        <f t="shared" si="1103"/>
        <v>/3</v>
      </c>
      <c r="L12208" t="s">
        <v>1378</v>
      </c>
    </row>
    <row r="12209" spans="1:12" x14ac:dyDescent="0.3">
      <c r="A12209" s="2">
        <v>54577</v>
      </c>
      <c r="B12209" s="3">
        <v>54577</v>
      </c>
      <c r="C12209" s="1">
        <v>54577</v>
      </c>
      <c r="D12209" s="5">
        <f t="shared" si="1100"/>
        <v>54577</v>
      </c>
      <c r="E12209" s="1" t="s">
        <v>56</v>
      </c>
      <c r="F12209" t="str">
        <f t="shared" si="1101"/>
        <v>四</v>
      </c>
      <c r="G12209" t="s">
        <v>72</v>
      </c>
      <c r="H12209">
        <v>10</v>
      </c>
      <c r="I12209" t="s">
        <v>1384</v>
      </c>
      <c r="J12209" t="str">
        <f t="shared" si="1102"/>
        <v>2049/5/4</v>
      </c>
      <c r="K12209" t="str">
        <f t="shared" si="1103"/>
        <v>/4</v>
      </c>
      <c r="L12209" t="s">
        <v>1378</v>
      </c>
    </row>
    <row r="12210" spans="1:12" x14ac:dyDescent="0.3">
      <c r="A12210" s="2">
        <v>54578</v>
      </c>
      <c r="B12210" s="3">
        <v>54578</v>
      </c>
      <c r="C12210" s="1">
        <v>54578</v>
      </c>
      <c r="D12210" s="5">
        <f t="shared" si="1100"/>
        <v>54578</v>
      </c>
      <c r="E12210" s="1" t="s">
        <v>50</v>
      </c>
      <c r="F12210" t="str">
        <f t="shared" si="1101"/>
        <v>五</v>
      </c>
      <c r="G12210" t="s">
        <v>73</v>
      </c>
      <c r="H12210">
        <v>10</v>
      </c>
      <c r="I12210" t="s">
        <v>1384</v>
      </c>
      <c r="J12210" t="str">
        <f t="shared" si="1102"/>
        <v>2049/5/5</v>
      </c>
      <c r="K12210" t="str">
        <f t="shared" si="1103"/>
        <v>/5</v>
      </c>
      <c r="L12210" t="s">
        <v>1378</v>
      </c>
    </row>
    <row r="12211" spans="1:12" x14ac:dyDescent="0.3">
      <c r="A12211" s="2">
        <v>54579</v>
      </c>
      <c r="B12211" s="3">
        <v>54579</v>
      </c>
      <c r="C12211" s="1">
        <v>54579</v>
      </c>
      <c r="D12211" s="5">
        <f t="shared" si="1100"/>
        <v>54579</v>
      </c>
      <c r="E12211" s="1" t="s">
        <v>52</v>
      </c>
      <c r="F12211" t="str">
        <f t="shared" si="1101"/>
        <v>六</v>
      </c>
      <c r="G12211" t="s">
        <v>74</v>
      </c>
      <c r="J12211" t="str">
        <f t="shared" si="1102"/>
        <v>2049/5/6</v>
      </c>
      <c r="K12211" t="str">
        <f t="shared" si="1103"/>
        <v>/6</v>
      </c>
      <c r="L12211" t="s">
        <v>1378</v>
      </c>
    </row>
    <row r="12212" spans="1:12" x14ac:dyDescent="0.3">
      <c r="A12212" s="2">
        <v>54580</v>
      </c>
      <c r="B12212" s="3">
        <v>54580</v>
      </c>
      <c r="C12212" s="1">
        <v>54580</v>
      </c>
      <c r="D12212" s="5">
        <f t="shared" si="1100"/>
        <v>54580</v>
      </c>
      <c r="E12212" s="1" t="s">
        <v>1</v>
      </c>
      <c r="F12212" t="str">
        <f t="shared" si="1101"/>
        <v>七</v>
      </c>
      <c r="G12212" t="s">
        <v>77</v>
      </c>
      <c r="H12212">
        <v>1</v>
      </c>
      <c r="I12212" t="s">
        <v>155</v>
      </c>
      <c r="J12212" t="str">
        <f t="shared" si="1102"/>
        <v>2049/5/7</v>
      </c>
      <c r="K12212" t="str">
        <f t="shared" si="1103"/>
        <v>/7</v>
      </c>
      <c r="L12212" t="s">
        <v>1378</v>
      </c>
    </row>
    <row r="12213" spans="1:12" x14ac:dyDescent="0.3">
      <c r="A12213" s="2">
        <v>54581</v>
      </c>
      <c r="B12213" s="3">
        <v>54581</v>
      </c>
      <c r="C12213" s="1">
        <v>54581</v>
      </c>
      <c r="D12213" s="5">
        <f t="shared" si="1100"/>
        <v>54581</v>
      </c>
      <c r="E12213" s="1" t="s">
        <v>53</v>
      </c>
      <c r="F12213" t="str">
        <f t="shared" si="1101"/>
        <v>八</v>
      </c>
      <c r="G12213" t="s">
        <v>80</v>
      </c>
      <c r="H12213">
        <v>1</v>
      </c>
      <c r="I12213" t="s">
        <v>155</v>
      </c>
      <c r="J12213" t="str">
        <f t="shared" si="1102"/>
        <v>2049/5/8</v>
      </c>
      <c r="K12213" t="str">
        <f t="shared" si="1103"/>
        <v>/8</v>
      </c>
      <c r="L12213" t="s">
        <v>1378</v>
      </c>
    </row>
    <row r="12214" spans="1:12" x14ac:dyDescent="0.3">
      <c r="A12214" s="2">
        <v>54582</v>
      </c>
      <c r="B12214" s="3">
        <v>54582</v>
      </c>
      <c r="C12214" s="1">
        <v>54582</v>
      </c>
      <c r="D12214" s="5">
        <f t="shared" si="1100"/>
        <v>54582</v>
      </c>
      <c r="E12214" s="1" t="s">
        <v>54</v>
      </c>
      <c r="F12214" t="str">
        <f t="shared" si="1101"/>
        <v>九</v>
      </c>
      <c r="G12214" t="s">
        <v>81</v>
      </c>
      <c r="H12214">
        <v>1</v>
      </c>
      <c r="I12214" t="s">
        <v>155</v>
      </c>
      <c r="J12214" t="str">
        <f t="shared" si="1102"/>
        <v>2049/5/9</v>
      </c>
      <c r="K12214" t="str">
        <f t="shared" si="1103"/>
        <v>/9</v>
      </c>
      <c r="L12214" t="s">
        <v>1378</v>
      </c>
    </row>
    <row r="12215" spans="1:12" x14ac:dyDescent="0.3">
      <c r="A12215" s="2">
        <v>54583</v>
      </c>
      <c r="B12215" s="3">
        <v>54583</v>
      </c>
      <c r="C12215" s="1">
        <v>54583</v>
      </c>
      <c r="D12215" s="5">
        <f t="shared" si="1100"/>
        <v>54583</v>
      </c>
      <c r="E12215" s="1" t="s">
        <v>55</v>
      </c>
      <c r="F12215" t="str">
        <f t="shared" si="1101"/>
        <v>十</v>
      </c>
      <c r="G12215" t="s">
        <v>82</v>
      </c>
      <c r="H12215">
        <v>1</v>
      </c>
      <c r="I12215" t="s">
        <v>154</v>
      </c>
      <c r="J12215" t="str">
        <f t="shared" si="1102"/>
        <v>2049/5/10</v>
      </c>
      <c r="K12215" t="str">
        <f t="shared" si="1103"/>
        <v>10</v>
      </c>
      <c r="L12215" t="s">
        <v>1378</v>
      </c>
    </row>
    <row r="12216" spans="1:12" x14ac:dyDescent="0.3">
      <c r="A12216" s="2">
        <v>54584</v>
      </c>
      <c r="B12216" s="3">
        <v>54584</v>
      </c>
      <c r="C12216" s="1">
        <v>54584</v>
      </c>
      <c r="D12216" s="5">
        <f t="shared" si="1100"/>
        <v>54584</v>
      </c>
      <c r="E12216" s="1" t="s">
        <v>56</v>
      </c>
      <c r="F12216" t="str">
        <f t="shared" si="1101"/>
        <v>十一</v>
      </c>
      <c r="G12216" t="s">
        <v>83</v>
      </c>
      <c r="H12216">
        <v>2</v>
      </c>
      <c r="I12216" t="s">
        <v>154</v>
      </c>
      <c r="J12216" t="str">
        <f t="shared" si="1102"/>
        <v>2049/5/11</v>
      </c>
      <c r="K12216" t="str">
        <f t="shared" si="1103"/>
        <v>11</v>
      </c>
      <c r="L12216" t="s">
        <v>1378</v>
      </c>
    </row>
    <row r="12217" spans="1:12" x14ac:dyDescent="0.3">
      <c r="A12217" s="2">
        <v>54585</v>
      </c>
      <c r="B12217" s="3">
        <v>54585</v>
      </c>
      <c r="C12217" s="1">
        <v>54585</v>
      </c>
      <c r="D12217" s="5">
        <f t="shared" si="1100"/>
        <v>54585</v>
      </c>
      <c r="E12217" s="1" t="s">
        <v>50</v>
      </c>
      <c r="F12217" t="str">
        <f t="shared" si="1101"/>
        <v>十二</v>
      </c>
      <c r="G12217" t="s">
        <v>84</v>
      </c>
      <c r="H12217">
        <v>2</v>
      </c>
      <c r="I12217" t="s">
        <v>154</v>
      </c>
      <c r="J12217" t="str">
        <f t="shared" si="1102"/>
        <v>2049/5/12</v>
      </c>
      <c r="K12217" t="str">
        <f t="shared" si="1103"/>
        <v>12</v>
      </c>
      <c r="L12217" t="s">
        <v>1378</v>
      </c>
    </row>
    <row r="12218" spans="1:12" x14ac:dyDescent="0.3">
      <c r="A12218" s="2">
        <v>54586</v>
      </c>
      <c r="B12218" s="3">
        <v>54586</v>
      </c>
      <c r="C12218" s="1">
        <v>54586</v>
      </c>
      <c r="D12218" s="5">
        <f t="shared" si="1100"/>
        <v>54586</v>
      </c>
      <c r="E12218" s="1" t="s">
        <v>52</v>
      </c>
      <c r="F12218" t="str">
        <f t="shared" si="1101"/>
        <v>十三</v>
      </c>
      <c r="G12218" t="s">
        <v>85</v>
      </c>
      <c r="H12218">
        <v>2</v>
      </c>
      <c r="I12218" t="s">
        <v>153</v>
      </c>
      <c r="J12218" t="str">
        <f t="shared" si="1102"/>
        <v>2049/5/13</v>
      </c>
      <c r="K12218" t="str">
        <f t="shared" si="1103"/>
        <v>13</v>
      </c>
      <c r="L12218" t="s">
        <v>1378</v>
      </c>
    </row>
    <row r="12219" spans="1:12" x14ac:dyDescent="0.3">
      <c r="A12219" s="2">
        <v>54587</v>
      </c>
      <c r="B12219" s="3">
        <v>54587</v>
      </c>
      <c r="C12219" s="1">
        <v>54587</v>
      </c>
      <c r="D12219" s="5">
        <f t="shared" si="1100"/>
        <v>54587</v>
      </c>
      <c r="E12219" s="1" t="s">
        <v>1</v>
      </c>
      <c r="F12219" t="str">
        <f t="shared" si="1101"/>
        <v>十四</v>
      </c>
      <c r="G12219" t="s">
        <v>86</v>
      </c>
      <c r="H12219">
        <v>3</v>
      </c>
      <c r="I12219" t="s">
        <v>153</v>
      </c>
      <c r="J12219" t="str">
        <f t="shared" si="1102"/>
        <v>2049/5/14</v>
      </c>
      <c r="K12219" t="str">
        <f t="shared" si="1103"/>
        <v>14</v>
      </c>
      <c r="L12219" t="s">
        <v>1378</v>
      </c>
    </row>
    <row r="12220" spans="1:12" x14ac:dyDescent="0.3">
      <c r="A12220" s="2">
        <v>54588</v>
      </c>
      <c r="B12220" s="3">
        <v>54588</v>
      </c>
      <c r="C12220" s="1">
        <v>54588</v>
      </c>
      <c r="D12220" s="5">
        <f t="shared" si="1100"/>
        <v>54588</v>
      </c>
      <c r="E12220" s="1" t="s">
        <v>53</v>
      </c>
      <c r="F12220" t="str">
        <f t="shared" si="1101"/>
        <v>十五</v>
      </c>
      <c r="G12220" t="s">
        <v>87</v>
      </c>
      <c r="H12220">
        <v>3</v>
      </c>
      <c r="I12220" t="s">
        <v>153</v>
      </c>
      <c r="J12220" t="str">
        <f t="shared" si="1102"/>
        <v>2049/5/15</v>
      </c>
      <c r="K12220" t="str">
        <f t="shared" si="1103"/>
        <v>15</v>
      </c>
      <c r="L12220" t="s">
        <v>1378</v>
      </c>
    </row>
    <row r="12221" spans="1:12" x14ac:dyDescent="0.3">
      <c r="A12221" s="2">
        <v>54589</v>
      </c>
      <c r="B12221" s="3">
        <v>54589</v>
      </c>
      <c r="C12221" s="1">
        <v>54589</v>
      </c>
      <c r="D12221" s="5">
        <f t="shared" si="1100"/>
        <v>54589</v>
      </c>
      <c r="E12221" s="1" t="s">
        <v>54</v>
      </c>
      <c r="F12221" t="str">
        <f t="shared" si="1101"/>
        <v>十六</v>
      </c>
      <c r="G12221" t="s">
        <v>88</v>
      </c>
      <c r="H12221">
        <v>3</v>
      </c>
      <c r="I12221" t="s">
        <v>152</v>
      </c>
      <c r="J12221" t="str">
        <f t="shared" si="1102"/>
        <v>2049/5/16</v>
      </c>
      <c r="K12221" t="str">
        <f t="shared" si="1103"/>
        <v>16</v>
      </c>
      <c r="L12221" t="s">
        <v>1378</v>
      </c>
    </row>
    <row r="12222" spans="1:12" x14ac:dyDescent="0.3">
      <c r="A12222" s="2">
        <v>54590</v>
      </c>
      <c r="B12222" s="3">
        <v>54590</v>
      </c>
      <c r="C12222" s="1">
        <v>54590</v>
      </c>
      <c r="D12222" s="5">
        <f t="shared" si="1100"/>
        <v>54590</v>
      </c>
      <c r="E12222" s="1" t="s">
        <v>55</v>
      </c>
      <c r="F12222" t="str">
        <f t="shared" si="1101"/>
        <v>十七</v>
      </c>
      <c r="G12222" t="s">
        <v>89</v>
      </c>
      <c r="H12222">
        <v>4</v>
      </c>
      <c r="I12222" t="s">
        <v>152</v>
      </c>
      <c r="J12222" t="str">
        <f t="shared" si="1102"/>
        <v>2049/5/17</v>
      </c>
      <c r="K12222" t="str">
        <f t="shared" si="1103"/>
        <v>17</v>
      </c>
      <c r="L12222" t="s">
        <v>1378</v>
      </c>
    </row>
    <row r="12223" spans="1:12" x14ac:dyDescent="0.3">
      <c r="A12223" s="2">
        <v>54591</v>
      </c>
      <c r="B12223" s="3">
        <v>54591</v>
      </c>
      <c r="C12223" s="1">
        <v>54591</v>
      </c>
      <c r="D12223" s="5">
        <f t="shared" si="1100"/>
        <v>54591</v>
      </c>
      <c r="E12223" s="1" t="s">
        <v>56</v>
      </c>
      <c r="F12223" t="str">
        <f t="shared" si="1101"/>
        <v>十八</v>
      </c>
      <c r="G12223" t="s">
        <v>90</v>
      </c>
      <c r="H12223">
        <v>4</v>
      </c>
      <c r="I12223" t="s">
        <v>152</v>
      </c>
      <c r="J12223" t="str">
        <f t="shared" si="1102"/>
        <v>2049/5/18</v>
      </c>
      <c r="K12223" t="str">
        <f t="shared" si="1103"/>
        <v>18</v>
      </c>
      <c r="L12223" t="s">
        <v>1378</v>
      </c>
    </row>
    <row r="12224" spans="1:12" x14ac:dyDescent="0.3">
      <c r="A12224" s="2">
        <v>54592</v>
      </c>
      <c r="B12224" s="3">
        <v>54592</v>
      </c>
      <c r="C12224" s="1">
        <v>54592</v>
      </c>
      <c r="D12224" s="5">
        <f t="shared" si="1100"/>
        <v>54592</v>
      </c>
      <c r="E12224" s="1" t="s">
        <v>50</v>
      </c>
      <c r="F12224" t="str">
        <f t="shared" si="1101"/>
        <v>十九</v>
      </c>
      <c r="G12224" t="s">
        <v>12</v>
      </c>
      <c r="H12224">
        <v>4</v>
      </c>
      <c r="I12224" t="s">
        <v>151</v>
      </c>
      <c r="J12224" t="str">
        <f t="shared" si="1102"/>
        <v>2049/5/19</v>
      </c>
      <c r="K12224" t="str">
        <f t="shared" si="1103"/>
        <v>19</v>
      </c>
      <c r="L12224" t="s">
        <v>1378</v>
      </c>
    </row>
    <row r="12225" spans="1:12" x14ac:dyDescent="0.3">
      <c r="A12225" s="2">
        <v>54593</v>
      </c>
      <c r="B12225" s="3">
        <v>54593</v>
      </c>
      <c r="C12225" s="1">
        <v>54593</v>
      </c>
      <c r="D12225" s="5">
        <f t="shared" si="1100"/>
        <v>54593</v>
      </c>
      <c r="E12225" s="1" t="s">
        <v>52</v>
      </c>
      <c r="F12225" t="str">
        <f t="shared" si="1101"/>
        <v>二十</v>
      </c>
      <c r="G12225" t="s">
        <v>91</v>
      </c>
      <c r="H12225">
        <v>5</v>
      </c>
      <c r="I12225" t="s">
        <v>151</v>
      </c>
      <c r="J12225" t="str">
        <f t="shared" si="1102"/>
        <v>2049/5/20</v>
      </c>
      <c r="K12225" t="str">
        <f t="shared" si="1103"/>
        <v>20</v>
      </c>
      <c r="L12225" t="s">
        <v>1378</v>
      </c>
    </row>
    <row r="12226" spans="1:12" x14ac:dyDescent="0.3">
      <c r="A12226" s="2">
        <v>54594</v>
      </c>
      <c r="B12226" s="3">
        <v>54594</v>
      </c>
      <c r="C12226" s="1">
        <v>54594</v>
      </c>
      <c r="D12226" s="5">
        <f t="shared" ref="D12226:D12289" si="1104">A12226</f>
        <v>54594</v>
      </c>
      <c r="E12226" s="1" t="s">
        <v>1</v>
      </c>
      <c r="F12226" t="str">
        <f t="shared" ref="F12226:F12289" si="1105">INDEX(음력한자,MATCH(K12226,매치,0))</f>
        <v>廿一</v>
      </c>
      <c r="G12226" t="s">
        <v>92</v>
      </c>
      <c r="H12226">
        <v>5</v>
      </c>
      <c r="I12226" t="s">
        <v>151</v>
      </c>
      <c r="J12226" t="str">
        <f t="shared" ref="J12226:J12289" si="1106">suntolun(YEAR(D12226),MONTH(D12226),DAY(D12226))</f>
        <v>2049/5/21</v>
      </c>
      <c r="K12226" t="str">
        <f t="shared" ref="K12226:K12289" si="1107">RIGHT(J12226,2)</f>
        <v>21</v>
      </c>
      <c r="L12226" t="s">
        <v>1378</v>
      </c>
    </row>
    <row r="12227" spans="1:12" x14ac:dyDescent="0.3">
      <c r="A12227" s="2">
        <v>54595</v>
      </c>
      <c r="B12227" s="3">
        <v>54595</v>
      </c>
      <c r="C12227" s="1">
        <v>54595</v>
      </c>
      <c r="D12227" s="5">
        <f t="shared" si="1104"/>
        <v>54595</v>
      </c>
      <c r="E12227" s="1" t="s">
        <v>53</v>
      </c>
      <c r="F12227" t="str">
        <f t="shared" si="1105"/>
        <v>廿二</v>
      </c>
      <c r="G12227" t="s">
        <v>93</v>
      </c>
      <c r="H12227">
        <v>5</v>
      </c>
      <c r="I12227" t="s">
        <v>150</v>
      </c>
      <c r="J12227" t="str">
        <f t="shared" si="1106"/>
        <v>2049/5/22</v>
      </c>
      <c r="K12227" t="str">
        <f t="shared" si="1107"/>
        <v>22</v>
      </c>
      <c r="L12227" t="s">
        <v>1378</v>
      </c>
    </row>
    <row r="12228" spans="1:12" x14ac:dyDescent="0.3">
      <c r="A12228" s="2">
        <v>54596</v>
      </c>
      <c r="B12228" s="3">
        <v>54596</v>
      </c>
      <c r="C12228" s="1">
        <v>54596</v>
      </c>
      <c r="D12228" s="5">
        <f t="shared" si="1104"/>
        <v>54596</v>
      </c>
      <c r="E12228" s="1" t="s">
        <v>54</v>
      </c>
      <c r="F12228" t="str">
        <f t="shared" si="1105"/>
        <v>廿三</v>
      </c>
      <c r="G12228" t="s">
        <v>94</v>
      </c>
      <c r="H12228">
        <v>6</v>
      </c>
      <c r="I12228" t="s">
        <v>150</v>
      </c>
      <c r="J12228" t="str">
        <f t="shared" si="1106"/>
        <v>2049/5/23</v>
      </c>
      <c r="K12228" t="str">
        <f t="shared" si="1107"/>
        <v>23</v>
      </c>
      <c r="L12228" t="s">
        <v>1378</v>
      </c>
    </row>
    <row r="12229" spans="1:12" x14ac:dyDescent="0.3">
      <c r="A12229" s="2">
        <v>54597</v>
      </c>
      <c r="B12229" s="3">
        <v>54597</v>
      </c>
      <c r="C12229" s="1">
        <v>54597</v>
      </c>
      <c r="D12229" s="5">
        <f t="shared" si="1104"/>
        <v>54597</v>
      </c>
      <c r="E12229" s="1" t="s">
        <v>55</v>
      </c>
      <c r="F12229" t="str">
        <f t="shared" si="1105"/>
        <v>廿四</v>
      </c>
      <c r="G12229" t="s">
        <v>95</v>
      </c>
      <c r="H12229">
        <v>6</v>
      </c>
      <c r="I12229" t="s">
        <v>150</v>
      </c>
      <c r="J12229" t="str">
        <f t="shared" si="1106"/>
        <v>2049/5/24</v>
      </c>
      <c r="K12229" t="str">
        <f t="shared" si="1107"/>
        <v>24</v>
      </c>
      <c r="L12229" t="s">
        <v>1378</v>
      </c>
    </row>
    <row r="12230" spans="1:12" x14ac:dyDescent="0.3">
      <c r="A12230" s="2">
        <v>54598</v>
      </c>
      <c r="B12230" s="3">
        <v>54598</v>
      </c>
      <c r="C12230" s="1">
        <v>54598</v>
      </c>
      <c r="D12230" s="5">
        <f t="shared" si="1104"/>
        <v>54598</v>
      </c>
      <c r="E12230" s="1" t="s">
        <v>56</v>
      </c>
      <c r="F12230" t="str">
        <f t="shared" si="1105"/>
        <v>廿五</v>
      </c>
      <c r="G12230" t="s">
        <v>96</v>
      </c>
      <c r="H12230">
        <v>6</v>
      </c>
      <c r="I12230" t="s">
        <v>149</v>
      </c>
      <c r="J12230" t="str">
        <f t="shared" si="1106"/>
        <v>2049/5/25</v>
      </c>
      <c r="K12230" t="str">
        <f t="shared" si="1107"/>
        <v>25</v>
      </c>
      <c r="L12230" t="s">
        <v>1378</v>
      </c>
    </row>
    <row r="12231" spans="1:12" x14ac:dyDescent="0.3">
      <c r="A12231" s="2">
        <v>54599</v>
      </c>
      <c r="B12231" s="3">
        <v>54599</v>
      </c>
      <c r="C12231" s="1">
        <v>54599</v>
      </c>
      <c r="D12231" s="5">
        <f t="shared" si="1104"/>
        <v>54599</v>
      </c>
      <c r="E12231" s="1" t="s">
        <v>50</v>
      </c>
      <c r="F12231" t="str">
        <f t="shared" si="1105"/>
        <v>廿六</v>
      </c>
      <c r="G12231" t="s">
        <v>97</v>
      </c>
      <c r="H12231">
        <v>7</v>
      </c>
      <c r="I12231" t="s">
        <v>149</v>
      </c>
      <c r="J12231" t="str">
        <f t="shared" si="1106"/>
        <v>2049/5/26</v>
      </c>
      <c r="K12231" t="str">
        <f t="shared" si="1107"/>
        <v>26</v>
      </c>
      <c r="L12231" t="s">
        <v>1378</v>
      </c>
    </row>
    <row r="12232" spans="1:12" x14ac:dyDescent="0.3">
      <c r="A12232" s="2">
        <v>54600</v>
      </c>
      <c r="B12232" s="3">
        <v>54600</v>
      </c>
      <c r="C12232" s="1">
        <v>54600</v>
      </c>
      <c r="D12232" s="5">
        <f t="shared" si="1104"/>
        <v>54600</v>
      </c>
      <c r="E12232" s="1" t="s">
        <v>52</v>
      </c>
      <c r="F12232" t="str">
        <f t="shared" si="1105"/>
        <v>廿七</v>
      </c>
      <c r="G12232" t="s">
        <v>98</v>
      </c>
      <c r="H12232">
        <v>7</v>
      </c>
      <c r="I12232" t="s">
        <v>149</v>
      </c>
      <c r="J12232" t="str">
        <f t="shared" si="1106"/>
        <v>2049/5/27</v>
      </c>
      <c r="K12232" t="str">
        <f t="shared" si="1107"/>
        <v>27</v>
      </c>
      <c r="L12232" t="s">
        <v>1378</v>
      </c>
    </row>
    <row r="12233" spans="1:12" x14ac:dyDescent="0.3">
      <c r="A12233" s="2">
        <v>54601</v>
      </c>
      <c r="B12233" s="3">
        <v>54601</v>
      </c>
      <c r="C12233" s="1">
        <v>54601</v>
      </c>
      <c r="D12233" s="5">
        <f t="shared" si="1104"/>
        <v>54601</v>
      </c>
      <c r="E12233" s="1" t="s">
        <v>1</v>
      </c>
      <c r="F12233" t="str">
        <f t="shared" si="1105"/>
        <v>廿八</v>
      </c>
      <c r="G12233" t="s">
        <v>99</v>
      </c>
      <c r="H12233">
        <v>7</v>
      </c>
      <c r="I12233" t="s">
        <v>148</v>
      </c>
      <c r="J12233" t="str">
        <f t="shared" si="1106"/>
        <v>2049/5/28</v>
      </c>
      <c r="K12233" t="str">
        <f t="shared" si="1107"/>
        <v>28</v>
      </c>
      <c r="L12233" t="s">
        <v>1378</v>
      </c>
    </row>
    <row r="12234" spans="1:12" x14ac:dyDescent="0.3">
      <c r="A12234" s="2">
        <v>54602</v>
      </c>
      <c r="B12234" s="3">
        <v>54602</v>
      </c>
      <c r="C12234" s="1">
        <v>54602</v>
      </c>
      <c r="D12234" s="5">
        <f t="shared" si="1104"/>
        <v>54602</v>
      </c>
      <c r="E12234" s="1" t="s">
        <v>53</v>
      </c>
      <c r="F12234" t="str">
        <f t="shared" si="1105"/>
        <v>廿九</v>
      </c>
      <c r="G12234" t="s">
        <v>100</v>
      </c>
      <c r="H12234">
        <v>8</v>
      </c>
      <c r="I12234" t="s">
        <v>148</v>
      </c>
      <c r="J12234" t="str">
        <f t="shared" si="1106"/>
        <v>2049/5/29</v>
      </c>
      <c r="K12234" t="str">
        <f t="shared" si="1107"/>
        <v>29</v>
      </c>
      <c r="L12234" t="s">
        <v>1378</v>
      </c>
    </row>
    <row r="12235" spans="1:12" x14ac:dyDescent="0.3">
      <c r="A12235" s="2">
        <v>54603</v>
      </c>
      <c r="B12235" s="3">
        <v>54603</v>
      </c>
      <c r="C12235" s="1">
        <v>54603</v>
      </c>
      <c r="D12235" s="5">
        <f t="shared" si="1104"/>
        <v>54603</v>
      </c>
      <c r="E12235" s="1" t="s">
        <v>54</v>
      </c>
      <c r="F12235" t="str">
        <f t="shared" si="1105"/>
        <v>三十</v>
      </c>
      <c r="G12235" t="s">
        <v>101</v>
      </c>
      <c r="H12235">
        <v>8</v>
      </c>
      <c r="I12235" t="s">
        <v>148</v>
      </c>
      <c r="J12235" t="str">
        <f t="shared" si="1106"/>
        <v>2049/5/30</v>
      </c>
      <c r="K12235" t="str">
        <f t="shared" si="1107"/>
        <v>30</v>
      </c>
      <c r="L12235" t="s">
        <v>1378</v>
      </c>
    </row>
    <row r="12236" spans="1:12" x14ac:dyDescent="0.3">
      <c r="A12236" s="2">
        <v>54604</v>
      </c>
      <c r="B12236" s="3">
        <v>54604</v>
      </c>
      <c r="C12236" s="1">
        <v>54604</v>
      </c>
      <c r="D12236" s="5">
        <f t="shared" si="1104"/>
        <v>54604</v>
      </c>
      <c r="E12236" s="1" t="s">
        <v>55</v>
      </c>
      <c r="F12236" t="str">
        <f t="shared" si="1105"/>
        <v>一</v>
      </c>
      <c r="G12236" t="s">
        <v>102</v>
      </c>
      <c r="H12236">
        <v>8</v>
      </c>
      <c r="I12236" t="s">
        <v>147</v>
      </c>
      <c r="J12236" t="str">
        <f t="shared" si="1106"/>
        <v>2049/6/1</v>
      </c>
      <c r="K12236" t="str">
        <f t="shared" si="1107"/>
        <v>/1</v>
      </c>
      <c r="L12236" t="s">
        <v>1350</v>
      </c>
    </row>
    <row r="12237" spans="1:12" x14ac:dyDescent="0.3">
      <c r="A12237" s="2">
        <v>54605</v>
      </c>
      <c r="B12237" s="3">
        <v>54605</v>
      </c>
      <c r="C12237" s="1">
        <v>54605</v>
      </c>
      <c r="D12237" s="5">
        <f t="shared" si="1104"/>
        <v>54605</v>
      </c>
      <c r="E12237" s="1" t="s">
        <v>56</v>
      </c>
      <c r="F12237" t="str">
        <f t="shared" si="1105"/>
        <v>二</v>
      </c>
      <c r="G12237" t="s">
        <v>103</v>
      </c>
      <c r="H12237">
        <v>9</v>
      </c>
      <c r="I12237" t="s">
        <v>147</v>
      </c>
      <c r="J12237" t="str">
        <f t="shared" si="1106"/>
        <v>2049/6/2</v>
      </c>
      <c r="K12237" t="str">
        <f t="shared" si="1107"/>
        <v>/2</v>
      </c>
      <c r="L12237" t="s">
        <v>1350</v>
      </c>
    </row>
    <row r="12238" spans="1:12" x14ac:dyDescent="0.3">
      <c r="A12238" s="2">
        <v>54606</v>
      </c>
      <c r="B12238" s="3">
        <v>54606</v>
      </c>
      <c r="C12238" s="1">
        <v>54606</v>
      </c>
      <c r="D12238" s="5">
        <f t="shared" si="1104"/>
        <v>54606</v>
      </c>
      <c r="E12238" s="1" t="s">
        <v>50</v>
      </c>
      <c r="F12238" t="str">
        <f t="shared" si="1105"/>
        <v>三</v>
      </c>
      <c r="G12238" t="s">
        <v>117</v>
      </c>
      <c r="H12238">
        <v>9</v>
      </c>
      <c r="I12238" t="s">
        <v>147</v>
      </c>
      <c r="J12238" t="str">
        <f t="shared" si="1106"/>
        <v>2049/6/3</v>
      </c>
      <c r="K12238" t="str">
        <f t="shared" si="1107"/>
        <v>/3</v>
      </c>
      <c r="L12238" t="s">
        <v>1350</v>
      </c>
    </row>
    <row r="12239" spans="1:12" x14ac:dyDescent="0.3">
      <c r="A12239" s="2">
        <v>54607</v>
      </c>
      <c r="B12239" s="3">
        <v>54607</v>
      </c>
      <c r="C12239" s="1">
        <v>54607</v>
      </c>
      <c r="D12239" s="5">
        <f t="shared" si="1104"/>
        <v>54607</v>
      </c>
      <c r="E12239" s="1" t="s">
        <v>52</v>
      </c>
      <c r="F12239" t="str">
        <f t="shared" si="1105"/>
        <v>四</v>
      </c>
      <c r="G12239" t="s">
        <v>118</v>
      </c>
      <c r="H12239">
        <v>9</v>
      </c>
      <c r="I12239" t="s">
        <v>1384</v>
      </c>
      <c r="J12239" t="str">
        <f t="shared" si="1106"/>
        <v>2049/6/4</v>
      </c>
      <c r="K12239" t="str">
        <f t="shared" si="1107"/>
        <v>/4</v>
      </c>
      <c r="L12239" t="s">
        <v>1350</v>
      </c>
    </row>
    <row r="12240" spans="1:12" x14ac:dyDescent="0.3">
      <c r="A12240" s="2">
        <v>54608</v>
      </c>
      <c r="B12240" s="3">
        <v>54608</v>
      </c>
      <c r="C12240" s="1">
        <v>54608</v>
      </c>
      <c r="D12240" s="5">
        <f t="shared" si="1104"/>
        <v>54608</v>
      </c>
      <c r="E12240" s="1" t="s">
        <v>1</v>
      </c>
      <c r="F12240" t="str">
        <f t="shared" si="1105"/>
        <v>五</v>
      </c>
      <c r="G12240" t="s">
        <v>119</v>
      </c>
      <c r="H12240">
        <v>10</v>
      </c>
      <c r="I12240" t="s">
        <v>1384</v>
      </c>
      <c r="J12240" t="str">
        <f t="shared" si="1106"/>
        <v>2049/6/5</v>
      </c>
      <c r="K12240" t="str">
        <f t="shared" si="1107"/>
        <v>/5</v>
      </c>
      <c r="L12240" t="s">
        <v>1350</v>
      </c>
    </row>
    <row r="12241" spans="1:12" x14ac:dyDescent="0.3">
      <c r="A12241" s="2">
        <v>54609</v>
      </c>
      <c r="B12241" s="3">
        <v>54609</v>
      </c>
      <c r="C12241" s="1">
        <v>54609</v>
      </c>
      <c r="D12241" s="5">
        <f t="shared" si="1104"/>
        <v>54609</v>
      </c>
      <c r="E12241" s="1" t="s">
        <v>53</v>
      </c>
      <c r="F12241" t="str">
        <f t="shared" si="1105"/>
        <v>六</v>
      </c>
      <c r="G12241" t="s">
        <v>120</v>
      </c>
      <c r="H12241">
        <v>10</v>
      </c>
      <c r="I12241" t="s">
        <v>1384</v>
      </c>
      <c r="J12241" t="str">
        <f t="shared" si="1106"/>
        <v>2049/6/6</v>
      </c>
      <c r="K12241" t="str">
        <f t="shared" si="1107"/>
        <v>/6</v>
      </c>
      <c r="L12241" t="s">
        <v>1350</v>
      </c>
    </row>
    <row r="12242" spans="1:12" x14ac:dyDescent="0.3">
      <c r="A12242" s="2">
        <v>54610</v>
      </c>
      <c r="B12242" s="3">
        <v>54610</v>
      </c>
      <c r="C12242" s="1">
        <v>54610</v>
      </c>
      <c r="D12242" s="5">
        <f t="shared" si="1104"/>
        <v>54610</v>
      </c>
      <c r="E12242" s="1" t="s">
        <v>54</v>
      </c>
      <c r="F12242" t="str">
        <f t="shared" si="1105"/>
        <v>七</v>
      </c>
      <c r="G12242" t="s">
        <v>57</v>
      </c>
      <c r="H12242">
        <v>10</v>
      </c>
      <c r="I12242" t="s">
        <v>1384</v>
      </c>
      <c r="J12242" t="str">
        <f t="shared" si="1106"/>
        <v>2049/6/7</v>
      </c>
      <c r="K12242" t="str">
        <f t="shared" si="1107"/>
        <v>/7</v>
      </c>
      <c r="L12242" t="s">
        <v>1350</v>
      </c>
    </row>
    <row r="12243" spans="1:12" x14ac:dyDescent="0.3">
      <c r="A12243" s="2">
        <v>54611</v>
      </c>
      <c r="B12243" s="3">
        <v>54611</v>
      </c>
      <c r="C12243" s="1">
        <v>54611</v>
      </c>
      <c r="D12243" s="5">
        <f t="shared" si="1104"/>
        <v>54611</v>
      </c>
      <c r="E12243" s="1" t="s">
        <v>55</v>
      </c>
      <c r="F12243" t="str">
        <f t="shared" si="1105"/>
        <v>八</v>
      </c>
      <c r="G12243" t="s">
        <v>59</v>
      </c>
      <c r="J12243" t="str">
        <f t="shared" si="1106"/>
        <v>2049/6/8</v>
      </c>
      <c r="K12243" t="str">
        <f t="shared" si="1107"/>
        <v>/8</v>
      </c>
      <c r="L12243" t="s">
        <v>1350</v>
      </c>
    </row>
    <row r="12244" spans="1:12" x14ac:dyDescent="0.3">
      <c r="A12244" s="2">
        <v>54612</v>
      </c>
      <c r="B12244" s="3">
        <v>54612</v>
      </c>
      <c r="C12244" s="1">
        <v>54612</v>
      </c>
      <c r="D12244" s="5">
        <f t="shared" si="1104"/>
        <v>54612</v>
      </c>
      <c r="E12244" s="1" t="s">
        <v>56</v>
      </c>
      <c r="F12244" t="str">
        <f t="shared" si="1105"/>
        <v>九</v>
      </c>
      <c r="G12244" t="s">
        <v>60</v>
      </c>
      <c r="H12244">
        <v>1</v>
      </c>
      <c r="I12244" t="s">
        <v>155</v>
      </c>
      <c r="J12244" t="str">
        <f t="shared" si="1106"/>
        <v>2049/6/9</v>
      </c>
      <c r="K12244" t="str">
        <f t="shared" si="1107"/>
        <v>/9</v>
      </c>
      <c r="L12244" t="s">
        <v>1350</v>
      </c>
    </row>
    <row r="12245" spans="1:12" x14ac:dyDescent="0.3">
      <c r="A12245" s="2">
        <v>54613</v>
      </c>
      <c r="B12245" s="3">
        <v>54613</v>
      </c>
      <c r="C12245" s="1">
        <v>54613</v>
      </c>
      <c r="D12245" s="5">
        <f t="shared" si="1104"/>
        <v>54613</v>
      </c>
      <c r="E12245" s="1" t="s">
        <v>50</v>
      </c>
      <c r="F12245" t="str">
        <f t="shared" si="1105"/>
        <v>十</v>
      </c>
      <c r="G12245" t="s">
        <v>61</v>
      </c>
      <c r="H12245">
        <v>1</v>
      </c>
      <c r="I12245" t="s">
        <v>155</v>
      </c>
      <c r="J12245" t="str">
        <f t="shared" si="1106"/>
        <v>2049/6/10</v>
      </c>
      <c r="K12245" t="str">
        <f t="shared" si="1107"/>
        <v>10</v>
      </c>
      <c r="L12245" t="s">
        <v>1350</v>
      </c>
    </row>
    <row r="12246" spans="1:12" x14ac:dyDescent="0.3">
      <c r="A12246" s="2">
        <v>54614</v>
      </c>
      <c r="B12246" s="3">
        <v>54614</v>
      </c>
      <c r="C12246" s="1">
        <v>54614</v>
      </c>
      <c r="D12246" s="5">
        <f t="shared" si="1104"/>
        <v>54614</v>
      </c>
      <c r="E12246" s="1" t="s">
        <v>52</v>
      </c>
      <c r="F12246" t="str">
        <f t="shared" si="1105"/>
        <v>十一</v>
      </c>
      <c r="G12246" t="s">
        <v>62</v>
      </c>
      <c r="H12246">
        <v>1</v>
      </c>
      <c r="I12246" t="s">
        <v>154</v>
      </c>
      <c r="J12246" t="str">
        <f t="shared" si="1106"/>
        <v>2049/6/11</v>
      </c>
      <c r="K12246" t="str">
        <f t="shared" si="1107"/>
        <v>11</v>
      </c>
      <c r="L12246" t="s">
        <v>1350</v>
      </c>
    </row>
    <row r="12247" spans="1:12" x14ac:dyDescent="0.3">
      <c r="A12247" s="2">
        <v>54615</v>
      </c>
      <c r="B12247" s="3">
        <v>54615</v>
      </c>
      <c r="C12247" s="1">
        <v>54615</v>
      </c>
      <c r="D12247" s="5">
        <f t="shared" si="1104"/>
        <v>54615</v>
      </c>
      <c r="E12247" s="1" t="s">
        <v>1</v>
      </c>
      <c r="F12247" t="str">
        <f t="shared" si="1105"/>
        <v>十二</v>
      </c>
      <c r="G12247" t="s">
        <v>63</v>
      </c>
      <c r="H12247">
        <v>1</v>
      </c>
      <c r="I12247" t="s">
        <v>154</v>
      </c>
      <c r="J12247" t="str">
        <f t="shared" si="1106"/>
        <v>2049/6/12</v>
      </c>
      <c r="K12247" t="str">
        <f t="shared" si="1107"/>
        <v>12</v>
      </c>
      <c r="L12247" t="s">
        <v>1350</v>
      </c>
    </row>
    <row r="12248" spans="1:12" x14ac:dyDescent="0.3">
      <c r="A12248" s="2">
        <v>54616</v>
      </c>
      <c r="B12248" s="3">
        <v>54616</v>
      </c>
      <c r="C12248" s="1">
        <v>54616</v>
      </c>
      <c r="D12248" s="5">
        <f t="shared" si="1104"/>
        <v>54616</v>
      </c>
      <c r="E12248" s="1" t="s">
        <v>53</v>
      </c>
      <c r="F12248" t="str">
        <f t="shared" si="1105"/>
        <v>十三</v>
      </c>
      <c r="G12248" t="s">
        <v>64</v>
      </c>
      <c r="H12248">
        <v>2</v>
      </c>
      <c r="I12248" t="s">
        <v>154</v>
      </c>
      <c r="J12248" t="str">
        <f t="shared" si="1106"/>
        <v>2049/6/13</v>
      </c>
      <c r="K12248" t="str">
        <f t="shared" si="1107"/>
        <v>13</v>
      </c>
      <c r="L12248" t="s">
        <v>1350</v>
      </c>
    </row>
    <row r="12249" spans="1:12" x14ac:dyDescent="0.3">
      <c r="A12249" s="2">
        <v>54617</v>
      </c>
      <c r="B12249" s="3">
        <v>54617</v>
      </c>
      <c r="C12249" s="1">
        <v>54617</v>
      </c>
      <c r="D12249" s="5">
        <f t="shared" si="1104"/>
        <v>54617</v>
      </c>
      <c r="E12249" s="1" t="s">
        <v>54</v>
      </c>
      <c r="F12249" t="str">
        <f t="shared" si="1105"/>
        <v>十四</v>
      </c>
      <c r="G12249" t="s">
        <v>16</v>
      </c>
      <c r="H12249">
        <v>2</v>
      </c>
      <c r="I12249" t="s">
        <v>153</v>
      </c>
      <c r="J12249" t="str">
        <f t="shared" si="1106"/>
        <v>2049/6/14</v>
      </c>
      <c r="K12249" t="str">
        <f t="shared" si="1107"/>
        <v>14</v>
      </c>
      <c r="L12249" t="s">
        <v>1350</v>
      </c>
    </row>
    <row r="12250" spans="1:12" x14ac:dyDescent="0.3">
      <c r="A12250" s="2">
        <v>54618</v>
      </c>
      <c r="B12250" s="3">
        <v>54618</v>
      </c>
      <c r="C12250" s="1">
        <v>54618</v>
      </c>
      <c r="D12250" s="5">
        <f t="shared" si="1104"/>
        <v>54618</v>
      </c>
      <c r="E12250" s="1" t="s">
        <v>55</v>
      </c>
      <c r="F12250" t="str">
        <f t="shared" si="1105"/>
        <v>十五</v>
      </c>
      <c r="G12250" t="s">
        <v>17</v>
      </c>
      <c r="H12250">
        <v>2</v>
      </c>
      <c r="I12250" t="s">
        <v>153</v>
      </c>
      <c r="J12250" t="str">
        <f t="shared" si="1106"/>
        <v>2049/6/15</v>
      </c>
      <c r="K12250" t="str">
        <f t="shared" si="1107"/>
        <v>15</v>
      </c>
      <c r="L12250" t="s">
        <v>1350</v>
      </c>
    </row>
    <row r="12251" spans="1:12" x14ac:dyDescent="0.3">
      <c r="A12251" s="2">
        <v>54619</v>
      </c>
      <c r="B12251" s="3">
        <v>54619</v>
      </c>
      <c r="C12251" s="1">
        <v>54619</v>
      </c>
      <c r="D12251" s="5">
        <f t="shared" si="1104"/>
        <v>54619</v>
      </c>
      <c r="E12251" s="1" t="s">
        <v>56</v>
      </c>
      <c r="F12251" t="str">
        <f t="shared" si="1105"/>
        <v>十六</v>
      </c>
      <c r="G12251" t="s">
        <v>18</v>
      </c>
      <c r="H12251">
        <v>3</v>
      </c>
      <c r="I12251" t="s">
        <v>153</v>
      </c>
      <c r="J12251" t="str">
        <f t="shared" si="1106"/>
        <v>2049/6/16</v>
      </c>
      <c r="K12251" t="str">
        <f t="shared" si="1107"/>
        <v>16</v>
      </c>
      <c r="L12251" t="s">
        <v>1350</v>
      </c>
    </row>
    <row r="12252" spans="1:12" x14ac:dyDescent="0.3">
      <c r="A12252" s="2">
        <v>54620</v>
      </c>
      <c r="B12252" s="3">
        <v>54620</v>
      </c>
      <c r="C12252" s="1">
        <v>54620</v>
      </c>
      <c r="D12252" s="5">
        <f t="shared" si="1104"/>
        <v>54620</v>
      </c>
      <c r="E12252" s="1" t="s">
        <v>50</v>
      </c>
      <c r="F12252" t="str">
        <f t="shared" si="1105"/>
        <v>十七</v>
      </c>
      <c r="G12252" t="s">
        <v>75</v>
      </c>
      <c r="H12252">
        <v>3</v>
      </c>
      <c r="I12252" t="s">
        <v>152</v>
      </c>
      <c r="J12252" t="str">
        <f t="shared" si="1106"/>
        <v>2049/6/17</v>
      </c>
      <c r="K12252" t="str">
        <f t="shared" si="1107"/>
        <v>17</v>
      </c>
      <c r="L12252" t="s">
        <v>1350</v>
      </c>
    </row>
    <row r="12253" spans="1:12" x14ac:dyDescent="0.3">
      <c r="A12253" s="2">
        <v>54621</v>
      </c>
      <c r="B12253" s="3">
        <v>54621</v>
      </c>
      <c r="C12253" s="1">
        <v>54621</v>
      </c>
      <c r="D12253" s="5">
        <f t="shared" si="1104"/>
        <v>54621</v>
      </c>
      <c r="E12253" s="1" t="s">
        <v>52</v>
      </c>
      <c r="F12253" t="str">
        <f t="shared" si="1105"/>
        <v>十八</v>
      </c>
      <c r="G12253" t="s">
        <v>19</v>
      </c>
      <c r="H12253">
        <v>3</v>
      </c>
      <c r="I12253" t="s">
        <v>152</v>
      </c>
      <c r="J12253" t="str">
        <f t="shared" si="1106"/>
        <v>2049/6/18</v>
      </c>
      <c r="K12253" t="str">
        <f t="shared" si="1107"/>
        <v>18</v>
      </c>
      <c r="L12253" t="s">
        <v>1350</v>
      </c>
    </row>
    <row r="12254" spans="1:12" x14ac:dyDescent="0.3">
      <c r="A12254" s="2">
        <v>54622</v>
      </c>
      <c r="B12254" s="3">
        <v>54622</v>
      </c>
      <c r="C12254" s="1">
        <v>54622</v>
      </c>
      <c r="D12254" s="5">
        <f t="shared" si="1104"/>
        <v>54622</v>
      </c>
      <c r="E12254" s="1" t="s">
        <v>1</v>
      </c>
      <c r="F12254" t="str">
        <f t="shared" si="1105"/>
        <v>十九</v>
      </c>
      <c r="G12254" t="s">
        <v>20</v>
      </c>
      <c r="H12254">
        <v>4</v>
      </c>
      <c r="I12254" t="s">
        <v>152</v>
      </c>
      <c r="J12254" t="str">
        <f t="shared" si="1106"/>
        <v>2049/6/19</v>
      </c>
      <c r="K12254" t="str">
        <f t="shared" si="1107"/>
        <v>19</v>
      </c>
      <c r="L12254" t="s">
        <v>1350</v>
      </c>
    </row>
    <row r="12255" spans="1:12" x14ac:dyDescent="0.3">
      <c r="A12255" s="2">
        <v>54623</v>
      </c>
      <c r="B12255" s="3">
        <v>54623</v>
      </c>
      <c r="C12255" s="1">
        <v>54623</v>
      </c>
      <c r="D12255" s="5">
        <f t="shared" si="1104"/>
        <v>54623</v>
      </c>
      <c r="E12255" s="1" t="s">
        <v>53</v>
      </c>
      <c r="F12255" t="str">
        <f t="shared" si="1105"/>
        <v>二十</v>
      </c>
      <c r="G12255" t="s">
        <v>21</v>
      </c>
      <c r="H12255">
        <v>4</v>
      </c>
      <c r="I12255" t="s">
        <v>151</v>
      </c>
      <c r="J12255" t="str">
        <f t="shared" si="1106"/>
        <v>2049/6/20</v>
      </c>
      <c r="K12255" t="str">
        <f t="shared" si="1107"/>
        <v>20</v>
      </c>
      <c r="L12255" t="s">
        <v>1350</v>
      </c>
    </row>
    <row r="12256" spans="1:12" x14ac:dyDescent="0.3">
      <c r="A12256" s="2">
        <v>54624</v>
      </c>
      <c r="B12256" s="3">
        <v>54624</v>
      </c>
      <c r="C12256" s="1">
        <v>54624</v>
      </c>
      <c r="D12256" s="5">
        <f t="shared" si="1104"/>
        <v>54624</v>
      </c>
      <c r="E12256" s="1" t="s">
        <v>54</v>
      </c>
      <c r="F12256" t="str">
        <f t="shared" si="1105"/>
        <v>廿一</v>
      </c>
      <c r="G12256" t="s">
        <v>22</v>
      </c>
      <c r="H12256">
        <v>4</v>
      </c>
      <c r="I12256" t="s">
        <v>151</v>
      </c>
      <c r="J12256" t="str">
        <f t="shared" si="1106"/>
        <v>2049/6/21</v>
      </c>
      <c r="K12256" t="str">
        <f t="shared" si="1107"/>
        <v>21</v>
      </c>
      <c r="L12256" t="s">
        <v>1350</v>
      </c>
    </row>
    <row r="12257" spans="1:12" x14ac:dyDescent="0.3">
      <c r="A12257" s="2">
        <v>54625</v>
      </c>
      <c r="B12257" s="3">
        <v>54625</v>
      </c>
      <c r="C12257" s="1">
        <v>54625</v>
      </c>
      <c r="D12257" s="5">
        <f t="shared" si="1104"/>
        <v>54625</v>
      </c>
      <c r="E12257" s="1" t="s">
        <v>55</v>
      </c>
      <c r="F12257" t="str">
        <f t="shared" si="1105"/>
        <v>廿二</v>
      </c>
      <c r="G12257" t="s">
        <v>23</v>
      </c>
      <c r="H12257">
        <v>5</v>
      </c>
      <c r="I12257" t="s">
        <v>151</v>
      </c>
      <c r="J12257" t="str">
        <f t="shared" si="1106"/>
        <v>2049/6/22</v>
      </c>
      <c r="K12257" t="str">
        <f t="shared" si="1107"/>
        <v>22</v>
      </c>
      <c r="L12257" t="s">
        <v>1350</v>
      </c>
    </row>
    <row r="12258" spans="1:12" x14ac:dyDescent="0.3">
      <c r="A12258" s="2">
        <v>54626</v>
      </c>
      <c r="B12258" s="3">
        <v>54626</v>
      </c>
      <c r="C12258" s="1">
        <v>54626</v>
      </c>
      <c r="D12258" s="5">
        <f t="shared" si="1104"/>
        <v>54626</v>
      </c>
      <c r="E12258" s="1" t="s">
        <v>56</v>
      </c>
      <c r="F12258" t="str">
        <f t="shared" si="1105"/>
        <v>廿三</v>
      </c>
      <c r="G12258" t="s">
        <v>24</v>
      </c>
      <c r="H12258">
        <v>5</v>
      </c>
      <c r="I12258" t="s">
        <v>150</v>
      </c>
      <c r="J12258" t="str">
        <f t="shared" si="1106"/>
        <v>2049/6/23</v>
      </c>
      <c r="K12258" t="str">
        <f t="shared" si="1107"/>
        <v>23</v>
      </c>
      <c r="L12258" t="s">
        <v>1350</v>
      </c>
    </row>
    <row r="12259" spans="1:12" x14ac:dyDescent="0.3">
      <c r="A12259" s="2">
        <v>54627</v>
      </c>
      <c r="B12259" s="3">
        <v>54627</v>
      </c>
      <c r="C12259" s="1">
        <v>54627</v>
      </c>
      <c r="D12259" s="5">
        <f t="shared" si="1104"/>
        <v>54627</v>
      </c>
      <c r="E12259" s="1" t="s">
        <v>50</v>
      </c>
      <c r="F12259" t="str">
        <f t="shared" si="1105"/>
        <v>廿四</v>
      </c>
      <c r="G12259" t="s">
        <v>25</v>
      </c>
      <c r="H12259">
        <v>5</v>
      </c>
      <c r="I12259" t="s">
        <v>150</v>
      </c>
      <c r="J12259" t="str">
        <f t="shared" si="1106"/>
        <v>2049/6/24</v>
      </c>
      <c r="K12259" t="str">
        <f t="shared" si="1107"/>
        <v>24</v>
      </c>
      <c r="L12259" t="s">
        <v>1350</v>
      </c>
    </row>
    <row r="12260" spans="1:12" x14ac:dyDescent="0.3">
      <c r="A12260" s="2">
        <v>54628</v>
      </c>
      <c r="B12260" s="3">
        <v>54628</v>
      </c>
      <c r="C12260" s="1">
        <v>54628</v>
      </c>
      <c r="D12260" s="5">
        <f t="shared" si="1104"/>
        <v>54628</v>
      </c>
      <c r="E12260" s="1" t="s">
        <v>52</v>
      </c>
      <c r="F12260" t="str">
        <f t="shared" si="1105"/>
        <v>廿五</v>
      </c>
      <c r="G12260" t="s">
        <v>26</v>
      </c>
      <c r="H12260">
        <v>6</v>
      </c>
      <c r="I12260" t="s">
        <v>150</v>
      </c>
      <c r="J12260" t="str">
        <f t="shared" si="1106"/>
        <v>2049/6/25</v>
      </c>
      <c r="K12260" t="str">
        <f t="shared" si="1107"/>
        <v>25</v>
      </c>
      <c r="L12260" t="s">
        <v>1350</v>
      </c>
    </row>
    <row r="12261" spans="1:12" x14ac:dyDescent="0.3">
      <c r="A12261" s="2">
        <v>54629</v>
      </c>
      <c r="B12261" s="3">
        <v>54629</v>
      </c>
      <c r="C12261" s="1">
        <v>54629</v>
      </c>
      <c r="D12261" s="5">
        <f t="shared" si="1104"/>
        <v>54629</v>
      </c>
      <c r="E12261" s="1" t="s">
        <v>1</v>
      </c>
      <c r="F12261" t="str">
        <f t="shared" si="1105"/>
        <v>廿六</v>
      </c>
      <c r="G12261" t="s">
        <v>65</v>
      </c>
      <c r="H12261">
        <v>6</v>
      </c>
      <c r="I12261" t="s">
        <v>149</v>
      </c>
      <c r="J12261" t="str">
        <f t="shared" si="1106"/>
        <v>2049/6/26</v>
      </c>
      <c r="K12261" t="str">
        <f t="shared" si="1107"/>
        <v>26</v>
      </c>
      <c r="L12261" t="s">
        <v>1350</v>
      </c>
    </row>
    <row r="12262" spans="1:12" x14ac:dyDescent="0.3">
      <c r="A12262" s="2">
        <v>54630</v>
      </c>
      <c r="B12262" s="3">
        <v>54630</v>
      </c>
      <c r="C12262" s="1">
        <v>54630</v>
      </c>
      <c r="D12262" s="5">
        <f t="shared" si="1104"/>
        <v>54630</v>
      </c>
      <c r="E12262" s="1" t="s">
        <v>53</v>
      </c>
      <c r="F12262" t="str">
        <f t="shared" si="1105"/>
        <v>廿七</v>
      </c>
      <c r="G12262" t="s">
        <v>76</v>
      </c>
      <c r="H12262">
        <v>6</v>
      </c>
      <c r="I12262" t="s">
        <v>149</v>
      </c>
      <c r="J12262" t="str">
        <f t="shared" si="1106"/>
        <v>2049/6/27</v>
      </c>
      <c r="K12262" t="str">
        <f t="shared" si="1107"/>
        <v>27</v>
      </c>
      <c r="L12262" t="s">
        <v>1350</v>
      </c>
    </row>
    <row r="12263" spans="1:12" x14ac:dyDescent="0.3">
      <c r="A12263" s="2">
        <v>54631</v>
      </c>
      <c r="B12263" s="3">
        <v>54631</v>
      </c>
      <c r="C12263" s="1">
        <v>54631</v>
      </c>
      <c r="D12263" s="5">
        <f t="shared" si="1104"/>
        <v>54631</v>
      </c>
      <c r="E12263" s="1" t="s">
        <v>54</v>
      </c>
      <c r="F12263" t="str">
        <f t="shared" si="1105"/>
        <v>廿八</v>
      </c>
      <c r="G12263" t="s">
        <v>66</v>
      </c>
      <c r="H12263">
        <v>7</v>
      </c>
      <c r="I12263" t="s">
        <v>149</v>
      </c>
      <c r="J12263" t="str">
        <f t="shared" si="1106"/>
        <v>2049/6/28</v>
      </c>
      <c r="K12263" t="str">
        <f t="shared" si="1107"/>
        <v>28</v>
      </c>
      <c r="L12263" t="s">
        <v>1350</v>
      </c>
    </row>
    <row r="12264" spans="1:12" x14ac:dyDescent="0.3">
      <c r="A12264" s="2">
        <v>54632</v>
      </c>
      <c r="B12264" s="3">
        <v>54632</v>
      </c>
      <c r="C12264" s="1">
        <v>54632</v>
      </c>
      <c r="D12264" s="5">
        <f t="shared" si="1104"/>
        <v>54632</v>
      </c>
      <c r="E12264" s="1" t="s">
        <v>55</v>
      </c>
      <c r="F12264" t="str">
        <f t="shared" si="1105"/>
        <v>廿九</v>
      </c>
      <c r="G12264" t="s">
        <v>67</v>
      </c>
      <c r="H12264">
        <v>7</v>
      </c>
      <c r="I12264" t="s">
        <v>148</v>
      </c>
      <c r="J12264" t="str">
        <f t="shared" si="1106"/>
        <v>2049/6/29</v>
      </c>
      <c r="K12264" t="str">
        <f t="shared" si="1107"/>
        <v>29</v>
      </c>
      <c r="L12264" t="s">
        <v>1350</v>
      </c>
    </row>
    <row r="12265" spans="1:12" x14ac:dyDescent="0.3">
      <c r="A12265" s="2">
        <v>54633</v>
      </c>
      <c r="B12265" s="3">
        <v>54633</v>
      </c>
      <c r="C12265" s="1">
        <v>54633</v>
      </c>
      <c r="D12265" s="5">
        <f t="shared" si="1104"/>
        <v>54633</v>
      </c>
      <c r="E12265" s="1" t="s">
        <v>56</v>
      </c>
      <c r="F12265" t="str">
        <f t="shared" si="1105"/>
        <v>三十</v>
      </c>
      <c r="G12265" t="s">
        <v>68</v>
      </c>
      <c r="H12265">
        <v>7</v>
      </c>
      <c r="I12265" t="s">
        <v>148</v>
      </c>
      <c r="J12265" t="str">
        <f t="shared" si="1106"/>
        <v>2049/6/30</v>
      </c>
      <c r="K12265" t="str">
        <f t="shared" si="1107"/>
        <v>30</v>
      </c>
      <c r="L12265" t="s">
        <v>1350</v>
      </c>
    </row>
    <row r="12266" spans="1:12" x14ac:dyDescent="0.3">
      <c r="A12266" s="2">
        <v>54634</v>
      </c>
      <c r="B12266" s="3">
        <v>54634</v>
      </c>
      <c r="C12266" s="1">
        <v>54634</v>
      </c>
      <c r="D12266" s="5">
        <f t="shared" si="1104"/>
        <v>54634</v>
      </c>
      <c r="E12266" s="1" t="s">
        <v>50</v>
      </c>
      <c r="F12266" t="str">
        <f t="shared" si="1105"/>
        <v>一</v>
      </c>
      <c r="G12266" t="s">
        <v>69</v>
      </c>
      <c r="H12266">
        <v>8</v>
      </c>
      <c r="I12266" t="s">
        <v>148</v>
      </c>
      <c r="J12266" t="str">
        <f t="shared" si="1106"/>
        <v>2049/7/1</v>
      </c>
      <c r="K12266" t="str">
        <f t="shared" si="1107"/>
        <v>/1</v>
      </c>
      <c r="L12266" t="s">
        <v>1352</v>
      </c>
    </row>
    <row r="12267" spans="1:12" x14ac:dyDescent="0.3">
      <c r="A12267" s="2">
        <v>54635</v>
      </c>
      <c r="B12267" s="3">
        <v>54635</v>
      </c>
      <c r="C12267" s="1">
        <v>54635</v>
      </c>
      <c r="D12267" s="5">
        <f t="shared" si="1104"/>
        <v>54635</v>
      </c>
      <c r="E12267" s="1" t="s">
        <v>52</v>
      </c>
      <c r="F12267" t="str">
        <f t="shared" si="1105"/>
        <v>二</v>
      </c>
      <c r="G12267" t="s">
        <v>70</v>
      </c>
      <c r="H12267">
        <v>8</v>
      </c>
      <c r="I12267" t="s">
        <v>147</v>
      </c>
      <c r="J12267" t="str">
        <f t="shared" si="1106"/>
        <v>2049/7/2</v>
      </c>
      <c r="K12267" t="str">
        <f t="shared" si="1107"/>
        <v>/2</v>
      </c>
      <c r="L12267" t="s">
        <v>1352</v>
      </c>
    </row>
    <row r="12268" spans="1:12" x14ac:dyDescent="0.3">
      <c r="A12268" s="2">
        <v>54636</v>
      </c>
      <c r="B12268" s="3">
        <v>54636</v>
      </c>
      <c r="C12268" s="1">
        <v>54636</v>
      </c>
      <c r="D12268" s="5">
        <f t="shared" si="1104"/>
        <v>54636</v>
      </c>
      <c r="E12268" s="1" t="s">
        <v>1</v>
      </c>
      <c r="F12268" t="str">
        <f t="shared" si="1105"/>
        <v>三</v>
      </c>
      <c r="G12268" t="s">
        <v>71</v>
      </c>
      <c r="H12268">
        <v>8</v>
      </c>
      <c r="I12268" t="s">
        <v>147</v>
      </c>
      <c r="J12268" t="str">
        <f t="shared" si="1106"/>
        <v>2049/7/3</v>
      </c>
      <c r="K12268" t="str">
        <f t="shared" si="1107"/>
        <v>/3</v>
      </c>
      <c r="L12268" t="s">
        <v>1352</v>
      </c>
    </row>
    <row r="12269" spans="1:12" x14ac:dyDescent="0.3">
      <c r="A12269" s="2">
        <v>54637</v>
      </c>
      <c r="B12269" s="3">
        <v>54637</v>
      </c>
      <c r="C12269" s="1">
        <v>54637</v>
      </c>
      <c r="D12269" s="5">
        <f t="shared" si="1104"/>
        <v>54637</v>
      </c>
      <c r="E12269" s="1" t="s">
        <v>53</v>
      </c>
      <c r="F12269" t="str">
        <f t="shared" si="1105"/>
        <v>四</v>
      </c>
      <c r="G12269" t="s">
        <v>72</v>
      </c>
      <c r="H12269">
        <v>9</v>
      </c>
      <c r="I12269" t="s">
        <v>147</v>
      </c>
      <c r="J12269" t="str">
        <f t="shared" si="1106"/>
        <v>2049/7/4</v>
      </c>
      <c r="K12269" t="str">
        <f t="shared" si="1107"/>
        <v>/4</v>
      </c>
      <c r="L12269" t="s">
        <v>1352</v>
      </c>
    </row>
    <row r="12270" spans="1:12" x14ac:dyDescent="0.3">
      <c r="A12270" s="2">
        <v>54638</v>
      </c>
      <c r="B12270" s="3">
        <v>54638</v>
      </c>
      <c r="C12270" s="1">
        <v>54638</v>
      </c>
      <c r="D12270" s="5">
        <f t="shared" si="1104"/>
        <v>54638</v>
      </c>
      <c r="E12270" s="1" t="s">
        <v>54</v>
      </c>
      <c r="F12270" t="str">
        <f t="shared" si="1105"/>
        <v>五</v>
      </c>
      <c r="G12270" t="s">
        <v>73</v>
      </c>
      <c r="H12270">
        <v>9</v>
      </c>
      <c r="I12270" t="s">
        <v>1384</v>
      </c>
      <c r="J12270" t="str">
        <f t="shared" si="1106"/>
        <v>2049/7/5</v>
      </c>
      <c r="K12270" t="str">
        <f t="shared" si="1107"/>
        <v>/5</v>
      </c>
      <c r="L12270" t="s">
        <v>1352</v>
      </c>
    </row>
    <row r="12271" spans="1:12" x14ac:dyDescent="0.3">
      <c r="A12271" s="2">
        <v>54639</v>
      </c>
      <c r="B12271" s="3">
        <v>54639</v>
      </c>
      <c r="C12271" s="1">
        <v>54639</v>
      </c>
      <c r="D12271" s="5">
        <f t="shared" si="1104"/>
        <v>54639</v>
      </c>
      <c r="E12271" s="1" t="s">
        <v>55</v>
      </c>
      <c r="F12271" t="str">
        <f t="shared" si="1105"/>
        <v>六</v>
      </c>
      <c r="G12271" t="s">
        <v>74</v>
      </c>
      <c r="H12271">
        <v>9</v>
      </c>
      <c r="I12271" t="s">
        <v>1384</v>
      </c>
      <c r="J12271" t="str">
        <f t="shared" si="1106"/>
        <v>2049/7/6</v>
      </c>
      <c r="K12271" t="str">
        <f t="shared" si="1107"/>
        <v>/6</v>
      </c>
      <c r="L12271" t="s">
        <v>1352</v>
      </c>
    </row>
    <row r="12272" spans="1:12" x14ac:dyDescent="0.3">
      <c r="A12272" s="2">
        <v>54640</v>
      </c>
      <c r="B12272" s="3">
        <v>54640</v>
      </c>
      <c r="C12272" s="1">
        <v>54640</v>
      </c>
      <c r="D12272" s="5">
        <f t="shared" si="1104"/>
        <v>54640</v>
      </c>
      <c r="E12272" s="1" t="s">
        <v>56</v>
      </c>
      <c r="F12272" t="str">
        <f t="shared" si="1105"/>
        <v>七</v>
      </c>
      <c r="G12272" t="s">
        <v>77</v>
      </c>
      <c r="H12272">
        <v>10</v>
      </c>
      <c r="I12272" t="s">
        <v>1384</v>
      </c>
      <c r="J12272" t="str">
        <f t="shared" si="1106"/>
        <v>2049/7/7</v>
      </c>
      <c r="K12272" t="str">
        <f t="shared" si="1107"/>
        <v>/7</v>
      </c>
      <c r="L12272" t="s">
        <v>1352</v>
      </c>
    </row>
    <row r="12273" spans="1:12" x14ac:dyDescent="0.3">
      <c r="A12273" s="2">
        <v>54641</v>
      </c>
      <c r="B12273" s="3">
        <v>54641</v>
      </c>
      <c r="C12273" s="1">
        <v>54641</v>
      </c>
      <c r="D12273" s="5">
        <f t="shared" si="1104"/>
        <v>54641</v>
      </c>
      <c r="E12273" s="1" t="s">
        <v>50</v>
      </c>
      <c r="F12273" t="str">
        <f t="shared" si="1105"/>
        <v>八</v>
      </c>
      <c r="G12273" t="s">
        <v>80</v>
      </c>
      <c r="H12273">
        <v>10</v>
      </c>
      <c r="I12273" t="s">
        <v>1384</v>
      </c>
      <c r="J12273" t="str">
        <f t="shared" si="1106"/>
        <v>2049/7/8</v>
      </c>
      <c r="K12273" t="str">
        <f t="shared" si="1107"/>
        <v>/8</v>
      </c>
      <c r="L12273" t="s">
        <v>1352</v>
      </c>
    </row>
    <row r="12274" spans="1:12" x14ac:dyDescent="0.3">
      <c r="A12274" s="2">
        <v>54642</v>
      </c>
      <c r="B12274" s="3">
        <v>54642</v>
      </c>
      <c r="C12274" s="1">
        <v>54642</v>
      </c>
      <c r="D12274" s="5">
        <f t="shared" si="1104"/>
        <v>54642</v>
      </c>
      <c r="E12274" s="1" t="s">
        <v>52</v>
      </c>
      <c r="F12274" t="str">
        <f t="shared" si="1105"/>
        <v>九</v>
      </c>
      <c r="G12274" t="s">
        <v>81</v>
      </c>
      <c r="J12274" t="str">
        <f t="shared" si="1106"/>
        <v>2049/7/9</v>
      </c>
      <c r="K12274" t="str">
        <f t="shared" si="1107"/>
        <v>/9</v>
      </c>
      <c r="L12274" t="s">
        <v>1352</v>
      </c>
    </row>
    <row r="12275" spans="1:12" x14ac:dyDescent="0.3">
      <c r="A12275" s="2">
        <v>54643</v>
      </c>
      <c r="B12275" s="3">
        <v>54643</v>
      </c>
      <c r="C12275" s="1">
        <v>54643</v>
      </c>
      <c r="D12275" s="5">
        <f t="shared" si="1104"/>
        <v>54643</v>
      </c>
      <c r="E12275" s="1" t="s">
        <v>1</v>
      </c>
      <c r="F12275" t="str">
        <f t="shared" si="1105"/>
        <v>十</v>
      </c>
      <c r="G12275" t="s">
        <v>82</v>
      </c>
      <c r="H12275">
        <v>1</v>
      </c>
      <c r="I12275" t="s">
        <v>155</v>
      </c>
      <c r="J12275" t="str">
        <f t="shared" si="1106"/>
        <v>2049/7/10</v>
      </c>
      <c r="K12275" t="str">
        <f t="shared" si="1107"/>
        <v>10</v>
      </c>
      <c r="L12275" t="s">
        <v>1352</v>
      </c>
    </row>
    <row r="12276" spans="1:12" x14ac:dyDescent="0.3">
      <c r="A12276" s="2">
        <v>54644</v>
      </c>
      <c r="B12276" s="3">
        <v>54644</v>
      </c>
      <c r="C12276" s="1">
        <v>54644</v>
      </c>
      <c r="D12276" s="5">
        <f t="shared" si="1104"/>
        <v>54644</v>
      </c>
      <c r="E12276" s="1" t="s">
        <v>53</v>
      </c>
      <c r="F12276" t="str">
        <f t="shared" si="1105"/>
        <v>十一</v>
      </c>
      <c r="G12276" t="s">
        <v>83</v>
      </c>
      <c r="H12276">
        <v>1</v>
      </c>
      <c r="I12276" t="s">
        <v>155</v>
      </c>
      <c r="J12276" t="str">
        <f t="shared" si="1106"/>
        <v>2049/7/11</v>
      </c>
      <c r="K12276" t="str">
        <f t="shared" si="1107"/>
        <v>11</v>
      </c>
      <c r="L12276" t="s">
        <v>1352</v>
      </c>
    </row>
    <row r="12277" spans="1:12" x14ac:dyDescent="0.3">
      <c r="A12277" s="2">
        <v>54645</v>
      </c>
      <c r="B12277" s="3">
        <v>54645</v>
      </c>
      <c r="C12277" s="1">
        <v>54645</v>
      </c>
      <c r="D12277" s="5">
        <f t="shared" si="1104"/>
        <v>54645</v>
      </c>
      <c r="E12277" s="1" t="s">
        <v>54</v>
      </c>
      <c r="F12277" t="str">
        <f t="shared" si="1105"/>
        <v>十二</v>
      </c>
      <c r="G12277" t="s">
        <v>84</v>
      </c>
      <c r="H12277">
        <v>1</v>
      </c>
      <c r="I12277" t="s">
        <v>154</v>
      </c>
      <c r="J12277" t="str">
        <f t="shared" si="1106"/>
        <v>2049/7/12</v>
      </c>
      <c r="K12277" t="str">
        <f t="shared" si="1107"/>
        <v>12</v>
      </c>
      <c r="L12277" t="s">
        <v>1352</v>
      </c>
    </row>
    <row r="12278" spans="1:12" x14ac:dyDescent="0.3">
      <c r="A12278" s="2">
        <v>54646</v>
      </c>
      <c r="B12278" s="3">
        <v>54646</v>
      </c>
      <c r="C12278" s="1">
        <v>54646</v>
      </c>
      <c r="D12278" s="5">
        <f t="shared" si="1104"/>
        <v>54646</v>
      </c>
      <c r="E12278" s="1" t="s">
        <v>55</v>
      </c>
      <c r="F12278" t="str">
        <f t="shared" si="1105"/>
        <v>十三</v>
      </c>
      <c r="G12278" t="s">
        <v>85</v>
      </c>
      <c r="H12278">
        <v>1</v>
      </c>
      <c r="I12278" t="s">
        <v>154</v>
      </c>
      <c r="J12278" t="str">
        <f t="shared" si="1106"/>
        <v>2049/7/13</v>
      </c>
      <c r="K12278" t="str">
        <f t="shared" si="1107"/>
        <v>13</v>
      </c>
      <c r="L12278" t="s">
        <v>1352</v>
      </c>
    </row>
    <row r="12279" spans="1:12" x14ac:dyDescent="0.3">
      <c r="A12279" s="2">
        <v>54647</v>
      </c>
      <c r="B12279" s="3">
        <v>54647</v>
      </c>
      <c r="C12279" s="1">
        <v>54647</v>
      </c>
      <c r="D12279" s="5">
        <f t="shared" si="1104"/>
        <v>54647</v>
      </c>
      <c r="E12279" s="1" t="s">
        <v>56</v>
      </c>
      <c r="F12279" t="str">
        <f t="shared" si="1105"/>
        <v>十四</v>
      </c>
      <c r="G12279" t="s">
        <v>86</v>
      </c>
      <c r="H12279">
        <v>2</v>
      </c>
      <c r="I12279" t="s">
        <v>154</v>
      </c>
      <c r="J12279" t="str">
        <f t="shared" si="1106"/>
        <v>2049/7/14</v>
      </c>
      <c r="K12279" t="str">
        <f t="shared" si="1107"/>
        <v>14</v>
      </c>
      <c r="L12279" t="s">
        <v>1352</v>
      </c>
    </row>
    <row r="12280" spans="1:12" x14ac:dyDescent="0.3">
      <c r="A12280" s="2">
        <v>54648</v>
      </c>
      <c r="B12280" s="3">
        <v>54648</v>
      </c>
      <c r="C12280" s="1">
        <v>54648</v>
      </c>
      <c r="D12280" s="5">
        <f t="shared" si="1104"/>
        <v>54648</v>
      </c>
      <c r="E12280" s="1" t="s">
        <v>50</v>
      </c>
      <c r="F12280" t="str">
        <f t="shared" si="1105"/>
        <v>十五</v>
      </c>
      <c r="G12280" t="s">
        <v>87</v>
      </c>
      <c r="H12280">
        <v>2</v>
      </c>
      <c r="I12280" t="s">
        <v>153</v>
      </c>
      <c r="J12280" t="str">
        <f t="shared" si="1106"/>
        <v>2049/7/15</v>
      </c>
      <c r="K12280" t="str">
        <f t="shared" si="1107"/>
        <v>15</v>
      </c>
      <c r="L12280" t="s">
        <v>1352</v>
      </c>
    </row>
    <row r="12281" spans="1:12" x14ac:dyDescent="0.3">
      <c r="A12281" s="2">
        <v>54649</v>
      </c>
      <c r="B12281" s="3">
        <v>54649</v>
      </c>
      <c r="C12281" s="1">
        <v>54649</v>
      </c>
      <c r="D12281" s="5">
        <f t="shared" si="1104"/>
        <v>54649</v>
      </c>
      <c r="E12281" s="1" t="s">
        <v>52</v>
      </c>
      <c r="F12281" t="str">
        <f t="shared" si="1105"/>
        <v>十六</v>
      </c>
      <c r="G12281" t="s">
        <v>88</v>
      </c>
      <c r="H12281">
        <v>2</v>
      </c>
      <c r="I12281" t="s">
        <v>153</v>
      </c>
      <c r="J12281" t="str">
        <f t="shared" si="1106"/>
        <v>2049/7/16</v>
      </c>
      <c r="K12281" t="str">
        <f t="shared" si="1107"/>
        <v>16</v>
      </c>
      <c r="L12281" t="s">
        <v>1352</v>
      </c>
    </row>
    <row r="12282" spans="1:12" x14ac:dyDescent="0.3">
      <c r="A12282" s="2">
        <v>54650</v>
      </c>
      <c r="B12282" s="3">
        <v>54650</v>
      </c>
      <c r="C12282" s="1">
        <v>54650</v>
      </c>
      <c r="D12282" s="5">
        <f t="shared" si="1104"/>
        <v>54650</v>
      </c>
      <c r="E12282" s="1" t="s">
        <v>1</v>
      </c>
      <c r="F12282" t="str">
        <f t="shared" si="1105"/>
        <v>十七</v>
      </c>
      <c r="G12282" t="s">
        <v>89</v>
      </c>
      <c r="H12282">
        <v>3</v>
      </c>
      <c r="I12282" t="s">
        <v>153</v>
      </c>
      <c r="J12282" t="str">
        <f t="shared" si="1106"/>
        <v>2049/7/17</v>
      </c>
      <c r="K12282" t="str">
        <f t="shared" si="1107"/>
        <v>17</v>
      </c>
      <c r="L12282" t="s">
        <v>1352</v>
      </c>
    </row>
    <row r="12283" spans="1:12" x14ac:dyDescent="0.3">
      <c r="A12283" s="2">
        <v>54651</v>
      </c>
      <c r="B12283" s="3">
        <v>54651</v>
      </c>
      <c r="C12283" s="1">
        <v>54651</v>
      </c>
      <c r="D12283" s="5">
        <f t="shared" si="1104"/>
        <v>54651</v>
      </c>
      <c r="E12283" s="1" t="s">
        <v>53</v>
      </c>
      <c r="F12283" t="str">
        <f t="shared" si="1105"/>
        <v>十八</v>
      </c>
      <c r="G12283" t="s">
        <v>90</v>
      </c>
      <c r="H12283">
        <v>3</v>
      </c>
      <c r="I12283" t="s">
        <v>152</v>
      </c>
      <c r="J12283" t="str">
        <f t="shared" si="1106"/>
        <v>2049/7/18</v>
      </c>
      <c r="K12283" t="str">
        <f t="shared" si="1107"/>
        <v>18</v>
      </c>
      <c r="L12283" t="s">
        <v>1352</v>
      </c>
    </row>
    <row r="12284" spans="1:12" x14ac:dyDescent="0.3">
      <c r="A12284" s="2">
        <v>54652</v>
      </c>
      <c r="B12284" s="3">
        <v>54652</v>
      </c>
      <c r="C12284" s="1">
        <v>54652</v>
      </c>
      <c r="D12284" s="5">
        <f t="shared" si="1104"/>
        <v>54652</v>
      </c>
      <c r="E12284" s="1" t="s">
        <v>54</v>
      </c>
      <c r="F12284" t="str">
        <f t="shared" si="1105"/>
        <v>十九</v>
      </c>
      <c r="G12284" t="s">
        <v>12</v>
      </c>
      <c r="H12284">
        <v>3</v>
      </c>
      <c r="I12284" t="s">
        <v>152</v>
      </c>
      <c r="J12284" t="str">
        <f t="shared" si="1106"/>
        <v>2049/7/19</v>
      </c>
      <c r="K12284" t="str">
        <f t="shared" si="1107"/>
        <v>19</v>
      </c>
      <c r="L12284" t="s">
        <v>1352</v>
      </c>
    </row>
    <row r="12285" spans="1:12" x14ac:dyDescent="0.3">
      <c r="A12285" s="2">
        <v>54653</v>
      </c>
      <c r="B12285" s="3">
        <v>54653</v>
      </c>
      <c r="C12285" s="1">
        <v>54653</v>
      </c>
      <c r="D12285" s="5">
        <f t="shared" si="1104"/>
        <v>54653</v>
      </c>
      <c r="E12285" s="1" t="s">
        <v>55</v>
      </c>
      <c r="F12285" t="str">
        <f t="shared" si="1105"/>
        <v>二十</v>
      </c>
      <c r="G12285" t="s">
        <v>91</v>
      </c>
      <c r="H12285">
        <v>4</v>
      </c>
      <c r="I12285" t="s">
        <v>152</v>
      </c>
      <c r="J12285" t="str">
        <f t="shared" si="1106"/>
        <v>2049/7/20</v>
      </c>
      <c r="K12285" t="str">
        <f t="shared" si="1107"/>
        <v>20</v>
      </c>
      <c r="L12285" t="s">
        <v>1352</v>
      </c>
    </row>
    <row r="12286" spans="1:12" x14ac:dyDescent="0.3">
      <c r="A12286" s="2">
        <v>54654</v>
      </c>
      <c r="B12286" s="3">
        <v>54654</v>
      </c>
      <c r="C12286" s="1">
        <v>54654</v>
      </c>
      <c r="D12286" s="5">
        <f t="shared" si="1104"/>
        <v>54654</v>
      </c>
      <c r="E12286" s="1" t="s">
        <v>56</v>
      </c>
      <c r="F12286" t="str">
        <f t="shared" si="1105"/>
        <v>廿一</v>
      </c>
      <c r="G12286" t="s">
        <v>92</v>
      </c>
      <c r="H12286">
        <v>4</v>
      </c>
      <c r="I12286" t="s">
        <v>151</v>
      </c>
      <c r="J12286" t="str">
        <f t="shared" si="1106"/>
        <v>2049/7/21</v>
      </c>
      <c r="K12286" t="str">
        <f t="shared" si="1107"/>
        <v>21</v>
      </c>
      <c r="L12286" t="s">
        <v>1352</v>
      </c>
    </row>
    <row r="12287" spans="1:12" x14ac:dyDescent="0.3">
      <c r="A12287" s="2">
        <v>54655</v>
      </c>
      <c r="B12287" s="3">
        <v>54655</v>
      </c>
      <c r="C12287" s="1">
        <v>54655</v>
      </c>
      <c r="D12287" s="5">
        <f t="shared" si="1104"/>
        <v>54655</v>
      </c>
      <c r="E12287" s="1" t="s">
        <v>50</v>
      </c>
      <c r="F12287" t="str">
        <f t="shared" si="1105"/>
        <v>廿二</v>
      </c>
      <c r="G12287" t="s">
        <v>93</v>
      </c>
      <c r="H12287">
        <v>4</v>
      </c>
      <c r="I12287" t="s">
        <v>151</v>
      </c>
      <c r="J12287" t="str">
        <f t="shared" si="1106"/>
        <v>2049/7/22</v>
      </c>
      <c r="K12287" t="str">
        <f t="shared" si="1107"/>
        <v>22</v>
      </c>
      <c r="L12287" t="s">
        <v>1352</v>
      </c>
    </row>
    <row r="12288" spans="1:12" x14ac:dyDescent="0.3">
      <c r="A12288" s="2">
        <v>54656</v>
      </c>
      <c r="B12288" s="3">
        <v>54656</v>
      </c>
      <c r="C12288" s="1">
        <v>54656</v>
      </c>
      <c r="D12288" s="5">
        <f t="shared" si="1104"/>
        <v>54656</v>
      </c>
      <c r="E12288" s="1" t="s">
        <v>52</v>
      </c>
      <c r="F12288" t="str">
        <f t="shared" si="1105"/>
        <v>廿三</v>
      </c>
      <c r="G12288" t="s">
        <v>94</v>
      </c>
      <c r="H12288">
        <v>5</v>
      </c>
      <c r="I12288" t="s">
        <v>151</v>
      </c>
      <c r="J12288" t="str">
        <f t="shared" si="1106"/>
        <v>2049/7/23</v>
      </c>
      <c r="K12288" t="str">
        <f t="shared" si="1107"/>
        <v>23</v>
      </c>
      <c r="L12288" t="s">
        <v>1352</v>
      </c>
    </row>
    <row r="12289" spans="1:12" x14ac:dyDescent="0.3">
      <c r="A12289" s="2">
        <v>54657</v>
      </c>
      <c r="B12289" s="3">
        <v>54657</v>
      </c>
      <c r="C12289" s="1">
        <v>54657</v>
      </c>
      <c r="D12289" s="5">
        <f t="shared" si="1104"/>
        <v>54657</v>
      </c>
      <c r="E12289" s="1" t="s">
        <v>1</v>
      </c>
      <c r="F12289" t="str">
        <f t="shared" si="1105"/>
        <v>廿四</v>
      </c>
      <c r="G12289" t="s">
        <v>95</v>
      </c>
      <c r="H12289">
        <v>5</v>
      </c>
      <c r="I12289" t="s">
        <v>150</v>
      </c>
      <c r="J12289" t="str">
        <f t="shared" si="1106"/>
        <v>2049/7/24</v>
      </c>
      <c r="K12289" t="str">
        <f t="shared" si="1107"/>
        <v>24</v>
      </c>
      <c r="L12289" t="s">
        <v>1352</v>
      </c>
    </row>
    <row r="12290" spans="1:12" x14ac:dyDescent="0.3">
      <c r="A12290" s="2">
        <v>54658</v>
      </c>
      <c r="B12290" s="3">
        <v>54658</v>
      </c>
      <c r="C12290" s="1">
        <v>54658</v>
      </c>
      <c r="D12290" s="5">
        <f t="shared" ref="D12290:D12353" si="1108">A12290</f>
        <v>54658</v>
      </c>
      <c r="E12290" s="1" t="s">
        <v>53</v>
      </c>
      <c r="F12290" t="str">
        <f t="shared" ref="F12290:F12353" si="1109">INDEX(음력한자,MATCH(K12290,매치,0))</f>
        <v>廿五</v>
      </c>
      <c r="G12290" t="s">
        <v>96</v>
      </c>
      <c r="H12290">
        <v>5</v>
      </c>
      <c r="I12290" t="s">
        <v>150</v>
      </c>
      <c r="J12290" t="str">
        <f t="shared" ref="J12290:J12353" si="1110">suntolun(YEAR(D12290),MONTH(D12290),DAY(D12290))</f>
        <v>2049/7/25</v>
      </c>
      <c r="K12290" t="str">
        <f t="shared" ref="K12290:K12353" si="1111">RIGHT(J12290,2)</f>
        <v>25</v>
      </c>
      <c r="L12290" t="s">
        <v>1352</v>
      </c>
    </row>
    <row r="12291" spans="1:12" x14ac:dyDescent="0.3">
      <c r="A12291" s="2">
        <v>54659</v>
      </c>
      <c r="B12291" s="3">
        <v>54659</v>
      </c>
      <c r="C12291" s="1">
        <v>54659</v>
      </c>
      <c r="D12291" s="5">
        <f t="shared" si="1108"/>
        <v>54659</v>
      </c>
      <c r="E12291" s="1" t="s">
        <v>54</v>
      </c>
      <c r="F12291" t="str">
        <f t="shared" si="1109"/>
        <v>廿六</v>
      </c>
      <c r="G12291" t="s">
        <v>97</v>
      </c>
      <c r="H12291">
        <v>6</v>
      </c>
      <c r="I12291" t="s">
        <v>150</v>
      </c>
      <c r="J12291" t="str">
        <f t="shared" si="1110"/>
        <v>2049/7/26</v>
      </c>
      <c r="K12291" t="str">
        <f t="shared" si="1111"/>
        <v>26</v>
      </c>
      <c r="L12291" t="s">
        <v>1352</v>
      </c>
    </row>
    <row r="12292" spans="1:12" x14ac:dyDescent="0.3">
      <c r="A12292" s="2">
        <v>54660</v>
      </c>
      <c r="B12292" s="3">
        <v>54660</v>
      </c>
      <c r="C12292" s="1">
        <v>54660</v>
      </c>
      <c r="D12292" s="5">
        <f t="shared" si="1108"/>
        <v>54660</v>
      </c>
      <c r="E12292" s="1" t="s">
        <v>55</v>
      </c>
      <c r="F12292" t="str">
        <f t="shared" si="1109"/>
        <v>廿七</v>
      </c>
      <c r="G12292" t="s">
        <v>98</v>
      </c>
      <c r="H12292">
        <v>6</v>
      </c>
      <c r="I12292" t="s">
        <v>149</v>
      </c>
      <c r="J12292" t="str">
        <f t="shared" si="1110"/>
        <v>2049/7/27</v>
      </c>
      <c r="K12292" t="str">
        <f t="shared" si="1111"/>
        <v>27</v>
      </c>
      <c r="L12292" t="s">
        <v>1352</v>
      </c>
    </row>
    <row r="12293" spans="1:12" x14ac:dyDescent="0.3">
      <c r="A12293" s="2">
        <v>54661</v>
      </c>
      <c r="B12293" s="3">
        <v>54661</v>
      </c>
      <c r="C12293" s="1">
        <v>54661</v>
      </c>
      <c r="D12293" s="5">
        <f t="shared" si="1108"/>
        <v>54661</v>
      </c>
      <c r="E12293" s="1" t="s">
        <v>56</v>
      </c>
      <c r="F12293" t="str">
        <f t="shared" si="1109"/>
        <v>廿八</v>
      </c>
      <c r="G12293" t="s">
        <v>99</v>
      </c>
      <c r="H12293">
        <v>6</v>
      </c>
      <c r="I12293" t="s">
        <v>149</v>
      </c>
      <c r="J12293" t="str">
        <f t="shared" si="1110"/>
        <v>2049/7/28</v>
      </c>
      <c r="K12293" t="str">
        <f t="shared" si="1111"/>
        <v>28</v>
      </c>
      <c r="L12293" t="s">
        <v>1352</v>
      </c>
    </row>
    <row r="12294" spans="1:12" x14ac:dyDescent="0.3">
      <c r="A12294" s="2">
        <v>54662</v>
      </c>
      <c r="B12294" s="3">
        <v>54662</v>
      </c>
      <c r="C12294" s="1">
        <v>54662</v>
      </c>
      <c r="D12294" s="5">
        <f t="shared" si="1108"/>
        <v>54662</v>
      </c>
      <c r="E12294" s="1" t="s">
        <v>50</v>
      </c>
      <c r="F12294" t="str">
        <f t="shared" si="1109"/>
        <v>廿九</v>
      </c>
      <c r="G12294" t="s">
        <v>100</v>
      </c>
      <c r="H12294">
        <v>7</v>
      </c>
      <c r="I12294" t="s">
        <v>149</v>
      </c>
      <c r="J12294" t="str">
        <f t="shared" si="1110"/>
        <v>2049/7/29</v>
      </c>
      <c r="K12294" t="str">
        <f t="shared" si="1111"/>
        <v>29</v>
      </c>
      <c r="L12294" t="s">
        <v>1352</v>
      </c>
    </row>
    <row r="12295" spans="1:12" x14ac:dyDescent="0.3">
      <c r="A12295" s="2">
        <v>54663</v>
      </c>
      <c r="B12295" s="3">
        <v>54663</v>
      </c>
      <c r="C12295" s="1">
        <v>54663</v>
      </c>
      <c r="D12295" s="5">
        <f t="shared" si="1108"/>
        <v>54663</v>
      </c>
      <c r="E12295" s="1" t="s">
        <v>52</v>
      </c>
      <c r="F12295" t="str">
        <f t="shared" si="1109"/>
        <v>一</v>
      </c>
      <c r="G12295" t="s">
        <v>101</v>
      </c>
      <c r="H12295">
        <v>7</v>
      </c>
      <c r="I12295" t="s">
        <v>148</v>
      </c>
      <c r="J12295" t="str">
        <f t="shared" si="1110"/>
        <v>2049/8/1</v>
      </c>
      <c r="K12295" t="str">
        <f t="shared" si="1111"/>
        <v>/1</v>
      </c>
      <c r="L12295" t="s">
        <v>1354</v>
      </c>
    </row>
    <row r="12296" spans="1:12" x14ac:dyDescent="0.3">
      <c r="A12296" s="2">
        <v>54664</v>
      </c>
      <c r="B12296" s="3">
        <v>54664</v>
      </c>
      <c r="C12296" s="1">
        <v>54664</v>
      </c>
      <c r="D12296" s="5">
        <f t="shared" si="1108"/>
        <v>54664</v>
      </c>
      <c r="E12296" s="1" t="s">
        <v>1</v>
      </c>
      <c r="F12296" t="str">
        <f t="shared" si="1109"/>
        <v>二</v>
      </c>
      <c r="G12296" t="s">
        <v>102</v>
      </c>
      <c r="H12296">
        <v>7</v>
      </c>
      <c r="I12296" t="s">
        <v>148</v>
      </c>
      <c r="J12296" t="str">
        <f t="shared" si="1110"/>
        <v>2049/8/2</v>
      </c>
      <c r="K12296" t="str">
        <f t="shared" si="1111"/>
        <v>/2</v>
      </c>
      <c r="L12296" t="s">
        <v>1354</v>
      </c>
    </row>
    <row r="12297" spans="1:12" x14ac:dyDescent="0.3">
      <c r="A12297" s="2">
        <v>54665</v>
      </c>
      <c r="B12297" s="3">
        <v>54665</v>
      </c>
      <c r="C12297" s="1">
        <v>54665</v>
      </c>
      <c r="D12297" s="5">
        <f t="shared" si="1108"/>
        <v>54665</v>
      </c>
      <c r="E12297" s="1" t="s">
        <v>53</v>
      </c>
      <c r="F12297" t="str">
        <f t="shared" si="1109"/>
        <v>三</v>
      </c>
      <c r="G12297" t="s">
        <v>103</v>
      </c>
      <c r="H12297">
        <v>8</v>
      </c>
      <c r="I12297" t="s">
        <v>148</v>
      </c>
      <c r="J12297" t="str">
        <f t="shared" si="1110"/>
        <v>2049/8/3</v>
      </c>
      <c r="K12297" t="str">
        <f t="shared" si="1111"/>
        <v>/3</v>
      </c>
      <c r="L12297" t="s">
        <v>1354</v>
      </c>
    </row>
    <row r="12298" spans="1:12" x14ac:dyDescent="0.3">
      <c r="A12298" s="2">
        <v>54666</v>
      </c>
      <c r="B12298" s="3">
        <v>54666</v>
      </c>
      <c r="C12298" s="1">
        <v>54666</v>
      </c>
      <c r="D12298" s="5">
        <f t="shared" si="1108"/>
        <v>54666</v>
      </c>
      <c r="E12298" s="1" t="s">
        <v>54</v>
      </c>
      <c r="F12298" t="str">
        <f t="shared" si="1109"/>
        <v>四</v>
      </c>
      <c r="G12298" t="s">
        <v>117</v>
      </c>
      <c r="H12298">
        <v>8</v>
      </c>
      <c r="I12298" t="s">
        <v>147</v>
      </c>
      <c r="J12298" t="str">
        <f t="shared" si="1110"/>
        <v>2049/8/4</v>
      </c>
      <c r="K12298" t="str">
        <f t="shared" si="1111"/>
        <v>/4</v>
      </c>
      <c r="L12298" t="s">
        <v>1354</v>
      </c>
    </row>
    <row r="12299" spans="1:12" x14ac:dyDescent="0.3">
      <c r="A12299" s="2">
        <v>54667</v>
      </c>
      <c r="B12299" s="3">
        <v>54667</v>
      </c>
      <c r="C12299" s="1">
        <v>54667</v>
      </c>
      <c r="D12299" s="5">
        <f t="shared" si="1108"/>
        <v>54667</v>
      </c>
      <c r="E12299" s="1" t="s">
        <v>55</v>
      </c>
      <c r="F12299" t="str">
        <f t="shared" si="1109"/>
        <v>五</v>
      </c>
      <c r="G12299" t="s">
        <v>118</v>
      </c>
      <c r="H12299">
        <v>8</v>
      </c>
      <c r="I12299" t="s">
        <v>147</v>
      </c>
      <c r="J12299" t="str">
        <f t="shared" si="1110"/>
        <v>2049/8/5</v>
      </c>
      <c r="K12299" t="str">
        <f t="shared" si="1111"/>
        <v>/5</v>
      </c>
      <c r="L12299" t="s">
        <v>1354</v>
      </c>
    </row>
    <row r="12300" spans="1:12" x14ac:dyDescent="0.3">
      <c r="A12300" s="2">
        <v>54668</v>
      </c>
      <c r="B12300" s="3">
        <v>54668</v>
      </c>
      <c r="C12300" s="1">
        <v>54668</v>
      </c>
      <c r="D12300" s="5">
        <f t="shared" si="1108"/>
        <v>54668</v>
      </c>
      <c r="E12300" s="1" t="s">
        <v>56</v>
      </c>
      <c r="F12300" t="str">
        <f t="shared" si="1109"/>
        <v>六</v>
      </c>
      <c r="G12300" t="s">
        <v>119</v>
      </c>
      <c r="H12300">
        <v>9</v>
      </c>
      <c r="I12300" t="s">
        <v>147</v>
      </c>
      <c r="J12300" t="str">
        <f t="shared" si="1110"/>
        <v>2049/8/6</v>
      </c>
      <c r="K12300" t="str">
        <f t="shared" si="1111"/>
        <v>/6</v>
      </c>
      <c r="L12300" t="s">
        <v>1354</v>
      </c>
    </row>
    <row r="12301" spans="1:12" x14ac:dyDescent="0.3">
      <c r="A12301" s="2">
        <v>54669</v>
      </c>
      <c r="B12301" s="3">
        <v>54669</v>
      </c>
      <c r="C12301" s="1">
        <v>54669</v>
      </c>
      <c r="D12301" s="5">
        <f t="shared" si="1108"/>
        <v>54669</v>
      </c>
      <c r="E12301" s="1" t="s">
        <v>50</v>
      </c>
      <c r="F12301" t="str">
        <f t="shared" si="1109"/>
        <v>七</v>
      </c>
      <c r="G12301" t="s">
        <v>120</v>
      </c>
      <c r="H12301">
        <v>9</v>
      </c>
      <c r="I12301" t="s">
        <v>1384</v>
      </c>
      <c r="J12301" t="str">
        <f t="shared" si="1110"/>
        <v>2049/8/7</v>
      </c>
      <c r="K12301" t="str">
        <f t="shared" si="1111"/>
        <v>/7</v>
      </c>
      <c r="L12301" t="s">
        <v>1354</v>
      </c>
    </row>
    <row r="12302" spans="1:12" x14ac:dyDescent="0.3">
      <c r="A12302" s="2">
        <v>54670</v>
      </c>
      <c r="B12302" s="3">
        <v>54670</v>
      </c>
      <c r="C12302" s="1">
        <v>54670</v>
      </c>
      <c r="D12302" s="5">
        <f t="shared" si="1108"/>
        <v>54670</v>
      </c>
      <c r="E12302" s="1" t="s">
        <v>52</v>
      </c>
      <c r="F12302" t="str">
        <f t="shared" si="1109"/>
        <v>八</v>
      </c>
      <c r="G12302" t="s">
        <v>57</v>
      </c>
      <c r="H12302">
        <v>9</v>
      </c>
      <c r="I12302" t="s">
        <v>1384</v>
      </c>
      <c r="J12302" t="str">
        <f t="shared" si="1110"/>
        <v>2049/8/8</v>
      </c>
      <c r="K12302" t="str">
        <f t="shared" si="1111"/>
        <v>/8</v>
      </c>
      <c r="L12302" t="s">
        <v>1354</v>
      </c>
    </row>
    <row r="12303" spans="1:12" x14ac:dyDescent="0.3">
      <c r="A12303" s="2">
        <v>54671</v>
      </c>
      <c r="B12303" s="3">
        <v>54671</v>
      </c>
      <c r="C12303" s="1">
        <v>54671</v>
      </c>
      <c r="D12303" s="5">
        <f t="shared" si="1108"/>
        <v>54671</v>
      </c>
      <c r="E12303" s="1" t="s">
        <v>1</v>
      </c>
      <c r="F12303" t="str">
        <f t="shared" si="1109"/>
        <v>九</v>
      </c>
      <c r="G12303" t="s">
        <v>59</v>
      </c>
      <c r="H12303">
        <v>10</v>
      </c>
      <c r="I12303" t="s">
        <v>1384</v>
      </c>
      <c r="J12303" t="str">
        <f t="shared" si="1110"/>
        <v>2049/8/9</v>
      </c>
      <c r="K12303" t="str">
        <f t="shared" si="1111"/>
        <v>/9</v>
      </c>
      <c r="L12303" t="s">
        <v>1354</v>
      </c>
    </row>
    <row r="12304" spans="1:12" x14ac:dyDescent="0.3">
      <c r="A12304" s="2">
        <v>54672</v>
      </c>
      <c r="B12304" s="3">
        <v>54672</v>
      </c>
      <c r="C12304" s="1">
        <v>54672</v>
      </c>
      <c r="D12304" s="5">
        <f t="shared" si="1108"/>
        <v>54672</v>
      </c>
      <c r="E12304" s="1" t="s">
        <v>53</v>
      </c>
      <c r="F12304" t="str">
        <f t="shared" si="1109"/>
        <v>十</v>
      </c>
      <c r="G12304" t="s">
        <v>60</v>
      </c>
      <c r="H12304">
        <v>10</v>
      </c>
      <c r="I12304" t="s">
        <v>1384</v>
      </c>
      <c r="J12304" t="str">
        <f t="shared" si="1110"/>
        <v>2049/8/10</v>
      </c>
      <c r="K12304" t="str">
        <f t="shared" si="1111"/>
        <v>10</v>
      </c>
      <c r="L12304" t="s">
        <v>1354</v>
      </c>
    </row>
    <row r="12305" spans="1:12" x14ac:dyDescent="0.3">
      <c r="A12305" s="2">
        <v>54673</v>
      </c>
      <c r="B12305" s="3">
        <v>54673</v>
      </c>
      <c r="C12305" s="1">
        <v>54673</v>
      </c>
      <c r="D12305" s="5">
        <f t="shared" si="1108"/>
        <v>54673</v>
      </c>
      <c r="E12305" s="1" t="s">
        <v>54</v>
      </c>
      <c r="F12305" t="str">
        <f t="shared" si="1109"/>
        <v>十一</v>
      </c>
      <c r="G12305" t="s">
        <v>61</v>
      </c>
      <c r="J12305" t="str">
        <f t="shared" si="1110"/>
        <v>2049/8/11</v>
      </c>
      <c r="K12305" t="str">
        <f t="shared" si="1111"/>
        <v>11</v>
      </c>
      <c r="L12305" t="s">
        <v>1354</v>
      </c>
    </row>
    <row r="12306" spans="1:12" x14ac:dyDescent="0.3">
      <c r="A12306" s="2">
        <v>54674</v>
      </c>
      <c r="B12306" s="3">
        <v>54674</v>
      </c>
      <c r="C12306" s="1">
        <v>54674</v>
      </c>
      <c r="D12306" s="5">
        <f t="shared" si="1108"/>
        <v>54674</v>
      </c>
      <c r="E12306" s="1" t="s">
        <v>55</v>
      </c>
      <c r="F12306" t="str">
        <f t="shared" si="1109"/>
        <v>十二</v>
      </c>
      <c r="G12306" t="s">
        <v>62</v>
      </c>
      <c r="H12306">
        <v>1</v>
      </c>
      <c r="I12306" t="s">
        <v>155</v>
      </c>
      <c r="J12306" t="str">
        <f t="shared" si="1110"/>
        <v>2049/8/12</v>
      </c>
      <c r="K12306" t="str">
        <f t="shared" si="1111"/>
        <v>12</v>
      </c>
      <c r="L12306" t="s">
        <v>1354</v>
      </c>
    </row>
    <row r="12307" spans="1:12" x14ac:dyDescent="0.3">
      <c r="A12307" s="2">
        <v>54675</v>
      </c>
      <c r="B12307" s="3">
        <v>54675</v>
      </c>
      <c r="C12307" s="1">
        <v>54675</v>
      </c>
      <c r="D12307" s="5">
        <f t="shared" si="1108"/>
        <v>54675</v>
      </c>
      <c r="E12307" s="1" t="s">
        <v>56</v>
      </c>
      <c r="F12307" t="str">
        <f t="shared" si="1109"/>
        <v>十三</v>
      </c>
      <c r="G12307" t="s">
        <v>63</v>
      </c>
      <c r="H12307">
        <v>1</v>
      </c>
      <c r="I12307" t="s">
        <v>155</v>
      </c>
      <c r="J12307" t="str">
        <f t="shared" si="1110"/>
        <v>2049/8/13</v>
      </c>
      <c r="K12307" t="str">
        <f t="shared" si="1111"/>
        <v>13</v>
      </c>
      <c r="L12307" t="s">
        <v>1354</v>
      </c>
    </row>
    <row r="12308" spans="1:12" x14ac:dyDescent="0.3">
      <c r="A12308" s="2">
        <v>54676</v>
      </c>
      <c r="B12308" s="3">
        <v>54676</v>
      </c>
      <c r="C12308" s="1">
        <v>54676</v>
      </c>
      <c r="D12308" s="5">
        <f t="shared" si="1108"/>
        <v>54676</v>
      </c>
      <c r="E12308" s="1" t="s">
        <v>50</v>
      </c>
      <c r="F12308" t="str">
        <f t="shared" si="1109"/>
        <v>十四</v>
      </c>
      <c r="G12308" t="s">
        <v>64</v>
      </c>
      <c r="H12308">
        <v>1</v>
      </c>
      <c r="I12308" t="s">
        <v>154</v>
      </c>
      <c r="J12308" t="str">
        <f t="shared" si="1110"/>
        <v>2049/8/14</v>
      </c>
      <c r="K12308" t="str">
        <f t="shared" si="1111"/>
        <v>14</v>
      </c>
      <c r="L12308" t="s">
        <v>1354</v>
      </c>
    </row>
    <row r="12309" spans="1:12" x14ac:dyDescent="0.3">
      <c r="A12309" s="2">
        <v>54677</v>
      </c>
      <c r="B12309" s="3">
        <v>54677</v>
      </c>
      <c r="C12309" s="1">
        <v>54677</v>
      </c>
      <c r="D12309" s="5">
        <f t="shared" si="1108"/>
        <v>54677</v>
      </c>
      <c r="E12309" s="1" t="s">
        <v>52</v>
      </c>
      <c r="F12309" t="str">
        <f t="shared" si="1109"/>
        <v>十五</v>
      </c>
      <c r="G12309" t="s">
        <v>16</v>
      </c>
      <c r="H12309">
        <v>1</v>
      </c>
      <c r="I12309" t="s">
        <v>154</v>
      </c>
      <c r="J12309" t="str">
        <f t="shared" si="1110"/>
        <v>2049/8/15</v>
      </c>
      <c r="K12309" t="str">
        <f t="shared" si="1111"/>
        <v>15</v>
      </c>
      <c r="L12309" t="s">
        <v>1354</v>
      </c>
    </row>
    <row r="12310" spans="1:12" x14ac:dyDescent="0.3">
      <c r="A12310" s="2">
        <v>54678</v>
      </c>
      <c r="B12310" s="3">
        <v>54678</v>
      </c>
      <c r="C12310" s="1">
        <v>54678</v>
      </c>
      <c r="D12310" s="5">
        <f t="shared" si="1108"/>
        <v>54678</v>
      </c>
      <c r="E12310" s="1" t="s">
        <v>1</v>
      </c>
      <c r="F12310" t="str">
        <f t="shared" si="1109"/>
        <v>十六</v>
      </c>
      <c r="G12310" t="s">
        <v>17</v>
      </c>
      <c r="H12310">
        <v>2</v>
      </c>
      <c r="I12310" t="s">
        <v>154</v>
      </c>
      <c r="J12310" t="str">
        <f t="shared" si="1110"/>
        <v>2049/8/16</v>
      </c>
      <c r="K12310" t="str">
        <f t="shared" si="1111"/>
        <v>16</v>
      </c>
      <c r="L12310" t="s">
        <v>1354</v>
      </c>
    </row>
    <row r="12311" spans="1:12" x14ac:dyDescent="0.3">
      <c r="A12311" s="2">
        <v>54679</v>
      </c>
      <c r="B12311" s="3">
        <v>54679</v>
      </c>
      <c r="C12311" s="1">
        <v>54679</v>
      </c>
      <c r="D12311" s="5">
        <f t="shared" si="1108"/>
        <v>54679</v>
      </c>
      <c r="E12311" s="1" t="s">
        <v>53</v>
      </c>
      <c r="F12311" t="str">
        <f t="shared" si="1109"/>
        <v>十七</v>
      </c>
      <c r="G12311" t="s">
        <v>18</v>
      </c>
      <c r="H12311">
        <v>2</v>
      </c>
      <c r="I12311" t="s">
        <v>153</v>
      </c>
      <c r="J12311" t="str">
        <f t="shared" si="1110"/>
        <v>2049/8/17</v>
      </c>
      <c r="K12311" t="str">
        <f t="shared" si="1111"/>
        <v>17</v>
      </c>
      <c r="L12311" t="s">
        <v>1354</v>
      </c>
    </row>
    <row r="12312" spans="1:12" x14ac:dyDescent="0.3">
      <c r="A12312" s="2">
        <v>54680</v>
      </c>
      <c r="B12312" s="3">
        <v>54680</v>
      </c>
      <c r="C12312" s="1">
        <v>54680</v>
      </c>
      <c r="D12312" s="5">
        <f t="shared" si="1108"/>
        <v>54680</v>
      </c>
      <c r="E12312" s="1" t="s">
        <v>54</v>
      </c>
      <c r="F12312" t="str">
        <f t="shared" si="1109"/>
        <v>十八</v>
      </c>
      <c r="G12312" t="s">
        <v>75</v>
      </c>
      <c r="H12312">
        <v>2</v>
      </c>
      <c r="I12312" t="s">
        <v>153</v>
      </c>
      <c r="J12312" t="str">
        <f t="shared" si="1110"/>
        <v>2049/8/18</v>
      </c>
      <c r="K12312" t="str">
        <f t="shared" si="1111"/>
        <v>18</v>
      </c>
      <c r="L12312" t="s">
        <v>1354</v>
      </c>
    </row>
    <row r="12313" spans="1:12" x14ac:dyDescent="0.3">
      <c r="A12313" s="2">
        <v>54681</v>
      </c>
      <c r="B12313" s="3">
        <v>54681</v>
      </c>
      <c r="C12313" s="1">
        <v>54681</v>
      </c>
      <c r="D12313" s="5">
        <f t="shared" si="1108"/>
        <v>54681</v>
      </c>
      <c r="E12313" s="1" t="s">
        <v>55</v>
      </c>
      <c r="F12313" t="str">
        <f t="shared" si="1109"/>
        <v>十九</v>
      </c>
      <c r="G12313" t="s">
        <v>19</v>
      </c>
      <c r="H12313">
        <v>3</v>
      </c>
      <c r="I12313" t="s">
        <v>153</v>
      </c>
      <c r="J12313" t="str">
        <f t="shared" si="1110"/>
        <v>2049/8/19</v>
      </c>
      <c r="K12313" t="str">
        <f t="shared" si="1111"/>
        <v>19</v>
      </c>
      <c r="L12313" t="s">
        <v>1354</v>
      </c>
    </row>
    <row r="12314" spans="1:12" x14ac:dyDescent="0.3">
      <c r="A12314" s="2">
        <v>54682</v>
      </c>
      <c r="B12314" s="3">
        <v>54682</v>
      </c>
      <c r="C12314" s="1">
        <v>54682</v>
      </c>
      <c r="D12314" s="5">
        <f t="shared" si="1108"/>
        <v>54682</v>
      </c>
      <c r="E12314" s="1" t="s">
        <v>56</v>
      </c>
      <c r="F12314" t="str">
        <f t="shared" si="1109"/>
        <v>二十</v>
      </c>
      <c r="G12314" t="s">
        <v>20</v>
      </c>
      <c r="H12314">
        <v>3</v>
      </c>
      <c r="I12314" t="s">
        <v>152</v>
      </c>
      <c r="J12314" t="str">
        <f t="shared" si="1110"/>
        <v>2049/8/20</v>
      </c>
      <c r="K12314" t="str">
        <f t="shared" si="1111"/>
        <v>20</v>
      </c>
      <c r="L12314" t="s">
        <v>1354</v>
      </c>
    </row>
    <row r="12315" spans="1:12" x14ac:dyDescent="0.3">
      <c r="A12315" s="2">
        <v>54683</v>
      </c>
      <c r="B12315" s="3">
        <v>54683</v>
      </c>
      <c r="C12315" s="1">
        <v>54683</v>
      </c>
      <c r="D12315" s="5">
        <f t="shared" si="1108"/>
        <v>54683</v>
      </c>
      <c r="E12315" s="1" t="s">
        <v>50</v>
      </c>
      <c r="F12315" t="str">
        <f t="shared" si="1109"/>
        <v>廿一</v>
      </c>
      <c r="G12315" t="s">
        <v>21</v>
      </c>
      <c r="H12315">
        <v>3</v>
      </c>
      <c r="I12315" t="s">
        <v>152</v>
      </c>
      <c r="J12315" t="str">
        <f t="shared" si="1110"/>
        <v>2049/8/21</v>
      </c>
      <c r="K12315" t="str">
        <f t="shared" si="1111"/>
        <v>21</v>
      </c>
      <c r="L12315" t="s">
        <v>1354</v>
      </c>
    </row>
    <row r="12316" spans="1:12" x14ac:dyDescent="0.3">
      <c r="A12316" s="2">
        <v>54684</v>
      </c>
      <c r="B12316" s="3">
        <v>54684</v>
      </c>
      <c r="C12316" s="1">
        <v>54684</v>
      </c>
      <c r="D12316" s="5">
        <f t="shared" si="1108"/>
        <v>54684</v>
      </c>
      <c r="E12316" s="1" t="s">
        <v>52</v>
      </c>
      <c r="F12316" t="str">
        <f t="shared" si="1109"/>
        <v>廿二</v>
      </c>
      <c r="G12316" t="s">
        <v>22</v>
      </c>
      <c r="H12316">
        <v>4</v>
      </c>
      <c r="I12316" t="s">
        <v>152</v>
      </c>
      <c r="J12316" t="str">
        <f t="shared" si="1110"/>
        <v>2049/8/22</v>
      </c>
      <c r="K12316" t="str">
        <f t="shared" si="1111"/>
        <v>22</v>
      </c>
      <c r="L12316" t="s">
        <v>1354</v>
      </c>
    </row>
    <row r="12317" spans="1:12" x14ac:dyDescent="0.3">
      <c r="A12317" s="2">
        <v>54685</v>
      </c>
      <c r="B12317" s="3">
        <v>54685</v>
      </c>
      <c r="C12317" s="1">
        <v>54685</v>
      </c>
      <c r="D12317" s="5">
        <f t="shared" si="1108"/>
        <v>54685</v>
      </c>
      <c r="E12317" s="1" t="s">
        <v>1</v>
      </c>
      <c r="F12317" t="str">
        <f t="shared" si="1109"/>
        <v>廿三</v>
      </c>
      <c r="G12317" t="s">
        <v>23</v>
      </c>
      <c r="H12317">
        <v>4</v>
      </c>
      <c r="I12317" t="s">
        <v>151</v>
      </c>
      <c r="J12317" t="str">
        <f t="shared" si="1110"/>
        <v>2049/8/23</v>
      </c>
      <c r="K12317" t="str">
        <f t="shared" si="1111"/>
        <v>23</v>
      </c>
      <c r="L12317" t="s">
        <v>1354</v>
      </c>
    </row>
    <row r="12318" spans="1:12" x14ac:dyDescent="0.3">
      <c r="A12318" s="2">
        <v>54686</v>
      </c>
      <c r="B12318" s="3">
        <v>54686</v>
      </c>
      <c r="C12318" s="1">
        <v>54686</v>
      </c>
      <c r="D12318" s="5">
        <f t="shared" si="1108"/>
        <v>54686</v>
      </c>
      <c r="E12318" s="1" t="s">
        <v>53</v>
      </c>
      <c r="F12318" t="str">
        <f t="shared" si="1109"/>
        <v>廿四</v>
      </c>
      <c r="G12318" t="s">
        <v>24</v>
      </c>
      <c r="H12318">
        <v>4</v>
      </c>
      <c r="I12318" t="s">
        <v>151</v>
      </c>
      <c r="J12318" t="str">
        <f t="shared" si="1110"/>
        <v>2049/8/24</v>
      </c>
      <c r="K12318" t="str">
        <f t="shared" si="1111"/>
        <v>24</v>
      </c>
      <c r="L12318" t="s">
        <v>1354</v>
      </c>
    </row>
    <row r="12319" spans="1:12" x14ac:dyDescent="0.3">
      <c r="A12319" s="2">
        <v>54687</v>
      </c>
      <c r="B12319" s="3">
        <v>54687</v>
      </c>
      <c r="C12319" s="1">
        <v>54687</v>
      </c>
      <c r="D12319" s="5">
        <f t="shared" si="1108"/>
        <v>54687</v>
      </c>
      <c r="E12319" s="1" t="s">
        <v>54</v>
      </c>
      <c r="F12319" t="str">
        <f t="shared" si="1109"/>
        <v>廿五</v>
      </c>
      <c r="G12319" t="s">
        <v>25</v>
      </c>
      <c r="H12319">
        <v>5</v>
      </c>
      <c r="I12319" t="s">
        <v>151</v>
      </c>
      <c r="J12319" t="str">
        <f t="shared" si="1110"/>
        <v>2049/8/25</v>
      </c>
      <c r="K12319" t="str">
        <f t="shared" si="1111"/>
        <v>25</v>
      </c>
      <c r="L12319" t="s">
        <v>1354</v>
      </c>
    </row>
    <row r="12320" spans="1:12" x14ac:dyDescent="0.3">
      <c r="A12320" s="2">
        <v>54688</v>
      </c>
      <c r="B12320" s="3">
        <v>54688</v>
      </c>
      <c r="C12320" s="1">
        <v>54688</v>
      </c>
      <c r="D12320" s="5">
        <f t="shared" si="1108"/>
        <v>54688</v>
      </c>
      <c r="E12320" s="1" t="s">
        <v>55</v>
      </c>
      <c r="F12320" t="str">
        <f t="shared" si="1109"/>
        <v>廿六</v>
      </c>
      <c r="G12320" t="s">
        <v>26</v>
      </c>
      <c r="H12320">
        <v>5</v>
      </c>
      <c r="I12320" t="s">
        <v>150</v>
      </c>
      <c r="J12320" t="str">
        <f t="shared" si="1110"/>
        <v>2049/8/26</v>
      </c>
      <c r="K12320" t="str">
        <f t="shared" si="1111"/>
        <v>26</v>
      </c>
      <c r="L12320" t="s">
        <v>1354</v>
      </c>
    </row>
    <row r="12321" spans="1:12" x14ac:dyDescent="0.3">
      <c r="A12321" s="2">
        <v>54689</v>
      </c>
      <c r="B12321" s="3">
        <v>54689</v>
      </c>
      <c r="C12321" s="1">
        <v>54689</v>
      </c>
      <c r="D12321" s="5">
        <f t="shared" si="1108"/>
        <v>54689</v>
      </c>
      <c r="E12321" s="1" t="s">
        <v>56</v>
      </c>
      <c r="F12321" t="str">
        <f t="shared" si="1109"/>
        <v>廿七</v>
      </c>
      <c r="G12321" t="s">
        <v>65</v>
      </c>
      <c r="H12321">
        <v>5</v>
      </c>
      <c r="I12321" t="s">
        <v>150</v>
      </c>
      <c r="J12321" t="str">
        <f t="shared" si="1110"/>
        <v>2049/8/27</v>
      </c>
      <c r="K12321" t="str">
        <f t="shared" si="1111"/>
        <v>27</v>
      </c>
      <c r="L12321" t="s">
        <v>1354</v>
      </c>
    </row>
    <row r="12322" spans="1:12" x14ac:dyDescent="0.3">
      <c r="A12322" s="2">
        <v>54690</v>
      </c>
      <c r="B12322" s="3">
        <v>54690</v>
      </c>
      <c r="C12322" s="1">
        <v>54690</v>
      </c>
      <c r="D12322" s="5">
        <f t="shared" si="1108"/>
        <v>54690</v>
      </c>
      <c r="E12322" s="1" t="s">
        <v>50</v>
      </c>
      <c r="F12322" t="str">
        <f t="shared" si="1109"/>
        <v>廿八</v>
      </c>
      <c r="G12322" t="s">
        <v>76</v>
      </c>
      <c r="H12322">
        <v>6</v>
      </c>
      <c r="I12322" t="s">
        <v>150</v>
      </c>
      <c r="J12322" t="str">
        <f t="shared" si="1110"/>
        <v>2049/8/28</v>
      </c>
      <c r="K12322" t="str">
        <f t="shared" si="1111"/>
        <v>28</v>
      </c>
      <c r="L12322" t="s">
        <v>1354</v>
      </c>
    </row>
    <row r="12323" spans="1:12" x14ac:dyDescent="0.3">
      <c r="A12323" s="2">
        <v>54691</v>
      </c>
      <c r="B12323" s="3">
        <v>54691</v>
      </c>
      <c r="C12323" s="1">
        <v>54691</v>
      </c>
      <c r="D12323" s="5">
        <f t="shared" si="1108"/>
        <v>54691</v>
      </c>
      <c r="E12323" s="1" t="s">
        <v>52</v>
      </c>
      <c r="F12323" t="str">
        <f t="shared" si="1109"/>
        <v>廿九</v>
      </c>
      <c r="G12323" t="s">
        <v>66</v>
      </c>
      <c r="H12323">
        <v>6</v>
      </c>
      <c r="I12323" t="s">
        <v>149</v>
      </c>
      <c r="J12323" t="str">
        <f t="shared" si="1110"/>
        <v>2049/8/29</v>
      </c>
      <c r="K12323" t="str">
        <f t="shared" si="1111"/>
        <v>29</v>
      </c>
      <c r="L12323" t="s">
        <v>1354</v>
      </c>
    </row>
    <row r="12324" spans="1:12" x14ac:dyDescent="0.3">
      <c r="A12324" s="2">
        <v>54692</v>
      </c>
      <c r="B12324" s="3">
        <v>54692</v>
      </c>
      <c r="C12324" s="1">
        <v>54692</v>
      </c>
      <c r="D12324" s="5">
        <f t="shared" si="1108"/>
        <v>54692</v>
      </c>
      <c r="E12324" s="1" t="s">
        <v>1</v>
      </c>
      <c r="F12324" t="str">
        <f t="shared" si="1109"/>
        <v>三十</v>
      </c>
      <c r="G12324" t="s">
        <v>67</v>
      </c>
      <c r="H12324">
        <v>6</v>
      </c>
      <c r="I12324" t="s">
        <v>149</v>
      </c>
      <c r="J12324" t="str">
        <f t="shared" si="1110"/>
        <v>2049/8/30</v>
      </c>
      <c r="K12324" t="str">
        <f t="shared" si="1111"/>
        <v>30</v>
      </c>
      <c r="L12324" t="s">
        <v>1354</v>
      </c>
    </row>
    <row r="12325" spans="1:12" x14ac:dyDescent="0.3">
      <c r="A12325" s="2">
        <v>54693</v>
      </c>
      <c r="B12325" s="3">
        <v>54693</v>
      </c>
      <c r="C12325" s="1">
        <v>54693</v>
      </c>
      <c r="D12325" s="5">
        <f t="shared" si="1108"/>
        <v>54693</v>
      </c>
      <c r="E12325" s="1" t="s">
        <v>53</v>
      </c>
      <c r="F12325" t="str">
        <f t="shared" si="1109"/>
        <v>一</v>
      </c>
      <c r="G12325" t="s">
        <v>68</v>
      </c>
      <c r="H12325">
        <v>7</v>
      </c>
      <c r="I12325" t="s">
        <v>149</v>
      </c>
      <c r="J12325" t="str">
        <f t="shared" si="1110"/>
        <v>2049/9/1</v>
      </c>
      <c r="K12325" t="str">
        <f t="shared" si="1111"/>
        <v>/1</v>
      </c>
      <c r="L12325" t="s">
        <v>1354</v>
      </c>
    </row>
    <row r="12326" spans="1:12" x14ac:dyDescent="0.3">
      <c r="A12326" s="2">
        <v>54694</v>
      </c>
      <c r="B12326" s="3">
        <v>54694</v>
      </c>
      <c r="C12326" s="1">
        <v>54694</v>
      </c>
      <c r="D12326" s="5">
        <f t="shared" si="1108"/>
        <v>54694</v>
      </c>
      <c r="E12326" s="1" t="s">
        <v>54</v>
      </c>
      <c r="F12326" t="str">
        <f t="shared" si="1109"/>
        <v>二</v>
      </c>
      <c r="G12326" t="s">
        <v>69</v>
      </c>
      <c r="H12326">
        <v>7</v>
      </c>
      <c r="I12326" t="s">
        <v>148</v>
      </c>
      <c r="J12326" t="str">
        <f t="shared" si="1110"/>
        <v>2049/9/2</v>
      </c>
      <c r="K12326" t="str">
        <f t="shared" si="1111"/>
        <v>/2</v>
      </c>
      <c r="L12326" t="s">
        <v>1368</v>
      </c>
    </row>
    <row r="12327" spans="1:12" x14ac:dyDescent="0.3">
      <c r="A12327" s="2">
        <v>54695</v>
      </c>
      <c r="B12327" s="3">
        <v>54695</v>
      </c>
      <c r="C12327" s="1">
        <v>54695</v>
      </c>
      <c r="D12327" s="5">
        <f t="shared" si="1108"/>
        <v>54695</v>
      </c>
      <c r="E12327" s="1" t="s">
        <v>55</v>
      </c>
      <c r="F12327" t="str">
        <f t="shared" si="1109"/>
        <v>三</v>
      </c>
      <c r="G12327" t="s">
        <v>70</v>
      </c>
      <c r="H12327">
        <v>7</v>
      </c>
      <c r="I12327" t="s">
        <v>148</v>
      </c>
      <c r="J12327" t="str">
        <f t="shared" si="1110"/>
        <v>2049/9/3</v>
      </c>
      <c r="K12327" t="str">
        <f t="shared" si="1111"/>
        <v>/3</v>
      </c>
      <c r="L12327" t="s">
        <v>1368</v>
      </c>
    </row>
    <row r="12328" spans="1:12" x14ac:dyDescent="0.3">
      <c r="A12328" s="2">
        <v>54696</v>
      </c>
      <c r="B12328" s="3">
        <v>54696</v>
      </c>
      <c r="C12328" s="1">
        <v>54696</v>
      </c>
      <c r="D12328" s="5">
        <f t="shared" si="1108"/>
        <v>54696</v>
      </c>
      <c r="E12328" s="1" t="s">
        <v>56</v>
      </c>
      <c r="F12328" t="str">
        <f t="shared" si="1109"/>
        <v>四</v>
      </c>
      <c r="G12328" t="s">
        <v>71</v>
      </c>
      <c r="H12328">
        <v>8</v>
      </c>
      <c r="I12328" t="s">
        <v>148</v>
      </c>
      <c r="J12328" t="str">
        <f t="shared" si="1110"/>
        <v>2049/9/4</v>
      </c>
      <c r="K12328" t="str">
        <f t="shared" si="1111"/>
        <v>/4</v>
      </c>
      <c r="L12328" t="s">
        <v>1368</v>
      </c>
    </row>
    <row r="12329" spans="1:12" x14ac:dyDescent="0.3">
      <c r="A12329" s="2">
        <v>54697</v>
      </c>
      <c r="B12329" s="3">
        <v>54697</v>
      </c>
      <c r="C12329" s="1">
        <v>54697</v>
      </c>
      <c r="D12329" s="5">
        <f t="shared" si="1108"/>
        <v>54697</v>
      </c>
      <c r="E12329" s="1" t="s">
        <v>50</v>
      </c>
      <c r="F12329" t="str">
        <f t="shared" si="1109"/>
        <v>五</v>
      </c>
      <c r="G12329" t="s">
        <v>72</v>
      </c>
      <c r="H12329">
        <v>8</v>
      </c>
      <c r="I12329" t="s">
        <v>147</v>
      </c>
      <c r="J12329" t="str">
        <f t="shared" si="1110"/>
        <v>2049/9/5</v>
      </c>
      <c r="K12329" t="str">
        <f t="shared" si="1111"/>
        <v>/5</v>
      </c>
      <c r="L12329" t="s">
        <v>1368</v>
      </c>
    </row>
    <row r="12330" spans="1:12" x14ac:dyDescent="0.3">
      <c r="A12330" s="2">
        <v>54698</v>
      </c>
      <c r="B12330" s="3">
        <v>54698</v>
      </c>
      <c r="C12330" s="1">
        <v>54698</v>
      </c>
      <c r="D12330" s="5">
        <f t="shared" si="1108"/>
        <v>54698</v>
      </c>
      <c r="E12330" s="1" t="s">
        <v>52</v>
      </c>
      <c r="F12330" t="str">
        <f t="shared" si="1109"/>
        <v>六</v>
      </c>
      <c r="G12330" t="s">
        <v>73</v>
      </c>
      <c r="H12330">
        <v>8</v>
      </c>
      <c r="I12330" t="s">
        <v>147</v>
      </c>
      <c r="J12330" t="str">
        <f t="shared" si="1110"/>
        <v>2049/9/6</v>
      </c>
      <c r="K12330" t="str">
        <f t="shared" si="1111"/>
        <v>/6</v>
      </c>
      <c r="L12330" t="s">
        <v>1368</v>
      </c>
    </row>
    <row r="12331" spans="1:12" x14ac:dyDescent="0.3">
      <c r="A12331" s="2">
        <v>54699</v>
      </c>
      <c r="B12331" s="3">
        <v>54699</v>
      </c>
      <c r="C12331" s="1">
        <v>54699</v>
      </c>
      <c r="D12331" s="5">
        <f t="shared" si="1108"/>
        <v>54699</v>
      </c>
      <c r="E12331" s="1" t="s">
        <v>1</v>
      </c>
      <c r="F12331" t="str">
        <f t="shared" si="1109"/>
        <v>七</v>
      </c>
      <c r="G12331" t="s">
        <v>74</v>
      </c>
      <c r="H12331">
        <v>9</v>
      </c>
      <c r="I12331" t="s">
        <v>147</v>
      </c>
      <c r="J12331" t="str">
        <f t="shared" si="1110"/>
        <v>2049/9/7</v>
      </c>
      <c r="K12331" t="str">
        <f t="shared" si="1111"/>
        <v>/7</v>
      </c>
      <c r="L12331" t="s">
        <v>1368</v>
      </c>
    </row>
    <row r="12332" spans="1:12" x14ac:dyDescent="0.3">
      <c r="A12332" s="2">
        <v>54700</v>
      </c>
      <c r="B12332" s="3">
        <v>54700</v>
      </c>
      <c r="C12332" s="1">
        <v>54700</v>
      </c>
      <c r="D12332" s="5">
        <f t="shared" si="1108"/>
        <v>54700</v>
      </c>
      <c r="E12332" s="1" t="s">
        <v>53</v>
      </c>
      <c r="F12332" t="str">
        <f t="shared" si="1109"/>
        <v>八</v>
      </c>
      <c r="G12332" t="s">
        <v>77</v>
      </c>
      <c r="H12332">
        <v>9</v>
      </c>
      <c r="I12332" t="s">
        <v>1384</v>
      </c>
      <c r="J12332" t="str">
        <f t="shared" si="1110"/>
        <v>2049/9/8</v>
      </c>
      <c r="K12332" t="str">
        <f t="shared" si="1111"/>
        <v>/8</v>
      </c>
      <c r="L12332" t="s">
        <v>1368</v>
      </c>
    </row>
    <row r="12333" spans="1:12" x14ac:dyDescent="0.3">
      <c r="A12333" s="2">
        <v>54701</v>
      </c>
      <c r="B12333" s="3">
        <v>54701</v>
      </c>
      <c r="C12333" s="1">
        <v>54701</v>
      </c>
      <c r="D12333" s="5">
        <f t="shared" si="1108"/>
        <v>54701</v>
      </c>
      <c r="E12333" s="1" t="s">
        <v>54</v>
      </c>
      <c r="F12333" t="str">
        <f t="shared" si="1109"/>
        <v>九</v>
      </c>
      <c r="G12333" t="s">
        <v>80</v>
      </c>
      <c r="H12333">
        <v>9</v>
      </c>
      <c r="I12333" t="s">
        <v>1384</v>
      </c>
      <c r="J12333" t="str">
        <f t="shared" si="1110"/>
        <v>2049/9/9</v>
      </c>
      <c r="K12333" t="str">
        <f t="shared" si="1111"/>
        <v>/9</v>
      </c>
      <c r="L12333" t="s">
        <v>1368</v>
      </c>
    </row>
    <row r="12334" spans="1:12" x14ac:dyDescent="0.3">
      <c r="A12334" s="2">
        <v>54702</v>
      </c>
      <c r="B12334" s="3">
        <v>54702</v>
      </c>
      <c r="C12334" s="1">
        <v>54702</v>
      </c>
      <c r="D12334" s="5">
        <f t="shared" si="1108"/>
        <v>54702</v>
      </c>
      <c r="E12334" s="1" t="s">
        <v>55</v>
      </c>
      <c r="F12334" t="str">
        <f t="shared" si="1109"/>
        <v>十</v>
      </c>
      <c r="G12334" t="s">
        <v>81</v>
      </c>
      <c r="H12334">
        <v>10</v>
      </c>
      <c r="I12334" t="s">
        <v>1384</v>
      </c>
      <c r="J12334" t="str">
        <f t="shared" si="1110"/>
        <v>2049/9/10</v>
      </c>
      <c r="K12334" t="str">
        <f t="shared" si="1111"/>
        <v>10</v>
      </c>
      <c r="L12334" t="s">
        <v>1368</v>
      </c>
    </row>
    <row r="12335" spans="1:12" x14ac:dyDescent="0.3">
      <c r="A12335" s="2">
        <v>54703</v>
      </c>
      <c r="B12335" s="3">
        <v>54703</v>
      </c>
      <c r="C12335" s="1">
        <v>54703</v>
      </c>
      <c r="D12335" s="5">
        <f t="shared" si="1108"/>
        <v>54703</v>
      </c>
      <c r="E12335" s="1" t="s">
        <v>56</v>
      </c>
      <c r="F12335" t="str">
        <f t="shared" si="1109"/>
        <v>十一</v>
      </c>
      <c r="G12335" t="s">
        <v>82</v>
      </c>
      <c r="H12335">
        <v>10</v>
      </c>
      <c r="I12335" t="s">
        <v>1384</v>
      </c>
      <c r="J12335" t="str">
        <f t="shared" si="1110"/>
        <v>2049/9/11</v>
      </c>
      <c r="K12335" t="str">
        <f t="shared" si="1111"/>
        <v>11</v>
      </c>
      <c r="L12335" t="s">
        <v>1368</v>
      </c>
    </row>
    <row r="12336" spans="1:12" x14ac:dyDescent="0.3">
      <c r="A12336" s="2">
        <v>54704</v>
      </c>
      <c r="B12336" s="3">
        <v>54704</v>
      </c>
      <c r="C12336" s="1">
        <v>54704</v>
      </c>
      <c r="D12336" s="5">
        <f t="shared" si="1108"/>
        <v>54704</v>
      </c>
      <c r="E12336" s="1" t="s">
        <v>50</v>
      </c>
      <c r="F12336" t="str">
        <f t="shared" si="1109"/>
        <v>十二</v>
      </c>
      <c r="G12336" t="s">
        <v>83</v>
      </c>
      <c r="J12336" t="str">
        <f t="shared" si="1110"/>
        <v>2049/9/12</v>
      </c>
      <c r="K12336" t="str">
        <f t="shared" si="1111"/>
        <v>12</v>
      </c>
      <c r="L12336" t="s">
        <v>1368</v>
      </c>
    </row>
    <row r="12337" spans="1:12" x14ac:dyDescent="0.3">
      <c r="A12337" s="2">
        <v>54705</v>
      </c>
      <c r="B12337" s="3">
        <v>54705</v>
      </c>
      <c r="C12337" s="1">
        <v>54705</v>
      </c>
      <c r="D12337" s="5">
        <f t="shared" si="1108"/>
        <v>54705</v>
      </c>
      <c r="E12337" s="1" t="s">
        <v>52</v>
      </c>
      <c r="F12337" t="str">
        <f t="shared" si="1109"/>
        <v>十三</v>
      </c>
      <c r="G12337" t="s">
        <v>84</v>
      </c>
      <c r="H12337">
        <v>1</v>
      </c>
      <c r="I12337" t="s">
        <v>155</v>
      </c>
      <c r="J12337" t="str">
        <f t="shared" si="1110"/>
        <v>2049/9/13</v>
      </c>
      <c r="K12337" t="str">
        <f t="shared" si="1111"/>
        <v>13</v>
      </c>
      <c r="L12337" t="s">
        <v>1368</v>
      </c>
    </row>
    <row r="12338" spans="1:12" x14ac:dyDescent="0.3">
      <c r="A12338" s="2">
        <v>54706</v>
      </c>
      <c r="B12338" s="3">
        <v>54706</v>
      </c>
      <c r="C12338" s="1">
        <v>54706</v>
      </c>
      <c r="D12338" s="5">
        <f t="shared" si="1108"/>
        <v>54706</v>
      </c>
      <c r="E12338" s="1" t="s">
        <v>1</v>
      </c>
      <c r="F12338" t="str">
        <f t="shared" si="1109"/>
        <v>十四</v>
      </c>
      <c r="G12338" t="s">
        <v>85</v>
      </c>
      <c r="H12338">
        <v>1</v>
      </c>
      <c r="I12338" t="s">
        <v>154</v>
      </c>
      <c r="J12338" t="str">
        <f t="shared" si="1110"/>
        <v>2049/9/14</v>
      </c>
      <c r="K12338" t="str">
        <f t="shared" si="1111"/>
        <v>14</v>
      </c>
      <c r="L12338" t="s">
        <v>1368</v>
      </c>
    </row>
    <row r="12339" spans="1:12" x14ac:dyDescent="0.3">
      <c r="A12339" s="2">
        <v>54707</v>
      </c>
      <c r="B12339" s="3">
        <v>54707</v>
      </c>
      <c r="C12339" s="1">
        <v>54707</v>
      </c>
      <c r="D12339" s="5">
        <f t="shared" si="1108"/>
        <v>54707</v>
      </c>
      <c r="E12339" s="1" t="s">
        <v>53</v>
      </c>
      <c r="F12339" t="str">
        <f t="shared" si="1109"/>
        <v>十五</v>
      </c>
      <c r="G12339" t="s">
        <v>86</v>
      </c>
      <c r="H12339">
        <v>1</v>
      </c>
      <c r="I12339" t="s">
        <v>154</v>
      </c>
      <c r="J12339" t="str">
        <f t="shared" si="1110"/>
        <v>2049/9/15</v>
      </c>
      <c r="K12339" t="str">
        <f t="shared" si="1111"/>
        <v>15</v>
      </c>
      <c r="L12339" t="s">
        <v>1368</v>
      </c>
    </row>
    <row r="12340" spans="1:12" x14ac:dyDescent="0.3">
      <c r="A12340" s="2">
        <v>54708</v>
      </c>
      <c r="B12340" s="3">
        <v>54708</v>
      </c>
      <c r="C12340" s="1">
        <v>54708</v>
      </c>
      <c r="D12340" s="5">
        <f t="shared" si="1108"/>
        <v>54708</v>
      </c>
      <c r="E12340" s="1" t="s">
        <v>54</v>
      </c>
      <c r="F12340" t="str">
        <f t="shared" si="1109"/>
        <v>十六</v>
      </c>
      <c r="G12340" t="s">
        <v>87</v>
      </c>
      <c r="H12340">
        <v>1</v>
      </c>
      <c r="I12340" t="s">
        <v>154</v>
      </c>
      <c r="J12340" t="str">
        <f t="shared" si="1110"/>
        <v>2049/9/16</v>
      </c>
      <c r="K12340" t="str">
        <f t="shared" si="1111"/>
        <v>16</v>
      </c>
      <c r="L12340" t="s">
        <v>1368</v>
      </c>
    </row>
    <row r="12341" spans="1:12" x14ac:dyDescent="0.3">
      <c r="A12341" s="2">
        <v>54709</v>
      </c>
      <c r="B12341" s="3">
        <v>54709</v>
      </c>
      <c r="C12341" s="1">
        <v>54709</v>
      </c>
      <c r="D12341" s="5">
        <f t="shared" si="1108"/>
        <v>54709</v>
      </c>
      <c r="E12341" s="1" t="s">
        <v>55</v>
      </c>
      <c r="F12341" t="str">
        <f t="shared" si="1109"/>
        <v>十七</v>
      </c>
      <c r="G12341" t="s">
        <v>88</v>
      </c>
      <c r="H12341">
        <v>2</v>
      </c>
      <c r="I12341" t="s">
        <v>153</v>
      </c>
      <c r="J12341" t="str">
        <f t="shared" si="1110"/>
        <v>2049/9/17</v>
      </c>
      <c r="K12341" t="str">
        <f t="shared" si="1111"/>
        <v>17</v>
      </c>
      <c r="L12341" t="s">
        <v>1368</v>
      </c>
    </row>
    <row r="12342" spans="1:12" x14ac:dyDescent="0.3">
      <c r="A12342" s="2">
        <v>54710</v>
      </c>
      <c r="B12342" s="3">
        <v>54710</v>
      </c>
      <c r="C12342" s="1">
        <v>54710</v>
      </c>
      <c r="D12342" s="5">
        <f t="shared" si="1108"/>
        <v>54710</v>
      </c>
      <c r="E12342" s="1" t="s">
        <v>56</v>
      </c>
      <c r="F12342" t="str">
        <f t="shared" si="1109"/>
        <v>十八</v>
      </c>
      <c r="G12342" t="s">
        <v>89</v>
      </c>
      <c r="H12342">
        <v>2</v>
      </c>
      <c r="I12342" t="s">
        <v>153</v>
      </c>
      <c r="J12342" t="str">
        <f t="shared" si="1110"/>
        <v>2049/9/18</v>
      </c>
      <c r="K12342" t="str">
        <f t="shared" si="1111"/>
        <v>18</v>
      </c>
      <c r="L12342" t="s">
        <v>1368</v>
      </c>
    </row>
    <row r="12343" spans="1:12" x14ac:dyDescent="0.3">
      <c r="A12343" s="2">
        <v>54711</v>
      </c>
      <c r="B12343" s="3">
        <v>54711</v>
      </c>
      <c r="C12343" s="1">
        <v>54711</v>
      </c>
      <c r="D12343" s="5">
        <f t="shared" si="1108"/>
        <v>54711</v>
      </c>
      <c r="E12343" s="1" t="s">
        <v>50</v>
      </c>
      <c r="F12343" t="str">
        <f t="shared" si="1109"/>
        <v>十九</v>
      </c>
      <c r="G12343" t="s">
        <v>90</v>
      </c>
      <c r="H12343">
        <v>2</v>
      </c>
      <c r="I12343" t="s">
        <v>153</v>
      </c>
      <c r="J12343" t="str">
        <f t="shared" si="1110"/>
        <v>2049/9/19</v>
      </c>
      <c r="K12343" t="str">
        <f t="shared" si="1111"/>
        <v>19</v>
      </c>
      <c r="L12343" t="s">
        <v>1368</v>
      </c>
    </row>
    <row r="12344" spans="1:12" x14ac:dyDescent="0.3">
      <c r="A12344" s="2">
        <v>54712</v>
      </c>
      <c r="B12344" s="3">
        <v>54712</v>
      </c>
      <c r="C12344" s="1">
        <v>54712</v>
      </c>
      <c r="D12344" s="5">
        <f t="shared" si="1108"/>
        <v>54712</v>
      </c>
      <c r="E12344" s="1" t="s">
        <v>52</v>
      </c>
      <c r="F12344" t="str">
        <f t="shared" si="1109"/>
        <v>二十</v>
      </c>
      <c r="G12344" t="s">
        <v>12</v>
      </c>
      <c r="H12344">
        <v>3</v>
      </c>
      <c r="I12344" t="s">
        <v>152</v>
      </c>
      <c r="J12344" t="str">
        <f t="shared" si="1110"/>
        <v>2049/9/20</v>
      </c>
      <c r="K12344" t="str">
        <f t="shared" si="1111"/>
        <v>20</v>
      </c>
      <c r="L12344" t="s">
        <v>1368</v>
      </c>
    </row>
    <row r="12345" spans="1:12" x14ac:dyDescent="0.3">
      <c r="A12345" s="2">
        <v>54713</v>
      </c>
      <c r="B12345" s="3">
        <v>54713</v>
      </c>
      <c r="C12345" s="1">
        <v>54713</v>
      </c>
      <c r="D12345" s="5">
        <f t="shared" si="1108"/>
        <v>54713</v>
      </c>
      <c r="E12345" s="1" t="s">
        <v>1</v>
      </c>
      <c r="F12345" t="str">
        <f t="shared" si="1109"/>
        <v>廿一</v>
      </c>
      <c r="G12345" t="s">
        <v>91</v>
      </c>
      <c r="H12345">
        <v>3</v>
      </c>
      <c r="I12345" t="s">
        <v>152</v>
      </c>
      <c r="J12345" t="str">
        <f t="shared" si="1110"/>
        <v>2049/9/21</v>
      </c>
      <c r="K12345" t="str">
        <f t="shared" si="1111"/>
        <v>21</v>
      </c>
      <c r="L12345" t="s">
        <v>1368</v>
      </c>
    </row>
    <row r="12346" spans="1:12" x14ac:dyDescent="0.3">
      <c r="A12346" s="2">
        <v>54714</v>
      </c>
      <c r="B12346" s="3">
        <v>54714</v>
      </c>
      <c r="C12346" s="1">
        <v>54714</v>
      </c>
      <c r="D12346" s="5">
        <f t="shared" si="1108"/>
        <v>54714</v>
      </c>
      <c r="E12346" s="1" t="s">
        <v>53</v>
      </c>
      <c r="F12346" t="str">
        <f t="shared" si="1109"/>
        <v>廿二</v>
      </c>
      <c r="G12346" t="s">
        <v>92</v>
      </c>
      <c r="H12346">
        <v>3</v>
      </c>
      <c r="I12346" t="s">
        <v>152</v>
      </c>
      <c r="J12346" t="str">
        <f t="shared" si="1110"/>
        <v>2049/9/22</v>
      </c>
      <c r="K12346" t="str">
        <f t="shared" si="1111"/>
        <v>22</v>
      </c>
      <c r="L12346" t="s">
        <v>1368</v>
      </c>
    </row>
    <row r="12347" spans="1:12" x14ac:dyDescent="0.3">
      <c r="A12347" s="2">
        <v>54715</v>
      </c>
      <c r="B12347" s="3">
        <v>54715</v>
      </c>
      <c r="C12347" s="1">
        <v>54715</v>
      </c>
      <c r="D12347" s="5">
        <f t="shared" si="1108"/>
        <v>54715</v>
      </c>
      <c r="E12347" s="1" t="s">
        <v>54</v>
      </c>
      <c r="F12347" t="str">
        <f t="shared" si="1109"/>
        <v>廿三</v>
      </c>
      <c r="G12347" t="s">
        <v>93</v>
      </c>
      <c r="H12347">
        <v>4</v>
      </c>
      <c r="I12347" t="s">
        <v>151</v>
      </c>
      <c r="J12347" t="str">
        <f t="shared" si="1110"/>
        <v>2049/9/23</v>
      </c>
      <c r="K12347" t="str">
        <f t="shared" si="1111"/>
        <v>23</v>
      </c>
      <c r="L12347" t="s">
        <v>1368</v>
      </c>
    </row>
    <row r="12348" spans="1:12" x14ac:dyDescent="0.3">
      <c r="A12348" s="2">
        <v>54716</v>
      </c>
      <c r="B12348" s="3">
        <v>54716</v>
      </c>
      <c r="C12348" s="1">
        <v>54716</v>
      </c>
      <c r="D12348" s="5">
        <f t="shared" si="1108"/>
        <v>54716</v>
      </c>
      <c r="E12348" s="1" t="s">
        <v>55</v>
      </c>
      <c r="F12348" t="str">
        <f t="shared" si="1109"/>
        <v>廿四</v>
      </c>
      <c r="G12348" t="s">
        <v>94</v>
      </c>
      <c r="H12348">
        <v>4</v>
      </c>
      <c r="I12348" t="s">
        <v>151</v>
      </c>
      <c r="J12348" t="str">
        <f t="shared" si="1110"/>
        <v>2049/9/24</v>
      </c>
      <c r="K12348" t="str">
        <f t="shared" si="1111"/>
        <v>24</v>
      </c>
      <c r="L12348" t="s">
        <v>1368</v>
      </c>
    </row>
    <row r="12349" spans="1:12" x14ac:dyDescent="0.3">
      <c r="A12349" s="2">
        <v>54717</v>
      </c>
      <c r="B12349" s="3">
        <v>54717</v>
      </c>
      <c r="C12349" s="1">
        <v>54717</v>
      </c>
      <c r="D12349" s="5">
        <f t="shared" si="1108"/>
        <v>54717</v>
      </c>
      <c r="E12349" s="1" t="s">
        <v>56</v>
      </c>
      <c r="F12349" t="str">
        <f t="shared" si="1109"/>
        <v>廿五</v>
      </c>
      <c r="G12349" t="s">
        <v>95</v>
      </c>
      <c r="H12349">
        <v>4</v>
      </c>
      <c r="I12349" t="s">
        <v>151</v>
      </c>
      <c r="J12349" t="str">
        <f t="shared" si="1110"/>
        <v>2049/9/25</v>
      </c>
      <c r="K12349" t="str">
        <f t="shared" si="1111"/>
        <v>25</v>
      </c>
      <c r="L12349" t="s">
        <v>1368</v>
      </c>
    </row>
    <row r="12350" spans="1:12" x14ac:dyDescent="0.3">
      <c r="A12350" s="2">
        <v>54718</v>
      </c>
      <c r="B12350" s="3">
        <v>54718</v>
      </c>
      <c r="C12350" s="1">
        <v>54718</v>
      </c>
      <c r="D12350" s="5">
        <f t="shared" si="1108"/>
        <v>54718</v>
      </c>
      <c r="E12350" s="1" t="s">
        <v>50</v>
      </c>
      <c r="F12350" t="str">
        <f t="shared" si="1109"/>
        <v>廿六</v>
      </c>
      <c r="G12350" t="s">
        <v>96</v>
      </c>
      <c r="H12350">
        <v>5</v>
      </c>
      <c r="I12350" t="s">
        <v>150</v>
      </c>
      <c r="J12350" t="str">
        <f t="shared" si="1110"/>
        <v>2049/9/26</v>
      </c>
      <c r="K12350" t="str">
        <f t="shared" si="1111"/>
        <v>26</v>
      </c>
      <c r="L12350" t="s">
        <v>1368</v>
      </c>
    </row>
    <row r="12351" spans="1:12" x14ac:dyDescent="0.3">
      <c r="A12351" s="2">
        <v>54719</v>
      </c>
      <c r="B12351" s="3">
        <v>54719</v>
      </c>
      <c r="C12351" s="1">
        <v>54719</v>
      </c>
      <c r="D12351" s="5">
        <f t="shared" si="1108"/>
        <v>54719</v>
      </c>
      <c r="E12351" s="1" t="s">
        <v>52</v>
      </c>
      <c r="F12351" t="str">
        <f t="shared" si="1109"/>
        <v>廿七</v>
      </c>
      <c r="G12351" t="s">
        <v>97</v>
      </c>
      <c r="H12351">
        <v>5</v>
      </c>
      <c r="I12351" t="s">
        <v>150</v>
      </c>
      <c r="J12351" t="str">
        <f t="shared" si="1110"/>
        <v>2049/9/27</v>
      </c>
      <c r="K12351" t="str">
        <f t="shared" si="1111"/>
        <v>27</v>
      </c>
      <c r="L12351" t="s">
        <v>1368</v>
      </c>
    </row>
    <row r="12352" spans="1:12" x14ac:dyDescent="0.3">
      <c r="A12352" s="2">
        <v>54720</v>
      </c>
      <c r="B12352" s="3">
        <v>54720</v>
      </c>
      <c r="C12352" s="1">
        <v>54720</v>
      </c>
      <c r="D12352" s="5">
        <f t="shared" si="1108"/>
        <v>54720</v>
      </c>
      <c r="E12352" s="1" t="s">
        <v>1</v>
      </c>
      <c r="F12352" t="str">
        <f t="shared" si="1109"/>
        <v>廿八</v>
      </c>
      <c r="G12352" t="s">
        <v>98</v>
      </c>
      <c r="H12352">
        <v>5</v>
      </c>
      <c r="I12352" t="s">
        <v>150</v>
      </c>
      <c r="J12352" t="str">
        <f t="shared" si="1110"/>
        <v>2049/9/28</v>
      </c>
      <c r="K12352" t="str">
        <f t="shared" si="1111"/>
        <v>28</v>
      </c>
      <c r="L12352" t="s">
        <v>1368</v>
      </c>
    </row>
    <row r="12353" spans="1:12" x14ac:dyDescent="0.3">
      <c r="A12353" s="2">
        <v>54721</v>
      </c>
      <c r="B12353" s="3">
        <v>54721</v>
      </c>
      <c r="C12353" s="1">
        <v>54721</v>
      </c>
      <c r="D12353" s="5">
        <f t="shared" si="1108"/>
        <v>54721</v>
      </c>
      <c r="E12353" s="1" t="s">
        <v>53</v>
      </c>
      <c r="F12353" t="str">
        <f t="shared" si="1109"/>
        <v>廿九</v>
      </c>
      <c r="G12353" t="s">
        <v>99</v>
      </c>
      <c r="H12353">
        <v>6</v>
      </c>
      <c r="I12353" t="s">
        <v>149</v>
      </c>
      <c r="J12353" t="str">
        <f t="shared" si="1110"/>
        <v>2049/9/29</v>
      </c>
      <c r="K12353" t="str">
        <f t="shared" si="1111"/>
        <v>29</v>
      </c>
      <c r="L12353" t="s">
        <v>1368</v>
      </c>
    </row>
    <row r="12354" spans="1:12" x14ac:dyDescent="0.3">
      <c r="A12354" s="2">
        <v>54722</v>
      </c>
      <c r="B12354" s="3">
        <v>54722</v>
      </c>
      <c r="C12354" s="1">
        <v>54722</v>
      </c>
      <c r="D12354" s="5">
        <f t="shared" ref="D12354:D12417" si="1112">A12354</f>
        <v>54722</v>
      </c>
      <c r="E12354" s="1" t="s">
        <v>54</v>
      </c>
      <c r="F12354" t="str">
        <f t="shared" ref="F12354:F12417" si="1113">INDEX(음력한자,MATCH(K12354,매치,0))</f>
        <v>三十</v>
      </c>
      <c r="G12354" t="s">
        <v>100</v>
      </c>
      <c r="H12354">
        <v>6</v>
      </c>
      <c r="I12354" t="s">
        <v>149</v>
      </c>
      <c r="J12354" t="str">
        <f t="shared" ref="J12354:J12417" si="1114">suntolun(YEAR(D12354),MONTH(D12354),DAY(D12354))</f>
        <v>2049/9/30</v>
      </c>
      <c r="K12354" t="str">
        <f t="shared" ref="K12354:K12417" si="1115">RIGHT(J12354,2)</f>
        <v>30</v>
      </c>
      <c r="L12354" t="s">
        <v>1368</v>
      </c>
    </row>
    <row r="12355" spans="1:12" x14ac:dyDescent="0.3">
      <c r="A12355" s="2">
        <v>54723</v>
      </c>
      <c r="B12355" s="3">
        <v>54723</v>
      </c>
      <c r="C12355" s="1">
        <v>54723</v>
      </c>
      <c r="D12355" s="5">
        <f t="shared" si="1112"/>
        <v>54723</v>
      </c>
      <c r="E12355" s="1" t="s">
        <v>55</v>
      </c>
      <c r="F12355" t="str">
        <f t="shared" si="1113"/>
        <v>一</v>
      </c>
      <c r="G12355" t="s">
        <v>101</v>
      </c>
      <c r="H12355">
        <v>6</v>
      </c>
      <c r="I12355" t="s">
        <v>149</v>
      </c>
      <c r="J12355" t="str">
        <f t="shared" si="1114"/>
        <v>2049/10/1</v>
      </c>
      <c r="K12355" t="str">
        <f t="shared" si="1115"/>
        <v>/1</v>
      </c>
      <c r="L12355" t="s">
        <v>1370</v>
      </c>
    </row>
    <row r="12356" spans="1:12" x14ac:dyDescent="0.3">
      <c r="A12356" s="2">
        <v>54724</v>
      </c>
      <c r="B12356" s="3">
        <v>54724</v>
      </c>
      <c r="C12356" s="1">
        <v>54724</v>
      </c>
      <c r="D12356" s="5">
        <f t="shared" si="1112"/>
        <v>54724</v>
      </c>
      <c r="E12356" s="1" t="s">
        <v>56</v>
      </c>
      <c r="F12356" t="str">
        <f t="shared" si="1113"/>
        <v>二</v>
      </c>
      <c r="G12356" t="s">
        <v>102</v>
      </c>
      <c r="H12356">
        <v>7</v>
      </c>
      <c r="I12356" t="s">
        <v>148</v>
      </c>
      <c r="J12356" t="str">
        <f t="shared" si="1114"/>
        <v>2049/10/2</v>
      </c>
      <c r="K12356" t="str">
        <f t="shared" si="1115"/>
        <v>/2</v>
      </c>
      <c r="L12356" t="s">
        <v>1370</v>
      </c>
    </row>
    <row r="12357" spans="1:12" x14ac:dyDescent="0.3">
      <c r="A12357" s="2">
        <v>54725</v>
      </c>
      <c r="B12357" s="3">
        <v>54725</v>
      </c>
      <c r="C12357" s="1">
        <v>54725</v>
      </c>
      <c r="D12357" s="5">
        <f t="shared" si="1112"/>
        <v>54725</v>
      </c>
      <c r="E12357" s="1" t="s">
        <v>50</v>
      </c>
      <c r="F12357" t="str">
        <f t="shared" si="1113"/>
        <v>三</v>
      </c>
      <c r="G12357" t="s">
        <v>103</v>
      </c>
      <c r="H12357">
        <v>7</v>
      </c>
      <c r="I12357" t="s">
        <v>148</v>
      </c>
      <c r="J12357" t="str">
        <f t="shared" si="1114"/>
        <v>2049/10/3</v>
      </c>
      <c r="K12357" t="str">
        <f t="shared" si="1115"/>
        <v>/3</v>
      </c>
      <c r="L12357" t="s">
        <v>1370</v>
      </c>
    </row>
    <row r="12358" spans="1:12" x14ac:dyDescent="0.3">
      <c r="A12358" s="2">
        <v>54726</v>
      </c>
      <c r="B12358" s="3">
        <v>54726</v>
      </c>
      <c r="C12358" s="1">
        <v>54726</v>
      </c>
      <c r="D12358" s="5">
        <f t="shared" si="1112"/>
        <v>54726</v>
      </c>
      <c r="E12358" s="1" t="s">
        <v>52</v>
      </c>
      <c r="F12358" t="str">
        <f t="shared" si="1113"/>
        <v>四</v>
      </c>
      <c r="G12358" t="s">
        <v>117</v>
      </c>
      <c r="H12358">
        <v>7</v>
      </c>
      <c r="I12358" t="s">
        <v>148</v>
      </c>
      <c r="J12358" t="str">
        <f t="shared" si="1114"/>
        <v>2049/10/4</v>
      </c>
      <c r="K12358" t="str">
        <f t="shared" si="1115"/>
        <v>/4</v>
      </c>
      <c r="L12358" t="s">
        <v>1370</v>
      </c>
    </row>
    <row r="12359" spans="1:12" x14ac:dyDescent="0.3">
      <c r="A12359" s="2">
        <v>54727</v>
      </c>
      <c r="B12359" s="3">
        <v>54727</v>
      </c>
      <c r="C12359" s="1">
        <v>54727</v>
      </c>
      <c r="D12359" s="5">
        <f t="shared" si="1112"/>
        <v>54727</v>
      </c>
      <c r="E12359" s="1" t="s">
        <v>1</v>
      </c>
      <c r="F12359" t="str">
        <f t="shared" si="1113"/>
        <v>五</v>
      </c>
      <c r="G12359" t="s">
        <v>118</v>
      </c>
      <c r="H12359">
        <v>8</v>
      </c>
      <c r="I12359" t="s">
        <v>147</v>
      </c>
      <c r="J12359" t="str">
        <f t="shared" si="1114"/>
        <v>2049/10/5</v>
      </c>
      <c r="K12359" t="str">
        <f t="shared" si="1115"/>
        <v>/5</v>
      </c>
      <c r="L12359" t="s">
        <v>1370</v>
      </c>
    </row>
    <row r="12360" spans="1:12" x14ac:dyDescent="0.3">
      <c r="A12360" s="2">
        <v>54728</v>
      </c>
      <c r="B12360" s="3">
        <v>54728</v>
      </c>
      <c r="C12360" s="1">
        <v>54728</v>
      </c>
      <c r="D12360" s="5">
        <f t="shared" si="1112"/>
        <v>54728</v>
      </c>
      <c r="E12360" s="1" t="s">
        <v>53</v>
      </c>
      <c r="F12360" t="str">
        <f t="shared" si="1113"/>
        <v>六</v>
      </c>
      <c r="G12360" t="s">
        <v>119</v>
      </c>
      <c r="H12360">
        <v>8</v>
      </c>
      <c r="I12360" t="s">
        <v>147</v>
      </c>
      <c r="J12360" t="str">
        <f t="shared" si="1114"/>
        <v>2049/10/6</v>
      </c>
      <c r="K12360" t="str">
        <f t="shared" si="1115"/>
        <v>/6</v>
      </c>
      <c r="L12360" t="s">
        <v>1370</v>
      </c>
    </row>
    <row r="12361" spans="1:12" x14ac:dyDescent="0.3">
      <c r="A12361" s="2">
        <v>54729</v>
      </c>
      <c r="B12361" s="3">
        <v>54729</v>
      </c>
      <c r="C12361" s="1">
        <v>54729</v>
      </c>
      <c r="D12361" s="5">
        <f t="shared" si="1112"/>
        <v>54729</v>
      </c>
      <c r="E12361" s="1" t="s">
        <v>54</v>
      </c>
      <c r="F12361" t="str">
        <f t="shared" si="1113"/>
        <v>七</v>
      </c>
      <c r="G12361" t="s">
        <v>120</v>
      </c>
      <c r="H12361">
        <v>8</v>
      </c>
      <c r="I12361" t="s">
        <v>147</v>
      </c>
      <c r="J12361" t="str">
        <f t="shared" si="1114"/>
        <v>2049/10/7</v>
      </c>
      <c r="K12361" t="str">
        <f t="shared" si="1115"/>
        <v>/7</v>
      </c>
      <c r="L12361" t="s">
        <v>1370</v>
      </c>
    </row>
    <row r="12362" spans="1:12" x14ac:dyDescent="0.3">
      <c r="A12362" s="2">
        <v>54730</v>
      </c>
      <c r="B12362" s="3">
        <v>54730</v>
      </c>
      <c r="C12362" s="1">
        <v>54730</v>
      </c>
      <c r="D12362" s="5">
        <f t="shared" si="1112"/>
        <v>54730</v>
      </c>
      <c r="E12362" s="1" t="s">
        <v>55</v>
      </c>
      <c r="F12362" t="str">
        <f t="shared" si="1113"/>
        <v>八</v>
      </c>
      <c r="G12362" t="s">
        <v>57</v>
      </c>
      <c r="H12362">
        <v>9</v>
      </c>
      <c r="I12362" t="s">
        <v>1384</v>
      </c>
      <c r="J12362" t="str">
        <f t="shared" si="1114"/>
        <v>2049/10/8</v>
      </c>
      <c r="K12362" t="str">
        <f t="shared" si="1115"/>
        <v>/8</v>
      </c>
      <c r="L12362" t="s">
        <v>1370</v>
      </c>
    </row>
    <row r="12363" spans="1:12" x14ac:dyDescent="0.3">
      <c r="A12363" s="2">
        <v>54731</v>
      </c>
      <c r="B12363" s="3">
        <v>54731</v>
      </c>
      <c r="C12363" s="1">
        <v>54731</v>
      </c>
      <c r="D12363" s="5">
        <f t="shared" si="1112"/>
        <v>54731</v>
      </c>
      <c r="E12363" s="1" t="s">
        <v>56</v>
      </c>
      <c r="F12363" t="str">
        <f t="shared" si="1113"/>
        <v>九</v>
      </c>
      <c r="G12363" t="s">
        <v>59</v>
      </c>
      <c r="H12363">
        <v>9</v>
      </c>
      <c r="I12363" t="s">
        <v>1384</v>
      </c>
      <c r="J12363" t="str">
        <f t="shared" si="1114"/>
        <v>2049/10/9</v>
      </c>
      <c r="K12363" t="str">
        <f t="shared" si="1115"/>
        <v>/9</v>
      </c>
      <c r="L12363" t="s">
        <v>1370</v>
      </c>
    </row>
    <row r="12364" spans="1:12" x14ac:dyDescent="0.3">
      <c r="A12364" s="2">
        <v>54732</v>
      </c>
      <c r="B12364" s="3">
        <v>54732</v>
      </c>
      <c r="C12364" s="1">
        <v>54732</v>
      </c>
      <c r="D12364" s="5">
        <f t="shared" si="1112"/>
        <v>54732</v>
      </c>
      <c r="E12364" s="1" t="s">
        <v>50</v>
      </c>
      <c r="F12364" t="str">
        <f t="shared" si="1113"/>
        <v>十</v>
      </c>
      <c r="G12364" t="s">
        <v>60</v>
      </c>
      <c r="H12364">
        <v>9</v>
      </c>
      <c r="I12364" t="s">
        <v>1384</v>
      </c>
      <c r="J12364" t="str">
        <f t="shared" si="1114"/>
        <v>2049/10/10</v>
      </c>
      <c r="K12364" t="str">
        <f t="shared" si="1115"/>
        <v>10</v>
      </c>
      <c r="L12364" t="s">
        <v>1370</v>
      </c>
    </row>
    <row r="12365" spans="1:12" x14ac:dyDescent="0.3">
      <c r="A12365" s="2">
        <v>54733</v>
      </c>
      <c r="B12365" s="3">
        <v>54733</v>
      </c>
      <c r="C12365" s="1">
        <v>54733</v>
      </c>
      <c r="D12365" s="5">
        <f t="shared" si="1112"/>
        <v>54733</v>
      </c>
      <c r="E12365" s="1" t="s">
        <v>52</v>
      </c>
      <c r="F12365" t="str">
        <f t="shared" si="1113"/>
        <v>十一</v>
      </c>
      <c r="G12365" t="s">
        <v>61</v>
      </c>
      <c r="H12365">
        <v>10</v>
      </c>
      <c r="I12365" t="s">
        <v>1384</v>
      </c>
      <c r="J12365" t="str">
        <f t="shared" si="1114"/>
        <v>2049/10/11</v>
      </c>
      <c r="K12365" t="str">
        <f t="shared" si="1115"/>
        <v>11</v>
      </c>
      <c r="L12365" t="s">
        <v>1370</v>
      </c>
    </row>
    <row r="12366" spans="1:12" x14ac:dyDescent="0.3">
      <c r="A12366" s="2">
        <v>54734</v>
      </c>
      <c r="B12366" s="3">
        <v>54734</v>
      </c>
      <c r="C12366" s="1">
        <v>54734</v>
      </c>
      <c r="D12366" s="5">
        <f t="shared" si="1112"/>
        <v>54734</v>
      </c>
      <c r="E12366" s="1" t="s">
        <v>1</v>
      </c>
      <c r="F12366" t="str">
        <f t="shared" si="1113"/>
        <v>十二</v>
      </c>
      <c r="G12366" t="s">
        <v>62</v>
      </c>
      <c r="J12366" t="str">
        <f t="shared" si="1114"/>
        <v>2049/10/12</v>
      </c>
      <c r="K12366" t="str">
        <f t="shared" si="1115"/>
        <v>12</v>
      </c>
      <c r="L12366" t="s">
        <v>1370</v>
      </c>
    </row>
    <row r="12367" spans="1:12" x14ac:dyDescent="0.3">
      <c r="A12367" s="2">
        <v>54735</v>
      </c>
      <c r="B12367" s="3">
        <v>54735</v>
      </c>
      <c r="C12367" s="1">
        <v>54735</v>
      </c>
      <c r="D12367" s="5">
        <f t="shared" si="1112"/>
        <v>54735</v>
      </c>
      <c r="E12367" s="1" t="s">
        <v>53</v>
      </c>
      <c r="F12367" t="str">
        <f t="shared" si="1113"/>
        <v>十三</v>
      </c>
      <c r="G12367" t="s">
        <v>63</v>
      </c>
      <c r="H12367">
        <v>1</v>
      </c>
      <c r="I12367" t="s">
        <v>155</v>
      </c>
      <c r="J12367" t="str">
        <f t="shared" si="1114"/>
        <v>2049/10/13</v>
      </c>
      <c r="K12367" t="str">
        <f t="shared" si="1115"/>
        <v>13</v>
      </c>
      <c r="L12367" t="s">
        <v>1370</v>
      </c>
    </row>
    <row r="12368" spans="1:12" x14ac:dyDescent="0.3">
      <c r="A12368" s="2">
        <v>54736</v>
      </c>
      <c r="B12368" s="3">
        <v>54736</v>
      </c>
      <c r="C12368" s="1">
        <v>54736</v>
      </c>
      <c r="D12368" s="5">
        <f t="shared" si="1112"/>
        <v>54736</v>
      </c>
      <c r="E12368" s="1" t="s">
        <v>54</v>
      </c>
      <c r="F12368" t="str">
        <f t="shared" si="1113"/>
        <v>十四</v>
      </c>
      <c r="G12368" t="s">
        <v>64</v>
      </c>
      <c r="H12368">
        <v>1</v>
      </c>
      <c r="I12368" t="s">
        <v>154</v>
      </c>
      <c r="J12368" t="str">
        <f t="shared" si="1114"/>
        <v>2049/10/14</v>
      </c>
      <c r="K12368" t="str">
        <f t="shared" si="1115"/>
        <v>14</v>
      </c>
      <c r="L12368" t="s">
        <v>1370</v>
      </c>
    </row>
    <row r="12369" spans="1:12" x14ac:dyDescent="0.3">
      <c r="A12369" s="2">
        <v>54737</v>
      </c>
      <c r="B12369" s="3">
        <v>54737</v>
      </c>
      <c r="C12369" s="1">
        <v>54737</v>
      </c>
      <c r="D12369" s="5">
        <f t="shared" si="1112"/>
        <v>54737</v>
      </c>
      <c r="E12369" s="1" t="s">
        <v>55</v>
      </c>
      <c r="F12369" t="str">
        <f t="shared" si="1113"/>
        <v>十五</v>
      </c>
      <c r="G12369" t="s">
        <v>16</v>
      </c>
      <c r="H12369">
        <v>1</v>
      </c>
      <c r="I12369" t="s">
        <v>154</v>
      </c>
      <c r="J12369" t="str">
        <f t="shared" si="1114"/>
        <v>2049/10/15</v>
      </c>
      <c r="K12369" t="str">
        <f t="shared" si="1115"/>
        <v>15</v>
      </c>
      <c r="L12369" t="s">
        <v>1370</v>
      </c>
    </row>
    <row r="12370" spans="1:12" x14ac:dyDescent="0.3">
      <c r="A12370" s="2">
        <v>54738</v>
      </c>
      <c r="B12370" s="3">
        <v>54738</v>
      </c>
      <c r="C12370" s="1">
        <v>54738</v>
      </c>
      <c r="D12370" s="5">
        <f t="shared" si="1112"/>
        <v>54738</v>
      </c>
      <c r="E12370" s="1" t="s">
        <v>56</v>
      </c>
      <c r="F12370" t="str">
        <f t="shared" si="1113"/>
        <v>十六</v>
      </c>
      <c r="G12370" t="s">
        <v>17</v>
      </c>
      <c r="H12370">
        <v>1</v>
      </c>
      <c r="I12370" t="s">
        <v>154</v>
      </c>
      <c r="J12370" t="str">
        <f t="shared" si="1114"/>
        <v>2049/10/16</v>
      </c>
      <c r="K12370" t="str">
        <f t="shared" si="1115"/>
        <v>16</v>
      </c>
      <c r="L12370" t="s">
        <v>1370</v>
      </c>
    </row>
    <row r="12371" spans="1:12" x14ac:dyDescent="0.3">
      <c r="A12371" s="2">
        <v>54739</v>
      </c>
      <c r="B12371" s="3">
        <v>54739</v>
      </c>
      <c r="C12371" s="1">
        <v>54739</v>
      </c>
      <c r="D12371" s="5">
        <f t="shared" si="1112"/>
        <v>54739</v>
      </c>
      <c r="E12371" s="1" t="s">
        <v>50</v>
      </c>
      <c r="F12371" t="str">
        <f t="shared" si="1113"/>
        <v>十七</v>
      </c>
      <c r="G12371" t="s">
        <v>18</v>
      </c>
      <c r="H12371">
        <v>2</v>
      </c>
      <c r="I12371" t="s">
        <v>153</v>
      </c>
      <c r="J12371" t="str">
        <f t="shared" si="1114"/>
        <v>2049/10/17</v>
      </c>
      <c r="K12371" t="str">
        <f t="shared" si="1115"/>
        <v>17</v>
      </c>
      <c r="L12371" t="s">
        <v>1370</v>
      </c>
    </row>
    <row r="12372" spans="1:12" x14ac:dyDescent="0.3">
      <c r="A12372" s="2">
        <v>54740</v>
      </c>
      <c r="B12372" s="3">
        <v>54740</v>
      </c>
      <c r="C12372" s="1">
        <v>54740</v>
      </c>
      <c r="D12372" s="5">
        <f t="shared" si="1112"/>
        <v>54740</v>
      </c>
      <c r="E12372" s="1" t="s">
        <v>52</v>
      </c>
      <c r="F12372" t="str">
        <f t="shared" si="1113"/>
        <v>十八</v>
      </c>
      <c r="G12372" t="s">
        <v>75</v>
      </c>
      <c r="H12372">
        <v>2</v>
      </c>
      <c r="I12372" t="s">
        <v>153</v>
      </c>
      <c r="J12372" t="str">
        <f t="shared" si="1114"/>
        <v>2049/10/18</v>
      </c>
      <c r="K12372" t="str">
        <f t="shared" si="1115"/>
        <v>18</v>
      </c>
      <c r="L12372" t="s">
        <v>1370</v>
      </c>
    </row>
    <row r="12373" spans="1:12" x14ac:dyDescent="0.3">
      <c r="A12373" s="2">
        <v>54741</v>
      </c>
      <c r="B12373" s="3">
        <v>54741</v>
      </c>
      <c r="C12373" s="1">
        <v>54741</v>
      </c>
      <c r="D12373" s="5">
        <f t="shared" si="1112"/>
        <v>54741</v>
      </c>
      <c r="E12373" s="1" t="s">
        <v>1</v>
      </c>
      <c r="F12373" t="str">
        <f t="shared" si="1113"/>
        <v>十九</v>
      </c>
      <c r="G12373" t="s">
        <v>19</v>
      </c>
      <c r="H12373">
        <v>2</v>
      </c>
      <c r="I12373" t="s">
        <v>153</v>
      </c>
      <c r="J12373" t="str">
        <f t="shared" si="1114"/>
        <v>2049/10/19</v>
      </c>
      <c r="K12373" t="str">
        <f t="shared" si="1115"/>
        <v>19</v>
      </c>
      <c r="L12373" t="s">
        <v>1370</v>
      </c>
    </row>
    <row r="12374" spans="1:12" x14ac:dyDescent="0.3">
      <c r="A12374" s="2">
        <v>54742</v>
      </c>
      <c r="B12374" s="3">
        <v>54742</v>
      </c>
      <c r="C12374" s="1">
        <v>54742</v>
      </c>
      <c r="D12374" s="5">
        <f t="shared" si="1112"/>
        <v>54742</v>
      </c>
      <c r="E12374" s="1" t="s">
        <v>53</v>
      </c>
      <c r="F12374" t="str">
        <f t="shared" si="1113"/>
        <v>二十</v>
      </c>
      <c r="G12374" t="s">
        <v>20</v>
      </c>
      <c r="H12374">
        <v>3</v>
      </c>
      <c r="I12374" t="s">
        <v>152</v>
      </c>
      <c r="J12374" t="str">
        <f t="shared" si="1114"/>
        <v>2049/10/20</v>
      </c>
      <c r="K12374" t="str">
        <f t="shared" si="1115"/>
        <v>20</v>
      </c>
      <c r="L12374" t="s">
        <v>1370</v>
      </c>
    </row>
    <row r="12375" spans="1:12" x14ac:dyDescent="0.3">
      <c r="A12375" s="2">
        <v>54743</v>
      </c>
      <c r="B12375" s="3">
        <v>54743</v>
      </c>
      <c r="C12375" s="1">
        <v>54743</v>
      </c>
      <c r="D12375" s="5">
        <f t="shared" si="1112"/>
        <v>54743</v>
      </c>
      <c r="E12375" s="1" t="s">
        <v>54</v>
      </c>
      <c r="F12375" t="str">
        <f t="shared" si="1113"/>
        <v>廿一</v>
      </c>
      <c r="G12375" t="s">
        <v>21</v>
      </c>
      <c r="H12375">
        <v>3</v>
      </c>
      <c r="I12375" t="s">
        <v>152</v>
      </c>
      <c r="J12375" t="str">
        <f t="shared" si="1114"/>
        <v>2049/10/21</v>
      </c>
      <c r="K12375" t="str">
        <f t="shared" si="1115"/>
        <v>21</v>
      </c>
      <c r="L12375" t="s">
        <v>1370</v>
      </c>
    </row>
    <row r="12376" spans="1:12" x14ac:dyDescent="0.3">
      <c r="A12376" s="2">
        <v>54744</v>
      </c>
      <c r="B12376" s="3">
        <v>54744</v>
      </c>
      <c r="C12376" s="1">
        <v>54744</v>
      </c>
      <c r="D12376" s="5">
        <f t="shared" si="1112"/>
        <v>54744</v>
      </c>
      <c r="E12376" s="1" t="s">
        <v>55</v>
      </c>
      <c r="F12376" t="str">
        <f t="shared" si="1113"/>
        <v>廿二</v>
      </c>
      <c r="G12376" t="s">
        <v>22</v>
      </c>
      <c r="H12376">
        <v>3</v>
      </c>
      <c r="I12376" t="s">
        <v>152</v>
      </c>
      <c r="J12376" t="str">
        <f t="shared" si="1114"/>
        <v>2049/10/22</v>
      </c>
      <c r="K12376" t="str">
        <f t="shared" si="1115"/>
        <v>22</v>
      </c>
      <c r="L12376" t="s">
        <v>1370</v>
      </c>
    </row>
    <row r="12377" spans="1:12" x14ac:dyDescent="0.3">
      <c r="A12377" s="2">
        <v>54745</v>
      </c>
      <c r="B12377" s="3">
        <v>54745</v>
      </c>
      <c r="C12377" s="1">
        <v>54745</v>
      </c>
      <c r="D12377" s="5">
        <f t="shared" si="1112"/>
        <v>54745</v>
      </c>
      <c r="E12377" s="1" t="s">
        <v>56</v>
      </c>
      <c r="F12377" t="str">
        <f t="shared" si="1113"/>
        <v>廿三</v>
      </c>
      <c r="G12377" t="s">
        <v>23</v>
      </c>
      <c r="H12377">
        <v>4</v>
      </c>
      <c r="I12377" t="s">
        <v>151</v>
      </c>
      <c r="J12377" t="str">
        <f t="shared" si="1114"/>
        <v>2049/10/23</v>
      </c>
      <c r="K12377" t="str">
        <f t="shared" si="1115"/>
        <v>23</v>
      </c>
      <c r="L12377" t="s">
        <v>1370</v>
      </c>
    </row>
    <row r="12378" spans="1:12" x14ac:dyDescent="0.3">
      <c r="A12378" s="2">
        <v>54746</v>
      </c>
      <c r="B12378" s="3">
        <v>54746</v>
      </c>
      <c r="C12378" s="1">
        <v>54746</v>
      </c>
      <c r="D12378" s="5">
        <f t="shared" si="1112"/>
        <v>54746</v>
      </c>
      <c r="E12378" s="1" t="s">
        <v>50</v>
      </c>
      <c r="F12378" t="str">
        <f t="shared" si="1113"/>
        <v>廿四</v>
      </c>
      <c r="G12378" t="s">
        <v>24</v>
      </c>
      <c r="H12378">
        <v>4</v>
      </c>
      <c r="I12378" t="s">
        <v>151</v>
      </c>
      <c r="J12378" t="str">
        <f t="shared" si="1114"/>
        <v>2049/10/24</v>
      </c>
      <c r="K12378" t="str">
        <f t="shared" si="1115"/>
        <v>24</v>
      </c>
      <c r="L12378" t="s">
        <v>1370</v>
      </c>
    </row>
    <row r="12379" spans="1:12" x14ac:dyDescent="0.3">
      <c r="A12379" s="2">
        <v>54747</v>
      </c>
      <c r="B12379" s="3">
        <v>54747</v>
      </c>
      <c r="C12379" s="1">
        <v>54747</v>
      </c>
      <c r="D12379" s="5">
        <f t="shared" si="1112"/>
        <v>54747</v>
      </c>
      <c r="E12379" s="1" t="s">
        <v>52</v>
      </c>
      <c r="F12379" t="str">
        <f t="shared" si="1113"/>
        <v>廿五</v>
      </c>
      <c r="G12379" t="s">
        <v>25</v>
      </c>
      <c r="H12379">
        <v>4</v>
      </c>
      <c r="I12379" t="s">
        <v>151</v>
      </c>
      <c r="J12379" t="str">
        <f t="shared" si="1114"/>
        <v>2049/10/25</v>
      </c>
      <c r="K12379" t="str">
        <f t="shared" si="1115"/>
        <v>25</v>
      </c>
      <c r="L12379" t="s">
        <v>1370</v>
      </c>
    </row>
    <row r="12380" spans="1:12" x14ac:dyDescent="0.3">
      <c r="A12380" s="2">
        <v>54748</v>
      </c>
      <c r="B12380" s="3">
        <v>54748</v>
      </c>
      <c r="C12380" s="1">
        <v>54748</v>
      </c>
      <c r="D12380" s="5">
        <f t="shared" si="1112"/>
        <v>54748</v>
      </c>
      <c r="E12380" s="1" t="s">
        <v>1</v>
      </c>
      <c r="F12380" t="str">
        <f t="shared" si="1113"/>
        <v>廿六</v>
      </c>
      <c r="G12380" t="s">
        <v>26</v>
      </c>
      <c r="H12380">
        <v>5</v>
      </c>
      <c r="I12380" t="s">
        <v>150</v>
      </c>
      <c r="J12380" t="str">
        <f t="shared" si="1114"/>
        <v>2049/10/26</v>
      </c>
      <c r="K12380" t="str">
        <f t="shared" si="1115"/>
        <v>26</v>
      </c>
      <c r="L12380" t="s">
        <v>1370</v>
      </c>
    </row>
    <row r="12381" spans="1:12" x14ac:dyDescent="0.3">
      <c r="A12381" s="2">
        <v>54749</v>
      </c>
      <c r="B12381" s="3">
        <v>54749</v>
      </c>
      <c r="C12381" s="1">
        <v>54749</v>
      </c>
      <c r="D12381" s="5">
        <f t="shared" si="1112"/>
        <v>54749</v>
      </c>
      <c r="E12381" s="1" t="s">
        <v>53</v>
      </c>
      <c r="F12381" t="str">
        <f t="shared" si="1113"/>
        <v>廿七</v>
      </c>
      <c r="G12381" t="s">
        <v>65</v>
      </c>
      <c r="H12381">
        <v>5</v>
      </c>
      <c r="I12381" t="s">
        <v>150</v>
      </c>
      <c r="J12381" t="str">
        <f t="shared" si="1114"/>
        <v>2049/10/27</v>
      </c>
      <c r="K12381" t="str">
        <f t="shared" si="1115"/>
        <v>27</v>
      </c>
      <c r="L12381" t="s">
        <v>1370</v>
      </c>
    </row>
    <row r="12382" spans="1:12" x14ac:dyDescent="0.3">
      <c r="A12382" s="2">
        <v>54750</v>
      </c>
      <c r="B12382" s="3">
        <v>54750</v>
      </c>
      <c r="C12382" s="1">
        <v>54750</v>
      </c>
      <c r="D12382" s="5">
        <f t="shared" si="1112"/>
        <v>54750</v>
      </c>
      <c r="E12382" s="1" t="s">
        <v>54</v>
      </c>
      <c r="F12382" t="str">
        <f t="shared" si="1113"/>
        <v>廿八</v>
      </c>
      <c r="G12382" t="s">
        <v>76</v>
      </c>
      <c r="H12382">
        <v>5</v>
      </c>
      <c r="I12382" t="s">
        <v>150</v>
      </c>
      <c r="J12382" t="str">
        <f t="shared" si="1114"/>
        <v>2049/10/28</v>
      </c>
      <c r="K12382" t="str">
        <f t="shared" si="1115"/>
        <v>28</v>
      </c>
      <c r="L12382" t="s">
        <v>1370</v>
      </c>
    </row>
    <row r="12383" spans="1:12" x14ac:dyDescent="0.3">
      <c r="A12383" s="2">
        <v>54751</v>
      </c>
      <c r="B12383" s="3">
        <v>54751</v>
      </c>
      <c r="C12383" s="1">
        <v>54751</v>
      </c>
      <c r="D12383" s="5">
        <f t="shared" si="1112"/>
        <v>54751</v>
      </c>
      <c r="E12383" s="1" t="s">
        <v>55</v>
      </c>
      <c r="F12383" t="str">
        <f t="shared" si="1113"/>
        <v>廿九</v>
      </c>
      <c r="G12383" t="s">
        <v>66</v>
      </c>
      <c r="H12383">
        <v>6</v>
      </c>
      <c r="I12383" t="s">
        <v>149</v>
      </c>
      <c r="J12383" t="str">
        <f t="shared" si="1114"/>
        <v>2049/10/29</v>
      </c>
      <c r="K12383" t="str">
        <f t="shared" si="1115"/>
        <v>29</v>
      </c>
      <c r="L12383" t="s">
        <v>1370</v>
      </c>
    </row>
    <row r="12384" spans="1:12" x14ac:dyDescent="0.3">
      <c r="A12384" s="2">
        <v>54752</v>
      </c>
      <c r="B12384" s="3">
        <v>54752</v>
      </c>
      <c r="C12384" s="1">
        <v>54752</v>
      </c>
      <c r="D12384" s="5">
        <f t="shared" si="1112"/>
        <v>54752</v>
      </c>
      <c r="E12384" s="1" t="s">
        <v>56</v>
      </c>
      <c r="F12384" t="str">
        <f t="shared" si="1113"/>
        <v>一</v>
      </c>
      <c r="G12384" t="s">
        <v>67</v>
      </c>
      <c r="H12384">
        <v>6</v>
      </c>
      <c r="I12384" t="s">
        <v>149</v>
      </c>
      <c r="J12384" t="str">
        <f t="shared" si="1114"/>
        <v>2049/11/1</v>
      </c>
      <c r="K12384" t="str">
        <f t="shared" si="1115"/>
        <v>/1</v>
      </c>
      <c r="L12384" t="s">
        <v>1336</v>
      </c>
    </row>
    <row r="12385" spans="1:12" x14ac:dyDescent="0.3">
      <c r="A12385" s="2">
        <v>54753</v>
      </c>
      <c r="B12385" s="3">
        <v>54753</v>
      </c>
      <c r="C12385" s="1">
        <v>54753</v>
      </c>
      <c r="D12385" s="5">
        <f t="shared" si="1112"/>
        <v>54753</v>
      </c>
      <c r="E12385" s="1" t="s">
        <v>50</v>
      </c>
      <c r="F12385" t="str">
        <f t="shared" si="1113"/>
        <v>二</v>
      </c>
      <c r="G12385" t="s">
        <v>68</v>
      </c>
      <c r="H12385">
        <v>6</v>
      </c>
      <c r="I12385" t="s">
        <v>149</v>
      </c>
      <c r="J12385" t="str">
        <f t="shared" si="1114"/>
        <v>2049/11/2</v>
      </c>
      <c r="K12385" t="str">
        <f t="shared" si="1115"/>
        <v>/2</v>
      </c>
      <c r="L12385" t="s">
        <v>1336</v>
      </c>
    </row>
    <row r="12386" spans="1:12" x14ac:dyDescent="0.3">
      <c r="A12386" s="2">
        <v>54754</v>
      </c>
      <c r="B12386" s="3">
        <v>54754</v>
      </c>
      <c r="C12386" s="1">
        <v>54754</v>
      </c>
      <c r="D12386" s="5">
        <f t="shared" si="1112"/>
        <v>54754</v>
      </c>
      <c r="E12386" s="1" t="s">
        <v>52</v>
      </c>
      <c r="F12386" t="str">
        <f t="shared" si="1113"/>
        <v>三</v>
      </c>
      <c r="G12386" t="s">
        <v>69</v>
      </c>
      <c r="H12386">
        <v>7</v>
      </c>
      <c r="I12386" t="s">
        <v>148</v>
      </c>
      <c r="J12386" t="str">
        <f t="shared" si="1114"/>
        <v>2049/11/3</v>
      </c>
      <c r="K12386" t="str">
        <f t="shared" si="1115"/>
        <v>/3</v>
      </c>
      <c r="L12386" t="s">
        <v>1336</v>
      </c>
    </row>
    <row r="12387" spans="1:12" x14ac:dyDescent="0.3">
      <c r="A12387" s="2">
        <v>54755</v>
      </c>
      <c r="B12387" s="3">
        <v>54755</v>
      </c>
      <c r="C12387" s="1">
        <v>54755</v>
      </c>
      <c r="D12387" s="5">
        <f t="shared" si="1112"/>
        <v>54755</v>
      </c>
      <c r="E12387" s="1" t="s">
        <v>1</v>
      </c>
      <c r="F12387" t="str">
        <f t="shared" si="1113"/>
        <v>四</v>
      </c>
      <c r="G12387" t="s">
        <v>70</v>
      </c>
      <c r="H12387">
        <v>7</v>
      </c>
      <c r="I12387" t="s">
        <v>148</v>
      </c>
      <c r="J12387" t="str">
        <f t="shared" si="1114"/>
        <v>2049/11/4</v>
      </c>
      <c r="K12387" t="str">
        <f t="shared" si="1115"/>
        <v>/4</v>
      </c>
      <c r="L12387" t="s">
        <v>1336</v>
      </c>
    </row>
    <row r="12388" spans="1:12" x14ac:dyDescent="0.3">
      <c r="A12388" s="2">
        <v>54756</v>
      </c>
      <c r="B12388" s="3">
        <v>54756</v>
      </c>
      <c r="C12388" s="1">
        <v>54756</v>
      </c>
      <c r="D12388" s="5">
        <f t="shared" si="1112"/>
        <v>54756</v>
      </c>
      <c r="E12388" s="1" t="s">
        <v>53</v>
      </c>
      <c r="F12388" t="str">
        <f t="shared" si="1113"/>
        <v>五</v>
      </c>
      <c r="G12388" t="s">
        <v>71</v>
      </c>
      <c r="H12388">
        <v>7</v>
      </c>
      <c r="I12388" t="s">
        <v>148</v>
      </c>
      <c r="J12388" t="str">
        <f t="shared" si="1114"/>
        <v>2049/11/5</v>
      </c>
      <c r="K12388" t="str">
        <f t="shared" si="1115"/>
        <v>/5</v>
      </c>
      <c r="L12388" t="s">
        <v>1336</v>
      </c>
    </row>
    <row r="12389" spans="1:12" x14ac:dyDescent="0.3">
      <c r="A12389" s="2">
        <v>54757</v>
      </c>
      <c r="B12389" s="3">
        <v>54757</v>
      </c>
      <c r="C12389" s="1">
        <v>54757</v>
      </c>
      <c r="D12389" s="5">
        <f t="shared" si="1112"/>
        <v>54757</v>
      </c>
      <c r="E12389" s="1" t="s">
        <v>54</v>
      </c>
      <c r="F12389" t="str">
        <f t="shared" si="1113"/>
        <v>六</v>
      </c>
      <c r="G12389" t="s">
        <v>72</v>
      </c>
      <c r="H12389">
        <v>8</v>
      </c>
      <c r="I12389" t="s">
        <v>147</v>
      </c>
      <c r="J12389" t="str">
        <f t="shared" si="1114"/>
        <v>2049/11/6</v>
      </c>
      <c r="K12389" t="str">
        <f t="shared" si="1115"/>
        <v>/6</v>
      </c>
      <c r="L12389" t="s">
        <v>1336</v>
      </c>
    </row>
    <row r="12390" spans="1:12" x14ac:dyDescent="0.3">
      <c r="A12390" s="2">
        <v>54758</v>
      </c>
      <c r="B12390" s="3">
        <v>54758</v>
      </c>
      <c r="C12390" s="1">
        <v>54758</v>
      </c>
      <c r="D12390" s="5">
        <f t="shared" si="1112"/>
        <v>54758</v>
      </c>
      <c r="E12390" s="1" t="s">
        <v>55</v>
      </c>
      <c r="F12390" t="str">
        <f t="shared" si="1113"/>
        <v>七</v>
      </c>
      <c r="G12390" t="s">
        <v>73</v>
      </c>
      <c r="H12390">
        <v>8</v>
      </c>
      <c r="I12390" t="s">
        <v>147</v>
      </c>
      <c r="J12390" t="str">
        <f t="shared" si="1114"/>
        <v>2049/11/7</v>
      </c>
      <c r="K12390" t="str">
        <f t="shared" si="1115"/>
        <v>/7</v>
      </c>
      <c r="L12390" t="s">
        <v>1336</v>
      </c>
    </row>
    <row r="12391" spans="1:12" x14ac:dyDescent="0.3">
      <c r="A12391" s="2">
        <v>54759</v>
      </c>
      <c r="B12391" s="3">
        <v>54759</v>
      </c>
      <c r="C12391" s="1">
        <v>54759</v>
      </c>
      <c r="D12391" s="5">
        <f t="shared" si="1112"/>
        <v>54759</v>
      </c>
      <c r="E12391" s="1" t="s">
        <v>56</v>
      </c>
      <c r="F12391" t="str">
        <f t="shared" si="1113"/>
        <v>八</v>
      </c>
      <c r="G12391" t="s">
        <v>74</v>
      </c>
      <c r="H12391">
        <v>8</v>
      </c>
      <c r="I12391" t="s">
        <v>147</v>
      </c>
      <c r="J12391" t="str">
        <f t="shared" si="1114"/>
        <v>2049/11/8</v>
      </c>
      <c r="K12391" t="str">
        <f t="shared" si="1115"/>
        <v>/8</v>
      </c>
      <c r="L12391" t="s">
        <v>1336</v>
      </c>
    </row>
    <row r="12392" spans="1:12" x14ac:dyDescent="0.3">
      <c r="A12392" s="2">
        <v>54760</v>
      </c>
      <c r="B12392" s="3">
        <v>54760</v>
      </c>
      <c r="C12392" s="1">
        <v>54760</v>
      </c>
      <c r="D12392" s="5">
        <f t="shared" si="1112"/>
        <v>54760</v>
      </c>
      <c r="E12392" s="1" t="s">
        <v>50</v>
      </c>
      <c r="F12392" t="str">
        <f t="shared" si="1113"/>
        <v>九</v>
      </c>
      <c r="G12392" t="s">
        <v>77</v>
      </c>
      <c r="H12392">
        <v>9</v>
      </c>
      <c r="I12392" t="s">
        <v>1384</v>
      </c>
      <c r="J12392" t="str">
        <f t="shared" si="1114"/>
        <v>2049/11/9</v>
      </c>
      <c r="K12392" t="str">
        <f t="shared" si="1115"/>
        <v>/9</v>
      </c>
      <c r="L12392" t="s">
        <v>1336</v>
      </c>
    </row>
    <row r="12393" spans="1:12" x14ac:dyDescent="0.3">
      <c r="A12393" s="2">
        <v>54761</v>
      </c>
      <c r="B12393" s="3">
        <v>54761</v>
      </c>
      <c r="C12393" s="1">
        <v>54761</v>
      </c>
      <c r="D12393" s="5">
        <f t="shared" si="1112"/>
        <v>54761</v>
      </c>
      <c r="E12393" s="1" t="s">
        <v>52</v>
      </c>
      <c r="F12393" t="str">
        <f t="shared" si="1113"/>
        <v>十</v>
      </c>
      <c r="G12393" t="s">
        <v>80</v>
      </c>
      <c r="H12393">
        <v>9</v>
      </c>
      <c r="I12393" t="s">
        <v>1384</v>
      </c>
      <c r="J12393" t="str">
        <f t="shared" si="1114"/>
        <v>2049/11/10</v>
      </c>
      <c r="K12393" t="str">
        <f t="shared" si="1115"/>
        <v>10</v>
      </c>
      <c r="L12393" t="s">
        <v>1336</v>
      </c>
    </row>
    <row r="12394" spans="1:12" x14ac:dyDescent="0.3">
      <c r="A12394" s="2">
        <v>54762</v>
      </c>
      <c r="B12394" s="3">
        <v>54762</v>
      </c>
      <c r="C12394" s="1">
        <v>54762</v>
      </c>
      <c r="D12394" s="5">
        <f t="shared" si="1112"/>
        <v>54762</v>
      </c>
      <c r="E12394" s="1" t="s">
        <v>1</v>
      </c>
      <c r="F12394" t="str">
        <f t="shared" si="1113"/>
        <v>十一</v>
      </c>
      <c r="G12394" t="s">
        <v>81</v>
      </c>
      <c r="H12394">
        <v>9</v>
      </c>
      <c r="I12394" t="s">
        <v>1384</v>
      </c>
      <c r="J12394" t="str">
        <f t="shared" si="1114"/>
        <v>2049/11/11</v>
      </c>
      <c r="K12394" t="str">
        <f t="shared" si="1115"/>
        <v>11</v>
      </c>
      <c r="L12394" t="s">
        <v>1336</v>
      </c>
    </row>
    <row r="12395" spans="1:12" x14ac:dyDescent="0.3">
      <c r="A12395" s="2">
        <v>54763</v>
      </c>
      <c r="B12395" s="3">
        <v>54763</v>
      </c>
      <c r="C12395" s="1">
        <v>54763</v>
      </c>
      <c r="D12395" s="5">
        <f t="shared" si="1112"/>
        <v>54763</v>
      </c>
      <c r="E12395" s="1" t="s">
        <v>53</v>
      </c>
      <c r="F12395" t="str">
        <f t="shared" si="1113"/>
        <v>十二</v>
      </c>
      <c r="G12395" t="s">
        <v>82</v>
      </c>
      <c r="H12395">
        <v>10</v>
      </c>
      <c r="I12395" t="s">
        <v>1384</v>
      </c>
      <c r="J12395" t="str">
        <f t="shared" si="1114"/>
        <v>2049/11/12</v>
      </c>
      <c r="K12395" t="str">
        <f t="shared" si="1115"/>
        <v>12</v>
      </c>
      <c r="L12395" t="s">
        <v>1336</v>
      </c>
    </row>
    <row r="12396" spans="1:12" x14ac:dyDescent="0.3">
      <c r="A12396" s="2">
        <v>54764</v>
      </c>
      <c r="B12396" s="3">
        <v>54764</v>
      </c>
      <c r="C12396" s="1">
        <v>54764</v>
      </c>
      <c r="D12396" s="5">
        <f t="shared" si="1112"/>
        <v>54764</v>
      </c>
      <c r="E12396" s="1" t="s">
        <v>54</v>
      </c>
      <c r="F12396" t="str">
        <f t="shared" si="1113"/>
        <v>十三</v>
      </c>
      <c r="G12396" t="s">
        <v>83</v>
      </c>
      <c r="J12396" t="str">
        <f t="shared" si="1114"/>
        <v>2049/11/13</v>
      </c>
      <c r="K12396" t="str">
        <f t="shared" si="1115"/>
        <v>13</v>
      </c>
      <c r="L12396" t="s">
        <v>1336</v>
      </c>
    </row>
    <row r="12397" spans="1:12" x14ac:dyDescent="0.3">
      <c r="A12397" s="2">
        <v>54765</v>
      </c>
      <c r="B12397" s="3">
        <v>54765</v>
      </c>
      <c r="C12397" s="1">
        <v>54765</v>
      </c>
      <c r="D12397" s="5">
        <f t="shared" si="1112"/>
        <v>54765</v>
      </c>
      <c r="E12397" s="1" t="s">
        <v>55</v>
      </c>
      <c r="F12397" t="str">
        <f t="shared" si="1113"/>
        <v>十四</v>
      </c>
      <c r="G12397" t="s">
        <v>84</v>
      </c>
      <c r="H12397">
        <v>1</v>
      </c>
      <c r="I12397" t="s">
        <v>154</v>
      </c>
      <c r="J12397" t="str">
        <f t="shared" si="1114"/>
        <v>2049/11/14</v>
      </c>
      <c r="K12397" t="str">
        <f t="shared" si="1115"/>
        <v>14</v>
      </c>
      <c r="L12397" t="s">
        <v>1336</v>
      </c>
    </row>
    <row r="12398" spans="1:12" x14ac:dyDescent="0.3">
      <c r="A12398" s="2">
        <v>54766</v>
      </c>
      <c r="B12398" s="3">
        <v>54766</v>
      </c>
      <c r="C12398" s="1">
        <v>54766</v>
      </c>
      <c r="D12398" s="5">
        <f t="shared" si="1112"/>
        <v>54766</v>
      </c>
      <c r="E12398" s="1" t="s">
        <v>56</v>
      </c>
      <c r="F12398" t="str">
        <f t="shared" si="1113"/>
        <v>十五</v>
      </c>
      <c r="G12398" t="s">
        <v>85</v>
      </c>
      <c r="H12398">
        <v>1</v>
      </c>
      <c r="I12398" t="s">
        <v>154</v>
      </c>
      <c r="J12398" t="str">
        <f t="shared" si="1114"/>
        <v>2049/11/15</v>
      </c>
      <c r="K12398" t="str">
        <f t="shared" si="1115"/>
        <v>15</v>
      </c>
      <c r="L12398" t="s">
        <v>1336</v>
      </c>
    </row>
    <row r="12399" spans="1:12" x14ac:dyDescent="0.3">
      <c r="A12399" s="2">
        <v>54767</v>
      </c>
      <c r="B12399" s="3">
        <v>54767</v>
      </c>
      <c r="C12399" s="1">
        <v>54767</v>
      </c>
      <c r="D12399" s="5">
        <f t="shared" si="1112"/>
        <v>54767</v>
      </c>
      <c r="E12399" s="1" t="s">
        <v>50</v>
      </c>
      <c r="F12399" t="str">
        <f t="shared" si="1113"/>
        <v>十六</v>
      </c>
      <c r="G12399" t="s">
        <v>86</v>
      </c>
      <c r="H12399">
        <v>1</v>
      </c>
      <c r="I12399" t="s">
        <v>154</v>
      </c>
      <c r="J12399" t="str">
        <f t="shared" si="1114"/>
        <v>2049/11/16</v>
      </c>
      <c r="K12399" t="str">
        <f t="shared" si="1115"/>
        <v>16</v>
      </c>
      <c r="L12399" t="s">
        <v>1336</v>
      </c>
    </row>
    <row r="12400" spans="1:12" x14ac:dyDescent="0.3">
      <c r="A12400" s="2">
        <v>54768</v>
      </c>
      <c r="B12400" s="3">
        <v>54768</v>
      </c>
      <c r="C12400" s="1">
        <v>54768</v>
      </c>
      <c r="D12400" s="5">
        <f t="shared" si="1112"/>
        <v>54768</v>
      </c>
      <c r="E12400" s="1" t="s">
        <v>52</v>
      </c>
      <c r="F12400" t="str">
        <f t="shared" si="1113"/>
        <v>十七</v>
      </c>
      <c r="G12400" t="s">
        <v>87</v>
      </c>
      <c r="H12400">
        <v>1</v>
      </c>
      <c r="I12400" t="s">
        <v>153</v>
      </c>
      <c r="J12400" t="str">
        <f t="shared" si="1114"/>
        <v>2049/11/17</v>
      </c>
      <c r="K12400" t="str">
        <f t="shared" si="1115"/>
        <v>17</v>
      </c>
      <c r="L12400" t="s">
        <v>1336</v>
      </c>
    </row>
    <row r="12401" spans="1:12" x14ac:dyDescent="0.3">
      <c r="A12401" s="2">
        <v>54769</v>
      </c>
      <c r="B12401" s="3">
        <v>54769</v>
      </c>
      <c r="C12401" s="1">
        <v>54769</v>
      </c>
      <c r="D12401" s="5">
        <f t="shared" si="1112"/>
        <v>54769</v>
      </c>
      <c r="E12401" s="1" t="s">
        <v>1</v>
      </c>
      <c r="F12401" t="str">
        <f t="shared" si="1113"/>
        <v>十八</v>
      </c>
      <c r="G12401" t="s">
        <v>88</v>
      </c>
      <c r="H12401">
        <v>2</v>
      </c>
      <c r="I12401" t="s">
        <v>153</v>
      </c>
      <c r="J12401" t="str">
        <f t="shared" si="1114"/>
        <v>2049/11/18</v>
      </c>
      <c r="K12401" t="str">
        <f t="shared" si="1115"/>
        <v>18</v>
      </c>
      <c r="L12401" t="s">
        <v>1336</v>
      </c>
    </row>
    <row r="12402" spans="1:12" x14ac:dyDescent="0.3">
      <c r="A12402" s="2">
        <v>54770</v>
      </c>
      <c r="B12402" s="3">
        <v>54770</v>
      </c>
      <c r="C12402" s="1">
        <v>54770</v>
      </c>
      <c r="D12402" s="5">
        <f t="shared" si="1112"/>
        <v>54770</v>
      </c>
      <c r="E12402" s="1" t="s">
        <v>53</v>
      </c>
      <c r="F12402" t="str">
        <f t="shared" si="1113"/>
        <v>十九</v>
      </c>
      <c r="G12402" t="s">
        <v>89</v>
      </c>
      <c r="H12402">
        <v>2</v>
      </c>
      <c r="I12402" t="s">
        <v>153</v>
      </c>
      <c r="J12402" t="str">
        <f t="shared" si="1114"/>
        <v>2049/11/19</v>
      </c>
      <c r="K12402" t="str">
        <f t="shared" si="1115"/>
        <v>19</v>
      </c>
      <c r="L12402" t="s">
        <v>1336</v>
      </c>
    </row>
    <row r="12403" spans="1:12" x14ac:dyDescent="0.3">
      <c r="A12403" s="2">
        <v>54771</v>
      </c>
      <c r="B12403" s="3">
        <v>54771</v>
      </c>
      <c r="C12403" s="1">
        <v>54771</v>
      </c>
      <c r="D12403" s="5">
        <f t="shared" si="1112"/>
        <v>54771</v>
      </c>
      <c r="E12403" s="1" t="s">
        <v>54</v>
      </c>
      <c r="F12403" t="str">
        <f t="shared" si="1113"/>
        <v>二十</v>
      </c>
      <c r="G12403" t="s">
        <v>90</v>
      </c>
      <c r="H12403">
        <v>2</v>
      </c>
      <c r="I12403" t="s">
        <v>152</v>
      </c>
      <c r="J12403" t="str">
        <f t="shared" si="1114"/>
        <v>2049/11/20</v>
      </c>
      <c r="K12403" t="str">
        <f t="shared" si="1115"/>
        <v>20</v>
      </c>
      <c r="L12403" t="s">
        <v>1336</v>
      </c>
    </row>
    <row r="12404" spans="1:12" x14ac:dyDescent="0.3">
      <c r="A12404" s="2">
        <v>54772</v>
      </c>
      <c r="B12404" s="3">
        <v>54772</v>
      </c>
      <c r="C12404" s="1">
        <v>54772</v>
      </c>
      <c r="D12404" s="5">
        <f t="shared" si="1112"/>
        <v>54772</v>
      </c>
      <c r="E12404" s="1" t="s">
        <v>55</v>
      </c>
      <c r="F12404" t="str">
        <f t="shared" si="1113"/>
        <v>廿一</v>
      </c>
      <c r="G12404" t="s">
        <v>12</v>
      </c>
      <c r="H12404">
        <v>3</v>
      </c>
      <c r="I12404" t="s">
        <v>152</v>
      </c>
      <c r="J12404" t="str">
        <f t="shared" si="1114"/>
        <v>2049/11/21</v>
      </c>
      <c r="K12404" t="str">
        <f t="shared" si="1115"/>
        <v>21</v>
      </c>
      <c r="L12404" t="s">
        <v>1336</v>
      </c>
    </row>
    <row r="12405" spans="1:12" x14ac:dyDescent="0.3">
      <c r="A12405" s="2">
        <v>54773</v>
      </c>
      <c r="B12405" s="3">
        <v>54773</v>
      </c>
      <c r="C12405" s="1">
        <v>54773</v>
      </c>
      <c r="D12405" s="5">
        <f t="shared" si="1112"/>
        <v>54773</v>
      </c>
      <c r="E12405" s="1" t="s">
        <v>56</v>
      </c>
      <c r="F12405" t="str">
        <f t="shared" si="1113"/>
        <v>廿二</v>
      </c>
      <c r="G12405" t="s">
        <v>91</v>
      </c>
      <c r="H12405">
        <v>3</v>
      </c>
      <c r="I12405" t="s">
        <v>152</v>
      </c>
      <c r="J12405" t="str">
        <f t="shared" si="1114"/>
        <v>2049/11/22</v>
      </c>
      <c r="K12405" t="str">
        <f t="shared" si="1115"/>
        <v>22</v>
      </c>
      <c r="L12405" t="s">
        <v>1336</v>
      </c>
    </row>
    <row r="12406" spans="1:12" x14ac:dyDescent="0.3">
      <c r="A12406" s="2">
        <v>54774</v>
      </c>
      <c r="B12406" s="3">
        <v>54774</v>
      </c>
      <c r="C12406" s="1">
        <v>54774</v>
      </c>
      <c r="D12406" s="5">
        <f t="shared" si="1112"/>
        <v>54774</v>
      </c>
      <c r="E12406" s="1" t="s">
        <v>50</v>
      </c>
      <c r="F12406" t="str">
        <f t="shared" si="1113"/>
        <v>廿三</v>
      </c>
      <c r="G12406" t="s">
        <v>92</v>
      </c>
      <c r="H12406">
        <v>3</v>
      </c>
      <c r="I12406" t="s">
        <v>151</v>
      </c>
      <c r="J12406" t="str">
        <f t="shared" si="1114"/>
        <v>2049/11/23</v>
      </c>
      <c r="K12406" t="str">
        <f t="shared" si="1115"/>
        <v>23</v>
      </c>
      <c r="L12406" t="s">
        <v>1336</v>
      </c>
    </row>
    <row r="12407" spans="1:12" x14ac:dyDescent="0.3">
      <c r="A12407" s="2">
        <v>54775</v>
      </c>
      <c r="B12407" s="3">
        <v>54775</v>
      </c>
      <c r="C12407" s="1">
        <v>54775</v>
      </c>
      <c r="D12407" s="5">
        <f t="shared" si="1112"/>
        <v>54775</v>
      </c>
      <c r="E12407" s="1" t="s">
        <v>52</v>
      </c>
      <c r="F12407" t="str">
        <f t="shared" si="1113"/>
        <v>廿四</v>
      </c>
      <c r="G12407" t="s">
        <v>93</v>
      </c>
      <c r="H12407">
        <v>4</v>
      </c>
      <c r="I12407" t="s">
        <v>151</v>
      </c>
      <c r="J12407" t="str">
        <f t="shared" si="1114"/>
        <v>2049/11/24</v>
      </c>
      <c r="K12407" t="str">
        <f t="shared" si="1115"/>
        <v>24</v>
      </c>
      <c r="L12407" t="s">
        <v>1336</v>
      </c>
    </row>
    <row r="12408" spans="1:12" x14ac:dyDescent="0.3">
      <c r="A12408" s="2">
        <v>54776</v>
      </c>
      <c r="B12408" s="3">
        <v>54776</v>
      </c>
      <c r="C12408" s="1">
        <v>54776</v>
      </c>
      <c r="D12408" s="5">
        <f t="shared" si="1112"/>
        <v>54776</v>
      </c>
      <c r="E12408" s="1" t="s">
        <v>1</v>
      </c>
      <c r="F12408" t="str">
        <f t="shared" si="1113"/>
        <v>廿五</v>
      </c>
      <c r="G12408" t="s">
        <v>94</v>
      </c>
      <c r="H12408">
        <v>4</v>
      </c>
      <c r="I12408" t="s">
        <v>151</v>
      </c>
      <c r="J12408" t="str">
        <f t="shared" si="1114"/>
        <v>2049/11/25</v>
      </c>
      <c r="K12408" t="str">
        <f t="shared" si="1115"/>
        <v>25</v>
      </c>
      <c r="L12408" t="s">
        <v>1336</v>
      </c>
    </row>
    <row r="12409" spans="1:12" x14ac:dyDescent="0.3">
      <c r="A12409" s="2">
        <v>54777</v>
      </c>
      <c r="B12409" s="3">
        <v>54777</v>
      </c>
      <c r="C12409" s="1">
        <v>54777</v>
      </c>
      <c r="D12409" s="5">
        <f t="shared" si="1112"/>
        <v>54777</v>
      </c>
      <c r="E12409" s="1" t="s">
        <v>53</v>
      </c>
      <c r="F12409" t="str">
        <f t="shared" si="1113"/>
        <v>廿六</v>
      </c>
      <c r="G12409" t="s">
        <v>95</v>
      </c>
      <c r="H12409">
        <v>4</v>
      </c>
      <c r="I12409" t="s">
        <v>150</v>
      </c>
      <c r="J12409" t="str">
        <f t="shared" si="1114"/>
        <v>2049/11/26</v>
      </c>
      <c r="K12409" t="str">
        <f t="shared" si="1115"/>
        <v>26</v>
      </c>
      <c r="L12409" t="s">
        <v>1336</v>
      </c>
    </row>
    <row r="12410" spans="1:12" x14ac:dyDescent="0.3">
      <c r="A12410" s="2">
        <v>54778</v>
      </c>
      <c r="B12410" s="3">
        <v>54778</v>
      </c>
      <c r="C12410" s="1">
        <v>54778</v>
      </c>
      <c r="D12410" s="5">
        <f t="shared" si="1112"/>
        <v>54778</v>
      </c>
      <c r="E12410" s="1" t="s">
        <v>54</v>
      </c>
      <c r="F12410" t="str">
        <f t="shared" si="1113"/>
        <v>廿七</v>
      </c>
      <c r="G12410" t="s">
        <v>96</v>
      </c>
      <c r="H12410">
        <v>5</v>
      </c>
      <c r="I12410" t="s">
        <v>150</v>
      </c>
      <c r="J12410" t="str">
        <f t="shared" si="1114"/>
        <v>2049/11/27</v>
      </c>
      <c r="K12410" t="str">
        <f t="shared" si="1115"/>
        <v>27</v>
      </c>
      <c r="L12410" t="s">
        <v>1336</v>
      </c>
    </row>
    <row r="12411" spans="1:12" x14ac:dyDescent="0.3">
      <c r="A12411" s="2">
        <v>54779</v>
      </c>
      <c r="B12411" s="3">
        <v>54779</v>
      </c>
      <c r="C12411" s="1">
        <v>54779</v>
      </c>
      <c r="D12411" s="5">
        <f t="shared" si="1112"/>
        <v>54779</v>
      </c>
      <c r="E12411" s="1" t="s">
        <v>55</v>
      </c>
      <c r="F12411" t="str">
        <f t="shared" si="1113"/>
        <v>廿八</v>
      </c>
      <c r="G12411" t="s">
        <v>97</v>
      </c>
      <c r="H12411">
        <v>5</v>
      </c>
      <c r="I12411" t="s">
        <v>150</v>
      </c>
      <c r="J12411" t="str">
        <f t="shared" si="1114"/>
        <v>2049/11/28</v>
      </c>
      <c r="K12411" t="str">
        <f t="shared" si="1115"/>
        <v>28</v>
      </c>
      <c r="L12411" t="s">
        <v>1336</v>
      </c>
    </row>
    <row r="12412" spans="1:12" x14ac:dyDescent="0.3">
      <c r="A12412" s="2">
        <v>54780</v>
      </c>
      <c r="B12412" s="3">
        <v>54780</v>
      </c>
      <c r="C12412" s="1">
        <v>54780</v>
      </c>
      <c r="D12412" s="5">
        <f t="shared" si="1112"/>
        <v>54780</v>
      </c>
      <c r="E12412" s="1" t="s">
        <v>56</v>
      </c>
      <c r="F12412" t="str">
        <f t="shared" si="1113"/>
        <v>廿九</v>
      </c>
      <c r="G12412" t="s">
        <v>98</v>
      </c>
      <c r="H12412">
        <v>5</v>
      </c>
      <c r="I12412" t="s">
        <v>149</v>
      </c>
      <c r="J12412" t="str">
        <f t="shared" si="1114"/>
        <v>2049/11/29</v>
      </c>
      <c r="K12412" t="str">
        <f t="shared" si="1115"/>
        <v>29</v>
      </c>
      <c r="L12412" t="s">
        <v>1336</v>
      </c>
    </row>
    <row r="12413" spans="1:12" x14ac:dyDescent="0.3">
      <c r="A12413" s="2">
        <v>54781</v>
      </c>
      <c r="B12413" s="3">
        <v>54781</v>
      </c>
      <c r="C12413" s="1">
        <v>54781</v>
      </c>
      <c r="D12413" s="5">
        <f t="shared" si="1112"/>
        <v>54781</v>
      </c>
      <c r="E12413" s="1" t="s">
        <v>50</v>
      </c>
      <c r="F12413" t="str">
        <f t="shared" si="1113"/>
        <v>三十</v>
      </c>
      <c r="G12413" t="s">
        <v>99</v>
      </c>
      <c r="H12413">
        <v>6</v>
      </c>
      <c r="I12413" t="s">
        <v>149</v>
      </c>
      <c r="J12413" t="str">
        <f t="shared" si="1114"/>
        <v>2049/11/30</v>
      </c>
      <c r="K12413" t="str">
        <f t="shared" si="1115"/>
        <v>30</v>
      </c>
      <c r="L12413" t="s">
        <v>1336</v>
      </c>
    </row>
    <row r="12414" spans="1:12" x14ac:dyDescent="0.3">
      <c r="A12414" s="2">
        <v>54782</v>
      </c>
      <c r="B12414" s="3">
        <v>54782</v>
      </c>
      <c r="C12414" s="1">
        <v>54782</v>
      </c>
      <c r="D12414" s="5">
        <f t="shared" si="1112"/>
        <v>54782</v>
      </c>
      <c r="E12414" s="1" t="s">
        <v>52</v>
      </c>
      <c r="F12414" t="str">
        <f t="shared" si="1113"/>
        <v>一</v>
      </c>
      <c r="G12414" t="s">
        <v>100</v>
      </c>
      <c r="H12414">
        <v>6</v>
      </c>
      <c r="I12414" t="s">
        <v>149</v>
      </c>
      <c r="J12414" t="str">
        <f t="shared" si="1114"/>
        <v>2049/12/1</v>
      </c>
      <c r="K12414" t="str">
        <f t="shared" si="1115"/>
        <v>/1</v>
      </c>
      <c r="L12414" t="s">
        <v>1380</v>
      </c>
    </row>
    <row r="12415" spans="1:12" x14ac:dyDescent="0.3">
      <c r="A12415" s="2">
        <v>54783</v>
      </c>
      <c r="B12415" s="3">
        <v>54783</v>
      </c>
      <c r="C12415" s="1">
        <v>54783</v>
      </c>
      <c r="D12415" s="5">
        <f t="shared" si="1112"/>
        <v>54783</v>
      </c>
      <c r="E12415" s="1" t="s">
        <v>1</v>
      </c>
      <c r="F12415" t="str">
        <f t="shared" si="1113"/>
        <v>二</v>
      </c>
      <c r="G12415" t="s">
        <v>101</v>
      </c>
      <c r="H12415">
        <v>6</v>
      </c>
      <c r="I12415" t="s">
        <v>148</v>
      </c>
      <c r="J12415" t="str">
        <f t="shared" si="1114"/>
        <v>2049/12/2</v>
      </c>
      <c r="K12415" t="str">
        <f t="shared" si="1115"/>
        <v>/2</v>
      </c>
      <c r="L12415" t="s">
        <v>1380</v>
      </c>
    </row>
    <row r="12416" spans="1:12" x14ac:dyDescent="0.3">
      <c r="A12416" s="2">
        <v>54784</v>
      </c>
      <c r="B12416" s="3">
        <v>54784</v>
      </c>
      <c r="C12416" s="1">
        <v>54784</v>
      </c>
      <c r="D12416" s="5">
        <f t="shared" si="1112"/>
        <v>54784</v>
      </c>
      <c r="E12416" s="1" t="s">
        <v>53</v>
      </c>
      <c r="F12416" t="str">
        <f t="shared" si="1113"/>
        <v>三</v>
      </c>
      <c r="G12416" t="s">
        <v>102</v>
      </c>
      <c r="H12416">
        <v>7</v>
      </c>
      <c r="I12416" t="s">
        <v>148</v>
      </c>
      <c r="J12416" t="str">
        <f t="shared" si="1114"/>
        <v>2049/12/3</v>
      </c>
      <c r="K12416" t="str">
        <f t="shared" si="1115"/>
        <v>/3</v>
      </c>
      <c r="L12416" t="s">
        <v>1380</v>
      </c>
    </row>
    <row r="12417" spans="1:12" x14ac:dyDescent="0.3">
      <c r="A12417" s="2">
        <v>54785</v>
      </c>
      <c r="B12417" s="3">
        <v>54785</v>
      </c>
      <c r="C12417" s="1">
        <v>54785</v>
      </c>
      <c r="D12417" s="5">
        <f t="shared" si="1112"/>
        <v>54785</v>
      </c>
      <c r="E12417" s="1" t="s">
        <v>54</v>
      </c>
      <c r="F12417" t="str">
        <f t="shared" si="1113"/>
        <v>四</v>
      </c>
      <c r="G12417" t="s">
        <v>103</v>
      </c>
      <c r="H12417">
        <v>7</v>
      </c>
      <c r="I12417" t="s">
        <v>148</v>
      </c>
      <c r="J12417" t="str">
        <f t="shared" si="1114"/>
        <v>2049/12/4</v>
      </c>
      <c r="K12417" t="str">
        <f t="shared" si="1115"/>
        <v>/4</v>
      </c>
      <c r="L12417" t="s">
        <v>1380</v>
      </c>
    </row>
    <row r="12418" spans="1:12" x14ac:dyDescent="0.3">
      <c r="A12418" s="2">
        <v>54786</v>
      </c>
      <c r="B12418" s="3">
        <v>54786</v>
      </c>
      <c r="C12418" s="1">
        <v>54786</v>
      </c>
      <c r="D12418" s="5">
        <f t="shared" ref="D12418:D12481" si="1116">A12418</f>
        <v>54786</v>
      </c>
      <c r="E12418" s="1" t="s">
        <v>55</v>
      </c>
      <c r="F12418" t="str">
        <f t="shared" ref="F12418:F12481" si="1117">INDEX(음력한자,MATCH(K12418,매치,0))</f>
        <v>五</v>
      </c>
      <c r="G12418" t="s">
        <v>117</v>
      </c>
      <c r="H12418">
        <v>7</v>
      </c>
      <c r="I12418" t="s">
        <v>147</v>
      </c>
      <c r="J12418" t="str">
        <f t="shared" ref="J12418:J12481" si="1118">suntolun(YEAR(D12418),MONTH(D12418),DAY(D12418))</f>
        <v>2049/12/5</v>
      </c>
      <c r="K12418" t="str">
        <f t="shared" ref="K12418:K12481" si="1119">RIGHT(J12418,2)</f>
        <v>/5</v>
      </c>
      <c r="L12418" t="s">
        <v>1380</v>
      </c>
    </row>
    <row r="12419" spans="1:12" x14ac:dyDescent="0.3">
      <c r="A12419" s="2">
        <v>54787</v>
      </c>
      <c r="B12419" s="3">
        <v>54787</v>
      </c>
      <c r="C12419" s="1">
        <v>54787</v>
      </c>
      <c r="D12419" s="5">
        <f t="shared" si="1116"/>
        <v>54787</v>
      </c>
      <c r="E12419" s="1" t="s">
        <v>56</v>
      </c>
      <c r="F12419" t="str">
        <f t="shared" si="1117"/>
        <v>六</v>
      </c>
      <c r="G12419" t="s">
        <v>118</v>
      </c>
      <c r="H12419">
        <v>8</v>
      </c>
      <c r="I12419" t="s">
        <v>147</v>
      </c>
      <c r="J12419" t="str">
        <f t="shared" si="1118"/>
        <v>2049/12/6</v>
      </c>
      <c r="K12419" t="str">
        <f t="shared" si="1119"/>
        <v>/6</v>
      </c>
      <c r="L12419" t="s">
        <v>1380</v>
      </c>
    </row>
    <row r="12420" spans="1:12" x14ac:dyDescent="0.3">
      <c r="A12420" s="2">
        <v>54788</v>
      </c>
      <c r="B12420" s="3">
        <v>54788</v>
      </c>
      <c r="C12420" s="1">
        <v>54788</v>
      </c>
      <c r="D12420" s="5">
        <f t="shared" si="1116"/>
        <v>54788</v>
      </c>
      <c r="E12420" s="1" t="s">
        <v>50</v>
      </c>
      <c r="F12420" t="str">
        <f t="shared" si="1117"/>
        <v>七</v>
      </c>
      <c r="G12420" t="s">
        <v>119</v>
      </c>
      <c r="H12420">
        <v>8</v>
      </c>
      <c r="I12420" t="s">
        <v>147</v>
      </c>
      <c r="J12420" t="str">
        <f t="shared" si="1118"/>
        <v>2049/12/7</v>
      </c>
      <c r="K12420" t="str">
        <f t="shared" si="1119"/>
        <v>/7</v>
      </c>
      <c r="L12420" t="s">
        <v>1380</v>
      </c>
    </row>
    <row r="12421" spans="1:12" x14ac:dyDescent="0.3">
      <c r="A12421" s="2">
        <v>54789</v>
      </c>
      <c r="B12421" s="3">
        <v>54789</v>
      </c>
      <c r="C12421" s="1">
        <v>54789</v>
      </c>
      <c r="D12421" s="5">
        <f t="shared" si="1116"/>
        <v>54789</v>
      </c>
      <c r="E12421" s="1" t="s">
        <v>52</v>
      </c>
      <c r="F12421" t="str">
        <f t="shared" si="1117"/>
        <v>八</v>
      </c>
      <c r="G12421" t="s">
        <v>120</v>
      </c>
      <c r="H12421">
        <v>8</v>
      </c>
      <c r="I12421" t="s">
        <v>1384</v>
      </c>
      <c r="J12421" t="str">
        <f t="shared" si="1118"/>
        <v>2049/12/8</v>
      </c>
      <c r="K12421" t="str">
        <f t="shared" si="1119"/>
        <v>/8</v>
      </c>
      <c r="L12421" t="s">
        <v>1380</v>
      </c>
    </row>
    <row r="12422" spans="1:12" x14ac:dyDescent="0.3">
      <c r="A12422" s="2">
        <v>54790</v>
      </c>
      <c r="B12422" s="3">
        <v>54790</v>
      </c>
      <c r="C12422" s="1">
        <v>54790</v>
      </c>
      <c r="D12422" s="5">
        <f t="shared" si="1116"/>
        <v>54790</v>
      </c>
      <c r="E12422" s="1" t="s">
        <v>1</v>
      </c>
      <c r="F12422" t="str">
        <f t="shared" si="1117"/>
        <v>九</v>
      </c>
      <c r="G12422" t="s">
        <v>57</v>
      </c>
      <c r="H12422">
        <v>9</v>
      </c>
      <c r="I12422" t="s">
        <v>1384</v>
      </c>
      <c r="J12422" t="str">
        <f t="shared" si="1118"/>
        <v>2049/12/9</v>
      </c>
      <c r="K12422" t="str">
        <f t="shared" si="1119"/>
        <v>/9</v>
      </c>
      <c r="L12422" t="s">
        <v>1380</v>
      </c>
    </row>
    <row r="12423" spans="1:12" x14ac:dyDescent="0.3">
      <c r="A12423" s="2">
        <v>54791</v>
      </c>
      <c r="B12423" s="3">
        <v>54791</v>
      </c>
      <c r="C12423" s="1">
        <v>54791</v>
      </c>
      <c r="D12423" s="5">
        <f t="shared" si="1116"/>
        <v>54791</v>
      </c>
      <c r="E12423" s="1" t="s">
        <v>53</v>
      </c>
      <c r="F12423" t="str">
        <f t="shared" si="1117"/>
        <v>十</v>
      </c>
      <c r="G12423" t="s">
        <v>59</v>
      </c>
      <c r="H12423">
        <v>9</v>
      </c>
      <c r="I12423" t="s">
        <v>1384</v>
      </c>
      <c r="J12423" t="str">
        <f t="shared" si="1118"/>
        <v>2049/12/10</v>
      </c>
      <c r="K12423" t="str">
        <f t="shared" si="1119"/>
        <v>10</v>
      </c>
      <c r="L12423" t="s">
        <v>1380</v>
      </c>
    </row>
    <row r="12424" spans="1:12" x14ac:dyDescent="0.3">
      <c r="A12424" s="2">
        <v>54792</v>
      </c>
      <c r="B12424" s="3">
        <v>54792</v>
      </c>
      <c r="C12424" s="1">
        <v>54792</v>
      </c>
      <c r="D12424" s="5">
        <f t="shared" si="1116"/>
        <v>54792</v>
      </c>
      <c r="E12424" s="1" t="s">
        <v>54</v>
      </c>
      <c r="F12424" t="str">
        <f t="shared" si="1117"/>
        <v>十一</v>
      </c>
      <c r="G12424" t="s">
        <v>60</v>
      </c>
      <c r="H12424">
        <v>9</v>
      </c>
      <c r="I12424" t="s">
        <v>1384</v>
      </c>
      <c r="J12424" t="str">
        <f t="shared" si="1118"/>
        <v>2049/12/11</v>
      </c>
      <c r="K12424" t="str">
        <f t="shared" si="1119"/>
        <v>11</v>
      </c>
      <c r="L12424" t="s">
        <v>1380</v>
      </c>
    </row>
    <row r="12425" spans="1:12" x14ac:dyDescent="0.3">
      <c r="A12425" s="2">
        <v>54793</v>
      </c>
      <c r="B12425" s="3">
        <v>54793</v>
      </c>
      <c r="C12425" s="1">
        <v>54793</v>
      </c>
      <c r="D12425" s="5">
        <f t="shared" si="1116"/>
        <v>54793</v>
      </c>
      <c r="E12425" s="1" t="s">
        <v>55</v>
      </c>
      <c r="F12425" t="str">
        <f t="shared" si="1117"/>
        <v>十二</v>
      </c>
      <c r="G12425" t="s">
        <v>61</v>
      </c>
      <c r="J12425" t="str">
        <f t="shared" si="1118"/>
        <v>2049/12/12</v>
      </c>
      <c r="K12425" t="str">
        <f t="shared" si="1119"/>
        <v>12</v>
      </c>
      <c r="L12425" t="s">
        <v>1380</v>
      </c>
    </row>
    <row r="12426" spans="1:12" x14ac:dyDescent="0.3">
      <c r="A12426" s="2">
        <v>54794</v>
      </c>
      <c r="B12426" s="3">
        <v>54794</v>
      </c>
      <c r="C12426" s="1">
        <v>54794</v>
      </c>
      <c r="D12426" s="5">
        <f t="shared" si="1116"/>
        <v>54794</v>
      </c>
      <c r="E12426" s="1" t="s">
        <v>56</v>
      </c>
      <c r="F12426" t="str">
        <f t="shared" si="1117"/>
        <v>十三</v>
      </c>
      <c r="G12426" t="s">
        <v>62</v>
      </c>
      <c r="H12426">
        <v>1</v>
      </c>
      <c r="I12426" t="s">
        <v>155</v>
      </c>
      <c r="J12426" t="str">
        <f t="shared" si="1118"/>
        <v>2049/12/13</v>
      </c>
      <c r="K12426" t="str">
        <f t="shared" si="1119"/>
        <v>13</v>
      </c>
      <c r="L12426" t="s">
        <v>1380</v>
      </c>
    </row>
    <row r="12427" spans="1:12" x14ac:dyDescent="0.3">
      <c r="A12427" s="2">
        <v>54795</v>
      </c>
      <c r="B12427" s="3">
        <v>54795</v>
      </c>
      <c r="C12427" s="1">
        <v>54795</v>
      </c>
      <c r="D12427" s="5">
        <f t="shared" si="1116"/>
        <v>54795</v>
      </c>
      <c r="E12427" s="1" t="s">
        <v>50</v>
      </c>
      <c r="F12427" t="str">
        <f t="shared" si="1117"/>
        <v>十四</v>
      </c>
      <c r="G12427" t="s">
        <v>63</v>
      </c>
      <c r="H12427">
        <v>1</v>
      </c>
      <c r="I12427" t="s">
        <v>154</v>
      </c>
      <c r="J12427" t="str">
        <f t="shared" si="1118"/>
        <v>2049/12/14</v>
      </c>
      <c r="K12427" t="str">
        <f t="shared" si="1119"/>
        <v>14</v>
      </c>
      <c r="L12427" t="s">
        <v>1380</v>
      </c>
    </row>
    <row r="12428" spans="1:12" x14ac:dyDescent="0.3">
      <c r="A12428" s="2">
        <v>54796</v>
      </c>
      <c r="B12428" s="3">
        <v>54796</v>
      </c>
      <c r="C12428" s="1">
        <v>54796</v>
      </c>
      <c r="D12428" s="5">
        <f t="shared" si="1116"/>
        <v>54796</v>
      </c>
      <c r="E12428" s="1" t="s">
        <v>52</v>
      </c>
      <c r="F12428" t="str">
        <f t="shared" si="1117"/>
        <v>十五</v>
      </c>
      <c r="G12428" t="s">
        <v>64</v>
      </c>
      <c r="H12428">
        <v>1</v>
      </c>
      <c r="I12428" t="s">
        <v>154</v>
      </c>
      <c r="J12428" t="str">
        <f t="shared" si="1118"/>
        <v>2049/12/15</v>
      </c>
      <c r="K12428" t="str">
        <f t="shared" si="1119"/>
        <v>15</v>
      </c>
      <c r="L12428" t="s">
        <v>1380</v>
      </c>
    </row>
    <row r="12429" spans="1:12" x14ac:dyDescent="0.3">
      <c r="A12429" s="2">
        <v>54797</v>
      </c>
      <c r="B12429" s="3">
        <v>54797</v>
      </c>
      <c r="C12429" s="1">
        <v>54797</v>
      </c>
      <c r="D12429" s="5">
        <f t="shared" si="1116"/>
        <v>54797</v>
      </c>
      <c r="E12429" s="1" t="s">
        <v>1</v>
      </c>
      <c r="F12429" t="str">
        <f t="shared" si="1117"/>
        <v>十六</v>
      </c>
      <c r="G12429" t="s">
        <v>16</v>
      </c>
      <c r="H12429">
        <v>1</v>
      </c>
      <c r="I12429" t="s">
        <v>154</v>
      </c>
      <c r="J12429" t="str">
        <f t="shared" si="1118"/>
        <v>2049/12/16</v>
      </c>
      <c r="K12429" t="str">
        <f t="shared" si="1119"/>
        <v>16</v>
      </c>
      <c r="L12429" t="s">
        <v>1380</v>
      </c>
    </row>
    <row r="12430" spans="1:12" x14ac:dyDescent="0.3">
      <c r="A12430" s="2">
        <v>54798</v>
      </c>
      <c r="B12430" s="3">
        <v>54798</v>
      </c>
      <c r="C12430" s="1">
        <v>54798</v>
      </c>
      <c r="D12430" s="5">
        <f t="shared" si="1116"/>
        <v>54798</v>
      </c>
      <c r="E12430" s="1" t="s">
        <v>53</v>
      </c>
      <c r="F12430" t="str">
        <f t="shared" si="1117"/>
        <v>十七</v>
      </c>
      <c r="G12430" t="s">
        <v>17</v>
      </c>
      <c r="H12430">
        <v>2</v>
      </c>
      <c r="I12430" t="s">
        <v>153</v>
      </c>
      <c r="J12430" t="str">
        <f t="shared" si="1118"/>
        <v>2049/12/17</v>
      </c>
      <c r="K12430" t="str">
        <f t="shared" si="1119"/>
        <v>17</v>
      </c>
      <c r="L12430" t="s">
        <v>1380</v>
      </c>
    </row>
    <row r="12431" spans="1:12" x14ac:dyDescent="0.3">
      <c r="A12431" s="2">
        <v>54799</v>
      </c>
      <c r="B12431" s="3">
        <v>54799</v>
      </c>
      <c r="C12431" s="1">
        <v>54799</v>
      </c>
      <c r="D12431" s="5">
        <f t="shared" si="1116"/>
        <v>54799</v>
      </c>
      <c r="E12431" s="1" t="s">
        <v>54</v>
      </c>
      <c r="F12431" t="str">
        <f t="shared" si="1117"/>
        <v>十八</v>
      </c>
      <c r="G12431" t="s">
        <v>18</v>
      </c>
      <c r="H12431">
        <v>2</v>
      </c>
      <c r="I12431" t="s">
        <v>153</v>
      </c>
      <c r="J12431" t="str">
        <f t="shared" si="1118"/>
        <v>2049/12/18</v>
      </c>
      <c r="K12431" t="str">
        <f t="shared" si="1119"/>
        <v>18</v>
      </c>
      <c r="L12431" t="s">
        <v>1380</v>
      </c>
    </row>
    <row r="12432" spans="1:12" x14ac:dyDescent="0.3">
      <c r="A12432" s="2">
        <v>54800</v>
      </c>
      <c r="B12432" s="3">
        <v>54800</v>
      </c>
      <c r="C12432" s="1">
        <v>54800</v>
      </c>
      <c r="D12432" s="5">
        <f t="shared" si="1116"/>
        <v>54800</v>
      </c>
      <c r="E12432" s="1" t="s">
        <v>55</v>
      </c>
      <c r="F12432" t="str">
        <f t="shared" si="1117"/>
        <v>十九</v>
      </c>
      <c r="G12432" t="s">
        <v>75</v>
      </c>
      <c r="H12432">
        <v>2</v>
      </c>
      <c r="I12432" t="s">
        <v>153</v>
      </c>
      <c r="J12432" t="str">
        <f t="shared" si="1118"/>
        <v>2049/12/19</v>
      </c>
      <c r="K12432" t="str">
        <f t="shared" si="1119"/>
        <v>19</v>
      </c>
      <c r="L12432" t="s">
        <v>1380</v>
      </c>
    </row>
    <row r="12433" spans="1:12" x14ac:dyDescent="0.3">
      <c r="A12433" s="2">
        <v>54801</v>
      </c>
      <c r="B12433" s="3">
        <v>54801</v>
      </c>
      <c r="C12433" s="1">
        <v>54801</v>
      </c>
      <c r="D12433" s="5">
        <f t="shared" si="1116"/>
        <v>54801</v>
      </c>
      <c r="E12433" s="1" t="s">
        <v>56</v>
      </c>
      <c r="F12433" t="str">
        <f t="shared" si="1117"/>
        <v>二十</v>
      </c>
      <c r="G12433" t="s">
        <v>19</v>
      </c>
      <c r="H12433">
        <v>3</v>
      </c>
      <c r="I12433" t="s">
        <v>152</v>
      </c>
      <c r="J12433" t="str">
        <f t="shared" si="1118"/>
        <v>2049/12/20</v>
      </c>
      <c r="K12433" t="str">
        <f t="shared" si="1119"/>
        <v>20</v>
      </c>
      <c r="L12433" t="s">
        <v>1380</v>
      </c>
    </row>
    <row r="12434" spans="1:12" x14ac:dyDescent="0.3">
      <c r="A12434" s="2">
        <v>54802</v>
      </c>
      <c r="B12434" s="3">
        <v>54802</v>
      </c>
      <c r="C12434" s="1">
        <v>54802</v>
      </c>
      <c r="D12434" s="5">
        <f t="shared" si="1116"/>
        <v>54802</v>
      </c>
      <c r="E12434" s="1" t="s">
        <v>50</v>
      </c>
      <c r="F12434" t="str">
        <f t="shared" si="1117"/>
        <v>廿一</v>
      </c>
      <c r="G12434" t="s">
        <v>20</v>
      </c>
      <c r="H12434">
        <v>3</v>
      </c>
      <c r="I12434" t="s">
        <v>152</v>
      </c>
      <c r="J12434" t="str">
        <f t="shared" si="1118"/>
        <v>2049/12/21</v>
      </c>
      <c r="K12434" t="str">
        <f t="shared" si="1119"/>
        <v>21</v>
      </c>
      <c r="L12434" t="s">
        <v>1380</v>
      </c>
    </row>
    <row r="12435" spans="1:12" x14ac:dyDescent="0.3">
      <c r="A12435" s="2">
        <v>54803</v>
      </c>
      <c r="B12435" s="3">
        <v>54803</v>
      </c>
      <c r="C12435" s="1">
        <v>54803</v>
      </c>
      <c r="D12435" s="5">
        <f t="shared" si="1116"/>
        <v>54803</v>
      </c>
      <c r="E12435" s="1" t="s">
        <v>52</v>
      </c>
      <c r="F12435" t="str">
        <f t="shared" si="1117"/>
        <v>廿二</v>
      </c>
      <c r="G12435" t="s">
        <v>21</v>
      </c>
      <c r="H12435">
        <v>3</v>
      </c>
      <c r="I12435" t="s">
        <v>152</v>
      </c>
      <c r="J12435" t="str">
        <f t="shared" si="1118"/>
        <v>2049/12/22</v>
      </c>
      <c r="K12435" t="str">
        <f t="shared" si="1119"/>
        <v>22</v>
      </c>
      <c r="L12435" t="s">
        <v>1380</v>
      </c>
    </row>
    <row r="12436" spans="1:12" x14ac:dyDescent="0.3">
      <c r="A12436" s="2">
        <v>54804</v>
      </c>
      <c r="B12436" s="3">
        <v>54804</v>
      </c>
      <c r="C12436" s="1">
        <v>54804</v>
      </c>
      <c r="D12436" s="5">
        <f t="shared" si="1116"/>
        <v>54804</v>
      </c>
      <c r="E12436" s="1" t="s">
        <v>1</v>
      </c>
      <c r="F12436" t="str">
        <f t="shared" si="1117"/>
        <v>廿三</v>
      </c>
      <c r="G12436" t="s">
        <v>22</v>
      </c>
      <c r="H12436">
        <v>4</v>
      </c>
      <c r="I12436" t="s">
        <v>151</v>
      </c>
      <c r="J12436" t="str">
        <f t="shared" si="1118"/>
        <v>2049/12/23</v>
      </c>
      <c r="K12436" t="str">
        <f t="shared" si="1119"/>
        <v>23</v>
      </c>
      <c r="L12436" t="s">
        <v>1380</v>
      </c>
    </row>
    <row r="12437" spans="1:12" x14ac:dyDescent="0.3">
      <c r="A12437" s="2">
        <v>54805</v>
      </c>
      <c r="B12437" s="3">
        <v>54805</v>
      </c>
      <c r="C12437" s="1">
        <v>54805</v>
      </c>
      <c r="D12437" s="5">
        <f t="shared" si="1116"/>
        <v>54805</v>
      </c>
      <c r="E12437" s="1" t="s">
        <v>53</v>
      </c>
      <c r="F12437" t="str">
        <f t="shared" si="1117"/>
        <v>廿四</v>
      </c>
      <c r="G12437" t="s">
        <v>23</v>
      </c>
      <c r="H12437">
        <v>4</v>
      </c>
      <c r="I12437" t="s">
        <v>151</v>
      </c>
      <c r="J12437" t="str">
        <f t="shared" si="1118"/>
        <v>2049/12/24</v>
      </c>
      <c r="K12437" t="str">
        <f t="shared" si="1119"/>
        <v>24</v>
      </c>
      <c r="L12437" t="s">
        <v>1380</v>
      </c>
    </row>
    <row r="12438" spans="1:12" x14ac:dyDescent="0.3">
      <c r="A12438" s="2">
        <v>54806</v>
      </c>
      <c r="B12438" s="3">
        <v>54806</v>
      </c>
      <c r="C12438" s="1">
        <v>54806</v>
      </c>
      <c r="D12438" s="5">
        <f t="shared" si="1116"/>
        <v>54806</v>
      </c>
      <c r="E12438" s="1" t="s">
        <v>54</v>
      </c>
      <c r="F12438" t="str">
        <f t="shared" si="1117"/>
        <v>廿五</v>
      </c>
      <c r="G12438" t="s">
        <v>24</v>
      </c>
      <c r="H12438">
        <v>4</v>
      </c>
      <c r="I12438" t="s">
        <v>151</v>
      </c>
      <c r="J12438" t="str">
        <f t="shared" si="1118"/>
        <v>2049/12/25</v>
      </c>
      <c r="K12438" t="str">
        <f t="shared" si="1119"/>
        <v>25</v>
      </c>
      <c r="L12438" t="s">
        <v>1380</v>
      </c>
    </row>
    <row r="12439" spans="1:12" x14ac:dyDescent="0.3">
      <c r="A12439" s="2">
        <v>54807</v>
      </c>
      <c r="B12439" s="3">
        <v>54807</v>
      </c>
      <c r="C12439" s="1">
        <v>54807</v>
      </c>
      <c r="D12439" s="5">
        <f t="shared" si="1116"/>
        <v>54807</v>
      </c>
      <c r="E12439" s="1" t="s">
        <v>55</v>
      </c>
      <c r="F12439" t="str">
        <f t="shared" si="1117"/>
        <v>廿六</v>
      </c>
      <c r="G12439" t="s">
        <v>25</v>
      </c>
      <c r="H12439">
        <v>5</v>
      </c>
      <c r="I12439" t="s">
        <v>150</v>
      </c>
      <c r="J12439" t="str">
        <f t="shared" si="1118"/>
        <v>2049/12/26</v>
      </c>
      <c r="K12439" t="str">
        <f t="shared" si="1119"/>
        <v>26</v>
      </c>
      <c r="L12439" t="s">
        <v>1380</v>
      </c>
    </row>
    <row r="12440" spans="1:12" x14ac:dyDescent="0.3">
      <c r="A12440" s="2">
        <v>54808</v>
      </c>
      <c r="B12440" s="3">
        <v>54808</v>
      </c>
      <c r="C12440" s="1">
        <v>54808</v>
      </c>
      <c r="D12440" s="5">
        <f t="shared" si="1116"/>
        <v>54808</v>
      </c>
      <c r="E12440" s="1" t="s">
        <v>56</v>
      </c>
      <c r="F12440" t="str">
        <f t="shared" si="1117"/>
        <v>廿七</v>
      </c>
      <c r="G12440" t="s">
        <v>26</v>
      </c>
      <c r="H12440">
        <v>5</v>
      </c>
      <c r="I12440" t="s">
        <v>150</v>
      </c>
      <c r="J12440" t="str">
        <f t="shared" si="1118"/>
        <v>2049/12/27</v>
      </c>
      <c r="K12440" t="str">
        <f t="shared" si="1119"/>
        <v>27</v>
      </c>
      <c r="L12440" t="s">
        <v>1380</v>
      </c>
    </row>
    <row r="12441" spans="1:12" x14ac:dyDescent="0.3">
      <c r="A12441" s="2">
        <v>54809</v>
      </c>
      <c r="B12441" s="3">
        <v>54809</v>
      </c>
      <c r="C12441" s="1">
        <v>54809</v>
      </c>
      <c r="D12441" s="5">
        <f t="shared" si="1116"/>
        <v>54809</v>
      </c>
      <c r="E12441" s="1" t="s">
        <v>50</v>
      </c>
      <c r="F12441" t="str">
        <f t="shared" si="1117"/>
        <v>廿八</v>
      </c>
      <c r="G12441" t="s">
        <v>65</v>
      </c>
      <c r="H12441">
        <v>5</v>
      </c>
      <c r="I12441" t="s">
        <v>150</v>
      </c>
      <c r="J12441" t="str">
        <f t="shared" si="1118"/>
        <v>2049/12/28</v>
      </c>
      <c r="K12441" t="str">
        <f t="shared" si="1119"/>
        <v>28</v>
      </c>
      <c r="L12441" t="s">
        <v>1380</v>
      </c>
    </row>
    <row r="12442" spans="1:12" x14ac:dyDescent="0.3">
      <c r="A12442" s="2">
        <v>54810</v>
      </c>
      <c r="B12442" s="3">
        <v>54810</v>
      </c>
      <c r="C12442" s="1">
        <v>54810</v>
      </c>
      <c r="D12442" s="5">
        <f t="shared" si="1116"/>
        <v>54810</v>
      </c>
      <c r="E12442" s="1" t="s">
        <v>52</v>
      </c>
      <c r="F12442" t="str">
        <f t="shared" si="1117"/>
        <v>廿九</v>
      </c>
      <c r="G12442" t="s">
        <v>76</v>
      </c>
      <c r="H12442">
        <v>6</v>
      </c>
      <c r="I12442" t="s">
        <v>149</v>
      </c>
      <c r="J12442" t="str">
        <f t="shared" si="1118"/>
        <v>2049/12/29</v>
      </c>
      <c r="K12442" t="str">
        <f t="shared" si="1119"/>
        <v>29</v>
      </c>
      <c r="L12442" t="s">
        <v>1380</v>
      </c>
    </row>
    <row r="12443" spans="1:12" x14ac:dyDescent="0.3">
      <c r="A12443" s="2">
        <v>54811</v>
      </c>
      <c r="B12443" s="3">
        <v>54811</v>
      </c>
      <c r="C12443" s="1">
        <v>54811</v>
      </c>
      <c r="D12443" s="5">
        <f t="shared" si="1116"/>
        <v>54811</v>
      </c>
      <c r="E12443" s="1" t="s">
        <v>1</v>
      </c>
      <c r="F12443" t="str">
        <f t="shared" si="1117"/>
        <v>一</v>
      </c>
      <c r="G12443" t="s">
        <v>66</v>
      </c>
      <c r="H12443">
        <v>6</v>
      </c>
      <c r="I12443" t="s">
        <v>149</v>
      </c>
      <c r="J12443" t="str">
        <f t="shared" si="1118"/>
        <v>2050/1/1</v>
      </c>
      <c r="K12443" t="str">
        <f t="shared" si="1119"/>
        <v>/1</v>
      </c>
      <c r="L12443" t="s">
        <v>1372</v>
      </c>
    </row>
    <row r="12444" spans="1:12" x14ac:dyDescent="0.3">
      <c r="A12444" s="2">
        <v>54812</v>
      </c>
      <c r="B12444" s="3">
        <v>54812</v>
      </c>
      <c r="C12444" s="1">
        <v>54812</v>
      </c>
      <c r="D12444" s="5">
        <f t="shared" si="1116"/>
        <v>54812</v>
      </c>
      <c r="E12444" s="1" t="s">
        <v>53</v>
      </c>
      <c r="F12444" t="str">
        <f t="shared" si="1117"/>
        <v>二</v>
      </c>
      <c r="G12444" t="s">
        <v>67</v>
      </c>
      <c r="H12444">
        <v>6</v>
      </c>
      <c r="I12444" t="s">
        <v>149</v>
      </c>
      <c r="J12444" t="str">
        <f t="shared" si="1118"/>
        <v>2050/1/2</v>
      </c>
      <c r="K12444" t="str">
        <f t="shared" si="1119"/>
        <v>/2</v>
      </c>
      <c r="L12444" t="s">
        <v>1372</v>
      </c>
    </row>
    <row r="12445" spans="1:12" x14ac:dyDescent="0.3">
      <c r="A12445" s="2">
        <v>54813</v>
      </c>
      <c r="B12445" s="3">
        <v>54813</v>
      </c>
      <c r="C12445" s="1">
        <v>54813</v>
      </c>
      <c r="D12445" s="5">
        <f t="shared" si="1116"/>
        <v>54813</v>
      </c>
      <c r="E12445" s="1" t="s">
        <v>54</v>
      </c>
      <c r="F12445" t="str">
        <f t="shared" si="1117"/>
        <v>三</v>
      </c>
      <c r="G12445" t="s">
        <v>68</v>
      </c>
      <c r="H12445">
        <v>7</v>
      </c>
      <c r="I12445" t="s">
        <v>148</v>
      </c>
      <c r="J12445" t="str">
        <f t="shared" si="1118"/>
        <v>2050/1/3</v>
      </c>
      <c r="K12445" t="str">
        <f t="shared" si="1119"/>
        <v>/3</v>
      </c>
      <c r="L12445" t="s">
        <v>1372</v>
      </c>
    </row>
    <row r="12446" spans="1:12" x14ac:dyDescent="0.3">
      <c r="A12446" s="2">
        <v>54814</v>
      </c>
      <c r="B12446" s="3">
        <v>54814</v>
      </c>
      <c r="C12446" s="1">
        <v>54814</v>
      </c>
      <c r="D12446" s="5">
        <f t="shared" si="1116"/>
        <v>54814</v>
      </c>
      <c r="E12446" s="1" t="s">
        <v>55</v>
      </c>
      <c r="F12446" t="str">
        <f t="shared" si="1117"/>
        <v>四</v>
      </c>
      <c r="G12446" t="s">
        <v>69</v>
      </c>
      <c r="H12446">
        <v>7</v>
      </c>
      <c r="I12446" t="s">
        <v>148</v>
      </c>
      <c r="J12446" t="str">
        <f t="shared" si="1118"/>
        <v>2050/1/4</v>
      </c>
      <c r="K12446" t="str">
        <f t="shared" si="1119"/>
        <v>/4</v>
      </c>
      <c r="L12446" t="s">
        <v>1372</v>
      </c>
    </row>
    <row r="12447" spans="1:12" x14ac:dyDescent="0.3">
      <c r="A12447" s="2">
        <v>54815</v>
      </c>
      <c r="B12447" s="3">
        <v>54815</v>
      </c>
      <c r="C12447" s="1">
        <v>54815</v>
      </c>
      <c r="D12447" s="5">
        <f t="shared" si="1116"/>
        <v>54815</v>
      </c>
      <c r="E12447" s="1" t="s">
        <v>56</v>
      </c>
      <c r="F12447" t="str">
        <f t="shared" si="1117"/>
        <v>五</v>
      </c>
      <c r="G12447" t="s">
        <v>70</v>
      </c>
      <c r="H12447">
        <v>7</v>
      </c>
      <c r="I12447" t="s">
        <v>148</v>
      </c>
      <c r="J12447" t="str">
        <f t="shared" si="1118"/>
        <v>2050/1/5</v>
      </c>
      <c r="K12447" t="str">
        <f t="shared" si="1119"/>
        <v>/5</v>
      </c>
      <c r="L12447" t="s">
        <v>1372</v>
      </c>
    </row>
    <row r="12448" spans="1:12" x14ac:dyDescent="0.3">
      <c r="A12448" s="2">
        <v>54816</v>
      </c>
      <c r="B12448" s="3">
        <v>54816</v>
      </c>
      <c r="C12448" s="1">
        <v>54816</v>
      </c>
      <c r="D12448" s="5">
        <f t="shared" si="1116"/>
        <v>54816</v>
      </c>
      <c r="E12448" s="1" t="s">
        <v>50</v>
      </c>
      <c r="F12448" t="str">
        <f t="shared" si="1117"/>
        <v>六</v>
      </c>
      <c r="G12448" t="s">
        <v>71</v>
      </c>
      <c r="H12448">
        <v>8</v>
      </c>
      <c r="I12448" t="s">
        <v>147</v>
      </c>
      <c r="J12448" t="str">
        <f t="shared" si="1118"/>
        <v>2050/1/6</v>
      </c>
      <c r="K12448" t="str">
        <f t="shared" si="1119"/>
        <v>/6</v>
      </c>
      <c r="L12448" t="s">
        <v>1372</v>
      </c>
    </row>
    <row r="12449" spans="1:12" x14ac:dyDescent="0.3">
      <c r="A12449" s="2">
        <v>54817</v>
      </c>
      <c r="B12449" s="3">
        <v>54817</v>
      </c>
      <c r="C12449" s="1">
        <v>54817</v>
      </c>
      <c r="D12449" s="5">
        <f t="shared" si="1116"/>
        <v>54817</v>
      </c>
      <c r="E12449" s="1" t="s">
        <v>52</v>
      </c>
      <c r="F12449" t="str">
        <f t="shared" si="1117"/>
        <v>七</v>
      </c>
      <c r="G12449" t="s">
        <v>72</v>
      </c>
      <c r="H12449">
        <v>8</v>
      </c>
      <c r="I12449" t="s">
        <v>147</v>
      </c>
      <c r="J12449" t="str">
        <f t="shared" si="1118"/>
        <v>2050/1/7</v>
      </c>
      <c r="K12449" t="str">
        <f t="shared" si="1119"/>
        <v>/7</v>
      </c>
      <c r="L12449" t="s">
        <v>1372</v>
      </c>
    </row>
    <row r="12450" spans="1:12" x14ac:dyDescent="0.3">
      <c r="A12450" s="2">
        <v>54818</v>
      </c>
      <c r="B12450" s="3">
        <v>54818</v>
      </c>
      <c r="C12450" s="1">
        <v>54818</v>
      </c>
      <c r="D12450" s="5">
        <f t="shared" si="1116"/>
        <v>54818</v>
      </c>
      <c r="E12450" s="1" t="s">
        <v>1</v>
      </c>
      <c r="F12450" t="str">
        <f t="shared" si="1117"/>
        <v>八</v>
      </c>
      <c r="G12450" t="s">
        <v>73</v>
      </c>
      <c r="H12450">
        <v>8</v>
      </c>
      <c r="I12450" t="s">
        <v>147</v>
      </c>
      <c r="J12450" t="str">
        <f t="shared" si="1118"/>
        <v>2050/1/8</v>
      </c>
      <c r="K12450" t="str">
        <f t="shared" si="1119"/>
        <v>/8</v>
      </c>
      <c r="L12450" t="s">
        <v>1372</v>
      </c>
    </row>
    <row r="12451" spans="1:12" x14ac:dyDescent="0.3">
      <c r="A12451" s="2">
        <v>54819</v>
      </c>
      <c r="B12451" s="3">
        <v>54819</v>
      </c>
      <c r="C12451" s="1">
        <v>54819</v>
      </c>
      <c r="D12451" s="5">
        <f t="shared" si="1116"/>
        <v>54819</v>
      </c>
      <c r="E12451" s="1" t="s">
        <v>53</v>
      </c>
      <c r="F12451" t="str">
        <f t="shared" si="1117"/>
        <v>九</v>
      </c>
      <c r="G12451" t="s">
        <v>74</v>
      </c>
      <c r="H12451">
        <v>9</v>
      </c>
      <c r="I12451" t="s">
        <v>1384</v>
      </c>
      <c r="J12451" t="str">
        <f t="shared" si="1118"/>
        <v>2050/1/9</v>
      </c>
      <c r="K12451" t="str">
        <f t="shared" si="1119"/>
        <v>/9</v>
      </c>
      <c r="L12451" t="s">
        <v>1372</v>
      </c>
    </row>
    <row r="12452" spans="1:12" x14ac:dyDescent="0.3">
      <c r="A12452" s="2">
        <v>54820</v>
      </c>
      <c r="B12452" s="3">
        <v>54820</v>
      </c>
      <c r="C12452" s="1">
        <v>54820</v>
      </c>
      <c r="D12452" s="5">
        <f t="shared" si="1116"/>
        <v>54820</v>
      </c>
      <c r="E12452" s="1" t="s">
        <v>54</v>
      </c>
      <c r="F12452" t="str">
        <f t="shared" si="1117"/>
        <v>十</v>
      </c>
      <c r="G12452" t="s">
        <v>77</v>
      </c>
      <c r="H12452">
        <v>9</v>
      </c>
      <c r="I12452" t="s">
        <v>1384</v>
      </c>
      <c r="J12452" t="str">
        <f t="shared" si="1118"/>
        <v>2050/1/10</v>
      </c>
      <c r="K12452" t="str">
        <f t="shared" si="1119"/>
        <v>10</v>
      </c>
      <c r="L12452" t="s">
        <v>1372</v>
      </c>
    </row>
    <row r="12453" spans="1:12" x14ac:dyDescent="0.3">
      <c r="A12453" s="2">
        <v>54821</v>
      </c>
      <c r="B12453" s="3">
        <v>54821</v>
      </c>
      <c r="C12453" s="1">
        <v>54821</v>
      </c>
      <c r="D12453" s="5">
        <f t="shared" si="1116"/>
        <v>54821</v>
      </c>
      <c r="E12453" s="1" t="s">
        <v>55</v>
      </c>
      <c r="F12453" t="str">
        <f t="shared" si="1117"/>
        <v>十一</v>
      </c>
      <c r="G12453" t="s">
        <v>80</v>
      </c>
      <c r="H12453">
        <v>9</v>
      </c>
      <c r="I12453" t="s">
        <v>1384</v>
      </c>
      <c r="J12453" t="str">
        <f t="shared" si="1118"/>
        <v>2050/1/11</v>
      </c>
      <c r="K12453" t="str">
        <f t="shared" si="1119"/>
        <v>11</v>
      </c>
      <c r="L12453" t="s">
        <v>1372</v>
      </c>
    </row>
    <row r="12454" spans="1:12" x14ac:dyDescent="0.3">
      <c r="A12454" s="2">
        <v>54822</v>
      </c>
      <c r="B12454" s="3">
        <v>54822</v>
      </c>
      <c r="C12454" s="1">
        <v>54822</v>
      </c>
      <c r="D12454" s="5">
        <f t="shared" si="1116"/>
        <v>54822</v>
      </c>
      <c r="E12454" s="1" t="s">
        <v>56</v>
      </c>
      <c r="F12454" t="str">
        <f t="shared" si="1117"/>
        <v>十二</v>
      </c>
      <c r="G12454" t="s">
        <v>81</v>
      </c>
      <c r="H12454">
        <v>10</v>
      </c>
      <c r="I12454" t="s">
        <v>1384</v>
      </c>
      <c r="J12454" t="str">
        <f t="shared" si="1118"/>
        <v>2050/1/12</v>
      </c>
      <c r="K12454" t="str">
        <f t="shared" si="1119"/>
        <v>12</v>
      </c>
      <c r="L12454" t="s">
        <v>1372</v>
      </c>
    </row>
    <row r="12455" spans="1:12" x14ac:dyDescent="0.3">
      <c r="A12455" s="2">
        <v>54823</v>
      </c>
      <c r="B12455" s="3">
        <v>54823</v>
      </c>
      <c r="C12455" s="1">
        <v>54823</v>
      </c>
      <c r="D12455" s="5">
        <f t="shared" si="1116"/>
        <v>54823</v>
      </c>
      <c r="E12455" s="1" t="s">
        <v>50</v>
      </c>
      <c r="F12455" t="str">
        <f t="shared" si="1117"/>
        <v>十三</v>
      </c>
      <c r="G12455" t="s">
        <v>82</v>
      </c>
      <c r="J12455" t="str">
        <f t="shared" si="1118"/>
        <v>2050/1/13</v>
      </c>
      <c r="K12455" t="str">
        <f t="shared" si="1119"/>
        <v>13</v>
      </c>
      <c r="L12455" t="s">
        <v>1372</v>
      </c>
    </row>
    <row r="12456" spans="1:12" x14ac:dyDescent="0.3">
      <c r="A12456" s="2">
        <v>54824</v>
      </c>
      <c r="B12456" s="3">
        <v>54824</v>
      </c>
      <c r="C12456" s="1">
        <v>54824</v>
      </c>
      <c r="D12456" s="5">
        <f t="shared" si="1116"/>
        <v>54824</v>
      </c>
      <c r="E12456" s="1" t="s">
        <v>52</v>
      </c>
      <c r="F12456" t="str">
        <f t="shared" si="1117"/>
        <v>十四</v>
      </c>
      <c r="G12456" t="s">
        <v>83</v>
      </c>
      <c r="H12456">
        <v>9</v>
      </c>
      <c r="I12456" t="s">
        <v>1384</v>
      </c>
      <c r="J12456" t="str">
        <f t="shared" si="1118"/>
        <v>2050/1/14</v>
      </c>
      <c r="K12456" t="str">
        <f t="shared" si="1119"/>
        <v>14</v>
      </c>
      <c r="L12456" t="s">
        <v>1372</v>
      </c>
    </row>
    <row r="12457" spans="1:12" x14ac:dyDescent="0.3">
      <c r="A12457" s="2">
        <v>54825</v>
      </c>
      <c r="B12457" s="3">
        <v>54825</v>
      </c>
      <c r="C12457" s="1">
        <v>54825</v>
      </c>
      <c r="D12457" s="5">
        <f t="shared" si="1116"/>
        <v>54825</v>
      </c>
      <c r="E12457" s="1" t="s">
        <v>1</v>
      </c>
      <c r="F12457" t="str">
        <f t="shared" si="1117"/>
        <v>十五</v>
      </c>
      <c r="G12457" t="s">
        <v>84</v>
      </c>
      <c r="H12457">
        <v>9</v>
      </c>
      <c r="I12457" t="s">
        <v>1384</v>
      </c>
      <c r="J12457" t="str">
        <f t="shared" si="1118"/>
        <v>2050/1/15</v>
      </c>
      <c r="K12457" t="str">
        <f t="shared" si="1119"/>
        <v>15</v>
      </c>
      <c r="L12457" t="s">
        <v>1372</v>
      </c>
    </row>
    <row r="12458" spans="1:12" x14ac:dyDescent="0.3">
      <c r="A12458" s="2">
        <v>54826</v>
      </c>
      <c r="B12458" s="3">
        <v>54826</v>
      </c>
      <c r="C12458" s="1">
        <v>54826</v>
      </c>
      <c r="D12458" s="5">
        <f t="shared" si="1116"/>
        <v>54826</v>
      </c>
      <c r="E12458" s="1" t="s">
        <v>53</v>
      </c>
      <c r="F12458" t="str">
        <f t="shared" si="1117"/>
        <v>十六</v>
      </c>
      <c r="G12458" t="s">
        <v>85</v>
      </c>
      <c r="H12458">
        <v>9</v>
      </c>
      <c r="I12458" t="s">
        <v>1384</v>
      </c>
      <c r="J12458" t="str">
        <f t="shared" si="1118"/>
        <v>2050/1/16</v>
      </c>
      <c r="K12458" t="str">
        <f t="shared" si="1119"/>
        <v>16</v>
      </c>
      <c r="L12458" t="s">
        <v>1372</v>
      </c>
    </row>
    <row r="12459" spans="1:12" x14ac:dyDescent="0.3">
      <c r="A12459" s="2">
        <v>54827</v>
      </c>
      <c r="B12459" s="3">
        <v>54827</v>
      </c>
      <c r="C12459" s="1">
        <v>54827</v>
      </c>
      <c r="D12459" s="5">
        <f t="shared" si="1116"/>
        <v>54827</v>
      </c>
      <c r="E12459" s="1" t="s">
        <v>54</v>
      </c>
      <c r="F12459" t="str">
        <f t="shared" si="1117"/>
        <v>十七</v>
      </c>
      <c r="G12459" t="s">
        <v>86</v>
      </c>
      <c r="H12459">
        <v>8</v>
      </c>
      <c r="I12459" t="s">
        <v>1384</v>
      </c>
      <c r="J12459" t="str">
        <f t="shared" si="1118"/>
        <v>2050/1/17</v>
      </c>
      <c r="K12459" t="str">
        <f t="shared" si="1119"/>
        <v>17</v>
      </c>
      <c r="L12459" t="s">
        <v>1372</v>
      </c>
    </row>
    <row r="12460" spans="1:12" x14ac:dyDescent="0.3">
      <c r="A12460" s="2">
        <v>54828</v>
      </c>
      <c r="B12460" s="3">
        <v>54828</v>
      </c>
      <c r="C12460" s="1">
        <v>54828</v>
      </c>
      <c r="D12460" s="5">
        <f t="shared" si="1116"/>
        <v>54828</v>
      </c>
      <c r="E12460" s="1" t="s">
        <v>55</v>
      </c>
      <c r="F12460" t="str">
        <f t="shared" si="1117"/>
        <v>十八</v>
      </c>
      <c r="G12460" t="s">
        <v>87</v>
      </c>
      <c r="H12460">
        <v>8</v>
      </c>
      <c r="I12460" t="s">
        <v>147</v>
      </c>
      <c r="J12460" t="str">
        <f t="shared" si="1118"/>
        <v>2050/1/18</v>
      </c>
      <c r="K12460" t="str">
        <f t="shared" si="1119"/>
        <v>18</v>
      </c>
      <c r="L12460" t="s">
        <v>1372</v>
      </c>
    </row>
    <row r="12461" spans="1:12" x14ac:dyDescent="0.3">
      <c r="A12461" s="2">
        <v>54829</v>
      </c>
      <c r="B12461" s="3">
        <v>54829</v>
      </c>
      <c r="C12461" s="1">
        <v>54829</v>
      </c>
      <c r="D12461" s="5">
        <f t="shared" si="1116"/>
        <v>54829</v>
      </c>
      <c r="E12461" s="1" t="s">
        <v>56</v>
      </c>
      <c r="F12461" t="str">
        <f t="shared" si="1117"/>
        <v>十九</v>
      </c>
      <c r="G12461" t="s">
        <v>88</v>
      </c>
      <c r="H12461">
        <v>8</v>
      </c>
      <c r="I12461" t="s">
        <v>147</v>
      </c>
      <c r="J12461" t="str">
        <f t="shared" si="1118"/>
        <v>2050/1/19</v>
      </c>
      <c r="K12461" t="str">
        <f t="shared" si="1119"/>
        <v>19</v>
      </c>
      <c r="L12461" t="s">
        <v>1372</v>
      </c>
    </row>
    <row r="12462" spans="1:12" x14ac:dyDescent="0.3">
      <c r="A12462" s="2">
        <v>54830</v>
      </c>
      <c r="B12462" s="3">
        <v>54830</v>
      </c>
      <c r="C12462" s="1">
        <v>54830</v>
      </c>
      <c r="D12462" s="5">
        <f t="shared" si="1116"/>
        <v>54830</v>
      </c>
      <c r="E12462" s="1" t="s">
        <v>50</v>
      </c>
      <c r="F12462" t="str">
        <f t="shared" si="1117"/>
        <v>二十</v>
      </c>
      <c r="G12462" t="s">
        <v>89</v>
      </c>
      <c r="H12462">
        <v>7</v>
      </c>
      <c r="I12462" t="s">
        <v>147</v>
      </c>
      <c r="J12462" t="str">
        <f t="shared" si="1118"/>
        <v>2050/1/20</v>
      </c>
      <c r="K12462" t="str">
        <f t="shared" si="1119"/>
        <v>20</v>
      </c>
      <c r="L12462" t="s">
        <v>1372</v>
      </c>
    </row>
    <row r="12463" spans="1:12" x14ac:dyDescent="0.3">
      <c r="A12463" s="2">
        <v>54831</v>
      </c>
      <c r="B12463" s="3">
        <v>54831</v>
      </c>
      <c r="C12463" s="1">
        <v>54831</v>
      </c>
      <c r="D12463" s="5">
        <f t="shared" si="1116"/>
        <v>54831</v>
      </c>
      <c r="E12463" s="1" t="s">
        <v>52</v>
      </c>
      <c r="F12463" t="str">
        <f t="shared" si="1117"/>
        <v>廿一</v>
      </c>
      <c r="G12463" t="s">
        <v>90</v>
      </c>
      <c r="H12463">
        <v>7</v>
      </c>
      <c r="I12463" t="s">
        <v>148</v>
      </c>
      <c r="J12463" t="str">
        <f t="shared" si="1118"/>
        <v>2050/1/21</v>
      </c>
      <c r="K12463" t="str">
        <f t="shared" si="1119"/>
        <v>21</v>
      </c>
      <c r="L12463" t="s">
        <v>1372</v>
      </c>
    </row>
    <row r="12464" spans="1:12" x14ac:dyDescent="0.3">
      <c r="A12464" s="2">
        <v>54832</v>
      </c>
      <c r="B12464" s="3">
        <v>54832</v>
      </c>
      <c r="C12464" s="1">
        <v>54832</v>
      </c>
      <c r="D12464" s="5">
        <f t="shared" si="1116"/>
        <v>54832</v>
      </c>
      <c r="E12464" s="1" t="s">
        <v>1</v>
      </c>
      <c r="F12464" t="str">
        <f t="shared" si="1117"/>
        <v>廿二</v>
      </c>
      <c r="G12464" t="s">
        <v>12</v>
      </c>
      <c r="H12464">
        <v>7</v>
      </c>
      <c r="I12464" t="s">
        <v>148</v>
      </c>
      <c r="J12464" t="str">
        <f t="shared" si="1118"/>
        <v>2050/1/22</v>
      </c>
      <c r="K12464" t="str">
        <f t="shared" si="1119"/>
        <v>22</v>
      </c>
      <c r="L12464" t="s">
        <v>1372</v>
      </c>
    </row>
    <row r="12465" spans="1:12" x14ac:dyDescent="0.3">
      <c r="A12465" s="2">
        <v>54833</v>
      </c>
      <c r="B12465" s="3">
        <v>54833</v>
      </c>
      <c r="C12465" s="1">
        <v>54833</v>
      </c>
      <c r="D12465" s="5">
        <f t="shared" si="1116"/>
        <v>54833</v>
      </c>
      <c r="E12465" s="1" t="s">
        <v>53</v>
      </c>
      <c r="F12465" t="str">
        <f t="shared" si="1117"/>
        <v>廿三</v>
      </c>
      <c r="G12465" t="s">
        <v>91</v>
      </c>
      <c r="H12465">
        <v>6</v>
      </c>
      <c r="I12465" t="s">
        <v>148</v>
      </c>
      <c r="J12465" t="str">
        <f t="shared" si="1118"/>
        <v>2050/1/23</v>
      </c>
      <c r="K12465" t="str">
        <f t="shared" si="1119"/>
        <v>23</v>
      </c>
      <c r="L12465" t="s">
        <v>1372</v>
      </c>
    </row>
    <row r="12466" spans="1:12" x14ac:dyDescent="0.3">
      <c r="A12466" s="2">
        <v>54834</v>
      </c>
      <c r="B12466" s="3">
        <v>54834</v>
      </c>
      <c r="C12466" s="1">
        <v>54834</v>
      </c>
      <c r="D12466" s="5">
        <f t="shared" si="1116"/>
        <v>54834</v>
      </c>
      <c r="E12466" s="1" t="s">
        <v>54</v>
      </c>
      <c r="F12466" t="str">
        <f t="shared" si="1117"/>
        <v>廿四</v>
      </c>
      <c r="G12466" t="s">
        <v>92</v>
      </c>
      <c r="H12466">
        <v>6</v>
      </c>
      <c r="I12466" t="s">
        <v>149</v>
      </c>
      <c r="J12466" t="str">
        <f t="shared" si="1118"/>
        <v>2050/1/24</v>
      </c>
      <c r="K12466" t="str">
        <f t="shared" si="1119"/>
        <v>24</v>
      </c>
      <c r="L12466" t="s">
        <v>1372</v>
      </c>
    </row>
    <row r="12467" spans="1:12" x14ac:dyDescent="0.3">
      <c r="A12467" s="2">
        <v>54835</v>
      </c>
      <c r="B12467" s="3">
        <v>54835</v>
      </c>
      <c r="C12467" s="1">
        <v>54835</v>
      </c>
      <c r="D12467" s="5">
        <f t="shared" si="1116"/>
        <v>54835</v>
      </c>
      <c r="E12467" s="1" t="s">
        <v>55</v>
      </c>
      <c r="F12467" t="str">
        <f t="shared" si="1117"/>
        <v>廿五</v>
      </c>
      <c r="G12467" t="s">
        <v>93</v>
      </c>
      <c r="H12467">
        <v>6</v>
      </c>
      <c r="I12467" t="s">
        <v>149</v>
      </c>
      <c r="J12467" t="str">
        <f t="shared" si="1118"/>
        <v>2050/1/25</v>
      </c>
      <c r="K12467" t="str">
        <f t="shared" si="1119"/>
        <v>25</v>
      </c>
      <c r="L12467" t="s">
        <v>1372</v>
      </c>
    </row>
    <row r="12468" spans="1:12" x14ac:dyDescent="0.3">
      <c r="A12468" s="2">
        <v>54836</v>
      </c>
      <c r="B12468" s="3">
        <v>54836</v>
      </c>
      <c r="C12468" s="1">
        <v>54836</v>
      </c>
      <c r="D12468" s="5">
        <f t="shared" si="1116"/>
        <v>54836</v>
      </c>
      <c r="E12468" s="1" t="s">
        <v>56</v>
      </c>
      <c r="F12468" t="str">
        <f t="shared" si="1117"/>
        <v>廿六</v>
      </c>
      <c r="G12468" t="s">
        <v>94</v>
      </c>
      <c r="H12468">
        <v>5</v>
      </c>
      <c r="I12468" t="s">
        <v>149</v>
      </c>
      <c r="J12468" t="str">
        <f t="shared" si="1118"/>
        <v>2050/1/26</v>
      </c>
      <c r="K12468" t="str">
        <f t="shared" si="1119"/>
        <v>26</v>
      </c>
      <c r="L12468" t="s">
        <v>1372</v>
      </c>
    </row>
    <row r="12469" spans="1:12" x14ac:dyDescent="0.3">
      <c r="A12469" s="2">
        <v>54837</v>
      </c>
      <c r="B12469" s="3">
        <v>54837</v>
      </c>
      <c r="C12469" s="1">
        <v>54837</v>
      </c>
      <c r="D12469" s="5">
        <f t="shared" si="1116"/>
        <v>54837</v>
      </c>
      <c r="E12469" s="1" t="s">
        <v>50</v>
      </c>
      <c r="F12469" t="str">
        <f t="shared" si="1117"/>
        <v>廿七</v>
      </c>
      <c r="G12469" t="s">
        <v>95</v>
      </c>
      <c r="H12469">
        <v>5</v>
      </c>
      <c r="I12469" t="s">
        <v>150</v>
      </c>
      <c r="J12469" t="str">
        <f t="shared" si="1118"/>
        <v>2050/1/27</v>
      </c>
      <c r="K12469" t="str">
        <f t="shared" si="1119"/>
        <v>27</v>
      </c>
      <c r="L12469" t="s">
        <v>1372</v>
      </c>
    </row>
    <row r="12470" spans="1:12" x14ac:dyDescent="0.3">
      <c r="A12470" s="2">
        <v>54838</v>
      </c>
      <c r="B12470" s="3">
        <v>54838</v>
      </c>
      <c r="C12470" s="1">
        <v>54838</v>
      </c>
      <c r="D12470" s="5">
        <f t="shared" si="1116"/>
        <v>54838</v>
      </c>
      <c r="E12470" s="1" t="s">
        <v>52</v>
      </c>
      <c r="F12470" t="str">
        <f t="shared" si="1117"/>
        <v>廿八</v>
      </c>
      <c r="G12470" t="s">
        <v>96</v>
      </c>
      <c r="H12470">
        <v>5</v>
      </c>
      <c r="I12470" t="s">
        <v>150</v>
      </c>
      <c r="J12470" t="str">
        <f t="shared" si="1118"/>
        <v>2050/1/28</v>
      </c>
      <c r="K12470" t="str">
        <f t="shared" si="1119"/>
        <v>28</v>
      </c>
      <c r="L12470" t="s">
        <v>1372</v>
      </c>
    </row>
    <row r="12471" spans="1:12" x14ac:dyDescent="0.3">
      <c r="A12471" s="2">
        <v>54839</v>
      </c>
      <c r="B12471" s="3">
        <v>54839</v>
      </c>
      <c r="C12471" s="1">
        <v>54839</v>
      </c>
      <c r="D12471" s="5">
        <f t="shared" si="1116"/>
        <v>54839</v>
      </c>
      <c r="E12471" s="1" t="s">
        <v>1</v>
      </c>
      <c r="F12471" t="str">
        <f t="shared" si="1117"/>
        <v>廿九</v>
      </c>
      <c r="G12471" t="s">
        <v>97</v>
      </c>
      <c r="H12471">
        <v>4</v>
      </c>
      <c r="I12471" t="s">
        <v>150</v>
      </c>
      <c r="J12471" t="str">
        <f t="shared" si="1118"/>
        <v>2050/1/29</v>
      </c>
      <c r="K12471" t="str">
        <f t="shared" si="1119"/>
        <v>29</v>
      </c>
      <c r="L12471" t="s">
        <v>1372</v>
      </c>
    </row>
    <row r="12472" spans="1:12" x14ac:dyDescent="0.3">
      <c r="A12472" s="2">
        <v>54840</v>
      </c>
      <c r="B12472" s="3">
        <v>54840</v>
      </c>
      <c r="C12472" s="1">
        <v>54840</v>
      </c>
      <c r="D12472" s="5">
        <f t="shared" si="1116"/>
        <v>54840</v>
      </c>
      <c r="E12472" s="1" t="s">
        <v>53</v>
      </c>
      <c r="F12472" t="str">
        <f t="shared" si="1117"/>
        <v>三十</v>
      </c>
      <c r="G12472" t="s">
        <v>98</v>
      </c>
      <c r="H12472">
        <v>4</v>
      </c>
      <c r="I12472" t="s">
        <v>151</v>
      </c>
      <c r="J12472" t="str">
        <f t="shared" si="1118"/>
        <v>2050/1/30</v>
      </c>
      <c r="K12472" t="str">
        <f t="shared" si="1119"/>
        <v>30</v>
      </c>
      <c r="L12472" t="s">
        <v>1372</v>
      </c>
    </row>
    <row r="12473" spans="1:12" x14ac:dyDescent="0.3">
      <c r="A12473" s="2">
        <v>54841</v>
      </c>
      <c r="B12473" s="3">
        <v>54841</v>
      </c>
      <c r="C12473" s="1">
        <v>54841</v>
      </c>
      <c r="D12473" s="5">
        <f t="shared" si="1116"/>
        <v>54841</v>
      </c>
      <c r="E12473" s="1" t="s">
        <v>54</v>
      </c>
      <c r="F12473" t="str">
        <f t="shared" si="1117"/>
        <v>一</v>
      </c>
      <c r="G12473" t="s">
        <v>99</v>
      </c>
      <c r="H12473">
        <v>4</v>
      </c>
      <c r="I12473" t="s">
        <v>151</v>
      </c>
      <c r="J12473" t="str">
        <f t="shared" si="1118"/>
        <v>2050/2/1</v>
      </c>
      <c r="K12473" t="str">
        <f t="shared" si="1119"/>
        <v>/1</v>
      </c>
      <c r="L12473" t="s">
        <v>1374</v>
      </c>
    </row>
    <row r="12474" spans="1:12" x14ac:dyDescent="0.3">
      <c r="A12474" s="2">
        <v>54842</v>
      </c>
      <c r="B12474" s="3">
        <v>54842</v>
      </c>
      <c r="C12474" s="1">
        <v>54842</v>
      </c>
      <c r="D12474" s="5">
        <f t="shared" si="1116"/>
        <v>54842</v>
      </c>
      <c r="E12474" s="1" t="s">
        <v>55</v>
      </c>
      <c r="F12474" t="str">
        <f t="shared" si="1117"/>
        <v>二</v>
      </c>
      <c r="G12474" t="s">
        <v>100</v>
      </c>
      <c r="H12474">
        <v>3</v>
      </c>
      <c r="I12474" t="s">
        <v>151</v>
      </c>
      <c r="J12474" t="str">
        <f t="shared" si="1118"/>
        <v>2050/2/2</v>
      </c>
      <c r="K12474" t="str">
        <f t="shared" si="1119"/>
        <v>/2</v>
      </c>
      <c r="L12474" t="s">
        <v>1374</v>
      </c>
    </row>
    <row r="12475" spans="1:12" x14ac:dyDescent="0.3">
      <c r="A12475" s="2">
        <v>54843</v>
      </c>
      <c r="B12475" s="3">
        <v>54843</v>
      </c>
      <c r="C12475" s="1">
        <v>54843</v>
      </c>
      <c r="D12475" s="5">
        <f t="shared" si="1116"/>
        <v>54843</v>
      </c>
      <c r="E12475" s="1" t="s">
        <v>56</v>
      </c>
      <c r="F12475" t="str">
        <f t="shared" si="1117"/>
        <v>三</v>
      </c>
      <c r="G12475" t="s">
        <v>101</v>
      </c>
      <c r="H12475">
        <v>3</v>
      </c>
      <c r="I12475" t="s">
        <v>152</v>
      </c>
      <c r="J12475" t="str">
        <f t="shared" si="1118"/>
        <v>2050/2/3</v>
      </c>
      <c r="K12475" t="str">
        <f t="shared" si="1119"/>
        <v>/3</v>
      </c>
      <c r="L12475" t="s">
        <v>1374</v>
      </c>
    </row>
    <row r="12476" spans="1:12" x14ac:dyDescent="0.3">
      <c r="A12476" s="2">
        <v>54844</v>
      </c>
      <c r="B12476" s="3">
        <v>54844</v>
      </c>
      <c r="C12476" s="1">
        <v>54844</v>
      </c>
      <c r="D12476" s="5">
        <f t="shared" si="1116"/>
        <v>54844</v>
      </c>
      <c r="E12476" s="1" t="s">
        <v>50</v>
      </c>
      <c r="F12476" t="str">
        <f t="shared" si="1117"/>
        <v>四</v>
      </c>
      <c r="G12476" t="s">
        <v>102</v>
      </c>
      <c r="H12476">
        <v>3</v>
      </c>
      <c r="I12476" t="s">
        <v>152</v>
      </c>
      <c r="J12476" t="str">
        <f t="shared" si="1118"/>
        <v>2050/2/4</v>
      </c>
      <c r="K12476" t="str">
        <f t="shared" si="1119"/>
        <v>/4</v>
      </c>
      <c r="L12476" t="s">
        <v>1374</v>
      </c>
    </row>
    <row r="12477" spans="1:12" x14ac:dyDescent="0.3">
      <c r="A12477" s="2">
        <v>54845</v>
      </c>
      <c r="B12477" s="3">
        <v>54845</v>
      </c>
      <c r="C12477" s="1">
        <v>54845</v>
      </c>
      <c r="D12477" s="5">
        <f t="shared" si="1116"/>
        <v>54845</v>
      </c>
      <c r="E12477" s="1" t="s">
        <v>52</v>
      </c>
      <c r="F12477" t="str">
        <f t="shared" si="1117"/>
        <v>五</v>
      </c>
      <c r="G12477" t="s">
        <v>103</v>
      </c>
      <c r="H12477">
        <v>2</v>
      </c>
      <c r="I12477" t="s">
        <v>152</v>
      </c>
      <c r="J12477" t="str">
        <f t="shared" si="1118"/>
        <v>2050/2/5</v>
      </c>
      <c r="K12477" t="str">
        <f t="shared" si="1119"/>
        <v>/5</v>
      </c>
      <c r="L12477" t="s">
        <v>1374</v>
      </c>
    </row>
    <row r="12478" spans="1:12" x14ac:dyDescent="0.3">
      <c r="A12478" s="2">
        <v>54846</v>
      </c>
      <c r="B12478" s="3">
        <v>54846</v>
      </c>
      <c r="C12478" s="1">
        <v>54846</v>
      </c>
      <c r="D12478" s="5">
        <f t="shared" si="1116"/>
        <v>54846</v>
      </c>
      <c r="E12478" s="1" t="s">
        <v>1</v>
      </c>
      <c r="F12478" t="str">
        <f t="shared" si="1117"/>
        <v>六</v>
      </c>
      <c r="G12478" t="s">
        <v>117</v>
      </c>
      <c r="H12478">
        <v>2</v>
      </c>
      <c r="I12478" t="s">
        <v>153</v>
      </c>
      <c r="J12478" t="str">
        <f t="shared" si="1118"/>
        <v>2050/2/6</v>
      </c>
      <c r="K12478" t="str">
        <f t="shared" si="1119"/>
        <v>/6</v>
      </c>
      <c r="L12478" t="s">
        <v>1374</v>
      </c>
    </row>
    <row r="12479" spans="1:12" x14ac:dyDescent="0.3">
      <c r="A12479" s="2">
        <v>54847</v>
      </c>
      <c r="B12479" s="3">
        <v>54847</v>
      </c>
      <c r="C12479" s="1">
        <v>54847</v>
      </c>
      <c r="D12479" s="5">
        <f t="shared" si="1116"/>
        <v>54847</v>
      </c>
      <c r="E12479" s="1" t="s">
        <v>53</v>
      </c>
      <c r="F12479" t="str">
        <f t="shared" si="1117"/>
        <v>七</v>
      </c>
      <c r="G12479" t="s">
        <v>118</v>
      </c>
      <c r="H12479">
        <v>2</v>
      </c>
      <c r="I12479" t="s">
        <v>153</v>
      </c>
      <c r="J12479" t="str">
        <f t="shared" si="1118"/>
        <v>2050/2/7</v>
      </c>
      <c r="K12479" t="str">
        <f t="shared" si="1119"/>
        <v>/7</v>
      </c>
      <c r="L12479" t="s">
        <v>1374</v>
      </c>
    </row>
    <row r="12480" spans="1:12" x14ac:dyDescent="0.3">
      <c r="A12480" s="2">
        <v>54848</v>
      </c>
      <c r="B12480" s="3">
        <v>54848</v>
      </c>
      <c r="C12480" s="1">
        <v>54848</v>
      </c>
      <c r="D12480" s="5">
        <f t="shared" si="1116"/>
        <v>54848</v>
      </c>
      <c r="E12480" s="1" t="s">
        <v>54</v>
      </c>
      <c r="F12480" t="str">
        <f t="shared" si="1117"/>
        <v>八</v>
      </c>
      <c r="G12480" t="s">
        <v>119</v>
      </c>
      <c r="H12480">
        <v>1</v>
      </c>
      <c r="I12480" t="s">
        <v>153</v>
      </c>
      <c r="J12480" t="str">
        <f t="shared" si="1118"/>
        <v>2050/2/8</v>
      </c>
      <c r="K12480" t="str">
        <f t="shared" si="1119"/>
        <v>/8</v>
      </c>
      <c r="L12480" t="s">
        <v>1374</v>
      </c>
    </row>
    <row r="12481" spans="1:12" x14ac:dyDescent="0.3">
      <c r="A12481" s="2">
        <v>54849</v>
      </c>
      <c r="B12481" s="3">
        <v>54849</v>
      </c>
      <c r="C12481" s="1">
        <v>54849</v>
      </c>
      <c r="D12481" s="5">
        <f t="shared" si="1116"/>
        <v>54849</v>
      </c>
      <c r="E12481" s="1" t="s">
        <v>55</v>
      </c>
      <c r="F12481" t="str">
        <f t="shared" si="1117"/>
        <v>九</v>
      </c>
      <c r="G12481" t="s">
        <v>120</v>
      </c>
      <c r="H12481">
        <v>1</v>
      </c>
      <c r="I12481" t="s">
        <v>154</v>
      </c>
      <c r="J12481" t="str">
        <f t="shared" si="1118"/>
        <v>2050/2/9</v>
      </c>
      <c r="K12481" t="str">
        <f t="shared" si="1119"/>
        <v>/9</v>
      </c>
      <c r="L12481" t="s">
        <v>1374</v>
      </c>
    </row>
    <row r="12482" spans="1:12" x14ac:dyDescent="0.3">
      <c r="A12482" s="2">
        <v>54850</v>
      </c>
      <c r="B12482" s="3">
        <v>54850</v>
      </c>
      <c r="C12482" s="1">
        <v>54850</v>
      </c>
      <c r="D12482" s="5">
        <f t="shared" ref="D12482:D12545" si="1120">A12482</f>
        <v>54850</v>
      </c>
      <c r="E12482" s="1" t="s">
        <v>56</v>
      </c>
      <c r="F12482" t="str">
        <f t="shared" ref="F12482:F12545" si="1121">INDEX(음력한자,MATCH(K12482,매치,0))</f>
        <v>十</v>
      </c>
      <c r="G12482" t="s">
        <v>57</v>
      </c>
      <c r="H12482">
        <v>1</v>
      </c>
      <c r="I12482" t="s">
        <v>154</v>
      </c>
      <c r="J12482" t="str">
        <f t="shared" ref="J12482:J12545" si="1122">suntolun(YEAR(D12482),MONTH(D12482),DAY(D12482))</f>
        <v>2050/2/10</v>
      </c>
      <c r="K12482" t="str">
        <f t="shared" ref="K12482:K12545" si="1123">RIGHT(J12482,2)</f>
        <v>10</v>
      </c>
      <c r="L12482" t="s">
        <v>1374</v>
      </c>
    </row>
    <row r="12483" spans="1:12" x14ac:dyDescent="0.3">
      <c r="A12483" s="2">
        <v>54851</v>
      </c>
      <c r="B12483" s="3">
        <v>54851</v>
      </c>
      <c r="C12483" s="1">
        <v>54851</v>
      </c>
      <c r="D12483" s="5">
        <f t="shared" si="1120"/>
        <v>54851</v>
      </c>
      <c r="E12483" s="1" t="s">
        <v>50</v>
      </c>
      <c r="F12483" t="str">
        <f t="shared" si="1121"/>
        <v>十一</v>
      </c>
      <c r="G12483" t="s">
        <v>59</v>
      </c>
      <c r="H12483">
        <v>1</v>
      </c>
      <c r="I12483" t="s">
        <v>154</v>
      </c>
      <c r="J12483" t="str">
        <f t="shared" si="1122"/>
        <v>2050/2/11</v>
      </c>
      <c r="K12483" t="str">
        <f t="shared" si="1123"/>
        <v>11</v>
      </c>
      <c r="L12483" t="s">
        <v>1374</v>
      </c>
    </row>
    <row r="12484" spans="1:12" x14ac:dyDescent="0.3">
      <c r="A12484" s="2">
        <v>54852</v>
      </c>
      <c r="B12484" s="3">
        <v>54852</v>
      </c>
      <c r="C12484" s="1">
        <v>54852</v>
      </c>
      <c r="D12484" s="5">
        <f t="shared" si="1120"/>
        <v>54852</v>
      </c>
      <c r="E12484" s="1" t="s">
        <v>52</v>
      </c>
      <c r="F12484" t="str">
        <f t="shared" si="1121"/>
        <v>十二</v>
      </c>
      <c r="G12484" t="s">
        <v>60</v>
      </c>
      <c r="J12484" t="str">
        <f t="shared" si="1122"/>
        <v>2050/2/12</v>
      </c>
      <c r="K12484" t="str">
        <f t="shared" si="1123"/>
        <v>12</v>
      </c>
      <c r="L12484" t="s">
        <v>1374</v>
      </c>
    </row>
    <row r="12485" spans="1:12" x14ac:dyDescent="0.3">
      <c r="A12485" s="2">
        <v>54853</v>
      </c>
      <c r="B12485" s="3">
        <v>54853</v>
      </c>
      <c r="C12485" s="1">
        <v>54853</v>
      </c>
      <c r="D12485" s="5">
        <f t="shared" si="1120"/>
        <v>54853</v>
      </c>
      <c r="E12485" s="1" t="s">
        <v>1</v>
      </c>
      <c r="F12485" t="str">
        <f t="shared" si="1121"/>
        <v>十三</v>
      </c>
      <c r="G12485" t="s">
        <v>61</v>
      </c>
      <c r="H12485">
        <v>10</v>
      </c>
      <c r="I12485" t="s">
        <v>1384</v>
      </c>
      <c r="J12485" t="str">
        <f t="shared" si="1122"/>
        <v>2050/2/13</v>
      </c>
      <c r="K12485" t="str">
        <f t="shared" si="1123"/>
        <v>13</v>
      </c>
      <c r="L12485" t="s">
        <v>1374</v>
      </c>
    </row>
    <row r="12486" spans="1:12" x14ac:dyDescent="0.3">
      <c r="A12486" s="2">
        <v>54854</v>
      </c>
      <c r="B12486" s="3">
        <v>54854</v>
      </c>
      <c r="C12486" s="1">
        <v>54854</v>
      </c>
      <c r="D12486" s="5">
        <f t="shared" si="1120"/>
        <v>54854</v>
      </c>
      <c r="E12486" s="1" t="s">
        <v>53</v>
      </c>
      <c r="F12486" t="str">
        <f t="shared" si="1121"/>
        <v>十四</v>
      </c>
      <c r="G12486" t="s">
        <v>62</v>
      </c>
      <c r="H12486">
        <v>9</v>
      </c>
      <c r="I12486" t="s">
        <v>1384</v>
      </c>
      <c r="J12486" t="str">
        <f t="shared" si="1122"/>
        <v>2050/2/14</v>
      </c>
      <c r="K12486" t="str">
        <f t="shared" si="1123"/>
        <v>14</v>
      </c>
      <c r="L12486" t="s">
        <v>1374</v>
      </c>
    </row>
    <row r="12487" spans="1:12" x14ac:dyDescent="0.3">
      <c r="A12487" s="2">
        <v>54855</v>
      </c>
      <c r="B12487" s="3">
        <v>54855</v>
      </c>
      <c r="C12487" s="1">
        <v>54855</v>
      </c>
      <c r="D12487" s="5">
        <f t="shared" si="1120"/>
        <v>54855</v>
      </c>
      <c r="E12487" s="1" t="s">
        <v>54</v>
      </c>
      <c r="F12487" t="str">
        <f t="shared" si="1121"/>
        <v>十五</v>
      </c>
      <c r="G12487" t="s">
        <v>63</v>
      </c>
      <c r="H12487">
        <v>9</v>
      </c>
      <c r="I12487" t="s">
        <v>1384</v>
      </c>
      <c r="J12487" t="str">
        <f t="shared" si="1122"/>
        <v>2050/2/15</v>
      </c>
      <c r="K12487" t="str">
        <f t="shared" si="1123"/>
        <v>15</v>
      </c>
      <c r="L12487" t="s">
        <v>1374</v>
      </c>
    </row>
    <row r="12488" spans="1:12" x14ac:dyDescent="0.3">
      <c r="A12488" s="2">
        <v>54856</v>
      </c>
      <c r="B12488" s="3">
        <v>54856</v>
      </c>
      <c r="C12488" s="1">
        <v>54856</v>
      </c>
      <c r="D12488" s="5">
        <f t="shared" si="1120"/>
        <v>54856</v>
      </c>
      <c r="E12488" s="1" t="s">
        <v>55</v>
      </c>
      <c r="F12488" t="str">
        <f t="shared" si="1121"/>
        <v>十六</v>
      </c>
      <c r="G12488" t="s">
        <v>64</v>
      </c>
      <c r="H12488">
        <v>9</v>
      </c>
      <c r="I12488" t="s">
        <v>1384</v>
      </c>
      <c r="J12488" t="str">
        <f t="shared" si="1122"/>
        <v>2050/2/16</v>
      </c>
      <c r="K12488" t="str">
        <f t="shared" si="1123"/>
        <v>16</v>
      </c>
      <c r="L12488" t="s">
        <v>1374</v>
      </c>
    </row>
    <row r="12489" spans="1:12" x14ac:dyDescent="0.3">
      <c r="A12489" s="2">
        <v>54857</v>
      </c>
      <c r="B12489" s="3">
        <v>54857</v>
      </c>
      <c r="C12489" s="1">
        <v>54857</v>
      </c>
      <c r="D12489" s="5">
        <f t="shared" si="1120"/>
        <v>54857</v>
      </c>
      <c r="E12489" s="1" t="s">
        <v>56</v>
      </c>
      <c r="F12489" t="str">
        <f t="shared" si="1121"/>
        <v>十七</v>
      </c>
      <c r="G12489" t="s">
        <v>16</v>
      </c>
      <c r="H12489">
        <v>8</v>
      </c>
      <c r="I12489" t="s">
        <v>147</v>
      </c>
      <c r="J12489" t="str">
        <f t="shared" si="1122"/>
        <v>2050/2/17</v>
      </c>
      <c r="K12489" t="str">
        <f t="shared" si="1123"/>
        <v>17</v>
      </c>
      <c r="L12489" t="s">
        <v>1374</v>
      </c>
    </row>
    <row r="12490" spans="1:12" x14ac:dyDescent="0.3">
      <c r="A12490" s="2">
        <v>54858</v>
      </c>
      <c r="B12490" s="3">
        <v>54858</v>
      </c>
      <c r="C12490" s="1">
        <v>54858</v>
      </c>
      <c r="D12490" s="5">
        <f t="shared" si="1120"/>
        <v>54858</v>
      </c>
      <c r="E12490" s="1" t="s">
        <v>50</v>
      </c>
      <c r="F12490" t="str">
        <f t="shared" si="1121"/>
        <v>十八</v>
      </c>
      <c r="G12490" t="s">
        <v>17</v>
      </c>
      <c r="H12490">
        <v>8</v>
      </c>
      <c r="I12490" t="s">
        <v>147</v>
      </c>
      <c r="J12490" t="str">
        <f t="shared" si="1122"/>
        <v>2050/2/18</v>
      </c>
      <c r="K12490" t="str">
        <f t="shared" si="1123"/>
        <v>18</v>
      </c>
      <c r="L12490" t="s">
        <v>1374</v>
      </c>
    </row>
    <row r="12491" spans="1:12" x14ac:dyDescent="0.3">
      <c r="A12491" s="2">
        <v>54859</v>
      </c>
      <c r="B12491" s="3">
        <v>54859</v>
      </c>
      <c r="C12491" s="1">
        <v>54859</v>
      </c>
      <c r="D12491" s="5">
        <f t="shared" si="1120"/>
        <v>54859</v>
      </c>
      <c r="E12491" s="1" t="s">
        <v>52</v>
      </c>
      <c r="F12491" t="str">
        <f t="shared" si="1121"/>
        <v>十九</v>
      </c>
      <c r="G12491" t="s">
        <v>18</v>
      </c>
      <c r="H12491">
        <v>8</v>
      </c>
      <c r="I12491" t="s">
        <v>147</v>
      </c>
      <c r="J12491" t="str">
        <f t="shared" si="1122"/>
        <v>2050/2/19</v>
      </c>
      <c r="K12491" t="str">
        <f t="shared" si="1123"/>
        <v>19</v>
      </c>
      <c r="L12491" t="s">
        <v>1374</v>
      </c>
    </row>
    <row r="12492" spans="1:12" x14ac:dyDescent="0.3">
      <c r="A12492" s="2">
        <v>54860</v>
      </c>
      <c r="B12492" s="3">
        <v>54860</v>
      </c>
      <c r="C12492" s="1">
        <v>54860</v>
      </c>
      <c r="D12492" s="5">
        <f t="shared" si="1120"/>
        <v>54860</v>
      </c>
      <c r="E12492" s="1" t="s">
        <v>1</v>
      </c>
      <c r="F12492" t="str">
        <f t="shared" si="1121"/>
        <v>二十</v>
      </c>
      <c r="G12492" t="s">
        <v>75</v>
      </c>
      <c r="H12492">
        <v>7</v>
      </c>
      <c r="I12492" t="s">
        <v>148</v>
      </c>
      <c r="J12492" t="str">
        <f t="shared" si="1122"/>
        <v>2050/2/20</v>
      </c>
      <c r="K12492" t="str">
        <f t="shared" si="1123"/>
        <v>20</v>
      </c>
      <c r="L12492" t="s">
        <v>1374</v>
      </c>
    </row>
    <row r="12493" spans="1:12" x14ac:dyDescent="0.3">
      <c r="A12493" s="2">
        <v>54861</v>
      </c>
      <c r="B12493" s="3">
        <v>54861</v>
      </c>
      <c r="C12493" s="1">
        <v>54861</v>
      </c>
      <c r="D12493" s="5">
        <f t="shared" si="1120"/>
        <v>54861</v>
      </c>
      <c r="E12493" s="1" t="s">
        <v>53</v>
      </c>
      <c r="F12493" t="str">
        <f t="shared" si="1121"/>
        <v>廿一</v>
      </c>
      <c r="G12493" t="s">
        <v>19</v>
      </c>
      <c r="H12493">
        <v>7</v>
      </c>
      <c r="I12493" t="s">
        <v>148</v>
      </c>
      <c r="J12493" t="str">
        <f t="shared" si="1122"/>
        <v>2050/2/21</v>
      </c>
      <c r="K12493" t="str">
        <f t="shared" si="1123"/>
        <v>21</v>
      </c>
      <c r="L12493" t="s">
        <v>1374</v>
      </c>
    </row>
    <row r="12494" spans="1:12" x14ac:dyDescent="0.3">
      <c r="A12494" s="2">
        <v>54862</v>
      </c>
      <c r="B12494" s="3">
        <v>54862</v>
      </c>
      <c r="C12494" s="1">
        <v>54862</v>
      </c>
      <c r="D12494" s="5">
        <f t="shared" si="1120"/>
        <v>54862</v>
      </c>
      <c r="E12494" s="1" t="s">
        <v>54</v>
      </c>
      <c r="F12494" t="str">
        <f t="shared" si="1121"/>
        <v>廿二</v>
      </c>
      <c r="G12494" t="s">
        <v>20</v>
      </c>
      <c r="H12494">
        <v>7</v>
      </c>
      <c r="I12494" t="s">
        <v>148</v>
      </c>
      <c r="J12494" t="str">
        <f t="shared" si="1122"/>
        <v>2050/2/22</v>
      </c>
      <c r="K12494" t="str">
        <f t="shared" si="1123"/>
        <v>22</v>
      </c>
      <c r="L12494" t="s">
        <v>1374</v>
      </c>
    </row>
    <row r="12495" spans="1:12" x14ac:dyDescent="0.3">
      <c r="A12495" s="2">
        <v>54863</v>
      </c>
      <c r="B12495" s="3">
        <v>54863</v>
      </c>
      <c r="C12495" s="1">
        <v>54863</v>
      </c>
      <c r="D12495" s="5">
        <f t="shared" si="1120"/>
        <v>54863</v>
      </c>
      <c r="E12495" s="1" t="s">
        <v>55</v>
      </c>
      <c r="F12495" t="str">
        <f t="shared" si="1121"/>
        <v>廿三</v>
      </c>
      <c r="G12495" t="s">
        <v>21</v>
      </c>
      <c r="H12495">
        <v>6</v>
      </c>
      <c r="I12495" t="s">
        <v>149</v>
      </c>
      <c r="J12495" t="str">
        <f t="shared" si="1122"/>
        <v>2050/2/23</v>
      </c>
      <c r="K12495" t="str">
        <f t="shared" si="1123"/>
        <v>23</v>
      </c>
      <c r="L12495" t="s">
        <v>1374</v>
      </c>
    </row>
    <row r="12496" spans="1:12" x14ac:dyDescent="0.3">
      <c r="A12496" s="2">
        <v>54864</v>
      </c>
      <c r="B12496" s="3">
        <v>54864</v>
      </c>
      <c r="C12496" s="1">
        <v>54864</v>
      </c>
      <c r="D12496" s="5">
        <f t="shared" si="1120"/>
        <v>54864</v>
      </c>
      <c r="E12496" s="1" t="s">
        <v>56</v>
      </c>
      <c r="F12496" t="str">
        <f t="shared" si="1121"/>
        <v>廿四</v>
      </c>
      <c r="G12496" t="s">
        <v>22</v>
      </c>
      <c r="H12496">
        <v>6</v>
      </c>
      <c r="I12496" t="s">
        <v>149</v>
      </c>
      <c r="J12496" t="str">
        <f t="shared" si="1122"/>
        <v>2050/2/24</v>
      </c>
      <c r="K12496" t="str">
        <f t="shared" si="1123"/>
        <v>24</v>
      </c>
      <c r="L12496" t="s">
        <v>1374</v>
      </c>
    </row>
    <row r="12497" spans="1:12" x14ac:dyDescent="0.3">
      <c r="A12497" s="2">
        <v>54865</v>
      </c>
      <c r="B12497" s="3">
        <v>54865</v>
      </c>
      <c r="C12497" s="1">
        <v>54865</v>
      </c>
      <c r="D12497" s="5">
        <f t="shared" si="1120"/>
        <v>54865</v>
      </c>
      <c r="E12497" s="1" t="s">
        <v>50</v>
      </c>
      <c r="F12497" t="str">
        <f t="shared" si="1121"/>
        <v>廿五</v>
      </c>
      <c r="G12497" t="s">
        <v>23</v>
      </c>
      <c r="H12497">
        <v>6</v>
      </c>
      <c r="I12497" t="s">
        <v>149</v>
      </c>
      <c r="J12497" t="str">
        <f t="shared" si="1122"/>
        <v>2050/2/25</v>
      </c>
      <c r="K12497" t="str">
        <f t="shared" si="1123"/>
        <v>25</v>
      </c>
      <c r="L12497" t="s">
        <v>1374</v>
      </c>
    </row>
    <row r="12498" spans="1:12" x14ac:dyDescent="0.3">
      <c r="A12498" s="2">
        <v>54866</v>
      </c>
      <c r="B12498" s="3">
        <v>54866</v>
      </c>
      <c r="C12498" s="1">
        <v>54866</v>
      </c>
      <c r="D12498" s="5">
        <f t="shared" si="1120"/>
        <v>54866</v>
      </c>
      <c r="E12498" s="1" t="s">
        <v>52</v>
      </c>
      <c r="F12498" t="str">
        <f t="shared" si="1121"/>
        <v>廿六</v>
      </c>
      <c r="G12498" t="s">
        <v>24</v>
      </c>
      <c r="H12498">
        <v>5</v>
      </c>
      <c r="I12498" t="s">
        <v>150</v>
      </c>
      <c r="J12498" t="str">
        <f t="shared" si="1122"/>
        <v>2050/2/26</v>
      </c>
      <c r="K12498" t="str">
        <f t="shared" si="1123"/>
        <v>26</v>
      </c>
      <c r="L12498" t="s">
        <v>1374</v>
      </c>
    </row>
    <row r="12499" spans="1:12" x14ac:dyDescent="0.3">
      <c r="A12499" s="2">
        <v>54867</v>
      </c>
      <c r="B12499" s="3">
        <v>54867</v>
      </c>
      <c r="C12499" s="1">
        <v>54867</v>
      </c>
      <c r="D12499" s="5">
        <f t="shared" si="1120"/>
        <v>54867</v>
      </c>
      <c r="E12499" s="1" t="s">
        <v>1</v>
      </c>
      <c r="F12499" t="str">
        <f t="shared" si="1121"/>
        <v>廿七</v>
      </c>
      <c r="G12499" t="s">
        <v>25</v>
      </c>
      <c r="H12499">
        <v>5</v>
      </c>
      <c r="I12499" t="s">
        <v>150</v>
      </c>
      <c r="J12499" t="str">
        <f t="shared" si="1122"/>
        <v>2050/2/27</v>
      </c>
      <c r="K12499" t="str">
        <f t="shared" si="1123"/>
        <v>27</v>
      </c>
      <c r="L12499" t="s">
        <v>1374</v>
      </c>
    </row>
    <row r="12500" spans="1:12" x14ac:dyDescent="0.3">
      <c r="A12500" s="2">
        <v>54868</v>
      </c>
      <c r="B12500" s="3">
        <v>54868</v>
      </c>
      <c r="C12500" s="1">
        <v>54868</v>
      </c>
      <c r="D12500" s="5">
        <f t="shared" si="1120"/>
        <v>54868</v>
      </c>
      <c r="E12500" s="1" t="s">
        <v>53</v>
      </c>
      <c r="F12500" t="str">
        <f t="shared" si="1121"/>
        <v>廿八</v>
      </c>
      <c r="G12500" t="s">
        <v>26</v>
      </c>
      <c r="H12500">
        <v>5</v>
      </c>
      <c r="I12500" t="s">
        <v>150</v>
      </c>
      <c r="J12500" t="str">
        <f t="shared" si="1122"/>
        <v>2050/2/28</v>
      </c>
      <c r="K12500" t="str">
        <f t="shared" si="1123"/>
        <v>28</v>
      </c>
      <c r="L12500" t="s">
        <v>1374</v>
      </c>
    </row>
    <row r="12501" spans="1:12" x14ac:dyDescent="0.3">
      <c r="A12501" s="2">
        <v>54869</v>
      </c>
      <c r="B12501" s="3">
        <v>54869</v>
      </c>
      <c r="C12501" s="1">
        <v>54869</v>
      </c>
      <c r="D12501" s="5">
        <f t="shared" si="1120"/>
        <v>54869</v>
      </c>
      <c r="E12501" s="1" t="s">
        <v>54</v>
      </c>
      <c r="F12501" t="str">
        <f t="shared" si="1121"/>
        <v>廿九</v>
      </c>
      <c r="G12501" t="s">
        <v>65</v>
      </c>
      <c r="H12501">
        <v>4</v>
      </c>
      <c r="I12501" t="s">
        <v>151</v>
      </c>
      <c r="J12501" t="str">
        <f t="shared" si="1122"/>
        <v>2050/2/29</v>
      </c>
      <c r="K12501" t="str">
        <f t="shared" si="1123"/>
        <v>29</v>
      </c>
      <c r="L12501" t="s">
        <v>1374</v>
      </c>
    </row>
    <row r="12502" spans="1:12" x14ac:dyDescent="0.3">
      <c r="A12502" s="2">
        <v>54870</v>
      </c>
      <c r="B12502" s="3">
        <v>54870</v>
      </c>
      <c r="C12502" s="1">
        <v>54870</v>
      </c>
      <c r="D12502" s="5">
        <f t="shared" si="1120"/>
        <v>54870</v>
      </c>
      <c r="E12502" s="1" t="s">
        <v>55</v>
      </c>
      <c r="F12502" t="str">
        <f t="shared" si="1121"/>
        <v>一</v>
      </c>
      <c r="G12502" t="s">
        <v>76</v>
      </c>
      <c r="H12502">
        <v>4</v>
      </c>
      <c r="I12502" t="s">
        <v>151</v>
      </c>
      <c r="J12502" t="str">
        <f t="shared" si="1122"/>
        <v>2050/3/1</v>
      </c>
      <c r="K12502" t="str">
        <f t="shared" si="1123"/>
        <v>/1</v>
      </c>
      <c r="L12502" t="s">
        <v>1342</v>
      </c>
    </row>
    <row r="12503" spans="1:12" x14ac:dyDescent="0.3">
      <c r="A12503" s="2">
        <v>54871</v>
      </c>
      <c r="B12503" s="3">
        <v>54871</v>
      </c>
      <c r="C12503" s="1">
        <v>54871</v>
      </c>
      <c r="D12503" s="5">
        <f t="shared" si="1120"/>
        <v>54871</v>
      </c>
      <c r="E12503" s="1" t="s">
        <v>56</v>
      </c>
      <c r="F12503" t="str">
        <f t="shared" si="1121"/>
        <v>二</v>
      </c>
      <c r="G12503" t="s">
        <v>66</v>
      </c>
      <c r="H12503">
        <v>4</v>
      </c>
      <c r="I12503" t="s">
        <v>151</v>
      </c>
      <c r="J12503" t="str">
        <f t="shared" si="1122"/>
        <v>2050/3/2</v>
      </c>
      <c r="K12503" t="str">
        <f t="shared" si="1123"/>
        <v>/2</v>
      </c>
      <c r="L12503" t="s">
        <v>1342</v>
      </c>
    </row>
    <row r="12504" spans="1:12" x14ac:dyDescent="0.3">
      <c r="A12504" s="2">
        <v>54872</v>
      </c>
      <c r="B12504" s="3">
        <v>54872</v>
      </c>
      <c r="C12504" s="1">
        <v>54872</v>
      </c>
      <c r="D12504" s="5">
        <f t="shared" si="1120"/>
        <v>54872</v>
      </c>
      <c r="E12504" s="1" t="s">
        <v>50</v>
      </c>
      <c r="F12504" t="str">
        <f t="shared" si="1121"/>
        <v>三</v>
      </c>
      <c r="G12504" t="s">
        <v>67</v>
      </c>
      <c r="H12504">
        <v>3</v>
      </c>
      <c r="I12504" t="s">
        <v>152</v>
      </c>
      <c r="J12504" t="str">
        <f t="shared" si="1122"/>
        <v>2050/3/3</v>
      </c>
      <c r="K12504" t="str">
        <f t="shared" si="1123"/>
        <v>/3</v>
      </c>
      <c r="L12504" t="s">
        <v>1342</v>
      </c>
    </row>
    <row r="12505" spans="1:12" x14ac:dyDescent="0.3">
      <c r="A12505" s="2">
        <v>54873</v>
      </c>
      <c r="B12505" s="3">
        <v>54873</v>
      </c>
      <c r="C12505" s="1">
        <v>54873</v>
      </c>
      <c r="D12505" s="5">
        <f t="shared" si="1120"/>
        <v>54873</v>
      </c>
      <c r="E12505" s="1" t="s">
        <v>52</v>
      </c>
      <c r="F12505" t="str">
        <f t="shared" si="1121"/>
        <v>四</v>
      </c>
      <c r="G12505" t="s">
        <v>68</v>
      </c>
      <c r="H12505">
        <v>3</v>
      </c>
      <c r="I12505" t="s">
        <v>152</v>
      </c>
      <c r="J12505" t="str">
        <f t="shared" si="1122"/>
        <v>2050/3/4</v>
      </c>
      <c r="K12505" t="str">
        <f t="shared" si="1123"/>
        <v>/4</v>
      </c>
      <c r="L12505" t="s">
        <v>1342</v>
      </c>
    </row>
    <row r="12506" spans="1:12" x14ac:dyDescent="0.3">
      <c r="A12506" s="2">
        <v>54874</v>
      </c>
      <c r="B12506" s="3">
        <v>54874</v>
      </c>
      <c r="C12506" s="1">
        <v>54874</v>
      </c>
      <c r="D12506" s="5">
        <f t="shared" si="1120"/>
        <v>54874</v>
      </c>
      <c r="E12506" s="1" t="s">
        <v>1</v>
      </c>
      <c r="F12506" t="str">
        <f t="shared" si="1121"/>
        <v>五</v>
      </c>
      <c r="G12506" t="s">
        <v>69</v>
      </c>
      <c r="H12506">
        <v>3</v>
      </c>
      <c r="I12506" t="s">
        <v>152</v>
      </c>
      <c r="J12506" t="str">
        <f t="shared" si="1122"/>
        <v>2050/3/5</v>
      </c>
      <c r="K12506" t="str">
        <f t="shared" si="1123"/>
        <v>/5</v>
      </c>
      <c r="L12506" t="s">
        <v>1342</v>
      </c>
    </row>
    <row r="12507" spans="1:12" x14ac:dyDescent="0.3">
      <c r="A12507" s="2">
        <v>54875</v>
      </c>
      <c r="B12507" s="3">
        <v>54875</v>
      </c>
      <c r="C12507" s="1">
        <v>54875</v>
      </c>
      <c r="D12507" s="5">
        <f t="shared" si="1120"/>
        <v>54875</v>
      </c>
      <c r="E12507" s="1" t="s">
        <v>53</v>
      </c>
      <c r="F12507" t="str">
        <f t="shared" si="1121"/>
        <v>六</v>
      </c>
      <c r="G12507" t="s">
        <v>70</v>
      </c>
      <c r="H12507">
        <v>2</v>
      </c>
      <c r="I12507" t="s">
        <v>153</v>
      </c>
      <c r="J12507" t="str">
        <f t="shared" si="1122"/>
        <v>2050/3/6</v>
      </c>
      <c r="K12507" t="str">
        <f t="shared" si="1123"/>
        <v>/6</v>
      </c>
      <c r="L12507" t="s">
        <v>1342</v>
      </c>
    </row>
    <row r="12508" spans="1:12" x14ac:dyDescent="0.3">
      <c r="A12508" s="2">
        <v>54876</v>
      </c>
      <c r="B12508" s="3">
        <v>54876</v>
      </c>
      <c r="C12508" s="1">
        <v>54876</v>
      </c>
      <c r="D12508" s="5">
        <f t="shared" si="1120"/>
        <v>54876</v>
      </c>
      <c r="E12508" s="1" t="s">
        <v>54</v>
      </c>
      <c r="F12508" t="str">
        <f t="shared" si="1121"/>
        <v>七</v>
      </c>
      <c r="G12508" t="s">
        <v>71</v>
      </c>
      <c r="H12508">
        <v>2</v>
      </c>
      <c r="I12508" t="s">
        <v>153</v>
      </c>
      <c r="J12508" t="str">
        <f t="shared" si="1122"/>
        <v>2050/3/7</v>
      </c>
      <c r="K12508" t="str">
        <f t="shared" si="1123"/>
        <v>/7</v>
      </c>
      <c r="L12508" t="s">
        <v>1342</v>
      </c>
    </row>
    <row r="12509" spans="1:12" x14ac:dyDescent="0.3">
      <c r="A12509" s="2">
        <v>54877</v>
      </c>
      <c r="B12509" s="3">
        <v>54877</v>
      </c>
      <c r="C12509" s="1">
        <v>54877</v>
      </c>
      <c r="D12509" s="5">
        <f t="shared" si="1120"/>
        <v>54877</v>
      </c>
      <c r="E12509" s="1" t="s">
        <v>55</v>
      </c>
      <c r="F12509" t="str">
        <f t="shared" si="1121"/>
        <v>八</v>
      </c>
      <c r="G12509" t="s">
        <v>72</v>
      </c>
      <c r="H12509">
        <v>2</v>
      </c>
      <c r="I12509" t="s">
        <v>153</v>
      </c>
      <c r="J12509" t="str">
        <f t="shared" si="1122"/>
        <v>2050/3/8</v>
      </c>
      <c r="K12509" t="str">
        <f t="shared" si="1123"/>
        <v>/8</v>
      </c>
      <c r="L12509" t="s">
        <v>1342</v>
      </c>
    </row>
    <row r="12510" spans="1:12" x14ac:dyDescent="0.3">
      <c r="A12510" s="2">
        <v>54878</v>
      </c>
      <c r="B12510" s="3">
        <v>54878</v>
      </c>
      <c r="C12510" s="1">
        <v>54878</v>
      </c>
      <c r="D12510" s="5">
        <f t="shared" si="1120"/>
        <v>54878</v>
      </c>
      <c r="E12510" s="1" t="s">
        <v>56</v>
      </c>
      <c r="F12510" t="str">
        <f t="shared" si="1121"/>
        <v>九</v>
      </c>
      <c r="G12510" t="s">
        <v>73</v>
      </c>
      <c r="H12510">
        <v>1</v>
      </c>
      <c r="I12510" t="s">
        <v>154</v>
      </c>
      <c r="J12510" t="str">
        <f t="shared" si="1122"/>
        <v>2050/3/9</v>
      </c>
      <c r="K12510" t="str">
        <f t="shared" si="1123"/>
        <v>/9</v>
      </c>
      <c r="L12510" t="s">
        <v>1342</v>
      </c>
    </row>
    <row r="12511" spans="1:12" x14ac:dyDescent="0.3">
      <c r="A12511" s="2">
        <v>54879</v>
      </c>
      <c r="B12511" s="3">
        <v>54879</v>
      </c>
      <c r="C12511" s="1">
        <v>54879</v>
      </c>
      <c r="D12511" s="5">
        <f t="shared" si="1120"/>
        <v>54879</v>
      </c>
      <c r="E12511" s="1" t="s">
        <v>50</v>
      </c>
      <c r="F12511" t="str">
        <f t="shared" si="1121"/>
        <v>十</v>
      </c>
      <c r="G12511" t="s">
        <v>74</v>
      </c>
      <c r="H12511">
        <v>1</v>
      </c>
      <c r="I12511" t="s">
        <v>154</v>
      </c>
      <c r="J12511" t="str">
        <f t="shared" si="1122"/>
        <v>2050/3/10</v>
      </c>
      <c r="K12511" t="str">
        <f t="shared" si="1123"/>
        <v>10</v>
      </c>
      <c r="L12511" t="s">
        <v>1342</v>
      </c>
    </row>
    <row r="12512" spans="1:12" x14ac:dyDescent="0.3">
      <c r="A12512" s="2">
        <v>54880</v>
      </c>
      <c r="B12512" s="3">
        <v>54880</v>
      </c>
      <c r="C12512" s="1">
        <v>54880</v>
      </c>
      <c r="D12512" s="5">
        <f t="shared" si="1120"/>
        <v>54880</v>
      </c>
      <c r="E12512" s="1" t="s">
        <v>52</v>
      </c>
      <c r="F12512" t="str">
        <f t="shared" si="1121"/>
        <v>十一</v>
      </c>
      <c r="G12512" t="s">
        <v>77</v>
      </c>
      <c r="H12512">
        <v>1</v>
      </c>
      <c r="I12512" t="s">
        <v>154</v>
      </c>
      <c r="J12512" t="str">
        <f t="shared" si="1122"/>
        <v>2050/3/11</v>
      </c>
      <c r="K12512" t="str">
        <f t="shared" si="1123"/>
        <v>11</v>
      </c>
      <c r="L12512" t="s">
        <v>1342</v>
      </c>
    </row>
    <row r="12513" spans="1:12" x14ac:dyDescent="0.3">
      <c r="A12513" s="2">
        <v>54881</v>
      </c>
      <c r="B12513" s="3">
        <v>54881</v>
      </c>
      <c r="C12513" s="1">
        <v>54881</v>
      </c>
      <c r="D12513" s="5">
        <f t="shared" si="1120"/>
        <v>54881</v>
      </c>
      <c r="E12513" s="1" t="s">
        <v>1</v>
      </c>
      <c r="F12513" t="str">
        <f t="shared" si="1121"/>
        <v>十二</v>
      </c>
      <c r="G12513" t="s">
        <v>80</v>
      </c>
      <c r="H12513">
        <v>1</v>
      </c>
      <c r="I12513" t="s">
        <v>155</v>
      </c>
      <c r="J12513" t="str">
        <f t="shared" si="1122"/>
        <v>2050/3/12</v>
      </c>
      <c r="K12513" t="str">
        <f t="shared" si="1123"/>
        <v>12</v>
      </c>
      <c r="L12513" t="s">
        <v>1342</v>
      </c>
    </row>
    <row r="12514" spans="1:12" x14ac:dyDescent="0.3">
      <c r="A12514" s="2">
        <v>54882</v>
      </c>
      <c r="B12514" s="3">
        <v>54882</v>
      </c>
      <c r="C12514" s="1">
        <v>54882</v>
      </c>
      <c r="D12514" s="5">
        <f t="shared" si="1120"/>
        <v>54882</v>
      </c>
      <c r="E12514" s="1" t="s">
        <v>53</v>
      </c>
      <c r="F12514" t="str">
        <f t="shared" si="1121"/>
        <v>十三</v>
      </c>
      <c r="G12514" t="s">
        <v>81</v>
      </c>
      <c r="J12514" t="str">
        <f t="shared" si="1122"/>
        <v>2050/3/13</v>
      </c>
      <c r="K12514" t="str">
        <f t="shared" si="1123"/>
        <v>13</v>
      </c>
      <c r="L12514" t="s">
        <v>1342</v>
      </c>
    </row>
    <row r="12515" spans="1:12" x14ac:dyDescent="0.3">
      <c r="A12515" s="2">
        <v>54883</v>
      </c>
      <c r="B12515" s="3">
        <v>54883</v>
      </c>
      <c r="C12515" s="1">
        <v>54883</v>
      </c>
      <c r="D12515" s="5">
        <f t="shared" si="1120"/>
        <v>54883</v>
      </c>
      <c r="E12515" s="1" t="s">
        <v>54</v>
      </c>
      <c r="F12515" t="str">
        <f t="shared" si="1121"/>
        <v>十四</v>
      </c>
      <c r="G12515" t="s">
        <v>82</v>
      </c>
      <c r="H12515">
        <v>10</v>
      </c>
      <c r="I12515" t="s">
        <v>1384</v>
      </c>
      <c r="J12515" t="str">
        <f t="shared" si="1122"/>
        <v>2050/3/14</v>
      </c>
      <c r="K12515" t="str">
        <f t="shared" si="1123"/>
        <v>14</v>
      </c>
      <c r="L12515" t="s">
        <v>1342</v>
      </c>
    </row>
    <row r="12516" spans="1:12" x14ac:dyDescent="0.3">
      <c r="A12516" s="2">
        <v>54884</v>
      </c>
      <c r="B12516" s="3">
        <v>54884</v>
      </c>
      <c r="C12516" s="1">
        <v>54884</v>
      </c>
      <c r="D12516" s="5">
        <f t="shared" si="1120"/>
        <v>54884</v>
      </c>
      <c r="E12516" s="1" t="s">
        <v>55</v>
      </c>
      <c r="F12516" t="str">
        <f t="shared" si="1121"/>
        <v>十五</v>
      </c>
      <c r="G12516" t="s">
        <v>83</v>
      </c>
      <c r="H12516">
        <v>10</v>
      </c>
      <c r="I12516" t="s">
        <v>1384</v>
      </c>
      <c r="J12516" t="str">
        <f t="shared" si="1122"/>
        <v>2050/3/15</v>
      </c>
      <c r="K12516" t="str">
        <f t="shared" si="1123"/>
        <v>15</v>
      </c>
      <c r="L12516" t="s">
        <v>1342</v>
      </c>
    </row>
    <row r="12517" spans="1:12" x14ac:dyDescent="0.3">
      <c r="A12517" s="2">
        <v>54885</v>
      </c>
      <c r="B12517" s="3">
        <v>54885</v>
      </c>
      <c r="C12517" s="1">
        <v>54885</v>
      </c>
      <c r="D12517" s="5">
        <f t="shared" si="1120"/>
        <v>54885</v>
      </c>
      <c r="E12517" s="1" t="s">
        <v>56</v>
      </c>
      <c r="F12517" t="str">
        <f t="shared" si="1121"/>
        <v>十六</v>
      </c>
      <c r="G12517" t="s">
        <v>84</v>
      </c>
      <c r="H12517">
        <v>9</v>
      </c>
      <c r="I12517" t="s">
        <v>1384</v>
      </c>
      <c r="J12517" t="str">
        <f t="shared" si="1122"/>
        <v>2050/3/16</v>
      </c>
      <c r="K12517" t="str">
        <f t="shared" si="1123"/>
        <v>16</v>
      </c>
      <c r="L12517" t="s">
        <v>1342</v>
      </c>
    </row>
    <row r="12518" spans="1:12" x14ac:dyDescent="0.3">
      <c r="A12518" s="2">
        <v>54886</v>
      </c>
      <c r="B12518" s="3">
        <v>54886</v>
      </c>
      <c r="C12518" s="1">
        <v>54886</v>
      </c>
      <c r="D12518" s="5">
        <f t="shared" si="1120"/>
        <v>54886</v>
      </c>
      <c r="E12518" s="1" t="s">
        <v>50</v>
      </c>
      <c r="F12518" t="str">
        <f t="shared" si="1121"/>
        <v>十七</v>
      </c>
      <c r="G12518" t="s">
        <v>85</v>
      </c>
      <c r="H12518">
        <v>9</v>
      </c>
      <c r="I12518" t="s">
        <v>1384</v>
      </c>
      <c r="J12518" t="str">
        <f t="shared" si="1122"/>
        <v>2050/3/17</v>
      </c>
      <c r="K12518" t="str">
        <f t="shared" si="1123"/>
        <v>17</v>
      </c>
      <c r="L12518" t="s">
        <v>1342</v>
      </c>
    </row>
    <row r="12519" spans="1:12" x14ac:dyDescent="0.3">
      <c r="A12519" s="2">
        <v>54887</v>
      </c>
      <c r="B12519" s="3">
        <v>54887</v>
      </c>
      <c r="C12519" s="1">
        <v>54887</v>
      </c>
      <c r="D12519" s="5">
        <f t="shared" si="1120"/>
        <v>54887</v>
      </c>
      <c r="E12519" s="1" t="s">
        <v>52</v>
      </c>
      <c r="F12519" t="str">
        <f t="shared" si="1121"/>
        <v>十八</v>
      </c>
      <c r="G12519" t="s">
        <v>86</v>
      </c>
      <c r="H12519">
        <v>9</v>
      </c>
      <c r="I12519" t="s">
        <v>147</v>
      </c>
      <c r="J12519" t="str">
        <f t="shared" si="1122"/>
        <v>2050/3/18</v>
      </c>
      <c r="K12519" t="str">
        <f t="shared" si="1123"/>
        <v>18</v>
      </c>
      <c r="L12519" t="s">
        <v>1342</v>
      </c>
    </row>
    <row r="12520" spans="1:12" x14ac:dyDescent="0.3">
      <c r="A12520" s="2">
        <v>54888</v>
      </c>
      <c r="B12520" s="3">
        <v>54888</v>
      </c>
      <c r="C12520" s="1">
        <v>54888</v>
      </c>
      <c r="D12520" s="5">
        <f t="shared" si="1120"/>
        <v>54888</v>
      </c>
      <c r="E12520" s="1" t="s">
        <v>1</v>
      </c>
      <c r="F12520" t="str">
        <f t="shared" si="1121"/>
        <v>十九</v>
      </c>
      <c r="G12520" t="s">
        <v>87</v>
      </c>
      <c r="H12520">
        <v>8</v>
      </c>
      <c r="I12520" t="s">
        <v>147</v>
      </c>
      <c r="J12520" t="str">
        <f t="shared" si="1122"/>
        <v>2050/3/19</v>
      </c>
      <c r="K12520" t="str">
        <f t="shared" si="1123"/>
        <v>19</v>
      </c>
      <c r="L12520" t="s">
        <v>1342</v>
      </c>
    </row>
    <row r="12521" spans="1:12" x14ac:dyDescent="0.3">
      <c r="A12521" s="2">
        <v>54889</v>
      </c>
      <c r="B12521" s="3">
        <v>54889</v>
      </c>
      <c r="C12521" s="1">
        <v>54889</v>
      </c>
      <c r="D12521" s="5">
        <f t="shared" si="1120"/>
        <v>54889</v>
      </c>
      <c r="E12521" s="1" t="s">
        <v>53</v>
      </c>
      <c r="F12521" t="str">
        <f t="shared" si="1121"/>
        <v>二十</v>
      </c>
      <c r="G12521" t="s">
        <v>88</v>
      </c>
      <c r="H12521">
        <v>8</v>
      </c>
      <c r="I12521" t="s">
        <v>147</v>
      </c>
      <c r="J12521" t="str">
        <f t="shared" si="1122"/>
        <v>2050/3/20</v>
      </c>
      <c r="K12521" t="str">
        <f t="shared" si="1123"/>
        <v>20</v>
      </c>
      <c r="L12521" t="s">
        <v>1342</v>
      </c>
    </row>
    <row r="12522" spans="1:12" x14ac:dyDescent="0.3">
      <c r="A12522" s="2">
        <v>54890</v>
      </c>
      <c r="B12522" s="3">
        <v>54890</v>
      </c>
      <c r="C12522" s="1">
        <v>54890</v>
      </c>
      <c r="D12522" s="5">
        <f t="shared" si="1120"/>
        <v>54890</v>
      </c>
      <c r="E12522" s="1" t="s">
        <v>54</v>
      </c>
      <c r="F12522" t="str">
        <f t="shared" si="1121"/>
        <v>廿一</v>
      </c>
      <c r="G12522" t="s">
        <v>89</v>
      </c>
      <c r="H12522">
        <v>8</v>
      </c>
      <c r="I12522" t="s">
        <v>148</v>
      </c>
      <c r="J12522" t="str">
        <f t="shared" si="1122"/>
        <v>2050/3/21</v>
      </c>
      <c r="K12522" t="str">
        <f t="shared" si="1123"/>
        <v>21</v>
      </c>
      <c r="L12522" t="s">
        <v>1342</v>
      </c>
    </row>
    <row r="12523" spans="1:12" x14ac:dyDescent="0.3">
      <c r="A12523" s="2">
        <v>54891</v>
      </c>
      <c r="B12523" s="3">
        <v>54891</v>
      </c>
      <c r="C12523" s="1">
        <v>54891</v>
      </c>
      <c r="D12523" s="5">
        <f t="shared" si="1120"/>
        <v>54891</v>
      </c>
      <c r="E12523" s="1" t="s">
        <v>55</v>
      </c>
      <c r="F12523" t="str">
        <f t="shared" si="1121"/>
        <v>廿二</v>
      </c>
      <c r="G12523" t="s">
        <v>90</v>
      </c>
      <c r="H12523">
        <v>7</v>
      </c>
      <c r="I12523" t="s">
        <v>148</v>
      </c>
      <c r="J12523" t="str">
        <f t="shared" si="1122"/>
        <v>2050/3/22</v>
      </c>
      <c r="K12523" t="str">
        <f t="shared" si="1123"/>
        <v>22</v>
      </c>
      <c r="L12523" t="s">
        <v>1342</v>
      </c>
    </row>
    <row r="12524" spans="1:12" x14ac:dyDescent="0.3">
      <c r="A12524" s="2">
        <v>54892</v>
      </c>
      <c r="B12524" s="3">
        <v>54892</v>
      </c>
      <c r="C12524" s="1">
        <v>54892</v>
      </c>
      <c r="D12524" s="5">
        <f t="shared" si="1120"/>
        <v>54892</v>
      </c>
      <c r="E12524" s="1" t="s">
        <v>56</v>
      </c>
      <c r="F12524" t="str">
        <f t="shared" si="1121"/>
        <v>廿三</v>
      </c>
      <c r="G12524" t="s">
        <v>12</v>
      </c>
      <c r="H12524">
        <v>7</v>
      </c>
      <c r="I12524" t="s">
        <v>148</v>
      </c>
      <c r="J12524" t="str">
        <f t="shared" si="1122"/>
        <v>2050/3/23</v>
      </c>
      <c r="K12524" t="str">
        <f t="shared" si="1123"/>
        <v>23</v>
      </c>
      <c r="L12524" t="s">
        <v>1342</v>
      </c>
    </row>
    <row r="12525" spans="1:12" x14ac:dyDescent="0.3">
      <c r="A12525" s="2">
        <v>54893</v>
      </c>
      <c r="B12525" s="3">
        <v>54893</v>
      </c>
      <c r="C12525" s="1">
        <v>54893</v>
      </c>
      <c r="D12525" s="5">
        <f t="shared" si="1120"/>
        <v>54893</v>
      </c>
      <c r="E12525" s="1" t="s">
        <v>50</v>
      </c>
      <c r="F12525" t="str">
        <f t="shared" si="1121"/>
        <v>廿四</v>
      </c>
      <c r="G12525" t="s">
        <v>91</v>
      </c>
      <c r="H12525">
        <v>7</v>
      </c>
      <c r="I12525" t="s">
        <v>149</v>
      </c>
      <c r="J12525" t="str">
        <f t="shared" si="1122"/>
        <v>2050/3/24</v>
      </c>
      <c r="K12525" t="str">
        <f t="shared" si="1123"/>
        <v>24</v>
      </c>
      <c r="L12525" t="s">
        <v>1342</v>
      </c>
    </row>
    <row r="12526" spans="1:12" x14ac:dyDescent="0.3">
      <c r="A12526" s="2">
        <v>54894</v>
      </c>
      <c r="B12526" s="3">
        <v>54894</v>
      </c>
      <c r="C12526" s="1">
        <v>54894</v>
      </c>
      <c r="D12526" s="5">
        <f t="shared" si="1120"/>
        <v>54894</v>
      </c>
      <c r="E12526" s="1" t="s">
        <v>52</v>
      </c>
      <c r="F12526" t="str">
        <f t="shared" si="1121"/>
        <v>廿五</v>
      </c>
      <c r="G12526" t="s">
        <v>92</v>
      </c>
      <c r="H12526">
        <v>6</v>
      </c>
      <c r="I12526" t="s">
        <v>149</v>
      </c>
      <c r="J12526" t="str">
        <f t="shared" si="1122"/>
        <v>2050/3/25</v>
      </c>
      <c r="K12526" t="str">
        <f t="shared" si="1123"/>
        <v>25</v>
      </c>
      <c r="L12526" t="s">
        <v>1342</v>
      </c>
    </row>
    <row r="12527" spans="1:12" x14ac:dyDescent="0.3">
      <c r="A12527" s="2">
        <v>54895</v>
      </c>
      <c r="B12527" s="3">
        <v>54895</v>
      </c>
      <c r="C12527" s="1">
        <v>54895</v>
      </c>
      <c r="D12527" s="5">
        <f t="shared" si="1120"/>
        <v>54895</v>
      </c>
      <c r="E12527" s="1" t="s">
        <v>1</v>
      </c>
      <c r="F12527" t="str">
        <f t="shared" si="1121"/>
        <v>廿六</v>
      </c>
      <c r="G12527" t="s">
        <v>93</v>
      </c>
      <c r="H12527">
        <v>6</v>
      </c>
      <c r="I12527" t="s">
        <v>149</v>
      </c>
      <c r="J12527" t="str">
        <f t="shared" si="1122"/>
        <v>2050/3/26</v>
      </c>
      <c r="K12527" t="str">
        <f t="shared" si="1123"/>
        <v>26</v>
      </c>
      <c r="L12527" t="s">
        <v>1342</v>
      </c>
    </row>
    <row r="12528" spans="1:12" x14ac:dyDescent="0.3">
      <c r="A12528" s="2">
        <v>54896</v>
      </c>
      <c r="B12528" s="3">
        <v>54896</v>
      </c>
      <c r="C12528" s="1">
        <v>54896</v>
      </c>
      <c r="D12528" s="5">
        <f t="shared" si="1120"/>
        <v>54896</v>
      </c>
      <c r="E12528" s="1" t="s">
        <v>53</v>
      </c>
      <c r="F12528" t="str">
        <f t="shared" si="1121"/>
        <v>廿七</v>
      </c>
      <c r="G12528" t="s">
        <v>94</v>
      </c>
      <c r="H12528">
        <v>6</v>
      </c>
      <c r="I12528" t="s">
        <v>150</v>
      </c>
      <c r="J12528" t="str">
        <f t="shared" si="1122"/>
        <v>2050/3/27</v>
      </c>
      <c r="K12528" t="str">
        <f t="shared" si="1123"/>
        <v>27</v>
      </c>
      <c r="L12528" t="s">
        <v>1342</v>
      </c>
    </row>
    <row r="12529" spans="1:12" x14ac:dyDescent="0.3">
      <c r="A12529" s="2">
        <v>54897</v>
      </c>
      <c r="B12529" s="3">
        <v>54897</v>
      </c>
      <c r="C12529" s="1">
        <v>54897</v>
      </c>
      <c r="D12529" s="5">
        <f t="shared" si="1120"/>
        <v>54897</v>
      </c>
      <c r="E12529" s="1" t="s">
        <v>54</v>
      </c>
      <c r="F12529" t="str">
        <f t="shared" si="1121"/>
        <v>廿八</v>
      </c>
      <c r="G12529" t="s">
        <v>95</v>
      </c>
      <c r="H12529">
        <v>5</v>
      </c>
      <c r="I12529" t="s">
        <v>150</v>
      </c>
      <c r="J12529" t="str">
        <f t="shared" si="1122"/>
        <v>2050/3/28</v>
      </c>
      <c r="K12529" t="str">
        <f t="shared" si="1123"/>
        <v>28</v>
      </c>
      <c r="L12529" t="s">
        <v>1342</v>
      </c>
    </row>
    <row r="12530" spans="1:12" x14ac:dyDescent="0.3">
      <c r="A12530" s="2">
        <v>54898</v>
      </c>
      <c r="B12530" s="3">
        <v>54898</v>
      </c>
      <c r="C12530" s="1">
        <v>54898</v>
      </c>
      <c r="D12530" s="5">
        <f t="shared" si="1120"/>
        <v>54898</v>
      </c>
      <c r="E12530" s="1" t="s">
        <v>55</v>
      </c>
      <c r="F12530" t="str">
        <f t="shared" si="1121"/>
        <v>廿九</v>
      </c>
      <c r="G12530" t="s">
        <v>96</v>
      </c>
      <c r="H12530">
        <v>5</v>
      </c>
      <c r="I12530" t="s">
        <v>150</v>
      </c>
      <c r="J12530" t="str">
        <f t="shared" si="1122"/>
        <v>2050/3/29</v>
      </c>
      <c r="K12530" t="str">
        <f t="shared" si="1123"/>
        <v>29</v>
      </c>
      <c r="L12530" t="s">
        <v>1342</v>
      </c>
    </row>
    <row r="12531" spans="1:12" x14ac:dyDescent="0.3">
      <c r="A12531" s="2">
        <v>54899</v>
      </c>
      <c r="B12531" s="3">
        <v>54899</v>
      </c>
      <c r="C12531" s="1">
        <v>54899</v>
      </c>
      <c r="D12531" s="5">
        <f t="shared" si="1120"/>
        <v>54899</v>
      </c>
      <c r="E12531" s="1" t="s">
        <v>56</v>
      </c>
      <c r="F12531" t="str">
        <f t="shared" si="1121"/>
        <v>一</v>
      </c>
      <c r="G12531" t="s">
        <v>97</v>
      </c>
      <c r="H12531">
        <v>5</v>
      </c>
      <c r="I12531" t="s">
        <v>151</v>
      </c>
      <c r="J12531" t="str">
        <f t="shared" si="1122"/>
        <v>2050/윤3/1</v>
      </c>
      <c r="K12531" t="str">
        <f t="shared" si="1123"/>
        <v>/1</v>
      </c>
      <c r="L12531" t="s">
        <v>2332</v>
      </c>
    </row>
    <row r="12532" spans="1:12" x14ac:dyDescent="0.3">
      <c r="A12532" s="2">
        <v>54900</v>
      </c>
      <c r="B12532" s="3">
        <v>54900</v>
      </c>
      <c r="C12532" s="1">
        <v>54900</v>
      </c>
      <c r="D12532" s="5">
        <f t="shared" si="1120"/>
        <v>54900</v>
      </c>
      <c r="E12532" s="1" t="s">
        <v>50</v>
      </c>
      <c r="F12532" t="str">
        <f t="shared" si="1121"/>
        <v>二</v>
      </c>
      <c r="G12532" t="s">
        <v>98</v>
      </c>
      <c r="H12532">
        <v>4</v>
      </c>
      <c r="I12532" t="s">
        <v>151</v>
      </c>
      <c r="J12532" t="str">
        <f t="shared" si="1122"/>
        <v>2050/윤3/2</v>
      </c>
      <c r="K12532" t="str">
        <f t="shared" si="1123"/>
        <v>/2</v>
      </c>
      <c r="L12532" t="s">
        <v>2332</v>
      </c>
    </row>
    <row r="12533" spans="1:12" x14ac:dyDescent="0.3">
      <c r="A12533" s="2">
        <v>54901</v>
      </c>
      <c r="B12533" s="3">
        <v>54901</v>
      </c>
      <c r="C12533" s="1">
        <v>54901</v>
      </c>
      <c r="D12533" s="5">
        <f t="shared" si="1120"/>
        <v>54901</v>
      </c>
      <c r="E12533" s="1" t="s">
        <v>52</v>
      </c>
      <c r="F12533" t="str">
        <f t="shared" si="1121"/>
        <v>三</v>
      </c>
      <c r="G12533" t="s">
        <v>99</v>
      </c>
      <c r="H12533">
        <v>4</v>
      </c>
      <c r="I12533" t="s">
        <v>151</v>
      </c>
      <c r="J12533" t="str">
        <f t="shared" si="1122"/>
        <v>2050/윤3/3</v>
      </c>
      <c r="K12533" t="str">
        <f t="shared" si="1123"/>
        <v>/3</v>
      </c>
      <c r="L12533" t="s">
        <v>2332</v>
      </c>
    </row>
    <row r="12534" spans="1:12" x14ac:dyDescent="0.3">
      <c r="A12534" s="2">
        <v>54902</v>
      </c>
      <c r="B12534" s="3">
        <v>54902</v>
      </c>
      <c r="C12534" s="1">
        <v>54902</v>
      </c>
      <c r="D12534" s="5">
        <f t="shared" si="1120"/>
        <v>54902</v>
      </c>
      <c r="E12534" s="1" t="s">
        <v>1</v>
      </c>
      <c r="F12534" t="str">
        <f t="shared" si="1121"/>
        <v>四</v>
      </c>
      <c r="G12534" t="s">
        <v>100</v>
      </c>
      <c r="H12534">
        <v>4</v>
      </c>
      <c r="I12534" t="s">
        <v>152</v>
      </c>
      <c r="J12534" t="str">
        <f t="shared" si="1122"/>
        <v>2050/윤3/4</v>
      </c>
      <c r="K12534" t="str">
        <f t="shared" si="1123"/>
        <v>/4</v>
      </c>
      <c r="L12534" t="s">
        <v>2332</v>
      </c>
    </row>
    <row r="12535" spans="1:12" x14ac:dyDescent="0.3">
      <c r="A12535" s="2">
        <v>54903</v>
      </c>
      <c r="B12535" s="3">
        <v>54903</v>
      </c>
      <c r="C12535" s="1">
        <v>54903</v>
      </c>
      <c r="D12535" s="5">
        <f t="shared" si="1120"/>
        <v>54903</v>
      </c>
      <c r="E12535" s="1" t="s">
        <v>53</v>
      </c>
      <c r="F12535" t="str">
        <f t="shared" si="1121"/>
        <v>五</v>
      </c>
      <c r="G12535" t="s">
        <v>101</v>
      </c>
      <c r="H12535">
        <v>3</v>
      </c>
      <c r="I12535" t="s">
        <v>152</v>
      </c>
      <c r="J12535" t="str">
        <f t="shared" si="1122"/>
        <v>2050/윤3/5</v>
      </c>
      <c r="K12535" t="str">
        <f t="shared" si="1123"/>
        <v>/5</v>
      </c>
      <c r="L12535" t="s">
        <v>2332</v>
      </c>
    </row>
    <row r="12536" spans="1:12" x14ac:dyDescent="0.3">
      <c r="A12536" s="2">
        <v>54904</v>
      </c>
      <c r="B12536" s="3">
        <v>54904</v>
      </c>
      <c r="C12536" s="1">
        <v>54904</v>
      </c>
      <c r="D12536" s="5">
        <f t="shared" si="1120"/>
        <v>54904</v>
      </c>
      <c r="E12536" s="1" t="s">
        <v>54</v>
      </c>
      <c r="F12536" t="str">
        <f t="shared" si="1121"/>
        <v>六</v>
      </c>
      <c r="G12536" t="s">
        <v>102</v>
      </c>
      <c r="H12536">
        <v>3</v>
      </c>
      <c r="I12536" t="s">
        <v>152</v>
      </c>
      <c r="J12536" t="str">
        <f t="shared" si="1122"/>
        <v>2050/윤3/6</v>
      </c>
      <c r="K12536" t="str">
        <f t="shared" si="1123"/>
        <v>/6</v>
      </c>
      <c r="L12536" t="s">
        <v>2332</v>
      </c>
    </row>
    <row r="12537" spans="1:12" x14ac:dyDescent="0.3">
      <c r="A12537" s="2">
        <v>54905</v>
      </c>
      <c r="B12537" s="3">
        <v>54905</v>
      </c>
      <c r="C12537" s="1">
        <v>54905</v>
      </c>
      <c r="D12537" s="5">
        <f t="shared" si="1120"/>
        <v>54905</v>
      </c>
      <c r="E12537" s="1" t="s">
        <v>55</v>
      </c>
      <c r="F12537" t="str">
        <f t="shared" si="1121"/>
        <v>七</v>
      </c>
      <c r="G12537" t="s">
        <v>103</v>
      </c>
      <c r="H12537">
        <v>3</v>
      </c>
      <c r="I12537" t="s">
        <v>153</v>
      </c>
      <c r="J12537" t="str">
        <f t="shared" si="1122"/>
        <v>2050/윤3/7</v>
      </c>
      <c r="K12537" t="str">
        <f t="shared" si="1123"/>
        <v>/7</v>
      </c>
      <c r="L12537" t="s">
        <v>2332</v>
      </c>
    </row>
    <row r="12538" spans="1:12" x14ac:dyDescent="0.3">
      <c r="A12538" s="2">
        <v>54906</v>
      </c>
      <c r="B12538" s="3">
        <v>54906</v>
      </c>
      <c r="C12538" s="1">
        <v>54906</v>
      </c>
      <c r="D12538" s="5">
        <f t="shared" si="1120"/>
        <v>54906</v>
      </c>
      <c r="E12538" s="1" t="s">
        <v>56</v>
      </c>
      <c r="F12538" t="str">
        <f t="shared" si="1121"/>
        <v>八</v>
      </c>
      <c r="G12538" t="s">
        <v>117</v>
      </c>
      <c r="H12538">
        <v>2</v>
      </c>
      <c r="I12538" t="s">
        <v>153</v>
      </c>
      <c r="J12538" t="str">
        <f t="shared" si="1122"/>
        <v>2050/윤3/8</v>
      </c>
      <c r="K12538" t="str">
        <f t="shared" si="1123"/>
        <v>/8</v>
      </c>
      <c r="L12538" t="s">
        <v>2332</v>
      </c>
    </row>
    <row r="12539" spans="1:12" x14ac:dyDescent="0.3">
      <c r="A12539" s="2">
        <v>54907</v>
      </c>
      <c r="B12539" s="3">
        <v>54907</v>
      </c>
      <c r="C12539" s="1">
        <v>54907</v>
      </c>
      <c r="D12539" s="5">
        <f t="shared" si="1120"/>
        <v>54907</v>
      </c>
      <c r="E12539" s="1" t="s">
        <v>50</v>
      </c>
      <c r="F12539" t="str">
        <f t="shared" si="1121"/>
        <v>九</v>
      </c>
      <c r="G12539" t="s">
        <v>118</v>
      </c>
      <c r="H12539">
        <v>2</v>
      </c>
      <c r="I12539" t="s">
        <v>153</v>
      </c>
      <c r="J12539" t="str">
        <f t="shared" si="1122"/>
        <v>2050/윤3/9</v>
      </c>
      <c r="K12539" t="str">
        <f t="shared" si="1123"/>
        <v>/9</v>
      </c>
      <c r="L12539" t="s">
        <v>2332</v>
      </c>
    </row>
    <row r="12540" spans="1:12" x14ac:dyDescent="0.3">
      <c r="A12540" s="2">
        <v>54908</v>
      </c>
      <c r="B12540" s="3">
        <v>54908</v>
      </c>
      <c r="C12540" s="1">
        <v>54908</v>
      </c>
      <c r="D12540" s="5">
        <f t="shared" si="1120"/>
        <v>54908</v>
      </c>
      <c r="E12540" s="1" t="s">
        <v>52</v>
      </c>
      <c r="F12540" t="str">
        <f t="shared" si="1121"/>
        <v>十</v>
      </c>
      <c r="G12540" t="s">
        <v>119</v>
      </c>
      <c r="H12540">
        <v>2</v>
      </c>
      <c r="I12540" t="s">
        <v>154</v>
      </c>
      <c r="J12540" t="str">
        <f t="shared" si="1122"/>
        <v>2050/윤3/10</v>
      </c>
      <c r="K12540" t="str">
        <f t="shared" si="1123"/>
        <v>10</v>
      </c>
      <c r="L12540" t="s">
        <v>2332</v>
      </c>
    </row>
    <row r="12541" spans="1:12" x14ac:dyDescent="0.3">
      <c r="A12541" s="2">
        <v>54909</v>
      </c>
      <c r="B12541" s="3">
        <v>54909</v>
      </c>
      <c r="C12541" s="1">
        <v>54909</v>
      </c>
      <c r="D12541" s="5">
        <f t="shared" si="1120"/>
        <v>54909</v>
      </c>
      <c r="E12541" s="1" t="s">
        <v>1</v>
      </c>
      <c r="F12541" t="str">
        <f t="shared" si="1121"/>
        <v>十一</v>
      </c>
      <c r="G12541" t="s">
        <v>120</v>
      </c>
      <c r="H12541">
        <v>1</v>
      </c>
      <c r="I12541" t="s">
        <v>154</v>
      </c>
      <c r="J12541" t="str">
        <f t="shared" si="1122"/>
        <v>2050/윤3/11</v>
      </c>
      <c r="K12541" t="str">
        <f t="shared" si="1123"/>
        <v>11</v>
      </c>
      <c r="L12541" t="s">
        <v>2332</v>
      </c>
    </row>
    <row r="12542" spans="1:12" x14ac:dyDescent="0.3">
      <c r="A12542" s="2">
        <v>54910</v>
      </c>
      <c r="B12542" s="3">
        <v>54910</v>
      </c>
      <c r="C12542" s="1">
        <v>54910</v>
      </c>
      <c r="D12542" s="5">
        <f t="shared" si="1120"/>
        <v>54910</v>
      </c>
      <c r="E12542" s="1" t="s">
        <v>53</v>
      </c>
      <c r="F12542" t="str">
        <f t="shared" si="1121"/>
        <v>十二</v>
      </c>
      <c r="G12542" t="s">
        <v>57</v>
      </c>
      <c r="H12542">
        <v>1</v>
      </c>
      <c r="I12542" t="s">
        <v>154</v>
      </c>
      <c r="J12542" t="str">
        <f t="shared" si="1122"/>
        <v>2050/윤3/12</v>
      </c>
      <c r="K12542" t="str">
        <f t="shared" si="1123"/>
        <v>12</v>
      </c>
      <c r="L12542" t="s">
        <v>2332</v>
      </c>
    </row>
    <row r="12543" spans="1:12" x14ac:dyDescent="0.3">
      <c r="A12543" s="2">
        <v>54911</v>
      </c>
      <c r="B12543" s="3">
        <v>54911</v>
      </c>
      <c r="C12543" s="1">
        <v>54911</v>
      </c>
      <c r="D12543" s="5">
        <f t="shared" si="1120"/>
        <v>54911</v>
      </c>
      <c r="E12543" s="1" t="s">
        <v>54</v>
      </c>
      <c r="F12543" t="str">
        <f t="shared" si="1121"/>
        <v>十三</v>
      </c>
      <c r="G12543" t="s">
        <v>59</v>
      </c>
      <c r="H12543">
        <v>1</v>
      </c>
      <c r="I12543" t="s">
        <v>155</v>
      </c>
      <c r="J12543" t="str">
        <f t="shared" si="1122"/>
        <v>2050/윤3/13</v>
      </c>
      <c r="K12543" t="str">
        <f t="shared" si="1123"/>
        <v>13</v>
      </c>
      <c r="L12543" t="s">
        <v>2332</v>
      </c>
    </row>
    <row r="12544" spans="1:12" x14ac:dyDescent="0.3">
      <c r="A12544" s="2">
        <v>54912</v>
      </c>
      <c r="B12544" s="3">
        <v>54912</v>
      </c>
      <c r="C12544" s="1">
        <v>54912</v>
      </c>
      <c r="D12544" s="5">
        <f t="shared" si="1120"/>
        <v>54912</v>
      </c>
      <c r="E12544" s="1" t="s">
        <v>55</v>
      </c>
      <c r="F12544" t="str">
        <f t="shared" si="1121"/>
        <v>十四</v>
      </c>
      <c r="G12544" t="s">
        <v>60</v>
      </c>
      <c r="H12544">
        <v>1</v>
      </c>
      <c r="I12544" t="s">
        <v>155</v>
      </c>
      <c r="J12544" t="str">
        <f t="shared" si="1122"/>
        <v>2050/윤3/14</v>
      </c>
      <c r="K12544" t="str">
        <f t="shared" si="1123"/>
        <v>14</v>
      </c>
      <c r="L12544" t="s">
        <v>2332</v>
      </c>
    </row>
    <row r="12545" spans="1:12" x14ac:dyDescent="0.3">
      <c r="A12545" s="2">
        <v>54913</v>
      </c>
      <c r="B12545" s="3">
        <v>54913</v>
      </c>
      <c r="C12545" s="1">
        <v>54913</v>
      </c>
      <c r="D12545" s="5">
        <f t="shared" si="1120"/>
        <v>54913</v>
      </c>
      <c r="E12545" s="1" t="s">
        <v>56</v>
      </c>
      <c r="F12545" t="str">
        <f t="shared" si="1121"/>
        <v>十五</v>
      </c>
      <c r="G12545" t="s">
        <v>61</v>
      </c>
      <c r="J12545" t="str">
        <f t="shared" si="1122"/>
        <v>2050/윤3/15</v>
      </c>
      <c r="K12545" t="str">
        <f t="shared" si="1123"/>
        <v>15</v>
      </c>
      <c r="L12545" t="s">
        <v>2332</v>
      </c>
    </row>
    <row r="12546" spans="1:12" x14ac:dyDescent="0.3">
      <c r="A12546" s="2">
        <v>54914</v>
      </c>
      <c r="B12546" s="3">
        <v>54914</v>
      </c>
      <c r="C12546" s="1">
        <v>54914</v>
      </c>
      <c r="D12546" s="5">
        <f t="shared" ref="D12546:D12609" si="1124">A12546</f>
        <v>54914</v>
      </c>
      <c r="E12546" s="1" t="s">
        <v>50</v>
      </c>
      <c r="F12546" t="str">
        <f t="shared" ref="F12546:F12609" si="1125">INDEX(음력한자,MATCH(K12546,매치,0))</f>
        <v>十六</v>
      </c>
      <c r="G12546" t="s">
        <v>62</v>
      </c>
      <c r="H12546">
        <v>10</v>
      </c>
      <c r="I12546" t="s">
        <v>1384</v>
      </c>
      <c r="J12546" t="str">
        <f t="shared" ref="J12546:J12609" si="1126">suntolun(YEAR(D12546),MONTH(D12546),DAY(D12546))</f>
        <v>2050/윤3/16</v>
      </c>
      <c r="K12546" t="str">
        <f t="shared" ref="K12546:K12609" si="1127">RIGHT(J12546,2)</f>
        <v>16</v>
      </c>
      <c r="L12546" t="s">
        <v>2332</v>
      </c>
    </row>
    <row r="12547" spans="1:12" x14ac:dyDescent="0.3">
      <c r="A12547" s="2">
        <v>54915</v>
      </c>
      <c r="B12547" s="3">
        <v>54915</v>
      </c>
      <c r="C12547" s="1">
        <v>54915</v>
      </c>
      <c r="D12547" s="5">
        <f t="shared" si="1124"/>
        <v>54915</v>
      </c>
      <c r="E12547" s="1" t="s">
        <v>52</v>
      </c>
      <c r="F12547" t="str">
        <f t="shared" si="1125"/>
        <v>十七</v>
      </c>
      <c r="G12547" t="s">
        <v>63</v>
      </c>
      <c r="H12547">
        <v>10</v>
      </c>
      <c r="I12547" t="s">
        <v>1384</v>
      </c>
      <c r="J12547" t="str">
        <f t="shared" si="1126"/>
        <v>2050/윤3/17</v>
      </c>
      <c r="K12547" t="str">
        <f t="shared" si="1127"/>
        <v>17</v>
      </c>
      <c r="L12547" t="s">
        <v>2332</v>
      </c>
    </row>
    <row r="12548" spans="1:12" x14ac:dyDescent="0.3">
      <c r="A12548" s="2">
        <v>54916</v>
      </c>
      <c r="B12548" s="3">
        <v>54916</v>
      </c>
      <c r="C12548" s="1">
        <v>54916</v>
      </c>
      <c r="D12548" s="5">
        <f t="shared" si="1124"/>
        <v>54916</v>
      </c>
      <c r="E12548" s="1" t="s">
        <v>1</v>
      </c>
      <c r="F12548" t="str">
        <f t="shared" si="1125"/>
        <v>十八</v>
      </c>
      <c r="G12548" t="s">
        <v>64</v>
      </c>
      <c r="H12548">
        <v>9</v>
      </c>
      <c r="I12548" t="s">
        <v>1384</v>
      </c>
      <c r="J12548" t="str">
        <f t="shared" si="1126"/>
        <v>2050/윤3/18</v>
      </c>
      <c r="K12548" t="str">
        <f t="shared" si="1127"/>
        <v>18</v>
      </c>
      <c r="L12548" t="s">
        <v>2332</v>
      </c>
    </row>
    <row r="12549" spans="1:12" x14ac:dyDescent="0.3">
      <c r="A12549" s="2">
        <v>54917</v>
      </c>
      <c r="B12549" s="3">
        <v>54917</v>
      </c>
      <c r="C12549" s="1">
        <v>54917</v>
      </c>
      <c r="D12549" s="5">
        <f t="shared" si="1124"/>
        <v>54917</v>
      </c>
      <c r="E12549" s="1" t="s">
        <v>53</v>
      </c>
      <c r="F12549" t="str">
        <f t="shared" si="1125"/>
        <v>十九</v>
      </c>
      <c r="G12549" t="s">
        <v>16</v>
      </c>
      <c r="H12549">
        <v>9</v>
      </c>
      <c r="I12549" t="s">
        <v>1384</v>
      </c>
      <c r="J12549" t="str">
        <f t="shared" si="1126"/>
        <v>2050/윤3/19</v>
      </c>
      <c r="K12549" t="str">
        <f t="shared" si="1127"/>
        <v>19</v>
      </c>
      <c r="L12549" t="s">
        <v>2332</v>
      </c>
    </row>
    <row r="12550" spans="1:12" x14ac:dyDescent="0.3">
      <c r="A12550" s="2">
        <v>54918</v>
      </c>
      <c r="B12550" s="3">
        <v>54918</v>
      </c>
      <c r="C12550" s="1">
        <v>54918</v>
      </c>
      <c r="D12550" s="5">
        <f t="shared" si="1124"/>
        <v>54918</v>
      </c>
      <c r="E12550" s="1" t="s">
        <v>54</v>
      </c>
      <c r="F12550" t="str">
        <f t="shared" si="1125"/>
        <v>二十</v>
      </c>
      <c r="G12550" t="s">
        <v>17</v>
      </c>
      <c r="H12550">
        <v>9</v>
      </c>
      <c r="I12550" t="s">
        <v>147</v>
      </c>
      <c r="J12550" t="str">
        <f t="shared" si="1126"/>
        <v>2050/윤3/20</v>
      </c>
      <c r="K12550" t="str">
        <f t="shared" si="1127"/>
        <v>20</v>
      </c>
      <c r="L12550" t="s">
        <v>2332</v>
      </c>
    </row>
    <row r="12551" spans="1:12" x14ac:dyDescent="0.3">
      <c r="A12551" s="2">
        <v>54919</v>
      </c>
      <c r="B12551" s="3">
        <v>54919</v>
      </c>
      <c r="C12551" s="1">
        <v>54919</v>
      </c>
      <c r="D12551" s="5">
        <f t="shared" si="1124"/>
        <v>54919</v>
      </c>
      <c r="E12551" s="1" t="s">
        <v>55</v>
      </c>
      <c r="F12551" t="str">
        <f t="shared" si="1125"/>
        <v>廿一</v>
      </c>
      <c r="G12551" t="s">
        <v>18</v>
      </c>
      <c r="H12551">
        <v>8</v>
      </c>
      <c r="I12551" t="s">
        <v>147</v>
      </c>
      <c r="J12551" t="str">
        <f t="shared" si="1126"/>
        <v>2050/윤3/21</v>
      </c>
      <c r="K12551" t="str">
        <f t="shared" si="1127"/>
        <v>21</v>
      </c>
      <c r="L12551" t="s">
        <v>2332</v>
      </c>
    </row>
    <row r="12552" spans="1:12" x14ac:dyDescent="0.3">
      <c r="A12552" s="2">
        <v>54920</v>
      </c>
      <c r="B12552" s="3">
        <v>54920</v>
      </c>
      <c r="C12552" s="1">
        <v>54920</v>
      </c>
      <c r="D12552" s="5">
        <f t="shared" si="1124"/>
        <v>54920</v>
      </c>
      <c r="E12552" s="1" t="s">
        <v>56</v>
      </c>
      <c r="F12552" t="str">
        <f t="shared" si="1125"/>
        <v>廿二</v>
      </c>
      <c r="G12552" t="s">
        <v>75</v>
      </c>
      <c r="H12552">
        <v>8</v>
      </c>
      <c r="I12552" t="s">
        <v>147</v>
      </c>
      <c r="J12552" t="str">
        <f t="shared" si="1126"/>
        <v>2050/윤3/22</v>
      </c>
      <c r="K12552" t="str">
        <f t="shared" si="1127"/>
        <v>22</v>
      </c>
      <c r="L12552" t="s">
        <v>2332</v>
      </c>
    </row>
    <row r="12553" spans="1:12" x14ac:dyDescent="0.3">
      <c r="A12553" s="2">
        <v>54921</v>
      </c>
      <c r="B12553" s="3">
        <v>54921</v>
      </c>
      <c r="C12553" s="1">
        <v>54921</v>
      </c>
      <c r="D12553" s="5">
        <f t="shared" si="1124"/>
        <v>54921</v>
      </c>
      <c r="E12553" s="1" t="s">
        <v>50</v>
      </c>
      <c r="F12553" t="str">
        <f t="shared" si="1125"/>
        <v>廿三</v>
      </c>
      <c r="G12553" t="s">
        <v>19</v>
      </c>
      <c r="H12553">
        <v>8</v>
      </c>
      <c r="I12553" t="s">
        <v>148</v>
      </c>
      <c r="J12553" t="str">
        <f t="shared" si="1126"/>
        <v>2050/윤3/23</v>
      </c>
      <c r="K12553" t="str">
        <f t="shared" si="1127"/>
        <v>23</v>
      </c>
      <c r="L12553" t="s">
        <v>2332</v>
      </c>
    </row>
    <row r="12554" spans="1:12" x14ac:dyDescent="0.3">
      <c r="A12554" s="2">
        <v>54922</v>
      </c>
      <c r="B12554" s="3">
        <v>54922</v>
      </c>
      <c r="C12554" s="1">
        <v>54922</v>
      </c>
      <c r="D12554" s="5">
        <f t="shared" si="1124"/>
        <v>54922</v>
      </c>
      <c r="E12554" s="1" t="s">
        <v>52</v>
      </c>
      <c r="F12554" t="str">
        <f t="shared" si="1125"/>
        <v>廿四</v>
      </c>
      <c r="G12554" t="s">
        <v>20</v>
      </c>
      <c r="H12554">
        <v>7</v>
      </c>
      <c r="I12554" t="s">
        <v>148</v>
      </c>
      <c r="J12554" t="str">
        <f t="shared" si="1126"/>
        <v>2050/윤3/24</v>
      </c>
      <c r="K12554" t="str">
        <f t="shared" si="1127"/>
        <v>24</v>
      </c>
      <c r="L12554" t="s">
        <v>2332</v>
      </c>
    </row>
    <row r="12555" spans="1:12" x14ac:dyDescent="0.3">
      <c r="A12555" s="2">
        <v>54923</v>
      </c>
      <c r="B12555" s="3">
        <v>54923</v>
      </c>
      <c r="C12555" s="1">
        <v>54923</v>
      </c>
      <c r="D12555" s="5">
        <f t="shared" si="1124"/>
        <v>54923</v>
      </c>
      <c r="E12555" s="1" t="s">
        <v>1</v>
      </c>
      <c r="F12555" t="str">
        <f t="shared" si="1125"/>
        <v>廿五</v>
      </c>
      <c r="G12555" t="s">
        <v>21</v>
      </c>
      <c r="H12555">
        <v>7</v>
      </c>
      <c r="I12555" t="s">
        <v>148</v>
      </c>
      <c r="J12555" t="str">
        <f t="shared" si="1126"/>
        <v>2050/윤3/25</v>
      </c>
      <c r="K12555" t="str">
        <f t="shared" si="1127"/>
        <v>25</v>
      </c>
      <c r="L12555" t="s">
        <v>2332</v>
      </c>
    </row>
    <row r="12556" spans="1:12" x14ac:dyDescent="0.3">
      <c r="A12556" s="2">
        <v>54924</v>
      </c>
      <c r="B12556" s="3">
        <v>54924</v>
      </c>
      <c r="C12556" s="1">
        <v>54924</v>
      </c>
      <c r="D12556" s="5">
        <f t="shared" si="1124"/>
        <v>54924</v>
      </c>
      <c r="E12556" s="1" t="s">
        <v>53</v>
      </c>
      <c r="F12556" t="str">
        <f t="shared" si="1125"/>
        <v>廿六</v>
      </c>
      <c r="G12556" t="s">
        <v>22</v>
      </c>
      <c r="H12556">
        <v>7</v>
      </c>
      <c r="I12556" t="s">
        <v>149</v>
      </c>
      <c r="J12556" t="str">
        <f t="shared" si="1126"/>
        <v>2050/윤3/26</v>
      </c>
      <c r="K12556" t="str">
        <f t="shared" si="1127"/>
        <v>26</v>
      </c>
      <c r="L12556" t="s">
        <v>2332</v>
      </c>
    </row>
    <row r="12557" spans="1:12" x14ac:dyDescent="0.3">
      <c r="A12557" s="2">
        <v>54925</v>
      </c>
      <c r="B12557" s="3">
        <v>54925</v>
      </c>
      <c r="C12557" s="1">
        <v>54925</v>
      </c>
      <c r="D12557" s="5">
        <f t="shared" si="1124"/>
        <v>54925</v>
      </c>
      <c r="E12557" s="1" t="s">
        <v>54</v>
      </c>
      <c r="F12557" t="str">
        <f t="shared" si="1125"/>
        <v>廿七</v>
      </c>
      <c r="G12557" t="s">
        <v>23</v>
      </c>
      <c r="H12557">
        <v>6</v>
      </c>
      <c r="I12557" t="s">
        <v>149</v>
      </c>
      <c r="J12557" t="str">
        <f t="shared" si="1126"/>
        <v>2050/윤3/27</v>
      </c>
      <c r="K12557" t="str">
        <f t="shared" si="1127"/>
        <v>27</v>
      </c>
      <c r="L12557" t="s">
        <v>2332</v>
      </c>
    </row>
    <row r="12558" spans="1:12" x14ac:dyDescent="0.3">
      <c r="A12558" s="2">
        <v>54926</v>
      </c>
      <c r="B12558" s="3">
        <v>54926</v>
      </c>
      <c r="C12558" s="1">
        <v>54926</v>
      </c>
      <c r="D12558" s="5">
        <f t="shared" si="1124"/>
        <v>54926</v>
      </c>
      <c r="E12558" s="1" t="s">
        <v>55</v>
      </c>
      <c r="F12558" t="str">
        <f t="shared" si="1125"/>
        <v>廿八</v>
      </c>
      <c r="G12558" t="s">
        <v>24</v>
      </c>
      <c r="H12558">
        <v>6</v>
      </c>
      <c r="I12558" t="s">
        <v>149</v>
      </c>
      <c r="J12558" t="str">
        <f t="shared" si="1126"/>
        <v>2050/윤3/28</v>
      </c>
      <c r="K12558" t="str">
        <f t="shared" si="1127"/>
        <v>28</v>
      </c>
      <c r="L12558" t="s">
        <v>2332</v>
      </c>
    </row>
    <row r="12559" spans="1:12" x14ac:dyDescent="0.3">
      <c r="A12559" s="2">
        <v>54927</v>
      </c>
      <c r="B12559" s="3">
        <v>54927</v>
      </c>
      <c r="C12559" s="1">
        <v>54927</v>
      </c>
      <c r="D12559" s="5">
        <f t="shared" si="1124"/>
        <v>54927</v>
      </c>
      <c r="E12559" s="1" t="s">
        <v>56</v>
      </c>
      <c r="F12559" t="str">
        <f t="shared" si="1125"/>
        <v>廿九</v>
      </c>
      <c r="G12559" t="s">
        <v>25</v>
      </c>
      <c r="H12559">
        <v>6</v>
      </c>
      <c r="I12559" t="s">
        <v>150</v>
      </c>
      <c r="J12559" t="str">
        <f t="shared" si="1126"/>
        <v>2050/윤3/29</v>
      </c>
      <c r="K12559" t="str">
        <f t="shared" si="1127"/>
        <v>29</v>
      </c>
      <c r="L12559" t="s">
        <v>2332</v>
      </c>
    </row>
    <row r="12560" spans="1:12" x14ac:dyDescent="0.3">
      <c r="A12560" s="2">
        <v>54928</v>
      </c>
      <c r="B12560" s="3">
        <v>54928</v>
      </c>
      <c r="C12560" s="1">
        <v>54928</v>
      </c>
      <c r="D12560" s="5">
        <f t="shared" si="1124"/>
        <v>54928</v>
      </c>
      <c r="E12560" s="1" t="s">
        <v>50</v>
      </c>
      <c r="F12560" t="str">
        <f t="shared" si="1125"/>
        <v>三十</v>
      </c>
      <c r="G12560" t="s">
        <v>26</v>
      </c>
      <c r="H12560">
        <v>5</v>
      </c>
      <c r="I12560" t="s">
        <v>150</v>
      </c>
      <c r="J12560" t="str">
        <f t="shared" si="1126"/>
        <v>2050/윤3/30</v>
      </c>
      <c r="K12560" t="str">
        <f t="shared" si="1127"/>
        <v>30</v>
      </c>
      <c r="L12560" t="s">
        <v>2332</v>
      </c>
    </row>
    <row r="12561" spans="1:12" x14ac:dyDescent="0.3">
      <c r="A12561" s="2">
        <v>54929</v>
      </c>
      <c r="B12561" s="3">
        <v>54929</v>
      </c>
      <c r="C12561" s="1">
        <v>54929</v>
      </c>
      <c r="D12561" s="5">
        <f t="shared" si="1124"/>
        <v>54929</v>
      </c>
      <c r="E12561" s="1" t="s">
        <v>52</v>
      </c>
      <c r="F12561" t="str">
        <f t="shared" si="1125"/>
        <v>一</v>
      </c>
      <c r="G12561" t="s">
        <v>65</v>
      </c>
      <c r="H12561">
        <v>5</v>
      </c>
      <c r="I12561" t="s">
        <v>150</v>
      </c>
      <c r="J12561" t="str">
        <f t="shared" si="1126"/>
        <v>2050/4/1</v>
      </c>
      <c r="K12561" t="str">
        <f t="shared" si="1127"/>
        <v>/1</v>
      </c>
      <c r="L12561" t="s">
        <v>1377</v>
      </c>
    </row>
    <row r="12562" spans="1:12" x14ac:dyDescent="0.3">
      <c r="A12562" s="2">
        <v>54930</v>
      </c>
      <c r="B12562" s="3">
        <v>54930</v>
      </c>
      <c r="C12562" s="1">
        <v>54930</v>
      </c>
      <c r="D12562" s="5">
        <f t="shared" si="1124"/>
        <v>54930</v>
      </c>
      <c r="E12562" s="1" t="s">
        <v>1</v>
      </c>
      <c r="F12562" t="str">
        <f t="shared" si="1125"/>
        <v>二</v>
      </c>
      <c r="G12562" t="s">
        <v>76</v>
      </c>
      <c r="H12562">
        <v>5</v>
      </c>
      <c r="I12562" t="s">
        <v>151</v>
      </c>
      <c r="J12562" t="str">
        <f t="shared" si="1126"/>
        <v>2050/4/2</v>
      </c>
      <c r="K12562" t="str">
        <f t="shared" si="1127"/>
        <v>/2</v>
      </c>
      <c r="L12562" t="s">
        <v>1377</v>
      </c>
    </row>
    <row r="12563" spans="1:12" x14ac:dyDescent="0.3">
      <c r="A12563" s="2">
        <v>54931</v>
      </c>
      <c r="B12563" s="3">
        <v>54931</v>
      </c>
      <c r="C12563" s="1">
        <v>54931</v>
      </c>
      <c r="D12563" s="5">
        <f t="shared" si="1124"/>
        <v>54931</v>
      </c>
      <c r="E12563" s="1" t="s">
        <v>53</v>
      </c>
      <c r="F12563" t="str">
        <f t="shared" si="1125"/>
        <v>三</v>
      </c>
      <c r="G12563" t="s">
        <v>66</v>
      </c>
      <c r="H12563">
        <v>4</v>
      </c>
      <c r="I12563" t="s">
        <v>151</v>
      </c>
      <c r="J12563" t="str">
        <f t="shared" si="1126"/>
        <v>2050/4/3</v>
      </c>
      <c r="K12563" t="str">
        <f t="shared" si="1127"/>
        <v>/3</v>
      </c>
      <c r="L12563" t="s">
        <v>1377</v>
      </c>
    </row>
    <row r="12564" spans="1:12" x14ac:dyDescent="0.3">
      <c r="A12564" s="2">
        <v>54932</v>
      </c>
      <c r="B12564" s="3">
        <v>54932</v>
      </c>
      <c r="C12564" s="1">
        <v>54932</v>
      </c>
      <c r="D12564" s="5">
        <f t="shared" si="1124"/>
        <v>54932</v>
      </c>
      <c r="E12564" s="1" t="s">
        <v>54</v>
      </c>
      <c r="F12564" t="str">
        <f t="shared" si="1125"/>
        <v>四</v>
      </c>
      <c r="G12564" t="s">
        <v>67</v>
      </c>
      <c r="H12564">
        <v>4</v>
      </c>
      <c r="I12564" t="s">
        <v>151</v>
      </c>
      <c r="J12564" t="str">
        <f t="shared" si="1126"/>
        <v>2050/4/4</v>
      </c>
      <c r="K12564" t="str">
        <f t="shared" si="1127"/>
        <v>/4</v>
      </c>
      <c r="L12564" t="s">
        <v>1377</v>
      </c>
    </row>
    <row r="12565" spans="1:12" x14ac:dyDescent="0.3">
      <c r="A12565" s="2">
        <v>54933</v>
      </c>
      <c r="B12565" s="3">
        <v>54933</v>
      </c>
      <c r="C12565" s="1">
        <v>54933</v>
      </c>
      <c r="D12565" s="5">
        <f t="shared" si="1124"/>
        <v>54933</v>
      </c>
      <c r="E12565" s="1" t="s">
        <v>55</v>
      </c>
      <c r="F12565" t="str">
        <f t="shared" si="1125"/>
        <v>五</v>
      </c>
      <c r="G12565" t="s">
        <v>68</v>
      </c>
      <c r="H12565">
        <v>4</v>
      </c>
      <c r="I12565" t="s">
        <v>152</v>
      </c>
      <c r="J12565" t="str">
        <f t="shared" si="1126"/>
        <v>2050/4/5</v>
      </c>
      <c r="K12565" t="str">
        <f t="shared" si="1127"/>
        <v>/5</v>
      </c>
      <c r="L12565" t="s">
        <v>1377</v>
      </c>
    </row>
    <row r="12566" spans="1:12" x14ac:dyDescent="0.3">
      <c r="A12566" s="2">
        <v>54934</v>
      </c>
      <c r="B12566" s="3">
        <v>54934</v>
      </c>
      <c r="C12566" s="1">
        <v>54934</v>
      </c>
      <c r="D12566" s="5">
        <f t="shared" si="1124"/>
        <v>54934</v>
      </c>
      <c r="E12566" s="1" t="s">
        <v>56</v>
      </c>
      <c r="F12566" t="str">
        <f t="shared" si="1125"/>
        <v>六</v>
      </c>
      <c r="G12566" t="s">
        <v>69</v>
      </c>
      <c r="H12566">
        <v>3</v>
      </c>
      <c r="I12566" t="s">
        <v>152</v>
      </c>
      <c r="J12566" t="str">
        <f t="shared" si="1126"/>
        <v>2050/4/6</v>
      </c>
      <c r="K12566" t="str">
        <f t="shared" si="1127"/>
        <v>/6</v>
      </c>
      <c r="L12566" t="s">
        <v>1377</v>
      </c>
    </row>
    <row r="12567" spans="1:12" x14ac:dyDescent="0.3">
      <c r="A12567" s="2">
        <v>54935</v>
      </c>
      <c r="B12567" s="3">
        <v>54935</v>
      </c>
      <c r="C12567" s="1">
        <v>54935</v>
      </c>
      <c r="D12567" s="5">
        <f t="shared" si="1124"/>
        <v>54935</v>
      </c>
      <c r="E12567" s="1" t="s">
        <v>50</v>
      </c>
      <c r="F12567" t="str">
        <f t="shared" si="1125"/>
        <v>七</v>
      </c>
      <c r="G12567" t="s">
        <v>70</v>
      </c>
      <c r="H12567">
        <v>3</v>
      </c>
      <c r="I12567" t="s">
        <v>152</v>
      </c>
      <c r="J12567" t="str">
        <f t="shared" si="1126"/>
        <v>2050/4/7</v>
      </c>
      <c r="K12567" t="str">
        <f t="shared" si="1127"/>
        <v>/7</v>
      </c>
      <c r="L12567" t="s">
        <v>1377</v>
      </c>
    </row>
    <row r="12568" spans="1:12" x14ac:dyDescent="0.3">
      <c r="A12568" s="2">
        <v>54936</v>
      </c>
      <c r="B12568" s="3">
        <v>54936</v>
      </c>
      <c r="C12568" s="1">
        <v>54936</v>
      </c>
      <c r="D12568" s="5">
        <f t="shared" si="1124"/>
        <v>54936</v>
      </c>
      <c r="E12568" s="1" t="s">
        <v>52</v>
      </c>
      <c r="F12568" t="str">
        <f t="shared" si="1125"/>
        <v>八</v>
      </c>
      <c r="G12568" t="s">
        <v>71</v>
      </c>
      <c r="H12568">
        <v>3</v>
      </c>
      <c r="I12568" t="s">
        <v>153</v>
      </c>
      <c r="J12568" t="str">
        <f t="shared" si="1126"/>
        <v>2050/4/8</v>
      </c>
      <c r="K12568" t="str">
        <f t="shared" si="1127"/>
        <v>/8</v>
      </c>
      <c r="L12568" t="s">
        <v>1377</v>
      </c>
    </row>
    <row r="12569" spans="1:12" x14ac:dyDescent="0.3">
      <c r="A12569" s="2">
        <v>54937</v>
      </c>
      <c r="B12569" s="3">
        <v>54937</v>
      </c>
      <c r="C12569" s="1">
        <v>54937</v>
      </c>
      <c r="D12569" s="5">
        <f t="shared" si="1124"/>
        <v>54937</v>
      </c>
      <c r="E12569" s="1" t="s">
        <v>1</v>
      </c>
      <c r="F12569" t="str">
        <f t="shared" si="1125"/>
        <v>九</v>
      </c>
      <c r="G12569" t="s">
        <v>72</v>
      </c>
      <c r="H12569">
        <v>2</v>
      </c>
      <c r="I12569" t="s">
        <v>153</v>
      </c>
      <c r="J12569" t="str">
        <f t="shared" si="1126"/>
        <v>2050/4/9</v>
      </c>
      <c r="K12569" t="str">
        <f t="shared" si="1127"/>
        <v>/9</v>
      </c>
      <c r="L12569" t="s">
        <v>1377</v>
      </c>
    </row>
    <row r="12570" spans="1:12" x14ac:dyDescent="0.3">
      <c r="A12570" s="2">
        <v>54938</v>
      </c>
      <c r="B12570" s="3">
        <v>54938</v>
      </c>
      <c r="C12570" s="1">
        <v>54938</v>
      </c>
      <c r="D12570" s="5">
        <f t="shared" si="1124"/>
        <v>54938</v>
      </c>
      <c r="E12570" s="1" t="s">
        <v>53</v>
      </c>
      <c r="F12570" t="str">
        <f t="shared" si="1125"/>
        <v>十</v>
      </c>
      <c r="G12570" t="s">
        <v>73</v>
      </c>
      <c r="H12570">
        <v>2</v>
      </c>
      <c r="I12570" t="s">
        <v>153</v>
      </c>
      <c r="J12570" t="str">
        <f t="shared" si="1126"/>
        <v>2050/4/10</v>
      </c>
      <c r="K12570" t="str">
        <f t="shared" si="1127"/>
        <v>10</v>
      </c>
      <c r="L12570" t="s">
        <v>1377</v>
      </c>
    </row>
    <row r="12571" spans="1:12" x14ac:dyDescent="0.3">
      <c r="A12571" s="2">
        <v>54939</v>
      </c>
      <c r="B12571" s="3">
        <v>54939</v>
      </c>
      <c r="C12571" s="1">
        <v>54939</v>
      </c>
      <c r="D12571" s="5">
        <f t="shared" si="1124"/>
        <v>54939</v>
      </c>
      <c r="E12571" s="1" t="s">
        <v>54</v>
      </c>
      <c r="F12571" t="str">
        <f t="shared" si="1125"/>
        <v>十一</v>
      </c>
      <c r="G12571" t="s">
        <v>74</v>
      </c>
      <c r="H12571">
        <v>2</v>
      </c>
      <c r="I12571" t="s">
        <v>154</v>
      </c>
      <c r="J12571" t="str">
        <f t="shared" si="1126"/>
        <v>2050/4/11</v>
      </c>
      <c r="K12571" t="str">
        <f t="shared" si="1127"/>
        <v>11</v>
      </c>
      <c r="L12571" t="s">
        <v>1377</v>
      </c>
    </row>
    <row r="12572" spans="1:12" x14ac:dyDescent="0.3">
      <c r="A12572" s="2">
        <v>54940</v>
      </c>
      <c r="B12572" s="3">
        <v>54940</v>
      </c>
      <c r="C12572" s="1">
        <v>54940</v>
      </c>
      <c r="D12572" s="5">
        <f t="shared" si="1124"/>
        <v>54940</v>
      </c>
      <c r="E12572" s="1" t="s">
        <v>55</v>
      </c>
      <c r="F12572" t="str">
        <f t="shared" si="1125"/>
        <v>十二</v>
      </c>
      <c r="G12572" t="s">
        <v>77</v>
      </c>
      <c r="H12572">
        <v>1</v>
      </c>
      <c r="I12572" t="s">
        <v>154</v>
      </c>
      <c r="J12572" t="str">
        <f t="shared" si="1126"/>
        <v>2050/4/12</v>
      </c>
      <c r="K12572" t="str">
        <f t="shared" si="1127"/>
        <v>12</v>
      </c>
      <c r="L12572" t="s">
        <v>1377</v>
      </c>
    </row>
    <row r="12573" spans="1:12" x14ac:dyDescent="0.3">
      <c r="A12573" s="2">
        <v>54941</v>
      </c>
      <c r="B12573" s="3">
        <v>54941</v>
      </c>
      <c r="C12573" s="1">
        <v>54941</v>
      </c>
      <c r="D12573" s="5">
        <f t="shared" si="1124"/>
        <v>54941</v>
      </c>
      <c r="E12573" s="1" t="s">
        <v>56</v>
      </c>
      <c r="F12573" t="str">
        <f t="shared" si="1125"/>
        <v>十三</v>
      </c>
      <c r="G12573" t="s">
        <v>80</v>
      </c>
      <c r="H12573">
        <v>1</v>
      </c>
      <c r="I12573" t="s">
        <v>154</v>
      </c>
      <c r="J12573" t="str">
        <f t="shared" si="1126"/>
        <v>2050/4/13</v>
      </c>
      <c r="K12573" t="str">
        <f t="shared" si="1127"/>
        <v>13</v>
      </c>
      <c r="L12573" t="s">
        <v>1377</v>
      </c>
    </row>
    <row r="12574" spans="1:12" x14ac:dyDescent="0.3">
      <c r="A12574" s="2">
        <v>54942</v>
      </c>
      <c r="B12574" s="3">
        <v>54942</v>
      </c>
      <c r="C12574" s="1">
        <v>54942</v>
      </c>
      <c r="D12574" s="5">
        <f t="shared" si="1124"/>
        <v>54942</v>
      </c>
      <c r="E12574" s="1" t="s">
        <v>50</v>
      </c>
      <c r="F12574" t="str">
        <f t="shared" si="1125"/>
        <v>十四</v>
      </c>
      <c r="G12574" t="s">
        <v>81</v>
      </c>
      <c r="H12574">
        <v>1</v>
      </c>
      <c r="I12574" t="s">
        <v>155</v>
      </c>
      <c r="J12574" t="str">
        <f t="shared" si="1126"/>
        <v>2050/4/14</v>
      </c>
      <c r="K12574" t="str">
        <f t="shared" si="1127"/>
        <v>14</v>
      </c>
      <c r="L12574" t="s">
        <v>1377</v>
      </c>
    </row>
    <row r="12575" spans="1:12" x14ac:dyDescent="0.3">
      <c r="A12575" s="2">
        <v>54943</v>
      </c>
      <c r="B12575" s="3">
        <v>54943</v>
      </c>
      <c r="C12575" s="1">
        <v>54943</v>
      </c>
      <c r="D12575" s="5">
        <f t="shared" si="1124"/>
        <v>54943</v>
      </c>
      <c r="E12575" s="1" t="s">
        <v>52</v>
      </c>
      <c r="F12575" t="str">
        <f t="shared" si="1125"/>
        <v>十五</v>
      </c>
      <c r="G12575" t="s">
        <v>82</v>
      </c>
      <c r="H12575">
        <v>1</v>
      </c>
      <c r="I12575" t="s">
        <v>155</v>
      </c>
      <c r="J12575" t="str">
        <f t="shared" si="1126"/>
        <v>2050/4/15</v>
      </c>
      <c r="K12575" t="str">
        <f t="shared" si="1127"/>
        <v>15</v>
      </c>
      <c r="L12575" t="s">
        <v>1377</v>
      </c>
    </row>
    <row r="12576" spans="1:12" x14ac:dyDescent="0.3">
      <c r="A12576" s="2">
        <v>54944</v>
      </c>
      <c r="B12576" s="3">
        <v>54944</v>
      </c>
      <c r="C12576" s="1">
        <v>54944</v>
      </c>
      <c r="D12576" s="5">
        <f t="shared" si="1124"/>
        <v>54944</v>
      </c>
      <c r="E12576" s="1" t="s">
        <v>1</v>
      </c>
      <c r="F12576" t="str">
        <f t="shared" si="1125"/>
        <v>十六</v>
      </c>
      <c r="G12576" t="s">
        <v>83</v>
      </c>
      <c r="J12576" t="str">
        <f t="shared" si="1126"/>
        <v>2050/4/16</v>
      </c>
      <c r="K12576" t="str">
        <f t="shared" si="1127"/>
        <v>16</v>
      </c>
      <c r="L12576" t="s">
        <v>1377</v>
      </c>
    </row>
    <row r="12577" spans="1:12" x14ac:dyDescent="0.3">
      <c r="A12577" s="2">
        <v>54945</v>
      </c>
      <c r="B12577" s="3">
        <v>54945</v>
      </c>
      <c r="C12577" s="1">
        <v>54945</v>
      </c>
      <c r="D12577" s="5">
        <f t="shared" si="1124"/>
        <v>54945</v>
      </c>
      <c r="E12577" s="1" t="s">
        <v>53</v>
      </c>
      <c r="F12577" t="str">
        <f t="shared" si="1125"/>
        <v>十七</v>
      </c>
      <c r="G12577" t="s">
        <v>84</v>
      </c>
      <c r="H12577">
        <v>10</v>
      </c>
      <c r="I12577" t="s">
        <v>1384</v>
      </c>
      <c r="J12577" t="str">
        <f t="shared" si="1126"/>
        <v>2050/4/17</v>
      </c>
      <c r="K12577" t="str">
        <f t="shared" si="1127"/>
        <v>17</v>
      </c>
      <c r="L12577" t="s">
        <v>1377</v>
      </c>
    </row>
    <row r="12578" spans="1:12" x14ac:dyDescent="0.3">
      <c r="A12578" s="2">
        <v>54946</v>
      </c>
      <c r="B12578" s="3">
        <v>54946</v>
      </c>
      <c r="C12578" s="1">
        <v>54946</v>
      </c>
      <c r="D12578" s="5">
        <f t="shared" si="1124"/>
        <v>54946</v>
      </c>
      <c r="E12578" s="1" t="s">
        <v>54</v>
      </c>
      <c r="F12578" t="str">
        <f t="shared" si="1125"/>
        <v>十八</v>
      </c>
      <c r="G12578" t="s">
        <v>85</v>
      </c>
      <c r="H12578">
        <v>10</v>
      </c>
      <c r="I12578" t="s">
        <v>1384</v>
      </c>
      <c r="J12578" t="str">
        <f t="shared" si="1126"/>
        <v>2050/4/18</v>
      </c>
      <c r="K12578" t="str">
        <f t="shared" si="1127"/>
        <v>18</v>
      </c>
      <c r="L12578" t="s">
        <v>1377</v>
      </c>
    </row>
    <row r="12579" spans="1:12" x14ac:dyDescent="0.3">
      <c r="A12579" s="2">
        <v>54947</v>
      </c>
      <c r="B12579" s="3">
        <v>54947</v>
      </c>
      <c r="C12579" s="1">
        <v>54947</v>
      </c>
      <c r="D12579" s="5">
        <f t="shared" si="1124"/>
        <v>54947</v>
      </c>
      <c r="E12579" s="1" t="s">
        <v>55</v>
      </c>
      <c r="F12579" t="str">
        <f t="shared" si="1125"/>
        <v>十九</v>
      </c>
      <c r="G12579" t="s">
        <v>86</v>
      </c>
      <c r="H12579">
        <v>10</v>
      </c>
      <c r="I12579" t="s">
        <v>1384</v>
      </c>
      <c r="J12579" t="str">
        <f t="shared" si="1126"/>
        <v>2050/4/19</v>
      </c>
      <c r="K12579" t="str">
        <f t="shared" si="1127"/>
        <v>19</v>
      </c>
      <c r="L12579" t="s">
        <v>1377</v>
      </c>
    </row>
    <row r="12580" spans="1:12" x14ac:dyDescent="0.3">
      <c r="A12580" s="2">
        <v>54948</v>
      </c>
      <c r="B12580" s="3">
        <v>54948</v>
      </c>
      <c r="C12580" s="1">
        <v>54948</v>
      </c>
      <c r="D12580" s="5">
        <f t="shared" si="1124"/>
        <v>54948</v>
      </c>
      <c r="E12580" s="1" t="s">
        <v>56</v>
      </c>
      <c r="F12580" t="str">
        <f t="shared" si="1125"/>
        <v>二十</v>
      </c>
      <c r="G12580" t="s">
        <v>87</v>
      </c>
      <c r="H12580">
        <v>9</v>
      </c>
      <c r="I12580" t="s">
        <v>1384</v>
      </c>
      <c r="J12580" t="str">
        <f t="shared" si="1126"/>
        <v>2050/4/20</v>
      </c>
      <c r="K12580" t="str">
        <f t="shared" si="1127"/>
        <v>20</v>
      </c>
      <c r="L12580" t="s">
        <v>1377</v>
      </c>
    </row>
    <row r="12581" spans="1:12" x14ac:dyDescent="0.3">
      <c r="A12581" s="2">
        <v>54949</v>
      </c>
      <c r="B12581" s="3">
        <v>54949</v>
      </c>
      <c r="C12581" s="1">
        <v>54949</v>
      </c>
      <c r="D12581" s="5">
        <f t="shared" si="1124"/>
        <v>54949</v>
      </c>
      <c r="E12581" s="1" t="s">
        <v>50</v>
      </c>
      <c r="F12581" t="str">
        <f t="shared" si="1125"/>
        <v>廿一</v>
      </c>
      <c r="G12581" t="s">
        <v>88</v>
      </c>
      <c r="H12581">
        <v>9</v>
      </c>
      <c r="I12581" t="s">
        <v>147</v>
      </c>
      <c r="J12581" t="str">
        <f t="shared" si="1126"/>
        <v>2050/4/21</v>
      </c>
      <c r="K12581" t="str">
        <f t="shared" si="1127"/>
        <v>21</v>
      </c>
      <c r="L12581" t="s">
        <v>1377</v>
      </c>
    </row>
    <row r="12582" spans="1:12" x14ac:dyDescent="0.3">
      <c r="A12582" s="2">
        <v>54950</v>
      </c>
      <c r="B12582" s="3">
        <v>54950</v>
      </c>
      <c r="C12582" s="1">
        <v>54950</v>
      </c>
      <c r="D12582" s="5">
        <f t="shared" si="1124"/>
        <v>54950</v>
      </c>
      <c r="E12582" s="1" t="s">
        <v>52</v>
      </c>
      <c r="F12582" t="str">
        <f t="shared" si="1125"/>
        <v>廿二</v>
      </c>
      <c r="G12582" t="s">
        <v>89</v>
      </c>
      <c r="H12582">
        <v>9</v>
      </c>
      <c r="I12582" t="s">
        <v>147</v>
      </c>
      <c r="J12582" t="str">
        <f t="shared" si="1126"/>
        <v>2050/4/22</v>
      </c>
      <c r="K12582" t="str">
        <f t="shared" si="1127"/>
        <v>22</v>
      </c>
      <c r="L12582" t="s">
        <v>1377</v>
      </c>
    </row>
    <row r="12583" spans="1:12" x14ac:dyDescent="0.3">
      <c r="A12583" s="2">
        <v>54951</v>
      </c>
      <c r="B12583" s="3">
        <v>54951</v>
      </c>
      <c r="C12583" s="1">
        <v>54951</v>
      </c>
      <c r="D12583" s="5">
        <f t="shared" si="1124"/>
        <v>54951</v>
      </c>
      <c r="E12583" s="1" t="s">
        <v>1</v>
      </c>
      <c r="F12583" t="str">
        <f t="shared" si="1125"/>
        <v>廿三</v>
      </c>
      <c r="G12583" t="s">
        <v>90</v>
      </c>
      <c r="H12583">
        <v>8</v>
      </c>
      <c r="I12583" t="s">
        <v>147</v>
      </c>
      <c r="J12583" t="str">
        <f t="shared" si="1126"/>
        <v>2050/4/23</v>
      </c>
      <c r="K12583" t="str">
        <f t="shared" si="1127"/>
        <v>23</v>
      </c>
      <c r="L12583" t="s">
        <v>1377</v>
      </c>
    </row>
    <row r="12584" spans="1:12" x14ac:dyDescent="0.3">
      <c r="A12584" s="2">
        <v>54952</v>
      </c>
      <c r="B12584" s="3">
        <v>54952</v>
      </c>
      <c r="C12584" s="1">
        <v>54952</v>
      </c>
      <c r="D12584" s="5">
        <f t="shared" si="1124"/>
        <v>54952</v>
      </c>
      <c r="E12584" s="1" t="s">
        <v>53</v>
      </c>
      <c r="F12584" t="str">
        <f t="shared" si="1125"/>
        <v>廿四</v>
      </c>
      <c r="G12584" t="s">
        <v>12</v>
      </c>
      <c r="H12584">
        <v>8</v>
      </c>
      <c r="I12584" t="s">
        <v>148</v>
      </c>
      <c r="J12584" t="str">
        <f t="shared" si="1126"/>
        <v>2050/4/24</v>
      </c>
      <c r="K12584" t="str">
        <f t="shared" si="1127"/>
        <v>24</v>
      </c>
      <c r="L12584" t="s">
        <v>1377</v>
      </c>
    </row>
    <row r="12585" spans="1:12" x14ac:dyDescent="0.3">
      <c r="A12585" s="2">
        <v>54953</v>
      </c>
      <c r="B12585" s="3">
        <v>54953</v>
      </c>
      <c r="C12585" s="1">
        <v>54953</v>
      </c>
      <c r="D12585" s="5">
        <f t="shared" si="1124"/>
        <v>54953</v>
      </c>
      <c r="E12585" s="1" t="s">
        <v>54</v>
      </c>
      <c r="F12585" t="str">
        <f t="shared" si="1125"/>
        <v>廿五</v>
      </c>
      <c r="G12585" t="s">
        <v>91</v>
      </c>
      <c r="H12585">
        <v>8</v>
      </c>
      <c r="I12585" t="s">
        <v>148</v>
      </c>
      <c r="J12585" t="str">
        <f t="shared" si="1126"/>
        <v>2050/4/25</v>
      </c>
      <c r="K12585" t="str">
        <f t="shared" si="1127"/>
        <v>25</v>
      </c>
      <c r="L12585" t="s">
        <v>1377</v>
      </c>
    </row>
    <row r="12586" spans="1:12" x14ac:dyDescent="0.3">
      <c r="A12586" s="2">
        <v>54954</v>
      </c>
      <c r="B12586" s="3">
        <v>54954</v>
      </c>
      <c r="C12586" s="1">
        <v>54954</v>
      </c>
      <c r="D12586" s="5">
        <f t="shared" si="1124"/>
        <v>54954</v>
      </c>
      <c r="E12586" s="1" t="s">
        <v>55</v>
      </c>
      <c r="F12586" t="str">
        <f t="shared" si="1125"/>
        <v>廿六</v>
      </c>
      <c r="G12586" t="s">
        <v>92</v>
      </c>
      <c r="H12586">
        <v>7</v>
      </c>
      <c r="I12586" t="s">
        <v>148</v>
      </c>
      <c r="J12586" t="str">
        <f t="shared" si="1126"/>
        <v>2050/4/26</v>
      </c>
      <c r="K12586" t="str">
        <f t="shared" si="1127"/>
        <v>26</v>
      </c>
      <c r="L12586" t="s">
        <v>1377</v>
      </c>
    </row>
    <row r="12587" spans="1:12" x14ac:dyDescent="0.3">
      <c r="A12587" s="2">
        <v>54955</v>
      </c>
      <c r="B12587" s="3">
        <v>54955</v>
      </c>
      <c r="C12587" s="1">
        <v>54955</v>
      </c>
      <c r="D12587" s="5">
        <f t="shared" si="1124"/>
        <v>54955</v>
      </c>
      <c r="E12587" s="1" t="s">
        <v>56</v>
      </c>
      <c r="F12587" t="str">
        <f t="shared" si="1125"/>
        <v>廿七</v>
      </c>
      <c r="G12587" t="s">
        <v>93</v>
      </c>
      <c r="H12587">
        <v>7</v>
      </c>
      <c r="I12587" t="s">
        <v>149</v>
      </c>
      <c r="J12587" t="str">
        <f t="shared" si="1126"/>
        <v>2050/4/27</v>
      </c>
      <c r="K12587" t="str">
        <f t="shared" si="1127"/>
        <v>27</v>
      </c>
      <c r="L12587" t="s">
        <v>1377</v>
      </c>
    </row>
    <row r="12588" spans="1:12" x14ac:dyDescent="0.3">
      <c r="A12588" s="2">
        <v>54956</v>
      </c>
      <c r="B12588" s="3">
        <v>54956</v>
      </c>
      <c r="C12588" s="1">
        <v>54956</v>
      </c>
      <c r="D12588" s="5">
        <f t="shared" si="1124"/>
        <v>54956</v>
      </c>
      <c r="E12588" s="1" t="s">
        <v>50</v>
      </c>
      <c r="F12588" t="str">
        <f t="shared" si="1125"/>
        <v>廿八</v>
      </c>
      <c r="G12588" t="s">
        <v>94</v>
      </c>
      <c r="H12588">
        <v>7</v>
      </c>
      <c r="I12588" t="s">
        <v>149</v>
      </c>
      <c r="J12588" t="str">
        <f t="shared" si="1126"/>
        <v>2050/4/28</v>
      </c>
      <c r="K12588" t="str">
        <f t="shared" si="1127"/>
        <v>28</v>
      </c>
      <c r="L12588" t="s">
        <v>1377</v>
      </c>
    </row>
    <row r="12589" spans="1:12" x14ac:dyDescent="0.3">
      <c r="A12589" s="2">
        <v>54957</v>
      </c>
      <c r="B12589" s="3">
        <v>54957</v>
      </c>
      <c r="C12589" s="1">
        <v>54957</v>
      </c>
      <c r="D12589" s="5">
        <f t="shared" si="1124"/>
        <v>54957</v>
      </c>
      <c r="E12589" s="1" t="s">
        <v>52</v>
      </c>
      <c r="F12589" t="str">
        <f t="shared" si="1125"/>
        <v>廿九</v>
      </c>
      <c r="G12589" t="s">
        <v>95</v>
      </c>
      <c r="H12589">
        <v>6</v>
      </c>
      <c r="I12589" t="s">
        <v>149</v>
      </c>
      <c r="J12589" t="str">
        <f t="shared" si="1126"/>
        <v>2050/4/29</v>
      </c>
      <c r="K12589" t="str">
        <f t="shared" si="1127"/>
        <v>29</v>
      </c>
      <c r="L12589" t="s">
        <v>1377</v>
      </c>
    </row>
    <row r="12590" spans="1:12" x14ac:dyDescent="0.3">
      <c r="A12590" s="2">
        <v>54958</v>
      </c>
      <c r="B12590" s="3">
        <v>54958</v>
      </c>
      <c r="C12590" s="1">
        <v>54958</v>
      </c>
      <c r="D12590" s="5">
        <f t="shared" si="1124"/>
        <v>54958</v>
      </c>
      <c r="E12590" s="1" t="s">
        <v>1</v>
      </c>
      <c r="F12590" t="str">
        <f t="shared" si="1125"/>
        <v>一</v>
      </c>
      <c r="G12590" t="s">
        <v>96</v>
      </c>
      <c r="H12590">
        <v>6</v>
      </c>
      <c r="I12590" t="s">
        <v>150</v>
      </c>
      <c r="J12590" t="str">
        <f t="shared" si="1126"/>
        <v>2050/5/1</v>
      </c>
      <c r="K12590" t="str">
        <f t="shared" si="1127"/>
        <v>/1</v>
      </c>
      <c r="L12590" t="s">
        <v>1378</v>
      </c>
    </row>
    <row r="12591" spans="1:12" x14ac:dyDescent="0.3">
      <c r="A12591" s="2">
        <v>54959</v>
      </c>
      <c r="B12591" s="3">
        <v>54959</v>
      </c>
      <c r="C12591" s="1">
        <v>54959</v>
      </c>
      <c r="D12591" s="5">
        <f t="shared" si="1124"/>
        <v>54959</v>
      </c>
      <c r="E12591" s="1" t="s">
        <v>53</v>
      </c>
      <c r="F12591" t="str">
        <f t="shared" si="1125"/>
        <v>二</v>
      </c>
      <c r="G12591" t="s">
        <v>97</v>
      </c>
      <c r="H12591">
        <v>6</v>
      </c>
      <c r="I12591" t="s">
        <v>150</v>
      </c>
      <c r="J12591" t="str">
        <f t="shared" si="1126"/>
        <v>2050/5/2</v>
      </c>
      <c r="K12591" t="str">
        <f t="shared" si="1127"/>
        <v>/2</v>
      </c>
      <c r="L12591" t="s">
        <v>1378</v>
      </c>
    </row>
    <row r="12592" spans="1:12" x14ac:dyDescent="0.3">
      <c r="A12592" s="2">
        <v>54960</v>
      </c>
      <c r="B12592" s="3">
        <v>54960</v>
      </c>
      <c r="C12592" s="1">
        <v>54960</v>
      </c>
      <c r="D12592" s="5">
        <f t="shared" si="1124"/>
        <v>54960</v>
      </c>
      <c r="E12592" s="1" t="s">
        <v>54</v>
      </c>
      <c r="F12592" t="str">
        <f t="shared" si="1125"/>
        <v>三</v>
      </c>
      <c r="G12592" t="s">
        <v>98</v>
      </c>
      <c r="H12592">
        <v>5</v>
      </c>
      <c r="I12592" t="s">
        <v>150</v>
      </c>
      <c r="J12592" t="str">
        <f t="shared" si="1126"/>
        <v>2050/5/3</v>
      </c>
      <c r="K12592" t="str">
        <f t="shared" si="1127"/>
        <v>/3</v>
      </c>
      <c r="L12592" t="s">
        <v>1378</v>
      </c>
    </row>
    <row r="12593" spans="1:12" x14ac:dyDescent="0.3">
      <c r="A12593" s="2">
        <v>54961</v>
      </c>
      <c r="B12593" s="3">
        <v>54961</v>
      </c>
      <c r="C12593" s="1">
        <v>54961</v>
      </c>
      <c r="D12593" s="5">
        <f t="shared" si="1124"/>
        <v>54961</v>
      </c>
      <c r="E12593" s="1" t="s">
        <v>55</v>
      </c>
      <c r="F12593" t="str">
        <f t="shared" si="1125"/>
        <v>四</v>
      </c>
      <c r="G12593" t="s">
        <v>99</v>
      </c>
      <c r="H12593">
        <v>5</v>
      </c>
      <c r="I12593" t="s">
        <v>151</v>
      </c>
      <c r="J12593" t="str">
        <f t="shared" si="1126"/>
        <v>2050/5/4</v>
      </c>
      <c r="K12593" t="str">
        <f t="shared" si="1127"/>
        <v>/4</v>
      </c>
      <c r="L12593" t="s">
        <v>1378</v>
      </c>
    </row>
    <row r="12594" spans="1:12" x14ac:dyDescent="0.3">
      <c r="A12594" s="2">
        <v>54962</v>
      </c>
      <c r="B12594" s="3">
        <v>54962</v>
      </c>
      <c r="C12594" s="1">
        <v>54962</v>
      </c>
      <c r="D12594" s="5">
        <f t="shared" si="1124"/>
        <v>54962</v>
      </c>
      <c r="E12594" s="1" t="s">
        <v>56</v>
      </c>
      <c r="F12594" t="str">
        <f t="shared" si="1125"/>
        <v>五</v>
      </c>
      <c r="G12594" t="s">
        <v>100</v>
      </c>
      <c r="H12594">
        <v>5</v>
      </c>
      <c r="I12594" t="s">
        <v>151</v>
      </c>
      <c r="J12594" t="str">
        <f t="shared" si="1126"/>
        <v>2050/5/5</v>
      </c>
      <c r="K12594" t="str">
        <f t="shared" si="1127"/>
        <v>/5</v>
      </c>
      <c r="L12594" t="s">
        <v>1378</v>
      </c>
    </row>
    <row r="12595" spans="1:12" x14ac:dyDescent="0.3">
      <c r="A12595" s="2">
        <v>54963</v>
      </c>
      <c r="B12595" s="3">
        <v>54963</v>
      </c>
      <c r="C12595" s="1">
        <v>54963</v>
      </c>
      <c r="D12595" s="5">
        <f t="shared" si="1124"/>
        <v>54963</v>
      </c>
      <c r="E12595" s="1" t="s">
        <v>50</v>
      </c>
      <c r="F12595" t="str">
        <f t="shared" si="1125"/>
        <v>六</v>
      </c>
      <c r="G12595" t="s">
        <v>101</v>
      </c>
      <c r="H12595">
        <v>4</v>
      </c>
      <c r="I12595" t="s">
        <v>151</v>
      </c>
      <c r="J12595" t="str">
        <f t="shared" si="1126"/>
        <v>2050/5/6</v>
      </c>
      <c r="K12595" t="str">
        <f t="shared" si="1127"/>
        <v>/6</v>
      </c>
      <c r="L12595" t="s">
        <v>1378</v>
      </c>
    </row>
    <row r="12596" spans="1:12" x14ac:dyDescent="0.3">
      <c r="A12596" s="2">
        <v>54964</v>
      </c>
      <c r="B12596" s="3">
        <v>54964</v>
      </c>
      <c r="C12596" s="1">
        <v>54964</v>
      </c>
      <c r="D12596" s="5">
        <f t="shared" si="1124"/>
        <v>54964</v>
      </c>
      <c r="E12596" s="1" t="s">
        <v>52</v>
      </c>
      <c r="F12596" t="str">
        <f t="shared" si="1125"/>
        <v>七</v>
      </c>
      <c r="G12596" t="s">
        <v>102</v>
      </c>
      <c r="H12596">
        <v>4</v>
      </c>
      <c r="I12596" t="s">
        <v>152</v>
      </c>
      <c r="J12596" t="str">
        <f t="shared" si="1126"/>
        <v>2050/5/7</v>
      </c>
      <c r="K12596" t="str">
        <f t="shared" si="1127"/>
        <v>/7</v>
      </c>
      <c r="L12596" t="s">
        <v>1378</v>
      </c>
    </row>
    <row r="12597" spans="1:12" x14ac:dyDescent="0.3">
      <c r="A12597" s="2">
        <v>54965</v>
      </c>
      <c r="B12597" s="3">
        <v>54965</v>
      </c>
      <c r="C12597" s="1">
        <v>54965</v>
      </c>
      <c r="D12597" s="5">
        <f t="shared" si="1124"/>
        <v>54965</v>
      </c>
      <c r="E12597" s="1" t="s">
        <v>1</v>
      </c>
      <c r="F12597" t="str">
        <f t="shared" si="1125"/>
        <v>八</v>
      </c>
      <c r="G12597" t="s">
        <v>103</v>
      </c>
      <c r="H12597">
        <v>4</v>
      </c>
      <c r="I12597" t="s">
        <v>152</v>
      </c>
      <c r="J12597" t="str">
        <f t="shared" si="1126"/>
        <v>2050/5/8</v>
      </c>
      <c r="K12597" t="str">
        <f t="shared" si="1127"/>
        <v>/8</v>
      </c>
      <c r="L12597" t="s">
        <v>1378</v>
      </c>
    </row>
    <row r="12598" spans="1:12" x14ac:dyDescent="0.3">
      <c r="A12598" s="2">
        <v>54966</v>
      </c>
      <c r="B12598" s="3">
        <v>54966</v>
      </c>
      <c r="C12598" s="1">
        <v>54966</v>
      </c>
      <c r="D12598" s="5">
        <f t="shared" si="1124"/>
        <v>54966</v>
      </c>
      <c r="E12598" s="1" t="s">
        <v>53</v>
      </c>
      <c r="F12598" t="str">
        <f t="shared" si="1125"/>
        <v>九</v>
      </c>
      <c r="G12598" t="s">
        <v>117</v>
      </c>
      <c r="H12598">
        <v>3</v>
      </c>
      <c r="I12598" t="s">
        <v>152</v>
      </c>
      <c r="J12598" t="str">
        <f t="shared" si="1126"/>
        <v>2050/5/9</v>
      </c>
      <c r="K12598" t="str">
        <f t="shared" si="1127"/>
        <v>/9</v>
      </c>
      <c r="L12598" t="s">
        <v>1378</v>
      </c>
    </row>
    <row r="12599" spans="1:12" x14ac:dyDescent="0.3">
      <c r="A12599" s="2">
        <v>54967</v>
      </c>
      <c r="B12599" s="3">
        <v>54967</v>
      </c>
      <c r="C12599" s="1">
        <v>54967</v>
      </c>
      <c r="D12599" s="5">
        <f t="shared" si="1124"/>
        <v>54967</v>
      </c>
      <c r="E12599" s="1" t="s">
        <v>54</v>
      </c>
      <c r="F12599" t="str">
        <f t="shared" si="1125"/>
        <v>十</v>
      </c>
      <c r="G12599" t="s">
        <v>118</v>
      </c>
      <c r="H12599">
        <v>3</v>
      </c>
      <c r="I12599" t="s">
        <v>153</v>
      </c>
      <c r="J12599" t="str">
        <f t="shared" si="1126"/>
        <v>2050/5/10</v>
      </c>
      <c r="K12599" t="str">
        <f t="shared" si="1127"/>
        <v>10</v>
      </c>
      <c r="L12599" t="s">
        <v>1378</v>
      </c>
    </row>
    <row r="12600" spans="1:12" x14ac:dyDescent="0.3">
      <c r="A12600" s="2">
        <v>54968</v>
      </c>
      <c r="B12600" s="3">
        <v>54968</v>
      </c>
      <c r="C12600" s="1">
        <v>54968</v>
      </c>
      <c r="D12600" s="5">
        <f t="shared" si="1124"/>
        <v>54968</v>
      </c>
      <c r="E12600" s="1" t="s">
        <v>55</v>
      </c>
      <c r="F12600" t="str">
        <f t="shared" si="1125"/>
        <v>十一</v>
      </c>
      <c r="G12600" t="s">
        <v>119</v>
      </c>
      <c r="H12600">
        <v>3</v>
      </c>
      <c r="I12600" t="s">
        <v>153</v>
      </c>
      <c r="J12600" t="str">
        <f t="shared" si="1126"/>
        <v>2050/5/11</v>
      </c>
      <c r="K12600" t="str">
        <f t="shared" si="1127"/>
        <v>11</v>
      </c>
      <c r="L12600" t="s">
        <v>1378</v>
      </c>
    </row>
    <row r="12601" spans="1:12" x14ac:dyDescent="0.3">
      <c r="A12601" s="2">
        <v>54969</v>
      </c>
      <c r="B12601" s="3">
        <v>54969</v>
      </c>
      <c r="C12601" s="1">
        <v>54969</v>
      </c>
      <c r="D12601" s="5">
        <f t="shared" si="1124"/>
        <v>54969</v>
      </c>
      <c r="E12601" s="1" t="s">
        <v>56</v>
      </c>
      <c r="F12601" t="str">
        <f t="shared" si="1125"/>
        <v>十二</v>
      </c>
      <c r="G12601" t="s">
        <v>120</v>
      </c>
      <c r="H12601">
        <v>2</v>
      </c>
      <c r="I12601" t="s">
        <v>153</v>
      </c>
      <c r="J12601" t="str">
        <f t="shared" si="1126"/>
        <v>2050/5/12</v>
      </c>
      <c r="K12601" t="str">
        <f t="shared" si="1127"/>
        <v>12</v>
      </c>
      <c r="L12601" t="s">
        <v>1378</v>
      </c>
    </row>
    <row r="12602" spans="1:12" x14ac:dyDescent="0.3">
      <c r="A12602" s="2">
        <v>54970</v>
      </c>
      <c r="B12602" s="3">
        <v>54970</v>
      </c>
      <c r="C12602" s="1">
        <v>54970</v>
      </c>
      <c r="D12602" s="5">
        <f t="shared" si="1124"/>
        <v>54970</v>
      </c>
      <c r="E12602" s="1" t="s">
        <v>50</v>
      </c>
      <c r="F12602" t="str">
        <f t="shared" si="1125"/>
        <v>十三</v>
      </c>
      <c r="G12602" t="s">
        <v>57</v>
      </c>
      <c r="H12602">
        <v>2</v>
      </c>
      <c r="I12602" t="s">
        <v>154</v>
      </c>
      <c r="J12602" t="str">
        <f t="shared" si="1126"/>
        <v>2050/5/13</v>
      </c>
      <c r="K12602" t="str">
        <f t="shared" si="1127"/>
        <v>13</v>
      </c>
      <c r="L12602" t="s">
        <v>1378</v>
      </c>
    </row>
    <row r="12603" spans="1:12" x14ac:dyDescent="0.3">
      <c r="A12603" s="2">
        <v>54971</v>
      </c>
      <c r="B12603" s="3">
        <v>54971</v>
      </c>
      <c r="C12603" s="1">
        <v>54971</v>
      </c>
      <c r="D12603" s="5">
        <f t="shared" si="1124"/>
        <v>54971</v>
      </c>
      <c r="E12603" s="1" t="s">
        <v>52</v>
      </c>
      <c r="F12603" t="str">
        <f t="shared" si="1125"/>
        <v>十四</v>
      </c>
      <c r="G12603" t="s">
        <v>59</v>
      </c>
      <c r="H12603">
        <v>2</v>
      </c>
      <c r="I12603" t="s">
        <v>154</v>
      </c>
      <c r="J12603" t="str">
        <f t="shared" si="1126"/>
        <v>2050/5/14</v>
      </c>
      <c r="K12603" t="str">
        <f t="shared" si="1127"/>
        <v>14</v>
      </c>
      <c r="L12603" t="s">
        <v>1378</v>
      </c>
    </row>
    <row r="12604" spans="1:12" x14ac:dyDescent="0.3">
      <c r="A12604" s="2">
        <v>54972</v>
      </c>
      <c r="B12604" s="3">
        <v>54972</v>
      </c>
      <c r="C12604" s="1">
        <v>54972</v>
      </c>
      <c r="D12604" s="5">
        <f t="shared" si="1124"/>
        <v>54972</v>
      </c>
      <c r="E12604" s="1" t="s">
        <v>1</v>
      </c>
      <c r="F12604" t="str">
        <f t="shared" si="1125"/>
        <v>十五</v>
      </c>
      <c r="G12604" t="s">
        <v>60</v>
      </c>
      <c r="H12604">
        <v>1</v>
      </c>
      <c r="I12604" t="s">
        <v>154</v>
      </c>
      <c r="J12604" t="str">
        <f t="shared" si="1126"/>
        <v>2050/5/15</v>
      </c>
      <c r="K12604" t="str">
        <f t="shared" si="1127"/>
        <v>15</v>
      </c>
      <c r="L12604" t="s">
        <v>1378</v>
      </c>
    </row>
    <row r="12605" spans="1:12" x14ac:dyDescent="0.3">
      <c r="A12605" s="2">
        <v>54973</v>
      </c>
      <c r="B12605" s="3">
        <v>54973</v>
      </c>
      <c r="C12605" s="1">
        <v>54973</v>
      </c>
      <c r="D12605" s="5">
        <f t="shared" si="1124"/>
        <v>54973</v>
      </c>
      <c r="E12605" s="1" t="s">
        <v>53</v>
      </c>
      <c r="F12605" t="str">
        <f t="shared" si="1125"/>
        <v>十六</v>
      </c>
      <c r="G12605" t="s">
        <v>61</v>
      </c>
      <c r="H12605">
        <v>1</v>
      </c>
      <c r="I12605" t="s">
        <v>155</v>
      </c>
      <c r="J12605" t="str">
        <f t="shared" si="1126"/>
        <v>2050/5/16</v>
      </c>
      <c r="K12605" t="str">
        <f t="shared" si="1127"/>
        <v>16</v>
      </c>
      <c r="L12605" t="s">
        <v>1378</v>
      </c>
    </row>
    <row r="12606" spans="1:12" x14ac:dyDescent="0.3">
      <c r="A12606" s="2">
        <v>54974</v>
      </c>
      <c r="B12606" s="3">
        <v>54974</v>
      </c>
      <c r="C12606" s="1">
        <v>54974</v>
      </c>
      <c r="D12606" s="5">
        <f t="shared" si="1124"/>
        <v>54974</v>
      </c>
      <c r="E12606" s="1" t="s">
        <v>54</v>
      </c>
      <c r="F12606" t="str">
        <f t="shared" si="1125"/>
        <v>十七</v>
      </c>
      <c r="G12606" t="s">
        <v>62</v>
      </c>
      <c r="H12606">
        <v>1</v>
      </c>
      <c r="I12606" t="s">
        <v>155</v>
      </c>
      <c r="J12606" t="str">
        <f t="shared" si="1126"/>
        <v>2050/5/17</v>
      </c>
      <c r="K12606" t="str">
        <f t="shared" si="1127"/>
        <v>17</v>
      </c>
      <c r="L12606" t="s">
        <v>1378</v>
      </c>
    </row>
    <row r="12607" spans="1:12" x14ac:dyDescent="0.3">
      <c r="A12607" s="2">
        <v>54975</v>
      </c>
      <c r="B12607" s="3">
        <v>54975</v>
      </c>
      <c r="C12607" s="1">
        <v>54975</v>
      </c>
      <c r="D12607" s="5">
        <f t="shared" si="1124"/>
        <v>54975</v>
      </c>
      <c r="E12607" s="1" t="s">
        <v>55</v>
      </c>
      <c r="F12607" t="str">
        <f t="shared" si="1125"/>
        <v>十八</v>
      </c>
      <c r="G12607" t="s">
        <v>63</v>
      </c>
      <c r="H12607">
        <v>1</v>
      </c>
      <c r="I12607" t="s">
        <v>155</v>
      </c>
      <c r="J12607" t="str">
        <f t="shared" si="1126"/>
        <v>2050/5/18</v>
      </c>
      <c r="K12607" t="str">
        <f t="shared" si="1127"/>
        <v>18</v>
      </c>
      <c r="L12607" t="s">
        <v>1378</v>
      </c>
    </row>
    <row r="12608" spans="1:12" x14ac:dyDescent="0.3">
      <c r="A12608" s="2">
        <v>54976</v>
      </c>
      <c r="B12608" s="3">
        <v>54976</v>
      </c>
      <c r="C12608" s="1">
        <v>54976</v>
      </c>
      <c r="D12608" s="5">
        <f t="shared" si="1124"/>
        <v>54976</v>
      </c>
      <c r="E12608" s="1" t="s">
        <v>56</v>
      </c>
      <c r="F12608" t="str">
        <f t="shared" si="1125"/>
        <v>十九</v>
      </c>
      <c r="G12608" t="s">
        <v>64</v>
      </c>
      <c r="J12608" t="str">
        <f t="shared" si="1126"/>
        <v>2050/5/19</v>
      </c>
      <c r="K12608" t="str">
        <f t="shared" si="1127"/>
        <v>19</v>
      </c>
      <c r="L12608" t="s">
        <v>1378</v>
      </c>
    </row>
    <row r="12609" spans="1:12" x14ac:dyDescent="0.3">
      <c r="A12609" s="2">
        <v>54977</v>
      </c>
      <c r="B12609" s="3">
        <v>54977</v>
      </c>
      <c r="C12609" s="1">
        <v>54977</v>
      </c>
      <c r="D12609" s="5">
        <f t="shared" si="1124"/>
        <v>54977</v>
      </c>
      <c r="E12609" s="1" t="s">
        <v>50</v>
      </c>
      <c r="F12609" t="str">
        <f t="shared" si="1125"/>
        <v>二十</v>
      </c>
      <c r="G12609" t="s">
        <v>16</v>
      </c>
      <c r="H12609">
        <v>10</v>
      </c>
      <c r="I12609" t="s">
        <v>1384</v>
      </c>
      <c r="J12609" t="str">
        <f t="shared" si="1126"/>
        <v>2050/5/20</v>
      </c>
      <c r="K12609" t="str">
        <f t="shared" si="1127"/>
        <v>20</v>
      </c>
      <c r="L12609" t="s">
        <v>1378</v>
      </c>
    </row>
    <row r="12610" spans="1:12" x14ac:dyDescent="0.3">
      <c r="A12610" s="2">
        <v>54978</v>
      </c>
      <c r="B12610" s="3">
        <v>54978</v>
      </c>
      <c r="C12610" s="1">
        <v>54978</v>
      </c>
      <c r="D12610" s="5">
        <f t="shared" ref="D12610:D12673" si="1128">A12610</f>
        <v>54978</v>
      </c>
      <c r="E12610" s="1" t="s">
        <v>52</v>
      </c>
      <c r="F12610" t="str">
        <f t="shared" ref="F12610:F12673" si="1129">INDEX(음력한자,MATCH(K12610,매치,0))</f>
        <v>廿一</v>
      </c>
      <c r="G12610" t="s">
        <v>17</v>
      </c>
      <c r="H12610">
        <v>10</v>
      </c>
      <c r="I12610" t="s">
        <v>1384</v>
      </c>
      <c r="J12610" t="str">
        <f t="shared" ref="J12610:J12673" si="1130">suntolun(YEAR(D12610),MONTH(D12610),DAY(D12610))</f>
        <v>2050/5/21</v>
      </c>
      <c r="K12610" t="str">
        <f t="shared" ref="K12610:K12673" si="1131">RIGHT(J12610,2)</f>
        <v>21</v>
      </c>
      <c r="L12610" t="s">
        <v>1378</v>
      </c>
    </row>
    <row r="12611" spans="1:12" x14ac:dyDescent="0.3">
      <c r="A12611" s="2">
        <v>54979</v>
      </c>
      <c r="B12611" s="3">
        <v>54979</v>
      </c>
      <c r="C12611" s="1">
        <v>54979</v>
      </c>
      <c r="D12611" s="5">
        <f t="shared" si="1128"/>
        <v>54979</v>
      </c>
      <c r="E12611" s="1" t="s">
        <v>1</v>
      </c>
      <c r="F12611" t="str">
        <f t="shared" si="1129"/>
        <v>廿二</v>
      </c>
      <c r="G12611" t="s">
        <v>18</v>
      </c>
      <c r="H12611">
        <v>9</v>
      </c>
      <c r="I12611" t="s">
        <v>1384</v>
      </c>
      <c r="J12611" t="str">
        <f t="shared" si="1130"/>
        <v>2050/5/22</v>
      </c>
      <c r="K12611" t="str">
        <f t="shared" si="1131"/>
        <v>22</v>
      </c>
      <c r="L12611" t="s">
        <v>1378</v>
      </c>
    </row>
    <row r="12612" spans="1:12" x14ac:dyDescent="0.3">
      <c r="A12612" s="2">
        <v>54980</v>
      </c>
      <c r="B12612" s="3">
        <v>54980</v>
      </c>
      <c r="C12612" s="1">
        <v>54980</v>
      </c>
      <c r="D12612" s="5">
        <f t="shared" si="1128"/>
        <v>54980</v>
      </c>
      <c r="E12612" s="1" t="s">
        <v>53</v>
      </c>
      <c r="F12612" t="str">
        <f t="shared" si="1129"/>
        <v>廿三</v>
      </c>
      <c r="G12612" t="s">
        <v>75</v>
      </c>
      <c r="H12612">
        <v>9</v>
      </c>
      <c r="I12612" t="s">
        <v>1384</v>
      </c>
      <c r="J12612" t="str">
        <f t="shared" si="1130"/>
        <v>2050/5/23</v>
      </c>
      <c r="K12612" t="str">
        <f t="shared" si="1131"/>
        <v>23</v>
      </c>
      <c r="L12612" t="s">
        <v>1378</v>
      </c>
    </row>
    <row r="12613" spans="1:12" x14ac:dyDescent="0.3">
      <c r="A12613" s="2">
        <v>54981</v>
      </c>
      <c r="B12613" s="3">
        <v>54981</v>
      </c>
      <c r="C12613" s="1">
        <v>54981</v>
      </c>
      <c r="D12613" s="5">
        <f t="shared" si="1128"/>
        <v>54981</v>
      </c>
      <c r="E12613" s="1" t="s">
        <v>54</v>
      </c>
      <c r="F12613" t="str">
        <f t="shared" si="1129"/>
        <v>廿四</v>
      </c>
      <c r="G12613" t="s">
        <v>19</v>
      </c>
      <c r="H12613">
        <v>9</v>
      </c>
      <c r="I12613" t="s">
        <v>147</v>
      </c>
      <c r="J12613" t="str">
        <f t="shared" si="1130"/>
        <v>2050/5/24</v>
      </c>
      <c r="K12613" t="str">
        <f t="shared" si="1131"/>
        <v>24</v>
      </c>
      <c r="L12613" t="s">
        <v>1378</v>
      </c>
    </row>
    <row r="12614" spans="1:12" x14ac:dyDescent="0.3">
      <c r="A12614" s="2">
        <v>54982</v>
      </c>
      <c r="B12614" s="3">
        <v>54982</v>
      </c>
      <c r="C12614" s="1">
        <v>54982</v>
      </c>
      <c r="D12614" s="5">
        <f t="shared" si="1128"/>
        <v>54982</v>
      </c>
      <c r="E12614" s="1" t="s">
        <v>55</v>
      </c>
      <c r="F12614" t="str">
        <f t="shared" si="1129"/>
        <v>廿五</v>
      </c>
      <c r="G12614" t="s">
        <v>20</v>
      </c>
      <c r="H12614">
        <v>8</v>
      </c>
      <c r="I12614" t="s">
        <v>147</v>
      </c>
      <c r="J12614" t="str">
        <f t="shared" si="1130"/>
        <v>2050/5/25</v>
      </c>
      <c r="K12614" t="str">
        <f t="shared" si="1131"/>
        <v>25</v>
      </c>
      <c r="L12614" t="s">
        <v>1378</v>
      </c>
    </row>
    <row r="12615" spans="1:12" x14ac:dyDescent="0.3">
      <c r="A12615" s="2">
        <v>54983</v>
      </c>
      <c r="B12615" s="3">
        <v>54983</v>
      </c>
      <c r="C12615" s="1">
        <v>54983</v>
      </c>
      <c r="D12615" s="5">
        <f t="shared" si="1128"/>
        <v>54983</v>
      </c>
      <c r="E12615" s="1" t="s">
        <v>56</v>
      </c>
      <c r="F12615" t="str">
        <f t="shared" si="1129"/>
        <v>廿六</v>
      </c>
      <c r="G12615" t="s">
        <v>21</v>
      </c>
      <c r="H12615">
        <v>8</v>
      </c>
      <c r="I12615" t="s">
        <v>147</v>
      </c>
      <c r="J12615" t="str">
        <f t="shared" si="1130"/>
        <v>2050/5/26</v>
      </c>
      <c r="K12615" t="str">
        <f t="shared" si="1131"/>
        <v>26</v>
      </c>
      <c r="L12615" t="s">
        <v>1378</v>
      </c>
    </row>
    <row r="12616" spans="1:12" x14ac:dyDescent="0.3">
      <c r="A12616" s="2">
        <v>54984</v>
      </c>
      <c r="B12616" s="3">
        <v>54984</v>
      </c>
      <c r="C12616" s="1">
        <v>54984</v>
      </c>
      <c r="D12616" s="5">
        <f t="shared" si="1128"/>
        <v>54984</v>
      </c>
      <c r="E12616" s="1" t="s">
        <v>50</v>
      </c>
      <c r="F12616" t="str">
        <f t="shared" si="1129"/>
        <v>廿七</v>
      </c>
      <c r="G12616" t="s">
        <v>22</v>
      </c>
      <c r="H12616">
        <v>8</v>
      </c>
      <c r="I12616" t="s">
        <v>148</v>
      </c>
      <c r="J12616" t="str">
        <f t="shared" si="1130"/>
        <v>2050/5/27</v>
      </c>
      <c r="K12616" t="str">
        <f t="shared" si="1131"/>
        <v>27</v>
      </c>
      <c r="L12616" t="s">
        <v>1378</v>
      </c>
    </row>
    <row r="12617" spans="1:12" x14ac:dyDescent="0.3">
      <c r="A12617" s="2">
        <v>54985</v>
      </c>
      <c r="B12617" s="3">
        <v>54985</v>
      </c>
      <c r="C12617" s="1">
        <v>54985</v>
      </c>
      <c r="D12617" s="5">
        <f t="shared" si="1128"/>
        <v>54985</v>
      </c>
      <c r="E12617" s="1" t="s">
        <v>52</v>
      </c>
      <c r="F12617" t="str">
        <f t="shared" si="1129"/>
        <v>廿八</v>
      </c>
      <c r="G12617" t="s">
        <v>23</v>
      </c>
      <c r="H12617">
        <v>7</v>
      </c>
      <c r="I12617" t="s">
        <v>148</v>
      </c>
      <c r="J12617" t="str">
        <f t="shared" si="1130"/>
        <v>2050/5/28</v>
      </c>
      <c r="K12617" t="str">
        <f t="shared" si="1131"/>
        <v>28</v>
      </c>
      <c r="L12617" t="s">
        <v>1378</v>
      </c>
    </row>
    <row r="12618" spans="1:12" x14ac:dyDescent="0.3">
      <c r="A12618" s="2">
        <v>54986</v>
      </c>
      <c r="B12618" s="3">
        <v>54986</v>
      </c>
      <c r="C12618" s="1">
        <v>54986</v>
      </c>
      <c r="D12618" s="5">
        <f t="shared" si="1128"/>
        <v>54986</v>
      </c>
      <c r="E12618" s="1" t="s">
        <v>1</v>
      </c>
      <c r="F12618" t="str">
        <f t="shared" si="1129"/>
        <v>廿九</v>
      </c>
      <c r="G12618" t="s">
        <v>24</v>
      </c>
      <c r="H12618">
        <v>7</v>
      </c>
      <c r="I12618" t="s">
        <v>148</v>
      </c>
      <c r="J12618" t="str">
        <f t="shared" si="1130"/>
        <v>2050/5/29</v>
      </c>
      <c r="K12618" t="str">
        <f t="shared" si="1131"/>
        <v>29</v>
      </c>
      <c r="L12618" t="s">
        <v>1378</v>
      </c>
    </row>
    <row r="12619" spans="1:12" x14ac:dyDescent="0.3">
      <c r="A12619" s="2">
        <v>54987</v>
      </c>
      <c r="B12619" s="3">
        <v>54987</v>
      </c>
      <c r="C12619" s="1">
        <v>54987</v>
      </c>
      <c r="D12619" s="5">
        <f t="shared" si="1128"/>
        <v>54987</v>
      </c>
      <c r="E12619" s="1" t="s">
        <v>53</v>
      </c>
      <c r="F12619" t="str">
        <f t="shared" si="1129"/>
        <v>三十</v>
      </c>
      <c r="G12619" t="s">
        <v>25</v>
      </c>
      <c r="H12619">
        <v>7</v>
      </c>
      <c r="I12619" t="s">
        <v>149</v>
      </c>
      <c r="J12619" t="str">
        <f t="shared" si="1130"/>
        <v>2050/5/30</v>
      </c>
      <c r="K12619" t="str">
        <f t="shared" si="1131"/>
        <v>30</v>
      </c>
      <c r="L12619" t="s">
        <v>1378</v>
      </c>
    </row>
    <row r="12620" spans="1:12" x14ac:dyDescent="0.3">
      <c r="A12620" s="2">
        <v>54988</v>
      </c>
      <c r="B12620" s="3">
        <v>54988</v>
      </c>
      <c r="C12620" s="1">
        <v>54988</v>
      </c>
      <c r="D12620" s="5">
        <f t="shared" si="1128"/>
        <v>54988</v>
      </c>
      <c r="E12620" s="1" t="s">
        <v>54</v>
      </c>
      <c r="F12620" t="str">
        <f t="shared" si="1129"/>
        <v>一</v>
      </c>
      <c r="G12620" t="s">
        <v>26</v>
      </c>
      <c r="H12620">
        <v>6</v>
      </c>
      <c r="I12620" t="s">
        <v>149</v>
      </c>
      <c r="J12620" t="str">
        <f t="shared" si="1130"/>
        <v>2050/6/1</v>
      </c>
      <c r="K12620" t="str">
        <f t="shared" si="1131"/>
        <v>/1</v>
      </c>
      <c r="L12620" t="s">
        <v>1362</v>
      </c>
    </row>
    <row r="12621" spans="1:12" x14ac:dyDescent="0.3">
      <c r="A12621" s="2">
        <v>54989</v>
      </c>
      <c r="B12621" s="3">
        <v>54989</v>
      </c>
      <c r="C12621" s="1">
        <v>54989</v>
      </c>
      <c r="D12621" s="5">
        <f t="shared" si="1128"/>
        <v>54989</v>
      </c>
      <c r="E12621" s="1" t="s">
        <v>55</v>
      </c>
      <c r="F12621" t="str">
        <f t="shared" si="1129"/>
        <v>二</v>
      </c>
      <c r="G12621" t="s">
        <v>65</v>
      </c>
      <c r="H12621">
        <v>6</v>
      </c>
      <c r="I12621" t="s">
        <v>149</v>
      </c>
      <c r="J12621" t="str">
        <f t="shared" si="1130"/>
        <v>2050/6/2</v>
      </c>
      <c r="K12621" t="str">
        <f t="shared" si="1131"/>
        <v>/2</v>
      </c>
      <c r="L12621" t="s">
        <v>1362</v>
      </c>
    </row>
    <row r="12622" spans="1:12" x14ac:dyDescent="0.3">
      <c r="A12622" s="2">
        <v>54990</v>
      </c>
      <c r="B12622" s="3">
        <v>54990</v>
      </c>
      <c r="C12622" s="1">
        <v>54990</v>
      </c>
      <c r="D12622" s="5">
        <f t="shared" si="1128"/>
        <v>54990</v>
      </c>
      <c r="E12622" s="1" t="s">
        <v>56</v>
      </c>
      <c r="F12622" t="str">
        <f t="shared" si="1129"/>
        <v>三</v>
      </c>
      <c r="G12622" t="s">
        <v>76</v>
      </c>
      <c r="H12622">
        <v>6</v>
      </c>
      <c r="I12622" t="s">
        <v>150</v>
      </c>
      <c r="J12622" t="str">
        <f t="shared" si="1130"/>
        <v>2050/6/3</v>
      </c>
      <c r="K12622" t="str">
        <f t="shared" si="1131"/>
        <v>/3</v>
      </c>
      <c r="L12622" t="s">
        <v>1362</v>
      </c>
    </row>
    <row r="12623" spans="1:12" x14ac:dyDescent="0.3">
      <c r="A12623" s="2">
        <v>54991</v>
      </c>
      <c r="B12623" s="3">
        <v>54991</v>
      </c>
      <c r="C12623" s="1">
        <v>54991</v>
      </c>
      <c r="D12623" s="5">
        <f t="shared" si="1128"/>
        <v>54991</v>
      </c>
      <c r="E12623" s="1" t="s">
        <v>50</v>
      </c>
      <c r="F12623" t="str">
        <f t="shared" si="1129"/>
        <v>四</v>
      </c>
      <c r="G12623" t="s">
        <v>66</v>
      </c>
      <c r="H12623">
        <v>5</v>
      </c>
      <c r="I12623" t="s">
        <v>150</v>
      </c>
      <c r="J12623" t="str">
        <f t="shared" si="1130"/>
        <v>2050/6/4</v>
      </c>
      <c r="K12623" t="str">
        <f t="shared" si="1131"/>
        <v>/4</v>
      </c>
      <c r="L12623" t="s">
        <v>1362</v>
      </c>
    </row>
    <row r="12624" spans="1:12" x14ac:dyDescent="0.3">
      <c r="A12624" s="2">
        <v>54992</v>
      </c>
      <c r="B12624" s="3">
        <v>54992</v>
      </c>
      <c r="C12624" s="1">
        <v>54992</v>
      </c>
      <c r="D12624" s="5">
        <f t="shared" si="1128"/>
        <v>54992</v>
      </c>
      <c r="E12624" s="1" t="s">
        <v>52</v>
      </c>
      <c r="F12624" t="str">
        <f t="shared" si="1129"/>
        <v>五</v>
      </c>
      <c r="G12624" t="s">
        <v>67</v>
      </c>
      <c r="H12624">
        <v>5</v>
      </c>
      <c r="I12624" t="s">
        <v>150</v>
      </c>
      <c r="J12624" t="str">
        <f t="shared" si="1130"/>
        <v>2050/6/5</v>
      </c>
      <c r="K12624" t="str">
        <f t="shared" si="1131"/>
        <v>/5</v>
      </c>
      <c r="L12624" t="s">
        <v>1362</v>
      </c>
    </row>
    <row r="12625" spans="1:12" x14ac:dyDescent="0.3">
      <c r="A12625" s="2">
        <v>54993</v>
      </c>
      <c r="B12625" s="3">
        <v>54993</v>
      </c>
      <c r="C12625" s="1">
        <v>54993</v>
      </c>
      <c r="D12625" s="5">
        <f t="shared" si="1128"/>
        <v>54993</v>
      </c>
      <c r="E12625" s="1" t="s">
        <v>1</v>
      </c>
      <c r="F12625" t="str">
        <f t="shared" si="1129"/>
        <v>六</v>
      </c>
      <c r="G12625" t="s">
        <v>68</v>
      </c>
      <c r="H12625">
        <v>5</v>
      </c>
      <c r="I12625" t="s">
        <v>151</v>
      </c>
      <c r="J12625" t="str">
        <f t="shared" si="1130"/>
        <v>2050/6/6</v>
      </c>
      <c r="K12625" t="str">
        <f t="shared" si="1131"/>
        <v>/6</v>
      </c>
      <c r="L12625" t="s">
        <v>1362</v>
      </c>
    </row>
    <row r="12626" spans="1:12" x14ac:dyDescent="0.3">
      <c r="A12626" s="2">
        <v>54994</v>
      </c>
      <c r="B12626" s="3">
        <v>54994</v>
      </c>
      <c r="C12626" s="1">
        <v>54994</v>
      </c>
      <c r="D12626" s="5">
        <f t="shared" si="1128"/>
        <v>54994</v>
      </c>
      <c r="E12626" s="1" t="s">
        <v>53</v>
      </c>
      <c r="F12626" t="str">
        <f t="shared" si="1129"/>
        <v>七</v>
      </c>
      <c r="G12626" t="s">
        <v>69</v>
      </c>
      <c r="H12626">
        <v>4</v>
      </c>
      <c r="I12626" t="s">
        <v>151</v>
      </c>
      <c r="J12626" t="str">
        <f t="shared" si="1130"/>
        <v>2050/6/7</v>
      </c>
      <c r="K12626" t="str">
        <f t="shared" si="1131"/>
        <v>/7</v>
      </c>
      <c r="L12626" t="s">
        <v>1362</v>
      </c>
    </row>
    <row r="12627" spans="1:12" x14ac:dyDescent="0.3">
      <c r="A12627" s="2">
        <v>54995</v>
      </c>
      <c r="B12627" s="3">
        <v>54995</v>
      </c>
      <c r="C12627" s="1">
        <v>54995</v>
      </c>
      <c r="D12627" s="5">
        <f t="shared" si="1128"/>
        <v>54995</v>
      </c>
      <c r="E12627" s="1" t="s">
        <v>54</v>
      </c>
      <c r="F12627" t="str">
        <f t="shared" si="1129"/>
        <v>八</v>
      </c>
      <c r="G12627" t="s">
        <v>70</v>
      </c>
      <c r="H12627">
        <v>4</v>
      </c>
      <c r="I12627" t="s">
        <v>151</v>
      </c>
      <c r="J12627" t="str">
        <f t="shared" si="1130"/>
        <v>2050/6/8</v>
      </c>
      <c r="K12627" t="str">
        <f t="shared" si="1131"/>
        <v>/8</v>
      </c>
      <c r="L12627" t="s">
        <v>1362</v>
      </c>
    </row>
    <row r="12628" spans="1:12" x14ac:dyDescent="0.3">
      <c r="A12628" s="2">
        <v>54996</v>
      </c>
      <c r="B12628" s="3">
        <v>54996</v>
      </c>
      <c r="C12628" s="1">
        <v>54996</v>
      </c>
      <c r="D12628" s="5">
        <f t="shared" si="1128"/>
        <v>54996</v>
      </c>
      <c r="E12628" s="1" t="s">
        <v>55</v>
      </c>
      <c r="F12628" t="str">
        <f t="shared" si="1129"/>
        <v>九</v>
      </c>
      <c r="G12628" t="s">
        <v>71</v>
      </c>
      <c r="H12628">
        <v>4</v>
      </c>
      <c r="I12628" t="s">
        <v>152</v>
      </c>
      <c r="J12628" t="str">
        <f t="shared" si="1130"/>
        <v>2050/6/9</v>
      </c>
      <c r="K12628" t="str">
        <f t="shared" si="1131"/>
        <v>/9</v>
      </c>
      <c r="L12628" t="s">
        <v>1362</v>
      </c>
    </row>
    <row r="12629" spans="1:12" x14ac:dyDescent="0.3">
      <c r="A12629" s="2">
        <v>54997</v>
      </c>
      <c r="B12629" s="3">
        <v>54997</v>
      </c>
      <c r="C12629" s="1">
        <v>54997</v>
      </c>
      <c r="D12629" s="5">
        <f t="shared" si="1128"/>
        <v>54997</v>
      </c>
      <c r="E12629" s="1" t="s">
        <v>56</v>
      </c>
      <c r="F12629" t="str">
        <f t="shared" si="1129"/>
        <v>十</v>
      </c>
      <c r="G12629" t="s">
        <v>72</v>
      </c>
      <c r="H12629">
        <v>3</v>
      </c>
      <c r="I12629" t="s">
        <v>152</v>
      </c>
      <c r="J12629" t="str">
        <f t="shared" si="1130"/>
        <v>2050/6/10</v>
      </c>
      <c r="K12629" t="str">
        <f t="shared" si="1131"/>
        <v>10</v>
      </c>
      <c r="L12629" t="s">
        <v>1362</v>
      </c>
    </row>
    <row r="12630" spans="1:12" x14ac:dyDescent="0.3">
      <c r="A12630" s="2">
        <v>54998</v>
      </c>
      <c r="B12630" s="3">
        <v>54998</v>
      </c>
      <c r="C12630" s="1">
        <v>54998</v>
      </c>
      <c r="D12630" s="5">
        <f t="shared" si="1128"/>
        <v>54998</v>
      </c>
      <c r="E12630" s="1" t="s">
        <v>50</v>
      </c>
      <c r="F12630" t="str">
        <f t="shared" si="1129"/>
        <v>十一</v>
      </c>
      <c r="G12630" t="s">
        <v>73</v>
      </c>
      <c r="H12630">
        <v>3</v>
      </c>
      <c r="I12630" t="s">
        <v>152</v>
      </c>
      <c r="J12630" t="str">
        <f t="shared" si="1130"/>
        <v>2050/6/11</v>
      </c>
      <c r="K12630" t="str">
        <f t="shared" si="1131"/>
        <v>11</v>
      </c>
      <c r="L12630" t="s">
        <v>1362</v>
      </c>
    </row>
    <row r="12631" spans="1:12" x14ac:dyDescent="0.3">
      <c r="A12631" s="2">
        <v>54999</v>
      </c>
      <c r="B12631" s="3">
        <v>54999</v>
      </c>
      <c r="C12631" s="1">
        <v>54999</v>
      </c>
      <c r="D12631" s="5">
        <f t="shared" si="1128"/>
        <v>54999</v>
      </c>
      <c r="E12631" s="1" t="s">
        <v>52</v>
      </c>
      <c r="F12631" t="str">
        <f t="shared" si="1129"/>
        <v>十二</v>
      </c>
      <c r="G12631" t="s">
        <v>74</v>
      </c>
      <c r="H12631">
        <v>3</v>
      </c>
      <c r="I12631" t="s">
        <v>153</v>
      </c>
      <c r="J12631" t="str">
        <f t="shared" si="1130"/>
        <v>2050/6/12</v>
      </c>
      <c r="K12631" t="str">
        <f t="shared" si="1131"/>
        <v>12</v>
      </c>
      <c r="L12631" t="s">
        <v>1362</v>
      </c>
    </row>
    <row r="12632" spans="1:12" x14ac:dyDescent="0.3">
      <c r="A12632" s="2">
        <v>55000</v>
      </c>
      <c r="B12632" s="3">
        <v>55000</v>
      </c>
      <c r="C12632" s="1">
        <v>55000</v>
      </c>
      <c r="D12632" s="5">
        <f t="shared" si="1128"/>
        <v>55000</v>
      </c>
      <c r="E12632" s="1" t="s">
        <v>1</v>
      </c>
      <c r="F12632" t="str">
        <f t="shared" si="1129"/>
        <v>十三</v>
      </c>
      <c r="G12632" t="s">
        <v>77</v>
      </c>
      <c r="H12632">
        <v>2</v>
      </c>
      <c r="I12632" t="s">
        <v>153</v>
      </c>
      <c r="J12632" t="str">
        <f t="shared" si="1130"/>
        <v>2050/6/13</v>
      </c>
      <c r="K12632" t="str">
        <f t="shared" si="1131"/>
        <v>13</v>
      </c>
      <c r="L12632" t="s">
        <v>1362</v>
      </c>
    </row>
    <row r="12633" spans="1:12" x14ac:dyDescent="0.3">
      <c r="A12633" s="2">
        <v>55001</v>
      </c>
      <c r="B12633" s="3">
        <v>55001</v>
      </c>
      <c r="C12633" s="1">
        <v>55001</v>
      </c>
      <c r="D12633" s="5">
        <f t="shared" si="1128"/>
        <v>55001</v>
      </c>
      <c r="E12633" s="1" t="s">
        <v>53</v>
      </c>
      <c r="F12633" t="str">
        <f t="shared" si="1129"/>
        <v>十四</v>
      </c>
      <c r="G12633" t="s">
        <v>80</v>
      </c>
      <c r="H12633">
        <v>2</v>
      </c>
      <c r="I12633" t="s">
        <v>153</v>
      </c>
      <c r="J12633" t="str">
        <f t="shared" si="1130"/>
        <v>2050/6/14</v>
      </c>
      <c r="K12633" t="str">
        <f t="shared" si="1131"/>
        <v>14</v>
      </c>
      <c r="L12633" t="s">
        <v>1362</v>
      </c>
    </row>
    <row r="12634" spans="1:12" x14ac:dyDescent="0.3">
      <c r="A12634" s="2">
        <v>55002</v>
      </c>
      <c r="B12634" s="3">
        <v>55002</v>
      </c>
      <c r="C12634" s="1">
        <v>55002</v>
      </c>
      <c r="D12634" s="5">
        <f t="shared" si="1128"/>
        <v>55002</v>
      </c>
      <c r="E12634" s="1" t="s">
        <v>54</v>
      </c>
      <c r="F12634" t="str">
        <f t="shared" si="1129"/>
        <v>十五</v>
      </c>
      <c r="G12634" t="s">
        <v>81</v>
      </c>
      <c r="H12634">
        <v>2</v>
      </c>
      <c r="I12634" t="s">
        <v>154</v>
      </c>
      <c r="J12634" t="str">
        <f t="shared" si="1130"/>
        <v>2050/6/15</v>
      </c>
      <c r="K12634" t="str">
        <f t="shared" si="1131"/>
        <v>15</v>
      </c>
      <c r="L12634" t="s">
        <v>1362</v>
      </c>
    </row>
    <row r="12635" spans="1:12" x14ac:dyDescent="0.3">
      <c r="A12635" s="2">
        <v>55003</v>
      </c>
      <c r="B12635" s="3">
        <v>55003</v>
      </c>
      <c r="C12635" s="1">
        <v>55003</v>
      </c>
      <c r="D12635" s="5">
        <f t="shared" si="1128"/>
        <v>55003</v>
      </c>
      <c r="E12635" s="1" t="s">
        <v>55</v>
      </c>
      <c r="F12635" t="str">
        <f t="shared" si="1129"/>
        <v>十六</v>
      </c>
      <c r="G12635" t="s">
        <v>82</v>
      </c>
      <c r="H12635">
        <v>1</v>
      </c>
      <c r="I12635" t="s">
        <v>154</v>
      </c>
      <c r="J12635" t="str">
        <f t="shared" si="1130"/>
        <v>2050/6/16</v>
      </c>
      <c r="K12635" t="str">
        <f t="shared" si="1131"/>
        <v>16</v>
      </c>
      <c r="L12635" t="s">
        <v>1362</v>
      </c>
    </row>
    <row r="12636" spans="1:12" x14ac:dyDescent="0.3">
      <c r="A12636" s="2">
        <v>55004</v>
      </c>
      <c r="B12636" s="3">
        <v>55004</v>
      </c>
      <c r="C12636" s="1">
        <v>55004</v>
      </c>
      <c r="D12636" s="5">
        <f t="shared" si="1128"/>
        <v>55004</v>
      </c>
      <c r="E12636" s="1" t="s">
        <v>56</v>
      </c>
      <c r="F12636" t="str">
        <f t="shared" si="1129"/>
        <v>十七</v>
      </c>
      <c r="G12636" t="s">
        <v>83</v>
      </c>
      <c r="H12636">
        <v>1</v>
      </c>
      <c r="I12636" t="s">
        <v>154</v>
      </c>
      <c r="J12636" t="str">
        <f t="shared" si="1130"/>
        <v>2050/6/17</v>
      </c>
      <c r="K12636" t="str">
        <f t="shared" si="1131"/>
        <v>17</v>
      </c>
      <c r="L12636" t="s">
        <v>1362</v>
      </c>
    </row>
    <row r="12637" spans="1:12" x14ac:dyDescent="0.3">
      <c r="A12637" s="2">
        <v>55005</v>
      </c>
      <c r="B12637" s="3">
        <v>55005</v>
      </c>
      <c r="C12637" s="1">
        <v>55005</v>
      </c>
      <c r="D12637" s="5">
        <f t="shared" si="1128"/>
        <v>55005</v>
      </c>
      <c r="E12637" s="1" t="s">
        <v>50</v>
      </c>
      <c r="F12637" t="str">
        <f t="shared" si="1129"/>
        <v>十八</v>
      </c>
      <c r="G12637" t="s">
        <v>84</v>
      </c>
      <c r="H12637">
        <v>1</v>
      </c>
      <c r="I12637" t="s">
        <v>155</v>
      </c>
      <c r="J12637" t="str">
        <f t="shared" si="1130"/>
        <v>2050/6/18</v>
      </c>
      <c r="K12637" t="str">
        <f t="shared" si="1131"/>
        <v>18</v>
      </c>
      <c r="L12637" t="s">
        <v>1362</v>
      </c>
    </row>
    <row r="12638" spans="1:12" x14ac:dyDescent="0.3">
      <c r="A12638" s="2">
        <v>55006</v>
      </c>
      <c r="B12638" s="3">
        <v>55006</v>
      </c>
      <c r="C12638" s="1">
        <v>55006</v>
      </c>
      <c r="D12638" s="5">
        <f t="shared" si="1128"/>
        <v>55006</v>
      </c>
      <c r="E12638" s="1" t="s">
        <v>52</v>
      </c>
      <c r="F12638" t="str">
        <f t="shared" si="1129"/>
        <v>十九</v>
      </c>
      <c r="G12638" t="s">
        <v>85</v>
      </c>
      <c r="H12638">
        <v>1</v>
      </c>
      <c r="I12638" t="s">
        <v>155</v>
      </c>
      <c r="J12638" t="str">
        <f t="shared" si="1130"/>
        <v>2050/6/19</v>
      </c>
      <c r="K12638" t="str">
        <f t="shared" si="1131"/>
        <v>19</v>
      </c>
      <c r="L12638" t="s">
        <v>1362</v>
      </c>
    </row>
    <row r="12639" spans="1:12" x14ac:dyDescent="0.3">
      <c r="A12639" s="2">
        <v>55007</v>
      </c>
      <c r="B12639" s="3">
        <v>55007</v>
      </c>
      <c r="C12639" s="1">
        <v>55007</v>
      </c>
      <c r="D12639" s="5">
        <f t="shared" si="1128"/>
        <v>55007</v>
      </c>
      <c r="E12639" s="1" t="s">
        <v>1</v>
      </c>
      <c r="F12639" t="str">
        <f t="shared" si="1129"/>
        <v>二十</v>
      </c>
      <c r="G12639" t="s">
        <v>86</v>
      </c>
      <c r="J12639" t="str">
        <f t="shared" si="1130"/>
        <v>2050/6/20</v>
      </c>
      <c r="K12639" t="str">
        <f t="shared" si="1131"/>
        <v>20</v>
      </c>
      <c r="L12639" t="s">
        <v>1362</v>
      </c>
    </row>
    <row r="12640" spans="1:12" x14ac:dyDescent="0.3">
      <c r="A12640" s="2">
        <v>55008</v>
      </c>
      <c r="B12640" s="3">
        <v>55008</v>
      </c>
      <c r="C12640" s="1">
        <v>55008</v>
      </c>
      <c r="D12640" s="5">
        <f t="shared" si="1128"/>
        <v>55008</v>
      </c>
      <c r="E12640" s="1" t="s">
        <v>53</v>
      </c>
      <c r="F12640" t="str">
        <f t="shared" si="1129"/>
        <v>廿一</v>
      </c>
      <c r="G12640" t="s">
        <v>87</v>
      </c>
      <c r="H12640">
        <v>10</v>
      </c>
      <c r="I12640" t="s">
        <v>1384</v>
      </c>
      <c r="J12640" t="str">
        <f t="shared" si="1130"/>
        <v>2050/6/21</v>
      </c>
      <c r="K12640" t="str">
        <f t="shared" si="1131"/>
        <v>21</v>
      </c>
      <c r="L12640" t="s">
        <v>1362</v>
      </c>
    </row>
    <row r="12641" spans="1:12" x14ac:dyDescent="0.3">
      <c r="A12641" s="2">
        <v>55009</v>
      </c>
      <c r="B12641" s="3">
        <v>55009</v>
      </c>
      <c r="C12641" s="1">
        <v>55009</v>
      </c>
      <c r="D12641" s="5">
        <f t="shared" si="1128"/>
        <v>55009</v>
      </c>
      <c r="E12641" s="1" t="s">
        <v>54</v>
      </c>
      <c r="F12641" t="str">
        <f t="shared" si="1129"/>
        <v>廿二</v>
      </c>
      <c r="G12641" t="s">
        <v>88</v>
      </c>
      <c r="H12641">
        <v>10</v>
      </c>
      <c r="I12641" t="s">
        <v>1384</v>
      </c>
      <c r="J12641" t="str">
        <f t="shared" si="1130"/>
        <v>2050/6/22</v>
      </c>
      <c r="K12641" t="str">
        <f t="shared" si="1131"/>
        <v>22</v>
      </c>
      <c r="L12641" t="s">
        <v>1362</v>
      </c>
    </row>
    <row r="12642" spans="1:12" x14ac:dyDescent="0.3">
      <c r="A12642" s="2">
        <v>55010</v>
      </c>
      <c r="B12642" s="3">
        <v>55010</v>
      </c>
      <c r="C12642" s="1">
        <v>55010</v>
      </c>
      <c r="D12642" s="5">
        <f t="shared" si="1128"/>
        <v>55010</v>
      </c>
      <c r="E12642" s="1" t="s">
        <v>55</v>
      </c>
      <c r="F12642" t="str">
        <f t="shared" si="1129"/>
        <v>廿三</v>
      </c>
      <c r="G12642" t="s">
        <v>89</v>
      </c>
      <c r="H12642">
        <v>9</v>
      </c>
      <c r="I12642" t="s">
        <v>1384</v>
      </c>
      <c r="J12642" t="str">
        <f t="shared" si="1130"/>
        <v>2050/6/23</v>
      </c>
      <c r="K12642" t="str">
        <f t="shared" si="1131"/>
        <v>23</v>
      </c>
      <c r="L12642" t="s">
        <v>1362</v>
      </c>
    </row>
    <row r="12643" spans="1:12" x14ac:dyDescent="0.3">
      <c r="A12643" s="2">
        <v>55011</v>
      </c>
      <c r="B12643" s="3">
        <v>55011</v>
      </c>
      <c r="C12643" s="1">
        <v>55011</v>
      </c>
      <c r="D12643" s="5">
        <f t="shared" si="1128"/>
        <v>55011</v>
      </c>
      <c r="E12643" s="1" t="s">
        <v>56</v>
      </c>
      <c r="F12643" t="str">
        <f t="shared" si="1129"/>
        <v>廿四</v>
      </c>
      <c r="G12643" t="s">
        <v>90</v>
      </c>
      <c r="H12643">
        <v>9</v>
      </c>
      <c r="I12643" t="s">
        <v>1384</v>
      </c>
      <c r="J12643" t="str">
        <f t="shared" si="1130"/>
        <v>2050/6/24</v>
      </c>
      <c r="K12643" t="str">
        <f t="shared" si="1131"/>
        <v>24</v>
      </c>
      <c r="L12643" t="s">
        <v>1362</v>
      </c>
    </row>
    <row r="12644" spans="1:12" x14ac:dyDescent="0.3">
      <c r="A12644" s="2">
        <v>55012</v>
      </c>
      <c r="B12644" s="3">
        <v>55012</v>
      </c>
      <c r="C12644" s="1">
        <v>55012</v>
      </c>
      <c r="D12644" s="5">
        <f t="shared" si="1128"/>
        <v>55012</v>
      </c>
      <c r="E12644" s="1" t="s">
        <v>50</v>
      </c>
      <c r="F12644" t="str">
        <f t="shared" si="1129"/>
        <v>廿五</v>
      </c>
      <c r="G12644" t="s">
        <v>12</v>
      </c>
      <c r="H12644">
        <v>9</v>
      </c>
      <c r="I12644" t="s">
        <v>147</v>
      </c>
      <c r="J12644" t="str">
        <f t="shared" si="1130"/>
        <v>2050/6/25</v>
      </c>
      <c r="K12644" t="str">
        <f t="shared" si="1131"/>
        <v>25</v>
      </c>
      <c r="L12644" t="s">
        <v>1362</v>
      </c>
    </row>
    <row r="12645" spans="1:12" x14ac:dyDescent="0.3">
      <c r="A12645" s="2">
        <v>55013</v>
      </c>
      <c r="B12645" s="3">
        <v>55013</v>
      </c>
      <c r="C12645" s="1">
        <v>55013</v>
      </c>
      <c r="D12645" s="5">
        <f t="shared" si="1128"/>
        <v>55013</v>
      </c>
      <c r="E12645" s="1" t="s">
        <v>52</v>
      </c>
      <c r="F12645" t="str">
        <f t="shared" si="1129"/>
        <v>廿六</v>
      </c>
      <c r="G12645" t="s">
        <v>91</v>
      </c>
      <c r="H12645">
        <v>8</v>
      </c>
      <c r="I12645" t="s">
        <v>147</v>
      </c>
      <c r="J12645" t="str">
        <f t="shared" si="1130"/>
        <v>2050/6/26</v>
      </c>
      <c r="K12645" t="str">
        <f t="shared" si="1131"/>
        <v>26</v>
      </c>
      <c r="L12645" t="s">
        <v>1362</v>
      </c>
    </row>
    <row r="12646" spans="1:12" x14ac:dyDescent="0.3">
      <c r="A12646" s="2">
        <v>55014</v>
      </c>
      <c r="B12646" s="3">
        <v>55014</v>
      </c>
      <c r="C12646" s="1">
        <v>55014</v>
      </c>
      <c r="D12646" s="5">
        <f t="shared" si="1128"/>
        <v>55014</v>
      </c>
      <c r="E12646" s="1" t="s">
        <v>1</v>
      </c>
      <c r="F12646" t="str">
        <f t="shared" si="1129"/>
        <v>廿七</v>
      </c>
      <c r="G12646" t="s">
        <v>92</v>
      </c>
      <c r="H12646">
        <v>8</v>
      </c>
      <c r="I12646" t="s">
        <v>147</v>
      </c>
      <c r="J12646" t="str">
        <f t="shared" si="1130"/>
        <v>2050/6/27</v>
      </c>
      <c r="K12646" t="str">
        <f t="shared" si="1131"/>
        <v>27</v>
      </c>
      <c r="L12646" t="s">
        <v>1362</v>
      </c>
    </row>
    <row r="12647" spans="1:12" x14ac:dyDescent="0.3">
      <c r="A12647" s="2">
        <v>55015</v>
      </c>
      <c r="B12647" s="3">
        <v>55015</v>
      </c>
      <c r="C12647" s="1">
        <v>55015</v>
      </c>
      <c r="D12647" s="5">
        <f t="shared" si="1128"/>
        <v>55015</v>
      </c>
      <c r="E12647" s="1" t="s">
        <v>53</v>
      </c>
      <c r="F12647" t="str">
        <f t="shared" si="1129"/>
        <v>廿八</v>
      </c>
      <c r="G12647" t="s">
        <v>93</v>
      </c>
      <c r="H12647">
        <v>8</v>
      </c>
      <c r="I12647" t="s">
        <v>148</v>
      </c>
      <c r="J12647" t="str">
        <f t="shared" si="1130"/>
        <v>2050/6/28</v>
      </c>
      <c r="K12647" t="str">
        <f t="shared" si="1131"/>
        <v>28</v>
      </c>
      <c r="L12647" t="s">
        <v>1362</v>
      </c>
    </row>
    <row r="12648" spans="1:12" x14ac:dyDescent="0.3">
      <c r="A12648" s="2">
        <v>55016</v>
      </c>
      <c r="B12648" s="3">
        <v>55016</v>
      </c>
      <c r="C12648" s="1">
        <v>55016</v>
      </c>
      <c r="D12648" s="5">
        <f t="shared" si="1128"/>
        <v>55016</v>
      </c>
      <c r="E12648" s="1" t="s">
        <v>54</v>
      </c>
      <c r="F12648" t="str">
        <f t="shared" si="1129"/>
        <v>廿九</v>
      </c>
      <c r="G12648" t="s">
        <v>94</v>
      </c>
      <c r="H12648">
        <v>7</v>
      </c>
      <c r="I12648" t="s">
        <v>148</v>
      </c>
      <c r="J12648" t="str">
        <f t="shared" si="1130"/>
        <v>2050/6/29</v>
      </c>
      <c r="K12648" t="str">
        <f t="shared" si="1131"/>
        <v>29</v>
      </c>
      <c r="L12648" t="s">
        <v>1362</v>
      </c>
    </row>
    <row r="12649" spans="1:12" x14ac:dyDescent="0.3">
      <c r="A12649" s="2">
        <v>55017</v>
      </c>
      <c r="B12649" s="3">
        <v>55017</v>
      </c>
      <c r="C12649" s="1">
        <v>55017</v>
      </c>
      <c r="D12649" s="5">
        <f t="shared" si="1128"/>
        <v>55017</v>
      </c>
      <c r="E12649" s="1" t="s">
        <v>55</v>
      </c>
      <c r="F12649" t="str">
        <f t="shared" si="1129"/>
        <v>一</v>
      </c>
      <c r="G12649" t="s">
        <v>95</v>
      </c>
      <c r="H12649">
        <v>7</v>
      </c>
      <c r="I12649" t="s">
        <v>148</v>
      </c>
      <c r="J12649" t="str">
        <f t="shared" si="1130"/>
        <v>2050/7/1</v>
      </c>
      <c r="K12649" t="str">
        <f t="shared" si="1131"/>
        <v>/1</v>
      </c>
      <c r="L12649" t="s">
        <v>1364</v>
      </c>
    </row>
    <row r="12650" spans="1:12" x14ac:dyDescent="0.3">
      <c r="A12650" s="2">
        <v>55018</v>
      </c>
      <c r="B12650" s="3">
        <v>55018</v>
      </c>
      <c r="C12650" s="1">
        <v>55018</v>
      </c>
      <c r="D12650" s="5">
        <f t="shared" si="1128"/>
        <v>55018</v>
      </c>
      <c r="E12650" s="1" t="s">
        <v>56</v>
      </c>
      <c r="F12650" t="str">
        <f t="shared" si="1129"/>
        <v>二</v>
      </c>
      <c r="G12650" t="s">
        <v>96</v>
      </c>
      <c r="H12650">
        <v>7</v>
      </c>
      <c r="I12650" t="s">
        <v>149</v>
      </c>
      <c r="J12650" t="str">
        <f t="shared" si="1130"/>
        <v>2050/7/2</v>
      </c>
      <c r="K12650" t="str">
        <f t="shared" si="1131"/>
        <v>/2</v>
      </c>
      <c r="L12650" t="s">
        <v>1364</v>
      </c>
    </row>
    <row r="12651" spans="1:12" x14ac:dyDescent="0.3">
      <c r="A12651" s="2">
        <v>55019</v>
      </c>
      <c r="B12651" s="3">
        <v>55019</v>
      </c>
      <c r="C12651" s="1">
        <v>55019</v>
      </c>
      <c r="D12651" s="5">
        <f t="shared" si="1128"/>
        <v>55019</v>
      </c>
      <c r="E12651" s="1" t="s">
        <v>50</v>
      </c>
      <c r="F12651" t="str">
        <f t="shared" si="1129"/>
        <v>三</v>
      </c>
      <c r="G12651" t="s">
        <v>97</v>
      </c>
      <c r="H12651">
        <v>6</v>
      </c>
      <c r="I12651" t="s">
        <v>149</v>
      </c>
      <c r="J12651" t="str">
        <f t="shared" si="1130"/>
        <v>2050/7/3</v>
      </c>
      <c r="K12651" t="str">
        <f t="shared" si="1131"/>
        <v>/3</v>
      </c>
      <c r="L12651" t="s">
        <v>1364</v>
      </c>
    </row>
    <row r="12652" spans="1:12" x14ac:dyDescent="0.3">
      <c r="A12652" s="2">
        <v>55020</v>
      </c>
      <c r="B12652" s="3">
        <v>55020</v>
      </c>
      <c r="C12652" s="1">
        <v>55020</v>
      </c>
      <c r="D12652" s="5">
        <f t="shared" si="1128"/>
        <v>55020</v>
      </c>
      <c r="E12652" s="1" t="s">
        <v>52</v>
      </c>
      <c r="F12652" t="str">
        <f t="shared" si="1129"/>
        <v>四</v>
      </c>
      <c r="G12652" t="s">
        <v>98</v>
      </c>
      <c r="H12652">
        <v>6</v>
      </c>
      <c r="I12652" t="s">
        <v>149</v>
      </c>
      <c r="J12652" t="str">
        <f t="shared" si="1130"/>
        <v>2050/7/4</v>
      </c>
      <c r="K12652" t="str">
        <f t="shared" si="1131"/>
        <v>/4</v>
      </c>
      <c r="L12652" t="s">
        <v>1364</v>
      </c>
    </row>
    <row r="12653" spans="1:12" x14ac:dyDescent="0.3">
      <c r="A12653" s="2">
        <v>55021</v>
      </c>
      <c r="B12653" s="3">
        <v>55021</v>
      </c>
      <c r="C12653" s="1">
        <v>55021</v>
      </c>
      <c r="D12653" s="5">
        <f t="shared" si="1128"/>
        <v>55021</v>
      </c>
      <c r="E12653" s="1" t="s">
        <v>1</v>
      </c>
      <c r="F12653" t="str">
        <f t="shared" si="1129"/>
        <v>五</v>
      </c>
      <c r="G12653" t="s">
        <v>99</v>
      </c>
      <c r="H12653">
        <v>6</v>
      </c>
      <c r="I12653" t="s">
        <v>150</v>
      </c>
      <c r="J12653" t="str">
        <f t="shared" si="1130"/>
        <v>2050/7/5</v>
      </c>
      <c r="K12653" t="str">
        <f t="shared" si="1131"/>
        <v>/5</v>
      </c>
      <c r="L12653" t="s">
        <v>1364</v>
      </c>
    </row>
    <row r="12654" spans="1:12" x14ac:dyDescent="0.3">
      <c r="A12654" s="2">
        <v>55022</v>
      </c>
      <c r="B12654" s="3">
        <v>55022</v>
      </c>
      <c r="C12654" s="1">
        <v>55022</v>
      </c>
      <c r="D12654" s="5">
        <f t="shared" si="1128"/>
        <v>55022</v>
      </c>
      <c r="E12654" s="1" t="s">
        <v>53</v>
      </c>
      <c r="F12654" t="str">
        <f t="shared" si="1129"/>
        <v>六</v>
      </c>
      <c r="G12654" t="s">
        <v>100</v>
      </c>
      <c r="H12654">
        <v>5</v>
      </c>
      <c r="I12654" t="s">
        <v>150</v>
      </c>
      <c r="J12654" t="str">
        <f t="shared" si="1130"/>
        <v>2050/7/6</v>
      </c>
      <c r="K12654" t="str">
        <f t="shared" si="1131"/>
        <v>/6</v>
      </c>
      <c r="L12654" t="s">
        <v>1364</v>
      </c>
    </row>
    <row r="12655" spans="1:12" x14ac:dyDescent="0.3">
      <c r="A12655" s="2">
        <v>55023</v>
      </c>
      <c r="B12655" s="3">
        <v>55023</v>
      </c>
      <c r="C12655" s="1">
        <v>55023</v>
      </c>
      <c r="D12655" s="5">
        <f t="shared" si="1128"/>
        <v>55023</v>
      </c>
      <c r="E12655" s="1" t="s">
        <v>54</v>
      </c>
      <c r="F12655" t="str">
        <f t="shared" si="1129"/>
        <v>七</v>
      </c>
      <c r="G12655" t="s">
        <v>101</v>
      </c>
      <c r="H12655">
        <v>5</v>
      </c>
      <c r="I12655" t="s">
        <v>150</v>
      </c>
      <c r="J12655" t="str">
        <f t="shared" si="1130"/>
        <v>2050/7/7</v>
      </c>
      <c r="K12655" t="str">
        <f t="shared" si="1131"/>
        <v>/7</v>
      </c>
      <c r="L12655" t="s">
        <v>1364</v>
      </c>
    </row>
    <row r="12656" spans="1:12" x14ac:dyDescent="0.3">
      <c r="A12656" s="2">
        <v>55024</v>
      </c>
      <c r="B12656" s="3">
        <v>55024</v>
      </c>
      <c r="C12656" s="1">
        <v>55024</v>
      </c>
      <c r="D12656" s="5">
        <f t="shared" si="1128"/>
        <v>55024</v>
      </c>
      <c r="E12656" s="1" t="s">
        <v>55</v>
      </c>
      <c r="F12656" t="str">
        <f t="shared" si="1129"/>
        <v>八</v>
      </c>
      <c r="G12656" t="s">
        <v>102</v>
      </c>
      <c r="H12656">
        <v>5</v>
      </c>
      <c r="I12656" t="s">
        <v>151</v>
      </c>
      <c r="J12656" t="str">
        <f t="shared" si="1130"/>
        <v>2050/7/8</v>
      </c>
      <c r="K12656" t="str">
        <f t="shared" si="1131"/>
        <v>/8</v>
      </c>
      <c r="L12656" t="s">
        <v>1364</v>
      </c>
    </row>
    <row r="12657" spans="1:12" x14ac:dyDescent="0.3">
      <c r="A12657" s="2">
        <v>55025</v>
      </c>
      <c r="B12657" s="3">
        <v>55025</v>
      </c>
      <c r="C12657" s="1">
        <v>55025</v>
      </c>
      <c r="D12657" s="5">
        <f t="shared" si="1128"/>
        <v>55025</v>
      </c>
      <c r="E12657" s="1" t="s">
        <v>56</v>
      </c>
      <c r="F12657" t="str">
        <f t="shared" si="1129"/>
        <v>九</v>
      </c>
      <c r="G12657" t="s">
        <v>103</v>
      </c>
      <c r="H12657">
        <v>4</v>
      </c>
      <c r="I12657" t="s">
        <v>151</v>
      </c>
      <c r="J12657" t="str">
        <f t="shared" si="1130"/>
        <v>2050/7/9</v>
      </c>
      <c r="K12657" t="str">
        <f t="shared" si="1131"/>
        <v>/9</v>
      </c>
      <c r="L12657" t="s">
        <v>1364</v>
      </c>
    </row>
    <row r="12658" spans="1:12" x14ac:dyDescent="0.3">
      <c r="A12658" s="2">
        <v>55026</v>
      </c>
      <c r="B12658" s="3">
        <v>55026</v>
      </c>
      <c r="C12658" s="1">
        <v>55026</v>
      </c>
      <c r="D12658" s="5">
        <f t="shared" si="1128"/>
        <v>55026</v>
      </c>
      <c r="E12658" s="1" t="s">
        <v>50</v>
      </c>
      <c r="F12658" t="str">
        <f t="shared" si="1129"/>
        <v>十</v>
      </c>
      <c r="G12658" t="s">
        <v>117</v>
      </c>
      <c r="H12658">
        <v>4</v>
      </c>
      <c r="I12658" t="s">
        <v>151</v>
      </c>
      <c r="J12658" t="str">
        <f t="shared" si="1130"/>
        <v>2050/7/10</v>
      </c>
      <c r="K12658" t="str">
        <f t="shared" si="1131"/>
        <v>10</v>
      </c>
      <c r="L12658" t="s">
        <v>1364</v>
      </c>
    </row>
    <row r="12659" spans="1:12" x14ac:dyDescent="0.3">
      <c r="A12659" s="2">
        <v>55027</v>
      </c>
      <c r="B12659" s="3">
        <v>55027</v>
      </c>
      <c r="C12659" s="1">
        <v>55027</v>
      </c>
      <c r="D12659" s="5">
        <f t="shared" si="1128"/>
        <v>55027</v>
      </c>
      <c r="E12659" s="1" t="s">
        <v>52</v>
      </c>
      <c r="F12659" t="str">
        <f t="shared" si="1129"/>
        <v>十一</v>
      </c>
      <c r="G12659" t="s">
        <v>118</v>
      </c>
      <c r="H12659">
        <v>4</v>
      </c>
      <c r="I12659" t="s">
        <v>152</v>
      </c>
      <c r="J12659" t="str">
        <f t="shared" si="1130"/>
        <v>2050/7/11</v>
      </c>
      <c r="K12659" t="str">
        <f t="shared" si="1131"/>
        <v>11</v>
      </c>
      <c r="L12659" t="s">
        <v>1364</v>
      </c>
    </row>
    <row r="12660" spans="1:12" x14ac:dyDescent="0.3">
      <c r="A12660" s="2">
        <v>55028</v>
      </c>
      <c r="B12660" s="3">
        <v>55028</v>
      </c>
      <c r="C12660" s="1">
        <v>55028</v>
      </c>
      <c r="D12660" s="5">
        <f t="shared" si="1128"/>
        <v>55028</v>
      </c>
      <c r="E12660" s="1" t="s">
        <v>1</v>
      </c>
      <c r="F12660" t="str">
        <f t="shared" si="1129"/>
        <v>十二</v>
      </c>
      <c r="G12660" t="s">
        <v>119</v>
      </c>
      <c r="H12660">
        <v>3</v>
      </c>
      <c r="I12660" t="s">
        <v>152</v>
      </c>
      <c r="J12660" t="str">
        <f t="shared" si="1130"/>
        <v>2050/7/12</v>
      </c>
      <c r="K12660" t="str">
        <f t="shared" si="1131"/>
        <v>12</v>
      </c>
      <c r="L12660" t="s">
        <v>1364</v>
      </c>
    </row>
    <row r="12661" spans="1:12" x14ac:dyDescent="0.3">
      <c r="A12661" s="2">
        <v>55029</v>
      </c>
      <c r="B12661" s="3">
        <v>55029</v>
      </c>
      <c r="C12661" s="1">
        <v>55029</v>
      </c>
      <c r="D12661" s="5">
        <f t="shared" si="1128"/>
        <v>55029</v>
      </c>
      <c r="E12661" s="1" t="s">
        <v>53</v>
      </c>
      <c r="F12661" t="str">
        <f t="shared" si="1129"/>
        <v>十三</v>
      </c>
      <c r="G12661" t="s">
        <v>120</v>
      </c>
      <c r="H12661">
        <v>3</v>
      </c>
      <c r="I12661" t="s">
        <v>152</v>
      </c>
      <c r="J12661" t="str">
        <f t="shared" si="1130"/>
        <v>2050/7/13</v>
      </c>
      <c r="K12661" t="str">
        <f t="shared" si="1131"/>
        <v>13</v>
      </c>
      <c r="L12661" t="s">
        <v>1364</v>
      </c>
    </row>
    <row r="12662" spans="1:12" x14ac:dyDescent="0.3">
      <c r="A12662" s="2">
        <v>55030</v>
      </c>
      <c r="B12662" s="3">
        <v>55030</v>
      </c>
      <c r="C12662" s="1">
        <v>55030</v>
      </c>
      <c r="D12662" s="5">
        <f t="shared" si="1128"/>
        <v>55030</v>
      </c>
      <c r="E12662" s="1" t="s">
        <v>54</v>
      </c>
      <c r="F12662" t="str">
        <f t="shared" si="1129"/>
        <v>十四</v>
      </c>
      <c r="G12662" t="s">
        <v>57</v>
      </c>
      <c r="H12662">
        <v>3</v>
      </c>
      <c r="I12662" t="s">
        <v>153</v>
      </c>
      <c r="J12662" t="str">
        <f t="shared" si="1130"/>
        <v>2050/7/14</v>
      </c>
      <c r="K12662" t="str">
        <f t="shared" si="1131"/>
        <v>14</v>
      </c>
      <c r="L12662" t="s">
        <v>1364</v>
      </c>
    </row>
    <row r="12663" spans="1:12" x14ac:dyDescent="0.3">
      <c r="A12663" s="2">
        <v>55031</v>
      </c>
      <c r="B12663" s="3">
        <v>55031</v>
      </c>
      <c r="C12663" s="1">
        <v>55031</v>
      </c>
      <c r="D12663" s="5">
        <f t="shared" si="1128"/>
        <v>55031</v>
      </c>
      <c r="E12663" s="1" t="s">
        <v>55</v>
      </c>
      <c r="F12663" t="str">
        <f t="shared" si="1129"/>
        <v>十五</v>
      </c>
      <c r="G12663" t="s">
        <v>59</v>
      </c>
      <c r="H12663">
        <v>2</v>
      </c>
      <c r="I12663" t="s">
        <v>153</v>
      </c>
      <c r="J12663" t="str">
        <f t="shared" si="1130"/>
        <v>2050/7/15</v>
      </c>
      <c r="K12663" t="str">
        <f t="shared" si="1131"/>
        <v>15</v>
      </c>
      <c r="L12663" t="s">
        <v>1364</v>
      </c>
    </row>
    <row r="12664" spans="1:12" x14ac:dyDescent="0.3">
      <c r="A12664" s="2">
        <v>55032</v>
      </c>
      <c r="B12664" s="3">
        <v>55032</v>
      </c>
      <c r="C12664" s="1">
        <v>55032</v>
      </c>
      <c r="D12664" s="5">
        <f t="shared" si="1128"/>
        <v>55032</v>
      </c>
      <c r="E12664" s="1" t="s">
        <v>56</v>
      </c>
      <c r="F12664" t="str">
        <f t="shared" si="1129"/>
        <v>十六</v>
      </c>
      <c r="G12664" t="s">
        <v>60</v>
      </c>
      <c r="H12664">
        <v>2</v>
      </c>
      <c r="I12664" t="s">
        <v>153</v>
      </c>
      <c r="J12664" t="str">
        <f t="shared" si="1130"/>
        <v>2050/7/16</v>
      </c>
      <c r="K12664" t="str">
        <f t="shared" si="1131"/>
        <v>16</v>
      </c>
      <c r="L12664" t="s">
        <v>1364</v>
      </c>
    </row>
    <row r="12665" spans="1:12" x14ac:dyDescent="0.3">
      <c r="A12665" s="2">
        <v>55033</v>
      </c>
      <c r="B12665" s="3">
        <v>55033</v>
      </c>
      <c r="C12665" s="1">
        <v>55033</v>
      </c>
      <c r="D12665" s="5">
        <f t="shared" si="1128"/>
        <v>55033</v>
      </c>
      <c r="E12665" s="1" t="s">
        <v>50</v>
      </c>
      <c r="F12665" t="str">
        <f t="shared" si="1129"/>
        <v>十七</v>
      </c>
      <c r="G12665" t="s">
        <v>61</v>
      </c>
      <c r="H12665">
        <v>2</v>
      </c>
      <c r="I12665" t="s">
        <v>154</v>
      </c>
      <c r="J12665" t="str">
        <f t="shared" si="1130"/>
        <v>2050/7/17</v>
      </c>
      <c r="K12665" t="str">
        <f t="shared" si="1131"/>
        <v>17</v>
      </c>
      <c r="L12665" t="s">
        <v>1364</v>
      </c>
    </row>
    <row r="12666" spans="1:12" x14ac:dyDescent="0.3">
      <c r="A12666" s="2">
        <v>55034</v>
      </c>
      <c r="B12666" s="3">
        <v>55034</v>
      </c>
      <c r="C12666" s="1">
        <v>55034</v>
      </c>
      <c r="D12666" s="5">
        <f t="shared" si="1128"/>
        <v>55034</v>
      </c>
      <c r="E12666" s="1" t="s">
        <v>52</v>
      </c>
      <c r="F12666" t="str">
        <f t="shared" si="1129"/>
        <v>十八</v>
      </c>
      <c r="G12666" t="s">
        <v>62</v>
      </c>
      <c r="H12666">
        <v>1</v>
      </c>
      <c r="I12666" t="s">
        <v>154</v>
      </c>
      <c r="J12666" t="str">
        <f t="shared" si="1130"/>
        <v>2050/7/18</v>
      </c>
      <c r="K12666" t="str">
        <f t="shared" si="1131"/>
        <v>18</v>
      </c>
      <c r="L12666" t="s">
        <v>1364</v>
      </c>
    </row>
    <row r="12667" spans="1:12" x14ac:dyDescent="0.3">
      <c r="A12667" s="2">
        <v>55035</v>
      </c>
      <c r="B12667" s="3">
        <v>55035</v>
      </c>
      <c r="C12667" s="1">
        <v>55035</v>
      </c>
      <c r="D12667" s="5">
        <f t="shared" si="1128"/>
        <v>55035</v>
      </c>
      <c r="E12667" s="1" t="s">
        <v>1</v>
      </c>
      <c r="F12667" t="str">
        <f t="shared" si="1129"/>
        <v>十九</v>
      </c>
      <c r="G12667" t="s">
        <v>63</v>
      </c>
      <c r="H12667">
        <v>1</v>
      </c>
      <c r="I12667" t="s">
        <v>154</v>
      </c>
      <c r="J12667" t="str">
        <f t="shared" si="1130"/>
        <v>2050/7/19</v>
      </c>
      <c r="K12667" t="str">
        <f t="shared" si="1131"/>
        <v>19</v>
      </c>
      <c r="L12667" t="s">
        <v>1364</v>
      </c>
    </row>
    <row r="12668" spans="1:12" x14ac:dyDescent="0.3">
      <c r="A12668" s="2">
        <v>55036</v>
      </c>
      <c r="B12668" s="3">
        <v>55036</v>
      </c>
      <c r="C12668" s="1">
        <v>55036</v>
      </c>
      <c r="D12668" s="5">
        <f t="shared" si="1128"/>
        <v>55036</v>
      </c>
      <c r="E12668" s="1" t="s">
        <v>53</v>
      </c>
      <c r="F12668" t="str">
        <f t="shared" si="1129"/>
        <v>二十</v>
      </c>
      <c r="G12668" t="s">
        <v>64</v>
      </c>
      <c r="H12668">
        <v>1</v>
      </c>
      <c r="I12668" t="s">
        <v>155</v>
      </c>
      <c r="J12668" t="str">
        <f t="shared" si="1130"/>
        <v>2050/7/20</v>
      </c>
      <c r="K12668" t="str">
        <f t="shared" si="1131"/>
        <v>20</v>
      </c>
      <c r="L12668" t="s">
        <v>1364</v>
      </c>
    </row>
    <row r="12669" spans="1:12" x14ac:dyDescent="0.3">
      <c r="A12669" s="2">
        <v>55037</v>
      </c>
      <c r="B12669" s="3">
        <v>55037</v>
      </c>
      <c r="C12669" s="1">
        <v>55037</v>
      </c>
      <c r="D12669" s="5">
        <f t="shared" si="1128"/>
        <v>55037</v>
      </c>
      <c r="E12669" s="1" t="s">
        <v>54</v>
      </c>
      <c r="F12669" t="str">
        <f t="shared" si="1129"/>
        <v>廿一</v>
      </c>
      <c r="G12669" t="s">
        <v>16</v>
      </c>
      <c r="H12669">
        <v>1</v>
      </c>
      <c r="I12669" t="s">
        <v>155</v>
      </c>
      <c r="J12669" t="str">
        <f t="shared" si="1130"/>
        <v>2050/7/21</v>
      </c>
      <c r="K12669" t="str">
        <f t="shared" si="1131"/>
        <v>21</v>
      </c>
      <c r="L12669" t="s">
        <v>1364</v>
      </c>
    </row>
    <row r="12670" spans="1:12" x14ac:dyDescent="0.3">
      <c r="A12670" s="2">
        <v>55038</v>
      </c>
      <c r="B12670" s="3">
        <v>55038</v>
      </c>
      <c r="C12670" s="1">
        <v>55038</v>
      </c>
      <c r="D12670" s="5">
        <f t="shared" si="1128"/>
        <v>55038</v>
      </c>
      <c r="E12670" s="1" t="s">
        <v>55</v>
      </c>
      <c r="F12670" t="str">
        <f t="shared" si="1129"/>
        <v>廿二</v>
      </c>
      <c r="G12670" t="s">
        <v>17</v>
      </c>
      <c r="J12670" t="str">
        <f t="shared" si="1130"/>
        <v>2050/7/22</v>
      </c>
      <c r="K12670" t="str">
        <f t="shared" si="1131"/>
        <v>22</v>
      </c>
      <c r="L12670" t="s">
        <v>1364</v>
      </c>
    </row>
    <row r="12671" spans="1:12" x14ac:dyDescent="0.3">
      <c r="A12671" s="2">
        <v>55039</v>
      </c>
      <c r="B12671" s="3">
        <v>55039</v>
      </c>
      <c r="C12671" s="1">
        <v>55039</v>
      </c>
      <c r="D12671" s="5">
        <f t="shared" si="1128"/>
        <v>55039</v>
      </c>
      <c r="E12671" s="1" t="s">
        <v>56</v>
      </c>
      <c r="F12671" t="str">
        <f t="shared" si="1129"/>
        <v>廿三</v>
      </c>
      <c r="G12671" t="s">
        <v>18</v>
      </c>
      <c r="H12671">
        <v>10</v>
      </c>
      <c r="I12671" t="s">
        <v>1384</v>
      </c>
      <c r="J12671" t="str">
        <f t="shared" si="1130"/>
        <v>2050/7/23</v>
      </c>
      <c r="K12671" t="str">
        <f t="shared" si="1131"/>
        <v>23</v>
      </c>
      <c r="L12671" t="s">
        <v>1364</v>
      </c>
    </row>
    <row r="12672" spans="1:12" x14ac:dyDescent="0.3">
      <c r="A12672" s="2">
        <v>55040</v>
      </c>
      <c r="B12672" s="3">
        <v>55040</v>
      </c>
      <c r="C12672" s="1">
        <v>55040</v>
      </c>
      <c r="D12672" s="5">
        <f t="shared" si="1128"/>
        <v>55040</v>
      </c>
      <c r="E12672" s="1" t="s">
        <v>50</v>
      </c>
      <c r="F12672" t="str">
        <f t="shared" si="1129"/>
        <v>廿四</v>
      </c>
      <c r="G12672" t="s">
        <v>75</v>
      </c>
      <c r="H12672">
        <v>10</v>
      </c>
      <c r="I12672" t="s">
        <v>1384</v>
      </c>
      <c r="J12672" t="str">
        <f t="shared" si="1130"/>
        <v>2050/7/24</v>
      </c>
      <c r="K12672" t="str">
        <f t="shared" si="1131"/>
        <v>24</v>
      </c>
      <c r="L12672" t="s">
        <v>1364</v>
      </c>
    </row>
    <row r="12673" spans="1:12" x14ac:dyDescent="0.3">
      <c r="A12673" s="2">
        <v>55041</v>
      </c>
      <c r="B12673" s="3">
        <v>55041</v>
      </c>
      <c r="C12673" s="1">
        <v>55041</v>
      </c>
      <c r="D12673" s="5">
        <f t="shared" si="1128"/>
        <v>55041</v>
      </c>
      <c r="E12673" s="1" t="s">
        <v>52</v>
      </c>
      <c r="F12673" t="str">
        <f t="shared" si="1129"/>
        <v>廿五</v>
      </c>
      <c r="G12673" t="s">
        <v>19</v>
      </c>
      <c r="H12673">
        <v>9</v>
      </c>
      <c r="I12673" t="s">
        <v>1384</v>
      </c>
      <c r="J12673" t="str">
        <f t="shared" si="1130"/>
        <v>2050/7/25</v>
      </c>
      <c r="K12673" t="str">
        <f t="shared" si="1131"/>
        <v>25</v>
      </c>
      <c r="L12673" t="s">
        <v>1364</v>
      </c>
    </row>
    <row r="12674" spans="1:12" x14ac:dyDescent="0.3">
      <c r="A12674" s="2">
        <v>55042</v>
      </c>
      <c r="B12674" s="3">
        <v>55042</v>
      </c>
      <c r="C12674" s="1">
        <v>55042</v>
      </c>
      <c r="D12674" s="5">
        <f t="shared" ref="D12674:D12737" si="1132">A12674</f>
        <v>55042</v>
      </c>
      <c r="E12674" s="1" t="s">
        <v>1</v>
      </c>
      <c r="F12674" t="str">
        <f t="shared" ref="F12674:F12737" si="1133">INDEX(음력한자,MATCH(K12674,매치,0))</f>
        <v>廿六</v>
      </c>
      <c r="G12674" t="s">
        <v>20</v>
      </c>
      <c r="H12674">
        <v>9</v>
      </c>
      <c r="I12674" t="s">
        <v>1384</v>
      </c>
      <c r="J12674" t="str">
        <f t="shared" ref="J12674:J12737" si="1134">suntolun(YEAR(D12674),MONTH(D12674),DAY(D12674))</f>
        <v>2050/7/26</v>
      </c>
      <c r="K12674" t="str">
        <f t="shared" ref="K12674:K12737" si="1135">RIGHT(J12674,2)</f>
        <v>26</v>
      </c>
      <c r="L12674" t="s">
        <v>1364</v>
      </c>
    </row>
    <row r="12675" spans="1:12" x14ac:dyDescent="0.3">
      <c r="A12675" s="2">
        <v>55043</v>
      </c>
      <c r="B12675" s="3">
        <v>55043</v>
      </c>
      <c r="C12675" s="1">
        <v>55043</v>
      </c>
      <c r="D12675" s="5">
        <f t="shared" si="1132"/>
        <v>55043</v>
      </c>
      <c r="E12675" s="1" t="s">
        <v>53</v>
      </c>
      <c r="F12675" t="str">
        <f t="shared" si="1133"/>
        <v>廿七</v>
      </c>
      <c r="G12675" t="s">
        <v>21</v>
      </c>
      <c r="H12675">
        <v>9</v>
      </c>
      <c r="I12675" t="s">
        <v>147</v>
      </c>
      <c r="J12675" t="str">
        <f t="shared" si="1134"/>
        <v>2050/7/27</v>
      </c>
      <c r="K12675" t="str">
        <f t="shared" si="1135"/>
        <v>27</v>
      </c>
      <c r="L12675" t="s">
        <v>1364</v>
      </c>
    </row>
    <row r="12676" spans="1:12" x14ac:dyDescent="0.3">
      <c r="A12676" s="2">
        <v>55044</v>
      </c>
      <c r="B12676" s="3">
        <v>55044</v>
      </c>
      <c r="C12676" s="1">
        <v>55044</v>
      </c>
      <c r="D12676" s="5">
        <f t="shared" si="1132"/>
        <v>55044</v>
      </c>
      <c r="E12676" s="1" t="s">
        <v>54</v>
      </c>
      <c r="F12676" t="str">
        <f t="shared" si="1133"/>
        <v>廿八</v>
      </c>
      <c r="G12676" t="s">
        <v>22</v>
      </c>
      <c r="H12676">
        <v>8</v>
      </c>
      <c r="I12676" t="s">
        <v>147</v>
      </c>
      <c r="J12676" t="str">
        <f t="shared" si="1134"/>
        <v>2050/7/28</v>
      </c>
      <c r="K12676" t="str">
        <f t="shared" si="1135"/>
        <v>28</v>
      </c>
      <c r="L12676" t="s">
        <v>1364</v>
      </c>
    </row>
    <row r="12677" spans="1:12" x14ac:dyDescent="0.3">
      <c r="A12677" s="2">
        <v>55045</v>
      </c>
      <c r="B12677" s="3">
        <v>55045</v>
      </c>
      <c r="C12677" s="1">
        <v>55045</v>
      </c>
      <c r="D12677" s="5">
        <f t="shared" si="1132"/>
        <v>55045</v>
      </c>
      <c r="E12677" s="1" t="s">
        <v>55</v>
      </c>
      <c r="F12677" t="str">
        <f t="shared" si="1133"/>
        <v>廿九</v>
      </c>
      <c r="G12677" t="s">
        <v>23</v>
      </c>
      <c r="H12677">
        <v>8</v>
      </c>
      <c r="I12677" t="s">
        <v>147</v>
      </c>
      <c r="J12677" t="str">
        <f t="shared" si="1134"/>
        <v>2050/7/29</v>
      </c>
      <c r="K12677" t="str">
        <f t="shared" si="1135"/>
        <v>29</v>
      </c>
      <c r="L12677" t="s">
        <v>1364</v>
      </c>
    </row>
    <row r="12678" spans="1:12" x14ac:dyDescent="0.3">
      <c r="A12678" s="2">
        <v>55046</v>
      </c>
      <c r="B12678" s="3">
        <v>55046</v>
      </c>
      <c r="C12678" s="1">
        <v>55046</v>
      </c>
      <c r="D12678" s="5">
        <f t="shared" si="1132"/>
        <v>55046</v>
      </c>
      <c r="E12678" s="1" t="s">
        <v>56</v>
      </c>
      <c r="F12678" t="str">
        <f t="shared" si="1133"/>
        <v>三十</v>
      </c>
      <c r="G12678" t="s">
        <v>24</v>
      </c>
      <c r="H12678">
        <v>8</v>
      </c>
      <c r="I12678" t="s">
        <v>148</v>
      </c>
      <c r="J12678" t="str">
        <f t="shared" si="1134"/>
        <v>2050/7/30</v>
      </c>
      <c r="K12678" t="str">
        <f t="shared" si="1135"/>
        <v>30</v>
      </c>
      <c r="L12678" t="s">
        <v>1364</v>
      </c>
    </row>
    <row r="12679" spans="1:12" x14ac:dyDescent="0.3">
      <c r="A12679" s="2">
        <v>55047</v>
      </c>
      <c r="B12679" s="3">
        <v>55047</v>
      </c>
      <c r="C12679" s="1">
        <v>55047</v>
      </c>
      <c r="D12679" s="5">
        <f t="shared" si="1132"/>
        <v>55047</v>
      </c>
      <c r="E12679" s="1" t="s">
        <v>50</v>
      </c>
      <c r="F12679" t="str">
        <f t="shared" si="1133"/>
        <v>一</v>
      </c>
      <c r="G12679" t="s">
        <v>25</v>
      </c>
      <c r="H12679">
        <v>7</v>
      </c>
      <c r="I12679" t="s">
        <v>148</v>
      </c>
      <c r="J12679" t="str">
        <f t="shared" si="1134"/>
        <v>2050/8/1</v>
      </c>
      <c r="K12679" t="str">
        <f t="shared" si="1135"/>
        <v>/1</v>
      </c>
      <c r="L12679" t="s">
        <v>1354</v>
      </c>
    </row>
    <row r="12680" spans="1:12" x14ac:dyDescent="0.3">
      <c r="A12680" s="2">
        <v>55048</v>
      </c>
      <c r="B12680" s="3">
        <v>55048</v>
      </c>
      <c r="C12680" s="1">
        <v>55048</v>
      </c>
      <c r="D12680" s="5">
        <f t="shared" si="1132"/>
        <v>55048</v>
      </c>
      <c r="E12680" s="1" t="s">
        <v>52</v>
      </c>
      <c r="F12680" t="str">
        <f t="shared" si="1133"/>
        <v>二</v>
      </c>
      <c r="G12680" t="s">
        <v>26</v>
      </c>
      <c r="H12680">
        <v>7</v>
      </c>
      <c r="I12680" t="s">
        <v>148</v>
      </c>
      <c r="J12680" t="str">
        <f t="shared" si="1134"/>
        <v>2050/8/2</v>
      </c>
      <c r="K12680" t="str">
        <f t="shared" si="1135"/>
        <v>/2</v>
      </c>
      <c r="L12680" t="s">
        <v>1354</v>
      </c>
    </row>
    <row r="12681" spans="1:12" x14ac:dyDescent="0.3">
      <c r="A12681" s="2">
        <v>55049</v>
      </c>
      <c r="B12681" s="3">
        <v>55049</v>
      </c>
      <c r="C12681" s="1">
        <v>55049</v>
      </c>
      <c r="D12681" s="5">
        <f t="shared" si="1132"/>
        <v>55049</v>
      </c>
      <c r="E12681" s="1" t="s">
        <v>1</v>
      </c>
      <c r="F12681" t="str">
        <f t="shared" si="1133"/>
        <v>三</v>
      </c>
      <c r="G12681" t="s">
        <v>65</v>
      </c>
      <c r="H12681">
        <v>7</v>
      </c>
      <c r="I12681" t="s">
        <v>149</v>
      </c>
      <c r="J12681" t="str">
        <f t="shared" si="1134"/>
        <v>2050/8/3</v>
      </c>
      <c r="K12681" t="str">
        <f t="shared" si="1135"/>
        <v>/3</v>
      </c>
      <c r="L12681" t="s">
        <v>1354</v>
      </c>
    </row>
    <row r="12682" spans="1:12" x14ac:dyDescent="0.3">
      <c r="A12682" s="2">
        <v>55050</v>
      </c>
      <c r="B12682" s="3">
        <v>55050</v>
      </c>
      <c r="C12682" s="1">
        <v>55050</v>
      </c>
      <c r="D12682" s="5">
        <f t="shared" si="1132"/>
        <v>55050</v>
      </c>
      <c r="E12682" s="1" t="s">
        <v>53</v>
      </c>
      <c r="F12682" t="str">
        <f t="shared" si="1133"/>
        <v>四</v>
      </c>
      <c r="G12682" t="s">
        <v>76</v>
      </c>
      <c r="H12682">
        <v>6</v>
      </c>
      <c r="I12682" t="s">
        <v>149</v>
      </c>
      <c r="J12682" t="str">
        <f t="shared" si="1134"/>
        <v>2050/8/4</v>
      </c>
      <c r="K12682" t="str">
        <f t="shared" si="1135"/>
        <v>/4</v>
      </c>
      <c r="L12682" t="s">
        <v>1354</v>
      </c>
    </row>
    <row r="12683" spans="1:12" x14ac:dyDescent="0.3">
      <c r="A12683" s="2">
        <v>55051</v>
      </c>
      <c r="B12683" s="3">
        <v>55051</v>
      </c>
      <c r="C12683" s="1">
        <v>55051</v>
      </c>
      <c r="D12683" s="5">
        <f t="shared" si="1132"/>
        <v>55051</v>
      </c>
      <c r="E12683" s="1" t="s">
        <v>54</v>
      </c>
      <c r="F12683" t="str">
        <f t="shared" si="1133"/>
        <v>五</v>
      </c>
      <c r="G12683" t="s">
        <v>66</v>
      </c>
      <c r="H12683">
        <v>6</v>
      </c>
      <c r="I12683" t="s">
        <v>149</v>
      </c>
      <c r="J12683" t="str">
        <f t="shared" si="1134"/>
        <v>2050/8/5</v>
      </c>
      <c r="K12683" t="str">
        <f t="shared" si="1135"/>
        <v>/5</v>
      </c>
      <c r="L12683" t="s">
        <v>1354</v>
      </c>
    </row>
    <row r="12684" spans="1:12" x14ac:dyDescent="0.3">
      <c r="A12684" s="2">
        <v>55052</v>
      </c>
      <c r="B12684" s="3">
        <v>55052</v>
      </c>
      <c r="C12684" s="1">
        <v>55052</v>
      </c>
      <c r="D12684" s="5">
        <f t="shared" si="1132"/>
        <v>55052</v>
      </c>
      <c r="E12684" s="1" t="s">
        <v>55</v>
      </c>
      <c r="F12684" t="str">
        <f t="shared" si="1133"/>
        <v>六</v>
      </c>
      <c r="G12684" t="s">
        <v>67</v>
      </c>
      <c r="H12684">
        <v>6</v>
      </c>
      <c r="I12684" t="s">
        <v>150</v>
      </c>
      <c r="J12684" t="str">
        <f t="shared" si="1134"/>
        <v>2050/8/6</v>
      </c>
      <c r="K12684" t="str">
        <f t="shared" si="1135"/>
        <v>/6</v>
      </c>
      <c r="L12684" t="s">
        <v>1354</v>
      </c>
    </row>
    <row r="12685" spans="1:12" x14ac:dyDescent="0.3">
      <c r="A12685" s="2">
        <v>55053</v>
      </c>
      <c r="B12685" s="3">
        <v>55053</v>
      </c>
      <c r="C12685" s="1">
        <v>55053</v>
      </c>
      <c r="D12685" s="5">
        <f t="shared" si="1132"/>
        <v>55053</v>
      </c>
      <c r="E12685" s="1" t="s">
        <v>56</v>
      </c>
      <c r="F12685" t="str">
        <f t="shared" si="1133"/>
        <v>七</v>
      </c>
      <c r="G12685" t="s">
        <v>68</v>
      </c>
      <c r="H12685">
        <v>5</v>
      </c>
      <c r="I12685" t="s">
        <v>150</v>
      </c>
      <c r="J12685" t="str">
        <f t="shared" si="1134"/>
        <v>2050/8/7</v>
      </c>
      <c r="K12685" t="str">
        <f t="shared" si="1135"/>
        <v>/7</v>
      </c>
      <c r="L12685" t="s">
        <v>1354</v>
      </c>
    </row>
    <row r="12686" spans="1:12" x14ac:dyDescent="0.3">
      <c r="A12686" s="2">
        <v>55054</v>
      </c>
      <c r="B12686" s="3">
        <v>55054</v>
      </c>
      <c r="C12686" s="1">
        <v>55054</v>
      </c>
      <c r="D12686" s="5">
        <f t="shared" si="1132"/>
        <v>55054</v>
      </c>
      <c r="E12686" s="1" t="s">
        <v>50</v>
      </c>
      <c r="F12686" t="str">
        <f t="shared" si="1133"/>
        <v>八</v>
      </c>
      <c r="G12686" t="s">
        <v>69</v>
      </c>
      <c r="H12686">
        <v>5</v>
      </c>
      <c r="I12686" t="s">
        <v>150</v>
      </c>
      <c r="J12686" t="str">
        <f t="shared" si="1134"/>
        <v>2050/8/8</v>
      </c>
      <c r="K12686" t="str">
        <f t="shared" si="1135"/>
        <v>/8</v>
      </c>
      <c r="L12686" t="s">
        <v>1354</v>
      </c>
    </row>
    <row r="12687" spans="1:12" x14ac:dyDescent="0.3">
      <c r="A12687" s="2">
        <v>55055</v>
      </c>
      <c r="B12687" s="3">
        <v>55055</v>
      </c>
      <c r="C12687" s="1">
        <v>55055</v>
      </c>
      <c r="D12687" s="5">
        <f t="shared" si="1132"/>
        <v>55055</v>
      </c>
      <c r="E12687" s="1" t="s">
        <v>52</v>
      </c>
      <c r="F12687" t="str">
        <f t="shared" si="1133"/>
        <v>九</v>
      </c>
      <c r="G12687" t="s">
        <v>70</v>
      </c>
      <c r="H12687">
        <v>5</v>
      </c>
      <c r="I12687" t="s">
        <v>151</v>
      </c>
      <c r="J12687" t="str">
        <f t="shared" si="1134"/>
        <v>2050/8/9</v>
      </c>
      <c r="K12687" t="str">
        <f t="shared" si="1135"/>
        <v>/9</v>
      </c>
      <c r="L12687" t="s">
        <v>1354</v>
      </c>
    </row>
    <row r="12688" spans="1:12" x14ac:dyDescent="0.3">
      <c r="A12688" s="2">
        <v>55056</v>
      </c>
      <c r="B12688" s="3">
        <v>55056</v>
      </c>
      <c r="C12688" s="1">
        <v>55056</v>
      </c>
      <c r="D12688" s="5">
        <f t="shared" si="1132"/>
        <v>55056</v>
      </c>
      <c r="E12688" s="1" t="s">
        <v>1</v>
      </c>
      <c r="F12688" t="str">
        <f t="shared" si="1133"/>
        <v>十</v>
      </c>
      <c r="G12688" t="s">
        <v>71</v>
      </c>
      <c r="H12688">
        <v>4</v>
      </c>
      <c r="I12688" t="s">
        <v>151</v>
      </c>
      <c r="J12688" t="str">
        <f t="shared" si="1134"/>
        <v>2050/8/10</v>
      </c>
      <c r="K12688" t="str">
        <f t="shared" si="1135"/>
        <v>10</v>
      </c>
      <c r="L12688" t="s">
        <v>1354</v>
      </c>
    </row>
    <row r="12689" spans="1:12" x14ac:dyDescent="0.3">
      <c r="A12689" s="2">
        <v>55057</v>
      </c>
      <c r="B12689" s="3">
        <v>55057</v>
      </c>
      <c r="C12689" s="1">
        <v>55057</v>
      </c>
      <c r="D12689" s="5">
        <f t="shared" si="1132"/>
        <v>55057</v>
      </c>
      <c r="E12689" s="1" t="s">
        <v>53</v>
      </c>
      <c r="F12689" t="str">
        <f t="shared" si="1133"/>
        <v>十一</v>
      </c>
      <c r="G12689" t="s">
        <v>72</v>
      </c>
      <c r="H12689">
        <v>4</v>
      </c>
      <c r="I12689" t="s">
        <v>151</v>
      </c>
      <c r="J12689" t="str">
        <f t="shared" si="1134"/>
        <v>2050/8/11</v>
      </c>
      <c r="K12689" t="str">
        <f t="shared" si="1135"/>
        <v>11</v>
      </c>
      <c r="L12689" t="s">
        <v>1354</v>
      </c>
    </row>
    <row r="12690" spans="1:12" x14ac:dyDescent="0.3">
      <c r="A12690" s="2">
        <v>55058</v>
      </c>
      <c r="B12690" s="3">
        <v>55058</v>
      </c>
      <c r="C12690" s="1">
        <v>55058</v>
      </c>
      <c r="D12690" s="5">
        <f t="shared" si="1132"/>
        <v>55058</v>
      </c>
      <c r="E12690" s="1" t="s">
        <v>54</v>
      </c>
      <c r="F12690" t="str">
        <f t="shared" si="1133"/>
        <v>十二</v>
      </c>
      <c r="G12690" t="s">
        <v>73</v>
      </c>
      <c r="H12690">
        <v>4</v>
      </c>
      <c r="I12690" t="s">
        <v>152</v>
      </c>
      <c r="J12690" t="str">
        <f t="shared" si="1134"/>
        <v>2050/8/12</v>
      </c>
      <c r="K12690" t="str">
        <f t="shared" si="1135"/>
        <v>12</v>
      </c>
      <c r="L12690" t="s">
        <v>1354</v>
      </c>
    </row>
    <row r="12691" spans="1:12" x14ac:dyDescent="0.3">
      <c r="A12691" s="2">
        <v>55059</v>
      </c>
      <c r="B12691" s="3">
        <v>55059</v>
      </c>
      <c r="C12691" s="1">
        <v>55059</v>
      </c>
      <c r="D12691" s="5">
        <f t="shared" si="1132"/>
        <v>55059</v>
      </c>
      <c r="E12691" s="1" t="s">
        <v>55</v>
      </c>
      <c r="F12691" t="str">
        <f t="shared" si="1133"/>
        <v>十三</v>
      </c>
      <c r="G12691" t="s">
        <v>74</v>
      </c>
      <c r="H12691">
        <v>3</v>
      </c>
      <c r="I12691" t="s">
        <v>152</v>
      </c>
      <c r="J12691" t="str">
        <f t="shared" si="1134"/>
        <v>2050/8/13</v>
      </c>
      <c r="K12691" t="str">
        <f t="shared" si="1135"/>
        <v>13</v>
      </c>
      <c r="L12691" t="s">
        <v>1354</v>
      </c>
    </row>
    <row r="12692" spans="1:12" x14ac:dyDescent="0.3">
      <c r="A12692" s="2">
        <v>55060</v>
      </c>
      <c r="B12692" s="3">
        <v>55060</v>
      </c>
      <c r="C12692" s="1">
        <v>55060</v>
      </c>
      <c r="D12692" s="5">
        <f t="shared" si="1132"/>
        <v>55060</v>
      </c>
      <c r="E12692" s="1" t="s">
        <v>56</v>
      </c>
      <c r="F12692" t="str">
        <f t="shared" si="1133"/>
        <v>十四</v>
      </c>
      <c r="G12692" t="s">
        <v>77</v>
      </c>
      <c r="H12692">
        <v>3</v>
      </c>
      <c r="I12692" t="s">
        <v>152</v>
      </c>
      <c r="J12692" t="str">
        <f t="shared" si="1134"/>
        <v>2050/8/14</v>
      </c>
      <c r="K12692" t="str">
        <f t="shared" si="1135"/>
        <v>14</v>
      </c>
      <c r="L12692" t="s">
        <v>1354</v>
      </c>
    </row>
    <row r="12693" spans="1:12" x14ac:dyDescent="0.3">
      <c r="A12693" s="2">
        <v>55061</v>
      </c>
      <c r="B12693" s="3">
        <v>55061</v>
      </c>
      <c r="C12693" s="1">
        <v>55061</v>
      </c>
      <c r="D12693" s="5">
        <f t="shared" si="1132"/>
        <v>55061</v>
      </c>
      <c r="E12693" s="1" t="s">
        <v>50</v>
      </c>
      <c r="F12693" t="str">
        <f t="shared" si="1133"/>
        <v>十五</v>
      </c>
      <c r="G12693" t="s">
        <v>80</v>
      </c>
      <c r="H12693">
        <v>3</v>
      </c>
      <c r="I12693" t="s">
        <v>153</v>
      </c>
      <c r="J12693" t="str">
        <f t="shared" si="1134"/>
        <v>2050/8/15</v>
      </c>
      <c r="K12693" t="str">
        <f t="shared" si="1135"/>
        <v>15</v>
      </c>
      <c r="L12693" t="s">
        <v>1354</v>
      </c>
    </row>
    <row r="12694" spans="1:12" x14ac:dyDescent="0.3">
      <c r="A12694" s="2">
        <v>55062</v>
      </c>
      <c r="B12694" s="3">
        <v>55062</v>
      </c>
      <c r="C12694" s="1">
        <v>55062</v>
      </c>
      <c r="D12694" s="5">
        <f t="shared" si="1132"/>
        <v>55062</v>
      </c>
      <c r="E12694" s="1" t="s">
        <v>52</v>
      </c>
      <c r="F12694" t="str">
        <f t="shared" si="1133"/>
        <v>十六</v>
      </c>
      <c r="G12694" t="s">
        <v>81</v>
      </c>
      <c r="H12694">
        <v>2</v>
      </c>
      <c r="I12694" t="s">
        <v>153</v>
      </c>
      <c r="J12694" t="str">
        <f t="shared" si="1134"/>
        <v>2050/8/16</v>
      </c>
      <c r="K12694" t="str">
        <f t="shared" si="1135"/>
        <v>16</v>
      </c>
      <c r="L12694" t="s">
        <v>1354</v>
      </c>
    </row>
    <row r="12695" spans="1:12" x14ac:dyDescent="0.3">
      <c r="A12695" s="2">
        <v>55063</v>
      </c>
      <c r="B12695" s="3">
        <v>55063</v>
      </c>
      <c r="C12695" s="1">
        <v>55063</v>
      </c>
      <c r="D12695" s="5">
        <f t="shared" si="1132"/>
        <v>55063</v>
      </c>
      <c r="E12695" s="1" t="s">
        <v>1</v>
      </c>
      <c r="F12695" t="str">
        <f t="shared" si="1133"/>
        <v>十七</v>
      </c>
      <c r="G12695" t="s">
        <v>82</v>
      </c>
      <c r="H12695">
        <v>2</v>
      </c>
      <c r="I12695" t="s">
        <v>153</v>
      </c>
      <c r="J12695" t="str">
        <f t="shared" si="1134"/>
        <v>2050/8/17</v>
      </c>
      <c r="K12695" t="str">
        <f t="shared" si="1135"/>
        <v>17</v>
      </c>
      <c r="L12695" t="s">
        <v>1354</v>
      </c>
    </row>
    <row r="12696" spans="1:12" x14ac:dyDescent="0.3">
      <c r="A12696" s="2">
        <v>55064</v>
      </c>
      <c r="B12696" s="3">
        <v>55064</v>
      </c>
      <c r="C12696" s="1">
        <v>55064</v>
      </c>
      <c r="D12696" s="5">
        <f t="shared" si="1132"/>
        <v>55064</v>
      </c>
      <c r="E12696" s="1" t="s">
        <v>53</v>
      </c>
      <c r="F12696" t="str">
        <f t="shared" si="1133"/>
        <v>十八</v>
      </c>
      <c r="G12696" t="s">
        <v>83</v>
      </c>
      <c r="H12696">
        <v>2</v>
      </c>
      <c r="I12696" t="s">
        <v>154</v>
      </c>
      <c r="J12696" t="str">
        <f t="shared" si="1134"/>
        <v>2050/8/18</v>
      </c>
      <c r="K12696" t="str">
        <f t="shared" si="1135"/>
        <v>18</v>
      </c>
      <c r="L12696" t="s">
        <v>1354</v>
      </c>
    </row>
    <row r="12697" spans="1:12" x14ac:dyDescent="0.3">
      <c r="A12697" s="2">
        <v>55065</v>
      </c>
      <c r="B12697" s="3">
        <v>55065</v>
      </c>
      <c r="C12697" s="1">
        <v>55065</v>
      </c>
      <c r="D12697" s="5">
        <f t="shared" si="1132"/>
        <v>55065</v>
      </c>
      <c r="E12697" s="1" t="s">
        <v>54</v>
      </c>
      <c r="F12697" t="str">
        <f t="shared" si="1133"/>
        <v>十九</v>
      </c>
      <c r="G12697" t="s">
        <v>84</v>
      </c>
      <c r="H12697">
        <v>1</v>
      </c>
      <c r="I12697" t="s">
        <v>154</v>
      </c>
      <c r="J12697" t="str">
        <f t="shared" si="1134"/>
        <v>2050/8/19</v>
      </c>
      <c r="K12697" t="str">
        <f t="shared" si="1135"/>
        <v>19</v>
      </c>
      <c r="L12697" t="s">
        <v>1354</v>
      </c>
    </row>
    <row r="12698" spans="1:12" x14ac:dyDescent="0.3">
      <c r="A12698" s="2">
        <v>55066</v>
      </c>
      <c r="B12698" s="3">
        <v>55066</v>
      </c>
      <c r="C12698" s="1">
        <v>55066</v>
      </c>
      <c r="D12698" s="5">
        <f t="shared" si="1132"/>
        <v>55066</v>
      </c>
      <c r="E12698" s="1" t="s">
        <v>55</v>
      </c>
      <c r="F12698" t="str">
        <f t="shared" si="1133"/>
        <v>二十</v>
      </c>
      <c r="G12698" t="s">
        <v>85</v>
      </c>
      <c r="H12698">
        <v>1</v>
      </c>
      <c r="I12698" t="s">
        <v>154</v>
      </c>
      <c r="J12698" t="str">
        <f t="shared" si="1134"/>
        <v>2050/8/20</v>
      </c>
      <c r="K12698" t="str">
        <f t="shared" si="1135"/>
        <v>20</v>
      </c>
      <c r="L12698" t="s">
        <v>1354</v>
      </c>
    </row>
    <row r="12699" spans="1:12" x14ac:dyDescent="0.3">
      <c r="A12699" s="2">
        <v>55067</v>
      </c>
      <c r="B12699" s="3">
        <v>55067</v>
      </c>
      <c r="C12699" s="1">
        <v>55067</v>
      </c>
      <c r="D12699" s="5">
        <f t="shared" si="1132"/>
        <v>55067</v>
      </c>
      <c r="E12699" s="1" t="s">
        <v>56</v>
      </c>
      <c r="F12699" t="str">
        <f t="shared" si="1133"/>
        <v>廿一</v>
      </c>
      <c r="G12699" t="s">
        <v>86</v>
      </c>
      <c r="H12699">
        <v>1</v>
      </c>
      <c r="I12699" t="s">
        <v>155</v>
      </c>
      <c r="J12699" t="str">
        <f t="shared" si="1134"/>
        <v>2050/8/21</v>
      </c>
      <c r="K12699" t="str">
        <f t="shared" si="1135"/>
        <v>21</v>
      </c>
      <c r="L12699" t="s">
        <v>1354</v>
      </c>
    </row>
    <row r="12700" spans="1:12" x14ac:dyDescent="0.3">
      <c r="A12700" s="2">
        <v>55068</v>
      </c>
      <c r="B12700" s="3">
        <v>55068</v>
      </c>
      <c r="C12700" s="1">
        <v>55068</v>
      </c>
      <c r="D12700" s="5">
        <f t="shared" si="1132"/>
        <v>55068</v>
      </c>
      <c r="E12700" s="1" t="s">
        <v>50</v>
      </c>
      <c r="F12700" t="str">
        <f t="shared" si="1133"/>
        <v>廿二</v>
      </c>
      <c r="G12700" t="s">
        <v>87</v>
      </c>
      <c r="H12700">
        <v>1</v>
      </c>
      <c r="I12700" t="s">
        <v>155</v>
      </c>
      <c r="J12700" t="str">
        <f t="shared" si="1134"/>
        <v>2050/8/22</v>
      </c>
      <c r="K12700" t="str">
        <f t="shared" si="1135"/>
        <v>22</v>
      </c>
      <c r="L12700" t="s">
        <v>1354</v>
      </c>
    </row>
    <row r="12701" spans="1:12" x14ac:dyDescent="0.3">
      <c r="A12701" s="2">
        <v>55069</v>
      </c>
      <c r="B12701" s="3">
        <v>55069</v>
      </c>
      <c r="C12701" s="1">
        <v>55069</v>
      </c>
      <c r="D12701" s="5">
        <f t="shared" si="1132"/>
        <v>55069</v>
      </c>
      <c r="E12701" s="1" t="s">
        <v>52</v>
      </c>
      <c r="F12701" t="str">
        <f t="shared" si="1133"/>
        <v>廿三</v>
      </c>
      <c r="G12701" t="s">
        <v>88</v>
      </c>
      <c r="J12701" t="str">
        <f t="shared" si="1134"/>
        <v>2050/8/23</v>
      </c>
      <c r="K12701" t="str">
        <f t="shared" si="1135"/>
        <v>23</v>
      </c>
      <c r="L12701" t="s">
        <v>1354</v>
      </c>
    </row>
    <row r="12702" spans="1:12" x14ac:dyDescent="0.3">
      <c r="A12702" s="2">
        <v>55070</v>
      </c>
      <c r="B12702" s="3">
        <v>55070</v>
      </c>
      <c r="C12702" s="1">
        <v>55070</v>
      </c>
      <c r="D12702" s="5">
        <f t="shared" si="1132"/>
        <v>55070</v>
      </c>
      <c r="E12702" s="1" t="s">
        <v>1</v>
      </c>
      <c r="F12702" t="str">
        <f t="shared" si="1133"/>
        <v>廿四</v>
      </c>
      <c r="G12702" t="s">
        <v>89</v>
      </c>
      <c r="H12702">
        <v>10</v>
      </c>
      <c r="I12702" t="s">
        <v>1384</v>
      </c>
      <c r="J12702" t="str">
        <f t="shared" si="1134"/>
        <v>2050/8/24</v>
      </c>
      <c r="K12702" t="str">
        <f t="shared" si="1135"/>
        <v>24</v>
      </c>
      <c r="L12702" t="s">
        <v>1354</v>
      </c>
    </row>
    <row r="12703" spans="1:12" x14ac:dyDescent="0.3">
      <c r="A12703" s="2">
        <v>55071</v>
      </c>
      <c r="B12703" s="3">
        <v>55071</v>
      </c>
      <c r="C12703" s="1">
        <v>55071</v>
      </c>
      <c r="D12703" s="5">
        <f t="shared" si="1132"/>
        <v>55071</v>
      </c>
      <c r="E12703" s="1" t="s">
        <v>53</v>
      </c>
      <c r="F12703" t="str">
        <f t="shared" si="1133"/>
        <v>廿五</v>
      </c>
      <c r="G12703" t="s">
        <v>90</v>
      </c>
      <c r="H12703">
        <v>9</v>
      </c>
      <c r="I12703" t="s">
        <v>1384</v>
      </c>
      <c r="J12703" t="str">
        <f t="shared" si="1134"/>
        <v>2050/8/25</v>
      </c>
      <c r="K12703" t="str">
        <f t="shared" si="1135"/>
        <v>25</v>
      </c>
      <c r="L12703" t="s">
        <v>1354</v>
      </c>
    </row>
    <row r="12704" spans="1:12" x14ac:dyDescent="0.3">
      <c r="A12704" s="2">
        <v>55072</v>
      </c>
      <c r="B12704" s="3">
        <v>55072</v>
      </c>
      <c r="C12704" s="1">
        <v>55072</v>
      </c>
      <c r="D12704" s="5">
        <f t="shared" si="1132"/>
        <v>55072</v>
      </c>
      <c r="E12704" s="1" t="s">
        <v>54</v>
      </c>
      <c r="F12704" t="str">
        <f t="shared" si="1133"/>
        <v>廿六</v>
      </c>
      <c r="G12704" t="s">
        <v>12</v>
      </c>
      <c r="H12704">
        <v>9</v>
      </c>
      <c r="I12704" t="s">
        <v>1384</v>
      </c>
      <c r="J12704" t="str">
        <f t="shared" si="1134"/>
        <v>2050/8/26</v>
      </c>
      <c r="K12704" t="str">
        <f t="shared" si="1135"/>
        <v>26</v>
      </c>
      <c r="L12704" t="s">
        <v>1354</v>
      </c>
    </row>
    <row r="12705" spans="1:12" x14ac:dyDescent="0.3">
      <c r="A12705" s="2">
        <v>55073</v>
      </c>
      <c r="B12705" s="3">
        <v>55073</v>
      </c>
      <c r="C12705" s="1">
        <v>55073</v>
      </c>
      <c r="D12705" s="5">
        <f t="shared" si="1132"/>
        <v>55073</v>
      </c>
      <c r="E12705" s="1" t="s">
        <v>55</v>
      </c>
      <c r="F12705" t="str">
        <f t="shared" si="1133"/>
        <v>廿七</v>
      </c>
      <c r="G12705" t="s">
        <v>91</v>
      </c>
      <c r="H12705">
        <v>9</v>
      </c>
      <c r="I12705" t="s">
        <v>1384</v>
      </c>
      <c r="J12705" t="str">
        <f t="shared" si="1134"/>
        <v>2050/8/27</v>
      </c>
      <c r="K12705" t="str">
        <f t="shared" si="1135"/>
        <v>27</v>
      </c>
      <c r="L12705" t="s">
        <v>1354</v>
      </c>
    </row>
    <row r="12706" spans="1:12" x14ac:dyDescent="0.3">
      <c r="A12706" s="2">
        <v>55074</v>
      </c>
      <c r="B12706" s="3">
        <v>55074</v>
      </c>
      <c r="C12706" s="1">
        <v>55074</v>
      </c>
      <c r="D12706" s="5">
        <f t="shared" si="1132"/>
        <v>55074</v>
      </c>
      <c r="E12706" s="1" t="s">
        <v>56</v>
      </c>
      <c r="F12706" t="str">
        <f t="shared" si="1133"/>
        <v>廿八</v>
      </c>
      <c r="G12706" t="s">
        <v>92</v>
      </c>
      <c r="H12706">
        <v>8</v>
      </c>
      <c r="I12706" t="s">
        <v>147</v>
      </c>
      <c r="J12706" t="str">
        <f t="shared" si="1134"/>
        <v>2050/8/28</v>
      </c>
      <c r="K12706" t="str">
        <f t="shared" si="1135"/>
        <v>28</v>
      </c>
      <c r="L12706" t="s">
        <v>1354</v>
      </c>
    </row>
    <row r="12707" spans="1:12" x14ac:dyDescent="0.3">
      <c r="A12707" s="2">
        <v>55075</v>
      </c>
      <c r="B12707" s="3">
        <v>55075</v>
      </c>
      <c r="C12707" s="1">
        <v>55075</v>
      </c>
      <c r="D12707" s="5">
        <f t="shared" si="1132"/>
        <v>55075</v>
      </c>
      <c r="E12707" s="1" t="s">
        <v>50</v>
      </c>
      <c r="F12707" t="str">
        <f t="shared" si="1133"/>
        <v>廿九</v>
      </c>
      <c r="G12707" t="s">
        <v>93</v>
      </c>
      <c r="H12707">
        <v>8</v>
      </c>
      <c r="I12707" t="s">
        <v>147</v>
      </c>
      <c r="J12707" t="str">
        <f t="shared" si="1134"/>
        <v>2050/8/29</v>
      </c>
      <c r="K12707" t="str">
        <f t="shared" si="1135"/>
        <v>29</v>
      </c>
      <c r="L12707" t="s">
        <v>1354</v>
      </c>
    </row>
    <row r="12708" spans="1:12" x14ac:dyDescent="0.3">
      <c r="A12708" s="2">
        <v>55076</v>
      </c>
      <c r="B12708" s="3">
        <v>55076</v>
      </c>
      <c r="C12708" s="1">
        <v>55076</v>
      </c>
      <c r="D12708" s="5">
        <f t="shared" si="1132"/>
        <v>55076</v>
      </c>
      <c r="E12708" s="1" t="s">
        <v>52</v>
      </c>
      <c r="F12708" t="str">
        <f t="shared" si="1133"/>
        <v>三十</v>
      </c>
      <c r="G12708" t="s">
        <v>94</v>
      </c>
      <c r="H12708">
        <v>8</v>
      </c>
      <c r="I12708" t="s">
        <v>147</v>
      </c>
      <c r="J12708" t="str">
        <f t="shared" si="1134"/>
        <v>2050/8/30</v>
      </c>
      <c r="K12708" t="str">
        <f t="shared" si="1135"/>
        <v>30</v>
      </c>
      <c r="L12708" t="s">
        <v>1354</v>
      </c>
    </row>
    <row r="12709" spans="1:12" x14ac:dyDescent="0.3">
      <c r="A12709" s="2">
        <v>55077</v>
      </c>
      <c r="B12709" s="3">
        <v>55077</v>
      </c>
      <c r="C12709" s="1">
        <v>55077</v>
      </c>
      <c r="D12709" s="5">
        <f t="shared" si="1132"/>
        <v>55077</v>
      </c>
      <c r="E12709" s="1" t="s">
        <v>1</v>
      </c>
      <c r="F12709" t="str">
        <f t="shared" si="1133"/>
        <v>一</v>
      </c>
      <c r="G12709" t="s">
        <v>95</v>
      </c>
      <c r="H12709">
        <v>7</v>
      </c>
      <c r="I12709" t="s">
        <v>148</v>
      </c>
      <c r="J12709" t="str">
        <f t="shared" si="1134"/>
        <v>2050/9/1</v>
      </c>
      <c r="K12709" t="str">
        <f t="shared" si="1135"/>
        <v>/1</v>
      </c>
      <c r="L12709" t="s">
        <v>1356</v>
      </c>
    </row>
    <row r="12710" spans="1:12" x14ac:dyDescent="0.3">
      <c r="A12710" s="2">
        <v>55078</v>
      </c>
      <c r="B12710" s="3">
        <v>55078</v>
      </c>
      <c r="C12710" s="1">
        <v>55078</v>
      </c>
      <c r="D12710" s="5">
        <f t="shared" si="1132"/>
        <v>55078</v>
      </c>
      <c r="E12710" s="1" t="s">
        <v>53</v>
      </c>
      <c r="F12710" t="str">
        <f t="shared" si="1133"/>
        <v>二</v>
      </c>
      <c r="G12710" t="s">
        <v>96</v>
      </c>
      <c r="H12710">
        <v>7</v>
      </c>
      <c r="I12710" t="s">
        <v>148</v>
      </c>
      <c r="J12710" t="str">
        <f t="shared" si="1134"/>
        <v>2050/9/2</v>
      </c>
      <c r="K12710" t="str">
        <f t="shared" si="1135"/>
        <v>/2</v>
      </c>
      <c r="L12710" t="s">
        <v>1356</v>
      </c>
    </row>
    <row r="12711" spans="1:12" x14ac:dyDescent="0.3">
      <c r="A12711" s="2">
        <v>55079</v>
      </c>
      <c r="B12711" s="3">
        <v>55079</v>
      </c>
      <c r="C12711" s="1">
        <v>55079</v>
      </c>
      <c r="D12711" s="5">
        <f t="shared" si="1132"/>
        <v>55079</v>
      </c>
      <c r="E12711" s="1" t="s">
        <v>54</v>
      </c>
      <c r="F12711" t="str">
        <f t="shared" si="1133"/>
        <v>三</v>
      </c>
      <c r="G12711" t="s">
        <v>97</v>
      </c>
      <c r="H12711">
        <v>7</v>
      </c>
      <c r="I12711" t="s">
        <v>148</v>
      </c>
      <c r="J12711" t="str">
        <f t="shared" si="1134"/>
        <v>2050/9/3</v>
      </c>
      <c r="K12711" t="str">
        <f t="shared" si="1135"/>
        <v>/3</v>
      </c>
      <c r="L12711" t="s">
        <v>1356</v>
      </c>
    </row>
    <row r="12712" spans="1:12" x14ac:dyDescent="0.3">
      <c r="A12712" s="2">
        <v>55080</v>
      </c>
      <c r="B12712" s="3">
        <v>55080</v>
      </c>
      <c r="C12712" s="1">
        <v>55080</v>
      </c>
      <c r="D12712" s="5">
        <f t="shared" si="1132"/>
        <v>55080</v>
      </c>
      <c r="E12712" s="1" t="s">
        <v>55</v>
      </c>
      <c r="F12712" t="str">
        <f t="shared" si="1133"/>
        <v>四</v>
      </c>
      <c r="G12712" t="s">
        <v>98</v>
      </c>
      <c r="H12712">
        <v>6</v>
      </c>
      <c r="I12712" t="s">
        <v>149</v>
      </c>
      <c r="J12712" t="str">
        <f t="shared" si="1134"/>
        <v>2050/9/4</v>
      </c>
      <c r="K12712" t="str">
        <f t="shared" si="1135"/>
        <v>/4</v>
      </c>
      <c r="L12712" t="s">
        <v>1356</v>
      </c>
    </row>
    <row r="12713" spans="1:12" x14ac:dyDescent="0.3">
      <c r="A12713" s="2">
        <v>55081</v>
      </c>
      <c r="B12713" s="3">
        <v>55081</v>
      </c>
      <c r="C12713" s="1">
        <v>55081</v>
      </c>
      <c r="D12713" s="5">
        <f t="shared" si="1132"/>
        <v>55081</v>
      </c>
      <c r="E12713" s="1" t="s">
        <v>56</v>
      </c>
      <c r="F12713" t="str">
        <f t="shared" si="1133"/>
        <v>五</v>
      </c>
      <c r="G12713" t="s">
        <v>99</v>
      </c>
      <c r="H12713">
        <v>6</v>
      </c>
      <c r="I12713" t="s">
        <v>149</v>
      </c>
      <c r="J12713" t="str">
        <f t="shared" si="1134"/>
        <v>2050/9/5</v>
      </c>
      <c r="K12713" t="str">
        <f t="shared" si="1135"/>
        <v>/5</v>
      </c>
      <c r="L12713" t="s">
        <v>1356</v>
      </c>
    </row>
    <row r="12714" spans="1:12" x14ac:dyDescent="0.3">
      <c r="A12714" s="2">
        <v>55082</v>
      </c>
      <c r="B12714" s="3">
        <v>55082</v>
      </c>
      <c r="C12714" s="1">
        <v>55082</v>
      </c>
      <c r="D12714" s="5">
        <f t="shared" si="1132"/>
        <v>55082</v>
      </c>
      <c r="E12714" s="1" t="s">
        <v>50</v>
      </c>
      <c r="F12714" t="str">
        <f t="shared" si="1133"/>
        <v>六</v>
      </c>
      <c r="G12714" t="s">
        <v>100</v>
      </c>
      <c r="H12714">
        <v>6</v>
      </c>
      <c r="I12714" t="s">
        <v>149</v>
      </c>
      <c r="J12714" t="str">
        <f t="shared" si="1134"/>
        <v>2050/9/6</v>
      </c>
      <c r="K12714" t="str">
        <f t="shared" si="1135"/>
        <v>/6</v>
      </c>
      <c r="L12714" t="s">
        <v>1356</v>
      </c>
    </row>
    <row r="12715" spans="1:12" x14ac:dyDescent="0.3">
      <c r="A12715" s="2">
        <v>55083</v>
      </c>
      <c r="B12715" s="3">
        <v>55083</v>
      </c>
      <c r="C12715" s="1">
        <v>55083</v>
      </c>
      <c r="D12715" s="5">
        <f t="shared" si="1132"/>
        <v>55083</v>
      </c>
      <c r="E12715" s="1" t="s">
        <v>52</v>
      </c>
      <c r="F12715" t="str">
        <f t="shared" si="1133"/>
        <v>七</v>
      </c>
      <c r="G12715" t="s">
        <v>101</v>
      </c>
      <c r="H12715">
        <v>5</v>
      </c>
      <c r="I12715" t="s">
        <v>150</v>
      </c>
      <c r="J12715" t="str">
        <f t="shared" si="1134"/>
        <v>2050/9/7</v>
      </c>
      <c r="K12715" t="str">
        <f t="shared" si="1135"/>
        <v>/7</v>
      </c>
      <c r="L12715" t="s">
        <v>1356</v>
      </c>
    </row>
    <row r="12716" spans="1:12" x14ac:dyDescent="0.3">
      <c r="A12716" s="2">
        <v>55084</v>
      </c>
      <c r="B12716" s="3">
        <v>55084</v>
      </c>
      <c r="C12716" s="1">
        <v>55084</v>
      </c>
      <c r="D12716" s="5">
        <f t="shared" si="1132"/>
        <v>55084</v>
      </c>
      <c r="E12716" s="1" t="s">
        <v>1</v>
      </c>
      <c r="F12716" t="str">
        <f t="shared" si="1133"/>
        <v>八</v>
      </c>
      <c r="G12716" t="s">
        <v>102</v>
      </c>
      <c r="H12716">
        <v>5</v>
      </c>
      <c r="I12716" t="s">
        <v>150</v>
      </c>
      <c r="J12716" t="str">
        <f t="shared" si="1134"/>
        <v>2050/9/8</v>
      </c>
      <c r="K12716" t="str">
        <f t="shared" si="1135"/>
        <v>/8</v>
      </c>
      <c r="L12716" t="s">
        <v>1356</v>
      </c>
    </row>
    <row r="12717" spans="1:12" x14ac:dyDescent="0.3">
      <c r="A12717" s="2">
        <v>55085</v>
      </c>
      <c r="B12717" s="3">
        <v>55085</v>
      </c>
      <c r="C12717" s="1">
        <v>55085</v>
      </c>
      <c r="D12717" s="5">
        <f t="shared" si="1132"/>
        <v>55085</v>
      </c>
      <c r="E12717" s="1" t="s">
        <v>53</v>
      </c>
      <c r="F12717" t="str">
        <f t="shared" si="1133"/>
        <v>九</v>
      </c>
      <c r="G12717" t="s">
        <v>103</v>
      </c>
      <c r="H12717">
        <v>5</v>
      </c>
      <c r="I12717" t="s">
        <v>150</v>
      </c>
      <c r="J12717" t="str">
        <f t="shared" si="1134"/>
        <v>2050/9/9</v>
      </c>
      <c r="K12717" t="str">
        <f t="shared" si="1135"/>
        <v>/9</v>
      </c>
      <c r="L12717" t="s">
        <v>1356</v>
      </c>
    </row>
    <row r="12718" spans="1:12" x14ac:dyDescent="0.3">
      <c r="A12718" s="2">
        <v>55086</v>
      </c>
      <c r="B12718" s="3">
        <v>55086</v>
      </c>
      <c r="C12718" s="1">
        <v>55086</v>
      </c>
      <c r="D12718" s="5">
        <f t="shared" si="1132"/>
        <v>55086</v>
      </c>
      <c r="E12718" s="1" t="s">
        <v>54</v>
      </c>
      <c r="F12718" t="str">
        <f t="shared" si="1133"/>
        <v>十</v>
      </c>
      <c r="G12718" t="s">
        <v>117</v>
      </c>
      <c r="H12718">
        <v>4</v>
      </c>
      <c r="I12718" t="s">
        <v>151</v>
      </c>
      <c r="J12718" t="str">
        <f t="shared" si="1134"/>
        <v>2050/9/10</v>
      </c>
      <c r="K12718" t="str">
        <f t="shared" si="1135"/>
        <v>10</v>
      </c>
      <c r="L12718" t="s">
        <v>1356</v>
      </c>
    </row>
    <row r="12719" spans="1:12" x14ac:dyDescent="0.3">
      <c r="A12719" s="2">
        <v>55087</v>
      </c>
      <c r="B12719" s="3">
        <v>55087</v>
      </c>
      <c r="C12719" s="1">
        <v>55087</v>
      </c>
      <c r="D12719" s="5">
        <f t="shared" si="1132"/>
        <v>55087</v>
      </c>
      <c r="E12719" s="1" t="s">
        <v>55</v>
      </c>
      <c r="F12719" t="str">
        <f t="shared" si="1133"/>
        <v>十一</v>
      </c>
      <c r="G12719" t="s">
        <v>118</v>
      </c>
      <c r="H12719">
        <v>4</v>
      </c>
      <c r="I12719" t="s">
        <v>151</v>
      </c>
      <c r="J12719" t="str">
        <f t="shared" si="1134"/>
        <v>2050/9/11</v>
      </c>
      <c r="K12719" t="str">
        <f t="shared" si="1135"/>
        <v>11</v>
      </c>
      <c r="L12719" t="s">
        <v>1356</v>
      </c>
    </row>
    <row r="12720" spans="1:12" x14ac:dyDescent="0.3">
      <c r="A12720" s="2">
        <v>55088</v>
      </c>
      <c r="B12720" s="3">
        <v>55088</v>
      </c>
      <c r="C12720" s="1">
        <v>55088</v>
      </c>
      <c r="D12720" s="5">
        <f t="shared" si="1132"/>
        <v>55088</v>
      </c>
      <c r="E12720" s="1" t="s">
        <v>56</v>
      </c>
      <c r="F12720" t="str">
        <f t="shared" si="1133"/>
        <v>十二</v>
      </c>
      <c r="G12720" t="s">
        <v>119</v>
      </c>
      <c r="H12720">
        <v>4</v>
      </c>
      <c r="I12720" t="s">
        <v>151</v>
      </c>
      <c r="J12720" t="str">
        <f t="shared" si="1134"/>
        <v>2050/9/12</v>
      </c>
      <c r="K12720" t="str">
        <f t="shared" si="1135"/>
        <v>12</v>
      </c>
      <c r="L12720" t="s">
        <v>1356</v>
      </c>
    </row>
    <row r="12721" spans="1:12" x14ac:dyDescent="0.3">
      <c r="A12721" s="2">
        <v>55089</v>
      </c>
      <c r="B12721" s="3">
        <v>55089</v>
      </c>
      <c r="C12721" s="1">
        <v>55089</v>
      </c>
      <c r="D12721" s="5">
        <f t="shared" si="1132"/>
        <v>55089</v>
      </c>
      <c r="E12721" s="1" t="s">
        <v>50</v>
      </c>
      <c r="F12721" t="str">
        <f t="shared" si="1133"/>
        <v>十三</v>
      </c>
      <c r="G12721" t="s">
        <v>120</v>
      </c>
      <c r="H12721">
        <v>3</v>
      </c>
      <c r="I12721" t="s">
        <v>152</v>
      </c>
      <c r="J12721" t="str">
        <f t="shared" si="1134"/>
        <v>2050/9/13</v>
      </c>
      <c r="K12721" t="str">
        <f t="shared" si="1135"/>
        <v>13</v>
      </c>
      <c r="L12721" t="s">
        <v>1356</v>
      </c>
    </row>
    <row r="12722" spans="1:12" x14ac:dyDescent="0.3">
      <c r="A12722" s="2">
        <v>55090</v>
      </c>
      <c r="B12722" s="3">
        <v>55090</v>
      </c>
      <c r="C12722" s="1">
        <v>55090</v>
      </c>
      <c r="D12722" s="5">
        <f t="shared" si="1132"/>
        <v>55090</v>
      </c>
      <c r="E12722" s="1" t="s">
        <v>52</v>
      </c>
      <c r="F12722" t="str">
        <f t="shared" si="1133"/>
        <v>十四</v>
      </c>
      <c r="G12722" t="s">
        <v>57</v>
      </c>
      <c r="H12722">
        <v>3</v>
      </c>
      <c r="I12722" t="s">
        <v>152</v>
      </c>
      <c r="J12722" t="str">
        <f t="shared" si="1134"/>
        <v>2050/9/14</v>
      </c>
      <c r="K12722" t="str">
        <f t="shared" si="1135"/>
        <v>14</v>
      </c>
      <c r="L12722" t="s">
        <v>1356</v>
      </c>
    </row>
    <row r="12723" spans="1:12" x14ac:dyDescent="0.3">
      <c r="A12723" s="2">
        <v>55091</v>
      </c>
      <c r="B12723" s="3">
        <v>55091</v>
      </c>
      <c r="C12723" s="1">
        <v>55091</v>
      </c>
      <c r="D12723" s="5">
        <f t="shared" si="1132"/>
        <v>55091</v>
      </c>
      <c r="E12723" s="1" t="s">
        <v>1</v>
      </c>
      <c r="F12723" t="str">
        <f t="shared" si="1133"/>
        <v>十五</v>
      </c>
      <c r="G12723" t="s">
        <v>59</v>
      </c>
      <c r="H12723">
        <v>3</v>
      </c>
      <c r="I12723" t="s">
        <v>152</v>
      </c>
      <c r="J12723" t="str">
        <f t="shared" si="1134"/>
        <v>2050/9/15</v>
      </c>
      <c r="K12723" t="str">
        <f t="shared" si="1135"/>
        <v>15</v>
      </c>
      <c r="L12723" t="s">
        <v>1356</v>
      </c>
    </row>
    <row r="12724" spans="1:12" x14ac:dyDescent="0.3">
      <c r="A12724" s="2">
        <v>55092</v>
      </c>
      <c r="B12724" s="3">
        <v>55092</v>
      </c>
      <c r="C12724" s="1">
        <v>55092</v>
      </c>
      <c r="D12724" s="5">
        <f t="shared" si="1132"/>
        <v>55092</v>
      </c>
      <c r="E12724" s="1" t="s">
        <v>53</v>
      </c>
      <c r="F12724" t="str">
        <f t="shared" si="1133"/>
        <v>十六</v>
      </c>
      <c r="G12724" t="s">
        <v>60</v>
      </c>
      <c r="H12724">
        <v>2</v>
      </c>
      <c r="I12724" t="s">
        <v>153</v>
      </c>
      <c r="J12724" t="str">
        <f t="shared" si="1134"/>
        <v>2050/9/16</v>
      </c>
      <c r="K12724" t="str">
        <f t="shared" si="1135"/>
        <v>16</v>
      </c>
      <c r="L12724" t="s">
        <v>1356</v>
      </c>
    </row>
    <row r="12725" spans="1:12" x14ac:dyDescent="0.3">
      <c r="A12725" s="2">
        <v>55093</v>
      </c>
      <c r="B12725" s="3">
        <v>55093</v>
      </c>
      <c r="C12725" s="1">
        <v>55093</v>
      </c>
      <c r="D12725" s="5">
        <f t="shared" si="1132"/>
        <v>55093</v>
      </c>
      <c r="E12725" s="1" t="s">
        <v>54</v>
      </c>
      <c r="F12725" t="str">
        <f t="shared" si="1133"/>
        <v>十七</v>
      </c>
      <c r="G12725" t="s">
        <v>61</v>
      </c>
      <c r="H12725">
        <v>2</v>
      </c>
      <c r="I12725" t="s">
        <v>153</v>
      </c>
      <c r="J12725" t="str">
        <f t="shared" si="1134"/>
        <v>2050/9/17</v>
      </c>
      <c r="K12725" t="str">
        <f t="shared" si="1135"/>
        <v>17</v>
      </c>
      <c r="L12725" t="s">
        <v>1356</v>
      </c>
    </row>
    <row r="12726" spans="1:12" x14ac:dyDescent="0.3">
      <c r="A12726" s="2">
        <v>55094</v>
      </c>
      <c r="B12726" s="3">
        <v>55094</v>
      </c>
      <c r="C12726" s="1">
        <v>55094</v>
      </c>
      <c r="D12726" s="5">
        <f t="shared" si="1132"/>
        <v>55094</v>
      </c>
      <c r="E12726" s="1" t="s">
        <v>55</v>
      </c>
      <c r="F12726" t="str">
        <f t="shared" si="1133"/>
        <v>十八</v>
      </c>
      <c r="G12726" t="s">
        <v>62</v>
      </c>
      <c r="H12726">
        <v>2</v>
      </c>
      <c r="I12726" t="s">
        <v>153</v>
      </c>
      <c r="J12726" t="str">
        <f t="shared" si="1134"/>
        <v>2050/9/18</v>
      </c>
      <c r="K12726" t="str">
        <f t="shared" si="1135"/>
        <v>18</v>
      </c>
      <c r="L12726" t="s">
        <v>1356</v>
      </c>
    </row>
    <row r="12727" spans="1:12" x14ac:dyDescent="0.3">
      <c r="A12727" s="2">
        <v>55095</v>
      </c>
      <c r="B12727" s="3">
        <v>55095</v>
      </c>
      <c r="C12727" s="1">
        <v>55095</v>
      </c>
      <c r="D12727" s="5">
        <f t="shared" si="1132"/>
        <v>55095</v>
      </c>
      <c r="E12727" s="1" t="s">
        <v>56</v>
      </c>
      <c r="F12727" t="str">
        <f t="shared" si="1133"/>
        <v>十九</v>
      </c>
      <c r="G12727" t="s">
        <v>63</v>
      </c>
      <c r="H12727">
        <v>1</v>
      </c>
      <c r="I12727" t="s">
        <v>154</v>
      </c>
      <c r="J12727" t="str">
        <f t="shared" si="1134"/>
        <v>2050/9/19</v>
      </c>
      <c r="K12727" t="str">
        <f t="shared" si="1135"/>
        <v>19</v>
      </c>
      <c r="L12727" t="s">
        <v>1356</v>
      </c>
    </row>
    <row r="12728" spans="1:12" x14ac:dyDescent="0.3">
      <c r="A12728" s="2">
        <v>55096</v>
      </c>
      <c r="B12728" s="3">
        <v>55096</v>
      </c>
      <c r="C12728" s="1">
        <v>55096</v>
      </c>
      <c r="D12728" s="5">
        <f t="shared" si="1132"/>
        <v>55096</v>
      </c>
      <c r="E12728" s="1" t="s">
        <v>50</v>
      </c>
      <c r="F12728" t="str">
        <f t="shared" si="1133"/>
        <v>二十</v>
      </c>
      <c r="G12728" t="s">
        <v>64</v>
      </c>
      <c r="H12728">
        <v>1</v>
      </c>
      <c r="I12728" t="s">
        <v>154</v>
      </c>
      <c r="J12728" t="str">
        <f t="shared" si="1134"/>
        <v>2050/9/20</v>
      </c>
      <c r="K12728" t="str">
        <f t="shared" si="1135"/>
        <v>20</v>
      </c>
      <c r="L12728" t="s">
        <v>1356</v>
      </c>
    </row>
    <row r="12729" spans="1:12" x14ac:dyDescent="0.3">
      <c r="A12729" s="2">
        <v>55097</v>
      </c>
      <c r="B12729" s="3">
        <v>55097</v>
      </c>
      <c r="C12729" s="1">
        <v>55097</v>
      </c>
      <c r="D12729" s="5">
        <f t="shared" si="1132"/>
        <v>55097</v>
      </c>
      <c r="E12729" s="1" t="s">
        <v>52</v>
      </c>
      <c r="F12729" t="str">
        <f t="shared" si="1133"/>
        <v>廿一</v>
      </c>
      <c r="G12729" t="s">
        <v>16</v>
      </c>
      <c r="H12729">
        <v>1</v>
      </c>
      <c r="I12729" t="s">
        <v>154</v>
      </c>
      <c r="J12729" t="str">
        <f t="shared" si="1134"/>
        <v>2050/9/21</v>
      </c>
      <c r="K12729" t="str">
        <f t="shared" si="1135"/>
        <v>21</v>
      </c>
      <c r="L12729" t="s">
        <v>1356</v>
      </c>
    </row>
    <row r="12730" spans="1:12" x14ac:dyDescent="0.3">
      <c r="A12730" s="2">
        <v>55098</v>
      </c>
      <c r="B12730" s="3">
        <v>55098</v>
      </c>
      <c r="C12730" s="1">
        <v>55098</v>
      </c>
      <c r="D12730" s="5">
        <f t="shared" si="1132"/>
        <v>55098</v>
      </c>
      <c r="E12730" s="1" t="s">
        <v>1</v>
      </c>
      <c r="F12730" t="str">
        <f t="shared" si="1133"/>
        <v>廿二</v>
      </c>
      <c r="G12730" t="s">
        <v>17</v>
      </c>
      <c r="H12730">
        <v>1</v>
      </c>
      <c r="I12730" t="s">
        <v>155</v>
      </c>
      <c r="J12730" t="str">
        <f t="shared" si="1134"/>
        <v>2050/9/22</v>
      </c>
      <c r="K12730" t="str">
        <f t="shared" si="1135"/>
        <v>22</v>
      </c>
      <c r="L12730" t="s">
        <v>1356</v>
      </c>
    </row>
    <row r="12731" spans="1:12" x14ac:dyDescent="0.3">
      <c r="A12731" s="2">
        <v>55099</v>
      </c>
      <c r="B12731" s="3">
        <v>55099</v>
      </c>
      <c r="C12731" s="1">
        <v>55099</v>
      </c>
      <c r="D12731" s="5">
        <f t="shared" si="1132"/>
        <v>55099</v>
      </c>
      <c r="E12731" s="1" t="s">
        <v>53</v>
      </c>
      <c r="F12731" t="str">
        <f t="shared" si="1133"/>
        <v>廿三</v>
      </c>
      <c r="G12731" t="s">
        <v>18</v>
      </c>
      <c r="J12731" t="str">
        <f t="shared" si="1134"/>
        <v>2050/9/23</v>
      </c>
      <c r="K12731" t="str">
        <f t="shared" si="1135"/>
        <v>23</v>
      </c>
      <c r="L12731" t="s">
        <v>1356</v>
      </c>
    </row>
    <row r="12732" spans="1:12" x14ac:dyDescent="0.3">
      <c r="A12732" s="2">
        <v>55100</v>
      </c>
      <c r="B12732" s="3">
        <v>55100</v>
      </c>
      <c r="C12732" s="1">
        <v>55100</v>
      </c>
      <c r="D12732" s="5">
        <f t="shared" si="1132"/>
        <v>55100</v>
      </c>
      <c r="E12732" s="1" t="s">
        <v>54</v>
      </c>
      <c r="F12732" t="str">
        <f t="shared" si="1133"/>
        <v>廿四</v>
      </c>
      <c r="G12732" t="s">
        <v>75</v>
      </c>
      <c r="H12732">
        <v>10</v>
      </c>
      <c r="I12732" t="s">
        <v>1384</v>
      </c>
      <c r="J12732" t="str">
        <f t="shared" si="1134"/>
        <v>2050/9/24</v>
      </c>
      <c r="K12732" t="str">
        <f t="shared" si="1135"/>
        <v>24</v>
      </c>
      <c r="L12732" t="s">
        <v>1356</v>
      </c>
    </row>
    <row r="12733" spans="1:12" x14ac:dyDescent="0.3">
      <c r="A12733" s="2">
        <v>55101</v>
      </c>
      <c r="B12733" s="3">
        <v>55101</v>
      </c>
      <c r="C12733" s="1">
        <v>55101</v>
      </c>
      <c r="D12733" s="5">
        <f t="shared" si="1132"/>
        <v>55101</v>
      </c>
      <c r="E12733" s="1" t="s">
        <v>55</v>
      </c>
      <c r="F12733" t="str">
        <f t="shared" si="1133"/>
        <v>廿五</v>
      </c>
      <c r="G12733" t="s">
        <v>19</v>
      </c>
      <c r="H12733">
        <v>9</v>
      </c>
      <c r="I12733" t="s">
        <v>1384</v>
      </c>
      <c r="J12733" t="str">
        <f t="shared" si="1134"/>
        <v>2050/9/25</v>
      </c>
      <c r="K12733" t="str">
        <f t="shared" si="1135"/>
        <v>25</v>
      </c>
      <c r="L12733" t="s">
        <v>1356</v>
      </c>
    </row>
    <row r="12734" spans="1:12" x14ac:dyDescent="0.3">
      <c r="A12734" s="2">
        <v>55102</v>
      </c>
      <c r="B12734" s="3">
        <v>55102</v>
      </c>
      <c r="C12734" s="1">
        <v>55102</v>
      </c>
      <c r="D12734" s="5">
        <f t="shared" si="1132"/>
        <v>55102</v>
      </c>
      <c r="E12734" s="1" t="s">
        <v>56</v>
      </c>
      <c r="F12734" t="str">
        <f t="shared" si="1133"/>
        <v>廿六</v>
      </c>
      <c r="G12734" t="s">
        <v>20</v>
      </c>
      <c r="H12734">
        <v>9</v>
      </c>
      <c r="I12734" t="s">
        <v>1384</v>
      </c>
      <c r="J12734" t="str">
        <f t="shared" si="1134"/>
        <v>2050/9/26</v>
      </c>
      <c r="K12734" t="str">
        <f t="shared" si="1135"/>
        <v>26</v>
      </c>
      <c r="L12734" t="s">
        <v>1356</v>
      </c>
    </row>
    <row r="12735" spans="1:12" x14ac:dyDescent="0.3">
      <c r="A12735" s="2">
        <v>55103</v>
      </c>
      <c r="B12735" s="3">
        <v>55103</v>
      </c>
      <c r="C12735" s="1">
        <v>55103</v>
      </c>
      <c r="D12735" s="5">
        <f t="shared" si="1132"/>
        <v>55103</v>
      </c>
      <c r="E12735" s="1" t="s">
        <v>50</v>
      </c>
      <c r="F12735" t="str">
        <f t="shared" si="1133"/>
        <v>廿七</v>
      </c>
      <c r="G12735" t="s">
        <v>21</v>
      </c>
      <c r="H12735">
        <v>9</v>
      </c>
      <c r="I12735" t="s">
        <v>1384</v>
      </c>
      <c r="J12735" t="str">
        <f t="shared" si="1134"/>
        <v>2050/9/27</v>
      </c>
      <c r="K12735" t="str">
        <f t="shared" si="1135"/>
        <v>27</v>
      </c>
      <c r="L12735" t="s">
        <v>1356</v>
      </c>
    </row>
    <row r="12736" spans="1:12" x14ac:dyDescent="0.3">
      <c r="A12736" s="2">
        <v>55104</v>
      </c>
      <c r="B12736" s="3">
        <v>55104</v>
      </c>
      <c r="C12736" s="1">
        <v>55104</v>
      </c>
      <c r="D12736" s="5">
        <f t="shared" si="1132"/>
        <v>55104</v>
      </c>
      <c r="E12736" s="1" t="s">
        <v>52</v>
      </c>
      <c r="F12736" t="str">
        <f t="shared" si="1133"/>
        <v>廿八</v>
      </c>
      <c r="G12736" t="s">
        <v>22</v>
      </c>
      <c r="H12736">
        <v>8</v>
      </c>
      <c r="I12736" t="s">
        <v>147</v>
      </c>
      <c r="J12736" t="str">
        <f t="shared" si="1134"/>
        <v>2050/9/28</v>
      </c>
      <c r="K12736" t="str">
        <f t="shared" si="1135"/>
        <v>28</v>
      </c>
      <c r="L12736" t="s">
        <v>1356</v>
      </c>
    </row>
    <row r="12737" spans="1:12" x14ac:dyDescent="0.3">
      <c r="A12737" s="2">
        <v>55105</v>
      </c>
      <c r="B12737" s="3">
        <v>55105</v>
      </c>
      <c r="C12737" s="1">
        <v>55105</v>
      </c>
      <c r="D12737" s="5">
        <f t="shared" si="1132"/>
        <v>55105</v>
      </c>
      <c r="E12737" s="1" t="s">
        <v>1</v>
      </c>
      <c r="F12737" t="str">
        <f t="shared" si="1133"/>
        <v>廿九</v>
      </c>
      <c r="G12737" t="s">
        <v>23</v>
      </c>
      <c r="H12737">
        <v>8</v>
      </c>
      <c r="I12737" t="s">
        <v>147</v>
      </c>
      <c r="J12737" t="str">
        <f t="shared" si="1134"/>
        <v>2050/9/29</v>
      </c>
      <c r="K12737" t="str">
        <f t="shared" si="1135"/>
        <v>29</v>
      </c>
      <c r="L12737" t="s">
        <v>1356</v>
      </c>
    </row>
    <row r="12738" spans="1:12" x14ac:dyDescent="0.3">
      <c r="A12738" s="2">
        <v>55106</v>
      </c>
      <c r="B12738" s="3">
        <v>55106</v>
      </c>
      <c r="C12738" s="1">
        <v>55106</v>
      </c>
      <c r="D12738" s="5">
        <f t="shared" ref="D12738:D12785" si="1136">A12738</f>
        <v>55106</v>
      </c>
      <c r="E12738" s="1" t="s">
        <v>53</v>
      </c>
      <c r="F12738" t="str">
        <f t="shared" ref="F12738:F12785" si="1137">INDEX(음력한자,MATCH(K12738,매치,0))</f>
        <v>一</v>
      </c>
      <c r="G12738" t="s">
        <v>24</v>
      </c>
      <c r="H12738">
        <v>8</v>
      </c>
      <c r="I12738" t="s">
        <v>147</v>
      </c>
      <c r="J12738" t="str">
        <f t="shared" ref="J12738:J12785" si="1138">suntolun(YEAR(D12738),MONTH(D12738),DAY(D12738))</f>
        <v>2050/10/1</v>
      </c>
      <c r="K12738" t="str">
        <f t="shared" ref="K12738:K12801" si="1139">RIGHT(J12738,2)</f>
        <v>/1</v>
      </c>
      <c r="L12738" t="s">
        <v>1358</v>
      </c>
    </row>
    <row r="12739" spans="1:12" x14ac:dyDescent="0.3">
      <c r="A12739" s="2">
        <v>55107</v>
      </c>
      <c r="B12739" s="3">
        <v>55107</v>
      </c>
      <c r="C12739" s="1">
        <v>55107</v>
      </c>
      <c r="D12739" s="5">
        <f t="shared" si="1136"/>
        <v>55107</v>
      </c>
      <c r="E12739" s="1" t="s">
        <v>54</v>
      </c>
      <c r="F12739" t="str">
        <f t="shared" si="1137"/>
        <v>二</v>
      </c>
      <c r="G12739" t="s">
        <v>25</v>
      </c>
      <c r="H12739">
        <v>7</v>
      </c>
      <c r="I12739" t="s">
        <v>148</v>
      </c>
      <c r="J12739" t="str">
        <f t="shared" si="1138"/>
        <v>2050/10/2</v>
      </c>
      <c r="K12739" t="str">
        <f t="shared" si="1139"/>
        <v>/2</v>
      </c>
      <c r="L12739" t="s">
        <v>1358</v>
      </c>
    </row>
    <row r="12740" spans="1:12" x14ac:dyDescent="0.3">
      <c r="A12740" s="2">
        <v>55108</v>
      </c>
      <c r="B12740" s="3">
        <v>55108</v>
      </c>
      <c r="C12740" s="1">
        <v>55108</v>
      </c>
      <c r="D12740" s="5">
        <f t="shared" si="1136"/>
        <v>55108</v>
      </c>
      <c r="E12740" s="1" t="s">
        <v>55</v>
      </c>
      <c r="F12740" t="str">
        <f t="shared" si="1137"/>
        <v>三</v>
      </c>
      <c r="G12740" t="s">
        <v>26</v>
      </c>
      <c r="H12740">
        <v>7</v>
      </c>
      <c r="I12740" t="s">
        <v>148</v>
      </c>
      <c r="J12740" t="str">
        <f t="shared" si="1138"/>
        <v>2050/10/3</v>
      </c>
      <c r="K12740" t="str">
        <f t="shared" si="1139"/>
        <v>/3</v>
      </c>
      <c r="L12740" t="s">
        <v>1358</v>
      </c>
    </row>
    <row r="12741" spans="1:12" x14ac:dyDescent="0.3">
      <c r="A12741" s="2">
        <v>55109</v>
      </c>
      <c r="B12741" s="3">
        <v>55109</v>
      </c>
      <c r="C12741" s="1">
        <v>55109</v>
      </c>
      <c r="D12741" s="5">
        <f t="shared" si="1136"/>
        <v>55109</v>
      </c>
      <c r="E12741" s="1" t="s">
        <v>56</v>
      </c>
      <c r="F12741" t="str">
        <f t="shared" si="1137"/>
        <v>四</v>
      </c>
      <c r="G12741" t="s">
        <v>65</v>
      </c>
      <c r="H12741">
        <v>7</v>
      </c>
      <c r="I12741" t="s">
        <v>148</v>
      </c>
      <c r="J12741" t="str">
        <f t="shared" si="1138"/>
        <v>2050/10/4</v>
      </c>
      <c r="K12741" t="str">
        <f t="shared" si="1139"/>
        <v>/4</v>
      </c>
      <c r="L12741" t="s">
        <v>1358</v>
      </c>
    </row>
    <row r="12742" spans="1:12" x14ac:dyDescent="0.3">
      <c r="A12742" s="2">
        <v>55110</v>
      </c>
      <c r="B12742" s="3">
        <v>55110</v>
      </c>
      <c r="C12742" s="1">
        <v>55110</v>
      </c>
      <c r="D12742" s="5">
        <f t="shared" si="1136"/>
        <v>55110</v>
      </c>
      <c r="E12742" s="1" t="s">
        <v>50</v>
      </c>
      <c r="F12742" t="str">
        <f t="shared" si="1137"/>
        <v>五</v>
      </c>
      <c r="G12742" t="s">
        <v>76</v>
      </c>
      <c r="H12742">
        <v>6</v>
      </c>
      <c r="I12742" t="s">
        <v>149</v>
      </c>
      <c r="J12742" t="str">
        <f t="shared" si="1138"/>
        <v>2050/10/5</v>
      </c>
      <c r="K12742" t="str">
        <f t="shared" si="1139"/>
        <v>/5</v>
      </c>
      <c r="L12742" t="s">
        <v>1358</v>
      </c>
    </row>
    <row r="12743" spans="1:12" x14ac:dyDescent="0.3">
      <c r="A12743" s="2">
        <v>55111</v>
      </c>
      <c r="B12743" s="3">
        <v>55111</v>
      </c>
      <c r="C12743" s="1">
        <v>55111</v>
      </c>
      <c r="D12743" s="5">
        <f t="shared" si="1136"/>
        <v>55111</v>
      </c>
      <c r="E12743" s="1" t="s">
        <v>52</v>
      </c>
      <c r="F12743" t="str">
        <f t="shared" si="1137"/>
        <v>六</v>
      </c>
      <c r="G12743" t="s">
        <v>66</v>
      </c>
      <c r="H12743">
        <v>6</v>
      </c>
      <c r="I12743" t="s">
        <v>149</v>
      </c>
      <c r="J12743" t="str">
        <f t="shared" si="1138"/>
        <v>2050/10/6</v>
      </c>
      <c r="K12743" t="str">
        <f t="shared" si="1139"/>
        <v>/6</v>
      </c>
      <c r="L12743" t="s">
        <v>1358</v>
      </c>
    </row>
    <row r="12744" spans="1:12" x14ac:dyDescent="0.3">
      <c r="A12744" s="2">
        <v>55112</v>
      </c>
      <c r="B12744" s="3">
        <v>55112</v>
      </c>
      <c r="C12744" s="1">
        <v>55112</v>
      </c>
      <c r="D12744" s="5">
        <f t="shared" si="1136"/>
        <v>55112</v>
      </c>
      <c r="E12744" s="1" t="s">
        <v>1</v>
      </c>
      <c r="F12744" t="str">
        <f t="shared" si="1137"/>
        <v>七</v>
      </c>
      <c r="G12744" t="s">
        <v>67</v>
      </c>
      <c r="H12744">
        <v>6</v>
      </c>
      <c r="I12744" t="s">
        <v>149</v>
      </c>
      <c r="J12744" t="str">
        <f t="shared" si="1138"/>
        <v>2050/10/7</v>
      </c>
      <c r="K12744" t="str">
        <f t="shared" si="1139"/>
        <v>/7</v>
      </c>
      <c r="L12744" t="s">
        <v>1358</v>
      </c>
    </row>
    <row r="12745" spans="1:12" x14ac:dyDescent="0.3">
      <c r="A12745" s="2">
        <v>55113</v>
      </c>
      <c r="B12745" s="3">
        <v>55113</v>
      </c>
      <c r="C12745" s="1">
        <v>55113</v>
      </c>
      <c r="D12745" s="5">
        <f t="shared" si="1136"/>
        <v>55113</v>
      </c>
      <c r="E12745" s="1" t="s">
        <v>53</v>
      </c>
      <c r="F12745" t="str">
        <f t="shared" si="1137"/>
        <v>八</v>
      </c>
      <c r="G12745" t="s">
        <v>68</v>
      </c>
      <c r="H12745">
        <v>5</v>
      </c>
      <c r="I12745" t="s">
        <v>150</v>
      </c>
      <c r="J12745" t="str">
        <f t="shared" si="1138"/>
        <v>2050/10/8</v>
      </c>
      <c r="K12745" t="str">
        <f t="shared" si="1139"/>
        <v>/8</v>
      </c>
      <c r="L12745" t="s">
        <v>1358</v>
      </c>
    </row>
    <row r="12746" spans="1:12" x14ac:dyDescent="0.3">
      <c r="A12746" s="2">
        <v>55114</v>
      </c>
      <c r="B12746" s="3">
        <v>55114</v>
      </c>
      <c r="C12746" s="1">
        <v>55114</v>
      </c>
      <c r="D12746" s="5">
        <f t="shared" si="1136"/>
        <v>55114</v>
      </c>
      <c r="E12746" s="1" t="s">
        <v>54</v>
      </c>
      <c r="F12746" t="str">
        <f t="shared" si="1137"/>
        <v>九</v>
      </c>
      <c r="G12746" t="s">
        <v>69</v>
      </c>
      <c r="H12746">
        <v>5</v>
      </c>
      <c r="I12746" t="s">
        <v>150</v>
      </c>
      <c r="J12746" t="str">
        <f t="shared" si="1138"/>
        <v>2050/10/9</v>
      </c>
      <c r="K12746" t="str">
        <f t="shared" si="1139"/>
        <v>/9</v>
      </c>
      <c r="L12746" t="s">
        <v>1358</v>
      </c>
    </row>
    <row r="12747" spans="1:12" x14ac:dyDescent="0.3">
      <c r="A12747" s="2">
        <v>55115</v>
      </c>
      <c r="B12747" s="3">
        <v>55115</v>
      </c>
      <c r="C12747" s="1">
        <v>55115</v>
      </c>
      <c r="D12747" s="5">
        <f t="shared" si="1136"/>
        <v>55115</v>
      </c>
      <c r="E12747" s="1" t="s">
        <v>55</v>
      </c>
      <c r="F12747" t="str">
        <f t="shared" si="1137"/>
        <v>十</v>
      </c>
      <c r="G12747" t="s">
        <v>70</v>
      </c>
      <c r="H12747">
        <v>5</v>
      </c>
      <c r="I12747" t="s">
        <v>150</v>
      </c>
      <c r="J12747" t="str">
        <f t="shared" si="1138"/>
        <v>2050/10/10</v>
      </c>
      <c r="K12747" t="str">
        <f t="shared" si="1139"/>
        <v>10</v>
      </c>
      <c r="L12747" t="s">
        <v>1358</v>
      </c>
    </row>
    <row r="12748" spans="1:12" x14ac:dyDescent="0.3">
      <c r="A12748" s="2">
        <v>55116</v>
      </c>
      <c r="B12748" s="3">
        <v>55116</v>
      </c>
      <c r="C12748" s="1">
        <v>55116</v>
      </c>
      <c r="D12748" s="5">
        <f t="shared" si="1136"/>
        <v>55116</v>
      </c>
      <c r="E12748" s="1" t="s">
        <v>56</v>
      </c>
      <c r="F12748" t="str">
        <f t="shared" si="1137"/>
        <v>十一</v>
      </c>
      <c r="G12748" t="s">
        <v>71</v>
      </c>
      <c r="H12748">
        <v>4</v>
      </c>
      <c r="I12748" t="s">
        <v>151</v>
      </c>
      <c r="J12748" t="str">
        <f t="shared" si="1138"/>
        <v>2050/10/11</v>
      </c>
      <c r="K12748" t="str">
        <f t="shared" si="1139"/>
        <v>11</v>
      </c>
      <c r="L12748" t="s">
        <v>1358</v>
      </c>
    </row>
    <row r="12749" spans="1:12" x14ac:dyDescent="0.3">
      <c r="A12749" s="2">
        <v>55117</v>
      </c>
      <c r="B12749" s="3">
        <v>55117</v>
      </c>
      <c r="C12749" s="1">
        <v>55117</v>
      </c>
      <c r="D12749" s="5">
        <f t="shared" si="1136"/>
        <v>55117</v>
      </c>
      <c r="E12749" s="1" t="s">
        <v>50</v>
      </c>
      <c r="F12749" t="str">
        <f t="shared" si="1137"/>
        <v>十二</v>
      </c>
      <c r="G12749" t="s">
        <v>72</v>
      </c>
      <c r="H12749">
        <v>4</v>
      </c>
      <c r="I12749" t="s">
        <v>151</v>
      </c>
      <c r="J12749" t="str">
        <f t="shared" si="1138"/>
        <v>2050/10/12</v>
      </c>
      <c r="K12749" t="str">
        <f t="shared" si="1139"/>
        <v>12</v>
      </c>
      <c r="L12749" t="s">
        <v>1358</v>
      </c>
    </row>
    <row r="12750" spans="1:12" x14ac:dyDescent="0.3">
      <c r="A12750" s="2">
        <v>55118</v>
      </c>
      <c r="B12750" s="3">
        <v>55118</v>
      </c>
      <c r="C12750" s="1">
        <v>55118</v>
      </c>
      <c r="D12750" s="5">
        <f t="shared" si="1136"/>
        <v>55118</v>
      </c>
      <c r="E12750" s="1" t="s">
        <v>52</v>
      </c>
      <c r="F12750" t="str">
        <f t="shared" si="1137"/>
        <v>十三</v>
      </c>
      <c r="G12750" t="s">
        <v>73</v>
      </c>
      <c r="H12750">
        <v>4</v>
      </c>
      <c r="I12750" t="s">
        <v>151</v>
      </c>
      <c r="J12750" t="str">
        <f t="shared" si="1138"/>
        <v>2050/10/13</v>
      </c>
      <c r="K12750" t="str">
        <f t="shared" si="1139"/>
        <v>13</v>
      </c>
      <c r="L12750" t="s">
        <v>1358</v>
      </c>
    </row>
    <row r="12751" spans="1:12" x14ac:dyDescent="0.3">
      <c r="A12751" s="2">
        <v>55119</v>
      </c>
      <c r="B12751" s="3">
        <v>55119</v>
      </c>
      <c r="C12751" s="1">
        <v>55119</v>
      </c>
      <c r="D12751" s="5">
        <f t="shared" si="1136"/>
        <v>55119</v>
      </c>
      <c r="E12751" s="1" t="s">
        <v>1</v>
      </c>
      <c r="F12751" t="str">
        <f t="shared" si="1137"/>
        <v>十四</v>
      </c>
      <c r="G12751" t="s">
        <v>74</v>
      </c>
      <c r="H12751">
        <v>3</v>
      </c>
      <c r="I12751" t="s">
        <v>152</v>
      </c>
      <c r="J12751" t="str">
        <f t="shared" si="1138"/>
        <v>2050/10/14</v>
      </c>
      <c r="K12751" t="str">
        <f t="shared" si="1139"/>
        <v>14</v>
      </c>
      <c r="L12751" t="s">
        <v>1358</v>
      </c>
    </row>
    <row r="12752" spans="1:12" x14ac:dyDescent="0.3">
      <c r="A12752" s="2">
        <v>55120</v>
      </c>
      <c r="B12752" s="3">
        <v>55120</v>
      </c>
      <c r="C12752" s="1">
        <v>55120</v>
      </c>
      <c r="D12752" s="5">
        <f t="shared" si="1136"/>
        <v>55120</v>
      </c>
      <c r="E12752" s="1" t="s">
        <v>53</v>
      </c>
      <c r="F12752" t="str">
        <f t="shared" si="1137"/>
        <v>十五</v>
      </c>
      <c r="G12752" t="s">
        <v>77</v>
      </c>
      <c r="H12752">
        <v>3</v>
      </c>
      <c r="I12752" t="s">
        <v>152</v>
      </c>
      <c r="J12752" t="str">
        <f t="shared" si="1138"/>
        <v>2050/10/15</v>
      </c>
      <c r="K12752" t="str">
        <f t="shared" si="1139"/>
        <v>15</v>
      </c>
      <c r="L12752" t="s">
        <v>1358</v>
      </c>
    </row>
    <row r="12753" spans="1:12" x14ac:dyDescent="0.3">
      <c r="A12753" s="2">
        <v>55121</v>
      </c>
      <c r="B12753" s="3">
        <v>55121</v>
      </c>
      <c r="C12753" s="1">
        <v>55121</v>
      </c>
      <c r="D12753" s="5">
        <f t="shared" si="1136"/>
        <v>55121</v>
      </c>
      <c r="E12753" s="1" t="s">
        <v>54</v>
      </c>
      <c r="F12753" t="str">
        <f t="shared" si="1137"/>
        <v>十六</v>
      </c>
      <c r="G12753" t="s">
        <v>80</v>
      </c>
      <c r="H12753">
        <v>3</v>
      </c>
      <c r="I12753" t="s">
        <v>152</v>
      </c>
      <c r="J12753" t="str">
        <f t="shared" si="1138"/>
        <v>2050/10/16</v>
      </c>
      <c r="K12753" t="str">
        <f t="shared" si="1139"/>
        <v>16</v>
      </c>
      <c r="L12753" t="s">
        <v>1358</v>
      </c>
    </row>
    <row r="12754" spans="1:12" x14ac:dyDescent="0.3">
      <c r="A12754" s="2">
        <v>55122</v>
      </c>
      <c r="B12754" s="3">
        <v>55122</v>
      </c>
      <c r="C12754" s="1">
        <v>55122</v>
      </c>
      <c r="D12754" s="5">
        <f t="shared" si="1136"/>
        <v>55122</v>
      </c>
      <c r="E12754" s="1" t="s">
        <v>55</v>
      </c>
      <c r="F12754" t="str">
        <f t="shared" si="1137"/>
        <v>十七</v>
      </c>
      <c r="G12754" t="s">
        <v>81</v>
      </c>
      <c r="H12754">
        <v>2</v>
      </c>
      <c r="I12754" t="s">
        <v>153</v>
      </c>
      <c r="J12754" t="str">
        <f t="shared" si="1138"/>
        <v>2050/10/17</v>
      </c>
      <c r="K12754" t="str">
        <f t="shared" si="1139"/>
        <v>17</v>
      </c>
      <c r="L12754" t="s">
        <v>1358</v>
      </c>
    </row>
    <row r="12755" spans="1:12" x14ac:dyDescent="0.3">
      <c r="A12755" s="2">
        <v>55123</v>
      </c>
      <c r="B12755" s="3">
        <v>55123</v>
      </c>
      <c r="C12755" s="1">
        <v>55123</v>
      </c>
      <c r="D12755" s="5">
        <f t="shared" si="1136"/>
        <v>55123</v>
      </c>
      <c r="E12755" s="1" t="s">
        <v>56</v>
      </c>
      <c r="F12755" t="str">
        <f t="shared" si="1137"/>
        <v>十八</v>
      </c>
      <c r="G12755" t="s">
        <v>82</v>
      </c>
      <c r="H12755">
        <v>2</v>
      </c>
      <c r="I12755" t="s">
        <v>153</v>
      </c>
      <c r="J12755" t="str">
        <f t="shared" si="1138"/>
        <v>2050/10/18</v>
      </c>
      <c r="K12755" t="str">
        <f t="shared" si="1139"/>
        <v>18</v>
      </c>
      <c r="L12755" t="s">
        <v>1358</v>
      </c>
    </row>
    <row r="12756" spans="1:12" x14ac:dyDescent="0.3">
      <c r="A12756" s="2">
        <v>55124</v>
      </c>
      <c r="B12756" s="3">
        <v>55124</v>
      </c>
      <c r="C12756" s="1">
        <v>55124</v>
      </c>
      <c r="D12756" s="5">
        <f t="shared" si="1136"/>
        <v>55124</v>
      </c>
      <c r="E12756" s="1" t="s">
        <v>50</v>
      </c>
      <c r="F12756" t="str">
        <f t="shared" si="1137"/>
        <v>十九</v>
      </c>
      <c r="G12756" t="s">
        <v>83</v>
      </c>
      <c r="H12756">
        <v>2</v>
      </c>
      <c r="I12756" t="s">
        <v>153</v>
      </c>
      <c r="J12756" t="str">
        <f t="shared" si="1138"/>
        <v>2050/10/19</v>
      </c>
      <c r="K12756" t="str">
        <f t="shared" si="1139"/>
        <v>19</v>
      </c>
      <c r="L12756" t="s">
        <v>1358</v>
      </c>
    </row>
    <row r="12757" spans="1:12" x14ac:dyDescent="0.3">
      <c r="A12757" s="2">
        <v>55125</v>
      </c>
      <c r="B12757" s="3">
        <v>55125</v>
      </c>
      <c r="C12757" s="1">
        <v>55125</v>
      </c>
      <c r="D12757" s="5">
        <f t="shared" si="1136"/>
        <v>55125</v>
      </c>
      <c r="E12757" s="1" t="s">
        <v>52</v>
      </c>
      <c r="F12757" t="str">
        <f t="shared" si="1137"/>
        <v>二十</v>
      </c>
      <c r="G12757" t="s">
        <v>84</v>
      </c>
      <c r="H12757">
        <v>1</v>
      </c>
      <c r="I12757" t="s">
        <v>154</v>
      </c>
      <c r="J12757" t="str">
        <f t="shared" si="1138"/>
        <v>2050/10/20</v>
      </c>
      <c r="K12757" t="str">
        <f t="shared" si="1139"/>
        <v>20</v>
      </c>
      <c r="L12757" t="s">
        <v>1358</v>
      </c>
    </row>
    <row r="12758" spans="1:12" x14ac:dyDescent="0.3">
      <c r="A12758" s="2">
        <v>55126</v>
      </c>
      <c r="B12758" s="3">
        <v>55126</v>
      </c>
      <c r="C12758" s="1">
        <v>55126</v>
      </c>
      <c r="D12758" s="5">
        <f t="shared" si="1136"/>
        <v>55126</v>
      </c>
      <c r="E12758" s="1" t="s">
        <v>1</v>
      </c>
      <c r="F12758" t="str">
        <f t="shared" si="1137"/>
        <v>廿一</v>
      </c>
      <c r="G12758" t="s">
        <v>85</v>
      </c>
      <c r="H12758">
        <v>1</v>
      </c>
      <c r="I12758" t="s">
        <v>154</v>
      </c>
      <c r="J12758" t="str">
        <f t="shared" si="1138"/>
        <v>2050/10/21</v>
      </c>
      <c r="K12758" t="str">
        <f t="shared" si="1139"/>
        <v>21</v>
      </c>
      <c r="L12758" t="s">
        <v>1358</v>
      </c>
    </row>
    <row r="12759" spans="1:12" x14ac:dyDescent="0.3">
      <c r="A12759" s="2">
        <v>55127</v>
      </c>
      <c r="B12759" s="3">
        <v>55127</v>
      </c>
      <c r="C12759" s="1">
        <v>55127</v>
      </c>
      <c r="D12759" s="5">
        <f t="shared" si="1136"/>
        <v>55127</v>
      </c>
      <c r="E12759" s="1" t="s">
        <v>53</v>
      </c>
      <c r="F12759" t="str">
        <f t="shared" si="1137"/>
        <v>廿二</v>
      </c>
      <c r="G12759" t="s">
        <v>86</v>
      </c>
      <c r="H12759">
        <v>1</v>
      </c>
      <c r="I12759" t="s">
        <v>154</v>
      </c>
      <c r="J12759" t="str">
        <f t="shared" si="1138"/>
        <v>2050/10/22</v>
      </c>
      <c r="K12759" t="str">
        <f t="shared" si="1139"/>
        <v>22</v>
      </c>
      <c r="L12759" t="s">
        <v>1358</v>
      </c>
    </row>
    <row r="12760" spans="1:12" x14ac:dyDescent="0.3">
      <c r="A12760" s="2">
        <v>55128</v>
      </c>
      <c r="B12760" s="3">
        <v>55128</v>
      </c>
      <c r="C12760" s="1">
        <v>55128</v>
      </c>
      <c r="D12760" s="5">
        <f t="shared" si="1136"/>
        <v>55128</v>
      </c>
      <c r="E12760" s="1" t="s">
        <v>54</v>
      </c>
      <c r="F12760" t="str">
        <f t="shared" si="1137"/>
        <v>廿三</v>
      </c>
      <c r="G12760" t="s">
        <v>87</v>
      </c>
      <c r="H12760">
        <v>1</v>
      </c>
      <c r="I12760" t="s">
        <v>155</v>
      </c>
      <c r="J12760" t="str">
        <f t="shared" si="1138"/>
        <v>2050/10/23</v>
      </c>
      <c r="K12760" t="str">
        <f t="shared" si="1139"/>
        <v>23</v>
      </c>
      <c r="L12760" t="s">
        <v>1358</v>
      </c>
    </row>
    <row r="12761" spans="1:12" x14ac:dyDescent="0.3">
      <c r="A12761" s="2">
        <v>55129</v>
      </c>
      <c r="B12761" s="3">
        <v>55129</v>
      </c>
      <c r="C12761" s="1">
        <v>55129</v>
      </c>
      <c r="D12761" s="5">
        <f t="shared" si="1136"/>
        <v>55129</v>
      </c>
      <c r="E12761" s="1" t="s">
        <v>55</v>
      </c>
      <c r="F12761" t="str">
        <f t="shared" si="1137"/>
        <v>廿四</v>
      </c>
      <c r="G12761" t="s">
        <v>88</v>
      </c>
      <c r="J12761" t="str">
        <f t="shared" si="1138"/>
        <v>2050/10/24</v>
      </c>
      <c r="K12761" t="str">
        <f t="shared" si="1139"/>
        <v>24</v>
      </c>
      <c r="L12761" t="s">
        <v>1358</v>
      </c>
    </row>
    <row r="12762" spans="1:12" x14ac:dyDescent="0.3">
      <c r="A12762" s="2">
        <v>55130</v>
      </c>
      <c r="B12762" s="3">
        <v>55130</v>
      </c>
      <c r="C12762" s="1">
        <v>55130</v>
      </c>
      <c r="D12762" s="5">
        <f t="shared" si="1136"/>
        <v>55130</v>
      </c>
      <c r="E12762" s="1" t="s">
        <v>56</v>
      </c>
      <c r="F12762" t="str">
        <f t="shared" si="1137"/>
        <v>廿五</v>
      </c>
      <c r="G12762" t="s">
        <v>89</v>
      </c>
      <c r="H12762">
        <v>10</v>
      </c>
      <c r="I12762" t="s">
        <v>1384</v>
      </c>
      <c r="J12762" t="str">
        <f t="shared" si="1138"/>
        <v>2050/10/25</v>
      </c>
      <c r="K12762" t="str">
        <f t="shared" si="1139"/>
        <v>25</v>
      </c>
      <c r="L12762" t="s">
        <v>1358</v>
      </c>
    </row>
    <row r="12763" spans="1:12" x14ac:dyDescent="0.3">
      <c r="A12763" s="2">
        <v>55131</v>
      </c>
      <c r="B12763" s="3">
        <v>55131</v>
      </c>
      <c r="C12763" s="1">
        <v>55131</v>
      </c>
      <c r="D12763" s="5">
        <f t="shared" si="1136"/>
        <v>55131</v>
      </c>
      <c r="E12763" s="1" t="s">
        <v>50</v>
      </c>
      <c r="F12763" t="str">
        <f t="shared" si="1137"/>
        <v>廿六</v>
      </c>
      <c r="G12763" t="s">
        <v>90</v>
      </c>
      <c r="H12763">
        <v>9</v>
      </c>
      <c r="I12763" t="s">
        <v>1384</v>
      </c>
      <c r="J12763" t="str">
        <f t="shared" si="1138"/>
        <v>2050/10/26</v>
      </c>
      <c r="K12763" t="str">
        <f t="shared" si="1139"/>
        <v>26</v>
      </c>
      <c r="L12763" t="s">
        <v>1358</v>
      </c>
    </row>
    <row r="12764" spans="1:12" x14ac:dyDescent="0.3">
      <c r="A12764" s="2">
        <v>55132</v>
      </c>
      <c r="B12764" s="3">
        <v>55132</v>
      </c>
      <c r="C12764" s="1">
        <v>55132</v>
      </c>
      <c r="D12764" s="5">
        <f t="shared" si="1136"/>
        <v>55132</v>
      </c>
      <c r="E12764" s="1" t="s">
        <v>52</v>
      </c>
      <c r="F12764" t="str">
        <f t="shared" si="1137"/>
        <v>廿七</v>
      </c>
      <c r="G12764" t="s">
        <v>12</v>
      </c>
      <c r="H12764">
        <v>9</v>
      </c>
      <c r="I12764" t="s">
        <v>1384</v>
      </c>
      <c r="J12764" t="str">
        <f t="shared" si="1138"/>
        <v>2050/10/27</v>
      </c>
      <c r="K12764" t="str">
        <f t="shared" si="1139"/>
        <v>27</v>
      </c>
      <c r="L12764" t="s">
        <v>1358</v>
      </c>
    </row>
    <row r="12765" spans="1:12" x14ac:dyDescent="0.3">
      <c r="A12765" s="2">
        <v>55133</v>
      </c>
      <c r="B12765" s="3">
        <v>55133</v>
      </c>
      <c r="C12765" s="1">
        <v>55133</v>
      </c>
      <c r="D12765" s="5">
        <f t="shared" si="1136"/>
        <v>55133</v>
      </c>
      <c r="E12765" s="1" t="s">
        <v>1</v>
      </c>
      <c r="F12765" t="str">
        <f t="shared" si="1137"/>
        <v>廿八</v>
      </c>
      <c r="G12765" t="s">
        <v>91</v>
      </c>
      <c r="H12765">
        <v>9</v>
      </c>
      <c r="I12765" t="s">
        <v>1384</v>
      </c>
      <c r="J12765" t="str">
        <f t="shared" si="1138"/>
        <v>2050/10/28</v>
      </c>
      <c r="K12765" t="str">
        <f t="shared" si="1139"/>
        <v>28</v>
      </c>
      <c r="L12765" t="s">
        <v>1358</v>
      </c>
    </row>
    <row r="12766" spans="1:12" x14ac:dyDescent="0.3">
      <c r="A12766" s="2">
        <v>55134</v>
      </c>
      <c r="B12766" s="3">
        <v>55134</v>
      </c>
      <c r="C12766" s="1">
        <v>55134</v>
      </c>
      <c r="D12766" s="5">
        <f t="shared" si="1136"/>
        <v>55134</v>
      </c>
      <c r="E12766" s="1" t="s">
        <v>53</v>
      </c>
      <c r="F12766" t="str">
        <f t="shared" si="1137"/>
        <v>廿九</v>
      </c>
      <c r="G12766" t="s">
        <v>92</v>
      </c>
      <c r="H12766">
        <v>8</v>
      </c>
      <c r="I12766" t="s">
        <v>147</v>
      </c>
      <c r="J12766" t="str">
        <f t="shared" si="1138"/>
        <v>2050/10/29</v>
      </c>
      <c r="K12766" t="str">
        <f t="shared" si="1139"/>
        <v>29</v>
      </c>
      <c r="L12766" t="s">
        <v>1358</v>
      </c>
    </row>
    <row r="12767" spans="1:12" x14ac:dyDescent="0.3">
      <c r="A12767" s="2">
        <v>55135</v>
      </c>
      <c r="B12767" s="3">
        <v>55135</v>
      </c>
      <c r="C12767" s="1">
        <v>55135</v>
      </c>
      <c r="D12767" s="5">
        <f t="shared" si="1136"/>
        <v>55135</v>
      </c>
      <c r="E12767" s="1" t="s">
        <v>54</v>
      </c>
      <c r="F12767" t="str">
        <f t="shared" si="1137"/>
        <v>三十</v>
      </c>
      <c r="G12767" t="s">
        <v>93</v>
      </c>
      <c r="H12767">
        <v>8</v>
      </c>
      <c r="I12767" t="s">
        <v>147</v>
      </c>
      <c r="J12767" t="str">
        <f t="shared" si="1138"/>
        <v>2050/10/30</v>
      </c>
      <c r="K12767" t="str">
        <f t="shared" si="1139"/>
        <v>30</v>
      </c>
      <c r="L12767" t="s">
        <v>1358</v>
      </c>
    </row>
    <row r="12768" spans="1:12" x14ac:dyDescent="0.3">
      <c r="A12768" s="2">
        <v>55136</v>
      </c>
      <c r="B12768" s="3">
        <v>55136</v>
      </c>
      <c r="C12768" s="1">
        <v>55136</v>
      </c>
      <c r="D12768" s="5">
        <f t="shared" si="1136"/>
        <v>55136</v>
      </c>
      <c r="E12768" s="1" t="s">
        <v>55</v>
      </c>
      <c r="F12768" t="str">
        <f t="shared" si="1137"/>
        <v>一</v>
      </c>
      <c r="G12768" t="s">
        <v>94</v>
      </c>
      <c r="H12768">
        <v>8</v>
      </c>
      <c r="I12768" t="s">
        <v>147</v>
      </c>
      <c r="J12768" t="str">
        <f t="shared" si="1138"/>
        <v>2050/11/1</v>
      </c>
      <c r="K12768" t="str">
        <f t="shared" si="1139"/>
        <v>/1</v>
      </c>
      <c r="L12768" t="s">
        <v>1336</v>
      </c>
    </row>
    <row r="12769" spans="1:12" x14ac:dyDescent="0.3">
      <c r="A12769" s="2">
        <v>55137</v>
      </c>
      <c r="B12769" s="3">
        <v>55137</v>
      </c>
      <c r="C12769" s="1">
        <v>55137</v>
      </c>
      <c r="D12769" s="5">
        <f t="shared" si="1136"/>
        <v>55137</v>
      </c>
      <c r="E12769" s="1" t="s">
        <v>56</v>
      </c>
      <c r="F12769" t="str">
        <f t="shared" si="1137"/>
        <v>二</v>
      </c>
      <c r="G12769" t="s">
        <v>95</v>
      </c>
      <c r="H12769">
        <v>7</v>
      </c>
      <c r="I12769" t="s">
        <v>148</v>
      </c>
      <c r="J12769" t="str">
        <f t="shared" si="1138"/>
        <v>2050/11/2</v>
      </c>
      <c r="K12769" t="str">
        <f t="shared" si="1139"/>
        <v>/2</v>
      </c>
      <c r="L12769" t="s">
        <v>1336</v>
      </c>
    </row>
    <row r="12770" spans="1:12" x14ac:dyDescent="0.3">
      <c r="A12770" s="2">
        <v>55138</v>
      </c>
      <c r="B12770" s="3">
        <v>55138</v>
      </c>
      <c r="C12770" s="1">
        <v>55138</v>
      </c>
      <c r="D12770" s="5">
        <f t="shared" si="1136"/>
        <v>55138</v>
      </c>
      <c r="E12770" s="1" t="s">
        <v>50</v>
      </c>
      <c r="F12770" t="str">
        <f t="shared" si="1137"/>
        <v>三</v>
      </c>
      <c r="G12770" t="s">
        <v>96</v>
      </c>
      <c r="H12770">
        <v>7</v>
      </c>
      <c r="I12770" t="s">
        <v>148</v>
      </c>
      <c r="J12770" t="str">
        <f t="shared" si="1138"/>
        <v>2050/11/3</v>
      </c>
      <c r="K12770" t="str">
        <f t="shared" si="1139"/>
        <v>/3</v>
      </c>
      <c r="L12770" t="s">
        <v>1336</v>
      </c>
    </row>
    <row r="12771" spans="1:12" x14ac:dyDescent="0.3">
      <c r="A12771" s="2">
        <v>55139</v>
      </c>
      <c r="B12771" s="3">
        <v>55139</v>
      </c>
      <c r="C12771" s="1">
        <v>55139</v>
      </c>
      <c r="D12771" s="5">
        <f t="shared" si="1136"/>
        <v>55139</v>
      </c>
      <c r="E12771" s="1" t="s">
        <v>52</v>
      </c>
      <c r="F12771" t="str">
        <f t="shared" si="1137"/>
        <v>四</v>
      </c>
      <c r="G12771" t="s">
        <v>97</v>
      </c>
      <c r="H12771">
        <v>7</v>
      </c>
      <c r="I12771" t="s">
        <v>148</v>
      </c>
      <c r="J12771" t="str">
        <f t="shared" si="1138"/>
        <v>2050/11/4</v>
      </c>
      <c r="K12771" t="str">
        <f t="shared" si="1139"/>
        <v>/4</v>
      </c>
      <c r="L12771" t="s">
        <v>1336</v>
      </c>
    </row>
    <row r="12772" spans="1:12" x14ac:dyDescent="0.3">
      <c r="A12772" s="2">
        <v>55140</v>
      </c>
      <c r="B12772" s="3">
        <v>55140</v>
      </c>
      <c r="C12772" s="1">
        <v>55140</v>
      </c>
      <c r="D12772" s="5">
        <f t="shared" si="1136"/>
        <v>55140</v>
      </c>
      <c r="E12772" s="1" t="s">
        <v>1</v>
      </c>
      <c r="F12772" t="str">
        <f t="shared" si="1137"/>
        <v>五</v>
      </c>
      <c r="G12772" t="s">
        <v>98</v>
      </c>
      <c r="H12772">
        <v>6</v>
      </c>
      <c r="I12772" t="s">
        <v>149</v>
      </c>
      <c r="J12772" t="str">
        <f t="shared" si="1138"/>
        <v>2050/11/5</v>
      </c>
      <c r="K12772" t="str">
        <f t="shared" si="1139"/>
        <v>/5</v>
      </c>
      <c r="L12772" t="s">
        <v>1336</v>
      </c>
    </row>
    <row r="12773" spans="1:12" x14ac:dyDescent="0.3">
      <c r="A12773" s="2">
        <v>55141</v>
      </c>
      <c r="B12773" s="3">
        <v>55141</v>
      </c>
      <c r="C12773" s="1">
        <v>55141</v>
      </c>
      <c r="D12773" s="5">
        <f t="shared" si="1136"/>
        <v>55141</v>
      </c>
      <c r="E12773" s="1" t="s">
        <v>53</v>
      </c>
      <c r="F12773" t="str">
        <f t="shared" si="1137"/>
        <v>六</v>
      </c>
      <c r="G12773" t="s">
        <v>99</v>
      </c>
      <c r="H12773">
        <v>6</v>
      </c>
      <c r="I12773" t="s">
        <v>149</v>
      </c>
      <c r="J12773" t="str">
        <f t="shared" si="1138"/>
        <v>2050/11/6</v>
      </c>
      <c r="K12773" t="str">
        <f t="shared" si="1139"/>
        <v>/6</v>
      </c>
      <c r="L12773" t="s">
        <v>1336</v>
      </c>
    </row>
    <row r="12774" spans="1:12" x14ac:dyDescent="0.3">
      <c r="A12774" s="2">
        <v>55142</v>
      </c>
      <c r="B12774" s="3">
        <v>55142</v>
      </c>
      <c r="C12774" s="1">
        <v>55142</v>
      </c>
      <c r="D12774" s="5">
        <f t="shared" si="1136"/>
        <v>55142</v>
      </c>
      <c r="E12774" s="1" t="s">
        <v>54</v>
      </c>
      <c r="F12774" t="str">
        <f t="shared" si="1137"/>
        <v>七</v>
      </c>
      <c r="G12774" t="s">
        <v>100</v>
      </c>
      <c r="H12774">
        <v>6</v>
      </c>
      <c r="I12774" t="s">
        <v>149</v>
      </c>
      <c r="J12774" t="str">
        <f t="shared" si="1138"/>
        <v>2050/11/7</v>
      </c>
      <c r="K12774" t="str">
        <f t="shared" si="1139"/>
        <v>/7</v>
      </c>
      <c r="L12774" t="s">
        <v>1336</v>
      </c>
    </row>
    <row r="12775" spans="1:12" x14ac:dyDescent="0.3">
      <c r="A12775" s="2">
        <v>55143</v>
      </c>
      <c r="B12775" s="3">
        <v>55143</v>
      </c>
      <c r="C12775" s="1">
        <v>55143</v>
      </c>
      <c r="D12775" s="5">
        <f t="shared" si="1136"/>
        <v>55143</v>
      </c>
      <c r="E12775" s="1" t="s">
        <v>55</v>
      </c>
      <c r="F12775" t="str">
        <f t="shared" si="1137"/>
        <v>八</v>
      </c>
      <c r="G12775" t="s">
        <v>101</v>
      </c>
      <c r="H12775">
        <v>5</v>
      </c>
      <c r="I12775" t="s">
        <v>150</v>
      </c>
      <c r="J12775" t="str">
        <f t="shared" si="1138"/>
        <v>2050/11/8</v>
      </c>
      <c r="K12775" t="str">
        <f t="shared" si="1139"/>
        <v>/8</v>
      </c>
      <c r="L12775" t="s">
        <v>1336</v>
      </c>
    </row>
    <row r="12776" spans="1:12" x14ac:dyDescent="0.3">
      <c r="A12776" s="2">
        <v>55144</v>
      </c>
      <c r="B12776" s="3">
        <v>55144</v>
      </c>
      <c r="C12776" s="1">
        <v>55144</v>
      </c>
      <c r="D12776" s="5">
        <f t="shared" si="1136"/>
        <v>55144</v>
      </c>
      <c r="E12776" s="1" t="s">
        <v>56</v>
      </c>
      <c r="F12776" t="str">
        <f t="shared" si="1137"/>
        <v>九</v>
      </c>
      <c r="G12776" t="s">
        <v>102</v>
      </c>
      <c r="H12776">
        <v>5</v>
      </c>
      <c r="I12776" t="s">
        <v>150</v>
      </c>
      <c r="J12776" t="str">
        <f t="shared" si="1138"/>
        <v>2050/11/9</v>
      </c>
      <c r="K12776" t="str">
        <f t="shared" si="1139"/>
        <v>/9</v>
      </c>
      <c r="L12776" t="s">
        <v>1336</v>
      </c>
    </row>
    <row r="12777" spans="1:12" x14ac:dyDescent="0.3">
      <c r="A12777" s="2">
        <v>55145</v>
      </c>
      <c r="B12777" s="3">
        <v>55145</v>
      </c>
      <c r="C12777" s="1">
        <v>55145</v>
      </c>
      <c r="D12777" s="5">
        <f t="shared" si="1136"/>
        <v>55145</v>
      </c>
      <c r="E12777" s="1" t="s">
        <v>50</v>
      </c>
      <c r="F12777" t="str">
        <f t="shared" si="1137"/>
        <v>十</v>
      </c>
      <c r="G12777" t="s">
        <v>103</v>
      </c>
      <c r="H12777">
        <v>5</v>
      </c>
      <c r="I12777" t="s">
        <v>150</v>
      </c>
      <c r="J12777" t="str">
        <f t="shared" si="1138"/>
        <v>2050/11/10</v>
      </c>
      <c r="K12777" t="str">
        <f t="shared" si="1139"/>
        <v>10</v>
      </c>
      <c r="L12777" t="s">
        <v>1336</v>
      </c>
    </row>
    <row r="12778" spans="1:12" x14ac:dyDescent="0.3">
      <c r="A12778" s="2">
        <v>55146</v>
      </c>
      <c r="B12778" s="3">
        <v>55146</v>
      </c>
      <c r="C12778" s="1">
        <v>55146</v>
      </c>
      <c r="D12778" s="5">
        <f t="shared" si="1136"/>
        <v>55146</v>
      </c>
      <c r="E12778" s="1" t="s">
        <v>52</v>
      </c>
      <c r="F12778" t="str">
        <f t="shared" si="1137"/>
        <v>十一</v>
      </c>
      <c r="G12778" t="s">
        <v>117</v>
      </c>
      <c r="H12778">
        <v>4</v>
      </c>
      <c r="I12778" t="s">
        <v>151</v>
      </c>
      <c r="J12778" t="str">
        <f t="shared" si="1138"/>
        <v>2050/11/11</v>
      </c>
      <c r="K12778" t="str">
        <f t="shared" si="1139"/>
        <v>11</v>
      </c>
      <c r="L12778" t="s">
        <v>1336</v>
      </c>
    </row>
    <row r="12779" spans="1:12" x14ac:dyDescent="0.3">
      <c r="A12779" s="2">
        <v>55147</v>
      </c>
      <c r="B12779" s="3">
        <v>55147</v>
      </c>
      <c r="C12779" s="1">
        <v>55147</v>
      </c>
      <c r="D12779" s="5">
        <f t="shared" si="1136"/>
        <v>55147</v>
      </c>
      <c r="E12779" s="1" t="s">
        <v>1</v>
      </c>
      <c r="F12779" t="str">
        <f t="shared" si="1137"/>
        <v>十二</v>
      </c>
      <c r="G12779" t="s">
        <v>118</v>
      </c>
      <c r="H12779">
        <v>4</v>
      </c>
      <c r="I12779" t="s">
        <v>151</v>
      </c>
      <c r="J12779" t="str">
        <f t="shared" si="1138"/>
        <v>2050/11/12</v>
      </c>
      <c r="K12779" t="str">
        <f t="shared" si="1139"/>
        <v>12</v>
      </c>
      <c r="L12779" t="s">
        <v>1336</v>
      </c>
    </row>
    <row r="12780" spans="1:12" x14ac:dyDescent="0.3">
      <c r="A12780" s="2">
        <v>55148</v>
      </c>
      <c r="B12780" s="3">
        <v>55148</v>
      </c>
      <c r="C12780" s="1">
        <v>55148</v>
      </c>
      <c r="D12780" s="5">
        <f t="shared" si="1136"/>
        <v>55148</v>
      </c>
      <c r="E12780" s="1" t="s">
        <v>53</v>
      </c>
      <c r="F12780" t="str">
        <f t="shared" si="1137"/>
        <v>十三</v>
      </c>
      <c r="G12780" t="s">
        <v>119</v>
      </c>
      <c r="H12780">
        <v>4</v>
      </c>
      <c r="I12780" t="s">
        <v>151</v>
      </c>
      <c r="J12780" t="str">
        <f t="shared" si="1138"/>
        <v>2050/11/13</v>
      </c>
      <c r="K12780" t="str">
        <f t="shared" si="1139"/>
        <v>13</v>
      </c>
      <c r="L12780" t="s">
        <v>1336</v>
      </c>
    </row>
    <row r="12781" spans="1:12" x14ac:dyDescent="0.3">
      <c r="A12781" s="2">
        <v>55149</v>
      </c>
      <c r="B12781" s="3">
        <v>55149</v>
      </c>
      <c r="C12781" s="1">
        <v>55149</v>
      </c>
      <c r="D12781" s="5">
        <f t="shared" si="1136"/>
        <v>55149</v>
      </c>
      <c r="E12781" s="1" t="s">
        <v>54</v>
      </c>
      <c r="F12781" t="str">
        <f t="shared" si="1137"/>
        <v>十四</v>
      </c>
      <c r="G12781" t="s">
        <v>120</v>
      </c>
      <c r="H12781">
        <v>3</v>
      </c>
      <c r="I12781" t="s">
        <v>152</v>
      </c>
      <c r="J12781" t="str">
        <f t="shared" si="1138"/>
        <v>2050/11/14</v>
      </c>
      <c r="K12781" t="str">
        <f t="shared" si="1139"/>
        <v>14</v>
      </c>
      <c r="L12781" t="s">
        <v>1336</v>
      </c>
    </row>
    <row r="12782" spans="1:12" x14ac:dyDescent="0.3">
      <c r="A12782" s="2">
        <v>55150</v>
      </c>
      <c r="B12782" s="3">
        <v>55150</v>
      </c>
      <c r="C12782" s="1">
        <v>55150</v>
      </c>
      <c r="D12782" s="5">
        <f t="shared" si="1136"/>
        <v>55150</v>
      </c>
      <c r="E12782" s="1" t="s">
        <v>55</v>
      </c>
      <c r="F12782" t="str">
        <f t="shared" si="1137"/>
        <v>十五</v>
      </c>
      <c r="G12782" t="s">
        <v>57</v>
      </c>
      <c r="H12782">
        <v>3</v>
      </c>
      <c r="I12782" t="s">
        <v>152</v>
      </c>
      <c r="J12782" t="str">
        <f t="shared" si="1138"/>
        <v>2050/11/15</v>
      </c>
      <c r="K12782" t="str">
        <f t="shared" si="1139"/>
        <v>15</v>
      </c>
      <c r="L12782" t="s">
        <v>1336</v>
      </c>
    </row>
    <row r="12783" spans="1:12" x14ac:dyDescent="0.3">
      <c r="A12783" s="2">
        <v>55151</v>
      </c>
      <c r="B12783" s="3">
        <v>55151</v>
      </c>
      <c r="C12783" s="1">
        <v>55151</v>
      </c>
      <c r="D12783" s="5">
        <f t="shared" si="1136"/>
        <v>55151</v>
      </c>
      <c r="E12783" s="1" t="s">
        <v>56</v>
      </c>
      <c r="F12783" t="str">
        <f t="shared" si="1137"/>
        <v>十六</v>
      </c>
      <c r="G12783" t="s">
        <v>59</v>
      </c>
      <c r="H12783">
        <v>3</v>
      </c>
      <c r="I12783" t="s">
        <v>152</v>
      </c>
      <c r="J12783" t="str">
        <f t="shared" si="1138"/>
        <v>2050/11/16</v>
      </c>
      <c r="K12783" t="str">
        <f t="shared" si="1139"/>
        <v>16</v>
      </c>
      <c r="L12783" t="s">
        <v>1336</v>
      </c>
    </row>
    <row r="12784" spans="1:12" x14ac:dyDescent="0.3">
      <c r="A12784" s="2">
        <v>55152</v>
      </c>
      <c r="B12784" s="3">
        <v>55152</v>
      </c>
      <c r="C12784" s="1">
        <v>55152</v>
      </c>
      <c r="D12784" s="5">
        <f t="shared" si="1136"/>
        <v>55152</v>
      </c>
      <c r="E12784" s="1" t="s">
        <v>50</v>
      </c>
      <c r="F12784" t="str">
        <f t="shared" si="1137"/>
        <v>十七</v>
      </c>
      <c r="G12784" t="s">
        <v>60</v>
      </c>
      <c r="H12784">
        <v>2</v>
      </c>
      <c r="I12784" t="s">
        <v>153</v>
      </c>
      <c r="J12784" t="str">
        <f t="shared" si="1138"/>
        <v>2050/11/17</v>
      </c>
      <c r="K12784" t="str">
        <f t="shared" si="1139"/>
        <v>17</v>
      </c>
      <c r="L12784" t="s">
        <v>1336</v>
      </c>
    </row>
    <row r="12785" spans="1:12" x14ac:dyDescent="0.3">
      <c r="A12785" s="2">
        <v>55153</v>
      </c>
      <c r="B12785" s="3">
        <v>55153</v>
      </c>
      <c r="C12785" s="1">
        <v>55153</v>
      </c>
      <c r="D12785" s="5">
        <f t="shared" si="1136"/>
        <v>55153</v>
      </c>
      <c r="E12785" s="1" t="s">
        <v>52</v>
      </c>
      <c r="F12785" t="str">
        <f t="shared" si="1137"/>
        <v>十八</v>
      </c>
      <c r="G12785" t="s">
        <v>61</v>
      </c>
      <c r="H12785">
        <v>2</v>
      </c>
      <c r="I12785" t="s">
        <v>153</v>
      </c>
      <c r="J12785" t="str">
        <f t="shared" si="1138"/>
        <v>2050/11/18</v>
      </c>
      <c r="K12785" t="str">
        <f t="shared" si="1139"/>
        <v>18</v>
      </c>
      <c r="L12785" t="s">
        <v>1336</v>
      </c>
    </row>
    <row r="12786" spans="1:12" x14ac:dyDescent="0.3">
      <c r="A12786" s="2"/>
      <c r="B12786" s="3"/>
      <c r="C12786" s="1"/>
      <c r="E12786" s="1"/>
      <c r="J12786"/>
      <c r="K12786" t="str">
        <f t="shared" si="1139"/>
        <v/>
      </c>
    </row>
    <row r="12787" spans="1:12" x14ac:dyDescent="0.3">
      <c r="A12787" s="2"/>
      <c r="B12787" s="3"/>
      <c r="C12787" s="1"/>
      <c r="E12787" s="1"/>
      <c r="J12787"/>
      <c r="K12787" t="str">
        <f t="shared" si="1139"/>
        <v/>
      </c>
    </row>
    <row r="12788" spans="1:12" x14ac:dyDescent="0.3">
      <c r="A12788" s="2"/>
      <c r="B12788" s="3"/>
      <c r="C12788" s="1"/>
      <c r="E12788" s="1"/>
      <c r="J12788"/>
      <c r="K12788" t="str">
        <f t="shared" si="1139"/>
        <v/>
      </c>
    </row>
    <row r="12789" spans="1:12" x14ac:dyDescent="0.3">
      <c r="A12789" s="2"/>
      <c r="B12789" s="3"/>
      <c r="C12789" s="1"/>
      <c r="E12789" s="1"/>
      <c r="J12789"/>
      <c r="K12789" t="str">
        <f t="shared" si="1139"/>
        <v/>
      </c>
    </row>
    <row r="12790" spans="1:12" x14ac:dyDescent="0.3">
      <c r="A12790" s="2"/>
      <c r="B12790" s="3"/>
      <c r="C12790" s="1"/>
      <c r="E12790" s="1"/>
      <c r="J12790"/>
      <c r="K12790" t="str">
        <f t="shared" si="1139"/>
        <v/>
      </c>
    </row>
    <row r="12791" spans="1:12" x14ac:dyDescent="0.3">
      <c r="A12791" s="2"/>
      <c r="B12791" s="3"/>
      <c r="C12791" s="1"/>
      <c r="E12791" s="1"/>
      <c r="J12791"/>
      <c r="K12791" t="str">
        <f t="shared" si="1139"/>
        <v/>
      </c>
    </row>
    <row r="12792" spans="1:12" x14ac:dyDescent="0.3">
      <c r="A12792" s="2"/>
      <c r="B12792" s="3"/>
      <c r="C12792" s="1"/>
      <c r="E12792" s="1"/>
      <c r="J12792"/>
      <c r="K12792" t="str">
        <f t="shared" si="1139"/>
        <v/>
      </c>
    </row>
    <row r="12793" spans="1:12" x14ac:dyDescent="0.3">
      <c r="A12793" s="2"/>
      <c r="B12793" s="3"/>
      <c r="C12793" s="1"/>
      <c r="E12793" s="1"/>
      <c r="J12793"/>
      <c r="K12793" t="str">
        <f t="shared" si="1139"/>
        <v/>
      </c>
    </row>
    <row r="12794" spans="1:12" x14ac:dyDescent="0.3">
      <c r="A12794" s="2"/>
      <c r="B12794" s="3"/>
      <c r="C12794" s="1"/>
      <c r="E12794" s="1"/>
      <c r="J12794"/>
      <c r="K12794" t="str">
        <f t="shared" si="1139"/>
        <v/>
      </c>
    </row>
    <row r="12795" spans="1:12" x14ac:dyDescent="0.3">
      <c r="A12795" s="2"/>
      <c r="B12795" s="3"/>
      <c r="C12795" s="1"/>
      <c r="E12795" s="1"/>
      <c r="J12795"/>
      <c r="K12795" t="str">
        <f t="shared" si="1139"/>
        <v/>
      </c>
    </row>
    <row r="12796" spans="1:12" x14ac:dyDescent="0.3">
      <c r="A12796" s="2"/>
      <c r="B12796" s="3"/>
      <c r="C12796" s="1"/>
      <c r="E12796" s="1"/>
      <c r="J12796"/>
      <c r="K12796" t="str">
        <f t="shared" si="1139"/>
        <v/>
      </c>
    </row>
    <row r="12797" spans="1:12" x14ac:dyDescent="0.3">
      <c r="A12797" s="2"/>
      <c r="B12797" s="3"/>
      <c r="C12797" s="1"/>
      <c r="E12797" s="1"/>
      <c r="J12797"/>
      <c r="K12797" t="str">
        <f t="shared" si="1139"/>
        <v/>
      </c>
    </row>
    <row r="12798" spans="1:12" x14ac:dyDescent="0.3">
      <c r="A12798" s="2"/>
      <c r="B12798" s="3"/>
      <c r="C12798" s="1"/>
      <c r="E12798" s="1"/>
      <c r="J12798"/>
      <c r="K12798" t="str">
        <f t="shared" si="1139"/>
        <v/>
      </c>
    </row>
    <row r="12799" spans="1:12" x14ac:dyDescent="0.3">
      <c r="A12799" s="2"/>
      <c r="B12799" s="3"/>
      <c r="C12799" s="1"/>
      <c r="E12799" s="1"/>
      <c r="J12799"/>
      <c r="K12799" t="str">
        <f t="shared" si="1139"/>
        <v/>
      </c>
    </row>
    <row r="12800" spans="1:12" x14ac:dyDescent="0.3">
      <c r="A12800" s="2"/>
      <c r="B12800" s="3"/>
      <c r="C12800" s="1"/>
      <c r="E12800" s="1"/>
      <c r="J12800"/>
      <c r="K12800" t="str">
        <f t="shared" si="1139"/>
        <v/>
      </c>
    </row>
    <row r="12801" spans="1:11" x14ac:dyDescent="0.3">
      <c r="A12801" s="2"/>
      <c r="B12801" s="3"/>
      <c r="C12801" s="1"/>
      <c r="E12801" s="1"/>
      <c r="J12801"/>
      <c r="K12801" t="str">
        <f t="shared" si="1139"/>
        <v/>
      </c>
    </row>
    <row r="12802" spans="1:11" x14ac:dyDescent="0.3">
      <c r="A12802" s="2"/>
      <c r="B12802" s="3"/>
      <c r="C12802" s="1"/>
      <c r="E12802" s="1"/>
      <c r="J12802"/>
      <c r="K12802" t="str">
        <f t="shared" ref="K12802:K12865" si="1140">RIGHT(J12802,2)</f>
        <v/>
      </c>
    </row>
    <row r="12803" spans="1:11" x14ac:dyDescent="0.3">
      <c r="A12803" s="2"/>
      <c r="B12803" s="3"/>
      <c r="C12803" s="1"/>
      <c r="E12803" s="1"/>
      <c r="J12803"/>
      <c r="K12803" t="str">
        <f t="shared" si="1140"/>
        <v/>
      </c>
    </row>
    <row r="12804" spans="1:11" x14ac:dyDescent="0.3">
      <c r="A12804" s="2"/>
      <c r="B12804" s="3"/>
      <c r="C12804" s="1"/>
      <c r="E12804" s="1"/>
      <c r="J12804"/>
      <c r="K12804" t="str">
        <f t="shared" si="1140"/>
        <v/>
      </c>
    </row>
    <row r="12805" spans="1:11" x14ac:dyDescent="0.3">
      <c r="A12805" s="2"/>
      <c r="B12805" s="3"/>
      <c r="C12805" s="1"/>
      <c r="E12805" s="1"/>
      <c r="J12805"/>
      <c r="K12805" t="str">
        <f t="shared" si="1140"/>
        <v/>
      </c>
    </row>
    <row r="12806" spans="1:11" x14ac:dyDescent="0.3">
      <c r="A12806" s="2"/>
      <c r="B12806" s="3"/>
      <c r="C12806" s="1"/>
      <c r="E12806" s="1"/>
      <c r="J12806"/>
      <c r="K12806" t="str">
        <f t="shared" si="1140"/>
        <v/>
      </c>
    </row>
    <row r="12807" spans="1:11" x14ac:dyDescent="0.3">
      <c r="A12807" s="2"/>
      <c r="B12807" s="3"/>
      <c r="C12807" s="1"/>
      <c r="E12807" s="1"/>
      <c r="J12807"/>
      <c r="K12807" t="str">
        <f t="shared" si="1140"/>
        <v/>
      </c>
    </row>
    <row r="12808" spans="1:11" x14ac:dyDescent="0.3">
      <c r="A12808" s="2"/>
      <c r="B12808" s="3"/>
      <c r="C12808" s="1"/>
      <c r="E12808" s="1"/>
      <c r="J12808"/>
      <c r="K12808" t="str">
        <f t="shared" si="1140"/>
        <v/>
      </c>
    </row>
    <row r="12809" spans="1:11" x14ac:dyDescent="0.3">
      <c r="A12809" s="2"/>
      <c r="B12809" s="3"/>
      <c r="C12809" s="1"/>
      <c r="E12809" s="1"/>
      <c r="J12809"/>
      <c r="K12809" t="str">
        <f t="shared" si="1140"/>
        <v/>
      </c>
    </row>
    <row r="12810" spans="1:11" x14ac:dyDescent="0.3">
      <c r="A12810" s="2"/>
      <c r="B12810" s="3"/>
      <c r="C12810" s="1"/>
      <c r="E12810" s="1"/>
      <c r="J12810"/>
      <c r="K12810" t="str">
        <f t="shared" si="1140"/>
        <v/>
      </c>
    </row>
    <row r="12811" spans="1:11" x14ac:dyDescent="0.3">
      <c r="A12811" s="2"/>
      <c r="B12811" s="3"/>
      <c r="C12811" s="1"/>
      <c r="E12811" s="1"/>
      <c r="J12811"/>
      <c r="K12811" t="str">
        <f t="shared" si="1140"/>
        <v/>
      </c>
    </row>
    <row r="12812" spans="1:11" x14ac:dyDescent="0.3">
      <c r="A12812" s="2"/>
      <c r="B12812" s="3"/>
      <c r="C12812" s="1"/>
      <c r="E12812" s="1"/>
      <c r="J12812"/>
      <c r="K12812" t="str">
        <f t="shared" si="1140"/>
        <v/>
      </c>
    </row>
    <row r="12813" spans="1:11" x14ac:dyDescent="0.3">
      <c r="A12813" s="2"/>
      <c r="B12813" s="3"/>
      <c r="C12813" s="1"/>
      <c r="E12813" s="1"/>
      <c r="J12813"/>
      <c r="K12813" t="str">
        <f t="shared" si="1140"/>
        <v/>
      </c>
    </row>
    <row r="12814" spans="1:11" x14ac:dyDescent="0.3">
      <c r="A12814" s="2"/>
      <c r="B12814" s="3"/>
      <c r="C12814" s="1"/>
      <c r="E12814" s="1"/>
      <c r="J12814"/>
      <c r="K12814" t="str">
        <f t="shared" si="1140"/>
        <v/>
      </c>
    </row>
    <row r="12815" spans="1:11" x14ac:dyDescent="0.3">
      <c r="A12815" s="2"/>
      <c r="B12815" s="3"/>
      <c r="C12815" s="1"/>
      <c r="E12815" s="1"/>
      <c r="J12815"/>
      <c r="K12815" t="str">
        <f t="shared" si="1140"/>
        <v/>
      </c>
    </row>
    <row r="12816" spans="1:11" x14ac:dyDescent="0.3">
      <c r="A12816" s="2"/>
      <c r="B12816" s="3"/>
      <c r="C12816" s="1"/>
      <c r="E12816" s="1"/>
      <c r="J12816"/>
      <c r="K12816" t="str">
        <f t="shared" si="1140"/>
        <v/>
      </c>
    </row>
    <row r="12817" spans="1:11" x14ac:dyDescent="0.3">
      <c r="A12817" s="2"/>
      <c r="B12817" s="3"/>
      <c r="C12817" s="1"/>
      <c r="E12817" s="1"/>
      <c r="J12817"/>
      <c r="K12817" t="str">
        <f t="shared" si="1140"/>
        <v/>
      </c>
    </row>
    <row r="12818" spans="1:11" x14ac:dyDescent="0.3">
      <c r="A12818" s="2"/>
      <c r="B12818" s="3"/>
      <c r="C12818" s="1"/>
      <c r="E12818" s="1"/>
      <c r="J12818"/>
      <c r="K12818" t="str">
        <f t="shared" si="1140"/>
        <v/>
      </c>
    </row>
    <row r="12819" spans="1:11" x14ac:dyDescent="0.3">
      <c r="A12819" s="2"/>
      <c r="B12819" s="3"/>
      <c r="C12819" s="1"/>
      <c r="E12819" s="1"/>
      <c r="J12819"/>
      <c r="K12819" t="str">
        <f t="shared" si="1140"/>
        <v/>
      </c>
    </row>
    <row r="12820" spans="1:11" x14ac:dyDescent="0.3">
      <c r="A12820" s="2"/>
      <c r="B12820" s="3"/>
      <c r="C12820" s="1"/>
      <c r="E12820" s="1"/>
      <c r="J12820"/>
      <c r="K12820" t="str">
        <f t="shared" si="1140"/>
        <v/>
      </c>
    </row>
    <row r="12821" spans="1:11" x14ac:dyDescent="0.3">
      <c r="A12821" s="2"/>
      <c r="B12821" s="3"/>
      <c r="C12821" s="1"/>
      <c r="E12821" s="1"/>
      <c r="J12821"/>
      <c r="K12821" t="str">
        <f t="shared" si="1140"/>
        <v/>
      </c>
    </row>
    <row r="12822" spans="1:11" x14ac:dyDescent="0.3">
      <c r="A12822" s="2"/>
      <c r="B12822" s="3"/>
      <c r="C12822" s="1"/>
      <c r="E12822" s="1"/>
      <c r="J12822"/>
      <c r="K12822" t="str">
        <f t="shared" si="1140"/>
        <v/>
      </c>
    </row>
    <row r="12823" spans="1:11" x14ac:dyDescent="0.3">
      <c r="A12823" s="2"/>
      <c r="B12823" s="3"/>
      <c r="C12823" s="1"/>
      <c r="E12823" s="1"/>
      <c r="J12823"/>
      <c r="K12823" t="str">
        <f t="shared" si="1140"/>
        <v/>
      </c>
    </row>
    <row r="12824" spans="1:11" x14ac:dyDescent="0.3">
      <c r="A12824" s="2"/>
      <c r="B12824" s="3"/>
      <c r="C12824" s="1"/>
      <c r="E12824" s="1"/>
      <c r="J12824"/>
      <c r="K12824" t="str">
        <f t="shared" si="1140"/>
        <v/>
      </c>
    </row>
    <row r="12825" spans="1:11" x14ac:dyDescent="0.3">
      <c r="A12825" s="2"/>
      <c r="B12825" s="3"/>
      <c r="C12825" s="1"/>
      <c r="E12825" s="1"/>
      <c r="J12825"/>
      <c r="K12825" t="str">
        <f t="shared" si="1140"/>
        <v/>
      </c>
    </row>
    <row r="12826" spans="1:11" x14ac:dyDescent="0.3">
      <c r="A12826" s="2"/>
      <c r="B12826" s="3"/>
      <c r="C12826" s="1"/>
      <c r="E12826" s="1"/>
      <c r="J12826"/>
      <c r="K12826" t="str">
        <f t="shared" si="1140"/>
        <v/>
      </c>
    </row>
    <row r="12827" spans="1:11" x14ac:dyDescent="0.3">
      <c r="A12827" s="2"/>
      <c r="B12827" s="3"/>
      <c r="C12827" s="1"/>
      <c r="E12827" s="1"/>
      <c r="J12827"/>
      <c r="K12827" t="str">
        <f t="shared" si="1140"/>
        <v/>
      </c>
    </row>
    <row r="12828" spans="1:11" x14ac:dyDescent="0.3">
      <c r="A12828" s="2"/>
      <c r="B12828" s="3"/>
      <c r="C12828" s="1"/>
      <c r="E12828" s="1"/>
      <c r="J12828"/>
      <c r="K12828" t="str">
        <f t="shared" si="1140"/>
        <v/>
      </c>
    </row>
    <row r="12829" spans="1:11" x14ac:dyDescent="0.3">
      <c r="A12829" s="2"/>
      <c r="B12829" s="3"/>
      <c r="C12829" s="1"/>
      <c r="E12829" s="1"/>
      <c r="J12829"/>
      <c r="K12829" t="str">
        <f t="shared" si="1140"/>
        <v/>
      </c>
    </row>
    <row r="12830" spans="1:11" x14ac:dyDescent="0.3">
      <c r="A12830" s="2"/>
      <c r="B12830" s="3"/>
      <c r="C12830" s="1"/>
      <c r="E12830" s="1"/>
      <c r="J12830"/>
      <c r="K12830" t="str">
        <f t="shared" si="1140"/>
        <v/>
      </c>
    </row>
    <row r="12831" spans="1:11" x14ac:dyDescent="0.3">
      <c r="A12831" s="2"/>
      <c r="B12831" s="3"/>
      <c r="C12831" s="1"/>
      <c r="E12831" s="1"/>
      <c r="J12831"/>
      <c r="K12831" t="str">
        <f t="shared" si="1140"/>
        <v/>
      </c>
    </row>
    <row r="12832" spans="1:11" x14ac:dyDescent="0.3">
      <c r="A12832" s="2"/>
      <c r="B12832" s="3"/>
      <c r="C12832" s="1"/>
      <c r="E12832" s="1"/>
      <c r="J12832"/>
      <c r="K12832" t="str">
        <f t="shared" si="1140"/>
        <v/>
      </c>
    </row>
    <row r="12833" spans="1:11" x14ac:dyDescent="0.3">
      <c r="A12833" s="2"/>
      <c r="B12833" s="3"/>
      <c r="C12833" s="1"/>
      <c r="E12833" s="1"/>
      <c r="J12833"/>
      <c r="K12833" t="str">
        <f t="shared" si="1140"/>
        <v/>
      </c>
    </row>
    <row r="12834" spans="1:11" x14ac:dyDescent="0.3">
      <c r="A12834" s="2"/>
      <c r="B12834" s="3"/>
      <c r="C12834" s="1"/>
      <c r="E12834" s="1"/>
      <c r="J12834"/>
      <c r="K12834" t="str">
        <f t="shared" si="1140"/>
        <v/>
      </c>
    </row>
    <row r="12835" spans="1:11" x14ac:dyDescent="0.3">
      <c r="A12835" s="2"/>
      <c r="B12835" s="3"/>
      <c r="C12835" s="1"/>
      <c r="E12835" s="1"/>
      <c r="J12835"/>
      <c r="K12835" t="str">
        <f t="shared" si="1140"/>
        <v/>
      </c>
    </row>
    <row r="12836" spans="1:11" x14ac:dyDescent="0.3">
      <c r="A12836" s="2"/>
      <c r="B12836" s="3"/>
      <c r="C12836" s="1"/>
      <c r="E12836" s="1"/>
      <c r="J12836"/>
      <c r="K12836" t="str">
        <f t="shared" si="1140"/>
        <v/>
      </c>
    </row>
    <row r="12837" spans="1:11" x14ac:dyDescent="0.3">
      <c r="A12837" s="2"/>
      <c r="B12837" s="3"/>
      <c r="C12837" s="1"/>
      <c r="E12837" s="1"/>
      <c r="J12837"/>
      <c r="K12837" t="str">
        <f t="shared" si="1140"/>
        <v/>
      </c>
    </row>
    <row r="12838" spans="1:11" x14ac:dyDescent="0.3">
      <c r="A12838" s="2"/>
      <c r="B12838" s="3"/>
      <c r="C12838" s="1"/>
      <c r="E12838" s="1"/>
      <c r="J12838"/>
      <c r="K12838" t="str">
        <f t="shared" si="1140"/>
        <v/>
      </c>
    </row>
    <row r="12839" spans="1:11" x14ac:dyDescent="0.3">
      <c r="A12839" s="2"/>
      <c r="B12839" s="3"/>
      <c r="C12839" s="1"/>
      <c r="E12839" s="1"/>
      <c r="J12839"/>
      <c r="K12839" t="str">
        <f t="shared" si="1140"/>
        <v/>
      </c>
    </row>
    <row r="12840" spans="1:11" x14ac:dyDescent="0.3">
      <c r="A12840" s="2"/>
      <c r="B12840" s="3"/>
      <c r="C12840" s="1"/>
      <c r="E12840" s="1"/>
      <c r="J12840"/>
      <c r="K12840" t="str">
        <f t="shared" si="1140"/>
        <v/>
      </c>
    </row>
    <row r="12841" spans="1:11" x14ac:dyDescent="0.3">
      <c r="A12841" s="2"/>
      <c r="B12841" s="3"/>
      <c r="C12841" s="1"/>
      <c r="E12841" s="1"/>
      <c r="J12841"/>
      <c r="K12841" t="str">
        <f t="shared" si="1140"/>
        <v/>
      </c>
    </row>
    <row r="12842" spans="1:11" x14ac:dyDescent="0.3">
      <c r="A12842" s="2"/>
      <c r="B12842" s="3"/>
      <c r="C12842" s="1"/>
      <c r="E12842" s="1"/>
      <c r="J12842"/>
      <c r="K12842" t="str">
        <f t="shared" si="1140"/>
        <v/>
      </c>
    </row>
    <row r="12843" spans="1:11" x14ac:dyDescent="0.3">
      <c r="A12843" s="2"/>
      <c r="B12843" s="3"/>
      <c r="C12843" s="1"/>
      <c r="E12843" s="1"/>
      <c r="J12843"/>
      <c r="K12843" t="str">
        <f t="shared" si="1140"/>
        <v/>
      </c>
    </row>
    <row r="12844" spans="1:11" x14ac:dyDescent="0.3">
      <c r="A12844" s="2"/>
      <c r="B12844" s="3"/>
      <c r="C12844" s="1"/>
      <c r="E12844" s="1"/>
      <c r="J12844"/>
      <c r="K12844" t="str">
        <f t="shared" si="1140"/>
        <v/>
      </c>
    </row>
    <row r="12845" spans="1:11" x14ac:dyDescent="0.3">
      <c r="A12845" s="2"/>
      <c r="B12845" s="3"/>
      <c r="C12845" s="1"/>
      <c r="E12845" s="1"/>
      <c r="J12845"/>
      <c r="K12845" t="str">
        <f t="shared" si="1140"/>
        <v/>
      </c>
    </row>
    <row r="12846" spans="1:11" x14ac:dyDescent="0.3">
      <c r="A12846" s="2"/>
      <c r="B12846" s="3"/>
      <c r="C12846" s="1"/>
      <c r="E12846" s="1"/>
      <c r="J12846"/>
      <c r="K12846" t="str">
        <f t="shared" si="1140"/>
        <v/>
      </c>
    </row>
    <row r="12847" spans="1:11" x14ac:dyDescent="0.3">
      <c r="A12847" s="2"/>
      <c r="B12847" s="3"/>
      <c r="C12847" s="1"/>
      <c r="E12847" s="1"/>
      <c r="J12847"/>
      <c r="K12847" t="str">
        <f t="shared" si="1140"/>
        <v/>
      </c>
    </row>
    <row r="12848" spans="1:11" x14ac:dyDescent="0.3">
      <c r="A12848" s="2"/>
      <c r="B12848" s="3"/>
      <c r="C12848" s="1"/>
      <c r="E12848" s="1"/>
      <c r="J12848"/>
      <c r="K12848" t="str">
        <f t="shared" si="1140"/>
        <v/>
      </c>
    </row>
    <row r="12849" spans="1:11" x14ac:dyDescent="0.3">
      <c r="A12849" s="2"/>
      <c r="B12849" s="3"/>
      <c r="C12849" s="1"/>
      <c r="E12849" s="1"/>
      <c r="J12849"/>
      <c r="K12849" t="str">
        <f t="shared" si="1140"/>
        <v/>
      </c>
    </row>
    <row r="12850" spans="1:11" x14ac:dyDescent="0.3">
      <c r="A12850" s="2"/>
      <c r="B12850" s="3"/>
      <c r="C12850" s="1"/>
      <c r="E12850" s="1"/>
      <c r="J12850"/>
      <c r="K12850" t="str">
        <f t="shared" si="1140"/>
        <v/>
      </c>
    </row>
    <row r="12851" spans="1:11" x14ac:dyDescent="0.3">
      <c r="A12851" s="2"/>
      <c r="B12851" s="3"/>
      <c r="C12851" s="1"/>
      <c r="E12851" s="1"/>
      <c r="J12851"/>
      <c r="K12851" t="str">
        <f t="shared" si="1140"/>
        <v/>
      </c>
    </row>
    <row r="12852" spans="1:11" x14ac:dyDescent="0.3">
      <c r="A12852" s="2"/>
      <c r="B12852" s="3"/>
      <c r="C12852" s="1"/>
      <c r="E12852" s="1"/>
      <c r="J12852"/>
      <c r="K12852" t="str">
        <f t="shared" si="1140"/>
        <v/>
      </c>
    </row>
    <row r="12853" spans="1:11" x14ac:dyDescent="0.3">
      <c r="A12853" s="2"/>
      <c r="B12853" s="3"/>
      <c r="C12853" s="1"/>
      <c r="E12853" s="1"/>
      <c r="J12853"/>
      <c r="K12853" t="str">
        <f t="shared" si="1140"/>
        <v/>
      </c>
    </row>
    <row r="12854" spans="1:11" x14ac:dyDescent="0.3">
      <c r="A12854" s="2"/>
      <c r="B12854" s="3"/>
      <c r="C12854" s="1"/>
      <c r="E12854" s="1"/>
      <c r="J12854"/>
      <c r="K12854" t="str">
        <f t="shared" si="1140"/>
        <v/>
      </c>
    </row>
    <row r="12855" spans="1:11" x14ac:dyDescent="0.3">
      <c r="A12855" s="2"/>
      <c r="B12855" s="3"/>
      <c r="C12855" s="1"/>
      <c r="E12855" s="1"/>
      <c r="J12855"/>
      <c r="K12855" t="str">
        <f t="shared" si="1140"/>
        <v/>
      </c>
    </row>
    <row r="12856" spans="1:11" x14ac:dyDescent="0.3">
      <c r="A12856" s="2"/>
      <c r="B12856" s="3"/>
      <c r="C12856" s="1"/>
      <c r="E12856" s="1"/>
      <c r="J12856"/>
      <c r="K12856" t="str">
        <f t="shared" si="1140"/>
        <v/>
      </c>
    </row>
    <row r="12857" spans="1:11" x14ac:dyDescent="0.3">
      <c r="A12857" s="2"/>
      <c r="B12857" s="3"/>
      <c r="C12857" s="1"/>
      <c r="E12857" s="1"/>
      <c r="J12857"/>
      <c r="K12857" t="str">
        <f t="shared" si="1140"/>
        <v/>
      </c>
    </row>
    <row r="12858" spans="1:11" x14ac:dyDescent="0.3">
      <c r="A12858" s="2"/>
      <c r="B12858" s="3"/>
      <c r="C12858" s="1"/>
      <c r="E12858" s="1"/>
      <c r="J12858"/>
      <c r="K12858" t="str">
        <f t="shared" si="1140"/>
        <v/>
      </c>
    </row>
    <row r="12859" spans="1:11" x14ac:dyDescent="0.3">
      <c r="A12859" s="2"/>
      <c r="B12859" s="3"/>
      <c r="C12859" s="1"/>
      <c r="E12859" s="1"/>
      <c r="J12859"/>
      <c r="K12859" t="str">
        <f t="shared" si="1140"/>
        <v/>
      </c>
    </row>
    <row r="12860" spans="1:11" x14ac:dyDescent="0.3">
      <c r="A12860" s="2"/>
      <c r="B12860" s="3"/>
      <c r="C12860" s="1"/>
      <c r="E12860" s="1"/>
      <c r="J12860"/>
      <c r="K12860" t="str">
        <f t="shared" si="1140"/>
        <v/>
      </c>
    </row>
    <row r="12861" spans="1:11" x14ac:dyDescent="0.3">
      <c r="A12861" s="2"/>
      <c r="B12861" s="3"/>
      <c r="C12861" s="1"/>
      <c r="E12861" s="1"/>
      <c r="J12861"/>
      <c r="K12861" t="str">
        <f t="shared" si="1140"/>
        <v/>
      </c>
    </row>
    <row r="12862" spans="1:11" x14ac:dyDescent="0.3">
      <c r="A12862" s="2"/>
      <c r="B12862" s="3"/>
      <c r="C12862" s="1"/>
      <c r="E12862" s="1"/>
      <c r="J12862"/>
      <c r="K12862" t="str">
        <f t="shared" si="1140"/>
        <v/>
      </c>
    </row>
    <row r="12863" spans="1:11" x14ac:dyDescent="0.3">
      <c r="A12863" s="2"/>
      <c r="B12863" s="3"/>
      <c r="C12863" s="1"/>
      <c r="E12863" s="1"/>
      <c r="J12863"/>
      <c r="K12863" t="str">
        <f t="shared" si="1140"/>
        <v/>
      </c>
    </row>
    <row r="12864" spans="1:11" x14ac:dyDescent="0.3">
      <c r="A12864" s="2"/>
      <c r="B12864" s="3"/>
      <c r="C12864" s="1"/>
      <c r="E12864" s="1"/>
      <c r="J12864"/>
      <c r="K12864" t="str">
        <f t="shared" si="1140"/>
        <v/>
      </c>
    </row>
    <row r="12865" spans="1:11" x14ac:dyDescent="0.3">
      <c r="A12865" s="2"/>
      <c r="B12865" s="3"/>
      <c r="C12865" s="1"/>
      <c r="E12865" s="1"/>
      <c r="J12865"/>
      <c r="K12865" t="str">
        <f t="shared" si="1140"/>
        <v/>
      </c>
    </row>
    <row r="12866" spans="1:11" x14ac:dyDescent="0.3">
      <c r="A12866" s="2"/>
      <c r="B12866" s="3"/>
      <c r="C12866" s="1"/>
      <c r="E12866" s="1"/>
      <c r="J12866"/>
      <c r="K12866" t="str">
        <f t="shared" ref="K12866:K12929" si="1141">RIGHT(J12866,2)</f>
        <v/>
      </c>
    </row>
    <row r="12867" spans="1:11" x14ac:dyDescent="0.3">
      <c r="A12867" s="2"/>
      <c r="B12867" s="3"/>
      <c r="C12867" s="1"/>
      <c r="E12867" s="1"/>
      <c r="J12867"/>
      <c r="K12867" t="str">
        <f t="shared" si="1141"/>
        <v/>
      </c>
    </row>
    <row r="12868" spans="1:11" x14ac:dyDescent="0.3">
      <c r="A12868" s="2"/>
      <c r="B12868" s="3"/>
      <c r="C12868" s="1"/>
      <c r="E12868" s="1"/>
      <c r="J12868"/>
      <c r="K12868" t="str">
        <f t="shared" si="1141"/>
        <v/>
      </c>
    </row>
    <row r="12869" spans="1:11" x14ac:dyDescent="0.3">
      <c r="A12869" s="2"/>
      <c r="B12869" s="3"/>
      <c r="C12869" s="1"/>
      <c r="E12869" s="1"/>
      <c r="J12869"/>
      <c r="K12869" t="str">
        <f t="shared" si="1141"/>
        <v/>
      </c>
    </row>
    <row r="12870" spans="1:11" x14ac:dyDescent="0.3">
      <c r="A12870" s="2"/>
      <c r="B12870" s="3"/>
      <c r="C12870" s="1"/>
      <c r="E12870" s="1"/>
      <c r="J12870"/>
      <c r="K12870" t="str">
        <f t="shared" si="1141"/>
        <v/>
      </c>
    </row>
    <row r="12871" spans="1:11" x14ac:dyDescent="0.3">
      <c r="A12871" s="2"/>
      <c r="B12871" s="3"/>
      <c r="C12871" s="1"/>
      <c r="E12871" s="1"/>
      <c r="J12871"/>
      <c r="K12871" t="str">
        <f t="shared" si="1141"/>
        <v/>
      </c>
    </row>
    <row r="12872" spans="1:11" x14ac:dyDescent="0.3">
      <c r="A12872" s="2"/>
      <c r="B12872" s="3"/>
      <c r="C12872" s="1"/>
      <c r="E12872" s="1"/>
      <c r="J12872"/>
      <c r="K12872" t="str">
        <f t="shared" si="1141"/>
        <v/>
      </c>
    </row>
    <row r="12873" spans="1:11" x14ac:dyDescent="0.3">
      <c r="A12873" s="2"/>
      <c r="B12873" s="3"/>
      <c r="C12873" s="1"/>
      <c r="E12873" s="1"/>
      <c r="J12873"/>
      <c r="K12873" t="str">
        <f t="shared" si="1141"/>
        <v/>
      </c>
    </row>
    <row r="12874" spans="1:11" x14ac:dyDescent="0.3">
      <c r="A12874" s="2"/>
      <c r="B12874" s="3"/>
      <c r="C12874" s="1"/>
      <c r="E12874" s="1"/>
      <c r="J12874"/>
      <c r="K12874" t="str">
        <f t="shared" si="1141"/>
        <v/>
      </c>
    </row>
    <row r="12875" spans="1:11" x14ac:dyDescent="0.3">
      <c r="A12875" s="2"/>
      <c r="B12875" s="3"/>
      <c r="C12875" s="1"/>
      <c r="E12875" s="1"/>
      <c r="J12875"/>
      <c r="K12875" t="str">
        <f t="shared" si="1141"/>
        <v/>
      </c>
    </row>
    <row r="12876" spans="1:11" x14ac:dyDescent="0.3">
      <c r="A12876" s="2"/>
      <c r="B12876" s="3"/>
      <c r="C12876" s="1"/>
      <c r="E12876" s="1"/>
      <c r="J12876"/>
      <c r="K12876" t="str">
        <f t="shared" si="1141"/>
        <v/>
      </c>
    </row>
    <row r="12877" spans="1:11" x14ac:dyDescent="0.3">
      <c r="A12877" s="2"/>
      <c r="B12877" s="3"/>
      <c r="C12877" s="1"/>
      <c r="E12877" s="1"/>
      <c r="J12877"/>
      <c r="K12877" t="str">
        <f t="shared" si="1141"/>
        <v/>
      </c>
    </row>
    <row r="12878" spans="1:11" x14ac:dyDescent="0.3">
      <c r="A12878" s="2"/>
      <c r="B12878" s="3"/>
      <c r="C12878" s="1"/>
      <c r="E12878" s="1"/>
      <c r="J12878"/>
      <c r="K12878" t="str">
        <f t="shared" si="1141"/>
        <v/>
      </c>
    </row>
    <row r="12879" spans="1:11" x14ac:dyDescent="0.3">
      <c r="A12879" s="2"/>
      <c r="B12879" s="3"/>
      <c r="C12879" s="1"/>
      <c r="E12879" s="1"/>
      <c r="J12879"/>
      <c r="K12879" t="str">
        <f t="shared" si="1141"/>
        <v/>
      </c>
    </row>
    <row r="12880" spans="1:11" x14ac:dyDescent="0.3">
      <c r="A12880" s="2"/>
      <c r="B12880" s="3"/>
      <c r="C12880" s="1"/>
      <c r="E12880" s="1"/>
      <c r="J12880"/>
      <c r="K12880" t="str">
        <f t="shared" si="1141"/>
        <v/>
      </c>
    </row>
    <row r="12881" spans="1:11" x14ac:dyDescent="0.3">
      <c r="A12881" s="2"/>
      <c r="B12881" s="3"/>
      <c r="C12881" s="1"/>
      <c r="E12881" s="1"/>
      <c r="J12881"/>
      <c r="K12881" t="str">
        <f t="shared" si="1141"/>
        <v/>
      </c>
    </row>
    <row r="12882" spans="1:11" x14ac:dyDescent="0.3">
      <c r="A12882" s="2"/>
      <c r="B12882" s="3"/>
      <c r="C12882" s="1"/>
      <c r="E12882" s="1"/>
      <c r="J12882"/>
      <c r="K12882" t="str">
        <f t="shared" si="1141"/>
        <v/>
      </c>
    </row>
    <row r="12883" spans="1:11" x14ac:dyDescent="0.3">
      <c r="A12883" s="2"/>
      <c r="B12883" s="3"/>
      <c r="C12883" s="1"/>
      <c r="E12883" s="1"/>
      <c r="J12883"/>
      <c r="K12883" t="str">
        <f t="shared" si="1141"/>
        <v/>
      </c>
    </row>
    <row r="12884" spans="1:11" x14ac:dyDescent="0.3">
      <c r="A12884" s="2"/>
      <c r="B12884" s="3"/>
      <c r="C12884" s="1"/>
      <c r="E12884" s="1"/>
      <c r="J12884"/>
      <c r="K12884" t="str">
        <f t="shared" si="1141"/>
        <v/>
      </c>
    </row>
    <row r="12885" spans="1:11" x14ac:dyDescent="0.3">
      <c r="A12885" s="2"/>
      <c r="B12885" s="3"/>
      <c r="C12885" s="1"/>
      <c r="E12885" s="1"/>
      <c r="J12885"/>
      <c r="K12885" t="str">
        <f t="shared" si="1141"/>
        <v/>
      </c>
    </row>
    <row r="12886" spans="1:11" x14ac:dyDescent="0.3">
      <c r="A12886" s="2"/>
      <c r="B12886" s="3"/>
      <c r="C12886" s="1"/>
      <c r="E12886" s="1"/>
      <c r="J12886"/>
      <c r="K12886" t="str">
        <f t="shared" si="1141"/>
        <v/>
      </c>
    </row>
    <row r="12887" spans="1:11" x14ac:dyDescent="0.3">
      <c r="A12887" s="2"/>
      <c r="B12887" s="3"/>
      <c r="C12887" s="1"/>
      <c r="E12887" s="1"/>
      <c r="J12887"/>
      <c r="K12887" t="str">
        <f t="shared" si="1141"/>
        <v/>
      </c>
    </row>
    <row r="12888" spans="1:11" x14ac:dyDescent="0.3">
      <c r="A12888" s="2"/>
      <c r="B12888" s="3"/>
      <c r="C12888" s="1"/>
      <c r="E12888" s="1"/>
      <c r="J12888"/>
      <c r="K12888" t="str">
        <f t="shared" si="1141"/>
        <v/>
      </c>
    </row>
    <row r="12889" spans="1:11" x14ac:dyDescent="0.3">
      <c r="A12889" s="2"/>
      <c r="B12889" s="3"/>
      <c r="C12889" s="1"/>
      <c r="E12889" s="1"/>
      <c r="J12889"/>
      <c r="K12889" t="str">
        <f t="shared" si="1141"/>
        <v/>
      </c>
    </row>
    <row r="12890" spans="1:11" x14ac:dyDescent="0.3">
      <c r="A12890" s="2"/>
      <c r="B12890" s="3"/>
      <c r="C12890" s="1"/>
      <c r="E12890" s="1"/>
      <c r="J12890"/>
      <c r="K12890" t="str">
        <f t="shared" si="1141"/>
        <v/>
      </c>
    </row>
    <row r="12891" spans="1:11" x14ac:dyDescent="0.3">
      <c r="A12891" s="2"/>
      <c r="B12891" s="3"/>
      <c r="C12891" s="1"/>
      <c r="E12891" s="1"/>
      <c r="J12891"/>
      <c r="K12891" t="str">
        <f t="shared" si="1141"/>
        <v/>
      </c>
    </row>
    <row r="12892" spans="1:11" x14ac:dyDescent="0.3">
      <c r="A12892" s="2"/>
      <c r="B12892" s="3"/>
      <c r="C12892" s="1"/>
      <c r="E12892" s="1"/>
      <c r="J12892"/>
      <c r="K12892" t="str">
        <f t="shared" si="1141"/>
        <v/>
      </c>
    </row>
    <row r="12893" spans="1:11" x14ac:dyDescent="0.3">
      <c r="A12893" s="2"/>
      <c r="B12893" s="3"/>
      <c r="C12893" s="1"/>
      <c r="E12893" s="1"/>
      <c r="J12893"/>
      <c r="K12893" t="str">
        <f t="shared" si="1141"/>
        <v/>
      </c>
    </row>
    <row r="12894" spans="1:11" x14ac:dyDescent="0.3">
      <c r="A12894" s="2"/>
      <c r="B12894" s="3"/>
      <c r="C12894" s="1"/>
      <c r="E12894" s="1"/>
      <c r="J12894"/>
      <c r="K12894" t="str">
        <f t="shared" si="1141"/>
        <v/>
      </c>
    </row>
    <row r="12895" spans="1:11" x14ac:dyDescent="0.3">
      <c r="A12895" s="2"/>
      <c r="B12895" s="3"/>
      <c r="C12895" s="1"/>
      <c r="E12895" s="1"/>
      <c r="J12895"/>
      <c r="K12895" t="str">
        <f t="shared" si="1141"/>
        <v/>
      </c>
    </row>
    <row r="12896" spans="1:11" x14ac:dyDescent="0.3">
      <c r="A12896" s="2"/>
      <c r="B12896" s="3"/>
      <c r="C12896" s="1"/>
      <c r="E12896" s="1"/>
      <c r="J12896"/>
      <c r="K12896" t="str">
        <f t="shared" si="1141"/>
        <v/>
      </c>
    </row>
    <row r="12897" spans="1:11" x14ac:dyDescent="0.3">
      <c r="A12897" s="2"/>
      <c r="B12897" s="3"/>
      <c r="C12897" s="1"/>
      <c r="E12897" s="1"/>
      <c r="J12897"/>
      <c r="K12897" t="str">
        <f t="shared" si="1141"/>
        <v/>
      </c>
    </row>
    <row r="12898" spans="1:11" x14ac:dyDescent="0.3">
      <c r="A12898" s="2"/>
      <c r="B12898" s="3"/>
      <c r="C12898" s="1"/>
      <c r="E12898" s="1"/>
      <c r="J12898"/>
      <c r="K12898" t="str">
        <f t="shared" si="1141"/>
        <v/>
      </c>
    </row>
    <row r="12899" spans="1:11" x14ac:dyDescent="0.3">
      <c r="A12899" s="2"/>
      <c r="B12899" s="3"/>
      <c r="C12899" s="1"/>
      <c r="E12899" s="1"/>
      <c r="J12899"/>
      <c r="K12899" t="str">
        <f t="shared" si="1141"/>
        <v/>
      </c>
    </row>
    <row r="12900" spans="1:11" x14ac:dyDescent="0.3">
      <c r="A12900" s="2"/>
      <c r="B12900" s="3"/>
      <c r="C12900" s="1"/>
      <c r="E12900" s="1"/>
      <c r="J12900"/>
      <c r="K12900" t="str">
        <f t="shared" si="1141"/>
        <v/>
      </c>
    </row>
    <row r="12901" spans="1:11" x14ac:dyDescent="0.3">
      <c r="A12901" s="2"/>
      <c r="B12901" s="3"/>
      <c r="C12901" s="1"/>
      <c r="E12901" s="1"/>
      <c r="J12901"/>
      <c r="K12901" t="str">
        <f t="shared" si="1141"/>
        <v/>
      </c>
    </row>
    <row r="12902" spans="1:11" x14ac:dyDescent="0.3">
      <c r="A12902" s="2"/>
      <c r="B12902" s="3"/>
      <c r="C12902" s="1"/>
      <c r="E12902" s="1"/>
      <c r="J12902"/>
      <c r="K12902" t="str">
        <f t="shared" si="1141"/>
        <v/>
      </c>
    </row>
    <row r="12903" spans="1:11" x14ac:dyDescent="0.3">
      <c r="A12903" s="2"/>
      <c r="B12903" s="3"/>
      <c r="C12903" s="1"/>
      <c r="E12903" s="1"/>
      <c r="J12903"/>
      <c r="K12903" t="str">
        <f t="shared" si="1141"/>
        <v/>
      </c>
    </row>
    <row r="12904" spans="1:11" x14ac:dyDescent="0.3">
      <c r="A12904" s="2"/>
      <c r="B12904" s="3"/>
      <c r="C12904" s="1"/>
      <c r="E12904" s="1"/>
      <c r="J12904"/>
      <c r="K12904" t="str">
        <f t="shared" si="1141"/>
        <v/>
      </c>
    </row>
    <row r="12905" spans="1:11" x14ac:dyDescent="0.3">
      <c r="A12905" s="2"/>
      <c r="B12905" s="3"/>
      <c r="C12905" s="1"/>
      <c r="E12905" s="1"/>
      <c r="J12905"/>
      <c r="K12905" t="str">
        <f t="shared" si="1141"/>
        <v/>
      </c>
    </row>
    <row r="12906" spans="1:11" x14ac:dyDescent="0.3">
      <c r="A12906" s="2"/>
      <c r="B12906" s="3"/>
      <c r="C12906" s="1"/>
      <c r="E12906" s="1"/>
      <c r="J12906"/>
      <c r="K12906" t="str">
        <f t="shared" si="1141"/>
        <v/>
      </c>
    </row>
    <row r="12907" spans="1:11" x14ac:dyDescent="0.3">
      <c r="A12907" s="2"/>
      <c r="B12907" s="3"/>
      <c r="C12907" s="1"/>
      <c r="E12907" s="1"/>
      <c r="J12907"/>
      <c r="K12907" t="str">
        <f t="shared" si="1141"/>
        <v/>
      </c>
    </row>
    <row r="12908" spans="1:11" x14ac:dyDescent="0.3">
      <c r="A12908" s="2"/>
      <c r="B12908" s="3"/>
      <c r="C12908" s="1"/>
      <c r="E12908" s="1"/>
      <c r="J12908"/>
      <c r="K12908" t="str">
        <f t="shared" si="1141"/>
        <v/>
      </c>
    </row>
    <row r="12909" spans="1:11" x14ac:dyDescent="0.3">
      <c r="A12909" s="2"/>
      <c r="B12909" s="3"/>
      <c r="C12909" s="1"/>
      <c r="E12909" s="1"/>
      <c r="J12909"/>
      <c r="K12909" t="str">
        <f t="shared" si="1141"/>
        <v/>
      </c>
    </row>
    <row r="12910" spans="1:11" x14ac:dyDescent="0.3">
      <c r="A12910" s="2"/>
      <c r="B12910" s="3"/>
      <c r="C12910" s="1"/>
      <c r="E12910" s="1"/>
      <c r="J12910"/>
      <c r="K12910" t="str">
        <f t="shared" si="1141"/>
        <v/>
      </c>
    </row>
    <row r="12911" spans="1:11" x14ac:dyDescent="0.3">
      <c r="A12911" s="2"/>
      <c r="B12911" s="3"/>
      <c r="C12911" s="1"/>
      <c r="E12911" s="1"/>
      <c r="J12911"/>
      <c r="K12911" t="str">
        <f t="shared" si="1141"/>
        <v/>
      </c>
    </row>
    <row r="12912" spans="1:11" x14ac:dyDescent="0.3">
      <c r="A12912" s="2"/>
      <c r="B12912" s="3"/>
      <c r="C12912" s="1"/>
      <c r="E12912" s="1"/>
      <c r="J12912"/>
      <c r="K12912" t="str">
        <f t="shared" si="1141"/>
        <v/>
      </c>
    </row>
    <row r="12913" spans="1:11" x14ac:dyDescent="0.3">
      <c r="A12913" s="2"/>
      <c r="B12913" s="3"/>
      <c r="C12913" s="1"/>
      <c r="E12913" s="1"/>
      <c r="J12913"/>
      <c r="K12913" t="str">
        <f t="shared" si="1141"/>
        <v/>
      </c>
    </row>
    <row r="12914" spans="1:11" x14ac:dyDescent="0.3">
      <c r="A12914" s="2"/>
      <c r="B12914" s="3"/>
      <c r="C12914" s="1"/>
      <c r="E12914" s="1"/>
      <c r="J12914"/>
      <c r="K12914" t="str">
        <f t="shared" si="1141"/>
        <v/>
      </c>
    </row>
    <row r="12915" spans="1:11" x14ac:dyDescent="0.3">
      <c r="A12915" s="2"/>
      <c r="B12915" s="3"/>
      <c r="C12915" s="1"/>
      <c r="E12915" s="1"/>
      <c r="J12915"/>
      <c r="K12915" t="str">
        <f t="shared" si="1141"/>
        <v/>
      </c>
    </row>
    <row r="12916" spans="1:11" x14ac:dyDescent="0.3">
      <c r="A12916" s="2"/>
      <c r="B12916" s="3"/>
      <c r="C12916" s="1"/>
      <c r="E12916" s="1"/>
      <c r="J12916"/>
      <c r="K12916" t="str">
        <f t="shared" si="1141"/>
        <v/>
      </c>
    </row>
    <row r="12917" spans="1:11" x14ac:dyDescent="0.3">
      <c r="A12917" s="2"/>
      <c r="B12917" s="3"/>
      <c r="C12917" s="1"/>
      <c r="E12917" s="1"/>
      <c r="J12917"/>
      <c r="K12917" t="str">
        <f t="shared" si="1141"/>
        <v/>
      </c>
    </row>
    <row r="12918" spans="1:11" x14ac:dyDescent="0.3">
      <c r="A12918" s="2"/>
      <c r="B12918" s="3"/>
      <c r="C12918" s="1"/>
      <c r="E12918" s="1"/>
      <c r="J12918"/>
      <c r="K12918" t="str">
        <f t="shared" si="1141"/>
        <v/>
      </c>
    </row>
    <row r="12919" spans="1:11" x14ac:dyDescent="0.3">
      <c r="A12919" s="2"/>
      <c r="B12919" s="3"/>
      <c r="C12919" s="1"/>
      <c r="E12919" s="1"/>
      <c r="J12919"/>
      <c r="K12919" t="str">
        <f t="shared" si="1141"/>
        <v/>
      </c>
    </row>
    <row r="12920" spans="1:11" x14ac:dyDescent="0.3">
      <c r="A12920" s="2"/>
      <c r="B12920" s="3"/>
      <c r="C12920" s="1"/>
      <c r="E12920" s="1"/>
      <c r="J12920"/>
      <c r="K12920" t="str">
        <f t="shared" si="1141"/>
        <v/>
      </c>
    </row>
    <row r="12921" spans="1:11" x14ac:dyDescent="0.3">
      <c r="A12921" s="2"/>
      <c r="B12921" s="3"/>
      <c r="C12921" s="1"/>
      <c r="E12921" s="1"/>
      <c r="J12921"/>
      <c r="K12921" t="str">
        <f t="shared" si="1141"/>
        <v/>
      </c>
    </row>
    <row r="12922" spans="1:11" x14ac:dyDescent="0.3">
      <c r="A12922" s="2"/>
      <c r="B12922" s="3"/>
      <c r="C12922" s="1"/>
      <c r="E12922" s="1"/>
      <c r="J12922"/>
      <c r="K12922" t="str">
        <f t="shared" si="1141"/>
        <v/>
      </c>
    </row>
    <row r="12923" spans="1:11" x14ac:dyDescent="0.3">
      <c r="A12923" s="2"/>
      <c r="B12923" s="3"/>
      <c r="C12923" s="1"/>
      <c r="E12923" s="1"/>
      <c r="J12923"/>
      <c r="K12923" t="str">
        <f t="shared" si="1141"/>
        <v/>
      </c>
    </row>
    <row r="12924" spans="1:11" x14ac:dyDescent="0.3">
      <c r="A12924" s="2"/>
      <c r="B12924" s="3"/>
      <c r="C12924" s="1"/>
      <c r="E12924" s="1"/>
      <c r="J12924"/>
      <c r="K12924" t="str">
        <f t="shared" si="1141"/>
        <v/>
      </c>
    </row>
    <row r="12925" spans="1:11" x14ac:dyDescent="0.3">
      <c r="A12925" s="2"/>
      <c r="B12925" s="3"/>
      <c r="C12925" s="1"/>
      <c r="E12925" s="1"/>
      <c r="J12925"/>
      <c r="K12925" t="str">
        <f t="shared" si="1141"/>
        <v/>
      </c>
    </row>
    <row r="12926" spans="1:11" x14ac:dyDescent="0.3">
      <c r="A12926" s="2"/>
      <c r="B12926" s="3"/>
      <c r="C12926" s="1"/>
      <c r="E12926" s="1"/>
      <c r="J12926"/>
      <c r="K12926" t="str">
        <f t="shared" si="1141"/>
        <v/>
      </c>
    </row>
    <row r="12927" spans="1:11" x14ac:dyDescent="0.3">
      <c r="A12927" s="2"/>
      <c r="B12927" s="3"/>
      <c r="C12927" s="1"/>
      <c r="E12927" s="1"/>
      <c r="J12927"/>
      <c r="K12927" t="str">
        <f t="shared" si="1141"/>
        <v/>
      </c>
    </row>
    <row r="12928" spans="1:11" x14ac:dyDescent="0.3">
      <c r="A12928" s="2"/>
      <c r="B12928" s="3"/>
      <c r="C12928" s="1"/>
      <c r="E12928" s="1"/>
      <c r="J12928"/>
      <c r="K12928" t="str">
        <f t="shared" si="1141"/>
        <v/>
      </c>
    </row>
    <row r="12929" spans="1:11" x14ac:dyDescent="0.3">
      <c r="A12929" s="2"/>
      <c r="B12929" s="3"/>
      <c r="C12929" s="1"/>
      <c r="E12929" s="1"/>
      <c r="J12929"/>
      <c r="K12929" t="str">
        <f t="shared" si="1141"/>
        <v/>
      </c>
    </row>
    <row r="12930" spans="1:11" x14ac:dyDescent="0.3">
      <c r="A12930" s="2"/>
      <c r="B12930" s="3"/>
      <c r="C12930" s="1"/>
      <c r="E12930" s="1"/>
      <c r="J12930"/>
      <c r="K12930" t="str">
        <f t="shared" ref="K12930:K12993" si="1142">RIGHT(J12930,2)</f>
        <v/>
      </c>
    </row>
    <row r="12931" spans="1:11" x14ac:dyDescent="0.3">
      <c r="A12931" s="2"/>
      <c r="B12931" s="3"/>
      <c r="C12931" s="1"/>
      <c r="E12931" s="1"/>
      <c r="J12931"/>
      <c r="K12931" t="str">
        <f t="shared" si="1142"/>
        <v/>
      </c>
    </row>
    <row r="12932" spans="1:11" x14ac:dyDescent="0.3">
      <c r="A12932" s="2"/>
      <c r="B12932" s="3"/>
      <c r="C12932" s="1"/>
      <c r="E12932" s="1"/>
      <c r="J12932"/>
      <c r="K12932" t="str">
        <f t="shared" si="1142"/>
        <v/>
      </c>
    </row>
    <row r="12933" spans="1:11" x14ac:dyDescent="0.3">
      <c r="A12933" s="2"/>
      <c r="B12933" s="3"/>
      <c r="C12933" s="1"/>
      <c r="E12933" s="1"/>
      <c r="J12933"/>
      <c r="K12933" t="str">
        <f t="shared" si="1142"/>
        <v/>
      </c>
    </row>
    <row r="12934" spans="1:11" x14ac:dyDescent="0.3">
      <c r="A12934" s="2"/>
      <c r="B12934" s="3"/>
      <c r="C12934" s="1"/>
      <c r="E12934" s="1"/>
      <c r="J12934"/>
      <c r="K12934" t="str">
        <f t="shared" si="1142"/>
        <v/>
      </c>
    </row>
    <row r="12935" spans="1:11" x14ac:dyDescent="0.3">
      <c r="A12935" s="2"/>
      <c r="B12935" s="3"/>
      <c r="C12935" s="1"/>
      <c r="E12935" s="1"/>
      <c r="J12935"/>
      <c r="K12935" t="str">
        <f t="shared" si="1142"/>
        <v/>
      </c>
    </row>
    <row r="12936" spans="1:11" x14ac:dyDescent="0.3">
      <c r="A12936" s="2"/>
      <c r="B12936" s="3"/>
      <c r="C12936" s="1"/>
      <c r="E12936" s="1"/>
      <c r="J12936"/>
      <c r="K12936" t="str">
        <f t="shared" si="1142"/>
        <v/>
      </c>
    </row>
    <row r="12937" spans="1:11" x14ac:dyDescent="0.3">
      <c r="A12937" s="2"/>
      <c r="B12937" s="3"/>
      <c r="C12937" s="1"/>
      <c r="E12937" s="1"/>
      <c r="J12937"/>
      <c r="K12937" t="str">
        <f t="shared" si="1142"/>
        <v/>
      </c>
    </row>
    <row r="12938" spans="1:11" x14ac:dyDescent="0.3">
      <c r="A12938" s="2"/>
      <c r="B12938" s="3"/>
      <c r="C12938" s="1"/>
      <c r="E12938" s="1"/>
      <c r="J12938"/>
      <c r="K12938" t="str">
        <f t="shared" si="1142"/>
        <v/>
      </c>
    </row>
    <row r="12939" spans="1:11" x14ac:dyDescent="0.3">
      <c r="A12939" s="2"/>
      <c r="B12939" s="3"/>
      <c r="C12939" s="1"/>
      <c r="E12939" s="1"/>
      <c r="J12939"/>
      <c r="K12939" t="str">
        <f t="shared" si="1142"/>
        <v/>
      </c>
    </row>
    <row r="12940" spans="1:11" x14ac:dyDescent="0.3">
      <c r="A12940" s="2"/>
      <c r="B12940" s="3"/>
      <c r="C12940" s="1"/>
      <c r="E12940" s="1"/>
      <c r="J12940"/>
      <c r="K12940" t="str">
        <f t="shared" si="1142"/>
        <v/>
      </c>
    </row>
    <row r="12941" spans="1:11" x14ac:dyDescent="0.3">
      <c r="A12941" s="2"/>
      <c r="B12941" s="3"/>
      <c r="C12941" s="1"/>
      <c r="E12941" s="1"/>
      <c r="J12941"/>
      <c r="K12941" t="str">
        <f t="shared" si="1142"/>
        <v/>
      </c>
    </row>
    <row r="12942" spans="1:11" x14ac:dyDescent="0.3">
      <c r="A12942" s="2"/>
      <c r="B12942" s="3"/>
      <c r="C12942" s="1"/>
      <c r="E12942" s="1"/>
      <c r="J12942"/>
      <c r="K12942" t="str">
        <f t="shared" si="1142"/>
        <v/>
      </c>
    </row>
    <row r="12943" spans="1:11" x14ac:dyDescent="0.3">
      <c r="A12943" s="2"/>
      <c r="B12943" s="3"/>
      <c r="C12943" s="1"/>
      <c r="E12943" s="1"/>
      <c r="J12943"/>
      <c r="K12943" t="str">
        <f t="shared" si="1142"/>
        <v/>
      </c>
    </row>
    <row r="12944" spans="1:11" x14ac:dyDescent="0.3">
      <c r="A12944" s="2"/>
      <c r="B12944" s="3"/>
      <c r="C12944" s="1"/>
      <c r="E12944" s="1"/>
      <c r="J12944"/>
      <c r="K12944" t="str">
        <f t="shared" si="1142"/>
        <v/>
      </c>
    </row>
    <row r="12945" spans="1:11" x14ac:dyDescent="0.3">
      <c r="A12945" s="2"/>
      <c r="B12945" s="3"/>
      <c r="C12945" s="1"/>
      <c r="E12945" s="1"/>
      <c r="J12945"/>
      <c r="K12945" t="str">
        <f t="shared" si="1142"/>
        <v/>
      </c>
    </row>
    <row r="12946" spans="1:11" x14ac:dyDescent="0.3">
      <c r="A12946" s="2"/>
      <c r="B12946" s="3"/>
      <c r="C12946" s="1"/>
      <c r="E12946" s="1"/>
      <c r="J12946"/>
      <c r="K12946" t="str">
        <f t="shared" si="1142"/>
        <v/>
      </c>
    </row>
    <row r="12947" spans="1:11" x14ac:dyDescent="0.3">
      <c r="A12947" s="2"/>
      <c r="B12947" s="3"/>
      <c r="C12947" s="1"/>
      <c r="E12947" s="1"/>
      <c r="J12947"/>
      <c r="K12947" t="str">
        <f t="shared" si="1142"/>
        <v/>
      </c>
    </row>
    <row r="12948" spans="1:11" x14ac:dyDescent="0.3">
      <c r="A12948" s="2"/>
      <c r="B12948" s="3"/>
      <c r="C12948" s="1"/>
      <c r="E12948" s="1"/>
      <c r="J12948"/>
      <c r="K12948" t="str">
        <f t="shared" si="1142"/>
        <v/>
      </c>
    </row>
    <row r="12949" spans="1:11" x14ac:dyDescent="0.3">
      <c r="A12949" s="2"/>
      <c r="B12949" s="3"/>
      <c r="C12949" s="1"/>
      <c r="E12949" s="1"/>
      <c r="J12949"/>
      <c r="K12949" t="str">
        <f t="shared" si="1142"/>
        <v/>
      </c>
    </row>
    <row r="12950" spans="1:11" x14ac:dyDescent="0.3">
      <c r="A12950" s="2"/>
      <c r="B12950" s="3"/>
      <c r="C12950" s="1"/>
      <c r="E12950" s="1"/>
      <c r="J12950"/>
      <c r="K12950" t="str">
        <f t="shared" si="1142"/>
        <v/>
      </c>
    </row>
    <row r="12951" spans="1:11" x14ac:dyDescent="0.3">
      <c r="A12951" s="2"/>
      <c r="B12951" s="3"/>
      <c r="C12951" s="1"/>
      <c r="E12951" s="1"/>
      <c r="J12951"/>
      <c r="K12951" t="str">
        <f t="shared" si="1142"/>
        <v/>
      </c>
    </row>
    <row r="12952" spans="1:11" x14ac:dyDescent="0.3">
      <c r="A12952" s="2"/>
      <c r="B12952" s="3"/>
      <c r="C12952" s="1"/>
      <c r="E12952" s="1"/>
      <c r="J12952"/>
      <c r="K12952" t="str">
        <f t="shared" si="1142"/>
        <v/>
      </c>
    </row>
    <row r="12953" spans="1:11" x14ac:dyDescent="0.3">
      <c r="A12953" s="2"/>
      <c r="B12953" s="3"/>
      <c r="C12953" s="1"/>
      <c r="E12953" s="1"/>
      <c r="J12953"/>
      <c r="K12953" t="str">
        <f t="shared" si="1142"/>
        <v/>
      </c>
    </row>
    <row r="12954" spans="1:11" x14ac:dyDescent="0.3">
      <c r="A12954" s="2"/>
      <c r="B12954" s="3"/>
      <c r="C12954" s="1"/>
      <c r="E12954" s="1"/>
      <c r="J12954"/>
      <c r="K12954" t="str">
        <f t="shared" si="1142"/>
        <v/>
      </c>
    </row>
    <row r="12955" spans="1:11" x14ac:dyDescent="0.3">
      <c r="A12955" s="2"/>
      <c r="B12955" s="3"/>
      <c r="C12955" s="1"/>
      <c r="E12955" s="1"/>
      <c r="J12955"/>
      <c r="K12955" t="str">
        <f t="shared" si="1142"/>
        <v/>
      </c>
    </row>
    <row r="12956" spans="1:11" x14ac:dyDescent="0.3">
      <c r="A12956" s="2"/>
      <c r="B12956" s="3"/>
      <c r="C12956" s="1"/>
      <c r="E12956" s="1"/>
      <c r="J12956"/>
      <c r="K12956" t="str">
        <f t="shared" si="1142"/>
        <v/>
      </c>
    </row>
    <row r="12957" spans="1:11" x14ac:dyDescent="0.3">
      <c r="A12957" s="2"/>
      <c r="B12957" s="3"/>
      <c r="C12957" s="1"/>
      <c r="E12957" s="1"/>
      <c r="J12957"/>
      <c r="K12957" t="str">
        <f t="shared" si="1142"/>
        <v/>
      </c>
    </row>
    <row r="12958" spans="1:11" x14ac:dyDescent="0.3">
      <c r="A12958" s="2"/>
      <c r="B12958" s="3"/>
      <c r="C12958" s="1"/>
      <c r="E12958" s="1"/>
      <c r="J12958"/>
      <c r="K12958" t="str">
        <f t="shared" si="1142"/>
        <v/>
      </c>
    </row>
    <row r="12959" spans="1:11" x14ac:dyDescent="0.3">
      <c r="A12959" s="2"/>
      <c r="B12959" s="3"/>
      <c r="C12959" s="1"/>
      <c r="E12959" s="1"/>
      <c r="J12959"/>
      <c r="K12959" t="str">
        <f t="shared" si="1142"/>
        <v/>
      </c>
    </row>
    <row r="12960" spans="1:11" x14ac:dyDescent="0.3">
      <c r="A12960" s="2"/>
      <c r="B12960" s="3"/>
      <c r="C12960" s="1"/>
      <c r="E12960" s="1"/>
      <c r="J12960"/>
      <c r="K12960" t="str">
        <f t="shared" si="1142"/>
        <v/>
      </c>
    </row>
    <row r="12961" spans="1:11" x14ac:dyDescent="0.3">
      <c r="A12961" s="2"/>
      <c r="B12961" s="3"/>
      <c r="C12961" s="1"/>
      <c r="E12961" s="1"/>
      <c r="J12961"/>
      <c r="K12961" t="str">
        <f t="shared" si="1142"/>
        <v/>
      </c>
    </row>
    <row r="12962" spans="1:11" x14ac:dyDescent="0.3">
      <c r="A12962" s="2"/>
      <c r="B12962" s="3"/>
      <c r="C12962" s="1"/>
      <c r="E12962" s="1"/>
      <c r="J12962"/>
      <c r="K12962" t="str">
        <f t="shared" si="1142"/>
        <v/>
      </c>
    </row>
    <row r="12963" spans="1:11" x14ac:dyDescent="0.3">
      <c r="A12963" s="2"/>
      <c r="B12963" s="3"/>
      <c r="C12963" s="1"/>
      <c r="E12963" s="1"/>
      <c r="J12963"/>
      <c r="K12963" t="str">
        <f t="shared" si="1142"/>
        <v/>
      </c>
    </row>
    <row r="12964" spans="1:11" x14ac:dyDescent="0.3">
      <c r="A12964" s="2"/>
      <c r="B12964" s="3"/>
      <c r="C12964" s="1"/>
      <c r="E12964" s="1"/>
      <c r="J12964"/>
      <c r="K12964" t="str">
        <f t="shared" si="1142"/>
        <v/>
      </c>
    </row>
    <row r="12965" spans="1:11" x14ac:dyDescent="0.3">
      <c r="A12965" s="2"/>
      <c r="B12965" s="3"/>
      <c r="C12965" s="1"/>
      <c r="E12965" s="1"/>
      <c r="J12965"/>
      <c r="K12965" t="str">
        <f t="shared" si="1142"/>
        <v/>
      </c>
    </row>
    <row r="12966" spans="1:11" x14ac:dyDescent="0.3">
      <c r="A12966" s="2"/>
      <c r="B12966" s="3"/>
      <c r="C12966" s="1"/>
      <c r="E12966" s="1"/>
      <c r="J12966"/>
      <c r="K12966" t="str">
        <f t="shared" si="1142"/>
        <v/>
      </c>
    </row>
    <row r="12967" spans="1:11" x14ac:dyDescent="0.3">
      <c r="A12967" s="2"/>
      <c r="B12967" s="3"/>
      <c r="C12967" s="1"/>
      <c r="E12967" s="1"/>
      <c r="J12967"/>
      <c r="K12967" t="str">
        <f t="shared" si="1142"/>
        <v/>
      </c>
    </row>
    <row r="12968" spans="1:11" x14ac:dyDescent="0.3">
      <c r="A12968" s="2"/>
      <c r="B12968" s="3"/>
      <c r="C12968" s="1"/>
      <c r="E12968" s="1"/>
      <c r="J12968"/>
      <c r="K12968" t="str">
        <f t="shared" si="1142"/>
        <v/>
      </c>
    </row>
    <row r="12969" spans="1:11" x14ac:dyDescent="0.3">
      <c r="A12969" s="2"/>
      <c r="B12969" s="3"/>
      <c r="C12969" s="1"/>
      <c r="E12969" s="1"/>
      <c r="J12969"/>
      <c r="K12969" t="str">
        <f t="shared" si="1142"/>
        <v/>
      </c>
    </row>
    <row r="12970" spans="1:11" x14ac:dyDescent="0.3">
      <c r="A12970" s="2"/>
      <c r="B12970" s="3"/>
      <c r="C12970" s="1"/>
      <c r="E12970" s="1"/>
      <c r="J12970"/>
      <c r="K12970" t="str">
        <f t="shared" si="1142"/>
        <v/>
      </c>
    </row>
    <row r="12971" spans="1:11" x14ac:dyDescent="0.3">
      <c r="A12971" s="2"/>
      <c r="B12971" s="3"/>
      <c r="C12971" s="1"/>
      <c r="E12971" s="1"/>
      <c r="J12971"/>
      <c r="K12971" t="str">
        <f t="shared" si="1142"/>
        <v/>
      </c>
    </row>
    <row r="12972" spans="1:11" x14ac:dyDescent="0.3">
      <c r="A12972" s="2"/>
      <c r="B12972" s="3"/>
      <c r="C12972" s="1"/>
      <c r="E12972" s="1"/>
      <c r="J12972"/>
      <c r="K12972" t="str">
        <f t="shared" si="1142"/>
        <v/>
      </c>
    </row>
    <row r="12973" spans="1:11" x14ac:dyDescent="0.3">
      <c r="A12973" s="2"/>
      <c r="B12973" s="3"/>
      <c r="C12973" s="1"/>
      <c r="E12973" s="1"/>
      <c r="J12973"/>
      <c r="K12973" t="str">
        <f t="shared" si="1142"/>
        <v/>
      </c>
    </row>
    <row r="12974" spans="1:11" x14ac:dyDescent="0.3">
      <c r="A12974" s="2"/>
      <c r="B12974" s="3"/>
      <c r="C12974" s="1"/>
      <c r="E12974" s="1"/>
      <c r="J12974"/>
      <c r="K12974" t="str">
        <f t="shared" si="1142"/>
        <v/>
      </c>
    </row>
    <row r="12975" spans="1:11" x14ac:dyDescent="0.3">
      <c r="A12975" s="2"/>
      <c r="B12975" s="3"/>
      <c r="C12975" s="1"/>
      <c r="E12975" s="1"/>
      <c r="J12975"/>
      <c r="K12975" t="str">
        <f t="shared" si="1142"/>
        <v/>
      </c>
    </row>
    <row r="12976" spans="1:11" x14ac:dyDescent="0.3">
      <c r="A12976" s="2"/>
      <c r="B12976" s="3"/>
      <c r="C12976" s="1"/>
      <c r="E12976" s="1"/>
      <c r="J12976"/>
      <c r="K12976" t="str">
        <f t="shared" si="1142"/>
        <v/>
      </c>
    </row>
    <row r="12977" spans="1:11" x14ac:dyDescent="0.3">
      <c r="A12977" s="2"/>
      <c r="B12977" s="3"/>
      <c r="C12977" s="1"/>
      <c r="E12977" s="1"/>
      <c r="J12977"/>
      <c r="K12977" t="str">
        <f t="shared" si="1142"/>
        <v/>
      </c>
    </row>
    <row r="12978" spans="1:11" x14ac:dyDescent="0.3">
      <c r="A12978" s="2"/>
      <c r="B12978" s="3"/>
      <c r="C12978" s="1"/>
      <c r="E12978" s="1"/>
      <c r="J12978"/>
      <c r="K12978" t="str">
        <f t="shared" si="1142"/>
        <v/>
      </c>
    </row>
    <row r="12979" spans="1:11" x14ac:dyDescent="0.3">
      <c r="A12979" s="2"/>
      <c r="B12979" s="3"/>
      <c r="C12979" s="1"/>
      <c r="E12979" s="1"/>
      <c r="J12979"/>
      <c r="K12979" t="str">
        <f t="shared" si="1142"/>
        <v/>
      </c>
    </row>
    <row r="12980" spans="1:11" x14ac:dyDescent="0.3">
      <c r="A12980" s="2"/>
      <c r="B12980" s="3"/>
      <c r="C12980" s="1"/>
      <c r="E12980" s="1"/>
      <c r="J12980"/>
      <c r="K12980" t="str">
        <f t="shared" si="1142"/>
        <v/>
      </c>
    </row>
    <row r="12981" spans="1:11" x14ac:dyDescent="0.3">
      <c r="A12981" s="2"/>
      <c r="B12981" s="3"/>
      <c r="C12981" s="1"/>
      <c r="E12981" s="1"/>
      <c r="J12981"/>
      <c r="K12981" t="str">
        <f t="shared" si="1142"/>
        <v/>
      </c>
    </row>
    <row r="12982" spans="1:11" x14ac:dyDescent="0.3">
      <c r="A12982" s="2"/>
      <c r="B12982" s="3"/>
      <c r="C12982" s="1"/>
      <c r="E12982" s="1"/>
      <c r="J12982"/>
      <c r="K12982" t="str">
        <f t="shared" si="1142"/>
        <v/>
      </c>
    </row>
    <row r="12983" spans="1:11" x14ac:dyDescent="0.3">
      <c r="A12983" s="2"/>
      <c r="B12983" s="3"/>
      <c r="C12983" s="1"/>
      <c r="E12983" s="1"/>
      <c r="J12983"/>
      <c r="K12983" t="str">
        <f t="shared" si="1142"/>
        <v/>
      </c>
    </row>
    <row r="12984" spans="1:11" x14ac:dyDescent="0.3">
      <c r="A12984" s="2"/>
      <c r="B12984" s="3"/>
      <c r="C12984" s="1"/>
      <c r="E12984" s="1"/>
      <c r="J12984"/>
      <c r="K12984" t="str">
        <f t="shared" si="1142"/>
        <v/>
      </c>
    </row>
    <row r="12985" spans="1:11" x14ac:dyDescent="0.3">
      <c r="A12985" s="2"/>
      <c r="B12985" s="3"/>
      <c r="C12985" s="1"/>
      <c r="E12985" s="1"/>
      <c r="J12985"/>
      <c r="K12985" t="str">
        <f t="shared" si="1142"/>
        <v/>
      </c>
    </row>
    <row r="12986" spans="1:11" x14ac:dyDescent="0.3">
      <c r="A12986" s="2"/>
      <c r="B12986" s="3"/>
      <c r="C12986" s="1"/>
      <c r="E12986" s="1"/>
      <c r="J12986"/>
      <c r="K12986" t="str">
        <f t="shared" si="1142"/>
        <v/>
      </c>
    </row>
    <row r="12987" spans="1:11" x14ac:dyDescent="0.3">
      <c r="A12987" s="2"/>
      <c r="B12987" s="3"/>
      <c r="C12987" s="1"/>
      <c r="E12987" s="1"/>
      <c r="J12987"/>
      <c r="K12987" t="str">
        <f t="shared" si="1142"/>
        <v/>
      </c>
    </row>
    <row r="12988" spans="1:11" x14ac:dyDescent="0.3">
      <c r="A12988" s="2"/>
      <c r="B12988" s="3"/>
      <c r="C12988" s="1"/>
      <c r="E12988" s="1"/>
      <c r="J12988"/>
      <c r="K12988" t="str">
        <f t="shared" si="1142"/>
        <v/>
      </c>
    </row>
    <row r="12989" spans="1:11" x14ac:dyDescent="0.3">
      <c r="A12989" s="2"/>
      <c r="B12989" s="3"/>
      <c r="C12989" s="1"/>
      <c r="E12989" s="1"/>
      <c r="J12989"/>
      <c r="K12989" t="str">
        <f t="shared" si="1142"/>
        <v/>
      </c>
    </row>
    <row r="12990" spans="1:11" x14ac:dyDescent="0.3">
      <c r="A12990" s="2"/>
      <c r="B12990" s="3"/>
      <c r="C12990" s="1"/>
      <c r="E12990" s="1"/>
      <c r="J12990"/>
      <c r="K12990" t="str">
        <f t="shared" si="1142"/>
        <v/>
      </c>
    </row>
    <row r="12991" spans="1:11" x14ac:dyDescent="0.3">
      <c r="A12991" s="2"/>
      <c r="B12991" s="3"/>
      <c r="C12991" s="1"/>
      <c r="E12991" s="1"/>
      <c r="J12991"/>
      <c r="K12991" t="str">
        <f t="shared" si="1142"/>
        <v/>
      </c>
    </row>
    <row r="12992" spans="1:11" x14ac:dyDescent="0.3">
      <c r="A12992" s="2"/>
      <c r="B12992" s="3"/>
      <c r="C12992" s="1"/>
      <c r="E12992" s="1"/>
      <c r="J12992"/>
      <c r="K12992" t="str">
        <f t="shared" si="1142"/>
        <v/>
      </c>
    </row>
    <row r="12993" spans="1:11" x14ac:dyDescent="0.3">
      <c r="A12993" s="2"/>
      <c r="B12993" s="3"/>
      <c r="C12993" s="1"/>
      <c r="E12993" s="1"/>
      <c r="J12993"/>
      <c r="K12993" t="str">
        <f t="shared" si="1142"/>
        <v/>
      </c>
    </row>
    <row r="12994" spans="1:11" x14ac:dyDescent="0.3">
      <c r="A12994" s="2"/>
      <c r="B12994" s="3"/>
      <c r="C12994" s="1"/>
      <c r="E12994" s="1"/>
      <c r="J12994"/>
      <c r="K12994" t="str">
        <f t="shared" ref="K12994:K13057" si="1143">RIGHT(J12994,2)</f>
        <v/>
      </c>
    </row>
    <row r="12995" spans="1:11" x14ac:dyDescent="0.3">
      <c r="A12995" s="2"/>
      <c r="B12995" s="3"/>
      <c r="C12995" s="1"/>
      <c r="E12995" s="1"/>
      <c r="J12995"/>
      <c r="K12995" t="str">
        <f t="shared" si="1143"/>
        <v/>
      </c>
    </row>
    <row r="12996" spans="1:11" x14ac:dyDescent="0.3">
      <c r="A12996" s="2"/>
      <c r="B12996" s="3"/>
      <c r="C12996" s="1"/>
      <c r="E12996" s="1"/>
      <c r="J12996"/>
      <c r="K12996" t="str">
        <f t="shared" si="1143"/>
        <v/>
      </c>
    </row>
    <row r="12997" spans="1:11" x14ac:dyDescent="0.3">
      <c r="A12997" s="2"/>
      <c r="B12997" s="3"/>
      <c r="C12997" s="1"/>
      <c r="E12997" s="1"/>
      <c r="J12997"/>
      <c r="K12997" t="str">
        <f t="shared" si="1143"/>
        <v/>
      </c>
    </row>
    <row r="12998" spans="1:11" x14ac:dyDescent="0.3">
      <c r="A12998" s="2"/>
      <c r="B12998" s="3"/>
      <c r="C12998" s="1"/>
      <c r="E12998" s="1"/>
      <c r="J12998"/>
      <c r="K12998" t="str">
        <f t="shared" si="1143"/>
        <v/>
      </c>
    </row>
    <row r="12999" spans="1:11" x14ac:dyDescent="0.3">
      <c r="A12999" s="2"/>
      <c r="B12999" s="3"/>
      <c r="C12999" s="1"/>
      <c r="E12999" s="1"/>
      <c r="J12999"/>
      <c r="K12999" t="str">
        <f t="shared" si="1143"/>
        <v/>
      </c>
    </row>
    <row r="13000" spans="1:11" x14ac:dyDescent="0.3">
      <c r="A13000" s="2"/>
      <c r="B13000" s="3"/>
      <c r="C13000" s="1"/>
      <c r="E13000" s="1"/>
      <c r="J13000"/>
      <c r="K13000" t="str">
        <f t="shared" si="1143"/>
        <v/>
      </c>
    </row>
    <row r="13001" spans="1:11" x14ac:dyDescent="0.3">
      <c r="A13001" s="2"/>
      <c r="B13001" s="3"/>
      <c r="C13001" s="1"/>
      <c r="E13001" s="1"/>
      <c r="J13001"/>
      <c r="K13001" t="str">
        <f t="shared" si="1143"/>
        <v/>
      </c>
    </row>
    <row r="13002" spans="1:11" x14ac:dyDescent="0.3">
      <c r="A13002" s="2"/>
      <c r="B13002" s="3"/>
      <c r="C13002" s="1"/>
      <c r="E13002" s="1"/>
      <c r="J13002"/>
      <c r="K13002" t="str">
        <f t="shared" si="1143"/>
        <v/>
      </c>
    </row>
    <row r="13003" spans="1:11" x14ac:dyDescent="0.3">
      <c r="A13003" s="2"/>
      <c r="B13003" s="3"/>
      <c r="C13003" s="1"/>
      <c r="E13003" s="1"/>
      <c r="J13003"/>
      <c r="K13003" t="str">
        <f t="shared" si="1143"/>
        <v/>
      </c>
    </row>
    <row r="13004" spans="1:11" x14ac:dyDescent="0.3">
      <c r="A13004" s="2"/>
      <c r="B13004" s="3"/>
      <c r="C13004" s="1"/>
      <c r="E13004" s="1"/>
      <c r="J13004"/>
      <c r="K13004" t="str">
        <f t="shared" si="1143"/>
        <v/>
      </c>
    </row>
    <row r="13005" spans="1:11" x14ac:dyDescent="0.3">
      <c r="A13005" s="2"/>
      <c r="B13005" s="3"/>
      <c r="C13005" s="1"/>
      <c r="E13005" s="1"/>
      <c r="J13005"/>
      <c r="K13005" t="str">
        <f t="shared" si="1143"/>
        <v/>
      </c>
    </row>
    <row r="13006" spans="1:11" x14ac:dyDescent="0.3">
      <c r="A13006" s="2"/>
      <c r="B13006" s="3"/>
      <c r="C13006" s="1"/>
      <c r="E13006" s="1"/>
      <c r="J13006"/>
      <c r="K13006" t="str">
        <f t="shared" si="1143"/>
        <v/>
      </c>
    </row>
    <row r="13007" spans="1:11" x14ac:dyDescent="0.3">
      <c r="A13007" s="2"/>
      <c r="B13007" s="3"/>
      <c r="C13007" s="1"/>
      <c r="E13007" s="1"/>
      <c r="J13007"/>
      <c r="K13007" t="str">
        <f t="shared" si="1143"/>
        <v/>
      </c>
    </row>
    <row r="13008" spans="1:11" x14ac:dyDescent="0.3">
      <c r="A13008" s="2"/>
      <c r="B13008" s="3"/>
      <c r="C13008" s="1"/>
      <c r="E13008" s="1"/>
      <c r="J13008"/>
      <c r="K13008" t="str">
        <f t="shared" si="1143"/>
        <v/>
      </c>
    </row>
    <row r="13009" spans="1:11" x14ac:dyDescent="0.3">
      <c r="A13009" s="2"/>
      <c r="B13009" s="3"/>
      <c r="C13009" s="1"/>
      <c r="E13009" s="1"/>
      <c r="J13009"/>
      <c r="K13009" t="str">
        <f t="shared" si="1143"/>
        <v/>
      </c>
    </row>
    <row r="13010" spans="1:11" x14ac:dyDescent="0.3">
      <c r="A13010" s="2"/>
      <c r="B13010" s="3"/>
      <c r="C13010" s="1"/>
      <c r="E13010" s="1"/>
      <c r="J13010"/>
      <c r="K13010" t="str">
        <f t="shared" si="1143"/>
        <v/>
      </c>
    </row>
    <row r="13011" spans="1:11" x14ac:dyDescent="0.3">
      <c r="A13011" s="2"/>
      <c r="B13011" s="3"/>
      <c r="C13011" s="1"/>
      <c r="E13011" s="1"/>
      <c r="J13011"/>
      <c r="K13011" t="str">
        <f t="shared" si="1143"/>
        <v/>
      </c>
    </row>
    <row r="13012" spans="1:11" x14ac:dyDescent="0.3">
      <c r="A13012" s="2"/>
      <c r="B13012" s="3"/>
      <c r="C13012" s="1"/>
      <c r="E13012" s="1"/>
      <c r="J13012"/>
      <c r="K13012" t="str">
        <f t="shared" si="1143"/>
        <v/>
      </c>
    </row>
    <row r="13013" spans="1:11" x14ac:dyDescent="0.3">
      <c r="A13013" s="2"/>
      <c r="B13013" s="3"/>
      <c r="C13013" s="1"/>
      <c r="E13013" s="1"/>
      <c r="J13013"/>
      <c r="K13013" t="str">
        <f t="shared" si="1143"/>
        <v/>
      </c>
    </row>
    <row r="13014" spans="1:11" x14ac:dyDescent="0.3">
      <c r="A13014" s="2"/>
      <c r="B13014" s="3"/>
      <c r="C13014" s="1"/>
      <c r="E13014" s="1"/>
      <c r="J13014"/>
      <c r="K13014" t="str">
        <f t="shared" si="1143"/>
        <v/>
      </c>
    </row>
    <row r="13015" spans="1:11" x14ac:dyDescent="0.3">
      <c r="A13015" s="2"/>
      <c r="B13015" s="3"/>
      <c r="C13015" s="1"/>
      <c r="E13015" s="1"/>
      <c r="J13015"/>
      <c r="K13015" t="str">
        <f t="shared" si="1143"/>
        <v/>
      </c>
    </row>
    <row r="13016" spans="1:11" x14ac:dyDescent="0.3">
      <c r="A13016" s="2"/>
      <c r="B13016" s="3"/>
      <c r="C13016" s="1"/>
      <c r="E13016" s="1"/>
      <c r="J13016"/>
      <c r="K13016" t="str">
        <f t="shared" si="1143"/>
        <v/>
      </c>
    </row>
    <row r="13017" spans="1:11" x14ac:dyDescent="0.3">
      <c r="A13017" s="2"/>
      <c r="B13017" s="3"/>
      <c r="C13017" s="1"/>
      <c r="E13017" s="1"/>
      <c r="J13017"/>
      <c r="K13017" t="str">
        <f t="shared" si="1143"/>
        <v/>
      </c>
    </row>
    <row r="13018" spans="1:11" x14ac:dyDescent="0.3">
      <c r="A13018" s="2"/>
      <c r="B13018" s="3"/>
      <c r="C13018" s="1"/>
      <c r="E13018" s="1"/>
      <c r="J13018"/>
      <c r="K13018" t="str">
        <f t="shared" si="1143"/>
        <v/>
      </c>
    </row>
    <row r="13019" spans="1:11" x14ac:dyDescent="0.3">
      <c r="A13019" s="2"/>
      <c r="B13019" s="3"/>
      <c r="C13019" s="1"/>
      <c r="E13019" s="1"/>
      <c r="J13019"/>
      <c r="K13019" t="str">
        <f t="shared" si="1143"/>
        <v/>
      </c>
    </row>
    <row r="13020" spans="1:11" x14ac:dyDescent="0.3">
      <c r="A13020" s="2"/>
      <c r="B13020" s="3"/>
      <c r="C13020" s="1"/>
      <c r="E13020" s="1"/>
      <c r="J13020"/>
      <c r="K13020" t="str">
        <f t="shared" si="1143"/>
        <v/>
      </c>
    </row>
    <row r="13021" spans="1:11" x14ac:dyDescent="0.3">
      <c r="A13021" s="2"/>
      <c r="B13021" s="3"/>
      <c r="C13021" s="1"/>
      <c r="E13021" s="1"/>
      <c r="J13021"/>
      <c r="K13021" t="str">
        <f t="shared" si="1143"/>
        <v/>
      </c>
    </row>
    <row r="13022" spans="1:11" x14ac:dyDescent="0.3">
      <c r="A13022" s="2"/>
      <c r="B13022" s="3"/>
      <c r="C13022" s="1"/>
      <c r="E13022" s="1"/>
      <c r="J13022"/>
      <c r="K13022" t="str">
        <f t="shared" si="1143"/>
        <v/>
      </c>
    </row>
    <row r="13023" spans="1:11" x14ac:dyDescent="0.3">
      <c r="A13023" s="2"/>
      <c r="B13023" s="3"/>
      <c r="C13023" s="1"/>
      <c r="E13023" s="1"/>
      <c r="J13023"/>
      <c r="K13023" t="str">
        <f t="shared" si="1143"/>
        <v/>
      </c>
    </row>
    <row r="13024" spans="1:11" x14ac:dyDescent="0.3">
      <c r="A13024" s="2"/>
      <c r="B13024" s="3"/>
      <c r="C13024" s="1"/>
      <c r="E13024" s="1"/>
      <c r="J13024"/>
      <c r="K13024" t="str">
        <f t="shared" si="1143"/>
        <v/>
      </c>
    </row>
    <row r="13025" spans="1:11" x14ac:dyDescent="0.3">
      <c r="A13025" s="2"/>
      <c r="B13025" s="3"/>
      <c r="C13025" s="1"/>
      <c r="E13025" s="1"/>
      <c r="J13025"/>
      <c r="K13025" t="str">
        <f t="shared" si="1143"/>
        <v/>
      </c>
    </row>
    <row r="13026" spans="1:11" x14ac:dyDescent="0.3">
      <c r="A13026" s="2"/>
      <c r="B13026" s="3"/>
      <c r="C13026" s="1"/>
      <c r="E13026" s="1"/>
      <c r="J13026"/>
      <c r="K13026" t="str">
        <f t="shared" si="1143"/>
        <v/>
      </c>
    </row>
    <row r="13027" spans="1:11" x14ac:dyDescent="0.3">
      <c r="A13027" s="2"/>
      <c r="B13027" s="3"/>
      <c r="C13027" s="1"/>
      <c r="E13027" s="1"/>
      <c r="J13027"/>
      <c r="K13027" t="str">
        <f t="shared" si="1143"/>
        <v/>
      </c>
    </row>
    <row r="13028" spans="1:11" x14ac:dyDescent="0.3">
      <c r="A13028" s="2"/>
      <c r="B13028" s="3"/>
      <c r="C13028" s="1"/>
      <c r="E13028" s="1"/>
      <c r="J13028"/>
      <c r="K13028" t="str">
        <f t="shared" si="1143"/>
        <v/>
      </c>
    </row>
    <row r="13029" spans="1:11" x14ac:dyDescent="0.3">
      <c r="A13029" s="2"/>
      <c r="B13029" s="3"/>
      <c r="C13029" s="1"/>
      <c r="E13029" s="1"/>
      <c r="J13029"/>
      <c r="K13029" t="str">
        <f t="shared" si="1143"/>
        <v/>
      </c>
    </row>
    <row r="13030" spans="1:11" x14ac:dyDescent="0.3">
      <c r="A13030" s="2"/>
      <c r="B13030" s="3"/>
      <c r="C13030" s="1"/>
      <c r="E13030" s="1"/>
      <c r="J13030"/>
      <c r="K13030" t="str">
        <f t="shared" si="1143"/>
        <v/>
      </c>
    </row>
    <row r="13031" spans="1:11" x14ac:dyDescent="0.3">
      <c r="A13031" s="2"/>
      <c r="B13031" s="3"/>
      <c r="C13031" s="1"/>
      <c r="E13031" s="1"/>
      <c r="J13031"/>
      <c r="K13031" t="str">
        <f t="shared" si="1143"/>
        <v/>
      </c>
    </row>
    <row r="13032" spans="1:11" x14ac:dyDescent="0.3">
      <c r="A13032" s="2"/>
      <c r="B13032" s="3"/>
      <c r="C13032" s="1"/>
      <c r="E13032" s="1"/>
      <c r="J13032"/>
      <c r="K13032" t="str">
        <f t="shared" si="1143"/>
        <v/>
      </c>
    </row>
    <row r="13033" spans="1:11" x14ac:dyDescent="0.3">
      <c r="A13033" s="2"/>
      <c r="B13033" s="3"/>
      <c r="C13033" s="1"/>
      <c r="E13033" s="1"/>
      <c r="J13033"/>
      <c r="K13033" t="str">
        <f t="shared" si="1143"/>
        <v/>
      </c>
    </row>
    <row r="13034" spans="1:11" x14ac:dyDescent="0.3">
      <c r="A13034" s="2"/>
      <c r="B13034" s="3"/>
      <c r="C13034" s="1"/>
      <c r="E13034" s="1"/>
      <c r="J13034"/>
      <c r="K13034" t="str">
        <f t="shared" si="1143"/>
        <v/>
      </c>
    </row>
    <row r="13035" spans="1:11" x14ac:dyDescent="0.3">
      <c r="A13035" s="2"/>
      <c r="B13035" s="3"/>
      <c r="C13035" s="1"/>
      <c r="E13035" s="1"/>
      <c r="J13035"/>
      <c r="K13035" t="str">
        <f t="shared" si="1143"/>
        <v/>
      </c>
    </row>
    <row r="13036" spans="1:11" x14ac:dyDescent="0.3">
      <c r="A13036" s="2"/>
      <c r="B13036" s="3"/>
      <c r="C13036" s="1"/>
      <c r="E13036" s="1"/>
      <c r="J13036"/>
      <c r="K13036" t="str">
        <f t="shared" si="1143"/>
        <v/>
      </c>
    </row>
    <row r="13037" spans="1:11" x14ac:dyDescent="0.3">
      <c r="A13037" s="2"/>
      <c r="B13037" s="3"/>
      <c r="C13037" s="1"/>
      <c r="E13037" s="1"/>
      <c r="J13037"/>
      <c r="K13037" t="str">
        <f t="shared" si="1143"/>
        <v/>
      </c>
    </row>
    <row r="13038" spans="1:11" x14ac:dyDescent="0.3">
      <c r="A13038" s="2"/>
      <c r="B13038" s="3"/>
      <c r="C13038" s="1"/>
      <c r="E13038" s="1"/>
      <c r="J13038"/>
      <c r="K13038" t="str">
        <f t="shared" si="1143"/>
        <v/>
      </c>
    </row>
    <row r="13039" spans="1:11" x14ac:dyDescent="0.3">
      <c r="A13039" s="2"/>
      <c r="B13039" s="3"/>
      <c r="C13039" s="1"/>
      <c r="E13039" s="1"/>
      <c r="J13039"/>
      <c r="K13039" t="str">
        <f t="shared" si="1143"/>
        <v/>
      </c>
    </row>
    <row r="13040" spans="1:11" x14ac:dyDescent="0.3">
      <c r="A13040" s="2"/>
      <c r="B13040" s="3"/>
      <c r="C13040" s="1"/>
      <c r="E13040" s="1"/>
      <c r="J13040"/>
      <c r="K13040" t="str">
        <f t="shared" si="1143"/>
        <v/>
      </c>
    </row>
    <row r="13041" spans="1:11" x14ac:dyDescent="0.3">
      <c r="A13041" s="2"/>
      <c r="B13041" s="3"/>
      <c r="C13041" s="1"/>
      <c r="E13041" s="1"/>
      <c r="J13041"/>
      <c r="K13041" t="str">
        <f t="shared" si="1143"/>
        <v/>
      </c>
    </row>
    <row r="13042" spans="1:11" x14ac:dyDescent="0.3">
      <c r="A13042" s="2"/>
      <c r="B13042" s="3"/>
      <c r="C13042" s="1"/>
      <c r="E13042" s="1"/>
      <c r="J13042"/>
      <c r="K13042" t="str">
        <f t="shared" si="1143"/>
        <v/>
      </c>
    </row>
    <row r="13043" spans="1:11" x14ac:dyDescent="0.3">
      <c r="A13043" s="2"/>
      <c r="B13043" s="3"/>
      <c r="C13043" s="1"/>
      <c r="E13043" s="1"/>
      <c r="J13043"/>
      <c r="K13043" t="str">
        <f t="shared" si="1143"/>
        <v/>
      </c>
    </row>
    <row r="13044" spans="1:11" x14ac:dyDescent="0.3">
      <c r="A13044" s="2"/>
      <c r="B13044" s="3"/>
      <c r="C13044" s="1"/>
      <c r="E13044" s="1"/>
      <c r="J13044"/>
      <c r="K13044" t="str">
        <f t="shared" si="1143"/>
        <v/>
      </c>
    </row>
    <row r="13045" spans="1:11" x14ac:dyDescent="0.3">
      <c r="A13045" s="2"/>
      <c r="B13045" s="3"/>
      <c r="C13045" s="1"/>
      <c r="E13045" s="1"/>
      <c r="J13045"/>
      <c r="K13045" t="str">
        <f t="shared" si="1143"/>
        <v/>
      </c>
    </row>
    <row r="13046" spans="1:11" x14ac:dyDescent="0.3">
      <c r="A13046" s="2"/>
      <c r="B13046" s="3"/>
      <c r="C13046" s="1"/>
      <c r="E13046" s="1"/>
      <c r="J13046"/>
      <c r="K13046" t="str">
        <f t="shared" si="1143"/>
        <v/>
      </c>
    </row>
    <row r="13047" spans="1:11" x14ac:dyDescent="0.3">
      <c r="A13047" s="2"/>
      <c r="B13047" s="3"/>
      <c r="C13047" s="1"/>
      <c r="E13047" s="1"/>
      <c r="J13047"/>
      <c r="K13047" t="str">
        <f t="shared" si="1143"/>
        <v/>
      </c>
    </row>
    <row r="13048" spans="1:11" x14ac:dyDescent="0.3">
      <c r="A13048" s="2"/>
      <c r="B13048" s="3"/>
      <c r="C13048" s="1"/>
      <c r="E13048" s="1"/>
      <c r="J13048"/>
      <c r="K13048" t="str">
        <f t="shared" si="1143"/>
        <v/>
      </c>
    </row>
    <row r="13049" spans="1:11" x14ac:dyDescent="0.3">
      <c r="A13049" s="2"/>
      <c r="B13049" s="3"/>
      <c r="C13049" s="1"/>
      <c r="E13049" s="1"/>
      <c r="J13049"/>
      <c r="K13049" t="str">
        <f t="shared" si="1143"/>
        <v/>
      </c>
    </row>
    <row r="13050" spans="1:11" x14ac:dyDescent="0.3">
      <c r="A13050" s="2"/>
      <c r="B13050" s="3"/>
      <c r="C13050" s="1"/>
      <c r="E13050" s="1"/>
      <c r="J13050"/>
      <c r="K13050" t="str">
        <f t="shared" si="1143"/>
        <v/>
      </c>
    </row>
    <row r="13051" spans="1:11" x14ac:dyDescent="0.3">
      <c r="A13051" s="2"/>
      <c r="B13051" s="3"/>
      <c r="C13051" s="1"/>
      <c r="E13051" s="1"/>
      <c r="J13051"/>
      <c r="K13051" t="str">
        <f t="shared" si="1143"/>
        <v/>
      </c>
    </row>
    <row r="13052" spans="1:11" x14ac:dyDescent="0.3">
      <c r="A13052" s="2"/>
      <c r="B13052" s="3"/>
      <c r="C13052" s="1"/>
      <c r="E13052" s="1"/>
      <c r="J13052"/>
      <c r="K13052" t="str">
        <f t="shared" si="1143"/>
        <v/>
      </c>
    </row>
    <row r="13053" spans="1:11" x14ac:dyDescent="0.3">
      <c r="A13053" s="2"/>
      <c r="B13053" s="3"/>
      <c r="C13053" s="1"/>
      <c r="E13053" s="1"/>
      <c r="J13053"/>
      <c r="K13053" t="str">
        <f t="shared" si="1143"/>
        <v/>
      </c>
    </row>
    <row r="13054" spans="1:11" x14ac:dyDescent="0.3">
      <c r="A13054" s="2"/>
      <c r="B13054" s="3"/>
      <c r="C13054" s="1"/>
      <c r="E13054" s="1"/>
      <c r="J13054"/>
      <c r="K13054" t="str">
        <f t="shared" si="1143"/>
        <v/>
      </c>
    </row>
    <row r="13055" spans="1:11" x14ac:dyDescent="0.3">
      <c r="A13055" s="2"/>
      <c r="B13055" s="3"/>
      <c r="C13055" s="1"/>
      <c r="E13055" s="1"/>
      <c r="J13055"/>
      <c r="K13055" t="str">
        <f t="shared" si="1143"/>
        <v/>
      </c>
    </row>
    <row r="13056" spans="1:11" x14ac:dyDescent="0.3">
      <c r="A13056" s="2"/>
      <c r="B13056" s="3"/>
      <c r="C13056" s="1"/>
      <c r="E13056" s="1"/>
      <c r="J13056"/>
      <c r="K13056" t="str">
        <f t="shared" si="1143"/>
        <v/>
      </c>
    </row>
    <row r="13057" spans="1:11" x14ac:dyDescent="0.3">
      <c r="A13057" s="2"/>
      <c r="B13057" s="3"/>
      <c r="C13057" s="1"/>
      <c r="E13057" s="1"/>
      <c r="J13057"/>
      <c r="K13057" t="str">
        <f t="shared" si="1143"/>
        <v/>
      </c>
    </row>
    <row r="13058" spans="1:11" x14ac:dyDescent="0.3">
      <c r="A13058" s="2"/>
      <c r="B13058" s="3"/>
      <c r="C13058" s="1"/>
      <c r="E13058" s="1"/>
      <c r="J13058"/>
      <c r="K13058" t="str">
        <f t="shared" ref="K13058:K13121" si="1144">RIGHT(J13058,2)</f>
        <v/>
      </c>
    </row>
    <row r="13059" spans="1:11" x14ac:dyDescent="0.3">
      <c r="A13059" s="2"/>
      <c r="B13059" s="3"/>
      <c r="C13059" s="1"/>
      <c r="E13059" s="1"/>
      <c r="J13059"/>
      <c r="K13059" t="str">
        <f t="shared" si="1144"/>
        <v/>
      </c>
    </row>
    <row r="13060" spans="1:11" x14ac:dyDescent="0.3">
      <c r="A13060" s="2"/>
      <c r="B13060" s="3"/>
      <c r="C13060" s="1"/>
      <c r="E13060" s="1"/>
      <c r="J13060"/>
      <c r="K13060" t="str">
        <f t="shared" si="1144"/>
        <v/>
      </c>
    </row>
    <row r="13061" spans="1:11" x14ac:dyDescent="0.3">
      <c r="A13061" s="2"/>
      <c r="B13061" s="3"/>
      <c r="C13061" s="1"/>
      <c r="E13061" s="1"/>
      <c r="J13061"/>
      <c r="K13061" t="str">
        <f t="shared" si="1144"/>
        <v/>
      </c>
    </row>
    <row r="13062" spans="1:11" x14ac:dyDescent="0.3">
      <c r="A13062" s="2"/>
      <c r="B13062" s="3"/>
      <c r="C13062" s="1"/>
      <c r="E13062" s="1"/>
      <c r="J13062"/>
      <c r="K13062" t="str">
        <f t="shared" si="1144"/>
        <v/>
      </c>
    </row>
    <row r="13063" spans="1:11" x14ac:dyDescent="0.3">
      <c r="A13063" s="2"/>
      <c r="B13063" s="3"/>
      <c r="C13063" s="1"/>
      <c r="E13063" s="1"/>
      <c r="J13063"/>
      <c r="K13063" t="str">
        <f t="shared" si="1144"/>
        <v/>
      </c>
    </row>
    <row r="13064" spans="1:11" x14ac:dyDescent="0.3">
      <c r="A13064" s="2"/>
      <c r="B13064" s="3"/>
      <c r="C13064" s="1"/>
      <c r="E13064" s="1"/>
      <c r="J13064"/>
      <c r="K13064" t="str">
        <f t="shared" si="1144"/>
        <v/>
      </c>
    </row>
    <row r="13065" spans="1:11" x14ac:dyDescent="0.3">
      <c r="A13065" s="2"/>
      <c r="B13065" s="3"/>
      <c r="C13065" s="1"/>
      <c r="E13065" s="1"/>
      <c r="J13065"/>
      <c r="K13065" t="str">
        <f t="shared" si="1144"/>
        <v/>
      </c>
    </row>
    <row r="13066" spans="1:11" x14ac:dyDescent="0.3">
      <c r="A13066" s="2"/>
      <c r="B13066" s="3"/>
      <c r="C13066" s="1"/>
      <c r="E13066" s="1"/>
      <c r="J13066"/>
      <c r="K13066" t="str">
        <f t="shared" si="1144"/>
        <v/>
      </c>
    </row>
    <row r="13067" spans="1:11" x14ac:dyDescent="0.3">
      <c r="A13067" s="2"/>
      <c r="B13067" s="3"/>
      <c r="C13067" s="1"/>
      <c r="E13067" s="1"/>
      <c r="J13067"/>
      <c r="K13067" t="str">
        <f t="shared" si="1144"/>
        <v/>
      </c>
    </row>
    <row r="13068" spans="1:11" x14ac:dyDescent="0.3">
      <c r="A13068" s="2"/>
      <c r="B13068" s="3"/>
      <c r="C13068" s="1"/>
      <c r="E13068" s="1"/>
      <c r="J13068"/>
      <c r="K13068" t="str">
        <f t="shared" si="1144"/>
        <v/>
      </c>
    </row>
    <row r="13069" spans="1:11" x14ac:dyDescent="0.3">
      <c r="A13069" s="2"/>
      <c r="B13069" s="3"/>
      <c r="C13069" s="1"/>
      <c r="E13069" s="1"/>
      <c r="J13069"/>
      <c r="K13069" t="str">
        <f t="shared" si="1144"/>
        <v/>
      </c>
    </row>
    <row r="13070" spans="1:11" x14ac:dyDescent="0.3">
      <c r="A13070" s="2"/>
      <c r="B13070" s="3"/>
      <c r="C13070" s="1"/>
      <c r="E13070" s="1"/>
      <c r="J13070"/>
      <c r="K13070" t="str">
        <f t="shared" si="1144"/>
        <v/>
      </c>
    </row>
    <row r="13071" spans="1:11" x14ac:dyDescent="0.3">
      <c r="A13071" s="2"/>
      <c r="B13071" s="3"/>
      <c r="C13071" s="1"/>
      <c r="E13071" s="1"/>
      <c r="J13071"/>
      <c r="K13071" t="str">
        <f t="shared" si="1144"/>
        <v/>
      </c>
    </row>
    <row r="13072" spans="1:11" x14ac:dyDescent="0.3">
      <c r="A13072" s="2"/>
      <c r="B13072" s="3"/>
      <c r="C13072" s="1"/>
      <c r="E13072" s="1"/>
      <c r="J13072"/>
      <c r="K13072" t="str">
        <f t="shared" si="1144"/>
        <v/>
      </c>
    </row>
    <row r="13073" spans="1:11" x14ac:dyDescent="0.3">
      <c r="A13073" s="2"/>
      <c r="B13073" s="3"/>
      <c r="C13073" s="1"/>
      <c r="E13073" s="1"/>
      <c r="J13073"/>
      <c r="K13073" t="str">
        <f t="shared" si="1144"/>
        <v/>
      </c>
    </row>
    <row r="13074" spans="1:11" x14ac:dyDescent="0.3">
      <c r="A13074" s="2"/>
      <c r="B13074" s="3"/>
      <c r="C13074" s="1"/>
      <c r="E13074" s="1"/>
      <c r="J13074"/>
      <c r="K13074" t="str">
        <f t="shared" si="1144"/>
        <v/>
      </c>
    </row>
    <row r="13075" spans="1:11" x14ac:dyDescent="0.3">
      <c r="A13075" s="2"/>
      <c r="B13075" s="3"/>
      <c r="C13075" s="1"/>
      <c r="E13075" s="1"/>
      <c r="J13075"/>
      <c r="K13075" t="str">
        <f t="shared" si="1144"/>
        <v/>
      </c>
    </row>
    <row r="13076" spans="1:11" x14ac:dyDescent="0.3">
      <c r="A13076" s="2"/>
      <c r="B13076" s="3"/>
      <c r="C13076" s="1"/>
      <c r="E13076" s="1"/>
      <c r="J13076"/>
      <c r="K13076" t="str">
        <f t="shared" si="1144"/>
        <v/>
      </c>
    </row>
    <row r="13077" spans="1:11" x14ac:dyDescent="0.3">
      <c r="A13077" s="2"/>
      <c r="B13077" s="3"/>
      <c r="C13077" s="1"/>
      <c r="E13077" s="1"/>
      <c r="J13077"/>
      <c r="K13077" t="str">
        <f t="shared" si="1144"/>
        <v/>
      </c>
    </row>
    <row r="13078" spans="1:11" x14ac:dyDescent="0.3">
      <c r="A13078" s="2"/>
      <c r="B13078" s="3"/>
      <c r="C13078" s="1"/>
      <c r="E13078" s="1"/>
      <c r="J13078"/>
      <c r="K13078" t="str">
        <f t="shared" si="1144"/>
        <v/>
      </c>
    </row>
    <row r="13079" spans="1:11" x14ac:dyDescent="0.3">
      <c r="A13079" s="2"/>
      <c r="B13079" s="3"/>
      <c r="C13079" s="1"/>
      <c r="E13079" s="1"/>
      <c r="J13079"/>
      <c r="K13079" t="str">
        <f t="shared" si="1144"/>
        <v/>
      </c>
    </row>
    <row r="13080" spans="1:11" x14ac:dyDescent="0.3">
      <c r="A13080" s="2"/>
      <c r="B13080" s="3"/>
      <c r="C13080" s="1"/>
      <c r="E13080" s="1"/>
      <c r="J13080"/>
      <c r="K13080" t="str">
        <f t="shared" si="1144"/>
        <v/>
      </c>
    </row>
    <row r="13081" spans="1:11" x14ac:dyDescent="0.3">
      <c r="A13081" s="2"/>
      <c r="B13081" s="3"/>
      <c r="C13081" s="1"/>
      <c r="E13081" s="1"/>
      <c r="J13081"/>
      <c r="K13081" t="str">
        <f t="shared" si="1144"/>
        <v/>
      </c>
    </row>
    <row r="13082" spans="1:11" x14ac:dyDescent="0.3">
      <c r="A13082" s="2"/>
      <c r="B13082" s="3"/>
      <c r="C13082" s="1"/>
      <c r="E13082" s="1"/>
      <c r="J13082"/>
      <c r="K13082" t="str">
        <f t="shared" si="1144"/>
        <v/>
      </c>
    </row>
    <row r="13083" spans="1:11" x14ac:dyDescent="0.3">
      <c r="A13083" s="2"/>
      <c r="B13083" s="3"/>
      <c r="C13083" s="1"/>
      <c r="E13083" s="1"/>
      <c r="J13083"/>
      <c r="K13083" t="str">
        <f t="shared" si="1144"/>
        <v/>
      </c>
    </row>
    <row r="13084" spans="1:11" x14ac:dyDescent="0.3">
      <c r="A13084" s="2"/>
      <c r="B13084" s="3"/>
      <c r="C13084" s="1"/>
      <c r="E13084" s="1"/>
      <c r="J13084"/>
      <c r="K13084" t="str">
        <f t="shared" si="1144"/>
        <v/>
      </c>
    </row>
    <row r="13085" spans="1:11" x14ac:dyDescent="0.3">
      <c r="A13085" s="2"/>
      <c r="B13085" s="3"/>
      <c r="C13085" s="1"/>
      <c r="E13085" s="1"/>
      <c r="J13085"/>
      <c r="K13085" t="str">
        <f t="shared" si="1144"/>
        <v/>
      </c>
    </row>
    <row r="13086" spans="1:11" x14ac:dyDescent="0.3">
      <c r="A13086" s="2"/>
      <c r="B13086" s="3"/>
      <c r="C13086" s="1"/>
      <c r="E13086" s="1"/>
      <c r="J13086"/>
      <c r="K13086" t="str">
        <f t="shared" si="1144"/>
        <v/>
      </c>
    </row>
    <row r="13087" spans="1:11" x14ac:dyDescent="0.3">
      <c r="A13087" s="2"/>
      <c r="B13087" s="3"/>
      <c r="C13087" s="1"/>
      <c r="E13087" s="1"/>
      <c r="J13087"/>
      <c r="K13087" t="str">
        <f t="shared" si="1144"/>
        <v/>
      </c>
    </row>
    <row r="13088" spans="1:11" x14ac:dyDescent="0.3">
      <c r="A13088" s="2"/>
      <c r="B13088" s="3"/>
      <c r="C13088" s="1"/>
      <c r="E13088" s="1"/>
      <c r="J13088"/>
      <c r="K13088" t="str">
        <f t="shared" si="1144"/>
        <v/>
      </c>
    </row>
    <row r="13089" spans="1:11" x14ac:dyDescent="0.3">
      <c r="A13089" s="2"/>
      <c r="B13089" s="3"/>
      <c r="C13089" s="1"/>
      <c r="E13089" s="1"/>
      <c r="J13089"/>
      <c r="K13089" t="str">
        <f t="shared" si="1144"/>
        <v/>
      </c>
    </row>
    <row r="13090" spans="1:11" x14ac:dyDescent="0.3">
      <c r="A13090" s="2"/>
      <c r="B13090" s="3"/>
      <c r="C13090" s="1"/>
      <c r="E13090" s="1"/>
      <c r="J13090"/>
      <c r="K13090" t="str">
        <f t="shared" si="1144"/>
        <v/>
      </c>
    </row>
    <row r="13091" spans="1:11" x14ac:dyDescent="0.3">
      <c r="A13091" s="2"/>
      <c r="B13091" s="3"/>
      <c r="C13091" s="1"/>
      <c r="E13091" s="1"/>
      <c r="J13091"/>
      <c r="K13091" t="str">
        <f t="shared" si="1144"/>
        <v/>
      </c>
    </row>
    <row r="13092" spans="1:11" x14ac:dyDescent="0.3">
      <c r="A13092" s="2"/>
      <c r="B13092" s="3"/>
      <c r="C13092" s="1"/>
      <c r="E13092" s="1"/>
      <c r="J13092"/>
      <c r="K13092" t="str">
        <f t="shared" si="1144"/>
        <v/>
      </c>
    </row>
    <row r="13093" spans="1:11" x14ac:dyDescent="0.3">
      <c r="A13093" s="2"/>
      <c r="B13093" s="3"/>
      <c r="C13093" s="1"/>
      <c r="E13093" s="1"/>
      <c r="J13093"/>
      <c r="K13093" t="str">
        <f t="shared" si="1144"/>
        <v/>
      </c>
    </row>
    <row r="13094" spans="1:11" x14ac:dyDescent="0.3">
      <c r="A13094" s="2"/>
      <c r="B13094" s="3"/>
      <c r="C13094" s="1"/>
      <c r="E13094" s="1"/>
      <c r="J13094"/>
      <c r="K13094" t="str">
        <f t="shared" si="1144"/>
        <v/>
      </c>
    </row>
    <row r="13095" spans="1:11" x14ac:dyDescent="0.3">
      <c r="A13095" s="2"/>
      <c r="B13095" s="3"/>
      <c r="C13095" s="1"/>
      <c r="E13095" s="1"/>
      <c r="J13095"/>
      <c r="K13095" t="str">
        <f t="shared" si="1144"/>
        <v/>
      </c>
    </row>
    <row r="13096" spans="1:11" x14ac:dyDescent="0.3">
      <c r="A13096" s="2"/>
      <c r="B13096" s="3"/>
      <c r="C13096" s="1"/>
      <c r="E13096" s="1"/>
      <c r="J13096"/>
      <c r="K13096" t="str">
        <f t="shared" si="1144"/>
        <v/>
      </c>
    </row>
    <row r="13097" spans="1:11" x14ac:dyDescent="0.3">
      <c r="A13097" s="2"/>
      <c r="B13097" s="3"/>
      <c r="C13097" s="1"/>
      <c r="E13097" s="1"/>
      <c r="J13097"/>
      <c r="K13097" t="str">
        <f t="shared" si="1144"/>
        <v/>
      </c>
    </row>
    <row r="13098" spans="1:11" x14ac:dyDescent="0.3">
      <c r="A13098" s="2"/>
      <c r="B13098" s="3"/>
      <c r="C13098" s="1"/>
      <c r="E13098" s="1"/>
      <c r="J13098"/>
      <c r="K13098" t="str">
        <f t="shared" si="1144"/>
        <v/>
      </c>
    </row>
    <row r="13099" spans="1:11" x14ac:dyDescent="0.3">
      <c r="A13099" s="2"/>
      <c r="B13099" s="3"/>
      <c r="C13099" s="1"/>
      <c r="E13099" s="1"/>
      <c r="J13099"/>
      <c r="K13099" t="str">
        <f t="shared" si="1144"/>
        <v/>
      </c>
    </row>
    <row r="13100" spans="1:11" x14ac:dyDescent="0.3">
      <c r="A13100" s="2"/>
      <c r="B13100" s="3"/>
      <c r="C13100" s="1"/>
      <c r="E13100" s="1"/>
      <c r="J13100"/>
      <c r="K13100" t="str">
        <f t="shared" si="1144"/>
        <v/>
      </c>
    </row>
    <row r="13101" spans="1:11" x14ac:dyDescent="0.3">
      <c r="A13101" s="2"/>
      <c r="B13101" s="3"/>
      <c r="C13101" s="1"/>
      <c r="E13101" s="1"/>
      <c r="J13101"/>
      <c r="K13101" t="str">
        <f t="shared" si="1144"/>
        <v/>
      </c>
    </row>
    <row r="13102" spans="1:11" x14ac:dyDescent="0.3">
      <c r="A13102" s="2"/>
      <c r="B13102" s="3"/>
      <c r="C13102" s="1"/>
      <c r="E13102" s="1"/>
      <c r="J13102"/>
      <c r="K13102" t="str">
        <f t="shared" si="1144"/>
        <v/>
      </c>
    </row>
    <row r="13103" spans="1:11" x14ac:dyDescent="0.3">
      <c r="A13103" s="2"/>
      <c r="B13103" s="3"/>
      <c r="C13103" s="1"/>
      <c r="E13103" s="1"/>
      <c r="J13103"/>
      <c r="K13103" t="str">
        <f t="shared" si="1144"/>
        <v/>
      </c>
    </row>
    <row r="13104" spans="1:11" x14ac:dyDescent="0.3">
      <c r="A13104" s="2"/>
      <c r="B13104" s="3"/>
      <c r="C13104" s="1"/>
      <c r="E13104" s="1"/>
      <c r="J13104"/>
      <c r="K13104" t="str">
        <f t="shared" si="1144"/>
        <v/>
      </c>
    </row>
    <row r="13105" spans="1:11" x14ac:dyDescent="0.3">
      <c r="A13105" s="2"/>
      <c r="B13105" s="3"/>
      <c r="C13105" s="1"/>
      <c r="E13105" s="1"/>
      <c r="J13105"/>
      <c r="K13105" t="str">
        <f t="shared" si="1144"/>
        <v/>
      </c>
    </row>
    <row r="13106" spans="1:11" x14ac:dyDescent="0.3">
      <c r="A13106" s="2"/>
      <c r="B13106" s="3"/>
      <c r="C13106" s="1"/>
      <c r="E13106" s="1"/>
      <c r="J13106"/>
      <c r="K13106" t="str">
        <f t="shared" si="1144"/>
        <v/>
      </c>
    </row>
    <row r="13107" spans="1:11" x14ac:dyDescent="0.3">
      <c r="A13107" s="2"/>
      <c r="B13107" s="3"/>
      <c r="C13107" s="1"/>
      <c r="E13107" s="1"/>
      <c r="J13107"/>
      <c r="K13107" t="str">
        <f t="shared" si="1144"/>
        <v/>
      </c>
    </row>
    <row r="13108" spans="1:11" x14ac:dyDescent="0.3">
      <c r="A13108" s="2"/>
      <c r="B13108" s="3"/>
      <c r="C13108" s="1"/>
      <c r="E13108" s="1"/>
      <c r="J13108"/>
      <c r="K13108" t="str">
        <f t="shared" si="1144"/>
        <v/>
      </c>
    </row>
    <row r="13109" spans="1:11" x14ac:dyDescent="0.3">
      <c r="A13109" s="2"/>
      <c r="B13109" s="3"/>
      <c r="C13109" s="1"/>
      <c r="E13109" s="1"/>
      <c r="J13109"/>
      <c r="K13109" t="str">
        <f t="shared" si="1144"/>
        <v/>
      </c>
    </row>
    <row r="13110" spans="1:11" x14ac:dyDescent="0.3">
      <c r="A13110" s="2"/>
      <c r="B13110" s="3"/>
      <c r="C13110" s="1"/>
      <c r="E13110" s="1"/>
      <c r="J13110"/>
      <c r="K13110" t="str">
        <f t="shared" si="1144"/>
        <v/>
      </c>
    </row>
    <row r="13111" spans="1:11" x14ac:dyDescent="0.3">
      <c r="A13111" s="2"/>
      <c r="B13111" s="3"/>
      <c r="C13111" s="1"/>
      <c r="E13111" s="1"/>
      <c r="J13111"/>
      <c r="K13111" t="str">
        <f t="shared" si="1144"/>
        <v/>
      </c>
    </row>
    <row r="13112" spans="1:11" x14ac:dyDescent="0.3">
      <c r="A13112" s="2"/>
      <c r="B13112" s="3"/>
      <c r="C13112" s="1"/>
      <c r="E13112" s="1"/>
      <c r="J13112"/>
      <c r="K13112" t="str">
        <f t="shared" si="1144"/>
        <v/>
      </c>
    </row>
    <row r="13113" spans="1:11" x14ac:dyDescent="0.3">
      <c r="A13113" s="2"/>
      <c r="B13113" s="3"/>
      <c r="C13113" s="1"/>
      <c r="E13113" s="1"/>
      <c r="J13113"/>
      <c r="K13113" t="str">
        <f t="shared" si="1144"/>
        <v/>
      </c>
    </row>
    <row r="13114" spans="1:11" x14ac:dyDescent="0.3">
      <c r="A13114" s="2"/>
      <c r="B13114" s="3"/>
      <c r="C13114" s="1"/>
      <c r="E13114" s="1"/>
      <c r="J13114"/>
      <c r="K13114" t="str">
        <f t="shared" si="1144"/>
        <v/>
      </c>
    </row>
    <row r="13115" spans="1:11" x14ac:dyDescent="0.3">
      <c r="A13115" s="2"/>
      <c r="B13115" s="3"/>
      <c r="C13115" s="1"/>
      <c r="E13115" s="1"/>
      <c r="J13115"/>
      <c r="K13115" t="str">
        <f t="shared" si="1144"/>
        <v/>
      </c>
    </row>
    <row r="13116" spans="1:11" x14ac:dyDescent="0.3">
      <c r="A13116" s="2"/>
      <c r="B13116" s="3"/>
      <c r="C13116" s="1"/>
      <c r="E13116" s="1"/>
      <c r="J13116"/>
      <c r="K13116" t="str">
        <f t="shared" si="1144"/>
        <v/>
      </c>
    </row>
    <row r="13117" spans="1:11" x14ac:dyDescent="0.3">
      <c r="A13117" s="2"/>
      <c r="B13117" s="3"/>
      <c r="C13117" s="1"/>
      <c r="E13117" s="1"/>
      <c r="J13117"/>
      <c r="K13117" t="str">
        <f t="shared" si="1144"/>
        <v/>
      </c>
    </row>
    <row r="13118" spans="1:11" x14ac:dyDescent="0.3">
      <c r="A13118" s="2"/>
      <c r="B13118" s="3"/>
      <c r="C13118" s="1"/>
      <c r="E13118" s="1"/>
      <c r="J13118"/>
      <c r="K13118" t="str">
        <f t="shared" si="1144"/>
        <v/>
      </c>
    </row>
    <row r="13119" spans="1:11" x14ac:dyDescent="0.3">
      <c r="A13119" s="2"/>
      <c r="B13119" s="3"/>
      <c r="C13119" s="1"/>
      <c r="E13119" s="1"/>
      <c r="J13119"/>
      <c r="K13119" t="str">
        <f t="shared" si="1144"/>
        <v/>
      </c>
    </row>
    <row r="13120" spans="1:11" x14ac:dyDescent="0.3">
      <c r="A13120" s="2"/>
      <c r="B13120" s="3"/>
      <c r="C13120" s="1"/>
      <c r="E13120" s="1"/>
      <c r="J13120"/>
      <c r="K13120" t="str">
        <f t="shared" si="1144"/>
        <v/>
      </c>
    </row>
    <row r="13121" spans="1:11" x14ac:dyDescent="0.3">
      <c r="A13121" s="2"/>
      <c r="B13121" s="3"/>
      <c r="C13121" s="1"/>
      <c r="E13121" s="1"/>
      <c r="J13121"/>
      <c r="K13121" t="str">
        <f t="shared" si="1144"/>
        <v/>
      </c>
    </row>
    <row r="13122" spans="1:11" x14ac:dyDescent="0.3">
      <c r="A13122" s="2"/>
      <c r="B13122" s="3"/>
      <c r="C13122" s="1"/>
      <c r="E13122" s="1"/>
      <c r="J13122"/>
      <c r="K13122" t="str">
        <f t="shared" ref="K13122:K13185" si="1145">RIGHT(J13122,2)</f>
        <v/>
      </c>
    </row>
    <row r="13123" spans="1:11" x14ac:dyDescent="0.3">
      <c r="A13123" s="2"/>
      <c r="B13123" s="3"/>
      <c r="C13123" s="1"/>
      <c r="E13123" s="1"/>
      <c r="J13123"/>
      <c r="K13123" t="str">
        <f t="shared" si="1145"/>
        <v/>
      </c>
    </row>
    <row r="13124" spans="1:11" x14ac:dyDescent="0.3">
      <c r="A13124" s="2"/>
      <c r="B13124" s="3"/>
      <c r="C13124" s="1"/>
      <c r="E13124" s="1"/>
      <c r="J13124"/>
      <c r="K13124" t="str">
        <f t="shared" si="1145"/>
        <v/>
      </c>
    </row>
    <row r="13125" spans="1:11" x14ac:dyDescent="0.3">
      <c r="A13125" s="2"/>
      <c r="B13125" s="3"/>
      <c r="C13125" s="1"/>
      <c r="E13125" s="1"/>
      <c r="J13125"/>
      <c r="K13125" t="str">
        <f t="shared" si="1145"/>
        <v/>
      </c>
    </row>
    <row r="13126" spans="1:11" x14ac:dyDescent="0.3">
      <c r="A13126" s="2"/>
      <c r="B13126" s="3"/>
      <c r="C13126" s="1"/>
      <c r="E13126" s="1"/>
      <c r="J13126"/>
      <c r="K13126" t="str">
        <f t="shared" si="1145"/>
        <v/>
      </c>
    </row>
    <row r="13127" spans="1:11" x14ac:dyDescent="0.3">
      <c r="A13127" s="2"/>
      <c r="B13127" s="3"/>
      <c r="C13127" s="1"/>
      <c r="E13127" s="1"/>
      <c r="J13127"/>
      <c r="K13127" t="str">
        <f t="shared" si="1145"/>
        <v/>
      </c>
    </row>
    <row r="13128" spans="1:11" x14ac:dyDescent="0.3">
      <c r="A13128" s="2"/>
      <c r="B13128" s="3"/>
      <c r="C13128" s="1"/>
      <c r="E13128" s="1"/>
      <c r="J13128"/>
      <c r="K13128" t="str">
        <f t="shared" si="1145"/>
        <v/>
      </c>
    </row>
    <row r="13129" spans="1:11" x14ac:dyDescent="0.3">
      <c r="A13129" s="2"/>
      <c r="B13129" s="3"/>
      <c r="C13129" s="1"/>
      <c r="E13129" s="1"/>
      <c r="J13129"/>
      <c r="K13129" t="str">
        <f t="shared" si="1145"/>
        <v/>
      </c>
    </row>
    <row r="13130" spans="1:11" x14ac:dyDescent="0.3">
      <c r="A13130" s="2"/>
      <c r="B13130" s="3"/>
      <c r="C13130" s="1"/>
      <c r="E13130" s="1"/>
      <c r="J13130"/>
      <c r="K13130" t="str">
        <f t="shared" si="1145"/>
        <v/>
      </c>
    </row>
    <row r="13131" spans="1:11" x14ac:dyDescent="0.3">
      <c r="A13131" s="2"/>
      <c r="B13131" s="3"/>
      <c r="C13131" s="1"/>
      <c r="E13131" s="1"/>
      <c r="J13131"/>
      <c r="K13131" t="str">
        <f t="shared" si="1145"/>
        <v/>
      </c>
    </row>
    <row r="13132" spans="1:11" x14ac:dyDescent="0.3">
      <c r="A13132" s="2"/>
      <c r="B13132" s="3"/>
      <c r="C13132" s="1"/>
      <c r="E13132" s="1"/>
      <c r="J13132"/>
      <c r="K13132" t="str">
        <f t="shared" si="1145"/>
        <v/>
      </c>
    </row>
    <row r="13133" spans="1:11" x14ac:dyDescent="0.3">
      <c r="A13133" s="2"/>
      <c r="B13133" s="3"/>
      <c r="C13133" s="1"/>
      <c r="E13133" s="1"/>
      <c r="J13133"/>
      <c r="K13133" t="str">
        <f t="shared" si="1145"/>
        <v/>
      </c>
    </row>
    <row r="13134" spans="1:11" x14ac:dyDescent="0.3">
      <c r="A13134" s="2"/>
      <c r="B13134" s="3"/>
      <c r="C13134" s="1"/>
      <c r="E13134" s="1"/>
      <c r="J13134"/>
      <c r="K13134" t="str">
        <f t="shared" si="1145"/>
        <v/>
      </c>
    </row>
    <row r="13135" spans="1:11" x14ac:dyDescent="0.3">
      <c r="A13135" s="2"/>
      <c r="B13135" s="3"/>
      <c r="C13135" s="1"/>
      <c r="E13135" s="1"/>
      <c r="J13135"/>
      <c r="K13135" t="str">
        <f t="shared" si="1145"/>
        <v/>
      </c>
    </row>
    <row r="13136" spans="1:11" x14ac:dyDescent="0.3">
      <c r="A13136" s="2"/>
      <c r="B13136" s="3"/>
      <c r="C13136" s="1"/>
      <c r="E13136" s="1"/>
      <c r="J13136"/>
      <c r="K13136" t="str">
        <f t="shared" si="1145"/>
        <v/>
      </c>
    </row>
    <row r="13137" spans="1:11" x14ac:dyDescent="0.3">
      <c r="A13137" s="2"/>
      <c r="B13137" s="3"/>
      <c r="C13137" s="1"/>
      <c r="E13137" s="1"/>
      <c r="J13137"/>
      <c r="K13137" t="str">
        <f t="shared" si="1145"/>
        <v/>
      </c>
    </row>
    <row r="13138" spans="1:11" x14ac:dyDescent="0.3">
      <c r="A13138" s="2"/>
      <c r="B13138" s="3"/>
      <c r="C13138" s="1"/>
      <c r="E13138" s="1"/>
      <c r="J13138"/>
      <c r="K13138" t="str">
        <f t="shared" si="1145"/>
        <v/>
      </c>
    </row>
    <row r="13139" spans="1:11" x14ac:dyDescent="0.3">
      <c r="A13139" s="2"/>
      <c r="B13139" s="3"/>
      <c r="C13139" s="1"/>
      <c r="E13139" s="1"/>
      <c r="J13139"/>
      <c r="K13139" t="str">
        <f t="shared" si="1145"/>
        <v/>
      </c>
    </row>
    <row r="13140" spans="1:11" x14ac:dyDescent="0.3">
      <c r="A13140" s="2"/>
      <c r="B13140" s="3"/>
      <c r="C13140" s="1"/>
      <c r="E13140" s="1"/>
      <c r="J13140"/>
      <c r="K13140" t="str">
        <f t="shared" si="1145"/>
        <v/>
      </c>
    </row>
    <row r="13141" spans="1:11" x14ac:dyDescent="0.3">
      <c r="A13141" s="2"/>
      <c r="B13141" s="3"/>
      <c r="C13141" s="1"/>
      <c r="E13141" s="1"/>
      <c r="J13141"/>
      <c r="K13141" t="str">
        <f t="shared" si="1145"/>
        <v/>
      </c>
    </row>
    <row r="13142" spans="1:11" x14ac:dyDescent="0.3">
      <c r="A13142" s="2"/>
      <c r="B13142" s="3"/>
      <c r="C13142" s="1"/>
      <c r="E13142" s="1"/>
      <c r="J13142"/>
      <c r="K13142" t="str">
        <f t="shared" si="1145"/>
        <v/>
      </c>
    </row>
    <row r="13143" spans="1:11" x14ac:dyDescent="0.3">
      <c r="A13143" s="2"/>
      <c r="B13143" s="3"/>
      <c r="C13143" s="1"/>
      <c r="E13143" s="1"/>
      <c r="J13143"/>
      <c r="K13143" t="str">
        <f t="shared" si="1145"/>
        <v/>
      </c>
    </row>
    <row r="13144" spans="1:11" x14ac:dyDescent="0.3">
      <c r="A13144" s="2"/>
      <c r="B13144" s="3"/>
      <c r="C13144" s="1"/>
      <c r="E13144" s="1"/>
      <c r="J13144"/>
      <c r="K13144" t="str">
        <f t="shared" si="1145"/>
        <v/>
      </c>
    </row>
    <row r="13145" spans="1:11" x14ac:dyDescent="0.3">
      <c r="A13145" s="2"/>
      <c r="B13145" s="3"/>
      <c r="C13145" s="1"/>
      <c r="E13145" s="1"/>
      <c r="J13145"/>
      <c r="K13145" t="str">
        <f t="shared" si="1145"/>
        <v/>
      </c>
    </row>
    <row r="13146" spans="1:11" x14ac:dyDescent="0.3">
      <c r="A13146" s="2"/>
      <c r="B13146" s="3"/>
      <c r="C13146" s="1"/>
      <c r="E13146" s="1"/>
      <c r="J13146"/>
      <c r="K13146" t="str">
        <f t="shared" si="1145"/>
        <v/>
      </c>
    </row>
    <row r="13147" spans="1:11" x14ac:dyDescent="0.3">
      <c r="A13147" s="2"/>
      <c r="B13147" s="3"/>
      <c r="C13147" s="1"/>
      <c r="E13147" s="1"/>
      <c r="J13147"/>
      <c r="K13147" t="str">
        <f t="shared" si="1145"/>
        <v/>
      </c>
    </row>
    <row r="13148" spans="1:11" x14ac:dyDescent="0.3">
      <c r="A13148" s="2"/>
      <c r="B13148" s="3"/>
      <c r="C13148" s="1"/>
      <c r="E13148" s="1"/>
      <c r="J13148"/>
      <c r="K13148" t="str">
        <f t="shared" si="1145"/>
        <v/>
      </c>
    </row>
    <row r="13149" spans="1:11" x14ac:dyDescent="0.3">
      <c r="A13149" s="2"/>
      <c r="B13149" s="3"/>
      <c r="C13149" s="1"/>
      <c r="E13149" s="1"/>
      <c r="J13149"/>
      <c r="K13149" t="str">
        <f t="shared" si="1145"/>
        <v/>
      </c>
    </row>
    <row r="13150" spans="1:11" x14ac:dyDescent="0.3">
      <c r="A13150" s="2"/>
      <c r="B13150" s="3"/>
      <c r="C13150" s="1"/>
      <c r="E13150" s="1"/>
      <c r="J13150"/>
      <c r="K13150" t="str">
        <f t="shared" si="1145"/>
        <v/>
      </c>
    </row>
    <row r="13151" spans="1:11" x14ac:dyDescent="0.3">
      <c r="A13151" s="2"/>
      <c r="B13151" s="3"/>
      <c r="C13151" s="1"/>
      <c r="E13151" s="1"/>
      <c r="J13151"/>
      <c r="K13151" t="str">
        <f t="shared" si="1145"/>
        <v/>
      </c>
    </row>
    <row r="13152" spans="1:11" x14ac:dyDescent="0.3">
      <c r="A13152" s="2"/>
      <c r="B13152" s="3"/>
      <c r="C13152" s="1"/>
      <c r="E13152" s="1"/>
      <c r="J13152"/>
      <c r="K13152" t="str">
        <f t="shared" si="1145"/>
        <v/>
      </c>
    </row>
    <row r="13153" spans="1:11" x14ac:dyDescent="0.3">
      <c r="A13153" s="2"/>
      <c r="B13153" s="3"/>
      <c r="C13153" s="1"/>
      <c r="E13153" s="1"/>
      <c r="J13153"/>
      <c r="K13153" t="str">
        <f t="shared" si="1145"/>
        <v/>
      </c>
    </row>
    <row r="13154" spans="1:11" x14ac:dyDescent="0.3">
      <c r="A13154" s="2"/>
      <c r="B13154" s="3"/>
      <c r="C13154" s="1"/>
      <c r="E13154" s="1"/>
      <c r="J13154"/>
      <c r="K13154" t="str">
        <f t="shared" si="1145"/>
        <v/>
      </c>
    </row>
    <row r="13155" spans="1:11" x14ac:dyDescent="0.3">
      <c r="A13155" s="2"/>
      <c r="B13155" s="3"/>
      <c r="C13155" s="1"/>
      <c r="E13155" s="1"/>
      <c r="J13155"/>
      <c r="K13155" t="str">
        <f t="shared" si="1145"/>
        <v/>
      </c>
    </row>
    <row r="13156" spans="1:11" x14ac:dyDescent="0.3">
      <c r="A13156" s="2"/>
      <c r="B13156" s="3"/>
      <c r="C13156" s="1"/>
      <c r="E13156" s="1"/>
      <c r="J13156"/>
      <c r="K13156" t="str">
        <f t="shared" si="1145"/>
        <v/>
      </c>
    </row>
    <row r="13157" spans="1:11" x14ac:dyDescent="0.3">
      <c r="A13157" s="2"/>
      <c r="B13157" s="3"/>
      <c r="C13157" s="1"/>
      <c r="E13157" s="1"/>
      <c r="J13157"/>
      <c r="K13157" t="str">
        <f t="shared" si="1145"/>
        <v/>
      </c>
    </row>
    <row r="13158" spans="1:11" x14ac:dyDescent="0.3">
      <c r="A13158" s="2"/>
      <c r="B13158" s="3"/>
      <c r="C13158" s="1"/>
      <c r="E13158" s="1"/>
      <c r="J13158"/>
      <c r="K13158" t="str">
        <f t="shared" si="1145"/>
        <v/>
      </c>
    </row>
    <row r="13159" spans="1:11" x14ac:dyDescent="0.3">
      <c r="A13159" s="2"/>
      <c r="B13159" s="3"/>
      <c r="C13159" s="1"/>
      <c r="E13159" s="1"/>
      <c r="J13159"/>
      <c r="K13159" t="str">
        <f t="shared" si="1145"/>
        <v/>
      </c>
    </row>
    <row r="13160" spans="1:11" x14ac:dyDescent="0.3">
      <c r="A13160" s="2"/>
      <c r="B13160" s="3"/>
      <c r="C13160" s="1"/>
      <c r="E13160" s="1"/>
      <c r="J13160"/>
      <c r="K13160" t="str">
        <f t="shared" si="1145"/>
        <v/>
      </c>
    </row>
    <row r="13161" spans="1:11" x14ac:dyDescent="0.3">
      <c r="A13161" s="2"/>
      <c r="B13161" s="3"/>
      <c r="C13161" s="1"/>
      <c r="E13161" s="1"/>
      <c r="J13161"/>
      <c r="K13161" t="str">
        <f t="shared" si="1145"/>
        <v/>
      </c>
    </row>
    <row r="13162" spans="1:11" x14ac:dyDescent="0.3">
      <c r="A13162" s="2"/>
      <c r="B13162" s="3"/>
      <c r="C13162" s="1"/>
      <c r="E13162" s="1"/>
      <c r="J13162"/>
      <c r="K13162" t="str">
        <f t="shared" si="1145"/>
        <v/>
      </c>
    </row>
    <row r="13163" spans="1:11" x14ac:dyDescent="0.3">
      <c r="A13163" s="2"/>
      <c r="B13163" s="3"/>
      <c r="C13163" s="1"/>
      <c r="E13163" s="1"/>
      <c r="J13163"/>
      <c r="K13163" t="str">
        <f t="shared" si="1145"/>
        <v/>
      </c>
    </row>
    <row r="13164" spans="1:11" x14ac:dyDescent="0.3">
      <c r="A13164" s="2"/>
      <c r="B13164" s="3"/>
      <c r="C13164" s="1"/>
      <c r="E13164" s="1"/>
      <c r="J13164"/>
      <c r="K13164" t="str">
        <f t="shared" si="1145"/>
        <v/>
      </c>
    </row>
    <row r="13165" spans="1:11" x14ac:dyDescent="0.3">
      <c r="A13165" s="2"/>
      <c r="B13165" s="3"/>
      <c r="C13165" s="1"/>
      <c r="E13165" s="1"/>
      <c r="J13165"/>
      <c r="K13165" t="str">
        <f t="shared" si="1145"/>
        <v/>
      </c>
    </row>
    <row r="13166" spans="1:11" x14ac:dyDescent="0.3">
      <c r="A13166" s="2"/>
      <c r="B13166" s="3"/>
      <c r="C13166" s="1"/>
      <c r="E13166" s="1"/>
      <c r="J13166"/>
      <c r="K13166" t="str">
        <f t="shared" si="1145"/>
        <v/>
      </c>
    </row>
    <row r="13167" spans="1:11" x14ac:dyDescent="0.3">
      <c r="A13167" s="2"/>
      <c r="B13167" s="3"/>
      <c r="C13167" s="1"/>
      <c r="E13167" s="1"/>
      <c r="J13167"/>
      <c r="K13167" t="str">
        <f t="shared" si="1145"/>
        <v/>
      </c>
    </row>
    <row r="13168" spans="1:11" x14ac:dyDescent="0.3">
      <c r="A13168" s="2"/>
      <c r="B13168" s="3"/>
      <c r="C13168" s="1"/>
      <c r="E13168" s="1"/>
      <c r="J13168"/>
      <c r="K13168" t="str">
        <f t="shared" si="1145"/>
        <v/>
      </c>
    </row>
    <row r="13169" spans="1:11" x14ac:dyDescent="0.3">
      <c r="A13169" s="2"/>
      <c r="B13169" s="3"/>
      <c r="C13169" s="1"/>
      <c r="E13169" s="1"/>
      <c r="J13169"/>
      <c r="K13169" t="str">
        <f t="shared" si="1145"/>
        <v/>
      </c>
    </row>
    <row r="13170" spans="1:11" x14ac:dyDescent="0.3">
      <c r="A13170" s="2"/>
      <c r="B13170" s="3"/>
      <c r="C13170" s="1"/>
      <c r="E13170" s="1"/>
      <c r="J13170"/>
      <c r="K13170" t="str">
        <f t="shared" si="1145"/>
        <v/>
      </c>
    </row>
    <row r="13171" spans="1:11" x14ac:dyDescent="0.3">
      <c r="A13171" s="2"/>
      <c r="B13171" s="3"/>
      <c r="C13171" s="1"/>
      <c r="E13171" s="1"/>
      <c r="J13171"/>
      <c r="K13171" t="str">
        <f t="shared" si="1145"/>
        <v/>
      </c>
    </row>
    <row r="13172" spans="1:11" x14ac:dyDescent="0.3">
      <c r="A13172" s="2"/>
      <c r="B13172" s="3"/>
      <c r="C13172" s="1"/>
      <c r="E13172" s="1"/>
      <c r="J13172"/>
      <c r="K13172" t="str">
        <f t="shared" si="1145"/>
        <v/>
      </c>
    </row>
    <row r="13173" spans="1:11" x14ac:dyDescent="0.3">
      <c r="A13173" s="2"/>
      <c r="B13173" s="3"/>
      <c r="C13173" s="1"/>
      <c r="E13173" s="1"/>
      <c r="J13173"/>
      <c r="K13173" t="str">
        <f t="shared" si="1145"/>
        <v/>
      </c>
    </row>
    <row r="13174" spans="1:11" x14ac:dyDescent="0.3">
      <c r="A13174" s="2"/>
      <c r="B13174" s="3"/>
      <c r="C13174" s="1"/>
      <c r="E13174" s="1"/>
      <c r="J13174"/>
      <c r="K13174" t="str">
        <f t="shared" si="1145"/>
        <v/>
      </c>
    </row>
    <row r="13175" spans="1:11" x14ac:dyDescent="0.3">
      <c r="A13175" s="2"/>
      <c r="B13175" s="3"/>
      <c r="C13175" s="1"/>
      <c r="E13175" s="1"/>
      <c r="J13175"/>
      <c r="K13175" t="str">
        <f t="shared" si="1145"/>
        <v/>
      </c>
    </row>
    <row r="13176" spans="1:11" x14ac:dyDescent="0.3">
      <c r="A13176" s="2"/>
      <c r="B13176" s="3"/>
      <c r="C13176" s="1"/>
      <c r="E13176" s="1"/>
      <c r="J13176"/>
      <c r="K13176" t="str">
        <f t="shared" si="1145"/>
        <v/>
      </c>
    </row>
    <row r="13177" spans="1:11" x14ac:dyDescent="0.3">
      <c r="A13177" s="2"/>
      <c r="B13177" s="3"/>
      <c r="C13177" s="1"/>
      <c r="E13177" s="1"/>
      <c r="J13177"/>
      <c r="K13177" t="str">
        <f t="shared" si="1145"/>
        <v/>
      </c>
    </row>
    <row r="13178" spans="1:11" x14ac:dyDescent="0.3">
      <c r="A13178" s="2"/>
      <c r="B13178" s="3"/>
      <c r="C13178" s="1"/>
      <c r="E13178" s="1"/>
      <c r="J13178"/>
      <c r="K13178" t="str">
        <f t="shared" si="1145"/>
        <v/>
      </c>
    </row>
    <row r="13179" spans="1:11" x14ac:dyDescent="0.3">
      <c r="A13179" s="2"/>
      <c r="B13179" s="3"/>
      <c r="C13179" s="1"/>
      <c r="E13179" s="1"/>
      <c r="J13179"/>
      <c r="K13179" t="str">
        <f t="shared" si="1145"/>
        <v/>
      </c>
    </row>
    <row r="13180" spans="1:11" x14ac:dyDescent="0.3">
      <c r="A13180" s="2"/>
      <c r="B13180" s="3"/>
      <c r="C13180" s="1"/>
      <c r="E13180" s="1"/>
      <c r="J13180"/>
      <c r="K13180" t="str">
        <f t="shared" si="1145"/>
        <v/>
      </c>
    </row>
    <row r="13181" spans="1:11" x14ac:dyDescent="0.3">
      <c r="A13181" s="2"/>
      <c r="B13181" s="3"/>
      <c r="C13181" s="1"/>
      <c r="E13181" s="1"/>
      <c r="J13181"/>
      <c r="K13181" t="str">
        <f t="shared" si="1145"/>
        <v/>
      </c>
    </row>
    <row r="13182" spans="1:11" x14ac:dyDescent="0.3">
      <c r="A13182" s="2"/>
      <c r="B13182" s="3"/>
      <c r="C13182" s="1"/>
      <c r="E13182" s="1"/>
      <c r="J13182"/>
      <c r="K13182" t="str">
        <f t="shared" si="1145"/>
        <v/>
      </c>
    </row>
    <row r="13183" spans="1:11" x14ac:dyDescent="0.3">
      <c r="A13183" s="2"/>
      <c r="B13183" s="3"/>
      <c r="C13183" s="1"/>
      <c r="E13183" s="1"/>
      <c r="J13183"/>
      <c r="K13183" t="str">
        <f t="shared" si="1145"/>
        <v/>
      </c>
    </row>
    <row r="13184" spans="1:11" x14ac:dyDescent="0.3">
      <c r="A13184" s="2"/>
      <c r="B13184" s="3"/>
      <c r="C13184" s="1"/>
      <c r="E13184" s="1"/>
      <c r="J13184"/>
      <c r="K13184" t="str">
        <f t="shared" si="1145"/>
        <v/>
      </c>
    </row>
    <row r="13185" spans="1:11" x14ac:dyDescent="0.3">
      <c r="A13185" s="2"/>
      <c r="B13185" s="3"/>
      <c r="C13185" s="1"/>
      <c r="E13185" s="1"/>
      <c r="J13185"/>
      <c r="K13185" t="str">
        <f t="shared" si="1145"/>
        <v/>
      </c>
    </row>
    <row r="13186" spans="1:11" x14ac:dyDescent="0.3">
      <c r="A13186" s="2"/>
      <c r="B13186" s="3"/>
      <c r="C13186" s="1"/>
      <c r="E13186" s="1"/>
      <c r="J13186"/>
      <c r="K13186" t="str">
        <f t="shared" ref="K13186:K13249" si="1146">RIGHT(J13186,2)</f>
        <v/>
      </c>
    </row>
    <row r="13187" spans="1:11" x14ac:dyDescent="0.3">
      <c r="A13187" s="2"/>
      <c r="B13187" s="3"/>
      <c r="C13187" s="1"/>
      <c r="E13187" s="1"/>
      <c r="J13187"/>
      <c r="K13187" t="str">
        <f t="shared" si="1146"/>
        <v/>
      </c>
    </row>
    <row r="13188" spans="1:11" x14ac:dyDescent="0.3">
      <c r="A13188" s="2"/>
      <c r="B13188" s="3"/>
      <c r="C13188" s="1"/>
      <c r="E13188" s="1"/>
      <c r="J13188"/>
      <c r="K13188" t="str">
        <f t="shared" si="1146"/>
        <v/>
      </c>
    </row>
    <row r="13189" spans="1:11" x14ac:dyDescent="0.3">
      <c r="A13189" s="2"/>
      <c r="B13189" s="3"/>
      <c r="C13189" s="1"/>
      <c r="E13189" s="1"/>
      <c r="J13189"/>
      <c r="K13189" t="str">
        <f t="shared" si="1146"/>
        <v/>
      </c>
    </row>
    <row r="13190" spans="1:11" x14ac:dyDescent="0.3">
      <c r="A13190" s="2"/>
      <c r="B13190" s="3"/>
      <c r="C13190" s="1"/>
      <c r="E13190" s="1"/>
      <c r="J13190"/>
      <c r="K13190" t="str">
        <f t="shared" si="1146"/>
        <v/>
      </c>
    </row>
    <row r="13191" spans="1:11" x14ac:dyDescent="0.3">
      <c r="A13191" s="2"/>
      <c r="B13191" s="3"/>
      <c r="C13191" s="1"/>
      <c r="E13191" s="1"/>
      <c r="J13191"/>
      <c r="K13191" t="str">
        <f t="shared" si="1146"/>
        <v/>
      </c>
    </row>
    <row r="13192" spans="1:11" x14ac:dyDescent="0.3">
      <c r="A13192" s="2"/>
      <c r="B13192" s="3"/>
      <c r="C13192" s="1"/>
      <c r="E13192" s="1"/>
      <c r="J13192"/>
      <c r="K13192" t="str">
        <f t="shared" si="1146"/>
        <v/>
      </c>
    </row>
    <row r="13193" spans="1:11" x14ac:dyDescent="0.3">
      <c r="A13193" s="2"/>
      <c r="B13193" s="3"/>
      <c r="C13193" s="1"/>
      <c r="E13193" s="1"/>
      <c r="J13193"/>
      <c r="K13193" t="str">
        <f t="shared" si="1146"/>
        <v/>
      </c>
    </row>
    <row r="13194" spans="1:11" x14ac:dyDescent="0.3">
      <c r="A13194" s="2"/>
      <c r="B13194" s="3"/>
      <c r="C13194" s="1"/>
      <c r="E13194" s="1"/>
      <c r="J13194"/>
      <c r="K13194" t="str">
        <f t="shared" si="1146"/>
        <v/>
      </c>
    </row>
    <row r="13195" spans="1:11" x14ac:dyDescent="0.3">
      <c r="A13195" s="2"/>
      <c r="B13195" s="3"/>
      <c r="C13195" s="1"/>
      <c r="E13195" s="1"/>
      <c r="J13195"/>
      <c r="K13195" t="str">
        <f t="shared" si="1146"/>
        <v/>
      </c>
    </row>
    <row r="13196" spans="1:11" x14ac:dyDescent="0.3">
      <c r="A13196" s="2"/>
      <c r="B13196" s="3"/>
      <c r="C13196" s="1"/>
      <c r="E13196" s="1"/>
      <c r="J13196"/>
      <c r="K13196" t="str">
        <f t="shared" si="1146"/>
        <v/>
      </c>
    </row>
    <row r="13197" spans="1:11" x14ac:dyDescent="0.3">
      <c r="A13197" s="2"/>
      <c r="B13197" s="3"/>
      <c r="C13197" s="1"/>
      <c r="E13197" s="1"/>
      <c r="J13197"/>
      <c r="K13197" t="str">
        <f t="shared" si="1146"/>
        <v/>
      </c>
    </row>
    <row r="13198" spans="1:11" x14ac:dyDescent="0.3">
      <c r="A13198" s="2"/>
      <c r="B13198" s="3"/>
      <c r="C13198" s="1"/>
      <c r="E13198" s="1"/>
      <c r="J13198"/>
      <c r="K13198" t="str">
        <f t="shared" si="1146"/>
        <v/>
      </c>
    </row>
    <row r="13199" spans="1:11" x14ac:dyDescent="0.3">
      <c r="A13199" s="2"/>
      <c r="B13199" s="3"/>
      <c r="C13199" s="1"/>
      <c r="E13199" s="1"/>
      <c r="J13199"/>
      <c r="K13199" t="str">
        <f t="shared" si="1146"/>
        <v/>
      </c>
    </row>
    <row r="13200" spans="1:11" x14ac:dyDescent="0.3">
      <c r="A13200" s="2"/>
      <c r="B13200" s="3"/>
      <c r="C13200" s="1"/>
      <c r="E13200" s="1"/>
      <c r="J13200"/>
      <c r="K13200" t="str">
        <f t="shared" si="1146"/>
        <v/>
      </c>
    </row>
    <row r="13201" spans="1:11" x14ac:dyDescent="0.3">
      <c r="A13201" s="2"/>
      <c r="B13201" s="3"/>
      <c r="C13201" s="1"/>
      <c r="E13201" s="1"/>
      <c r="J13201"/>
      <c r="K13201" t="str">
        <f t="shared" si="1146"/>
        <v/>
      </c>
    </row>
    <row r="13202" spans="1:11" x14ac:dyDescent="0.3">
      <c r="A13202" s="2"/>
      <c r="B13202" s="3"/>
      <c r="C13202" s="1"/>
      <c r="E13202" s="1"/>
      <c r="J13202"/>
      <c r="K13202" t="str">
        <f t="shared" si="1146"/>
        <v/>
      </c>
    </row>
    <row r="13203" spans="1:11" x14ac:dyDescent="0.3">
      <c r="A13203" s="2"/>
      <c r="B13203" s="3"/>
      <c r="C13203" s="1"/>
      <c r="E13203" s="1"/>
      <c r="J13203"/>
      <c r="K13203" t="str">
        <f t="shared" si="1146"/>
        <v/>
      </c>
    </row>
    <row r="13204" spans="1:11" x14ac:dyDescent="0.3">
      <c r="A13204" s="2"/>
      <c r="B13204" s="3"/>
      <c r="C13204" s="1"/>
      <c r="E13204" s="1"/>
      <c r="J13204"/>
      <c r="K13204" t="str">
        <f t="shared" si="1146"/>
        <v/>
      </c>
    </row>
    <row r="13205" spans="1:11" x14ac:dyDescent="0.3">
      <c r="A13205" s="2"/>
      <c r="B13205" s="3"/>
      <c r="C13205" s="1"/>
      <c r="E13205" s="1"/>
      <c r="J13205"/>
      <c r="K13205" t="str">
        <f t="shared" si="1146"/>
        <v/>
      </c>
    </row>
    <row r="13206" spans="1:11" x14ac:dyDescent="0.3">
      <c r="A13206" s="2"/>
      <c r="B13206" s="3"/>
      <c r="C13206" s="1"/>
      <c r="E13206" s="1"/>
      <c r="J13206"/>
      <c r="K13206" t="str">
        <f t="shared" si="1146"/>
        <v/>
      </c>
    </row>
    <row r="13207" spans="1:11" x14ac:dyDescent="0.3">
      <c r="A13207" s="2"/>
      <c r="B13207" s="3"/>
      <c r="C13207" s="1"/>
      <c r="E13207" s="1"/>
      <c r="J13207"/>
      <c r="K13207" t="str">
        <f t="shared" si="1146"/>
        <v/>
      </c>
    </row>
    <row r="13208" spans="1:11" x14ac:dyDescent="0.3">
      <c r="A13208" s="2"/>
      <c r="B13208" s="3"/>
      <c r="C13208" s="1"/>
      <c r="E13208" s="1"/>
      <c r="J13208"/>
      <c r="K13208" t="str">
        <f t="shared" si="1146"/>
        <v/>
      </c>
    </row>
    <row r="13209" spans="1:11" x14ac:dyDescent="0.3">
      <c r="A13209" s="2"/>
      <c r="B13209" s="3"/>
      <c r="C13209" s="1"/>
      <c r="E13209" s="1"/>
      <c r="J13209"/>
      <c r="K13209" t="str">
        <f t="shared" si="1146"/>
        <v/>
      </c>
    </row>
    <row r="13210" spans="1:11" x14ac:dyDescent="0.3">
      <c r="A13210" s="2"/>
      <c r="B13210" s="3"/>
      <c r="C13210" s="1"/>
      <c r="E13210" s="1"/>
      <c r="J13210"/>
      <c r="K13210" t="str">
        <f t="shared" si="1146"/>
        <v/>
      </c>
    </row>
    <row r="13211" spans="1:11" x14ac:dyDescent="0.3">
      <c r="A13211" s="2"/>
      <c r="B13211" s="3"/>
      <c r="C13211" s="1"/>
      <c r="E13211" s="1"/>
      <c r="J13211"/>
      <c r="K13211" t="str">
        <f t="shared" si="1146"/>
        <v/>
      </c>
    </row>
    <row r="13212" spans="1:11" x14ac:dyDescent="0.3">
      <c r="A13212" s="2"/>
      <c r="B13212" s="3"/>
      <c r="C13212" s="1"/>
      <c r="E13212" s="1"/>
      <c r="J13212"/>
      <c r="K13212" t="str">
        <f t="shared" si="1146"/>
        <v/>
      </c>
    </row>
    <row r="13213" spans="1:11" x14ac:dyDescent="0.3">
      <c r="A13213" s="2"/>
      <c r="B13213" s="3"/>
      <c r="C13213" s="1"/>
      <c r="E13213" s="1"/>
      <c r="J13213"/>
      <c r="K13213" t="str">
        <f t="shared" si="1146"/>
        <v/>
      </c>
    </row>
    <row r="13214" spans="1:11" x14ac:dyDescent="0.3">
      <c r="A13214" s="2"/>
      <c r="B13214" s="3"/>
      <c r="C13214" s="1"/>
      <c r="E13214" s="1"/>
      <c r="J13214"/>
      <c r="K13214" t="str">
        <f t="shared" si="1146"/>
        <v/>
      </c>
    </row>
    <row r="13215" spans="1:11" x14ac:dyDescent="0.3">
      <c r="A13215" s="2"/>
      <c r="B13215" s="3"/>
      <c r="C13215" s="1"/>
      <c r="E13215" s="1"/>
      <c r="J13215"/>
      <c r="K13215" t="str">
        <f t="shared" si="1146"/>
        <v/>
      </c>
    </row>
    <row r="13216" spans="1:11" x14ac:dyDescent="0.3">
      <c r="A13216" s="2"/>
      <c r="B13216" s="3"/>
      <c r="C13216" s="1"/>
      <c r="E13216" s="1"/>
      <c r="J13216"/>
      <c r="K13216" t="str">
        <f t="shared" si="1146"/>
        <v/>
      </c>
    </row>
    <row r="13217" spans="1:11" x14ac:dyDescent="0.3">
      <c r="A13217" s="2"/>
      <c r="B13217" s="3"/>
      <c r="C13217" s="1"/>
      <c r="E13217" s="1"/>
      <c r="J13217"/>
      <c r="K13217" t="str">
        <f t="shared" si="1146"/>
        <v/>
      </c>
    </row>
    <row r="13218" spans="1:11" x14ac:dyDescent="0.3">
      <c r="A13218" s="2"/>
      <c r="B13218" s="3"/>
      <c r="C13218" s="1"/>
      <c r="E13218" s="1"/>
      <c r="J13218"/>
      <c r="K13218" t="str">
        <f t="shared" si="1146"/>
        <v/>
      </c>
    </row>
    <row r="13219" spans="1:11" x14ac:dyDescent="0.3">
      <c r="A13219" s="2"/>
      <c r="B13219" s="3"/>
      <c r="C13219" s="1"/>
      <c r="E13219" s="1"/>
      <c r="J13219"/>
      <c r="K13219" t="str">
        <f t="shared" si="1146"/>
        <v/>
      </c>
    </row>
    <row r="13220" spans="1:11" x14ac:dyDescent="0.3">
      <c r="A13220" s="2"/>
      <c r="B13220" s="3"/>
      <c r="C13220" s="1"/>
      <c r="E13220" s="1"/>
      <c r="J13220"/>
      <c r="K13220" t="str">
        <f t="shared" si="1146"/>
        <v/>
      </c>
    </row>
    <row r="13221" spans="1:11" x14ac:dyDescent="0.3">
      <c r="A13221" s="2"/>
      <c r="B13221" s="3"/>
      <c r="C13221" s="1"/>
      <c r="E13221" s="1"/>
      <c r="J13221"/>
      <c r="K13221" t="str">
        <f t="shared" si="1146"/>
        <v/>
      </c>
    </row>
    <row r="13222" spans="1:11" x14ac:dyDescent="0.3">
      <c r="A13222" s="2"/>
      <c r="B13222" s="3"/>
      <c r="C13222" s="1"/>
      <c r="E13222" s="1"/>
      <c r="J13222"/>
      <c r="K13222" t="str">
        <f t="shared" si="1146"/>
        <v/>
      </c>
    </row>
    <row r="13223" spans="1:11" x14ac:dyDescent="0.3">
      <c r="A13223" s="2"/>
      <c r="B13223" s="3"/>
      <c r="C13223" s="1"/>
      <c r="E13223" s="1"/>
      <c r="J13223"/>
      <c r="K13223" t="str">
        <f t="shared" si="1146"/>
        <v/>
      </c>
    </row>
    <row r="13224" spans="1:11" x14ac:dyDescent="0.3">
      <c r="A13224" s="2"/>
      <c r="B13224" s="3"/>
      <c r="C13224" s="1"/>
      <c r="E13224" s="1"/>
      <c r="J13224"/>
      <c r="K13224" t="str">
        <f t="shared" si="1146"/>
        <v/>
      </c>
    </row>
    <row r="13225" spans="1:11" x14ac:dyDescent="0.3">
      <c r="A13225" s="2"/>
      <c r="B13225" s="3"/>
      <c r="C13225" s="1"/>
      <c r="E13225" s="1"/>
      <c r="J13225"/>
      <c r="K13225" t="str">
        <f t="shared" si="1146"/>
        <v/>
      </c>
    </row>
    <row r="13226" spans="1:11" x14ac:dyDescent="0.3">
      <c r="A13226" s="2"/>
      <c r="B13226" s="3"/>
      <c r="C13226" s="1"/>
      <c r="E13226" s="1"/>
      <c r="J13226"/>
      <c r="K13226" t="str">
        <f t="shared" si="1146"/>
        <v/>
      </c>
    </row>
    <row r="13227" spans="1:11" x14ac:dyDescent="0.3">
      <c r="A13227" s="2"/>
      <c r="B13227" s="3"/>
      <c r="C13227" s="1"/>
      <c r="E13227" s="1"/>
      <c r="J13227"/>
      <c r="K13227" t="str">
        <f t="shared" si="1146"/>
        <v/>
      </c>
    </row>
    <row r="13228" spans="1:11" x14ac:dyDescent="0.3">
      <c r="A13228" s="2"/>
      <c r="B13228" s="3"/>
      <c r="C13228" s="1"/>
      <c r="E13228" s="1"/>
      <c r="J13228"/>
      <c r="K13228" t="str">
        <f t="shared" si="1146"/>
        <v/>
      </c>
    </row>
    <row r="13229" spans="1:11" x14ac:dyDescent="0.3">
      <c r="A13229" s="2"/>
      <c r="B13229" s="3"/>
      <c r="C13229" s="1"/>
      <c r="E13229" s="1"/>
      <c r="J13229"/>
      <c r="K13229" t="str">
        <f t="shared" si="1146"/>
        <v/>
      </c>
    </row>
    <row r="13230" spans="1:11" x14ac:dyDescent="0.3">
      <c r="A13230" s="2"/>
      <c r="B13230" s="3"/>
      <c r="C13230" s="1"/>
      <c r="E13230" s="1"/>
      <c r="J13230"/>
      <c r="K13230" t="str">
        <f t="shared" si="1146"/>
        <v/>
      </c>
    </row>
    <row r="13231" spans="1:11" x14ac:dyDescent="0.3">
      <c r="A13231" s="2"/>
      <c r="B13231" s="3"/>
      <c r="C13231" s="1"/>
      <c r="E13231" s="1"/>
      <c r="J13231"/>
      <c r="K13231" t="str">
        <f t="shared" si="1146"/>
        <v/>
      </c>
    </row>
    <row r="13232" spans="1:11" x14ac:dyDescent="0.3">
      <c r="A13232" s="2"/>
      <c r="B13232" s="3"/>
      <c r="C13232" s="1"/>
      <c r="E13232" s="1"/>
      <c r="J13232"/>
      <c r="K13232" t="str">
        <f t="shared" si="1146"/>
        <v/>
      </c>
    </row>
    <row r="13233" spans="1:11" x14ac:dyDescent="0.3">
      <c r="A13233" s="2"/>
      <c r="B13233" s="3"/>
      <c r="C13233" s="1"/>
      <c r="E13233" s="1"/>
      <c r="J13233"/>
      <c r="K13233" t="str">
        <f t="shared" si="1146"/>
        <v/>
      </c>
    </row>
    <row r="13234" spans="1:11" x14ac:dyDescent="0.3">
      <c r="A13234" s="2"/>
      <c r="B13234" s="3"/>
      <c r="C13234" s="1"/>
      <c r="E13234" s="1"/>
      <c r="J13234"/>
      <c r="K13234" t="str">
        <f t="shared" si="1146"/>
        <v/>
      </c>
    </row>
    <row r="13235" spans="1:11" x14ac:dyDescent="0.3">
      <c r="A13235" s="2"/>
      <c r="B13235" s="3"/>
      <c r="C13235" s="1"/>
      <c r="E13235" s="1"/>
      <c r="J13235"/>
      <c r="K13235" t="str">
        <f t="shared" si="1146"/>
        <v/>
      </c>
    </row>
    <row r="13236" spans="1:11" x14ac:dyDescent="0.3">
      <c r="A13236" s="2"/>
      <c r="B13236" s="3"/>
      <c r="C13236" s="1"/>
      <c r="E13236" s="1"/>
      <c r="J13236"/>
      <c r="K13236" t="str">
        <f t="shared" si="1146"/>
        <v/>
      </c>
    </row>
    <row r="13237" spans="1:11" x14ac:dyDescent="0.3">
      <c r="A13237" s="2"/>
      <c r="B13237" s="3"/>
      <c r="C13237" s="1"/>
      <c r="E13237" s="1"/>
      <c r="J13237"/>
      <c r="K13237" t="str">
        <f t="shared" si="1146"/>
        <v/>
      </c>
    </row>
    <row r="13238" spans="1:11" x14ac:dyDescent="0.3">
      <c r="A13238" s="2"/>
      <c r="B13238" s="3"/>
      <c r="C13238" s="1"/>
      <c r="E13238" s="1"/>
      <c r="J13238"/>
      <c r="K13238" t="str">
        <f t="shared" si="1146"/>
        <v/>
      </c>
    </row>
    <row r="13239" spans="1:11" x14ac:dyDescent="0.3">
      <c r="A13239" s="2"/>
      <c r="B13239" s="3"/>
      <c r="C13239" s="1"/>
      <c r="E13239" s="1"/>
      <c r="J13239"/>
      <c r="K13239" t="str">
        <f t="shared" si="1146"/>
        <v/>
      </c>
    </row>
    <row r="13240" spans="1:11" x14ac:dyDescent="0.3">
      <c r="A13240" s="2"/>
      <c r="B13240" s="3"/>
      <c r="C13240" s="1"/>
      <c r="E13240" s="1"/>
      <c r="J13240"/>
      <c r="K13240" t="str">
        <f t="shared" si="1146"/>
        <v/>
      </c>
    </row>
    <row r="13241" spans="1:11" x14ac:dyDescent="0.3">
      <c r="A13241" s="2"/>
      <c r="B13241" s="3"/>
      <c r="C13241" s="1"/>
      <c r="E13241" s="1"/>
      <c r="J13241"/>
      <c r="K13241" t="str">
        <f t="shared" si="1146"/>
        <v/>
      </c>
    </row>
    <row r="13242" spans="1:11" x14ac:dyDescent="0.3">
      <c r="A13242" s="2"/>
      <c r="B13242" s="3"/>
      <c r="C13242" s="1"/>
      <c r="E13242" s="1"/>
      <c r="J13242"/>
      <c r="K13242" t="str">
        <f t="shared" si="1146"/>
        <v/>
      </c>
    </row>
    <row r="13243" spans="1:11" x14ac:dyDescent="0.3">
      <c r="A13243" s="2"/>
      <c r="B13243" s="3"/>
      <c r="C13243" s="1"/>
      <c r="E13243" s="1"/>
      <c r="J13243"/>
      <c r="K13243" t="str">
        <f t="shared" si="1146"/>
        <v/>
      </c>
    </row>
    <row r="13244" spans="1:11" x14ac:dyDescent="0.3">
      <c r="A13244" s="2"/>
      <c r="B13244" s="3"/>
      <c r="C13244" s="1"/>
      <c r="E13244" s="1"/>
      <c r="J13244"/>
      <c r="K13244" t="str">
        <f t="shared" si="1146"/>
        <v/>
      </c>
    </row>
    <row r="13245" spans="1:11" x14ac:dyDescent="0.3">
      <c r="A13245" s="2"/>
      <c r="B13245" s="3"/>
      <c r="C13245" s="1"/>
      <c r="E13245" s="1"/>
      <c r="J13245"/>
      <c r="K13245" t="str">
        <f t="shared" si="1146"/>
        <v/>
      </c>
    </row>
    <row r="13246" spans="1:11" x14ac:dyDescent="0.3">
      <c r="A13246" s="2"/>
      <c r="B13246" s="3"/>
      <c r="C13246" s="1"/>
      <c r="E13246" s="1"/>
      <c r="J13246"/>
      <c r="K13246" t="str">
        <f t="shared" si="1146"/>
        <v/>
      </c>
    </row>
    <row r="13247" spans="1:11" x14ac:dyDescent="0.3">
      <c r="A13247" s="2"/>
      <c r="B13247" s="3"/>
      <c r="C13247" s="1"/>
      <c r="E13247" s="1"/>
      <c r="J13247"/>
      <c r="K13247" t="str">
        <f t="shared" si="1146"/>
        <v/>
      </c>
    </row>
    <row r="13248" spans="1:11" x14ac:dyDescent="0.3">
      <c r="A13248" s="2"/>
      <c r="B13248" s="3"/>
      <c r="C13248" s="1"/>
      <c r="E13248" s="1"/>
      <c r="J13248"/>
      <c r="K13248" t="str">
        <f t="shared" si="1146"/>
        <v/>
      </c>
    </row>
    <row r="13249" spans="1:11" x14ac:dyDescent="0.3">
      <c r="A13249" s="2"/>
      <c r="B13249" s="3"/>
      <c r="C13249" s="1"/>
      <c r="E13249" s="1"/>
      <c r="J13249"/>
      <c r="K13249" t="str">
        <f t="shared" si="1146"/>
        <v/>
      </c>
    </row>
    <row r="13250" spans="1:11" x14ac:dyDescent="0.3">
      <c r="A13250" s="2"/>
      <c r="B13250" s="3"/>
      <c r="C13250" s="1"/>
      <c r="E13250" s="1"/>
      <c r="J13250"/>
      <c r="K13250" t="str">
        <f t="shared" ref="K13250:K13313" si="1147">RIGHT(J13250,2)</f>
        <v/>
      </c>
    </row>
    <row r="13251" spans="1:11" x14ac:dyDescent="0.3">
      <c r="A13251" s="2"/>
      <c r="B13251" s="3"/>
      <c r="C13251" s="1"/>
      <c r="E13251" s="1"/>
      <c r="J13251"/>
      <c r="K13251" t="str">
        <f t="shared" si="1147"/>
        <v/>
      </c>
    </row>
    <row r="13252" spans="1:11" x14ac:dyDescent="0.3">
      <c r="A13252" s="2"/>
      <c r="B13252" s="3"/>
      <c r="C13252" s="1"/>
      <c r="E13252" s="1"/>
      <c r="J13252"/>
      <c r="K13252" t="str">
        <f t="shared" si="1147"/>
        <v/>
      </c>
    </row>
    <row r="13253" spans="1:11" x14ac:dyDescent="0.3">
      <c r="A13253" s="2"/>
      <c r="B13253" s="3"/>
      <c r="C13253" s="1"/>
      <c r="E13253" s="1"/>
      <c r="J13253"/>
      <c r="K13253" t="str">
        <f t="shared" si="1147"/>
        <v/>
      </c>
    </row>
    <row r="13254" spans="1:11" x14ac:dyDescent="0.3">
      <c r="A13254" s="2"/>
      <c r="B13254" s="3"/>
      <c r="C13254" s="1"/>
      <c r="E13254" s="1"/>
      <c r="J13254"/>
      <c r="K13254" t="str">
        <f t="shared" si="1147"/>
        <v/>
      </c>
    </row>
    <row r="13255" spans="1:11" x14ac:dyDescent="0.3">
      <c r="A13255" s="2"/>
      <c r="B13255" s="3"/>
      <c r="C13255" s="1"/>
      <c r="E13255" s="1"/>
      <c r="J13255"/>
      <c r="K13255" t="str">
        <f t="shared" si="1147"/>
        <v/>
      </c>
    </row>
    <row r="13256" spans="1:11" x14ac:dyDescent="0.3">
      <c r="A13256" s="2"/>
      <c r="B13256" s="3"/>
      <c r="C13256" s="1"/>
      <c r="E13256" s="1"/>
      <c r="J13256"/>
      <c r="K13256" t="str">
        <f t="shared" si="1147"/>
        <v/>
      </c>
    </row>
    <row r="13257" spans="1:11" x14ac:dyDescent="0.3">
      <c r="A13257" s="2"/>
      <c r="B13257" s="3"/>
      <c r="C13257" s="1"/>
      <c r="E13257" s="1"/>
      <c r="J13257"/>
      <c r="K13257" t="str">
        <f t="shared" si="1147"/>
        <v/>
      </c>
    </row>
    <row r="13258" spans="1:11" x14ac:dyDescent="0.3">
      <c r="A13258" s="2"/>
      <c r="B13258" s="3"/>
      <c r="C13258" s="1"/>
      <c r="E13258" s="1"/>
      <c r="J13258"/>
      <c r="K13258" t="str">
        <f t="shared" si="1147"/>
        <v/>
      </c>
    </row>
    <row r="13259" spans="1:11" x14ac:dyDescent="0.3">
      <c r="A13259" s="2"/>
      <c r="B13259" s="3"/>
      <c r="C13259" s="1"/>
      <c r="E13259" s="1"/>
      <c r="J13259"/>
      <c r="K13259" t="str">
        <f t="shared" si="1147"/>
        <v/>
      </c>
    </row>
    <row r="13260" spans="1:11" x14ac:dyDescent="0.3">
      <c r="A13260" s="2"/>
      <c r="B13260" s="3"/>
      <c r="C13260" s="1"/>
      <c r="E13260" s="1"/>
      <c r="J13260"/>
      <c r="K13260" t="str">
        <f t="shared" si="1147"/>
        <v/>
      </c>
    </row>
    <row r="13261" spans="1:11" x14ac:dyDescent="0.3">
      <c r="A13261" s="2"/>
      <c r="B13261" s="3"/>
      <c r="C13261" s="1"/>
      <c r="E13261" s="1"/>
      <c r="J13261"/>
      <c r="K13261" t="str">
        <f t="shared" si="1147"/>
        <v/>
      </c>
    </row>
    <row r="13262" spans="1:11" x14ac:dyDescent="0.3">
      <c r="A13262" s="2"/>
      <c r="B13262" s="3"/>
      <c r="C13262" s="1"/>
      <c r="E13262" s="1"/>
      <c r="J13262"/>
      <c r="K13262" t="str">
        <f t="shared" si="1147"/>
        <v/>
      </c>
    </row>
    <row r="13263" spans="1:11" x14ac:dyDescent="0.3">
      <c r="A13263" s="2"/>
      <c r="B13263" s="3"/>
      <c r="C13263" s="1"/>
      <c r="E13263" s="1"/>
      <c r="J13263"/>
      <c r="K13263" t="str">
        <f t="shared" si="1147"/>
        <v/>
      </c>
    </row>
    <row r="13264" spans="1:11" x14ac:dyDescent="0.3">
      <c r="A13264" s="2"/>
      <c r="B13264" s="3"/>
      <c r="C13264" s="1"/>
      <c r="E13264" s="1"/>
      <c r="J13264"/>
      <c r="K13264" t="str">
        <f t="shared" si="1147"/>
        <v/>
      </c>
    </row>
    <row r="13265" spans="1:11" x14ac:dyDescent="0.3">
      <c r="A13265" s="2"/>
      <c r="B13265" s="3"/>
      <c r="C13265" s="1"/>
      <c r="E13265" s="1"/>
      <c r="J13265"/>
      <c r="K13265" t="str">
        <f t="shared" si="1147"/>
        <v/>
      </c>
    </row>
    <row r="13266" spans="1:11" x14ac:dyDescent="0.3">
      <c r="A13266" s="2"/>
      <c r="B13266" s="3"/>
      <c r="C13266" s="1"/>
      <c r="E13266" s="1"/>
      <c r="J13266"/>
      <c r="K13266" t="str">
        <f t="shared" si="1147"/>
        <v/>
      </c>
    </row>
    <row r="13267" spans="1:11" x14ac:dyDescent="0.3">
      <c r="A13267" s="2"/>
      <c r="B13267" s="3"/>
      <c r="C13267" s="1"/>
      <c r="E13267" s="1"/>
      <c r="J13267"/>
      <c r="K13267" t="str">
        <f t="shared" si="1147"/>
        <v/>
      </c>
    </row>
    <row r="13268" spans="1:11" x14ac:dyDescent="0.3">
      <c r="A13268" s="2"/>
      <c r="B13268" s="3"/>
      <c r="C13268" s="1"/>
      <c r="E13268" s="1"/>
      <c r="J13268"/>
      <c r="K13268" t="str">
        <f t="shared" si="1147"/>
        <v/>
      </c>
    </row>
    <row r="13269" spans="1:11" x14ac:dyDescent="0.3">
      <c r="A13269" s="2"/>
      <c r="B13269" s="3"/>
      <c r="C13269" s="1"/>
      <c r="E13269" s="1"/>
      <c r="J13269"/>
      <c r="K13269" t="str">
        <f t="shared" si="1147"/>
        <v/>
      </c>
    </row>
    <row r="13270" spans="1:11" x14ac:dyDescent="0.3">
      <c r="A13270" s="2"/>
      <c r="B13270" s="3"/>
      <c r="C13270" s="1"/>
      <c r="E13270" s="1"/>
      <c r="J13270"/>
      <c r="K13270" t="str">
        <f t="shared" si="1147"/>
        <v/>
      </c>
    </row>
    <row r="13271" spans="1:11" x14ac:dyDescent="0.3">
      <c r="A13271" s="2"/>
      <c r="B13271" s="3"/>
      <c r="C13271" s="1"/>
      <c r="E13271" s="1"/>
      <c r="J13271"/>
      <c r="K13271" t="str">
        <f t="shared" si="1147"/>
        <v/>
      </c>
    </row>
    <row r="13272" spans="1:11" x14ac:dyDescent="0.3">
      <c r="A13272" s="2"/>
      <c r="B13272" s="3"/>
      <c r="C13272" s="1"/>
      <c r="E13272" s="1"/>
      <c r="J13272"/>
      <c r="K13272" t="str">
        <f t="shared" si="1147"/>
        <v/>
      </c>
    </row>
    <row r="13273" spans="1:11" x14ac:dyDescent="0.3">
      <c r="A13273" s="2"/>
      <c r="B13273" s="3"/>
      <c r="C13273" s="1"/>
      <c r="E13273" s="1"/>
      <c r="J13273"/>
      <c r="K13273" t="str">
        <f t="shared" si="1147"/>
        <v/>
      </c>
    </row>
    <row r="13274" spans="1:11" x14ac:dyDescent="0.3">
      <c r="A13274" s="2"/>
      <c r="B13274" s="3"/>
      <c r="C13274" s="1"/>
      <c r="E13274" s="1"/>
      <c r="J13274"/>
      <c r="K13274" t="str">
        <f t="shared" si="1147"/>
        <v/>
      </c>
    </row>
    <row r="13275" spans="1:11" x14ac:dyDescent="0.3">
      <c r="A13275" s="2"/>
      <c r="B13275" s="3"/>
      <c r="C13275" s="1"/>
      <c r="E13275" s="1"/>
      <c r="J13275"/>
      <c r="K13275" t="str">
        <f t="shared" si="1147"/>
        <v/>
      </c>
    </row>
    <row r="13276" spans="1:11" x14ac:dyDescent="0.3">
      <c r="A13276" s="2"/>
      <c r="B13276" s="3"/>
      <c r="C13276" s="1"/>
      <c r="E13276" s="1"/>
      <c r="J13276"/>
      <c r="K13276" t="str">
        <f t="shared" si="1147"/>
        <v/>
      </c>
    </row>
    <row r="13277" spans="1:11" x14ac:dyDescent="0.3">
      <c r="A13277" s="2"/>
      <c r="B13277" s="3"/>
      <c r="C13277" s="1"/>
      <c r="E13277" s="1"/>
      <c r="J13277"/>
      <c r="K13277" t="str">
        <f t="shared" si="1147"/>
        <v/>
      </c>
    </row>
    <row r="13278" spans="1:11" x14ac:dyDescent="0.3">
      <c r="A13278" s="2"/>
      <c r="B13278" s="3"/>
      <c r="C13278" s="1"/>
      <c r="E13278" s="1"/>
      <c r="J13278"/>
      <c r="K13278" t="str">
        <f t="shared" si="1147"/>
        <v/>
      </c>
    </row>
    <row r="13279" spans="1:11" x14ac:dyDescent="0.3">
      <c r="A13279" s="2"/>
      <c r="B13279" s="3"/>
      <c r="C13279" s="1"/>
      <c r="E13279" s="1"/>
      <c r="J13279"/>
      <c r="K13279" t="str">
        <f t="shared" si="1147"/>
        <v/>
      </c>
    </row>
    <row r="13280" spans="1:11" x14ac:dyDescent="0.3">
      <c r="A13280" s="2"/>
      <c r="B13280" s="3"/>
      <c r="C13280" s="1"/>
      <c r="E13280" s="1"/>
      <c r="J13280"/>
      <c r="K13280" t="str">
        <f t="shared" si="1147"/>
        <v/>
      </c>
    </row>
    <row r="13281" spans="1:11" x14ac:dyDescent="0.3">
      <c r="A13281" s="2"/>
      <c r="B13281" s="3"/>
      <c r="C13281" s="1"/>
      <c r="E13281" s="1"/>
      <c r="J13281"/>
      <c r="K13281" t="str">
        <f t="shared" si="1147"/>
        <v/>
      </c>
    </row>
    <row r="13282" spans="1:11" x14ac:dyDescent="0.3">
      <c r="A13282" s="2"/>
      <c r="B13282" s="3"/>
      <c r="C13282" s="1"/>
      <c r="E13282" s="1"/>
      <c r="J13282"/>
      <c r="K13282" t="str">
        <f t="shared" si="1147"/>
        <v/>
      </c>
    </row>
    <row r="13283" spans="1:11" x14ac:dyDescent="0.3">
      <c r="A13283" s="2"/>
      <c r="B13283" s="3"/>
      <c r="C13283" s="1"/>
      <c r="E13283" s="1"/>
      <c r="J13283"/>
      <c r="K13283" t="str">
        <f t="shared" si="1147"/>
        <v/>
      </c>
    </row>
    <row r="13284" spans="1:11" x14ac:dyDescent="0.3">
      <c r="A13284" s="2"/>
      <c r="B13284" s="3"/>
      <c r="C13284" s="1"/>
      <c r="E13284" s="1"/>
      <c r="J13284"/>
      <c r="K13284" t="str">
        <f t="shared" si="1147"/>
        <v/>
      </c>
    </row>
    <row r="13285" spans="1:11" x14ac:dyDescent="0.3">
      <c r="A13285" s="2"/>
      <c r="B13285" s="3"/>
      <c r="C13285" s="1"/>
      <c r="E13285" s="1"/>
      <c r="J13285"/>
      <c r="K13285" t="str">
        <f t="shared" si="1147"/>
        <v/>
      </c>
    </row>
    <row r="13286" spans="1:11" x14ac:dyDescent="0.3">
      <c r="A13286" s="2"/>
      <c r="B13286" s="3"/>
      <c r="C13286" s="1"/>
      <c r="E13286" s="1"/>
      <c r="J13286"/>
      <c r="K13286" t="str">
        <f t="shared" si="1147"/>
        <v/>
      </c>
    </row>
    <row r="13287" spans="1:11" x14ac:dyDescent="0.3">
      <c r="A13287" s="2"/>
      <c r="B13287" s="3"/>
      <c r="C13287" s="1"/>
      <c r="E13287" s="1"/>
      <c r="J13287"/>
      <c r="K13287" t="str">
        <f t="shared" si="1147"/>
        <v/>
      </c>
    </row>
    <row r="13288" spans="1:11" x14ac:dyDescent="0.3">
      <c r="A13288" s="2"/>
      <c r="B13288" s="3"/>
      <c r="C13288" s="1"/>
      <c r="E13288" s="1"/>
      <c r="J13288"/>
      <c r="K13288" t="str">
        <f t="shared" si="1147"/>
        <v/>
      </c>
    </row>
    <row r="13289" spans="1:11" x14ac:dyDescent="0.3">
      <c r="A13289" s="2"/>
      <c r="B13289" s="3"/>
      <c r="C13289" s="1"/>
      <c r="E13289" s="1"/>
      <c r="J13289"/>
      <c r="K13289" t="str">
        <f t="shared" si="1147"/>
        <v/>
      </c>
    </row>
    <row r="13290" spans="1:11" x14ac:dyDescent="0.3">
      <c r="A13290" s="2"/>
      <c r="B13290" s="3"/>
      <c r="C13290" s="1"/>
      <c r="E13290" s="1"/>
      <c r="J13290"/>
      <c r="K13290" t="str">
        <f t="shared" si="1147"/>
        <v/>
      </c>
    </row>
    <row r="13291" spans="1:11" x14ac:dyDescent="0.3">
      <c r="A13291" s="2"/>
      <c r="B13291" s="3"/>
      <c r="C13291" s="1"/>
      <c r="E13291" s="1"/>
      <c r="J13291"/>
      <c r="K13291" t="str">
        <f t="shared" si="1147"/>
        <v/>
      </c>
    </row>
    <row r="13292" spans="1:11" x14ac:dyDescent="0.3">
      <c r="A13292" s="2"/>
      <c r="B13292" s="3"/>
      <c r="C13292" s="1"/>
      <c r="E13292" s="1"/>
      <c r="J13292"/>
      <c r="K13292" t="str">
        <f t="shared" si="1147"/>
        <v/>
      </c>
    </row>
    <row r="13293" spans="1:11" x14ac:dyDescent="0.3">
      <c r="A13293" s="2"/>
      <c r="B13293" s="3"/>
      <c r="C13293" s="1"/>
      <c r="E13293" s="1"/>
      <c r="J13293"/>
      <c r="K13293" t="str">
        <f t="shared" si="1147"/>
        <v/>
      </c>
    </row>
    <row r="13294" spans="1:11" x14ac:dyDescent="0.3">
      <c r="A13294" s="2"/>
      <c r="B13294" s="3"/>
      <c r="C13294" s="1"/>
      <c r="E13294" s="1"/>
      <c r="J13294"/>
      <c r="K13294" t="str">
        <f t="shared" si="1147"/>
        <v/>
      </c>
    </row>
    <row r="13295" spans="1:11" x14ac:dyDescent="0.3">
      <c r="A13295" s="2"/>
      <c r="B13295" s="3"/>
      <c r="C13295" s="1"/>
      <c r="E13295" s="1"/>
      <c r="J13295"/>
      <c r="K13295" t="str">
        <f t="shared" si="1147"/>
        <v/>
      </c>
    </row>
    <row r="13296" spans="1:11" x14ac:dyDescent="0.3">
      <c r="A13296" s="2"/>
      <c r="B13296" s="3"/>
      <c r="C13296" s="1"/>
      <c r="E13296" s="1"/>
      <c r="J13296"/>
      <c r="K13296" t="str">
        <f t="shared" si="1147"/>
        <v/>
      </c>
    </row>
    <row r="13297" spans="1:11" x14ac:dyDescent="0.3">
      <c r="A13297" s="2"/>
      <c r="B13297" s="3"/>
      <c r="C13297" s="1"/>
      <c r="E13297" s="1"/>
      <c r="J13297"/>
      <c r="K13297" t="str">
        <f t="shared" si="1147"/>
        <v/>
      </c>
    </row>
    <row r="13298" spans="1:11" x14ac:dyDescent="0.3">
      <c r="A13298" s="2"/>
      <c r="B13298" s="3"/>
      <c r="C13298" s="1"/>
      <c r="E13298" s="1"/>
      <c r="J13298"/>
      <c r="K13298" t="str">
        <f t="shared" si="1147"/>
        <v/>
      </c>
    </row>
    <row r="13299" spans="1:11" x14ac:dyDescent="0.3">
      <c r="A13299" s="2"/>
      <c r="B13299" s="3"/>
      <c r="C13299" s="1"/>
      <c r="E13299" s="1"/>
      <c r="J13299"/>
      <c r="K13299" t="str">
        <f t="shared" si="1147"/>
        <v/>
      </c>
    </row>
    <row r="13300" spans="1:11" x14ac:dyDescent="0.3">
      <c r="A13300" s="2"/>
      <c r="B13300" s="3"/>
      <c r="C13300" s="1"/>
      <c r="E13300" s="1"/>
      <c r="J13300"/>
      <c r="K13300" t="str">
        <f t="shared" si="1147"/>
        <v/>
      </c>
    </row>
    <row r="13301" spans="1:11" x14ac:dyDescent="0.3">
      <c r="A13301" s="2"/>
      <c r="B13301" s="3"/>
      <c r="C13301" s="1"/>
      <c r="E13301" s="1"/>
      <c r="J13301"/>
      <c r="K13301" t="str">
        <f t="shared" si="1147"/>
        <v/>
      </c>
    </row>
    <row r="13302" spans="1:11" x14ac:dyDescent="0.3">
      <c r="A13302" s="2"/>
      <c r="B13302" s="3"/>
      <c r="C13302" s="1"/>
      <c r="E13302" s="1"/>
      <c r="J13302"/>
      <c r="K13302" t="str">
        <f t="shared" si="1147"/>
        <v/>
      </c>
    </row>
    <row r="13303" spans="1:11" x14ac:dyDescent="0.3">
      <c r="A13303" s="2"/>
      <c r="B13303" s="3"/>
      <c r="C13303" s="1"/>
      <c r="E13303" s="1"/>
      <c r="J13303"/>
      <c r="K13303" t="str">
        <f t="shared" si="1147"/>
        <v/>
      </c>
    </row>
    <row r="13304" spans="1:11" x14ac:dyDescent="0.3">
      <c r="A13304" s="2"/>
      <c r="B13304" s="3"/>
      <c r="C13304" s="1"/>
      <c r="E13304" s="1"/>
      <c r="J13304"/>
      <c r="K13304" t="str">
        <f t="shared" si="1147"/>
        <v/>
      </c>
    </row>
    <row r="13305" spans="1:11" x14ac:dyDescent="0.3">
      <c r="A13305" s="2"/>
      <c r="B13305" s="3"/>
      <c r="C13305" s="1"/>
      <c r="E13305" s="1"/>
      <c r="J13305"/>
      <c r="K13305" t="str">
        <f t="shared" si="1147"/>
        <v/>
      </c>
    </row>
    <row r="13306" spans="1:11" x14ac:dyDescent="0.3">
      <c r="A13306" s="2"/>
      <c r="B13306" s="3"/>
      <c r="C13306" s="1"/>
      <c r="E13306" s="1"/>
      <c r="J13306"/>
      <c r="K13306" t="str">
        <f t="shared" si="1147"/>
        <v/>
      </c>
    </row>
    <row r="13307" spans="1:11" x14ac:dyDescent="0.3">
      <c r="A13307" s="2"/>
      <c r="B13307" s="3"/>
      <c r="C13307" s="1"/>
      <c r="E13307" s="1"/>
      <c r="J13307"/>
      <c r="K13307" t="str">
        <f t="shared" si="1147"/>
        <v/>
      </c>
    </row>
    <row r="13308" spans="1:11" x14ac:dyDescent="0.3">
      <c r="A13308" s="2"/>
      <c r="B13308" s="3"/>
      <c r="C13308" s="1"/>
      <c r="E13308" s="1"/>
      <c r="J13308"/>
      <c r="K13308" t="str">
        <f t="shared" si="1147"/>
        <v/>
      </c>
    </row>
    <row r="13309" spans="1:11" x14ac:dyDescent="0.3">
      <c r="A13309" s="2"/>
      <c r="B13309" s="3"/>
      <c r="C13309" s="1"/>
      <c r="E13309" s="1"/>
      <c r="J13309"/>
      <c r="K13309" t="str">
        <f t="shared" si="1147"/>
        <v/>
      </c>
    </row>
    <row r="13310" spans="1:11" x14ac:dyDescent="0.3">
      <c r="A13310" s="2"/>
      <c r="B13310" s="3"/>
      <c r="C13310" s="1"/>
      <c r="E13310" s="1"/>
      <c r="J13310"/>
      <c r="K13310" t="str">
        <f t="shared" si="1147"/>
        <v/>
      </c>
    </row>
    <row r="13311" spans="1:11" x14ac:dyDescent="0.3">
      <c r="A13311" s="2"/>
      <c r="B13311" s="3"/>
      <c r="C13311" s="1"/>
      <c r="E13311" s="1"/>
      <c r="J13311"/>
      <c r="K13311" t="str">
        <f t="shared" si="1147"/>
        <v/>
      </c>
    </row>
    <row r="13312" spans="1:11" x14ac:dyDescent="0.3">
      <c r="A13312" s="2"/>
      <c r="B13312" s="3"/>
      <c r="C13312" s="1"/>
      <c r="E13312" s="1"/>
      <c r="J13312"/>
      <c r="K13312" t="str">
        <f t="shared" si="1147"/>
        <v/>
      </c>
    </row>
    <row r="13313" spans="1:11" x14ac:dyDescent="0.3">
      <c r="A13313" s="2"/>
      <c r="B13313" s="3"/>
      <c r="C13313" s="1"/>
      <c r="E13313" s="1"/>
      <c r="J13313"/>
      <c r="K13313" t="str">
        <f t="shared" si="1147"/>
        <v/>
      </c>
    </row>
    <row r="13314" spans="1:11" x14ac:dyDescent="0.3">
      <c r="A13314" s="2"/>
      <c r="B13314" s="3"/>
      <c r="C13314" s="1"/>
      <c r="E13314" s="1"/>
      <c r="J13314"/>
      <c r="K13314" t="str">
        <f t="shared" ref="K13314:K13377" si="1148">RIGHT(J13314,2)</f>
        <v/>
      </c>
    </row>
    <row r="13315" spans="1:11" x14ac:dyDescent="0.3">
      <c r="A13315" s="2"/>
      <c r="B13315" s="3"/>
      <c r="C13315" s="1"/>
      <c r="E13315" s="1"/>
      <c r="J13315"/>
      <c r="K13315" t="str">
        <f t="shared" si="1148"/>
        <v/>
      </c>
    </row>
    <row r="13316" spans="1:11" x14ac:dyDescent="0.3">
      <c r="A13316" s="2"/>
      <c r="B13316" s="3"/>
      <c r="C13316" s="1"/>
      <c r="E13316" s="1"/>
      <c r="J13316"/>
      <c r="K13316" t="str">
        <f t="shared" si="1148"/>
        <v/>
      </c>
    </row>
    <row r="13317" spans="1:11" x14ac:dyDescent="0.3">
      <c r="A13317" s="2"/>
      <c r="B13317" s="3"/>
      <c r="C13317" s="1"/>
      <c r="E13317" s="1"/>
      <c r="J13317"/>
      <c r="K13317" t="str">
        <f t="shared" si="1148"/>
        <v/>
      </c>
    </row>
    <row r="13318" spans="1:11" x14ac:dyDescent="0.3">
      <c r="A13318" s="2"/>
      <c r="B13318" s="3"/>
      <c r="C13318" s="1"/>
      <c r="E13318" s="1"/>
      <c r="J13318"/>
      <c r="K13318" t="str">
        <f t="shared" si="1148"/>
        <v/>
      </c>
    </row>
    <row r="13319" spans="1:11" x14ac:dyDescent="0.3">
      <c r="A13319" s="2"/>
      <c r="B13319" s="3"/>
      <c r="C13319" s="1"/>
      <c r="E13319" s="1"/>
      <c r="J13319"/>
      <c r="K13319" t="str">
        <f t="shared" si="1148"/>
        <v/>
      </c>
    </row>
    <row r="13320" spans="1:11" x14ac:dyDescent="0.3">
      <c r="A13320" s="2"/>
      <c r="B13320" s="3"/>
      <c r="C13320" s="1"/>
      <c r="E13320" s="1"/>
      <c r="J13320"/>
      <c r="K13320" t="str">
        <f t="shared" si="1148"/>
        <v/>
      </c>
    </row>
    <row r="13321" spans="1:11" x14ac:dyDescent="0.3">
      <c r="A13321" s="2"/>
      <c r="B13321" s="3"/>
      <c r="C13321" s="1"/>
      <c r="E13321" s="1"/>
      <c r="J13321"/>
      <c r="K13321" t="str">
        <f t="shared" si="1148"/>
        <v/>
      </c>
    </row>
    <row r="13322" spans="1:11" x14ac:dyDescent="0.3">
      <c r="A13322" s="2"/>
      <c r="B13322" s="3"/>
      <c r="C13322" s="1"/>
      <c r="E13322" s="1"/>
      <c r="J13322"/>
      <c r="K13322" t="str">
        <f t="shared" si="1148"/>
        <v/>
      </c>
    </row>
    <row r="13323" spans="1:11" x14ac:dyDescent="0.3">
      <c r="A13323" s="2"/>
      <c r="B13323" s="3"/>
      <c r="C13323" s="1"/>
      <c r="E13323" s="1"/>
      <c r="J13323"/>
      <c r="K13323" t="str">
        <f t="shared" si="1148"/>
        <v/>
      </c>
    </row>
    <row r="13324" spans="1:11" x14ac:dyDescent="0.3">
      <c r="A13324" s="2"/>
      <c r="B13324" s="3"/>
      <c r="C13324" s="1"/>
      <c r="E13324" s="1"/>
      <c r="J13324"/>
      <c r="K13324" t="str">
        <f t="shared" si="1148"/>
        <v/>
      </c>
    </row>
    <row r="13325" spans="1:11" x14ac:dyDescent="0.3">
      <c r="A13325" s="2"/>
      <c r="B13325" s="3"/>
      <c r="C13325" s="1"/>
      <c r="E13325" s="1"/>
      <c r="J13325"/>
      <c r="K13325" t="str">
        <f t="shared" si="1148"/>
        <v/>
      </c>
    </row>
    <row r="13326" spans="1:11" x14ac:dyDescent="0.3">
      <c r="A13326" s="2"/>
      <c r="B13326" s="3"/>
      <c r="C13326" s="1"/>
      <c r="E13326" s="1"/>
      <c r="J13326"/>
      <c r="K13326" t="str">
        <f t="shared" si="1148"/>
        <v/>
      </c>
    </row>
    <row r="13327" spans="1:11" x14ac:dyDescent="0.3">
      <c r="A13327" s="2"/>
      <c r="B13327" s="3"/>
      <c r="C13327" s="1"/>
      <c r="E13327" s="1"/>
      <c r="J13327"/>
      <c r="K13327" t="str">
        <f t="shared" si="1148"/>
        <v/>
      </c>
    </row>
    <row r="13328" spans="1:11" x14ac:dyDescent="0.3">
      <c r="A13328" s="2"/>
      <c r="B13328" s="3"/>
      <c r="C13328" s="1"/>
      <c r="E13328" s="1"/>
      <c r="J13328"/>
      <c r="K13328" t="str">
        <f t="shared" si="1148"/>
        <v/>
      </c>
    </row>
    <row r="13329" spans="1:11" x14ac:dyDescent="0.3">
      <c r="A13329" s="2"/>
      <c r="B13329" s="3"/>
      <c r="C13329" s="1"/>
      <c r="E13329" s="1"/>
      <c r="J13329"/>
      <c r="K13329" t="str">
        <f t="shared" si="1148"/>
        <v/>
      </c>
    </row>
    <row r="13330" spans="1:11" x14ac:dyDescent="0.3">
      <c r="A13330" s="2"/>
      <c r="B13330" s="3"/>
      <c r="C13330" s="1"/>
      <c r="E13330" s="1"/>
      <c r="J13330"/>
      <c r="K13330" t="str">
        <f t="shared" si="1148"/>
        <v/>
      </c>
    </row>
    <row r="13331" spans="1:11" x14ac:dyDescent="0.3">
      <c r="A13331" s="2"/>
      <c r="B13331" s="3"/>
      <c r="C13331" s="1"/>
      <c r="E13331" s="1"/>
      <c r="J13331"/>
      <c r="K13331" t="str">
        <f t="shared" si="1148"/>
        <v/>
      </c>
    </row>
    <row r="13332" spans="1:11" x14ac:dyDescent="0.3">
      <c r="A13332" s="2"/>
      <c r="B13332" s="3"/>
      <c r="C13332" s="1"/>
      <c r="E13332" s="1"/>
      <c r="J13332"/>
      <c r="K13332" t="str">
        <f t="shared" si="1148"/>
        <v/>
      </c>
    </row>
    <row r="13333" spans="1:11" x14ac:dyDescent="0.3">
      <c r="A13333" s="2"/>
      <c r="B13333" s="3"/>
      <c r="C13333" s="1"/>
      <c r="E13333" s="1"/>
      <c r="J13333"/>
      <c r="K13333" t="str">
        <f t="shared" si="1148"/>
        <v/>
      </c>
    </row>
    <row r="13334" spans="1:11" x14ac:dyDescent="0.3">
      <c r="A13334" s="2"/>
      <c r="B13334" s="3"/>
      <c r="C13334" s="1"/>
      <c r="E13334" s="1"/>
      <c r="J13334"/>
      <c r="K13334" t="str">
        <f t="shared" si="1148"/>
        <v/>
      </c>
    </row>
    <row r="13335" spans="1:11" x14ac:dyDescent="0.3">
      <c r="A13335" s="2"/>
      <c r="B13335" s="3"/>
      <c r="C13335" s="1"/>
      <c r="E13335" s="1"/>
      <c r="J13335"/>
      <c r="K13335" t="str">
        <f t="shared" si="1148"/>
        <v/>
      </c>
    </row>
    <row r="13336" spans="1:11" x14ac:dyDescent="0.3">
      <c r="A13336" s="2"/>
      <c r="B13336" s="3"/>
      <c r="C13336" s="1"/>
      <c r="E13336" s="1"/>
      <c r="J13336"/>
      <c r="K13336" t="str">
        <f t="shared" si="1148"/>
        <v/>
      </c>
    </row>
    <row r="13337" spans="1:11" x14ac:dyDescent="0.3">
      <c r="A13337" s="2"/>
      <c r="B13337" s="3"/>
      <c r="C13337" s="1"/>
      <c r="E13337" s="1"/>
      <c r="J13337"/>
      <c r="K13337" t="str">
        <f t="shared" si="1148"/>
        <v/>
      </c>
    </row>
    <row r="13338" spans="1:11" x14ac:dyDescent="0.3">
      <c r="A13338" s="2"/>
      <c r="B13338" s="3"/>
      <c r="C13338" s="1"/>
      <c r="E13338" s="1"/>
      <c r="J13338"/>
      <c r="K13338" t="str">
        <f t="shared" si="1148"/>
        <v/>
      </c>
    </row>
    <row r="13339" spans="1:11" x14ac:dyDescent="0.3">
      <c r="A13339" s="2"/>
      <c r="B13339" s="3"/>
      <c r="C13339" s="1"/>
      <c r="E13339" s="1"/>
      <c r="J13339"/>
      <c r="K13339" t="str">
        <f t="shared" si="1148"/>
        <v/>
      </c>
    </row>
    <row r="13340" spans="1:11" x14ac:dyDescent="0.3">
      <c r="A13340" s="2"/>
      <c r="B13340" s="3"/>
      <c r="C13340" s="1"/>
      <c r="E13340" s="1"/>
      <c r="J13340"/>
      <c r="K13340" t="str">
        <f t="shared" si="1148"/>
        <v/>
      </c>
    </row>
    <row r="13341" spans="1:11" x14ac:dyDescent="0.3">
      <c r="A13341" s="2"/>
      <c r="B13341" s="3"/>
      <c r="C13341" s="1"/>
      <c r="E13341" s="1"/>
      <c r="J13341"/>
      <c r="K13341" t="str">
        <f t="shared" si="1148"/>
        <v/>
      </c>
    </row>
    <row r="13342" spans="1:11" x14ac:dyDescent="0.3">
      <c r="A13342" s="2"/>
      <c r="B13342" s="3"/>
      <c r="C13342" s="1"/>
      <c r="E13342" s="1"/>
      <c r="J13342"/>
      <c r="K13342" t="str">
        <f t="shared" si="1148"/>
        <v/>
      </c>
    </row>
    <row r="13343" spans="1:11" x14ac:dyDescent="0.3">
      <c r="A13343" s="2"/>
      <c r="B13343" s="3"/>
      <c r="C13343" s="1"/>
      <c r="E13343" s="1"/>
      <c r="J13343"/>
      <c r="K13343" t="str">
        <f t="shared" si="1148"/>
        <v/>
      </c>
    </row>
    <row r="13344" spans="1:11" x14ac:dyDescent="0.3">
      <c r="A13344" s="2"/>
      <c r="B13344" s="3"/>
      <c r="C13344" s="1"/>
      <c r="E13344" s="1"/>
      <c r="J13344"/>
      <c r="K13344" t="str">
        <f t="shared" si="1148"/>
        <v/>
      </c>
    </row>
    <row r="13345" spans="1:11" x14ac:dyDescent="0.3">
      <c r="A13345" s="2"/>
      <c r="B13345" s="3"/>
      <c r="C13345" s="1"/>
      <c r="E13345" s="1"/>
      <c r="J13345"/>
      <c r="K13345" t="str">
        <f t="shared" si="1148"/>
        <v/>
      </c>
    </row>
    <row r="13346" spans="1:11" x14ac:dyDescent="0.3">
      <c r="A13346" s="2"/>
      <c r="B13346" s="3"/>
      <c r="C13346" s="1"/>
      <c r="E13346" s="1"/>
      <c r="J13346"/>
      <c r="K13346" t="str">
        <f t="shared" si="1148"/>
        <v/>
      </c>
    </row>
    <row r="13347" spans="1:11" x14ac:dyDescent="0.3">
      <c r="A13347" s="2"/>
      <c r="B13347" s="3"/>
      <c r="C13347" s="1"/>
      <c r="E13347" s="1"/>
      <c r="J13347"/>
      <c r="K13347" t="str">
        <f t="shared" si="1148"/>
        <v/>
      </c>
    </row>
    <row r="13348" spans="1:11" x14ac:dyDescent="0.3">
      <c r="A13348" s="2"/>
      <c r="B13348" s="3"/>
      <c r="C13348" s="1"/>
      <c r="E13348" s="1"/>
      <c r="J13348"/>
      <c r="K13348" t="str">
        <f t="shared" si="1148"/>
        <v/>
      </c>
    </row>
    <row r="13349" spans="1:11" x14ac:dyDescent="0.3">
      <c r="A13349" s="2"/>
      <c r="B13349" s="3"/>
      <c r="C13349" s="1"/>
      <c r="E13349" s="1"/>
      <c r="J13349"/>
      <c r="K13349" t="str">
        <f t="shared" si="1148"/>
        <v/>
      </c>
    </row>
    <row r="13350" spans="1:11" x14ac:dyDescent="0.3">
      <c r="A13350" s="2"/>
      <c r="B13350" s="3"/>
      <c r="C13350" s="1"/>
      <c r="E13350" s="1"/>
      <c r="J13350"/>
      <c r="K13350" t="str">
        <f t="shared" si="1148"/>
        <v/>
      </c>
    </row>
    <row r="13351" spans="1:11" x14ac:dyDescent="0.3">
      <c r="A13351" s="2"/>
      <c r="B13351" s="3"/>
      <c r="C13351" s="1"/>
      <c r="E13351" s="1"/>
      <c r="J13351"/>
      <c r="K13351" t="str">
        <f t="shared" si="1148"/>
        <v/>
      </c>
    </row>
    <row r="13352" spans="1:11" x14ac:dyDescent="0.3">
      <c r="A13352" s="2"/>
      <c r="B13352" s="3"/>
      <c r="C13352" s="1"/>
      <c r="E13352" s="1"/>
      <c r="J13352"/>
      <c r="K13352" t="str">
        <f t="shared" si="1148"/>
        <v/>
      </c>
    </row>
    <row r="13353" spans="1:11" x14ac:dyDescent="0.3">
      <c r="A13353" s="2"/>
      <c r="B13353" s="3"/>
      <c r="C13353" s="1"/>
      <c r="E13353" s="1"/>
      <c r="J13353"/>
      <c r="K13353" t="str">
        <f t="shared" si="1148"/>
        <v/>
      </c>
    </row>
    <row r="13354" spans="1:11" x14ac:dyDescent="0.3">
      <c r="A13354" s="2"/>
      <c r="B13354" s="3"/>
      <c r="C13354" s="1"/>
      <c r="E13354" s="1"/>
      <c r="J13354"/>
      <c r="K13354" t="str">
        <f t="shared" si="1148"/>
        <v/>
      </c>
    </row>
    <row r="13355" spans="1:11" x14ac:dyDescent="0.3">
      <c r="A13355" s="2"/>
      <c r="B13355" s="3"/>
      <c r="C13355" s="1"/>
      <c r="E13355" s="1"/>
      <c r="J13355"/>
      <c r="K13355" t="str">
        <f t="shared" si="1148"/>
        <v/>
      </c>
    </row>
    <row r="13356" spans="1:11" x14ac:dyDescent="0.3">
      <c r="A13356" s="2"/>
      <c r="B13356" s="3"/>
      <c r="C13356" s="1"/>
      <c r="E13356" s="1"/>
      <c r="J13356"/>
      <c r="K13356" t="str">
        <f t="shared" si="1148"/>
        <v/>
      </c>
    </row>
    <row r="13357" spans="1:11" x14ac:dyDescent="0.3">
      <c r="A13357" s="2"/>
      <c r="B13357" s="3"/>
      <c r="C13357" s="1"/>
      <c r="E13357" s="1"/>
      <c r="J13357"/>
      <c r="K13357" t="str">
        <f t="shared" si="1148"/>
        <v/>
      </c>
    </row>
    <row r="13358" spans="1:11" x14ac:dyDescent="0.3">
      <c r="A13358" s="2"/>
      <c r="B13358" s="3"/>
      <c r="C13358" s="1"/>
      <c r="E13358" s="1"/>
      <c r="J13358"/>
      <c r="K13358" t="str">
        <f t="shared" si="1148"/>
        <v/>
      </c>
    </row>
    <row r="13359" spans="1:11" x14ac:dyDescent="0.3">
      <c r="A13359" s="2"/>
      <c r="B13359" s="3"/>
      <c r="C13359" s="1"/>
      <c r="E13359" s="1"/>
      <c r="J13359"/>
      <c r="K13359" t="str">
        <f t="shared" si="1148"/>
        <v/>
      </c>
    </row>
    <row r="13360" spans="1:11" x14ac:dyDescent="0.3">
      <c r="A13360" s="2"/>
      <c r="B13360" s="3"/>
      <c r="C13360" s="1"/>
      <c r="E13360" s="1"/>
      <c r="J13360"/>
      <c r="K13360" t="str">
        <f t="shared" si="1148"/>
        <v/>
      </c>
    </row>
    <row r="13361" spans="1:11" x14ac:dyDescent="0.3">
      <c r="A13361" s="2"/>
      <c r="B13361" s="3"/>
      <c r="C13361" s="1"/>
      <c r="E13361" s="1"/>
      <c r="J13361"/>
      <c r="K13361" t="str">
        <f t="shared" si="1148"/>
        <v/>
      </c>
    </row>
    <row r="13362" spans="1:11" x14ac:dyDescent="0.3">
      <c r="A13362" s="2"/>
      <c r="B13362" s="3"/>
      <c r="C13362" s="1"/>
      <c r="E13362" s="1"/>
      <c r="J13362"/>
      <c r="K13362" t="str">
        <f t="shared" si="1148"/>
        <v/>
      </c>
    </row>
    <row r="13363" spans="1:11" x14ac:dyDescent="0.3">
      <c r="A13363" s="2"/>
      <c r="B13363" s="3"/>
      <c r="C13363" s="1"/>
      <c r="E13363" s="1"/>
      <c r="J13363"/>
      <c r="K13363" t="str">
        <f t="shared" si="1148"/>
        <v/>
      </c>
    </row>
    <row r="13364" spans="1:11" x14ac:dyDescent="0.3">
      <c r="A13364" s="2"/>
      <c r="B13364" s="3"/>
      <c r="C13364" s="1"/>
      <c r="E13364" s="1"/>
      <c r="J13364"/>
      <c r="K13364" t="str">
        <f t="shared" si="1148"/>
        <v/>
      </c>
    </row>
    <row r="13365" spans="1:11" x14ac:dyDescent="0.3">
      <c r="A13365" s="2"/>
      <c r="B13365" s="3"/>
      <c r="C13365" s="1"/>
      <c r="E13365" s="1"/>
      <c r="J13365"/>
      <c r="K13365" t="str">
        <f t="shared" si="1148"/>
        <v/>
      </c>
    </row>
    <row r="13366" spans="1:11" x14ac:dyDescent="0.3">
      <c r="A13366" s="2"/>
      <c r="B13366" s="3"/>
      <c r="C13366" s="1"/>
      <c r="E13366" s="1"/>
      <c r="J13366"/>
      <c r="K13366" t="str">
        <f t="shared" si="1148"/>
        <v/>
      </c>
    </row>
    <row r="13367" spans="1:11" x14ac:dyDescent="0.3">
      <c r="A13367" s="2"/>
      <c r="B13367" s="3"/>
      <c r="C13367" s="1"/>
      <c r="E13367" s="1"/>
      <c r="J13367"/>
      <c r="K13367" t="str">
        <f t="shared" si="1148"/>
        <v/>
      </c>
    </row>
    <row r="13368" spans="1:11" x14ac:dyDescent="0.3">
      <c r="A13368" s="2"/>
      <c r="B13368" s="3"/>
      <c r="C13368" s="1"/>
      <c r="E13368" s="1"/>
      <c r="J13368"/>
      <c r="K13368" t="str">
        <f t="shared" si="1148"/>
        <v/>
      </c>
    </row>
    <row r="13369" spans="1:11" x14ac:dyDescent="0.3">
      <c r="A13369" s="2"/>
      <c r="B13369" s="3"/>
      <c r="C13369" s="1"/>
      <c r="E13369" s="1"/>
      <c r="J13369"/>
      <c r="K13369" t="str">
        <f t="shared" si="1148"/>
        <v/>
      </c>
    </row>
    <row r="13370" spans="1:11" x14ac:dyDescent="0.3">
      <c r="A13370" s="2"/>
      <c r="B13370" s="3"/>
      <c r="C13370" s="1"/>
      <c r="E13370" s="1"/>
      <c r="J13370"/>
      <c r="K13370" t="str">
        <f t="shared" si="1148"/>
        <v/>
      </c>
    </row>
    <row r="13371" spans="1:11" x14ac:dyDescent="0.3">
      <c r="A13371" s="2"/>
      <c r="B13371" s="3"/>
      <c r="C13371" s="1"/>
      <c r="E13371" s="1"/>
      <c r="J13371"/>
      <c r="K13371" t="str">
        <f t="shared" si="1148"/>
        <v/>
      </c>
    </row>
    <row r="13372" spans="1:11" x14ac:dyDescent="0.3">
      <c r="A13372" s="2"/>
      <c r="B13372" s="3"/>
      <c r="C13372" s="1"/>
      <c r="E13372" s="1"/>
      <c r="J13372"/>
      <c r="K13372" t="str">
        <f t="shared" si="1148"/>
        <v/>
      </c>
    </row>
    <row r="13373" spans="1:11" x14ac:dyDescent="0.3">
      <c r="A13373" s="2"/>
      <c r="B13373" s="3"/>
      <c r="C13373" s="1"/>
      <c r="E13373" s="1"/>
      <c r="J13373"/>
      <c r="K13373" t="str">
        <f t="shared" si="1148"/>
        <v/>
      </c>
    </row>
    <row r="13374" spans="1:11" x14ac:dyDescent="0.3">
      <c r="A13374" s="2"/>
      <c r="B13374" s="3"/>
      <c r="C13374" s="1"/>
      <c r="E13374" s="1"/>
      <c r="J13374"/>
      <c r="K13374" t="str">
        <f t="shared" si="1148"/>
        <v/>
      </c>
    </row>
    <row r="13375" spans="1:11" x14ac:dyDescent="0.3">
      <c r="A13375" s="2"/>
      <c r="B13375" s="3"/>
      <c r="C13375" s="1"/>
      <c r="E13375" s="1"/>
      <c r="J13375"/>
      <c r="K13375" t="str">
        <f t="shared" si="1148"/>
        <v/>
      </c>
    </row>
    <row r="13376" spans="1:11" x14ac:dyDescent="0.3">
      <c r="A13376" s="2"/>
      <c r="B13376" s="3"/>
      <c r="C13376" s="1"/>
      <c r="E13376" s="1"/>
      <c r="J13376"/>
      <c r="K13376" t="str">
        <f t="shared" si="1148"/>
        <v/>
      </c>
    </row>
    <row r="13377" spans="1:11" x14ac:dyDescent="0.3">
      <c r="A13377" s="2"/>
      <c r="B13377" s="3"/>
      <c r="C13377" s="1"/>
      <c r="E13377" s="1"/>
      <c r="J13377"/>
      <c r="K13377" t="str">
        <f t="shared" si="1148"/>
        <v/>
      </c>
    </row>
    <row r="13378" spans="1:11" x14ac:dyDescent="0.3">
      <c r="A13378" s="2"/>
      <c r="B13378" s="3"/>
      <c r="C13378" s="1"/>
      <c r="E13378" s="1"/>
      <c r="J13378"/>
      <c r="K13378" t="str">
        <f t="shared" ref="K13378:K13441" si="1149">RIGHT(J13378,2)</f>
        <v/>
      </c>
    </row>
    <row r="13379" spans="1:11" x14ac:dyDescent="0.3">
      <c r="A13379" s="2"/>
      <c r="B13379" s="3"/>
      <c r="C13379" s="1"/>
      <c r="E13379" s="1"/>
      <c r="J13379"/>
      <c r="K13379" t="str">
        <f t="shared" si="1149"/>
        <v/>
      </c>
    </row>
    <row r="13380" spans="1:11" x14ac:dyDescent="0.3">
      <c r="A13380" s="2"/>
      <c r="B13380" s="3"/>
      <c r="C13380" s="1"/>
      <c r="E13380" s="1"/>
      <c r="J13380"/>
      <c r="K13380" t="str">
        <f t="shared" si="1149"/>
        <v/>
      </c>
    </row>
    <row r="13381" spans="1:11" x14ac:dyDescent="0.3">
      <c r="A13381" s="2"/>
      <c r="B13381" s="3"/>
      <c r="C13381" s="1"/>
      <c r="E13381" s="1"/>
      <c r="J13381"/>
      <c r="K13381" t="str">
        <f t="shared" si="1149"/>
        <v/>
      </c>
    </row>
    <row r="13382" spans="1:11" x14ac:dyDescent="0.3">
      <c r="A13382" s="2"/>
      <c r="B13382" s="3"/>
      <c r="C13382" s="1"/>
      <c r="E13382" s="1"/>
      <c r="J13382"/>
      <c r="K13382" t="str">
        <f t="shared" si="1149"/>
        <v/>
      </c>
    </row>
    <row r="13383" spans="1:11" x14ac:dyDescent="0.3">
      <c r="A13383" s="2"/>
      <c r="B13383" s="3"/>
      <c r="C13383" s="1"/>
      <c r="E13383" s="1"/>
      <c r="J13383"/>
      <c r="K13383" t="str">
        <f t="shared" si="1149"/>
        <v/>
      </c>
    </row>
    <row r="13384" spans="1:11" x14ac:dyDescent="0.3">
      <c r="A13384" s="2"/>
      <c r="B13384" s="3"/>
      <c r="C13384" s="1"/>
      <c r="E13384" s="1"/>
      <c r="J13384"/>
      <c r="K13384" t="str">
        <f t="shared" si="1149"/>
        <v/>
      </c>
    </row>
    <row r="13385" spans="1:11" x14ac:dyDescent="0.3">
      <c r="A13385" s="2"/>
      <c r="B13385" s="3"/>
      <c r="C13385" s="1"/>
      <c r="E13385" s="1"/>
      <c r="J13385"/>
      <c r="K13385" t="str">
        <f t="shared" si="1149"/>
        <v/>
      </c>
    </row>
    <row r="13386" spans="1:11" x14ac:dyDescent="0.3">
      <c r="A13386" s="2"/>
      <c r="B13386" s="3"/>
      <c r="C13386" s="1"/>
      <c r="E13386" s="1"/>
      <c r="J13386"/>
      <c r="K13386" t="str">
        <f t="shared" si="1149"/>
        <v/>
      </c>
    </row>
    <row r="13387" spans="1:11" x14ac:dyDescent="0.3">
      <c r="A13387" s="2"/>
      <c r="B13387" s="3"/>
      <c r="C13387" s="1"/>
      <c r="E13387" s="1"/>
      <c r="J13387"/>
      <c r="K13387" t="str">
        <f t="shared" si="1149"/>
        <v/>
      </c>
    </row>
    <row r="13388" spans="1:11" x14ac:dyDescent="0.3">
      <c r="A13388" s="2"/>
      <c r="B13388" s="3"/>
      <c r="C13388" s="1"/>
      <c r="E13388" s="1"/>
      <c r="J13388"/>
      <c r="K13388" t="str">
        <f t="shared" si="1149"/>
        <v/>
      </c>
    </row>
    <row r="13389" spans="1:11" x14ac:dyDescent="0.3">
      <c r="A13389" s="2"/>
      <c r="B13389" s="3"/>
      <c r="C13389" s="1"/>
      <c r="E13389" s="1"/>
      <c r="J13389"/>
      <c r="K13389" t="str">
        <f t="shared" si="1149"/>
        <v/>
      </c>
    </row>
    <row r="13390" spans="1:11" x14ac:dyDescent="0.3">
      <c r="A13390" s="2"/>
      <c r="B13390" s="3"/>
      <c r="C13390" s="1"/>
      <c r="E13390" s="1"/>
      <c r="J13390"/>
      <c r="K13390" t="str">
        <f t="shared" si="1149"/>
        <v/>
      </c>
    </row>
    <row r="13391" spans="1:11" x14ac:dyDescent="0.3">
      <c r="A13391" s="2"/>
      <c r="B13391" s="3"/>
      <c r="C13391" s="1"/>
      <c r="E13391" s="1"/>
      <c r="J13391"/>
      <c r="K13391" t="str">
        <f t="shared" si="1149"/>
        <v/>
      </c>
    </row>
    <row r="13392" spans="1:11" x14ac:dyDescent="0.3">
      <c r="A13392" s="2"/>
      <c r="B13392" s="3"/>
      <c r="C13392" s="1"/>
      <c r="E13392" s="1"/>
      <c r="J13392"/>
      <c r="K13392" t="str">
        <f t="shared" si="1149"/>
        <v/>
      </c>
    </row>
    <row r="13393" spans="1:11" x14ac:dyDescent="0.3">
      <c r="A13393" s="2"/>
      <c r="B13393" s="3"/>
      <c r="C13393" s="1"/>
      <c r="E13393" s="1"/>
      <c r="J13393"/>
      <c r="K13393" t="str">
        <f t="shared" si="1149"/>
        <v/>
      </c>
    </row>
    <row r="13394" spans="1:11" x14ac:dyDescent="0.3">
      <c r="A13394" s="2"/>
      <c r="B13394" s="3"/>
      <c r="C13394" s="1"/>
      <c r="E13394" s="1"/>
      <c r="J13394"/>
      <c r="K13394" t="str">
        <f t="shared" si="1149"/>
        <v/>
      </c>
    </row>
    <row r="13395" spans="1:11" x14ac:dyDescent="0.3">
      <c r="A13395" s="2"/>
      <c r="B13395" s="3"/>
      <c r="C13395" s="1"/>
      <c r="E13395" s="1"/>
      <c r="J13395"/>
      <c r="K13395" t="str">
        <f t="shared" si="1149"/>
        <v/>
      </c>
    </row>
    <row r="13396" spans="1:11" x14ac:dyDescent="0.3">
      <c r="A13396" s="2"/>
      <c r="B13396" s="3"/>
      <c r="C13396" s="1"/>
      <c r="E13396" s="1"/>
      <c r="J13396"/>
      <c r="K13396" t="str">
        <f t="shared" si="1149"/>
        <v/>
      </c>
    </row>
    <row r="13397" spans="1:11" x14ac:dyDescent="0.3">
      <c r="A13397" s="2"/>
      <c r="B13397" s="3"/>
      <c r="C13397" s="1"/>
      <c r="E13397" s="1"/>
      <c r="J13397"/>
      <c r="K13397" t="str">
        <f t="shared" si="1149"/>
        <v/>
      </c>
    </row>
    <row r="13398" spans="1:11" x14ac:dyDescent="0.3">
      <c r="A13398" s="2"/>
      <c r="B13398" s="3"/>
      <c r="C13398" s="1"/>
      <c r="E13398" s="1"/>
      <c r="J13398"/>
      <c r="K13398" t="str">
        <f t="shared" si="1149"/>
        <v/>
      </c>
    </row>
    <row r="13399" spans="1:11" x14ac:dyDescent="0.3">
      <c r="A13399" s="2"/>
      <c r="B13399" s="3"/>
      <c r="C13399" s="1"/>
      <c r="E13399" s="1"/>
      <c r="J13399"/>
      <c r="K13399" t="str">
        <f t="shared" si="1149"/>
        <v/>
      </c>
    </row>
    <row r="13400" spans="1:11" x14ac:dyDescent="0.3">
      <c r="A13400" s="2"/>
      <c r="B13400" s="3"/>
      <c r="C13400" s="1"/>
      <c r="E13400" s="1"/>
      <c r="J13400"/>
      <c r="K13400" t="str">
        <f t="shared" si="1149"/>
        <v/>
      </c>
    </row>
    <row r="13401" spans="1:11" x14ac:dyDescent="0.3">
      <c r="A13401" s="2"/>
      <c r="B13401" s="3"/>
      <c r="C13401" s="1"/>
      <c r="E13401" s="1"/>
      <c r="J13401"/>
      <c r="K13401" t="str">
        <f t="shared" si="1149"/>
        <v/>
      </c>
    </row>
    <row r="13402" spans="1:11" x14ac:dyDescent="0.3">
      <c r="A13402" s="2"/>
      <c r="B13402" s="3"/>
      <c r="C13402" s="1"/>
      <c r="E13402" s="1"/>
      <c r="J13402"/>
      <c r="K13402" t="str">
        <f t="shared" si="1149"/>
        <v/>
      </c>
    </row>
    <row r="13403" spans="1:11" x14ac:dyDescent="0.3">
      <c r="A13403" s="2"/>
      <c r="B13403" s="3"/>
      <c r="C13403" s="1"/>
      <c r="E13403" s="1"/>
      <c r="J13403"/>
      <c r="K13403" t="str">
        <f t="shared" si="1149"/>
        <v/>
      </c>
    </row>
    <row r="13404" spans="1:11" x14ac:dyDescent="0.3">
      <c r="A13404" s="2"/>
      <c r="B13404" s="3"/>
      <c r="C13404" s="1"/>
      <c r="E13404" s="1"/>
      <c r="J13404"/>
      <c r="K13404" t="str">
        <f t="shared" si="1149"/>
        <v/>
      </c>
    </row>
    <row r="13405" spans="1:11" x14ac:dyDescent="0.3">
      <c r="A13405" s="2"/>
      <c r="B13405" s="3"/>
      <c r="C13405" s="1"/>
      <c r="E13405" s="1"/>
      <c r="J13405"/>
      <c r="K13405" t="str">
        <f t="shared" si="1149"/>
        <v/>
      </c>
    </row>
    <row r="13406" spans="1:11" x14ac:dyDescent="0.3">
      <c r="A13406" s="2"/>
      <c r="B13406" s="3"/>
      <c r="C13406" s="1"/>
      <c r="E13406" s="1"/>
      <c r="J13406"/>
      <c r="K13406" t="str">
        <f t="shared" si="1149"/>
        <v/>
      </c>
    </row>
    <row r="13407" spans="1:11" x14ac:dyDescent="0.3">
      <c r="A13407" s="2"/>
      <c r="B13407" s="3"/>
      <c r="C13407" s="1"/>
      <c r="E13407" s="1"/>
      <c r="J13407"/>
      <c r="K13407" t="str">
        <f t="shared" si="1149"/>
        <v/>
      </c>
    </row>
    <row r="13408" spans="1:11" x14ac:dyDescent="0.3">
      <c r="A13408" s="2"/>
      <c r="B13408" s="3"/>
      <c r="C13408" s="1"/>
      <c r="E13408" s="1"/>
      <c r="J13408"/>
      <c r="K13408" t="str">
        <f t="shared" si="1149"/>
        <v/>
      </c>
    </row>
    <row r="13409" spans="1:11" x14ac:dyDescent="0.3">
      <c r="A13409" s="2"/>
      <c r="B13409" s="3"/>
      <c r="C13409" s="1"/>
      <c r="E13409" s="1"/>
      <c r="J13409"/>
      <c r="K13409" t="str">
        <f t="shared" si="1149"/>
        <v/>
      </c>
    </row>
    <row r="13410" spans="1:11" x14ac:dyDescent="0.3">
      <c r="A13410" s="2"/>
      <c r="B13410" s="3"/>
      <c r="C13410" s="1"/>
      <c r="E13410" s="1"/>
      <c r="J13410"/>
      <c r="K13410" t="str">
        <f t="shared" si="1149"/>
        <v/>
      </c>
    </row>
    <row r="13411" spans="1:11" x14ac:dyDescent="0.3">
      <c r="A13411" s="2"/>
      <c r="B13411" s="3"/>
      <c r="C13411" s="1"/>
      <c r="E13411" s="1"/>
      <c r="J13411"/>
      <c r="K13411" t="str">
        <f t="shared" si="1149"/>
        <v/>
      </c>
    </row>
    <row r="13412" spans="1:11" x14ac:dyDescent="0.3">
      <c r="A13412" s="2"/>
      <c r="B13412" s="3"/>
      <c r="C13412" s="1"/>
      <c r="E13412" s="1"/>
      <c r="J13412"/>
      <c r="K13412" t="str">
        <f t="shared" si="1149"/>
        <v/>
      </c>
    </row>
    <row r="13413" spans="1:11" x14ac:dyDescent="0.3">
      <c r="A13413" s="2"/>
      <c r="B13413" s="3"/>
      <c r="C13413" s="1"/>
      <c r="E13413" s="1"/>
      <c r="J13413"/>
      <c r="K13413" t="str">
        <f t="shared" si="1149"/>
        <v/>
      </c>
    </row>
    <row r="13414" spans="1:11" x14ac:dyDescent="0.3">
      <c r="A13414" s="2"/>
      <c r="B13414" s="3"/>
      <c r="C13414" s="1"/>
      <c r="E13414" s="1"/>
      <c r="J13414"/>
      <c r="K13414" t="str">
        <f t="shared" si="1149"/>
        <v/>
      </c>
    </row>
    <row r="13415" spans="1:11" x14ac:dyDescent="0.3">
      <c r="A13415" s="2"/>
      <c r="B13415" s="3"/>
      <c r="C13415" s="1"/>
      <c r="E13415" s="1"/>
      <c r="J13415"/>
      <c r="K13415" t="str">
        <f t="shared" si="1149"/>
        <v/>
      </c>
    </row>
    <row r="13416" spans="1:11" x14ac:dyDescent="0.3">
      <c r="A13416" s="2"/>
      <c r="B13416" s="3"/>
      <c r="C13416" s="1"/>
      <c r="E13416" s="1"/>
      <c r="J13416"/>
      <c r="K13416" t="str">
        <f t="shared" si="1149"/>
        <v/>
      </c>
    </row>
    <row r="13417" spans="1:11" x14ac:dyDescent="0.3">
      <c r="A13417" s="2"/>
      <c r="B13417" s="3"/>
      <c r="C13417" s="1"/>
      <c r="E13417" s="1"/>
      <c r="J13417"/>
      <c r="K13417" t="str">
        <f t="shared" si="1149"/>
        <v/>
      </c>
    </row>
    <row r="13418" spans="1:11" x14ac:dyDescent="0.3">
      <c r="A13418" s="2"/>
      <c r="B13418" s="3"/>
      <c r="C13418" s="1"/>
      <c r="E13418" s="1"/>
      <c r="J13418"/>
      <c r="K13418" t="str">
        <f t="shared" si="1149"/>
        <v/>
      </c>
    </row>
    <row r="13419" spans="1:11" x14ac:dyDescent="0.3">
      <c r="A13419" s="2"/>
      <c r="B13419" s="3"/>
      <c r="C13419" s="1"/>
      <c r="E13419" s="1"/>
      <c r="J13419"/>
      <c r="K13419" t="str">
        <f t="shared" si="1149"/>
        <v/>
      </c>
    </row>
    <row r="13420" spans="1:11" x14ac:dyDescent="0.3">
      <c r="A13420" s="2"/>
      <c r="B13420" s="3"/>
      <c r="C13420" s="1"/>
      <c r="E13420" s="1"/>
      <c r="J13420"/>
      <c r="K13420" t="str">
        <f t="shared" si="1149"/>
        <v/>
      </c>
    </row>
    <row r="13421" spans="1:11" x14ac:dyDescent="0.3">
      <c r="A13421" s="2"/>
      <c r="B13421" s="3"/>
      <c r="C13421" s="1"/>
      <c r="E13421" s="1"/>
      <c r="J13421"/>
      <c r="K13421" t="str">
        <f t="shared" si="1149"/>
        <v/>
      </c>
    </row>
    <row r="13422" spans="1:11" x14ac:dyDescent="0.3">
      <c r="A13422" s="2"/>
      <c r="B13422" s="3"/>
      <c r="C13422" s="1"/>
      <c r="E13422" s="1"/>
      <c r="J13422"/>
      <c r="K13422" t="str">
        <f t="shared" si="1149"/>
        <v/>
      </c>
    </row>
    <row r="13423" spans="1:11" x14ac:dyDescent="0.3">
      <c r="A13423" s="2"/>
      <c r="B13423" s="3"/>
      <c r="C13423" s="1"/>
      <c r="E13423" s="1"/>
      <c r="J13423"/>
      <c r="K13423" t="str">
        <f t="shared" si="1149"/>
        <v/>
      </c>
    </row>
    <row r="13424" spans="1:11" x14ac:dyDescent="0.3">
      <c r="A13424" s="2"/>
      <c r="B13424" s="3"/>
      <c r="C13424" s="1"/>
      <c r="E13424" s="1"/>
      <c r="J13424"/>
      <c r="K13424" t="str">
        <f t="shared" si="1149"/>
        <v/>
      </c>
    </row>
    <row r="13425" spans="1:11" x14ac:dyDescent="0.3">
      <c r="A13425" s="2"/>
      <c r="B13425" s="3"/>
      <c r="C13425" s="1"/>
      <c r="E13425" s="1"/>
      <c r="J13425"/>
      <c r="K13425" t="str">
        <f t="shared" si="1149"/>
        <v/>
      </c>
    </row>
    <row r="13426" spans="1:11" x14ac:dyDescent="0.3">
      <c r="A13426" s="2"/>
      <c r="B13426" s="3"/>
      <c r="C13426" s="1"/>
      <c r="E13426" s="1"/>
      <c r="J13426"/>
      <c r="K13426" t="str">
        <f t="shared" si="1149"/>
        <v/>
      </c>
    </row>
    <row r="13427" spans="1:11" x14ac:dyDescent="0.3">
      <c r="A13427" s="2"/>
      <c r="B13427" s="3"/>
      <c r="C13427" s="1"/>
      <c r="E13427" s="1"/>
      <c r="J13427"/>
      <c r="K13427" t="str">
        <f t="shared" si="1149"/>
        <v/>
      </c>
    </row>
    <row r="13428" spans="1:11" x14ac:dyDescent="0.3">
      <c r="A13428" s="2"/>
      <c r="B13428" s="3"/>
      <c r="C13428" s="1"/>
      <c r="E13428" s="1"/>
      <c r="J13428"/>
      <c r="K13428" t="str">
        <f t="shared" si="1149"/>
        <v/>
      </c>
    </row>
    <row r="13429" spans="1:11" x14ac:dyDescent="0.3">
      <c r="A13429" s="2"/>
      <c r="B13429" s="3"/>
      <c r="C13429" s="1"/>
      <c r="E13429" s="1"/>
      <c r="J13429"/>
      <c r="K13429" t="str">
        <f t="shared" si="1149"/>
        <v/>
      </c>
    </row>
    <row r="13430" spans="1:11" x14ac:dyDescent="0.3">
      <c r="A13430" s="2"/>
      <c r="B13430" s="3"/>
      <c r="C13430" s="1"/>
      <c r="E13430" s="1"/>
      <c r="J13430"/>
      <c r="K13430" t="str">
        <f t="shared" si="1149"/>
        <v/>
      </c>
    </row>
    <row r="13431" spans="1:11" x14ac:dyDescent="0.3">
      <c r="A13431" s="2"/>
      <c r="B13431" s="3"/>
      <c r="C13431" s="1"/>
      <c r="E13431" s="1"/>
      <c r="J13431"/>
      <c r="K13431" t="str">
        <f t="shared" si="1149"/>
        <v/>
      </c>
    </row>
    <row r="13432" spans="1:11" x14ac:dyDescent="0.3">
      <c r="A13432" s="2"/>
      <c r="B13432" s="3"/>
      <c r="C13432" s="1"/>
      <c r="E13432" s="1"/>
      <c r="J13432"/>
      <c r="K13432" t="str">
        <f t="shared" si="1149"/>
        <v/>
      </c>
    </row>
    <row r="13433" spans="1:11" x14ac:dyDescent="0.3">
      <c r="A13433" s="2"/>
      <c r="B13433" s="3"/>
      <c r="C13433" s="1"/>
      <c r="E13433" s="1"/>
      <c r="J13433"/>
      <c r="K13433" t="str">
        <f t="shared" si="1149"/>
        <v/>
      </c>
    </row>
    <row r="13434" spans="1:11" x14ac:dyDescent="0.3">
      <c r="A13434" s="2"/>
      <c r="B13434" s="3"/>
      <c r="C13434" s="1"/>
      <c r="E13434" s="1"/>
      <c r="J13434"/>
      <c r="K13434" t="str">
        <f t="shared" si="1149"/>
        <v/>
      </c>
    </row>
    <row r="13435" spans="1:11" x14ac:dyDescent="0.3">
      <c r="A13435" s="2"/>
      <c r="B13435" s="3"/>
      <c r="C13435" s="1"/>
      <c r="E13435" s="1"/>
      <c r="J13435"/>
      <c r="K13435" t="str">
        <f t="shared" si="1149"/>
        <v/>
      </c>
    </row>
    <row r="13436" spans="1:11" x14ac:dyDescent="0.3">
      <c r="A13436" s="2"/>
      <c r="B13436" s="3"/>
      <c r="C13436" s="1"/>
      <c r="E13436" s="1"/>
      <c r="J13436"/>
      <c r="K13436" t="str">
        <f t="shared" si="1149"/>
        <v/>
      </c>
    </row>
    <row r="13437" spans="1:11" x14ac:dyDescent="0.3">
      <c r="A13437" s="2"/>
      <c r="B13437" s="3"/>
      <c r="C13437" s="1"/>
      <c r="E13437" s="1"/>
      <c r="J13437"/>
      <c r="K13437" t="str">
        <f t="shared" si="1149"/>
        <v/>
      </c>
    </row>
    <row r="13438" spans="1:11" x14ac:dyDescent="0.3">
      <c r="A13438" s="2"/>
      <c r="B13438" s="3"/>
      <c r="C13438" s="1"/>
      <c r="E13438" s="1"/>
      <c r="J13438"/>
      <c r="K13438" t="str">
        <f t="shared" si="1149"/>
        <v/>
      </c>
    </row>
    <row r="13439" spans="1:11" x14ac:dyDescent="0.3">
      <c r="A13439" s="2"/>
      <c r="B13439" s="3"/>
      <c r="C13439" s="1"/>
      <c r="E13439" s="1"/>
      <c r="J13439"/>
      <c r="K13439" t="str">
        <f t="shared" si="1149"/>
        <v/>
      </c>
    </row>
    <row r="13440" spans="1:11" x14ac:dyDescent="0.3">
      <c r="A13440" s="2"/>
      <c r="B13440" s="3"/>
      <c r="C13440" s="1"/>
      <c r="E13440" s="1"/>
      <c r="J13440"/>
      <c r="K13440" t="str">
        <f t="shared" si="1149"/>
        <v/>
      </c>
    </row>
    <row r="13441" spans="1:11" x14ac:dyDescent="0.3">
      <c r="A13441" s="2"/>
      <c r="B13441" s="3"/>
      <c r="C13441" s="1"/>
      <c r="E13441" s="1"/>
      <c r="J13441"/>
      <c r="K13441" t="str">
        <f t="shared" si="1149"/>
        <v/>
      </c>
    </row>
    <row r="13442" spans="1:11" x14ac:dyDescent="0.3">
      <c r="A13442" s="2"/>
      <c r="B13442" s="3"/>
      <c r="C13442" s="1"/>
      <c r="E13442" s="1"/>
      <c r="J13442"/>
      <c r="K13442" t="str">
        <f t="shared" ref="K13442:K13505" si="1150">RIGHT(J13442,2)</f>
        <v/>
      </c>
    </row>
    <row r="13443" spans="1:11" x14ac:dyDescent="0.3">
      <c r="A13443" s="2"/>
      <c r="B13443" s="3"/>
      <c r="C13443" s="1"/>
      <c r="E13443" s="1"/>
      <c r="J13443"/>
      <c r="K13443" t="str">
        <f t="shared" si="1150"/>
        <v/>
      </c>
    </row>
    <row r="13444" spans="1:11" x14ac:dyDescent="0.3">
      <c r="A13444" s="2"/>
      <c r="B13444" s="3"/>
      <c r="C13444" s="1"/>
      <c r="E13444" s="1"/>
      <c r="J13444"/>
      <c r="K13444" t="str">
        <f t="shared" si="1150"/>
        <v/>
      </c>
    </row>
    <row r="13445" spans="1:11" x14ac:dyDescent="0.3">
      <c r="A13445" s="2"/>
      <c r="B13445" s="3"/>
      <c r="C13445" s="1"/>
      <c r="E13445" s="1"/>
      <c r="J13445"/>
      <c r="K13445" t="str">
        <f t="shared" si="1150"/>
        <v/>
      </c>
    </row>
    <row r="13446" spans="1:11" x14ac:dyDescent="0.3">
      <c r="A13446" s="2"/>
      <c r="B13446" s="3"/>
      <c r="C13446" s="1"/>
      <c r="E13446" s="1"/>
      <c r="J13446"/>
      <c r="K13446" t="str">
        <f t="shared" si="1150"/>
        <v/>
      </c>
    </row>
    <row r="13447" spans="1:11" x14ac:dyDescent="0.3">
      <c r="A13447" s="2"/>
      <c r="B13447" s="3"/>
      <c r="C13447" s="1"/>
      <c r="E13447" s="1"/>
      <c r="J13447"/>
      <c r="K13447" t="str">
        <f t="shared" si="1150"/>
        <v/>
      </c>
    </row>
    <row r="13448" spans="1:11" x14ac:dyDescent="0.3">
      <c r="A13448" s="2"/>
      <c r="B13448" s="3"/>
      <c r="C13448" s="1"/>
      <c r="E13448" s="1"/>
      <c r="J13448"/>
      <c r="K13448" t="str">
        <f t="shared" si="1150"/>
        <v/>
      </c>
    </row>
    <row r="13449" spans="1:11" x14ac:dyDescent="0.3">
      <c r="A13449" s="2"/>
      <c r="B13449" s="3"/>
      <c r="C13449" s="1"/>
      <c r="E13449" s="1"/>
      <c r="J13449"/>
      <c r="K13449" t="str">
        <f t="shared" si="1150"/>
        <v/>
      </c>
    </row>
    <row r="13450" spans="1:11" x14ac:dyDescent="0.3">
      <c r="A13450" s="2"/>
      <c r="B13450" s="3"/>
      <c r="C13450" s="1"/>
      <c r="E13450" s="1"/>
      <c r="J13450"/>
      <c r="K13450" t="str">
        <f t="shared" si="1150"/>
        <v/>
      </c>
    </row>
    <row r="13451" spans="1:11" x14ac:dyDescent="0.3">
      <c r="A13451" s="2"/>
      <c r="B13451" s="3"/>
      <c r="C13451" s="1"/>
      <c r="E13451" s="1"/>
      <c r="J13451"/>
      <c r="K13451" t="str">
        <f t="shared" si="1150"/>
        <v/>
      </c>
    </row>
    <row r="13452" spans="1:11" x14ac:dyDescent="0.3">
      <c r="A13452" s="2"/>
      <c r="B13452" s="3"/>
      <c r="C13452" s="1"/>
      <c r="E13452" s="1"/>
      <c r="J13452"/>
      <c r="K13452" t="str">
        <f t="shared" si="1150"/>
        <v/>
      </c>
    </row>
    <row r="13453" spans="1:11" x14ac:dyDescent="0.3">
      <c r="A13453" s="2"/>
      <c r="B13453" s="3"/>
      <c r="C13453" s="1"/>
      <c r="E13453" s="1"/>
      <c r="J13453"/>
      <c r="K13453" t="str">
        <f t="shared" si="1150"/>
        <v/>
      </c>
    </row>
    <row r="13454" spans="1:11" x14ac:dyDescent="0.3">
      <c r="A13454" s="2"/>
      <c r="B13454" s="3"/>
      <c r="C13454" s="1"/>
      <c r="E13454" s="1"/>
      <c r="J13454"/>
      <c r="K13454" t="str">
        <f t="shared" si="1150"/>
        <v/>
      </c>
    </row>
    <row r="13455" spans="1:11" x14ac:dyDescent="0.3">
      <c r="A13455" s="2"/>
      <c r="B13455" s="3"/>
      <c r="C13455" s="1"/>
      <c r="E13455" s="1"/>
      <c r="J13455"/>
      <c r="K13455" t="str">
        <f t="shared" si="1150"/>
        <v/>
      </c>
    </row>
    <row r="13456" spans="1:11" x14ac:dyDescent="0.3">
      <c r="A13456" s="2"/>
      <c r="B13456" s="3"/>
      <c r="C13456" s="1"/>
      <c r="E13456" s="1"/>
      <c r="J13456"/>
      <c r="K13456" t="str">
        <f t="shared" si="1150"/>
        <v/>
      </c>
    </row>
    <row r="13457" spans="1:11" x14ac:dyDescent="0.3">
      <c r="A13457" s="2"/>
      <c r="B13457" s="3"/>
      <c r="C13457" s="1"/>
      <c r="E13457" s="1"/>
      <c r="J13457"/>
      <c r="K13457" t="str">
        <f t="shared" si="1150"/>
        <v/>
      </c>
    </row>
    <row r="13458" spans="1:11" x14ac:dyDescent="0.3">
      <c r="A13458" s="2"/>
      <c r="B13458" s="3"/>
      <c r="C13458" s="1"/>
      <c r="E13458" s="1"/>
      <c r="J13458"/>
      <c r="K13458" t="str">
        <f t="shared" si="1150"/>
        <v/>
      </c>
    </row>
    <row r="13459" spans="1:11" x14ac:dyDescent="0.3">
      <c r="A13459" s="2"/>
      <c r="B13459" s="3"/>
      <c r="C13459" s="1"/>
      <c r="E13459" s="1"/>
      <c r="J13459"/>
      <c r="K13459" t="str">
        <f t="shared" si="1150"/>
        <v/>
      </c>
    </row>
    <row r="13460" spans="1:11" x14ac:dyDescent="0.3">
      <c r="A13460" s="2"/>
      <c r="B13460" s="3"/>
      <c r="C13460" s="1"/>
      <c r="E13460" s="1"/>
      <c r="J13460"/>
      <c r="K13460" t="str">
        <f t="shared" si="1150"/>
        <v/>
      </c>
    </row>
    <row r="13461" spans="1:11" x14ac:dyDescent="0.3">
      <c r="A13461" s="2"/>
      <c r="B13461" s="3"/>
      <c r="C13461" s="1"/>
      <c r="E13461" s="1"/>
      <c r="J13461"/>
      <c r="K13461" t="str">
        <f t="shared" si="1150"/>
        <v/>
      </c>
    </row>
    <row r="13462" spans="1:11" x14ac:dyDescent="0.3">
      <c r="A13462" s="2"/>
      <c r="B13462" s="3"/>
      <c r="C13462" s="1"/>
      <c r="E13462" s="1"/>
      <c r="J13462"/>
      <c r="K13462" t="str">
        <f t="shared" si="1150"/>
        <v/>
      </c>
    </row>
    <row r="13463" spans="1:11" x14ac:dyDescent="0.3">
      <c r="A13463" s="2"/>
      <c r="B13463" s="3"/>
      <c r="C13463" s="1"/>
      <c r="E13463" s="1"/>
      <c r="J13463"/>
      <c r="K13463" t="str">
        <f t="shared" si="1150"/>
        <v/>
      </c>
    </row>
    <row r="13464" spans="1:11" x14ac:dyDescent="0.3">
      <c r="A13464" s="2"/>
      <c r="B13464" s="3"/>
      <c r="C13464" s="1"/>
      <c r="E13464" s="1"/>
      <c r="J13464"/>
      <c r="K13464" t="str">
        <f t="shared" si="1150"/>
        <v/>
      </c>
    </row>
    <row r="13465" spans="1:11" x14ac:dyDescent="0.3">
      <c r="A13465" s="2"/>
      <c r="B13465" s="3"/>
      <c r="C13465" s="1"/>
      <c r="E13465" s="1"/>
      <c r="J13465"/>
      <c r="K13465" t="str">
        <f t="shared" si="1150"/>
        <v/>
      </c>
    </row>
    <row r="13466" spans="1:11" x14ac:dyDescent="0.3">
      <c r="A13466" s="2"/>
      <c r="B13466" s="3"/>
      <c r="C13466" s="1"/>
      <c r="E13466" s="1"/>
      <c r="J13466"/>
      <c r="K13466" t="str">
        <f t="shared" si="1150"/>
        <v/>
      </c>
    </row>
    <row r="13467" spans="1:11" x14ac:dyDescent="0.3">
      <c r="A13467" s="2"/>
      <c r="B13467" s="3"/>
      <c r="C13467" s="1"/>
      <c r="E13467" s="1"/>
      <c r="J13467"/>
      <c r="K13467" t="str">
        <f t="shared" si="1150"/>
        <v/>
      </c>
    </row>
    <row r="13468" spans="1:11" x14ac:dyDescent="0.3">
      <c r="A13468" s="2"/>
      <c r="B13468" s="3"/>
      <c r="C13468" s="1"/>
      <c r="E13468" s="1"/>
      <c r="J13468"/>
      <c r="K13468" t="str">
        <f t="shared" si="1150"/>
        <v/>
      </c>
    </row>
    <row r="13469" spans="1:11" x14ac:dyDescent="0.3">
      <c r="A13469" s="2"/>
      <c r="B13469" s="3"/>
      <c r="C13469" s="1"/>
      <c r="E13469" s="1"/>
      <c r="J13469"/>
      <c r="K13469" t="str">
        <f t="shared" si="1150"/>
        <v/>
      </c>
    </row>
    <row r="13470" spans="1:11" x14ac:dyDescent="0.3">
      <c r="A13470" s="2"/>
      <c r="B13470" s="3"/>
      <c r="C13470" s="1"/>
      <c r="E13470" s="1"/>
      <c r="J13470"/>
      <c r="K13470" t="str">
        <f t="shared" si="1150"/>
        <v/>
      </c>
    </row>
    <row r="13471" spans="1:11" x14ac:dyDescent="0.3">
      <c r="A13471" s="2"/>
      <c r="B13471" s="3"/>
      <c r="C13471" s="1"/>
      <c r="E13471" s="1"/>
      <c r="J13471"/>
      <c r="K13471" t="str">
        <f t="shared" si="1150"/>
        <v/>
      </c>
    </row>
    <row r="13472" spans="1:11" x14ac:dyDescent="0.3">
      <c r="A13472" s="2"/>
      <c r="B13472" s="3"/>
      <c r="C13472" s="1"/>
      <c r="E13472" s="1"/>
      <c r="J13472"/>
      <c r="K13472" t="str">
        <f t="shared" si="1150"/>
        <v/>
      </c>
    </row>
    <row r="13473" spans="1:11" x14ac:dyDescent="0.3">
      <c r="A13473" s="2"/>
      <c r="B13473" s="3"/>
      <c r="C13473" s="1"/>
      <c r="E13473" s="1"/>
      <c r="J13473"/>
      <c r="K13473" t="str">
        <f t="shared" si="1150"/>
        <v/>
      </c>
    </row>
    <row r="13474" spans="1:11" x14ac:dyDescent="0.3">
      <c r="A13474" s="2"/>
      <c r="B13474" s="3"/>
      <c r="C13474" s="1"/>
      <c r="E13474" s="1"/>
      <c r="J13474"/>
      <c r="K13474" t="str">
        <f t="shared" si="1150"/>
        <v/>
      </c>
    </row>
    <row r="13475" spans="1:11" x14ac:dyDescent="0.3">
      <c r="A13475" s="2"/>
      <c r="B13475" s="3"/>
      <c r="C13475" s="1"/>
      <c r="E13475" s="1"/>
      <c r="J13475"/>
      <c r="K13475" t="str">
        <f t="shared" si="1150"/>
        <v/>
      </c>
    </row>
    <row r="13476" spans="1:11" x14ac:dyDescent="0.3">
      <c r="A13476" s="2"/>
      <c r="B13476" s="3"/>
      <c r="C13476" s="1"/>
      <c r="E13476" s="1"/>
      <c r="J13476"/>
      <c r="K13476" t="str">
        <f t="shared" si="1150"/>
        <v/>
      </c>
    </row>
    <row r="13477" spans="1:11" x14ac:dyDescent="0.3">
      <c r="A13477" s="2"/>
      <c r="B13477" s="3"/>
      <c r="C13477" s="1"/>
      <c r="E13477" s="1"/>
      <c r="J13477"/>
      <c r="K13477" t="str">
        <f t="shared" si="1150"/>
        <v/>
      </c>
    </row>
    <row r="13478" spans="1:11" x14ac:dyDescent="0.3">
      <c r="A13478" s="2"/>
      <c r="B13478" s="3"/>
      <c r="C13478" s="1"/>
      <c r="E13478" s="1"/>
      <c r="J13478"/>
      <c r="K13478" t="str">
        <f t="shared" si="1150"/>
        <v/>
      </c>
    </row>
    <row r="13479" spans="1:11" x14ac:dyDescent="0.3">
      <c r="A13479" s="2"/>
      <c r="B13479" s="3"/>
      <c r="C13479" s="1"/>
      <c r="E13479" s="1"/>
      <c r="J13479"/>
      <c r="K13479" t="str">
        <f t="shared" si="1150"/>
        <v/>
      </c>
    </row>
    <row r="13480" spans="1:11" x14ac:dyDescent="0.3">
      <c r="A13480" s="2"/>
      <c r="B13480" s="3"/>
      <c r="C13480" s="1"/>
      <c r="E13480" s="1"/>
      <c r="J13480"/>
      <c r="K13480" t="str">
        <f t="shared" si="1150"/>
        <v/>
      </c>
    </row>
    <row r="13481" spans="1:11" x14ac:dyDescent="0.3">
      <c r="A13481" s="2"/>
      <c r="B13481" s="3"/>
      <c r="C13481" s="1"/>
      <c r="E13481" s="1"/>
      <c r="J13481"/>
      <c r="K13481" t="str">
        <f t="shared" si="1150"/>
        <v/>
      </c>
    </row>
    <row r="13482" spans="1:11" x14ac:dyDescent="0.3">
      <c r="A13482" s="2"/>
      <c r="B13482" s="3"/>
      <c r="C13482" s="1"/>
      <c r="E13482" s="1"/>
      <c r="J13482"/>
      <c r="K13482" t="str">
        <f t="shared" si="1150"/>
        <v/>
      </c>
    </row>
    <row r="13483" spans="1:11" x14ac:dyDescent="0.3">
      <c r="A13483" s="2"/>
      <c r="B13483" s="3"/>
      <c r="C13483" s="1"/>
      <c r="E13483" s="1"/>
      <c r="J13483"/>
      <c r="K13483" t="str">
        <f t="shared" si="1150"/>
        <v/>
      </c>
    </row>
    <row r="13484" spans="1:11" x14ac:dyDescent="0.3">
      <c r="A13484" s="2"/>
      <c r="B13484" s="3"/>
      <c r="C13484" s="1"/>
      <c r="E13484" s="1"/>
      <c r="J13484"/>
      <c r="K13484" t="str">
        <f t="shared" si="1150"/>
        <v/>
      </c>
    </row>
    <row r="13485" spans="1:11" x14ac:dyDescent="0.3">
      <c r="A13485" s="2"/>
      <c r="B13485" s="3"/>
      <c r="C13485" s="1"/>
      <c r="E13485" s="1"/>
      <c r="J13485"/>
      <c r="K13485" t="str">
        <f t="shared" si="1150"/>
        <v/>
      </c>
    </row>
    <row r="13486" spans="1:11" x14ac:dyDescent="0.3">
      <c r="A13486" s="2"/>
      <c r="B13486" s="3"/>
      <c r="C13486" s="1"/>
      <c r="E13486" s="1"/>
      <c r="J13486"/>
      <c r="K13486" t="str">
        <f t="shared" si="1150"/>
        <v/>
      </c>
    </row>
    <row r="13487" spans="1:11" x14ac:dyDescent="0.3">
      <c r="A13487" s="2"/>
      <c r="B13487" s="3"/>
      <c r="C13487" s="1"/>
      <c r="E13487" s="1"/>
      <c r="J13487"/>
      <c r="K13487" t="str">
        <f t="shared" si="1150"/>
        <v/>
      </c>
    </row>
    <row r="13488" spans="1:11" x14ac:dyDescent="0.3">
      <c r="A13488" s="2"/>
      <c r="B13488" s="3"/>
      <c r="C13488" s="1"/>
      <c r="E13488" s="1"/>
      <c r="J13488"/>
      <c r="K13488" t="str">
        <f t="shared" si="1150"/>
        <v/>
      </c>
    </row>
    <row r="13489" spans="1:11" x14ac:dyDescent="0.3">
      <c r="A13489" s="2"/>
      <c r="B13489" s="3"/>
      <c r="C13489" s="1"/>
      <c r="E13489" s="1"/>
      <c r="J13489"/>
      <c r="K13489" t="str">
        <f t="shared" si="1150"/>
        <v/>
      </c>
    </row>
    <row r="13490" spans="1:11" x14ac:dyDescent="0.3">
      <c r="A13490" s="2"/>
      <c r="B13490" s="3"/>
      <c r="C13490" s="1"/>
      <c r="E13490" s="1"/>
      <c r="J13490"/>
      <c r="K13490" t="str">
        <f t="shared" si="1150"/>
        <v/>
      </c>
    </row>
    <row r="13491" spans="1:11" x14ac:dyDescent="0.3">
      <c r="A13491" s="2"/>
      <c r="B13491" s="3"/>
      <c r="C13491" s="1"/>
      <c r="E13491" s="1"/>
      <c r="J13491"/>
      <c r="K13491" t="str">
        <f t="shared" si="1150"/>
        <v/>
      </c>
    </row>
    <row r="13492" spans="1:11" x14ac:dyDescent="0.3">
      <c r="A13492" s="2"/>
      <c r="B13492" s="3"/>
      <c r="C13492" s="1"/>
      <c r="E13492" s="1"/>
      <c r="J13492"/>
      <c r="K13492" t="str">
        <f t="shared" si="1150"/>
        <v/>
      </c>
    </row>
    <row r="13493" spans="1:11" x14ac:dyDescent="0.3">
      <c r="A13493" s="2"/>
      <c r="B13493" s="3"/>
      <c r="C13493" s="1"/>
      <c r="E13493" s="1"/>
      <c r="J13493"/>
      <c r="K13493" t="str">
        <f t="shared" si="1150"/>
        <v/>
      </c>
    </row>
    <row r="13494" spans="1:11" x14ac:dyDescent="0.3">
      <c r="A13494" s="2"/>
      <c r="B13494" s="3"/>
      <c r="C13494" s="1"/>
      <c r="E13494" s="1"/>
      <c r="J13494"/>
      <c r="K13494" t="str">
        <f t="shared" si="1150"/>
        <v/>
      </c>
    </row>
    <row r="13495" spans="1:11" x14ac:dyDescent="0.3">
      <c r="A13495" s="2"/>
      <c r="B13495" s="3"/>
      <c r="C13495" s="1"/>
      <c r="E13495" s="1"/>
      <c r="J13495"/>
      <c r="K13495" t="str">
        <f t="shared" si="1150"/>
        <v/>
      </c>
    </row>
    <row r="13496" spans="1:11" x14ac:dyDescent="0.3">
      <c r="A13496" s="2"/>
      <c r="B13496" s="3"/>
      <c r="C13496" s="1"/>
      <c r="E13496" s="1"/>
      <c r="J13496"/>
      <c r="K13496" t="str">
        <f t="shared" si="1150"/>
        <v/>
      </c>
    </row>
    <row r="13497" spans="1:11" x14ac:dyDescent="0.3">
      <c r="A13497" s="2"/>
      <c r="B13497" s="3"/>
      <c r="C13497" s="1"/>
      <c r="E13497" s="1"/>
      <c r="J13497"/>
      <c r="K13497" t="str">
        <f t="shared" si="1150"/>
        <v/>
      </c>
    </row>
    <row r="13498" spans="1:11" x14ac:dyDescent="0.3">
      <c r="A13498" s="2"/>
      <c r="B13498" s="3"/>
      <c r="C13498" s="1"/>
      <c r="E13498" s="1"/>
      <c r="J13498"/>
      <c r="K13498" t="str">
        <f t="shared" si="1150"/>
        <v/>
      </c>
    </row>
    <row r="13499" spans="1:11" x14ac:dyDescent="0.3">
      <c r="A13499" s="2"/>
      <c r="B13499" s="3"/>
      <c r="C13499" s="1"/>
      <c r="E13499" s="1"/>
      <c r="J13499"/>
      <c r="K13499" t="str">
        <f t="shared" si="1150"/>
        <v/>
      </c>
    </row>
    <row r="13500" spans="1:11" x14ac:dyDescent="0.3">
      <c r="A13500" s="2"/>
      <c r="B13500" s="3"/>
      <c r="C13500" s="1"/>
      <c r="E13500" s="1"/>
      <c r="J13500"/>
      <c r="K13500" t="str">
        <f t="shared" si="1150"/>
        <v/>
      </c>
    </row>
    <row r="13501" spans="1:11" x14ac:dyDescent="0.3">
      <c r="A13501" s="2"/>
      <c r="B13501" s="3"/>
      <c r="C13501" s="1"/>
      <c r="E13501" s="1"/>
      <c r="J13501"/>
      <c r="K13501" t="str">
        <f t="shared" si="1150"/>
        <v/>
      </c>
    </row>
    <row r="13502" spans="1:11" x14ac:dyDescent="0.3">
      <c r="A13502" s="2"/>
      <c r="B13502" s="3"/>
      <c r="C13502" s="1"/>
      <c r="E13502" s="1"/>
      <c r="J13502"/>
      <c r="K13502" t="str">
        <f t="shared" si="1150"/>
        <v/>
      </c>
    </row>
    <row r="13503" spans="1:11" x14ac:dyDescent="0.3">
      <c r="A13503" s="2"/>
      <c r="B13503" s="3"/>
      <c r="C13503" s="1"/>
      <c r="E13503" s="1"/>
      <c r="J13503"/>
      <c r="K13503" t="str">
        <f t="shared" si="1150"/>
        <v/>
      </c>
    </row>
    <row r="13504" spans="1:11" x14ac:dyDescent="0.3">
      <c r="A13504" s="2"/>
      <c r="B13504" s="3"/>
      <c r="C13504" s="1"/>
      <c r="E13504" s="1"/>
      <c r="J13504"/>
      <c r="K13504" t="str">
        <f t="shared" si="1150"/>
        <v/>
      </c>
    </row>
    <row r="13505" spans="1:11" x14ac:dyDescent="0.3">
      <c r="A13505" s="2"/>
      <c r="B13505" s="3"/>
      <c r="C13505" s="1"/>
      <c r="E13505" s="1"/>
      <c r="J13505"/>
      <c r="K13505" t="str">
        <f t="shared" si="1150"/>
        <v/>
      </c>
    </row>
    <row r="13506" spans="1:11" x14ac:dyDescent="0.3">
      <c r="A13506" s="2"/>
      <c r="B13506" s="3"/>
      <c r="C13506" s="1"/>
      <c r="E13506" s="1"/>
      <c r="J13506"/>
      <c r="K13506" t="str">
        <f t="shared" ref="K13506:K13569" si="1151">RIGHT(J13506,2)</f>
        <v/>
      </c>
    </row>
    <row r="13507" spans="1:11" x14ac:dyDescent="0.3">
      <c r="A13507" s="2"/>
      <c r="B13507" s="3"/>
      <c r="C13507" s="1"/>
      <c r="E13507" s="1"/>
      <c r="J13507"/>
      <c r="K13507" t="str">
        <f t="shared" si="1151"/>
        <v/>
      </c>
    </row>
    <row r="13508" spans="1:11" x14ac:dyDescent="0.3">
      <c r="A13508" s="2"/>
      <c r="B13508" s="3"/>
      <c r="C13508" s="1"/>
      <c r="E13508" s="1"/>
      <c r="J13508"/>
      <c r="K13508" t="str">
        <f t="shared" si="1151"/>
        <v/>
      </c>
    </row>
    <row r="13509" spans="1:11" x14ac:dyDescent="0.3">
      <c r="A13509" s="2"/>
      <c r="B13509" s="3"/>
      <c r="C13509" s="1"/>
      <c r="E13509" s="1"/>
      <c r="J13509"/>
      <c r="K13509" t="str">
        <f t="shared" si="1151"/>
        <v/>
      </c>
    </row>
    <row r="13510" spans="1:11" x14ac:dyDescent="0.3">
      <c r="A13510" s="2"/>
      <c r="B13510" s="3"/>
      <c r="C13510" s="1"/>
      <c r="E13510" s="1"/>
      <c r="J13510"/>
      <c r="K13510" t="str">
        <f t="shared" si="1151"/>
        <v/>
      </c>
    </row>
    <row r="13511" spans="1:11" x14ac:dyDescent="0.3">
      <c r="A13511" s="2"/>
      <c r="B13511" s="3"/>
      <c r="C13511" s="1"/>
      <c r="E13511" s="1"/>
      <c r="J13511"/>
      <c r="K13511" t="str">
        <f t="shared" si="1151"/>
        <v/>
      </c>
    </row>
    <row r="13512" spans="1:11" x14ac:dyDescent="0.3">
      <c r="A13512" s="2"/>
      <c r="B13512" s="3"/>
      <c r="C13512" s="1"/>
      <c r="E13512" s="1"/>
      <c r="J13512"/>
      <c r="K13512" t="str">
        <f t="shared" si="1151"/>
        <v/>
      </c>
    </row>
    <row r="13513" spans="1:11" x14ac:dyDescent="0.3">
      <c r="A13513" s="2"/>
      <c r="B13513" s="3"/>
      <c r="C13513" s="1"/>
      <c r="E13513" s="1"/>
      <c r="J13513"/>
      <c r="K13513" t="str">
        <f t="shared" si="1151"/>
        <v/>
      </c>
    </row>
    <row r="13514" spans="1:11" x14ac:dyDescent="0.3">
      <c r="A13514" s="2"/>
      <c r="B13514" s="3"/>
      <c r="C13514" s="1"/>
      <c r="E13514" s="1"/>
      <c r="J13514"/>
      <c r="K13514" t="str">
        <f t="shared" si="1151"/>
        <v/>
      </c>
    </row>
    <row r="13515" spans="1:11" x14ac:dyDescent="0.3">
      <c r="A13515" s="2"/>
      <c r="B13515" s="3"/>
      <c r="C13515" s="1"/>
      <c r="E13515" s="1"/>
      <c r="J13515"/>
      <c r="K13515" t="str">
        <f t="shared" si="1151"/>
        <v/>
      </c>
    </row>
    <row r="13516" spans="1:11" x14ac:dyDescent="0.3">
      <c r="A13516" s="2"/>
      <c r="B13516" s="3"/>
      <c r="C13516" s="1"/>
      <c r="E13516" s="1"/>
      <c r="J13516"/>
      <c r="K13516" t="str">
        <f t="shared" si="1151"/>
        <v/>
      </c>
    </row>
    <row r="13517" spans="1:11" x14ac:dyDescent="0.3">
      <c r="A13517" s="2"/>
      <c r="B13517" s="3"/>
      <c r="C13517" s="1"/>
      <c r="E13517" s="1"/>
      <c r="J13517"/>
      <c r="K13517" t="str">
        <f t="shared" si="1151"/>
        <v/>
      </c>
    </row>
    <row r="13518" spans="1:11" x14ac:dyDescent="0.3">
      <c r="A13518" s="2"/>
      <c r="B13518" s="3"/>
      <c r="C13518" s="1"/>
      <c r="E13518" s="1"/>
      <c r="J13518"/>
      <c r="K13518" t="str">
        <f t="shared" si="1151"/>
        <v/>
      </c>
    </row>
    <row r="13519" spans="1:11" x14ac:dyDescent="0.3">
      <c r="A13519" s="2"/>
      <c r="B13519" s="3"/>
      <c r="C13519" s="1"/>
      <c r="E13519" s="1"/>
      <c r="J13519"/>
      <c r="K13519" t="str">
        <f t="shared" si="1151"/>
        <v/>
      </c>
    </row>
    <row r="13520" spans="1:11" x14ac:dyDescent="0.3">
      <c r="A13520" s="2"/>
      <c r="B13520" s="3"/>
      <c r="C13520" s="1"/>
      <c r="E13520" s="1"/>
      <c r="J13520"/>
      <c r="K13520" t="str">
        <f t="shared" si="1151"/>
        <v/>
      </c>
    </row>
    <row r="13521" spans="1:11" x14ac:dyDescent="0.3">
      <c r="A13521" s="2"/>
      <c r="B13521" s="3"/>
      <c r="C13521" s="1"/>
      <c r="E13521" s="1"/>
      <c r="J13521"/>
      <c r="K13521" t="str">
        <f t="shared" si="1151"/>
        <v/>
      </c>
    </row>
    <row r="13522" spans="1:11" x14ac:dyDescent="0.3">
      <c r="A13522" s="2"/>
      <c r="B13522" s="3"/>
      <c r="C13522" s="1"/>
      <c r="E13522" s="1"/>
      <c r="J13522"/>
      <c r="K13522" t="str">
        <f t="shared" si="1151"/>
        <v/>
      </c>
    </row>
    <row r="13523" spans="1:11" x14ac:dyDescent="0.3">
      <c r="A13523" s="2"/>
      <c r="B13523" s="3"/>
      <c r="C13523" s="1"/>
      <c r="E13523" s="1"/>
      <c r="J13523"/>
      <c r="K13523" t="str">
        <f t="shared" si="1151"/>
        <v/>
      </c>
    </row>
    <row r="13524" spans="1:11" x14ac:dyDescent="0.3">
      <c r="A13524" s="2"/>
      <c r="B13524" s="3"/>
      <c r="C13524" s="1"/>
      <c r="E13524" s="1"/>
      <c r="J13524"/>
      <c r="K13524" t="str">
        <f t="shared" si="1151"/>
        <v/>
      </c>
    </row>
    <row r="13525" spans="1:11" x14ac:dyDescent="0.3">
      <c r="A13525" s="2"/>
      <c r="B13525" s="3"/>
      <c r="C13525" s="1"/>
      <c r="E13525" s="1"/>
      <c r="J13525"/>
      <c r="K13525" t="str">
        <f t="shared" si="1151"/>
        <v/>
      </c>
    </row>
    <row r="13526" spans="1:11" x14ac:dyDescent="0.3">
      <c r="A13526" s="2"/>
      <c r="B13526" s="3"/>
      <c r="C13526" s="1"/>
      <c r="E13526" s="1"/>
      <c r="J13526"/>
      <c r="K13526" t="str">
        <f t="shared" si="1151"/>
        <v/>
      </c>
    </row>
    <row r="13527" spans="1:11" x14ac:dyDescent="0.3">
      <c r="A13527" s="2"/>
      <c r="B13527" s="3"/>
      <c r="C13527" s="1"/>
      <c r="E13527" s="1"/>
      <c r="J13527"/>
      <c r="K13527" t="str">
        <f t="shared" si="1151"/>
        <v/>
      </c>
    </row>
    <row r="13528" spans="1:11" x14ac:dyDescent="0.3">
      <c r="A13528" s="2"/>
      <c r="B13528" s="3"/>
      <c r="C13528" s="1"/>
      <c r="E13528" s="1"/>
      <c r="J13528"/>
      <c r="K13528" t="str">
        <f t="shared" si="1151"/>
        <v/>
      </c>
    </row>
    <row r="13529" spans="1:11" x14ac:dyDescent="0.3">
      <c r="A13529" s="2"/>
      <c r="B13529" s="3"/>
      <c r="C13529" s="1"/>
      <c r="E13529" s="1"/>
      <c r="J13529"/>
      <c r="K13529" t="str">
        <f t="shared" si="1151"/>
        <v/>
      </c>
    </row>
    <row r="13530" spans="1:11" x14ac:dyDescent="0.3">
      <c r="A13530" s="2"/>
      <c r="B13530" s="3"/>
      <c r="C13530" s="1"/>
      <c r="E13530" s="1"/>
      <c r="J13530"/>
      <c r="K13530" t="str">
        <f t="shared" si="1151"/>
        <v/>
      </c>
    </row>
    <row r="13531" spans="1:11" x14ac:dyDescent="0.3">
      <c r="A13531" s="2"/>
      <c r="B13531" s="3"/>
      <c r="C13531" s="1"/>
      <c r="E13531" s="1"/>
      <c r="J13531"/>
      <c r="K13531" t="str">
        <f t="shared" si="1151"/>
        <v/>
      </c>
    </row>
    <row r="13532" spans="1:11" x14ac:dyDescent="0.3">
      <c r="A13532" s="2"/>
      <c r="B13532" s="3"/>
      <c r="C13532" s="1"/>
      <c r="E13532" s="1"/>
      <c r="J13532"/>
      <c r="K13532" t="str">
        <f t="shared" si="1151"/>
        <v/>
      </c>
    </row>
    <row r="13533" spans="1:11" x14ac:dyDescent="0.3">
      <c r="A13533" s="2"/>
      <c r="B13533" s="3"/>
      <c r="C13533" s="1"/>
      <c r="E13533" s="1"/>
      <c r="J13533"/>
      <c r="K13533" t="str">
        <f t="shared" si="1151"/>
        <v/>
      </c>
    </row>
    <row r="13534" spans="1:11" x14ac:dyDescent="0.3">
      <c r="A13534" s="2"/>
      <c r="B13534" s="3"/>
      <c r="C13534" s="1"/>
      <c r="E13534" s="1"/>
      <c r="J13534"/>
      <c r="K13534" t="str">
        <f t="shared" si="1151"/>
        <v/>
      </c>
    </row>
    <row r="13535" spans="1:11" x14ac:dyDescent="0.3">
      <c r="A13535" s="2"/>
      <c r="B13535" s="3"/>
      <c r="C13535" s="1"/>
      <c r="E13535" s="1"/>
      <c r="J13535"/>
      <c r="K13535" t="str">
        <f t="shared" si="1151"/>
        <v/>
      </c>
    </row>
    <row r="13536" spans="1:11" x14ac:dyDescent="0.3">
      <c r="A13536" s="2"/>
      <c r="B13536" s="3"/>
      <c r="C13536" s="1"/>
      <c r="E13536" s="1"/>
      <c r="J13536"/>
      <c r="K13536" t="str">
        <f t="shared" si="1151"/>
        <v/>
      </c>
    </row>
    <row r="13537" spans="1:11" x14ac:dyDescent="0.3">
      <c r="A13537" s="2"/>
      <c r="B13537" s="3"/>
      <c r="C13537" s="1"/>
      <c r="E13537" s="1"/>
      <c r="J13537"/>
      <c r="K13537" t="str">
        <f t="shared" si="1151"/>
        <v/>
      </c>
    </row>
    <row r="13538" spans="1:11" x14ac:dyDescent="0.3">
      <c r="A13538" s="2"/>
      <c r="B13538" s="3"/>
      <c r="C13538" s="1"/>
      <c r="E13538" s="1"/>
      <c r="J13538"/>
      <c r="K13538" t="str">
        <f t="shared" si="1151"/>
        <v/>
      </c>
    </row>
    <row r="13539" spans="1:11" x14ac:dyDescent="0.3">
      <c r="A13539" s="2"/>
      <c r="B13539" s="3"/>
      <c r="C13539" s="1"/>
      <c r="E13539" s="1"/>
      <c r="J13539"/>
      <c r="K13539" t="str">
        <f t="shared" si="1151"/>
        <v/>
      </c>
    </row>
    <row r="13540" spans="1:11" x14ac:dyDescent="0.3">
      <c r="A13540" s="2"/>
      <c r="B13540" s="3"/>
      <c r="C13540" s="1"/>
      <c r="E13540" s="1"/>
      <c r="J13540"/>
      <c r="K13540" t="str">
        <f t="shared" si="1151"/>
        <v/>
      </c>
    </row>
    <row r="13541" spans="1:11" x14ac:dyDescent="0.3">
      <c r="A13541" s="2"/>
      <c r="B13541" s="3"/>
      <c r="C13541" s="1"/>
      <c r="E13541" s="1"/>
      <c r="J13541"/>
      <c r="K13541" t="str">
        <f t="shared" si="1151"/>
        <v/>
      </c>
    </row>
    <row r="13542" spans="1:11" x14ac:dyDescent="0.3">
      <c r="A13542" s="2"/>
      <c r="B13542" s="3"/>
      <c r="C13542" s="1"/>
      <c r="E13542" s="1"/>
      <c r="J13542"/>
      <c r="K13542" t="str">
        <f t="shared" si="1151"/>
        <v/>
      </c>
    </row>
    <row r="13543" spans="1:11" x14ac:dyDescent="0.3">
      <c r="A13543" s="2"/>
      <c r="B13543" s="3"/>
      <c r="C13543" s="1"/>
      <c r="E13543" s="1"/>
      <c r="J13543"/>
      <c r="K13543" t="str">
        <f t="shared" si="1151"/>
        <v/>
      </c>
    </row>
    <row r="13544" spans="1:11" x14ac:dyDescent="0.3">
      <c r="A13544" s="2"/>
      <c r="B13544" s="3"/>
      <c r="C13544" s="1"/>
      <c r="E13544" s="1"/>
      <c r="J13544"/>
      <c r="K13544" t="str">
        <f t="shared" si="1151"/>
        <v/>
      </c>
    </row>
    <row r="13545" spans="1:11" x14ac:dyDescent="0.3">
      <c r="A13545" s="2"/>
      <c r="B13545" s="3"/>
      <c r="C13545" s="1"/>
      <c r="E13545" s="1"/>
      <c r="J13545"/>
      <c r="K13545" t="str">
        <f t="shared" si="1151"/>
        <v/>
      </c>
    </row>
    <row r="13546" spans="1:11" x14ac:dyDescent="0.3">
      <c r="A13546" s="2"/>
      <c r="B13546" s="3"/>
      <c r="C13546" s="1"/>
      <c r="E13546" s="1"/>
      <c r="J13546"/>
      <c r="K13546" t="str">
        <f t="shared" si="1151"/>
        <v/>
      </c>
    </row>
    <row r="13547" spans="1:11" x14ac:dyDescent="0.3">
      <c r="A13547" s="2"/>
      <c r="B13547" s="3"/>
      <c r="C13547" s="1"/>
      <c r="E13547" s="1"/>
      <c r="J13547"/>
      <c r="K13547" t="str">
        <f t="shared" si="1151"/>
        <v/>
      </c>
    </row>
    <row r="13548" spans="1:11" x14ac:dyDescent="0.3">
      <c r="A13548" s="2"/>
      <c r="B13548" s="3"/>
      <c r="C13548" s="1"/>
      <c r="E13548" s="1"/>
      <c r="J13548"/>
      <c r="K13548" t="str">
        <f t="shared" si="1151"/>
        <v/>
      </c>
    </row>
    <row r="13549" spans="1:11" x14ac:dyDescent="0.3">
      <c r="A13549" s="2"/>
      <c r="B13549" s="3"/>
      <c r="C13549" s="1"/>
      <c r="E13549" s="1"/>
      <c r="J13549"/>
      <c r="K13549" t="str">
        <f t="shared" si="1151"/>
        <v/>
      </c>
    </row>
    <row r="13550" spans="1:11" x14ac:dyDescent="0.3">
      <c r="A13550" s="2"/>
      <c r="B13550" s="3"/>
      <c r="C13550" s="1"/>
      <c r="E13550" s="1"/>
      <c r="J13550"/>
      <c r="K13550" t="str">
        <f t="shared" si="1151"/>
        <v/>
      </c>
    </row>
    <row r="13551" spans="1:11" x14ac:dyDescent="0.3">
      <c r="A13551" s="2"/>
      <c r="B13551" s="3"/>
      <c r="C13551" s="1"/>
      <c r="E13551" s="1"/>
      <c r="J13551"/>
      <c r="K13551" t="str">
        <f t="shared" si="1151"/>
        <v/>
      </c>
    </row>
    <row r="13552" spans="1:11" x14ac:dyDescent="0.3">
      <c r="A13552" s="2"/>
      <c r="B13552" s="3"/>
      <c r="C13552" s="1"/>
      <c r="E13552" s="1"/>
      <c r="J13552"/>
      <c r="K13552" t="str">
        <f t="shared" si="1151"/>
        <v/>
      </c>
    </row>
    <row r="13553" spans="1:11" x14ac:dyDescent="0.3">
      <c r="A13553" s="2"/>
      <c r="B13553" s="3"/>
      <c r="C13553" s="1"/>
      <c r="E13553" s="1"/>
      <c r="J13553"/>
      <c r="K13553" t="str">
        <f t="shared" si="1151"/>
        <v/>
      </c>
    </row>
    <row r="13554" spans="1:11" x14ac:dyDescent="0.3">
      <c r="A13554" s="2"/>
      <c r="B13554" s="3"/>
      <c r="C13554" s="1"/>
      <c r="E13554" s="1"/>
      <c r="J13554"/>
      <c r="K13554" t="str">
        <f t="shared" si="1151"/>
        <v/>
      </c>
    </row>
    <row r="13555" spans="1:11" x14ac:dyDescent="0.3">
      <c r="A13555" s="2"/>
      <c r="B13555" s="3"/>
      <c r="C13555" s="1"/>
      <c r="E13555" s="1"/>
      <c r="J13555"/>
      <c r="K13555" t="str">
        <f t="shared" si="1151"/>
        <v/>
      </c>
    </row>
    <row r="13556" spans="1:11" x14ac:dyDescent="0.3">
      <c r="A13556" s="2"/>
      <c r="B13556" s="3"/>
      <c r="C13556" s="1"/>
      <c r="E13556" s="1"/>
      <c r="J13556"/>
      <c r="K13556" t="str">
        <f t="shared" si="1151"/>
        <v/>
      </c>
    </row>
    <row r="13557" spans="1:11" x14ac:dyDescent="0.3">
      <c r="A13557" s="2"/>
      <c r="B13557" s="3"/>
      <c r="C13557" s="1"/>
      <c r="E13557" s="1"/>
      <c r="J13557"/>
      <c r="K13557" t="str">
        <f t="shared" si="1151"/>
        <v/>
      </c>
    </row>
    <row r="13558" spans="1:11" x14ac:dyDescent="0.3">
      <c r="A13558" s="2"/>
      <c r="B13558" s="3"/>
      <c r="C13558" s="1"/>
      <c r="E13558" s="1"/>
      <c r="J13558"/>
      <c r="K13558" t="str">
        <f t="shared" si="1151"/>
        <v/>
      </c>
    </row>
    <row r="13559" spans="1:11" x14ac:dyDescent="0.3">
      <c r="A13559" s="2"/>
      <c r="B13559" s="3"/>
      <c r="C13559" s="1"/>
      <c r="E13559" s="1"/>
      <c r="J13559"/>
      <c r="K13559" t="str">
        <f t="shared" si="1151"/>
        <v/>
      </c>
    </row>
    <row r="13560" spans="1:11" x14ac:dyDescent="0.3">
      <c r="A13560" s="2"/>
      <c r="B13560" s="3"/>
      <c r="C13560" s="1"/>
      <c r="E13560" s="1"/>
      <c r="J13560"/>
      <c r="K13560" t="str">
        <f t="shared" si="1151"/>
        <v/>
      </c>
    </row>
    <row r="13561" spans="1:11" x14ac:dyDescent="0.3">
      <c r="A13561" s="2"/>
      <c r="B13561" s="3"/>
      <c r="C13561" s="1"/>
      <c r="E13561" s="1"/>
      <c r="J13561"/>
      <c r="K13561" t="str">
        <f t="shared" si="1151"/>
        <v/>
      </c>
    </row>
    <row r="13562" spans="1:11" x14ac:dyDescent="0.3">
      <c r="A13562" s="2"/>
      <c r="B13562" s="3"/>
      <c r="C13562" s="1"/>
      <c r="E13562" s="1"/>
      <c r="J13562"/>
      <c r="K13562" t="str">
        <f t="shared" si="1151"/>
        <v/>
      </c>
    </row>
    <row r="13563" spans="1:11" x14ac:dyDescent="0.3">
      <c r="A13563" s="2"/>
      <c r="B13563" s="3"/>
      <c r="C13563" s="1"/>
      <c r="E13563" s="1"/>
      <c r="J13563"/>
      <c r="K13563" t="str">
        <f t="shared" si="1151"/>
        <v/>
      </c>
    </row>
    <row r="13564" spans="1:11" x14ac:dyDescent="0.3">
      <c r="A13564" s="2"/>
      <c r="B13564" s="3"/>
      <c r="C13564" s="1"/>
      <c r="E13564" s="1"/>
      <c r="J13564"/>
      <c r="K13564" t="str">
        <f t="shared" si="1151"/>
        <v/>
      </c>
    </row>
    <row r="13565" spans="1:11" x14ac:dyDescent="0.3">
      <c r="A13565" s="2"/>
      <c r="B13565" s="3"/>
      <c r="C13565" s="1"/>
      <c r="E13565" s="1"/>
      <c r="J13565"/>
      <c r="K13565" t="str">
        <f t="shared" si="1151"/>
        <v/>
      </c>
    </row>
    <row r="13566" spans="1:11" x14ac:dyDescent="0.3">
      <c r="A13566" s="2"/>
      <c r="B13566" s="3"/>
      <c r="C13566" s="1"/>
      <c r="E13566" s="1"/>
      <c r="J13566"/>
      <c r="K13566" t="str">
        <f t="shared" si="1151"/>
        <v/>
      </c>
    </row>
    <row r="13567" spans="1:11" x14ac:dyDescent="0.3">
      <c r="A13567" s="2"/>
      <c r="B13567" s="3"/>
      <c r="C13567" s="1"/>
      <c r="E13567" s="1"/>
      <c r="J13567"/>
      <c r="K13567" t="str">
        <f t="shared" si="1151"/>
        <v/>
      </c>
    </row>
    <row r="13568" spans="1:11" x14ac:dyDescent="0.3">
      <c r="A13568" s="2"/>
      <c r="B13568" s="3"/>
      <c r="C13568" s="1"/>
      <c r="E13568" s="1"/>
      <c r="J13568"/>
      <c r="K13568" t="str">
        <f t="shared" si="1151"/>
        <v/>
      </c>
    </row>
    <row r="13569" spans="1:11" x14ac:dyDescent="0.3">
      <c r="A13569" s="2"/>
      <c r="B13569" s="3"/>
      <c r="C13569" s="1"/>
      <c r="E13569" s="1"/>
      <c r="J13569"/>
      <c r="K13569" t="str">
        <f t="shared" si="1151"/>
        <v/>
      </c>
    </row>
    <row r="13570" spans="1:11" x14ac:dyDescent="0.3">
      <c r="A13570" s="2"/>
      <c r="B13570" s="3"/>
      <c r="C13570" s="1"/>
      <c r="E13570" s="1"/>
      <c r="J13570"/>
      <c r="K13570" t="str">
        <f t="shared" ref="K13570:K13633" si="1152">RIGHT(J13570,2)</f>
        <v/>
      </c>
    </row>
    <row r="13571" spans="1:11" x14ac:dyDescent="0.3">
      <c r="A13571" s="2"/>
      <c r="B13571" s="3"/>
      <c r="C13571" s="1"/>
      <c r="E13571" s="1"/>
      <c r="J13571"/>
      <c r="K13571" t="str">
        <f t="shared" si="1152"/>
        <v/>
      </c>
    </row>
    <row r="13572" spans="1:11" x14ac:dyDescent="0.3">
      <c r="A13572" s="2"/>
      <c r="B13572" s="3"/>
      <c r="C13572" s="1"/>
      <c r="E13572" s="1"/>
      <c r="J13572"/>
      <c r="K13572" t="str">
        <f t="shared" si="1152"/>
        <v/>
      </c>
    </row>
    <row r="13573" spans="1:11" x14ac:dyDescent="0.3">
      <c r="A13573" s="2"/>
      <c r="B13573" s="3"/>
      <c r="C13573" s="1"/>
      <c r="E13573" s="1"/>
      <c r="J13573"/>
      <c r="K13573" t="str">
        <f t="shared" si="1152"/>
        <v/>
      </c>
    </row>
    <row r="13574" spans="1:11" x14ac:dyDescent="0.3">
      <c r="A13574" s="2"/>
      <c r="B13574" s="3"/>
      <c r="C13574" s="1"/>
      <c r="E13574" s="1"/>
      <c r="J13574"/>
      <c r="K13574" t="str">
        <f t="shared" si="1152"/>
        <v/>
      </c>
    </row>
    <row r="13575" spans="1:11" x14ac:dyDescent="0.3">
      <c r="A13575" s="2"/>
      <c r="B13575" s="3"/>
      <c r="C13575" s="1"/>
      <c r="E13575" s="1"/>
      <c r="J13575"/>
      <c r="K13575" t="str">
        <f t="shared" si="1152"/>
        <v/>
      </c>
    </row>
    <row r="13576" spans="1:11" x14ac:dyDescent="0.3">
      <c r="A13576" s="2"/>
      <c r="B13576" s="3"/>
      <c r="C13576" s="1"/>
      <c r="E13576" s="1"/>
      <c r="J13576"/>
      <c r="K13576" t="str">
        <f t="shared" si="1152"/>
        <v/>
      </c>
    </row>
    <row r="13577" spans="1:11" x14ac:dyDescent="0.3">
      <c r="A13577" s="2"/>
      <c r="B13577" s="3"/>
      <c r="C13577" s="1"/>
      <c r="E13577" s="1"/>
      <c r="J13577"/>
      <c r="K13577" t="str">
        <f t="shared" si="1152"/>
        <v/>
      </c>
    </row>
    <row r="13578" spans="1:11" x14ac:dyDescent="0.3">
      <c r="A13578" s="2"/>
      <c r="B13578" s="3"/>
      <c r="C13578" s="1"/>
      <c r="E13578" s="1"/>
      <c r="J13578"/>
      <c r="K13578" t="str">
        <f t="shared" si="1152"/>
        <v/>
      </c>
    </row>
    <row r="13579" spans="1:11" x14ac:dyDescent="0.3">
      <c r="A13579" s="2"/>
      <c r="B13579" s="3"/>
      <c r="C13579" s="1"/>
      <c r="E13579" s="1"/>
      <c r="J13579"/>
      <c r="K13579" t="str">
        <f t="shared" si="1152"/>
        <v/>
      </c>
    </row>
    <row r="13580" spans="1:11" x14ac:dyDescent="0.3">
      <c r="A13580" s="2"/>
      <c r="B13580" s="3"/>
      <c r="C13580" s="1"/>
      <c r="E13580" s="1"/>
      <c r="J13580"/>
      <c r="K13580" t="str">
        <f t="shared" si="1152"/>
        <v/>
      </c>
    </row>
    <row r="13581" spans="1:11" x14ac:dyDescent="0.3">
      <c r="A13581" s="2"/>
      <c r="B13581" s="3"/>
      <c r="C13581" s="1"/>
      <c r="E13581" s="1"/>
      <c r="J13581"/>
      <c r="K13581" t="str">
        <f t="shared" si="1152"/>
        <v/>
      </c>
    </row>
    <row r="13582" spans="1:11" x14ac:dyDescent="0.3">
      <c r="A13582" s="2"/>
      <c r="B13582" s="3"/>
      <c r="C13582" s="1"/>
      <c r="E13582" s="1"/>
      <c r="J13582"/>
      <c r="K13582" t="str">
        <f t="shared" si="1152"/>
        <v/>
      </c>
    </row>
    <row r="13583" spans="1:11" x14ac:dyDescent="0.3">
      <c r="A13583" s="2"/>
      <c r="B13583" s="3"/>
      <c r="C13583" s="1"/>
      <c r="E13583" s="1"/>
      <c r="J13583"/>
      <c r="K13583" t="str">
        <f t="shared" si="1152"/>
        <v/>
      </c>
    </row>
    <row r="13584" spans="1:11" x14ac:dyDescent="0.3">
      <c r="A13584" s="2"/>
      <c r="B13584" s="3"/>
      <c r="C13584" s="1"/>
      <c r="E13584" s="1"/>
      <c r="J13584"/>
      <c r="K13584" t="str">
        <f t="shared" si="1152"/>
        <v/>
      </c>
    </row>
    <row r="13585" spans="1:11" x14ac:dyDescent="0.3">
      <c r="A13585" s="2"/>
      <c r="B13585" s="3"/>
      <c r="C13585" s="1"/>
      <c r="E13585" s="1"/>
      <c r="J13585"/>
      <c r="K13585" t="str">
        <f t="shared" si="1152"/>
        <v/>
      </c>
    </row>
    <row r="13586" spans="1:11" x14ac:dyDescent="0.3">
      <c r="A13586" s="2"/>
      <c r="B13586" s="3"/>
      <c r="C13586" s="1"/>
      <c r="E13586" s="1"/>
      <c r="J13586"/>
      <c r="K13586" t="str">
        <f t="shared" si="1152"/>
        <v/>
      </c>
    </row>
    <row r="13587" spans="1:11" x14ac:dyDescent="0.3">
      <c r="A13587" s="2"/>
      <c r="B13587" s="3"/>
      <c r="C13587" s="1"/>
      <c r="E13587" s="1"/>
      <c r="J13587"/>
      <c r="K13587" t="str">
        <f t="shared" si="1152"/>
        <v/>
      </c>
    </row>
    <row r="13588" spans="1:11" x14ac:dyDescent="0.3">
      <c r="A13588" s="2"/>
      <c r="B13588" s="3"/>
      <c r="C13588" s="1"/>
      <c r="E13588" s="1"/>
      <c r="J13588"/>
      <c r="K13588" t="str">
        <f t="shared" si="1152"/>
        <v/>
      </c>
    </row>
    <row r="13589" spans="1:11" x14ac:dyDescent="0.3">
      <c r="A13589" s="2"/>
      <c r="B13589" s="3"/>
      <c r="C13589" s="1"/>
      <c r="E13589" s="1"/>
      <c r="J13589"/>
      <c r="K13589" t="str">
        <f t="shared" si="1152"/>
        <v/>
      </c>
    </row>
    <row r="13590" spans="1:11" x14ac:dyDescent="0.3">
      <c r="A13590" s="2"/>
      <c r="B13590" s="3"/>
      <c r="C13590" s="1"/>
      <c r="E13590" s="1"/>
      <c r="J13590"/>
      <c r="K13590" t="str">
        <f t="shared" si="1152"/>
        <v/>
      </c>
    </row>
    <row r="13591" spans="1:11" x14ac:dyDescent="0.3">
      <c r="A13591" s="2"/>
      <c r="B13591" s="3"/>
      <c r="C13591" s="1"/>
      <c r="E13591" s="1"/>
      <c r="J13591"/>
      <c r="K13591" t="str">
        <f t="shared" si="1152"/>
        <v/>
      </c>
    </row>
    <row r="13592" spans="1:11" x14ac:dyDescent="0.3">
      <c r="A13592" s="2"/>
      <c r="B13592" s="3"/>
      <c r="C13592" s="1"/>
      <c r="E13592" s="1"/>
      <c r="J13592"/>
      <c r="K13592" t="str">
        <f t="shared" si="1152"/>
        <v/>
      </c>
    </row>
    <row r="13593" spans="1:11" x14ac:dyDescent="0.3">
      <c r="A13593" s="2"/>
      <c r="B13593" s="3"/>
      <c r="C13593" s="1"/>
      <c r="E13593" s="1"/>
      <c r="J13593"/>
      <c r="K13593" t="str">
        <f t="shared" si="1152"/>
        <v/>
      </c>
    </row>
    <row r="13594" spans="1:11" x14ac:dyDescent="0.3">
      <c r="A13594" s="2"/>
      <c r="B13594" s="3"/>
      <c r="C13594" s="1"/>
      <c r="E13594" s="1"/>
      <c r="J13594"/>
      <c r="K13594" t="str">
        <f t="shared" si="1152"/>
        <v/>
      </c>
    </row>
    <row r="13595" spans="1:11" x14ac:dyDescent="0.3">
      <c r="A13595" s="2"/>
      <c r="B13595" s="3"/>
      <c r="C13595" s="1"/>
      <c r="E13595" s="1"/>
      <c r="J13595"/>
      <c r="K13595" t="str">
        <f t="shared" si="1152"/>
        <v/>
      </c>
    </row>
    <row r="13596" spans="1:11" x14ac:dyDescent="0.3">
      <c r="A13596" s="2"/>
      <c r="B13596" s="3"/>
      <c r="C13596" s="1"/>
      <c r="E13596" s="1"/>
      <c r="J13596"/>
      <c r="K13596" t="str">
        <f t="shared" si="1152"/>
        <v/>
      </c>
    </row>
    <row r="13597" spans="1:11" x14ac:dyDescent="0.3">
      <c r="A13597" s="2"/>
      <c r="B13597" s="3"/>
      <c r="C13597" s="1"/>
      <c r="E13597" s="1"/>
      <c r="J13597"/>
      <c r="K13597" t="str">
        <f t="shared" si="1152"/>
        <v/>
      </c>
    </row>
    <row r="13598" spans="1:11" x14ac:dyDescent="0.3">
      <c r="A13598" s="2"/>
      <c r="B13598" s="3"/>
      <c r="C13598" s="1"/>
      <c r="E13598" s="1"/>
      <c r="J13598"/>
      <c r="K13598" t="str">
        <f t="shared" si="1152"/>
        <v/>
      </c>
    </row>
    <row r="13599" spans="1:11" x14ac:dyDescent="0.3">
      <c r="A13599" s="2"/>
      <c r="B13599" s="3"/>
      <c r="C13599" s="1"/>
      <c r="E13599" s="1"/>
      <c r="J13599"/>
      <c r="K13599" t="str">
        <f t="shared" si="1152"/>
        <v/>
      </c>
    </row>
    <row r="13600" spans="1:11" x14ac:dyDescent="0.3">
      <c r="A13600" s="2"/>
      <c r="B13600" s="3"/>
      <c r="C13600" s="1"/>
      <c r="E13600" s="1"/>
      <c r="J13600"/>
      <c r="K13600" t="str">
        <f t="shared" si="1152"/>
        <v/>
      </c>
    </row>
    <row r="13601" spans="1:11" x14ac:dyDescent="0.3">
      <c r="A13601" s="2"/>
      <c r="B13601" s="3"/>
      <c r="C13601" s="1"/>
      <c r="E13601" s="1"/>
      <c r="J13601"/>
      <c r="K13601" t="str">
        <f t="shared" si="1152"/>
        <v/>
      </c>
    </row>
    <row r="13602" spans="1:11" x14ac:dyDescent="0.3">
      <c r="A13602" s="2"/>
      <c r="B13602" s="3"/>
      <c r="C13602" s="1"/>
      <c r="E13602" s="1"/>
      <c r="J13602"/>
      <c r="K13602" t="str">
        <f t="shared" si="1152"/>
        <v/>
      </c>
    </row>
    <row r="13603" spans="1:11" x14ac:dyDescent="0.3">
      <c r="A13603" s="2"/>
      <c r="B13603" s="3"/>
      <c r="C13603" s="1"/>
      <c r="E13603" s="1"/>
      <c r="J13603"/>
      <c r="K13603" t="str">
        <f t="shared" si="1152"/>
        <v/>
      </c>
    </row>
    <row r="13604" spans="1:11" x14ac:dyDescent="0.3">
      <c r="A13604" s="2"/>
      <c r="B13604" s="3"/>
      <c r="C13604" s="1"/>
      <c r="E13604" s="1"/>
      <c r="J13604"/>
      <c r="K13604" t="str">
        <f t="shared" si="1152"/>
        <v/>
      </c>
    </row>
    <row r="13605" spans="1:11" x14ac:dyDescent="0.3">
      <c r="A13605" s="2"/>
      <c r="B13605" s="3"/>
      <c r="C13605" s="1"/>
      <c r="E13605" s="1"/>
      <c r="J13605"/>
      <c r="K13605" t="str">
        <f t="shared" si="1152"/>
        <v/>
      </c>
    </row>
    <row r="13606" spans="1:11" x14ac:dyDescent="0.3">
      <c r="A13606" s="2"/>
      <c r="B13606" s="3"/>
      <c r="C13606" s="1"/>
      <c r="E13606" s="1"/>
      <c r="J13606"/>
      <c r="K13606" t="str">
        <f t="shared" si="1152"/>
        <v/>
      </c>
    </row>
    <row r="13607" spans="1:11" x14ac:dyDescent="0.3">
      <c r="A13607" s="2"/>
      <c r="B13607" s="3"/>
      <c r="C13607" s="1"/>
      <c r="E13607" s="1"/>
      <c r="J13607"/>
      <c r="K13607" t="str">
        <f t="shared" si="1152"/>
        <v/>
      </c>
    </row>
    <row r="13608" spans="1:11" x14ac:dyDescent="0.3">
      <c r="A13608" s="2"/>
      <c r="B13608" s="3"/>
      <c r="C13608" s="1"/>
      <c r="E13608" s="1"/>
      <c r="J13608"/>
      <c r="K13608" t="str">
        <f t="shared" si="1152"/>
        <v/>
      </c>
    </row>
    <row r="13609" spans="1:11" x14ac:dyDescent="0.3">
      <c r="A13609" s="2"/>
      <c r="B13609" s="3"/>
      <c r="C13609" s="1"/>
      <c r="E13609" s="1"/>
      <c r="J13609"/>
      <c r="K13609" t="str">
        <f t="shared" si="1152"/>
        <v/>
      </c>
    </row>
    <row r="13610" spans="1:11" x14ac:dyDescent="0.3">
      <c r="A13610" s="2"/>
      <c r="B13610" s="3"/>
      <c r="C13610" s="1"/>
      <c r="E13610" s="1"/>
      <c r="J13610"/>
      <c r="K13610" t="str">
        <f t="shared" si="1152"/>
        <v/>
      </c>
    </row>
    <row r="13611" spans="1:11" x14ac:dyDescent="0.3">
      <c r="A13611" s="2"/>
      <c r="B13611" s="3"/>
      <c r="C13611" s="1"/>
      <c r="E13611" s="1"/>
      <c r="J13611"/>
      <c r="K13611" t="str">
        <f t="shared" si="1152"/>
        <v/>
      </c>
    </row>
    <row r="13612" spans="1:11" x14ac:dyDescent="0.3">
      <c r="A13612" s="2"/>
      <c r="B13612" s="3"/>
      <c r="C13612" s="1"/>
      <c r="E13612" s="1"/>
      <c r="J13612"/>
      <c r="K13612" t="str">
        <f t="shared" si="1152"/>
        <v/>
      </c>
    </row>
    <row r="13613" spans="1:11" x14ac:dyDescent="0.3">
      <c r="A13613" s="2"/>
      <c r="B13613" s="3"/>
      <c r="C13613" s="1"/>
      <c r="E13613" s="1"/>
      <c r="J13613"/>
      <c r="K13613" t="str">
        <f t="shared" si="1152"/>
        <v/>
      </c>
    </row>
    <row r="13614" spans="1:11" x14ac:dyDescent="0.3">
      <c r="A13614" s="2"/>
      <c r="B13614" s="3"/>
      <c r="C13614" s="1"/>
      <c r="E13614" s="1"/>
      <c r="J13614"/>
      <c r="K13614" t="str">
        <f t="shared" si="1152"/>
        <v/>
      </c>
    </row>
    <row r="13615" spans="1:11" x14ac:dyDescent="0.3">
      <c r="A13615" s="2"/>
      <c r="B13615" s="3"/>
      <c r="C13615" s="1"/>
      <c r="E13615" s="1"/>
      <c r="J13615"/>
      <c r="K13615" t="str">
        <f t="shared" si="1152"/>
        <v/>
      </c>
    </row>
    <row r="13616" spans="1:11" x14ac:dyDescent="0.3">
      <c r="A13616" s="2"/>
      <c r="B13616" s="3"/>
      <c r="C13616" s="1"/>
      <c r="E13616" s="1"/>
      <c r="J13616"/>
      <c r="K13616" t="str">
        <f t="shared" si="1152"/>
        <v/>
      </c>
    </row>
    <row r="13617" spans="1:11" x14ac:dyDescent="0.3">
      <c r="A13617" s="2"/>
      <c r="B13617" s="3"/>
      <c r="C13617" s="1"/>
      <c r="E13617" s="1"/>
      <c r="J13617"/>
      <c r="K13617" t="str">
        <f t="shared" si="1152"/>
        <v/>
      </c>
    </row>
    <row r="13618" spans="1:11" x14ac:dyDescent="0.3">
      <c r="A13618" s="2"/>
      <c r="B13618" s="3"/>
      <c r="C13618" s="1"/>
      <c r="E13618" s="1"/>
      <c r="J13618"/>
      <c r="K13618" t="str">
        <f t="shared" si="1152"/>
        <v/>
      </c>
    </row>
    <row r="13619" spans="1:11" x14ac:dyDescent="0.3">
      <c r="A13619" s="2"/>
      <c r="B13619" s="3"/>
      <c r="C13619" s="1"/>
      <c r="E13619" s="1"/>
      <c r="J13619"/>
      <c r="K13619" t="str">
        <f t="shared" si="1152"/>
        <v/>
      </c>
    </row>
    <row r="13620" spans="1:11" x14ac:dyDescent="0.3">
      <c r="A13620" s="2"/>
      <c r="B13620" s="3"/>
      <c r="C13620" s="1"/>
      <c r="E13620" s="1"/>
      <c r="J13620"/>
      <c r="K13620" t="str">
        <f t="shared" si="1152"/>
        <v/>
      </c>
    </row>
    <row r="13621" spans="1:11" x14ac:dyDescent="0.3">
      <c r="A13621" s="2"/>
      <c r="B13621" s="3"/>
      <c r="C13621" s="1"/>
      <c r="E13621" s="1"/>
      <c r="J13621"/>
      <c r="K13621" t="str">
        <f t="shared" si="1152"/>
        <v/>
      </c>
    </row>
    <row r="13622" spans="1:11" x14ac:dyDescent="0.3">
      <c r="A13622" s="2"/>
      <c r="B13622" s="3"/>
      <c r="C13622" s="1"/>
      <c r="E13622" s="1"/>
      <c r="J13622"/>
      <c r="K13622" t="str">
        <f t="shared" si="1152"/>
        <v/>
      </c>
    </row>
    <row r="13623" spans="1:11" x14ac:dyDescent="0.3">
      <c r="A13623" s="2"/>
      <c r="B13623" s="3"/>
      <c r="C13623" s="1"/>
      <c r="E13623" s="1"/>
      <c r="J13623"/>
      <c r="K13623" t="str">
        <f t="shared" si="1152"/>
        <v/>
      </c>
    </row>
    <row r="13624" spans="1:11" x14ac:dyDescent="0.3">
      <c r="A13624" s="2"/>
      <c r="B13624" s="3"/>
      <c r="C13624" s="1"/>
      <c r="E13624" s="1"/>
      <c r="J13624"/>
      <c r="K13624" t="str">
        <f t="shared" si="1152"/>
        <v/>
      </c>
    </row>
    <row r="13625" spans="1:11" x14ac:dyDescent="0.3">
      <c r="A13625" s="2"/>
      <c r="B13625" s="3"/>
      <c r="C13625" s="1"/>
      <c r="E13625" s="1"/>
      <c r="J13625"/>
      <c r="K13625" t="str">
        <f t="shared" si="1152"/>
        <v/>
      </c>
    </row>
    <row r="13626" spans="1:11" x14ac:dyDescent="0.3">
      <c r="A13626" s="2"/>
      <c r="B13626" s="3"/>
      <c r="C13626" s="1"/>
      <c r="E13626" s="1"/>
      <c r="J13626"/>
      <c r="K13626" t="str">
        <f t="shared" si="1152"/>
        <v/>
      </c>
    </row>
    <row r="13627" spans="1:11" x14ac:dyDescent="0.3">
      <c r="A13627" s="2"/>
      <c r="B13627" s="3"/>
      <c r="C13627" s="1"/>
      <c r="E13627" s="1"/>
      <c r="J13627"/>
      <c r="K13627" t="str">
        <f t="shared" si="1152"/>
        <v/>
      </c>
    </row>
    <row r="13628" spans="1:11" x14ac:dyDescent="0.3">
      <c r="A13628" s="2"/>
      <c r="B13628" s="3"/>
      <c r="C13628" s="1"/>
      <c r="E13628" s="1"/>
      <c r="J13628"/>
      <c r="K13628" t="str">
        <f t="shared" si="1152"/>
        <v/>
      </c>
    </row>
    <row r="13629" spans="1:11" x14ac:dyDescent="0.3">
      <c r="A13629" s="2"/>
      <c r="B13629" s="3"/>
      <c r="C13629" s="1"/>
      <c r="E13629" s="1"/>
      <c r="J13629"/>
      <c r="K13629" t="str">
        <f t="shared" si="1152"/>
        <v/>
      </c>
    </row>
    <row r="13630" spans="1:11" x14ac:dyDescent="0.3">
      <c r="A13630" s="2"/>
      <c r="B13630" s="3"/>
      <c r="C13630" s="1"/>
      <c r="E13630" s="1"/>
      <c r="J13630"/>
      <c r="K13630" t="str">
        <f t="shared" si="1152"/>
        <v/>
      </c>
    </row>
    <row r="13631" spans="1:11" x14ac:dyDescent="0.3">
      <c r="A13631" s="2"/>
      <c r="B13631" s="3"/>
      <c r="C13631" s="1"/>
      <c r="E13631" s="1"/>
      <c r="J13631"/>
      <c r="K13631" t="str">
        <f t="shared" si="1152"/>
        <v/>
      </c>
    </row>
    <row r="13632" spans="1:11" x14ac:dyDescent="0.3">
      <c r="A13632" s="2"/>
      <c r="B13632" s="3"/>
      <c r="C13632" s="1"/>
      <c r="E13632" s="1"/>
      <c r="J13632"/>
      <c r="K13632" t="str">
        <f t="shared" si="1152"/>
        <v/>
      </c>
    </row>
    <row r="13633" spans="1:11" x14ac:dyDescent="0.3">
      <c r="A13633" s="2"/>
      <c r="B13633" s="3"/>
      <c r="C13633" s="1"/>
      <c r="E13633" s="1"/>
      <c r="J13633"/>
      <c r="K13633" t="str">
        <f t="shared" si="1152"/>
        <v/>
      </c>
    </row>
    <row r="13634" spans="1:11" x14ac:dyDescent="0.3">
      <c r="A13634" s="2"/>
      <c r="B13634" s="3"/>
      <c r="C13634" s="1"/>
      <c r="E13634" s="1"/>
      <c r="J13634"/>
      <c r="K13634" t="str">
        <f t="shared" ref="K13634:K13697" si="1153">RIGHT(J13634,2)</f>
        <v/>
      </c>
    </row>
    <row r="13635" spans="1:11" x14ac:dyDescent="0.3">
      <c r="A13635" s="2"/>
      <c r="B13635" s="3"/>
      <c r="C13635" s="1"/>
      <c r="E13635" s="1"/>
      <c r="J13635"/>
      <c r="K13635" t="str">
        <f t="shared" si="1153"/>
        <v/>
      </c>
    </row>
    <row r="13636" spans="1:11" x14ac:dyDescent="0.3">
      <c r="A13636" s="2"/>
      <c r="B13636" s="3"/>
      <c r="C13636" s="1"/>
      <c r="E13636" s="1"/>
      <c r="J13636"/>
      <c r="K13636" t="str">
        <f t="shared" si="1153"/>
        <v/>
      </c>
    </row>
    <row r="13637" spans="1:11" x14ac:dyDescent="0.3">
      <c r="A13637" s="2"/>
      <c r="B13637" s="3"/>
      <c r="C13637" s="1"/>
      <c r="E13637" s="1"/>
      <c r="J13637"/>
      <c r="K13637" t="str">
        <f t="shared" si="1153"/>
        <v/>
      </c>
    </row>
    <row r="13638" spans="1:11" x14ac:dyDescent="0.3">
      <c r="A13638" s="2"/>
      <c r="B13638" s="3"/>
      <c r="C13638" s="1"/>
      <c r="E13638" s="1"/>
      <c r="J13638"/>
      <c r="K13638" t="str">
        <f t="shared" si="1153"/>
        <v/>
      </c>
    </row>
    <row r="13639" spans="1:11" x14ac:dyDescent="0.3">
      <c r="A13639" s="2"/>
      <c r="B13639" s="3"/>
      <c r="C13639" s="1"/>
      <c r="E13639" s="1"/>
      <c r="J13639"/>
      <c r="K13639" t="str">
        <f t="shared" si="1153"/>
        <v/>
      </c>
    </row>
    <row r="13640" spans="1:11" x14ac:dyDescent="0.3">
      <c r="A13640" s="2"/>
      <c r="B13640" s="3"/>
      <c r="C13640" s="1"/>
      <c r="E13640" s="1"/>
      <c r="J13640"/>
      <c r="K13640" t="str">
        <f t="shared" si="1153"/>
        <v/>
      </c>
    </row>
    <row r="13641" spans="1:11" x14ac:dyDescent="0.3">
      <c r="A13641" s="2"/>
      <c r="B13641" s="3"/>
      <c r="C13641" s="1"/>
      <c r="E13641" s="1"/>
      <c r="J13641"/>
      <c r="K13641" t="str">
        <f t="shared" si="1153"/>
        <v/>
      </c>
    </row>
    <row r="13642" spans="1:11" x14ac:dyDescent="0.3">
      <c r="A13642" s="2"/>
      <c r="B13642" s="3"/>
      <c r="C13642" s="1"/>
      <c r="E13642" s="1"/>
      <c r="J13642"/>
      <c r="K13642" t="str">
        <f t="shared" si="1153"/>
        <v/>
      </c>
    </row>
    <row r="13643" spans="1:11" x14ac:dyDescent="0.3">
      <c r="A13643" s="2"/>
      <c r="B13643" s="3"/>
      <c r="C13643" s="1"/>
      <c r="E13643" s="1"/>
      <c r="J13643"/>
      <c r="K13643" t="str">
        <f t="shared" si="1153"/>
        <v/>
      </c>
    </row>
    <row r="13644" spans="1:11" x14ac:dyDescent="0.3">
      <c r="A13644" s="2"/>
      <c r="B13644" s="3"/>
      <c r="C13644" s="1"/>
      <c r="E13644" s="1"/>
      <c r="J13644"/>
      <c r="K13644" t="str">
        <f t="shared" si="1153"/>
        <v/>
      </c>
    </row>
    <row r="13645" spans="1:11" x14ac:dyDescent="0.3">
      <c r="A13645" s="2"/>
      <c r="B13645" s="3"/>
      <c r="C13645" s="1"/>
      <c r="E13645" s="1"/>
      <c r="J13645"/>
      <c r="K13645" t="str">
        <f t="shared" si="1153"/>
        <v/>
      </c>
    </row>
    <row r="13646" spans="1:11" x14ac:dyDescent="0.3">
      <c r="A13646" s="2"/>
      <c r="B13646" s="3"/>
      <c r="C13646" s="1"/>
      <c r="E13646" s="1"/>
      <c r="J13646"/>
      <c r="K13646" t="str">
        <f t="shared" si="1153"/>
        <v/>
      </c>
    </row>
    <row r="13647" spans="1:11" x14ac:dyDescent="0.3">
      <c r="A13647" s="2"/>
      <c r="B13647" s="3"/>
      <c r="C13647" s="1"/>
      <c r="E13647" s="1"/>
      <c r="J13647"/>
      <c r="K13647" t="str">
        <f t="shared" si="1153"/>
        <v/>
      </c>
    </row>
    <row r="13648" spans="1:11" x14ac:dyDescent="0.3">
      <c r="A13648" s="2"/>
      <c r="B13648" s="3"/>
      <c r="C13648" s="1"/>
      <c r="E13648" s="1"/>
      <c r="J13648"/>
      <c r="K13648" t="str">
        <f t="shared" si="1153"/>
        <v/>
      </c>
    </row>
    <row r="13649" spans="1:11" x14ac:dyDescent="0.3">
      <c r="A13649" s="2"/>
      <c r="B13649" s="3"/>
      <c r="C13649" s="1"/>
      <c r="E13649" s="1"/>
      <c r="J13649"/>
      <c r="K13649" t="str">
        <f t="shared" si="1153"/>
        <v/>
      </c>
    </row>
    <row r="13650" spans="1:11" x14ac:dyDescent="0.3">
      <c r="A13650" s="2"/>
      <c r="B13650" s="3"/>
      <c r="C13650" s="1"/>
      <c r="E13650" s="1"/>
      <c r="J13650"/>
      <c r="K13650" t="str">
        <f t="shared" si="1153"/>
        <v/>
      </c>
    </row>
    <row r="13651" spans="1:11" x14ac:dyDescent="0.3">
      <c r="A13651" s="2"/>
      <c r="B13651" s="3"/>
      <c r="C13651" s="1"/>
      <c r="E13651" s="1"/>
      <c r="J13651"/>
      <c r="K13651" t="str">
        <f t="shared" si="1153"/>
        <v/>
      </c>
    </row>
    <row r="13652" spans="1:11" x14ac:dyDescent="0.3">
      <c r="A13652" s="2"/>
      <c r="B13652" s="3"/>
      <c r="C13652" s="1"/>
      <c r="E13652" s="1"/>
      <c r="J13652"/>
      <c r="K13652" t="str">
        <f t="shared" si="1153"/>
        <v/>
      </c>
    </row>
    <row r="13653" spans="1:11" x14ac:dyDescent="0.3">
      <c r="A13653" s="2"/>
      <c r="B13653" s="3"/>
      <c r="C13653" s="1"/>
      <c r="E13653" s="1"/>
      <c r="J13653"/>
      <c r="K13653" t="str">
        <f t="shared" si="1153"/>
        <v/>
      </c>
    </row>
    <row r="13654" spans="1:11" x14ac:dyDescent="0.3">
      <c r="A13654" s="2"/>
      <c r="B13654" s="3"/>
      <c r="C13654" s="1"/>
      <c r="E13654" s="1"/>
      <c r="J13654"/>
      <c r="K13654" t="str">
        <f t="shared" si="1153"/>
        <v/>
      </c>
    </row>
    <row r="13655" spans="1:11" x14ac:dyDescent="0.3">
      <c r="A13655" s="2"/>
      <c r="B13655" s="3"/>
      <c r="C13655" s="1"/>
      <c r="E13655" s="1"/>
      <c r="J13655"/>
      <c r="K13655" t="str">
        <f t="shared" si="1153"/>
        <v/>
      </c>
    </row>
    <row r="13656" spans="1:11" x14ac:dyDescent="0.3">
      <c r="A13656" s="2"/>
      <c r="B13656" s="3"/>
      <c r="C13656" s="1"/>
      <c r="E13656" s="1"/>
      <c r="J13656"/>
      <c r="K13656" t="str">
        <f t="shared" si="1153"/>
        <v/>
      </c>
    </row>
    <row r="13657" spans="1:11" x14ac:dyDescent="0.3">
      <c r="A13657" s="2"/>
      <c r="B13657" s="3"/>
      <c r="C13657" s="1"/>
      <c r="E13657" s="1"/>
      <c r="J13657"/>
      <c r="K13657" t="str">
        <f t="shared" si="1153"/>
        <v/>
      </c>
    </row>
    <row r="13658" spans="1:11" x14ac:dyDescent="0.3">
      <c r="A13658" s="2"/>
      <c r="B13658" s="3"/>
      <c r="C13658" s="1"/>
      <c r="E13658" s="1"/>
      <c r="J13658"/>
      <c r="K13658" t="str">
        <f t="shared" si="1153"/>
        <v/>
      </c>
    </row>
    <row r="13659" spans="1:11" x14ac:dyDescent="0.3">
      <c r="A13659" s="2"/>
      <c r="B13659" s="3"/>
      <c r="C13659" s="1"/>
      <c r="E13659" s="1"/>
      <c r="J13659"/>
      <c r="K13659" t="str">
        <f t="shared" si="1153"/>
        <v/>
      </c>
    </row>
    <row r="13660" spans="1:11" x14ac:dyDescent="0.3">
      <c r="A13660" s="2"/>
      <c r="B13660" s="3"/>
      <c r="C13660" s="1"/>
      <c r="E13660" s="1"/>
      <c r="J13660"/>
      <c r="K13660" t="str">
        <f t="shared" si="1153"/>
        <v/>
      </c>
    </row>
    <row r="13661" spans="1:11" x14ac:dyDescent="0.3">
      <c r="A13661" s="2"/>
      <c r="B13661" s="3"/>
      <c r="C13661" s="1"/>
      <c r="E13661" s="1"/>
      <c r="J13661"/>
      <c r="K13661" t="str">
        <f t="shared" si="1153"/>
        <v/>
      </c>
    </row>
    <row r="13662" spans="1:11" x14ac:dyDescent="0.3">
      <c r="A13662" s="2"/>
      <c r="B13662" s="3"/>
      <c r="C13662" s="1"/>
      <c r="E13662" s="1"/>
      <c r="J13662"/>
      <c r="K13662" t="str">
        <f t="shared" si="1153"/>
        <v/>
      </c>
    </row>
    <row r="13663" spans="1:11" x14ac:dyDescent="0.3">
      <c r="A13663" s="2"/>
      <c r="B13663" s="3"/>
      <c r="C13663" s="1"/>
      <c r="E13663" s="1"/>
      <c r="J13663"/>
      <c r="K13663" t="str">
        <f t="shared" si="1153"/>
        <v/>
      </c>
    </row>
    <row r="13664" spans="1:11" x14ac:dyDescent="0.3">
      <c r="A13664" s="2"/>
      <c r="B13664" s="3"/>
      <c r="C13664" s="1"/>
      <c r="E13664" s="1"/>
      <c r="J13664"/>
      <c r="K13664" t="str">
        <f t="shared" si="1153"/>
        <v/>
      </c>
    </row>
    <row r="13665" spans="1:11" x14ac:dyDescent="0.3">
      <c r="A13665" s="2"/>
      <c r="B13665" s="3"/>
      <c r="C13665" s="1"/>
      <c r="E13665" s="1"/>
      <c r="J13665"/>
      <c r="K13665" t="str">
        <f t="shared" si="1153"/>
        <v/>
      </c>
    </row>
    <row r="13666" spans="1:11" x14ac:dyDescent="0.3">
      <c r="A13666" s="2"/>
      <c r="B13666" s="3"/>
      <c r="C13666" s="1"/>
      <c r="E13666" s="1"/>
      <c r="J13666"/>
      <c r="K13666" t="str">
        <f t="shared" si="1153"/>
        <v/>
      </c>
    </row>
    <row r="13667" spans="1:11" x14ac:dyDescent="0.3">
      <c r="A13667" s="2"/>
      <c r="B13667" s="3"/>
      <c r="C13667" s="1"/>
      <c r="E13667" s="1"/>
      <c r="J13667"/>
      <c r="K13667" t="str">
        <f t="shared" si="1153"/>
        <v/>
      </c>
    </row>
    <row r="13668" spans="1:11" x14ac:dyDescent="0.3">
      <c r="A13668" s="2"/>
      <c r="B13668" s="3"/>
      <c r="C13668" s="1"/>
      <c r="E13668" s="1"/>
      <c r="J13668"/>
      <c r="K13668" t="str">
        <f t="shared" si="1153"/>
        <v/>
      </c>
    </row>
    <row r="13669" spans="1:11" x14ac:dyDescent="0.3">
      <c r="A13669" s="2"/>
      <c r="B13669" s="3"/>
      <c r="C13669" s="1"/>
      <c r="E13669" s="1"/>
      <c r="J13669"/>
      <c r="K13669" t="str">
        <f t="shared" si="1153"/>
        <v/>
      </c>
    </row>
    <row r="13670" spans="1:11" x14ac:dyDescent="0.3">
      <c r="A13670" s="2"/>
      <c r="B13670" s="3"/>
      <c r="C13670" s="1"/>
      <c r="E13670" s="1"/>
      <c r="J13670"/>
      <c r="K13670" t="str">
        <f t="shared" si="1153"/>
        <v/>
      </c>
    </row>
    <row r="13671" spans="1:11" x14ac:dyDescent="0.3">
      <c r="A13671" s="2"/>
      <c r="B13671" s="3"/>
      <c r="C13671" s="1"/>
      <c r="E13671" s="1"/>
      <c r="J13671"/>
      <c r="K13671" t="str">
        <f t="shared" si="1153"/>
        <v/>
      </c>
    </row>
    <row r="13672" spans="1:11" x14ac:dyDescent="0.3">
      <c r="A13672" s="2"/>
      <c r="B13672" s="3"/>
      <c r="C13672" s="1"/>
      <c r="E13672" s="1"/>
      <c r="J13672"/>
      <c r="K13672" t="str">
        <f t="shared" si="1153"/>
        <v/>
      </c>
    </row>
    <row r="13673" spans="1:11" x14ac:dyDescent="0.3">
      <c r="A13673" s="2"/>
      <c r="B13673" s="3"/>
      <c r="C13673" s="1"/>
      <c r="E13673" s="1"/>
      <c r="J13673"/>
      <c r="K13673" t="str">
        <f t="shared" si="1153"/>
        <v/>
      </c>
    </row>
    <row r="13674" spans="1:11" x14ac:dyDescent="0.3">
      <c r="A13674" s="2"/>
      <c r="B13674" s="3"/>
      <c r="C13674" s="1"/>
      <c r="E13674" s="1"/>
      <c r="J13674"/>
      <c r="K13674" t="str">
        <f t="shared" si="1153"/>
        <v/>
      </c>
    </row>
    <row r="13675" spans="1:11" x14ac:dyDescent="0.3">
      <c r="A13675" s="2"/>
      <c r="B13675" s="3"/>
      <c r="C13675" s="1"/>
      <c r="E13675" s="1"/>
      <c r="J13675"/>
      <c r="K13675" t="str">
        <f t="shared" si="1153"/>
        <v/>
      </c>
    </row>
    <row r="13676" spans="1:11" x14ac:dyDescent="0.3">
      <c r="A13676" s="2"/>
      <c r="B13676" s="3"/>
      <c r="C13676" s="1"/>
      <c r="E13676" s="1"/>
      <c r="J13676"/>
      <c r="K13676" t="str">
        <f t="shared" si="1153"/>
        <v/>
      </c>
    </row>
    <row r="13677" spans="1:11" x14ac:dyDescent="0.3">
      <c r="A13677" s="2"/>
      <c r="B13677" s="3"/>
      <c r="C13677" s="1"/>
      <c r="E13677" s="1"/>
      <c r="J13677"/>
      <c r="K13677" t="str">
        <f t="shared" si="1153"/>
        <v/>
      </c>
    </row>
    <row r="13678" spans="1:11" x14ac:dyDescent="0.3">
      <c r="A13678" s="2"/>
      <c r="B13678" s="3"/>
      <c r="C13678" s="1"/>
      <c r="E13678" s="1"/>
      <c r="J13678"/>
      <c r="K13678" t="str">
        <f t="shared" si="1153"/>
        <v/>
      </c>
    </row>
    <row r="13679" spans="1:11" x14ac:dyDescent="0.3">
      <c r="A13679" s="2"/>
      <c r="B13679" s="3"/>
      <c r="C13679" s="1"/>
      <c r="E13679" s="1"/>
      <c r="J13679"/>
      <c r="K13679" t="str">
        <f t="shared" si="1153"/>
        <v/>
      </c>
    </row>
    <row r="13680" spans="1:11" x14ac:dyDescent="0.3">
      <c r="A13680" s="2"/>
      <c r="B13680" s="3"/>
      <c r="C13680" s="1"/>
      <c r="E13680" s="1"/>
      <c r="J13680"/>
      <c r="K13680" t="str">
        <f t="shared" si="1153"/>
        <v/>
      </c>
    </row>
    <row r="13681" spans="1:11" x14ac:dyDescent="0.3">
      <c r="A13681" s="2"/>
      <c r="B13681" s="3"/>
      <c r="C13681" s="1"/>
      <c r="E13681" s="1"/>
      <c r="J13681"/>
      <c r="K13681" t="str">
        <f t="shared" si="1153"/>
        <v/>
      </c>
    </row>
    <row r="13682" spans="1:11" x14ac:dyDescent="0.3">
      <c r="A13682" s="2"/>
      <c r="B13682" s="3"/>
      <c r="C13682" s="1"/>
      <c r="E13682" s="1"/>
      <c r="J13682"/>
      <c r="K13682" t="str">
        <f t="shared" si="1153"/>
        <v/>
      </c>
    </row>
    <row r="13683" spans="1:11" x14ac:dyDescent="0.3">
      <c r="A13683" s="2"/>
      <c r="B13683" s="3"/>
      <c r="C13683" s="1"/>
      <c r="E13683" s="1"/>
      <c r="J13683"/>
      <c r="K13683" t="str">
        <f t="shared" si="1153"/>
        <v/>
      </c>
    </row>
    <row r="13684" spans="1:11" x14ac:dyDescent="0.3">
      <c r="A13684" s="2"/>
      <c r="B13684" s="3"/>
      <c r="C13684" s="1"/>
      <c r="E13684" s="1"/>
      <c r="J13684"/>
      <c r="K13684" t="str">
        <f t="shared" si="1153"/>
        <v/>
      </c>
    </row>
    <row r="13685" spans="1:11" x14ac:dyDescent="0.3">
      <c r="A13685" s="2"/>
      <c r="B13685" s="3"/>
      <c r="C13685" s="1"/>
      <c r="E13685" s="1"/>
      <c r="J13685"/>
      <c r="K13685" t="str">
        <f t="shared" si="1153"/>
        <v/>
      </c>
    </row>
    <row r="13686" spans="1:11" x14ac:dyDescent="0.3">
      <c r="A13686" s="2"/>
      <c r="B13686" s="3"/>
      <c r="C13686" s="1"/>
      <c r="E13686" s="1"/>
      <c r="J13686"/>
      <c r="K13686" t="str">
        <f t="shared" si="1153"/>
        <v/>
      </c>
    </row>
    <row r="13687" spans="1:11" x14ac:dyDescent="0.3">
      <c r="A13687" s="2"/>
      <c r="B13687" s="3"/>
      <c r="C13687" s="1"/>
      <c r="E13687" s="1"/>
      <c r="J13687"/>
      <c r="K13687" t="str">
        <f t="shared" si="1153"/>
        <v/>
      </c>
    </row>
    <row r="13688" spans="1:11" x14ac:dyDescent="0.3">
      <c r="A13688" s="2"/>
      <c r="B13688" s="3"/>
      <c r="C13688" s="1"/>
      <c r="E13688" s="1"/>
      <c r="J13688"/>
      <c r="K13688" t="str">
        <f t="shared" si="1153"/>
        <v/>
      </c>
    </row>
    <row r="13689" spans="1:11" x14ac:dyDescent="0.3">
      <c r="A13689" s="2"/>
      <c r="B13689" s="3"/>
      <c r="C13689" s="1"/>
      <c r="E13689" s="1"/>
      <c r="J13689"/>
      <c r="K13689" t="str">
        <f t="shared" si="1153"/>
        <v/>
      </c>
    </row>
    <row r="13690" spans="1:11" x14ac:dyDescent="0.3">
      <c r="A13690" s="2"/>
      <c r="B13690" s="3"/>
      <c r="C13690" s="1"/>
      <c r="E13690" s="1"/>
      <c r="J13690"/>
      <c r="K13690" t="str">
        <f t="shared" si="1153"/>
        <v/>
      </c>
    </row>
    <row r="13691" spans="1:11" x14ac:dyDescent="0.3">
      <c r="A13691" s="2"/>
      <c r="B13691" s="3"/>
      <c r="C13691" s="1"/>
      <c r="E13691" s="1"/>
      <c r="J13691"/>
      <c r="K13691" t="str">
        <f t="shared" si="1153"/>
        <v/>
      </c>
    </row>
    <row r="13692" spans="1:11" x14ac:dyDescent="0.3">
      <c r="A13692" s="2"/>
      <c r="B13692" s="3"/>
      <c r="C13692" s="1"/>
      <c r="E13692" s="1"/>
      <c r="J13692"/>
      <c r="K13692" t="str">
        <f t="shared" si="1153"/>
        <v/>
      </c>
    </row>
    <row r="13693" spans="1:11" x14ac:dyDescent="0.3">
      <c r="A13693" s="2"/>
      <c r="B13693" s="3"/>
      <c r="C13693" s="1"/>
      <c r="E13693" s="1"/>
      <c r="J13693"/>
      <c r="K13693" t="str">
        <f t="shared" si="1153"/>
        <v/>
      </c>
    </row>
    <row r="13694" spans="1:11" x14ac:dyDescent="0.3">
      <c r="A13694" s="2"/>
      <c r="B13694" s="3"/>
      <c r="C13694" s="1"/>
      <c r="E13694" s="1"/>
      <c r="J13694"/>
      <c r="K13694" t="str">
        <f t="shared" si="1153"/>
        <v/>
      </c>
    </row>
    <row r="13695" spans="1:11" x14ac:dyDescent="0.3">
      <c r="A13695" s="2"/>
      <c r="B13695" s="3"/>
      <c r="C13695" s="1"/>
      <c r="E13695" s="1"/>
      <c r="J13695"/>
      <c r="K13695" t="str">
        <f t="shared" si="1153"/>
        <v/>
      </c>
    </row>
    <row r="13696" spans="1:11" x14ac:dyDescent="0.3">
      <c r="A13696" s="2"/>
      <c r="B13696" s="3"/>
      <c r="C13696" s="1"/>
      <c r="E13696" s="1"/>
      <c r="J13696"/>
      <c r="K13696" t="str">
        <f t="shared" si="1153"/>
        <v/>
      </c>
    </row>
    <row r="13697" spans="1:11" x14ac:dyDescent="0.3">
      <c r="A13697" s="2"/>
      <c r="B13697" s="3"/>
      <c r="C13697" s="1"/>
      <c r="E13697" s="1"/>
      <c r="J13697"/>
      <c r="K13697" t="str">
        <f t="shared" si="1153"/>
        <v/>
      </c>
    </row>
    <row r="13698" spans="1:11" x14ac:dyDescent="0.3">
      <c r="A13698" s="2"/>
      <c r="B13698" s="3"/>
      <c r="C13698" s="1"/>
      <c r="E13698" s="1"/>
      <c r="J13698"/>
      <c r="K13698" t="str">
        <f t="shared" ref="K13698:K13761" si="1154">RIGHT(J13698,2)</f>
        <v/>
      </c>
    </row>
    <row r="13699" spans="1:11" x14ac:dyDescent="0.3">
      <c r="A13699" s="2"/>
      <c r="B13699" s="3"/>
      <c r="C13699" s="1"/>
      <c r="E13699" s="1"/>
      <c r="J13699"/>
      <c r="K13699" t="str">
        <f t="shared" si="1154"/>
        <v/>
      </c>
    </row>
    <row r="13700" spans="1:11" x14ac:dyDescent="0.3">
      <c r="A13700" s="2"/>
      <c r="B13700" s="3"/>
      <c r="C13700" s="1"/>
      <c r="E13700" s="1"/>
      <c r="J13700"/>
      <c r="K13700" t="str">
        <f t="shared" si="1154"/>
        <v/>
      </c>
    </row>
    <row r="13701" spans="1:11" x14ac:dyDescent="0.3">
      <c r="A13701" s="2"/>
      <c r="B13701" s="3"/>
      <c r="C13701" s="1"/>
      <c r="E13701" s="1"/>
      <c r="J13701"/>
      <c r="K13701" t="str">
        <f t="shared" si="1154"/>
        <v/>
      </c>
    </row>
    <row r="13702" spans="1:11" x14ac:dyDescent="0.3">
      <c r="A13702" s="2"/>
      <c r="B13702" s="3"/>
      <c r="C13702" s="1"/>
      <c r="E13702" s="1"/>
      <c r="J13702"/>
      <c r="K13702" t="str">
        <f t="shared" si="1154"/>
        <v/>
      </c>
    </row>
    <row r="13703" spans="1:11" x14ac:dyDescent="0.3">
      <c r="A13703" s="2"/>
      <c r="B13703" s="3"/>
      <c r="C13703" s="1"/>
      <c r="E13703" s="1"/>
      <c r="J13703"/>
      <c r="K13703" t="str">
        <f t="shared" si="1154"/>
        <v/>
      </c>
    </row>
    <row r="13704" spans="1:11" x14ac:dyDescent="0.3">
      <c r="A13704" s="2"/>
      <c r="B13704" s="3"/>
      <c r="C13704" s="1"/>
      <c r="E13704" s="1"/>
      <c r="J13704"/>
      <c r="K13704" t="str">
        <f t="shared" si="1154"/>
        <v/>
      </c>
    </row>
    <row r="13705" spans="1:11" x14ac:dyDescent="0.3">
      <c r="A13705" s="2"/>
      <c r="B13705" s="3"/>
      <c r="C13705" s="1"/>
      <c r="E13705" s="1"/>
      <c r="J13705"/>
      <c r="K13705" t="str">
        <f t="shared" si="1154"/>
        <v/>
      </c>
    </row>
    <row r="13706" spans="1:11" x14ac:dyDescent="0.3">
      <c r="A13706" s="2"/>
      <c r="B13706" s="3"/>
      <c r="C13706" s="1"/>
      <c r="E13706" s="1"/>
      <c r="J13706"/>
      <c r="K13706" t="str">
        <f t="shared" si="1154"/>
        <v/>
      </c>
    </row>
    <row r="13707" spans="1:11" x14ac:dyDescent="0.3">
      <c r="A13707" s="2"/>
      <c r="B13707" s="3"/>
      <c r="C13707" s="1"/>
      <c r="E13707" s="1"/>
      <c r="J13707"/>
      <c r="K13707" t="str">
        <f t="shared" si="1154"/>
        <v/>
      </c>
    </row>
    <row r="13708" spans="1:11" x14ac:dyDescent="0.3">
      <c r="A13708" s="2"/>
      <c r="B13708" s="3"/>
      <c r="C13708" s="1"/>
      <c r="E13708" s="1"/>
      <c r="J13708"/>
      <c r="K13708" t="str">
        <f t="shared" si="1154"/>
        <v/>
      </c>
    </row>
    <row r="13709" spans="1:11" x14ac:dyDescent="0.3">
      <c r="A13709" s="2"/>
      <c r="B13709" s="3"/>
      <c r="C13709" s="1"/>
      <c r="E13709" s="1"/>
      <c r="J13709"/>
      <c r="K13709" t="str">
        <f t="shared" si="1154"/>
        <v/>
      </c>
    </row>
    <row r="13710" spans="1:11" x14ac:dyDescent="0.3">
      <c r="A13710" s="2"/>
      <c r="B13710" s="3"/>
      <c r="C13710" s="1"/>
      <c r="E13710" s="1"/>
      <c r="J13710"/>
      <c r="K13710" t="str">
        <f t="shared" si="1154"/>
        <v/>
      </c>
    </row>
    <row r="13711" spans="1:11" x14ac:dyDescent="0.3">
      <c r="A13711" s="2"/>
      <c r="B13711" s="3"/>
      <c r="C13711" s="1"/>
      <c r="E13711" s="1"/>
      <c r="J13711"/>
      <c r="K13711" t="str">
        <f t="shared" si="1154"/>
        <v/>
      </c>
    </row>
    <row r="13712" spans="1:11" x14ac:dyDescent="0.3">
      <c r="A13712" s="2"/>
      <c r="B13712" s="3"/>
      <c r="C13712" s="1"/>
      <c r="E13712" s="1"/>
      <c r="J13712"/>
      <c r="K13712" t="str">
        <f t="shared" si="1154"/>
        <v/>
      </c>
    </row>
    <row r="13713" spans="1:11" x14ac:dyDescent="0.3">
      <c r="A13713" s="2"/>
      <c r="B13713" s="3"/>
      <c r="C13713" s="1"/>
      <c r="E13713" s="1"/>
      <c r="J13713"/>
      <c r="K13713" t="str">
        <f t="shared" si="1154"/>
        <v/>
      </c>
    </row>
    <row r="13714" spans="1:11" x14ac:dyDescent="0.3">
      <c r="A13714" s="2"/>
      <c r="B13714" s="3"/>
      <c r="C13714" s="1"/>
      <c r="E13714" s="1"/>
      <c r="J13714"/>
      <c r="K13714" t="str">
        <f t="shared" si="1154"/>
        <v/>
      </c>
    </row>
    <row r="13715" spans="1:11" x14ac:dyDescent="0.3">
      <c r="A13715" s="2"/>
      <c r="B13715" s="3"/>
      <c r="C13715" s="1"/>
      <c r="E13715" s="1"/>
      <c r="J13715"/>
      <c r="K13715" t="str">
        <f t="shared" si="1154"/>
        <v/>
      </c>
    </row>
    <row r="13716" spans="1:11" x14ac:dyDescent="0.3">
      <c r="A13716" s="2"/>
      <c r="B13716" s="3"/>
      <c r="C13716" s="1"/>
      <c r="E13716" s="1"/>
      <c r="J13716"/>
      <c r="K13716" t="str">
        <f t="shared" si="1154"/>
        <v/>
      </c>
    </row>
    <row r="13717" spans="1:11" x14ac:dyDescent="0.3">
      <c r="A13717" s="2"/>
      <c r="B13717" s="3"/>
      <c r="C13717" s="1"/>
      <c r="E13717" s="1"/>
      <c r="J13717"/>
      <c r="K13717" t="str">
        <f t="shared" si="1154"/>
        <v/>
      </c>
    </row>
    <row r="13718" spans="1:11" x14ac:dyDescent="0.3">
      <c r="A13718" s="2"/>
      <c r="B13718" s="3"/>
      <c r="C13718" s="1"/>
      <c r="E13718" s="1"/>
      <c r="J13718"/>
      <c r="K13718" t="str">
        <f t="shared" si="1154"/>
        <v/>
      </c>
    </row>
    <row r="13719" spans="1:11" x14ac:dyDescent="0.3">
      <c r="A13719" s="2"/>
      <c r="B13719" s="3"/>
      <c r="C13719" s="1"/>
      <c r="E13719" s="1"/>
      <c r="J13719"/>
      <c r="K13719" t="str">
        <f t="shared" si="1154"/>
        <v/>
      </c>
    </row>
    <row r="13720" spans="1:11" x14ac:dyDescent="0.3">
      <c r="A13720" s="2"/>
      <c r="B13720" s="3"/>
      <c r="C13720" s="1"/>
      <c r="E13720" s="1"/>
      <c r="J13720"/>
      <c r="K13720" t="str">
        <f t="shared" si="1154"/>
        <v/>
      </c>
    </row>
    <row r="13721" spans="1:11" x14ac:dyDescent="0.3">
      <c r="A13721" s="2"/>
      <c r="B13721" s="3"/>
      <c r="C13721" s="1"/>
      <c r="E13721" s="1"/>
      <c r="J13721"/>
      <c r="K13721" t="str">
        <f t="shared" si="1154"/>
        <v/>
      </c>
    </row>
    <row r="13722" spans="1:11" x14ac:dyDescent="0.3">
      <c r="A13722" s="2"/>
      <c r="B13722" s="3"/>
      <c r="C13722" s="1"/>
      <c r="E13722" s="1"/>
      <c r="J13722"/>
      <c r="K13722" t="str">
        <f t="shared" si="1154"/>
        <v/>
      </c>
    </row>
    <row r="13723" spans="1:11" x14ac:dyDescent="0.3">
      <c r="A13723" s="2"/>
      <c r="B13723" s="3"/>
      <c r="C13723" s="1"/>
      <c r="E13723" s="1"/>
      <c r="J13723"/>
      <c r="K13723" t="str">
        <f t="shared" si="1154"/>
        <v/>
      </c>
    </row>
    <row r="13724" spans="1:11" x14ac:dyDescent="0.3">
      <c r="A13724" s="2"/>
      <c r="B13724" s="3"/>
      <c r="C13724" s="1"/>
      <c r="E13724" s="1"/>
      <c r="J13724"/>
      <c r="K13724" t="str">
        <f t="shared" si="1154"/>
        <v/>
      </c>
    </row>
    <row r="13725" spans="1:11" x14ac:dyDescent="0.3">
      <c r="A13725" s="2"/>
      <c r="B13725" s="3"/>
      <c r="C13725" s="1"/>
      <c r="E13725" s="1"/>
      <c r="J13725"/>
      <c r="K13725" t="str">
        <f t="shared" si="1154"/>
        <v/>
      </c>
    </row>
    <row r="13726" spans="1:11" x14ac:dyDescent="0.3">
      <c r="A13726" s="2"/>
      <c r="B13726" s="3"/>
      <c r="C13726" s="1"/>
      <c r="E13726" s="1"/>
      <c r="J13726"/>
      <c r="K13726" t="str">
        <f t="shared" si="1154"/>
        <v/>
      </c>
    </row>
    <row r="13727" spans="1:11" x14ac:dyDescent="0.3">
      <c r="A13727" s="2"/>
      <c r="B13727" s="3"/>
      <c r="C13727" s="1"/>
      <c r="E13727" s="1"/>
      <c r="J13727"/>
      <c r="K13727" t="str">
        <f t="shared" si="1154"/>
        <v/>
      </c>
    </row>
    <row r="13728" spans="1:11" x14ac:dyDescent="0.3">
      <c r="A13728" s="2"/>
      <c r="B13728" s="3"/>
      <c r="C13728" s="1"/>
      <c r="E13728" s="1"/>
      <c r="J13728"/>
      <c r="K13728" t="str">
        <f t="shared" si="1154"/>
        <v/>
      </c>
    </row>
    <row r="13729" spans="1:11" x14ac:dyDescent="0.3">
      <c r="A13729" s="2"/>
      <c r="B13729" s="3"/>
      <c r="C13729" s="1"/>
      <c r="E13729" s="1"/>
      <c r="J13729"/>
      <c r="K13729" t="str">
        <f t="shared" si="1154"/>
        <v/>
      </c>
    </row>
    <row r="13730" spans="1:11" x14ac:dyDescent="0.3">
      <c r="A13730" s="2"/>
      <c r="B13730" s="3"/>
      <c r="C13730" s="1"/>
      <c r="E13730" s="1"/>
      <c r="J13730"/>
      <c r="K13730" t="str">
        <f t="shared" si="1154"/>
        <v/>
      </c>
    </row>
    <row r="13731" spans="1:11" x14ac:dyDescent="0.3">
      <c r="A13731" s="2"/>
      <c r="B13731" s="3"/>
      <c r="C13731" s="1"/>
      <c r="E13731" s="1"/>
      <c r="J13731"/>
      <c r="K13731" t="str">
        <f t="shared" si="1154"/>
        <v/>
      </c>
    </row>
    <row r="13732" spans="1:11" x14ac:dyDescent="0.3">
      <c r="A13732" s="2"/>
      <c r="B13732" s="3"/>
      <c r="C13732" s="1"/>
      <c r="E13732" s="1"/>
      <c r="J13732"/>
      <c r="K13732" t="str">
        <f t="shared" si="1154"/>
        <v/>
      </c>
    </row>
    <row r="13733" spans="1:11" x14ac:dyDescent="0.3">
      <c r="A13733" s="2"/>
      <c r="B13733" s="3"/>
      <c r="C13733" s="1"/>
      <c r="E13733" s="1"/>
      <c r="J13733"/>
      <c r="K13733" t="str">
        <f t="shared" si="1154"/>
        <v/>
      </c>
    </row>
    <row r="13734" spans="1:11" x14ac:dyDescent="0.3">
      <c r="A13734" s="2"/>
      <c r="B13734" s="3"/>
      <c r="C13734" s="1"/>
      <c r="E13734" s="1"/>
      <c r="J13734"/>
      <c r="K13734" t="str">
        <f t="shared" si="1154"/>
        <v/>
      </c>
    </row>
    <row r="13735" spans="1:11" x14ac:dyDescent="0.3">
      <c r="A13735" s="2"/>
      <c r="B13735" s="3"/>
      <c r="C13735" s="1"/>
      <c r="E13735" s="1"/>
      <c r="J13735"/>
      <c r="K13735" t="str">
        <f t="shared" si="1154"/>
        <v/>
      </c>
    </row>
    <row r="13736" spans="1:11" x14ac:dyDescent="0.3">
      <c r="A13736" s="2"/>
      <c r="B13736" s="3"/>
      <c r="C13736" s="1"/>
      <c r="E13736" s="1"/>
      <c r="J13736"/>
      <c r="K13736" t="str">
        <f t="shared" si="1154"/>
        <v/>
      </c>
    </row>
    <row r="13737" spans="1:11" x14ac:dyDescent="0.3">
      <c r="A13737" s="2"/>
      <c r="B13737" s="3"/>
      <c r="C13737" s="1"/>
      <c r="E13737" s="1"/>
      <c r="J13737"/>
      <c r="K13737" t="str">
        <f t="shared" si="1154"/>
        <v/>
      </c>
    </row>
    <row r="13738" spans="1:11" x14ac:dyDescent="0.3">
      <c r="A13738" s="2"/>
      <c r="B13738" s="3"/>
      <c r="C13738" s="1"/>
      <c r="E13738" s="1"/>
      <c r="J13738"/>
      <c r="K13738" t="str">
        <f t="shared" si="1154"/>
        <v/>
      </c>
    </row>
    <row r="13739" spans="1:11" x14ac:dyDescent="0.3">
      <c r="A13739" s="2"/>
      <c r="B13739" s="3"/>
      <c r="C13739" s="1"/>
      <c r="E13739" s="1"/>
      <c r="J13739"/>
      <c r="K13739" t="str">
        <f t="shared" si="1154"/>
        <v/>
      </c>
    </row>
    <row r="13740" spans="1:11" x14ac:dyDescent="0.3">
      <c r="A13740" s="2"/>
      <c r="B13740" s="3"/>
      <c r="C13740" s="1"/>
      <c r="E13740" s="1"/>
      <c r="J13740"/>
      <c r="K13740" t="str">
        <f t="shared" si="1154"/>
        <v/>
      </c>
    </row>
    <row r="13741" spans="1:11" x14ac:dyDescent="0.3">
      <c r="A13741" s="2"/>
      <c r="B13741" s="3"/>
      <c r="C13741" s="1"/>
      <c r="E13741" s="1"/>
      <c r="J13741"/>
      <c r="K13741" t="str">
        <f t="shared" si="1154"/>
        <v/>
      </c>
    </row>
    <row r="13742" spans="1:11" x14ac:dyDescent="0.3">
      <c r="A13742" s="2"/>
      <c r="B13742" s="3"/>
      <c r="C13742" s="1"/>
      <c r="E13742" s="1"/>
      <c r="J13742"/>
      <c r="K13742" t="str">
        <f t="shared" si="1154"/>
        <v/>
      </c>
    </row>
    <row r="13743" spans="1:11" x14ac:dyDescent="0.3">
      <c r="A13743" s="2"/>
      <c r="B13743" s="3"/>
      <c r="C13743" s="1"/>
      <c r="E13743" s="1"/>
      <c r="J13743"/>
      <c r="K13743" t="str">
        <f t="shared" si="1154"/>
        <v/>
      </c>
    </row>
    <row r="13744" spans="1:11" x14ac:dyDescent="0.3">
      <c r="A13744" s="2"/>
      <c r="B13744" s="3"/>
      <c r="C13744" s="1"/>
      <c r="E13744" s="1"/>
      <c r="J13744"/>
      <c r="K13744" t="str">
        <f t="shared" si="1154"/>
        <v/>
      </c>
    </row>
    <row r="13745" spans="1:11" x14ac:dyDescent="0.3">
      <c r="A13745" s="2"/>
      <c r="B13745" s="3"/>
      <c r="C13745" s="1"/>
      <c r="E13745" s="1"/>
      <c r="J13745"/>
      <c r="K13745" t="str">
        <f t="shared" si="1154"/>
        <v/>
      </c>
    </row>
    <row r="13746" spans="1:11" x14ac:dyDescent="0.3">
      <c r="A13746" s="2"/>
      <c r="B13746" s="3"/>
      <c r="C13746" s="1"/>
      <c r="E13746" s="1"/>
      <c r="J13746"/>
      <c r="K13746" t="str">
        <f t="shared" si="1154"/>
        <v/>
      </c>
    </row>
    <row r="13747" spans="1:11" x14ac:dyDescent="0.3">
      <c r="A13747" s="2"/>
      <c r="B13747" s="3"/>
      <c r="C13747" s="1"/>
      <c r="E13747" s="1"/>
      <c r="J13747"/>
      <c r="K13747" t="str">
        <f t="shared" si="1154"/>
        <v/>
      </c>
    </row>
    <row r="13748" spans="1:11" x14ac:dyDescent="0.3">
      <c r="A13748" s="2"/>
      <c r="B13748" s="3"/>
      <c r="C13748" s="1"/>
      <c r="E13748" s="1"/>
      <c r="J13748"/>
      <c r="K13748" t="str">
        <f t="shared" si="1154"/>
        <v/>
      </c>
    </row>
    <row r="13749" spans="1:11" x14ac:dyDescent="0.3">
      <c r="A13749" s="2"/>
      <c r="B13749" s="3"/>
      <c r="C13749" s="1"/>
      <c r="E13749" s="1"/>
      <c r="J13749"/>
      <c r="K13749" t="str">
        <f t="shared" si="1154"/>
        <v/>
      </c>
    </row>
    <row r="13750" spans="1:11" x14ac:dyDescent="0.3">
      <c r="A13750" s="2"/>
      <c r="B13750" s="3"/>
      <c r="C13750" s="1"/>
      <c r="E13750" s="1"/>
      <c r="J13750"/>
      <c r="K13750" t="str">
        <f t="shared" si="1154"/>
        <v/>
      </c>
    </row>
    <row r="13751" spans="1:11" x14ac:dyDescent="0.3">
      <c r="A13751" s="2"/>
      <c r="B13751" s="3"/>
      <c r="C13751" s="1"/>
      <c r="E13751" s="1"/>
      <c r="J13751"/>
      <c r="K13751" t="str">
        <f t="shared" si="1154"/>
        <v/>
      </c>
    </row>
    <row r="13752" spans="1:11" x14ac:dyDescent="0.3">
      <c r="A13752" s="2"/>
      <c r="B13752" s="3"/>
      <c r="C13752" s="1"/>
      <c r="E13752" s="1"/>
      <c r="J13752"/>
      <c r="K13752" t="str">
        <f t="shared" si="1154"/>
        <v/>
      </c>
    </row>
    <row r="13753" spans="1:11" x14ac:dyDescent="0.3">
      <c r="A13753" s="2"/>
      <c r="B13753" s="3"/>
      <c r="C13753" s="1"/>
      <c r="E13753" s="1"/>
      <c r="J13753"/>
      <c r="K13753" t="str">
        <f t="shared" si="1154"/>
        <v/>
      </c>
    </row>
    <row r="13754" spans="1:11" x14ac:dyDescent="0.3">
      <c r="A13754" s="2"/>
      <c r="B13754" s="3"/>
      <c r="C13754" s="1"/>
      <c r="E13754" s="1"/>
      <c r="J13754"/>
      <c r="K13754" t="str">
        <f t="shared" si="1154"/>
        <v/>
      </c>
    </row>
    <row r="13755" spans="1:11" x14ac:dyDescent="0.3">
      <c r="A13755" s="2"/>
      <c r="B13755" s="3"/>
      <c r="C13755" s="1"/>
      <c r="E13755" s="1"/>
      <c r="J13755"/>
      <c r="K13755" t="str">
        <f t="shared" si="1154"/>
        <v/>
      </c>
    </row>
    <row r="13756" spans="1:11" x14ac:dyDescent="0.3">
      <c r="A13756" s="2"/>
      <c r="B13756" s="3"/>
      <c r="C13756" s="1"/>
      <c r="E13756" s="1"/>
      <c r="J13756"/>
      <c r="K13756" t="str">
        <f t="shared" si="1154"/>
        <v/>
      </c>
    </row>
    <row r="13757" spans="1:11" x14ac:dyDescent="0.3">
      <c r="A13757" s="2"/>
      <c r="B13757" s="3"/>
      <c r="C13757" s="1"/>
      <c r="E13757" s="1"/>
      <c r="J13757"/>
      <c r="K13757" t="str">
        <f t="shared" si="1154"/>
        <v/>
      </c>
    </row>
    <row r="13758" spans="1:11" x14ac:dyDescent="0.3">
      <c r="A13758" s="2"/>
      <c r="B13758" s="3"/>
      <c r="C13758" s="1"/>
      <c r="E13758" s="1"/>
      <c r="J13758"/>
      <c r="K13758" t="str">
        <f t="shared" si="1154"/>
        <v/>
      </c>
    </row>
    <row r="13759" spans="1:11" x14ac:dyDescent="0.3">
      <c r="A13759" s="2"/>
      <c r="B13759" s="3"/>
      <c r="C13759" s="1"/>
      <c r="E13759" s="1"/>
      <c r="J13759"/>
      <c r="K13759" t="str">
        <f t="shared" si="1154"/>
        <v/>
      </c>
    </row>
    <row r="13760" spans="1:11" x14ac:dyDescent="0.3">
      <c r="A13760" s="2"/>
      <c r="B13760" s="3"/>
      <c r="C13760" s="1"/>
      <c r="E13760" s="1"/>
      <c r="J13760"/>
      <c r="K13760" t="str">
        <f t="shared" si="1154"/>
        <v/>
      </c>
    </row>
    <row r="13761" spans="1:11" x14ac:dyDescent="0.3">
      <c r="A13761" s="2"/>
      <c r="B13761" s="3"/>
      <c r="C13761" s="1"/>
      <c r="E13761" s="1"/>
      <c r="J13761"/>
      <c r="K13761" t="str">
        <f t="shared" si="1154"/>
        <v/>
      </c>
    </row>
    <row r="13762" spans="1:11" x14ac:dyDescent="0.3">
      <c r="A13762" s="2"/>
      <c r="B13762" s="3"/>
      <c r="C13762" s="1"/>
      <c r="E13762" s="1"/>
      <c r="J13762"/>
      <c r="K13762" t="str">
        <f t="shared" ref="K13762:K13825" si="1155">RIGHT(J13762,2)</f>
        <v/>
      </c>
    </row>
    <row r="13763" spans="1:11" x14ac:dyDescent="0.3">
      <c r="A13763" s="2"/>
      <c r="B13763" s="3"/>
      <c r="C13763" s="1"/>
      <c r="E13763" s="1"/>
      <c r="J13763"/>
      <c r="K13763" t="str">
        <f t="shared" si="1155"/>
        <v/>
      </c>
    </row>
    <row r="13764" spans="1:11" x14ac:dyDescent="0.3">
      <c r="A13764" s="2"/>
      <c r="B13764" s="3"/>
      <c r="C13764" s="1"/>
      <c r="E13764" s="1"/>
      <c r="J13764"/>
      <c r="K13764" t="str">
        <f t="shared" si="1155"/>
        <v/>
      </c>
    </row>
    <row r="13765" spans="1:11" x14ac:dyDescent="0.3">
      <c r="A13765" s="2"/>
      <c r="B13765" s="3"/>
      <c r="C13765" s="1"/>
      <c r="E13765" s="1"/>
      <c r="J13765"/>
      <c r="K13765" t="str">
        <f t="shared" si="1155"/>
        <v/>
      </c>
    </row>
    <row r="13766" spans="1:11" x14ac:dyDescent="0.3">
      <c r="A13766" s="2"/>
      <c r="B13766" s="3"/>
      <c r="C13766" s="1"/>
      <c r="E13766" s="1"/>
      <c r="J13766"/>
      <c r="K13766" t="str">
        <f t="shared" si="1155"/>
        <v/>
      </c>
    </row>
    <row r="13767" spans="1:11" x14ac:dyDescent="0.3">
      <c r="A13767" s="2"/>
      <c r="B13767" s="3"/>
      <c r="C13767" s="1"/>
      <c r="E13767" s="1"/>
      <c r="J13767"/>
      <c r="K13767" t="str">
        <f t="shared" si="1155"/>
        <v/>
      </c>
    </row>
    <row r="13768" spans="1:11" x14ac:dyDescent="0.3">
      <c r="A13768" s="2"/>
      <c r="B13768" s="3"/>
      <c r="C13768" s="1"/>
      <c r="E13768" s="1"/>
      <c r="J13768"/>
      <c r="K13768" t="str">
        <f t="shared" si="1155"/>
        <v/>
      </c>
    </row>
    <row r="13769" spans="1:11" x14ac:dyDescent="0.3">
      <c r="A13769" s="2"/>
      <c r="B13769" s="3"/>
      <c r="C13769" s="1"/>
      <c r="E13769" s="1"/>
      <c r="J13769"/>
      <c r="K13769" t="str">
        <f t="shared" si="1155"/>
        <v/>
      </c>
    </row>
    <row r="13770" spans="1:11" x14ac:dyDescent="0.3">
      <c r="A13770" s="2"/>
      <c r="B13770" s="3"/>
      <c r="C13770" s="1"/>
      <c r="E13770" s="1"/>
      <c r="J13770"/>
      <c r="K13770" t="str">
        <f t="shared" si="1155"/>
        <v/>
      </c>
    </row>
    <row r="13771" spans="1:11" x14ac:dyDescent="0.3">
      <c r="A13771" s="2"/>
      <c r="B13771" s="3"/>
      <c r="C13771" s="1"/>
      <c r="E13771" s="1"/>
      <c r="J13771"/>
      <c r="K13771" t="str">
        <f t="shared" si="1155"/>
        <v/>
      </c>
    </row>
    <row r="13772" spans="1:11" x14ac:dyDescent="0.3">
      <c r="A13772" s="2"/>
      <c r="B13772" s="3"/>
      <c r="C13772" s="1"/>
      <c r="E13772" s="1"/>
      <c r="J13772"/>
      <c r="K13772" t="str">
        <f t="shared" si="1155"/>
        <v/>
      </c>
    </row>
    <row r="13773" spans="1:11" x14ac:dyDescent="0.3">
      <c r="A13773" s="2"/>
      <c r="B13773" s="3"/>
      <c r="C13773" s="1"/>
      <c r="E13773" s="1"/>
      <c r="J13773"/>
      <c r="K13773" t="str">
        <f t="shared" si="1155"/>
        <v/>
      </c>
    </row>
    <row r="13774" spans="1:11" x14ac:dyDescent="0.3">
      <c r="A13774" s="2"/>
      <c r="B13774" s="3"/>
      <c r="C13774" s="1"/>
      <c r="E13774" s="1"/>
      <c r="J13774"/>
      <c r="K13774" t="str">
        <f t="shared" si="1155"/>
        <v/>
      </c>
    </row>
    <row r="13775" spans="1:11" x14ac:dyDescent="0.3">
      <c r="A13775" s="2"/>
      <c r="B13775" s="3"/>
      <c r="C13775" s="1"/>
      <c r="E13775" s="1"/>
      <c r="J13775"/>
      <c r="K13775" t="str">
        <f t="shared" si="1155"/>
        <v/>
      </c>
    </row>
    <row r="13776" spans="1:11" x14ac:dyDescent="0.3">
      <c r="A13776" s="2"/>
      <c r="B13776" s="3"/>
      <c r="C13776" s="1"/>
      <c r="E13776" s="1"/>
      <c r="J13776"/>
      <c r="K13776" t="str">
        <f t="shared" si="1155"/>
        <v/>
      </c>
    </row>
    <row r="13777" spans="1:11" x14ac:dyDescent="0.3">
      <c r="A13777" s="2"/>
      <c r="B13777" s="3"/>
      <c r="C13777" s="1"/>
      <c r="E13777" s="1"/>
      <c r="J13777"/>
      <c r="K13777" t="str">
        <f t="shared" si="1155"/>
        <v/>
      </c>
    </row>
    <row r="13778" spans="1:11" x14ac:dyDescent="0.3">
      <c r="A13778" s="2"/>
      <c r="B13778" s="3"/>
      <c r="C13778" s="1"/>
      <c r="E13778" s="1"/>
      <c r="J13778"/>
      <c r="K13778" t="str">
        <f t="shared" si="1155"/>
        <v/>
      </c>
    </row>
    <row r="13779" spans="1:11" x14ac:dyDescent="0.3">
      <c r="A13779" s="2"/>
      <c r="B13779" s="3"/>
      <c r="C13779" s="1"/>
      <c r="E13779" s="1"/>
      <c r="J13779"/>
      <c r="K13779" t="str">
        <f t="shared" si="1155"/>
        <v/>
      </c>
    </row>
    <row r="13780" spans="1:11" x14ac:dyDescent="0.3">
      <c r="A13780" s="2"/>
      <c r="B13780" s="3"/>
      <c r="C13780" s="1"/>
      <c r="E13780" s="1"/>
      <c r="J13780"/>
      <c r="K13780" t="str">
        <f t="shared" si="1155"/>
        <v/>
      </c>
    </row>
    <row r="13781" spans="1:11" x14ac:dyDescent="0.3">
      <c r="A13781" s="2"/>
      <c r="B13781" s="3"/>
      <c r="C13781" s="1"/>
      <c r="E13781" s="1"/>
      <c r="J13781"/>
      <c r="K13781" t="str">
        <f t="shared" si="1155"/>
        <v/>
      </c>
    </row>
    <row r="13782" spans="1:11" x14ac:dyDescent="0.3">
      <c r="A13782" s="2"/>
      <c r="B13782" s="3"/>
      <c r="C13782" s="1"/>
      <c r="E13782" s="1"/>
      <c r="J13782"/>
      <c r="K13782" t="str">
        <f t="shared" si="1155"/>
        <v/>
      </c>
    </row>
    <row r="13783" spans="1:11" x14ac:dyDescent="0.3">
      <c r="A13783" s="2"/>
      <c r="B13783" s="3"/>
      <c r="C13783" s="1"/>
      <c r="E13783" s="1"/>
      <c r="J13783"/>
      <c r="K13783" t="str">
        <f t="shared" si="1155"/>
        <v/>
      </c>
    </row>
    <row r="13784" spans="1:11" x14ac:dyDescent="0.3">
      <c r="A13784" s="2"/>
      <c r="B13784" s="3"/>
      <c r="C13784" s="1"/>
      <c r="E13784" s="1"/>
      <c r="J13784"/>
      <c r="K13784" t="str">
        <f t="shared" si="1155"/>
        <v/>
      </c>
    </row>
    <row r="13785" spans="1:11" x14ac:dyDescent="0.3">
      <c r="A13785" s="2"/>
      <c r="B13785" s="3"/>
      <c r="C13785" s="1"/>
      <c r="E13785" s="1"/>
      <c r="J13785"/>
      <c r="K13785" t="str">
        <f t="shared" si="1155"/>
        <v/>
      </c>
    </row>
    <row r="13786" spans="1:11" x14ac:dyDescent="0.3">
      <c r="A13786" s="2"/>
      <c r="B13786" s="3"/>
      <c r="C13786" s="1"/>
      <c r="E13786" s="1"/>
      <c r="J13786"/>
      <c r="K13786" t="str">
        <f t="shared" si="1155"/>
        <v/>
      </c>
    </row>
    <row r="13787" spans="1:11" x14ac:dyDescent="0.3">
      <c r="A13787" s="2"/>
      <c r="B13787" s="3"/>
      <c r="C13787" s="1"/>
      <c r="E13787" s="1"/>
      <c r="J13787"/>
      <c r="K13787" t="str">
        <f t="shared" si="1155"/>
        <v/>
      </c>
    </row>
    <row r="13788" spans="1:11" x14ac:dyDescent="0.3">
      <c r="A13788" s="2"/>
      <c r="B13788" s="3"/>
      <c r="C13788" s="1"/>
      <c r="E13788" s="1"/>
      <c r="J13788"/>
      <c r="K13788" t="str">
        <f t="shared" si="1155"/>
        <v/>
      </c>
    </row>
    <row r="13789" spans="1:11" x14ac:dyDescent="0.3">
      <c r="A13789" s="2"/>
      <c r="B13789" s="3"/>
      <c r="C13789" s="1"/>
      <c r="E13789" s="1"/>
      <c r="J13789"/>
      <c r="K13789" t="str">
        <f t="shared" si="1155"/>
        <v/>
      </c>
    </row>
    <row r="13790" spans="1:11" x14ac:dyDescent="0.3">
      <c r="A13790" s="2"/>
      <c r="B13790" s="3"/>
      <c r="C13790" s="1"/>
      <c r="E13790" s="1"/>
      <c r="J13790"/>
      <c r="K13790" t="str">
        <f t="shared" si="1155"/>
        <v/>
      </c>
    </row>
    <row r="13791" spans="1:11" x14ac:dyDescent="0.3">
      <c r="A13791" s="2"/>
      <c r="B13791" s="3"/>
      <c r="C13791" s="1"/>
      <c r="E13791" s="1"/>
      <c r="J13791"/>
      <c r="K13791" t="str">
        <f t="shared" si="1155"/>
        <v/>
      </c>
    </row>
    <row r="13792" spans="1:11" x14ac:dyDescent="0.3">
      <c r="A13792" s="2"/>
      <c r="B13792" s="3"/>
      <c r="C13792" s="1"/>
      <c r="E13792" s="1"/>
      <c r="J13792"/>
      <c r="K13792" t="str">
        <f t="shared" si="1155"/>
        <v/>
      </c>
    </row>
    <row r="13793" spans="1:11" x14ac:dyDescent="0.3">
      <c r="A13793" s="2"/>
      <c r="B13793" s="3"/>
      <c r="C13793" s="1"/>
      <c r="E13793" s="1"/>
      <c r="J13793"/>
      <c r="K13793" t="str">
        <f t="shared" si="1155"/>
        <v/>
      </c>
    </row>
    <row r="13794" spans="1:11" x14ac:dyDescent="0.3">
      <c r="A13794" s="2"/>
      <c r="B13794" s="3"/>
      <c r="C13794" s="1"/>
      <c r="E13794" s="1"/>
      <c r="J13794"/>
      <c r="K13794" t="str">
        <f t="shared" si="1155"/>
        <v/>
      </c>
    </row>
    <row r="13795" spans="1:11" x14ac:dyDescent="0.3">
      <c r="A13795" s="2"/>
      <c r="B13795" s="3"/>
      <c r="C13795" s="1"/>
      <c r="E13795" s="1"/>
      <c r="J13795"/>
      <c r="K13795" t="str">
        <f t="shared" si="1155"/>
        <v/>
      </c>
    </row>
    <row r="13796" spans="1:11" x14ac:dyDescent="0.3">
      <c r="A13796" s="2"/>
      <c r="B13796" s="3"/>
      <c r="C13796" s="1"/>
      <c r="E13796" s="1"/>
      <c r="J13796"/>
      <c r="K13796" t="str">
        <f t="shared" si="1155"/>
        <v/>
      </c>
    </row>
    <row r="13797" spans="1:11" x14ac:dyDescent="0.3">
      <c r="A13797" s="2"/>
      <c r="B13797" s="3"/>
      <c r="C13797" s="1"/>
      <c r="E13797" s="1"/>
      <c r="J13797"/>
      <c r="K13797" t="str">
        <f t="shared" si="1155"/>
        <v/>
      </c>
    </row>
    <row r="13798" spans="1:11" x14ac:dyDescent="0.3">
      <c r="A13798" s="2"/>
      <c r="B13798" s="3"/>
      <c r="C13798" s="1"/>
      <c r="E13798" s="1"/>
      <c r="J13798"/>
      <c r="K13798" t="str">
        <f t="shared" si="1155"/>
        <v/>
      </c>
    </row>
    <row r="13799" spans="1:11" x14ac:dyDescent="0.3">
      <c r="A13799" s="2"/>
      <c r="B13799" s="3"/>
      <c r="C13799" s="1"/>
      <c r="E13799" s="1"/>
      <c r="J13799"/>
      <c r="K13799" t="str">
        <f t="shared" si="1155"/>
        <v/>
      </c>
    </row>
    <row r="13800" spans="1:11" x14ac:dyDescent="0.3">
      <c r="A13800" s="2"/>
      <c r="B13800" s="3"/>
      <c r="C13800" s="1"/>
      <c r="E13800" s="1"/>
      <c r="J13800"/>
      <c r="K13800" t="str">
        <f t="shared" si="1155"/>
        <v/>
      </c>
    </row>
    <row r="13801" spans="1:11" x14ac:dyDescent="0.3">
      <c r="A13801" s="2"/>
      <c r="B13801" s="3"/>
      <c r="C13801" s="1"/>
      <c r="E13801" s="1"/>
      <c r="J13801"/>
      <c r="K13801" t="str">
        <f t="shared" si="1155"/>
        <v/>
      </c>
    </row>
    <row r="13802" spans="1:11" x14ac:dyDescent="0.3">
      <c r="A13802" s="2"/>
      <c r="B13802" s="3"/>
      <c r="C13802" s="1"/>
      <c r="E13802" s="1"/>
      <c r="J13802"/>
      <c r="K13802" t="str">
        <f t="shared" si="1155"/>
        <v/>
      </c>
    </row>
    <row r="13803" spans="1:11" x14ac:dyDescent="0.3">
      <c r="A13803" s="2"/>
      <c r="B13803" s="3"/>
      <c r="C13803" s="1"/>
      <c r="E13803" s="1"/>
      <c r="J13803"/>
      <c r="K13803" t="str">
        <f t="shared" si="1155"/>
        <v/>
      </c>
    </row>
    <row r="13804" spans="1:11" x14ac:dyDescent="0.3">
      <c r="A13804" s="2"/>
      <c r="B13804" s="3"/>
      <c r="C13804" s="1"/>
      <c r="E13804" s="1"/>
      <c r="J13804"/>
      <c r="K13804" t="str">
        <f t="shared" si="1155"/>
        <v/>
      </c>
    </row>
    <row r="13805" spans="1:11" x14ac:dyDescent="0.3">
      <c r="A13805" s="2"/>
      <c r="B13805" s="3"/>
      <c r="C13805" s="1"/>
      <c r="E13805" s="1"/>
      <c r="J13805"/>
      <c r="K13805" t="str">
        <f t="shared" si="1155"/>
        <v/>
      </c>
    </row>
    <row r="13806" spans="1:11" x14ac:dyDescent="0.3">
      <c r="A13806" s="2"/>
      <c r="B13806" s="3"/>
      <c r="C13806" s="1"/>
      <c r="E13806" s="1"/>
      <c r="J13806"/>
      <c r="K13806" t="str">
        <f t="shared" si="1155"/>
        <v/>
      </c>
    </row>
    <row r="13807" spans="1:11" x14ac:dyDescent="0.3">
      <c r="A13807" s="2"/>
      <c r="B13807" s="3"/>
      <c r="C13807" s="1"/>
      <c r="E13807" s="1"/>
      <c r="J13807"/>
      <c r="K13807" t="str">
        <f t="shared" si="1155"/>
        <v/>
      </c>
    </row>
    <row r="13808" spans="1:11" x14ac:dyDescent="0.3">
      <c r="A13808" s="2"/>
      <c r="B13808" s="3"/>
      <c r="C13808" s="1"/>
      <c r="E13808" s="1"/>
      <c r="J13808"/>
      <c r="K13808" t="str">
        <f t="shared" si="1155"/>
        <v/>
      </c>
    </row>
    <row r="13809" spans="1:11" x14ac:dyDescent="0.3">
      <c r="A13809" s="2"/>
      <c r="B13809" s="3"/>
      <c r="C13809" s="1"/>
      <c r="E13809" s="1"/>
      <c r="J13809"/>
      <c r="K13809" t="str">
        <f t="shared" si="1155"/>
        <v/>
      </c>
    </row>
    <row r="13810" spans="1:11" x14ac:dyDescent="0.3">
      <c r="A13810" s="2"/>
      <c r="B13810" s="3"/>
      <c r="C13810" s="1"/>
      <c r="E13810" s="1"/>
      <c r="J13810"/>
      <c r="K13810" t="str">
        <f t="shared" si="1155"/>
        <v/>
      </c>
    </row>
    <row r="13811" spans="1:11" x14ac:dyDescent="0.3">
      <c r="A13811" s="2"/>
      <c r="B13811" s="3"/>
      <c r="C13811" s="1"/>
      <c r="E13811" s="1"/>
      <c r="J13811"/>
      <c r="K13811" t="str">
        <f t="shared" si="1155"/>
        <v/>
      </c>
    </row>
    <row r="13812" spans="1:11" x14ac:dyDescent="0.3">
      <c r="A13812" s="2"/>
      <c r="B13812" s="3"/>
      <c r="C13812" s="1"/>
      <c r="E13812" s="1"/>
      <c r="J13812"/>
      <c r="K13812" t="str">
        <f t="shared" si="1155"/>
        <v/>
      </c>
    </row>
    <row r="13813" spans="1:11" x14ac:dyDescent="0.3">
      <c r="A13813" s="2"/>
      <c r="B13813" s="3"/>
      <c r="C13813" s="1"/>
      <c r="E13813" s="1"/>
      <c r="J13813"/>
      <c r="K13813" t="str">
        <f t="shared" si="1155"/>
        <v/>
      </c>
    </row>
    <row r="13814" spans="1:11" x14ac:dyDescent="0.3">
      <c r="A13814" s="2"/>
      <c r="B13814" s="3"/>
      <c r="C13814" s="1"/>
      <c r="E13814" s="1"/>
      <c r="J13814"/>
      <c r="K13814" t="str">
        <f t="shared" si="1155"/>
        <v/>
      </c>
    </row>
    <row r="13815" spans="1:11" x14ac:dyDescent="0.3">
      <c r="A13815" s="2"/>
      <c r="B13815" s="3"/>
      <c r="C13815" s="1"/>
      <c r="E13815" s="1"/>
      <c r="J13815"/>
      <c r="K13815" t="str">
        <f t="shared" si="1155"/>
        <v/>
      </c>
    </row>
    <row r="13816" spans="1:11" x14ac:dyDescent="0.3">
      <c r="A13816" s="2"/>
      <c r="B13816" s="3"/>
      <c r="C13816" s="1"/>
      <c r="E13816" s="1"/>
      <c r="J13816"/>
      <c r="K13816" t="str">
        <f t="shared" si="1155"/>
        <v/>
      </c>
    </row>
    <row r="13817" spans="1:11" x14ac:dyDescent="0.3">
      <c r="A13817" s="2"/>
      <c r="B13817" s="3"/>
      <c r="C13817" s="1"/>
      <c r="E13817" s="1"/>
      <c r="J13817"/>
      <c r="K13817" t="str">
        <f t="shared" si="1155"/>
        <v/>
      </c>
    </row>
    <row r="13818" spans="1:11" x14ac:dyDescent="0.3">
      <c r="A13818" s="2"/>
      <c r="B13818" s="3"/>
      <c r="C13818" s="1"/>
      <c r="E13818" s="1"/>
      <c r="J13818"/>
      <c r="K13818" t="str">
        <f t="shared" si="1155"/>
        <v/>
      </c>
    </row>
    <row r="13819" spans="1:11" x14ac:dyDescent="0.3">
      <c r="A13819" s="2"/>
      <c r="B13819" s="3"/>
      <c r="C13819" s="1"/>
      <c r="E13819" s="1"/>
      <c r="J13819"/>
      <c r="K13819" t="str">
        <f t="shared" si="1155"/>
        <v/>
      </c>
    </row>
    <row r="13820" spans="1:11" x14ac:dyDescent="0.3">
      <c r="A13820" s="2"/>
      <c r="B13820" s="3"/>
      <c r="C13820" s="1"/>
      <c r="E13820" s="1"/>
      <c r="J13820"/>
      <c r="K13820" t="str">
        <f t="shared" si="1155"/>
        <v/>
      </c>
    </row>
    <row r="13821" spans="1:11" x14ac:dyDescent="0.3">
      <c r="A13821" s="2"/>
      <c r="B13821" s="3"/>
      <c r="C13821" s="1"/>
      <c r="E13821" s="1"/>
      <c r="J13821"/>
      <c r="K13821" t="str">
        <f t="shared" si="1155"/>
        <v/>
      </c>
    </row>
    <row r="13822" spans="1:11" x14ac:dyDescent="0.3">
      <c r="A13822" s="2"/>
      <c r="B13822" s="3"/>
      <c r="C13822" s="1"/>
      <c r="E13822" s="1"/>
      <c r="J13822"/>
      <c r="K13822" t="str">
        <f t="shared" si="1155"/>
        <v/>
      </c>
    </row>
    <row r="13823" spans="1:11" x14ac:dyDescent="0.3">
      <c r="A13823" s="2"/>
      <c r="B13823" s="3"/>
      <c r="C13823" s="1"/>
      <c r="E13823" s="1"/>
      <c r="J13823"/>
      <c r="K13823" t="str">
        <f t="shared" si="1155"/>
        <v/>
      </c>
    </row>
    <row r="13824" spans="1:11" x14ac:dyDescent="0.3">
      <c r="A13824" s="2"/>
      <c r="B13824" s="3"/>
      <c r="C13824" s="1"/>
      <c r="E13824" s="1"/>
      <c r="J13824"/>
      <c r="K13824" t="str">
        <f t="shared" si="1155"/>
        <v/>
      </c>
    </row>
    <row r="13825" spans="1:11" x14ac:dyDescent="0.3">
      <c r="A13825" s="2"/>
      <c r="B13825" s="3"/>
      <c r="C13825" s="1"/>
      <c r="E13825" s="1"/>
      <c r="J13825"/>
      <c r="K13825" t="str">
        <f t="shared" si="1155"/>
        <v/>
      </c>
    </row>
    <row r="13826" spans="1:11" x14ac:dyDescent="0.3">
      <c r="A13826" s="2"/>
      <c r="B13826" s="3"/>
      <c r="C13826" s="1"/>
      <c r="E13826" s="1"/>
      <c r="J13826"/>
      <c r="K13826" t="str">
        <f t="shared" ref="K13826:K13889" si="1156">RIGHT(J13826,2)</f>
        <v/>
      </c>
    </row>
    <row r="13827" spans="1:11" x14ac:dyDescent="0.3">
      <c r="A13827" s="2"/>
      <c r="B13827" s="3"/>
      <c r="C13827" s="1"/>
      <c r="E13827" s="1"/>
      <c r="J13827"/>
      <c r="K13827" t="str">
        <f t="shared" si="1156"/>
        <v/>
      </c>
    </row>
    <row r="13828" spans="1:11" x14ac:dyDescent="0.3">
      <c r="A13828" s="2"/>
      <c r="B13828" s="3"/>
      <c r="C13828" s="1"/>
      <c r="E13828" s="1"/>
      <c r="J13828"/>
      <c r="K13828" t="str">
        <f t="shared" si="1156"/>
        <v/>
      </c>
    </row>
    <row r="13829" spans="1:11" x14ac:dyDescent="0.3">
      <c r="A13829" s="2"/>
      <c r="B13829" s="3"/>
      <c r="C13829" s="1"/>
      <c r="E13829" s="1"/>
      <c r="J13829"/>
      <c r="K13829" t="str">
        <f t="shared" si="1156"/>
        <v/>
      </c>
    </row>
    <row r="13830" spans="1:11" x14ac:dyDescent="0.3">
      <c r="A13830" s="2"/>
      <c r="B13830" s="3"/>
      <c r="C13830" s="1"/>
      <c r="E13830" s="1"/>
      <c r="J13830"/>
      <c r="K13830" t="str">
        <f t="shared" si="1156"/>
        <v/>
      </c>
    </row>
    <row r="13831" spans="1:11" x14ac:dyDescent="0.3">
      <c r="A13831" s="2"/>
      <c r="B13831" s="3"/>
      <c r="C13831" s="1"/>
      <c r="E13831" s="1"/>
      <c r="J13831"/>
      <c r="K13831" t="str">
        <f t="shared" si="1156"/>
        <v/>
      </c>
    </row>
    <row r="13832" spans="1:11" x14ac:dyDescent="0.3">
      <c r="A13832" s="2"/>
      <c r="B13832" s="3"/>
      <c r="C13832" s="1"/>
      <c r="E13832" s="1"/>
      <c r="J13832"/>
      <c r="K13832" t="str">
        <f t="shared" si="1156"/>
        <v/>
      </c>
    </row>
    <row r="13833" spans="1:11" x14ac:dyDescent="0.3">
      <c r="A13833" s="2"/>
      <c r="B13833" s="3"/>
      <c r="C13833" s="1"/>
      <c r="E13833" s="1"/>
      <c r="J13833"/>
      <c r="K13833" t="str">
        <f t="shared" si="1156"/>
        <v/>
      </c>
    </row>
    <row r="13834" spans="1:11" x14ac:dyDescent="0.3">
      <c r="A13834" s="2"/>
      <c r="B13834" s="3"/>
      <c r="C13834" s="1"/>
      <c r="E13834" s="1"/>
      <c r="J13834"/>
      <c r="K13834" t="str">
        <f t="shared" si="1156"/>
        <v/>
      </c>
    </row>
    <row r="13835" spans="1:11" x14ac:dyDescent="0.3">
      <c r="A13835" s="2"/>
      <c r="B13835" s="3"/>
      <c r="C13835" s="1"/>
      <c r="E13835" s="1"/>
      <c r="J13835"/>
      <c r="K13835" t="str">
        <f t="shared" si="1156"/>
        <v/>
      </c>
    </row>
    <row r="13836" spans="1:11" x14ac:dyDescent="0.3">
      <c r="A13836" s="2"/>
      <c r="B13836" s="3"/>
      <c r="C13836" s="1"/>
      <c r="E13836" s="1"/>
      <c r="J13836"/>
      <c r="K13836" t="str">
        <f t="shared" si="1156"/>
        <v/>
      </c>
    </row>
    <row r="13837" spans="1:11" x14ac:dyDescent="0.3">
      <c r="A13837" s="2"/>
      <c r="B13837" s="3"/>
      <c r="C13837" s="1"/>
      <c r="E13837" s="1"/>
      <c r="J13837"/>
      <c r="K13837" t="str">
        <f t="shared" si="1156"/>
        <v/>
      </c>
    </row>
    <row r="13838" spans="1:11" x14ac:dyDescent="0.3">
      <c r="A13838" s="2"/>
      <c r="B13838" s="3"/>
      <c r="C13838" s="1"/>
      <c r="E13838" s="1"/>
      <c r="J13838"/>
      <c r="K13838" t="str">
        <f t="shared" si="1156"/>
        <v/>
      </c>
    </row>
    <row r="13839" spans="1:11" x14ac:dyDescent="0.3">
      <c r="A13839" s="2"/>
      <c r="B13839" s="3"/>
      <c r="C13839" s="1"/>
      <c r="E13839" s="1"/>
      <c r="J13839"/>
      <c r="K13839" t="str">
        <f t="shared" si="1156"/>
        <v/>
      </c>
    </row>
    <row r="13840" spans="1:11" x14ac:dyDescent="0.3">
      <c r="A13840" s="2"/>
      <c r="B13840" s="3"/>
      <c r="C13840" s="1"/>
      <c r="E13840" s="1"/>
      <c r="J13840"/>
      <c r="K13840" t="str">
        <f t="shared" si="1156"/>
        <v/>
      </c>
    </row>
    <row r="13841" spans="1:11" x14ac:dyDescent="0.3">
      <c r="A13841" s="2"/>
      <c r="B13841" s="3"/>
      <c r="C13841" s="1"/>
      <c r="E13841" s="1"/>
      <c r="J13841"/>
      <c r="K13841" t="str">
        <f t="shared" si="1156"/>
        <v/>
      </c>
    </row>
    <row r="13842" spans="1:11" x14ac:dyDescent="0.3">
      <c r="A13842" s="2"/>
      <c r="B13842" s="3"/>
      <c r="C13842" s="1"/>
      <c r="E13842" s="1"/>
      <c r="J13842"/>
      <c r="K13842" t="str">
        <f t="shared" si="1156"/>
        <v/>
      </c>
    </row>
    <row r="13843" spans="1:11" x14ac:dyDescent="0.3">
      <c r="A13843" s="2"/>
      <c r="B13843" s="3"/>
      <c r="C13843" s="1"/>
      <c r="E13843" s="1"/>
      <c r="J13843"/>
      <c r="K13843" t="str">
        <f t="shared" si="1156"/>
        <v/>
      </c>
    </row>
    <row r="13844" spans="1:11" x14ac:dyDescent="0.3">
      <c r="A13844" s="2"/>
      <c r="B13844" s="3"/>
      <c r="C13844" s="1"/>
      <c r="E13844" s="1"/>
      <c r="J13844"/>
      <c r="K13844" t="str">
        <f t="shared" si="1156"/>
        <v/>
      </c>
    </row>
    <row r="13845" spans="1:11" x14ac:dyDescent="0.3">
      <c r="A13845" s="2"/>
      <c r="B13845" s="3"/>
      <c r="C13845" s="1"/>
      <c r="E13845" s="1"/>
      <c r="J13845"/>
      <c r="K13845" t="str">
        <f t="shared" si="1156"/>
        <v/>
      </c>
    </row>
    <row r="13846" spans="1:11" x14ac:dyDescent="0.3">
      <c r="A13846" s="2"/>
      <c r="B13846" s="3"/>
      <c r="C13846" s="1"/>
      <c r="E13846" s="1"/>
      <c r="J13846"/>
      <c r="K13846" t="str">
        <f t="shared" si="1156"/>
        <v/>
      </c>
    </row>
    <row r="13847" spans="1:11" x14ac:dyDescent="0.3">
      <c r="A13847" s="2"/>
      <c r="B13847" s="3"/>
      <c r="C13847" s="1"/>
      <c r="E13847" s="1"/>
      <c r="J13847"/>
      <c r="K13847" t="str">
        <f t="shared" si="1156"/>
        <v/>
      </c>
    </row>
    <row r="13848" spans="1:11" x14ac:dyDescent="0.3">
      <c r="A13848" s="2"/>
      <c r="B13848" s="3"/>
      <c r="C13848" s="1"/>
      <c r="E13848" s="1"/>
      <c r="J13848"/>
      <c r="K13848" t="str">
        <f t="shared" si="1156"/>
        <v/>
      </c>
    </row>
    <row r="13849" spans="1:11" x14ac:dyDescent="0.3">
      <c r="A13849" s="2"/>
      <c r="B13849" s="3"/>
      <c r="C13849" s="1"/>
      <c r="E13849" s="1"/>
      <c r="J13849"/>
      <c r="K13849" t="str">
        <f t="shared" si="1156"/>
        <v/>
      </c>
    </row>
    <row r="13850" spans="1:11" x14ac:dyDescent="0.3">
      <c r="A13850" s="2"/>
      <c r="B13850" s="3"/>
      <c r="C13850" s="1"/>
      <c r="E13850" s="1"/>
      <c r="J13850"/>
      <c r="K13850" t="str">
        <f t="shared" si="1156"/>
        <v/>
      </c>
    </row>
    <row r="13851" spans="1:11" x14ac:dyDescent="0.3">
      <c r="A13851" s="2"/>
      <c r="B13851" s="3"/>
      <c r="C13851" s="1"/>
      <c r="E13851" s="1"/>
      <c r="J13851"/>
      <c r="K13851" t="str">
        <f t="shared" si="1156"/>
        <v/>
      </c>
    </row>
    <row r="13852" spans="1:11" x14ac:dyDescent="0.3">
      <c r="A13852" s="2"/>
      <c r="B13852" s="3"/>
      <c r="C13852" s="1"/>
      <c r="E13852" s="1"/>
      <c r="J13852"/>
      <c r="K13852" t="str">
        <f t="shared" si="1156"/>
        <v/>
      </c>
    </row>
    <row r="13853" spans="1:11" x14ac:dyDescent="0.3">
      <c r="A13853" s="2"/>
      <c r="B13853" s="3"/>
      <c r="C13853" s="1"/>
      <c r="E13853" s="1"/>
      <c r="J13853"/>
      <c r="K13853" t="str">
        <f t="shared" si="1156"/>
        <v/>
      </c>
    </row>
    <row r="13854" spans="1:11" x14ac:dyDescent="0.3">
      <c r="A13854" s="2"/>
      <c r="B13854" s="3"/>
      <c r="C13854" s="1"/>
      <c r="E13854" s="1"/>
      <c r="J13854"/>
      <c r="K13854" t="str">
        <f t="shared" si="1156"/>
        <v/>
      </c>
    </row>
    <row r="13855" spans="1:11" x14ac:dyDescent="0.3">
      <c r="A13855" s="2"/>
      <c r="B13855" s="3"/>
      <c r="C13855" s="1"/>
      <c r="E13855" s="1"/>
      <c r="J13855"/>
      <c r="K13855" t="str">
        <f t="shared" si="1156"/>
        <v/>
      </c>
    </row>
    <row r="13856" spans="1:11" x14ac:dyDescent="0.3">
      <c r="A13856" s="2"/>
      <c r="B13856" s="3"/>
      <c r="C13856" s="1"/>
      <c r="E13856" s="1"/>
      <c r="J13856"/>
      <c r="K13856" t="str">
        <f t="shared" si="1156"/>
        <v/>
      </c>
    </row>
    <row r="13857" spans="1:11" x14ac:dyDescent="0.3">
      <c r="A13857" s="2"/>
      <c r="B13857" s="3"/>
      <c r="C13857" s="1"/>
      <c r="E13857" s="1"/>
      <c r="J13857"/>
      <c r="K13857" t="str">
        <f t="shared" si="1156"/>
        <v/>
      </c>
    </row>
    <row r="13858" spans="1:11" x14ac:dyDescent="0.3">
      <c r="A13858" s="2"/>
      <c r="B13858" s="3"/>
      <c r="C13858" s="1"/>
      <c r="E13858" s="1"/>
      <c r="J13858"/>
      <c r="K13858" t="str">
        <f t="shared" si="1156"/>
        <v/>
      </c>
    </row>
    <row r="13859" spans="1:11" x14ac:dyDescent="0.3">
      <c r="A13859" s="2"/>
      <c r="B13859" s="3"/>
      <c r="C13859" s="1"/>
      <c r="E13859" s="1"/>
      <c r="J13859"/>
      <c r="K13859" t="str">
        <f t="shared" si="1156"/>
        <v/>
      </c>
    </row>
    <row r="13860" spans="1:11" x14ac:dyDescent="0.3">
      <c r="A13860" s="2"/>
      <c r="B13860" s="3"/>
      <c r="C13860" s="1"/>
      <c r="E13860" s="1"/>
      <c r="J13860"/>
      <c r="K13860" t="str">
        <f t="shared" si="1156"/>
        <v/>
      </c>
    </row>
    <row r="13861" spans="1:11" x14ac:dyDescent="0.3">
      <c r="A13861" s="2"/>
      <c r="B13861" s="3"/>
      <c r="C13861" s="1"/>
      <c r="E13861" s="1"/>
      <c r="J13861"/>
      <c r="K13861" t="str">
        <f t="shared" si="1156"/>
        <v/>
      </c>
    </row>
    <row r="13862" spans="1:11" x14ac:dyDescent="0.3">
      <c r="A13862" s="2"/>
      <c r="B13862" s="3"/>
      <c r="C13862" s="1"/>
      <c r="E13862" s="1"/>
      <c r="J13862"/>
      <c r="K13862" t="str">
        <f t="shared" si="1156"/>
        <v/>
      </c>
    </row>
    <row r="13863" spans="1:11" x14ac:dyDescent="0.3">
      <c r="A13863" s="2"/>
      <c r="B13863" s="3"/>
      <c r="C13863" s="1"/>
      <c r="E13863" s="1"/>
      <c r="J13863"/>
      <c r="K13863" t="str">
        <f t="shared" si="1156"/>
        <v/>
      </c>
    </row>
    <row r="13864" spans="1:11" x14ac:dyDescent="0.3">
      <c r="A13864" s="2"/>
      <c r="B13864" s="3"/>
      <c r="C13864" s="1"/>
      <c r="E13864" s="1"/>
      <c r="J13864"/>
      <c r="K13864" t="str">
        <f t="shared" si="1156"/>
        <v/>
      </c>
    </row>
    <row r="13865" spans="1:11" x14ac:dyDescent="0.3">
      <c r="A13865" s="2"/>
      <c r="B13865" s="3"/>
      <c r="C13865" s="1"/>
      <c r="E13865" s="1"/>
      <c r="J13865"/>
      <c r="K13865" t="str">
        <f t="shared" si="1156"/>
        <v/>
      </c>
    </row>
    <row r="13866" spans="1:11" x14ac:dyDescent="0.3">
      <c r="A13866" s="2"/>
      <c r="B13866" s="3"/>
      <c r="C13866" s="1"/>
      <c r="E13866" s="1"/>
      <c r="J13866"/>
      <c r="K13866" t="str">
        <f t="shared" si="1156"/>
        <v/>
      </c>
    </row>
    <row r="13867" spans="1:11" x14ac:dyDescent="0.3">
      <c r="A13867" s="2"/>
      <c r="B13867" s="3"/>
      <c r="C13867" s="1"/>
      <c r="E13867" s="1"/>
      <c r="J13867"/>
      <c r="K13867" t="str">
        <f t="shared" si="1156"/>
        <v/>
      </c>
    </row>
    <row r="13868" spans="1:11" x14ac:dyDescent="0.3">
      <c r="A13868" s="2"/>
      <c r="B13868" s="3"/>
      <c r="C13868" s="1"/>
      <c r="E13868" s="1"/>
      <c r="J13868"/>
      <c r="K13868" t="str">
        <f t="shared" si="1156"/>
        <v/>
      </c>
    </row>
    <row r="13869" spans="1:11" x14ac:dyDescent="0.3">
      <c r="A13869" s="2"/>
      <c r="B13869" s="3"/>
      <c r="C13869" s="1"/>
      <c r="E13869" s="1"/>
      <c r="J13869"/>
      <c r="K13869" t="str">
        <f t="shared" si="1156"/>
        <v/>
      </c>
    </row>
    <row r="13870" spans="1:11" x14ac:dyDescent="0.3">
      <c r="A13870" s="2"/>
      <c r="B13870" s="3"/>
      <c r="C13870" s="1"/>
      <c r="E13870" s="1"/>
      <c r="J13870"/>
      <c r="K13870" t="str">
        <f t="shared" si="1156"/>
        <v/>
      </c>
    </row>
    <row r="13871" spans="1:11" x14ac:dyDescent="0.3">
      <c r="A13871" s="2"/>
      <c r="B13871" s="3"/>
      <c r="C13871" s="1"/>
      <c r="E13871" s="1"/>
      <c r="J13871"/>
      <c r="K13871" t="str">
        <f t="shared" si="1156"/>
        <v/>
      </c>
    </row>
    <row r="13872" spans="1:11" x14ac:dyDescent="0.3">
      <c r="A13872" s="2"/>
      <c r="B13872" s="3"/>
      <c r="C13872" s="1"/>
      <c r="E13872" s="1"/>
      <c r="J13872"/>
      <c r="K13872" t="str">
        <f t="shared" si="1156"/>
        <v/>
      </c>
    </row>
    <row r="13873" spans="1:11" x14ac:dyDescent="0.3">
      <c r="A13873" s="2"/>
      <c r="B13873" s="3"/>
      <c r="C13873" s="1"/>
      <c r="E13873" s="1"/>
      <c r="J13873"/>
      <c r="K13873" t="str">
        <f t="shared" si="1156"/>
        <v/>
      </c>
    </row>
    <row r="13874" spans="1:11" x14ac:dyDescent="0.3">
      <c r="A13874" s="2"/>
      <c r="B13874" s="3"/>
      <c r="C13874" s="1"/>
      <c r="E13874" s="1"/>
      <c r="J13874"/>
      <c r="K13874" t="str">
        <f t="shared" si="1156"/>
        <v/>
      </c>
    </row>
    <row r="13875" spans="1:11" x14ac:dyDescent="0.3">
      <c r="A13875" s="2"/>
      <c r="B13875" s="3"/>
      <c r="C13875" s="1"/>
      <c r="E13875" s="1"/>
      <c r="J13875"/>
      <c r="K13875" t="str">
        <f t="shared" si="1156"/>
        <v/>
      </c>
    </row>
    <row r="13876" spans="1:11" x14ac:dyDescent="0.3">
      <c r="A13876" s="2"/>
      <c r="B13876" s="3"/>
      <c r="C13876" s="1"/>
      <c r="E13876" s="1"/>
      <c r="J13876"/>
      <c r="K13876" t="str">
        <f t="shared" si="1156"/>
        <v/>
      </c>
    </row>
    <row r="13877" spans="1:11" x14ac:dyDescent="0.3">
      <c r="A13877" s="2"/>
      <c r="B13877" s="3"/>
      <c r="C13877" s="1"/>
      <c r="E13877" s="1"/>
      <c r="J13877"/>
      <c r="K13877" t="str">
        <f t="shared" si="1156"/>
        <v/>
      </c>
    </row>
    <row r="13878" spans="1:11" x14ac:dyDescent="0.3">
      <c r="A13878" s="2"/>
      <c r="B13878" s="3"/>
      <c r="C13878" s="1"/>
      <c r="E13878" s="1"/>
      <c r="J13878"/>
      <c r="K13878" t="str">
        <f t="shared" si="1156"/>
        <v/>
      </c>
    </row>
    <row r="13879" spans="1:11" x14ac:dyDescent="0.3">
      <c r="A13879" s="2"/>
      <c r="B13879" s="3"/>
      <c r="C13879" s="1"/>
      <c r="E13879" s="1"/>
      <c r="J13879"/>
      <c r="K13879" t="str">
        <f t="shared" si="1156"/>
        <v/>
      </c>
    </row>
    <row r="13880" spans="1:11" x14ac:dyDescent="0.3">
      <c r="A13880" s="2"/>
      <c r="B13880" s="3"/>
      <c r="C13880" s="1"/>
      <c r="E13880" s="1"/>
      <c r="J13880"/>
      <c r="K13880" t="str">
        <f t="shared" si="1156"/>
        <v/>
      </c>
    </row>
    <row r="13881" spans="1:11" x14ac:dyDescent="0.3">
      <c r="A13881" s="2"/>
      <c r="B13881" s="3"/>
      <c r="C13881" s="1"/>
      <c r="E13881" s="1"/>
      <c r="J13881"/>
      <c r="K13881" t="str">
        <f t="shared" si="1156"/>
        <v/>
      </c>
    </row>
    <row r="13882" spans="1:11" x14ac:dyDescent="0.3">
      <c r="A13882" s="2"/>
      <c r="B13882" s="3"/>
      <c r="C13882" s="1"/>
      <c r="E13882" s="1"/>
      <c r="J13882"/>
      <c r="K13882" t="str">
        <f t="shared" si="1156"/>
        <v/>
      </c>
    </row>
    <row r="13883" spans="1:11" x14ac:dyDescent="0.3">
      <c r="A13883" s="2"/>
      <c r="B13883" s="3"/>
      <c r="C13883" s="1"/>
      <c r="E13883" s="1"/>
      <c r="J13883"/>
      <c r="K13883" t="str">
        <f t="shared" si="1156"/>
        <v/>
      </c>
    </row>
    <row r="13884" spans="1:11" x14ac:dyDescent="0.3">
      <c r="A13884" s="2"/>
      <c r="B13884" s="3"/>
      <c r="C13884" s="1"/>
      <c r="E13884" s="1"/>
      <c r="J13884"/>
      <c r="K13884" t="str">
        <f t="shared" si="1156"/>
        <v/>
      </c>
    </row>
    <row r="13885" spans="1:11" x14ac:dyDescent="0.3">
      <c r="A13885" s="2"/>
      <c r="B13885" s="3"/>
      <c r="C13885" s="1"/>
      <c r="E13885" s="1"/>
      <c r="J13885"/>
      <c r="K13885" t="str">
        <f t="shared" si="1156"/>
        <v/>
      </c>
    </row>
    <row r="13886" spans="1:11" x14ac:dyDescent="0.3">
      <c r="A13886" s="2"/>
      <c r="B13886" s="3"/>
      <c r="C13886" s="1"/>
      <c r="E13886" s="1"/>
      <c r="J13886"/>
      <c r="K13886" t="str">
        <f t="shared" si="1156"/>
        <v/>
      </c>
    </row>
    <row r="13887" spans="1:11" x14ac:dyDescent="0.3">
      <c r="A13887" s="2"/>
      <c r="B13887" s="3"/>
      <c r="C13887" s="1"/>
      <c r="E13887" s="1"/>
      <c r="J13887"/>
      <c r="K13887" t="str">
        <f t="shared" si="1156"/>
        <v/>
      </c>
    </row>
    <row r="13888" spans="1:11" x14ac:dyDescent="0.3">
      <c r="A13888" s="2"/>
      <c r="B13888" s="3"/>
      <c r="C13888" s="1"/>
      <c r="E13888" s="1"/>
      <c r="J13888"/>
      <c r="K13888" t="str">
        <f t="shared" si="1156"/>
        <v/>
      </c>
    </row>
    <row r="13889" spans="1:11" x14ac:dyDescent="0.3">
      <c r="A13889" s="2"/>
      <c r="B13889" s="3"/>
      <c r="C13889" s="1"/>
      <c r="E13889" s="1"/>
      <c r="J13889"/>
      <c r="K13889" t="str">
        <f t="shared" si="1156"/>
        <v/>
      </c>
    </row>
    <row r="13890" spans="1:11" x14ac:dyDescent="0.3">
      <c r="A13890" s="2"/>
      <c r="B13890" s="3"/>
      <c r="C13890" s="1"/>
      <c r="E13890" s="1"/>
      <c r="J13890"/>
      <c r="K13890" t="str">
        <f t="shared" ref="K13890:K13953" si="1157">RIGHT(J13890,2)</f>
        <v/>
      </c>
    </row>
    <row r="13891" spans="1:11" x14ac:dyDescent="0.3">
      <c r="A13891" s="2"/>
      <c r="B13891" s="3"/>
      <c r="C13891" s="1"/>
      <c r="E13891" s="1"/>
      <c r="J13891"/>
      <c r="K13891" t="str">
        <f t="shared" si="1157"/>
        <v/>
      </c>
    </row>
    <row r="13892" spans="1:11" x14ac:dyDescent="0.3">
      <c r="A13892" s="2"/>
      <c r="B13892" s="3"/>
      <c r="C13892" s="1"/>
      <c r="E13892" s="1"/>
      <c r="J13892"/>
      <c r="K13892" t="str">
        <f t="shared" si="1157"/>
        <v/>
      </c>
    </row>
    <row r="13893" spans="1:11" x14ac:dyDescent="0.3">
      <c r="A13893" s="2"/>
      <c r="B13893" s="3"/>
      <c r="C13893" s="1"/>
      <c r="E13893" s="1"/>
      <c r="J13893"/>
      <c r="K13893" t="str">
        <f t="shared" si="1157"/>
        <v/>
      </c>
    </row>
    <row r="13894" spans="1:11" x14ac:dyDescent="0.3">
      <c r="A13894" s="2"/>
      <c r="B13894" s="3"/>
      <c r="C13894" s="1"/>
      <c r="E13894" s="1"/>
      <c r="J13894"/>
      <c r="K13894" t="str">
        <f t="shared" si="1157"/>
        <v/>
      </c>
    </row>
    <row r="13895" spans="1:11" x14ac:dyDescent="0.3">
      <c r="A13895" s="2"/>
      <c r="B13895" s="3"/>
      <c r="C13895" s="1"/>
      <c r="E13895" s="1"/>
      <c r="J13895"/>
      <c r="K13895" t="str">
        <f t="shared" si="1157"/>
        <v/>
      </c>
    </row>
    <row r="13896" spans="1:11" x14ac:dyDescent="0.3">
      <c r="A13896" s="2"/>
      <c r="B13896" s="3"/>
      <c r="C13896" s="1"/>
      <c r="E13896" s="1"/>
      <c r="J13896"/>
      <c r="K13896" t="str">
        <f t="shared" si="1157"/>
        <v/>
      </c>
    </row>
    <row r="13897" spans="1:11" x14ac:dyDescent="0.3">
      <c r="A13897" s="2"/>
      <c r="B13897" s="3"/>
      <c r="C13897" s="1"/>
      <c r="E13897" s="1"/>
      <c r="J13897"/>
      <c r="K13897" t="str">
        <f t="shared" si="1157"/>
        <v/>
      </c>
    </row>
    <row r="13898" spans="1:11" x14ac:dyDescent="0.3">
      <c r="A13898" s="2"/>
      <c r="B13898" s="3"/>
      <c r="C13898" s="1"/>
      <c r="E13898" s="1"/>
      <c r="J13898"/>
      <c r="K13898" t="str">
        <f t="shared" si="1157"/>
        <v/>
      </c>
    </row>
    <row r="13899" spans="1:11" x14ac:dyDescent="0.3">
      <c r="A13899" s="2"/>
      <c r="B13899" s="3"/>
      <c r="C13899" s="1"/>
      <c r="E13899" s="1"/>
      <c r="J13899"/>
      <c r="K13899" t="str">
        <f t="shared" si="1157"/>
        <v/>
      </c>
    </row>
    <row r="13900" spans="1:11" x14ac:dyDescent="0.3">
      <c r="A13900" s="2"/>
      <c r="B13900" s="3"/>
      <c r="C13900" s="1"/>
      <c r="E13900" s="1"/>
      <c r="J13900"/>
      <c r="K13900" t="str">
        <f t="shared" si="1157"/>
        <v/>
      </c>
    </row>
    <row r="13901" spans="1:11" x14ac:dyDescent="0.3">
      <c r="A13901" s="2"/>
      <c r="B13901" s="3"/>
      <c r="C13901" s="1"/>
      <c r="E13901" s="1"/>
      <c r="J13901"/>
      <c r="K13901" t="str">
        <f t="shared" si="1157"/>
        <v/>
      </c>
    </row>
    <row r="13902" spans="1:11" x14ac:dyDescent="0.3">
      <c r="A13902" s="2"/>
      <c r="B13902" s="3"/>
      <c r="C13902" s="1"/>
      <c r="E13902" s="1"/>
      <c r="J13902"/>
      <c r="K13902" t="str">
        <f t="shared" si="1157"/>
        <v/>
      </c>
    </row>
    <row r="13903" spans="1:11" x14ac:dyDescent="0.3">
      <c r="A13903" s="2"/>
      <c r="B13903" s="3"/>
      <c r="C13903" s="1"/>
      <c r="E13903" s="1"/>
      <c r="J13903"/>
      <c r="K13903" t="str">
        <f t="shared" si="1157"/>
        <v/>
      </c>
    </row>
    <row r="13904" spans="1:11" x14ac:dyDescent="0.3">
      <c r="A13904" s="2"/>
      <c r="B13904" s="3"/>
      <c r="C13904" s="1"/>
      <c r="E13904" s="1"/>
      <c r="J13904"/>
      <c r="K13904" t="str">
        <f t="shared" si="1157"/>
        <v/>
      </c>
    </row>
    <row r="13905" spans="1:11" x14ac:dyDescent="0.3">
      <c r="A13905" s="2"/>
      <c r="B13905" s="3"/>
      <c r="C13905" s="1"/>
      <c r="E13905" s="1"/>
      <c r="J13905"/>
      <c r="K13905" t="str">
        <f t="shared" si="1157"/>
        <v/>
      </c>
    </row>
    <row r="13906" spans="1:11" x14ac:dyDescent="0.3">
      <c r="A13906" s="2"/>
      <c r="B13906" s="3"/>
      <c r="C13906" s="1"/>
      <c r="E13906" s="1"/>
      <c r="J13906"/>
      <c r="K13906" t="str">
        <f t="shared" si="1157"/>
        <v/>
      </c>
    </row>
    <row r="13907" spans="1:11" x14ac:dyDescent="0.3">
      <c r="A13907" s="2"/>
      <c r="B13907" s="3"/>
      <c r="C13907" s="1"/>
      <c r="E13907" s="1"/>
      <c r="J13907"/>
      <c r="K13907" t="str">
        <f t="shared" si="1157"/>
        <v/>
      </c>
    </row>
    <row r="13908" spans="1:11" x14ac:dyDescent="0.3">
      <c r="A13908" s="2"/>
      <c r="B13908" s="3"/>
      <c r="C13908" s="1"/>
      <c r="E13908" s="1"/>
      <c r="J13908"/>
      <c r="K13908" t="str">
        <f t="shared" si="1157"/>
        <v/>
      </c>
    </row>
    <row r="13909" spans="1:11" x14ac:dyDescent="0.3">
      <c r="A13909" s="2"/>
      <c r="B13909" s="3"/>
      <c r="C13909" s="1"/>
      <c r="E13909" s="1"/>
      <c r="J13909"/>
      <c r="K13909" t="str">
        <f t="shared" si="1157"/>
        <v/>
      </c>
    </row>
    <row r="13910" spans="1:11" x14ac:dyDescent="0.3">
      <c r="A13910" s="2"/>
      <c r="B13910" s="3"/>
      <c r="C13910" s="1"/>
      <c r="E13910" s="1"/>
      <c r="J13910"/>
      <c r="K13910" t="str">
        <f t="shared" si="1157"/>
        <v/>
      </c>
    </row>
    <row r="13911" spans="1:11" x14ac:dyDescent="0.3">
      <c r="A13911" s="2"/>
      <c r="B13911" s="3"/>
      <c r="C13911" s="1"/>
      <c r="E13911" s="1"/>
      <c r="J13911"/>
      <c r="K13911" t="str">
        <f t="shared" si="1157"/>
        <v/>
      </c>
    </row>
    <row r="13912" spans="1:11" x14ac:dyDescent="0.3">
      <c r="A13912" s="2"/>
      <c r="B13912" s="3"/>
      <c r="C13912" s="1"/>
      <c r="E13912" s="1"/>
      <c r="J13912"/>
      <c r="K13912" t="str">
        <f t="shared" si="1157"/>
        <v/>
      </c>
    </row>
    <row r="13913" spans="1:11" x14ac:dyDescent="0.3">
      <c r="A13913" s="2"/>
      <c r="B13913" s="3"/>
      <c r="C13913" s="1"/>
      <c r="E13913" s="1"/>
      <c r="J13913"/>
      <c r="K13913" t="str">
        <f t="shared" si="1157"/>
        <v/>
      </c>
    </row>
    <row r="13914" spans="1:11" x14ac:dyDescent="0.3">
      <c r="A13914" s="2"/>
      <c r="B13914" s="3"/>
      <c r="C13914" s="1"/>
      <c r="E13914" s="1"/>
      <c r="J13914"/>
      <c r="K13914" t="str">
        <f t="shared" si="1157"/>
        <v/>
      </c>
    </row>
    <row r="13915" spans="1:11" x14ac:dyDescent="0.3">
      <c r="A13915" s="2"/>
      <c r="B13915" s="3"/>
      <c r="C13915" s="1"/>
      <c r="E13915" s="1"/>
      <c r="J13915"/>
      <c r="K13915" t="str">
        <f t="shared" si="1157"/>
        <v/>
      </c>
    </row>
    <row r="13916" spans="1:11" x14ac:dyDescent="0.3">
      <c r="A13916" s="2"/>
      <c r="B13916" s="3"/>
      <c r="C13916" s="1"/>
      <c r="E13916" s="1"/>
      <c r="J13916"/>
      <c r="K13916" t="str">
        <f t="shared" si="1157"/>
        <v/>
      </c>
    </row>
    <row r="13917" spans="1:11" x14ac:dyDescent="0.3">
      <c r="A13917" s="2"/>
      <c r="B13917" s="3"/>
      <c r="C13917" s="1"/>
      <c r="E13917" s="1"/>
      <c r="J13917"/>
      <c r="K13917" t="str">
        <f t="shared" si="1157"/>
        <v/>
      </c>
    </row>
    <row r="13918" spans="1:11" x14ac:dyDescent="0.3">
      <c r="A13918" s="2"/>
      <c r="B13918" s="3"/>
      <c r="C13918" s="1"/>
      <c r="E13918" s="1"/>
      <c r="J13918"/>
      <c r="K13918" t="str">
        <f t="shared" si="1157"/>
        <v/>
      </c>
    </row>
    <row r="13919" spans="1:11" x14ac:dyDescent="0.3">
      <c r="A13919" s="2"/>
      <c r="B13919" s="3"/>
      <c r="C13919" s="1"/>
      <c r="E13919" s="1"/>
      <c r="J13919"/>
      <c r="K13919" t="str">
        <f t="shared" si="1157"/>
        <v/>
      </c>
    </row>
    <row r="13920" spans="1:11" x14ac:dyDescent="0.3">
      <c r="A13920" s="2"/>
      <c r="B13920" s="3"/>
      <c r="C13920" s="1"/>
      <c r="E13920" s="1"/>
      <c r="J13920"/>
      <c r="K13920" t="str">
        <f t="shared" si="1157"/>
        <v/>
      </c>
    </row>
    <row r="13921" spans="1:11" x14ac:dyDescent="0.3">
      <c r="A13921" s="2"/>
      <c r="B13921" s="3"/>
      <c r="C13921" s="1"/>
      <c r="E13921" s="1"/>
      <c r="J13921"/>
      <c r="K13921" t="str">
        <f t="shared" si="1157"/>
        <v/>
      </c>
    </row>
    <row r="13922" spans="1:11" x14ac:dyDescent="0.3">
      <c r="A13922" s="2"/>
      <c r="B13922" s="3"/>
      <c r="C13922" s="1"/>
      <c r="E13922" s="1"/>
      <c r="J13922"/>
      <c r="K13922" t="str">
        <f t="shared" si="1157"/>
        <v/>
      </c>
    </row>
    <row r="13923" spans="1:11" x14ac:dyDescent="0.3">
      <c r="A13923" s="2"/>
      <c r="B13923" s="3"/>
      <c r="C13923" s="1"/>
      <c r="E13923" s="1"/>
      <c r="J13923"/>
      <c r="K13923" t="str">
        <f t="shared" si="1157"/>
        <v/>
      </c>
    </row>
    <row r="13924" spans="1:11" x14ac:dyDescent="0.3">
      <c r="A13924" s="2"/>
      <c r="B13924" s="3"/>
      <c r="C13924" s="1"/>
      <c r="E13924" s="1"/>
      <c r="J13924"/>
      <c r="K13924" t="str">
        <f t="shared" si="1157"/>
        <v/>
      </c>
    </row>
    <row r="13925" spans="1:11" x14ac:dyDescent="0.3">
      <c r="A13925" s="2"/>
      <c r="B13925" s="3"/>
      <c r="C13925" s="1"/>
      <c r="E13925" s="1"/>
      <c r="J13925"/>
      <c r="K13925" t="str">
        <f t="shared" si="1157"/>
        <v/>
      </c>
    </row>
    <row r="13926" spans="1:11" x14ac:dyDescent="0.3">
      <c r="A13926" s="2"/>
      <c r="B13926" s="3"/>
      <c r="C13926" s="1"/>
      <c r="E13926" s="1"/>
      <c r="J13926"/>
      <c r="K13926" t="str">
        <f t="shared" si="1157"/>
        <v/>
      </c>
    </row>
    <row r="13927" spans="1:11" x14ac:dyDescent="0.3">
      <c r="A13927" s="2"/>
      <c r="B13927" s="3"/>
      <c r="C13927" s="1"/>
      <c r="E13927" s="1"/>
      <c r="J13927"/>
      <c r="K13927" t="str">
        <f t="shared" si="1157"/>
        <v/>
      </c>
    </row>
    <row r="13928" spans="1:11" x14ac:dyDescent="0.3">
      <c r="A13928" s="2"/>
      <c r="B13928" s="3"/>
      <c r="C13928" s="1"/>
      <c r="E13928" s="1"/>
      <c r="J13928"/>
      <c r="K13928" t="str">
        <f t="shared" si="1157"/>
        <v/>
      </c>
    </row>
    <row r="13929" spans="1:11" x14ac:dyDescent="0.3">
      <c r="A13929" s="2"/>
      <c r="B13929" s="3"/>
      <c r="C13929" s="1"/>
      <c r="E13929" s="1"/>
      <c r="J13929"/>
      <c r="K13929" t="str">
        <f t="shared" si="1157"/>
        <v/>
      </c>
    </row>
    <row r="13930" spans="1:11" x14ac:dyDescent="0.3">
      <c r="A13930" s="2"/>
      <c r="B13930" s="3"/>
      <c r="C13930" s="1"/>
      <c r="E13930" s="1"/>
      <c r="J13930"/>
      <c r="K13930" t="str">
        <f t="shared" si="1157"/>
        <v/>
      </c>
    </row>
    <row r="13931" spans="1:11" x14ac:dyDescent="0.3">
      <c r="A13931" s="2"/>
      <c r="B13931" s="3"/>
      <c r="C13931" s="1"/>
      <c r="E13931" s="1"/>
      <c r="J13931"/>
      <c r="K13931" t="str">
        <f t="shared" si="1157"/>
        <v/>
      </c>
    </row>
    <row r="13932" spans="1:11" x14ac:dyDescent="0.3">
      <c r="A13932" s="2"/>
      <c r="B13932" s="3"/>
      <c r="C13932" s="1"/>
      <c r="E13932" s="1"/>
      <c r="J13932"/>
      <c r="K13932" t="str">
        <f t="shared" si="1157"/>
        <v/>
      </c>
    </row>
    <row r="13933" spans="1:11" x14ac:dyDescent="0.3">
      <c r="A13933" s="2"/>
      <c r="B13933" s="3"/>
      <c r="C13933" s="1"/>
      <c r="E13933" s="1"/>
      <c r="J13933"/>
      <c r="K13933" t="str">
        <f t="shared" si="1157"/>
        <v/>
      </c>
    </row>
    <row r="13934" spans="1:11" x14ac:dyDescent="0.3">
      <c r="A13934" s="2"/>
      <c r="B13934" s="3"/>
      <c r="C13934" s="1"/>
      <c r="E13934" s="1"/>
      <c r="J13934"/>
      <c r="K13934" t="str">
        <f t="shared" si="1157"/>
        <v/>
      </c>
    </row>
    <row r="13935" spans="1:11" x14ac:dyDescent="0.3">
      <c r="A13935" s="2"/>
      <c r="B13935" s="3"/>
      <c r="C13935" s="1"/>
      <c r="E13935" s="1"/>
      <c r="J13935"/>
      <c r="K13935" t="str">
        <f t="shared" si="1157"/>
        <v/>
      </c>
    </row>
    <row r="13936" spans="1:11" x14ac:dyDescent="0.3">
      <c r="A13936" s="2"/>
      <c r="B13936" s="3"/>
      <c r="C13936" s="1"/>
      <c r="E13936" s="1"/>
      <c r="J13936"/>
      <c r="K13936" t="str">
        <f t="shared" si="1157"/>
        <v/>
      </c>
    </row>
    <row r="13937" spans="1:11" x14ac:dyDescent="0.3">
      <c r="A13937" s="2"/>
      <c r="B13937" s="3"/>
      <c r="C13937" s="1"/>
      <c r="E13937" s="1"/>
      <c r="J13937"/>
      <c r="K13937" t="str">
        <f t="shared" si="1157"/>
        <v/>
      </c>
    </row>
    <row r="13938" spans="1:11" x14ac:dyDescent="0.3">
      <c r="A13938" s="2"/>
      <c r="B13938" s="3"/>
      <c r="C13938" s="1"/>
      <c r="E13938" s="1"/>
      <c r="J13938"/>
      <c r="K13938" t="str">
        <f t="shared" si="1157"/>
        <v/>
      </c>
    </row>
    <row r="13939" spans="1:11" x14ac:dyDescent="0.3">
      <c r="A13939" s="2"/>
      <c r="B13939" s="3"/>
      <c r="C13939" s="1"/>
      <c r="E13939" s="1"/>
      <c r="J13939"/>
      <c r="K13939" t="str">
        <f t="shared" si="1157"/>
        <v/>
      </c>
    </row>
    <row r="13940" spans="1:11" x14ac:dyDescent="0.3">
      <c r="A13940" s="2"/>
      <c r="B13940" s="3"/>
      <c r="C13940" s="1"/>
      <c r="E13940" s="1"/>
      <c r="J13940"/>
      <c r="K13940" t="str">
        <f t="shared" si="1157"/>
        <v/>
      </c>
    </row>
    <row r="13941" spans="1:11" x14ac:dyDescent="0.3">
      <c r="A13941" s="2"/>
      <c r="B13941" s="3"/>
      <c r="C13941" s="1"/>
      <c r="E13941" s="1"/>
      <c r="J13941"/>
      <c r="K13941" t="str">
        <f t="shared" si="1157"/>
        <v/>
      </c>
    </row>
    <row r="13942" spans="1:11" x14ac:dyDescent="0.3">
      <c r="A13942" s="2"/>
      <c r="B13942" s="3"/>
      <c r="C13942" s="1"/>
      <c r="E13942" s="1"/>
      <c r="J13942"/>
      <c r="K13942" t="str">
        <f t="shared" si="1157"/>
        <v/>
      </c>
    </row>
    <row r="13943" spans="1:11" x14ac:dyDescent="0.3">
      <c r="A13943" s="2"/>
      <c r="B13943" s="3"/>
      <c r="C13943" s="1"/>
      <c r="E13943" s="1"/>
      <c r="J13943"/>
      <c r="K13943" t="str">
        <f t="shared" si="1157"/>
        <v/>
      </c>
    </row>
    <row r="13944" spans="1:11" x14ac:dyDescent="0.3">
      <c r="A13944" s="2"/>
      <c r="B13944" s="3"/>
      <c r="C13944" s="1"/>
      <c r="E13944" s="1"/>
      <c r="J13944"/>
      <c r="K13944" t="str">
        <f t="shared" si="1157"/>
        <v/>
      </c>
    </row>
    <row r="13945" spans="1:11" x14ac:dyDescent="0.3">
      <c r="A13945" s="2"/>
      <c r="B13945" s="3"/>
      <c r="C13945" s="1"/>
      <c r="E13945" s="1"/>
      <c r="J13945"/>
      <c r="K13945" t="str">
        <f t="shared" si="1157"/>
        <v/>
      </c>
    </row>
    <row r="13946" spans="1:11" x14ac:dyDescent="0.3">
      <c r="A13946" s="2"/>
      <c r="B13946" s="3"/>
      <c r="C13946" s="1"/>
      <c r="E13946" s="1"/>
      <c r="J13946"/>
      <c r="K13946" t="str">
        <f t="shared" si="1157"/>
        <v/>
      </c>
    </row>
    <row r="13947" spans="1:11" x14ac:dyDescent="0.3">
      <c r="A13947" s="2"/>
      <c r="B13947" s="3"/>
      <c r="C13947" s="1"/>
      <c r="E13947" s="1"/>
      <c r="J13947"/>
      <c r="K13947" t="str">
        <f t="shared" si="1157"/>
        <v/>
      </c>
    </row>
    <row r="13948" spans="1:11" x14ac:dyDescent="0.3">
      <c r="A13948" s="2"/>
      <c r="B13948" s="3"/>
      <c r="C13948" s="1"/>
      <c r="E13948" s="1"/>
      <c r="J13948"/>
      <c r="K13948" t="str">
        <f t="shared" si="1157"/>
        <v/>
      </c>
    </row>
    <row r="13949" spans="1:11" x14ac:dyDescent="0.3">
      <c r="A13949" s="2"/>
      <c r="B13949" s="3"/>
      <c r="C13949" s="1"/>
      <c r="E13949" s="1"/>
      <c r="J13949"/>
      <c r="K13949" t="str">
        <f t="shared" si="1157"/>
        <v/>
      </c>
    </row>
    <row r="13950" spans="1:11" x14ac:dyDescent="0.3">
      <c r="A13950" s="2"/>
      <c r="B13950" s="3"/>
      <c r="C13950" s="1"/>
      <c r="E13950" s="1"/>
      <c r="J13950"/>
      <c r="K13950" t="str">
        <f t="shared" si="1157"/>
        <v/>
      </c>
    </row>
    <row r="13951" spans="1:11" x14ac:dyDescent="0.3">
      <c r="A13951" s="2"/>
      <c r="B13951" s="3"/>
      <c r="C13951" s="1"/>
      <c r="E13951" s="1"/>
      <c r="J13951"/>
      <c r="K13951" t="str">
        <f t="shared" si="1157"/>
        <v/>
      </c>
    </row>
    <row r="13952" spans="1:11" x14ac:dyDescent="0.3">
      <c r="A13952" s="2"/>
      <c r="B13952" s="3"/>
      <c r="C13952" s="1"/>
      <c r="E13952" s="1"/>
      <c r="J13952"/>
      <c r="K13952" t="str">
        <f t="shared" si="1157"/>
        <v/>
      </c>
    </row>
    <row r="13953" spans="1:11" x14ac:dyDescent="0.3">
      <c r="A13953" s="2"/>
      <c r="B13953" s="3"/>
      <c r="C13953" s="1"/>
      <c r="E13953" s="1"/>
      <c r="J13953"/>
      <c r="K13953" t="str">
        <f t="shared" si="1157"/>
        <v/>
      </c>
    </row>
    <row r="13954" spans="1:11" x14ac:dyDescent="0.3">
      <c r="A13954" s="2"/>
      <c r="B13954" s="3"/>
      <c r="C13954" s="1"/>
      <c r="E13954" s="1"/>
      <c r="J13954"/>
      <c r="K13954" t="str">
        <f t="shared" ref="K13954:K14017" si="1158">RIGHT(J13954,2)</f>
        <v/>
      </c>
    </row>
    <row r="13955" spans="1:11" x14ac:dyDescent="0.3">
      <c r="A13955" s="2"/>
      <c r="B13955" s="3"/>
      <c r="C13955" s="1"/>
      <c r="E13955" s="1"/>
      <c r="J13955"/>
      <c r="K13955" t="str">
        <f t="shared" si="1158"/>
        <v/>
      </c>
    </row>
    <row r="13956" spans="1:11" x14ac:dyDescent="0.3">
      <c r="A13956" s="2"/>
      <c r="B13956" s="3"/>
      <c r="C13956" s="1"/>
      <c r="E13956" s="1"/>
      <c r="J13956"/>
      <c r="K13956" t="str">
        <f t="shared" si="1158"/>
        <v/>
      </c>
    </row>
    <row r="13957" spans="1:11" x14ac:dyDescent="0.3">
      <c r="A13957" s="2"/>
      <c r="B13957" s="3"/>
      <c r="C13957" s="1"/>
      <c r="E13957" s="1"/>
      <c r="J13957"/>
      <c r="K13957" t="str">
        <f t="shared" si="1158"/>
        <v/>
      </c>
    </row>
    <row r="13958" spans="1:11" x14ac:dyDescent="0.3">
      <c r="A13958" s="2"/>
      <c r="B13958" s="3"/>
      <c r="C13958" s="1"/>
      <c r="E13958" s="1"/>
      <c r="J13958"/>
      <c r="K13958" t="str">
        <f t="shared" si="1158"/>
        <v/>
      </c>
    </row>
    <row r="13959" spans="1:11" x14ac:dyDescent="0.3">
      <c r="A13959" s="2"/>
      <c r="B13959" s="3"/>
      <c r="C13959" s="1"/>
      <c r="E13959" s="1"/>
      <c r="J13959"/>
      <c r="K13959" t="str">
        <f t="shared" si="1158"/>
        <v/>
      </c>
    </row>
    <row r="13960" spans="1:11" x14ac:dyDescent="0.3">
      <c r="A13960" s="2"/>
      <c r="B13960" s="3"/>
      <c r="C13960" s="1"/>
      <c r="E13960" s="1"/>
      <c r="J13960"/>
      <c r="K13960" t="str">
        <f t="shared" si="1158"/>
        <v/>
      </c>
    </row>
    <row r="13961" spans="1:11" x14ac:dyDescent="0.3">
      <c r="A13961" s="2"/>
      <c r="B13961" s="3"/>
      <c r="C13961" s="1"/>
      <c r="E13961" s="1"/>
      <c r="J13961"/>
      <c r="K13961" t="str">
        <f t="shared" si="1158"/>
        <v/>
      </c>
    </row>
    <row r="13962" spans="1:11" x14ac:dyDescent="0.3">
      <c r="A13962" s="2"/>
      <c r="B13962" s="3"/>
      <c r="C13962" s="1"/>
      <c r="E13962" s="1"/>
      <c r="J13962"/>
      <c r="K13962" t="str">
        <f t="shared" si="1158"/>
        <v/>
      </c>
    </row>
    <row r="13963" spans="1:11" x14ac:dyDescent="0.3">
      <c r="A13963" s="2"/>
      <c r="B13963" s="3"/>
      <c r="C13963" s="1"/>
      <c r="E13963" s="1"/>
      <c r="J13963"/>
      <c r="K13963" t="str">
        <f t="shared" si="1158"/>
        <v/>
      </c>
    </row>
    <row r="13964" spans="1:11" x14ac:dyDescent="0.3">
      <c r="A13964" s="2"/>
      <c r="B13964" s="3"/>
      <c r="C13964" s="1"/>
      <c r="E13964" s="1"/>
      <c r="J13964"/>
      <c r="K13964" t="str">
        <f t="shared" si="1158"/>
        <v/>
      </c>
    </row>
    <row r="13965" spans="1:11" x14ac:dyDescent="0.3">
      <c r="A13965" s="2"/>
      <c r="B13965" s="3"/>
      <c r="C13965" s="1"/>
      <c r="E13965" s="1"/>
      <c r="J13965"/>
      <c r="K13965" t="str">
        <f t="shared" si="1158"/>
        <v/>
      </c>
    </row>
    <row r="13966" spans="1:11" x14ac:dyDescent="0.3">
      <c r="A13966" s="2"/>
      <c r="B13966" s="3"/>
      <c r="C13966" s="1"/>
      <c r="E13966" s="1"/>
      <c r="J13966"/>
      <c r="K13966" t="str">
        <f t="shared" si="1158"/>
        <v/>
      </c>
    </row>
    <row r="13967" spans="1:11" x14ac:dyDescent="0.3">
      <c r="A13967" s="2"/>
      <c r="B13967" s="3"/>
      <c r="C13967" s="1"/>
      <c r="E13967" s="1"/>
      <c r="J13967"/>
      <c r="K13967" t="str">
        <f t="shared" si="1158"/>
        <v/>
      </c>
    </row>
    <row r="13968" spans="1:11" x14ac:dyDescent="0.3">
      <c r="A13968" s="2"/>
      <c r="B13968" s="3"/>
      <c r="C13968" s="1"/>
      <c r="E13968" s="1"/>
      <c r="J13968"/>
      <c r="K13968" t="str">
        <f t="shared" si="1158"/>
        <v/>
      </c>
    </row>
    <row r="13969" spans="1:11" x14ac:dyDescent="0.3">
      <c r="A13969" s="2"/>
      <c r="B13969" s="3"/>
      <c r="C13969" s="1"/>
      <c r="E13969" s="1"/>
      <c r="J13969"/>
      <c r="K13969" t="str">
        <f t="shared" si="1158"/>
        <v/>
      </c>
    </row>
    <row r="13970" spans="1:11" x14ac:dyDescent="0.3">
      <c r="A13970" s="2"/>
      <c r="B13970" s="3"/>
      <c r="C13970" s="1"/>
      <c r="E13970" s="1"/>
      <c r="J13970"/>
      <c r="K13970" t="str">
        <f t="shared" si="1158"/>
        <v/>
      </c>
    </row>
    <row r="13971" spans="1:11" x14ac:dyDescent="0.3">
      <c r="A13971" s="2"/>
      <c r="B13971" s="3"/>
      <c r="C13971" s="1"/>
      <c r="E13971" s="1"/>
      <c r="J13971"/>
      <c r="K13971" t="str">
        <f t="shared" si="1158"/>
        <v/>
      </c>
    </row>
    <row r="13972" spans="1:11" x14ac:dyDescent="0.3">
      <c r="A13972" s="2"/>
      <c r="B13972" s="3"/>
      <c r="C13972" s="1"/>
      <c r="E13972" s="1"/>
      <c r="J13972"/>
      <c r="K13972" t="str">
        <f t="shared" si="1158"/>
        <v/>
      </c>
    </row>
    <row r="13973" spans="1:11" x14ac:dyDescent="0.3">
      <c r="A13973" s="2"/>
      <c r="B13973" s="3"/>
      <c r="C13973" s="1"/>
      <c r="E13973" s="1"/>
      <c r="J13973"/>
      <c r="K13973" t="str">
        <f t="shared" si="1158"/>
        <v/>
      </c>
    </row>
    <row r="13974" spans="1:11" x14ac:dyDescent="0.3">
      <c r="A13974" s="2"/>
      <c r="B13974" s="3"/>
      <c r="C13974" s="1"/>
      <c r="E13974" s="1"/>
      <c r="J13974"/>
      <c r="K13974" t="str">
        <f t="shared" si="1158"/>
        <v/>
      </c>
    </row>
    <row r="13975" spans="1:11" x14ac:dyDescent="0.3">
      <c r="A13975" s="2"/>
      <c r="B13975" s="3"/>
      <c r="C13975" s="1"/>
      <c r="E13975" s="1"/>
      <c r="J13975"/>
      <c r="K13975" t="str">
        <f t="shared" si="1158"/>
        <v/>
      </c>
    </row>
    <row r="13976" spans="1:11" x14ac:dyDescent="0.3">
      <c r="A13976" s="2"/>
      <c r="B13976" s="3"/>
      <c r="C13976" s="1"/>
      <c r="E13976" s="1"/>
      <c r="J13976"/>
      <c r="K13976" t="str">
        <f t="shared" si="1158"/>
        <v/>
      </c>
    </row>
    <row r="13977" spans="1:11" x14ac:dyDescent="0.3">
      <c r="A13977" s="2"/>
      <c r="B13977" s="3"/>
      <c r="C13977" s="1"/>
      <c r="E13977" s="1"/>
      <c r="J13977"/>
      <c r="K13977" t="str">
        <f t="shared" si="1158"/>
        <v/>
      </c>
    </row>
    <row r="13978" spans="1:11" x14ac:dyDescent="0.3">
      <c r="A13978" s="2"/>
      <c r="B13978" s="3"/>
      <c r="C13978" s="1"/>
      <c r="E13978" s="1"/>
      <c r="J13978"/>
      <c r="K13978" t="str">
        <f t="shared" si="1158"/>
        <v/>
      </c>
    </row>
    <row r="13979" spans="1:11" x14ac:dyDescent="0.3">
      <c r="A13979" s="2"/>
      <c r="B13979" s="3"/>
      <c r="C13979" s="1"/>
      <c r="E13979" s="1"/>
      <c r="J13979"/>
      <c r="K13979" t="str">
        <f t="shared" si="1158"/>
        <v/>
      </c>
    </row>
    <row r="13980" spans="1:11" x14ac:dyDescent="0.3">
      <c r="A13980" s="2"/>
      <c r="B13980" s="3"/>
      <c r="C13980" s="1"/>
      <c r="E13980" s="1"/>
      <c r="J13980"/>
      <c r="K13980" t="str">
        <f t="shared" si="1158"/>
        <v/>
      </c>
    </row>
    <row r="13981" spans="1:11" x14ac:dyDescent="0.3">
      <c r="A13981" s="2"/>
      <c r="B13981" s="3"/>
      <c r="C13981" s="1"/>
      <c r="E13981" s="1"/>
      <c r="J13981"/>
      <c r="K13981" t="str">
        <f t="shared" si="1158"/>
        <v/>
      </c>
    </row>
    <row r="13982" spans="1:11" x14ac:dyDescent="0.3">
      <c r="A13982" s="2"/>
      <c r="B13982" s="3"/>
      <c r="C13982" s="1"/>
      <c r="E13982" s="1"/>
      <c r="J13982"/>
      <c r="K13982" t="str">
        <f t="shared" si="1158"/>
        <v/>
      </c>
    </row>
    <row r="13983" spans="1:11" x14ac:dyDescent="0.3">
      <c r="A13983" s="2"/>
      <c r="B13983" s="3"/>
      <c r="C13983" s="1"/>
      <c r="E13983" s="1"/>
      <c r="J13983"/>
      <c r="K13983" t="str">
        <f t="shared" si="1158"/>
        <v/>
      </c>
    </row>
    <row r="13984" spans="1:11" x14ac:dyDescent="0.3">
      <c r="A13984" s="2"/>
      <c r="B13984" s="3"/>
      <c r="C13984" s="1"/>
      <c r="E13984" s="1"/>
      <c r="J13984"/>
      <c r="K13984" t="str">
        <f t="shared" si="1158"/>
        <v/>
      </c>
    </row>
    <row r="13985" spans="1:11" x14ac:dyDescent="0.3">
      <c r="A13985" s="2"/>
      <c r="B13985" s="3"/>
      <c r="C13985" s="1"/>
      <c r="E13985" s="1"/>
      <c r="J13985"/>
      <c r="K13985" t="str">
        <f t="shared" si="1158"/>
        <v/>
      </c>
    </row>
    <row r="13986" spans="1:11" x14ac:dyDescent="0.3">
      <c r="A13986" s="2"/>
      <c r="B13986" s="3"/>
      <c r="C13986" s="1"/>
      <c r="E13986" s="1"/>
      <c r="J13986"/>
      <c r="K13986" t="str">
        <f t="shared" si="1158"/>
        <v/>
      </c>
    </row>
    <row r="13987" spans="1:11" x14ac:dyDescent="0.3">
      <c r="A13987" s="2"/>
      <c r="B13987" s="3"/>
      <c r="C13987" s="1"/>
      <c r="E13987" s="1"/>
      <c r="J13987"/>
      <c r="K13987" t="str">
        <f t="shared" si="1158"/>
        <v/>
      </c>
    </row>
    <row r="13988" spans="1:11" x14ac:dyDescent="0.3">
      <c r="A13988" s="2"/>
      <c r="B13988" s="3"/>
      <c r="C13988" s="1"/>
      <c r="E13988" s="1"/>
      <c r="J13988"/>
      <c r="K13988" t="str">
        <f t="shared" si="1158"/>
        <v/>
      </c>
    </row>
    <row r="13989" spans="1:11" x14ac:dyDescent="0.3">
      <c r="A13989" s="2"/>
      <c r="B13989" s="3"/>
      <c r="C13989" s="1"/>
      <c r="E13989" s="1"/>
      <c r="J13989"/>
      <c r="K13989" t="str">
        <f t="shared" si="1158"/>
        <v/>
      </c>
    </row>
    <row r="13990" spans="1:11" x14ac:dyDescent="0.3">
      <c r="A13990" s="2"/>
      <c r="B13990" s="3"/>
      <c r="C13990" s="1"/>
      <c r="E13990" s="1"/>
      <c r="J13990"/>
      <c r="K13990" t="str">
        <f t="shared" si="1158"/>
        <v/>
      </c>
    </row>
    <row r="13991" spans="1:11" x14ac:dyDescent="0.3">
      <c r="A13991" s="2"/>
      <c r="B13991" s="3"/>
      <c r="C13991" s="1"/>
      <c r="E13991" s="1"/>
      <c r="J13991"/>
      <c r="K13991" t="str">
        <f t="shared" si="1158"/>
        <v/>
      </c>
    </row>
    <row r="13992" spans="1:11" x14ac:dyDescent="0.3">
      <c r="A13992" s="2"/>
      <c r="B13992" s="3"/>
      <c r="C13992" s="1"/>
      <c r="E13992" s="1"/>
      <c r="J13992"/>
      <c r="K13992" t="str">
        <f t="shared" si="1158"/>
        <v/>
      </c>
    </row>
    <row r="13993" spans="1:11" x14ac:dyDescent="0.3">
      <c r="A13993" s="2"/>
      <c r="B13993" s="3"/>
      <c r="C13993" s="1"/>
      <c r="E13993" s="1"/>
      <c r="J13993"/>
      <c r="K13993" t="str">
        <f t="shared" si="1158"/>
        <v/>
      </c>
    </row>
    <row r="13994" spans="1:11" x14ac:dyDescent="0.3">
      <c r="A13994" s="2"/>
      <c r="B13994" s="3"/>
      <c r="C13994" s="1"/>
      <c r="E13994" s="1"/>
      <c r="J13994"/>
      <c r="K13994" t="str">
        <f t="shared" si="1158"/>
        <v/>
      </c>
    </row>
    <row r="13995" spans="1:11" x14ac:dyDescent="0.3">
      <c r="A13995" s="2"/>
      <c r="B13995" s="3"/>
      <c r="C13995" s="1"/>
      <c r="E13995" s="1"/>
      <c r="J13995"/>
      <c r="K13995" t="str">
        <f t="shared" si="1158"/>
        <v/>
      </c>
    </row>
    <row r="13996" spans="1:11" x14ac:dyDescent="0.3">
      <c r="A13996" s="2"/>
      <c r="B13996" s="3"/>
      <c r="C13996" s="1"/>
      <c r="E13996" s="1"/>
      <c r="J13996"/>
      <c r="K13996" t="str">
        <f t="shared" si="1158"/>
        <v/>
      </c>
    </row>
    <row r="13997" spans="1:11" x14ac:dyDescent="0.3">
      <c r="A13997" s="2"/>
      <c r="B13997" s="3"/>
      <c r="C13997" s="1"/>
      <c r="E13997" s="1"/>
      <c r="J13997"/>
      <c r="K13997" t="str">
        <f t="shared" si="1158"/>
        <v/>
      </c>
    </row>
    <row r="13998" spans="1:11" x14ac:dyDescent="0.3">
      <c r="A13998" s="2"/>
      <c r="B13998" s="3"/>
      <c r="C13998" s="1"/>
      <c r="E13998" s="1"/>
      <c r="J13998"/>
      <c r="K13998" t="str">
        <f t="shared" si="1158"/>
        <v/>
      </c>
    </row>
    <row r="13999" spans="1:11" x14ac:dyDescent="0.3">
      <c r="A13999" s="2"/>
      <c r="B13999" s="3"/>
      <c r="C13999" s="1"/>
      <c r="E13999" s="1"/>
      <c r="J13999"/>
      <c r="K13999" t="str">
        <f t="shared" si="1158"/>
        <v/>
      </c>
    </row>
    <row r="14000" spans="1:11" x14ac:dyDescent="0.3">
      <c r="A14000" s="2"/>
      <c r="B14000" s="3"/>
      <c r="C14000" s="1"/>
      <c r="E14000" s="1"/>
      <c r="J14000"/>
      <c r="K14000" t="str">
        <f t="shared" si="1158"/>
        <v/>
      </c>
    </row>
    <row r="14001" spans="1:11" x14ac:dyDescent="0.3">
      <c r="A14001" s="2"/>
      <c r="B14001" s="3"/>
      <c r="C14001" s="1"/>
      <c r="E14001" s="1"/>
      <c r="J14001"/>
      <c r="K14001" t="str">
        <f t="shared" si="1158"/>
        <v/>
      </c>
    </row>
    <row r="14002" spans="1:11" x14ac:dyDescent="0.3">
      <c r="A14002" s="2"/>
      <c r="B14002" s="3"/>
      <c r="C14002" s="1"/>
      <c r="E14002" s="1"/>
      <c r="J14002"/>
      <c r="K14002" t="str">
        <f t="shared" si="1158"/>
        <v/>
      </c>
    </row>
    <row r="14003" spans="1:11" x14ac:dyDescent="0.3">
      <c r="A14003" s="2"/>
      <c r="B14003" s="3"/>
      <c r="C14003" s="1"/>
      <c r="E14003" s="1"/>
      <c r="J14003"/>
      <c r="K14003" t="str">
        <f t="shared" si="1158"/>
        <v/>
      </c>
    </row>
    <row r="14004" spans="1:11" x14ac:dyDescent="0.3">
      <c r="A14004" s="2"/>
      <c r="B14004" s="3"/>
      <c r="C14004" s="1"/>
      <c r="E14004" s="1"/>
      <c r="J14004"/>
      <c r="K14004" t="str">
        <f t="shared" si="1158"/>
        <v/>
      </c>
    </row>
    <row r="14005" spans="1:11" x14ac:dyDescent="0.3">
      <c r="A14005" s="2"/>
      <c r="B14005" s="3"/>
      <c r="C14005" s="1"/>
      <c r="E14005" s="1"/>
      <c r="J14005"/>
      <c r="K14005" t="str">
        <f t="shared" si="1158"/>
        <v/>
      </c>
    </row>
    <row r="14006" spans="1:11" x14ac:dyDescent="0.3">
      <c r="A14006" s="2"/>
      <c r="B14006" s="3"/>
      <c r="C14006" s="1"/>
      <c r="E14006" s="1"/>
      <c r="J14006"/>
      <c r="K14006" t="str">
        <f t="shared" si="1158"/>
        <v/>
      </c>
    </row>
    <row r="14007" spans="1:11" x14ac:dyDescent="0.3">
      <c r="A14007" s="2"/>
      <c r="B14007" s="3"/>
      <c r="C14007" s="1"/>
      <c r="E14007" s="1"/>
      <c r="J14007"/>
      <c r="K14007" t="str">
        <f t="shared" si="1158"/>
        <v/>
      </c>
    </row>
    <row r="14008" spans="1:11" x14ac:dyDescent="0.3">
      <c r="A14008" s="2"/>
      <c r="B14008" s="3"/>
      <c r="C14008" s="1"/>
      <c r="E14008" s="1"/>
      <c r="J14008"/>
      <c r="K14008" t="str">
        <f t="shared" si="1158"/>
        <v/>
      </c>
    </row>
    <row r="14009" spans="1:11" x14ac:dyDescent="0.3">
      <c r="A14009" s="2"/>
      <c r="B14009" s="3"/>
      <c r="C14009" s="1"/>
      <c r="E14009" s="1"/>
      <c r="J14009"/>
      <c r="K14009" t="str">
        <f t="shared" si="1158"/>
        <v/>
      </c>
    </row>
    <row r="14010" spans="1:11" x14ac:dyDescent="0.3">
      <c r="A14010" s="2"/>
      <c r="B14010" s="3"/>
      <c r="C14010" s="1"/>
      <c r="E14010" s="1"/>
      <c r="J14010"/>
      <c r="K14010" t="str">
        <f t="shared" si="1158"/>
        <v/>
      </c>
    </row>
    <row r="14011" spans="1:11" x14ac:dyDescent="0.3">
      <c r="A14011" s="2"/>
      <c r="B14011" s="3"/>
      <c r="C14011" s="1"/>
      <c r="E14011" s="1"/>
      <c r="J14011"/>
      <c r="K14011" t="str">
        <f t="shared" si="1158"/>
        <v/>
      </c>
    </row>
    <row r="14012" spans="1:11" x14ac:dyDescent="0.3">
      <c r="A14012" s="2"/>
      <c r="B14012" s="3"/>
      <c r="C14012" s="1"/>
      <c r="E14012" s="1"/>
      <c r="J14012"/>
      <c r="K14012" t="str">
        <f t="shared" si="1158"/>
        <v/>
      </c>
    </row>
    <row r="14013" spans="1:11" x14ac:dyDescent="0.3">
      <c r="A14013" s="2"/>
      <c r="B14013" s="3"/>
      <c r="C14013" s="1"/>
      <c r="E14013" s="1"/>
      <c r="J14013"/>
      <c r="K14013" t="str">
        <f t="shared" si="1158"/>
        <v/>
      </c>
    </row>
    <row r="14014" spans="1:11" x14ac:dyDescent="0.3">
      <c r="A14014" s="2"/>
      <c r="B14014" s="3"/>
      <c r="C14014" s="1"/>
      <c r="E14014" s="1"/>
      <c r="J14014"/>
      <c r="K14014" t="str">
        <f t="shared" si="1158"/>
        <v/>
      </c>
    </row>
    <row r="14015" spans="1:11" x14ac:dyDescent="0.3">
      <c r="A14015" s="2"/>
      <c r="B14015" s="3"/>
      <c r="C14015" s="1"/>
      <c r="E14015" s="1"/>
      <c r="J14015"/>
      <c r="K14015" t="str">
        <f t="shared" si="1158"/>
        <v/>
      </c>
    </row>
    <row r="14016" spans="1:11" x14ac:dyDescent="0.3">
      <c r="A14016" s="2"/>
      <c r="B14016" s="3"/>
      <c r="C14016" s="1"/>
      <c r="E14016" s="1"/>
      <c r="J14016"/>
      <c r="K14016" t="str">
        <f t="shared" si="1158"/>
        <v/>
      </c>
    </row>
    <row r="14017" spans="1:11" x14ac:dyDescent="0.3">
      <c r="A14017" s="2"/>
      <c r="B14017" s="3"/>
      <c r="C14017" s="1"/>
      <c r="E14017" s="1"/>
      <c r="J14017"/>
      <c r="K14017" t="str">
        <f t="shared" si="1158"/>
        <v/>
      </c>
    </row>
    <row r="14018" spans="1:11" x14ac:dyDescent="0.3">
      <c r="A14018" s="2"/>
      <c r="B14018" s="3"/>
      <c r="C14018" s="1"/>
      <c r="E14018" s="1"/>
      <c r="J14018"/>
      <c r="K14018" t="str">
        <f t="shared" ref="K14018:K14081" si="1159">RIGHT(J14018,2)</f>
        <v/>
      </c>
    </row>
    <row r="14019" spans="1:11" x14ac:dyDescent="0.3">
      <c r="A14019" s="2"/>
      <c r="B14019" s="3"/>
      <c r="C14019" s="1"/>
      <c r="E14019" s="1"/>
      <c r="J14019"/>
      <c r="K14019" t="str">
        <f t="shared" si="1159"/>
        <v/>
      </c>
    </row>
    <row r="14020" spans="1:11" x14ac:dyDescent="0.3">
      <c r="A14020" s="2"/>
      <c r="B14020" s="3"/>
      <c r="C14020" s="1"/>
      <c r="E14020" s="1"/>
      <c r="J14020"/>
      <c r="K14020" t="str">
        <f t="shared" si="1159"/>
        <v/>
      </c>
    </row>
    <row r="14021" spans="1:11" x14ac:dyDescent="0.3">
      <c r="A14021" s="2"/>
      <c r="B14021" s="3"/>
      <c r="C14021" s="1"/>
      <c r="E14021" s="1"/>
      <c r="J14021"/>
      <c r="K14021" t="str">
        <f t="shared" si="1159"/>
        <v/>
      </c>
    </row>
    <row r="14022" spans="1:11" x14ac:dyDescent="0.3">
      <c r="A14022" s="2"/>
      <c r="B14022" s="3"/>
      <c r="C14022" s="1"/>
      <c r="E14022" s="1"/>
      <c r="J14022"/>
      <c r="K14022" t="str">
        <f t="shared" si="1159"/>
        <v/>
      </c>
    </row>
    <row r="14023" spans="1:11" x14ac:dyDescent="0.3">
      <c r="A14023" s="2"/>
      <c r="B14023" s="3"/>
      <c r="C14023" s="1"/>
      <c r="E14023" s="1"/>
      <c r="J14023"/>
      <c r="K14023" t="str">
        <f t="shared" si="1159"/>
        <v/>
      </c>
    </row>
    <row r="14024" spans="1:11" x14ac:dyDescent="0.3">
      <c r="A14024" s="2"/>
      <c r="B14024" s="3"/>
      <c r="C14024" s="1"/>
      <c r="E14024" s="1"/>
      <c r="J14024"/>
      <c r="K14024" t="str">
        <f t="shared" si="1159"/>
        <v/>
      </c>
    </row>
    <row r="14025" spans="1:11" x14ac:dyDescent="0.3">
      <c r="A14025" s="2"/>
      <c r="B14025" s="3"/>
      <c r="C14025" s="1"/>
      <c r="E14025" s="1"/>
      <c r="J14025"/>
      <c r="K14025" t="str">
        <f t="shared" si="1159"/>
        <v/>
      </c>
    </row>
    <row r="14026" spans="1:11" x14ac:dyDescent="0.3">
      <c r="A14026" s="2"/>
      <c r="B14026" s="3"/>
      <c r="C14026" s="1"/>
      <c r="E14026" s="1"/>
      <c r="J14026"/>
      <c r="K14026" t="str">
        <f t="shared" si="1159"/>
        <v/>
      </c>
    </row>
    <row r="14027" spans="1:11" x14ac:dyDescent="0.3">
      <c r="A14027" s="2"/>
      <c r="B14027" s="3"/>
      <c r="C14027" s="1"/>
      <c r="E14027" s="1"/>
      <c r="J14027"/>
      <c r="K14027" t="str">
        <f t="shared" si="1159"/>
        <v/>
      </c>
    </row>
    <row r="14028" spans="1:11" x14ac:dyDescent="0.3">
      <c r="A14028" s="2"/>
      <c r="B14028" s="3"/>
      <c r="C14028" s="1"/>
      <c r="E14028" s="1"/>
      <c r="J14028"/>
      <c r="K14028" t="str">
        <f t="shared" si="1159"/>
        <v/>
      </c>
    </row>
    <row r="14029" spans="1:11" x14ac:dyDescent="0.3">
      <c r="A14029" s="2"/>
      <c r="B14029" s="3"/>
      <c r="C14029" s="1"/>
      <c r="E14029" s="1"/>
      <c r="J14029"/>
      <c r="K14029" t="str">
        <f t="shared" si="1159"/>
        <v/>
      </c>
    </row>
    <row r="14030" spans="1:11" x14ac:dyDescent="0.3">
      <c r="A14030" s="2"/>
      <c r="B14030" s="3"/>
      <c r="C14030" s="1"/>
      <c r="E14030" s="1"/>
      <c r="J14030"/>
      <c r="K14030" t="str">
        <f t="shared" si="1159"/>
        <v/>
      </c>
    </row>
    <row r="14031" spans="1:11" x14ac:dyDescent="0.3">
      <c r="A14031" s="2"/>
      <c r="B14031" s="3"/>
      <c r="C14031" s="1"/>
      <c r="E14031" s="1"/>
      <c r="J14031"/>
      <c r="K14031" t="str">
        <f t="shared" si="1159"/>
        <v/>
      </c>
    </row>
    <row r="14032" spans="1:11" x14ac:dyDescent="0.3">
      <c r="A14032" s="2"/>
      <c r="B14032" s="3"/>
      <c r="C14032" s="1"/>
      <c r="E14032" s="1"/>
      <c r="J14032"/>
      <c r="K14032" t="str">
        <f t="shared" si="1159"/>
        <v/>
      </c>
    </row>
    <row r="14033" spans="1:11" x14ac:dyDescent="0.3">
      <c r="A14033" s="2"/>
      <c r="B14033" s="3"/>
      <c r="C14033" s="1"/>
      <c r="E14033" s="1"/>
      <c r="J14033"/>
      <c r="K14033" t="str">
        <f t="shared" si="1159"/>
        <v/>
      </c>
    </row>
    <row r="14034" spans="1:11" x14ac:dyDescent="0.3">
      <c r="A14034" s="2"/>
      <c r="B14034" s="3"/>
      <c r="C14034" s="1"/>
      <c r="E14034" s="1"/>
      <c r="J14034"/>
      <c r="K14034" t="str">
        <f t="shared" si="1159"/>
        <v/>
      </c>
    </row>
    <row r="14035" spans="1:11" x14ac:dyDescent="0.3">
      <c r="A14035" s="2"/>
      <c r="B14035" s="3"/>
      <c r="C14035" s="1"/>
      <c r="E14035" s="1"/>
      <c r="J14035"/>
      <c r="K14035" t="str">
        <f t="shared" si="1159"/>
        <v/>
      </c>
    </row>
    <row r="14036" spans="1:11" x14ac:dyDescent="0.3">
      <c r="A14036" s="2"/>
      <c r="B14036" s="3"/>
      <c r="C14036" s="1"/>
      <c r="E14036" s="1"/>
      <c r="J14036"/>
      <c r="K14036" t="str">
        <f t="shared" si="1159"/>
        <v/>
      </c>
    </row>
    <row r="14037" spans="1:11" x14ac:dyDescent="0.3">
      <c r="A14037" s="2"/>
      <c r="B14037" s="3"/>
      <c r="C14037" s="1"/>
      <c r="E14037" s="1"/>
      <c r="J14037"/>
      <c r="K14037" t="str">
        <f t="shared" si="1159"/>
        <v/>
      </c>
    </row>
    <row r="14038" spans="1:11" x14ac:dyDescent="0.3">
      <c r="A14038" s="2"/>
      <c r="B14038" s="3"/>
      <c r="C14038" s="1"/>
      <c r="E14038" s="1"/>
      <c r="J14038"/>
      <c r="K14038" t="str">
        <f t="shared" si="1159"/>
        <v/>
      </c>
    </row>
    <row r="14039" spans="1:11" x14ac:dyDescent="0.3">
      <c r="A14039" s="2"/>
      <c r="B14039" s="3"/>
      <c r="C14039" s="1"/>
      <c r="E14039" s="1"/>
      <c r="J14039"/>
      <c r="K14039" t="str">
        <f t="shared" si="1159"/>
        <v/>
      </c>
    </row>
    <row r="14040" spans="1:11" x14ac:dyDescent="0.3">
      <c r="A14040" s="2"/>
      <c r="B14040" s="3"/>
      <c r="C14040" s="1"/>
      <c r="E14040" s="1"/>
      <c r="J14040"/>
      <c r="K14040" t="str">
        <f t="shared" si="1159"/>
        <v/>
      </c>
    </row>
    <row r="14041" spans="1:11" x14ac:dyDescent="0.3">
      <c r="A14041" s="2"/>
      <c r="B14041" s="3"/>
      <c r="C14041" s="1"/>
      <c r="E14041" s="1"/>
      <c r="J14041"/>
      <c r="K14041" t="str">
        <f t="shared" si="1159"/>
        <v/>
      </c>
    </row>
    <row r="14042" spans="1:11" x14ac:dyDescent="0.3">
      <c r="A14042" s="2"/>
      <c r="B14042" s="3"/>
      <c r="C14042" s="1"/>
      <c r="E14042" s="1"/>
      <c r="J14042"/>
      <c r="K14042" t="str">
        <f t="shared" si="1159"/>
        <v/>
      </c>
    </row>
    <row r="14043" spans="1:11" x14ac:dyDescent="0.3">
      <c r="A14043" s="2"/>
      <c r="B14043" s="3"/>
      <c r="C14043" s="1"/>
      <c r="E14043" s="1"/>
      <c r="J14043"/>
      <c r="K14043" t="str">
        <f t="shared" si="1159"/>
        <v/>
      </c>
    </row>
    <row r="14044" spans="1:11" x14ac:dyDescent="0.3">
      <c r="A14044" s="2"/>
      <c r="B14044" s="3"/>
      <c r="C14044" s="1"/>
      <c r="E14044" s="1"/>
      <c r="J14044"/>
      <c r="K14044" t="str">
        <f t="shared" si="1159"/>
        <v/>
      </c>
    </row>
    <row r="14045" spans="1:11" x14ac:dyDescent="0.3">
      <c r="A14045" s="2"/>
      <c r="B14045" s="3"/>
      <c r="C14045" s="1"/>
      <c r="E14045" s="1"/>
      <c r="J14045"/>
      <c r="K14045" t="str">
        <f t="shared" si="1159"/>
        <v/>
      </c>
    </row>
    <row r="14046" spans="1:11" x14ac:dyDescent="0.3">
      <c r="A14046" s="2"/>
      <c r="B14046" s="3"/>
      <c r="C14046" s="1"/>
      <c r="E14046" s="1"/>
      <c r="J14046"/>
      <c r="K14046" t="str">
        <f t="shared" si="1159"/>
        <v/>
      </c>
    </row>
    <row r="14047" spans="1:11" x14ac:dyDescent="0.3">
      <c r="A14047" s="2"/>
      <c r="B14047" s="3"/>
      <c r="C14047" s="1"/>
      <c r="E14047" s="1"/>
      <c r="J14047"/>
      <c r="K14047" t="str">
        <f t="shared" si="1159"/>
        <v/>
      </c>
    </row>
    <row r="14048" spans="1:11" x14ac:dyDescent="0.3">
      <c r="A14048" s="2"/>
      <c r="B14048" s="3"/>
      <c r="C14048" s="1"/>
      <c r="E14048" s="1"/>
      <c r="J14048"/>
      <c r="K14048" t="str">
        <f t="shared" si="1159"/>
        <v/>
      </c>
    </row>
    <row r="14049" spans="1:11" x14ac:dyDescent="0.3">
      <c r="A14049" s="2"/>
      <c r="B14049" s="3"/>
      <c r="C14049" s="1"/>
      <c r="E14049" s="1"/>
      <c r="J14049"/>
      <c r="K14049" t="str">
        <f t="shared" si="1159"/>
        <v/>
      </c>
    </row>
    <row r="14050" spans="1:11" x14ac:dyDescent="0.3">
      <c r="A14050" s="2"/>
      <c r="B14050" s="3"/>
      <c r="C14050" s="1"/>
      <c r="E14050" s="1"/>
      <c r="J14050"/>
      <c r="K14050" t="str">
        <f t="shared" si="1159"/>
        <v/>
      </c>
    </row>
    <row r="14051" spans="1:11" x14ac:dyDescent="0.3">
      <c r="A14051" s="2"/>
      <c r="B14051" s="3"/>
      <c r="C14051" s="1"/>
      <c r="E14051" s="1"/>
      <c r="J14051"/>
      <c r="K14051" t="str">
        <f t="shared" si="1159"/>
        <v/>
      </c>
    </row>
    <row r="14052" spans="1:11" x14ac:dyDescent="0.3">
      <c r="A14052" s="2"/>
      <c r="B14052" s="3"/>
      <c r="C14052" s="1"/>
      <c r="E14052" s="1"/>
      <c r="J14052"/>
      <c r="K14052" t="str">
        <f t="shared" si="1159"/>
        <v/>
      </c>
    </row>
    <row r="14053" spans="1:11" x14ac:dyDescent="0.3">
      <c r="A14053" s="2"/>
      <c r="B14053" s="3"/>
      <c r="C14053" s="1"/>
      <c r="E14053" s="1"/>
      <c r="J14053"/>
      <c r="K14053" t="str">
        <f t="shared" si="1159"/>
        <v/>
      </c>
    </row>
    <row r="14054" spans="1:11" x14ac:dyDescent="0.3">
      <c r="A14054" s="2"/>
      <c r="B14054" s="3"/>
      <c r="C14054" s="1"/>
      <c r="E14054" s="1"/>
      <c r="J14054"/>
      <c r="K14054" t="str">
        <f t="shared" si="1159"/>
        <v/>
      </c>
    </row>
    <row r="14055" spans="1:11" x14ac:dyDescent="0.3">
      <c r="A14055" s="2"/>
      <c r="B14055" s="3"/>
      <c r="C14055" s="1"/>
      <c r="E14055" s="1"/>
      <c r="J14055"/>
      <c r="K14055" t="str">
        <f t="shared" si="1159"/>
        <v/>
      </c>
    </row>
    <row r="14056" spans="1:11" x14ac:dyDescent="0.3">
      <c r="A14056" s="2"/>
      <c r="B14056" s="3"/>
      <c r="C14056" s="1"/>
      <c r="E14056" s="1"/>
      <c r="J14056"/>
      <c r="K14056" t="str">
        <f t="shared" si="1159"/>
        <v/>
      </c>
    </row>
    <row r="14057" spans="1:11" x14ac:dyDescent="0.3">
      <c r="A14057" s="2"/>
      <c r="B14057" s="3"/>
      <c r="C14057" s="1"/>
      <c r="E14057" s="1"/>
      <c r="J14057"/>
      <c r="K14057" t="str">
        <f t="shared" si="1159"/>
        <v/>
      </c>
    </row>
    <row r="14058" spans="1:11" x14ac:dyDescent="0.3">
      <c r="A14058" s="2"/>
      <c r="B14058" s="3"/>
      <c r="C14058" s="1"/>
      <c r="E14058" s="1"/>
      <c r="J14058"/>
      <c r="K14058" t="str">
        <f t="shared" si="1159"/>
        <v/>
      </c>
    </row>
    <row r="14059" spans="1:11" x14ac:dyDescent="0.3">
      <c r="A14059" s="2"/>
      <c r="B14059" s="3"/>
      <c r="C14059" s="1"/>
      <c r="E14059" s="1"/>
      <c r="J14059"/>
      <c r="K14059" t="str">
        <f t="shared" si="1159"/>
        <v/>
      </c>
    </row>
    <row r="14060" spans="1:11" x14ac:dyDescent="0.3">
      <c r="A14060" s="2"/>
      <c r="B14060" s="3"/>
      <c r="C14060" s="1"/>
      <c r="E14060" s="1"/>
      <c r="J14060"/>
      <c r="K14060" t="str">
        <f t="shared" si="1159"/>
        <v/>
      </c>
    </row>
    <row r="14061" spans="1:11" x14ac:dyDescent="0.3">
      <c r="A14061" s="2"/>
      <c r="B14061" s="3"/>
      <c r="C14061" s="1"/>
      <c r="E14061" s="1"/>
      <c r="J14061"/>
      <c r="K14061" t="str">
        <f t="shared" si="1159"/>
        <v/>
      </c>
    </row>
    <row r="14062" spans="1:11" x14ac:dyDescent="0.3">
      <c r="A14062" s="2"/>
      <c r="B14062" s="3"/>
      <c r="C14062" s="1"/>
      <c r="E14062" s="1"/>
      <c r="J14062"/>
      <c r="K14062" t="str">
        <f t="shared" si="1159"/>
        <v/>
      </c>
    </row>
    <row r="14063" spans="1:11" x14ac:dyDescent="0.3">
      <c r="A14063" s="2"/>
      <c r="B14063" s="3"/>
      <c r="C14063" s="1"/>
      <c r="E14063" s="1"/>
      <c r="J14063"/>
      <c r="K14063" t="str">
        <f t="shared" si="1159"/>
        <v/>
      </c>
    </row>
    <row r="14064" spans="1:11" x14ac:dyDescent="0.3">
      <c r="A14064" s="2"/>
      <c r="B14064" s="3"/>
      <c r="C14064" s="1"/>
      <c r="E14064" s="1"/>
      <c r="J14064"/>
      <c r="K14064" t="str">
        <f t="shared" si="1159"/>
        <v/>
      </c>
    </row>
    <row r="14065" spans="1:11" x14ac:dyDescent="0.3">
      <c r="A14065" s="2"/>
      <c r="B14065" s="3"/>
      <c r="C14065" s="1"/>
      <c r="E14065" s="1"/>
      <c r="J14065"/>
      <c r="K14065" t="str">
        <f t="shared" si="1159"/>
        <v/>
      </c>
    </row>
    <row r="14066" spans="1:11" x14ac:dyDescent="0.3">
      <c r="A14066" s="2"/>
      <c r="B14066" s="3"/>
      <c r="C14066" s="1"/>
      <c r="E14066" s="1"/>
      <c r="J14066"/>
      <c r="K14066" t="str">
        <f t="shared" si="1159"/>
        <v/>
      </c>
    </row>
    <row r="14067" spans="1:11" x14ac:dyDescent="0.3">
      <c r="A14067" s="2"/>
      <c r="B14067" s="3"/>
      <c r="C14067" s="1"/>
      <c r="E14067" s="1"/>
      <c r="J14067"/>
      <c r="K14067" t="str">
        <f t="shared" si="1159"/>
        <v/>
      </c>
    </row>
    <row r="14068" spans="1:11" x14ac:dyDescent="0.3">
      <c r="A14068" s="2"/>
      <c r="B14068" s="3"/>
      <c r="C14068" s="1"/>
      <c r="E14068" s="1"/>
      <c r="J14068"/>
      <c r="K14068" t="str">
        <f t="shared" si="1159"/>
        <v/>
      </c>
    </row>
    <row r="14069" spans="1:11" x14ac:dyDescent="0.3">
      <c r="A14069" s="2"/>
      <c r="B14069" s="3"/>
      <c r="C14069" s="1"/>
      <c r="E14069" s="1"/>
      <c r="J14069"/>
      <c r="K14069" t="str">
        <f t="shared" si="1159"/>
        <v/>
      </c>
    </row>
    <row r="14070" spans="1:11" x14ac:dyDescent="0.3">
      <c r="A14070" s="2"/>
      <c r="B14070" s="3"/>
      <c r="C14070" s="1"/>
      <c r="E14070" s="1"/>
      <c r="J14070"/>
      <c r="K14070" t="str">
        <f t="shared" si="1159"/>
        <v/>
      </c>
    </row>
    <row r="14071" spans="1:11" x14ac:dyDescent="0.3">
      <c r="A14071" s="2"/>
      <c r="B14071" s="3"/>
      <c r="C14071" s="1"/>
      <c r="E14071" s="1"/>
      <c r="J14071"/>
      <c r="K14071" t="str">
        <f t="shared" si="1159"/>
        <v/>
      </c>
    </row>
    <row r="14072" spans="1:11" x14ac:dyDescent="0.3">
      <c r="A14072" s="2"/>
      <c r="B14072" s="3"/>
      <c r="C14072" s="1"/>
      <c r="E14072" s="1"/>
      <c r="J14072"/>
      <c r="K14072" t="str">
        <f t="shared" si="1159"/>
        <v/>
      </c>
    </row>
    <row r="14073" spans="1:11" x14ac:dyDescent="0.3">
      <c r="A14073" s="2"/>
      <c r="B14073" s="3"/>
      <c r="C14073" s="1"/>
      <c r="E14073" s="1"/>
      <c r="J14073"/>
      <c r="K14073" t="str">
        <f t="shared" si="1159"/>
        <v/>
      </c>
    </row>
    <row r="14074" spans="1:11" x14ac:dyDescent="0.3">
      <c r="A14074" s="2"/>
      <c r="B14074" s="3"/>
      <c r="C14074" s="1"/>
      <c r="E14074" s="1"/>
      <c r="J14074"/>
      <c r="K14074" t="str">
        <f t="shared" si="1159"/>
        <v/>
      </c>
    </row>
    <row r="14075" spans="1:11" x14ac:dyDescent="0.3">
      <c r="A14075" s="2"/>
      <c r="B14075" s="3"/>
      <c r="C14075" s="1"/>
      <c r="E14075" s="1"/>
      <c r="J14075"/>
      <c r="K14075" t="str">
        <f t="shared" si="1159"/>
        <v/>
      </c>
    </row>
    <row r="14076" spans="1:11" x14ac:dyDescent="0.3">
      <c r="A14076" s="2"/>
      <c r="B14076" s="3"/>
      <c r="C14076" s="1"/>
      <c r="E14076" s="1"/>
      <c r="J14076"/>
      <c r="K14076" t="str">
        <f t="shared" si="1159"/>
        <v/>
      </c>
    </row>
    <row r="14077" spans="1:11" x14ac:dyDescent="0.3">
      <c r="A14077" s="2"/>
      <c r="B14077" s="3"/>
      <c r="C14077" s="1"/>
      <c r="E14077" s="1"/>
      <c r="J14077"/>
      <c r="K14077" t="str">
        <f t="shared" si="1159"/>
        <v/>
      </c>
    </row>
    <row r="14078" spans="1:11" x14ac:dyDescent="0.3">
      <c r="A14078" s="2"/>
      <c r="B14078" s="3"/>
      <c r="C14078" s="1"/>
      <c r="E14078" s="1"/>
      <c r="J14078"/>
      <c r="K14078" t="str">
        <f t="shared" si="1159"/>
        <v/>
      </c>
    </row>
    <row r="14079" spans="1:11" x14ac:dyDescent="0.3">
      <c r="A14079" s="2"/>
      <c r="B14079" s="3"/>
      <c r="C14079" s="1"/>
      <c r="E14079" s="1"/>
      <c r="J14079"/>
      <c r="K14079" t="str">
        <f t="shared" si="1159"/>
        <v/>
      </c>
    </row>
    <row r="14080" spans="1:11" x14ac:dyDescent="0.3">
      <c r="A14080" s="2"/>
      <c r="B14080" s="3"/>
      <c r="C14080" s="1"/>
      <c r="E14080" s="1"/>
      <c r="J14080"/>
      <c r="K14080" t="str">
        <f t="shared" si="1159"/>
        <v/>
      </c>
    </row>
    <row r="14081" spans="1:11" x14ac:dyDescent="0.3">
      <c r="A14081" s="2"/>
      <c r="B14081" s="3"/>
      <c r="C14081" s="1"/>
      <c r="E14081" s="1"/>
      <c r="J14081"/>
      <c r="K14081" t="str">
        <f t="shared" si="1159"/>
        <v/>
      </c>
    </row>
    <row r="14082" spans="1:11" x14ac:dyDescent="0.3">
      <c r="A14082" s="2"/>
      <c r="B14082" s="3"/>
      <c r="C14082" s="1"/>
      <c r="E14082" s="1"/>
      <c r="J14082"/>
      <c r="K14082" t="str">
        <f t="shared" ref="K14082:K14145" si="1160">RIGHT(J14082,2)</f>
        <v/>
      </c>
    </row>
    <row r="14083" spans="1:11" x14ac:dyDescent="0.3">
      <c r="A14083" s="2"/>
      <c r="B14083" s="3"/>
      <c r="C14083" s="1"/>
      <c r="E14083" s="1"/>
      <c r="J14083"/>
      <c r="K14083" t="str">
        <f t="shared" si="1160"/>
        <v/>
      </c>
    </row>
    <row r="14084" spans="1:11" x14ac:dyDescent="0.3">
      <c r="A14084" s="2"/>
      <c r="B14084" s="3"/>
      <c r="C14084" s="1"/>
      <c r="E14084" s="1"/>
      <c r="J14084"/>
      <c r="K14084" t="str">
        <f t="shared" si="1160"/>
        <v/>
      </c>
    </row>
    <row r="14085" spans="1:11" x14ac:dyDescent="0.3">
      <c r="A14085" s="2"/>
      <c r="B14085" s="3"/>
      <c r="C14085" s="1"/>
      <c r="E14085" s="1"/>
      <c r="J14085"/>
      <c r="K14085" t="str">
        <f t="shared" si="1160"/>
        <v/>
      </c>
    </row>
    <row r="14086" spans="1:11" x14ac:dyDescent="0.3">
      <c r="A14086" s="2"/>
      <c r="B14086" s="3"/>
      <c r="C14086" s="1"/>
      <c r="E14086" s="1"/>
      <c r="J14086"/>
      <c r="K14086" t="str">
        <f t="shared" si="1160"/>
        <v/>
      </c>
    </row>
    <row r="14087" spans="1:11" x14ac:dyDescent="0.3">
      <c r="A14087" s="2"/>
      <c r="B14087" s="3"/>
      <c r="C14087" s="1"/>
      <c r="E14087" s="1"/>
      <c r="J14087"/>
      <c r="K14087" t="str">
        <f t="shared" si="1160"/>
        <v/>
      </c>
    </row>
    <row r="14088" spans="1:11" x14ac:dyDescent="0.3">
      <c r="A14088" s="2"/>
      <c r="B14088" s="3"/>
      <c r="C14088" s="1"/>
      <c r="E14088" s="1"/>
      <c r="J14088"/>
      <c r="K14088" t="str">
        <f t="shared" si="1160"/>
        <v/>
      </c>
    </row>
    <row r="14089" spans="1:11" x14ac:dyDescent="0.3">
      <c r="A14089" s="2"/>
      <c r="B14089" s="3"/>
      <c r="C14089" s="1"/>
      <c r="E14089" s="1"/>
      <c r="J14089"/>
      <c r="K14089" t="str">
        <f t="shared" si="1160"/>
        <v/>
      </c>
    </row>
    <row r="14090" spans="1:11" x14ac:dyDescent="0.3">
      <c r="A14090" s="2"/>
      <c r="B14090" s="3"/>
      <c r="C14090" s="1"/>
      <c r="E14090" s="1"/>
      <c r="J14090"/>
      <c r="K14090" t="str">
        <f t="shared" si="1160"/>
        <v/>
      </c>
    </row>
    <row r="14091" spans="1:11" x14ac:dyDescent="0.3">
      <c r="A14091" s="2"/>
      <c r="B14091" s="3"/>
      <c r="C14091" s="1"/>
      <c r="E14091" s="1"/>
      <c r="J14091"/>
      <c r="K14091" t="str">
        <f t="shared" si="1160"/>
        <v/>
      </c>
    </row>
    <row r="14092" spans="1:11" x14ac:dyDescent="0.3">
      <c r="A14092" s="2"/>
      <c r="B14092" s="3"/>
      <c r="C14092" s="1"/>
      <c r="E14092" s="1"/>
      <c r="J14092"/>
      <c r="K14092" t="str">
        <f t="shared" si="1160"/>
        <v/>
      </c>
    </row>
    <row r="14093" spans="1:11" x14ac:dyDescent="0.3">
      <c r="A14093" s="2"/>
      <c r="B14093" s="3"/>
      <c r="C14093" s="1"/>
      <c r="E14093" s="1"/>
      <c r="J14093"/>
      <c r="K14093" t="str">
        <f t="shared" si="1160"/>
        <v/>
      </c>
    </row>
    <row r="14094" spans="1:11" x14ac:dyDescent="0.3">
      <c r="A14094" s="2"/>
      <c r="B14094" s="3"/>
      <c r="C14094" s="1"/>
      <c r="E14094" s="1"/>
      <c r="J14094"/>
      <c r="K14094" t="str">
        <f t="shared" si="1160"/>
        <v/>
      </c>
    </row>
    <row r="14095" spans="1:11" x14ac:dyDescent="0.3">
      <c r="A14095" s="2"/>
      <c r="B14095" s="3"/>
      <c r="C14095" s="1"/>
      <c r="E14095" s="1"/>
      <c r="J14095"/>
      <c r="K14095" t="str">
        <f t="shared" si="1160"/>
        <v/>
      </c>
    </row>
    <row r="14096" spans="1:11" x14ac:dyDescent="0.3">
      <c r="A14096" s="2"/>
      <c r="B14096" s="3"/>
      <c r="C14096" s="1"/>
      <c r="E14096" s="1"/>
      <c r="J14096"/>
      <c r="K14096" t="str">
        <f t="shared" si="1160"/>
        <v/>
      </c>
    </row>
    <row r="14097" spans="1:11" x14ac:dyDescent="0.3">
      <c r="A14097" s="2"/>
      <c r="B14097" s="3"/>
      <c r="C14097" s="1"/>
      <c r="E14097" s="1"/>
      <c r="J14097"/>
      <c r="K14097" t="str">
        <f t="shared" si="1160"/>
        <v/>
      </c>
    </row>
    <row r="14098" spans="1:11" x14ac:dyDescent="0.3">
      <c r="A14098" s="2"/>
      <c r="B14098" s="3"/>
      <c r="C14098" s="1"/>
      <c r="E14098" s="1"/>
      <c r="J14098"/>
      <c r="K14098" t="str">
        <f t="shared" si="1160"/>
        <v/>
      </c>
    </row>
    <row r="14099" spans="1:11" x14ac:dyDescent="0.3">
      <c r="A14099" s="2"/>
      <c r="B14099" s="3"/>
      <c r="C14099" s="1"/>
      <c r="E14099" s="1"/>
      <c r="J14099"/>
      <c r="K14099" t="str">
        <f t="shared" si="1160"/>
        <v/>
      </c>
    </row>
    <row r="14100" spans="1:11" x14ac:dyDescent="0.3">
      <c r="A14100" s="2"/>
      <c r="B14100" s="3"/>
      <c r="C14100" s="1"/>
      <c r="E14100" s="1"/>
      <c r="J14100"/>
      <c r="K14100" t="str">
        <f t="shared" si="1160"/>
        <v/>
      </c>
    </row>
    <row r="14101" spans="1:11" x14ac:dyDescent="0.3">
      <c r="A14101" s="2"/>
      <c r="B14101" s="3"/>
      <c r="C14101" s="1"/>
      <c r="E14101" s="1"/>
      <c r="J14101"/>
      <c r="K14101" t="str">
        <f t="shared" si="1160"/>
        <v/>
      </c>
    </row>
    <row r="14102" spans="1:11" x14ac:dyDescent="0.3">
      <c r="A14102" s="2"/>
      <c r="B14102" s="3"/>
      <c r="C14102" s="1"/>
      <c r="E14102" s="1"/>
      <c r="J14102"/>
      <c r="K14102" t="str">
        <f t="shared" si="1160"/>
        <v/>
      </c>
    </row>
    <row r="14103" spans="1:11" x14ac:dyDescent="0.3">
      <c r="A14103" s="2"/>
      <c r="B14103" s="3"/>
      <c r="C14103" s="1"/>
      <c r="E14103" s="1"/>
      <c r="J14103"/>
      <c r="K14103" t="str">
        <f t="shared" si="1160"/>
        <v/>
      </c>
    </row>
    <row r="14104" spans="1:11" x14ac:dyDescent="0.3">
      <c r="A14104" s="2"/>
      <c r="B14104" s="3"/>
      <c r="C14104" s="1"/>
      <c r="E14104" s="1"/>
      <c r="J14104"/>
      <c r="K14104" t="str">
        <f t="shared" si="1160"/>
        <v/>
      </c>
    </row>
    <row r="14105" spans="1:11" x14ac:dyDescent="0.3">
      <c r="A14105" s="2"/>
      <c r="B14105" s="3"/>
      <c r="C14105" s="1"/>
      <c r="E14105" s="1"/>
      <c r="J14105"/>
      <c r="K14105" t="str">
        <f t="shared" si="1160"/>
        <v/>
      </c>
    </row>
    <row r="14106" spans="1:11" x14ac:dyDescent="0.3">
      <c r="A14106" s="2"/>
      <c r="B14106" s="3"/>
      <c r="C14106" s="1"/>
      <c r="E14106" s="1"/>
      <c r="J14106"/>
      <c r="K14106" t="str">
        <f t="shared" si="1160"/>
        <v/>
      </c>
    </row>
    <row r="14107" spans="1:11" x14ac:dyDescent="0.3">
      <c r="A14107" s="2"/>
      <c r="B14107" s="3"/>
      <c r="C14107" s="1"/>
      <c r="E14107" s="1"/>
      <c r="J14107"/>
      <c r="K14107" t="str">
        <f t="shared" si="1160"/>
        <v/>
      </c>
    </row>
    <row r="14108" spans="1:11" x14ac:dyDescent="0.3">
      <c r="A14108" s="2"/>
      <c r="B14108" s="3"/>
      <c r="C14108" s="1"/>
      <c r="E14108" s="1"/>
      <c r="J14108"/>
      <c r="K14108" t="str">
        <f t="shared" si="1160"/>
        <v/>
      </c>
    </row>
    <row r="14109" spans="1:11" x14ac:dyDescent="0.3">
      <c r="A14109" s="2"/>
      <c r="B14109" s="3"/>
      <c r="C14109" s="1"/>
      <c r="E14109" s="1"/>
      <c r="J14109"/>
      <c r="K14109" t="str">
        <f t="shared" si="1160"/>
        <v/>
      </c>
    </row>
    <row r="14110" spans="1:11" x14ac:dyDescent="0.3">
      <c r="A14110" s="2"/>
      <c r="B14110" s="3"/>
      <c r="C14110" s="1"/>
      <c r="E14110" s="1"/>
      <c r="J14110"/>
      <c r="K14110" t="str">
        <f t="shared" si="1160"/>
        <v/>
      </c>
    </row>
    <row r="14111" spans="1:11" x14ac:dyDescent="0.3">
      <c r="A14111" s="2"/>
      <c r="B14111" s="3"/>
      <c r="C14111" s="1"/>
      <c r="E14111" s="1"/>
      <c r="J14111"/>
      <c r="K14111" t="str">
        <f t="shared" si="1160"/>
        <v/>
      </c>
    </row>
    <row r="14112" spans="1:11" x14ac:dyDescent="0.3">
      <c r="A14112" s="2"/>
      <c r="B14112" s="3"/>
      <c r="C14112" s="1"/>
      <c r="E14112" s="1"/>
      <c r="J14112"/>
      <c r="K14112" t="str">
        <f t="shared" si="1160"/>
        <v/>
      </c>
    </row>
    <row r="14113" spans="1:11" x14ac:dyDescent="0.3">
      <c r="A14113" s="2"/>
      <c r="B14113" s="3"/>
      <c r="C14113" s="1"/>
      <c r="E14113" s="1"/>
      <c r="J14113"/>
      <c r="K14113" t="str">
        <f t="shared" si="1160"/>
        <v/>
      </c>
    </row>
    <row r="14114" spans="1:11" x14ac:dyDescent="0.3">
      <c r="A14114" s="2"/>
      <c r="B14114" s="3"/>
      <c r="C14114" s="1"/>
      <c r="E14114" s="1"/>
      <c r="J14114"/>
      <c r="K14114" t="str">
        <f t="shared" si="1160"/>
        <v/>
      </c>
    </row>
    <row r="14115" spans="1:11" x14ac:dyDescent="0.3">
      <c r="A14115" s="2"/>
      <c r="B14115" s="3"/>
      <c r="C14115" s="1"/>
      <c r="E14115" s="1"/>
      <c r="J14115"/>
      <c r="K14115" t="str">
        <f t="shared" si="1160"/>
        <v/>
      </c>
    </row>
    <row r="14116" spans="1:11" x14ac:dyDescent="0.3">
      <c r="A14116" s="2"/>
      <c r="B14116" s="3"/>
      <c r="C14116" s="1"/>
      <c r="E14116" s="1"/>
      <c r="J14116"/>
      <c r="K14116" t="str">
        <f t="shared" si="1160"/>
        <v/>
      </c>
    </row>
    <row r="14117" spans="1:11" x14ac:dyDescent="0.3">
      <c r="A14117" s="2"/>
      <c r="B14117" s="3"/>
      <c r="C14117" s="1"/>
      <c r="E14117" s="1"/>
      <c r="J14117"/>
      <c r="K14117" t="str">
        <f t="shared" si="1160"/>
        <v/>
      </c>
    </row>
    <row r="14118" spans="1:11" x14ac:dyDescent="0.3">
      <c r="A14118" s="2"/>
      <c r="B14118" s="3"/>
      <c r="C14118" s="1"/>
      <c r="E14118" s="1"/>
      <c r="J14118"/>
      <c r="K14118" t="str">
        <f t="shared" si="1160"/>
        <v/>
      </c>
    </row>
    <row r="14119" spans="1:11" x14ac:dyDescent="0.3">
      <c r="A14119" s="2"/>
      <c r="B14119" s="3"/>
      <c r="C14119" s="1"/>
      <c r="E14119" s="1"/>
      <c r="J14119"/>
      <c r="K14119" t="str">
        <f t="shared" si="1160"/>
        <v/>
      </c>
    </row>
    <row r="14120" spans="1:11" x14ac:dyDescent="0.3">
      <c r="A14120" s="2"/>
      <c r="B14120" s="3"/>
      <c r="C14120" s="1"/>
      <c r="E14120" s="1"/>
      <c r="J14120"/>
      <c r="K14120" t="str">
        <f t="shared" si="1160"/>
        <v/>
      </c>
    </row>
    <row r="14121" spans="1:11" x14ac:dyDescent="0.3">
      <c r="A14121" s="2"/>
      <c r="B14121" s="3"/>
      <c r="C14121" s="1"/>
      <c r="E14121" s="1"/>
      <c r="J14121"/>
      <c r="K14121" t="str">
        <f t="shared" si="1160"/>
        <v/>
      </c>
    </row>
    <row r="14122" spans="1:11" x14ac:dyDescent="0.3">
      <c r="A14122" s="2"/>
      <c r="B14122" s="3"/>
      <c r="C14122" s="1"/>
      <c r="E14122" s="1"/>
      <c r="J14122"/>
      <c r="K14122" t="str">
        <f t="shared" si="1160"/>
        <v/>
      </c>
    </row>
    <row r="14123" spans="1:11" x14ac:dyDescent="0.3">
      <c r="A14123" s="2"/>
      <c r="B14123" s="3"/>
      <c r="C14123" s="1"/>
      <c r="E14123" s="1"/>
      <c r="J14123"/>
      <c r="K14123" t="str">
        <f t="shared" si="1160"/>
        <v/>
      </c>
    </row>
    <row r="14124" spans="1:11" x14ac:dyDescent="0.3">
      <c r="A14124" s="2"/>
      <c r="B14124" s="3"/>
      <c r="C14124" s="1"/>
      <c r="E14124" s="1"/>
      <c r="J14124"/>
      <c r="K14124" t="str">
        <f t="shared" si="1160"/>
        <v/>
      </c>
    </row>
    <row r="14125" spans="1:11" x14ac:dyDescent="0.3">
      <c r="A14125" s="2"/>
      <c r="B14125" s="3"/>
      <c r="C14125" s="1"/>
      <c r="E14125" s="1"/>
      <c r="J14125"/>
      <c r="K14125" t="str">
        <f t="shared" si="1160"/>
        <v/>
      </c>
    </row>
    <row r="14126" spans="1:11" x14ac:dyDescent="0.3">
      <c r="A14126" s="2"/>
      <c r="B14126" s="3"/>
      <c r="C14126" s="1"/>
      <c r="E14126" s="1"/>
      <c r="J14126"/>
      <c r="K14126" t="str">
        <f t="shared" si="1160"/>
        <v/>
      </c>
    </row>
    <row r="14127" spans="1:11" x14ac:dyDescent="0.3">
      <c r="A14127" s="2"/>
      <c r="B14127" s="3"/>
      <c r="C14127" s="1"/>
      <c r="E14127" s="1"/>
      <c r="J14127"/>
      <c r="K14127" t="str">
        <f t="shared" si="1160"/>
        <v/>
      </c>
    </row>
    <row r="14128" spans="1:11" x14ac:dyDescent="0.3">
      <c r="A14128" s="2"/>
      <c r="B14128" s="3"/>
      <c r="C14128" s="1"/>
      <c r="E14128" s="1"/>
      <c r="J14128"/>
      <c r="K14128" t="str">
        <f t="shared" si="1160"/>
        <v/>
      </c>
    </row>
    <row r="14129" spans="1:11" x14ac:dyDescent="0.3">
      <c r="A14129" s="2"/>
      <c r="B14129" s="3"/>
      <c r="C14129" s="1"/>
      <c r="E14129" s="1"/>
      <c r="J14129"/>
      <c r="K14129" t="str">
        <f t="shared" si="1160"/>
        <v/>
      </c>
    </row>
    <row r="14130" spans="1:11" x14ac:dyDescent="0.3">
      <c r="A14130" s="2"/>
      <c r="B14130" s="3"/>
      <c r="C14130" s="1"/>
      <c r="E14130" s="1"/>
      <c r="J14130"/>
      <c r="K14130" t="str">
        <f t="shared" si="1160"/>
        <v/>
      </c>
    </row>
    <row r="14131" spans="1:11" x14ac:dyDescent="0.3">
      <c r="A14131" s="2"/>
      <c r="B14131" s="3"/>
      <c r="C14131" s="1"/>
      <c r="E14131" s="1"/>
      <c r="J14131"/>
      <c r="K14131" t="str">
        <f t="shared" si="1160"/>
        <v/>
      </c>
    </row>
    <row r="14132" spans="1:11" x14ac:dyDescent="0.3">
      <c r="A14132" s="2"/>
      <c r="B14132" s="3"/>
      <c r="C14132" s="1"/>
      <c r="E14132" s="1"/>
      <c r="J14132"/>
      <c r="K14132" t="str">
        <f t="shared" si="1160"/>
        <v/>
      </c>
    </row>
    <row r="14133" spans="1:11" x14ac:dyDescent="0.3">
      <c r="A14133" s="2"/>
      <c r="B14133" s="3"/>
      <c r="C14133" s="1"/>
      <c r="E14133" s="1"/>
      <c r="J14133"/>
      <c r="K14133" t="str">
        <f t="shared" si="1160"/>
        <v/>
      </c>
    </row>
    <row r="14134" spans="1:11" x14ac:dyDescent="0.3">
      <c r="A14134" s="2"/>
      <c r="B14134" s="3"/>
      <c r="C14134" s="1"/>
      <c r="E14134" s="1"/>
      <c r="J14134"/>
      <c r="K14134" t="str">
        <f t="shared" si="1160"/>
        <v/>
      </c>
    </row>
    <row r="14135" spans="1:11" x14ac:dyDescent="0.3">
      <c r="A14135" s="2"/>
      <c r="B14135" s="3"/>
      <c r="C14135" s="1"/>
      <c r="E14135" s="1"/>
      <c r="J14135"/>
      <c r="K14135" t="str">
        <f t="shared" si="1160"/>
        <v/>
      </c>
    </row>
    <row r="14136" spans="1:11" x14ac:dyDescent="0.3">
      <c r="A14136" s="2"/>
      <c r="B14136" s="3"/>
      <c r="C14136" s="1"/>
      <c r="E14136" s="1"/>
      <c r="J14136"/>
      <c r="K14136" t="str">
        <f t="shared" si="1160"/>
        <v/>
      </c>
    </row>
    <row r="14137" spans="1:11" x14ac:dyDescent="0.3">
      <c r="A14137" s="2"/>
      <c r="B14137" s="3"/>
      <c r="C14137" s="1"/>
      <c r="E14137" s="1"/>
      <c r="J14137"/>
      <c r="K14137" t="str">
        <f t="shared" si="1160"/>
        <v/>
      </c>
    </row>
    <row r="14138" spans="1:11" x14ac:dyDescent="0.3">
      <c r="A14138" s="2"/>
      <c r="B14138" s="3"/>
      <c r="C14138" s="1"/>
      <c r="E14138" s="1"/>
      <c r="J14138"/>
      <c r="K14138" t="str">
        <f t="shared" si="1160"/>
        <v/>
      </c>
    </row>
    <row r="14139" spans="1:11" x14ac:dyDescent="0.3">
      <c r="A14139" s="2"/>
      <c r="B14139" s="3"/>
      <c r="C14139" s="1"/>
      <c r="E14139" s="1"/>
      <c r="J14139"/>
      <c r="K14139" t="str">
        <f t="shared" si="1160"/>
        <v/>
      </c>
    </row>
    <row r="14140" spans="1:11" x14ac:dyDescent="0.3">
      <c r="A14140" s="2"/>
      <c r="B14140" s="3"/>
      <c r="C14140" s="1"/>
      <c r="E14140" s="1"/>
      <c r="J14140"/>
      <c r="K14140" t="str">
        <f t="shared" si="1160"/>
        <v/>
      </c>
    </row>
    <row r="14141" spans="1:11" x14ac:dyDescent="0.3">
      <c r="A14141" s="2"/>
      <c r="B14141" s="3"/>
      <c r="C14141" s="1"/>
      <c r="E14141" s="1"/>
      <c r="J14141"/>
      <c r="K14141" t="str">
        <f t="shared" si="1160"/>
        <v/>
      </c>
    </row>
    <row r="14142" spans="1:11" x14ac:dyDescent="0.3">
      <c r="A14142" s="2"/>
      <c r="B14142" s="3"/>
      <c r="C14142" s="1"/>
      <c r="E14142" s="1"/>
      <c r="J14142"/>
      <c r="K14142" t="str">
        <f t="shared" si="1160"/>
        <v/>
      </c>
    </row>
    <row r="14143" spans="1:11" x14ac:dyDescent="0.3">
      <c r="A14143" s="2"/>
      <c r="B14143" s="3"/>
      <c r="C14143" s="1"/>
      <c r="E14143" s="1"/>
      <c r="J14143"/>
      <c r="K14143" t="str">
        <f t="shared" si="1160"/>
        <v/>
      </c>
    </row>
    <row r="14144" spans="1:11" x14ac:dyDescent="0.3">
      <c r="A14144" s="2"/>
      <c r="B14144" s="3"/>
      <c r="C14144" s="1"/>
      <c r="E14144" s="1"/>
      <c r="J14144"/>
      <c r="K14144" t="str">
        <f t="shared" si="1160"/>
        <v/>
      </c>
    </row>
    <row r="14145" spans="1:11" x14ac:dyDescent="0.3">
      <c r="A14145" s="2"/>
      <c r="B14145" s="3"/>
      <c r="C14145" s="1"/>
      <c r="E14145" s="1"/>
      <c r="J14145"/>
      <c r="K14145" t="str">
        <f t="shared" si="1160"/>
        <v/>
      </c>
    </row>
    <row r="14146" spans="1:11" x14ac:dyDescent="0.3">
      <c r="A14146" s="2"/>
      <c r="B14146" s="3"/>
      <c r="C14146" s="1"/>
      <c r="E14146" s="1"/>
      <c r="J14146"/>
      <c r="K14146" t="str">
        <f t="shared" ref="K14146:K14209" si="1161">RIGHT(J14146,2)</f>
        <v/>
      </c>
    </row>
    <row r="14147" spans="1:11" x14ac:dyDescent="0.3">
      <c r="A14147" s="2"/>
      <c r="B14147" s="3"/>
      <c r="C14147" s="1"/>
      <c r="E14147" s="1"/>
      <c r="J14147"/>
      <c r="K14147" t="str">
        <f t="shared" si="1161"/>
        <v/>
      </c>
    </row>
    <row r="14148" spans="1:11" x14ac:dyDescent="0.3">
      <c r="A14148" s="2"/>
      <c r="B14148" s="3"/>
      <c r="C14148" s="1"/>
      <c r="E14148" s="1"/>
      <c r="J14148"/>
      <c r="K14148" t="str">
        <f t="shared" si="1161"/>
        <v/>
      </c>
    </row>
    <row r="14149" spans="1:11" x14ac:dyDescent="0.3">
      <c r="A14149" s="2"/>
      <c r="B14149" s="3"/>
      <c r="C14149" s="1"/>
      <c r="E14149" s="1"/>
      <c r="J14149"/>
      <c r="K14149" t="str">
        <f t="shared" si="1161"/>
        <v/>
      </c>
    </row>
    <row r="14150" spans="1:11" x14ac:dyDescent="0.3">
      <c r="A14150" s="2"/>
      <c r="B14150" s="3"/>
      <c r="C14150" s="1"/>
      <c r="E14150" s="1"/>
      <c r="J14150"/>
      <c r="K14150" t="str">
        <f t="shared" si="1161"/>
        <v/>
      </c>
    </row>
    <row r="14151" spans="1:11" x14ac:dyDescent="0.3">
      <c r="A14151" s="2"/>
      <c r="B14151" s="3"/>
      <c r="C14151" s="1"/>
      <c r="E14151" s="1"/>
      <c r="J14151"/>
      <c r="K14151" t="str">
        <f t="shared" si="1161"/>
        <v/>
      </c>
    </row>
    <row r="14152" spans="1:11" x14ac:dyDescent="0.3">
      <c r="A14152" s="2"/>
      <c r="B14152" s="3"/>
      <c r="C14152" s="1"/>
      <c r="E14152" s="1"/>
      <c r="J14152"/>
      <c r="K14152" t="str">
        <f t="shared" si="1161"/>
        <v/>
      </c>
    </row>
    <row r="14153" spans="1:11" x14ac:dyDescent="0.3">
      <c r="A14153" s="2"/>
      <c r="B14153" s="3"/>
      <c r="C14153" s="1"/>
      <c r="E14153" s="1"/>
      <c r="J14153"/>
      <c r="K14153" t="str">
        <f t="shared" si="1161"/>
        <v/>
      </c>
    </row>
    <row r="14154" spans="1:11" x14ac:dyDescent="0.3">
      <c r="A14154" s="2"/>
      <c r="B14154" s="3"/>
      <c r="C14154" s="1"/>
      <c r="E14154" s="1"/>
      <c r="J14154"/>
      <c r="K14154" t="str">
        <f t="shared" si="1161"/>
        <v/>
      </c>
    </row>
    <row r="14155" spans="1:11" x14ac:dyDescent="0.3">
      <c r="A14155" s="2"/>
      <c r="B14155" s="3"/>
      <c r="C14155" s="1"/>
      <c r="E14155" s="1"/>
      <c r="J14155"/>
      <c r="K14155" t="str">
        <f t="shared" si="1161"/>
        <v/>
      </c>
    </row>
    <row r="14156" spans="1:11" x14ac:dyDescent="0.3">
      <c r="A14156" s="2"/>
      <c r="B14156" s="3"/>
      <c r="C14156" s="1"/>
      <c r="E14156" s="1"/>
      <c r="J14156"/>
      <c r="K14156" t="str">
        <f t="shared" si="1161"/>
        <v/>
      </c>
    </row>
    <row r="14157" spans="1:11" x14ac:dyDescent="0.3">
      <c r="A14157" s="2"/>
      <c r="B14157" s="3"/>
      <c r="C14157" s="1"/>
      <c r="E14157" s="1"/>
      <c r="J14157"/>
      <c r="K14157" t="str">
        <f t="shared" si="1161"/>
        <v/>
      </c>
    </row>
    <row r="14158" spans="1:11" x14ac:dyDescent="0.3">
      <c r="A14158" s="2"/>
      <c r="B14158" s="3"/>
      <c r="C14158" s="1"/>
      <c r="E14158" s="1"/>
      <c r="J14158"/>
      <c r="K14158" t="str">
        <f t="shared" si="1161"/>
        <v/>
      </c>
    </row>
    <row r="14159" spans="1:11" x14ac:dyDescent="0.3">
      <c r="A14159" s="2"/>
      <c r="B14159" s="3"/>
      <c r="C14159" s="1"/>
      <c r="E14159" s="1"/>
      <c r="J14159"/>
      <c r="K14159" t="str">
        <f t="shared" si="1161"/>
        <v/>
      </c>
    </row>
    <row r="14160" spans="1:11" x14ac:dyDescent="0.3">
      <c r="A14160" s="2"/>
      <c r="B14160" s="3"/>
      <c r="C14160" s="1"/>
      <c r="E14160" s="1"/>
      <c r="J14160"/>
      <c r="K14160" t="str">
        <f t="shared" si="1161"/>
        <v/>
      </c>
    </row>
    <row r="14161" spans="1:11" x14ac:dyDescent="0.3">
      <c r="A14161" s="2"/>
      <c r="B14161" s="3"/>
      <c r="C14161" s="1"/>
      <c r="E14161" s="1"/>
      <c r="J14161"/>
      <c r="K14161" t="str">
        <f t="shared" si="1161"/>
        <v/>
      </c>
    </row>
    <row r="14162" spans="1:11" x14ac:dyDescent="0.3">
      <c r="A14162" s="2"/>
      <c r="B14162" s="3"/>
      <c r="C14162" s="1"/>
      <c r="E14162" s="1"/>
      <c r="J14162"/>
      <c r="K14162" t="str">
        <f t="shared" si="1161"/>
        <v/>
      </c>
    </row>
    <row r="14163" spans="1:11" x14ac:dyDescent="0.3">
      <c r="A14163" s="2"/>
      <c r="B14163" s="3"/>
      <c r="C14163" s="1"/>
      <c r="E14163" s="1"/>
      <c r="J14163"/>
      <c r="K14163" t="str">
        <f t="shared" si="1161"/>
        <v/>
      </c>
    </row>
    <row r="14164" spans="1:11" x14ac:dyDescent="0.3">
      <c r="A14164" s="2"/>
      <c r="B14164" s="3"/>
      <c r="C14164" s="1"/>
      <c r="E14164" s="1"/>
      <c r="J14164"/>
      <c r="K14164" t="str">
        <f t="shared" si="1161"/>
        <v/>
      </c>
    </row>
    <row r="14165" spans="1:11" x14ac:dyDescent="0.3">
      <c r="A14165" s="2"/>
      <c r="B14165" s="3"/>
      <c r="C14165" s="1"/>
      <c r="E14165" s="1"/>
      <c r="J14165"/>
      <c r="K14165" t="str">
        <f t="shared" si="1161"/>
        <v/>
      </c>
    </row>
    <row r="14166" spans="1:11" x14ac:dyDescent="0.3">
      <c r="A14166" s="2"/>
      <c r="B14166" s="3"/>
      <c r="C14166" s="1"/>
      <c r="E14166" s="1"/>
      <c r="J14166"/>
      <c r="K14166" t="str">
        <f t="shared" si="1161"/>
        <v/>
      </c>
    </row>
    <row r="14167" spans="1:11" x14ac:dyDescent="0.3">
      <c r="A14167" s="2"/>
      <c r="B14167" s="3"/>
      <c r="C14167" s="1"/>
      <c r="E14167" s="1"/>
      <c r="J14167"/>
      <c r="K14167" t="str">
        <f t="shared" si="1161"/>
        <v/>
      </c>
    </row>
    <row r="14168" spans="1:11" x14ac:dyDescent="0.3">
      <c r="A14168" s="2"/>
      <c r="B14168" s="3"/>
      <c r="C14168" s="1"/>
      <c r="E14168" s="1"/>
      <c r="J14168"/>
      <c r="K14168" t="str">
        <f t="shared" si="1161"/>
        <v/>
      </c>
    </row>
    <row r="14169" spans="1:11" x14ac:dyDescent="0.3">
      <c r="A14169" s="2"/>
      <c r="B14169" s="3"/>
      <c r="C14169" s="1"/>
      <c r="E14169" s="1"/>
      <c r="J14169"/>
      <c r="K14169" t="str">
        <f t="shared" si="1161"/>
        <v/>
      </c>
    </row>
    <row r="14170" spans="1:11" x14ac:dyDescent="0.3">
      <c r="A14170" s="2"/>
      <c r="B14170" s="3"/>
      <c r="C14170" s="1"/>
      <c r="E14170" s="1"/>
      <c r="J14170"/>
      <c r="K14170" t="str">
        <f t="shared" si="1161"/>
        <v/>
      </c>
    </row>
    <row r="14171" spans="1:11" x14ac:dyDescent="0.3">
      <c r="A14171" s="2"/>
      <c r="B14171" s="3"/>
      <c r="C14171" s="1"/>
      <c r="E14171" s="1"/>
      <c r="J14171"/>
      <c r="K14171" t="str">
        <f t="shared" si="1161"/>
        <v/>
      </c>
    </row>
    <row r="14172" spans="1:11" x14ac:dyDescent="0.3">
      <c r="A14172" s="2"/>
      <c r="B14172" s="3"/>
      <c r="C14172" s="1"/>
      <c r="E14172" s="1"/>
      <c r="J14172"/>
      <c r="K14172" t="str">
        <f t="shared" si="1161"/>
        <v/>
      </c>
    </row>
    <row r="14173" spans="1:11" x14ac:dyDescent="0.3">
      <c r="A14173" s="2"/>
      <c r="B14173" s="3"/>
      <c r="C14173" s="1"/>
      <c r="E14173" s="1"/>
      <c r="J14173"/>
      <c r="K14173" t="str">
        <f t="shared" si="1161"/>
        <v/>
      </c>
    </row>
    <row r="14174" spans="1:11" x14ac:dyDescent="0.3">
      <c r="A14174" s="2"/>
      <c r="B14174" s="3"/>
      <c r="C14174" s="1"/>
      <c r="E14174" s="1"/>
      <c r="J14174"/>
      <c r="K14174" t="str">
        <f t="shared" si="1161"/>
        <v/>
      </c>
    </row>
    <row r="14175" spans="1:11" x14ac:dyDescent="0.3">
      <c r="A14175" s="2"/>
      <c r="B14175" s="3"/>
      <c r="C14175" s="1"/>
      <c r="E14175" s="1"/>
      <c r="J14175"/>
      <c r="K14175" t="str">
        <f t="shared" si="1161"/>
        <v/>
      </c>
    </row>
    <row r="14176" spans="1:11" x14ac:dyDescent="0.3">
      <c r="A14176" s="2"/>
      <c r="B14176" s="3"/>
      <c r="C14176" s="1"/>
      <c r="E14176" s="1"/>
      <c r="J14176"/>
      <c r="K14176" t="str">
        <f t="shared" si="1161"/>
        <v/>
      </c>
    </row>
    <row r="14177" spans="1:11" x14ac:dyDescent="0.3">
      <c r="A14177" s="2"/>
      <c r="B14177" s="3"/>
      <c r="C14177" s="1"/>
      <c r="E14177" s="1"/>
      <c r="J14177"/>
      <c r="K14177" t="str">
        <f t="shared" si="1161"/>
        <v/>
      </c>
    </row>
    <row r="14178" spans="1:11" x14ac:dyDescent="0.3">
      <c r="A14178" s="2"/>
      <c r="B14178" s="3"/>
      <c r="C14178" s="1"/>
      <c r="E14178" s="1"/>
      <c r="J14178"/>
      <c r="K14178" t="str">
        <f t="shared" si="1161"/>
        <v/>
      </c>
    </row>
    <row r="14179" spans="1:11" x14ac:dyDescent="0.3">
      <c r="A14179" s="2"/>
      <c r="B14179" s="3"/>
      <c r="C14179" s="1"/>
      <c r="E14179" s="1"/>
      <c r="J14179"/>
      <c r="K14179" t="str">
        <f t="shared" si="1161"/>
        <v/>
      </c>
    </row>
    <row r="14180" spans="1:11" x14ac:dyDescent="0.3">
      <c r="A14180" s="2"/>
      <c r="B14180" s="3"/>
      <c r="C14180" s="1"/>
      <c r="E14180" s="1"/>
      <c r="J14180"/>
      <c r="K14180" t="str">
        <f t="shared" si="1161"/>
        <v/>
      </c>
    </row>
    <row r="14181" spans="1:11" x14ac:dyDescent="0.3">
      <c r="A14181" s="2"/>
      <c r="B14181" s="3"/>
      <c r="C14181" s="1"/>
      <c r="E14181" s="1"/>
      <c r="J14181"/>
      <c r="K14181" t="str">
        <f t="shared" si="1161"/>
        <v/>
      </c>
    </row>
    <row r="14182" spans="1:11" x14ac:dyDescent="0.3">
      <c r="A14182" s="2"/>
      <c r="B14182" s="3"/>
      <c r="C14182" s="1"/>
      <c r="E14182" s="1"/>
      <c r="J14182"/>
      <c r="K14182" t="str">
        <f t="shared" si="1161"/>
        <v/>
      </c>
    </row>
    <row r="14183" spans="1:11" x14ac:dyDescent="0.3">
      <c r="A14183" s="2"/>
      <c r="B14183" s="3"/>
      <c r="C14183" s="1"/>
      <c r="E14183" s="1"/>
      <c r="J14183"/>
      <c r="K14183" t="str">
        <f t="shared" si="1161"/>
        <v/>
      </c>
    </row>
    <row r="14184" spans="1:11" x14ac:dyDescent="0.3">
      <c r="A14184" s="2"/>
      <c r="B14184" s="3"/>
      <c r="C14184" s="1"/>
      <c r="E14184" s="1"/>
      <c r="J14184"/>
      <c r="K14184" t="str">
        <f t="shared" si="1161"/>
        <v/>
      </c>
    </row>
    <row r="14185" spans="1:11" x14ac:dyDescent="0.3">
      <c r="A14185" s="2"/>
      <c r="B14185" s="3"/>
      <c r="C14185" s="1"/>
      <c r="E14185" s="1"/>
      <c r="J14185"/>
      <c r="K14185" t="str">
        <f t="shared" si="1161"/>
        <v/>
      </c>
    </row>
    <row r="14186" spans="1:11" x14ac:dyDescent="0.3">
      <c r="A14186" s="2"/>
      <c r="B14186" s="3"/>
      <c r="C14186" s="1"/>
      <c r="E14186" s="1"/>
      <c r="J14186"/>
      <c r="K14186" t="str">
        <f t="shared" si="1161"/>
        <v/>
      </c>
    </row>
    <row r="14187" spans="1:11" x14ac:dyDescent="0.3">
      <c r="A14187" s="2"/>
      <c r="B14187" s="3"/>
      <c r="C14187" s="1"/>
      <c r="E14187" s="1"/>
      <c r="J14187"/>
      <c r="K14187" t="str">
        <f t="shared" si="1161"/>
        <v/>
      </c>
    </row>
    <row r="14188" spans="1:11" x14ac:dyDescent="0.3">
      <c r="A14188" s="2"/>
      <c r="B14188" s="3"/>
      <c r="C14188" s="1"/>
      <c r="E14188" s="1"/>
      <c r="J14188"/>
      <c r="K14188" t="str">
        <f t="shared" si="1161"/>
        <v/>
      </c>
    </row>
    <row r="14189" spans="1:11" x14ac:dyDescent="0.3">
      <c r="A14189" s="2"/>
      <c r="B14189" s="3"/>
      <c r="C14189" s="1"/>
      <c r="E14189" s="1"/>
      <c r="J14189"/>
      <c r="K14189" t="str">
        <f t="shared" si="1161"/>
        <v/>
      </c>
    </row>
    <row r="14190" spans="1:11" x14ac:dyDescent="0.3">
      <c r="A14190" s="2"/>
      <c r="B14190" s="3"/>
      <c r="C14190" s="1"/>
      <c r="E14190" s="1"/>
      <c r="J14190"/>
      <c r="K14190" t="str">
        <f t="shared" si="1161"/>
        <v/>
      </c>
    </row>
    <row r="14191" spans="1:11" x14ac:dyDescent="0.3">
      <c r="A14191" s="2"/>
      <c r="B14191" s="3"/>
      <c r="C14191" s="1"/>
      <c r="E14191" s="1"/>
      <c r="J14191"/>
      <c r="K14191" t="str">
        <f t="shared" si="1161"/>
        <v/>
      </c>
    </row>
    <row r="14192" spans="1:11" x14ac:dyDescent="0.3">
      <c r="A14192" s="2"/>
      <c r="B14192" s="3"/>
      <c r="C14192" s="1"/>
      <c r="E14192" s="1"/>
      <c r="J14192"/>
      <c r="K14192" t="str">
        <f t="shared" si="1161"/>
        <v/>
      </c>
    </row>
    <row r="14193" spans="1:11" x14ac:dyDescent="0.3">
      <c r="A14193" s="2"/>
      <c r="B14193" s="3"/>
      <c r="C14193" s="1"/>
      <c r="E14193" s="1"/>
      <c r="J14193"/>
      <c r="K14193" t="str">
        <f t="shared" si="1161"/>
        <v/>
      </c>
    </row>
    <row r="14194" spans="1:11" x14ac:dyDescent="0.3">
      <c r="A14194" s="2"/>
      <c r="B14194" s="3"/>
      <c r="C14194" s="1"/>
      <c r="E14194" s="1"/>
      <c r="J14194"/>
      <c r="K14194" t="str">
        <f t="shared" si="1161"/>
        <v/>
      </c>
    </row>
    <row r="14195" spans="1:11" x14ac:dyDescent="0.3">
      <c r="A14195" s="2"/>
      <c r="B14195" s="3"/>
      <c r="C14195" s="1"/>
      <c r="E14195" s="1"/>
      <c r="J14195"/>
      <c r="K14195" t="str">
        <f t="shared" si="1161"/>
        <v/>
      </c>
    </row>
    <row r="14196" spans="1:11" x14ac:dyDescent="0.3">
      <c r="A14196" s="2"/>
      <c r="B14196" s="3"/>
      <c r="C14196" s="1"/>
      <c r="E14196" s="1"/>
      <c r="J14196"/>
      <c r="K14196" t="str">
        <f t="shared" si="1161"/>
        <v/>
      </c>
    </row>
    <row r="14197" spans="1:11" x14ac:dyDescent="0.3">
      <c r="A14197" s="2"/>
      <c r="B14197" s="3"/>
      <c r="C14197" s="1"/>
      <c r="E14197" s="1"/>
      <c r="J14197"/>
      <c r="K14197" t="str">
        <f t="shared" si="1161"/>
        <v/>
      </c>
    </row>
    <row r="14198" spans="1:11" x14ac:dyDescent="0.3">
      <c r="A14198" s="2"/>
      <c r="B14198" s="3"/>
      <c r="C14198" s="1"/>
      <c r="E14198" s="1"/>
      <c r="J14198"/>
      <c r="K14198" t="str">
        <f t="shared" si="1161"/>
        <v/>
      </c>
    </row>
    <row r="14199" spans="1:11" x14ac:dyDescent="0.3">
      <c r="A14199" s="2"/>
      <c r="B14199" s="3"/>
      <c r="C14199" s="1"/>
      <c r="E14199" s="1"/>
      <c r="J14199"/>
      <c r="K14199" t="str">
        <f t="shared" si="1161"/>
        <v/>
      </c>
    </row>
    <row r="14200" spans="1:11" x14ac:dyDescent="0.3">
      <c r="A14200" s="2"/>
      <c r="B14200" s="3"/>
      <c r="C14200" s="1"/>
      <c r="E14200" s="1"/>
      <c r="J14200"/>
      <c r="K14200" t="str">
        <f t="shared" si="1161"/>
        <v/>
      </c>
    </row>
    <row r="14201" spans="1:11" x14ac:dyDescent="0.3">
      <c r="A14201" s="2"/>
      <c r="B14201" s="3"/>
      <c r="C14201" s="1"/>
      <c r="E14201" s="1"/>
      <c r="J14201"/>
      <c r="K14201" t="str">
        <f t="shared" si="1161"/>
        <v/>
      </c>
    </row>
    <row r="14202" spans="1:11" x14ac:dyDescent="0.3">
      <c r="A14202" s="2"/>
      <c r="B14202" s="3"/>
      <c r="C14202" s="1"/>
      <c r="E14202" s="1"/>
      <c r="J14202"/>
      <c r="K14202" t="str">
        <f t="shared" si="1161"/>
        <v/>
      </c>
    </row>
    <row r="14203" spans="1:11" x14ac:dyDescent="0.3">
      <c r="A14203" s="2"/>
      <c r="B14203" s="3"/>
      <c r="C14203" s="1"/>
      <c r="E14203" s="1"/>
      <c r="J14203"/>
      <c r="K14203" t="str">
        <f t="shared" si="1161"/>
        <v/>
      </c>
    </row>
    <row r="14204" spans="1:11" x14ac:dyDescent="0.3">
      <c r="A14204" s="2"/>
      <c r="B14204" s="3"/>
      <c r="C14204" s="1"/>
      <c r="E14204" s="1"/>
      <c r="J14204"/>
      <c r="K14204" t="str">
        <f t="shared" si="1161"/>
        <v/>
      </c>
    </row>
    <row r="14205" spans="1:11" x14ac:dyDescent="0.3">
      <c r="A14205" s="2"/>
      <c r="B14205" s="3"/>
      <c r="C14205" s="1"/>
      <c r="E14205" s="1"/>
      <c r="J14205"/>
      <c r="K14205" t="str">
        <f t="shared" si="1161"/>
        <v/>
      </c>
    </row>
    <row r="14206" spans="1:11" x14ac:dyDescent="0.3">
      <c r="A14206" s="2"/>
      <c r="B14206" s="3"/>
      <c r="C14206" s="1"/>
      <c r="E14206" s="1"/>
      <c r="J14206"/>
      <c r="K14206" t="str">
        <f t="shared" si="1161"/>
        <v/>
      </c>
    </row>
    <row r="14207" spans="1:11" x14ac:dyDescent="0.3">
      <c r="A14207" s="2"/>
      <c r="B14207" s="3"/>
      <c r="C14207" s="1"/>
      <c r="E14207" s="1"/>
      <c r="J14207"/>
      <c r="K14207" t="str">
        <f t="shared" si="1161"/>
        <v/>
      </c>
    </row>
    <row r="14208" spans="1:11" x14ac:dyDescent="0.3">
      <c r="A14208" s="2"/>
      <c r="B14208" s="3"/>
      <c r="C14208" s="1"/>
      <c r="E14208" s="1"/>
      <c r="J14208"/>
      <c r="K14208" t="str">
        <f t="shared" si="1161"/>
        <v/>
      </c>
    </row>
    <row r="14209" spans="1:11" x14ac:dyDescent="0.3">
      <c r="A14209" s="2"/>
      <c r="B14209" s="3"/>
      <c r="C14209" s="1"/>
      <c r="E14209" s="1"/>
      <c r="J14209"/>
      <c r="K14209" t="str">
        <f t="shared" si="1161"/>
        <v/>
      </c>
    </row>
    <row r="14210" spans="1:11" x14ac:dyDescent="0.3">
      <c r="A14210" s="2"/>
      <c r="B14210" s="3"/>
      <c r="C14210" s="1"/>
      <c r="E14210" s="1"/>
      <c r="J14210"/>
      <c r="K14210" t="str">
        <f t="shared" ref="K14210:K14273" si="1162">RIGHT(J14210,2)</f>
        <v/>
      </c>
    </row>
    <row r="14211" spans="1:11" x14ac:dyDescent="0.3">
      <c r="A14211" s="2"/>
      <c r="B14211" s="3"/>
      <c r="C14211" s="1"/>
      <c r="E14211" s="1"/>
      <c r="J14211"/>
      <c r="K14211" t="str">
        <f t="shared" si="1162"/>
        <v/>
      </c>
    </row>
    <row r="14212" spans="1:11" x14ac:dyDescent="0.3">
      <c r="A14212" s="2"/>
      <c r="B14212" s="3"/>
      <c r="C14212" s="1"/>
      <c r="E14212" s="1"/>
      <c r="J14212"/>
      <c r="K14212" t="str">
        <f t="shared" si="1162"/>
        <v/>
      </c>
    </row>
    <row r="14213" spans="1:11" x14ac:dyDescent="0.3">
      <c r="A14213" s="2"/>
      <c r="B14213" s="3"/>
      <c r="C14213" s="1"/>
      <c r="E14213" s="1"/>
      <c r="J14213"/>
      <c r="K14213" t="str">
        <f t="shared" si="1162"/>
        <v/>
      </c>
    </row>
    <row r="14214" spans="1:11" x14ac:dyDescent="0.3">
      <c r="A14214" s="2"/>
      <c r="B14214" s="3"/>
      <c r="C14214" s="1"/>
      <c r="E14214" s="1"/>
      <c r="J14214"/>
      <c r="K14214" t="str">
        <f t="shared" si="1162"/>
        <v/>
      </c>
    </row>
    <row r="14215" spans="1:11" x14ac:dyDescent="0.3">
      <c r="A14215" s="2"/>
      <c r="B14215" s="3"/>
      <c r="C14215" s="1"/>
      <c r="E14215" s="1"/>
      <c r="J14215"/>
      <c r="K14215" t="str">
        <f t="shared" si="1162"/>
        <v/>
      </c>
    </row>
    <row r="14216" spans="1:11" x14ac:dyDescent="0.3">
      <c r="A14216" s="2"/>
      <c r="B14216" s="3"/>
      <c r="C14216" s="1"/>
      <c r="E14216" s="1"/>
      <c r="J14216"/>
      <c r="K14216" t="str">
        <f t="shared" si="1162"/>
        <v/>
      </c>
    </row>
    <row r="14217" spans="1:11" x14ac:dyDescent="0.3">
      <c r="A14217" s="2"/>
      <c r="B14217" s="3"/>
      <c r="C14217" s="1"/>
      <c r="E14217" s="1"/>
      <c r="J14217"/>
      <c r="K14217" t="str">
        <f t="shared" si="1162"/>
        <v/>
      </c>
    </row>
    <row r="14218" spans="1:11" x14ac:dyDescent="0.3">
      <c r="A14218" s="2"/>
      <c r="B14218" s="3"/>
      <c r="C14218" s="1"/>
      <c r="E14218" s="1"/>
      <c r="J14218"/>
      <c r="K14218" t="str">
        <f t="shared" si="1162"/>
        <v/>
      </c>
    </row>
    <row r="14219" spans="1:11" x14ac:dyDescent="0.3">
      <c r="A14219" s="2"/>
      <c r="B14219" s="3"/>
      <c r="C14219" s="1"/>
      <c r="E14219" s="1"/>
      <c r="J14219"/>
      <c r="K14219" t="str">
        <f t="shared" si="1162"/>
        <v/>
      </c>
    </row>
    <row r="14220" spans="1:11" x14ac:dyDescent="0.3">
      <c r="A14220" s="2"/>
      <c r="B14220" s="3"/>
      <c r="C14220" s="1"/>
      <c r="E14220" s="1"/>
      <c r="J14220"/>
      <c r="K14220" t="str">
        <f t="shared" si="1162"/>
        <v/>
      </c>
    </row>
    <row r="14221" spans="1:11" x14ac:dyDescent="0.3">
      <c r="A14221" s="2"/>
      <c r="B14221" s="3"/>
      <c r="C14221" s="1"/>
      <c r="E14221" s="1"/>
      <c r="J14221"/>
      <c r="K14221" t="str">
        <f t="shared" si="1162"/>
        <v/>
      </c>
    </row>
    <row r="14222" spans="1:11" x14ac:dyDescent="0.3">
      <c r="A14222" s="2"/>
      <c r="B14222" s="3"/>
      <c r="C14222" s="1"/>
      <c r="E14222" s="1"/>
      <c r="J14222"/>
      <c r="K14222" t="str">
        <f t="shared" si="1162"/>
        <v/>
      </c>
    </row>
    <row r="14223" spans="1:11" x14ac:dyDescent="0.3">
      <c r="A14223" s="2"/>
      <c r="B14223" s="3"/>
      <c r="C14223" s="1"/>
      <c r="E14223" s="1"/>
      <c r="J14223"/>
      <c r="K14223" t="str">
        <f t="shared" si="1162"/>
        <v/>
      </c>
    </row>
    <row r="14224" spans="1:11" x14ac:dyDescent="0.3">
      <c r="A14224" s="2"/>
      <c r="B14224" s="3"/>
      <c r="C14224" s="1"/>
      <c r="E14224" s="1"/>
      <c r="J14224"/>
      <c r="K14224" t="str">
        <f t="shared" si="1162"/>
        <v/>
      </c>
    </row>
    <row r="14225" spans="1:11" x14ac:dyDescent="0.3">
      <c r="A14225" s="2"/>
      <c r="B14225" s="3"/>
      <c r="C14225" s="1"/>
      <c r="E14225" s="1"/>
      <c r="J14225"/>
      <c r="K14225" t="str">
        <f t="shared" si="1162"/>
        <v/>
      </c>
    </row>
    <row r="14226" spans="1:11" x14ac:dyDescent="0.3">
      <c r="A14226" s="2"/>
      <c r="B14226" s="3"/>
      <c r="C14226" s="1"/>
      <c r="E14226" s="1"/>
      <c r="J14226"/>
      <c r="K14226" t="str">
        <f t="shared" si="1162"/>
        <v/>
      </c>
    </row>
    <row r="14227" spans="1:11" x14ac:dyDescent="0.3">
      <c r="A14227" s="2"/>
      <c r="B14227" s="3"/>
      <c r="C14227" s="1"/>
      <c r="E14227" s="1"/>
      <c r="J14227"/>
      <c r="K14227" t="str">
        <f t="shared" si="1162"/>
        <v/>
      </c>
    </row>
    <row r="14228" spans="1:11" x14ac:dyDescent="0.3">
      <c r="A14228" s="2"/>
      <c r="B14228" s="3"/>
      <c r="C14228" s="1"/>
      <c r="E14228" s="1"/>
      <c r="J14228"/>
      <c r="K14228" t="str">
        <f t="shared" si="1162"/>
        <v/>
      </c>
    </row>
    <row r="14229" spans="1:11" x14ac:dyDescent="0.3">
      <c r="A14229" s="2"/>
      <c r="B14229" s="3"/>
      <c r="C14229" s="1"/>
      <c r="E14229" s="1"/>
      <c r="J14229"/>
      <c r="K14229" t="str">
        <f t="shared" si="1162"/>
        <v/>
      </c>
    </row>
    <row r="14230" spans="1:11" x14ac:dyDescent="0.3">
      <c r="A14230" s="2"/>
      <c r="B14230" s="3"/>
      <c r="C14230" s="1"/>
      <c r="E14230" s="1"/>
      <c r="J14230"/>
      <c r="K14230" t="str">
        <f t="shared" si="1162"/>
        <v/>
      </c>
    </row>
    <row r="14231" spans="1:11" x14ac:dyDescent="0.3">
      <c r="A14231" s="2"/>
      <c r="B14231" s="3"/>
      <c r="C14231" s="1"/>
      <c r="E14231" s="1"/>
      <c r="J14231"/>
      <c r="K14231" t="str">
        <f t="shared" si="1162"/>
        <v/>
      </c>
    </row>
    <row r="14232" spans="1:11" x14ac:dyDescent="0.3">
      <c r="A14232" s="2"/>
      <c r="B14232" s="3"/>
      <c r="C14232" s="1"/>
      <c r="E14232" s="1"/>
      <c r="J14232"/>
      <c r="K14232" t="str">
        <f t="shared" si="1162"/>
        <v/>
      </c>
    </row>
    <row r="14233" spans="1:11" x14ac:dyDescent="0.3">
      <c r="A14233" s="2"/>
      <c r="B14233" s="3"/>
      <c r="C14233" s="1"/>
      <c r="E14233" s="1"/>
      <c r="J14233"/>
      <c r="K14233" t="str">
        <f t="shared" si="1162"/>
        <v/>
      </c>
    </row>
    <row r="14234" spans="1:11" x14ac:dyDescent="0.3">
      <c r="A14234" s="2"/>
      <c r="B14234" s="3"/>
      <c r="C14234" s="1"/>
      <c r="E14234" s="1"/>
      <c r="J14234"/>
      <c r="K14234" t="str">
        <f t="shared" si="1162"/>
        <v/>
      </c>
    </row>
    <row r="14235" spans="1:11" x14ac:dyDescent="0.3">
      <c r="A14235" s="2"/>
      <c r="B14235" s="3"/>
      <c r="C14235" s="1"/>
      <c r="E14235" s="1"/>
      <c r="J14235"/>
      <c r="K14235" t="str">
        <f t="shared" si="1162"/>
        <v/>
      </c>
    </row>
    <row r="14236" spans="1:11" x14ac:dyDescent="0.3">
      <c r="A14236" s="2"/>
      <c r="B14236" s="3"/>
      <c r="C14236" s="1"/>
      <c r="E14236" s="1"/>
      <c r="J14236"/>
      <c r="K14236" t="str">
        <f t="shared" si="1162"/>
        <v/>
      </c>
    </row>
    <row r="14237" spans="1:11" x14ac:dyDescent="0.3">
      <c r="A14237" s="2"/>
      <c r="B14237" s="3"/>
      <c r="C14237" s="1"/>
      <c r="E14237" s="1"/>
      <c r="J14237"/>
      <c r="K14237" t="str">
        <f t="shared" si="1162"/>
        <v/>
      </c>
    </row>
    <row r="14238" spans="1:11" x14ac:dyDescent="0.3">
      <c r="A14238" s="2"/>
      <c r="B14238" s="3"/>
      <c r="C14238" s="1"/>
      <c r="E14238" s="1"/>
      <c r="J14238"/>
      <c r="K14238" t="str">
        <f t="shared" si="1162"/>
        <v/>
      </c>
    </row>
    <row r="14239" spans="1:11" x14ac:dyDescent="0.3">
      <c r="A14239" s="2"/>
      <c r="B14239" s="3"/>
      <c r="C14239" s="1"/>
      <c r="E14239" s="1"/>
      <c r="J14239"/>
      <c r="K14239" t="str">
        <f t="shared" si="1162"/>
        <v/>
      </c>
    </row>
    <row r="14240" spans="1:11" x14ac:dyDescent="0.3">
      <c r="A14240" s="2"/>
      <c r="B14240" s="3"/>
      <c r="C14240" s="1"/>
      <c r="E14240" s="1"/>
      <c r="J14240"/>
      <c r="K14240" t="str">
        <f t="shared" si="1162"/>
        <v/>
      </c>
    </row>
    <row r="14241" spans="1:11" x14ac:dyDescent="0.3">
      <c r="A14241" s="2"/>
      <c r="B14241" s="3"/>
      <c r="C14241" s="1"/>
      <c r="E14241" s="1"/>
      <c r="J14241"/>
      <c r="K14241" t="str">
        <f t="shared" si="1162"/>
        <v/>
      </c>
    </row>
    <row r="14242" spans="1:11" x14ac:dyDescent="0.3">
      <c r="A14242" s="2"/>
      <c r="B14242" s="3"/>
      <c r="C14242" s="1"/>
      <c r="E14242" s="1"/>
      <c r="J14242"/>
      <c r="K14242" t="str">
        <f t="shared" si="1162"/>
        <v/>
      </c>
    </row>
    <row r="14243" spans="1:11" x14ac:dyDescent="0.3">
      <c r="A14243" s="2"/>
      <c r="B14243" s="3"/>
      <c r="C14243" s="1"/>
      <c r="E14243" s="1"/>
      <c r="J14243"/>
      <c r="K14243" t="str">
        <f t="shared" si="1162"/>
        <v/>
      </c>
    </row>
    <row r="14244" spans="1:11" x14ac:dyDescent="0.3">
      <c r="A14244" s="2"/>
      <c r="B14244" s="3"/>
      <c r="C14244" s="1"/>
      <c r="E14244" s="1"/>
      <c r="J14244"/>
      <c r="K14244" t="str">
        <f t="shared" si="1162"/>
        <v/>
      </c>
    </row>
    <row r="14245" spans="1:11" x14ac:dyDescent="0.3">
      <c r="A14245" s="2"/>
      <c r="B14245" s="3"/>
      <c r="C14245" s="1"/>
      <c r="E14245" s="1"/>
      <c r="J14245"/>
      <c r="K14245" t="str">
        <f t="shared" si="1162"/>
        <v/>
      </c>
    </row>
    <row r="14246" spans="1:11" x14ac:dyDescent="0.3">
      <c r="A14246" s="2"/>
      <c r="B14246" s="3"/>
      <c r="C14246" s="1"/>
      <c r="E14246" s="1"/>
      <c r="J14246"/>
      <c r="K14246" t="str">
        <f t="shared" si="1162"/>
        <v/>
      </c>
    </row>
    <row r="14247" spans="1:11" x14ac:dyDescent="0.3">
      <c r="A14247" s="2"/>
      <c r="B14247" s="3"/>
      <c r="C14247" s="1"/>
      <c r="E14247" s="1"/>
      <c r="J14247"/>
      <c r="K14247" t="str">
        <f t="shared" si="1162"/>
        <v/>
      </c>
    </row>
    <row r="14248" spans="1:11" x14ac:dyDescent="0.3">
      <c r="A14248" s="2"/>
      <c r="B14248" s="3"/>
      <c r="C14248" s="1"/>
      <c r="E14248" s="1"/>
      <c r="J14248"/>
      <c r="K14248" t="str">
        <f t="shared" si="1162"/>
        <v/>
      </c>
    </row>
    <row r="14249" spans="1:11" x14ac:dyDescent="0.3">
      <c r="A14249" s="2"/>
      <c r="B14249" s="3"/>
      <c r="C14249" s="1"/>
      <c r="E14249" s="1"/>
      <c r="J14249"/>
      <c r="K14249" t="str">
        <f t="shared" si="1162"/>
        <v/>
      </c>
    </row>
    <row r="14250" spans="1:11" x14ac:dyDescent="0.3">
      <c r="A14250" s="2"/>
      <c r="B14250" s="3"/>
      <c r="C14250" s="1"/>
      <c r="E14250" s="1"/>
      <c r="J14250"/>
      <c r="K14250" t="str">
        <f t="shared" si="1162"/>
        <v/>
      </c>
    </row>
    <row r="14251" spans="1:11" x14ac:dyDescent="0.3">
      <c r="A14251" s="2"/>
      <c r="B14251" s="3"/>
      <c r="C14251" s="1"/>
      <c r="E14251" s="1"/>
      <c r="J14251"/>
      <c r="K14251" t="str">
        <f t="shared" si="1162"/>
        <v/>
      </c>
    </row>
    <row r="14252" spans="1:11" x14ac:dyDescent="0.3">
      <c r="A14252" s="2"/>
      <c r="B14252" s="3"/>
      <c r="C14252" s="1"/>
      <c r="E14252" s="1"/>
      <c r="J14252"/>
      <c r="K14252" t="str">
        <f t="shared" si="1162"/>
        <v/>
      </c>
    </row>
    <row r="14253" spans="1:11" x14ac:dyDescent="0.3">
      <c r="A14253" s="2"/>
      <c r="B14253" s="3"/>
      <c r="C14253" s="1"/>
      <c r="E14253" s="1"/>
      <c r="J14253"/>
      <c r="K14253" t="str">
        <f t="shared" si="1162"/>
        <v/>
      </c>
    </row>
    <row r="14254" spans="1:11" x14ac:dyDescent="0.3">
      <c r="A14254" s="2"/>
      <c r="B14254" s="3"/>
      <c r="C14254" s="1"/>
      <c r="E14254" s="1"/>
      <c r="J14254"/>
      <c r="K14254" t="str">
        <f t="shared" si="1162"/>
        <v/>
      </c>
    </row>
    <row r="14255" spans="1:11" x14ac:dyDescent="0.3">
      <c r="A14255" s="2"/>
      <c r="B14255" s="3"/>
      <c r="C14255" s="1"/>
      <c r="E14255" s="1"/>
      <c r="J14255"/>
      <c r="K14255" t="str">
        <f t="shared" si="1162"/>
        <v/>
      </c>
    </row>
    <row r="14256" spans="1:11" x14ac:dyDescent="0.3">
      <c r="A14256" s="2"/>
      <c r="B14256" s="3"/>
      <c r="C14256" s="1"/>
      <c r="E14256" s="1"/>
      <c r="J14256"/>
      <c r="K14256" t="str">
        <f t="shared" si="1162"/>
        <v/>
      </c>
    </row>
    <row r="14257" spans="1:11" x14ac:dyDescent="0.3">
      <c r="A14257" s="2"/>
      <c r="B14257" s="3"/>
      <c r="C14257" s="1"/>
      <c r="E14257" s="1"/>
      <c r="J14257"/>
      <c r="K14257" t="str">
        <f t="shared" si="1162"/>
        <v/>
      </c>
    </row>
    <row r="14258" spans="1:11" x14ac:dyDescent="0.3">
      <c r="A14258" s="2"/>
      <c r="B14258" s="3"/>
      <c r="C14258" s="1"/>
      <c r="E14258" s="1"/>
      <c r="J14258"/>
      <c r="K14258" t="str">
        <f t="shared" si="1162"/>
        <v/>
      </c>
    </row>
    <row r="14259" spans="1:11" x14ac:dyDescent="0.3">
      <c r="A14259" s="2"/>
      <c r="B14259" s="3"/>
      <c r="C14259" s="1"/>
      <c r="E14259" s="1"/>
      <c r="J14259"/>
      <c r="K14259" t="str">
        <f t="shared" si="1162"/>
        <v/>
      </c>
    </row>
    <row r="14260" spans="1:11" x14ac:dyDescent="0.3">
      <c r="A14260" s="2"/>
      <c r="B14260" s="3"/>
      <c r="C14260" s="1"/>
      <c r="E14260" s="1"/>
      <c r="J14260"/>
      <c r="K14260" t="str">
        <f t="shared" si="1162"/>
        <v/>
      </c>
    </row>
    <row r="14261" spans="1:11" x14ac:dyDescent="0.3">
      <c r="A14261" s="2"/>
      <c r="B14261" s="3"/>
      <c r="C14261" s="1"/>
      <c r="E14261" s="1"/>
      <c r="J14261"/>
      <c r="K14261" t="str">
        <f t="shared" si="1162"/>
        <v/>
      </c>
    </row>
    <row r="14262" spans="1:11" x14ac:dyDescent="0.3">
      <c r="A14262" s="2"/>
      <c r="B14262" s="3"/>
      <c r="C14262" s="1"/>
      <c r="E14262" s="1"/>
      <c r="J14262"/>
      <c r="K14262" t="str">
        <f t="shared" si="1162"/>
        <v/>
      </c>
    </row>
    <row r="14263" spans="1:11" x14ac:dyDescent="0.3">
      <c r="A14263" s="2"/>
      <c r="B14263" s="3"/>
      <c r="C14263" s="1"/>
      <c r="E14263" s="1"/>
      <c r="J14263"/>
      <c r="K14263" t="str">
        <f t="shared" si="1162"/>
        <v/>
      </c>
    </row>
    <row r="14264" spans="1:11" x14ac:dyDescent="0.3">
      <c r="A14264" s="2"/>
      <c r="B14264" s="3"/>
      <c r="C14264" s="1"/>
      <c r="E14264" s="1"/>
      <c r="J14264"/>
      <c r="K14264" t="str">
        <f t="shared" si="1162"/>
        <v/>
      </c>
    </row>
    <row r="14265" spans="1:11" x14ac:dyDescent="0.3">
      <c r="A14265" s="2"/>
      <c r="B14265" s="3"/>
      <c r="C14265" s="1"/>
      <c r="E14265" s="1"/>
      <c r="J14265"/>
      <c r="K14265" t="str">
        <f t="shared" si="1162"/>
        <v/>
      </c>
    </row>
    <row r="14266" spans="1:11" x14ac:dyDescent="0.3">
      <c r="A14266" s="2"/>
      <c r="B14266" s="3"/>
      <c r="C14266" s="1"/>
      <c r="E14266" s="1"/>
      <c r="J14266"/>
      <c r="K14266" t="str">
        <f t="shared" si="1162"/>
        <v/>
      </c>
    </row>
    <row r="14267" spans="1:11" x14ac:dyDescent="0.3">
      <c r="A14267" s="2"/>
      <c r="B14267" s="3"/>
      <c r="C14267" s="1"/>
      <c r="E14267" s="1"/>
      <c r="J14267"/>
      <c r="K14267" t="str">
        <f t="shared" si="1162"/>
        <v/>
      </c>
    </row>
    <row r="14268" spans="1:11" x14ac:dyDescent="0.3">
      <c r="A14268" s="2"/>
      <c r="B14268" s="3"/>
      <c r="C14268" s="1"/>
      <c r="E14268" s="1"/>
      <c r="J14268"/>
      <c r="K14268" t="str">
        <f t="shared" si="1162"/>
        <v/>
      </c>
    </row>
    <row r="14269" spans="1:11" x14ac:dyDescent="0.3">
      <c r="A14269" s="2"/>
      <c r="B14269" s="3"/>
      <c r="C14269" s="1"/>
      <c r="E14269" s="1"/>
      <c r="J14269"/>
      <c r="K14269" t="str">
        <f t="shared" si="1162"/>
        <v/>
      </c>
    </row>
    <row r="14270" spans="1:11" x14ac:dyDescent="0.3">
      <c r="A14270" s="2"/>
      <c r="B14270" s="3"/>
      <c r="C14270" s="1"/>
      <c r="E14270" s="1"/>
      <c r="J14270"/>
      <c r="K14270" t="str">
        <f t="shared" si="1162"/>
        <v/>
      </c>
    </row>
    <row r="14271" spans="1:11" x14ac:dyDescent="0.3">
      <c r="A14271" s="2"/>
      <c r="B14271" s="3"/>
      <c r="C14271" s="1"/>
      <c r="E14271" s="1"/>
      <c r="J14271"/>
      <c r="K14271" t="str">
        <f t="shared" si="1162"/>
        <v/>
      </c>
    </row>
    <row r="14272" spans="1:11" x14ac:dyDescent="0.3">
      <c r="A14272" s="2"/>
      <c r="B14272" s="3"/>
      <c r="C14272" s="1"/>
      <c r="E14272" s="1"/>
      <c r="J14272"/>
      <c r="K14272" t="str">
        <f t="shared" si="1162"/>
        <v/>
      </c>
    </row>
    <row r="14273" spans="1:11" x14ac:dyDescent="0.3">
      <c r="A14273" s="2"/>
      <c r="B14273" s="3"/>
      <c r="C14273" s="1"/>
      <c r="E14273" s="1"/>
      <c r="J14273"/>
      <c r="K14273" t="str">
        <f t="shared" si="1162"/>
        <v/>
      </c>
    </row>
    <row r="14274" spans="1:11" x14ac:dyDescent="0.3">
      <c r="A14274" s="2"/>
      <c r="B14274" s="3"/>
      <c r="C14274" s="1"/>
      <c r="E14274" s="1"/>
      <c r="J14274"/>
      <c r="K14274" t="str">
        <f t="shared" ref="K14274:K14337" si="1163">RIGHT(J14274,2)</f>
        <v/>
      </c>
    </row>
    <row r="14275" spans="1:11" x14ac:dyDescent="0.3">
      <c r="A14275" s="2"/>
      <c r="B14275" s="3"/>
      <c r="C14275" s="1"/>
      <c r="E14275" s="1"/>
      <c r="J14275"/>
      <c r="K14275" t="str">
        <f t="shared" si="1163"/>
        <v/>
      </c>
    </row>
    <row r="14276" spans="1:11" x14ac:dyDescent="0.3">
      <c r="A14276" s="2"/>
      <c r="B14276" s="3"/>
      <c r="C14276" s="1"/>
      <c r="E14276" s="1"/>
      <c r="J14276"/>
      <c r="K14276" t="str">
        <f t="shared" si="1163"/>
        <v/>
      </c>
    </row>
    <row r="14277" spans="1:11" x14ac:dyDescent="0.3">
      <c r="A14277" s="2"/>
      <c r="B14277" s="3"/>
      <c r="C14277" s="1"/>
      <c r="E14277" s="1"/>
      <c r="J14277"/>
      <c r="K14277" t="str">
        <f t="shared" si="1163"/>
        <v/>
      </c>
    </row>
    <row r="14278" spans="1:11" x14ac:dyDescent="0.3">
      <c r="A14278" s="2"/>
      <c r="B14278" s="3"/>
      <c r="C14278" s="1"/>
      <c r="E14278" s="1"/>
      <c r="J14278"/>
      <c r="K14278" t="str">
        <f t="shared" si="1163"/>
        <v/>
      </c>
    </row>
    <row r="14279" spans="1:11" x14ac:dyDescent="0.3">
      <c r="A14279" s="2"/>
      <c r="B14279" s="3"/>
      <c r="C14279" s="1"/>
      <c r="E14279" s="1"/>
      <c r="J14279"/>
      <c r="K14279" t="str">
        <f t="shared" si="1163"/>
        <v/>
      </c>
    </row>
    <row r="14280" spans="1:11" x14ac:dyDescent="0.3">
      <c r="A14280" s="2"/>
      <c r="B14280" s="3"/>
      <c r="C14280" s="1"/>
      <c r="E14280" s="1"/>
      <c r="J14280"/>
      <c r="K14280" t="str">
        <f t="shared" si="1163"/>
        <v/>
      </c>
    </row>
    <row r="14281" spans="1:11" x14ac:dyDescent="0.3">
      <c r="A14281" s="2"/>
      <c r="B14281" s="3"/>
      <c r="C14281" s="1"/>
      <c r="E14281" s="1"/>
      <c r="J14281"/>
      <c r="K14281" t="str">
        <f t="shared" si="1163"/>
        <v/>
      </c>
    </row>
    <row r="14282" spans="1:11" x14ac:dyDescent="0.3">
      <c r="A14282" s="2"/>
      <c r="B14282" s="3"/>
      <c r="C14282" s="1"/>
      <c r="E14282" s="1"/>
      <c r="J14282"/>
      <c r="K14282" t="str">
        <f t="shared" si="1163"/>
        <v/>
      </c>
    </row>
    <row r="14283" spans="1:11" x14ac:dyDescent="0.3">
      <c r="A14283" s="2"/>
      <c r="B14283" s="3"/>
      <c r="C14283" s="1"/>
      <c r="E14283" s="1"/>
      <c r="J14283"/>
      <c r="K14283" t="str">
        <f t="shared" si="1163"/>
        <v/>
      </c>
    </row>
    <row r="14284" spans="1:11" x14ac:dyDescent="0.3">
      <c r="A14284" s="2"/>
      <c r="B14284" s="3"/>
      <c r="C14284" s="1"/>
      <c r="E14284" s="1"/>
      <c r="J14284"/>
      <c r="K14284" t="str">
        <f t="shared" si="1163"/>
        <v/>
      </c>
    </row>
    <row r="14285" spans="1:11" x14ac:dyDescent="0.3">
      <c r="A14285" s="2"/>
      <c r="B14285" s="3"/>
      <c r="C14285" s="1"/>
      <c r="E14285" s="1"/>
      <c r="J14285"/>
      <c r="K14285" t="str">
        <f t="shared" si="1163"/>
        <v/>
      </c>
    </row>
    <row r="14286" spans="1:11" x14ac:dyDescent="0.3">
      <c r="A14286" s="2"/>
      <c r="B14286" s="3"/>
      <c r="C14286" s="1"/>
      <c r="E14286" s="1"/>
      <c r="J14286"/>
      <c r="K14286" t="str">
        <f t="shared" si="1163"/>
        <v/>
      </c>
    </row>
    <row r="14287" spans="1:11" x14ac:dyDescent="0.3">
      <c r="A14287" s="2"/>
      <c r="B14287" s="3"/>
      <c r="C14287" s="1"/>
      <c r="E14287" s="1"/>
      <c r="J14287"/>
      <c r="K14287" t="str">
        <f t="shared" si="1163"/>
        <v/>
      </c>
    </row>
    <row r="14288" spans="1:11" x14ac:dyDescent="0.3">
      <c r="A14288" s="2"/>
      <c r="B14288" s="3"/>
      <c r="C14288" s="1"/>
      <c r="E14288" s="1"/>
      <c r="J14288"/>
      <c r="K14288" t="str">
        <f t="shared" si="1163"/>
        <v/>
      </c>
    </row>
    <row r="14289" spans="1:11" x14ac:dyDescent="0.3">
      <c r="A14289" s="2"/>
      <c r="B14289" s="3"/>
      <c r="C14289" s="1"/>
      <c r="E14289" s="1"/>
      <c r="J14289"/>
      <c r="K14289" t="str">
        <f t="shared" si="1163"/>
        <v/>
      </c>
    </row>
    <row r="14290" spans="1:11" x14ac:dyDescent="0.3">
      <c r="A14290" s="2"/>
      <c r="B14290" s="3"/>
      <c r="C14290" s="1"/>
      <c r="E14290" s="1"/>
      <c r="J14290"/>
      <c r="K14290" t="str">
        <f t="shared" si="1163"/>
        <v/>
      </c>
    </row>
    <row r="14291" spans="1:11" x14ac:dyDescent="0.3">
      <c r="A14291" s="2"/>
      <c r="B14291" s="3"/>
      <c r="C14291" s="1"/>
      <c r="E14291" s="1"/>
      <c r="J14291"/>
      <c r="K14291" t="str">
        <f t="shared" si="1163"/>
        <v/>
      </c>
    </row>
    <row r="14292" spans="1:11" x14ac:dyDescent="0.3">
      <c r="A14292" s="2"/>
      <c r="B14292" s="3"/>
      <c r="C14292" s="1"/>
      <c r="E14292" s="1"/>
      <c r="J14292"/>
      <c r="K14292" t="str">
        <f t="shared" si="1163"/>
        <v/>
      </c>
    </row>
    <row r="14293" spans="1:11" x14ac:dyDescent="0.3">
      <c r="A14293" s="2"/>
      <c r="B14293" s="3"/>
      <c r="C14293" s="1"/>
      <c r="E14293" s="1"/>
      <c r="J14293"/>
      <c r="K14293" t="str">
        <f t="shared" si="1163"/>
        <v/>
      </c>
    </row>
    <row r="14294" spans="1:11" x14ac:dyDescent="0.3">
      <c r="A14294" s="2"/>
      <c r="B14294" s="3"/>
      <c r="C14294" s="1"/>
      <c r="E14294" s="1"/>
      <c r="J14294"/>
      <c r="K14294" t="str">
        <f t="shared" si="1163"/>
        <v/>
      </c>
    </row>
    <row r="14295" spans="1:11" x14ac:dyDescent="0.3">
      <c r="A14295" s="2"/>
      <c r="B14295" s="3"/>
      <c r="C14295" s="1"/>
      <c r="E14295" s="1"/>
      <c r="J14295"/>
      <c r="K14295" t="str">
        <f t="shared" si="1163"/>
        <v/>
      </c>
    </row>
    <row r="14296" spans="1:11" x14ac:dyDescent="0.3">
      <c r="A14296" s="2"/>
      <c r="B14296" s="3"/>
      <c r="C14296" s="1"/>
      <c r="E14296" s="1"/>
      <c r="J14296"/>
      <c r="K14296" t="str">
        <f t="shared" si="1163"/>
        <v/>
      </c>
    </row>
    <row r="14297" spans="1:11" x14ac:dyDescent="0.3">
      <c r="A14297" s="2"/>
      <c r="B14297" s="3"/>
      <c r="C14297" s="1"/>
      <c r="E14297" s="1"/>
      <c r="J14297"/>
      <c r="K14297" t="str">
        <f t="shared" si="1163"/>
        <v/>
      </c>
    </row>
    <row r="14298" spans="1:11" x14ac:dyDescent="0.3">
      <c r="A14298" s="2"/>
      <c r="B14298" s="3"/>
      <c r="C14298" s="1"/>
      <c r="E14298" s="1"/>
      <c r="J14298"/>
      <c r="K14298" t="str">
        <f t="shared" si="1163"/>
        <v/>
      </c>
    </row>
    <row r="14299" spans="1:11" x14ac:dyDescent="0.3">
      <c r="A14299" s="2"/>
      <c r="B14299" s="3"/>
      <c r="C14299" s="1"/>
      <c r="E14299" s="1"/>
      <c r="J14299"/>
      <c r="K14299" t="str">
        <f t="shared" si="1163"/>
        <v/>
      </c>
    </row>
    <row r="14300" spans="1:11" x14ac:dyDescent="0.3">
      <c r="A14300" s="2"/>
      <c r="B14300" s="3"/>
      <c r="C14300" s="1"/>
      <c r="E14300" s="1"/>
      <c r="J14300"/>
      <c r="K14300" t="str">
        <f t="shared" si="1163"/>
        <v/>
      </c>
    </row>
    <row r="14301" spans="1:11" x14ac:dyDescent="0.3">
      <c r="A14301" s="2"/>
      <c r="B14301" s="3"/>
      <c r="C14301" s="1"/>
      <c r="E14301" s="1"/>
      <c r="J14301"/>
      <c r="K14301" t="str">
        <f t="shared" si="1163"/>
        <v/>
      </c>
    </row>
    <row r="14302" spans="1:11" x14ac:dyDescent="0.3">
      <c r="A14302" s="2"/>
      <c r="B14302" s="3"/>
      <c r="C14302" s="1"/>
      <c r="E14302" s="1"/>
      <c r="J14302"/>
      <c r="K14302" t="str">
        <f t="shared" si="1163"/>
        <v/>
      </c>
    </row>
    <row r="14303" spans="1:11" x14ac:dyDescent="0.3">
      <c r="A14303" s="2"/>
      <c r="B14303" s="3"/>
      <c r="C14303" s="1"/>
      <c r="E14303" s="1"/>
      <c r="J14303"/>
      <c r="K14303" t="str">
        <f t="shared" si="1163"/>
        <v/>
      </c>
    </row>
    <row r="14304" spans="1:11" x14ac:dyDescent="0.3">
      <c r="A14304" s="2"/>
      <c r="B14304" s="3"/>
      <c r="C14304" s="1"/>
      <c r="E14304" s="1"/>
      <c r="J14304"/>
      <c r="K14304" t="str">
        <f t="shared" si="1163"/>
        <v/>
      </c>
    </row>
    <row r="14305" spans="1:11" x14ac:dyDescent="0.3">
      <c r="A14305" s="2"/>
      <c r="B14305" s="3"/>
      <c r="C14305" s="1"/>
      <c r="E14305" s="1"/>
      <c r="J14305"/>
      <c r="K14305" t="str">
        <f t="shared" si="1163"/>
        <v/>
      </c>
    </row>
    <row r="14306" spans="1:11" x14ac:dyDescent="0.3">
      <c r="A14306" s="2"/>
      <c r="B14306" s="3"/>
      <c r="C14306" s="1"/>
      <c r="E14306" s="1"/>
      <c r="J14306"/>
      <c r="K14306" t="str">
        <f t="shared" si="1163"/>
        <v/>
      </c>
    </row>
    <row r="14307" spans="1:11" x14ac:dyDescent="0.3">
      <c r="A14307" s="2"/>
      <c r="B14307" s="3"/>
      <c r="C14307" s="1"/>
      <c r="E14307" s="1"/>
      <c r="J14307"/>
      <c r="K14307" t="str">
        <f t="shared" si="1163"/>
        <v/>
      </c>
    </row>
    <row r="14308" spans="1:11" x14ac:dyDescent="0.3">
      <c r="A14308" s="2"/>
      <c r="B14308" s="3"/>
      <c r="C14308" s="1"/>
      <c r="E14308" s="1"/>
      <c r="J14308"/>
      <c r="K14308" t="str">
        <f t="shared" si="1163"/>
        <v/>
      </c>
    </row>
    <row r="14309" spans="1:11" x14ac:dyDescent="0.3">
      <c r="A14309" s="2"/>
      <c r="B14309" s="3"/>
      <c r="C14309" s="1"/>
      <c r="E14309" s="1"/>
      <c r="J14309"/>
      <c r="K14309" t="str">
        <f t="shared" si="1163"/>
        <v/>
      </c>
    </row>
    <row r="14310" spans="1:11" x14ac:dyDescent="0.3">
      <c r="A14310" s="2"/>
      <c r="B14310" s="3"/>
      <c r="C14310" s="1"/>
      <c r="E14310" s="1"/>
      <c r="J14310"/>
      <c r="K14310" t="str">
        <f t="shared" si="1163"/>
        <v/>
      </c>
    </row>
    <row r="14311" spans="1:11" x14ac:dyDescent="0.3">
      <c r="A14311" s="2"/>
      <c r="B14311" s="3"/>
      <c r="C14311" s="1"/>
      <c r="E14311" s="1"/>
      <c r="J14311"/>
      <c r="K14311" t="str">
        <f t="shared" si="1163"/>
        <v/>
      </c>
    </row>
    <row r="14312" spans="1:11" x14ac:dyDescent="0.3">
      <c r="A14312" s="2"/>
      <c r="B14312" s="3"/>
      <c r="C14312" s="1"/>
      <c r="E14312" s="1"/>
      <c r="J14312"/>
      <c r="K14312" t="str">
        <f t="shared" si="1163"/>
        <v/>
      </c>
    </row>
    <row r="14313" spans="1:11" x14ac:dyDescent="0.3">
      <c r="A14313" s="2"/>
      <c r="B14313" s="3"/>
      <c r="C14313" s="1"/>
      <c r="E14313" s="1"/>
      <c r="J14313"/>
      <c r="K14313" t="str">
        <f t="shared" si="1163"/>
        <v/>
      </c>
    </row>
    <row r="14314" spans="1:11" x14ac:dyDescent="0.3">
      <c r="A14314" s="2"/>
      <c r="B14314" s="3"/>
      <c r="C14314" s="1"/>
      <c r="E14314" s="1"/>
      <c r="J14314"/>
      <c r="K14314" t="str">
        <f t="shared" si="1163"/>
        <v/>
      </c>
    </row>
    <row r="14315" spans="1:11" x14ac:dyDescent="0.3">
      <c r="A14315" s="2"/>
      <c r="B14315" s="3"/>
      <c r="C14315" s="1"/>
      <c r="E14315" s="1"/>
      <c r="J14315"/>
      <c r="K14315" t="str">
        <f t="shared" si="1163"/>
        <v/>
      </c>
    </row>
    <row r="14316" spans="1:11" x14ac:dyDescent="0.3">
      <c r="A14316" s="2"/>
      <c r="B14316" s="3"/>
      <c r="C14316" s="1"/>
      <c r="E14316" s="1"/>
      <c r="J14316"/>
      <c r="K14316" t="str">
        <f t="shared" si="1163"/>
        <v/>
      </c>
    </row>
    <row r="14317" spans="1:11" x14ac:dyDescent="0.3">
      <c r="A14317" s="2"/>
      <c r="B14317" s="3"/>
      <c r="C14317" s="1"/>
      <c r="E14317" s="1"/>
      <c r="J14317"/>
      <c r="K14317" t="str">
        <f t="shared" si="1163"/>
        <v/>
      </c>
    </row>
    <row r="14318" spans="1:11" x14ac:dyDescent="0.3">
      <c r="A14318" s="2"/>
      <c r="B14318" s="3"/>
      <c r="C14318" s="1"/>
      <c r="E14318" s="1"/>
      <c r="J14318"/>
      <c r="K14318" t="str">
        <f t="shared" si="1163"/>
        <v/>
      </c>
    </row>
    <row r="14319" spans="1:11" x14ac:dyDescent="0.3">
      <c r="A14319" s="2"/>
      <c r="B14319" s="3"/>
      <c r="C14319" s="1"/>
      <c r="E14319" s="1"/>
      <c r="J14319"/>
      <c r="K14319" t="str">
        <f t="shared" si="1163"/>
        <v/>
      </c>
    </row>
    <row r="14320" spans="1:11" x14ac:dyDescent="0.3">
      <c r="A14320" s="2"/>
      <c r="B14320" s="3"/>
      <c r="C14320" s="1"/>
      <c r="E14320" s="1"/>
      <c r="J14320"/>
      <c r="K14320" t="str">
        <f t="shared" si="1163"/>
        <v/>
      </c>
    </row>
    <row r="14321" spans="1:11" x14ac:dyDescent="0.3">
      <c r="A14321" s="2"/>
      <c r="B14321" s="3"/>
      <c r="C14321" s="1"/>
      <c r="E14321" s="1"/>
      <c r="J14321"/>
      <c r="K14321" t="str">
        <f t="shared" si="1163"/>
        <v/>
      </c>
    </row>
    <row r="14322" spans="1:11" x14ac:dyDescent="0.3">
      <c r="A14322" s="2"/>
      <c r="B14322" s="3"/>
      <c r="C14322" s="1"/>
      <c r="E14322" s="1"/>
      <c r="J14322"/>
      <c r="K14322" t="str">
        <f t="shared" si="1163"/>
        <v/>
      </c>
    </row>
    <row r="14323" spans="1:11" x14ac:dyDescent="0.3">
      <c r="A14323" s="2"/>
      <c r="B14323" s="3"/>
      <c r="C14323" s="1"/>
      <c r="E14323" s="1"/>
      <c r="J14323"/>
      <c r="K14323" t="str">
        <f t="shared" si="1163"/>
        <v/>
      </c>
    </row>
    <row r="14324" spans="1:11" x14ac:dyDescent="0.3">
      <c r="A14324" s="2"/>
      <c r="B14324" s="3"/>
      <c r="C14324" s="1"/>
      <c r="E14324" s="1"/>
      <c r="J14324"/>
      <c r="K14324" t="str">
        <f t="shared" si="1163"/>
        <v/>
      </c>
    </row>
    <row r="14325" spans="1:11" x14ac:dyDescent="0.3">
      <c r="A14325" s="2"/>
      <c r="B14325" s="3"/>
      <c r="C14325" s="1"/>
      <c r="E14325" s="1"/>
      <c r="J14325"/>
      <c r="K14325" t="str">
        <f t="shared" si="1163"/>
        <v/>
      </c>
    </row>
    <row r="14326" spans="1:11" x14ac:dyDescent="0.3">
      <c r="A14326" s="2"/>
      <c r="B14326" s="3"/>
      <c r="C14326" s="1"/>
      <c r="E14326" s="1"/>
      <c r="J14326"/>
      <c r="K14326" t="str">
        <f t="shared" si="1163"/>
        <v/>
      </c>
    </row>
    <row r="14327" spans="1:11" x14ac:dyDescent="0.3">
      <c r="A14327" s="2"/>
      <c r="B14327" s="3"/>
      <c r="C14327" s="1"/>
      <c r="E14327" s="1"/>
      <c r="J14327"/>
      <c r="K14327" t="str">
        <f t="shared" si="1163"/>
        <v/>
      </c>
    </row>
    <row r="14328" spans="1:11" x14ac:dyDescent="0.3">
      <c r="A14328" s="2"/>
      <c r="B14328" s="3"/>
      <c r="C14328" s="1"/>
      <c r="E14328" s="1"/>
      <c r="J14328"/>
      <c r="K14328" t="str">
        <f t="shared" si="1163"/>
        <v/>
      </c>
    </row>
    <row r="14329" spans="1:11" x14ac:dyDescent="0.3">
      <c r="A14329" s="2"/>
      <c r="B14329" s="3"/>
      <c r="C14329" s="1"/>
      <c r="E14329" s="1"/>
      <c r="J14329"/>
      <c r="K14329" t="str">
        <f t="shared" si="1163"/>
        <v/>
      </c>
    </row>
    <row r="14330" spans="1:11" x14ac:dyDescent="0.3">
      <c r="A14330" s="2"/>
      <c r="B14330" s="3"/>
      <c r="C14330" s="1"/>
      <c r="E14330" s="1"/>
      <c r="J14330"/>
      <c r="K14330" t="str">
        <f t="shared" si="1163"/>
        <v/>
      </c>
    </row>
    <row r="14331" spans="1:11" x14ac:dyDescent="0.3">
      <c r="A14331" s="2"/>
      <c r="B14331" s="3"/>
      <c r="C14331" s="1"/>
      <c r="E14331" s="1"/>
      <c r="J14331"/>
      <c r="K14331" t="str">
        <f t="shared" si="1163"/>
        <v/>
      </c>
    </row>
    <row r="14332" spans="1:11" x14ac:dyDescent="0.3">
      <c r="A14332" s="2"/>
      <c r="B14332" s="3"/>
      <c r="C14332" s="1"/>
      <c r="E14332" s="1"/>
      <c r="J14332"/>
      <c r="K14332" t="str">
        <f t="shared" si="1163"/>
        <v/>
      </c>
    </row>
    <row r="14333" spans="1:11" x14ac:dyDescent="0.3">
      <c r="A14333" s="2"/>
      <c r="B14333" s="3"/>
      <c r="C14333" s="1"/>
      <c r="E14333" s="1"/>
      <c r="J14333"/>
      <c r="K14333" t="str">
        <f t="shared" si="1163"/>
        <v/>
      </c>
    </row>
    <row r="14334" spans="1:11" x14ac:dyDescent="0.3">
      <c r="A14334" s="2"/>
      <c r="B14334" s="3"/>
      <c r="C14334" s="1"/>
      <c r="E14334" s="1"/>
      <c r="J14334"/>
      <c r="K14334" t="str">
        <f t="shared" si="1163"/>
        <v/>
      </c>
    </row>
    <row r="14335" spans="1:11" x14ac:dyDescent="0.3">
      <c r="A14335" s="2"/>
      <c r="B14335" s="3"/>
      <c r="C14335" s="1"/>
      <c r="E14335" s="1"/>
      <c r="J14335"/>
      <c r="K14335" t="str">
        <f t="shared" si="1163"/>
        <v/>
      </c>
    </row>
    <row r="14336" spans="1:11" x14ac:dyDescent="0.3">
      <c r="A14336" s="2"/>
      <c r="B14336" s="3"/>
      <c r="C14336" s="1"/>
      <c r="E14336" s="1"/>
      <c r="J14336"/>
      <c r="K14336" t="str">
        <f t="shared" si="1163"/>
        <v/>
      </c>
    </row>
    <row r="14337" spans="1:11" x14ac:dyDescent="0.3">
      <c r="A14337" s="2"/>
      <c r="B14337" s="3"/>
      <c r="C14337" s="1"/>
      <c r="E14337" s="1"/>
      <c r="J14337"/>
      <c r="K14337" t="str">
        <f t="shared" si="1163"/>
        <v/>
      </c>
    </row>
    <row r="14338" spans="1:11" x14ac:dyDescent="0.3">
      <c r="A14338" s="2"/>
      <c r="B14338" s="3"/>
      <c r="C14338" s="1"/>
      <c r="E14338" s="1"/>
      <c r="J14338"/>
      <c r="K14338" t="str">
        <f t="shared" ref="K14338:K14401" si="1164">RIGHT(J14338,2)</f>
        <v/>
      </c>
    </row>
    <row r="14339" spans="1:11" x14ac:dyDescent="0.3">
      <c r="A14339" s="2"/>
      <c r="B14339" s="3"/>
      <c r="C14339" s="1"/>
      <c r="E14339" s="1"/>
      <c r="J14339"/>
      <c r="K14339" t="str">
        <f t="shared" si="1164"/>
        <v/>
      </c>
    </row>
    <row r="14340" spans="1:11" x14ac:dyDescent="0.3">
      <c r="A14340" s="2"/>
      <c r="B14340" s="3"/>
      <c r="C14340" s="1"/>
      <c r="E14340" s="1"/>
      <c r="J14340"/>
      <c r="K14340" t="str">
        <f t="shared" si="1164"/>
        <v/>
      </c>
    </row>
    <row r="14341" spans="1:11" x14ac:dyDescent="0.3">
      <c r="A14341" s="2"/>
      <c r="B14341" s="3"/>
      <c r="C14341" s="1"/>
      <c r="E14341" s="1"/>
      <c r="J14341"/>
      <c r="K14341" t="str">
        <f t="shared" si="1164"/>
        <v/>
      </c>
    </row>
    <row r="14342" spans="1:11" x14ac:dyDescent="0.3">
      <c r="A14342" s="2"/>
      <c r="B14342" s="3"/>
      <c r="C14342" s="1"/>
      <c r="E14342" s="1"/>
      <c r="J14342"/>
      <c r="K14342" t="str">
        <f t="shared" si="1164"/>
        <v/>
      </c>
    </row>
    <row r="14343" spans="1:11" x14ac:dyDescent="0.3">
      <c r="A14343" s="2"/>
      <c r="B14343" s="3"/>
      <c r="C14343" s="1"/>
      <c r="E14343" s="1"/>
      <c r="J14343"/>
      <c r="K14343" t="str">
        <f t="shared" si="1164"/>
        <v/>
      </c>
    </row>
    <row r="14344" spans="1:11" x14ac:dyDescent="0.3">
      <c r="A14344" s="2"/>
      <c r="B14344" s="3"/>
      <c r="C14344" s="1"/>
      <c r="E14344" s="1"/>
      <c r="J14344"/>
      <c r="K14344" t="str">
        <f t="shared" si="1164"/>
        <v/>
      </c>
    </row>
    <row r="14345" spans="1:11" x14ac:dyDescent="0.3">
      <c r="A14345" s="2"/>
      <c r="B14345" s="3"/>
      <c r="C14345" s="1"/>
      <c r="E14345" s="1"/>
      <c r="J14345"/>
      <c r="K14345" t="str">
        <f t="shared" si="1164"/>
        <v/>
      </c>
    </row>
    <row r="14346" spans="1:11" x14ac:dyDescent="0.3">
      <c r="A14346" s="2"/>
      <c r="B14346" s="3"/>
      <c r="C14346" s="1"/>
      <c r="E14346" s="1"/>
      <c r="J14346"/>
      <c r="K14346" t="str">
        <f t="shared" si="1164"/>
        <v/>
      </c>
    </row>
    <row r="14347" spans="1:11" x14ac:dyDescent="0.3">
      <c r="A14347" s="2"/>
      <c r="B14347" s="3"/>
      <c r="C14347" s="1"/>
      <c r="E14347" s="1"/>
      <c r="J14347"/>
      <c r="K14347" t="str">
        <f t="shared" si="1164"/>
        <v/>
      </c>
    </row>
    <row r="14348" spans="1:11" x14ac:dyDescent="0.3">
      <c r="A14348" s="2"/>
      <c r="B14348" s="3"/>
      <c r="C14348" s="1"/>
      <c r="E14348" s="1"/>
      <c r="J14348"/>
      <c r="K14348" t="str">
        <f t="shared" si="1164"/>
        <v/>
      </c>
    </row>
    <row r="14349" spans="1:11" x14ac:dyDescent="0.3">
      <c r="A14349" s="2"/>
      <c r="B14349" s="3"/>
      <c r="C14349" s="1"/>
      <c r="E14349" s="1"/>
      <c r="J14349"/>
      <c r="K14349" t="str">
        <f t="shared" si="1164"/>
        <v/>
      </c>
    </row>
    <row r="14350" spans="1:11" x14ac:dyDescent="0.3">
      <c r="A14350" s="2"/>
      <c r="B14350" s="3"/>
      <c r="C14350" s="1"/>
      <c r="E14350" s="1"/>
      <c r="J14350"/>
      <c r="K14350" t="str">
        <f t="shared" si="1164"/>
        <v/>
      </c>
    </row>
    <row r="14351" spans="1:11" x14ac:dyDescent="0.3">
      <c r="A14351" s="2"/>
      <c r="B14351" s="3"/>
      <c r="C14351" s="1"/>
      <c r="E14351" s="1"/>
      <c r="J14351"/>
      <c r="K14351" t="str">
        <f t="shared" si="1164"/>
        <v/>
      </c>
    </row>
    <row r="14352" spans="1:11" x14ac:dyDescent="0.3">
      <c r="A14352" s="2"/>
      <c r="B14352" s="3"/>
      <c r="C14352" s="1"/>
      <c r="E14352" s="1"/>
      <c r="J14352"/>
      <c r="K14352" t="str">
        <f t="shared" si="1164"/>
        <v/>
      </c>
    </row>
    <row r="14353" spans="1:11" x14ac:dyDescent="0.3">
      <c r="A14353" s="2"/>
      <c r="B14353" s="3"/>
      <c r="C14353" s="1"/>
      <c r="E14353" s="1"/>
      <c r="J14353"/>
      <c r="K14353" t="str">
        <f t="shared" si="1164"/>
        <v/>
      </c>
    </row>
    <row r="14354" spans="1:11" x14ac:dyDescent="0.3">
      <c r="A14354" s="2"/>
      <c r="B14354" s="3"/>
      <c r="C14354" s="1"/>
      <c r="E14354" s="1"/>
      <c r="J14354"/>
      <c r="K14354" t="str">
        <f t="shared" si="1164"/>
        <v/>
      </c>
    </row>
    <row r="14355" spans="1:11" x14ac:dyDescent="0.3">
      <c r="A14355" s="2"/>
      <c r="B14355" s="3"/>
      <c r="C14355" s="1"/>
      <c r="E14355" s="1"/>
      <c r="J14355"/>
      <c r="K14355" t="str">
        <f t="shared" si="1164"/>
        <v/>
      </c>
    </row>
    <row r="14356" spans="1:11" x14ac:dyDescent="0.3">
      <c r="A14356" s="2"/>
      <c r="B14356" s="3"/>
      <c r="C14356" s="1"/>
      <c r="E14356" s="1"/>
      <c r="J14356"/>
      <c r="K14356" t="str">
        <f t="shared" si="1164"/>
        <v/>
      </c>
    </row>
    <row r="14357" spans="1:11" x14ac:dyDescent="0.3">
      <c r="A14357" s="2"/>
      <c r="B14357" s="3"/>
      <c r="C14357" s="1"/>
      <c r="E14357" s="1"/>
      <c r="J14357"/>
      <c r="K14357" t="str">
        <f t="shared" si="1164"/>
        <v/>
      </c>
    </row>
    <row r="14358" spans="1:11" x14ac:dyDescent="0.3">
      <c r="A14358" s="2"/>
      <c r="B14358" s="3"/>
      <c r="C14358" s="1"/>
      <c r="E14358" s="1"/>
      <c r="J14358"/>
      <c r="K14358" t="str">
        <f t="shared" si="1164"/>
        <v/>
      </c>
    </row>
    <row r="14359" spans="1:11" x14ac:dyDescent="0.3">
      <c r="A14359" s="2"/>
      <c r="B14359" s="3"/>
      <c r="C14359" s="1"/>
      <c r="E14359" s="1"/>
      <c r="J14359"/>
      <c r="K14359" t="str">
        <f t="shared" si="1164"/>
        <v/>
      </c>
    </row>
    <row r="14360" spans="1:11" x14ac:dyDescent="0.3">
      <c r="A14360" s="2"/>
      <c r="B14360" s="3"/>
      <c r="C14360" s="1"/>
      <c r="E14360" s="1"/>
      <c r="J14360"/>
      <c r="K14360" t="str">
        <f t="shared" si="1164"/>
        <v/>
      </c>
    </row>
    <row r="14361" spans="1:11" x14ac:dyDescent="0.3">
      <c r="A14361" s="2"/>
      <c r="B14361" s="3"/>
      <c r="C14361" s="1"/>
      <c r="E14361" s="1"/>
      <c r="J14361"/>
      <c r="K14361" t="str">
        <f t="shared" si="1164"/>
        <v/>
      </c>
    </row>
    <row r="14362" spans="1:11" x14ac:dyDescent="0.3">
      <c r="A14362" s="2"/>
      <c r="B14362" s="3"/>
      <c r="C14362" s="1"/>
      <c r="E14362" s="1"/>
      <c r="J14362"/>
      <c r="K14362" t="str">
        <f t="shared" si="1164"/>
        <v/>
      </c>
    </row>
    <row r="14363" spans="1:11" x14ac:dyDescent="0.3">
      <c r="A14363" s="2"/>
      <c r="B14363" s="3"/>
      <c r="C14363" s="1"/>
      <c r="E14363" s="1"/>
      <c r="J14363"/>
      <c r="K14363" t="str">
        <f t="shared" si="1164"/>
        <v/>
      </c>
    </row>
    <row r="14364" spans="1:11" x14ac:dyDescent="0.3">
      <c r="A14364" s="2"/>
      <c r="B14364" s="3"/>
      <c r="C14364" s="1"/>
      <c r="E14364" s="1"/>
      <c r="J14364"/>
      <c r="K14364" t="str">
        <f t="shared" si="1164"/>
        <v/>
      </c>
    </row>
    <row r="14365" spans="1:11" x14ac:dyDescent="0.3">
      <c r="A14365" s="2"/>
      <c r="B14365" s="3"/>
      <c r="C14365" s="1"/>
      <c r="E14365" s="1"/>
      <c r="J14365"/>
      <c r="K14365" t="str">
        <f t="shared" si="1164"/>
        <v/>
      </c>
    </row>
    <row r="14366" spans="1:11" x14ac:dyDescent="0.3">
      <c r="A14366" s="2"/>
      <c r="B14366" s="3"/>
      <c r="C14366" s="1"/>
      <c r="E14366" s="1"/>
      <c r="J14366"/>
      <c r="K14366" t="str">
        <f t="shared" si="1164"/>
        <v/>
      </c>
    </row>
    <row r="14367" spans="1:11" x14ac:dyDescent="0.3">
      <c r="A14367" s="2"/>
      <c r="B14367" s="3"/>
      <c r="C14367" s="1"/>
      <c r="E14367" s="1"/>
      <c r="J14367"/>
      <c r="K14367" t="str">
        <f t="shared" si="1164"/>
        <v/>
      </c>
    </row>
    <row r="14368" spans="1:11" x14ac:dyDescent="0.3">
      <c r="A14368" s="2"/>
      <c r="B14368" s="3"/>
      <c r="C14368" s="1"/>
      <c r="E14368" s="1"/>
      <c r="J14368"/>
      <c r="K14368" t="str">
        <f t="shared" si="1164"/>
        <v/>
      </c>
    </row>
    <row r="14369" spans="1:11" x14ac:dyDescent="0.3">
      <c r="A14369" s="2"/>
      <c r="B14369" s="3"/>
      <c r="C14369" s="1"/>
      <c r="E14369" s="1"/>
      <c r="J14369"/>
      <c r="K14369" t="str">
        <f t="shared" si="1164"/>
        <v/>
      </c>
    </row>
    <row r="14370" spans="1:11" x14ac:dyDescent="0.3">
      <c r="A14370" s="2"/>
      <c r="B14370" s="3"/>
      <c r="C14370" s="1"/>
      <c r="E14370" s="1"/>
      <c r="J14370"/>
      <c r="K14370" t="str">
        <f t="shared" si="1164"/>
        <v/>
      </c>
    </row>
    <row r="14371" spans="1:11" x14ac:dyDescent="0.3">
      <c r="A14371" s="2"/>
      <c r="B14371" s="3"/>
      <c r="C14371" s="1"/>
      <c r="E14371" s="1"/>
      <c r="J14371"/>
      <c r="K14371" t="str">
        <f t="shared" si="1164"/>
        <v/>
      </c>
    </row>
    <row r="14372" spans="1:11" x14ac:dyDescent="0.3">
      <c r="A14372" s="2"/>
      <c r="B14372" s="3"/>
      <c r="C14372" s="1"/>
      <c r="E14372" s="1"/>
      <c r="J14372"/>
      <c r="K14372" t="str">
        <f t="shared" si="1164"/>
        <v/>
      </c>
    </row>
    <row r="14373" spans="1:11" x14ac:dyDescent="0.3">
      <c r="A14373" s="2"/>
      <c r="B14373" s="3"/>
      <c r="C14373" s="1"/>
      <c r="E14373" s="1"/>
      <c r="J14373"/>
      <c r="K14373" t="str">
        <f t="shared" si="1164"/>
        <v/>
      </c>
    </row>
    <row r="14374" spans="1:11" x14ac:dyDescent="0.3">
      <c r="A14374" s="2"/>
      <c r="B14374" s="3"/>
      <c r="C14374" s="1"/>
      <c r="E14374" s="1"/>
      <c r="J14374"/>
      <c r="K14374" t="str">
        <f t="shared" si="1164"/>
        <v/>
      </c>
    </row>
    <row r="14375" spans="1:11" x14ac:dyDescent="0.3">
      <c r="A14375" s="2"/>
      <c r="B14375" s="3"/>
      <c r="C14375" s="1"/>
      <c r="E14375" s="1"/>
      <c r="J14375"/>
      <c r="K14375" t="str">
        <f t="shared" si="1164"/>
        <v/>
      </c>
    </row>
    <row r="14376" spans="1:11" x14ac:dyDescent="0.3">
      <c r="A14376" s="2"/>
      <c r="B14376" s="3"/>
      <c r="C14376" s="1"/>
      <c r="E14376" s="1"/>
      <c r="J14376"/>
      <c r="K14376" t="str">
        <f t="shared" si="1164"/>
        <v/>
      </c>
    </row>
    <row r="14377" spans="1:11" x14ac:dyDescent="0.3">
      <c r="A14377" s="2"/>
      <c r="B14377" s="3"/>
      <c r="C14377" s="1"/>
      <c r="E14377" s="1"/>
      <c r="J14377"/>
      <c r="K14377" t="str">
        <f t="shared" si="1164"/>
        <v/>
      </c>
    </row>
    <row r="14378" spans="1:11" x14ac:dyDescent="0.3">
      <c r="A14378" s="2"/>
      <c r="B14378" s="3"/>
      <c r="C14378" s="1"/>
      <c r="E14378" s="1"/>
      <c r="J14378"/>
      <c r="K14378" t="str">
        <f t="shared" si="1164"/>
        <v/>
      </c>
    </row>
    <row r="14379" spans="1:11" x14ac:dyDescent="0.3">
      <c r="A14379" s="2"/>
      <c r="B14379" s="3"/>
      <c r="C14379" s="1"/>
      <c r="E14379" s="1"/>
      <c r="J14379"/>
      <c r="K14379" t="str">
        <f t="shared" si="1164"/>
        <v/>
      </c>
    </row>
    <row r="14380" spans="1:11" x14ac:dyDescent="0.3">
      <c r="A14380" s="2"/>
      <c r="B14380" s="3"/>
      <c r="C14380" s="1"/>
      <c r="E14380" s="1"/>
      <c r="J14380"/>
      <c r="K14380" t="str">
        <f t="shared" si="1164"/>
        <v/>
      </c>
    </row>
    <row r="14381" spans="1:11" x14ac:dyDescent="0.3">
      <c r="A14381" s="2"/>
      <c r="B14381" s="3"/>
      <c r="C14381" s="1"/>
      <c r="E14381" s="1"/>
      <c r="J14381"/>
      <c r="K14381" t="str">
        <f t="shared" si="1164"/>
        <v/>
      </c>
    </row>
    <row r="14382" spans="1:11" x14ac:dyDescent="0.3">
      <c r="A14382" s="2"/>
      <c r="B14382" s="3"/>
      <c r="C14382" s="1"/>
      <c r="E14382" s="1"/>
      <c r="J14382"/>
      <c r="K14382" t="str">
        <f t="shared" si="1164"/>
        <v/>
      </c>
    </row>
    <row r="14383" spans="1:11" x14ac:dyDescent="0.3">
      <c r="A14383" s="2"/>
      <c r="B14383" s="3"/>
      <c r="C14383" s="1"/>
      <c r="E14383" s="1"/>
      <c r="J14383"/>
      <c r="K14383" t="str">
        <f t="shared" si="1164"/>
        <v/>
      </c>
    </row>
    <row r="14384" spans="1:11" x14ac:dyDescent="0.3">
      <c r="A14384" s="2"/>
      <c r="B14384" s="3"/>
      <c r="C14384" s="1"/>
      <c r="E14384" s="1"/>
      <c r="J14384"/>
      <c r="K14384" t="str">
        <f t="shared" si="1164"/>
        <v/>
      </c>
    </row>
    <row r="14385" spans="1:11" x14ac:dyDescent="0.3">
      <c r="A14385" s="2"/>
      <c r="B14385" s="3"/>
      <c r="C14385" s="1"/>
      <c r="E14385" s="1"/>
      <c r="J14385"/>
      <c r="K14385" t="str">
        <f t="shared" si="1164"/>
        <v/>
      </c>
    </row>
    <row r="14386" spans="1:11" x14ac:dyDescent="0.3">
      <c r="A14386" s="2"/>
      <c r="B14386" s="3"/>
      <c r="C14386" s="1"/>
      <c r="E14386" s="1"/>
      <c r="J14386"/>
      <c r="K14386" t="str">
        <f t="shared" si="1164"/>
        <v/>
      </c>
    </row>
    <row r="14387" spans="1:11" x14ac:dyDescent="0.3">
      <c r="A14387" s="2"/>
      <c r="B14387" s="3"/>
      <c r="C14387" s="1"/>
      <c r="E14387" s="1"/>
      <c r="J14387"/>
      <c r="K14387" t="str">
        <f t="shared" si="1164"/>
        <v/>
      </c>
    </row>
    <row r="14388" spans="1:11" x14ac:dyDescent="0.3">
      <c r="A14388" s="2"/>
      <c r="B14388" s="3"/>
      <c r="C14388" s="1"/>
      <c r="E14388" s="1"/>
      <c r="J14388"/>
      <c r="K14388" t="str">
        <f t="shared" si="1164"/>
        <v/>
      </c>
    </row>
    <row r="14389" spans="1:11" x14ac:dyDescent="0.3">
      <c r="A14389" s="2"/>
      <c r="B14389" s="3"/>
      <c r="C14389" s="1"/>
      <c r="E14389" s="1"/>
      <c r="J14389"/>
      <c r="K14389" t="str">
        <f t="shared" si="1164"/>
        <v/>
      </c>
    </row>
    <row r="14390" spans="1:11" x14ac:dyDescent="0.3">
      <c r="A14390" s="2"/>
      <c r="B14390" s="3"/>
      <c r="C14390" s="1"/>
      <c r="E14390" s="1"/>
      <c r="J14390"/>
      <c r="K14390" t="str">
        <f t="shared" si="1164"/>
        <v/>
      </c>
    </row>
    <row r="14391" spans="1:11" x14ac:dyDescent="0.3">
      <c r="A14391" s="2"/>
      <c r="B14391" s="3"/>
      <c r="C14391" s="1"/>
      <c r="E14391" s="1"/>
      <c r="J14391"/>
      <c r="K14391" t="str">
        <f t="shared" si="1164"/>
        <v/>
      </c>
    </row>
    <row r="14392" spans="1:11" x14ac:dyDescent="0.3">
      <c r="A14392" s="2"/>
      <c r="B14392" s="3"/>
      <c r="C14392" s="1"/>
      <c r="E14392" s="1"/>
      <c r="J14392"/>
      <c r="K14392" t="str">
        <f t="shared" si="1164"/>
        <v/>
      </c>
    </row>
    <row r="14393" spans="1:11" x14ac:dyDescent="0.3">
      <c r="A14393" s="2"/>
      <c r="B14393" s="3"/>
      <c r="C14393" s="1"/>
      <c r="E14393" s="1"/>
      <c r="J14393"/>
      <c r="K14393" t="str">
        <f t="shared" si="1164"/>
        <v/>
      </c>
    </row>
    <row r="14394" spans="1:11" x14ac:dyDescent="0.3">
      <c r="A14394" s="2"/>
      <c r="B14394" s="3"/>
      <c r="C14394" s="1"/>
      <c r="E14394" s="1"/>
      <c r="J14394"/>
      <c r="K14394" t="str">
        <f t="shared" si="1164"/>
        <v/>
      </c>
    </row>
    <row r="14395" spans="1:11" x14ac:dyDescent="0.3">
      <c r="A14395" s="2"/>
      <c r="B14395" s="3"/>
      <c r="C14395" s="1"/>
      <c r="E14395" s="1"/>
      <c r="J14395"/>
      <c r="K14395" t="str">
        <f t="shared" si="1164"/>
        <v/>
      </c>
    </row>
    <row r="14396" spans="1:11" x14ac:dyDescent="0.3">
      <c r="A14396" s="2"/>
      <c r="B14396" s="3"/>
      <c r="C14396" s="1"/>
      <c r="E14396" s="1"/>
      <c r="J14396"/>
      <c r="K14396" t="str">
        <f t="shared" si="1164"/>
        <v/>
      </c>
    </row>
    <row r="14397" spans="1:11" x14ac:dyDescent="0.3">
      <c r="A14397" s="2"/>
      <c r="B14397" s="3"/>
      <c r="C14397" s="1"/>
      <c r="E14397" s="1"/>
      <c r="J14397"/>
      <c r="K14397" t="str">
        <f t="shared" si="1164"/>
        <v/>
      </c>
    </row>
    <row r="14398" spans="1:11" x14ac:dyDescent="0.3">
      <c r="A14398" s="2"/>
      <c r="B14398" s="3"/>
      <c r="C14398" s="1"/>
      <c r="E14398" s="1"/>
      <c r="J14398"/>
      <c r="K14398" t="str">
        <f t="shared" si="1164"/>
        <v/>
      </c>
    </row>
    <row r="14399" spans="1:11" x14ac:dyDescent="0.3">
      <c r="A14399" s="2"/>
      <c r="B14399" s="3"/>
      <c r="C14399" s="1"/>
      <c r="E14399" s="1"/>
      <c r="J14399"/>
      <c r="K14399" t="str">
        <f t="shared" si="1164"/>
        <v/>
      </c>
    </row>
    <row r="14400" spans="1:11" x14ac:dyDescent="0.3">
      <c r="A14400" s="2"/>
      <c r="B14400" s="3"/>
      <c r="C14400" s="1"/>
      <c r="E14400" s="1"/>
      <c r="J14400"/>
      <c r="K14400" t="str">
        <f t="shared" si="1164"/>
        <v/>
      </c>
    </row>
    <row r="14401" spans="1:11" x14ac:dyDescent="0.3">
      <c r="A14401" s="2"/>
      <c r="B14401" s="3"/>
      <c r="C14401" s="1"/>
      <c r="E14401" s="1"/>
      <c r="J14401"/>
      <c r="K14401" t="str">
        <f t="shared" si="1164"/>
        <v/>
      </c>
    </row>
    <row r="14402" spans="1:11" x14ac:dyDescent="0.3">
      <c r="A14402" s="2"/>
      <c r="B14402" s="3"/>
      <c r="C14402" s="1"/>
      <c r="E14402" s="1"/>
      <c r="J14402"/>
      <c r="K14402" t="str">
        <f t="shared" ref="K14402:K14465" si="1165">RIGHT(J14402,2)</f>
        <v/>
      </c>
    </row>
    <row r="14403" spans="1:11" x14ac:dyDescent="0.3">
      <c r="A14403" s="2"/>
      <c r="B14403" s="3"/>
      <c r="C14403" s="1"/>
      <c r="E14403" s="1"/>
      <c r="J14403"/>
      <c r="K14403" t="str">
        <f t="shared" si="1165"/>
        <v/>
      </c>
    </row>
    <row r="14404" spans="1:11" x14ac:dyDescent="0.3">
      <c r="A14404" s="2"/>
      <c r="B14404" s="3"/>
      <c r="C14404" s="1"/>
      <c r="E14404" s="1"/>
      <c r="J14404"/>
      <c r="K14404" t="str">
        <f t="shared" si="1165"/>
        <v/>
      </c>
    </row>
    <row r="14405" spans="1:11" x14ac:dyDescent="0.3">
      <c r="A14405" s="2"/>
      <c r="B14405" s="3"/>
      <c r="C14405" s="1"/>
      <c r="E14405" s="1"/>
      <c r="J14405"/>
      <c r="K14405" t="str">
        <f t="shared" si="1165"/>
        <v/>
      </c>
    </row>
    <row r="14406" spans="1:11" x14ac:dyDescent="0.3">
      <c r="A14406" s="2"/>
      <c r="B14406" s="3"/>
      <c r="C14406" s="1"/>
      <c r="E14406" s="1"/>
      <c r="J14406"/>
      <c r="K14406" t="str">
        <f t="shared" si="1165"/>
        <v/>
      </c>
    </row>
    <row r="14407" spans="1:11" x14ac:dyDescent="0.3">
      <c r="A14407" s="2"/>
      <c r="B14407" s="3"/>
      <c r="C14407" s="1"/>
      <c r="E14407" s="1"/>
      <c r="J14407"/>
      <c r="K14407" t="str">
        <f t="shared" si="1165"/>
        <v/>
      </c>
    </row>
    <row r="14408" spans="1:11" x14ac:dyDescent="0.3">
      <c r="A14408" s="2"/>
      <c r="B14408" s="3"/>
      <c r="C14408" s="1"/>
      <c r="E14408" s="1"/>
      <c r="J14408"/>
      <c r="K14408" t="str">
        <f t="shared" si="1165"/>
        <v/>
      </c>
    </row>
    <row r="14409" spans="1:11" x14ac:dyDescent="0.3">
      <c r="A14409" s="2"/>
      <c r="B14409" s="3"/>
      <c r="C14409" s="1"/>
      <c r="E14409" s="1"/>
      <c r="J14409"/>
      <c r="K14409" t="str">
        <f t="shared" si="1165"/>
        <v/>
      </c>
    </row>
    <row r="14410" spans="1:11" x14ac:dyDescent="0.3">
      <c r="A14410" s="2"/>
      <c r="B14410" s="3"/>
      <c r="C14410" s="1"/>
      <c r="E14410" s="1"/>
      <c r="J14410"/>
      <c r="K14410" t="str">
        <f t="shared" si="1165"/>
        <v/>
      </c>
    </row>
    <row r="14411" spans="1:11" x14ac:dyDescent="0.3">
      <c r="A14411" s="2"/>
      <c r="B14411" s="3"/>
      <c r="C14411" s="1"/>
      <c r="E14411" s="1"/>
      <c r="J14411"/>
      <c r="K14411" t="str">
        <f t="shared" si="1165"/>
        <v/>
      </c>
    </row>
    <row r="14412" spans="1:11" x14ac:dyDescent="0.3">
      <c r="A14412" s="2"/>
      <c r="B14412" s="3"/>
      <c r="C14412" s="1"/>
      <c r="E14412" s="1"/>
      <c r="J14412"/>
      <c r="K14412" t="str">
        <f t="shared" si="1165"/>
        <v/>
      </c>
    </row>
    <row r="14413" spans="1:11" x14ac:dyDescent="0.3">
      <c r="A14413" s="2"/>
      <c r="B14413" s="3"/>
      <c r="C14413" s="1"/>
      <c r="E14413" s="1"/>
      <c r="J14413"/>
      <c r="K14413" t="str">
        <f t="shared" si="1165"/>
        <v/>
      </c>
    </row>
    <row r="14414" spans="1:11" x14ac:dyDescent="0.3">
      <c r="A14414" s="2"/>
      <c r="B14414" s="3"/>
      <c r="C14414" s="1"/>
      <c r="E14414" s="1"/>
      <c r="J14414"/>
      <c r="K14414" t="str">
        <f t="shared" si="1165"/>
        <v/>
      </c>
    </row>
    <row r="14415" spans="1:11" x14ac:dyDescent="0.3">
      <c r="A14415" s="2"/>
      <c r="B14415" s="3"/>
      <c r="C14415" s="1"/>
      <c r="E14415" s="1"/>
      <c r="J14415"/>
      <c r="K14415" t="str">
        <f t="shared" si="1165"/>
        <v/>
      </c>
    </row>
    <row r="14416" spans="1:11" x14ac:dyDescent="0.3">
      <c r="A14416" s="2"/>
      <c r="B14416" s="3"/>
      <c r="C14416" s="1"/>
      <c r="E14416" s="1"/>
      <c r="J14416"/>
      <c r="K14416" t="str">
        <f t="shared" si="1165"/>
        <v/>
      </c>
    </row>
    <row r="14417" spans="1:11" x14ac:dyDescent="0.3">
      <c r="A14417" s="2"/>
      <c r="B14417" s="3"/>
      <c r="C14417" s="1"/>
      <c r="E14417" s="1"/>
      <c r="J14417"/>
      <c r="K14417" t="str">
        <f t="shared" si="1165"/>
        <v/>
      </c>
    </row>
    <row r="14418" spans="1:11" x14ac:dyDescent="0.3">
      <c r="A14418" s="2"/>
      <c r="B14418" s="3"/>
      <c r="C14418" s="1"/>
      <c r="E14418" s="1"/>
      <c r="J14418"/>
      <c r="K14418" t="str">
        <f t="shared" si="1165"/>
        <v/>
      </c>
    </row>
    <row r="14419" spans="1:11" x14ac:dyDescent="0.3">
      <c r="A14419" s="2"/>
      <c r="B14419" s="3"/>
      <c r="C14419" s="1"/>
      <c r="E14419" s="1"/>
      <c r="J14419"/>
      <c r="K14419" t="str">
        <f t="shared" si="1165"/>
        <v/>
      </c>
    </row>
    <row r="14420" spans="1:11" x14ac:dyDescent="0.3">
      <c r="A14420" s="2"/>
      <c r="B14420" s="3"/>
      <c r="C14420" s="1"/>
      <c r="E14420" s="1"/>
      <c r="J14420"/>
      <c r="K14420" t="str">
        <f t="shared" si="1165"/>
        <v/>
      </c>
    </row>
    <row r="14421" spans="1:11" x14ac:dyDescent="0.3">
      <c r="A14421" s="2"/>
      <c r="B14421" s="3"/>
      <c r="C14421" s="1"/>
      <c r="E14421" s="1"/>
      <c r="J14421"/>
      <c r="K14421" t="str">
        <f t="shared" si="1165"/>
        <v/>
      </c>
    </row>
    <row r="14422" spans="1:11" x14ac:dyDescent="0.3">
      <c r="A14422" s="2"/>
      <c r="B14422" s="3"/>
      <c r="C14422" s="1"/>
      <c r="E14422" s="1"/>
      <c r="J14422"/>
      <c r="K14422" t="str">
        <f t="shared" si="1165"/>
        <v/>
      </c>
    </row>
    <row r="14423" spans="1:11" x14ac:dyDescent="0.3">
      <c r="A14423" s="2"/>
      <c r="B14423" s="3"/>
      <c r="C14423" s="1"/>
      <c r="E14423" s="1"/>
      <c r="J14423"/>
      <c r="K14423" t="str">
        <f t="shared" si="1165"/>
        <v/>
      </c>
    </row>
    <row r="14424" spans="1:11" x14ac:dyDescent="0.3">
      <c r="A14424" s="2"/>
      <c r="B14424" s="3"/>
      <c r="C14424" s="1"/>
      <c r="E14424" s="1"/>
      <c r="J14424"/>
      <c r="K14424" t="str">
        <f t="shared" si="1165"/>
        <v/>
      </c>
    </row>
    <row r="14425" spans="1:11" x14ac:dyDescent="0.3">
      <c r="A14425" s="2"/>
      <c r="B14425" s="3"/>
      <c r="C14425" s="1"/>
      <c r="E14425" s="1"/>
      <c r="J14425"/>
      <c r="K14425" t="str">
        <f t="shared" si="1165"/>
        <v/>
      </c>
    </row>
    <row r="14426" spans="1:11" x14ac:dyDescent="0.3">
      <c r="A14426" s="2"/>
      <c r="B14426" s="3"/>
      <c r="C14426" s="1"/>
      <c r="E14426" s="1"/>
      <c r="J14426"/>
      <c r="K14426" t="str">
        <f t="shared" si="1165"/>
        <v/>
      </c>
    </row>
    <row r="14427" spans="1:11" x14ac:dyDescent="0.3">
      <c r="A14427" s="2"/>
      <c r="B14427" s="3"/>
      <c r="C14427" s="1"/>
      <c r="E14427" s="1"/>
      <c r="J14427"/>
      <c r="K14427" t="str">
        <f t="shared" si="1165"/>
        <v/>
      </c>
    </row>
    <row r="14428" spans="1:11" x14ac:dyDescent="0.3">
      <c r="A14428" s="2"/>
      <c r="B14428" s="3"/>
      <c r="C14428" s="1"/>
      <c r="E14428" s="1"/>
      <c r="J14428"/>
      <c r="K14428" t="str">
        <f t="shared" si="1165"/>
        <v/>
      </c>
    </row>
    <row r="14429" spans="1:11" x14ac:dyDescent="0.3">
      <c r="A14429" s="2"/>
      <c r="B14429" s="3"/>
      <c r="C14429" s="1"/>
      <c r="E14429" s="1"/>
      <c r="J14429"/>
      <c r="K14429" t="str">
        <f t="shared" si="1165"/>
        <v/>
      </c>
    </row>
    <row r="14430" spans="1:11" x14ac:dyDescent="0.3">
      <c r="A14430" s="2"/>
      <c r="B14430" s="3"/>
      <c r="C14430" s="1"/>
      <c r="E14430" s="1"/>
      <c r="J14430"/>
      <c r="K14430" t="str">
        <f t="shared" si="1165"/>
        <v/>
      </c>
    </row>
    <row r="14431" spans="1:11" x14ac:dyDescent="0.3">
      <c r="A14431" s="2"/>
      <c r="B14431" s="3"/>
      <c r="C14431" s="1"/>
      <c r="E14431" s="1"/>
      <c r="J14431"/>
      <c r="K14431" t="str">
        <f t="shared" si="1165"/>
        <v/>
      </c>
    </row>
    <row r="14432" spans="1:11" x14ac:dyDescent="0.3">
      <c r="A14432" s="2"/>
      <c r="B14432" s="3"/>
      <c r="C14432" s="1"/>
      <c r="E14432" s="1"/>
      <c r="J14432"/>
      <c r="K14432" t="str">
        <f t="shared" si="1165"/>
        <v/>
      </c>
    </row>
    <row r="14433" spans="1:11" x14ac:dyDescent="0.3">
      <c r="A14433" s="2"/>
      <c r="B14433" s="3"/>
      <c r="C14433" s="1"/>
      <c r="E14433" s="1"/>
      <c r="J14433"/>
      <c r="K14433" t="str">
        <f t="shared" si="1165"/>
        <v/>
      </c>
    </row>
    <row r="14434" spans="1:11" x14ac:dyDescent="0.3">
      <c r="A14434" s="2"/>
      <c r="B14434" s="3"/>
      <c r="C14434" s="1"/>
      <c r="E14434" s="1"/>
      <c r="J14434"/>
      <c r="K14434" t="str">
        <f t="shared" si="1165"/>
        <v/>
      </c>
    </row>
    <row r="14435" spans="1:11" x14ac:dyDescent="0.3">
      <c r="A14435" s="2"/>
      <c r="B14435" s="3"/>
      <c r="C14435" s="1"/>
      <c r="E14435" s="1"/>
      <c r="J14435"/>
      <c r="K14435" t="str">
        <f t="shared" si="1165"/>
        <v/>
      </c>
    </row>
    <row r="14436" spans="1:11" x14ac:dyDescent="0.3">
      <c r="A14436" s="2"/>
      <c r="B14436" s="3"/>
      <c r="C14436" s="1"/>
      <c r="E14436" s="1"/>
      <c r="J14436"/>
      <c r="K14436" t="str">
        <f t="shared" si="1165"/>
        <v/>
      </c>
    </row>
    <row r="14437" spans="1:11" x14ac:dyDescent="0.3">
      <c r="A14437" s="2"/>
      <c r="B14437" s="3"/>
      <c r="C14437" s="1"/>
      <c r="E14437" s="1"/>
      <c r="J14437"/>
      <c r="K14437" t="str">
        <f t="shared" si="1165"/>
        <v/>
      </c>
    </row>
    <row r="14438" spans="1:11" x14ac:dyDescent="0.3">
      <c r="A14438" s="2"/>
      <c r="B14438" s="3"/>
      <c r="C14438" s="1"/>
      <c r="E14438" s="1"/>
      <c r="J14438"/>
      <c r="K14438" t="str">
        <f t="shared" si="1165"/>
        <v/>
      </c>
    </row>
    <row r="14439" spans="1:11" x14ac:dyDescent="0.3">
      <c r="A14439" s="2"/>
      <c r="B14439" s="3"/>
      <c r="C14439" s="1"/>
      <c r="E14439" s="1"/>
      <c r="J14439"/>
      <c r="K14439" t="str">
        <f t="shared" si="1165"/>
        <v/>
      </c>
    </row>
    <row r="14440" spans="1:11" x14ac:dyDescent="0.3">
      <c r="A14440" s="2"/>
      <c r="B14440" s="3"/>
      <c r="C14440" s="1"/>
      <c r="E14440" s="1"/>
      <c r="J14440"/>
      <c r="K14440" t="str">
        <f t="shared" si="1165"/>
        <v/>
      </c>
    </row>
    <row r="14441" spans="1:11" x14ac:dyDescent="0.3">
      <c r="A14441" s="2"/>
      <c r="B14441" s="3"/>
      <c r="C14441" s="1"/>
      <c r="E14441" s="1"/>
      <c r="J14441"/>
      <c r="K14441" t="str">
        <f t="shared" si="1165"/>
        <v/>
      </c>
    </row>
    <row r="14442" spans="1:11" x14ac:dyDescent="0.3">
      <c r="A14442" s="2"/>
      <c r="B14442" s="3"/>
      <c r="C14442" s="1"/>
      <c r="E14442" s="1"/>
      <c r="J14442"/>
      <c r="K14442" t="str">
        <f t="shared" si="1165"/>
        <v/>
      </c>
    </row>
    <row r="14443" spans="1:11" x14ac:dyDescent="0.3">
      <c r="A14443" s="2"/>
      <c r="B14443" s="3"/>
      <c r="C14443" s="1"/>
      <c r="E14443" s="1"/>
      <c r="J14443"/>
      <c r="K14443" t="str">
        <f t="shared" si="1165"/>
        <v/>
      </c>
    </row>
    <row r="14444" spans="1:11" x14ac:dyDescent="0.3">
      <c r="A14444" s="2"/>
      <c r="B14444" s="3"/>
      <c r="C14444" s="1"/>
      <c r="E14444" s="1"/>
      <c r="J14444"/>
      <c r="K14444" t="str">
        <f t="shared" si="1165"/>
        <v/>
      </c>
    </row>
    <row r="14445" spans="1:11" x14ac:dyDescent="0.3">
      <c r="A14445" s="2"/>
      <c r="B14445" s="3"/>
      <c r="C14445" s="1"/>
      <c r="E14445" s="1"/>
      <c r="J14445"/>
      <c r="K14445" t="str">
        <f t="shared" si="1165"/>
        <v/>
      </c>
    </row>
    <row r="14446" spans="1:11" x14ac:dyDescent="0.3">
      <c r="A14446" s="2"/>
      <c r="B14446" s="3"/>
      <c r="C14446" s="1"/>
      <c r="E14446" s="1"/>
      <c r="J14446"/>
      <c r="K14446" t="str">
        <f t="shared" si="1165"/>
        <v/>
      </c>
    </row>
    <row r="14447" spans="1:11" x14ac:dyDescent="0.3">
      <c r="A14447" s="2"/>
      <c r="B14447" s="3"/>
      <c r="C14447" s="1"/>
      <c r="E14447" s="1"/>
      <c r="J14447"/>
      <c r="K14447" t="str">
        <f t="shared" si="1165"/>
        <v/>
      </c>
    </row>
    <row r="14448" spans="1:11" x14ac:dyDescent="0.3">
      <c r="A14448" s="2"/>
      <c r="B14448" s="3"/>
      <c r="C14448" s="1"/>
      <c r="E14448" s="1"/>
      <c r="J14448"/>
      <c r="K14448" t="str">
        <f t="shared" si="1165"/>
        <v/>
      </c>
    </row>
    <row r="14449" spans="1:11" x14ac:dyDescent="0.3">
      <c r="A14449" s="2"/>
      <c r="B14449" s="3"/>
      <c r="C14449" s="1"/>
      <c r="E14449" s="1"/>
      <c r="J14449"/>
      <c r="K14449" t="str">
        <f t="shared" si="1165"/>
        <v/>
      </c>
    </row>
    <row r="14450" spans="1:11" x14ac:dyDescent="0.3">
      <c r="A14450" s="2"/>
      <c r="B14450" s="3"/>
      <c r="C14450" s="1"/>
      <c r="E14450" s="1"/>
      <c r="J14450"/>
      <c r="K14450" t="str">
        <f t="shared" si="1165"/>
        <v/>
      </c>
    </row>
    <row r="14451" spans="1:11" x14ac:dyDescent="0.3">
      <c r="A14451" s="2"/>
      <c r="B14451" s="3"/>
      <c r="C14451" s="1"/>
      <c r="E14451" s="1"/>
      <c r="J14451"/>
      <c r="K14451" t="str">
        <f t="shared" si="1165"/>
        <v/>
      </c>
    </row>
    <row r="14452" spans="1:11" x14ac:dyDescent="0.3">
      <c r="A14452" s="2"/>
      <c r="B14452" s="3"/>
      <c r="C14452" s="1"/>
      <c r="E14452" s="1"/>
      <c r="J14452"/>
      <c r="K14452" t="str">
        <f t="shared" si="1165"/>
        <v/>
      </c>
    </row>
    <row r="14453" spans="1:11" x14ac:dyDescent="0.3">
      <c r="A14453" s="2"/>
      <c r="B14453" s="3"/>
      <c r="C14453" s="1"/>
      <c r="E14453" s="1"/>
      <c r="J14453"/>
      <c r="K14453" t="str">
        <f t="shared" si="1165"/>
        <v/>
      </c>
    </row>
    <row r="14454" spans="1:11" x14ac:dyDescent="0.3">
      <c r="A14454" s="2"/>
      <c r="B14454" s="3"/>
      <c r="C14454" s="1"/>
      <c r="E14454" s="1"/>
      <c r="J14454"/>
      <c r="K14454" t="str">
        <f t="shared" si="1165"/>
        <v/>
      </c>
    </row>
    <row r="14455" spans="1:11" x14ac:dyDescent="0.3">
      <c r="A14455" s="2"/>
      <c r="B14455" s="3"/>
      <c r="C14455" s="1"/>
      <c r="E14455" s="1"/>
      <c r="J14455"/>
      <c r="K14455" t="str">
        <f t="shared" si="1165"/>
        <v/>
      </c>
    </row>
    <row r="14456" spans="1:11" x14ac:dyDescent="0.3">
      <c r="A14456" s="2"/>
      <c r="B14456" s="3"/>
      <c r="C14456" s="1"/>
      <c r="E14456" s="1"/>
      <c r="J14456"/>
      <c r="K14456" t="str">
        <f t="shared" si="1165"/>
        <v/>
      </c>
    </row>
    <row r="14457" spans="1:11" x14ac:dyDescent="0.3">
      <c r="A14457" s="2"/>
      <c r="B14457" s="3"/>
      <c r="C14457" s="1"/>
      <c r="E14457" s="1"/>
      <c r="J14457"/>
      <c r="K14457" t="str">
        <f t="shared" si="1165"/>
        <v/>
      </c>
    </row>
    <row r="14458" spans="1:11" x14ac:dyDescent="0.3">
      <c r="A14458" s="2"/>
      <c r="B14458" s="3"/>
      <c r="C14458" s="1"/>
      <c r="E14458" s="1"/>
      <c r="J14458"/>
      <c r="K14458" t="str">
        <f t="shared" si="1165"/>
        <v/>
      </c>
    </row>
    <row r="14459" spans="1:11" x14ac:dyDescent="0.3">
      <c r="A14459" s="2"/>
      <c r="B14459" s="3"/>
      <c r="C14459" s="1"/>
      <c r="E14459" s="1"/>
      <c r="J14459"/>
      <c r="K14459" t="str">
        <f t="shared" si="1165"/>
        <v/>
      </c>
    </row>
    <row r="14460" spans="1:11" x14ac:dyDescent="0.3">
      <c r="A14460" s="2"/>
      <c r="B14460" s="3"/>
      <c r="C14460" s="1"/>
      <c r="E14460" s="1"/>
      <c r="J14460"/>
      <c r="K14460" t="str">
        <f t="shared" si="1165"/>
        <v/>
      </c>
    </row>
    <row r="14461" spans="1:11" x14ac:dyDescent="0.3">
      <c r="A14461" s="2"/>
      <c r="B14461" s="3"/>
      <c r="C14461" s="1"/>
      <c r="E14461" s="1"/>
      <c r="J14461"/>
      <c r="K14461" t="str">
        <f t="shared" si="1165"/>
        <v/>
      </c>
    </row>
    <row r="14462" spans="1:11" x14ac:dyDescent="0.3">
      <c r="A14462" s="2"/>
      <c r="B14462" s="3"/>
      <c r="C14462" s="1"/>
      <c r="E14462" s="1"/>
      <c r="J14462"/>
      <c r="K14462" t="str">
        <f t="shared" si="1165"/>
        <v/>
      </c>
    </row>
    <row r="14463" spans="1:11" x14ac:dyDescent="0.3">
      <c r="A14463" s="2"/>
      <c r="B14463" s="3"/>
      <c r="C14463" s="1"/>
      <c r="E14463" s="1"/>
      <c r="J14463"/>
      <c r="K14463" t="str">
        <f t="shared" si="1165"/>
        <v/>
      </c>
    </row>
    <row r="14464" spans="1:11" x14ac:dyDescent="0.3">
      <c r="A14464" s="2"/>
      <c r="B14464" s="3"/>
      <c r="C14464" s="1"/>
      <c r="E14464" s="1"/>
      <c r="J14464"/>
      <c r="K14464" t="str">
        <f t="shared" si="1165"/>
        <v/>
      </c>
    </row>
    <row r="14465" spans="1:11" x14ac:dyDescent="0.3">
      <c r="A14465" s="2"/>
      <c r="B14465" s="3"/>
      <c r="C14465" s="1"/>
      <c r="E14465" s="1"/>
      <c r="J14465"/>
      <c r="K14465" t="str">
        <f t="shared" si="1165"/>
        <v/>
      </c>
    </row>
    <row r="14466" spans="1:11" x14ac:dyDescent="0.3">
      <c r="A14466" s="2"/>
      <c r="B14466" s="3"/>
      <c r="C14466" s="1"/>
      <c r="E14466" s="1"/>
      <c r="J14466"/>
      <c r="K14466" t="str">
        <f t="shared" ref="K14466:K14529" si="1166">RIGHT(J14466,2)</f>
        <v/>
      </c>
    </row>
    <row r="14467" spans="1:11" x14ac:dyDescent="0.3">
      <c r="A14467" s="2"/>
      <c r="B14467" s="3"/>
      <c r="C14467" s="1"/>
      <c r="E14467" s="1"/>
      <c r="J14467"/>
      <c r="K14467" t="str">
        <f t="shared" si="1166"/>
        <v/>
      </c>
    </row>
    <row r="14468" spans="1:11" x14ac:dyDescent="0.3">
      <c r="A14468" s="2"/>
      <c r="B14468" s="3"/>
      <c r="C14468" s="1"/>
      <c r="E14468" s="1"/>
      <c r="J14468"/>
      <c r="K14468" t="str">
        <f t="shared" si="1166"/>
        <v/>
      </c>
    </row>
    <row r="14469" spans="1:11" x14ac:dyDescent="0.3">
      <c r="A14469" s="2"/>
      <c r="B14469" s="3"/>
      <c r="C14469" s="1"/>
      <c r="E14469" s="1"/>
      <c r="J14469"/>
      <c r="K14469" t="str">
        <f t="shared" si="1166"/>
        <v/>
      </c>
    </row>
    <row r="14470" spans="1:11" x14ac:dyDescent="0.3">
      <c r="A14470" s="2"/>
      <c r="B14470" s="3"/>
      <c r="C14470" s="1"/>
      <c r="E14470" s="1"/>
      <c r="J14470"/>
      <c r="K14470" t="str">
        <f t="shared" si="1166"/>
        <v/>
      </c>
    </row>
    <row r="14471" spans="1:11" x14ac:dyDescent="0.3">
      <c r="A14471" s="2"/>
      <c r="B14471" s="3"/>
      <c r="C14471" s="1"/>
      <c r="E14471" s="1"/>
      <c r="J14471"/>
      <c r="K14471" t="str">
        <f t="shared" si="1166"/>
        <v/>
      </c>
    </row>
    <row r="14472" spans="1:11" x14ac:dyDescent="0.3">
      <c r="A14472" s="2"/>
      <c r="B14472" s="3"/>
      <c r="C14472" s="1"/>
      <c r="E14472" s="1"/>
      <c r="J14472"/>
      <c r="K14472" t="str">
        <f t="shared" si="1166"/>
        <v/>
      </c>
    </row>
    <row r="14473" spans="1:11" x14ac:dyDescent="0.3">
      <c r="A14473" s="2"/>
      <c r="B14473" s="3"/>
      <c r="C14473" s="1"/>
      <c r="E14473" s="1"/>
      <c r="J14473"/>
      <c r="K14473" t="str">
        <f t="shared" si="1166"/>
        <v/>
      </c>
    </row>
    <row r="14474" spans="1:11" x14ac:dyDescent="0.3">
      <c r="A14474" s="2"/>
      <c r="B14474" s="3"/>
      <c r="C14474" s="1"/>
      <c r="E14474" s="1"/>
      <c r="J14474"/>
      <c r="K14474" t="str">
        <f t="shared" si="1166"/>
        <v/>
      </c>
    </row>
    <row r="14475" spans="1:11" x14ac:dyDescent="0.3">
      <c r="A14475" s="2"/>
      <c r="B14475" s="3"/>
      <c r="C14475" s="1"/>
      <c r="E14475" s="1"/>
      <c r="J14475"/>
      <c r="K14475" t="str">
        <f t="shared" si="1166"/>
        <v/>
      </c>
    </row>
    <row r="14476" spans="1:11" x14ac:dyDescent="0.3">
      <c r="A14476" s="2"/>
      <c r="B14476" s="3"/>
      <c r="C14476" s="1"/>
      <c r="E14476" s="1"/>
      <c r="J14476"/>
      <c r="K14476" t="str">
        <f t="shared" si="1166"/>
        <v/>
      </c>
    </row>
    <row r="14477" spans="1:11" x14ac:dyDescent="0.3">
      <c r="A14477" s="2"/>
      <c r="B14477" s="3"/>
      <c r="C14477" s="1"/>
      <c r="E14477" s="1"/>
      <c r="J14477"/>
      <c r="K14477" t="str">
        <f t="shared" si="1166"/>
        <v/>
      </c>
    </row>
    <row r="14478" spans="1:11" x14ac:dyDescent="0.3">
      <c r="A14478" s="2"/>
      <c r="B14478" s="3"/>
      <c r="C14478" s="1"/>
      <c r="E14478" s="1"/>
      <c r="J14478"/>
      <c r="K14478" t="str">
        <f t="shared" si="1166"/>
        <v/>
      </c>
    </row>
    <row r="14479" spans="1:11" x14ac:dyDescent="0.3">
      <c r="A14479" s="2"/>
      <c r="B14479" s="3"/>
      <c r="C14479" s="1"/>
      <c r="E14479" s="1"/>
      <c r="J14479"/>
      <c r="K14479" t="str">
        <f t="shared" si="1166"/>
        <v/>
      </c>
    </row>
    <row r="14480" spans="1:11" x14ac:dyDescent="0.3">
      <c r="A14480" s="2"/>
      <c r="B14480" s="3"/>
      <c r="C14480" s="1"/>
      <c r="E14480" s="1"/>
      <c r="J14480"/>
      <c r="K14480" t="str">
        <f t="shared" si="1166"/>
        <v/>
      </c>
    </row>
    <row r="14481" spans="1:11" x14ac:dyDescent="0.3">
      <c r="A14481" s="2"/>
      <c r="B14481" s="3"/>
      <c r="C14481" s="1"/>
      <c r="E14481" s="1"/>
      <c r="J14481"/>
      <c r="K14481" t="str">
        <f t="shared" si="1166"/>
        <v/>
      </c>
    </row>
    <row r="14482" spans="1:11" x14ac:dyDescent="0.3">
      <c r="A14482" s="2"/>
      <c r="B14482" s="3"/>
      <c r="C14482" s="1"/>
      <c r="E14482" s="1"/>
      <c r="J14482"/>
      <c r="K14482" t="str">
        <f t="shared" si="1166"/>
        <v/>
      </c>
    </row>
    <row r="14483" spans="1:11" x14ac:dyDescent="0.3">
      <c r="A14483" s="2"/>
      <c r="B14483" s="3"/>
      <c r="C14483" s="1"/>
      <c r="E14483" s="1"/>
      <c r="J14483"/>
      <c r="K14483" t="str">
        <f t="shared" si="1166"/>
        <v/>
      </c>
    </row>
    <row r="14484" spans="1:11" x14ac:dyDescent="0.3">
      <c r="A14484" s="2"/>
      <c r="B14484" s="3"/>
      <c r="C14484" s="1"/>
      <c r="E14484" s="1"/>
      <c r="J14484"/>
      <c r="K14484" t="str">
        <f t="shared" si="1166"/>
        <v/>
      </c>
    </row>
    <row r="14485" spans="1:11" x14ac:dyDescent="0.3">
      <c r="A14485" s="2"/>
      <c r="B14485" s="3"/>
      <c r="C14485" s="1"/>
      <c r="E14485" s="1"/>
      <c r="J14485"/>
      <c r="K14485" t="str">
        <f t="shared" si="1166"/>
        <v/>
      </c>
    </row>
    <row r="14486" spans="1:11" x14ac:dyDescent="0.3">
      <c r="A14486" s="2"/>
      <c r="B14486" s="3"/>
      <c r="C14486" s="1"/>
      <c r="E14486" s="1"/>
      <c r="J14486"/>
      <c r="K14486" t="str">
        <f t="shared" si="1166"/>
        <v/>
      </c>
    </row>
    <row r="14487" spans="1:11" x14ac:dyDescent="0.3">
      <c r="A14487" s="2"/>
      <c r="B14487" s="3"/>
      <c r="C14487" s="1"/>
      <c r="E14487" s="1"/>
      <c r="J14487"/>
      <c r="K14487" t="str">
        <f t="shared" si="1166"/>
        <v/>
      </c>
    </row>
    <row r="14488" spans="1:11" x14ac:dyDescent="0.3">
      <c r="A14488" s="2"/>
      <c r="B14488" s="3"/>
      <c r="C14488" s="1"/>
      <c r="E14488" s="1"/>
      <c r="J14488"/>
      <c r="K14488" t="str">
        <f t="shared" si="1166"/>
        <v/>
      </c>
    </row>
    <row r="14489" spans="1:11" x14ac:dyDescent="0.3">
      <c r="A14489" s="2"/>
      <c r="B14489" s="3"/>
      <c r="C14489" s="1"/>
      <c r="E14489" s="1"/>
      <c r="J14489"/>
      <c r="K14489" t="str">
        <f t="shared" si="1166"/>
        <v/>
      </c>
    </row>
    <row r="14490" spans="1:11" x14ac:dyDescent="0.3">
      <c r="A14490" s="2"/>
      <c r="B14490" s="3"/>
      <c r="C14490" s="1"/>
      <c r="E14490" s="1"/>
      <c r="J14490"/>
      <c r="K14490" t="str">
        <f t="shared" si="1166"/>
        <v/>
      </c>
    </row>
    <row r="14491" spans="1:11" x14ac:dyDescent="0.3">
      <c r="A14491" s="2"/>
      <c r="B14491" s="3"/>
      <c r="C14491" s="1"/>
      <c r="E14491" s="1"/>
      <c r="J14491"/>
      <c r="K14491" t="str">
        <f t="shared" si="1166"/>
        <v/>
      </c>
    </row>
    <row r="14492" spans="1:11" x14ac:dyDescent="0.3">
      <c r="A14492" s="2"/>
      <c r="B14492" s="3"/>
      <c r="C14492" s="1"/>
      <c r="E14492" s="1"/>
      <c r="J14492"/>
      <c r="K14492" t="str">
        <f t="shared" si="1166"/>
        <v/>
      </c>
    </row>
    <row r="14493" spans="1:11" x14ac:dyDescent="0.3">
      <c r="A14493" s="2"/>
      <c r="B14493" s="3"/>
      <c r="C14493" s="1"/>
      <c r="E14493" s="1"/>
      <c r="J14493"/>
      <c r="K14493" t="str">
        <f t="shared" si="1166"/>
        <v/>
      </c>
    </row>
    <row r="14494" spans="1:11" x14ac:dyDescent="0.3">
      <c r="A14494" s="2"/>
      <c r="B14494" s="3"/>
      <c r="C14494" s="1"/>
      <c r="E14494" s="1"/>
      <c r="J14494"/>
      <c r="K14494" t="str">
        <f t="shared" si="1166"/>
        <v/>
      </c>
    </row>
    <row r="14495" spans="1:11" x14ac:dyDescent="0.3">
      <c r="A14495" s="2"/>
      <c r="B14495" s="3"/>
      <c r="C14495" s="1"/>
      <c r="E14495" s="1"/>
      <c r="J14495"/>
      <c r="K14495" t="str">
        <f t="shared" si="1166"/>
        <v/>
      </c>
    </row>
    <row r="14496" spans="1:11" x14ac:dyDescent="0.3">
      <c r="A14496" s="2"/>
      <c r="B14496" s="3"/>
      <c r="C14496" s="1"/>
      <c r="E14496" s="1"/>
      <c r="J14496"/>
      <c r="K14496" t="str">
        <f t="shared" si="1166"/>
        <v/>
      </c>
    </row>
    <row r="14497" spans="1:11" x14ac:dyDescent="0.3">
      <c r="A14497" s="2"/>
      <c r="B14497" s="3"/>
      <c r="C14497" s="1"/>
      <c r="E14497" s="1"/>
      <c r="J14497"/>
      <c r="K14497" t="str">
        <f t="shared" si="1166"/>
        <v/>
      </c>
    </row>
    <row r="14498" spans="1:11" x14ac:dyDescent="0.3">
      <c r="A14498" s="2"/>
      <c r="B14498" s="3"/>
      <c r="C14498" s="1"/>
      <c r="E14498" s="1"/>
      <c r="J14498"/>
      <c r="K14498" t="str">
        <f t="shared" si="1166"/>
        <v/>
      </c>
    </row>
    <row r="14499" spans="1:11" x14ac:dyDescent="0.3">
      <c r="A14499" s="2"/>
      <c r="B14499" s="3"/>
      <c r="C14499" s="1"/>
      <c r="E14499" s="1"/>
      <c r="J14499"/>
      <c r="K14499" t="str">
        <f t="shared" si="1166"/>
        <v/>
      </c>
    </row>
    <row r="14500" spans="1:11" x14ac:dyDescent="0.3">
      <c r="A14500" s="2"/>
      <c r="B14500" s="3"/>
      <c r="C14500" s="1"/>
      <c r="E14500" s="1"/>
      <c r="J14500"/>
      <c r="K14500" t="str">
        <f t="shared" si="1166"/>
        <v/>
      </c>
    </row>
    <row r="14501" spans="1:11" x14ac:dyDescent="0.3">
      <c r="A14501" s="2"/>
      <c r="B14501" s="3"/>
      <c r="C14501" s="1"/>
      <c r="E14501" s="1"/>
      <c r="J14501"/>
      <c r="K14501" t="str">
        <f t="shared" si="1166"/>
        <v/>
      </c>
    </row>
    <row r="14502" spans="1:11" x14ac:dyDescent="0.3">
      <c r="A14502" s="2"/>
      <c r="B14502" s="3"/>
      <c r="C14502" s="1"/>
      <c r="E14502" s="1"/>
      <c r="J14502"/>
      <c r="K14502" t="str">
        <f t="shared" si="1166"/>
        <v/>
      </c>
    </row>
    <row r="14503" spans="1:11" x14ac:dyDescent="0.3">
      <c r="A14503" s="2"/>
      <c r="B14503" s="3"/>
      <c r="C14503" s="1"/>
      <c r="E14503" s="1"/>
      <c r="J14503"/>
      <c r="K14503" t="str">
        <f t="shared" si="1166"/>
        <v/>
      </c>
    </row>
    <row r="14504" spans="1:11" x14ac:dyDescent="0.3">
      <c r="A14504" s="2"/>
      <c r="B14504" s="3"/>
      <c r="C14504" s="1"/>
      <c r="E14504" s="1"/>
      <c r="J14504"/>
      <c r="K14504" t="str">
        <f t="shared" si="1166"/>
        <v/>
      </c>
    </row>
    <row r="14505" spans="1:11" x14ac:dyDescent="0.3">
      <c r="A14505" s="2"/>
      <c r="B14505" s="3"/>
      <c r="C14505" s="1"/>
      <c r="E14505" s="1"/>
      <c r="J14505"/>
      <c r="K14505" t="str">
        <f t="shared" si="1166"/>
        <v/>
      </c>
    </row>
    <row r="14506" spans="1:11" x14ac:dyDescent="0.3">
      <c r="A14506" s="2"/>
      <c r="B14506" s="3"/>
      <c r="C14506" s="1"/>
      <c r="E14506" s="1"/>
      <c r="J14506"/>
      <c r="K14506" t="str">
        <f t="shared" si="1166"/>
        <v/>
      </c>
    </row>
    <row r="14507" spans="1:11" x14ac:dyDescent="0.3">
      <c r="A14507" s="2"/>
      <c r="B14507" s="3"/>
      <c r="C14507" s="1"/>
      <c r="E14507" s="1"/>
      <c r="J14507"/>
      <c r="K14507" t="str">
        <f t="shared" si="1166"/>
        <v/>
      </c>
    </row>
    <row r="14508" spans="1:11" x14ac:dyDescent="0.3">
      <c r="A14508" s="2"/>
      <c r="B14508" s="3"/>
      <c r="C14508" s="1"/>
      <c r="E14508" s="1"/>
      <c r="J14508"/>
      <c r="K14508" t="str">
        <f t="shared" si="1166"/>
        <v/>
      </c>
    </row>
    <row r="14509" spans="1:11" x14ac:dyDescent="0.3">
      <c r="A14509" s="2"/>
      <c r="B14509" s="3"/>
      <c r="C14509" s="1"/>
      <c r="E14509" s="1"/>
      <c r="J14509"/>
      <c r="K14509" t="str">
        <f t="shared" si="1166"/>
        <v/>
      </c>
    </row>
    <row r="14510" spans="1:11" x14ac:dyDescent="0.3">
      <c r="A14510" s="2"/>
      <c r="B14510" s="3"/>
      <c r="C14510" s="1"/>
      <c r="E14510" s="1"/>
      <c r="J14510"/>
      <c r="K14510" t="str">
        <f t="shared" si="1166"/>
        <v/>
      </c>
    </row>
    <row r="14511" spans="1:11" x14ac:dyDescent="0.3">
      <c r="A14511" s="2"/>
      <c r="B14511" s="3"/>
      <c r="C14511" s="1"/>
      <c r="E14511" s="1"/>
      <c r="J14511"/>
      <c r="K14511" t="str">
        <f t="shared" si="1166"/>
        <v/>
      </c>
    </row>
    <row r="14512" spans="1:11" x14ac:dyDescent="0.3">
      <c r="A14512" s="2"/>
      <c r="B14512" s="3"/>
      <c r="C14512" s="1"/>
      <c r="E14512" s="1"/>
      <c r="J14512"/>
      <c r="K14512" t="str">
        <f t="shared" si="1166"/>
        <v/>
      </c>
    </row>
    <row r="14513" spans="1:11" x14ac:dyDescent="0.3">
      <c r="A14513" s="2"/>
      <c r="B14513" s="3"/>
      <c r="C14513" s="1"/>
      <c r="E14513" s="1"/>
      <c r="J14513"/>
      <c r="K14513" t="str">
        <f t="shared" si="1166"/>
        <v/>
      </c>
    </row>
    <row r="14514" spans="1:11" x14ac:dyDescent="0.3">
      <c r="A14514" s="2"/>
      <c r="B14514" s="3"/>
      <c r="C14514" s="1"/>
      <c r="E14514" s="1"/>
      <c r="J14514"/>
      <c r="K14514" t="str">
        <f t="shared" si="1166"/>
        <v/>
      </c>
    </row>
    <row r="14515" spans="1:11" x14ac:dyDescent="0.3">
      <c r="A14515" s="2"/>
      <c r="B14515" s="3"/>
      <c r="C14515" s="1"/>
      <c r="E14515" s="1"/>
      <c r="J14515"/>
      <c r="K14515" t="str">
        <f t="shared" si="1166"/>
        <v/>
      </c>
    </row>
    <row r="14516" spans="1:11" x14ac:dyDescent="0.3">
      <c r="A14516" s="2"/>
      <c r="B14516" s="3"/>
      <c r="C14516" s="1"/>
      <c r="E14516" s="1"/>
      <c r="J14516"/>
      <c r="K14516" t="str">
        <f t="shared" si="1166"/>
        <v/>
      </c>
    </row>
    <row r="14517" spans="1:11" x14ac:dyDescent="0.3">
      <c r="A14517" s="2"/>
      <c r="B14517" s="3"/>
      <c r="C14517" s="1"/>
      <c r="E14517" s="1"/>
      <c r="J14517"/>
      <c r="K14517" t="str">
        <f t="shared" si="1166"/>
        <v/>
      </c>
    </row>
    <row r="14518" spans="1:11" x14ac:dyDescent="0.3">
      <c r="A14518" s="2"/>
      <c r="B14518" s="3"/>
      <c r="C14518" s="1"/>
      <c r="E14518" s="1"/>
      <c r="J14518"/>
      <c r="K14518" t="str">
        <f t="shared" si="1166"/>
        <v/>
      </c>
    </row>
    <row r="14519" spans="1:11" x14ac:dyDescent="0.3">
      <c r="A14519" s="2"/>
      <c r="B14519" s="3"/>
      <c r="C14519" s="1"/>
      <c r="E14519" s="1"/>
      <c r="J14519"/>
      <c r="K14519" t="str">
        <f t="shared" si="1166"/>
        <v/>
      </c>
    </row>
    <row r="14520" spans="1:11" x14ac:dyDescent="0.3">
      <c r="A14520" s="2"/>
      <c r="B14520" s="3"/>
      <c r="C14520" s="1"/>
      <c r="E14520" s="1"/>
      <c r="J14520"/>
      <c r="K14520" t="str">
        <f t="shared" si="1166"/>
        <v/>
      </c>
    </row>
    <row r="14521" spans="1:11" x14ac:dyDescent="0.3">
      <c r="A14521" s="2"/>
      <c r="B14521" s="3"/>
      <c r="C14521" s="1"/>
      <c r="E14521" s="1"/>
      <c r="J14521"/>
      <c r="K14521" t="str">
        <f t="shared" si="1166"/>
        <v/>
      </c>
    </row>
    <row r="14522" spans="1:11" x14ac:dyDescent="0.3">
      <c r="A14522" s="2"/>
      <c r="B14522" s="3"/>
      <c r="C14522" s="1"/>
      <c r="E14522" s="1"/>
      <c r="J14522"/>
      <c r="K14522" t="str">
        <f t="shared" si="1166"/>
        <v/>
      </c>
    </row>
    <row r="14523" spans="1:11" x14ac:dyDescent="0.3">
      <c r="A14523" s="2"/>
      <c r="B14523" s="3"/>
      <c r="C14523" s="1"/>
      <c r="E14523" s="1"/>
      <c r="J14523"/>
      <c r="K14523" t="str">
        <f t="shared" si="1166"/>
        <v/>
      </c>
    </row>
    <row r="14524" spans="1:11" x14ac:dyDescent="0.3">
      <c r="A14524" s="2"/>
      <c r="B14524" s="3"/>
      <c r="C14524" s="1"/>
      <c r="E14524" s="1"/>
      <c r="J14524"/>
      <c r="K14524" t="str">
        <f t="shared" si="1166"/>
        <v/>
      </c>
    </row>
    <row r="14525" spans="1:11" x14ac:dyDescent="0.3">
      <c r="A14525" s="2"/>
      <c r="B14525" s="3"/>
      <c r="C14525" s="1"/>
      <c r="E14525" s="1"/>
      <c r="J14525"/>
      <c r="K14525" t="str">
        <f t="shared" si="1166"/>
        <v/>
      </c>
    </row>
    <row r="14526" spans="1:11" x14ac:dyDescent="0.3">
      <c r="A14526" s="2"/>
      <c r="B14526" s="3"/>
      <c r="C14526" s="1"/>
      <c r="E14526" s="1"/>
      <c r="J14526"/>
      <c r="K14526" t="str">
        <f t="shared" si="1166"/>
        <v/>
      </c>
    </row>
    <row r="14527" spans="1:11" x14ac:dyDescent="0.3">
      <c r="A14527" s="2"/>
      <c r="B14527" s="3"/>
      <c r="C14527" s="1"/>
      <c r="E14527" s="1"/>
      <c r="J14527"/>
      <c r="K14527" t="str">
        <f t="shared" si="1166"/>
        <v/>
      </c>
    </row>
    <row r="14528" spans="1:11" x14ac:dyDescent="0.3">
      <c r="A14528" s="2"/>
      <c r="B14528" s="3"/>
      <c r="C14528" s="1"/>
      <c r="E14528" s="1"/>
      <c r="J14528"/>
      <c r="K14528" t="str">
        <f t="shared" si="1166"/>
        <v/>
      </c>
    </row>
    <row r="14529" spans="1:11" x14ac:dyDescent="0.3">
      <c r="A14529" s="2"/>
      <c r="B14529" s="3"/>
      <c r="C14529" s="1"/>
      <c r="E14529" s="1"/>
      <c r="J14529"/>
      <c r="K14529" t="str">
        <f t="shared" si="1166"/>
        <v/>
      </c>
    </row>
    <row r="14530" spans="1:11" x14ac:dyDescent="0.3">
      <c r="A14530" s="2"/>
      <c r="B14530" s="3"/>
      <c r="C14530" s="1"/>
      <c r="E14530" s="1"/>
      <c r="J14530"/>
      <c r="K14530" t="str">
        <f t="shared" ref="K14530:K14593" si="1167">RIGHT(J14530,2)</f>
        <v/>
      </c>
    </row>
    <row r="14531" spans="1:11" x14ac:dyDescent="0.3">
      <c r="A14531" s="2"/>
      <c r="B14531" s="3"/>
      <c r="C14531" s="1"/>
      <c r="E14531" s="1"/>
      <c r="J14531"/>
      <c r="K14531" t="str">
        <f t="shared" si="1167"/>
        <v/>
      </c>
    </row>
    <row r="14532" spans="1:11" x14ac:dyDescent="0.3">
      <c r="A14532" s="2"/>
      <c r="B14532" s="3"/>
      <c r="C14532" s="1"/>
      <c r="E14532" s="1"/>
      <c r="J14532"/>
      <c r="K14532" t="str">
        <f t="shared" si="1167"/>
        <v/>
      </c>
    </row>
    <row r="14533" spans="1:11" x14ac:dyDescent="0.3">
      <c r="A14533" s="2"/>
      <c r="B14533" s="3"/>
      <c r="C14533" s="1"/>
      <c r="E14533" s="1"/>
      <c r="J14533"/>
      <c r="K14533" t="str">
        <f t="shared" si="1167"/>
        <v/>
      </c>
    </row>
    <row r="14534" spans="1:11" x14ac:dyDescent="0.3">
      <c r="A14534" s="2"/>
      <c r="B14534" s="3"/>
      <c r="C14534" s="1"/>
      <c r="E14534" s="1"/>
      <c r="J14534"/>
      <c r="K14534" t="str">
        <f t="shared" si="1167"/>
        <v/>
      </c>
    </row>
    <row r="14535" spans="1:11" x14ac:dyDescent="0.3">
      <c r="A14535" s="2"/>
      <c r="B14535" s="3"/>
      <c r="C14535" s="1"/>
      <c r="E14535" s="1"/>
      <c r="J14535"/>
      <c r="K14535" t="str">
        <f t="shared" si="1167"/>
        <v/>
      </c>
    </row>
    <row r="14536" spans="1:11" x14ac:dyDescent="0.3">
      <c r="A14536" s="2"/>
      <c r="B14536" s="3"/>
      <c r="C14536" s="1"/>
      <c r="E14536" s="1"/>
      <c r="J14536"/>
      <c r="K14536" t="str">
        <f t="shared" si="1167"/>
        <v/>
      </c>
    </row>
    <row r="14537" spans="1:11" x14ac:dyDescent="0.3">
      <c r="A14537" s="2"/>
      <c r="B14537" s="3"/>
      <c r="C14537" s="1"/>
      <c r="E14537" s="1"/>
      <c r="J14537"/>
      <c r="K14537" t="str">
        <f t="shared" si="1167"/>
        <v/>
      </c>
    </row>
    <row r="14538" spans="1:11" x14ac:dyDescent="0.3">
      <c r="A14538" s="2"/>
      <c r="B14538" s="3"/>
      <c r="C14538" s="1"/>
      <c r="E14538" s="1"/>
      <c r="J14538"/>
      <c r="K14538" t="str">
        <f t="shared" si="1167"/>
        <v/>
      </c>
    </row>
    <row r="14539" spans="1:11" x14ac:dyDescent="0.3">
      <c r="A14539" s="2"/>
      <c r="B14539" s="3"/>
      <c r="C14539" s="1"/>
      <c r="E14539" s="1"/>
      <c r="J14539"/>
      <c r="K14539" t="str">
        <f t="shared" si="1167"/>
        <v/>
      </c>
    </row>
    <row r="14540" spans="1:11" x14ac:dyDescent="0.3">
      <c r="A14540" s="2"/>
      <c r="B14540" s="3"/>
      <c r="C14540" s="1"/>
      <c r="E14540" s="1"/>
      <c r="J14540"/>
      <c r="K14540" t="str">
        <f t="shared" si="1167"/>
        <v/>
      </c>
    </row>
    <row r="14541" spans="1:11" x14ac:dyDescent="0.3">
      <c r="A14541" s="2"/>
      <c r="B14541" s="3"/>
      <c r="C14541" s="1"/>
      <c r="E14541" s="1"/>
      <c r="J14541"/>
      <c r="K14541" t="str">
        <f t="shared" si="1167"/>
        <v/>
      </c>
    </row>
    <row r="14542" spans="1:11" x14ac:dyDescent="0.3">
      <c r="A14542" s="2"/>
      <c r="B14542" s="3"/>
      <c r="C14542" s="1"/>
      <c r="E14542" s="1"/>
      <c r="J14542"/>
      <c r="K14542" t="str">
        <f t="shared" si="1167"/>
        <v/>
      </c>
    </row>
    <row r="14543" spans="1:11" x14ac:dyDescent="0.3">
      <c r="A14543" s="2"/>
      <c r="B14543" s="3"/>
      <c r="C14543" s="1"/>
      <c r="E14543" s="1"/>
      <c r="J14543"/>
      <c r="K14543" t="str">
        <f t="shared" si="1167"/>
        <v/>
      </c>
    </row>
    <row r="14544" spans="1:11" x14ac:dyDescent="0.3">
      <c r="A14544" s="2"/>
      <c r="B14544" s="3"/>
      <c r="C14544" s="1"/>
      <c r="E14544" s="1"/>
      <c r="J14544"/>
      <c r="K14544" t="str">
        <f t="shared" si="1167"/>
        <v/>
      </c>
    </row>
    <row r="14545" spans="1:11" x14ac:dyDescent="0.3">
      <c r="A14545" s="2"/>
      <c r="B14545" s="3"/>
      <c r="C14545" s="1"/>
      <c r="E14545" s="1"/>
      <c r="J14545"/>
      <c r="K14545" t="str">
        <f t="shared" si="1167"/>
        <v/>
      </c>
    </row>
    <row r="14546" spans="1:11" x14ac:dyDescent="0.3">
      <c r="A14546" s="2"/>
      <c r="B14546" s="3"/>
      <c r="C14546" s="1"/>
      <c r="E14546" s="1"/>
      <c r="J14546"/>
      <c r="K14546" t="str">
        <f t="shared" si="1167"/>
        <v/>
      </c>
    </row>
    <row r="14547" spans="1:11" x14ac:dyDescent="0.3">
      <c r="A14547" s="2"/>
      <c r="B14547" s="3"/>
      <c r="C14547" s="1"/>
      <c r="E14547" s="1"/>
      <c r="J14547"/>
      <c r="K14547" t="str">
        <f t="shared" si="1167"/>
        <v/>
      </c>
    </row>
    <row r="14548" spans="1:11" x14ac:dyDescent="0.3">
      <c r="A14548" s="2"/>
      <c r="B14548" s="3"/>
      <c r="C14548" s="1"/>
      <c r="E14548" s="1"/>
      <c r="J14548"/>
      <c r="K14548" t="str">
        <f t="shared" si="1167"/>
        <v/>
      </c>
    </row>
    <row r="14549" spans="1:11" x14ac:dyDescent="0.3">
      <c r="A14549" s="2"/>
      <c r="B14549" s="3"/>
      <c r="C14549" s="1"/>
      <c r="E14549" s="1"/>
      <c r="J14549"/>
      <c r="K14549" t="str">
        <f t="shared" si="1167"/>
        <v/>
      </c>
    </row>
    <row r="14550" spans="1:11" x14ac:dyDescent="0.3">
      <c r="A14550" s="2"/>
      <c r="B14550" s="3"/>
      <c r="C14550" s="1"/>
      <c r="E14550" s="1"/>
      <c r="J14550"/>
      <c r="K14550" t="str">
        <f t="shared" si="1167"/>
        <v/>
      </c>
    </row>
    <row r="14551" spans="1:11" x14ac:dyDescent="0.3">
      <c r="A14551" s="2"/>
      <c r="B14551" s="3"/>
      <c r="C14551" s="1"/>
      <c r="E14551" s="1"/>
      <c r="J14551"/>
      <c r="K14551" t="str">
        <f t="shared" si="1167"/>
        <v/>
      </c>
    </row>
    <row r="14552" spans="1:11" x14ac:dyDescent="0.3">
      <c r="A14552" s="2"/>
      <c r="B14552" s="3"/>
      <c r="C14552" s="1"/>
      <c r="E14552" s="1"/>
      <c r="J14552"/>
      <c r="K14552" t="str">
        <f t="shared" si="1167"/>
        <v/>
      </c>
    </row>
    <row r="14553" spans="1:11" x14ac:dyDescent="0.3">
      <c r="A14553" s="2"/>
      <c r="B14553" s="3"/>
      <c r="C14553" s="1"/>
      <c r="E14553" s="1"/>
      <c r="J14553"/>
      <c r="K14553" t="str">
        <f t="shared" si="1167"/>
        <v/>
      </c>
    </row>
    <row r="14554" spans="1:11" x14ac:dyDescent="0.3">
      <c r="A14554" s="2"/>
      <c r="B14554" s="3"/>
      <c r="C14554" s="1"/>
      <c r="E14554" s="1"/>
      <c r="J14554"/>
      <c r="K14554" t="str">
        <f t="shared" si="1167"/>
        <v/>
      </c>
    </row>
    <row r="14555" spans="1:11" x14ac:dyDescent="0.3">
      <c r="A14555" s="2"/>
      <c r="B14555" s="3"/>
      <c r="C14555" s="1"/>
      <c r="E14555" s="1"/>
      <c r="J14555"/>
      <c r="K14555" t="str">
        <f t="shared" si="1167"/>
        <v/>
      </c>
    </row>
    <row r="14556" spans="1:11" x14ac:dyDescent="0.3">
      <c r="A14556" s="2"/>
      <c r="B14556" s="3"/>
      <c r="C14556" s="1"/>
      <c r="E14556" s="1"/>
      <c r="J14556"/>
      <c r="K14556" t="str">
        <f t="shared" si="1167"/>
        <v/>
      </c>
    </row>
    <row r="14557" spans="1:11" x14ac:dyDescent="0.3">
      <c r="A14557" s="2"/>
      <c r="B14557" s="3"/>
      <c r="C14557" s="1"/>
      <c r="E14557" s="1"/>
      <c r="J14557"/>
      <c r="K14557" t="str">
        <f t="shared" si="1167"/>
        <v/>
      </c>
    </row>
    <row r="14558" spans="1:11" x14ac:dyDescent="0.3">
      <c r="A14558" s="2"/>
      <c r="B14558" s="3"/>
      <c r="C14558" s="1"/>
      <c r="E14558" s="1"/>
      <c r="J14558"/>
      <c r="K14558" t="str">
        <f t="shared" si="1167"/>
        <v/>
      </c>
    </row>
    <row r="14559" spans="1:11" x14ac:dyDescent="0.3">
      <c r="A14559" s="2"/>
      <c r="B14559" s="3"/>
      <c r="C14559" s="1"/>
      <c r="E14559" s="1"/>
      <c r="J14559"/>
      <c r="K14559" t="str">
        <f t="shared" si="1167"/>
        <v/>
      </c>
    </row>
    <row r="14560" spans="1:11" x14ac:dyDescent="0.3">
      <c r="A14560" s="2"/>
      <c r="B14560" s="3"/>
      <c r="C14560" s="1"/>
      <c r="E14560" s="1"/>
      <c r="J14560"/>
      <c r="K14560" t="str">
        <f t="shared" si="1167"/>
        <v/>
      </c>
    </row>
    <row r="14561" spans="1:11" x14ac:dyDescent="0.3">
      <c r="A14561" s="2"/>
      <c r="B14561" s="3"/>
      <c r="C14561" s="1"/>
      <c r="E14561" s="1"/>
      <c r="J14561"/>
      <c r="K14561" t="str">
        <f t="shared" si="1167"/>
        <v/>
      </c>
    </row>
    <row r="14562" spans="1:11" x14ac:dyDescent="0.3">
      <c r="A14562" s="2"/>
      <c r="B14562" s="3"/>
      <c r="C14562" s="1"/>
      <c r="E14562" s="1"/>
      <c r="J14562"/>
      <c r="K14562" t="str">
        <f t="shared" si="1167"/>
        <v/>
      </c>
    </row>
    <row r="14563" spans="1:11" x14ac:dyDescent="0.3">
      <c r="A14563" s="2"/>
      <c r="B14563" s="3"/>
      <c r="C14563" s="1"/>
      <c r="E14563" s="1"/>
      <c r="J14563"/>
      <c r="K14563" t="str">
        <f t="shared" si="1167"/>
        <v/>
      </c>
    </row>
    <row r="14564" spans="1:11" x14ac:dyDescent="0.3">
      <c r="A14564" s="2"/>
      <c r="B14564" s="3"/>
      <c r="C14564" s="1"/>
      <c r="E14564" s="1"/>
      <c r="J14564"/>
      <c r="K14564" t="str">
        <f t="shared" si="1167"/>
        <v/>
      </c>
    </row>
    <row r="14565" spans="1:11" x14ac:dyDescent="0.3">
      <c r="A14565" s="2"/>
      <c r="B14565" s="3"/>
      <c r="C14565" s="1"/>
      <c r="E14565" s="1"/>
      <c r="J14565"/>
      <c r="K14565" t="str">
        <f t="shared" si="1167"/>
        <v/>
      </c>
    </row>
    <row r="14566" spans="1:11" x14ac:dyDescent="0.3">
      <c r="A14566" s="2"/>
      <c r="B14566" s="3"/>
      <c r="C14566" s="1"/>
      <c r="E14566" s="1"/>
      <c r="J14566"/>
      <c r="K14566" t="str">
        <f t="shared" si="1167"/>
        <v/>
      </c>
    </row>
    <row r="14567" spans="1:11" x14ac:dyDescent="0.3">
      <c r="A14567" s="2"/>
      <c r="B14567" s="3"/>
      <c r="C14567" s="1"/>
      <c r="E14567" s="1"/>
      <c r="J14567"/>
      <c r="K14567" t="str">
        <f t="shared" si="1167"/>
        <v/>
      </c>
    </row>
    <row r="14568" spans="1:11" x14ac:dyDescent="0.3">
      <c r="A14568" s="2"/>
      <c r="B14568" s="3"/>
      <c r="C14568" s="1"/>
      <c r="E14568" s="1"/>
      <c r="J14568"/>
      <c r="K14568" t="str">
        <f t="shared" si="1167"/>
        <v/>
      </c>
    </row>
    <row r="14569" spans="1:11" x14ac:dyDescent="0.3">
      <c r="A14569" s="2"/>
      <c r="B14569" s="3"/>
      <c r="C14569" s="1"/>
      <c r="E14569" s="1"/>
      <c r="J14569"/>
      <c r="K14569" t="str">
        <f t="shared" si="1167"/>
        <v/>
      </c>
    </row>
    <row r="14570" spans="1:11" x14ac:dyDescent="0.3">
      <c r="A14570" s="2"/>
      <c r="B14570" s="3"/>
      <c r="C14570" s="1"/>
      <c r="E14570" s="1"/>
      <c r="J14570"/>
      <c r="K14570" t="str">
        <f t="shared" si="1167"/>
        <v/>
      </c>
    </row>
    <row r="14571" spans="1:11" x14ac:dyDescent="0.3">
      <c r="A14571" s="2"/>
      <c r="B14571" s="3"/>
      <c r="C14571" s="1"/>
      <c r="E14571" s="1"/>
      <c r="J14571"/>
      <c r="K14571" t="str">
        <f t="shared" si="1167"/>
        <v/>
      </c>
    </row>
    <row r="14572" spans="1:11" x14ac:dyDescent="0.3">
      <c r="A14572" s="2"/>
      <c r="B14572" s="3"/>
      <c r="C14572" s="1"/>
      <c r="E14572" s="1"/>
      <c r="J14572"/>
      <c r="K14572" t="str">
        <f t="shared" si="1167"/>
        <v/>
      </c>
    </row>
    <row r="14573" spans="1:11" x14ac:dyDescent="0.3">
      <c r="A14573" s="2"/>
      <c r="B14573" s="3"/>
      <c r="C14573" s="1"/>
      <c r="E14573" s="1"/>
      <c r="J14573"/>
      <c r="K14573" t="str">
        <f t="shared" si="1167"/>
        <v/>
      </c>
    </row>
    <row r="14574" spans="1:11" x14ac:dyDescent="0.3">
      <c r="A14574" s="2"/>
      <c r="B14574" s="3"/>
      <c r="C14574" s="1"/>
      <c r="E14574" s="1"/>
      <c r="J14574"/>
      <c r="K14574" t="str">
        <f t="shared" si="1167"/>
        <v/>
      </c>
    </row>
    <row r="14575" spans="1:11" x14ac:dyDescent="0.3">
      <c r="A14575" s="2"/>
      <c r="B14575" s="3"/>
      <c r="C14575" s="1"/>
      <c r="E14575" s="1"/>
      <c r="J14575"/>
      <c r="K14575" t="str">
        <f t="shared" si="1167"/>
        <v/>
      </c>
    </row>
    <row r="14576" spans="1:11" x14ac:dyDescent="0.3">
      <c r="A14576" s="2"/>
      <c r="B14576" s="3"/>
      <c r="C14576" s="1"/>
      <c r="E14576" s="1"/>
      <c r="J14576"/>
      <c r="K14576" t="str">
        <f t="shared" si="1167"/>
        <v/>
      </c>
    </row>
    <row r="14577" spans="1:11" x14ac:dyDescent="0.3">
      <c r="A14577" s="2"/>
      <c r="B14577" s="3"/>
      <c r="C14577" s="1"/>
      <c r="E14577" s="1"/>
      <c r="J14577"/>
      <c r="K14577" t="str">
        <f t="shared" si="1167"/>
        <v/>
      </c>
    </row>
    <row r="14578" spans="1:11" x14ac:dyDescent="0.3">
      <c r="A14578" s="2"/>
      <c r="B14578" s="3"/>
      <c r="C14578" s="1"/>
      <c r="E14578" s="1"/>
      <c r="J14578"/>
      <c r="K14578" t="str">
        <f t="shared" si="1167"/>
        <v/>
      </c>
    </row>
    <row r="14579" spans="1:11" x14ac:dyDescent="0.3">
      <c r="A14579" s="2"/>
      <c r="B14579" s="3"/>
      <c r="C14579" s="1"/>
      <c r="E14579" s="1"/>
      <c r="J14579"/>
      <c r="K14579" t="str">
        <f t="shared" si="1167"/>
        <v/>
      </c>
    </row>
    <row r="14580" spans="1:11" x14ac:dyDescent="0.3">
      <c r="A14580" s="2"/>
      <c r="B14580" s="3"/>
      <c r="C14580" s="1"/>
      <c r="E14580" s="1"/>
      <c r="J14580"/>
      <c r="K14580" t="str">
        <f t="shared" si="1167"/>
        <v/>
      </c>
    </row>
    <row r="14581" spans="1:11" x14ac:dyDescent="0.3">
      <c r="A14581" s="2"/>
      <c r="B14581" s="3"/>
      <c r="C14581" s="1"/>
      <c r="E14581" s="1"/>
      <c r="J14581"/>
      <c r="K14581" t="str">
        <f t="shared" si="1167"/>
        <v/>
      </c>
    </row>
    <row r="14582" spans="1:11" x14ac:dyDescent="0.3">
      <c r="A14582" s="2"/>
      <c r="B14582" s="3"/>
      <c r="C14582" s="1"/>
      <c r="E14582" s="1"/>
      <c r="J14582"/>
      <c r="K14582" t="str">
        <f t="shared" si="1167"/>
        <v/>
      </c>
    </row>
    <row r="14583" spans="1:11" x14ac:dyDescent="0.3">
      <c r="A14583" s="2"/>
      <c r="B14583" s="3"/>
      <c r="C14583" s="1"/>
      <c r="E14583" s="1"/>
      <c r="J14583"/>
      <c r="K14583" t="str">
        <f t="shared" si="1167"/>
        <v/>
      </c>
    </row>
    <row r="14584" spans="1:11" x14ac:dyDescent="0.3">
      <c r="A14584" s="2"/>
      <c r="B14584" s="3"/>
      <c r="C14584" s="1"/>
      <c r="E14584" s="1"/>
      <c r="J14584"/>
      <c r="K14584" t="str">
        <f t="shared" si="1167"/>
        <v/>
      </c>
    </row>
    <row r="14585" spans="1:11" x14ac:dyDescent="0.3">
      <c r="A14585" s="2"/>
      <c r="B14585" s="3"/>
      <c r="C14585" s="1"/>
      <c r="E14585" s="1"/>
      <c r="J14585"/>
      <c r="K14585" t="str">
        <f t="shared" si="1167"/>
        <v/>
      </c>
    </row>
    <row r="14586" spans="1:11" x14ac:dyDescent="0.3">
      <c r="A14586" s="2"/>
      <c r="B14586" s="3"/>
      <c r="C14586" s="1"/>
      <c r="E14586" s="1"/>
      <c r="J14586"/>
      <c r="K14586" t="str">
        <f t="shared" si="1167"/>
        <v/>
      </c>
    </row>
    <row r="14587" spans="1:11" x14ac:dyDescent="0.3">
      <c r="A14587" s="2"/>
      <c r="B14587" s="3"/>
      <c r="C14587" s="1"/>
      <c r="E14587" s="1"/>
      <c r="J14587"/>
      <c r="K14587" t="str">
        <f t="shared" si="1167"/>
        <v/>
      </c>
    </row>
    <row r="14588" spans="1:11" x14ac:dyDescent="0.3">
      <c r="A14588" s="2"/>
      <c r="B14588" s="3"/>
      <c r="C14588" s="1"/>
      <c r="E14588" s="1"/>
      <c r="J14588"/>
      <c r="K14588" t="str">
        <f t="shared" si="1167"/>
        <v/>
      </c>
    </row>
    <row r="14589" spans="1:11" x14ac:dyDescent="0.3">
      <c r="A14589" s="2"/>
      <c r="B14589" s="3"/>
      <c r="C14589" s="1"/>
      <c r="E14589" s="1"/>
      <c r="J14589"/>
      <c r="K14589" t="str">
        <f t="shared" si="1167"/>
        <v/>
      </c>
    </row>
    <row r="14590" spans="1:11" x14ac:dyDescent="0.3">
      <c r="A14590" s="2"/>
      <c r="B14590" s="3"/>
      <c r="C14590" s="1"/>
      <c r="E14590" s="1"/>
      <c r="J14590"/>
      <c r="K14590" t="str">
        <f t="shared" si="1167"/>
        <v/>
      </c>
    </row>
    <row r="14591" spans="1:11" x14ac:dyDescent="0.3">
      <c r="A14591" s="2"/>
      <c r="B14591" s="3"/>
      <c r="C14591" s="1"/>
      <c r="E14591" s="1"/>
      <c r="J14591"/>
      <c r="K14591" t="str">
        <f t="shared" si="1167"/>
        <v/>
      </c>
    </row>
    <row r="14592" spans="1:11" x14ac:dyDescent="0.3">
      <c r="A14592" s="2"/>
      <c r="B14592" s="3"/>
      <c r="C14592" s="1"/>
      <c r="E14592" s="1"/>
      <c r="J14592"/>
      <c r="K14592" t="str">
        <f t="shared" si="1167"/>
        <v/>
      </c>
    </row>
    <row r="14593" spans="1:11" x14ac:dyDescent="0.3">
      <c r="A14593" s="2"/>
      <c r="B14593" s="3"/>
      <c r="C14593" s="1"/>
      <c r="E14593" s="1"/>
      <c r="J14593"/>
      <c r="K14593" t="str">
        <f t="shared" si="1167"/>
        <v/>
      </c>
    </row>
    <row r="14594" spans="1:11" x14ac:dyDescent="0.3">
      <c r="A14594" s="2"/>
      <c r="B14594" s="3"/>
      <c r="C14594" s="1"/>
      <c r="E14594" s="1"/>
      <c r="J14594"/>
      <c r="K14594" t="str">
        <f t="shared" ref="K14594:K14657" si="1168">RIGHT(J14594,2)</f>
        <v/>
      </c>
    </row>
    <row r="14595" spans="1:11" x14ac:dyDescent="0.3">
      <c r="A14595" s="2"/>
      <c r="B14595" s="3"/>
      <c r="C14595" s="1"/>
      <c r="E14595" s="1"/>
      <c r="J14595"/>
      <c r="K14595" t="str">
        <f t="shared" si="1168"/>
        <v/>
      </c>
    </row>
    <row r="14596" spans="1:11" x14ac:dyDescent="0.3">
      <c r="A14596" s="2"/>
      <c r="B14596" s="3"/>
      <c r="C14596" s="1"/>
      <c r="E14596" s="1"/>
      <c r="J14596"/>
      <c r="K14596" t="str">
        <f t="shared" si="1168"/>
        <v/>
      </c>
    </row>
    <row r="14597" spans="1:11" x14ac:dyDescent="0.3">
      <c r="A14597" s="2"/>
      <c r="B14597" s="3"/>
      <c r="C14597" s="1"/>
      <c r="E14597" s="1"/>
      <c r="J14597"/>
      <c r="K14597" t="str">
        <f t="shared" si="1168"/>
        <v/>
      </c>
    </row>
    <row r="14598" spans="1:11" x14ac:dyDescent="0.3">
      <c r="A14598" s="2"/>
      <c r="B14598" s="3"/>
      <c r="C14598" s="1"/>
      <c r="E14598" s="1"/>
      <c r="J14598"/>
      <c r="K14598" t="str">
        <f t="shared" si="1168"/>
        <v/>
      </c>
    </row>
    <row r="14599" spans="1:11" x14ac:dyDescent="0.3">
      <c r="A14599" s="2"/>
      <c r="B14599" s="3"/>
      <c r="C14599" s="1"/>
      <c r="E14599" s="1"/>
      <c r="J14599"/>
      <c r="K14599" t="str">
        <f t="shared" si="1168"/>
        <v/>
      </c>
    </row>
    <row r="14600" spans="1:11" x14ac:dyDescent="0.3">
      <c r="A14600" s="2"/>
      <c r="B14600" s="3"/>
      <c r="C14600" s="1"/>
      <c r="E14600" s="1"/>
      <c r="J14600"/>
      <c r="K14600" t="str">
        <f t="shared" si="1168"/>
        <v/>
      </c>
    </row>
    <row r="14601" spans="1:11" x14ac:dyDescent="0.3">
      <c r="A14601" s="2"/>
      <c r="B14601" s="3"/>
      <c r="C14601" s="1"/>
      <c r="E14601" s="1"/>
      <c r="J14601"/>
      <c r="K14601" t="str">
        <f t="shared" si="1168"/>
        <v/>
      </c>
    </row>
    <row r="14602" spans="1:11" x14ac:dyDescent="0.3">
      <c r="A14602" s="2"/>
      <c r="B14602" s="3"/>
      <c r="C14602" s="1"/>
      <c r="E14602" s="1"/>
      <c r="J14602"/>
      <c r="K14602" t="str">
        <f t="shared" si="1168"/>
        <v/>
      </c>
    </row>
    <row r="14603" spans="1:11" x14ac:dyDescent="0.3">
      <c r="A14603" s="2"/>
      <c r="B14603" s="3"/>
      <c r="C14603" s="1"/>
      <c r="E14603" s="1"/>
      <c r="J14603"/>
      <c r="K14603" t="str">
        <f t="shared" si="1168"/>
        <v/>
      </c>
    </row>
    <row r="14604" spans="1:11" x14ac:dyDescent="0.3">
      <c r="A14604" s="2"/>
      <c r="B14604" s="3"/>
      <c r="C14604" s="1"/>
      <c r="E14604" s="1"/>
      <c r="J14604"/>
      <c r="K14604" t="str">
        <f t="shared" si="1168"/>
        <v/>
      </c>
    </row>
    <row r="14605" spans="1:11" x14ac:dyDescent="0.3">
      <c r="A14605" s="2"/>
      <c r="B14605" s="3"/>
      <c r="C14605" s="1"/>
      <c r="E14605" s="1"/>
      <c r="J14605"/>
      <c r="K14605" t="str">
        <f t="shared" si="1168"/>
        <v/>
      </c>
    </row>
    <row r="14606" spans="1:11" x14ac:dyDescent="0.3">
      <c r="A14606" s="2"/>
      <c r="B14606" s="3"/>
      <c r="C14606" s="1"/>
      <c r="E14606" s="1"/>
      <c r="J14606"/>
      <c r="K14606" t="str">
        <f t="shared" si="1168"/>
        <v/>
      </c>
    </row>
    <row r="14607" spans="1:11" x14ac:dyDescent="0.3">
      <c r="A14607" s="2"/>
      <c r="B14607" s="3"/>
      <c r="C14607" s="1"/>
      <c r="E14607" s="1"/>
      <c r="J14607"/>
      <c r="K14607" t="str">
        <f t="shared" si="1168"/>
        <v/>
      </c>
    </row>
    <row r="14608" spans="1:11" x14ac:dyDescent="0.3">
      <c r="A14608" s="2"/>
      <c r="B14608" s="3"/>
      <c r="C14608" s="1"/>
      <c r="E14608" s="1"/>
      <c r="J14608"/>
      <c r="K14608" t="str">
        <f t="shared" si="1168"/>
        <v/>
      </c>
    </row>
    <row r="14609" spans="1:11" x14ac:dyDescent="0.3">
      <c r="A14609" s="2"/>
      <c r="B14609" s="3"/>
      <c r="C14609" s="1"/>
      <c r="E14609" s="1"/>
      <c r="J14609"/>
      <c r="K14609" t="str">
        <f t="shared" si="1168"/>
        <v/>
      </c>
    </row>
    <row r="14610" spans="1:11" x14ac:dyDescent="0.3">
      <c r="A14610" s="2"/>
      <c r="B14610" s="3"/>
      <c r="C14610" s="1"/>
      <c r="E14610" s="1"/>
      <c r="J14610"/>
      <c r="K14610" t="str">
        <f t="shared" si="1168"/>
        <v/>
      </c>
    </row>
    <row r="14611" spans="1:11" x14ac:dyDescent="0.3">
      <c r="A14611" s="2"/>
      <c r="B14611" s="3"/>
      <c r="C14611" s="1"/>
      <c r="E14611" s="1"/>
      <c r="J14611"/>
      <c r="K14611" t="str">
        <f t="shared" si="1168"/>
        <v/>
      </c>
    </row>
    <row r="14612" spans="1:11" x14ac:dyDescent="0.3">
      <c r="A14612" s="2"/>
      <c r="B14612" s="3"/>
      <c r="C14612" s="1"/>
      <c r="E14612" s="1"/>
      <c r="J14612"/>
      <c r="K14612" t="str">
        <f t="shared" si="1168"/>
        <v/>
      </c>
    </row>
    <row r="14613" spans="1:11" x14ac:dyDescent="0.3">
      <c r="A14613" s="2"/>
      <c r="B14613" s="3"/>
      <c r="C14613" s="1"/>
      <c r="E14613" s="1"/>
      <c r="J14613"/>
      <c r="K14613" t="str">
        <f t="shared" si="1168"/>
        <v/>
      </c>
    </row>
    <row r="14614" spans="1:11" x14ac:dyDescent="0.3">
      <c r="A14614" s="2"/>
      <c r="B14614" s="3"/>
      <c r="C14614" s="1"/>
      <c r="E14614" s="1"/>
      <c r="J14614"/>
      <c r="K14614" t="str">
        <f t="shared" si="1168"/>
        <v/>
      </c>
    </row>
    <row r="14615" spans="1:11" x14ac:dyDescent="0.3">
      <c r="A14615" s="2"/>
      <c r="B14615" s="3"/>
      <c r="C14615" s="1"/>
      <c r="E14615" s="1"/>
      <c r="J14615"/>
      <c r="K14615" t="str">
        <f t="shared" si="1168"/>
        <v/>
      </c>
    </row>
    <row r="14616" spans="1:11" x14ac:dyDescent="0.3">
      <c r="A14616" s="2"/>
      <c r="B14616" s="3"/>
      <c r="C14616" s="1"/>
      <c r="E14616" s="1"/>
      <c r="J14616"/>
      <c r="K14616" t="str">
        <f t="shared" si="1168"/>
        <v/>
      </c>
    </row>
    <row r="14617" spans="1:11" x14ac:dyDescent="0.3">
      <c r="A14617" s="2"/>
      <c r="B14617" s="3"/>
      <c r="C14617" s="1"/>
      <c r="E14617" s="1"/>
      <c r="J14617"/>
      <c r="K14617" t="str">
        <f t="shared" si="1168"/>
        <v/>
      </c>
    </row>
    <row r="14618" spans="1:11" x14ac:dyDescent="0.3">
      <c r="A14618" s="2"/>
      <c r="B14618" s="3"/>
      <c r="C14618" s="1"/>
      <c r="E14618" s="1"/>
      <c r="J14618"/>
      <c r="K14618" t="str">
        <f t="shared" si="1168"/>
        <v/>
      </c>
    </row>
    <row r="14619" spans="1:11" x14ac:dyDescent="0.3">
      <c r="A14619" s="2"/>
      <c r="B14619" s="3"/>
      <c r="C14619" s="1"/>
      <c r="E14619" s="1"/>
      <c r="J14619"/>
      <c r="K14619" t="str">
        <f t="shared" si="1168"/>
        <v/>
      </c>
    </row>
    <row r="14620" spans="1:11" x14ac:dyDescent="0.3">
      <c r="A14620" s="2"/>
      <c r="B14620" s="3"/>
      <c r="C14620" s="1"/>
      <c r="E14620" s="1"/>
      <c r="J14620"/>
      <c r="K14620" t="str">
        <f t="shared" si="1168"/>
        <v/>
      </c>
    </row>
    <row r="14621" spans="1:11" x14ac:dyDescent="0.3">
      <c r="A14621" s="2"/>
      <c r="B14621" s="3"/>
      <c r="C14621" s="1"/>
      <c r="E14621" s="1"/>
      <c r="J14621"/>
      <c r="K14621" t="str">
        <f t="shared" si="1168"/>
        <v/>
      </c>
    </row>
    <row r="14622" spans="1:11" x14ac:dyDescent="0.3">
      <c r="A14622" s="2"/>
      <c r="B14622" s="3"/>
      <c r="C14622" s="1"/>
      <c r="E14622" s="1"/>
      <c r="J14622"/>
      <c r="K14622" t="str">
        <f t="shared" si="1168"/>
        <v/>
      </c>
    </row>
    <row r="14623" spans="1:11" x14ac:dyDescent="0.3">
      <c r="A14623" s="2"/>
      <c r="B14623" s="3"/>
      <c r="C14623" s="1"/>
      <c r="E14623" s="1"/>
      <c r="J14623"/>
      <c r="K14623" t="str">
        <f t="shared" si="1168"/>
        <v/>
      </c>
    </row>
    <row r="14624" spans="1:11" x14ac:dyDescent="0.3">
      <c r="A14624" s="2"/>
      <c r="B14624" s="3"/>
      <c r="C14624" s="1"/>
      <c r="E14624" s="1"/>
      <c r="J14624"/>
      <c r="K14624" t="str">
        <f t="shared" si="1168"/>
        <v/>
      </c>
    </row>
    <row r="14625" spans="1:11" x14ac:dyDescent="0.3">
      <c r="A14625" s="2"/>
      <c r="B14625" s="3"/>
      <c r="C14625" s="1"/>
      <c r="E14625" s="1"/>
      <c r="J14625"/>
      <c r="K14625" t="str">
        <f t="shared" si="1168"/>
        <v/>
      </c>
    </row>
    <row r="14626" spans="1:11" x14ac:dyDescent="0.3">
      <c r="A14626" s="2"/>
      <c r="B14626" s="3"/>
      <c r="C14626" s="1"/>
      <c r="E14626" s="1"/>
      <c r="J14626"/>
      <c r="K14626" t="str">
        <f t="shared" si="1168"/>
        <v/>
      </c>
    </row>
    <row r="14627" spans="1:11" x14ac:dyDescent="0.3">
      <c r="A14627" s="2"/>
      <c r="B14627" s="3"/>
      <c r="C14627" s="1"/>
      <c r="E14627" s="1"/>
      <c r="J14627"/>
      <c r="K14627" t="str">
        <f t="shared" si="1168"/>
        <v/>
      </c>
    </row>
    <row r="14628" spans="1:11" x14ac:dyDescent="0.3">
      <c r="A14628" s="2"/>
      <c r="B14628" s="3"/>
      <c r="C14628" s="1"/>
      <c r="E14628" s="1"/>
      <c r="J14628"/>
      <c r="K14628" t="str">
        <f t="shared" si="1168"/>
        <v/>
      </c>
    </row>
    <row r="14629" spans="1:11" x14ac:dyDescent="0.3">
      <c r="A14629" s="2"/>
      <c r="B14629" s="3"/>
      <c r="C14629" s="1"/>
      <c r="E14629" s="1"/>
      <c r="J14629"/>
      <c r="K14629" t="str">
        <f t="shared" si="1168"/>
        <v/>
      </c>
    </row>
    <row r="14630" spans="1:11" x14ac:dyDescent="0.3">
      <c r="A14630" s="2"/>
      <c r="B14630" s="3"/>
      <c r="C14630" s="1"/>
      <c r="E14630" s="1"/>
      <c r="J14630"/>
      <c r="K14630" t="str">
        <f t="shared" si="1168"/>
        <v/>
      </c>
    </row>
    <row r="14631" spans="1:11" x14ac:dyDescent="0.3">
      <c r="A14631" s="2"/>
      <c r="B14631" s="3"/>
      <c r="C14631" s="1"/>
      <c r="E14631" s="1"/>
      <c r="J14631"/>
      <c r="K14631" t="str">
        <f t="shared" si="1168"/>
        <v/>
      </c>
    </row>
    <row r="14632" spans="1:11" x14ac:dyDescent="0.3">
      <c r="A14632" s="2"/>
      <c r="B14632" s="3"/>
      <c r="C14632" s="1"/>
      <c r="E14632" s="1"/>
      <c r="J14632"/>
      <c r="K14632" t="str">
        <f t="shared" si="1168"/>
        <v/>
      </c>
    </row>
    <row r="14633" spans="1:11" x14ac:dyDescent="0.3">
      <c r="A14633" s="2"/>
      <c r="B14633" s="3"/>
      <c r="C14633" s="1"/>
      <c r="E14633" s="1"/>
      <c r="J14633"/>
      <c r="K14633" t="str">
        <f t="shared" si="1168"/>
        <v/>
      </c>
    </row>
    <row r="14634" spans="1:11" x14ac:dyDescent="0.3">
      <c r="A14634" s="2"/>
      <c r="B14634" s="3"/>
      <c r="C14634" s="1"/>
      <c r="E14634" s="1"/>
      <c r="J14634"/>
      <c r="K14634" t="str">
        <f t="shared" si="1168"/>
        <v/>
      </c>
    </row>
    <row r="14635" spans="1:11" x14ac:dyDescent="0.3">
      <c r="A14635" s="2"/>
      <c r="B14635" s="3"/>
      <c r="C14635" s="1"/>
      <c r="E14635" s="1"/>
      <c r="J14635"/>
      <c r="K14635" t="str">
        <f t="shared" si="1168"/>
        <v/>
      </c>
    </row>
    <row r="14636" spans="1:11" x14ac:dyDescent="0.3">
      <c r="A14636" s="2"/>
      <c r="B14636" s="3"/>
      <c r="C14636" s="1"/>
      <c r="E14636" s="1"/>
      <c r="J14636"/>
      <c r="K14636" t="str">
        <f t="shared" si="1168"/>
        <v/>
      </c>
    </row>
    <row r="14637" spans="1:11" x14ac:dyDescent="0.3">
      <c r="A14637" s="2"/>
      <c r="B14637" s="3"/>
      <c r="C14637" s="1"/>
      <c r="E14637" s="1"/>
      <c r="J14637"/>
      <c r="K14637" t="str">
        <f t="shared" si="1168"/>
        <v/>
      </c>
    </row>
    <row r="14638" spans="1:11" x14ac:dyDescent="0.3">
      <c r="A14638" s="2"/>
      <c r="B14638" s="3"/>
      <c r="C14638" s="1"/>
      <c r="E14638" s="1"/>
      <c r="J14638"/>
      <c r="K14638" t="str">
        <f t="shared" si="1168"/>
        <v/>
      </c>
    </row>
    <row r="14639" spans="1:11" x14ac:dyDescent="0.3">
      <c r="A14639" s="2"/>
      <c r="B14639" s="3"/>
      <c r="C14639" s="1"/>
      <c r="E14639" s="1"/>
      <c r="J14639"/>
      <c r="K14639" t="str">
        <f t="shared" si="1168"/>
        <v/>
      </c>
    </row>
    <row r="14640" spans="1:11" x14ac:dyDescent="0.3">
      <c r="A14640" s="2"/>
      <c r="B14640" s="3"/>
      <c r="C14640" s="1"/>
      <c r="E14640" s="1"/>
      <c r="J14640"/>
      <c r="K14640" t="str">
        <f t="shared" si="1168"/>
        <v/>
      </c>
    </row>
    <row r="14641" spans="1:11" x14ac:dyDescent="0.3">
      <c r="A14641" s="2"/>
      <c r="B14641" s="3"/>
      <c r="C14641" s="1"/>
      <c r="E14641" s="1"/>
      <c r="J14641"/>
      <c r="K14641" t="str">
        <f t="shared" si="1168"/>
        <v/>
      </c>
    </row>
    <row r="14642" spans="1:11" x14ac:dyDescent="0.3">
      <c r="A14642" s="2"/>
      <c r="B14642" s="3"/>
      <c r="C14642" s="1"/>
      <c r="E14642" s="1"/>
      <c r="J14642"/>
      <c r="K14642" t="str">
        <f t="shared" si="1168"/>
        <v/>
      </c>
    </row>
    <row r="14643" spans="1:11" x14ac:dyDescent="0.3">
      <c r="A14643" s="2"/>
      <c r="B14643" s="3"/>
      <c r="C14643" s="1"/>
      <c r="E14643" s="1"/>
      <c r="J14643"/>
      <c r="K14643" t="str">
        <f t="shared" si="1168"/>
        <v/>
      </c>
    </row>
    <row r="14644" spans="1:11" x14ac:dyDescent="0.3">
      <c r="A14644" s="2"/>
      <c r="B14644" s="3"/>
      <c r="C14644" s="1"/>
      <c r="E14644" s="1"/>
      <c r="J14644"/>
      <c r="K14644" t="str">
        <f t="shared" si="1168"/>
        <v/>
      </c>
    </row>
    <row r="14645" spans="1:11" x14ac:dyDescent="0.3">
      <c r="A14645" s="2"/>
      <c r="B14645" s="3"/>
      <c r="C14645" s="1"/>
      <c r="E14645" s="1"/>
      <c r="J14645"/>
      <c r="K14645" t="str">
        <f t="shared" si="1168"/>
        <v/>
      </c>
    </row>
    <row r="14646" spans="1:11" x14ac:dyDescent="0.3">
      <c r="A14646" s="2"/>
      <c r="B14646" s="3"/>
      <c r="C14646" s="1"/>
      <c r="E14646" s="1"/>
      <c r="J14646"/>
      <c r="K14646" t="str">
        <f t="shared" si="1168"/>
        <v/>
      </c>
    </row>
    <row r="14647" spans="1:11" x14ac:dyDescent="0.3">
      <c r="A14647" s="2"/>
      <c r="B14647" s="3"/>
      <c r="C14647" s="1"/>
      <c r="E14647" s="1"/>
      <c r="J14647"/>
      <c r="K14647" t="str">
        <f t="shared" si="1168"/>
        <v/>
      </c>
    </row>
    <row r="14648" spans="1:11" x14ac:dyDescent="0.3">
      <c r="A14648" s="2"/>
      <c r="B14648" s="3"/>
      <c r="C14648" s="1"/>
      <c r="E14648" s="1"/>
      <c r="J14648"/>
      <c r="K14648" t="str">
        <f t="shared" si="1168"/>
        <v/>
      </c>
    </row>
    <row r="14649" spans="1:11" x14ac:dyDescent="0.3">
      <c r="A14649" s="2"/>
      <c r="B14649" s="3"/>
      <c r="C14649" s="1"/>
      <c r="E14649" s="1"/>
      <c r="J14649"/>
      <c r="K14649" t="str">
        <f t="shared" si="1168"/>
        <v/>
      </c>
    </row>
    <row r="14650" spans="1:11" x14ac:dyDescent="0.3">
      <c r="A14650" s="2"/>
      <c r="B14650" s="3"/>
      <c r="C14650" s="1"/>
      <c r="E14650" s="1"/>
      <c r="J14650"/>
      <c r="K14650" t="str">
        <f t="shared" si="1168"/>
        <v/>
      </c>
    </row>
    <row r="14651" spans="1:11" x14ac:dyDescent="0.3">
      <c r="A14651" s="2"/>
      <c r="B14651" s="3"/>
      <c r="C14651" s="1"/>
      <c r="E14651" s="1"/>
      <c r="J14651"/>
      <c r="K14651" t="str">
        <f t="shared" si="1168"/>
        <v/>
      </c>
    </row>
    <row r="14652" spans="1:11" x14ac:dyDescent="0.3">
      <c r="A14652" s="2"/>
      <c r="B14652" s="3"/>
      <c r="C14652" s="1"/>
      <c r="E14652" s="1"/>
      <c r="J14652"/>
      <c r="K14652" t="str">
        <f t="shared" si="1168"/>
        <v/>
      </c>
    </row>
    <row r="14653" spans="1:11" x14ac:dyDescent="0.3">
      <c r="A14653" s="2"/>
      <c r="B14653" s="3"/>
      <c r="C14653" s="1"/>
      <c r="E14653" s="1"/>
      <c r="J14653"/>
      <c r="K14653" t="str">
        <f t="shared" si="1168"/>
        <v/>
      </c>
    </row>
    <row r="14654" spans="1:11" x14ac:dyDescent="0.3">
      <c r="A14654" s="2"/>
      <c r="B14654" s="3"/>
      <c r="C14654" s="1"/>
      <c r="E14654" s="1"/>
      <c r="J14654"/>
      <c r="K14654" t="str">
        <f t="shared" si="1168"/>
        <v/>
      </c>
    </row>
    <row r="14655" spans="1:11" x14ac:dyDescent="0.3">
      <c r="A14655" s="2"/>
      <c r="B14655" s="3"/>
      <c r="C14655" s="1"/>
      <c r="E14655" s="1"/>
      <c r="J14655"/>
      <c r="K14655" t="str">
        <f t="shared" si="1168"/>
        <v/>
      </c>
    </row>
    <row r="14656" spans="1:11" x14ac:dyDescent="0.3">
      <c r="A14656" s="2"/>
      <c r="B14656" s="3"/>
      <c r="C14656" s="1"/>
      <c r="E14656" s="1"/>
      <c r="J14656"/>
      <c r="K14656" t="str">
        <f t="shared" si="1168"/>
        <v/>
      </c>
    </row>
    <row r="14657" spans="1:11" x14ac:dyDescent="0.3">
      <c r="A14657" s="2"/>
      <c r="B14657" s="3"/>
      <c r="C14657" s="1"/>
      <c r="E14657" s="1"/>
      <c r="J14657"/>
      <c r="K14657" t="str">
        <f t="shared" si="1168"/>
        <v/>
      </c>
    </row>
    <row r="14658" spans="1:11" x14ac:dyDescent="0.3">
      <c r="A14658" s="2"/>
      <c r="B14658" s="3"/>
      <c r="C14658" s="1"/>
      <c r="E14658" s="1"/>
      <c r="J14658"/>
      <c r="K14658" t="str">
        <f t="shared" ref="K14658:K14721" si="1169">RIGHT(J14658,2)</f>
        <v/>
      </c>
    </row>
    <row r="14659" spans="1:11" x14ac:dyDescent="0.3">
      <c r="A14659" s="2"/>
      <c r="B14659" s="3"/>
      <c r="C14659" s="1"/>
      <c r="E14659" s="1"/>
      <c r="J14659"/>
      <c r="K14659" t="str">
        <f t="shared" si="1169"/>
        <v/>
      </c>
    </row>
    <row r="14660" spans="1:11" x14ac:dyDescent="0.3">
      <c r="A14660" s="2"/>
      <c r="B14660" s="3"/>
      <c r="C14660" s="1"/>
      <c r="E14660" s="1"/>
      <c r="J14660"/>
      <c r="K14660" t="str">
        <f t="shared" si="1169"/>
        <v/>
      </c>
    </row>
    <row r="14661" spans="1:11" x14ac:dyDescent="0.3">
      <c r="A14661" s="2"/>
      <c r="B14661" s="3"/>
      <c r="C14661" s="1"/>
      <c r="E14661" s="1"/>
      <c r="J14661"/>
      <c r="K14661" t="str">
        <f t="shared" si="1169"/>
        <v/>
      </c>
    </row>
    <row r="14662" spans="1:11" x14ac:dyDescent="0.3">
      <c r="A14662" s="2"/>
      <c r="B14662" s="3"/>
      <c r="C14662" s="1"/>
      <c r="E14662" s="1"/>
      <c r="J14662"/>
      <c r="K14662" t="str">
        <f t="shared" si="1169"/>
        <v/>
      </c>
    </row>
    <row r="14663" spans="1:11" x14ac:dyDescent="0.3">
      <c r="A14663" s="2"/>
      <c r="B14663" s="3"/>
      <c r="C14663" s="1"/>
      <c r="E14663" s="1"/>
      <c r="J14663"/>
      <c r="K14663" t="str">
        <f t="shared" si="1169"/>
        <v/>
      </c>
    </row>
    <row r="14664" spans="1:11" x14ac:dyDescent="0.3">
      <c r="A14664" s="2"/>
      <c r="B14664" s="3"/>
      <c r="C14664" s="1"/>
      <c r="E14664" s="1"/>
      <c r="J14664"/>
      <c r="K14664" t="str">
        <f t="shared" si="1169"/>
        <v/>
      </c>
    </row>
    <row r="14665" spans="1:11" x14ac:dyDescent="0.3">
      <c r="A14665" s="2"/>
      <c r="B14665" s="3"/>
      <c r="C14665" s="1"/>
      <c r="E14665" s="1"/>
      <c r="J14665"/>
      <c r="K14665" t="str">
        <f t="shared" si="1169"/>
        <v/>
      </c>
    </row>
    <row r="14666" spans="1:11" x14ac:dyDescent="0.3">
      <c r="A14666" s="2"/>
      <c r="B14666" s="3"/>
      <c r="C14666" s="1"/>
      <c r="E14666" s="1"/>
      <c r="J14666"/>
      <c r="K14666" t="str">
        <f t="shared" si="1169"/>
        <v/>
      </c>
    </row>
    <row r="14667" spans="1:11" x14ac:dyDescent="0.3">
      <c r="A14667" s="2"/>
      <c r="B14667" s="3"/>
      <c r="C14667" s="1"/>
      <c r="E14667" s="1"/>
      <c r="J14667"/>
      <c r="K14667" t="str">
        <f t="shared" si="1169"/>
        <v/>
      </c>
    </row>
    <row r="14668" spans="1:11" x14ac:dyDescent="0.3">
      <c r="A14668" s="2"/>
      <c r="B14668" s="3"/>
      <c r="C14668" s="1"/>
      <c r="E14668" s="1"/>
      <c r="J14668"/>
      <c r="K14668" t="str">
        <f t="shared" si="1169"/>
        <v/>
      </c>
    </row>
    <row r="14669" spans="1:11" x14ac:dyDescent="0.3">
      <c r="A14669" s="2"/>
      <c r="B14669" s="3"/>
      <c r="C14669" s="1"/>
      <c r="E14669" s="1"/>
      <c r="J14669"/>
      <c r="K14669" t="str">
        <f t="shared" si="1169"/>
        <v/>
      </c>
    </row>
    <row r="14670" spans="1:11" x14ac:dyDescent="0.3">
      <c r="A14670" s="2"/>
      <c r="B14670" s="3"/>
      <c r="C14670" s="1"/>
      <c r="E14670" s="1"/>
      <c r="J14670"/>
      <c r="K14670" t="str">
        <f t="shared" si="1169"/>
        <v/>
      </c>
    </row>
    <row r="14671" spans="1:11" x14ac:dyDescent="0.3">
      <c r="A14671" s="2"/>
      <c r="B14671" s="3"/>
      <c r="C14671" s="1"/>
      <c r="E14671" s="1"/>
      <c r="J14671"/>
      <c r="K14671" t="str">
        <f t="shared" si="1169"/>
        <v/>
      </c>
    </row>
    <row r="14672" spans="1:11" x14ac:dyDescent="0.3">
      <c r="A14672" s="2"/>
      <c r="B14672" s="3"/>
      <c r="C14672" s="1"/>
      <c r="E14672" s="1"/>
      <c r="J14672"/>
      <c r="K14672" t="str">
        <f t="shared" si="1169"/>
        <v/>
      </c>
    </row>
    <row r="14673" spans="1:11" x14ac:dyDescent="0.3">
      <c r="A14673" s="2"/>
      <c r="B14673" s="3"/>
      <c r="C14673" s="1"/>
      <c r="E14673" s="1"/>
      <c r="J14673"/>
      <c r="K14673" t="str">
        <f t="shared" si="1169"/>
        <v/>
      </c>
    </row>
    <row r="14674" spans="1:11" x14ac:dyDescent="0.3">
      <c r="A14674" s="2"/>
      <c r="B14674" s="3"/>
      <c r="C14674" s="1"/>
      <c r="E14674" s="1"/>
      <c r="J14674"/>
      <c r="K14674" t="str">
        <f t="shared" si="1169"/>
        <v/>
      </c>
    </row>
    <row r="14675" spans="1:11" x14ac:dyDescent="0.3">
      <c r="A14675" s="2"/>
      <c r="B14675" s="3"/>
      <c r="C14675" s="1"/>
      <c r="E14675" s="1"/>
      <c r="J14675"/>
      <c r="K14675" t="str">
        <f t="shared" si="1169"/>
        <v/>
      </c>
    </row>
    <row r="14676" spans="1:11" x14ac:dyDescent="0.3">
      <c r="A14676" s="2"/>
      <c r="B14676" s="3"/>
      <c r="C14676" s="1"/>
      <c r="E14676" s="1"/>
      <c r="J14676"/>
      <c r="K14676" t="str">
        <f t="shared" si="1169"/>
        <v/>
      </c>
    </row>
    <row r="14677" spans="1:11" x14ac:dyDescent="0.3">
      <c r="A14677" s="2"/>
      <c r="B14677" s="3"/>
      <c r="C14677" s="1"/>
      <c r="E14677" s="1"/>
      <c r="J14677"/>
      <c r="K14677" t="str">
        <f t="shared" si="1169"/>
        <v/>
      </c>
    </row>
    <row r="14678" spans="1:11" x14ac:dyDescent="0.3">
      <c r="A14678" s="2"/>
      <c r="B14678" s="3"/>
      <c r="C14678" s="1"/>
      <c r="E14678" s="1"/>
      <c r="J14678"/>
      <c r="K14678" t="str">
        <f t="shared" si="1169"/>
        <v/>
      </c>
    </row>
    <row r="14679" spans="1:11" x14ac:dyDescent="0.3">
      <c r="A14679" s="2"/>
      <c r="B14679" s="3"/>
      <c r="C14679" s="1"/>
      <c r="E14679" s="1"/>
      <c r="J14679"/>
      <c r="K14679" t="str">
        <f t="shared" si="1169"/>
        <v/>
      </c>
    </row>
    <row r="14680" spans="1:11" x14ac:dyDescent="0.3">
      <c r="A14680" s="2"/>
      <c r="B14680" s="3"/>
      <c r="C14680" s="1"/>
      <c r="E14680" s="1"/>
      <c r="J14680"/>
      <c r="K14680" t="str">
        <f t="shared" si="1169"/>
        <v/>
      </c>
    </row>
    <row r="14681" spans="1:11" x14ac:dyDescent="0.3">
      <c r="A14681" s="2"/>
      <c r="B14681" s="3"/>
      <c r="C14681" s="1"/>
      <c r="E14681" s="1"/>
      <c r="J14681"/>
      <c r="K14681" t="str">
        <f t="shared" si="1169"/>
        <v/>
      </c>
    </row>
    <row r="14682" spans="1:11" x14ac:dyDescent="0.3">
      <c r="A14682" s="2"/>
      <c r="B14682" s="3"/>
      <c r="C14682" s="1"/>
      <c r="E14682" s="1"/>
      <c r="J14682"/>
      <c r="K14682" t="str">
        <f t="shared" si="1169"/>
        <v/>
      </c>
    </row>
    <row r="14683" spans="1:11" x14ac:dyDescent="0.3">
      <c r="A14683" s="2"/>
      <c r="B14683" s="3"/>
      <c r="C14683" s="1"/>
      <c r="E14683" s="1"/>
      <c r="J14683"/>
      <c r="K14683" t="str">
        <f t="shared" si="1169"/>
        <v/>
      </c>
    </row>
    <row r="14684" spans="1:11" x14ac:dyDescent="0.3">
      <c r="A14684" s="2"/>
      <c r="B14684" s="3"/>
      <c r="C14684" s="1"/>
      <c r="E14684" s="1"/>
      <c r="J14684"/>
      <c r="K14684" t="str">
        <f t="shared" si="1169"/>
        <v/>
      </c>
    </row>
    <row r="14685" spans="1:11" x14ac:dyDescent="0.3">
      <c r="A14685" s="2"/>
      <c r="B14685" s="3"/>
      <c r="C14685" s="1"/>
      <c r="E14685" s="1"/>
      <c r="J14685"/>
      <c r="K14685" t="str">
        <f t="shared" si="1169"/>
        <v/>
      </c>
    </row>
    <row r="14686" spans="1:11" x14ac:dyDescent="0.3">
      <c r="A14686" s="2"/>
      <c r="B14686" s="3"/>
      <c r="C14686" s="1"/>
      <c r="E14686" s="1"/>
      <c r="J14686"/>
      <c r="K14686" t="str">
        <f t="shared" si="1169"/>
        <v/>
      </c>
    </row>
    <row r="14687" spans="1:11" x14ac:dyDescent="0.3">
      <c r="A14687" s="2"/>
      <c r="B14687" s="3"/>
      <c r="C14687" s="1"/>
      <c r="E14687" s="1"/>
      <c r="J14687"/>
      <c r="K14687" t="str">
        <f t="shared" si="1169"/>
        <v/>
      </c>
    </row>
    <row r="14688" spans="1:11" x14ac:dyDescent="0.3">
      <c r="A14688" s="2"/>
      <c r="B14688" s="3"/>
      <c r="C14688" s="1"/>
      <c r="E14688" s="1"/>
      <c r="J14688"/>
      <c r="K14688" t="str">
        <f t="shared" si="1169"/>
        <v/>
      </c>
    </row>
    <row r="14689" spans="1:11" x14ac:dyDescent="0.3">
      <c r="A14689" s="2"/>
      <c r="B14689" s="3"/>
      <c r="C14689" s="1"/>
      <c r="E14689" s="1"/>
      <c r="J14689"/>
      <c r="K14689" t="str">
        <f t="shared" si="1169"/>
        <v/>
      </c>
    </row>
    <row r="14690" spans="1:11" x14ac:dyDescent="0.3">
      <c r="A14690" s="2"/>
      <c r="B14690" s="3"/>
      <c r="C14690" s="1"/>
      <c r="E14690" s="1"/>
      <c r="J14690"/>
      <c r="K14690" t="str">
        <f t="shared" si="1169"/>
        <v/>
      </c>
    </row>
    <row r="14691" spans="1:11" x14ac:dyDescent="0.3">
      <c r="A14691" s="2"/>
      <c r="B14691" s="3"/>
      <c r="C14691" s="1"/>
      <c r="E14691" s="1"/>
      <c r="J14691"/>
      <c r="K14691" t="str">
        <f t="shared" si="1169"/>
        <v/>
      </c>
    </row>
    <row r="14692" spans="1:11" x14ac:dyDescent="0.3">
      <c r="A14692" s="2"/>
      <c r="B14692" s="3"/>
      <c r="C14692" s="1"/>
      <c r="E14692" s="1"/>
      <c r="J14692"/>
      <c r="K14692" t="str">
        <f t="shared" si="1169"/>
        <v/>
      </c>
    </row>
    <row r="14693" spans="1:11" x14ac:dyDescent="0.3">
      <c r="A14693" s="2"/>
      <c r="B14693" s="3"/>
      <c r="C14693" s="1"/>
      <c r="E14693" s="1"/>
      <c r="J14693"/>
      <c r="K14693" t="str">
        <f t="shared" si="1169"/>
        <v/>
      </c>
    </row>
    <row r="14694" spans="1:11" x14ac:dyDescent="0.3">
      <c r="A14694" s="2"/>
      <c r="B14694" s="3"/>
      <c r="C14694" s="1"/>
      <c r="E14694" s="1"/>
      <c r="J14694"/>
      <c r="K14694" t="str">
        <f t="shared" si="1169"/>
        <v/>
      </c>
    </row>
    <row r="14695" spans="1:11" x14ac:dyDescent="0.3">
      <c r="A14695" s="2"/>
      <c r="B14695" s="3"/>
      <c r="C14695" s="1"/>
      <c r="E14695" s="1"/>
      <c r="J14695"/>
      <c r="K14695" t="str">
        <f t="shared" si="1169"/>
        <v/>
      </c>
    </row>
    <row r="14696" spans="1:11" x14ac:dyDescent="0.3">
      <c r="A14696" s="2"/>
      <c r="B14696" s="3"/>
      <c r="C14696" s="1"/>
      <c r="E14696" s="1"/>
      <c r="J14696"/>
      <c r="K14696" t="str">
        <f t="shared" si="1169"/>
        <v/>
      </c>
    </row>
    <row r="14697" spans="1:11" x14ac:dyDescent="0.3">
      <c r="A14697" s="2"/>
      <c r="B14697" s="3"/>
      <c r="C14697" s="1"/>
      <c r="E14697" s="1"/>
      <c r="J14697"/>
      <c r="K14697" t="str">
        <f t="shared" si="1169"/>
        <v/>
      </c>
    </row>
    <row r="14698" spans="1:11" x14ac:dyDescent="0.3">
      <c r="A14698" s="2"/>
      <c r="B14698" s="3"/>
      <c r="C14698" s="1"/>
      <c r="E14698" s="1"/>
      <c r="J14698"/>
      <c r="K14698" t="str">
        <f t="shared" si="1169"/>
        <v/>
      </c>
    </row>
    <row r="14699" spans="1:11" x14ac:dyDescent="0.3">
      <c r="A14699" s="2"/>
      <c r="B14699" s="3"/>
      <c r="C14699" s="1"/>
      <c r="E14699" s="1"/>
      <c r="J14699"/>
      <c r="K14699" t="str">
        <f t="shared" si="1169"/>
        <v/>
      </c>
    </row>
    <row r="14700" spans="1:11" x14ac:dyDescent="0.3">
      <c r="A14700" s="2"/>
      <c r="B14700" s="3"/>
      <c r="C14700" s="1"/>
      <c r="E14700" s="1"/>
      <c r="J14700"/>
      <c r="K14700" t="str">
        <f t="shared" si="1169"/>
        <v/>
      </c>
    </row>
    <row r="14701" spans="1:11" x14ac:dyDescent="0.3">
      <c r="A14701" s="2"/>
      <c r="B14701" s="3"/>
      <c r="C14701" s="1"/>
      <c r="E14701" s="1"/>
      <c r="J14701"/>
      <c r="K14701" t="str">
        <f t="shared" si="1169"/>
        <v/>
      </c>
    </row>
    <row r="14702" spans="1:11" x14ac:dyDescent="0.3">
      <c r="A14702" s="2"/>
      <c r="B14702" s="3"/>
      <c r="C14702" s="1"/>
      <c r="E14702" s="1"/>
      <c r="J14702"/>
      <c r="K14702" t="str">
        <f t="shared" si="1169"/>
        <v/>
      </c>
    </row>
    <row r="14703" spans="1:11" x14ac:dyDescent="0.3">
      <c r="A14703" s="2"/>
      <c r="B14703" s="3"/>
      <c r="C14703" s="1"/>
      <c r="E14703" s="1"/>
      <c r="J14703"/>
      <c r="K14703" t="str">
        <f t="shared" si="1169"/>
        <v/>
      </c>
    </row>
    <row r="14704" spans="1:11" x14ac:dyDescent="0.3">
      <c r="A14704" s="2"/>
      <c r="B14704" s="3"/>
      <c r="C14704" s="1"/>
      <c r="E14704" s="1"/>
      <c r="J14704"/>
      <c r="K14704" t="str">
        <f t="shared" si="1169"/>
        <v/>
      </c>
    </row>
    <row r="14705" spans="1:11" x14ac:dyDescent="0.3">
      <c r="A14705" s="2"/>
      <c r="B14705" s="3"/>
      <c r="C14705" s="1"/>
      <c r="E14705" s="1"/>
      <c r="J14705"/>
      <c r="K14705" t="str">
        <f t="shared" si="1169"/>
        <v/>
      </c>
    </row>
    <row r="14706" spans="1:11" x14ac:dyDescent="0.3">
      <c r="A14706" s="2"/>
      <c r="B14706" s="3"/>
      <c r="C14706" s="1"/>
      <c r="E14706" s="1"/>
      <c r="J14706"/>
      <c r="K14706" t="str">
        <f t="shared" si="1169"/>
        <v/>
      </c>
    </row>
    <row r="14707" spans="1:11" x14ac:dyDescent="0.3">
      <c r="A14707" s="2"/>
      <c r="B14707" s="3"/>
      <c r="C14707" s="1"/>
      <c r="E14707" s="1"/>
      <c r="J14707"/>
      <c r="K14707" t="str">
        <f t="shared" si="1169"/>
        <v/>
      </c>
    </row>
    <row r="14708" spans="1:11" x14ac:dyDescent="0.3">
      <c r="A14708" s="2"/>
      <c r="B14708" s="3"/>
      <c r="C14708" s="1"/>
      <c r="E14708" s="1"/>
      <c r="J14708"/>
      <c r="K14708" t="str">
        <f t="shared" si="1169"/>
        <v/>
      </c>
    </row>
    <row r="14709" spans="1:11" x14ac:dyDescent="0.3">
      <c r="A14709" s="2"/>
      <c r="B14709" s="3"/>
      <c r="C14709" s="1"/>
      <c r="E14709" s="1"/>
      <c r="J14709"/>
      <c r="K14709" t="str">
        <f t="shared" si="1169"/>
        <v/>
      </c>
    </row>
    <row r="14710" spans="1:11" x14ac:dyDescent="0.3">
      <c r="A14710" s="2"/>
      <c r="B14710" s="3"/>
      <c r="C14710" s="1"/>
      <c r="E14710" s="1"/>
      <c r="J14710"/>
      <c r="K14710" t="str">
        <f t="shared" si="1169"/>
        <v/>
      </c>
    </row>
    <row r="14711" spans="1:11" x14ac:dyDescent="0.3">
      <c r="A14711" s="2"/>
      <c r="B14711" s="3"/>
      <c r="C14711" s="1"/>
      <c r="E14711" s="1"/>
      <c r="J14711"/>
      <c r="K14711" t="str">
        <f t="shared" si="1169"/>
        <v/>
      </c>
    </row>
    <row r="14712" spans="1:11" x14ac:dyDescent="0.3">
      <c r="A14712" s="2"/>
      <c r="B14712" s="3"/>
      <c r="C14712" s="1"/>
      <c r="E14712" s="1"/>
      <c r="J14712"/>
      <c r="K14712" t="str">
        <f t="shared" si="1169"/>
        <v/>
      </c>
    </row>
    <row r="14713" spans="1:11" x14ac:dyDescent="0.3">
      <c r="A14713" s="2"/>
      <c r="B14713" s="3"/>
      <c r="C14713" s="1"/>
      <c r="E14713" s="1"/>
      <c r="J14713"/>
      <c r="K14713" t="str">
        <f t="shared" si="1169"/>
        <v/>
      </c>
    </row>
    <row r="14714" spans="1:11" x14ac:dyDescent="0.3">
      <c r="A14714" s="2"/>
      <c r="B14714" s="3"/>
      <c r="C14714" s="1"/>
      <c r="E14714" s="1"/>
      <c r="J14714"/>
      <c r="K14714" t="str">
        <f t="shared" si="1169"/>
        <v/>
      </c>
    </row>
    <row r="14715" spans="1:11" x14ac:dyDescent="0.3">
      <c r="A14715" s="2"/>
      <c r="B14715" s="3"/>
      <c r="C14715" s="1"/>
      <c r="E14715" s="1"/>
      <c r="J14715"/>
      <c r="K14715" t="str">
        <f t="shared" si="1169"/>
        <v/>
      </c>
    </row>
    <row r="14716" spans="1:11" x14ac:dyDescent="0.3">
      <c r="A14716" s="2"/>
      <c r="B14716" s="3"/>
      <c r="C14716" s="1"/>
      <c r="E14716" s="1"/>
      <c r="J14716"/>
      <c r="K14716" t="str">
        <f t="shared" si="1169"/>
        <v/>
      </c>
    </row>
    <row r="14717" spans="1:11" x14ac:dyDescent="0.3">
      <c r="A14717" s="2"/>
      <c r="B14717" s="3"/>
      <c r="C14717" s="1"/>
      <c r="E14717" s="1"/>
      <c r="J14717"/>
      <c r="K14717" t="str">
        <f t="shared" si="1169"/>
        <v/>
      </c>
    </row>
    <row r="14718" spans="1:11" x14ac:dyDescent="0.3">
      <c r="A14718" s="2"/>
      <c r="B14718" s="3"/>
      <c r="C14718" s="1"/>
      <c r="E14718" s="1"/>
      <c r="J14718"/>
      <c r="K14718" t="str">
        <f t="shared" si="1169"/>
        <v/>
      </c>
    </row>
    <row r="14719" spans="1:11" x14ac:dyDescent="0.3">
      <c r="A14719" s="2"/>
      <c r="B14719" s="3"/>
      <c r="C14719" s="1"/>
      <c r="E14719" s="1"/>
      <c r="J14719"/>
      <c r="K14719" t="str">
        <f t="shared" si="1169"/>
        <v/>
      </c>
    </row>
    <row r="14720" spans="1:11" x14ac:dyDescent="0.3">
      <c r="A14720" s="2"/>
      <c r="B14720" s="3"/>
      <c r="C14720" s="1"/>
      <c r="E14720" s="1"/>
      <c r="J14720"/>
      <c r="K14720" t="str">
        <f t="shared" si="1169"/>
        <v/>
      </c>
    </row>
    <row r="14721" spans="1:11" x14ac:dyDescent="0.3">
      <c r="A14721" s="2"/>
      <c r="B14721" s="3"/>
      <c r="C14721" s="1"/>
      <c r="E14721" s="1"/>
      <c r="J14721"/>
      <c r="K14721" t="str">
        <f t="shared" si="1169"/>
        <v/>
      </c>
    </row>
    <row r="14722" spans="1:11" x14ac:dyDescent="0.3">
      <c r="A14722" s="2"/>
      <c r="B14722" s="3"/>
      <c r="C14722" s="1"/>
      <c r="E14722" s="1"/>
      <c r="J14722"/>
      <c r="K14722" t="str">
        <f t="shared" ref="K14722:K14785" si="1170">RIGHT(J14722,2)</f>
        <v/>
      </c>
    </row>
    <row r="14723" spans="1:11" x14ac:dyDescent="0.3">
      <c r="A14723" s="2"/>
      <c r="B14723" s="3"/>
      <c r="C14723" s="1"/>
      <c r="E14723" s="1"/>
      <c r="J14723"/>
      <c r="K14723" t="str">
        <f t="shared" si="1170"/>
        <v/>
      </c>
    </row>
    <row r="14724" spans="1:11" x14ac:dyDescent="0.3">
      <c r="A14724" s="2"/>
      <c r="B14724" s="3"/>
      <c r="C14724" s="1"/>
      <c r="E14724" s="1"/>
      <c r="J14724"/>
      <c r="K14724" t="str">
        <f t="shared" si="1170"/>
        <v/>
      </c>
    </row>
    <row r="14725" spans="1:11" x14ac:dyDescent="0.3">
      <c r="A14725" s="2"/>
      <c r="B14725" s="3"/>
      <c r="C14725" s="1"/>
      <c r="E14725" s="1"/>
      <c r="J14725"/>
      <c r="K14725" t="str">
        <f t="shared" si="1170"/>
        <v/>
      </c>
    </row>
    <row r="14726" spans="1:11" x14ac:dyDescent="0.3">
      <c r="A14726" s="2"/>
      <c r="B14726" s="3"/>
      <c r="C14726" s="1"/>
      <c r="E14726" s="1"/>
      <c r="J14726"/>
      <c r="K14726" t="str">
        <f t="shared" si="1170"/>
        <v/>
      </c>
    </row>
    <row r="14727" spans="1:11" x14ac:dyDescent="0.3">
      <c r="A14727" s="2"/>
      <c r="B14727" s="3"/>
      <c r="C14727" s="1"/>
      <c r="E14727" s="1"/>
      <c r="J14727"/>
      <c r="K14727" t="str">
        <f t="shared" si="1170"/>
        <v/>
      </c>
    </row>
    <row r="14728" spans="1:11" x14ac:dyDescent="0.3">
      <c r="A14728" s="2"/>
      <c r="B14728" s="3"/>
      <c r="C14728" s="1"/>
      <c r="E14728" s="1"/>
      <c r="J14728"/>
      <c r="K14728" t="str">
        <f t="shared" si="1170"/>
        <v/>
      </c>
    </row>
    <row r="14729" spans="1:11" x14ac:dyDescent="0.3">
      <c r="A14729" s="2"/>
      <c r="B14729" s="3"/>
      <c r="C14729" s="1"/>
      <c r="E14729" s="1"/>
      <c r="J14729"/>
      <c r="K14729" t="str">
        <f t="shared" si="1170"/>
        <v/>
      </c>
    </row>
    <row r="14730" spans="1:11" x14ac:dyDescent="0.3">
      <c r="A14730" s="2"/>
      <c r="B14730" s="3"/>
      <c r="C14730" s="1"/>
      <c r="E14730" s="1"/>
      <c r="J14730"/>
      <c r="K14730" t="str">
        <f t="shared" si="1170"/>
        <v/>
      </c>
    </row>
    <row r="14731" spans="1:11" x14ac:dyDescent="0.3">
      <c r="A14731" s="2"/>
      <c r="B14731" s="3"/>
      <c r="C14731" s="1"/>
      <c r="E14731" s="1"/>
      <c r="J14731"/>
      <c r="K14731" t="str">
        <f t="shared" si="1170"/>
        <v/>
      </c>
    </row>
    <row r="14732" spans="1:11" x14ac:dyDescent="0.3">
      <c r="A14732" s="2"/>
      <c r="B14732" s="3"/>
      <c r="C14732" s="1"/>
      <c r="E14732" s="1"/>
      <c r="J14732"/>
      <c r="K14732" t="str">
        <f t="shared" si="1170"/>
        <v/>
      </c>
    </row>
    <row r="14733" spans="1:11" x14ac:dyDescent="0.3">
      <c r="A14733" s="2"/>
      <c r="B14733" s="3"/>
      <c r="C14733" s="1"/>
      <c r="E14733" s="1"/>
      <c r="J14733"/>
      <c r="K14733" t="str">
        <f t="shared" si="1170"/>
        <v/>
      </c>
    </row>
    <row r="14734" spans="1:11" x14ac:dyDescent="0.3">
      <c r="A14734" s="2"/>
      <c r="B14734" s="3"/>
      <c r="C14734" s="1"/>
      <c r="E14734" s="1"/>
      <c r="J14734"/>
      <c r="K14734" t="str">
        <f t="shared" si="1170"/>
        <v/>
      </c>
    </row>
    <row r="14735" spans="1:11" x14ac:dyDescent="0.3">
      <c r="A14735" s="2"/>
      <c r="B14735" s="3"/>
      <c r="C14735" s="1"/>
      <c r="E14735" s="1"/>
      <c r="J14735"/>
      <c r="K14735" t="str">
        <f t="shared" si="1170"/>
        <v/>
      </c>
    </row>
    <row r="14736" spans="1:11" x14ac:dyDescent="0.3">
      <c r="A14736" s="2"/>
      <c r="B14736" s="3"/>
      <c r="C14736" s="1"/>
      <c r="E14736" s="1"/>
      <c r="J14736"/>
      <c r="K14736" t="str">
        <f t="shared" si="1170"/>
        <v/>
      </c>
    </row>
    <row r="14737" spans="1:11" x14ac:dyDescent="0.3">
      <c r="A14737" s="2"/>
      <c r="B14737" s="3"/>
      <c r="C14737" s="1"/>
      <c r="E14737" s="1"/>
      <c r="J14737"/>
      <c r="K14737" t="str">
        <f t="shared" si="1170"/>
        <v/>
      </c>
    </row>
    <row r="14738" spans="1:11" x14ac:dyDescent="0.3">
      <c r="A14738" s="2"/>
      <c r="B14738" s="3"/>
      <c r="C14738" s="1"/>
      <c r="E14738" s="1"/>
      <c r="J14738"/>
      <c r="K14738" t="str">
        <f t="shared" si="1170"/>
        <v/>
      </c>
    </row>
    <row r="14739" spans="1:11" x14ac:dyDescent="0.3">
      <c r="A14739" s="2"/>
      <c r="B14739" s="3"/>
      <c r="C14739" s="1"/>
      <c r="E14739" s="1"/>
      <c r="J14739"/>
      <c r="K14739" t="str">
        <f t="shared" si="1170"/>
        <v/>
      </c>
    </row>
    <row r="14740" spans="1:11" x14ac:dyDescent="0.3">
      <c r="A14740" s="2"/>
      <c r="B14740" s="3"/>
      <c r="C14740" s="1"/>
      <c r="E14740" s="1"/>
      <c r="J14740"/>
      <c r="K14740" t="str">
        <f t="shared" si="1170"/>
        <v/>
      </c>
    </row>
    <row r="14741" spans="1:11" x14ac:dyDescent="0.3">
      <c r="A14741" s="2"/>
      <c r="B14741" s="3"/>
      <c r="C14741" s="1"/>
      <c r="E14741" s="1"/>
      <c r="J14741"/>
      <c r="K14741" t="str">
        <f t="shared" si="1170"/>
        <v/>
      </c>
    </row>
    <row r="14742" spans="1:11" x14ac:dyDescent="0.3">
      <c r="A14742" s="2"/>
      <c r="B14742" s="3"/>
      <c r="C14742" s="1"/>
      <c r="E14742" s="1"/>
      <c r="J14742"/>
      <c r="K14742" t="str">
        <f t="shared" si="1170"/>
        <v/>
      </c>
    </row>
    <row r="14743" spans="1:11" x14ac:dyDescent="0.3">
      <c r="A14743" s="2"/>
      <c r="B14743" s="3"/>
      <c r="C14743" s="1"/>
      <c r="E14743" s="1"/>
      <c r="J14743"/>
      <c r="K14743" t="str">
        <f t="shared" si="1170"/>
        <v/>
      </c>
    </row>
    <row r="14744" spans="1:11" x14ac:dyDescent="0.3">
      <c r="A14744" s="2"/>
      <c r="B14744" s="3"/>
      <c r="C14744" s="1"/>
      <c r="E14744" s="1"/>
      <c r="J14744"/>
      <c r="K14744" t="str">
        <f t="shared" si="1170"/>
        <v/>
      </c>
    </row>
    <row r="14745" spans="1:11" x14ac:dyDescent="0.3">
      <c r="A14745" s="2"/>
      <c r="B14745" s="3"/>
      <c r="C14745" s="1"/>
      <c r="E14745" s="1"/>
      <c r="J14745"/>
      <c r="K14745" t="str">
        <f t="shared" si="1170"/>
        <v/>
      </c>
    </row>
    <row r="14746" spans="1:11" x14ac:dyDescent="0.3">
      <c r="A14746" s="2"/>
      <c r="B14746" s="3"/>
      <c r="C14746" s="1"/>
      <c r="E14746" s="1"/>
      <c r="J14746"/>
      <c r="K14746" t="str">
        <f t="shared" si="1170"/>
        <v/>
      </c>
    </row>
    <row r="14747" spans="1:11" x14ac:dyDescent="0.3">
      <c r="A14747" s="2"/>
      <c r="B14747" s="3"/>
      <c r="C14747" s="1"/>
      <c r="E14747" s="1"/>
      <c r="J14747"/>
      <c r="K14747" t="str">
        <f t="shared" si="1170"/>
        <v/>
      </c>
    </row>
    <row r="14748" spans="1:11" x14ac:dyDescent="0.3">
      <c r="A14748" s="2"/>
      <c r="B14748" s="3"/>
      <c r="C14748" s="1"/>
      <c r="E14748" s="1"/>
      <c r="J14748"/>
      <c r="K14748" t="str">
        <f t="shared" si="1170"/>
        <v/>
      </c>
    </row>
    <row r="14749" spans="1:11" x14ac:dyDescent="0.3">
      <c r="A14749" s="2"/>
      <c r="B14749" s="3"/>
      <c r="C14749" s="1"/>
      <c r="E14749" s="1"/>
      <c r="J14749"/>
      <c r="K14749" t="str">
        <f t="shared" si="1170"/>
        <v/>
      </c>
    </row>
    <row r="14750" spans="1:11" x14ac:dyDescent="0.3">
      <c r="A14750" s="2"/>
      <c r="B14750" s="3"/>
      <c r="C14750" s="1"/>
      <c r="E14750" s="1"/>
      <c r="J14750"/>
      <c r="K14750" t="str">
        <f t="shared" si="1170"/>
        <v/>
      </c>
    </row>
    <row r="14751" spans="1:11" x14ac:dyDescent="0.3">
      <c r="A14751" s="2"/>
      <c r="B14751" s="3"/>
      <c r="C14751" s="1"/>
      <c r="E14751" s="1"/>
      <c r="J14751"/>
      <c r="K14751" t="str">
        <f t="shared" si="1170"/>
        <v/>
      </c>
    </row>
    <row r="14752" spans="1:11" x14ac:dyDescent="0.3">
      <c r="A14752" s="2"/>
      <c r="B14752" s="3"/>
      <c r="C14752" s="1"/>
      <c r="E14752" s="1"/>
      <c r="J14752"/>
      <c r="K14752" t="str">
        <f t="shared" si="1170"/>
        <v/>
      </c>
    </row>
    <row r="14753" spans="1:11" x14ac:dyDescent="0.3">
      <c r="A14753" s="2"/>
      <c r="B14753" s="3"/>
      <c r="C14753" s="1"/>
      <c r="E14753" s="1"/>
      <c r="J14753"/>
      <c r="K14753" t="str">
        <f t="shared" si="1170"/>
        <v/>
      </c>
    </row>
    <row r="14754" spans="1:11" x14ac:dyDescent="0.3">
      <c r="A14754" s="2"/>
      <c r="B14754" s="3"/>
      <c r="C14754" s="1"/>
      <c r="E14754" s="1"/>
      <c r="J14754"/>
      <c r="K14754" t="str">
        <f t="shared" si="1170"/>
        <v/>
      </c>
    </row>
    <row r="14755" spans="1:11" x14ac:dyDescent="0.3">
      <c r="A14755" s="2"/>
      <c r="B14755" s="3"/>
      <c r="C14755" s="1"/>
      <c r="E14755" s="1"/>
      <c r="J14755"/>
      <c r="K14755" t="str">
        <f t="shared" si="1170"/>
        <v/>
      </c>
    </row>
    <row r="14756" spans="1:11" x14ac:dyDescent="0.3">
      <c r="A14756" s="2"/>
      <c r="B14756" s="3"/>
      <c r="C14756" s="1"/>
      <c r="E14756" s="1"/>
      <c r="J14756"/>
      <c r="K14756" t="str">
        <f t="shared" si="1170"/>
        <v/>
      </c>
    </row>
    <row r="14757" spans="1:11" x14ac:dyDescent="0.3">
      <c r="A14757" s="2"/>
      <c r="B14757" s="3"/>
      <c r="C14757" s="1"/>
      <c r="E14757" s="1"/>
      <c r="J14757"/>
      <c r="K14757" t="str">
        <f t="shared" si="1170"/>
        <v/>
      </c>
    </row>
    <row r="14758" spans="1:11" x14ac:dyDescent="0.3">
      <c r="A14758" s="2"/>
      <c r="B14758" s="3"/>
      <c r="C14758" s="1"/>
      <c r="E14758" s="1"/>
      <c r="J14758"/>
      <c r="K14758" t="str">
        <f t="shared" si="1170"/>
        <v/>
      </c>
    </row>
    <row r="14759" spans="1:11" x14ac:dyDescent="0.3">
      <c r="A14759" s="2"/>
      <c r="B14759" s="3"/>
      <c r="C14759" s="1"/>
      <c r="E14759" s="1"/>
      <c r="J14759"/>
      <c r="K14759" t="str">
        <f t="shared" si="1170"/>
        <v/>
      </c>
    </row>
    <row r="14760" spans="1:11" x14ac:dyDescent="0.3">
      <c r="A14760" s="2"/>
      <c r="B14760" s="3"/>
      <c r="C14760" s="1"/>
      <c r="E14760" s="1"/>
      <c r="J14760"/>
      <c r="K14760" t="str">
        <f t="shared" si="1170"/>
        <v/>
      </c>
    </row>
    <row r="14761" spans="1:11" x14ac:dyDescent="0.3">
      <c r="A14761" s="2"/>
      <c r="B14761" s="3"/>
      <c r="C14761" s="1"/>
      <c r="E14761" s="1"/>
      <c r="J14761"/>
      <c r="K14761" t="str">
        <f t="shared" si="1170"/>
        <v/>
      </c>
    </row>
    <row r="14762" spans="1:11" x14ac:dyDescent="0.3">
      <c r="A14762" s="2"/>
      <c r="B14762" s="3"/>
      <c r="C14762" s="1"/>
      <c r="E14762" s="1"/>
      <c r="J14762"/>
      <c r="K14762" t="str">
        <f t="shared" si="1170"/>
        <v/>
      </c>
    </row>
    <row r="14763" spans="1:11" x14ac:dyDescent="0.3">
      <c r="A14763" s="2"/>
      <c r="B14763" s="3"/>
      <c r="C14763" s="1"/>
      <c r="E14763" s="1"/>
      <c r="J14763"/>
      <c r="K14763" t="str">
        <f t="shared" si="1170"/>
        <v/>
      </c>
    </row>
    <row r="14764" spans="1:11" x14ac:dyDescent="0.3">
      <c r="A14764" s="2"/>
      <c r="B14764" s="3"/>
      <c r="C14764" s="1"/>
      <c r="E14764" s="1"/>
      <c r="J14764"/>
      <c r="K14764" t="str">
        <f t="shared" si="1170"/>
        <v/>
      </c>
    </row>
    <row r="14765" spans="1:11" x14ac:dyDescent="0.3">
      <c r="A14765" s="2"/>
      <c r="B14765" s="3"/>
      <c r="C14765" s="1"/>
      <c r="E14765" s="1"/>
      <c r="J14765"/>
      <c r="K14765" t="str">
        <f t="shared" si="1170"/>
        <v/>
      </c>
    </row>
    <row r="14766" spans="1:11" x14ac:dyDescent="0.3">
      <c r="A14766" s="2"/>
      <c r="B14766" s="3"/>
      <c r="C14766" s="1"/>
      <c r="E14766" s="1"/>
      <c r="J14766"/>
      <c r="K14766" t="str">
        <f t="shared" si="1170"/>
        <v/>
      </c>
    </row>
    <row r="14767" spans="1:11" x14ac:dyDescent="0.3">
      <c r="A14767" s="2"/>
      <c r="B14767" s="3"/>
      <c r="C14767" s="1"/>
      <c r="E14767" s="1"/>
      <c r="J14767"/>
      <c r="K14767" t="str">
        <f t="shared" si="1170"/>
        <v/>
      </c>
    </row>
    <row r="14768" spans="1:11" x14ac:dyDescent="0.3">
      <c r="A14768" s="2"/>
      <c r="B14768" s="3"/>
      <c r="C14768" s="1"/>
      <c r="E14768" s="1"/>
      <c r="J14768"/>
      <c r="K14768" t="str">
        <f t="shared" si="1170"/>
        <v/>
      </c>
    </row>
    <row r="14769" spans="1:11" x14ac:dyDescent="0.3">
      <c r="A14769" s="2"/>
      <c r="B14769" s="3"/>
      <c r="C14769" s="1"/>
      <c r="E14769" s="1"/>
      <c r="J14769"/>
      <c r="K14769" t="str">
        <f t="shared" si="1170"/>
        <v/>
      </c>
    </row>
    <row r="14770" spans="1:11" x14ac:dyDescent="0.3">
      <c r="A14770" s="2"/>
      <c r="B14770" s="3"/>
      <c r="C14770" s="1"/>
      <c r="E14770" s="1"/>
      <c r="J14770"/>
      <c r="K14770" t="str">
        <f t="shared" si="1170"/>
        <v/>
      </c>
    </row>
    <row r="14771" spans="1:11" x14ac:dyDescent="0.3">
      <c r="A14771" s="2"/>
      <c r="B14771" s="3"/>
      <c r="C14771" s="1"/>
      <c r="E14771" s="1"/>
      <c r="J14771"/>
      <c r="K14771" t="str">
        <f t="shared" si="1170"/>
        <v/>
      </c>
    </row>
    <row r="14772" spans="1:11" x14ac:dyDescent="0.3">
      <c r="A14772" s="2"/>
      <c r="B14772" s="3"/>
      <c r="C14772" s="1"/>
      <c r="E14772" s="1"/>
      <c r="J14772"/>
      <c r="K14772" t="str">
        <f t="shared" si="1170"/>
        <v/>
      </c>
    </row>
    <row r="14773" spans="1:11" x14ac:dyDescent="0.3">
      <c r="A14773" s="2"/>
      <c r="B14773" s="3"/>
      <c r="C14773" s="1"/>
      <c r="E14773" s="1"/>
      <c r="J14773"/>
      <c r="K14773" t="str">
        <f t="shared" si="1170"/>
        <v/>
      </c>
    </row>
    <row r="14774" spans="1:11" x14ac:dyDescent="0.3">
      <c r="A14774" s="2"/>
      <c r="B14774" s="3"/>
      <c r="C14774" s="1"/>
      <c r="E14774" s="1"/>
      <c r="J14774"/>
      <c r="K14774" t="str">
        <f t="shared" si="1170"/>
        <v/>
      </c>
    </row>
    <row r="14775" spans="1:11" x14ac:dyDescent="0.3">
      <c r="A14775" s="2"/>
      <c r="B14775" s="3"/>
      <c r="C14775" s="1"/>
      <c r="E14775" s="1"/>
      <c r="J14775"/>
      <c r="K14775" t="str">
        <f t="shared" si="1170"/>
        <v/>
      </c>
    </row>
    <row r="14776" spans="1:11" x14ac:dyDescent="0.3">
      <c r="A14776" s="2"/>
      <c r="B14776" s="3"/>
      <c r="C14776" s="1"/>
      <c r="E14776" s="1"/>
      <c r="J14776"/>
      <c r="K14776" t="str">
        <f t="shared" si="1170"/>
        <v/>
      </c>
    </row>
    <row r="14777" spans="1:11" x14ac:dyDescent="0.3">
      <c r="A14777" s="2"/>
      <c r="B14777" s="3"/>
      <c r="C14777" s="1"/>
      <c r="E14777" s="1"/>
      <c r="J14777"/>
      <c r="K14777" t="str">
        <f t="shared" si="1170"/>
        <v/>
      </c>
    </row>
    <row r="14778" spans="1:11" x14ac:dyDescent="0.3">
      <c r="A14778" s="2"/>
      <c r="B14778" s="3"/>
      <c r="C14778" s="1"/>
      <c r="E14778" s="1"/>
      <c r="J14778"/>
      <c r="K14778" t="str">
        <f t="shared" si="1170"/>
        <v/>
      </c>
    </row>
    <row r="14779" spans="1:11" x14ac:dyDescent="0.3">
      <c r="A14779" s="2"/>
      <c r="B14779" s="3"/>
      <c r="C14779" s="1"/>
      <c r="E14779" s="1"/>
      <c r="J14779"/>
      <c r="K14779" t="str">
        <f t="shared" si="1170"/>
        <v/>
      </c>
    </row>
    <row r="14780" spans="1:11" x14ac:dyDescent="0.3">
      <c r="A14780" s="2"/>
      <c r="B14780" s="3"/>
      <c r="C14780" s="1"/>
      <c r="E14780" s="1"/>
      <c r="J14780"/>
      <c r="K14780" t="str">
        <f t="shared" si="1170"/>
        <v/>
      </c>
    </row>
    <row r="14781" spans="1:11" x14ac:dyDescent="0.3">
      <c r="A14781" s="2"/>
      <c r="B14781" s="3"/>
      <c r="C14781" s="1"/>
      <c r="E14781" s="1"/>
      <c r="J14781"/>
      <c r="K14781" t="str">
        <f t="shared" si="1170"/>
        <v/>
      </c>
    </row>
    <row r="14782" spans="1:11" x14ac:dyDescent="0.3">
      <c r="A14782" s="2"/>
      <c r="B14782" s="3"/>
      <c r="C14782" s="1"/>
      <c r="E14782" s="1"/>
      <c r="J14782"/>
      <c r="K14782" t="str">
        <f t="shared" si="1170"/>
        <v/>
      </c>
    </row>
    <row r="14783" spans="1:11" x14ac:dyDescent="0.3">
      <c r="A14783" s="2"/>
      <c r="B14783" s="3"/>
      <c r="C14783" s="1"/>
      <c r="E14783" s="1"/>
      <c r="J14783"/>
      <c r="K14783" t="str">
        <f t="shared" si="1170"/>
        <v/>
      </c>
    </row>
    <row r="14784" spans="1:11" x14ac:dyDescent="0.3">
      <c r="A14784" s="2"/>
      <c r="B14784" s="3"/>
      <c r="C14784" s="1"/>
      <c r="E14784" s="1"/>
      <c r="J14784"/>
      <c r="K14784" t="str">
        <f t="shared" si="1170"/>
        <v/>
      </c>
    </row>
    <row r="14785" spans="1:11" x14ac:dyDescent="0.3">
      <c r="A14785" s="2"/>
      <c r="B14785" s="3"/>
      <c r="C14785" s="1"/>
      <c r="E14785" s="1"/>
      <c r="J14785"/>
      <c r="K14785" t="str">
        <f t="shared" si="1170"/>
        <v/>
      </c>
    </row>
    <row r="14786" spans="1:11" x14ac:dyDescent="0.3">
      <c r="A14786" s="2"/>
      <c r="B14786" s="3"/>
      <c r="C14786" s="1"/>
      <c r="E14786" s="1"/>
      <c r="J14786"/>
      <c r="K14786" t="str">
        <f t="shared" ref="K14786:K14849" si="1171">RIGHT(J14786,2)</f>
        <v/>
      </c>
    </row>
    <row r="14787" spans="1:11" x14ac:dyDescent="0.3">
      <c r="A14787" s="2"/>
      <c r="B14787" s="3"/>
      <c r="C14787" s="1"/>
      <c r="E14787" s="1"/>
      <c r="J14787"/>
      <c r="K14787" t="str">
        <f t="shared" si="1171"/>
        <v/>
      </c>
    </row>
    <row r="14788" spans="1:11" x14ac:dyDescent="0.3">
      <c r="A14788" s="2"/>
      <c r="B14788" s="3"/>
      <c r="C14788" s="1"/>
      <c r="E14788" s="1"/>
      <c r="J14788"/>
      <c r="K14788" t="str">
        <f t="shared" si="1171"/>
        <v/>
      </c>
    </row>
    <row r="14789" spans="1:11" x14ac:dyDescent="0.3">
      <c r="A14789" s="2"/>
      <c r="B14789" s="3"/>
      <c r="C14789" s="1"/>
      <c r="E14789" s="1"/>
      <c r="J14789"/>
      <c r="K14789" t="str">
        <f t="shared" si="1171"/>
        <v/>
      </c>
    </row>
    <row r="14790" spans="1:11" x14ac:dyDescent="0.3">
      <c r="A14790" s="2"/>
      <c r="B14790" s="3"/>
      <c r="C14790" s="1"/>
      <c r="E14790" s="1"/>
      <c r="J14790"/>
      <c r="K14790" t="str">
        <f t="shared" si="1171"/>
        <v/>
      </c>
    </row>
    <row r="14791" spans="1:11" x14ac:dyDescent="0.3">
      <c r="A14791" s="2"/>
      <c r="B14791" s="3"/>
      <c r="C14791" s="1"/>
      <c r="E14791" s="1"/>
      <c r="J14791"/>
      <c r="K14791" t="str">
        <f t="shared" si="1171"/>
        <v/>
      </c>
    </row>
    <row r="14792" spans="1:11" x14ac:dyDescent="0.3">
      <c r="A14792" s="2"/>
      <c r="B14792" s="3"/>
      <c r="C14792" s="1"/>
      <c r="E14792" s="1"/>
      <c r="J14792"/>
      <c r="K14792" t="str">
        <f t="shared" si="1171"/>
        <v/>
      </c>
    </row>
    <row r="14793" spans="1:11" x14ac:dyDescent="0.3">
      <c r="A14793" s="2"/>
      <c r="B14793" s="3"/>
      <c r="C14793" s="1"/>
      <c r="E14793" s="1"/>
      <c r="J14793"/>
      <c r="K14793" t="str">
        <f t="shared" si="1171"/>
        <v/>
      </c>
    </row>
    <row r="14794" spans="1:11" x14ac:dyDescent="0.3">
      <c r="A14794" s="2"/>
      <c r="B14794" s="3"/>
      <c r="C14794" s="1"/>
      <c r="E14794" s="1"/>
      <c r="J14794"/>
      <c r="K14794" t="str">
        <f t="shared" si="1171"/>
        <v/>
      </c>
    </row>
    <row r="14795" spans="1:11" x14ac:dyDescent="0.3">
      <c r="A14795" s="2"/>
      <c r="B14795" s="3"/>
      <c r="C14795" s="1"/>
      <c r="E14795" s="1"/>
      <c r="J14795"/>
      <c r="K14795" t="str">
        <f t="shared" si="1171"/>
        <v/>
      </c>
    </row>
    <row r="14796" spans="1:11" x14ac:dyDescent="0.3">
      <c r="A14796" s="2"/>
      <c r="B14796" s="3"/>
      <c r="C14796" s="1"/>
      <c r="E14796" s="1"/>
      <c r="J14796"/>
      <c r="K14796" t="str">
        <f t="shared" si="1171"/>
        <v/>
      </c>
    </row>
    <row r="14797" spans="1:11" x14ac:dyDescent="0.3">
      <c r="A14797" s="2"/>
      <c r="B14797" s="3"/>
      <c r="C14797" s="1"/>
      <c r="E14797" s="1"/>
      <c r="J14797"/>
      <c r="K14797" t="str">
        <f t="shared" si="1171"/>
        <v/>
      </c>
    </row>
    <row r="14798" spans="1:11" x14ac:dyDescent="0.3">
      <c r="A14798" s="2"/>
      <c r="B14798" s="3"/>
      <c r="C14798" s="1"/>
      <c r="E14798" s="1"/>
      <c r="J14798"/>
      <c r="K14798" t="str">
        <f t="shared" si="1171"/>
        <v/>
      </c>
    </row>
    <row r="14799" spans="1:11" x14ac:dyDescent="0.3">
      <c r="A14799" s="2"/>
      <c r="B14799" s="3"/>
      <c r="C14799" s="1"/>
      <c r="E14799" s="1"/>
      <c r="J14799"/>
      <c r="K14799" t="str">
        <f t="shared" si="1171"/>
        <v/>
      </c>
    </row>
    <row r="14800" spans="1:11" x14ac:dyDescent="0.3">
      <c r="A14800" s="2"/>
      <c r="B14800" s="3"/>
      <c r="C14800" s="1"/>
      <c r="E14800" s="1"/>
      <c r="J14800"/>
      <c r="K14800" t="str">
        <f t="shared" si="1171"/>
        <v/>
      </c>
    </row>
    <row r="14801" spans="1:11" x14ac:dyDescent="0.3">
      <c r="A14801" s="2"/>
      <c r="B14801" s="3"/>
      <c r="C14801" s="1"/>
      <c r="E14801" s="1"/>
      <c r="J14801"/>
      <c r="K14801" t="str">
        <f t="shared" si="1171"/>
        <v/>
      </c>
    </row>
    <row r="14802" spans="1:11" x14ac:dyDescent="0.3">
      <c r="A14802" s="2"/>
      <c r="B14802" s="3"/>
      <c r="C14802" s="1"/>
      <c r="E14802" s="1"/>
      <c r="J14802"/>
      <c r="K14802" t="str">
        <f t="shared" si="1171"/>
        <v/>
      </c>
    </row>
    <row r="14803" spans="1:11" x14ac:dyDescent="0.3">
      <c r="A14803" s="2"/>
      <c r="B14803" s="3"/>
      <c r="C14803" s="1"/>
      <c r="E14803" s="1"/>
      <c r="J14803"/>
      <c r="K14803" t="str">
        <f t="shared" si="1171"/>
        <v/>
      </c>
    </row>
    <row r="14804" spans="1:11" x14ac:dyDescent="0.3">
      <c r="A14804" s="2"/>
      <c r="B14804" s="3"/>
      <c r="C14804" s="1"/>
      <c r="E14804" s="1"/>
      <c r="J14804"/>
      <c r="K14804" t="str">
        <f t="shared" si="1171"/>
        <v/>
      </c>
    </row>
    <row r="14805" spans="1:11" x14ac:dyDescent="0.3">
      <c r="A14805" s="2"/>
      <c r="B14805" s="3"/>
      <c r="C14805" s="1"/>
      <c r="E14805" s="1"/>
      <c r="J14805"/>
      <c r="K14805" t="str">
        <f t="shared" si="1171"/>
        <v/>
      </c>
    </row>
    <row r="14806" spans="1:11" x14ac:dyDescent="0.3">
      <c r="A14806" s="2"/>
      <c r="B14806" s="3"/>
      <c r="C14806" s="1"/>
      <c r="E14806" s="1"/>
      <c r="J14806"/>
      <c r="K14806" t="str">
        <f t="shared" si="1171"/>
        <v/>
      </c>
    </row>
    <row r="14807" spans="1:11" x14ac:dyDescent="0.3">
      <c r="A14807" s="2"/>
      <c r="B14807" s="3"/>
      <c r="C14807" s="1"/>
      <c r="E14807" s="1"/>
      <c r="J14807"/>
      <c r="K14807" t="str">
        <f t="shared" si="1171"/>
        <v/>
      </c>
    </row>
    <row r="14808" spans="1:11" x14ac:dyDescent="0.3">
      <c r="A14808" s="2"/>
      <c r="B14808" s="3"/>
      <c r="C14808" s="1"/>
      <c r="E14808" s="1"/>
      <c r="J14808"/>
      <c r="K14808" t="str">
        <f t="shared" si="1171"/>
        <v/>
      </c>
    </row>
    <row r="14809" spans="1:11" x14ac:dyDescent="0.3">
      <c r="A14809" s="2"/>
      <c r="B14809" s="3"/>
      <c r="C14809" s="1"/>
      <c r="E14809" s="1"/>
      <c r="J14809"/>
      <c r="K14809" t="str">
        <f t="shared" si="1171"/>
        <v/>
      </c>
    </row>
    <row r="14810" spans="1:11" x14ac:dyDescent="0.3">
      <c r="A14810" s="2"/>
      <c r="B14810" s="3"/>
      <c r="C14810" s="1"/>
      <c r="E14810" s="1"/>
      <c r="J14810"/>
      <c r="K14810" t="str">
        <f t="shared" si="1171"/>
        <v/>
      </c>
    </row>
    <row r="14811" spans="1:11" x14ac:dyDescent="0.3">
      <c r="A14811" s="2"/>
      <c r="B14811" s="3"/>
      <c r="C14811" s="1"/>
      <c r="E14811" s="1"/>
      <c r="J14811"/>
      <c r="K14811" t="str">
        <f t="shared" si="1171"/>
        <v/>
      </c>
    </row>
    <row r="14812" spans="1:11" x14ac:dyDescent="0.3">
      <c r="A14812" s="2"/>
      <c r="B14812" s="3"/>
      <c r="C14812" s="1"/>
      <c r="E14812" s="1"/>
      <c r="J14812"/>
      <c r="K14812" t="str">
        <f t="shared" si="1171"/>
        <v/>
      </c>
    </row>
    <row r="14813" spans="1:11" x14ac:dyDescent="0.3">
      <c r="A14813" s="2"/>
      <c r="B14813" s="3"/>
      <c r="C14813" s="1"/>
      <c r="E14813" s="1"/>
      <c r="J14813"/>
      <c r="K14813" t="str">
        <f t="shared" si="1171"/>
        <v/>
      </c>
    </row>
    <row r="14814" spans="1:11" x14ac:dyDescent="0.3">
      <c r="A14814" s="2"/>
      <c r="B14814" s="3"/>
      <c r="C14814" s="1"/>
      <c r="E14814" s="1"/>
      <c r="J14814"/>
      <c r="K14814" t="str">
        <f t="shared" si="1171"/>
        <v/>
      </c>
    </row>
    <row r="14815" spans="1:11" x14ac:dyDescent="0.3">
      <c r="A14815" s="2"/>
      <c r="B14815" s="3"/>
      <c r="C14815" s="1"/>
      <c r="E14815" s="1"/>
      <c r="J14815"/>
      <c r="K14815" t="str">
        <f t="shared" si="1171"/>
        <v/>
      </c>
    </row>
    <row r="14816" spans="1:11" x14ac:dyDescent="0.3">
      <c r="A14816" s="2"/>
      <c r="B14816" s="3"/>
      <c r="C14816" s="1"/>
      <c r="E14816" s="1"/>
      <c r="J14816"/>
      <c r="K14816" t="str">
        <f t="shared" si="1171"/>
        <v/>
      </c>
    </row>
    <row r="14817" spans="1:11" x14ac:dyDescent="0.3">
      <c r="A14817" s="2"/>
      <c r="B14817" s="3"/>
      <c r="C14817" s="1"/>
      <c r="E14817" s="1"/>
      <c r="J14817"/>
      <c r="K14817" t="str">
        <f t="shared" si="1171"/>
        <v/>
      </c>
    </row>
    <row r="14818" spans="1:11" x14ac:dyDescent="0.3">
      <c r="A14818" s="2"/>
      <c r="B14818" s="3"/>
      <c r="C14818" s="1"/>
      <c r="E14818" s="1"/>
      <c r="J14818"/>
      <c r="K14818" t="str">
        <f t="shared" si="1171"/>
        <v/>
      </c>
    </row>
    <row r="14819" spans="1:11" x14ac:dyDescent="0.3">
      <c r="A14819" s="2"/>
      <c r="B14819" s="3"/>
      <c r="C14819" s="1"/>
      <c r="E14819" s="1"/>
      <c r="J14819"/>
      <c r="K14819" t="str">
        <f t="shared" si="1171"/>
        <v/>
      </c>
    </row>
    <row r="14820" spans="1:11" x14ac:dyDescent="0.3">
      <c r="A14820" s="2"/>
      <c r="B14820" s="3"/>
      <c r="C14820" s="1"/>
      <c r="E14820" s="1"/>
      <c r="J14820"/>
      <c r="K14820" t="str">
        <f t="shared" si="1171"/>
        <v/>
      </c>
    </row>
    <row r="14821" spans="1:11" x14ac:dyDescent="0.3">
      <c r="A14821" s="2"/>
      <c r="B14821" s="3"/>
      <c r="C14821" s="1"/>
      <c r="E14821" s="1"/>
      <c r="J14821"/>
      <c r="K14821" t="str">
        <f t="shared" si="1171"/>
        <v/>
      </c>
    </row>
    <row r="14822" spans="1:11" x14ac:dyDescent="0.3">
      <c r="A14822" s="2"/>
      <c r="B14822" s="3"/>
      <c r="C14822" s="1"/>
      <c r="E14822" s="1"/>
      <c r="J14822"/>
      <c r="K14822" t="str">
        <f t="shared" si="1171"/>
        <v/>
      </c>
    </row>
    <row r="14823" spans="1:11" x14ac:dyDescent="0.3">
      <c r="A14823" s="2"/>
      <c r="B14823" s="3"/>
      <c r="C14823" s="1"/>
      <c r="E14823" s="1"/>
      <c r="J14823"/>
      <c r="K14823" t="str">
        <f t="shared" si="1171"/>
        <v/>
      </c>
    </row>
    <row r="14824" spans="1:11" x14ac:dyDescent="0.3">
      <c r="A14824" s="2"/>
      <c r="B14824" s="3"/>
      <c r="C14824" s="1"/>
      <c r="E14824" s="1"/>
      <c r="J14824"/>
      <c r="K14824" t="str">
        <f t="shared" si="1171"/>
        <v/>
      </c>
    </row>
    <row r="14825" spans="1:11" x14ac:dyDescent="0.3">
      <c r="A14825" s="2"/>
      <c r="B14825" s="3"/>
      <c r="C14825" s="1"/>
      <c r="E14825" s="1"/>
      <c r="J14825"/>
      <c r="K14825" t="str">
        <f t="shared" si="1171"/>
        <v/>
      </c>
    </row>
    <row r="14826" spans="1:11" x14ac:dyDescent="0.3">
      <c r="A14826" s="2"/>
      <c r="B14826" s="3"/>
      <c r="C14826" s="1"/>
      <c r="E14826" s="1"/>
      <c r="J14826"/>
      <c r="K14826" t="str">
        <f t="shared" si="1171"/>
        <v/>
      </c>
    </row>
    <row r="14827" spans="1:11" x14ac:dyDescent="0.3">
      <c r="A14827" s="2"/>
      <c r="B14827" s="3"/>
      <c r="C14827" s="1"/>
      <c r="E14827" s="1"/>
      <c r="J14827"/>
      <c r="K14827" t="str">
        <f t="shared" si="1171"/>
        <v/>
      </c>
    </row>
    <row r="14828" spans="1:11" x14ac:dyDescent="0.3">
      <c r="A14828" s="2"/>
      <c r="B14828" s="3"/>
      <c r="C14828" s="1"/>
      <c r="E14828" s="1"/>
      <c r="J14828"/>
      <c r="K14828" t="str">
        <f t="shared" si="1171"/>
        <v/>
      </c>
    </row>
    <row r="14829" spans="1:11" x14ac:dyDescent="0.3">
      <c r="A14829" s="2"/>
      <c r="B14829" s="3"/>
      <c r="C14829" s="1"/>
      <c r="E14829" s="1"/>
      <c r="J14829"/>
      <c r="K14829" t="str">
        <f t="shared" si="1171"/>
        <v/>
      </c>
    </row>
    <row r="14830" spans="1:11" x14ac:dyDescent="0.3">
      <c r="A14830" s="2"/>
      <c r="B14830" s="3"/>
      <c r="C14830" s="1"/>
      <c r="E14830" s="1"/>
      <c r="J14830"/>
      <c r="K14830" t="str">
        <f t="shared" si="1171"/>
        <v/>
      </c>
    </row>
    <row r="14831" spans="1:11" x14ac:dyDescent="0.3">
      <c r="A14831" s="2"/>
      <c r="B14831" s="3"/>
      <c r="C14831" s="1"/>
      <c r="E14831" s="1"/>
      <c r="J14831"/>
      <c r="K14831" t="str">
        <f t="shared" si="1171"/>
        <v/>
      </c>
    </row>
    <row r="14832" spans="1:11" x14ac:dyDescent="0.3">
      <c r="A14832" s="2"/>
      <c r="B14832" s="3"/>
      <c r="C14832" s="1"/>
      <c r="E14832" s="1"/>
      <c r="J14832"/>
      <c r="K14832" t="str">
        <f t="shared" si="1171"/>
        <v/>
      </c>
    </row>
    <row r="14833" spans="1:11" x14ac:dyDescent="0.3">
      <c r="A14833" s="2"/>
      <c r="B14833" s="3"/>
      <c r="C14833" s="1"/>
      <c r="E14833" s="1"/>
      <c r="J14833"/>
      <c r="K14833" t="str">
        <f t="shared" si="1171"/>
        <v/>
      </c>
    </row>
    <row r="14834" spans="1:11" x14ac:dyDescent="0.3">
      <c r="A14834" s="2"/>
      <c r="B14834" s="3"/>
      <c r="C14834" s="1"/>
      <c r="E14834" s="1"/>
      <c r="J14834"/>
      <c r="K14834" t="str">
        <f t="shared" si="1171"/>
        <v/>
      </c>
    </row>
    <row r="14835" spans="1:11" x14ac:dyDescent="0.3">
      <c r="A14835" s="2"/>
      <c r="B14835" s="3"/>
      <c r="C14835" s="1"/>
      <c r="E14835" s="1"/>
      <c r="J14835"/>
      <c r="K14835" t="str">
        <f t="shared" si="1171"/>
        <v/>
      </c>
    </row>
    <row r="14836" spans="1:11" x14ac:dyDescent="0.3">
      <c r="A14836" s="2"/>
      <c r="B14836" s="3"/>
      <c r="C14836" s="1"/>
      <c r="E14836" s="1"/>
      <c r="J14836"/>
      <c r="K14836" t="str">
        <f t="shared" si="1171"/>
        <v/>
      </c>
    </row>
    <row r="14837" spans="1:11" x14ac:dyDescent="0.3">
      <c r="A14837" s="2"/>
      <c r="B14837" s="3"/>
      <c r="C14837" s="1"/>
      <c r="E14837" s="1"/>
      <c r="J14837"/>
      <c r="K14837" t="str">
        <f t="shared" si="1171"/>
        <v/>
      </c>
    </row>
    <row r="14838" spans="1:11" x14ac:dyDescent="0.3">
      <c r="A14838" s="2"/>
      <c r="B14838" s="3"/>
      <c r="C14838" s="1"/>
      <c r="E14838" s="1"/>
      <c r="J14838"/>
      <c r="K14838" t="str">
        <f t="shared" si="1171"/>
        <v/>
      </c>
    </row>
    <row r="14839" spans="1:11" x14ac:dyDescent="0.3">
      <c r="A14839" s="2"/>
      <c r="B14839" s="3"/>
      <c r="C14839" s="1"/>
      <c r="E14839" s="1"/>
      <c r="J14839"/>
      <c r="K14839" t="str">
        <f t="shared" si="1171"/>
        <v/>
      </c>
    </row>
    <row r="14840" spans="1:11" x14ac:dyDescent="0.3">
      <c r="A14840" s="2"/>
      <c r="B14840" s="3"/>
      <c r="C14840" s="1"/>
      <c r="E14840" s="1"/>
      <c r="J14840"/>
      <c r="K14840" t="str">
        <f t="shared" si="1171"/>
        <v/>
      </c>
    </row>
    <row r="14841" spans="1:11" x14ac:dyDescent="0.3">
      <c r="A14841" s="2"/>
      <c r="B14841" s="3"/>
      <c r="C14841" s="1"/>
      <c r="E14841" s="1"/>
      <c r="J14841"/>
      <c r="K14841" t="str">
        <f t="shared" si="1171"/>
        <v/>
      </c>
    </row>
    <row r="14842" spans="1:11" x14ac:dyDescent="0.3">
      <c r="A14842" s="2"/>
      <c r="B14842" s="3"/>
      <c r="C14842" s="1"/>
      <c r="E14842" s="1"/>
      <c r="J14842"/>
      <c r="K14842" t="str">
        <f t="shared" si="1171"/>
        <v/>
      </c>
    </row>
    <row r="14843" spans="1:11" x14ac:dyDescent="0.3">
      <c r="A14843" s="2"/>
      <c r="B14843" s="3"/>
      <c r="C14843" s="1"/>
      <c r="E14843" s="1"/>
      <c r="J14843"/>
      <c r="K14843" t="str">
        <f t="shared" si="1171"/>
        <v/>
      </c>
    </row>
    <row r="14844" spans="1:11" x14ac:dyDescent="0.3">
      <c r="A14844" s="2"/>
      <c r="B14844" s="3"/>
      <c r="C14844" s="1"/>
      <c r="E14844" s="1"/>
      <c r="J14844"/>
      <c r="K14844" t="str">
        <f t="shared" si="1171"/>
        <v/>
      </c>
    </row>
    <row r="14845" spans="1:11" x14ac:dyDescent="0.3">
      <c r="A14845" s="2"/>
      <c r="B14845" s="3"/>
      <c r="C14845" s="1"/>
      <c r="E14845" s="1"/>
      <c r="J14845"/>
      <c r="K14845" t="str">
        <f t="shared" si="1171"/>
        <v/>
      </c>
    </row>
    <row r="14846" spans="1:11" x14ac:dyDescent="0.3">
      <c r="A14846" s="2"/>
      <c r="B14846" s="3"/>
      <c r="C14846" s="1"/>
      <c r="E14846" s="1"/>
      <c r="J14846"/>
      <c r="K14846" t="str">
        <f t="shared" si="1171"/>
        <v/>
      </c>
    </row>
    <row r="14847" spans="1:11" x14ac:dyDescent="0.3">
      <c r="A14847" s="2"/>
      <c r="B14847" s="3"/>
      <c r="C14847" s="1"/>
      <c r="E14847" s="1"/>
      <c r="J14847"/>
      <c r="K14847" t="str">
        <f t="shared" si="1171"/>
        <v/>
      </c>
    </row>
    <row r="14848" spans="1:11" x14ac:dyDescent="0.3">
      <c r="A14848" s="2"/>
      <c r="B14848" s="3"/>
      <c r="C14848" s="1"/>
      <c r="E14848" s="1"/>
      <c r="J14848"/>
      <c r="K14848" t="str">
        <f t="shared" si="1171"/>
        <v/>
      </c>
    </row>
    <row r="14849" spans="1:11" x14ac:dyDescent="0.3">
      <c r="A14849" s="2"/>
      <c r="B14849" s="3"/>
      <c r="C14849" s="1"/>
      <c r="E14849" s="1"/>
      <c r="J14849"/>
      <c r="K14849" t="str">
        <f t="shared" si="1171"/>
        <v/>
      </c>
    </row>
    <row r="14850" spans="1:11" x14ac:dyDescent="0.3">
      <c r="A14850" s="2"/>
      <c r="B14850" s="3"/>
      <c r="C14850" s="1"/>
      <c r="E14850" s="1"/>
      <c r="J14850"/>
      <c r="K14850" t="str">
        <f t="shared" ref="K14850:K14913" si="1172">RIGHT(J14850,2)</f>
        <v/>
      </c>
    </row>
    <row r="14851" spans="1:11" x14ac:dyDescent="0.3">
      <c r="A14851" s="2"/>
      <c r="B14851" s="3"/>
      <c r="C14851" s="1"/>
      <c r="E14851" s="1"/>
      <c r="J14851"/>
      <c r="K14851" t="str">
        <f t="shared" si="1172"/>
        <v/>
      </c>
    </row>
    <row r="14852" spans="1:11" x14ac:dyDescent="0.3">
      <c r="A14852" s="2"/>
      <c r="B14852" s="3"/>
      <c r="C14852" s="1"/>
      <c r="E14852" s="1"/>
      <c r="J14852"/>
      <c r="K14852" t="str">
        <f t="shared" si="1172"/>
        <v/>
      </c>
    </row>
    <row r="14853" spans="1:11" x14ac:dyDescent="0.3">
      <c r="A14853" s="2"/>
      <c r="B14853" s="3"/>
      <c r="C14853" s="1"/>
      <c r="E14853" s="1"/>
      <c r="J14853"/>
      <c r="K14853" t="str">
        <f t="shared" si="1172"/>
        <v/>
      </c>
    </row>
    <row r="14854" spans="1:11" x14ac:dyDescent="0.3">
      <c r="A14854" s="2"/>
      <c r="B14854" s="3"/>
      <c r="C14854" s="1"/>
      <c r="E14854" s="1"/>
      <c r="J14854"/>
      <c r="K14854" t="str">
        <f t="shared" si="1172"/>
        <v/>
      </c>
    </row>
    <row r="14855" spans="1:11" x14ac:dyDescent="0.3">
      <c r="A14855" s="2"/>
      <c r="B14855" s="3"/>
      <c r="C14855" s="1"/>
      <c r="E14855" s="1"/>
      <c r="J14855"/>
      <c r="K14855" t="str">
        <f t="shared" si="1172"/>
        <v/>
      </c>
    </row>
    <row r="14856" spans="1:11" x14ac:dyDescent="0.3">
      <c r="A14856" s="2"/>
      <c r="B14856" s="3"/>
      <c r="C14856" s="1"/>
      <c r="E14856" s="1"/>
      <c r="J14856"/>
      <c r="K14856" t="str">
        <f t="shared" si="1172"/>
        <v/>
      </c>
    </row>
    <row r="14857" spans="1:11" x14ac:dyDescent="0.3">
      <c r="A14857" s="2"/>
      <c r="B14857" s="3"/>
      <c r="C14857" s="1"/>
      <c r="E14857" s="1"/>
      <c r="J14857"/>
      <c r="K14857" t="str">
        <f t="shared" si="1172"/>
        <v/>
      </c>
    </row>
    <row r="14858" spans="1:11" x14ac:dyDescent="0.3">
      <c r="A14858" s="2"/>
      <c r="B14858" s="3"/>
      <c r="C14858" s="1"/>
      <c r="E14858" s="1"/>
      <c r="J14858"/>
      <c r="K14858" t="str">
        <f t="shared" si="1172"/>
        <v/>
      </c>
    </row>
    <row r="14859" spans="1:11" x14ac:dyDescent="0.3">
      <c r="A14859" s="2"/>
      <c r="B14859" s="3"/>
      <c r="C14859" s="1"/>
      <c r="E14859" s="1"/>
      <c r="J14859"/>
      <c r="K14859" t="str">
        <f t="shared" si="1172"/>
        <v/>
      </c>
    </row>
    <row r="14860" spans="1:11" x14ac:dyDescent="0.3">
      <c r="A14860" s="2"/>
      <c r="B14860" s="3"/>
      <c r="C14860" s="1"/>
      <c r="E14860" s="1"/>
      <c r="J14860"/>
      <c r="K14860" t="str">
        <f t="shared" si="1172"/>
        <v/>
      </c>
    </row>
    <row r="14861" spans="1:11" x14ac:dyDescent="0.3">
      <c r="A14861" s="2"/>
      <c r="B14861" s="3"/>
      <c r="C14861" s="1"/>
      <c r="E14861" s="1"/>
      <c r="J14861"/>
      <c r="K14861" t="str">
        <f t="shared" si="1172"/>
        <v/>
      </c>
    </row>
    <row r="14862" spans="1:11" x14ac:dyDescent="0.3">
      <c r="A14862" s="2"/>
      <c r="B14862" s="3"/>
      <c r="C14862" s="1"/>
      <c r="E14862" s="1"/>
      <c r="J14862"/>
      <c r="K14862" t="str">
        <f t="shared" si="1172"/>
        <v/>
      </c>
    </row>
    <row r="14863" spans="1:11" x14ac:dyDescent="0.3">
      <c r="A14863" s="2"/>
      <c r="B14863" s="3"/>
      <c r="C14863" s="1"/>
      <c r="E14863" s="1"/>
      <c r="J14863"/>
      <c r="K14863" t="str">
        <f t="shared" si="1172"/>
        <v/>
      </c>
    </row>
    <row r="14864" spans="1:11" x14ac:dyDescent="0.3">
      <c r="A14864" s="2"/>
      <c r="B14864" s="3"/>
      <c r="C14864" s="1"/>
      <c r="E14864" s="1"/>
      <c r="J14864"/>
      <c r="K14864" t="str">
        <f t="shared" si="1172"/>
        <v/>
      </c>
    </row>
    <row r="14865" spans="1:11" x14ac:dyDescent="0.3">
      <c r="A14865" s="2"/>
      <c r="B14865" s="3"/>
      <c r="C14865" s="1"/>
      <c r="E14865" s="1"/>
      <c r="J14865"/>
      <c r="K14865" t="str">
        <f t="shared" si="1172"/>
        <v/>
      </c>
    </row>
    <row r="14866" spans="1:11" x14ac:dyDescent="0.3">
      <c r="A14866" s="2"/>
      <c r="B14866" s="3"/>
      <c r="C14866" s="1"/>
      <c r="E14866" s="1"/>
      <c r="J14866"/>
      <c r="K14866" t="str">
        <f t="shared" si="1172"/>
        <v/>
      </c>
    </row>
    <row r="14867" spans="1:11" x14ac:dyDescent="0.3">
      <c r="A14867" s="2"/>
      <c r="B14867" s="3"/>
      <c r="C14867" s="1"/>
      <c r="E14867" s="1"/>
      <c r="J14867"/>
      <c r="K14867" t="str">
        <f t="shared" si="1172"/>
        <v/>
      </c>
    </row>
    <row r="14868" spans="1:11" x14ac:dyDescent="0.3">
      <c r="A14868" s="2"/>
      <c r="B14868" s="3"/>
      <c r="C14868" s="1"/>
      <c r="E14868" s="1"/>
      <c r="J14868"/>
      <c r="K14868" t="str">
        <f t="shared" si="1172"/>
        <v/>
      </c>
    </row>
    <row r="14869" spans="1:11" x14ac:dyDescent="0.3">
      <c r="A14869" s="2"/>
      <c r="B14869" s="3"/>
      <c r="C14869" s="1"/>
      <c r="E14869" s="1"/>
      <c r="J14869"/>
      <c r="K14869" t="str">
        <f t="shared" si="1172"/>
        <v/>
      </c>
    </row>
    <row r="14870" spans="1:11" x14ac:dyDescent="0.3">
      <c r="A14870" s="2"/>
      <c r="B14870" s="3"/>
      <c r="C14870" s="1"/>
      <c r="E14870" s="1"/>
      <c r="J14870"/>
      <c r="K14870" t="str">
        <f t="shared" si="1172"/>
        <v/>
      </c>
    </row>
    <row r="14871" spans="1:11" x14ac:dyDescent="0.3">
      <c r="A14871" s="2"/>
      <c r="B14871" s="3"/>
      <c r="C14871" s="1"/>
      <c r="E14871" s="1"/>
      <c r="J14871"/>
      <c r="K14871" t="str">
        <f t="shared" si="1172"/>
        <v/>
      </c>
    </row>
    <row r="14872" spans="1:11" x14ac:dyDescent="0.3">
      <c r="A14872" s="2"/>
      <c r="B14872" s="3"/>
      <c r="C14872" s="1"/>
      <c r="E14872" s="1"/>
      <c r="J14872"/>
      <c r="K14872" t="str">
        <f t="shared" si="1172"/>
        <v/>
      </c>
    </row>
    <row r="14873" spans="1:11" x14ac:dyDescent="0.3">
      <c r="A14873" s="2"/>
      <c r="B14873" s="3"/>
      <c r="C14873" s="1"/>
      <c r="E14873" s="1"/>
      <c r="J14873"/>
      <c r="K14873" t="str">
        <f t="shared" si="1172"/>
        <v/>
      </c>
    </row>
    <row r="14874" spans="1:11" x14ac:dyDescent="0.3">
      <c r="A14874" s="2"/>
      <c r="B14874" s="3"/>
      <c r="C14874" s="1"/>
      <c r="E14874" s="1"/>
      <c r="J14874"/>
      <c r="K14874" t="str">
        <f t="shared" si="1172"/>
        <v/>
      </c>
    </row>
    <row r="14875" spans="1:11" x14ac:dyDescent="0.3">
      <c r="A14875" s="2"/>
      <c r="B14875" s="3"/>
      <c r="C14875" s="1"/>
      <c r="E14875" s="1"/>
      <c r="J14875"/>
      <c r="K14875" t="str">
        <f t="shared" si="1172"/>
        <v/>
      </c>
    </row>
    <row r="14876" spans="1:11" x14ac:dyDescent="0.3">
      <c r="A14876" s="2"/>
      <c r="B14876" s="3"/>
      <c r="C14876" s="1"/>
      <c r="E14876" s="1"/>
      <c r="J14876"/>
      <c r="K14876" t="str">
        <f t="shared" si="1172"/>
        <v/>
      </c>
    </row>
    <row r="14877" spans="1:11" x14ac:dyDescent="0.3">
      <c r="A14877" s="2"/>
      <c r="B14877" s="3"/>
      <c r="C14877" s="1"/>
      <c r="E14877" s="1"/>
      <c r="J14877"/>
      <c r="K14877" t="str">
        <f t="shared" si="1172"/>
        <v/>
      </c>
    </row>
    <row r="14878" spans="1:11" x14ac:dyDescent="0.3">
      <c r="A14878" s="2"/>
      <c r="B14878" s="3"/>
      <c r="C14878" s="1"/>
      <c r="E14878" s="1"/>
      <c r="J14878"/>
      <c r="K14878" t="str">
        <f t="shared" si="1172"/>
        <v/>
      </c>
    </row>
    <row r="14879" spans="1:11" x14ac:dyDescent="0.3">
      <c r="A14879" s="2"/>
      <c r="B14879" s="3"/>
      <c r="C14879" s="1"/>
      <c r="E14879" s="1"/>
      <c r="J14879"/>
      <c r="K14879" t="str">
        <f t="shared" si="1172"/>
        <v/>
      </c>
    </row>
    <row r="14880" spans="1:11" x14ac:dyDescent="0.3">
      <c r="A14880" s="2"/>
      <c r="B14880" s="3"/>
      <c r="C14880" s="1"/>
      <c r="E14880" s="1"/>
      <c r="J14880"/>
      <c r="K14880" t="str">
        <f t="shared" si="1172"/>
        <v/>
      </c>
    </row>
    <row r="14881" spans="1:11" x14ac:dyDescent="0.3">
      <c r="A14881" s="2"/>
      <c r="B14881" s="3"/>
      <c r="C14881" s="1"/>
      <c r="E14881" s="1"/>
      <c r="J14881"/>
      <c r="K14881" t="str">
        <f t="shared" si="1172"/>
        <v/>
      </c>
    </row>
    <row r="14882" spans="1:11" x14ac:dyDescent="0.3">
      <c r="A14882" s="2"/>
      <c r="B14882" s="3"/>
      <c r="C14882" s="1"/>
      <c r="E14882" s="1"/>
      <c r="J14882"/>
      <c r="K14882" t="str">
        <f t="shared" si="1172"/>
        <v/>
      </c>
    </row>
    <row r="14883" spans="1:11" x14ac:dyDescent="0.3">
      <c r="A14883" s="2"/>
      <c r="B14883" s="3"/>
      <c r="C14883" s="1"/>
      <c r="E14883" s="1"/>
      <c r="J14883"/>
      <c r="K14883" t="str">
        <f t="shared" si="1172"/>
        <v/>
      </c>
    </row>
    <row r="14884" spans="1:11" x14ac:dyDescent="0.3">
      <c r="A14884" s="2"/>
      <c r="B14884" s="3"/>
      <c r="C14884" s="1"/>
      <c r="E14884" s="1"/>
      <c r="J14884"/>
      <c r="K14884" t="str">
        <f t="shared" si="1172"/>
        <v/>
      </c>
    </row>
    <row r="14885" spans="1:11" x14ac:dyDescent="0.3">
      <c r="A14885" s="2"/>
      <c r="B14885" s="3"/>
      <c r="C14885" s="1"/>
      <c r="E14885" s="1"/>
      <c r="J14885"/>
      <c r="K14885" t="str">
        <f t="shared" si="1172"/>
        <v/>
      </c>
    </row>
    <row r="14886" spans="1:11" x14ac:dyDescent="0.3">
      <c r="A14886" s="2"/>
      <c r="B14886" s="3"/>
      <c r="C14886" s="1"/>
      <c r="E14886" s="1"/>
      <c r="J14886"/>
      <c r="K14886" t="str">
        <f t="shared" si="1172"/>
        <v/>
      </c>
    </row>
    <row r="14887" spans="1:11" x14ac:dyDescent="0.3">
      <c r="A14887" s="2"/>
      <c r="B14887" s="3"/>
      <c r="C14887" s="1"/>
      <c r="E14887" s="1"/>
      <c r="J14887"/>
      <c r="K14887" t="str">
        <f t="shared" si="1172"/>
        <v/>
      </c>
    </row>
    <row r="14888" spans="1:11" x14ac:dyDescent="0.3">
      <c r="A14888" s="2"/>
      <c r="B14888" s="3"/>
      <c r="C14888" s="1"/>
      <c r="E14888" s="1"/>
      <c r="J14888"/>
      <c r="K14888" t="str">
        <f t="shared" si="1172"/>
        <v/>
      </c>
    </row>
    <row r="14889" spans="1:11" x14ac:dyDescent="0.3">
      <c r="A14889" s="2"/>
      <c r="B14889" s="3"/>
      <c r="C14889" s="1"/>
      <c r="E14889" s="1"/>
      <c r="J14889"/>
      <c r="K14889" t="str">
        <f t="shared" si="1172"/>
        <v/>
      </c>
    </row>
    <row r="14890" spans="1:11" x14ac:dyDescent="0.3">
      <c r="A14890" s="2"/>
      <c r="B14890" s="3"/>
      <c r="C14890" s="1"/>
      <c r="E14890" s="1"/>
      <c r="J14890"/>
      <c r="K14890" t="str">
        <f t="shared" si="1172"/>
        <v/>
      </c>
    </row>
    <row r="14891" spans="1:11" x14ac:dyDescent="0.3">
      <c r="A14891" s="2"/>
      <c r="B14891" s="3"/>
      <c r="C14891" s="1"/>
      <c r="E14891" s="1"/>
      <c r="J14891"/>
      <c r="K14891" t="str">
        <f t="shared" si="1172"/>
        <v/>
      </c>
    </row>
    <row r="14892" spans="1:11" x14ac:dyDescent="0.3">
      <c r="A14892" s="2"/>
      <c r="B14892" s="3"/>
      <c r="C14892" s="1"/>
      <c r="E14892" s="1"/>
      <c r="J14892"/>
      <c r="K14892" t="str">
        <f t="shared" si="1172"/>
        <v/>
      </c>
    </row>
    <row r="14893" spans="1:11" x14ac:dyDescent="0.3">
      <c r="A14893" s="2"/>
      <c r="B14893" s="3"/>
      <c r="C14893" s="1"/>
      <c r="E14893" s="1"/>
      <c r="J14893"/>
      <c r="K14893" t="str">
        <f t="shared" si="1172"/>
        <v/>
      </c>
    </row>
    <row r="14894" spans="1:11" x14ac:dyDescent="0.3">
      <c r="A14894" s="2"/>
      <c r="B14894" s="3"/>
      <c r="C14894" s="1"/>
      <c r="E14894" s="1"/>
      <c r="J14894"/>
      <c r="K14894" t="str">
        <f t="shared" si="1172"/>
        <v/>
      </c>
    </row>
    <row r="14895" spans="1:11" x14ac:dyDescent="0.3">
      <c r="A14895" s="2"/>
      <c r="B14895" s="3"/>
      <c r="C14895" s="1"/>
      <c r="E14895" s="1"/>
      <c r="J14895"/>
      <c r="K14895" t="str">
        <f t="shared" si="1172"/>
        <v/>
      </c>
    </row>
    <row r="14896" spans="1:11" x14ac:dyDescent="0.3">
      <c r="A14896" s="2"/>
      <c r="B14896" s="3"/>
      <c r="C14896" s="1"/>
      <c r="E14896" s="1"/>
      <c r="J14896"/>
      <c r="K14896" t="str">
        <f t="shared" si="1172"/>
        <v/>
      </c>
    </row>
    <row r="14897" spans="1:11" x14ac:dyDescent="0.3">
      <c r="A14897" s="2"/>
      <c r="B14897" s="3"/>
      <c r="C14897" s="1"/>
      <c r="E14897" s="1"/>
      <c r="J14897"/>
      <c r="K14897" t="str">
        <f t="shared" si="1172"/>
        <v/>
      </c>
    </row>
    <row r="14898" spans="1:11" x14ac:dyDescent="0.3">
      <c r="A14898" s="2"/>
      <c r="B14898" s="3"/>
      <c r="C14898" s="1"/>
      <c r="E14898" s="1"/>
      <c r="J14898"/>
      <c r="K14898" t="str">
        <f t="shared" si="1172"/>
        <v/>
      </c>
    </row>
    <row r="14899" spans="1:11" x14ac:dyDescent="0.3">
      <c r="A14899" s="2"/>
      <c r="B14899" s="3"/>
      <c r="C14899" s="1"/>
      <c r="E14899" s="1"/>
      <c r="J14899"/>
      <c r="K14899" t="str">
        <f t="shared" si="1172"/>
        <v/>
      </c>
    </row>
    <row r="14900" spans="1:11" x14ac:dyDescent="0.3">
      <c r="A14900" s="2"/>
      <c r="B14900" s="3"/>
      <c r="C14900" s="1"/>
      <c r="E14900" s="1"/>
      <c r="J14900"/>
      <c r="K14900" t="str">
        <f t="shared" si="1172"/>
        <v/>
      </c>
    </row>
    <row r="14901" spans="1:11" x14ac:dyDescent="0.3">
      <c r="A14901" s="2"/>
      <c r="B14901" s="3"/>
      <c r="C14901" s="1"/>
      <c r="E14901" s="1"/>
      <c r="J14901"/>
      <c r="K14901" t="str">
        <f t="shared" si="1172"/>
        <v/>
      </c>
    </row>
    <row r="14902" spans="1:11" x14ac:dyDescent="0.3">
      <c r="A14902" s="2"/>
      <c r="B14902" s="3"/>
      <c r="C14902" s="1"/>
      <c r="E14902" s="1"/>
      <c r="J14902"/>
      <c r="K14902" t="str">
        <f t="shared" si="1172"/>
        <v/>
      </c>
    </row>
    <row r="14903" spans="1:11" x14ac:dyDescent="0.3">
      <c r="A14903" s="2"/>
      <c r="B14903" s="3"/>
      <c r="C14903" s="1"/>
      <c r="E14903" s="1"/>
      <c r="J14903"/>
      <c r="K14903" t="str">
        <f t="shared" si="1172"/>
        <v/>
      </c>
    </row>
    <row r="14904" spans="1:11" x14ac:dyDescent="0.3">
      <c r="A14904" s="2"/>
      <c r="B14904" s="3"/>
      <c r="C14904" s="1"/>
      <c r="E14904" s="1"/>
      <c r="J14904"/>
      <c r="K14904" t="str">
        <f t="shared" si="1172"/>
        <v/>
      </c>
    </row>
    <row r="14905" spans="1:11" x14ac:dyDescent="0.3">
      <c r="A14905" s="2"/>
      <c r="B14905" s="3"/>
      <c r="C14905" s="1"/>
      <c r="E14905" s="1"/>
      <c r="J14905"/>
      <c r="K14905" t="str">
        <f t="shared" si="1172"/>
        <v/>
      </c>
    </row>
    <row r="14906" spans="1:11" x14ac:dyDescent="0.3">
      <c r="A14906" s="2"/>
      <c r="B14906" s="3"/>
      <c r="C14906" s="1"/>
      <c r="E14906" s="1"/>
      <c r="J14906"/>
      <c r="K14906" t="str">
        <f t="shared" si="1172"/>
        <v/>
      </c>
    </row>
    <row r="14907" spans="1:11" x14ac:dyDescent="0.3">
      <c r="A14907" s="2"/>
      <c r="B14907" s="3"/>
      <c r="C14907" s="1"/>
      <c r="E14907" s="1"/>
      <c r="J14907"/>
      <c r="K14907" t="str">
        <f t="shared" si="1172"/>
        <v/>
      </c>
    </row>
    <row r="14908" spans="1:11" x14ac:dyDescent="0.3">
      <c r="A14908" s="2"/>
      <c r="B14908" s="3"/>
      <c r="C14908" s="1"/>
      <c r="E14908" s="1"/>
      <c r="J14908"/>
      <c r="K14908" t="str">
        <f t="shared" si="1172"/>
        <v/>
      </c>
    </row>
    <row r="14909" spans="1:11" x14ac:dyDescent="0.3">
      <c r="A14909" s="2"/>
      <c r="B14909" s="3"/>
      <c r="C14909" s="1"/>
      <c r="E14909" s="1"/>
      <c r="J14909"/>
      <c r="K14909" t="str">
        <f t="shared" si="1172"/>
        <v/>
      </c>
    </row>
    <row r="14910" spans="1:11" x14ac:dyDescent="0.3">
      <c r="A14910" s="2"/>
      <c r="B14910" s="3"/>
      <c r="C14910" s="1"/>
      <c r="E14910" s="1"/>
      <c r="J14910"/>
      <c r="K14910" t="str">
        <f t="shared" si="1172"/>
        <v/>
      </c>
    </row>
    <row r="14911" spans="1:11" x14ac:dyDescent="0.3">
      <c r="A14911" s="2"/>
      <c r="B14911" s="3"/>
      <c r="C14911" s="1"/>
      <c r="E14911" s="1"/>
      <c r="J14911"/>
      <c r="K14911" t="str">
        <f t="shared" si="1172"/>
        <v/>
      </c>
    </row>
    <row r="14912" spans="1:11" x14ac:dyDescent="0.3">
      <c r="A14912" s="2"/>
      <c r="B14912" s="3"/>
      <c r="C14912" s="1"/>
      <c r="E14912" s="1"/>
      <c r="J14912"/>
      <c r="K14912" t="str">
        <f t="shared" si="1172"/>
        <v/>
      </c>
    </row>
    <row r="14913" spans="1:11" x14ac:dyDescent="0.3">
      <c r="A14913" s="2"/>
      <c r="B14913" s="3"/>
      <c r="C14913" s="1"/>
      <c r="E14913" s="1"/>
      <c r="J14913"/>
      <c r="K14913" t="str">
        <f t="shared" si="1172"/>
        <v/>
      </c>
    </row>
    <row r="14914" spans="1:11" x14ac:dyDescent="0.3">
      <c r="A14914" s="2"/>
      <c r="B14914" s="3"/>
      <c r="C14914" s="1"/>
      <c r="E14914" s="1"/>
      <c r="J14914"/>
      <c r="K14914" t="str">
        <f t="shared" ref="K14914:K14977" si="1173">RIGHT(J14914,2)</f>
        <v/>
      </c>
    </row>
    <row r="14915" spans="1:11" x14ac:dyDescent="0.3">
      <c r="A14915" s="2"/>
      <c r="B14915" s="3"/>
      <c r="C14915" s="1"/>
      <c r="E14915" s="1"/>
      <c r="J14915"/>
      <c r="K14915" t="str">
        <f t="shared" si="1173"/>
        <v/>
      </c>
    </row>
    <row r="14916" spans="1:11" x14ac:dyDescent="0.3">
      <c r="A14916" s="2"/>
      <c r="B14916" s="3"/>
      <c r="C14916" s="1"/>
      <c r="E14916" s="1"/>
      <c r="J14916"/>
      <c r="K14916" t="str">
        <f t="shared" si="1173"/>
        <v/>
      </c>
    </row>
    <row r="14917" spans="1:11" x14ac:dyDescent="0.3">
      <c r="A14917" s="2"/>
      <c r="B14917" s="3"/>
      <c r="C14917" s="1"/>
      <c r="E14917" s="1"/>
      <c r="J14917"/>
      <c r="K14917" t="str">
        <f t="shared" si="1173"/>
        <v/>
      </c>
    </row>
    <row r="14918" spans="1:11" x14ac:dyDescent="0.3">
      <c r="A14918" s="2"/>
      <c r="B14918" s="3"/>
      <c r="C14918" s="1"/>
      <c r="E14918" s="1"/>
      <c r="J14918"/>
      <c r="K14918" t="str">
        <f t="shared" si="1173"/>
        <v/>
      </c>
    </row>
    <row r="14919" spans="1:11" x14ac:dyDescent="0.3">
      <c r="A14919" s="2"/>
      <c r="B14919" s="3"/>
      <c r="C14919" s="1"/>
      <c r="E14919" s="1"/>
      <c r="J14919"/>
      <c r="K14919" t="str">
        <f t="shared" si="1173"/>
        <v/>
      </c>
    </row>
    <row r="14920" spans="1:11" x14ac:dyDescent="0.3">
      <c r="A14920" s="2"/>
      <c r="B14920" s="3"/>
      <c r="C14920" s="1"/>
      <c r="E14920" s="1"/>
      <c r="J14920"/>
      <c r="K14920" t="str">
        <f t="shared" si="1173"/>
        <v/>
      </c>
    </row>
    <row r="14921" spans="1:11" x14ac:dyDescent="0.3">
      <c r="A14921" s="2"/>
      <c r="B14921" s="3"/>
      <c r="C14921" s="1"/>
      <c r="E14921" s="1"/>
      <c r="J14921"/>
      <c r="K14921" t="str">
        <f t="shared" si="1173"/>
        <v/>
      </c>
    </row>
    <row r="14922" spans="1:11" x14ac:dyDescent="0.3">
      <c r="A14922" s="2"/>
      <c r="B14922" s="3"/>
      <c r="C14922" s="1"/>
      <c r="E14922" s="1"/>
      <c r="J14922"/>
      <c r="K14922" t="str">
        <f t="shared" si="1173"/>
        <v/>
      </c>
    </row>
    <row r="14923" spans="1:11" x14ac:dyDescent="0.3">
      <c r="A14923" s="2"/>
      <c r="B14923" s="3"/>
      <c r="C14923" s="1"/>
      <c r="E14923" s="1"/>
      <c r="J14923"/>
      <c r="K14923" t="str">
        <f t="shared" si="1173"/>
        <v/>
      </c>
    </row>
    <row r="14924" spans="1:11" x14ac:dyDescent="0.3">
      <c r="A14924" s="2"/>
      <c r="B14924" s="3"/>
      <c r="C14924" s="1"/>
      <c r="E14924" s="1"/>
      <c r="J14924"/>
      <c r="K14924" t="str">
        <f t="shared" si="1173"/>
        <v/>
      </c>
    </row>
    <row r="14925" spans="1:11" x14ac:dyDescent="0.3">
      <c r="A14925" s="2"/>
      <c r="B14925" s="3"/>
      <c r="C14925" s="1"/>
      <c r="E14925" s="1"/>
      <c r="J14925"/>
      <c r="K14925" t="str">
        <f t="shared" si="1173"/>
        <v/>
      </c>
    </row>
    <row r="14926" spans="1:11" x14ac:dyDescent="0.3">
      <c r="A14926" s="2"/>
      <c r="B14926" s="3"/>
      <c r="C14926" s="1"/>
      <c r="E14926" s="1"/>
      <c r="J14926"/>
      <c r="K14926" t="str">
        <f t="shared" si="1173"/>
        <v/>
      </c>
    </row>
    <row r="14927" spans="1:11" x14ac:dyDescent="0.3">
      <c r="A14927" s="2"/>
      <c r="B14927" s="3"/>
      <c r="C14927" s="1"/>
      <c r="E14927" s="1"/>
      <c r="J14927"/>
      <c r="K14927" t="str">
        <f t="shared" si="1173"/>
        <v/>
      </c>
    </row>
    <row r="14928" spans="1:11" x14ac:dyDescent="0.3">
      <c r="A14928" s="2"/>
      <c r="B14928" s="3"/>
      <c r="C14928" s="1"/>
      <c r="E14928" s="1"/>
      <c r="J14928"/>
      <c r="K14928" t="str">
        <f t="shared" si="1173"/>
        <v/>
      </c>
    </row>
    <row r="14929" spans="1:11" x14ac:dyDescent="0.3">
      <c r="A14929" s="2"/>
      <c r="B14929" s="3"/>
      <c r="C14929" s="1"/>
      <c r="E14929" s="1"/>
      <c r="J14929"/>
      <c r="K14929" t="str">
        <f t="shared" si="1173"/>
        <v/>
      </c>
    </row>
    <row r="14930" spans="1:11" x14ac:dyDescent="0.3">
      <c r="A14930" s="2"/>
      <c r="B14930" s="3"/>
      <c r="C14930" s="1"/>
      <c r="E14930" s="1"/>
      <c r="J14930"/>
      <c r="K14930" t="str">
        <f t="shared" si="1173"/>
        <v/>
      </c>
    </row>
    <row r="14931" spans="1:11" x14ac:dyDescent="0.3">
      <c r="A14931" s="2"/>
      <c r="B14931" s="3"/>
      <c r="C14931" s="1"/>
      <c r="E14931" s="1"/>
      <c r="J14931"/>
      <c r="K14931" t="str">
        <f t="shared" si="1173"/>
        <v/>
      </c>
    </row>
    <row r="14932" spans="1:11" x14ac:dyDescent="0.3">
      <c r="A14932" s="2"/>
      <c r="B14932" s="3"/>
      <c r="C14932" s="1"/>
      <c r="E14932" s="1"/>
      <c r="J14932"/>
      <c r="K14932" t="str">
        <f t="shared" si="1173"/>
        <v/>
      </c>
    </row>
    <row r="14933" spans="1:11" x14ac:dyDescent="0.3">
      <c r="A14933" s="2"/>
      <c r="B14933" s="3"/>
      <c r="C14933" s="1"/>
      <c r="E14933" s="1"/>
      <c r="J14933"/>
      <c r="K14933" t="str">
        <f t="shared" si="1173"/>
        <v/>
      </c>
    </row>
    <row r="14934" spans="1:11" x14ac:dyDescent="0.3">
      <c r="A14934" s="2"/>
      <c r="B14934" s="3"/>
      <c r="C14934" s="1"/>
      <c r="E14934" s="1"/>
      <c r="J14934"/>
      <c r="K14934" t="str">
        <f t="shared" si="1173"/>
        <v/>
      </c>
    </row>
    <row r="14935" spans="1:11" x14ac:dyDescent="0.3">
      <c r="A14935" s="2"/>
      <c r="B14935" s="3"/>
      <c r="C14935" s="1"/>
      <c r="E14935" s="1"/>
      <c r="J14935"/>
      <c r="K14935" t="str">
        <f t="shared" si="1173"/>
        <v/>
      </c>
    </row>
    <row r="14936" spans="1:11" x14ac:dyDescent="0.3">
      <c r="A14936" s="2"/>
      <c r="B14936" s="3"/>
      <c r="C14936" s="1"/>
      <c r="E14936" s="1"/>
      <c r="J14936"/>
      <c r="K14936" t="str">
        <f t="shared" si="1173"/>
        <v/>
      </c>
    </row>
    <row r="14937" spans="1:11" x14ac:dyDescent="0.3">
      <c r="A14937" s="2"/>
      <c r="B14937" s="3"/>
      <c r="C14937" s="1"/>
      <c r="E14937" s="1"/>
      <c r="J14937"/>
      <c r="K14937" t="str">
        <f t="shared" si="1173"/>
        <v/>
      </c>
    </row>
    <row r="14938" spans="1:11" x14ac:dyDescent="0.3">
      <c r="A14938" s="2"/>
      <c r="B14938" s="3"/>
      <c r="C14938" s="1"/>
      <c r="E14938" s="1"/>
      <c r="J14938"/>
      <c r="K14938" t="str">
        <f t="shared" si="1173"/>
        <v/>
      </c>
    </row>
    <row r="14939" spans="1:11" x14ac:dyDescent="0.3">
      <c r="A14939" s="2"/>
      <c r="B14939" s="3"/>
      <c r="C14939" s="1"/>
      <c r="E14939" s="1"/>
      <c r="J14939"/>
      <c r="K14939" t="str">
        <f t="shared" si="1173"/>
        <v/>
      </c>
    </row>
    <row r="14940" spans="1:11" x14ac:dyDescent="0.3">
      <c r="A14940" s="2"/>
      <c r="B14940" s="3"/>
      <c r="C14940" s="1"/>
      <c r="E14940" s="1"/>
      <c r="J14940"/>
      <c r="K14940" t="str">
        <f t="shared" si="1173"/>
        <v/>
      </c>
    </row>
    <row r="14941" spans="1:11" x14ac:dyDescent="0.3">
      <c r="A14941" s="2"/>
      <c r="B14941" s="3"/>
      <c r="C14941" s="1"/>
      <c r="E14941" s="1"/>
      <c r="J14941"/>
      <c r="K14941" t="str">
        <f t="shared" si="1173"/>
        <v/>
      </c>
    </row>
    <row r="14942" spans="1:11" x14ac:dyDescent="0.3">
      <c r="A14942" s="2"/>
      <c r="B14942" s="3"/>
      <c r="C14942" s="1"/>
      <c r="E14942" s="1"/>
      <c r="J14942"/>
      <c r="K14942" t="str">
        <f t="shared" si="1173"/>
        <v/>
      </c>
    </row>
    <row r="14943" spans="1:11" x14ac:dyDescent="0.3">
      <c r="A14943" s="2"/>
      <c r="B14943" s="3"/>
      <c r="C14943" s="1"/>
      <c r="E14943" s="1"/>
      <c r="J14943"/>
      <c r="K14943" t="str">
        <f t="shared" si="1173"/>
        <v/>
      </c>
    </row>
    <row r="14944" spans="1:11" x14ac:dyDescent="0.3">
      <c r="A14944" s="2"/>
      <c r="B14944" s="3"/>
      <c r="C14944" s="1"/>
      <c r="E14944" s="1"/>
      <c r="J14944"/>
      <c r="K14944" t="str">
        <f t="shared" si="1173"/>
        <v/>
      </c>
    </row>
    <row r="14945" spans="1:11" x14ac:dyDescent="0.3">
      <c r="A14945" s="2"/>
      <c r="B14945" s="3"/>
      <c r="C14945" s="1"/>
      <c r="E14945" s="1"/>
      <c r="J14945"/>
      <c r="K14945" t="str">
        <f t="shared" si="1173"/>
        <v/>
      </c>
    </row>
    <row r="14946" spans="1:11" x14ac:dyDescent="0.3">
      <c r="A14946" s="2"/>
      <c r="B14946" s="3"/>
      <c r="C14946" s="1"/>
      <c r="E14946" s="1"/>
      <c r="J14946"/>
      <c r="K14946" t="str">
        <f t="shared" si="1173"/>
        <v/>
      </c>
    </row>
    <row r="14947" spans="1:11" x14ac:dyDescent="0.3">
      <c r="A14947" s="2"/>
      <c r="B14947" s="3"/>
      <c r="C14947" s="1"/>
      <c r="E14947" s="1"/>
      <c r="J14947"/>
      <c r="K14947" t="str">
        <f t="shared" si="1173"/>
        <v/>
      </c>
    </row>
    <row r="14948" spans="1:11" x14ac:dyDescent="0.3">
      <c r="A14948" s="2"/>
      <c r="B14948" s="3"/>
      <c r="C14948" s="1"/>
      <c r="E14948" s="1"/>
      <c r="J14948"/>
      <c r="K14948" t="str">
        <f t="shared" si="1173"/>
        <v/>
      </c>
    </row>
    <row r="14949" spans="1:11" x14ac:dyDescent="0.3">
      <c r="A14949" s="2"/>
      <c r="B14949" s="3"/>
      <c r="C14949" s="1"/>
      <c r="E14949" s="1"/>
      <c r="J14949"/>
      <c r="K14949" t="str">
        <f t="shared" si="1173"/>
        <v/>
      </c>
    </row>
    <row r="14950" spans="1:11" x14ac:dyDescent="0.3">
      <c r="A14950" s="2"/>
      <c r="B14950" s="3"/>
      <c r="C14950" s="1"/>
      <c r="E14950" s="1"/>
      <c r="J14950"/>
      <c r="K14950" t="str">
        <f t="shared" si="1173"/>
        <v/>
      </c>
    </row>
    <row r="14951" spans="1:11" x14ac:dyDescent="0.3">
      <c r="A14951" s="2"/>
      <c r="B14951" s="3"/>
      <c r="C14951" s="1"/>
      <c r="E14951" s="1"/>
      <c r="J14951"/>
      <c r="K14951" t="str">
        <f t="shared" si="1173"/>
        <v/>
      </c>
    </row>
    <row r="14952" spans="1:11" x14ac:dyDescent="0.3">
      <c r="A14952" s="2"/>
      <c r="B14952" s="3"/>
      <c r="C14952" s="1"/>
      <c r="E14952" s="1"/>
      <c r="J14952"/>
      <c r="K14952" t="str">
        <f t="shared" si="1173"/>
        <v/>
      </c>
    </row>
    <row r="14953" spans="1:11" x14ac:dyDescent="0.3">
      <c r="A14953" s="2"/>
      <c r="B14953" s="3"/>
      <c r="C14953" s="1"/>
      <c r="E14953" s="1"/>
      <c r="J14953"/>
      <c r="K14953" t="str">
        <f t="shared" si="1173"/>
        <v/>
      </c>
    </row>
    <row r="14954" spans="1:11" x14ac:dyDescent="0.3">
      <c r="A14954" s="2"/>
      <c r="B14954" s="3"/>
      <c r="C14954" s="1"/>
      <c r="E14954" s="1"/>
      <c r="J14954"/>
      <c r="K14954" t="str">
        <f t="shared" si="1173"/>
        <v/>
      </c>
    </row>
    <row r="14955" spans="1:11" x14ac:dyDescent="0.3">
      <c r="A14955" s="2"/>
      <c r="B14955" s="3"/>
      <c r="C14955" s="1"/>
      <c r="E14955" s="1"/>
      <c r="J14955"/>
      <c r="K14955" t="str">
        <f t="shared" si="1173"/>
        <v/>
      </c>
    </row>
    <row r="14956" spans="1:11" x14ac:dyDescent="0.3">
      <c r="A14956" s="2"/>
      <c r="B14956" s="3"/>
      <c r="C14956" s="1"/>
      <c r="E14956" s="1"/>
      <c r="J14956"/>
      <c r="K14956" t="str">
        <f t="shared" si="1173"/>
        <v/>
      </c>
    </row>
    <row r="14957" spans="1:11" x14ac:dyDescent="0.3">
      <c r="A14957" s="2"/>
      <c r="B14957" s="3"/>
      <c r="C14957" s="1"/>
      <c r="E14957" s="1"/>
      <c r="J14957"/>
      <c r="K14957" t="str">
        <f t="shared" si="1173"/>
        <v/>
      </c>
    </row>
    <row r="14958" spans="1:11" x14ac:dyDescent="0.3">
      <c r="A14958" s="2"/>
      <c r="B14958" s="3"/>
      <c r="C14958" s="1"/>
      <c r="E14958" s="1"/>
      <c r="J14958"/>
      <c r="K14958" t="str">
        <f t="shared" si="1173"/>
        <v/>
      </c>
    </row>
    <row r="14959" spans="1:11" x14ac:dyDescent="0.3">
      <c r="A14959" s="2"/>
      <c r="B14959" s="3"/>
      <c r="C14959" s="1"/>
      <c r="E14959" s="1"/>
      <c r="J14959"/>
      <c r="K14959" t="str">
        <f t="shared" si="1173"/>
        <v/>
      </c>
    </row>
    <row r="14960" spans="1:11" x14ac:dyDescent="0.3">
      <c r="A14960" s="2"/>
      <c r="B14960" s="3"/>
      <c r="C14960" s="1"/>
      <c r="E14960" s="1"/>
      <c r="J14960"/>
      <c r="K14960" t="str">
        <f t="shared" si="1173"/>
        <v/>
      </c>
    </row>
    <row r="14961" spans="1:11" x14ac:dyDescent="0.3">
      <c r="A14961" s="2"/>
      <c r="B14961" s="3"/>
      <c r="C14961" s="1"/>
      <c r="E14961" s="1"/>
      <c r="J14961"/>
      <c r="K14961" t="str">
        <f t="shared" si="1173"/>
        <v/>
      </c>
    </row>
    <row r="14962" spans="1:11" x14ac:dyDescent="0.3">
      <c r="A14962" s="2"/>
      <c r="B14962" s="3"/>
      <c r="C14962" s="1"/>
      <c r="E14962" s="1"/>
      <c r="J14962"/>
      <c r="K14962" t="str">
        <f t="shared" si="1173"/>
        <v/>
      </c>
    </row>
    <row r="14963" spans="1:11" x14ac:dyDescent="0.3">
      <c r="A14963" s="2"/>
      <c r="B14963" s="3"/>
      <c r="C14963" s="1"/>
      <c r="E14963" s="1"/>
      <c r="J14963"/>
      <c r="K14963" t="str">
        <f t="shared" si="1173"/>
        <v/>
      </c>
    </row>
    <row r="14964" spans="1:11" x14ac:dyDescent="0.3">
      <c r="A14964" s="2"/>
      <c r="B14964" s="3"/>
      <c r="C14964" s="1"/>
      <c r="E14964" s="1"/>
      <c r="J14964"/>
      <c r="K14964" t="str">
        <f t="shared" si="1173"/>
        <v/>
      </c>
    </row>
    <row r="14965" spans="1:11" x14ac:dyDescent="0.3">
      <c r="A14965" s="2"/>
      <c r="B14965" s="3"/>
      <c r="C14965" s="1"/>
      <c r="E14965" s="1"/>
      <c r="J14965"/>
      <c r="K14965" t="str">
        <f t="shared" si="1173"/>
        <v/>
      </c>
    </row>
    <row r="14966" spans="1:11" x14ac:dyDescent="0.3">
      <c r="A14966" s="2"/>
      <c r="B14966" s="3"/>
      <c r="C14966" s="1"/>
      <c r="E14966" s="1"/>
      <c r="J14966"/>
      <c r="K14966" t="str">
        <f t="shared" si="1173"/>
        <v/>
      </c>
    </row>
    <row r="14967" spans="1:11" x14ac:dyDescent="0.3">
      <c r="A14967" s="2"/>
      <c r="B14967" s="3"/>
      <c r="C14967" s="1"/>
      <c r="E14967" s="1"/>
      <c r="J14967"/>
      <c r="K14967" t="str">
        <f t="shared" si="1173"/>
        <v/>
      </c>
    </row>
    <row r="14968" spans="1:11" x14ac:dyDescent="0.3">
      <c r="A14968" s="2"/>
      <c r="B14968" s="3"/>
      <c r="C14968" s="1"/>
      <c r="E14968" s="1"/>
      <c r="J14968"/>
      <c r="K14968" t="str">
        <f t="shared" si="1173"/>
        <v/>
      </c>
    </row>
    <row r="14969" spans="1:11" x14ac:dyDescent="0.3">
      <c r="A14969" s="2"/>
      <c r="B14969" s="3"/>
      <c r="C14969" s="1"/>
      <c r="E14969" s="1"/>
      <c r="J14969"/>
      <c r="K14969" t="str">
        <f t="shared" si="1173"/>
        <v/>
      </c>
    </row>
    <row r="14970" spans="1:11" x14ac:dyDescent="0.3">
      <c r="A14970" s="2"/>
      <c r="B14970" s="3"/>
      <c r="C14970" s="1"/>
      <c r="E14970" s="1"/>
      <c r="J14970"/>
      <c r="K14970" t="str">
        <f t="shared" si="1173"/>
        <v/>
      </c>
    </row>
    <row r="14971" spans="1:11" x14ac:dyDescent="0.3">
      <c r="A14971" s="2"/>
      <c r="B14971" s="3"/>
      <c r="C14971" s="1"/>
      <c r="E14971" s="1"/>
      <c r="J14971"/>
      <c r="K14971" t="str">
        <f t="shared" si="1173"/>
        <v/>
      </c>
    </row>
    <row r="14972" spans="1:11" x14ac:dyDescent="0.3">
      <c r="A14972" s="2"/>
      <c r="B14972" s="3"/>
      <c r="C14972" s="1"/>
      <c r="E14972" s="1"/>
      <c r="J14972"/>
      <c r="K14972" t="str">
        <f t="shared" si="1173"/>
        <v/>
      </c>
    </row>
    <row r="14973" spans="1:11" x14ac:dyDescent="0.3">
      <c r="A14973" s="2"/>
      <c r="B14973" s="3"/>
      <c r="C14973" s="1"/>
      <c r="E14973" s="1"/>
      <c r="J14973"/>
      <c r="K14973" t="str">
        <f t="shared" si="1173"/>
        <v/>
      </c>
    </row>
    <row r="14974" spans="1:11" x14ac:dyDescent="0.3">
      <c r="A14974" s="2"/>
      <c r="B14974" s="3"/>
      <c r="C14974" s="1"/>
      <c r="E14974" s="1"/>
      <c r="J14974"/>
      <c r="K14974" t="str">
        <f t="shared" si="1173"/>
        <v/>
      </c>
    </row>
    <row r="14975" spans="1:11" x14ac:dyDescent="0.3">
      <c r="A14975" s="2"/>
      <c r="B14975" s="3"/>
      <c r="C14975" s="1"/>
      <c r="E14975" s="1"/>
      <c r="J14975"/>
      <c r="K14975" t="str">
        <f t="shared" si="1173"/>
        <v/>
      </c>
    </row>
    <row r="14976" spans="1:11" x14ac:dyDescent="0.3">
      <c r="A14976" s="2"/>
      <c r="B14976" s="3"/>
      <c r="C14976" s="1"/>
      <c r="E14976" s="1"/>
      <c r="J14976"/>
      <c r="K14976" t="str">
        <f t="shared" si="1173"/>
        <v/>
      </c>
    </row>
    <row r="14977" spans="1:11" x14ac:dyDescent="0.3">
      <c r="A14977" s="2"/>
      <c r="B14977" s="3"/>
      <c r="C14977" s="1"/>
      <c r="E14977" s="1"/>
      <c r="J14977"/>
      <c r="K14977" t="str">
        <f t="shared" si="1173"/>
        <v/>
      </c>
    </row>
    <row r="14978" spans="1:11" x14ac:dyDescent="0.3">
      <c r="A14978" s="2"/>
      <c r="B14978" s="3"/>
      <c r="C14978" s="1"/>
      <c r="E14978" s="1"/>
      <c r="J14978"/>
      <c r="K14978" t="str">
        <f t="shared" ref="K14978:K15041" si="1174">RIGHT(J14978,2)</f>
        <v/>
      </c>
    </row>
    <row r="14979" spans="1:11" x14ac:dyDescent="0.3">
      <c r="A14979" s="2"/>
      <c r="B14979" s="3"/>
      <c r="C14979" s="1"/>
      <c r="E14979" s="1"/>
      <c r="J14979"/>
      <c r="K14979" t="str">
        <f t="shared" si="1174"/>
        <v/>
      </c>
    </row>
    <row r="14980" spans="1:11" x14ac:dyDescent="0.3">
      <c r="A14980" s="2"/>
      <c r="B14980" s="3"/>
      <c r="C14980" s="1"/>
      <c r="E14980" s="1"/>
      <c r="J14980"/>
      <c r="K14980" t="str">
        <f t="shared" si="1174"/>
        <v/>
      </c>
    </row>
    <row r="14981" spans="1:11" x14ac:dyDescent="0.3">
      <c r="A14981" s="2"/>
      <c r="B14981" s="3"/>
      <c r="C14981" s="1"/>
      <c r="E14981" s="1"/>
      <c r="J14981"/>
      <c r="K14981" t="str">
        <f t="shared" si="1174"/>
        <v/>
      </c>
    </row>
    <row r="14982" spans="1:11" x14ac:dyDescent="0.3">
      <c r="A14982" s="2"/>
      <c r="B14982" s="3"/>
      <c r="C14982" s="1"/>
      <c r="E14982" s="1"/>
      <c r="J14982"/>
      <c r="K14982" t="str">
        <f t="shared" si="1174"/>
        <v/>
      </c>
    </row>
    <row r="14983" spans="1:11" x14ac:dyDescent="0.3">
      <c r="A14983" s="2"/>
      <c r="B14983" s="3"/>
      <c r="C14983" s="1"/>
      <c r="E14983" s="1"/>
      <c r="J14983"/>
      <c r="K14983" t="str">
        <f t="shared" si="1174"/>
        <v/>
      </c>
    </row>
    <row r="14984" spans="1:11" x14ac:dyDescent="0.3">
      <c r="A14984" s="2"/>
      <c r="B14984" s="3"/>
      <c r="C14984" s="1"/>
      <c r="E14984" s="1"/>
      <c r="J14984"/>
      <c r="K14984" t="str">
        <f t="shared" si="1174"/>
        <v/>
      </c>
    </row>
    <row r="14985" spans="1:11" x14ac:dyDescent="0.3">
      <c r="A14985" s="2"/>
      <c r="B14985" s="3"/>
      <c r="C14985" s="1"/>
      <c r="E14985" s="1"/>
      <c r="J14985"/>
      <c r="K14985" t="str">
        <f t="shared" si="1174"/>
        <v/>
      </c>
    </row>
    <row r="14986" spans="1:11" x14ac:dyDescent="0.3">
      <c r="A14986" s="2"/>
      <c r="B14986" s="3"/>
      <c r="C14986" s="1"/>
      <c r="E14986" s="1"/>
      <c r="J14986"/>
      <c r="K14986" t="str">
        <f t="shared" si="1174"/>
        <v/>
      </c>
    </row>
    <row r="14987" spans="1:11" x14ac:dyDescent="0.3">
      <c r="A14987" s="2"/>
      <c r="B14987" s="3"/>
      <c r="C14987" s="1"/>
      <c r="E14987" s="1"/>
      <c r="J14987"/>
      <c r="K14987" t="str">
        <f t="shared" si="1174"/>
        <v/>
      </c>
    </row>
    <row r="14988" spans="1:11" x14ac:dyDescent="0.3">
      <c r="A14988" s="2"/>
      <c r="B14988" s="3"/>
      <c r="C14988" s="1"/>
      <c r="E14988" s="1"/>
      <c r="J14988"/>
      <c r="K14988" t="str">
        <f t="shared" si="1174"/>
        <v/>
      </c>
    </row>
    <row r="14989" spans="1:11" x14ac:dyDescent="0.3">
      <c r="A14989" s="2"/>
      <c r="B14989" s="3"/>
      <c r="C14989" s="1"/>
      <c r="E14989" s="1"/>
      <c r="J14989"/>
      <c r="K14989" t="str">
        <f t="shared" si="1174"/>
        <v/>
      </c>
    </row>
    <row r="14990" spans="1:11" x14ac:dyDescent="0.3">
      <c r="A14990" s="2"/>
      <c r="B14990" s="3"/>
      <c r="C14990" s="1"/>
      <c r="E14990" s="1"/>
      <c r="J14990"/>
      <c r="K14990" t="str">
        <f t="shared" si="1174"/>
        <v/>
      </c>
    </row>
    <row r="14991" spans="1:11" x14ac:dyDescent="0.3">
      <c r="A14991" s="2"/>
      <c r="B14991" s="3"/>
      <c r="C14991" s="1"/>
      <c r="E14991" s="1"/>
      <c r="J14991"/>
      <c r="K14991" t="str">
        <f t="shared" si="1174"/>
        <v/>
      </c>
    </row>
    <row r="14992" spans="1:11" x14ac:dyDescent="0.3">
      <c r="A14992" s="2"/>
      <c r="B14992" s="3"/>
      <c r="C14992" s="1"/>
      <c r="E14992" s="1"/>
      <c r="J14992"/>
      <c r="K14992" t="str">
        <f t="shared" si="1174"/>
        <v/>
      </c>
    </row>
    <row r="14993" spans="1:11" x14ac:dyDescent="0.3">
      <c r="A14993" s="2"/>
      <c r="B14993" s="3"/>
      <c r="C14993" s="1"/>
      <c r="E14993" s="1"/>
      <c r="J14993"/>
      <c r="K14993" t="str">
        <f t="shared" si="1174"/>
        <v/>
      </c>
    </row>
    <row r="14994" spans="1:11" x14ac:dyDescent="0.3">
      <c r="A14994" s="2"/>
      <c r="B14994" s="3"/>
      <c r="C14994" s="1"/>
      <c r="E14994" s="1"/>
      <c r="J14994"/>
      <c r="K14994" t="str">
        <f t="shared" si="1174"/>
        <v/>
      </c>
    </row>
    <row r="14995" spans="1:11" x14ac:dyDescent="0.3">
      <c r="A14995" s="2"/>
      <c r="B14995" s="3"/>
      <c r="C14995" s="1"/>
      <c r="E14995" s="1"/>
      <c r="J14995"/>
      <c r="K14995" t="str">
        <f t="shared" si="1174"/>
        <v/>
      </c>
    </row>
    <row r="14996" spans="1:11" x14ac:dyDescent="0.3">
      <c r="A14996" s="2"/>
      <c r="B14996" s="3"/>
      <c r="C14996" s="1"/>
      <c r="E14996" s="1"/>
      <c r="J14996"/>
      <c r="K14996" t="str">
        <f t="shared" si="1174"/>
        <v/>
      </c>
    </row>
    <row r="14997" spans="1:11" x14ac:dyDescent="0.3">
      <c r="A14997" s="2"/>
      <c r="B14997" s="3"/>
      <c r="C14997" s="1"/>
      <c r="E14997" s="1"/>
      <c r="J14997"/>
      <c r="K14997" t="str">
        <f t="shared" si="1174"/>
        <v/>
      </c>
    </row>
    <row r="14998" spans="1:11" x14ac:dyDescent="0.3">
      <c r="A14998" s="2"/>
      <c r="B14998" s="3"/>
      <c r="C14998" s="1"/>
      <c r="E14998" s="1"/>
      <c r="J14998"/>
      <c r="K14998" t="str">
        <f t="shared" si="1174"/>
        <v/>
      </c>
    </row>
    <row r="14999" spans="1:11" x14ac:dyDescent="0.3">
      <c r="A14999" s="2"/>
      <c r="B14999" s="3"/>
      <c r="C14999" s="1"/>
      <c r="E14999" s="1"/>
      <c r="J14999"/>
      <c r="K14999" t="str">
        <f t="shared" si="1174"/>
        <v/>
      </c>
    </row>
    <row r="15000" spans="1:11" x14ac:dyDescent="0.3">
      <c r="A15000" s="2"/>
      <c r="B15000" s="3"/>
      <c r="C15000" s="1"/>
      <c r="E15000" s="1"/>
      <c r="J15000"/>
      <c r="K15000" t="str">
        <f t="shared" si="1174"/>
        <v/>
      </c>
    </row>
    <row r="15001" spans="1:11" x14ac:dyDescent="0.3">
      <c r="A15001" s="2"/>
      <c r="B15001" s="3"/>
      <c r="C15001" s="1"/>
      <c r="E15001" s="1"/>
      <c r="J15001"/>
      <c r="K15001" t="str">
        <f t="shared" si="1174"/>
        <v/>
      </c>
    </row>
    <row r="15002" spans="1:11" x14ac:dyDescent="0.3">
      <c r="A15002" s="2"/>
      <c r="B15002" s="3"/>
      <c r="C15002" s="1"/>
      <c r="E15002" s="1"/>
      <c r="J15002"/>
      <c r="K15002" t="str">
        <f t="shared" si="1174"/>
        <v/>
      </c>
    </row>
    <row r="15003" spans="1:11" x14ac:dyDescent="0.3">
      <c r="A15003" s="2"/>
      <c r="B15003" s="3"/>
      <c r="C15003" s="1"/>
      <c r="E15003" s="1"/>
      <c r="J15003"/>
      <c r="K15003" t="str">
        <f t="shared" si="1174"/>
        <v/>
      </c>
    </row>
    <row r="15004" spans="1:11" x14ac:dyDescent="0.3">
      <c r="A15004" s="2"/>
      <c r="B15004" s="3"/>
      <c r="C15004" s="1"/>
      <c r="E15004" s="1"/>
      <c r="J15004"/>
      <c r="K15004" t="str">
        <f t="shared" si="1174"/>
        <v/>
      </c>
    </row>
    <row r="15005" spans="1:11" x14ac:dyDescent="0.3">
      <c r="A15005" s="2"/>
      <c r="B15005" s="3"/>
      <c r="C15005" s="1"/>
      <c r="E15005" s="1"/>
      <c r="J15005"/>
      <c r="K15005" t="str">
        <f t="shared" si="1174"/>
        <v/>
      </c>
    </row>
    <row r="15006" spans="1:11" x14ac:dyDescent="0.3">
      <c r="A15006" s="2"/>
      <c r="B15006" s="3"/>
      <c r="C15006" s="1"/>
      <c r="E15006" s="1"/>
      <c r="J15006"/>
      <c r="K15006" t="str">
        <f t="shared" si="1174"/>
        <v/>
      </c>
    </row>
    <row r="15007" spans="1:11" x14ac:dyDescent="0.3">
      <c r="A15007" s="2"/>
      <c r="B15007" s="3"/>
      <c r="C15007" s="1"/>
      <c r="E15007" s="1"/>
      <c r="J15007"/>
      <c r="K15007" t="str">
        <f t="shared" si="1174"/>
        <v/>
      </c>
    </row>
    <row r="15008" spans="1:11" x14ac:dyDescent="0.3">
      <c r="A15008" s="2"/>
      <c r="B15008" s="3"/>
      <c r="C15008" s="1"/>
      <c r="E15008" s="1"/>
      <c r="J15008"/>
      <c r="K15008" t="str">
        <f t="shared" si="1174"/>
        <v/>
      </c>
    </row>
    <row r="15009" spans="1:11" x14ac:dyDescent="0.3">
      <c r="A15009" s="2"/>
      <c r="B15009" s="3"/>
      <c r="C15009" s="1"/>
      <c r="E15009" s="1"/>
      <c r="J15009"/>
      <c r="K15009" t="str">
        <f t="shared" si="1174"/>
        <v/>
      </c>
    </row>
    <row r="15010" spans="1:11" x14ac:dyDescent="0.3">
      <c r="A15010" s="2"/>
      <c r="B15010" s="3"/>
      <c r="C15010" s="1"/>
      <c r="E15010" s="1"/>
      <c r="J15010"/>
      <c r="K15010" t="str">
        <f t="shared" si="1174"/>
        <v/>
      </c>
    </row>
    <row r="15011" spans="1:11" x14ac:dyDescent="0.3">
      <c r="A15011" s="2"/>
      <c r="B15011" s="3"/>
      <c r="C15011" s="1"/>
      <c r="E15011" s="1"/>
      <c r="J15011"/>
      <c r="K15011" t="str">
        <f t="shared" si="1174"/>
        <v/>
      </c>
    </row>
    <row r="15012" spans="1:11" x14ac:dyDescent="0.3">
      <c r="A15012" s="2"/>
      <c r="B15012" s="3"/>
      <c r="C15012" s="1"/>
      <c r="E15012" s="1"/>
      <c r="J15012"/>
      <c r="K15012" t="str">
        <f t="shared" si="1174"/>
        <v/>
      </c>
    </row>
    <row r="15013" spans="1:11" x14ac:dyDescent="0.3">
      <c r="A15013" s="2"/>
      <c r="B15013" s="3"/>
      <c r="C15013" s="1"/>
      <c r="E15013" s="1"/>
      <c r="J15013"/>
      <c r="K15013" t="str">
        <f t="shared" si="1174"/>
        <v/>
      </c>
    </row>
    <row r="15014" spans="1:11" x14ac:dyDescent="0.3">
      <c r="A15014" s="2"/>
      <c r="B15014" s="3"/>
      <c r="C15014" s="1"/>
      <c r="E15014" s="1"/>
      <c r="J15014"/>
      <c r="K15014" t="str">
        <f t="shared" si="1174"/>
        <v/>
      </c>
    </row>
    <row r="15015" spans="1:11" x14ac:dyDescent="0.3">
      <c r="A15015" s="2"/>
      <c r="B15015" s="3"/>
      <c r="C15015" s="1"/>
      <c r="E15015" s="1"/>
      <c r="J15015"/>
      <c r="K15015" t="str">
        <f t="shared" si="1174"/>
        <v/>
      </c>
    </row>
    <row r="15016" spans="1:11" x14ac:dyDescent="0.3">
      <c r="A15016" s="2"/>
      <c r="B15016" s="3"/>
      <c r="C15016" s="1"/>
      <c r="E15016" s="1"/>
      <c r="J15016"/>
      <c r="K15016" t="str">
        <f t="shared" si="1174"/>
        <v/>
      </c>
    </row>
    <row r="15017" spans="1:11" x14ac:dyDescent="0.3">
      <c r="A15017" s="2"/>
      <c r="B15017" s="3"/>
      <c r="C15017" s="1"/>
      <c r="E15017" s="1"/>
      <c r="J15017"/>
      <c r="K15017" t="str">
        <f t="shared" si="1174"/>
        <v/>
      </c>
    </row>
    <row r="15018" spans="1:11" x14ac:dyDescent="0.3">
      <c r="A15018" s="2"/>
      <c r="B15018" s="3"/>
      <c r="C15018" s="1"/>
      <c r="E15018" s="1"/>
      <c r="J15018"/>
      <c r="K15018" t="str">
        <f t="shared" si="1174"/>
        <v/>
      </c>
    </row>
    <row r="15019" spans="1:11" x14ac:dyDescent="0.3">
      <c r="A15019" s="2"/>
      <c r="B15019" s="3"/>
      <c r="C15019" s="1"/>
      <c r="E15019" s="1"/>
      <c r="J15019"/>
      <c r="K15019" t="str">
        <f t="shared" si="1174"/>
        <v/>
      </c>
    </row>
    <row r="15020" spans="1:11" x14ac:dyDescent="0.3">
      <c r="A15020" s="2"/>
      <c r="B15020" s="3"/>
      <c r="C15020" s="1"/>
      <c r="E15020" s="1"/>
      <c r="J15020"/>
      <c r="K15020" t="str">
        <f t="shared" si="1174"/>
        <v/>
      </c>
    </row>
    <row r="15021" spans="1:11" x14ac:dyDescent="0.3">
      <c r="A15021" s="2"/>
      <c r="B15021" s="3"/>
      <c r="C15021" s="1"/>
      <c r="E15021" s="1"/>
      <c r="J15021"/>
      <c r="K15021" t="str">
        <f t="shared" si="1174"/>
        <v/>
      </c>
    </row>
    <row r="15022" spans="1:11" x14ac:dyDescent="0.3">
      <c r="A15022" s="2"/>
      <c r="B15022" s="3"/>
      <c r="C15022" s="1"/>
      <c r="E15022" s="1"/>
      <c r="J15022"/>
      <c r="K15022" t="str">
        <f t="shared" si="1174"/>
        <v/>
      </c>
    </row>
    <row r="15023" spans="1:11" x14ac:dyDescent="0.3">
      <c r="A15023" s="2"/>
      <c r="B15023" s="3"/>
      <c r="C15023" s="1"/>
      <c r="E15023" s="1"/>
      <c r="J15023"/>
      <c r="K15023" t="str">
        <f t="shared" si="1174"/>
        <v/>
      </c>
    </row>
    <row r="15024" spans="1:11" x14ac:dyDescent="0.3">
      <c r="A15024" s="2"/>
      <c r="B15024" s="3"/>
      <c r="C15024" s="1"/>
      <c r="E15024" s="1"/>
      <c r="J15024"/>
      <c r="K15024" t="str">
        <f t="shared" si="1174"/>
        <v/>
      </c>
    </row>
    <row r="15025" spans="1:11" x14ac:dyDescent="0.3">
      <c r="A15025" s="2"/>
      <c r="B15025" s="3"/>
      <c r="C15025" s="1"/>
      <c r="E15025" s="1"/>
      <c r="J15025"/>
      <c r="K15025" t="str">
        <f t="shared" si="1174"/>
        <v/>
      </c>
    </row>
    <row r="15026" spans="1:11" x14ac:dyDescent="0.3">
      <c r="A15026" s="2"/>
      <c r="B15026" s="3"/>
      <c r="C15026" s="1"/>
      <c r="E15026" s="1"/>
      <c r="J15026"/>
      <c r="K15026" t="str">
        <f t="shared" si="1174"/>
        <v/>
      </c>
    </row>
    <row r="15027" spans="1:11" x14ac:dyDescent="0.3">
      <c r="A15027" s="2"/>
      <c r="B15027" s="3"/>
      <c r="C15027" s="1"/>
      <c r="E15027" s="1"/>
      <c r="J15027"/>
      <c r="K15027" t="str">
        <f t="shared" si="1174"/>
        <v/>
      </c>
    </row>
    <row r="15028" spans="1:11" x14ac:dyDescent="0.3">
      <c r="A15028" s="2"/>
      <c r="B15028" s="3"/>
      <c r="C15028" s="1"/>
      <c r="E15028" s="1"/>
      <c r="J15028"/>
      <c r="K15028" t="str">
        <f t="shared" si="1174"/>
        <v/>
      </c>
    </row>
    <row r="15029" spans="1:11" x14ac:dyDescent="0.3">
      <c r="A15029" s="2"/>
      <c r="B15029" s="3"/>
      <c r="C15029" s="1"/>
      <c r="E15029" s="1"/>
      <c r="J15029"/>
      <c r="K15029" t="str">
        <f t="shared" si="1174"/>
        <v/>
      </c>
    </row>
    <row r="15030" spans="1:11" x14ac:dyDescent="0.3">
      <c r="A15030" s="2"/>
      <c r="B15030" s="3"/>
      <c r="C15030" s="1"/>
      <c r="E15030" s="1"/>
      <c r="J15030"/>
      <c r="K15030" t="str">
        <f t="shared" si="1174"/>
        <v/>
      </c>
    </row>
    <row r="15031" spans="1:11" x14ac:dyDescent="0.3">
      <c r="A15031" s="2"/>
      <c r="B15031" s="3"/>
      <c r="C15031" s="1"/>
      <c r="E15031" s="1"/>
      <c r="J15031"/>
      <c r="K15031" t="str">
        <f t="shared" si="1174"/>
        <v/>
      </c>
    </row>
    <row r="15032" spans="1:11" x14ac:dyDescent="0.3">
      <c r="A15032" s="2"/>
      <c r="B15032" s="3"/>
      <c r="C15032" s="1"/>
      <c r="E15032" s="1"/>
      <c r="J15032"/>
      <c r="K15032" t="str">
        <f t="shared" si="1174"/>
        <v/>
      </c>
    </row>
    <row r="15033" spans="1:11" x14ac:dyDescent="0.3">
      <c r="A15033" s="2"/>
      <c r="B15033" s="3"/>
      <c r="C15033" s="1"/>
      <c r="E15033" s="1"/>
      <c r="J15033"/>
      <c r="K15033" t="str">
        <f t="shared" si="1174"/>
        <v/>
      </c>
    </row>
    <row r="15034" spans="1:11" x14ac:dyDescent="0.3">
      <c r="A15034" s="2"/>
      <c r="B15034" s="3"/>
      <c r="C15034" s="1"/>
      <c r="E15034" s="1"/>
      <c r="J15034"/>
      <c r="K15034" t="str">
        <f t="shared" si="1174"/>
        <v/>
      </c>
    </row>
    <row r="15035" spans="1:11" x14ac:dyDescent="0.3">
      <c r="A15035" s="2"/>
      <c r="B15035" s="3"/>
      <c r="C15035" s="1"/>
      <c r="E15035" s="1"/>
      <c r="J15035"/>
      <c r="K15035" t="str">
        <f t="shared" si="1174"/>
        <v/>
      </c>
    </row>
    <row r="15036" spans="1:11" x14ac:dyDescent="0.3">
      <c r="A15036" s="2"/>
      <c r="B15036" s="3"/>
      <c r="C15036" s="1"/>
      <c r="E15036" s="1"/>
      <c r="J15036"/>
      <c r="K15036" t="str">
        <f t="shared" si="1174"/>
        <v/>
      </c>
    </row>
    <row r="15037" spans="1:11" x14ac:dyDescent="0.3">
      <c r="A15037" s="2"/>
      <c r="B15037" s="3"/>
      <c r="C15037" s="1"/>
      <c r="E15037" s="1"/>
      <c r="J15037"/>
      <c r="K15037" t="str">
        <f t="shared" si="1174"/>
        <v/>
      </c>
    </row>
    <row r="15038" spans="1:11" x14ac:dyDescent="0.3">
      <c r="A15038" s="2"/>
      <c r="B15038" s="3"/>
      <c r="C15038" s="1"/>
      <c r="E15038" s="1"/>
      <c r="J15038"/>
      <c r="K15038" t="str">
        <f t="shared" si="1174"/>
        <v/>
      </c>
    </row>
    <row r="15039" spans="1:11" x14ac:dyDescent="0.3">
      <c r="A15039" s="2"/>
      <c r="B15039" s="3"/>
      <c r="C15039" s="1"/>
      <c r="E15039" s="1"/>
      <c r="J15039"/>
      <c r="K15039" t="str">
        <f t="shared" si="1174"/>
        <v/>
      </c>
    </row>
    <row r="15040" spans="1:11" x14ac:dyDescent="0.3">
      <c r="A15040" s="2"/>
      <c r="B15040" s="3"/>
      <c r="C15040" s="1"/>
      <c r="E15040" s="1"/>
      <c r="J15040"/>
      <c r="K15040" t="str">
        <f t="shared" si="1174"/>
        <v/>
      </c>
    </row>
    <row r="15041" spans="1:11" x14ac:dyDescent="0.3">
      <c r="A15041" s="2"/>
      <c r="B15041" s="3"/>
      <c r="C15041" s="1"/>
      <c r="E15041" s="1"/>
      <c r="J15041"/>
      <c r="K15041" t="str">
        <f t="shared" si="1174"/>
        <v/>
      </c>
    </row>
    <row r="15042" spans="1:11" x14ac:dyDescent="0.3">
      <c r="A15042" s="2"/>
      <c r="B15042" s="3"/>
      <c r="C15042" s="1"/>
      <c r="E15042" s="1"/>
      <c r="J15042"/>
      <c r="K15042" t="str">
        <f t="shared" ref="K15042:K15105" si="1175">RIGHT(J15042,2)</f>
        <v/>
      </c>
    </row>
    <row r="15043" spans="1:11" x14ac:dyDescent="0.3">
      <c r="A15043" s="2"/>
      <c r="B15043" s="3"/>
      <c r="C15043" s="1"/>
      <c r="E15043" s="1"/>
      <c r="J15043"/>
      <c r="K15043" t="str">
        <f t="shared" si="1175"/>
        <v/>
      </c>
    </row>
    <row r="15044" spans="1:11" x14ac:dyDescent="0.3">
      <c r="A15044" s="2"/>
      <c r="B15044" s="3"/>
      <c r="C15044" s="1"/>
      <c r="E15044" s="1"/>
      <c r="J15044"/>
      <c r="K15044" t="str">
        <f t="shared" si="1175"/>
        <v/>
      </c>
    </row>
    <row r="15045" spans="1:11" x14ac:dyDescent="0.3">
      <c r="A15045" s="2"/>
      <c r="B15045" s="3"/>
      <c r="C15045" s="1"/>
      <c r="E15045" s="1"/>
      <c r="J15045"/>
      <c r="K15045" t="str">
        <f t="shared" si="1175"/>
        <v/>
      </c>
    </row>
    <row r="15046" spans="1:11" x14ac:dyDescent="0.3">
      <c r="A15046" s="2"/>
      <c r="B15046" s="3"/>
      <c r="C15046" s="1"/>
      <c r="E15046" s="1"/>
      <c r="J15046"/>
      <c r="K15046" t="str">
        <f t="shared" si="1175"/>
        <v/>
      </c>
    </row>
    <row r="15047" spans="1:11" x14ac:dyDescent="0.3">
      <c r="A15047" s="2"/>
      <c r="B15047" s="3"/>
      <c r="C15047" s="1"/>
      <c r="E15047" s="1"/>
      <c r="J15047"/>
      <c r="K15047" t="str">
        <f t="shared" si="1175"/>
        <v/>
      </c>
    </row>
    <row r="15048" spans="1:11" x14ac:dyDescent="0.3">
      <c r="A15048" s="2"/>
      <c r="B15048" s="3"/>
      <c r="C15048" s="1"/>
      <c r="E15048" s="1"/>
      <c r="J15048"/>
      <c r="K15048" t="str">
        <f t="shared" si="1175"/>
        <v/>
      </c>
    </row>
    <row r="15049" spans="1:11" x14ac:dyDescent="0.3">
      <c r="A15049" s="2"/>
      <c r="B15049" s="3"/>
      <c r="C15049" s="1"/>
      <c r="E15049" s="1"/>
      <c r="J15049"/>
      <c r="K15049" t="str">
        <f t="shared" si="1175"/>
        <v/>
      </c>
    </row>
    <row r="15050" spans="1:11" x14ac:dyDescent="0.3">
      <c r="A15050" s="2"/>
      <c r="B15050" s="3"/>
      <c r="C15050" s="1"/>
      <c r="E15050" s="1"/>
      <c r="J15050"/>
      <c r="K15050" t="str">
        <f t="shared" si="1175"/>
        <v/>
      </c>
    </row>
    <row r="15051" spans="1:11" x14ac:dyDescent="0.3">
      <c r="A15051" s="2"/>
      <c r="B15051" s="3"/>
      <c r="C15051" s="1"/>
      <c r="E15051" s="1"/>
      <c r="J15051"/>
      <c r="K15051" t="str">
        <f t="shared" si="1175"/>
        <v/>
      </c>
    </row>
    <row r="15052" spans="1:11" x14ac:dyDescent="0.3">
      <c r="A15052" s="2"/>
      <c r="B15052" s="3"/>
      <c r="C15052" s="1"/>
      <c r="E15052" s="1"/>
      <c r="J15052"/>
      <c r="K15052" t="str">
        <f t="shared" si="1175"/>
        <v/>
      </c>
    </row>
    <row r="15053" spans="1:11" x14ac:dyDescent="0.3">
      <c r="A15053" s="2"/>
      <c r="B15053" s="3"/>
      <c r="C15053" s="1"/>
      <c r="E15053" s="1"/>
      <c r="J15053"/>
      <c r="K15053" t="str">
        <f t="shared" si="1175"/>
        <v/>
      </c>
    </row>
    <row r="15054" spans="1:11" x14ac:dyDescent="0.3">
      <c r="A15054" s="2"/>
      <c r="B15054" s="3"/>
      <c r="C15054" s="1"/>
      <c r="E15054" s="1"/>
      <c r="J15054"/>
      <c r="K15054" t="str">
        <f t="shared" si="1175"/>
        <v/>
      </c>
    </row>
    <row r="15055" spans="1:11" x14ac:dyDescent="0.3">
      <c r="A15055" s="2"/>
      <c r="B15055" s="3"/>
      <c r="C15055" s="1"/>
      <c r="E15055" s="1"/>
      <c r="J15055"/>
      <c r="K15055" t="str">
        <f t="shared" si="1175"/>
        <v/>
      </c>
    </row>
    <row r="15056" spans="1:11" x14ac:dyDescent="0.3">
      <c r="A15056" s="2"/>
      <c r="B15056" s="3"/>
      <c r="C15056" s="1"/>
      <c r="E15056" s="1"/>
      <c r="J15056"/>
      <c r="K15056" t="str">
        <f t="shared" si="1175"/>
        <v/>
      </c>
    </row>
    <row r="15057" spans="1:11" x14ac:dyDescent="0.3">
      <c r="A15057" s="2"/>
      <c r="B15057" s="3"/>
      <c r="C15057" s="1"/>
      <c r="E15057" s="1"/>
      <c r="J15057"/>
      <c r="K15057" t="str">
        <f t="shared" si="1175"/>
        <v/>
      </c>
    </row>
    <row r="15058" spans="1:11" x14ac:dyDescent="0.3">
      <c r="A15058" s="2"/>
      <c r="B15058" s="3"/>
      <c r="C15058" s="1"/>
      <c r="E15058" s="1"/>
      <c r="J15058"/>
      <c r="K15058" t="str">
        <f t="shared" si="1175"/>
        <v/>
      </c>
    </row>
    <row r="15059" spans="1:11" x14ac:dyDescent="0.3">
      <c r="A15059" s="2"/>
      <c r="B15059" s="3"/>
      <c r="C15059" s="1"/>
      <c r="E15059" s="1"/>
      <c r="J15059"/>
      <c r="K15059" t="str">
        <f t="shared" si="1175"/>
        <v/>
      </c>
    </row>
    <row r="15060" spans="1:11" x14ac:dyDescent="0.3">
      <c r="A15060" s="2"/>
      <c r="B15060" s="3"/>
      <c r="C15060" s="1"/>
      <c r="E15060" s="1"/>
      <c r="J15060"/>
      <c r="K15060" t="str">
        <f t="shared" si="1175"/>
        <v/>
      </c>
    </row>
    <row r="15061" spans="1:11" x14ac:dyDescent="0.3">
      <c r="A15061" s="2"/>
      <c r="B15061" s="3"/>
      <c r="C15061" s="1"/>
      <c r="E15061" s="1"/>
      <c r="J15061"/>
      <c r="K15061" t="str">
        <f t="shared" si="1175"/>
        <v/>
      </c>
    </row>
    <row r="15062" spans="1:11" x14ac:dyDescent="0.3">
      <c r="A15062" s="2"/>
      <c r="B15062" s="3"/>
      <c r="C15062" s="1"/>
      <c r="E15062" s="1"/>
      <c r="J15062"/>
      <c r="K15062" t="str">
        <f t="shared" si="1175"/>
        <v/>
      </c>
    </row>
    <row r="15063" spans="1:11" x14ac:dyDescent="0.3">
      <c r="A15063" s="2"/>
      <c r="B15063" s="3"/>
      <c r="C15063" s="1"/>
      <c r="E15063" s="1"/>
      <c r="J15063"/>
      <c r="K15063" t="str">
        <f t="shared" si="1175"/>
        <v/>
      </c>
    </row>
    <row r="15064" spans="1:11" x14ac:dyDescent="0.3">
      <c r="A15064" s="2"/>
      <c r="B15064" s="3"/>
      <c r="C15064" s="1"/>
      <c r="E15064" s="1"/>
      <c r="J15064"/>
      <c r="K15064" t="str">
        <f t="shared" si="1175"/>
        <v/>
      </c>
    </row>
    <row r="15065" spans="1:11" x14ac:dyDescent="0.3">
      <c r="A15065" s="2"/>
      <c r="B15065" s="3"/>
      <c r="C15065" s="1"/>
      <c r="E15065" s="1"/>
      <c r="J15065"/>
      <c r="K15065" t="str">
        <f t="shared" si="1175"/>
        <v/>
      </c>
    </row>
    <row r="15066" spans="1:11" x14ac:dyDescent="0.3">
      <c r="A15066" s="2"/>
      <c r="B15066" s="3"/>
      <c r="C15066" s="1"/>
      <c r="E15066" s="1"/>
      <c r="J15066"/>
      <c r="K15066" t="str">
        <f t="shared" si="1175"/>
        <v/>
      </c>
    </row>
    <row r="15067" spans="1:11" x14ac:dyDescent="0.3">
      <c r="A15067" s="2"/>
      <c r="B15067" s="3"/>
      <c r="C15067" s="1"/>
      <c r="E15067" s="1"/>
      <c r="J15067"/>
      <c r="K15067" t="str">
        <f t="shared" si="1175"/>
        <v/>
      </c>
    </row>
    <row r="15068" spans="1:11" x14ac:dyDescent="0.3">
      <c r="A15068" s="2"/>
      <c r="B15068" s="3"/>
      <c r="C15068" s="1"/>
      <c r="E15068" s="1"/>
      <c r="J15068"/>
      <c r="K15068" t="str">
        <f t="shared" si="1175"/>
        <v/>
      </c>
    </row>
    <row r="15069" spans="1:11" x14ac:dyDescent="0.3">
      <c r="A15069" s="2"/>
      <c r="B15069" s="3"/>
      <c r="C15069" s="1"/>
      <c r="E15069" s="1"/>
      <c r="J15069"/>
      <c r="K15069" t="str">
        <f t="shared" si="1175"/>
        <v/>
      </c>
    </row>
    <row r="15070" spans="1:11" x14ac:dyDescent="0.3">
      <c r="A15070" s="2"/>
      <c r="B15070" s="3"/>
      <c r="C15070" s="1"/>
      <c r="E15070" s="1"/>
      <c r="J15070"/>
      <c r="K15070" t="str">
        <f t="shared" si="1175"/>
        <v/>
      </c>
    </row>
    <row r="15071" spans="1:11" x14ac:dyDescent="0.3">
      <c r="A15071" s="2"/>
      <c r="B15071" s="3"/>
      <c r="C15071" s="1"/>
      <c r="E15071" s="1"/>
      <c r="J15071"/>
      <c r="K15071" t="str">
        <f t="shared" si="1175"/>
        <v/>
      </c>
    </row>
    <row r="15072" spans="1:11" x14ac:dyDescent="0.3">
      <c r="A15072" s="2"/>
      <c r="B15072" s="3"/>
      <c r="C15072" s="1"/>
      <c r="E15072" s="1"/>
      <c r="J15072"/>
      <c r="K15072" t="str">
        <f t="shared" si="1175"/>
        <v/>
      </c>
    </row>
    <row r="15073" spans="1:11" x14ac:dyDescent="0.3">
      <c r="A15073" s="2"/>
      <c r="B15073" s="3"/>
      <c r="C15073" s="1"/>
      <c r="E15073" s="1"/>
      <c r="J15073"/>
      <c r="K15073" t="str">
        <f t="shared" si="1175"/>
        <v/>
      </c>
    </row>
    <row r="15074" spans="1:11" x14ac:dyDescent="0.3">
      <c r="A15074" s="2"/>
      <c r="B15074" s="3"/>
      <c r="C15074" s="1"/>
      <c r="E15074" s="1"/>
      <c r="J15074"/>
      <c r="K15074" t="str">
        <f t="shared" si="1175"/>
        <v/>
      </c>
    </row>
    <row r="15075" spans="1:11" x14ac:dyDescent="0.3">
      <c r="A15075" s="2"/>
      <c r="B15075" s="3"/>
      <c r="C15075" s="1"/>
      <c r="E15075" s="1"/>
      <c r="J15075"/>
      <c r="K15075" t="str">
        <f t="shared" si="1175"/>
        <v/>
      </c>
    </row>
    <row r="15076" spans="1:11" x14ac:dyDescent="0.3">
      <c r="A15076" s="2"/>
      <c r="B15076" s="3"/>
      <c r="C15076" s="1"/>
      <c r="E15076" s="1"/>
      <c r="J15076"/>
      <c r="K15076" t="str">
        <f t="shared" si="1175"/>
        <v/>
      </c>
    </row>
    <row r="15077" spans="1:11" x14ac:dyDescent="0.3">
      <c r="A15077" s="2"/>
      <c r="B15077" s="3"/>
      <c r="C15077" s="1"/>
      <c r="E15077" s="1"/>
      <c r="J15077"/>
      <c r="K15077" t="str">
        <f t="shared" si="1175"/>
        <v/>
      </c>
    </row>
    <row r="15078" spans="1:11" x14ac:dyDescent="0.3">
      <c r="A15078" s="2"/>
      <c r="B15078" s="3"/>
      <c r="C15078" s="1"/>
      <c r="E15078" s="1"/>
      <c r="J15078"/>
      <c r="K15078" t="str">
        <f t="shared" si="1175"/>
        <v/>
      </c>
    </row>
    <row r="15079" spans="1:11" x14ac:dyDescent="0.3">
      <c r="A15079" s="2"/>
      <c r="B15079" s="3"/>
      <c r="C15079" s="1"/>
      <c r="E15079" s="1"/>
      <c r="J15079"/>
      <c r="K15079" t="str">
        <f t="shared" si="1175"/>
        <v/>
      </c>
    </row>
    <row r="15080" spans="1:11" x14ac:dyDescent="0.3">
      <c r="A15080" s="2"/>
      <c r="B15080" s="3"/>
      <c r="C15080" s="1"/>
      <c r="E15080" s="1"/>
      <c r="J15080"/>
      <c r="K15080" t="str">
        <f t="shared" si="1175"/>
        <v/>
      </c>
    </row>
    <row r="15081" spans="1:11" x14ac:dyDescent="0.3">
      <c r="A15081" s="2"/>
      <c r="B15081" s="3"/>
      <c r="C15081" s="1"/>
      <c r="E15081" s="1"/>
      <c r="J15081"/>
      <c r="K15081" t="str">
        <f t="shared" si="1175"/>
        <v/>
      </c>
    </row>
    <row r="15082" spans="1:11" x14ac:dyDescent="0.3">
      <c r="A15082" s="2"/>
      <c r="B15082" s="3"/>
      <c r="C15082" s="1"/>
      <c r="E15082" s="1"/>
      <c r="J15082"/>
      <c r="K15082" t="str">
        <f t="shared" si="1175"/>
        <v/>
      </c>
    </row>
    <row r="15083" spans="1:11" x14ac:dyDescent="0.3">
      <c r="A15083" s="2"/>
      <c r="B15083" s="3"/>
      <c r="C15083" s="1"/>
      <c r="E15083" s="1"/>
      <c r="J15083"/>
      <c r="K15083" t="str">
        <f t="shared" si="1175"/>
        <v/>
      </c>
    </row>
    <row r="15084" spans="1:11" x14ac:dyDescent="0.3">
      <c r="A15084" s="2"/>
      <c r="B15084" s="3"/>
      <c r="C15084" s="1"/>
      <c r="E15084" s="1"/>
      <c r="J15084"/>
      <c r="K15084" t="str">
        <f t="shared" si="1175"/>
        <v/>
      </c>
    </row>
    <row r="15085" spans="1:11" x14ac:dyDescent="0.3">
      <c r="A15085" s="2"/>
      <c r="B15085" s="3"/>
      <c r="C15085" s="1"/>
      <c r="E15085" s="1"/>
      <c r="J15085"/>
      <c r="K15085" t="str">
        <f t="shared" si="1175"/>
        <v/>
      </c>
    </row>
    <row r="15086" spans="1:11" x14ac:dyDescent="0.3">
      <c r="A15086" s="2"/>
      <c r="B15086" s="3"/>
      <c r="C15086" s="1"/>
      <c r="E15086" s="1"/>
      <c r="J15086"/>
      <c r="K15086" t="str">
        <f t="shared" si="1175"/>
        <v/>
      </c>
    </row>
    <row r="15087" spans="1:11" x14ac:dyDescent="0.3">
      <c r="A15087" s="2"/>
      <c r="B15087" s="3"/>
      <c r="C15087" s="1"/>
      <c r="E15087" s="1"/>
      <c r="J15087"/>
      <c r="K15087" t="str">
        <f t="shared" si="1175"/>
        <v/>
      </c>
    </row>
    <row r="15088" spans="1:11" x14ac:dyDescent="0.3">
      <c r="A15088" s="2"/>
      <c r="B15088" s="3"/>
      <c r="C15088" s="1"/>
      <c r="E15088" s="1"/>
      <c r="J15088"/>
      <c r="K15088" t="str">
        <f t="shared" si="1175"/>
        <v/>
      </c>
    </row>
    <row r="15089" spans="1:11" x14ac:dyDescent="0.3">
      <c r="A15089" s="2"/>
      <c r="B15089" s="3"/>
      <c r="C15089" s="1"/>
      <c r="E15089" s="1"/>
      <c r="J15089"/>
      <c r="K15089" t="str">
        <f t="shared" si="1175"/>
        <v/>
      </c>
    </row>
    <row r="15090" spans="1:11" x14ac:dyDescent="0.3">
      <c r="A15090" s="2"/>
      <c r="B15090" s="3"/>
      <c r="C15090" s="1"/>
      <c r="E15090" s="1"/>
      <c r="J15090"/>
      <c r="K15090" t="str">
        <f t="shared" si="1175"/>
        <v/>
      </c>
    </row>
    <row r="15091" spans="1:11" x14ac:dyDescent="0.3">
      <c r="A15091" s="2"/>
      <c r="B15091" s="3"/>
      <c r="C15091" s="1"/>
      <c r="E15091" s="1"/>
      <c r="J15091"/>
      <c r="K15091" t="str">
        <f t="shared" si="1175"/>
        <v/>
      </c>
    </row>
    <row r="15092" spans="1:11" x14ac:dyDescent="0.3">
      <c r="A15092" s="2"/>
      <c r="B15092" s="3"/>
      <c r="C15092" s="1"/>
      <c r="E15092" s="1"/>
      <c r="J15092"/>
      <c r="K15092" t="str">
        <f t="shared" si="1175"/>
        <v/>
      </c>
    </row>
    <row r="15093" spans="1:11" x14ac:dyDescent="0.3">
      <c r="A15093" s="2"/>
      <c r="B15093" s="3"/>
      <c r="C15093" s="1"/>
      <c r="E15093" s="1"/>
      <c r="J15093"/>
      <c r="K15093" t="str">
        <f t="shared" si="1175"/>
        <v/>
      </c>
    </row>
    <row r="15094" spans="1:11" x14ac:dyDescent="0.3">
      <c r="A15094" s="2"/>
      <c r="B15094" s="3"/>
      <c r="C15094" s="1"/>
      <c r="E15094" s="1"/>
      <c r="J15094"/>
      <c r="K15094" t="str">
        <f t="shared" si="1175"/>
        <v/>
      </c>
    </row>
    <row r="15095" spans="1:11" x14ac:dyDescent="0.3">
      <c r="A15095" s="2"/>
      <c r="B15095" s="3"/>
      <c r="C15095" s="1"/>
      <c r="E15095" s="1"/>
      <c r="J15095"/>
      <c r="K15095" t="str">
        <f t="shared" si="1175"/>
        <v/>
      </c>
    </row>
    <row r="15096" spans="1:11" x14ac:dyDescent="0.3">
      <c r="A15096" s="2"/>
      <c r="B15096" s="3"/>
      <c r="C15096" s="1"/>
      <c r="E15096" s="1"/>
      <c r="J15096"/>
      <c r="K15096" t="str">
        <f t="shared" si="1175"/>
        <v/>
      </c>
    </row>
    <row r="15097" spans="1:11" x14ac:dyDescent="0.3">
      <c r="A15097" s="2"/>
      <c r="B15097" s="3"/>
      <c r="C15097" s="1"/>
      <c r="E15097" s="1"/>
      <c r="J15097"/>
      <c r="K15097" t="str">
        <f t="shared" si="1175"/>
        <v/>
      </c>
    </row>
    <row r="15098" spans="1:11" x14ac:dyDescent="0.3">
      <c r="A15098" s="2"/>
      <c r="B15098" s="3"/>
      <c r="C15098" s="1"/>
      <c r="E15098" s="1"/>
      <c r="J15098"/>
      <c r="K15098" t="str">
        <f t="shared" si="1175"/>
        <v/>
      </c>
    </row>
    <row r="15099" spans="1:11" x14ac:dyDescent="0.3">
      <c r="A15099" s="2"/>
      <c r="B15099" s="3"/>
      <c r="C15099" s="1"/>
      <c r="E15099" s="1"/>
      <c r="J15099"/>
      <c r="K15099" t="str">
        <f t="shared" si="1175"/>
        <v/>
      </c>
    </row>
    <row r="15100" spans="1:11" x14ac:dyDescent="0.3">
      <c r="A15100" s="2"/>
      <c r="B15100" s="3"/>
      <c r="C15100" s="1"/>
      <c r="E15100" s="1"/>
      <c r="J15100"/>
      <c r="K15100" t="str">
        <f t="shared" si="1175"/>
        <v/>
      </c>
    </row>
    <row r="15101" spans="1:11" x14ac:dyDescent="0.3">
      <c r="A15101" s="2"/>
      <c r="B15101" s="3"/>
      <c r="C15101" s="1"/>
      <c r="E15101" s="1"/>
      <c r="J15101"/>
      <c r="K15101" t="str">
        <f t="shared" si="1175"/>
        <v/>
      </c>
    </row>
    <row r="15102" spans="1:11" x14ac:dyDescent="0.3">
      <c r="A15102" s="2"/>
      <c r="B15102" s="3"/>
      <c r="C15102" s="1"/>
      <c r="E15102" s="1"/>
      <c r="J15102"/>
      <c r="K15102" t="str">
        <f t="shared" si="1175"/>
        <v/>
      </c>
    </row>
    <row r="15103" spans="1:11" x14ac:dyDescent="0.3">
      <c r="A15103" s="2"/>
      <c r="B15103" s="3"/>
      <c r="C15103" s="1"/>
      <c r="E15103" s="1"/>
      <c r="J15103"/>
      <c r="K15103" t="str">
        <f t="shared" si="1175"/>
        <v/>
      </c>
    </row>
    <row r="15104" spans="1:11" x14ac:dyDescent="0.3">
      <c r="A15104" s="2"/>
      <c r="B15104" s="3"/>
      <c r="C15104" s="1"/>
      <c r="E15104" s="1"/>
      <c r="J15104"/>
      <c r="K15104" t="str">
        <f t="shared" si="1175"/>
        <v/>
      </c>
    </row>
    <row r="15105" spans="1:11" x14ac:dyDescent="0.3">
      <c r="A15105" s="2"/>
      <c r="B15105" s="3"/>
      <c r="C15105" s="1"/>
      <c r="E15105" s="1"/>
      <c r="J15105"/>
      <c r="K15105" t="str">
        <f t="shared" si="1175"/>
        <v/>
      </c>
    </row>
    <row r="15106" spans="1:11" x14ac:dyDescent="0.3">
      <c r="A15106" s="2"/>
      <c r="B15106" s="3"/>
      <c r="C15106" s="1"/>
      <c r="E15106" s="1"/>
      <c r="J15106"/>
      <c r="K15106" t="str">
        <f t="shared" ref="K15106:K15169" si="1176">RIGHT(J15106,2)</f>
        <v/>
      </c>
    </row>
    <row r="15107" spans="1:11" x14ac:dyDescent="0.3">
      <c r="A15107" s="2"/>
      <c r="B15107" s="3"/>
      <c r="C15107" s="1"/>
      <c r="E15107" s="1"/>
      <c r="J15107"/>
      <c r="K15107" t="str">
        <f t="shared" si="1176"/>
        <v/>
      </c>
    </row>
    <row r="15108" spans="1:11" x14ac:dyDescent="0.3">
      <c r="A15108" s="2"/>
      <c r="B15108" s="3"/>
      <c r="C15108" s="1"/>
      <c r="E15108" s="1"/>
      <c r="J15108"/>
      <c r="K15108" t="str">
        <f t="shared" si="1176"/>
        <v/>
      </c>
    </row>
    <row r="15109" spans="1:11" x14ac:dyDescent="0.3">
      <c r="A15109" s="2"/>
      <c r="B15109" s="3"/>
      <c r="C15109" s="1"/>
      <c r="E15109" s="1"/>
      <c r="J15109"/>
      <c r="K15109" t="str">
        <f t="shared" si="1176"/>
        <v/>
      </c>
    </row>
    <row r="15110" spans="1:11" x14ac:dyDescent="0.3">
      <c r="A15110" s="2"/>
      <c r="B15110" s="3"/>
      <c r="C15110" s="1"/>
      <c r="E15110" s="1"/>
      <c r="J15110"/>
      <c r="K15110" t="str">
        <f t="shared" si="1176"/>
        <v/>
      </c>
    </row>
    <row r="15111" spans="1:11" x14ac:dyDescent="0.3">
      <c r="A15111" s="2"/>
      <c r="B15111" s="3"/>
      <c r="C15111" s="1"/>
      <c r="E15111" s="1"/>
      <c r="J15111"/>
      <c r="K15111" t="str">
        <f t="shared" si="1176"/>
        <v/>
      </c>
    </row>
    <row r="15112" spans="1:11" x14ac:dyDescent="0.3">
      <c r="A15112" s="2"/>
      <c r="B15112" s="3"/>
      <c r="C15112" s="1"/>
      <c r="E15112" s="1"/>
      <c r="J15112"/>
      <c r="K15112" t="str">
        <f t="shared" si="1176"/>
        <v/>
      </c>
    </row>
    <row r="15113" spans="1:11" x14ac:dyDescent="0.3">
      <c r="A15113" s="2"/>
      <c r="B15113" s="3"/>
      <c r="C15113" s="1"/>
      <c r="E15113" s="1"/>
      <c r="J15113"/>
      <c r="K15113" t="str">
        <f t="shared" si="1176"/>
        <v/>
      </c>
    </row>
    <row r="15114" spans="1:11" x14ac:dyDescent="0.3">
      <c r="A15114" s="2"/>
      <c r="B15114" s="3"/>
      <c r="C15114" s="1"/>
      <c r="E15114" s="1"/>
      <c r="J15114"/>
      <c r="K15114" t="str">
        <f t="shared" si="1176"/>
        <v/>
      </c>
    </row>
    <row r="15115" spans="1:11" x14ac:dyDescent="0.3">
      <c r="A15115" s="2"/>
      <c r="B15115" s="3"/>
      <c r="C15115" s="1"/>
      <c r="E15115" s="1"/>
      <c r="J15115"/>
      <c r="K15115" t="str">
        <f t="shared" si="1176"/>
        <v/>
      </c>
    </row>
    <row r="15116" spans="1:11" x14ac:dyDescent="0.3">
      <c r="A15116" s="2"/>
      <c r="B15116" s="3"/>
      <c r="C15116" s="1"/>
      <c r="E15116" s="1"/>
      <c r="J15116"/>
      <c r="K15116" t="str">
        <f t="shared" si="1176"/>
        <v/>
      </c>
    </row>
    <row r="15117" spans="1:11" x14ac:dyDescent="0.3">
      <c r="A15117" s="2"/>
      <c r="B15117" s="3"/>
      <c r="C15117" s="1"/>
      <c r="E15117" s="1"/>
      <c r="J15117"/>
      <c r="K15117" t="str">
        <f t="shared" si="1176"/>
        <v/>
      </c>
    </row>
    <row r="15118" spans="1:11" x14ac:dyDescent="0.3">
      <c r="A15118" s="2"/>
      <c r="B15118" s="3"/>
      <c r="C15118" s="1"/>
      <c r="E15118" s="1"/>
      <c r="J15118"/>
      <c r="K15118" t="str">
        <f t="shared" si="1176"/>
        <v/>
      </c>
    </row>
    <row r="15119" spans="1:11" x14ac:dyDescent="0.3">
      <c r="A15119" s="2"/>
      <c r="B15119" s="3"/>
      <c r="C15119" s="1"/>
      <c r="E15119" s="1"/>
      <c r="J15119"/>
      <c r="K15119" t="str">
        <f t="shared" si="1176"/>
        <v/>
      </c>
    </row>
    <row r="15120" spans="1:11" x14ac:dyDescent="0.3">
      <c r="A15120" s="2"/>
      <c r="B15120" s="3"/>
      <c r="C15120" s="1"/>
      <c r="E15120" s="1"/>
      <c r="J15120"/>
      <c r="K15120" t="str">
        <f t="shared" si="1176"/>
        <v/>
      </c>
    </row>
    <row r="15121" spans="1:11" x14ac:dyDescent="0.3">
      <c r="A15121" s="2"/>
      <c r="B15121" s="3"/>
      <c r="C15121" s="1"/>
      <c r="E15121" s="1"/>
      <c r="J15121"/>
      <c r="K15121" t="str">
        <f t="shared" si="1176"/>
        <v/>
      </c>
    </row>
    <row r="15122" spans="1:11" x14ac:dyDescent="0.3">
      <c r="A15122" s="2"/>
      <c r="B15122" s="3"/>
      <c r="C15122" s="1"/>
      <c r="E15122" s="1"/>
      <c r="J15122"/>
      <c r="K15122" t="str">
        <f t="shared" si="1176"/>
        <v/>
      </c>
    </row>
    <row r="15123" spans="1:11" x14ac:dyDescent="0.3">
      <c r="A15123" s="2"/>
      <c r="B15123" s="3"/>
      <c r="C15123" s="1"/>
      <c r="E15123" s="1"/>
      <c r="J15123"/>
      <c r="K15123" t="str">
        <f t="shared" si="1176"/>
        <v/>
      </c>
    </row>
    <row r="15124" spans="1:11" x14ac:dyDescent="0.3">
      <c r="A15124" s="2"/>
      <c r="B15124" s="3"/>
      <c r="C15124" s="1"/>
      <c r="E15124" s="1"/>
      <c r="J15124"/>
      <c r="K15124" t="str">
        <f t="shared" si="1176"/>
        <v/>
      </c>
    </row>
    <row r="15125" spans="1:11" x14ac:dyDescent="0.3">
      <c r="A15125" s="2"/>
      <c r="B15125" s="3"/>
      <c r="C15125" s="1"/>
      <c r="E15125" s="1"/>
      <c r="J15125"/>
      <c r="K15125" t="str">
        <f t="shared" si="1176"/>
        <v/>
      </c>
    </row>
    <row r="15126" spans="1:11" x14ac:dyDescent="0.3">
      <c r="A15126" s="2"/>
      <c r="B15126" s="3"/>
      <c r="C15126" s="1"/>
      <c r="E15126" s="1"/>
      <c r="J15126"/>
      <c r="K15126" t="str">
        <f t="shared" si="1176"/>
        <v/>
      </c>
    </row>
    <row r="15127" spans="1:11" x14ac:dyDescent="0.3">
      <c r="A15127" s="2"/>
      <c r="B15127" s="3"/>
      <c r="C15127" s="1"/>
      <c r="E15127" s="1"/>
      <c r="J15127"/>
      <c r="K15127" t="str">
        <f t="shared" si="1176"/>
        <v/>
      </c>
    </row>
    <row r="15128" spans="1:11" x14ac:dyDescent="0.3">
      <c r="A15128" s="2"/>
      <c r="B15128" s="3"/>
      <c r="C15128" s="1"/>
      <c r="E15128" s="1"/>
      <c r="J15128"/>
      <c r="K15128" t="str">
        <f t="shared" si="1176"/>
        <v/>
      </c>
    </row>
    <row r="15129" spans="1:11" x14ac:dyDescent="0.3">
      <c r="A15129" s="2"/>
      <c r="B15129" s="3"/>
      <c r="C15129" s="1"/>
      <c r="E15129" s="1"/>
      <c r="J15129"/>
      <c r="K15129" t="str">
        <f t="shared" si="1176"/>
        <v/>
      </c>
    </row>
    <row r="15130" spans="1:11" x14ac:dyDescent="0.3">
      <c r="A15130" s="2"/>
      <c r="B15130" s="3"/>
      <c r="C15130" s="1"/>
      <c r="E15130" s="1"/>
      <c r="J15130"/>
      <c r="K15130" t="str">
        <f t="shared" si="1176"/>
        <v/>
      </c>
    </row>
    <row r="15131" spans="1:11" x14ac:dyDescent="0.3">
      <c r="A15131" s="2"/>
      <c r="B15131" s="3"/>
      <c r="C15131" s="1"/>
      <c r="E15131" s="1"/>
      <c r="J15131"/>
      <c r="K15131" t="str">
        <f t="shared" si="1176"/>
        <v/>
      </c>
    </row>
    <row r="15132" spans="1:11" x14ac:dyDescent="0.3">
      <c r="A15132" s="2"/>
      <c r="B15132" s="3"/>
      <c r="C15132" s="1"/>
      <c r="E15132" s="1"/>
      <c r="J15132"/>
      <c r="K15132" t="str">
        <f t="shared" si="1176"/>
        <v/>
      </c>
    </row>
    <row r="15133" spans="1:11" x14ac:dyDescent="0.3">
      <c r="A15133" s="2"/>
      <c r="B15133" s="3"/>
      <c r="C15133" s="1"/>
      <c r="E15133" s="1"/>
      <c r="J15133"/>
      <c r="K15133" t="str">
        <f t="shared" si="1176"/>
        <v/>
      </c>
    </row>
    <row r="15134" spans="1:11" x14ac:dyDescent="0.3">
      <c r="A15134" s="2"/>
      <c r="B15134" s="3"/>
      <c r="C15134" s="1"/>
      <c r="E15134" s="1"/>
      <c r="J15134"/>
      <c r="K15134" t="str">
        <f t="shared" si="1176"/>
        <v/>
      </c>
    </row>
    <row r="15135" spans="1:11" x14ac:dyDescent="0.3">
      <c r="A15135" s="2"/>
      <c r="B15135" s="3"/>
      <c r="C15135" s="1"/>
      <c r="E15135" s="1"/>
      <c r="J15135"/>
      <c r="K15135" t="str">
        <f t="shared" si="1176"/>
        <v/>
      </c>
    </row>
    <row r="15136" spans="1:11" x14ac:dyDescent="0.3">
      <c r="A15136" s="2"/>
      <c r="B15136" s="3"/>
      <c r="C15136" s="1"/>
      <c r="E15136" s="1"/>
      <c r="J15136"/>
      <c r="K15136" t="str">
        <f t="shared" si="1176"/>
        <v/>
      </c>
    </row>
    <row r="15137" spans="1:11" x14ac:dyDescent="0.3">
      <c r="A15137" s="2"/>
      <c r="B15137" s="3"/>
      <c r="C15137" s="1"/>
      <c r="E15137" s="1"/>
      <c r="J15137"/>
      <c r="K15137" t="str">
        <f t="shared" si="1176"/>
        <v/>
      </c>
    </row>
    <row r="15138" spans="1:11" x14ac:dyDescent="0.3">
      <c r="A15138" s="2"/>
      <c r="B15138" s="3"/>
      <c r="C15138" s="1"/>
      <c r="E15138" s="1"/>
      <c r="J15138"/>
      <c r="K15138" t="str">
        <f t="shared" si="1176"/>
        <v/>
      </c>
    </row>
    <row r="15139" spans="1:11" x14ac:dyDescent="0.3">
      <c r="A15139" s="2"/>
      <c r="B15139" s="3"/>
      <c r="C15139" s="1"/>
      <c r="E15139" s="1"/>
      <c r="J15139"/>
      <c r="K15139" t="str">
        <f t="shared" si="1176"/>
        <v/>
      </c>
    </row>
    <row r="15140" spans="1:11" x14ac:dyDescent="0.3">
      <c r="A15140" s="2"/>
      <c r="B15140" s="3"/>
      <c r="C15140" s="1"/>
      <c r="E15140" s="1"/>
      <c r="J15140"/>
      <c r="K15140" t="str">
        <f t="shared" si="1176"/>
        <v/>
      </c>
    </row>
    <row r="15141" spans="1:11" x14ac:dyDescent="0.3">
      <c r="A15141" s="2"/>
      <c r="B15141" s="3"/>
      <c r="C15141" s="1"/>
      <c r="E15141" s="1"/>
      <c r="J15141"/>
      <c r="K15141" t="str">
        <f t="shared" si="1176"/>
        <v/>
      </c>
    </row>
    <row r="15142" spans="1:11" x14ac:dyDescent="0.3">
      <c r="A15142" s="2"/>
      <c r="B15142" s="3"/>
      <c r="C15142" s="1"/>
      <c r="E15142" s="1"/>
      <c r="J15142"/>
      <c r="K15142" t="str">
        <f t="shared" si="1176"/>
        <v/>
      </c>
    </row>
    <row r="15143" spans="1:11" x14ac:dyDescent="0.3">
      <c r="A15143" s="2"/>
      <c r="B15143" s="3"/>
      <c r="C15143" s="1"/>
      <c r="E15143" s="1"/>
      <c r="J15143"/>
      <c r="K15143" t="str">
        <f t="shared" si="1176"/>
        <v/>
      </c>
    </row>
    <row r="15144" spans="1:11" x14ac:dyDescent="0.3">
      <c r="A15144" s="2"/>
      <c r="B15144" s="3"/>
      <c r="C15144" s="1"/>
      <c r="E15144" s="1"/>
      <c r="J15144"/>
      <c r="K15144" t="str">
        <f t="shared" si="1176"/>
        <v/>
      </c>
    </row>
    <row r="15145" spans="1:11" x14ac:dyDescent="0.3">
      <c r="A15145" s="2"/>
      <c r="B15145" s="3"/>
      <c r="C15145" s="1"/>
      <c r="E15145" s="1"/>
      <c r="J15145"/>
      <c r="K15145" t="str">
        <f t="shared" si="1176"/>
        <v/>
      </c>
    </row>
    <row r="15146" spans="1:11" x14ac:dyDescent="0.3">
      <c r="A15146" s="2"/>
      <c r="B15146" s="3"/>
      <c r="C15146" s="1"/>
      <c r="E15146" s="1"/>
      <c r="J15146"/>
      <c r="K15146" t="str">
        <f t="shared" si="1176"/>
        <v/>
      </c>
    </row>
    <row r="15147" spans="1:11" x14ac:dyDescent="0.3">
      <c r="A15147" s="2"/>
      <c r="B15147" s="3"/>
      <c r="C15147" s="1"/>
      <c r="E15147" s="1"/>
      <c r="J15147"/>
      <c r="K15147" t="str">
        <f t="shared" si="1176"/>
        <v/>
      </c>
    </row>
    <row r="15148" spans="1:11" x14ac:dyDescent="0.3">
      <c r="A15148" s="2"/>
      <c r="B15148" s="3"/>
      <c r="C15148" s="1"/>
      <c r="E15148" s="1"/>
      <c r="J15148"/>
      <c r="K15148" t="str">
        <f t="shared" si="1176"/>
        <v/>
      </c>
    </row>
    <row r="15149" spans="1:11" x14ac:dyDescent="0.3">
      <c r="A15149" s="2"/>
      <c r="B15149" s="3"/>
      <c r="C15149" s="1"/>
      <c r="E15149" s="1"/>
      <c r="J15149"/>
      <c r="K15149" t="str">
        <f t="shared" si="1176"/>
        <v/>
      </c>
    </row>
    <row r="15150" spans="1:11" x14ac:dyDescent="0.3">
      <c r="A15150" s="2"/>
      <c r="B15150" s="3"/>
      <c r="C15150" s="1"/>
      <c r="E15150" s="1"/>
      <c r="J15150"/>
      <c r="K15150" t="str">
        <f t="shared" si="1176"/>
        <v/>
      </c>
    </row>
    <row r="15151" spans="1:11" x14ac:dyDescent="0.3">
      <c r="A15151" s="2"/>
      <c r="B15151" s="3"/>
      <c r="C15151" s="1"/>
      <c r="E15151" s="1"/>
      <c r="J15151"/>
      <c r="K15151" t="str">
        <f t="shared" si="1176"/>
        <v/>
      </c>
    </row>
    <row r="15152" spans="1:11" x14ac:dyDescent="0.3">
      <c r="A15152" s="2"/>
      <c r="B15152" s="3"/>
      <c r="C15152" s="1"/>
      <c r="E15152" s="1"/>
      <c r="J15152"/>
      <c r="K15152" t="str">
        <f t="shared" si="1176"/>
        <v/>
      </c>
    </row>
    <row r="15153" spans="1:11" x14ac:dyDescent="0.3">
      <c r="A15153" s="2"/>
      <c r="B15153" s="3"/>
      <c r="C15153" s="1"/>
      <c r="E15153" s="1"/>
      <c r="J15153"/>
      <c r="K15153" t="str">
        <f t="shared" si="1176"/>
        <v/>
      </c>
    </row>
    <row r="15154" spans="1:11" x14ac:dyDescent="0.3">
      <c r="A15154" s="2"/>
      <c r="B15154" s="3"/>
      <c r="C15154" s="1"/>
      <c r="E15154" s="1"/>
      <c r="J15154"/>
      <c r="K15154" t="str">
        <f t="shared" si="1176"/>
        <v/>
      </c>
    </row>
    <row r="15155" spans="1:11" x14ac:dyDescent="0.3">
      <c r="A15155" s="2"/>
      <c r="B15155" s="3"/>
      <c r="C15155" s="1"/>
      <c r="E15155" s="1"/>
      <c r="J15155"/>
      <c r="K15155" t="str">
        <f t="shared" si="1176"/>
        <v/>
      </c>
    </row>
    <row r="15156" spans="1:11" x14ac:dyDescent="0.3">
      <c r="A15156" s="2"/>
      <c r="B15156" s="3"/>
      <c r="C15156" s="1"/>
      <c r="E15156" s="1"/>
      <c r="J15156"/>
      <c r="K15156" t="str">
        <f t="shared" si="1176"/>
        <v/>
      </c>
    </row>
    <row r="15157" spans="1:11" x14ac:dyDescent="0.3">
      <c r="A15157" s="2"/>
      <c r="B15157" s="3"/>
      <c r="C15157" s="1"/>
      <c r="E15157" s="1"/>
      <c r="J15157"/>
      <c r="K15157" t="str">
        <f t="shared" si="1176"/>
        <v/>
      </c>
    </row>
    <row r="15158" spans="1:11" x14ac:dyDescent="0.3">
      <c r="A15158" s="2"/>
      <c r="B15158" s="3"/>
      <c r="C15158" s="1"/>
      <c r="E15158" s="1"/>
      <c r="J15158"/>
      <c r="K15158" t="str">
        <f t="shared" si="1176"/>
        <v/>
      </c>
    </row>
    <row r="15159" spans="1:11" x14ac:dyDescent="0.3">
      <c r="A15159" s="2"/>
      <c r="B15159" s="3"/>
      <c r="C15159" s="1"/>
      <c r="E15159" s="1"/>
      <c r="J15159"/>
      <c r="K15159" t="str">
        <f t="shared" si="1176"/>
        <v/>
      </c>
    </row>
    <row r="15160" spans="1:11" x14ac:dyDescent="0.3">
      <c r="A15160" s="2"/>
      <c r="B15160" s="3"/>
      <c r="C15160" s="1"/>
      <c r="E15160" s="1"/>
      <c r="J15160"/>
      <c r="K15160" t="str">
        <f t="shared" si="1176"/>
        <v/>
      </c>
    </row>
    <row r="15161" spans="1:11" x14ac:dyDescent="0.3">
      <c r="A15161" s="2"/>
      <c r="B15161" s="3"/>
      <c r="C15161" s="1"/>
      <c r="E15161" s="1"/>
      <c r="J15161"/>
      <c r="K15161" t="str">
        <f t="shared" si="1176"/>
        <v/>
      </c>
    </row>
    <row r="15162" spans="1:11" x14ac:dyDescent="0.3">
      <c r="A15162" s="2"/>
      <c r="B15162" s="3"/>
      <c r="C15162" s="1"/>
      <c r="E15162" s="1"/>
      <c r="J15162"/>
      <c r="K15162" t="str">
        <f t="shared" si="1176"/>
        <v/>
      </c>
    </row>
    <row r="15163" spans="1:11" x14ac:dyDescent="0.3">
      <c r="A15163" s="2"/>
      <c r="B15163" s="3"/>
      <c r="C15163" s="1"/>
      <c r="E15163" s="1"/>
      <c r="J15163"/>
      <c r="K15163" t="str">
        <f t="shared" si="1176"/>
        <v/>
      </c>
    </row>
    <row r="15164" spans="1:11" x14ac:dyDescent="0.3">
      <c r="A15164" s="2"/>
      <c r="B15164" s="3"/>
      <c r="C15164" s="1"/>
      <c r="E15164" s="1"/>
      <c r="J15164"/>
      <c r="K15164" t="str">
        <f t="shared" si="1176"/>
        <v/>
      </c>
    </row>
    <row r="15165" spans="1:11" x14ac:dyDescent="0.3">
      <c r="A15165" s="2"/>
      <c r="B15165" s="3"/>
      <c r="C15165" s="1"/>
      <c r="E15165" s="1"/>
      <c r="J15165"/>
      <c r="K15165" t="str">
        <f t="shared" si="1176"/>
        <v/>
      </c>
    </row>
    <row r="15166" spans="1:11" x14ac:dyDescent="0.3">
      <c r="A15166" s="2"/>
      <c r="B15166" s="3"/>
      <c r="C15166" s="1"/>
      <c r="E15166" s="1"/>
      <c r="J15166"/>
      <c r="K15166" t="str">
        <f t="shared" si="1176"/>
        <v/>
      </c>
    </row>
    <row r="15167" spans="1:11" x14ac:dyDescent="0.3">
      <c r="A15167" s="2"/>
      <c r="B15167" s="3"/>
      <c r="C15167" s="1"/>
      <c r="E15167" s="1"/>
      <c r="J15167"/>
      <c r="K15167" t="str">
        <f t="shared" si="1176"/>
        <v/>
      </c>
    </row>
    <row r="15168" spans="1:11" x14ac:dyDescent="0.3">
      <c r="A15168" s="2"/>
      <c r="B15168" s="3"/>
      <c r="C15168" s="1"/>
      <c r="E15168" s="1"/>
      <c r="J15168"/>
      <c r="K15168" t="str">
        <f t="shared" si="1176"/>
        <v/>
      </c>
    </row>
    <row r="15169" spans="1:11" x14ac:dyDescent="0.3">
      <c r="A15169" s="2"/>
      <c r="B15169" s="3"/>
      <c r="C15169" s="1"/>
      <c r="E15169" s="1"/>
      <c r="J15169"/>
      <c r="K15169" t="str">
        <f t="shared" si="1176"/>
        <v/>
      </c>
    </row>
    <row r="15170" spans="1:11" x14ac:dyDescent="0.3">
      <c r="A15170" s="2"/>
      <c r="B15170" s="3"/>
      <c r="C15170" s="1"/>
      <c r="E15170" s="1"/>
      <c r="J15170"/>
      <c r="K15170" t="str">
        <f t="shared" ref="K15170:K15233" si="1177">RIGHT(J15170,2)</f>
        <v/>
      </c>
    </row>
    <row r="15171" spans="1:11" x14ac:dyDescent="0.3">
      <c r="A15171" s="2"/>
      <c r="B15171" s="3"/>
      <c r="C15171" s="1"/>
      <c r="E15171" s="1"/>
      <c r="J15171"/>
      <c r="K15171" t="str">
        <f t="shared" si="1177"/>
        <v/>
      </c>
    </row>
    <row r="15172" spans="1:11" x14ac:dyDescent="0.3">
      <c r="A15172" s="2"/>
      <c r="B15172" s="3"/>
      <c r="C15172" s="1"/>
      <c r="E15172" s="1"/>
      <c r="J15172"/>
      <c r="K15172" t="str">
        <f t="shared" si="1177"/>
        <v/>
      </c>
    </row>
    <row r="15173" spans="1:11" x14ac:dyDescent="0.3">
      <c r="A15173" s="2"/>
      <c r="B15173" s="3"/>
      <c r="C15173" s="1"/>
      <c r="E15173" s="1"/>
      <c r="J15173"/>
      <c r="K15173" t="str">
        <f t="shared" si="1177"/>
        <v/>
      </c>
    </row>
    <row r="15174" spans="1:11" x14ac:dyDescent="0.3">
      <c r="A15174" s="2"/>
      <c r="B15174" s="3"/>
      <c r="C15174" s="1"/>
      <c r="E15174" s="1"/>
      <c r="J15174"/>
      <c r="K15174" t="str">
        <f t="shared" si="1177"/>
        <v/>
      </c>
    </row>
    <row r="15175" spans="1:11" x14ac:dyDescent="0.3">
      <c r="A15175" s="2"/>
      <c r="B15175" s="3"/>
      <c r="C15175" s="1"/>
      <c r="E15175" s="1"/>
      <c r="J15175"/>
      <c r="K15175" t="str">
        <f t="shared" si="1177"/>
        <v/>
      </c>
    </row>
    <row r="15176" spans="1:11" x14ac:dyDescent="0.3">
      <c r="A15176" s="2"/>
      <c r="B15176" s="3"/>
      <c r="C15176" s="1"/>
      <c r="E15176" s="1"/>
      <c r="J15176"/>
      <c r="K15176" t="str">
        <f t="shared" si="1177"/>
        <v/>
      </c>
    </row>
    <row r="15177" spans="1:11" x14ac:dyDescent="0.3">
      <c r="A15177" s="2"/>
      <c r="B15177" s="3"/>
      <c r="C15177" s="1"/>
      <c r="E15177" s="1"/>
      <c r="J15177"/>
      <c r="K15177" t="str">
        <f t="shared" si="1177"/>
        <v/>
      </c>
    </row>
    <row r="15178" spans="1:11" x14ac:dyDescent="0.3">
      <c r="A15178" s="2"/>
      <c r="B15178" s="3"/>
      <c r="C15178" s="1"/>
      <c r="E15178" s="1"/>
      <c r="J15178"/>
      <c r="K15178" t="str">
        <f t="shared" si="1177"/>
        <v/>
      </c>
    </row>
    <row r="15179" spans="1:11" x14ac:dyDescent="0.3">
      <c r="A15179" s="2"/>
      <c r="B15179" s="3"/>
      <c r="C15179" s="1"/>
      <c r="E15179" s="1"/>
      <c r="J15179"/>
      <c r="K15179" t="str">
        <f t="shared" si="1177"/>
        <v/>
      </c>
    </row>
    <row r="15180" spans="1:11" x14ac:dyDescent="0.3">
      <c r="A15180" s="2"/>
      <c r="B15180" s="3"/>
      <c r="C15180" s="1"/>
      <c r="E15180" s="1"/>
      <c r="J15180"/>
      <c r="K15180" t="str">
        <f t="shared" si="1177"/>
        <v/>
      </c>
    </row>
    <row r="15181" spans="1:11" x14ac:dyDescent="0.3">
      <c r="A15181" s="2"/>
      <c r="B15181" s="3"/>
      <c r="C15181" s="1"/>
      <c r="E15181" s="1"/>
      <c r="J15181"/>
      <c r="K15181" t="str">
        <f t="shared" si="1177"/>
        <v/>
      </c>
    </row>
    <row r="15182" spans="1:11" x14ac:dyDescent="0.3">
      <c r="A15182" s="2"/>
      <c r="B15182" s="3"/>
      <c r="C15182" s="1"/>
      <c r="E15182" s="1"/>
      <c r="J15182"/>
      <c r="K15182" t="str">
        <f t="shared" si="1177"/>
        <v/>
      </c>
    </row>
    <row r="15183" spans="1:11" x14ac:dyDescent="0.3">
      <c r="A15183" s="2"/>
      <c r="B15183" s="3"/>
      <c r="C15183" s="1"/>
      <c r="E15183" s="1"/>
      <c r="J15183"/>
      <c r="K15183" t="str">
        <f t="shared" si="1177"/>
        <v/>
      </c>
    </row>
    <row r="15184" spans="1:11" x14ac:dyDescent="0.3">
      <c r="A15184" s="2"/>
      <c r="B15184" s="3"/>
      <c r="C15184" s="1"/>
      <c r="E15184" s="1"/>
      <c r="J15184"/>
      <c r="K15184" t="str">
        <f t="shared" si="1177"/>
        <v/>
      </c>
    </row>
    <row r="15185" spans="1:11" x14ac:dyDescent="0.3">
      <c r="A15185" s="2"/>
      <c r="B15185" s="3"/>
      <c r="C15185" s="1"/>
      <c r="E15185" s="1"/>
      <c r="J15185"/>
      <c r="K15185" t="str">
        <f t="shared" si="1177"/>
        <v/>
      </c>
    </row>
    <row r="15186" spans="1:11" x14ac:dyDescent="0.3">
      <c r="A15186" s="2"/>
      <c r="B15186" s="3"/>
      <c r="C15186" s="1"/>
      <c r="E15186" s="1"/>
      <c r="J15186"/>
      <c r="K15186" t="str">
        <f t="shared" si="1177"/>
        <v/>
      </c>
    </row>
    <row r="15187" spans="1:11" x14ac:dyDescent="0.3">
      <c r="A15187" s="2"/>
      <c r="B15187" s="3"/>
      <c r="C15187" s="1"/>
      <c r="E15187" s="1"/>
      <c r="J15187"/>
      <c r="K15187" t="str">
        <f t="shared" si="1177"/>
        <v/>
      </c>
    </row>
    <row r="15188" spans="1:11" x14ac:dyDescent="0.3">
      <c r="A15188" s="2"/>
      <c r="B15188" s="3"/>
      <c r="C15188" s="1"/>
      <c r="E15188" s="1"/>
      <c r="J15188"/>
      <c r="K15188" t="str">
        <f t="shared" si="1177"/>
        <v/>
      </c>
    </row>
    <row r="15189" spans="1:11" x14ac:dyDescent="0.3">
      <c r="A15189" s="2"/>
      <c r="B15189" s="3"/>
      <c r="C15189" s="1"/>
      <c r="E15189" s="1"/>
      <c r="J15189"/>
      <c r="K15189" t="str">
        <f t="shared" si="1177"/>
        <v/>
      </c>
    </row>
    <row r="15190" spans="1:11" x14ac:dyDescent="0.3">
      <c r="A15190" s="2"/>
      <c r="B15190" s="3"/>
      <c r="C15190" s="1"/>
      <c r="E15190" s="1"/>
      <c r="J15190"/>
      <c r="K15190" t="str">
        <f t="shared" si="1177"/>
        <v/>
      </c>
    </row>
    <row r="15191" spans="1:11" x14ac:dyDescent="0.3">
      <c r="A15191" s="2"/>
      <c r="B15191" s="3"/>
      <c r="C15191" s="1"/>
      <c r="E15191" s="1"/>
      <c r="J15191"/>
      <c r="K15191" t="str">
        <f t="shared" si="1177"/>
        <v/>
      </c>
    </row>
    <row r="15192" spans="1:11" x14ac:dyDescent="0.3">
      <c r="A15192" s="2"/>
      <c r="B15192" s="3"/>
      <c r="C15192" s="1"/>
      <c r="E15192" s="1"/>
      <c r="J15192"/>
      <c r="K15192" t="str">
        <f t="shared" si="1177"/>
        <v/>
      </c>
    </row>
    <row r="15193" spans="1:11" x14ac:dyDescent="0.3">
      <c r="A15193" s="2"/>
      <c r="B15193" s="3"/>
      <c r="C15193" s="1"/>
      <c r="E15193" s="1"/>
      <c r="J15193"/>
      <c r="K15193" t="str">
        <f t="shared" si="1177"/>
        <v/>
      </c>
    </row>
    <row r="15194" spans="1:11" x14ac:dyDescent="0.3">
      <c r="A15194" s="2"/>
      <c r="B15194" s="3"/>
      <c r="C15194" s="1"/>
      <c r="E15194" s="1"/>
      <c r="J15194"/>
      <c r="K15194" t="str">
        <f t="shared" si="1177"/>
        <v/>
      </c>
    </row>
    <row r="15195" spans="1:11" x14ac:dyDescent="0.3">
      <c r="A15195" s="2"/>
      <c r="B15195" s="3"/>
      <c r="C15195" s="1"/>
      <c r="E15195" s="1"/>
      <c r="J15195"/>
      <c r="K15195" t="str">
        <f t="shared" si="1177"/>
        <v/>
      </c>
    </row>
    <row r="15196" spans="1:11" x14ac:dyDescent="0.3">
      <c r="A15196" s="2"/>
      <c r="B15196" s="3"/>
      <c r="C15196" s="1"/>
      <c r="E15196" s="1"/>
      <c r="J15196"/>
      <c r="K15196" t="str">
        <f t="shared" si="1177"/>
        <v/>
      </c>
    </row>
    <row r="15197" spans="1:11" x14ac:dyDescent="0.3">
      <c r="A15197" s="2"/>
      <c r="B15197" s="3"/>
      <c r="C15197" s="1"/>
      <c r="E15197" s="1"/>
      <c r="J15197"/>
      <c r="K15197" t="str">
        <f t="shared" si="1177"/>
        <v/>
      </c>
    </row>
    <row r="15198" spans="1:11" x14ac:dyDescent="0.3">
      <c r="A15198" s="2"/>
      <c r="B15198" s="3"/>
      <c r="C15198" s="1"/>
      <c r="E15198" s="1"/>
      <c r="J15198"/>
      <c r="K15198" t="str">
        <f t="shared" si="1177"/>
        <v/>
      </c>
    </row>
    <row r="15199" spans="1:11" x14ac:dyDescent="0.3">
      <c r="A15199" s="2"/>
      <c r="B15199" s="3"/>
      <c r="C15199" s="1"/>
      <c r="E15199" s="1"/>
      <c r="J15199"/>
      <c r="K15199" t="str">
        <f t="shared" si="1177"/>
        <v/>
      </c>
    </row>
    <row r="15200" spans="1:11" x14ac:dyDescent="0.3">
      <c r="A15200" s="2"/>
      <c r="B15200" s="3"/>
      <c r="C15200" s="1"/>
      <c r="E15200" s="1"/>
      <c r="J15200"/>
      <c r="K15200" t="str">
        <f t="shared" si="1177"/>
        <v/>
      </c>
    </row>
    <row r="15201" spans="1:11" x14ac:dyDescent="0.3">
      <c r="A15201" s="2"/>
      <c r="B15201" s="3"/>
      <c r="C15201" s="1"/>
      <c r="E15201" s="1"/>
      <c r="J15201"/>
      <c r="K15201" t="str">
        <f t="shared" si="1177"/>
        <v/>
      </c>
    </row>
    <row r="15202" spans="1:11" x14ac:dyDescent="0.3">
      <c r="A15202" s="2"/>
      <c r="B15202" s="3"/>
      <c r="C15202" s="1"/>
      <c r="E15202" s="1"/>
      <c r="J15202"/>
      <c r="K15202" t="str">
        <f t="shared" si="1177"/>
        <v/>
      </c>
    </row>
    <row r="15203" spans="1:11" x14ac:dyDescent="0.3">
      <c r="A15203" s="2"/>
      <c r="B15203" s="3"/>
      <c r="C15203" s="1"/>
      <c r="E15203" s="1"/>
      <c r="J15203"/>
      <c r="K15203" t="str">
        <f t="shared" si="1177"/>
        <v/>
      </c>
    </row>
    <row r="15204" spans="1:11" x14ac:dyDescent="0.3">
      <c r="A15204" s="2"/>
      <c r="B15204" s="3"/>
      <c r="C15204" s="1"/>
      <c r="E15204" s="1"/>
      <c r="J15204"/>
      <c r="K15204" t="str">
        <f t="shared" si="1177"/>
        <v/>
      </c>
    </row>
    <row r="15205" spans="1:11" x14ac:dyDescent="0.3">
      <c r="A15205" s="2"/>
      <c r="B15205" s="3"/>
      <c r="C15205" s="1"/>
      <c r="E15205" s="1"/>
      <c r="J15205"/>
      <c r="K15205" t="str">
        <f t="shared" si="1177"/>
        <v/>
      </c>
    </row>
    <row r="15206" spans="1:11" x14ac:dyDescent="0.3">
      <c r="A15206" s="2"/>
      <c r="B15206" s="3"/>
      <c r="C15206" s="1"/>
      <c r="E15206" s="1"/>
      <c r="J15206"/>
      <c r="K15206" t="str">
        <f t="shared" si="1177"/>
        <v/>
      </c>
    </row>
    <row r="15207" spans="1:11" x14ac:dyDescent="0.3">
      <c r="A15207" s="2"/>
      <c r="B15207" s="3"/>
      <c r="C15207" s="1"/>
      <c r="E15207" s="1"/>
      <c r="J15207"/>
      <c r="K15207" t="str">
        <f t="shared" si="1177"/>
        <v/>
      </c>
    </row>
    <row r="15208" spans="1:11" x14ac:dyDescent="0.3">
      <c r="A15208" s="2"/>
      <c r="B15208" s="3"/>
      <c r="C15208" s="1"/>
      <c r="E15208" s="1"/>
      <c r="J15208"/>
      <c r="K15208" t="str">
        <f t="shared" si="1177"/>
        <v/>
      </c>
    </row>
    <row r="15209" spans="1:11" x14ac:dyDescent="0.3">
      <c r="A15209" s="2"/>
      <c r="B15209" s="3"/>
      <c r="C15209" s="1"/>
      <c r="E15209" s="1"/>
      <c r="J15209"/>
      <c r="K15209" t="str">
        <f t="shared" si="1177"/>
        <v/>
      </c>
    </row>
    <row r="15210" spans="1:11" x14ac:dyDescent="0.3">
      <c r="A15210" s="2"/>
      <c r="B15210" s="3"/>
      <c r="C15210" s="1"/>
      <c r="E15210" s="1"/>
      <c r="J15210"/>
      <c r="K15210" t="str">
        <f t="shared" si="1177"/>
        <v/>
      </c>
    </row>
    <row r="15211" spans="1:11" x14ac:dyDescent="0.3">
      <c r="A15211" s="2"/>
      <c r="B15211" s="3"/>
      <c r="C15211" s="1"/>
      <c r="E15211" s="1"/>
      <c r="J15211"/>
      <c r="K15211" t="str">
        <f t="shared" si="1177"/>
        <v/>
      </c>
    </row>
    <row r="15212" spans="1:11" x14ac:dyDescent="0.3">
      <c r="A15212" s="2"/>
      <c r="B15212" s="3"/>
      <c r="C15212" s="1"/>
      <c r="E15212" s="1"/>
      <c r="J15212"/>
      <c r="K15212" t="str">
        <f t="shared" si="1177"/>
        <v/>
      </c>
    </row>
    <row r="15213" spans="1:11" x14ac:dyDescent="0.3">
      <c r="A15213" s="2"/>
      <c r="B15213" s="3"/>
      <c r="C15213" s="1"/>
      <c r="E15213" s="1"/>
      <c r="J15213"/>
      <c r="K15213" t="str">
        <f t="shared" si="1177"/>
        <v/>
      </c>
    </row>
    <row r="15214" spans="1:11" x14ac:dyDescent="0.3">
      <c r="A15214" s="2"/>
      <c r="B15214" s="3"/>
      <c r="C15214" s="1"/>
      <c r="E15214" s="1"/>
      <c r="J15214"/>
      <c r="K15214" t="str">
        <f t="shared" si="1177"/>
        <v/>
      </c>
    </row>
    <row r="15215" spans="1:11" x14ac:dyDescent="0.3">
      <c r="A15215" s="2"/>
      <c r="B15215" s="3"/>
      <c r="C15215" s="1"/>
      <c r="E15215" s="1"/>
      <c r="J15215"/>
      <c r="K15215" t="str">
        <f t="shared" si="1177"/>
        <v/>
      </c>
    </row>
    <row r="15216" spans="1:11" x14ac:dyDescent="0.3">
      <c r="A15216" s="2"/>
      <c r="B15216" s="3"/>
      <c r="C15216" s="1"/>
      <c r="E15216" s="1"/>
      <c r="J15216"/>
      <c r="K15216" t="str">
        <f t="shared" si="1177"/>
        <v/>
      </c>
    </row>
    <row r="15217" spans="1:11" x14ac:dyDescent="0.3">
      <c r="A15217" s="2"/>
      <c r="B15217" s="3"/>
      <c r="C15217" s="1"/>
      <c r="E15217" s="1"/>
      <c r="J15217"/>
      <c r="K15217" t="str">
        <f t="shared" si="1177"/>
        <v/>
      </c>
    </row>
    <row r="15218" spans="1:11" x14ac:dyDescent="0.3">
      <c r="A15218" s="2"/>
      <c r="B15218" s="3"/>
      <c r="C15218" s="1"/>
      <c r="E15218" s="1"/>
      <c r="J15218"/>
      <c r="K15218" t="str">
        <f t="shared" si="1177"/>
        <v/>
      </c>
    </row>
    <row r="15219" spans="1:11" x14ac:dyDescent="0.3">
      <c r="A15219" s="2"/>
      <c r="B15219" s="3"/>
      <c r="C15219" s="1"/>
      <c r="E15219" s="1"/>
      <c r="J15219"/>
      <c r="K15219" t="str">
        <f t="shared" si="1177"/>
        <v/>
      </c>
    </row>
    <row r="15220" spans="1:11" x14ac:dyDescent="0.3">
      <c r="A15220" s="2"/>
      <c r="B15220" s="3"/>
      <c r="C15220" s="1"/>
      <c r="E15220" s="1"/>
      <c r="J15220"/>
      <c r="K15220" t="str">
        <f t="shared" si="1177"/>
        <v/>
      </c>
    </row>
    <row r="15221" spans="1:11" x14ac:dyDescent="0.3">
      <c r="A15221" s="2"/>
      <c r="B15221" s="3"/>
      <c r="C15221" s="1"/>
      <c r="E15221" s="1"/>
      <c r="J15221"/>
      <c r="K15221" t="str">
        <f t="shared" si="1177"/>
        <v/>
      </c>
    </row>
    <row r="15222" spans="1:11" x14ac:dyDescent="0.3">
      <c r="A15222" s="2"/>
      <c r="B15222" s="3"/>
      <c r="C15222" s="1"/>
      <c r="E15222" s="1"/>
      <c r="J15222"/>
      <c r="K15222" t="str">
        <f t="shared" si="1177"/>
        <v/>
      </c>
    </row>
    <row r="15223" spans="1:11" x14ac:dyDescent="0.3">
      <c r="A15223" s="2"/>
      <c r="B15223" s="3"/>
      <c r="C15223" s="1"/>
      <c r="E15223" s="1"/>
      <c r="J15223"/>
      <c r="K15223" t="str">
        <f t="shared" si="1177"/>
        <v/>
      </c>
    </row>
    <row r="15224" spans="1:11" x14ac:dyDescent="0.3">
      <c r="A15224" s="2"/>
      <c r="B15224" s="3"/>
      <c r="C15224" s="1"/>
      <c r="E15224" s="1"/>
      <c r="J15224"/>
      <c r="K15224" t="str">
        <f t="shared" si="1177"/>
        <v/>
      </c>
    </row>
    <row r="15225" spans="1:11" x14ac:dyDescent="0.3">
      <c r="A15225" s="2"/>
      <c r="B15225" s="3"/>
      <c r="C15225" s="1"/>
      <c r="E15225" s="1"/>
      <c r="J15225"/>
      <c r="K15225" t="str">
        <f t="shared" si="1177"/>
        <v/>
      </c>
    </row>
    <row r="15226" spans="1:11" x14ac:dyDescent="0.3">
      <c r="A15226" s="2"/>
      <c r="B15226" s="3"/>
      <c r="C15226" s="1"/>
      <c r="E15226" s="1"/>
      <c r="J15226"/>
      <c r="K15226" t="str">
        <f t="shared" si="1177"/>
        <v/>
      </c>
    </row>
    <row r="15227" spans="1:11" x14ac:dyDescent="0.3">
      <c r="A15227" s="2"/>
      <c r="B15227" s="3"/>
      <c r="C15227" s="1"/>
      <c r="E15227" s="1"/>
      <c r="J15227"/>
      <c r="K15227" t="str">
        <f t="shared" si="1177"/>
        <v/>
      </c>
    </row>
    <row r="15228" spans="1:11" x14ac:dyDescent="0.3">
      <c r="A15228" s="2"/>
      <c r="B15228" s="3"/>
      <c r="C15228" s="1"/>
      <c r="E15228" s="1"/>
      <c r="J15228"/>
      <c r="K15228" t="str">
        <f t="shared" si="1177"/>
        <v/>
      </c>
    </row>
    <row r="15229" spans="1:11" x14ac:dyDescent="0.3">
      <c r="A15229" s="2"/>
      <c r="B15229" s="3"/>
      <c r="C15229" s="1"/>
      <c r="E15229" s="1"/>
      <c r="J15229"/>
      <c r="K15229" t="str">
        <f t="shared" si="1177"/>
        <v/>
      </c>
    </row>
    <row r="15230" spans="1:11" x14ac:dyDescent="0.3">
      <c r="A15230" s="2"/>
      <c r="B15230" s="3"/>
      <c r="C15230" s="1"/>
      <c r="E15230" s="1"/>
      <c r="J15230"/>
      <c r="K15230" t="str">
        <f t="shared" si="1177"/>
        <v/>
      </c>
    </row>
    <row r="15231" spans="1:11" x14ac:dyDescent="0.3">
      <c r="A15231" s="2"/>
      <c r="B15231" s="3"/>
      <c r="C15231" s="1"/>
      <c r="E15231" s="1"/>
      <c r="J15231"/>
      <c r="K15231" t="str">
        <f t="shared" si="1177"/>
        <v/>
      </c>
    </row>
    <row r="15232" spans="1:11" x14ac:dyDescent="0.3">
      <c r="A15232" s="2"/>
      <c r="B15232" s="3"/>
      <c r="C15232" s="1"/>
      <c r="E15232" s="1"/>
      <c r="J15232"/>
      <c r="K15232" t="str">
        <f t="shared" si="1177"/>
        <v/>
      </c>
    </row>
    <row r="15233" spans="1:11" x14ac:dyDescent="0.3">
      <c r="A15233" s="2"/>
      <c r="B15233" s="3"/>
      <c r="C15233" s="1"/>
      <c r="E15233" s="1"/>
      <c r="J15233"/>
      <c r="K15233" t="str">
        <f t="shared" si="1177"/>
        <v/>
      </c>
    </row>
    <row r="15234" spans="1:11" x14ac:dyDescent="0.3">
      <c r="A15234" s="2"/>
      <c r="B15234" s="3"/>
      <c r="C15234" s="1"/>
      <c r="E15234" s="1"/>
      <c r="J15234"/>
      <c r="K15234" t="str">
        <f t="shared" ref="K15234:K15297" si="1178">RIGHT(J15234,2)</f>
        <v/>
      </c>
    </row>
    <row r="15235" spans="1:11" x14ac:dyDescent="0.3">
      <c r="A15235" s="2"/>
      <c r="B15235" s="3"/>
      <c r="C15235" s="1"/>
      <c r="E15235" s="1"/>
      <c r="J15235"/>
      <c r="K15235" t="str">
        <f t="shared" si="1178"/>
        <v/>
      </c>
    </row>
    <row r="15236" spans="1:11" x14ac:dyDescent="0.3">
      <c r="A15236" s="2"/>
      <c r="B15236" s="3"/>
      <c r="C15236" s="1"/>
      <c r="E15236" s="1"/>
      <c r="J15236"/>
      <c r="K15236" t="str">
        <f t="shared" si="1178"/>
        <v/>
      </c>
    </row>
    <row r="15237" spans="1:11" x14ac:dyDescent="0.3">
      <c r="A15237" s="2"/>
      <c r="B15237" s="3"/>
      <c r="C15237" s="1"/>
      <c r="E15237" s="1"/>
      <c r="J15237"/>
      <c r="K15237" t="str">
        <f t="shared" si="1178"/>
        <v/>
      </c>
    </row>
    <row r="15238" spans="1:11" x14ac:dyDescent="0.3">
      <c r="A15238" s="2"/>
      <c r="B15238" s="3"/>
      <c r="C15238" s="1"/>
      <c r="E15238" s="1"/>
      <c r="J15238"/>
      <c r="K15238" t="str">
        <f t="shared" si="1178"/>
        <v/>
      </c>
    </row>
    <row r="15239" spans="1:11" x14ac:dyDescent="0.3">
      <c r="A15239" s="2"/>
      <c r="B15239" s="3"/>
      <c r="C15239" s="1"/>
      <c r="E15239" s="1"/>
      <c r="J15239"/>
      <c r="K15239" t="str">
        <f t="shared" si="1178"/>
        <v/>
      </c>
    </row>
    <row r="15240" spans="1:11" x14ac:dyDescent="0.3">
      <c r="A15240" s="2"/>
      <c r="B15240" s="3"/>
      <c r="C15240" s="1"/>
      <c r="E15240" s="1"/>
      <c r="J15240"/>
      <c r="K15240" t="str">
        <f t="shared" si="1178"/>
        <v/>
      </c>
    </row>
    <row r="15241" spans="1:11" x14ac:dyDescent="0.3">
      <c r="A15241" s="2"/>
      <c r="B15241" s="3"/>
      <c r="C15241" s="1"/>
      <c r="E15241" s="1"/>
      <c r="J15241"/>
      <c r="K15241" t="str">
        <f t="shared" si="1178"/>
        <v/>
      </c>
    </row>
    <row r="15242" spans="1:11" x14ac:dyDescent="0.3">
      <c r="A15242" s="2"/>
      <c r="B15242" s="3"/>
      <c r="C15242" s="1"/>
      <c r="E15242" s="1"/>
      <c r="J15242"/>
      <c r="K15242" t="str">
        <f t="shared" si="1178"/>
        <v/>
      </c>
    </row>
    <row r="15243" spans="1:11" x14ac:dyDescent="0.3">
      <c r="A15243" s="2"/>
      <c r="B15243" s="3"/>
      <c r="C15243" s="1"/>
      <c r="E15243" s="1"/>
      <c r="J15243"/>
      <c r="K15243" t="str">
        <f t="shared" si="1178"/>
        <v/>
      </c>
    </row>
    <row r="15244" spans="1:11" x14ac:dyDescent="0.3">
      <c r="A15244" s="2"/>
      <c r="B15244" s="3"/>
      <c r="C15244" s="1"/>
      <c r="E15244" s="1"/>
      <c r="J15244"/>
      <c r="K15244" t="str">
        <f t="shared" si="1178"/>
        <v/>
      </c>
    </row>
    <row r="15245" spans="1:11" x14ac:dyDescent="0.3">
      <c r="A15245" s="2"/>
      <c r="B15245" s="3"/>
      <c r="C15245" s="1"/>
      <c r="E15245" s="1"/>
      <c r="J15245"/>
      <c r="K15245" t="str">
        <f t="shared" si="1178"/>
        <v/>
      </c>
    </row>
    <row r="15246" spans="1:11" x14ac:dyDescent="0.3">
      <c r="A15246" s="2"/>
      <c r="B15246" s="3"/>
      <c r="C15246" s="1"/>
      <c r="E15246" s="1"/>
      <c r="J15246"/>
      <c r="K15246" t="str">
        <f t="shared" si="1178"/>
        <v/>
      </c>
    </row>
    <row r="15247" spans="1:11" x14ac:dyDescent="0.3">
      <c r="A15247" s="2"/>
      <c r="B15247" s="3"/>
      <c r="C15247" s="1"/>
      <c r="E15247" s="1"/>
      <c r="J15247"/>
      <c r="K15247" t="str">
        <f t="shared" si="1178"/>
        <v/>
      </c>
    </row>
    <row r="15248" spans="1:11" x14ac:dyDescent="0.3">
      <c r="A15248" s="2"/>
      <c r="B15248" s="3"/>
      <c r="C15248" s="1"/>
      <c r="E15248" s="1"/>
      <c r="J15248"/>
      <c r="K15248" t="str">
        <f t="shared" si="1178"/>
        <v/>
      </c>
    </row>
    <row r="15249" spans="1:11" x14ac:dyDescent="0.3">
      <c r="A15249" s="2"/>
      <c r="B15249" s="3"/>
      <c r="C15249" s="1"/>
      <c r="E15249" s="1"/>
      <c r="J15249"/>
      <c r="K15249" t="str">
        <f t="shared" si="1178"/>
        <v/>
      </c>
    </row>
    <row r="15250" spans="1:11" x14ac:dyDescent="0.3">
      <c r="A15250" s="2"/>
      <c r="B15250" s="3"/>
      <c r="C15250" s="1"/>
      <c r="E15250" s="1"/>
      <c r="J15250"/>
      <c r="K15250" t="str">
        <f t="shared" si="1178"/>
        <v/>
      </c>
    </row>
    <row r="15251" spans="1:11" x14ac:dyDescent="0.3">
      <c r="A15251" s="2"/>
      <c r="B15251" s="3"/>
      <c r="C15251" s="1"/>
      <c r="E15251" s="1"/>
      <c r="J15251"/>
      <c r="K15251" t="str">
        <f t="shared" si="1178"/>
        <v/>
      </c>
    </row>
    <row r="15252" spans="1:11" x14ac:dyDescent="0.3">
      <c r="A15252" s="2"/>
      <c r="B15252" s="3"/>
      <c r="C15252" s="1"/>
      <c r="E15252" s="1"/>
      <c r="J15252"/>
      <c r="K15252" t="str">
        <f t="shared" si="1178"/>
        <v/>
      </c>
    </row>
    <row r="15253" spans="1:11" x14ac:dyDescent="0.3">
      <c r="A15253" s="2"/>
      <c r="B15253" s="3"/>
      <c r="C15253" s="1"/>
      <c r="E15253" s="1"/>
      <c r="J15253"/>
      <c r="K15253" t="str">
        <f t="shared" si="1178"/>
        <v/>
      </c>
    </row>
    <row r="15254" spans="1:11" x14ac:dyDescent="0.3">
      <c r="A15254" s="2"/>
      <c r="B15254" s="3"/>
      <c r="C15254" s="1"/>
      <c r="E15254" s="1"/>
      <c r="J15254"/>
      <c r="K15254" t="str">
        <f t="shared" si="1178"/>
        <v/>
      </c>
    </row>
    <row r="15255" spans="1:11" x14ac:dyDescent="0.3">
      <c r="A15255" s="2"/>
      <c r="B15255" s="3"/>
      <c r="C15255" s="1"/>
      <c r="E15255" s="1"/>
      <c r="J15255"/>
      <c r="K15255" t="str">
        <f t="shared" si="1178"/>
        <v/>
      </c>
    </row>
    <row r="15256" spans="1:11" x14ac:dyDescent="0.3">
      <c r="A15256" s="2"/>
      <c r="B15256" s="3"/>
      <c r="C15256" s="1"/>
      <c r="E15256" s="1"/>
      <c r="J15256"/>
      <c r="K15256" t="str">
        <f t="shared" si="1178"/>
        <v/>
      </c>
    </row>
    <row r="15257" spans="1:11" x14ac:dyDescent="0.3">
      <c r="A15257" s="2"/>
      <c r="B15257" s="3"/>
      <c r="C15257" s="1"/>
      <c r="E15257" s="1"/>
      <c r="J15257"/>
      <c r="K15257" t="str">
        <f t="shared" si="1178"/>
        <v/>
      </c>
    </row>
    <row r="15258" spans="1:11" x14ac:dyDescent="0.3">
      <c r="A15258" s="2"/>
      <c r="B15258" s="3"/>
      <c r="C15258" s="1"/>
      <c r="E15258" s="1"/>
      <c r="J15258"/>
      <c r="K15258" t="str">
        <f t="shared" si="1178"/>
        <v/>
      </c>
    </row>
    <row r="15259" spans="1:11" x14ac:dyDescent="0.3">
      <c r="A15259" s="2"/>
      <c r="B15259" s="3"/>
      <c r="C15259" s="1"/>
      <c r="E15259" s="1"/>
      <c r="J15259"/>
      <c r="K15259" t="str">
        <f t="shared" si="1178"/>
        <v/>
      </c>
    </row>
    <row r="15260" spans="1:11" x14ac:dyDescent="0.3">
      <c r="A15260" s="2"/>
      <c r="B15260" s="3"/>
      <c r="C15260" s="1"/>
      <c r="E15260" s="1"/>
      <c r="J15260"/>
      <c r="K15260" t="str">
        <f t="shared" si="1178"/>
        <v/>
      </c>
    </row>
    <row r="15261" spans="1:11" x14ac:dyDescent="0.3">
      <c r="A15261" s="2"/>
      <c r="B15261" s="3"/>
      <c r="C15261" s="1"/>
      <c r="E15261" s="1"/>
      <c r="J15261"/>
      <c r="K15261" t="str">
        <f t="shared" si="1178"/>
        <v/>
      </c>
    </row>
    <row r="15262" spans="1:11" x14ac:dyDescent="0.3">
      <c r="A15262" s="2"/>
      <c r="B15262" s="3"/>
      <c r="C15262" s="1"/>
      <c r="E15262" s="1"/>
      <c r="J15262"/>
      <c r="K15262" t="str">
        <f t="shared" si="1178"/>
        <v/>
      </c>
    </row>
    <row r="15263" spans="1:11" x14ac:dyDescent="0.3">
      <c r="A15263" s="2"/>
      <c r="B15263" s="3"/>
      <c r="C15263" s="1"/>
      <c r="E15263" s="1"/>
      <c r="J15263"/>
      <c r="K15263" t="str">
        <f t="shared" si="1178"/>
        <v/>
      </c>
    </row>
    <row r="15264" spans="1:11" x14ac:dyDescent="0.3">
      <c r="A15264" s="2"/>
      <c r="B15264" s="3"/>
      <c r="C15264" s="1"/>
      <c r="E15264" s="1"/>
      <c r="J15264"/>
      <c r="K15264" t="str">
        <f t="shared" si="1178"/>
        <v/>
      </c>
    </row>
    <row r="15265" spans="1:11" x14ac:dyDescent="0.3">
      <c r="A15265" s="2"/>
      <c r="B15265" s="3"/>
      <c r="C15265" s="1"/>
      <c r="E15265" s="1"/>
      <c r="J15265"/>
      <c r="K15265" t="str">
        <f t="shared" si="1178"/>
        <v/>
      </c>
    </row>
    <row r="15266" spans="1:11" x14ac:dyDescent="0.3">
      <c r="A15266" s="2"/>
      <c r="B15266" s="3"/>
      <c r="C15266" s="1"/>
      <c r="E15266" s="1"/>
      <c r="J15266"/>
      <c r="K15266" t="str">
        <f t="shared" si="1178"/>
        <v/>
      </c>
    </row>
    <row r="15267" spans="1:11" x14ac:dyDescent="0.3">
      <c r="A15267" s="2"/>
      <c r="B15267" s="3"/>
      <c r="C15267" s="1"/>
      <c r="E15267" s="1"/>
      <c r="J15267"/>
      <c r="K15267" t="str">
        <f t="shared" si="1178"/>
        <v/>
      </c>
    </row>
    <row r="15268" spans="1:11" x14ac:dyDescent="0.3">
      <c r="A15268" s="2"/>
      <c r="B15268" s="3"/>
      <c r="C15268" s="1"/>
      <c r="E15268" s="1"/>
      <c r="J15268"/>
      <c r="K15268" t="str">
        <f t="shared" si="1178"/>
        <v/>
      </c>
    </row>
    <row r="15269" spans="1:11" x14ac:dyDescent="0.3">
      <c r="A15269" s="2"/>
      <c r="B15269" s="3"/>
      <c r="C15269" s="1"/>
      <c r="E15269" s="1"/>
      <c r="J15269"/>
      <c r="K15269" t="str">
        <f t="shared" si="1178"/>
        <v/>
      </c>
    </row>
    <row r="15270" spans="1:11" x14ac:dyDescent="0.3">
      <c r="A15270" s="2"/>
      <c r="B15270" s="3"/>
      <c r="C15270" s="1"/>
      <c r="E15270" s="1"/>
      <c r="J15270"/>
      <c r="K15270" t="str">
        <f t="shared" si="1178"/>
        <v/>
      </c>
    </row>
    <row r="15271" spans="1:11" x14ac:dyDescent="0.3">
      <c r="A15271" s="2"/>
      <c r="B15271" s="3"/>
      <c r="C15271" s="1"/>
      <c r="E15271" s="1"/>
      <c r="J15271"/>
      <c r="K15271" t="str">
        <f t="shared" si="1178"/>
        <v/>
      </c>
    </row>
    <row r="15272" spans="1:11" x14ac:dyDescent="0.3">
      <c r="A15272" s="2"/>
      <c r="B15272" s="3"/>
      <c r="C15272" s="1"/>
      <c r="E15272" s="1"/>
      <c r="J15272"/>
      <c r="K15272" t="str">
        <f t="shared" si="1178"/>
        <v/>
      </c>
    </row>
    <row r="15273" spans="1:11" x14ac:dyDescent="0.3">
      <c r="A15273" s="2"/>
      <c r="B15273" s="3"/>
      <c r="C15273" s="1"/>
      <c r="E15273" s="1"/>
      <c r="J15273"/>
      <c r="K15273" t="str">
        <f t="shared" si="1178"/>
        <v/>
      </c>
    </row>
    <row r="15274" spans="1:11" x14ac:dyDescent="0.3">
      <c r="A15274" s="2"/>
      <c r="B15274" s="3"/>
      <c r="C15274" s="1"/>
      <c r="E15274" s="1"/>
      <c r="J15274"/>
      <c r="K15274" t="str">
        <f t="shared" si="1178"/>
        <v/>
      </c>
    </row>
    <row r="15275" spans="1:11" x14ac:dyDescent="0.3">
      <c r="A15275" s="2"/>
      <c r="B15275" s="3"/>
      <c r="C15275" s="1"/>
      <c r="E15275" s="1"/>
      <c r="J15275"/>
      <c r="K15275" t="str">
        <f t="shared" si="1178"/>
        <v/>
      </c>
    </row>
    <row r="15276" spans="1:11" x14ac:dyDescent="0.3">
      <c r="A15276" s="2"/>
      <c r="B15276" s="3"/>
      <c r="C15276" s="1"/>
      <c r="E15276" s="1"/>
      <c r="J15276"/>
      <c r="K15276" t="str">
        <f t="shared" si="1178"/>
        <v/>
      </c>
    </row>
    <row r="15277" spans="1:11" x14ac:dyDescent="0.3">
      <c r="A15277" s="2"/>
      <c r="B15277" s="3"/>
      <c r="C15277" s="1"/>
      <c r="E15277" s="1"/>
      <c r="J15277"/>
      <c r="K15277" t="str">
        <f t="shared" si="1178"/>
        <v/>
      </c>
    </row>
    <row r="15278" spans="1:11" x14ac:dyDescent="0.3">
      <c r="A15278" s="2"/>
      <c r="B15278" s="3"/>
      <c r="C15278" s="1"/>
      <c r="E15278" s="1"/>
      <c r="J15278"/>
      <c r="K15278" t="str">
        <f t="shared" si="1178"/>
        <v/>
      </c>
    </row>
    <row r="15279" spans="1:11" x14ac:dyDescent="0.3">
      <c r="A15279" s="2"/>
      <c r="B15279" s="3"/>
      <c r="C15279" s="1"/>
      <c r="E15279" s="1"/>
      <c r="J15279"/>
      <c r="K15279" t="str">
        <f t="shared" si="1178"/>
        <v/>
      </c>
    </row>
    <row r="15280" spans="1:11" x14ac:dyDescent="0.3">
      <c r="A15280" s="2"/>
      <c r="B15280" s="3"/>
      <c r="C15280" s="1"/>
      <c r="E15280" s="1"/>
      <c r="J15280"/>
      <c r="K15280" t="str">
        <f t="shared" si="1178"/>
        <v/>
      </c>
    </row>
    <row r="15281" spans="1:11" x14ac:dyDescent="0.3">
      <c r="A15281" s="2"/>
      <c r="B15281" s="3"/>
      <c r="C15281" s="1"/>
      <c r="E15281" s="1"/>
      <c r="J15281"/>
      <c r="K15281" t="str">
        <f t="shared" si="1178"/>
        <v/>
      </c>
    </row>
    <row r="15282" spans="1:11" x14ac:dyDescent="0.3">
      <c r="A15282" s="2"/>
      <c r="B15282" s="3"/>
      <c r="C15282" s="1"/>
      <c r="E15282" s="1"/>
      <c r="J15282"/>
      <c r="K15282" t="str">
        <f t="shared" si="1178"/>
        <v/>
      </c>
    </row>
    <row r="15283" spans="1:11" x14ac:dyDescent="0.3">
      <c r="A15283" s="2"/>
      <c r="B15283" s="3"/>
      <c r="C15283" s="1"/>
      <c r="E15283" s="1"/>
      <c r="J15283"/>
      <c r="K15283" t="str">
        <f t="shared" si="1178"/>
        <v/>
      </c>
    </row>
    <row r="15284" spans="1:11" x14ac:dyDescent="0.3">
      <c r="A15284" s="2"/>
      <c r="B15284" s="3"/>
      <c r="C15284" s="1"/>
      <c r="E15284" s="1"/>
      <c r="J15284"/>
      <c r="K15284" t="str">
        <f t="shared" si="1178"/>
        <v/>
      </c>
    </row>
    <row r="15285" spans="1:11" x14ac:dyDescent="0.3">
      <c r="A15285" s="2"/>
      <c r="B15285" s="3"/>
      <c r="C15285" s="1"/>
      <c r="E15285" s="1"/>
      <c r="J15285"/>
      <c r="K15285" t="str">
        <f t="shared" si="1178"/>
        <v/>
      </c>
    </row>
    <row r="15286" spans="1:11" x14ac:dyDescent="0.3">
      <c r="A15286" s="2"/>
      <c r="B15286" s="3"/>
      <c r="C15286" s="1"/>
      <c r="E15286" s="1"/>
      <c r="J15286"/>
      <c r="K15286" t="str">
        <f t="shared" si="1178"/>
        <v/>
      </c>
    </row>
    <row r="15287" spans="1:11" x14ac:dyDescent="0.3">
      <c r="A15287" s="2"/>
      <c r="B15287" s="3"/>
      <c r="C15287" s="1"/>
      <c r="E15287" s="1"/>
      <c r="J15287"/>
      <c r="K15287" t="str">
        <f t="shared" si="1178"/>
        <v/>
      </c>
    </row>
    <row r="15288" spans="1:11" x14ac:dyDescent="0.3">
      <c r="A15288" s="2"/>
      <c r="B15288" s="3"/>
      <c r="C15288" s="1"/>
      <c r="E15288" s="1"/>
      <c r="J15288"/>
      <c r="K15288" t="str">
        <f t="shared" si="1178"/>
        <v/>
      </c>
    </row>
    <row r="15289" spans="1:11" x14ac:dyDescent="0.3">
      <c r="A15289" s="2"/>
      <c r="B15289" s="3"/>
      <c r="C15289" s="1"/>
      <c r="E15289" s="1"/>
      <c r="J15289"/>
      <c r="K15289" t="str">
        <f t="shared" si="1178"/>
        <v/>
      </c>
    </row>
    <row r="15290" spans="1:11" x14ac:dyDescent="0.3">
      <c r="A15290" s="2"/>
      <c r="B15290" s="3"/>
      <c r="C15290" s="1"/>
      <c r="E15290" s="1"/>
      <c r="J15290"/>
      <c r="K15290" t="str">
        <f t="shared" si="1178"/>
        <v/>
      </c>
    </row>
    <row r="15291" spans="1:11" x14ac:dyDescent="0.3">
      <c r="A15291" s="2"/>
      <c r="B15291" s="3"/>
      <c r="C15291" s="1"/>
      <c r="E15291" s="1"/>
      <c r="J15291"/>
      <c r="K15291" t="str">
        <f t="shared" si="1178"/>
        <v/>
      </c>
    </row>
    <row r="15292" spans="1:11" x14ac:dyDescent="0.3">
      <c r="A15292" s="2"/>
      <c r="B15292" s="3"/>
      <c r="C15292" s="1"/>
      <c r="E15292" s="1"/>
      <c r="J15292"/>
      <c r="K15292" t="str">
        <f t="shared" si="1178"/>
        <v/>
      </c>
    </row>
    <row r="15293" spans="1:11" x14ac:dyDescent="0.3">
      <c r="A15293" s="2"/>
      <c r="B15293" s="3"/>
      <c r="C15293" s="1"/>
      <c r="E15293" s="1"/>
      <c r="J15293"/>
      <c r="K15293" t="str">
        <f t="shared" si="1178"/>
        <v/>
      </c>
    </row>
    <row r="15294" spans="1:11" x14ac:dyDescent="0.3">
      <c r="A15294" s="2"/>
      <c r="B15294" s="3"/>
      <c r="C15294" s="1"/>
      <c r="E15294" s="1"/>
      <c r="J15294"/>
      <c r="K15294" t="str">
        <f t="shared" si="1178"/>
        <v/>
      </c>
    </row>
    <row r="15295" spans="1:11" x14ac:dyDescent="0.3">
      <c r="A15295" s="2"/>
      <c r="B15295" s="3"/>
      <c r="C15295" s="1"/>
      <c r="E15295" s="1"/>
      <c r="J15295"/>
      <c r="K15295" t="str">
        <f t="shared" si="1178"/>
        <v/>
      </c>
    </row>
    <row r="15296" spans="1:11" x14ac:dyDescent="0.3">
      <c r="A15296" s="2"/>
      <c r="B15296" s="3"/>
      <c r="C15296" s="1"/>
      <c r="E15296" s="1"/>
      <c r="J15296"/>
      <c r="K15296" t="str">
        <f t="shared" si="1178"/>
        <v/>
      </c>
    </row>
    <row r="15297" spans="1:11" x14ac:dyDescent="0.3">
      <c r="A15297" s="2"/>
      <c r="B15297" s="3"/>
      <c r="C15297" s="1"/>
      <c r="E15297" s="1"/>
      <c r="J15297"/>
      <c r="K15297" t="str">
        <f t="shared" si="1178"/>
        <v/>
      </c>
    </row>
    <row r="15298" spans="1:11" x14ac:dyDescent="0.3">
      <c r="A15298" s="2"/>
      <c r="B15298" s="3"/>
      <c r="C15298" s="1"/>
      <c r="E15298" s="1"/>
      <c r="J15298"/>
      <c r="K15298" t="str">
        <f t="shared" ref="K15298:K15361" si="1179">RIGHT(J15298,2)</f>
        <v/>
      </c>
    </row>
    <row r="15299" spans="1:11" x14ac:dyDescent="0.3">
      <c r="A15299" s="2"/>
      <c r="B15299" s="3"/>
      <c r="C15299" s="1"/>
      <c r="E15299" s="1"/>
      <c r="J15299"/>
      <c r="K15299" t="str">
        <f t="shared" si="1179"/>
        <v/>
      </c>
    </row>
    <row r="15300" spans="1:11" x14ac:dyDescent="0.3">
      <c r="A15300" s="2"/>
      <c r="B15300" s="3"/>
      <c r="C15300" s="1"/>
      <c r="E15300" s="1"/>
      <c r="J15300"/>
      <c r="K15300" t="str">
        <f t="shared" si="1179"/>
        <v/>
      </c>
    </row>
    <row r="15301" spans="1:11" x14ac:dyDescent="0.3">
      <c r="A15301" s="2"/>
      <c r="B15301" s="3"/>
      <c r="C15301" s="1"/>
      <c r="E15301" s="1"/>
      <c r="J15301"/>
      <c r="K15301" t="str">
        <f t="shared" si="1179"/>
        <v/>
      </c>
    </row>
    <row r="15302" spans="1:11" x14ac:dyDescent="0.3">
      <c r="A15302" s="2"/>
      <c r="B15302" s="3"/>
      <c r="C15302" s="1"/>
      <c r="E15302" s="1"/>
      <c r="J15302"/>
      <c r="K15302" t="str">
        <f t="shared" si="1179"/>
        <v/>
      </c>
    </row>
    <row r="15303" spans="1:11" x14ac:dyDescent="0.3">
      <c r="A15303" s="2"/>
      <c r="B15303" s="3"/>
      <c r="C15303" s="1"/>
      <c r="E15303" s="1"/>
      <c r="J15303"/>
      <c r="K15303" t="str">
        <f t="shared" si="1179"/>
        <v/>
      </c>
    </row>
    <row r="15304" spans="1:11" x14ac:dyDescent="0.3">
      <c r="A15304" s="2"/>
      <c r="B15304" s="3"/>
      <c r="C15304" s="1"/>
      <c r="E15304" s="1"/>
      <c r="J15304"/>
      <c r="K15304" t="str">
        <f t="shared" si="1179"/>
        <v/>
      </c>
    </row>
    <row r="15305" spans="1:11" x14ac:dyDescent="0.3">
      <c r="A15305" s="2"/>
      <c r="B15305" s="3"/>
      <c r="C15305" s="1"/>
      <c r="E15305" s="1"/>
      <c r="J15305"/>
      <c r="K15305" t="str">
        <f t="shared" si="1179"/>
        <v/>
      </c>
    </row>
    <row r="15306" spans="1:11" x14ac:dyDescent="0.3">
      <c r="A15306" s="2"/>
      <c r="B15306" s="3"/>
      <c r="C15306" s="1"/>
      <c r="E15306" s="1"/>
      <c r="J15306"/>
      <c r="K15306" t="str">
        <f t="shared" si="1179"/>
        <v/>
      </c>
    </row>
    <row r="15307" spans="1:11" x14ac:dyDescent="0.3">
      <c r="A15307" s="2"/>
      <c r="B15307" s="3"/>
      <c r="C15307" s="1"/>
      <c r="E15307" s="1"/>
      <c r="J15307"/>
      <c r="K15307" t="str">
        <f t="shared" si="1179"/>
        <v/>
      </c>
    </row>
    <row r="15308" spans="1:11" x14ac:dyDescent="0.3">
      <c r="A15308" s="2"/>
      <c r="B15308" s="3"/>
      <c r="C15308" s="1"/>
      <c r="E15308" s="1"/>
      <c r="J15308"/>
      <c r="K15308" t="str">
        <f t="shared" si="1179"/>
        <v/>
      </c>
    </row>
    <row r="15309" spans="1:11" x14ac:dyDescent="0.3">
      <c r="A15309" s="2"/>
      <c r="B15309" s="3"/>
      <c r="C15309" s="1"/>
      <c r="E15309" s="1"/>
      <c r="J15309"/>
      <c r="K15309" t="str">
        <f t="shared" si="1179"/>
        <v/>
      </c>
    </row>
    <row r="15310" spans="1:11" x14ac:dyDescent="0.3">
      <c r="A15310" s="2"/>
      <c r="B15310" s="3"/>
      <c r="C15310" s="1"/>
      <c r="E15310" s="1"/>
      <c r="J15310"/>
      <c r="K15310" t="str">
        <f t="shared" si="1179"/>
        <v/>
      </c>
    </row>
    <row r="15311" spans="1:11" x14ac:dyDescent="0.3">
      <c r="A15311" s="2"/>
      <c r="B15311" s="3"/>
      <c r="C15311" s="1"/>
      <c r="E15311" s="1"/>
      <c r="J15311"/>
      <c r="K15311" t="str">
        <f t="shared" si="1179"/>
        <v/>
      </c>
    </row>
    <row r="15312" spans="1:11" x14ac:dyDescent="0.3">
      <c r="A15312" s="2"/>
      <c r="B15312" s="3"/>
      <c r="C15312" s="1"/>
      <c r="E15312" s="1"/>
      <c r="J15312"/>
      <c r="K15312" t="str">
        <f t="shared" si="1179"/>
        <v/>
      </c>
    </row>
    <row r="15313" spans="1:11" x14ac:dyDescent="0.3">
      <c r="A15313" s="2"/>
      <c r="B15313" s="3"/>
      <c r="C15313" s="1"/>
      <c r="E15313" s="1"/>
      <c r="J15313"/>
      <c r="K15313" t="str">
        <f t="shared" si="1179"/>
        <v/>
      </c>
    </row>
    <row r="15314" spans="1:11" x14ac:dyDescent="0.3">
      <c r="A15314" s="2"/>
      <c r="B15314" s="3"/>
      <c r="C15314" s="1"/>
      <c r="E15314" s="1"/>
      <c r="J15314"/>
      <c r="K15314" t="str">
        <f t="shared" si="1179"/>
        <v/>
      </c>
    </row>
    <row r="15315" spans="1:11" x14ac:dyDescent="0.3">
      <c r="A15315" s="2"/>
      <c r="B15315" s="3"/>
      <c r="C15315" s="1"/>
      <c r="E15315" s="1"/>
      <c r="J15315"/>
      <c r="K15315" t="str">
        <f t="shared" si="1179"/>
        <v/>
      </c>
    </row>
    <row r="15316" spans="1:11" x14ac:dyDescent="0.3">
      <c r="A15316" s="2"/>
      <c r="B15316" s="3"/>
      <c r="C15316" s="1"/>
      <c r="E15316" s="1"/>
      <c r="J15316"/>
      <c r="K15316" t="str">
        <f t="shared" si="1179"/>
        <v/>
      </c>
    </row>
    <row r="15317" spans="1:11" x14ac:dyDescent="0.3">
      <c r="A15317" s="2"/>
      <c r="B15317" s="3"/>
      <c r="C15317" s="1"/>
      <c r="E15317" s="1"/>
      <c r="J15317"/>
      <c r="K15317" t="str">
        <f t="shared" si="1179"/>
        <v/>
      </c>
    </row>
    <row r="15318" spans="1:11" x14ac:dyDescent="0.3">
      <c r="A15318" s="2"/>
      <c r="B15318" s="3"/>
      <c r="C15318" s="1"/>
      <c r="E15318" s="1"/>
      <c r="J15318"/>
      <c r="K15318" t="str">
        <f t="shared" si="1179"/>
        <v/>
      </c>
    </row>
    <row r="15319" spans="1:11" x14ac:dyDescent="0.3">
      <c r="A15319" s="2"/>
      <c r="B15319" s="3"/>
      <c r="C15319" s="1"/>
      <c r="E15319" s="1"/>
      <c r="J15319"/>
      <c r="K15319" t="str">
        <f t="shared" si="1179"/>
        <v/>
      </c>
    </row>
    <row r="15320" spans="1:11" x14ac:dyDescent="0.3">
      <c r="A15320" s="2"/>
      <c r="B15320" s="3"/>
      <c r="C15320" s="1"/>
      <c r="E15320" s="1"/>
      <c r="J15320"/>
      <c r="K15320" t="str">
        <f t="shared" si="1179"/>
        <v/>
      </c>
    </row>
    <row r="15321" spans="1:11" x14ac:dyDescent="0.3">
      <c r="A15321" s="2"/>
      <c r="B15321" s="3"/>
      <c r="C15321" s="1"/>
      <c r="E15321" s="1"/>
      <c r="J15321"/>
      <c r="K15321" t="str">
        <f t="shared" si="1179"/>
        <v/>
      </c>
    </row>
    <row r="15322" spans="1:11" x14ac:dyDescent="0.3">
      <c r="A15322" s="2"/>
      <c r="B15322" s="3"/>
      <c r="C15322" s="1"/>
      <c r="E15322" s="1"/>
      <c r="J15322"/>
      <c r="K15322" t="str">
        <f t="shared" si="1179"/>
        <v/>
      </c>
    </row>
    <row r="15323" spans="1:11" x14ac:dyDescent="0.3">
      <c r="A15323" s="2"/>
      <c r="B15323" s="3"/>
      <c r="C15323" s="1"/>
      <c r="E15323" s="1"/>
      <c r="J15323"/>
      <c r="K15323" t="str">
        <f t="shared" si="1179"/>
        <v/>
      </c>
    </row>
    <row r="15324" spans="1:11" x14ac:dyDescent="0.3">
      <c r="A15324" s="2"/>
      <c r="B15324" s="3"/>
      <c r="C15324" s="1"/>
      <c r="E15324" s="1"/>
      <c r="J15324"/>
      <c r="K15324" t="str">
        <f t="shared" si="1179"/>
        <v/>
      </c>
    </row>
    <row r="15325" spans="1:11" x14ac:dyDescent="0.3">
      <c r="A15325" s="2"/>
      <c r="B15325" s="3"/>
      <c r="C15325" s="1"/>
      <c r="E15325" s="1"/>
      <c r="J15325"/>
      <c r="K15325" t="str">
        <f t="shared" si="1179"/>
        <v/>
      </c>
    </row>
    <row r="15326" spans="1:11" x14ac:dyDescent="0.3">
      <c r="A15326" s="2"/>
      <c r="B15326" s="3"/>
      <c r="C15326" s="1"/>
      <c r="E15326" s="1"/>
      <c r="J15326"/>
      <c r="K15326" t="str">
        <f t="shared" si="1179"/>
        <v/>
      </c>
    </row>
    <row r="15327" spans="1:11" x14ac:dyDescent="0.3">
      <c r="A15327" s="2"/>
      <c r="B15327" s="3"/>
      <c r="C15327" s="1"/>
      <c r="E15327" s="1"/>
      <c r="J15327"/>
      <c r="K15327" t="str">
        <f t="shared" si="1179"/>
        <v/>
      </c>
    </row>
    <row r="15328" spans="1:11" x14ac:dyDescent="0.3">
      <c r="A15328" s="2"/>
      <c r="B15328" s="3"/>
      <c r="C15328" s="1"/>
      <c r="E15328" s="1"/>
      <c r="J15328"/>
      <c r="K15328" t="str">
        <f t="shared" si="1179"/>
        <v/>
      </c>
    </row>
    <row r="15329" spans="1:11" x14ac:dyDescent="0.3">
      <c r="A15329" s="2"/>
      <c r="B15329" s="3"/>
      <c r="C15329" s="1"/>
      <c r="E15329" s="1"/>
      <c r="J15329"/>
      <c r="K15329" t="str">
        <f t="shared" si="1179"/>
        <v/>
      </c>
    </row>
    <row r="15330" spans="1:11" x14ac:dyDescent="0.3">
      <c r="A15330" s="2"/>
      <c r="B15330" s="3"/>
      <c r="C15330" s="1"/>
      <c r="E15330" s="1"/>
      <c r="J15330"/>
      <c r="K15330" t="str">
        <f t="shared" si="1179"/>
        <v/>
      </c>
    </row>
    <row r="15331" spans="1:11" x14ac:dyDescent="0.3">
      <c r="A15331" s="2"/>
      <c r="B15331" s="3"/>
      <c r="C15331" s="1"/>
      <c r="E15331" s="1"/>
      <c r="J15331"/>
      <c r="K15331" t="str">
        <f t="shared" si="1179"/>
        <v/>
      </c>
    </row>
    <row r="15332" spans="1:11" x14ac:dyDescent="0.3">
      <c r="A15332" s="2"/>
      <c r="B15332" s="3"/>
      <c r="C15332" s="1"/>
      <c r="E15332" s="1"/>
      <c r="J15332"/>
      <c r="K15332" t="str">
        <f t="shared" si="1179"/>
        <v/>
      </c>
    </row>
    <row r="15333" spans="1:11" x14ac:dyDescent="0.3">
      <c r="A15333" s="2"/>
      <c r="B15333" s="3"/>
      <c r="C15333" s="1"/>
      <c r="E15333" s="1"/>
      <c r="J15333"/>
      <c r="K15333" t="str">
        <f t="shared" si="1179"/>
        <v/>
      </c>
    </row>
    <row r="15334" spans="1:11" x14ac:dyDescent="0.3">
      <c r="A15334" s="2"/>
      <c r="B15334" s="3"/>
      <c r="C15334" s="1"/>
      <c r="E15334" s="1"/>
      <c r="J15334"/>
      <c r="K15334" t="str">
        <f t="shared" si="1179"/>
        <v/>
      </c>
    </row>
    <row r="15335" spans="1:11" x14ac:dyDescent="0.3">
      <c r="A15335" s="2"/>
      <c r="B15335" s="3"/>
      <c r="C15335" s="1"/>
      <c r="E15335" s="1"/>
      <c r="J15335"/>
      <c r="K15335" t="str">
        <f t="shared" si="1179"/>
        <v/>
      </c>
    </row>
    <row r="15336" spans="1:11" x14ac:dyDescent="0.3">
      <c r="A15336" s="2"/>
      <c r="B15336" s="3"/>
      <c r="C15336" s="1"/>
      <c r="E15336" s="1"/>
      <c r="J15336"/>
      <c r="K15336" t="str">
        <f t="shared" si="1179"/>
        <v/>
      </c>
    </row>
    <row r="15337" spans="1:11" x14ac:dyDescent="0.3">
      <c r="A15337" s="2"/>
      <c r="B15337" s="3"/>
      <c r="C15337" s="1"/>
      <c r="E15337" s="1"/>
      <c r="J15337"/>
      <c r="K15337" t="str">
        <f t="shared" si="1179"/>
        <v/>
      </c>
    </row>
    <row r="15338" spans="1:11" x14ac:dyDescent="0.3">
      <c r="A15338" s="2"/>
      <c r="B15338" s="3"/>
      <c r="C15338" s="1"/>
      <c r="E15338" s="1"/>
      <c r="J15338"/>
      <c r="K15338" t="str">
        <f t="shared" si="1179"/>
        <v/>
      </c>
    </row>
    <row r="15339" spans="1:11" x14ac:dyDescent="0.3">
      <c r="A15339" s="2"/>
      <c r="B15339" s="3"/>
      <c r="C15339" s="1"/>
      <c r="E15339" s="1"/>
      <c r="J15339"/>
      <c r="K15339" t="str">
        <f t="shared" si="1179"/>
        <v/>
      </c>
    </row>
    <row r="15340" spans="1:11" x14ac:dyDescent="0.3">
      <c r="A15340" s="2"/>
      <c r="B15340" s="3"/>
      <c r="C15340" s="1"/>
      <c r="E15340" s="1"/>
      <c r="J15340"/>
      <c r="K15340" t="str">
        <f t="shared" si="1179"/>
        <v/>
      </c>
    </row>
    <row r="15341" spans="1:11" x14ac:dyDescent="0.3">
      <c r="A15341" s="2"/>
      <c r="B15341" s="3"/>
      <c r="C15341" s="1"/>
      <c r="E15341" s="1"/>
      <c r="J15341"/>
      <c r="K15341" t="str">
        <f t="shared" si="1179"/>
        <v/>
      </c>
    </row>
    <row r="15342" spans="1:11" x14ac:dyDescent="0.3">
      <c r="A15342" s="2"/>
      <c r="B15342" s="3"/>
      <c r="C15342" s="1"/>
      <c r="E15342" s="1"/>
      <c r="J15342"/>
      <c r="K15342" t="str">
        <f t="shared" si="1179"/>
        <v/>
      </c>
    </row>
    <row r="15343" spans="1:11" x14ac:dyDescent="0.3">
      <c r="A15343" s="2"/>
      <c r="B15343" s="3"/>
      <c r="C15343" s="1"/>
      <c r="E15343" s="1"/>
      <c r="J15343"/>
      <c r="K15343" t="str">
        <f t="shared" si="1179"/>
        <v/>
      </c>
    </row>
    <row r="15344" spans="1:11" x14ac:dyDescent="0.3">
      <c r="A15344" s="2"/>
      <c r="B15344" s="3"/>
      <c r="C15344" s="1"/>
      <c r="E15344" s="1"/>
      <c r="J15344"/>
      <c r="K15344" t="str">
        <f t="shared" si="1179"/>
        <v/>
      </c>
    </row>
    <row r="15345" spans="1:11" x14ac:dyDescent="0.3">
      <c r="A15345" s="2"/>
      <c r="B15345" s="3"/>
      <c r="C15345" s="1"/>
      <c r="E15345" s="1"/>
      <c r="J15345"/>
      <c r="K15345" t="str">
        <f t="shared" si="1179"/>
        <v/>
      </c>
    </row>
    <row r="15346" spans="1:11" x14ac:dyDescent="0.3">
      <c r="A15346" s="2"/>
      <c r="B15346" s="3"/>
      <c r="C15346" s="1"/>
      <c r="E15346" s="1"/>
      <c r="J15346"/>
      <c r="K15346" t="str">
        <f t="shared" si="1179"/>
        <v/>
      </c>
    </row>
    <row r="15347" spans="1:11" x14ac:dyDescent="0.3">
      <c r="A15347" s="2"/>
      <c r="B15347" s="3"/>
      <c r="C15347" s="1"/>
      <c r="E15347" s="1"/>
      <c r="J15347"/>
      <c r="K15347" t="str">
        <f t="shared" si="1179"/>
        <v/>
      </c>
    </row>
    <row r="15348" spans="1:11" x14ac:dyDescent="0.3">
      <c r="A15348" s="2"/>
      <c r="B15348" s="3"/>
      <c r="C15348" s="1"/>
      <c r="E15348" s="1"/>
      <c r="J15348"/>
      <c r="K15348" t="str">
        <f t="shared" si="1179"/>
        <v/>
      </c>
    </row>
    <row r="15349" spans="1:11" x14ac:dyDescent="0.3">
      <c r="A15349" s="2"/>
      <c r="B15349" s="3"/>
      <c r="C15349" s="1"/>
      <c r="E15349" s="1"/>
      <c r="J15349"/>
      <c r="K15349" t="str">
        <f t="shared" si="1179"/>
        <v/>
      </c>
    </row>
    <row r="15350" spans="1:11" x14ac:dyDescent="0.3">
      <c r="A15350" s="2"/>
      <c r="B15350" s="3"/>
      <c r="C15350" s="1"/>
      <c r="E15350" s="1"/>
      <c r="J15350"/>
      <c r="K15350" t="str">
        <f t="shared" si="1179"/>
        <v/>
      </c>
    </row>
    <row r="15351" spans="1:11" x14ac:dyDescent="0.3">
      <c r="A15351" s="2"/>
      <c r="B15351" s="3"/>
      <c r="C15351" s="1"/>
      <c r="E15351" s="1"/>
      <c r="J15351"/>
      <c r="K15351" t="str">
        <f t="shared" si="1179"/>
        <v/>
      </c>
    </row>
    <row r="15352" spans="1:11" x14ac:dyDescent="0.3">
      <c r="A15352" s="2"/>
      <c r="B15352" s="3"/>
      <c r="C15352" s="1"/>
      <c r="E15352" s="1"/>
      <c r="J15352"/>
      <c r="K15352" t="str">
        <f t="shared" si="1179"/>
        <v/>
      </c>
    </row>
    <row r="15353" spans="1:11" x14ac:dyDescent="0.3">
      <c r="A15353" s="2"/>
      <c r="B15353" s="3"/>
      <c r="C15353" s="1"/>
      <c r="E15353" s="1"/>
      <c r="J15353"/>
      <c r="K15353" t="str">
        <f t="shared" si="1179"/>
        <v/>
      </c>
    </row>
    <row r="15354" spans="1:11" x14ac:dyDescent="0.3">
      <c r="A15354" s="2"/>
      <c r="B15354" s="3"/>
      <c r="C15354" s="1"/>
      <c r="E15354" s="1"/>
      <c r="J15354"/>
      <c r="K15354" t="str">
        <f t="shared" si="1179"/>
        <v/>
      </c>
    </row>
    <row r="15355" spans="1:11" x14ac:dyDescent="0.3">
      <c r="A15355" s="2"/>
      <c r="B15355" s="3"/>
      <c r="C15355" s="1"/>
      <c r="E15355" s="1"/>
      <c r="J15355"/>
      <c r="K15355" t="str">
        <f t="shared" si="1179"/>
        <v/>
      </c>
    </row>
    <row r="15356" spans="1:11" x14ac:dyDescent="0.3">
      <c r="A15356" s="2"/>
      <c r="B15356" s="3"/>
      <c r="C15356" s="1"/>
      <c r="E15356" s="1"/>
      <c r="J15356"/>
      <c r="K15356" t="str">
        <f t="shared" si="1179"/>
        <v/>
      </c>
    </row>
    <row r="15357" spans="1:11" x14ac:dyDescent="0.3">
      <c r="A15357" s="2"/>
      <c r="B15357" s="3"/>
      <c r="C15357" s="1"/>
      <c r="E15357" s="1"/>
      <c r="J15357"/>
      <c r="K15357" t="str">
        <f t="shared" si="1179"/>
        <v/>
      </c>
    </row>
    <row r="15358" spans="1:11" x14ac:dyDescent="0.3">
      <c r="A15358" s="2"/>
      <c r="B15358" s="3"/>
      <c r="C15358" s="1"/>
      <c r="E15358" s="1"/>
      <c r="J15358"/>
      <c r="K15358" t="str">
        <f t="shared" si="1179"/>
        <v/>
      </c>
    </row>
    <row r="15359" spans="1:11" x14ac:dyDescent="0.3">
      <c r="A15359" s="2"/>
      <c r="B15359" s="3"/>
      <c r="C15359" s="1"/>
      <c r="E15359" s="1"/>
      <c r="J15359"/>
      <c r="K15359" t="str">
        <f t="shared" si="1179"/>
        <v/>
      </c>
    </row>
    <row r="15360" spans="1:11" x14ac:dyDescent="0.3">
      <c r="A15360" s="2"/>
      <c r="B15360" s="3"/>
      <c r="C15360" s="1"/>
      <c r="E15360" s="1"/>
      <c r="J15360"/>
      <c r="K15360" t="str">
        <f t="shared" si="1179"/>
        <v/>
      </c>
    </row>
    <row r="15361" spans="1:11" x14ac:dyDescent="0.3">
      <c r="A15361" s="2"/>
      <c r="B15361" s="3"/>
      <c r="C15361" s="1"/>
      <c r="E15361" s="1"/>
      <c r="J15361"/>
      <c r="K15361" t="str">
        <f t="shared" si="1179"/>
        <v/>
      </c>
    </row>
    <row r="15362" spans="1:11" x14ac:dyDescent="0.3">
      <c r="A15362" s="2"/>
      <c r="B15362" s="3"/>
      <c r="C15362" s="1"/>
      <c r="E15362" s="1"/>
      <c r="J15362"/>
      <c r="K15362" t="str">
        <f t="shared" ref="K15362:K15425" si="1180">RIGHT(J15362,2)</f>
        <v/>
      </c>
    </row>
    <row r="15363" spans="1:11" x14ac:dyDescent="0.3">
      <c r="A15363" s="2"/>
      <c r="B15363" s="3"/>
      <c r="C15363" s="1"/>
      <c r="E15363" s="1"/>
      <c r="J15363"/>
      <c r="K15363" t="str">
        <f t="shared" si="1180"/>
        <v/>
      </c>
    </row>
    <row r="15364" spans="1:11" x14ac:dyDescent="0.3">
      <c r="A15364" s="2"/>
      <c r="B15364" s="3"/>
      <c r="C15364" s="1"/>
      <c r="E15364" s="1"/>
      <c r="J15364"/>
      <c r="K15364" t="str">
        <f t="shared" si="1180"/>
        <v/>
      </c>
    </row>
    <row r="15365" spans="1:11" x14ac:dyDescent="0.3">
      <c r="A15365" s="2"/>
      <c r="B15365" s="3"/>
      <c r="C15365" s="1"/>
      <c r="E15365" s="1"/>
      <c r="J15365"/>
      <c r="K15365" t="str">
        <f t="shared" si="1180"/>
        <v/>
      </c>
    </row>
    <row r="15366" spans="1:11" x14ac:dyDescent="0.3">
      <c r="A15366" s="2"/>
      <c r="B15366" s="3"/>
      <c r="C15366" s="1"/>
      <c r="E15366" s="1"/>
      <c r="J15366"/>
      <c r="K15366" t="str">
        <f t="shared" si="1180"/>
        <v/>
      </c>
    </row>
    <row r="15367" spans="1:11" x14ac:dyDescent="0.3">
      <c r="A15367" s="2"/>
      <c r="B15367" s="3"/>
      <c r="C15367" s="1"/>
      <c r="E15367" s="1"/>
      <c r="J15367"/>
      <c r="K15367" t="str">
        <f t="shared" si="1180"/>
        <v/>
      </c>
    </row>
    <row r="15368" spans="1:11" x14ac:dyDescent="0.3">
      <c r="A15368" s="2"/>
      <c r="B15368" s="3"/>
      <c r="C15368" s="1"/>
      <c r="E15368" s="1"/>
      <c r="J15368"/>
      <c r="K15368" t="str">
        <f t="shared" si="1180"/>
        <v/>
      </c>
    </row>
    <row r="15369" spans="1:11" x14ac:dyDescent="0.3">
      <c r="A15369" s="2"/>
      <c r="B15369" s="3"/>
      <c r="C15369" s="1"/>
      <c r="E15369" s="1"/>
      <c r="J15369"/>
      <c r="K15369" t="str">
        <f t="shared" si="1180"/>
        <v/>
      </c>
    </row>
    <row r="15370" spans="1:11" x14ac:dyDescent="0.3">
      <c r="A15370" s="2"/>
      <c r="B15370" s="3"/>
      <c r="C15370" s="1"/>
      <c r="E15370" s="1"/>
      <c r="J15370"/>
      <c r="K15370" t="str">
        <f t="shared" si="1180"/>
        <v/>
      </c>
    </row>
    <row r="15371" spans="1:11" x14ac:dyDescent="0.3">
      <c r="A15371" s="2"/>
      <c r="B15371" s="3"/>
      <c r="C15371" s="1"/>
      <c r="E15371" s="1"/>
      <c r="J15371"/>
      <c r="K15371" t="str">
        <f t="shared" si="1180"/>
        <v/>
      </c>
    </row>
    <row r="15372" spans="1:11" x14ac:dyDescent="0.3">
      <c r="A15372" s="2"/>
      <c r="B15372" s="3"/>
      <c r="C15372" s="1"/>
      <c r="E15372" s="1"/>
      <c r="J15372"/>
      <c r="K15372" t="str">
        <f t="shared" si="1180"/>
        <v/>
      </c>
    </row>
    <row r="15373" spans="1:11" x14ac:dyDescent="0.3">
      <c r="A15373" s="2"/>
      <c r="B15373" s="3"/>
      <c r="C15373" s="1"/>
      <c r="E15373" s="1"/>
      <c r="J15373"/>
      <c r="K15373" t="str">
        <f t="shared" si="1180"/>
        <v/>
      </c>
    </row>
    <row r="15374" spans="1:11" x14ac:dyDescent="0.3">
      <c r="A15374" s="2"/>
      <c r="B15374" s="3"/>
      <c r="C15374" s="1"/>
      <c r="E15374" s="1"/>
      <c r="J15374"/>
      <c r="K15374" t="str">
        <f t="shared" si="1180"/>
        <v/>
      </c>
    </row>
    <row r="15375" spans="1:11" x14ac:dyDescent="0.3">
      <c r="A15375" s="2"/>
      <c r="B15375" s="3"/>
      <c r="C15375" s="1"/>
      <c r="E15375" s="1"/>
      <c r="J15375"/>
      <c r="K15375" t="str">
        <f t="shared" si="1180"/>
        <v/>
      </c>
    </row>
    <row r="15376" spans="1:11" x14ac:dyDescent="0.3">
      <c r="A15376" s="2"/>
      <c r="B15376" s="3"/>
      <c r="C15376" s="1"/>
      <c r="E15376" s="1"/>
      <c r="J15376"/>
      <c r="K15376" t="str">
        <f t="shared" si="1180"/>
        <v/>
      </c>
    </row>
    <row r="15377" spans="1:11" x14ac:dyDescent="0.3">
      <c r="A15377" s="2"/>
      <c r="B15377" s="3"/>
      <c r="C15377" s="1"/>
      <c r="E15377" s="1"/>
      <c r="J15377"/>
      <c r="K15377" t="str">
        <f t="shared" si="1180"/>
        <v/>
      </c>
    </row>
    <row r="15378" spans="1:11" x14ac:dyDescent="0.3">
      <c r="A15378" s="2"/>
      <c r="B15378" s="3"/>
      <c r="C15378" s="1"/>
      <c r="E15378" s="1"/>
      <c r="J15378"/>
      <c r="K15378" t="str">
        <f t="shared" si="1180"/>
        <v/>
      </c>
    </row>
    <row r="15379" spans="1:11" x14ac:dyDescent="0.3">
      <c r="A15379" s="2"/>
      <c r="B15379" s="3"/>
      <c r="C15379" s="1"/>
      <c r="E15379" s="1"/>
      <c r="J15379"/>
      <c r="K15379" t="str">
        <f t="shared" si="1180"/>
        <v/>
      </c>
    </row>
    <row r="15380" spans="1:11" x14ac:dyDescent="0.3">
      <c r="A15380" s="2"/>
      <c r="B15380" s="3"/>
      <c r="C15380" s="1"/>
      <c r="E15380" s="1"/>
      <c r="J15380"/>
      <c r="K15380" t="str">
        <f t="shared" si="1180"/>
        <v/>
      </c>
    </row>
    <row r="15381" spans="1:11" x14ac:dyDescent="0.3">
      <c r="A15381" s="2"/>
      <c r="B15381" s="3"/>
      <c r="C15381" s="1"/>
      <c r="E15381" s="1"/>
      <c r="J15381"/>
      <c r="K15381" t="str">
        <f t="shared" si="1180"/>
        <v/>
      </c>
    </row>
    <row r="15382" spans="1:11" x14ac:dyDescent="0.3">
      <c r="A15382" s="2"/>
      <c r="B15382" s="3"/>
      <c r="C15382" s="1"/>
      <c r="E15382" s="1"/>
      <c r="J15382"/>
      <c r="K15382" t="str">
        <f t="shared" si="1180"/>
        <v/>
      </c>
    </row>
    <row r="15383" spans="1:11" x14ac:dyDescent="0.3">
      <c r="A15383" s="2"/>
      <c r="B15383" s="3"/>
      <c r="C15383" s="1"/>
      <c r="E15383" s="1"/>
      <c r="J15383"/>
      <c r="K15383" t="str">
        <f t="shared" si="1180"/>
        <v/>
      </c>
    </row>
    <row r="15384" spans="1:11" x14ac:dyDescent="0.3">
      <c r="A15384" s="2"/>
      <c r="B15384" s="3"/>
      <c r="C15384" s="1"/>
      <c r="E15384" s="1"/>
      <c r="J15384"/>
      <c r="K15384" t="str">
        <f t="shared" si="1180"/>
        <v/>
      </c>
    </row>
    <row r="15385" spans="1:11" x14ac:dyDescent="0.3">
      <c r="A15385" s="2"/>
      <c r="B15385" s="3"/>
      <c r="C15385" s="1"/>
      <c r="E15385" s="1"/>
      <c r="J15385"/>
      <c r="K15385" t="str">
        <f t="shared" si="1180"/>
        <v/>
      </c>
    </row>
    <row r="15386" spans="1:11" x14ac:dyDescent="0.3">
      <c r="A15386" s="2"/>
      <c r="B15386" s="3"/>
      <c r="C15386" s="1"/>
      <c r="E15386" s="1"/>
      <c r="J15386"/>
      <c r="K15386" t="str">
        <f t="shared" si="1180"/>
        <v/>
      </c>
    </row>
    <row r="15387" spans="1:11" x14ac:dyDescent="0.3">
      <c r="A15387" s="2"/>
      <c r="B15387" s="3"/>
      <c r="C15387" s="1"/>
      <c r="E15387" s="1"/>
      <c r="J15387"/>
      <c r="K15387" t="str">
        <f t="shared" si="1180"/>
        <v/>
      </c>
    </row>
    <row r="15388" spans="1:11" x14ac:dyDescent="0.3">
      <c r="A15388" s="2"/>
      <c r="B15388" s="3"/>
      <c r="C15388" s="1"/>
      <c r="E15388" s="1"/>
      <c r="J15388"/>
      <c r="K15388" t="str">
        <f t="shared" si="1180"/>
        <v/>
      </c>
    </row>
    <row r="15389" spans="1:11" x14ac:dyDescent="0.3">
      <c r="A15389" s="2"/>
      <c r="B15389" s="3"/>
      <c r="C15389" s="1"/>
      <c r="E15389" s="1"/>
      <c r="J15389"/>
      <c r="K15389" t="str">
        <f t="shared" si="1180"/>
        <v/>
      </c>
    </row>
    <row r="15390" spans="1:11" x14ac:dyDescent="0.3">
      <c r="A15390" s="2"/>
      <c r="B15390" s="3"/>
      <c r="C15390" s="1"/>
      <c r="E15390" s="1"/>
      <c r="J15390"/>
      <c r="K15390" t="str">
        <f t="shared" si="1180"/>
        <v/>
      </c>
    </row>
    <row r="15391" spans="1:11" x14ac:dyDescent="0.3">
      <c r="A15391" s="2"/>
      <c r="B15391" s="3"/>
      <c r="C15391" s="1"/>
      <c r="E15391" s="1"/>
      <c r="J15391"/>
      <c r="K15391" t="str">
        <f t="shared" si="1180"/>
        <v/>
      </c>
    </row>
    <row r="15392" spans="1:11" x14ac:dyDescent="0.3">
      <c r="A15392" s="2"/>
      <c r="B15392" s="3"/>
      <c r="C15392" s="1"/>
      <c r="E15392" s="1"/>
      <c r="J15392"/>
      <c r="K15392" t="str">
        <f t="shared" si="1180"/>
        <v/>
      </c>
    </row>
    <row r="15393" spans="1:11" x14ac:dyDescent="0.3">
      <c r="A15393" s="2"/>
      <c r="B15393" s="3"/>
      <c r="C15393" s="1"/>
      <c r="E15393" s="1"/>
      <c r="J15393"/>
      <c r="K15393" t="str">
        <f t="shared" si="1180"/>
        <v/>
      </c>
    </row>
    <row r="15394" spans="1:11" x14ac:dyDescent="0.3">
      <c r="A15394" s="2"/>
      <c r="B15394" s="3"/>
      <c r="C15394" s="1"/>
      <c r="E15394" s="1"/>
      <c r="J15394"/>
      <c r="K15394" t="str">
        <f t="shared" si="1180"/>
        <v/>
      </c>
    </row>
    <row r="15395" spans="1:11" x14ac:dyDescent="0.3">
      <c r="A15395" s="2"/>
      <c r="B15395" s="3"/>
      <c r="C15395" s="1"/>
      <c r="E15395" s="1"/>
      <c r="J15395"/>
      <c r="K15395" t="str">
        <f t="shared" si="1180"/>
        <v/>
      </c>
    </row>
    <row r="15396" spans="1:11" x14ac:dyDescent="0.3">
      <c r="A15396" s="2"/>
      <c r="B15396" s="3"/>
      <c r="C15396" s="1"/>
      <c r="E15396" s="1"/>
      <c r="J15396"/>
      <c r="K15396" t="str">
        <f t="shared" si="1180"/>
        <v/>
      </c>
    </row>
    <row r="15397" spans="1:11" x14ac:dyDescent="0.3">
      <c r="A15397" s="2"/>
      <c r="B15397" s="3"/>
      <c r="C15397" s="1"/>
      <c r="E15397" s="1"/>
      <c r="J15397"/>
      <c r="K15397" t="str">
        <f t="shared" si="1180"/>
        <v/>
      </c>
    </row>
    <row r="15398" spans="1:11" x14ac:dyDescent="0.3">
      <c r="A15398" s="2"/>
      <c r="B15398" s="3"/>
      <c r="C15398" s="1"/>
      <c r="E15398" s="1"/>
      <c r="J15398"/>
      <c r="K15398" t="str">
        <f t="shared" si="1180"/>
        <v/>
      </c>
    </row>
    <row r="15399" spans="1:11" x14ac:dyDescent="0.3">
      <c r="A15399" s="2"/>
      <c r="B15399" s="3"/>
      <c r="C15399" s="1"/>
      <c r="E15399" s="1"/>
      <c r="J15399"/>
      <c r="K15399" t="str">
        <f t="shared" si="1180"/>
        <v/>
      </c>
    </row>
    <row r="15400" spans="1:11" x14ac:dyDescent="0.3">
      <c r="A15400" s="2"/>
      <c r="B15400" s="3"/>
      <c r="C15400" s="1"/>
      <c r="E15400" s="1"/>
      <c r="J15400"/>
      <c r="K15400" t="str">
        <f t="shared" si="1180"/>
        <v/>
      </c>
    </row>
    <row r="15401" spans="1:11" x14ac:dyDescent="0.3">
      <c r="A15401" s="2"/>
      <c r="B15401" s="3"/>
      <c r="C15401" s="1"/>
      <c r="E15401" s="1"/>
      <c r="J15401"/>
      <c r="K15401" t="str">
        <f t="shared" si="1180"/>
        <v/>
      </c>
    </row>
    <row r="15402" spans="1:11" x14ac:dyDescent="0.3">
      <c r="A15402" s="2"/>
      <c r="B15402" s="3"/>
      <c r="C15402" s="1"/>
      <c r="E15402" s="1"/>
      <c r="J15402"/>
      <c r="K15402" t="str">
        <f t="shared" si="1180"/>
        <v/>
      </c>
    </row>
    <row r="15403" spans="1:11" x14ac:dyDescent="0.3">
      <c r="A15403" s="2"/>
      <c r="B15403" s="3"/>
      <c r="C15403" s="1"/>
      <c r="E15403" s="1"/>
      <c r="J15403"/>
      <c r="K15403" t="str">
        <f t="shared" si="1180"/>
        <v/>
      </c>
    </row>
    <row r="15404" spans="1:11" x14ac:dyDescent="0.3">
      <c r="A15404" s="2"/>
      <c r="B15404" s="3"/>
      <c r="C15404" s="1"/>
      <c r="E15404" s="1"/>
      <c r="J15404"/>
      <c r="K15404" t="str">
        <f t="shared" si="1180"/>
        <v/>
      </c>
    </row>
    <row r="15405" spans="1:11" x14ac:dyDescent="0.3">
      <c r="A15405" s="2"/>
      <c r="B15405" s="3"/>
      <c r="C15405" s="1"/>
      <c r="E15405" s="1"/>
      <c r="J15405"/>
      <c r="K15405" t="str">
        <f t="shared" si="1180"/>
        <v/>
      </c>
    </row>
    <row r="15406" spans="1:11" x14ac:dyDescent="0.3">
      <c r="A15406" s="2"/>
      <c r="B15406" s="3"/>
      <c r="C15406" s="1"/>
      <c r="E15406" s="1"/>
      <c r="J15406"/>
      <c r="K15406" t="str">
        <f t="shared" si="1180"/>
        <v/>
      </c>
    </row>
    <row r="15407" spans="1:11" x14ac:dyDescent="0.3">
      <c r="A15407" s="2"/>
      <c r="B15407" s="3"/>
      <c r="C15407" s="1"/>
      <c r="E15407" s="1"/>
      <c r="J15407"/>
      <c r="K15407" t="str">
        <f t="shared" si="1180"/>
        <v/>
      </c>
    </row>
    <row r="15408" spans="1:11" x14ac:dyDescent="0.3">
      <c r="A15408" s="2"/>
      <c r="B15408" s="3"/>
      <c r="C15408" s="1"/>
      <c r="E15408" s="1"/>
      <c r="J15408"/>
      <c r="K15408" t="str">
        <f t="shared" si="1180"/>
        <v/>
      </c>
    </row>
    <row r="15409" spans="1:11" x14ac:dyDescent="0.3">
      <c r="A15409" s="2"/>
      <c r="B15409" s="3"/>
      <c r="C15409" s="1"/>
      <c r="E15409" s="1"/>
      <c r="J15409"/>
      <c r="K15409" t="str">
        <f t="shared" si="1180"/>
        <v/>
      </c>
    </row>
    <row r="15410" spans="1:11" x14ac:dyDescent="0.3">
      <c r="A15410" s="2"/>
      <c r="B15410" s="3"/>
      <c r="C15410" s="1"/>
      <c r="E15410" s="1"/>
      <c r="J15410"/>
      <c r="K15410" t="str">
        <f t="shared" si="1180"/>
        <v/>
      </c>
    </row>
    <row r="15411" spans="1:11" x14ac:dyDescent="0.3">
      <c r="A15411" s="2"/>
      <c r="B15411" s="3"/>
      <c r="C15411" s="1"/>
      <c r="E15411" s="1"/>
      <c r="J15411"/>
      <c r="K15411" t="str">
        <f t="shared" si="1180"/>
        <v/>
      </c>
    </row>
    <row r="15412" spans="1:11" x14ac:dyDescent="0.3">
      <c r="A15412" s="2"/>
      <c r="B15412" s="3"/>
      <c r="C15412" s="1"/>
      <c r="E15412" s="1"/>
      <c r="J15412"/>
      <c r="K15412" t="str">
        <f t="shared" si="1180"/>
        <v/>
      </c>
    </row>
    <row r="15413" spans="1:11" x14ac:dyDescent="0.3">
      <c r="A15413" s="2"/>
      <c r="B15413" s="3"/>
      <c r="C15413" s="1"/>
      <c r="E15413" s="1"/>
      <c r="J15413"/>
      <c r="K15413" t="str">
        <f t="shared" si="1180"/>
        <v/>
      </c>
    </row>
    <row r="15414" spans="1:11" x14ac:dyDescent="0.3">
      <c r="A15414" s="2"/>
      <c r="B15414" s="3"/>
      <c r="C15414" s="1"/>
      <c r="E15414" s="1"/>
      <c r="J15414"/>
      <c r="K15414" t="str">
        <f t="shared" si="1180"/>
        <v/>
      </c>
    </row>
    <row r="15415" spans="1:11" x14ac:dyDescent="0.3">
      <c r="A15415" s="2"/>
      <c r="B15415" s="3"/>
      <c r="C15415" s="1"/>
      <c r="E15415" s="1"/>
      <c r="J15415"/>
      <c r="K15415" t="str">
        <f t="shared" si="1180"/>
        <v/>
      </c>
    </row>
    <row r="15416" spans="1:11" x14ac:dyDescent="0.3">
      <c r="A15416" s="2"/>
      <c r="B15416" s="3"/>
      <c r="C15416" s="1"/>
      <c r="E15416" s="1"/>
      <c r="J15416"/>
      <c r="K15416" t="str">
        <f t="shared" si="1180"/>
        <v/>
      </c>
    </row>
    <row r="15417" spans="1:11" x14ac:dyDescent="0.3">
      <c r="A15417" s="2"/>
      <c r="B15417" s="3"/>
      <c r="C15417" s="1"/>
      <c r="E15417" s="1"/>
      <c r="J15417"/>
      <c r="K15417" t="str">
        <f t="shared" si="1180"/>
        <v/>
      </c>
    </row>
    <row r="15418" spans="1:11" x14ac:dyDescent="0.3">
      <c r="A15418" s="2"/>
      <c r="B15418" s="3"/>
      <c r="C15418" s="1"/>
      <c r="E15418" s="1"/>
      <c r="J15418"/>
      <c r="K15418" t="str">
        <f t="shared" si="1180"/>
        <v/>
      </c>
    </row>
    <row r="15419" spans="1:11" x14ac:dyDescent="0.3">
      <c r="A15419" s="2"/>
      <c r="B15419" s="3"/>
      <c r="C15419" s="1"/>
      <c r="E15419" s="1"/>
      <c r="J15419"/>
      <c r="K15419" t="str">
        <f t="shared" si="1180"/>
        <v/>
      </c>
    </row>
    <row r="15420" spans="1:11" x14ac:dyDescent="0.3">
      <c r="A15420" s="2"/>
      <c r="B15420" s="3"/>
      <c r="C15420" s="1"/>
      <c r="E15420" s="1"/>
      <c r="J15420"/>
      <c r="K15420" t="str">
        <f t="shared" si="1180"/>
        <v/>
      </c>
    </row>
    <row r="15421" spans="1:11" x14ac:dyDescent="0.3">
      <c r="A15421" s="2"/>
      <c r="B15421" s="3"/>
      <c r="C15421" s="1"/>
      <c r="E15421" s="1"/>
      <c r="J15421"/>
      <c r="K15421" t="str">
        <f t="shared" si="1180"/>
        <v/>
      </c>
    </row>
    <row r="15422" spans="1:11" x14ac:dyDescent="0.3">
      <c r="A15422" s="2"/>
      <c r="B15422" s="3"/>
      <c r="C15422" s="1"/>
      <c r="E15422" s="1"/>
      <c r="J15422"/>
      <c r="K15422" t="str">
        <f t="shared" si="1180"/>
        <v/>
      </c>
    </row>
    <row r="15423" spans="1:11" x14ac:dyDescent="0.3">
      <c r="A15423" s="2"/>
      <c r="B15423" s="3"/>
      <c r="C15423" s="1"/>
      <c r="E15423" s="1"/>
      <c r="J15423"/>
      <c r="K15423" t="str">
        <f t="shared" si="1180"/>
        <v/>
      </c>
    </row>
    <row r="15424" spans="1:11" x14ac:dyDescent="0.3">
      <c r="A15424" s="2"/>
      <c r="B15424" s="3"/>
      <c r="C15424" s="1"/>
      <c r="E15424" s="1"/>
      <c r="J15424"/>
      <c r="K15424" t="str">
        <f t="shared" si="1180"/>
        <v/>
      </c>
    </row>
    <row r="15425" spans="1:11" x14ac:dyDescent="0.3">
      <c r="A15425" s="2"/>
      <c r="B15425" s="3"/>
      <c r="C15425" s="1"/>
      <c r="E15425" s="1"/>
      <c r="J15425"/>
      <c r="K15425" t="str">
        <f t="shared" si="1180"/>
        <v/>
      </c>
    </row>
    <row r="15426" spans="1:11" x14ac:dyDescent="0.3">
      <c r="A15426" s="2"/>
      <c r="B15426" s="3"/>
      <c r="C15426" s="1"/>
      <c r="E15426" s="1"/>
      <c r="J15426"/>
      <c r="K15426" t="str">
        <f t="shared" ref="K15426:K15489" si="1181">RIGHT(J15426,2)</f>
        <v/>
      </c>
    </row>
    <row r="15427" spans="1:11" x14ac:dyDescent="0.3">
      <c r="A15427" s="2"/>
      <c r="B15427" s="3"/>
      <c r="C15427" s="1"/>
      <c r="E15427" s="1"/>
      <c r="J15427"/>
      <c r="K15427" t="str">
        <f t="shared" si="1181"/>
        <v/>
      </c>
    </row>
    <row r="15428" spans="1:11" x14ac:dyDescent="0.3">
      <c r="A15428" s="2"/>
      <c r="B15428" s="3"/>
      <c r="C15428" s="1"/>
      <c r="E15428" s="1"/>
      <c r="J15428"/>
      <c r="K15428" t="str">
        <f t="shared" si="1181"/>
        <v/>
      </c>
    </row>
    <row r="15429" spans="1:11" x14ac:dyDescent="0.3">
      <c r="A15429" s="2"/>
      <c r="B15429" s="3"/>
      <c r="C15429" s="1"/>
      <c r="E15429" s="1"/>
      <c r="J15429"/>
      <c r="K15429" t="str">
        <f t="shared" si="1181"/>
        <v/>
      </c>
    </row>
    <row r="15430" spans="1:11" x14ac:dyDescent="0.3">
      <c r="A15430" s="2"/>
      <c r="B15430" s="3"/>
      <c r="C15430" s="1"/>
      <c r="E15430" s="1"/>
      <c r="J15430"/>
      <c r="K15430" t="str">
        <f t="shared" si="1181"/>
        <v/>
      </c>
    </row>
    <row r="15431" spans="1:11" x14ac:dyDescent="0.3">
      <c r="A15431" s="2"/>
      <c r="B15431" s="3"/>
      <c r="C15431" s="1"/>
      <c r="E15431" s="1"/>
      <c r="J15431"/>
      <c r="K15431" t="str">
        <f t="shared" si="1181"/>
        <v/>
      </c>
    </row>
    <row r="15432" spans="1:11" x14ac:dyDescent="0.3">
      <c r="A15432" s="2"/>
      <c r="B15432" s="3"/>
      <c r="C15432" s="1"/>
      <c r="E15432" s="1"/>
      <c r="J15432"/>
      <c r="K15432" t="str">
        <f t="shared" si="1181"/>
        <v/>
      </c>
    </row>
    <row r="15433" spans="1:11" x14ac:dyDescent="0.3">
      <c r="A15433" s="2"/>
      <c r="B15433" s="3"/>
      <c r="C15433" s="1"/>
      <c r="E15433" s="1"/>
      <c r="J15433"/>
      <c r="K15433" t="str">
        <f t="shared" si="1181"/>
        <v/>
      </c>
    </row>
    <row r="15434" spans="1:11" x14ac:dyDescent="0.3">
      <c r="A15434" s="2"/>
      <c r="B15434" s="3"/>
      <c r="C15434" s="1"/>
      <c r="E15434" s="1"/>
      <c r="J15434"/>
      <c r="K15434" t="str">
        <f t="shared" si="1181"/>
        <v/>
      </c>
    </row>
    <row r="15435" spans="1:11" x14ac:dyDescent="0.3">
      <c r="A15435" s="2"/>
      <c r="B15435" s="3"/>
      <c r="C15435" s="1"/>
      <c r="E15435" s="1"/>
      <c r="J15435"/>
      <c r="K15435" t="str">
        <f t="shared" si="1181"/>
        <v/>
      </c>
    </row>
    <row r="15436" spans="1:11" x14ac:dyDescent="0.3">
      <c r="A15436" s="2"/>
      <c r="B15436" s="3"/>
      <c r="C15436" s="1"/>
      <c r="E15436" s="1"/>
      <c r="J15436"/>
      <c r="K15436" t="str">
        <f t="shared" si="1181"/>
        <v/>
      </c>
    </row>
    <row r="15437" spans="1:11" x14ac:dyDescent="0.3">
      <c r="A15437" s="2"/>
      <c r="B15437" s="3"/>
      <c r="C15437" s="1"/>
      <c r="E15437" s="1"/>
      <c r="J15437"/>
      <c r="K15437" t="str">
        <f t="shared" si="1181"/>
        <v/>
      </c>
    </row>
    <row r="15438" spans="1:11" x14ac:dyDescent="0.3">
      <c r="A15438" s="2"/>
      <c r="B15438" s="3"/>
      <c r="C15438" s="1"/>
      <c r="E15438" s="1"/>
      <c r="J15438"/>
      <c r="K15438" t="str">
        <f t="shared" si="1181"/>
        <v/>
      </c>
    </row>
    <row r="15439" spans="1:11" x14ac:dyDescent="0.3">
      <c r="A15439" s="2"/>
      <c r="B15439" s="3"/>
      <c r="C15439" s="1"/>
      <c r="E15439" s="1"/>
      <c r="J15439"/>
      <c r="K15439" t="str">
        <f t="shared" si="1181"/>
        <v/>
      </c>
    </row>
    <row r="15440" spans="1:11" x14ac:dyDescent="0.3">
      <c r="A15440" s="2"/>
      <c r="B15440" s="3"/>
      <c r="C15440" s="1"/>
      <c r="E15440" s="1"/>
      <c r="J15440"/>
      <c r="K15440" t="str">
        <f t="shared" si="1181"/>
        <v/>
      </c>
    </row>
    <row r="15441" spans="1:11" x14ac:dyDescent="0.3">
      <c r="A15441" s="2"/>
      <c r="B15441" s="3"/>
      <c r="C15441" s="1"/>
      <c r="E15441" s="1"/>
      <c r="J15441"/>
      <c r="K15441" t="str">
        <f t="shared" si="1181"/>
        <v/>
      </c>
    </row>
    <row r="15442" spans="1:11" x14ac:dyDescent="0.3">
      <c r="A15442" s="2"/>
      <c r="B15442" s="3"/>
      <c r="C15442" s="1"/>
      <c r="E15442" s="1"/>
      <c r="J15442"/>
      <c r="K15442" t="str">
        <f t="shared" si="1181"/>
        <v/>
      </c>
    </row>
    <row r="15443" spans="1:11" x14ac:dyDescent="0.3">
      <c r="A15443" s="2"/>
      <c r="B15443" s="3"/>
      <c r="C15443" s="1"/>
      <c r="E15443" s="1"/>
      <c r="J15443"/>
      <c r="K15443" t="str">
        <f t="shared" si="1181"/>
        <v/>
      </c>
    </row>
    <row r="15444" spans="1:11" x14ac:dyDescent="0.3">
      <c r="A15444" s="2"/>
      <c r="B15444" s="3"/>
      <c r="C15444" s="1"/>
      <c r="E15444" s="1"/>
      <c r="J15444"/>
      <c r="K15444" t="str">
        <f t="shared" si="1181"/>
        <v/>
      </c>
    </row>
    <row r="15445" spans="1:11" x14ac:dyDescent="0.3">
      <c r="A15445" s="2"/>
      <c r="B15445" s="3"/>
      <c r="C15445" s="1"/>
      <c r="E15445" s="1"/>
      <c r="J15445"/>
      <c r="K15445" t="str">
        <f t="shared" si="1181"/>
        <v/>
      </c>
    </row>
    <row r="15446" spans="1:11" x14ac:dyDescent="0.3">
      <c r="A15446" s="2"/>
      <c r="B15446" s="3"/>
      <c r="C15446" s="1"/>
      <c r="E15446" s="1"/>
      <c r="J15446"/>
      <c r="K15446" t="str">
        <f t="shared" si="1181"/>
        <v/>
      </c>
    </row>
    <row r="15447" spans="1:11" x14ac:dyDescent="0.3">
      <c r="A15447" s="2"/>
      <c r="B15447" s="3"/>
      <c r="C15447" s="1"/>
      <c r="E15447" s="1"/>
      <c r="J15447"/>
      <c r="K15447" t="str">
        <f t="shared" si="1181"/>
        <v/>
      </c>
    </row>
    <row r="15448" spans="1:11" x14ac:dyDescent="0.3">
      <c r="A15448" s="2"/>
      <c r="B15448" s="3"/>
      <c r="C15448" s="1"/>
      <c r="E15448" s="1"/>
      <c r="J15448"/>
      <c r="K15448" t="str">
        <f t="shared" si="1181"/>
        <v/>
      </c>
    </row>
    <row r="15449" spans="1:11" x14ac:dyDescent="0.3">
      <c r="A15449" s="2"/>
      <c r="B15449" s="3"/>
      <c r="C15449" s="1"/>
      <c r="E15449" s="1"/>
      <c r="J15449"/>
      <c r="K15449" t="str">
        <f t="shared" si="1181"/>
        <v/>
      </c>
    </row>
    <row r="15450" spans="1:11" x14ac:dyDescent="0.3">
      <c r="A15450" s="2"/>
      <c r="B15450" s="3"/>
      <c r="C15450" s="1"/>
      <c r="E15450" s="1"/>
      <c r="J15450"/>
      <c r="K15450" t="str">
        <f t="shared" si="1181"/>
        <v/>
      </c>
    </row>
    <row r="15451" spans="1:11" x14ac:dyDescent="0.3">
      <c r="A15451" s="2"/>
      <c r="B15451" s="3"/>
      <c r="C15451" s="1"/>
      <c r="E15451" s="1"/>
      <c r="J15451"/>
      <c r="K15451" t="str">
        <f t="shared" si="1181"/>
        <v/>
      </c>
    </row>
    <row r="15452" spans="1:11" x14ac:dyDescent="0.3">
      <c r="A15452" s="2"/>
      <c r="B15452" s="3"/>
      <c r="C15452" s="1"/>
      <c r="E15452" s="1"/>
      <c r="J15452"/>
      <c r="K15452" t="str">
        <f t="shared" si="1181"/>
        <v/>
      </c>
    </row>
    <row r="15453" spans="1:11" x14ac:dyDescent="0.3">
      <c r="A15453" s="2"/>
      <c r="B15453" s="3"/>
      <c r="C15453" s="1"/>
      <c r="E15453" s="1"/>
      <c r="J15453"/>
      <c r="K15453" t="str">
        <f t="shared" si="1181"/>
        <v/>
      </c>
    </row>
    <row r="15454" spans="1:11" x14ac:dyDescent="0.3">
      <c r="A15454" s="2"/>
      <c r="B15454" s="3"/>
      <c r="C15454" s="1"/>
      <c r="E15454" s="1"/>
      <c r="J15454"/>
      <c r="K15454" t="str">
        <f t="shared" si="1181"/>
        <v/>
      </c>
    </row>
    <row r="15455" spans="1:11" x14ac:dyDescent="0.3">
      <c r="A15455" s="2"/>
      <c r="B15455" s="3"/>
      <c r="C15455" s="1"/>
      <c r="E15455" s="1"/>
      <c r="J15455"/>
      <c r="K15455" t="str">
        <f t="shared" si="1181"/>
        <v/>
      </c>
    </row>
    <row r="15456" spans="1:11" x14ac:dyDescent="0.3">
      <c r="A15456" s="2"/>
      <c r="B15456" s="3"/>
      <c r="C15456" s="1"/>
      <c r="E15456" s="1"/>
      <c r="J15456"/>
      <c r="K15456" t="str">
        <f t="shared" si="1181"/>
        <v/>
      </c>
    </row>
    <row r="15457" spans="1:11" x14ac:dyDescent="0.3">
      <c r="A15457" s="2"/>
      <c r="B15457" s="3"/>
      <c r="C15457" s="1"/>
      <c r="E15457" s="1"/>
      <c r="J15457"/>
      <c r="K15457" t="str">
        <f t="shared" si="1181"/>
        <v/>
      </c>
    </row>
    <row r="15458" spans="1:11" x14ac:dyDescent="0.3">
      <c r="A15458" s="2"/>
      <c r="B15458" s="3"/>
      <c r="C15458" s="1"/>
      <c r="E15458" s="1"/>
      <c r="J15458"/>
      <c r="K15458" t="str">
        <f t="shared" si="1181"/>
        <v/>
      </c>
    </row>
    <row r="15459" spans="1:11" x14ac:dyDescent="0.3">
      <c r="A15459" s="2"/>
      <c r="B15459" s="3"/>
      <c r="C15459" s="1"/>
      <c r="E15459" s="1"/>
      <c r="J15459"/>
      <c r="K15459" t="str">
        <f t="shared" si="1181"/>
        <v/>
      </c>
    </row>
    <row r="15460" spans="1:11" x14ac:dyDescent="0.3">
      <c r="A15460" s="2"/>
      <c r="B15460" s="3"/>
      <c r="C15460" s="1"/>
      <c r="E15460" s="1"/>
      <c r="J15460"/>
      <c r="K15460" t="str">
        <f t="shared" si="1181"/>
        <v/>
      </c>
    </row>
    <row r="15461" spans="1:11" x14ac:dyDescent="0.3">
      <c r="A15461" s="2"/>
      <c r="B15461" s="3"/>
      <c r="C15461" s="1"/>
      <c r="E15461" s="1"/>
      <c r="J15461"/>
      <c r="K15461" t="str">
        <f t="shared" si="1181"/>
        <v/>
      </c>
    </row>
    <row r="15462" spans="1:11" x14ac:dyDescent="0.3">
      <c r="A15462" s="2"/>
      <c r="B15462" s="3"/>
      <c r="C15462" s="1"/>
      <c r="E15462" s="1"/>
      <c r="J15462"/>
      <c r="K15462" t="str">
        <f t="shared" si="1181"/>
        <v/>
      </c>
    </row>
    <row r="15463" spans="1:11" x14ac:dyDescent="0.3">
      <c r="A15463" s="2"/>
      <c r="B15463" s="3"/>
      <c r="C15463" s="1"/>
      <c r="E15463" s="1"/>
      <c r="J15463"/>
      <c r="K15463" t="str">
        <f t="shared" si="1181"/>
        <v/>
      </c>
    </row>
    <row r="15464" spans="1:11" x14ac:dyDescent="0.3">
      <c r="A15464" s="2"/>
      <c r="B15464" s="3"/>
      <c r="C15464" s="1"/>
      <c r="E15464" s="1"/>
      <c r="J15464"/>
      <c r="K15464" t="str">
        <f t="shared" si="1181"/>
        <v/>
      </c>
    </row>
    <row r="15465" spans="1:11" x14ac:dyDescent="0.3">
      <c r="A15465" s="2"/>
      <c r="B15465" s="3"/>
      <c r="C15465" s="1"/>
      <c r="E15465" s="1"/>
      <c r="J15465"/>
      <c r="K15465" t="str">
        <f t="shared" si="1181"/>
        <v/>
      </c>
    </row>
    <row r="15466" spans="1:11" x14ac:dyDescent="0.3">
      <c r="A15466" s="2"/>
      <c r="B15466" s="3"/>
      <c r="C15466" s="1"/>
      <c r="E15466" s="1"/>
      <c r="J15466"/>
      <c r="K15466" t="str">
        <f t="shared" si="1181"/>
        <v/>
      </c>
    </row>
    <row r="15467" spans="1:11" x14ac:dyDescent="0.3">
      <c r="A15467" s="2"/>
      <c r="B15467" s="3"/>
      <c r="C15467" s="1"/>
      <c r="E15467" s="1"/>
      <c r="J15467"/>
      <c r="K15467" t="str">
        <f t="shared" si="1181"/>
        <v/>
      </c>
    </row>
    <row r="15468" spans="1:11" x14ac:dyDescent="0.3">
      <c r="A15468" s="2"/>
      <c r="B15468" s="3"/>
      <c r="C15468" s="1"/>
      <c r="E15468" s="1"/>
      <c r="J15468"/>
      <c r="K15468" t="str">
        <f t="shared" si="1181"/>
        <v/>
      </c>
    </row>
    <row r="15469" spans="1:11" x14ac:dyDescent="0.3">
      <c r="A15469" s="2"/>
      <c r="B15469" s="3"/>
      <c r="C15469" s="1"/>
      <c r="E15469" s="1"/>
      <c r="J15469"/>
      <c r="K15469" t="str">
        <f t="shared" si="1181"/>
        <v/>
      </c>
    </row>
    <row r="15470" spans="1:11" x14ac:dyDescent="0.3">
      <c r="A15470" s="2"/>
      <c r="B15470" s="3"/>
      <c r="C15470" s="1"/>
      <c r="E15470" s="1"/>
      <c r="J15470"/>
      <c r="K15470" t="str">
        <f t="shared" si="1181"/>
        <v/>
      </c>
    </row>
    <row r="15471" spans="1:11" x14ac:dyDescent="0.3">
      <c r="A15471" s="2"/>
      <c r="B15471" s="3"/>
      <c r="C15471" s="1"/>
      <c r="E15471" s="1"/>
      <c r="J15471"/>
      <c r="K15471" t="str">
        <f t="shared" si="1181"/>
        <v/>
      </c>
    </row>
    <row r="15472" spans="1:11" x14ac:dyDescent="0.3">
      <c r="A15472" s="2"/>
      <c r="B15472" s="3"/>
      <c r="C15472" s="1"/>
      <c r="E15472" s="1"/>
      <c r="J15472"/>
      <c r="K15472" t="str">
        <f t="shared" si="1181"/>
        <v/>
      </c>
    </row>
    <row r="15473" spans="1:11" x14ac:dyDescent="0.3">
      <c r="A15473" s="2"/>
      <c r="B15473" s="3"/>
      <c r="C15473" s="1"/>
      <c r="E15473" s="1"/>
      <c r="J15473"/>
      <c r="K15473" t="str">
        <f t="shared" si="1181"/>
        <v/>
      </c>
    </row>
    <row r="15474" spans="1:11" x14ac:dyDescent="0.3">
      <c r="A15474" s="2"/>
      <c r="B15474" s="3"/>
      <c r="C15474" s="1"/>
      <c r="E15474" s="1"/>
      <c r="J15474"/>
      <c r="K15474" t="str">
        <f t="shared" si="1181"/>
        <v/>
      </c>
    </row>
    <row r="15475" spans="1:11" x14ac:dyDescent="0.3">
      <c r="A15475" s="2"/>
      <c r="B15475" s="3"/>
      <c r="C15475" s="1"/>
      <c r="E15475" s="1"/>
      <c r="J15475"/>
      <c r="K15475" t="str">
        <f t="shared" si="1181"/>
        <v/>
      </c>
    </row>
    <row r="15476" spans="1:11" x14ac:dyDescent="0.3">
      <c r="A15476" s="2"/>
      <c r="B15476" s="3"/>
      <c r="C15476" s="1"/>
      <c r="E15476" s="1"/>
      <c r="J15476"/>
      <c r="K15476" t="str">
        <f t="shared" si="1181"/>
        <v/>
      </c>
    </row>
    <row r="15477" spans="1:11" x14ac:dyDescent="0.3">
      <c r="A15477" s="2"/>
      <c r="B15477" s="3"/>
      <c r="C15477" s="1"/>
      <c r="E15477" s="1"/>
      <c r="J15477"/>
      <c r="K15477" t="str">
        <f t="shared" si="1181"/>
        <v/>
      </c>
    </row>
    <row r="15478" spans="1:11" x14ac:dyDescent="0.3">
      <c r="A15478" s="2"/>
      <c r="B15478" s="3"/>
      <c r="C15478" s="1"/>
      <c r="E15478" s="1"/>
      <c r="J15478"/>
      <c r="K15478" t="str">
        <f t="shared" si="1181"/>
        <v/>
      </c>
    </row>
    <row r="15479" spans="1:11" x14ac:dyDescent="0.3">
      <c r="A15479" s="2"/>
      <c r="B15479" s="3"/>
      <c r="C15479" s="1"/>
      <c r="E15479" s="1"/>
      <c r="J15479"/>
      <c r="K15479" t="str">
        <f t="shared" si="1181"/>
        <v/>
      </c>
    </row>
    <row r="15480" spans="1:11" x14ac:dyDescent="0.3">
      <c r="A15480" s="2"/>
      <c r="B15480" s="3"/>
      <c r="C15480" s="1"/>
      <c r="E15480" s="1"/>
      <c r="J15480"/>
      <c r="K15480" t="str">
        <f t="shared" si="1181"/>
        <v/>
      </c>
    </row>
    <row r="15481" spans="1:11" x14ac:dyDescent="0.3">
      <c r="A15481" s="2"/>
      <c r="B15481" s="3"/>
      <c r="C15481" s="1"/>
      <c r="E15481" s="1"/>
      <c r="J15481"/>
      <c r="K15481" t="str">
        <f t="shared" si="1181"/>
        <v/>
      </c>
    </row>
    <row r="15482" spans="1:11" x14ac:dyDescent="0.3">
      <c r="A15482" s="2"/>
      <c r="B15482" s="3"/>
      <c r="C15482" s="1"/>
      <c r="E15482" s="1"/>
      <c r="J15482"/>
      <c r="K15482" t="str">
        <f t="shared" si="1181"/>
        <v/>
      </c>
    </row>
    <row r="15483" spans="1:11" x14ac:dyDescent="0.3">
      <c r="A15483" s="2"/>
      <c r="B15483" s="3"/>
      <c r="C15483" s="1"/>
      <c r="E15483" s="1"/>
      <c r="J15483"/>
      <c r="K15483" t="str">
        <f t="shared" si="1181"/>
        <v/>
      </c>
    </row>
    <row r="15484" spans="1:11" x14ac:dyDescent="0.3">
      <c r="A15484" s="2"/>
      <c r="B15484" s="3"/>
      <c r="C15484" s="1"/>
      <c r="E15484" s="1"/>
      <c r="J15484"/>
      <c r="K15484" t="str">
        <f t="shared" si="1181"/>
        <v/>
      </c>
    </row>
    <row r="15485" spans="1:11" x14ac:dyDescent="0.3">
      <c r="A15485" s="2"/>
      <c r="B15485" s="3"/>
      <c r="C15485" s="1"/>
      <c r="E15485" s="1"/>
      <c r="J15485"/>
      <c r="K15485" t="str">
        <f t="shared" si="1181"/>
        <v/>
      </c>
    </row>
    <row r="15486" spans="1:11" x14ac:dyDescent="0.3">
      <c r="A15486" s="2"/>
      <c r="B15486" s="3"/>
      <c r="C15486" s="1"/>
      <c r="E15486" s="1"/>
      <c r="J15486"/>
      <c r="K15486" t="str">
        <f t="shared" si="1181"/>
        <v/>
      </c>
    </row>
    <row r="15487" spans="1:11" x14ac:dyDescent="0.3">
      <c r="A15487" s="2"/>
      <c r="B15487" s="3"/>
      <c r="C15487" s="1"/>
      <c r="E15487" s="1"/>
      <c r="J15487"/>
      <c r="K15487" t="str">
        <f t="shared" si="1181"/>
        <v/>
      </c>
    </row>
    <row r="15488" spans="1:11" x14ac:dyDescent="0.3">
      <c r="A15488" s="2"/>
      <c r="B15488" s="3"/>
      <c r="C15488" s="1"/>
      <c r="E15488" s="1"/>
      <c r="J15488"/>
      <c r="K15488" t="str">
        <f t="shared" si="1181"/>
        <v/>
      </c>
    </row>
    <row r="15489" spans="1:11" x14ac:dyDescent="0.3">
      <c r="A15489" s="2"/>
      <c r="B15489" s="3"/>
      <c r="C15489" s="1"/>
      <c r="E15489" s="1"/>
      <c r="J15489"/>
      <c r="K15489" t="str">
        <f t="shared" si="1181"/>
        <v/>
      </c>
    </row>
    <row r="15490" spans="1:11" x14ac:dyDescent="0.3">
      <c r="A15490" s="2"/>
      <c r="B15490" s="3"/>
      <c r="C15490" s="1"/>
      <c r="E15490" s="1"/>
      <c r="J15490"/>
      <c r="K15490" t="str">
        <f t="shared" ref="K15490:K15553" si="1182">RIGHT(J15490,2)</f>
        <v/>
      </c>
    </row>
    <row r="15491" spans="1:11" x14ac:dyDescent="0.3">
      <c r="A15491" s="2"/>
      <c r="B15491" s="3"/>
      <c r="C15491" s="1"/>
      <c r="E15491" s="1"/>
      <c r="J15491"/>
      <c r="K15491" t="str">
        <f t="shared" si="1182"/>
        <v/>
      </c>
    </row>
    <row r="15492" spans="1:11" x14ac:dyDescent="0.3">
      <c r="A15492" s="2"/>
      <c r="B15492" s="3"/>
      <c r="C15492" s="1"/>
      <c r="E15492" s="1"/>
      <c r="J15492"/>
      <c r="K15492" t="str">
        <f t="shared" si="1182"/>
        <v/>
      </c>
    </row>
    <row r="15493" spans="1:11" x14ac:dyDescent="0.3">
      <c r="A15493" s="2"/>
      <c r="B15493" s="3"/>
      <c r="C15493" s="1"/>
      <c r="E15493" s="1"/>
      <c r="J15493"/>
      <c r="K15493" t="str">
        <f t="shared" si="1182"/>
        <v/>
      </c>
    </row>
    <row r="15494" spans="1:11" x14ac:dyDescent="0.3">
      <c r="A15494" s="2"/>
      <c r="B15494" s="3"/>
      <c r="C15494" s="1"/>
      <c r="E15494" s="1"/>
      <c r="J15494"/>
      <c r="K15494" t="str">
        <f t="shared" si="1182"/>
        <v/>
      </c>
    </row>
    <row r="15495" spans="1:11" x14ac:dyDescent="0.3">
      <c r="A15495" s="2"/>
      <c r="B15495" s="3"/>
      <c r="C15495" s="1"/>
      <c r="E15495" s="1"/>
      <c r="J15495"/>
      <c r="K15495" t="str">
        <f t="shared" si="1182"/>
        <v/>
      </c>
    </row>
    <row r="15496" spans="1:11" x14ac:dyDescent="0.3">
      <c r="A15496" s="2"/>
      <c r="B15496" s="3"/>
      <c r="C15496" s="1"/>
      <c r="E15496" s="1"/>
      <c r="J15496"/>
      <c r="K15496" t="str">
        <f t="shared" si="1182"/>
        <v/>
      </c>
    </row>
    <row r="15497" spans="1:11" x14ac:dyDescent="0.3">
      <c r="A15497" s="2"/>
      <c r="B15497" s="3"/>
      <c r="C15497" s="1"/>
      <c r="E15497" s="1"/>
      <c r="J15497"/>
      <c r="K15497" t="str">
        <f t="shared" si="1182"/>
        <v/>
      </c>
    </row>
    <row r="15498" spans="1:11" x14ac:dyDescent="0.3">
      <c r="A15498" s="2"/>
      <c r="B15498" s="3"/>
      <c r="C15498" s="1"/>
      <c r="E15498" s="1"/>
      <c r="J15498"/>
      <c r="K15498" t="str">
        <f t="shared" si="1182"/>
        <v/>
      </c>
    </row>
    <row r="15499" spans="1:11" x14ac:dyDescent="0.3">
      <c r="A15499" s="2"/>
      <c r="B15499" s="3"/>
      <c r="C15499" s="1"/>
      <c r="E15499" s="1"/>
      <c r="J15499"/>
      <c r="K15499" t="str">
        <f t="shared" si="1182"/>
        <v/>
      </c>
    </row>
    <row r="15500" spans="1:11" x14ac:dyDescent="0.3">
      <c r="A15500" s="2"/>
      <c r="B15500" s="3"/>
      <c r="C15500" s="1"/>
      <c r="E15500" s="1"/>
      <c r="J15500"/>
      <c r="K15500" t="str">
        <f t="shared" si="1182"/>
        <v/>
      </c>
    </row>
    <row r="15501" spans="1:11" x14ac:dyDescent="0.3">
      <c r="A15501" s="2"/>
      <c r="B15501" s="3"/>
      <c r="C15501" s="1"/>
      <c r="E15501" s="1"/>
      <c r="J15501"/>
      <c r="K15501" t="str">
        <f t="shared" si="1182"/>
        <v/>
      </c>
    </row>
    <row r="15502" spans="1:11" x14ac:dyDescent="0.3">
      <c r="A15502" s="2"/>
      <c r="B15502" s="3"/>
      <c r="C15502" s="1"/>
      <c r="E15502" s="1"/>
      <c r="J15502"/>
      <c r="K15502" t="str">
        <f t="shared" si="1182"/>
        <v/>
      </c>
    </row>
    <row r="15503" spans="1:11" x14ac:dyDescent="0.3">
      <c r="A15503" s="2"/>
      <c r="B15503" s="3"/>
      <c r="C15503" s="1"/>
      <c r="E15503" s="1"/>
      <c r="J15503"/>
      <c r="K15503" t="str">
        <f t="shared" si="1182"/>
        <v/>
      </c>
    </row>
    <row r="15504" spans="1:11" x14ac:dyDescent="0.3">
      <c r="A15504" s="2"/>
      <c r="B15504" s="3"/>
      <c r="C15504" s="1"/>
      <c r="E15504" s="1"/>
      <c r="J15504"/>
      <c r="K15504" t="str">
        <f t="shared" si="1182"/>
        <v/>
      </c>
    </row>
    <row r="15505" spans="1:11" x14ac:dyDescent="0.3">
      <c r="A15505" s="2"/>
      <c r="B15505" s="3"/>
      <c r="C15505" s="1"/>
      <c r="E15505" s="1"/>
      <c r="J15505"/>
      <c r="K15505" t="str">
        <f t="shared" si="1182"/>
        <v/>
      </c>
    </row>
    <row r="15506" spans="1:11" x14ac:dyDescent="0.3">
      <c r="A15506" s="2"/>
      <c r="B15506" s="3"/>
      <c r="C15506" s="1"/>
      <c r="E15506" s="1"/>
      <c r="J15506"/>
      <c r="K15506" t="str">
        <f t="shared" si="1182"/>
        <v/>
      </c>
    </row>
    <row r="15507" spans="1:11" x14ac:dyDescent="0.3">
      <c r="A15507" s="2"/>
      <c r="B15507" s="3"/>
      <c r="C15507" s="1"/>
      <c r="E15507" s="1"/>
      <c r="J15507"/>
      <c r="K15507" t="str">
        <f t="shared" si="1182"/>
        <v/>
      </c>
    </row>
    <row r="15508" spans="1:11" x14ac:dyDescent="0.3">
      <c r="A15508" s="2"/>
      <c r="B15508" s="3"/>
      <c r="C15508" s="1"/>
      <c r="E15508" s="1"/>
      <c r="J15508"/>
      <c r="K15508" t="str">
        <f t="shared" si="1182"/>
        <v/>
      </c>
    </row>
    <row r="15509" spans="1:11" x14ac:dyDescent="0.3">
      <c r="A15509" s="2"/>
      <c r="B15509" s="3"/>
      <c r="C15509" s="1"/>
      <c r="E15509" s="1"/>
      <c r="J15509"/>
      <c r="K15509" t="str">
        <f t="shared" si="1182"/>
        <v/>
      </c>
    </row>
    <row r="15510" spans="1:11" x14ac:dyDescent="0.3">
      <c r="A15510" s="2"/>
      <c r="B15510" s="3"/>
      <c r="C15510" s="1"/>
      <c r="E15510" s="1"/>
      <c r="J15510"/>
      <c r="K15510" t="str">
        <f t="shared" si="1182"/>
        <v/>
      </c>
    </row>
    <row r="15511" spans="1:11" x14ac:dyDescent="0.3">
      <c r="A15511" s="2"/>
      <c r="B15511" s="3"/>
      <c r="C15511" s="1"/>
      <c r="E15511" s="1"/>
      <c r="J15511"/>
      <c r="K15511" t="str">
        <f t="shared" si="1182"/>
        <v/>
      </c>
    </row>
    <row r="15512" spans="1:11" x14ac:dyDescent="0.3">
      <c r="A15512" s="2"/>
      <c r="B15512" s="3"/>
      <c r="C15512" s="1"/>
      <c r="E15512" s="1"/>
      <c r="J15512"/>
      <c r="K15512" t="str">
        <f t="shared" si="1182"/>
        <v/>
      </c>
    </row>
    <row r="15513" spans="1:11" x14ac:dyDescent="0.3">
      <c r="A15513" s="2"/>
      <c r="B15513" s="3"/>
      <c r="C15513" s="1"/>
      <c r="E15513" s="1"/>
      <c r="J15513"/>
      <c r="K15513" t="str">
        <f t="shared" si="1182"/>
        <v/>
      </c>
    </row>
    <row r="15514" spans="1:11" x14ac:dyDescent="0.3">
      <c r="A15514" s="2"/>
      <c r="B15514" s="3"/>
      <c r="C15514" s="1"/>
      <c r="E15514" s="1"/>
      <c r="J15514"/>
      <c r="K15514" t="str">
        <f t="shared" si="1182"/>
        <v/>
      </c>
    </row>
    <row r="15515" spans="1:11" x14ac:dyDescent="0.3">
      <c r="A15515" s="2"/>
      <c r="B15515" s="3"/>
      <c r="C15515" s="1"/>
      <c r="E15515" s="1"/>
      <c r="J15515"/>
      <c r="K15515" t="str">
        <f t="shared" si="1182"/>
        <v/>
      </c>
    </row>
    <row r="15516" spans="1:11" x14ac:dyDescent="0.3">
      <c r="A15516" s="2"/>
      <c r="B15516" s="3"/>
      <c r="C15516" s="1"/>
      <c r="E15516" s="1"/>
      <c r="J15516"/>
      <c r="K15516" t="str">
        <f t="shared" si="1182"/>
        <v/>
      </c>
    </row>
    <row r="15517" spans="1:11" x14ac:dyDescent="0.3">
      <c r="A15517" s="2"/>
      <c r="B15517" s="3"/>
      <c r="C15517" s="1"/>
      <c r="E15517" s="1"/>
      <c r="J15517"/>
      <c r="K15517" t="str">
        <f t="shared" si="1182"/>
        <v/>
      </c>
    </row>
    <row r="15518" spans="1:11" x14ac:dyDescent="0.3">
      <c r="A15518" s="2"/>
      <c r="B15518" s="3"/>
      <c r="C15518" s="1"/>
      <c r="E15518" s="1"/>
      <c r="J15518"/>
      <c r="K15518" t="str">
        <f t="shared" si="1182"/>
        <v/>
      </c>
    </row>
    <row r="15519" spans="1:11" x14ac:dyDescent="0.3">
      <c r="A15519" s="2"/>
      <c r="B15519" s="3"/>
      <c r="C15519" s="1"/>
      <c r="E15519" s="1"/>
      <c r="J15519"/>
      <c r="K15519" t="str">
        <f t="shared" si="1182"/>
        <v/>
      </c>
    </row>
    <row r="15520" spans="1:11" x14ac:dyDescent="0.3">
      <c r="A15520" s="2"/>
      <c r="B15520" s="3"/>
      <c r="C15520" s="1"/>
      <c r="E15520" s="1"/>
      <c r="J15520"/>
      <c r="K15520" t="str">
        <f t="shared" si="1182"/>
        <v/>
      </c>
    </row>
    <row r="15521" spans="1:11" x14ac:dyDescent="0.3">
      <c r="A15521" s="2"/>
      <c r="B15521" s="3"/>
      <c r="C15521" s="1"/>
      <c r="E15521" s="1"/>
      <c r="J15521"/>
      <c r="K15521" t="str">
        <f t="shared" si="1182"/>
        <v/>
      </c>
    </row>
    <row r="15522" spans="1:11" x14ac:dyDescent="0.3">
      <c r="A15522" s="2"/>
      <c r="B15522" s="3"/>
      <c r="C15522" s="1"/>
      <c r="E15522" s="1"/>
      <c r="J15522"/>
      <c r="K15522" t="str">
        <f t="shared" si="1182"/>
        <v/>
      </c>
    </row>
    <row r="15523" spans="1:11" x14ac:dyDescent="0.3">
      <c r="A15523" s="2"/>
      <c r="B15523" s="3"/>
      <c r="C15523" s="1"/>
      <c r="E15523" s="1"/>
      <c r="J15523"/>
      <c r="K15523" t="str">
        <f t="shared" si="1182"/>
        <v/>
      </c>
    </row>
    <row r="15524" spans="1:11" x14ac:dyDescent="0.3">
      <c r="A15524" s="2"/>
      <c r="B15524" s="3"/>
      <c r="C15524" s="1"/>
      <c r="E15524" s="1"/>
      <c r="J15524"/>
      <c r="K15524" t="str">
        <f t="shared" si="1182"/>
        <v/>
      </c>
    </row>
    <row r="15525" spans="1:11" x14ac:dyDescent="0.3">
      <c r="A15525" s="2"/>
      <c r="B15525" s="3"/>
      <c r="C15525" s="1"/>
      <c r="E15525" s="1"/>
      <c r="J15525"/>
      <c r="K15525" t="str">
        <f t="shared" si="1182"/>
        <v/>
      </c>
    </row>
    <row r="15526" spans="1:11" x14ac:dyDescent="0.3">
      <c r="A15526" s="2"/>
      <c r="B15526" s="3"/>
      <c r="C15526" s="1"/>
      <c r="E15526" s="1"/>
      <c r="J15526"/>
      <c r="K15526" t="str">
        <f t="shared" si="1182"/>
        <v/>
      </c>
    </row>
    <row r="15527" spans="1:11" x14ac:dyDescent="0.3">
      <c r="A15527" s="2"/>
      <c r="B15527" s="3"/>
      <c r="C15527" s="1"/>
      <c r="E15527" s="1"/>
      <c r="J15527"/>
      <c r="K15527" t="str">
        <f t="shared" si="1182"/>
        <v/>
      </c>
    </row>
    <row r="15528" spans="1:11" x14ac:dyDescent="0.3">
      <c r="A15528" s="2"/>
      <c r="B15528" s="3"/>
      <c r="C15528" s="1"/>
      <c r="E15528" s="1"/>
      <c r="J15528"/>
      <c r="K15528" t="str">
        <f t="shared" si="1182"/>
        <v/>
      </c>
    </row>
    <row r="15529" spans="1:11" x14ac:dyDescent="0.3">
      <c r="A15529" s="2"/>
      <c r="B15529" s="3"/>
      <c r="C15529" s="1"/>
      <c r="E15529" s="1"/>
      <c r="J15529"/>
      <c r="K15529" t="str">
        <f t="shared" si="1182"/>
        <v/>
      </c>
    </row>
    <row r="15530" spans="1:11" x14ac:dyDescent="0.3">
      <c r="A15530" s="2"/>
      <c r="B15530" s="3"/>
      <c r="C15530" s="1"/>
      <c r="E15530" s="1"/>
      <c r="J15530"/>
      <c r="K15530" t="str">
        <f t="shared" si="1182"/>
        <v/>
      </c>
    </row>
    <row r="15531" spans="1:11" x14ac:dyDescent="0.3">
      <c r="A15531" s="2"/>
      <c r="B15531" s="3"/>
      <c r="C15531" s="1"/>
      <c r="E15531" s="1"/>
      <c r="J15531"/>
      <c r="K15531" t="str">
        <f t="shared" si="1182"/>
        <v/>
      </c>
    </row>
    <row r="15532" spans="1:11" x14ac:dyDescent="0.3">
      <c r="A15532" s="2"/>
      <c r="B15532" s="3"/>
      <c r="C15532" s="1"/>
      <c r="E15532" s="1"/>
      <c r="J15532"/>
      <c r="K15532" t="str">
        <f t="shared" si="1182"/>
        <v/>
      </c>
    </row>
    <row r="15533" spans="1:11" x14ac:dyDescent="0.3">
      <c r="A15533" s="2"/>
      <c r="B15533" s="3"/>
      <c r="C15533" s="1"/>
      <c r="E15533" s="1"/>
      <c r="J15533"/>
      <c r="K15533" t="str">
        <f t="shared" si="1182"/>
        <v/>
      </c>
    </row>
    <row r="15534" spans="1:11" x14ac:dyDescent="0.3">
      <c r="A15534" s="2"/>
      <c r="B15534" s="3"/>
      <c r="C15534" s="1"/>
      <c r="E15534" s="1"/>
      <c r="J15534"/>
      <c r="K15534" t="str">
        <f t="shared" si="1182"/>
        <v/>
      </c>
    </row>
    <row r="15535" spans="1:11" x14ac:dyDescent="0.3">
      <c r="A15535" s="2"/>
      <c r="B15535" s="3"/>
      <c r="C15535" s="1"/>
      <c r="E15535" s="1"/>
      <c r="J15535"/>
      <c r="K15535" t="str">
        <f t="shared" si="1182"/>
        <v/>
      </c>
    </row>
    <row r="15536" spans="1:11" x14ac:dyDescent="0.3">
      <c r="A15536" s="2"/>
      <c r="B15536" s="3"/>
      <c r="C15536" s="1"/>
      <c r="E15536" s="1"/>
      <c r="J15536"/>
      <c r="K15536" t="str">
        <f t="shared" si="1182"/>
        <v/>
      </c>
    </row>
    <row r="15537" spans="1:11" x14ac:dyDescent="0.3">
      <c r="A15537" s="2"/>
      <c r="B15537" s="3"/>
      <c r="C15537" s="1"/>
      <c r="E15537" s="1"/>
      <c r="J15537"/>
      <c r="K15537" t="str">
        <f t="shared" si="1182"/>
        <v/>
      </c>
    </row>
    <row r="15538" spans="1:11" x14ac:dyDescent="0.3">
      <c r="A15538" s="2"/>
      <c r="B15538" s="3"/>
      <c r="C15538" s="1"/>
      <c r="E15538" s="1"/>
      <c r="J15538"/>
      <c r="K15538" t="str">
        <f t="shared" si="1182"/>
        <v/>
      </c>
    </row>
    <row r="15539" spans="1:11" x14ac:dyDescent="0.3">
      <c r="A15539" s="2"/>
      <c r="B15539" s="3"/>
      <c r="C15539" s="1"/>
      <c r="E15539" s="1"/>
      <c r="J15539"/>
      <c r="K15539" t="str">
        <f t="shared" si="1182"/>
        <v/>
      </c>
    </row>
    <row r="15540" spans="1:11" x14ac:dyDescent="0.3">
      <c r="A15540" s="2"/>
      <c r="B15540" s="3"/>
      <c r="C15540" s="1"/>
      <c r="E15540" s="1"/>
      <c r="J15540"/>
      <c r="K15540" t="str">
        <f t="shared" si="1182"/>
        <v/>
      </c>
    </row>
    <row r="15541" spans="1:11" x14ac:dyDescent="0.3">
      <c r="A15541" s="2"/>
      <c r="B15541" s="3"/>
      <c r="C15541" s="1"/>
      <c r="E15541" s="1"/>
      <c r="J15541"/>
      <c r="K15541" t="str">
        <f t="shared" si="1182"/>
        <v/>
      </c>
    </row>
    <row r="15542" spans="1:11" x14ac:dyDescent="0.3">
      <c r="A15542" s="2"/>
      <c r="B15542" s="3"/>
      <c r="C15542" s="1"/>
      <c r="E15542" s="1"/>
      <c r="J15542"/>
      <c r="K15542" t="str">
        <f t="shared" si="1182"/>
        <v/>
      </c>
    </row>
    <row r="15543" spans="1:11" x14ac:dyDescent="0.3">
      <c r="A15543" s="2"/>
      <c r="B15543" s="3"/>
      <c r="C15543" s="1"/>
      <c r="E15543" s="1"/>
      <c r="J15543"/>
      <c r="K15543" t="str">
        <f t="shared" si="1182"/>
        <v/>
      </c>
    </row>
    <row r="15544" spans="1:11" x14ac:dyDescent="0.3">
      <c r="A15544" s="2"/>
      <c r="B15544" s="3"/>
      <c r="C15544" s="1"/>
      <c r="E15544" s="1"/>
      <c r="J15544"/>
      <c r="K15544" t="str">
        <f t="shared" si="1182"/>
        <v/>
      </c>
    </row>
    <row r="15545" spans="1:11" x14ac:dyDescent="0.3">
      <c r="A15545" s="2"/>
      <c r="B15545" s="3"/>
      <c r="C15545" s="1"/>
      <c r="E15545" s="1"/>
      <c r="J15545"/>
      <c r="K15545" t="str">
        <f t="shared" si="1182"/>
        <v/>
      </c>
    </row>
    <row r="15546" spans="1:11" x14ac:dyDescent="0.3">
      <c r="A15546" s="2"/>
      <c r="B15546" s="3"/>
      <c r="C15546" s="1"/>
      <c r="E15546" s="1"/>
      <c r="J15546"/>
      <c r="K15546" t="str">
        <f t="shared" si="1182"/>
        <v/>
      </c>
    </row>
    <row r="15547" spans="1:11" x14ac:dyDescent="0.3">
      <c r="A15547" s="2"/>
      <c r="B15547" s="3"/>
      <c r="C15547" s="1"/>
      <c r="E15547" s="1"/>
      <c r="J15547"/>
      <c r="K15547" t="str">
        <f t="shared" si="1182"/>
        <v/>
      </c>
    </row>
    <row r="15548" spans="1:11" x14ac:dyDescent="0.3">
      <c r="A15548" s="2"/>
      <c r="B15548" s="3"/>
      <c r="C15548" s="1"/>
      <c r="E15548" s="1"/>
      <c r="J15548"/>
      <c r="K15548" t="str">
        <f t="shared" si="1182"/>
        <v/>
      </c>
    </row>
    <row r="15549" spans="1:11" x14ac:dyDescent="0.3">
      <c r="A15549" s="2"/>
      <c r="B15549" s="3"/>
      <c r="C15549" s="1"/>
      <c r="E15549" s="1"/>
      <c r="J15549"/>
      <c r="K15549" t="str">
        <f t="shared" si="1182"/>
        <v/>
      </c>
    </row>
    <row r="15550" spans="1:11" x14ac:dyDescent="0.3">
      <c r="A15550" s="2"/>
      <c r="B15550" s="3"/>
      <c r="C15550" s="1"/>
      <c r="E15550" s="1"/>
      <c r="J15550"/>
      <c r="K15550" t="str">
        <f t="shared" si="1182"/>
        <v/>
      </c>
    </row>
    <row r="15551" spans="1:11" x14ac:dyDescent="0.3">
      <c r="A15551" s="2"/>
      <c r="B15551" s="3"/>
      <c r="C15551" s="1"/>
      <c r="E15551" s="1"/>
      <c r="J15551"/>
      <c r="K15551" t="str">
        <f t="shared" si="1182"/>
        <v/>
      </c>
    </row>
    <row r="15552" spans="1:11" x14ac:dyDescent="0.3">
      <c r="A15552" s="2"/>
      <c r="B15552" s="3"/>
      <c r="C15552" s="1"/>
      <c r="E15552" s="1"/>
      <c r="J15552"/>
      <c r="K15552" t="str">
        <f t="shared" si="1182"/>
        <v/>
      </c>
    </row>
    <row r="15553" spans="1:11" x14ac:dyDescent="0.3">
      <c r="A15553" s="2"/>
      <c r="B15553" s="3"/>
      <c r="C15553" s="1"/>
      <c r="E15553" s="1"/>
      <c r="J15553"/>
      <c r="K15553" t="str">
        <f t="shared" si="1182"/>
        <v/>
      </c>
    </row>
    <row r="15554" spans="1:11" x14ac:dyDescent="0.3">
      <c r="A15554" s="2"/>
      <c r="B15554" s="3"/>
      <c r="C15554" s="1"/>
      <c r="E15554" s="1"/>
      <c r="J15554"/>
      <c r="K15554" t="str">
        <f t="shared" ref="K15554:K15617" si="1183">RIGHT(J15554,2)</f>
        <v/>
      </c>
    </row>
    <row r="15555" spans="1:11" x14ac:dyDescent="0.3">
      <c r="A15555" s="2"/>
      <c r="B15555" s="3"/>
      <c r="C15555" s="1"/>
      <c r="E15555" s="1"/>
      <c r="J15555"/>
      <c r="K15555" t="str">
        <f t="shared" si="1183"/>
        <v/>
      </c>
    </row>
    <row r="15556" spans="1:11" x14ac:dyDescent="0.3">
      <c r="A15556" s="2"/>
      <c r="B15556" s="3"/>
      <c r="C15556" s="1"/>
      <c r="E15556" s="1"/>
      <c r="J15556"/>
      <c r="K15556" t="str">
        <f t="shared" si="1183"/>
        <v/>
      </c>
    </row>
    <row r="15557" spans="1:11" x14ac:dyDescent="0.3">
      <c r="A15557" s="2"/>
      <c r="B15557" s="3"/>
      <c r="C15557" s="1"/>
      <c r="E15557" s="1"/>
      <c r="J15557"/>
      <c r="K15557" t="str">
        <f t="shared" si="1183"/>
        <v/>
      </c>
    </row>
    <row r="15558" spans="1:11" x14ac:dyDescent="0.3">
      <c r="A15558" s="2"/>
      <c r="B15558" s="3"/>
      <c r="C15558" s="1"/>
      <c r="E15558" s="1"/>
      <c r="J15558"/>
      <c r="K15558" t="str">
        <f t="shared" si="1183"/>
        <v/>
      </c>
    </row>
    <row r="15559" spans="1:11" x14ac:dyDescent="0.3">
      <c r="A15559" s="2"/>
      <c r="B15559" s="3"/>
      <c r="C15559" s="1"/>
      <c r="E15559" s="1"/>
      <c r="J15559"/>
      <c r="K15559" t="str">
        <f t="shared" si="1183"/>
        <v/>
      </c>
    </row>
    <row r="15560" spans="1:11" x14ac:dyDescent="0.3">
      <c r="A15560" s="2"/>
      <c r="B15560" s="3"/>
      <c r="C15560" s="1"/>
      <c r="E15560" s="1"/>
      <c r="J15560"/>
      <c r="K15560" t="str">
        <f t="shared" si="1183"/>
        <v/>
      </c>
    </row>
    <row r="15561" spans="1:11" x14ac:dyDescent="0.3">
      <c r="A15561" s="2"/>
      <c r="B15561" s="3"/>
      <c r="C15561" s="1"/>
      <c r="E15561" s="1"/>
      <c r="J15561"/>
      <c r="K15561" t="str">
        <f t="shared" si="1183"/>
        <v/>
      </c>
    </row>
    <row r="15562" spans="1:11" x14ac:dyDescent="0.3">
      <c r="A15562" s="2"/>
      <c r="B15562" s="3"/>
      <c r="C15562" s="1"/>
      <c r="E15562" s="1"/>
      <c r="J15562"/>
      <c r="K15562" t="str">
        <f t="shared" si="1183"/>
        <v/>
      </c>
    </row>
    <row r="15563" spans="1:11" x14ac:dyDescent="0.3">
      <c r="A15563" s="2"/>
      <c r="B15563" s="3"/>
      <c r="C15563" s="1"/>
      <c r="E15563" s="1"/>
      <c r="J15563"/>
      <c r="K15563" t="str">
        <f t="shared" si="1183"/>
        <v/>
      </c>
    </row>
    <row r="15564" spans="1:11" x14ac:dyDescent="0.3">
      <c r="A15564" s="2"/>
      <c r="B15564" s="3"/>
      <c r="C15564" s="1"/>
      <c r="E15564" s="1"/>
      <c r="J15564"/>
      <c r="K15564" t="str">
        <f t="shared" si="1183"/>
        <v/>
      </c>
    </row>
    <row r="15565" spans="1:11" x14ac:dyDescent="0.3">
      <c r="A15565" s="2"/>
      <c r="B15565" s="3"/>
      <c r="C15565" s="1"/>
      <c r="E15565" s="1"/>
      <c r="J15565"/>
      <c r="K15565" t="str">
        <f t="shared" si="1183"/>
        <v/>
      </c>
    </row>
    <row r="15566" spans="1:11" x14ac:dyDescent="0.3">
      <c r="A15566" s="2"/>
      <c r="B15566" s="3"/>
      <c r="C15566" s="1"/>
      <c r="E15566" s="1"/>
      <c r="J15566"/>
      <c r="K15566" t="str">
        <f t="shared" si="1183"/>
        <v/>
      </c>
    </row>
    <row r="15567" spans="1:11" x14ac:dyDescent="0.3">
      <c r="A15567" s="2"/>
      <c r="B15567" s="3"/>
      <c r="C15567" s="1"/>
      <c r="E15567" s="1"/>
      <c r="J15567"/>
      <c r="K15567" t="str">
        <f t="shared" si="1183"/>
        <v/>
      </c>
    </row>
    <row r="15568" spans="1:11" x14ac:dyDescent="0.3">
      <c r="A15568" s="2"/>
      <c r="B15568" s="3"/>
      <c r="C15568" s="1"/>
      <c r="E15568" s="1"/>
      <c r="J15568"/>
      <c r="K15568" t="str">
        <f t="shared" si="1183"/>
        <v/>
      </c>
    </row>
    <row r="15569" spans="1:11" x14ac:dyDescent="0.3">
      <c r="A15569" s="2"/>
      <c r="B15569" s="3"/>
      <c r="C15569" s="1"/>
      <c r="E15569" s="1"/>
      <c r="J15569"/>
      <c r="K15569" t="str">
        <f t="shared" si="1183"/>
        <v/>
      </c>
    </row>
    <row r="15570" spans="1:11" x14ac:dyDescent="0.3">
      <c r="A15570" s="2"/>
      <c r="B15570" s="3"/>
      <c r="C15570" s="1"/>
      <c r="E15570" s="1"/>
      <c r="J15570"/>
      <c r="K15570" t="str">
        <f t="shared" si="1183"/>
        <v/>
      </c>
    </row>
    <row r="15571" spans="1:11" x14ac:dyDescent="0.3">
      <c r="A15571" s="2"/>
      <c r="B15571" s="3"/>
      <c r="C15571" s="1"/>
      <c r="E15571" s="1"/>
      <c r="J15571"/>
      <c r="K15571" t="str">
        <f t="shared" si="1183"/>
        <v/>
      </c>
    </row>
    <row r="15572" spans="1:11" x14ac:dyDescent="0.3">
      <c r="A15572" s="2"/>
      <c r="B15572" s="3"/>
      <c r="C15572" s="1"/>
      <c r="E15572" s="1"/>
      <c r="J15572"/>
      <c r="K15572" t="str">
        <f t="shared" si="1183"/>
        <v/>
      </c>
    </row>
    <row r="15573" spans="1:11" x14ac:dyDescent="0.3">
      <c r="A15573" s="2"/>
      <c r="B15573" s="3"/>
      <c r="C15573" s="1"/>
      <c r="E15573" s="1"/>
      <c r="J15573"/>
      <c r="K15573" t="str">
        <f t="shared" si="1183"/>
        <v/>
      </c>
    </row>
    <row r="15574" spans="1:11" x14ac:dyDescent="0.3">
      <c r="A15574" s="2"/>
      <c r="B15574" s="3"/>
      <c r="C15574" s="1"/>
      <c r="E15574" s="1"/>
      <c r="J15574"/>
      <c r="K15574" t="str">
        <f t="shared" si="1183"/>
        <v/>
      </c>
    </row>
    <row r="15575" spans="1:11" x14ac:dyDescent="0.3">
      <c r="A15575" s="2"/>
      <c r="B15575" s="3"/>
      <c r="C15575" s="1"/>
      <c r="E15575" s="1"/>
      <c r="J15575"/>
      <c r="K15575" t="str">
        <f t="shared" si="1183"/>
        <v/>
      </c>
    </row>
    <row r="15576" spans="1:11" x14ac:dyDescent="0.3">
      <c r="A15576" s="2"/>
      <c r="B15576" s="3"/>
      <c r="C15576" s="1"/>
      <c r="E15576" s="1"/>
      <c r="J15576"/>
      <c r="K15576" t="str">
        <f t="shared" si="1183"/>
        <v/>
      </c>
    </row>
    <row r="15577" spans="1:11" x14ac:dyDescent="0.3">
      <c r="A15577" s="2"/>
      <c r="B15577" s="3"/>
      <c r="C15577" s="1"/>
      <c r="E15577" s="1"/>
      <c r="J15577"/>
      <c r="K15577" t="str">
        <f t="shared" si="1183"/>
        <v/>
      </c>
    </row>
    <row r="15578" spans="1:11" x14ac:dyDescent="0.3">
      <c r="A15578" s="2"/>
      <c r="B15578" s="3"/>
      <c r="C15578" s="1"/>
      <c r="E15578" s="1"/>
      <c r="J15578"/>
      <c r="K15578" t="str">
        <f t="shared" si="1183"/>
        <v/>
      </c>
    </row>
    <row r="15579" spans="1:11" x14ac:dyDescent="0.3">
      <c r="A15579" s="2"/>
      <c r="B15579" s="3"/>
      <c r="C15579" s="1"/>
      <c r="E15579" s="1"/>
      <c r="J15579"/>
      <c r="K15579" t="str">
        <f t="shared" si="1183"/>
        <v/>
      </c>
    </row>
    <row r="15580" spans="1:11" x14ac:dyDescent="0.3">
      <c r="A15580" s="2"/>
      <c r="B15580" s="3"/>
      <c r="C15580" s="1"/>
      <c r="E15580" s="1"/>
      <c r="J15580"/>
      <c r="K15580" t="str">
        <f t="shared" si="1183"/>
        <v/>
      </c>
    </row>
    <row r="15581" spans="1:11" x14ac:dyDescent="0.3">
      <c r="A15581" s="2"/>
      <c r="B15581" s="3"/>
      <c r="C15581" s="1"/>
      <c r="E15581" s="1"/>
      <c r="J15581"/>
      <c r="K15581" t="str">
        <f t="shared" si="1183"/>
        <v/>
      </c>
    </row>
    <row r="15582" spans="1:11" x14ac:dyDescent="0.3">
      <c r="A15582" s="2"/>
      <c r="B15582" s="3"/>
      <c r="C15582" s="1"/>
      <c r="E15582" s="1"/>
      <c r="J15582"/>
      <c r="K15582" t="str">
        <f t="shared" si="1183"/>
        <v/>
      </c>
    </row>
    <row r="15583" spans="1:11" x14ac:dyDescent="0.3">
      <c r="A15583" s="2"/>
      <c r="B15583" s="3"/>
      <c r="C15583" s="1"/>
      <c r="E15583" s="1"/>
      <c r="J15583"/>
      <c r="K15583" t="str">
        <f t="shared" si="1183"/>
        <v/>
      </c>
    </row>
    <row r="15584" spans="1:11" x14ac:dyDescent="0.3">
      <c r="A15584" s="2"/>
      <c r="B15584" s="3"/>
      <c r="C15584" s="1"/>
      <c r="E15584" s="1"/>
      <c r="J15584"/>
      <c r="K15584" t="str">
        <f t="shared" si="1183"/>
        <v/>
      </c>
    </row>
    <row r="15585" spans="1:11" x14ac:dyDescent="0.3">
      <c r="A15585" s="2"/>
      <c r="B15585" s="3"/>
      <c r="C15585" s="1"/>
      <c r="E15585" s="1"/>
      <c r="J15585"/>
      <c r="K15585" t="str">
        <f t="shared" si="1183"/>
        <v/>
      </c>
    </row>
    <row r="15586" spans="1:11" x14ac:dyDescent="0.3">
      <c r="A15586" s="2"/>
      <c r="B15586" s="3"/>
      <c r="C15586" s="1"/>
      <c r="E15586" s="1"/>
      <c r="J15586"/>
      <c r="K15586" t="str">
        <f t="shared" si="1183"/>
        <v/>
      </c>
    </row>
    <row r="15587" spans="1:11" x14ac:dyDescent="0.3">
      <c r="A15587" s="2"/>
      <c r="B15587" s="3"/>
      <c r="C15587" s="1"/>
      <c r="E15587" s="1"/>
      <c r="J15587"/>
      <c r="K15587" t="str">
        <f t="shared" si="1183"/>
        <v/>
      </c>
    </row>
    <row r="15588" spans="1:11" x14ac:dyDescent="0.3">
      <c r="A15588" s="2"/>
      <c r="B15588" s="3"/>
      <c r="C15588" s="1"/>
      <c r="E15588" s="1"/>
      <c r="J15588"/>
      <c r="K15588" t="str">
        <f t="shared" si="1183"/>
        <v/>
      </c>
    </row>
    <row r="15589" spans="1:11" x14ac:dyDescent="0.3">
      <c r="A15589" s="2"/>
      <c r="B15589" s="3"/>
      <c r="C15589" s="1"/>
      <c r="E15589" s="1"/>
      <c r="J15589"/>
      <c r="K15589" t="str">
        <f t="shared" si="1183"/>
        <v/>
      </c>
    </row>
    <row r="15590" spans="1:11" x14ac:dyDescent="0.3">
      <c r="A15590" s="2"/>
      <c r="B15590" s="3"/>
      <c r="C15590" s="1"/>
      <c r="E15590" s="1"/>
      <c r="J15590"/>
      <c r="K15590" t="str">
        <f t="shared" si="1183"/>
        <v/>
      </c>
    </row>
    <row r="15591" spans="1:11" x14ac:dyDescent="0.3">
      <c r="A15591" s="2"/>
      <c r="B15591" s="3"/>
      <c r="C15591" s="1"/>
      <c r="E15591" s="1"/>
      <c r="J15591"/>
      <c r="K15591" t="str">
        <f t="shared" si="1183"/>
        <v/>
      </c>
    </row>
    <row r="15592" spans="1:11" x14ac:dyDescent="0.3">
      <c r="A15592" s="2"/>
      <c r="B15592" s="3"/>
      <c r="C15592" s="1"/>
      <c r="E15592" s="1"/>
      <c r="J15592"/>
      <c r="K15592" t="str">
        <f t="shared" si="1183"/>
        <v/>
      </c>
    </row>
    <row r="15593" spans="1:11" x14ac:dyDescent="0.3">
      <c r="A15593" s="2"/>
      <c r="B15593" s="3"/>
      <c r="C15593" s="1"/>
      <c r="E15593" s="1"/>
      <c r="J15593"/>
      <c r="K15593" t="str">
        <f t="shared" si="1183"/>
        <v/>
      </c>
    </row>
    <row r="15594" spans="1:11" x14ac:dyDescent="0.3">
      <c r="A15594" s="2"/>
      <c r="B15594" s="3"/>
      <c r="C15594" s="1"/>
      <c r="E15594" s="1"/>
      <c r="J15594"/>
      <c r="K15594" t="str">
        <f t="shared" si="1183"/>
        <v/>
      </c>
    </row>
    <row r="15595" spans="1:11" x14ac:dyDescent="0.3">
      <c r="A15595" s="2"/>
      <c r="B15595" s="3"/>
      <c r="C15595" s="1"/>
      <c r="E15595" s="1"/>
      <c r="J15595"/>
      <c r="K15595" t="str">
        <f t="shared" si="1183"/>
        <v/>
      </c>
    </row>
    <row r="15596" spans="1:11" x14ac:dyDescent="0.3">
      <c r="A15596" s="2"/>
      <c r="B15596" s="3"/>
      <c r="C15596" s="1"/>
      <c r="E15596" s="1"/>
      <c r="J15596"/>
      <c r="K15596" t="str">
        <f t="shared" si="1183"/>
        <v/>
      </c>
    </row>
    <row r="15597" spans="1:11" x14ac:dyDescent="0.3">
      <c r="A15597" s="2"/>
      <c r="B15597" s="3"/>
      <c r="C15597" s="1"/>
      <c r="E15597" s="1"/>
      <c r="J15597"/>
      <c r="K15597" t="str">
        <f t="shared" si="1183"/>
        <v/>
      </c>
    </row>
    <row r="15598" spans="1:11" x14ac:dyDescent="0.3">
      <c r="A15598" s="2"/>
      <c r="B15598" s="3"/>
      <c r="C15598" s="1"/>
      <c r="E15598" s="1"/>
      <c r="J15598"/>
      <c r="K15598" t="str">
        <f t="shared" si="1183"/>
        <v/>
      </c>
    </row>
    <row r="15599" spans="1:11" x14ac:dyDescent="0.3">
      <c r="A15599" s="2"/>
      <c r="B15599" s="3"/>
      <c r="C15599" s="1"/>
      <c r="E15599" s="1"/>
      <c r="J15599"/>
      <c r="K15599" t="str">
        <f t="shared" si="1183"/>
        <v/>
      </c>
    </row>
    <row r="15600" spans="1:11" x14ac:dyDescent="0.3">
      <c r="A15600" s="2"/>
      <c r="B15600" s="3"/>
      <c r="C15600" s="1"/>
      <c r="E15600" s="1"/>
      <c r="J15600"/>
      <c r="K15600" t="str">
        <f t="shared" si="1183"/>
        <v/>
      </c>
    </row>
    <row r="15601" spans="1:11" x14ac:dyDescent="0.3">
      <c r="A15601" s="2"/>
      <c r="B15601" s="3"/>
      <c r="C15601" s="1"/>
      <c r="E15601" s="1"/>
      <c r="J15601"/>
      <c r="K15601" t="str">
        <f t="shared" si="1183"/>
        <v/>
      </c>
    </row>
    <row r="15602" spans="1:11" x14ac:dyDescent="0.3">
      <c r="A15602" s="2"/>
      <c r="B15602" s="3"/>
      <c r="C15602" s="1"/>
      <c r="E15602" s="1"/>
      <c r="J15602"/>
      <c r="K15602" t="str">
        <f t="shared" si="1183"/>
        <v/>
      </c>
    </row>
    <row r="15603" spans="1:11" x14ac:dyDescent="0.3">
      <c r="A15603" s="2"/>
      <c r="B15603" s="3"/>
      <c r="C15603" s="1"/>
      <c r="E15603" s="1"/>
      <c r="J15603"/>
      <c r="K15603" t="str">
        <f t="shared" si="1183"/>
        <v/>
      </c>
    </row>
    <row r="15604" spans="1:11" x14ac:dyDescent="0.3">
      <c r="A15604" s="2"/>
      <c r="B15604" s="3"/>
      <c r="C15604" s="1"/>
      <c r="E15604" s="1"/>
      <c r="J15604"/>
      <c r="K15604" t="str">
        <f t="shared" si="1183"/>
        <v/>
      </c>
    </row>
    <row r="15605" spans="1:11" x14ac:dyDescent="0.3">
      <c r="A15605" s="2"/>
      <c r="B15605" s="3"/>
      <c r="C15605" s="1"/>
      <c r="E15605" s="1"/>
      <c r="J15605"/>
      <c r="K15605" t="str">
        <f t="shared" si="1183"/>
        <v/>
      </c>
    </row>
    <row r="15606" spans="1:11" x14ac:dyDescent="0.3">
      <c r="A15606" s="2"/>
      <c r="B15606" s="3"/>
      <c r="C15606" s="1"/>
      <c r="E15606" s="1"/>
      <c r="J15606"/>
      <c r="K15606" t="str">
        <f t="shared" si="1183"/>
        <v/>
      </c>
    </row>
    <row r="15607" spans="1:11" x14ac:dyDescent="0.3">
      <c r="A15607" s="2"/>
      <c r="B15607" s="3"/>
      <c r="C15607" s="1"/>
      <c r="E15607" s="1"/>
      <c r="J15607"/>
      <c r="K15607" t="str">
        <f t="shared" si="1183"/>
        <v/>
      </c>
    </row>
    <row r="15608" spans="1:11" x14ac:dyDescent="0.3">
      <c r="A15608" s="2"/>
      <c r="B15608" s="3"/>
      <c r="C15608" s="1"/>
      <c r="E15608" s="1"/>
      <c r="J15608"/>
      <c r="K15608" t="str">
        <f t="shared" si="1183"/>
        <v/>
      </c>
    </row>
    <row r="15609" spans="1:11" x14ac:dyDescent="0.3">
      <c r="A15609" s="2"/>
      <c r="B15609" s="3"/>
      <c r="C15609" s="1"/>
      <c r="E15609" s="1"/>
      <c r="J15609"/>
      <c r="K15609" t="str">
        <f t="shared" si="1183"/>
        <v/>
      </c>
    </row>
    <row r="15610" spans="1:11" x14ac:dyDescent="0.3">
      <c r="A15610" s="2"/>
      <c r="B15610" s="3"/>
      <c r="C15610" s="1"/>
      <c r="E15610" s="1"/>
      <c r="J15610"/>
      <c r="K15610" t="str">
        <f t="shared" si="1183"/>
        <v/>
      </c>
    </row>
    <row r="15611" spans="1:11" x14ac:dyDescent="0.3">
      <c r="A15611" s="2"/>
      <c r="B15611" s="3"/>
      <c r="C15611" s="1"/>
      <c r="E15611" s="1"/>
      <c r="J15611"/>
      <c r="K15611" t="str">
        <f t="shared" si="1183"/>
        <v/>
      </c>
    </row>
    <row r="15612" spans="1:11" x14ac:dyDescent="0.3">
      <c r="A15612" s="2"/>
      <c r="B15612" s="3"/>
      <c r="C15612" s="1"/>
      <c r="E15612" s="1"/>
      <c r="J15612"/>
      <c r="K15612" t="str">
        <f t="shared" si="1183"/>
        <v/>
      </c>
    </row>
    <row r="15613" spans="1:11" x14ac:dyDescent="0.3">
      <c r="A15613" s="2"/>
      <c r="B15613" s="3"/>
      <c r="C15613" s="1"/>
      <c r="E15613" s="1"/>
      <c r="J15613"/>
      <c r="K15613" t="str">
        <f t="shared" si="1183"/>
        <v/>
      </c>
    </row>
    <row r="15614" spans="1:11" x14ac:dyDescent="0.3">
      <c r="A15614" s="2"/>
      <c r="B15614" s="3"/>
      <c r="C15614" s="1"/>
      <c r="E15614" s="1"/>
      <c r="J15614"/>
      <c r="K15614" t="str">
        <f t="shared" si="1183"/>
        <v/>
      </c>
    </row>
    <row r="15615" spans="1:11" x14ac:dyDescent="0.3">
      <c r="A15615" s="2"/>
      <c r="B15615" s="3"/>
      <c r="C15615" s="1"/>
      <c r="E15615" s="1"/>
      <c r="J15615"/>
      <c r="K15615" t="str">
        <f t="shared" si="1183"/>
        <v/>
      </c>
    </row>
    <row r="15616" spans="1:11" x14ac:dyDescent="0.3">
      <c r="A15616" s="2"/>
      <c r="B15616" s="3"/>
      <c r="C15616" s="1"/>
      <c r="E15616" s="1"/>
      <c r="J15616"/>
      <c r="K15616" t="str">
        <f t="shared" si="1183"/>
        <v/>
      </c>
    </row>
    <row r="15617" spans="1:11" x14ac:dyDescent="0.3">
      <c r="A15617" s="2"/>
      <c r="B15617" s="3"/>
      <c r="C15617" s="1"/>
      <c r="E15617" s="1"/>
      <c r="J15617"/>
      <c r="K15617" t="str">
        <f t="shared" si="1183"/>
        <v/>
      </c>
    </row>
    <row r="15618" spans="1:11" x14ac:dyDescent="0.3">
      <c r="A15618" s="2"/>
      <c r="B15618" s="3"/>
      <c r="C15618" s="1"/>
      <c r="E15618" s="1"/>
      <c r="J15618"/>
      <c r="K15618" t="str">
        <f t="shared" ref="K15618:K15681" si="1184">RIGHT(J15618,2)</f>
        <v/>
      </c>
    </row>
    <row r="15619" spans="1:11" x14ac:dyDescent="0.3">
      <c r="A15619" s="2"/>
      <c r="B15619" s="3"/>
      <c r="C15619" s="1"/>
      <c r="E15619" s="1"/>
      <c r="J15619"/>
      <c r="K15619" t="str">
        <f t="shared" si="1184"/>
        <v/>
      </c>
    </row>
    <row r="15620" spans="1:11" x14ac:dyDescent="0.3">
      <c r="A15620" s="2"/>
      <c r="B15620" s="3"/>
      <c r="C15620" s="1"/>
      <c r="E15620" s="1"/>
      <c r="J15620"/>
      <c r="K15620" t="str">
        <f t="shared" si="1184"/>
        <v/>
      </c>
    </row>
    <row r="15621" spans="1:11" x14ac:dyDescent="0.3">
      <c r="A15621" s="2"/>
      <c r="B15621" s="3"/>
      <c r="C15621" s="1"/>
      <c r="E15621" s="1"/>
      <c r="J15621"/>
      <c r="K15621" t="str">
        <f t="shared" si="1184"/>
        <v/>
      </c>
    </row>
    <row r="15622" spans="1:11" x14ac:dyDescent="0.3">
      <c r="A15622" s="2"/>
      <c r="B15622" s="3"/>
      <c r="C15622" s="1"/>
      <c r="E15622" s="1"/>
      <c r="J15622"/>
      <c r="K15622" t="str">
        <f t="shared" si="1184"/>
        <v/>
      </c>
    </row>
    <row r="15623" spans="1:11" x14ac:dyDescent="0.3">
      <c r="A15623" s="2"/>
      <c r="B15623" s="3"/>
      <c r="C15623" s="1"/>
      <c r="E15623" s="1"/>
      <c r="J15623"/>
      <c r="K15623" t="str">
        <f t="shared" si="1184"/>
        <v/>
      </c>
    </row>
    <row r="15624" spans="1:11" x14ac:dyDescent="0.3">
      <c r="A15624" s="2"/>
      <c r="B15624" s="3"/>
      <c r="C15624" s="1"/>
      <c r="E15624" s="1"/>
      <c r="J15624"/>
      <c r="K15624" t="str">
        <f t="shared" si="1184"/>
        <v/>
      </c>
    </row>
    <row r="15625" spans="1:11" x14ac:dyDescent="0.3">
      <c r="A15625" s="2"/>
      <c r="B15625" s="3"/>
      <c r="C15625" s="1"/>
      <c r="E15625" s="1"/>
      <c r="J15625"/>
      <c r="K15625" t="str">
        <f t="shared" si="1184"/>
        <v/>
      </c>
    </row>
    <row r="15626" spans="1:11" x14ac:dyDescent="0.3">
      <c r="A15626" s="2"/>
      <c r="B15626" s="3"/>
      <c r="C15626" s="1"/>
      <c r="E15626" s="1"/>
      <c r="J15626"/>
      <c r="K15626" t="str">
        <f t="shared" si="1184"/>
        <v/>
      </c>
    </row>
    <row r="15627" spans="1:11" x14ac:dyDescent="0.3">
      <c r="A15627" s="2"/>
      <c r="B15627" s="3"/>
      <c r="C15627" s="1"/>
      <c r="E15627" s="1"/>
      <c r="J15627"/>
      <c r="K15627" t="str">
        <f t="shared" si="1184"/>
        <v/>
      </c>
    </row>
    <row r="15628" spans="1:11" x14ac:dyDescent="0.3">
      <c r="A15628" s="2"/>
      <c r="B15628" s="3"/>
      <c r="C15628" s="1"/>
      <c r="E15628" s="1"/>
      <c r="J15628"/>
      <c r="K15628" t="str">
        <f t="shared" si="1184"/>
        <v/>
      </c>
    </row>
    <row r="15629" spans="1:11" x14ac:dyDescent="0.3">
      <c r="A15629" s="2"/>
      <c r="B15629" s="3"/>
      <c r="C15629" s="1"/>
      <c r="E15629" s="1"/>
      <c r="J15629"/>
      <c r="K15629" t="str">
        <f t="shared" si="1184"/>
        <v/>
      </c>
    </row>
    <row r="15630" spans="1:11" x14ac:dyDescent="0.3">
      <c r="A15630" s="2"/>
      <c r="B15630" s="3"/>
      <c r="C15630" s="1"/>
      <c r="E15630" s="1"/>
      <c r="J15630"/>
      <c r="K15630" t="str">
        <f t="shared" si="1184"/>
        <v/>
      </c>
    </row>
    <row r="15631" spans="1:11" x14ac:dyDescent="0.3">
      <c r="A15631" s="2"/>
      <c r="B15631" s="3"/>
      <c r="C15631" s="1"/>
      <c r="E15631" s="1"/>
      <c r="J15631"/>
      <c r="K15631" t="str">
        <f t="shared" si="1184"/>
        <v/>
      </c>
    </row>
    <row r="15632" spans="1:11" x14ac:dyDescent="0.3">
      <c r="A15632" s="2"/>
      <c r="B15632" s="3"/>
      <c r="C15632" s="1"/>
      <c r="E15632" s="1"/>
      <c r="J15632"/>
      <c r="K15632" t="str">
        <f t="shared" si="1184"/>
        <v/>
      </c>
    </row>
    <row r="15633" spans="1:11" x14ac:dyDescent="0.3">
      <c r="A15633" s="2"/>
      <c r="B15633" s="3"/>
      <c r="C15633" s="1"/>
      <c r="E15633" s="1"/>
      <c r="J15633"/>
      <c r="K15633" t="str">
        <f t="shared" si="1184"/>
        <v/>
      </c>
    </row>
    <row r="15634" spans="1:11" x14ac:dyDescent="0.3">
      <c r="A15634" s="2"/>
      <c r="B15634" s="3"/>
      <c r="C15634" s="1"/>
      <c r="E15634" s="1"/>
      <c r="J15634"/>
      <c r="K15634" t="str">
        <f t="shared" si="1184"/>
        <v/>
      </c>
    </row>
    <row r="15635" spans="1:11" x14ac:dyDescent="0.3">
      <c r="A15635" s="2"/>
      <c r="B15635" s="3"/>
      <c r="C15635" s="1"/>
      <c r="E15635" s="1"/>
      <c r="J15635"/>
      <c r="K15635" t="str">
        <f t="shared" si="1184"/>
        <v/>
      </c>
    </row>
    <row r="15636" spans="1:11" x14ac:dyDescent="0.3">
      <c r="A15636" s="2"/>
      <c r="B15636" s="3"/>
      <c r="C15636" s="1"/>
      <c r="E15636" s="1"/>
      <c r="J15636"/>
      <c r="K15636" t="str">
        <f t="shared" si="1184"/>
        <v/>
      </c>
    </row>
    <row r="15637" spans="1:11" x14ac:dyDescent="0.3">
      <c r="A15637" s="2"/>
      <c r="B15637" s="3"/>
      <c r="C15637" s="1"/>
      <c r="E15637" s="1"/>
      <c r="J15637"/>
      <c r="K15637" t="str">
        <f t="shared" si="1184"/>
        <v/>
      </c>
    </row>
    <row r="15638" spans="1:11" x14ac:dyDescent="0.3">
      <c r="A15638" s="2"/>
      <c r="B15638" s="3"/>
      <c r="C15638" s="1"/>
      <c r="E15638" s="1"/>
      <c r="J15638"/>
      <c r="K15638" t="str">
        <f t="shared" si="1184"/>
        <v/>
      </c>
    </row>
    <row r="15639" spans="1:11" x14ac:dyDescent="0.3">
      <c r="A15639" s="2"/>
      <c r="B15639" s="3"/>
      <c r="C15639" s="1"/>
      <c r="E15639" s="1"/>
      <c r="J15639"/>
      <c r="K15639" t="str">
        <f t="shared" si="1184"/>
        <v/>
      </c>
    </row>
    <row r="15640" spans="1:11" x14ac:dyDescent="0.3">
      <c r="A15640" s="2"/>
      <c r="B15640" s="3"/>
      <c r="C15640" s="1"/>
      <c r="E15640" s="1"/>
      <c r="J15640"/>
      <c r="K15640" t="str">
        <f t="shared" si="1184"/>
        <v/>
      </c>
    </row>
    <row r="15641" spans="1:11" x14ac:dyDescent="0.3">
      <c r="A15641" s="2"/>
      <c r="B15641" s="3"/>
      <c r="C15641" s="1"/>
      <c r="E15641" s="1"/>
      <c r="J15641"/>
      <c r="K15641" t="str">
        <f t="shared" si="1184"/>
        <v/>
      </c>
    </row>
    <row r="15642" spans="1:11" x14ac:dyDescent="0.3">
      <c r="A15642" s="2"/>
      <c r="B15642" s="3"/>
      <c r="C15642" s="1"/>
      <c r="E15642" s="1"/>
      <c r="J15642"/>
      <c r="K15642" t="str">
        <f t="shared" si="1184"/>
        <v/>
      </c>
    </row>
    <row r="15643" spans="1:11" x14ac:dyDescent="0.3">
      <c r="A15643" s="2"/>
      <c r="B15643" s="3"/>
      <c r="C15643" s="1"/>
      <c r="E15643" s="1"/>
      <c r="J15643"/>
      <c r="K15643" t="str">
        <f t="shared" si="1184"/>
        <v/>
      </c>
    </row>
    <row r="15644" spans="1:11" x14ac:dyDescent="0.3">
      <c r="A15644" s="2"/>
      <c r="B15644" s="3"/>
      <c r="C15644" s="1"/>
      <c r="E15644" s="1"/>
      <c r="J15644"/>
      <c r="K15644" t="str">
        <f t="shared" si="1184"/>
        <v/>
      </c>
    </row>
    <row r="15645" spans="1:11" x14ac:dyDescent="0.3">
      <c r="A15645" s="2"/>
      <c r="B15645" s="3"/>
      <c r="C15645" s="1"/>
      <c r="E15645" s="1"/>
      <c r="J15645"/>
      <c r="K15645" t="str">
        <f t="shared" si="1184"/>
        <v/>
      </c>
    </row>
    <row r="15646" spans="1:11" x14ac:dyDescent="0.3">
      <c r="A15646" s="2"/>
      <c r="B15646" s="3"/>
      <c r="C15646" s="1"/>
      <c r="E15646" s="1"/>
      <c r="J15646"/>
      <c r="K15646" t="str">
        <f t="shared" si="1184"/>
        <v/>
      </c>
    </row>
    <row r="15647" spans="1:11" x14ac:dyDescent="0.3">
      <c r="A15647" s="2"/>
      <c r="B15647" s="3"/>
      <c r="C15647" s="1"/>
      <c r="E15647" s="1"/>
      <c r="J15647"/>
      <c r="K15647" t="str">
        <f t="shared" si="1184"/>
        <v/>
      </c>
    </row>
    <row r="15648" spans="1:11" x14ac:dyDescent="0.3">
      <c r="A15648" s="2"/>
      <c r="B15648" s="3"/>
      <c r="C15648" s="1"/>
      <c r="E15648" s="1"/>
      <c r="J15648"/>
      <c r="K15648" t="str">
        <f t="shared" si="1184"/>
        <v/>
      </c>
    </row>
    <row r="15649" spans="1:11" x14ac:dyDescent="0.3">
      <c r="A15649" s="2"/>
      <c r="B15649" s="3"/>
      <c r="C15649" s="1"/>
      <c r="E15649" s="1"/>
      <c r="J15649"/>
      <c r="K15649" t="str">
        <f t="shared" si="1184"/>
        <v/>
      </c>
    </row>
    <row r="15650" spans="1:11" x14ac:dyDescent="0.3">
      <c r="A15650" s="2"/>
      <c r="B15650" s="3"/>
      <c r="C15650" s="1"/>
      <c r="E15650" s="1"/>
      <c r="J15650"/>
      <c r="K15650" t="str">
        <f t="shared" si="1184"/>
        <v/>
      </c>
    </row>
    <row r="15651" spans="1:11" x14ac:dyDescent="0.3">
      <c r="A15651" s="2"/>
      <c r="B15651" s="3"/>
      <c r="C15651" s="1"/>
      <c r="E15651" s="1"/>
      <c r="J15651"/>
      <c r="K15651" t="str">
        <f t="shared" si="1184"/>
        <v/>
      </c>
    </row>
    <row r="15652" spans="1:11" x14ac:dyDescent="0.3">
      <c r="A15652" s="2"/>
      <c r="B15652" s="3"/>
      <c r="C15652" s="1"/>
      <c r="E15652" s="1"/>
      <c r="J15652"/>
      <c r="K15652" t="str">
        <f t="shared" si="1184"/>
        <v/>
      </c>
    </row>
    <row r="15653" spans="1:11" x14ac:dyDescent="0.3">
      <c r="A15653" s="2"/>
      <c r="B15653" s="3"/>
      <c r="C15653" s="1"/>
      <c r="E15653" s="1"/>
      <c r="J15653"/>
      <c r="K15653" t="str">
        <f t="shared" si="1184"/>
        <v/>
      </c>
    </row>
    <row r="15654" spans="1:11" x14ac:dyDescent="0.3">
      <c r="A15654" s="2"/>
      <c r="B15654" s="3"/>
      <c r="C15654" s="1"/>
      <c r="E15654" s="1"/>
      <c r="J15654"/>
      <c r="K15654" t="str">
        <f t="shared" si="1184"/>
        <v/>
      </c>
    </row>
    <row r="15655" spans="1:11" x14ac:dyDescent="0.3">
      <c r="A15655" s="2"/>
      <c r="B15655" s="3"/>
      <c r="C15655" s="1"/>
      <c r="E15655" s="1"/>
      <c r="J15655"/>
      <c r="K15655" t="str">
        <f t="shared" si="1184"/>
        <v/>
      </c>
    </row>
    <row r="15656" spans="1:11" x14ac:dyDescent="0.3">
      <c r="A15656" s="2"/>
      <c r="B15656" s="3"/>
      <c r="C15656" s="1"/>
      <c r="E15656" s="1"/>
      <c r="J15656"/>
      <c r="K15656" t="str">
        <f t="shared" si="1184"/>
        <v/>
      </c>
    </row>
    <row r="15657" spans="1:11" x14ac:dyDescent="0.3">
      <c r="A15657" s="2"/>
      <c r="B15657" s="3"/>
      <c r="C15657" s="1"/>
      <c r="E15657" s="1"/>
      <c r="J15657"/>
      <c r="K15657" t="str">
        <f t="shared" si="1184"/>
        <v/>
      </c>
    </row>
    <row r="15658" spans="1:11" x14ac:dyDescent="0.3">
      <c r="A15658" s="2"/>
      <c r="B15658" s="3"/>
      <c r="C15658" s="1"/>
      <c r="E15658" s="1"/>
      <c r="J15658"/>
      <c r="K15658" t="str">
        <f t="shared" si="1184"/>
        <v/>
      </c>
    </row>
    <row r="15659" spans="1:11" x14ac:dyDescent="0.3">
      <c r="A15659" s="2"/>
      <c r="B15659" s="3"/>
      <c r="C15659" s="1"/>
      <c r="E15659" s="1"/>
      <c r="J15659"/>
      <c r="K15659" t="str">
        <f t="shared" si="1184"/>
        <v/>
      </c>
    </row>
    <row r="15660" spans="1:11" x14ac:dyDescent="0.3">
      <c r="A15660" s="2"/>
      <c r="B15660" s="3"/>
      <c r="C15660" s="1"/>
      <c r="E15660" s="1"/>
      <c r="J15660"/>
      <c r="K15660" t="str">
        <f t="shared" si="1184"/>
        <v/>
      </c>
    </row>
    <row r="15661" spans="1:11" x14ac:dyDescent="0.3">
      <c r="A15661" s="2"/>
      <c r="B15661" s="3"/>
      <c r="C15661" s="1"/>
      <c r="E15661" s="1"/>
      <c r="J15661"/>
      <c r="K15661" t="str">
        <f t="shared" si="1184"/>
        <v/>
      </c>
    </row>
    <row r="15662" spans="1:11" x14ac:dyDescent="0.3">
      <c r="A15662" s="2"/>
      <c r="B15662" s="3"/>
      <c r="C15662" s="1"/>
      <c r="E15662" s="1"/>
      <c r="J15662"/>
      <c r="K15662" t="str">
        <f t="shared" si="1184"/>
        <v/>
      </c>
    </row>
    <row r="15663" spans="1:11" x14ac:dyDescent="0.3">
      <c r="A15663" s="2"/>
      <c r="B15663" s="3"/>
      <c r="C15663" s="1"/>
      <c r="E15663" s="1"/>
      <c r="J15663"/>
      <c r="K15663" t="str">
        <f t="shared" si="1184"/>
        <v/>
      </c>
    </row>
    <row r="15664" spans="1:11" x14ac:dyDescent="0.3">
      <c r="A15664" s="2"/>
      <c r="B15664" s="3"/>
      <c r="C15664" s="1"/>
      <c r="E15664" s="1"/>
      <c r="J15664"/>
      <c r="K15664" t="str">
        <f t="shared" si="1184"/>
        <v/>
      </c>
    </row>
    <row r="15665" spans="1:11" x14ac:dyDescent="0.3">
      <c r="A15665" s="2"/>
      <c r="B15665" s="3"/>
      <c r="C15665" s="1"/>
      <c r="E15665" s="1"/>
      <c r="J15665"/>
      <c r="K15665" t="str">
        <f t="shared" si="1184"/>
        <v/>
      </c>
    </row>
    <row r="15666" spans="1:11" x14ac:dyDescent="0.3">
      <c r="A15666" s="2"/>
      <c r="B15666" s="3"/>
      <c r="C15666" s="1"/>
      <c r="E15666" s="1"/>
      <c r="J15666"/>
      <c r="K15666" t="str">
        <f t="shared" si="1184"/>
        <v/>
      </c>
    </row>
    <row r="15667" spans="1:11" x14ac:dyDescent="0.3">
      <c r="A15667" s="2"/>
      <c r="B15667" s="3"/>
      <c r="C15667" s="1"/>
      <c r="E15667" s="1"/>
      <c r="J15667"/>
      <c r="K15667" t="str">
        <f t="shared" si="1184"/>
        <v/>
      </c>
    </row>
    <row r="15668" spans="1:11" x14ac:dyDescent="0.3">
      <c r="A15668" s="2"/>
      <c r="B15668" s="3"/>
      <c r="C15668" s="1"/>
      <c r="E15668" s="1"/>
      <c r="J15668"/>
      <c r="K15668" t="str">
        <f t="shared" si="1184"/>
        <v/>
      </c>
    </row>
    <row r="15669" spans="1:11" x14ac:dyDescent="0.3">
      <c r="A15669" s="2"/>
      <c r="B15669" s="3"/>
      <c r="C15669" s="1"/>
      <c r="E15669" s="1"/>
      <c r="J15669"/>
      <c r="K15669" t="str">
        <f t="shared" si="1184"/>
        <v/>
      </c>
    </row>
    <row r="15670" spans="1:11" x14ac:dyDescent="0.3">
      <c r="A15670" s="2"/>
      <c r="B15670" s="3"/>
      <c r="C15670" s="1"/>
      <c r="E15670" s="1"/>
      <c r="J15670"/>
      <c r="K15670" t="str">
        <f t="shared" si="1184"/>
        <v/>
      </c>
    </row>
    <row r="15671" spans="1:11" x14ac:dyDescent="0.3">
      <c r="A15671" s="2"/>
      <c r="B15671" s="3"/>
      <c r="C15671" s="1"/>
      <c r="E15671" s="1"/>
      <c r="J15671"/>
      <c r="K15671" t="str">
        <f t="shared" si="1184"/>
        <v/>
      </c>
    </row>
    <row r="15672" spans="1:11" x14ac:dyDescent="0.3">
      <c r="A15672" s="2"/>
      <c r="B15672" s="3"/>
      <c r="C15672" s="1"/>
      <c r="E15672" s="1"/>
      <c r="J15672"/>
      <c r="K15672" t="str">
        <f t="shared" si="1184"/>
        <v/>
      </c>
    </row>
    <row r="15673" spans="1:11" x14ac:dyDescent="0.3">
      <c r="A15673" s="2"/>
      <c r="B15673" s="3"/>
      <c r="C15673" s="1"/>
      <c r="E15673" s="1"/>
      <c r="J15673"/>
      <c r="K15673" t="str">
        <f t="shared" si="1184"/>
        <v/>
      </c>
    </row>
    <row r="15674" spans="1:11" x14ac:dyDescent="0.3">
      <c r="A15674" s="2"/>
      <c r="B15674" s="3"/>
      <c r="C15674" s="1"/>
      <c r="E15674" s="1"/>
      <c r="J15674"/>
      <c r="K15674" t="str">
        <f t="shared" si="1184"/>
        <v/>
      </c>
    </row>
    <row r="15675" spans="1:11" x14ac:dyDescent="0.3">
      <c r="A15675" s="2"/>
      <c r="B15675" s="3"/>
      <c r="C15675" s="1"/>
      <c r="E15675" s="1"/>
      <c r="J15675"/>
      <c r="K15675" t="str">
        <f t="shared" si="1184"/>
        <v/>
      </c>
    </row>
    <row r="15676" spans="1:11" x14ac:dyDescent="0.3">
      <c r="A15676" s="2"/>
      <c r="B15676" s="3"/>
      <c r="C15676" s="1"/>
      <c r="E15676" s="1"/>
      <c r="J15676"/>
      <c r="K15676" t="str">
        <f t="shared" si="1184"/>
        <v/>
      </c>
    </row>
    <row r="15677" spans="1:11" x14ac:dyDescent="0.3">
      <c r="A15677" s="2"/>
      <c r="B15677" s="3"/>
      <c r="C15677" s="1"/>
      <c r="E15677" s="1"/>
      <c r="J15677"/>
      <c r="K15677" t="str">
        <f t="shared" si="1184"/>
        <v/>
      </c>
    </row>
    <row r="15678" spans="1:11" x14ac:dyDescent="0.3">
      <c r="A15678" s="2"/>
      <c r="B15678" s="3"/>
      <c r="C15678" s="1"/>
      <c r="E15678" s="1"/>
      <c r="J15678"/>
      <c r="K15678" t="str">
        <f t="shared" si="1184"/>
        <v/>
      </c>
    </row>
    <row r="15679" spans="1:11" x14ac:dyDescent="0.3">
      <c r="A15679" s="2"/>
      <c r="B15679" s="3"/>
      <c r="C15679" s="1"/>
      <c r="E15679" s="1"/>
      <c r="J15679"/>
      <c r="K15679" t="str">
        <f t="shared" si="1184"/>
        <v/>
      </c>
    </row>
    <row r="15680" spans="1:11" x14ac:dyDescent="0.3">
      <c r="A15680" s="2"/>
      <c r="B15680" s="3"/>
      <c r="C15680" s="1"/>
      <c r="E15680" s="1"/>
      <c r="J15680"/>
      <c r="K15680" t="str">
        <f t="shared" si="1184"/>
        <v/>
      </c>
    </row>
    <row r="15681" spans="1:11" x14ac:dyDescent="0.3">
      <c r="A15681" s="2"/>
      <c r="B15681" s="3"/>
      <c r="C15681" s="1"/>
      <c r="E15681" s="1"/>
      <c r="J15681"/>
      <c r="K15681" t="str">
        <f t="shared" si="1184"/>
        <v/>
      </c>
    </row>
    <row r="15682" spans="1:11" x14ac:dyDescent="0.3">
      <c r="A15682" s="2"/>
      <c r="B15682" s="3"/>
      <c r="C15682" s="1"/>
      <c r="E15682" s="1"/>
      <c r="J15682"/>
      <c r="K15682" t="str">
        <f t="shared" ref="K15682:K15745" si="1185">RIGHT(J15682,2)</f>
        <v/>
      </c>
    </row>
    <row r="15683" spans="1:11" x14ac:dyDescent="0.3">
      <c r="A15683" s="2"/>
      <c r="B15683" s="3"/>
      <c r="C15683" s="1"/>
      <c r="E15683" s="1"/>
      <c r="J15683"/>
      <c r="K15683" t="str">
        <f t="shared" si="1185"/>
        <v/>
      </c>
    </row>
    <row r="15684" spans="1:11" x14ac:dyDescent="0.3">
      <c r="A15684" s="2"/>
      <c r="B15684" s="3"/>
      <c r="C15684" s="1"/>
      <c r="E15684" s="1"/>
      <c r="J15684"/>
      <c r="K15684" t="str">
        <f t="shared" si="1185"/>
        <v/>
      </c>
    </row>
    <row r="15685" spans="1:11" x14ac:dyDescent="0.3">
      <c r="A15685" s="2"/>
      <c r="B15685" s="3"/>
      <c r="C15685" s="1"/>
      <c r="E15685" s="1"/>
      <c r="J15685"/>
      <c r="K15685" t="str">
        <f t="shared" si="1185"/>
        <v/>
      </c>
    </row>
    <row r="15686" spans="1:11" x14ac:dyDescent="0.3">
      <c r="A15686" s="2"/>
      <c r="B15686" s="3"/>
      <c r="C15686" s="1"/>
      <c r="E15686" s="1"/>
      <c r="J15686"/>
      <c r="K15686" t="str">
        <f t="shared" si="1185"/>
        <v/>
      </c>
    </row>
    <row r="15687" spans="1:11" x14ac:dyDescent="0.3">
      <c r="A15687" s="2"/>
      <c r="B15687" s="3"/>
      <c r="C15687" s="1"/>
      <c r="E15687" s="1"/>
      <c r="J15687"/>
      <c r="K15687" t="str">
        <f t="shared" si="1185"/>
        <v/>
      </c>
    </row>
    <row r="15688" spans="1:11" x14ac:dyDescent="0.3">
      <c r="A15688" s="2"/>
      <c r="B15688" s="3"/>
      <c r="C15688" s="1"/>
      <c r="E15688" s="1"/>
      <c r="J15688"/>
      <c r="K15688" t="str">
        <f t="shared" si="1185"/>
        <v/>
      </c>
    </row>
    <row r="15689" spans="1:11" x14ac:dyDescent="0.3">
      <c r="A15689" s="2"/>
      <c r="B15689" s="3"/>
      <c r="C15689" s="1"/>
      <c r="E15689" s="1"/>
      <c r="J15689"/>
      <c r="K15689" t="str">
        <f t="shared" si="1185"/>
        <v/>
      </c>
    </row>
    <row r="15690" spans="1:11" x14ac:dyDescent="0.3">
      <c r="A15690" s="2"/>
      <c r="B15690" s="3"/>
      <c r="C15690" s="1"/>
      <c r="E15690" s="1"/>
      <c r="J15690"/>
      <c r="K15690" t="str">
        <f t="shared" si="1185"/>
        <v/>
      </c>
    </row>
    <row r="15691" spans="1:11" x14ac:dyDescent="0.3">
      <c r="A15691" s="2"/>
      <c r="B15691" s="3"/>
      <c r="C15691" s="1"/>
      <c r="E15691" s="1"/>
      <c r="J15691"/>
      <c r="K15691" t="str">
        <f t="shared" si="1185"/>
        <v/>
      </c>
    </row>
    <row r="15692" spans="1:11" x14ac:dyDescent="0.3">
      <c r="A15692" s="2"/>
      <c r="B15692" s="3"/>
      <c r="C15692" s="1"/>
      <c r="E15692" s="1"/>
      <c r="J15692"/>
      <c r="K15692" t="str">
        <f t="shared" si="1185"/>
        <v/>
      </c>
    </row>
    <row r="15693" spans="1:11" x14ac:dyDescent="0.3">
      <c r="A15693" s="2"/>
      <c r="B15693" s="3"/>
      <c r="C15693" s="1"/>
      <c r="E15693" s="1"/>
      <c r="J15693"/>
      <c r="K15693" t="str">
        <f t="shared" si="1185"/>
        <v/>
      </c>
    </row>
    <row r="15694" spans="1:11" x14ac:dyDescent="0.3">
      <c r="A15694" s="2"/>
      <c r="B15694" s="3"/>
      <c r="C15694" s="1"/>
      <c r="E15694" s="1"/>
      <c r="J15694"/>
      <c r="K15694" t="str">
        <f t="shared" si="1185"/>
        <v/>
      </c>
    </row>
    <row r="15695" spans="1:11" x14ac:dyDescent="0.3">
      <c r="A15695" s="2"/>
      <c r="B15695" s="3"/>
      <c r="C15695" s="1"/>
      <c r="E15695" s="1"/>
      <c r="J15695"/>
      <c r="K15695" t="str">
        <f t="shared" si="1185"/>
        <v/>
      </c>
    </row>
    <row r="15696" spans="1:11" x14ac:dyDescent="0.3">
      <c r="A15696" s="2"/>
      <c r="B15696" s="3"/>
      <c r="C15696" s="1"/>
      <c r="E15696" s="1"/>
      <c r="J15696"/>
      <c r="K15696" t="str">
        <f t="shared" si="1185"/>
        <v/>
      </c>
    </row>
    <row r="15697" spans="1:11" x14ac:dyDescent="0.3">
      <c r="A15697" s="2"/>
      <c r="B15697" s="3"/>
      <c r="C15697" s="1"/>
      <c r="E15697" s="1"/>
      <c r="J15697"/>
      <c r="K15697" t="str">
        <f t="shared" si="1185"/>
        <v/>
      </c>
    </row>
    <row r="15698" spans="1:11" x14ac:dyDescent="0.3">
      <c r="A15698" s="2"/>
      <c r="B15698" s="3"/>
      <c r="C15698" s="1"/>
      <c r="E15698" s="1"/>
      <c r="J15698"/>
      <c r="K15698" t="str">
        <f t="shared" si="1185"/>
        <v/>
      </c>
    </row>
    <row r="15699" spans="1:11" x14ac:dyDescent="0.3">
      <c r="A15699" s="2"/>
      <c r="B15699" s="3"/>
      <c r="C15699" s="1"/>
      <c r="E15699" s="1"/>
      <c r="J15699"/>
      <c r="K15699" t="str">
        <f t="shared" si="1185"/>
        <v/>
      </c>
    </row>
    <row r="15700" spans="1:11" x14ac:dyDescent="0.3">
      <c r="A15700" s="2"/>
      <c r="B15700" s="3"/>
      <c r="C15700" s="1"/>
      <c r="E15700" s="1"/>
      <c r="J15700"/>
      <c r="K15700" t="str">
        <f t="shared" si="1185"/>
        <v/>
      </c>
    </row>
    <row r="15701" spans="1:11" x14ac:dyDescent="0.3">
      <c r="A15701" s="2"/>
      <c r="B15701" s="3"/>
      <c r="C15701" s="1"/>
      <c r="E15701" s="1"/>
      <c r="J15701"/>
      <c r="K15701" t="str">
        <f t="shared" si="1185"/>
        <v/>
      </c>
    </row>
    <row r="15702" spans="1:11" x14ac:dyDescent="0.3">
      <c r="A15702" s="2"/>
      <c r="B15702" s="3"/>
      <c r="C15702" s="1"/>
      <c r="E15702" s="1"/>
      <c r="J15702"/>
      <c r="K15702" t="str">
        <f t="shared" si="1185"/>
        <v/>
      </c>
    </row>
    <row r="15703" spans="1:11" x14ac:dyDescent="0.3">
      <c r="A15703" s="2"/>
      <c r="B15703" s="3"/>
      <c r="C15703" s="1"/>
      <c r="E15703" s="1"/>
      <c r="J15703"/>
      <c r="K15703" t="str">
        <f t="shared" si="1185"/>
        <v/>
      </c>
    </row>
    <row r="15704" spans="1:11" x14ac:dyDescent="0.3">
      <c r="A15704" s="2"/>
      <c r="B15704" s="3"/>
      <c r="C15704" s="1"/>
      <c r="E15704" s="1"/>
      <c r="J15704"/>
      <c r="K15704" t="str">
        <f t="shared" si="1185"/>
        <v/>
      </c>
    </row>
    <row r="15705" spans="1:11" x14ac:dyDescent="0.3">
      <c r="A15705" s="2"/>
      <c r="B15705" s="3"/>
      <c r="C15705" s="1"/>
      <c r="E15705" s="1"/>
      <c r="J15705"/>
      <c r="K15705" t="str">
        <f t="shared" si="1185"/>
        <v/>
      </c>
    </row>
    <row r="15706" spans="1:11" x14ac:dyDescent="0.3">
      <c r="A15706" s="2"/>
      <c r="B15706" s="3"/>
      <c r="C15706" s="1"/>
      <c r="E15706" s="1"/>
      <c r="J15706"/>
      <c r="K15706" t="str">
        <f t="shared" si="1185"/>
        <v/>
      </c>
    </row>
    <row r="15707" spans="1:11" x14ac:dyDescent="0.3">
      <c r="A15707" s="2"/>
      <c r="B15707" s="3"/>
      <c r="C15707" s="1"/>
      <c r="E15707" s="1"/>
      <c r="J15707"/>
      <c r="K15707" t="str">
        <f t="shared" si="1185"/>
        <v/>
      </c>
    </row>
    <row r="15708" spans="1:11" x14ac:dyDescent="0.3">
      <c r="A15708" s="2"/>
      <c r="B15708" s="3"/>
      <c r="C15708" s="1"/>
      <c r="E15708" s="1"/>
      <c r="J15708"/>
      <c r="K15708" t="str">
        <f t="shared" si="1185"/>
        <v/>
      </c>
    </row>
    <row r="15709" spans="1:11" x14ac:dyDescent="0.3">
      <c r="A15709" s="2"/>
      <c r="B15709" s="3"/>
      <c r="C15709" s="1"/>
      <c r="E15709" s="1"/>
      <c r="J15709"/>
      <c r="K15709" t="str">
        <f t="shared" si="1185"/>
        <v/>
      </c>
    </row>
    <row r="15710" spans="1:11" x14ac:dyDescent="0.3">
      <c r="A15710" s="2"/>
      <c r="B15710" s="3"/>
      <c r="C15710" s="1"/>
      <c r="E15710" s="1"/>
      <c r="J15710"/>
      <c r="K15710" t="str">
        <f t="shared" si="1185"/>
        <v/>
      </c>
    </row>
    <row r="15711" spans="1:11" x14ac:dyDescent="0.3">
      <c r="A15711" s="2"/>
      <c r="B15711" s="3"/>
      <c r="C15711" s="1"/>
      <c r="E15711" s="1"/>
      <c r="J15711"/>
      <c r="K15711" t="str">
        <f t="shared" si="1185"/>
        <v/>
      </c>
    </row>
    <row r="15712" spans="1:11" x14ac:dyDescent="0.3">
      <c r="A15712" s="2"/>
      <c r="B15712" s="3"/>
      <c r="C15712" s="1"/>
      <c r="E15712" s="1"/>
      <c r="J15712"/>
      <c r="K15712" t="str">
        <f t="shared" si="1185"/>
        <v/>
      </c>
    </row>
    <row r="15713" spans="1:11" x14ac:dyDescent="0.3">
      <c r="A15713" s="2"/>
      <c r="B15713" s="3"/>
      <c r="C15713" s="1"/>
      <c r="E15713" s="1"/>
      <c r="J15713"/>
      <c r="K15713" t="str">
        <f t="shared" si="1185"/>
        <v/>
      </c>
    </row>
    <row r="15714" spans="1:11" x14ac:dyDescent="0.3">
      <c r="A15714" s="2"/>
      <c r="B15714" s="3"/>
      <c r="C15714" s="1"/>
      <c r="E15714" s="1"/>
      <c r="J15714"/>
      <c r="K15714" t="str">
        <f t="shared" si="1185"/>
        <v/>
      </c>
    </row>
    <row r="15715" spans="1:11" x14ac:dyDescent="0.3">
      <c r="A15715" s="2"/>
      <c r="B15715" s="3"/>
      <c r="C15715" s="1"/>
      <c r="E15715" s="1"/>
      <c r="J15715"/>
      <c r="K15715" t="str">
        <f t="shared" si="1185"/>
        <v/>
      </c>
    </row>
    <row r="15716" spans="1:11" x14ac:dyDescent="0.3">
      <c r="A15716" s="2"/>
      <c r="B15716" s="3"/>
      <c r="C15716" s="1"/>
      <c r="E15716" s="1"/>
      <c r="J15716"/>
      <c r="K15716" t="str">
        <f t="shared" si="1185"/>
        <v/>
      </c>
    </row>
    <row r="15717" spans="1:11" x14ac:dyDescent="0.3">
      <c r="A15717" s="2"/>
      <c r="B15717" s="3"/>
      <c r="C15717" s="1"/>
      <c r="E15717" s="1"/>
      <c r="J15717"/>
      <c r="K15717" t="str">
        <f t="shared" si="1185"/>
        <v/>
      </c>
    </row>
    <row r="15718" spans="1:11" x14ac:dyDescent="0.3">
      <c r="A15718" s="2"/>
      <c r="B15718" s="3"/>
      <c r="C15718" s="1"/>
      <c r="E15718" s="1"/>
      <c r="J15718"/>
      <c r="K15718" t="str">
        <f t="shared" si="1185"/>
        <v/>
      </c>
    </row>
    <row r="15719" spans="1:11" x14ac:dyDescent="0.3">
      <c r="A15719" s="2"/>
      <c r="B15719" s="3"/>
      <c r="C15719" s="1"/>
      <c r="E15719" s="1"/>
      <c r="J15719"/>
      <c r="K15719" t="str">
        <f t="shared" si="1185"/>
        <v/>
      </c>
    </row>
    <row r="15720" spans="1:11" x14ac:dyDescent="0.3">
      <c r="A15720" s="2"/>
      <c r="B15720" s="3"/>
      <c r="C15720" s="1"/>
      <c r="E15720" s="1"/>
      <c r="J15720"/>
      <c r="K15720" t="str">
        <f t="shared" si="1185"/>
        <v/>
      </c>
    </row>
    <row r="15721" spans="1:11" x14ac:dyDescent="0.3">
      <c r="A15721" s="2"/>
      <c r="B15721" s="3"/>
      <c r="C15721" s="1"/>
      <c r="E15721" s="1"/>
      <c r="J15721"/>
      <c r="K15721" t="str">
        <f t="shared" si="1185"/>
        <v/>
      </c>
    </row>
    <row r="15722" spans="1:11" x14ac:dyDescent="0.3">
      <c r="A15722" s="2"/>
      <c r="B15722" s="3"/>
      <c r="C15722" s="1"/>
      <c r="E15722" s="1"/>
      <c r="J15722"/>
      <c r="K15722" t="str">
        <f t="shared" si="1185"/>
        <v/>
      </c>
    </row>
    <row r="15723" spans="1:11" x14ac:dyDescent="0.3">
      <c r="A15723" s="2"/>
      <c r="B15723" s="3"/>
      <c r="C15723" s="1"/>
      <c r="E15723" s="1"/>
      <c r="J15723"/>
      <c r="K15723" t="str">
        <f t="shared" si="1185"/>
        <v/>
      </c>
    </row>
    <row r="15724" spans="1:11" x14ac:dyDescent="0.3">
      <c r="A15724" s="2"/>
      <c r="B15724" s="3"/>
      <c r="C15724" s="1"/>
      <c r="E15724" s="1"/>
      <c r="J15724"/>
      <c r="K15724" t="str">
        <f t="shared" si="1185"/>
        <v/>
      </c>
    </row>
    <row r="15725" spans="1:11" x14ac:dyDescent="0.3">
      <c r="A15725" s="2"/>
      <c r="B15725" s="3"/>
      <c r="C15725" s="1"/>
      <c r="E15725" s="1"/>
      <c r="J15725"/>
      <c r="K15725" t="str">
        <f t="shared" si="1185"/>
        <v/>
      </c>
    </row>
    <row r="15726" spans="1:11" x14ac:dyDescent="0.3">
      <c r="A15726" s="2"/>
      <c r="B15726" s="3"/>
      <c r="C15726" s="1"/>
      <c r="E15726" s="1"/>
      <c r="J15726"/>
      <c r="K15726" t="str">
        <f t="shared" si="1185"/>
        <v/>
      </c>
    </row>
    <row r="15727" spans="1:11" x14ac:dyDescent="0.3">
      <c r="A15727" s="2"/>
      <c r="B15727" s="3"/>
      <c r="C15727" s="1"/>
      <c r="E15727" s="1"/>
      <c r="J15727"/>
      <c r="K15727" t="str">
        <f t="shared" si="1185"/>
        <v/>
      </c>
    </row>
    <row r="15728" spans="1:11" x14ac:dyDescent="0.3">
      <c r="A15728" s="2"/>
      <c r="B15728" s="3"/>
      <c r="C15728" s="1"/>
      <c r="E15728" s="1"/>
      <c r="J15728"/>
      <c r="K15728" t="str">
        <f t="shared" si="1185"/>
        <v/>
      </c>
    </row>
    <row r="15729" spans="1:11" x14ac:dyDescent="0.3">
      <c r="A15729" s="2"/>
      <c r="B15729" s="3"/>
      <c r="C15729" s="1"/>
      <c r="E15729" s="1"/>
      <c r="J15729"/>
      <c r="K15729" t="str">
        <f t="shared" si="1185"/>
        <v/>
      </c>
    </row>
    <row r="15730" spans="1:11" x14ac:dyDescent="0.3">
      <c r="A15730" s="2"/>
      <c r="B15730" s="3"/>
      <c r="C15730" s="1"/>
      <c r="E15730" s="1"/>
      <c r="J15730"/>
      <c r="K15730" t="str">
        <f t="shared" si="1185"/>
        <v/>
      </c>
    </row>
    <row r="15731" spans="1:11" x14ac:dyDescent="0.3">
      <c r="A15731" s="2"/>
      <c r="B15731" s="3"/>
      <c r="C15731" s="1"/>
      <c r="E15731" s="1"/>
      <c r="J15731"/>
      <c r="K15731" t="str">
        <f t="shared" si="1185"/>
        <v/>
      </c>
    </row>
    <row r="15732" spans="1:11" x14ac:dyDescent="0.3">
      <c r="A15732" s="2"/>
      <c r="B15732" s="3"/>
      <c r="C15732" s="1"/>
      <c r="E15732" s="1"/>
      <c r="J15732"/>
      <c r="K15732" t="str">
        <f t="shared" si="1185"/>
        <v/>
      </c>
    </row>
    <row r="15733" spans="1:11" x14ac:dyDescent="0.3">
      <c r="A15733" s="2"/>
      <c r="B15733" s="3"/>
      <c r="C15733" s="1"/>
      <c r="E15733" s="1"/>
      <c r="J15733"/>
      <c r="K15733" t="str">
        <f t="shared" si="1185"/>
        <v/>
      </c>
    </row>
    <row r="15734" spans="1:11" x14ac:dyDescent="0.3">
      <c r="A15734" s="2"/>
      <c r="B15734" s="3"/>
      <c r="C15734" s="1"/>
      <c r="E15734" s="1"/>
      <c r="J15734"/>
      <c r="K15734" t="str">
        <f t="shared" si="1185"/>
        <v/>
      </c>
    </row>
    <row r="15735" spans="1:11" x14ac:dyDescent="0.3">
      <c r="A15735" s="2"/>
      <c r="B15735" s="3"/>
      <c r="C15735" s="1"/>
      <c r="E15735" s="1"/>
      <c r="J15735"/>
      <c r="K15735" t="str">
        <f t="shared" si="1185"/>
        <v/>
      </c>
    </row>
    <row r="15736" spans="1:11" x14ac:dyDescent="0.3">
      <c r="A15736" s="2"/>
      <c r="B15736" s="3"/>
      <c r="C15736" s="1"/>
      <c r="E15736" s="1"/>
      <c r="J15736"/>
      <c r="K15736" t="str">
        <f t="shared" si="1185"/>
        <v/>
      </c>
    </row>
    <row r="15737" spans="1:11" x14ac:dyDescent="0.3">
      <c r="A15737" s="2"/>
      <c r="B15737" s="3"/>
      <c r="C15737" s="1"/>
      <c r="E15737" s="1"/>
      <c r="J15737"/>
      <c r="K15737" t="str">
        <f t="shared" si="1185"/>
        <v/>
      </c>
    </row>
    <row r="15738" spans="1:11" x14ac:dyDescent="0.3">
      <c r="A15738" s="2"/>
      <c r="B15738" s="3"/>
      <c r="C15738" s="1"/>
      <c r="E15738" s="1"/>
      <c r="J15738"/>
      <c r="K15738" t="str">
        <f t="shared" si="1185"/>
        <v/>
      </c>
    </row>
    <row r="15739" spans="1:11" x14ac:dyDescent="0.3">
      <c r="A15739" s="2"/>
      <c r="B15739" s="3"/>
      <c r="C15739" s="1"/>
      <c r="E15739" s="1"/>
      <c r="J15739"/>
      <c r="K15739" t="str">
        <f t="shared" si="1185"/>
        <v/>
      </c>
    </row>
    <row r="15740" spans="1:11" x14ac:dyDescent="0.3">
      <c r="A15740" s="2"/>
      <c r="B15740" s="3"/>
      <c r="C15740" s="1"/>
      <c r="E15740" s="1"/>
      <c r="J15740"/>
      <c r="K15740" t="str">
        <f t="shared" si="1185"/>
        <v/>
      </c>
    </row>
    <row r="15741" spans="1:11" x14ac:dyDescent="0.3">
      <c r="A15741" s="2"/>
      <c r="B15741" s="3"/>
      <c r="C15741" s="1"/>
      <c r="E15741" s="1"/>
      <c r="J15741"/>
      <c r="K15741" t="str">
        <f t="shared" si="1185"/>
        <v/>
      </c>
    </row>
    <row r="15742" spans="1:11" x14ac:dyDescent="0.3">
      <c r="A15742" s="2"/>
      <c r="B15742" s="3"/>
      <c r="C15742" s="1"/>
      <c r="E15742" s="1"/>
      <c r="J15742"/>
      <c r="K15742" t="str">
        <f t="shared" si="1185"/>
        <v/>
      </c>
    </row>
    <row r="15743" spans="1:11" x14ac:dyDescent="0.3">
      <c r="A15743" s="2"/>
      <c r="B15743" s="3"/>
      <c r="C15743" s="1"/>
      <c r="E15743" s="1"/>
      <c r="J15743"/>
      <c r="K15743" t="str">
        <f t="shared" si="1185"/>
        <v/>
      </c>
    </row>
    <row r="15744" spans="1:11" x14ac:dyDescent="0.3">
      <c r="A15744" s="2"/>
      <c r="B15744" s="3"/>
      <c r="C15744" s="1"/>
      <c r="E15744" s="1"/>
      <c r="J15744"/>
      <c r="K15744" t="str">
        <f t="shared" si="1185"/>
        <v/>
      </c>
    </row>
    <row r="15745" spans="1:11" x14ac:dyDescent="0.3">
      <c r="A15745" s="2"/>
      <c r="B15745" s="3"/>
      <c r="C15745" s="1"/>
      <c r="E15745" s="1"/>
      <c r="J15745"/>
      <c r="K15745" t="str">
        <f t="shared" si="1185"/>
        <v/>
      </c>
    </row>
    <row r="15746" spans="1:11" x14ac:dyDescent="0.3">
      <c r="A15746" s="2"/>
      <c r="B15746" s="3"/>
      <c r="C15746" s="1"/>
      <c r="E15746" s="1"/>
      <c r="J15746"/>
      <c r="K15746" t="str">
        <f t="shared" ref="K15746:K15809" si="1186">RIGHT(J15746,2)</f>
        <v/>
      </c>
    </row>
    <row r="15747" spans="1:11" x14ac:dyDescent="0.3">
      <c r="A15747" s="2"/>
      <c r="B15747" s="3"/>
      <c r="C15747" s="1"/>
      <c r="E15747" s="1"/>
      <c r="J15747"/>
      <c r="K15747" t="str">
        <f t="shared" si="1186"/>
        <v/>
      </c>
    </row>
    <row r="15748" spans="1:11" x14ac:dyDescent="0.3">
      <c r="A15748" s="2"/>
      <c r="B15748" s="3"/>
      <c r="C15748" s="1"/>
      <c r="E15748" s="1"/>
      <c r="J15748"/>
      <c r="K15748" t="str">
        <f t="shared" si="1186"/>
        <v/>
      </c>
    </row>
    <row r="15749" spans="1:11" x14ac:dyDescent="0.3">
      <c r="A15749" s="2"/>
      <c r="B15749" s="3"/>
      <c r="C15749" s="1"/>
      <c r="E15749" s="1"/>
      <c r="J15749"/>
      <c r="K15749" t="str">
        <f t="shared" si="1186"/>
        <v/>
      </c>
    </row>
    <row r="15750" spans="1:11" x14ac:dyDescent="0.3">
      <c r="A15750" s="2"/>
      <c r="B15750" s="3"/>
      <c r="C15750" s="1"/>
      <c r="E15750" s="1"/>
      <c r="J15750"/>
      <c r="K15750" t="str">
        <f t="shared" si="1186"/>
        <v/>
      </c>
    </row>
    <row r="15751" spans="1:11" x14ac:dyDescent="0.3">
      <c r="A15751" s="2"/>
      <c r="B15751" s="3"/>
      <c r="C15751" s="1"/>
      <c r="E15751" s="1"/>
      <c r="J15751"/>
      <c r="K15751" t="str">
        <f t="shared" si="1186"/>
        <v/>
      </c>
    </row>
    <row r="15752" spans="1:11" x14ac:dyDescent="0.3">
      <c r="A15752" s="2"/>
      <c r="B15752" s="3"/>
      <c r="C15752" s="1"/>
      <c r="E15752" s="1"/>
      <c r="J15752"/>
      <c r="K15752" t="str">
        <f t="shared" si="1186"/>
        <v/>
      </c>
    </row>
    <row r="15753" spans="1:11" x14ac:dyDescent="0.3">
      <c r="A15753" s="2"/>
      <c r="B15753" s="3"/>
      <c r="C15753" s="1"/>
      <c r="E15753" s="1"/>
      <c r="J15753"/>
      <c r="K15753" t="str">
        <f t="shared" si="1186"/>
        <v/>
      </c>
    </row>
    <row r="15754" spans="1:11" x14ac:dyDescent="0.3">
      <c r="A15754" s="2"/>
      <c r="B15754" s="3"/>
      <c r="C15754" s="1"/>
      <c r="E15754" s="1"/>
      <c r="J15754"/>
      <c r="K15754" t="str">
        <f t="shared" si="1186"/>
        <v/>
      </c>
    </row>
    <row r="15755" spans="1:11" x14ac:dyDescent="0.3">
      <c r="A15755" s="2"/>
      <c r="B15755" s="3"/>
      <c r="C15755" s="1"/>
      <c r="E15755" s="1"/>
      <c r="J15755"/>
      <c r="K15755" t="str">
        <f t="shared" si="1186"/>
        <v/>
      </c>
    </row>
    <row r="15756" spans="1:11" x14ac:dyDescent="0.3">
      <c r="A15756" s="2"/>
      <c r="B15756" s="3"/>
      <c r="C15756" s="1"/>
      <c r="E15756" s="1"/>
      <c r="J15756"/>
      <c r="K15756" t="str">
        <f t="shared" si="1186"/>
        <v/>
      </c>
    </row>
    <row r="15757" spans="1:11" x14ac:dyDescent="0.3">
      <c r="A15757" s="2"/>
      <c r="B15757" s="3"/>
      <c r="C15757" s="1"/>
      <c r="E15757" s="1"/>
      <c r="J15757"/>
      <c r="K15757" t="str">
        <f t="shared" si="1186"/>
        <v/>
      </c>
    </row>
    <row r="15758" spans="1:11" x14ac:dyDescent="0.3">
      <c r="A15758" s="2"/>
      <c r="B15758" s="3"/>
      <c r="C15758" s="1"/>
      <c r="E15758" s="1"/>
      <c r="J15758"/>
      <c r="K15758" t="str">
        <f t="shared" si="1186"/>
        <v/>
      </c>
    </row>
    <row r="15759" spans="1:11" x14ac:dyDescent="0.3">
      <c r="A15759" s="2"/>
      <c r="B15759" s="3"/>
      <c r="C15759" s="1"/>
      <c r="E15759" s="1"/>
      <c r="J15759"/>
      <c r="K15759" t="str">
        <f t="shared" si="1186"/>
        <v/>
      </c>
    </row>
    <row r="15760" spans="1:11" x14ac:dyDescent="0.3">
      <c r="A15760" s="2"/>
      <c r="B15760" s="3"/>
      <c r="C15760" s="1"/>
      <c r="E15760" s="1"/>
      <c r="J15760"/>
      <c r="K15760" t="str">
        <f t="shared" si="1186"/>
        <v/>
      </c>
    </row>
    <row r="15761" spans="1:11" x14ac:dyDescent="0.3">
      <c r="A15761" s="2"/>
      <c r="B15761" s="3"/>
      <c r="C15761" s="1"/>
      <c r="E15761" s="1"/>
      <c r="J15761"/>
      <c r="K15761" t="str">
        <f t="shared" si="1186"/>
        <v/>
      </c>
    </row>
    <row r="15762" spans="1:11" x14ac:dyDescent="0.3">
      <c r="A15762" s="2"/>
      <c r="B15762" s="3"/>
      <c r="C15762" s="1"/>
      <c r="E15762" s="1"/>
      <c r="J15762"/>
      <c r="K15762" t="str">
        <f t="shared" si="1186"/>
        <v/>
      </c>
    </row>
    <row r="15763" spans="1:11" x14ac:dyDescent="0.3">
      <c r="A15763" s="2"/>
      <c r="B15763" s="3"/>
      <c r="C15763" s="1"/>
      <c r="E15763" s="1"/>
      <c r="J15763"/>
      <c r="K15763" t="str">
        <f t="shared" si="1186"/>
        <v/>
      </c>
    </row>
    <row r="15764" spans="1:11" x14ac:dyDescent="0.3">
      <c r="A15764" s="2"/>
      <c r="B15764" s="3"/>
      <c r="C15764" s="1"/>
      <c r="E15764" s="1"/>
      <c r="J15764"/>
      <c r="K15764" t="str">
        <f t="shared" si="1186"/>
        <v/>
      </c>
    </row>
    <row r="15765" spans="1:11" x14ac:dyDescent="0.3">
      <c r="A15765" s="2"/>
      <c r="B15765" s="3"/>
      <c r="C15765" s="1"/>
      <c r="E15765" s="1"/>
      <c r="J15765"/>
      <c r="K15765" t="str">
        <f t="shared" si="1186"/>
        <v/>
      </c>
    </row>
    <row r="15766" spans="1:11" x14ac:dyDescent="0.3">
      <c r="A15766" s="2"/>
      <c r="B15766" s="3"/>
      <c r="C15766" s="1"/>
      <c r="E15766" s="1"/>
      <c r="J15766"/>
      <c r="K15766" t="str">
        <f t="shared" si="1186"/>
        <v/>
      </c>
    </row>
    <row r="15767" spans="1:11" x14ac:dyDescent="0.3">
      <c r="A15767" s="2"/>
      <c r="B15767" s="3"/>
      <c r="C15767" s="1"/>
      <c r="E15767" s="1"/>
      <c r="J15767"/>
      <c r="K15767" t="str">
        <f t="shared" si="1186"/>
        <v/>
      </c>
    </row>
    <row r="15768" spans="1:11" x14ac:dyDescent="0.3">
      <c r="A15768" s="2"/>
      <c r="B15768" s="3"/>
      <c r="C15768" s="1"/>
      <c r="E15768" s="1"/>
      <c r="J15768"/>
      <c r="K15768" t="str">
        <f t="shared" si="1186"/>
        <v/>
      </c>
    </row>
    <row r="15769" spans="1:11" x14ac:dyDescent="0.3">
      <c r="A15769" s="2"/>
      <c r="B15769" s="3"/>
      <c r="C15769" s="1"/>
      <c r="E15769" s="1"/>
      <c r="J15769"/>
      <c r="K15769" t="str">
        <f t="shared" si="1186"/>
        <v/>
      </c>
    </row>
    <row r="15770" spans="1:11" x14ac:dyDescent="0.3">
      <c r="A15770" s="2"/>
      <c r="B15770" s="3"/>
      <c r="C15770" s="1"/>
      <c r="E15770" s="1"/>
      <c r="J15770"/>
      <c r="K15770" t="str">
        <f t="shared" si="1186"/>
        <v/>
      </c>
    </row>
    <row r="15771" spans="1:11" x14ac:dyDescent="0.3">
      <c r="A15771" s="2"/>
      <c r="B15771" s="3"/>
      <c r="C15771" s="1"/>
      <c r="E15771" s="1"/>
      <c r="J15771"/>
      <c r="K15771" t="str">
        <f t="shared" si="1186"/>
        <v/>
      </c>
    </row>
    <row r="15772" spans="1:11" x14ac:dyDescent="0.3">
      <c r="A15772" s="2"/>
      <c r="B15772" s="3"/>
      <c r="C15772" s="1"/>
      <c r="E15772" s="1"/>
      <c r="J15772"/>
      <c r="K15772" t="str">
        <f t="shared" si="1186"/>
        <v/>
      </c>
    </row>
    <row r="15773" spans="1:11" x14ac:dyDescent="0.3">
      <c r="A15773" s="2"/>
      <c r="B15773" s="3"/>
      <c r="C15773" s="1"/>
      <c r="E15773" s="1"/>
      <c r="J15773"/>
      <c r="K15773" t="str">
        <f t="shared" si="1186"/>
        <v/>
      </c>
    </row>
    <row r="15774" spans="1:11" x14ac:dyDescent="0.3">
      <c r="A15774" s="2"/>
      <c r="B15774" s="3"/>
      <c r="C15774" s="1"/>
      <c r="E15774" s="1"/>
      <c r="J15774"/>
      <c r="K15774" t="str">
        <f t="shared" si="1186"/>
        <v/>
      </c>
    </row>
    <row r="15775" spans="1:11" x14ac:dyDescent="0.3">
      <c r="A15775" s="2"/>
      <c r="B15775" s="3"/>
      <c r="C15775" s="1"/>
      <c r="E15775" s="1"/>
      <c r="J15775"/>
      <c r="K15775" t="str">
        <f t="shared" si="1186"/>
        <v/>
      </c>
    </row>
    <row r="15776" spans="1:11" x14ac:dyDescent="0.3">
      <c r="A15776" s="2"/>
      <c r="B15776" s="3"/>
      <c r="C15776" s="1"/>
      <c r="E15776" s="1"/>
      <c r="J15776"/>
      <c r="K15776" t="str">
        <f t="shared" si="1186"/>
        <v/>
      </c>
    </row>
    <row r="15777" spans="1:11" x14ac:dyDescent="0.3">
      <c r="A15777" s="2"/>
      <c r="B15777" s="3"/>
      <c r="C15777" s="1"/>
      <c r="E15777" s="1"/>
      <c r="J15777"/>
      <c r="K15777" t="str">
        <f t="shared" si="1186"/>
        <v/>
      </c>
    </row>
    <row r="15778" spans="1:11" x14ac:dyDescent="0.3">
      <c r="A15778" s="2"/>
      <c r="B15778" s="3"/>
      <c r="C15778" s="1"/>
      <c r="E15778" s="1"/>
      <c r="J15778"/>
      <c r="K15778" t="str">
        <f t="shared" si="1186"/>
        <v/>
      </c>
    </row>
    <row r="15779" spans="1:11" x14ac:dyDescent="0.3">
      <c r="A15779" s="2"/>
      <c r="B15779" s="3"/>
      <c r="C15779" s="1"/>
      <c r="E15779" s="1"/>
      <c r="J15779"/>
      <c r="K15779" t="str">
        <f t="shared" si="1186"/>
        <v/>
      </c>
    </row>
    <row r="15780" spans="1:11" x14ac:dyDescent="0.3">
      <c r="A15780" s="2"/>
      <c r="B15780" s="3"/>
      <c r="C15780" s="1"/>
      <c r="E15780" s="1"/>
      <c r="J15780"/>
      <c r="K15780" t="str">
        <f t="shared" si="1186"/>
        <v/>
      </c>
    </row>
    <row r="15781" spans="1:11" x14ac:dyDescent="0.3">
      <c r="A15781" s="2"/>
      <c r="B15781" s="3"/>
      <c r="C15781" s="1"/>
      <c r="E15781" s="1"/>
      <c r="J15781"/>
      <c r="K15781" t="str">
        <f t="shared" si="1186"/>
        <v/>
      </c>
    </row>
    <row r="15782" spans="1:11" x14ac:dyDescent="0.3">
      <c r="A15782" s="2"/>
      <c r="B15782" s="3"/>
      <c r="C15782" s="1"/>
      <c r="E15782" s="1"/>
      <c r="J15782"/>
      <c r="K15782" t="str">
        <f t="shared" si="1186"/>
        <v/>
      </c>
    </row>
    <row r="15783" spans="1:11" x14ac:dyDescent="0.3">
      <c r="A15783" s="2"/>
      <c r="B15783" s="3"/>
      <c r="C15783" s="1"/>
      <c r="E15783" s="1"/>
      <c r="J15783"/>
      <c r="K15783" t="str">
        <f t="shared" si="1186"/>
        <v/>
      </c>
    </row>
    <row r="15784" spans="1:11" x14ac:dyDescent="0.3">
      <c r="A15784" s="2"/>
      <c r="B15784" s="3"/>
      <c r="C15784" s="1"/>
      <c r="E15784" s="1"/>
      <c r="J15784"/>
      <c r="K15784" t="str">
        <f t="shared" si="1186"/>
        <v/>
      </c>
    </row>
    <row r="15785" spans="1:11" x14ac:dyDescent="0.3">
      <c r="A15785" s="2"/>
      <c r="B15785" s="3"/>
      <c r="C15785" s="1"/>
      <c r="E15785" s="1"/>
      <c r="J15785"/>
      <c r="K15785" t="str">
        <f t="shared" si="1186"/>
        <v/>
      </c>
    </row>
    <row r="15786" spans="1:11" x14ac:dyDescent="0.3">
      <c r="A15786" s="2"/>
      <c r="B15786" s="3"/>
      <c r="C15786" s="1"/>
      <c r="E15786" s="1"/>
      <c r="J15786"/>
      <c r="K15786" t="str">
        <f t="shared" si="1186"/>
        <v/>
      </c>
    </row>
    <row r="15787" spans="1:11" x14ac:dyDescent="0.3">
      <c r="A15787" s="2"/>
      <c r="B15787" s="3"/>
      <c r="C15787" s="1"/>
      <c r="E15787" s="1"/>
      <c r="J15787"/>
      <c r="K15787" t="str">
        <f t="shared" si="1186"/>
        <v/>
      </c>
    </row>
    <row r="15788" spans="1:11" x14ac:dyDescent="0.3">
      <c r="A15788" s="2"/>
      <c r="B15788" s="3"/>
      <c r="C15788" s="1"/>
      <c r="E15788" s="1"/>
      <c r="J15788"/>
      <c r="K15788" t="str">
        <f t="shared" si="1186"/>
        <v/>
      </c>
    </row>
    <row r="15789" spans="1:11" x14ac:dyDescent="0.3">
      <c r="A15789" s="2"/>
      <c r="B15789" s="3"/>
      <c r="C15789" s="1"/>
      <c r="E15789" s="1"/>
      <c r="J15789"/>
      <c r="K15789" t="str">
        <f t="shared" si="1186"/>
        <v/>
      </c>
    </row>
    <row r="15790" spans="1:11" x14ac:dyDescent="0.3">
      <c r="A15790" s="2"/>
      <c r="B15790" s="3"/>
      <c r="C15790" s="1"/>
      <c r="E15790" s="1"/>
      <c r="J15790"/>
      <c r="K15790" t="str">
        <f t="shared" si="1186"/>
        <v/>
      </c>
    </row>
    <row r="15791" spans="1:11" x14ac:dyDescent="0.3">
      <c r="A15791" s="2"/>
      <c r="B15791" s="3"/>
      <c r="C15791" s="1"/>
      <c r="E15791" s="1"/>
      <c r="J15791"/>
      <c r="K15791" t="str">
        <f t="shared" si="1186"/>
        <v/>
      </c>
    </row>
    <row r="15792" spans="1:11" x14ac:dyDescent="0.3">
      <c r="A15792" s="2"/>
      <c r="B15792" s="3"/>
      <c r="C15792" s="1"/>
      <c r="E15792" s="1"/>
      <c r="J15792"/>
      <c r="K15792" t="str">
        <f t="shared" si="1186"/>
        <v/>
      </c>
    </row>
    <row r="15793" spans="1:11" x14ac:dyDescent="0.3">
      <c r="A15793" s="2"/>
      <c r="B15793" s="3"/>
      <c r="C15793" s="1"/>
      <c r="E15793" s="1"/>
      <c r="J15793"/>
      <c r="K15793" t="str">
        <f t="shared" si="1186"/>
        <v/>
      </c>
    </row>
    <row r="15794" spans="1:11" x14ac:dyDescent="0.3">
      <c r="A15794" s="2"/>
      <c r="B15794" s="3"/>
      <c r="C15794" s="1"/>
      <c r="E15794" s="1"/>
      <c r="J15794"/>
      <c r="K15794" t="str">
        <f t="shared" si="1186"/>
        <v/>
      </c>
    </row>
    <row r="15795" spans="1:11" x14ac:dyDescent="0.3">
      <c r="A15795" s="2"/>
      <c r="B15795" s="3"/>
      <c r="C15795" s="1"/>
      <c r="E15795" s="1"/>
      <c r="J15795"/>
      <c r="K15795" t="str">
        <f t="shared" si="1186"/>
        <v/>
      </c>
    </row>
    <row r="15796" spans="1:11" x14ac:dyDescent="0.3">
      <c r="A15796" s="2"/>
      <c r="B15796" s="3"/>
      <c r="C15796" s="1"/>
      <c r="E15796" s="1"/>
      <c r="J15796"/>
      <c r="K15796" t="str">
        <f t="shared" si="1186"/>
        <v/>
      </c>
    </row>
    <row r="15797" spans="1:11" x14ac:dyDescent="0.3">
      <c r="A15797" s="2"/>
      <c r="B15797" s="3"/>
      <c r="C15797" s="1"/>
      <c r="E15797" s="1"/>
      <c r="J15797"/>
      <c r="K15797" t="str">
        <f t="shared" si="1186"/>
        <v/>
      </c>
    </row>
    <row r="15798" spans="1:11" x14ac:dyDescent="0.3">
      <c r="A15798" s="2"/>
      <c r="B15798" s="3"/>
      <c r="C15798" s="1"/>
      <c r="E15798" s="1"/>
      <c r="J15798"/>
      <c r="K15798" t="str">
        <f t="shared" si="1186"/>
        <v/>
      </c>
    </row>
    <row r="15799" spans="1:11" x14ac:dyDescent="0.3">
      <c r="A15799" s="2"/>
      <c r="B15799" s="3"/>
      <c r="C15799" s="1"/>
      <c r="E15799" s="1"/>
      <c r="J15799"/>
      <c r="K15799" t="str">
        <f t="shared" si="1186"/>
        <v/>
      </c>
    </row>
    <row r="15800" spans="1:11" x14ac:dyDescent="0.3">
      <c r="A15800" s="2"/>
      <c r="B15800" s="3"/>
      <c r="C15800" s="1"/>
      <c r="E15800" s="1"/>
      <c r="J15800"/>
      <c r="K15800" t="str">
        <f t="shared" si="1186"/>
        <v/>
      </c>
    </row>
    <row r="15801" spans="1:11" x14ac:dyDescent="0.3">
      <c r="A15801" s="2"/>
      <c r="B15801" s="3"/>
      <c r="C15801" s="1"/>
      <c r="E15801" s="1"/>
      <c r="J15801"/>
      <c r="K15801" t="str">
        <f t="shared" si="1186"/>
        <v/>
      </c>
    </row>
    <row r="15802" spans="1:11" x14ac:dyDescent="0.3">
      <c r="A15802" s="2"/>
      <c r="B15802" s="3"/>
      <c r="C15802" s="1"/>
      <c r="E15802" s="1"/>
      <c r="J15802"/>
      <c r="K15802" t="str">
        <f t="shared" si="1186"/>
        <v/>
      </c>
    </row>
    <row r="15803" spans="1:11" x14ac:dyDescent="0.3">
      <c r="A15803" s="2"/>
      <c r="B15803" s="3"/>
      <c r="C15803" s="1"/>
      <c r="E15803" s="1"/>
      <c r="J15803"/>
      <c r="K15803" t="str">
        <f t="shared" si="1186"/>
        <v/>
      </c>
    </row>
    <row r="15804" spans="1:11" x14ac:dyDescent="0.3">
      <c r="A15804" s="2"/>
      <c r="B15804" s="3"/>
      <c r="C15804" s="1"/>
      <c r="E15804" s="1"/>
      <c r="J15804"/>
      <c r="K15804" t="str">
        <f t="shared" si="1186"/>
        <v/>
      </c>
    </row>
    <row r="15805" spans="1:11" x14ac:dyDescent="0.3">
      <c r="A15805" s="2"/>
      <c r="B15805" s="3"/>
      <c r="C15805" s="1"/>
      <c r="E15805" s="1"/>
      <c r="J15805"/>
      <c r="K15805" t="str">
        <f t="shared" si="1186"/>
        <v/>
      </c>
    </row>
    <row r="15806" spans="1:11" x14ac:dyDescent="0.3">
      <c r="A15806" s="2"/>
      <c r="B15806" s="3"/>
      <c r="C15806" s="1"/>
      <c r="E15806" s="1"/>
      <c r="J15806"/>
      <c r="K15806" t="str">
        <f t="shared" si="1186"/>
        <v/>
      </c>
    </row>
    <row r="15807" spans="1:11" x14ac:dyDescent="0.3">
      <c r="A15807" s="2"/>
      <c r="B15807" s="3"/>
      <c r="C15807" s="1"/>
      <c r="E15807" s="1"/>
      <c r="J15807"/>
      <c r="K15807" t="str">
        <f t="shared" si="1186"/>
        <v/>
      </c>
    </row>
    <row r="15808" spans="1:11" x14ac:dyDescent="0.3">
      <c r="A15808" s="2"/>
      <c r="B15808" s="3"/>
      <c r="C15808" s="1"/>
      <c r="E15808" s="1"/>
      <c r="J15808"/>
      <c r="K15808" t="str">
        <f t="shared" si="1186"/>
        <v/>
      </c>
    </row>
    <row r="15809" spans="1:11" x14ac:dyDescent="0.3">
      <c r="A15809" s="2"/>
      <c r="B15809" s="3"/>
      <c r="C15809" s="1"/>
      <c r="E15809" s="1"/>
      <c r="J15809"/>
      <c r="K15809" t="str">
        <f t="shared" si="1186"/>
        <v/>
      </c>
    </row>
    <row r="15810" spans="1:11" x14ac:dyDescent="0.3">
      <c r="A15810" s="2"/>
      <c r="B15810" s="3"/>
      <c r="C15810" s="1"/>
      <c r="E15810" s="1"/>
      <c r="J15810"/>
      <c r="K15810" t="str">
        <f t="shared" ref="K15810:K15873" si="1187">RIGHT(J15810,2)</f>
        <v/>
      </c>
    </row>
    <row r="15811" spans="1:11" x14ac:dyDescent="0.3">
      <c r="A15811" s="2"/>
      <c r="B15811" s="3"/>
      <c r="C15811" s="1"/>
      <c r="E15811" s="1"/>
      <c r="J15811"/>
      <c r="K15811" t="str">
        <f t="shared" si="1187"/>
        <v/>
      </c>
    </row>
    <row r="15812" spans="1:11" x14ac:dyDescent="0.3">
      <c r="A15812" s="2"/>
      <c r="B15812" s="3"/>
      <c r="C15812" s="1"/>
      <c r="E15812" s="1"/>
      <c r="J15812"/>
      <c r="K15812" t="str">
        <f t="shared" si="1187"/>
        <v/>
      </c>
    </row>
    <row r="15813" spans="1:11" x14ac:dyDescent="0.3">
      <c r="A15813" s="2"/>
      <c r="B15813" s="3"/>
      <c r="C15813" s="1"/>
      <c r="E15813" s="1"/>
      <c r="J15813"/>
      <c r="K15813" t="str">
        <f t="shared" si="1187"/>
        <v/>
      </c>
    </row>
    <row r="15814" spans="1:11" x14ac:dyDescent="0.3">
      <c r="A15814" s="2"/>
      <c r="B15814" s="3"/>
      <c r="C15814" s="1"/>
      <c r="E15814" s="1"/>
      <c r="J15814"/>
      <c r="K15814" t="str">
        <f t="shared" si="1187"/>
        <v/>
      </c>
    </row>
    <row r="15815" spans="1:11" x14ac:dyDescent="0.3">
      <c r="A15815" s="2"/>
      <c r="B15815" s="3"/>
      <c r="C15815" s="1"/>
      <c r="E15815" s="1"/>
      <c r="J15815"/>
      <c r="K15815" t="str">
        <f t="shared" si="1187"/>
        <v/>
      </c>
    </row>
    <row r="15816" spans="1:11" x14ac:dyDescent="0.3">
      <c r="A15816" s="2"/>
      <c r="B15816" s="3"/>
      <c r="C15816" s="1"/>
      <c r="E15816" s="1"/>
      <c r="J15816"/>
      <c r="K15816" t="str">
        <f t="shared" si="1187"/>
        <v/>
      </c>
    </row>
    <row r="15817" spans="1:11" x14ac:dyDescent="0.3">
      <c r="A15817" s="2"/>
      <c r="B15817" s="3"/>
      <c r="C15817" s="1"/>
      <c r="E15817" s="1"/>
      <c r="J15817"/>
      <c r="K15817" t="str">
        <f t="shared" si="1187"/>
        <v/>
      </c>
    </row>
    <row r="15818" spans="1:11" x14ac:dyDescent="0.3">
      <c r="A15818" s="2"/>
      <c r="B15818" s="3"/>
      <c r="C15818" s="1"/>
      <c r="E15818" s="1"/>
      <c r="J15818"/>
      <c r="K15818" t="str">
        <f t="shared" si="1187"/>
        <v/>
      </c>
    </row>
    <row r="15819" spans="1:11" x14ac:dyDescent="0.3">
      <c r="A15819" s="2"/>
      <c r="B15819" s="3"/>
      <c r="C15819" s="1"/>
      <c r="E15819" s="1"/>
      <c r="J15819"/>
      <c r="K15819" t="str">
        <f t="shared" si="1187"/>
        <v/>
      </c>
    </row>
    <row r="15820" spans="1:11" x14ac:dyDescent="0.3">
      <c r="A15820" s="2"/>
      <c r="B15820" s="3"/>
      <c r="C15820" s="1"/>
      <c r="E15820" s="1"/>
      <c r="J15820"/>
      <c r="K15820" t="str">
        <f t="shared" si="1187"/>
        <v/>
      </c>
    </row>
    <row r="15821" spans="1:11" x14ac:dyDescent="0.3">
      <c r="A15821" s="2"/>
      <c r="B15821" s="3"/>
      <c r="C15821" s="1"/>
      <c r="E15821" s="1"/>
      <c r="J15821"/>
      <c r="K15821" t="str">
        <f t="shared" si="1187"/>
        <v/>
      </c>
    </row>
    <row r="15822" spans="1:11" x14ac:dyDescent="0.3">
      <c r="A15822" s="2"/>
      <c r="B15822" s="3"/>
      <c r="C15822" s="1"/>
      <c r="E15822" s="1"/>
      <c r="J15822"/>
      <c r="K15822" t="str">
        <f t="shared" si="1187"/>
        <v/>
      </c>
    </row>
    <row r="15823" spans="1:11" x14ac:dyDescent="0.3">
      <c r="A15823" s="2"/>
      <c r="B15823" s="3"/>
      <c r="C15823" s="1"/>
      <c r="E15823" s="1"/>
      <c r="J15823"/>
      <c r="K15823" t="str">
        <f t="shared" si="1187"/>
        <v/>
      </c>
    </row>
    <row r="15824" spans="1:11" x14ac:dyDescent="0.3">
      <c r="A15824" s="2"/>
      <c r="B15824" s="3"/>
      <c r="C15824" s="1"/>
      <c r="E15824" s="1"/>
      <c r="J15824"/>
      <c r="K15824" t="str">
        <f t="shared" si="1187"/>
        <v/>
      </c>
    </row>
    <row r="15825" spans="1:11" x14ac:dyDescent="0.3">
      <c r="A15825" s="2"/>
      <c r="B15825" s="3"/>
      <c r="C15825" s="1"/>
      <c r="E15825" s="1"/>
      <c r="J15825"/>
      <c r="K15825" t="str">
        <f t="shared" si="1187"/>
        <v/>
      </c>
    </row>
    <row r="15826" spans="1:11" x14ac:dyDescent="0.3">
      <c r="A15826" s="2"/>
      <c r="B15826" s="3"/>
      <c r="C15826" s="1"/>
      <c r="E15826" s="1"/>
      <c r="J15826"/>
      <c r="K15826" t="str">
        <f t="shared" si="1187"/>
        <v/>
      </c>
    </row>
    <row r="15827" spans="1:11" x14ac:dyDescent="0.3">
      <c r="A15827" s="2"/>
      <c r="B15827" s="3"/>
      <c r="C15827" s="1"/>
      <c r="E15827" s="1"/>
      <c r="J15827"/>
      <c r="K15827" t="str">
        <f t="shared" si="1187"/>
        <v/>
      </c>
    </row>
    <row r="15828" spans="1:11" x14ac:dyDescent="0.3">
      <c r="A15828" s="2"/>
      <c r="B15828" s="3"/>
      <c r="C15828" s="1"/>
      <c r="E15828" s="1"/>
      <c r="J15828"/>
      <c r="K15828" t="str">
        <f t="shared" si="1187"/>
        <v/>
      </c>
    </row>
    <row r="15829" spans="1:11" x14ac:dyDescent="0.3">
      <c r="A15829" s="2"/>
      <c r="B15829" s="3"/>
      <c r="C15829" s="1"/>
      <c r="E15829" s="1"/>
      <c r="J15829"/>
      <c r="K15829" t="str">
        <f t="shared" si="1187"/>
        <v/>
      </c>
    </row>
    <row r="15830" spans="1:11" x14ac:dyDescent="0.3">
      <c r="A15830" s="2"/>
      <c r="B15830" s="3"/>
      <c r="C15830" s="1"/>
      <c r="E15830" s="1"/>
      <c r="J15830"/>
      <c r="K15830" t="str">
        <f t="shared" si="1187"/>
        <v/>
      </c>
    </row>
    <row r="15831" spans="1:11" x14ac:dyDescent="0.3">
      <c r="A15831" s="2"/>
      <c r="B15831" s="3"/>
      <c r="C15831" s="1"/>
      <c r="E15831" s="1"/>
      <c r="J15831"/>
      <c r="K15831" t="str">
        <f t="shared" si="1187"/>
        <v/>
      </c>
    </row>
    <row r="15832" spans="1:11" x14ac:dyDescent="0.3">
      <c r="A15832" s="2"/>
      <c r="B15832" s="3"/>
      <c r="C15832" s="1"/>
      <c r="E15832" s="1"/>
      <c r="J15832"/>
      <c r="K15832" t="str">
        <f t="shared" si="1187"/>
        <v/>
      </c>
    </row>
    <row r="15833" spans="1:11" x14ac:dyDescent="0.3">
      <c r="A15833" s="2"/>
      <c r="B15833" s="3"/>
      <c r="C15833" s="1"/>
      <c r="E15833" s="1"/>
      <c r="J15833"/>
      <c r="K15833" t="str">
        <f t="shared" si="1187"/>
        <v/>
      </c>
    </row>
    <row r="15834" spans="1:11" x14ac:dyDescent="0.3">
      <c r="A15834" s="2"/>
      <c r="B15834" s="3"/>
      <c r="C15834" s="1"/>
      <c r="E15834" s="1"/>
      <c r="J15834"/>
      <c r="K15834" t="str">
        <f t="shared" si="1187"/>
        <v/>
      </c>
    </row>
    <row r="15835" spans="1:11" x14ac:dyDescent="0.3">
      <c r="A15835" s="2"/>
      <c r="B15835" s="3"/>
      <c r="C15835" s="1"/>
      <c r="E15835" s="1"/>
      <c r="J15835"/>
      <c r="K15835" t="str">
        <f t="shared" si="1187"/>
        <v/>
      </c>
    </row>
    <row r="15836" spans="1:11" x14ac:dyDescent="0.3">
      <c r="A15836" s="2"/>
      <c r="B15836" s="3"/>
      <c r="C15836" s="1"/>
      <c r="E15836" s="1"/>
      <c r="J15836"/>
      <c r="K15836" t="str">
        <f t="shared" si="1187"/>
        <v/>
      </c>
    </row>
    <row r="15837" spans="1:11" x14ac:dyDescent="0.3">
      <c r="A15837" s="2"/>
      <c r="B15837" s="3"/>
      <c r="C15837" s="1"/>
      <c r="E15837" s="1"/>
      <c r="J15837"/>
      <c r="K15837" t="str">
        <f t="shared" si="1187"/>
        <v/>
      </c>
    </row>
    <row r="15838" spans="1:11" x14ac:dyDescent="0.3">
      <c r="A15838" s="2"/>
      <c r="B15838" s="3"/>
      <c r="C15838" s="1"/>
      <c r="E15838" s="1"/>
      <c r="J15838"/>
      <c r="K15838" t="str">
        <f t="shared" si="1187"/>
        <v/>
      </c>
    </row>
    <row r="15839" spans="1:11" x14ac:dyDescent="0.3">
      <c r="A15839" s="2"/>
      <c r="B15839" s="3"/>
      <c r="C15839" s="1"/>
      <c r="E15839" s="1"/>
      <c r="J15839"/>
      <c r="K15839" t="str">
        <f t="shared" si="1187"/>
        <v/>
      </c>
    </row>
    <row r="15840" spans="1:11" x14ac:dyDescent="0.3">
      <c r="A15840" s="2"/>
      <c r="B15840" s="3"/>
      <c r="C15840" s="1"/>
      <c r="E15840" s="1"/>
      <c r="J15840"/>
      <c r="K15840" t="str">
        <f t="shared" si="1187"/>
        <v/>
      </c>
    </row>
    <row r="15841" spans="1:11" x14ac:dyDescent="0.3">
      <c r="A15841" s="2"/>
      <c r="B15841" s="3"/>
      <c r="C15841" s="1"/>
      <c r="E15841" s="1"/>
      <c r="J15841"/>
      <c r="K15841" t="str">
        <f t="shared" si="1187"/>
        <v/>
      </c>
    </row>
    <row r="15842" spans="1:11" x14ac:dyDescent="0.3">
      <c r="A15842" s="2"/>
      <c r="B15842" s="3"/>
      <c r="C15842" s="1"/>
      <c r="E15842" s="1"/>
      <c r="J15842"/>
      <c r="K15842" t="str">
        <f t="shared" si="1187"/>
        <v/>
      </c>
    </row>
    <row r="15843" spans="1:11" x14ac:dyDescent="0.3">
      <c r="A15843" s="2"/>
      <c r="B15843" s="3"/>
      <c r="C15843" s="1"/>
      <c r="E15843" s="1"/>
      <c r="J15843"/>
      <c r="K15843" t="str">
        <f t="shared" si="1187"/>
        <v/>
      </c>
    </row>
    <row r="15844" spans="1:11" x14ac:dyDescent="0.3">
      <c r="A15844" s="2"/>
      <c r="B15844" s="3"/>
      <c r="C15844" s="1"/>
      <c r="E15844" s="1"/>
      <c r="J15844"/>
      <c r="K15844" t="str">
        <f t="shared" si="1187"/>
        <v/>
      </c>
    </row>
    <row r="15845" spans="1:11" x14ac:dyDescent="0.3">
      <c r="A15845" s="2"/>
      <c r="B15845" s="3"/>
      <c r="C15845" s="1"/>
      <c r="E15845" s="1"/>
      <c r="J15845"/>
      <c r="K15845" t="str">
        <f t="shared" si="1187"/>
        <v/>
      </c>
    </row>
    <row r="15846" spans="1:11" x14ac:dyDescent="0.3">
      <c r="A15846" s="2"/>
      <c r="B15846" s="3"/>
      <c r="C15846" s="1"/>
      <c r="E15846" s="1"/>
      <c r="J15846"/>
      <c r="K15846" t="str">
        <f t="shared" si="1187"/>
        <v/>
      </c>
    </row>
    <row r="15847" spans="1:11" x14ac:dyDescent="0.3">
      <c r="A15847" s="2"/>
      <c r="B15847" s="3"/>
      <c r="C15847" s="1"/>
      <c r="E15847" s="1"/>
      <c r="J15847"/>
      <c r="K15847" t="str">
        <f t="shared" si="1187"/>
        <v/>
      </c>
    </row>
    <row r="15848" spans="1:11" x14ac:dyDescent="0.3">
      <c r="A15848" s="2"/>
      <c r="B15848" s="3"/>
      <c r="C15848" s="1"/>
      <c r="E15848" s="1"/>
      <c r="J15848"/>
      <c r="K15848" t="str">
        <f t="shared" si="1187"/>
        <v/>
      </c>
    </row>
    <row r="15849" spans="1:11" x14ac:dyDescent="0.3">
      <c r="A15849" s="2"/>
      <c r="B15849" s="3"/>
      <c r="C15849" s="1"/>
      <c r="E15849" s="1"/>
      <c r="J15849"/>
      <c r="K15849" t="str">
        <f t="shared" si="1187"/>
        <v/>
      </c>
    </row>
    <row r="15850" spans="1:11" x14ac:dyDescent="0.3">
      <c r="A15850" s="2"/>
      <c r="B15850" s="3"/>
      <c r="C15850" s="1"/>
      <c r="E15850" s="1"/>
      <c r="J15850"/>
      <c r="K15850" t="str">
        <f t="shared" si="1187"/>
        <v/>
      </c>
    </row>
    <row r="15851" spans="1:11" x14ac:dyDescent="0.3">
      <c r="A15851" s="2"/>
      <c r="B15851" s="3"/>
      <c r="C15851" s="1"/>
      <c r="E15851" s="1"/>
      <c r="J15851"/>
      <c r="K15851" t="str">
        <f t="shared" si="1187"/>
        <v/>
      </c>
    </row>
    <row r="15852" spans="1:11" x14ac:dyDescent="0.3">
      <c r="A15852" s="2"/>
      <c r="B15852" s="3"/>
      <c r="C15852" s="1"/>
      <c r="E15852" s="1"/>
      <c r="J15852"/>
      <c r="K15852" t="str">
        <f t="shared" si="1187"/>
        <v/>
      </c>
    </row>
    <row r="15853" spans="1:11" x14ac:dyDescent="0.3">
      <c r="A15853" s="2"/>
      <c r="B15853" s="3"/>
      <c r="C15853" s="1"/>
      <c r="E15853" s="1"/>
      <c r="J15853"/>
      <c r="K15853" t="str">
        <f t="shared" si="1187"/>
        <v/>
      </c>
    </row>
    <row r="15854" spans="1:11" x14ac:dyDescent="0.3">
      <c r="A15854" s="2"/>
      <c r="B15854" s="3"/>
      <c r="C15854" s="1"/>
      <c r="E15854" s="1"/>
      <c r="J15854"/>
      <c r="K15854" t="str">
        <f t="shared" si="1187"/>
        <v/>
      </c>
    </row>
    <row r="15855" spans="1:11" x14ac:dyDescent="0.3">
      <c r="A15855" s="2"/>
      <c r="B15855" s="3"/>
      <c r="C15855" s="1"/>
      <c r="E15855" s="1"/>
      <c r="J15855"/>
      <c r="K15855" t="str">
        <f t="shared" si="1187"/>
        <v/>
      </c>
    </row>
    <row r="15856" spans="1:11" x14ac:dyDescent="0.3">
      <c r="A15856" s="2"/>
      <c r="B15856" s="3"/>
      <c r="C15856" s="1"/>
      <c r="E15856" s="1"/>
      <c r="J15856"/>
      <c r="K15856" t="str">
        <f t="shared" si="1187"/>
        <v/>
      </c>
    </row>
    <row r="15857" spans="1:11" x14ac:dyDescent="0.3">
      <c r="A15857" s="2"/>
      <c r="B15857" s="3"/>
      <c r="C15857" s="1"/>
      <c r="E15857" s="1"/>
      <c r="J15857"/>
      <c r="K15857" t="str">
        <f t="shared" si="1187"/>
        <v/>
      </c>
    </row>
    <row r="15858" spans="1:11" x14ac:dyDescent="0.3">
      <c r="A15858" s="2"/>
      <c r="B15858" s="3"/>
      <c r="C15858" s="1"/>
      <c r="E15858" s="1"/>
      <c r="J15858"/>
      <c r="K15858" t="str">
        <f t="shared" si="1187"/>
        <v/>
      </c>
    </row>
    <row r="15859" spans="1:11" x14ac:dyDescent="0.3">
      <c r="A15859" s="2"/>
      <c r="B15859" s="3"/>
      <c r="C15859" s="1"/>
      <c r="E15859" s="1"/>
      <c r="J15859"/>
      <c r="K15859" t="str">
        <f t="shared" si="1187"/>
        <v/>
      </c>
    </row>
    <row r="15860" spans="1:11" x14ac:dyDescent="0.3">
      <c r="A15860" s="2"/>
      <c r="B15860" s="3"/>
      <c r="C15860" s="1"/>
      <c r="E15860" s="1"/>
      <c r="J15860"/>
      <c r="K15860" t="str">
        <f t="shared" si="1187"/>
        <v/>
      </c>
    </row>
    <row r="15861" spans="1:11" x14ac:dyDescent="0.3">
      <c r="A15861" s="2"/>
      <c r="B15861" s="3"/>
      <c r="C15861" s="1"/>
      <c r="E15861" s="1"/>
      <c r="J15861"/>
      <c r="K15861" t="str">
        <f t="shared" si="1187"/>
        <v/>
      </c>
    </row>
    <row r="15862" spans="1:11" x14ac:dyDescent="0.3">
      <c r="A15862" s="2"/>
      <c r="B15862" s="3"/>
      <c r="C15862" s="1"/>
      <c r="E15862" s="1"/>
      <c r="J15862"/>
      <c r="K15862" t="str">
        <f t="shared" si="1187"/>
        <v/>
      </c>
    </row>
    <row r="15863" spans="1:11" x14ac:dyDescent="0.3">
      <c r="A15863" s="2"/>
      <c r="B15863" s="3"/>
      <c r="C15863" s="1"/>
      <c r="E15863" s="1"/>
      <c r="J15863"/>
      <c r="K15863" t="str">
        <f t="shared" si="1187"/>
        <v/>
      </c>
    </row>
    <row r="15864" spans="1:11" x14ac:dyDescent="0.3">
      <c r="A15864" s="2"/>
      <c r="B15864" s="3"/>
      <c r="C15864" s="1"/>
      <c r="E15864" s="1"/>
      <c r="J15864"/>
      <c r="K15864" t="str">
        <f t="shared" si="1187"/>
        <v/>
      </c>
    </row>
    <row r="15865" spans="1:11" x14ac:dyDescent="0.3">
      <c r="A15865" s="2"/>
      <c r="B15865" s="3"/>
      <c r="C15865" s="1"/>
      <c r="E15865" s="1"/>
      <c r="J15865"/>
      <c r="K15865" t="str">
        <f t="shared" si="1187"/>
        <v/>
      </c>
    </row>
    <row r="15866" spans="1:11" x14ac:dyDescent="0.3">
      <c r="A15866" s="2"/>
      <c r="B15866" s="3"/>
      <c r="C15866" s="1"/>
      <c r="E15866" s="1"/>
      <c r="J15866"/>
      <c r="K15866" t="str">
        <f t="shared" si="1187"/>
        <v/>
      </c>
    </row>
    <row r="15867" spans="1:11" x14ac:dyDescent="0.3">
      <c r="A15867" s="2"/>
      <c r="B15867" s="3"/>
      <c r="C15867" s="1"/>
      <c r="E15867" s="1"/>
      <c r="J15867"/>
      <c r="K15867" t="str">
        <f t="shared" si="1187"/>
        <v/>
      </c>
    </row>
    <row r="15868" spans="1:11" x14ac:dyDescent="0.3">
      <c r="A15868" s="2"/>
      <c r="B15868" s="3"/>
      <c r="C15868" s="1"/>
      <c r="E15868" s="1"/>
      <c r="J15868"/>
      <c r="K15868" t="str">
        <f t="shared" si="1187"/>
        <v/>
      </c>
    </row>
    <row r="15869" spans="1:11" x14ac:dyDescent="0.3">
      <c r="A15869" s="2"/>
      <c r="B15869" s="3"/>
      <c r="C15869" s="1"/>
      <c r="E15869" s="1"/>
      <c r="J15869"/>
      <c r="K15869" t="str">
        <f t="shared" si="1187"/>
        <v/>
      </c>
    </row>
    <row r="15870" spans="1:11" x14ac:dyDescent="0.3">
      <c r="A15870" s="2"/>
      <c r="B15870" s="3"/>
      <c r="C15870" s="1"/>
      <c r="E15870" s="1"/>
      <c r="J15870"/>
      <c r="K15870" t="str">
        <f t="shared" si="1187"/>
        <v/>
      </c>
    </row>
    <row r="15871" spans="1:11" x14ac:dyDescent="0.3">
      <c r="A15871" s="2"/>
      <c r="B15871" s="3"/>
      <c r="C15871" s="1"/>
      <c r="E15871" s="1"/>
      <c r="J15871"/>
      <c r="K15871" t="str">
        <f t="shared" si="1187"/>
        <v/>
      </c>
    </row>
    <row r="15872" spans="1:11" x14ac:dyDescent="0.3">
      <c r="A15872" s="2"/>
      <c r="B15872" s="3"/>
      <c r="C15872" s="1"/>
      <c r="E15872" s="1"/>
      <c r="J15872"/>
      <c r="K15872" t="str">
        <f t="shared" si="1187"/>
        <v/>
      </c>
    </row>
    <row r="15873" spans="1:11" x14ac:dyDescent="0.3">
      <c r="A15873" s="2"/>
      <c r="B15873" s="3"/>
      <c r="C15873" s="1"/>
      <c r="E15873" s="1"/>
      <c r="J15873"/>
      <c r="K15873" t="str">
        <f t="shared" si="1187"/>
        <v/>
      </c>
    </row>
    <row r="15874" spans="1:11" x14ac:dyDescent="0.3">
      <c r="A15874" s="2"/>
      <c r="B15874" s="3"/>
      <c r="C15874" s="1"/>
      <c r="E15874" s="1"/>
      <c r="J15874"/>
      <c r="K15874" t="str">
        <f t="shared" ref="K15874:K15937" si="1188">RIGHT(J15874,2)</f>
        <v/>
      </c>
    </row>
    <row r="15875" spans="1:11" x14ac:dyDescent="0.3">
      <c r="A15875" s="2"/>
      <c r="B15875" s="3"/>
      <c r="C15875" s="1"/>
      <c r="E15875" s="1"/>
      <c r="J15875"/>
      <c r="K15875" t="str">
        <f t="shared" si="1188"/>
        <v/>
      </c>
    </row>
    <row r="15876" spans="1:11" x14ac:dyDescent="0.3">
      <c r="A15876" s="2"/>
      <c r="B15876" s="3"/>
      <c r="C15876" s="1"/>
      <c r="E15876" s="1"/>
      <c r="J15876"/>
      <c r="K15876" t="str">
        <f t="shared" si="1188"/>
        <v/>
      </c>
    </row>
    <row r="15877" spans="1:11" x14ac:dyDescent="0.3">
      <c r="A15877" s="2"/>
      <c r="B15877" s="3"/>
      <c r="C15877" s="1"/>
      <c r="E15877" s="1"/>
      <c r="J15877"/>
      <c r="K15877" t="str">
        <f t="shared" si="1188"/>
        <v/>
      </c>
    </row>
    <row r="15878" spans="1:11" x14ac:dyDescent="0.3">
      <c r="A15878" s="2"/>
      <c r="B15878" s="3"/>
      <c r="C15878" s="1"/>
      <c r="E15878" s="1"/>
      <c r="J15878"/>
      <c r="K15878" t="str">
        <f t="shared" si="1188"/>
        <v/>
      </c>
    </row>
    <row r="15879" spans="1:11" x14ac:dyDescent="0.3">
      <c r="A15879" s="2"/>
      <c r="B15879" s="3"/>
      <c r="C15879" s="1"/>
      <c r="E15879" s="1"/>
      <c r="J15879"/>
      <c r="K15879" t="str">
        <f t="shared" si="1188"/>
        <v/>
      </c>
    </row>
    <row r="15880" spans="1:11" x14ac:dyDescent="0.3">
      <c r="A15880" s="2"/>
      <c r="B15880" s="3"/>
      <c r="C15880" s="1"/>
      <c r="E15880" s="1"/>
      <c r="J15880"/>
      <c r="K15880" t="str">
        <f t="shared" si="1188"/>
        <v/>
      </c>
    </row>
    <row r="15881" spans="1:11" x14ac:dyDescent="0.3">
      <c r="A15881" s="2"/>
      <c r="B15881" s="3"/>
      <c r="C15881" s="1"/>
      <c r="E15881" s="1"/>
      <c r="J15881"/>
      <c r="K15881" t="str">
        <f t="shared" si="1188"/>
        <v/>
      </c>
    </row>
    <row r="15882" spans="1:11" x14ac:dyDescent="0.3">
      <c r="A15882" s="2"/>
      <c r="B15882" s="3"/>
      <c r="C15882" s="1"/>
      <c r="E15882" s="1"/>
      <c r="J15882"/>
      <c r="K15882" t="str">
        <f t="shared" si="1188"/>
        <v/>
      </c>
    </row>
    <row r="15883" spans="1:11" x14ac:dyDescent="0.3">
      <c r="A15883" s="2"/>
      <c r="B15883" s="3"/>
      <c r="C15883" s="1"/>
      <c r="E15883" s="1"/>
      <c r="J15883"/>
      <c r="K15883" t="str">
        <f t="shared" si="1188"/>
        <v/>
      </c>
    </row>
    <row r="15884" spans="1:11" x14ac:dyDescent="0.3">
      <c r="A15884" s="2"/>
      <c r="B15884" s="3"/>
      <c r="C15884" s="1"/>
      <c r="E15884" s="1"/>
      <c r="J15884"/>
      <c r="K15884" t="str">
        <f t="shared" si="1188"/>
        <v/>
      </c>
    </row>
    <row r="15885" spans="1:11" x14ac:dyDescent="0.3">
      <c r="A15885" s="2"/>
      <c r="B15885" s="3"/>
      <c r="C15885" s="1"/>
      <c r="E15885" s="1"/>
      <c r="J15885"/>
      <c r="K15885" t="str">
        <f t="shared" si="1188"/>
        <v/>
      </c>
    </row>
    <row r="15886" spans="1:11" x14ac:dyDescent="0.3">
      <c r="A15886" s="2"/>
      <c r="B15886" s="3"/>
      <c r="C15886" s="1"/>
      <c r="E15886" s="1"/>
      <c r="J15886"/>
      <c r="K15886" t="str">
        <f t="shared" si="1188"/>
        <v/>
      </c>
    </row>
    <row r="15887" spans="1:11" x14ac:dyDescent="0.3">
      <c r="A15887" s="2"/>
      <c r="B15887" s="3"/>
      <c r="C15887" s="1"/>
      <c r="E15887" s="1"/>
      <c r="J15887"/>
      <c r="K15887" t="str">
        <f t="shared" si="1188"/>
        <v/>
      </c>
    </row>
    <row r="15888" spans="1:11" x14ac:dyDescent="0.3">
      <c r="A15888" s="2"/>
      <c r="B15888" s="3"/>
      <c r="C15888" s="1"/>
      <c r="E15888" s="1"/>
      <c r="J15888"/>
      <c r="K15888" t="str">
        <f t="shared" si="1188"/>
        <v/>
      </c>
    </row>
    <row r="15889" spans="1:11" x14ac:dyDescent="0.3">
      <c r="A15889" s="2"/>
      <c r="B15889" s="3"/>
      <c r="C15889" s="1"/>
      <c r="E15889" s="1"/>
      <c r="J15889"/>
      <c r="K15889" t="str">
        <f t="shared" si="1188"/>
        <v/>
      </c>
    </row>
    <row r="15890" spans="1:11" x14ac:dyDescent="0.3">
      <c r="A15890" s="2"/>
      <c r="B15890" s="3"/>
      <c r="C15890" s="1"/>
      <c r="E15890" s="1"/>
      <c r="J15890"/>
      <c r="K15890" t="str">
        <f t="shared" si="1188"/>
        <v/>
      </c>
    </row>
    <row r="15891" spans="1:11" x14ac:dyDescent="0.3">
      <c r="A15891" s="2"/>
      <c r="B15891" s="3"/>
      <c r="C15891" s="1"/>
      <c r="E15891" s="1"/>
      <c r="J15891"/>
      <c r="K15891" t="str">
        <f t="shared" si="1188"/>
        <v/>
      </c>
    </row>
    <row r="15892" spans="1:11" x14ac:dyDescent="0.3">
      <c r="A15892" s="2"/>
      <c r="B15892" s="3"/>
      <c r="C15892" s="1"/>
      <c r="E15892" s="1"/>
      <c r="J15892"/>
      <c r="K15892" t="str">
        <f t="shared" si="1188"/>
        <v/>
      </c>
    </row>
    <row r="15893" spans="1:11" x14ac:dyDescent="0.3">
      <c r="A15893" s="2"/>
      <c r="B15893" s="3"/>
      <c r="C15893" s="1"/>
      <c r="E15893" s="1"/>
      <c r="J15893"/>
      <c r="K15893" t="str">
        <f t="shared" si="1188"/>
        <v/>
      </c>
    </row>
    <row r="15894" spans="1:11" x14ac:dyDescent="0.3">
      <c r="A15894" s="2"/>
      <c r="B15894" s="3"/>
      <c r="C15894" s="1"/>
      <c r="E15894" s="1"/>
      <c r="J15894"/>
      <c r="K15894" t="str">
        <f t="shared" si="1188"/>
        <v/>
      </c>
    </row>
    <row r="15895" spans="1:11" x14ac:dyDescent="0.3">
      <c r="A15895" s="2"/>
      <c r="B15895" s="3"/>
      <c r="C15895" s="1"/>
      <c r="E15895" s="1"/>
      <c r="J15895"/>
      <c r="K15895" t="str">
        <f t="shared" si="1188"/>
        <v/>
      </c>
    </row>
    <row r="15896" spans="1:11" x14ac:dyDescent="0.3">
      <c r="A15896" s="2"/>
      <c r="B15896" s="3"/>
      <c r="C15896" s="1"/>
      <c r="E15896" s="1"/>
      <c r="J15896"/>
      <c r="K15896" t="str">
        <f t="shared" si="1188"/>
        <v/>
      </c>
    </row>
    <row r="15897" spans="1:11" x14ac:dyDescent="0.3">
      <c r="A15897" s="2"/>
      <c r="B15897" s="3"/>
      <c r="C15897" s="1"/>
      <c r="E15897" s="1"/>
      <c r="J15897"/>
      <c r="K15897" t="str">
        <f t="shared" si="1188"/>
        <v/>
      </c>
    </row>
    <row r="15898" spans="1:11" x14ac:dyDescent="0.3">
      <c r="A15898" s="2"/>
      <c r="B15898" s="3"/>
      <c r="C15898" s="1"/>
      <c r="E15898" s="1"/>
      <c r="J15898"/>
      <c r="K15898" t="str">
        <f t="shared" si="1188"/>
        <v/>
      </c>
    </row>
    <row r="15899" spans="1:11" x14ac:dyDescent="0.3">
      <c r="A15899" s="2"/>
      <c r="B15899" s="3"/>
      <c r="C15899" s="1"/>
      <c r="E15899" s="1"/>
      <c r="J15899"/>
      <c r="K15899" t="str">
        <f t="shared" si="1188"/>
        <v/>
      </c>
    </row>
    <row r="15900" spans="1:11" x14ac:dyDescent="0.3">
      <c r="A15900" s="2"/>
      <c r="B15900" s="3"/>
      <c r="C15900" s="1"/>
      <c r="E15900" s="1"/>
      <c r="J15900"/>
      <c r="K15900" t="str">
        <f t="shared" si="1188"/>
        <v/>
      </c>
    </row>
    <row r="15901" spans="1:11" x14ac:dyDescent="0.3">
      <c r="A15901" s="2"/>
      <c r="B15901" s="3"/>
      <c r="C15901" s="1"/>
      <c r="E15901" s="1"/>
      <c r="J15901"/>
      <c r="K15901" t="str">
        <f t="shared" si="1188"/>
        <v/>
      </c>
    </row>
    <row r="15902" spans="1:11" x14ac:dyDescent="0.3">
      <c r="A15902" s="2"/>
      <c r="B15902" s="3"/>
      <c r="C15902" s="1"/>
      <c r="E15902" s="1"/>
      <c r="J15902"/>
      <c r="K15902" t="str">
        <f t="shared" si="1188"/>
        <v/>
      </c>
    </row>
    <row r="15903" spans="1:11" x14ac:dyDescent="0.3">
      <c r="A15903" s="2"/>
      <c r="B15903" s="3"/>
      <c r="C15903" s="1"/>
      <c r="E15903" s="1"/>
      <c r="J15903"/>
      <c r="K15903" t="str">
        <f t="shared" si="1188"/>
        <v/>
      </c>
    </row>
    <row r="15904" spans="1:11" x14ac:dyDescent="0.3">
      <c r="A15904" s="2"/>
      <c r="B15904" s="3"/>
      <c r="C15904" s="1"/>
      <c r="E15904" s="1"/>
      <c r="J15904"/>
      <c r="K15904" t="str">
        <f t="shared" si="1188"/>
        <v/>
      </c>
    </row>
    <row r="15905" spans="1:11" x14ac:dyDescent="0.3">
      <c r="A15905" s="2"/>
      <c r="B15905" s="3"/>
      <c r="C15905" s="1"/>
      <c r="E15905" s="1"/>
      <c r="J15905"/>
      <c r="K15905" t="str">
        <f t="shared" si="1188"/>
        <v/>
      </c>
    </row>
    <row r="15906" spans="1:11" x14ac:dyDescent="0.3">
      <c r="A15906" s="2"/>
      <c r="B15906" s="3"/>
      <c r="C15906" s="1"/>
      <c r="E15906" s="1"/>
      <c r="J15906"/>
      <c r="K15906" t="str">
        <f t="shared" si="1188"/>
        <v/>
      </c>
    </row>
    <row r="15907" spans="1:11" x14ac:dyDescent="0.3">
      <c r="A15907" s="2"/>
      <c r="B15907" s="3"/>
      <c r="C15907" s="1"/>
      <c r="E15907" s="1"/>
      <c r="J15907"/>
      <c r="K15907" t="str">
        <f t="shared" si="1188"/>
        <v/>
      </c>
    </row>
    <row r="15908" spans="1:11" x14ac:dyDescent="0.3">
      <c r="A15908" s="2"/>
      <c r="B15908" s="3"/>
      <c r="C15908" s="1"/>
      <c r="E15908" s="1"/>
      <c r="J15908"/>
      <c r="K15908" t="str">
        <f t="shared" si="1188"/>
        <v/>
      </c>
    </row>
    <row r="15909" spans="1:11" x14ac:dyDescent="0.3">
      <c r="A15909" s="2"/>
      <c r="B15909" s="3"/>
      <c r="C15909" s="1"/>
      <c r="E15909" s="1"/>
      <c r="J15909"/>
      <c r="K15909" t="str">
        <f t="shared" si="1188"/>
        <v/>
      </c>
    </row>
    <row r="15910" spans="1:11" x14ac:dyDescent="0.3">
      <c r="A15910" s="2"/>
      <c r="B15910" s="3"/>
      <c r="C15910" s="1"/>
      <c r="E15910" s="1"/>
      <c r="J15910"/>
      <c r="K15910" t="str">
        <f t="shared" si="1188"/>
        <v/>
      </c>
    </row>
    <row r="15911" spans="1:11" x14ac:dyDescent="0.3">
      <c r="A15911" s="2"/>
      <c r="B15911" s="3"/>
      <c r="C15911" s="1"/>
      <c r="E15911" s="1"/>
      <c r="J15911"/>
      <c r="K15911" t="str">
        <f t="shared" si="1188"/>
        <v/>
      </c>
    </row>
    <row r="15912" spans="1:11" x14ac:dyDescent="0.3">
      <c r="A15912" s="2"/>
      <c r="B15912" s="3"/>
      <c r="C15912" s="1"/>
      <c r="E15912" s="1"/>
      <c r="J15912"/>
      <c r="K15912" t="str">
        <f t="shared" si="1188"/>
        <v/>
      </c>
    </row>
    <row r="15913" spans="1:11" x14ac:dyDescent="0.3">
      <c r="A15913" s="2"/>
      <c r="B15913" s="3"/>
      <c r="C15913" s="1"/>
      <c r="E15913" s="1"/>
      <c r="J15913"/>
      <c r="K15913" t="str">
        <f t="shared" si="1188"/>
        <v/>
      </c>
    </row>
    <row r="15914" spans="1:11" x14ac:dyDescent="0.3">
      <c r="A15914" s="2"/>
      <c r="B15914" s="3"/>
      <c r="C15914" s="1"/>
      <c r="E15914" s="1"/>
      <c r="J15914"/>
      <c r="K15914" t="str">
        <f t="shared" si="1188"/>
        <v/>
      </c>
    </row>
    <row r="15915" spans="1:11" x14ac:dyDescent="0.3">
      <c r="A15915" s="2"/>
      <c r="B15915" s="3"/>
      <c r="C15915" s="1"/>
      <c r="E15915" s="1"/>
      <c r="J15915"/>
      <c r="K15915" t="str">
        <f t="shared" si="1188"/>
        <v/>
      </c>
    </row>
    <row r="15916" spans="1:11" x14ac:dyDescent="0.3">
      <c r="A15916" s="2"/>
      <c r="B15916" s="3"/>
      <c r="C15916" s="1"/>
      <c r="E15916" s="1"/>
      <c r="J15916"/>
      <c r="K15916" t="str">
        <f t="shared" si="1188"/>
        <v/>
      </c>
    </row>
    <row r="15917" spans="1:11" x14ac:dyDescent="0.3">
      <c r="A15917" s="2"/>
      <c r="B15917" s="3"/>
      <c r="C15917" s="1"/>
      <c r="E15917" s="1"/>
      <c r="J15917"/>
      <c r="K15917" t="str">
        <f t="shared" si="1188"/>
        <v/>
      </c>
    </row>
    <row r="15918" spans="1:11" x14ac:dyDescent="0.3">
      <c r="A15918" s="2"/>
      <c r="B15918" s="3"/>
      <c r="C15918" s="1"/>
      <c r="E15918" s="1"/>
      <c r="J15918"/>
      <c r="K15918" t="str">
        <f t="shared" si="1188"/>
        <v/>
      </c>
    </row>
    <row r="15919" spans="1:11" x14ac:dyDescent="0.3">
      <c r="A15919" s="2"/>
      <c r="B15919" s="3"/>
      <c r="C15919" s="1"/>
      <c r="E15919" s="1"/>
      <c r="J15919"/>
      <c r="K15919" t="str">
        <f t="shared" si="1188"/>
        <v/>
      </c>
    </row>
    <row r="15920" spans="1:11" x14ac:dyDescent="0.3">
      <c r="A15920" s="2"/>
      <c r="B15920" s="3"/>
      <c r="C15920" s="1"/>
      <c r="E15920" s="1"/>
      <c r="J15920"/>
      <c r="K15920" t="str">
        <f t="shared" si="1188"/>
        <v/>
      </c>
    </row>
    <row r="15921" spans="1:11" x14ac:dyDescent="0.3">
      <c r="A15921" s="2"/>
      <c r="B15921" s="3"/>
      <c r="C15921" s="1"/>
      <c r="E15921" s="1"/>
      <c r="J15921"/>
      <c r="K15921" t="str">
        <f t="shared" si="1188"/>
        <v/>
      </c>
    </row>
    <row r="15922" spans="1:11" x14ac:dyDescent="0.3">
      <c r="A15922" s="2"/>
      <c r="B15922" s="3"/>
      <c r="C15922" s="1"/>
      <c r="E15922" s="1"/>
      <c r="J15922"/>
      <c r="K15922" t="str">
        <f t="shared" si="1188"/>
        <v/>
      </c>
    </row>
    <row r="15923" spans="1:11" x14ac:dyDescent="0.3">
      <c r="A15923" s="2"/>
      <c r="B15923" s="3"/>
      <c r="C15923" s="1"/>
      <c r="E15923" s="1"/>
      <c r="J15923"/>
      <c r="K15923" t="str">
        <f t="shared" si="1188"/>
        <v/>
      </c>
    </row>
    <row r="15924" spans="1:11" x14ac:dyDescent="0.3">
      <c r="A15924" s="2"/>
      <c r="B15924" s="3"/>
      <c r="C15924" s="1"/>
      <c r="E15924" s="1"/>
      <c r="J15924"/>
      <c r="K15924" t="str">
        <f t="shared" si="1188"/>
        <v/>
      </c>
    </row>
    <row r="15925" spans="1:11" x14ac:dyDescent="0.3">
      <c r="A15925" s="2"/>
      <c r="B15925" s="3"/>
      <c r="C15925" s="1"/>
      <c r="E15925" s="1"/>
      <c r="J15925"/>
      <c r="K15925" t="str">
        <f t="shared" si="1188"/>
        <v/>
      </c>
    </row>
    <row r="15926" spans="1:11" x14ac:dyDescent="0.3">
      <c r="A15926" s="2"/>
      <c r="B15926" s="3"/>
      <c r="C15926" s="1"/>
      <c r="E15926" s="1"/>
      <c r="J15926"/>
      <c r="K15926" t="str">
        <f t="shared" si="1188"/>
        <v/>
      </c>
    </row>
    <row r="15927" spans="1:11" x14ac:dyDescent="0.3">
      <c r="A15927" s="2"/>
      <c r="B15927" s="3"/>
      <c r="C15927" s="1"/>
      <c r="E15927" s="1"/>
      <c r="J15927"/>
      <c r="K15927" t="str">
        <f t="shared" si="1188"/>
        <v/>
      </c>
    </row>
    <row r="15928" spans="1:11" x14ac:dyDescent="0.3">
      <c r="A15928" s="2"/>
      <c r="B15928" s="3"/>
      <c r="C15928" s="1"/>
      <c r="E15928" s="1"/>
      <c r="J15928"/>
      <c r="K15928" t="str">
        <f t="shared" si="1188"/>
        <v/>
      </c>
    </row>
    <row r="15929" spans="1:11" x14ac:dyDescent="0.3">
      <c r="A15929" s="2"/>
      <c r="B15929" s="3"/>
      <c r="C15929" s="1"/>
      <c r="E15929" s="1"/>
      <c r="J15929"/>
      <c r="K15929" t="str">
        <f t="shared" si="1188"/>
        <v/>
      </c>
    </row>
    <row r="15930" spans="1:11" x14ac:dyDescent="0.3">
      <c r="A15930" s="2"/>
      <c r="B15930" s="3"/>
      <c r="C15930" s="1"/>
      <c r="E15930" s="1"/>
      <c r="J15930"/>
      <c r="K15930" t="str">
        <f t="shared" si="1188"/>
        <v/>
      </c>
    </row>
    <row r="15931" spans="1:11" x14ac:dyDescent="0.3">
      <c r="A15931" s="2"/>
      <c r="B15931" s="3"/>
      <c r="C15931" s="1"/>
      <c r="E15931" s="1"/>
      <c r="J15931"/>
      <c r="K15931" t="str">
        <f t="shared" si="1188"/>
        <v/>
      </c>
    </row>
    <row r="15932" spans="1:11" x14ac:dyDescent="0.3">
      <c r="A15932" s="2"/>
      <c r="B15932" s="3"/>
      <c r="C15932" s="1"/>
      <c r="E15932" s="1"/>
      <c r="J15932"/>
      <c r="K15932" t="str">
        <f t="shared" si="1188"/>
        <v/>
      </c>
    </row>
    <row r="15933" spans="1:11" x14ac:dyDescent="0.3">
      <c r="A15933" s="2"/>
      <c r="B15933" s="3"/>
      <c r="C15933" s="1"/>
      <c r="E15933" s="1"/>
      <c r="J15933"/>
      <c r="K15933" t="str">
        <f t="shared" si="1188"/>
        <v/>
      </c>
    </row>
    <row r="15934" spans="1:11" x14ac:dyDescent="0.3">
      <c r="A15934" s="2"/>
      <c r="B15934" s="3"/>
      <c r="C15934" s="1"/>
      <c r="E15934" s="1"/>
      <c r="J15934"/>
      <c r="K15934" t="str">
        <f t="shared" si="1188"/>
        <v/>
      </c>
    </row>
    <row r="15935" spans="1:11" x14ac:dyDescent="0.3">
      <c r="A15935" s="2"/>
      <c r="B15935" s="3"/>
      <c r="C15935" s="1"/>
      <c r="E15935" s="1"/>
      <c r="J15935"/>
      <c r="K15935" t="str">
        <f t="shared" si="1188"/>
        <v/>
      </c>
    </row>
    <row r="15936" spans="1:11" x14ac:dyDescent="0.3">
      <c r="A15936" s="2"/>
      <c r="B15936" s="3"/>
      <c r="C15936" s="1"/>
      <c r="E15936" s="1"/>
      <c r="J15936"/>
      <c r="K15936" t="str">
        <f t="shared" si="1188"/>
        <v/>
      </c>
    </row>
    <row r="15937" spans="1:11" x14ac:dyDescent="0.3">
      <c r="A15937" s="2"/>
      <c r="B15937" s="3"/>
      <c r="C15937" s="1"/>
      <c r="E15937" s="1"/>
      <c r="J15937"/>
      <c r="K15937" t="str">
        <f t="shared" si="1188"/>
        <v/>
      </c>
    </row>
    <row r="15938" spans="1:11" x14ac:dyDescent="0.3">
      <c r="A15938" s="2"/>
      <c r="B15938" s="3"/>
      <c r="C15938" s="1"/>
      <c r="E15938" s="1"/>
      <c r="J15938"/>
      <c r="K15938" t="str">
        <f t="shared" ref="K15938:K16001" si="1189">RIGHT(J15938,2)</f>
        <v/>
      </c>
    </row>
    <row r="15939" spans="1:11" x14ac:dyDescent="0.3">
      <c r="A15939" s="2"/>
      <c r="B15939" s="3"/>
      <c r="C15939" s="1"/>
      <c r="E15939" s="1"/>
      <c r="J15939"/>
      <c r="K15939" t="str">
        <f t="shared" si="1189"/>
        <v/>
      </c>
    </row>
    <row r="15940" spans="1:11" x14ac:dyDescent="0.3">
      <c r="A15940" s="2"/>
      <c r="B15940" s="3"/>
      <c r="C15940" s="1"/>
      <c r="E15940" s="1"/>
      <c r="J15940"/>
      <c r="K15940" t="str">
        <f t="shared" si="1189"/>
        <v/>
      </c>
    </row>
    <row r="15941" spans="1:11" x14ac:dyDescent="0.3">
      <c r="A15941" s="2"/>
      <c r="B15941" s="3"/>
      <c r="C15941" s="1"/>
      <c r="E15941" s="1"/>
      <c r="J15941"/>
      <c r="K15941" t="str">
        <f t="shared" si="1189"/>
        <v/>
      </c>
    </row>
    <row r="15942" spans="1:11" x14ac:dyDescent="0.3">
      <c r="A15942" s="2"/>
      <c r="B15942" s="3"/>
      <c r="C15942" s="1"/>
      <c r="E15942" s="1"/>
      <c r="J15942"/>
      <c r="K15942" t="str">
        <f t="shared" si="1189"/>
        <v/>
      </c>
    </row>
    <row r="15943" spans="1:11" x14ac:dyDescent="0.3">
      <c r="A15943" s="2"/>
      <c r="B15943" s="3"/>
      <c r="C15943" s="1"/>
      <c r="E15943" s="1"/>
      <c r="J15943"/>
      <c r="K15943" t="str">
        <f t="shared" si="1189"/>
        <v/>
      </c>
    </row>
    <row r="15944" spans="1:11" x14ac:dyDescent="0.3">
      <c r="A15944" s="2"/>
      <c r="B15944" s="3"/>
      <c r="C15944" s="1"/>
      <c r="E15944" s="1"/>
      <c r="J15944"/>
      <c r="K15944" t="str">
        <f t="shared" si="1189"/>
        <v/>
      </c>
    </row>
    <row r="15945" spans="1:11" x14ac:dyDescent="0.3">
      <c r="A15945" s="2"/>
      <c r="B15945" s="3"/>
      <c r="C15945" s="1"/>
      <c r="E15945" s="1"/>
      <c r="J15945"/>
      <c r="K15945" t="str">
        <f t="shared" si="1189"/>
        <v/>
      </c>
    </row>
    <row r="15946" spans="1:11" x14ac:dyDescent="0.3">
      <c r="A15946" s="2"/>
      <c r="B15946" s="3"/>
      <c r="C15946" s="1"/>
      <c r="E15946" s="1"/>
      <c r="J15946"/>
      <c r="K15946" t="str">
        <f t="shared" si="1189"/>
        <v/>
      </c>
    </row>
    <row r="15947" spans="1:11" x14ac:dyDescent="0.3">
      <c r="A15947" s="2"/>
      <c r="B15947" s="3"/>
      <c r="C15947" s="1"/>
      <c r="E15947" s="1"/>
      <c r="J15947"/>
      <c r="K15947" t="str">
        <f t="shared" si="1189"/>
        <v/>
      </c>
    </row>
    <row r="15948" spans="1:11" x14ac:dyDescent="0.3">
      <c r="A15948" s="2"/>
      <c r="B15948" s="3"/>
      <c r="C15948" s="1"/>
      <c r="E15948" s="1"/>
      <c r="J15948"/>
      <c r="K15948" t="str">
        <f t="shared" si="1189"/>
        <v/>
      </c>
    </row>
    <row r="15949" spans="1:11" x14ac:dyDescent="0.3">
      <c r="A15949" s="2"/>
      <c r="B15949" s="3"/>
      <c r="C15949" s="1"/>
      <c r="E15949" s="1"/>
      <c r="J15949"/>
      <c r="K15949" t="str">
        <f t="shared" si="1189"/>
        <v/>
      </c>
    </row>
    <row r="15950" spans="1:11" x14ac:dyDescent="0.3">
      <c r="A15950" s="2"/>
      <c r="B15950" s="3"/>
      <c r="C15950" s="1"/>
      <c r="E15950" s="1"/>
      <c r="J15950"/>
      <c r="K15950" t="str">
        <f t="shared" si="1189"/>
        <v/>
      </c>
    </row>
    <row r="15951" spans="1:11" x14ac:dyDescent="0.3">
      <c r="A15951" s="2"/>
      <c r="B15951" s="3"/>
      <c r="C15951" s="1"/>
      <c r="E15951" s="1"/>
      <c r="J15951"/>
      <c r="K15951" t="str">
        <f t="shared" si="1189"/>
        <v/>
      </c>
    </row>
    <row r="15952" spans="1:11" x14ac:dyDescent="0.3">
      <c r="A15952" s="2"/>
      <c r="B15952" s="3"/>
      <c r="C15952" s="1"/>
      <c r="E15952" s="1"/>
      <c r="J15952"/>
      <c r="K15952" t="str">
        <f t="shared" si="1189"/>
        <v/>
      </c>
    </row>
    <row r="15953" spans="1:11" x14ac:dyDescent="0.3">
      <c r="A15953" s="2"/>
      <c r="B15953" s="3"/>
      <c r="C15953" s="1"/>
      <c r="E15953" s="1"/>
      <c r="J15953"/>
      <c r="K15953" t="str">
        <f t="shared" si="1189"/>
        <v/>
      </c>
    </row>
    <row r="15954" spans="1:11" x14ac:dyDescent="0.3">
      <c r="A15954" s="2"/>
      <c r="B15954" s="3"/>
      <c r="C15954" s="1"/>
      <c r="E15954" s="1"/>
      <c r="J15954"/>
      <c r="K15954" t="str">
        <f t="shared" si="1189"/>
        <v/>
      </c>
    </row>
    <row r="15955" spans="1:11" x14ac:dyDescent="0.3">
      <c r="A15955" s="2"/>
      <c r="B15955" s="3"/>
      <c r="C15955" s="1"/>
      <c r="E15955" s="1"/>
      <c r="J15955"/>
      <c r="K15955" t="str">
        <f t="shared" si="1189"/>
        <v/>
      </c>
    </row>
    <row r="15956" spans="1:11" x14ac:dyDescent="0.3">
      <c r="A15956" s="2"/>
      <c r="B15956" s="3"/>
      <c r="C15956" s="1"/>
      <c r="E15956" s="1"/>
      <c r="J15956"/>
      <c r="K15956" t="str">
        <f t="shared" si="1189"/>
        <v/>
      </c>
    </row>
    <row r="15957" spans="1:11" x14ac:dyDescent="0.3">
      <c r="A15957" s="2"/>
      <c r="B15957" s="3"/>
      <c r="C15957" s="1"/>
      <c r="E15957" s="1"/>
      <c r="J15957"/>
      <c r="K15957" t="str">
        <f t="shared" si="1189"/>
        <v/>
      </c>
    </row>
    <row r="15958" spans="1:11" x14ac:dyDescent="0.3">
      <c r="A15958" s="2"/>
      <c r="B15958" s="3"/>
      <c r="C15958" s="1"/>
      <c r="E15958" s="1"/>
      <c r="J15958"/>
      <c r="K15958" t="str">
        <f t="shared" si="1189"/>
        <v/>
      </c>
    </row>
    <row r="15959" spans="1:11" x14ac:dyDescent="0.3">
      <c r="A15959" s="2"/>
      <c r="B15959" s="3"/>
      <c r="C15959" s="1"/>
      <c r="E15959" s="1"/>
      <c r="J15959"/>
      <c r="K15959" t="str">
        <f t="shared" si="1189"/>
        <v/>
      </c>
    </row>
    <row r="15960" spans="1:11" x14ac:dyDescent="0.3">
      <c r="A15960" s="2"/>
      <c r="B15960" s="3"/>
      <c r="C15960" s="1"/>
      <c r="E15960" s="1"/>
      <c r="J15960"/>
      <c r="K15960" t="str">
        <f t="shared" si="1189"/>
        <v/>
      </c>
    </row>
    <row r="15961" spans="1:11" x14ac:dyDescent="0.3">
      <c r="A15961" s="2"/>
      <c r="B15961" s="3"/>
      <c r="C15961" s="1"/>
      <c r="E15961" s="1"/>
      <c r="J15961"/>
      <c r="K15961" t="str">
        <f t="shared" si="1189"/>
        <v/>
      </c>
    </row>
    <row r="15962" spans="1:11" x14ac:dyDescent="0.3">
      <c r="A15962" s="2"/>
      <c r="B15962" s="3"/>
      <c r="C15962" s="1"/>
      <c r="E15962" s="1"/>
      <c r="J15962"/>
      <c r="K15962" t="str">
        <f t="shared" si="1189"/>
        <v/>
      </c>
    </row>
    <row r="15963" spans="1:11" x14ac:dyDescent="0.3">
      <c r="A15963" s="2"/>
      <c r="B15963" s="3"/>
      <c r="C15963" s="1"/>
      <c r="E15963" s="1"/>
      <c r="J15963"/>
      <c r="K15963" t="str">
        <f t="shared" si="1189"/>
        <v/>
      </c>
    </row>
    <row r="15964" spans="1:11" x14ac:dyDescent="0.3">
      <c r="A15964" s="2"/>
      <c r="B15964" s="3"/>
      <c r="C15964" s="1"/>
      <c r="E15964" s="1"/>
      <c r="J15964"/>
      <c r="K15964" t="str">
        <f t="shared" si="1189"/>
        <v/>
      </c>
    </row>
    <row r="15965" spans="1:11" x14ac:dyDescent="0.3">
      <c r="A15965" s="2"/>
      <c r="B15965" s="3"/>
      <c r="C15965" s="1"/>
      <c r="E15965" s="1"/>
      <c r="J15965"/>
      <c r="K15965" t="str">
        <f t="shared" si="1189"/>
        <v/>
      </c>
    </row>
    <row r="15966" spans="1:11" x14ac:dyDescent="0.3">
      <c r="A15966" s="2"/>
      <c r="B15966" s="3"/>
      <c r="C15966" s="1"/>
      <c r="E15966" s="1"/>
      <c r="J15966"/>
      <c r="K15966" t="str">
        <f t="shared" si="1189"/>
        <v/>
      </c>
    </row>
    <row r="15967" spans="1:11" x14ac:dyDescent="0.3">
      <c r="A15967" s="2"/>
      <c r="B15967" s="3"/>
      <c r="C15967" s="1"/>
      <c r="E15967" s="1"/>
      <c r="J15967"/>
      <c r="K15967" t="str">
        <f t="shared" si="1189"/>
        <v/>
      </c>
    </row>
    <row r="15968" spans="1:11" x14ac:dyDescent="0.3">
      <c r="A15968" s="2"/>
      <c r="B15968" s="3"/>
      <c r="C15968" s="1"/>
      <c r="E15968" s="1"/>
      <c r="J15968"/>
      <c r="K15968" t="str">
        <f t="shared" si="1189"/>
        <v/>
      </c>
    </row>
    <row r="15969" spans="1:11" x14ac:dyDescent="0.3">
      <c r="A15969" s="2"/>
      <c r="B15969" s="3"/>
      <c r="C15969" s="1"/>
      <c r="E15969" s="1"/>
      <c r="J15969"/>
      <c r="K15969" t="str">
        <f t="shared" si="1189"/>
        <v/>
      </c>
    </row>
    <row r="15970" spans="1:11" x14ac:dyDescent="0.3">
      <c r="A15970" s="2"/>
      <c r="B15970" s="3"/>
      <c r="C15970" s="1"/>
      <c r="E15970" s="1"/>
      <c r="J15970"/>
      <c r="K15970" t="str">
        <f t="shared" si="1189"/>
        <v/>
      </c>
    </row>
    <row r="15971" spans="1:11" x14ac:dyDescent="0.3">
      <c r="A15971" s="2"/>
      <c r="B15971" s="3"/>
      <c r="C15971" s="1"/>
      <c r="E15971" s="1"/>
      <c r="J15971"/>
      <c r="K15971" t="str">
        <f t="shared" si="1189"/>
        <v/>
      </c>
    </row>
    <row r="15972" spans="1:11" x14ac:dyDescent="0.3">
      <c r="A15972" s="2"/>
      <c r="B15972" s="3"/>
      <c r="C15972" s="1"/>
      <c r="E15972" s="1"/>
      <c r="J15972"/>
      <c r="K15972" t="str">
        <f t="shared" si="1189"/>
        <v/>
      </c>
    </row>
    <row r="15973" spans="1:11" x14ac:dyDescent="0.3">
      <c r="A15973" s="2"/>
      <c r="B15973" s="3"/>
      <c r="C15973" s="1"/>
      <c r="E15973" s="1"/>
      <c r="J15973"/>
      <c r="K15973" t="str">
        <f t="shared" si="1189"/>
        <v/>
      </c>
    </row>
    <row r="15974" spans="1:11" x14ac:dyDescent="0.3">
      <c r="A15974" s="2"/>
      <c r="B15974" s="3"/>
      <c r="C15974" s="1"/>
      <c r="E15974" s="1"/>
      <c r="J15974"/>
      <c r="K15974" t="str">
        <f t="shared" si="1189"/>
        <v/>
      </c>
    </row>
    <row r="15975" spans="1:11" x14ac:dyDescent="0.3">
      <c r="A15975" s="2"/>
      <c r="B15975" s="3"/>
      <c r="C15975" s="1"/>
      <c r="E15975" s="1"/>
      <c r="J15975"/>
      <c r="K15975" t="str">
        <f t="shared" si="1189"/>
        <v/>
      </c>
    </row>
    <row r="15976" spans="1:11" x14ac:dyDescent="0.3">
      <c r="A15976" s="2"/>
      <c r="B15976" s="3"/>
      <c r="C15976" s="1"/>
      <c r="E15976" s="1"/>
      <c r="J15976"/>
      <c r="K15976" t="str">
        <f t="shared" si="1189"/>
        <v/>
      </c>
    </row>
    <row r="15977" spans="1:11" x14ac:dyDescent="0.3">
      <c r="A15977" s="2"/>
      <c r="B15977" s="3"/>
      <c r="C15977" s="1"/>
      <c r="E15977" s="1"/>
      <c r="J15977"/>
      <c r="K15977" t="str">
        <f t="shared" si="1189"/>
        <v/>
      </c>
    </row>
    <row r="15978" spans="1:11" x14ac:dyDescent="0.3">
      <c r="A15978" s="2"/>
      <c r="B15978" s="3"/>
      <c r="C15978" s="1"/>
      <c r="E15978" s="1"/>
      <c r="J15978"/>
      <c r="K15978" t="str">
        <f t="shared" si="1189"/>
        <v/>
      </c>
    </row>
    <row r="15979" spans="1:11" x14ac:dyDescent="0.3">
      <c r="A15979" s="2"/>
      <c r="B15979" s="3"/>
      <c r="C15979" s="1"/>
      <c r="E15979" s="1"/>
      <c r="J15979"/>
      <c r="K15979" t="str">
        <f t="shared" si="1189"/>
        <v/>
      </c>
    </row>
    <row r="15980" spans="1:11" x14ac:dyDescent="0.3">
      <c r="A15980" s="2"/>
      <c r="B15980" s="3"/>
      <c r="C15980" s="1"/>
      <c r="E15980" s="1"/>
      <c r="J15980"/>
      <c r="K15980" t="str">
        <f t="shared" si="1189"/>
        <v/>
      </c>
    </row>
    <row r="15981" spans="1:11" x14ac:dyDescent="0.3">
      <c r="A15981" s="2"/>
      <c r="B15981" s="3"/>
      <c r="C15981" s="1"/>
      <c r="E15981" s="1"/>
      <c r="J15981"/>
      <c r="K15981" t="str">
        <f t="shared" si="1189"/>
        <v/>
      </c>
    </row>
    <row r="15982" spans="1:11" x14ac:dyDescent="0.3">
      <c r="A15982" s="2"/>
      <c r="B15982" s="3"/>
      <c r="C15982" s="1"/>
      <c r="E15982" s="1"/>
      <c r="J15982"/>
      <c r="K15982" t="str">
        <f t="shared" si="1189"/>
        <v/>
      </c>
    </row>
    <row r="15983" spans="1:11" x14ac:dyDescent="0.3">
      <c r="A15983" s="2"/>
      <c r="B15983" s="3"/>
      <c r="C15983" s="1"/>
      <c r="E15983" s="1"/>
      <c r="J15983"/>
      <c r="K15983" t="str">
        <f t="shared" si="1189"/>
        <v/>
      </c>
    </row>
    <row r="15984" spans="1:11" x14ac:dyDescent="0.3">
      <c r="A15984" s="2"/>
      <c r="B15984" s="3"/>
      <c r="C15984" s="1"/>
      <c r="E15984" s="1"/>
      <c r="J15984"/>
      <c r="K15984" t="str">
        <f t="shared" si="1189"/>
        <v/>
      </c>
    </row>
    <row r="15985" spans="1:11" x14ac:dyDescent="0.3">
      <c r="A15985" s="2"/>
      <c r="B15985" s="3"/>
      <c r="C15985" s="1"/>
      <c r="E15985" s="1"/>
      <c r="J15985"/>
      <c r="K15985" t="str">
        <f t="shared" si="1189"/>
        <v/>
      </c>
    </row>
    <row r="15986" spans="1:11" x14ac:dyDescent="0.3">
      <c r="A15986" s="2"/>
      <c r="B15986" s="3"/>
      <c r="C15986" s="1"/>
      <c r="E15986" s="1"/>
      <c r="J15986"/>
      <c r="K15986" t="str">
        <f t="shared" si="1189"/>
        <v/>
      </c>
    </row>
    <row r="15987" spans="1:11" x14ac:dyDescent="0.3">
      <c r="A15987" s="2"/>
      <c r="B15987" s="3"/>
      <c r="C15987" s="1"/>
      <c r="E15987" s="1"/>
      <c r="J15987"/>
      <c r="K15987" t="str">
        <f t="shared" si="1189"/>
        <v/>
      </c>
    </row>
    <row r="15988" spans="1:11" x14ac:dyDescent="0.3">
      <c r="A15988" s="2"/>
      <c r="B15988" s="3"/>
      <c r="C15988" s="1"/>
      <c r="E15988" s="1"/>
      <c r="J15988"/>
      <c r="K15988" t="str">
        <f t="shared" si="1189"/>
        <v/>
      </c>
    </row>
    <row r="15989" spans="1:11" x14ac:dyDescent="0.3">
      <c r="A15989" s="2"/>
      <c r="B15989" s="3"/>
      <c r="C15989" s="1"/>
      <c r="E15989" s="1"/>
      <c r="J15989"/>
      <c r="K15989" t="str">
        <f t="shared" si="1189"/>
        <v/>
      </c>
    </row>
    <row r="15990" spans="1:11" x14ac:dyDescent="0.3">
      <c r="A15990" s="2"/>
      <c r="B15990" s="3"/>
      <c r="C15990" s="1"/>
      <c r="E15990" s="1"/>
      <c r="J15990"/>
      <c r="K15990" t="str">
        <f t="shared" si="1189"/>
        <v/>
      </c>
    </row>
    <row r="15991" spans="1:11" x14ac:dyDescent="0.3">
      <c r="A15991" s="2"/>
      <c r="B15991" s="3"/>
      <c r="C15991" s="1"/>
      <c r="E15991" s="1"/>
      <c r="J15991"/>
      <c r="K15991" t="str">
        <f t="shared" si="1189"/>
        <v/>
      </c>
    </row>
    <row r="15992" spans="1:11" x14ac:dyDescent="0.3">
      <c r="A15992" s="2"/>
      <c r="B15992" s="3"/>
      <c r="C15992" s="1"/>
      <c r="E15992" s="1"/>
      <c r="J15992"/>
      <c r="K15992" t="str">
        <f t="shared" si="1189"/>
        <v/>
      </c>
    </row>
    <row r="15993" spans="1:11" x14ac:dyDescent="0.3">
      <c r="A15993" s="2"/>
      <c r="B15993" s="3"/>
      <c r="C15993" s="1"/>
      <c r="E15993" s="1"/>
      <c r="J15993"/>
      <c r="K15993" t="str">
        <f t="shared" si="1189"/>
        <v/>
      </c>
    </row>
    <row r="15994" spans="1:11" x14ac:dyDescent="0.3">
      <c r="A15994" s="2"/>
      <c r="B15994" s="3"/>
      <c r="C15994" s="1"/>
      <c r="E15994" s="1"/>
      <c r="J15994"/>
      <c r="K15994" t="str">
        <f t="shared" si="1189"/>
        <v/>
      </c>
    </row>
    <row r="15995" spans="1:11" x14ac:dyDescent="0.3">
      <c r="A15995" s="2"/>
      <c r="B15995" s="3"/>
      <c r="C15995" s="1"/>
      <c r="E15995" s="1"/>
      <c r="J15995"/>
      <c r="K15995" t="str">
        <f t="shared" si="1189"/>
        <v/>
      </c>
    </row>
    <row r="15996" spans="1:11" x14ac:dyDescent="0.3">
      <c r="A15996" s="2"/>
      <c r="B15996" s="3"/>
      <c r="C15996" s="1"/>
      <c r="E15996" s="1"/>
      <c r="J15996"/>
      <c r="K15996" t="str">
        <f t="shared" si="1189"/>
        <v/>
      </c>
    </row>
    <row r="15997" spans="1:11" x14ac:dyDescent="0.3">
      <c r="A15997" s="2"/>
      <c r="B15997" s="3"/>
      <c r="C15997" s="1"/>
      <c r="E15997" s="1"/>
      <c r="J15997"/>
      <c r="K15997" t="str">
        <f t="shared" si="1189"/>
        <v/>
      </c>
    </row>
    <row r="15998" spans="1:11" x14ac:dyDescent="0.3">
      <c r="A15998" s="2"/>
      <c r="B15998" s="3"/>
      <c r="C15998" s="1"/>
      <c r="E15998" s="1"/>
      <c r="J15998"/>
      <c r="K15998" t="str">
        <f t="shared" si="1189"/>
        <v/>
      </c>
    </row>
    <row r="15999" spans="1:11" x14ac:dyDescent="0.3">
      <c r="A15999" s="2"/>
      <c r="B15999" s="3"/>
      <c r="C15999" s="1"/>
      <c r="E15999" s="1"/>
      <c r="J15999"/>
      <c r="K15999" t="str">
        <f t="shared" si="1189"/>
        <v/>
      </c>
    </row>
    <row r="16000" spans="1:11" x14ac:dyDescent="0.3">
      <c r="A16000" s="2"/>
      <c r="B16000" s="3"/>
      <c r="C16000" s="1"/>
      <c r="E16000" s="1"/>
      <c r="J16000"/>
      <c r="K16000" t="str">
        <f t="shared" si="1189"/>
        <v/>
      </c>
    </row>
    <row r="16001" spans="1:11" x14ac:dyDescent="0.3">
      <c r="A16001" s="2"/>
      <c r="B16001" s="3"/>
      <c r="C16001" s="1"/>
      <c r="E16001" s="1"/>
      <c r="J16001"/>
      <c r="K16001" t="str">
        <f t="shared" si="1189"/>
        <v/>
      </c>
    </row>
    <row r="16002" spans="1:11" x14ac:dyDescent="0.3">
      <c r="A16002" s="2"/>
      <c r="B16002" s="3"/>
      <c r="C16002" s="1"/>
      <c r="E16002" s="1"/>
      <c r="J16002"/>
      <c r="K16002" t="str">
        <f t="shared" ref="K16002:K16065" si="1190">RIGHT(J16002,2)</f>
        <v/>
      </c>
    </row>
    <row r="16003" spans="1:11" x14ac:dyDescent="0.3">
      <c r="A16003" s="2"/>
      <c r="B16003" s="3"/>
      <c r="C16003" s="1"/>
      <c r="E16003" s="1"/>
      <c r="J16003"/>
      <c r="K16003" t="str">
        <f t="shared" si="1190"/>
        <v/>
      </c>
    </row>
    <row r="16004" spans="1:11" x14ac:dyDescent="0.3">
      <c r="A16004" s="2"/>
      <c r="B16004" s="3"/>
      <c r="C16004" s="1"/>
      <c r="E16004" s="1"/>
      <c r="J16004"/>
      <c r="K16004" t="str">
        <f t="shared" si="1190"/>
        <v/>
      </c>
    </row>
    <row r="16005" spans="1:11" x14ac:dyDescent="0.3">
      <c r="A16005" s="2"/>
      <c r="B16005" s="3"/>
      <c r="C16005" s="1"/>
      <c r="E16005" s="1"/>
      <c r="J16005"/>
      <c r="K16005" t="str">
        <f t="shared" si="1190"/>
        <v/>
      </c>
    </row>
    <row r="16006" spans="1:11" x14ac:dyDescent="0.3">
      <c r="A16006" s="2"/>
      <c r="B16006" s="3"/>
      <c r="C16006" s="1"/>
      <c r="E16006" s="1"/>
      <c r="J16006"/>
      <c r="K16006" t="str">
        <f t="shared" si="1190"/>
        <v/>
      </c>
    </row>
    <row r="16007" spans="1:11" x14ac:dyDescent="0.3">
      <c r="A16007" s="2"/>
      <c r="B16007" s="3"/>
      <c r="C16007" s="1"/>
      <c r="E16007" s="1"/>
      <c r="J16007"/>
      <c r="K16007" t="str">
        <f t="shared" si="1190"/>
        <v/>
      </c>
    </row>
    <row r="16008" spans="1:11" x14ac:dyDescent="0.3">
      <c r="A16008" s="2"/>
      <c r="B16008" s="3"/>
      <c r="C16008" s="1"/>
      <c r="E16008" s="1"/>
      <c r="J16008"/>
      <c r="K16008" t="str">
        <f t="shared" si="1190"/>
        <v/>
      </c>
    </row>
    <row r="16009" spans="1:11" x14ac:dyDescent="0.3">
      <c r="A16009" s="2"/>
      <c r="B16009" s="3"/>
      <c r="C16009" s="1"/>
      <c r="E16009" s="1"/>
      <c r="J16009"/>
      <c r="K16009" t="str">
        <f t="shared" si="1190"/>
        <v/>
      </c>
    </row>
    <row r="16010" spans="1:11" x14ac:dyDescent="0.3">
      <c r="A16010" s="2"/>
      <c r="B16010" s="3"/>
      <c r="C16010" s="1"/>
      <c r="E16010" s="1"/>
      <c r="J16010"/>
      <c r="K16010" t="str">
        <f t="shared" si="1190"/>
        <v/>
      </c>
    </row>
    <row r="16011" spans="1:11" x14ac:dyDescent="0.3">
      <c r="A16011" s="2"/>
      <c r="B16011" s="3"/>
      <c r="C16011" s="1"/>
      <c r="E16011" s="1"/>
      <c r="J16011"/>
      <c r="K16011" t="str">
        <f t="shared" si="1190"/>
        <v/>
      </c>
    </row>
    <row r="16012" spans="1:11" x14ac:dyDescent="0.3">
      <c r="A16012" s="2"/>
      <c r="B16012" s="3"/>
      <c r="C16012" s="1"/>
      <c r="E16012" s="1"/>
      <c r="J16012"/>
      <c r="K16012" t="str">
        <f t="shared" si="1190"/>
        <v/>
      </c>
    </row>
    <row r="16013" spans="1:11" x14ac:dyDescent="0.3">
      <c r="A16013" s="2"/>
      <c r="B16013" s="3"/>
      <c r="C16013" s="1"/>
      <c r="E16013" s="1"/>
      <c r="J16013"/>
      <c r="K16013" t="str">
        <f t="shared" si="1190"/>
        <v/>
      </c>
    </row>
    <row r="16014" spans="1:11" x14ac:dyDescent="0.3">
      <c r="A16014" s="2"/>
      <c r="B16014" s="3"/>
      <c r="C16014" s="1"/>
      <c r="E16014" s="1"/>
      <c r="J16014"/>
      <c r="K16014" t="str">
        <f t="shared" si="1190"/>
        <v/>
      </c>
    </row>
    <row r="16015" spans="1:11" x14ac:dyDescent="0.3">
      <c r="A16015" s="2"/>
      <c r="B16015" s="3"/>
      <c r="C16015" s="1"/>
      <c r="E16015" s="1"/>
      <c r="J16015"/>
      <c r="K16015" t="str">
        <f t="shared" si="1190"/>
        <v/>
      </c>
    </row>
    <row r="16016" spans="1:11" x14ac:dyDescent="0.3">
      <c r="A16016" s="2"/>
      <c r="B16016" s="3"/>
      <c r="C16016" s="1"/>
      <c r="E16016" s="1"/>
      <c r="J16016"/>
      <c r="K16016" t="str">
        <f t="shared" si="1190"/>
        <v/>
      </c>
    </row>
    <row r="16017" spans="1:11" x14ac:dyDescent="0.3">
      <c r="A16017" s="2"/>
      <c r="B16017" s="3"/>
      <c r="C16017" s="1"/>
      <c r="E16017" s="1"/>
      <c r="J16017"/>
      <c r="K16017" t="str">
        <f t="shared" si="1190"/>
        <v/>
      </c>
    </row>
    <row r="16018" spans="1:11" x14ac:dyDescent="0.3">
      <c r="A16018" s="2"/>
      <c r="B16018" s="3"/>
      <c r="C16018" s="1"/>
      <c r="E16018" s="1"/>
      <c r="J16018"/>
      <c r="K16018" t="str">
        <f t="shared" si="1190"/>
        <v/>
      </c>
    </row>
    <row r="16019" spans="1:11" x14ac:dyDescent="0.3">
      <c r="A16019" s="2"/>
      <c r="B16019" s="3"/>
      <c r="C16019" s="1"/>
      <c r="E16019" s="1"/>
      <c r="J16019"/>
      <c r="K16019" t="str">
        <f t="shared" si="1190"/>
        <v/>
      </c>
    </row>
    <row r="16020" spans="1:11" x14ac:dyDescent="0.3">
      <c r="A16020" s="2"/>
      <c r="B16020" s="3"/>
      <c r="C16020" s="1"/>
      <c r="E16020" s="1"/>
      <c r="J16020"/>
      <c r="K16020" t="str">
        <f t="shared" si="1190"/>
        <v/>
      </c>
    </row>
    <row r="16021" spans="1:11" x14ac:dyDescent="0.3">
      <c r="A16021" s="2"/>
      <c r="B16021" s="3"/>
      <c r="C16021" s="1"/>
      <c r="E16021" s="1"/>
      <c r="J16021"/>
      <c r="K16021" t="str">
        <f t="shared" si="1190"/>
        <v/>
      </c>
    </row>
    <row r="16022" spans="1:11" x14ac:dyDescent="0.3">
      <c r="A16022" s="2"/>
      <c r="B16022" s="3"/>
      <c r="C16022" s="1"/>
      <c r="E16022" s="1"/>
      <c r="J16022"/>
      <c r="K16022" t="str">
        <f t="shared" si="1190"/>
        <v/>
      </c>
    </row>
    <row r="16023" spans="1:11" x14ac:dyDescent="0.3">
      <c r="A16023" s="2"/>
      <c r="B16023" s="3"/>
      <c r="C16023" s="1"/>
      <c r="E16023" s="1"/>
      <c r="J16023"/>
      <c r="K16023" t="str">
        <f t="shared" si="1190"/>
        <v/>
      </c>
    </row>
    <row r="16024" spans="1:11" x14ac:dyDescent="0.3">
      <c r="A16024" s="2"/>
      <c r="B16024" s="3"/>
      <c r="C16024" s="1"/>
      <c r="E16024" s="1"/>
      <c r="J16024"/>
      <c r="K16024" t="str">
        <f t="shared" si="1190"/>
        <v/>
      </c>
    </row>
    <row r="16025" spans="1:11" x14ac:dyDescent="0.3">
      <c r="A16025" s="2"/>
      <c r="B16025" s="3"/>
      <c r="C16025" s="1"/>
      <c r="E16025" s="1"/>
      <c r="J16025"/>
      <c r="K16025" t="str">
        <f t="shared" si="1190"/>
        <v/>
      </c>
    </row>
    <row r="16026" spans="1:11" x14ac:dyDescent="0.3">
      <c r="A16026" s="2"/>
      <c r="B16026" s="3"/>
      <c r="C16026" s="1"/>
      <c r="E16026" s="1"/>
      <c r="J16026"/>
      <c r="K16026" t="str">
        <f t="shared" si="1190"/>
        <v/>
      </c>
    </row>
    <row r="16027" spans="1:11" x14ac:dyDescent="0.3">
      <c r="A16027" s="2"/>
      <c r="B16027" s="3"/>
      <c r="C16027" s="1"/>
      <c r="E16027" s="1"/>
      <c r="J16027"/>
      <c r="K16027" t="str">
        <f t="shared" si="1190"/>
        <v/>
      </c>
    </row>
    <row r="16028" spans="1:11" x14ac:dyDescent="0.3">
      <c r="A16028" s="2"/>
      <c r="B16028" s="3"/>
      <c r="C16028" s="1"/>
      <c r="E16028" s="1"/>
      <c r="J16028"/>
      <c r="K16028" t="str">
        <f t="shared" si="1190"/>
        <v/>
      </c>
    </row>
    <row r="16029" spans="1:11" x14ac:dyDescent="0.3">
      <c r="A16029" s="2"/>
      <c r="B16029" s="3"/>
      <c r="C16029" s="1"/>
      <c r="E16029" s="1"/>
      <c r="J16029"/>
      <c r="K16029" t="str">
        <f t="shared" si="1190"/>
        <v/>
      </c>
    </row>
    <row r="16030" spans="1:11" x14ac:dyDescent="0.3">
      <c r="A16030" s="2"/>
      <c r="B16030" s="3"/>
      <c r="C16030" s="1"/>
      <c r="E16030" s="1"/>
      <c r="J16030"/>
      <c r="K16030" t="str">
        <f t="shared" si="1190"/>
        <v/>
      </c>
    </row>
    <row r="16031" spans="1:11" x14ac:dyDescent="0.3">
      <c r="A16031" s="2"/>
      <c r="B16031" s="3"/>
      <c r="C16031" s="1"/>
      <c r="E16031" s="1"/>
      <c r="J16031"/>
      <c r="K16031" t="str">
        <f t="shared" si="1190"/>
        <v/>
      </c>
    </row>
    <row r="16032" spans="1:11" x14ac:dyDescent="0.3">
      <c r="A16032" s="2"/>
      <c r="B16032" s="3"/>
      <c r="C16032" s="1"/>
      <c r="E16032" s="1"/>
      <c r="J16032"/>
      <c r="K16032" t="str">
        <f t="shared" si="1190"/>
        <v/>
      </c>
    </row>
    <row r="16033" spans="1:11" x14ac:dyDescent="0.3">
      <c r="A16033" s="2"/>
      <c r="B16033" s="3"/>
      <c r="C16033" s="1"/>
      <c r="E16033" s="1"/>
      <c r="J16033"/>
      <c r="K16033" t="str">
        <f t="shared" si="1190"/>
        <v/>
      </c>
    </row>
    <row r="16034" spans="1:11" x14ac:dyDescent="0.3">
      <c r="A16034" s="2"/>
      <c r="B16034" s="3"/>
      <c r="C16034" s="1"/>
      <c r="E16034" s="1"/>
      <c r="J16034"/>
      <c r="K16034" t="str">
        <f t="shared" si="1190"/>
        <v/>
      </c>
    </row>
    <row r="16035" spans="1:11" x14ac:dyDescent="0.3">
      <c r="A16035" s="2"/>
      <c r="B16035" s="3"/>
      <c r="C16035" s="1"/>
      <c r="E16035" s="1"/>
      <c r="J16035"/>
      <c r="K16035" t="str">
        <f t="shared" si="1190"/>
        <v/>
      </c>
    </row>
    <row r="16036" spans="1:11" x14ac:dyDescent="0.3">
      <c r="A16036" s="2"/>
      <c r="B16036" s="3"/>
      <c r="C16036" s="1"/>
      <c r="E16036" s="1"/>
      <c r="J16036"/>
      <c r="K16036" t="str">
        <f t="shared" si="1190"/>
        <v/>
      </c>
    </row>
    <row r="16037" spans="1:11" x14ac:dyDescent="0.3">
      <c r="A16037" s="2"/>
      <c r="B16037" s="3"/>
      <c r="C16037" s="1"/>
      <c r="E16037" s="1"/>
      <c r="J16037"/>
      <c r="K16037" t="str">
        <f t="shared" si="1190"/>
        <v/>
      </c>
    </row>
    <row r="16038" spans="1:11" x14ac:dyDescent="0.3">
      <c r="A16038" s="2"/>
      <c r="B16038" s="3"/>
      <c r="C16038" s="1"/>
      <c r="E16038" s="1"/>
      <c r="J16038"/>
      <c r="K16038" t="str">
        <f t="shared" si="1190"/>
        <v/>
      </c>
    </row>
    <row r="16039" spans="1:11" x14ac:dyDescent="0.3">
      <c r="A16039" s="2"/>
      <c r="B16039" s="3"/>
      <c r="C16039" s="1"/>
      <c r="E16039" s="1"/>
      <c r="J16039"/>
      <c r="K16039" t="str">
        <f t="shared" si="1190"/>
        <v/>
      </c>
    </row>
    <row r="16040" spans="1:11" x14ac:dyDescent="0.3">
      <c r="A16040" s="2"/>
      <c r="B16040" s="3"/>
      <c r="C16040" s="1"/>
      <c r="E16040" s="1"/>
      <c r="J16040"/>
      <c r="K16040" t="str">
        <f t="shared" si="1190"/>
        <v/>
      </c>
    </row>
    <row r="16041" spans="1:11" x14ac:dyDescent="0.3">
      <c r="A16041" s="2"/>
      <c r="B16041" s="3"/>
      <c r="C16041" s="1"/>
      <c r="E16041" s="1"/>
      <c r="J16041"/>
      <c r="K16041" t="str">
        <f t="shared" si="1190"/>
        <v/>
      </c>
    </row>
    <row r="16042" spans="1:11" x14ac:dyDescent="0.3">
      <c r="A16042" s="2"/>
      <c r="B16042" s="3"/>
      <c r="C16042" s="1"/>
      <c r="E16042" s="1"/>
      <c r="J16042"/>
      <c r="K16042" t="str">
        <f t="shared" si="1190"/>
        <v/>
      </c>
    </row>
    <row r="16043" spans="1:11" x14ac:dyDescent="0.3">
      <c r="A16043" s="2"/>
      <c r="B16043" s="3"/>
      <c r="C16043" s="1"/>
      <c r="E16043" s="1"/>
      <c r="J16043"/>
      <c r="K16043" t="str">
        <f t="shared" si="1190"/>
        <v/>
      </c>
    </row>
    <row r="16044" spans="1:11" x14ac:dyDescent="0.3">
      <c r="A16044" s="2"/>
      <c r="B16044" s="3"/>
      <c r="C16044" s="1"/>
      <c r="E16044" s="1"/>
      <c r="J16044"/>
      <c r="K16044" t="str">
        <f t="shared" si="1190"/>
        <v/>
      </c>
    </row>
    <row r="16045" spans="1:11" x14ac:dyDescent="0.3">
      <c r="A16045" s="2"/>
      <c r="B16045" s="3"/>
      <c r="C16045" s="1"/>
      <c r="E16045" s="1"/>
      <c r="J16045"/>
      <c r="K16045" t="str">
        <f t="shared" si="1190"/>
        <v/>
      </c>
    </row>
    <row r="16046" spans="1:11" x14ac:dyDescent="0.3">
      <c r="A16046" s="2"/>
      <c r="B16046" s="3"/>
      <c r="C16046" s="1"/>
      <c r="E16046" s="1"/>
      <c r="J16046"/>
      <c r="K16046" t="str">
        <f t="shared" si="1190"/>
        <v/>
      </c>
    </row>
    <row r="16047" spans="1:11" x14ac:dyDescent="0.3">
      <c r="A16047" s="2"/>
      <c r="B16047" s="3"/>
      <c r="C16047" s="1"/>
      <c r="E16047" s="1"/>
      <c r="J16047"/>
      <c r="K16047" t="str">
        <f t="shared" si="1190"/>
        <v/>
      </c>
    </row>
    <row r="16048" spans="1:11" x14ac:dyDescent="0.3">
      <c r="A16048" s="2"/>
      <c r="B16048" s="3"/>
      <c r="C16048" s="1"/>
      <c r="E16048" s="1"/>
      <c r="J16048"/>
      <c r="K16048" t="str">
        <f t="shared" si="1190"/>
        <v/>
      </c>
    </row>
    <row r="16049" spans="1:11" x14ac:dyDescent="0.3">
      <c r="A16049" s="2"/>
      <c r="B16049" s="3"/>
      <c r="C16049" s="1"/>
      <c r="E16049" s="1"/>
      <c r="J16049"/>
      <c r="K16049" t="str">
        <f t="shared" si="1190"/>
        <v/>
      </c>
    </row>
    <row r="16050" spans="1:11" x14ac:dyDescent="0.3">
      <c r="A16050" s="2"/>
      <c r="B16050" s="3"/>
      <c r="C16050" s="1"/>
      <c r="E16050" s="1"/>
      <c r="J16050"/>
      <c r="K16050" t="str">
        <f t="shared" si="1190"/>
        <v/>
      </c>
    </row>
    <row r="16051" spans="1:11" x14ac:dyDescent="0.3">
      <c r="A16051" s="2"/>
      <c r="B16051" s="3"/>
      <c r="C16051" s="1"/>
      <c r="E16051" s="1"/>
      <c r="J16051"/>
      <c r="K16051" t="str">
        <f t="shared" si="1190"/>
        <v/>
      </c>
    </row>
    <row r="16052" spans="1:11" x14ac:dyDescent="0.3">
      <c r="A16052" s="2"/>
      <c r="B16052" s="3"/>
      <c r="C16052" s="1"/>
      <c r="E16052" s="1"/>
      <c r="J16052"/>
      <c r="K16052" t="str">
        <f t="shared" si="1190"/>
        <v/>
      </c>
    </row>
    <row r="16053" spans="1:11" x14ac:dyDescent="0.3">
      <c r="A16053" s="2"/>
      <c r="B16053" s="3"/>
      <c r="C16053" s="1"/>
      <c r="E16053" s="1"/>
      <c r="J16053"/>
      <c r="K16053" t="str">
        <f t="shared" si="1190"/>
        <v/>
      </c>
    </row>
    <row r="16054" spans="1:11" x14ac:dyDescent="0.3">
      <c r="A16054" s="2"/>
      <c r="B16054" s="3"/>
      <c r="C16054" s="1"/>
      <c r="E16054" s="1"/>
      <c r="J16054"/>
      <c r="K16054" t="str">
        <f t="shared" si="1190"/>
        <v/>
      </c>
    </row>
    <row r="16055" spans="1:11" x14ac:dyDescent="0.3">
      <c r="A16055" s="2"/>
      <c r="B16055" s="3"/>
      <c r="C16055" s="1"/>
      <c r="E16055" s="1"/>
      <c r="J16055"/>
      <c r="K16055" t="str">
        <f t="shared" si="1190"/>
        <v/>
      </c>
    </row>
    <row r="16056" spans="1:11" x14ac:dyDescent="0.3">
      <c r="A16056" s="2"/>
      <c r="B16056" s="3"/>
      <c r="C16056" s="1"/>
      <c r="E16056" s="1"/>
      <c r="J16056"/>
      <c r="K16056" t="str">
        <f t="shared" si="1190"/>
        <v/>
      </c>
    </row>
    <row r="16057" spans="1:11" x14ac:dyDescent="0.3">
      <c r="A16057" s="2"/>
      <c r="B16057" s="3"/>
      <c r="C16057" s="1"/>
      <c r="E16057" s="1"/>
      <c r="J16057"/>
      <c r="K16057" t="str">
        <f t="shared" si="1190"/>
        <v/>
      </c>
    </row>
    <row r="16058" spans="1:11" x14ac:dyDescent="0.3">
      <c r="A16058" s="2"/>
      <c r="B16058" s="3"/>
      <c r="C16058" s="1"/>
      <c r="E16058" s="1"/>
      <c r="J16058"/>
      <c r="K16058" t="str">
        <f t="shared" si="1190"/>
        <v/>
      </c>
    </row>
    <row r="16059" spans="1:11" x14ac:dyDescent="0.3">
      <c r="A16059" s="2"/>
      <c r="B16059" s="3"/>
      <c r="C16059" s="1"/>
      <c r="E16059" s="1"/>
      <c r="J16059"/>
      <c r="K16059" t="str">
        <f t="shared" si="1190"/>
        <v/>
      </c>
    </row>
    <row r="16060" spans="1:11" x14ac:dyDescent="0.3">
      <c r="A16060" s="2"/>
      <c r="B16060" s="3"/>
      <c r="C16060" s="1"/>
      <c r="E16060" s="1"/>
      <c r="J16060"/>
      <c r="K16060" t="str">
        <f t="shared" si="1190"/>
        <v/>
      </c>
    </row>
    <row r="16061" spans="1:11" x14ac:dyDescent="0.3">
      <c r="A16061" s="2"/>
      <c r="B16061" s="3"/>
      <c r="C16061" s="1"/>
      <c r="E16061" s="1"/>
      <c r="J16061"/>
      <c r="K16061" t="str">
        <f t="shared" si="1190"/>
        <v/>
      </c>
    </row>
    <row r="16062" spans="1:11" x14ac:dyDescent="0.3">
      <c r="A16062" s="2"/>
      <c r="B16062" s="3"/>
      <c r="C16062" s="1"/>
      <c r="E16062" s="1"/>
      <c r="J16062"/>
      <c r="K16062" t="str">
        <f t="shared" si="1190"/>
        <v/>
      </c>
    </row>
    <row r="16063" spans="1:11" x14ac:dyDescent="0.3">
      <c r="A16063" s="2"/>
      <c r="B16063" s="3"/>
      <c r="C16063" s="1"/>
      <c r="E16063" s="1"/>
      <c r="J16063"/>
      <c r="K16063" t="str">
        <f t="shared" si="1190"/>
        <v/>
      </c>
    </row>
    <row r="16064" spans="1:11" x14ac:dyDescent="0.3">
      <c r="A16064" s="2"/>
      <c r="B16064" s="3"/>
      <c r="C16064" s="1"/>
      <c r="E16064" s="1"/>
      <c r="J16064"/>
      <c r="K16064" t="str">
        <f t="shared" si="1190"/>
        <v/>
      </c>
    </row>
    <row r="16065" spans="1:11" x14ac:dyDescent="0.3">
      <c r="A16065" s="2"/>
      <c r="B16065" s="3"/>
      <c r="C16065" s="1"/>
      <c r="E16065" s="1"/>
      <c r="J16065"/>
      <c r="K16065" t="str">
        <f t="shared" si="1190"/>
        <v/>
      </c>
    </row>
    <row r="16066" spans="1:11" x14ac:dyDescent="0.3">
      <c r="A16066" s="2"/>
      <c r="B16066" s="3"/>
      <c r="C16066" s="1"/>
      <c r="E16066" s="1"/>
      <c r="J16066"/>
      <c r="K16066" t="str">
        <f t="shared" ref="K16066:K16129" si="1191">RIGHT(J16066,2)</f>
        <v/>
      </c>
    </row>
    <row r="16067" spans="1:11" x14ac:dyDescent="0.3">
      <c r="A16067" s="2"/>
      <c r="B16067" s="3"/>
      <c r="C16067" s="1"/>
      <c r="E16067" s="1"/>
      <c r="J16067"/>
      <c r="K16067" t="str">
        <f t="shared" si="1191"/>
        <v/>
      </c>
    </row>
    <row r="16068" spans="1:11" x14ac:dyDescent="0.3">
      <c r="A16068" s="2"/>
      <c r="B16068" s="3"/>
      <c r="C16068" s="1"/>
      <c r="E16068" s="1"/>
      <c r="J16068"/>
      <c r="K16068" t="str">
        <f t="shared" si="1191"/>
        <v/>
      </c>
    </row>
    <row r="16069" spans="1:11" x14ac:dyDescent="0.3">
      <c r="A16069" s="2"/>
      <c r="B16069" s="3"/>
      <c r="C16069" s="1"/>
      <c r="E16069" s="1"/>
      <c r="J16069"/>
      <c r="K16069" t="str">
        <f t="shared" si="1191"/>
        <v/>
      </c>
    </row>
    <row r="16070" spans="1:11" x14ac:dyDescent="0.3">
      <c r="A16070" s="2"/>
      <c r="B16070" s="3"/>
      <c r="C16070" s="1"/>
      <c r="E16070" s="1"/>
      <c r="J16070"/>
      <c r="K16070" t="str">
        <f t="shared" si="1191"/>
        <v/>
      </c>
    </row>
    <row r="16071" spans="1:11" x14ac:dyDescent="0.3">
      <c r="A16071" s="2"/>
      <c r="B16071" s="3"/>
      <c r="C16071" s="1"/>
      <c r="E16071" s="1"/>
      <c r="J16071"/>
      <c r="K16071" t="str">
        <f t="shared" si="1191"/>
        <v/>
      </c>
    </row>
    <row r="16072" spans="1:11" x14ac:dyDescent="0.3">
      <c r="A16072" s="2"/>
      <c r="B16072" s="3"/>
      <c r="C16072" s="1"/>
      <c r="E16072" s="1"/>
      <c r="J16072"/>
      <c r="K16072" t="str">
        <f t="shared" si="1191"/>
        <v/>
      </c>
    </row>
    <row r="16073" spans="1:11" x14ac:dyDescent="0.3">
      <c r="A16073" s="2"/>
      <c r="B16073" s="3"/>
      <c r="C16073" s="1"/>
      <c r="E16073" s="1"/>
      <c r="J16073"/>
      <c r="K16073" t="str">
        <f t="shared" si="1191"/>
        <v/>
      </c>
    </row>
    <row r="16074" spans="1:11" x14ac:dyDescent="0.3">
      <c r="A16074" s="2"/>
      <c r="B16074" s="3"/>
      <c r="C16074" s="1"/>
      <c r="E16074" s="1"/>
      <c r="J16074"/>
      <c r="K16074" t="str">
        <f t="shared" si="1191"/>
        <v/>
      </c>
    </row>
    <row r="16075" spans="1:11" x14ac:dyDescent="0.3">
      <c r="A16075" s="2"/>
      <c r="B16075" s="3"/>
      <c r="C16075" s="1"/>
      <c r="E16075" s="1"/>
      <c r="J16075"/>
      <c r="K16075" t="str">
        <f t="shared" si="1191"/>
        <v/>
      </c>
    </row>
    <row r="16076" spans="1:11" x14ac:dyDescent="0.3">
      <c r="A16076" s="2"/>
      <c r="B16076" s="3"/>
      <c r="C16076" s="1"/>
      <c r="E16076" s="1"/>
      <c r="J16076"/>
      <c r="K16076" t="str">
        <f t="shared" si="1191"/>
        <v/>
      </c>
    </row>
    <row r="16077" spans="1:11" x14ac:dyDescent="0.3">
      <c r="A16077" s="2"/>
      <c r="B16077" s="3"/>
      <c r="C16077" s="1"/>
      <c r="E16077" s="1"/>
      <c r="J16077"/>
      <c r="K16077" t="str">
        <f t="shared" si="1191"/>
        <v/>
      </c>
    </row>
    <row r="16078" spans="1:11" x14ac:dyDescent="0.3">
      <c r="A16078" s="2"/>
      <c r="B16078" s="3"/>
      <c r="C16078" s="1"/>
      <c r="E16078" s="1"/>
      <c r="J16078"/>
      <c r="K16078" t="str">
        <f t="shared" si="1191"/>
        <v/>
      </c>
    </row>
    <row r="16079" spans="1:11" x14ac:dyDescent="0.3">
      <c r="A16079" s="2"/>
      <c r="B16079" s="3"/>
      <c r="C16079" s="1"/>
      <c r="E16079" s="1"/>
      <c r="J16079"/>
      <c r="K16079" t="str">
        <f t="shared" si="1191"/>
        <v/>
      </c>
    </row>
    <row r="16080" spans="1:11" x14ac:dyDescent="0.3">
      <c r="A16080" s="2"/>
      <c r="B16080" s="3"/>
      <c r="C16080" s="1"/>
      <c r="E16080" s="1"/>
      <c r="J16080"/>
      <c r="K16080" t="str">
        <f t="shared" si="1191"/>
        <v/>
      </c>
    </row>
    <row r="16081" spans="1:11" x14ac:dyDescent="0.3">
      <c r="A16081" s="2"/>
      <c r="B16081" s="3"/>
      <c r="C16081" s="1"/>
      <c r="E16081" s="1"/>
      <c r="J16081"/>
      <c r="K16081" t="str">
        <f t="shared" si="1191"/>
        <v/>
      </c>
    </row>
    <row r="16082" spans="1:11" x14ac:dyDescent="0.3">
      <c r="A16082" s="2"/>
      <c r="B16082" s="3"/>
      <c r="C16082" s="1"/>
      <c r="E16082" s="1"/>
      <c r="J16082"/>
      <c r="K16082" t="str">
        <f t="shared" si="1191"/>
        <v/>
      </c>
    </row>
    <row r="16083" spans="1:11" x14ac:dyDescent="0.3">
      <c r="A16083" s="2"/>
      <c r="B16083" s="3"/>
      <c r="C16083" s="1"/>
      <c r="E16083" s="1"/>
      <c r="J16083"/>
      <c r="K16083" t="str">
        <f t="shared" si="1191"/>
        <v/>
      </c>
    </row>
    <row r="16084" spans="1:11" x14ac:dyDescent="0.3">
      <c r="A16084" s="2"/>
      <c r="B16084" s="3"/>
      <c r="C16084" s="1"/>
      <c r="E16084" s="1"/>
      <c r="J16084"/>
      <c r="K16084" t="str">
        <f t="shared" si="1191"/>
        <v/>
      </c>
    </row>
    <row r="16085" spans="1:11" x14ac:dyDescent="0.3">
      <c r="A16085" s="2"/>
      <c r="B16085" s="3"/>
      <c r="C16085" s="1"/>
      <c r="E16085" s="1"/>
      <c r="J16085"/>
      <c r="K16085" t="str">
        <f t="shared" si="1191"/>
        <v/>
      </c>
    </row>
    <row r="16086" spans="1:11" x14ac:dyDescent="0.3">
      <c r="A16086" s="2"/>
      <c r="B16086" s="3"/>
      <c r="C16086" s="1"/>
      <c r="E16086" s="1"/>
      <c r="J16086"/>
      <c r="K16086" t="str">
        <f t="shared" si="1191"/>
        <v/>
      </c>
    </row>
    <row r="16087" spans="1:11" x14ac:dyDescent="0.3">
      <c r="A16087" s="2"/>
      <c r="B16087" s="3"/>
      <c r="C16087" s="1"/>
      <c r="E16087" s="1"/>
      <c r="J16087"/>
      <c r="K16087" t="str">
        <f t="shared" si="1191"/>
        <v/>
      </c>
    </row>
    <row r="16088" spans="1:11" x14ac:dyDescent="0.3">
      <c r="A16088" s="2"/>
      <c r="B16088" s="3"/>
      <c r="C16088" s="1"/>
      <c r="E16088" s="1"/>
      <c r="J16088"/>
      <c r="K16088" t="str">
        <f t="shared" si="1191"/>
        <v/>
      </c>
    </row>
    <row r="16089" spans="1:11" x14ac:dyDescent="0.3">
      <c r="A16089" s="2"/>
      <c r="B16089" s="3"/>
      <c r="C16089" s="1"/>
      <c r="E16089" s="1"/>
      <c r="J16089"/>
      <c r="K16089" t="str">
        <f t="shared" si="1191"/>
        <v/>
      </c>
    </row>
    <row r="16090" spans="1:11" x14ac:dyDescent="0.3">
      <c r="A16090" s="2"/>
      <c r="B16090" s="3"/>
      <c r="C16090" s="1"/>
      <c r="E16090" s="1"/>
      <c r="J16090"/>
      <c r="K16090" t="str">
        <f t="shared" si="1191"/>
        <v/>
      </c>
    </row>
    <row r="16091" spans="1:11" x14ac:dyDescent="0.3">
      <c r="A16091" s="2"/>
      <c r="B16091" s="3"/>
      <c r="C16091" s="1"/>
      <c r="E16091" s="1"/>
      <c r="J16091"/>
      <c r="K16091" t="str">
        <f t="shared" si="1191"/>
        <v/>
      </c>
    </row>
    <row r="16092" spans="1:11" x14ac:dyDescent="0.3">
      <c r="A16092" s="2"/>
      <c r="B16092" s="3"/>
      <c r="C16092" s="1"/>
      <c r="E16092" s="1"/>
      <c r="J16092"/>
      <c r="K16092" t="str">
        <f t="shared" si="1191"/>
        <v/>
      </c>
    </row>
    <row r="16093" spans="1:11" x14ac:dyDescent="0.3">
      <c r="A16093" s="2"/>
      <c r="B16093" s="3"/>
      <c r="C16093" s="1"/>
      <c r="E16093" s="1"/>
      <c r="J16093"/>
      <c r="K16093" t="str">
        <f t="shared" si="1191"/>
        <v/>
      </c>
    </row>
    <row r="16094" spans="1:11" x14ac:dyDescent="0.3">
      <c r="A16094" s="2"/>
      <c r="B16094" s="3"/>
      <c r="C16094" s="1"/>
      <c r="E16094" s="1"/>
      <c r="J16094"/>
      <c r="K16094" t="str">
        <f t="shared" si="1191"/>
        <v/>
      </c>
    </row>
    <row r="16095" spans="1:11" x14ac:dyDescent="0.3">
      <c r="A16095" s="2"/>
      <c r="B16095" s="3"/>
      <c r="C16095" s="1"/>
      <c r="E16095" s="1"/>
      <c r="J16095"/>
      <c r="K16095" t="str">
        <f t="shared" si="1191"/>
        <v/>
      </c>
    </row>
    <row r="16096" spans="1:11" x14ac:dyDescent="0.3">
      <c r="A16096" s="2"/>
      <c r="B16096" s="3"/>
      <c r="C16096" s="1"/>
      <c r="E16096" s="1"/>
      <c r="J16096"/>
      <c r="K16096" t="str">
        <f t="shared" si="1191"/>
        <v/>
      </c>
    </row>
    <row r="16097" spans="1:11" x14ac:dyDescent="0.3">
      <c r="A16097" s="2"/>
      <c r="B16097" s="3"/>
      <c r="C16097" s="1"/>
      <c r="E16097" s="1"/>
      <c r="J16097"/>
      <c r="K16097" t="str">
        <f t="shared" si="1191"/>
        <v/>
      </c>
    </row>
    <row r="16098" spans="1:11" x14ac:dyDescent="0.3">
      <c r="A16098" s="2"/>
      <c r="B16098" s="3"/>
      <c r="C16098" s="1"/>
      <c r="E16098" s="1"/>
      <c r="J16098"/>
      <c r="K16098" t="str">
        <f t="shared" si="1191"/>
        <v/>
      </c>
    </row>
    <row r="16099" spans="1:11" x14ac:dyDescent="0.3">
      <c r="A16099" s="2"/>
      <c r="B16099" s="3"/>
      <c r="C16099" s="1"/>
      <c r="E16099" s="1"/>
      <c r="J16099"/>
      <c r="K16099" t="str">
        <f t="shared" si="1191"/>
        <v/>
      </c>
    </row>
    <row r="16100" spans="1:11" x14ac:dyDescent="0.3">
      <c r="A16100" s="2"/>
      <c r="B16100" s="3"/>
      <c r="C16100" s="1"/>
      <c r="E16100" s="1"/>
      <c r="J16100"/>
      <c r="K16100" t="str">
        <f t="shared" si="1191"/>
        <v/>
      </c>
    </row>
    <row r="16101" spans="1:11" x14ac:dyDescent="0.3">
      <c r="A16101" s="2"/>
      <c r="B16101" s="3"/>
      <c r="C16101" s="1"/>
      <c r="E16101" s="1"/>
      <c r="J16101"/>
      <c r="K16101" t="str">
        <f t="shared" si="1191"/>
        <v/>
      </c>
    </row>
    <row r="16102" spans="1:11" x14ac:dyDescent="0.3">
      <c r="A16102" s="2"/>
      <c r="B16102" s="3"/>
      <c r="C16102" s="1"/>
      <c r="E16102" s="1"/>
      <c r="J16102"/>
      <c r="K16102" t="str">
        <f t="shared" si="1191"/>
        <v/>
      </c>
    </row>
    <row r="16103" spans="1:11" x14ac:dyDescent="0.3">
      <c r="A16103" s="2"/>
      <c r="B16103" s="3"/>
      <c r="C16103" s="1"/>
      <c r="E16103" s="1"/>
      <c r="J16103"/>
      <c r="K16103" t="str">
        <f t="shared" si="1191"/>
        <v/>
      </c>
    </row>
    <row r="16104" spans="1:11" x14ac:dyDescent="0.3">
      <c r="A16104" s="2"/>
      <c r="B16104" s="3"/>
      <c r="C16104" s="1"/>
      <c r="E16104" s="1"/>
      <c r="J16104"/>
      <c r="K16104" t="str">
        <f t="shared" si="1191"/>
        <v/>
      </c>
    </row>
    <row r="16105" spans="1:11" x14ac:dyDescent="0.3">
      <c r="A16105" s="2"/>
      <c r="B16105" s="3"/>
      <c r="C16105" s="1"/>
      <c r="E16105" s="1"/>
      <c r="J16105"/>
      <c r="K16105" t="str">
        <f t="shared" si="1191"/>
        <v/>
      </c>
    </row>
    <row r="16106" spans="1:11" x14ac:dyDescent="0.3">
      <c r="A16106" s="2"/>
      <c r="B16106" s="3"/>
      <c r="C16106" s="1"/>
      <c r="E16106" s="1"/>
      <c r="J16106"/>
      <c r="K16106" t="str">
        <f t="shared" si="1191"/>
        <v/>
      </c>
    </row>
    <row r="16107" spans="1:11" x14ac:dyDescent="0.3">
      <c r="A16107" s="2"/>
      <c r="B16107" s="3"/>
      <c r="C16107" s="1"/>
      <c r="E16107" s="1"/>
      <c r="J16107"/>
      <c r="K16107" t="str">
        <f t="shared" si="1191"/>
        <v/>
      </c>
    </row>
    <row r="16108" spans="1:11" x14ac:dyDescent="0.3">
      <c r="A16108" s="2"/>
      <c r="B16108" s="3"/>
      <c r="C16108" s="1"/>
      <c r="E16108" s="1"/>
      <c r="J16108"/>
      <c r="K16108" t="str">
        <f t="shared" si="1191"/>
        <v/>
      </c>
    </row>
    <row r="16109" spans="1:11" x14ac:dyDescent="0.3">
      <c r="A16109" s="2"/>
      <c r="B16109" s="3"/>
      <c r="C16109" s="1"/>
      <c r="E16109" s="1"/>
      <c r="J16109"/>
      <c r="K16109" t="str">
        <f t="shared" si="1191"/>
        <v/>
      </c>
    </row>
    <row r="16110" spans="1:11" x14ac:dyDescent="0.3">
      <c r="A16110" s="2"/>
      <c r="B16110" s="3"/>
      <c r="C16110" s="1"/>
      <c r="E16110" s="1"/>
      <c r="J16110"/>
      <c r="K16110" t="str">
        <f t="shared" si="1191"/>
        <v/>
      </c>
    </row>
    <row r="16111" spans="1:11" x14ac:dyDescent="0.3">
      <c r="A16111" s="2"/>
      <c r="B16111" s="3"/>
      <c r="C16111" s="1"/>
      <c r="E16111" s="1"/>
      <c r="J16111"/>
      <c r="K16111" t="str">
        <f t="shared" si="1191"/>
        <v/>
      </c>
    </row>
    <row r="16112" spans="1:11" x14ac:dyDescent="0.3">
      <c r="A16112" s="2"/>
      <c r="B16112" s="3"/>
      <c r="C16112" s="1"/>
      <c r="E16112" s="1"/>
      <c r="J16112"/>
      <c r="K16112" t="str">
        <f t="shared" si="1191"/>
        <v/>
      </c>
    </row>
    <row r="16113" spans="1:11" x14ac:dyDescent="0.3">
      <c r="A16113" s="2"/>
      <c r="B16113" s="3"/>
      <c r="C16113" s="1"/>
      <c r="E16113" s="1"/>
      <c r="J16113"/>
      <c r="K16113" t="str">
        <f t="shared" si="1191"/>
        <v/>
      </c>
    </row>
    <row r="16114" spans="1:11" x14ac:dyDescent="0.3">
      <c r="A16114" s="2"/>
      <c r="B16114" s="3"/>
      <c r="C16114" s="1"/>
      <c r="E16114" s="1"/>
      <c r="J16114"/>
      <c r="K16114" t="str">
        <f t="shared" si="1191"/>
        <v/>
      </c>
    </row>
    <row r="16115" spans="1:11" x14ac:dyDescent="0.3">
      <c r="A16115" s="2"/>
      <c r="B16115" s="3"/>
      <c r="C16115" s="1"/>
      <c r="E16115" s="1"/>
      <c r="J16115"/>
      <c r="K16115" t="str">
        <f t="shared" si="1191"/>
        <v/>
      </c>
    </row>
    <row r="16116" spans="1:11" x14ac:dyDescent="0.3">
      <c r="A16116" s="2"/>
      <c r="B16116" s="3"/>
      <c r="C16116" s="1"/>
      <c r="E16116" s="1"/>
      <c r="J16116"/>
      <c r="K16116" t="str">
        <f t="shared" si="1191"/>
        <v/>
      </c>
    </row>
    <row r="16117" spans="1:11" x14ac:dyDescent="0.3">
      <c r="A16117" s="2"/>
      <c r="B16117" s="3"/>
      <c r="C16117" s="1"/>
      <c r="E16117" s="1"/>
      <c r="J16117"/>
      <c r="K16117" t="str">
        <f t="shared" si="1191"/>
        <v/>
      </c>
    </row>
    <row r="16118" spans="1:11" x14ac:dyDescent="0.3">
      <c r="A16118" s="2"/>
      <c r="B16118" s="3"/>
      <c r="C16118" s="1"/>
      <c r="E16118" s="1"/>
      <c r="J16118"/>
      <c r="K16118" t="str">
        <f t="shared" si="1191"/>
        <v/>
      </c>
    </row>
    <row r="16119" spans="1:11" x14ac:dyDescent="0.3">
      <c r="A16119" s="2"/>
      <c r="B16119" s="3"/>
      <c r="C16119" s="1"/>
      <c r="E16119" s="1"/>
      <c r="J16119"/>
      <c r="K16119" t="str">
        <f t="shared" si="1191"/>
        <v/>
      </c>
    </row>
    <row r="16120" spans="1:11" x14ac:dyDescent="0.3">
      <c r="A16120" s="2"/>
      <c r="B16120" s="3"/>
      <c r="C16120" s="1"/>
      <c r="E16120" s="1"/>
      <c r="J16120"/>
      <c r="K16120" t="str">
        <f t="shared" si="1191"/>
        <v/>
      </c>
    </row>
    <row r="16121" spans="1:11" x14ac:dyDescent="0.3">
      <c r="A16121" s="2"/>
      <c r="B16121" s="3"/>
      <c r="C16121" s="1"/>
      <c r="E16121" s="1"/>
      <c r="J16121"/>
      <c r="K16121" t="str">
        <f t="shared" si="1191"/>
        <v/>
      </c>
    </row>
    <row r="16122" spans="1:11" x14ac:dyDescent="0.3">
      <c r="A16122" s="2"/>
      <c r="B16122" s="3"/>
      <c r="C16122" s="1"/>
      <c r="E16122" s="1"/>
      <c r="J16122"/>
      <c r="K16122" t="str">
        <f t="shared" si="1191"/>
        <v/>
      </c>
    </row>
    <row r="16123" spans="1:11" x14ac:dyDescent="0.3">
      <c r="A16123" s="2"/>
      <c r="B16123" s="3"/>
      <c r="C16123" s="1"/>
      <c r="E16123" s="1"/>
      <c r="J16123"/>
      <c r="K16123" t="str">
        <f t="shared" si="1191"/>
        <v/>
      </c>
    </row>
    <row r="16124" spans="1:11" x14ac:dyDescent="0.3">
      <c r="A16124" s="2"/>
      <c r="B16124" s="3"/>
      <c r="C16124" s="1"/>
      <c r="E16124" s="1"/>
      <c r="J16124"/>
      <c r="K16124" t="str">
        <f t="shared" si="1191"/>
        <v/>
      </c>
    </row>
    <row r="16125" spans="1:11" x14ac:dyDescent="0.3">
      <c r="A16125" s="2"/>
      <c r="B16125" s="3"/>
      <c r="C16125" s="1"/>
      <c r="E16125" s="1"/>
      <c r="J16125"/>
      <c r="K16125" t="str">
        <f t="shared" si="1191"/>
        <v/>
      </c>
    </row>
    <row r="16126" spans="1:11" x14ac:dyDescent="0.3">
      <c r="A16126" s="2"/>
      <c r="B16126" s="3"/>
      <c r="C16126" s="1"/>
      <c r="E16126" s="1"/>
      <c r="J16126"/>
      <c r="K16126" t="str">
        <f t="shared" si="1191"/>
        <v/>
      </c>
    </row>
    <row r="16127" spans="1:11" x14ac:dyDescent="0.3">
      <c r="A16127" s="2"/>
      <c r="B16127" s="3"/>
      <c r="C16127" s="1"/>
      <c r="E16127" s="1"/>
      <c r="J16127"/>
      <c r="K16127" t="str">
        <f t="shared" si="1191"/>
        <v/>
      </c>
    </row>
    <row r="16128" spans="1:11" x14ac:dyDescent="0.3">
      <c r="A16128" s="2"/>
      <c r="B16128" s="3"/>
      <c r="C16128" s="1"/>
      <c r="E16128" s="1"/>
      <c r="J16128"/>
      <c r="K16128" t="str">
        <f t="shared" si="1191"/>
        <v/>
      </c>
    </row>
    <row r="16129" spans="1:11" x14ac:dyDescent="0.3">
      <c r="A16129" s="2"/>
      <c r="B16129" s="3"/>
      <c r="C16129" s="1"/>
      <c r="E16129" s="1"/>
      <c r="J16129"/>
      <c r="K16129" t="str">
        <f t="shared" si="1191"/>
        <v/>
      </c>
    </row>
    <row r="16130" spans="1:11" x14ac:dyDescent="0.3">
      <c r="A16130" s="2"/>
      <c r="B16130" s="3"/>
      <c r="C16130" s="1"/>
      <c r="E16130" s="1"/>
      <c r="J16130"/>
      <c r="K16130" t="str">
        <f t="shared" ref="K16130:K16193" si="1192">RIGHT(J16130,2)</f>
        <v/>
      </c>
    </row>
    <row r="16131" spans="1:11" x14ac:dyDescent="0.3">
      <c r="A16131" s="2"/>
      <c r="B16131" s="3"/>
      <c r="C16131" s="1"/>
      <c r="E16131" s="1"/>
      <c r="J16131"/>
      <c r="K16131" t="str">
        <f t="shared" si="1192"/>
        <v/>
      </c>
    </row>
    <row r="16132" spans="1:11" x14ac:dyDescent="0.3">
      <c r="A16132" s="2"/>
      <c r="B16132" s="3"/>
      <c r="C16132" s="1"/>
      <c r="E16132" s="1"/>
      <c r="J16132"/>
      <c r="K16132" t="str">
        <f t="shared" si="1192"/>
        <v/>
      </c>
    </row>
    <row r="16133" spans="1:11" x14ac:dyDescent="0.3">
      <c r="A16133" s="2"/>
      <c r="B16133" s="3"/>
      <c r="C16133" s="1"/>
      <c r="E16133" s="1"/>
      <c r="J16133"/>
      <c r="K16133" t="str">
        <f t="shared" si="1192"/>
        <v/>
      </c>
    </row>
    <row r="16134" spans="1:11" x14ac:dyDescent="0.3">
      <c r="A16134" s="2"/>
      <c r="B16134" s="3"/>
      <c r="C16134" s="1"/>
      <c r="E16134" s="1"/>
      <c r="J16134"/>
      <c r="K16134" t="str">
        <f t="shared" si="1192"/>
        <v/>
      </c>
    </row>
    <row r="16135" spans="1:11" x14ac:dyDescent="0.3">
      <c r="A16135" s="2"/>
      <c r="B16135" s="3"/>
      <c r="C16135" s="1"/>
      <c r="E16135" s="1"/>
      <c r="J16135"/>
      <c r="K16135" t="str">
        <f t="shared" si="1192"/>
        <v/>
      </c>
    </row>
    <row r="16136" spans="1:11" x14ac:dyDescent="0.3">
      <c r="A16136" s="2"/>
      <c r="B16136" s="3"/>
      <c r="C16136" s="1"/>
      <c r="E16136" s="1"/>
      <c r="J16136"/>
      <c r="K16136" t="str">
        <f t="shared" si="1192"/>
        <v/>
      </c>
    </row>
    <row r="16137" spans="1:11" x14ac:dyDescent="0.3">
      <c r="A16137" s="2"/>
      <c r="B16137" s="3"/>
      <c r="C16137" s="1"/>
      <c r="E16137" s="1"/>
      <c r="J16137"/>
      <c r="K16137" t="str">
        <f t="shared" si="1192"/>
        <v/>
      </c>
    </row>
    <row r="16138" spans="1:11" x14ac:dyDescent="0.3">
      <c r="A16138" s="2"/>
      <c r="B16138" s="3"/>
      <c r="C16138" s="1"/>
      <c r="E16138" s="1"/>
      <c r="J16138"/>
      <c r="K16138" t="str">
        <f t="shared" si="1192"/>
        <v/>
      </c>
    </row>
    <row r="16139" spans="1:11" x14ac:dyDescent="0.3">
      <c r="A16139" s="2"/>
      <c r="B16139" s="3"/>
      <c r="C16139" s="1"/>
      <c r="E16139" s="1"/>
      <c r="J16139"/>
      <c r="K16139" t="str">
        <f t="shared" si="1192"/>
        <v/>
      </c>
    </row>
    <row r="16140" spans="1:11" x14ac:dyDescent="0.3">
      <c r="A16140" s="2"/>
      <c r="B16140" s="3"/>
      <c r="C16140" s="1"/>
      <c r="E16140" s="1"/>
      <c r="J16140"/>
      <c r="K16140" t="str">
        <f t="shared" si="1192"/>
        <v/>
      </c>
    </row>
    <row r="16141" spans="1:11" x14ac:dyDescent="0.3">
      <c r="A16141" s="2"/>
      <c r="B16141" s="3"/>
      <c r="C16141" s="1"/>
      <c r="E16141" s="1"/>
      <c r="J16141"/>
      <c r="K16141" t="str">
        <f t="shared" si="1192"/>
        <v/>
      </c>
    </row>
    <row r="16142" spans="1:11" x14ac:dyDescent="0.3">
      <c r="A16142" s="2"/>
      <c r="B16142" s="3"/>
      <c r="C16142" s="1"/>
      <c r="E16142" s="1"/>
      <c r="J16142"/>
      <c r="K16142" t="str">
        <f t="shared" si="1192"/>
        <v/>
      </c>
    </row>
    <row r="16143" spans="1:11" x14ac:dyDescent="0.3">
      <c r="A16143" s="2"/>
      <c r="B16143" s="3"/>
      <c r="C16143" s="1"/>
      <c r="E16143" s="1"/>
      <c r="J16143"/>
      <c r="K16143" t="str">
        <f t="shared" si="1192"/>
        <v/>
      </c>
    </row>
    <row r="16144" spans="1:11" x14ac:dyDescent="0.3">
      <c r="A16144" s="2"/>
      <c r="B16144" s="3"/>
      <c r="C16144" s="1"/>
      <c r="E16144" s="1"/>
      <c r="J16144"/>
      <c r="K16144" t="str">
        <f t="shared" si="1192"/>
        <v/>
      </c>
    </row>
    <row r="16145" spans="1:11" x14ac:dyDescent="0.3">
      <c r="A16145" s="2"/>
      <c r="B16145" s="3"/>
      <c r="C16145" s="1"/>
      <c r="E16145" s="1"/>
      <c r="J16145"/>
      <c r="K16145" t="str">
        <f t="shared" si="1192"/>
        <v/>
      </c>
    </row>
    <row r="16146" spans="1:11" x14ac:dyDescent="0.3">
      <c r="A16146" s="2"/>
      <c r="B16146" s="3"/>
      <c r="C16146" s="1"/>
      <c r="E16146" s="1"/>
      <c r="J16146"/>
      <c r="K16146" t="str">
        <f t="shared" si="1192"/>
        <v/>
      </c>
    </row>
    <row r="16147" spans="1:11" x14ac:dyDescent="0.3">
      <c r="A16147" s="2"/>
      <c r="B16147" s="3"/>
      <c r="C16147" s="1"/>
      <c r="E16147" s="1"/>
      <c r="J16147"/>
      <c r="K16147" t="str">
        <f t="shared" si="1192"/>
        <v/>
      </c>
    </row>
    <row r="16148" spans="1:11" x14ac:dyDescent="0.3">
      <c r="A16148" s="2"/>
      <c r="B16148" s="3"/>
      <c r="C16148" s="1"/>
      <c r="E16148" s="1"/>
      <c r="J16148"/>
      <c r="K16148" t="str">
        <f t="shared" si="1192"/>
        <v/>
      </c>
    </row>
    <row r="16149" spans="1:11" x14ac:dyDescent="0.3">
      <c r="A16149" s="2"/>
      <c r="B16149" s="3"/>
      <c r="C16149" s="1"/>
      <c r="E16149" s="1"/>
      <c r="J16149"/>
      <c r="K16149" t="str">
        <f t="shared" si="1192"/>
        <v/>
      </c>
    </row>
    <row r="16150" spans="1:11" x14ac:dyDescent="0.3">
      <c r="A16150" s="2"/>
      <c r="B16150" s="3"/>
      <c r="C16150" s="1"/>
      <c r="E16150" s="1"/>
      <c r="J16150"/>
      <c r="K16150" t="str">
        <f t="shared" si="1192"/>
        <v/>
      </c>
    </row>
    <row r="16151" spans="1:11" x14ac:dyDescent="0.3">
      <c r="A16151" s="2"/>
      <c r="B16151" s="3"/>
      <c r="C16151" s="1"/>
      <c r="E16151" s="1"/>
      <c r="J16151"/>
      <c r="K16151" t="str">
        <f t="shared" si="1192"/>
        <v/>
      </c>
    </row>
    <row r="16152" spans="1:11" x14ac:dyDescent="0.3">
      <c r="A16152" s="2"/>
      <c r="B16152" s="3"/>
      <c r="C16152" s="1"/>
      <c r="E16152" s="1"/>
      <c r="J16152"/>
      <c r="K16152" t="str">
        <f t="shared" si="1192"/>
        <v/>
      </c>
    </row>
    <row r="16153" spans="1:11" x14ac:dyDescent="0.3">
      <c r="A16153" s="2"/>
      <c r="B16153" s="3"/>
      <c r="C16153" s="1"/>
      <c r="E16153" s="1"/>
      <c r="J16153"/>
      <c r="K16153" t="str">
        <f t="shared" si="1192"/>
        <v/>
      </c>
    </row>
    <row r="16154" spans="1:11" x14ac:dyDescent="0.3">
      <c r="A16154" s="2"/>
      <c r="B16154" s="3"/>
      <c r="C16154" s="1"/>
      <c r="E16154" s="1"/>
      <c r="J16154"/>
      <c r="K16154" t="str">
        <f t="shared" si="1192"/>
        <v/>
      </c>
    </row>
    <row r="16155" spans="1:11" x14ac:dyDescent="0.3">
      <c r="A16155" s="2"/>
      <c r="B16155" s="3"/>
      <c r="C16155" s="1"/>
      <c r="E16155" s="1"/>
      <c r="J16155"/>
      <c r="K16155" t="str">
        <f t="shared" si="1192"/>
        <v/>
      </c>
    </row>
    <row r="16156" spans="1:11" x14ac:dyDescent="0.3">
      <c r="A16156" s="2"/>
      <c r="B16156" s="3"/>
      <c r="C16156" s="1"/>
      <c r="E16156" s="1"/>
      <c r="J16156"/>
      <c r="K16156" t="str">
        <f t="shared" si="1192"/>
        <v/>
      </c>
    </row>
    <row r="16157" spans="1:11" x14ac:dyDescent="0.3">
      <c r="A16157" s="2"/>
      <c r="B16157" s="3"/>
      <c r="C16157" s="1"/>
      <c r="E16157" s="1"/>
      <c r="J16157"/>
      <c r="K16157" t="str">
        <f t="shared" si="1192"/>
        <v/>
      </c>
    </row>
    <row r="16158" spans="1:11" x14ac:dyDescent="0.3">
      <c r="A16158" s="2"/>
      <c r="B16158" s="3"/>
      <c r="C16158" s="1"/>
      <c r="E16158" s="1"/>
      <c r="J16158"/>
      <c r="K16158" t="str">
        <f t="shared" si="1192"/>
        <v/>
      </c>
    </row>
    <row r="16159" spans="1:11" x14ac:dyDescent="0.3">
      <c r="A16159" s="2"/>
      <c r="B16159" s="3"/>
      <c r="C16159" s="1"/>
      <c r="E16159" s="1"/>
      <c r="J16159"/>
      <c r="K16159" t="str">
        <f t="shared" si="1192"/>
        <v/>
      </c>
    </row>
    <row r="16160" spans="1:11" x14ac:dyDescent="0.3">
      <c r="A16160" s="2"/>
      <c r="B16160" s="3"/>
      <c r="C16160" s="1"/>
      <c r="E16160" s="1"/>
      <c r="J16160"/>
      <c r="K16160" t="str">
        <f t="shared" si="1192"/>
        <v/>
      </c>
    </row>
    <row r="16161" spans="1:11" x14ac:dyDescent="0.3">
      <c r="A16161" s="2"/>
      <c r="B16161" s="3"/>
      <c r="C16161" s="1"/>
      <c r="E16161" s="1"/>
      <c r="J16161"/>
      <c r="K16161" t="str">
        <f t="shared" si="1192"/>
        <v/>
      </c>
    </row>
    <row r="16162" spans="1:11" x14ac:dyDescent="0.3">
      <c r="A16162" s="2"/>
      <c r="B16162" s="3"/>
      <c r="C16162" s="1"/>
      <c r="E16162" s="1"/>
      <c r="J16162"/>
      <c r="K16162" t="str">
        <f t="shared" si="1192"/>
        <v/>
      </c>
    </row>
    <row r="16163" spans="1:11" x14ac:dyDescent="0.3">
      <c r="A16163" s="2"/>
      <c r="B16163" s="3"/>
      <c r="C16163" s="1"/>
      <c r="E16163" s="1"/>
      <c r="J16163"/>
      <c r="K16163" t="str">
        <f t="shared" si="1192"/>
        <v/>
      </c>
    </row>
    <row r="16164" spans="1:11" x14ac:dyDescent="0.3">
      <c r="A16164" s="2"/>
      <c r="B16164" s="3"/>
      <c r="C16164" s="1"/>
      <c r="E16164" s="1"/>
      <c r="J16164"/>
      <c r="K16164" t="str">
        <f t="shared" si="1192"/>
        <v/>
      </c>
    </row>
    <row r="16165" spans="1:11" x14ac:dyDescent="0.3">
      <c r="A16165" s="2"/>
      <c r="B16165" s="3"/>
      <c r="C16165" s="1"/>
      <c r="E16165" s="1"/>
      <c r="J16165"/>
      <c r="K16165" t="str">
        <f t="shared" si="1192"/>
        <v/>
      </c>
    </row>
    <row r="16166" spans="1:11" x14ac:dyDescent="0.3">
      <c r="A16166" s="2"/>
      <c r="B16166" s="3"/>
      <c r="C16166" s="1"/>
      <c r="E16166" s="1"/>
      <c r="J16166"/>
      <c r="K16166" t="str">
        <f t="shared" si="1192"/>
        <v/>
      </c>
    </row>
    <row r="16167" spans="1:11" x14ac:dyDescent="0.3">
      <c r="A16167" s="2"/>
      <c r="B16167" s="3"/>
      <c r="C16167" s="1"/>
      <c r="E16167" s="1"/>
      <c r="J16167"/>
      <c r="K16167" t="str">
        <f t="shared" si="1192"/>
        <v/>
      </c>
    </row>
    <row r="16168" spans="1:11" x14ac:dyDescent="0.3">
      <c r="A16168" s="2"/>
      <c r="B16168" s="3"/>
      <c r="C16168" s="1"/>
      <c r="E16168" s="1"/>
      <c r="J16168"/>
      <c r="K16168" t="str">
        <f t="shared" si="1192"/>
        <v/>
      </c>
    </row>
    <row r="16169" spans="1:11" x14ac:dyDescent="0.3">
      <c r="A16169" s="2"/>
      <c r="B16169" s="3"/>
      <c r="C16169" s="1"/>
      <c r="E16169" s="1"/>
      <c r="J16169"/>
      <c r="K16169" t="str">
        <f t="shared" si="1192"/>
        <v/>
      </c>
    </row>
    <row r="16170" spans="1:11" x14ac:dyDescent="0.3">
      <c r="A16170" s="2"/>
      <c r="B16170" s="3"/>
      <c r="C16170" s="1"/>
      <c r="E16170" s="1"/>
      <c r="J16170"/>
      <c r="K16170" t="str">
        <f t="shared" si="1192"/>
        <v/>
      </c>
    </row>
    <row r="16171" spans="1:11" x14ac:dyDescent="0.3">
      <c r="A16171" s="2"/>
      <c r="B16171" s="3"/>
      <c r="C16171" s="1"/>
      <c r="E16171" s="1"/>
      <c r="J16171"/>
      <c r="K16171" t="str">
        <f t="shared" si="1192"/>
        <v/>
      </c>
    </row>
    <row r="16172" spans="1:11" x14ac:dyDescent="0.3">
      <c r="A16172" s="2"/>
      <c r="B16172" s="3"/>
      <c r="C16172" s="1"/>
      <c r="E16172" s="1"/>
      <c r="J16172"/>
      <c r="K16172" t="str">
        <f t="shared" si="1192"/>
        <v/>
      </c>
    </row>
    <row r="16173" spans="1:11" x14ac:dyDescent="0.3">
      <c r="A16173" s="2"/>
      <c r="B16173" s="3"/>
      <c r="C16173" s="1"/>
      <c r="E16173" s="1"/>
      <c r="J16173"/>
      <c r="K16173" t="str">
        <f t="shared" si="1192"/>
        <v/>
      </c>
    </row>
    <row r="16174" spans="1:11" x14ac:dyDescent="0.3">
      <c r="A16174" s="2"/>
      <c r="B16174" s="3"/>
      <c r="C16174" s="1"/>
      <c r="E16174" s="1"/>
      <c r="J16174"/>
      <c r="K16174" t="str">
        <f t="shared" si="1192"/>
        <v/>
      </c>
    </row>
    <row r="16175" spans="1:11" x14ac:dyDescent="0.3">
      <c r="A16175" s="2"/>
      <c r="B16175" s="3"/>
      <c r="C16175" s="1"/>
      <c r="E16175" s="1"/>
      <c r="J16175"/>
      <c r="K16175" t="str">
        <f t="shared" si="1192"/>
        <v/>
      </c>
    </row>
    <row r="16176" spans="1:11" x14ac:dyDescent="0.3">
      <c r="A16176" s="2"/>
      <c r="B16176" s="3"/>
      <c r="C16176" s="1"/>
      <c r="E16176" s="1"/>
      <c r="J16176"/>
      <c r="K16176" t="str">
        <f t="shared" si="1192"/>
        <v/>
      </c>
    </row>
    <row r="16177" spans="1:11" x14ac:dyDescent="0.3">
      <c r="A16177" s="2"/>
      <c r="B16177" s="3"/>
      <c r="C16177" s="1"/>
      <c r="E16177" s="1"/>
      <c r="J16177"/>
      <c r="K16177" t="str">
        <f t="shared" si="1192"/>
        <v/>
      </c>
    </row>
    <row r="16178" spans="1:11" x14ac:dyDescent="0.3">
      <c r="A16178" s="2"/>
      <c r="B16178" s="3"/>
      <c r="C16178" s="1"/>
      <c r="E16178" s="1"/>
      <c r="J16178"/>
      <c r="K16178" t="str">
        <f t="shared" si="1192"/>
        <v/>
      </c>
    </row>
    <row r="16179" spans="1:11" x14ac:dyDescent="0.3">
      <c r="A16179" s="2"/>
      <c r="B16179" s="3"/>
      <c r="C16179" s="1"/>
      <c r="E16179" s="1"/>
      <c r="J16179"/>
      <c r="K16179" t="str">
        <f t="shared" si="1192"/>
        <v/>
      </c>
    </row>
    <row r="16180" spans="1:11" x14ac:dyDescent="0.3">
      <c r="A16180" s="2"/>
      <c r="B16180" s="3"/>
      <c r="C16180" s="1"/>
      <c r="E16180" s="1"/>
      <c r="J16180"/>
      <c r="K16180" t="str">
        <f t="shared" si="1192"/>
        <v/>
      </c>
    </row>
    <row r="16181" spans="1:11" x14ac:dyDescent="0.3">
      <c r="A16181" s="2"/>
      <c r="B16181" s="3"/>
      <c r="C16181" s="1"/>
      <c r="E16181" s="1"/>
      <c r="J16181"/>
      <c r="K16181" t="str">
        <f t="shared" si="1192"/>
        <v/>
      </c>
    </row>
    <row r="16182" spans="1:11" x14ac:dyDescent="0.3">
      <c r="A16182" s="2"/>
      <c r="B16182" s="3"/>
      <c r="C16182" s="1"/>
      <c r="E16182" s="1"/>
      <c r="J16182"/>
      <c r="K16182" t="str">
        <f t="shared" si="1192"/>
        <v/>
      </c>
    </row>
    <row r="16183" spans="1:11" x14ac:dyDescent="0.3">
      <c r="A16183" s="2"/>
      <c r="B16183" s="3"/>
      <c r="C16183" s="1"/>
      <c r="E16183" s="1"/>
      <c r="J16183"/>
      <c r="K16183" t="str">
        <f t="shared" si="1192"/>
        <v/>
      </c>
    </row>
    <row r="16184" spans="1:11" x14ac:dyDescent="0.3">
      <c r="A16184" s="2"/>
      <c r="B16184" s="3"/>
      <c r="C16184" s="1"/>
      <c r="E16184" s="1"/>
      <c r="J16184"/>
      <c r="K16184" t="str">
        <f t="shared" si="1192"/>
        <v/>
      </c>
    </row>
    <row r="16185" spans="1:11" x14ac:dyDescent="0.3">
      <c r="A16185" s="2"/>
      <c r="B16185" s="3"/>
      <c r="C16185" s="1"/>
      <c r="E16185" s="1"/>
      <c r="J16185"/>
      <c r="K16185" t="str">
        <f t="shared" si="1192"/>
        <v/>
      </c>
    </row>
    <row r="16186" spans="1:11" x14ac:dyDescent="0.3">
      <c r="A16186" s="2"/>
      <c r="B16186" s="3"/>
      <c r="C16186" s="1"/>
      <c r="E16186" s="1"/>
      <c r="J16186"/>
      <c r="K16186" t="str">
        <f t="shared" si="1192"/>
        <v/>
      </c>
    </row>
    <row r="16187" spans="1:11" x14ac:dyDescent="0.3">
      <c r="A16187" s="2"/>
      <c r="B16187" s="3"/>
      <c r="C16187" s="1"/>
      <c r="E16187" s="1"/>
      <c r="J16187"/>
      <c r="K16187" t="str">
        <f t="shared" si="1192"/>
        <v/>
      </c>
    </row>
    <row r="16188" spans="1:11" x14ac:dyDescent="0.3">
      <c r="A16188" s="2"/>
      <c r="B16188" s="3"/>
      <c r="C16188" s="1"/>
      <c r="E16188" s="1"/>
      <c r="J16188"/>
      <c r="K16188" t="str">
        <f t="shared" si="1192"/>
        <v/>
      </c>
    </row>
    <row r="16189" spans="1:11" x14ac:dyDescent="0.3">
      <c r="A16189" s="2"/>
      <c r="B16189" s="3"/>
      <c r="C16189" s="1"/>
      <c r="E16189" s="1"/>
      <c r="J16189"/>
      <c r="K16189" t="str">
        <f t="shared" si="1192"/>
        <v/>
      </c>
    </row>
    <row r="16190" spans="1:11" x14ac:dyDescent="0.3">
      <c r="A16190" s="2"/>
      <c r="B16190" s="3"/>
      <c r="C16190" s="1"/>
      <c r="E16190" s="1"/>
      <c r="J16190"/>
      <c r="K16190" t="str">
        <f t="shared" si="1192"/>
        <v/>
      </c>
    </row>
    <row r="16191" spans="1:11" x14ac:dyDescent="0.3">
      <c r="A16191" s="2"/>
      <c r="B16191" s="3"/>
      <c r="C16191" s="1"/>
      <c r="E16191" s="1"/>
      <c r="J16191"/>
      <c r="K16191" t="str">
        <f t="shared" si="1192"/>
        <v/>
      </c>
    </row>
    <row r="16192" spans="1:11" x14ac:dyDescent="0.3">
      <c r="A16192" s="2"/>
      <c r="B16192" s="3"/>
      <c r="C16192" s="1"/>
      <c r="E16192" s="1"/>
      <c r="J16192"/>
      <c r="K16192" t="str">
        <f t="shared" si="1192"/>
        <v/>
      </c>
    </row>
    <row r="16193" spans="1:11" x14ac:dyDescent="0.3">
      <c r="A16193" s="2"/>
      <c r="B16193" s="3"/>
      <c r="C16193" s="1"/>
      <c r="E16193" s="1"/>
      <c r="J16193"/>
      <c r="K16193" t="str">
        <f t="shared" si="1192"/>
        <v/>
      </c>
    </row>
    <row r="16194" spans="1:11" x14ac:dyDescent="0.3">
      <c r="A16194" s="2"/>
      <c r="B16194" s="3"/>
      <c r="C16194" s="1"/>
      <c r="E16194" s="1"/>
      <c r="J16194"/>
      <c r="K16194" t="str">
        <f t="shared" ref="K16194:K16257" si="1193">RIGHT(J16194,2)</f>
        <v/>
      </c>
    </row>
    <row r="16195" spans="1:11" x14ac:dyDescent="0.3">
      <c r="A16195" s="2"/>
      <c r="B16195" s="3"/>
      <c r="C16195" s="1"/>
      <c r="E16195" s="1"/>
      <c r="J16195"/>
      <c r="K16195" t="str">
        <f t="shared" si="1193"/>
        <v/>
      </c>
    </row>
    <row r="16196" spans="1:11" x14ac:dyDescent="0.3">
      <c r="A16196" s="2"/>
      <c r="B16196" s="3"/>
      <c r="C16196" s="1"/>
      <c r="E16196" s="1"/>
      <c r="J16196"/>
      <c r="K16196" t="str">
        <f t="shared" si="1193"/>
        <v/>
      </c>
    </row>
    <row r="16197" spans="1:11" x14ac:dyDescent="0.3">
      <c r="A16197" s="2"/>
      <c r="B16197" s="3"/>
      <c r="C16197" s="1"/>
      <c r="E16197" s="1"/>
      <c r="J16197"/>
      <c r="K16197" t="str">
        <f t="shared" si="1193"/>
        <v/>
      </c>
    </row>
    <row r="16198" spans="1:11" x14ac:dyDescent="0.3">
      <c r="A16198" s="2"/>
      <c r="B16198" s="3"/>
      <c r="C16198" s="1"/>
      <c r="E16198" s="1"/>
      <c r="J16198"/>
      <c r="K16198" t="str">
        <f t="shared" si="1193"/>
        <v/>
      </c>
    </row>
    <row r="16199" spans="1:11" x14ac:dyDescent="0.3">
      <c r="A16199" s="2"/>
      <c r="B16199" s="3"/>
      <c r="C16199" s="1"/>
      <c r="E16199" s="1"/>
      <c r="J16199"/>
      <c r="K16199" t="str">
        <f t="shared" si="1193"/>
        <v/>
      </c>
    </row>
    <row r="16200" spans="1:11" x14ac:dyDescent="0.3">
      <c r="A16200" s="2"/>
      <c r="B16200" s="3"/>
      <c r="C16200" s="1"/>
      <c r="E16200" s="1"/>
      <c r="J16200"/>
      <c r="K16200" t="str">
        <f t="shared" si="1193"/>
        <v/>
      </c>
    </row>
    <row r="16201" spans="1:11" x14ac:dyDescent="0.3">
      <c r="A16201" s="2"/>
      <c r="B16201" s="3"/>
      <c r="C16201" s="1"/>
      <c r="E16201" s="1"/>
      <c r="J16201"/>
      <c r="K16201" t="str">
        <f t="shared" si="1193"/>
        <v/>
      </c>
    </row>
    <row r="16202" spans="1:11" x14ac:dyDescent="0.3">
      <c r="A16202" s="2"/>
      <c r="B16202" s="3"/>
      <c r="C16202" s="1"/>
      <c r="E16202" s="1"/>
      <c r="J16202"/>
      <c r="K16202" t="str">
        <f t="shared" si="1193"/>
        <v/>
      </c>
    </row>
    <row r="16203" spans="1:11" x14ac:dyDescent="0.3">
      <c r="A16203" s="2"/>
      <c r="B16203" s="3"/>
      <c r="C16203" s="1"/>
      <c r="E16203" s="1"/>
      <c r="J16203"/>
      <c r="K16203" t="str">
        <f t="shared" si="1193"/>
        <v/>
      </c>
    </row>
    <row r="16204" spans="1:11" x14ac:dyDescent="0.3">
      <c r="A16204" s="2"/>
      <c r="B16204" s="3"/>
      <c r="C16204" s="1"/>
      <c r="E16204" s="1"/>
      <c r="J16204"/>
      <c r="K16204" t="str">
        <f t="shared" si="1193"/>
        <v/>
      </c>
    </row>
    <row r="16205" spans="1:11" x14ac:dyDescent="0.3">
      <c r="A16205" s="2"/>
      <c r="B16205" s="3"/>
      <c r="C16205" s="1"/>
      <c r="E16205" s="1"/>
      <c r="J16205"/>
      <c r="K16205" t="str">
        <f t="shared" si="1193"/>
        <v/>
      </c>
    </row>
    <row r="16206" spans="1:11" x14ac:dyDescent="0.3">
      <c r="A16206" s="2"/>
      <c r="B16206" s="3"/>
      <c r="C16206" s="1"/>
      <c r="E16206" s="1"/>
      <c r="J16206"/>
      <c r="K16206" t="str">
        <f t="shared" si="1193"/>
        <v/>
      </c>
    </row>
    <row r="16207" spans="1:11" x14ac:dyDescent="0.3">
      <c r="A16207" s="2"/>
      <c r="B16207" s="3"/>
      <c r="C16207" s="1"/>
      <c r="E16207" s="1"/>
      <c r="J16207"/>
      <c r="K16207" t="str">
        <f t="shared" si="1193"/>
        <v/>
      </c>
    </row>
    <row r="16208" spans="1:11" x14ac:dyDescent="0.3">
      <c r="A16208" s="2"/>
      <c r="B16208" s="3"/>
      <c r="C16208" s="1"/>
      <c r="E16208" s="1"/>
      <c r="J16208"/>
      <c r="K16208" t="str">
        <f t="shared" si="1193"/>
        <v/>
      </c>
    </row>
    <row r="16209" spans="1:11" x14ac:dyDescent="0.3">
      <c r="A16209" s="2"/>
      <c r="B16209" s="3"/>
      <c r="C16209" s="1"/>
      <c r="E16209" s="1"/>
      <c r="J16209"/>
      <c r="K16209" t="str">
        <f t="shared" si="1193"/>
        <v/>
      </c>
    </row>
    <row r="16210" spans="1:11" x14ac:dyDescent="0.3">
      <c r="A16210" s="2"/>
      <c r="B16210" s="3"/>
      <c r="C16210" s="1"/>
      <c r="E16210" s="1"/>
      <c r="J16210"/>
      <c r="K16210" t="str">
        <f t="shared" si="1193"/>
        <v/>
      </c>
    </row>
    <row r="16211" spans="1:11" x14ac:dyDescent="0.3">
      <c r="A16211" s="2"/>
      <c r="B16211" s="3"/>
      <c r="C16211" s="1"/>
      <c r="E16211" s="1"/>
      <c r="J16211"/>
      <c r="K16211" t="str">
        <f t="shared" si="1193"/>
        <v/>
      </c>
    </row>
    <row r="16212" spans="1:11" x14ac:dyDescent="0.3">
      <c r="A16212" s="2"/>
      <c r="B16212" s="3"/>
      <c r="C16212" s="1"/>
      <c r="E16212" s="1"/>
      <c r="J16212"/>
      <c r="K16212" t="str">
        <f t="shared" si="1193"/>
        <v/>
      </c>
    </row>
    <row r="16213" spans="1:11" x14ac:dyDescent="0.3">
      <c r="A16213" s="2"/>
      <c r="B16213" s="3"/>
      <c r="C16213" s="1"/>
      <c r="E16213" s="1"/>
      <c r="J16213"/>
      <c r="K16213" t="str">
        <f t="shared" si="1193"/>
        <v/>
      </c>
    </row>
    <row r="16214" spans="1:11" x14ac:dyDescent="0.3">
      <c r="A16214" s="2"/>
      <c r="B16214" s="3"/>
      <c r="C16214" s="1"/>
      <c r="E16214" s="1"/>
      <c r="J16214"/>
      <c r="K16214" t="str">
        <f t="shared" si="1193"/>
        <v/>
      </c>
    </row>
    <row r="16215" spans="1:11" x14ac:dyDescent="0.3">
      <c r="A16215" s="2"/>
      <c r="B16215" s="3"/>
      <c r="C16215" s="1"/>
      <c r="E16215" s="1"/>
      <c r="J16215"/>
      <c r="K16215" t="str">
        <f t="shared" si="1193"/>
        <v/>
      </c>
    </row>
    <row r="16216" spans="1:11" x14ac:dyDescent="0.3">
      <c r="A16216" s="2"/>
      <c r="B16216" s="3"/>
      <c r="C16216" s="1"/>
      <c r="E16216" s="1"/>
      <c r="J16216"/>
      <c r="K16216" t="str">
        <f t="shared" si="1193"/>
        <v/>
      </c>
    </row>
    <row r="16217" spans="1:11" x14ac:dyDescent="0.3">
      <c r="A16217" s="2"/>
      <c r="B16217" s="3"/>
      <c r="C16217" s="1"/>
      <c r="E16217" s="1"/>
      <c r="J16217"/>
      <c r="K16217" t="str">
        <f t="shared" si="1193"/>
        <v/>
      </c>
    </row>
    <row r="16218" spans="1:11" x14ac:dyDescent="0.3">
      <c r="A16218" s="2"/>
      <c r="B16218" s="3"/>
      <c r="C16218" s="1"/>
      <c r="E16218" s="1"/>
      <c r="J16218"/>
      <c r="K16218" t="str">
        <f t="shared" si="1193"/>
        <v/>
      </c>
    </row>
    <row r="16219" spans="1:11" x14ac:dyDescent="0.3">
      <c r="A16219" s="2"/>
      <c r="B16219" s="3"/>
      <c r="C16219" s="1"/>
      <c r="E16219" s="1"/>
      <c r="J16219"/>
      <c r="K16219" t="str">
        <f t="shared" si="1193"/>
        <v/>
      </c>
    </row>
    <row r="16220" spans="1:11" x14ac:dyDescent="0.3">
      <c r="A16220" s="2"/>
      <c r="B16220" s="3"/>
      <c r="C16220" s="1"/>
      <c r="E16220" s="1"/>
      <c r="J16220"/>
      <c r="K16220" t="str">
        <f t="shared" si="1193"/>
        <v/>
      </c>
    </row>
    <row r="16221" spans="1:11" x14ac:dyDescent="0.3">
      <c r="A16221" s="2"/>
      <c r="B16221" s="3"/>
      <c r="C16221" s="1"/>
      <c r="E16221" s="1"/>
      <c r="J16221"/>
      <c r="K16221" t="str">
        <f t="shared" si="1193"/>
        <v/>
      </c>
    </row>
    <row r="16222" spans="1:11" x14ac:dyDescent="0.3">
      <c r="A16222" s="2"/>
      <c r="B16222" s="3"/>
      <c r="C16222" s="1"/>
      <c r="E16222" s="1"/>
      <c r="J16222"/>
      <c r="K16222" t="str">
        <f t="shared" si="1193"/>
        <v/>
      </c>
    </row>
    <row r="16223" spans="1:11" x14ac:dyDescent="0.3">
      <c r="A16223" s="2"/>
      <c r="B16223" s="3"/>
      <c r="C16223" s="1"/>
      <c r="E16223" s="1"/>
      <c r="J16223"/>
      <c r="K16223" t="str">
        <f t="shared" si="1193"/>
        <v/>
      </c>
    </row>
    <row r="16224" spans="1:11" x14ac:dyDescent="0.3">
      <c r="A16224" s="2"/>
      <c r="B16224" s="3"/>
      <c r="C16224" s="1"/>
      <c r="E16224" s="1"/>
      <c r="J16224"/>
      <c r="K16224" t="str">
        <f t="shared" si="1193"/>
        <v/>
      </c>
    </row>
    <row r="16225" spans="1:11" x14ac:dyDescent="0.3">
      <c r="A16225" s="2"/>
      <c r="B16225" s="3"/>
      <c r="C16225" s="1"/>
      <c r="E16225" s="1"/>
      <c r="J16225"/>
      <c r="K16225" t="str">
        <f t="shared" si="1193"/>
        <v/>
      </c>
    </row>
    <row r="16226" spans="1:11" x14ac:dyDescent="0.3">
      <c r="A16226" s="2"/>
      <c r="B16226" s="3"/>
      <c r="C16226" s="1"/>
      <c r="E16226" s="1"/>
      <c r="J16226"/>
      <c r="K16226" t="str">
        <f t="shared" si="1193"/>
        <v/>
      </c>
    </row>
    <row r="16227" spans="1:11" x14ac:dyDescent="0.3">
      <c r="A16227" s="2"/>
      <c r="B16227" s="3"/>
      <c r="C16227" s="1"/>
      <c r="E16227" s="1"/>
      <c r="J16227"/>
      <c r="K16227" t="str">
        <f t="shared" si="1193"/>
        <v/>
      </c>
    </row>
    <row r="16228" spans="1:11" x14ac:dyDescent="0.3">
      <c r="A16228" s="2"/>
      <c r="B16228" s="3"/>
      <c r="C16228" s="1"/>
      <c r="E16228" s="1"/>
      <c r="J16228"/>
      <c r="K16228" t="str">
        <f t="shared" si="1193"/>
        <v/>
      </c>
    </row>
    <row r="16229" spans="1:11" x14ac:dyDescent="0.3">
      <c r="A16229" s="2"/>
      <c r="B16229" s="3"/>
      <c r="C16229" s="1"/>
      <c r="E16229" s="1"/>
      <c r="J16229"/>
      <c r="K16229" t="str">
        <f t="shared" si="1193"/>
        <v/>
      </c>
    </row>
    <row r="16230" spans="1:11" x14ac:dyDescent="0.3">
      <c r="A16230" s="2"/>
      <c r="B16230" s="3"/>
      <c r="C16230" s="1"/>
      <c r="E16230" s="1"/>
      <c r="J16230"/>
      <c r="K16230" t="str">
        <f t="shared" si="1193"/>
        <v/>
      </c>
    </row>
    <row r="16231" spans="1:11" x14ac:dyDescent="0.3">
      <c r="A16231" s="2"/>
      <c r="B16231" s="3"/>
      <c r="C16231" s="1"/>
      <c r="E16231" s="1"/>
      <c r="J16231"/>
      <c r="K16231" t="str">
        <f t="shared" si="1193"/>
        <v/>
      </c>
    </row>
    <row r="16232" spans="1:11" x14ac:dyDescent="0.3">
      <c r="A16232" s="2"/>
      <c r="B16232" s="3"/>
      <c r="C16232" s="1"/>
      <c r="E16232" s="1"/>
      <c r="J16232"/>
      <c r="K16232" t="str">
        <f t="shared" si="1193"/>
        <v/>
      </c>
    </row>
    <row r="16233" spans="1:11" x14ac:dyDescent="0.3">
      <c r="A16233" s="2"/>
      <c r="B16233" s="3"/>
      <c r="C16233" s="1"/>
      <c r="E16233" s="1"/>
      <c r="J16233"/>
      <c r="K16233" t="str">
        <f t="shared" si="1193"/>
        <v/>
      </c>
    </row>
    <row r="16234" spans="1:11" x14ac:dyDescent="0.3">
      <c r="A16234" s="2"/>
      <c r="B16234" s="3"/>
      <c r="C16234" s="1"/>
      <c r="E16234" s="1"/>
      <c r="J16234"/>
      <c r="K16234" t="str">
        <f t="shared" si="1193"/>
        <v/>
      </c>
    </row>
    <row r="16235" spans="1:11" x14ac:dyDescent="0.3">
      <c r="A16235" s="2"/>
      <c r="B16235" s="3"/>
      <c r="C16235" s="1"/>
      <c r="E16235" s="1"/>
      <c r="J16235"/>
      <c r="K16235" t="str">
        <f t="shared" si="1193"/>
        <v/>
      </c>
    </row>
    <row r="16236" spans="1:11" x14ac:dyDescent="0.3">
      <c r="A16236" s="2"/>
      <c r="B16236" s="3"/>
      <c r="C16236" s="1"/>
      <c r="E16236" s="1"/>
      <c r="J16236"/>
      <c r="K16236" t="str">
        <f t="shared" si="1193"/>
        <v/>
      </c>
    </row>
    <row r="16237" spans="1:11" x14ac:dyDescent="0.3">
      <c r="A16237" s="2"/>
      <c r="B16237" s="3"/>
      <c r="C16237" s="1"/>
      <c r="E16237" s="1"/>
      <c r="J16237"/>
      <c r="K16237" t="str">
        <f t="shared" si="1193"/>
        <v/>
      </c>
    </row>
    <row r="16238" spans="1:11" x14ac:dyDescent="0.3">
      <c r="A16238" s="2"/>
      <c r="B16238" s="3"/>
      <c r="C16238" s="1"/>
      <c r="E16238" s="1"/>
      <c r="J16238"/>
      <c r="K16238" t="str">
        <f t="shared" si="1193"/>
        <v/>
      </c>
    </row>
    <row r="16239" spans="1:11" x14ac:dyDescent="0.3">
      <c r="A16239" s="2"/>
      <c r="B16239" s="3"/>
      <c r="C16239" s="1"/>
      <c r="E16239" s="1"/>
      <c r="J16239"/>
      <c r="K16239" t="str">
        <f t="shared" si="1193"/>
        <v/>
      </c>
    </row>
    <row r="16240" spans="1:11" x14ac:dyDescent="0.3">
      <c r="A16240" s="2"/>
      <c r="B16240" s="3"/>
      <c r="C16240" s="1"/>
      <c r="E16240" s="1"/>
      <c r="J16240"/>
      <c r="K16240" t="str">
        <f t="shared" si="1193"/>
        <v/>
      </c>
    </row>
    <row r="16241" spans="1:11" x14ac:dyDescent="0.3">
      <c r="A16241" s="2"/>
      <c r="B16241" s="3"/>
      <c r="C16241" s="1"/>
      <c r="E16241" s="1"/>
      <c r="J16241"/>
      <c r="K16241" t="str">
        <f t="shared" si="1193"/>
        <v/>
      </c>
    </row>
    <row r="16242" spans="1:11" x14ac:dyDescent="0.3">
      <c r="A16242" s="2"/>
      <c r="B16242" s="3"/>
      <c r="C16242" s="1"/>
      <c r="E16242" s="1"/>
      <c r="J16242"/>
      <c r="K16242" t="str">
        <f t="shared" si="1193"/>
        <v/>
      </c>
    </row>
    <row r="16243" spans="1:11" x14ac:dyDescent="0.3">
      <c r="A16243" s="2"/>
      <c r="B16243" s="3"/>
      <c r="C16243" s="1"/>
      <c r="E16243" s="1"/>
      <c r="J16243"/>
      <c r="K16243" t="str">
        <f t="shared" si="1193"/>
        <v/>
      </c>
    </row>
    <row r="16244" spans="1:11" x14ac:dyDescent="0.3">
      <c r="A16244" s="2"/>
      <c r="B16244" s="3"/>
      <c r="C16244" s="1"/>
      <c r="E16244" s="1"/>
      <c r="J16244"/>
      <c r="K16244" t="str">
        <f t="shared" si="1193"/>
        <v/>
      </c>
    </row>
    <row r="16245" spans="1:11" x14ac:dyDescent="0.3">
      <c r="A16245" s="2"/>
      <c r="B16245" s="3"/>
      <c r="C16245" s="1"/>
      <c r="E16245" s="1"/>
      <c r="J16245"/>
      <c r="K16245" t="str">
        <f t="shared" si="1193"/>
        <v/>
      </c>
    </row>
    <row r="16246" spans="1:11" x14ac:dyDescent="0.3">
      <c r="A16246" s="2"/>
      <c r="B16246" s="3"/>
      <c r="C16246" s="1"/>
      <c r="E16246" s="1"/>
      <c r="J16246"/>
      <c r="K16246" t="str">
        <f t="shared" si="1193"/>
        <v/>
      </c>
    </row>
    <row r="16247" spans="1:11" x14ac:dyDescent="0.3">
      <c r="A16247" s="2"/>
      <c r="B16247" s="3"/>
      <c r="C16247" s="1"/>
      <c r="E16247" s="1"/>
      <c r="J16247"/>
      <c r="K16247" t="str">
        <f t="shared" si="1193"/>
        <v/>
      </c>
    </row>
    <row r="16248" spans="1:11" x14ac:dyDescent="0.3">
      <c r="A16248" s="2"/>
      <c r="B16248" s="3"/>
      <c r="C16248" s="1"/>
      <c r="E16248" s="1"/>
      <c r="J16248"/>
      <c r="K16248" t="str">
        <f t="shared" si="1193"/>
        <v/>
      </c>
    </row>
    <row r="16249" spans="1:11" x14ac:dyDescent="0.3">
      <c r="A16249" s="2"/>
      <c r="B16249" s="3"/>
      <c r="C16249" s="1"/>
      <c r="E16249" s="1"/>
      <c r="J16249"/>
      <c r="K16249" t="str">
        <f t="shared" si="1193"/>
        <v/>
      </c>
    </row>
    <row r="16250" spans="1:11" x14ac:dyDescent="0.3">
      <c r="A16250" s="2"/>
      <c r="B16250" s="3"/>
      <c r="C16250" s="1"/>
      <c r="E16250" s="1"/>
      <c r="J16250"/>
      <c r="K16250" t="str">
        <f t="shared" si="1193"/>
        <v/>
      </c>
    </row>
    <row r="16251" spans="1:11" x14ac:dyDescent="0.3">
      <c r="A16251" s="2"/>
      <c r="B16251" s="3"/>
      <c r="C16251" s="1"/>
      <c r="E16251" s="1"/>
      <c r="J16251"/>
      <c r="K16251" t="str">
        <f t="shared" si="1193"/>
        <v/>
      </c>
    </row>
    <row r="16252" spans="1:11" x14ac:dyDescent="0.3">
      <c r="A16252" s="2"/>
      <c r="B16252" s="3"/>
      <c r="C16252" s="1"/>
      <c r="E16252" s="1"/>
      <c r="J16252"/>
      <c r="K16252" t="str">
        <f t="shared" si="1193"/>
        <v/>
      </c>
    </row>
    <row r="16253" spans="1:11" x14ac:dyDescent="0.3">
      <c r="A16253" s="2"/>
      <c r="B16253" s="3"/>
      <c r="C16253" s="1"/>
      <c r="E16253" s="1"/>
      <c r="J16253"/>
      <c r="K16253" t="str">
        <f t="shared" si="1193"/>
        <v/>
      </c>
    </row>
    <row r="16254" spans="1:11" x14ac:dyDescent="0.3">
      <c r="A16254" s="2"/>
      <c r="B16254" s="3"/>
      <c r="C16254" s="1"/>
      <c r="E16254" s="1"/>
      <c r="J16254"/>
      <c r="K16254" t="str">
        <f t="shared" si="1193"/>
        <v/>
      </c>
    </row>
    <row r="16255" spans="1:11" x14ac:dyDescent="0.3">
      <c r="A16255" s="2"/>
      <c r="B16255" s="3"/>
      <c r="C16255" s="1"/>
      <c r="E16255" s="1"/>
      <c r="J16255"/>
      <c r="K16255" t="str">
        <f t="shared" si="1193"/>
        <v/>
      </c>
    </row>
    <row r="16256" spans="1:11" x14ac:dyDescent="0.3">
      <c r="A16256" s="2"/>
      <c r="B16256" s="3"/>
      <c r="C16256" s="1"/>
      <c r="E16256" s="1"/>
      <c r="J16256"/>
      <c r="K16256" t="str">
        <f t="shared" si="1193"/>
        <v/>
      </c>
    </row>
    <row r="16257" spans="1:11" x14ac:dyDescent="0.3">
      <c r="A16257" s="2"/>
      <c r="B16257" s="3"/>
      <c r="C16257" s="1"/>
      <c r="E16257" s="1"/>
      <c r="J16257"/>
      <c r="K16257" t="str">
        <f t="shared" si="1193"/>
        <v/>
      </c>
    </row>
    <row r="16258" spans="1:11" x14ac:dyDescent="0.3">
      <c r="A16258" s="2"/>
      <c r="B16258" s="3"/>
      <c r="C16258" s="1"/>
      <c r="E16258" s="1"/>
      <c r="J16258"/>
      <c r="K16258" t="str">
        <f t="shared" ref="K16258:K16321" si="1194">RIGHT(J16258,2)</f>
        <v/>
      </c>
    </row>
    <row r="16259" spans="1:11" x14ac:dyDescent="0.3">
      <c r="A16259" s="2"/>
      <c r="B16259" s="3"/>
      <c r="C16259" s="1"/>
      <c r="E16259" s="1"/>
      <c r="J16259"/>
      <c r="K16259" t="str">
        <f t="shared" si="1194"/>
        <v/>
      </c>
    </row>
    <row r="16260" spans="1:11" x14ac:dyDescent="0.3">
      <c r="A16260" s="2"/>
      <c r="B16260" s="3"/>
      <c r="C16260" s="1"/>
      <c r="E16260" s="1"/>
      <c r="J16260"/>
      <c r="K16260" t="str">
        <f t="shared" si="1194"/>
        <v/>
      </c>
    </row>
    <row r="16261" spans="1:11" x14ac:dyDescent="0.3">
      <c r="A16261" s="2"/>
      <c r="B16261" s="3"/>
      <c r="C16261" s="1"/>
      <c r="E16261" s="1"/>
      <c r="J16261"/>
      <c r="K16261" t="str">
        <f t="shared" si="1194"/>
        <v/>
      </c>
    </row>
    <row r="16262" spans="1:11" x14ac:dyDescent="0.3">
      <c r="A16262" s="2"/>
      <c r="B16262" s="3"/>
      <c r="C16262" s="1"/>
      <c r="E16262" s="1"/>
      <c r="J16262"/>
      <c r="K16262" t="str">
        <f t="shared" si="1194"/>
        <v/>
      </c>
    </row>
    <row r="16263" spans="1:11" x14ac:dyDescent="0.3">
      <c r="A16263" s="2"/>
      <c r="B16263" s="3"/>
      <c r="C16263" s="1"/>
      <c r="E16263" s="1"/>
      <c r="J16263"/>
      <c r="K16263" t="str">
        <f t="shared" si="1194"/>
        <v/>
      </c>
    </row>
    <row r="16264" spans="1:11" x14ac:dyDescent="0.3">
      <c r="A16264" s="2"/>
      <c r="B16264" s="3"/>
      <c r="C16264" s="1"/>
      <c r="E16264" s="1"/>
      <c r="J16264"/>
      <c r="K16264" t="str">
        <f t="shared" si="1194"/>
        <v/>
      </c>
    </row>
    <row r="16265" spans="1:11" x14ac:dyDescent="0.3">
      <c r="A16265" s="2"/>
      <c r="B16265" s="3"/>
      <c r="C16265" s="1"/>
      <c r="E16265" s="1"/>
      <c r="J16265"/>
      <c r="K16265" t="str">
        <f t="shared" si="1194"/>
        <v/>
      </c>
    </row>
    <row r="16266" spans="1:11" x14ac:dyDescent="0.3">
      <c r="A16266" s="2"/>
      <c r="B16266" s="3"/>
      <c r="C16266" s="1"/>
      <c r="E16266" s="1"/>
      <c r="J16266"/>
      <c r="K16266" t="str">
        <f t="shared" si="1194"/>
        <v/>
      </c>
    </row>
    <row r="16267" spans="1:11" x14ac:dyDescent="0.3">
      <c r="A16267" s="2"/>
      <c r="B16267" s="3"/>
      <c r="C16267" s="1"/>
      <c r="E16267" s="1"/>
      <c r="J16267"/>
      <c r="K16267" t="str">
        <f t="shared" si="1194"/>
        <v/>
      </c>
    </row>
    <row r="16268" spans="1:11" x14ac:dyDescent="0.3">
      <c r="A16268" s="2"/>
      <c r="B16268" s="3"/>
      <c r="C16268" s="1"/>
      <c r="E16268" s="1"/>
      <c r="J16268"/>
      <c r="K16268" t="str">
        <f t="shared" si="1194"/>
        <v/>
      </c>
    </row>
    <row r="16269" spans="1:11" x14ac:dyDescent="0.3">
      <c r="A16269" s="2"/>
      <c r="B16269" s="3"/>
      <c r="C16269" s="1"/>
      <c r="E16269" s="1"/>
      <c r="J16269"/>
      <c r="K16269" t="str">
        <f t="shared" si="1194"/>
        <v/>
      </c>
    </row>
    <row r="16270" spans="1:11" x14ac:dyDescent="0.3">
      <c r="A16270" s="2"/>
      <c r="B16270" s="3"/>
      <c r="C16270" s="1"/>
      <c r="E16270" s="1"/>
      <c r="J16270"/>
      <c r="K16270" t="str">
        <f t="shared" si="1194"/>
        <v/>
      </c>
    </row>
    <row r="16271" spans="1:11" x14ac:dyDescent="0.3">
      <c r="A16271" s="2"/>
      <c r="B16271" s="3"/>
      <c r="C16271" s="1"/>
      <c r="E16271" s="1"/>
      <c r="J16271"/>
      <c r="K16271" t="str">
        <f t="shared" si="1194"/>
        <v/>
      </c>
    </row>
    <row r="16272" spans="1:11" x14ac:dyDescent="0.3">
      <c r="A16272" s="2"/>
      <c r="B16272" s="3"/>
      <c r="C16272" s="1"/>
      <c r="E16272" s="1"/>
      <c r="J16272"/>
      <c r="K16272" t="str">
        <f t="shared" si="1194"/>
        <v/>
      </c>
    </row>
    <row r="16273" spans="1:11" x14ac:dyDescent="0.3">
      <c r="A16273" s="2"/>
      <c r="B16273" s="3"/>
      <c r="C16273" s="1"/>
      <c r="E16273" s="1"/>
      <c r="J16273"/>
      <c r="K16273" t="str">
        <f t="shared" si="1194"/>
        <v/>
      </c>
    </row>
    <row r="16274" spans="1:11" x14ac:dyDescent="0.3">
      <c r="A16274" s="2"/>
      <c r="B16274" s="3"/>
      <c r="C16274" s="1"/>
      <c r="E16274" s="1"/>
      <c r="J16274"/>
      <c r="K16274" t="str">
        <f t="shared" si="1194"/>
        <v/>
      </c>
    </row>
    <row r="16275" spans="1:11" x14ac:dyDescent="0.3">
      <c r="A16275" s="2"/>
      <c r="B16275" s="3"/>
      <c r="C16275" s="1"/>
      <c r="E16275" s="1"/>
      <c r="J16275"/>
      <c r="K16275" t="str">
        <f t="shared" si="1194"/>
        <v/>
      </c>
    </row>
    <row r="16276" spans="1:11" x14ac:dyDescent="0.3">
      <c r="A16276" s="2"/>
      <c r="B16276" s="3"/>
      <c r="C16276" s="1"/>
      <c r="E16276" s="1"/>
      <c r="J16276"/>
      <c r="K16276" t="str">
        <f t="shared" si="1194"/>
        <v/>
      </c>
    </row>
    <row r="16277" spans="1:11" x14ac:dyDescent="0.3">
      <c r="A16277" s="2"/>
      <c r="B16277" s="3"/>
      <c r="C16277" s="1"/>
      <c r="E16277" s="1"/>
      <c r="J16277"/>
      <c r="K16277" t="str">
        <f t="shared" si="1194"/>
        <v/>
      </c>
    </row>
    <row r="16278" spans="1:11" x14ac:dyDescent="0.3">
      <c r="A16278" s="2"/>
      <c r="B16278" s="3"/>
      <c r="C16278" s="1"/>
      <c r="E16278" s="1"/>
      <c r="J16278"/>
      <c r="K16278" t="str">
        <f t="shared" si="1194"/>
        <v/>
      </c>
    </row>
    <row r="16279" spans="1:11" x14ac:dyDescent="0.3">
      <c r="A16279" s="2"/>
      <c r="B16279" s="3"/>
      <c r="C16279" s="1"/>
      <c r="E16279" s="1"/>
      <c r="J16279"/>
      <c r="K16279" t="str">
        <f t="shared" si="1194"/>
        <v/>
      </c>
    </row>
    <row r="16280" spans="1:11" x14ac:dyDescent="0.3">
      <c r="A16280" s="2"/>
      <c r="B16280" s="3"/>
      <c r="C16280" s="1"/>
      <c r="E16280" s="1"/>
      <c r="J16280"/>
      <c r="K16280" t="str">
        <f t="shared" si="1194"/>
        <v/>
      </c>
    </row>
    <row r="16281" spans="1:11" x14ac:dyDescent="0.3">
      <c r="A16281" s="2"/>
      <c r="B16281" s="3"/>
      <c r="C16281" s="1"/>
      <c r="E16281" s="1"/>
      <c r="J16281"/>
      <c r="K16281" t="str">
        <f t="shared" si="1194"/>
        <v/>
      </c>
    </row>
    <row r="16282" spans="1:11" x14ac:dyDescent="0.3">
      <c r="A16282" s="2"/>
      <c r="B16282" s="3"/>
      <c r="C16282" s="1"/>
      <c r="E16282" s="1"/>
      <c r="J16282"/>
      <c r="K16282" t="str">
        <f t="shared" si="1194"/>
        <v/>
      </c>
    </row>
    <row r="16283" spans="1:11" x14ac:dyDescent="0.3">
      <c r="A16283" s="2"/>
      <c r="B16283" s="3"/>
      <c r="C16283" s="1"/>
      <c r="E16283" s="1"/>
      <c r="J16283"/>
      <c r="K16283" t="str">
        <f t="shared" si="1194"/>
        <v/>
      </c>
    </row>
    <row r="16284" spans="1:11" x14ac:dyDescent="0.3">
      <c r="A16284" s="2"/>
      <c r="B16284" s="3"/>
      <c r="C16284" s="1"/>
      <c r="E16284" s="1"/>
      <c r="J16284"/>
      <c r="K16284" t="str">
        <f t="shared" si="1194"/>
        <v/>
      </c>
    </row>
    <row r="16285" spans="1:11" x14ac:dyDescent="0.3">
      <c r="A16285" s="2"/>
      <c r="B16285" s="3"/>
      <c r="C16285" s="1"/>
      <c r="E16285" s="1"/>
      <c r="J16285"/>
      <c r="K16285" t="str">
        <f t="shared" si="1194"/>
        <v/>
      </c>
    </row>
    <row r="16286" spans="1:11" x14ac:dyDescent="0.3">
      <c r="A16286" s="2"/>
      <c r="B16286" s="3"/>
      <c r="C16286" s="1"/>
      <c r="E16286" s="1"/>
      <c r="J16286"/>
      <c r="K16286" t="str">
        <f t="shared" si="1194"/>
        <v/>
      </c>
    </row>
    <row r="16287" spans="1:11" x14ac:dyDescent="0.3">
      <c r="A16287" s="2"/>
      <c r="B16287" s="3"/>
      <c r="C16287" s="1"/>
      <c r="E16287" s="1"/>
      <c r="J16287"/>
      <c r="K16287" t="str">
        <f t="shared" si="1194"/>
        <v/>
      </c>
    </row>
    <row r="16288" spans="1:11" x14ac:dyDescent="0.3">
      <c r="A16288" s="2"/>
      <c r="B16288" s="3"/>
      <c r="C16288" s="1"/>
      <c r="E16288" s="1"/>
      <c r="J16288"/>
      <c r="K16288" t="str">
        <f t="shared" si="1194"/>
        <v/>
      </c>
    </row>
    <row r="16289" spans="1:11" x14ac:dyDescent="0.3">
      <c r="A16289" s="2"/>
      <c r="B16289" s="3"/>
      <c r="C16289" s="1"/>
      <c r="E16289" s="1"/>
      <c r="J16289"/>
      <c r="K16289" t="str">
        <f t="shared" si="1194"/>
        <v/>
      </c>
    </row>
    <row r="16290" spans="1:11" x14ac:dyDescent="0.3">
      <c r="A16290" s="2"/>
      <c r="B16290" s="3"/>
      <c r="C16290" s="1"/>
      <c r="E16290" s="1"/>
      <c r="J16290"/>
      <c r="K16290" t="str">
        <f t="shared" si="1194"/>
        <v/>
      </c>
    </row>
    <row r="16291" spans="1:11" x14ac:dyDescent="0.3">
      <c r="A16291" s="2"/>
      <c r="B16291" s="3"/>
      <c r="C16291" s="1"/>
      <c r="E16291" s="1"/>
      <c r="J16291"/>
      <c r="K16291" t="str">
        <f t="shared" si="1194"/>
        <v/>
      </c>
    </row>
    <row r="16292" spans="1:11" x14ac:dyDescent="0.3">
      <c r="A16292" s="2"/>
      <c r="B16292" s="3"/>
      <c r="C16292" s="1"/>
      <c r="E16292" s="1"/>
      <c r="J16292"/>
      <c r="K16292" t="str">
        <f t="shared" si="1194"/>
        <v/>
      </c>
    </row>
    <row r="16293" spans="1:11" x14ac:dyDescent="0.3">
      <c r="A16293" s="2"/>
      <c r="B16293" s="3"/>
      <c r="C16293" s="1"/>
      <c r="E16293" s="1"/>
      <c r="J16293"/>
      <c r="K16293" t="str">
        <f t="shared" si="1194"/>
        <v/>
      </c>
    </row>
    <row r="16294" spans="1:11" x14ac:dyDescent="0.3">
      <c r="A16294" s="2"/>
      <c r="B16294" s="3"/>
      <c r="C16294" s="1"/>
      <c r="E16294" s="1"/>
      <c r="J16294"/>
      <c r="K16294" t="str">
        <f t="shared" si="1194"/>
        <v/>
      </c>
    </row>
    <row r="16295" spans="1:11" x14ac:dyDescent="0.3">
      <c r="A16295" s="2"/>
      <c r="B16295" s="3"/>
      <c r="C16295" s="1"/>
      <c r="E16295" s="1"/>
      <c r="J16295"/>
      <c r="K16295" t="str">
        <f t="shared" si="1194"/>
        <v/>
      </c>
    </row>
    <row r="16296" spans="1:11" x14ac:dyDescent="0.3">
      <c r="A16296" s="2"/>
      <c r="B16296" s="3"/>
      <c r="C16296" s="1"/>
      <c r="E16296" s="1"/>
      <c r="J16296"/>
      <c r="K16296" t="str">
        <f t="shared" si="1194"/>
        <v/>
      </c>
    </row>
    <row r="16297" spans="1:11" x14ac:dyDescent="0.3">
      <c r="A16297" s="2"/>
      <c r="B16297" s="3"/>
      <c r="C16297" s="1"/>
      <c r="E16297" s="1"/>
      <c r="J16297"/>
      <c r="K16297" t="str">
        <f t="shared" si="1194"/>
        <v/>
      </c>
    </row>
    <row r="16298" spans="1:11" x14ac:dyDescent="0.3">
      <c r="A16298" s="2"/>
      <c r="B16298" s="3"/>
      <c r="C16298" s="1"/>
      <c r="E16298" s="1"/>
      <c r="J16298"/>
      <c r="K16298" t="str">
        <f t="shared" si="1194"/>
        <v/>
      </c>
    </row>
    <row r="16299" spans="1:11" x14ac:dyDescent="0.3">
      <c r="A16299" s="2"/>
      <c r="B16299" s="3"/>
      <c r="C16299" s="1"/>
      <c r="E16299" s="1"/>
      <c r="J16299"/>
      <c r="K16299" t="str">
        <f t="shared" si="1194"/>
        <v/>
      </c>
    </row>
    <row r="16300" spans="1:11" x14ac:dyDescent="0.3">
      <c r="A16300" s="2"/>
      <c r="B16300" s="3"/>
      <c r="C16300" s="1"/>
      <c r="E16300" s="1"/>
      <c r="J16300"/>
      <c r="K16300" t="str">
        <f t="shared" si="1194"/>
        <v/>
      </c>
    </row>
    <row r="16301" spans="1:11" x14ac:dyDescent="0.3">
      <c r="A16301" s="2"/>
      <c r="B16301" s="3"/>
      <c r="C16301" s="1"/>
      <c r="E16301" s="1"/>
      <c r="J16301"/>
      <c r="K16301" t="str">
        <f t="shared" si="1194"/>
        <v/>
      </c>
    </row>
    <row r="16302" spans="1:11" x14ac:dyDescent="0.3">
      <c r="A16302" s="2"/>
      <c r="B16302" s="3"/>
      <c r="C16302" s="1"/>
      <c r="E16302" s="1"/>
      <c r="J16302"/>
      <c r="K16302" t="str">
        <f t="shared" si="1194"/>
        <v/>
      </c>
    </row>
    <row r="16303" spans="1:11" x14ac:dyDescent="0.3">
      <c r="A16303" s="2"/>
      <c r="B16303" s="3"/>
      <c r="C16303" s="1"/>
      <c r="E16303" s="1"/>
      <c r="J16303"/>
      <c r="K16303" t="str">
        <f t="shared" si="1194"/>
        <v/>
      </c>
    </row>
    <row r="16304" spans="1:11" x14ac:dyDescent="0.3">
      <c r="A16304" s="2"/>
      <c r="B16304" s="3"/>
      <c r="C16304" s="1"/>
      <c r="E16304" s="1"/>
      <c r="J16304"/>
      <c r="K16304" t="str">
        <f t="shared" si="1194"/>
        <v/>
      </c>
    </row>
    <row r="16305" spans="1:11" x14ac:dyDescent="0.3">
      <c r="A16305" s="2"/>
      <c r="B16305" s="3"/>
      <c r="C16305" s="1"/>
      <c r="E16305" s="1"/>
      <c r="J16305"/>
      <c r="K16305" t="str">
        <f t="shared" si="1194"/>
        <v/>
      </c>
    </row>
    <row r="16306" spans="1:11" x14ac:dyDescent="0.3">
      <c r="A16306" s="2"/>
      <c r="B16306" s="3"/>
      <c r="C16306" s="1"/>
      <c r="E16306" s="1"/>
      <c r="J16306"/>
      <c r="K16306" t="str">
        <f t="shared" si="1194"/>
        <v/>
      </c>
    </row>
    <row r="16307" spans="1:11" x14ac:dyDescent="0.3">
      <c r="A16307" s="2"/>
      <c r="B16307" s="3"/>
      <c r="C16307" s="1"/>
      <c r="E16307" s="1"/>
      <c r="J16307"/>
      <c r="K16307" t="str">
        <f t="shared" si="1194"/>
        <v/>
      </c>
    </row>
    <row r="16308" spans="1:11" x14ac:dyDescent="0.3">
      <c r="A16308" s="2"/>
      <c r="B16308" s="3"/>
      <c r="C16308" s="1"/>
      <c r="E16308" s="1"/>
      <c r="J16308"/>
      <c r="K16308" t="str">
        <f t="shared" si="1194"/>
        <v/>
      </c>
    </row>
    <row r="16309" spans="1:11" x14ac:dyDescent="0.3">
      <c r="A16309" s="2"/>
      <c r="B16309" s="3"/>
      <c r="C16309" s="1"/>
      <c r="E16309" s="1"/>
      <c r="J16309"/>
      <c r="K16309" t="str">
        <f t="shared" si="1194"/>
        <v/>
      </c>
    </row>
    <row r="16310" spans="1:11" x14ac:dyDescent="0.3">
      <c r="A16310" s="2"/>
      <c r="B16310" s="3"/>
      <c r="C16310" s="1"/>
      <c r="E16310" s="1"/>
      <c r="J16310"/>
      <c r="K16310" t="str">
        <f t="shared" si="1194"/>
        <v/>
      </c>
    </row>
    <row r="16311" spans="1:11" x14ac:dyDescent="0.3">
      <c r="A16311" s="2"/>
      <c r="B16311" s="3"/>
      <c r="C16311" s="1"/>
      <c r="E16311" s="1"/>
      <c r="J16311"/>
      <c r="K16311" t="str">
        <f t="shared" si="1194"/>
        <v/>
      </c>
    </row>
    <row r="16312" spans="1:11" x14ac:dyDescent="0.3">
      <c r="A16312" s="2"/>
      <c r="B16312" s="3"/>
      <c r="C16312" s="1"/>
      <c r="E16312" s="1"/>
      <c r="J16312"/>
      <c r="K16312" t="str">
        <f t="shared" si="1194"/>
        <v/>
      </c>
    </row>
    <row r="16313" spans="1:11" x14ac:dyDescent="0.3">
      <c r="A16313" s="2"/>
      <c r="B16313" s="3"/>
      <c r="C16313" s="1"/>
      <c r="E16313" s="1"/>
      <c r="J16313"/>
      <c r="K16313" t="str">
        <f t="shared" si="1194"/>
        <v/>
      </c>
    </row>
    <row r="16314" spans="1:11" x14ac:dyDescent="0.3">
      <c r="A16314" s="2"/>
      <c r="B16314" s="3"/>
      <c r="C16314" s="1"/>
      <c r="E16314" s="1"/>
      <c r="J16314"/>
      <c r="K16314" t="str">
        <f t="shared" si="1194"/>
        <v/>
      </c>
    </row>
    <row r="16315" spans="1:11" x14ac:dyDescent="0.3">
      <c r="A16315" s="2"/>
      <c r="B16315" s="3"/>
      <c r="C16315" s="1"/>
      <c r="E16315" s="1"/>
      <c r="J16315"/>
      <c r="K16315" t="str">
        <f t="shared" si="1194"/>
        <v/>
      </c>
    </row>
    <row r="16316" spans="1:11" x14ac:dyDescent="0.3">
      <c r="A16316" s="2"/>
      <c r="B16316" s="3"/>
      <c r="C16316" s="1"/>
      <c r="E16316" s="1"/>
      <c r="J16316"/>
      <c r="K16316" t="str">
        <f t="shared" si="1194"/>
        <v/>
      </c>
    </row>
    <row r="16317" spans="1:11" x14ac:dyDescent="0.3">
      <c r="A16317" s="2"/>
      <c r="B16317" s="3"/>
      <c r="C16317" s="1"/>
      <c r="E16317" s="1"/>
      <c r="J16317"/>
      <c r="K16317" t="str">
        <f t="shared" si="1194"/>
        <v/>
      </c>
    </row>
    <row r="16318" spans="1:11" x14ac:dyDescent="0.3">
      <c r="A16318" s="2"/>
      <c r="B16318" s="3"/>
      <c r="C16318" s="1"/>
      <c r="E16318" s="1"/>
      <c r="J16318"/>
      <c r="K16318" t="str">
        <f t="shared" si="1194"/>
        <v/>
      </c>
    </row>
    <row r="16319" spans="1:11" x14ac:dyDescent="0.3">
      <c r="A16319" s="2"/>
      <c r="B16319" s="3"/>
      <c r="C16319" s="1"/>
      <c r="E16319" s="1"/>
      <c r="J16319"/>
      <c r="K16319" t="str">
        <f t="shared" si="1194"/>
        <v/>
      </c>
    </row>
    <row r="16320" spans="1:11" x14ac:dyDescent="0.3">
      <c r="A16320" s="2"/>
      <c r="B16320" s="3"/>
      <c r="C16320" s="1"/>
      <c r="E16320" s="1"/>
      <c r="J16320"/>
      <c r="K16320" t="str">
        <f t="shared" si="1194"/>
        <v/>
      </c>
    </row>
    <row r="16321" spans="1:11" x14ac:dyDescent="0.3">
      <c r="A16321" s="2"/>
      <c r="B16321" s="3"/>
      <c r="C16321" s="1"/>
      <c r="E16321" s="1"/>
      <c r="J16321"/>
      <c r="K16321" t="str">
        <f t="shared" si="1194"/>
        <v/>
      </c>
    </row>
    <row r="16322" spans="1:11" x14ac:dyDescent="0.3">
      <c r="A16322" s="2"/>
      <c r="B16322" s="3"/>
      <c r="C16322" s="1"/>
      <c r="E16322" s="1"/>
      <c r="J16322"/>
      <c r="K16322" t="str">
        <f t="shared" ref="K16322:K16385" si="1195">RIGHT(J16322,2)</f>
        <v/>
      </c>
    </row>
    <row r="16323" spans="1:11" x14ac:dyDescent="0.3">
      <c r="A16323" s="2"/>
      <c r="B16323" s="3"/>
      <c r="C16323" s="1"/>
      <c r="E16323" s="1"/>
      <c r="J16323"/>
      <c r="K16323" t="str">
        <f t="shared" si="1195"/>
        <v/>
      </c>
    </row>
    <row r="16324" spans="1:11" x14ac:dyDescent="0.3">
      <c r="A16324" s="2"/>
      <c r="B16324" s="3"/>
      <c r="C16324" s="1"/>
      <c r="E16324" s="1"/>
      <c r="J16324"/>
      <c r="K16324" t="str">
        <f t="shared" si="1195"/>
        <v/>
      </c>
    </row>
    <row r="16325" spans="1:11" x14ac:dyDescent="0.3">
      <c r="A16325" s="2"/>
      <c r="B16325" s="3"/>
      <c r="C16325" s="1"/>
      <c r="E16325" s="1"/>
      <c r="J16325"/>
      <c r="K16325" t="str">
        <f t="shared" si="1195"/>
        <v/>
      </c>
    </row>
    <row r="16326" spans="1:11" x14ac:dyDescent="0.3">
      <c r="A16326" s="2"/>
      <c r="B16326" s="3"/>
      <c r="C16326" s="1"/>
      <c r="E16326" s="1"/>
      <c r="J16326"/>
      <c r="K16326" t="str">
        <f t="shared" si="1195"/>
        <v/>
      </c>
    </row>
    <row r="16327" spans="1:11" x14ac:dyDescent="0.3">
      <c r="A16327" s="2"/>
      <c r="B16327" s="3"/>
      <c r="C16327" s="1"/>
      <c r="E16327" s="1"/>
      <c r="J16327"/>
      <c r="K16327" t="str">
        <f t="shared" si="1195"/>
        <v/>
      </c>
    </row>
    <row r="16328" spans="1:11" x14ac:dyDescent="0.3">
      <c r="A16328" s="2"/>
      <c r="B16328" s="3"/>
      <c r="C16328" s="1"/>
      <c r="E16328" s="1"/>
      <c r="J16328"/>
      <c r="K16328" t="str">
        <f t="shared" si="1195"/>
        <v/>
      </c>
    </row>
    <row r="16329" spans="1:11" x14ac:dyDescent="0.3">
      <c r="A16329" s="2"/>
      <c r="B16329" s="3"/>
      <c r="C16329" s="1"/>
      <c r="E16329" s="1"/>
      <c r="J16329"/>
      <c r="K16329" t="str">
        <f t="shared" si="1195"/>
        <v/>
      </c>
    </row>
    <row r="16330" spans="1:11" x14ac:dyDescent="0.3">
      <c r="A16330" s="2"/>
      <c r="B16330" s="3"/>
      <c r="C16330" s="1"/>
      <c r="E16330" s="1"/>
      <c r="J16330"/>
      <c r="K16330" t="str">
        <f t="shared" si="1195"/>
        <v/>
      </c>
    </row>
    <row r="16331" spans="1:11" x14ac:dyDescent="0.3">
      <c r="A16331" s="2"/>
      <c r="B16331" s="3"/>
      <c r="C16331" s="1"/>
      <c r="E16331" s="1"/>
      <c r="J16331"/>
      <c r="K16331" t="str">
        <f t="shared" si="1195"/>
        <v/>
      </c>
    </row>
    <row r="16332" spans="1:11" x14ac:dyDescent="0.3">
      <c r="A16332" s="2"/>
      <c r="B16332" s="3"/>
      <c r="C16332" s="1"/>
      <c r="E16332" s="1"/>
      <c r="J16332"/>
      <c r="K16332" t="str">
        <f t="shared" si="1195"/>
        <v/>
      </c>
    </row>
    <row r="16333" spans="1:11" x14ac:dyDescent="0.3">
      <c r="A16333" s="2"/>
      <c r="B16333" s="3"/>
      <c r="C16333" s="1"/>
      <c r="E16333" s="1"/>
      <c r="J16333"/>
      <c r="K16333" t="str">
        <f t="shared" si="1195"/>
        <v/>
      </c>
    </row>
    <row r="16334" spans="1:11" x14ac:dyDescent="0.3">
      <c r="A16334" s="2"/>
      <c r="B16334" s="3"/>
      <c r="C16334" s="1"/>
      <c r="E16334" s="1"/>
      <c r="J16334"/>
      <c r="K16334" t="str">
        <f t="shared" si="1195"/>
        <v/>
      </c>
    </row>
    <row r="16335" spans="1:11" x14ac:dyDescent="0.3">
      <c r="A16335" s="2"/>
      <c r="B16335" s="3"/>
      <c r="C16335" s="1"/>
      <c r="E16335" s="1"/>
      <c r="J16335"/>
      <c r="K16335" t="str">
        <f t="shared" si="1195"/>
        <v/>
      </c>
    </row>
    <row r="16336" spans="1:11" x14ac:dyDescent="0.3">
      <c r="A16336" s="2"/>
      <c r="B16336" s="3"/>
      <c r="C16336" s="1"/>
      <c r="E16336" s="1"/>
      <c r="J16336"/>
      <c r="K16336" t="str">
        <f t="shared" si="1195"/>
        <v/>
      </c>
    </row>
    <row r="16337" spans="1:11" x14ac:dyDescent="0.3">
      <c r="A16337" s="2"/>
      <c r="B16337" s="3"/>
      <c r="C16337" s="1"/>
      <c r="E16337" s="1"/>
      <c r="J16337"/>
      <c r="K16337" t="str">
        <f t="shared" si="1195"/>
        <v/>
      </c>
    </row>
    <row r="16338" spans="1:11" x14ac:dyDescent="0.3">
      <c r="A16338" s="2"/>
      <c r="B16338" s="3"/>
      <c r="C16338" s="1"/>
      <c r="E16338" s="1"/>
      <c r="J16338"/>
      <c r="K16338" t="str">
        <f t="shared" si="1195"/>
        <v/>
      </c>
    </row>
    <row r="16339" spans="1:11" x14ac:dyDescent="0.3">
      <c r="A16339" s="2"/>
      <c r="B16339" s="3"/>
      <c r="C16339" s="1"/>
      <c r="E16339" s="1"/>
      <c r="J16339"/>
      <c r="K16339" t="str">
        <f t="shared" si="1195"/>
        <v/>
      </c>
    </row>
    <row r="16340" spans="1:11" x14ac:dyDescent="0.3">
      <c r="A16340" s="2"/>
      <c r="B16340" s="3"/>
      <c r="C16340" s="1"/>
      <c r="E16340" s="1"/>
      <c r="J16340"/>
      <c r="K16340" t="str">
        <f t="shared" si="1195"/>
        <v/>
      </c>
    </row>
    <row r="16341" spans="1:11" x14ac:dyDescent="0.3">
      <c r="A16341" s="2"/>
      <c r="B16341" s="3"/>
      <c r="C16341" s="1"/>
      <c r="E16341" s="1"/>
      <c r="J16341"/>
      <c r="K16341" t="str">
        <f t="shared" si="1195"/>
        <v/>
      </c>
    </row>
    <row r="16342" spans="1:11" x14ac:dyDescent="0.3">
      <c r="A16342" s="2"/>
      <c r="B16342" s="3"/>
      <c r="C16342" s="1"/>
      <c r="E16342" s="1"/>
      <c r="J16342"/>
      <c r="K16342" t="str">
        <f t="shared" si="1195"/>
        <v/>
      </c>
    </row>
    <row r="16343" spans="1:11" x14ac:dyDescent="0.3">
      <c r="A16343" s="2"/>
      <c r="B16343" s="3"/>
      <c r="C16343" s="1"/>
      <c r="E16343" s="1"/>
      <c r="J16343"/>
      <c r="K16343" t="str">
        <f t="shared" si="1195"/>
        <v/>
      </c>
    </row>
    <row r="16344" spans="1:11" x14ac:dyDescent="0.3">
      <c r="A16344" s="2"/>
      <c r="B16344" s="3"/>
      <c r="C16344" s="1"/>
      <c r="E16344" s="1"/>
      <c r="J16344"/>
      <c r="K16344" t="str">
        <f t="shared" si="1195"/>
        <v/>
      </c>
    </row>
    <row r="16345" spans="1:11" x14ac:dyDescent="0.3">
      <c r="A16345" s="2"/>
      <c r="B16345" s="3"/>
      <c r="C16345" s="1"/>
      <c r="E16345" s="1"/>
      <c r="J16345"/>
      <c r="K16345" t="str">
        <f t="shared" si="1195"/>
        <v/>
      </c>
    </row>
    <row r="16346" spans="1:11" x14ac:dyDescent="0.3">
      <c r="A16346" s="2"/>
      <c r="B16346" s="3"/>
      <c r="C16346" s="1"/>
      <c r="E16346" s="1"/>
      <c r="J16346"/>
      <c r="K16346" t="str">
        <f t="shared" si="1195"/>
        <v/>
      </c>
    </row>
    <row r="16347" spans="1:11" x14ac:dyDescent="0.3">
      <c r="A16347" s="2"/>
      <c r="B16347" s="3"/>
      <c r="C16347" s="1"/>
      <c r="E16347" s="1"/>
      <c r="J16347"/>
      <c r="K16347" t="str">
        <f t="shared" si="1195"/>
        <v/>
      </c>
    </row>
    <row r="16348" spans="1:11" x14ac:dyDescent="0.3">
      <c r="A16348" s="2"/>
      <c r="B16348" s="3"/>
      <c r="C16348" s="1"/>
      <c r="E16348" s="1"/>
      <c r="J16348"/>
      <c r="K16348" t="str">
        <f t="shared" si="1195"/>
        <v/>
      </c>
    </row>
    <row r="16349" spans="1:11" x14ac:dyDescent="0.3">
      <c r="A16349" s="2"/>
      <c r="B16349" s="3"/>
      <c r="C16349" s="1"/>
      <c r="E16349" s="1"/>
      <c r="J16349"/>
      <c r="K16349" t="str">
        <f t="shared" si="1195"/>
        <v/>
      </c>
    </row>
    <row r="16350" spans="1:11" x14ac:dyDescent="0.3">
      <c r="A16350" s="2"/>
      <c r="B16350" s="3"/>
      <c r="C16350" s="1"/>
      <c r="E16350" s="1"/>
      <c r="J16350"/>
      <c r="K16350" t="str">
        <f t="shared" si="1195"/>
        <v/>
      </c>
    </row>
    <row r="16351" spans="1:11" x14ac:dyDescent="0.3">
      <c r="A16351" s="2"/>
      <c r="B16351" s="3"/>
      <c r="C16351" s="1"/>
      <c r="E16351" s="1"/>
      <c r="J16351"/>
      <c r="K16351" t="str">
        <f t="shared" si="1195"/>
        <v/>
      </c>
    </row>
    <row r="16352" spans="1:11" x14ac:dyDescent="0.3">
      <c r="A16352" s="2"/>
      <c r="B16352" s="3"/>
      <c r="C16352" s="1"/>
      <c r="E16352" s="1"/>
      <c r="J16352"/>
      <c r="K16352" t="str">
        <f t="shared" si="1195"/>
        <v/>
      </c>
    </row>
    <row r="16353" spans="1:11" x14ac:dyDescent="0.3">
      <c r="A16353" s="2"/>
      <c r="B16353" s="3"/>
      <c r="C16353" s="1"/>
      <c r="E16353" s="1"/>
      <c r="J16353"/>
      <c r="K16353" t="str">
        <f t="shared" si="1195"/>
        <v/>
      </c>
    </row>
    <row r="16354" spans="1:11" x14ac:dyDescent="0.3">
      <c r="A16354" s="2"/>
      <c r="B16354" s="3"/>
      <c r="C16354" s="1"/>
      <c r="E16354" s="1"/>
      <c r="J16354"/>
      <c r="K16354" t="str">
        <f t="shared" si="1195"/>
        <v/>
      </c>
    </row>
    <row r="16355" spans="1:11" x14ac:dyDescent="0.3">
      <c r="A16355" s="2"/>
      <c r="B16355" s="3"/>
      <c r="C16355" s="1"/>
      <c r="E16355" s="1"/>
      <c r="J16355"/>
      <c r="K16355" t="str">
        <f t="shared" si="1195"/>
        <v/>
      </c>
    </row>
    <row r="16356" spans="1:11" x14ac:dyDescent="0.3">
      <c r="A16356" s="2"/>
      <c r="B16356" s="3"/>
      <c r="C16356" s="1"/>
      <c r="E16356" s="1"/>
      <c r="J16356"/>
      <c r="K16356" t="str">
        <f t="shared" si="1195"/>
        <v/>
      </c>
    </row>
    <row r="16357" spans="1:11" x14ac:dyDescent="0.3">
      <c r="A16357" s="2"/>
      <c r="B16357" s="3"/>
      <c r="C16357" s="1"/>
      <c r="E16357" s="1"/>
      <c r="J16357"/>
      <c r="K16357" t="str">
        <f t="shared" si="1195"/>
        <v/>
      </c>
    </row>
    <row r="16358" spans="1:11" x14ac:dyDescent="0.3">
      <c r="A16358" s="2"/>
      <c r="B16358" s="3"/>
      <c r="C16358" s="1"/>
      <c r="E16358" s="1"/>
      <c r="J16358"/>
      <c r="K16358" t="str">
        <f t="shared" si="1195"/>
        <v/>
      </c>
    </row>
    <row r="16359" spans="1:11" x14ac:dyDescent="0.3">
      <c r="A16359" s="2"/>
      <c r="B16359" s="3"/>
      <c r="C16359" s="1"/>
      <c r="E16359" s="1"/>
      <c r="J16359"/>
      <c r="K16359" t="str">
        <f t="shared" si="1195"/>
        <v/>
      </c>
    </row>
    <row r="16360" spans="1:11" x14ac:dyDescent="0.3">
      <c r="A16360" s="2"/>
      <c r="B16360" s="3"/>
      <c r="C16360" s="1"/>
      <c r="E16360" s="1"/>
      <c r="J16360"/>
      <c r="K16360" t="str">
        <f t="shared" si="1195"/>
        <v/>
      </c>
    </row>
    <row r="16361" spans="1:11" x14ac:dyDescent="0.3">
      <c r="A16361" s="2"/>
      <c r="B16361" s="3"/>
      <c r="C16361" s="1"/>
      <c r="E16361" s="1"/>
      <c r="J16361"/>
      <c r="K16361" t="str">
        <f t="shared" si="1195"/>
        <v/>
      </c>
    </row>
    <row r="16362" spans="1:11" x14ac:dyDescent="0.3">
      <c r="A16362" s="2"/>
      <c r="B16362" s="3"/>
      <c r="C16362" s="1"/>
      <c r="E16362" s="1"/>
      <c r="J16362"/>
      <c r="K16362" t="str">
        <f t="shared" si="1195"/>
        <v/>
      </c>
    </row>
    <row r="16363" spans="1:11" x14ac:dyDescent="0.3">
      <c r="A16363" s="2"/>
      <c r="B16363" s="3"/>
      <c r="C16363" s="1"/>
      <c r="E16363" s="1"/>
      <c r="J16363"/>
      <c r="K16363" t="str">
        <f t="shared" si="1195"/>
        <v/>
      </c>
    </row>
    <row r="16364" spans="1:11" x14ac:dyDescent="0.3">
      <c r="A16364" s="2"/>
      <c r="B16364" s="3"/>
      <c r="C16364" s="1"/>
      <c r="E16364" s="1"/>
      <c r="J16364"/>
      <c r="K16364" t="str">
        <f t="shared" si="1195"/>
        <v/>
      </c>
    </row>
    <row r="16365" spans="1:11" x14ac:dyDescent="0.3">
      <c r="A16365" s="2"/>
      <c r="B16365" s="3"/>
      <c r="C16365" s="1"/>
      <c r="E16365" s="1"/>
      <c r="J16365"/>
      <c r="K16365" t="str">
        <f t="shared" si="1195"/>
        <v/>
      </c>
    </row>
    <row r="16366" spans="1:11" x14ac:dyDescent="0.3">
      <c r="A16366" s="2"/>
      <c r="B16366" s="3"/>
      <c r="C16366" s="1"/>
      <c r="E16366" s="1"/>
      <c r="J16366"/>
      <c r="K16366" t="str">
        <f t="shared" si="1195"/>
        <v/>
      </c>
    </row>
    <row r="16367" spans="1:11" x14ac:dyDescent="0.3">
      <c r="A16367" s="2"/>
      <c r="B16367" s="3"/>
      <c r="C16367" s="1"/>
      <c r="E16367" s="1"/>
      <c r="J16367"/>
      <c r="K16367" t="str">
        <f t="shared" si="1195"/>
        <v/>
      </c>
    </row>
    <row r="16368" spans="1:11" x14ac:dyDescent="0.3">
      <c r="A16368" s="2"/>
      <c r="B16368" s="3"/>
      <c r="C16368" s="1"/>
      <c r="E16368" s="1"/>
      <c r="J16368"/>
      <c r="K16368" t="str">
        <f t="shared" si="1195"/>
        <v/>
      </c>
    </row>
    <row r="16369" spans="1:11" x14ac:dyDescent="0.3">
      <c r="A16369" s="2"/>
      <c r="B16369" s="3"/>
      <c r="C16369" s="1"/>
      <c r="E16369" s="1"/>
      <c r="J16369"/>
      <c r="K16369" t="str">
        <f t="shared" si="1195"/>
        <v/>
      </c>
    </row>
    <row r="16370" spans="1:11" x14ac:dyDescent="0.3">
      <c r="A16370" s="2"/>
      <c r="B16370" s="3"/>
      <c r="C16370" s="1"/>
      <c r="E16370" s="1"/>
      <c r="J16370"/>
      <c r="K16370" t="str">
        <f t="shared" si="1195"/>
        <v/>
      </c>
    </row>
    <row r="16371" spans="1:11" x14ac:dyDescent="0.3">
      <c r="A16371" s="2"/>
      <c r="B16371" s="3"/>
      <c r="C16371" s="1"/>
      <c r="E16371" s="1"/>
      <c r="J16371"/>
      <c r="K16371" t="str">
        <f t="shared" si="1195"/>
        <v/>
      </c>
    </row>
    <row r="16372" spans="1:11" x14ac:dyDescent="0.3">
      <c r="A16372" s="2"/>
      <c r="B16372" s="3"/>
      <c r="C16372" s="1"/>
      <c r="E16372" s="1"/>
      <c r="J16372"/>
      <c r="K16372" t="str">
        <f t="shared" si="1195"/>
        <v/>
      </c>
    </row>
    <row r="16373" spans="1:11" x14ac:dyDescent="0.3">
      <c r="A16373" s="2"/>
      <c r="B16373" s="3"/>
      <c r="C16373" s="1"/>
      <c r="E16373" s="1"/>
      <c r="J16373"/>
      <c r="K16373" t="str">
        <f t="shared" si="1195"/>
        <v/>
      </c>
    </row>
    <row r="16374" spans="1:11" x14ac:dyDescent="0.3">
      <c r="A16374" s="2"/>
      <c r="B16374" s="3"/>
      <c r="C16374" s="1"/>
      <c r="E16374" s="1"/>
      <c r="J16374"/>
      <c r="K16374" t="str">
        <f t="shared" si="1195"/>
        <v/>
      </c>
    </row>
    <row r="16375" spans="1:11" x14ac:dyDescent="0.3">
      <c r="A16375" s="2"/>
      <c r="B16375" s="3"/>
      <c r="C16375" s="1"/>
      <c r="E16375" s="1"/>
      <c r="J16375"/>
      <c r="K16375" t="str">
        <f t="shared" si="1195"/>
        <v/>
      </c>
    </row>
    <row r="16376" spans="1:11" x14ac:dyDescent="0.3">
      <c r="A16376" s="2"/>
      <c r="B16376" s="3"/>
      <c r="C16376" s="1"/>
      <c r="E16376" s="1"/>
      <c r="J16376"/>
      <c r="K16376" t="str">
        <f t="shared" si="1195"/>
        <v/>
      </c>
    </row>
    <row r="16377" spans="1:11" x14ac:dyDescent="0.3">
      <c r="A16377" s="2"/>
      <c r="B16377" s="3"/>
      <c r="C16377" s="1"/>
      <c r="E16377" s="1"/>
      <c r="J16377"/>
      <c r="K16377" t="str">
        <f t="shared" si="1195"/>
        <v/>
      </c>
    </row>
    <row r="16378" spans="1:11" x14ac:dyDescent="0.3">
      <c r="A16378" s="2"/>
      <c r="B16378" s="3"/>
      <c r="C16378" s="1"/>
      <c r="E16378" s="1"/>
      <c r="J16378"/>
      <c r="K16378" t="str">
        <f t="shared" si="1195"/>
        <v/>
      </c>
    </row>
    <row r="16379" spans="1:11" x14ac:dyDescent="0.3">
      <c r="A16379" s="2"/>
      <c r="B16379" s="3"/>
      <c r="C16379" s="1"/>
      <c r="E16379" s="1"/>
      <c r="J16379"/>
      <c r="K16379" t="str">
        <f t="shared" si="1195"/>
        <v/>
      </c>
    </row>
    <row r="16380" spans="1:11" x14ac:dyDescent="0.3">
      <c r="A16380" s="2"/>
      <c r="B16380" s="3"/>
      <c r="C16380" s="1"/>
      <c r="E16380" s="1"/>
      <c r="J16380"/>
      <c r="K16380" t="str">
        <f t="shared" si="1195"/>
        <v/>
      </c>
    </row>
    <row r="16381" spans="1:11" x14ac:dyDescent="0.3">
      <c r="A16381" s="2"/>
      <c r="B16381" s="3"/>
      <c r="C16381" s="1"/>
      <c r="E16381" s="1"/>
      <c r="J16381"/>
      <c r="K16381" t="str">
        <f t="shared" si="1195"/>
        <v/>
      </c>
    </row>
    <row r="16382" spans="1:11" x14ac:dyDescent="0.3">
      <c r="A16382" s="2"/>
      <c r="B16382" s="3"/>
      <c r="C16382" s="1"/>
      <c r="E16382" s="1"/>
      <c r="J16382"/>
      <c r="K16382" t="str">
        <f t="shared" si="1195"/>
        <v/>
      </c>
    </row>
    <row r="16383" spans="1:11" x14ac:dyDescent="0.3">
      <c r="A16383" s="2"/>
      <c r="B16383" s="3"/>
      <c r="C16383" s="1"/>
      <c r="E16383" s="1"/>
      <c r="J16383"/>
      <c r="K16383" t="str">
        <f t="shared" si="1195"/>
        <v/>
      </c>
    </row>
    <row r="16384" spans="1:11" x14ac:dyDescent="0.3">
      <c r="A16384" s="2"/>
      <c r="B16384" s="3"/>
      <c r="C16384" s="1"/>
      <c r="E16384" s="1"/>
      <c r="J16384"/>
      <c r="K16384" t="str">
        <f t="shared" si="1195"/>
        <v/>
      </c>
    </row>
    <row r="16385" spans="1:11" x14ac:dyDescent="0.3">
      <c r="A16385" s="2"/>
      <c r="B16385" s="3"/>
      <c r="C16385" s="1"/>
      <c r="E16385" s="1"/>
      <c r="J16385"/>
      <c r="K16385" t="str">
        <f t="shared" si="1195"/>
        <v/>
      </c>
    </row>
    <row r="16386" spans="1:11" x14ac:dyDescent="0.3">
      <c r="A16386" s="2"/>
      <c r="B16386" s="3"/>
      <c r="C16386" s="1"/>
      <c r="E16386" s="1"/>
      <c r="J16386"/>
      <c r="K16386" t="str">
        <f t="shared" ref="K16386:K16449" si="1196">RIGHT(J16386,2)</f>
        <v/>
      </c>
    </row>
    <row r="16387" spans="1:11" x14ac:dyDescent="0.3">
      <c r="A16387" s="2"/>
      <c r="B16387" s="3"/>
      <c r="C16387" s="1"/>
      <c r="E16387" s="1"/>
      <c r="J16387"/>
      <c r="K16387" t="str">
        <f t="shared" si="1196"/>
        <v/>
      </c>
    </row>
    <row r="16388" spans="1:11" x14ac:dyDescent="0.3">
      <c r="A16388" s="2"/>
      <c r="B16388" s="3"/>
      <c r="C16388" s="1"/>
      <c r="E16388" s="1"/>
      <c r="J16388"/>
      <c r="K16388" t="str">
        <f t="shared" si="1196"/>
        <v/>
      </c>
    </row>
    <row r="16389" spans="1:11" x14ac:dyDescent="0.3">
      <c r="A16389" s="2"/>
      <c r="B16389" s="3"/>
      <c r="C16389" s="1"/>
      <c r="E16389" s="1"/>
      <c r="J16389"/>
      <c r="K16389" t="str">
        <f t="shared" si="1196"/>
        <v/>
      </c>
    </row>
    <row r="16390" spans="1:11" x14ac:dyDescent="0.3">
      <c r="A16390" s="2"/>
      <c r="B16390" s="3"/>
      <c r="C16390" s="1"/>
      <c r="E16390" s="1"/>
      <c r="J16390"/>
      <c r="K16390" t="str">
        <f t="shared" si="1196"/>
        <v/>
      </c>
    </row>
    <row r="16391" spans="1:11" x14ac:dyDescent="0.3">
      <c r="A16391" s="2"/>
      <c r="B16391" s="3"/>
      <c r="C16391" s="1"/>
      <c r="E16391" s="1"/>
      <c r="J16391"/>
      <c r="K16391" t="str">
        <f t="shared" si="1196"/>
        <v/>
      </c>
    </row>
    <row r="16392" spans="1:11" x14ac:dyDescent="0.3">
      <c r="A16392" s="2"/>
      <c r="B16392" s="3"/>
      <c r="C16392" s="1"/>
      <c r="E16392" s="1"/>
      <c r="J16392"/>
      <c r="K16392" t="str">
        <f t="shared" si="1196"/>
        <v/>
      </c>
    </row>
    <row r="16393" spans="1:11" x14ac:dyDescent="0.3">
      <c r="A16393" s="2"/>
      <c r="B16393" s="3"/>
      <c r="C16393" s="1"/>
      <c r="E16393" s="1"/>
      <c r="J16393"/>
      <c r="K16393" t="str">
        <f t="shared" si="1196"/>
        <v/>
      </c>
    </row>
    <row r="16394" spans="1:11" x14ac:dyDescent="0.3">
      <c r="A16394" s="2"/>
      <c r="B16394" s="3"/>
      <c r="C16394" s="1"/>
      <c r="E16394" s="1"/>
      <c r="J16394"/>
      <c r="K16394" t="str">
        <f t="shared" si="1196"/>
        <v/>
      </c>
    </row>
    <row r="16395" spans="1:11" x14ac:dyDescent="0.3">
      <c r="A16395" s="2"/>
      <c r="B16395" s="3"/>
      <c r="C16395" s="1"/>
      <c r="E16395" s="1"/>
      <c r="J16395"/>
      <c r="K16395" t="str">
        <f t="shared" si="1196"/>
        <v/>
      </c>
    </row>
    <row r="16396" spans="1:11" x14ac:dyDescent="0.3">
      <c r="A16396" s="2"/>
      <c r="B16396" s="3"/>
      <c r="C16396" s="1"/>
      <c r="E16396" s="1"/>
      <c r="J16396"/>
      <c r="K16396" t="str">
        <f t="shared" si="1196"/>
        <v/>
      </c>
    </row>
    <row r="16397" spans="1:11" x14ac:dyDescent="0.3">
      <c r="A16397" s="2"/>
      <c r="B16397" s="3"/>
      <c r="C16397" s="1"/>
      <c r="E16397" s="1"/>
      <c r="J16397"/>
      <c r="K16397" t="str">
        <f t="shared" si="1196"/>
        <v/>
      </c>
    </row>
    <row r="16398" spans="1:11" x14ac:dyDescent="0.3">
      <c r="A16398" s="2"/>
      <c r="B16398" s="3"/>
      <c r="C16398" s="1"/>
      <c r="E16398" s="1"/>
      <c r="J16398"/>
      <c r="K16398" t="str">
        <f t="shared" si="1196"/>
        <v/>
      </c>
    </row>
    <row r="16399" spans="1:11" x14ac:dyDescent="0.3">
      <c r="A16399" s="2"/>
      <c r="B16399" s="3"/>
      <c r="C16399" s="1"/>
      <c r="E16399" s="1"/>
      <c r="J16399"/>
      <c r="K16399" t="str">
        <f t="shared" si="1196"/>
        <v/>
      </c>
    </row>
    <row r="16400" spans="1:11" x14ac:dyDescent="0.3">
      <c r="A16400" s="2"/>
      <c r="B16400" s="3"/>
      <c r="C16400" s="1"/>
      <c r="E16400" s="1"/>
      <c r="J16400"/>
      <c r="K16400" t="str">
        <f t="shared" si="1196"/>
        <v/>
      </c>
    </row>
    <row r="16401" spans="1:11" x14ac:dyDescent="0.3">
      <c r="A16401" s="2"/>
      <c r="B16401" s="3"/>
      <c r="C16401" s="1"/>
      <c r="E16401" s="1"/>
      <c r="J16401"/>
      <c r="K16401" t="str">
        <f t="shared" si="1196"/>
        <v/>
      </c>
    </row>
    <row r="16402" spans="1:11" x14ac:dyDescent="0.3">
      <c r="A16402" s="2"/>
      <c r="B16402" s="3"/>
      <c r="C16402" s="1"/>
      <c r="E16402" s="1"/>
      <c r="J16402"/>
      <c r="K16402" t="str">
        <f t="shared" si="1196"/>
        <v/>
      </c>
    </row>
    <row r="16403" spans="1:11" x14ac:dyDescent="0.3">
      <c r="A16403" s="2"/>
      <c r="B16403" s="3"/>
      <c r="C16403" s="1"/>
      <c r="E16403" s="1"/>
      <c r="J16403"/>
      <c r="K16403" t="str">
        <f t="shared" si="1196"/>
        <v/>
      </c>
    </row>
    <row r="16404" spans="1:11" x14ac:dyDescent="0.3">
      <c r="A16404" s="2"/>
      <c r="B16404" s="3"/>
      <c r="C16404" s="1"/>
      <c r="E16404" s="1"/>
      <c r="J16404"/>
      <c r="K16404" t="str">
        <f t="shared" si="1196"/>
        <v/>
      </c>
    </row>
    <row r="16405" spans="1:11" x14ac:dyDescent="0.3">
      <c r="A16405" s="2"/>
      <c r="B16405" s="3"/>
      <c r="C16405" s="1"/>
      <c r="E16405" s="1"/>
      <c r="J16405"/>
      <c r="K16405" t="str">
        <f t="shared" si="1196"/>
        <v/>
      </c>
    </row>
    <row r="16406" spans="1:11" x14ac:dyDescent="0.3">
      <c r="A16406" s="2"/>
      <c r="B16406" s="3"/>
      <c r="C16406" s="1"/>
      <c r="E16406" s="1"/>
      <c r="J16406"/>
      <c r="K16406" t="str">
        <f t="shared" si="1196"/>
        <v/>
      </c>
    </row>
    <row r="16407" spans="1:11" x14ac:dyDescent="0.3">
      <c r="A16407" s="2"/>
      <c r="B16407" s="3"/>
      <c r="C16407" s="1"/>
      <c r="E16407" s="1"/>
      <c r="J16407"/>
      <c r="K16407" t="str">
        <f t="shared" si="1196"/>
        <v/>
      </c>
    </row>
    <row r="16408" spans="1:11" x14ac:dyDescent="0.3">
      <c r="A16408" s="2"/>
      <c r="B16408" s="3"/>
      <c r="C16408" s="1"/>
      <c r="E16408" s="1"/>
      <c r="J16408"/>
      <c r="K16408" t="str">
        <f t="shared" si="1196"/>
        <v/>
      </c>
    </row>
    <row r="16409" spans="1:11" x14ac:dyDescent="0.3">
      <c r="A16409" s="2"/>
      <c r="B16409" s="3"/>
      <c r="C16409" s="1"/>
      <c r="E16409" s="1"/>
      <c r="J16409"/>
      <c r="K16409" t="str">
        <f t="shared" si="1196"/>
        <v/>
      </c>
    </row>
    <row r="16410" spans="1:11" x14ac:dyDescent="0.3">
      <c r="A16410" s="2"/>
      <c r="B16410" s="3"/>
      <c r="C16410" s="1"/>
      <c r="E16410" s="1"/>
      <c r="J16410"/>
      <c r="K16410" t="str">
        <f t="shared" si="1196"/>
        <v/>
      </c>
    </row>
    <row r="16411" spans="1:11" x14ac:dyDescent="0.3">
      <c r="A16411" s="2"/>
      <c r="B16411" s="3"/>
      <c r="C16411" s="1"/>
      <c r="E16411" s="1"/>
      <c r="J16411"/>
      <c r="K16411" t="str">
        <f t="shared" si="1196"/>
        <v/>
      </c>
    </row>
    <row r="16412" spans="1:11" x14ac:dyDescent="0.3">
      <c r="A16412" s="2"/>
      <c r="B16412" s="3"/>
      <c r="C16412" s="1"/>
      <c r="E16412" s="1"/>
      <c r="J16412"/>
      <c r="K16412" t="str">
        <f t="shared" si="1196"/>
        <v/>
      </c>
    </row>
    <row r="16413" spans="1:11" x14ac:dyDescent="0.3">
      <c r="A16413" s="2"/>
      <c r="B16413" s="3"/>
      <c r="C16413" s="1"/>
      <c r="E16413" s="1"/>
      <c r="J16413"/>
      <c r="K16413" t="str">
        <f t="shared" si="1196"/>
        <v/>
      </c>
    </row>
    <row r="16414" spans="1:11" x14ac:dyDescent="0.3">
      <c r="A16414" s="2"/>
      <c r="B16414" s="3"/>
      <c r="C16414" s="1"/>
      <c r="E16414" s="1"/>
      <c r="J16414"/>
      <c r="K16414" t="str">
        <f t="shared" si="1196"/>
        <v/>
      </c>
    </row>
    <row r="16415" spans="1:11" x14ac:dyDescent="0.3">
      <c r="A16415" s="2"/>
      <c r="B16415" s="3"/>
      <c r="C16415" s="1"/>
      <c r="E16415" s="1"/>
      <c r="J16415"/>
      <c r="K16415" t="str">
        <f t="shared" si="1196"/>
        <v/>
      </c>
    </row>
    <row r="16416" spans="1:11" x14ac:dyDescent="0.3">
      <c r="A16416" s="2"/>
      <c r="B16416" s="3"/>
      <c r="C16416" s="1"/>
      <c r="E16416" s="1"/>
      <c r="J16416"/>
      <c r="K16416" t="str">
        <f t="shared" si="1196"/>
        <v/>
      </c>
    </row>
    <row r="16417" spans="1:11" x14ac:dyDescent="0.3">
      <c r="A16417" s="2"/>
      <c r="B16417" s="3"/>
      <c r="C16417" s="1"/>
      <c r="E16417" s="1"/>
      <c r="J16417"/>
      <c r="K16417" t="str">
        <f t="shared" si="1196"/>
        <v/>
      </c>
    </row>
    <row r="16418" spans="1:11" x14ac:dyDescent="0.3">
      <c r="A16418" s="2"/>
      <c r="B16418" s="3"/>
      <c r="C16418" s="1"/>
      <c r="E16418" s="1"/>
      <c r="J16418"/>
      <c r="K16418" t="str">
        <f t="shared" si="1196"/>
        <v/>
      </c>
    </row>
    <row r="16419" spans="1:11" x14ac:dyDescent="0.3">
      <c r="A16419" s="2"/>
      <c r="B16419" s="3"/>
      <c r="C16419" s="1"/>
      <c r="E16419" s="1"/>
      <c r="J16419"/>
      <c r="K16419" t="str">
        <f t="shared" si="1196"/>
        <v/>
      </c>
    </row>
    <row r="16420" spans="1:11" x14ac:dyDescent="0.3">
      <c r="A16420" s="2"/>
      <c r="B16420" s="3"/>
      <c r="C16420" s="1"/>
      <c r="E16420" s="1"/>
      <c r="J16420"/>
      <c r="K16420" t="str">
        <f t="shared" si="1196"/>
        <v/>
      </c>
    </row>
    <row r="16421" spans="1:11" x14ac:dyDescent="0.3">
      <c r="A16421" s="2"/>
      <c r="B16421" s="3"/>
      <c r="C16421" s="1"/>
      <c r="E16421" s="1"/>
      <c r="J16421"/>
      <c r="K16421" t="str">
        <f t="shared" si="1196"/>
        <v/>
      </c>
    </row>
    <row r="16422" spans="1:11" x14ac:dyDescent="0.3">
      <c r="A16422" s="2"/>
      <c r="B16422" s="3"/>
      <c r="C16422" s="1"/>
      <c r="E16422" s="1"/>
      <c r="J16422"/>
      <c r="K16422" t="str">
        <f t="shared" si="1196"/>
        <v/>
      </c>
    </row>
    <row r="16423" spans="1:11" x14ac:dyDescent="0.3">
      <c r="A16423" s="2"/>
      <c r="B16423" s="3"/>
      <c r="C16423" s="1"/>
      <c r="E16423" s="1"/>
      <c r="J16423"/>
      <c r="K16423" t="str">
        <f t="shared" si="1196"/>
        <v/>
      </c>
    </row>
    <row r="16424" spans="1:11" x14ac:dyDescent="0.3">
      <c r="A16424" s="2"/>
      <c r="B16424" s="3"/>
      <c r="C16424" s="1"/>
      <c r="E16424" s="1"/>
      <c r="J16424"/>
      <c r="K16424" t="str">
        <f t="shared" si="1196"/>
        <v/>
      </c>
    </row>
    <row r="16425" spans="1:11" x14ac:dyDescent="0.3">
      <c r="A16425" s="2"/>
      <c r="B16425" s="3"/>
      <c r="C16425" s="1"/>
      <c r="E16425" s="1"/>
      <c r="J16425"/>
      <c r="K16425" t="str">
        <f t="shared" si="1196"/>
        <v/>
      </c>
    </row>
    <row r="16426" spans="1:11" x14ac:dyDescent="0.3">
      <c r="A16426" s="2"/>
      <c r="B16426" s="3"/>
      <c r="C16426" s="1"/>
      <c r="E16426" s="1"/>
      <c r="J16426"/>
      <c r="K16426" t="str">
        <f t="shared" si="1196"/>
        <v/>
      </c>
    </row>
    <row r="16427" spans="1:11" x14ac:dyDescent="0.3">
      <c r="A16427" s="2"/>
      <c r="B16427" s="3"/>
      <c r="C16427" s="1"/>
      <c r="E16427" s="1"/>
      <c r="J16427"/>
      <c r="K16427" t="str">
        <f t="shared" si="1196"/>
        <v/>
      </c>
    </row>
    <row r="16428" spans="1:11" x14ac:dyDescent="0.3">
      <c r="A16428" s="2"/>
      <c r="B16428" s="3"/>
      <c r="C16428" s="1"/>
      <c r="E16428" s="1"/>
      <c r="J16428"/>
      <c r="K16428" t="str">
        <f t="shared" si="1196"/>
        <v/>
      </c>
    </row>
    <row r="16429" spans="1:11" x14ac:dyDescent="0.3">
      <c r="A16429" s="2"/>
      <c r="B16429" s="3"/>
      <c r="C16429" s="1"/>
      <c r="E16429" s="1"/>
      <c r="J16429"/>
      <c r="K16429" t="str">
        <f t="shared" si="1196"/>
        <v/>
      </c>
    </row>
    <row r="16430" spans="1:11" x14ac:dyDescent="0.3">
      <c r="A16430" s="2"/>
      <c r="B16430" s="3"/>
      <c r="C16430" s="1"/>
      <c r="E16430" s="1"/>
      <c r="J16430"/>
      <c r="K16430" t="str">
        <f t="shared" si="1196"/>
        <v/>
      </c>
    </row>
    <row r="16431" spans="1:11" x14ac:dyDescent="0.3">
      <c r="A16431" s="2"/>
      <c r="B16431" s="3"/>
      <c r="C16431" s="1"/>
      <c r="E16431" s="1"/>
      <c r="J16431"/>
      <c r="K16431" t="str">
        <f t="shared" si="1196"/>
        <v/>
      </c>
    </row>
    <row r="16432" spans="1:11" x14ac:dyDescent="0.3">
      <c r="A16432" s="2"/>
      <c r="B16432" s="3"/>
      <c r="C16432" s="1"/>
      <c r="E16432" s="1"/>
      <c r="J16432"/>
      <c r="K16432" t="str">
        <f t="shared" si="1196"/>
        <v/>
      </c>
    </row>
    <row r="16433" spans="1:11" x14ac:dyDescent="0.3">
      <c r="A16433" s="2"/>
      <c r="B16433" s="3"/>
      <c r="C16433" s="1"/>
      <c r="E16433" s="1"/>
      <c r="J16433"/>
      <c r="K16433" t="str">
        <f t="shared" si="1196"/>
        <v/>
      </c>
    </row>
    <row r="16434" spans="1:11" x14ac:dyDescent="0.3">
      <c r="A16434" s="2"/>
      <c r="B16434" s="3"/>
      <c r="C16434" s="1"/>
      <c r="E16434" s="1"/>
      <c r="J16434"/>
      <c r="K16434" t="str">
        <f t="shared" si="1196"/>
        <v/>
      </c>
    </row>
    <row r="16435" spans="1:11" x14ac:dyDescent="0.3">
      <c r="A16435" s="2"/>
      <c r="B16435" s="3"/>
      <c r="C16435" s="1"/>
      <c r="E16435" s="1"/>
      <c r="J16435"/>
      <c r="K16435" t="str">
        <f t="shared" si="1196"/>
        <v/>
      </c>
    </row>
    <row r="16436" spans="1:11" x14ac:dyDescent="0.3">
      <c r="A16436" s="2"/>
      <c r="B16436" s="3"/>
      <c r="C16436" s="1"/>
      <c r="E16436" s="1"/>
      <c r="J16436"/>
      <c r="K16436" t="str">
        <f t="shared" si="1196"/>
        <v/>
      </c>
    </row>
    <row r="16437" spans="1:11" x14ac:dyDescent="0.3">
      <c r="A16437" s="2"/>
      <c r="B16437" s="3"/>
      <c r="C16437" s="1"/>
      <c r="E16437" s="1"/>
      <c r="J16437"/>
      <c r="K16437" t="str">
        <f t="shared" si="1196"/>
        <v/>
      </c>
    </row>
    <row r="16438" spans="1:11" x14ac:dyDescent="0.3">
      <c r="A16438" s="2"/>
      <c r="B16438" s="3"/>
      <c r="C16438" s="1"/>
      <c r="E16438" s="1"/>
      <c r="J16438"/>
      <c r="K16438" t="str">
        <f t="shared" si="1196"/>
        <v/>
      </c>
    </row>
    <row r="16439" spans="1:11" x14ac:dyDescent="0.3">
      <c r="A16439" s="2"/>
      <c r="B16439" s="3"/>
      <c r="C16439" s="1"/>
      <c r="E16439" s="1"/>
      <c r="J16439"/>
      <c r="K16439" t="str">
        <f t="shared" si="1196"/>
        <v/>
      </c>
    </row>
    <row r="16440" spans="1:11" x14ac:dyDescent="0.3">
      <c r="A16440" s="2"/>
      <c r="B16440" s="3"/>
      <c r="C16440" s="1"/>
      <c r="E16440" s="1"/>
      <c r="J16440"/>
      <c r="K16440" t="str">
        <f t="shared" si="1196"/>
        <v/>
      </c>
    </row>
    <row r="16441" spans="1:11" x14ac:dyDescent="0.3">
      <c r="A16441" s="2"/>
      <c r="B16441" s="3"/>
      <c r="C16441" s="1"/>
      <c r="E16441" s="1"/>
      <c r="J16441"/>
      <c r="K16441" t="str">
        <f t="shared" si="1196"/>
        <v/>
      </c>
    </row>
    <row r="16442" spans="1:11" x14ac:dyDescent="0.3">
      <c r="A16442" s="2"/>
      <c r="B16442" s="3"/>
      <c r="C16442" s="1"/>
      <c r="E16442" s="1"/>
      <c r="J16442"/>
      <c r="K16442" t="str">
        <f t="shared" si="1196"/>
        <v/>
      </c>
    </row>
    <row r="16443" spans="1:11" x14ac:dyDescent="0.3">
      <c r="A16443" s="2"/>
      <c r="B16443" s="3"/>
      <c r="C16443" s="1"/>
      <c r="E16443" s="1"/>
      <c r="J16443"/>
      <c r="K16443" t="str">
        <f t="shared" si="1196"/>
        <v/>
      </c>
    </row>
    <row r="16444" spans="1:11" x14ac:dyDescent="0.3">
      <c r="A16444" s="2"/>
      <c r="B16444" s="3"/>
      <c r="C16444" s="1"/>
      <c r="E16444" s="1"/>
      <c r="J16444"/>
      <c r="K16444" t="str">
        <f t="shared" si="1196"/>
        <v/>
      </c>
    </row>
    <row r="16445" spans="1:11" x14ac:dyDescent="0.3">
      <c r="A16445" s="2"/>
      <c r="B16445" s="3"/>
      <c r="C16445" s="1"/>
      <c r="E16445" s="1"/>
      <c r="J16445"/>
      <c r="K16445" t="str">
        <f t="shared" si="1196"/>
        <v/>
      </c>
    </row>
    <row r="16446" spans="1:11" x14ac:dyDescent="0.3">
      <c r="A16446" s="2"/>
      <c r="B16446" s="3"/>
      <c r="C16446" s="1"/>
      <c r="E16446" s="1"/>
      <c r="J16446"/>
      <c r="K16446" t="str">
        <f t="shared" si="1196"/>
        <v/>
      </c>
    </row>
    <row r="16447" spans="1:11" x14ac:dyDescent="0.3">
      <c r="A16447" s="2"/>
      <c r="B16447" s="3"/>
      <c r="C16447" s="1"/>
      <c r="E16447" s="1"/>
      <c r="J16447"/>
      <c r="K16447" t="str">
        <f t="shared" si="1196"/>
        <v/>
      </c>
    </row>
    <row r="16448" spans="1:11" x14ac:dyDescent="0.3">
      <c r="A16448" s="2"/>
      <c r="B16448" s="3"/>
      <c r="C16448" s="1"/>
      <c r="E16448" s="1"/>
      <c r="J16448"/>
      <c r="K16448" t="str">
        <f t="shared" si="1196"/>
        <v/>
      </c>
    </row>
    <row r="16449" spans="1:11" x14ac:dyDescent="0.3">
      <c r="A16449" s="2"/>
      <c r="B16449" s="3"/>
      <c r="C16449" s="1"/>
      <c r="E16449" s="1"/>
      <c r="J16449"/>
      <c r="K16449" t="str">
        <f t="shared" si="1196"/>
        <v/>
      </c>
    </row>
    <row r="16450" spans="1:11" x14ac:dyDescent="0.3">
      <c r="A16450" s="2"/>
      <c r="B16450" s="3"/>
      <c r="C16450" s="1"/>
      <c r="E16450" s="1"/>
      <c r="J16450"/>
      <c r="K16450" t="str">
        <f t="shared" ref="K16450:K16513" si="1197">RIGHT(J16450,2)</f>
        <v/>
      </c>
    </row>
    <row r="16451" spans="1:11" x14ac:dyDescent="0.3">
      <c r="A16451" s="2"/>
      <c r="B16451" s="3"/>
      <c r="C16451" s="1"/>
      <c r="E16451" s="1"/>
      <c r="J16451"/>
      <c r="K16451" t="str">
        <f t="shared" si="1197"/>
        <v/>
      </c>
    </row>
    <row r="16452" spans="1:11" x14ac:dyDescent="0.3">
      <c r="A16452" s="2"/>
      <c r="B16452" s="3"/>
      <c r="C16452" s="1"/>
      <c r="E16452" s="1"/>
      <c r="J16452"/>
      <c r="K16452" t="str">
        <f t="shared" si="1197"/>
        <v/>
      </c>
    </row>
    <row r="16453" spans="1:11" x14ac:dyDescent="0.3">
      <c r="A16453" s="2"/>
      <c r="B16453" s="3"/>
      <c r="C16453" s="1"/>
      <c r="E16453" s="1"/>
      <c r="J16453"/>
      <c r="K16453" t="str">
        <f t="shared" si="1197"/>
        <v/>
      </c>
    </row>
    <row r="16454" spans="1:11" x14ac:dyDescent="0.3">
      <c r="A16454" s="2"/>
      <c r="B16454" s="3"/>
      <c r="C16454" s="1"/>
      <c r="E16454" s="1"/>
      <c r="J16454"/>
      <c r="K16454" t="str">
        <f t="shared" si="1197"/>
        <v/>
      </c>
    </row>
    <row r="16455" spans="1:11" x14ac:dyDescent="0.3">
      <c r="A16455" s="2"/>
      <c r="B16455" s="3"/>
      <c r="C16455" s="1"/>
      <c r="E16455" s="1"/>
      <c r="J16455"/>
      <c r="K16455" t="str">
        <f t="shared" si="1197"/>
        <v/>
      </c>
    </row>
    <row r="16456" spans="1:11" x14ac:dyDescent="0.3">
      <c r="A16456" s="2"/>
      <c r="B16456" s="3"/>
      <c r="C16456" s="1"/>
      <c r="E16456" s="1"/>
      <c r="J16456"/>
      <c r="K16456" t="str">
        <f t="shared" si="1197"/>
        <v/>
      </c>
    </row>
    <row r="16457" spans="1:11" x14ac:dyDescent="0.3">
      <c r="A16457" s="2"/>
      <c r="B16457" s="3"/>
      <c r="C16457" s="1"/>
      <c r="E16457" s="1"/>
      <c r="J16457"/>
      <c r="K16457" t="str">
        <f t="shared" si="1197"/>
        <v/>
      </c>
    </row>
    <row r="16458" spans="1:11" x14ac:dyDescent="0.3">
      <c r="A16458" s="2"/>
      <c r="B16458" s="3"/>
      <c r="C16458" s="1"/>
      <c r="E16458" s="1"/>
      <c r="J16458"/>
      <c r="K16458" t="str">
        <f t="shared" si="1197"/>
        <v/>
      </c>
    </row>
    <row r="16459" spans="1:11" x14ac:dyDescent="0.3">
      <c r="A16459" s="2"/>
      <c r="B16459" s="3"/>
      <c r="C16459" s="1"/>
      <c r="E16459" s="1"/>
      <c r="J16459"/>
      <c r="K16459" t="str">
        <f t="shared" si="1197"/>
        <v/>
      </c>
    </row>
    <row r="16460" spans="1:11" x14ac:dyDescent="0.3">
      <c r="A16460" s="2"/>
      <c r="B16460" s="3"/>
      <c r="C16460" s="1"/>
      <c r="E16460" s="1"/>
      <c r="J16460"/>
      <c r="K16460" t="str">
        <f t="shared" si="1197"/>
        <v/>
      </c>
    </row>
    <row r="16461" spans="1:11" x14ac:dyDescent="0.3">
      <c r="A16461" s="2"/>
      <c r="B16461" s="3"/>
      <c r="C16461" s="1"/>
      <c r="E16461" s="1"/>
      <c r="J16461"/>
      <c r="K16461" t="str">
        <f t="shared" si="1197"/>
        <v/>
      </c>
    </row>
    <row r="16462" spans="1:11" x14ac:dyDescent="0.3">
      <c r="A16462" s="2"/>
      <c r="B16462" s="3"/>
      <c r="C16462" s="1"/>
      <c r="E16462" s="1"/>
      <c r="J16462"/>
      <c r="K16462" t="str">
        <f t="shared" si="1197"/>
        <v/>
      </c>
    </row>
    <row r="16463" spans="1:11" x14ac:dyDescent="0.3">
      <c r="A16463" s="2"/>
      <c r="B16463" s="3"/>
      <c r="C16463" s="1"/>
      <c r="E16463" s="1"/>
      <c r="J16463"/>
      <c r="K16463" t="str">
        <f t="shared" si="1197"/>
        <v/>
      </c>
    </row>
    <row r="16464" spans="1:11" x14ac:dyDescent="0.3">
      <c r="A16464" s="2"/>
      <c r="B16464" s="3"/>
      <c r="C16464" s="1"/>
      <c r="E16464" s="1"/>
      <c r="J16464"/>
      <c r="K16464" t="str">
        <f t="shared" si="1197"/>
        <v/>
      </c>
    </row>
    <row r="16465" spans="1:11" x14ac:dyDescent="0.3">
      <c r="A16465" s="2"/>
      <c r="B16465" s="3"/>
      <c r="C16465" s="1"/>
      <c r="E16465" s="1"/>
      <c r="J16465"/>
      <c r="K16465" t="str">
        <f t="shared" si="1197"/>
        <v/>
      </c>
    </row>
    <row r="16466" spans="1:11" x14ac:dyDescent="0.3">
      <c r="A16466" s="2"/>
      <c r="B16466" s="3"/>
      <c r="C16466" s="1"/>
      <c r="E16466" s="1"/>
      <c r="J16466"/>
      <c r="K16466" t="str">
        <f t="shared" si="1197"/>
        <v/>
      </c>
    </row>
    <row r="16467" spans="1:11" x14ac:dyDescent="0.3">
      <c r="A16467" s="2"/>
      <c r="B16467" s="3"/>
      <c r="C16467" s="1"/>
      <c r="E16467" s="1"/>
      <c r="J16467"/>
      <c r="K16467" t="str">
        <f t="shared" si="1197"/>
        <v/>
      </c>
    </row>
    <row r="16468" spans="1:11" x14ac:dyDescent="0.3">
      <c r="A16468" s="2"/>
      <c r="B16468" s="3"/>
      <c r="C16468" s="1"/>
      <c r="E16468" s="1"/>
      <c r="J16468"/>
      <c r="K16468" t="str">
        <f t="shared" si="1197"/>
        <v/>
      </c>
    </row>
    <row r="16469" spans="1:11" x14ac:dyDescent="0.3">
      <c r="A16469" s="2"/>
      <c r="B16469" s="3"/>
      <c r="C16469" s="1"/>
      <c r="E16469" s="1"/>
      <c r="J16469"/>
      <c r="K16469" t="str">
        <f t="shared" si="1197"/>
        <v/>
      </c>
    </row>
    <row r="16470" spans="1:11" x14ac:dyDescent="0.3">
      <c r="A16470" s="2"/>
      <c r="B16470" s="3"/>
      <c r="C16470" s="1"/>
      <c r="E16470" s="1"/>
      <c r="J16470"/>
      <c r="K16470" t="str">
        <f t="shared" si="1197"/>
        <v/>
      </c>
    </row>
    <row r="16471" spans="1:11" x14ac:dyDescent="0.3">
      <c r="A16471" s="2"/>
      <c r="B16471" s="3"/>
      <c r="C16471" s="1"/>
      <c r="E16471" s="1"/>
      <c r="J16471"/>
      <c r="K16471" t="str">
        <f t="shared" si="1197"/>
        <v/>
      </c>
    </row>
    <row r="16472" spans="1:11" x14ac:dyDescent="0.3">
      <c r="A16472" s="2"/>
      <c r="B16472" s="3"/>
      <c r="C16472" s="1"/>
      <c r="E16472" s="1"/>
      <c r="J16472"/>
      <c r="K16472" t="str">
        <f t="shared" si="1197"/>
        <v/>
      </c>
    </row>
    <row r="16473" spans="1:11" x14ac:dyDescent="0.3">
      <c r="A16473" s="2"/>
      <c r="B16473" s="3"/>
      <c r="C16473" s="1"/>
      <c r="E16473" s="1"/>
      <c r="J16473"/>
      <c r="K16473" t="str">
        <f t="shared" si="1197"/>
        <v/>
      </c>
    </row>
    <row r="16474" spans="1:11" x14ac:dyDescent="0.3">
      <c r="A16474" s="2"/>
      <c r="B16474" s="3"/>
      <c r="C16474" s="1"/>
      <c r="E16474" s="1"/>
      <c r="J16474"/>
      <c r="K16474" t="str">
        <f t="shared" si="1197"/>
        <v/>
      </c>
    </row>
    <row r="16475" spans="1:11" x14ac:dyDescent="0.3">
      <c r="A16475" s="2"/>
      <c r="B16475" s="3"/>
      <c r="C16475" s="1"/>
      <c r="E16475" s="1"/>
      <c r="J16475"/>
      <c r="K16475" t="str">
        <f t="shared" si="1197"/>
        <v/>
      </c>
    </row>
    <row r="16476" spans="1:11" x14ac:dyDescent="0.3">
      <c r="A16476" s="2"/>
      <c r="B16476" s="3"/>
      <c r="C16476" s="1"/>
      <c r="E16476" s="1"/>
      <c r="J16476"/>
      <c r="K16476" t="str">
        <f t="shared" si="1197"/>
        <v/>
      </c>
    </row>
    <row r="16477" spans="1:11" x14ac:dyDescent="0.3">
      <c r="A16477" s="2"/>
      <c r="B16477" s="3"/>
      <c r="C16477" s="1"/>
      <c r="E16477" s="1"/>
      <c r="J16477"/>
      <c r="K16477" t="str">
        <f t="shared" si="1197"/>
        <v/>
      </c>
    </row>
    <row r="16478" spans="1:11" x14ac:dyDescent="0.3">
      <c r="A16478" s="2"/>
      <c r="B16478" s="3"/>
      <c r="C16478" s="1"/>
      <c r="E16478" s="1"/>
      <c r="J16478"/>
      <c r="K16478" t="str">
        <f t="shared" si="1197"/>
        <v/>
      </c>
    </row>
    <row r="16479" spans="1:11" x14ac:dyDescent="0.3">
      <c r="A16479" s="2"/>
      <c r="B16479" s="3"/>
      <c r="C16479" s="1"/>
      <c r="E16479" s="1"/>
      <c r="J16479"/>
      <c r="K16479" t="str">
        <f t="shared" si="1197"/>
        <v/>
      </c>
    </row>
    <row r="16480" spans="1:11" x14ac:dyDescent="0.3">
      <c r="A16480" s="2"/>
      <c r="B16480" s="3"/>
      <c r="C16480" s="1"/>
      <c r="E16480" s="1"/>
      <c r="J16480"/>
      <c r="K16480" t="str">
        <f t="shared" si="1197"/>
        <v/>
      </c>
    </row>
    <row r="16481" spans="1:11" x14ac:dyDescent="0.3">
      <c r="A16481" s="2"/>
      <c r="B16481" s="3"/>
      <c r="C16481" s="1"/>
      <c r="E16481" s="1"/>
      <c r="J16481"/>
      <c r="K16481" t="str">
        <f t="shared" si="1197"/>
        <v/>
      </c>
    </row>
    <row r="16482" spans="1:11" x14ac:dyDescent="0.3">
      <c r="A16482" s="2"/>
      <c r="B16482" s="3"/>
      <c r="C16482" s="1"/>
      <c r="E16482" s="1"/>
      <c r="J16482"/>
      <c r="K16482" t="str">
        <f t="shared" si="1197"/>
        <v/>
      </c>
    </row>
    <row r="16483" spans="1:11" x14ac:dyDescent="0.3">
      <c r="A16483" s="2"/>
      <c r="B16483" s="3"/>
      <c r="C16483" s="1"/>
      <c r="E16483" s="1"/>
      <c r="J16483"/>
      <c r="K16483" t="str">
        <f t="shared" si="1197"/>
        <v/>
      </c>
    </row>
    <row r="16484" spans="1:11" x14ac:dyDescent="0.3">
      <c r="A16484" s="2"/>
      <c r="B16484" s="3"/>
      <c r="C16484" s="1"/>
      <c r="E16484" s="1"/>
      <c r="J16484"/>
      <c r="K16484" t="str">
        <f t="shared" si="1197"/>
        <v/>
      </c>
    </row>
    <row r="16485" spans="1:11" x14ac:dyDescent="0.3">
      <c r="A16485" s="2"/>
      <c r="B16485" s="3"/>
      <c r="C16485" s="1"/>
      <c r="E16485" s="1"/>
      <c r="J16485"/>
      <c r="K16485" t="str">
        <f t="shared" si="1197"/>
        <v/>
      </c>
    </row>
    <row r="16486" spans="1:11" x14ac:dyDescent="0.3">
      <c r="A16486" s="2"/>
      <c r="B16486" s="3"/>
      <c r="C16486" s="1"/>
      <c r="E16486" s="1"/>
      <c r="J16486"/>
      <c r="K16486" t="str">
        <f t="shared" si="1197"/>
        <v/>
      </c>
    </row>
    <row r="16487" spans="1:11" x14ac:dyDescent="0.3">
      <c r="A16487" s="2"/>
      <c r="B16487" s="3"/>
      <c r="C16487" s="1"/>
      <c r="E16487" s="1"/>
      <c r="J16487"/>
      <c r="K16487" t="str">
        <f t="shared" si="1197"/>
        <v/>
      </c>
    </row>
    <row r="16488" spans="1:11" x14ac:dyDescent="0.3">
      <c r="A16488" s="2"/>
      <c r="B16488" s="3"/>
      <c r="C16488" s="1"/>
      <c r="E16488" s="1"/>
      <c r="J16488"/>
      <c r="K16488" t="str">
        <f t="shared" si="1197"/>
        <v/>
      </c>
    </row>
    <row r="16489" spans="1:11" x14ac:dyDescent="0.3">
      <c r="A16489" s="2"/>
      <c r="B16489" s="3"/>
      <c r="C16489" s="1"/>
      <c r="E16489" s="1"/>
      <c r="J16489"/>
      <c r="K16489" t="str">
        <f t="shared" si="1197"/>
        <v/>
      </c>
    </row>
    <row r="16490" spans="1:11" x14ac:dyDescent="0.3">
      <c r="A16490" s="2"/>
      <c r="B16490" s="3"/>
      <c r="C16490" s="1"/>
      <c r="E16490" s="1"/>
      <c r="J16490"/>
      <c r="K16490" t="str">
        <f t="shared" si="1197"/>
        <v/>
      </c>
    </row>
    <row r="16491" spans="1:11" x14ac:dyDescent="0.3">
      <c r="A16491" s="2"/>
      <c r="B16491" s="3"/>
      <c r="C16491" s="1"/>
      <c r="E16491" s="1"/>
      <c r="J16491"/>
      <c r="K16491" t="str">
        <f t="shared" si="1197"/>
        <v/>
      </c>
    </row>
    <row r="16492" spans="1:11" x14ac:dyDescent="0.3">
      <c r="A16492" s="2"/>
      <c r="B16492" s="3"/>
      <c r="C16492" s="1"/>
      <c r="E16492" s="1"/>
      <c r="J16492"/>
      <c r="K16492" t="str">
        <f t="shared" si="1197"/>
        <v/>
      </c>
    </row>
    <row r="16493" spans="1:11" x14ac:dyDescent="0.3">
      <c r="A16493" s="2"/>
      <c r="B16493" s="3"/>
      <c r="C16493" s="1"/>
      <c r="E16493" s="1"/>
      <c r="J16493"/>
      <c r="K16493" t="str">
        <f t="shared" si="1197"/>
        <v/>
      </c>
    </row>
    <row r="16494" spans="1:11" x14ac:dyDescent="0.3">
      <c r="A16494" s="2"/>
      <c r="B16494" s="3"/>
      <c r="C16494" s="1"/>
      <c r="E16494" s="1"/>
      <c r="J16494"/>
      <c r="K16494" t="str">
        <f t="shared" si="1197"/>
        <v/>
      </c>
    </row>
    <row r="16495" spans="1:11" x14ac:dyDescent="0.3">
      <c r="A16495" s="2"/>
      <c r="B16495" s="3"/>
      <c r="C16495" s="1"/>
      <c r="E16495" s="1"/>
      <c r="J16495"/>
      <c r="K16495" t="str">
        <f t="shared" si="1197"/>
        <v/>
      </c>
    </row>
    <row r="16496" spans="1:11" x14ac:dyDescent="0.3">
      <c r="A16496" s="2"/>
      <c r="B16496" s="3"/>
      <c r="C16496" s="1"/>
      <c r="E16496" s="1"/>
      <c r="J16496"/>
      <c r="K16496" t="str">
        <f t="shared" si="1197"/>
        <v/>
      </c>
    </row>
    <row r="16497" spans="1:11" x14ac:dyDescent="0.3">
      <c r="A16497" s="2"/>
      <c r="B16497" s="3"/>
      <c r="C16497" s="1"/>
      <c r="E16497" s="1"/>
      <c r="J16497"/>
      <c r="K16497" t="str">
        <f t="shared" si="1197"/>
        <v/>
      </c>
    </row>
    <row r="16498" spans="1:11" x14ac:dyDescent="0.3">
      <c r="A16498" s="2"/>
      <c r="B16498" s="3"/>
      <c r="C16498" s="1"/>
      <c r="E16498" s="1"/>
      <c r="J16498"/>
      <c r="K16498" t="str">
        <f t="shared" si="1197"/>
        <v/>
      </c>
    </row>
    <row r="16499" spans="1:11" x14ac:dyDescent="0.3">
      <c r="A16499" s="2"/>
      <c r="B16499" s="3"/>
      <c r="C16499" s="1"/>
      <c r="E16499" s="1"/>
      <c r="J16499"/>
      <c r="K16499" t="str">
        <f t="shared" si="1197"/>
        <v/>
      </c>
    </row>
    <row r="16500" spans="1:11" x14ac:dyDescent="0.3">
      <c r="A16500" s="2"/>
      <c r="B16500" s="3"/>
      <c r="C16500" s="1"/>
      <c r="E16500" s="1"/>
      <c r="J16500"/>
      <c r="K16500" t="str">
        <f t="shared" si="1197"/>
        <v/>
      </c>
    </row>
    <row r="16501" spans="1:11" x14ac:dyDescent="0.3">
      <c r="A16501" s="2"/>
      <c r="B16501" s="3"/>
      <c r="C16501" s="1"/>
      <c r="E16501" s="1"/>
      <c r="J16501"/>
      <c r="K16501" t="str">
        <f t="shared" si="1197"/>
        <v/>
      </c>
    </row>
    <row r="16502" spans="1:11" x14ac:dyDescent="0.3">
      <c r="A16502" s="2"/>
      <c r="B16502" s="3"/>
      <c r="C16502" s="1"/>
      <c r="E16502" s="1"/>
      <c r="J16502"/>
      <c r="K16502" t="str">
        <f t="shared" si="1197"/>
        <v/>
      </c>
    </row>
    <row r="16503" spans="1:11" x14ac:dyDescent="0.3">
      <c r="A16503" s="2"/>
      <c r="B16503" s="3"/>
      <c r="C16503" s="1"/>
      <c r="E16503" s="1"/>
      <c r="J16503"/>
      <c r="K16503" t="str">
        <f t="shared" si="1197"/>
        <v/>
      </c>
    </row>
    <row r="16504" spans="1:11" x14ac:dyDescent="0.3">
      <c r="A16504" s="2"/>
      <c r="B16504" s="3"/>
      <c r="C16504" s="1"/>
      <c r="E16504" s="1"/>
      <c r="J16504"/>
      <c r="K16504" t="str">
        <f t="shared" si="1197"/>
        <v/>
      </c>
    </row>
    <row r="16505" spans="1:11" x14ac:dyDescent="0.3">
      <c r="A16505" s="2"/>
      <c r="B16505" s="3"/>
      <c r="C16505" s="1"/>
      <c r="E16505" s="1"/>
      <c r="J16505"/>
      <c r="K16505" t="str">
        <f t="shared" si="1197"/>
        <v/>
      </c>
    </row>
    <row r="16506" spans="1:11" x14ac:dyDescent="0.3">
      <c r="A16506" s="2"/>
      <c r="B16506" s="3"/>
      <c r="C16506" s="1"/>
      <c r="E16506" s="1"/>
      <c r="J16506"/>
      <c r="K16506" t="str">
        <f t="shared" si="1197"/>
        <v/>
      </c>
    </row>
    <row r="16507" spans="1:11" x14ac:dyDescent="0.3">
      <c r="A16507" s="2"/>
      <c r="B16507" s="3"/>
      <c r="C16507" s="1"/>
      <c r="E16507" s="1"/>
      <c r="J16507"/>
      <c r="K16507" t="str">
        <f t="shared" si="1197"/>
        <v/>
      </c>
    </row>
    <row r="16508" spans="1:11" x14ac:dyDescent="0.3">
      <c r="A16508" s="2"/>
      <c r="B16508" s="3"/>
      <c r="C16508" s="1"/>
      <c r="E16508" s="1"/>
      <c r="J16508"/>
      <c r="K16508" t="str">
        <f t="shared" si="1197"/>
        <v/>
      </c>
    </row>
    <row r="16509" spans="1:11" x14ac:dyDescent="0.3">
      <c r="A16509" s="2"/>
      <c r="B16509" s="3"/>
      <c r="C16509" s="1"/>
      <c r="E16509" s="1"/>
      <c r="J16509"/>
      <c r="K16509" t="str">
        <f t="shared" si="1197"/>
        <v/>
      </c>
    </row>
    <row r="16510" spans="1:11" x14ac:dyDescent="0.3">
      <c r="A16510" s="2"/>
      <c r="B16510" s="3"/>
      <c r="C16510" s="1"/>
      <c r="E16510" s="1"/>
      <c r="J16510"/>
      <c r="K16510" t="str">
        <f t="shared" si="1197"/>
        <v/>
      </c>
    </row>
    <row r="16511" spans="1:11" x14ac:dyDescent="0.3">
      <c r="A16511" s="2"/>
      <c r="B16511" s="3"/>
      <c r="C16511" s="1"/>
      <c r="E16511" s="1"/>
      <c r="J16511"/>
      <c r="K16511" t="str">
        <f t="shared" si="1197"/>
        <v/>
      </c>
    </row>
    <row r="16512" spans="1:11" x14ac:dyDescent="0.3">
      <c r="A16512" s="2"/>
      <c r="B16512" s="3"/>
      <c r="C16512" s="1"/>
      <c r="E16512" s="1"/>
      <c r="J16512"/>
      <c r="K16512" t="str">
        <f t="shared" si="1197"/>
        <v/>
      </c>
    </row>
    <row r="16513" spans="1:11" x14ac:dyDescent="0.3">
      <c r="A16513" s="2"/>
      <c r="B16513" s="3"/>
      <c r="C16513" s="1"/>
      <c r="E16513" s="1"/>
      <c r="J16513"/>
      <c r="K16513" t="str">
        <f t="shared" si="1197"/>
        <v/>
      </c>
    </row>
    <row r="16514" spans="1:11" x14ac:dyDescent="0.3">
      <c r="A16514" s="2"/>
      <c r="B16514" s="3"/>
      <c r="C16514" s="1"/>
      <c r="E16514" s="1"/>
      <c r="J16514"/>
      <c r="K16514" t="str">
        <f t="shared" ref="K16514:K16577" si="1198">RIGHT(J16514,2)</f>
        <v/>
      </c>
    </row>
    <row r="16515" spans="1:11" x14ac:dyDescent="0.3">
      <c r="A16515" s="2"/>
      <c r="B16515" s="3"/>
      <c r="C16515" s="1"/>
      <c r="E16515" s="1"/>
      <c r="J16515"/>
      <c r="K16515" t="str">
        <f t="shared" si="1198"/>
        <v/>
      </c>
    </row>
    <row r="16516" spans="1:11" x14ac:dyDescent="0.3">
      <c r="A16516" s="2"/>
      <c r="B16516" s="3"/>
      <c r="C16516" s="1"/>
      <c r="E16516" s="1"/>
      <c r="J16516"/>
      <c r="K16516" t="str">
        <f t="shared" si="1198"/>
        <v/>
      </c>
    </row>
    <row r="16517" spans="1:11" x14ac:dyDescent="0.3">
      <c r="A16517" s="2"/>
      <c r="B16517" s="3"/>
      <c r="C16517" s="1"/>
      <c r="E16517" s="1"/>
      <c r="J16517"/>
      <c r="K16517" t="str">
        <f t="shared" si="1198"/>
        <v/>
      </c>
    </row>
    <row r="16518" spans="1:11" x14ac:dyDescent="0.3">
      <c r="A16518" s="2"/>
      <c r="B16518" s="3"/>
      <c r="C16518" s="1"/>
      <c r="E16518" s="1"/>
      <c r="J16518"/>
      <c r="K16518" t="str">
        <f t="shared" si="1198"/>
        <v/>
      </c>
    </row>
    <row r="16519" spans="1:11" x14ac:dyDescent="0.3">
      <c r="A16519" s="2"/>
      <c r="B16519" s="3"/>
      <c r="C16519" s="1"/>
      <c r="E16519" s="1"/>
      <c r="J16519"/>
      <c r="K16519" t="str">
        <f t="shared" si="1198"/>
        <v/>
      </c>
    </row>
    <row r="16520" spans="1:11" x14ac:dyDescent="0.3">
      <c r="A16520" s="2"/>
      <c r="B16520" s="3"/>
      <c r="C16520" s="1"/>
      <c r="E16520" s="1"/>
      <c r="J16520"/>
      <c r="K16520" t="str">
        <f t="shared" si="1198"/>
        <v/>
      </c>
    </row>
    <row r="16521" spans="1:11" x14ac:dyDescent="0.3">
      <c r="A16521" s="2"/>
      <c r="B16521" s="3"/>
      <c r="C16521" s="1"/>
      <c r="E16521" s="1"/>
      <c r="J16521"/>
      <c r="K16521" t="str">
        <f t="shared" si="1198"/>
        <v/>
      </c>
    </row>
    <row r="16522" spans="1:11" x14ac:dyDescent="0.3">
      <c r="A16522" s="2"/>
      <c r="B16522" s="3"/>
      <c r="C16522" s="1"/>
      <c r="E16522" s="1"/>
      <c r="J16522"/>
      <c r="K16522" t="str">
        <f t="shared" si="1198"/>
        <v/>
      </c>
    </row>
    <row r="16523" spans="1:11" x14ac:dyDescent="0.3">
      <c r="A16523" s="2"/>
      <c r="B16523" s="3"/>
      <c r="C16523" s="1"/>
      <c r="E16523" s="1"/>
      <c r="J16523"/>
      <c r="K16523" t="str">
        <f t="shared" si="1198"/>
        <v/>
      </c>
    </row>
    <row r="16524" spans="1:11" x14ac:dyDescent="0.3">
      <c r="A16524" s="2"/>
      <c r="B16524" s="3"/>
      <c r="C16524" s="1"/>
      <c r="E16524" s="1"/>
      <c r="J16524"/>
      <c r="K16524" t="str">
        <f t="shared" si="1198"/>
        <v/>
      </c>
    </row>
    <row r="16525" spans="1:11" x14ac:dyDescent="0.3">
      <c r="A16525" s="2"/>
      <c r="B16525" s="3"/>
      <c r="C16525" s="1"/>
      <c r="E16525" s="1"/>
      <c r="J16525"/>
      <c r="K16525" t="str">
        <f t="shared" si="1198"/>
        <v/>
      </c>
    </row>
    <row r="16526" spans="1:11" x14ac:dyDescent="0.3">
      <c r="A16526" s="2"/>
      <c r="B16526" s="3"/>
      <c r="C16526" s="1"/>
      <c r="E16526" s="1"/>
      <c r="J16526"/>
      <c r="K16526" t="str">
        <f t="shared" si="1198"/>
        <v/>
      </c>
    </row>
    <row r="16527" spans="1:11" x14ac:dyDescent="0.3">
      <c r="A16527" s="2"/>
      <c r="B16527" s="3"/>
      <c r="C16527" s="1"/>
      <c r="E16527" s="1"/>
      <c r="J16527"/>
      <c r="K16527" t="str">
        <f t="shared" si="1198"/>
        <v/>
      </c>
    </row>
    <row r="16528" spans="1:11" x14ac:dyDescent="0.3">
      <c r="A16528" s="2"/>
      <c r="B16528" s="3"/>
      <c r="C16528" s="1"/>
      <c r="E16528" s="1"/>
      <c r="J16528"/>
      <c r="K16528" t="str">
        <f t="shared" si="1198"/>
        <v/>
      </c>
    </row>
    <row r="16529" spans="1:11" x14ac:dyDescent="0.3">
      <c r="A16529" s="2"/>
      <c r="B16529" s="3"/>
      <c r="C16529" s="1"/>
      <c r="E16529" s="1"/>
      <c r="J16529"/>
      <c r="K16529" t="str">
        <f t="shared" si="1198"/>
        <v/>
      </c>
    </row>
    <row r="16530" spans="1:11" x14ac:dyDescent="0.3">
      <c r="A16530" s="2"/>
      <c r="B16530" s="3"/>
      <c r="C16530" s="1"/>
      <c r="E16530" s="1"/>
      <c r="J16530"/>
      <c r="K16530" t="str">
        <f t="shared" si="1198"/>
        <v/>
      </c>
    </row>
    <row r="16531" spans="1:11" x14ac:dyDescent="0.3">
      <c r="A16531" s="2"/>
      <c r="B16531" s="3"/>
      <c r="C16531" s="1"/>
      <c r="E16531" s="1"/>
      <c r="J16531"/>
      <c r="K16531" t="str">
        <f t="shared" si="1198"/>
        <v/>
      </c>
    </row>
    <row r="16532" spans="1:11" x14ac:dyDescent="0.3">
      <c r="A16532" s="2"/>
      <c r="B16532" s="3"/>
      <c r="C16532" s="1"/>
      <c r="E16532" s="1"/>
      <c r="J16532"/>
      <c r="K16532" t="str">
        <f t="shared" si="1198"/>
        <v/>
      </c>
    </row>
    <row r="16533" spans="1:11" x14ac:dyDescent="0.3">
      <c r="A16533" s="2"/>
      <c r="B16533" s="3"/>
      <c r="C16533" s="1"/>
      <c r="E16533" s="1"/>
      <c r="J16533"/>
      <c r="K16533" t="str">
        <f t="shared" si="1198"/>
        <v/>
      </c>
    </row>
    <row r="16534" spans="1:11" x14ac:dyDescent="0.3">
      <c r="A16534" s="2"/>
      <c r="B16534" s="3"/>
      <c r="C16534" s="1"/>
      <c r="E16534" s="1"/>
      <c r="J16534"/>
      <c r="K16534" t="str">
        <f t="shared" si="1198"/>
        <v/>
      </c>
    </row>
    <row r="16535" spans="1:11" x14ac:dyDescent="0.3">
      <c r="A16535" s="2"/>
      <c r="B16535" s="3"/>
      <c r="C16535" s="1"/>
      <c r="E16535" s="1"/>
      <c r="J16535"/>
      <c r="K16535" t="str">
        <f t="shared" si="1198"/>
        <v/>
      </c>
    </row>
    <row r="16536" spans="1:11" x14ac:dyDescent="0.3">
      <c r="A16536" s="2"/>
      <c r="B16536" s="3"/>
      <c r="C16536" s="1"/>
      <c r="E16536" s="1"/>
      <c r="J16536"/>
      <c r="K16536" t="str">
        <f t="shared" si="1198"/>
        <v/>
      </c>
    </row>
    <row r="16537" spans="1:11" x14ac:dyDescent="0.3">
      <c r="A16537" s="2"/>
      <c r="B16537" s="3"/>
      <c r="C16537" s="1"/>
      <c r="E16537" s="1"/>
      <c r="J16537"/>
      <c r="K16537" t="str">
        <f t="shared" si="1198"/>
        <v/>
      </c>
    </row>
    <row r="16538" spans="1:11" x14ac:dyDescent="0.3">
      <c r="A16538" s="2"/>
      <c r="B16538" s="3"/>
      <c r="C16538" s="1"/>
      <c r="E16538" s="1"/>
      <c r="J16538"/>
      <c r="K16538" t="str">
        <f t="shared" si="1198"/>
        <v/>
      </c>
    </row>
    <row r="16539" spans="1:11" x14ac:dyDescent="0.3">
      <c r="A16539" s="2"/>
      <c r="B16539" s="3"/>
      <c r="C16539" s="1"/>
      <c r="E16539" s="1"/>
      <c r="J16539"/>
      <c r="K16539" t="str">
        <f t="shared" si="1198"/>
        <v/>
      </c>
    </row>
    <row r="16540" spans="1:11" x14ac:dyDescent="0.3">
      <c r="A16540" s="2"/>
      <c r="B16540" s="3"/>
      <c r="C16540" s="1"/>
      <c r="E16540" s="1"/>
      <c r="J16540"/>
      <c r="K16540" t="str">
        <f t="shared" si="1198"/>
        <v/>
      </c>
    </row>
    <row r="16541" spans="1:11" x14ac:dyDescent="0.3">
      <c r="A16541" s="2"/>
      <c r="B16541" s="3"/>
      <c r="C16541" s="1"/>
      <c r="E16541" s="1"/>
      <c r="J16541"/>
      <c r="K16541" t="str">
        <f t="shared" si="1198"/>
        <v/>
      </c>
    </row>
    <row r="16542" spans="1:11" x14ac:dyDescent="0.3">
      <c r="A16542" s="2"/>
      <c r="B16542" s="3"/>
      <c r="C16542" s="1"/>
      <c r="E16542" s="1"/>
      <c r="J16542"/>
      <c r="K16542" t="str">
        <f t="shared" si="1198"/>
        <v/>
      </c>
    </row>
    <row r="16543" spans="1:11" x14ac:dyDescent="0.3">
      <c r="A16543" s="2"/>
      <c r="B16543" s="3"/>
      <c r="C16543" s="1"/>
      <c r="E16543" s="1"/>
      <c r="J16543"/>
      <c r="K16543" t="str">
        <f t="shared" si="1198"/>
        <v/>
      </c>
    </row>
    <row r="16544" spans="1:11" x14ac:dyDescent="0.3">
      <c r="A16544" s="2"/>
      <c r="B16544" s="3"/>
      <c r="C16544" s="1"/>
      <c r="E16544" s="1"/>
      <c r="J16544"/>
      <c r="K16544" t="str">
        <f t="shared" si="1198"/>
        <v/>
      </c>
    </row>
    <row r="16545" spans="1:11" x14ac:dyDescent="0.3">
      <c r="A16545" s="2"/>
      <c r="B16545" s="3"/>
      <c r="C16545" s="1"/>
      <c r="E16545" s="1"/>
      <c r="J16545"/>
      <c r="K16545" t="str">
        <f t="shared" si="1198"/>
        <v/>
      </c>
    </row>
    <row r="16546" spans="1:11" x14ac:dyDescent="0.3">
      <c r="A16546" s="2"/>
      <c r="B16546" s="3"/>
      <c r="C16546" s="1"/>
      <c r="E16546" s="1"/>
      <c r="J16546"/>
      <c r="K16546" t="str">
        <f t="shared" si="1198"/>
        <v/>
      </c>
    </row>
    <row r="16547" spans="1:11" x14ac:dyDescent="0.3">
      <c r="A16547" s="2"/>
      <c r="B16547" s="3"/>
      <c r="C16547" s="1"/>
      <c r="E16547" s="1"/>
      <c r="J16547"/>
      <c r="K16547" t="str">
        <f t="shared" si="1198"/>
        <v/>
      </c>
    </row>
    <row r="16548" spans="1:11" x14ac:dyDescent="0.3">
      <c r="A16548" s="2"/>
      <c r="B16548" s="3"/>
      <c r="C16548" s="1"/>
      <c r="E16548" s="1"/>
      <c r="J16548"/>
      <c r="K16548" t="str">
        <f t="shared" si="1198"/>
        <v/>
      </c>
    </row>
    <row r="16549" spans="1:11" x14ac:dyDescent="0.3">
      <c r="A16549" s="2"/>
      <c r="B16549" s="3"/>
      <c r="C16549" s="1"/>
      <c r="E16549" s="1"/>
      <c r="J16549"/>
      <c r="K16549" t="str">
        <f t="shared" si="1198"/>
        <v/>
      </c>
    </row>
    <row r="16550" spans="1:11" x14ac:dyDescent="0.3">
      <c r="A16550" s="2"/>
      <c r="B16550" s="3"/>
      <c r="C16550" s="1"/>
      <c r="E16550" s="1"/>
      <c r="J16550"/>
      <c r="K16550" t="str">
        <f t="shared" si="1198"/>
        <v/>
      </c>
    </row>
    <row r="16551" spans="1:11" x14ac:dyDescent="0.3">
      <c r="A16551" s="2"/>
      <c r="B16551" s="3"/>
      <c r="C16551" s="1"/>
      <c r="E16551" s="1"/>
      <c r="J16551"/>
      <c r="K16551" t="str">
        <f t="shared" si="1198"/>
        <v/>
      </c>
    </row>
    <row r="16552" spans="1:11" x14ac:dyDescent="0.3">
      <c r="A16552" s="2"/>
      <c r="B16552" s="3"/>
      <c r="C16552" s="1"/>
      <c r="E16552" s="1"/>
      <c r="J16552"/>
      <c r="K16552" t="str">
        <f t="shared" si="1198"/>
        <v/>
      </c>
    </row>
    <row r="16553" spans="1:11" x14ac:dyDescent="0.3">
      <c r="A16553" s="2"/>
      <c r="B16553" s="3"/>
      <c r="C16553" s="1"/>
      <c r="E16553" s="1"/>
      <c r="J16553"/>
      <c r="K16553" t="str">
        <f t="shared" si="1198"/>
        <v/>
      </c>
    </row>
    <row r="16554" spans="1:11" x14ac:dyDescent="0.3">
      <c r="A16554" s="2"/>
      <c r="B16554" s="3"/>
      <c r="C16554" s="1"/>
      <c r="E16554" s="1"/>
      <c r="J16554"/>
      <c r="K16554" t="str">
        <f t="shared" si="1198"/>
        <v/>
      </c>
    </row>
    <row r="16555" spans="1:11" x14ac:dyDescent="0.3">
      <c r="A16555" s="2"/>
      <c r="B16555" s="3"/>
      <c r="C16555" s="1"/>
      <c r="E16555" s="1"/>
      <c r="J16555"/>
      <c r="K16555" t="str">
        <f t="shared" si="1198"/>
        <v/>
      </c>
    </row>
    <row r="16556" spans="1:11" x14ac:dyDescent="0.3">
      <c r="A16556" s="2"/>
      <c r="B16556" s="3"/>
      <c r="C16556" s="1"/>
      <c r="E16556" s="1"/>
      <c r="J16556"/>
      <c r="K16556" t="str">
        <f t="shared" si="1198"/>
        <v/>
      </c>
    </row>
    <row r="16557" spans="1:11" x14ac:dyDescent="0.3">
      <c r="A16557" s="2"/>
      <c r="B16557" s="3"/>
      <c r="C16557" s="1"/>
      <c r="E16557" s="1"/>
      <c r="J16557"/>
      <c r="K16557" t="str">
        <f t="shared" si="1198"/>
        <v/>
      </c>
    </row>
    <row r="16558" spans="1:11" x14ac:dyDescent="0.3">
      <c r="A16558" s="2"/>
      <c r="B16558" s="3"/>
      <c r="C16558" s="1"/>
      <c r="E16558" s="1"/>
      <c r="J16558"/>
      <c r="K16558" t="str">
        <f t="shared" si="1198"/>
        <v/>
      </c>
    </row>
    <row r="16559" spans="1:11" x14ac:dyDescent="0.3">
      <c r="A16559" s="2"/>
      <c r="B16559" s="3"/>
      <c r="C16559" s="1"/>
      <c r="E16559" s="1"/>
      <c r="J16559"/>
      <c r="K16559" t="str">
        <f t="shared" si="1198"/>
        <v/>
      </c>
    </row>
    <row r="16560" spans="1:11" x14ac:dyDescent="0.3">
      <c r="A16560" s="2"/>
      <c r="B16560" s="3"/>
      <c r="C16560" s="1"/>
      <c r="E16560" s="1"/>
      <c r="J16560"/>
      <c r="K16560" t="str">
        <f t="shared" si="1198"/>
        <v/>
      </c>
    </row>
    <row r="16561" spans="1:11" x14ac:dyDescent="0.3">
      <c r="A16561" s="2"/>
      <c r="B16561" s="3"/>
      <c r="C16561" s="1"/>
      <c r="E16561" s="1"/>
      <c r="J16561"/>
      <c r="K16561" t="str">
        <f t="shared" si="1198"/>
        <v/>
      </c>
    </row>
    <row r="16562" spans="1:11" x14ac:dyDescent="0.3">
      <c r="A16562" s="2"/>
      <c r="B16562" s="3"/>
      <c r="C16562" s="1"/>
      <c r="E16562" s="1"/>
      <c r="J16562"/>
      <c r="K16562" t="str">
        <f t="shared" si="1198"/>
        <v/>
      </c>
    </row>
    <row r="16563" spans="1:11" x14ac:dyDescent="0.3">
      <c r="A16563" s="2"/>
      <c r="B16563" s="3"/>
      <c r="C16563" s="1"/>
      <c r="E16563" s="1"/>
      <c r="J16563"/>
      <c r="K16563" t="str">
        <f t="shared" si="1198"/>
        <v/>
      </c>
    </row>
    <row r="16564" spans="1:11" x14ac:dyDescent="0.3">
      <c r="A16564" s="2"/>
      <c r="B16564" s="3"/>
      <c r="C16564" s="1"/>
      <c r="E16564" s="1"/>
      <c r="J16564"/>
      <c r="K16564" t="str">
        <f t="shared" si="1198"/>
        <v/>
      </c>
    </row>
    <row r="16565" spans="1:11" x14ac:dyDescent="0.3">
      <c r="A16565" s="2"/>
      <c r="B16565" s="3"/>
      <c r="C16565" s="1"/>
      <c r="E16565" s="1"/>
      <c r="J16565"/>
      <c r="K16565" t="str">
        <f t="shared" si="1198"/>
        <v/>
      </c>
    </row>
    <row r="16566" spans="1:11" x14ac:dyDescent="0.3">
      <c r="A16566" s="2"/>
      <c r="B16566" s="3"/>
      <c r="C16566" s="1"/>
      <c r="E16566" s="1"/>
      <c r="J16566"/>
      <c r="K16566" t="str">
        <f t="shared" si="1198"/>
        <v/>
      </c>
    </row>
    <row r="16567" spans="1:11" x14ac:dyDescent="0.3">
      <c r="A16567" s="2"/>
      <c r="B16567" s="3"/>
      <c r="C16567" s="1"/>
      <c r="E16567" s="1"/>
      <c r="J16567"/>
      <c r="K16567" t="str">
        <f t="shared" si="1198"/>
        <v/>
      </c>
    </row>
    <row r="16568" spans="1:11" x14ac:dyDescent="0.3">
      <c r="A16568" s="2"/>
      <c r="B16568" s="3"/>
      <c r="C16568" s="1"/>
      <c r="E16568" s="1"/>
      <c r="J16568"/>
      <c r="K16568" t="str">
        <f t="shared" si="1198"/>
        <v/>
      </c>
    </row>
    <row r="16569" spans="1:11" x14ac:dyDescent="0.3">
      <c r="A16569" s="2"/>
      <c r="B16569" s="3"/>
      <c r="C16569" s="1"/>
      <c r="E16569" s="1"/>
      <c r="J16569"/>
      <c r="K16569" t="str">
        <f t="shared" si="1198"/>
        <v/>
      </c>
    </row>
    <row r="16570" spans="1:11" x14ac:dyDescent="0.3">
      <c r="A16570" s="2"/>
      <c r="B16570" s="3"/>
      <c r="C16570" s="1"/>
      <c r="E16570" s="1"/>
      <c r="J16570"/>
      <c r="K16570" t="str">
        <f t="shared" si="1198"/>
        <v/>
      </c>
    </row>
    <row r="16571" spans="1:11" x14ac:dyDescent="0.3">
      <c r="A16571" s="2"/>
      <c r="B16571" s="3"/>
      <c r="C16571" s="1"/>
      <c r="E16571" s="1"/>
      <c r="J16571"/>
      <c r="K16571" t="str">
        <f t="shared" si="1198"/>
        <v/>
      </c>
    </row>
    <row r="16572" spans="1:11" x14ac:dyDescent="0.3">
      <c r="A16572" s="2"/>
      <c r="B16572" s="3"/>
      <c r="C16572" s="1"/>
      <c r="E16572" s="1"/>
      <c r="J16572"/>
      <c r="K16572" t="str">
        <f t="shared" si="1198"/>
        <v/>
      </c>
    </row>
    <row r="16573" spans="1:11" x14ac:dyDescent="0.3">
      <c r="A16573" s="2"/>
      <c r="B16573" s="3"/>
      <c r="C16573" s="1"/>
      <c r="E16573" s="1"/>
      <c r="J16573"/>
      <c r="K16573" t="str">
        <f t="shared" si="1198"/>
        <v/>
      </c>
    </row>
    <row r="16574" spans="1:11" x14ac:dyDescent="0.3">
      <c r="A16574" s="2"/>
      <c r="B16574" s="3"/>
      <c r="C16574" s="1"/>
      <c r="E16574" s="1"/>
      <c r="J16574"/>
      <c r="K16574" t="str">
        <f t="shared" si="1198"/>
        <v/>
      </c>
    </row>
    <row r="16575" spans="1:11" x14ac:dyDescent="0.3">
      <c r="A16575" s="2"/>
      <c r="B16575" s="3"/>
      <c r="C16575" s="1"/>
      <c r="E16575" s="1"/>
      <c r="J16575"/>
      <c r="K16575" t="str">
        <f t="shared" si="1198"/>
        <v/>
      </c>
    </row>
    <row r="16576" spans="1:11" x14ac:dyDescent="0.3">
      <c r="A16576" s="2"/>
      <c r="B16576" s="3"/>
      <c r="C16576" s="1"/>
      <c r="E16576" s="1"/>
      <c r="J16576"/>
      <c r="K16576" t="str">
        <f t="shared" si="1198"/>
        <v/>
      </c>
    </row>
    <row r="16577" spans="1:11" x14ac:dyDescent="0.3">
      <c r="A16577" s="2"/>
      <c r="B16577" s="3"/>
      <c r="C16577" s="1"/>
      <c r="E16577" s="1"/>
      <c r="J16577"/>
      <c r="K16577" t="str">
        <f t="shared" si="1198"/>
        <v/>
      </c>
    </row>
    <row r="16578" spans="1:11" x14ac:dyDescent="0.3">
      <c r="A16578" s="2"/>
      <c r="B16578" s="3"/>
      <c r="C16578" s="1"/>
      <c r="E16578" s="1"/>
      <c r="J16578"/>
      <c r="K16578" t="str">
        <f t="shared" ref="K16578:K16641" si="1199">RIGHT(J16578,2)</f>
        <v/>
      </c>
    </row>
    <row r="16579" spans="1:11" x14ac:dyDescent="0.3">
      <c r="A16579" s="2"/>
      <c r="B16579" s="3"/>
      <c r="C16579" s="1"/>
      <c r="E16579" s="1"/>
      <c r="J16579"/>
      <c r="K16579" t="str">
        <f t="shared" si="1199"/>
        <v/>
      </c>
    </row>
    <row r="16580" spans="1:11" x14ac:dyDescent="0.3">
      <c r="A16580" s="2"/>
      <c r="B16580" s="3"/>
      <c r="C16580" s="1"/>
      <c r="E16580" s="1"/>
      <c r="J16580"/>
      <c r="K16580" t="str">
        <f t="shared" si="1199"/>
        <v/>
      </c>
    </row>
    <row r="16581" spans="1:11" x14ac:dyDescent="0.3">
      <c r="A16581" s="2"/>
      <c r="B16581" s="3"/>
      <c r="C16581" s="1"/>
      <c r="E16581" s="1"/>
      <c r="J16581"/>
      <c r="K16581" t="str">
        <f t="shared" si="1199"/>
        <v/>
      </c>
    </row>
    <row r="16582" spans="1:11" x14ac:dyDescent="0.3">
      <c r="A16582" s="2"/>
      <c r="B16582" s="3"/>
      <c r="C16582" s="1"/>
      <c r="E16582" s="1"/>
      <c r="J16582"/>
      <c r="K16582" t="str">
        <f t="shared" si="1199"/>
        <v/>
      </c>
    </row>
    <row r="16583" spans="1:11" x14ac:dyDescent="0.3">
      <c r="A16583" s="2"/>
      <c r="B16583" s="3"/>
      <c r="C16583" s="1"/>
      <c r="E16583" s="1"/>
      <c r="J16583"/>
      <c r="K16583" t="str">
        <f t="shared" si="1199"/>
        <v/>
      </c>
    </row>
    <row r="16584" spans="1:11" x14ac:dyDescent="0.3">
      <c r="A16584" s="2"/>
      <c r="B16584" s="3"/>
      <c r="C16584" s="1"/>
      <c r="E16584" s="1"/>
      <c r="J16584"/>
      <c r="K16584" t="str">
        <f t="shared" si="1199"/>
        <v/>
      </c>
    </row>
    <row r="16585" spans="1:11" x14ac:dyDescent="0.3">
      <c r="A16585" s="2"/>
      <c r="B16585" s="3"/>
      <c r="C16585" s="1"/>
      <c r="E16585" s="1"/>
      <c r="J16585"/>
      <c r="K16585" t="str">
        <f t="shared" si="1199"/>
        <v/>
      </c>
    </row>
    <row r="16586" spans="1:11" x14ac:dyDescent="0.3">
      <c r="A16586" s="2"/>
      <c r="B16586" s="3"/>
      <c r="C16586" s="1"/>
      <c r="E16586" s="1"/>
      <c r="J16586"/>
      <c r="K16586" t="str">
        <f t="shared" si="1199"/>
        <v/>
      </c>
    </row>
    <row r="16587" spans="1:11" x14ac:dyDescent="0.3">
      <c r="A16587" s="2"/>
      <c r="B16587" s="3"/>
      <c r="C16587" s="1"/>
      <c r="E16587" s="1"/>
      <c r="J16587"/>
      <c r="K16587" t="str">
        <f t="shared" si="1199"/>
        <v/>
      </c>
    </row>
    <row r="16588" spans="1:11" x14ac:dyDescent="0.3">
      <c r="A16588" s="2"/>
      <c r="B16588" s="3"/>
      <c r="C16588" s="1"/>
      <c r="E16588" s="1"/>
      <c r="J16588"/>
      <c r="K16588" t="str">
        <f t="shared" si="1199"/>
        <v/>
      </c>
    </row>
    <row r="16589" spans="1:11" x14ac:dyDescent="0.3">
      <c r="A16589" s="2"/>
      <c r="B16589" s="3"/>
      <c r="C16589" s="1"/>
      <c r="E16589" s="1"/>
      <c r="J16589"/>
      <c r="K16589" t="str">
        <f t="shared" si="1199"/>
        <v/>
      </c>
    </row>
    <row r="16590" spans="1:11" x14ac:dyDescent="0.3">
      <c r="A16590" s="2"/>
      <c r="B16590" s="3"/>
      <c r="C16590" s="1"/>
      <c r="E16590" s="1"/>
      <c r="J16590"/>
      <c r="K16590" t="str">
        <f t="shared" si="1199"/>
        <v/>
      </c>
    </row>
    <row r="16591" spans="1:11" x14ac:dyDescent="0.3">
      <c r="A16591" s="2"/>
      <c r="B16591" s="3"/>
      <c r="C16591" s="1"/>
      <c r="E16591" s="1"/>
      <c r="J16591"/>
      <c r="K16591" t="str">
        <f t="shared" si="1199"/>
        <v/>
      </c>
    </row>
    <row r="16592" spans="1:11" x14ac:dyDescent="0.3">
      <c r="A16592" s="2"/>
      <c r="B16592" s="3"/>
      <c r="C16592" s="1"/>
      <c r="E16592" s="1"/>
      <c r="J16592"/>
      <c r="K16592" t="str">
        <f t="shared" si="1199"/>
        <v/>
      </c>
    </row>
    <row r="16593" spans="1:11" x14ac:dyDescent="0.3">
      <c r="A16593" s="2"/>
      <c r="B16593" s="3"/>
      <c r="C16593" s="1"/>
      <c r="E16593" s="1"/>
      <c r="J16593"/>
      <c r="K16593" t="str">
        <f t="shared" si="1199"/>
        <v/>
      </c>
    </row>
    <row r="16594" spans="1:11" x14ac:dyDescent="0.3">
      <c r="A16594" s="2"/>
      <c r="B16594" s="3"/>
      <c r="C16594" s="1"/>
      <c r="E16594" s="1"/>
      <c r="J16594"/>
      <c r="K16594" t="str">
        <f t="shared" si="1199"/>
        <v/>
      </c>
    </row>
    <row r="16595" spans="1:11" x14ac:dyDescent="0.3">
      <c r="A16595" s="2"/>
      <c r="B16595" s="3"/>
      <c r="C16595" s="1"/>
      <c r="E16595" s="1"/>
      <c r="J16595"/>
      <c r="K16595" t="str">
        <f t="shared" si="1199"/>
        <v/>
      </c>
    </row>
    <row r="16596" spans="1:11" x14ac:dyDescent="0.3">
      <c r="A16596" s="2"/>
      <c r="B16596" s="3"/>
      <c r="C16596" s="1"/>
      <c r="E16596" s="1"/>
      <c r="J16596"/>
      <c r="K16596" t="str">
        <f t="shared" si="1199"/>
        <v/>
      </c>
    </row>
    <row r="16597" spans="1:11" x14ac:dyDescent="0.3">
      <c r="A16597" s="2"/>
      <c r="B16597" s="3"/>
      <c r="C16597" s="1"/>
      <c r="E16597" s="1"/>
      <c r="J16597"/>
      <c r="K16597" t="str">
        <f t="shared" si="1199"/>
        <v/>
      </c>
    </row>
    <row r="16598" spans="1:11" x14ac:dyDescent="0.3">
      <c r="A16598" s="2"/>
      <c r="B16598" s="3"/>
      <c r="C16598" s="1"/>
      <c r="E16598" s="1"/>
      <c r="J16598"/>
      <c r="K16598" t="str">
        <f t="shared" si="1199"/>
        <v/>
      </c>
    </row>
    <row r="16599" spans="1:11" x14ac:dyDescent="0.3">
      <c r="A16599" s="2"/>
      <c r="B16599" s="3"/>
      <c r="C16599" s="1"/>
      <c r="E16599" s="1"/>
      <c r="J16599"/>
      <c r="K16599" t="str">
        <f t="shared" si="1199"/>
        <v/>
      </c>
    </row>
    <row r="16600" spans="1:11" x14ac:dyDescent="0.3">
      <c r="A16600" s="2"/>
      <c r="B16600" s="3"/>
      <c r="C16600" s="1"/>
      <c r="E16600" s="1"/>
      <c r="J16600"/>
      <c r="K16600" t="str">
        <f t="shared" si="1199"/>
        <v/>
      </c>
    </row>
    <row r="16601" spans="1:11" x14ac:dyDescent="0.3">
      <c r="A16601" s="2"/>
      <c r="B16601" s="3"/>
      <c r="C16601" s="1"/>
      <c r="E16601" s="1"/>
      <c r="J16601"/>
      <c r="K16601" t="str">
        <f t="shared" si="1199"/>
        <v/>
      </c>
    </row>
    <row r="16602" spans="1:11" x14ac:dyDescent="0.3">
      <c r="A16602" s="2"/>
      <c r="B16602" s="3"/>
      <c r="C16602" s="1"/>
      <c r="E16602" s="1"/>
      <c r="J16602"/>
      <c r="K16602" t="str">
        <f t="shared" si="1199"/>
        <v/>
      </c>
    </row>
    <row r="16603" spans="1:11" x14ac:dyDescent="0.3">
      <c r="A16603" s="2"/>
      <c r="B16603" s="3"/>
      <c r="C16603" s="1"/>
      <c r="E16603" s="1"/>
      <c r="J16603"/>
      <c r="K16603" t="str">
        <f t="shared" si="1199"/>
        <v/>
      </c>
    </row>
    <row r="16604" spans="1:11" x14ac:dyDescent="0.3">
      <c r="A16604" s="2"/>
      <c r="B16604" s="3"/>
      <c r="C16604" s="1"/>
      <c r="E16604" s="1"/>
      <c r="J16604"/>
      <c r="K16604" t="str">
        <f t="shared" si="1199"/>
        <v/>
      </c>
    </row>
    <row r="16605" spans="1:11" x14ac:dyDescent="0.3">
      <c r="A16605" s="2"/>
      <c r="B16605" s="3"/>
      <c r="C16605" s="1"/>
      <c r="E16605" s="1"/>
      <c r="J16605"/>
      <c r="K16605" t="str">
        <f t="shared" si="1199"/>
        <v/>
      </c>
    </row>
    <row r="16606" spans="1:11" x14ac:dyDescent="0.3">
      <c r="A16606" s="2"/>
      <c r="B16606" s="3"/>
      <c r="C16606" s="1"/>
      <c r="E16606" s="1"/>
      <c r="J16606"/>
      <c r="K16606" t="str">
        <f t="shared" si="1199"/>
        <v/>
      </c>
    </row>
    <row r="16607" spans="1:11" x14ac:dyDescent="0.3">
      <c r="A16607" s="2"/>
      <c r="B16607" s="3"/>
      <c r="C16607" s="1"/>
      <c r="E16607" s="1"/>
      <c r="J16607"/>
      <c r="K16607" t="str">
        <f t="shared" si="1199"/>
        <v/>
      </c>
    </row>
    <row r="16608" spans="1:11" x14ac:dyDescent="0.3">
      <c r="A16608" s="2"/>
      <c r="B16608" s="3"/>
      <c r="C16608" s="1"/>
      <c r="E16608" s="1"/>
      <c r="J16608"/>
      <c r="K16608" t="str">
        <f t="shared" si="1199"/>
        <v/>
      </c>
    </row>
    <row r="16609" spans="1:11" x14ac:dyDescent="0.3">
      <c r="A16609" s="2"/>
      <c r="B16609" s="3"/>
      <c r="C16609" s="1"/>
      <c r="E16609" s="1"/>
      <c r="J16609"/>
      <c r="K16609" t="str">
        <f t="shared" si="1199"/>
        <v/>
      </c>
    </row>
    <row r="16610" spans="1:11" x14ac:dyDescent="0.3">
      <c r="A16610" s="2"/>
      <c r="B16610" s="3"/>
      <c r="C16610" s="1"/>
      <c r="E16610" s="1"/>
      <c r="J16610"/>
      <c r="K16610" t="str">
        <f t="shared" si="1199"/>
        <v/>
      </c>
    </row>
    <row r="16611" spans="1:11" x14ac:dyDescent="0.3">
      <c r="A16611" s="2"/>
      <c r="B16611" s="3"/>
      <c r="C16611" s="1"/>
      <c r="E16611" s="1"/>
      <c r="J16611"/>
      <c r="K16611" t="str">
        <f t="shared" si="1199"/>
        <v/>
      </c>
    </row>
    <row r="16612" spans="1:11" x14ac:dyDescent="0.3">
      <c r="A16612" s="2"/>
      <c r="B16612" s="3"/>
      <c r="C16612" s="1"/>
      <c r="E16612" s="1"/>
      <c r="J16612"/>
      <c r="K16612" t="str">
        <f t="shared" si="1199"/>
        <v/>
      </c>
    </row>
    <row r="16613" spans="1:11" x14ac:dyDescent="0.3">
      <c r="A16613" s="2"/>
      <c r="B16613" s="3"/>
      <c r="C16613" s="1"/>
      <c r="E16613" s="1"/>
      <c r="J16613"/>
      <c r="K16613" t="str">
        <f t="shared" si="1199"/>
        <v/>
      </c>
    </row>
    <row r="16614" spans="1:11" x14ac:dyDescent="0.3">
      <c r="A16614" s="2"/>
      <c r="B16614" s="3"/>
      <c r="C16614" s="1"/>
      <c r="E16614" s="1"/>
      <c r="J16614"/>
      <c r="K16614" t="str">
        <f t="shared" si="1199"/>
        <v/>
      </c>
    </row>
    <row r="16615" spans="1:11" x14ac:dyDescent="0.3">
      <c r="A16615" s="2"/>
      <c r="B16615" s="3"/>
      <c r="C16615" s="1"/>
      <c r="E16615" s="1"/>
      <c r="J16615"/>
      <c r="K16615" t="str">
        <f t="shared" si="1199"/>
        <v/>
      </c>
    </row>
    <row r="16616" spans="1:11" x14ac:dyDescent="0.3">
      <c r="A16616" s="2"/>
      <c r="B16616" s="3"/>
      <c r="C16616" s="1"/>
      <c r="E16616" s="1"/>
      <c r="J16616"/>
      <c r="K16616" t="str">
        <f t="shared" si="1199"/>
        <v/>
      </c>
    </row>
    <row r="16617" spans="1:11" x14ac:dyDescent="0.3">
      <c r="A16617" s="2"/>
      <c r="B16617" s="3"/>
      <c r="C16617" s="1"/>
      <c r="E16617" s="1"/>
      <c r="J16617"/>
      <c r="K16617" t="str">
        <f t="shared" si="1199"/>
        <v/>
      </c>
    </row>
    <row r="16618" spans="1:11" x14ac:dyDescent="0.3">
      <c r="A16618" s="2"/>
      <c r="B16618" s="3"/>
      <c r="C16618" s="1"/>
      <c r="E16618" s="1"/>
      <c r="J16618"/>
      <c r="K16618" t="str">
        <f t="shared" si="1199"/>
        <v/>
      </c>
    </row>
    <row r="16619" spans="1:11" x14ac:dyDescent="0.3">
      <c r="A16619" s="2"/>
      <c r="B16619" s="3"/>
      <c r="C16619" s="1"/>
      <c r="E16619" s="1"/>
      <c r="J16619"/>
      <c r="K16619" t="str">
        <f t="shared" si="1199"/>
        <v/>
      </c>
    </row>
    <row r="16620" spans="1:11" x14ac:dyDescent="0.3">
      <c r="A16620" s="2"/>
      <c r="B16620" s="3"/>
      <c r="C16620" s="1"/>
      <c r="E16620" s="1"/>
      <c r="J16620"/>
      <c r="K16620" t="str">
        <f t="shared" si="1199"/>
        <v/>
      </c>
    </row>
    <row r="16621" spans="1:11" x14ac:dyDescent="0.3">
      <c r="A16621" s="2"/>
      <c r="B16621" s="3"/>
      <c r="C16621" s="1"/>
      <c r="E16621" s="1"/>
      <c r="J16621"/>
      <c r="K16621" t="str">
        <f t="shared" si="1199"/>
        <v/>
      </c>
    </row>
    <row r="16622" spans="1:11" x14ac:dyDescent="0.3">
      <c r="A16622" s="2"/>
      <c r="B16622" s="3"/>
      <c r="C16622" s="1"/>
      <c r="E16622" s="1"/>
      <c r="J16622"/>
      <c r="K16622" t="str">
        <f t="shared" si="1199"/>
        <v/>
      </c>
    </row>
    <row r="16623" spans="1:11" x14ac:dyDescent="0.3">
      <c r="A16623" s="2"/>
      <c r="B16623" s="3"/>
      <c r="C16623" s="1"/>
      <c r="E16623" s="1"/>
      <c r="J16623"/>
      <c r="K16623" t="str">
        <f t="shared" si="1199"/>
        <v/>
      </c>
    </row>
    <row r="16624" spans="1:11" x14ac:dyDescent="0.3">
      <c r="A16624" s="2"/>
      <c r="B16624" s="3"/>
      <c r="C16624" s="1"/>
      <c r="E16624" s="1"/>
      <c r="J16624"/>
      <c r="K16624" t="str">
        <f t="shared" si="1199"/>
        <v/>
      </c>
    </row>
    <row r="16625" spans="1:11" x14ac:dyDescent="0.3">
      <c r="A16625" s="2"/>
      <c r="B16625" s="3"/>
      <c r="C16625" s="1"/>
      <c r="E16625" s="1"/>
      <c r="J16625"/>
      <c r="K16625" t="str">
        <f t="shared" si="1199"/>
        <v/>
      </c>
    </row>
    <row r="16626" spans="1:11" x14ac:dyDescent="0.3">
      <c r="A16626" s="2"/>
      <c r="B16626" s="3"/>
      <c r="C16626" s="1"/>
      <c r="E16626" s="1"/>
      <c r="J16626"/>
      <c r="K16626" t="str">
        <f t="shared" si="1199"/>
        <v/>
      </c>
    </row>
    <row r="16627" spans="1:11" x14ac:dyDescent="0.3">
      <c r="A16627" s="2"/>
      <c r="B16627" s="3"/>
      <c r="C16627" s="1"/>
      <c r="E16627" s="1"/>
      <c r="J16627"/>
      <c r="K16627" t="str">
        <f t="shared" si="1199"/>
        <v/>
      </c>
    </row>
    <row r="16628" spans="1:11" x14ac:dyDescent="0.3">
      <c r="A16628" s="2"/>
      <c r="B16628" s="3"/>
      <c r="C16628" s="1"/>
      <c r="E16628" s="1"/>
      <c r="J16628"/>
      <c r="K16628" t="str">
        <f t="shared" si="1199"/>
        <v/>
      </c>
    </row>
    <row r="16629" spans="1:11" x14ac:dyDescent="0.3">
      <c r="A16629" s="2"/>
      <c r="B16629" s="3"/>
      <c r="C16629" s="1"/>
      <c r="E16629" s="1"/>
      <c r="J16629"/>
      <c r="K16629" t="str">
        <f t="shared" si="1199"/>
        <v/>
      </c>
    </row>
    <row r="16630" spans="1:11" x14ac:dyDescent="0.3">
      <c r="A16630" s="2"/>
      <c r="B16630" s="3"/>
      <c r="C16630" s="1"/>
      <c r="E16630" s="1"/>
      <c r="J16630"/>
      <c r="K16630" t="str">
        <f t="shared" si="1199"/>
        <v/>
      </c>
    </row>
    <row r="16631" spans="1:11" x14ac:dyDescent="0.3">
      <c r="A16631" s="2"/>
      <c r="B16631" s="3"/>
      <c r="C16631" s="1"/>
      <c r="E16631" s="1"/>
      <c r="J16631"/>
      <c r="K16631" t="str">
        <f t="shared" si="1199"/>
        <v/>
      </c>
    </row>
    <row r="16632" spans="1:11" x14ac:dyDescent="0.3">
      <c r="A16632" s="2"/>
      <c r="B16632" s="3"/>
      <c r="C16632" s="1"/>
      <c r="E16632" s="1"/>
      <c r="J16632"/>
      <c r="K16632" t="str">
        <f t="shared" si="1199"/>
        <v/>
      </c>
    </row>
    <row r="16633" spans="1:11" x14ac:dyDescent="0.3">
      <c r="A16633" s="2"/>
      <c r="B16633" s="3"/>
      <c r="C16633" s="1"/>
      <c r="E16633" s="1"/>
      <c r="J16633"/>
      <c r="K16633" t="str">
        <f t="shared" si="1199"/>
        <v/>
      </c>
    </row>
    <row r="16634" spans="1:11" x14ac:dyDescent="0.3">
      <c r="A16634" s="2"/>
      <c r="B16634" s="3"/>
      <c r="C16634" s="1"/>
      <c r="E16634" s="1"/>
      <c r="J16634"/>
      <c r="K16634" t="str">
        <f t="shared" si="1199"/>
        <v/>
      </c>
    </row>
    <row r="16635" spans="1:11" x14ac:dyDescent="0.3">
      <c r="A16635" s="2"/>
      <c r="B16635" s="3"/>
      <c r="C16635" s="1"/>
      <c r="E16635" s="1"/>
      <c r="J16635"/>
      <c r="K16635" t="str">
        <f t="shared" si="1199"/>
        <v/>
      </c>
    </row>
    <row r="16636" spans="1:11" x14ac:dyDescent="0.3">
      <c r="A16636" s="2"/>
      <c r="B16636" s="3"/>
      <c r="C16636" s="1"/>
      <c r="E16636" s="1"/>
      <c r="J16636"/>
      <c r="K16636" t="str">
        <f t="shared" si="1199"/>
        <v/>
      </c>
    </row>
    <row r="16637" spans="1:11" x14ac:dyDescent="0.3">
      <c r="A16637" s="2"/>
      <c r="B16637" s="3"/>
      <c r="C16637" s="1"/>
      <c r="E16637" s="1"/>
      <c r="J16637"/>
      <c r="K16637" t="str">
        <f t="shared" si="1199"/>
        <v/>
      </c>
    </row>
    <row r="16638" spans="1:11" x14ac:dyDescent="0.3">
      <c r="A16638" s="2"/>
      <c r="B16638" s="3"/>
      <c r="C16638" s="1"/>
      <c r="E16638" s="1"/>
      <c r="J16638"/>
      <c r="K16638" t="str">
        <f t="shared" si="1199"/>
        <v/>
      </c>
    </row>
    <row r="16639" spans="1:11" x14ac:dyDescent="0.3">
      <c r="A16639" s="2"/>
      <c r="B16639" s="3"/>
      <c r="C16639" s="1"/>
      <c r="E16639" s="1"/>
      <c r="J16639"/>
      <c r="K16639" t="str">
        <f t="shared" si="1199"/>
        <v/>
      </c>
    </row>
    <row r="16640" spans="1:11" x14ac:dyDescent="0.3">
      <c r="A16640" s="2"/>
      <c r="B16640" s="3"/>
      <c r="C16640" s="1"/>
      <c r="E16640" s="1"/>
      <c r="J16640"/>
      <c r="K16640" t="str">
        <f t="shared" si="1199"/>
        <v/>
      </c>
    </row>
    <row r="16641" spans="1:11" x14ac:dyDescent="0.3">
      <c r="A16641" s="2"/>
      <c r="B16641" s="3"/>
      <c r="C16641" s="1"/>
      <c r="E16641" s="1"/>
      <c r="J16641"/>
      <c r="K16641" t="str">
        <f t="shared" si="1199"/>
        <v/>
      </c>
    </row>
    <row r="16642" spans="1:11" x14ac:dyDescent="0.3">
      <c r="A16642" s="2"/>
      <c r="B16642" s="3"/>
      <c r="C16642" s="1"/>
      <c r="E16642" s="1"/>
      <c r="J16642"/>
      <c r="K16642" t="str">
        <f t="shared" ref="K16642:K16705" si="1200">RIGHT(J16642,2)</f>
        <v/>
      </c>
    </row>
    <row r="16643" spans="1:11" x14ac:dyDescent="0.3">
      <c r="A16643" s="2"/>
      <c r="B16643" s="3"/>
      <c r="C16643" s="1"/>
      <c r="E16643" s="1"/>
      <c r="J16643"/>
      <c r="K16643" t="str">
        <f t="shared" si="1200"/>
        <v/>
      </c>
    </row>
    <row r="16644" spans="1:11" x14ac:dyDescent="0.3">
      <c r="A16644" s="2"/>
      <c r="B16644" s="3"/>
      <c r="C16644" s="1"/>
      <c r="E16644" s="1"/>
      <c r="J16644"/>
      <c r="K16644" t="str">
        <f t="shared" si="1200"/>
        <v/>
      </c>
    </row>
    <row r="16645" spans="1:11" x14ac:dyDescent="0.3">
      <c r="A16645" s="2"/>
      <c r="B16645" s="3"/>
      <c r="C16645" s="1"/>
      <c r="E16645" s="1"/>
      <c r="J16645"/>
      <c r="K16645" t="str">
        <f t="shared" si="1200"/>
        <v/>
      </c>
    </row>
    <row r="16646" spans="1:11" x14ac:dyDescent="0.3">
      <c r="A16646" s="2"/>
      <c r="B16646" s="3"/>
      <c r="C16646" s="1"/>
      <c r="E16646" s="1"/>
      <c r="J16646"/>
      <c r="K16646" t="str">
        <f t="shared" si="1200"/>
        <v/>
      </c>
    </row>
    <row r="16647" spans="1:11" x14ac:dyDescent="0.3">
      <c r="A16647" s="2"/>
      <c r="B16647" s="3"/>
      <c r="C16647" s="1"/>
      <c r="E16647" s="1"/>
      <c r="J16647"/>
      <c r="K16647" t="str">
        <f t="shared" si="1200"/>
        <v/>
      </c>
    </row>
    <row r="16648" spans="1:11" x14ac:dyDescent="0.3">
      <c r="A16648" s="2"/>
      <c r="B16648" s="3"/>
      <c r="C16648" s="1"/>
      <c r="E16648" s="1"/>
      <c r="J16648"/>
      <c r="K16648" t="str">
        <f t="shared" si="1200"/>
        <v/>
      </c>
    </row>
    <row r="16649" spans="1:11" x14ac:dyDescent="0.3">
      <c r="A16649" s="2"/>
      <c r="B16649" s="3"/>
      <c r="C16649" s="1"/>
      <c r="E16649" s="1"/>
      <c r="J16649"/>
      <c r="K16649" t="str">
        <f t="shared" si="1200"/>
        <v/>
      </c>
    </row>
    <row r="16650" spans="1:11" x14ac:dyDescent="0.3">
      <c r="A16650" s="2"/>
      <c r="B16650" s="3"/>
      <c r="C16650" s="1"/>
      <c r="E16650" s="1"/>
      <c r="J16650"/>
      <c r="K16650" t="str">
        <f t="shared" si="1200"/>
        <v/>
      </c>
    </row>
    <row r="16651" spans="1:11" x14ac:dyDescent="0.3">
      <c r="A16651" s="2"/>
      <c r="B16651" s="3"/>
      <c r="C16651" s="1"/>
      <c r="E16651" s="1"/>
      <c r="J16651"/>
      <c r="K16651" t="str">
        <f t="shared" si="1200"/>
        <v/>
      </c>
    </row>
    <row r="16652" spans="1:11" x14ac:dyDescent="0.3">
      <c r="A16652" s="2"/>
      <c r="B16652" s="3"/>
      <c r="C16652" s="1"/>
      <c r="E16652" s="1"/>
      <c r="J16652"/>
      <c r="K16652" t="str">
        <f t="shared" si="1200"/>
        <v/>
      </c>
    </row>
    <row r="16653" spans="1:11" x14ac:dyDescent="0.3">
      <c r="A16653" s="2"/>
      <c r="B16653" s="3"/>
      <c r="C16653" s="1"/>
      <c r="E16653" s="1"/>
      <c r="J16653"/>
      <c r="K16653" t="str">
        <f t="shared" si="1200"/>
        <v/>
      </c>
    </row>
    <row r="16654" spans="1:11" x14ac:dyDescent="0.3">
      <c r="A16654" s="2"/>
      <c r="B16654" s="3"/>
      <c r="C16654" s="1"/>
      <c r="E16654" s="1"/>
      <c r="J16654"/>
      <c r="K16654" t="str">
        <f t="shared" si="1200"/>
        <v/>
      </c>
    </row>
    <row r="16655" spans="1:11" x14ac:dyDescent="0.3">
      <c r="A16655" s="2"/>
      <c r="B16655" s="3"/>
      <c r="C16655" s="1"/>
      <c r="E16655" s="1"/>
      <c r="J16655"/>
      <c r="K16655" t="str">
        <f t="shared" si="1200"/>
        <v/>
      </c>
    </row>
    <row r="16656" spans="1:11" x14ac:dyDescent="0.3">
      <c r="A16656" s="2"/>
      <c r="B16656" s="3"/>
      <c r="C16656" s="1"/>
      <c r="E16656" s="1"/>
      <c r="J16656"/>
      <c r="K16656" t="str">
        <f t="shared" si="1200"/>
        <v/>
      </c>
    </row>
    <row r="16657" spans="1:11" x14ac:dyDescent="0.3">
      <c r="A16657" s="2"/>
      <c r="B16657" s="3"/>
      <c r="C16657" s="1"/>
      <c r="E16657" s="1"/>
      <c r="J16657"/>
      <c r="K16657" t="str">
        <f t="shared" si="1200"/>
        <v/>
      </c>
    </row>
    <row r="16658" spans="1:11" x14ac:dyDescent="0.3">
      <c r="A16658" s="2"/>
      <c r="B16658" s="3"/>
      <c r="C16658" s="1"/>
      <c r="E16658" s="1"/>
      <c r="J16658"/>
      <c r="K16658" t="str">
        <f t="shared" si="1200"/>
        <v/>
      </c>
    </row>
    <row r="16659" spans="1:11" x14ac:dyDescent="0.3">
      <c r="A16659" s="2"/>
      <c r="B16659" s="3"/>
      <c r="C16659" s="1"/>
      <c r="E16659" s="1"/>
      <c r="J16659"/>
      <c r="K16659" t="str">
        <f t="shared" si="1200"/>
        <v/>
      </c>
    </row>
    <row r="16660" spans="1:11" x14ac:dyDescent="0.3">
      <c r="A16660" s="2"/>
      <c r="B16660" s="3"/>
      <c r="C16660" s="1"/>
      <c r="E16660" s="1"/>
      <c r="J16660"/>
      <c r="K16660" t="str">
        <f t="shared" si="1200"/>
        <v/>
      </c>
    </row>
    <row r="16661" spans="1:11" x14ac:dyDescent="0.3">
      <c r="A16661" s="2"/>
      <c r="B16661" s="3"/>
      <c r="C16661" s="1"/>
      <c r="E16661" s="1"/>
      <c r="J16661"/>
      <c r="K16661" t="str">
        <f t="shared" si="1200"/>
        <v/>
      </c>
    </row>
    <row r="16662" spans="1:11" x14ac:dyDescent="0.3">
      <c r="A16662" s="2"/>
      <c r="B16662" s="3"/>
      <c r="C16662" s="1"/>
      <c r="E16662" s="1"/>
      <c r="J16662"/>
      <c r="K16662" t="str">
        <f t="shared" si="1200"/>
        <v/>
      </c>
    </row>
    <row r="16663" spans="1:11" x14ac:dyDescent="0.3">
      <c r="A16663" s="2"/>
      <c r="B16663" s="3"/>
      <c r="C16663" s="1"/>
      <c r="E16663" s="1"/>
      <c r="J16663"/>
      <c r="K16663" t="str">
        <f t="shared" si="1200"/>
        <v/>
      </c>
    </row>
    <row r="16664" spans="1:11" x14ac:dyDescent="0.3">
      <c r="A16664" s="2"/>
      <c r="B16664" s="3"/>
      <c r="C16664" s="1"/>
      <c r="E16664" s="1"/>
      <c r="J16664"/>
      <c r="K16664" t="str">
        <f t="shared" si="1200"/>
        <v/>
      </c>
    </row>
    <row r="16665" spans="1:11" x14ac:dyDescent="0.3">
      <c r="A16665" s="2"/>
      <c r="B16665" s="3"/>
      <c r="C16665" s="1"/>
      <c r="E16665" s="1"/>
      <c r="J16665"/>
      <c r="K16665" t="str">
        <f t="shared" si="1200"/>
        <v/>
      </c>
    </row>
    <row r="16666" spans="1:11" x14ac:dyDescent="0.3">
      <c r="A16666" s="2"/>
      <c r="B16666" s="3"/>
      <c r="C16666" s="1"/>
      <c r="E16666" s="1"/>
      <c r="J16666"/>
      <c r="K16666" t="str">
        <f t="shared" si="1200"/>
        <v/>
      </c>
    </row>
    <row r="16667" spans="1:11" x14ac:dyDescent="0.3">
      <c r="A16667" s="2"/>
      <c r="B16667" s="3"/>
      <c r="C16667" s="1"/>
      <c r="E16667" s="1"/>
      <c r="J16667"/>
      <c r="K16667" t="str">
        <f t="shared" si="1200"/>
        <v/>
      </c>
    </row>
    <row r="16668" spans="1:11" x14ac:dyDescent="0.3">
      <c r="A16668" s="2"/>
      <c r="B16668" s="3"/>
      <c r="C16668" s="1"/>
      <c r="E16668" s="1"/>
      <c r="J16668"/>
      <c r="K16668" t="str">
        <f t="shared" si="1200"/>
        <v/>
      </c>
    </row>
    <row r="16669" spans="1:11" x14ac:dyDescent="0.3">
      <c r="A16669" s="2"/>
      <c r="B16669" s="3"/>
      <c r="C16669" s="1"/>
      <c r="E16669" s="1"/>
      <c r="J16669"/>
      <c r="K16669" t="str">
        <f t="shared" si="1200"/>
        <v/>
      </c>
    </row>
    <row r="16670" spans="1:11" x14ac:dyDescent="0.3">
      <c r="A16670" s="2"/>
      <c r="B16670" s="3"/>
      <c r="C16670" s="1"/>
      <c r="E16670" s="1"/>
      <c r="J16670"/>
      <c r="K16670" t="str">
        <f t="shared" si="1200"/>
        <v/>
      </c>
    </row>
    <row r="16671" spans="1:11" x14ac:dyDescent="0.3">
      <c r="A16671" s="2"/>
      <c r="B16671" s="3"/>
      <c r="C16671" s="1"/>
      <c r="E16671" s="1"/>
      <c r="J16671"/>
      <c r="K16671" t="str">
        <f t="shared" si="1200"/>
        <v/>
      </c>
    </row>
    <row r="16672" spans="1:11" x14ac:dyDescent="0.3">
      <c r="A16672" s="2"/>
      <c r="B16672" s="3"/>
      <c r="C16672" s="1"/>
      <c r="E16672" s="1"/>
      <c r="J16672"/>
      <c r="K16672" t="str">
        <f t="shared" si="1200"/>
        <v/>
      </c>
    </row>
    <row r="16673" spans="1:11" x14ac:dyDescent="0.3">
      <c r="A16673" s="2"/>
      <c r="B16673" s="3"/>
      <c r="C16673" s="1"/>
      <c r="E16673" s="1"/>
      <c r="J16673"/>
      <c r="K16673" t="str">
        <f t="shared" si="1200"/>
        <v/>
      </c>
    </row>
    <row r="16674" spans="1:11" x14ac:dyDescent="0.3">
      <c r="A16674" s="2"/>
      <c r="B16674" s="3"/>
      <c r="C16674" s="1"/>
      <c r="E16674" s="1"/>
      <c r="J16674"/>
      <c r="K16674" t="str">
        <f t="shared" si="1200"/>
        <v/>
      </c>
    </row>
    <row r="16675" spans="1:11" x14ac:dyDescent="0.3">
      <c r="A16675" s="2"/>
      <c r="B16675" s="3"/>
      <c r="C16675" s="1"/>
      <c r="E16675" s="1"/>
      <c r="J16675"/>
      <c r="K16675" t="str">
        <f t="shared" si="1200"/>
        <v/>
      </c>
    </row>
    <row r="16676" spans="1:11" x14ac:dyDescent="0.3">
      <c r="A16676" s="2"/>
      <c r="B16676" s="3"/>
      <c r="C16676" s="1"/>
      <c r="E16676" s="1"/>
      <c r="J16676"/>
      <c r="K16676" t="str">
        <f t="shared" si="1200"/>
        <v/>
      </c>
    </row>
    <row r="16677" spans="1:11" x14ac:dyDescent="0.3">
      <c r="A16677" s="2"/>
      <c r="B16677" s="3"/>
      <c r="C16677" s="1"/>
      <c r="E16677" s="1"/>
      <c r="J16677"/>
      <c r="K16677" t="str">
        <f t="shared" si="1200"/>
        <v/>
      </c>
    </row>
    <row r="16678" spans="1:11" x14ac:dyDescent="0.3">
      <c r="A16678" s="2"/>
      <c r="B16678" s="3"/>
      <c r="C16678" s="1"/>
      <c r="E16678" s="1"/>
      <c r="J16678"/>
      <c r="K16678" t="str">
        <f t="shared" si="1200"/>
        <v/>
      </c>
    </row>
    <row r="16679" spans="1:11" x14ac:dyDescent="0.3">
      <c r="A16679" s="2"/>
      <c r="B16679" s="3"/>
      <c r="C16679" s="1"/>
      <c r="E16679" s="1"/>
      <c r="J16679"/>
      <c r="K16679" t="str">
        <f t="shared" si="1200"/>
        <v/>
      </c>
    </row>
    <row r="16680" spans="1:11" x14ac:dyDescent="0.3">
      <c r="A16680" s="2"/>
      <c r="B16680" s="3"/>
      <c r="C16680" s="1"/>
      <c r="E16680" s="1"/>
      <c r="J16680"/>
      <c r="K16680" t="str">
        <f t="shared" si="1200"/>
        <v/>
      </c>
    </row>
    <row r="16681" spans="1:11" x14ac:dyDescent="0.3">
      <c r="A16681" s="2"/>
      <c r="B16681" s="3"/>
      <c r="C16681" s="1"/>
      <c r="E16681" s="1"/>
      <c r="J16681"/>
      <c r="K16681" t="str">
        <f t="shared" si="1200"/>
        <v/>
      </c>
    </row>
    <row r="16682" spans="1:11" x14ac:dyDescent="0.3">
      <c r="A16682" s="2"/>
      <c r="B16682" s="3"/>
      <c r="C16682" s="1"/>
      <c r="E16682" s="1"/>
      <c r="J16682"/>
      <c r="K16682" t="str">
        <f t="shared" si="1200"/>
        <v/>
      </c>
    </row>
    <row r="16683" spans="1:11" x14ac:dyDescent="0.3">
      <c r="A16683" s="2"/>
      <c r="B16683" s="3"/>
      <c r="C16683" s="1"/>
      <c r="E16683" s="1"/>
      <c r="J16683"/>
      <c r="K16683" t="str">
        <f t="shared" si="1200"/>
        <v/>
      </c>
    </row>
    <row r="16684" spans="1:11" x14ac:dyDescent="0.3">
      <c r="A16684" s="2"/>
      <c r="B16684" s="3"/>
      <c r="C16684" s="1"/>
      <c r="E16684" s="1"/>
      <c r="J16684"/>
      <c r="K16684" t="str">
        <f t="shared" si="1200"/>
        <v/>
      </c>
    </row>
    <row r="16685" spans="1:11" x14ac:dyDescent="0.3">
      <c r="A16685" s="2"/>
      <c r="B16685" s="3"/>
      <c r="C16685" s="1"/>
      <c r="E16685" s="1"/>
      <c r="J16685"/>
      <c r="K16685" t="str">
        <f t="shared" si="1200"/>
        <v/>
      </c>
    </row>
    <row r="16686" spans="1:11" x14ac:dyDescent="0.3">
      <c r="A16686" s="2"/>
      <c r="B16686" s="3"/>
      <c r="C16686" s="1"/>
      <c r="E16686" s="1"/>
      <c r="J16686"/>
      <c r="K16686" t="str">
        <f t="shared" si="1200"/>
        <v/>
      </c>
    </row>
    <row r="16687" spans="1:11" x14ac:dyDescent="0.3">
      <c r="A16687" s="2"/>
      <c r="B16687" s="3"/>
      <c r="C16687" s="1"/>
      <c r="E16687" s="1"/>
      <c r="J16687"/>
      <c r="K16687" t="str">
        <f t="shared" si="1200"/>
        <v/>
      </c>
    </row>
    <row r="16688" spans="1:11" x14ac:dyDescent="0.3">
      <c r="A16688" s="2"/>
      <c r="B16688" s="3"/>
      <c r="C16688" s="1"/>
      <c r="E16688" s="1"/>
      <c r="J16688"/>
      <c r="K16688" t="str">
        <f t="shared" si="1200"/>
        <v/>
      </c>
    </row>
    <row r="16689" spans="1:11" x14ac:dyDescent="0.3">
      <c r="A16689" s="2"/>
      <c r="B16689" s="3"/>
      <c r="C16689" s="1"/>
      <c r="E16689" s="1"/>
      <c r="J16689"/>
      <c r="K16689" t="str">
        <f t="shared" si="1200"/>
        <v/>
      </c>
    </row>
    <row r="16690" spans="1:11" x14ac:dyDescent="0.3">
      <c r="A16690" s="2"/>
      <c r="B16690" s="3"/>
      <c r="C16690" s="1"/>
      <c r="E16690" s="1"/>
      <c r="J16690"/>
      <c r="K16690" t="str">
        <f t="shared" si="1200"/>
        <v/>
      </c>
    </row>
    <row r="16691" spans="1:11" x14ac:dyDescent="0.3">
      <c r="A16691" s="2"/>
      <c r="B16691" s="3"/>
      <c r="C16691" s="1"/>
      <c r="E16691" s="1"/>
      <c r="J16691"/>
      <c r="K16691" t="str">
        <f t="shared" si="1200"/>
        <v/>
      </c>
    </row>
    <row r="16692" spans="1:11" x14ac:dyDescent="0.3">
      <c r="A16692" s="2"/>
      <c r="B16692" s="3"/>
      <c r="C16692" s="1"/>
      <c r="E16692" s="1"/>
      <c r="J16692"/>
      <c r="K16692" t="str">
        <f t="shared" si="1200"/>
        <v/>
      </c>
    </row>
    <row r="16693" spans="1:11" x14ac:dyDescent="0.3">
      <c r="A16693" s="2"/>
      <c r="B16693" s="3"/>
      <c r="C16693" s="1"/>
      <c r="E16693" s="1"/>
      <c r="J16693"/>
      <c r="K16693" t="str">
        <f t="shared" si="1200"/>
        <v/>
      </c>
    </row>
    <row r="16694" spans="1:11" x14ac:dyDescent="0.3">
      <c r="A16694" s="2"/>
      <c r="B16694" s="3"/>
      <c r="C16694" s="1"/>
      <c r="E16694" s="1"/>
      <c r="J16694"/>
      <c r="K16694" t="str">
        <f t="shared" si="1200"/>
        <v/>
      </c>
    </row>
    <row r="16695" spans="1:11" x14ac:dyDescent="0.3">
      <c r="A16695" s="2"/>
      <c r="B16695" s="3"/>
      <c r="C16695" s="1"/>
      <c r="E16695" s="1"/>
      <c r="J16695"/>
      <c r="K16695" t="str">
        <f t="shared" si="1200"/>
        <v/>
      </c>
    </row>
    <row r="16696" spans="1:11" x14ac:dyDescent="0.3">
      <c r="A16696" s="2"/>
      <c r="B16696" s="3"/>
      <c r="C16696" s="1"/>
      <c r="E16696" s="1"/>
      <c r="J16696"/>
      <c r="K16696" t="str">
        <f t="shared" si="1200"/>
        <v/>
      </c>
    </row>
    <row r="16697" spans="1:11" x14ac:dyDescent="0.3">
      <c r="A16697" s="2"/>
      <c r="B16697" s="3"/>
      <c r="C16697" s="1"/>
      <c r="E16697" s="1"/>
      <c r="J16697"/>
      <c r="K16697" t="str">
        <f t="shared" si="1200"/>
        <v/>
      </c>
    </row>
    <row r="16698" spans="1:11" x14ac:dyDescent="0.3">
      <c r="A16698" s="2"/>
      <c r="B16698" s="3"/>
      <c r="C16698" s="1"/>
      <c r="E16698" s="1"/>
      <c r="J16698"/>
      <c r="K16698" t="str">
        <f t="shared" si="1200"/>
        <v/>
      </c>
    </row>
    <row r="16699" spans="1:11" x14ac:dyDescent="0.3">
      <c r="A16699" s="2"/>
      <c r="B16699" s="3"/>
      <c r="C16699" s="1"/>
      <c r="E16699" s="1"/>
      <c r="J16699"/>
      <c r="K16699" t="str">
        <f t="shared" si="1200"/>
        <v/>
      </c>
    </row>
    <row r="16700" spans="1:11" x14ac:dyDescent="0.3">
      <c r="A16700" s="2"/>
      <c r="B16700" s="3"/>
      <c r="C16700" s="1"/>
      <c r="E16700" s="1"/>
      <c r="J16700"/>
      <c r="K16700" t="str">
        <f t="shared" si="1200"/>
        <v/>
      </c>
    </row>
    <row r="16701" spans="1:11" x14ac:dyDescent="0.3">
      <c r="A16701" s="2"/>
      <c r="B16701" s="3"/>
      <c r="C16701" s="1"/>
      <c r="E16701" s="1"/>
      <c r="J16701"/>
      <c r="K16701" t="str">
        <f t="shared" si="1200"/>
        <v/>
      </c>
    </row>
    <row r="16702" spans="1:11" x14ac:dyDescent="0.3">
      <c r="A16702" s="2"/>
      <c r="B16702" s="3"/>
      <c r="C16702" s="1"/>
      <c r="E16702" s="1"/>
      <c r="J16702"/>
      <c r="K16702" t="str">
        <f t="shared" si="1200"/>
        <v/>
      </c>
    </row>
    <row r="16703" spans="1:11" x14ac:dyDescent="0.3">
      <c r="A16703" s="2"/>
      <c r="B16703" s="3"/>
      <c r="C16703" s="1"/>
      <c r="E16703" s="1"/>
      <c r="J16703"/>
      <c r="K16703" t="str">
        <f t="shared" si="1200"/>
        <v/>
      </c>
    </row>
    <row r="16704" spans="1:11" x14ac:dyDescent="0.3">
      <c r="A16704" s="2"/>
      <c r="B16704" s="3"/>
      <c r="C16704" s="1"/>
      <c r="E16704" s="1"/>
      <c r="J16704"/>
      <c r="K16704" t="str">
        <f t="shared" si="1200"/>
        <v/>
      </c>
    </row>
    <row r="16705" spans="1:11" x14ac:dyDescent="0.3">
      <c r="A16705" s="2"/>
      <c r="B16705" s="3"/>
      <c r="C16705" s="1"/>
      <c r="E16705" s="1"/>
      <c r="J16705"/>
      <c r="K16705" t="str">
        <f t="shared" si="1200"/>
        <v/>
      </c>
    </row>
    <row r="16706" spans="1:11" x14ac:dyDescent="0.3">
      <c r="A16706" s="2"/>
      <c r="B16706" s="3"/>
      <c r="C16706" s="1"/>
      <c r="E16706" s="1"/>
      <c r="J16706"/>
      <c r="K16706" t="str">
        <f t="shared" ref="K16706:K16769" si="1201">RIGHT(J16706,2)</f>
        <v/>
      </c>
    </row>
    <row r="16707" spans="1:11" x14ac:dyDescent="0.3">
      <c r="A16707" s="2"/>
      <c r="B16707" s="3"/>
      <c r="C16707" s="1"/>
      <c r="E16707" s="1"/>
      <c r="J16707"/>
      <c r="K16707" t="str">
        <f t="shared" si="1201"/>
        <v/>
      </c>
    </row>
    <row r="16708" spans="1:11" x14ac:dyDescent="0.3">
      <c r="A16708" s="2"/>
      <c r="B16708" s="3"/>
      <c r="C16708" s="1"/>
      <c r="E16708" s="1"/>
      <c r="J16708"/>
      <c r="K16708" t="str">
        <f t="shared" si="1201"/>
        <v/>
      </c>
    </row>
    <row r="16709" spans="1:11" x14ac:dyDescent="0.3">
      <c r="A16709" s="2"/>
      <c r="B16709" s="3"/>
      <c r="C16709" s="1"/>
      <c r="E16709" s="1"/>
      <c r="J16709"/>
      <c r="K16709" t="str">
        <f t="shared" si="1201"/>
        <v/>
      </c>
    </row>
    <row r="16710" spans="1:11" x14ac:dyDescent="0.3">
      <c r="A16710" s="2"/>
      <c r="B16710" s="3"/>
      <c r="C16710" s="1"/>
      <c r="E16710" s="1"/>
      <c r="J16710"/>
      <c r="K16710" t="str">
        <f t="shared" si="1201"/>
        <v/>
      </c>
    </row>
    <row r="16711" spans="1:11" x14ac:dyDescent="0.3">
      <c r="A16711" s="2"/>
      <c r="B16711" s="3"/>
      <c r="C16711" s="1"/>
      <c r="E16711" s="1"/>
      <c r="J16711"/>
      <c r="K16711" t="str">
        <f t="shared" si="1201"/>
        <v/>
      </c>
    </row>
    <row r="16712" spans="1:11" x14ac:dyDescent="0.3">
      <c r="A16712" s="2"/>
      <c r="B16712" s="3"/>
      <c r="C16712" s="1"/>
      <c r="E16712" s="1"/>
      <c r="J16712"/>
      <c r="K16712" t="str">
        <f t="shared" si="1201"/>
        <v/>
      </c>
    </row>
    <row r="16713" spans="1:11" x14ac:dyDescent="0.3">
      <c r="A16713" s="2"/>
      <c r="B16713" s="3"/>
      <c r="C16713" s="1"/>
      <c r="E16713" s="1"/>
      <c r="J16713"/>
      <c r="K16713" t="str">
        <f t="shared" si="1201"/>
        <v/>
      </c>
    </row>
    <row r="16714" spans="1:11" x14ac:dyDescent="0.3">
      <c r="A16714" s="2"/>
      <c r="B16714" s="3"/>
      <c r="C16714" s="1"/>
      <c r="E16714" s="1"/>
      <c r="J16714"/>
      <c r="K16714" t="str">
        <f t="shared" si="1201"/>
        <v/>
      </c>
    </row>
    <row r="16715" spans="1:11" x14ac:dyDescent="0.3">
      <c r="A16715" s="2"/>
      <c r="B16715" s="3"/>
      <c r="C16715" s="1"/>
      <c r="E16715" s="1"/>
      <c r="J16715"/>
      <c r="K16715" t="str">
        <f t="shared" si="1201"/>
        <v/>
      </c>
    </row>
    <row r="16716" spans="1:11" x14ac:dyDescent="0.3">
      <c r="A16716" s="2"/>
      <c r="B16716" s="3"/>
      <c r="C16716" s="1"/>
      <c r="E16716" s="1"/>
      <c r="J16716"/>
      <c r="K16716" t="str">
        <f t="shared" si="1201"/>
        <v/>
      </c>
    </row>
    <row r="16717" spans="1:11" x14ac:dyDescent="0.3">
      <c r="A16717" s="2"/>
      <c r="B16717" s="3"/>
      <c r="C16717" s="1"/>
      <c r="E16717" s="1"/>
      <c r="J16717"/>
      <c r="K16717" t="str">
        <f t="shared" si="1201"/>
        <v/>
      </c>
    </row>
    <row r="16718" spans="1:11" x14ac:dyDescent="0.3">
      <c r="A16718" s="2"/>
      <c r="B16718" s="3"/>
      <c r="C16718" s="1"/>
      <c r="E16718" s="1"/>
      <c r="J16718"/>
      <c r="K16718" t="str">
        <f t="shared" si="1201"/>
        <v/>
      </c>
    </row>
    <row r="16719" spans="1:11" x14ac:dyDescent="0.3">
      <c r="A16719" s="2"/>
      <c r="B16719" s="3"/>
      <c r="C16719" s="1"/>
      <c r="E16719" s="1"/>
      <c r="J16719"/>
      <c r="K16719" t="str">
        <f t="shared" si="1201"/>
        <v/>
      </c>
    </row>
    <row r="16720" spans="1:11" x14ac:dyDescent="0.3">
      <c r="A16720" s="2"/>
      <c r="B16720" s="3"/>
      <c r="C16720" s="1"/>
      <c r="E16720" s="1"/>
      <c r="J16720"/>
      <c r="K16720" t="str">
        <f t="shared" si="1201"/>
        <v/>
      </c>
    </row>
    <row r="16721" spans="1:11" x14ac:dyDescent="0.3">
      <c r="A16721" s="2"/>
      <c r="B16721" s="3"/>
      <c r="C16721" s="1"/>
      <c r="E16721" s="1"/>
      <c r="J16721"/>
      <c r="K16721" t="str">
        <f t="shared" si="1201"/>
        <v/>
      </c>
    </row>
    <row r="16722" spans="1:11" x14ac:dyDescent="0.3">
      <c r="A16722" s="2"/>
      <c r="B16722" s="3"/>
      <c r="C16722" s="1"/>
      <c r="E16722" s="1"/>
      <c r="J16722"/>
      <c r="K16722" t="str">
        <f t="shared" si="1201"/>
        <v/>
      </c>
    </row>
    <row r="16723" spans="1:11" x14ac:dyDescent="0.3">
      <c r="A16723" s="2"/>
      <c r="B16723" s="3"/>
      <c r="C16723" s="1"/>
      <c r="E16723" s="1"/>
      <c r="J16723"/>
      <c r="K16723" t="str">
        <f t="shared" si="1201"/>
        <v/>
      </c>
    </row>
    <row r="16724" spans="1:11" x14ac:dyDescent="0.3">
      <c r="A16724" s="2"/>
      <c r="B16724" s="3"/>
      <c r="C16724" s="1"/>
      <c r="E16724" s="1"/>
      <c r="J16724"/>
      <c r="K16724" t="str">
        <f t="shared" si="1201"/>
        <v/>
      </c>
    </row>
    <row r="16725" spans="1:11" x14ac:dyDescent="0.3">
      <c r="A16725" s="2"/>
      <c r="B16725" s="3"/>
      <c r="C16725" s="1"/>
      <c r="E16725" s="1"/>
      <c r="J16725"/>
      <c r="K16725" t="str">
        <f t="shared" si="1201"/>
        <v/>
      </c>
    </row>
    <row r="16726" spans="1:11" x14ac:dyDescent="0.3">
      <c r="A16726" s="2"/>
      <c r="B16726" s="3"/>
      <c r="C16726" s="1"/>
      <c r="E16726" s="1"/>
      <c r="J16726"/>
      <c r="K16726" t="str">
        <f t="shared" si="1201"/>
        <v/>
      </c>
    </row>
    <row r="16727" spans="1:11" x14ac:dyDescent="0.3">
      <c r="A16727" s="2"/>
      <c r="B16727" s="3"/>
      <c r="C16727" s="1"/>
      <c r="E16727" s="1"/>
      <c r="J16727"/>
      <c r="K16727" t="str">
        <f t="shared" si="1201"/>
        <v/>
      </c>
    </row>
    <row r="16728" spans="1:11" x14ac:dyDescent="0.3">
      <c r="A16728" s="2"/>
      <c r="B16728" s="3"/>
      <c r="C16728" s="1"/>
      <c r="E16728" s="1"/>
      <c r="J16728"/>
      <c r="K16728" t="str">
        <f t="shared" si="1201"/>
        <v/>
      </c>
    </row>
    <row r="16729" spans="1:11" x14ac:dyDescent="0.3">
      <c r="A16729" s="2"/>
      <c r="B16729" s="3"/>
      <c r="C16729" s="1"/>
      <c r="E16729" s="1"/>
      <c r="J16729"/>
      <c r="K16729" t="str">
        <f t="shared" si="1201"/>
        <v/>
      </c>
    </row>
    <row r="16730" spans="1:11" x14ac:dyDescent="0.3">
      <c r="A16730" s="2"/>
      <c r="B16730" s="3"/>
      <c r="C16730" s="1"/>
      <c r="E16730" s="1"/>
      <c r="J16730"/>
      <c r="K16730" t="str">
        <f t="shared" si="1201"/>
        <v/>
      </c>
    </row>
    <row r="16731" spans="1:11" x14ac:dyDescent="0.3">
      <c r="A16731" s="2"/>
      <c r="B16731" s="3"/>
      <c r="C16731" s="1"/>
      <c r="E16731" s="1"/>
      <c r="J16731"/>
      <c r="K16731" t="str">
        <f t="shared" si="1201"/>
        <v/>
      </c>
    </row>
    <row r="16732" spans="1:11" x14ac:dyDescent="0.3">
      <c r="A16732" s="2"/>
      <c r="B16732" s="3"/>
      <c r="C16732" s="1"/>
      <c r="E16732" s="1"/>
      <c r="J16732"/>
      <c r="K16732" t="str">
        <f t="shared" si="1201"/>
        <v/>
      </c>
    </row>
    <row r="16733" spans="1:11" x14ac:dyDescent="0.3">
      <c r="A16733" s="2"/>
      <c r="B16733" s="3"/>
      <c r="C16733" s="1"/>
      <c r="E16733" s="1"/>
      <c r="J16733"/>
      <c r="K16733" t="str">
        <f t="shared" si="1201"/>
        <v/>
      </c>
    </row>
    <row r="16734" spans="1:11" x14ac:dyDescent="0.3">
      <c r="A16734" s="2"/>
      <c r="B16734" s="3"/>
      <c r="C16734" s="1"/>
      <c r="E16734" s="1"/>
      <c r="J16734"/>
      <c r="K16734" t="str">
        <f t="shared" si="1201"/>
        <v/>
      </c>
    </row>
    <row r="16735" spans="1:11" x14ac:dyDescent="0.3">
      <c r="A16735" s="2"/>
      <c r="B16735" s="3"/>
      <c r="C16735" s="1"/>
      <c r="E16735" s="1"/>
      <c r="J16735"/>
      <c r="K16735" t="str">
        <f t="shared" si="1201"/>
        <v/>
      </c>
    </row>
    <row r="16736" spans="1:11" x14ac:dyDescent="0.3">
      <c r="A16736" s="2"/>
      <c r="B16736" s="3"/>
      <c r="C16736" s="1"/>
      <c r="E16736" s="1"/>
      <c r="J16736"/>
      <c r="K16736" t="str">
        <f t="shared" si="1201"/>
        <v/>
      </c>
    </row>
    <row r="16737" spans="1:11" x14ac:dyDescent="0.3">
      <c r="A16737" s="2"/>
      <c r="B16737" s="3"/>
      <c r="C16737" s="1"/>
      <c r="E16737" s="1"/>
      <c r="J16737"/>
      <c r="K16737" t="str">
        <f t="shared" si="1201"/>
        <v/>
      </c>
    </row>
    <row r="16738" spans="1:11" x14ac:dyDescent="0.3">
      <c r="A16738" s="2"/>
      <c r="B16738" s="3"/>
      <c r="C16738" s="1"/>
      <c r="E16738" s="1"/>
      <c r="J16738"/>
      <c r="K16738" t="str">
        <f t="shared" si="1201"/>
        <v/>
      </c>
    </row>
    <row r="16739" spans="1:11" x14ac:dyDescent="0.3">
      <c r="A16739" s="2"/>
      <c r="B16739" s="3"/>
      <c r="C16739" s="1"/>
      <c r="E16739" s="1"/>
      <c r="J16739"/>
      <c r="K16739" t="str">
        <f t="shared" si="1201"/>
        <v/>
      </c>
    </row>
    <row r="16740" spans="1:11" x14ac:dyDescent="0.3">
      <c r="A16740" s="2"/>
      <c r="B16740" s="3"/>
      <c r="C16740" s="1"/>
      <c r="E16740" s="1"/>
      <c r="J16740"/>
      <c r="K16740" t="str">
        <f t="shared" si="1201"/>
        <v/>
      </c>
    </row>
    <row r="16741" spans="1:11" x14ac:dyDescent="0.3">
      <c r="A16741" s="2"/>
      <c r="B16741" s="3"/>
      <c r="C16741" s="1"/>
      <c r="E16741" s="1"/>
      <c r="J16741"/>
      <c r="K16741" t="str">
        <f t="shared" si="1201"/>
        <v/>
      </c>
    </row>
    <row r="16742" spans="1:11" x14ac:dyDescent="0.3">
      <c r="A16742" s="2"/>
      <c r="B16742" s="3"/>
      <c r="C16742" s="1"/>
      <c r="E16742" s="1"/>
      <c r="J16742"/>
      <c r="K16742" t="str">
        <f t="shared" si="1201"/>
        <v/>
      </c>
    </row>
    <row r="16743" spans="1:11" x14ac:dyDescent="0.3">
      <c r="A16743" s="2"/>
      <c r="B16743" s="3"/>
      <c r="C16743" s="1"/>
      <c r="E16743" s="1"/>
      <c r="J16743"/>
      <c r="K16743" t="str">
        <f t="shared" si="1201"/>
        <v/>
      </c>
    </row>
    <row r="16744" spans="1:11" x14ac:dyDescent="0.3">
      <c r="A16744" s="2"/>
      <c r="B16744" s="3"/>
      <c r="C16744" s="1"/>
      <c r="E16744" s="1"/>
      <c r="J16744"/>
      <c r="K16744" t="str">
        <f t="shared" si="1201"/>
        <v/>
      </c>
    </row>
    <row r="16745" spans="1:11" x14ac:dyDescent="0.3">
      <c r="A16745" s="2"/>
      <c r="B16745" s="3"/>
      <c r="C16745" s="1"/>
      <c r="E16745" s="1"/>
      <c r="J16745"/>
      <c r="K16745" t="str">
        <f t="shared" si="1201"/>
        <v/>
      </c>
    </row>
    <row r="16746" spans="1:11" x14ac:dyDescent="0.3">
      <c r="A16746" s="2"/>
      <c r="B16746" s="3"/>
      <c r="C16746" s="1"/>
      <c r="E16746" s="1"/>
      <c r="J16746"/>
      <c r="K16746" t="str">
        <f t="shared" si="1201"/>
        <v/>
      </c>
    </row>
    <row r="16747" spans="1:11" x14ac:dyDescent="0.3">
      <c r="A16747" s="2"/>
      <c r="B16747" s="3"/>
      <c r="C16747" s="1"/>
      <c r="E16747" s="1"/>
      <c r="J16747"/>
      <c r="K16747" t="str">
        <f t="shared" si="1201"/>
        <v/>
      </c>
    </row>
    <row r="16748" spans="1:11" x14ac:dyDescent="0.3">
      <c r="A16748" s="2"/>
      <c r="B16748" s="3"/>
      <c r="C16748" s="1"/>
      <c r="E16748" s="1"/>
      <c r="J16748"/>
      <c r="K16748" t="str">
        <f t="shared" si="1201"/>
        <v/>
      </c>
    </row>
    <row r="16749" spans="1:11" x14ac:dyDescent="0.3">
      <c r="A16749" s="2"/>
      <c r="B16749" s="3"/>
      <c r="C16749" s="1"/>
      <c r="E16749" s="1"/>
      <c r="J16749"/>
      <c r="K16749" t="str">
        <f t="shared" si="1201"/>
        <v/>
      </c>
    </row>
    <row r="16750" spans="1:11" x14ac:dyDescent="0.3">
      <c r="A16750" s="2"/>
      <c r="B16750" s="3"/>
      <c r="C16750" s="1"/>
      <c r="E16750" s="1"/>
      <c r="J16750"/>
      <c r="K16750" t="str">
        <f t="shared" si="1201"/>
        <v/>
      </c>
    </row>
    <row r="16751" spans="1:11" x14ac:dyDescent="0.3">
      <c r="A16751" s="2"/>
      <c r="B16751" s="3"/>
      <c r="C16751" s="1"/>
      <c r="E16751" s="1"/>
      <c r="J16751"/>
      <c r="K16751" t="str">
        <f t="shared" si="1201"/>
        <v/>
      </c>
    </row>
    <row r="16752" spans="1:11" x14ac:dyDescent="0.3">
      <c r="A16752" s="2"/>
      <c r="B16752" s="3"/>
      <c r="C16752" s="1"/>
      <c r="E16752" s="1"/>
      <c r="J16752"/>
      <c r="K16752" t="str">
        <f t="shared" si="1201"/>
        <v/>
      </c>
    </row>
    <row r="16753" spans="1:11" x14ac:dyDescent="0.3">
      <c r="A16753" s="2"/>
      <c r="B16753" s="3"/>
      <c r="C16753" s="1"/>
      <c r="E16753" s="1"/>
      <c r="J16753"/>
      <c r="K16753" t="str">
        <f t="shared" si="1201"/>
        <v/>
      </c>
    </row>
    <row r="16754" spans="1:11" x14ac:dyDescent="0.3">
      <c r="A16754" s="2"/>
      <c r="B16754" s="3"/>
      <c r="C16754" s="1"/>
      <c r="E16754" s="1"/>
      <c r="J16754"/>
      <c r="K16754" t="str">
        <f t="shared" si="1201"/>
        <v/>
      </c>
    </row>
    <row r="16755" spans="1:11" x14ac:dyDescent="0.3">
      <c r="A16755" s="2"/>
      <c r="B16755" s="3"/>
      <c r="C16755" s="1"/>
      <c r="E16755" s="1"/>
      <c r="J16755"/>
      <c r="K16755" t="str">
        <f t="shared" si="1201"/>
        <v/>
      </c>
    </row>
    <row r="16756" spans="1:11" x14ac:dyDescent="0.3">
      <c r="A16756" s="2"/>
      <c r="B16756" s="3"/>
      <c r="C16756" s="1"/>
      <c r="E16756" s="1"/>
      <c r="J16756"/>
      <c r="K16756" t="str">
        <f t="shared" si="1201"/>
        <v/>
      </c>
    </row>
    <row r="16757" spans="1:11" x14ac:dyDescent="0.3">
      <c r="A16757" s="2"/>
      <c r="B16757" s="3"/>
      <c r="C16757" s="1"/>
      <c r="E16757" s="1"/>
      <c r="J16757"/>
      <c r="K16757" t="str">
        <f t="shared" si="1201"/>
        <v/>
      </c>
    </row>
    <row r="16758" spans="1:11" x14ac:dyDescent="0.3">
      <c r="A16758" s="2"/>
      <c r="B16758" s="3"/>
      <c r="C16758" s="1"/>
      <c r="E16758" s="1"/>
      <c r="J16758"/>
      <c r="K16758" t="str">
        <f t="shared" si="1201"/>
        <v/>
      </c>
    </row>
    <row r="16759" spans="1:11" x14ac:dyDescent="0.3">
      <c r="A16759" s="2"/>
      <c r="B16759" s="3"/>
      <c r="C16759" s="1"/>
      <c r="E16759" s="1"/>
      <c r="J16759"/>
      <c r="K16759" t="str">
        <f t="shared" si="1201"/>
        <v/>
      </c>
    </row>
    <row r="16760" spans="1:11" x14ac:dyDescent="0.3">
      <c r="A16760" s="2"/>
      <c r="B16760" s="3"/>
      <c r="C16760" s="1"/>
      <c r="E16760" s="1"/>
      <c r="J16760"/>
      <c r="K16760" t="str">
        <f t="shared" si="1201"/>
        <v/>
      </c>
    </row>
    <row r="16761" spans="1:11" x14ac:dyDescent="0.3">
      <c r="A16761" s="2"/>
      <c r="B16761" s="3"/>
      <c r="C16761" s="1"/>
      <c r="E16761" s="1"/>
      <c r="J16761"/>
      <c r="K16761" t="str">
        <f t="shared" si="1201"/>
        <v/>
      </c>
    </row>
    <row r="16762" spans="1:11" x14ac:dyDescent="0.3">
      <c r="A16762" s="2"/>
      <c r="B16762" s="3"/>
      <c r="C16762" s="1"/>
      <c r="E16762" s="1"/>
      <c r="J16762"/>
      <c r="K16762" t="str">
        <f t="shared" si="1201"/>
        <v/>
      </c>
    </row>
    <row r="16763" spans="1:11" x14ac:dyDescent="0.3">
      <c r="A16763" s="2"/>
      <c r="B16763" s="3"/>
      <c r="C16763" s="1"/>
      <c r="E16763" s="1"/>
      <c r="J16763"/>
      <c r="K16763" t="str">
        <f t="shared" si="1201"/>
        <v/>
      </c>
    </row>
    <row r="16764" spans="1:11" x14ac:dyDescent="0.3">
      <c r="A16764" s="2"/>
      <c r="B16764" s="3"/>
      <c r="C16764" s="1"/>
      <c r="E16764" s="1"/>
      <c r="J16764"/>
      <c r="K16764" t="str">
        <f t="shared" si="1201"/>
        <v/>
      </c>
    </row>
    <row r="16765" spans="1:11" x14ac:dyDescent="0.3">
      <c r="A16765" s="2"/>
      <c r="B16765" s="3"/>
      <c r="C16765" s="1"/>
      <c r="E16765" s="1"/>
      <c r="J16765"/>
      <c r="K16765" t="str">
        <f t="shared" si="1201"/>
        <v/>
      </c>
    </row>
    <row r="16766" spans="1:11" x14ac:dyDescent="0.3">
      <c r="A16766" s="2"/>
      <c r="B16766" s="3"/>
      <c r="C16766" s="1"/>
      <c r="E16766" s="1"/>
      <c r="J16766"/>
      <c r="K16766" t="str">
        <f t="shared" si="1201"/>
        <v/>
      </c>
    </row>
    <row r="16767" spans="1:11" x14ac:dyDescent="0.3">
      <c r="A16767" s="2"/>
      <c r="B16767" s="3"/>
      <c r="C16767" s="1"/>
      <c r="E16767" s="1"/>
      <c r="J16767"/>
      <c r="K16767" t="str">
        <f t="shared" si="1201"/>
        <v/>
      </c>
    </row>
    <row r="16768" spans="1:11" x14ac:dyDescent="0.3">
      <c r="A16768" s="2"/>
      <c r="B16768" s="3"/>
      <c r="C16768" s="1"/>
      <c r="E16768" s="1"/>
      <c r="J16768"/>
      <c r="K16768" t="str">
        <f t="shared" si="1201"/>
        <v/>
      </c>
    </row>
    <row r="16769" spans="1:11" x14ac:dyDescent="0.3">
      <c r="A16769" s="2"/>
      <c r="B16769" s="3"/>
      <c r="C16769" s="1"/>
      <c r="E16769" s="1"/>
      <c r="J16769"/>
      <c r="K16769" t="str">
        <f t="shared" si="1201"/>
        <v/>
      </c>
    </row>
    <row r="16770" spans="1:11" x14ac:dyDescent="0.3">
      <c r="A16770" s="2"/>
      <c r="B16770" s="3"/>
      <c r="C16770" s="1"/>
      <c r="E16770" s="1"/>
      <c r="J16770"/>
      <c r="K16770" t="str">
        <f t="shared" ref="K16770:K16833" si="1202">RIGHT(J16770,2)</f>
        <v/>
      </c>
    </row>
    <row r="16771" spans="1:11" x14ac:dyDescent="0.3">
      <c r="A16771" s="2"/>
      <c r="B16771" s="3"/>
      <c r="C16771" s="1"/>
      <c r="E16771" s="1"/>
      <c r="J16771"/>
      <c r="K16771" t="str">
        <f t="shared" si="1202"/>
        <v/>
      </c>
    </row>
    <row r="16772" spans="1:11" x14ac:dyDescent="0.3">
      <c r="A16772" s="2"/>
      <c r="B16772" s="3"/>
      <c r="C16772" s="1"/>
      <c r="E16772" s="1"/>
      <c r="J16772"/>
      <c r="K16772" t="str">
        <f t="shared" si="1202"/>
        <v/>
      </c>
    </row>
    <row r="16773" spans="1:11" x14ac:dyDescent="0.3">
      <c r="A16773" s="2"/>
      <c r="B16773" s="3"/>
      <c r="C16773" s="1"/>
      <c r="E16773" s="1"/>
      <c r="J16773"/>
      <c r="K16773" t="str">
        <f t="shared" si="1202"/>
        <v/>
      </c>
    </row>
    <row r="16774" spans="1:11" x14ac:dyDescent="0.3">
      <c r="A16774" s="2"/>
      <c r="B16774" s="3"/>
      <c r="C16774" s="1"/>
      <c r="E16774" s="1"/>
      <c r="J16774"/>
      <c r="K16774" t="str">
        <f t="shared" si="1202"/>
        <v/>
      </c>
    </row>
    <row r="16775" spans="1:11" x14ac:dyDescent="0.3">
      <c r="A16775" s="2"/>
      <c r="B16775" s="3"/>
      <c r="C16775" s="1"/>
      <c r="E16775" s="1"/>
      <c r="J16775"/>
      <c r="K16775" t="str">
        <f t="shared" si="1202"/>
        <v/>
      </c>
    </row>
    <row r="16776" spans="1:11" x14ac:dyDescent="0.3">
      <c r="A16776" s="2"/>
      <c r="B16776" s="3"/>
      <c r="C16776" s="1"/>
      <c r="E16776" s="1"/>
      <c r="J16776"/>
      <c r="K16776" t="str">
        <f t="shared" si="1202"/>
        <v/>
      </c>
    </row>
    <row r="16777" spans="1:11" x14ac:dyDescent="0.3">
      <c r="A16777" s="2"/>
      <c r="B16777" s="3"/>
      <c r="C16777" s="1"/>
      <c r="E16777" s="1"/>
      <c r="J16777"/>
      <c r="K16777" t="str">
        <f t="shared" si="1202"/>
        <v/>
      </c>
    </row>
    <row r="16778" spans="1:11" x14ac:dyDescent="0.3">
      <c r="A16778" s="2"/>
      <c r="B16778" s="3"/>
      <c r="C16778" s="1"/>
      <c r="E16778" s="1"/>
      <c r="J16778"/>
      <c r="K16778" t="str">
        <f t="shared" si="1202"/>
        <v/>
      </c>
    </row>
    <row r="16779" spans="1:11" x14ac:dyDescent="0.3">
      <c r="A16779" s="2"/>
      <c r="B16779" s="3"/>
      <c r="C16779" s="1"/>
      <c r="E16779" s="1"/>
      <c r="J16779"/>
      <c r="K16779" t="str">
        <f t="shared" si="1202"/>
        <v/>
      </c>
    </row>
    <row r="16780" spans="1:11" x14ac:dyDescent="0.3">
      <c r="A16780" s="2"/>
      <c r="B16780" s="3"/>
      <c r="C16780" s="1"/>
      <c r="E16780" s="1"/>
      <c r="J16780"/>
      <c r="K16780" t="str">
        <f t="shared" si="1202"/>
        <v/>
      </c>
    </row>
    <row r="16781" spans="1:11" x14ac:dyDescent="0.3">
      <c r="A16781" s="2"/>
      <c r="B16781" s="3"/>
      <c r="C16781" s="1"/>
      <c r="E16781" s="1"/>
      <c r="J16781"/>
      <c r="K16781" t="str">
        <f t="shared" si="1202"/>
        <v/>
      </c>
    </row>
    <row r="16782" spans="1:11" x14ac:dyDescent="0.3">
      <c r="A16782" s="2"/>
      <c r="B16782" s="3"/>
      <c r="C16782" s="1"/>
      <c r="E16782" s="1"/>
      <c r="J16782"/>
      <c r="K16782" t="str">
        <f t="shared" si="1202"/>
        <v/>
      </c>
    </row>
    <row r="16783" spans="1:11" x14ac:dyDescent="0.3">
      <c r="A16783" s="2"/>
      <c r="B16783" s="3"/>
      <c r="C16783" s="1"/>
      <c r="E16783" s="1"/>
      <c r="J16783"/>
      <c r="K16783" t="str">
        <f t="shared" si="1202"/>
        <v/>
      </c>
    </row>
    <row r="16784" spans="1:11" x14ac:dyDescent="0.3">
      <c r="A16784" s="2"/>
      <c r="B16784" s="3"/>
      <c r="C16784" s="1"/>
      <c r="E16784" s="1"/>
      <c r="J16784"/>
      <c r="K16784" t="str">
        <f t="shared" si="1202"/>
        <v/>
      </c>
    </row>
    <row r="16785" spans="1:11" x14ac:dyDescent="0.3">
      <c r="A16785" s="2"/>
      <c r="B16785" s="3"/>
      <c r="C16785" s="1"/>
      <c r="E16785" s="1"/>
      <c r="J16785"/>
      <c r="K16785" t="str">
        <f t="shared" si="1202"/>
        <v/>
      </c>
    </row>
    <row r="16786" spans="1:11" x14ac:dyDescent="0.3">
      <c r="A16786" s="2"/>
      <c r="B16786" s="3"/>
      <c r="C16786" s="1"/>
      <c r="E16786" s="1"/>
      <c r="J16786"/>
      <c r="K16786" t="str">
        <f t="shared" si="1202"/>
        <v/>
      </c>
    </row>
    <row r="16787" spans="1:11" x14ac:dyDescent="0.3">
      <c r="A16787" s="2"/>
      <c r="B16787" s="3"/>
      <c r="C16787" s="1"/>
      <c r="E16787" s="1"/>
      <c r="J16787"/>
      <c r="K16787" t="str">
        <f t="shared" si="1202"/>
        <v/>
      </c>
    </row>
    <row r="16788" spans="1:11" x14ac:dyDescent="0.3">
      <c r="A16788" s="2"/>
      <c r="B16788" s="3"/>
      <c r="C16788" s="1"/>
      <c r="E16788" s="1"/>
      <c r="J16788"/>
      <c r="K16788" t="str">
        <f t="shared" si="1202"/>
        <v/>
      </c>
    </row>
    <row r="16789" spans="1:11" x14ac:dyDescent="0.3">
      <c r="A16789" s="2"/>
      <c r="B16789" s="3"/>
      <c r="C16789" s="1"/>
      <c r="E16789" s="1"/>
      <c r="J16789"/>
      <c r="K16789" t="str">
        <f t="shared" si="1202"/>
        <v/>
      </c>
    </row>
    <row r="16790" spans="1:11" x14ac:dyDescent="0.3">
      <c r="A16790" s="2"/>
      <c r="B16790" s="3"/>
      <c r="C16790" s="1"/>
      <c r="E16790" s="1"/>
      <c r="J16790"/>
      <c r="K16790" t="str">
        <f t="shared" si="1202"/>
        <v/>
      </c>
    </row>
    <row r="16791" spans="1:11" x14ac:dyDescent="0.3">
      <c r="A16791" s="2"/>
      <c r="B16791" s="3"/>
      <c r="C16791" s="1"/>
      <c r="E16791" s="1"/>
      <c r="J16791"/>
      <c r="K16791" t="str">
        <f t="shared" si="1202"/>
        <v/>
      </c>
    </row>
    <row r="16792" spans="1:11" x14ac:dyDescent="0.3">
      <c r="A16792" s="2"/>
      <c r="B16792" s="3"/>
      <c r="C16792" s="1"/>
      <c r="E16792" s="1"/>
      <c r="J16792"/>
      <c r="K16792" t="str">
        <f t="shared" si="1202"/>
        <v/>
      </c>
    </row>
    <row r="16793" spans="1:11" x14ac:dyDescent="0.3">
      <c r="A16793" s="2"/>
      <c r="B16793" s="3"/>
      <c r="C16793" s="1"/>
      <c r="E16793" s="1"/>
      <c r="J16793"/>
      <c r="K16793" t="str">
        <f t="shared" si="1202"/>
        <v/>
      </c>
    </row>
    <row r="16794" spans="1:11" x14ac:dyDescent="0.3">
      <c r="A16794" s="2"/>
      <c r="B16794" s="3"/>
      <c r="C16794" s="1"/>
      <c r="E16794" s="1"/>
      <c r="J16794"/>
      <c r="K16794" t="str">
        <f t="shared" si="1202"/>
        <v/>
      </c>
    </row>
    <row r="16795" spans="1:11" x14ac:dyDescent="0.3">
      <c r="A16795" s="2"/>
      <c r="B16795" s="3"/>
      <c r="C16795" s="1"/>
      <c r="E16795" s="1"/>
      <c r="J16795"/>
      <c r="K16795" t="str">
        <f t="shared" si="1202"/>
        <v/>
      </c>
    </row>
    <row r="16796" spans="1:11" x14ac:dyDescent="0.3">
      <c r="A16796" s="2"/>
      <c r="B16796" s="3"/>
      <c r="C16796" s="1"/>
      <c r="E16796" s="1"/>
      <c r="J16796"/>
      <c r="K16796" t="str">
        <f t="shared" si="1202"/>
        <v/>
      </c>
    </row>
    <row r="16797" spans="1:11" x14ac:dyDescent="0.3">
      <c r="A16797" s="2"/>
      <c r="B16797" s="3"/>
      <c r="C16797" s="1"/>
      <c r="E16797" s="1"/>
      <c r="J16797"/>
      <c r="K16797" t="str">
        <f t="shared" si="1202"/>
        <v/>
      </c>
    </row>
    <row r="16798" spans="1:11" x14ac:dyDescent="0.3">
      <c r="A16798" s="2"/>
      <c r="B16798" s="3"/>
      <c r="C16798" s="1"/>
      <c r="E16798" s="1"/>
      <c r="J16798"/>
      <c r="K16798" t="str">
        <f t="shared" si="1202"/>
        <v/>
      </c>
    </row>
    <row r="16799" spans="1:11" x14ac:dyDescent="0.3">
      <c r="A16799" s="2"/>
      <c r="B16799" s="3"/>
      <c r="C16799" s="1"/>
      <c r="E16799" s="1"/>
      <c r="J16799"/>
      <c r="K16799" t="str">
        <f t="shared" si="1202"/>
        <v/>
      </c>
    </row>
    <row r="16800" spans="1:11" x14ac:dyDescent="0.3">
      <c r="A16800" s="2"/>
      <c r="B16800" s="3"/>
      <c r="C16800" s="1"/>
      <c r="E16800" s="1"/>
      <c r="J16800"/>
      <c r="K16800" t="str">
        <f t="shared" si="1202"/>
        <v/>
      </c>
    </row>
    <row r="16801" spans="1:11" x14ac:dyDescent="0.3">
      <c r="A16801" s="2"/>
      <c r="B16801" s="3"/>
      <c r="C16801" s="1"/>
      <c r="E16801" s="1"/>
      <c r="J16801"/>
      <c r="K16801" t="str">
        <f t="shared" si="1202"/>
        <v/>
      </c>
    </row>
    <row r="16802" spans="1:11" x14ac:dyDescent="0.3">
      <c r="A16802" s="2"/>
      <c r="B16802" s="3"/>
      <c r="C16802" s="1"/>
      <c r="E16802" s="1"/>
      <c r="J16802"/>
      <c r="K16802" t="str">
        <f t="shared" si="1202"/>
        <v/>
      </c>
    </row>
    <row r="16803" spans="1:11" x14ac:dyDescent="0.3">
      <c r="A16803" s="2"/>
      <c r="B16803" s="3"/>
      <c r="C16803" s="1"/>
      <c r="E16803" s="1"/>
      <c r="J16803"/>
      <c r="K16803" t="str">
        <f t="shared" si="1202"/>
        <v/>
      </c>
    </row>
    <row r="16804" spans="1:11" x14ac:dyDescent="0.3">
      <c r="A16804" s="2"/>
      <c r="B16804" s="3"/>
      <c r="C16804" s="1"/>
      <c r="E16804" s="1"/>
      <c r="J16804"/>
      <c r="K16804" t="str">
        <f t="shared" si="1202"/>
        <v/>
      </c>
    </row>
    <row r="16805" spans="1:11" x14ac:dyDescent="0.3">
      <c r="A16805" s="2"/>
      <c r="B16805" s="3"/>
      <c r="C16805" s="1"/>
      <c r="E16805" s="1"/>
      <c r="J16805"/>
      <c r="K16805" t="str">
        <f t="shared" si="1202"/>
        <v/>
      </c>
    </row>
    <row r="16806" spans="1:11" x14ac:dyDescent="0.3">
      <c r="A16806" s="2"/>
      <c r="B16806" s="3"/>
      <c r="C16806" s="1"/>
      <c r="E16806" s="1"/>
      <c r="J16806"/>
      <c r="K16806" t="str">
        <f t="shared" si="1202"/>
        <v/>
      </c>
    </row>
    <row r="16807" spans="1:11" x14ac:dyDescent="0.3">
      <c r="A16807" s="2"/>
      <c r="B16807" s="3"/>
      <c r="C16807" s="1"/>
      <c r="E16807" s="1"/>
      <c r="J16807"/>
      <c r="K16807" t="str">
        <f t="shared" si="1202"/>
        <v/>
      </c>
    </row>
    <row r="16808" spans="1:11" x14ac:dyDescent="0.3">
      <c r="A16808" s="2"/>
      <c r="B16808" s="3"/>
      <c r="C16808" s="1"/>
      <c r="E16808" s="1"/>
      <c r="J16808"/>
      <c r="K16808" t="str">
        <f t="shared" si="1202"/>
        <v/>
      </c>
    </row>
    <row r="16809" spans="1:11" x14ac:dyDescent="0.3">
      <c r="A16809" s="2"/>
      <c r="B16809" s="3"/>
      <c r="C16809" s="1"/>
      <c r="E16809" s="1"/>
      <c r="J16809"/>
      <c r="K16809" t="str">
        <f t="shared" si="1202"/>
        <v/>
      </c>
    </row>
    <row r="16810" spans="1:11" x14ac:dyDescent="0.3">
      <c r="A16810" s="2"/>
      <c r="B16810" s="3"/>
      <c r="C16810" s="1"/>
      <c r="E16810" s="1"/>
      <c r="J16810"/>
      <c r="K16810" t="str">
        <f t="shared" si="1202"/>
        <v/>
      </c>
    </row>
    <row r="16811" spans="1:11" x14ac:dyDescent="0.3">
      <c r="A16811" s="2"/>
      <c r="B16811" s="3"/>
      <c r="C16811" s="1"/>
      <c r="E16811" s="1"/>
      <c r="J16811"/>
      <c r="K16811" t="str">
        <f t="shared" si="1202"/>
        <v/>
      </c>
    </row>
    <row r="16812" spans="1:11" x14ac:dyDescent="0.3">
      <c r="A16812" s="2"/>
      <c r="B16812" s="3"/>
      <c r="C16812" s="1"/>
      <c r="E16812" s="1"/>
      <c r="J16812"/>
      <c r="K16812" t="str">
        <f t="shared" si="1202"/>
        <v/>
      </c>
    </row>
    <row r="16813" spans="1:11" x14ac:dyDescent="0.3">
      <c r="A16813" s="2"/>
      <c r="B16813" s="3"/>
      <c r="C16813" s="1"/>
      <c r="E16813" s="1"/>
      <c r="J16813"/>
      <c r="K16813" t="str">
        <f t="shared" si="1202"/>
        <v/>
      </c>
    </row>
    <row r="16814" spans="1:11" x14ac:dyDescent="0.3">
      <c r="A16814" s="2"/>
      <c r="B16814" s="3"/>
      <c r="C16814" s="1"/>
      <c r="E16814" s="1"/>
      <c r="J16814"/>
      <c r="K16814" t="str">
        <f t="shared" si="1202"/>
        <v/>
      </c>
    </row>
    <row r="16815" spans="1:11" x14ac:dyDescent="0.3">
      <c r="A16815" s="2"/>
      <c r="B16815" s="3"/>
      <c r="C16815" s="1"/>
      <c r="E16815" s="1"/>
      <c r="J16815"/>
      <c r="K16815" t="str">
        <f t="shared" si="1202"/>
        <v/>
      </c>
    </row>
    <row r="16816" spans="1:11" x14ac:dyDescent="0.3">
      <c r="A16816" s="2"/>
      <c r="B16816" s="3"/>
      <c r="C16816" s="1"/>
      <c r="E16816" s="1"/>
      <c r="J16816"/>
      <c r="K16816" t="str">
        <f t="shared" si="1202"/>
        <v/>
      </c>
    </row>
    <row r="16817" spans="1:11" x14ac:dyDescent="0.3">
      <c r="A16817" s="2"/>
      <c r="B16817" s="3"/>
      <c r="C16817" s="1"/>
      <c r="E16817" s="1"/>
      <c r="J16817"/>
      <c r="K16817" t="str">
        <f t="shared" si="1202"/>
        <v/>
      </c>
    </row>
    <row r="16818" spans="1:11" x14ac:dyDescent="0.3">
      <c r="A16818" s="2"/>
      <c r="B16818" s="3"/>
      <c r="C16818" s="1"/>
      <c r="E16818" s="1"/>
      <c r="J16818"/>
      <c r="K16818" t="str">
        <f t="shared" si="1202"/>
        <v/>
      </c>
    </row>
    <row r="16819" spans="1:11" x14ac:dyDescent="0.3">
      <c r="A16819" s="2"/>
      <c r="B16819" s="3"/>
      <c r="C16819" s="1"/>
      <c r="E16819" s="1"/>
      <c r="J16819"/>
      <c r="K16819" t="str">
        <f t="shared" si="1202"/>
        <v/>
      </c>
    </row>
    <row r="16820" spans="1:11" x14ac:dyDescent="0.3">
      <c r="A16820" s="2"/>
      <c r="B16820" s="3"/>
      <c r="C16820" s="1"/>
      <c r="E16820" s="1"/>
      <c r="J16820"/>
      <c r="K16820" t="str">
        <f t="shared" si="1202"/>
        <v/>
      </c>
    </row>
    <row r="16821" spans="1:11" x14ac:dyDescent="0.3">
      <c r="A16821" s="2"/>
      <c r="B16821" s="3"/>
      <c r="C16821" s="1"/>
      <c r="E16821" s="1"/>
      <c r="J16821"/>
      <c r="K16821" t="str">
        <f t="shared" si="1202"/>
        <v/>
      </c>
    </row>
    <row r="16822" spans="1:11" x14ac:dyDescent="0.3">
      <c r="A16822" s="2"/>
      <c r="B16822" s="3"/>
      <c r="C16822" s="1"/>
      <c r="E16822" s="1"/>
      <c r="J16822"/>
      <c r="K16822" t="str">
        <f t="shared" si="1202"/>
        <v/>
      </c>
    </row>
    <row r="16823" spans="1:11" x14ac:dyDescent="0.3">
      <c r="A16823" s="2"/>
      <c r="B16823" s="3"/>
      <c r="C16823" s="1"/>
      <c r="E16823" s="1"/>
      <c r="J16823"/>
      <c r="K16823" t="str">
        <f t="shared" si="1202"/>
        <v/>
      </c>
    </row>
    <row r="16824" spans="1:11" x14ac:dyDescent="0.3">
      <c r="A16824" s="2"/>
      <c r="B16824" s="3"/>
      <c r="C16824" s="1"/>
      <c r="E16824" s="1"/>
      <c r="J16824"/>
      <c r="K16824" t="str">
        <f t="shared" si="1202"/>
        <v/>
      </c>
    </row>
    <row r="16825" spans="1:11" x14ac:dyDescent="0.3">
      <c r="A16825" s="2"/>
      <c r="B16825" s="3"/>
      <c r="C16825" s="1"/>
      <c r="E16825" s="1"/>
      <c r="J16825"/>
      <c r="K16825" t="str">
        <f t="shared" si="1202"/>
        <v/>
      </c>
    </row>
    <row r="16826" spans="1:11" x14ac:dyDescent="0.3">
      <c r="A16826" s="2"/>
      <c r="B16826" s="3"/>
      <c r="C16826" s="1"/>
      <c r="E16826" s="1"/>
      <c r="J16826"/>
      <c r="K16826" t="str">
        <f t="shared" si="1202"/>
        <v/>
      </c>
    </row>
    <row r="16827" spans="1:11" x14ac:dyDescent="0.3">
      <c r="A16827" s="2"/>
      <c r="B16827" s="3"/>
      <c r="C16827" s="1"/>
      <c r="E16827" s="1"/>
      <c r="J16827"/>
      <c r="K16827" t="str">
        <f t="shared" si="1202"/>
        <v/>
      </c>
    </row>
    <row r="16828" spans="1:11" x14ac:dyDescent="0.3">
      <c r="A16828" s="2"/>
      <c r="B16828" s="3"/>
      <c r="C16828" s="1"/>
      <c r="E16828" s="1"/>
      <c r="J16828"/>
      <c r="K16828" t="str">
        <f t="shared" si="1202"/>
        <v/>
      </c>
    </row>
    <row r="16829" spans="1:11" x14ac:dyDescent="0.3">
      <c r="A16829" s="2"/>
      <c r="B16829" s="3"/>
      <c r="C16829" s="1"/>
      <c r="E16829" s="1"/>
      <c r="J16829"/>
      <c r="K16829" t="str">
        <f t="shared" si="1202"/>
        <v/>
      </c>
    </row>
    <row r="16830" spans="1:11" x14ac:dyDescent="0.3">
      <c r="A16830" s="2"/>
      <c r="B16830" s="3"/>
      <c r="C16830" s="1"/>
      <c r="E16830" s="1"/>
      <c r="J16830"/>
      <c r="K16830" t="str">
        <f t="shared" si="1202"/>
        <v/>
      </c>
    </row>
    <row r="16831" spans="1:11" x14ac:dyDescent="0.3">
      <c r="A16831" s="2"/>
      <c r="B16831" s="3"/>
      <c r="C16831" s="1"/>
      <c r="E16831" s="1"/>
      <c r="J16831"/>
      <c r="K16831" t="str">
        <f t="shared" si="1202"/>
        <v/>
      </c>
    </row>
    <row r="16832" spans="1:11" x14ac:dyDescent="0.3">
      <c r="A16832" s="2"/>
      <c r="B16832" s="3"/>
      <c r="C16832" s="1"/>
      <c r="E16832" s="1"/>
      <c r="J16832"/>
      <c r="K16832" t="str">
        <f t="shared" si="1202"/>
        <v/>
      </c>
    </row>
    <row r="16833" spans="1:11" x14ac:dyDescent="0.3">
      <c r="A16833" s="2"/>
      <c r="B16833" s="3"/>
      <c r="C16833" s="1"/>
      <c r="E16833" s="1"/>
      <c r="J16833"/>
      <c r="K16833" t="str">
        <f t="shared" si="1202"/>
        <v/>
      </c>
    </row>
    <row r="16834" spans="1:11" x14ac:dyDescent="0.3">
      <c r="A16834" s="2"/>
      <c r="B16834" s="3"/>
      <c r="C16834" s="1"/>
      <c r="E16834" s="1"/>
      <c r="J16834"/>
      <c r="K16834" t="str">
        <f t="shared" ref="K16834:K16897" si="1203">RIGHT(J16834,2)</f>
        <v/>
      </c>
    </row>
    <row r="16835" spans="1:11" x14ac:dyDescent="0.3">
      <c r="A16835" s="2"/>
      <c r="B16835" s="3"/>
      <c r="C16835" s="1"/>
      <c r="E16835" s="1"/>
      <c r="J16835"/>
      <c r="K16835" t="str">
        <f t="shared" si="1203"/>
        <v/>
      </c>
    </row>
    <row r="16836" spans="1:11" x14ac:dyDescent="0.3">
      <c r="A16836" s="2"/>
      <c r="B16836" s="3"/>
      <c r="C16836" s="1"/>
      <c r="E16836" s="1"/>
      <c r="J16836"/>
      <c r="K16836" t="str">
        <f t="shared" si="1203"/>
        <v/>
      </c>
    </row>
    <row r="16837" spans="1:11" x14ac:dyDescent="0.3">
      <c r="A16837" s="2"/>
      <c r="B16837" s="3"/>
      <c r="C16837" s="1"/>
      <c r="E16837" s="1"/>
      <c r="J16837"/>
      <c r="K16837" t="str">
        <f t="shared" si="1203"/>
        <v/>
      </c>
    </row>
    <row r="16838" spans="1:11" x14ac:dyDescent="0.3">
      <c r="A16838" s="2"/>
      <c r="B16838" s="3"/>
      <c r="C16838" s="1"/>
      <c r="E16838" s="1"/>
      <c r="J16838"/>
      <c r="K16838" t="str">
        <f t="shared" si="1203"/>
        <v/>
      </c>
    </row>
    <row r="16839" spans="1:11" x14ac:dyDescent="0.3">
      <c r="A16839" s="2"/>
      <c r="B16839" s="3"/>
      <c r="C16839" s="1"/>
      <c r="E16839" s="1"/>
      <c r="J16839"/>
      <c r="K16839" t="str">
        <f t="shared" si="1203"/>
        <v/>
      </c>
    </row>
    <row r="16840" spans="1:11" x14ac:dyDescent="0.3">
      <c r="A16840" s="2"/>
      <c r="B16840" s="3"/>
      <c r="C16840" s="1"/>
      <c r="E16840" s="1"/>
      <c r="J16840"/>
      <c r="K16840" t="str">
        <f t="shared" si="1203"/>
        <v/>
      </c>
    </row>
    <row r="16841" spans="1:11" x14ac:dyDescent="0.3">
      <c r="A16841" s="2"/>
      <c r="B16841" s="3"/>
      <c r="C16841" s="1"/>
      <c r="E16841" s="1"/>
      <c r="J16841"/>
      <c r="K16841" t="str">
        <f t="shared" si="1203"/>
        <v/>
      </c>
    </row>
    <row r="16842" spans="1:11" x14ac:dyDescent="0.3">
      <c r="A16842" s="2"/>
      <c r="B16842" s="3"/>
      <c r="C16842" s="1"/>
      <c r="E16842" s="1"/>
      <c r="J16842"/>
      <c r="K16842" t="str">
        <f t="shared" si="1203"/>
        <v/>
      </c>
    </row>
    <row r="16843" spans="1:11" x14ac:dyDescent="0.3">
      <c r="A16843" s="2"/>
      <c r="B16843" s="3"/>
      <c r="C16843" s="1"/>
      <c r="E16843" s="1"/>
      <c r="J16843"/>
      <c r="K16843" t="str">
        <f t="shared" si="1203"/>
        <v/>
      </c>
    </row>
    <row r="16844" spans="1:11" x14ac:dyDescent="0.3">
      <c r="A16844" s="2"/>
      <c r="B16844" s="3"/>
      <c r="C16844" s="1"/>
      <c r="E16844" s="1"/>
      <c r="J16844"/>
      <c r="K16844" t="str">
        <f t="shared" si="1203"/>
        <v/>
      </c>
    </row>
    <row r="16845" spans="1:11" x14ac:dyDescent="0.3">
      <c r="A16845" s="2"/>
      <c r="B16845" s="3"/>
      <c r="C16845" s="1"/>
      <c r="E16845" s="1"/>
      <c r="J16845"/>
      <c r="K16845" t="str">
        <f t="shared" si="1203"/>
        <v/>
      </c>
    </row>
    <row r="16846" spans="1:11" x14ac:dyDescent="0.3">
      <c r="A16846" s="2"/>
      <c r="B16846" s="3"/>
      <c r="C16846" s="1"/>
      <c r="E16846" s="1"/>
      <c r="J16846"/>
      <c r="K16846" t="str">
        <f t="shared" si="1203"/>
        <v/>
      </c>
    </row>
    <row r="16847" spans="1:11" x14ac:dyDescent="0.3">
      <c r="A16847" s="2"/>
      <c r="B16847" s="3"/>
      <c r="C16847" s="1"/>
      <c r="E16847" s="1"/>
      <c r="J16847"/>
      <c r="K16847" t="str">
        <f t="shared" si="1203"/>
        <v/>
      </c>
    </row>
    <row r="16848" spans="1:11" x14ac:dyDescent="0.3">
      <c r="A16848" s="2"/>
      <c r="B16848" s="3"/>
      <c r="C16848" s="1"/>
      <c r="E16848" s="1"/>
      <c r="J16848"/>
      <c r="K16848" t="str">
        <f t="shared" si="1203"/>
        <v/>
      </c>
    </row>
    <row r="16849" spans="1:11" x14ac:dyDescent="0.3">
      <c r="A16849" s="2"/>
      <c r="B16849" s="3"/>
      <c r="C16849" s="1"/>
      <c r="E16849" s="1"/>
      <c r="J16849"/>
      <c r="K16849" t="str">
        <f t="shared" si="1203"/>
        <v/>
      </c>
    </row>
    <row r="16850" spans="1:11" x14ac:dyDescent="0.3">
      <c r="A16850" s="2"/>
      <c r="B16850" s="3"/>
      <c r="C16850" s="1"/>
      <c r="E16850" s="1"/>
      <c r="J16850"/>
      <c r="K16850" t="str">
        <f t="shared" si="1203"/>
        <v/>
      </c>
    </row>
    <row r="16851" spans="1:11" x14ac:dyDescent="0.3">
      <c r="A16851" s="2"/>
      <c r="B16851" s="3"/>
      <c r="C16851" s="1"/>
      <c r="E16851" s="1"/>
      <c r="J16851"/>
      <c r="K16851" t="str">
        <f t="shared" si="1203"/>
        <v/>
      </c>
    </row>
    <row r="16852" spans="1:11" x14ac:dyDescent="0.3">
      <c r="A16852" s="2"/>
      <c r="B16852" s="3"/>
      <c r="C16852" s="1"/>
      <c r="E16852" s="1"/>
      <c r="J16852"/>
      <c r="K16852" t="str">
        <f t="shared" si="1203"/>
        <v/>
      </c>
    </row>
    <row r="16853" spans="1:11" x14ac:dyDescent="0.3">
      <c r="A16853" s="2"/>
      <c r="B16853" s="3"/>
      <c r="C16853" s="1"/>
      <c r="E16853" s="1"/>
      <c r="J16853"/>
      <c r="K16853" t="str">
        <f t="shared" si="1203"/>
        <v/>
      </c>
    </row>
    <row r="16854" spans="1:11" x14ac:dyDescent="0.3">
      <c r="A16854" s="2"/>
      <c r="B16854" s="3"/>
      <c r="C16854" s="1"/>
      <c r="E16854" s="1"/>
      <c r="J16854"/>
      <c r="K16854" t="str">
        <f t="shared" si="1203"/>
        <v/>
      </c>
    </row>
    <row r="16855" spans="1:11" x14ac:dyDescent="0.3">
      <c r="A16855" s="2"/>
      <c r="B16855" s="3"/>
      <c r="C16855" s="1"/>
      <c r="E16855" s="1"/>
      <c r="J16855"/>
      <c r="K16855" t="str">
        <f t="shared" si="1203"/>
        <v/>
      </c>
    </row>
    <row r="16856" spans="1:11" x14ac:dyDescent="0.3">
      <c r="A16856" s="2"/>
      <c r="B16856" s="3"/>
      <c r="C16856" s="1"/>
      <c r="E16856" s="1"/>
      <c r="J16856"/>
      <c r="K16856" t="str">
        <f t="shared" si="1203"/>
        <v/>
      </c>
    </row>
    <row r="16857" spans="1:11" x14ac:dyDescent="0.3">
      <c r="A16857" s="2"/>
      <c r="B16857" s="3"/>
      <c r="C16857" s="1"/>
      <c r="E16857" s="1"/>
      <c r="J16857"/>
      <c r="K16857" t="str">
        <f t="shared" si="1203"/>
        <v/>
      </c>
    </row>
    <row r="16858" spans="1:11" x14ac:dyDescent="0.3">
      <c r="A16858" s="2"/>
      <c r="B16858" s="3"/>
      <c r="C16858" s="1"/>
      <c r="E16858" s="1"/>
      <c r="J16858"/>
      <c r="K16858" t="str">
        <f t="shared" si="1203"/>
        <v/>
      </c>
    </row>
    <row r="16859" spans="1:11" x14ac:dyDescent="0.3">
      <c r="A16859" s="2"/>
      <c r="B16859" s="3"/>
      <c r="C16859" s="1"/>
      <c r="E16859" s="1"/>
      <c r="J16859"/>
      <c r="K16859" t="str">
        <f t="shared" si="1203"/>
        <v/>
      </c>
    </row>
    <row r="16860" spans="1:11" x14ac:dyDescent="0.3">
      <c r="A16860" s="2"/>
      <c r="B16860" s="3"/>
      <c r="C16860" s="1"/>
      <c r="E16860" s="1"/>
      <c r="J16860"/>
      <c r="K16860" t="str">
        <f t="shared" si="1203"/>
        <v/>
      </c>
    </row>
    <row r="16861" spans="1:11" x14ac:dyDescent="0.3">
      <c r="A16861" s="2"/>
      <c r="B16861" s="3"/>
      <c r="C16861" s="1"/>
      <c r="E16861" s="1"/>
      <c r="J16861"/>
      <c r="K16861" t="str">
        <f t="shared" si="1203"/>
        <v/>
      </c>
    </row>
    <row r="16862" spans="1:11" x14ac:dyDescent="0.3">
      <c r="A16862" s="2"/>
      <c r="B16862" s="3"/>
      <c r="C16862" s="1"/>
      <c r="E16862" s="1"/>
      <c r="J16862"/>
      <c r="K16862" t="str">
        <f t="shared" si="1203"/>
        <v/>
      </c>
    </row>
    <row r="16863" spans="1:11" x14ac:dyDescent="0.3">
      <c r="A16863" s="2"/>
      <c r="B16863" s="3"/>
      <c r="C16863" s="1"/>
      <c r="E16863" s="1"/>
      <c r="J16863"/>
      <c r="K16863" t="str">
        <f t="shared" si="1203"/>
        <v/>
      </c>
    </row>
    <row r="16864" spans="1:11" x14ac:dyDescent="0.3">
      <c r="A16864" s="2"/>
      <c r="B16864" s="3"/>
      <c r="C16864" s="1"/>
      <c r="E16864" s="1"/>
      <c r="J16864"/>
      <c r="K16864" t="str">
        <f t="shared" si="1203"/>
        <v/>
      </c>
    </row>
    <row r="16865" spans="1:11" x14ac:dyDescent="0.3">
      <c r="A16865" s="2"/>
      <c r="B16865" s="3"/>
      <c r="C16865" s="1"/>
      <c r="E16865" s="1"/>
      <c r="J16865"/>
      <c r="K16865" t="str">
        <f t="shared" si="1203"/>
        <v/>
      </c>
    </row>
    <row r="16866" spans="1:11" x14ac:dyDescent="0.3">
      <c r="A16866" s="2"/>
      <c r="B16866" s="3"/>
      <c r="C16866" s="1"/>
      <c r="E16866" s="1"/>
      <c r="J16866"/>
      <c r="K16866" t="str">
        <f t="shared" si="1203"/>
        <v/>
      </c>
    </row>
    <row r="16867" spans="1:11" x14ac:dyDescent="0.3">
      <c r="A16867" s="2"/>
      <c r="B16867" s="3"/>
      <c r="C16867" s="1"/>
      <c r="E16867" s="1"/>
      <c r="J16867"/>
      <c r="K16867" t="str">
        <f t="shared" si="1203"/>
        <v/>
      </c>
    </row>
    <row r="16868" spans="1:11" x14ac:dyDescent="0.3">
      <c r="A16868" s="2"/>
      <c r="B16868" s="3"/>
      <c r="C16868" s="1"/>
      <c r="E16868" s="1"/>
      <c r="J16868"/>
      <c r="K16868" t="str">
        <f t="shared" si="1203"/>
        <v/>
      </c>
    </row>
    <row r="16869" spans="1:11" x14ac:dyDescent="0.3">
      <c r="A16869" s="2"/>
      <c r="B16869" s="3"/>
      <c r="C16869" s="1"/>
      <c r="E16869" s="1"/>
      <c r="J16869"/>
      <c r="K16869" t="str">
        <f t="shared" si="1203"/>
        <v/>
      </c>
    </row>
    <row r="16870" spans="1:11" x14ac:dyDescent="0.3">
      <c r="A16870" s="2"/>
      <c r="B16870" s="3"/>
      <c r="C16870" s="1"/>
      <c r="E16870" s="1"/>
      <c r="J16870"/>
      <c r="K16870" t="str">
        <f t="shared" si="1203"/>
        <v/>
      </c>
    </row>
    <row r="16871" spans="1:11" x14ac:dyDescent="0.3">
      <c r="A16871" s="2"/>
      <c r="B16871" s="3"/>
      <c r="C16871" s="1"/>
      <c r="E16871" s="1"/>
      <c r="J16871"/>
      <c r="K16871" t="str">
        <f t="shared" si="1203"/>
        <v/>
      </c>
    </row>
    <row r="16872" spans="1:11" x14ac:dyDescent="0.3">
      <c r="A16872" s="2"/>
      <c r="B16872" s="3"/>
      <c r="C16872" s="1"/>
      <c r="E16872" s="1"/>
      <c r="J16872"/>
      <c r="K16872" t="str">
        <f t="shared" si="1203"/>
        <v/>
      </c>
    </row>
    <row r="16873" spans="1:11" x14ac:dyDescent="0.3">
      <c r="A16873" s="2"/>
      <c r="B16873" s="3"/>
      <c r="C16873" s="1"/>
      <c r="E16873" s="1"/>
      <c r="J16873"/>
      <c r="K16873" t="str">
        <f t="shared" si="1203"/>
        <v/>
      </c>
    </row>
    <row r="16874" spans="1:11" x14ac:dyDescent="0.3">
      <c r="A16874" s="2"/>
      <c r="B16874" s="3"/>
      <c r="C16874" s="1"/>
      <c r="E16874" s="1"/>
      <c r="J16874"/>
      <c r="K16874" t="str">
        <f t="shared" si="1203"/>
        <v/>
      </c>
    </row>
    <row r="16875" spans="1:11" x14ac:dyDescent="0.3">
      <c r="A16875" s="2"/>
      <c r="B16875" s="3"/>
      <c r="C16875" s="1"/>
      <c r="E16875" s="1"/>
      <c r="J16875"/>
      <c r="K16875" t="str">
        <f t="shared" si="1203"/>
        <v/>
      </c>
    </row>
    <row r="16876" spans="1:11" x14ac:dyDescent="0.3">
      <c r="A16876" s="2"/>
      <c r="B16876" s="3"/>
      <c r="C16876" s="1"/>
      <c r="E16876" s="1"/>
      <c r="J16876"/>
      <c r="K16876" t="str">
        <f t="shared" si="1203"/>
        <v/>
      </c>
    </row>
    <row r="16877" spans="1:11" x14ac:dyDescent="0.3">
      <c r="A16877" s="2"/>
      <c r="B16877" s="3"/>
      <c r="C16877" s="1"/>
      <c r="E16877" s="1"/>
      <c r="J16877"/>
      <c r="K16877" t="str">
        <f t="shared" si="1203"/>
        <v/>
      </c>
    </row>
    <row r="16878" spans="1:11" x14ac:dyDescent="0.3">
      <c r="A16878" s="2"/>
      <c r="B16878" s="3"/>
      <c r="C16878" s="1"/>
      <c r="E16878" s="1"/>
      <c r="J16878"/>
      <c r="K16878" t="str">
        <f t="shared" si="1203"/>
        <v/>
      </c>
    </row>
    <row r="16879" spans="1:11" x14ac:dyDescent="0.3">
      <c r="A16879" s="2"/>
      <c r="B16879" s="3"/>
      <c r="C16879" s="1"/>
      <c r="E16879" s="1"/>
      <c r="J16879"/>
      <c r="K16879" t="str">
        <f t="shared" si="1203"/>
        <v/>
      </c>
    </row>
    <row r="16880" spans="1:11" x14ac:dyDescent="0.3">
      <c r="A16880" s="2"/>
      <c r="B16880" s="3"/>
      <c r="C16880" s="1"/>
      <c r="E16880" s="1"/>
      <c r="J16880"/>
      <c r="K16880" t="str">
        <f t="shared" si="1203"/>
        <v/>
      </c>
    </row>
    <row r="16881" spans="1:11" x14ac:dyDescent="0.3">
      <c r="A16881" s="2"/>
      <c r="B16881" s="3"/>
      <c r="C16881" s="1"/>
      <c r="E16881" s="1"/>
      <c r="J16881"/>
      <c r="K16881" t="str">
        <f t="shared" si="1203"/>
        <v/>
      </c>
    </row>
    <row r="16882" spans="1:11" x14ac:dyDescent="0.3">
      <c r="A16882" s="2"/>
      <c r="B16882" s="3"/>
      <c r="C16882" s="1"/>
      <c r="E16882" s="1"/>
      <c r="J16882"/>
      <c r="K16882" t="str">
        <f t="shared" si="1203"/>
        <v/>
      </c>
    </row>
    <row r="16883" spans="1:11" x14ac:dyDescent="0.3">
      <c r="A16883" s="2"/>
      <c r="B16883" s="3"/>
      <c r="C16883" s="1"/>
      <c r="E16883" s="1"/>
      <c r="J16883"/>
      <c r="K16883" t="str">
        <f t="shared" si="1203"/>
        <v/>
      </c>
    </row>
    <row r="16884" spans="1:11" x14ac:dyDescent="0.3">
      <c r="A16884" s="2"/>
      <c r="B16884" s="3"/>
      <c r="C16884" s="1"/>
      <c r="E16884" s="1"/>
      <c r="J16884"/>
      <c r="K16884" t="str">
        <f t="shared" si="1203"/>
        <v/>
      </c>
    </row>
    <row r="16885" spans="1:11" x14ac:dyDescent="0.3">
      <c r="A16885" s="2"/>
      <c r="B16885" s="3"/>
      <c r="C16885" s="1"/>
      <c r="E16885" s="1"/>
      <c r="J16885"/>
      <c r="K16885" t="str">
        <f t="shared" si="1203"/>
        <v/>
      </c>
    </row>
    <row r="16886" spans="1:11" x14ac:dyDescent="0.3">
      <c r="A16886" s="2"/>
      <c r="B16886" s="3"/>
      <c r="C16886" s="1"/>
      <c r="E16886" s="1"/>
      <c r="J16886"/>
      <c r="K16886" t="str">
        <f t="shared" si="1203"/>
        <v/>
      </c>
    </row>
    <row r="16887" spans="1:11" x14ac:dyDescent="0.3">
      <c r="A16887" s="2"/>
      <c r="B16887" s="3"/>
      <c r="C16887" s="1"/>
      <c r="E16887" s="1"/>
      <c r="J16887"/>
      <c r="K16887" t="str">
        <f t="shared" si="1203"/>
        <v/>
      </c>
    </row>
    <row r="16888" spans="1:11" x14ac:dyDescent="0.3">
      <c r="A16888" s="2"/>
      <c r="B16888" s="3"/>
      <c r="C16888" s="1"/>
      <c r="E16888" s="1"/>
      <c r="J16888"/>
      <c r="K16888" t="str">
        <f t="shared" si="1203"/>
        <v/>
      </c>
    </row>
    <row r="16889" spans="1:11" x14ac:dyDescent="0.3">
      <c r="A16889" s="2"/>
      <c r="B16889" s="3"/>
      <c r="C16889" s="1"/>
      <c r="E16889" s="1"/>
      <c r="J16889"/>
      <c r="K16889" t="str">
        <f t="shared" si="1203"/>
        <v/>
      </c>
    </row>
    <row r="16890" spans="1:11" x14ac:dyDescent="0.3">
      <c r="A16890" s="2"/>
      <c r="B16890" s="3"/>
      <c r="C16890" s="1"/>
      <c r="E16890" s="1"/>
      <c r="J16890"/>
      <c r="K16890" t="str">
        <f t="shared" si="1203"/>
        <v/>
      </c>
    </row>
    <row r="16891" spans="1:11" x14ac:dyDescent="0.3">
      <c r="A16891" s="2"/>
      <c r="B16891" s="3"/>
      <c r="C16891" s="1"/>
      <c r="E16891" s="1"/>
      <c r="J16891"/>
      <c r="K16891" t="str">
        <f t="shared" si="1203"/>
        <v/>
      </c>
    </row>
    <row r="16892" spans="1:11" x14ac:dyDescent="0.3">
      <c r="A16892" s="2"/>
      <c r="B16892" s="3"/>
      <c r="C16892" s="1"/>
      <c r="E16892" s="1"/>
      <c r="J16892"/>
      <c r="K16892" t="str">
        <f t="shared" si="1203"/>
        <v/>
      </c>
    </row>
    <row r="16893" spans="1:11" x14ac:dyDescent="0.3">
      <c r="A16893" s="2"/>
      <c r="B16893" s="3"/>
      <c r="C16893" s="1"/>
      <c r="E16893" s="1"/>
      <c r="J16893"/>
      <c r="K16893" t="str">
        <f t="shared" si="1203"/>
        <v/>
      </c>
    </row>
    <row r="16894" spans="1:11" x14ac:dyDescent="0.3">
      <c r="A16894" s="2"/>
      <c r="B16894" s="3"/>
      <c r="C16894" s="1"/>
      <c r="E16894" s="1"/>
      <c r="J16894"/>
      <c r="K16894" t="str">
        <f t="shared" si="1203"/>
        <v/>
      </c>
    </row>
    <row r="16895" spans="1:11" x14ac:dyDescent="0.3">
      <c r="A16895" s="2"/>
      <c r="B16895" s="3"/>
      <c r="C16895" s="1"/>
      <c r="E16895" s="1"/>
      <c r="J16895"/>
      <c r="K16895" t="str">
        <f t="shared" si="1203"/>
        <v/>
      </c>
    </row>
    <row r="16896" spans="1:11" x14ac:dyDescent="0.3">
      <c r="A16896" s="2"/>
      <c r="B16896" s="3"/>
      <c r="C16896" s="1"/>
      <c r="E16896" s="1"/>
      <c r="J16896"/>
      <c r="K16896" t="str">
        <f t="shared" si="1203"/>
        <v/>
      </c>
    </row>
    <row r="16897" spans="1:11" x14ac:dyDescent="0.3">
      <c r="A16897" s="2"/>
      <c r="B16897" s="3"/>
      <c r="C16897" s="1"/>
      <c r="E16897" s="1"/>
      <c r="J16897"/>
      <c r="K16897" t="str">
        <f t="shared" si="1203"/>
        <v/>
      </c>
    </row>
    <row r="16898" spans="1:11" x14ac:dyDescent="0.3">
      <c r="A16898" s="2"/>
      <c r="B16898" s="3"/>
      <c r="C16898" s="1"/>
      <c r="E16898" s="1"/>
      <c r="J16898"/>
      <c r="K16898" t="str">
        <f t="shared" ref="K16898:K16961" si="1204">RIGHT(J16898,2)</f>
        <v/>
      </c>
    </row>
    <row r="16899" spans="1:11" x14ac:dyDescent="0.3">
      <c r="A16899" s="2"/>
      <c r="B16899" s="3"/>
      <c r="C16899" s="1"/>
      <c r="E16899" s="1"/>
      <c r="J16899"/>
      <c r="K16899" t="str">
        <f t="shared" si="1204"/>
        <v/>
      </c>
    </row>
    <row r="16900" spans="1:11" x14ac:dyDescent="0.3">
      <c r="A16900" s="2"/>
      <c r="B16900" s="3"/>
      <c r="C16900" s="1"/>
      <c r="E16900" s="1"/>
      <c r="J16900"/>
      <c r="K16900" t="str">
        <f t="shared" si="1204"/>
        <v/>
      </c>
    </row>
    <row r="16901" spans="1:11" x14ac:dyDescent="0.3">
      <c r="A16901" s="2"/>
      <c r="B16901" s="3"/>
      <c r="C16901" s="1"/>
      <c r="E16901" s="1"/>
      <c r="J16901"/>
      <c r="K16901" t="str">
        <f t="shared" si="1204"/>
        <v/>
      </c>
    </row>
    <row r="16902" spans="1:11" x14ac:dyDescent="0.3">
      <c r="A16902" s="2"/>
      <c r="B16902" s="3"/>
      <c r="C16902" s="1"/>
      <c r="E16902" s="1"/>
      <c r="J16902"/>
      <c r="K16902" t="str">
        <f t="shared" si="1204"/>
        <v/>
      </c>
    </row>
    <row r="16903" spans="1:11" x14ac:dyDescent="0.3">
      <c r="A16903" s="2"/>
      <c r="B16903" s="3"/>
      <c r="C16903" s="1"/>
      <c r="E16903" s="1"/>
      <c r="J16903"/>
      <c r="K16903" t="str">
        <f t="shared" si="1204"/>
        <v/>
      </c>
    </row>
    <row r="16904" spans="1:11" x14ac:dyDescent="0.3">
      <c r="A16904" s="2"/>
      <c r="B16904" s="3"/>
      <c r="C16904" s="1"/>
      <c r="E16904" s="1"/>
      <c r="J16904"/>
      <c r="K16904" t="str">
        <f t="shared" si="1204"/>
        <v/>
      </c>
    </row>
    <row r="16905" spans="1:11" x14ac:dyDescent="0.3">
      <c r="A16905" s="2"/>
      <c r="B16905" s="3"/>
      <c r="C16905" s="1"/>
      <c r="E16905" s="1"/>
      <c r="J16905"/>
      <c r="K16905" t="str">
        <f t="shared" si="1204"/>
        <v/>
      </c>
    </row>
    <row r="16906" spans="1:11" x14ac:dyDescent="0.3">
      <c r="A16906" s="2"/>
      <c r="B16906" s="3"/>
      <c r="C16906" s="1"/>
      <c r="E16906" s="1"/>
      <c r="J16906"/>
      <c r="K16906" t="str">
        <f t="shared" si="1204"/>
        <v/>
      </c>
    </row>
    <row r="16907" spans="1:11" x14ac:dyDescent="0.3">
      <c r="A16907" s="2"/>
      <c r="B16907" s="3"/>
      <c r="C16907" s="1"/>
      <c r="E16907" s="1"/>
      <c r="J16907"/>
      <c r="K16907" t="str">
        <f t="shared" si="1204"/>
        <v/>
      </c>
    </row>
    <row r="16908" spans="1:11" x14ac:dyDescent="0.3">
      <c r="A16908" s="2"/>
      <c r="B16908" s="3"/>
      <c r="C16908" s="1"/>
      <c r="E16908" s="1"/>
      <c r="J16908"/>
      <c r="K16908" t="str">
        <f t="shared" si="1204"/>
        <v/>
      </c>
    </row>
    <row r="16909" spans="1:11" x14ac:dyDescent="0.3">
      <c r="A16909" s="2"/>
      <c r="B16909" s="3"/>
      <c r="C16909" s="1"/>
      <c r="E16909" s="1"/>
      <c r="J16909"/>
      <c r="K16909" t="str">
        <f t="shared" si="1204"/>
        <v/>
      </c>
    </row>
    <row r="16910" spans="1:11" x14ac:dyDescent="0.3">
      <c r="A16910" s="2"/>
      <c r="B16910" s="3"/>
      <c r="C16910" s="1"/>
      <c r="E16910" s="1"/>
      <c r="J16910"/>
      <c r="K16910" t="str">
        <f t="shared" si="1204"/>
        <v/>
      </c>
    </row>
    <row r="16911" spans="1:11" x14ac:dyDescent="0.3">
      <c r="A16911" s="2"/>
      <c r="B16911" s="3"/>
      <c r="C16911" s="1"/>
      <c r="E16911" s="1"/>
      <c r="J16911"/>
      <c r="K16911" t="str">
        <f t="shared" si="1204"/>
        <v/>
      </c>
    </row>
    <row r="16912" spans="1:11" x14ac:dyDescent="0.3">
      <c r="A16912" s="2"/>
      <c r="B16912" s="3"/>
      <c r="C16912" s="1"/>
      <c r="E16912" s="1"/>
      <c r="J16912"/>
      <c r="K16912" t="str">
        <f t="shared" si="1204"/>
        <v/>
      </c>
    </row>
    <row r="16913" spans="1:11" x14ac:dyDescent="0.3">
      <c r="A16913" s="2"/>
      <c r="B16913" s="3"/>
      <c r="C16913" s="1"/>
      <c r="E16913" s="1"/>
      <c r="J16913"/>
      <c r="K16913" t="str">
        <f t="shared" si="1204"/>
        <v/>
      </c>
    </row>
    <row r="16914" spans="1:11" x14ac:dyDescent="0.3">
      <c r="A16914" s="2"/>
      <c r="B16914" s="3"/>
      <c r="C16914" s="1"/>
      <c r="E16914" s="1"/>
      <c r="J16914"/>
      <c r="K16914" t="str">
        <f t="shared" si="1204"/>
        <v/>
      </c>
    </row>
    <row r="16915" spans="1:11" x14ac:dyDescent="0.3">
      <c r="A16915" s="2"/>
      <c r="B16915" s="3"/>
      <c r="C16915" s="1"/>
      <c r="E16915" s="1"/>
      <c r="J16915"/>
      <c r="K16915" t="str">
        <f t="shared" si="1204"/>
        <v/>
      </c>
    </row>
    <row r="16916" spans="1:11" x14ac:dyDescent="0.3">
      <c r="A16916" s="2"/>
      <c r="B16916" s="3"/>
      <c r="C16916" s="1"/>
      <c r="E16916" s="1"/>
      <c r="J16916"/>
      <c r="K16916" t="str">
        <f t="shared" si="1204"/>
        <v/>
      </c>
    </row>
    <row r="16917" spans="1:11" x14ac:dyDescent="0.3">
      <c r="A16917" s="2"/>
      <c r="B16917" s="3"/>
      <c r="C16917" s="1"/>
      <c r="E16917" s="1"/>
      <c r="J16917"/>
      <c r="K16917" t="str">
        <f t="shared" si="1204"/>
        <v/>
      </c>
    </row>
    <row r="16918" spans="1:11" x14ac:dyDescent="0.3">
      <c r="A16918" s="2"/>
      <c r="B16918" s="3"/>
      <c r="C16918" s="1"/>
      <c r="E16918" s="1"/>
      <c r="J16918"/>
      <c r="K16918" t="str">
        <f t="shared" si="1204"/>
        <v/>
      </c>
    </row>
    <row r="16919" spans="1:11" x14ac:dyDescent="0.3">
      <c r="A16919" s="2"/>
      <c r="B16919" s="3"/>
      <c r="C16919" s="1"/>
      <c r="E16919" s="1"/>
      <c r="J16919"/>
      <c r="K16919" t="str">
        <f t="shared" si="1204"/>
        <v/>
      </c>
    </row>
    <row r="16920" spans="1:11" x14ac:dyDescent="0.3">
      <c r="A16920" s="2"/>
      <c r="B16920" s="3"/>
      <c r="C16920" s="1"/>
      <c r="E16920" s="1"/>
      <c r="J16920"/>
      <c r="K16920" t="str">
        <f t="shared" si="1204"/>
        <v/>
      </c>
    </row>
    <row r="16921" spans="1:11" x14ac:dyDescent="0.3">
      <c r="A16921" s="2"/>
      <c r="B16921" s="3"/>
      <c r="C16921" s="1"/>
      <c r="E16921" s="1"/>
      <c r="J16921"/>
      <c r="K16921" t="str">
        <f t="shared" si="1204"/>
        <v/>
      </c>
    </row>
    <row r="16922" spans="1:11" x14ac:dyDescent="0.3">
      <c r="A16922" s="2"/>
      <c r="B16922" s="3"/>
      <c r="C16922" s="1"/>
      <c r="E16922" s="1"/>
      <c r="J16922"/>
      <c r="K16922" t="str">
        <f t="shared" si="1204"/>
        <v/>
      </c>
    </row>
    <row r="16923" spans="1:11" x14ac:dyDescent="0.3">
      <c r="A16923" s="2"/>
      <c r="B16923" s="3"/>
      <c r="C16923" s="1"/>
      <c r="E16923" s="1"/>
      <c r="J16923"/>
      <c r="K16923" t="str">
        <f t="shared" si="1204"/>
        <v/>
      </c>
    </row>
    <row r="16924" spans="1:11" x14ac:dyDescent="0.3">
      <c r="A16924" s="2"/>
      <c r="B16924" s="3"/>
      <c r="C16924" s="1"/>
      <c r="E16924" s="1"/>
      <c r="J16924"/>
      <c r="K16924" t="str">
        <f t="shared" si="1204"/>
        <v/>
      </c>
    </row>
    <row r="16925" spans="1:11" x14ac:dyDescent="0.3">
      <c r="A16925" s="2"/>
      <c r="B16925" s="3"/>
      <c r="C16925" s="1"/>
      <c r="E16925" s="1"/>
      <c r="J16925"/>
      <c r="K16925" t="str">
        <f t="shared" si="1204"/>
        <v/>
      </c>
    </row>
    <row r="16926" spans="1:11" x14ac:dyDescent="0.3">
      <c r="A16926" s="2"/>
      <c r="B16926" s="3"/>
      <c r="C16926" s="1"/>
      <c r="E16926" s="1"/>
      <c r="J16926"/>
      <c r="K16926" t="str">
        <f t="shared" si="1204"/>
        <v/>
      </c>
    </row>
    <row r="16927" spans="1:11" x14ac:dyDescent="0.3">
      <c r="A16927" s="2"/>
      <c r="B16927" s="3"/>
      <c r="C16927" s="1"/>
      <c r="E16927" s="1"/>
      <c r="J16927"/>
      <c r="K16927" t="str">
        <f t="shared" si="1204"/>
        <v/>
      </c>
    </row>
    <row r="16928" spans="1:11" x14ac:dyDescent="0.3">
      <c r="A16928" s="2"/>
      <c r="B16928" s="3"/>
      <c r="C16928" s="1"/>
      <c r="E16928" s="1"/>
      <c r="J16928"/>
      <c r="K16928" t="str">
        <f t="shared" si="1204"/>
        <v/>
      </c>
    </row>
    <row r="16929" spans="1:11" x14ac:dyDescent="0.3">
      <c r="A16929" s="2"/>
      <c r="B16929" s="3"/>
      <c r="C16929" s="1"/>
      <c r="E16929" s="1"/>
      <c r="J16929"/>
      <c r="K16929" t="str">
        <f t="shared" si="1204"/>
        <v/>
      </c>
    </row>
    <row r="16930" spans="1:11" x14ac:dyDescent="0.3">
      <c r="A16930" s="2"/>
      <c r="B16930" s="3"/>
      <c r="C16930" s="1"/>
      <c r="E16930" s="1"/>
      <c r="J16930"/>
      <c r="K16930" t="str">
        <f t="shared" si="1204"/>
        <v/>
      </c>
    </row>
    <row r="16931" spans="1:11" x14ac:dyDescent="0.3">
      <c r="A16931" s="2"/>
      <c r="B16931" s="3"/>
      <c r="C16931" s="1"/>
      <c r="E16931" s="1"/>
      <c r="J16931"/>
      <c r="K16931" t="str">
        <f t="shared" si="1204"/>
        <v/>
      </c>
    </row>
    <row r="16932" spans="1:11" x14ac:dyDescent="0.3">
      <c r="A16932" s="2"/>
      <c r="B16932" s="3"/>
      <c r="C16932" s="1"/>
      <c r="E16932" s="1"/>
      <c r="J16932"/>
      <c r="K16932" t="str">
        <f t="shared" si="1204"/>
        <v/>
      </c>
    </row>
    <row r="16933" spans="1:11" x14ac:dyDescent="0.3">
      <c r="A16933" s="2"/>
      <c r="B16933" s="3"/>
      <c r="C16933" s="1"/>
      <c r="E16933" s="1"/>
      <c r="J16933"/>
      <c r="K16933" t="str">
        <f t="shared" si="1204"/>
        <v/>
      </c>
    </row>
    <row r="16934" spans="1:11" x14ac:dyDescent="0.3">
      <c r="A16934" s="2"/>
      <c r="B16934" s="3"/>
      <c r="C16934" s="1"/>
      <c r="E16934" s="1"/>
      <c r="J16934"/>
      <c r="K16934" t="str">
        <f t="shared" si="1204"/>
        <v/>
      </c>
    </row>
    <row r="16935" spans="1:11" x14ac:dyDescent="0.3">
      <c r="A16935" s="2"/>
      <c r="B16935" s="3"/>
      <c r="C16935" s="1"/>
      <c r="E16935" s="1"/>
      <c r="J16935"/>
      <c r="K16935" t="str">
        <f t="shared" si="1204"/>
        <v/>
      </c>
    </row>
    <row r="16936" spans="1:11" x14ac:dyDescent="0.3">
      <c r="A16936" s="2"/>
      <c r="B16936" s="3"/>
      <c r="C16936" s="1"/>
      <c r="E16936" s="1"/>
      <c r="J16936"/>
      <c r="K16936" t="str">
        <f t="shared" si="1204"/>
        <v/>
      </c>
    </row>
    <row r="16937" spans="1:11" x14ac:dyDescent="0.3">
      <c r="A16937" s="2"/>
      <c r="B16937" s="3"/>
      <c r="C16937" s="1"/>
      <c r="E16937" s="1"/>
      <c r="J16937"/>
      <c r="K16937" t="str">
        <f t="shared" si="1204"/>
        <v/>
      </c>
    </row>
    <row r="16938" spans="1:11" x14ac:dyDescent="0.3">
      <c r="A16938" s="2"/>
      <c r="B16938" s="3"/>
      <c r="C16938" s="1"/>
      <c r="E16938" s="1"/>
      <c r="J16938"/>
      <c r="K16938" t="str">
        <f t="shared" si="1204"/>
        <v/>
      </c>
    </row>
    <row r="16939" spans="1:11" x14ac:dyDescent="0.3">
      <c r="A16939" s="2"/>
      <c r="B16939" s="3"/>
      <c r="C16939" s="1"/>
      <c r="E16939" s="1"/>
      <c r="J16939"/>
      <c r="K16939" t="str">
        <f t="shared" si="1204"/>
        <v/>
      </c>
    </row>
    <row r="16940" spans="1:11" x14ac:dyDescent="0.3">
      <c r="A16940" s="2"/>
      <c r="B16940" s="3"/>
      <c r="C16940" s="1"/>
      <c r="E16940" s="1"/>
      <c r="J16940"/>
      <c r="K16940" t="str">
        <f t="shared" si="1204"/>
        <v/>
      </c>
    </row>
    <row r="16941" spans="1:11" x14ac:dyDescent="0.3">
      <c r="A16941" s="2"/>
      <c r="B16941" s="3"/>
      <c r="C16941" s="1"/>
      <c r="E16941" s="1"/>
      <c r="J16941"/>
      <c r="K16941" t="str">
        <f t="shared" si="1204"/>
        <v/>
      </c>
    </row>
    <row r="16942" spans="1:11" x14ac:dyDescent="0.3">
      <c r="A16942" s="2"/>
      <c r="B16942" s="3"/>
      <c r="C16942" s="1"/>
      <c r="E16942" s="1"/>
      <c r="J16942"/>
      <c r="K16942" t="str">
        <f t="shared" si="1204"/>
        <v/>
      </c>
    </row>
    <row r="16943" spans="1:11" x14ac:dyDescent="0.3">
      <c r="A16943" s="2"/>
      <c r="B16943" s="3"/>
      <c r="C16943" s="1"/>
      <c r="E16943" s="1"/>
      <c r="J16943"/>
      <c r="K16943" t="str">
        <f t="shared" si="1204"/>
        <v/>
      </c>
    </row>
    <row r="16944" spans="1:11" x14ac:dyDescent="0.3">
      <c r="A16944" s="2"/>
      <c r="B16944" s="3"/>
      <c r="C16944" s="1"/>
      <c r="E16944" s="1"/>
      <c r="J16944"/>
      <c r="K16944" t="str">
        <f t="shared" si="1204"/>
        <v/>
      </c>
    </row>
    <row r="16945" spans="1:11" x14ac:dyDescent="0.3">
      <c r="A16945" s="2"/>
      <c r="B16945" s="3"/>
      <c r="C16945" s="1"/>
      <c r="E16945" s="1"/>
      <c r="J16945"/>
      <c r="K16945" t="str">
        <f t="shared" si="1204"/>
        <v/>
      </c>
    </row>
    <row r="16946" spans="1:11" x14ac:dyDescent="0.3">
      <c r="A16946" s="2"/>
      <c r="B16946" s="3"/>
      <c r="C16946" s="1"/>
      <c r="E16946" s="1"/>
      <c r="J16946"/>
      <c r="K16946" t="str">
        <f t="shared" si="1204"/>
        <v/>
      </c>
    </row>
    <row r="16947" spans="1:11" x14ac:dyDescent="0.3">
      <c r="A16947" s="2"/>
      <c r="B16947" s="3"/>
      <c r="C16947" s="1"/>
      <c r="E16947" s="1"/>
      <c r="J16947"/>
      <c r="K16947" t="str">
        <f t="shared" si="1204"/>
        <v/>
      </c>
    </row>
    <row r="16948" spans="1:11" x14ac:dyDescent="0.3">
      <c r="A16948" s="2"/>
      <c r="B16948" s="3"/>
      <c r="C16948" s="1"/>
      <c r="E16948" s="1"/>
      <c r="J16948"/>
      <c r="K16948" t="str">
        <f t="shared" si="1204"/>
        <v/>
      </c>
    </row>
    <row r="16949" spans="1:11" x14ac:dyDescent="0.3">
      <c r="A16949" s="2"/>
      <c r="B16949" s="3"/>
      <c r="C16949" s="1"/>
      <c r="E16949" s="1"/>
      <c r="J16949"/>
      <c r="K16949" t="str">
        <f t="shared" si="1204"/>
        <v/>
      </c>
    </row>
    <row r="16950" spans="1:11" x14ac:dyDescent="0.3">
      <c r="A16950" s="2"/>
      <c r="B16950" s="3"/>
      <c r="C16950" s="1"/>
      <c r="E16950" s="1"/>
      <c r="J16950"/>
      <c r="K16950" t="str">
        <f t="shared" si="1204"/>
        <v/>
      </c>
    </row>
    <row r="16951" spans="1:11" x14ac:dyDescent="0.3">
      <c r="A16951" s="2"/>
      <c r="B16951" s="3"/>
      <c r="C16951" s="1"/>
      <c r="E16951" s="1"/>
      <c r="J16951"/>
      <c r="K16951" t="str">
        <f t="shared" si="1204"/>
        <v/>
      </c>
    </row>
    <row r="16952" spans="1:11" x14ac:dyDescent="0.3">
      <c r="A16952" s="2"/>
      <c r="B16952" s="3"/>
      <c r="C16952" s="1"/>
      <c r="E16952" s="1"/>
      <c r="J16952"/>
      <c r="K16952" t="str">
        <f t="shared" si="1204"/>
        <v/>
      </c>
    </row>
    <row r="16953" spans="1:11" x14ac:dyDescent="0.3">
      <c r="A16953" s="2"/>
      <c r="B16953" s="3"/>
      <c r="C16953" s="1"/>
      <c r="E16953" s="1"/>
      <c r="J16953"/>
      <c r="K16953" t="str">
        <f t="shared" si="1204"/>
        <v/>
      </c>
    </row>
    <row r="16954" spans="1:11" x14ac:dyDescent="0.3">
      <c r="A16954" s="2"/>
      <c r="B16954" s="3"/>
      <c r="C16954" s="1"/>
      <c r="E16954" s="1"/>
      <c r="J16954"/>
      <c r="K16954" t="str">
        <f t="shared" si="1204"/>
        <v/>
      </c>
    </row>
    <row r="16955" spans="1:11" x14ac:dyDescent="0.3">
      <c r="A16955" s="2"/>
      <c r="B16955" s="3"/>
      <c r="C16955" s="1"/>
      <c r="E16955" s="1"/>
      <c r="J16955"/>
      <c r="K16955" t="str">
        <f t="shared" si="1204"/>
        <v/>
      </c>
    </row>
    <row r="16956" spans="1:11" x14ac:dyDescent="0.3">
      <c r="A16956" s="2"/>
      <c r="B16956" s="3"/>
      <c r="C16956" s="1"/>
      <c r="E16956" s="1"/>
      <c r="J16956"/>
      <c r="K16956" t="str">
        <f t="shared" si="1204"/>
        <v/>
      </c>
    </row>
    <row r="16957" spans="1:11" x14ac:dyDescent="0.3">
      <c r="A16957" s="2"/>
      <c r="B16957" s="3"/>
      <c r="C16957" s="1"/>
      <c r="E16957" s="1"/>
      <c r="J16957"/>
      <c r="K16957" t="str">
        <f t="shared" si="1204"/>
        <v/>
      </c>
    </row>
    <row r="16958" spans="1:11" x14ac:dyDescent="0.3">
      <c r="A16958" s="2"/>
      <c r="B16958" s="3"/>
      <c r="C16958" s="1"/>
      <c r="E16958" s="1"/>
      <c r="J16958"/>
      <c r="K16958" t="str">
        <f t="shared" si="1204"/>
        <v/>
      </c>
    </row>
    <row r="16959" spans="1:11" x14ac:dyDescent="0.3">
      <c r="A16959" s="2"/>
      <c r="B16959" s="3"/>
      <c r="C16959" s="1"/>
      <c r="E16959" s="1"/>
      <c r="J16959"/>
      <c r="K16959" t="str">
        <f t="shared" si="1204"/>
        <v/>
      </c>
    </row>
    <row r="16960" spans="1:11" x14ac:dyDescent="0.3">
      <c r="A16960" s="2"/>
      <c r="B16960" s="3"/>
      <c r="C16960" s="1"/>
      <c r="E16960" s="1"/>
      <c r="J16960"/>
      <c r="K16960" t="str">
        <f t="shared" si="1204"/>
        <v/>
      </c>
    </row>
    <row r="16961" spans="1:11" x14ac:dyDescent="0.3">
      <c r="A16961" s="2"/>
      <c r="B16961" s="3"/>
      <c r="C16961" s="1"/>
      <c r="E16961" s="1"/>
      <c r="J16961"/>
      <c r="K16961" t="str">
        <f t="shared" si="1204"/>
        <v/>
      </c>
    </row>
    <row r="16962" spans="1:11" x14ac:dyDescent="0.3">
      <c r="A16962" s="2"/>
      <c r="B16962" s="3"/>
      <c r="C16962" s="1"/>
      <c r="E16962" s="1"/>
      <c r="J16962"/>
      <c r="K16962" t="str">
        <f t="shared" ref="K16962:K17025" si="1205">RIGHT(J16962,2)</f>
        <v/>
      </c>
    </row>
    <row r="16963" spans="1:11" x14ac:dyDescent="0.3">
      <c r="A16963" s="2"/>
      <c r="B16963" s="3"/>
      <c r="C16963" s="1"/>
      <c r="E16963" s="1"/>
      <c r="J16963"/>
      <c r="K16963" t="str">
        <f t="shared" si="1205"/>
        <v/>
      </c>
    </row>
    <row r="16964" spans="1:11" x14ac:dyDescent="0.3">
      <c r="A16964" s="2"/>
      <c r="B16964" s="3"/>
      <c r="C16964" s="1"/>
      <c r="E16964" s="1"/>
      <c r="J16964"/>
      <c r="K16964" t="str">
        <f t="shared" si="1205"/>
        <v/>
      </c>
    </row>
    <row r="16965" spans="1:11" x14ac:dyDescent="0.3">
      <c r="A16965" s="2"/>
      <c r="B16965" s="3"/>
      <c r="C16965" s="1"/>
      <c r="E16965" s="1"/>
      <c r="J16965"/>
      <c r="K16965" t="str">
        <f t="shared" si="1205"/>
        <v/>
      </c>
    </row>
    <row r="16966" spans="1:11" x14ac:dyDescent="0.3">
      <c r="A16966" s="2"/>
      <c r="B16966" s="3"/>
      <c r="C16966" s="1"/>
      <c r="E16966" s="1"/>
      <c r="J16966"/>
      <c r="K16966" t="str">
        <f t="shared" si="1205"/>
        <v/>
      </c>
    </row>
    <row r="16967" spans="1:11" x14ac:dyDescent="0.3">
      <c r="A16967" s="2"/>
      <c r="B16967" s="3"/>
      <c r="C16967" s="1"/>
      <c r="E16967" s="1"/>
      <c r="J16967"/>
      <c r="K16967" t="str">
        <f t="shared" si="1205"/>
        <v/>
      </c>
    </row>
    <row r="16968" spans="1:11" x14ac:dyDescent="0.3">
      <c r="A16968" s="2"/>
      <c r="B16968" s="3"/>
      <c r="C16968" s="1"/>
      <c r="E16968" s="1"/>
      <c r="J16968"/>
      <c r="K16968" t="str">
        <f t="shared" si="1205"/>
        <v/>
      </c>
    </row>
    <row r="16969" spans="1:11" x14ac:dyDescent="0.3">
      <c r="A16969" s="2"/>
      <c r="B16969" s="3"/>
      <c r="C16969" s="1"/>
      <c r="E16969" s="1"/>
      <c r="J16969"/>
      <c r="K16969" t="str">
        <f t="shared" si="1205"/>
        <v/>
      </c>
    </row>
    <row r="16970" spans="1:11" x14ac:dyDescent="0.3">
      <c r="A16970" s="2"/>
      <c r="B16970" s="3"/>
      <c r="C16970" s="1"/>
      <c r="E16970" s="1"/>
      <c r="J16970"/>
      <c r="K16970" t="str">
        <f t="shared" si="1205"/>
        <v/>
      </c>
    </row>
    <row r="16971" spans="1:11" x14ac:dyDescent="0.3">
      <c r="A16971" s="2"/>
      <c r="B16971" s="3"/>
      <c r="C16971" s="1"/>
      <c r="E16971" s="1"/>
      <c r="J16971"/>
      <c r="K16971" t="str">
        <f t="shared" si="1205"/>
        <v/>
      </c>
    </row>
    <row r="16972" spans="1:11" x14ac:dyDescent="0.3">
      <c r="A16972" s="2"/>
      <c r="B16972" s="3"/>
      <c r="C16972" s="1"/>
      <c r="E16972" s="1"/>
      <c r="J16972"/>
      <c r="K16972" t="str">
        <f t="shared" si="1205"/>
        <v/>
      </c>
    </row>
    <row r="16973" spans="1:11" x14ac:dyDescent="0.3">
      <c r="A16973" s="2"/>
      <c r="B16973" s="3"/>
      <c r="C16973" s="1"/>
      <c r="E16973" s="1"/>
      <c r="J16973"/>
      <c r="K16973" t="str">
        <f t="shared" si="1205"/>
        <v/>
      </c>
    </row>
    <row r="16974" spans="1:11" x14ac:dyDescent="0.3">
      <c r="A16974" s="2"/>
      <c r="B16974" s="3"/>
      <c r="C16974" s="1"/>
      <c r="E16974" s="1"/>
      <c r="J16974"/>
      <c r="K16974" t="str">
        <f t="shared" si="1205"/>
        <v/>
      </c>
    </row>
    <row r="16975" spans="1:11" x14ac:dyDescent="0.3">
      <c r="A16975" s="2"/>
      <c r="B16975" s="3"/>
      <c r="C16975" s="1"/>
      <c r="E16975" s="1"/>
      <c r="J16975"/>
      <c r="K16975" t="str">
        <f t="shared" si="1205"/>
        <v/>
      </c>
    </row>
    <row r="16976" spans="1:11" x14ac:dyDescent="0.3">
      <c r="A16976" s="2"/>
      <c r="B16976" s="3"/>
      <c r="C16976" s="1"/>
      <c r="E16976" s="1"/>
      <c r="J16976"/>
      <c r="K16976" t="str">
        <f t="shared" si="1205"/>
        <v/>
      </c>
    </row>
    <row r="16977" spans="1:11" x14ac:dyDescent="0.3">
      <c r="A16977" s="2"/>
      <c r="B16977" s="3"/>
      <c r="C16977" s="1"/>
      <c r="E16977" s="1"/>
      <c r="J16977"/>
      <c r="K16977" t="str">
        <f t="shared" si="1205"/>
        <v/>
      </c>
    </row>
    <row r="16978" spans="1:11" x14ac:dyDescent="0.3">
      <c r="A16978" s="2"/>
      <c r="B16978" s="3"/>
      <c r="C16978" s="1"/>
      <c r="E16978" s="1"/>
      <c r="J16978"/>
      <c r="K16978" t="str">
        <f t="shared" si="1205"/>
        <v/>
      </c>
    </row>
    <row r="16979" spans="1:11" x14ac:dyDescent="0.3">
      <c r="A16979" s="2"/>
      <c r="B16979" s="3"/>
      <c r="C16979" s="1"/>
      <c r="E16979" s="1"/>
      <c r="J16979"/>
      <c r="K16979" t="str">
        <f t="shared" si="1205"/>
        <v/>
      </c>
    </row>
    <row r="16980" spans="1:11" x14ac:dyDescent="0.3">
      <c r="A16980" s="2"/>
      <c r="B16980" s="3"/>
      <c r="C16980" s="1"/>
      <c r="E16980" s="1"/>
      <c r="J16980"/>
      <c r="K16980" t="str">
        <f t="shared" si="1205"/>
        <v/>
      </c>
    </row>
    <row r="16981" spans="1:11" x14ac:dyDescent="0.3">
      <c r="A16981" s="2"/>
      <c r="B16981" s="3"/>
      <c r="C16981" s="1"/>
      <c r="E16981" s="1"/>
      <c r="J16981"/>
      <c r="K16981" t="str">
        <f t="shared" si="1205"/>
        <v/>
      </c>
    </row>
    <row r="16982" spans="1:11" x14ac:dyDescent="0.3">
      <c r="A16982" s="2"/>
      <c r="B16982" s="3"/>
      <c r="C16982" s="1"/>
      <c r="E16982" s="1"/>
      <c r="J16982"/>
      <c r="K16982" t="str">
        <f t="shared" si="1205"/>
        <v/>
      </c>
    </row>
    <row r="16983" spans="1:11" x14ac:dyDescent="0.3">
      <c r="A16983" s="2"/>
      <c r="B16983" s="3"/>
      <c r="C16983" s="1"/>
      <c r="E16983" s="1"/>
      <c r="J16983"/>
      <c r="K16983" t="str">
        <f t="shared" si="1205"/>
        <v/>
      </c>
    </row>
    <row r="16984" spans="1:11" x14ac:dyDescent="0.3">
      <c r="A16984" s="2"/>
      <c r="B16984" s="3"/>
      <c r="C16984" s="1"/>
      <c r="E16984" s="1"/>
      <c r="J16984"/>
      <c r="K16984" t="str">
        <f t="shared" si="1205"/>
        <v/>
      </c>
    </row>
    <row r="16985" spans="1:11" x14ac:dyDescent="0.3">
      <c r="A16985" s="2"/>
      <c r="B16985" s="3"/>
      <c r="C16985" s="1"/>
      <c r="E16985" s="1"/>
      <c r="J16985"/>
      <c r="K16985" t="str">
        <f t="shared" si="1205"/>
        <v/>
      </c>
    </row>
    <row r="16986" spans="1:11" x14ac:dyDescent="0.3">
      <c r="A16986" s="2"/>
      <c r="B16986" s="3"/>
      <c r="C16986" s="1"/>
      <c r="E16986" s="1"/>
      <c r="J16986"/>
      <c r="K16986" t="str">
        <f t="shared" si="1205"/>
        <v/>
      </c>
    </row>
    <row r="16987" spans="1:11" x14ac:dyDescent="0.3">
      <c r="A16987" s="2"/>
      <c r="B16987" s="3"/>
      <c r="C16987" s="1"/>
      <c r="E16987" s="1"/>
      <c r="J16987"/>
      <c r="K16987" t="str">
        <f t="shared" si="1205"/>
        <v/>
      </c>
    </row>
    <row r="16988" spans="1:11" x14ac:dyDescent="0.3">
      <c r="A16988" s="2"/>
      <c r="B16988" s="3"/>
      <c r="C16988" s="1"/>
      <c r="E16988" s="1"/>
      <c r="J16988"/>
      <c r="K16988" t="str">
        <f t="shared" si="1205"/>
        <v/>
      </c>
    </row>
    <row r="16989" spans="1:11" x14ac:dyDescent="0.3">
      <c r="A16989" s="2"/>
      <c r="B16989" s="3"/>
      <c r="C16989" s="1"/>
      <c r="E16989" s="1"/>
      <c r="J16989"/>
      <c r="K16989" t="str">
        <f t="shared" si="1205"/>
        <v/>
      </c>
    </row>
    <row r="16990" spans="1:11" x14ac:dyDescent="0.3">
      <c r="A16990" s="2"/>
      <c r="B16990" s="3"/>
      <c r="C16990" s="1"/>
      <c r="E16990" s="1"/>
      <c r="J16990"/>
      <c r="K16990" t="str">
        <f t="shared" si="1205"/>
        <v/>
      </c>
    </row>
    <row r="16991" spans="1:11" x14ac:dyDescent="0.3">
      <c r="A16991" s="2"/>
      <c r="B16991" s="3"/>
      <c r="C16991" s="1"/>
      <c r="E16991" s="1"/>
      <c r="J16991"/>
      <c r="K16991" t="str">
        <f t="shared" si="1205"/>
        <v/>
      </c>
    </row>
    <row r="16992" spans="1:11" x14ac:dyDescent="0.3">
      <c r="A16992" s="2"/>
      <c r="B16992" s="3"/>
      <c r="C16992" s="1"/>
      <c r="E16992" s="1"/>
      <c r="J16992"/>
      <c r="K16992" t="str">
        <f t="shared" si="1205"/>
        <v/>
      </c>
    </row>
    <row r="16993" spans="1:11" x14ac:dyDescent="0.3">
      <c r="A16993" s="2"/>
      <c r="B16993" s="3"/>
      <c r="C16993" s="1"/>
      <c r="E16993" s="1"/>
      <c r="J16993"/>
      <c r="K16993" t="str">
        <f t="shared" si="1205"/>
        <v/>
      </c>
    </row>
    <row r="16994" spans="1:11" x14ac:dyDescent="0.3">
      <c r="A16994" s="2"/>
      <c r="B16994" s="3"/>
      <c r="C16994" s="1"/>
      <c r="E16994" s="1"/>
      <c r="J16994"/>
      <c r="K16994" t="str">
        <f t="shared" si="1205"/>
        <v/>
      </c>
    </row>
    <row r="16995" spans="1:11" x14ac:dyDescent="0.3">
      <c r="A16995" s="2"/>
      <c r="B16995" s="3"/>
      <c r="C16995" s="1"/>
      <c r="E16995" s="1"/>
      <c r="J16995"/>
      <c r="K16995" t="str">
        <f t="shared" si="1205"/>
        <v/>
      </c>
    </row>
    <row r="16996" spans="1:11" x14ac:dyDescent="0.3">
      <c r="A16996" s="2"/>
      <c r="B16996" s="3"/>
      <c r="C16996" s="1"/>
      <c r="E16996" s="1"/>
      <c r="J16996"/>
      <c r="K16996" t="str">
        <f t="shared" si="1205"/>
        <v/>
      </c>
    </row>
    <row r="16997" spans="1:11" x14ac:dyDescent="0.3">
      <c r="A16997" s="2"/>
      <c r="B16997" s="3"/>
      <c r="C16997" s="1"/>
      <c r="E16997" s="1"/>
      <c r="J16997"/>
      <c r="K16997" t="str">
        <f t="shared" si="1205"/>
        <v/>
      </c>
    </row>
    <row r="16998" spans="1:11" x14ac:dyDescent="0.3">
      <c r="A16998" s="2"/>
      <c r="B16998" s="3"/>
      <c r="C16998" s="1"/>
      <c r="E16998" s="1"/>
      <c r="J16998"/>
      <c r="K16998" t="str">
        <f t="shared" si="1205"/>
        <v/>
      </c>
    </row>
    <row r="16999" spans="1:11" x14ac:dyDescent="0.3">
      <c r="A16999" s="2"/>
      <c r="B16999" s="3"/>
      <c r="C16999" s="1"/>
      <c r="E16999" s="1"/>
      <c r="J16999"/>
      <c r="K16999" t="str">
        <f t="shared" si="1205"/>
        <v/>
      </c>
    </row>
    <row r="17000" spans="1:11" x14ac:dyDescent="0.3">
      <c r="A17000" s="2"/>
      <c r="B17000" s="3"/>
      <c r="C17000" s="1"/>
      <c r="E17000" s="1"/>
      <c r="J17000"/>
      <c r="K17000" t="str">
        <f t="shared" si="1205"/>
        <v/>
      </c>
    </row>
    <row r="17001" spans="1:11" x14ac:dyDescent="0.3">
      <c r="A17001" s="2"/>
      <c r="B17001" s="3"/>
      <c r="C17001" s="1"/>
      <c r="E17001" s="1"/>
      <c r="J17001"/>
      <c r="K17001" t="str">
        <f t="shared" si="1205"/>
        <v/>
      </c>
    </row>
    <row r="17002" spans="1:11" x14ac:dyDescent="0.3">
      <c r="A17002" s="2"/>
      <c r="B17002" s="3"/>
      <c r="C17002" s="1"/>
      <c r="E17002" s="1"/>
      <c r="J17002"/>
      <c r="K17002" t="str">
        <f t="shared" si="1205"/>
        <v/>
      </c>
    </row>
    <row r="17003" spans="1:11" x14ac:dyDescent="0.3">
      <c r="A17003" s="2"/>
      <c r="B17003" s="3"/>
      <c r="C17003" s="1"/>
      <c r="E17003" s="1"/>
      <c r="J17003"/>
      <c r="K17003" t="str">
        <f t="shared" si="1205"/>
        <v/>
      </c>
    </row>
    <row r="17004" spans="1:11" x14ac:dyDescent="0.3">
      <c r="A17004" s="2"/>
      <c r="B17004" s="3"/>
      <c r="C17004" s="1"/>
      <c r="E17004" s="1"/>
      <c r="J17004"/>
      <c r="K17004" t="str">
        <f t="shared" si="1205"/>
        <v/>
      </c>
    </row>
    <row r="17005" spans="1:11" x14ac:dyDescent="0.3">
      <c r="A17005" s="2"/>
      <c r="B17005" s="3"/>
      <c r="C17005" s="1"/>
      <c r="E17005" s="1"/>
      <c r="J17005"/>
      <c r="K17005" t="str">
        <f t="shared" si="1205"/>
        <v/>
      </c>
    </row>
    <row r="17006" spans="1:11" x14ac:dyDescent="0.3">
      <c r="A17006" s="2"/>
      <c r="B17006" s="3"/>
      <c r="C17006" s="1"/>
      <c r="E17006" s="1"/>
      <c r="J17006"/>
      <c r="K17006" t="str">
        <f t="shared" si="1205"/>
        <v/>
      </c>
    </row>
    <row r="17007" spans="1:11" x14ac:dyDescent="0.3">
      <c r="A17007" s="2"/>
      <c r="B17007" s="3"/>
      <c r="C17007" s="1"/>
      <c r="E17007" s="1"/>
      <c r="J17007"/>
      <c r="K17007" t="str">
        <f t="shared" si="1205"/>
        <v/>
      </c>
    </row>
    <row r="17008" spans="1:11" x14ac:dyDescent="0.3">
      <c r="A17008" s="2"/>
      <c r="B17008" s="3"/>
      <c r="C17008" s="1"/>
      <c r="E17008" s="1"/>
      <c r="J17008"/>
      <c r="K17008" t="str">
        <f t="shared" si="1205"/>
        <v/>
      </c>
    </row>
    <row r="17009" spans="1:11" x14ac:dyDescent="0.3">
      <c r="A17009" s="2"/>
      <c r="B17009" s="3"/>
      <c r="C17009" s="1"/>
      <c r="E17009" s="1"/>
      <c r="J17009"/>
      <c r="K17009" t="str">
        <f t="shared" si="1205"/>
        <v/>
      </c>
    </row>
    <row r="17010" spans="1:11" x14ac:dyDescent="0.3">
      <c r="A17010" s="2"/>
      <c r="B17010" s="3"/>
      <c r="C17010" s="1"/>
      <c r="E17010" s="1"/>
      <c r="J17010"/>
      <c r="K17010" t="str">
        <f t="shared" si="1205"/>
        <v/>
      </c>
    </row>
    <row r="17011" spans="1:11" x14ac:dyDescent="0.3">
      <c r="A17011" s="2"/>
      <c r="B17011" s="3"/>
      <c r="C17011" s="1"/>
      <c r="E17011" s="1"/>
      <c r="J17011"/>
      <c r="K17011" t="str">
        <f t="shared" si="1205"/>
        <v/>
      </c>
    </row>
    <row r="17012" spans="1:11" x14ac:dyDescent="0.3">
      <c r="A17012" s="2"/>
      <c r="B17012" s="3"/>
      <c r="C17012" s="1"/>
      <c r="E17012" s="1"/>
      <c r="J17012"/>
      <c r="K17012" t="str">
        <f t="shared" si="1205"/>
        <v/>
      </c>
    </row>
    <row r="17013" spans="1:11" x14ac:dyDescent="0.3">
      <c r="A17013" s="2"/>
      <c r="B17013" s="3"/>
      <c r="C17013" s="1"/>
      <c r="E17013" s="1"/>
      <c r="J17013"/>
      <c r="K17013" t="str">
        <f t="shared" si="1205"/>
        <v/>
      </c>
    </row>
    <row r="17014" spans="1:11" x14ac:dyDescent="0.3">
      <c r="A17014" s="2"/>
      <c r="B17014" s="3"/>
      <c r="C17014" s="1"/>
      <c r="E17014" s="1"/>
      <c r="J17014"/>
      <c r="K17014" t="str">
        <f t="shared" si="1205"/>
        <v/>
      </c>
    </row>
    <row r="17015" spans="1:11" x14ac:dyDescent="0.3">
      <c r="A17015" s="2"/>
      <c r="B17015" s="3"/>
      <c r="C17015" s="1"/>
      <c r="E17015" s="1"/>
      <c r="J17015"/>
      <c r="K17015" t="str">
        <f t="shared" si="1205"/>
        <v/>
      </c>
    </row>
    <row r="17016" spans="1:11" x14ac:dyDescent="0.3">
      <c r="A17016" s="2"/>
      <c r="B17016" s="3"/>
      <c r="C17016" s="1"/>
      <c r="E17016" s="1"/>
      <c r="J17016"/>
      <c r="K17016" t="str">
        <f t="shared" si="1205"/>
        <v/>
      </c>
    </row>
    <row r="17017" spans="1:11" x14ac:dyDescent="0.3">
      <c r="A17017" s="2"/>
      <c r="B17017" s="3"/>
      <c r="C17017" s="1"/>
      <c r="E17017" s="1"/>
      <c r="J17017"/>
      <c r="K17017" t="str">
        <f t="shared" si="1205"/>
        <v/>
      </c>
    </row>
    <row r="17018" spans="1:11" x14ac:dyDescent="0.3">
      <c r="A17018" s="2"/>
      <c r="B17018" s="3"/>
      <c r="C17018" s="1"/>
      <c r="E17018" s="1"/>
      <c r="J17018"/>
      <c r="K17018" t="str">
        <f t="shared" si="1205"/>
        <v/>
      </c>
    </row>
    <row r="17019" spans="1:11" x14ac:dyDescent="0.3">
      <c r="A17019" s="2"/>
      <c r="B17019" s="3"/>
      <c r="C17019" s="1"/>
      <c r="E17019" s="1"/>
      <c r="J17019"/>
      <c r="K17019" t="str">
        <f t="shared" si="1205"/>
        <v/>
      </c>
    </row>
    <row r="17020" spans="1:11" x14ac:dyDescent="0.3">
      <c r="A17020" s="2"/>
      <c r="B17020" s="3"/>
      <c r="C17020" s="1"/>
      <c r="E17020" s="1"/>
      <c r="J17020"/>
      <c r="K17020" t="str">
        <f t="shared" si="1205"/>
        <v/>
      </c>
    </row>
    <row r="17021" spans="1:11" x14ac:dyDescent="0.3">
      <c r="A17021" s="2"/>
      <c r="B17021" s="3"/>
      <c r="C17021" s="1"/>
      <c r="E17021" s="1"/>
      <c r="J17021"/>
      <c r="K17021" t="str">
        <f t="shared" si="1205"/>
        <v/>
      </c>
    </row>
    <row r="17022" spans="1:11" x14ac:dyDescent="0.3">
      <c r="A17022" s="2"/>
      <c r="B17022" s="3"/>
      <c r="C17022" s="1"/>
      <c r="E17022" s="1"/>
      <c r="J17022"/>
      <c r="K17022" t="str">
        <f t="shared" si="1205"/>
        <v/>
      </c>
    </row>
    <row r="17023" spans="1:11" x14ac:dyDescent="0.3">
      <c r="A17023" s="2"/>
      <c r="B17023" s="3"/>
      <c r="C17023" s="1"/>
      <c r="E17023" s="1"/>
      <c r="J17023"/>
      <c r="K17023" t="str">
        <f t="shared" si="1205"/>
        <v/>
      </c>
    </row>
    <row r="17024" spans="1:11" x14ac:dyDescent="0.3">
      <c r="A17024" s="2"/>
      <c r="B17024" s="3"/>
      <c r="C17024" s="1"/>
      <c r="E17024" s="1"/>
      <c r="J17024"/>
      <c r="K17024" t="str">
        <f t="shared" si="1205"/>
        <v/>
      </c>
    </row>
    <row r="17025" spans="1:11" x14ac:dyDescent="0.3">
      <c r="A17025" s="2"/>
      <c r="B17025" s="3"/>
      <c r="C17025" s="1"/>
      <c r="E17025" s="1"/>
      <c r="J17025"/>
      <c r="K17025" t="str">
        <f t="shared" si="1205"/>
        <v/>
      </c>
    </row>
    <row r="17026" spans="1:11" x14ac:dyDescent="0.3">
      <c r="A17026" s="2"/>
      <c r="B17026" s="3"/>
      <c r="C17026" s="1"/>
      <c r="E17026" s="1"/>
      <c r="J17026"/>
      <c r="K17026" t="str">
        <f t="shared" ref="K17026:K17089" si="1206">RIGHT(J17026,2)</f>
        <v/>
      </c>
    </row>
    <row r="17027" spans="1:11" x14ac:dyDescent="0.3">
      <c r="A17027" s="2"/>
      <c r="B17027" s="3"/>
      <c r="C17027" s="1"/>
      <c r="E17027" s="1"/>
      <c r="J17027"/>
      <c r="K17027" t="str">
        <f t="shared" si="1206"/>
        <v/>
      </c>
    </row>
    <row r="17028" spans="1:11" x14ac:dyDescent="0.3">
      <c r="A17028" s="2"/>
      <c r="B17028" s="3"/>
      <c r="C17028" s="1"/>
      <c r="E17028" s="1"/>
      <c r="J17028"/>
      <c r="K17028" t="str">
        <f t="shared" si="1206"/>
        <v/>
      </c>
    </row>
    <row r="17029" spans="1:11" x14ac:dyDescent="0.3">
      <c r="A17029" s="2"/>
      <c r="B17029" s="3"/>
      <c r="C17029" s="1"/>
      <c r="E17029" s="1"/>
      <c r="J17029"/>
      <c r="K17029" t="str">
        <f t="shared" si="1206"/>
        <v/>
      </c>
    </row>
    <row r="17030" spans="1:11" x14ac:dyDescent="0.3">
      <c r="A17030" s="2"/>
      <c r="B17030" s="3"/>
      <c r="C17030" s="1"/>
      <c r="E17030" s="1"/>
      <c r="J17030"/>
      <c r="K17030" t="str">
        <f t="shared" si="1206"/>
        <v/>
      </c>
    </row>
    <row r="17031" spans="1:11" x14ac:dyDescent="0.3">
      <c r="A17031" s="2"/>
      <c r="B17031" s="3"/>
      <c r="C17031" s="1"/>
      <c r="E17031" s="1"/>
      <c r="J17031"/>
      <c r="K17031" t="str">
        <f t="shared" si="1206"/>
        <v/>
      </c>
    </row>
    <row r="17032" spans="1:11" x14ac:dyDescent="0.3">
      <c r="A17032" s="2"/>
      <c r="B17032" s="3"/>
      <c r="C17032" s="1"/>
      <c r="E17032" s="1"/>
      <c r="J17032"/>
      <c r="K17032" t="str">
        <f t="shared" si="1206"/>
        <v/>
      </c>
    </row>
    <row r="17033" spans="1:11" x14ac:dyDescent="0.3">
      <c r="A17033" s="2"/>
      <c r="B17033" s="3"/>
      <c r="C17033" s="1"/>
      <c r="E17033" s="1"/>
      <c r="J17033"/>
      <c r="K17033" t="str">
        <f t="shared" si="1206"/>
        <v/>
      </c>
    </row>
    <row r="17034" spans="1:11" x14ac:dyDescent="0.3">
      <c r="A17034" s="2"/>
      <c r="B17034" s="3"/>
      <c r="C17034" s="1"/>
      <c r="E17034" s="1"/>
      <c r="J17034"/>
      <c r="K17034" t="str">
        <f t="shared" si="1206"/>
        <v/>
      </c>
    </row>
    <row r="17035" spans="1:11" x14ac:dyDescent="0.3">
      <c r="A17035" s="2"/>
      <c r="B17035" s="3"/>
      <c r="C17035" s="1"/>
      <c r="E17035" s="1"/>
      <c r="J17035"/>
      <c r="K17035" t="str">
        <f t="shared" si="1206"/>
        <v/>
      </c>
    </row>
    <row r="17036" spans="1:11" x14ac:dyDescent="0.3">
      <c r="A17036" s="2"/>
      <c r="B17036" s="3"/>
      <c r="C17036" s="1"/>
      <c r="E17036" s="1"/>
      <c r="J17036"/>
      <c r="K17036" t="str">
        <f t="shared" si="1206"/>
        <v/>
      </c>
    </row>
    <row r="17037" spans="1:11" x14ac:dyDescent="0.3">
      <c r="A17037" s="2"/>
      <c r="B17037" s="3"/>
      <c r="C17037" s="1"/>
      <c r="E17037" s="1"/>
      <c r="J17037"/>
      <c r="K17037" t="str">
        <f t="shared" si="1206"/>
        <v/>
      </c>
    </row>
    <row r="17038" spans="1:11" x14ac:dyDescent="0.3">
      <c r="A17038" s="2"/>
      <c r="B17038" s="3"/>
      <c r="C17038" s="1"/>
      <c r="E17038" s="1"/>
      <c r="J17038"/>
      <c r="K17038" t="str">
        <f t="shared" si="1206"/>
        <v/>
      </c>
    </row>
    <row r="17039" spans="1:11" x14ac:dyDescent="0.3">
      <c r="A17039" s="2"/>
      <c r="B17039" s="3"/>
      <c r="C17039" s="1"/>
      <c r="E17039" s="1"/>
      <c r="J17039"/>
      <c r="K17039" t="str">
        <f t="shared" si="1206"/>
        <v/>
      </c>
    </row>
    <row r="17040" spans="1:11" x14ac:dyDescent="0.3">
      <c r="A17040" s="2"/>
      <c r="B17040" s="3"/>
      <c r="C17040" s="1"/>
      <c r="E17040" s="1"/>
      <c r="J17040"/>
      <c r="K17040" t="str">
        <f t="shared" si="1206"/>
        <v/>
      </c>
    </row>
    <row r="17041" spans="1:11" x14ac:dyDescent="0.3">
      <c r="A17041" s="2"/>
      <c r="B17041" s="3"/>
      <c r="C17041" s="1"/>
      <c r="E17041" s="1"/>
      <c r="J17041"/>
      <c r="K17041" t="str">
        <f t="shared" si="1206"/>
        <v/>
      </c>
    </row>
    <row r="17042" spans="1:11" x14ac:dyDescent="0.3">
      <c r="A17042" s="2"/>
      <c r="B17042" s="3"/>
      <c r="C17042" s="1"/>
      <c r="E17042" s="1"/>
      <c r="J17042"/>
      <c r="K17042" t="str">
        <f t="shared" si="1206"/>
        <v/>
      </c>
    </row>
    <row r="17043" spans="1:11" x14ac:dyDescent="0.3">
      <c r="A17043" s="2"/>
      <c r="B17043" s="3"/>
      <c r="C17043" s="1"/>
      <c r="E17043" s="1"/>
      <c r="J17043"/>
      <c r="K17043" t="str">
        <f t="shared" si="1206"/>
        <v/>
      </c>
    </row>
    <row r="17044" spans="1:11" x14ac:dyDescent="0.3">
      <c r="A17044" s="2"/>
      <c r="B17044" s="3"/>
      <c r="C17044" s="1"/>
      <c r="E17044" s="1"/>
      <c r="J17044"/>
      <c r="K17044" t="str">
        <f t="shared" si="1206"/>
        <v/>
      </c>
    </row>
    <row r="17045" spans="1:11" x14ac:dyDescent="0.3">
      <c r="A17045" s="2"/>
      <c r="B17045" s="3"/>
      <c r="C17045" s="1"/>
      <c r="E17045" s="1"/>
      <c r="J17045"/>
      <c r="K17045" t="str">
        <f t="shared" si="1206"/>
        <v/>
      </c>
    </row>
    <row r="17046" spans="1:11" x14ac:dyDescent="0.3">
      <c r="A17046" s="2"/>
      <c r="B17046" s="3"/>
      <c r="C17046" s="1"/>
      <c r="E17046" s="1"/>
      <c r="J17046"/>
      <c r="K17046" t="str">
        <f t="shared" si="1206"/>
        <v/>
      </c>
    </row>
    <row r="17047" spans="1:11" x14ac:dyDescent="0.3">
      <c r="A17047" s="2"/>
      <c r="B17047" s="3"/>
      <c r="C17047" s="1"/>
      <c r="E17047" s="1"/>
      <c r="J17047"/>
      <c r="K17047" t="str">
        <f t="shared" si="1206"/>
        <v/>
      </c>
    </row>
    <row r="17048" spans="1:11" x14ac:dyDescent="0.3">
      <c r="A17048" s="2"/>
      <c r="B17048" s="3"/>
      <c r="C17048" s="1"/>
      <c r="E17048" s="1"/>
      <c r="J17048"/>
      <c r="K17048" t="str">
        <f t="shared" si="1206"/>
        <v/>
      </c>
    </row>
    <row r="17049" spans="1:11" x14ac:dyDescent="0.3">
      <c r="A17049" s="2"/>
      <c r="B17049" s="3"/>
      <c r="C17049" s="1"/>
      <c r="E17049" s="1"/>
      <c r="J17049"/>
      <c r="K17049" t="str">
        <f t="shared" si="1206"/>
        <v/>
      </c>
    </row>
    <row r="17050" spans="1:11" x14ac:dyDescent="0.3">
      <c r="A17050" s="2"/>
      <c r="B17050" s="3"/>
      <c r="C17050" s="1"/>
      <c r="E17050" s="1"/>
      <c r="J17050"/>
      <c r="K17050" t="str">
        <f t="shared" si="1206"/>
        <v/>
      </c>
    </row>
    <row r="17051" spans="1:11" x14ac:dyDescent="0.3">
      <c r="A17051" s="2"/>
      <c r="B17051" s="3"/>
      <c r="C17051" s="1"/>
      <c r="E17051" s="1"/>
      <c r="J17051"/>
      <c r="K17051" t="str">
        <f t="shared" si="1206"/>
        <v/>
      </c>
    </row>
    <row r="17052" spans="1:11" x14ac:dyDescent="0.3">
      <c r="A17052" s="2"/>
      <c r="B17052" s="3"/>
      <c r="C17052" s="1"/>
      <c r="E17052" s="1"/>
      <c r="J17052"/>
      <c r="K17052" t="str">
        <f t="shared" si="1206"/>
        <v/>
      </c>
    </row>
    <row r="17053" spans="1:11" x14ac:dyDescent="0.3">
      <c r="A17053" s="2"/>
      <c r="B17053" s="3"/>
      <c r="C17053" s="1"/>
      <c r="E17053" s="1"/>
      <c r="J17053"/>
      <c r="K17053" t="str">
        <f t="shared" si="1206"/>
        <v/>
      </c>
    </row>
    <row r="17054" spans="1:11" x14ac:dyDescent="0.3">
      <c r="A17054" s="2"/>
      <c r="B17054" s="3"/>
      <c r="C17054" s="1"/>
      <c r="E17054" s="1"/>
      <c r="J17054"/>
      <c r="K17054" t="str">
        <f t="shared" si="1206"/>
        <v/>
      </c>
    </row>
    <row r="17055" spans="1:11" x14ac:dyDescent="0.3">
      <c r="A17055" s="2"/>
      <c r="B17055" s="3"/>
      <c r="C17055" s="1"/>
      <c r="E17055" s="1"/>
      <c r="J17055"/>
      <c r="K17055" t="str">
        <f t="shared" si="1206"/>
        <v/>
      </c>
    </row>
    <row r="17056" spans="1:11" x14ac:dyDescent="0.3">
      <c r="A17056" s="2"/>
      <c r="B17056" s="3"/>
      <c r="C17056" s="1"/>
      <c r="E17056" s="1"/>
      <c r="J17056"/>
      <c r="K17056" t="str">
        <f t="shared" si="1206"/>
        <v/>
      </c>
    </row>
    <row r="17057" spans="1:11" x14ac:dyDescent="0.3">
      <c r="A17057" s="2"/>
      <c r="B17057" s="3"/>
      <c r="C17057" s="1"/>
      <c r="E17057" s="1"/>
      <c r="J17057"/>
      <c r="K17057" t="str">
        <f t="shared" si="1206"/>
        <v/>
      </c>
    </row>
    <row r="17058" spans="1:11" x14ac:dyDescent="0.3">
      <c r="A17058" s="2"/>
      <c r="B17058" s="3"/>
      <c r="C17058" s="1"/>
      <c r="E17058" s="1"/>
      <c r="J17058"/>
      <c r="K17058" t="str">
        <f t="shared" si="1206"/>
        <v/>
      </c>
    </row>
    <row r="17059" spans="1:11" x14ac:dyDescent="0.3">
      <c r="A17059" s="2"/>
      <c r="B17059" s="3"/>
      <c r="C17059" s="1"/>
      <c r="E17059" s="1"/>
      <c r="J17059"/>
      <c r="K17059" t="str">
        <f t="shared" si="1206"/>
        <v/>
      </c>
    </row>
    <row r="17060" spans="1:11" x14ac:dyDescent="0.3">
      <c r="A17060" s="2"/>
      <c r="B17060" s="3"/>
      <c r="C17060" s="1"/>
      <c r="E17060" s="1"/>
      <c r="J17060"/>
      <c r="K17060" t="str">
        <f t="shared" si="1206"/>
        <v/>
      </c>
    </row>
    <row r="17061" spans="1:11" x14ac:dyDescent="0.3">
      <c r="A17061" s="2"/>
      <c r="B17061" s="3"/>
      <c r="C17061" s="1"/>
      <c r="E17061" s="1"/>
      <c r="J17061"/>
      <c r="K17061" t="str">
        <f t="shared" si="1206"/>
        <v/>
      </c>
    </row>
    <row r="17062" spans="1:11" x14ac:dyDescent="0.3">
      <c r="A17062" s="2"/>
      <c r="B17062" s="3"/>
      <c r="C17062" s="1"/>
      <c r="E17062" s="1"/>
      <c r="J17062"/>
      <c r="K17062" t="str">
        <f t="shared" si="1206"/>
        <v/>
      </c>
    </row>
    <row r="17063" spans="1:11" x14ac:dyDescent="0.3">
      <c r="A17063" s="2"/>
      <c r="B17063" s="3"/>
      <c r="C17063" s="1"/>
      <c r="E17063" s="1"/>
      <c r="J17063"/>
      <c r="K17063" t="str">
        <f t="shared" si="1206"/>
        <v/>
      </c>
    </row>
    <row r="17064" spans="1:11" x14ac:dyDescent="0.3">
      <c r="A17064" s="2"/>
      <c r="B17064" s="3"/>
      <c r="C17064" s="1"/>
      <c r="E17064" s="1"/>
      <c r="J17064"/>
      <c r="K17064" t="str">
        <f t="shared" si="1206"/>
        <v/>
      </c>
    </row>
    <row r="17065" spans="1:11" x14ac:dyDescent="0.3">
      <c r="A17065" s="2"/>
      <c r="B17065" s="3"/>
      <c r="C17065" s="1"/>
      <c r="E17065" s="1"/>
      <c r="J17065"/>
      <c r="K17065" t="str">
        <f t="shared" si="1206"/>
        <v/>
      </c>
    </row>
    <row r="17066" spans="1:11" x14ac:dyDescent="0.3">
      <c r="A17066" s="2"/>
      <c r="B17066" s="3"/>
      <c r="C17066" s="1"/>
      <c r="E17066" s="1"/>
      <c r="J17066"/>
      <c r="K17066" t="str">
        <f t="shared" si="1206"/>
        <v/>
      </c>
    </row>
    <row r="17067" spans="1:11" x14ac:dyDescent="0.3">
      <c r="A17067" s="2"/>
      <c r="B17067" s="3"/>
      <c r="C17067" s="1"/>
      <c r="E17067" s="1"/>
      <c r="J17067"/>
      <c r="K17067" t="str">
        <f t="shared" si="1206"/>
        <v/>
      </c>
    </row>
    <row r="17068" spans="1:11" x14ac:dyDescent="0.3">
      <c r="A17068" s="2"/>
      <c r="B17068" s="3"/>
      <c r="C17068" s="1"/>
      <c r="E17068" s="1"/>
      <c r="J17068"/>
      <c r="K17068" t="str">
        <f t="shared" si="1206"/>
        <v/>
      </c>
    </row>
    <row r="17069" spans="1:11" x14ac:dyDescent="0.3">
      <c r="A17069" s="2"/>
      <c r="B17069" s="3"/>
      <c r="C17069" s="1"/>
      <c r="E17069" s="1"/>
      <c r="J17069"/>
      <c r="K17069" t="str">
        <f t="shared" si="1206"/>
        <v/>
      </c>
    </row>
    <row r="17070" spans="1:11" x14ac:dyDescent="0.3">
      <c r="A17070" s="2"/>
      <c r="B17070" s="3"/>
      <c r="C17070" s="1"/>
      <c r="E17070" s="1"/>
      <c r="J17070"/>
      <c r="K17070" t="str">
        <f t="shared" si="1206"/>
        <v/>
      </c>
    </row>
    <row r="17071" spans="1:11" x14ac:dyDescent="0.3">
      <c r="A17071" s="2"/>
      <c r="B17071" s="3"/>
      <c r="C17071" s="1"/>
      <c r="E17071" s="1"/>
      <c r="J17071"/>
      <c r="K17071" t="str">
        <f t="shared" si="1206"/>
        <v/>
      </c>
    </row>
    <row r="17072" spans="1:11" x14ac:dyDescent="0.3">
      <c r="A17072" s="2"/>
      <c r="B17072" s="3"/>
      <c r="C17072" s="1"/>
      <c r="E17072" s="1"/>
      <c r="J17072"/>
      <c r="K17072" t="str">
        <f t="shared" si="1206"/>
        <v/>
      </c>
    </row>
    <row r="17073" spans="1:11" x14ac:dyDescent="0.3">
      <c r="A17073" s="2"/>
      <c r="B17073" s="3"/>
      <c r="C17073" s="1"/>
      <c r="E17073" s="1"/>
      <c r="J17073"/>
      <c r="K17073" t="str">
        <f t="shared" si="1206"/>
        <v/>
      </c>
    </row>
    <row r="17074" spans="1:11" x14ac:dyDescent="0.3">
      <c r="A17074" s="2"/>
      <c r="B17074" s="3"/>
      <c r="C17074" s="1"/>
      <c r="E17074" s="1"/>
      <c r="J17074"/>
      <c r="K17074" t="str">
        <f t="shared" si="1206"/>
        <v/>
      </c>
    </row>
    <row r="17075" spans="1:11" x14ac:dyDescent="0.3">
      <c r="A17075" s="2"/>
      <c r="B17075" s="3"/>
      <c r="C17075" s="1"/>
      <c r="E17075" s="1"/>
      <c r="J17075"/>
      <c r="K17075" t="str">
        <f t="shared" si="1206"/>
        <v/>
      </c>
    </row>
    <row r="17076" spans="1:11" x14ac:dyDescent="0.3">
      <c r="A17076" s="2"/>
      <c r="B17076" s="3"/>
      <c r="C17076" s="1"/>
      <c r="E17076" s="1"/>
      <c r="J17076"/>
      <c r="K17076" t="str">
        <f t="shared" si="1206"/>
        <v/>
      </c>
    </row>
    <row r="17077" spans="1:11" x14ac:dyDescent="0.3">
      <c r="A17077" s="2"/>
      <c r="B17077" s="3"/>
      <c r="C17077" s="1"/>
      <c r="E17077" s="1"/>
      <c r="J17077"/>
      <c r="K17077" t="str">
        <f t="shared" si="1206"/>
        <v/>
      </c>
    </row>
    <row r="17078" spans="1:11" x14ac:dyDescent="0.3">
      <c r="A17078" s="2"/>
      <c r="B17078" s="3"/>
      <c r="C17078" s="1"/>
      <c r="E17078" s="1"/>
      <c r="J17078"/>
      <c r="K17078" t="str">
        <f t="shared" si="1206"/>
        <v/>
      </c>
    </row>
    <row r="17079" spans="1:11" x14ac:dyDescent="0.3">
      <c r="A17079" s="2"/>
      <c r="B17079" s="3"/>
      <c r="C17079" s="1"/>
      <c r="E17079" s="1"/>
      <c r="J17079"/>
      <c r="K17079" t="str">
        <f t="shared" si="1206"/>
        <v/>
      </c>
    </row>
    <row r="17080" spans="1:11" x14ac:dyDescent="0.3">
      <c r="A17080" s="2"/>
      <c r="B17080" s="3"/>
      <c r="C17080" s="1"/>
      <c r="E17080" s="1"/>
      <c r="J17080"/>
      <c r="K17080" t="str">
        <f t="shared" si="1206"/>
        <v/>
      </c>
    </row>
    <row r="17081" spans="1:11" x14ac:dyDescent="0.3">
      <c r="A17081" s="2"/>
      <c r="B17081" s="3"/>
      <c r="C17081" s="1"/>
      <c r="E17081" s="1"/>
      <c r="J17081"/>
      <c r="K17081" t="str">
        <f t="shared" si="1206"/>
        <v/>
      </c>
    </row>
    <row r="17082" spans="1:11" x14ac:dyDescent="0.3">
      <c r="A17082" s="2"/>
      <c r="B17082" s="3"/>
      <c r="C17082" s="1"/>
      <c r="E17082" s="1"/>
      <c r="J17082"/>
      <c r="K17082" t="str">
        <f t="shared" si="1206"/>
        <v/>
      </c>
    </row>
    <row r="17083" spans="1:11" x14ac:dyDescent="0.3">
      <c r="A17083" s="2"/>
      <c r="B17083" s="3"/>
      <c r="C17083" s="1"/>
      <c r="E17083" s="1"/>
      <c r="J17083"/>
      <c r="K17083" t="str">
        <f t="shared" si="1206"/>
        <v/>
      </c>
    </row>
    <row r="17084" spans="1:11" x14ac:dyDescent="0.3">
      <c r="A17084" s="2"/>
      <c r="B17084" s="3"/>
      <c r="C17084" s="1"/>
      <c r="E17084" s="1"/>
      <c r="J17084"/>
      <c r="K17084" t="str">
        <f t="shared" si="1206"/>
        <v/>
      </c>
    </row>
    <row r="17085" spans="1:11" x14ac:dyDescent="0.3">
      <c r="A17085" s="2"/>
      <c r="B17085" s="3"/>
      <c r="C17085" s="1"/>
      <c r="E17085" s="1"/>
      <c r="J17085"/>
      <c r="K17085" t="str">
        <f t="shared" si="1206"/>
        <v/>
      </c>
    </row>
    <row r="17086" spans="1:11" x14ac:dyDescent="0.3">
      <c r="A17086" s="2"/>
      <c r="B17086" s="3"/>
      <c r="C17086" s="1"/>
      <c r="E17086" s="1"/>
      <c r="J17086"/>
      <c r="K17086" t="str">
        <f t="shared" si="1206"/>
        <v/>
      </c>
    </row>
    <row r="17087" spans="1:11" x14ac:dyDescent="0.3">
      <c r="A17087" s="2"/>
      <c r="B17087" s="3"/>
      <c r="C17087" s="1"/>
      <c r="E17087" s="1"/>
      <c r="J17087"/>
      <c r="K17087" t="str">
        <f t="shared" si="1206"/>
        <v/>
      </c>
    </row>
    <row r="17088" spans="1:11" x14ac:dyDescent="0.3">
      <c r="A17088" s="2"/>
      <c r="B17088" s="3"/>
      <c r="C17088" s="1"/>
      <c r="E17088" s="1"/>
      <c r="J17088"/>
      <c r="K17088" t="str">
        <f t="shared" si="1206"/>
        <v/>
      </c>
    </row>
    <row r="17089" spans="1:11" x14ac:dyDescent="0.3">
      <c r="A17089" s="2"/>
      <c r="B17089" s="3"/>
      <c r="C17089" s="1"/>
      <c r="E17089" s="1"/>
      <c r="J17089"/>
      <c r="K17089" t="str">
        <f t="shared" si="1206"/>
        <v/>
      </c>
    </row>
    <row r="17090" spans="1:11" x14ac:dyDescent="0.3">
      <c r="A17090" s="2"/>
      <c r="B17090" s="3"/>
      <c r="C17090" s="1"/>
      <c r="E17090" s="1"/>
      <c r="J17090"/>
      <c r="K17090" t="str">
        <f t="shared" ref="K17090:K17153" si="1207">RIGHT(J17090,2)</f>
        <v/>
      </c>
    </row>
    <row r="17091" spans="1:11" x14ac:dyDescent="0.3">
      <c r="A17091" s="2"/>
      <c r="B17091" s="3"/>
      <c r="C17091" s="1"/>
      <c r="E17091" s="1"/>
      <c r="J17091"/>
      <c r="K17091" t="str">
        <f t="shared" si="1207"/>
        <v/>
      </c>
    </row>
    <row r="17092" spans="1:11" x14ac:dyDescent="0.3">
      <c r="A17092" s="2"/>
      <c r="B17092" s="3"/>
      <c r="C17092" s="1"/>
      <c r="E17092" s="1"/>
      <c r="J17092"/>
      <c r="K17092" t="str">
        <f t="shared" si="1207"/>
        <v/>
      </c>
    </row>
    <row r="17093" spans="1:11" x14ac:dyDescent="0.3">
      <c r="A17093" s="2"/>
      <c r="B17093" s="3"/>
      <c r="C17093" s="1"/>
      <c r="E17093" s="1"/>
      <c r="J17093"/>
      <c r="K17093" t="str">
        <f t="shared" si="1207"/>
        <v/>
      </c>
    </row>
    <row r="17094" spans="1:11" x14ac:dyDescent="0.3">
      <c r="A17094" s="2"/>
      <c r="B17094" s="3"/>
      <c r="C17094" s="1"/>
      <c r="E17094" s="1"/>
      <c r="J17094"/>
      <c r="K17094" t="str">
        <f t="shared" si="1207"/>
        <v/>
      </c>
    </row>
    <row r="17095" spans="1:11" x14ac:dyDescent="0.3">
      <c r="A17095" s="2"/>
      <c r="B17095" s="3"/>
      <c r="C17095" s="1"/>
      <c r="E17095" s="1"/>
      <c r="J17095"/>
      <c r="K17095" t="str">
        <f t="shared" si="1207"/>
        <v/>
      </c>
    </row>
    <row r="17096" spans="1:11" x14ac:dyDescent="0.3">
      <c r="A17096" s="2"/>
      <c r="B17096" s="3"/>
      <c r="C17096" s="1"/>
      <c r="E17096" s="1"/>
      <c r="J17096"/>
      <c r="K17096" t="str">
        <f t="shared" si="1207"/>
        <v/>
      </c>
    </row>
    <row r="17097" spans="1:11" x14ac:dyDescent="0.3">
      <c r="A17097" s="2"/>
      <c r="B17097" s="3"/>
      <c r="C17097" s="1"/>
      <c r="E17097" s="1"/>
      <c r="J17097"/>
      <c r="K17097" t="str">
        <f t="shared" si="1207"/>
        <v/>
      </c>
    </row>
    <row r="17098" spans="1:11" x14ac:dyDescent="0.3">
      <c r="A17098" s="2"/>
      <c r="B17098" s="3"/>
      <c r="C17098" s="1"/>
      <c r="E17098" s="1"/>
      <c r="J17098"/>
      <c r="K17098" t="str">
        <f t="shared" si="1207"/>
        <v/>
      </c>
    </row>
    <row r="17099" spans="1:11" x14ac:dyDescent="0.3">
      <c r="A17099" s="2"/>
      <c r="B17099" s="3"/>
      <c r="C17099" s="1"/>
      <c r="E17099" s="1"/>
      <c r="J17099"/>
      <c r="K17099" t="str">
        <f t="shared" si="1207"/>
        <v/>
      </c>
    </row>
    <row r="17100" spans="1:11" x14ac:dyDescent="0.3">
      <c r="A17100" s="2"/>
      <c r="B17100" s="3"/>
      <c r="C17100" s="1"/>
      <c r="E17100" s="1"/>
      <c r="J17100"/>
      <c r="K17100" t="str">
        <f t="shared" si="1207"/>
        <v/>
      </c>
    </row>
    <row r="17101" spans="1:11" x14ac:dyDescent="0.3">
      <c r="A17101" s="2"/>
      <c r="B17101" s="3"/>
      <c r="C17101" s="1"/>
      <c r="E17101" s="1"/>
      <c r="J17101"/>
      <c r="K17101" t="str">
        <f t="shared" si="1207"/>
        <v/>
      </c>
    </row>
    <row r="17102" spans="1:11" x14ac:dyDescent="0.3">
      <c r="A17102" s="2"/>
      <c r="B17102" s="3"/>
      <c r="C17102" s="1"/>
      <c r="E17102" s="1"/>
      <c r="J17102"/>
      <c r="K17102" t="str">
        <f t="shared" si="1207"/>
        <v/>
      </c>
    </row>
    <row r="17103" spans="1:11" x14ac:dyDescent="0.3">
      <c r="A17103" s="2"/>
      <c r="B17103" s="3"/>
      <c r="C17103" s="1"/>
      <c r="E17103" s="1"/>
      <c r="J17103"/>
      <c r="K17103" t="str">
        <f t="shared" si="1207"/>
        <v/>
      </c>
    </row>
    <row r="17104" spans="1:11" x14ac:dyDescent="0.3">
      <c r="A17104" s="2"/>
      <c r="B17104" s="3"/>
      <c r="C17104" s="1"/>
      <c r="E17104" s="1"/>
      <c r="J17104"/>
      <c r="K17104" t="str">
        <f t="shared" si="1207"/>
        <v/>
      </c>
    </row>
    <row r="17105" spans="1:11" x14ac:dyDescent="0.3">
      <c r="A17105" s="2"/>
      <c r="B17105" s="3"/>
      <c r="C17105" s="1"/>
      <c r="E17105" s="1"/>
      <c r="J17105"/>
      <c r="K17105" t="str">
        <f t="shared" si="1207"/>
        <v/>
      </c>
    </row>
    <row r="17106" spans="1:11" x14ac:dyDescent="0.3">
      <c r="A17106" s="2"/>
      <c r="B17106" s="3"/>
      <c r="C17106" s="1"/>
      <c r="E17106" s="1"/>
      <c r="J17106"/>
      <c r="K17106" t="str">
        <f t="shared" si="1207"/>
        <v/>
      </c>
    </row>
    <row r="17107" spans="1:11" x14ac:dyDescent="0.3">
      <c r="A17107" s="2"/>
      <c r="B17107" s="3"/>
      <c r="C17107" s="1"/>
      <c r="E17107" s="1"/>
      <c r="J17107"/>
      <c r="K17107" t="str">
        <f t="shared" si="1207"/>
        <v/>
      </c>
    </row>
    <row r="17108" spans="1:11" x14ac:dyDescent="0.3">
      <c r="A17108" s="2"/>
      <c r="B17108" s="3"/>
      <c r="C17108" s="1"/>
      <c r="E17108" s="1"/>
      <c r="J17108"/>
      <c r="K17108" t="str">
        <f t="shared" si="1207"/>
        <v/>
      </c>
    </row>
    <row r="17109" spans="1:11" x14ac:dyDescent="0.3">
      <c r="A17109" s="2"/>
      <c r="B17109" s="3"/>
      <c r="C17109" s="1"/>
      <c r="E17109" s="1"/>
      <c r="J17109"/>
      <c r="K17109" t="str">
        <f t="shared" si="1207"/>
        <v/>
      </c>
    </row>
    <row r="17110" spans="1:11" x14ac:dyDescent="0.3">
      <c r="A17110" s="2"/>
      <c r="B17110" s="3"/>
      <c r="C17110" s="1"/>
      <c r="E17110" s="1"/>
      <c r="J17110"/>
      <c r="K17110" t="str">
        <f t="shared" si="1207"/>
        <v/>
      </c>
    </row>
    <row r="17111" spans="1:11" x14ac:dyDescent="0.3">
      <c r="A17111" s="2"/>
      <c r="B17111" s="3"/>
      <c r="C17111" s="1"/>
      <c r="E17111" s="1"/>
      <c r="J17111"/>
      <c r="K17111" t="str">
        <f t="shared" si="1207"/>
        <v/>
      </c>
    </row>
    <row r="17112" spans="1:11" x14ac:dyDescent="0.3">
      <c r="A17112" s="2"/>
      <c r="B17112" s="3"/>
      <c r="C17112" s="1"/>
      <c r="E17112" s="1"/>
      <c r="J17112"/>
      <c r="K17112" t="str">
        <f t="shared" si="1207"/>
        <v/>
      </c>
    </row>
    <row r="17113" spans="1:11" x14ac:dyDescent="0.3">
      <c r="A17113" s="2"/>
      <c r="B17113" s="3"/>
      <c r="C17113" s="1"/>
      <c r="E17113" s="1"/>
      <c r="J17113"/>
      <c r="K17113" t="str">
        <f t="shared" si="1207"/>
        <v/>
      </c>
    </row>
    <row r="17114" spans="1:11" x14ac:dyDescent="0.3">
      <c r="A17114" s="2"/>
      <c r="B17114" s="3"/>
      <c r="C17114" s="1"/>
      <c r="E17114" s="1"/>
      <c r="J17114"/>
      <c r="K17114" t="str">
        <f t="shared" si="1207"/>
        <v/>
      </c>
    </row>
    <row r="17115" spans="1:11" x14ac:dyDescent="0.3">
      <c r="A17115" s="2"/>
      <c r="B17115" s="3"/>
      <c r="C17115" s="1"/>
      <c r="E17115" s="1"/>
      <c r="J17115"/>
      <c r="K17115" t="str">
        <f t="shared" si="1207"/>
        <v/>
      </c>
    </row>
    <row r="17116" spans="1:11" x14ac:dyDescent="0.3">
      <c r="A17116" s="2"/>
      <c r="B17116" s="3"/>
      <c r="C17116" s="1"/>
      <c r="E17116" s="1"/>
      <c r="J17116"/>
      <c r="K17116" t="str">
        <f t="shared" si="1207"/>
        <v/>
      </c>
    </row>
    <row r="17117" spans="1:11" x14ac:dyDescent="0.3">
      <c r="A17117" s="2"/>
      <c r="B17117" s="3"/>
      <c r="C17117" s="1"/>
      <c r="E17117" s="1"/>
      <c r="J17117"/>
      <c r="K17117" t="str">
        <f t="shared" si="1207"/>
        <v/>
      </c>
    </row>
    <row r="17118" spans="1:11" x14ac:dyDescent="0.3">
      <c r="A17118" s="2"/>
      <c r="B17118" s="3"/>
      <c r="C17118" s="1"/>
      <c r="E17118" s="1"/>
      <c r="J17118"/>
      <c r="K17118" t="str">
        <f t="shared" si="1207"/>
        <v/>
      </c>
    </row>
    <row r="17119" spans="1:11" x14ac:dyDescent="0.3">
      <c r="A17119" s="2"/>
      <c r="B17119" s="3"/>
      <c r="C17119" s="1"/>
      <c r="E17119" s="1"/>
      <c r="J17119"/>
      <c r="K17119" t="str">
        <f t="shared" si="1207"/>
        <v/>
      </c>
    </row>
    <row r="17120" spans="1:11" x14ac:dyDescent="0.3">
      <c r="A17120" s="2"/>
      <c r="B17120" s="3"/>
      <c r="C17120" s="1"/>
      <c r="E17120" s="1"/>
      <c r="J17120"/>
      <c r="K17120" t="str">
        <f t="shared" si="1207"/>
        <v/>
      </c>
    </row>
    <row r="17121" spans="1:11" x14ac:dyDescent="0.3">
      <c r="A17121" s="2"/>
      <c r="B17121" s="3"/>
      <c r="C17121" s="1"/>
      <c r="E17121" s="1"/>
      <c r="J17121"/>
      <c r="K17121" t="str">
        <f t="shared" si="1207"/>
        <v/>
      </c>
    </row>
    <row r="17122" spans="1:11" x14ac:dyDescent="0.3">
      <c r="A17122" s="2"/>
      <c r="B17122" s="3"/>
      <c r="C17122" s="1"/>
      <c r="E17122" s="1"/>
      <c r="J17122"/>
      <c r="K17122" t="str">
        <f t="shared" si="1207"/>
        <v/>
      </c>
    </row>
    <row r="17123" spans="1:11" x14ac:dyDescent="0.3">
      <c r="A17123" s="2"/>
      <c r="B17123" s="3"/>
      <c r="C17123" s="1"/>
      <c r="E17123" s="1"/>
      <c r="J17123"/>
      <c r="K17123" t="str">
        <f t="shared" si="1207"/>
        <v/>
      </c>
    </row>
    <row r="17124" spans="1:11" x14ac:dyDescent="0.3">
      <c r="A17124" s="2"/>
      <c r="B17124" s="3"/>
      <c r="C17124" s="1"/>
      <c r="E17124" s="1"/>
      <c r="J17124"/>
      <c r="K17124" t="str">
        <f t="shared" si="1207"/>
        <v/>
      </c>
    </row>
    <row r="17125" spans="1:11" x14ac:dyDescent="0.3">
      <c r="A17125" s="2"/>
      <c r="B17125" s="3"/>
      <c r="C17125" s="1"/>
      <c r="E17125" s="1"/>
      <c r="J17125"/>
      <c r="K17125" t="str">
        <f t="shared" si="1207"/>
        <v/>
      </c>
    </row>
    <row r="17126" spans="1:11" x14ac:dyDescent="0.3">
      <c r="A17126" s="2"/>
      <c r="B17126" s="3"/>
      <c r="C17126" s="1"/>
      <c r="E17126" s="1"/>
      <c r="J17126"/>
      <c r="K17126" t="str">
        <f t="shared" si="1207"/>
        <v/>
      </c>
    </row>
    <row r="17127" spans="1:11" x14ac:dyDescent="0.3">
      <c r="A17127" s="2"/>
      <c r="B17127" s="3"/>
      <c r="C17127" s="1"/>
      <c r="E17127" s="1"/>
      <c r="J17127"/>
      <c r="K17127" t="str">
        <f t="shared" si="1207"/>
        <v/>
      </c>
    </row>
    <row r="17128" spans="1:11" x14ac:dyDescent="0.3">
      <c r="A17128" s="2"/>
      <c r="B17128" s="3"/>
      <c r="C17128" s="1"/>
      <c r="E17128" s="1"/>
      <c r="J17128"/>
      <c r="K17128" t="str">
        <f t="shared" si="1207"/>
        <v/>
      </c>
    </row>
    <row r="17129" spans="1:11" x14ac:dyDescent="0.3">
      <c r="A17129" s="2"/>
      <c r="B17129" s="3"/>
      <c r="C17129" s="1"/>
      <c r="E17129" s="1"/>
      <c r="J17129"/>
      <c r="K17129" t="str">
        <f t="shared" si="1207"/>
        <v/>
      </c>
    </row>
    <row r="17130" spans="1:11" x14ac:dyDescent="0.3">
      <c r="A17130" s="2"/>
      <c r="B17130" s="3"/>
      <c r="C17130" s="1"/>
      <c r="E17130" s="1"/>
      <c r="J17130"/>
      <c r="K17130" t="str">
        <f t="shared" si="1207"/>
        <v/>
      </c>
    </row>
    <row r="17131" spans="1:11" x14ac:dyDescent="0.3">
      <c r="A17131" s="2"/>
      <c r="B17131" s="3"/>
      <c r="C17131" s="1"/>
      <c r="E17131" s="1"/>
      <c r="J17131"/>
      <c r="K17131" t="str">
        <f t="shared" si="1207"/>
        <v/>
      </c>
    </row>
    <row r="17132" spans="1:11" x14ac:dyDescent="0.3">
      <c r="A17132" s="2"/>
      <c r="B17132" s="3"/>
      <c r="C17132" s="1"/>
      <c r="E17132" s="1"/>
      <c r="J17132"/>
      <c r="K17132" t="str">
        <f t="shared" si="1207"/>
        <v/>
      </c>
    </row>
    <row r="17133" spans="1:11" x14ac:dyDescent="0.3">
      <c r="A17133" s="2"/>
      <c r="B17133" s="3"/>
      <c r="C17133" s="1"/>
      <c r="E17133" s="1"/>
      <c r="J17133"/>
      <c r="K17133" t="str">
        <f t="shared" si="1207"/>
        <v/>
      </c>
    </row>
    <row r="17134" spans="1:11" x14ac:dyDescent="0.3">
      <c r="A17134" s="2"/>
      <c r="B17134" s="3"/>
      <c r="C17134" s="1"/>
      <c r="E17134" s="1"/>
      <c r="J17134"/>
      <c r="K17134" t="str">
        <f t="shared" si="1207"/>
        <v/>
      </c>
    </row>
    <row r="17135" spans="1:11" x14ac:dyDescent="0.3">
      <c r="A17135" s="2"/>
      <c r="B17135" s="3"/>
      <c r="C17135" s="1"/>
      <c r="E17135" s="1"/>
      <c r="J17135"/>
      <c r="K17135" t="str">
        <f t="shared" si="1207"/>
        <v/>
      </c>
    </row>
    <row r="17136" spans="1:11" x14ac:dyDescent="0.3">
      <c r="A17136" s="2"/>
      <c r="B17136" s="3"/>
      <c r="C17136" s="1"/>
      <c r="E17136" s="1"/>
      <c r="J17136"/>
      <c r="K17136" t="str">
        <f t="shared" si="1207"/>
        <v/>
      </c>
    </row>
    <row r="17137" spans="1:11" x14ac:dyDescent="0.3">
      <c r="A17137" s="2"/>
      <c r="B17137" s="3"/>
      <c r="C17137" s="1"/>
      <c r="E17137" s="1"/>
      <c r="J17137"/>
      <c r="K17137" t="str">
        <f t="shared" si="1207"/>
        <v/>
      </c>
    </row>
    <row r="17138" spans="1:11" x14ac:dyDescent="0.3">
      <c r="A17138" s="2"/>
      <c r="B17138" s="3"/>
      <c r="C17138" s="1"/>
      <c r="E17138" s="1"/>
      <c r="J17138"/>
      <c r="K17138" t="str">
        <f t="shared" si="1207"/>
        <v/>
      </c>
    </row>
    <row r="17139" spans="1:11" x14ac:dyDescent="0.3">
      <c r="A17139" s="2"/>
      <c r="B17139" s="3"/>
      <c r="C17139" s="1"/>
      <c r="E17139" s="1"/>
      <c r="J17139"/>
      <c r="K17139" t="str">
        <f t="shared" si="1207"/>
        <v/>
      </c>
    </row>
    <row r="17140" spans="1:11" x14ac:dyDescent="0.3">
      <c r="A17140" s="2"/>
      <c r="B17140" s="3"/>
      <c r="C17140" s="1"/>
      <c r="E17140" s="1"/>
      <c r="J17140"/>
      <c r="K17140" t="str">
        <f t="shared" si="1207"/>
        <v/>
      </c>
    </row>
    <row r="17141" spans="1:11" x14ac:dyDescent="0.3">
      <c r="A17141" s="2"/>
      <c r="B17141" s="3"/>
      <c r="C17141" s="1"/>
      <c r="E17141" s="1"/>
      <c r="J17141"/>
      <c r="K17141" t="str">
        <f t="shared" si="1207"/>
        <v/>
      </c>
    </row>
    <row r="17142" spans="1:11" x14ac:dyDescent="0.3">
      <c r="A17142" s="2"/>
      <c r="B17142" s="3"/>
      <c r="C17142" s="1"/>
      <c r="E17142" s="1"/>
      <c r="J17142"/>
      <c r="K17142" t="str">
        <f t="shared" si="1207"/>
        <v/>
      </c>
    </row>
    <row r="17143" spans="1:11" x14ac:dyDescent="0.3">
      <c r="A17143" s="2"/>
      <c r="B17143" s="3"/>
      <c r="C17143" s="1"/>
      <c r="E17143" s="1"/>
      <c r="J17143"/>
      <c r="K17143" t="str">
        <f t="shared" si="1207"/>
        <v/>
      </c>
    </row>
    <row r="17144" spans="1:11" x14ac:dyDescent="0.3">
      <c r="A17144" s="2"/>
      <c r="B17144" s="3"/>
      <c r="C17144" s="1"/>
      <c r="E17144" s="1"/>
      <c r="J17144"/>
      <c r="K17144" t="str">
        <f t="shared" si="1207"/>
        <v/>
      </c>
    </row>
    <row r="17145" spans="1:11" x14ac:dyDescent="0.3">
      <c r="A17145" s="2"/>
      <c r="B17145" s="3"/>
      <c r="C17145" s="1"/>
      <c r="E17145" s="1"/>
      <c r="J17145"/>
      <c r="K17145" t="str">
        <f t="shared" si="1207"/>
        <v/>
      </c>
    </row>
    <row r="17146" spans="1:11" x14ac:dyDescent="0.3">
      <c r="A17146" s="2"/>
      <c r="B17146" s="3"/>
      <c r="C17146" s="1"/>
      <c r="E17146" s="1"/>
      <c r="J17146"/>
      <c r="K17146" t="str">
        <f t="shared" si="1207"/>
        <v/>
      </c>
    </row>
    <row r="17147" spans="1:11" x14ac:dyDescent="0.3">
      <c r="A17147" s="2"/>
      <c r="B17147" s="3"/>
      <c r="C17147" s="1"/>
      <c r="E17147" s="1"/>
      <c r="J17147"/>
      <c r="K17147" t="str">
        <f t="shared" si="1207"/>
        <v/>
      </c>
    </row>
    <row r="17148" spans="1:11" x14ac:dyDescent="0.3">
      <c r="A17148" s="2"/>
      <c r="B17148" s="3"/>
      <c r="C17148" s="1"/>
      <c r="E17148" s="1"/>
      <c r="J17148"/>
      <c r="K17148" t="str">
        <f t="shared" si="1207"/>
        <v/>
      </c>
    </row>
    <row r="17149" spans="1:11" x14ac:dyDescent="0.3">
      <c r="A17149" s="2"/>
      <c r="B17149" s="3"/>
      <c r="C17149" s="1"/>
      <c r="E17149" s="1"/>
      <c r="J17149"/>
      <c r="K17149" t="str">
        <f t="shared" si="1207"/>
        <v/>
      </c>
    </row>
    <row r="17150" spans="1:11" x14ac:dyDescent="0.3">
      <c r="A17150" s="2"/>
      <c r="B17150" s="3"/>
      <c r="C17150" s="1"/>
      <c r="E17150" s="1"/>
      <c r="J17150"/>
      <c r="K17150" t="str">
        <f t="shared" si="1207"/>
        <v/>
      </c>
    </row>
    <row r="17151" spans="1:11" x14ac:dyDescent="0.3">
      <c r="A17151" s="2"/>
      <c r="B17151" s="3"/>
      <c r="C17151" s="1"/>
      <c r="E17151" s="1"/>
      <c r="J17151"/>
      <c r="K17151" t="str">
        <f t="shared" si="1207"/>
        <v/>
      </c>
    </row>
    <row r="17152" spans="1:11" x14ac:dyDescent="0.3">
      <c r="A17152" s="2"/>
      <c r="B17152" s="3"/>
      <c r="C17152" s="1"/>
      <c r="E17152" s="1"/>
      <c r="J17152"/>
      <c r="K17152" t="str">
        <f t="shared" si="1207"/>
        <v/>
      </c>
    </row>
    <row r="17153" spans="1:11" x14ac:dyDescent="0.3">
      <c r="A17153" s="2"/>
      <c r="B17153" s="3"/>
      <c r="C17153" s="1"/>
      <c r="E17153" s="1"/>
      <c r="J17153"/>
      <c r="K17153" t="str">
        <f t="shared" si="1207"/>
        <v/>
      </c>
    </row>
    <row r="17154" spans="1:11" x14ac:dyDescent="0.3">
      <c r="A17154" s="2"/>
      <c r="B17154" s="3"/>
      <c r="C17154" s="1"/>
      <c r="E17154" s="1"/>
      <c r="J17154"/>
      <c r="K17154" t="str">
        <f t="shared" ref="K17154:K17217" si="1208">RIGHT(J17154,2)</f>
        <v/>
      </c>
    </row>
    <row r="17155" spans="1:11" x14ac:dyDescent="0.3">
      <c r="A17155" s="2"/>
      <c r="B17155" s="3"/>
      <c r="C17155" s="1"/>
      <c r="E17155" s="1"/>
      <c r="J17155"/>
      <c r="K17155" t="str">
        <f t="shared" si="1208"/>
        <v/>
      </c>
    </row>
    <row r="17156" spans="1:11" x14ac:dyDescent="0.3">
      <c r="A17156" s="2"/>
      <c r="B17156" s="3"/>
      <c r="C17156" s="1"/>
      <c r="E17156" s="1"/>
      <c r="J17156"/>
      <c r="K17156" t="str">
        <f t="shared" si="1208"/>
        <v/>
      </c>
    </row>
    <row r="17157" spans="1:11" x14ac:dyDescent="0.3">
      <c r="A17157" s="2"/>
      <c r="B17157" s="3"/>
      <c r="C17157" s="1"/>
      <c r="E17157" s="1"/>
      <c r="J17157"/>
      <c r="K17157" t="str">
        <f t="shared" si="1208"/>
        <v/>
      </c>
    </row>
    <row r="17158" spans="1:11" x14ac:dyDescent="0.3">
      <c r="A17158" s="2"/>
      <c r="B17158" s="3"/>
      <c r="C17158" s="1"/>
      <c r="E17158" s="1"/>
      <c r="J17158"/>
      <c r="K17158" t="str">
        <f t="shared" si="1208"/>
        <v/>
      </c>
    </row>
    <row r="17159" spans="1:11" x14ac:dyDescent="0.3">
      <c r="A17159" s="2"/>
      <c r="B17159" s="3"/>
      <c r="C17159" s="1"/>
      <c r="E17159" s="1"/>
      <c r="J17159"/>
      <c r="K17159" t="str">
        <f t="shared" si="1208"/>
        <v/>
      </c>
    </row>
    <row r="17160" spans="1:11" x14ac:dyDescent="0.3">
      <c r="A17160" s="2"/>
      <c r="B17160" s="3"/>
      <c r="C17160" s="1"/>
      <c r="E17160" s="1"/>
      <c r="J17160"/>
      <c r="K17160" t="str">
        <f t="shared" si="1208"/>
        <v/>
      </c>
    </row>
    <row r="17161" spans="1:11" x14ac:dyDescent="0.3">
      <c r="A17161" s="2"/>
      <c r="B17161" s="3"/>
      <c r="C17161" s="1"/>
      <c r="E17161" s="1"/>
      <c r="J17161"/>
      <c r="K17161" t="str">
        <f t="shared" si="1208"/>
        <v/>
      </c>
    </row>
    <row r="17162" spans="1:11" x14ac:dyDescent="0.3">
      <c r="A17162" s="2"/>
      <c r="B17162" s="3"/>
      <c r="C17162" s="1"/>
      <c r="E17162" s="1"/>
      <c r="J17162"/>
      <c r="K17162" t="str">
        <f t="shared" si="1208"/>
        <v/>
      </c>
    </row>
    <row r="17163" spans="1:11" x14ac:dyDescent="0.3">
      <c r="A17163" s="2"/>
      <c r="B17163" s="3"/>
      <c r="C17163" s="1"/>
      <c r="E17163" s="1"/>
      <c r="J17163"/>
      <c r="K17163" t="str">
        <f t="shared" si="1208"/>
        <v/>
      </c>
    </row>
    <row r="17164" spans="1:11" x14ac:dyDescent="0.3">
      <c r="A17164" s="2"/>
      <c r="B17164" s="3"/>
      <c r="C17164" s="1"/>
      <c r="E17164" s="1"/>
      <c r="J17164"/>
      <c r="K17164" t="str">
        <f t="shared" si="1208"/>
        <v/>
      </c>
    </row>
    <row r="17165" spans="1:11" x14ac:dyDescent="0.3">
      <c r="A17165" s="2"/>
      <c r="B17165" s="3"/>
      <c r="C17165" s="1"/>
      <c r="E17165" s="1"/>
      <c r="J17165"/>
      <c r="K17165" t="str">
        <f t="shared" si="1208"/>
        <v/>
      </c>
    </row>
    <row r="17166" spans="1:11" x14ac:dyDescent="0.3">
      <c r="A17166" s="2"/>
      <c r="B17166" s="3"/>
      <c r="C17166" s="1"/>
      <c r="E17166" s="1"/>
      <c r="J17166"/>
      <c r="K17166" t="str">
        <f t="shared" si="1208"/>
        <v/>
      </c>
    </row>
    <row r="17167" spans="1:11" x14ac:dyDescent="0.3">
      <c r="A17167" s="2"/>
      <c r="B17167" s="3"/>
      <c r="C17167" s="1"/>
      <c r="E17167" s="1"/>
      <c r="J17167"/>
      <c r="K17167" t="str">
        <f t="shared" si="1208"/>
        <v/>
      </c>
    </row>
    <row r="17168" spans="1:11" x14ac:dyDescent="0.3">
      <c r="A17168" s="2"/>
      <c r="B17168" s="3"/>
      <c r="C17168" s="1"/>
      <c r="E17168" s="1"/>
      <c r="J17168"/>
      <c r="K17168" t="str">
        <f t="shared" si="1208"/>
        <v/>
      </c>
    </row>
    <row r="17169" spans="1:11" x14ac:dyDescent="0.3">
      <c r="A17169" s="2"/>
      <c r="B17169" s="3"/>
      <c r="C17169" s="1"/>
      <c r="E17169" s="1"/>
      <c r="J17169"/>
      <c r="K17169" t="str">
        <f t="shared" si="1208"/>
        <v/>
      </c>
    </row>
    <row r="17170" spans="1:11" x14ac:dyDescent="0.3">
      <c r="A17170" s="2"/>
      <c r="B17170" s="3"/>
      <c r="C17170" s="1"/>
      <c r="E17170" s="1"/>
      <c r="J17170"/>
      <c r="K17170" t="str">
        <f t="shared" si="1208"/>
        <v/>
      </c>
    </row>
    <row r="17171" spans="1:11" x14ac:dyDescent="0.3">
      <c r="A17171" s="2"/>
      <c r="B17171" s="3"/>
      <c r="C17171" s="1"/>
      <c r="E17171" s="1"/>
      <c r="J17171"/>
      <c r="K17171" t="str">
        <f t="shared" si="1208"/>
        <v/>
      </c>
    </row>
    <row r="17172" spans="1:11" x14ac:dyDescent="0.3">
      <c r="A17172" s="2"/>
      <c r="B17172" s="3"/>
      <c r="C17172" s="1"/>
      <c r="E17172" s="1"/>
      <c r="J17172"/>
      <c r="K17172" t="str">
        <f t="shared" si="1208"/>
        <v/>
      </c>
    </row>
    <row r="17173" spans="1:11" x14ac:dyDescent="0.3">
      <c r="A17173" s="2"/>
      <c r="B17173" s="3"/>
      <c r="C17173" s="1"/>
      <c r="E17173" s="1"/>
      <c r="J17173"/>
      <c r="K17173" t="str">
        <f t="shared" si="1208"/>
        <v/>
      </c>
    </row>
    <row r="17174" spans="1:11" x14ac:dyDescent="0.3">
      <c r="A17174" s="2"/>
      <c r="B17174" s="3"/>
      <c r="C17174" s="1"/>
      <c r="E17174" s="1"/>
      <c r="J17174"/>
      <c r="K17174" t="str">
        <f t="shared" si="1208"/>
        <v/>
      </c>
    </row>
    <row r="17175" spans="1:11" x14ac:dyDescent="0.3">
      <c r="A17175" s="2"/>
      <c r="B17175" s="3"/>
      <c r="C17175" s="1"/>
      <c r="E17175" s="1"/>
      <c r="J17175"/>
      <c r="K17175" t="str">
        <f t="shared" si="1208"/>
        <v/>
      </c>
    </row>
    <row r="17176" spans="1:11" x14ac:dyDescent="0.3">
      <c r="A17176" s="2"/>
      <c r="B17176" s="3"/>
      <c r="C17176" s="1"/>
      <c r="E17176" s="1"/>
      <c r="J17176"/>
      <c r="K17176" t="str">
        <f t="shared" si="1208"/>
        <v/>
      </c>
    </row>
    <row r="17177" spans="1:11" x14ac:dyDescent="0.3">
      <c r="A17177" s="2"/>
      <c r="B17177" s="3"/>
      <c r="C17177" s="1"/>
      <c r="E17177" s="1"/>
      <c r="J17177"/>
      <c r="K17177" t="str">
        <f t="shared" si="1208"/>
        <v/>
      </c>
    </row>
    <row r="17178" spans="1:11" x14ac:dyDescent="0.3">
      <c r="A17178" s="2"/>
      <c r="B17178" s="3"/>
      <c r="C17178" s="1"/>
      <c r="E17178" s="1"/>
      <c r="J17178"/>
      <c r="K17178" t="str">
        <f t="shared" si="1208"/>
        <v/>
      </c>
    </row>
    <row r="17179" spans="1:11" x14ac:dyDescent="0.3">
      <c r="A17179" s="2"/>
      <c r="B17179" s="3"/>
      <c r="C17179" s="1"/>
      <c r="E17179" s="1"/>
      <c r="J17179"/>
      <c r="K17179" t="str">
        <f t="shared" si="1208"/>
        <v/>
      </c>
    </row>
    <row r="17180" spans="1:11" x14ac:dyDescent="0.3">
      <c r="A17180" s="2"/>
      <c r="B17180" s="3"/>
      <c r="C17180" s="1"/>
      <c r="E17180" s="1"/>
      <c r="J17180"/>
      <c r="K17180" t="str">
        <f t="shared" si="1208"/>
        <v/>
      </c>
    </row>
    <row r="17181" spans="1:11" x14ac:dyDescent="0.3">
      <c r="A17181" s="2"/>
      <c r="B17181" s="3"/>
      <c r="C17181" s="1"/>
      <c r="E17181" s="1"/>
      <c r="J17181"/>
      <c r="K17181" t="str">
        <f t="shared" si="1208"/>
        <v/>
      </c>
    </row>
    <row r="17182" spans="1:11" x14ac:dyDescent="0.3">
      <c r="A17182" s="2"/>
      <c r="B17182" s="3"/>
      <c r="C17182" s="1"/>
      <c r="E17182" s="1"/>
      <c r="J17182"/>
      <c r="K17182" t="str">
        <f t="shared" si="1208"/>
        <v/>
      </c>
    </row>
    <row r="17183" spans="1:11" x14ac:dyDescent="0.3">
      <c r="A17183" s="2"/>
      <c r="B17183" s="3"/>
      <c r="C17183" s="1"/>
      <c r="E17183" s="1"/>
      <c r="J17183"/>
      <c r="K17183" t="str">
        <f t="shared" si="1208"/>
        <v/>
      </c>
    </row>
    <row r="17184" spans="1:11" x14ac:dyDescent="0.3">
      <c r="A17184" s="2"/>
      <c r="B17184" s="3"/>
      <c r="C17184" s="1"/>
      <c r="E17184" s="1"/>
      <c r="J17184"/>
      <c r="K17184" t="str">
        <f t="shared" si="1208"/>
        <v/>
      </c>
    </row>
    <row r="17185" spans="1:11" x14ac:dyDescent="0.3">
      <c r="A17185" s="2"/>
      <c r="B17185" s="3"/>
      <c r="C17185" s="1"/>
      <c r="E17185" s="1"/>
      <c r="J17185"/>
      <c r="K17185" t="str">
        <f t="shared" si="1208"/>
        <v/>
      </c>
    </row>
    <row r="17186" spans="1:11" x14ac:dyDescent="0.3">
      <c r="A17186" s="2"/>
      <c r="B17186" s="3"/>
      <c r="C17186" s="1"/>
      <c r="E17186" s="1"/>
      <c r="J17186"/>
      <c r="K17186" t="str">
        <f t="shared" si="1208"/>
        <v/>
      </c>
    </row>
    <row r="17187" spans="1:11" x14ac:dyDescent="0.3">
      <c r="A17187" s="2"/>
      <c r="B17187" s="3"/>
      <c r="C17187" s="1"/>
      <c r="E17187" s="1"/>
      <c r="J17187"/>
      <c r="K17187" t="str">
        <f t="shared" si="1208"/>
        <v/>
      </c>
    </row>
    <row r="17188" spans="1:11" x14ac:dyDescent="0.3">
      <c r="A17188" s="2"/>
      <c r="B17188" s="3"/>
      <c r="C17188" s="1"/>
      <c r="E17188" s="1"/>
      <c r="J17188"/>
      <c r="K17188" t="str">
        <f t="shared" si="1208"/>
        <v/>
      </c>
    </row>
    <row r="17189" spans="1:11" x14ac:dyDescent="0.3">
      <c r="A17189" s="2"/>
      <c r="B17189" s="3"/>
      <c r="C17189" s="1"/>
      <c r="E17189" s="1"/>
      <c r="J17189"/>
      <c r="K17189" t="str">
        <f t="shared" si="1208"/>
        <v/>
      </c>
    </row>
    <row r="17190" spans="1:11" x14ac:dyDescent="0.3">
      <c r="A17190" s="2"/>
      <c r="B17190" s="3"/>
      <c r="C17190" s="1"/>
      <c r="E17190" s="1"/>
      <c r="J17190"/>
      <c r="K17190" t="str">
        <f t="shared" si="1208"/>
        <v/>
      </c>
    </row>
    <row r="17191" spans="1:11" x14ac:dyDescent="0.3">
      <c r="A17191" s="2"/>
      <c r="B17191" s="3"/>
      <c r="C17191" s="1"/>
      <c r="E17191" s="1"/>
      <c r="J17191"/>
      <c r="K17191" t="str">
        <f t="shared" si="1208"/>
        <v/>
      </c>
    </row>
    <row r="17192" spans="1:11" x14ac:dyDescent="0.3">
      <c r="A17192" s="2"/>
      <c r="B17192" s="3"/>
      <c r="C17192" s="1"/>
      <c r="E17192" s="1"/>
      <c r="J17192"/>
      <c r="K17192" t="str">
        <f t="shared" si="1208"/>
        <v/>
      </c>
    </row>
    <row r="17193" spans="1:11" x14ac:dyDescent="0.3">
      <c r="A17193" s="2"/>
      <c r="B17193" s="3"/>
      <c r="C17193" s="1"/>
      <c r="E17193" s="1"/>
      <c r="J17193"/>
      <c r="K17193" t="str">
        <f t="shared" si="1208"/>
        <v/>
      </c>
    </row>
    <row r="17194" spans="1:11" x14ac:dyDescent="0.3">
      <c r="A17194" s="2"/>
      <c r="B17194" s="3"/>
      <c r="C17194" s="1"/>
      <c r="E17194" s="1"/>
      <c r="J17194"/>
      <c r="K17194" t="str">
        <f t="shared" si="1208"/>
        <v/>
      </c>
    </row>
    <row r="17195" spans="1:11" x14ac:dyDescent="0.3">
      <c r="A17195" s="2"/>
      <c r="B17195" s="3"/>
      <c r="C17195" s="1"/>
      <c r="E17195" s="1"/>
      <c r="J17195"/>
      <c r="K17195" t="str">
        <f t="shared" si="1208"/>
        <v/>
      </c>
    </row>
    <row r="17196" spans="1:11" x14ac:dyDescent="0.3">
      <c r="A17196" s="2"/>
      <c r="B17196" s="3"/>
      <c r="C17196" s="1"/>
      <c r="E17196" s="1"/>
      <c r="J17196"/>
      <c r="K17196" t="str">
        <f t="shared" si="1208"/>
        <v/>
      </c>
    </row>
    <row r="17197" spans="1:11" x14ac:dyDescent="0.3">
      <c r="A17197" s="2"/>
      <c r="B17197" s="3"/>
      <c r="C17197" s="1"/>
      <c r="E17197" s="1"/>
      <c r="J17197"/>
      <c r="K17197" t="str">
        <f t="shared" si="1208"/>
        <v/>
      </c>
    </row>
    <row r="17198" spans="1:11" x14ac:dyDescent="0.3">
      <c r="A17198" s="2"/>
      <c r="B17198" s="3"/>
      <c r="C17198" s="1"/>
      <c r="E17198" s="1"/>
      <c r="J17198"/>
      <c r="K17198" t="str">
        <f t="shared" si="1208"/>
        <v/>
      </c>
    </row>
    <row r="17199" spans="1:11" x14ac:dyDescent="0.3">
      <c r="A17199" s="2"/>
      <c r="B17199" s="3"/>
      <c r="C17199" s="1"/>
      <c r="E17199" s="1"/>
      <c r="J17199"/>
      <c r="K17199" t="str">
        <f t="shared" si="1208"/>
        <v/>
      </c>
    </row>
    <row r="17200" spans="1:11" x14ac:dyDescent="0.3">
      <c r="A17200" s="2"/>
      <c r="B17200" s="3"/>
      <c r="C17200" s="1"/>
      <c r="E17200" s="1"/>
      <c r="J17200"/>
      <c r="K17200" t="str">
        <f t="shared" si="1208"/>
        <v/>
      </c>
    </row>
    <row r="17201" spans="1:11" x14ac:dyDescent="0.3">
      <c r="A17201" s="2"/>
      <c r="B17201" s="3"/>
      <c r="C17201" s="1"/>
      <c r="E17201" s="1"/>
      <c r="J17201"/>
      <c r="K17201" t="str">
        <f t="shared" si="1208"/>
        <v/>
      </c>
    </row>
    <row r="17202" spans="1:11" x14ac:dyDescent="0.3">
      <c r="A17202" s="2"/>
      <c r="B17202" s="3"/>
      <c r="C17202" s="1"/>
      <c r="E17202" s="1"/>
      <c r="J17202"/>
      <c r="K17202" t="str">
        <f t="shared" si="1208"/>
        <v/>
      </c>
    </row>
    <row r="17203" spans="1:11" x14ac:dyDescent="0.3">
      <c r="A17203" s="2"/>
      <c r="B17203" s="3"/>
      <c r="C17203" s="1"/>
      <c r="E17203" s="1"/>
      <c r="J17203"/>
      <c r="K17203" t="str">
        <f t="shared" si="1208"/>
        <v/>
      </c>
    </row>
    <row r="17204" spans="1:11" x14ac:dyDescent="0.3">
      <c r="A17204" s="2"/>
      <c r="B17204" s="3"/>
      <c r="C17204" s="1"/>
      <c r="E17204" s="1"/>
      <c r="J17204"/>
      <c r="K17204" t="str">
        <f t="shared" si="1208"/>
        <v/>
      </c>
    </row>
    <row r="17205" spans="1:11" x14ac:dyDescent="0.3">
      <c r="A17205" s="2"/>
      <c r="B17205" s="3"/>
      <c r="C17205" s="1"/>
      <c r="E17205" s="1"/>
      <c r="J17205"/>
      <c r="K17205" t="str">
        <f t="shared" si="1208"/>
        <v/>
      </c>
    </row>
    <row r="17206" spans="1:11" x14ac:dyDescent="0.3">
      <c r="A17206" s="2"/>
      <c r="B17206" s="3"/>
      <c r="C17206" s="1"/>
      <c r="E17206" s="1"/>
      <c r="J17206"/>
      <c r="K17206" t="str">
        <f t="shared" si="1208"/>
        <v/>
      </c>
    </row>
    <row r="17207" spans="1:11" x14ac:dyDescent="0.3">
      <c r="A17207" s="2"/>
      <c r="B17207" s="3"/>
      <c r="C17207" s="1"/>
      <c r="E17207" s="1"/>
      <c r="J17207"/>
      <c r="K17207" t="str">
        <f t="shared" si="1208"/>
        <v/>
      </c>
    </row>
    <row r="17208" spans="1:11" x14ac:dyDescent="0.3">
      <c r="A17208" s="2"/>
      <c r="B17208" s="3"/>
      <c r="C17208" s="1"/>
      <c r="E17208" s="1"/>
      <c r="J17208"/>
      <c r="K17208" t="str">
        <f t="shared" si="1208"/>
        <v/>
      </c>
    </row>
    <row r="17209" spans="1:11" x14ac:dyDescent="0.3">
      <c r="A17209" s="2"/>
      <c r="B17209" s="3"/>
      <c r="C17209" s="1"/>
      <c r="E17209" s="1"/>
      <c r="J17209"/>
      <c r="K17209" t="str">
        <f t="shared" si="1208"/>
        <v/>
      </c>
    </row>
    <row r="17210" spans="1:11" x14ac:dyDescent="0.3">
      <c r="A17210" s="2"/>
      <c r="B17210" s="3"/>
      <c r="C17210" s="1"/>
      <c r="E17210" s="1"/>
      <c r="J17210"/>
      <c r="K17210" t="str">
        <f t="shared" si="1208"/>
        <v/>
      </c>
    </row>
    <row r="17211" spans="1:11" x14ac:dyDescent="0.3">
      <c r="A17211" s="2"/>
      <c r="B17211" s="3"/>
      <c r="C17211" s="1"/>
      <c r="E17211" s="1"/>
      <c r="J17211"/>
      <c r="K17211" t="str">
        <f t="shared" si="1208"/>
        <v/>
      </c>
    </row>
    <row r="17212" spans="1:11" x14ac:dyDescent="0.3">
      <c r="A17212" s="2"/>
      <c r="B17212" s="3"/>
      <c r="C17212" s="1"/>
      <c r="E17212" s="1"/>
      <c r="J17212"/>
      <c r="K17212" t="str">
        <f t="shared" si="1208"/>
        <v/>
      </c>
    </row>
    <row r="17213" spans="1:11" x14ac:dyDescent="0.3">
      <c r="A17213" s="2"/>
      <c r="B17213" s="3"/>
      <c r="C17213" s="1"/>
      <c r="E17213" s="1"/>
      <c r="J17213"/>
      <c r="K17213" t="str">
        <f t="shared" si="1208"/>
        <v/>
      </c>
    </row>
    <row r="17214" spans="1:11" x14ac:dyDescent="0.3">
      <c r="A17214" s="2"/>
      <c r="B17214" s="3"/>
      <c r="C17214" s="1"/>
      <c r="E17214" s="1"/>
      <c r="J17214"/>
      <c r="K17214" t="str">
        <f t="shared" si="1208"/>
        <v/>
      </c>
    </row>
    <row r="17215" spans="1:11" x14ac:dyDescent="0.3">
      <c r="A17215" s="2"/>
      <c r="B17215" s="3"/>
      <c r="C17215" s="1"/>
      <c r="E17215" s="1"/>
      <c r="J17215"/>
      <c r="K17215" t="str">
        <f t="shared" si="1208"/>
        <v/>
      </c>
    </row>
    <row r="17216" spans="1:11" x14ac:dyDescent="0.3">
      <c r="A17216" s="2"/>
      <c r="B17216" s="3"/>
      <c r="C17216" s="1"/>
      <c r="E17216" s="1"/>
      <c r="J17216"/>
      <c r="K17216" t="str">
        <f t="shared" si="1208"/>
        <v/>
      </c>
    </row>
    <row r="17217" spans="1:11" x14ac:dyDescent="0.3">
      <c r="A17217" s="2"/>
      <c r="B17217" s="3"/>
      <c r="C17217" s="1"/>
      <c r="E17217" s="1"/>
      <c r="J17217"/>
      <c r="K17217" t="str">
        <f t="shared" si="1208"/>
        <v/>
      </c>
    </row>
    <row r="17218" spans="1:11" x14ac:dyDescent="0.3">
      <c r="A17218" s="2"/>
      <c r="B17218" s="3"/>
      <c r="C17218" s="1"/>
      <c r="E17218" s="1"/>
      <c r="J17218"/>
      <c r="K17218" t="str">
        <f t="shared" ref="K17218:K17281" si="1209">RIGHT(J17218,2)</f>
        <v/>
      </c>
    </row>
    <row r="17219" spans="1:11" x14ac:dyDescent="0.3">
      <c r="A17219" s="2"/>
      <c r="B17219" s="3"/>
      <c r="C17219" s="1"/>
      <c r="E17219" s="1"/>
      <c r="J17219"/>
      <c r="K17219" t="str">
        <f t="shared" si="1209"/>
        <v/>
      </c>
    </row>
    <row r="17220" spans="1:11" x14ac:dyDescent="0.3">
      <c r="A17220" s="2"/>
      <c r="B17220" s="3"/>
      <c r="C17220" s="1"/>
      <c r="E17220" s="1"/>
      <c r="J17220"/>
      <c r="K17220" t="str">
        <f t="shared" si="1209"/>
        <v/>
      </c>
    </row>
    <row r="17221" spans="1:11" x14ac:dyDescent="0.3">
      <c r="A17221" s="2"/>
      <c r="B17221" s="3"/>
      <c r="C17221" s="1"/>
      <c r="E17221" s="1"/>
      <c r="J17221"/>
      <c r="K17221" t="str">
        <f t="shared" si="1209"/>
        <v/>
      </c>
    </row>
    <row r="17222" spans="1:11" x14ac:dyDescent="0.3">
      <c r="A17222" s="2"/>
      <c r="B17222" s="3"/>
      <c r="C17222" s="1"/>
      <c r="E17222" s="1"/>
      <c r="J17222"/>
      <c r="K17222" t="str">
        <f t="shared" si="1209"/>
        <v/>
      </c>
    </row>
    <row r="17223" spans="1:11" x14ac:dyDescent="0.3">
      <c r="A17223" s="2"/>
      <c r="B17223" s="3"/>
      <c r="C17223" s="1"/>
      <c r="E17223" s="1"/>
      <c r="J17223"/>
      <c r="K17223" t="str">
        <f t="shared" si="1209"/>
        <v/>
      </c>
    </row>
    <row r="17224" spans="1:11" x14ac:dyDescent="0.3">
      <c r="A17224" s="2"/>
      <c r="B17224" s="3"/>
      <c r="C17224" s="1"/>
      <c r="E17224" s="1"/>
      <c r="J17224"/>
      <c r="K17224" t="str">
        <f t="shared" si="1209"/>
        <v/>
      </c>
    </row>
    <row r="17225" spans="1:11" x14ac:dyDescent="0.3">
      <c r="A17225" s="2"/>
      <c r="B17225" s="3"/>
      <c r="C17225" s="1"/>
      <c r="E17225" s="1"/>
      <c r="J17225"/>
      <c r="K17225" t="str">
        <f t="shared" si="1209"/>
        <v/>
      </c>
    </row>
    <row r="17226" spans="1:11" x14ac:dyDescent="0.3">
      <c r="A17226" s="2"/>
      <c r="B17226" s="3"/>
      <c r="C17226" s="1"/>
      <c r="E17226" s="1"/>
      <c r="J17226"/>
      <c r="K17226" t="str">
        <f t="shared" si="1209"/>
        <v/>
      </c>
    </row>
    <row r="17227" spans="1:11" x14ac:dyDescent="0.3">
      <c r="A17227" s="2"/>
      <c r="B17227" s="3"/>
      <c r="C17227" s="1"/>
      <c r="E17227" s="1"/>
      <c r="J17227"/>
      <c r="K17227" t="str">
        <f t="shared" si="1209"/>
        <v/>
      </c>
    </row>
    <row r="17228" spans="1:11" x14ac:dyDescent="0.3">
      <c r="A17228" s="2"/>
      <c r="B17228" s="3"/>
      <c r="C17228" s="1"/>
      <c r="E17228" s="1"/>
      <c r="J17228"/>
      <c r="K17228" t="str">
        <f t="shared" si="1209"/>
        <v/>
      </c>
    </row>
    <row r="17229" spans="1:11" x14ac:dyDescent="0.3">
      <c r="A17229" s="2"/>
      <c r="B17229" s="3"/>
      <c r="C17229" s="1"/>
      <c r="E17229" s="1"/>
      <c r="J17229"/>
      <c r="K17229" t="str">
        <f t="shared" si="1209"/>
        <v/>
      </c>
    </row>
    <row r="17230" spans="1:11" x14ac:dyDescent="0.3">
      <c r="A17230" s="2"/>
      <c r="B17230" s="3"/>
      <c r="C17230" s="1"/>
      <c r="E17230" s="1"/>
      <c r="J17230"/>
      <c r="K17230" t="str">
        <f t="shared" si="1209"/>
        <v/>
      </c>
    </row>
    <row r="17231" spans="1:11" x14ac:dyDescent="0.3">
      <c r="A17231" s="2"/>
      <c r="B17231" s="3"/>
      <c r="C17231" s="1"/>
      <c r="E17231" s="1"/>
      <c r="J17231"/>
      <c r="K17231" t="str">
        <f t="shared" si="1209"/>
        <v/>
      </c>
    </row>
    <row r="17232" spans="1:11" x14ac:dyDescent="0.3">
      <c r="A17232" s="2"/>
      <c r="B17232" s="3"/>
      <c r="C17232" s="1"/>
      <c r="E17232" s="1"/>
      <c r="J17232"/>
      <c r="K17232" t="str">
        <f t="shared" si="1209"/>
        <v/>
      </c>
    </row>
    <row r="17233" spans="1:11" x14ac:dyDescent="0.3">
      <c r="A17233" s="2"/>
      <c r="B17233" s="3"/>
      <c r="C17233" s="1"/>
      <c r="E17233" s="1"/>
      <c r="J17233"/>
      <c r="K17233" t="str">
        <f t="shared" si="1209"/>
        <v/>
      </c>
    </row>
    <row r="17234" spans="1:11" x14ac:dyDescent="0.3">
      <c r="A17234" s="2"/>
      <c r="B17234" s="3"/>
      <c r="C17234" s="1"/>
      <c r="E17234" s="1"/>
      <c r="J17234"/>
      <c r="K17234" t="str">
        <f t="shared" si="1209"/>
        <v/>
      </c>
    </row>
    <row r="17235" spans="1:11" x14ac:dyDescent="0.3">
      <c r="A17235" s="2"/>
      <c r="B17235" s="3"/>
      <c r="C17235" s="1"/>
      <c r="E17235" s="1"/>
      <c r="J17235"/>
      <c r="K17235" t="str">
        <f t="shared" si="1209"/>
        <v/>
      </c>
    </row>
    <row r="17236" spans="1:11" x14ac:dyDescent="0.3">
      <c r="A17236" s="2"/>
      <c r="B17236" s="3"/>
      <c r="C17236" s="1"/>
      <c r="E17236" s="1"/>
      <c r="J17236"/>
      <c r="K17236" t="str">
        <f t="shared" si="1209"/>
        <v/>
      </c>
    </row>
    <row r="17237" spans="1:11" x14ac:dyDescent="0.3">
      <c r="A17237" s="2"/>
      <c r="B17237" s="3"/>
      <c r="C17237" s="1"/>
      <c r="E17237" s="1"/>
      <c r="J17237"/>
      <c r="K17237" t="str">
        <f t="shared" si="1209"/>
        <v/>
      </c>
    </row>
    <row r="17238" spans="1:11" x14ac:dyDescent="0.3">
      <c r="A17238" s="2"/>
      <c r="B17238" s="3"/>
      <c r="C17238" s="1"/>
      <c r="E17238" s="1"/>
      <c r="J17238"/>
      <c r="K17238" t="str">
        <f t="shared" si="1209"/>
        <v/>
      </c>
    </row>
    <row r="17239" spans="1:11" x14ac:dyDescent="0.3">
      <c r="A17239" s="2"/>
      <c r="B17239" s="3"/>
      <c r="C17239" s="1"/>
      <c r="E17239" s="1"/>
      <c r="J17239"/>
      <c r="K17239" t="str">
        <f t="shared" si="1209"/>
        <v/>
      </c>
    </row>
    <row r="17240" spans="1:11" x14ac:dyDescent="0.3">
      <c r="A17240" s="2"/>
      <c r="B17240" s="3"/>
      <c r="C17240" s="1"/>
      <c r="E17240" s="1"/>
      <c r="J17240"/>
      <c r="K17240" t="str">
        <f t="shared" si="1209"/>
        <v/>
      </c>
    </row>
    <row r="17241" spans="1:11" x14ac:dyDescent="0.3">
      <c r="A17241" s="2"/>
      <c r="B17241" s="3"/>
      <c r="C17241" s="1"/>
      <c r="E17241" s="1"/>
      <c r="J17241"/>
      <c r="K17241" t="str">
        <f t="shared" si="1209"/>
        <v/>
      </c>
    </row>
    <row r="17242" spans="1:11" x14ac:dyDescent="0.3">
      <c r="A17242" s="2"/>
      <c r="B17242" s="3"/>
      <c r="C17242" s="1"/>
      <c r="E17242" s="1"/>
      <c r="J17242"/>
      <c r="K17242" t="str">
        <f t="shared" si="1209"/>
        <v/>
      </c>
    </row>
    <row r="17243" spans="1:11" x14ac:dyDescent="0.3">
      <c r="A17243" s="2"/>
      <c r="B17243" s="3"/>
      <c r="C17243" s="1"/>
      <c r="E17243" s="1"/>
      <c r="J17243"/>
      <c r="K17243" t="str">
        <f t="shared" si="1209"/>
        <v/>
      </c>
    </row>
    <row r="17244" spans="1:11" x14ac:dyDescent="0.3">
      <c r="A17244" s="2"/>
      <c r="B17244" s="3"/>
      <c r="C17244" s="1"/>
      <c r="E17244" s="1"/>
      <c r="J17244"/>
      <c r="K17244" t="str">
        <f t="shared" si="1209"/>
        <v/>
      </c>
    </row>
    <row r="17245" spans="1:11" x14ac:dyDescent="0.3">
      <c r="A17245" s="2"/>
      <c r="B17245" s="3"/>
      <c r="C17245" s="1"/>
      <c r="E17245" s="1"/>
      <c r="J17245"/>
      <c r="K17245" t="str">
        <f t="shared" si="1209"/>
        <v/>
      </c>
    </row>
    <row r="17246" spans="1:11" x14ac:dyDescent="0.3">
      <c r="A17246" s="2"/>
      <c r="B17246" s="3"/>
      <c r="C17246" s="1"/>
      <c r="E17246" s="1"/>
      <c r="J17246"/>
      <c r="K17246" t="str">
        <f t="shared" si="1209"/>
        <v/>
      </c>
    </row>
    <row r="17247" spans="1:11" x14ac:dyDescent="0.3">
      <c r="A17247" s="2"/>
      <c r="B17247" s="3"/>
      <c r="C17247" s="1"/>
      <c r="E17247" s="1"/>
      <c r="J17247"/>
      <c r="K17247" t="str">
        <f t="shared" si="1209"/>
        <v/>
      </c>
    </row>
    <row r="17248" spans="1:11" x14ac:dyDescent="0.3">
      <c r="A17248" s="2"/>
      <c r="B17248" s="3"/>
      <c r="C17248" s="1"/>
      <c r="E17248" s="1"/>
      <c r="J17248"/>
      <c r="K17248" t="str">
        <f t="shared" si="1209"/>
        <v/>
      </c>
    </row>
    <row r="17249" spans="1:11" x14ac:dyDescent="0.3">
      <c r="A17249" s="2"/>
      <c r="B17249" s="3"/>
      <c r="C17249" s="1"/>
      <c r="E17249" s="1"/>
      <c r="J17249"/>
      <c r="K17249" t="str">
        <f t="shared" si="1209"/>
        <v/>
      </c>
    </row>
    <row r="17250" spans="1:11" x14ac:dyDescent="0.3">
      <c r="A17250" s="2"/>
      <c r="B17250" s="3"/>
      <c r="C17250" s="1"/>
      <c r="E17250" s="1"/>
      <c r="J17250"/>
      <c r="K17250" t="str">
        <f t="shared" si="1209"/>
        <v/>
      </c>
    </row>
    <row r="17251" spans="1:11" x14ac:dyDescent="0.3">
      <c r="A17251" s="2"/>
      <c r="B17251" s="3"/>
      <c r="C17251" s="1"/>
      <c r="E17251" s="1"/>
      <c r="J17251"/>
      <c r="K17251" t="str">
        <f t="shared" si="1209"/>
        <v/>
      </c>
    </row>
    <row r="17252" spans="1:11" x14ac:dyDescent="0.3">
      <c r="A17252" s="2"/>
      <c r="B17252" s="3"/>
      <c r="C17252" s="1"/>
      <c r="E17252" s="1"/>
      <c r="J17252"/>
      <c r="K17252" t="str">
        <f t="shared" si="1209"/>
        <v/>
      </c>
    </row>
    <row r="17253" spans="1:11" x14ac:dyDescent="0.3">
      <c r="A17253" s="2"/>
      <c r="B17253" s="3"/>
      <c r="C17253" s="1"/>
      <c r="E17253" s="1"/>
      <c r="J17253"/>
      <c r="K17253" t="str">
        <f t="shared" si="1209"/>
        <v/>
      </c>
    </row>
    <row r="17254" spans="1:11" x14ac:dyDescent="0.3">
      <c r="A17254" s="2"/>
      <c r="B17254" s="3"/>
      <c r="C17254" s="1"/>
      <c r="E17254" s="1"/>
      <c r="J17254"/>
      <c r="K17254" t="str">
        <f t="shared" si="1209"/>
        <v/>
      </c>
    </row>
    <row r="17255" spans="1:11" x14ac:dyDescent="0.3">
      <c r="A17255" s="2"/>
      <c r="B17255" s="3"/>
      <c r="C17255" s="1"/>
      <c r="E17255" s="1"/>
      <c r="J17255"/>
      <c r="K17255" t="str">
        <f t="shared" si="1209"/>
        <v/>
      </c>
    </row>
    <row r="17256" spans="1:11" x14ac:dyDescent="0.3">
      <c r="A17256" s="2"/>
      <c r="B17256" s="3"/>
      <c r="C17256" s="1"/>
      <c r="E17256" s="1"/>
      <c r="J17256"/>
      <c r="K17256" t="str">
        <f t="shared" si="1209"/>
        <v/>
      </c>
    </row>
    <row r="17257" spans="1:11" x14ac:dyDescent="0.3">
      <c r="A17257" s="2"/>
      <c r="B17257" s="3"/>
      <c r="C17257" s="1"/>
      <c r="E17257" s="1"/>
      <c r="J17257"/>
      <c r="K17257" t="str">
        <f t="shared" si="1209"/>
        <v/>
      </c>
    </row>
    <row r="17258" spans="1:11" x14ac:dyDescent="0.3">
      <c r="A17258" s="2"/>
      <c r="B17258" s="3"/>
      <c r="C17258" s="1"/>
      <c r="E17258" s="1"/>
      <c r="J17258"/>
      <c r="K17258" t="str">
        <f t="shared" si="1209"/>
        <v/>
      </c>
    </row>
    <row r="17259" spans="1:11" x14ac:dyDescent="0.3">
      <c r="A17259" s="2"/>
      <c r="B17259" s="3"/>
      <c r="C17259" s="1"/>
      <c r="E17259" s="1"/>
      <c r="J17259"/>
      <c r="K17259" t="str">
        <f t="shared" si="1209"/>
        <v/>
      </c>
    </row>
    <row r="17260" spans="1:11" x14ac:dyDescent="0.3">
      <c r="A17260" s="2"/>
      <c r="B17260" s="3"/>
      <c r="C17260" s="1"/>
      <c r="E17260" s="1"/>
      <c r="J17260"/>
      <c r="K17260" t="str">
        <f t="shared" si="1209"/>
        <v/>
      </c>
    </row>
    <row r="17261" spans="1:11" x14ac:dyDescent="0.3">
      <c r="A17261" s="2"/>
      <c r="B17261" s="3"/>
      <c r="C17261" s="1"/>
      <c r="E17261" s="1"/>
      <c r="J17261"/>
      <c r="K17261" t="str">
        <f t="shared" si="1209"/>
        <v/>
      </c>
    </row>
    <row r="17262" spans="1:11" x14ac:dyDescent="0.3">
      <c r="A17262" s="2"/>
      <c r="B17262" s="3"/>
      <c r="C17262" s="1"/>
      <c r="E17262" s="1"/>
      <c r="J17262"/>
      <c r="K17262" t="str">
        <f t="shared" si="1209"/>
        <v/>
      </c>
    </row>
    <row r="17263" spans="1:11" x14ac:dyDescent="0.3">
      <c r="A17263" s="2"/>
      <c r="B17263" s="3"/>
      <c r="C17263" s="1"/>
      <c r="E17263" s="1"/>
      <c r="J17263"/>
      <c r="K17263" t="str">
        <f t="shared" si="1209"/>
        <v/>
      </c>
    </row>
    <row r="17264" spans="1:11" x14ac:dyDescent="0.3">
      <c r="A17264" s="2"/>
      <c r="B17264" s="3"/>
      <c r="C17264" s="1"/>
      <c r="E17264" s="1"/>
      <c r="J17264"/>
      <c r="K17264" t="str">
        <f t="shared" si="1209"/>
        <v/>
      </c>
    </row>
    <row r="17265" spans="1:11" x14ac:dyDescent="0.3">
      <c r="A17265" s="2"/>
      <c r="B17265" s="3"/>
      <c r="C17265" s="1"/>
      <c r="E17265" s="1"/>
      <c r="J17265"/>
      <c r="K17265" t="str">
        <f t="shared" si="1209"/>
        <v/>
      </c>
    </row>
    <row r="17266" spans="1:11" x14ac:dyDescent="0.3">
      <c r="A17266" s="2"/>
      <c r="B17266" s="3"/>
      <c r="C17266" s="1"/>
      <c r="E17266" s="1"/>
      <c r="J17266"/>
      <c r="K17266" t="str">
        <f t="shared" si="1209"/>
        <v/>
      </c>
    </row>
    <row r="17267" spans="1:11" x14ac:dyDescent="0.3">
      <c r="A17267" s="2"/>
      <c r="B17267" s="3"/>
      <c r="C17267" s="1"/>
      <c r="E17267" s="1"/>
      <c r="J17267"/>
      <c r="K17267" t="str">
        <f t="shared" si="1209"/>
        <v/>
      </c>
    </row>
    <row r="17268" spans="1:11" x14ac:dyDescent="0.3">
      <c r="A17268" s="2"/>
      <c r="B17268" s="3"/>
      <c r="C17268" s="1"/>
      <c r="E17268" s="1"/>
      <c r="J17268"/>
      <c r="K17268" t="str">
        <f t="shared" si="1209"/>
        <v/>
      </c>
    </row>
    <row r="17269" spans="1:11" x14ac:dyDescent="0.3">
      <c r="A17269" s="2"/>
      <c r="B17269" s="3"/>
      <c r="C17269" s="1"/>
      <c r="E17269" s="1"/>
      <c r="J17269"/>
      <c r="K17269" t="str">
        <f t="shared" si="1209"/>
        <v/>
      </c>
    </row>
    <row r="17270" spans="1:11" x14ac:dyDescent="0.3">
      <c r="A17270" s="2"/>
      <c r="B17270" s="3"/>
      <c r="C17270" s="1"/>
      <c r="E17270" s="1"/>
      <c r="J17270"/>
      <c r="K17270" t="str">
        <f t="shared" si="1209"/>
        <v/>
      </c>
    </row>
    <row r="17271" spans="1:11" x14ac:dyDescent="0.3">
      <c r="A17271" s="2"/>
      <c r="B17271" s="3"/>
      <c r="C17271" s="1"/>
      <c r="E17271" s="1"/>
      <c r="J17271"/>
      <c r="K17271" t="str">
        <f t="shared" si="1209"/>
        <v/>
      </c>
    </row>
    <row r="17272" spans="1:11" x14ac:dyDescent="0.3">
      <c r="A17272" s="2"/>
      <c r="B17272" s="3"/>
      <c r="C17272" s="1"/>
      <c r="E17272" s="1"/>
      <c r="J17272"/>
      <c r="K17272" t="str">
        <f t="shared" si="1209"/>
        <v/>
      </c>
    </row>
    <row r="17273" spans="1:11" x14ac:dyDescent="0.3">
      <c r="A17273" s="2"/>
      <c r="B17273" s="3"/>
      <c r="C17273" s="1"/>
      <c r="E17273" s="1"/>
      <c r="J17273"/>
      <c r="K17273" t="str">
        <f t="shared" si="1209"/>
        <v/>
      </c>
    </row>
    <row r="17274" spans="1:11" x14ac:dyDescent="0.3">
      <c r="A17274" s="2"/>
      <c r="B17274" s="3"/>
      <c r="C17274" s="1"/>
      <c r="E17274" s="1"/>
      <c r="J17274"/>
      <c r="K17274" t="str">
        <f t="shared" si="1209"/>
        <v/>
      </c>
    </row>
    <row r="17275" spans="1:11" x14ac:dyDescent="0.3">
      <c r="A17275" s="2"/>
      <c r="B17275" s="3"/>
      <c r="C17275" s="1"/>
      <c r="E17275" s="1"/>
      <c r="J17275"/>
      <c r="K17275" t="str">
        <f t="shared" si="1209"/>
        <v/>
      </c>
    </row>
    <row r="17276" spans="1:11" x14ac:dyDescent="0.3">
      <c r="A17276" s="2"/>
      <c r="B17276" s="3"/>
      <c r="C17276" s="1"/>
      <c r="E17276" s="1"/>
      <c r="J17276"/>
      <c r="K17276" t="str">
        <f t="shared" si="1209"/>
        <v/>
      </c>
    </row>
    <row r="17277" spans="1:11" x14ac:dyDescent="0.3">
      <c r="A17277" s="2"/>
      <c r="B17277" s="3"/>
      <c r="C17277" s="1"/>
      <c r="E17277" s="1"/>
      <c r="J17277"/>
      <c r="K17277" t="str">
        <f t="shared" si="1209"/>
        <v/>
      </c>
    </row>
    <row r="17278" spans="1:11" x14ac:dyDescent="0.3">
      <c r="A17278" s="2"/>
      <c r="B17278" s="3"/>
      <c r="C17278" s="1"/>
      <c r="E17278" s="1"/>
      <c r="J17278"/>
      <c r="K17278" t="str">
        <f t="shared" si="1209"/>
        <v/>
      </c>
    </row>
    <row r="17279" spans="1:11" x14ac:dyDescent="0.3">
      <c r="A17279" s="2"/>
      <c r="B17279" s="3"/>
      <c r="C17279" s="1"/>
      <c r="E17279" s="1"/>
      <c r="J17279"/>
      <c r="K17279" t="str">
        <f t="shared" si="1209"/>
        <v/>
      </c>
    </row>
    <row r="17280" spans="1:11" x14ac:dyDescent="0.3">
      <c r="A17280" s="2"/>
      <c r="B17280" s="3"/>
      <c r="C17280" s="1"/>
      <c r="E17280" s="1"/>
      <c r="J17280"/>
      <c r="K17280" t="str">
        <f t="shared" si="1209"/>
        <v/>
      </c>
    </row>
    <row r="17281" spans="1:11" x14ac:dyDescent="0.3">
      <c r="A17281" s="2"/>
      <c r="B17281" s="3"/>
      <c r="C17281" s="1"/>
      <c r="E17281" s="1"/>
      <c r="J17281"/>
      <c r="K17281" t="str">
        <f t="shared" si="1209"/>
        <v/>
      </c>
    </row>
    <row r="17282" spans="1:11" x14ac:dyDescent="0.3">
      <c r="A17282" s="2"/>
      <c r="B17282" s="3"/>
      <c r="C17282" s="1"/>
      <c r="E17282" s="1"/>
      <c r="J17282"/>
      <c r="K17282" t="str">
        <f t="shared" ref="K17282:K17345" si="1210">RIGHT(J17282,2)</f>
        <v/>
      </c>
    </row>
    <row r="17283" spans="1:11" x14ac:dyDescent="0.3">
      <c r="A17283" s="2"/>
      <c r="B17283" s="3"/>
      <c r="C17283" s="1"/>
      <c r="E17283" s="1"/>
      <c r="J17283"/>
      <c r="K17283" t="str">
        <f t="shared" si="1210"/>
        <v/>
      </c>
    </row>
    <row r="17284" spans="1:11" x14ac:dyDescent="0.3">
      <c r="A17284" s="2"/>
      <c r="B17284" s="3"/>
      <c r="C17284" s="1"/>
      <c r="E17284" s="1"/>
      <c r="J17284"/>
      <c r="K17284" t="str">
        <f t="shared" si="1210"/>
        <v/>
      </c>
    </row>
    <row r="17285" spans="1:11" x14ac:dyDescent="0.3">
      <c r="A17285" s="2"/>
      <c r="B17285" s="3"/>
      <c r="C17285" s="1"/>
      <c r="E17285" s="1"/>
      <c r="J17285"/>
      <c r="K17285" t="str">
        <f t="shared" si="1210"/>
        <v/>
      </c>
    </row>
    <row r="17286" spans="1:11" x14ac:dyDescent="0.3">
      <c r="A17286" s="2"/>
      <c r="B17286" s="3"/>
      <c r="C17286" s="1"/>
      <c r="E17286" s="1"/>
      <c r="J17286"/>
      <c r="K17286" t="str">
        <f t="shared" si="1210"/>
        <v/>
      </c>
    </row>
    <row r="17287" spans="1:11" x14ac:dyDescent="0.3">
      <c r="A17287" s="2"/>
      <c r="B17287" s="3"/>
      <c r="C17287" s="1"/>
      <c r="E17287" s="1"/>
      <c r="J17287"/>
      <c r="K17287" t="str">
        <f t="shared" si="1210"/>
        <v/>
      </c>
    </row>
    <row r="17288" spans="1:11" x14ac:dyDescent="0.3">
      <c r="A17288" s="2"/>
      <c r="B17288" s="3"/>
      <c r="C17288" s="1"/>
      <c r="E17288" s="1"/>
      <c r="J17288"/>
      <c r="K17288" t="str">
        <f t="shared" si="1210"/>
        <v/>
      </c>
    </row>
    <row r="17289" spans="1:11" x14ac:dyDescent="0.3">
      <c r="A17289" s="2"/>
      <c r="B17289" s="3"/>
      <c r="C17289" s="1"/>
      <c r="E17289" s="1"/>
      <c r="J17289"/>
      <c r="K17289" t="str">
        <f t="shared" si="1210"/>
        <v/>
      </c>
    </row>
    <row r="17290" spans="1:11" x14ac:dyDescent="0.3">
      <c r="A17290" s="2"/>
      <c r="B17290" s="3"/>
      <c r="C17290" s="1"/>
      <c r="E17290" s="1"/>
      <c r="J17290"/>
      <c r="K17290" t="str">
        <f t="shared" si="1210"/>
        <v/>
      </c>
    </row>
    <row r="17291" spans="1:11" x14ac:dyDescent="0.3">
      <c r="A17291" s="2"/>
      <c r="B17291" s="3"/>
      <c r="C17291" s="1"/>
      <c r="E17291" s="1"/>
      <c r="J17291"/>
      <c r="K17291" t="str">
        <f t="shared" si="1210"/>
        <v/>
      </c>
    </row>
    <row r="17292" spans="1:11" x14ac:dyDescent="0.3">
      <c r="A17292" s="2"/>
      <c r="B17292" s="3"/>
      <c r="C17292" s="1"/>
      <c r="E17292" s="1"/>
      <c r="J17292"/>
      <c r="K17292" t="str">
        <f t="shared" si="1210"/>
        <v/>
      </c>
    </row>
    <row r="17293" spans="1:11" x14ac:dyDescent="0.3">
      <c r="A17293" s="2"/>
      <c r="B17293" s="3"/>
      <c r="C17293" s="1"/>
      <c r="E17293" s="1"/>
      <c r="J17293"/>
      <c r="K17293" t="str">
        <f t="shared" si="1210"/>
        <v/>
      </c>
    </row>
    <row r="17294" spans="1:11" x14ac:dyDescent="0.3">
      <c r="A17294" s="2"/>
      <c r="B17294" s="3"/>
      <c r="C17294" s="1"/>
      <c r="E17294" s="1"/>
      <c r="J17294"/>
      <c r="K17294" t="str">
        <f t="shared" si="1210"/>
        <v/>
      </c>
    </row>
    <row r="17295" spans="1:11" x14ac:dyDescent="0.3">
      <c r="A17295" s="2"/>
      <c r="B17295" s="3"/>
      <c r="C17295" s="1"/>
      <c r="E17295" s="1"/>
      <c r="J17295"/>
      <c r="K17295" t="str">
        <f t="shared" si="1210"/>
        <v/>
      </c>
    </row>
    <row r="17296" spans="1:11" x14ac:dyDescent="0.3">
      <c r="A17296" s="2"/>
      <c r="B17296" s="3"/>
      <c r="C17296" s="1"/>
      <c r="E17296" s="1"/>
      <c r="J17296"/>
      <c r="K17296" t="str">
        <f t="shared" si="1210"/>
        <v/>
      </c>
    </row>
    <row r="17297" spans="1:11" x14ac:dyDescent="0.3">
      <c r="A17297" s="2"/>
      <c r="B17297" s="3"/>
      <c r="C17297" s="1"/>
      <c r="E17297" s="1"/>
      <c r="J17297"/>
      <c r="K17297" t="str">
        <f t="shared" si="1210"/>
        <v/>
      </c>
    </row>
    <row r="17298" spans="1:11" x14ac:dyDescent="0.3">
      <c r="A17298" s="2"/>
      <c r="B17298" s="3"/>
      <c r="C17298" s="1"/>
      <c r="E17298" s="1"/>
      <c r="J17298"/>
      <c r="K17298" t="str">
        <f t="shared" si="1210"/>
        <v/>
      </c>
    </row>
    <row r="17299" spans="1:11" x14ac:dyDescent="0.3">
      <c r="A17299" s="2"/>
      <c r="B17299" s="3"/>
      <c r="C17299" s="1"/>
      <c r="E17299" s="1"/>
      <c r="J17299"/>
      <c r="K17299" t="str">
        <f t="shared" si="1210"/>
        <v/>
      </c>
    </row>
    <row r="17300" spans="1:11" x14ac:dyDescent="0.3">
      <c r="A17300" s="2"/>
      <c r="B17300" s="3"/>
      <c r="C17300" s="1"/>
      <c r="E17300" s="1"/>
      <c r="J17300"/>
      <c r="K17300" t="str">
        <f t="shared" si="1210"/>
        <v/>
      </c>
    </row>
    <row r="17301" spans="1:11" x14ac:dyDescent="0.3">
      <c r="A17301" s="2"/>
      <c r="B17301" s="3"/>
      <c r="C17301" s="1"/>
      <c r="E17301" s="1"/>
      <c r="J17301"/>
      <c r="K17301" t="str">
        <f t="shared" si="1210"/>
        <v/>
      </c>
    </row>
    <row r="17302" spans="1:11" x14ac:dyDescent="0.3">
      <c r="A17302" s="2"/>
      <c r="B17302" s="3"/>
      <c r="C17302" s="1"/>
      <c r="E17302" s="1"/>
      <c r="J17302"/>
      <c r="K17302" t="str">
        <f t="shared" si="1210"/>
        <v/>
      </c>
    </row>
    <row r="17303" spans="1:11" x14ac:dyDescent="0.3">
      <c r="A17303" s="2"/>
      <c r="B17303" s="3"/>
      <c r="C17303" s="1"/>
      <c r="E17303" s="1"/>
      <c r="J17303"/>
      <c r="K17303" t="str">
        <f t="shared" si="1210"/>
        <v/>
      </c>
    </row>
    <row r="17304" spans="1:11" x14ac:dyDescent="0.3">
      <c r="A17304" s="2"/>
      <c r="B17304" s="3"/>
      <c r="C17304" s="1"/>
      <c r="E17304" s="1"/>
      <c r="J17304"/>
      <c r="K17304" t="str">
        <f t="shared" si="1210"/>
        <v/>
      </c>
    </row>
    <row r="17305" spans="1:11" x14ac:dyDescent="0.3">
      <c r="A17305" s="2"/>
      <c r="B17305" s="3"/>
      <c r="C17305" s="1"/>
      <c r="E17305" s="1"/>
      <c r="J17305"/>
      <c r="K17305" t="str">
        <f t="shared" si="1210"/>
        <v/>
      </c>
    </row>
    <row r="17306" spans="1:11" x14ac:dyDescent="0.3">
      <c r="A17306" s="2"/>
      <c r="B17306" s="3"/>
      <c r="C17306" s="1"/>
      <c r="E17306" s="1"/>
      <c r="J17306"/>
      <c r="K17306" t="str">
        <f t="shared" si="1210"/>
        <v/>
      </c>
    </row>
    <row r="17307" spans="1:11" x14ac:dyDescent="0.3">
      <c r="A17307" s="2"/>
      <c r="B17307" s="3"/>
      <c r="C17307" s="1"/>
      <c r="E17307" s="1"/>
      <c r="J17307"/>
      <c r="K17307" t="str">
        <f t="shared" si="1210"/>
        <v/>
      </c>
    </row>
    <row r="17308" spans="1:11" x14ac:dyDescent="0.3">
      <c r="A17308" s="2"/>
      <c r="B17308" s="3"/>
      <c r="C17308" s="1"/>
      <c r="E17308" s="1"/>
      <c r="J17308"/>
      <c r="K17308" t="str">
        <f t="shared" si="1210"/>
        <v/>
      </c>
    </row>
    <row r="17309" spans="1:11" x14ac:dyDescent="0.3">
      <c r="A17309" s="2"/>
      <c r="B17309" s="3"/>
      <c r="C17309" s="1"/>
      <c r="E17309" s="1"/>
      <c r="J17309"/>
      <c r="K17309" t="str">
        <f t="shared" si="1210"/>
        <v/>
      </c>
    </row>
    <row r="17310" spans="1:11" x14ac:dyDescent="0.3">
      <c r="A17310" s="2"/>
      <c r="B17310" s="3"/>
      <c r="C17310" s="1"/>
      <c r="E17310" s="1"/>
      <c r="J17310"/>
      <c r="K17310" t="str">
        <f t="shared" si="1210"/>
        <v/>
      </c>
    </row>
    <row r="17311" spans="1:11" x14ac:dyDescent="0.3">
      <c r="A17311" s="2"/>
      <c r="B17311" s="3"/>
      <c r="C17311" s="1"/>
      <c r="E17311" s="1"/>
      <c r="J17311"/>
      <c r="K17311" t="str">
        <f t="shared" si="1210"/>
        <v/>
      </c>
    </row>
    <row r="17312" spans="1:11" x14ac:dyDescent="0.3">
      <c r="A17312" s="2"/>
      <c r="B17312" s="3"/>
      <c r="C17312" s="1"/>
      <c r="E17312" s="1"/>
      <c r="J17312"/>
      <c r="K17312" t="str">
        <f t="shared" si="1210"/>
        <v/>
      </c>
    </row>
    <row r="17313" spans="1:11" x14ac:dyDescent="0.3">
      <c r="A17313" s="2"/>
      <c r="B17313" s="3"/>
      <c r="C17313" s="1"/>
      <c r="E17313" s="1"/>
      <c r="J17313"/>
      <c r="K17313" t="str">
        <f t="shared" si="1210"/>
        <v/>
      </c>
    </row>
    <row r="17314" spans="1:11" x14ac:dyDescent="0.3">
      <c r="A17314" s="2"/>
      <c r="B17314" s="3"/>
      <c r="C17314" s="1"/>
      <c r="E17314" s="1"/>
      <c r="J17314"/>
      <c r="K17314" t="str">
        <f t="shared" si="1210"/>
        <v/>
      </c>
    </row>
    <row r="17315" spans="1:11" x14ac:dyDescent="0.3">
      <c r="A17315" s="2"/>
      <c r="B17315" s="3"/>
      <c r="C17315" s="1"/>
      <c r="E17315" s="1"/>
      <c r="J17315"/>
      <c r="K17315" t="str">
        <f t="shared" si="1210"/>
        <v/>
      </c>
    </row>
    <row r="17316" spans="1:11" x14ac:dyDescent="0.3">
      <c r="A17316" s="2"/>
      <c r="B17316" s="3"/>
      <c r="C17316" s="1"/>
      <c r="E17316" s="1"/>
      <c r="J17316"/>
      <c r="K17316" t="str">
        <f t="shared" si="1210"/>
        <v/>
      </c>
    </row>
    <row r="17317" spans="1:11" x14ac:dyDescent="0.3">
      <c r="A17317" s="2"/>
      <c r="B17317" s="3"/>
      <c r="C17317" s="1"/>
      <c r="E17317" s="1"/>
      <c r="J17317"/>
      <c r="K17317" t="str">
        <f t="shared" si="1210"/>
        <v/>
      </c>
    </row>
    <row r="17318" spans="1:11" x14ac:dyDescent="0.3">
      <c r="A17318" s="2"/>
      <c r="B17318" s="3"/>
      <c r="C17318" s="1"/>
      <c r="E17318" s="1"/>
      <c r="J17318"/>
      <c r="K17318" t="str">
        <f t="shared" si="1210"/>
        <v/>
      </c>
    </row>
    <row r="17319" spans="1:11" x14ac:dyDescent="0.3">
      <c r="A17319" s="2"/>
      <c r="B17319" s="3"/>
      <c r="C17319" s="1"/>
      <c r="E17319" s="1"/>
      <c r="J17319"/>
      <c r="K17319" t="str">
        <f t="shared" si="1210"/>
        <v/>
      </c>
    </row>
    <row r="17320" spans="1:11" x14ac:dyDescent="0.3">
      <c r="A17320" s="2"/>
      <c r="B17320" s="3"/>
      <c r="C17320" s="1"/>
      <c r="E17320" s="1"/>
      <c r="J17320"/>
      <c r="K17320" t="str">
        <f t="shared" si="1210"/>
        <v/>
      </c>
    </row>
    <row r="17321" spans="1:11" x14ac:dyDescent="0.3">
      <c r="A17321" s="2"/>
      <c r="B17321" s="3"/>
      <c r="C17321" s="1"/>
      <c r="E17321" s="1"/>
      <c r="J17321"/>
      <c r="K17321" t="str">
        <f t="shared" si="1210"/>
        <v/>
      </c>
    </row>
    <row r="17322" spans="1:11" x14ac:dyDescent="0.3">
      <c r="A17322" s="2"/>
      <c r="B17322" s="3"/>
      <c r="C17322" s="1"/>
      <c r="E17322" s="1"/>
      <c r="J17322"/>
      <c r="K17322" t="str">
        <f t="shared" si="1210"/>
        <v/>
      </c>
    </row>
    <row r="17323" spans="1:11" x14ac:dyDescent="0.3">
      <c r="A17323" s="2"/>
      <c r="B17323" s="3"/>
      <c r="C17323" s="1"/>
      <c r="E17323" s="1"/>
      <c r="J17323"/>
      <c r="K17323" t="str">
        <f t="shared" si="1210"/>
        <v/>
      </c>
    </row>
    <row r="17324" spans="1:11" x14ac:dyDescent="0.3">
      <c r="A17324" s="2"/>
      <c r="B17324" s="3"/>
      <c r="C17324" s="1"/>
      <c r="E17324" s="1"/>
      <c r="J17324"/>
      <c r="K17324" t="str">
        <f t="shared" si="1210"/>
        <v/>
      </c>
    </row>
    <row r="17325" spans="1:11" x14ac:dyDescent="0.3">
      <c r="A17325" s="2"/>
      <c r="B17325" s="3"/>
      <c r="C17325" s="1"/>
      <c r="E17325" s="1"/>
      <c r="J17325"/>
      <c r="K17325" t="str">
        <f t="shared" si="1210"/>
        <v/>
      </c>
    </row>
    <row r="17326" spans="1:11" x14ac:dyDescent="0.3">
      <c r="A17326" s="2"/>
      <c r="B17326" s="3"/>
      <c r="C17326" s="1"/>
      <c r="E17326" s="1"/>
      <c r="J17326"/>
      <c r="K17326" t="str">
        <f t="shared" si="1210"/>
        <v/>
      </c>
    </row>
    <row r="17327" spans="1:11" x14ac:dyDescent="0.3">
      <c r="A17327" s="2"/>
      <c r="B17327" s="3"/>
      <c r="C17327" s="1"/>
      <c r="E17327" s="1"/>
      <c r="J17327"/>
      <c r="K17327" t="str">
        <f t="shared" si="1210"/>
        <v/>
      </c>
    </row>
    <row r="17328" spans="1:11" x14ac:dyDescent="0.3">
      <c r="A17328" s="2"/>
      <c r="B17328" s="3"/>
      <c r="C17328" s="1"/>
      <c r="E17328" s="1"/>
      <c r="J17328"/>
      <c r="K17328" t="str">
        <f t="shared" si="1210"/>
        <v/>
      </c>
    </row>
    <row r="17329" spans="1:11" x14ac:dyDescent="0.3">
      <c r="A17329" s="2"/>
      <c r="B17329" s="3"/>
      <c r="C17329" s="1"/>
      <c r="E17329" s="1"/>
      <c r="J17329"/>
      <c r="K17329" t="str">
        <f t="shared" si="1210"/>
        <v/>
      </c>
    </row>
    <row r="17330" spans="1:11" x14ac:dyDescent="0.3">
      <c r="A17330" s="2"/>
      <c r="B17330" s="3"/>
      <c r="C17330" s="1"/>
      <c r="E17330" s="1"/>
      <c r="J17330"/>
      <c r="K17330" t="str">
        <f t="shared" si="1210"/>
        <v/>
      </c>
    </row>
    <row r="17331" spans="1:11" x14ac:dyDescent="0.3">
      <c r="A17331" s="2"/>
      <c r="B17331" s="3"/>
      <c r="C17331" s="1"/>
      <c r="E17331" s="1"/>
      <c r="J17331"/>
      <c r="K17331" t="str">
        <f t="shared" si="1210"/>
        <v/>
      </c>
    </row>
    <row r="17332" spans="1:11" x14ac:dyDescent="0.3">
      <c r="A17332" s="2"/>
      <c r="B17332" s="3"/>
      <c r="C17332" s="1"/>
      <c r="E17332" s="1"/>
      <c r="J17332"/>
      <c r="K17332" t="str">
        <f t="shared" si="1210"/>
        <v/>
      </c>
    </row>
    <row r="17333" spans="1:11" x14ac:dyDescent="0.3">
      <c r="A17333" s="2"/>
      <c r="B17333" s="3"/>
      <c r="C17333" s="1"/>
      <c r="E17333" s="1"/>
      <c r="J17333"/>
      <c r="K17333" t="str">
        <f t="shared" si="1210"/>
        <v/>
      </c>
    </row>
    <row r="17334" spans="1:11" x14ac:dyDescent="0.3">
      <c r="A17334" s="2"/>
      <c r="B17334" s="3"/>
      <c r="C17334" s="1"/>
      <c r="E17334" s="1"/>
      <c r="J17334"/>
      <c r="K17334" t="str">
        <f t="shared" si="1210"/>
        <v/>
      </c>
    </row>
    <row r="17335" spans="1:11" x14ac:dyDescent="0.3">
      <c r="A17335" s="2"/>
      <c r="B17335" s="3"/>
      <c r="C17335" s="1"/>
      <c r="E17335" s="1"/>
      <c r="J17335"/>
      <c r="K17335" t="str">
        <f t="shared" si="1210"/>
        <v/>
      </c>
    </row>
    <row r="17336" spans="1:11" x14ac:dyDescent="0.3">
      <c r="A17336" s="2"/>
      <c r="B17336" s="3"/>
      <c r="C17336" s="1"/>
      <c r="E17336" s="1"/>
      <c r="J17336"/>
      <c r="K17336" t="str">
        <f t="shared" si="1210"/>
        <v/>
      </c>
    </row>
    <row r="17337" spans="1:11" x14ac:dyDescent="0.3">
      <c r="A17337" s="2"/>
      <c r="B17337" s="3"/>
      <c r="C17337" s="1"/>
      <c r="E17337" s="1"/>
      <c r="J17337"/>
      <c r="K17337" t="str">
        <f t="shared" si="1210"/>
        <v/>
      </c>
    </row>
    <row r="17338" spans="1:11" x14ac:dyDescent="0.3">
      <c r="A17338" s="2"/>
      <c r="B17338" s="3"/>
      <c r="C17338" s="1"/>
      <c r="E17338" s="1"/>
      <c r="J17338"/>
      <c r="K17338" t="str">
        <f t="shared" si="1210"/>
        <v/>
      </c>
    </row>
    <row r="17339" spans="1:11" x14ac:dyDescent="0.3">
      <c r="A17339" s="2"/>
      <c r="B17339" s="3"/>
      <c r="C17339" s="1"/>
      <c r="E17339" s="1"/>
      <c r="J17339"/>
      <c r="K17339" t="str">
        <f t="shared" si="1210"/>
        <v/>
      </c>
    </row>
    <row r="17340" spans="1:11" x14ac:dyDescent="0.3">
      <c r="A17340" s="2"/>
      <c r="B17340" s="3"/>
      <c r="C17340" s="1"/>
      <c r="E17340" s="1"/>
      <c r="J17340"/>
      <c r="K17340" t="str">
        <f t="shared" si="1210"/>
        <v/>
      </c>
    </row>
    <row r="17341" spans="1:11" x14ac:dyDescent="0.3">
      <c r="A17341" s="2"/>
      <c r="B17341" s="3"/>
      <c r="C17341" s="1"/>
      <c r="E17341" s="1"/>
      <c r="J17341"/>
      <c r="K17341" t="str">
        <f t="shared" si="1210"/>
        <v/>
      </c>
    </row>
    <row r="17342" spans="1:11" x14ac:dyDescent="0.3">
      <c r="A17342" s="2"/>
      <c r="B17342" s="3"/>
      <c r="C17342" s="1"/>
      <c r="E17342" s="1"/>
      <c r="J17342"/>
      <c r="K17342" t="str">
        <f t="shared" si="1210"/>
        <v/>
      </c>
    </row>
    <row r="17343" spans="1:11" x14ac:dyDescent="0.3">
      <c r="A17343" s="2"/>
      <c r="B17343" s="3"/>
      <c r="C17343" s="1"/>
      <c r="E17343" s="1"/>
      <c r="J17343"/>
      <c r="K17343" t="str">
        <f t="shared" si="1210"/>
        <v/>
      </c>
    </row>
    <row r="17344" spans="1:11" x14ac:dyDescent="0.3">
      <c r="A17344" s="2"/>
      <c r="B17344" s="3"/>
      <c r="C17344" s="1"/>
      <c r="E17344" s="1"/>
      <c r="J17344"/>
      <c r="K17344" t="str">
        <f t="shared" si="1210"/>
        <v/>
      </c>
    </row>
    <row r="17345" spans="1:11" x14ac:dyDescent="0.3">
      <c r="A17345" s="2"/>
      <c r="B17345" s="3"/>
      <c r="C17345" s="1"/>
      <c r="E17345" s="1"/>
      <c r="J17345"/>
      <c r="K17345" t="str">
        <f t="shared" si="1210"/>
        <v/>
      </c>
    </row>
    <row r="17346" spans="1:11" x14ac:dyDescent="0.3">
      <c r="A17346" s="2"/>
      <c r="B17346" s="3"/>
      <c r="C17346" s="1"/>
      <c r="E17346" s="1"/>
      <c r="J17346"/>
      <c r="K17346" t="str">
        <f t="shared" ref="K17346:K17409" si="1211">RIGHT(J17346,2)</f>
        <v/>
      </c>
    </row>
    <row r="17347" spans="1:11" x14ac:dyDescent="0.3">
      <c r="A17347" s="2"/>
      <c r="B17347" s="3"/>
      <c r="C17347" s="1"/>
      <c r="E17347" s="1"/>
      <c r="J17347"/>
      <c r="K17347" t="str">
        <f t="shared" si="1211"/>
        <v/>
      </c>
    </row>
    <row r="17348" spans="1:11" x14ac:dyDescent="0.3">
      <c r="A17348" s="2"/>
      <c r="B17348" s="3"/>
      <c r="C17348" s="1"/>
      <c r="E17348" s="1"/>
      <c r="J17348"/>
      <c r="K17348" t="str">
        <f t="shared" si="1211"/>
        <v/>
      </c>
    </row>
    <row r="17349" spans="1:11" x14ac:dyDescent="0.3">
      <c r="A17349" s="2"/>
      <c r="B17349" s="3"/>
      <c r="C17349" s="1"/>
      <c r="E17349" s="1"/>
      <c r="J17349"/>
      <c r="K17349" t="str">
        <f t="shared" si="1211"/>
        <v/>
      </c>
    </row>
    <row r="17350" spans="1:11" x14ac:dyDescent="0.3">
      <c r="A17350" s="2"/>
      <c r="B17350" s="3"/>
      <c r="C17350" s="1"/>
      <c r="E17350" s="1"/>
      <c r="J17350"/>
      <c r="K17350" t="str">
        <f t="shared" si="1211"/>
        <v/>
      </c>
    </row>
    <row r="17351" spans="1:11" x14ac:dyDescent="0.3">
      <c r="A17351" s="2"/>
      <c r="B17351" s="3"/>
      <c r="C17351" s="1"/>
      <c r="E17351" s="1"/>
      <c r="J17351"/>
      <c r="K17351" t="str">
        <f t="shared" si="1211"/>
        <v/>
      </c>
    </row>
    <row r="17352" spans="1:11" x14ac:dyDescent="0.3">
      <c r="A17352" s="2"/>
      <c r="B17352" s="3"/>
      <c r="C17352" s="1"/>
      <c r="E17352" s="1"/>
      <c r="J17352"/>
      <c r="K17352" t="str">
        <f t="shared" si="1211"/>
        <v/>
      </c>
    </row>
    <row r="17353" spans="1:11" x14ac:dyDescent="0.3">
      <c r="A17353" s="2"/>
      <c r="B17353" s="3"/>
      <c r="C17353" s="1"/>
      <c r="E17353" s="1"/>
      <c r="J17353"/>
      <c r="K17353" t="str">
        <f t="shared" si="1211"/>
        <v/>
      </c>
    </row>
    <row r="17354" spans="1:11" x14ac:dyDescent="0.3">
      <c r="A17354" s="2"/>
      <c r="B17354" s="3"/>
      <c r="C17354" s="1"/>
      <c r="E17354" s="1"/>
      <c r="J17354"/>
      <c r="K17354" t="str">
        <f t="shared" si="1211"/>
        <v/>
      </c>
    </row>
    <row r="17355" spans="1:11" x14ac:dyDescent="0.3">
      <c r="A17355" s="2"/>
      <c r="B17355" s="3"/>
      <c r="C17355" s="1"/>
      <c r="E17355" s="1"/>
      <c r="J17355"/>
      <c r="K17355" t="str">
        <f t="shared" si="1211"/>
        <v/>
      </c>
    </row>
    <row r="17356" spans="1:11" x14ac:dyDescent="0.3">
      <c r="A17356" s="2"/>
      <c r="B17356" s="3"/>
      <c r="C17356" s="1"/>
      <c r="E17356" s="1"/>
      <c r="J17356"/>
      <c r="K17356" t="str">
        <f t="shared" si="1211"/>
        <v/>
      </c>
    </row>
    <row r="17357" spans="1:11" x14ac:dyDescent="0.3">
      <c r="A17357" s="2"/>
      <c r="B17357" s="3"/>
      <c r="C17357" s="1"/>
      <c r="E17357" s="1"/>
      <c r="J17357"/>
      <c r="K17357" t="str">
        <f t="shared" si="1211"/>
        <v/>
      </c>
    </row>
    <row r="17358" spans="1:11" x14ac:dyDescent="0.3">
      <c r="A17358" s="2"/>
      <c r="B17358" s="3"/>
      <c r="C17358" s="1"/>
      <c r="E17358" s="1"/>
      <c r="J17358"/>
      <c r="K17358" t="str">
        <f t="shared" si="1211"/>
        <v/>
      </c>
    </row>
    <row r="17359" spans="1:11" x14ac:dyDescent="0.3">
      <c r="A17359" s="2"/>
      <c r="B17359" s="3"/>
      <c r="C17359" s="1"/>
      <c r="E17359" s="1"/>
      <c r="J17359"/>
      <c r="K17359" t="str">
        <f t="shared" si="1211"/>
        <v/>
      </c>
    </row>
    <row r="17360" spans="1:11" x14ac:dyDescent="0.3">
      <c r="A17360" s="2"/>
      <c r="B17360" s="3"/>
      <c r="C17360" s="1"/>
      <c r="E17360" s="1"/>
      <c r="J17360"/>
      <c r="K17360" t="str">
        <f t="shared" si="1211"/>
        <v/>
      </c>
    </row>
    <row r="17361" spans="1:11" x14ac:dyDescent="0.3">
      <c r="A17361" s="2"/>
      <c r="B17361" s="3"/>
      <c r="C17361" s="1"/>
      <c r="E17361" s="1"/>
      <c r="J17361"/>
      <c r="K17361" t="str">
        <f t="shared" si="1211"/>
        <v/>
      </c>
    </row>
    <row r="17362" spans="1:11" x14ac:dyDescent="0.3">
      <c r="A17362" s="2"/>
      <c r="B17362" s="3"/>
      <c r="C17362" s="1"/>
      <c r="E17362" s="1"/>
      <c r="J17362"/>
      <c r="K17362" t="str">
        <f t="shared" si="1211"/>
        <v/>
      </c>
    </row>
    <row r="17363" spans="1:11" x14ac:dyDescent="0.3">
      <c r="A17363" s="2"/>
      <c r="B17363" s="3"/>
      <c r="C17363" s="1"/>
      <c r="E17363" s="1"/>
      <c r="J17363"/>
      <c r="K17363" t="str">
        <f t="shared" si="1211"/>
        <v/>
      </c>
    </row>
    <row r="17364" spans="1:11" x14ac:dyDescent="0.3">
      <c r="A17364" s="2"/>
      <c r="B17364" s="3"/>
      <c r="C17364" s="1"/>
      <c r="E17364" s="1"/>
      <c r="J17364"/>
      <c r="K17364" t="str">
        <f t="shared" si="1211"/>
        <v/>
      </c>
    </row>
    <row r="17365" spans="1:11" x14ac:dyDescent="0.3">
      <c r="A17365" s="2"/>
      <c r="B17365" s="3"/>
      <c r="C17365" s="1"/>
      <c r="E17365" s="1"/>
      <c r="J17365"/>
      <c r="K17365" t="str">
        <f t="shared" si="1211"/>
        <v/>
      </c>
    </row>
    <row r="17366" spans="1:11" x14ac:dyDescent="0.3">
      <c r="A17366" s="2"/>
      <c r="B17366" s="3"/>
      <c r="C17366" s="1"/>
      <c r="E17366" s="1"/>
      <c r="J17366"/>
      <c r="K17366" t="str">
        <f t="shared" si="1211"/>
        <v/>
      </c>
    </row>
    <row r="17367" spans="1:11" x14ac:dyDescent="0.3">
      <c r="A17367" s="2"/>
      <c r="B17367" s="3"/>
      <c r="C17367" s="1"/>
      <c r="E17367" s="1"/>
      <c r="J17367"/>
      <c r="K17367" t="str">
        <f t="shared" si="1211"/>
        <v/>
      </c>
    </row>
    <row r="17368" spans="1:11" x14ac:dyDescent="0.3">
      <c r="A17368" s="2"/>
      <c r="B17368" s="3"/>
      <c r="C17368" s="1"/>
      <c r="E17368" s="1"/>
      <c r="J17368"/>
      <c r="K17368" t="str">
        <f t="shared" si="1211"/>
        <v/>
      </c>
    </row>
    <row r="17369" spans="1:11" x14ac:dyDescent="0.3">
      <c r="A17369" s="2"/>
      <c r="B17369" s="3"/>
      <c r="C17369" s="1"/>
      <c r="E17369" s="1"/>
      <c r="J17369"/>
      <c r="K17369" t="str">
        <f t="shared" si="1211"/>
        <v/>
      </c>
    </row>
    <row r="17370" spans="1:11" x14ac:dyDescent="0.3">
      <c r="A17370" s="2"/>
      <c r="B17370" s="3"/>
      <c r="C17370" s="1"/>
      <c r="E17370" s="1"/>
      <c r="J17370"/>
      <c r="K17370" t="str">
        <f t="shared" si="1211"/>
        <v/>
      </c>
    </row>
    <row r="17371" spans="1:11" x14ac:dyDescent="0.3">
      <c r="A17371" s="2"/>
      <c r="B17371" s="3"/>
      <c r="C17371" s="1"/>
      <c r="E17371" s="1"/>
      <c r="J17371"/>
      <c r="K17371" t="str">
        <f t="shared" si="1211"/>
        <v/>
      </c>
    </row>
    <row r="17372" spans="1:11" x14ac:dyDescent="0.3">
      <c r="A17372" s="2"/>
      <c r="B17372" s="3"/>
      <c r="C17372" s="1"/>
      <c r="E17372" s="1"/>
      <c r="J17372"/>
      <c r="K17372" t="str">
        <f t="shared" si="1211"/>
        <v/>
      </c>
    </row>
    <row r="17373" spans="1:11" x14ac:dyDescent="0.3">
      <c r="A17373" s="2"/>
      <c r="B17373" s="3"/>
      <c r="C17373" s="1"/>
      <c r="E17373" s="1"/>
      <c r="J17373"/>
      <c r="K17373" t="str">
        <f t="shared" si="1211"/>
        <v/>
      </c>
    </row>
    <row r="17374" spans="1:11" x14ac:dyDescent="0.3">
      <c r="A17374" s="2"/>
      <c r="B17374" s="3"/>
      <c r="C17374" s="1"/>
      <c r="E17374" s="1"/>
      <c r="J17374"/>
      <c r="K17374" t="str">
        <f t="shared" si="1211"/>
        <v/>
      </c>
    </row>
    <row r="17375" spans="1:11" x14ac:dyDescent="0.3">
      <c r="A17375" s="2"/>
      <c r="B17375" s="3"/>
      <c r="C17375" s="1"/>
      <c r="E17375" s="1"/>
      <c r="J17375"/>
      <c r="K17375" t="str">
        <f t="shared" si="1211"/>
        <v/>
      </c>
    </row>
    <row r="17376" spans="1:11" x14ac:dyDescent="0.3">
      <c r="A17376" s="2"/>
      <c r="B17376" s="3"/>
      <c r="C17376" s="1"/>
      <c r="E17376" s="1"/>
      <c r="J17376"/>
      <c r="K17376" t="str">
        <f t="shared" si="1211"/>
        <v/>
      </c>
    </row>
    <row r="17377" spans="1:11" x14ac:dyDescent="0.3">
      <c r="A17377" s="2"/>
      <c r="B17377" s="3"/>
      <c r="C17377" s="1"/>
      <c r="E17377" s="1"/>
      <c r="J17377"/>
      <c r="K17377" t="str">
        <f t="shared" si="1211"/>
        <v/>
      </c>
    </row>
    <row r="17378" spans="1:11" x14ac:dyDescent="0.3">
      <c r="A17378" s="2"/>
      <c r="B17378" s="3"/>
      <c r="C17378" s="1"/>
      <c r="E17378" s="1"/>
      <c r="J17378"/>
      <c r="K17378" t="str">
        <f t="shared" si="1211"/>
        <v/>
      </c>
    </row>
    <row r="17379" spans="1:11" x14ac:dyDescent="0.3">
      <c r="A17379" s="2"/>
      <c r="B17379" s="3"/>
      <c r="C17379" s="1"/>
      <c r="E17379" s="1"/>
      <c r="J17379"/>
      <c r="K17379" t="str">
        <f t="shared" si="1211"/>
        <v/>
      </c>
    </row>
    <row r="17380" spans="1:11" x14ac:dyDescent="0.3">
      <c r="A17380" s="2"/>
      <c r="B17380" s="3"/>
      <c r="C17380" s="1"/>
      <c r="E17380" s="1"/>
      <c r="J17380"/>
      <c r="K17380" t="str">
        <f t="shared" si="1211"/>
        <v/>
      </c>
    </row>
    <row r="17381" spans="1:11" x14ac:dyDescent="0.3">
      <c r="A17381" s="2"/>
      <c r="B17381" s="3"/>
      <c r="C17381" s="1"/>
      <c r="E17381" s="1"/>
      <c r="J17381"/>
      <c r="K17381" t="str">
        <f t="shared" si="1211"/>
        <v/>
      </c>
    </row>
    <row r="17382" spans="1:11" x14ac:dyDescent="0.3">
      <c r="A17382" s="2"/>
      <c r="B17382" s="3"/>
      <c r="C17382" s="1"/>
      <c r="E17382" s="1"/>
      <c r="J17382"/>
      <c r="K17382" t="str">
        <f t="shared" si="1211"/>
        <v/>
      </c>
    </row>
    <row r="17383" spans="1:11" x14ac:dyDescent="0.3">
      <c r="A17383" s="2"/>
      <c r="B17383" s="3"/>
      <c r="C17383" s="1"/>
      <c r="E17383" s="1"/>
      <c r="J17383"/>
      <c r="K17383" t="str">
        <f t="shared" si="1211"/>
        <v/>
      </c>
    </row>
    <row r="17384" spans="1:11" x14ac:dyDescent="0.3">
      <c r="A17384" s="2"/>
      <c r="B17384" s="3"/>
      <c r="C17384" s="1"/>
      <c r="E17384" s="1"/>
      <c r="J17384"/>
      <c r="K17384" t="str">
        <f t="shared" si="1211"/>
        <v/>
      </c>
    </row>
    <row r="17385" spans="1:11" x14ac:dyDescent="0.3">
      <c r="A17385" s="2"/>
      <c r="B17385" s="3"/>
      <c r="C17385" s="1"/>
      <c r="E17385" s="1"/>
      <c r="J17385"/>
      <c r="K17385" t="str">
        <f t="shared" si="1211"/>
        <v/>
      </c>
    </row>
    <row r="17386" spans="1:11" x14ac:dyDescent="0.3">
      <c r="A17386" s="2"/>
      <c r="B17386" s="3"/>
      <c r="C17386" s="1"/>
      <c r="E17386" s="1"/>
      <c r="J17386"/>
      <c r="K17386" t="str">
        <f t="shared" si="1211"/>
        <v/>
      </c>
    </row>
    <row r="17387" spans="1:11" x14ac:dyDescent="0.3">
      <c r="A17387" s="2"/>
      <c r="B17387" s="3"/>
      <c r="C17387" s="1"/>
      <c r="E17387" s="1"/>
      <c r="J17387"/>
      <c r="K17387" t="str">
        <f t="shared" si="1211"/>
        <v/>
      </c>
    </row>
    <row r="17388" spans="1:11" x14ac:dyDescent="0.3">
      <c r="A17388" s="2"/>
      <c r="B17388" s="3"/>
      <c r="C17388" s="1"/>
      <c r="E17388" s="1"/>
      <c r="J17388"/>
      <c r="K17388" t="str">
        <f t="shared" si="1211"/>
        <v/>
      </c>
    </row>
    <row r="17389" spans="1:11" x14ac:dyDescent="0.3">
      <c r="A17389" s="2"/>
      <c r="B17389" s="3"/>
      <c r="C17389" s="1"/>
      <c r="E17389" s="1"/>
      <c r="J17389"/>
      <c r="K17389" t="str">
        <f t="shared" si="1211"/>
        <v/>
      </c>
    </row>
    <row r="17390" spans="1:11" x14ac:dyDescent="0.3">
      <c r="A17390" s="2"/>
      <c r="B17390" s="3"/>
      <c r="C17390" s="1"/>
      <c r="E17390" s="1"/>
      <c r="J17390"/>
      <c r="K17390" t="str">
        <f t="shared" si="1211"/>
        <v/>
      </c>
    </row>
    <row r="17391" spans="1:11" x14ac:dyDescent="0.3">
      <c r="A17391" s="2"/>
      <c r="B17391" s="3"/>
      <c r="C17391" s="1"/>
      <c r="E17391" s="1"/>
      <c r="J17391"/>
      <c r="K17391" t="str">
        <f t="shared" si="1211"/>
        <v/>
      </c>
    </row>
    <row r="17392" spans="1:11" x14ac:dyDescent="0.3">
      <c r="A17392" s="2"/>
      <c r="B17392" s="3"/>
      <c r="C17392" s="1"/>
      <c r="E17392" s="1"/>
      <c r="J17392"/>
      <c r="K17392" t="str">
        <f t="shared" si="1211"/>
        <v/>
      </c>
    </row>
    <row r="17393" spans="1:11" x14ac:dyDescent="0.3">
      <c r="A17393" s="2"/>
      <c r="B17393" s="3"/>
      <c r="C17393" s="1"/>
      <c r="E17393" s="1"/>
      <c r="J17393"/>
      <c r="K17393" t="str">
        <f t="shared" si="1211"/>
        <v/>
      </c>
    </row>
    <row r="17394" spans="1:11" x14ac:dyDescent="0.3">
      <c r="A17394" s="2"/>
      <c r="B17394" s="3"/>
      <c r="C17394" s="1"/>
      <c r="E17394" s="1"/>
      <c r="J17394"/>
      <c r="K17394" t="str">
        <f t="shared" si="1211"/>
        <v/>
      </c>
    </row>
    <row r="17395" spans="1:11" x14ac:dyDescent="0.3">
      <c r="A17395" s="2"/>
      <c r="B17395" s="3"/>
      <c r="C17395" s="1"/>
      <c r="E17395" s="1"/>
      <c r="J17395"/>
      <c r="K17395" t="str">
        <f t="shared" si="1211"/>
        <v/>
      </c>
    </row>
    <row r="17396" spans="1:11" x14ac:dyDescent="0.3">
      <c r="A17396" s="2"/>
      <c r="B17396" s="3"/>
      <c r="C17396" s="1"/>
      <c r="E17396" s="1"/>
      <c r="J17396"/>
      <c r="K17396" t="str">
        <f t="shared" si="1211"/>
        <v/>
      </c>
    </row>
    <row r="17397" spans="1:11" x14ac:dyDescent="0.3">
      <c r="A17397" s="2"/>
      <c r="B17397" s="3"/>
      <c r="C17397" s="1"/>
      <c r="E17397" s="1"/>
      <c r="J17397"/>
      <c r="K17397" t="str">
        <f t="shared" si="1211"/>
        <v/>
      </c>
    </row>
    <row r="17398" spans="1:11" x14ac:dyDescent="0.3">
      <c r="A17398" s="2"/>
      <c r="B17398" s="3"/>
      <c r="C17398" s="1"/>
      <c r="E17398" s="1"/>
      <c r="J17398"/>
      <c r="K17398" t="str">
        <f t="shared" si="1211"/>
        <v/>
      </c>
    </row>
    <row r="17399" spans="1:11" x14ac:dyDescent="0.3">
      <c r="A17399" s="2"/>
      <c r="B17399" s="3"/>
      <c r="C17399" s="1"/>
      <c r="E17399" s="1"/>
      <c r="J17399"/>
      <c r="K17399" t="str">
        <f t="shared" si="1211"/>
        <v/>
      </c>
    </row>
    <row r="17400" spans="1:11" x14ac:dyDescent="0.3">
      <c r="A17400" s="2"/>
      <c r="B17400" s="3"/>
      <c r="C17400" s="1"/>
      <c r="E17400" s="1"/>
      <c r="J17400"/>
      <c r="K17400" t="str">
        <f t="shared" si="1211"/>
        <v/>
      </c>
    </row>
    <row r="17401" spans="1:11" x14ac:dyDescent="0.3">
      <c r="A17401" s="2"/>
      <c r="B17401" s="3"/>
      <c r="C17401" s="1"/>
      <c r="E17401" s="1"/>
      <c r="J17401"/>
      <c r="K17401" t="str">
        <f t="shared" si="1211"/>
        <v/>
      </c>
    </row>
    <row r="17402" spans="1:11" x14ac:dyDescent="0.3">
      <c r="A17402" s="2"/>
      <c r="B17402" s="3"/>
      <c r="C17402" s="1"/>
      <c r="E17402" s="1"/>
      <c r="J17402"/>
      <c r="K17402" t="str">
        <f t="shared" si="1211"/>
        <v/>
      </c>
    </row>
    <row r="17403" spans="1:11" x14ac:dyDescent="0.3">
      <c r="A17403" s="2"/>
      <c r="B17403" s="3"/>
      <c r="C17403" s="1"/>
      <c r="E17403" s="1"/>
      <c r="J17403"/>
      <c r="K17403" t="str">
        <f t="shared" si="1211"/>
        <v/>
      </c>
    </row>
    <row r="17404" spans="1:11" x14ac:dyDescent="0.3">
      <c r="A17404" s="2"/>
      <c r="B17404" s="3"/>
      <c r="C17404" s="1"/>
      <c r="E17404" s="1"/>
      <c r="J17404"/>
      <c r="K17404" t="str">
        <f t="shared" si="1211"/>
        <v/>
      </c>
    </row>
    <row r="17405" spans="1:11" x14ac:dyDescent="0.3">
      <c r="A17405" s="2"/>
      <c r="B17405" s="3"/>
      <c r="C17405" s="1"/>
      <c r="E17405" s="1"/>
      <c r="J17405"/>
      <c r="K17405" t="str">
        <f t="shared" si="1211"/>
        <v/>
      </c>
    </row>
    <row r="17406" spans="1:11" x14ac:dyDescent="0.3">
      <c r="A17406" s="2"/>
      <c r="B17406" s="3"/>
      <c r="C17406" s="1"/>
      <c r="E17406" s="1"/>
      <c r="J17406"/>
      <c r="K17406" t="str">
        <f t="shared" si="1211"/>
        <v/>
      </c>
    </row>
    <row r="17407" spans="1:11" x14ac:dyDescent="0.3">
      <c r="A17407" s="2"/>
      <c r="B17407" s="3"/>
      <c r="C17407" s="1"/>
      <c r="E17407" s="1"/>
      <c r="J17407"/>
      <c r="K17407" t="str">
        <f t="shared" si="1211"/>
        <v/>
      </c>
    </row>
    <row r="17408" spans="1:11" x14ac:dyDescent="0.3">
      <c r="A17408" s="2"/>
      <c r="B17408" s="3"/>
      <c r="C17408" s="1"/>
      <c r="E17408" s="1"/>
      <c r="J17408"/>
      <c r="K17408" t="str">
        <f t="shared" si="1211"/>
        <v/>
      </c>
    </row>
    <row r="17409" spans="1:11" x14ac:dyDescent="0.3">
      <c r="A17409" s="2"/>
      <c r="B17409" s="3"/>
      <c r="C17409" s="1"/>
      <c r="E17409" s="1"/>
      <c r="J17409"/>
      <c r="K17409" t="str">
        <f t="shared" si="1211"/>
        <v/>
      </c>
    </row>
    <row r="17410" spans="1:11" x14ac:dyDescent="0.3">
      <c r="A17410" s="2"/>
      <c r="B17410" s="3"/>
      <c r="C17410" s="1"/>
      <c r="E17410" s="1"/>
      <c r="J17410"/>
      <c r="K17410" t="str">
        <f t="shared" ref="K17410:K17473" si="1212">RIGHT(J17410,2)</f>
        <v/>
      </c>
    </row>
    <row r="17411" spans="1:11" x14ac:dyDescent="0.3">
      <c r="A17411" s="2"/>
      <c r="B17411" s="3"/>
      <c r="C17411" s="1"/>
      <c r="E17411" s="1"/>
      <c r="J17411"/>
      <c r="K17411" t="str">
        <f t="shared" si="1212"/>
        <v/>
      </c>
    </row>
    <row r="17412" spans="1:11" x14ac:dyDescent="0.3">
      <c r="A17412" s="2"/>
      <c r="B17412" s="3"/>
      <c r="C17412" s="1"/>
      <c r="E17412" s="1"/>
      <c r="J17412"/>
      <c r="K17412" t="str">
        <f t="shared" si="1212"/>
        <v/>
      </c>
    </row>
    <row r="17413" spans="1:11" x14ac:dyDescent="0.3">
      <c r="A17413" s="2"/>
      <c r="B17413" s="3"/>
      <c r="C17413" s="1"/>
      <c r="E17413" s="1"/>
      <c r="J17413"/>
      <c r="K17413" t="str">
        <f t="shared" si="1212"/>
        <v/>
      </c>
    </row>
    <row r="17414" spans="1:11" x14ac:dyDescent="0.3">
      <c r="A17414" s="2"/>
      <c r="B17414" s="3"/>
      <c r="C17414" s="1"/>
      <c r="E17414" s="1"/>
      <c r="J17414"/>
      <c r="K17414" t="str">
        <f t="shared" si="1212"/>
        <v/>
      </c>
    </row>
    <row r="17415" spans="1:11" x14ac:dyDescent="0.3">
      <c r="A17415" s="2"/>
      <c r="B17415" s="3"/>
      <c r="C17415" s="1"/>
      <c r="E17415" s="1"/>
      <c r="J17415"/>
      <c r="K17415" t="str">
        <f t="shared" si="1212"/>
        <v/>
      </c>
    </row>
    <row r="17416" spans="1:11" x14ac:dyDescent="0.3">
      <c r="A17416" s="2"/>
      <c r="B17416" s="3"/>
      <c r="C17416" s="1"/>
      <c r="E17416" s="1"/>
      <c r="J17416"/>
      <c r="K17416" t="str">
        <f t="shared" si="1212"/>
        <v/>
      </c>
    </row>
    <row r="17417" spans="1:11" x14ac:dyDescent="0.3">
      <c r="A17417" s="2"/>
      <c r="B17417" s="3"/>
      <c r="C17417" s="1"/>
      <c r="E17417" s="1"/>
      <c r="J17417"/>
      <c r="K17417" t="str">
        <f t="shared" si="1212"/>
        <v/>
      </c>
    </row>
    <row r="17418" spans="1:11" x14ac:dyDescent="0.3">
      <c r="A17418" s="2"/>
      <c r="B17418" s="3"/>
      <c r="C17418" s="1"/>
      <c r="E17418" s="1"/>
      <c r="J17418"/>
      <c r="K17418" t="str">
        <f t="shared" si="1212"/>
        <v/>
      </c>
    </row>
    <row r="17419" spans="1:11" x14ac:dyDescent="0.3">
      <c r="A17419" s="2"/>
      <c r="B17419" s="3"/>
      <c r="C17419" s="1"/>
      <c r="E17419" s="1"/>
      <c r="J17419"/>
      <c r="K17419" t="str">
        <f t="shared" si="1212"/>
        <v/>
      </c>
    </row>
    <row r="17420" spans="1:11" x14ac:dyDescent="0.3">
      <c r="A17420" s="2"/>
      <c r="B17420" s="3"/>
      <c r="C17420" s="1"/>
      <c r="E17420" s="1"/>
      <c r="J17420"/>
      <c r="K17420" t="str">
        <f t="shared" si="1212"/>
        <v/>
      </c>
    </row>
    <row r="17421" spans="1:11" x14ac:dyDescent="0.3">
      <c r="A17421" s="2"/>
      <c r="B17421" s="3"/>
      <c r="C17421" s="1"/>
      <c r="E17421" s="1"/>
      <c r="J17421"/>
      <c r="K17421" t="str">
        <f t="shared" si="1212"/>
        <v/>
      </c>
    </row>
    <row r="17422" spans="1:11" x14ac:dyDescent="0.3">
      <c r="A17422" s="2"/>
      <c r="B17422" s="3"/>
      <c r="C17422" s="1"/>
      <c r="E17422" s="1"/>
      <c r="J17422"/>
      <c r="K17422" t="str">
        <f t="shared" si="1212"/>
        <v/>
      </c>
    </row>
    <row r="17423" spans="1:11" x14ac:dyDescent="0.3">
      <c r="A17423" s="2"/>
      <c r="B17423" s="3"/>
      <c r="C17423" s="1"/>
      <c r="E17423" s="1"/>
      <c r="J17423"/>
      <c r="K17423" t="str">
        <f t="shared" si="1212"/>
        <v/>
      </c>
    </row>
    <row r="17424" spans="1:11" x14ac:dyDescent="0.3">
      <c r="A17424" s="2"/>
      <c r="B17424" s="3"/>
      <c r="C17424" s="1"/>
      <c r="E17424" s="1"/>
      <c r="J17424"/>
      <c r="K17424" t="str">
        <f t="shared" si="1212"/>
        <v/>
      </c>
    </row>
    <row r="17425" spans="1:11" x14ac:dyDescent="0.3">
      <c r="A17425" s="2"/>
      <c r="B17425" s="3"/>
      <c r="C17425" s="1"/>
      <c r="E17425" s="1"/>
      <c r="J17425"/>
      <c r="K17425" t="str">
        <f t="shared" si="1212"/>
        <v/>
      </c>
    </row>
    <row r="17426" spans="1:11" x14ac:dyDescent="0.3">
      <c r="A17426" s="2"/>
      <c r="B17426" s="3"/>
      <c r="C17426" s="1"/>
      <c r="E17426" s="1"/>
      <c r="J17426"/>
      <c r="K17426" t="str">
        <f t="shared" si="1212"/>
        <v/>
      </c>
    </row>
    <row r="17427" spans="1:11" x14ac:dyDescent="0.3">
      <c r="A17427" s="2"/>
      <c r="B17427" s="3"/>
      <c r="C17427" s="1"/>
      <c r="E17427" s="1"/>
      <c r="J17427"/>
      <c r="K17427" t="str">
        <f t="shared" si="1212"/>
        <v/>
      </c>
    </row>
    <row r="17428" spans="1:11" x14ac:dyDescent="0.3">
      <c r="A17428" s="2"/>
      <c r="B17428" s="3"/>
      <c r="C17428" s="1"/>
      <c r="E17428" s="1"/>
      <c r="J17428"/>
      <c r="K17428" t="str">
        <f t="shared" si="1212"/>
        <v/>
      </c>
    </row>
    <row r="17429" spans="1:11" x14ac:dyDescent="0.3">
      <c r="A17429" s="2"/>
      <c r="B17429" s="3"/>
      <c r="C17429" s="1"/>
      <c r="E17429" s="1"/>
      <c r="J17429"/>
      <c r="K17429" t="str">
        <f t="shared" si="1212"/>
        <v/>
      </c>
    </row>
    <row r="17430" spans="1:11" x14ac:dyDescent="0.3">
      <c r="A17430" s="2"/>
      <c r="B17430" s="3"/>
      <c r="C17430" s="1"/>
      <c r="E17430" s="1"/>
      <c r="J17430"/>
      <c r="K17430" t="str">
        <f t="shared" si="1212"/>
        <v/>
      </c>
    </row>
    <row r="17431" spans="1:11" x14ac:dyDescent="0.3">
      <c r="A17431" s="2"/>
      <c r="B17431" s="3"/>
      <c r="C17431" s="1"/>
      <c r="E17431" s="1"/>
      <c r="J17431"/>
      <c r="K17431" t="str">
        <f t="shared" si="1212"/>
        <v/>
      </c>
    </row>
    <row r="17432" spans="1:11" x14ac:dyDescent="0.3">
      <c r="A17432" s="2"/>
      <c r="B17432" s="3"/>
      <c r="C17432" s="1"/>
      <c r="E17432" s="1"/>
      <c r="J17432"/>
      <c r="K17432" t="str">
        <f t="shared" si="1212"/>
        <v/>
      </c>
    </row>
    <row r="17433" spans="1:11" x14ac:dyDescent="0.3">
      <c r="A17433" s="2"/>
      <c r="B17433" s="3"/>
      <c r="C17433" s="1"/>
      <c r="E17433" s="1"/>
      <c r="J17433"/>
      <c r="K17433" t="str">
        <f t="shared" si="1212"/>
        <v/>
      </c>
    </row>
    <row r="17434" spans="1:11" x14ac:dyDescent="0.3">
      <c r="A17434" s="2"/>
      <c r="B17434" s="3"/>
      <c r="C17434" s="1"/>
      <c r="E17434" s="1"/>
      <c r="J17434"/>
      <c r="K17434" t="str">
        <f t="shared" si="1212"/>
        <v/>
      </c>
    </row>
    <row r="17435" spans="1:11" x14ac:dyDescent="0.3">
      <c r="A17435" s="2"/>
      <c r="B17435" s="3"/>
      <c r="C17435" s="1"/>
      <c r="E17435" s="1"/>
      <c r="J17435"/>
      <c r="K17435" t="str">
        <f t="shared" si="1212"/>
        <v/>
      </c>
    </row>
    <row r="17436" spans="1:11" x14ac:dyDescent="0.3">
      <c r="A17436" s="2"/>
      <c r="B17436" s="3"/>
      <c r="C17436" s="1"/>
      <c r="E17436" s="1"/>
      <c r="J17436"/>
      <c r="K17436" t="str">
        <f t="shared" si="1212"/>
        <v/>
      </c>
    </row>
    <row r="17437" spans="1:11" x14ac:dyDescent="0.3">
      <c r="A17437" s="2"/>
      <c r="B17437" s="3"/>
      <c r="C17437" s="1"/>
      <c r="E17437" s="1"/>
      <c r="J17437"/>
      <c r="K17437" t="str">
        <f t="shared" si="1212"/>
        <v/>
      </c>
    </row>
    <row r="17438" spans="1:11" x14ac:dyDescent="0.3">
      <c r="A17438" s="2"/>
      <c r="B17438" s="3"/>
      <c r="C17438" s="1"/>
      <c r="E17438" s="1"/>
      <c r="J17438"/>
      <c r="K17438" t="str">
        <f t="shared" si="1212"/>
        <v/>
      </c>
    </row>
    <row r="17439" spans="1:11" x14ac:dyDescent="0.3">
      <c r="A17439" s="2"/>
      <c r="B17439" s="3"/>
      <c r="C17439" s="1"/>
      <c r="E17439" s="1"/>
      <c r="J17439"/>
      <c r="K17439" t="str">
        <f t="shared" si="1212"/>
        <v/>
      </c>
    </row>
    <row r="17440" spans="1:11" x14ac:dyDescent="0.3">
      <c r="A17440" s="2"/>
      <c r="B17440" s="3"/>
      <c r="C17440" s="1"/>
      <c r="E17440" s="1"/>
      <c r="J17440"/>
      <c r="K17440" t="str">
        <f t="shared" si="1212"/>
        <v/>
      </c>
    </row>
    <row r="17441" spans="1:11" x14ac:dyDescent="0.3">
      <c r="A17441" s="2"/>
      <c r="B17441" s="3"/>
      <c r="C17441" s="1"/>
      <c r="E17441" s="1"/>
      <c r="J17441"/>
      <c r="K17441" t="str">
        <f t="shared" si="1212"/>
        <v/>
      </c>
    </row>
    <row r="17442" spans="1:11" x14ac:dyDescent="0.3">
      <c r="A17442" s="2"/>
      <c r="B17442" s="3"/>
      <c r="C17442" s="1"/>
      <c r="E17442" s="1"/>
      <c r="J17442"/>
      <c r="K17442" t="str">
        <f t="shared" si="1212"/>
        <v/>
      </c>
    </row>
    <row r="17443" spans="1:11" x14ac:dyDescent="0.3">
      <c r="A17443" s="2"/>
      <c r="B17443" s="3"/>
      <c r="C17443" s="1"/>
      <c r="E17443" s="1"/>
      <c r="J17443"/>
      <c r="K17443" t="str">
        <f t="shared" si="1212"/>
        <v/>
      </c>
    </row>
    <row r="17444" spans="1:11" x14ac:dyDescent="0.3">
      <c r="A17444" s="2"/>
      <c r="B17444" s="3"/>
      <c r="C17444" s="1"/>
      <c r="E17444" s="1"/>
      <c r="J17444"/>
      <c r="K17444" t="str">
        <f t="shared" si="1212"/>
        <v/>
      </c>
    </row>
    <row r="17445" spans="1:11" x14ac:dyDescent="0.3">
      <c r="A17445" s="2"/>
      <c r="B17445" s="3"/>
      <c r="C17445" s="1"/>
      <c r="E17445" s="1"/>
      <c r="J17445"/>
      <c r="K17445" t="str">
        <f t="shared" si="1212"/>
        <v/>
      </c>
    </row>
    <row r="17446" spans="1:11" x14ac:dyDescent="0.3">
      <c r="A17446" s="2"/>
      <c r="B17446" s="3"/>
      <c r="C17446" s="1"/>
      <c r="E17446" s="1"/>
      <c r="J17446"/>
      <c r="K17446" t="str">
        <f t="shared" si="1212"/>
        <v/>
      </c>
    </row>
    <row r="17447" spans="1:11" x14ac:dyDescent="0.3">
      <c r="A17447" s="2"/>
      <c r="B17447" s="3"/>
      <c r="C17447" s="1"/>
      <c r="E17447" s="1"/>
      <c r="J17447"/>
      <c r="K17447" t="str">
        <f t="shared" si="1212"/>
        <v/>
      </c>
    </row>
    <row r="17448" spans="1:11" x14ac:dyDescent="0.3">
      <c r="A17448" s="2"/>
      <c r="B17448" s="3"/>
      <c r="C17448" s="1"/>
      <c r="E17448" s="1"/>
      <c r="J17448"/>
      <c r="K17448" t="str">
        <f t="shared" si="1212"/>
        <v/>
      </c>
    </row>
    <row r="17449" spans="1:11" x14ac:dyDescent="0.3">
      <c r="A17449" s="2"/>
      <c r="B17449" s="3"/>
      <c r="C17449" s="1"/>
      <c r="E17449" s="1"/>
      <c r="J17449"/>
      <c r="K17449" t="str">
        <f t="shared" si="1212"/>
        <v/>
      </c>
    </row>
    <row r="17450" spans="1:11" x14ac:dyDescent="0.3">
      <c r="A17450" s="2"/>
      <c r="B17450" s="3"/>
      <c r="C17450" s="1"/>
      <c r="E17450" s="1"/>
      <c r="J17450"/>
      <c r="K17450" t="str">
        <f t="shared" si="1212"/>
        <v/>
      </c>
    </row>
    <row r="17451" spans="1:11" x14ac:dyDescent="0.3">
      <c r="A17451" s="2"/>
      <c r="B17451" s="3"/>
      <c r="C17451" s="1"/>
      <c r="E17451" s="1"/>
      <c r="J17451"/>
      <c r="K17451" t="str">
        <f t="shared" si="1212"/>
        <v/>
      </c>
    </row>
    <row r="17452" spans="1:11" x14ac:dyDescent="0.3">
      <c r="A17452" s="2"/>
      <c r="B17452" s="3"/>
      <c r="C17452" s="1"/>
      <c r="E17452" s="1"/>
      <c r="J17452"/>
      <c r="K17452" t="str">
        <f t="shared" si="1212"/>
        <v/>
      </c>
    </row>
    <row r="17453" spans="1:11" x14ac:dyDescent="0.3">
      <c r="A17453" s="2"/>
      <c r="B17453" s="3"/>
      <c r="C17453" s="1"/>
      <c r="E17453" s="1"/>
      <c r="J17453"/>
      <c r="K17453" t="str">
        <f t="shared" si="1212"/>
        <v/>
      </c>
    </row>
    <row r="17454" spans="1:11" x14ac:dyDescent="0.3">
      <c r="A17454" s="2"/>
      <c r="B17454" s="3"/>
      <c r="C17454" s="1"/>
      <c r="E17454" s="1"/>
      <c r="J17454"/>
      <c r="K17454" t="str">
        <f t="shared" si="1212"/>
        <v/>
      </c>
    </row>
    <row r="17455" spans="1:11" x14ac:dyDescent="0.3">
      <c r="A17455" s="2"/>
      <c r="B17455" s="3"/>
      <c r="C17455" s="1"/>
      <c r="E17455" s="1"/>
      <c r="J17455"/>
      <c r="K17455" t="str">
        <f t="shared" si="1212"/>
        <v/>
      </c>
    </row>
    <row r="17456" spans="1:11" x14ac:dyDescent="0.3">
      <c r="A17456" s="2"/>
      <c r="B17456" s="3"/>
      <c r="C17456" s="1"/>
      <c r="E17456" s="1"/>
      <c r="J17456"/>
      <c r="K17456" t="str">
        <f t="shared" si="1212"/>
        <v/>
      </c>
    </row>
    <row r="17457" spans="1:11" x14ac:dyDescent="0.3">
      <c r="A17457" s="2"/>
      <c r="B17457" s="3"/>
      <c r="C17457" s="1"/>
      <c r="E17457" s="1"/>
      <c r="J17457"/>
      <c r="K17457" t="str">
        <f t="shared" si="1212"/>
        <v/>
      </c>
    </row>
    <row r="17458" spans="1:11" x14ac:dyDescent="0.3">
      <c r="A17458" s="2"/>
      <c r="B17458" s="3"/>
      <c r="C17458" s="1"/>
      <c r="E17458" s="1"/>
      <c r="J17458"/>
      <c r="K17458" t="str">
        <f t="shared" si="1212"/>
        <v/>
      </c>
    </row>
    <row r="17459" spans="1:11" x14ac:dyDescent="0.3">
      <c r="A17459" s="2"/>
      <c r="B17459" s="3"/>
      <c r="C17459" s="1"/>
      <c r="E17459" s="1"/>
      <c r="J17459"/>
      <c r="K17459" t="str">
        <f t="shared" si="1212"/>
        <v/>
      </c>
    </row>
    <row r="17460" spans="1:11" x14ac:dyDescent="0.3">
      <c r="A17460" s="2"/>
      <c r="B17460" s="3"/>
      <c r="C17460" s="1"/>
      <c r="E17460" s="1"/>
      <c r="J17460"/>
      <c r="K17460" t="str">
        <f t="shared" si="1212"/>
        <v/>
      </c>
    </row>
    <row r="17461" spans="1:11" x14ac:dyDescent="0.3">
      <c r="A17461" s="2"/>
      <c r="B17461" s="3"/>
      <c r="C17461" s="1"/>
      <c r="E17461" s="1"/>
      <c r="J17461"/>
      <c r="K17461" t="str">
        <f t="shared" si="1212"/>
        <v/>
      </c>
    </row>
    <row r="17462" spans="1:11" x14ac:dyDescent="0.3">
      <c r="A17462" s="2"/>
      <c r="B17462" s="3"/>
      <c r="C17462" s="1"/>
      <c r="E17462" s="1"/>
      <c r="J17462"/>
      <c r="K17462" t="str">
        <f t="shared" si="1212"/>
        <v/>
      </c>
    </row>
    <row r="17463" spans="1:11" x14ac:dyDescent="0.3">
      <c r="A17463" s="2"/>
      <c r="B17463" s="3"/>
      <c r="C17463" s="1"/>
      <c r="E17463" s="1"/>
      <c r="J17463"/>
      <c r="K17463" t="str">
        <f t="shared" si="1212"/>
        <v/>
      </c>
    </row>
    <row r="17464" spans="1:11" x14ac:dyDescent="0.3">
      <c r="A17464" s="2"/>
      <c r="B17464" s="3"/>
      <c r="C17464" s="1"/>
      <c r="E17464" s="1"/>
      <c r="J17464"/>
      <c r="K17464" t="str">
        <f t="shared" si="1212"/>
        <v/>
      </c>
    </row>
    <row r="17465" spans="1:11" x14ac:dyDescent="0.3">
      <c r="A17465" s="2"/>
      <c r="B17465" s="3"/>
      <c r="C17465" s="1"/>
      <c r="E17465" s="1"/>
      <c r="J17465"/>
      <c r="K17465" t="str">
        <f t="shared" si="1212"/>
        <v/>
      </c>
    </row>
    <row r="17466" spans="1:11" x14ac:dyDescent="0.3">
      <c r="A17466" s="2"/>
      <c r="B17466" s="3"/>
      <c r="C17466" s="1"/>
      <c r="E17466" s="1"/>
      <c r="J17466"/>
      <c r="K17466" t="str">
        <f t="shared" si="1212"/>
        <v/>
      </c>
    </row>
    <row r="17467" spans="1:11" x14ac:dyDescent="0.3">
      <c r="A17467" s="2"/>
      <c r="B17467" s="3"/>
      <c r="C17467" s="1"/>
      <c r="E17467" s="1"/>
      <c r="J17467"/>
      <c r="K17467" t="str">
        <f t="shared" si="1212"/>
        <v/>
      </c>
    </row>
    <row r="17468" spans="1:11" x14ac:dyDescent="0.3">
      <c r="A17468" s="2"/>
      <c r="B17468" s="3"/>
      <c r="C17468" s="1"/>
      <c r="E17468" s="1"/>
      <c r="J17468"/>
      <c r="K17468" t="str">
        <f t="shared" si="1212"/>
        <v/>
      </c>
    </row>
    <row r="17469" spans="1:11" x14ac:dyDescent="0.3">
      <c r="A17469" s="2"/>
      <c r="B17469" s="3"/>
      <c r="C17469" s="1"/>
      <c r="E17469" s="1"/>
      <c r="J17469"/>
      <c r="K17469" t="str">
        <f t="shared" si="1212"/>
        <v/>
      </c>
    </row>
    <row r="17470" spans="1:11" x14ac:dyDescent="0.3">
      <c r="A17470" s="2"/>
      <c r="B17470" s="3"/>
      <c r="C17470" s="1"/>
      <c r="E17470" s="1"/>
      <c r="J17470"/>
      <c r="K17470" t="str">
        <f t="shared" si="1212"/>
        <v/>
      </c>
    </row>
    <row r="17471" spans="1:11" x14ac:dyDescent="0.3">
      <c r="A17471" s="2"/>
      <c r="B17471" s="3"/>
      <c r="C17471" s="1"/>
      <c r="E17471" s="1"/>
      <c r="J17471"/>
      <c r="K17471" t="str">
        <f t="shared" si="1212"/>
        <v/>
      </c>
    </row>
    <row r="17472" spans="1:11" x14ac:dyDescent="0.3">
      <c r="A17472" s="2"/>
      <c r="B17472" s="3"/>
      <c r="C17472" s="1"/>
      <c r="E17472" s="1"/>
      <c r="J17472"/>
      <c r="K17472" t="str">
        <f t="shared" si="1212"/>
        <v/>
      </c>
    </row>
    <row r="17473" spans="1:11" x14ac:dyDescent="0.3">
      <c r="A17473" s="2"/>
      <c r="B17473" s="3"/>
      <c r="C17473" s="1"/>
      <c r="E17473" s="1"/>
      <c r="J17473"/>
      <c r="K17473" t="str">
        <f t="shared" si="1212"/>
        <v/>
      </c>
    </row>
    <row r="17474" spans="1:11" x14ac:dyDescent="0.3">
      <c r="A17474" s="2"/>
      <c r="B17474" s="3"/>
      <c r="C17474" s="1"/>
      <c r="E17474" s="1"/>
      <c r="J17474"/>
      <c r="K17474" t="str">
        <f t="shared" ref="K17474:K17537" si="1213">RIGHT(J17474,2)</f>
        <v/>
      </c>
    </row>
    <row r="17475" spans="1:11" x14ac:dyDescent="0.3">
      <c r="A17475" s="2"/>
      <c r="B17475" s="3"/>
      <c r="C17475" s="1"/>
      <c r="E17475" s="1"/>
      <c r="J17475"/>
      <c r="K17475" t="str">
        <f t="shared" si="1213"/>
        <v/>
      </c>
    </row>
    <row r="17476" spans="1:11" x14ac:dyDescent="0.3">
      <c r="A17476" s="2"/>
      <c r="B17476" s="3"/>
      <c r="C17476" s="1"/>
      <c r="E17476" s="1"/>
      <c r="J17476"/>
      <c r="K17476" t="str">
        <f t="shared" si="1213"/>
        <v/>
      </c>
    </row>
    <row r="17477" spans="1:11" x14ac:dyDescent="0.3">
      <c r="A17477" s="2"/>
      <c r="B17477" s="3"/>
      <c r="C17477" s="1"/>
      <c r="E17477" s="1"/>
      <c r="J17477"/>
      <c r="K17477" t="str">
        <f t="shared" si="1213"/>
        <v/>
      </c>
    </row>
    <row r="17478" spans="1:11" x14ac:dyDescent="0.3">
      <c r="A17478" s="2"/>
      <c r="B17478" s="3"/>
      <c r="C17478" s="1"/>
      <c r="E17478" s="1"/>
      <c r="J17478"/>
      <c r="K17478" t="str">
        <f t="shared" si="1213"/>
        <v/>
      </c>
    </row>
    <row r="17479" spans="1:11" x14ac:dyDescent="0.3">
      <c r="A17479" s="2"/>
      <c r="B17479" s="3"/>
      <c r="C17479" s="1"/>
      <c r="E17479" s="1"/>
      <c r="J17479"/>
      <c r="K17479" t="str">
        <f t="shared" si="1213"/>
        <v/>
      </c>
    </row>
    <row r="17480" spans="1:11" x14ac:dyDescent="0.3">
      <c r="A17480" s="2"/>
      <c r="B17480" s="3"/>
      <c r="C17480" s="1"/>
      <c r="E17480" s="1"/>
      <c r="J17480"/>
      <c r="K17480" t="str">
        <f t="shared" si="1213"/>
        <v/>
      </c>
    </row>
    <row r="17481" spans="1:11" x14ac:dyDescent="0.3">
      <c r="A17481" s="2"/>
      <c r="B17481" s="3"/>
      <c r="C17481" s="1"/>
      <c r="E17481" s="1"/>
      <c r="J17481"/>
      <c r="K17481" t="str">
        <f t="shared" si="1213"/>
        <v/>
      </c>
    </row>
    <row r="17482" spans="1:11" x14ac:dyDescent="0.3">
      <c r="A17482" s="2"/>
      <c r="B17482" s="3"/>
      <c r="C17482" s="1"/>
      <c r="E17482" s="1"/>
      <c r="J17482"/>
      <c r="K17482" t="str">
        <f t="shared" si="1213"/>
        <v/>
      </c>
    </row>
    <row r="17483" spans="1:11" x14ac:dyDescent="0.3">
      <c r="A17483" s="2"/>
      <c r="B17483" s="3"/>
      <c r="C17483" s="1"/>
      <c r="E17483" s="1"/>
      <c r="J17483"/>
      <c r="K17483" t="str">
        <f t="shared" si="1213"/>
        <v/>
      </c>
    </row>
    <row r="17484" spans="1:11" x14ac:dyDescent="0.3">
      <c r="A17484" s="2"/>
      <c r="B17484" s="3"/>
      <c r="C17484" s="1"/>
      <c r="E17484" s="1"/>
      <c r="J17484"/>
      <c r="K17484" t="str">
        <f t="shared" si="1213"/>
        <v/>
      </c>
    </row>
    <row r="17485" spans="1:11" x14ac:dyDescent="0.3">
      <c r="A17485" s="2"/>
      <c r="B17485" s="3"/>
      <c r="C17485" s="1"/>
      <c r="E17485" s="1"/>
      <c r="J17485"/>
      <c r="K17485" t="str">
        <f t="shared" si="1213"/>
        <v/>
      </c>
    </row>
    <row r="17486" spans="1:11" x14ac:dyDescent="0.3">
      <c r="A17486" s="2"/>
      <c r="B17486" s="3"/>
      <c r="C17486" s="1"/>
      <c r="E17486" s="1"/>
      <c r="J17486"/>
      <c r="K17486" t="str">
        <f t="shared" si="1213"/>
        <v/>
      </c>
    </row>
    <row r="17487" spans="1:11" x14ac:dyDescent="0.3">
      <c r="A17487" s="2"/>
      <c r="B17487" s="3"/>
      <c r="C17487" s="1"/>
      <c r="E17487" s="1"/>
      <c r="J17487"/>
      <c r="K17487" t="str">
        <f t="shared" si="1213"/>
        <v/>
      </c>
    </row>
    <row r="17488" spans="1:11" x14ac:dyDescent="0.3">
      <c r="A17488" s="2"/>
      <c r="B17488" s="3"/>
      <c r="C17488" s="1"/>
      <c r="E17488" s="1"/>
      <c r="J17488"/>
      <c r="K17488" t="str">
        <f t="shared" si="1213"/>
        <v/>
      </c>
    </row>
    <row r="17489" spans="1:11" x14ac:dyDescent="0.3">
      <c r="A17489" s="2"/>
      <c r="B17489" s="3"/>
      <c r="C17489" s="1"/>
      <c r="E17489" s="1"/>
      <c r="J17489"/>
      <c r="K17489" t="str">
        <f t="shared" si="1213"/>
        <v/>
      </c>
    </row>
    <row r="17490" spans="1:11" x14ac:dyDescent="0.3">
      <c r="A17490" s="2"/>
      <c r="B17490" s="3"/>
      <c r="C17490" s="1"/>
      <c r="E17490" s="1"/>
      <c r="J17490"/>
      <c r="K17490" t="str">
        <f t="shared" si="1213"/>
        <v/>
      </c>
    </row>
    <row r="17491" spans="1:11" x14ac:dyDescent="0.3">
      <c r="A17491" s="2"/>
      <c r="B17491" s="3"/>
      <c r="C17491" s="1"/>
      <c r="E17491" s="1"/>
      <c r="J17491"/>
      <c r="K17491" t="str">
        <f t="shared" si="1213"/>
        <v/>
      </c>
    </row>
    <row r="17492" spans="1:11" x14ac:dyDescent="0.3">
      <c r="A17492" s="2"/>
      <c r="B17492" s="3"/>
      <c r="C17492" s="1"/>
      <c r="E17492" s="1"/>
      <c r="J17492"/>
      <c r="K17492" t="str">
        <f t="shared" si="1213"/>
        <v/>
      </c>
    </row>
    <row r="17493" spans="1:11" x14ac:dyDescent="0.3">
      <c r="A17493" s="2"/>
      <c r="B17493" s="3"/>
      <c r="C17493" s="1"/>
      <c r="E17493" s="1"/>
      <c r="J17493"/>
      <c r="K17493" t="str">
        <f t="shared" si="1213"/>
        <v/>
      </c>
    </row>
    <row r="17494" spans="1:11" x14ac:dyDescent="0.3">
      <c r="A17494" s="2"/>
      <c r="B17494" s="3"/>
      <c r="C17494" s="1"/>
      <c r="E17494" s="1"/>
      <c r="J17494"/>
      <c r="K17494" t="str">
        <f t="shared" si="1213"/>
        <v/>
      </c>
    </row>
    <row r="17495" spans="1:11" x14ac:dyDescent="0.3">
      <c r="A17495" s="2"/>
      <c r="B17495" s="3"/>
      <c r="C17495" s="1"/>
      <c r="E17495" s="1"/>
      <c r="J17495"/>
      <c r="K17495" t="str">
        <f t="shared" si="1213"/>
        <v/>
      </c>
    </row>
    <row r="17496" spans="1:11" x14ac:dyDescent="0.3">
      <c r="A17496" s="2"/>
      <c r="B17496" s="3"/>
      <c r="C17496" s="1"/>
      <c r="E17496" s="1"/>
      <c r="J17496"/>
      <c r="K17496" t="str">
        <f t="shared" si="1213"/>
        <v/>
      </c>
    </row>
    <row r="17497" spans="1:11" x14ac:dyDescent="0.3">
      <c r="A17497" s="2"/>
      <c r="B17497" s="3"/>
      <c r="C17497" s="1"/>
      <c r="E17497" s="1"/>
      <c r="J17497"/>
      <c r="K17497" t="str">
        <f t="shared" si="1213"/>
        <v/>
      </c>
    </row>
    <row r="17498" spans="1:11" x14ac:dyDescent="0.3">
      <c r="A17498" s="2"/>
      <c r="B17498" s="3"/>
      <c r="C17498" s="1"/>
      <c r="E17498" s="1"/>
      <c r="J17498"/>
      <c r="K17498" t="str">
        <f t="shared" si="1213"/>
        <v/>
      </c>
    </row>
    <row r="17499" spans="1:11" x14ac:dyDescent="0.3">
      <c r="A17499" s="2"/>
      <c r="B17499" s="3"/>
      <c r="C17499" s="1"/>
      <c r="E17499" s="1"/>
      <c r="J17499"/>
      <c r="K17499" t="str">
        <f t="shared" si="1213"/>
        <v/>
      </c>
    </row>
    <row r="17500" spans="1:11" x14ac:dyDescent="0.3">
      <c r="A17500" s="2"/>
      <c r="B17500" s="3"/>
      <c r="C17500" s="1"/>
      <c r="E17500" s="1"/>
      <c r="J17500"/>
      <c r="K17500" t="str">
        <f t="shared" si="1213"/>
        <v/>
      </c>
    </row>
    <row r="17501" spans="1:11" x14ac:dyDescent="0.3">
      <c r="A17501" s="2"/>
      <c r="B17501" s="3"/>
      <c r="C17501" s="1"/>
      <c r="E17501" s="1"/>
      <c r="J17501"/>
      <c r="K17501" t="str">
        <f t="shared" si="1213"/>
        <v/>
      </c>
    </row>
    <row r="17502" spans="1:11" x14ac:dyDescent="0.3">
      <c r="A17502" s="2"/>
      <c r="B17502" s="3"/>
      <c r="C17502" s="1"/>
      <c r="E17502" s="1"/>
      <c r="J17502"/>
      <c r="K17502" t="str">
        <f t="shared" si="1213"/>
        <v/>
      </c>
    </row>
    <row r="17503" spans="1:11" x14ac:dyDescent="0.3">
      <c r="A17503" s="2"/>
      <c r="B17503" s="3"/>
      <c r="C17503" s="1"/>
      <c r="E17503" s="1"/>
      <c r="J17503"/>
      <c r="K17503" t="str">
        <f t="shared" si="1213"/>
        <v/>
      </c>
    </row>
    <row r="17504" spans="1:11" x14ac:dyDescent="0.3">
      <c r="A17504" s="2"/>
      <c r="B17504" s="3"/>
      <c r="C17504" s="1"/>
      <c r="E17504" s="1"/>
      <c r="J17504"/>
      <c r="K17504" t="str">
        <f t="shared" si="1213"/>
        <v/>
      </c>
    </row>
    <row r="17505" spans="1:11" x14ac:dyDescent="0.3">
      <c r="A17505" s="2"/>
      <c r="B17505" s="3"/>
      <c r="C17505" s="1"/>
      <c r="E17505" s="1"/>
      <c r="J17505"/>
      <c r="K17505" t="str">
        <f t="shared" si="1213"/>
        <v/>
      </c>
    </row>
    <row r="17506" spans="1:11" x14ac:dyDescent="0.3">
      <c r="A17506" s="2"/>
      <c r="B17506" s="3"/>
      <c r="C17506" s="1"/>
      <c r="E17506" s="1"/>
      <c r="J17506"/>
      <c r="K17506" t="str">
        <f t="shared" si="1213"/>
        <v/>
      </c>
    </row>
    <row r="17507" spans="1:11" x14ac:dyDescent="0.3">
      <c r="A17507" s="2"/>
      <c r="B17507" s="3"/>
      <c r="C17507" s="1"/>
      <c r="E17507" s="1"/>
      <c r="J17507"/>
      <c r="K17507" t="str">
        <f t="shared" si="1213"/>
        <v/>
      </c>
    </row>
    <row r="17508" spans="1:11" x14ac:dyDescent="0.3">
      <c r="A17508" s="2"/>
      <c r="B17508" s="3"/>
      <c r="C17508" s="1"/>
      <c r="E17508" s="1"/>
      <c r="J17508"/>
      <c r="K17508" t="str">
        <f t="shared" si="1213"/>
        <v/>
      </c>
    </row>
    <row r="17509" spans="1:11" x14ac:dyDescent="0.3">
      <c r="A17509" s="2"/>
      <c r="B17509" s="3"/>
      <c r="C17509" s="1"/>
      <c r="E17509" s="1"/>
      <c r="J17509"/>
      <c r="K17509" t="str">
        <f t="shared" si="1213"/>
        <v/>
      </c>
    </row>
    <row r="17510" spans="1:11" x14ac:dyDescent="0.3">
      <c r="A17510" s="2"/>
      <c r="B17510" s="3"/>
      <c r="C17510" s="1"/>
      <c r="E17510" s="1"/>
      <c r="J17510"/>
      <c r="K17510" t="str">
        <f t="shared" si="1213"/>
        <v/>
      </c>
    </row>
    <row r="17511" spans="1:11" x14ac:dyDescent="0.3">
      <c r="A17511" s="2"/>
      <c r="B17511" s="3"/>
      <c r="C17511" s="1"/>
      <c r="E17511" s="1"/>
      <c r="J17511"/>
      <c r="K17511" t="str">
        <f t="shared" si="1213"/>
        <v/>
      </c>
    </row>
    <row r="17512" spans="1:11" x14ac:dyDescent="0.3">
      <c r="A17512" s="2"/>
      <c r="B17512" s="3"/>
      <c r="C17512" s="1"/>
      <c r="E17512" s="1"/>
      <c r="J17512"/>
      <c r="K17512" t="str">
        <f t="shared" si="1213"/>
        <v/>
      </c>
    </row>
    <row r="17513" spans="1:11" x14ac:dyDescent="0.3">
      <c r="A17513" s="2"/>
      <c r="B17513" s="3"/>
      <c r="C17513" s="1"/>
      <c r="E17513" s="1"/>
      <c r="J17513"/>
      <c r="K17513" t="str">
        <f t="shared" si="1213"/>
        <v/>
      </c>
    </row>
    <row r="17514" spans="1:11" x14ac:dyDescent="0.3">
      <c r="A17514" s="2"/>
      <c r="B17514" s="3"/>
      <c r="C17514" s="1"/>
      <c r="E17514" s="1"/>
      <c r="J17514"/>
      <c r="K17514" t="str">
        <f t="shared" si="1213"/>
        <v/>
      </c>
    </row>
    <row r="17515" spans="1:11" x14ac:dyDescent="0.3">
      <c r="A17515" s="2"/>
      <c r="B17515" s="3"/>
      <c r="C17515" s="1"/>
      <c r="E17515" s="1"/>
      <c r="J17515"/>
      <c r="K17515" t="str">
        <f t="shared" si="1213"/>
        <v/>
      </c>
    </row>
    <row r="17516" spans="1:11" x14ac:dyDescent="0.3">
      <c r="A17516" s="2"/>
      <c r="B17516" s="3"/>
      <c r="C17516" s="1"/>
      <c r="E17516" s="1"/>
      <c r="J17516"/>
      <c r="K17516" t="str">
        <f t="shared" si="1213"/>
        <v/>
      </c>
    </row>
    <row r="17517" spans="1:11" x14ac:dyDescent="0.3">
      <c r="A17517" s="2"/>
      <c r="B17517" s="3"/>
      <c r="C17517" s="1"/>
      <c r="E17517" s="1"/>
      <c r="J17517"/>
      <c r="K17517" t="str">
        <f t="shared" si="1213"/>
        <v/>
      </c>
    </row>
    <row r="17518" spans="1:11" x14ac:dyDescent="0.3">
      <c r="A17518" s="2"/>
      <c r="B17518" s="3"/>
      <c r="C17518" s="1"/>
      <c r="E17518" s="1"/>
      <c r="J17518"/>
      <c r="K17518" t="str">
        <f t="shared" si="1213"/>
        <v/>
      </c>
    </row>
    <row r="17519" spans="1:11" x14ac:dyDescent="0.3">
      <c r="A17519" s="2"/>
      <c r="B17519" s="3"/>
      <c r="C17519" s="1"/>
      <c r="E17519" s="1"/>
      <c r="J17519"/>
      <c r="K17519" t="str">
        <f t="shared" si="1213"/>
        <v/>
      </c>
    </row>
    <row r="17520" spans="1:11" x14ac:dyDescent="0.3">
      <c r="A17520" s="2"/>
      <c r="B17520" s="3"/>
      <c r="C17520" s="1"/>
      <c r="E17520" s="1"/>
      <c r="J17520"/>
      <c r="K17520" t="str">
        <f t="shared" si="1213"/>
        <v/>
      </c>
    </row>
    <row r="17521" spans="1:11" x14ac:dyDescent="0.3">
      <c r="A17521" s="2"/>
      <c r="B17521" s="3"/>
      <c r="C17521" s="1"/>
      <c r="E17521" s="1"/>
      <c r="J17521"/>
      <c r="K17521" t="str">
        <f t="shared" si="1213"/>
        <v/>
      </c>
    </row>
    <row r="17522" spans="1:11" x14ac:dyDescent="0.3">
      <c r="A17522" s="2"/>
      <c r="B17522" s="3"/>
      <c r="C17522" s="1"/>
      <c r="E17522" s="1"/>
      <c r="J17522"/>
      <c r="K17522" t="str">
        <f t="shared" si="1213"/>
        <v/>
      </c>
    </row>
    <row r="17523" spans="1:11" x14ac:dyDescent="0.3">
      <c r="A17523" s="2"/>
      <c r="B17523" s="3"/>
      <c r="C17523" s="1"/>
      <c r="E17523" s="1"/>
      <c r="J17523"/>
      <c r="K17523" t="str">
        <f t="shared" si="1213"/>
        <v/>
      </c>
    </row>
    <row r="17524" spans="1:11" x14ac:dyDescent="0.3">
      <c r="A17524" s="2"/>
      <c r="B17524" s="3"/>
      <c r="C17524" s="1"/>
      <c r="E17524" s="1"/>
      <c r="J17524"/>
      <c r="K17524" t="str">
        <f t="shared" si="1213"/>
        <v/>
      </c>
    </row>
    <row r="17525" spans="1:11" x14ac:dyDescent="0.3">
      <c r="A17525" s="2"/>
      <c r="B17525" s="3"/>
      <c r="C17525" s="1"/>
      <c r="E17525" s="1"/>
      <c r="J17525"/>
      <c r="K17525" t="str">
        <f t="shared" si="1213"/>
        <v/>
      </c>
    </row>
    <row r="17526" spans="1:11" x14ac:dyDescent="0.3">
      <c r="A17526" s="2"/>
      <c r="B17526" s="3"/>
      <c r="C17526" s="1"/>
      <c r="E17526" s="1"/>
      <c r="J17526"/>
      <c r="K17526" t="str">
        <f t="shared" si="1213"/>
        <v/>
      </c>
    </row>
    <row r="17527" spans="1:11" x14ac:dyDescent="0.3">
      <c r="A17527" s="2"/>
      <c r="B17527" s="3"/>
      <c r="C17527" s="1"/>
      <c r="E17527" s="1"/>
      <c r="J17527"/>
      <c r="K17527" t="str">
        <f t="shared" si="1213"/>
        <v/>
      </c>
    </row>
    <row r="17528" spans="1:11" x14ac:dyDescent="0.3">
      <c r="A17528" s="2"/>
      <c r="B17528" s="3"/>
      <c r="C17528" s="1"/>
      <c r="E17528" s="1"/>
      <c r="J17528"/>
      <c r="K17528" t="str">
        <f t="shared" si="1213"/>
        <v/>
      </c>
    </row>
    <row r="17529" spans="1:11" x14ac:dyDescent="0.3">
      <c r="A17529" s="2"/>
      <c r="B17529" s="3"/>
      <c r="C17529" s="1"/>
      <c r="E17529" s="1"/>
      <c r="J17529"/>
      <c r="K17529" t="str">
        <f t="shared" si="1213"/>
        <v/>
      </c>
    </row>
    <row r="17530" spans="1:11" x14ac:dyDescent="0.3">
      <c r="A17530" s="2"/>
      <c r="B17530" s="3"/>
      <c r="C17530" s="1"/>
      <c r="E17530" s="1"/>
      <c r="J17530"/>
      <c r="K17530" t="str">
        <f t="shared" si="1213"/>
        <v/>
      </c>
    </row>
    <row r="17531" spans="1:11" x14ac:dyDescent="0.3">
      <c r="A17531" s="2"/>
      <c r="B17531" s="3"/>
      <c r="C17531" s="1"/>
      <c r="E17531" s="1"/>
      <c r="J17531"/>
      <c r="K17531" t="str">
        <f t="shared" si="1213"/>
        <v/>
      </c>
    </row>
    <row r="17532" spans="1:11" x14ac:dyDescent="0.3">
      <c r="A17532" s="2"/>
      <c r="B17532" s="3"/>
      <c r="C17532" s="1"/>
      <c r="E17532" s="1"/>
      <c r="J17532"/>
      <c r="K17532" t="str">
        <f t="shared" si="1213"/>
        <v/>
      </c>
    </row>
    <row r="17533" spans="1:11" x14ac:dyDescent="0.3">
      <c r="A17533" s="2"/>
      <c r="B17533" s="3"/>
      <c r="C17533" s="1"/>
      <c r="E17533" s="1"/>
      <c r="J17533"/>
      <c r="K17533" t="str">
        <f t="shared" si="1213"/>
        <v/>
      </c>
    </row>
    <row r="17534" spans="1:11" x14ac:dyDescent="0.3">
      <c r="A17534" s="2"/>
      <c r="B17534" s="3"/>
      <c r="C17534" s="1"/>
      <c r="E17534" s="1"/>
      <c r="J17534"/>
      <c r="K17534" t="str">
        <f t="shared" si="1213"/>
        <v/>
      </c>
    </row>
    <row r="17535" spans="1:11" x14ac:dyDescent="0.3">
      <c r="A17535" s="2"/>
      <c r="B17535" s="3"/>
      <c r="C17535" s="1"/>
      <c r="E17535" s="1"/>
      <c r="J17535"/>
      <c r="K17535" t="str">
        <f t="shared" si="1213"/>
        <v/>
      </c>
    </row>
    <row r="17536" spans="1:11" x14ac:dyDescent="0.3">
      <c r="A17536" s="2"/>
      <c r="B17536" s="3"/>
      <c r="C17536" s="1"/>
      <c r="E17536" s="1"/>
      <c r="J17536"/>
      <c r="K17536" t="str">
        <f t="shared" si="1213"/>
        <v/>
      </c>
    </row>
    <row r="17537" spans="1:11" x14ac:dyDescent="0.3">
      <c r="A17537" s="2"/>
      <c r="B17537" s="3"/>
      <c r="C17537" s="1"/>
      <c r="E17537" s="1"/>
      <c r="J17537"/>
      <c r="K17537" t="str">
        <f t="shared" si="1213"/>
        <v/>
      </c>
    </row>
    <row r="17538" spans="1:11" x14ac:dyDescent="0.3">
      <c r="A17538" s="2"/>
      <c r="B17538" s="3"/>
      <c r="C17538" s="1"/>
      <c r="E17538" s="1"/>
      <c r="J17538"/>
      <c r="K17538" t="str">
        <f t="shared" ref="K17538:K17601" si="1214">RIGHT(J17538,2)</f>
        <v/>
      </c>
    </row>
    <row r="17539" spans="1:11" x14ac:dyDescent="0.3">
      <c r="A17539" s="2"/>
      <c r="B17539" s="3"/>
      <c r="C17539" s="1"/>
      <c r="E17539" s="1"/>
      <c r="J17539"/>
      <c r="K17539" t="str">
        <f t="shared" si="1214"/>
        <v/>
      </c>
    </row>
    <row r="17540" spans="1:11" x14ac:dyDescent="0.3">
      <c r="A17540" s="2"/>
      <c r="B17540" s="3"/>
      <c r="C17540" s="1"/>
      <c r="E17540" s="1"/>
      <c r="J17540"/>
      <c r="K17540" t="str">
        <f t="shared" si="1214"/>
        <v/>
      </c>
    </row>
    <row r="17541" spans="1:11" x14ac:dyDescent="0.3">
      <c r="A17541" s="2"/>
      <c r="B17541" s="3"/>
      <c r="C17541" s="1"/>
      <c r="E17541" s="1"/>
      <c r="J17541"/>
      <c r="K17541" t="str">
        <f t="shared" si="1214"/>
        <v/>
      </c>
    </row>
    <row r="17542" spans="1:11" x14ac:dyDescent="0.3">
      <c r="A17542" s="2"/>
      <c r="B17542" s="3"/>
      <c r="C17542" s="1"/>
      <c r="E17542" s="1"/>
      <c r="J17542"/>
      <c r="K17542" t="str">
        <f t="shared" si="1214"/>
        <v/>
      </c>
    </row>
    <row r="17543" spans="1:11" x14ac:dyDescent="0.3">
      <c r="A17543" s="2"/>
      <c r="B17543" s="3"/>
      <c r="C17543" s="1"/>
      <c r="E17543" s="1"/>
      <c r="J17543"/>
      <c r="K17543" t="str">
        <f t="shared" si="1214"/>
        <v/>
      </c>
    </row>
    <row r="17544" spans="1:11" x14ac:dyDescent="0.3">
      <c r="A17544" s="2"/>
      <c r="B17544" s="3"/>
      <c r="C17544" s="1"/>
      <c r="E17544" s="1"/>
      <c r="J17544"/>
      <c r="K17544" t="str">
        <f t="shared" si="1214"/>
        <v/>
      </c>
    </row>
    <row r="17545" spans="1:11" x14ac:dyDescent="0.3">
      <c r="A17545" s="2"/>
      <c r="B17545" s="3"/>
      <c r="C17545" s="1"/>
      <c r="E17545" s="1"/>
      <c r="J17545"/>
      <c r="K17545" t="str">
        <f t="shared" si="1214"/>
        <v/>
      </c>
    </row>
    <row r="17546" spans="1:11" x14ac:dyDescent="0.3">
      <c r="A17546" s="2"/>
      <c r="B17546" s="3"/>
      <c r="C17546" s="1"/>
      <c r="E17546" s="1"/>
      <c r="J17546"/>
      <c r="K17546" t="str">
        <f t="shared" si="1214"/>
        <v/>
      </c>
    </row>
    <row r="17547" spans="1:11" x14ac:dyDescent="0.3">
      <c r="A17547" s="2"/>
      <c r="B17547" s="3"/>
      <c r="C17547" s="1"/>
      <c r="E17547" s="1"/>
      <c r="J17547"/>
      <c r="K17547" t="str">
        <f t="shared" si="1214"/>
        <v/>
      </c>
    </row>
    <row r="17548" spans="1:11" x14ac:dyDescent="0.3">
      <c r="A17548" s="2"/>
      <c r="B17548" s="3"/>
      <c r="C17548" s="1"/>
      <c r="E17548" s="1"/>
      <c r="J17548"/>
      <c r="K17548" t="str">
        <f t="shared" si="1214"/>
        <v/>
      </c>
    </row>
    <row r="17549" spans="1:11" x14ac:dyDescent="0.3">
      <c r="A17549" s="2"/>
      <c r="B17549" s="3"/>
      <c r="C17549" s="1"/>
      <c r="E17549" s="1"/>
      <c r="J17549"/>
      <c r="K17549" t="str">
        <f t="shared" si="1214"/>
        <v/>
      </c>
    </row>
    <row r="17550" spans="1:11" x14ac:dyDescent="0.3">
      <c r="A17550" s="2"/>
      <c r="B17550" s="3"/>
      <c r="C17550" s="1"/>
      <c r="E17550" s="1"/>
      <c r="J17550"/>
      <c r="K17550" t="str">
        <f t="shared" si="1214"/>
        <v/>
      </c>
    </row>
    <row r="17551" spans="1:11" x14ac:dyDescent="0.3">
      <c r="A17551" s="2"/>
      <c r="B17551" s="3"/>
      <c r="C17551" s="1"/>
      <c r="E17551" s="1"/>
      <c r="J17551"/>
      <c r="K17551" t="str">
        <f t="shared" si="1214"/>
        <v/>
      </c>
    </row>
    <row r="17552" spans="1:11" x14ac:dyDescent="0.3">
      <c r="A17552" s="2"/>
      <c r="B17552" s="3"/>
      <c r="C17552" s="1"/>
      <c r="E17552" s="1"/>
      <c r="J17552"/>
      <c r="K17552" t="str">
        <f t="shared" si="1214"/>
        <v/>
      </c>
    </row>
    <row r="17553" spans="1:11" x14ac:dyDescent="0.3">
      <c r="A17553" s="2"/>
      <c r="B17553" s="3"/>
      <c r="C17553" s="1"/>
      <c r="E17553" s="1"/>
      <c r="J17553"/>
      <c r="K17553" t="str">
        <f t="shared" si="1214"/>
        <v/>
      </c>
    </row>
    <row r="17554" spans="1:11" x14ac:dyDescent="0.3">
      <c r="A17554" s="2"/>
      <c r="B17554" s="3"/>
      <c r="C17554" s="1"/>
      <c r="E17554" s="1"/>
      <c r="J17554"/>
      <c r="K17554" t="str">
        <f t="shared" si="1214"/>
        <v/>
      </c>
    </row>
    <row r="17555" spans="1:11" x14ac:dyDescent="0.3">
      <c r="A17555" s="2"/>
      <c r="B17555" s="3"/>
      <c r="C17555" s="1"/>
      <c r="E17555" s="1"/>
      <c r="J17555"/>
      <c r="K17555" t="str">
        <f t="shared" si="1214"/>
        <v/>
      </c>
    </row>
    <row r="17556" spans="1:11" x14ac:dyDescent="0.3">
      <c r="A17556" s="2"/>
      <c r="B17556" s="3"/>
      <c r="C17556" s="1"/>
      <c r="E17556" s="1"/>
      <c r="J17556"/>
      <c r="K17556" t="str">
        <f t="shared" si="1214"/>
        <v/>
      </c>
    </row>
    <row r="17557" spans="1:11" x14ac:dyDescent="0.3">
      <c r="A17557" s="2"/>
      <c r="B17557" s="3"/>
      <c r="C17557" s="1"/>
      <c r="E17557" s="1"/>
      <c r="J17557"/>
      <c r="K17557" t="str">
        <f t="shared" si="1214"/>
        <v/>
      </c>
    </row>
    <row r="17558" spans="1:11" x14ac:dyDescent="0.3">
      <c r="A17558" s="2"/>
      <c r="B17558" s="3"/>
      <c r="C17558" s="1"/>
      <c r="E17558" s="1"/>
      <c r="J17558"/>
      <c r="K17558" t="str">
        <f t="shared" si="1214"/>
        <v/>
      </c>
    </row>
    <row r="17559" spans="1:11" x14ac:dyDescent="0.3">
      <c r="A17559" s="2"/>
      <c r="B17559" s="3"/>
      <c r="C17559" s="1"/>
      <c r="E17559" s="1"/>
      <c r="J17559"/>
      <c r="K17559" t="str">
        <f t="shared" si="1214"/>
        <v/>
      </c>
    </row>
    <row r="17560" spans="1:11" x14ac:dyDescent="0.3">
      <c r="A17560" s="2"/>
      <c r="B17560" s="3"/>
      <c r="C17560" s="1"/>
      <c r="E17560" s="1"/>
      <c r="J17560"/>
      <c r="K17560" t="str">
        <f t="shared" si="1214"/>
        <v/>
      </c>
    </row>
    <row r="17561" spans="1:11" x14ac:dyDescent="0.3">
      <c r="A17561" s="2"/>
      <c r="B17561" s="3"/>
      <c r="C17561" s="1"/>
      <c r="E17561" s="1"/>
      <c r="J17561"/>
      <c r="K17561" t="str">
        <f t="shared" si="1214"/>
        <v/>
      </c>
    </row>
    <row r="17562" spans="1:11" x14ac:dyDescent="0.3">
      <c r="A17562" s="2"/>
      <c r="B17562" s="3"/>
      <c r="C17562" s="1"/>
      <c r="E17562" s="1"/>
      <c r="J17562"/>
      <c r="K17562" t="str">
        <f t="shared" si="1214"/>
        <v/>
      </c>
    </row>
    <row r="17563" spans="1:11" x14ac:dyDescent="0.3">
      <c r="A17563" s="2"/>
      <c r="B17563" s="3"/>
      <c r="C17563" s="1"/>
      <c r="E17563" s="1"/>
      <c r="J17563"/>
      <c r="K17563" t="str">
        <f t="shared" si="1214"/>
        <v/>
      </c>
    </row>
    <row r="17564" spans="1:11" x14ac:dyDescent="0.3">
      <c r="A17564" s="2"/>
      <c r="B17564" s="3"/>
      <c r="C17564" s="1"/>
      <c r="E17564" s="1"/>
      <c r="J17564"/>
      <c r="K17564" t="str">
        <f t="shared" si="1214"/>
        <v/>
      </c>
    </row>
    <row r="17565" spans="1:11" x14ac:dyDescent="0.3">
      <c r="A17565" s="2"/>
      <c r="B17565" s="3"/>
      <c r="C17565" s="1"/>
      <c r="E17565" s="1"/>
      <c r="J17565"/>
      <c r="K17565" t="str">
        <f t="shared" si="1214"/>
        <v/>
      </c>
    </row>
    <row r="17566" spans="1:11" x14ac:dyDescent="0.3">
      <c r="A17566" s="2"/>
      <c r="B17566" s="3"/>
      <c r="C17566" s="1"/>
      <c r="E17566" s="1"/>
      <c r="J17566"/>
      <c r="K17566" t="str">
        <f t="shared" si="1214"/>
        <v/>
      </c>
    </row>
    <row r="17567" spans="1:11" x14ac:dyDescent="0.3">
      <c r="A17567" s="2"/>
      <c r="B17567" s="3"/>
      <c r="C17567" s="1"/>
      <c r="E17567" s="1"/>
      <c r="J17567"/>
      <c r="K17567" t="str">
        <f t="shared" si="1214"/>
        <v/>
      </c>
    </row>
    <row r="17568" spans="1:11" x14ac:dyDescent="0.3">
      <c r="A17568" s="2"/>
      <c r="B17568" s="3"/>
      <c r="C17568" s="1"/>
      <c r="E17568" s="1"/>
      <c r="J17568"/>
      <c r="K17568" t="str">
        <f t="shared" si="1214"/>
        <v/>
      </c>
    </row>
    <row r="17569" spans="1:11" x14ac:dyDescent="0.3">
      <c r="A17569" s="2"/>
      <c r="B17569" s="3"/>
      <c r="C17569" s="1"/>
      <c r="E17569" s="1"/>
      <c r="J17569"/>
      <c r="K17569" t="str">
        <f t="shared" si="1214"/>
        <v/>
      </c>
    </row>
    <row r="17570" spans="1:11" x14ac:dyDescent="0.3">
      <c r="A17570" s="2"/>
      <c r="B17570" s="3"/>
      <c r="C17570" s="1"/>
      <c r="E17570" s="1"/>
      <c r="J17570"/>
      <c r="K17570" t="str">
        <f t="shared" si="1214"/>
        <v/>
      </c>
    </row>
    <row r="17571" spans="1:11" x14ac:dyDescent="0.3">
      <c r="A17571" s="2"/>
      <c r="B17571" s="3"/>
      <c r="C17571" s="1"/>
      <c r="E17571" s="1"/>
      <c r="J17571"/>
      <c r="K17571" t="str">
        <f t="shared" si="1214"/>
        <v/>
      </c>
    </row>
    <row r="17572" spans="1:11" x14ac:dyDescent="0.3">
      <c r="A17572" s="2"/>
      <c r="B17572" s="3"/>
      <c r="C17572" s="1"/>
      <c r="E17572" s="1"/>
      <c r="J17572"/>
      <c r="K17572" t="str">
        <f t="shared" si="1214"/>
        <v/>
      </c>
    </row>
    <row r="17573" spans="1:11" x14ac:dyDescent="0.3">
      <c r="A17573" s="2"/>
      <c r="B17573" s="3"/>
      <c r="C17573" s="1"/>
      <c r="E17573" s="1"/>
      <c r="J17573"/>
      <c r="K17573" t="str">
        <f t="shared" si="1214"/>
        <v/>
      </c>
    </row>
    <row r="17574" spans="1:11" x14ac:dyDescent="0.3">
      <c r="A17574" s="2"/>
      <c r="B17574" s="3"/>
      <c r="C17574" s="1"/>
      <c r="E17574" s="1"/>
      <c r="J17574"/>
      <c r="K17574" t="str">
        <f t="shared" si="1214"/>
        <v/>
      </c>
    </row>
    <row r="17575" spans="1:11" x14ac:dyDescent="0.3">
      <c r="A17575" s="2"/>
      <c r="B17575" s="3"/>
      <c r="C17575" s="1"/>
      <c r="E17575" s="1"/>
      <c r="J17575"/>
      <c r="K17575" t="str">
        <f t="shared" si="1214"/>
        <v/>
      </c>
    </row>
    <row r="17576" spans="1:11" x14ac:dyDescent="0.3">
      <c r="A17576" s="2"/>
      <c r="B17576" s="3"/>
      <c r="C17576" s="1"/>
      <c r="E17576" s="1"/>
      <c r="J17576"/>
      <c r="K17576" t="str">
        <f t="shared" si="1214"/>
        <v/>
      </c>
    </row>
    <row r="17577" spans="1:11" x14ac:dyDescent="0.3">
      <c r="A17577" s="2"/>
      <c r="B17577" s="3"/>
      <c r="C17577" s="1"/>
      <c r="E17577" s="1"/>
      <c r="J17577"/>
      <c r="K17577" t="str">
        <f t="shared" si="1214"/>
        <v/>
      </c>
    </row>
    <row r="17578" spans="1:11" x14ac:dyDescent="0.3">
      <c r="A17578" s="2"/>
      <c r="B17578" s="3"/>
      <c r="C17578" s="1"/>
      <c r="E17578" s="1"/>
      <c r="J17578"/>
      <c r="K17578" t="str">
        <f t="shared" si="1214"/>
        <v/>
      </c>
    </row>
    <row r="17579" spans="1:11" x14ac:dyDescent="0.3">
      <c r="A17579" s="2"/>
      <c r="B17579" s="3"/>
      <c r="C17579" s="1"/>
      <c r="E17579" s="1"/>
      <c r="J17579"/>
      <c r="K17579" t="str">
        <f t="shared" si="1214"/>
        <v/>
      </c>
    </row>
    <row r="17580" spans="1:11" x14ac:dyDescent="0.3">
      <c r="A17580" s="2"/>
      <c r="B17580" s="3"/>
      <c r="C17580" s="1"/>
      <c r="E17580" s="1"/>
      <c r="J17580"/>
      <c r="K17580" t="str">
        <f t="shared" si="1214"/>
        <v/>
      </c>
    </row>
    <row r="17581" spans="1:11" x14ac:dyDescent="0.3">
      <c r="A17581" s="2"/>
      <c r="B17581" s="3"/>
      <c r="C17581" s="1"/>
      <c r="E17581" s="1"/>
      <c r="J17581"/>
      <c r="K17581" t="str">
        <f t="shared" si="1214"/>
        <v/>
      </c>
    </row>
    <row r="17582" spans="1:11" x14ac:dyDescent="0.3">
      <c r="A17582" s="2"/>
      <c r="B17582" s="3"/>
      <c r="C17582" s="1"/>
      <c r="E17582" s="1"/>
      <c r="J17582"/>
      <c r="K17582" t="str">
        <f t="shared" si="1214"/>
        <v/>
      </c>
    </row>
    <row r="17583" spans="1:11" x14ac:dyDescent="0.3">
      <c r="A17583" s="2"/>
      <c r="B17583" s="3"/>
      <c r="C17583" s="1"/>
      <c r="E17583" s="1"/>
      <c r="J17583"/>
      <c r="K17583" t="str">
        <f t="shared" si="1214"/>
        <v/>
      </c>
    </row>
    <row r="17584" spans="1:11" x14ac:dyDescent="0.3">
      <c r="A17584" s="2"/>
      <c r="B17584" s="3"/>
      <c r="C17584" s="1"/>
      <c r="E17584" s="1"/>
      <c r="J17584"/>
      <c r="K17584" t="str">
        <f t="shared" si="1214"/>
        <v/>
      </c>
    </row>
    <row r="17585" spans="1:11" x14ac:dyDescent="0.3">
      <c r="A17585" s="2"/>
      <c r="B17585" s="3"/>
      <c r="C17585" s="1"/>
      <c r="E17585" s="1"/>
      <c r="J17585"/>
      <c r="K17585" t="str">
        <f t="shared" si="1214"/>
        <v/>
      </c>
    </row>
    <row r="17586" spans="1:11" x14ac:dyDescent="0.3">
      <c r="A17586" s="2"/>
      <c r="B17586" s="3"/>
      <c r="C17586" s="1"/>
      <c r="E17586" s="1"/>
      <c r="J17586"/>
      <c r="K17586" t="str">
        <f t="shared" si="1214"/>
        <v/>
      </c>
    </row>
    <row r="17587" spans="1:11" x14ac:dyDescent="0.3">
      <c r="A17587" s="2"/>
      <c r="B17587" s="3"/>
      <c r="C17587" s="1"/>
      <c r="E17587" s="1"/>
      <c r="J17587"/>
      <c r="K17587" t="str">
        <f t="shared" si="1214"/>
        <v/>
      </c>
    </row>
    <row r="17588" spans="1:11" x14ac:dyDescent="0.3">
      <c r="A17588" s="2"/>
      <c r="B17588" s="3"/>
      <c r="C17588" s="1"/>
      <c r="E17588" s="1"/>
      <c r="J17588"/>
      <c r="K17588" t="str">
        <f t="shared" si="1214"/>
        <v/>
      </c>
    </row>
    <row r="17589" spans="1:11" x14ac:dyDescent="0.3">
      <c r="A17589" s="2"/>
      <c r="B17589" s="3"/>
      <c r="C17589" s="1"/>
      <c r="E17589" s="1"/>
      <c r="J17589"/>
      <c r="K17589" t="str">
        <f t="shared" si="1214"/>
        <v/>
      </c>
    </row>
    <row r="17590" spans="1:11" x14ac:dyDescent="0.3">
      <c r="A17590" s="2"/>
      <c r="B17590" s="3"/>
      <c r="C17590" s="1"/>
      <c r="E17590" s="1"/>
      <c r="J17590"/>
      <c r="K17590" t="str">
        <f t="shared" si="1214"/>
        <v/>
      </c>
    </row>
    <row r="17591" spans="1:11" x14ac:dyDescent="0.3">
      <c r="A17591" s="2"/>
      <c r="B17591" s="3"/>
      <c r="C17591" s="1"/>
      <c r="E17591" s="1"/>
      <c r="J17591"/>
      <c r="K17591" t="str">
        <f t="shared" si="1214"/>
        <v/>
      </c>
    </row>
    <row r="17592" spans="1:11" x14ac:dyDescent="0.3">
      <c r="A17592" s="2"/>
      <c r="B17592" s="3"/>
      <c r="C17592" s="1"/>
      <c r="E17592" s="1"/>
      <c r="J17592"/>
      <c r="K17592" t="str">
        <f t="shared" si="1214"/>
        <v/>
      </c>
    </row>
    <row r="17593" spans="1:11" x14ac:dyDescent="0.3">
      <c r="A17593" s="2"/>
      <c r="B17593" s="3"/>
      <c r="C17593" s="1"/>
      <c r="E17593" s="1"/>
      <c r="J17593"/>
      <c r="K17593" t="str">
        <f t="shared" si="1214"/>
        <v/>
      </c>
    </row>
    <row r="17594" spans="1:11" x14ac:dyDescent="0.3">
      <c r="A17594" s="2"/>
      <c r="B17594" s="3"/>
      <c r="C17594" s="1"/>
      <c r="E17594" s="1"/>
      <c r="J17594"/>
      <c r="K17594" t="str">
        <f t="shared" si="1214"/>
        <v/>
      </c>
    </row>
    <row r="17595" spans="1:11" x14ac:dyDescent="0.3">
      <c r="A17595" s="2"/>
      <c r="B17595" s="3"/>
      <c r="C17595" s="1"/>
      <c r="E17595" s="1"/>
      <c r="J17595"/>
      <c r="K17595" t="str">
        <f t="shared" si="1214"/>
        <v/>
      </c>
    </row>
    <row r="17596" spans="1:11" x14ac:dyDescent="0.3">
      <c r="A17596" s="2"/>
      <c r="B17596" s="3"/>
      <c r="C17596" s="1"/>
      <c r="E17596" s="1"/>
      <c r="J17596"/>
      <c r="K17596" t="str">
        <f t="shared" si="1214"/>
        <v/>
      </c>
    </row>
    <row r="17597" spans="1:11" x14ac:dyDescent="0.3">
      <c r="A17597" s="2"/>
      <c r="B17597" s="3"/>
      <c r="C17597" s="1"/>
      <c r="E17597" s="1"/>
      <c r="J17597"/>
      <c r="K17597" t="str">
        <f t="shared" si="1214"/>
        <v/>
      </c>
    </row>
    <row r="17598" spans="1:11" x14ac:dyDescent="0.3">
      <c r="A17598" s="2"/>
      <c r="B17598" s="3"/>
      <c r="C17598" s="1"/>
      <c r="E17598" s="1"/>
      <c r="J17598"/>
      <c r="K17598" t="str">
        <f t="shared" si="1214"/>
        <v/>
      </c>
    </row>
    <row r="17599" spans="1:11" x14ac:dyDescent="0.3">
      <c r="A17599" s="2"/>
      <c r="B17599" s="3"/>
      <c r="C17599" s="1"/>
      <c r="E17599" s="1"/>
      <c r="J17599"/>
      <c r="K17599" t="str">
        <f t="shared" si="1214"/>
        <v/>
      </c>
    </row>
    <row r="17600" spans="1:11" x14ac:dyDescent="0.3">
      <c r="A17600" s="2"/>
      <c r="B17600" s="3"/>
      <c r="C17600" s="1"/>
      <c r="E17600" s="1"/>
      <c r="J17600"/>
      <c r="K17600" t="str">
        <f t="shared" si="1214"/>
        <v/>
      </c>
    </row>
    <row r="17601" spans="1:11" x14ac:dyDescent="0.3">
      <c r="A17601" s="2"/>
      <c r="B17601" s="3"/>
      <c r="C17601" s="1"/>
      <c r="E17601" s="1"/>
      <c r="J17601"/>
      <c r="K17601" t="str">
        <f t="shared" si="1214"/>
        <v/>
      </c>
    </row>
    <row r="17602" spans="1:11" x14ac:dyDescent="0.3">
      <c r="A17602" s="2"/>
      <c r="B17602" s="3"/>
      <c r="C17602" s="1"/>
      <c r="E17602" s="1"/>
      <c r="J17602"/>
      <c r="K17602" t="str">
        <f t="shared" ref="K17602:K17665" si="1215">RIGHT(J17602,2)</f>
        <v/>
      </c>
    </row>
    <row r="17603" spans="1:11" x14ac:dyDescent="0.3">
      <c r="A17603" s="2"/>
      <c r="B17603" s="3"/>
      <c r="C17603" s="1"/>
      <c r="E17603" s="1"/>
      <c r="J17603"/>
      <c r="K17603" t="str">
        <f t="shared" si="1215"/>
        <v/>
      </c>
    </row>
    <row r="17604" spans="1:11" x14ac:dyDescent="0.3">
      <c r="A17604" s="2"/>
      <c r="B17604" s="3"/>
      <c r="C17604" s="1"/>
      <c r="E17604" s="1"/>
      <c r="J17604"/>
      <c r="K17604" t="str">
        <f t="shared" si="1215"/>
        <v/>
      </c>
    </row>
    <row r="17605" spans="1:11" x14ac:dyDescent="0.3">
      <c r="A17605" s="2"/>
      <c r="B17605" s="3"/>
      <c r="C17605" s="1"/>
      <c r="E17605" s="1"/>
      <c r="J17605"/>
      <c r="K17605" t="str">
        <f t="shared" si="1215"/>
        <v/>
      </c>
    </row>
    <row r="17606" spans="1:11" x14ac:dyDescent="0.3">
      <c r="A17606" s="2"/>
      <c r="B17606" s="3"/>
      <c r="C17606" s="1"/>
      <c r="E17606" s="1"/>
      <c r="J17606"/>
      <c r="K17606" t="str">
        <f t="shared" si="1215"/>
        <v/>
      </c>
    </row>
    <row r="17607" spans="1:11" x14ac:dyDescent="0.3">
      <c r="A17607" s="2"/>
      <c r="B17607" s="3"/>
      <c r="C17607" s="1"/>
      <c r="E17607" s="1"/>
      <c r="J17607"/>
      <c r="K17607" t="str">
        <f t="shared" si="1215"/>
        <v/>
      </c>
    </row>
    <row r="17608" spans="1:11" x14ac:dyDescent="0.3">
      <c r="A17608" s="2"/>
      <c r="B17608" s="3"/>
      <c r="C17608" s="1"/>
      <c r="E17608" s="1"/>
      <c r="J17608"/>
      <c r="K17608" t="str">
        <f t="shared" si="1215"/>
        <v/>
      </c>
    </row>
    <row r="17609" spans="1:11" x14ac:dyDescent="0.3">
      <c r="A17609" s="2"/>
      <c r="B17609" s="3"/>
      <c r="C17609" s="1"/>
      <c r="E17609" s="1"/>
      <c r="J17609"/>
      <c r="K17609" t="str">
        <f t="shared" si="1215"/>
        <v/>
      </c>
    </row>
    <row r="17610" spans="1:11" x14ac:dyDescent="0.3">
      <c r="A17610" s="2"/>
      <c r="B17610" s="3"/>
      <c r="C17610" s="1"/>
      <c r="E17610" s="1"/>
      <c r="J17610"/>
      <c r="K17610" t="str">
        <f t="shared" si="1215"/>
        <v/>
      </c>
    </row>
    <row r="17611" spans="1:11" x14ac:dyDescent="0.3">
      <c r="A17611" s="2"/>
      <c r="B17611" s="3"/>
      <c r="C17611" s="1"/>
      <c r="E17611" s="1"/>
      <c r="J17611"/>
      <c r="K17611" t="str">
        <f t="shared" si="1215"/>
        <v/>
      </c>
    </row>
    <row r="17612" spans="1:11" x14ac:dyDescent="0.3">
      <c r="A17612" s="2"/>
      <c r="B17612" s="3"/>
      <c r="C17612" s="1"/>
      <c r="E17612" s="1"/>
      <c r="J17612"/>
      <c r="K17612" t="str">
        <f t="shared" si="1215"/>
        <v/>
      </c>
    </row>
    <row r="17613" spans="1:11" x14ac:dyDescent="0.3">
      <c r="A17613" s="2"/>
      <c r="B17613" s="3"/>
      <c r="C17613" s="1"/>
      <c r="E17613" s="1"/>
      <c r="J17613"/>
      <c r="K17613" t="str">
        <f t="shared" si="1215"/>
        <v/>
      </c>
    </row>
    <row r="17614" spans="1:11" x14ac:dyDescent="0.3">
      <c r="A17614" s="2"/>
      <c r="B17614" s="3"/>
      <c r="C17614" s="1"/>
      <c r="E17614" s="1"/>
      <c r="J17614"/>
      <c r="K17614" t="str">
        <f t="shared" si="1215"/>
        <v/>
      </c>
    </row>
    <row r="17615" spans="1:11" x14ac:dyDescent="0.3">
      <c r="A17615" s="2"/>
      <c r="B17615" s="3"/>
      <c r="C17615" s="1"/>
      <c r="E17615" s="1"/>
      <c r="J17615"/>
      <c r="K17615" t="str">
        <f t="shared" si="1215"/>
        <v/>
      </c>
    </row>
    <row r="17616" spans="1:11" x14ac:dyDescent="0.3">
      <c r="A17616" s="2"/>
      <c r="B17616" s="3"/>
      <c r="C17616" s="1"/>
      <c r="E17616" s="1"/>
      <c r="J17616"/>
      <c r="K17616" t="str">
        <f t="shared" si="1215"/>
        <v/>
      </c>
    </row>
    <row r="17617" spans="1:11" x14ac:dyDescent="0.3">
      <c r="A17617" s="2"/>
      <c r="B17617" s="3"/>
      <c r="C17617" s="1"/>
      <c r="E17617" s="1"/>
      <c r="J17617"/>
      <c r="K17617" t="str">
        <f t="shared" si="1215"/>
        <v/>
      </c>
    </row>
    <row r="17618" spans="1:11" x14ac:dyDescent="0.3">
      <c r="A17618" s="2"/>
      <c r="B17618" s="3"/>
      <c r="C17618" s="1"/>
      <c r="E17618" s="1"/>
      <c r="J17618"/>
      <c r="K17618" t="str">
        <f t="shared" si="1215"/>
        <v/>
      </c>
    </row>
    <row r="17619" spans="1:11" x14ac:dyDescent="0.3">
      <c r="A17619" s="2"/>
      <c r="B17619" s="3"/>
      <c r="C17619" s="1"/>
      <c r="E17619" s="1"/>
      <c r="J17619"/>
      <c r="K17619" t="str">
        <f t="shared" si="1215"/>
        <v/>
      </c>
    </row>
    <row r="17620" spans="1:11" x14ac:dyDescent="0.3">
      <c r="A17620" s="2"/>
      <c r="B17620" s="3"/>
      <c r="C17620" s="1"/>
      <c r="E17620" s="1"/>
      <c r="J17620"/>
      <c r="K17620" t="str">
        <f t="shared" si="1215"/>
        <v/>
      </c>
    </row>
    <row r="17621" spans="1:11" x14ac:dyDescent="0.3">
      <c r="A17621" s="2"/>
      <c r="B17621" s="3"/>
      <c r="C17621" s="1"/>
      <c r="E17621" s="1"/>
      <c r="J17621"/>
      <c r="K17621" t="str">
        <f t="shared" si="1215"/>
        <v/>
      </c>
    </row>
    <row r="17622" spans="1:11" x14ac:dyDescent="0.3">
      <c r="A17622" s="2"/>
      <c r="B17622" s="3"/>
      <c r="C17622" s="1"/>
      <c r="E17622" s="1"/>
      <c r="J17622"/>
      <c r="K17622" t="str">
        <f t="shared" si="1215"/>
        <v/>
      </c>
    </row>
    <row r="17623" spans="1:11" x14ac:dyDescent="0.3">
      <c r="A17623" s="2"/>
      <c r="B17623" s="3"/>
      <c r="C17623" s="1"/>
      <c r="E17623" s="1"/>
      <c r="J17623"/>
      <c r="K17623" t="str">
        <f t="shared" si="1215"/>
        <v/>
      </c>
    </row>
    <row r="17624" spans="1:11" x14ac:dyDescent="0.3">
      <c r="A17624" s="2"/>
      <c r="B17624" s="3"/>
      <c r="C17624" s="1"/>
      <c r="E17624" s="1"/>
      <c r="J17624"/>
      <c r="K17624" t="str">
        <f t="shared" si="1215"/>
        <v/>
      </c>
    </row>
    <row r="17625" spans="1:11" x14ac:dyDescent="0.3">
      <c r="A17625" s="2"/>
      <c r="B17625" s="3"/>
      <c r="C17625" s="1"/>
      <c r="E17625" s="1"/>
      <c r="J17625"/>
      <c r="K17625" t="str">
        <f t="shared" si="1215"/>
        <v/>
      </c>
    </row>
    <row r="17626" spans="1:11" x14ac:dyDescent="0.3">
      <c r="A17626" s="2"/>
      <c r="B17626" s="3"/>
      <c r="C17626" s="1"/>
      <c r="E17626" s="1"/>
      <c r="J17626"/>
      <c r="K17626" t="str">
        <f t="shared" si="1215"/>
        <v/>
      </c>
    </row>
    <row r="17627" spans="1:11" x14ac:dyDescent="0.3">
      <c r="A17627" s="2"/>
      <c r="B17627" s="3"/>
      <c r="C17627" s="1"/>
      <c r="E17627" s="1"/>
      <c r="J17627"/>
      <c r="K17627" t="str">
        <f t="shared" si="1215"/>
        <v/>
      </c>
    </row>
    <row r="17628" spans="1:11" x14ac:dyDescent="0.3">
      <c r="A17628" s="2"/>
      <c r="B17628" s="3"/>
      <c r="C17628" s="1"/>
      <c r="E17628" s="1"/>
      <c r="J17628"/>
      <c r="K17628" t="str">
        <f t="shared" si="1215"/>
        <v/>
      </c>
    </row>
    <row r="17629" spans="1:11" x14ac:dyDescent="0.3">
      <c r="A17629" s="2"/>
      <c r="B17629" s="3"/>
      <c r="C17629" s="1"/>
      <c r="E17629" s="1"/>
      <c r="J17629"/>
      <c r="K17629" t="str">
        <f t="shared" si="1215"/>
        <v/>
      </c>
    </row>
    <row r="17630" spans="1:11" x14ac:dyDescent="0.3">
      <c r="A17630" s="2"/>
      <c r="B17630" s="3"/>
      <c r="C17630" s="1"/>
      <c r="E17630" s="1"/>
      <c r="J17630"/>
      <c r="K17630" t="str">
        <f t="shared" si="1215"/>
        <v/>
      </c>
    </row>
    <row r="17631" spans="1:11" x14ac:dyDescent="0.3">
      <c r="A17631" s="2"/>
      <c r="B17631" s="3"/>
      <c r="C17631" s="1"/>
      <c r="E17631" s="1"/>
      <c r="J17631"/>
      <c r="K17631" t="str">
        <f t="shared" si="1215"/>
        <v/>
      </c>
    </row>
    <row r="17632" spans="1:11" x14ac:dyDescent="0.3">
      <c r="A17632" s="2"/>
      <c r="B17632" s="3"/>
      <c r="C17632" s="1"/>
      <c r="E17632" s="1"/>
      <c r="J17632"/>
      <c r="K17632" t="str">
        <f t="shared" si="1215"/>
        <v/>
      </c>
    </row>
    <row r="17633" spans="1:11" x14ac:dyDescent="0.3">
      <c r="A17633" s="2"/>
      <c r="B17633" s="3"/>
      <c r="C17633" s="1"/>
      <c r="E17633" s="1"/>
      <c r="J17633"/>
      <c r="K17633" t="str">
        <f t="shared" si="1215"/>
        <v/>
      </c>
    </row>
    <row r="17634" spans="1:11" x14ac:dyDescent="0.3">
      <c r="A17634" s="2"/>
      <c r="B17634" s="3"/>
      <c r="C17634" s="1"/>
      <c r="E17634" s="1"/>
      <c r="J17634"/>
      <c r="K17634" t="str">
        <f t="shared" si="1215"/>
        <v/>
      </c>
    </row>
    <row r="17635" spans="1:11" x14ac:dyDescent="0.3">
      <c r="A17635" s="2"/>
      <c r="B17635" s="3"/>
      <c r="C17635" s="1"/>
      <c r="E17635" s="1"/>
      <c r="J17635"/>
      <c r="K17635" t="str">
        <f t="shared" si="1215"/>
        <v/>
      </c>
    </row>
    <row r="17636" spans="1:11" x14ac:dyDescent="0.3">
      <c r="A17636" s="2"/>
      <c r="B17636" s="3"/>
      <c r="C17636" s="1"/>
      <c r="E17636" s="1"/>
      <c r="J17636"/>
      <c r="K17636" t="str">
        <f t="shared" si="1215"/>
        <v/>
      </c>
    </row>
    <row r="17637" spans="1:11" x14ac:dyDescent="0.3">
      <c r="A17637" s="2"/>
      <c r="B17637" s="3"/>
      <c r="C17637" s="1"/>
      <c r="E17637" s="1"/>
      <c r="J17637"/>
      <c r="K17637" t="str">
        <f t="shared" si="1215"/>
        <v/>
      </c>
    </row>
    <row r="17638" spans="1:11" x14ac:dyDescent="0.3">
      <c r="A17638" s="2"/>
      <c r="B17638" s="3"/>
      <c r="C17638" s="1"/>
      <c r="E17638" s="1"/>
      <c r="J17638"/>
      <c r="K17638" t="str">
        <f t="shared" si="1215"/>
        <v/>
      </c>
    </row>
    <row r="17639" spans="1:11" x14ac:dyDescent="0.3">
      <c r="A17639" s="2"/>
      <c r="B17639" s="3"/>
      <c r="C17639" s="1"/>
      <c r="E17639" s="1"/>
      <c r="J17639"/>
      <c r="K17639" t="str">
        <f t="shared" si="1215"/>
        <v/>
      </c>
    </row>
    <row r="17640" spans="1:11" x14ac:dyDescent="0.3">
      <c r="A17640" s="2"/>
      <c r="B17640" s="3"/>
      <c r="C17640" s="1"/>
      <c r="E17640" s="1"/>
      <c r="J17640"/>
      <c r="K17640" t="str">
        <f t="shared" si="1215"/>
        <v/>
      </c>
    </row>
    <row r="17641" spans="1:11" x14ac:dyDescent="0.3">
      <c r="A17641" s="2"/>
      <c r="B17641" s="3"/>
      <c r="C17641" s="1"/>
      <c r="E17641" s="1"/>
      <c r="J17641"/>
      <c r="K17641" t="str">
        <f t="shared" si="1215"/>
        <v/>
      </c>
    </row>
    <row r="17642" spans="1:11" x14ac:dyDescent="0.3">
      <c r="A17642" s="2"/>
      <c r="B17642" s="3"/>
      <c r="C17642" s="1"/>
      <c r="E17642" s="1"/>
      <c r="J17642"/>
      <c r="K17642" t="str">
        <f t="shared" si="1215"/>
        <v/>
      </c>
    </row>
    <row r="17643" spans="1:11" x14ac:dyDescent="0.3">
      <c r="A17643" s="2"/>
      <c r="B17643" s="3"/>
      <c r="C17643" s="1"/>
      <c r="E17643" s="1"/>
      <c r="J17643"/>
      <c r="K17643" t="str">
        <f t="shared" si="1215"/>
        <v/>
      </c>
    </row>
    <row r="17644" spans="1:11" x14ac:dyDescent="0.3">
      <c r="A17644" s="2"/>
      <c r="B17644" s="3"/>
      <c r="C17644" s="1"/>
      <c r="E17644" s="1"/>
      <c r="J17644"/>
      <c r="K17644" t="str">
        <f t="shared" si="1215"/>
        <v/>
      </c>
    </row>
    <row r="17645" spans="1:11" x14ac:dyDescent="0.3">
      <c r="A17645" s="2"/>
      <c r="B17645" s="3"/>
      <c r="C17645" s="1"/>
      <c r="E17645" s="1"/>
      <c r="J17645"/>
      <c r="K17645" t="str">
        <f t="shared" si="1215"/>
        <v/>
      </c>
    </row>
    <row r="17646" spans="1:11" x14ac:dyDescent="0.3">
      <c r="A17646" s="2"/>
      <c r="B17646" s="3"/>
      <c r="C17646" s="1"/>
      <c r="E17646" s="1"/>
      <c r="J17646"/>
      <c r="K17646" t="str">
        <f t="shared" si="1215"/>
        <v/>
      </c>
    </row>
    <row r="17647" spans="1:11" x14ac:dyDescent="0.3">
      <c r="A17647" s="2"/>
      <c r="B17647" s="3"/>
      <c r="C17647" s="1"/>
      <c r="E17647" s="1"/>
      <c r="J17647"/>
      <c r="K17647" t="str">
        <f t="shared" si="1215"/>
        <v/>
      </c>
    </row>
    <row r="17648" spans="1:11" x14ac:dyDescent="0.3">
      <c r="A17648" s="2"/>
      <c r="B17648" s="3"/>
      <c r="C17648" s="1"/>
      <c r="E17648" s="1"/>
      <c r="J17648"/>
      <c r="K17648" t="str">
        <f t="shared" si="1215"/>
        <v/>
      </c>
    </row>
    <row r="17649" spans="1:11" x14ac:dyDescent="0.3">
      <c r="A17649" s="2"/>
      <c r="B17649" s="3"/>
      <c r="C17649" s="1"/>
      <c r="E17649" s="1"/>
      <c r="J17649"/>
      <c r="K17649" t="str">
        <f t="shared" si="1215"/>
        <v/>
      </c>
    </row>
    <row r="17650" spans="1:11" x14ac:dyDescent="0.3">
      <c r="A17650" s="2"/>
      <c r="B17650" s="3"/>
      <c r="C17650" s="1"/>
      <c r="E17650" s="1"/>
      <c r="J17650"/>
      <c r="K17650" t="str">
        <f t="shared" si="1215"/>
        <v/>
      </c>
    </row>
    <row r="17651" spans="1:11" x14ac:dyDescent="0.3">
      <c r="A17651" s="2"/>
      <c r="B17651" s="3"/>
      <c r="C17651" s="1"/>
      <c r="E17651" s="1"/>
      <c r="J17651"/>
      <c r="K17651" t="str">
        <f t="shared" si="1215"/>
        <v/>
      </c>
    </row>
    <row r="17652" spans="1:11" x14ac:dyDescent="0.3">
      <c r="A17652" s="2"/>
      <c r="B17652" s="3"/>
      <c r="C17652" s="1"/>
      <c r="E17652" s="1"/>
      <c r="J17652"/>
      <c r="K17652" t="str">
        <f t="shared" si="1215"/>
        <v/>
      </c>
    </row>
    <row r="17653" spans="1:11" x14ac:dyDescent="0.3">
      <c r="A17653" s="2"/>
      <c r="B17653" s="3"/>
      <c r="C17653" s="1"/>
      <c r="E17653" s="1"/>
      <c r="J17653"/>
      <c r="K17653" t="str">
        <f t="shared" si="1215"/>
        <v/>
      </c>
    </row>
    <row r="17654" spans="1:11" x14ac:dyDescent="0.3">
      <c r="A17654" s="2"/>
      <c r="B17654" s="3"/>
      <c r="C17654" s="1"/>
      <c r="E17654" s="1"/>
      <c r="J17654"/>
      <c r="K17654" t="str">
        <f t="shared" si="1215"/>
        <v/>
      </c>
    </row>
    <row r="17655" spans="1:11" x14ac:dyDescent="0.3">
      <c r="A17655" s="2"/>
      <c r="B17655" s="3"/>
      <c r="C17655" s="1"/>
      <c r="E17655" s="1"/>
      <c r="J17655"/>
      <c r="K17655" t="str">
        <f t="shared" si="1215"/>
        <v/>
      </c>
    </row>
    <row r="17656" spans="1:11" x14ac:dyDescent="0.3">
      <c r="A17656" s="2"/>
      <c r="B17656" s="3"/>
      <c r="C17656" s="1"/>
      <c r="E17656" s="1"/>
      <c r="J17656"/>
      <c r="K17656" t="str">
        <f t="shared" si="1215"/>
        <v/>
      </c>
    </row>
    <row r="17657" spans="1:11" x14ac:dyDescent="0.3">
      <c r="A17657" s="2"/>
      <c r="B17657" s="3"/>
      <c r="C17657" s="1"/>
      <c r="E17657" s="1"/>
      <c r="J17657"/>
      <c r="K17657" t="str">
        <f t="shared" si="1215"/>
        <v/>
      </c>
    </row>
    <row r="17658" spans="1:11" x14ac:dyDescent="0.3">
      <c r="A17658" s="2"/>
      <c r="B17658" s="3"/>
      <c r="C17658" s="1"/>
      <c r="E17658" s="1"/>
      <c r="J17658"/>
      <c r="K17658" t="str">
        <f t="shared" si="1215"/>
        <v/>
      </c>
    </row>
    <row r="17659" spans="1:11" x14ac:dyDescent="0.3">
      <c r="A17659" s="2"/>
      <c r="B17659" s="3"/>
      <c r="C17659" s="1"/>
      <c r="E17659" s="1"/>
      <c r="J17659"/>
      <c r="K17659" t="str">
        <f t="shared" si="1215"/>
        <v/>
      </c>
    </row>
    <row r="17660" spans="1:11" x14ac:dyDescent="0.3">
      <c r="A17660" s="2"/>
      <c r="B17660" s="3"/>
      <c r="C17660" s="1"/>
      <c r="E17660" s="1"/>
      <c r="J17660"/>
      <c r="K17660" t="str">
        <f t="shared" si="1215"/>
        <v/>
      </c>
    </row>
    <row r="17661" spans="1:11" x14ac:dyDescent="0.3">
      <c r="A17661" s="2"/>
      <c r="B17661" s="3"/>
      <c r="C17661" s="1"/>
      <c r="E17661" s="1"/>
      <c r="J17661"/>
      <c r="K17661" t="str">
        <f t="shared" si="1215"/>
        <v/>
      </c>
    </row>
    <row r="17662" spans="1:11" x14ac:dyDescent="0.3">
      <c r="A17662" s="2"/>
      <c r="B17662" s="3"/>
      <c r="C17662" s="1"/>
      <c r="E17662" s="1"/>
      <c r="J17662"/>
      <c r="K17662" t="str">
        <f t="shared" si="1215"/>
        <v/>
      </c>
    </row>
    <row r="17663" spans="1:11" x14ac:dyDescent="0.3">
      <c r="A17663" s="2"/>
      <c r="B17663" s="3"/>
      <c r="C17663" s="1"/>
      <c r="E17663" s="1"/>
      <c r="J17663"/>
      <c r="K17663" t="str">
        <f t="shared" si="1215"/>
        <v/>
      </c>
    </row>
    <row r="17664" spans="1:11" x14ac:dyDescent="0.3">
      <c r="A17664" s="2"/>
      <c r="B17664" s="3"/>
      <c r="C17664" s="1"/>
      <c r="E17664" s="1"/>
      <c r="J17664"/>
      <c r="K17664" t="str">
        <f t="shared" si="1215"/>
        <v/>
      </c>
    </row>
    <row r="17665" spans="1:11" x14ac:dyDescent="0.3">
      <c r="A17665" s="2"/>
      <c r="B17665" s="3"/>
      <c r="C17665" s="1"/>
      <c r="E17665" s="1"/>
      <c r="J17665"/>
      <c r="K17665" t="str">
        <f t="shared" si="1215"/>
        <v/>
      </c>
    </row>
    <row r="17666" spans="1:11" x14ac:dyDescent="0.3">
      <c r="A17666" s="2"/>
      <c r="B17666" s="3"/>
      <c r="C17666" s="1"/>
      <c r="E17666" s="1"/>
      <c r="J17666"/>
      <c r="K17666" t="str">
        <f t="shared" ref="K17666:K17729" si="1216">RIGHT(J17666,2)</f>
        <v/>
      </c>
    </row>
    <row r="17667" spans="1:11" x14ac:dyDescent="0.3">
      <c r="A17667" s="2"/>
      <c r="B17667" s="3"/>
      <c r="C17667" s="1"/>
      <c r="E17667" s="1"/>
      <c r="J17667"/>
      <c r="K17667" t="str">
        <f t="shared" si="1216"/>
        <v/>
      </c>
    </row>
    <row r="17668" spans="1:11" x14ac:dyDescent="0.3">
      <c r="A17668" s="2"/>
      <c r="B17668" s="3"/>
      <c r="C17668" s="1"/>
      <c r="E17668" s="1"/>
      <c r="J17668"/>
      <c r="K17668" t="str">
        <f t="shared" si="1216"/>
        <v/>
      </c>
    </row>
    <row r="17669" spans="1:11" x14ac:dyDescent="0.3">
      <c r="A17669" s="2"/>
      <c r="B17669" s="3"/>
      <c r="C17669" s="1"/>
      <c r="E17669" s="1"/>
      <c r="J17669"/>
      <c r="K17669" t="str">
        <f t="shared" si="1216"/>
        <v/>
      </c>
    </row>
    <row r="17670" spans="1:11" x14ac:dyDescent="0.3">
      <c r="A17670" s="2"/>
      <c r="B17670" s="3"/>
      <c r="C17670" s="1"/>
      <c r="E17670" s="1"/>
      <c r="J17670"/>
      <c r="K17670" t="str">
        <f t="shared" si="1216"/>
        <v/>
      </c>
    </row>
    <row r="17671" spans="1:11" x14ac:dyDescent="0.3">
      <c r="A17671" s="2"/>
      <c r="B17671" s="3"/>
      <c r="C17671" s="1"/>
      <c r="E17671" s="1"/>
      <c r="J17671"/>
      <c r="K17671" t="str">
        <f t="shared" si="1216"/>
        <v/>
      </c>
    </row>
    <row r="17672" spans="1:11" x14ac:dyDescent="0.3">
      <c r="A17672" s="2"/>
      <c r="B17672" s="3"/>
      <c r="C17672" s="1"/>
      <c r="E17672" s="1"/>
      <c r="J17672"/>
      <c r="K17672" t="str">
        <f t="shared" si="1216"/>
        <v/>
      </c>
    </row>
    <row r="17673" spans="1:11" x14ac:dyDescent="0.3">
      <c r="A17673" s="2"/>
      <c r="B17673" s="3"/>
      <c r="C17673" s="1"/>
      <c r="E17673" s="1"/>
      <c r="J17673"/>
      <c r="K17673" t="str">
        <f t="shared" si="1216"/>
        <v/>
      </c>
    </row>
    <row r="17674" spans="1:11" x14ac:dyDescent="0.3">
      <c r="A17674" s="2"/>
      <c r="B17674" s="3"/>
      <c r="C17674" s="1"/>
      <c r="E17674" s="1"/>
      <c r="J17674"/>
      <c r="K17674" t="str">
        <f t="shared" si="1216"/>
        <v/>
      </c>
    </row>
    <row r="17675" spans="1:11" x14ac:dyDescent="0.3">
      <c r="A17675" s="2"/>
      <c r="B17675" s="3"/>
      <c r="C17675" s="1"/>
      <c r="E17675" s="1"/>
      <c r="J17675"/>
      <c r="K17675" t="str">
        <f t="shared" si="1216"/>
        <v/>
      </c>
    </row>
    <row r="17676" spans="1:11" x14ac:dyDescent="0.3">
      <c r="A17676" s="2"/>
      <c r="B17676" s="3"/>
      <c r="C17676" s="1"/>
      <c r="E17676" s="1"/>
      <c r="J17676"/>
      <c r="K17676" t="str">
        <f t="shared" si="1216"/>
        <v/>
      </c>
    </row>
    <row r="17677" spans="1:11" x14ac:dyDescent="0.3">
      <c r="A17677" s="2"/>
      <c r="B17677" s="3"/>
      <c r="C17677" s="1"/>
      <c r="E17677" s="1"/>
      <c r="J17677"/>
      <c r="K17677" t="str">
        <f t="shared" si="1216"/>
        <v/>
      </c>
    </row>
    <row r="17678" spans="1:11" x14ac:dyDescent="0.3">
      <c r="A17678" s="2"/>
      <c r="B17678" s="3"/>
      <c r="C17678" s="1"/>
      <c r="E17678" s="1"/>
      <c r="J17678"/>
      <c r="K17678" t="str">
        <f t="shared" si="1216"/>
        <v/>
      </c>
    </row>
    <row r="17679" spans="1:11" x14ac:dyDescent="0.3">
      <c r="A17679" s="2"/>
      <c r="B17679" s="3"/>
      <c r="C17679" s="1"/>
      <c r="E17679" s="1"/>
      <c r="J17679"/>
      <c r="K17679" t="str">
        <f t="shared" si="1216"/>
        <v/>
      </c>
    </row>
    <row r="17680" spans="1:11" x14ac:dyDescent="0.3">
      <c r="A17680" s="2"/>
      <c r="B17680" s="3"/>
      <c r="C17680" s="1"/>
      <c r="E17680" s="1"/>
      <c r="J17680"/>
      <c r="K17680" t="str">
        <f t="shared" si="1216"/>
        <v/>
      </c>
    </row>
    <row r="17681" spans="1:11" x14ac:dyDescent="0.3">
      <c r="A17681" s="2"/>
      <c r="B17681" s="3"/>
      <c r="C17681" s="1"/>
      <c r="E17681" s="1"/>
      <c r="J17681"/>
      <c r="K17681" t="str">
        <f t="shared" si="1216"/>
        <v/>
      </c>
    </row>
    <row r="17682" spans="1:11" x14ac:dyDescent="0.3">
      <c r="A17682" s="2"/>
      <c r="B17682" s="3"/>
      <c r="C17682" s="1"/>
      <c r="E17682" s="1"/>
      <c r="J17682"/>
      <c r="K17682" t="str">
        <f t="shared" si="1216"/>
        <v/>
      </c>
    </row>
    <row r="17683" spans="1:11" x14ac:dyDescent="0.3">
      <c r="A17683" s="2"/>
      <c r="B17683" s="3"/>
      <c r="C17683" s="1"/>
      <c r="E17683" s="1"/>
      <c r="J17683"/>
      <c r="K17683" t="str">
        <f t="shared" si="1216"/>
        <v/>
      </c>
    </row>
    <row r="17684" spans="1:11" x14ac:dyDescent="0.3">
      <c r="A17684" s="2"/>
      <c r="B17684" s="3"/>
      <c r="C17684" s="1"/>
      <c r="E17684" s="1"/>
      <c r="J17684"/>
      <c r="K17684" t="str">
        <f t="shared" si="1216"/>
        <v/>
      </c>
    </row>
    <row r="17685" spans="1:11" x14ac:dyDescent="0.3">
      <c r="A17685" s="2"/>
      <c r="B17685" s="3"/>
      <c r="C17685" s="1"/>
      <c r="E17685" s="1"/>
      <c r="J17685"/>
      <c r="K17685" t="str">
        <f t="shared" si="1216"/>
        <v/>
      </c>
    </row>
    <row r="17686" spans="1:11" x14ac:dyDescent="0.3">
      <c r="A17686" s="2"/>
      <c r="B17686" s="3"/>
      <c r="C17686" s="1"/>
      <c r="E17686" s="1"/>
      <c r="J17686"/>
      <c r="K17686" t="str">
        <f t="shared" si="1216"/>
        <v/>
      </c>
    </row>
    <row r="17687" spans="1:11" x14ac:dyDescent="0.3">
      <c r="A17687" s="2"/>
      <c r="B17687" s="3"/>
      <c r="C17687" s="1"/>
      <c r="E17687" s="1"/>
      <c r="J17687"/>
      <c r="K17687" t="str">
        <f t="shared" si="1216"/>
        <v/>
      </c>
    </row>
    <row r="17688" spans="1:11" x14ac:dyDescent="0.3">
      <c r="A17688" s="2"/>
      <c r="B17688" s="3"/>
      <c r="C17688" s="1"/>
      <c r="E17688" s="1"/>
      <c r="J17688"/>
      <c r="K17688" t="str">
        <f t="shared" si="1216"/>
        <v/>
      </c>
    </row>
    <row r="17689" spans="1:11" x14ac:dyDescent="0.3">
      <c r="A17689" s="2"/>
      <c r="B17689" s="3"/>
      <c r="C17689" s="1"/>
      <c r="E17689" s="1"/>
      <c r="J17689"/>
      <c r="K17689" t="str">
        <f t="shared" si="1216"/>
        <v/>
      </c>
    </row>
    <row r="17690" spans="1:11" x14ac:dyDescent="0.3">
      <c r="A17690" s="2"/>
      <c r="B17690" s="3"/>
      <c r="C17690" s="1"/>
      <c r="E17690" s="1"/>
      <c r="J17690"/>
      <c r="K17690" t="str">
        <f t="shared" si="1216"/>
        <v/>
      </c>
    </row>
    <row r="17691" spans="1:11" x14ac:dyDescent="0.3">
      <c r="A17691" s="2"/>
      <c r="B17691" s="3"/>
      <c r="C17691" s="1"/>
      <c r="E17691" s="1"/>
      <c r="J17691"/>
      <c r="K17691" t="str">
        <f t="shared" si="1216"/>
        <v/>
      </c>
    </row>
    <row r="17692" spans="1:11" x14ac:dyDescent="0.3">
      <c r="A17692" s="2"/>
      <c r="B17692" s="3"/>
      <c r="C17692" s="1"/>
      <c r="E17692" s="1"/>
      <c r="J17692"/>
      <c r="K17692" t="str">
        <f t="shared" si="1216"/>
        <v/>
      </c>
    </row>
    <row r="17693" spans="1:11" x14ac:dyDescent="0.3">
      <c r="A17693" s="2"/>
      <c r="B17693" s="3"/>
      <c r="C17693" s="1"/>
      <c r="E17693" s="1"/>
      <c r="J17693"/>
      <c r="K17693" t="str">
        <f t="shared" si="1216"/>
        <v/>
      </c>
    </row>
    <row r="17694" spans="1:11" x14ac:dyDescent="0.3">
      <c r="A17694" s="2"/>
      <c r="B17694" s="3"/>
      <c r="C17694" s="1"/>
      <c r="E17694" s="1"/>
      <c r="J17694"/>
      <c r="K17694" t="str">
        <f t="shared" si="1216"/>
        <v/>
      </c>
    </row>
    <row r="17695" spans="1:11" x14ac:dyDescent="0.3">
      <c r="A17695" s="2"/>
      <c r="B17695" s="3"/>
      <c r="C17695" s="1"/>
      <c r="E17695" s="1"/>
      <c r="J17695"/>
      <c r="K17695" t="str">
        <f t="shared" si="1216"/>
        <v/>
      </c>
    </row>
    <row r="17696" spans="1:11" x14ac:dyDescent="0.3">
      <c r="A17696" s="2"/>
      <c r="B17696" s="3"/>
      <c r="C17696" s="1"/>
      <c r="E17696" s="1"/>
      <c r="J17696"/>
      <c r="K17696" t="str">
        <f t="shared" si="1216"/>
        <v/>
      </c>
    </row>
    <row r="17697" spans="1:11" x14ac:dyDescent="0.3">
      <c r="A17697" s="2"/>
      <c r="B17697" s="3"/>
      <c r="C17697" s="1"/>
      <c r="E17697" s="1"/>
      <c r="J17697"/>
      <c r="K17697" t="str">
        <f t="shared" si="1216"/>
        <v/>
      </c>
    </row>
    <row r="17698" spans="1:11" x14ac:dyDescent="0.3">
      <c r="A17698" s="2"/>
      <c r="B17698" s="3"/>
      <c r="C17698" s="1"/>
      <c r="E17698" s="1"/>
      <c r="J17698"/>
      <c r="K17698" t="str">
        <f t="shared" si="1216"/>
        <v/>
      </c>
    </row>
    <row r="17699" spans="1:11" x14ac:dyDescent="0.3">
      <c r="A17699" s="2"/>
      <c r="B17699" s="3"/>
      <c r="C17699" s="1"/>
      <c r="E17699" s="1"/>
      <c r="J17699"/>
      <c r="K17699" t="str">
        <f t="shared" si="1216"/>
        <v/>
      </c>
    </row>
    <row r="17700" spans="1:11" x14ac:dyDescent="0.3">
      <c r="A17700" s="2"/>
      <c r="B17700" s="3"/>
      <c r="C17700" s="1"/>
      <c r="E17700" s="1"/>
      <c r="J17700"/>
      <c r="K17700" t="str">
        <f t="shared" si="1216"/>
        <v/>
      </c>
    </row>
    <row r="17701" spans="1:11" x14ac:dyDescent="0.3">
      <c r="A17701" s="2"/>
      <c r="B17701" s="3"/>
      <c r="C17701" s="1"/>
      <c r="E17701" s="1"/>
      <c r="J17701"/>
      <c r="K17701" t="str">
        <f t="shared" si="1216"/>
        <v/>
      </c>
    </row>
    <row r="17702" spans="1:11" x14ac:dyDescent="0.3">
      <c r="A17702" s="2"/>
      <c r="B17702" s="3"/>
      <c r="C17702" s="1"/>
      <c r="E17702" s="1"/>
      <c r="J17702"/>
      <c r="K17702" t="str">
        <f t="shared" si="1216"/>
        <v/>
      </c>
    </row>
    <row r="17703" spans="1:11" x14ac:dyDescent="0.3">
      <c r="A17703" s="2"/>
      <c r="B17703" s="3"/>
      <c r="C17703" s="1"/>
      <c r="E17703" s="1"/>
      <c r="J17703"/>
      <c r="K17703" t="str">
        <f t="shared" si="1216"/>
        <v/>
      </c>
    </row>
    <row r="17704" spans="1:11" x14ac:dyDescent="0.3">
      <c r="A17704" s="2"/>
      <c r="B17704" s="3"/>
      <c r="C17704" s="1"/>
      <c r="E17704" s="1"/>
      <c r="J17704"/>
      <c r="K17704" t="str">
        <f t="shared" si="1216"/>
        <v/>
      </c>
    </row>
    <row r="17705" spans="1:11" x14ac:dyDescent="0.3">
      <c r="A17705" s="2"/>
      <c r="B17705" s="3"/>
      <c r="C17705" s="1"/>
      <c r="E17705" s="1"/>
      <c r="J17705"/>
      <c r="K17705" t="str">
        <f t="shared" si="1216"/>
        <v/>
      </c>
    </row>
    <row r="17706" spans="1:11" x14ac:dyDescent="0.3">
      <c r="A17706" s="2"/>
      <c r="B17706" s="3"/>
      <c r="C17706" s="1"/>
      <c r="E17706" s="1"/>
      <c r="J17706"/>
      <c r="K17706" t="str">
        <f t="shared" si="1216"/>
        <v/>
      </c>
    </row>
    <row r="17707" spans="1:11" x14ac:dyDescent="0.3">
      <c r="A17707" s="2"/>
      <c r="B17707" s="3"/>
      <c r="C17707" s="1"/>
      <c r="E17707" s="1"/>
      <c r="J17707"/>
      <c r="K17707" t="str">
        <f t="shared" si="1216"/>
        <v/>
      </c>
    </row>
    <row r="17708" spans="1:11" x14ac:dyDescent="0.3">
      <c r="A17708" s="2"/>
      <c r="B17708" s="3"/>
      <c r="C17708" s="1"/>
      <c r="E17708" s="1"/>
      <c r="J17708"/>
      <c r="K17708" t="str">
        <f t="shared" si="1216"/>
        <v/>
      </c>
    </row>
    <row r="17709" spans="1:11" x14ac:dyDescent="0.3">
      <c r="A17709" s="2"/>
      <c r="B17709" s="3"/>
      <c r="C17709" s="1"/>
      <c r="E17709" s="1"/>
      <c r="J17709"/>
      <c r="K17709" t="str">
        <f t="shared" si="1216"/>
        <v/>
      </c>
    </row>
    <row r="17710" spans="1:11" x14ac:dyDescent="0.3">
      <c r="A17710" s="2"/>
      <c r="B17710" s="3"/>
      <c r="C17710" s="1"/>
      <c r="E17710" s="1"/>
      <c r="J17710"/>
      <c r="K17710" t="str">
        <f t="shared" si="1216"/>
        <v/>
      </c>
    </row>
    <row r="17711" spans="1:11" x14ac:dyDescent="0.3">
      <c r="A17711" s="2"/>
      <c r="B17711" s="3"/>
      <c r="C17711" s="1"/>
      <c r="E17711" s="1"/>
      <c r="J17711"/>
      <c r="K17711" t="str">
        <f t="shared" si="1216"/>
        <v/>
      </c>
    </row>
    <row r="17712" spans="1:11" x14ac:dyDescent="0.3">
      <c r="A17712" s="2"/>
      <c r="B17712" s="3"/>
      <c r="C17712" s="1"/>
      <c r="E17712" s="1"/>
      <c r="J17712"/>
      <c r="K17712" t="str">
        <f t="shared" si="1216"/>
        <v/>
      </c>
    </row>
    <row r="17713" spans="1:11" x14ac:dyDescent="0.3">
      <c r="A17713" s="2"/>
      <c r="B17713" s="3"/>
      <c r="C17713" s="1"/>
      <c r="E17713" s="1"/>
      <c r="J17713"/>
      <c r="K17713" t="str">
        <f t="shared" si="1216"/>
        <v/>
      </c>
    </row>
    <row r="17714" spans="1:11" x14ac:dyDescent="0.3">
      <c r="A17714" s="2"/>
      <c r="B17714" s="3"/>
      <c r="C17714" s="1"/>
      <c r="E17714" s="1"/>
      <c r="J17714"/>
      <c r="K17714" t="str">
        <f t="shared" si="1216"/>
        <v/>
      </c>
    </row>
    <row r="17715" spans="1:11" x14ac:dyDescent="0.3">
      <c r="A17715" s="2"/>
      <c r="B17715" s="3"/>
      <c r="C17715" s="1"/>
      <c r="E17715" s="1"/>
      <c r="J17715"/>
      <c r="K17715" t="str">
        <f t="shared" si="1216"/>
        <v/>
      </c>
    </row>
    <row r="17716" spans="1:11" x14ac:dyDescent="0.3">
      <c r="A17716" s="2"/>
      <c r="B17716" s="3"/>
      <c r="C17716" s="1"/>
      <c r="E17716" s="1"/>
      <c r="J17716"/>
      <c r="K17716" t="str">
        <f t="shared" si="1216"/>
        <v/>
      </c>
    </row>
    <row r="17717" spans="1:11" x14ac:dyDescent="0.3">
      <c r="A17717" s="2"/>
      <c r="B17717" s="3"/>
      <c r="C17717" s="1"/>
      <c r="E17717" s="1"/>
      <c r="J17717"/>
      <c r="K17717" t="str">
        <f t="shared" si="1216"/>
        <v/>
      </c>
    </row>
    <row r="17718" spans="1:11" x14ac:dyDescent="0.3">
      <c r="A17718" s="2"/>
      <c r="B17718" s="3"/>
      <c r="C17718" s="1"/>
      <c r="E17718" s="1"/>
      <c r="J17718"/>
      <c r="K17718" t="str">
        <f t="shared" si="1216"/>
        <v/>
      </c>
    </row>
    <row r="17719" spans="1:11" x14ac:dyDescent="0.3">
      <c r="A17719" s="2"/>
      <c r="B17719" s="3"/>
      <c r="C17719" s="1"/>
      <c r="E17719" s="1"/>
      <c r="J17719"/>
      <c r="K17719" t="str">
        <f t="shared" si="1216"/>
        <v/>
      </c>
    </row>
    <row r="17720" spans="1:11" x14ac:dyDescent="0.3">
      <c r="A17720" s="2"/>
      <c r="B17720" s="3"/>
      <c r="C17720" s="1"/>
      <c r="E17720" s="1"/>
      <c r="J17720"/>
      <c r="K17720" t="str">
        <f t="shared" si="1216"/>
        <v/>
      </c>
    </row>
    <row r="17721" spans="1:11" x14ac:dyDescent="0.3">
      <c r="A17721" s="2"/>
      <c r="B17721" s="3"/>
      <c r="C17721" s="1"/>
      <c r="E17721" s="1"/>
      <c r="J17721"/>
      <c r="K17721" t="str">
        <f t="shared" si="1216"/>
        <v/>
      </c>
    </row>
    <row r="17722" spans="1:11" x14ac:dyDescent="0.3">
      <c r="A17722" s="2"/>
      <c r="B17722" s="3"/>
      <c r="C17722" s="1"/>
      <c r="E17722" s="1"/>
      <c r="J17722"/>
      <c r="K17722" t="str">
        <f t="shared" si="1216"/>
        <v/>
      </c>
    </row>
    <row r="17723" spans="1:11" x14ac:dyDescent="0.3">
      <c r="A17723" s="2"/>
      <c r="B17723" s="3"/>
      <c r="C17723" s="1"/>
      <c r="E17723" s="1"/>
      <c r="J17723"/>
      <c r="K17723" t="str">
        <f t="shared" si="1216"/>
        <v/>
      </c>
    </row>
    <row r="17724" spans="1:11" x14ac:dyDescent="0.3">
      <c r="A17724" s="2"/>
      <c r="B17724" s="3"/>
      <c r="C17724" s="1"/>
      <c r="E17724" s="1"/>
      <c r="J17724"/>
      <c r="K17724" t="str">
        <f t="shared" si="1216"/>
        <v/>
      </c>
    </row>
    <row r="17725" spans="1:11" x14ac:dyDescent="0.3">
      <c r="A17725" s="2"/>
      <c r="B17725" s="3"/>
      <c r="C17725" s="1"/>
      <c r="E17725" s="1"/>
      <c r="J17725"/>
      <c r="K17725" t="str">
        <f t="shared" si="1216"/>
        <v/>
      </c>
    </row>
    <row r="17726" spans="1:11" x14ac:dyDescent="0.3">
      <c r="A17726" s="2"/>
      <c r="B17726" s="3"/>
      <c r="C17726" s="1"/>
      <c r="E17726" s="1"/>
      <c r="J17726"/>
      <c r="K17726" t="str">
        <f t="shared" si="1216"/>
        <v/>
      </c>
    </row>
    <row r="17727" spans="1:11" x14ac:dyDescent="0.3">
      <c r="A17727" s="2"/>
      <c r="B17727" s="3"/>
      <c r="C17727" s="1"/>
      <c r="E17727" s="1"/>
      <c r="J17727"/>
      <c r="K17727" t="str">
        <f t="shared" si="1216"/>
        <v/>
      </c>
    </row>
    <row r="17728" spans="1:11" x14ac:dyDescent="0.3">
      <c r="A17728" s="2"/>
      <c r="B17728" s="3"/>
      <c r="C17728" s="1"/>
      <c r="E17728" s="1"/>
      <c r="J17728"/>
      <c r="K17728" t="str">
        <f t="shared" si="1216"/>
        <v/>
      </c>
    </row>
    <row r="17729" spans="1:11" x14ac:dyDescent="0.3">
      <c r="A17729" s="2"/>
      <c r="B17729" s="3"/>
      <c r="C17729" s="1"/>
      <c r="E17729" s="1"/>
      <c r="J17729"/>
      <c r="K17729" t="str">
        <f t="shared" si="1216"/>
        <v/>
      </c>
    </row>
    <row r="17730" spans="1:11" x14ac:dyDescent="0.3">
      <c r="A17730" s="2"/>
      <c r="B17730" s="3"/>
      <c r="C17730" s="1"/>
      <c r="E17730" s="1"/>
      <c r="J17730"/>
      <c r="K17730" t="str">
        <f t="shared" ref="K17730:K17793" si="1217">RIGHT(J17730,2)</f>
        <v/>
      </c>
    </row>
    <row r="17731" spans="1:11" x14ac:dyDescent="0.3">
      <c r="A17731" s="2"/>
      <c r="B17731" s="3"/>
      <c r="C17731" s="1"/>
      <c r="E17731" s="1"/>
      <c r="J17731"/>
      <c r="K17731" t="str">
        <f t="shared" si="1217"/>
        <v/>
      </c>
    </row>
    <row r="17732" spans="1:11" x14ac:dyDescent="0.3">
      <c r="A17732" s="2"/>
      <c r="B17732" s="3"/>
      <c r="C17732" s="1"/>
      <c r="E17732" s="1"/>
      <c r="J17732"/>
      <c r="K17732" t="str">
        <f t="shared" si="1217"/>
        <v/>
      </c>
    </row>
    <row r="17733" spans="1:11" x14ac:dyDescent="0.3">
      <c r="A17733" s="2"/>
      <c r="B17733" s="3"/>
      <c r="C17733" s="1"/>
      <c r="E17733" s="1"/>
      <c r="J17733"/>
      <c r="K17733" t="str">
        <f t="shared" si="1217"/>
        <v/>
      </c>
    </row>
    <row r="17734" spans="1:11" x14ac:dyDescent="0.3">
      <c r="A17734" s="2"/>
      <c r="B17734" s="3"/>
      <c r="C17734" s="1"/>
      <c r="E17734" s="1"/>
      <c r="J17734"/>
      <c r="K17734" t="str">
        <f t="shared" si="1217"/>
        <v/>
      </c>
    </row>
    <row r="17735" spans="1:11" x14ac:dyDescent="0.3">
      <c r="A17735" s="2"/>
      <c r="B17735" s="3"/>
      <c r="C17735" s="1"/>
      <c r="E17735" s="1"/>
      <c r="J17735"/>
      <c r="K17735" t="str">
        <f t="shared" si="1217"/>
        <v/>
      </c>
    </row>
    <row r="17736" spans="1:11" x14ac:dyDescent="0.3">
      <c r="A17736" s="2"/>
      <c r="B17736" s="3"/>
      <c r="C17736" s="1"/>
      <c r="E17736" s="1"/>
      <c r="J17736"/>
      <c r="K17736" t="str">
        <f t="shared" si="1217"/>
        <v/>
      </c>
    </row>
    <row r="17737" spans="1:11" x14ac:dyDescent="0.3">
      <c r="A17737" s="2"/>
      <c r="B17737" s="3"/>
      <c r="C17737" s="1"/>
      <c r="E17737" s="1"/>
      <c r="J17737"/>
      <c r="K17737" t="str">
        <f t="shared" si="1217"/>
        <v/>
      </c>
    </row>
    <row r="17738" spans="1:11" x14ac:dyDescent="0.3">
      <c r="A17738" s="2"/>
      <c r="B17738" s="3"/>
      <c r="C17738" s="1"/>
      <c r="E17738" s="1"/>
      <c r="J17738"/>
      <c r="K17738" t="str">
        <f t="shared" si="1217"/>
        <v/>
      </c>
    </row>
    <row r="17739" spans="1:11" x14ac:dyDescent="0.3">
      <c r="A17739" s="2"/>
      <c r="B17739" s="3"/>
      <c r="C17739" s="1"/>
      <c r="E17739" s="1"/>
      <c r="J17739"/>
      <c r="K17739" t="str">
        <f t="shared" si="1217"/>
        <v/>
      </c>
    </row>
    <row r="17740" spans="1:11" x14ac:dyDescent="0.3">
      <c r="A17740" s="2"/>
      <c r="B17740" s="3"/>
      <c r="C17740" s="1"/>
      <c r="E17740" s="1"/>
      <c r="J17740"/>
      <c r="K17740" t="str">
        <f t="shared" si="1217"/>
        <v/>
      </c>
    </row>
    <row r="17741" spans="1:11" x14ac:dyDescent="0.3">
      <c r="A17741" s="2"/>
      <c r="B17741" s="3"/>
      <c r="C17741" s="1"/>
      <c r="E17741" s="1"/>
      <c r="J17741"/>
      <c r="K17741" t="str">
        <f t="shared" si="1217"/>
        <v/>
      </c>
    </row>
    <row r="17742" spans="1:11" x14ac:dyDescent="0.3">
      <c r="A17742" s="2"/>
      <c r="B17742" s="3"/>
      <c r="C17742" s="1"/>
      <c r="E17742" s="1"/>
      <c r="J17742"/>
      <c r="K17742" t="str">
        <f t="shared" si="1217"/>
        <v/>
      </c>
    </row>
    <row r="17743" spans="1:11" x14ac:dyDescent="0.3">
      <c r="A17743" s="2"/>
      <c r="B17743" s="3"/>
      <c r="C17743" s="1"/>
      <c r="E17743" s="1"/>
      <c r="J17743"/>
      <c r="K17743" t="str">
        <f t="shared" si="1217"/>
        <v/>
      </c>
    </row>
    <row r="17744" spans="1:11" x14ac:dyDescent="0.3">
      <c r="A17744" s="2"/>
      <c r="B17744" s="3"/>
      <c r="C17744" s="1"/>
      <c r="E17744" s="1"/>
      <c r="J17744"/>
      <c r="K17744" t="str">
        <f t="shared" si="1217"/>
        <v/>
      </c>
    </row>
    <row r="17745" spans="1:11" x14ac:dyDescent="0.3">
      <c r="A17745" s="2"/>
      <c r="B17745" s="3"/>
      <c r="C17745" s="1"/>
      <c r="E17745" s="1"/>
      <c r="J17745"/>
      <c r="K17745" t="str">
        <f t="shared" si="1217"/>
        <v/>
      </c>
    </row>
    <row r="17746" spans="1:11" x14ac:dyDescent="0.3">
      <c r="A17746" s="2"/>
      <c r="B17746" s="3"/>
      <c r="C17746" s="1"/>
      <c r="E17746" s="1"/>
      <c r="J17746"/>
      <c r="K17746" t="str">
        <f t="shared" si="1217"/>
        <v/>
      </c>
    </row>
    <row r="17747" spans="1:11" x14ac:dyDescent="0.3">
      <c r="A17747" s="2"/>
      <c r="B17747" s="3"/>
      <c r="C17747" s="1"/>
      <c r="E17747" s="1"/>
      <c r="J17747"/>
      <c r="K17747" t="str">
        <f t="shared" si="1217"/>
        <v/>
      </c>
    </row>
    <row r="17748" spans="1:11" x14ac:dyDescent="0.3">
      <c r="A17748" s="2"/>
      <c r="B17748" s="3"/>
      <c r="C17748" s="1"/>
      <c r="E17748" s="1"/>
      <c r="J17748"/>
      <c r="K17748" t="str">
        <f t="shared" si="1217"/>
        <v/>
      </c>
    </row>
    <row r="17749" spans="1:11" x14ac:dyDescent="0.3">
      <c r="A17749" s="2"/>
      <c r="B17749" s="3"/>
      <c r="C17749" s="1"/>
      <c r="E17749" s="1"/>
      <c r="J17749"/>
      <c r="K17749" t="str">
        <f t="shared" si="1217"/>
        <v/>
      </c>
    </row>
    <row r="17750" spans="1:11" x14ac:dyDescent="0.3">
      <c r="A17750" s="2"/>
      <c r="B17750" s="3"/>
      <c r="C17750" s="1"/>
      <c r="E17750" s="1"/>
      <c r="J17750"/>
      <c r="K17750" t="str">
        <f t="shared" si="1217"/>
        <v/>
      </c>
    </row>
    <row r="17751" spans="1:11" x14ac:dyDescent="0.3">
      <c r="A17751" s="2"/>
      <c r="B17751" s="3"/>
      <c r="C17751" s="1"/>
      <c r="E17751" s="1"/>
      <c r="J17751"/>
      <c r="K17751" t="str">
        <f t="shared" si="1217"/>
        <v/>
      </c>
    </row>
    <row r="17752" spans="1:11" x14ac:dyDescent="0.3">
      <c r="A17752" s="2"/>
      <c r="B17752" s="3"/>
      <c r="C17752" s="1"/>
      <c r="E17752" s="1"/>
      <c r="J17752"/>
      <c r="K17752" t="str">
        <f t="shared" si="1217"/>
        <v/>
      </c>
    </row>
    <row r="17753" spans="1:11" x14ac:dyDescent="0.3">
      <c r="A17753" s="2"/>
      <c r="B17753" s="3"/>
      <c r="C17753" s="1"/>
      <c r="E17753" s="1"/>
      <c r="J17753"/>
      <c r="K17753" t="str">
        <f t="shared" si="1217"/>
        <v/>
      </c>
    </row>
    <row r="17754" spans="1:11" x14ac:dyDescent="0.3">
      <c r="A17754" s="2"/>
      <c r="B17754" s="3"/>
      <c r="C17754" s="1"/>
      <c r="E17754" s="1"/>
      <c r="J17754"/>
      <c r="K17754" t="str">
        <f t="shared" si="1217"/>
        <v/>
      </c>
    </row>
    <row r="17755" spans="1:11" x14ac:dyDescent="0.3">
      <c r="A17755" s="2"/>
      <c r="B17755" s="3"/>
      <c r="C17755" s="1"/>
      <c r="E17755" s="1"/>
      <c r="J17755"/>
      <c r="K17755" t="str">
        <f t="shared" si="1217"/>
        <v/>
      </c>
    </row>
    <row r="17756" spans="1:11" x14ac:dyDescent="0.3">
      <c r="A17756" s="2"/>
      <c r="B17756" s="3"/>
      <c r="C17756" s="1"/>
      <c r="E17756" s="1"/>
      <c r="J17756"/>
      <c r="K17756" t="str">
        <f t="shared" si="1217"/>
        <v/>
      </c>
    </row>
    <row r="17757" spans="1:11" x14ac:dyDescent="0.3">
      <c r="A17757" s="2"/>
      <c r="B17757" s="3"/>
      <c r="C17757" s="1"/>
      <c r="E17757" s="1"/>
      <c r="J17757"/>
      <c r="K17757" t="str">
        <f t="shared" si="1217"/>
        <v/>
      </c>
    </row>
    <row r="17758" spans="1:11" x14ac:dyDescent="0.3">
      <c r="A17758" s="2"/>
      <c r="B17758" s="3"/>
      <c r="C17758" s="1"/>
      <c r="E17758" s="1"/>
      <c r="J17758"/>
      <c r="K17758" t="str">
        <f t="shared" si="1217"/>
        <v/>
      </c>
    </row>
    <row r="17759" spans="1:11" x14ac:dyDescent="0.3">
      <c r="A17759" s="2"/>
      <c r="B17759" s="3"/>
      <c r="C17759" s="1"/>
      <c r="E17759" s="1"/>
      <c r="J17759"/>
      <c r="K17759" t="str">
        <f t="shared" si="1217"/>
        <v/>
      </c>
    </row>
    <row r="17760" spans="1:11" x14ac:dyDescent="0.3">
      <c r="A17760" s="2"/>
      <c r="B17760" s="3"/>
      <c r="C17760" s="1"/>
      <c r="E17760" s="1"/>
      <c r="J17760"/>
      <c r="K17760" t="str">
        <f t="shared" si="1217"/>
        <v/>
      </c>
    </row>
    <row r="17761" spans="1:11" x14ac:dyDescent="0.3">
      <c r="A17761" s="2"/>
      <c r="B17761" s="3"/>
      <c r="C17761" s="1"/>
      <c r="E17761" s="1"/>
      <c r="J17761"/>
      <c r="K17761" t="str">
        <f t="shared" si="1217"/>
        <v/>
      </c>
    </row>
    <row r="17762" spans="1:11" x14ac:dyDescent="0.3">
      <c r="A17762" s="2"/>
      <c r="B17762" s="3"/>
      <c r="C17762" s="1"/>
      <c r="E17762" s="1"/>
      <c r="J17762"/>
      <c r="K17762" t="str">
        <f t="shared" si="1217"/>
        <v/>
      </c>
    </row>
    <row r="17763" spans="1:11" x14ac:dyDescent="0.3">
      <c r="A17763" s="2"/>
      <c r="B17763" s="3"/>
      <c r="C17763" s="1"/>
      <c r="E17763" s="1"/>
      <c r="J17763"/>
      <c r="K17763" t="str">
        <f t="shared" si="1217"/>
        <v/>
      </c>
    </row>
    <row r="17764" spans="1:11" x14ac:dyDescent="0.3">
      <c r="A17764" s="2"/>
      <c r="B17764" s="3"/>
      <c r="C17764" s="1"/>
      <c r="E17764" s="1"/>
      <c r="J17764"/>
      <c r="K17764" t="str">
        <f t="shared" si="1217"/>
        <v/>
      </c>
    </row>
    <row r="17765" spans="1:11" x14ac:dyDescent="0.3">
      <c r="A17765" s="2"/>
      <c r="B17765" s="3"/>
      <c r="C17765" s="1"/>
      <c r="E17765" s="1"/>
      <c r="J17765"/>
      <c r="K17765" t="str">
        <f t="shared" si="1217"/>
        <v/>
      </c>
    </row>
    <row r="17766" spans="1:11" x14ac:dyDescent="0.3">
      <c r="A17766" s="2"/>
      <c r="B17766" s="3"/>
      <c r="C17766" s="1"/>
      <c r="E17766" s="1"/>
      <c r="J17766"/>
      <c r="K17766" t="str">
        <f t="shared" si="1217"/>
        <v/>
      </c>
    </row>
    <row r="17767" spans="1:11" x14ac:dyDescent="0.3">
      <c r="A17767" s="2"/>
      <c r="B17767" s="3"/>
      <c r="C17767" s="1"/>
      <c r="E17767" s="1"/>
      <c r="J17767"/>
      <c r="K17767" t="str">
        <f t="shared" si="1217"/>
        <v/>
      </c>
    </row>
    <row r="17768" spans="1:11" x14ac:dyDescent="0.3">
      <c r="A17768" s="2"/>
      <c r="B17768" s="3"/>
      <c r="C17768" s="1"/>
      <c r="E17768" s="1"/>
      <c r="J17768"/>
      <c r="K17768" t="str">
        <f t="shared" si="1217"/>
        <v/>
      </c>
    </row>
    <row r="17769" spans="1:11" x14ac:dyDescent="0.3">
      <c r="A17769" s="2"/>
      <c r="B17769" s="3"/>
      <c r="C17769" s="1"/>
      <c r="E17769" s="1"/>
      <c r="J17769"/>
      <c r="K17769" t="str">
        <f t="shared" si="1217"/>
        <v/>
      </c>
    </row>
    <row r="17770" spans="1:11" x14ac:dyDescent="0.3">
      <c r="A17770" s="2"/>
      <c r="B17770" s="3"/>
      <c r="C17770" s="1"/>
      <c r="E17770" s="1"/>
      <c r="J17770"/>
      <c r="K17770" t="str">
        <f t="shared" si="1217"/>
        <v/>
      </c>
    </row>
    <row r="17771" spans="1:11" x14ac:dyDescent="0.3">
      <c r="A17771" s="2"/>
      <c r="B17771" s="3"/>
      <c r="C17771" s="1"/>
      <c r="E17771" s="1"/>
      <c r="J17771"/>
      <c r="K17771" t="str">
        <f t="shared" si="1217"/>
        <v/>
      </c>
    </row>
    <row r="17772" spans="1:11" x14ac:dyDescent="0.3">
      <c r="A17772" s="2"/>
      <c r="B17772" s="3"/>
      <c r="C17772" s="1"/>
      <c r="E17772" s="1"/>
      <c r="J17772"/>
      <c r="K17772" t="str">
        <f t="shared" si="1217"/>
        <v/>
      </c>
    </row>
    <row r="17773" spans="1:11" x14ac:dyDescent="0.3">
      <c r="A17773" s="2"/>
      <c r="B17773" s="3"/>
      <c r="C17773" s="1"/>
      <c r="E17773" s="1"/>
      <c r="J17773"/>
      <c r="K17773" t="str">
        <f t="shared" si="1217"/>
        <v/>
      </c>
    </row>
    <row r="17774" spans="1:11" x14ac:dyDescent="0.3">
      <c r="A17774" s="2"/>
      <c r="B17774" s="3"/>
      <c r="C17774" s="1"/>
      <c r="E17774" s="1"/>
      <c r="J17774"/>
      <c r="K17774" t="str">
        <f t="shared" si="1217"/>
        <v/>
      </c>
    </row>
    <row r="17775" spans="1:11" x14ac:dyDescent="0.3">
      <c r="A17775" s="2"/>
      <c r="B17775" s="3"/>
      <c r="C17775" s="1"/>
      <c r="E17775" s="1"/>
      <c r="J17775"/>
      <c r="K17775" t="str">
        <f t="shared" si="1217"/>
        <v/>
      </c>
    </row>
    <row r="17776" spans="1:11" x14ac:dyDescent="0.3">
      <c r="A17776" s="2"/>
      <c r="B17776" s="3"/>
      <c r="C17776" s="1"/>
      <c r="E17776" s="1"/>
      <c r="J17776"/>
      <c r="K17776" t="str">
        <f t="shared" si="1217"/>
        <v/>
      </c>
    </row>
    <row r="17777" spans="1:11" x14ac:dyDescent="0.3">
      <c r="A17777" s="2"/>
      <c r="B17777" s="3"/>
      <c r="C17777" s="1"/>
      <c r="E17777" s="1"/>
      <c r="J17777"/>
      <c r="K17777" t="str">
        <f t="shared" si="1217"/>
        <v/>
      </c>
    </row>
    <row r="17778" spans="1:11" x14ac:dyDescent="0.3">
      <c r="A17778" s="2"/>
      <c r="B17778" s="3"/>
      <c r="C17778" s="1"/>
      <c r="E17778" s="1"/>
      <c r="J17778"/>
      <c r="K17778" t="str">
        <f t="shared" si="1217"/>
        <v/>
      </c>
    </row>
    <row r="17779" spans="1:11" x14ac:dyDescent="0.3">
      <c r="A17779" s="2"/>
      <c r="B17779" s="3"/>
      <c r="C17779" s="1"/>
      <c r="E17779" s="1"/>
      <c r="J17779"/>
      <c r="K17779" t="str">
        <f t="shared" si="1217"/>
        <v/>
      </c>
    </row>
    <row r="17780" spans="1:11" x14ac:dyDescent="0.3">
      <c r="A17780" s="2"/>
      <c r="B17780" s="3"/>
      <c r="C17780" s="1"/>
      <c r="E17780" s="1"/>
      <c r="J17780"/>
      <c r="K17780" t="str">
        <f t="shared" si="1217"/>
        <v/>
      </c>
    </row>
    <row r="17781" spans="1:11" x14ac:dyDescent="0.3">
      <c r="A17781" s="2"/>
      <c r="B17781" s="3"/>
      <c r="C17781" s="1"/>
      <c r="E17781" s="1"/>
      <c r="J17781"/>
      <c r="K17781" t="str">
        <f t="shared" si="1217"/>
        <v/>
      </c>
    </row>
    <row r="17782" spans="1:11" x14ac:dyDescent="0.3">
      <c r="A17782" s="2"/>
      <c r="B17782" s="3"/>
      <c r="C17782" s="1"/>
      <c r="E17782" s="1"/>
      <c r="J17782"/>
      <c r="K17782" t="str">
        <f t="shared" si="1217"/>
        <v/>
      </c>
    </row>
    <row r="17783" spans="1:11" x14ac:dyDescent="0.3">
      <c r="A17783" s="2"/>
      <c r="B17783" s="3"/>
      <c r="C17783" s="1"/>
      <c r="E17783" s="1"/>
      <c r="J17783"/>
      <c r="K17783" t="str">
        <f t="shared" si="1217"/>
        <v/>
      </c>
    </row>
    <row r="17784" spans="1:11" x14ac:dyDescent="0.3">
      <c r="A17784" s="2"/>
      <c r="B17784" s="3"/>
      <c r="C17784" s="1"/>
      <c r="E17784" s="1"/>
      <c r="J17784"/>
      <c r="K17784" t="str">
        <f t="shared" si="1217"/>
        <v/>
      </c>
    </row>
    <row r="17785" spans="1:11" x14ac:dyDescent="0.3">
      <c r="A17785" s="2"/>
      <c r="B17785" s="3"/>
      <c r="C17785" s="1"/>
      <c r="E17785" s="1"/>
      <c r="J17785"/>
      <c r="K17785" t="str">
        <f t="shared" si="1217"/>
        <v/>
      </c>
    </row>
    <row r="17786" spans="1:11" x14ac:dyDescent="0.3">
      <c r="A17786" s="2"/>
      <c r="B17786" s="3"/>
      <c r="C17786" s="1"/>
      <c r="E17786" s="1"/>
      <c r="J17786"/>
      <c r="K17786" t="str">
        <f t="shared" si="1217"/>
        <v/>
      </c>
    </row>
    <row r="17787" spans="1:11" x14ac:dyDescent="0.3">
      <c r="A17787" s="2"/>
      <c r="B17787" s="3"/>
      <c r="C17787" s="1"/>
      <c r="E17787" s="1"/>
      <c r="J17787"/>
      <c r="K17787" t="str">
        <f t="shared" si="1217"/>
        <v/>
      </c>
    </row>
    <row r="17788" spans="1:11" x14ac:dyDescent="0.3">
      <c r="A17788" s="2"/>
      <c r="B17788" s="3"/>
      <c r="C17788" s="1"/>
      <c r="E17788" s="1"/>
      <c r="J17788"/>
      <c r="K17788" t="str">
        <f t="shared" si="1217"/>
        <v/>
      </c>
    </row>
    <row r="17789" spans="1:11" x14ac:dyDescent="0.3">
      <c r="A17789" s="2"/>
      <c r="B17789" s="3"/>
      <c r="C17789" s="1"/>
      <c r="E17789" s="1"/>
      <c r="J17789"/>
      <c r="K17789" t="str">
        <f t="shared" si="1217"/>
        <v/>
      </c>
    </row>
    <row r="17790" spans="1:11" x14ac:dyDescent="0.3">
      <c r="A17790" s="2"/>
      <c r="B17790" s="3"/>
      <c r="C17790" s="1"/>
      <c r="E17790" s="1"/>
      <c r="J17790"/>
      <c r="K17790" t="str">
        <f t="shared" si="1217"/>
        <v/>
      </c>
    </row>
    <row r="17791" spans="1:11" x14ac:dyDescent="0.3">
      <c r="A17791" s="2"/>
      <c r="B17791" s="3"/>
      <c r="C17791" s="1"/>
      <c r="E17791" s="1"/>
      <c r="J17791"/>
      <c r="K17791" t="str">
        <f t="shared" si="1217"/>
        <v/>
      </c>
    </row>
    <row r="17792" spans="1:11" x14ac:dyDescent="0.3">
      <c r="A17792" s="2"/>
      <c r="B17792" s="3"/>
      <c r="C17792" s="1"/>
      <c r="E17792" s="1"/>
      <c r="J17792"/>
      <c r="K17792" t="str">
        <f t="shared" si="1217"/>
        <v/>
      </c>
    </row>
    <row r="17793" spans="1:11" x14ac:dyDescent="0.3">
      <c r="A17793" s="2"/>
      <c r="B17793" s="3"/>
      <c r="C17793" s="1"/>
      <c r="E17793" s="1"/>
      <c r="J17793"/>
      <c r="K17793" t="str">
        <f t="shared" si="1217"/>
        <v/>
      </c>
    </row>
    <row r="17794" spans="1:11" x14ac:dyDescent="0.3">
      <c r="A17794" s="2"/>
      <c r="B17794" s="3"/>
      <c r="C17794" s="1"/>
      <c r="E17794" s="1"/>
      <c r="J17794"/>
      <c r="K17794" t="str">
        <f t="shared" ref="K17794:K17857" si="1218">RIGHT(J17794,2)</f>
        <v/>
      </c>
    </row>
    <row r="17795" spans="1:11" x14ac:dyDescent="0.3">
      <c r="A17795" s="2"/>
      <c r="B17795" s="3"/>
      <c r="C17795" s="1"/>
      <c r="E17795" s="1"/>
      <c r="J17795"/>
      <c r="K17795" t="str">
        <f t="shared" si="1218"/>
        <v/>
      </c>
    </row>
    <row r="17796" spans="1:11" x14ac:dyDescent="0.3">
      <c r="A17796" s="2"/>
      <c r="B17796" s="3"/>
      <c r="C17796" s="1"/>
      <c r="E17796" s="1"/>
      <c r="J17796"/>
      <c r="K17796" t="str">
        <f t="shared" si="1218"/>
        <v/>
      </c>
    </row>
    <row r="17797" spans="1:11" x14ac:dyDescent="0.3">
      <c r="A17797" s="2"/>
      <c r="B17797" s="3"/>
      <c r="C17797" s="1"/>
      <c r="E17797" s="1"/>
      <c r="J17797"/>
      <c r="K17797" t="str">
        <f t="shared" si="1218"/>
        <v/>
      </c>
    </row>
    <row r="17798" spans="1:11" x14ac:dyDescent="0.3">
      <c r="A17798" s="2"/>
      <c r="B17798" s="3"/>
      <c r="C17798" s="1"/>
      <c r="E17798" s="1"/>
      <c r="J17798"/>
      <c r="K17798" t="str">
        <f t="shared" si="1218"/>
        <v/>
      </c>
    </row>
    <row r="17799" spans="1:11" x14ac:dyDescent="0.3">
      <c r="A17799" s="2"/>
      <c r="B17799" s="3"/>
      <c r="C17799" s="1"/>
      <c r="E17799" s="1"/>
      <c r="J17799"/>
      <c r="K17799" t="str">
        <f t="shared" si="1218"/>
        <v/>
      </c>
    </row>
    <row r="17800" spans="1:11" x14ac:dyDescent="0.3">
      <c r="A17800" s="2"/>
      <c r="B17800" s="3"/>
      <c r="C17800" s="1"/>
      <c r="E17800" s="1"/>
      <c r="J17800"/>
      <c r="K17800" t="str">
        <f t="shared" si="1218"/>
        <v/>
      </c>
    </row>
    <row r="17801" spans="1:11" x14ac:dyDescent="0.3">
      <c r="A17801" s="2"/>
      <c r="B17801" s="3"/>
      <c r="C17801" s="1"/>
      <c r="E17801" s="1"/>
      <c r="J17801"/>
      <c r="K17801" t="str">
        <f t="shared" si="1218"/>
        <v/>
      </c>
    </row>
    <row r="17802" spans="1:11" x14ac:dyDescent="0.3">
      <c r="A17802" s="2"/>
      <c r="B17802" s="3"/>
      <c r="C17802" s="1"/>
      <c r="E17802" s="1"/>
      <c r="J17802"/>
      <c r="K17802" t="str">
        <f t="shared" si="1218"/>
        <v/>
      </c>
    </row>
    <row r="17803" spans="1:11" x14ac:dyDescent="0.3">
      <c r="A17803" s="2"/>
      <c r="B17803" s="3"/>
      <c r="C17803" s="1"/>
      <c r="E17803" s="1"/>
      <c r="J17803"/>
      <c r="K17803" t="str">
        <f t="shared" si="1218"/>
        <v/>
      </c>
    </row>
    <row r="17804" spans="1:11" x14ac:dyDescent="0.3">
      <c r="A17804" s="2"/>
      <c r="B17804" s="3"/>
      <c r="C17804" s="1"/>
      <c r="E17804" s="1"/>
      <c r="J17804"/>
      <c r="K17804" t="str">
        <f t="shared" si="1218"/>
        <v/>
      </c>
    </row>
    <row r="17805" spans="1:11" x14ac:dyDescent="0.3">
      <c r="A17805" s="2"/>
      <c r="B17805" s="3"/>
      <c r="C17805" s="1"/>
      <c r="E17805" s="1"/>
      <c r="J17805"/>
      <c r="K17805" t="str">
        <f t="shared" si="1218"/>
        <v/>
      </c>
    </row>
    <row r="17806" spans="1:11" x14ac:dyDescent="0.3">
      <c r="A17806" s="2"/>
      <c r="B17806" s="3"/>
      <c r="C17806" s="1"/>
      <c r="E17806" s="1"/>
      <c r="J17806"/>
      <c r="K17806" t="str">
        <f t="shared" si="1218"/>
        <v/>
      </c>
    </row>
    <row r="17807" spans="1:11" x14ac:dyDescent="0.3">
      <c r="A17807" s="2"/>
      <c r="B17807" s="3"/>
      <c r="C17807" s="1"/>
      <c r="E17807" s="1"/>
      <c r="J17807"/>
      <c r="K17807" t="str">
        <f t="shared" si="1218"/>
        <v/>
      </c>
    </row>
    <row r="17808" spans="1:11" x14ac:dyDescent="0.3">
      <c r="A17808" s="2"/>
      <c r="B17808" s="3"/>
      <c r="C17808" s="1"/>
      <c r="E17808" s="1"/>
      <c r="J17808"/>
      <c r="K17808" t="str">
        <f t="shared" si="1218"/>
        <v/>
      </c>
    </row>
    <row r="17809" spans="1:11" x14ac:dyDescent="0.3">
      <c r="A17809" s="2"/>
      <c r="B17809" s="3"/>
      <c r="C17809" s="1"/>
      <c r="E17809" s="1"/>
      <c r="J17809"/>
      <c r="K17809" t="str">
        <f t="shared" si="1218"/>
        <v/>
      </c>
    </row>
    <row r="17810" spans="1:11" x14ac:dyDescent="0.3">
      <c r="A17810" s="2"/>
      <c r="B17810" s="3"/>
      <c r="C17810" s="1"/>
      <c r="E17810" s="1"/>
      <c r="J17810"/>
      <c r="K17810" t="str">
        <f t="shared" si="1218"/>
        <v/>
      </c>
    </row>
    <row r="17811" spans="1:11" x14ac:dyDescent="0.3">
      <c r="A17811" s="2"/>
      <c r="B17811" s="3"/>
      <c r="C17811" s="1"/>
      <c r="E17811" s="1"/>
      <c r="J17811"/>
      <c r="K17811" t="str">
        <f t="shared" si="1218"/>
        <v/>
      </c>
    </row>
    <row r="17812" spans="1:11" x14ac:dyDescent="0.3">
      <c r="A17812" s="2"/>
      <c r="B17812" s="3"/>
      <c r="C17812" s="1"/>
      <c r="E17812" s="1"/>
      <c r="J17812"/>
      <c r="K17812" t="str">
        <f t="shared" si="1218"/>
        <v/>
      </c>
    </row>
    <row r="17813" spans="1:11" x14ac:dyDescent="0.3">
      <c r="A17813" s="2"/>
      <c r="B17813" s="3"/>
      <c r="C17813" s="1"/>
      <c r="E17813" s="1"/>
      <c r="J17813"/>
      <c r="K17813" t="str">
        <f t="shared" si="1218"/>
        <v/>
      </c>
    </row>
    <row r="17814" spans="1:11" x14ac:dyDescent="0.3">
      <c r="A17814" s="2"/>
      <c r="B17814" s="3"/>
      <c r="C17814" s="1"/>
      <c r="E17814" s="1"/>
      <c r="J17814"/>
      <c r="K17814" t="str">
        <f t="shared" si="1218"/>
        <v/>
      </c>
    </row>
    <row r="17815" spans="1:11" x14ac:dyDescent="0.3">
      <c r="A17815" s="2"/>
      <c r="B17815" s="3"/>
      <c r="C17815" s="1"/>
      <c r="E17815" s="1"/>
      <c r="J17815"/>
      <c r="K17815" t="str">
        <f t="shared" si="1218"/>
        <v/>
      </c>
    </row>
    <row r="17816" spans="1:11" x14ac:dyDescent="0.3">
      <c r="A17816" s="2"/>
      <c r="B17816" s="3"/>
      <c r="C17816" s="1"/>
      <c r="E17816" s="1"/>
      <c r="J17816"/>
      <c r="K17816" t="str">
        <f t="shared" si="1218"/>
        <v/>
      </c>
    </row>
    <row r="17817" spans="1:11" x14ac:dyDescent="0.3">
      <c r="A17817" s="2"/>
      <c r="B17817" s="3"/>
      <c r="C17817" s="1"/>
      <c r="E17817" s="1"/>
      <c r="J17817"/>
      <c r="K17817" t="str">
        <f t="shared" si="1218"/>
        <v/>
      </c>
    </row>
    <row r="17818" spans="1:11" x14ac:dyDescent="0.3">
      <c r="A17818" s="2"/>
      <c r="B17818" s="3"/>
      <c r="C17818" s="1"/>
      <c r="E17818" s="1"/>
      <c r="J17818"/>
      <c r="K17818" t="str">
        <f t="shared" si="1218"/>
        <v/>
      </c>
    </row>
    <row r="17819" spans="1:11" x14ac:dyDescent="0.3">
      <c r="A17819" s="2"/>
      <c r="B17819" s="3"/>
      <c r="C17819" s="1"/>
      <c r="E17819" s="1"/>
      <c r="J17819"/>
      <c r="K17819" t="str">
        <f t="shared" si="1218"/>
        <v/>
      </c>
    </row>
    <row r="17820" spans="1:11" x14ac:dyDescent="0.3">
      <c r="A17820" s="2"/>
      <c r="B17820" s="3"/>
      <c r="C17820" s="1"/>
      <c r="E17820" s="1"/>
      <c r="J17820"/>
      <c r="K17820" t="str">
        <f t="shared" si="1218"/>
        <v/>
      </c>
    </row>
    <row r="17821" spans="1:11" x14ac:dyDescent="0.3">
      <c r="A17821" s="2"/>
      <c r="B17821" s="3"/>
      <c r="C17821" s="1"/>
      <c r="E17821" s="1"/>
      <c r="J17821"/>
      <c r="K17821" t="str">
        <f t="shared" si="1218"/>
        <v/>
      </c>
    </row>
    <row r="17822" spans="1:11" x14ac:dyDescent="0.3">
      <c r="A17822" s="2"/>
      <c r="B17822" s="3"/>
      <c r="C17822" s="1"/>
      <c r="E17822" s="1"/>
      <c r="J17822"/>
      <c r="K17822" t="str">
        <f t="shared" si="1218"/>
        <v/>
      </c>
    </row>
    <row r="17823" spans="1:11" x14ac:dyDescent="0.3">
      <c r="A17823" s="2"/>
      <c r="B17823" s="3"/>
      <c r="C17823" s="1"/>
      <c r="E17823" s="1"/>
      <c r="J17823"/>
      <c r="K17823" t="str">
        <f t="shared" si="1218"/>
        <v/>
      </c>
    </row>
    <row r="17824" spans="1:11" x14ac:dyDescent="0.3">
      <c r="A17824" s="2"/>
      <c r="B17824" s="3"/>
      <c r="C17824" s="1"/>
      <c r="E17824" s="1"/>
      <c r="J17824"/>
      <c r="K17824" t="str">
        <f t="shared" si="1218"/>
        <v/>
      </c>
    </row>
    <row r="17825" spans="1:11" x14ac:dyDescent="0.3">
      <c r="A17825" s="2"/>
      <c r="B17825" s="3"/>
      <c r="C17825" s="1"/>
      <c r="E17825" s="1"/>
      <c r="J17825"/>
      <c r="K17825" t="str">
        <f t="shared" si="1218"/>
        <v/>
      </c>
    </row>
    <row r="17826" spans="1:11" x14ac:dyDescent="0.3">
      <c r="A17826" s="2"/>
      <c r="B17826" s="3"/>
      <c r="C17826" s="1"/>
      <c r="E17826" s="1"/>
      <c r="J17826"/>
      <c r="K17826" t="str">
        <f t="shared" si="1218"/>
        <v/>
      </c>
    </row>
    <row r="17827" spans="1:11" x14ac:dyDescent="0.3">
      <c r="A17827" s="2"/>
      <c r="B17827" s="3"/>
      <c r="C17827" s="1"/>
      <c r="E17827" s="1"/>
      <c r="J17827"/>
      <c r="K17827" t="str">
        <f t="shared" si="1218"/>
        <v/>
      </c>
    </row>
    <row r="17828" spans="1:11" x14ac:dyDescent="0.3">
      <c r="A17828" s="2"/>
      <c r="B17828" s="3"/>
      <c r="C17828" s="1"/>
      <c r="E17828" s="1"/>
      <c r="J17828"/>
      <c r="K17828" t="str">
        <f t="shared" si="1218"/>
        <v/>
      </c>
    </row>
    <row r="17829" spans="1:11" x14ac:dyDescent="0.3">
      <c r="A17829" s="2"/>
      <c r="B17829" s="3"/>
      <c r="C17829" s="1"/>
      <c r="E17829" s="1"/>
      <c r="J17829"/>
      <c r="K17829" t="str">
        <f t="shared" si="1218"/>
        <v/>
      </c>
    </row>
    <row r="17830" spans="1:11" x14ac:dyDescent="0.3">
      <c r="A17830" s="2"/>
      <c r="B17830" s="3"/>
      <c r="C17830" s="1"/>
      <c r="E17830" s="1"/>
      <c r="J17830"/>
      <c r="K17830" t="str">
        <f t="shared" si="1218"/>
        <v/>
      </c>
    </row>
    <row r="17831" spans="1:11" x14ac:dyDescent="0.3">
      <c r="A17831" s="2"/>
      <c r="B17831" s="3"/>
      <c r="C17831" s="1"/>
      <c r="E17831" s="1"/>
      <c r="J17831"/>
      <c r="K17831" t="str">
        <f t="shared" si="1218"/>
        <v/>
      </c>
    </row>
    <row r="17832" spans="1:11" x14ac:dyDescent="0.3">
      <c r="A17832" s="2"/>
      <c r="B17832" s="3"/>
      <c r="C17832" s="1"/>
      <c r="E17832" s="1"/>
      <c r="J17832"/>
      <c r="K17832" t="str">
        <f t="shared" si="1218"/>
        <v/>
      </c>
    </row>
    <row r="17833" spans="1:11" x14ac:dyDescent="0.3">
      <c r="A17833" s="2"/>
      <c r="B17833" s="3"/>
      <c r="C17833" s="1"/>
      <c r="E17833" s="1"/>
      <c r="J17833"/>
      <c r="K17833" t="str">
        <f t="shared" si="1218"/>
        <v/>
      </c>
    </row>
    <row r="17834" spans="1:11" x14ac:dyDescent="0.3">
      <c r="A17834" s="2"/>
      <c r="B17834" s="3"/>
      <c r="C17834" s="1"/>
      <c r="E17834" s="1"/>
      <c r="J17834"/>
      <c r="K17834" t="str">
        <f t="shared" si="1218"/>
        <v/>
      </c>
    </row>
    <row r="17835" spans="1:11" x14ac:dyDescent="0.3">
      <c r="A17835" s="2"/>
      <c r="B17835" s="3"/>
      <c r="C17835" s="1"/>
      <c r="E17835" s="1"/>
      <c r="J17835"/>
      <c r="K17835" t="str">
        <f t="shared" si="1218"/>
        <v/>
      </c>
    </row>
    <row r="17836" spans="1:11" x14ac:dyDescent="0.3">
      <c r="A17836" s="2"/>
      <c r="B17836" s="3"/>
      <c r="C17836" s="1"/>
      <c r="E17836" s="1"/>
      <c r="J17836"/>
      <c r="K17836" t="str">
        <f t="shared" si="1218"/>
        <v/>
      </c>
    </row>
    <row r="17837" spans="1:11" x14ac:dyDescent="0.3">
      <c r="A17837" s="2"/>
      <c r="B17837" s="3"/>
      <c r="C17837" s="1"/>
      <c r="E17837" s="1"/>
      <c r="J17837"/>
      <c r="K17837" t="str">
        <f t="shared" si="1218"/>
        <v/>
      </c>
    </row>
    <row r="17838" spans="1:11" x14ac:dyDescent="0.3">
      <c r="A17838" s="2"/>
      <c r="B17838" s="3"/>
      <c r="C17838" s="1"/>
      <c r="E17838" s="1"/>
      <c r="J17838"/>
      <c r="K17838" t="str">
        <f t="shared" si="1218"/>
        <v/>
      </c>
    </row>
    <row r="17839" spans="1:11" x14ac:dyDescent="0.3">
      <c r="A17839" s="2"/>
      <c r="B17839" s="3"/>
      <c r="C17839" s="1"/>
      <c r="E17839" s="1"/>
      <c r="J17839"/>
      <c r="K17839" t="str">
        <f t="shared" si="1218"/>
        <v/>
      </c>
    </row>
    <row r="17840" spans="1:11" x14ac:dyDescent="0.3">
      <c r="A17840" s="2"/>
      <c r="B17840" s="3"/>
      <c r="C17840" s="1"/>
      <c r="E17840" s="1"/>
      <c r="J17840"/>
      <c r="K17840" t="str">
        <f t="shared" si="1218"/>
        <v/>
      </c>
    </row>
    <row r="17841" spans="1:11" x14ac:dyDescent="0.3">
      <c r="A17841" s="2"/>
      <c r="B17841" s="3"/>
      <c r="C17841" s="1"/>
      <c r="E17841" s="1"/>
      <c r="J17841"/>
      <c r="K17841" t="str">
        <f t="shared" si="1218"/>
        <v/>
      </c>
    </row>
    <row r="17842" spans="1:11" x14ac:dyDescent="0.3">
      <c r="A17842" s="2"/>
      <c r="B17842" s="3"/>
      <c r="C17842" s="1"/>
      <c r="E17842" s="1"/>
      <c r="J17842"/>
      <c r="K17842" t="str">
        <f t="shared" si="1218"/>
        <v/>
      </c>
    </row>
    <row r="17843" spans="1:11" x14ac:dyDescent="0.3">
      <c r="A17843" s="2"/>
      <c r="B17843" s="3"/>
      <c r="C17843" s="1"/>
      <c r="E17843" s="1"/>
      <c r="J17843"/>
      <c r="K17843" t="str">
        <f t="shared" si="1218"/>
        <v/>
      </c>
    </row>
    <row r="17844" spans="1:11" x14ac:dyDescent="0.3">
      <c r="A17844" s="2"/>
      <c r="B17844" s="3"/>
      <c r="C17844" s="1"/>
      <c r="E17844" s="1"/>
      <c r="J17844"/>
      <c r="K17844" t="str">
        <f t="shared" si="1218"/>
        <v/>
      </c>
    </row>
    <row r="17845" spans="1:11" x14ac:dyDescent="0.3">
      <c r="A17845" s="2"/>
      <c r="B17845" s="3"/>
      <c r="C17845" s="1"/>
      <c r="E17845" s="1"/>
      <c r="J17845"/>
      <c r="K17845" t="str">
        <f t="shared" si="1218"/>
        <v/>
      </c>
    </row>
    <row r="17846" spans="1:11" x14ac:dyDescent="0.3">
      <c r="A17846" s="2"/>
      <c r="B17846" s="3"/>
      <c r="C17846" s="1"/>
      <c r="E17846" s="1"/>
      <c r="J17846"/>
      <c r="K17846" t="str">
        <f t="shared" si="1218"/>
        <v/>
      </c>
    </row>
    <row r="17847" spans="1:11" x14ac:dyDescent="0.3">
      <c r="A17847" s="2"/>
      <c r="B17847" s="3"/>
      <c r="C17847" s="1"/>
      <c r="E17847" s="1"/>
      <c r="J17847"/>
      <c r="K17847" t="str">
        <f t="shared" si="1218"/>
        <v/>
      </c>
    </row>
    <row r="17848" spans="1:11" x14ac:dyDescent="0.3">
      <c r="A17848" s="2"/>
      <c r="B17848" s="3"/>
      <c r="C17848" s="1"/>
      <c r="E17848" s="1"/>
      <c r="J17848"/>
      <c r="K17848" t="str">
        <f t="shared" si="1218"/>
        <v/>
      </c>
    </row>
    <row r="17849" spans="1:11" x14ac:dyDescent="0.3">
      <c r="A17849" s="2"/>
      <c r="B17849" s="3"/>
      <c r="C17849" s="1"/>
      <c r="E17849" s="1"/>
      <c r="J17849"/>
      <c r="K17849" t="str">
        <f t="shared" si="1218"/>
        <v/>
      </c>
    </row>
    <row r="17850" spans="1:11" x14ac:dyDescent="0.3">
      <c r="A17850" s="2"/>
      <c r="B17850" s="3"/>
      <c r="C17850" s="1"/>
      <c r="E17850" s="1"/>
      <c r="J17850"/>
      <c r="K17850" t="str">
        <f t="shared" si="1218"/>
        <v/>
      </c>
    </row>
    <row r="17851" spans="1:11" x14ac:dyDescent="0.3">
      <c r="A17851" s="2"/>
      <c r="B17851" s="3"/>
      <c r="C17851" s="1"/>
      <c r="E17851" s="1"/>
      <c r="J17851"/>
      <c r="K17851" t="str">
        <f t="shared" si="1218"/>
        <v/>
      </c>
    </row>
    <row r="17852" spans="1:11" x14ac:dyDescent="0.3">
      <c r="A17852" s="2"/>
      <c r="B17852" s="3"/>
      <c r="C17852" s="1"/>
      <c r="E17852" s="1"/>
      <c r="J17852"/>
      <c r="K17852" t="str">
        <f t="shared" si="1218"/>
        <v/>
      </c>
    </row>
    <row r="17853" spans="1:11" x14ac:dyDescent="0.3">
      <c r="A17853" s="2"/>
      <c r="B17853" s="3"/>
      <c r="C17853" s="1"/>
      <c r="E17853" s="1"/>
      <c r="J17853"/>
      <c r="K17853" t="str">
        <f t="shared" si="1218"/>
        <v/>
      </c>
    </row>
    <row r="17854" spans="1:11" x14ac:dyDescent="0.3">
      <c r="A17854" s="2"/>
      <c r="B17854" s="3"/>
      <c r="C17854" s="1"/>
      <c r="E17854" s="1"/>
      <c r="J17854"/>
      <c r="K17854" t="str">
        <f t="shared" si="1218"/>
        <v/>
      </c>
    </row>
    <row r="17855" spans="1:11" x14ac:dyDescent="0.3">
      <c r="A17855" s="2"/>
      <c r="B17855" s="3"/>
      <c r="C17855" s="1"/>
      <c r="E17855" s="1"/>
      <c r="J17855"/>
      <c r="K17855" t="str">
        <f t="shared" si="1218"/>
        <v/>
      </c>
    </row>
    <row r="17856" spans="1:11" x14ac:dyDescent="0.3">
      <c r="A17856" s="2"/>
      <c r="B17856" s="3"/>
      <c r="C17856" s="1"/>
      <c r="E17856" s="1"/>
      <c r="J17856"/>
      <c r="K17856" t="str">
        <f t="shared" si="1218"/>
        <v/>
      </c>
    </row>
    <row r="17857" spans="1:11" x14ac:dyDescent="0.3">
      <c r="A17857" s="2"/>
      <c r="B17857" s="3"/>
      <c r="C17857" s="1"/>
      <c r="E17857" s="1"/>
      <c r="J17857"/>
      <c r="K17857" t="str">
        <f t="shared" si="1218"/>
        <v/>
      </c>
    </row>
    <row r="17858" spans="1:11" x14ac:dyDescent="0.3">
      <c r="A17858" s="2"/>
      <c r="B17858" s="3"/>
      <c r="C17858" s="1"/>
      <c r="E17858" s="1"/>
      <c r="J17858"/>
      <c r="K17858" t="str">
        <f t="shared" ref="K17858:K17921" si="1219">RIGHT(J17858,2)</f>
        <v/>
      </c>
    </row>
    <row r="17859" spans="1:11" x14ac:dyDescent="0.3">
      <c r="A17859" s="2"/>
      <c r="B17859" s="3"/>
      <c r="C17859" s="1"/>
      <c r="E17859" s="1"/>
      <c r="J17859"/>
      <c r="K17859" t="str">
        <f t="shared" si="1219"/>
        <v/>
      </c>
    </row>
    <row r="17860" spans="1:11" x14ac:dyDescent="0.3">
      <c r="A17860" s="2"/>
      <c r="B17860" s="3"/>
      <c r="C17860" s="1"/>
      <c r="E17860" s="1"/>
      <c r="J17860"/>
      <c r="K17860" t="str">
        <f t="shared" si="1219"/>
        <v/>
      </c>
    </row>
    <row r="17861" spans="1:11" x14ac:dyDescent="0.3">
      <c r="A17861" s="2"/>
      <c r="B17861" s="3"/>
      <c r="C17861" s="1"/>
      <c r="E17861" s="1"/>
      <c r="J17861"/>
      <c r="K17861" t="str">
        <f t="shared" si="1219"/>
        <v/>
      </c>
    </row>
    <row r="17862" spans="1:11" x14ac:dyDescent="0.3">
      <c r="A17862" s="2"/>
      <c r="B17862" s="3"/>
      <c r="C17862" s="1"/>
      <c r="E17862" s="1"/>
      <c r="J17862"/>
      <c r="K17862" t="str">
        <f t="shared" si="1219"/>
        <v/>
      </c>
    </row>
    <row r="17863" spans="1:11" x14ac:dyDescent="0.3">
      <c r="A17863" s="2"/>
      <c r="B17863" s="3"/>
      <c r="C17863" s="1"/>
      <c r="E17863" s="1"/>
      <c r="J17863"/>
      <c r="K17863" t="str">
        <f t="shared" si="1219"/>
        <v/>
      </c>
    </row>
    <row r="17864" spans="1:11" x14ac:dyDescent="0.3">
      <c r="A17864" s="2"/>
      <c r="B17864" s="3"/>
      <c r="C17864" s="1"/>
      <c r="E17864" s="1"/>
      <c r="J17864"/>
      <c r="K17864" t="str">
        <f t="shared" si="1219"/>
        <v/>
      </c>
    </row>
    <row r="17865" spans="1:11" x14ac:dyDescent="0.3">
      <c r="A17865" s="2"/>
      <c r="B17865" s="3"/>
      <c r="C17865" s="1"/>
      <c r="E17865" s="1"/>
      <c r="J17865"/>
      <c r="K17865" t="str">
        <f t="shared" si="1219"/>
        <v/>
      </c>
    </row>
    <row r="17866" spans="1:11" x14ac:dyDescent="0.3">
      <c r="A17866" s="2"/>
      <c r="B17866" s="3"/>
      <c r="C17866" s="1"/>
      <c r="E17866" s="1"/>
      <c r="J17866"/>
      <c r="K17866" t="str">
        <f t="shared" si="1219"/>
        <v/>
      </c>
    </row>
    <row r="17867" spans="1:11" x14ac:dyDescent="0.3">
      <c r="A17867" s="2"/>
      <c r="B17867" s="3"/>
      <c r="C17867" s="1"/>
      <c r="E17867" s="1"/>
      <c r="J17867"/>
      <c r="K17867" t="str">
        <f t="shared" si="1219"/>
        <v/>
      </c>
    </row>
    <row r="17868" spans="1:11" x14ac:dyDescent="0.3">
      <c r="A17868" s="2"/>
      <c r="B17868" s="3"/>
      <c r="C17868" s="1"/>
      <c r="E17868" s="1"/>
      <c r="J17868"/>
      <c r="K17868" t="str">
        <f t="shared" si="1219"/>
        <v/>
      </c>
    </row>
    <row r="17869" spans="1:11" x14ac:dyDescent="0.3">
      <c r="A17869" s="2"/>
      <c r="B17869" s="3"/>
      <c r="C17869" s="1"/>
      <c r="E17869" s="1"/>
      <c r="J17869"/>
      <c r="K17869" t="str">
        <f t="shared" si="1219"/>
        <v/>
      </c>
    </row>
    <row r="17870" spans="1:11" x14ac:dyDescent="0.3">
      <c r="A17870" s="2"/>
      <c r="B17870" s="3"/>
      <c r="C17870" s="1"/>
      <c r="E17870" s="1"/>
      <c r="J17870"/>
      <c r="K17870" t="str">
        <f t="shared" si="1219"/>
        <v/>
      </c>
    </row>
    <row r="17871" spans="1:11" x14ac:dyDescent="0.3">
      <c r="A17871" s="2"/>
      <c r="B17871" s="3"/>
      <c r="C17871" s="1"/>
      <c r="E17871" s="1"/>
      <c r="J17871"/>
      <c r="K17871" t="str">
        <f t="shared" si="1219"/>
        <v/>
      </c>
    </row>
    <row r="17872" spans="1:11" x14ac:dyDescent="0.3">
      <c r="A17872" s="2"/>
      <c r="B17872" s="3"/>
      <c r="C17872" s="1"/>
      <c r="E17872" s="1"/>
      <c r="J17872"/>
      <c r="K17872" t="str">
        <f t="shared" si="1219"/>
        <v/>
      </c>
    </row>
    <row r="17873" spans="1:11" x14ac:dyDescent="0.3">
      <c r="A17873" s="2"/>
      <c r="B17873" s="3"/>
      <c r="C17873" s="1"/>
      <c r="E17873" s="1"/>
      <c r="J17873"/>
      <c r="K17873" t="str">
        <f t="shared" si="1219"/>
        <v/>
      </c>
    </row>
    <row r="17874" spans="1:11" x14ac:dyDescent="0.3">
      <c r="A17874" s="2"/>
      <c r="B17874" s="3"/>
      <c r="C17874" s="1"/>
      <c r="E17874" s="1"/>
      <c r="J17874"/>
      <c r="K17874" t="str">
        <f t="shared" si="1219"/>
        <v/>
      </c>
    </row>
    <row r="17875" spans="1:11" x14ac:dyDescent="0.3">
      <c r="A17875" s="2"/>
      <c r="B17875" s="3"/>
      <c r="C17875" s="1"/>
      <c r="E17875" s="1"/>
      <c r="J17875"/>
      <c r="K17875" t="str">
        <f t="shared" si="1219"/>
        <v/>
      </c>
    </row>
    <row r="17876" spans="1:11" x14ac:dyDescent="0.3">
      <c r="A17876" s="2"/>
      <c r="B17876" s="3"/>
      <c r="C17876" s="1"/>
      <c r="E17876" s="1"/>
      <c r="J17876"/>
      <c r="K17876" t="str">
        <f t="shared" si="1219"/>
        <v/>
      </c>
    </row>
    <row r="17877" spans="1:11" x14ac:dyDescent="0.3">
      <c r="A17877" s="2"/>
      <c r="B17877" s="3"/>
      <c r="C17877" s="1"/>
      <c r="E17877" s="1"/>
      <c r="J17877"/>
      <c r="K17877" t="str">
        <f t="shared" si="1219"/>
        <v/>
      </c>
    </row>
    <row r="17878" spans="1:11" x14ac:dyDescent="0.3">
      <c r="A17878" s="2"/>
      <c r="B17878" s="3"/>
      <c r="C17878" s="1"/>
      <c r="E17878" s="1"/>
      <c r="J17878"/>
      <c r="K17878" t="str">
        <f t="shared" si="1219"/>
        <v/>
      </c>
    </row>
    <row r="17879" spans="1:11" x14ac:dyDescent="0.3">
      <c r="A17879" s="2"/>
      <c r="B17879" s="3"/>
      <c r="C17879" s="1"/>
      <c r="E17879" s="1"/>
      <c r="J17879"/>
      <c r="K17879" t="str">
        <f t="shared" si="1219"/>
        <v/>
      </c>
    </row>
    <row r="17880" spans="1:11" x14ac:dyDescent="0.3">
      <c r="A17880" s="2"/>
      <c r="B17880" s="3"/>
      <c r="C17880" s="1"/>
      <c r="E17880" s="1"/>
      <c r="J17880"/>
      <c r="K17880" t="str">
        <f t="shared" si="1219"/>
        <v/>
      </c>
    </row>
    <row r="17881" spans="1:11" x14ac:dyDescent="0.3">
      <c r="A17881" s="2"/>
      <c r="B17881" s="3"/>
      <c r="C17881" s="1"/>
      <c r="E17881" s="1"/>
      <c r="J17881"/>
      <c r="K17881" t="str">
        <f t="shared" si="1219"/>
        <v/>
      </c>
    </row>
    <row r="17882" spans="1:11" x14ac:dyDescent="0.3">
      <c r="A17882" s="2"/>
      <c r="B17882" s="3"/>
      <c r="C17882" s="1"/>
      <c r="E17882" s="1"/>
      <c r="J17882"/>
      <c r="K17882" t="str">
        <f t="shared" si="1219"/>
        <v/>
      </c>
    </row>
    <row r="17883" spans="1:11" x14ac:dyDescent="0.3">
      <c r="A17883" s="2"/>
      <c r="B17883" s="3"/>
      <c r="C17883" s="1"/>
      <c r="E17883" s="1"/>
      <c r="J17883"/>
      <c r="K17883" t="str">
        <f t="shared" si="1219"/>
        <v/>
      </c>
    </row>
    <row r="17884" spans="1:11" x14ac:dyDescent="0.3">
      <c r="A17884" s="2"/>
      <c r="B17884" s="3"/>
      <c r="C17884" s="1"/>
      <c r="E17884" s="1"/>
      <c r="J17884"/>
      <c r="K17884" t="str">
        <f t="shared" si="1219"/>
        <v/>
      </c>
    </row>
    <row r="17885" spans="1:11" x14ac:dyDescent="0.3">
      <c r="A17885" s="2"/>
      <c r="B17885" s="3"/>
      <c r="C17885" s="1"/>
      <c r="E17885" s="1"/>
      <c r="J17885"/>
      <c r="K17885" t="str">
        <f t="shared" si="1219"/>
        <v/>
      </c>
    </row>
    <row r="17886" spans="1:11" x14ac:dyDescent="0.3">
      <c r="A17886" s="2"/>
      <c r="B17886" s="3"/>
      <c r="C17886" s="1"/>
      <c r="E17886" s="1"/>
      <c r="J17886"/>
      <c r="K17886" t="str">
        <f t="shared" si="1219"/>
        <v/>
      </c>
    </row>
    <row r="17887" spans="1:11" x14ac:dyDescent="0.3">
      <c r="A17887" s="2"/>
      <c r="B17887" s="3"/>
      <c r="C17887" s="1"/>
      <c r="E17887" s="1"/>
      <c r="J17887"/>
      <c r="K17887" t="str">
        <f t="shared" si="1219"/>
        <v/>
      </c>
    </row>
    <row r="17888" spans="1:11" x14ac:dyDescent="0.3">
      <c r="A17888" s="2"/>
      <c r="B17888" s="3"/>
      <c r="C17888" s="1"/>
      <c r="E17888" s="1"/>
      <c r="J17888"/>
      <c r="K17888" t="str">
        <f t="shared" si="1219"/>
        <v/>
      </c>
    </row>
    <row r="17889" spans="1:11" x14ac:dyDescent="0.3">
      <c r="A17889" s="2"/>
      <c r="B17889" s="3"/>
      <c r="C17889" s="1"/>
      <c r="E17889" s="1"/>
      <c r="J17889"/>
      <c r="K17889" t="str">
        <f t="shared" si="1219"/>
        <v/>
      </c>
    </row>
    <row r="17890" spans="1:11" x14ac:dyDescent="0.3">
      <c r="A17890" s="2"/>
      <c r="B17890" s="3"/>
      <c r="C17890" s="1"/>
      <c r="E17890" s="1"/>
      <c r="J17890"/>
      <c r="K17890" t="str">
        <f t="shared" si="1219"/>
        <v/>
      </c>
    </row>
    <row r="17891" spans="1:11" x14ac:dyDescent="0.3">
      <c r="A17891" s="2"/>
      <c r="B17891" s="3"/>
      <c r="C17891" s="1"/>
      <c r="E17891" s="1"/>
      <c r="J17891"/>
      <c r="K17891" t="str">
        <f t="shared" si="1219"/>
        <v/>
      </c>
    </row>
    <row r="17892" spans="1:11" x14ac:dyDescent="0.3">
      <c r="A17892" s="2"/>
      <c r="B17892" s="3"/>
      <c r="C17892" s="1"/>
      <c r="E17892" s="1"/>
      <c r="J17892"/>
      <c r="K17892" t="str">
        <f t="shared" si="1219"/>
        <v/>
      </c>
    </row>
    <row r="17893" spans="1:11" x14ac:dyDescent="0.3">
      <c r="A17893" s="2"/>
      <c r="B17893" s="3"/>
      <c r="C17893" s="1"/>
      <c r="E17893" s="1"/>
      <c r="J17893"/>
      <c r="K17893" t="str">
        <f t="shared" si="1219"/>
        <v/>
      </c>
    </row>
    <row r="17894" spans="1:11" x14ac:dyDescent="0.3">
      <c r="A17894" s="2"/>
      <c r="B17894" s="3"/>
      <c r="C17894" s="1"/>
      <c r="E17894" s="1"/>
      <c r="J17894"/>
      <c r="K17894" t="str">
        <f t="shared" si="1219"/>
        <v/>
      </c>
    </row>
    <row r="17895" spans="1:11" x14ac:dyDescent="0.3">
      <c r="A17895" s="2"/>
      <c r="B17895" s="3"/>
      <c r="C17895" s="1"/>
      <c r="E17895" s="1"/>
      <c r="J17895"/>
      <c r="K17895" t="str">
        <f t="shared" si="1219"/>
        <v/>
      </c>
    </row>
    <row r="17896" spans="1:11" x14ac:dyDescent="0.3">
      <c r="A17896" s="2"/>
      <c r="B17896" s="3"/>
      <c r="C17896" s="1"/>
      <c r="E17896" s="1"/>
      <c r="J17896"/>
      <c r="K17896" t="str">
        <f t="shared" si="1219"/>
        <v/>
      </c>
    </row>
    <row r="17897" spans="1:11" x14ac:dyDescent="0.3">
      <c r="A17897" s="2"/>
      <c r="B17897" s="3"/>
      <c r="C17897" s="1"/>
      <c r="E17897" s="1"/>
      <c r="J17897"/>
      <c r="K17897" t="str">
        <f t="shared" si="1219"/>
        <v/>
      </c>
    </row>
    <row r="17898" spans="1:11" x14ac:dyDescent="0.3">
      <c r="A17898" s="2"/>
      <c r="B17898" s="3"/>
      <c r="C17898" s="1"/>
      <c r="E17898" s="1"/>
      <c r="J17898"/>
      <c r="K17898" t="str">
        <f t="shared" si="1219"/>
        <v/>
      </c>
    </row>
    <row r="17899" spans="1:11" x14ac:dyDescent="0.3">
      <c r="A17899" s="2"/>
      <c r="B17899" s="3"/>
      <c r="C17899" s="1"/>
      <c r="E17899" s="1"/>
      <c r="J17899"/>
      <c r="K17899" t="str">
        <f t="shared" si="1219"/>
        <v/>
      </c>
    </row>
    <row r="17900" spans="1:11" x14ac:dyDescent="0.3">
      <c r="A17900" s="2"/>
      <c r="B17900" s="3"/>
      <c r="C17900" s="1"/>
      <c r="E17900" s="1"/>
      <c r="J17900"/>
      <c r="K17900" t="str">
        <f t="shared" si="1219"/>
        <v/>
      </c>
    </row>
    <row r="17901" spans="1:11" x14ac:dyDescent="0.3">
      <c r="A17901" s="2"/>
      <c r="B17901" s="3"/>
      <c r="C17901" s="1"/>
      <c r="E17901" s="1"/>
      <c r="J17901"/>
      <c r="K17901" t="str">
        <f t="shared" si="1219"/>
        <v/>
      </c>
    </row>
    <row r="17902" spans="1:11" x14ac:dyDescent="0.3">
      <c r="A17902" s="2"/>
      <c r="B17902" s="3"/>
      <c r="C17902" s="1"/>
      <c r="E17902" s="1"/>
      <c r="J17902"/>
      <c r="K17902" t="str">
        <f t="shared" si="1219"/>
        <v/>
      </c>
    </row>
    <row r="17903" spans="1:11" x14ac:dyDescent="0.3">
      <c r="A17903" s="2"/>
      <c r="B17903" s="3"/>
      <c r="C17903" s="1"/>
      <c r="E17903" s="1"/>
      <c r="J17903"/>
      <c r="K17903" t="str">
        <f t="shared" si="1219"/>
        <v/>
      </c>
    </row>
    <row r="17904" spans="1:11" x14ac:dyDescent="0.3">
      <c r="A17904" s="2"/>
      <c r="B17904" s="3"/>
      <c r="C17904" s="1"/>
      <c r="E17904" s="1"/>
      <c r="J17904"/>
      <c r="K17904" t="str">
        <f t="shared" si="1219"/>
        <v/>
      </c>
    </row>
    <row r="17905" spans="1:11" x14ac:dyDescent="0.3">
      <c r="A17905" s="2"/>
      <c r="B17905" s="3"/>
      <c r="C17905" s="1"/>
      <c r="E17905" s="1"/>
      <c r="J17905"/>
      <c r="K17905" t="str">
        <f t="shared" si="1219"/>
        <v/>
      </c>
    </row>
    <row r="17906" spans="1:11" x14ac:dyDescent="0.3">
      <c r="A17906" s="2"/>
      <c r="B17906" s="3"/>
      <c r="C17906" s="1"/>
      <c r="E17906" s="1"/>
      <c r="J17906"/>
      <c r="K17906" t="str">
        <f t="shared" si="1219"/>
        <v/>
      </c>
    </row>
    <row r="17907" spans="1:11" x14ac:dyDescent="0.3">
      <c r="A17907" s="2"/>
      <c r="B17907" s="3"/>
      <c r="C17907" s="1"/>
      <c r="E17907" s="1"/>
      <c r="J17907"/>
      <c r="K17907" t="str">
        <f t="shared" si="1219"/>
        <v/>
      </c>
    </row>
    <row r="17908" spans="1:11" x14ac:dyDescent="0.3">
      <c r="A17908" s="2"/>
      <c r="B17908" s="3"/>
      <c r="C17908" s="1"/>
      <c r="E17908" s="1"/>
      <c r="J17908"/>
      <c r="K17908" t="str">
        <f t="shared" si="1219"/>
        <v/>
      </c>
    </row>
    <row r="17909" spans="1:11" x14ac:dyDescent="0.3">
      <c r="A17909" s="2"/>
      <c r="B17909" s="3"/>
      <c r="C17909" s="1"/>
      <c r="E17909" s="1"/>
      <c r="J17909"/>
      <c r="K17909" t="str">
        <f t="shared" si="1219"/>
        <v/>
      </c>
    </row>
    <row r="17910" spans="1:11" x14ac:dyDescent="0.3">
      <c r="A17910" s="2"/>
      <c r="B17910" s="3"/>
      <c r="C17910" s="1"/>
      <c r="E17910" s="1"/>
      <c r="J17910"/>
      <c r="K17910" t="str">
        <f t="shared" si="1219"/>
        <v/>
      </c>
    </row>
    <row r="17911" spans="1:11" x14ac:dyDescent="0.3">
      <c r="A17911" s="2"/>
      <c r="B17911" s="3"/>
      <c r="C17911" s="1"/>
      <c r="E17911" s="1"/>
      <c r="J17911"/>
      <c r="K17911" t="str">
        <f t="shared" si="1219"/>
        <v/>
      </c>
    </row>
    <row r="17912" spans="1:11" x14ac:dyDescent="0.3">
      <c r="A17912" s="2"/>
      <c r="B17912" s="3"/>
      <c r="C17912" s="1"/>
      <c r="E17912" s="1"/>
      <c r="J17912"/>
      <c r="K17912" t="str">
        <f t="shared" si="1219"/>
        <v/>
      </c>
    </row>
    <row r="17913" spans="1:11" x14ac:dyDescent="0.3">
      <c r="A17913" s="2"/>
      <c r="B17913" s="3"/>
      <c r="C17913" s="1"/>
      <c r="E17913" s="1"/>
      <c r="J17913"/>
      <c r="K17913" t="str">
        <f t="shared" si="1219"/>
        <v/>
      </c>
    </row>
    <row r="17914" spans="1:11" x14ac:dyDescent="0.3">
      <c r="A17914" s="2"/>
      <c r="B17914" s="3"/>
      <c r="C17914" s="1"/>
      <c r="E17914" s="1"/>
      <c r="J17914"/>
      <c r="K17914" t="str">
        <f t="shared" si="1219"/>
        <v/>
      </c>
    </row>
    <row r="17915" spans="1:11" x14ac:dyDescent="0.3">
      <c r="A17915" s="2"/>
      <c r="B17915" s="3"/>
      <c r="C17915" s="1"/>
      <c r="E17915" s="1"/>
      <c r="J17915"/>
      <c r="K17915" t="str">
        <f t="shared" si="1219"/>
        <v/>
      </c>
    </row>
    <row r="17916" spans="1:11" x14ac:dyDescent="0.3">
      <c r="A17916" s="2"/>
      <c r="B17916" s="3"/>
      <c r="C17916" s="1"/>
      <c r="E17916" s="1"/>
      <c r="J17916"/>
      <c r="K17916" t="str">
        <f t="shared" si="1219"/>
        <v/>
      </c>
    </row>
    <row r="17917" spans="1:11" x14ac:dyDescent="0.3">
      <c r="A17917" s="2"/>
      <c r="B17917" s="3"/>
      <c r="C17917" s="1"/>
      <c r="E17917" s="1"/>
      <c r="J17917"/>
      <c r="K17917" t="str">
        <f t="shared" si="1219"/>
        <v/>
      </c>
    </row>
    <row r="17918" spans="1:11" x14ac:dyDescent="0.3">
      <c r="A17918" s="2"/>
      <c r="B17918" s="3"/>
      <c r="C17918" s="1"/>
      <c r="E17918" s="1"/>
      <c r="J17918"/>
      <c r="K17918" t="str">
        <f t="shared" si="1219"/>
        <v/>
      </c>
    </row>
    <row r="17919" spans="1:11" x14ac:dyDescent="0.3">
      <c r="A17919" s="2"/>
      <c r="B17919" s="3"/>
      <c r="C17919" s="1"/>
      <c r="E17919" s="1"/>
      <c r="J17919"/>
      <c r="K17919" t="str">
        <f t="shared" si="1219"/>
        <v/>
      </c>
    </row>
    <row r="17920" spans="1:11" x14ac:dyDescent="0.3">
      <c r="A17920" s="2"/>
      <c r="B17920" s="3"/>
      <c r="C17920" s="1"/>
      <c r="E17920" s="1"/>
      <c r="J17920"/>
      <c r="K17920" t="str">
        <f t="shared" si="1219"/>
        <v/>
      </c>
    </row>
    <row r="17921" spans="1:11" x14ac:dyDescent="0.3">
      <c r="A17921" s="2"/>
      <c r="B17921" s="3"/>
      <c r="C17921" s="1"/>
      <c r="E17921" s="1"/>
      <c r="J17921"/>
      <c r="K17921" t="str">
        <f t="shared" si="1219"/>
        <v/>
      </c>
    </row>
    <row r="17922" spans="1:11" x14ac:dyDescent="0.3">
      <c r="A17922" s="2"/>
      <c r="B17922" s="3"/>
      <c r="C17922" s="1"/>
      <c r="E17922" s="1"/>
      <c r="J17922"/>
      <c r="K17922" t="str">
        <f t="shared" ref="K17922:K17985" si="1220">RIGHT(J17922,2)</f>
        <v/>
      </c>
    </row>
    <row r="17923" spans="1:11" x14ac:dyDescent="0.3">
      <c r="A17923" s="2"/>
      <c r="B17923" s="3"/>
      <c r="C17923" s="1"/>
      <c r="E17923" s="1"/>
      <c r="J17923"/>
      <c r="K17923" t="str">
        <f t="shared" si="1220"/>
        <v/>
      </c>
    </row>
    <row r="17924" spans="1:11" x14ac:dyDescent="0.3">
      <c r="A17924" s="2"/>
      <c r="B17924" s="3"/>
      <c r="C17924" s="1"/>
      <c r="E17924" s="1"/>
      <c r="J17924"/>
      <c r="K17924" t="str">
        <f t="shared" si="1220"/>
        <v/>
      </c>
    </row>
    <row r="17925" spans="1:11" x14ac:dyDescent="0.3">
      <c r="A17925" s="2"/>
      <c r="B17925" s="3"/>
      <c r="C17925" s="1"/>
      <c r="E17925" s="1"/>
      <c r="J17925"/>
      <c r="K17925" t="str">
        <f t="shared" si="1220"/>
        <v/>
      </c>
    </row>
    <row r="17926" spans="1:11" x14ac:dyDescent="0.3">
      <c r="A17926" s="2"/>
      <c r="B17926" s="3"/>
      <c r="C17926" s="1"/>
      <c r="E17926" s="1"/>
      <c r="J17926"/>
      <c r="K17926" t="str">
        <f t="shared" si="1220"/>
        <v/>
      </c>
    </row>
    <row r="17927" spans="1:11" x14ac:dyDescent="0.3">
      <c r="A17927" s="2"/>
      <c r="B17927" s="3"/>
      <c r="C17927" s="1"/>
      <c r="E17927" s="1"/>
      <c r="J17927"/>
      <c r="K17927" t="str">
        <f t="shared" si="1220"/>
        <v/>
      </c>
    </row>
    <row r="17928" spans="1:11" x14ac:dyDescent="0.3">
      <c r="A17928" s="2"/>
      <c r="B17928" s="3"/>
      <c r="C17928" s="1"/>
      <c r="E17928" s="1"/>
      <c r="J17928"/>
      <c r="K17928" t="str">
        <f t="shared" si="1220"/>
        <v/>
      </c>
    </row>
    <row r="17929" spans="1:11" x14ac:dyDescent="0.3">
      <c r="A17929" s="2"/>
      <c r="B17929" s="3"/>
      <c r="C17929" s="1"/>
      <c r="E17929" s="1"/>
      <c r="J17929"/>
      <c r="K17929" t="str">
        <f t="shared" si="1220"/>
        <v/>
      </c>
    </row>
    <row r="17930" spans="1:11" x14ac:dyDescent="0.3">
      <c r="A17930" s="2"/>
      <c r="B17930" s="3"/>
      <c r="C17930" s="1"/>
      <c r="E17930" s="1"/>
      <c r="J17930"/>
      <c r="K17930" t="str">
        <f t="shared" si="1220"/>
        <v/>
      </c>
    </row>
    <row r="17931" spans="1:11" x14ac:dyDescent="0.3">
      <c r="A17931" s="2"/>
      <c r="B17931" s="3"/>
      <c r="C17931" s="1"/>
      <c r="E17931" s="1"/>
      <c r="J17931"/>
      <c r="K17931" t="str">
        <f t="shared" si="1220"/>
        <v/>
      </c>
    </row>
    <row r="17932" spans="1:11" x14ac:dyDescent="0.3">
      <c r="A17932" s="2"/>
      <c r="B17932" s="3"/>
      <c r="C17932" s="1"/>
      <c r="E17932" s="1"/>
      <c r="J17932"/>
      <c r="K17932" t="str">
        <f t="shared" si="1220"/>
        <v/>
      </c>
    </row>
    <row r="17933" spans="1:11" x14ac:dyDescent="0.3">
      <c r="A17933" s="2"/>
      <c r="B17933" s="3"/>
      <c r="C17933" s="1"/>
      <c r="E17933" s="1"/>
      <c r="J17933"/>
      <c r="K17933" t="str">
        <f t="shared" si="1220"/>
        <v/>
      </c>
    </row>
    <row r="17934" spans="1:11" x14ac:dyDescent="0.3">
      <c r="A17934" s="2"/>
      <c r="B17934" s="3"/>
      <c r="C17934" s="1"/>
      <c r="E17934" s="1"/>
      <c r="J17934"/>
      <c r="K17934" t="str">
        <f t="shared" si="1220"/>
        <v/>
      </c>
    </row>
    <row r="17935" spans="1:11" x14ac:dyDescent="0.3">
      <c r="A17935" s="2"/>
      <c r="B17935" s="3"/>
      <c r="C17935" s="1"/>
      <c r="E17935" s="1"/>
      <c r="J17935"/>
      <c r="K17935" t="str">
        <f t="shared" si="1220"/>
        <v/>
      </c>
    </row>
    <row r="17936" spans="1:11" x14ac:dyDescent="0.3">
      <c r="A17936" s="2"/>
      <c r="B17936" s="3"/>
      <c r="C17936" s="1"/>
      <c r="E17936" s="1"/>
      <c r="J17936"/>
      <c r="K17936" t="str">
        <f t="shared" si="1220"/>
        <v/>
      </c>
    </row>
    <row r="17937" spans="1:11" x14ac:dyDescent="0.3">
      <c r="A17937" s="2"/>
      <c r="B17937" s="3"/>
      <c r="C17937" s="1"/>
      <c r="E17937" s="1"/>
      <c r="J17937"/>
      <c r="K17937" t="str">
        <f t="shared" si="1220"/>
        <v/>
      </c>
    </row>
    <row r="17938" spans="1:11" x14ac:dyDescent="0.3">
      <c r="A17938" s="2"/>
      <c r="B17938" s="3"/>
      <c r="C17938" s="1"/>
      <c r="E17938" s="1"/>
      <c r="J17938"/>
      <c r="K17938" t="str">
        <f t="shared" si="1220"/>
        <v/>
      </c>
    </row>
    <row r="17939" spans="1:11" x14ac:dyDescent="0.3">
      <c r="A17939" s="2"/>
      <c r="B17939" s="3"/>
      <c r="C17939" s="1"/>
      <c r="E17939" s="1"/>
      <c r="J17939"/>
      <c r="K17939" t="str">
        <f t="shared" si="1220"/>
        <v/>
      </c>
    </row>
    <row r="17940" spans="1:11" x14ac:dyDescent="0.3">
      <c r="A17940" s="2"/>
      <c r="B17940" s="3"/>
      <c r="C17940" s="1"/>
      <c r="E17940" s="1"/>
      <c r="J17940"/>
      <c r="K17940" t="str">
        <f t="shared" si="1220"/>
        <v/>
      </c>
    </row>
    <row r="17941" spans="1:11" x14ac:dyDescent="0.3">
      <c r="A17941" s="2"/>
      <c r="B17941" s="3"/>
      <c r="C17941" s="1"/>
      <c r="E17941" s="1"/>
      <c r="J17941"/>
      <c r="K17941" t="str">
        <f t="shared" si="1220"/>
        <v/>
      </c>
    </row>
    <row r="17942" spans="1:11" x14ac:dyDescent="0.3">
      <c r="A17942" s="2"/>
      <c r="B17942" s="3"/>
      <c r="C17942" s="1"/>
      <c r="E17942" s="1"/>
      <c r="J17942"/>
      <c r="K17942" t="str">
        <f t="shared" si="1220"/>
        <v/>
      </c>
    </row>
    <row r="17943" spans="1:11" x14ac:dyDescent="0.3">
      <c r="A17943" s="2"/>
      <c r="B17943" s="3"/>
      <c r="C17943" s="1"/>
      <c r="E17943" s="1"/>
      <c r="J17943"/>
      <c r="K17943" t="str">
        <f t="shared" si="1220"/>
        <v/>
      </c>
    </row>
    <row r="17944" spans="1:11" x14ac:dyDescent="0.3">
      <c r="A17944" s="2"/>
      <c r="B17944" s="3"/>
      <c r="C17944" s="1"/>
      <c r="E17944" s="1"/>
      <c r="J17944"/>
      <c r="K17944" t="str">
        <f t="shared" si="1220"/>
        <v/>
      </c>
    </row>
    <row r="17945" spans="1:11" x14ac:dyDescent="0.3">
      <c r="A17945" s="2"/>
      <c r="B17945" s="3"/>
      <c r="C17945" s="1"/>
      <c r="E17945" s="1"/>
      <c r="J17945"/>
      <c r="K17945" t="str">
        <f t="shared" si="1220"/>
        <v/>
      </c>
    </row>
    <row r="17946" spans="1:11" x14ac:dyDescent="0.3">
      <c r="A17946" s="2"/>
      <c r="B17946" s="3"/>
      <c r="C17946" s="1"/>
      <c r="E17946" s="1"/>
      <c r="J17946"/>
      <c r="K17946" t="str">
        <f t="shared" si="1220"/>
        <v/>
      </c>
    </row>
    <row r="17947" spans="1:11" x14ac:dyDescent="0.3">
      <c r="A17947" s="2"/>
      <c r="B17947" s="3"/>
      <c r="C17947" s="1"/>
      <c r="E17947" s="1"/>
      <c r="J17947"/>
      <c r="K17947" t="str">
        <f t="shared" si="1220"/>
        <v/>
      </c>
    </row>
    <row r="17948" spans="1:11" x14ac:dyDescent="0.3">
      <c r="A17948" s="2"/>
      <c r="B17948" s="3"/>
      <c r="C17948" s="1"/>
      <c r="E17948" s="1"/>
      <c r="J17948"/>
      <c r="K17948" t="str">
        <f t="shared" si="1220"/>
        <v/>
      </c>
    </row>
    <row r="17949" spans="1:11" x14ac:dyDescent="0.3">
      <c r="A17949" s="2"/>
      <c r="B17949" s="3"/>
      <c r="C17949" s="1"/>
      <c r="E17949" s="1"/>
      <c r="J17949"/>
      <c r="K17949" t="str">
        <f t="shared" si="1220"/>
        <v/>
      </c>
    </row>
    <row r="17950" spans="1:11" x14ac:dyDescent="0.3">
      <c r="A17950" s="2"/>
      <c r="B17950" s="3"/>
      <c r="C17950" s="1"/>
      <c r="E17950" s="1"/>
      <c r="J17950"/>
      <c r="K17950" t="str">
        <f t="shared" si="1220"/>
        <v/>
      </c>
    </row>
    <row r="17951" spans="1:11" x14ac:dyDescent="0.3">
      <c r="A17951" s="2"/>
      <c r="B17951" s="3"/>
      <c r="C17951" s="1"/>
      <c r="E17951" s="1"/>
      <c r="J17951"/>
      <c r="K17951" t="str">
        <f t="shared" si="1220"/>
        <v/>
      </c>
    </row>
    <row r="17952" spans="1:11" x14ac:dyDescent="0.3">
      <c r="A17952" s="2"/>
      <c r="B17952" s="3"/>
      <c r="C17952" s="1"/>
      <c r="E17952" s="1"/>
      <c r="J17952"/>
      <c r="K17952" t="str">
        <f t="shared" si="1220"/>
        <v/>
      </c>
    </row>
    <row r="17953" spans="1:11" x14ac:dyDescent="0.3">
      <c r="A17953" s="2"/>
      <c r="B17953" s="3"/>
      <c r="C17953" s="1"/>
      <c r="E17953" s="1"/>
      <c r="J17953"/>
      <c r="K17953" t="str">
        <f t="shared" si="1220"/>
        <v/>
      </c>
    </row>
    <row r="17954" spans="1:11" x14ac:dyDescent="0.3">
      <c r="A17954" s="2"/>
      <c r="B17954" s="3"/>
      <c r="C17954" s="1"/>
      <c r="E17954" s="1"/>
      <c r="J17954"/>
      <c r="K17954" t="str">
        <f t="shared" si="1220"/>
        <v/>
      </c>
    </row>
    <row r="17955" spans="1:11" x14ac:dyDescent="0.3">
      <c r="A17955" s="2"/>
      <c r="B17955" s="3"/>
      <c r="C17955" s="1"/>
      <c r="E17955" s="1"/>
      <c r="J17955"/>
      <c r="K17955" t="str">
        <f t="shared" si="1220"/>
        <v/>
      </c>
    </row>
    <row r="17956" spans="1:11" x14ac:dyDescent="0.3">
      <c r="A17956" s="2"/>
      <c r="B17956" s="3"/>
      <c r="C17956" s="1"/>
      <c r="E17956" s="1"/>
      <c r="J17956"/>
      <c r="K17956" t="str">
        <f t="shared" si="1220"/>
        <v/>
      </c>
    </row>
    <row r="17957" spans="1:11" x14ac:dyDescent="0.3">
      <c r="A17957" s="2"/>
      <c r="B17957" s="3"/>
      <c r="C17957" s="1"/>
      <c r="E17957" s="1"/>
      <c r="J17957"/>
      <c r="K17957" t="str">
        <f t="shared" si="1220"/>
        <v/>
      </c>
    </row>
    <row r="17958" spans="1:11" x14ac:dyDescent="0.3">
      <c r="A17958" s="2"/>
      <c r="B17958" s="3"/>
      <c r="C17958" s="1"/>
      <c r="E17958" s="1"/>
      <c r="J17958"/>
      <c r="K17958" t="str">
        <f t="shared" si="1220"/>
        <v/>
      </c>
    </row>
    <row r="17959" spans="1:11" x14ac:dyDescent="0.3">
      <c r="A17959" s="2"/>
      <c r="B17959" s="3"/>
      <c r="C17959" s="1"/>
      <c r="E17959" s="1"/>
      <c r="J17959"/>
      <c r="K17959" t="str">
        <f t="shared" si="1220"/>
        <v/>
      </c>
    </row>
    <row r="17960" spans="1:11" x14ac:dyDescent="0.3">
      <c r="A17960" s="2"/>
      <c r="B17960" s="3"/>
      <c r="C17960" s="1"/>
      <c r="E17960" s="1"/>
      <c r="J17960"/>
      <c r="K17960" t="str">
        <f t="shared" si="1220"/>
        <v/>
      </c>
    </row>
    <row r="17961" spans="1:11" x14ac:dyDescent="0.3">
      <c r="A17961" s="2"/>
      <c r="B17961" s="3"/>
      <c r="C17961" s="1"/>
      <c r="E17961" s="1"/>
      <c r="J17961"/>
      <c r="K17961" t="str">
        <f t="shared" si="1220"/>
        <v/>
      </c>
    </row>
    <row r="17962" spans="1:11" x14ac:dyDescent="0.3">
      <c r="A17962" s="2"/>
      <c r="B17962" s="3"/>
      <c r="C17962" s="1"/>
      <c r="E17962" s="1"/>
      <c r="J17962"/>
      <c r="K17962" t="str">
        <f t="shared" si="1220"/>
        <v/>
      </c>
    </row>
    <row r="17963" spans="1:11" x14ac:dyDescent="0.3">
      <c r="A17963" s="2"/>
      <c r="B17963" s="3"/>
      <c r="C17963" s="1"/>
      <c r="E17963" s="1"/>
      <c r="J17963"/>
      <c r="K17963" t="str">
        <f t="shared" si="1220"/>
        <v/>
      </c>
    </row>
    <row r="17964" spans="1:11" x14ac:dyDescent="0.3">
      <c r="A17964" s="2"/>
      <c r="B17964" s="3"/>
      <c r="C17964" s="1"/>
      <c r="E17964" s="1"/>
      <c r="J17964"/>
      <c r="K17964" t="str">
        <f t="shared" si="1220"/>
        <v/>
      </c>
    </row>
    <row r="17965" spans="1:11" x14ac:dyDescent="0.3">
      <c r="A17965" s="2"/>
      <c r="B17965" s="3"/>
      <c r="C17965" s="1"/>
      <c r="E17965" s="1"/>
      <c r="J17965"/>
      <c r="K17965" t="str">
        <f t="shared" si="1220"/>
        <v/>
      </c>
    </row>
    <row r="17966" spans="1:11" x14ac:dyDescent="0.3">
      <c r="A17966" s="2"/>
      <c r="B17966" s="3"/>
      <c r="C17966" s="1"/>
      <c r="E17966" s="1"/>
      <c r="J17966"/>
      <c r="K17966" t="str">
        <f t="shared" si="1220"/>
        <v/>
      </c>
    </row>
    <row r="17967" spans="1:11" x14ac:dyDescent="0.3">
      <c r="A17967" s="2"/>
      <c r="B17967" s="3"/>
      <c r="C17967" s="1"/>
      <c r="E17967" s="1"/>
      <c r="J17967"/>
      <c r="K17967" t="str">
        <f t="shared" si="1220"/>
        <v/>
      </c>
    </row>
    <row r="17968" spans="1:11" x14ac:dyDescent="0.3">
      <c r="A17968" s="2"/>
      <c r="B17968" s="3"/>
      <c r="C17968" s="1"/>
      <c r="E17968" s="1"/>
      <c r="J17968"/>
      <c r="K17968" t="str">
        <f t="shared" si="1220"/>
        <v/>
      </c>
    </row>
    <row r="17969" spans="1:11" x14ac:dyDescent="0.3">
      <c r="A17969" s="2"/>
      <c r="B17969" s="3"/>
      <c r="C17969" s="1"/>
      <c r="E17969" s="1"/>
      <c r="J17969"/>
      <c r="K17969" t="str">
        <f t="shared" si="1220"/>
        <v/>
      </c>
    </row>
    <row r="17970" spans="1:11" x14ac:dyDescent="0.3">
      <c r="A17970" s="2"/>
      <c r="B17970" s="3"/>
      <c r="C17970" s="1"/>
      <c r="E17970" s="1"/>
      <c r="J17970"/>
      <c r="K17970" t="str">
        <f t="shared" si="1220"/>
        <v/>
      </c>
    </row>
    <row r="17971" spans="1:11" x14ac:dyDescent="0.3">
      <c r="A17971" s="2"/>
      <c r="B17971" s="3"/>
      <c r="C17971" s="1"/>
      <c r="E17971" s="1"/>
      <c r="J17971"/>
      <c r="K17971" t="str">
        <f t="shared" si="1220"/>
        <v/>
      </c>
    </row>
    <row r="17972" spans="1:11" x14ac:dyDescent="0.3">
      <c r="A17972" s="2"/>
      <c r="B17972" s="3"/>
      <c r="C17972" s="1"/>
      <c r="E17972" s="1"/>
      <c r="J17972"/>
      <c r="K17972" t="str">
        <f t="shared" si="1220"/>
        <v/>
      </c>
    </row>
    <row r="17973" spans="1:11" x14ac:dyDescent="0.3">
      <c r="A17973" s="2"/>
      <c r="B17973" s="3"/>
      <c r="C17973" s="1"/>
      <c r="E17973" s="1"/>
      <c r="J17973"/>
      <c r="K17973" t="str">
        <f t="shared" si="1220"/>
        <v/>
      </c>
    </row>
    <row r="17974" spans="1:11" x14ac:dyDescent="0.3">
      <c r="A17974" s="2"/>
      <c r="B17974" s="3"/>
      <c r="C17974" s="1"/>
      <c r="E17974" s="1"/>
      <c r="J17974"/>
      <c r="K17974" t="str">
        <f t="shared" si="1220"/>
        <v/>
      </c>
    </row>
    <row r="17975" spans="1:11" x14ac:dyDescent="0.3">
      <c r="A17975" s="2"/>
      <c r="B17975" s="3"/>
      <c r="C17975" s="1"/>
      <c r="E17975" s="1"/>
      <c r="J17975"/>
      <c r="K17975" t="str">
        <f t="shared" si="1220"/>
        <v/>
      </c>
    </row>
    <row r="17976" spans="1:11" x14ac:dyDescent="0.3">
      <c r="A17976" s="2"/>
      <c r="B17976" s="3"/>
      <c r="C17976" s="1"/>
      <c r="E17976" s="1"/>
      <c r="J17976"/>
      <c r="K17976" t="str">
        <f t="shared" si="1220"/>
        <v/>
      </c>
    </row>
    <row r="17977" spans="1:11" x14ac:dyDescent="0.3">
      <c r="A17977" s="2"/>
      <c r="B17977" s="3"/>
      <c r="C17977" s="1"/>
      <c r="E17977" s="1"/>
      <c r="J17977"/>
      <c r="K17977" t="str">
        <f t="shared" si="1220"/>
        <v/>
      </c>
    </row>
    <row r="17978" spans="1:11" x14ac:dyDescent="0.3">
      <c r="A17978" s="2"/>
      <c r="B17978" s="3"/>
      <c r="C17978" s="1"/>
      <c r="E17978" s="1"/>
      <c r="J17978"/>
      <c r="K17978" t="str">
        <f t="shared" si="1220"/>
        <v/>
      </c>
    </row>
    <row r="17979" spans="1:11" x14ac:dyDescent="0.3">
      <c r="A17979" s="2"/>
      <c r="B17979" s="3"/>
      <c r="C17979" s="1"/>
      <c r="E17979" s="1"/>
      <c r="J17979"/>
      <c r="K17979" t="str">
        <f t="shared" si="1220"/>
        <v/>
      </c>
    </row>
    <row r="17980" spans="1:11" x14ac:dyDescent="0.3">
      <c r="A17980" s="2"/>
      <c r="B17980" s="3"/>
      <c r="C17980" s="1"/>
      <c r="E17980" s="1"/>
      <c r="J17980"/>
      <c r="K17980" t="str">
        <f t="shared" si="1220"/>
        <v/>
      </c>
    </row>
    <row r="17981" spans="1:11" x14ac:dyDescent="0.3">
      <c r="A17981" s="2"/>
      <c r="B17981" s="3"/>
      <c r="C17981" s="1"/>
      <c r="E17981" s="1"/>
      <c r="J17981"/>
      <c r="K17981" t="str">
        <f t="shared" si="1220"/>
        <v/>
      </c>
    </row>
    <row r="17982" spans="1:11" x14ac:dyDescent="0.3">
      <c r="A17982" s="2"/>
      <c r="B17982" s="3"/>
      <c r="C17982" s="1"/>
      <c r="E17982" s="1"/>
      <c r="J17982"/>
      <c r="K17982" t="str">
        <f t="shared" si="1220"/>
        <v/>
      </c>
    </row>
    <row r="17983" spans="1:11" x14ac:dyDescent="0.3">
      <c r="A17983" s="2"/>
      <c r="B17983" s="3"/>
      <c r="C17983" s="1"/>
      <c r="E17983" s="1"/>
      <c r="J17983"/>
      <c r="K17983" t="str">
        <f t="shared" si="1220"/>
        <v/>
      </c>
    </row>
    <row r="17984" spans="1:11" x14ac:dyDescent="0.3">
      <c r="A17984" s="2"/>
      <c r="B17984" s="3"/>
      <c r="C17984" s="1"/>
      <c r="E17984" s="1"/>
      <c r="J17984"/>
      <c r="K17984" t="str">
        <f t="shared" si="1220"/>
        <v/>
      </c>
    </row>
    <row r="17985" spans="1:11" x14ac:dyDescent="0.3">
      <c r="A17985" s="2"/>
      <c r="B17985" s="3"/>
      <c r="C17985" s="1"/>
      <c r="E17985" s="1"/>
      <c r="J17985"/>
      <c r="K17985" t="str">
        <f t="shared" si="1220"/>
        <v/>
      </c>
    </row>
    <row r="17986" spans="1:11" x14ac:dyDescent="0.3">
      <c r="A17986" s="2"/>
      <c r="B17986" s="3"/>
      <c r="C17986" s="1"/>
      <c r="E17986" s="1"/>
      <c r="J17986"/>
      <c r="K17986" t="str">
        <f t="shared" ref="K17986:K18049" si="1221">RIGHT(J17986,2)</f>
        <v/>
      </c>
    </row>
    <row r="17987" spans="1:11" x14ac:dyDescent="0.3">
      <c r="A17987" s="2"/>
      <c r="B17987" s="3"/>
      <c r="C17987" s="1"/>
      <c r="E17987" s="1"/>
      <c r="J17987"/>
      <c r="K17987" t="str">
        <f t="shared" si="1221"/>
        <v/>
      </c>
    </row>
    <row r="17988" spans="1:11" x14ac:dyDescent="0.3">
      <c r="A17988" s="2"/>
      <c r="B17988" s="3"/>
      <c r="C17988" s="1"/>
      <c r="E17988" s="1"/>
      <c r="J17988"/>
      <c r="K17988" t="str">
        <f t="shared" si="1221"/>
        <v/>
      </c>
    </row>
    <row r="17989" spans="1:11" x14ac:dyDescent="0.3">
      <c r="A17989" s="2"/>
      <c r="B17989" s="3"/>
      <c r="C17989" s="1"/>
      <c r="E17989" s="1"/>
      <c r="J17989"/>
      <c r="K17989" t="str">
        <f t="shared" si="1221"/>
        <v/>
      </c>
    </row>
    <row r="17990" spans="1:11" x14ac:dyDescent="0.3">
      <c r="A17990" s="2"/>
      <c r="B17990" s="3"/>
      <c r="C17990" s="1"/>
      <c r="E17990" s="1"/>
      <c r="J17990"/>
      <c r="K17990" t="str">
        <f t="shared" si="1221"/>
        <v/>
      </c>
    </row>
    <row r="17991" spans="1:11" x14ac:dyDescent="0.3">
      <c r="A17991" s="2"/>
      <c r="B17991" s="3"/>
      <c r="C17991" s="1"/>
      <c r="E17991" s="1"/>
      <c r="J17991"/>
      <c r="K17991" t="str">
        <f t="shared" si="1221"/>
        <v/>
      </c>
    </row>
    <row r="17992" spans="1:11" x14ac:dyDescent="0.3">
      <c r="A17992" s="2"/>
      <c r="B17992" s="3"/>
      <c r="C17992" s="1"/>
      <c r="E17992" s="1"/>
      <c r="J17992"/>
      <c r="K17992" t="str">
        <f t="shared" si="1221"/>
        <v/>
      </c>
    </row>
    <row r="17993" spans="1:11" x14ac:dyDescent="0.3">
      <c r="A17993" s="2"/>
      <c r="B17993" s="3"/>
      <c r="C17993" s="1"/>
      <c r="E17993" s="1"/>
      <c r="J17993"/>
      <c r="K17993" t="str">
        <f t="shared" si="1221"/>
        <v/>
      </c>
    </row>
    <row r="17994" spans="1:11" x14ac:dyDescent="0.3">
      <c r="A17994" s="2"/>
      <c r="B17994" s="3"/>
      <c r="C17994" s="1"/>
      <c r="E17994" s="1"/>
      <c r="J17994"/>
      <c r="K17994" t="str">
        <f t="shared" si="1221"/>
        <v/>
      </c>
    </row>
    <row r="17995" spans="1:11" x14ac:dyDescent="0.3">
      <c r="A17995" s="2"/>
      <c r="B17995" s="3"/>
      <c r="C17995" s="1"/>
      <c r="E17995" s="1"/>
      <c r="J17995"/>
      <c r="K17995" t="str">
        <f t="shared" si="1221"/>
        <v/>
      </c>
    </row>
    <row r="17996" spans="1:11" x14ac:dyDescent="0.3">
      <c r="A17996" s="2"/>
      <c r="B17996" s="3"/>
      <c r="C17996" s="1"/>
      <c r="E17996" s="1"/>
      <c r="J17996"/>
      <c r="K17996" t="str">
        <f t="shared" si="1221"/>
        <v/>
      </c>
    </row>
    <row r="17997" spans="1:11" x14ac:dyDescent="0.3">
      <c r="A17997" s="2"/>
      <c r="B17997" s="3"/>
      <c r="C17997" s="1"/>
      <c r="E17997" s="1"/>
      <c r="J17997"/>
      <c r="K17997" t="str">
        <f t="shared" si="1221"/>
        <v/>
      </c>
    </row>
    <row r="17998" spans="1:11" x14ac:dyDescent="0.3">
      <c r="A17998" s="2"/>
      <c r="B17998" s="3"/>
      <c r="C17998" s="1"/>
      <c r="E17998" s="1"/>
      <c r="J17998"/>
      <c r="K17998" t="str">
        <f t="shared" si="1221"/>
        <v/>
      </c>
    </row>
    <row r="17999" spans="1:11" x14ac:dyDescent="0.3">
      <c r="A17999" s="2"/>
      <c r="B17999" s="3"/>
      <c r="C17999" s="1"/>
      <c r="E17999" s="1"/>
      <c r="J17999"/>
      <c r="K17999" t="str">
        <f t="shared" si="1221"/>
        <v/>
      </c>
    </row>
    <row r="18000" spans="1:11" x14ac:dyDescent="0.3">
      <c r="A18000" s="2"/>
      <c r="B18000" s="3"/>
      <c r="C18000" s="1"/>
      <c r="E18000" s="1"/>
      <c r="J18000"/>
      <c r="K18000" t="str">
        <f t="shared" si="1221"/>
        <v/>
      </c>
    </row>
    <row r="18001" spans="1:11" x14ac:dyDescent="0.3">
      <c r="A18001" s="2"/>
      <c r="B18001" s="3"/>
      <c r="C18001" s="1"/>
      <c r="E18001" s="1"/>
      <c r="J18001"/>
      <c r="K18001" t="str">
        <f t="shared" si="1221"/>
        <v/>
      </c>
    </row>
    <row r="18002" spans="1:11" x14ac:dyDescent="0.3">
      <c r="A18002" s="2"/>
      <c r="B18002" s="3"/>
      <c r="C18002" s="1"/>
      <c r="E18002" s="1"/>
      <c r="J18002"/>
      <c r="K18002" t="str">
        <f t="shared" si="1221"/>
        <v/>
      </c>
    </row>
    <row r="18003" spans="1:11" x14ac:dyDescent="0.3">
      <c r="A18003" s="2"/>
      <c r="B18003" s="3"/>
      <c r="C18003" s="1"/>
      <c r="E18003" s="1"/>
      <c r="J18003"/>
      <c r="K18003" t="str">
        <f t="shared" si="1221"/>
        <v/>
      </c>
    </row>
    <row r="18004" spans="1:11" x14ac:dyDescent="0.3">
      <c r="A18004" s="2"/>
      <c r="B18004" s="3"/>
      <c r="C18004" s="1"/>
      <c r="E18004" s="1"/>
      <c r="J18004"/>
      <c r="K18004" t="str">
        <f t="shared" si="1221"/>
        <v/>
      </c>
    </row>
    <row r="18005" spans="1:11" x14ac:dyDescent="0.3">
      <c r="A18005" s="2"/>
      <c r="B18005" s="3"/>
      <c r="C18005" s="1"/>
      <c r="E18005" s="1"/>
      <c r="J18005"/>
      <c r="K18005" t="str">
        <f t="shared" si="1221"/>
        <v/>
      </c>
    </row>
    <row r="18006" spans="1:11" x14ac:dyDescent="0.3">
      <c r="A18006" s="2"/>
      <c r="B18006" s="3"/>
      <c r="C18006" s="1"/>
      <c r="E18006" s="1"/>
      <c r="J18006"/>
      <c r="K18006" t="str">
        <f t="shared" si="1221"/>
        <v/>
      </c>
    </row>
    <row r="18007" spans="1:11" x14ac:dyDescent="0.3">
      <c r="A18007" s="2"/>
      <c r="B18007" s="3"/>
      <c r="C18007" s="1"/>
      <c r="E18007" s="1"/>
      <c r="J18007"/>
      <c r="K18007" t="str">
        <f t="shared" si="1221"/>
        <v/>
      </c>
    </row>
    <row r="18008" spans="1:11" x14ac:dyDescent="0.3">
      <c r="A18008" s="2"/>
      <c r="B18008" s="3"/>
      <c r="C18008" s="1"/>
      <c r="E18008" s="1"/>
      <c r="J18008"/>
      <c r="K18008" t="str">
        <f t="shared" si="1221"/>
        <v/>
      </c>
    </row>
    <row r="18009" spans="1:11" x14ac:dyDescent="0.3">
      <c r="A18009" s="2"/>
      <c r="B18009" s="3"/>
      <c r="C18009" s="1"/>
      <c r="E18009" s="1"/>
      <c r="J18009"/>
      <c r="K18009" t="str">
        <f t="shared" si="1221"/>
        <v/>
      </c>
    </row>
    <row r="18010" spans="1:11" x14ac:dyDescent="0.3">
      <c r="A18010" s="2"/>
      <c r="B18010" s="3"/>
      <c r="C18010" s="1"/>
      <c r="E18010" s="1"/>
      <c r="J18010"/>
      <c r="K18010" t="str">
        <f t="shared" si="1221"/>
        <v/>
      </c>
    </row>
    <row r="18011" spans="1:11" x14ac:dyDescent="0.3">
      <c r="A18011" s="2"/>
      <c r="B18011" s="3"/>
      <c r="C18011" s="1"/>
      <c r="E18011" s="1"/>
      <c r="J18011"/>
      <c r="K18011" t="str">
        <f t="shared" si="1221"/>
        <v/>
      </c>
    </row>
    <row r="18012" spans="1:11" x14ac:dyDescent="0.3">
      <c r="A18012" s="2"/>
      <c r="B18012" s="3"/>
      <c r="C18012" s="1"/>
      <c r="E18012" s="1"/>
      <c r="J18012"/>
      <c r="K18012" t="str">
        <f t="shared" si="1221"/>
        <v/>
      </c>
    </row>
    <row r="18013" spans="1:11" x14ac:dyDescent="0.3">
      <c r="A18013" s="2"/>
      <c r="B18013" s="3"/>
      <c r="C18013" s="1"/>
      <c r="E18013" s="1"/>
      <c r="J18013"/>
      <c r="K18013" t="str">
        <f t="shared" si="1221"/>
        <v/>
      </c>
    </row>
    <row r="18014" spans="1:11" x14ac:dyDescent="0.3">
      <c r="A18014" s="2"/>
      <c r="B18014" s="3"/>
      <c r="C18014" s="1"/>
      <c r="E18014" s="1"/>
      <c r="J18014"/>
      <c r="K18014" t="str">
        <f t="shared" si="1221"/>
        <v/>
      </c>
    </row>
    <row r="18015" spans="1:11" x14ac:dyDescent="0.3">
      <c r="A18015" s="2"/>
      <c r="B18015" s="3"/>
      <c r="C18015" s="1"/>
      <c r="E18015" s="1"/>
      <c r="J18015"/>
      <c r="K18015" t="str">
        <f t="shared" si="1221"/>
        <v/>
      </c>
    </row>
    <row r="18016" spans="1:11" x14ac:dyDescent="0.3">
      <c r="A18016" s="2"/>
      <c r="B18016" s="3"/>
      <c r="C18016" s="1"/>
      <c r="E18016" s="1"/>
      <c r="J18016"/>
      <c r="K18016" t="str">
        <f t="shared" si="1221"/>
        <v/>
      </c>
    </row>
    <row r="18017" spans="1:11" x14ac:dyDescent="0.3">
      <c r="A18017" s="2"/>
      <c r="B18017" s="3"/>
      <c r="C18017" s="1"/>
      <c r="E18017" s="1"/>
      <c r="J18017"/>
      <c r="K18017" t="str">
        <f t="shared" si="1221"/>
        <v/>
      </c>
    </row>
    <row r="18018" spans="1:11" x14ac:dyDescent="0.3">
      <c r="A18018" s="2"/>
      <c r="B18018" s="3"/>
      <c r="C18018" s="1"/>
      <c r="E18018" s="1"/>
      <c r="J18018"/>
      <c r="K18018" t="str">
        <f t="shared" si="1221"/>
        <v/>
      </c>
    </row>
    <row r="18019" spans="1:11" x14ac:dyDescent="0.3">
      <c r="A18019" s="2"/>
      <c r="B18019" s="3"/>
      <c r="C18019" s="1"/>
      <c r="E18019" s="1"/>
      <c r="J18019"/>
      <c r="K18019" t="str">
        <f t="shared" si="1221"/>
        <v/>
      </c>
    </row>
    <row r="18020" spans="1:11" x14ac:dyDescent="0.3">
      <c r="A18020" s="2"/>
      <c r="B18020" s="3"/>
      <c r="C18020" s="1"/>
      <c r="E18020" s="1"/>
      <c r="J18020"/>
      <c r="K18020" t="str">
        <f t="shared" si="1221"/>
        <v/>
      </c>
    </row>
    <row r="18021" spans="1:11" x14ac:dyDescent="0.3">
      <c r="A18021" s="2"/>
      <c r="B18021" s="3"/>
      <c r="C18021" s="1"/>
      <c r="E18021" s="1"/>
      <c r="J18021"/>
      <c r="K18021" t="str">
        <f t="shared" si="1221"/>
        <v/>
      </c>
    </row>
    <row r="18022" spans="1:11" x14ac:dyDescent="0.3">
      <c r="A18022" s="2"/>
      <c r="B18022" s="3"/>
      <c r="C18022" s="1"/>
      <c r="E18022" s="1"/>
      <c r="J18022"/>
      <c r="K18022" t="str">
        <f t="shared" si="1221"/>
        <v/>
      </c>
    </row>
    <row r="18023" spans="1:11" x14ac:dyDescent="0.3">
      <c r="A18023" s="2"/>
      <c r="B18023" s="3"/>
      <c r="C18023" s="1"/>
      <c r="E18023" s="1"/>
      <c r="J18023"/>
      <c r="K18023" t="str">
        <f t="shared" si="1221"/>
        <v/>
      </c>
    </row>
    <row r="18024" spans="1:11" x14ac:dyDescent="0.3">
      <c r="A18024" s="2"/>
      <c r="B18024" s="3"/>
      <c r="C18024" s="1"/>
      <c r="E18024" s="1"/>
      <c r="J18024"/>
      <c r="K18024" t="str">
        <f t="shared" si="1221"/>
        <v/>
      </c>
    </row>
    <row r="18025" spans="1:11" x14ac:dyDescent="0.3">
      <c r="A18025" s="2"/>
      <c r="B18025" s="3"/>
      <c r="C18025" s="1"/>
      <c r="E18025" s="1"/>
      <c r="J18025"/>
      <c r="K18025" t="str">
        <f t="shared" si="1221"/>
        <v/>
      </c>
    </row>
    <row r="18026" spans="1:11" x14ac:dyDescent="0.3">
      <c r="A18026" s="2"/>
      <c r="B18026" s="3"/>
      <c r="C18026" s="1"/>
      <c r="E18026" s="1"/>
      <c r="J18026"/>
      <c r="K18026" t="str">
        <f t="shared" si="1221"/>
        <v/>
      </c>
    </row>
    <row r="18027" spans="1:11" x14ac:dyDescent="0.3">
      <c r="A18027" s="2"/>
      <c r="B18027" s="3"/>
      <c r="C18027" s="1"/>
      <c r="E18027" s="1"/>
      <c r="J18027"/>
      <c r="K18027" t="str">
        <f t="shared" si="1221"/>
        <v/>
      </c>
    </row>
    <row r="18028" spans="1:11" x14ac:dyDescent="0.3">
      <c r="A18028" s="2"/>
      <c r="B18028" s="3"/>
      <c r="C18028" s="1"/>
      <c r="E18028" s="1"/>
      <c r="J18028"/>
      <c r="K18028" t="str">
        <f t="shared" si="1221"/>
        <v/>
      </c>
    </row>
    <row r="18029" spans="1:11" x14ac:dyDescent="0.3">
      <c r="A18029" s="2"/>
      <c r="B18029" s="3"/>
      <c r="C18029" s="1"/>
      <c r="E18029" s="1"/>
      <c r="J18029"/>
      <c r="K18029" t="str">
        <f t="shared" si="1221"/>
        <v/>
      </c>
    </row>
    <row r="18030" spans="1:11" x14ac:dyDescent="0.3">
      <c r="A18030" s="2"/>
      <c r="B18030" s="3"/>
      <c r="C18030" s="1"/>
      <c r="E18030" s="1"/>
      <c r="J18030"/>
      <c r="K18030" t="str">
        <f t="shared" si="1221"/>
        <v/>
      </c>
    </row>
    <row r="18031" spans="1:11" x14ac:dyDescent="0.3">
      <c r="A18031" s="2"/>
      <c r="B18031" s="3"/>
      <c r="C18031" s="1"/>
      <c r="E18031" s="1"/>
      <c r="J18031"/>
      <c r="K18031" t="str">
        <f t="shared" si="1221"/>
        <v/>
      </c>
    </row>
    <row r="18032" spans="1:11" x14ac:dyDescent="0.3">
      <c r="A18032" s="2"/>
      <c r="B18032" s="3"/>
      <c r="C18032" s="1"/>
      <c r="E18032" s="1"/>
      <c r="J18032"/>
      <c r="K18032" t="str">
        <f t="shared" si="1221"/>
        <v/>
      </c>
    </row>
    <row r="18033" spans="1:11" x14ac:dyDescent="0.3">
      <c r="A18033" s="2"/>
      <c r="B18033" s="3"/>
      <c r="C18033" s="1"/>
      <c r="E18033" s="1"/>
      <c r="J18033"/>
      <c r="K18033" t="str">
        <f t="shared" si="1221"/>
        <v/>
      </c>
    </row>
    <row r="18034" spans="1:11" x14ac:dyDescent="0.3">
      <c r="A18034" s="2"/>
      <c r="B18034" s="3"/>
      <c r="C18034" s="1"/>
      <c r="E18034" s="1"/>
      <c r="J18034"/>
      <c r="K18034" t="str">
        <f t="shared" si="1221"/>
        <v/>
      </c>
    </row>
    <row r="18035" spans="1:11" x14ac:dyDescent="0.3">
      <c r="A18035" s="2"/>
      <c r="B18035" s="3"/>
      <c r="C18035" s="1"/>
      <c r="E18035" s="1"/>
      <c r="J18035"/>
      <c r="K18035" t="str">
        <f t="shared" si="1221"/>
        <v/>
      </c>
    </row>
    <row r="18036" spans="1:11" x14ac:dyDescent="0.3">
      <c r="A18036" s="2"/>
      <c r="B18036" s="3"/>
      <c r="C18036" s="1"/>
      <c r="E18036" s="1"/>
      <c r="J18036"/>
      <c r="K18036" t="str">
        <f t="shared" si="1221"/>
        <v/>
      </c>
    </row>
    <row r="18037" spans="1:11" x14ac:dyDescent="0.3">
      <c r="A18037" s="2"/>
      <c r="B18037" s="3"/>
      <c r="C18037" s="1"/>
      <c r="E18037" s="1"/>
      <c r="J18037"/>
      <c r="K18037" t="str">
        <f t="shared" si="1221"/>
        <v/>
      </c>
    </row>
    <row r="18038" spans="1:11" x14ac:dyDescent="0.3">
      <c r="A18038" s="2"/>
      <c r="B18038" s="3"/>
      <c r="C18038" s="1"/>
      <c r="E18038" s="1"/>
      <c r="J18038"/>
      <c r="K18038" t="str">
        <f t="shared" si="1221"/>
        <v/>
      </c>
    </row>
    <row r="18039" spans="1:11" x14ac:dyDescent="0.3">
      <c r="A18039" s="2"/>
      <c r="B18039" s="3"/>
      <c r="C18039" s="1"/>
      <c r="E18039" s="1"/>
      <c r="J18039"/>
      <c r="K18039" t="str">
        <f t="shared" si="1221"/>
        <v/>
      </c>
    </row>
    <row r="18040" spans="1:11" x14ac:dyDescent="0.3">
      <c r="A18040" s="2"/>
      <c r="B18040" s="3"/>
      <c r="C18040" s="1"/>
      <c r="E18040" s="1"/>
      <c r="J18040"/>
      <c r="K18040" t="str">
        <f t="shared" si="1221"/>
        <v/>
      </c>
    </row>
    <row r="18041" spans="1:11" x14ac:dyDescent="0.3">
      <c r="A18041" s="2"/>
      <c r="B18041" s="3"/>
      <c r="C18041" s="1"/>
      <c r="E18041" s="1"/>
      <c r="J18041"/>
      <c r="K18041" t="str">
        <f t="shared" si="1221"/>
        <v/>
      </c>
    </row>
    <row r="18042" spans="1:11" x14ac:dyDescent="0.3">
      <c r="A18042" s="2"/>
      <c r="B18042" s="3"/>
      <c r="C18042" s="1"/>
      <c r="E18042" s="1"/>
      <c r="J18042"/>
      <c r="K18042" t="str">
        <f t="shared" si="1221"/>
        <v/>
      </c>
    </row>
    <row r="18043" spans="1:11" x14ac:dyDescent="0.3">
      <c r="A18043" s="2"/>
      <c r="B18043" s="3"/>
      <c r="C18043" s="1"/>
      <c r="E18043" s="1"/>
      <c r="J18043"/>
      <c r="K18043" t="str">
        <f t="shared" si="1221"/>
        <v/>
      </c>
    </row>
    <row r="18044" spans="1:11" x14ac:dyDescent="0.3">
      <c r="A18044" s="2"/>
      <c r="B18044" s="3"/>
      <c r="C18044" s="1"/>
      <c r="E18044" s="1"/>
      <c r="J18044"/>
      <c r="K18044" t="str">
        <f t="shared" si="1221"/>
        <v/>
      </c>
    </row>
    <row r="18045" spans="1:11" x14ac:dyDescent="0.3">
      <c r="A18045" s="2"/>
      <c r="B18045" s="3"/>
      <c r="C18045" s="1"/>
      <c r="E18045" s="1"/>
      <c r="J18045"/>
      <c r="K18045" t="str">
        <f t="shared" si="1221"/>
        <v/>
      </c>
    </row>
    <row r="18046" spans="1:11" x14ac:dyDescent="0.3">
      <c r="A18046" s="2"/>
      <c r="B18046" s="3"/>
      <c r="C18046" s="1"/>
      <c r="E18046" s="1"/>
      <c r="J18046"/>
      <c r="K18046" t="str">
        <f t="shared" si="1221"/>
        <v/>
      </c>
    </row>
    <row r="18047" spans="1:11" x14ac:dyDescent="0.3">
      <c r="A18047" s="2"/>
      <c r="B18047" s="3"/>
      <c r="C18047" s="1"/>
      <c r="E18047" s="1"/>
      <c r="J18047"/>
      <c r="K18047" t="str">
        <f t="shared" si="1221"/>
        <v/>
      </c>
    </row>
    <row r="18048" spans="1:11" x14ac:dyDescent="0.3">
      <c r="A18048" s="2"/>
      <c r="B18048" s="3"/>
      <c r="C18048" s="1"/>
      <c r="E18048" s="1"/>
      <c r="J18048"/>
      <c r="K18048" t="str">
        <f t="shared" si="1221"/>
        <v/>
      </c>
    </row>
    <row r="18049" spans="1:11" x14ac:dyDescent="0.3">
      <c r="A18049" s="2"/>
      <c r="B18049" s="3"/>
      <c r="C18049" s="1"/>
      <c r="E18049" s="1"/>
      <c r="J18049"/>
      <c r="K18049" t="str">
        <f t="shared" si="1221"/>
        <v/>
      </c>
    </row>
    <row r="18050" spans="1:11" x14ac:dyDescent="0.3">
      <c r="A18050" s="2"/>
      <c r="B18050" s="3"/>
      <c r="C18050" s="1"/>
      <c r="E18050" s="1"/>
      <c r="J18050"/>
      <c r="K18050" t="str">
        <f t="shared" ref="K18050:K18113" si="1222">RIGHT(J18050,2)</f>
        <v/>
      </c>
    </row>
    <row r="18051" spans="1:11" x14ac:dyDescent="0.3">
      <c r="A18051" s="2"/>
      <c r="B18051" s="3"/>
      <c r="C18051" s="1"/>
      <c r="E18051" s="1"/>
      <c r="J18051"/>
      <c r="K18051" t="str">
        <f t="shared" si="1222"/>
        <v/>
      </c>
    </row>
    <row r="18052" spans="1:11" x14ac:dyDescent="0.3">
      <c r="A18052" s="2"/>
      <c r="B18052" s="3"/>
      <c r="C18052" s="1"/>
      <c r="E18052" s="1"/>
      <c r="J18052"/>
      <c r="K18052" t="str">
        <f t="shared" si="1222"/>
        <v/>
      </c>
    </row>
    <row r="18053" spans="1:11" x14ac:dyDescent="0.3">
      <c r="A18053" s="2"/>
      <c r="B18053" s="3"/>
      <c r="C18053" s="1"/>
      <c r="E18053" s="1"/>
      <c r="J18053"/>
      <c r="K18053" t="str">
        <f t="shared" si="1222"/>
        <v/>
      </c>
    </row>
    <row r="18054" spans="1:11" x14ac:dyDescent="0.3">
      <c r="A18054" s="2"/>
      <c r="B18054" s="3"/>
      <c r="C18054" s="1"/>
      <c r="E18054" s="1"/>
      <c r="J18054"/>
      <c r="K18054" t="str">
        <f t="shared" si="1222"/>
        <v/>
      </c>
    </row>
    <row r="18055" spans="1:11" x14ac:dyDescent="0.3">
      <c r="A18055" s="2"/>
      <c r="B18055" s="3"/>
      <c r="C18055" s="1"/>
      <c r="E18055" s="1"/>
      <c r="J18055"/>
      <c r="K18055" t="str">
        <f t="shared" si="1222"/>
        <v/>
      </c>
    </row>
    <row r="18056" spans="1:11" x14ac:dyDescent="0.3">
      <c r="A18056" s="2"/>
      <c r="B18056" s="3"/>
      <c r="C18056" s="1"/>
      <c r="E18056" s="1"/>
      <c r="J18056"/>
      <c r="K18056" t="str">
        <f t="shared" si="1222"/>
        <v/>
      </c>
    </row>
    <row r="18057" spans="1:11" x14ac:dyDescent="0.3">
      <c r="A18057" s="2"/>
      <c r="B18057" s="3"/>
      <c r="C18057" s="1"/>
      <c r="E18057" s="1"/>
      <c r="J18057"/>
      <c r="K18057" t="str">
        <f t="shared" si="1222"/>
        <v/>
      </c>
    </row>
    <row r="18058" spans="1:11" x14ac:dyDescent="0.3">
      <c r="A18058" s="2"/>
      <c r="B18058" s="3"/>
      <c r="C18058" s="1"/>
      <c r="E18058" s="1"/>
      <c r="J18058"/>
      <c r="K18058" t="str">
        <f t="shared" si="1222"/>
        <v/>
      </c>
    </row>
    <row r="18059" spans="1:11" x14ac:dyDescent="0.3">
      <c r="A18059" s="2"/>
      <c r="B18059" s="3"/>
      <c r="C18059" s="1"/>
      <c r="E18059" s="1"/>
      <c r="J18059"/>
      <c r="K18059" t="str">
        <f t="shared" si="1222"/>
        <v/>
      </c>
    </row>
    <row r="18060" spans="1:11" x14ac:dyDescent="0.3">
      <c r="A18060" s="2"/>
      <c r="B18060" s="3"/>
      <c r="C18060" s="1"/>
      <c r="E18060" s="1"/>
      <c r="J18060"/>
      <c r="K18060" t="str">
        <f t="shared" si="1222"/>
        <v/>
      </c>
    </row>
    <row r="18061" spans="1:11" x14ac:dyDescent="0.3">
      <c r="A18061" s="2"/>
      <c r="B18061" s="3"/>
      <c r="C18061" s="1"/>
      <c r="E18061" s="1"/>
      <c r="J18061"/>
      <c r="K18061" t="str">
        <f t="shared" si="1222"/>
        <v/>
      </c>
    </row>
    <row r="18062" spans="1:11" x14ac:dyDescent="0.3">
      <c r="A18062" s="2"/>
      <c r="B18062" s="3"/>
      <c r="C18062" s="1"/>
      <c r="E18062" s="1"/>
      <c r="J18062"/>
      <c r="K18062" t="str">
        <f t="shared" si="1222"/>
        <v/>
      </c>
    </row>
    <row r="18063" spans="1:11" x14ac:dyDescent="0.3">
      <c r="A18063" s="2"/>
      <c r="B18063" s="3"/>
      <c r="C18063" s="1"/>
      <c r="E18063" s="1"/>
      <c r="J18063"/>
      <c r="K18063" t="str">
        <f t="shared" si="1222"/>
        <v/>
      </c>
    </row>
    <row r="18064" spans="1:11" x14ac:dyDescent="0.3">
      <c r="A18064" s="2"/>
      <c r="B18064" s="3"/>
      <c r="C18064" s="1"/>
      <c r="E18064" s="1"/>
      <c r="J18064"/>
      <c r="K18064" t="str">
        <f t="shared" si="1222"/>
        <v/>
      </c>
    </row>
    <row r="18065" spans="1:11" x14ac:dyDescent="0.3">
      <c r="A18065" s="2"/>
      <c r="B18065" s="3"/>
      <c r="C18065" s="1"/>
      <c r="E18065" s="1"/>
      <c r="J18065"/>
      <c r="K18065" t="str">
        <f t="shared" si="1222"/>
        <v/>
      </c>
    </row>
    <row r="18066" spans="1:11" x14ac:dyDescent="0.3">
      <c r="A18066" s="2"/>
      <c r="B18066" s="3"/>
      <c r="C18066" s="1"/>
      <c r="E18066" s="1"/>
      <c r="J18066"/>
      <c r="K18066" t="str">
        <f t="shared" si="1222"/>
        <v/>
      </c>
    </row>
    <row r="18067" spans="1:11" x14ac:dyDescent="0.3">
      <c r="A18067" s="2"/>
      <c r="B18067" s="3"/>
      <c r="C18067" s="1"/>
      <c r="E18067" s="1"/>
      <c r="J18067"/>
      <c r="K18067" t="str">
        <f t="shared" si="1222"/>
        <v/>
      </c>
    </row>
    <row r="18068" spans="1:11" x14ac:dyDescent="0.3">
      <c r="A18068" s="2"/>
      <c r="B18068" s="3"/>
      <c r="C18068" s="1"/>
      <c r="E18068" s="1"/>
      <c r="J18068"/>
      <c r="K18068" t="str">
        <f t="shared" si="1222"/>
        <v/>
      </c>
    </row>
    <row r="18069" spans="1:11" x14ac:dyDescent="0.3">
      <c r="A18069" s="2"/>
      <c r="B18069" s="3"/>
      <c r="C18069" s="1"/>
      <c r="E18069" s="1"/>
      <c r="J18069"/>
      <c r="K18069" t="str">
        <f t="shared" si="1222"/>
        <v/>
      </c>
    </row>
    <row r="18070" spans="1:11" x14ac:dyDescent="0.3">
      <c r="A18070" s="2"/>
      <c r="B18070" s="3"/>
      <c r="C18070" s="1"/>
      <c r="E18070" s="1"/>
      <c r="J18070"/>
      <c r="K18070" t="str">
        <f t="shared" si="1222"/>
        <v/>
      </c>
    </row>
    <row r="18071" spans="1:11" x14ac:dyDescent="0.3">
      <c r="A18071" s="2"/>
      <c r="B18071" s="3"/>
      <c r="C18071" s="1"/>
      <c r="E18071" s="1"/>
      <c r="J18071"/>
      <c r="K18071" t="str">
        <f t="shared" si="1222"/>
        <v/>
      </c>
    </row>
    <row r="18072" spans="1:11" x14ac:dyDescent="0.3">
      <c r="A18072" s="2"/>
      <c r="B18072" s="3"/>
      <c r="C18072" s="1"/>
      <c r="E18072" s="1"/>
      <c r="J18072"/>
      <c r="K18072" t="str">
        <f t="shared" si="1222"/>
        <v/>
      </c>
    </row>
    <row r="18073" spans="1:11" x14ac:dyDescent="0.3">
      <c r="A18073" s="2"/>
      <c r="B18073" s="3"/>
      <c r="C18073" s="1"/>
      <c r="E18073" s="1"/>
      <c r="J18073"/>
      <c r="K18073" t="str">
        <f t="shared" si="1222"/>
        <v/>
      </c>
    </row>
    <row r="18074" spans="1:11" x14ac:dyDescent="0.3">
      <c r="A18074" s="2"/>
      <c r="B18074" s="3"/>
      <c r="C18074" s="1"/>
      <c r="E18074" s="1"/>
      <c r="J18074"/>
      <c r="K18074" t="str">
        <f t="shared" si="1222"/>
        <v/>
      </c>
    </row>
    <row r="18075" spans="1:11" x14ac:dyDescent="0.3">
      <c r="A18075" s="2"/>
      <c r="B18075" s="3"/>
      <c r="C18075" s="1"/>
      <c r="E18075" s="1"/>
      <c r="J18075"/>
      <c r="K18075" t="str">
        <f t="shared" si="1222"/>
        <v/>
      </c>
    </row>
    <row r="18076" spans="1:11" x14ac:dyDescent="0.3">
      <c r="A18076" s="2"/>
      <c r="B18076" s="3"/>
      <c r="C18076" s="1"/>
      <c r="E18076" s="1"/>
      <c r="J18076"/>
      <c r="K18076" t="str">
        <f t="shared" si="1222"/>
        <v/>
      </c>
    </row>
    <row r="18077" spans="1:11" x14ac:dyDescent="0.3">
      <c r="A18077" s="2"/>
      <c r="B18077" s="3"/>
      <c r="C18077" s="1"/>
      <c r="E18077" s="1"/>
      <c r="J18077"/>
      <c r="K18077" t="str">
        <f t="shared" si="1222"/>
        <v/>
      </c>
    </row>
    <row r="18078" spans="1:11" x14ac:dyDescent="0.3">
      <c r="A18078" s="2"/>
      <c r="B18078" s="3"/>
      <c r="C18078" s="1"/>
      <c r="E18078" s="1"/>
      <c r="J18078"/>
      <c r="K18078" t="str">
        <f t="shared" si="1222"/>
        <v/>
      </c>
    </row>
    <row r="18079" spans="1:11" x14ac:dyDescent="0.3">
      <c r="A18079" s="2"/>
      <c r="B18079" s="3"/>
      <c r="C18079" s="1"/>
      <c r="E18079" s="1"/>
      <c r="J18079"/>
      <c r="K18079" t="str">
        <f t="shared" si="1222"/>
        <v/>
      </c>
    </row>
    <row r="18080" spans="1:11" x14ac:dyDescent="0.3">
      <c r="A18080" s="2"/>
      <c r="B18080" s="3"/>
      <c r="C18080" s="1"/>
      <c r="E18080" s="1"/>
      <c r="J18080"/>
      <c r="K18080" t="str">
        <f t="shared" si="1222"/>
        <v/>
      </c>
    </row>
    <row r="18081" spans="1:11" x14ac:dyDescent="0.3">
      <c r="A18081" s="2"/>
      <c r="B18081" s="3"/>
      <c r="C18081" s="1"/>
      <c r="E18081" s="1"/>
      <c r="J18081"/>
      <c r="K18081" t="str">
        <f t="shared" si="1222"/>
        <v/>
      </c>
    </row>
    <row r="18082" spans="1:11" x14ac:dyDescent="0.3">
      <c r="A18082" s="2"/>
      <c r="B18082" s="3"/>
      <c r="C18082" s="1"/>
      <c r="E18082" s="1"/>
      <c r="J18082"/>
      <c r="K18082" t="str">
        <f t="shared" si="1222"/>
        <v/>
      </c>
    </row>
    <row r="18083" spans="1:11" x14ac:dyDescent="0.3">
      <c r="A18083" s="2"/>
      <c r="B18083" s="3"/>
      <c r="C18083" s="1"/>
      <c r="E18083" s="1"/>
      <c r="J18083"/>
      <c r="K18083" t="str">
        <f t="shared" si="1222"/>
        <v/>
      </c>
    </row>
    <row r="18084" spans="1:11" x14ac:dyDescent="0.3">
      <c r="A18084" s="2"/>
      <c r="B18084" s="3"/>
      <c r="C18084" s="1"/>
      <c r="E18084" s="1"/>
      <c r="J18084"/>
      <c r="K18084" t="str">
        <f t="shared" si="1222"/>
        <v/>
      </c>
    </row>
    <row r="18085" spans="1:11" x14ac:dyDescent="0.3">
      <c r="A18085" s="2"/>
      <c r="B18085" s="3"/>
      <c r="C18085" s="1"/>
      <c r="E18085" s="1"/>
      <c r="J18085"/>
      <c r="K18085" t="str">
        <f t="shared" si="1222"/>
        <v/>
      </c>
    </row>
    <row r="18086" spans="1:11" x14ac:dyDescent="0.3">
      <c r="A18086" s="2"/>
      <c r="B18086" s="3"/>
      <c r="C18086" s="1"/>
      <c r="E18086" s="1"/>
      <c r="J18086"/>
      <c r="K18086" t="str">
        <f t="shared" si="1222"/>
        <v/>
      </c>
    </row>
    <row r="18087" spans="1:11" x14ac:dyDescent="0.3">
      <c r="A18087" s="2"/>
      <c r="B18087" s="3"/>
      <c r="C18087" s="1"/>
      <c r="E18087" s="1"/>
      <c r="J18087"/>
      <c r="K18087" t="str">
        <f t="shared" si="1222"/>
        <v/>
      </c>
    </row>
    <row r="18088" spans="1:11" x14ac:dyDescent="0.3">
      <c r="A18088" s="2"/>
      <c r="B18088" s="3"/>
      <c r="C18088" s="1"/>
      <c r="E18088" s="1"/>
      <c r="J18088"/>
      <c r="K18088" t="str">
        <f t="shared" si="1222"/>
        <v/>
      </c>
    </row>
    <row r="18089" spans="1:11" x14ac:dyDescent="0.3">
      <c r="A18089" s="2"/>
      <c r="B18089" s="3"/>
      <c r="C18089" s="1"/>
      <c r="E18089" s="1"/>
      <c r="J18089"/>
      <c r="K18089" t="str">
        <f t="shared" si="1222"/>
        <v/>
      </c>
    </row>
    <row r="18090" spans="1:11" x14ac:dyDescent="0.3">
      <c r="A18090" s="2"/>
      <c r="B18090" s="3"/>
      <c r="C18090" s="1"/>
      <c r="E18090" s="1"/>
      <c r="J18090"/>
      <c r="K18090" t="str">
        <f t="shared" si="1222"/>
        <v/>
      </c>
    </row>
    <row r="18091" spans="1:11" x14ac:dyDescent="0.3">
      <c r="A18091" s="2"/>
      <c r="B18091" s="3"/>
      <c r="C18091" s="1"/>
      <c r="E18091" s="1"/>
      <c r="J18091"/>
      <c r="K18091" t="str">
        <f t="shared" si="1222"/>
        <v/>
      </c>
    </row>
    <row r="18092" spans="1:11" x14ac:dyDescent="0.3">
      <c r="A18092" s="2"/>
      <c r="B18092" s="3"/>
      <c r="C18092" s="1"/>
      <c r="E18092" s="1"/>
      <c r="J18092"/>
      <c r="K18092" t="str">
        <f t="shared" si="1222"/>
        <v/>
      </c>
    </row>
    <row r="18093" spans="1:11" x14ac:dyDescent="0.3">
      <c r="A18093" s="2"/>
      <c r="B18093" s="3"/>
      <c r="C18093" s="1"/>
      <c r="E18093" s="1"/>
      <c r="J18093"/>
      <c r="K18093" t="str">
        <f t="shared" si="1222"/>
        <v/>
      </c>
    </row>
    <row r="18094" spans="1:11" x14ac:dyDescent="0.3">
      <c r="A18094" s="2"/>
      <c r="B18094" s="3"/>
      <c r="C18094" s="1"/>
      <c r="E18094" s="1"/>
      <c r="J18094"/>
      <c r="K18094" t="str">
        <f t="shared" si="1222"/>
        <v/>
      </c>
    </row>
    <row r="18095" spans="1:11" x14ac:dyDescent="0.3">
      <c r="A18095" s="2"/>
      <c r="B18095" s="3"/>
      <c r="C18095" s="1"/>
      <c r="E18095" s="1"/>
      <c r="J18095"/>
      <c r="K18095" t="str">
        <f t="shared" si="1222"/>
        <v/>
      </c>
    </row>
    <row r="18096" spans="1:11" x14ac:dyDescent="0.3">
      <c r="A18096" s="2"/>
      <c r="B18096" s="3"/>
      <c r="C18096" s="1"/>
      <c r="E18096" s="1"/>
      <c r="J18096"/>
      <c r="K18096" t="str">
        <f t="shared" si="1222"/>
        <v/>
      </c>
    </row>
    <row r="18097" spans="1:11" x14ac:dyDescent="0.3">
      <c r="A18097" s="2"/>
      <c r="B18097" s="3"/>
      <c r="C18097" s="1"/>
      <c r="E18097" s="1"/>
      <c r="J18097"/>
      <c r="K18097" t="str">
        <f t="shared" si="1222"/>
        <v/>
      </c>
    </row>
    <row r="18098" spans="1:11" x14ac:dyDescent="0.3">
      <c r="A18098" s="2"/>
      <c r="B18098" s="3"/>
      <c r="C18098" s="1"/>
      <c r="E18098" s="1"/>
      <c r="J18098"/>
      <c r="K18098" t="str">
        <f t="shared" si="1222"/>
        <v/>
      </c>
    </row>
    <row r="18099" spans="1:11" x14ac:dyDescent="0.3">
      <c r="A18099" s="2"/>
      <c r="B18099" s="3"/>
      <c r="C18099" s="1"/>
      <c r="E18099" s="1"/>
      <c r="J18099"/>
      <c r="K18099" t="str">
        <f t="shared" si="1222"/>
        <v/>
      </c>
    </row>
    <row r="18100" spans="1:11" x14ac:dyDescent="0.3">
      <c r="A18100" s="2"/>
      <c r="B18100" s="3"/>
      <c r="C18100" s="1"/>
      <c r="E18100" s="1"/>
      <c r="J18100"/>
      <c r="K18100" t="str">
        <f t="shared" si="1222"/>
        <v/>
      </c>
    </row>
    <row r="18101" spans="1:11" x14ac:dyDescent="0.3">
      <c r="A18101" s="2"/>
      <c r="B18101" s="3"/>
      <c r="C18101" s="1"/>
      <c r="E18101" s="1"/>
      <c r="J18101"/>
      <c r="K18101" t="str">
        <f t="shared" si="1222"/>
        <v/>
      </c>
    </row>
    <row r="18102" spans="1:11" x14ac:dyDescent="0.3">
      <c r="A18102" s="2"/>
      <c r="B18102" s="3"/>
      <c r="C18102" s="1"/>
      <c r="E18102" s="1"/>
      <c r="J18102"/>
      <c r="K18102" t="str">
        <f t="shared" si="1222"/>
        <v/>
      </c>
    </row>
    <row r="18103" spans="1:11" x14ac:dyDescent="0.3">
      <c r="A18103" s="2"/>
      <c r="B18103" s="3"/>
      <c r="C18103" s="1"/>
      <c r="E18103" s="1"/>
      <c r="J18103"/>
      <c r="K18103" t="str">
        <f t="shared" si="1222"/>
        <v/>
      </c>
    </row>
    <row r="18104" spans="1:11" x14ac:dyDescent="0.3">
      <c r="A18104" s="2"/>
      <c r="B18104" s="3"/>
      <c r="C18104" s="1"/>
      <c r="E18104" s="1"/>
      <c r="J18104"/>
      <c r="K18104" t="str">
        <f t="shared" si="1222"/>
        <v/>
      </c>
    </row>
    <row r="18105" spans="1:11" x14ac:dyDescent="0.3">
      <c r="A18105" s="2"/>
      <c r="B18105" s="3"/>
      <c r="C18105" s="1"/>
      <c r="E18105" s="1"/>
      <c r="J18105"/>
      <c r="K18105" t="str">
        <f t="shared" si="1222"/>
        <v/>
      </c>
    </row>
    <row r="18106" spans="1:11" x14ac:dyDescent="0.3">
      <c r="A18106" s="2"/>
      <c r="B18106" s="3"/>
      <c r="C18106" s="1"/>
      <c r="E18106" s="1"/>
      <c r="J18106"/>
      <c r="K18106" t="str">
        <f t="shared" si="1222"/>
        <v/>
      </c>
    </row>
    <row r="18107" spans="1:11" x14ac:dyDescent="0.3">
      <c r="A18107" s="2"/>
      <c r="B18107" s="3"/>
      <c r="C18107" s="1"/>
      <c r="E18107" s="1"/>
      <c r="J18107"/>
      <c r="K18107" t="str">
        <f t="shared" si="1222"/>
        <v/>
      </c>
    </row>
    <row r="18108" spans="1:11" x14ac:dyDescent="0.3">
      <c r="A18108" s="2"/>
      <c r="B18108" s="3"/>
      <c r="C18108" s="1"/>
      <c r="E18108" s="1"/>
      <c r="J18108"/>
      <c r="K18108" t="str">
        <f t="shared" si="1222"/>
        <v/>
      </c>
    </row>
    <row r="18109" spans="1:11" x14ac:dyDescent="0.3">
      <c r="A18109" s="2"/>
      <c r="B18109" s="3"/>
      <c r="C18109" s="1"/>
      <c r="E18109" s="1"/>
      <c r="J18109"/>
      <c r="K18109" t="str">
        <f t="shared" si="1222"/>
        <v/>
      </c>
    </row>
    <row r="18110" spans="1:11" x14ac:dyDescent="0.3">
      <c r="A18110" s="2"/>
      <c r="B18110" s="3"/>
      <c r="C18110" s="1"/>
      <c r="E18110" s="1"/>
      <c r="J18110"/>
      <c r="K18110" t="str">
        <f t="shared" si="1222"/>
        <v/>
      </c>
    </row>
    <row r="18111" spans="1:11" x14ac:dyDescent="0.3">
      <c r="A18111" s="2"/>
      <c r="B18111" s="3"/>
      <c r="C18111" s="1"/>
      <c r="E18111" s="1"/>
      <c r="J18111"/>
      <c r="K18111" t="str">
        <f t="shared" si="1222"/>
        <v/>
      </c>
    </row>
    <row r="18112" spans="1:11" x14ac:dyDescent="0.3">
      <c r="A18112" s="2"/>
      <c r="B18112" s="3"/>
      <c r="C18112" s="1"/>
      <c r="E18112" s="1"/>
      <c r="J18112"/>
      <c r="K18112" t="str">
        <f t="shared" si="1222"/>
        <v/>
      </c>
    </row>
    <row r="18113" spans="1:11" x14ac:dyDescent="0.3">
      <c r="A18113" s="2"/>
      <c r="B18113" s="3"/>
      <c r="C18113" s="1"/>
      <c r="E18113" s="1"/>
      <c r="J18113"/>
      <c r="K18113" t="str">
        <f t="shared" si="1222"/>
        <v/>
      </c>
    </row>
    <row r="18114" spans="1:11" x14ac:dyDescent="0.3">
      <c r="A18114" s="2"/>
      <c r="B18114" s="3"/>
      <c r="C18114" s="1"/>
      <c r="E18114" s="1"/>
      <c r="J18114"/>
      <c r="K18114" t="str">
        <f t="shared" ref="K18114:K18177" si="1223">RIGHT(J18114,2)</f>
        <v/>
      </c>
    </row>
    <row r="18115" spans="1:11" x14ac:dyDescent="0.3">
      <c r="A18115" s="2"/>
      <c r="B18115" s="3"/>
      <c r="C18115" s="1"/>
      <c r="E18115" s="1"/>
      <c r="J18115"/>
      <c r="K18115" t="str">
        <f t="shared" si="1223"/>
        <v/>
      </c>
    </row>
    <row r="18116" spans="1:11" x14ac:dyDescent="0.3">
      <c r="A18116" s="2"/>
      <c r="B18116" s="3"/>
      <c r="C18116" s="1"/>
      <c r="E18116" s="1"/>
      <c r="J18116"/>
      <c r="K18116" t="str">
        <f t="shared" si="1223"/>
        <v/>
      </c>
    </row>
    <row r="18117" spans="1:11" x14ac:dyDescent="0.3">
      <c r="A18117" s="2"/>
      <c r="B18117" s="3"/>
      <c r="C18117" s="1"/>
      <c r="E18117" s="1"/>
      <c r="J18117"/>
      <c r="K18117" t="str">
        <f t="shared" si="1223"/>
        <v/>
      </c>
    </row>
    <row r="18118" spans="1:11" x14ac:dyDescent="0.3">
      <c r="A18118" s="2"/>
      <c r="B18118" s="3"/>
      <c r="C18118" s="1"/>
      <c r="E18118" s="1"/>
      <c r="J18118"/>
      <c r="K18118" t="str">
        <f t="shared" si="1223"/>
        <v/>
      </c>
    </row>
    <row r="18119" spans="1:11" x14ac:dyDescent="0.3">
      <c r="A18119" s="2"/>
      <c r="B18119" s="3"/>
      <c r="C18119" s="1"/>
      <c r="E18119" s="1"/>
      <c r="J18119"/>
      <c r="K18119" t="str">
        <f t="shared" si="1223"/>
        <v/>
      </c>
    </row>
    <row r="18120" spans="1:11" x14ac:dyDescent="0.3">
      <c r="A18120" s="2"/>
      <c r="B18120" s="3"/>
      <c r="C18120" s="1"/>
      <c r="E18120" s="1"/>
      <c r="J18120"/>
      <c r="K18120" t="str">
        <f t="shared" si="1223"/>
        <v/>
      </c>
    </row>
    <row r="18121" spans="1:11" x14ac:dyDescent="0.3">
      <c r="A18121" s="2"/>
      <c r="B18121" s="3"/>
      <c r="C18121" s="1"/>
      <c r="E18121" s="1"/>
      <c r="J18121"/>
      <c r="K18121" t="str">
        <f t="shared" si="1223"/>
        <v/>
      </c>
    </row>
    <row r="18122" spans="1:11" x14ac:dyDescent="0.3">
      <c r="A18122" s="2"/>
      <c r="B18122" s="3"/>
      <c r="C18122" s="1"/>
      <c r="E18122" s="1"/>
      <c r="J18122"/>
      <c r="K18122" t="str">
        <f t="shared" si="1223"/>
        <v/>
      </c>
    </row>
    <row r="18123" spans="1:11" x14ac:dyDescent="0.3">
      <c r="A18123" s="2"/>
      <c r="B18123" s="3"/>
      <c r="C18123" s="1"/>
      <c r="E18123" s="1"/>
      <c r="J18123"/>
      <c r="K18123" t="str">
        <f t="shared" si="1223"/>
        <v/>
      </c>
    </row>
    <row r="18124" spans="1:11" x14ac:dyDescent="0.3">
      <c r="A18124" s="2"/>
      <c r="B18124" s="3"/>
      <c r="C18124" s="1"/>
      <c r="E18124" s="1"/>
      <c r="J18124"/>
      <c r="K18124" t="str">
        <f t="shared" si="1223"/>
        <v/>
      </c>
    </row>
    <row r="18125" spans="1:11" x14ac:dyDescent="0.3">
      <c r="A18125" s="2"/>
      <c r="B18125" s="3"/>
      <c r="C18125" s="1"/>
      <c r="E18125" s="1"/>
      <c r="J18125"/>
      <c r="K18125" t="str">
        <f t="shared" si="1223"/>
        <v/>
      </c>
    </row>
    <row r="18126" spans="1:11" x14ac:dyDescent="0.3">
      <c r="A18126" s="2"/>
      <c r="B18126" s="3"/>
      <c r="C18126" s="1"/>
      <c r="E18126" s="1"/>
      <c r="J18126"/>
      <c r="K18126" t="str">
        <f t="shared" si="1223"/>
        <v/>
      </c>
    </row>
    <row r="18127" spans="1:11" x14ac:dyDescent="0.3">
      <c r="A18127" s="2"/>
      <c r="B18127" s="3"/>
      <c r="C18127" s="1"/>
      <c r="E18127" s="1"/>
      <c r="J18127"/>
      <c r="K18127" t="str">
        <f t="shared" si="1223"/>
        <v/>
      </c>
    </row>
    <row r="18128" spans="1:11" x14ac:dyDescent="0.3">
      <c r="A18128" s="2"/>
      <c r="B18128" s="3"/>
      <c r="C18128" s="1"/>
      <c r="E18128" s="1"/>
      <c r="J18128"/>
      <c r="K18128" t="str">
        <f t="shared" si="1223"/>
        <v/>
      </c>
    </row>
    <row r="18129" spans="1:11" x14ac:dyDescent="0.3">
      <c r="A18129" s="2"/>
      <c r="B18129" s="3"/>
      <c r="C18129" s="1"/>
      <c r="E18129" s="1"/>
      <c r="J18129"/>
      <c r="K18129" t="str">
        <f t="shared" si="1223"/>
        <v/>
      </c>
    </row>
    <row r="18130" spans="1:11" x14ac:dyDescent="0.3">
      <c r="A18130" s="2"/>
      <c r="B18130" s="3"/>
      <c r="C18130" s="1"/>
      <c r="E18130" s="1"/>
      <c r="J18130"/>
      <c r="K18130" t="str">
        <f t="shared" si="1223"/>
        <v/>
      </c>
    </row>
    <row r="18131" spans="1:11" x14ac:dyDescent="0.3">
      <c r="A18131" s="2"/>
      <c r="B18131" s="3"/>
      <c r="C18131" s="1"/>
      <c r="E18131" s="1"/>
      <c r="J18131"/>
      <c r="K18131" t="str">
        <f t="shared" si="1223"/>
        <v/>
      </c>
    </row>
    <row r="18132" spans="1:11" x14ac:dyDescent="0.3">
      <c r="A18132" s="2"/>
      <c r="B18132" s="3"/>
      <c r="C18132" s="1"/>
      <c r="E18132" s="1"/>
      <c r="J18132"/>
      <c r="K18132" t="str">
        <f t="shared" si="1223"/>
        <v/>
      </c>
    </row>
    <row r="18133" spans="1:11" x14ac:dyDescent="0.3">
      <c r="A18133" s="2"/>
      <c r="B18133" s="3"/>
      <c r="C18133" s="1"/>
      <c r="E18133" s="1"/>
      <c r="J18133"/>
      <c r="K18133" t="str">
        <f t="shared" si="1223"/>
        <v/>
      </c>
    </row>
    <row r="18134" spans="1:11" x14ac:dyDescent="0.3">
      <c r="A18134" s="2"/>
      <c r="B18134" s="3"/>
      <c r="C18134" s="1"/>
      <c r="E18134" s="1"/>
      <c r="J18134"/>
      <c r="K18134" t="str">
        <f t="shared" si="1223"/>
        <v/>
      </c>
    </row>
    <row r="18135" spans="1:11" x14ac:dyDescent="0.3">
      <c r="A18135" s="2"/>
      <c r="B18135" s="3"/>
      <c r="C18135" s="1"/>
      <c r="E18135" s="1"/>
      <c r="J18135"/>
      <c r="K18135" t="str">
        <f t="shared" si="1223"/>
        <v/>
      </c>
    </row>
    <row r="18136" spans="1:11" x14ac:dyDescent="0.3">
      <c r="A18136" s="2"/>
      <c r="B18136" s="3"/>
      <c r="C18136" s="1"/>
      <c r="E18136" s="1"/>
      <c r="J18136"/>
      <c r="K18136" t="str">
        <f t="shared" si="1223"/>
        <v/>
      </c>
    </row>
    <row r="18137" spans="1:11" x14ac:dyDescent="0.3">
      <c r="A18137" s="2"/>
      <c r="B18137" s="3"/>
      <c r="C18137" s="1"/>
      <c r="E18137" s="1"/>
      <c r="J18137"/>
      <c r="K18137" t="str">
        <f t="shared" si="1223"/>
        <v/>
      </c>
    </row>
    <row r="18138" spans="1:11" x14ac:dyDescent="0.3">
      <c r="A18138" s="2"/>
      <c r="B18138" s="3"/>
      <c r="C18138" s="1"/>
      <c r="E18138" s="1"/>
      <c r="J18138"/>
      <c r="K18138" t="str">
        <f t="shared" si="1223"/>
        <v/>
      </c>
    </row>
    <row r="18139" spans="1:11" x14ac:dyDescent="0.3">
      <c r="A18139" s="2"/>
      <c r="B18139" s="3"/>
      <c r="C18139" s="1"/>
      <c r="E18139" s="1"/>
      <c r="J18139"/>
      <c r="K18139" t="str">
        <f t="shared" si="1223"/>
        <v/>
      </c>
    </row>
    <row r="18140" spans="1:11" x14ac:dyDescent="0.3">
      <c r="A18140" s="2"/>
      <c r="B18140" s="3"/>
      <c r="C18140" s="1"/>
      <c r="E18140" s="1"/>
      <c r="J18140"/>
      <c r="K18140" t="str">
        <f t="shared" si="1223"/>
        <v/>
      </c>
    </row>
    <row r="18141" spans="1:11" x14ac:dyDescent="0.3">
      <c r="A18141" s="2"/>
      <c r="B18141" s="3"/>
      <c r="C18141" s="1"/>
      <c r="E18141" s="1"/>
      <c r="J18141"/>
      <c r="K18141" t="str">
        <f t="shared" si="1223"/>
        <v/>
      </c>
    </row>
    <row r="18142" spans="1:11" x14ac:dyDescent="0.3">
      <c r="A18142" s="2"/>
      <c r="B18142" s="3"/>
      <c r="C18142" s="1"/>
      <c r="E18142" s="1"/>
      <c r="J18142"/>
      <c r="K18142" t="str">
        <f t="shared" si="1223"/>
        <v/>
      </c>
    </row>
    <row r="18143" spans="1:11" x14ac:dyDescent="0.3">
      <c r="A18143" s="2"/>
      <c r="B18143" s="3"/>
      <c r="C18143" s="1"/>
      <c r="E18143" s="1"/>
      <c r="J18143"/>
      <c r="K18143" t="str">
        <f t="shared" si="1223"/>
        <v/>
      </c>
    </row>
    <row r="18144" spans="1:11" x14ac:dyDescent="0.3">
      <c r="A18144" s="2"/>
      <c r="B18144" s="3"/>
      <c r="C18144" s="1"/>
      <c r="E18144" s="1"/>
      <c r="J18144"/>
      <c r="K18144" t="str">
        <f t="shared" si="1223"/>
        <v/>
      </c>
    </row>
    <row r="18145" spans="1:11" x14ac:dyDescent="0.3">
      <c r="A18145" s="2"/>
      <c r="B18145" s="3"/>
      <c r="C18145" s="1"/>
      <c r="E18145" s="1"/>
      <c r="J18145"/>
      <c r="K18145" t="str">
        <f t="shared" si="1223"/>
        <v/>
      </c>
    </row>
    <row r="18146" spans="1:11" x14ac:dyDescent="0.3">
      <c r="A18146" s="2"/>
      <c r="B18146" s="3"/>
      <c r="C18146" s="1"/>
      <c r="E18146" s="1"/>
      <c r="J18146"/>
      <c r="K18146" t="str">
        <f t="shared" si="1223"/>
        <v/>
      </c>
    </row>
    <row r="18147" spans="1:11" x14ac:dyDescent="0.3">
      <c r="A18147" s="2"/>
      <c r="B18147" s="3"/>
      <c r="C18147" s="1"/>
      <c r="E18147" s="1"/>
      <c r="J18147"/>
      <c r="K18147" t="str">
        <f t="shared" si="1223"/>
        <v/>
      </c>
    </row>
    <row r="18148" spans="1:11" x14ac:dyDescent="0.3">
      <c r="A18148" s="2"/>
      <c r="B18148" s="3"/>
      <c r="C18148" s="1"/>
      <c r="E18148" s="1"/>
      <c r="J18148"/>
      <c r="K18148" t="str">
        <f t="shared" si="1223"/>
        <v/>
      </c>
    </row>
    <row r="18149" spans="1:11" x14ac:dyDescent="0.3">
      <c r="A18149" s="2"/>
      <c r="B18149" s="3"/>
      <c r="C18149" s="1"/>
      <c r="E18149" s="1"/>
      <c r="J18149"/>
      <c r="K18149" t="str">
        <f t="shared" si="1223"/>
        <v/>
      </c>
    </row>
    <row r="18150" spans="1:11" x14ac:dyDescent="0.3">
      <c r="A18150" s="2"/>
      <c r="B18150" s="3"/>
      <c r="C18150" s="1"/>
      <c r="E18150" s="1"/>
      <c r="J18150"/>
      <c r="K18150" t="str">
        <f t="shared" si="1223"/>
        <v/>
      </c>
    </row>
    <row r="18151" spans="1:11" x14ac:dyDescent="0.3">
      <c r="A18151" s="2"/>
      <c r="B18151" s="3"/>
      <c r="C18151" s="1"/>
      <c r="E18151" s="1"/>
      <c r="J18151"/>
      <c r="K18151" t="str">
        <f t="shared" si="1223"/>
        <v/>
      </c>
    </row>
    <row r="18152" spans="1:11" x14ac:dyDescent="0.3">
      <c r="A18152" s="2"/>
      <c r="B18152" s="3"/>
      <c r="C18152" s="1"/>
      <c r="E18152" s="1"/>
      <c r="J18152"/>
      <c r="K18152" t="str">
        <f t="shared" si="1223"/>
        <v/>
      </c>
    </row>
    <row r="18153" spans="1:11" x14ac:dyDescent="0.3">
      <c r="A18153" s="2"/>
      <c r="B18153" s="3"/>
      <c r="C18153" s="1"/>
      <c r="E18153" s="1"/>
      <c r="J18153"/>
      <c r="K18153" t="str">
        <f t="shared" si="1223"/>
        <v/>
      </c>
    </row>
    <row r="18154" spans="1:11" x14ac:dyDescent="0.3">
      <c r="A18154" s="2"/>
      <c r="B18154" s="3"/>
      <c r="C18154" s="1"/>
      <c r="E18154" s="1"/>
      <c r="J18154"/>
      <c r="K18154" t="str">
        <f t="shared" si="1223"/>
        <v/>
      </c>
    </row>
    <row r="18155" spans="1:11" x14ac:dyDescent="0.3">
      <c r="A18155" s="2"/>
      <c r="B18155" s="3"/>
      <c r="C18155" s="1"/>
      <c r="E18155" s="1"/>
      <c r="J18155"/>
      <c r="K18155" t="str">
        <f t="shared" si="1223"/>
        <v/>
      </c>
    </row>
    <row r="18156" spans="1:11" x14ac:dyDescent="0.3">
      <c r="A18156" s="2"/>
      <c r="B18156" s="3"/>
      <c r="C18156" s="1"/>
      <c r="E18156" s="1"/>
      <c r="J18156"/>
      <c r="K18156" t="str">
        <f t="shared" si="1223"/>
        <v/>
      </c>
    </row>
    <row r="18157" spans="1:11" x14ac:dyDescent="0.3">
      <c r="A18157" s="2"/>
      <c r="B18157" s="3"/>
      <c r="C18157" s="1"/>
      <c r="E18157" s="1"/>
      <c r="J18157"/>
      <c r="K18157" t="str">
        <f t="shared" si="1223"/>
        <v/>
      </c>
    </row>
    <row r="18158" spans="1:11" x14ac:dyDescent="0.3">
      <c r="A18158" s="2"/>
      <c r="B18158" s="3"/>
      <c r="C18158" s="1"/>
      <c r="E18158" s="1"/>
      <c r="J18158"/>
      <c r="K18158" t="str">
        <f t="shared" si="1223"/>
        <v/>
      </c>
    </row>
    <row r="18159" spans="1:11" x14ac:dyDescent="0.3">
      <c r="A18159" s="2"/>
      <c r="B18159" s="3"/>
      <c r="C18159" s="1"/>
      <c r="E18159" s="1"/>
      <c r="J18159"/>
      <c r="K18159" t="str">
        <f t="shared" si="1223"/>
        <v/>
      </c>
    </row>
    <row r="18160" spans="1:11" x14ac:dyDescent="0.3">
      <c r="A18160" s="2"/>
      <c r="B18160" s="3"/>
      <c r="C18160" s="1"/>
      <c r="E18160" s="1"/>
      <c r="J18160"/>
      <c r="K18160" t="str">
        <f t="shared" si="1223"/>
        <v/>
      </c>
    </row>
    <row r="18161" spans="1:11" x14ac:dyDescent="0.3">
      <c r="A18161" s="2"/>
      <c r="B18161" s="3"/>
      <c r="C18161" s="1"/>
      <c r="E18161" s="1"/>
      <c r="J18161"/>
      <c r="K18161" t="str">
        <f t="shared" si="1223"/>
        <v/>
      </c>
    </row>
    <row r="18162" spans="1:11" x14ac:dyDescent="0.3">
      <c r="A18162" s="2"/>
      <c r="B18162" s="3"/>
      <c r="C18162" s="1"/>
      <c r="E18162" s="1"/>
      <c r="J18162"/>
      <c r="K18162" t="str">
        <f t="shared" si="1223"/>
        <v/>
      </c>
    </row>
    <row r="18163" spans="1:11" x14ac:dyDescent="0.3">
      <c r="A18163" s="2"/>
      <c r="B18163" s="3"/>
      <c r="C18163" s="1"/>
      <c r="E18163" s="1"/>
      <c r="J18163"/>
      <c r="K18163" t="str">
        <f t="shared" si="1223"/>
        <v/>
      </c>
    </row>
    <row r="18164" spans="1:11" x14ac:dyDescent="0.3">
      <c r="A18164" s="2"/>
      <c r="B18164" s="3"/>
      <c r="C18164" s="1"/>
      <c r="E18164" s="1"/>
      <c r="J18164"/>
      <c r="K18164" t="str">
        <f t="shared" si="1223"/>
        <v/>
      </c>
    </row>
    <row r="18165" spans="1:11" x14ac:dyDescent="0.3">
      <c r="A18165" s="2"/>
      <c r="B18165" s="3"/>
      <c r="C18165" s="1"/>
      <c r="E18165" s="1"/>
      <c r="J18165"/>
      <c r="K18165" t="str">
        <f t="shared" si="1223"/>
        <v/>
      </c>
    </row>
    <row r="18166" spans="1:11" x14ac:dyDescent="0.3">
      <c r="A18166" s="2"/>
      <c r="B18166" s="3"/>
      <c r="C18166" s="1"/>
      <c r="E18166" s="1"/>
      <c r="J18166"/>
      <c r="K18166" t="str">
        <f t="shared" si="1223"/>
        <v/>
      </c>
    </row>
    <row r="18167" spans="1:11" x14ac:dyDescent="0.3">
      <c r="A18167" s="2"/>
      <c r="B18167" s="3"/>
      <c r="C18167" s="1"/>
      <c r="E18167" s="1"/>
      <c r="J18167"/>
      <c r="K18167" t="str">
        <f t="shared" si="1223"/>
        <v/>
      </c>
    </row>
    <row r="18168" spans="1:11" x14ac:dyDescent="0.3">
      <c r="A18168" s="2"/>
      <c r="B18168" s="3"/>
      <c r="C18168" s="1"/>
      <c r="E18168" s="1"/>
      <c r="J18168"/>
      <c r="K18168" t="str">
        <f t="shared" si="1223"/>
        <v/>
      </c>
    </row>
    <row r="18169" spans="1:11" x14ac:dyDescent="0.3">
      <c r="A18169" s="2"/>
      <c r="B18169" s="3"/>
      <c r="C18169" s="1"/>
      <c r="E18169" s="1"/>
      <c r="J18169"/>
      <c r="K18169" t="str">
        <f t="shared" si="1223"/>
        <v/>
      </c>
    </row>
    <row r="18170" spans="1:11" x14ac:dyDescent="0.3">
      <c r="A18170" s="2"/>
      <c r="B18170" s="3"/>
      <c r="C18170" s="1"/>
      <c r="E18170" s="1"/>
      <c r="J18170"/>
      <c r="K18170" t="str">
        <f t="shared" si="1223"/>
        <v/>
      </c>
    </row>
    <row r="18171" spans="1:11" x14ac:dyDescent="0.3">
      <c r="A18171" s="2"/>
      <c r="B18171" s="3"/>
      <c r="C18171" s="1"/>
      <c r="E18171" s="1"/>
      <c r="J18171"/>
      <c r="K18171" t="str">
        <f t="shared" si="1223"/>
        <v/>
      </c>
    </row>
    <row r="18172" spans="1:11" x14ac:dyDescent="0.3">
      <c r="A18172" s="2"/>
      <c r="B18172" s="3"/>
      <c r="C18172" s="1"/>
      <c r="E18172" s="1"/>
      <c r="J18172"/>
      <c r="K18172" t="str">
        <f t="shared" si="1223"/>
        <v/>
      </c>
    </row>
    <row r="18173" spans="1:11" x14ac:dyDescent="0.3">
      <c r="A18173" s="2"/>
      <c r="B18173" s="3"/>
      <c r="C18173" s="1"/>
      <c r="E18173" s="1"/>
      <c r="J18173"/>
      <c r="K18173" t="str">
        <f t="shared" si="1223"/>
        <v/>
      </c>
    </row>
    <row r="18174" spans="1:11" x14ac:dyDescent="0.3">
      <c r="A18174" s="2"/>
      <c r="B18174" s="3"/>
      <c r="C18174" s="1"/>
      <c r="E18174" s="1"/>
      <c r="J18174"/>
      <c r="K18174" t="str">
        <f t="shared" si="1223"/>
        <v/>
      </c>
    </row>
    <row r="18175" spans="1:11" x14ac:dyDescent="0.3">
      <c r="A18175" s="2"/>
      <c r="B18175" s="3"/>
      <c r="C18175" s="1"/>
      <c r="E18175" s="1"/>
      <c r="J18175"/>
      <c r="K18175" t="str">
        <f t="shared" si="1223"/>
        <v/>
      </c>
    </row>
    <row r="18176" spans="1:11" x14ac:dyDescent="0.3">
      <c r="A18176" s="2"/>
      <c r="B18176" s="3"/>
      <c r="C18176" s="1"/>
      <c r="E18176" s="1"/>
      <c r="J18176"/>
      <c r="K18176" t="str">
        <f t="shared" si="1223"/>
        <v/>
      </c>
    </row>
    <row r="18177" spans="1:11" x14ac:dyDescent="0.3">
      <c r="A18177" s="2"/>
      <c r="B18177" s="3"/>
      <c r="C18177" s="1"/>
      <c r="E18177" s="1"/>
      <c r="J18177"/>
      <c r="K18177" t="str">
        <f t="shared" si="1223"/>
        <v/>
      </c>
    </row>
    <row r="18178" spans="1:11" x14ac:dyDescent="0.3">
      <c r="A18178" s="2"/>
      <c r="B18178" s="3"/>
      <c r="C18178" s="1"/>
      <c r="E18178" s="1"/>
      <c r="J18178"/>
      <c r="K18178" t="str">
        <f t="shared" ref="K18178:K18241" si="1224">RIGHT(J18178,2)</f>
        <v/>
      </c>
    </row>
    <row r="18179" spans="1:11" x14ac:dyDescent="0.3">
      <c r="A18179" s="2"/>
      <c r="B18179" s="3"/>
      <c r="C18179" s="1"/>
      <c r="E18179" s="1"/>
      <c r="J18179"/>
      <c r="K18179" t="str">
        <f t="shared" si="1224"/>
        <v/>
      </c>
    </row>
    <row r="18180" spans="1:11" x14ac:dyDescent="0.3">
      <c r="A18180" s="2"/>
      <c r="B18180" s="3"/>
      <c r="C18180" s="1"/>
      <c r="E18180" s="1"/>
      <c r="J18180"/>
      <c r="K18180" t="str">
        <f t="shared" si="1224"/>
        <v/>
      </c>
    </row>
    <row r="18181" spans="1:11" x14ac:dyDescent="0.3">
      <c r="A18181" s="2"/>
      <c r="B18181" s="3"/>
      <c r="C18181" s="1"/>
      <c r="E18181" s="1"/>
      <c r="J18181"/>
      <c r="K18181" t="str">
        <f t="shared" si="1224"/>
        <v/>
      </c>
    </row>
    <row r="18182" spans="1:11" x14ac:dyDescent="0.3">
      <c r="A18182" s="2"/>
      <c r="B18182" s="3"/>
      <c r="C18182" s="1"/>
      <c r="E18182" s="1"/>
      <c r="J18182"/>
      <c r="K18182" t="str">
        <f t="shared" si="1224"/>
        <v/>
      </c>
    </row>
    <row r="18183" spans="1:11" x14ac:dyDescent="0.3">
      <c r="A18183" s="2"/>
      <c r="B18183" s="3"/>
      <c r="C18183" s="1"/>
      <c r="E18183" s="1"/>
      <c r="J18183"/>
      <c r="K18183" t="str">
        <f t="shared" si="1224"/>
        <v/>
      </c>
    </row>
    <row r="18184" spans="1:11" x14ac:dyDescent="0.3">
      <c r="A18184" s="2"/>
      <c r="B18184" s="3"/>
      <c r="C18184" s="1"/>
      <c r="E18184" s="1"/>
      <c r="J18184"/>
      <c r="K18184" t="str">
        <f t="shared" si="1224"/>
        <v/>
      </c>
    </row>
    <row r="18185" spans="1:11" x14ac:dyDescent="0.3">
      <c r="A18185" s="2"/>
      <c r="B18185" s="3"/>
      <c r="C18185" s="1"/>
      <c r="E18185" s="1"/>
      <c r="J18185"/>
      <c r="K18185" t="str">
        <f t="shared" si="1224"/>
        <v/>
      </c>
    </row>
    <row r="18186" spans="1:11" x14ac:dyDescent="0.3">
      <c r="A18186" s="2"/>
      <c r="B18186" s="3"/>
      <c r="C18186" s="1"/>
      <c r="E18186" s="1"/>
      <c r="J18186"/>
      <c r="K18186" t="str">
        <f t="shared" si="1224"/>
        <v/>
      </c>
    </row>
    <row r="18187" spans="1:11" x14ac:dyDescent="0.3">
      <c r="A18187" s="2"/>
      <c r="B18187" s="3"/>
      <c r="C18187" s="1"/>
      <c r="E18187" s="1"/>
      <c r="J18187"/>
      <c r="K18187" t="str">
        <f t="shared" si="1224"/>
        <v/>
      </c>
    </row>
    <row r="18188" spans="1:11" x14ac:dyDescent="0.3">
      <c r="A18188" s="2"/>
      <c r="B18188" s="3"/>
      <c r="C18188" s="1"/>
      <c r="E18188" s="1"/>
      <c r="J18188"/>
      <c r="K18188" t="str">
        <f t="shared" si="1224"/>
        <v/>
      </c>
    </row>
    <row r="18189" spans="1:11" x14ac:dyDescent="0.3">
      <c r="A18189" s="2"/>
      <c r="B18189" s="3"/>
      <c r="C18189" s="1"/>
      <c r="E18189" s="1"/>
      <c r="J18189"/>
      <c r="K18189" t="str">
        <f t="shared" si="1224"/>
        <v/>
      </c>
    </row>
    <row r="18190" spans="1:11" x14ac:dyDescent="0.3">
      <c r="A18190" s="2"/>
      <c r="B18190" s="3"/>
      <c r="C18190" s="1"/>
      <c r="E18190" s="1"/>
      <c r="J18190"/>
      <c r="K18190" t="str">
        <f t="shared" si="1224"/>
        <v/>
      </c>
    </row>
    <row r="18191" spans="1:11" x14ac:dyDescent="0.3">
      <c r="A18191" s="2"/>
      <c r="B18191" s="3"/>
      <c r="C18191" s="1"/>
      <c r="E18191" s="1"/>
      <c r="J18191"/>
      <c r="K18191" t="str">
        <f t="shared" si="1224"/>
        <v/>
      </c>
    </row>
    <row r="18192" spans="1:11" x14ac:dyDescent="0.3">
      <c r="A18192" s="2"/>
      <c r="B18192" s="3"/>
      <c r="C18192" s="1"/>
      <c r="E18192" s="1"/>
      <c r="J18192"/>
      <c r="K18192" t="str">
        <f t="shared" si="1224"/>
        <v/>
      </c>
    </row>
    <row r="18193" spans="1:11" x14ac:dyDescent="0.3">
      <c r="A18193" s="2"/>
      <c r="B18193" s="3"/>
      <c r="C18193" s="1"/>
      <c r="E18193" s="1"/>
      <c r="J18193"/>
      <c r="K18193" t="str">
        <f t="shared" si="1224"/>
        <v/>
      </c>
    </row>
    <row r="18194" spans="1:11" x14ac:dyDescent="0.3">
      <c r="A18194" s="2"/>
      <c r="B18194" s="3"/>
      <c r="C18194" s="1"/>
      <c r="E18194" s="1"/>
      <c r="J18194"/>
      <c r="K18194" t="str">
        <f t="shared" si="1224"/>
        <v/>
      </c>
    </row>
    <row r="18195" spans="1:11" x14ac:dyDescent="0.3">
      <c r="A18195" s="2"/>
      <c r="B18195" s="3"/>
      <c r="C18195" s="1"/>
      <c r="E18195" s="1"/>
      <c r="J18195"/>
      <c r="K18195" t="str">
        <f t="shared" si="1224"/>
        <v/>
      </c>
    </row>
    <row r="18196" spans="1:11" x14ac:dyDescent="0.3">
      <c r="A18196" s="2"/>
      <c r="B18196" s="3"/>
      <c r="C18196" s="1"/>
      <c r="E18196" s="1"/>
      <c r="J18196"/>
      <c r="K18196" t="str">
        <f t="shared" si="1224"/>
        <v/>
      </c>
    </row>
    <row r="18197" spans="1:11" x14ac:dyDescent="0.3">
      <c r="A18197" s="2"/>
      <c r="B18197" s="3"/>
      <c r="C18197" s="1"/>
      <c r="E18197" s="1"/>
      <c r="J18197"/>
      <c r="K18197" t="str">
        <f t="shared" si="1224"/>
        <v/>
      </c>
    </row>
    <row r="18198" spans="1:11" x14ac:dyDescent="0.3">
      <c r="A18198" s="2"/>
      <c r="B18198" s="3"/>
      <c r="C18198" s="1"/>
      <c r="E18198" s="1"/>
      <c r="J18198"/>
      <c r="K18198" t="str">
        <f t="shared" si="1224"/>
        <v/>
      </c>
    </row>
    <row r="18199" spans="1:11" x14ac:dyDescent="0.3">
      <c r="A18199" s="2"/>
      <c r="B18199" s="3"/>
      <c r="C18199" s="1"/>
      <c r="E18199" s="1"/>
      <c r="J18199"/>
      <c r="K18199" t="str">
        <f t="shared" si="1224"/>
        <v/>
      </c>
    </row>
    <row r="18200" spans="1:11" x14ac:dyDescent="0.3">
      <c r="A18200" s="2"/>
      <c r="B18200" s="3"/>
      <c r="C18200" s="1"/>
      <c r="E18200" s="1"/>
      <c r="J18200"/>
      <c r="K18200" t="str">
        <f t="shared" si="1224"/>
        <v/>
      </c>
    </row>
    <row r="18201" spans="1:11" x14ac:dyDescent="0.3">
      <c r="A18201" s="2"/>
      <c r="B18201" s="3"/>
      <c r="C18201" s="1"/>
      <c r="E18201" s="1"/>
      <c r="J18201"/>
      <c r="K18201" t="str">
        <f t="shared" si="1224"/>
        <v/>
      </c>
    </row>
    <row r="18202" spans="1:11" x14ac:dyDescent="0.3">
      <c r="A18202" s="2"/>
      <c r="B18202" s="3"/>
      <c r="C18202" s="1"/>
      <c r="E18202" s="1"/>
      <c r="J18202"/>
      <c r="K18202" t="str">
        <f t="shared" si="1224"/>
        <v/>
      </c>
    </row>
    <row r="18203" spans="1:11" x14ac:dyDescent="0.3">
      <c r="A18203" s="2"/>
      <c r="B18203" s="3"/>
      <c r="C18203" s="1"/>
      <c r="E18203" s="1"/>
      <c r="J18203"/>
      <c r="K18203" t="str">
        <f t="shared" si="1224"/>
        <v/>
      </c>
    </row>
    <row r="18204" spans="1:11" x14ac:dyDescent="0.3">
      <c r="A18204" s="2"/>
      <c r="B18204" s="3"/>
      <c r="C18204" s="1"/>
      <c r="E18204" s="1"/>
      <c r="J18204"/>
      <c r="K18204" t="str">
        <f t="shared" si="1224"/>
        <v/>
      </c>
    </row>
    <row r="18205" spans="1:11" x14ac:dyDescent="0.3">
      <c r="A18205" s="2"/>
      <c r="B18205" s="3"/>
      <c r="C18205" s="1"/>
      <c r="E18205" s="1"/>
      <c r="J18205"/>
      <c r="K18205" t="str">
        <f t="shared" si="1224"/>
        <v/>
      </c>
    </row>
    <row r="18206" spans="1:11" x14ac:dyDescent="0.3">
      <c r="A18206" s="2"/>
      <c r="B18206" s="3"/>
      <c r="C18206" s="1"/>
      <c r="E18206" s="1"/>
      <c r="J18206"/>
      <c r="K18206" t="str">
        <f t="shared" si="1224"/>
        <v/>
      </c>
    </row>
    <row r="18207" spans="1:11" x14ac:dyDescent="0.3">
      <c r="A18207" s="2"/>
      <c r="B18207" s="3"/>
      <c r="C18207" s="1"/>
      <c r="E18207" s="1"/>
      <c r="J18207"/>
      <c r="K18207" t="str">
        <f t="shared" si="1224"/>
        <v/>
      </c>
    </row>
    <row r="18208" spans="1:11" x14ac:dyDescent="0.3">
      <c r="A18208" s="2"/>
      <c r="B18208" s="3"/>
      <c r="C18208" s="1"/>
      <c r="E18208" s="1"/>
      <c r="J18208"/>
      <c r="K18208" t="str">
        <f t="shared" si="1224"/>
        <v/>
      </c>
    </row>
    <row r="18209" spans="1:11" x14ac:dyDescent="0.3">
      <c r="A18209" s="2"/>
      <c r="B18209" s="3"/>
      <c r="C18209" s="1"/>
      <c r="E18209" s="1"/>
      <c r="J18209"/>
      <c r="K18209" t="str">
        <f t="shared" si="1224"/>
        <v/>
      </c>
    </row>
    <row r="18210" spans="1:11" x14ac:dyDescent="0.3">
      <c r="A18210" s="2"/>
      <c r="B18210" s="3"/>
      <c r="C18210" s="1"/>
      <c r="E18210" s="1"/>
      <c r="J18210"/>
      <c r="K18210" t="str">
        <f t="shared" si="1224"/>
        <v/>
      </c>
    </row>
    <row r="18211" spans="1:11" x14ac:dyDescent="0.3">
      <c r="A18211" s="2"/>
      <c r="B18211" s="3"/>
      <c r="C18211" s="1"/>
      <c r="E18211" s="1"/>
      <c r="J18211"/>
      <c r="K18211" t="str">
        <f t="shared" si="1224"/>
        <v/>
      </c>
    </row>
    <row r="18212" spans="1:11" x14ac:dyDescent="0.3">
      <c r="A18212" s="2"/>
      <c r="B18212" s="3"/>
      <c r="C18212" s="1"/>
      <c r="E18212" s="1"/>
      <c r="J18212"/>
      <c r="K18212" t="str">
        <f t="shared" si="1224"/>
        <v/>
      </c>
    </row>
    <row r="18213" spans="1:11" x14ac:dyDescent="0.3">
      <c r="A18213" s="2"/>
      <c r="B18213" s="3"/>
      <c r="C18213" s="1"/>
      <c r="E18213" s="1"/>
      <c r="J18213"/>
      <c r="K18213" t="str">
        <f t="shared" si="1224"/>
        <v/>
      </c>
    </row>
    <row r="18214" spans="1:11" x14ac:dyDescent="0.3">
      <c r="A18214" s="2"/>
      <c r="B18214" s="3"/>
      <c r="C18214" s="1"/>
      <c r="E18214" s="1"/>
      <c r="J18214"/>
      <c r="K18214" t="str">
        <f t="shared" si="1224"/>
        <v/>
      </c>
    </row>
    <row r="18215" spans="1:11" x14ac:dyDescent="0.3">
      <c r="A18215" s="2"/>
      <c r="B18215" s="3"/>
      <c r="C18215" s="1"/>
      <c r="E18215" s="1"/>
      <c r="J18215"/>
      <c r="K18215" t="str">
        <f t="shared" si="1224"/>
        <v/>
      </c>
    </row>
    <row r="18216" spans="1:11" x14ac:dyDescent="0.3">
      <c r="A18216" s="2"/>
      <c r="B18216" s="3"/>
      <c r="C18216" s="1"/>
      <c r="E18216" s="1"/>
      <c r="J18216"/>
      <c r="K18216" t="str">
        <f t="shared" si="1224"/>
        <v/>
      </c>
    </row>
    <row r="18217" spans="1:11" x14ac:dyDescent="0.3">
      <c r="A18217" s="2"/>
      <c r="B18217" s="3"/>
      <c r="C18217" s="1"/>
      <c r="E18217" s="1"/>
      <c r="J18217"/>
      <c r="K18217" t="str">
        <f t="shared" si="1224"/>
        <v/>
      </c>
    </row>
    <row r="18218" spans="1:11" x14ac:dyDescent="0.3">
      <c r="A18218" s="2"/>
      <c r="B18218" s="3"/>
      <c r="C18218" s="1"/>
      <c r="E18218" s="1"/>
      <c r="J18218"/>
      <c r="K18218" t="str">
        <f t="shared" si="1224"/>
        <v/>
      </c>
    </row>
    <row r="18219" spans="1:11" x14ac:dyDescent="0.3">
      <c r="A18219" s="2"/>
      <c r="B18219" s="3"/>
      <c r="C18219" s="1"/>
      <c r="E18219" s="1"/>
      <c r="J18219"/>
      <c r="K18219" t="str">
        <f t="shared" si="1224"/>
        <v/>
      </c>
    </row>
    <row r="18220" spans="1:11" x14ac:dyDescent="0.3">
      <c r="A18220" s="2"/>
      <c r="B18220" s="3"/>
      <c r="C18220" s="1"/>
      <c r="E18220" s="1"/>
      <c r="J18220"/>
      <c r="K18220" t="str">
        <f t="shared" si="1224"/>
        <v/>
      </c>
    </row>
    <row r="18221" spans="1:11" x14ac:dyDescent="0.3">
      <c r="A18221" s="2"/>
      <c r="B18221" s="3"/>
      <c r="C18221" s="1"/>
      <c r="E18221" s="1"/>
      <c r="J18221"/>
      <c r="K18221" t="str">
        <f t="shared" si="1224"/>
        <v/>
      </c>
    </row>
    <row r="18222" spans="1:11" x14ac:dyDescent="0.3">
      <c r="A18222" s="2"/>
      <c r="B18222" s="3"/>
      <c r="C18222" s="1"/>
      <c r="E18222" s="1"/>
      <c r="J18222"/>
      <c r="K18222" t="str">
        <f t="shared" si="1224"/>
        <v/>
      </c>
    </row>
    <row r="18223" spans="1:11" x14ac:dyDescent="0.3">
      <c r="A18223" s="2"/>
      <c r="B18223" s="3"/>
      <c r="C18223" s="1"/>
      <c r="E18223" s="1"/>
      <c r="J18223"/>
      <c r="K18223" t="str">
        <f t="shared" si="1224"/>
        <v/>
      </c>
    </row>
    <row r="18224" spans="1:11" x14ac:dyDescent="0.3">
      <c r="A18224" s="2"/>
      <c r="B18224" s="3"/>
      <c r="C18224" s="1"/>
      <c r="E18224" s="1"/>
      <c r="J18224"/>
      <c r="K18224" t="str">
        <f t="shared" si="1224"/>
        <v/>
      </c>
    </row>
    <row r="18225" spans="1:11" x14ac:dyDescent="0.3">
      <c r="A18225" s="2"/>
      <c r="B18225" s="3"/>
      <c r="C18225" s="1"/>
      <c r="E18225" s="1"/>
      <c r="J18225"/>
      <c r="K18225" t="str">
        <f t="shared" si="1224"/>
        <v/>
      </c>
    </row>
    <row r="18226" spans="1:11" x14ac:dyDescent="0.3">
      <c r="A18226" s="2"/>
      <c r="B18226" s="3"/>
      <c r="C18226" s="1"/>
      <c r="E18226" s="1"/>
      <c r="J18226"/>
      <c r="K18226" t="str">
        <f t="shared" si="1224"/>
        <v/>
      </c>
    </row>
    <row r="18227" spans="1:11" x14ac:dyDescent="0.3">
      <c r="A18227" s="2"/>
      <c r="B18227" s="3"/>
      <c r="C18227" s="1"/>
      <c r="E18227" s="1"/>
      <c r="J18227"/>
      <c r="K18227" t="str">
        <f t="shared" si="1224"/>
        <v/>
      </c>
    </row>
    <row r="18228" spans="1:11" x14ac:dyDescent="0.3">
      <c r="A18228" s="2"/>
      <c r="B18228" s="3"/>
      <c r="C18228" s="1"/>
      <c r="E18228" s="1"/>
      <c r="J18228"/>
      <c r="K18228" t="str">
        <f t="shared" si="1224"/>
        <v/>
      </c>
    </row>
    <row r="18229" spans="1:11" x14ac:dyDescent="0.3">
      <c r="A18229" s="2"/>
      <c r="B18229" s="3"/>
      <c r="C18229" s="1"/>
      <c r="E18229" s="1"/>
      <c r="J18229"/>
      <c r="K18229" t="str">
        <f t="shared" si="1224"/>
        <v/>
      </c>
    </row>
    <row r="18230" spans="1:11" x14ac:dyDescent="0.3">
      <c r="A18230" s="2"/>
      <c r="B18230" s="3"/>
      <c r="C18230" s="1"/>
      <c r="E18230" s="1"/>
      <c r="J18230"/>
      <c r="K18230" t="str">
        <f t="shared" si="1224"/>
        <v/>
      </c>
    </row>
    <row r="18231" spans="1:11" x14ac:dyDescent="0.3">
      <c r="A18231" s="2"/>
      <c r="B18231" s="3"/>
      <c r="C18231" s="1"/>
      <c r="E18231" s="1"/>
      <c r="J18231"/>
      <c r="K18231" t="str">
        <f t="shared" si="1224"/>
        <v/>
      </c>
    </row>
    <row r="18232" spans="1:11" x14ac:dyDescent="0.3">
      <c r="A18232" s="2"/>
      <c r="B18232" s="3"/>
      <c r="C18232" s="1"/>
      <c r="E18232" s="1"/>
      <c r="J18232"/>
      <c r="K18232" t="str">
        <f t="shared" si="1224"/>
        <v/>
      </c>
    </row>
    <row r="18233" spans="1:11" x14ac:dyDescent="0.3">
      <c r="A18233" s="2"/>
      <c r="B18233" s="3"/>
      <c r="C18233" s="1"/>
      <c r="E18233" s="1"/>
      <c r="J18233"/>
      <c r="K18233" t="str">
        <f t="shared" si="1224"/>
        <v/>
      </c>
    </row>
    <row r="18234" spans="1:11" x14ac:dyDescent="0.3">
      <c r="A18234" s="2"/>
      <c r="B18234" s="3"/>
      <c r="C18234" s="1"/>
      <c r="E18234" s="1"/>
      <c r="J18234"/>
      <c r="K18234" t="str">
        <f t="shared" si="1224"/>
        <v/>
      </c>
    </row>
    <row r="18235" spans="1:11" x14ac:dyDescent="0.3">
      <c r="A18235" s="2"/>
      <c r="B18235" s="3"/>
      <c r="C18235" s="1"/>
      <c r="E18235" s="1"/>
      <c r="J18235"/>
      <c r="K18235" t="str">
        <f t="shared" si="1224"/>
        <v/>
      </c>
    </row>
    <row r="18236" spans="1:11" x14ac:dyDescent="0.3">
      <c r="A18236" s="2"/>
      <c r="B18236" s="3"/>
      <c r="C18236" s="1"/>
      <c r="E18236" s="1"/>
      <c r="J18236"/>
      <c r="K18236" t="str">
        <f t="shared" si="1224"/>
        <v/>
      </c>
    </row>
    <row r="18237" spans="1:11" x14ac:dyDescent="0.3">
      <c r="A18237" s="2"/>
      <c r="B18237" s="3"/>
      <c r="C18237" s="1"/>
      <c r="E18237" s="1"/>
      <c r="J18237"/>
      <c r="K18237" t="str">
        <f t="shared" si="1224"/>
        <v/>
      </c>
    </row>
    <row r="18238" spans="1:11" x14ac:dyDescent="0.3">
      <c r="A18238" s="2"/>
      <c r="B18238" s="3"/>
      <c r="C18238" s="1"/>
      <c r="E18238" s="1"/>
      <c r="J18238"/>
      <c r="K18238" t="str">
        <f t="shared" si="1224"/>
        <v/>
      </c>
    </row>
    <row r="18239" spans="1:11" x14ac:dyDescent="0.3">
      <c r="A18239" s="2"/>
      <c r="B18239" s="3"/>
      <c r="C18239" s="1"/>
      <c r="E18239" s="1"/>
      <c r="J18239"/>
      <c r="K18239" t="str">
        <f t="shared" si="1224"/>
        <v/>
      </c>
    </row>
    <row r="18240" spans="1:11" x14ac:dyDescent="0.3">
      <c r="A18240" s="2"/>
      <c r="B18240" s="3"/>
      <c r="C18240" s="1"/>
      <c r="E18240" s="1"/>
      <c r="J18240"/>
      <c r="K18240" t="str">
        <f t="shared" si="1224"/>
        <v/>
      </c>
    </row>
    <row r="18241" spans="1:11" x14ac:dyDescent="0.3">
      <c r="A18241" s="2"/>
      <c r="B18241" s="3"/>
      <c r="C18241" s="1"/>
      <c r="E18241" s="1"/>
      <c r="J18241"/>
      <c r="K18241" t="str">
        <f t="shared" si="1224"/>
        <v/>
      </c>
    </row>
    <row r="18242" spans="1:11" x14ac:dyDescent="0.3">
      <c r="A18242" s="2"/>
      <c r="B18242" s="3"/>
      <c r="C18242" s="1"/>
      <c r="E18242" s="1"/>
      <c r="J18242"/>
      <c r="K18242" t="str">
        <f t="shared" ref="K18242:K18305" si="1225">RIGHT(J18242,2)</f>
        <v/>
      </c>
    </row>
    <row r="18243" spans="1:11" x14ac:dyDescent="0.3">
      <c r="A18243" s="2"/>
      <c r="B18243" s="3"/>
      <c r="C18243" s="1"/>
      <c r="E18243" s="1"/>
      <c r="J18243"/>
      <c r="K18243" t="str">
        <f t="shared" si="1225"/>
        <v/>
      </c>
    </row>
    <row r="18244" spans="1:11" x14ac:dyDescent="0.3">
      <c r="A18244" s="2"/>
      <c r="B18244" s="3"/>
      <c r="C18244" s="1"/>
      <c r="E18244" s="1"/>
      <c r="J18244"/>
      <c r="K18244" t="str">
        <f t="shared" si="1225"/>
        <v/>
      </c>
    </row>
    <row r="18245" spans="1:11" x14ac:dyDescent="0.3">
      <c r="A18245" s="2"/>
      <c r="B18245" s="3"/>
      <c r="C18245" s="1"/>
      <c r="E18245" s="1"/>
      <c r="J18245"/>
      <c r="K18245" t="str">
        <f t="shared" si="1225"/>
        <v/>
      </c>
    </row>
    <row r="18246" spans="1:11" x14ac:dyDescent="0.3">
      <c r="A18246" s="2"/>
      <c r="B18246" s="3"/>
      <c r="C18246" s="1"/>
      <c r="E18246" s="1"/>
      <c r="J18246"/>
      <c r="K18246" t="str">
        <f t="shared" si="1225"/>
        <v/>
      </c>
    </row>
    <row r="18247" spans="1:11" x14ac:dyDescent="0.3">
      <c r="A18247" s="2"/>
      <c r="B18247" s="3"/>
      <c r="C18247" s="1"/>
      <c r="E18247" s="1"/>
      <c r="J18247"/>
      <c r="K18247" t="str">
        <f t="shared" si="1225"/>
        <v/>
      </c>
    </row>
    <row r="18248" spans="1:11" x14ac:dyDescent="0.3">
      <c r="A18248" s="2"/>
      <c r="B18248" s="3"/>
      <c r="C18248" s="1"/>
      <c r="E18248" s="1"/>
      <c r="J18248"/>
      <c r="K18248" t="str">
        <f t="shared" si="1225"/>
        <v/>
      </c>
    </row>
    <row r="18249" spans="1:11" x14ac:dyDescent="0.3">
      <c r="A18249" s="2"/>
      <c r="B18249" s="3"/>
      <c r="C18249" s="1"/>
      <c r="E18249" s="1"/>
      <c r="J18249"/>
      <c r="K18249" t="str">
        <f t="shared" si="1225"/>
        <v/>
      </c>
    </row>
    <row r="18250" spans="1:11" x14ac:dyDescent="0.3">
      <c r="A18250" s="2"/>
      <c r="B18250" s="3"/>
      <c r="C18250" s="1"/>
      <c r="E18250" s="1"/>
      <c r="J18250"/>
      <c r="K18250" t="str">
        <f t="shared" si="1225"/>
        <v/>
      </c>
    </row>
    <row r="18251" spans="1:11" x14ac:dyDescent="0.3">
      <c r="A18251" s="2"/>
      <c r="B18251" s="3"/>
      <c r="C18251" s="1"/>
      <c r="E18251" s="1"/>
      <c r="J18251"/>
      <c r="K18251" t="str">
        <f t="shared" si="1225"/>
        <v/>
      </c>
    </row>
    <row r="18252" spans="1:11" x14ac:dyDescent="0.3">
      <c r="A18252" s="2"/>
      <c r="B18252" s="3"/>
      <c r="C18252" s="1"/>
      <c r="E18252" s="1"/>
      <c r="J18252"/>
      <c r="K18252" t="str">
        <f t="shared" si="1225"/>
        <v/>
      </c>
    </row>
    <row r="18253" spans="1:11" x14ac:dyDescent="0.3">
      <c r="A18253" s="2"/>
      <c r="B18253" s="3"/>
      <c r="C18253" s="1"/>
      <c r="E18253" s="1"/>
      <c r="J18253"/>
      <c r="K18253" t="str">
        <f t="shared" si="1225"/>
        <v/>
      </c>
    </row>
    <row r="18254" spans="1:11" x14ac:dyDescent="0.3">
      <c r="A18254" s="2"/>
      <c r="B18254" s="3"/>
      <c r="C18254" s="1"/>
      <c r="E18254" s="1"/>
      <c r="J18254"/>
      <c r="K18254" t="str">
        <f t="shared" si="1225"/>
        <v/>
      </c>
    </row>
    <row r="18255" spans="1:11" x14ac:dyDescent="0.3">
      <c r="A18255" s="2"/>
      <c r="B18255" s="3"/>
      <c r="C18255" s="1"/>
      <c r="E18255" s="1"/>
      <c r="J18255"/>
      <c r="K18255" t="str">
        <f t="shared" si="1225"/>
        <v/>
      </c>
    </row>
    <row r="18256" spans="1:11" x14ac:dyDescent="0.3">
      <c r="A18256" s="2"/>
      <c r="B18256" s="3"/>
      <c r="C18256" s="1"/>
      <c r="E18256" s="1"/>
      <c r="J18256"/>
      <c r="K18256" t="str">
        <f t="shared" si="1225"/>
        <v/>
      </c>
    </row>
    <row r="18257" spans="1:11" x14ac:dyDescent="0.3">
      <c r="A18257" s="2"/>
      <c r="B18257" s="3"/>
      <c r="C18257" s="1"/>
      <c r="E18257" s="1"/>
      <c r="J18257"/>
      <c r="K18257" t="str">
        <f t="shared" si="1225"/>
        <v/>
      </c>
    </row>
    <row r="18258" spans="1:11" x14ac:dyDescent="0.3">
      <c r="A18258" s="2"/>
      <c r="B18258" s="3"/>
      <c r="C18258" s="1"/>
      <c r="E18258" s="1"/>
      <c r="J18258"/>
      <c r="K18258" t="str">
        <f t="shared" si="1225"/>
        <v/>
      </c>
    </row>
    <row r="18259" spans="1:11" x14ac:dyDescent="0.3">
      <c r="A18259" s="2"/>
      <c r="B18259" s="3"/>
      <c r="C18259" s="1"/>
      <c r="E18259" s="1"/>
      <c r="J18259"/>
      <c r="K18259" t="str">
        <f t="shared" si="1225"/>
        <v/>
      </c>
    </row>
    <row r="18260" spans="1:11" x14ac:dyDescent="0.3">
      <c r="A18260" s="2"/>
      <c r="B18260" s="3"/>
      <c r="C18260" s="1"/>
      <c r="E18260" s="1"/>
      <c r="J18260"/>
      <c r="K18260" t="str">
        <f t="shared" si="1225"/>
        <v/>
      </c>
    </row>
    <row r="18261" spans="1:11" x14ac:dyDescent="0.3">
      <c r="A18261" s="2"/>
      <c r="B18261" s="3"/>
      <c r="C18261" s="1"/>
      <c r="E18261" s="1"/>
      <c r="J18261"/>
      <c r="K18261" t="str">
        <f t="shared" si="1225"/>
        <v/>
      </c>
    </row>
    <row r="18262" spans="1:11" x14ac:dyDescent="0.3">
      <c r="A18262" s="2"/>
      <c r="B18262" s="3"/>
      <c r="C18262" s="1"/>
      <c r="E18262" s="1"/>
      <c r="J18262"/>
      <c r="K18262" t="str">
        <f t="shared" si="1225"/>
        <v/>
      </c>
    </row>
    <row r="18263" spans="1:11" x14ac:dyDescent="0.3">
      <c r="A18263" s="2"/>
      <c r="B18263" s="3"/>
      <c r="C18263" s="1"/>
      <c r="E18263" s="1"/>
      <c r="J18263"/>
      <c r="K18263" t="str">
        <f t="shared" si="1225"/>
        <v/>
      </c>
    </row>
    <row r="18264" spans="1:11" x14ac:dyDescent="0.3">
      <c r="A18264" s="2"/>
      <c r="B18264" s="3"/>
      <c r="C18264" s="1"/>
      <c r="E18264" s="1"/>
      <c r="J18264"/>
      <c r="K18264" t="str">
        <f t="shared" si="1225"/>
        <v/>
      </c>
    </row>
    <row r="18265" spans="1:11" x14ac:dyDescent="0.3">
      <c r="A18265" s="2"/>
      <c r="B18265" s="3"/>
      <c r="C18265" s="1"/>
      <c r="E18265" s="1"/>
      <c r="J18265"/>
      <c r="K18265" t="str">
        <f t="shared" si="1225"/>
        <v/>
      </c>
    </row>
    <row r="18266" spans="1:11" x14ac:dyDescent="0.3">
      <c r="A18266" s="2"/>
      <c r="B18266" s="3"/>
      <c r="C18266" s="1"/>
      <c r="E18266" s="1"/>
      <c r="J18266"/>
      <c r="K18266" t="str">
        <f t="shared" si="1225"/>
        <v/>
      </c>
    </row>
    <row r="18267" spans="1:11" x14ac:dyDescent="0.3">
      <c r="A18267" s="2"/>
      <c r="B18267" s="3"/>
      <c r="C18267" s="1"/>
      <c r="E18267" s="1"/>
      <c r="J18267"/>
      <c r="K18267" t="str">
        <f t="shared" si="1225"/>
        <v/>
      </c>
    </row>
    <row r="18268" spans="1:11" x14ac:dyDescent="0.3">
      <c r="A18268" s="2"/>
      <c r="B18268" s="3"/>
      <c r="C18268" s="1"/>
      <c r="E18268" s="1"/>
      <c r="J18268"/>
      <c r="K18268" t="str">
        <f t="shared" si="1225"/>
        <v/>
      </c>
    </row>
    <row r="18269" spans="1:11" x14ac:dyDescent="0.3">
      <c r="A18269" s="2"/>
      <c r="B18269" s="3"/>
      <c r="C18269" s="1"/>
      <c r="E18269" s="1"/>
      <c r="J18269"/>
      <c r="K18269" t="str">
        <f t="shared" si="1225"/>
        <v/>
      </c>
    </row>
    <row r="18270" spans="1:11" x14ac:dyDescent="0.3">
      <c r="A18270" s="2"/>
      <c r="B18270" s="3"/>
      <c r="C18270" s="1"/>
      <c r="E18270" s="1"/>
      <c r="J18270"/>
      <c r="K18270" t="str">
        <f t="shared" si="1225"/>
        <v/>
      </c>
    </row>
    <row r="18271" spans="1:11" x14ac:dyDescent="0.3">
      <c r="A18271" s="2"/>
      <c r="B18271" s="3"/>
      <c r="C18271" s="1"/>
      <c r="E18271" s="1"/>
      <c r="J18271"/>
      <c r="K18271" t="str">
        <f t="shared" si="1225"/>
        <v/>
      </c>
    </row>
    <row r="18272" spans="1:11" x14ac:dyDescent="0.3">
      <c r="A18272" s="2"/>
      <c r="B18272" s="3"/>
      <c r="C18272" s="1"/>
      <c r="E18272" s="1"/>
      <c r="J18272"/>
      <c r="K18272" t="str">
        <f t="shared" si="1225"/>
        <v/>
      </c>
    </row>
    <row r="18273" spans="1:11" x14ac:dyDescent="0.3">
      <c r="A18273" s="2"/>
      <c r="B18273" s="3"/>
      <c r="C18273" s="1"/>
      <c r="E18273" s="1"/>
      <c r="J18273"/>
      <c r="K18273" t="str">
        <f t="shared" si="1225"/>
        <v/>
      </c>
    </row>
    <row r="18274" spans="1:11" x14ac:dyDescent="0.3">
      <c r="A18274" s="2"/>
      <c r="B18274" s="3"/>
      <c r="C18274" s="1"/>
      <c r="E18274" s="1"/>
      <c r="J18274"/>
      <c r="K18274" t="str">
        <f t="shared" si="1225"/>
        <v/>
      </c>
    </row>
    <row r="18275" spans="1:11" x14ac:dyDescent="0.3">
      <c r="A18275" s="2"/>
      <c r="B18275" s="3"/>
      <c r="C18275" s="1"/>
      <c r="E18275" s="1"/>
      <c r="J18275"/>
      <c r="K18275" t="str">
        <f t="shared" si="1225"/>
        <v/>
      </c>
    </row>
    <row r="18276" spans="1:11" x14ac:dyDescent="0.3">
      <c r="A18276" s="2"/>
      <c r="B18276" s="3"/>
      <c r="C18276" s="1"/>
      <c r="E18276" s="1"/>
      <c r="J18276"/>
      <c r="K18276" t="str">
        <f t="shared" si="1225"/>
        <v/>
      </c>
    </row>
    <row r="18277" spans="1:11" x14ac:dyDescent="0.3">
      <c r="A18277" s="2"/>
      <c r="B18277" s="3"/>
      <c r="C18277" s="1"/>
      <c r="E18277" s="1"/>
      <c r="J18277"/>
      <c r="K18277" t="str">
        <f t="shared" si="1225"/>
        <v/>
      </c>
    </row>
    <row r="18278" spans="1:11" x14ac:dyDescent="0.3">
      <c r="A18278" s="2"/>
      <c r="B18278" s="3"/>
      <c r="C18278" s="1"/>
      <c r="E18278" s="1"/>
      <c r="J18278"/>
      <c r="K18278" t="str">
        <f t="shared" si="1225"/>
        <v/>
      </c>
    </row>
    <row r="18279" spans="1:11" x14ac:dyDescent="0.3">
      <c r="A18279" s="2"/>
      <c r="B18279" s="3"/>
      <c r="C18279" s="1"/>
      <c r="E18279" s="1"/>
      <c r="J18279"/>
      <c r="K18279" t="str">
        <f t="shared" si="1225"/>
        <v/>
      </c>
    </row>
    <row r="18280" spans="1:11" x14ac:dyDescent="0.3">
      <c r="A18280" s="2"/>
      <c r="B18280" s="3"/>
      <c r="C18280" s="1"/>
      <c r="E18280" s="1"/>
      <c r="J18280"/>
      <c r="K18280" t="str">
        <f t="shared" si="1225"/>
        <v/>
      </c>
    </row>
    <row r="18281" spans="1:11" x14ac:dyDescent="0.3">
      <c r="A18281" s="2"/>
      <c r="B18281" s="3"/>
      <c r="C18281" s="1"/>
      <c r="E18281" s="1"/>
      <c r="J18281"/>
      <c r="K18281" t="str">
        <f t="shared" si="1225"/>
        <v/>
      </c>
    </row>
    <row r="18282" spans="1:11" x14ac:dyDescent="0.3">
      <c r="A18282" s="2"/>
      <c r="B18282" s="3"/>
      <c r="C18282" s="1"/>
      <c r="E18282" s="1"/>
      <c r="J18282"/>
      <c r="K18282" t="str">
        <f t="shared" si="1225"/>
        <v/>
      </c>
    </row>
    <row r="18283" spans="1:11" x14ac:dyDescent="0.3">
      <c r="A18283" s="2"/>
      <c r="B18283" s="3"/>
      <c r="C18283" s="1"/>
      <c r="E18283" s="1"/>
      <c r="J18283"/>
      <c r="K18283" t="str">
        <f t="shared" si="1225"/>
        <v/>
      </c>
    </row>
    <row r="18284" spans="1:11" x14ac:dyDescent="0.3">
      <c r="A18284" s="2"/>
      <c r="B18284" s="3"/>
      <c r="C18284" s="1"/>
      <c r="E18284" s="1"/>
      <c r="J18284"/>
      <c r="K18284" t="str">
        <f t="shared" si="1225"/>
        <v/>
      </c>
    </row>
    <row r="18285" spans="1:11" x14ac:dyDescent="0.3">
      <c r="A18285" s="2"/>
      <c r="B18285" s="3"/>
      <c r="C18285" s="1"/>
      <c r="E18285" s="1"/>
      <c r="J18285"/>
      <c r="K18285" t="str">
        <f t="shared" si="1225"/>
        <v/>
      </c>
    </row>
    <row r="18286" spans="1:11" x14ac:dyDescent="0.3">
      <c r="A18286" s="2"/>
      <c r="B18286" s="3"/>
      <c r="C18286" s="1"/>
      <c r="E18286" s="1"/>
      <c r="J18286"/>
      <c r="K18286" t="str">
        <f t="shared" si="1225"/>
        <v/>
      </c>
    </row>
    <row r="18287" spans="1:11" x14ac:dyDescent="0.3">
      <c r="A18287" s="2"/>
      <c r="B18287" s="3"/>
      <c r="C18287" s="1"/>
      <c r="E18287" s="1"/>
      <c r="J18287"/>
      <c r="K18287" t="str">
        <f t="shared" si="1225"/>
        <v/>
      </c>
    </row>
    <row r="18288" spans="1:11" x14ac:dyDescent="0.3">
      <c r="A18288" s="2"/>
      <c r="B18288" s="3"/>
      <c r="C18288" s="1"/>
      <c r="E18288" s="1"/>
      <c r="J18288"/>
      <c r="K18288" t="str">
        <f t="shared" si="1225"/>
        <v/>
      </c>
    </row>
    <row r="18289" spans="1:11" x14ac:dyDescent="0.3">
      <c r="A18289" s="2"/>
      <c r="B18289" s="3"/>
      <c r="C18289" s="1"/>
      <c r="E18289" s="1"/>
      <c r="J18289"/>
      <c r="K18289" t="str">
        <f t="shared" si="1225"/>
        <v/>
      </c>
    </row>
    <row r="18290" spans="1:11" x14ac:dyDescent="0.3">
      <c r="A18290" s="2"/>
      <c r="B18290" s="3"/>
      <c r="C18290" s="1"/>
      <c r="E18290" s="1"/>
      <c r="J18290"/>
      <c r="K18290" t="str">
        <f t="shared" si="1225"/>
        <v/>
      </c>
    </row>
    <row r="18291" spans="1:11" x14ac:dyDescent="0.3">
      <c r="A18291" s="2"/>
      <c r="B18291" s="3"/>
      <c r="C18291" s="1"/>
      <c r="E18291" s="1"/>
      <c r="J18291"/>
      <c r="K18291" t="str">
        <f t="shared" si="1225"/>
        <v/>
      </c>
    </row>
    <row r="18292" spans="1:11" x14ac:dyDescent="0.3">
      <c r="A18292" s="2"/>
      <c r="B18292" s="3"/>
      <c r="C18292" s="1"/>
      <c r="E18292" s="1"/>
      <c r="J18292"/>
      <c r="K18292" t="str">
        <f t="shared" si="1225"/>
        <v/>
      </c>
    </row>
    <row r="18293" spans="1:11" x14ac:dyDescent="0.3">
      <c r="A18293" s="2"/>
      <c r="B18293" s="3"/>
      <c r="C18293" s="1"/>
      <c r="E18293" s="1"/>
      <c r="J18293"/>
      <c r="K18293" t="str">
        <f t="shared" si="1225"/>
        <v/>
      </c>
    </row>
    <row r="18294" spans="1:11" x14ac:dyDescent="0.3">
      <c r="A18294" s="2"/>
      <c r="B18294" s="3"/>
      <c r="C18294" s="1"/>
      <c r="E18294" s="1"/>
      <c r="J18294"/>
      <c r="K18294" t="str">
        <f t="shared" si="1225"/>
        <v/>
      </c>
    </row>
    <row r="18295" spans="1:11" x14ac:dyDescent="0.3">
      <c r="A18295" s="2"/>
      <c r="B18295" s="3"/>
      <c r="C18295" s="1"/>
      <c r="E18295" s="1"/>
      <c r="J18295"/>
      <c r="K18295" t="str">
        <f t="shared" si="1225"/>
        <v/>
      </c>
    </row>
    <row r="18296" spans="1:11" x14ac:dyDescent="0.3">
      <c r="A18296" s="2"/>
      <c r="B18296" s="3"/>
      <c r="C18296" s="1"/>
      <c r="E18296" s="1"/>
      <c r="J18296"/>
      <c r="K18296" t="str">
        <f t="shared" si="1225"/>
        <v/>
      </c>
    </row>
    <row r="18297" spans="1:11" x14ac:dyDescent="0.3">
      <c r="A18297" s="2"/>
      <c r="B18297" s="3"/>
      <c r="C18297" s="1"/>
      <c r="E18297" s="1"/>
      <c r="J18297"/>
      <c r="K18297" t="str">
        <f t="shared" si="1225"/>
        <v/>
      </c>
    </row>
    <row r="18298" spans="1:11" x14ac:dyDescent="0.3">
      <c r="A18298" s="2"/>
      <c r="B18298" s="3"/>
      <c r="C18298" s="1"/>
      <c r="E18298" s="1"/>
      <c r="J18298"/>
      <c r="K18298" t="str">
        <f t="shared" si="1225"/>
        <v/>
      </c>
    </row>
    <row r="18299" spans="1:11" x14ac:dyDescent="0.3">
      <c r="A18299" s="2"/>
      <c r="B18299" s="3"/>
      <c r="C18299" s="1"/>
      <c r="E18299" s="1"/>
      <c r="J18299"/>
      <c r="K18299" t="str">
        <f t="shared" si="1225"/>
        <v/>
      </c>
    </row>
    <row r="18300" spans="1:11" x14ac:dyDescent="0.3">
      <c r="A18300" s="2"/>
      <c r="B18300" s="3"/>
      <c r="C18300" s="1"/>
      <c r="E18300" s="1"/>
      <c r="J18300"/>
      <c r="K18300" t="str">
        <f t="shared" si="1225"/>
        <v/>
      </c>
    </row>
    <row r="18301" spans="1:11" x14ac:dyDescent="0.3">
      <c r="A18301" s="2"/>
      <c r="B18301" s="3"/>
      <c r="C18301" s="1"/>
      <c r="E18301" s="1"/>
      <c r="J18301"/>
      <c r="K18301" t="str">
        <f t="shared" si="1225"/>
        <v/>
      </c>
    </row>
    <row r="18302" spans="1:11" x14ac:dyDescent="0.3">
      <c r="A18302" s="2"/>
      <c r="B18302" s="3"/>
      <c r="C18302" s="1"/>
      <c r="E18302" s="1"/>
      <c r="J18302"/>
      <c r="K18302" t="str">
        <f t="shared" si="1225"/>
        <v/>
      </c>
    </row>
    <row r="18303" spans="1:11" x14ac:dyDescent="0.3">
      <c r="A18303" s="2"/>
      <c r="B18303" s="3"/>
      <c r="C18303" s="1"/>
      <c r="E18303" s="1"/>
      <c r="J18303"/>
      <c r="K18303" t="str">
        <f t="shared" si="1225"/>
        <v/>
      </c>
    </row>
    <row r="18304" spans="1:11" x14ac:dyDescent="0.3">
      <c r="A18304" s="2"/>
      <c r="B18304" s="3"/>
      <c r="C18304" s="1"/>
      <c r="E18304" s="1"/>
      <c r="J18304"/>
      <c r="K18304" t="str">
        <f t="shared" si="1225"/>
        <v/>
      </c>
    </row>
    <row r="18305" spans="1:11" x14ac:dyDescent="0.3">
      <c r="A18305" s="2"/>
      <c r="B18305" s="3"/>
      <c r="C18305" s="1"/>
      <c r="E18305" s="1"/>
      <c r="J18305"/>
      <c r="K18305" t="str">
        <f t="shared" si="1225"/>
        <v/>
      </c>
    </row>
    <row r="18306" spans="1:11" x14ac:dyDescent="0.3">
      <c r="A18306" s="2"/>
      <c r="B18306" s="3"/>
      <c r="C18306" s="1"/>
      <c r="E18306" s="1"/>
      <c r="J18306"/>
      <c r="K18306" t="str">
        <f t="shared" ref="K18306:K18369" si="1226">RIGHT(J18306,2)</f>
        <v/>
      </c>
    </row>
    <row r="18307" spans="1:11" x14ac:dyDescent="0.3">
      <c r="A18307" s="2"/>
      <c r="B18307" s="3"/>
      <c r="C18307" s="1"/>
      <c r="E18307" s="1"/>
      <c r="J18307"/>
      <c r="K18307" t="str">
        <f t="shared" si="1226"/>
        <v/>
      </c>
    </row>
    <row r="18308" spans="1:11" x14ac:dyDescent="0.3">
      <c r="A18308" s="2"/>
      <c r="B18308" s="3"/>
      <c r="C18308" s="1"/>
      <c r="E18308" s="1"/>
      <c r="J18308"/>
      <c r="K18308" t="str">
        <f t="shared" si="1226"/>
        <v/>
      </c>
    </row>
    <row r="18309" spans="1:11" x14ac:dyDescent="0.3">
      <c r="A18309" s="2"/>
      <c r="B18309" s="3"/>
      <c r="C18309" s="1"/>
      <c r="E18309" s="1"/>
      <c r="J18309"/>
      <c r="K18309" t="str">
        <f t="shared" si="1226"/>
        <v/>
      </c>
    </row>
    <row r="18310" spans="1:11" x14ac:dyDescent="0.3">
      <c r="A18310" s="2"/>
      <c r="B18310" s="3"/>
      <c r="C18310" s="1"/>
      <c r="E18310" s="1"/>
      <c r="J18310"/>
      <c r="K18310" t="str">
        <f t="shared" si="1226"/>
        <v/>
      </c>
    </row>
    <row r="18311" spans="1:11" x14ac:dyDescent="0.3">
      <c r="A18311" s="2"/>
      <c r="B18311" s="3"/>
      <c r="C18311" s="1"/>
      <c r="E18311" s="1"/>
      <c r="J18311"/>
      <c r="K18311" t="str">
        <f t="shared" si="1226"/>
        <v/>
      </c>
    </row>
    <row r="18312" spans="1:11" x14ac:dyDescent="0.3">
      <c r="A18312" s="2"/>
      <c r="B18312" s="3"/>
      <c r="C18312" s="1"/>
      <c r="E18312" s="1"/>
      <c r="J18312"/>
      <c r="K18312" t="str">
        <f t="shared" si="1226"/>
        <v/>
      </c>
    </row>
    <row r="18313" spans="1:11" x14ac:dyDescent="0.3">
      <c r="A18313" s="2"/>
      <c r="B18313" s="3"/>
      <c r="C18313" s="1"/>
      <c r="E18313" s="1"/>
      <c r="J18313"/>
      <c r="K18313" t="str">
        <f t="shared" si="1226"/>
        <v/>
      </c>
    </row>
    <row r="18314" spans="1:11" x14ac:dyDescent="0.3">
      <c r="A18314" s="2"/>
      <c r="B18314" s="3"/>
      <c r="C18314" s="1"/>
      <c r="E18314" s="1"/>
      <c r="J18314"/>
      <c r="K18314" t="str">
        <f t="shared" si="1226"/>
        <v/>
      </c>
    </row>
    <row r="18315" spans="1:11" x14ac:dyDescent="0.3">
      <c r="A18315" s="2"/>
      <c r="B18315" s="3"/>
      <c r="C18315" s="1"/>
      <c r="E18315" s="1"/>
      <c r="J18315"/>
      <c r="K18315" t="str">
        <f t="shared" si="1226"/>
        <v/>
      </c>
    </row>
    <row r="18316" spans="1:11" x14ac:dyDescent="0.3">
      <c r="A18316" s="2"/>
      <c r="B18316" s="3"/>
      <c r="C18316" s="1"/>
      <c r="E18316" s="1"/>
      <c r="J18316"/>
      <c r="K18316" t="str">
        <f t="shared" si="1226"/>
        <v/>
      </c>
    </row>
    <row r="18317" spans="1:11" x14ac:dyDescent="0.3">
      <c r="A18317" s="2"/>
      <c r="B18317" s="3"/>
      <c r="C18317" s="1"/>
      <c r="E18317" s="1"/>
      <c r="J18317"/>
      <c r="K18317" t="str">
        <f t="shared" si="1226"/>
        <v/>
      </c>
    </row>
    <row r="18318" spans="1:11" x14ac:dyDescent="0.3">
      <c r="A18318" s="2"/>
      <c r="B18318" s="3"/>
      <c r="C18318" s="1"/>
      <c r="E18318" s="1"/>
      <c r="J18318"/>
      <c r="K18318" t="str">
        <f t="shared" si="1226"/>
        <v/>
      </c>
    </row>
    <row r="18319" spans="1:11" x14ac:dyDescent="0.3">
      <c r="A18319" s="2"/>
      <c r="B18319" s="3"/>
      <c r="C18319" s="1"/>
      <c r="E18319" s="1"/>
      <c r="J18319"/>
      <c r="K18319" t="str">
        <f t="shared" si="1226"/>
        <v/>
      </c>
    </row>
    <row r="18320" spans="1:11" x14ac:dyDescent="0.3">
      <c r="A18320" s="2"/>
      <c r="B18320" s="3"/>
      <c r="C18320" s="1"/>
      <c r="E18320" s="1"/>
      <c r="J18320"/>
      <c r="K18320" t="str">
        <f t="shared" si="1226"/>
        <v/>
      </c>
    </row>
    <row r="18321" spans="1:11" x14ac:dyDescent="0.3">
      <c r="A18321" s="2"/>
      <c r="B18321" s="3"/>
      <c r="C18321" s="1"/>
      <c r="E18321" s="1"/>
      <c r="J18321"/>
      <c r="K18321" t="str">
        <f t="shared" si="1226"/>
        <v/>
      </c>
    </row>
    <row r="18322" spans="1:11" x14ac:dyDescent="0.3">
      <c r="A18322" s="2"/>
      <c r="B18322" s="3"/>
      <c r="C18322" s="1"/>
      <c r="E18322" s="1"/>
      <c r="J18322"/>
      <c r="K18322" t="str">
        <f t="shared" si="1226"/>
        <v/>
      </c>
    </row>
    <row r="18323" spans="1:11" x14ac:dyDescent="0.3">
      <c r="A18323" s="2"/>
      <c r="B18323" s="3"/>
      <c r="C18323" s="1"/>
      <c r="E18323" s="1"/>
      <c r="J18323"/>
      <c r="K18323" t="str">
        <f t="shared" si="1226"/>
        <v/>
      </c>
    </row>
    <row r="18324" spans="1:11" x14ac:dyDescent="0.3">
      <c r="A18324" s="2"/>
      <c r="B18324" s="3"/>
      <c r="C18324" s="1"/>
      <c r="E18324" s="1"/>
      <c r="J18324"/>
      <c r="K18324" t="str">
        <f t="shared" si="1226"/>
        <v/>
      </c>
    </row>
    <row r="18325" spans="1:11" x14ac:dyDescent="0.3">
      <c r="A18325" s="2"/>
      <c r="B18325" s="3"/>
      <c r="C18325" s="1"/>
      <c r="E18325" s="1"/>
      <c r="J18325"/>
      <c r="K18325" t="str">
        <f t="shared" si="1226"/>
        <v/>
      </c>
    </row>
    <row r="18326" spans="1:11" x14ac:dyDescent="0.3">
      <c r="A18326" s="2"/>
      <c r="B18326" s="3"/>
      <c r="C18326" s="1"/>
      <c r="E18326" s="1"/>
      <c r="J18326"/>
      <c r="K18326" t="str">
        <f t="shared" si="1226"/>
        <v/>
      </c>
    </row>
    <row r="18327" spans="1:11" x14ac:dyDescent="0.3">
      <c r="A18327" s="2"/>
      <c r="B18327" s="3"/>
      <c r="C18327" s="1"/>
      <c r="E18327" s="1"/>
      <c r="J18327"/>
      <c r="K18327" t="str">
        <f t="shared" si="1226"/>
        <v/>
      </c>
    </row>
    <row r="18328" spans="1:11" x14ac:dyDescent="0.3">
      <c r="A18328" s="2"/>
      <c r="B18328" s="3"/>
      <c r="C18328" s="1"/>
      <c r="E18328" s="1"/>
      <c r="J18328"/>
      <c r="K18328" t="str">
        <f t="shared" si="1226"/>
        <v/>
      </c>
    </row>
    <row r="18329" spans="1:11" x14ac:dyDescent="0.3">
      <c r="A18329" s="2"/>
      <c r="B18329" s="3"/>
      <c r="C18329" s="1"/>
      <c r="E18329" s="1"/>
      <c r="J18329"/>
      <c r="K18329" t="str">
        <f t="shared" si="1226"/>
        <v/>
      </c>
    </row>
    <row r="18330" spans="1:11" x14ac:dyDescent="0.3">
      <c r="A18330" s="2"/>
      <c r="B18330" s="3"/>
      <c r="C18330" s="1"/>
      <c r="E18330" s="1"/>
      <c r="J18330"/>
      <c r="K18330" t="str">
        <f t="shared" si="1226"/>
        <v/>
      </c>
    </row>
    <row r="18331" spans="1:11" x14ac:dyDescent="0.3">
      <c r="A18331" s="2"/>
      <c r="B18331" s="3"/>
      <c r="C18331" s="1"/>
      <c r="E18331" s="1"/>
      <c r="J18331"/>
      <c r="K18331" t="str">
        <f t="shared" si="1226"/>
        <v/>
      </c>
    </row>
    <row r="18332" spans="1:11" x14ac:dyDescent="0.3">
      <c r="A18332" s="2"/>
      <c r="B18332" s="3"/>
      <c r="C18332" s="1"/>
      <c r="E18332" s="1"/>
      <c r="J18332"/>
      <c r="K18332" t="str">
        <f t="shared" si="1226"/>
        <v/>
      </c>
    </row>
    <row r="18333" spans="1:11" x14ac:dyDescent="0.3">
      <c r="A18333" s="2"/>
      <c r="B18333" s="3"/>
      <c r="C18333" s="1"/>
      <c r="E18333" s="1"/>
      <c r="J18333"/>
      <c r="K18333" t="str">
        <f t="shared" si="1226"/>
        <v/>
      </c>
    </row>
    <row r="18334" spans="1:11" x14ac:dyDescent="0.3">
      <c r="A18334" s="2"/>
      <c r="B18334" s="3"/>
      <c r="C18334" s="1"/>
      <c r="E18334" s="1"/>
      <c r="J18334"/>
      <c r="K18334" t="str">
        <f t="shared" si="1226"/>
        <v/>
      </c>
    </row>
    <row r="18335" spans="1:11" x14ac:dyDescent="0.3">
      <c r="A18335" s="2"/>
      <c r="B18335" s="3"/>
      <c r="C18335" s="1"/>
      <c r="E18335" s="1"/>
      <c r="J18335"/>
      <c r="K18335" t="str">
        <f t="shared" si="1226"/>
        <v/>
      </c>
    </row>
    <row r="18336" spans="1:11" x14ac:dyDescent="0.3">
      <c r="A18336" s="2"/>
      <c r="B18336" s="3"/>
      <c r="C18336" s="1"/>
      <c r="E18336" s="1"/>
      <c r="J18336"/>
      <c r="K18336" t="str">
        <f t="shared" si="1226"/>
        <v/>
      </c>
    </row>
    <row r="18337" spans="1:11" x14ac:dyDescent="0.3">
      <c r="A18337" s="2"/>
      <c r="B18337" s="3"/>
      <c r="C18337" s="1"/>
      <c r="E18337" s="1"/>
      <c r="J18337"/>
      <c r="K18337" t="str">
        <f t="shared" si="1226"/>
        <v/>
      </c>
    </row>
    <row r="18338" spans="1:11" x14ac:dyDescent="0.3">
      <c r="A18338" s="2"/>
      <c r="B18338" s="3"/>
      <c r="C18338" s="1"/>
      <c r="E18338" s="1"/>
      <c r="J18338"/>
      <c r="K18338" t="str">
        <f t="shared" si="1226"/>
        <v/>
      </c>
    </row>
    <row r="18339" spans="1:11" x14ac:dyDescent="0.3">
      <c r="A18339" s="2"/>
      <c r="B18339" s="3"/>
      <c r="C18339" s="1"/>
      <c r="E18339" s="1"/>
      <c r="J18339"/>
      <c r="K18339" t="str">
        <f t="shared" si="1226"/>
        <v/>
      </c>
    </row>
    <row r="18340" spans="1:11" x14ac:dyDescent="0.3">
      <c r="A18340" s="2"/>
      <c r="B18340" s="3"/>
      <c r="C18340" s="1"/>
      <c r="E18340" s="1"/>
      <c r="J18340"/>
      <c r="K18340" t="str">
        <f t="shared" si="1226"/>
        <v/>
      </c>
    </row>
    <row r="18341" spans="1:11" x14ac:dyDescent="0.3">
      <c r="A18341" s="2"/>
      <c r="B18341" s="3"/>
      <c r="C18341" s="1"/>
      <c r="E18341" s="1"/>
      <c r="J18341"/>
      <c r="K18341" t="str">
        <f t="shared" si="1226"/>
        <v/>
      </c>
    </row>
    <row r="18342" spans="1:11" x14ac:dyDescent="0.3">
      <c r="A18342" s="2"/>
      <c r="B18342" s="3"/>
      <c r="C18342" s="1"/>
      <c r="E18342" s="1"/>
      <c r="J18342"/>
      <c r="K18342" t="str">
        <f t="shared" si="1226"/>
        <v/>
      </c>
    </row>
    <row r="18343" spans="1:11" x14ac:dyDescent="0.3">
      <c r="A18343" s="2"/>
      <c r="B18343" s="3"/>
      <c r="C18343" s="1"/>
      <c r="E18343" s="1"/>
      <c r="J18343"/>
      <c r="K18343" t="str">
        <f t="shared" si="1226"/>
        <v/>
      </c>
    </row>
    <row r="18344" spans="1:11" x14ac:dyDescent="0.3">
      <c r="A18344" s="2"/>
      <c r="B18344" s="3"/>
      <c r="C18344" s="1"/>
      <c r="E18344" s="1"/>
      <c r="J18344"/>
      <c r="K18344" t="str">
        <f t="shared" si="1226"/>
        <v/>
      </c>
    </row>
    <row r="18345" spans="1:11" x14ac:dyDescent="0.3">
      <c r="A18345" s="2"/>
      <c r="B18345" s="3"/>
      <c r="C18345" s="1"/>
      <c r="E18345" s="1"/>
      <c r="J18345"/>
      <c r="K18345" t="str">
        <f t="shared" si="1226"/>
        <v/>
      </c>
    </row>
    <row r="18346" spans="1:11" x14ac:dyDescent="0.3">
      <c r="A18346" s="2"/>
      <c r="B18346" s="3"/>
      <c r="C18346" s="1"/>
      <c r="E18346" s="1"/>
      <c r="J18346"/>
      <c r="K18346" t="str">
        <f t="shared" si="1226"/>
        <v/>
      </c>
    </row>
    <row r="18347" spans="1:11" x14ac:dyDescent="0.3">
      <c r="A18347" s="2"/>
      <c r="B18347" s="3"/>
      <c r="C18347" s="1"/>
      <c r="E18347" s="1"/>
      <c r="J18347"/>
      <c r="K18347" t="str">
        <f t="shared" si="1226"/>
        <v/>
      </c>
    </row>
    <row r="18348" spans="1:11" x14ac:dyDescent="0.3">
      <c r="A18348" s="2"/>
      <c r="B18348" s="3"/>
      <c r="C18348" s="1"/>
      <c r="E18348" s="1"/>
      <c r="J18348"/>
      <c r="K18348" t="str">
        <f t="shared" si="1226"/>
        <v/>
      </c>
    </row>
    <row r="18349" spans="1:11" x14ac:dyDescent="0.3">
      <c r="A18349" s="2"/>
      <c r="B18349" s="3"/>
      <c r="C18349" s="1"/>
      <c r="E18349" s="1"/>
      <c r="J18349"/>
      <c r="K18349" t="str">
        <f t="shared" si="1226"/>
        <v/>
      </c>
    </row>
    <row r="18350" spans="1:11" x14ac:dyDescent="0.3">
      <c r="A18350" s="2"/>
      <c r="B18350" s="3"/>
      <c r="C18350" s="1"/>
      <c r="E18350" s="1"/>
      <c r="J18350"/>
      <c r="K18350" t="str">
        <f t="shared" si="1226"/>
        <v/>
      </c>
    </row>
    <row r="18351" spans="1:11" x14ac:dyDescent="0.3">
      <c r="A18351" s="2"/>
      <c r="B18351" s="3"/>
      <c r="C18351" s="1"/>
      <c r="E18351" s="1"/>
      <c r="J18351"/>
      <c r="K18351" t="str">
        <f t="shared" si="1226"/>
        <v/>
      </c>
    </row>
    <row r="18352" spans="1:11" x14ac:dyDescent="0.3">
      <c r="A18352" s="2"/>
      <c r="B18352" s="3"/>
      <c r="C18352" s="1"/>
      <c r="E18352" s="1"/>
      <c r="J18352"/>
      <c r="K18352" t="str">
        <f t="shared" si="1226"/>
        <v/>
      </c>
    </row>
    <row r="18353" spans="1:11" x14ac:dyDescent="0.3">
      <c r="A18353" s="2"/>
      <c r="B18353" s="3"/>
      <c r="C18353" s="1"/>
      <c r="E18353" s="1"/>
      <c r="J18353"/>
      <c r="K18353" t="str">
        <f t="shared" si="1226"/>
        <v/>
      </c>
    </row>
    <row r="18354" spans="1:11" x14ac:dyDescent="0.3">
      <c r="A18354" s="2"/>
      <c r="B18354" s="3"/>
      <c r="C18354" s="1"/>
      <c r="E18354" s="1"/>
      <c r="J18354"/>
      <c r="K18354" t="str">
        <f t="shared" si="1226"/>
        <v/>
      </c>
    </row>
    <row r="18355" spans="1:11" x14ac:dyDescent="0.3">
      <c r="A18355" s="2"/>
      <c r="B18355" s="3"/>
      <c r="C18355" s="1"/>
      <c r="E18355" s="1"/>
      <c r="J18355"/>
      <c r="K18355" t="str">
        <f t="shared" si="1226"/>
        <v/>
      </c>
    </row>
    <row r="18356" spans="1:11" x14ac:dyDescent="0.3">
      <c r="A18356" s="2"/>
      <c r="B18356" s="3"/>
      <c r="C18356" s="1"/>
      <c r="E18356" s="1"/>
      <c r="J18356"/>
      <c r="K18356" t="str">
        <f t="shared" si="1226"/>
        <v/>
      </c>
    </row>
    <row r="18357" spans="1:11" x14ac:dyDescent="0.3">
      <c r="A18357" s="2"/>
      <c r="B18357" s="3"/>
      <c r="C18357" s="1"/>
      <c r="E18357" s="1"/>
      <c r="J18357"/>
      <c r="K18357" t="str">
        <f t="shared" si="1226"/>
        <v/>
      </c>
    </row>
    <row r="18358" spans="1:11" x14ac:dyDescent="0.3">
      <c r="A18358" s="2"/>
      <c r="B18358" s="3"/>
      <c r="C18358" s="1"/>
      <c r="E18358" s="1"/>
      <c r="J18358"/>
      <c r="K18358" t="str">
        <f t="shared" si="1226"/>
        <v/>
      </c>
    </row>
    <row r="18359" spans="1:11" x14ac:dyDescent="0.3">
      <c r="A18359" s="2"/>
      <c r="B18359" s="3"/>
      <c r="C18359" s="1"/>
      <c r="E18359" s="1"/>
      <c r="J18359"/>
      <c r="K18359" t="str">
        <f t="shared" si="1226"/>
        <v/>
      </c>
    </row>
    <row r="18360" spans="1:11" x14ac:dyDescent="0.3">
      <c r="A18360" s="2"/>
      <c r="B18360" s="3"/>
      <c r="C18360" s="1"/>
      <c r="E18360" s="1"/>
      <c r="J18360"/>
      <c r="K18360" t="str">
        <f t="shared" si="1226"/>
        <v/>
      </c>
    </row>
    <row r="18361" spans="1:11" x14ac:dyDescent="0.3">
      <c r="A18361" s="2"/>
      <c r="B18361" s="3"/>
      <c r="C18361" s="1"/>
      <c r="E18361" s="1"/>
      <c r="J18361"/>
      <c r="K18361" t="str">
        <f t="shared" si="1226"/>
        <v/>
      </c>
    </row>
    <row r="18362" spans="1:11" x14ac:dyDescent="0.3">
      <c r="A18362" s="2"/>
      <c r="B18362" s="3"/>
      <c r="C18362" s="1"/>
      <c r="E18362" s="1"/>
      <c r="J18362"/>
      <c r="K18362" t="str">
        <f t="shared" si="1226"/>
        <v/>
      </c>
    </row>
    <row r="18363" spans="1:11" x14ac:dyDescent="0.3">
      <c r="A18363" s="2"/>
      <c r="B18363" s="3"/>
      <c r="C18363" s="1"/>
      <c r="E18363" s="1"/>
      <c r="J18363"/>
      <c r="K18363" t="str">
        <f t="shared" si="1226"/>
        <v/>
      </c>
    </row>
    <row r="18364" spans="1:11" x14ac:dyDescent="0.3">
      <c r="A18364" s="2"/>
      <c r="B18364" s="3"/>
      <c r="C18364" s="1"/>
      <c r="E18364" s="1"/>
      <c r="J18364"/>
      <c r="K18364" t="str">
        <f t="shared" si="1226"/>
        <v/>
      </c>
    </row>
    <row r="18365" spans="1:11" x14ac:dyDescent="0.3">
      <c r="A18365" s="2"/>
      <c r="B18365" s="3"/>
      <c r="C18365" s="1"/>
      <c r="E18365" s="1"/>
      <c r="J18365"/>
      <c r="K18365" t="str">
        <f t="shared" si="1226"/>
        <v/>
      </c>
    </row>
    <row r="18366" spans="1:11" x14ac:dyDescent="0.3">
      <c r="A18366" s="2"/>
      <c r="B18366" s="3"/>
      <c r="C18366" s="1"/>
      <c r="E18366" s="1"/>
      <c r="J18366"/>
      <c r="K18366" t="str">
        <f t="shared" si="1226"/>
        <v/>
      </c>
    </row>
    <row r="18367" spans="1:11" x14ac:dyDescent="0.3">
      <c r="A18367" s="2"/>
      <c r="B18367" s="3"/>
      <c r="C18367" s="1"/>
      <c r="E18367" s="1"/>
      <c r="J18367"/>
      <c r="K18367" t="str">
        <f t="shared" si="1226"/>
        <v/>
      </c>
    </row>
    <row r="18368" spans="1:11" x14ac:dyDescent="0.3">
      <c r="A18368" s="2"/>
      <c r="B18368" s="3"/>
      <c r="C18368" s="1"/>
      <c r="E18368" s="1"/>
      <c r="J18368"/>
      <c r="K18368" t="str">
        <f t="shared" si="1226"/>
        <v/>
      </c>
    </row>
    <row r="18369" spans="1:11" x14ac:dyDescent="0.3">
      <c r="A18369" s="2"/>
      <c r="B18369" s="3"/>
      <c r="C18369" s="1"/>
      <c r="E18369" s="1"/>
      <c r="J18369"/>
      <c r="K18369" t="str">
        <f t="shared" si="1226"/>
        <v/>
      </c>
    </row>
    <row r="18370" spans="1:11" x14ac:dyDescent="0.3">
      <c r="A18370" s="2"/>
      <c r="B18370" s="3"/>
      <c r="C18370" s="1"/>
      <c r="E18370" s="1"/>
      <c r="J18370"/>
      <c r="K18370" t="str">
        <f t="shared" ref="K18370:K18433" si="1227">RIGHT(J18370,2)</f>
        <v/>
      </c>
    </row>
    <row r="18371" spans="1:11" x14ac:dyDescent="0.3">
      <c r="A18371" s="2"/>
      <c r="B18371" s="3"/>
      <c r="C18371" s="1"/>
      <c r="E18371" s="1"/>
      <c r="J18371"/>
      <c r="K18371" t="str">
        <f t="shared" si="1227"/>
        <v/>
      </c>
    </row>
    <row r="18372" spans="1:11" x14ac:dyDescent="0.3">
      <c r="A18372" s="2"/>
      <c r="B18372" s="3"/>
      <c r="C18372" s="1"/>
      <c r="E18372" s="1"/>
      <c r="J18372"/>
      <c r="K18372" t="str">
        <f t="shared" si="1227"/>
        <v/>
      </c>
    </row>
    <row r="18373" spans="1:11" x14ac:dyDescent="0.3">
      <c r="A18373" s="2"/>
      <c r="B18373" s="3"/>
      <c r="C18373" s="1"/>
      <c r="E18373" s="1"/>
      <c r="J18373"/>
      <c r="K18373" t="str">
        <f t="shared" si="1227"/>
        <v/>
      </c>
    </row>
    <row r="18374" spans="1:11" x14ac:dyDescent="0.3">
      <c r="A18374" s="2"/>
      <c r="B18374" s="3"/>
      <c r="C18374" s="1"/>
      <c r="E18374" s="1"/>
      <c r="J18374"/>
      <c r="K18374" t="str">
        <f t="shared" si="1227"/>
        <v/>
      </c>
    </row>
    <row r="18375" spans="1:11" x14ac:dyDescent="0.3">
      <c r="A18375" s="2"/>
      <c r="B18375" s="3"/>
      <c r="C18375" s="1"/>
      <c r="E18375" s="1"/>
      <c r="J18375"/>
      <c r="K18375" t="str">
        <f t="shared" si="1227"/>
        <v/>
      </c>
    </row>
    <row r="18376" spans="1:11" x14ac:dyDescent="0.3">
      <c r="A18376" s="2"/>
      <c r="B18376" s="3"/>
      <c r="C18376" s="1"/>
      <c r="E18376" s="1"/>
      <c r="J18376"/>
      <c r="K18376" t="str">
        <f t="shared" si="1227"/>
        <v/>
      </c>
    </row>
    <row r="18377" spans="1:11" x14ac:dyDescent="0.3">
      <c r="A18377" s="2"/>
      <c r="B18377" s="3"/>
      <c r="C18377" s="1"/>
      <c r="E18377" s="1"/>
      <c r="J18377"/>
      <c r="K18377" t="str">
        <f t="shared" si="1227"/>
        <v/>
      </c>
    </row>
    <row r="18378" spans="1:11" x14ac:dyDescent="0.3">
      <c r="A18378" s="2"/>
      <c r="B18378" s="3"/>
      <c r="C18378" s="1"/>
      <c r="E18378" s="1"/>
      <c r="J18378"/>
      <c r="K18378" t="str">
        <f t="shared" si="1227"/>
        <v/>
      </c>
    </row>
    <row r="18379" spans="1:11" x14ac:dyDescent="0.3">
      <c r="A18379" s="2"/>
      <c r="B18379" s="3"/>
      <c r="C18379" s="1"/>
      <c r="E18379" s="1"/>
      <c r="J18379"/>
      <c r="K18379" t="str">
        <f t="shared" si="1227"/>
        <v/>
      </c>
    </row>
    <row r="18380" spans="1:11" x14ac:dyDescent="0.3">
      <c r="A18380" s="2"/>
      <c r="B18380" s="3"/>
      <c r="C18380" s="1"/>
      <c r="E18380" s="1"/>
      <c r="J18380"/>
      <c r="K18380" t="str">
        <f t="shared" si="1227"/>
        <v/>
      </c>
    </row>
    <row r="18381" spans="1:11" x14ac:dyDescent="0.3">
      <c r="A18381" s="2"/>
      <c r="B18381" s="3"/>
      <c r="C18381" s="1"/>
      <c r="E18381" s="1"/>
      <c r="J18381"/>
      <c r="K18381" t="str">
        <f t="shared" si="1227"/>
        <v/>
      </c>
    </row>
    <row r="18382" spans="1:11" x14ac:dyDescent="0.3">
      <c r="A18382" s="2"/>
      <c r="B18382" s="3"/>
      <c r="C18382" s="1"/>
      <c r="E18382" s="1"/>
      <c r="J18382"/>
      <c r="K18382" t="str">
        <f t="shared" si="1227"/>
        <v/>
      </c>
    </row>
    <row r="18383" spans="1:11" x14ac:dyDescent="0.3">
      <c r="A18383" s="2"/>
      <c r="B18383" s="3"/>
      <c r="C18383" s="1"/>
      <c r="E18383" s="1"/>
      <c r="J18383"/>
      <c r="K18383" t="str">
        <f t="shared" si="1227"/>
        <v/>
      </c>
    </row>
    <row r="18384" spans="1:11" x14ac:dyDescent="0.3">
      <c r="A18384" s="2"/>
      <c r="B18384" s="3"/>
      <c r="C18384" s="1"/>
      <c r="E18384" s="1"/>
      <c r="J18384"/>
      <c r="K18384" t="str">
        <f t="shared" si="1227"/>
        <v/>
      </c>
    </row>
    <row r="18385" spans="1:11" x14ac:dyDescent="0.3">
      <c r="A18385" s="2"/>
      <c r="B18385" s="3"/>
      <c r="C18385" s="1"/>
      <c r="E18385" s="1"/>
      <c r="J18385"/>
      <c r="K18385" t="str">
        <f t="shared" si="1227"/>
        <v/>
      </c>
    </row>
    <row r="18386" spans="1:11" x14ac:dyDescent="0.3">
      <c r="A18386" s="2"/>
      <c r="B18386" s="3"/>
      <c r="C18386" s="1"/>
      <c r="E18386" s="1"/>
      <c r="J18386"/>
      <c r="K18386" t="str">
        <f t="shared" si="1227"/>
        <v/>
      </c>
    </row>
    <row r="18387" spans="1:11" x14ac:dyDescent="0.3">
      <c r="A18387" s="2"/>
      <c r="B18387" s="3"/>
      <c r="C18387" s="1"/>
      <c r="E18387" s="1"/>
      <c r="J18387"/>
      <c r="K18387" t="str">
        <f t="shared" si="1227"/>
        <v/>
      </c>
    </row>
    <row r="18388" spans="1:11" x14ac:dyDescent="0.3">
      <c r="A18388" s="2"/>
      <c r="B18388" s="3"/>
      <c r="C18388" s="1"/>
      <c r="E18388" s="1"/>
      <c r="J18388"/>
      <c r="K18388" t="str">
        <f t="shared" si="1227"/>
        <v/>
      </c>
    </row>
    <row r="18389" spans="1:11" x14ac:dyDescent="0.3">
      <c r="A18389" s="2"/>
      <c r="B18389" s="3"/>
      <c r="C18389" s="1"/>
      <c r="E18389" s="1"/>
      <c r="J18389"/>
      <c r="K18389" t="str">
        <f t="shared" si="1227"/>
        <v/>
      </c>
    </row>
    <row r="18390" spans="1:11" x14ac:dyDescent="0.3">
      <c r="A18390" s="2"/>
      <c r="B18390" s="3"/>
      <c r="C18390" s="1"/>
      <c r="E18390" s="1"/>
      <c r="J18390"/>
      <c r="K18390" t="str">
        <f t="shared" si="1227"/>
        <v/>
      </c>
    </row>
    <row r="18391" spans="1:11" x14ac:dyDescent="0.3">
      <c r="A18391" s="2"/>
      <c r="B18391" s="3"/>
      <c r="C18391" s="1"/>
      <c r="E18391" s="1"/>
      <c r="J18391"/>
      <c r="K18391" t="str">
        <f t="shared" si="1227"/>
        <v/>
      </c>
    </row>
    <row r="18392" spans="1:11" x14ac:dyDescent="0.3">
      <c r="A18392" s="2"/>
      <c r="B18392" s="3"/>
      <c r="C18392" s="1"/>
      <c r="E18392" s="1"/>
      <c r="J18392"/>
      <c r="K18392" t="str">
        <f t="shared" si="1227"/>
        <v/>
      </c>
    </row>
    <row r="18393" spans="1:11" x14ac:dyDescent="0.3">
      <c r="A18393" s="2"/>
      <c r="B18393" s="3"/>
      <c r="C18393" s="1"/>
      <c r="E18393" s="1"/>
      <c r="J18393"/>
      <c r="K18393" t="str">
        <f t="shared" si="1227"/>
        <v/>
      </c>
    </row>
    <row r="18394" spans="1:11" x14ac:dyDescent="0.3">
      <c r="A18394" s="2"/>
      <c r="B18394" s="3"/>
      <c r="C18394" s="1"/>
      <c r="E18394" s="1"/>
      <c r="J18394"/>
      <c r="K18394" t="str">
        <f t="shared" si="1227"/>
        <v/>
      </c>
    </row>
    <row r="18395" spans="1:11" x14ac:dyDescent="0.3">
      <c r="A18395" s="2"/>
      <c r="B18395" s="3"/>
      <c r="C18395" s="1"/>
      <c r="E18395" s="1"/>
      <c r="J18395"/>
      <c r="K18395" t="str">
        <f t="shared" si="1227"/>
        <v/>
      </c>
    </row>
    <row r="18396" spans="1:11" x14ac:dyDescent="0.3">
      <c r="A18396" s="2"/>
      <c r="B18396" s="3"/>
      <c r="C18396" s="1"/>
      <c r="E18396" s="1"/>
      <c r="J18396"/>
      <c r="K18396" t="str">
        <f t="shared" si="1227"/>
        <v/>
      </c>
    </row>
    <row r="18397" spans="1:11" x14ac:dyDescent="0.3">
      <c r="A18397" s="2"/>
      <c r="B18397" s="3"/>
      <c r="C18397" s="1"/>
      <c r="E18397" s="1"/>
      <c r="J18397"/>
      <c r="K18397" t="str">
        <f t="shared" si="1227"/>
        <v/>
      </c>
    </row>
    <row r="18398" spans="1:11" x14ac:dyDescent="0.3">
      <c r="A18398" s="2"/>
      <c r="B18398" s="3"/>
      <c r="C18398" s="1"/>
      <c r="E18398" s="1"/>
      <c r="J18398"/>
      <c r="K18398" t="str">
        <f t="shared" si="1227"/>
        <v/>
      </c>
    </row>
    <row r="18399" spans="1:11" x14ac:dyDescent="0.3">
      <c r="A18399" s="2"/>
      <c r="B18399" s="3"/>
      <c r="C18399" s="1"/>
      <c r="E18399" s="1"/>
      <c r="J18399"/>
      <c r="K18399" t="str">
        <f t="shared" si="1227"/>
        <v/>
      </c>
    </row>
    <row r="18400" spans="1:11" x14ac:dyDescent="0.3">
      <c r="A18400" s="2"/>
      <c r="B18400" s="3"/>
      <c r="C18400" s="1"/>
      <c r="E18400" s="1"/>
      <c r="J18400"/>
      <c r="K18400" t="str">
        <f t="shared" si="1227"/>
        <v/>
      </c>
    </row>
    <row r="18401" spans="1:11" x14ac:dyDescent="0.3">
      <c r="A18401" s="2"/>
      <c r="B18401" s="3"/>
      <c r="C18401" s="1"/>
      <c r="E18401" s="1"/>
      <c r="J18401"/>
      <c r="K18401" t="str">
        <f t="shared" si="1227"/>
        <v/>
      </c>
    </row>
    <row r="18402" spans="1:11" x14ac:dyDescent="0.3">
      <c r="A18402" s="2"/>
      <c r="B18402" s="3"/>
      <c r="C18402" s="1"/>
      <c r="E18402" s="1"/>
      <c r="J18402"/>
      <c r="K18402" t="str">
        <f t="shared" si="1227"/>
        <v/>
      </c>
    </row>
    <row r="18403" spans="1:11" x14ac:dyDescent="0.3">
      <c r="A18403" s="2"/>
      <c r="B18403" s="3"/>
      <c r="C18403" s="1"/>
      <c r="E18403" s="1"/>
      <c r="J18403"/>
      <c r="K18403" t="str">
        <f t="shared" si="1227"/>
        <v/>
      </c>
    </row>
    <row r="18404" spans="1:11" x14ac:dyDescent="0.3">
      <c r="A18404" s="2"/>
      <c r="B18404" s="3"/>
      <c r="C18404" s="1"/>
      <c r="E18404" s="1"/>
      <c r="J18404"/>
      <c r="K18404" t="str">
        <f t="shared" si="1227"/>
        <v/>
      </c>
    </row>
    <row r="18405" spans="1:11" x14ac:dyDescent="0.3">
      <c r="A18405" s="2"/>
      <c r="B18405" s="3"/>
      <c r="C18405" s="1"/>
      <c r="E18405" s="1"/>
      <c r="J18405"/>
      <c r="K18405" t="str">
        <f t="shared" si="1227"/>
        <v/>
      </c>
    </row>
    <row r="18406" spans="1:11" x14ac:dyDescent="0.3">
      <c r="A18406" s="2"/>
      <c r="B18406" s="3"/>
      <c r="C18406" s="1"/>
      <c r="E18406" s="1"/>
      <c r="J18406"/>
      <c r="K18406" t="str">
        <f t="shared" si="1227"/>
        <v/>
      </c>
    </row>
    <row r="18407" spans="1:11" x14ac:dyDescent="0.3">
      <c r="A18407" s="2"/>
      <c r="B18407" s="3"/>
      <c r="C18407" s="1"/>
      <c r="E18407" s="1"/>
      <c r="J18407"/>
      <c r="K18407" t="str">
        <f t="shared" si="1227"/>
        <v/>
      </c>
    </row>
    <row r="18408" spans="1:11" x14ac:dyDescent="0.3">
      <c r="A18408" s="2"/>
      <c r="B18408" s="3"/>
      <c r="C18408" s="1"/>
      <c r="E18408" s="1"/>
      <c r="J18408"/>
      <c r="K18408" t="str">
        <f t="shared" si="1227"/>
        <v/>
      </c>
    </row>
    <row r="18409" spans="1:11" x14ac:dyDescent="0.3">
      <c r="A18409" s="2"/>
      <c r="B18409" s="3"/>
      <c r="C18409" s="1"/>
      <c r="E18409" s="1"/>
      <c r="J18409"/>
      <c r="K18409" t="str">
        <f t="shared" si="1227"/>
        <v/>
      </c>
    </row>
    <row r="18410" spans="1:11" x14ac:dyDescent="0.3">
      <c r="A18410" s="2"/>
      <c r="B18410" s="3"/>
      <c r="C18410" s="1"/>
      <c r="E18410" s="1"/>
      <c r="J18410"/>
      <c r="K18410" t="str">
        <f t="shared" si="1227"/>
        <v/>
      </c>
    </row>
    <row r="18411" spans="1:11" x14ac:dyDescent="0.3">
      <c r="A18411" s="2"/>
      <c r="B18411" s="3"/>
      <c r="C18411" s="1"/>
      <c r="E18411" s="1"/>
      <c r="J18411"/>
      <c r="K18411" t="str">
        <f t="shared" si="1227"/>
        <v/>
      </c>
    </row>
    <row r="18412" spans="1:11" x14ac:dyDescent="0.3">
      <c r="A18412" s="2"/>
      <c r="B18412" s="3"/>
      <c r="C18412" s="1"/>
      <c r="E18412" s="1"/>
      <c r="J18412"/>
      <c r="K18412" t="str">
        <f t="shared" si="1227"/>
        <v/>
      </c>
    </row>
    <row r="18413" spans="1:11" x14ac:dyDescent="0.3">
      <c r="A18413" s="2"/>
      <c r="B18413" s="3"/>
      <c r="C18413" s="1"/>
      <c r="E18413" s="1"/>
      <c r="J18413"/>
      <c r="K18413" t="str">
        <f t="shared" si="1227"/>
        <v/>
      </c>
    </row>
    <row r="18414" spans="1:11" x14ac:dyDescent="0.3">
      <c r="A18414" s="2"/>
      <c r="B18414" s="3"/>
      <c r="C18414" s="1"/>
      <c r="E18414" s="1"/>
      <c r="J18414"/>
      <c r="K18414" t="str">
        <f t="shared" si="1227"/>
        <v/>
      </c>
    </row>
    <row r="18415" spans="1:11" x14ac:dyDescent="0.3">
      <c r="A18415" s="2"/>
      <c r="B18415" s="3"/>
      <c r="C18415" s="1"/>
      <c r="E18415" s="1"/>
      <c r="J18415"/>
      <c r="K18415" t="str">
        <f t="shared" si="1227"/>
        <v/>
      </c>
    </row>
    <row r="18416" spans="1:11" x14ac:dyDescent="0.3">
      <c r="A18416" s="2"/>
      <c r="B18416" s="3"/>
      <c r="C18416" s="1"/>
      <c r="E18416" s="1"/>
      <c r="J18416"/>
      <c r="K18416" t="str">
        <f t="shared" si="1227"/>
        <v/>
      </c>
    </row>
    <row r="18417" spans="1:11" x14ac:dyDescent="0.3">
      <c r="A18417" s="2"/>
      <c r="B18417" s="3"/>
      <c r="C18417" s="1"/>
      <c r="E18417" s="1"/>
      <c r="J18417"/>
      <c r="K18417" t="str">
        <f t="shared" si="1227"/>
        <v/>
      </c>
    </row>
    <row r="18418" spans="1:11" x14ac:dyDescent="0.3">
      <c r="A18418" s="2"/>
      <c r="B18418" s="3"/>
      <c r="C18418" s="1"/>
      <c r="E18418" s="1"/>
      <c r="J18418"/>
      <c r="K18418" t="str">
        <f t="shared" si="1227"/>
        <v/>
      </c>
    </row>
    <row r="18419" spans="1:11" x14ac:dyDescent="0.3">
      <c r="A18419" s="2"/>
      <c r="B18419" s="3"/>
      <c r="C18419" s="1"/>
      <c r="E18419" s="1"/>
      <c r="J18419"/>
      <c r="K18419" t="str">
        <f t="shared" si="1227"/>
        <v/>
      </c>
    </row>
    <row r="18420" spans="1:11" x14ac:dyDescent="0.3">
      <c r="A18420" s="2"/>
      <c r="B18420" s="3"/>
      <c r="C18420" s="1"/>
      <c r="E18420" s="1"/>
      <c r="J18420"/>
      <c r="K18420" t="str">
        <f t="shared" si="1227"/>
        <v/>
      </c>
    </row>
    <row r="18421" spans="1:11" x14ac:dyDescent="0.3">
      <c r="A18421" s="2"/>
      <c r="B18421" s="3"/>
      <c r="C18421" s="1"/>
      <c r="E18421" s="1"/>
      <c r="J18421"/>
      <c r="K18421" t="str">
        <f t="shared" si="1227"/>
        <v/>
      </c>
    </row>
    <row r="18422" spans="1:11" x14ac:dyDescent="0.3">
      <c r="A18422" s="2"/>
      <c r="B18422" s="3"/>
      <c r="C18422" s="1"/>
      <c r="E18422" s="1"/>
      <c r="J18422"/>
      <c r="K18422" t="str">
        <f t="shared" si="1227"/>
        <v/>
      </c>
    </row>
    <row r="18423" spans="1:11" x14ac:dyDescent="0.3">
      <c r="A18423" s="2"/>
      <c r="B18423" s="3"/>
      <c r="C18423" s="1"/>
      <c r="E18423" s="1"/>
      <c r="J18423"/>
      <c r="K18423" t="str">
        <f t="shared" si="1227"/>
        <v/>
      </c>
    </row>
    <row r="18424" spans="1:11" x14ac:dyDescent="0.3">
      <c r="A18424" s="2"/>
      <c r="B18424" s="3"/>
      <c r="C18424" s="1"/>
      <c r="E18424" s="1"/>
      <c r="J18424"/>
      <c r="K18424" t="str">
        <f t="shared" si="1227"/>
        <v/>
      </c>
    </row>
    <row r="18425" spans="1:11" x14ac:dyDescent="0.3">
      <c r="A18425" s="2"/>
      <c r="B18425" s="3"/>
      <c r="C18425" s="1"/>
      <c r="E18425" s="1"/>
      <c r="J18425"/>
      <c r="K18425" t="str">
        <f t="shared" si="1227"/>
        <v/>
      </c>
    </row>
    <row r="18426" spans="1:11" x14ac:dyDescent="0.3">
      <c r="A18426" s="2"/>
      <c r="B18426" s="3"/>
      <c r="C18426" s="1"/>
      <c r="E18426" s="1"/>
      <c r="J18426"/>
      <c r="K18426" t="str">
        <f t="shared" si="1227"/>
        <v/>
      </c>
    </row>
    <row r="18427" spans="1:11" x14ac:dyDescent="0.3">
      <c r="A18427" s="2"/>
      <c r="B18427" s="3"/>
      <c r="C18427" s="1"/>
      <c r="E18427" s="1"/>
      <c r="J18427"/>
      <c r="K18427" t="str">
        <f t="shared" si="1227"/>
        <v/>
      </c>
    </row>
    <row r="18428" spans="1:11" x14ac:dyDescent="0.3">
      <c r="A18428" s="2"/>
      <c r="B18428" s="3"/>
      <c r="C18428" s="1"/>
      <c r="E18428" s="1"/>
      <c r="J18428"/>
      <c r="K18428" t="str">
        <f t="shared" si="1227"/>
        <v/>
      </c>
    </row>
    <row r="18429" spans="1:11" x14ac:dyDescent="0.3">
      <c r="A18429" s="2"/>
      <c r="B18429" s="3"/>
      <c r="C18429" s="1"/>
      <c r="E18429" s="1"/>
      <c r="J18429"/>
      <c r="K18429" t="str">
        <f t="shared" si="1227"/>
        <v/>
      </c>
    </row>
    <row r="18430" spans="1:11" x14ac:dyDescent="0.3">
      <c r="A18430" s="2"/>
      <c r="B18430" s="3"/>
      <c r="C18430" s="1"/>
      <c r="E18430" s="1"/>
      <c r="J18430"/>
      <c r="K18430" t="str">
        <f t="shared" si="1227"/>
        <v/>
      </c>
    </row>
    <row r="18431" spans="1:11" x14ac:dyDescent="0.3">
      <c r="A18431" s="2"/>
      <c r="B18431" s="3"/>
      <c r="C18431" s="1"/>
      <c r="E18431" s="1"/>
      <c r="J18431"/>
      <c r="K18431" t="str">
        <f t="shared" si="1227"/>
        <v/>
      </c>
    </row>
    <row r="18432" spans="1:11" x14ac:dyDescent="0.3">
      <c r="A18432" s="2"/>
      <c r="B18432" s="3"/>
      <c r="C18432" s="1"/>
      <c r="E18432" s="1"/>
      <c r="J18432"/>
      <c r="K18432" t="str">
        <f t="shared" si="1227"/>
        <v/>
      </c>
    </row>
    <row r="18433" spans="1:11" x14ac:dyDescent="0.3">
      <c r="A18433" s="2"/>
      <c r="B18433" s="3"/>
      <c r="C18433" s="1"/>
      <c r="E18433" s="1"/>
      <c r="J18433"/>
      <c r="K18433" t="str">
        <f t="shared" si="1227"/>
        <v/>
      </c>
    </row>
    <row r="18434" spans="1:11" x14ac:dyDescent="0.3">
      <c r="A18434" s="2"/>
      <c r="B18434" s="3"/>
      <c r="C18434" s="1"/>
      <c r="E18434" s="1"/>
      <c r="J18434"/>
      <c r="K18434" t="str">
        <f t="shared" ref="K18434:K18497" si="1228">RIGHT(J18434,2)</f>
        <v/>
      </c>
    </row>
    <row r="18435" spans="1:11" x14ac:dyDescent="0.3">
      <c r="A18435" s="2"/>
      <c r="B18435" s="3"/>
      <c r="C18435" s="1"/>
      <c r="E18435" s="1"/>
      <c r="J18435"/>
      <c r="K18435" t="str">
        <f t="shared" si="1228"/>
        <v/>
      </c>
    </row>
    <row r="18436" spans="1:11" x14ac:dyDescent="0.3">
      <c r="A18436" s="2"/>
      <c r="B18436" s="3"/>
      <c r="C18436" s="1"/>
      <c r="E18436" s="1"/>
      <c r="J18436"/>
      <c r="K18436" t="str">
        <f t="shared" si="1228"/>
        <v/>
      </c>
    </row>
    <row r="18437" spans="1:11" x14ac:dyDescent="0.3">
      <c r="A18437" s="2"/>
      <c r="B18437" s="3"/>
      <c r="C18437" s="1"/>
      <c r="E18437" s="1"/>
      <c r="J18437"/>
      <c r="K18437" t="str">
        <f t="shared" si="1228"/>
        <v/>
      </c>
    </row>
    <row r="18438" spans="1:11" x14ac:dyDescent="0.3">
      <c r="A18438" s="2"/>
      <c r="B18438" s="3"/>
      <c r="C18438" s="1"/>
      <c r="E18438" s="1"/>
      <c r="J18438"/>
      <c r="K18438" t="str">
        <f t="shared" si="1228"/>
        <v/>
      </c>
    </row>
    <row r="18439" spans="1:11" x14ac:dyDescent="0.3">
      <c r="A18439" s="2"/>
      <c r="B18439" s="3"/>
      <c r="C18439" s="1"/>
      <c r="E18439" s="1"/>
      <c r="J18439"/>
      <c r="K18439" t="str">
        <f t="shared" si="1228"/>
        <v/>
      </c>
    </row>
    <row r="18440" spans="1:11" x14ac:dyDescent="0.3">
      <c r="A18440" s="2"/>
      <c r="B18440" s="3"/>
      <c r="C18440" s="1"/>
      <c r="E18440" s="1"/>
      <c r="J18440"/>
      <c r="K18440" t="str">
        <f t="shared" si="1228"/>
        <v/>
      </c>
    </row>
    <row r="18441" spans="1:11" x14ac:dyDescent="0.3">
      <c r="A18441" s="2"/>
      <c r="B18441" s="3"/>
      <c r="C18441" s="1"/>
      <c r="E18441" s="1"/>
      <c r="J18441"/>
      <c r="K18441" t="str">
        <f t="shared" si="1228"/>
        <v/>
      </c>
    </row>
    <row r="18442" spans="1:11" x14ac:dyDescent="0.3">
      <c r="A18442" s="2"/>
      <c r="B18442" s="3"/>
      <c r="C18442" s="1"/>
      <c r="E18442" s="1"/>
      <c r="J18442"/>
      <c r="K18442" t="str">
        <f t="shared" si="1228"/>
        <v/>
      </c>
    </row>
    <row r="18443" spans="1:11" x14ac:dyDescent="0.3">
      <c r="A18443" s="2"/>
      <c r="B18443" s="3"/>
      <c r="C18443" s="1"/>
      <c r="E18443" s="1"/>
      <c r="J18443"/>
      <c r="K18443" t="str">
        <f t="shared" si="1228"/>
        <v/>
      </c>
    </row>
    <row r="18444" spans="1:11" x14ac:dyDescent="0.3">
      <c r="A18444" s="2"/>
      <c r="B18444" s="3"/>
      <c r="C18444" s="1"/>
      <c r="E18444" s="1"/>
      <c r="J18444"/>
      <c r="K18444" t="str">
        <f t="shared" si="1228"/>
        <v/>
      </c>
    </row>
    <row r="18445" spans="1:11" x14ac:dyDescent="0.3">
      <c r="A18445" s="2"/>
      <c r="B18445" s="3"/>
      <c r="C18445" s="1"/>
      <c r="E18445" s="1"/>
      <c r="J18445"/>
      <c r="K18445" t="str">
        <f t="shared" si="1228"/>
        <v/>
      </c>
    </row>
    <row r="18446" spans="1:11" x14ac:dyDescent="0.3">
      <c r="A18446" s="2"/>
      <c r="B18446" s="3"/>
      <c r="C18446" s="1"/>
      <c r="E18446" s="1"/>
      <c r="J18446"/>
      <c r="K18446" t="str">
        <f t="shared" si="1228"/>
        <v/>
      </c>
    </row>
    <row r="18447" spans="1:11" x14ac:dyDescent="0.3">
      <c r="A18447" s="2"/>
      <c r="B18447" s="3"/>
      <c r="C18447" s="1"/>
      <c r="E18447" s="1"/>
      <c r="J18447"/>
      <c r="K18447" t="str">
        <f t="shared" si="1228"/>
        <v/>
      </c>
    </row>
    <row r="18448" spans="1:11" x14ac:dyDescent="0.3">
      <c r="A18448" s="2"/>
      <c r="B18448" s="3"/>
      <c r="C18448" s="1"/>
      <c r="E18448" s="1"/>
      <c r="J18448"/>
      <c r="K18448" t="str">
        <f t="shared" si="1228"/>
        <v/>
      </c>
    </row>
    <row r="18449" spans="1:11" x14ac:dyDescent="0.3">
      <c r="A18449" s="2"/>
      <c r="B18449" s="3"/>
      <c r="C18449" s="1"/>
      <c r="E18449" s="1"/>
      <c r="J18449"/>
      <c r="K18449" t="str">
        <f t="shared" si="1228"/>
        <v/>
      </c>
    </row>
    <row r="18450" spans="1:11" x14ac:dyDescent="0.3">
      <c r="A18450" s="2"/>
      <c r="B18450" s="3"/>
      <c r="C18450" s="1"/>
      <c r="E18450" s="1"/>
      <c r="J18450"/>
      <c r="K18450" t="str">
        <f t="shared" si="1228"/>
        <v/>
      </c>
    </row>
    <row r="18451" spans="1:11" x14ac:dyDescent="0.3">
      <c r="A18451" s="2"/>
      <c r="B18451" s="3"/>
      <c r="C18451" s="1"/>
      <c r="E18451" s="1"/>
      <c r="J18451"/>
      <c r="K18451" t="str">
        <f t="shared" si="1228"/>
        <v/>
      </c>
    </row>
    <row r="18452" spans="1:11" x14ac:dyDescent="0.3">
      <c r="A18452" s="2"/>
      <c r="B18452" s="3"/>
      <c r="C18452" s="1"/>
      <c r="E18452" s="1"/>
      <c r="J18452"/>
      <c r="K18452" t="str">
        <f t="shared" si="1228"/>
        <v/>
      </c>
    </row>
    <row r="18453" spans="1:11" x14ac:dyDescent="0.3">
      <c r="A18453" s="2"/>
      <c r="B18453" s="3"/>
      <c r="C18453" s="1"/>
      <c r="E18453" s="1"/>
      <c r="J18453"/>
      <c r="K18453" t="str">
        <f t="shared" si="1228"/>
        <v/>
      </c>
    </row>
    <row r="18454" spans="1:11" x14ac:dyDescent="0.3">
      <c r="A18454" s="2"/>
      <c r="B18454" s="3"/>
      <c r="C18454" s="1"/>
      <c r="E18454" s="1"/>
      <c r="J18454"/>
      <c r="K18454" t="str">
        <f t="shared" si="1228"/>
        <v/>
      </c>
    </row>
    <row r="18455" spans="1:11" x14ac:dyDescent="0.3">
      <c r="A18455" s="2"/>
      <c r="B18455" s="3"/>
      <c r="C18455" s="1"/>
      <c r="E18455" s="1"/>
      <c r="J18455"/>
      <c r="K18455" t="str">
        <f t="shared" si="1228"/>
        <v/>
      </c>
    </row>
    <row r="18456" spans="1:11" x14ac:dyDescent="0.3">
      <c r="A18456" s="2"/>
      <c r="B18456" s="3"/>
      <c r="C18456" s="1"/>
      <c r="E18456" s="1"/>
      <c r="J18456"/>
      <c r="K18456" t="str">
        <f t="shared" si="1228"/>
        <v/>
      </c>
    </row>
    <row r="18457" spans="1:11" x14ac:dyDescent="0.3">
      <c r="A18457" s="2"/>
      <c r="B18457" s="3"/>
      <c r="C18457" s="1"/>
      <c r="E18457" s="1"/>
      <c r="J18457"/>
      <c r="K18457" t="str">
        <f t="shared" si="1228"/>
        <v/>
      </c>
    </row>
    <row r="18458" spans="1:11" x14ac:dyDescent="0.3">
      <c r="A18458" s="2"/>
      <c r="B18458" s="3"/>
      <c r="C18458" s="1"/>
      <c r="E18458" s="1"/>
      <c r="J18458"/>
      <c r="K18458" t="str">
        <f t="shared" si="1228"/>
        <v/>
      </c>
    </row>
    <row r="18459" spans="1:11" x14ac:dyDescent="0.3">
      <c r="A18459" s="2"/>
      <c r="B18459" s="3"/>
      <c r="C18459" s="1"/>
      <c r="E18459" s="1"/>
      <c r="J18459"/>
      <c r="K18459" t="str">
        <f t="shared" si="1228"/>
        <v/>
      </c>
    </row>
    <row r="18460" spans="1:11" x14ac:dyDescent="0.3">
      <c r="A18460" s="2"/>
      <c r="B18460" s="3"/>
      <c r="C18460" s="1"/>
      <c r="E18460" s="1"/>
      <c r="J18460"/>
      <c r="K18460" t="str">
        <f t="shared" si="1228"/>
        <v/>
      </c>
    </row>
    <row r="18461" spans="1:11" x14ac:dyDescent="0.3">
      <c r="A18461" s="2"/>
      <c r="B18461" s="3"/>
      <c r="C18461" s="1"/>
      <c r="E18461" s="1"/>
      <c r="J18461"/>
      <c r="K18461" t="str">
        <f t="shared" si="1228"/>
        <v/>
      </c>
    </row>
    <row r="18462" spans="1:11" x14ac:dyDescent="0.3">
      <c r="A18462" s="2"/>
      <c r="B18462" s="3"/>
      <c r="C18462" s="1"/>
      <c r="E18462" s="1"/>
      <c r="J18462"/>
      <c r="K18462" t="str">
        <f t="shared" si="1228"/>
        <v/>
      </c>
    </row>
    <row r="18463" spans="1:11" x14ac:dyDescent="0.3">
      <c r="A18463" s="2"/>
      <c r="B18463" s="3"/>
      <c r="C18463" s="1"/>
      <c r="E18463" s="1"/>
      <c r="J18463"/>
      <c r="K18463" t="str">
        <f t="shared" si="1228"/>
        <v/>
      </c>
    </row>
    <row r="18464" spans="1:11" x14ac:dyDescent="0.3">
      <c r="A18464" s="2"/>
      <c r="B18464" s="3"/>
      <c r="C18464" s="1"/>
      <c r="E18464" s="1"/>
      <c r="J18464"/>
      <c r="K18464" t="str">
        <f t="shared" si="1228"/>
        <v/>
      </c>
    </row>
    <row r="18465" spans="1:11" x14ac:dyDescent="0.3">
      <c r="A18465" s="2"/>
      <c r="B18465" s="3"/>
      <c r="C18465" s="1"/>
      <c r="E18465" s="1"/>
      <c r="J18465"/>
      <c r="K18465" t="str">
        <f t="shared" si="1228"/>
        <v/>
      </c>
    </row>
    <row r="18466" spans="1:11" x14ac:dyDescent="0.3">
      <c r="A18466" s="2"/>
      <c r="B18466" s="3"/>
      <c r="C18466" s="1"/>
      <c r="E18466" s="1"/>
      <c r="J18466"/>
      <c r="K18466" t="str">
        <f t="shared" si="1228"/>
        <v/>
      </c>
    </row>
    <row r="18467" spans="1:11" x14ac:dyDescent="0.3">
      <c r="A18467" s="2"/>
      <c r="B18467" s="3"/>
      <c r="C18467" s="1"/>
      <c r="E18467" s="1"/>
      <c r="J18467"/>
      <c r="K18467" t="str">
        <f t="shared" si="1228"/>
        <v/>
      </c>
    </row>
    <row r="18468" spans="1:11" x14ac:dyDescent="0.3">
      <c r="A18468" s="2"/>
      <c r="B18468" s="3"/>
      <c r="C18468" s="1"/>
      <c r="E18468" s="1"/>
      <c r="J18468"/>
      <c r="K18468" t="str">
        <f t="shared" si="1228"/>
        <v/>
      </c>
    </row>
    <row r="18469" spans="1:11" x14ac:dyDescent="0.3">
      <c r="A18469" s="2"/>
      <c r="B18469" s="3"/>
      <c r="C18469" s="1"/>
      <c r="E18469" s="1"/>
      <c r="J18469"/>
      <c r="K18469" t="str">
        <f t="shared" si="1228"/>
        <v/>
      </c>
    </row>
    <row r="18470" spans="1:11" x14ac:dyDescent="0.3">
      <c r="A18470" s="2"/>
      <c r="B18470" s="3"/>
      <c r="C18470" s="1"/>
      <c r="E18470" s="1"/>
      <c r="J18470"/>
      <c r="K18470" t="str">
        <f t="shared" si="1228"/>
        <v/>
      </c>
    </row>
    <row r="18471" spans="1:11" x14ac:dyDescent="0.3">
      <c r="A18471" s="2"/>
      <c r="B18471" s="3"/>
      <c r="C18471" s="1"/>
      <c r="E18471" s="1"/>
      <c r="J18471"/>
      <c r="K18471" t="str">
        <f t="shared" si="1228"/>
        <v/>
      </c>
    </row>
    <row r="18472" spans="1:11" x14ac:dyDescent="0.3">
      <c r="A18472" s="2"/>
      <c r="B18472" s="3"/>
      <c r="C18472" s="1"/>
      <c r="E18472" s="1"/>
      <c r="J18472"/>
      <c r="K18472" t="str">
        <f t="shared" si="1228"/>
        <v/>
      </c>
    </row>
    <row r="18473" spans="1:11" x14ac:dyDescent="0.3">
      <c r="A18473" s="2"/>
      <c r="B18473" s="3"/>
      <c r="C18473" s="1"/>
      <c r="E18473" s="1"/>
      <c r="J18473"/>
      <c r="K18473" t="str">
        <f t="shared" si="1228"/>
        <v/>
      </c>
    </row>
    <row r="18474" spans="1:11" x14ac:dyDescent="0.3">
      <c r="A18474" s="2"/>
      <c r="B18474" s="3"/>
      <c r="C18474" s="1"/>
      <c r="E18474" s="1"/>
      <c r="J18474"/>
      <c r="K18474" t="str">
        <f t="shared" si="1228"/>
        <v/>
      </c>
    </row>
    <row r="18475" spans="1:11" x14ac:dyDescent="0.3">
      <c r="A18475" s="2"/>
      <c r="B18475" s="3"/>
      <c r="C18475" s="1"/>
      <c r="E18475" s="1"/>
      <c r="J18475"/>
      <c r="K18475" t="str">
        <f t="shared" si="1228"/>
        <v/>
      </c>
    </row>
    <row r="18476" spans="1:11" x14ac:dyDescent="0.3">
      <c r="A18476" s="2"/>
      <c r="B18476" s="3"/>
      <c r="C18476" s="1"/>
      <c r="E18476" s="1"/>
      <c r="J18476"/>
      <c r="K18476" t="str">
        <f t="shared" si="1228"/>
        <v/>
      </c>
    </row>
    <row r="18477" spans="1:11" x14ac:dyDescent="0.3">
      <c r="A18477" s="2"/>
      <c r="B18477" s="3"/>
      <c r="C18477" s="1"/>
      <c r="E18477" s="1"/>
      <c r="J18477"/>
      <c r="K18477" t="str">
        <f t="shared" si="1228"/>
        <v/>
      </c>
    </row>
    <row r="18478" spans="1:11" x14ac:dyDescent="0.3">
      <c r="A18478" s="2"/>
      <c r="B18478" s="3"/>
      <c r="C18478" s="1"/>
      <c r="E18478" s="1"/>
      <c r="J18478"/>
      <c r="K18478" t="str">
        <f t="shared" si="1228"/>
        <v/>
      </c>
    </row>
    <row r="18479" spans="1:11" x14ac:dyDescent="0.3">
      <c r="A18479" s="2"/>
      <c r="B18479" s="3"/>
      <c r="C18479" s="1"/>
      <c r="E18479" s="1"/>
      <c r="J18479"/>
      <c r="K18479" t="str">
        <f t="shared" si="1228"/>
        <v/>
      </c>
    </row>
    <row r="18480" spans="1:11" x14ac:dyDescent="0.3">
      <c r="A18480" s="2"/>
      <c r="B18480" s="3"/>
      <c r="C18480" s="1"/>
      <c r="E18480" s="1"/>
      <c r="J18480"/>
      <c r="K18480" t="str">
        <f t="shared" si="1228"/>
        <v/>
      </c>
    </row>
    <row r="18481" spans="1:11" x14ac:dyDescent="0.3">
      <c r="A18481" s="2"/>
      <c r="B18481" s="3"/>
      <c r="C18481" s="1"/>
      <c r="E18481" s="1"/>
      <c r="J18481"/>
      <c r="K18481" t="str">
        <f t="shared" si="1228"/>
        <v/>
      </c>
    </row>
    <row r="18482" spans="1:11" x14ac:dyDescent="0.3">
      <c r="A18482" s="2"/>
      <c r="B18482" s="3"/>
      <c r="C18482" s="1"/>
      <c r="E18482" s="1"/>
      <c r="J18482"/>
      <c r="K18482" t="str">
        <f t="shared" si="1228"/>
        <v/>
      </c>
    </row>
    <row r="18483" spans="1:11" x14ac:dyDescent="0.3">
      <c r="A18483" s="2"/>
      <c r="B18483" s="3"/>
      <c r="C18483" s="1"/>
      <c r="E18483" s="1"/>
      <c r="J18483"/>
      <c r="K18483" t="str">
        <f t="shared" si="1228"/>
        <v/>
      </c>
    </row>
    <row r="18484" spans="1:11" x14ac:dyDescent="0.3">
      <c r="A18484" s="2"/>
      <c r="B18484" s="3"/>
      <c r="C18484" s="1"/>
      <c r="E18484" s="1"/>
      <c r="J18484"/>
      <c r="K18484" t="str">
        <f t="shared" si="1228"/>
        <v/>
      </c>
    </row>
    <row r="18485" spans="1:11" x14ac:dyDescent="0.3">
      <c r="A18485" s="2"/>
      <c r="B18485" s="3"/>
      <c r="C18485" s="1"/>
      <c r="E18485" s="1"/>
      <c r="J18485"/>
      <c r="K18485" t="str">
        <f t="shared" si="1228"/>
        <v/>
      </c>
    </row>
    <row r="18486" spans="1:11" x14ac:dyDescent="0.3">
      <c r="A18486" s="2"/>
      <c r="B18486" s="3"/>
      <c r="C18486" s="1"/>
      <c r="E18486" s="1"/>
      <c r="J18486"/>
      <c r="K18486" t="str">
        <f t="shared" si="1228"/>
        <v/>
      </c>
    </row>
    <row r="18487" spans="1:11" x14ac:dyDescent="0.3">
      <c r="A18487" s="2"/>
      <c r="B18487" s="3"/>
      <c r="C18487" s="1"/>
      <c r="E18487" s="1"/>
      <c r="J18487"/>
      <c r="K18487" t="str">
        <f t="shared" si="1228"/>
        <v/>
      </c>
    </row>
    <row r="18488" spans="1:11" x14ac:dyDescent="0.3">
      <c r="A18488" s="2"/>
      <c r="B18488" s="3"/>
      <c r="C18488" s="1"/>
      <c r="E18488" s="1"/>
      <c r="J18488"/>
      <c r="K18488" t="str">
        <f t="shared" si="1228"/>
        <v/>
      </c>
    </row>
    <row r="18489" spans="1:11" x14ac:dyDescent="0.3">
      <c r="A18489" s="2"/>
      <c r="B18489" s="3"/>
      <c r="C18489" s="1"/>
      <c r="E18489" s="1"/>
      <c r="J18489"/>
      <c r="K18489" t="str">
        <f t="shared" si="1228"/>
        <v/>
      </c>
    </row>
    <row r="18490" spans="1:11" x14ac:dyDescent="0.3">
      <c r="A18490" s="2"/>
      <c r="B18490" s="3"/>
      <c r="C18490" s="1"/>
      <c r="E18490" s="1"/>
      <c r="J18490"/>
      <c r="K18490" t="str">
        <f t="shared" si="1228"/>
        <v/>
      </c>
    </row>
    <row r="18491" spans="1:11" x14ac:dyDescent="0.3">
      <c r="A18491" s="2"/>
      <c r="B18491" s="3"/>
      <c r="C18491" s="1"/>
      <c r="E18491" s="1"/>
      <c r="J18491"/>
      <c r="K18491" t="str">
        <f t="shared" si="1228"/>
        <v/>
      </c>
    </row>
    <row r="18492" spans="1:11" x14ac:dyDescent="0.3">
      <c r="A18492" s="2"/>
      <c r="B18492" s="3"/>
      <c r="C18492" s="1"/>
      <c r="E18492" s="1"/>
      <c r="J18492"/>
      <c r="K18492" t="str">
        <f t="shared" si="1228"/>
        <v/>
      </c>
    </row>
    <row r="18493" spans="1:11" x14ac:dyDescent="0.3">
      <c r="A18493" s="2"/>
      <c r="B18493" s="3"/>
      <c r="C18493" s="1"/>
      <c r="E18493" s="1"/>
      <c r="J18493"/>
      <c r="K18493" t="str">
        <f t="shared" si="1228"/>
        <v/>
      </c>
    </row>
    <row r="18494" spans="1:11" x14ac:dyDescent="0.3">
      <c r="A18494" s="2"/>
      <c r="B18494" s="3"/>
      <c r="C18494" s="1"/>
      <c r="E18494" s="1"/>
      <c r="J18494"/>
      <c r="K18494" t="str">
        <f t="shared" si="1228"/>
        <v/>
      </c>
    </row>
    <row r="18495" spans="1:11" x14ac:dyDescent="0.3">
      <c r="A18495" s="2"/>
      <c r="B18495" s="3"/>
      <c r="C18495" s="1"/>
      <c r="E18495" s="1"/>
      <c r="J18495"/>
      <c r="K18495" t="str">
        <f t="shared" si="1228"/>
        <v/>
      </c>
    </row>
    <row r="18496" spans="1:11" x14ac:dyDescent="0.3">
      <c r="A18496" s="2"/>
      <c r="B18496" s="3"/>
      <c r="C18496" s="1"/>
      <c r="E18496" s="1"/>
      <c r="J18496"/>
      <c r="K18496" t="str">
        <f t="shared" si="1228"/>
        <v/>
      </c>
    </row>
    <row r="18497" spans="1:11" x14ac:dyDescent="0.3">
      <c r="A18497" s="2"/>
      <c r="B18497" s="3"/>
      <c r="C18497" s="1"/>
      <c r="E18497" s="1"/>
      <c r="J18497"/>
      <c r="K18497" t="str">
        <f t="shared" si="1228"/>
        <v/>
      </c>
    </row>
    <row r="18498" spans="1:11" x14ac:dyDescent="0.3">
      <c r="A18498" s="2"/>
      <c r="B18498" s="3"/>
      <c r="C18498" s="1"/>
      <c r="E18498" s="1"/>
      <c r="J18498"/>
      <c r="K18498" t="str">
        <f t="shared" ref="K18498:K18561" si="1229">RIGHT(J18498,2)</f>
        <v/>
      </c>
    </row>
    <row r="18499" spans="1:11" x14ac:dyDescent="0.3">
      <c r="A18499" s="2"/>
      <c r="B18499" s="3"/>
      <c r="C18499" s="1"/>
      <c r="E18499" s="1"/>
      <c r="J18499"/>
      <c r="K18499" t="str">
        <f t="shared" si="1229"/>
        <v/>
      </c>
    </row>
    <row r="18500" spans="1:11" x14ac:dyDescent="0.3">
      <c r="A18500" s="2"/>
      <c r="B18500" s="3"/>
      <c r="C18500" s="1"/>
      <c r="E18500" s="1"/>
      <c r="J18500"/>
      <c r="K18500" t="str">
        <f t="shared" si="1229"/>
        <v/>
      </c>
    </row>
    <row r="18501" spans="1:11" x14ac:dyDescent="0.3">
      <c r="A18501" s="2"/>
      <c r="B18501" s="3"/>
      <c r="C18501" s="1"/>
      <c r="E18501" s="1"/>
      <c r="J18501"/>
      <c r="K18501" t="str">
        <f t="shared" si="1229"/>
        <v/>
      </c>
    </row>
    <row r="18502" spans="1:11" x14ac:dyDescent="0.3">
      <c r="A18502" s="2"/>
      <c r="B18502" s="3"/>
      <c r="C18502" s="1"/>
      <c r="E18502" s="1"/>
      <c r="J18502"/>
      <c r="K18502" t="str">
        <f t="shared" si="1229"/>
        <v/>
      </c>
    </row>
    <row r="18503" spans="1:11" x14ac:dyDescent="0.3">
      <c r="A18503" s="2"/>
      <c r="B18503" s="3"/>
      <c r="C18503" s="1"/>
      <c r="E18503" s="1"/>
      <c r="J18503"/>
      <c r="K18503" t="str">
        <f t="shared" si="1229"/>
        <v/>
      </c>
    </row>
    <row r="18504" spans="1:11" x14ac:dyDescent="0.3">
      <c r="A18504" s="2"/>
      <c r="B18504" s="3"/>
      <c r="C18504" s="1"/>
      <c r="E18504" s="1"/>
      <c r="J18504"/>
      <c r="K18504" t="str">
        <f t="shared" si="1229"/>
        <v/>
      </c>
    </row>
    <row r="18505" spans="1:11" x14ac:dyDescent="0.3">
      <c r="A18505" s="2"/>
      <c r="B18505" s="3"/>
      <c r="C18505" s="1"/>
      <c r="E18505" s="1"/>
      <c r="J18505"/>
      <c r="K18505" t="str">
        <f t="shared" si="1229"/>
        <v/>
      </c>
    </row>
    <row r="18506" spans="1:11" x14ac:dyDescent="0.3">
      <c r="A18506" s="2"/>
      <c r="B18506" s="3"/>
      <c r="C18506" s="1"/>
      <c r="E18506" s="1"/>
      <c r="J18506"/>
      <c r="K18506" t="str">
        <f t="shared" si="1229"/>
        <v/>
      </c>
    </row>
    <row r="18507" spans="1:11" x14ac:dyDescent="0.3">
      <c r="A18507" s="2"/>
      <c r="B18507" s="3"/>
      <c r="C18507" s="1"/>
      <c r="E18507" s="1"/>
      <c r="J18507"/>
      <c r="K18507" t="str">
        <f t="shared" si="1229"/>
        <v/>
      </c>
    </row>
    <row r="18508" spans="1:11" x14ac:dyDescent="0.3">
      <c r="A18508" s="2"/>
      <c r="B18508" s="3"/>
      <c r="C18508" s="1"/>
      <c r="E18508" s="1"/>
      <c r="J18508"/>
      <c r="K18508" t="str">
        <f t="shared" si="1229"/>
        <v/>
      </c>
    </row>
    <row r="18509" spans="1:11" x14ac:dyDescent="0.3">
      <c r="A18509" s="2"/>
      <c r="B18509" s="3"/>
      <c r="C18509" s="1"/>
      <c r="E18509" s="1"/>
      <c r="J18509"/>
      <c r="K18509" t="str">
        <f t="shared" si="1229"/>
        <v/>
      </c>
    </row>
    <row r="18510" spans="1:11" x14ac:dyDescent="0.3">
      <c r="A18510" s="2"/>
      <c r="B18510" s="3"/>
      <c r="C18510" s="1"/>
      <c r="E18510" s="1"/>
      <c r="J18510"/>
      <c r="K18510" t="str">
        <f t="shared" si="1229"/>
        <v/>
      </c>
    </row>
    <row r="18511" spans="1:11" x14ac:dyDescent="0.3">
      <c r="A18511" s="2"/>
      <c r="B18511" s="3"/>
      <c r="C18511" s="1"/>
      <c r="E18511" s="1"/>
      <c r="J18511"/>
      <c r="K18511" t="str">
        <f t="shared" si="1229"/>
        <v/>
      </c>
    </row>
    <row r="18512" spans="1:11" x14ac:dyDescent="0.3">
      <c r="A18512" s="2"/>
      <c r="B18512" s="3"/>
      <c r="C18512" s="1"/>
      <c r="E18512" s="1"/>
      <c r="J18512"/>
      <c r="K18512" t="str">
        <f t="shared" si="1229"/>
        <v/>
      </c>
    </row>
    <row r="18513" spans="1:11" x14ac:dyDescent="0.3">
      <c r="A18513" s="2"/>
      <c r="B18513" s="3"/>
      <c r="C18513" s="1"/>
      <c r="E18513" s="1"/>
      <c r="J18513"/>
      <c r="K18513" t="str">
        <f t="shared" si="1229"/>
        <v/>
      </c>
    </row>
    <row r="18514" spans="1:11" x14ac:dyDescent="0.3">
      <c r="A18514" s="2"/>
      <c r="B18514" s="3"/>
      <c r="C18514" s="1"/>
      <c r="E18514" s="1"/>
      <c r="J18514"/>
      <c r="K18514" t="str">
        <f t="shared" si="1229"/>
        <v/>
      </c>
    </row>
    <row r="18515" spans="1:11" x14ac:dyDescent="0.3">
      <c r="A18515" s="2"/>
      <c r="B18515" s="3"/>
      <c r="C18515" s="1"/>
      <c r="E18515" s="1"/>
      <c r="J18515"/>
      <c r="K18515" t="str">
        <f t="shared" si="1229"/>
        <v/>
      </c>
    </row>
    <row r="18516" spans="1:11" x14ac:dyDescent="0.3">
      <c r="A18516" s="2"/>
      <c r="B18516" s="3"/>
      <c r="C18516" s="1"/>
      <c r="E18516" s="1"/>
      <c r="J18516"/>
      <c r="K18516" t="str">
        <f t="shared" si="1229"/>
        <v/>
      </c>
    </row>
    <row r="18517" spans="1:11" x14ac:dyDescent="0.3">
      <c r="A18517" s="2"/>
      <c r="B18517" s="3"/>
      <c r="C18517" s="1"/>
      <c r="E18517" s="1"/>
      <c r="J18517"/>
      <c r="K18517" t="str">
        <f t="shared" si="1229"/>
        <v/>
      </c>
    </row>
    <row r="18518" spans="1:11" x14ac:dyDescent="0.3">
      <c r="A18518" s="2"/>
      <c r="B18518" s="3"/>
      <c r="C18518" s="1"/>
      <c r="E18518" s="1"/>
      <c r="J18518"/>
      <c r="K18518" t="str">
        <f t="shared" si="1229"/>
        <v/>
      </c>
    </row>
    <row r="18519" spans="1:11" x14ac:dyDescent="0.3">
      <c r="A18519" s="2"/>
      <c r="B18519" s="3"/>
      <c r="C18519" s="1"/>
      <c r="E18519" s="1"/>
      <c r="J18519"/>
      <c r="K18519" t="str">
        <f t="shared" si="1229"/>
        <v/>
      </c>
    </row>
    <row r="18520" spans="1:11" x14ac:dyDescent="0.3">
      <c r="A18520" s="2"/>
      <c r="B18520" s="3"/>
      <c r="C18520" s="1"/>
      <c r="E18520" s="1"/>
      <c r="J18520"/>
      <c r="K18520" t="str">
        <f t="shared" si="1229"/>
        <v/>
      </c>
    </row>
    <row r="18521" spans="1:11" x14ac:dyDescent="0.3">
      <c r="A18521" s="2"/>
      <c r="B18521" s="3"/>
      <c r="C18521" s="1"/>
      <c r="E18521" s="1"/>
      <c r="J18521"/>
      <c r="K18521" t="str">
        <f t="shared" si="1229"/>
        <v/>
      </c>
    </row>
    <row r="18522" spans="1:11" x14ac:dyDescent="0.3">
      <c r="A18522" s="2"/>
      <c r="B18522" s="3"/>
      <c r="C18522" s="1"/>
      <c r="E18522" s="1"/>
      <c r="J18522"/>
      <c r="K18522" t="str">
        <f t="shared" si="1229"/>
        <v/>
      </c>
    </row>
    <row r="18523" spans="1:11" x14ac:dyDescent="0.3">
      <c r="A18523" s="2"/>
      <c r="B18523" s="3"/>
      <c r="C18523" s="1"/>
      <c r="E18523" s="1"/>
      <c r="J18523"/>
      <c r="K18523" t="str">
        <f t="shared" si="1229"/>
        <v/>
      </c>
    </row>
    <row r="18524" spans="1:11" x14ac:dyDescent="0.3">
      <c r="A18524" s="2"/>
      <c r="B18524" s="3"/>
      <c r="C18524" s="1"/>
      <c r="E18524" s="1"/>
      <c r="J18524"/>
      <c r="K18524" t="str">
        <f t="shared" si="1229"/>
        <v/>
      </c>
    </row>
    <row r="18525" spans="1:11" x14ac:dyDescent="0.3">
      <c r="A18525" s="2"/>
      <c r="B18525" s="3"/>
      <c r="C18525" s="1"/>
      <c r="E18525" s="1"/>
      <c r="J18525"/>
      <c r="K18525" t="str">
        <f t="shared" si="1229"/>
        <v/>
      </c>
    </row>
    <row r="18526" spans="1:11" x14ac:dyDescent="0.3">
      <c r="A18526" s="2"/>
      <c r="B18526" s="3"/>
      <c r="C18526" s="1"/>
      <c r="E18526" s="1"/>
      <c r="J18526"/>
      <c r="K18526" t="str">
        <f t="shared" si="1229"/>
        <v/>
      </c>
    </row>
    <row r="18527" spans="1:11" x14ac:dyDescent="0.3">
      <c r="A18527" s="2"/>
      <c r="B18527" s="3"/>
      <c r="C18527" s="1"/>
      <c r="E18527" s="1"/>
      <c r="J18527"/>
      <c r="K18527" t="str">
        <f t="shared" si="1229"/>
        <v/>
      </c>
    </row>
    <row r="18528" spans="1:11" x14ac:dyDescent="0.3">
      <c r="A18528" s="2"/>
      <c r="B18528" s="3"/>
      <c r="C18528" s="1"/>
      <c r="E18528" s="1"/>
      <c r="J18528"/>
      <c r="K18528" t="str">
        <f t="shared" si="1229"/>
        <v/>
      </c>
    </row>
    <row r="18529" spans="1:11" x14ac:dyDescent="0.3">
      <c r="A18529" s="2"/>
      <c r="B18529" s="3"/>
      <c r="C18529" s="1"/>
      <c r="E18529" s="1"/>
      <c r="J18529"/>
      <c r="K18529" t="str">
        <f t="shared" si="1229"/>
        <v/>
      </c>
    </row>
    <row r="18530" spans="1:11" x14ac:dyDescent="0.3">
      <c r="A18530" s="2"/>
      <c r="B18530" s="3"/>
      <c r="C18530" s="1"/>
      <c r="E18530" s="1"/>
      <c r="J18530"/>
      <c r="K18530" t="str">
        <f t="shared" si="1229"/>
        <v/>
      </c>
    </row>
    <row r="18531" spans="1:11" x14ac:dyDescent="0.3">
      <c r="A18531" s="2"/>
      <c r="B18531" s="3"/>
      <c r="C18531" s="1"/>
      <c r="E18531" s="1"/>
      <c r="J18531"/>
      <c r="K18531" t="str">
        <f t="shared" si="1229"/>
        <v/>
      </c>
    </row>
    <row r="18532" spans="1:11" x14ac:dyDescent="0.3">
      <c r="A18532" s="2"/>
      <c r="B18532" s="3"/>
      <c r="C18532" s="1"/>
      <c r="E18532" s="1"/>
      <c r="J18532"/>
      <c r="K18532" t="str">
        <f t="shared" si="1229"/>
        <v/>
      </c>
    </row>
    <row r="18533" spans="1:11" x14ac:dyDescent="0.3">
      <c r="A18533" s="2"/>
      <c r="B18533" s="3"/>
      <c r="C18533" s="1"/>
      <c r="E18533" s="1"/>
      <c r="J18533"/>
      <c r="K18533" t="str">
        <f t="shared" si="1229"/>
        <v/>
      </c>
    </row>
    <row r="18534" spans="1:11" x14ac:dyDescent="0.3">
      <c r="A18534" s="2"/>
      <c r="B18534" s="3"/>
      <c r="C18534" s="1"/>
      <c r="E18534" s="1"/>
      <c r="J18534"/>
      <c r="K18534" t="str">
        <f t="shared" si="1229"/>
        <v/>
      </c>
    </row>
    <row r="18535" spans="1:11" x14ac:dyDescent="0.3">
      <c r="A18535" s="2"/>
      <c r="B18535" s="3"/>
      <c r="C18535" s="1"/>
      <c r="E18535" s="1"/>
      <c r="J18535"/>
      <c r="K18535" t="str">
        <f t="shared" si="1229"/>
        <v/>
      </c>
    </row>
    <row r="18536" spans="1:11" x14ac:dyDescent="0.3">
      <c r="A18536" s="2"/>
      <c r="B18536" s="3"/>
      <c r="C18536" s="1"/>
      <c r="E18536" s="1"/>
      <c r="J18536"/>
      <c r="K18536" t="str">
        <f t="shared" si="1229"/>
        <v/>
      </c>
    </row>
    <row r="18537" spans="1:11" x14ac:dyDescent="0.3">
      <c r="A18537" s="2"/>
      <c r="B18537" s="3"/>
      <c r="C18537" s="1"/>
      <c r="E18537" s="1"/>
      <c r="J18537"/>
      <c r="K18537" t="str">
        <f t="shared" si="1229"/>
        <v/>
      </c>
    </row>
    <row r="18538" spans="1:11" x14ac:dyDescent="0.3">
      <c r="A18538" s="2"/>
      <c r="B18538" s="3"/>
      <c r="C18538" s="1"/>
      <c r="E18538" s="1"/>
      <c r="J18538"/>
      <c r="K18538" t="str">
        <f t="shared" si="1229"/>
        <v/>
      </c>
    </row>
    <row r="18539" spans="1:11" x14ac:dyDescent="0.3">
      <c r="A18539" s="2"/>
      <c r="B18539" s="3"/>
      <c r="C18539" s="1"/>
      <c r="E18539" s="1"/>
      <c r="J18539"/>
      <c r="K18539" t="str">
        <f t="shared" si="1229"/>
        <v/>
      </c>
    </row>
    <row r="18540" spans="1:11" x14ac:dyDescent="0.3">
      <c r="A18540" s="2"/>
      <c r="B18540" s="3"/>
      <c r="C18540" s="1"/>
      <c r="E18540" s="1"/>
      <c r="J18540"/>
      <c r="K18540" t="str">
        <f t="shared" si="1229"/>
        <v/>
      </c>
    </row>
    <row r="18541" spans="1:11" x14ac:dyDescent="0.3">
      <c r="A18541" s="2"/>
      <c r="B18541" s="3"/>
      <c r="C18541" s="1"/>
      <c r="E18541" s="1"/>
      <c r="J18541"/>
      <c r="K18541" t="str">
        <f t="shared" si="1229"/>
        <v/>
      </c>
    </row>
    <row r="18542" spans="1:11" x14ac:dyDescent="0.3">
      <c r="A18542" s="2"/>
      <c r="B18542" s="3"/>
      <c r="C18542" s="1"/>
      <c r="E18542" s="1"/>
      <c r="J18542"/>
      <c r="K18542" t="str">
        <f t="shared" si="1229"/>
        <v/>
      </c>
    </row>
    <row r="18543" spans="1:11" x14ac:dyDescent="0.3">
      <c r="A18543" s="2"/>
      <c r="B18543" s="3"/>
      <c r="C18543" s="1"/>
      <c r="E18543" s="1"/>
      <c r="J18543"/>
      <c r="K18543" t="str">
        <f t="shared" si="1229"/>
        <v/>
      </c>
    </row>
    <row r="18544" spans="1:11" x14ac:dyDescent="0.3">
      <c r="A18544" s="2"/>
      <c r="B18544" s="3"/>
      <c r="C18544" s="1"/>
      <c r="E18544" s="1"/>
      <c r="J18544"/>
      <c r="K18544" t="str">
        <f t="shared" si="1229"/>
        <v/>
      </c>
    </row>
    <row r="18545" spans="1:11" x14ac:dyDescent="0.3">
      <c r="A18545" s="2"/>
      <c r="B18545" s="3"/>
      <c r="C18545" s="1"/>
      <c r="E18545" s="1"/>
      <c r="J18545"/>
      <c r="K18545" t="str">
        <f t="shared" si="1229"/>
        <v/>
      </c>
    </row>
    <row r="18546" spans="1:11" x14ac:dyDescent="0.3">
      <c r="A18546" s="2"/>
      <c r="B18546" s="3"/>
      <c r="C18546" s="1"/>
      <c r="E18546" s="1"/>
      <c r="J18546"/>
      <c r="K18546" t="str">
        <f t="shared" si="1229"/>
        <v/>
      </c>
    </row>
    <row r="18547" spans="1:11" x14ac:dyDescent="0.3">
      <c r="A18547" s="2"/>
      <c r="B18547" s="3"/>
      <c r="C18547" s="1"/>
      <c r="E18547" s="1"/>
      <c r="J18547"/>
      <c r="K18547" t="str">
        <f t="shared" si="1229"/>
        <v/>
      </c>
    </row>
    <row r="18548" spans="1:11" x14ac:dyDescent="0.3">
      <c r="A18548" s="2"/>
      <c r="B18548" s="3"/>
      <c r="C18548" s="1"/>
      <c r="E18548" s="1"/>
      <c r="J18548"/>
      <c r="K18548" t="str">
        <f t="shared" si="1229"/>
        <v/>
      </c>
    </row>
    <row r="18549" spans="1:11" x14ac:dyDescent="0.3">
      <c r="A18549" s="2"/>
      <c r="B18549" s="3"/>
      <c r="C18549" s="1"/>
      <c r="E18549" s="1"/>
      <c r="J18549"/>
      <c r="K18549" t="str">
        <f t="shared" si="1229"/>
        <v/>
      </c>
    </row>
    <row r="18550" spans="1:11" x14ac:dyDescent="0.3">
      <c r="A18550" s="2"/>
      <c r="B18550" s="3"/>
      <c r="C18550" s="1"/>
      <c r="E18550" s="1"/>
      <c r="J18550"/>
      <c r="K18550" t="str">
        <f t="shared" si="1229"/>
        <v/>
      </c>
    </row>
    <row r="18551" spans="1:11" x14ac:dyDescent="0.3">
      <c r="A18551" s="2"/>
      <c r="B18551" s="3"/>
      <c r="C18551" s="1"/>
      <c r="E18551" s="1"/>
      <c r="J18551"/>
      <c r="K18551" t="str">
        <f t="shared" si="1229"/>
        <v/>
      </c>
    </row>
    <row r="18552" spans="1:11" x14ac:dyDescent="0.3">
      <c r="A18552" s="2"/>
      <c r="B18552" s="3"/>
      <c r="C18552" s="1"/>
      <c r="E18552" s="1"/>
      <c r="J18552"/>
      <c r="K18552" t="str">
        <f t="shared" si="1229"/>
        <v/>
      </c>
    </row>
    <row r="18553" spans="1:11" x14ac:dyDescent="0.3">
      <c r="A18553" s="2"/>
      <c r="B18553" s="3"/>
      <c r="C18553" s="1"/>
      <c r="E18553" s="1"/>
      <c r="J18553"/>
      <c r="K18553" t="str">
        <f t="shared" si="1229"/>
        <v/>
      </c>
    </row>
    <row r="18554" spans="1:11" x14ac:dyDescent="0.3">
      <c r="A18554" s="2"/>
      <c r="B18554" s="3"/>
      <c r="C18554" s="1"/>
      <c r="E18554" s="1"/>
      <c r="J18554"/>
      <c r="K18554" t="str">
        <f t="shared" si="1229"/>
        <v/>
      </c>
    </row>
    <row r="18555" spans="1:11" x14ac:dyDescent="0.3">
      <c r="A18555" s="2"/>
      <c r="B18555" s="3"/>
      <c r="C18555" s="1"/>
      <c r="E18555" s="1"/>
      <c r="J18555"/>
      <c r="K18555" t="str">
        <f t="shared" si="1229"/>
        <v/>
      </c>
    </row>
    <row r="18556" spans="1:11" x14ac:dyDescent="0.3">
      <c r="A18556" s="2"/>
      <c r="B18556" s="3"/>
      <c r="C18556" s="1"/>
      <c r="E18556" s="1"/>
      <c r="J18556"/>
      <c r="K18556" t="str">
        <f t="shared" si="1229"/>
        <v/>
      </c>
    </row>
    <row r="18557" spans="1:11" x14ac:dyDescent="0.3">
      <c r="A18557" s="2"/>
      <c r="B18557" s="3"/>
      <c r="C18557" s="1"/>
      <c r="E18557" s="1"/>
      <c r="J18557"/>
      <c r="K18557" t="str">
        <f t="shared" si="1229"/>
        <v/>
      </c>
    </row>
    <row r="18558" spans="1:11" x14ac:dyDescent="0.3">
      <c r="A18558" s="2"/>
      <c r="B18558" s="3"/>
      <c r="C18558" s="1"/>
      <c r="E18558" s="1"/>
      <c r="J18558"/>
      <c r="K18558" t="str">
        <f t="shared" si="1229"/>
        <v/>
      </c>
    </row>
    <row r="18559" spans="1:11" x14ac:dyDescent="0.3">
      <c r="A18559" s="2"/>
      <c r="B18559" s="3"/>
      <c r="C18559" s="1"/>
      <c r="E18559" s="1"/>
      <c r="J18559"/>
      <c r="K18559" t="str">
        <f t="shared" si="1229"/>
        <v/>
      </c>
    </row>
    <row r="18560" spans="1:11" x14ac:dyDescent="0.3">
      <c r="A18560" s="2"/>
      <c r="B18560" s="3"/>
      <c r="C18560" s="1"/>
      <c r="E18560" s="1"/>
      <c r="J18560"/>
      <c r="K18560" t="str">
        <f t="shared" si="1229"/>
        <v/>
      </c>
    </row>
    <row r="18561" spans="1:11" x14ac:dyDescent="0.3">
      <c r="A18561" s="2"/>
      <c r="B18561" s="3"/>
      <c r="C18561" s="1"/>
      <c r="E18561" s="1"/>
      <c r="J18561"/>
      <c r="K18561" t="str">
        <f t="shared" si="1229"/>
        <v/>
      </c>
    </row>
    <row r="18562" spans="1:11" x14ac:dyDescent="0.3">
      <c r="A18562" s="2"/>
      <c r="B18562" s="3"/>
      <c r="C18562" s="1"/>
      <c r="E18562" s="1"/>
      <c r="J18562"/>
      <c r="K18562" t="str">
        <f t="shared" ref="K18562:K18625" si="1230">RIGHT(J18562,2)</f>
        <v/>
      </c>
    </row>
    <row r="18563" spans="1:11" x14ac:dyDescent="0.3">
      <c r="A18563" s="2"/>
      <c r="B18563" s="3"/>
      <c r="C18563" s="1"/>
      <c r="E18563" s="1"/>
      <c r="J18563"/>
      <c r="K18563" t="str">
        <f t="shared" si="1230"/>
        <v/>
      </c>
    </row>
    <row r="18564" spans="1:11" x14ac:dyDescent="0.3">
      <c r="A18564" s="2"/>
      <c r="B18564" s="3"/>
      <c r="C18564" s="1"/>
      <c r="E18564" s="1"/>
      <c r="J18564"/>
      <c r="K18564" t="str">
        <f t="shared" si="1230"/>
        <v/>
      </c>
    </row>
    <row r="18565" spans="1:11" x14ac:dyDescent="0.3">
      <c r="A18565" s="2"/>
      <c r="B18565" s="3"/>
      <c r="C18565" s="1"/>
      <c r="E18565" s="1"/>
      <c r="J18565"/>
      <c r="K18565" t="str">
        <f t="shared" si="1230"/>
        <v/>
      </c>
    </row>
    <row r="18566" spans="1:11" x14ac:dyDescent="0.3">
      <c r="A18566" s="2"/>
      <c r="B18566" s="3"/>
      <c r="C18566" s="1"/>
      <c r="E18566" s="1"/>
      <c r="J18566"/>
      <c r="K18566" t="str">
        <f t="shared" si="1230"/>
        <v/>
      </c>
    </row>
    <row r="18567" spans="1:11" x14ac:dyDescent="0.3">
      <c r="A18567" s="2"/>
      <c r="B18567" s="3"/>
      <c r="C18567" s="1"/>
      <c r="E18567" s="1"/>
      <c r="J18567"/>
      <c r="K18567" t="str">
        <f t="shared" si="1230"/>
        <v/>
      </c>
    </row>
    <row r="18568" spans="1:11" x14ac:dyDescent="0.3">
      <c r="A18568" s="2"/>
      <c r="B18568" s="3"/>
      <c r="C18568" s="1"/>
      <c r="E18568" s="1"/>
      <c r="J18568"/>
      <c r="K18568" t="str">
        <f t="shared" si="1230"/>
        <v/>
      </c>
    </row>
    <row r="18569" spans="1:11" x14ac:dyDescent="0.3">
      <c r="A18569" s="2"/>
      <c r="B18569" s="3"/>
      <c r="C18569" s="1"/>
      <c r="E18569" s="1"/>
      <c r="J18569"/>
      <c r="K18569" t="str">
        <f t="shared" si="1230"/>
        <v/>
      </c>
    </row>
    <row r="18570" spans="1:11" x14ac:dyDescent="0.3">
      <c r="A18570" s="2"/>
      <c r="B18570" s="3"/>
      <c r="C18570" s="1"/>
      <c r="E18570" s="1"/>
      <c r="J18570"/>
      <c r="K18570" t="str">
        <f t="shared" si="1230"/>
        <v/>
      </c>
    </row>
    <row r="18571" spans="1:11" x14ac:dyDescent="0.3">
      <c r="A18571" s="2"/>
      <c r="B18571" s="3"/>
      <c r="C18571" s="1"/>
      <c r="E18571" s="1"/>
      <c r="J18571"/>
      <c r="K18571" t="str">
        <f t="shared" si="1230"/>
        <v/>
      </c>
    </row>
    <row r="18572" spans="1:11" x14ac:dyDescent="0.3">
      <c r="A18572" s="2"/>
      <c r="B18572" s="3"/>
      <c r="C18572" s="1"/>
      <c r="E18572" s="1"/>
      <c r="J18572"/>
      <c r="K18572" t="str">
        <f t="shared" si="1230"/>
        <v/>
      </c>
    </row>
    <row r="18573" spans="1:11" x14ac:dyDescent="0.3">
      <c r="A18573" s="2"/>
      <c r="B18573" s="3"/>
      <c r="C18573" s="1"/>
      <c r="E18573" s="1"/>
      <c r="J18573"/>
      <c r="K18573" t="str">
        <f t="shared" si="1230"/>
        <v/>
      </c>
    </row>
    <row r="18574" spans="1:11" x14ac:dyDescent="0.3">
      <c r="A18574" s="2"/>
      <c r="B18574" s="3"/>
      <c r="C18574" s="1"/>
      <c r="E18574" s="1"/>
      <c r="J18574"/>
      <c r="K18574" t="str">
        <f t="shared" si="1230"/>
        <v/>
      </c>
    </row>
    <row r="18575" spans="1:11" x14ac:dyDescent="0.3">
      <c r="A18575" s="2"/>
      <c r="B18575" s="3"/>
      <c r="C18575" s="1"/>
      <c r="E18575" s="1"/>
      <c r="J18575"/>
      <c r="K18575" t="str">
        <f t="shared" si="1230"/>
        <v/>
      </c>
    </row>
    <row r="18576" spans="1:11" x14ac:dyDescent="0.3">
      <c r="A18576" s="2"/>
      <c r="B18576" s="3"/>
      <c r="C18576" s="1"/>
      <c r="E18576" s="1"/>
      <c r="J18576"/>
      <c r="K18576" t="str">
        <f t="shared" si="1230"/>
        <v/>
      </c>
    </row>
    <row r="18577" spans="1:11" x14ac:dyDescent="0.3">
      <c r="A18577" s="2"/>
      <c r="B18577" s="3"/>
      <c r="C18577" s="1"/>
      <c r="E18577" s="1"/>
      <c r="J18577"/>
      <c r="K18577" t="str">
        <f t="shared" si="1230"/>
        <v/>
      </c>
    </row>
    <row r="18578" spans="1:11" x14ac:dyDescent="0.3">
      <c r="A18578" s="2"/>
      <c r="B18578" s="3"/>
      <c r="C18578" s="1"/>
      <c r="E18578" s="1"/>
      <c r="J18578"/>
      <c r="K18578" t="str">
        <f t="shared" si="1230"/>
        <v/>
      </c>
    </row>
    <row r="18579" spans="1:11" x14ac:dyDescent="0.3">
      <c r="A18579" s="2"/>
      <c r="B18579" s="3"/>
      <c r="C18579" s="1"/>
      <c r="E18579" s="1"/>
      <c r="J18579"/>
      <c r="K18579" t="str">
        <f t="shared" si="1230"/>
        <v/>
      </c>
    </row>
    <row r="18580" spans="1:11" x14ac:dyDescent="0.3">
      <c r="A18580" s="2"/>
      <c r="B18580" s="3"/>
      <c r="C18580" s="1"/>
      <c r="E18580" s="1"/>
      <c r="J18580"/>
      <c r="K18580" t="str">
        <f t="shared" si="1230"/>
        <v/>
      </c>
    </row>
    <row r="18581" spans="1:11" x14ac:dyDescent="0.3">
      <c r="A18581" s="2"/>
      <c r="B18581" s="3"/>
      <c r="C18581" s="1"/>
      <c r="E18581" s="1"/>
      <c r="J18581"/>
      <c r="K18581" t="str">
        <f t="shared" si="1230"/>
        <v/>
      </c>
    </row>
    <row r="18582" spans="1:11" x14ac:dyDescent="0.3">
      <c r="A18582" s="2"/>
      <c r="B18582" s="3"/>
      <c r="C18582" s="1"/>
      <c r="E18582" s="1"/>
      <c r="J18582"/>
      <c r="K18582" t="str">
        <f t="shared" si="1230"/>
        <v/>
      </c>
    </row>
    <row r="18583" spans="1:11" x14ac:dyDescent="0.3">
      <c r="A18583" s="2"/>
      <c r="B18583" s="3"/>
      <c r="C18583" s="1"/>
      <c r="E18583" s="1"/>
      <c r="J18583"/>
      <c r="K18583" t="str">
        <f t="shared" si="1230"/>
        <v/>
      </c>
    </row>
    <row r="18584" spans="1:11" x14ac:dyDescent="0.3">
      <c r="A18584" s="2"/>
      <c r="B18584" s="3"/>
      <c r="C18584" s="1"/>
      <c r="E18584" s="1"/>
      <c r="J18584"/>
      <c r="K18584" t="str">
        <f t="shared" si="1230"/>
        <v/>
      </c>
    </row>
    <row r="18585" spans="1:11" x14ac:dyDescent="0.3">
      <c r="A18585" s="2"/>
      <c r="B18585" s="3"/>
      <c r="C18585" s="1"/>
      <c r="E18585" s="1"/>
      <c r="J18585"/>
      <c r="K18585" t="str">
        <f t="shared" si="1230"/>
        <v/>
      </c>
    </row>
    <row r="18586" spans="1:11" x14ac:dyDescent="0.3">
      <c r="A18586" s="2"/>
      <c r="B18586" s="3"/>
      <c r="C18586" s="1"/>
      <c r="E18586" s="1"/>
      <c r="J18586"/>
      <c r="K18586" t="str">
        <f t="shared" si="1230"/>
        <v/>
      </c>
    </row>
    <row r="18587" spans="1:11" x14ac:dyDescent="0.3">
      <c r="A18587" s="2"/>
      <c r="B18587" s="3"/>
      <c r="C18587" s="1"/>
      <c r="E18587" s="1"/>
      <c r="J18587"/>
      <c r="K18587" t="str">
        <f t="shared" si="1230"/>
        <v/>
      </c>
    </row>
    <row r="18588" spans="1:11" x14ac:dyDescent="0.3">
      <c r="A18588" s="2"/>
      <c r="B18588" s="3"/>
      <c r="C18588" s="1"/>
      <c r="E18588" s="1"/>
      <c r="J18588"/>
      <c r="K18588" t="str">
        <f t="shared" si="1230"/>
        <v/>
      </c>
    </row>
    <row r="18589" spans="1:11" x14ac:dyDescent="0.3">
      <c r="A18589" s="2"/>
      <c r="B18589" s="3"/>
      <c r="C18589" s="1"/>
      <c r="E18589" s="1"/>
      <c r="J18589"/>
      <c r="K18589" t="str">
        <f t="shared" si="1230"/>
        <v/>
      </c>
    </row>
    <row r="18590" spans="1:11" x14ac:dyDescent="0.3">
      <c r="A18590" s="2"/>
      <c r="B18590" s="3"/>
      <c r="C18590" s="1"/>
      <c r="E18590" s="1"/>
      <c r="J18590"/>
      <c r="K18590" t="str">
        <f t="shared" si="1230"/>
        <v/>
      </c>
    </row>
    <row r="18591" spans="1:11" x14ac:dyDescent="0.3">
      <c r="A18591" s="2"/>
      <c r="B18591" s="3"/>
      <c r="C18591" s="1"/>
      <c r="E18591" s="1"/>
      <c r="J18591"/>
      <c r="K18591" t="str">
        <f t="shared" si="1230"/>
        <v/>
      </c>
    </row>
    <row r="18592" spans="1:11" x14ac:dyDescent="0.3">
      <c r="A18592" s="2"/>
      <c r="B18592" s="3"/>
      <c r="C18592" s="1"/>
      <c r="E18592" s="1"/>
      <c r="J18592"/>
      <c r="K18592" t="str">
        <f t="shared" si="1230"/>
        <v/>
      </c>
    </row>
    <row r="18593" spans="1:11" x14ac:dyDescent="0.3">
      <c r="A18593" s="2"/>
      <c r="B18593" s="3"/>
      <c r="C18593" s="1"/>
      <c r="E18593" s="1"/>
      <c r="J18593"/>
      <c r="K18593" t="str">
        <f t="shared" si="1230"/>
        <v/>
      </c>
    </row>
    <row r="18594" spans="1:11" x14ac:dyDescent="0.3">
      <c r="A18594" s="2"/>
      <c r="B18594" s="3"/>
      <c r="C18594" s="1"/>
      <c r="E18594" s="1"/>
      <c r="J18594"/>
      <c r="K18594" t="str">
        <f t="shared" si="1230"/>
        <v/>
      </c>
    </row>
    <row r="18595" spans="1:11" x14ac:dyDescent="0.3">
      <c r="A18595" s="2"/>
      <c r="B18595" s="3"/>
      <c r="C18595" s="1"/>
      <c r="E18595" s="1"/>
      <c r="J18595"/>
      <c r="K18595" t="str">
        <f t="shared" si="1230"/>
        <v/>
      </c>
    </row>
    <row r="18596" spans="1:11" x14ac:dyDescent="0.3">
      <c r="A18596" s="2"/>
      <c r="B18596" s="3"/>
      <c r="C18596" s="1"/>
      <c r="E18596" s="1"/>
      <c r="J18596"/>
      <c r="K18596" t="str">
        <f t="shared" si="1230"/>
        <v/>
      </c>
    </row>
    <row r="18597" spans="1:11" x14ac:dyDescent="0.3">
      <c r="A18597" s="2"/>
      <c r="B18597" s="3"/>
      <c r="C18597" s="1"/>
      <c r="E18597" s="1"/>
      <c r="J18597"/>
      <c r="K18597" t="str">
        <f t="shared" si="1230"/>
        <v/>
      </c>
    </row>
    <row r="18598" spans="1:11" x14ac:dyDescent="0.3">
      <c r="A18598" s="2"/>
      <c r="B18598" s="3"/>
      <c r="C18598" s="1"/>
      <c r="E18598" s="1"/>
      <c r="J18598"/>
      <c r="K18598" t="str">
        <f t="shared" si="1230"/>
        <v/>
      </c>
    </row>
    <row r="18599" spans="1:11" x14ac:dyDescent="0.3">
      <c r="A18599" s="2"/>
      <c r="B18599" s="3"/>
      <c r="C18599" s="1"/>
      <c r="E18599" s="1"/>
      <c r="J18599"/>
      <c r="K18599" t="str">
        <f t="shared" si="1230"/>
        <v/>
      </c>
    </row>
    <row r="18600" spans="1:11" x14ac:dyDescent="0.3">
      <c r="A18600" s="2"/>
      <c r="B18600" s="3"/>
      <c r="C18600" s="1"/>
      <c r="E18600" s="1"/>
      <c r="J18600"/>
      <c r="K18600" t="str">
        <f t="shared" si="1230"/>
        <v/>
      </c>
    </row>
    <row r="18601" spans="1:11" x14ac:dyDescent="0.3">
      <c r="A18601" s="2"/>
      <c r="B18601" s="3"/>
      <c r="C18601" s="1"/>
      <c r="E18601" s="1"/>
      <c r="J18601"/>
      <c r="K18601" t="str">
        <f t="shared" si="1230"/>
        <v/>
      </c>
    </row>
    <row r="18602" spans="1:11" x14ac:dyDescent="0.3">
      <c r="A18602" s="2"/>
      <c r="B18602" s="3"/>
      <c r="C18602" s="1"/>
      <c r="E18602" s="1"/>
      <c r="J18602"/>
      <c r="K18602" t="str">
        <f t="shared" si="1230"/>
        <v/>
      </c>
    </row>
    <row r="18603" spans="1:11" x14ac:dyDescent="0.3">
      <c r="A18603" s="2"/>
      <c r="B18603" s="3"/>
      <c r="C18603" s="1"/>
      <c r="E18603" s="1"/>
      <c r="J18603"/>
      <c r="K18603" t="str">
        <f t="shared" si="1230"/>
        <v/>
      </c>
    </row>
    <row r="18604" spans="1:11" x14ac:dyDescent="0.3">
      <c r="A18604" s="2"/>
      <c r="B18604" s="3"/>
      <c r="C18604" s="1"/>
      <c r="E18604" s="1"/>
      <c r="J18604"/>
      <c r="K18604" t="str">
        <f t="shared" si="1230"/>
        <v/>
      </c>
    </row>
    <row r="18605" spans="1:11" x14ac:dyDescent="0.3">
      <c r="A18605" s="2"/>
      <c r="B18605" s="3"/>
      <c r="C18605" s="1"/>
      <c r="E18605" s="1"/>
      <c r="J18605"/>
      <c r="K18605" t="str">
        <f t="shared" si="1230"/>
        <v/>
      </c>
    </row>
    <row r="18606" spans="1:11" x14ac:dyDescent="0.3">
      <c r="A18606" s="2"/>
      <c r="B18606" s="3"/>
      <c r="C18606" s="1"/>
      <c r="E18606" s="1"/>
      <c r="J18606"/>
      <c r="K18606" t="str">
        <f t="shared" si="1230"/>
        <v/>
      </c>
    </row>
    <row r="18607" spans="1:11" x14ac:dyDescent="0.3">
      <c r="A18607" s="2"/>
      <c r="B18607" s="3"/>
      <c r="C18607" s="1"/>
      <c r="E18607" s="1"/>
      <c r="J18607"/>
      <c r="K18607" t="str">
        <f t="shared" si="1230"/>
        <v/>
      </c>
    </row>
    <row r="18608" spans="1:11" x14ac:dyDescent="0.3">
      <c r="A18608" s="2"/>
      <c r="B18608" s="3"/>
      <c r="C18608" s="1"/>
      <c r="E18608" s="1"/>
      <c r="J18608"/>
      <c r="K18608" t="str">
        <f t="shared" si="1230"/>
        <v/>
      </c>
    </row>
    <row r="18609" spans="1:11" x14ac:dyDescent="0.3">
      <c r="A18609" s="2"/>
      <c r="B18609" s="3"/>
      <c r="C18609" s="1"/>
      <c r="E18609" s="1"/>
      <c r="J18609"/>
      <c r="K18609" t="str">
        <f t="shared" si="1230"/>
        <v/>
      </c>
    </row>
    <row r="18610" spans="1:11" x14ac:dyDescent="0.3">
      <c r="A18610" s="2"/>
      <c r="B18610" s="3"/>
      <c r="C18610" s="1"/>
      <c r="E18610" s="1"/>
      <c r="J18610"/>
      <c r="K18610" t="str">
        <f t="shared" si="1230"/>
        <v/>
      </c>
    </row>
    <row r="18611" spans="1:11" x14ac:dyDescent="0.3">
      <c r="A18611" s="2"/>
      <c r="B18611" s="3"/>
      <c r="C18611" s="1"/>
      <c r="E18611" s="1"/>
      <c r="J18611"/>
      <c r="K18611" t="str">
        <f t="shared" si="1230"/>
        <v/>
      </c>
    </row>
    <row r="18612" spans="1:11" x14ac:dyDescent="0.3">
      <c r="A18612" s="2"/>
      <c r="B18612" s="3"/>
      <c r="C18612" s="1"/>
      <c r="E18612" s="1"/>
      <c r="J18612"/>
      <c r="K18612" t="str">
        <f t="shared" si="1230"/>
        <v/>
      </c>
    </row>
    <row r="18613" spans="1:11" x14ac:dyDescent="0.3">
      <c r="A18613" s="2"/>
      <c r="B18613" s="3"/>
      <c r="C18613" s="1"/>
      <c r="E18613" s="1"/>
      <c r="J18613"/>
      <c r="K18613" t="str">
        <f t="shared" si="1230"/>
        <v/>
      </c>
    </row>
    <row r="18614" spans="1:11" x14ac:dyDescent="0.3">
      <c r="A18614" s="2"/>
      <c r="B18614" s="3"/>
      <c r="C18614" s="1"/>
      <c r="E18614" s="1"/>
      <c r="J18614"/>
      <c r="K18614" t="str">
        <f t="shared" si="1230"/>
        <v/>
      </c>
    </row>
    <row r="18615" spans="1:11" x14ac:dyDescent="0.3">
      <c r="A18615" s="2"/>
      <c r="B18615" s="3"/>
      <c r="C18615" s="1"/>
      <c r="E18615" s="1"/>
      <c r="J18615"/>
      <c r="K18615" t="str">
        <f t="shared" si="1230"/>
        <v/>
      </c>
    </row>
    <row r="18616" spans="1:11" x14ac:dyDescent="0.3">
      <c r="A18616" s="2"/>
      <c r="B18616" s="3"/>
      <c r="C18616" s="1"/>
      <c r="E18616" s="1"/>
      <c r="J18616"/>
      <c r="K18616" t="str">
        <f t="shared" si="1230"/>
        <v/>
      </c>
    </row>
    <row r="18617" spans="1:11" x14ac:dyDescent="0.3">
      <c r="A18617" s="2"/>
      <c r="B18617" s="3"/>
      <c r="C18617" s="1"/>
      <c r="E18617" s="1"/>
      <c r="J18617"/>
      <c r="K18617" t="str">
        <f t="shared" si="1230"/>
        <v/>
      </c>
    </row>
    <row r="18618" spans="1:11" x14ac:dyDescent="0.3">
      <c r="A18618" s="2"/>
      <c r="B18618" s="3"/>
      <c r="C18618" s="1"/>
      <c r="E18618" s="1"/>
      <c r="J18618"/>
      <c r="K18618" t="str">
        <f t="shared" si="1230"/>
        <v/>
      </c>
    </row>
    <row r="18619" spans="1:11" x14ac:dyDescent="0.3">
      <c r="A18619" s="2"/>
      <c r="B18619" s="3"/>
      <c r="C18619" s="1"/>
      <c r="E18619" s="1"/>
      <c r="J18619"/>
      <c r="K18619" t="str">
        <f t="shared" si="1230"/>
        <v/>
      </c>
    </row>
    <row r="18620" spans="1:11" x14ac:dyDescent="0.3">
      <c r="A18620" s="2"/>
      <c r="B18620" s="3"/>
      <c r="C18620" s="1"/>
      <c r="E18620" s="1"/>
      <c r="J18620"/>
      <c r="K18620" t="str">
        <f t="shared" si="1230"/>
        <v/>
      </c>
    </row>
    <row r="18621" spans="1:11" x14ac:dyDescent="0.3">
      <c r="A18621" s="2"/>
      <c r="B18621" s="3"/>
      <c r="C18621" s="1"/>
      <c r="E18621" s="1"/>
      <c r="J18621"/>
      <c r="K18621" t="str">
        <f t="shared" si="1230"/>
        <v/>
      </c>
    </row>
    <row r="18622" spans="1:11" x14ac:dyDescent="0.3">
      <c r="A18622" s="2"/>
      <c r="B18622" s="3"/>
      <c r="C18622" s="1"/>
      <c r="E18622" s="1"/>
      <c r="J18622"/>
      <c r="K18622" t="str">
        <f t="shared" si="1230"/>
        <v/>
      </c>
    </row>
    <row r="18623" spans="1:11" x14ac:dyDescent="0.3">
      <c r="A18623" s="2"/>
      <c r="B18623" s="3"/>
      <c r="C18623" s="1"/>
      <c r="E18623" s="1"/>
      <c r="J18623"/>
      <c r="K18623" t="str">
        <f t="shared" si="1230"/>
        <v/>
      </c>
    </row>
    <row r="18624" spans="1:11" x14ac:dyDescent="0.3">
      <c r="A18624" s="2"/>
      <c r="B18624" s="3"/>
      <c r="C18624" s="1"/>
      <c r="E18624" s="1"/>
      <c r="J18624"/>
      <c r="K18624" t="str">
        <f t="shared" si="1230"/>
        <v/>
      </c>
    </row>
    <row r="18625" spans="1:11" x14ac:dyDescent="0.3">
      <c r="A18625" s="2"/>
      <c r="B18625" s="3"/>
      <c r="C18625" s="1"/>
      <c r="E18625" s="1"/>
      <c r="J18625"/>
      <c r="K18625" t="str">
        <f t="shared" si="1230"/>
        <v/>
      </c>
    </row>
    <row r="18626" spans="1:11" x14ac:dyDescent="0.3">
      <c r="A18626" s="2"/>
      <c r="B18626" s="3"/>
      <c r="C18626" s="1"/>
      <c r="E18626" s="1"/>
      <c r="J18626"/>
      <c r="K18626" t="str">
        <f t="shared" ref="K18626:K18689" si="1231">RIGHT(J18626,2)</f>
        <v/>
      </c>
    </row>
    <row r="18627" spans="1:11" x14ac:dyDescent="0.3">
      <c r="A18627" s="2"/>
      <c r="B18627" s="3"/>
      <c r="C18627" s="1"/>
      <c r="E18627" s="1"/>
      <c r="J18627"/>
      <c r="K18627" t="str">
        <f t="shared" si="1231"/>
        <v/>
      </c>
    </row>
    <row r="18628" spans="1:11" x14ac:dyDescent="0.3">
      <c r="A18628" s="2"/>
      <c r="B18628" s="3"/>
      <c r="C18628" s="1"/>
      <c r="E18628" s="1"/>
      <c r="J18628"/>
      <c r="K18628" t="str">
        <f t="shared" si="1231"/>
        <v/>
      </c>
    </row>
    <row r="18629" spans="1:11" x14ac:dyDescent="0.3">
      <c r="A18629" s="2"/>
      <c r="B18629" s="3"/>
      <c r="C18629" s="1"/>
      <c r="E18629" s="1"/>
      <c r="J18629"/>
      <c r="K18629" t="str">
        <f t="shared" si="1231"/>
        <v/>
      </c>
    </row>
    <row r="18630" spans="1:11" x14ac:dyDescent="0.3">
      <c r="A18630" s="2"/>
      <c r="B18630" s="3"/>
      <c r="C18630" s="1"/>
      <c r="E18630" s="1"/>
      <c r="J18630"/>
      <c r="K18630" t="str">
        <f t="shared" si="1231"/>
        <v/>
      </c>
    </row>
    <row r="18631" spans="1:11" x14ac:dyDescent="0.3">
      <c r="A18631" s="2"/>
      <c r="B18631" s="3"/>
      <c r="C18631" s="1"/>
      <c r="E18631" s="1"/>
      <c r="J18631"/>
      <c r="K18631" t="str">
        <f t="shared" si="1231"/>
        <v/>
      </c>
    </row>
    <row r="18632" spans="1:11" x14ac:dyDescent="0.3">
      <c r="A18632" s="2"/>
      <c r="B18632" s="3"/>
      <c r="C18632" s="1"/>
      <c r="E18632" s="1"/>
      <c r="J18632"/>
      <c r="K18632" t="str">
        <f t="shared" si="1231"/>
        <v/>
      </c>
    </row>
    <row r="18633" spans="1:11" x14ac:dyDescent="0.3">
      <c r="A18633" s="2"/>
      <c r="B18633" s="3"/>
      <c r="C18633" s="1"/>
      <c r="E18633" s="1"/>
      <c r="J18633"/>
      <c r="K18633" t="str">
        <f t="shared" si="1231"/>
        <v/>
      </c>
    </row>
    <row r="18634" spans="1:11" x14ac:dyDescent="0.3">
      <c r="A18634" s="2"/>
      <c r="B18634" s="3"/>
      <c r="C18634" s="1"/>
      <c r="E18634" s="1"/>
      <c r="J18634"/>
      <c r="K18634" t="str">
        <f t="shared" si="1231"/>
        <v/>
      </c>
    </row>
    <row r="18635" spans="1:11" x14ac:dyDescent="0.3">
      <c r="A18635" s="2"/>
      <c r="B18635" s="3"/>
      <c r="C18635" s="1"/>
      <c r="E18635" s="1"/>
      <c r="J18635"/>
      <c r="K18635" t="str">
        <f t="shared" si="1231"/>
        <v/>
      </c>
    </row>
    <row r="18636" spans="1:11" x14ac:dyDescent="0.3">
      <c r="A18636" s="2"/>
      <c r="B18636" s="3"/>
      <c r="C18636" s="1"/>
      <c r="E18636" s="1"/>
      <c r="J18636"/>
      <c r="K18636" t="str">
        <f t="shared" si="1231"/>
        <v/>
      </c>
    </row>
    <row r="18637" spans="1:11" x14ac:dyDescent="0.3">
      <c r="A18637" s="2"/>
      <c r="B18637" s="3"/>
      <c r="C18637" s="1"/>
      <c r="E18637" s="1"/>
      <c r="J18637"/>
      <c r="K18637" t="str">
        <f t="shared" si="1231"/>
        <v/>
      </c>
    </row>
    <row r="18638" spans="1:11" x14ac:dyDescent="0.3">
      <c r="A18638" s="2"/>
      <c r="B18638" s="3"/>
      <c r="C18638" s="1"/>
      <c r="E18638" s="1"/>
      <c r="J18638"/>
      <c r="K18638" t="str">
        <f t="shared" si="1231"/>
        <v/>
      </c>
    </row>
    <row r="18639" spans="1:11" x14ac:dyDescent="0.3">
      <c r="A18639" s="2"/>
      <c r="B18639" s="3"/>
      <c r="C18639" s="1"/>
      <c r="E18639" s="1"/>
      <c r="J18639"/>
      <c r="K18639" t="str">
        <f t="shared" si="1231"/>
        <v/>
      </c>
    </row>
    <row r="18640" spans="1:11" x14ac:dyDescent="0.3">
      <c r="A18640" s="2"/>
      <c r="B18640" s="3"/>
      <c r="C18640" s="1"/>
      <c r="E18640" s="1"/>
      <c r="J18640"/>
      <c r="K18640" t="str">
        <f t="shared" si="1231"/>
        <v/>
      </c>
    </row>
    <row r="18641" spans="1:11" x14ac:dyDescent="0.3">
      <c r="A18641" s="2"/>
      <c r="B18641" s="3"/>
      <c r="C18641" s="1"/>
      <c r="E18641" s="1"/>
      <c r="J18641"/>
      <c r="K18641" t="str">
        <f t="shared" si="1231"/>
        <v/>
      </c>
    </row>
    <row r="18642" spans="1:11" x14ac:dyDescent="0.3">
      <c r="A18642" s="2"/>
      <c r="B18642" s="3"/>
      <c r="C18642" s="1"/>
      <c r="E18642" s="1"/>
      <c r="J18642"/>
      <c r="K18642" t="str">
        <f t="shared" si="1231"/>
        <v/>
      </c>
    </row>
    <row r="18643" spans="1:11" x14ac:dyDescent="0.3">
      <c r="A18643" s="2"/>
      <c r="B18643" s="3"/>
      <c r="C18643" s="1"/>
      <c r="E18643" s="1"/>
      <c r="J18643"/>
      <c r="K18643" t="str">
        <f t="shared" si="1231"/>
        <v/>
      </c>
    </row>
    <row r="18644" spans="1:11" x14ac:dyDescent="0.3">
      <c r="A18644" s="2"/>
      <c r="B18644" s="3"/>
      <c r="C18644" s="1"/>
      <c r="E18644" s="1"/>
      <c r="J18644"/>
      <c r="K18644" t="str">
        <f t="shared" si="1231"/>
        <v/>
      </c>
    </row>
    <row r="18645" spans="1:11" x14ac:dyDescent="0.3">
      <c r="A18645" s="2"/>
      <c r="B18645" s="3"/>
      <c r="C18645" s="1"/>
      <c r="E18645" s="1"/>
      <c r="J18645"/>
      <c r="K18645" t="str">
        <f t="shared" si="1231"/>
        <v/>
      </c>
    </row>
    <row r="18646" spans="1:11" x14ac:dyDescent="0.3">
      <c r="A18646" s="2"/>
      <c r="B18646" s="3"/>
      <c r="C18646" s="1"/>
      <c r="E18646" s="1"/>
      <c r="J18646"/>
      <c r="K18646" t="str">
        <f t="shared" si="1231"/>
        <v/>
      </c>
    </row>
    <row r="18647" spans="1:11" x14ac:dyDescent="0.3">
      <c r="A18647" s="2"/>
      <c r="B18647" s="3"/>
      <c r="C18647" s="1"/>
      <c r="E18647" s="1"/>
      <c r="J18647"/>
      <c r="K18647" t="str">
        <f t="shared" si="1231"/>
        <v/>
      </c>
    </row>
    <row r="18648" spans="1:11" x14ac:dyDescent="0.3">
      <c r="A18648" s="2"/>
      <c r="B18648" s="3"/>
      <c r="C18648" s="1"/>
      <c r="E18648" s="1"/>
      <c r="J18648"/>
      <c r="K18648" t="str">
        <f t="shared" si="1231"/>
        <v/>
      </c>
    </row>
    <row r="18649" spans="1:11" x14ac:dyDescent="0.3">
      <c r="A18649" s="2"/>
      <c r="B18649" s="3"/>
      <c r="C18649" s="1"/>
      <c r="E18649" s="1"/>
      <c r="J18649"/>
      <c r="K18649" t="str">
        <f t="shared" si="1231"/>
        <v/>
      </c>
    </row>
    <row r="18650" spans="1:11" x14ac:dyDescent="0.3">
      <c r="A18650" s="2"/>
      <c r="B18650" s="3"/>
      <c r="C18650" s="1"/>
      <c r="E18650" s="1"/>
      <c r="J18650"/>
      <c r="K18650" t="str">
        <f t="shared" si="1231"/>
        <v/>
      </c>
    </row>
    <row r="18651" spans="1:11" x14ac:dyDescent="0.3">
      <c r="A18651" s="2"/>
      <c r="B18651" s="3"/>
      <c r="C18651" s="1"/>
      <c r="E18651" s="1"/>
      <c r="J18651"/>
      <c r="K18651" t="str">
        <f t="shared" si="1231"/>
        <v/>
      </c>
    </row>
    <row r="18652" spans="1:11" x14ac:dyDescent="0.3">
      <c r="A18652" s="2"/>
      <c r="B18652" s="3"/>
      <c r="C18652" s="1"/>
      <c r="E18652" s="1"/>
      <c r="J18652"/>
      <c r="K18652" t="str">
        <f t="shared" si="1231"/>
        <v/>
      </c>
    </row>
    <row r="18653" spans="1:11" x14ac:dyDescent="0.3">
      <c r="A18653" s="2"/>
      <c r="B18653" s="3"/>
      <c r="C18653" s="1"/>
      <c r="E18653" s="1"/>
      <c r="J18653"/>
      <c r="K18653" t="str">
        <f t="shared" si="1231"/>
        <v/>
      </c>
    </row>
    <row r="18654" spans="1:11" x14ac:dyDescent="0.3">
      <c r="A18654" s="2"/>
      <c r="B18654" s="3"/>
      <c r="C18654" s="1"/>
      <c r="E18654" s="1"/>
      <c r="J18654"/>
      <c r="K18654" t="str">
        <f t="shared" si="1231"/>
        <v/>
      </c>
    </row>
    <row r="18655" spans="1:11" x14ac:dyDescent="0.3">
      <c r="A18655" s="2"/>
      <c r="B18655" s="3"/>
      <c r="C18655" s="1"/>
      <c r="E18655" s="1"/>
      <c r="J18655"/>
      <c r="K18655" t="str">
        <f t="shared" si="1231"/>
        <v/>
      </c>
    </row>
    <row r="18656" spans="1:11" x14ac:dyDescent="0.3">
      <c r="A18656" s="2"/>
      <c r="B18656" s="3"/>
      <c r="C18656" s="1"/>
      <c r="E18656" s="1"/>
      <c r="J18656"/>
      <c r="K18656" t="str">
        <f t="shared" si="1231"/>
        <v/>
      </c>
    </row>
    <row r="18657" spans="1:11" x14ac:dyDescent="0.3">
      <c r="A18657" s="2"/>
      <c r="B18657" s="3"/>
      <c r="C18657" s="1"/>
      <c r="E18657" s="1"/>
      <c r="J18657"/>
      <c r="K18657" t="str">
        <f t="shared" si="1231"/>
        <v/>
      </c>
    </row>
    <row r="18658" spans="1:11" x14ac:dyDescent="0.3">
      <c r="A18658" s="2"/>
      <c r="B18658" s="3"/>
      <c r="C18658" s="1"/>
      <c r="E18658" s="1"/>
      <c r="J18658"/>
      <c r="K18658" t="str">
        <f t="shared" si="1231"/>
        <v/>
      </c>
    </row>
    <row r="18659" spans="1:11" x14ac:dyDescent="0.3">
      <c r="A18659" s="2"/>
      <c r="B18659" s="3"/>
      <c r="C18659" s="1"/>
      <c r="E18659" s="1"/>
      <c r="J18659"/>
      <c r="K18659" t="str">
        <f t="shared" si="1231"/>
        <v/>
      </c>
    </row>
    <row r="18660" spans="1:11" x14ac:dyDescent="0.3">
      <c r="A18660" s="2"/>
      <c r="B18660" s="3"/>
      <c r="C18660" s="1"/>
      <c r="E18660" s="1"/>
      <c r="J18660"/>
      <c r="K18660" t="str">
        <f t="shared" si="1231"/>
        <v/>
      </c>
    </row>
    <row r="18661" spans="1:11" x14ac:dyDescent="0.3">
      <c r="A18661" s="2"/>
      <c r="B18661" s="3"/>
      <c r="C18661" s="1"/>
      <c r="E18661" s="1"/>
      <c r="J18661"/>
      <c r="K18661" t="str">
        <f t="shared" si="1231"/>
        <v/>
      </c>
    </row>
    <row r="18662" spans="1:11" x14ac:dyDescent="0.3">
      <c r="A18662" s="2"/>
      <c r="B18662" s="3"/>
      <c r="C18662" s="1"/>
      <c r="E18662" s="1"/>
      <c r="J18662"/>
      <c r="K18662" t="str">
        <f t="shared" si="1231"/>
        <v/>
      </c>
    </row>
    <row r="18663" spans="1:11" x14ac:dyDescent="0.3">
      <c r="A18663" s="2"/>
      <c r="B18663" s="3"/>
      <c r="C18663" s="1"/>
      <c r="E18663" s="1"/>
      <c r="J18663"/>
      <c r="K18663" t="str">
        <f t="shared" si="1231"/>
        <v/>
      </c>
    </row>
    <row r="18664" spans="1:11" x14ac:dyDescent="0.3">
      <c r="A18664" s="2"/>
      <c r="B18664" s="3"/>
      <c r="C18664" s="1"/>
      <c r="E18664" s="1"/>
      <c r="J18664"/>
      <c r="K18664" t="str">
        <f t="shared" si="1231"/>
        <v/>
      </c>
    </row>
    <row r="18665" spans="1:11" x14ac:dyDescent="0.3">
      <c r="A18665" s="2"/>
      <c r="B18665" s="3"/>
      <c r="C18665" s="1"/>
      <c r="E18665" s="1"/>
      <c r="J18665"/>
      <c r="K18665" t="str">
        <f t="shared" si="1231"/>
        <v/>
      </c>
    </row>
    <row r="18666" spans="1:11" x14ac:dyDescent="0.3">
      <c r="A18666" s="2"/>
      <c r="B18666" s="3"/>
      <c r="C18666" s="1"/>
      <c r="E18666" s="1"/>
      <c r="J18666"/>
      <c r="K18666" t="str">
        <f t="shared" si="1231"/>
        <v/>
      </c>
    </row>
    <row r="18667" spans="1:11" x14ac:dyDescent="0.3">
      <c r="A18667" s="2"/>
      <c r="B18667" s="3"/>
      <c r="C18667" s="1"/>
      <c r="E18667" s="1"/>
      <c r="J18667"/>
      <c r="K18667" t="str">
        <f t="shared" si="1231"/>
        <v/>
      </c>
    </row>
    <row r="18668" spans="1:11" x14ac:dyDescent="0.3">
      <c r="A18668" s="2"/>
      <c r="B18668" s="3"/>
      <c r="C18668" s="1"/>
      <c r="E18668" s="1"/>
      <c r="J18668"/>
      <c r="K18668" t="str">
        <f t="shared" si="1231"/>
        <v/>
      </c>
    </row>
    <row r="18669" spans="1:11" x14ac:dyDescent="0.3">
      <c r="A18669" s="2"/>
      <c r="B18669" s="3"/>
      <c r="C18669" s="1"/>
      <c r="E18669" s="1"/>
      <c r="J18669"/>
      <c r="K18669" t="str">
        <f t="shared" si="1231"/>
        <v/>
      </c>
    </row>
    <row r="18670" spans="1:11" x14ac:dyDescent="0.3">
      <c r="A18670" s="2"/>
      <c r="B18670" s="3"/>
      <c r="C18670" s="1"/>
      <c r="E18670" s="1"/>
      <c r="J18670"/>
      <c r="K18670" t="str">
        <f t="shared" si="1231"/>
        <v/>
      </c>
    </row>
    <row r="18671" spans="1:11" x14ac:dyDescent="0.3">
      <c r="A18671" s="2"/>
      <c r="B18671" s="3"/>
      <c r="C18671" s="1"/>
      <c r="E18671" s="1"/>
      <c r="J18671"/>
      <c r="K18671" t="str">
        <f t="shared" si="1231"/>
        <v/>
      </c>
    </row>
    <row r="18672" spans="1:11" x14ac:dyDescent="0.3">
      <c r="A18672" s="2"/>
      <c r="B18672" s="3"/>
      <c r="C18672" s="1"/>
      <c r="E18672" s="1"/>
      <c r="J18672"/>
      <c r="K18672" t="str">
        <f t="shared" si="1231"/>
        <v/>
      </c>
    </row>
    <row r="18673" spans="1:11" x14ac:dyDescent="0.3">
      <c r="A18673" s="2"/>
      <c r="B18673" s="3"/>
      <c r="C18673" s="1"/>
      <c r="E18673" s="1"/>
      <c r="J18673"/>
      <c r="K18673" t="str">
        <f t="shared" si="1231"/>
        <v/>
      </c>
    </row>
    <row r="18674" spans="1:11" x14ac:dyDescent="0.3">
      <c r="A18674" s="2"/>
      <c r="B18674" s="3"/>
      <c r="C18674" s="1"/>
      <c r="E18674" s="1"/>
      <c r="J18674"/>
      <c r="K18674" t="str">
        <f t="shared" si="1231"/>
        <v/>
      </c>
    </row>
    <row r="18675" spans="1:11" x14ac:dyDescent="0.3">
      <c r="A18675" s="2"/>
      <c r="B18675" s="3"/>
      <c r="C18675" s="1"/>
      <c r="E18675" s="1"/>
      <c r="J18675"/>
      <c r="K18675" t="str">
        <f t="shared" si="1231"/>
        <v/>
      </c>
    </row>
    <row r="18676" spans="1:11" x14ac:dyDescent="0.3">
      <c r="A18676" s="2"/>
      <c r="B18676" s="3"/>
      <c r="C18676" s="1"/>
      <c r="E18676" s="1"/>
      <c r="J18676"/>
      <c r="K18676" t="str">
        <f t="shared" si="1231"/>
        <v/>
      </c>
    </row>
    <row r="18677" spans="1:11" x14ac:dyDescent="0.3">
      <c r="A18677" s="2"/>
      <c r="B18677" s="3"/>
      <c r="C18677" s="1"/>
      <c r="E18677" s="1"/>
      <c r="J18677"/>
      <c r="K18677" t="str">
        <f t="shared" si="1231"/>
        <v/>
      </c>
    </row>
    <row r="18678" spans="1:11" x14ac:dyDescent="0.3">
      <c r="A18678" s="2"/>
      <c r="B18678" s="3"/>
      <c r="C18678" s="1"/>
      <c r="E18678" s="1"/>
      <c r="J18678"/>
      <c r="K18678" t="str">
        <f t="shared" si="1231"/>
        <v/>
      </c>
    </row>
    <row r="18679" spans="1:11" x14ac:dyDescent="0.3">
      <c r="A18679" s="2"/>
      <c r="B18679" s="3"/>
      <c r="C18679" s="1"/>
      <c r="E18679" s="1"/>
      <c r="J18679"/>
      <c r="K18679" t="str">
        <f t="shared" si="1231"/>
        <v/>
      </c>
    </row>
    <row r="18680" spans="1:11" x14ac:dyDescent="0.3">
      <c r="A18680" s="2"/>
      <c r="B18680" s="3"/>
      <c r="C18680" s="1"/>
      <c r="E18680" s="1"/>
      <c r="J18680"/>
      <c r="K18680" t="str">
        <f t="shared" si="1231"/>
        <v/>
      </c>
    </row>
    <row r="18681" spans="1:11" x14ac:dyDescent="0.3">
      <c r="A18681" s="2"/>
      <c r="B18681" s="3"/>
      <c r="C18681" s="1"/>
      <c r="E18681" s="1"/>
      <c r="J18681"/>
      <c r="K18681" t="str">
        <f t="shared" si="1231"/>
        <v/>
      </c>
    </row>
    <row r="18682" spans="1:11" x14ac:dyDescent="0.3">
      <c r="A18682" s="2"/>
      <c r="B18682" s="3"/>
      <c r="C18682" s="1"/>
      <c r="E18682" s="1"/>
      <c r="J18682"/>
      <c r="K18682" t="str">
        <f t="shared" si="1231"/>
        <v/>
      </c>
    </row>
    <row r="18683" spans="1:11" x14ac:dyDescent="0.3">
      <c r="A18683" s="2"/>
      <c r="B18683" s="3"/>
      <c r="C18683" s="1"/>
      <c r="E18683" s="1"/>
      <c r="J18683"/>
      <c r="K18683" t="str">
        <f t="shared" si="1231"/>
        <v/>
      </c>
    </row>
    <row r="18684" spans="1:11" x14ac:dyDescent="0.3">
      <c r="A18684" s="2"/>
      <c r="B18684" s="3"/>
      <c r="C18684" s="1"/>
      <c r="E18684" s="1"/>
      <c r="J18684"/>
      <c r="K18684" t="str">
        <f t="shared" si="1231"/>
        <v/>
      </c>
    </row>
    <row r="18685" spans="1:11" x14ac:dyDescent="0.3">
      <c r="A18685" s="2"/>
      <c r="B18685" s="3"/>
      <c r="C18685" s="1"/>
      <c r="E18685" s="1"/>
      <c r="J18685"/>
      <c r="K18685" t="str">
        <f t="shared" si="1231"/>
        <v/>
      </c>
    </row>
    <row r="18686" spans="1:11" x14ac:dyDescent="0.3">
      <c r="A18686" s="2"/>
      <c r="B18686" s="3"/>
      <c r="C18686" s="1"/>
      <c r="E18686" s="1"/>
      <c r="J18686"/>
      <c r="K18686" t="str">
        <f t="shared" si="1231"/>
        <v/>
      </c>
    </row>
    <row r="18687" spans="1:11" x14ac:dyDescent="0.3">
      <c r="A18687" s="2"/>
      <c r="B18687" s="3"/>
      <c r="C18687" s="1"/>
      <c r="E18687" s="1"/>
      <c r="J18687"/>
      <c r="K18687" t="str">
        <f t="shared" si="1231"/>
        <v/>
      </c>
    </row>
    <row r="18688" spans="1:11" x14ac:dyDescent="0.3">
      <c r="A18688" s="2"/>
      <c r="B18688" s="3"/>
      <c r="C18688" s="1"/>
      <c r="E18688" s="1"/>
      <c r="J18688"/>
      <c r="K18688" t="str">
        <f t="shared" si="1231"/>
        <v/>
      </c>
    </row>
    <row r="18689" spans="1:11" x14ac:dyDescent="0.3">
      <c r="A18689" s="2"/>
      <c r="B18689" s="3"/>
      <c r="C18689" s="1"/>
      <c r="E18689" s="1"/>
      <c r="J18689"/>
      <c r="K18689" t="str">
        <f t="shared" si="1231"/>
        <v/>
      </c>
    </row>
    <row r="18690" spans="1:11" x14ac:dyDescent="0.3">
      <c r="A18690" s="2"/>
      <c r="B18690" s="3"/>
      <c r="C18690" s="1"/>
      <c r="E18690" s="1"/>
      <c r="J18690"/>
      <c r="K18690" t="str">
        <f t="shared" ref="K18690:K18753" si="1232">RIGHT(J18690,2)</f>
        <v/>
      </c>
    </row>
    <row r="18691" spans="1:11" x14ac:dyDescent="0.3">
      <c r="A18691" s="2"/>
      <c r="B18691" s="3"/>
      <c r="C18691" s="1"/>
      <c r="E18691" s="1"/>
      <c r="J18691"/>
      <c r="K18691" t="str">
        <f t="shared" si="1232"/>
        <v/>
      </c>
    </row>
    <row r="18692" spans="1:11" x14ac:dyDescent="0.3">
      <c r="A18692" s="2"/>
      <c r="B18692" s="3"/>
      <c r="C18692" s="1"/>
      <c r="E18692" s="1"/>
      <c r="J18692"/>
      <c r="K18692" t="str">
        <f t="shared" si="1232"/>
        <v/>
      </c>
    </row>
    <row r="18693" spans="1:11" x14ac:dyDescent="0.3">
      <c r="A18693" s="2"/>
      <c r="B18693" s="3"/>
      <c r="C18693" s="1"/>
      <c r="E18693" s="1"/>
      <c r="J18693"/>
      <c r="K18693" t="str">
        <f t="shared" si="1232"/>
        <v/>
      </c>
    </row>
    <row r="18694" spans="1:11" x14ac:dyDescent="0.3">
      <c r="A18694" s="2"/>
      <c r="B18694" s="3"/>
      <c r="C18694" s="1"/>
      <c r="E18694" s="1"/>
      <c r="J18694"/>
      <c r="K18694" t="str">
        <f t="shared" si="1232"/>
        <v/>
      </c>
    </row>
    <row r="18695" spans="1:11" x14ac:dyDescent="0.3">
      <c r="A18695" s="2"/>
      <c r="B18695" s="3"/>
      <c r="C18695" s="1"/>
      <c r="E18695" s="1"/>
      <c r="J18695"/>
      <c r="K18695" t="str">
        <f t="shared" si="1232"/>
        <v/>
      </c>
    </row>
    <row r="18696" spans="1:11" x14ac:dyDescent="0.3">
      <c r="A18696" s="2"/>
      <c r="B18696" s="3"/>
      <c r="C18696" s="1"/>
      <c r="E18696" s="1"/>
      <c r="J18696"/>
      <c r="K18696" t="str">
        <f t="shared" si="1232"/>
        <v/>
      </c>
    </row>
    <row r="18697" spans="1:11" x14ac:dyDescent="0.3">
      <c r="A18697" s="2"/>
      <c r="B18697" s="3"/>
      <c r="C18697" s="1"/>
      <c r="E18697" s="1"/>
      <c r="J18697"/>
      <c r="K18697" t="str">
        <f t="shared" si="1232"/>
        <v/>
      </c>
    </row>
    <row r="18698" spans="1:11" x14ac:dyDescent="0.3">
      <c r="A18698" s="2"/>
      <c r="B18698" s="3"/>
      <c r="C18698" s="1"/>
      <c r="E18698" s="1"/>
      <c r="J18698"/>
      <c r="K18698" t="str">
        <f t="shared" si="1232"/>
        <v/>
      </c>
    </row>
    <row r="18699" spans="1:11" x14ac:dyDescent="0.3">
      <c r="A18699" s="2"/>
      <c r="B18699" s="3"/>
      <c r="C18699" s="1"/>
      <c r="E18699" s="1"/>
      <c r="J18699"/>
      <c r="K18699" t="str">
        <f t="shared" si="1232"/>
        <v/>
      </c>
    </row>
    <row r="18700" spans="1:11" x14ac:dyDescent="0.3">
      <c r="A18700" s="2"/>
      <c r="B18700" s="3"/>
      <c r="C18700" s="1"/>
      <c r="E18700" s="1"/>
      <c r="J18700"/>
      <c r="K18700" t="str">
        <f t="shared" si="1232"/>
        <v/>
      </c>
    </row>
    <row r="18701" spans="1:11" x14ac:dyDescent="0.3">
      <c r="A18701" s="2"/>
      <c r="B18701" s="3"/>
      <c r="C18701" s="1"/>
      <c r="E18701" s="1"/>
      <c r="J18701"/>
      <c r="K18701" t="str">
        <f t="shared" si="1232"/>
        <v/>
      </c>
    </row>
    <row r="18702" spans="1:11" x14ac:dyDescent="0.3">
      <c r="A18702" s="2"/>
      <c r="B18702" s="3"/>
      <c r="C18702" s="1"/>
      <c r="E18702" s="1"/>
      <c r="J18702"/>
      <c r="K18702" t="str">
        <f t="shared" si="1232"/>
        <v/>
      </c>
    </row>
    <row r="18703" spans="1:11" x14ac:dyDescent="0.3">
      <c r="A18703" s="2"/>
      <c r="B18703" s="3"/>
      <c r="C18703" s="1"/>
      <c r="E18703" s="1"/>
      <c r="J18703"/>
      <c r="K18703" t="str">
        <f t="shared" si="1232"/>
        <v/>
      </c>
    </row>
    <row r="18704" spans="1:11" x14ac:dyDescent="0.3">
      <c r="A18704" s="2"/>
      <c r="B18704" s="3"/>
      <c r="C18704" s="1"/>
      <c r="E18704" s="1"/>
      <c r="J18704"/>
      <c r="K18704" t="str">
        <f t="shared" si="1232"/>
        <v/>
      </c>
    </row>
    <row r="18705" spans="1:11" x14ac:dyDescent="0.3">
      <c r="A18705" s="2"/>
      <c r="B18705" s="3"/>
      <c r="C18705" s="1"/>
      <c r="E18705" s="1"/>
      <c r="J18705"/>
      <c r="K18705" t="str">
        <f t="shared" si="1232"/>
        <v/>
      </c>
    </row>
    <row r="18706" spans="1:11" x14ac:dyDescent="0.3">
      <c r="A18706" s="2"/>
      <c r="B18706" s="3"/>
      <c r="C18706" s="1"/>
      <c r="E18706" s="1"/>
      <c r="J18706"/>
      <c r="K18706" t="str">
        <f t="shared" si="1232"/>
        <v/>
      </c>
    </row>
    <row r="18707" spans="1:11" x14ac:dyDescent="0.3">
      <c r="A18707" s="2"/>
      <c r="B18707" s="3"/>
      <c r="C18707" s="1"/>
      <c r="E18707" s="1"/>
      <c r="J18707"/>
      <c r="K18707" t="str">
        <f t="shared" si="1232"/>
        <v/>
      </c>
    </row>
    <row r="18708" spans="1:11" x14ac:dyDescent="0.3">
      <c r="A18708" s="2"/>
      <c r="B18708" s="3"/>
      <c r="C18708" s="1"/>
      <c r="E18708" s="1"/>
      <c r="J18708"/>
      <c r="K18708" t="str">
        <f t="shared" si="1232"/>
        <v/>
      </c>
    </row>
    <row r="18709" spans="1:11" x14ac:dyDescent="0.3">
      <c r="A18709" s="2"/>
      <c r="B18709" s="3"/>
      <c r="C18709" s="1"/>
      <c r="E18709" s="1"/>
      <c r="J18709"/>
      <c r="K18709" t="str">
        <f t="shared" si="1232"/>
        <v/>
      </c>
    </row>
    <row r="18710" spans="1:11" x14ac:dyDescent="0.3">
      <c r="A18710" s="2"/>
      <c r="B18710" s="3"/>
      <c r="C18710" s="1"/>
      <c r="E18710" s="1"/>
      <c r="J18710"/>
      <c r="K18710" t="str">
        <f t="shared" si="1232"/>
        <v/>
      </c>
    </row>
    <row r="18711" spans="1:11" x14ac:dyDescent="0.3">
      <c r="A18711" s="2"/>
      <c r="B18711" s="3"/>
      <c r="C18711" s="1"/>
      <c r="E18711" s="1"/>
      <c r="J18711"/>
      <c r="K18711" t="str">
        <f t="shared" si="1232"/>
        <v/>
      </c>
    </row>
    <row r="18712" spans="1:11" x14ac:dyDescent="0.3">
      <c r="A18712" s="2"/>
      <c r="B18712" s="3"/>
      <c r="C18712" s="1"/>
      <c r="E18712" s="1"/>
      <c r="J18712"/>
      <c r="K18712" t="str">
        <f t="shared" si="1232"/>
        <v/>
      </c>
    </row>
    <row r="18713" spans="1:11" x14ac:dyDescent="0.3">
      <c r="A18713" s="2"/>
      <c r="B18713" s="3"/>
      <c r="C18713" s="1"/>
      <c r="E18713" s="1"/>
      <c r="J18713"/>
      <c r="K18713" t="str">
        <f t="shared" si="1232"/>
        <v/>
      </c>
    </row>
    <row r="18714" spans="1:11" x14ac:dyDescent="0.3">
      <c r="A18714" s="2"/>
      <c r="B18714" s="3"/>
      <c r="C18714" s="1"/>
      <c r="E18714" s="1"/>
      <c r="J18714"/>
      <c r="K18714" t="str">
        <f t="shared" si="1232"/>
        <v/>
      </c>
    </row>
    <row r="18715" spans="1:11" x14ac:dyDescent="0.3">
      <c r="A18715" s="2"/>
      <c r="B18715" s="3"/>
      <c r="C18715" s="1"/>
      <c r="E18715" s="1"/>
      <c r="J18715"/>
      <c r="K18715" t="str">
        <f t="shared" si="1232"/>
        <v/>
      </c>
    </row>
    <row r="18716" spans="1:11" x14ac:dyDescent="0.3">
      <c r="A18716" s="2"/>
      <c r="B18716" s="3"/>
      <c r="C18716" s="1"/>
      <c r="E18716" s="1"/>
      <c r="J18716"/>
      <c r="K18716" t="str">
        <f t="shared" si="1232"/>
        <v/>
      </c>
    </row>
    <row r="18717" spans="1:11" x14ac:dyDescent="0.3">
      <c r="A18717" s="2"/>
      <c r="B18717" s="3"/>
      <c r="C18717" s="1"/>
      <c r="E18717" s="1"/>
      <c r="J18717"/>
      <c r="K18717" t="str">
        <f t="shared" si="1232"/>
        <v/>
      </c>
    </row>
    <row r="18718" spans="1:11" x14ac:dyDescent="0.3">
      <c r="A18718" s="2"/>
      <c r="B18718" s="3"/>
      <c r="C18718" s="1"/>
      <c r="E18718" s="1"/>
      <c r="J18718"/>
      <c r="K18718" t="str">
        <f t="shared" si="1232"/>
        <v/>
      </c>
    </row>
    <row r="18719" spans="1:11" x14ac:dyDescent="0.3">
      <c r="A18719" s="2"/>
      <c r="B18719" s="3"/>
      <c r="C18719" s="1"/>
      <c r="E18719" s="1"/>
      <c r="J18719"/>
      <c r="K18719" t="str">
        <f t="shared" si="1232"/>
        <v/>
      </c>
    </row>
    <row r="18720" spans="1:11" x14ac:dyDescent="0.3">
      <c r="A18720" s="2"/>
      <c r="B18720" s="3"/>
      <c r="C18720" s="1"/>
      <c r="E18720" s="1"/>
      <c r="J18720"/>
      <c r="K18720" t="str">
        <f t="shared" si="1232"/>
        <v/>
      </c>
    </row>
    <row r="18721" spans="1:11" x14ac:dyDescent="0.3">
      <c r="A18721" s="2"/>
      <c r="B18721" s="3"/>
      <c r="C18721" s="1"/>
      <c r="E18721" s="1"/>
      <c r="J18721"/>
      <c r="K18721" t="str">
        <f t="shared" si="1232"/>
        <v/>
      </c>
    </row>
    <row r="18722" spans="1:11" x14ac:dyDescent="0.3">
      <c r="A18722" s="2"/>
      <c r="B18722" s="3"/>
      <c r="C18722" s="1"/>
      <c r="E18722" s="1"/>
      <c r="J18722"/>
      <c r="K18722" t="str">
        <f t="shared" si="1232"/>
        <v/>
      </c>
    </row>
    <row r="18723" spans="1:11" x14ac:dyDescent="0.3">
      <c r="A18723" s="2"/>
      <c r="B18723" s="3"/>
      <c r="C18723" s="1"/>
      <c r="E18723" s="1"/>
      <c r="J18723"/>
      <c r="K18723" t="str">
        <f t="shared" si="1232"/>
        <v/>
      </c>
    </row>
    <row r="18724" spans="1:11" x14ac:dyDescent="0.3">
      <c r="A18724" s="2"/>
      <c r="B18724" s="3"/>
      <c r="C18724" s="1"/>
      <c r="E18724" s="1"/>
      <c r="J18724"/>
      <c r="K18724" t="str">
        <f t="shared" si="1232"/>
        <v/>
      </c>
    </row>
    <row r="18725" spans="1:11" x14ac:dyDescent="0.3">
      <c r="A18725" s="2"/>
      <c r="B18725" s="3"/>
      <c r="C18725" s="1"/>
      <c r="E18725" s="1"/>
      <c r="J18725"/>
      <c r="K18725" t="str">
        <f t="shared" si="1232"/>
        <v/>
      </c>
    </row>
    <row r="18726" spans="1:11" x14ac:dyDescent="0.3">
      <c r="A18726" s="2"/>
      <c r="B18726" s="3"/>
      <c r="C18726" s="1"/>
      <c r="E18726" s="1"/>
      <c r="J18726"/>
      <c r="K18726" t="str">
        <f t="shared" si="1232"/>
        <v/>
      </c>
    </row>
    <row r="18727" spans="1:11" x14ac:dyDescent="0.3">
      <c r="A18727" s="2"/>
      <c r="B18727" s="3"/>
      <c r="C18727" s="1"/>
      <c r="E18727" s="1"/>
      <c r="J18727"/>
      <c r="K18727" t="str">
        <f t="shared" si="1232"/>
        <v/>
      </c>
    </row>
    <row r="18728" spans="1:11" x14ac:dyDescent="0.3">
      <c r="A18728" s="2"/>
      <c r="B18728" s="3"/>
      <c r="C18728" s="1"/>
      <c r="E18728" s="1"/>
      <c r="J18728"/>
      <c r="K18728" t="str">
        <f t="shared" si="1232"/>
        <v/>
      </c>
    </row>
    <row r="18729" spans="1:11" x14ac:dyDescent="0.3">
      <c r="A18729" s="2"/>
      <c r="B18729" s="3"/>
      <c r="C18729" s="1"/>
      <c r="E18729" s="1"/>
      <c r="J18729"/>
      <c r="K18729" t="str">
        <f t="shared" si="1232"/>
        <v/>
      </c>
    </row>
    <row r="18730" spans="1:11" x14ac:dyDescent="0.3">
      <c r="A18730" s="2"/>
      <c r="B18730" s="3"/>
      <c r="C18730" s="1"/>
      <c r="E18730" s="1"/>
      <c r="J18730"/>
      <c r="K18730" t="str">
        <f t="shared" si="1232"/>
        <v/>
      </c>
    </row>
    <row r="18731" spans="1:11" x14ac:dyDescent="0.3">
      <c r="A18731" s="2"/>
      <c r="B18731" s="3"/>
      <c r="C18731" s="1"/>
      <c r="E18731" s="1"/>
      <c r="J18731"/>
      <c r="K18731" t="str">
        <f t="shared" si="1232"/>
        <v/>
      </c>
    </row>
    <row r="18732" spans="1:11" x14ac:dyDescent="0.3">
      <c r="A18732" s="2"/>
      <c r="B18732" s="3"/>
      <c r="C18732" s="1"/>
      <c r="E18732" s="1"/>
      <c r="J18732"/>
      <c r="K18732" t="str">
        <f t="shared" si="1232"/>
        <v/>
      </c>
    </row>
    <row r="18733" spans="1:11" x14ac:dyDescent="0.3">
      <c r="A18733" s="2"/>
      <c r="B18733" s="3"/>
      <c r="C18733" s="1"/>
      <c r="E18733" s="1"/>
      <c r="J18733"/>
      <c r="K18733" t="str">
        <f t="shared" si="1232"/>
        <v/>
      </c>
    </row>
    <row r="18734" spans="1:11" x14ac:dyDescent="0.3">
      <c r="A18734" s="2"/>
      <c r="B18734" s="3"/>
      <c r="C18734" s="1"/>
      <c r="E18734" s="1"/>
      <c r="J18734"/>
      <c r="K18734" t="str">
        <f t="shared" si="1232"/>
        <v/>
      </c>
    </row>
    <row r="18735" spans="1:11" x14ac:dyDescent="0.3">
      <c r="A18735" s="2"/>
      <c r="B18735" s="3"/>
      <c r="C18735" s="1"/>
      <c r="E18735" s="1"/>
      <c r="J18735"/>
      <c r="K18735" t="str">
        <f t="shared" si="1232"/>
        <v/>
      </c>
    </row>
    <row r="18736" spans="1:11" x14ac:dyDescent="0.3">
      <c r="A18736" s="2"/>
      <c r="B18736" s="3"/>
      <c r="C18736" s="1"/>
      <c r="E18736" s="1"/>
      <c r="J18736"/>
      <c r="K18736" t="str">
        <f t="shared" si="1232"/>
        <v/>
      </c>
    </row>
    <row r="18737" spans="1:11" x14ac:dyDescent="0.3">
      <c r="A18737" s="2"/>
      <c r="B18737" s="3"/>
      <c r="C18737" s="1"/>
      <c r="E18737" s="1"/>
      <c r="J18737"/>
      <c r="K18737" t="str">
        <f t="shared" si="1232"/>
        <v/>
      </c>
    </row>
    <row r="18738" spans="1:11" x14ac:dyDescent="0.3">
      <c r="A18738" s="2"/>
      <c r="B18738" s="3"/>
      <c r="C18738" s="1"/>
      <c r="E18738" s="1"/>
      <c r="J18738"/>
      <c r="K18738" t="str">
        <f t="shared" si="1232"/>
        <v/>
      </c>
    </row>
    <row r="18739" spans="1:11" x14ac:dyDescent="0.3">
      <c r="A18739" s="2"/>
      <c r="B18739" s="3"/>
      <c r="C18739" s="1"/>
      <c r="E18739" s="1"/>
      <c r="J18739"/>
      <c r="K18739" t="str">
        <f t="shared" si="1232"/>
        <v/>
      </c>
    </row>
    <row r="18740" spans="1:11" x14ac:dyDescent="0.3">
      <c r="A18740" s="2"/>
      <c r="B18740" s="3"/>
      <c r="C18740" s="1"/>
      <c r="E18740" s="1"/>
      <c r="J18740"/>
      <c r="K18740" t="str">
        <f t="shared" si="1232"/>
        <v/>
      </c>
    </row>
    <row r="18741" spans="1:11" x14ac:dyDescent="0.3">
      <c r="A18741" s="2"/>
      <c r="B18741" s="3"/>
      <c r="C18741" s="1"/>
      <c r="E18741" s="1"/>
      <c r="J18741"/>
      <c r="K18741" t="str">
        <f t="shared" si="1232"/>
        <v/>
      </c>
    </row>
    <row r="18742" spans="1:11" x14ac:dyDescent="0.3">
      <c r="A18742" s="2"/>
      <c r="B18742" s="3"/>
      <c r="C18742" s="1"/>
      <c r="E18742" s="1"/>
      <c r="J18742"/>
      <c r="K18742" t="str">
        <f t="shared" si="1232"/>
        <v/>
      </c>
    </row>
    <row r="18743" spans="1:11" x14ac:dyDescent="0.3">
      <c r="A18743" s="2"/>
      <c r="B18743" s="3"/>
      <c r="C18743" s="1"/>
      <c r="E18743" s="1"/>
      <c r="J18743"/>
      <c r="K18743" t="str">
        <f t="shared" si="1232"/>
        <v/>
      </c>
    </row>
    <row r="18744" spans="1:11" x14ac:dyDescent="0.3">
      <c r="A18744" s="2"/>
      <c r="B18744" s="3"/>
      <c r="C18744" s="1"/>
      <c r="E18744" s="1"/>
      <c r="J18744"/>
      <c r="K18744" t="str">
        <f t="shared" si="1232"/>
        <v/>
      </c>
    </row>
    <row r="18745" spans="1:11" x14ac:dyDescent="0.3">
      <c r="A18745" s="2"/>
      <c r="B18745" s="3"/>
      <c r="C18745" s="1"/>
      <c r="E18745" s="1"/>
      <c r="J18745"/>
      <c r="K18745" t="str">
        <f t="shared" si="1232"/>
        <v/>
      </c>
    </row>
    <row r="18746" spans="1:11" x14ac:dyDescent="0.3">
      <c r="A18746" s="2"/>
      <c r="B18746" s="3"/>
      <c r="C18746" s="1"/>
      <c r="E18746" s="1"/>
      <c r="J18746"/>
      <c r="K18746" t="str">
        <f t="shared" si="1232"/>
        <v/>
      </c>
    </row>
    <row r="18747" spans="1:11" x14ac:dyDescent="0.3">
      <c r="A18747" s="2"/>
      <c r="B18747" s="3"/>
      <c r="C18747" s="1"/>
      <c r="E18747" s="1"/>
      <c r="J18747"/>
      <c r="K18747" t="str">
        <f t="shared" si="1232"/>
        <v/>
      </c>
    </row>
    <row r="18748" spans="1:11" x14ac:dyDescent="0.3">
      <c r="A18748" s="2"/>
      <c r="B18748" s="3"/>
      <c r="C18748" s="1"/>
      <c r="E18748" s="1"/>
      <c r="J18748"/>
      <c r="K18748" t="str">
        <f t="shared" si="1232"/>
        <v/>
      </c>
    </row>
    <row r="18749" spans="1:11" x14ac:dyDescent="0.3">
      <c r="A18749" s="2"/>
      <c r="B18749" s="3"/>
      <c r="C18749" s="1"/>
      <c r="E18749" s="1"/>
      <c r="J18749"/>
      <c r="K18749" t="str">
        <f t="shared" si="1232"/>
        <v/>
      </c>
    </row>
    <row r="18750" spans="1:11" x14ac:dyDescent="0.3">
      <c r="A18750" s="2"/>
      <c r="B18750" s="3"/>
      <c r="C18750" s="1"/>
      <c r="E18750" s="1"/>
      <c r="J18750"/>
      <c r="K18750" t="str">
        <f t="shared" si="1232"/>
        <v/>
      </c>
    </row>
    <row r="18751" spans="1:11" x14ac:dyDescent="0.3">
      <c r="A18751" s="2"/>
      <c r="B18751" s="3"/>
      <c r="C18751" s="1"/>
      <c r="E18751" s="1"/>
      <c r="J18751"/>
      <c r="K18751" t="str">
        <f t="shared" si="1232"/>
        <v/>
      </c>
    </row>
    <row r="18752" spans="1:11" x14ac:dyDescent="0.3">
      <c r="A18752" s="2"/>
      <c r="B18752" s="3"/>
      <c r="C18752" s="1"/>
      <c r="E18752" s="1"/>
      <c r="J18752"/>
      <c r="K18752" t="str">
        <f t="shared" si="1232"/>
        <v/>
      </c>
    </row>
    <row r="18753" spans="1:11" x14ac:dyDescent="0.3">
      <c r="A18753" s="2"/>
      <c r="B18753" s="3"/>
      <c r="C18753" s="1"/>
      <c r="E18753" s="1"/>
      <c r="J18753"/>
      <c r="K18753" t="str">
        <f t="shared" si="1232"/>
        <v/>
      </c>
    </row>
    <row r="18754" spans="1:11" x14ac:dyDescent="0.3">
      <c r="A18754" s="2"/>
      <c r="B18754" s="3"/>
      <c r="C18754" s="1"/>
      <c r="E18754" s="1"/>
      <c r="J18754"/>
      <c r="K18754" t="str">
        <f t="shared" ref="K18754:K18817" si="1233">RIGHT(J18754,2)</f>
        <v/>
      </c>
    </row>
    <row r="18755" spans="1:11" x14ac:dyDescent="0.3">
      <c r="A18755" s="2"/>
      <c r="B18755" s="3"/>
      <c r="C18755" s="1"/>
      <c r="E18755" s="1"/>
      <c r="J18755"/>
      <c r="K18755" t="str">
        <f t="shared" si="1233"/>
        <v/>
      </c>
    </row>
    <row r="18756" spans="1:11" x14ac:dyDescent="0.3">
      <c r="A18756" s="2"/>
      <c r="B18756" s="3"/>
      <c r="C18756" s="1"/>
      <c r="E18756" s="1"/>
      <c r="J18756"/>
      <c r="K18756" t="str">
        <f t="shared" si="1233"/>
        <v/>
      </c>
    </row>
    <row r="18757" spans="1:11" x14ac:dyDescent="0.3">
      <c r="A18757" s="2"/>
      <c r="B18757" s="3"/>
      <c r="C18757" s="1"/>
      <c r="E18757" s="1"/>
      <c r="J18757"/>
      <c r="K18757" t="str">
        <f t="shared" si="1233"/>
        <v/>
      </c>
    </row>
    <row r="18758" spans="1:11" x14ac:dyDescent="0.3">
      <c r="A18758" s="2"/>
      <c r="B18758" s="3"/>
      <c r="C18758" s="1"/>
      <c r="E18758" s="1"/>
      <c r="J18758"/>
      <c r="K18758" t="str">
        <f t="shared" si="1233"/>
        <v/>
      </c>
    </row>
    <row r="18759" spans="1:11" x14ac:dyDescent="0.3">
      <c r="A18759" s="2"/>
      <c r="B18759" s="3"/>
      <c r="C18759" s="1"/>
      <c r="E18759" s="1"/>
      <c r="J18759"/>
      <c r="K18759" t="str">
        <f t="shared" si="1233"/>
        <v/>
      </c>
    </row>
    <row r="18760" spans="1:11" x14ac:dyDescent="0.3">
      <c r="A18760" s="2"/>
      <c r="B18760" s="3"/>
      <c r="C18760" s="1"/>
      <c r="E18760" s="1"/>
      <c r="J18760"/>
      <c r="K18760" t="str">
        <f t="shared" si="1233"/>
        <v/>
      </c>
    </row>
    <row r="18761" spans="1:11" x14ac:dyDescent="0.3">
      <c r="A18761" s="2"/>
      <c r="B18761" s="3"/>
      <c r="C18761" s="1"/>
      <c r="E18761" s="1"/>
      <c r="J18761"/>
      <c r="K18761" t="str">
        <f t="shared" si="1233"/>
        <v/>
      </c>
    </row>
    <row r="18762" spans="1:11" x14ac:dyDescent="0.3">
      <c r="A18762" s="2"/>
      <c r="B18762" s="3"/>
      <c r="C18762" s="1"/>
      <c r="E18762" s="1"/>
      <c r="J18762"/>
      <c r="K18762" t="str">
        <f t="shared" si="1233"/>
        <v/>
      </c>
    </row>
    <row r="18763" spans="1:11" x14ac:dyDescent="0.3">
      <c r="A18763" s="2"/>
      <c r="B18763" s="3"/>
      <c r="C18763" s="1"/>
      <c r="E18763" s="1"/>
      <c r="J18763"/>
      <c r="K18763" t="str">
        <f t="shared" si="1233"/>
        <v/>
      </c>
    </row>
    <row r="18764" spans="1:11" x14ac:dyDescent="0.3">
      <c r="A18764" s="2"/>
      <c r="B18764" s="3"/>
      <c r="C18764" s="1"/>
      <c r="E18764" s="1"/>
      <c r="J18764"/>
      <c r="K18764" t="str">
        <f t="shared" si="1233"/>
        <v/>
      </c>
    </row>
    <row r="18765" spans="1:11" x14ac:dyDescent="0.3">
      <c r="A18765" s="2"/>
      <c r="B18765" s="3"/>
      <c r="C18765" s="1"/>
      <c r="E18765" s="1"/>
      <c r="J18765"/>
      <c r="K18765" t="str">
        <f t="shared" si="1233"/>
        <v/>
      </c>
    </row>
    <row r="18766" spans="1:11" x14ac:dyDescent="0.3">
      <c r="A18766" s="2"/>
      <c r="B18766" s="3"/>
      <c r="C18766" s="1"/>
      <c r="E18766" s="1"/>
      <c r="J18766"/>
      <c r="K18766" t="str">
        <f t="shared" si="1233"/>
        <v/>
      </c>
    </row>
    <row r="18767" spans="1:11" x14ac:dyDescent="0.3">
      <c r="A18767" s="2"/>
      <c r="B18767" s="3"/>
      <c r="C18767" s="1"/>
      <c r="E18767" s="1"/>
      <c r="J18767"/>
      <c r="K18767" t="str">
        <f t="shared" si="1233"/>
        <v/>
      </c>
    </row>
    <row r="18768" spans="1:11" x14ac:dyDescent="0.3">
      <c r="A18768" s="2"/>
      <c r="B18768" s="3"/>
      <c r="C18768" s="1"/>
      <c r="E18768" s="1"/>
      <c r="J18768"/>
      <c r="K18768" t="str">
        <f t="shared" si="1233"/>
        <v/>
      </c>
    </row>
    <row r="18769" spans="1:11" x14ac:dyDescent="0.3">
      <c r="A18769" s="2"/>
      <c r="B18769" s="3"/>
      <c r="C18769" s="1"/>
      <c r="E18769" s="1"/>
      <c r="J18769"/>
      <c r="K18769" t="str">
        <f t="shared" si="1233"/>
        <v/>
      </c>
    </row>
    <row r="18770" spans="1:11" x14ac:dyDescent="0.3">
      <c r="A18770" s="2"/>
      <c r="B18770" s="3"/>
      <c r="C18770" s="1"/>
      <c r="E18770" s="1"/>
      <c r="J18770"/>
      <c r="K18770" t="str">
        <f t="shared" si="1233"/>
        <v/>
      </c>
    </row>
    <row r="18771" spans="1:11" x14ac:dyDescent="0.3">
      <c r="A18771" s="2"/>
      <c r="B18771" s="3"/>
      <c r="C18771" s="1"/>
      <c r="E18771" s="1"/>
      <c r="J18771"/>
      <c r="K18771" t="str">
        <f t="shared" si="1233"/>
        <v/>
      </c>
    </row>
    <row r="18772" spans="1:11" x14ac:dyDescent="0.3">
      <c r="A18772" s="2"/>
      <c r="B18772" s="3"/>
      <c r="C18772" s="1"/>
      <c r="E18772" s="1"/>
      <c r="J18772"/>
      <c r="K18772" t="str">
        <f t="shared" si="1233"/>
        <v/>
      </c>
    </row>
    <row r="18773" spans="1:11" x14ac:dyDescent="0.3">
      <c r="A18773" s="2"/>
      <c r="B18773" s="3"/>
      <c r="C18773" s="1"/>
      <c r="E18773" s="1"/>
      <c r="J18773"/>
      <c r="K18773" t="str">
        <f t="shared" si="1233"/>
        <v/>
      </c>
    </row>
    <row r="18774" spans="1:11" x14ac:dyDescent="0.3">
      <c r="A18774" s="2"/>
      <c r="B18774" s="3"/>
      <c r="C18774" s="1"/>
      <c r="E18774" s="1"/>
      <c r="J18774"/>
      <c r="K18774" t="str">
        <f t="shared" si="1233"/>
        <v/>
      </c>
    </row>
    <row r="18775" spans="1:11" x14ac:dyDescent="0.3">
      <c r="A18775" s="2"/>
      <c r="B18775" s="3"/>
      <c r="C18775" s="1"/>
      <c r="E18775" s="1"/>
      <c r="J18775"/>
      <c r="K18775" t="str">
        <f t="shared" si="1233"/>
        <v/>
      </c>
    </row>
    <row r="18776" spans="1:11" x14ac:dyDescent="0.3">
      <c r="A18776" s="2"/>
      <c r="B18776" s="3"/>
      <c r="C18776" s="1"/>
      <c r="E18776" s="1"/>
      <c r="J18776"/>
      <c r="K18776" t="str">
        <f t="shared" si="1233"/>
        <v/>
      </c>
    </row>
    <row r="18777" spans="1:11" x14ac:dyDescent="0.3">
      <c r="A18777" s="2"/>
      <c r="B18777" s="3"/>
      <c r="C18777" s="1"/>
      <c r="E18777" s="1"/>
      <c r="J18777"/>
      <c r="K18777" t="str">
        <f t="shared" si="1233"/>
        <v/>
      </c>
    </row>
    <row r="18778" spans="1:11" x14ac:dyDescent="0.3">
      <c r="A18778" s="2"/>
      <c r="B18778" s="3"/>
      <c r="C18778" s="1"/>
      <c r="E18778" s="1"/>
      <c r="J18778"/>
      <c r="K18778" t="str">
        <f t="shared" si="1233"/>
        <v/>
      </c>
    </row>
    <row r="18779" spans="1:11" x14ac:dyDescent="0.3">
      <c r="A18779" s="2"/>
      <c r="B18779" s="3"/>
      <c r="C18779" s="1"/>
      <c r="E18779" s="1"/>
      <c r="J18779"/>
      <c r="K18779" t="str">
        <f t="shared" si="1233"/>
        <v/>
      </c>
    </row>
    <row r="18780" spans="1:11" x14ac:dyDescent="0.3">
      <c r="A18780" s="2"/>
      <c r="B18780" s="3"/>
      <c r="C18780" s="1"/>
      <c r="E18780" s="1"/>
      <c r="J18780"/>
      <c r="K18780" t="str">
        <f t="shared" si="1233"/>
        <v/>
      </c>
    </row>
    <row r="18781" spans="1:11" x14ac:dyDescent="0.3">
      <c r="A18781" s="2"/>
      <c r="B18781" s="3"/>
      <c r="C18781" s="1"/>
      <c r="E18781" s="1"/>
      <c r="J18781"/>
      <c r="K18781" t="str">
        <f t="shared" si="1233"/>
        <v/>
      </c>
    </row>
    <row r="18782" spans="1:11" x14ac:dyDescent="0.3">
      <c r="A18782" s="2"/>
      <c r="B18782" s="3"/>
      <c r="C18782" s="1"/>
      <c r="E18782" s="1"/>
      <c r="J18782"/>
      <c r="K18782" t="str">
        <f t="shared" si="1233"/>
        <v/>
      </c>
    </row>
    <row r="18783" spans="1:11" x14ac:dyDescent="0.3">
      <c r="A18783" s="2"/>
      <c r="B18783" s="3"/>
      <c r="C18783" s="1"/>
      <c r="E18783" s="1"/>
      <c r="J18783"/>
      <c r="K18783" t="str">
        <f t="shared" si="1233"/>
        <v/>
      </c>
    </row>
    <row r="18784" spans="1:11" x14ac:dyDescent="0.3">
      <c r="A18784" s="2"/>
      <c r="B18784" s="3"/>
      <c r="C18784" s="1"/>
      <c r="E18784" s="1"/>
      <c r="J18784"/>
      <c r="K18784" t="str">
        <f t="shared" si="1233"/>
        <v/>
      </c>
    </row>
    <row r="18785" spans="1:11" x14ac:dyDescent="0.3">
      <c r="A18785" s="2"/>
      <c r="B18785" s="3"/>
      <c r="C18785" s="1"/>
      <c r="E18785" s="1"/>
      <c r="J18785"/>
      <c r="K18785" t="str">
        <f t="shared" si="1233"/>
        <v/>
      </c>
    </row>
    <row r="18786" spans="1:11" x14ac:dyDescent="0.3">
      <c r="A18786" s="2"/>
      <c r="B18786" s="3"/>
      <c r="C18786" s="1"/>
      <c r="E18786" s="1"/>
      <c r="J18786"/>
      <c r="K18786" t="str">
        <f t="shared" si="1233"/>
        <v/>
      </c>
    </row>
    <row r="18787" spans="1:11" x14ac:dyDescent="0.3">
      <c r="A18787" s="2"/>
      <c r="B18787" s="3"/>
      <c r="C18787" s="1"/>
      <c r="E18787" s="1"/>
      <c r="J18787"/>
      <c r="K18787" t="str">
        <f t="shared" si="1233"/>
        <v/>
      </c>
    </row>
    <row r="18788" spans="1:11" x14ac:dyDescent="0.3">
      <c r="A18788" s="2"/>
      <c r="B18788" s="3"/>
      <c r="C18788" s="1"/>
      <c r="E18788" s="1"/>
      <c r="J18788"/>
      <c r="K18788" t="str">
        <f t="shared" si="1233"/>
        <v/>
      </c>
    </row>
    <row r="18789" spans="1:11" x14ac:dyDescent="0.3">
      <c r="A18789" s="2"/>
      <c r="B18789" s="3"/>
      <c r="C18789" s="1"/>
      <c r="E18789" s="1"/>
      <c r="J18789"/>
      <c r="K18789" t="str">
        <f t="shared" si="1233"/>
        <v/>
      </c>
    </row>
    <row r="18790" spans="1:11" x14ac:dyDescent="0.3">
      <c r="A18790" s="2"/>
      <c r="B18790" s="3"/>
      <c r="C18790" s="1"/>
      <c r="E18790" s="1"/>
      <c r="J18790"/>
      <c r="K18790" t="str">
        <f t="shared" si="1233"/>
        <v/>
      </c>
    </row>
    <row r="18791" spans="1:11" x14ac:dyDescent="0.3">
      <c r="A18791" s="2"/>
      <c r="B18791" s="3"/>
      <c r="C18791" s="1"/>
      <c r="E18791" s="1"/>
      <c r="J18791"/>
      <c r="K18791" t="str">
        <f t="shared" si="1233"/>
        <v/>
      </c>
    </row>
    <row r="18792" spans="1:11" x14ac:dyDescent="0.3">
      <c r="A18792" s="2"/>
      <c r="B18792" s="3"/>
      <c r="C18792" s="1"/>
      <c r="E18792" s="1"/>
      <c r="J18792"/>
      <c r="K18792" t="str">
        <f t="shared" si="1233"/>
        <v/>
      </c>
    </row>
    <row r="18793" spans="1:11" x14ac:dyDescent="0.3">
      <c r="A18793" s="2"/>
      <c r="B18793" s="3"/>
      <c r="C18793" s="1"/>
      <c r="E18793" s="1"/>
      <c r="J18793"/>
      <c r="K18793" t="str">
        <f t="shared" si="1233"/>
        <v/>
      </c>
    </row>
    <row r="18794" spans="1:11" x14ac:dyDescent="0.3">
      <c r="A18794" s="2"/>
      <c r="B18794" s="3"/>
      <c r="C18794" s="1"/>
      <c r="E18794" s="1"/>
      <c r="J18794"/>
      <c r="K18794" t="str">
        <f t="shared" si="1233"/>
        <v/>
      </c>
    </row>
    <row r="18795" spans="1:11" x14ac:dyDescent="0.3">
      <c r="A18795" s="2"/>
      <c r="B18795" s="3"/>
      <c r="C18795" s="1"/>
      <c r="E18795" s="1"/>
      <c r="J18795"/>
      <c r="K18795" t="str">
        <f t="shared" si="1233"/>
        <v/>
      </c>
    </row>
    <row r="18796" spans="1:11" x14ac:dyDescent="0.3">
      <c r="A18796" s="2"/>
      <c r="B18796" s="3"/>
      <c r="C18796" s="1"/>
      <c r="E18796" s="1"/>
      <c r="J18796"/>
      <c r="K18796" t="str">
        <f t="shared" si="1233"/>
        <v/>
      </c>
    </row>
    <row r="18797" spans="1:11" x14ac:dyDescent="0.3">
      <c r="A18797" s="2"/>
      <c r="B18797" s="3"/>
      <c r="C18797" s="1"/>
      <c r="E18797" s="1"/>
      <c r="J18797"/>
      <c r="K18797" t="str">
        <f t="shared" si="1233"/>
        <v/>
      </c>
    </row>
    <row r="18798" spans="1:11" x14ac:dyDescent="0.3">
      <c r="A18798" s="2"/>
      <c r="B18798" s="3"/>
      <c r="C18798" s="1"/>
      <c r="E18798" s="1"/>
      <c r="J18798"/>
      <c r="K18798" t="str">
        <f t="shared" si="1233"/>
        <v/>
      </c>
    </row>
    <row r="18799" spans="1:11" x14ac:dyDescent="0.3">
      <c r="A18799" s="2"/>
      <c r="B18799" s="3"/>
      <c r="C18799" s="1"/>
      <c r="E18799" s="1"/>
      <c r="J18799"/>
      <c r="K18799" t="str">
        <f t="shared" si="1233"/>
        <v/>
      </c>
    </row>
    <row r="18800" spans="1:11" x14ac:dyDescent="0.3">
      <c r="A18800" s="2"/>
      <c r="B18800" s="3"/>
      <c r="C18800" s="1"/>
      <c r="E18800" s="1"/>
      <c r="J18800"/>
      <c r="K18800" t="str">
        <f t="shared" si="1233"/>
        <v/>
      </c>
    </row>
    <row r="18801" spans="1:11" x14ac:dyDescent="0.3">
      <c r="A18801" s="2"/>
      <c r="B18801" s="3"/>
      <c r="C18801" s="1"/>
      <c r="E18801" s="1"/>
      <c r="J18801"/>
      <c r="K18801" t="str">
        <f t="shared" si="1233"/>
        <v/>
      </c>
    </row>
    <row r="18802" spans="1:11" x14ac:dyDescent="0.3">
      <c r="A18802" s="2"/>
      <c r="B18802" s="3"/>
      <c r="C18802" s="1"/>
      <c r="E18802" s="1"/>
      <c r="J18802"/>
      <c r="K18802" t="str">
        <f t="shared" si="1233"/>
        <v/>
      </c>
    </row>
    <row r="18803" spans="1:11" x14ac:dyDescent="0.3">
      <c r="A18803" s="2"/>
      <c r="B18803" s="3"/>
      <c r="C18803" s="1"/>
      <c r="E18803" s="1"/>
      <c r="J18803"/>
      <c r="K18803" t="str">
        <f t="shared" si="1233"/>
        <v/>
      </c>
    </row>
    <row r="18804" spans="1:11" x14ac:dyDescent="0.3">
      <c r="A18804" s="2"/>
      <c r="B18804" s="3"/>
      <c r="C18804" s="1"/>
      <c r="E18804" s="1"/>
      <c r="J18804"/>
      <c r="K18804" t="str">
        <f t="shared" si="1233"/>
        <v/>
      </c>
    </row>
    <row r="18805" spans="1:11" x14ac:dyDescent="0.3">
      <c r="A18805" s="2"/>
      <c r="B18805" s="3"/>
      <c r="C18805" s="1"/>
      <c r="E18805" s="1"/>
      <c r="J18805"/>
      <c r="K18805" t="str">
        <f t="shared" si="1233"/>
        <v/>
      </c>
    </row>
    <row r="18806" spans="1:11" x14ac:dyDescent="0.3">
      <c r="A18806" s="2"/>
      <c r="B18806" s="3"/>
      <c r="C18806" s="1"/>
      <c r="E18806" s="1"/>
      <c r="J18806"/>
      <c r="K18806" t="str">
        <f t="shared" si="1233"/>
        <v/>
      </c>
    </row>
    <row r="18807" spans="1:11" x14ac:dyDescent="0.3">
      <c r="A18807" s="2"/>
      <c r="B18807" s="3"/>
      <c r="C18807" s="1"/>
      <c r="E18807" s="1"/>
      <c r="J18807"/>
      <c r="K18807" t="str">
        <f t="shared" si="1233"/>
        <v/>
      </c>
    </row>
    <row r="18808" spans="1:11" x14ac:dyDescent="0.3">
      <c r="A18808" s="2"/>
      <c r="B18808" s="3"/>
      <c r="C18808" s="1"/>
      <c r="E18808" s="1"/>
      <c r="J18808"/>
      <c r="K18808" t="str">
        <f t="shared" si="1233"/>
        <v/>
      </c>
    </row>
    <row r="18809" spans="1:11" x14ac:dyDescent="0.3">
      <c r="A18809" s="2"/>
      <c r="B18809" s="3"/>
      <c r="C18809" s="1"/>
      <c r="E18809" s="1"/>
      <c r="J18809"/>
      <c r="K18809" t="str">
        <f t="shared" si="1233"/>
        <v/>
      </c>
    </row>
    <row r="18810" spans="1:11" x14ac:dyDescent="0.3">
      <c r="A18810" s="2"/>
      <c r="B18810" s="3"/>
      <c r="C18810" s="1"/>
      <c r="E18810" s="1"/>
      <c r="J18810"/>
      <c r="K18810" t="str">
        <f t="shared" si="1233"/>
        <v/>
      </c>
    </row>
    <row r="18811" spans="1:11" x14ac:dyDescent="0.3">
      <c r="A18811" s="2"/>
      <c r="B18811" s="3"/>
      <c r="C18811" s="1"/>
      <c r="E18811" s="1"/>
      <c r="J18811"/>
      <c r="K18811" t="str">
        <f t="shared" si="1233"/>
        <v/>
      </c>
    </row>
    <row r="18812" spans="1:11" x14ac:dyDescent="0.3">
      <c r="A18812" s="2"/>
      <c r="B18812" s="3"/>
      <c r="C18812" s="1"/>
      <c r="E18812" s="1"/>
      <c r="J18812"/>
      <c r="K18812" t="str">
        <f t="shared" si="1233"/>
        <v/>
      </c>
    </row>
    <row r="18813" spans="1:11" x14ac:dyDescent="0.3">
      <c r="A18813" s="2"/>
      <c r="B18813" s="3"/>
      <c r="C18813" s="1"/>
      <c r="E18813" s="1"/>
      <c r="J18813"/>
      <c r="K18813" t="str">
        <f t="shared" si="1233"/>
        <v/>
      </c>
    </row>
    <row r="18814" spans="1:11" x14ac:dyDescent="0.3">
      <c r="A18814" s="2"/>
      <c r="B18814" s="3"/>
      <c r="C18814" s="1"/>
      <c r="E18814" s="1"/>
      <c r="J18814"/>
      <c r="K18814" t="str">
        <f t="shared" si="1233"/>
        <v/>
      </c>
    </row>
    <row r="18815" spans="1:11" x14ac:dyDescent="0.3">
      <c r="A18815" s="2"/>
      <c r="B18815" s="3"/>
      <c r="C18815" s="1"/>
      <c r="E18815" s="1"/>
      <c r="J18815"/>
      <c r="K18815" t="str">
        <f t="shared" si="1233"/>
        <v/>
      </c>
    </row>
    <row r="18816" spans="1:11" x14ac:dyDescent="0.3">
      <c r="A18816" s="2"/>
      <c r="B18816" s="3"/>
      <c r="C18816" s="1"/>
      <c r="E18816" s="1"/>
      <c r="J18816"/>
      <c r="K18816" t="str">
        <f t="shared" si="1233"/>
        <v/>
      </c>
    </row>
    <row r="18817" spans="1:11" x14ac:dyDescent="0.3">
      <c r="A18817" s="2"/>
      <c r="B18817" s="3"/>
      <c r="C18817" s="1"/>
      <c r="E18817" s="1"/>
      <c r="J18817"/>
      <c r="K18817" t="str">
        <f t="shared" si="1233"/>
        <v/>
      </c>
    </row>
    <row r="18818" spans="1:11" x14ac:dyDescent="0.3">
      <c r="A18818" s="2"/>
      <c r="B18818" s="3"/>
      <c r="C18818" s="1"/>
      <c r="E18818" s="1"/>
      <c r="J18818"/>
      <c r="K18818" t="str">
        <f t="shared" ref="K18818:K18881" si="1234">RIGHT(J18818,2)</f>
        <v/>
      </c>
    </row>
    <row r="18819" spans="1:11" x14ac:dyDescent="0.3">
      <c r="A18819" s="2"/>
      <c r="B18819" s="3"/>
      <c r="C18819" s="1"/>
      <c r="E18819" s="1"/>
      <c r="J18819"/>
      <c r="K18819" t="str">
        <f t="shared" si="1234"/>
        <v/>
      </c>
    </row>
    <row r="18820" spans="1:11" x14ac:dyDescent="0.3">
      <c r="A18820" s="2"/>
      <c r="B18820" s="3"/>
      <c r="C18820" s="1"/>
      <c r="E18820" s="1"/>
      <c r="J18820"/>
      <c r="K18820" t="str">
        <f t="shared" si="1234"/>
        <v/>
      </c>
    </row>
    <row r="18821" spans="1:11" x14ac:dyDescent="0.3">
      <c r="A18821" s="2"/>
      <c r="B18821" s="3"/>
      <c r="C18821" s="1"/>
      <c r="E18821" s="1"/>
      <c r="J18821"/>
      <c r="K18821" t="str">
        <f t="shared" si="1234"/>
        <v/>
      </c>
    </row>
    <row r="18822" spans="1:11" x14ac:dyDescent="0.3">
      <c r="A18822" s="2"/>
      <c r="B18822" s="3"/>
      <c r="C18822" s="1"/>
      <c r="E18822" s="1"/>
      <c r="J18822"/>
      <c r="K18822" t="str">
        <f t="shared" si="1234"/>
        <v/>
      </c>
    </row>
    <row r="18823" spans="1:11" x14ac:dyDescent="0.3">
      <c r="A18823" s="2"/>
      <c r="B18823" s="3"/>
      <c r="C18823" s="1"/>
      <c r="E18823" s="1"/>
      <c r="J18823"/>
      <c r="K18823" t="str">
        <f t="shared" si="1234"/>
        <v/>
      </c>
    </row>
    <row r="18824" spans="1:11" x14ac:dyDescent="0.3">
      <c r="A18824" s="2"/>
      <c r="B18824" s="3"/>
      <c r="C18824" s="1"/>
      <c r="E18824" s="1"/>
      <c r="J18824"/>
      <c r="K18824" t="str">
        <f t="shared" si="1234"/>
        <v/>
      </c>
    </row>
    <row r="18825" spans="1:11" x14ac:dyDescent="0.3">
      <c r="A18825" s="2"/>
      <c r="B18825" s="3"/>
      <c r="C18825" s="1"/>
      <c r="E18825" s="1"/>
      <c r="J18825"/>
      <c r="K18825" t="str">
        <f t="shared" si="1234"/>
        <v/>
      </c>
    </row>
    <row r="18826" spans="1:11" x14ac:dyDescent="0.3">
      <c r="A18826" s="2"/>
      <c r="B18826" s="3"/>
      <c r="C18826" s="1"/>
      <c r="E18826" s="1"/>
      <c r="J18826"/>
      <c r="K18826" t="str">
        <f t="shared" si="1234"/>
        <v/>
      </c>
    </row>
    <row r="18827" spans="1:11" x14ac:dyDescent="0.3">
      <c r="A18827" s="2"/>
      <c r="B18827" s="3"/>
      <c r="C18827" s="1"/>
      <c r="E18827" s="1"/>
      <c r="J18827"/>
      <c r="K18827" t="str">
        <f t="shared" si="1234"/>
        <v/>
      </c>
    </row>
    <row r="18828" spans="1:11" x14ac:dyDescent="0.3">
      <c r="A18828" s="2"/>
      <c r="B18828" s="3"/>
      <c r="C18828" s="1"/>
      <c r="E18828" s="1"/>
      <c r="J18828"/>
      <c r="K18828" t="str">
        <f t="shared" si="1234"/>
        <v/>
      </c>
    </row>
    <row r="18829" spans="1:11" x14ac:dyDescent="0.3">
      <c r="A18829" s="2"/>
      <c r="B18829" s="3"/>
      <c r="C18829" s="1"/>
      <c r="E18829" s="1"/>
      <c r="J18829"/>
      <c r="K18829" t="str">
        <f t="shared" si="1234"/>
        <v/>
      </c>
    </row>
    <row r="18830" spans="1:11" x14ac:dyDescent="0.3">
      <c r="A18830" s="2"/>
      <c r="B18830" s="3"/>
      <c r="C18830" s="1"/>
      <c r="E18830" s="1"/>
      <c r="J18830"/>
      <c r="K18830" t="str">
        <f t="shared" si="1234"/>
        <v/>
      </c>
    </row>
    <row r="18831" spans="1:11" x14ac:dyDescent="0.3">
      <c r="A18831" s="2"/>
      <c r="B18831" s="3"/>
      <c r="C18831" s="1"/>
      <c r="E18831" s="1"/>
      <c r="J18831"/>
      <c r="K18831" t="str">
        <f t="shared" si="1234"/>
        <v/>
      </c>
    </row>
    <row r="18832" spans="1:11" x14ac:dyDescent="0.3">
      <c r="A18832" s="2"/>
      <c r="B18832" s="3"/>
      <c r="C18832" s="1"/>
      <c r="E18832" s="1"/>
      <c r="J18832"/>
      <c r="K18832" t="str">
        <f t="shared" si="1234"/>
        <v/>
      </c>
    </row>
    <row r="18833" spans="1:11" x14ac:dyDescent="0.3">
      <c r="A18833" s="2"/>
      <c r="B18833" s="3"/>
      <c r="C18833" s="1"/>
      <c r="E18833" s="1"/>
      <c r="J18833"/>
      <c r="K18833" t="str">
        <f t="shared" si="1234"/>
        <v/>
      </c>
    </row>
    <row r="18834" spans="1:11" x14ac:dyDescent="0.3">
      <c r="A18834" s="2"/>
      <c r="B18834" s="3"/>
      <c r="C18834" s="1"/>
      <c r="E18834" s="1"/>
      <c r="J18834"/>
      <c r="K18834" t="str">
        <f t="shared" si="1234"/>
        <v/>
      </c>
    </row>
    <row r="18835" spans="1:11" x14ac:dyDescent="0.3">
      <c r="A18835" s="2"/>
      <c r="B18835" s="3"/>
      <c r="C18835" s="1"/>
      <c r="E18835" s="1"/>
      <c r="J18835"/>
      <c r="K18835" t="str">
        <f t="shared" si="1234"/>
        <v/>
      </c>
    </row>
    <row r="18836" spans="1:11" x14ac:dyDescent="0.3">
      <c r="A18836" s="2"/>
      <c r="B18836" s="3"/>
      <c r="C18836" s="1"/>
      <c r="E18836" s="1"/>
      <c r="J18836"/>
      <c r="K18836" t="str">
        <f t="shared" si="1234"/>
        <v/>
      </c>
    </row>
    <row r="18837" spans="1:11" x14ac:dyDescent="0.3">
      <c r="A18837" s="2"/>
      <c r="B18837" s="3"/>
      <c r="C18837" s="1"/>
      <c r="E18837" s="1"/>
      <c r="J18837"/>
      <c r="K18837" t="str">
        <f t="shared" si="1234"/>
        <v/>
      </c>
    </row>
    <row r="18838" spans="1:11" x14ac:dyDescent="0.3">
      <c r="A18838" s="2"/>
      <c r="B18838" s="3"/>
      <c r="C18838" s="1"/>
      <c r="E18838" s="1"/>
      <c r="J18838"/>
      <c r="K18838" t="str">
        <f t="shared" si="1234"/>
        <v/>
      </c>
    </row>
    <row r="18839" spans="1:11" x14ac:dyDescent="0.3">
      <c r="A18839" s="2"/>
      <c r="B18839" s="3"/>
      <c r="C18839" s="1"/>
      <c r="E18839" s="1"/>
      <c r="J18839"/>
      <c r="K18839" t="str">
        <f t="shared" si="1234"/>
        <v/>
      </c>
    </row>
    <row r="18840" spans="1:11" x14ac:dyDescent="0.3">
      <c r="A18840" s="2"/>
      <c r="B18840" s="3"/>
      <c r="C18840" s="1"/>
      <c r="E18840" s="1"/>
      <c r="J18840"/>
      <c r="K18840" t="str">
        <f t="shared" si="1234"/>
        <v/>
      </c>
    </row>
    <row r="18841" spans="1:11" x14ac:dyDescent="0.3">
      <c r="A18841" s="2"/>
      <c r="B18841" s="3"/>
      <c r="C18841" s="1"/>
      <c r="E18841" s="1"/>
      <c r="J18841"/>
      <c r="K18841" t="str">
        <f t="shared" si="1234"/>
        <v/>
      </c>
    </row>
    <row r="18842" spans="1:11" x14ac:dyDescent="0.3">
      <c r="A18842" s="2"/>
      <c r="B18842" s="3"/>
      <c r="C18842" s="1"/>
      <c r="E18842" s="1"/>
      <c r="J18842"/>
      <c r="K18842" t="str">
        <f t="shared" si="1234"/>
        <v/>
      </c>
    </row>
    <row r="18843" spans="1:11" x14ac:dyDescent="0.3">
      <c r="A18843" s="2"/>
      <c r="B18843" s="3"/>
      <c r="C18843" s="1"/>
      <c r="E18843" s="1"/>
      <c r="J18843"/>
      <c r="K18843" t="str">
        <f t="shared" si="1234"/>
        <v/>
      </c>
    </row>
    <row r="18844" spans="1:11" x14ac:dyDescent="0.3">
      <c r="A18844" s="2"/>
      <c r="B18844" s="3"/>
      <c r="C18844" s="1"/>
      <c r="E18844" s="1"/>
      <c r="J18844"/>
      <c r="K18844" t="str">
        <f t="shared" si="1234"/>
        <v/>
      </c>
    </row>
    <row r="18845" spans="1:11" x14ac:dyDescent="0.3">
      <c r="A18845" s="2"/>
      <c r="B18845" s="3"/>
      <c r="C18845" s="1"/>
      <c r="E18845" s="1"/>
      <c r="J18845"/>
      <c r="K18845" t="str">
        <f t="shared" si="1234"/>
        <v/>
      </c>
    </row>
    <row r="18846" spans="1:11" x14ac:dyDescent="0.3">
      <c r="A18846" s="2"/>
      <c r="B18846" s="3"/>
      <c r="C18846" s="1"/>
      <c r="E18846" s="1"/>
      <c r="J18846"/>
      <c r="K18846" t="str">
        <f t="shared" si="1234"/>
        <v/>
      </c>
    </row>
    <row r="18847" spans="1:11" x14ac:dyDescent="0.3">
      <c r="A18847" s="2"/>
      <c r="B18847" s="3"/>
      <c r="C18847" s="1"/>
      <c r="E18847" s="1"/>
      <c r="J18847"/>
      <c r="K18847" t="str">
        <f t="shared" si="1234"/>
        <v/>
      </c>
    </row>
    <row r="18848" spans="1:11" x14ac:dyDescent="0.3">
      <c r="A18848" s="2"/>
      <c r="B18848" s="3"/>
      <c r="C18848" s="1"/>
      <c r="E18848" s="1"/>
      <c r="J18848"/>
      <c r="K18848" t="str">
        <f t="shared" si="1234"/>
        <v/>
      </c>
    </row>
    <row r="18849" spans="1:11" x14ac:dyDescent="0.3">
      <c r="A18849" s="2"/>
      <c r="B18849" s="3"/>
      <c r="C18849" s="1"/>
      <c r="E18849" s="1"/>
      <c r="J18849"/>
      <c r="K18849" t="str">
        <f t="shared" si="1234"/>
        <v/>
      </c>
    </row>
    <row r="18850" spans="1:11" x14ac:dyDescent="0.3">
      <c r="A18850" s="2"/>
      <c r="B18850" s="3"/>
      <c r="C18850" s="1"/>
      <c r="E18850" s="1"/>
      <c r="J18850"/>
      <c r="K18850" t="str">
        <f t="shared" si="1234"/>
        <v/>
      </c>
    </row>
    <row r="18851" spans="1:11" x14ac:dyDescent="0.3">
      <c r="A18851" s="2"/>
      <c r="B18851" s="3"/>
      <c r="C18851" s="1"/>
      <c r="E18851" s="1"/>
      <c r="J18851"/>
      <c r="K18851" t="str">
        <f t="shared" si="1234"/>
        <v/>
      </c>
    </row>
    <row r="18852" spans="1:11" x14ac:dyDescent="0.3">
      <c r="A18852" s="2"/>
      <c r="B18852" s="3"/>
      <c r="C18852" s="1"/>
      <c r="E18852" s="1"/>
      <c r="J18852"/>
      <c r="K18852" t="str">
        <f t="shared" si="1234"/>
        <v/>
      </c>
    </row>
    <row r="18853" spans="1:11" x14ac:dyDescent="0.3">
      <c r="A18853" s="2"/>
      <c r="B18853" s="3"/>
      <c r="C18853" s="1"/>
      <c r="E18853" s="1"/>
      <c r="J18853"/>
      <c r="K18853" t="str">
        <f t="shared" si="1234"/>
        <v/>
      </c>
    </row>
    <row r="18854" spans="1:11" x14ac:dyDescent="0.3">
      <c r="A18854" s="2"/>
      <c r="B18854" s="3"/>
      <c r="C18854" s="1"/>
      <c r="E18854" s="1"/>
      <c r="J18854"/>
      <c r="K18854" t="str">
        <f t="shared" si="1234"/>
        <v/>
      </c>
    </row>
    <row r="18855" spans="1:11" x14ac:dyDescent="0.3">
      <c r="A18855" s="2"/>
      <c r="B18855" s="3"/>
      <c r="C18855" s="1"/>
      <c r="E18855" s="1"/>
      <c r="J18855"/>
      <c r="K18855" t="str">
        <f t="shared" si="1234"/>
        <v/>
      </c>
    </row>
    <row r="18856" spans="1:11" x14ac:dyDescent="0.3">
      <c r="A18856" s="2"/>
      <c r="B18856" s="3"/>
      <c r="C18856" s="1"/>
      <c r="E18856" s="1"/>
      <c r="J18856"/>
      <c r="K18856" t="str">
        <f t="shared" si="1234"/>
        <v/>
      </c>
    </row>
    <row r="18857" spans="1:11" x14ac:dyDescent="0.3">
      <c r="A18857" s="2"/>
      <c r="B18857" s="3"/>
      <c r="C18857" s="1"/>
      <c r="E18857" s="1"/>
      <c r="J18857"/>
      <c r="K18857" t="str">
        <f t="shared" si="1234"/>
        <v/>
      </c>
    </row>
    <row r="18858" spans="1:11" x14ac:dyDescent="0.3">
      <c r="A18858" s="2"/>
      <c r="B18858" s="3"/>
      <c r="C18858" s="1"/>
      <c r="E18858" s="1"/>
      <c r="J18858"/>
      <c r="K18858" t="str">
        <f t="shared" si="1234"/>
        <v/>
      </c>
    </row>
    <row r="18859" spans="1:11" x14ac:dyDescent="0.3">
      <c r="A18859" s="2"/>
      <c r="B18859" s="3"/>
      <c r="C18859" s="1"/>
      <c r="E18859" s="1"/>
      <c r="J18859"/>
      <c r="K18859" t="str">
        <f t="shared" si="1234"/>
        <v/>
      </c>
    </row>
    <row r="18860" spans="1:11" x14ac:dyDescent="0.3">
      <c r="A18860" s="2"/>
      <c r="B18860" s="3"/>
      <c r="C18860" s="1"/>
      <c r="E18860" s="1"/>
      <c r="J18860"/>
      <c r="K18860" t="str">
        <f t="shared" si="1234"/>
        <v/>
      </c>
    </row>
    <row r="18861" spans="1:11" x14ac:dyDescent="0.3">
      <c r="A18861" s="2"/>
      <c r="B18861" s="3"/>
      <c r="C18861" s="1"/>
      <c r="E18861" s="1"/>
      <c r="J18861"/>
      <c r="K18861" t="str">
        <f t="shared" si="1234"/>
        <v/>
      </c>
    </row>
    <row r="18862" spans="1:11" x14ac:dyDescent="0.3">
      <c r="A18862" s="2"/>
      <c r="B18862" s="3"/>
      <c r="C18862" s="1"/>
      <c r="E18862" s="1"/>
      <c r="J18862"/>
      <c r="K18862" t="str">
        <f t="shared" si="1234"/>
        <v/>
      </c>
    </row>
    <row r="18863" spans="1:11" x14ac:dyDescent="0.3">
      <c r="A18863" s="2"/>
      <c r="B18863" s="3"/>
      <c r="C18863" s="1"/>
      <c r="E18863" s="1"/>
      <c r="J18863"/>
      <c r="K18863" t="str">
        <f t="shared" si="1234"/>
        <v/>
      </c>
    </row>
    <row r="18864" spans="1:11" x14ac:dyDescent="0.3">
      <c r="A18864" s="2"/>
      <c r="B18864" s="3"/>
      <c r="C18864" s="1"/>
      <c r="E18864" s="1"/>
      <c r="J18864"/>
      <c r="K18864" t="str">
        <f t="shared" si="1234"/>
        <v/>
      </c>
    </row>
    <row r="18865" spans="1:11" x14ac:dyDescent="0.3">
      <c r="A18865" s="2"/>
      <c r="B18865" s="3"/>
      <c r="C18865" s="1"/>
      <c r="E18865" s="1"/>
      <c r="J18865"/>
      <c r="K18865" t="str">
        <f t="shared" si="1234"/>
        <v/>
      </c>
    </row>
    <row r="18866" spans="1:11" x14ac:dyDescent="0.3">
      <c r="A18866" s="2"/>
      <c r="B18866" s="3"/>
      <c r="C18866" s="1"/>
      <c r="E18866" s="1"/>
      <c r="J18866"/>
      <c r="K18866" t="str">
        <f t="shared" si="1234"/>
        <v/>
      </c>
    </row>
    <row r="18867" spans="1:11" x14ac:dyDescent="0.3">
      <c r="A18867" s="2"/>
      <c r="B18867" s="3"/>
      <c r="C18867" s="1"/>
      <c r="E18867" s="1"/>
      <c r="J18867"/>
      <c r="K18867" t="str">
        <f t="shared" si="1234"/>
        <v/>
      </c>
    </row>
    <row r="18868" spans="1:11" x14ac:dyDescent="0.3">
      <c r="A18868" s="2"/>
      <c r="B18868" s="3"/>
      <c r="C18868" s="1"/>
      <c r="E18868" s="1"/>
      <c r="J18868"/>
      <c r="K18868" t="str">
        <f t="shared" si="1234"/>
        <v/>
      </c>
    </row>
    <row r="18869" spans="1:11" x14ac:dyDescent="0.3">
      <c r="A18869" s="2"/>
      <c r="B18869" s="3"/>
      <c r="C18869" s="1"/>
      <c r="E18869" s="1"/>
      <c r="J18869"/>
      <c r="K18869" t="str">
        <f t="shared" si="1234"/>
        <v/>
      </c>
    </row>
    <row r="18870" spans="1:11" x14ac:dyDescent="0.3">
      <c r="A18870" s="2"/>
      <c r="B18870" s="3"/>
      <c r="C18870" s="1"/>
      <c r="E18870" s="1"/>
      <c r="J18870"/>
      <c r="K18870" t="str">
        <f t="shared" si="1234"/>
        <v/>
      </c>
    </row>
    <row r="18871" spans="1:11" x14ac:dyDescent="0.3">
      <c r="A18871" s="2"/>
      <c r="B18871" s="3"/>
      <c r="C18871" s="1"/>
      <c r="E18871" s="1"/>
      <c r="J18871"/>
      <c r="K18871" t="str">
        <f t="shared" si="1234"/>
        <v/>
      </c>
    </row>
    <row r="18872" spans="1:11" x14ac:dyDescent="0.3">
      <c r="A18872" s="2"/>
      <c r="B18872" s="3"/>
      <c r="C18872" s="1"/>
      <c r="E18872" s="1"/>
      <c r="J18872"/>
      <c r="K18872" t="str">
        <f t="shared" si="1234"/>
        <v/>
      </c>
    </row>
    <row r="18873" spans="1:11" x14ac:dyDescent="0.3">
      <c r="A18873" s="2"/>
      <c r="B18873" s="3"/>
      <c r="C18873" s="1"/>
      <c r="E18873" s="1"/>
      <c r="J18873"/>
      <c r="K18873" t="str">
        <f t="shared" si="1234"/>
        <v/>
      </c>
    </row>
    <row r="18874" spans="1:11" x14ac:dyDescent="0.3">
      <c r="A18874" s="2"/>
      <c r="B18874" s="3"/>
      <c r="C18874" s="1"/>
      <c r="E18874" s="1"/>
      <c r="J18874"/>
      <c r="K18874" t="str">
        <f t="shared" si="1234"/>
        <v/>
      </c>
    </row>
    <row r="18875" spans="1:11" x14ac:dyDescent="0.3">
      <c r="A18875" s="2"/>
      <c r="B18875" s="3"/>
      <c r="C18875" s="1"/>
      <c r="E18875" s="1"/>
      <c r="J18875"/>
      <c r="K18875" t="str">
        <f t="shared" si="1234"/>
        <v/>
      </c>
    </row>
    <row r="18876" spans="1:11" x14ac:dyDescent="0.3">
      <c r="A18876" s="2"/>
      <c r="B18876" s="3"/>
      <c r="C18876" s="1"/>
      <c r="E18876" s="1"/>
      <c r="J18876"/>
      <c r="K18876" t="str">
        <f t="shared" si="1234"/>
        <v/>
      </c>
    </row>
    <row r="18877" spans="1:11" x14ac:dyDescent="0.3">
      <c r="A18877" s="2"/>
      <c r="B18877" s="3"/>
      <c r="C18877" s="1"/>
      <c r="E18877" s="1"/>
      <c r="J18877"/>
      <c r="K18877" t="str">
        <f t="shared" si="1234"/>
        <v/>
      </c>
    </row>
    <row r="18878" spans="1:11" x14ac:dyDescent="0.3">
      <c r="A18878" s="2"/>
      <c r="B18878" s="3"/>
      <c r="C18878" s="1"/>
      <c r="E18878" s="1"/>
      <c r="J18878"/>
      <c r="K18878" t="str">
        <f t="shared" si="1234"/>
        <v/>
      </c>
    </row>
    <row r="18879" spans="1:11" x14ac:dyDescent="0.3">
      <c r="A18879" s="2"/>
      <c r="B18879" s="3"/>
      <c r="C18879" s="1"/>
      <c r="E18879" s="1"/>
      <c r="J18879"/>
      <c r="K18879" t="str">
        <f t="shared" si="1234"/>
        <v/>
      </c>
    </row>
    <row r="18880" spans="1:11" x14ac:dyDescent="0.3">
      <c r="A18880" s="2"/>
      <c r="B18880" s="3"/>
      <c r="C18880" s="1"/>
      <c r="E18880" s="1"/>
      <c r="J18880"/>
      <c r="K18880" t="str">
        <f t="shared" si="1234"/>
        <v/>
      </c>
    </row>
    <row r="18881" spans="1:11" x14ac:dyDescent="0.3">
      <c r="A18881" s="2"/>
      <c r="B18881" s="3"/>
      <c r="C18881" s="1"/>
      <c r="E18881" s="1"/>
      <c r="J18881"/>
      <c r="K18881" t="str">
        <f t="shared" si="1234"/>
        <v/>
      </c>
    </row>
    <row r="18882" spans="1:11" x14ac:dyDescent="0.3">
      <c r="A18882" s="2"/>
      <c r="B18882" s="3"/>
      <c r="C18882" s="1"/>
      <c r="E18882" s="1"/>
      <c r="J18882"/>
      <c r="K18882" t="str">
        <f t="shared" ref="K18882:K18945" si="1235">RIGHT(J18882,2)</f>
        <v/>
      </c>
    </row>
    <row r="18883" spans="1:11" x14ac:dyDescent="0.3">
      <c r="A18883" s="2"/>
      <c r="B18883" s="3"/>
      <c r="C18883" s="1"/>
      <c r="E18883" s="1"/>
      <c r="J18883"/>
      <c r="K18883" t="str">
        <f t="shared" si="1235"/>
        <v/>
      </c>
    </row>
    <row r="18884" spans="1:11" x14ac:dyDescent="0.3">
      <c r="A18884" s="2"/>
      <c r="B18884" s="3"/>
      <c r="C18884" s="1"/>
      <c r="E18884" s="1"/>
      <c r="J18884"/>
      <c r="K18884" t="str">
        <f t="shared" si="1235"/>
        <v/>
      </c>
    </row>
    <row r="18885" spans="1:11" x14ac:dyDescent="0.3">
      <c r="A18885" s="2"/>
      <c r="B18885" s="3"/>
      <c r="C18885" s="1"/>
      <c r="E18885" s="1"/>
      <c r="J18885"/>
      <c r="K18885" t="str">
        <f t="shared" si="1235"/>
        <v/>
      </c>
    </row>
    <row r="18886" spans="1:11" x14ac:dyDescent="0.3">
      <c r="A18886" s="2"/>
      <c r="B18886" s="3"/>
      <c r="C18886" s="1"/>
      <c r="E18886" s="1"/>
      <c r="J18886"/>
      <c r="K18886" t="str">
        <f t="shared" si="1235"/>
        <v/>
      </c>
    </row>
    <row r="18887" spans="1:11" x14ac:dyDescent="0.3">
      <c r="A18887" s="2"/>
      <c r="B18887" s="3"/>
      <c r="C18887" s="1"/>
      <c r="E18887" s="1"/>
      <c r="J18887"/>
      <c r="K18887" t="str">
        <f t="shared" si="1235"/>
        <v/>
      </c>
    </row>
    <row r="18888" spans="1:11" x14ac:dyDescent="0.3">
      <c r="A18888" s="2"/>
      <c r="B18888" s="3"/>
      <c r="C18888" s="1"/>
      <c r="E18888" s="1"/>
      <c r="J18888"/>
      <c r="K18888" t="str">
        <f t="shared" si="1235"/>
        <v/>
      </c>
    </row>
    <row r="18889" spans="1:11" x14ac:dyDescent="0.3">
      <c r="A18889" s="2"/>
      <c r="B18889" s="3"/>
      <c r="C18889" s="1"/>
      <c r="E18889" s="1"/>
      <c r="J18889"/>
      <c r="K18889" t="str">
        <f t="shared" si="1235"/>
        <v/>
      </c>
    </row>
    <row r="18890" spans="1:11" x14ac:dyDescent="0.3">
      <c r="A18890" s="2"/>
      <c r="B18890" s="3"/>
      <c r="C18890" s="1"/>
      <c r="E18890" s="1"/>
      <c r="J18890"/>
      <c r="K18890" t="str">
        <f t="shared" si="1235"/>
        <v/>
      </c>
    </row>
    <row r="18891" spans="1:11" x14ac:dyDescent="0.3">
      <c r="A18891" s="2"/>
      <c r="B18891" s="3"/>
      <c r="C18891" s="1"/>
      <c r="E18891" s="1"/>
      <c r="J18891"/>
      <c r="K18891" t="str">
        <f t="shared" si="1235"/>
        <v/>
      </c>
    </row>
    <row r="18892" spans="1:11" x14ac:dyDescent="0.3">
      <c r="A18892" s="2"/>
      <c r="B18892" s="3"/>
      <c r="C18892" s="1"/>
      <c r="E18892" s="1"/>
      <c r="J18892"/>
      <c r="K18892" t="str">
        <f t="shared" si="1235"/>
        <v/>
      </c>
    </row>
    <row r="18893" spans="1:11" x14ac:dyDescent="0.3">
      <c r="A18893" s="2"/>
      <c r="B18893" s="3"/>
      <c r="C18893" s="1"/>
      <c r="E18893" s="1"/>
      <c r="J18893"/>
      <c r="K18893" t="str">
        <f t="shared" si="1235"/>
        <v/>
      </c>
    </row>
    <row r="18894" spans="1:11" x14ac:dyDescent="0.3">
      <c r="A18894" s="2"/>
      <c r="B18894" s="3"/>
      <c r="C18894" s="1"/>
      <c r="E18894" s="1"/>
      <c r="J18894"/>
      <c r="K18894" t="str">
        <f t="shared" si="1235"/>
        <v/>
      </c>
    </row>
    <row r="18895" spans="1:11" x14ac:dyDescent="0.3">
      <c r="A18895" s="2"/>
      <c r="B18895" s="3"/>
      <c r="C18895" s="1"/>
      <c r="E18895" s="1"/>
      <c r="J18895"/>
      <c r="K18895" t="str">
        <f t="shared" si="1235"/>
        <v/>
      </c>
    </row>
    <row r="18896" spans="1:11" x14ac:dyDescent="0.3">
      <c r="A18896" s="2"/>
      <c r="B18896" s="3"/>
      <c r="C18896" s="1"/>
      <c r="E18896" s="1"/>
      <c r="J18896"/>
      <c r="K18896" t="str">
        <f t="shared" si="1235"/>
        <v/>
      </c>
    </row>
    <row r="18897" spans="1:11" x14ac:dyDescent="0.3">
      <c r="A18897" s="2"/>
      <c r="B18897" s="3"/>
      <c r="C18897" s="1"/>
      <c r="E18897" s="1"/>
      <c r="J18897"/>
      <c r="K18897" t="str">
        <f t="shared" si="1235"/>
        <v/>
      </c>
    </row>
    <row r="18898" spans="1:11" x14ac:dyDescent="0.3">
      <c r="A18898" s="2"/>
      <c r="B18898" s="3"/>
      <c r="C18898" s="1"/>
      <c r="E18898" s="1"/>
      <c r="J18898"/>
      <c r="K18898" t="str">
        <f t="shared" si="1235"/>
        <v/>
      </c>
    </row>
    <row r="18899" spans="1:11" x14ac:dyDescent="0.3">
      <c r="A18899" s="2"/>
      <c r="B18899" s="3"/>
      <c r="C18899" s="1"/>
      <c r="E18899" s="1"/>
      <c r="J18899"/>
      <c r="K18899" t="str">
        <f t="shared" si="1235"/>
        <v/>
      </c>
    </row>
    <row r="18900" spans="1:11" x14ac:dyDescent="0.3">
      <c r="A18900" s="2"/>
      <c r="B18900" s="3"/>
      <c r="C18900" s="1"/>
      <c r="E18900" s="1"/>
      <c r="J18900"/>
      <c r="K18900" t="str">
        <f t="shared" si="1235"/>
        <v/>
      </c>
    </row>
    <row r="18901" spans="1:11" x14ac:dyDescent="0.3">
      <c r="A18901" s="2"/>
      <c r="B18901" s="3"/>
      <c r="C18901" s="1"/>
      <c r="E18901" s="1"/>
      <c r="J18901"/>
      <c r="K18901" t="str">
        <f t="shared" si="1235"/>
        <v/>
      </c>
    </row>
    <row r="18902" spans="1:11" x14ac:dyDescent="0.3">
      <c r="A18902" s="2"/>
      <c r="B18902" s="3"/>
      <c r="C18902" s="1"/>
      <c r="E18902" s="1"/>
      <c r="J18902"/>
      <c r="K18902" t="str">
        <f t="shared" si="1235"/>
        <v/>
      </c>
    </row>
    <row r="18903" spans="1:11" x14ac:dyDescent="0.3">
      <c r="A18903" s="2"/>
      <c r="B18903" s="3"/>
      <c r="C18903" s="1"/>
      <c r="E18903" s="1"/>
      <c r="J18903"/>
      <c r="K18903" t="str">
        <f t="shared" si="1235"/>
        <v/>
      </c>
    </row>
    <row r="18904" spans="1:11" x14ac:dyDescent="0.3">
      <c r="A18904" s="2"/>
      <c r="B18904" s="3"/>
      <c r="C18904" s="1"/>
      <c r="E18904" s="1"/>
      <c r="J18904"/>
      <c r="K18904" t="str">
        <f t="shared" si="1235"/>
        <v/>
      </c>
    </row>
    <row r="18905" spans="1:11" x14ac:dyDescent="0.3">
      <c r="A18905" s="2"/>
      <c r="B18905" s="3"/>
      <c r="C18905" s="1"/>
      <c r="E18905" s="1"/>
      <c r="J18905"/>
      <c r="K18905" t="str">
        <f t="shared" si="1235"/>
        <v/>
      </c>
    </row>
    <row r="18906" spans="1:11" x14ac:dyDescent="0.3">
      <c r="A18906" s="2"/>
      <c r="B18906" s="3"/>
      <c r="C18906" s="1"/>
      <c r="E18906" s="1"/>
      <c r="J18906"/>
      <c r="K18906" t="str">
        <f t="shared" si="1235"/>
        <v/>
      </c>
    </row>
    <row r="18907" spans="1:11" x14ac:dyDescent="0.3">
      <c r="A18907" s="2"/>
      <c r="B18907" s="3"/>
      <c r="C18907" s="1"/>
      <c r="E18907" s="1"/>
      <c r="J18907"/>
      <c r="K18907" t="str">
        <f t="shared" si="1235"/>
        <v/>
      </c>
    </row>
    <row r="18908" spans="1:11" x14ac:dyDescent="0.3">
      <c r="A18908" s="2"/>
      <c r="B18908" s="3"/>
      <c r="C18908" s="1"/>
      <c r="E18908" s="1"/>
      <c r="J18908"/>
      <c r="K18908" t="str">
        <f t="shared" si="1235"/>
        <v/>
      </c>
    </row>
    <row r="18909" spans="1:11" x14ac:dyDescent="0.3">
      <c r="A18909" s="2"/>
      <c r="B18909" s="3"/>
      <c r="C18909" s="1"/>
      <c r="E18909" s="1"/>
      <c r="J18909"/>
      <c r="K18909" t="str">
        <f t="shared" si="1235"/>
        <v/>
      </c>
    </row>
    <row r="18910" spans="1:11" x14ac:dyDescent="0.3">
      <c r="A18910" s="2"/>
      <c r="B18910" s="3"/>
      <c r="C18910" s="1"/>
      <c r="E18910" s="1"/>
      <c r="J18910"/>
      <c r="K18910" t="str">
        <f t="shared" si="1235"/>
        <v/>
      </c>
    </row>
    <row r="18911" spans="1:11" x14ac:dyDescent="0.3">
      <c r="A18911" s="2"/>
      <c r="B18911" s="3"/>
      <c r="C18911" s="1"/>
      <c r="E18911" s="1"/>
      <c r="J18911"/>
      <c r="K18911" t="str">
        <f t="shared" si="1235"/>
        <v/>
      </c>
    </row>
    <row r="18912" spans="1:11" x14ac:dyDescent="0.3">
      <c r="A18912" s="2"/>
      <c r="B18912" s="3"/>
      <c r="C18912" s="1"/>
      <c r="E18912" s="1"/>
      <c r="J18912"/>
      <c r="K18912" t="str">
        <f t="shared" si="1235"/>
        <v/>
      </c>
    </row>
    <row r="18913" spans="1:11" x14ac:dyDescent="0.3">
      <c r="A18913" s="2"/>
      <c r="B18913" s="3"/>
      <c r="C18913" s="1"/>
      <c r="E18913" s="1"/>
      <c r="J18913"/>
      <c r="K18913" t="str">
        <f t="shared" si="1235"/>
        <v/>
      </c>
    </row>
    <row r="18914" spans="1:11" x14ac:dyDescent="0.3">
      <c r="A18914" s="2"/>
      <c r="B18914" s="3"/>
      <c r="C18914" s="1"/>
      <c r="E18914" s="1"/>
      <c r="J18914"/>
      <c r="K18914" t="str">
        <f t="shared" si="1235"/>
        <v/>
      </c>
    </row>
    <row r="18915" spans="1:11" x14ac:dyDescent="0.3">
      <c r="A18915" s="2"/>
      <c r="B18915" s="3"/>
      <c r="C18915" s="1"/>
      <c r="E18915" s="1"/>
      <c r="J18915"/>
      <c r="K18915" t="str">
        <f t="shared" si="1235"/>
        <v/>
      </c>
    </row>
    <row r="18916" spans="1:11" x14ac:dyDescent="0.3">
      <c r="A18916" s="2"/>
      <c r="B18916" s="3"/>
      <c r="C18916" s="1"/>
      <c r="E18916" s="1"/>
      <c r="J18916"/>
      <c r="K18916" t="str">
        <f t="shared" si="1235"/>
        <v/>
      </c>
    </row>
    <row r="18917" spans="1:11" x14ac:dyDescent="0.3">
      <c r="A18917" s="2"/>
      <c r="B18917" s="3"/>
      <c r="C18917" s="1"/>
      <c r="E18917" s="1"/>
      <c r="J18917"/>
      <c r="K18917" t="str">
        <f t="shared" si="1235"/>
        <v/>
      </c>
    </row>
    <row r="18918" spans="1:11" x14ac:dyDescent="0.3">
      <c r="A18918" s="2"/>
      <c r="B18918" s="3"/>
      <c r="C18918" s="1"/>
      <c r="E18918" s="1"/>
      <c r="J18918"/>
      <c r="K18918" t="str">
        <f t="shared" si="1235"/>
        <v/>
      </c>
    </row>
    <row r="18919" spans="1:11" x14ac:dyDescent="0.3">
      <c r="A18919" s="2"/>
      <c r="B18919" s="3"/>
      <c r="C18919" s="1"/>
      <c r="E18919" s="1"/>
      <c r="J18919"/>
      <c r="K18919" t="str">
        <f t="shared" si="1235"/>
        <v/>
      </c>
    </row>
    <row r="18920" spans="1:11" x14ac:dyDescent="0.3">
      <c r="A18920" s="2"/>
      <c r="B18920" s="3"/>
      <c r="C18920" s="1"/>
      <c r="E18920" s="1"/>
      <c r="J18920"/>
      <c r="K18920" t="str">
        <f t="shared" si="1235"/>
        <v/>
      </c>
    </row>
    <row r="18921" spans="1:11" x14ac:dyDescent="0.3">
      <c r="A18921" s="2"/>
      <c r="B18921" s="3"/>
      <c r="C18921" s="1"/>
      <c r="E18921" s="1"/>
      <c r="J18921"/>
      <c r="K18921" t="str">
        <f t="shared" si="1235"/>
        <v/>
      </c>
    </row>
    <row r="18922" spans="1:11" x14ac:dyDescent="0.3">
      <c r="A18922" s="2"/>
      <c r="B18922" s="3"/>
      <c r="C18922" s="1"/>
      <c r="E18922" s="1"/>
      <c r="J18922"/>
      <c r="K18922" t="str">
        <f t="shared" si="1235"/>
        <v/>
      </c>
    </row>
    <row r="18923" spans="1:11" x14ac:dyDescent="0.3">
      <c r="A18923" s="2"/>
      <c r="B18923" s="3"/>
      <c r="C18923" s="1"/>
      <c r="E18923" s="1"/>
      <c r="J18923"/>
      <c r="K18923" t="str">
        <f t="shared" si="1235"/>
        <v/>
      </c>
    </row>
    <row r="18924" spans="1:11" x14ac:dyDescent="0.3">
      <c r="A18924" s="2"/>
      <c r="B18924" s="3"/>
      <c r="C18924" s="1"/>
      <c r="E18924" s="1"/>
      <c r="J18924"/>
      <c r="K18924" t="str">
        <f t="shared" si="1235"/>
        <v/>
      </c>
    </row>
    <row r="18925" spans="1:11" x14ac:dyDescent="0.3">
      <c r="A18925" s="2"/>
      <c r="B18925" s="3"/>
      <c r="C18925" s="1"/>
      <c r="E18925" s="1"/>
      <c r="J18925"/>
      <c r="K18925" t="str">
        <f t="shared" si="1235"/>
        <v/>
      </c>
    </row>
    <row r="18926" spans="1:11" x14ac:dyDescent="0.3">
      <c r="A18926" s="2"/>
      <c r="B18926" s="3"/>
      <c r="C18926" s="1"/>
      <c r="E18926" s="1"/>
      <c r="J18926"/>
      <c r="K18926" t="str">
        <f t="shared" si="1235"/>
        <v/>
      </c>
    </row>
    <row r="18927" spans="1:11" x14ac:dyDescent="0.3">
      <c r="A18927" s="2"/>
      <c r="B18927" s="3"/>
      <c r="C18927" s="1"/>
      <c r="E18927" s="1"/>
      <c r="J18927"/>
      <c r="K18927" t="str">
        <f t="shared" si="1235"/>
        <v/>
      </c>
    </row>
    <row r="18928" spans="1:11" x14ac:dyDescent="0.3">
      <c r="A18928" s="2"/>
      <c r="B18928" s="3"/>
      <c r="C18928" s="1"/>
      <c r="E18928" s="1"/>
      <c r="J18928"/>
      <c r="K18928" t="str">
        <f t="shared" si="1235"/>
        <v/>
      </c>
    </row>
    <row r="18929" spans="1:11" x14ac:dyDescent="0.3">
      <c r="A18929" s="2"/>
      <c r="B18929" s="3"/>
      <c r="C18929" s="1"/>
      <c r="E18929" s="1"/>
      <c r="J18929"/>
      <c r="K18929" t="str">
        <f t="shared" si="1235"/>
        <v/>
      </c>
    </row>
    <row r="18930" spans="1:11" x14ac:dyDescent="0.3">
      <c r="A18930" s="2"/>
      <c r="B18930" s="3"/>
      <c r="C18930" s="1"/>
      <c r="E18930" s="1"/>
      <c r="J18930"/>
      <c r="K18930" t="str">
        <f t="shared" si="1235"/>
        <v/>
      </c>
    </row>
    <row r="18931" spans="1:11" x14ac:dyDescent="0.3">
      <c r="A18931" s="2"/>
      <c r="B18931" s="3"/>
      <c r="C18931" s="1"/>
      <c r="E18931" s="1"/>
      <c r="J18931"/>
      <c r="K18931" t="str">
        <f t="shared" si="1235"/>
        <v/>
      </c>
    </row>
    <row r="18932" spans="1:11" x14ac:dyDescent="0.3">
      <c r="A18932" s="2"/>
      <c r="B18932" s="3"/>
      <c r="C18932" s="1"/>
      <c r="E18932" s="1"/>
      <c r="J18932"/>
      <c r="K18932" t="str">
        <f t="shared" si="1235"/>
        <v/>
      </c>
    </row>
    <row r="18933" spans="1:11" x14ac:dyDescent="0.3">
      <c r="A18933" s="2"/>
      <c r="B18933" s="3"/>
      <c r="C18933" s="1"/>
      <c r="E18933" s="1"/>
      <c r="J18933"/>
      <c r="K18933" t="str">
        <f t="shared" si="1235"/>
        <v/>
      </c>
    </row>
    <row r="18934" spans="1:11" x14ac:dyDescent="0.3">
      <c r="A18934" s="2"/>
      <c r="B18934" s="3"/>
      <c r="C18934" s="1"/>
      <c r="E18934" s="1"/>
      <c r="J18934"/>
      <c r="K18934" t="str">
        <f t="shared" si="1235"/>
        <v/>
      </c>
    </row>
    <row r="18935" spans="1:11" x14ac:dyDescent="0.3">
      <c r="A18935" s="2"/>
      <c r="B18935" s="3"/>
      <c r="C18935" s="1"/>
      <c r="E18935" s="1"/>
      <c r="J18935"/>
      <c r="K18935" t="str">
        <f t="shared" si="1235"/>
        <v/>
      </c>
    </row>
    <row r="18936" spans="1:11" x14ac:dyDescent="0.3">
      <c r="A18936" s="2"/>
      <c r="B18936" s="3"/>
      <c r="C18936" s="1"/>
      <c r="E18936" s="1"/>
      <c r="J18936"/>
      <c r="K18936" t="str">
        <f t="shared" si="1235"/>
        <v/>
      </c>
    </row>
    <row r="18937" spans="1:11" x14ac:dyDescent="0.3">
      <c r="A18937" s="2"/>
      <c r="B18937" s="3"/>
      <c r="C18937" s="1"/>
      <c r="E18937" s="1"/>
      <c r="J18937"/>
      <c r="K18937" t="str">
        <f t="shared" si="1235"/>
        <v/>
      </c>
    </row>
    <row r="18938" spans="1:11" x14ac:dyDescent="0.3">
      <c r="A18938" s="2"/>
      <c r="B18938" s="3"/>
      <c r="C18938" s="1"/>
      <c r="E18938" s="1"/>
      <c r="J18938"/>
      <c r="K18938" t="str">
        <f t="shared" si="1235"/>
        <v/>
      </c>
    </row>
    <row r="18939" spans="1:11" x14ac:dyDescent="0.3">
      <c r="A18939" s="2"/>
      <c r="B18939" s="3"/>
      <c r="C18939" s="1"/>
      <c r="E18939" s="1"/>
      <c r="J18939"/>
      <c r="K18939" t="str">
        <f t="shared" si="1235"/>
        <v/>
      </c>
    </row>
    <row r="18940" spans="1:11" x14ac:dyDescent="0.3">
      <c r="A18940" s="2"/>
      <c r="B18940" s="3"/>
      <c r="C18940" s="1"/>
      <c r="E18940" s="1"/>
      <c r="J18940"/>
      <c r="K18940" t="str">
        <f t="shared" si="1235"/>
        <v/>
      </c>
    </row>
    <row r="18941" spans="1:11" x14ac:dyDescent="0.3">
      <c r="A18941" s="2"/>
      <c r="B18941" s="3"/>
      <c r="C18941" s="1"/>
      <c r="E18941" s="1"/>
      <c r="J18941"/>
      <c r="K18941" t="str">
        <f t="shared" si="1235"/>
        <v/>
      </c>
    </row>
    <row r="18942" spans="1:11" x14ac:dyDescent="0.3">
      <c r="A18942" s="2"/>
      <c r="B18942" s="3"/>
      <c r="C18942" s="1"/>
      <c r="E18942" s="1"/>
      <c r="J18942"/>
      <c r="K18942" t="str">
        <f t="shared" si="1235"/>
        <v/>
      </c>
    </row>
    <row r="18943" spans="1:11" x14ac:dyDescent="0.3">
      <c r="A18943" s="2"/>
      <c r="B18943" s="3"/>
      <c r="C18943" s="1"/>
      <c r="E18943" s="1"/>
      <c r="J18943"/>
      <c r="K18943" t="str">
        <f t="shared" si="1235"/>
        <v/>
      </c>
    </row>
    <row r="18944" spans="1:11" x14ac:dyDescent="0.3">
      <c r="A18944" s="2"/>
      <c r="B18944" s="3"/>
      <c r="C18944" s="1"/>
      <c r="E18944" s="1"/>
      <c r="J18944"/>
      <c r="K18944" t="str">
        <f t="shared" si="1235"/>
        <v/>
      </c>
    </row>
    <row r="18945" spans="1:11" x14ac:dyDescent="0.3">
      <c r="A18945" s="2"/>
      <c r="B18945" s="3"/>
      <c r="C18945" s="1"/>
      <c r="E18945" s="1"/>
      <c r="J18945"/>
      <c r="K18945" t="str">
        <f t="shared" si="1235"/>
        <v/>
      </c>
    </row>
    <row r="18946" spans="1:11" x14ac:dyDescent="0.3">
      <c r="A18946" s="2"/>
      <c r="B18946" s="3"/>
      <c r="C18946" s="1"/>
      <c r="E18946" s="1"/>
      <c r="J18946"/>
      <c r="K18946" t="str">
        <f t="shared" ref="K18946:K19009" si="1236">RIGHT(J18946,2)</f>
        <v/>
      </c>
    </row>
    <row r="18947" spans="1:11" x14ac:dyDescent="0.3">
      <c r="A18947" s="2"/>
      <c r="B18947" s="3"/>
      <c r="C18947" s="1"/>
      <c r="E18947" s="1"/>
      <c r="J18947"/>
      <c r="K18947" t="str">
        <f t="shared" si="1236"/>
        <v/>
      </c>
    </row>
    <row r="18948" spans="1:11" x14ac:dyDescent="0.3">
      <c r="A18948" s="2"/>
      <c r="B18948" s="3"/>
      <c r="C18948" s="1"/>
      <c r="E18948" s="1"/>
      <c r="J18948"/>
      <c r="K18948" t="str">
        <f t="shared" si="1236"/>
        <v/>
      </c>
    </row>
    <row r="18949" spans="1:11" x14ac:dyDescent="0.3">
      <c r="A18949" s="2"/>
      <c r="B18949" s="3"/>
      <c r="C18949" s="1"/>
      <c r="E18949" s="1"/>
      <c r="J18949"/>
      <c r="K18949" t="str">
        <f t="shared" si="1236"/>
        <v/>
      </c>
    </row>
    <row r="18950" spans="1:11" x14ac:dyDescent="0.3">
      <c r="A18950" s="2"/>
      <c r="B18950" s="3"/>
      <c r="C18950" s="1"/>
      <c r="E18950" s="1"/>
      <c r="J18950"/>
      <c r="K18950" t="str">
        <f t="shared" si="1236"/>
        <v/>
      </c>
    </row>
    <row r="18951" spans="1:11" x14ac:dyDescent="0.3">
      <c r="A18951" s="2"/>
      <c r="B18951" s="3"/>
      <c r="C18951" s="1"/>
      <c r="E18951" s="1"/>
      <c r="J18951"/>
      <c r="K18951" t="str">
        <f t="shared" si="1236"/>
        <v/>
      </c>
    </row>
    <row r="18952" spans="1:11" x14ac:dyDescent="0.3">
      <c r="A18952" s="2"/>
      <c r="B18952" s="3"/>
      <c r="C18952" s="1"/>
      <c r="E18952" s="1"/>
      <c r="J18952"/>
      <c r="K18952" t="str">
        <f t="shared" si="1236"/>
        <v/>
      </c>
    </row>
    <row r="18953" spans="1:11" x14ac:dyDescent="0.3">
      <c r="A18953" s="2"/>
      <c r="B18953" s="3"/>
      <c r="C18953" s="1"/>
      <c r="E18953" s="1"/>
      <c r="J18953"/>
      <c r="K18953" t="str">
        <f t="shared" si="1236"/>
        <v/>
      </c>
    </row>
    <row r="18954" spans="1:11" x14ac:dyDescent="0.3">
      <c r="A18954" s="2"/>
      <c r="B18954" s="3"/>
      <c r="C18954" s="1"/>
      <c r="E18954" s="1"/>
      <c r="J18954"/>
      <c r="K18954" t="str">
        <f t="shared" si="1236"/>
        <v/>
      </c>
    </row>
    <row r="18955" spans="1:11" x14ac:dyDescent="0.3">
      <c r="A18955" s="2"/>
      <c r="B18955" s="3"/>
      <c r="C18955" s="1"/>
      <c r="E18955" s="1"/>
      <c r="J18955"/>
      <c r="K18955" t="str">
        <f t="shared" si="1236"/>
        <v/>
      </c>
    </row>
    <row r="18956" spans="1:11" x14ac:dyDescent="0.3">
      <c r="A18956" s="2"/>
      <c r="B18956" s="3"/>
      <c r="C18956" s="1"/>
      <c r="E18956" s="1"/>
      <c r="J18956"/>
      <c r="K18956" t="str">
        <f t="shared" si="1236"/>
        <v/>
      </c>
    </row>
    <row r="18957" spans="1:11" x14ac:dyDescent="0.3">
      <c r="A18957" s="2"/>
      <c r="B18957" s="3"/>
      <c r="C18957" s="1"/>
      <c r="E18957" s="1"/>
      <c r="J18957"/>
      <c r="K18957" t="str">
        <f t="shared" si="1236"/>
        <v/>
      </c>
    </row>
    <row r="18958" spans="1:11" x14ac:dyDescent="0.3">
      <c r="A18958" s="2"/>
      <c r="B18958" s="3"/>
      <c r="C18958" s="1"/>
      <c r="E18958" s="1"/>
      <c r="J18958"/>
      <c r="K18958" t="str">
        <f t="shared" si="1236"/>
        <v/>
      </c>
    </row>
    <row r="18959" spans="1:11" x14ac:dyDescent="0.3">
      <c r="A18959" s="2"/>
      <c r="B18959" s="3"/>
      <c r="C18959" s="1"/>
      <c r="E18959" s="1"/>
      <c r="J18959"/>
      <c r="K18959" t="str">
        <f t="shared" si="1236"/>
        <v/>
      </c>
    </row>
    <row r="18960" spans="1:11" x14ac:dyDescent="0.3">
      <c r="A18960" s="2"/>
      <c r="B18960" s="3"/>
      <c r="C18960" s="1"/>
      <c r="E18960" s="1"/>
      <c r="J18960"/>
      <c r="K18960" t="str">
        <f t="shared" si="1236"/>
        <v/>
      </c>
    </row>
    <row r="18961" spans="1:11" x14ac:dyDescent="0.3">
      <c r="A18961" s="2"/>
      <c r="B18961" s="3"/>
      <c r="C18961" s="1"/>
      <c r="E18961" s="1"/>
      <c r="J18961"/>
      <c r="K18961" t="str">
        <f t="shared" si="1236"/>
        <v/>
      </c>
    </row>
    <row r="18962" spans="1:11" x14ac:dyDescent="0.3">
      <c r="A18962" s="2"/>
      <c r="B18962" s="3"/>
      <c r="C18962" s="1"/>
      <c r="E18962" s="1"/>
      <c r="J18962"/>
      <c r="K18962" t="str">
        <f t="shared" si="1236"/>
        <v/>
      </c>
    </row>
    <row r="18963" spans="1:11" x14ac:dyDescent="0.3">
      <c r="A18963" s="2"/>
      <c r="B18963" s="3"/>
      <c r="C18963" s="1"/>
      <c r="E18963" s="1"/>
      <c r="J18963"/>
      <c r="K18963" t="str">
        <f t="shared" si="1236"/>
        <v/>
      </c>
    </row>
    <row r="18964" spans="1:11" x14ac:dyDescent="0.3">
      <c r="A18964" s="2"/>
      <c r="B18964" s="3"/>
      <c r="C18964" s="1"/>
      <c r="E18964" s="1"/>
      <c r="J18964"/>
      <c r="K18964" t="str">
        <f t="shared" si="1236"/>
        <v/>
      </c>
    </row>
    <row r="18965" spans="1:11" x14ac:dyDescent="0.3">
      <c r="A18965" s="2"/>
      <c r="B18965" s="3"/>
      <c r="C18965" s="1"/>
      <c r="E18965" s="1"/>
      <c r="J18965"/>
      <c r="K18965" t="str">
        <f t="shared" si="1236"/>
        <v/>
      </c>
    </row>
    <row r="18966" spans="1:11" x14ac:dyDescent="0.3">
      <c r="A18966" s="2"/>
      <c r="B18966" s="3"/>
      <c r="C18966" s="1"/>
      <c r="E18966" s="1"/>
      <c r="J18966"/>
      <c r="K18966" t="str">
        <f t="shared" si="1236"/>
        <v/>
      </c>
    </row>
    <row r="18967" spans="1:11" x14ac:dyDescent="0.3">
      <c r="A18967" s="2"/>
      <c r="B18967" s="3"/>
      <c r="C18967" s="1"/>
      <c r="E18967" s="1"/>
      <c r="J18967"/>
      <c r="K18967" t="str">
        <f t="shared" si="1236"/>
        <v/>
      </c>
    </row>
    <row r="18968" spans="1:11" x14ac:dyDescent="0.3">
      <c r="A18968" s="2"/>
      <c r="B18968" s="3"/>
      <c r="C18968" s="1"/>
      <c r="E18968" s="1"/>
      <c r="J18968"/>
      <c r="K18968" t="str">
        <f t="shared" si="1236"/>
        <v/>
      </c>
    </row>
    <row r="18969" spans="1:11" x14ac:dyDescent="0.3">
      <c r="A18969" s="2"/>
      <c r="B18969" s="3"/>
      <c r="C18969" s="1"/>
      <c r="E18969" s="1"/>
      <c r="J18969"/>
      <c r="K18969" t="str">
        <f t="shared" si="1236"/>
        <v/>
      </c>
    </row>
    <row r="18970" spans="1:11" x14ac:dyDescent="0.3">
      <c r="A18970" s="2"/>
      <c r="B18970" s="3"/>
      <c r="C18970" s="1"/>
      <c r="E18970" s="1"/>
      <c r="J18970"/>
      <c r="K18970" t="str">
        <f t="shared" si="1236"/>
        <v/>
      </c>
    </row>
    <row r="18971" spans="1:11" x14ac:dyDescent="0.3">
      <c r="A18971" s="2"/>
      <c r="B18971" s="3"/>
      <c r="C18971" s="1"/>
      <c r="E18971" s="1"/>
      <c r="J18971"/>
      <c r="K18971" t="str">
        <f t="shared" si="1236"/>
        <v/>
      </c>
    </row>
    <row r="18972" spans="1:11" x14ac:dyDescent="0.3">
      <c r="A18972" s="2"/>
      <c r="B18972" s="3"/>
      <c r="C18972" s="1"/>
      <c r="E18972" s="1"/>
      <c r="J18972"/>
      <c r="K18972" t="str">
        <f t="shared" si="1236"/>
        <v/>
      </c>
    </row>
    <row r="18973" spans="1:11" x14ac:dyDescent="0.3">
      <c r="A18973" s="2"/>
      <c r="B18973" s="3"/>
      <c r="C18973" s="1"/>
      <c r="E18973" s="1"/>
      <c r="J18973"/>
      <c r="K18973" t="str">
        <f t="shared" si="1236"/>
        <v/>
      </c>
    </row>
    <row r="18974" spans="1:11" x14ac:dyDescent="0.3">
      <c r="A18974" s="2"/>
      <c r="B18974" s="3"/>
      <c r="C18974" s="1"/>
      <c r="E18974" s="1"/>
      <c r="J18974"/>
      <c r="K18974" t="str">
        <f t="shared" si="1236"/>
        <v/>
      </c>
    </row>
    <row r="18975" spans="1:11" x14ac:dyDescent="0.3">
      <c r="A18975" s="2"/>
      <c r="B18975" s="3"/>
      <c r="C18975" s="1"/>
      <c r="E18975" s="1"/>
      <c r="J18975"/>
      <c r="K18975" t="str">
        <f t="shared" si="1236"/>
        <v/>
      </c>
    </row>
    <row r="18976" spans="1:11" x14ac:dyDescent="0.3">
      <c r="A18976" s="2"/>
      <c r="B18976" s="3"/>
      <c r="C18976" s="1"/>
      <c r="E18976" s="1"/>
      <c r="J18976"/>
      <c r="K18976" t="str">
        <f t="shared" si="1236"/>
        <v/>
      </c>
    </row>
    <row r="18977" spans="1:11" x14ac:dyDescent="0.3">
      <c r="A18977" s="2"/>
      <c r="B18977" s="3"/>
      <c r="C18977" s="1"/>
      <c r="E18977" s="1"/>
      <c r="J18977"/>
      <c r="K18977" t="str">
        <f t="shared" si="1236"/>
        <v/>
      </c>
    </row>
    <row r="18978" spans="1:11" x14ac:dyDescent="0.3">
      <c r="A18978" s="2"/>
      <c r="B18978" s="3"/>
      <c r="C18978" s="1"/>
      <c r="E18978" s="1"/>
      <c r="J18978"/>
      <c r="K18978" t="str">
        <f t="shared" si="1236"/>
        <v/>
      </c>
    </row>
    <row r="18979" spans="1:11" x14ac:dyDescent="0.3">
      <c r="A18979" s="2"/>
      <c r="B18979" s="3"/>
      <c r="C18979" s="1"/>
      <c r="E18979" s="1"/>
      <c r="J18979"/>
      <c r="K18979" t="str">
        <f t="shared" si="1236"/>
        <v/>
      </c>
    </row>
    <row r="18980" spans="1:11" x14ac:dyDescent="0.3">
      <c r="A18980" s="2"/>
      <c r="B18980" s="3"/>
      <c r="C18980" s="1"/>
      <c r="E18980" s="1"/>
      <c r="J18980"/>
      <c r="K18980" t="str">
        <f t="shared" si="1236"/>
        <v/>
      </c>
    </row>
    <row r="18981" spans="1:11" x14ac:dyDescent="0.3">
      <c r="A18981" s="2"/>
      <c r="B18981" s="3"/>
      <c r="C18981" s="1"/>
      <c r="E18981" s="1"/>
      <c r="J18981"/>
      <c r="K18981" t="str">
        <f t="shared" si="1236"/>
        <v/>
      </c>
    </row>
    <row r="18982" spans="1:11" x14ac:dyDescent="0.3">
      <c r="A18982" s="2"/>
      <c r="B18982" s="3"/>
      <c r="C18982" s="1"/>
      <c r="E18982" s="1"/>
      <c r="J18982"/>
      <c r="K18982" t="str">
        <f t="shared" si="1236"/>
        <v/>
      </c>
    </row>
    <row r="18983" spans="1:11" x14ac:dyDescent="0.3">
      <c r="A18983" s="2"/>
      <c r="B18983" s="3"/>
      <c r="C18983" s="1"/>
      <c r="E18983" s="1"/>
      <c r="J18983"/>
      <c r="K18983" t="str">
        <f t="shared" si="1236"/>
        <v/>
      </c>
    </row>
    <row r="18984" spans="1:11" x14ac:dyDescent="0.3">
      <c r="A18984" s="2"/>
      <c r="B18984" s="3"/>
      <c r="C18984" s="1"/>
      <c r="E18984" s="1"/>
      <c r="J18984"/>
      <c r="K18984" t="str">
        <f t="shared" si="1236"/>
        <v/>
      </c>
    </row>
    <row r="18985" spans="1:11" x14ac:dyDescent="0.3">
      <c r="A18985" s="2"/>
      <c r="B18985" s="3"/>
      <c r="C18985" s="1"/>
      <c r="E18985" s="1"/>
      <c r="J18985"/>
      <c r="K18985" t="str">
        <f t="shared" si="1236"/>
        <v/>
      </c>
    </row>
    <row r="18986" spans="1:11" x14ac:dyDescent="0.3">
      <c r="A18986" s="2"/>
      <c r="B18986" s="3"/>
      <c r="C18986" s="1"/>
      <c r="E18986" s="1"/>
      <c r="J18986"/>
      <c r="K18986" t="str">
        <f t="shared" si="1236"/>
        <v/>
      </c>
    </row>
    <row r="18987" spans="1:11" x14ac:dyDescent="0.3">
      <c r="A18987" s="2"/>
      <c r="B18987" s="3"/>
      <c r="C18987" s="1"/>
      <c r="E18987" s="1"/>
      <c r="J18987"/>
      <c r="K18987" t="str">
        <f t="shared" si="1236"/>
        <v/>
      </c>
    </row>
    <row r="18988" spans="1:11" x14ac:dyDescent="0.3">
      <c r="A18988" s="2"/>
      <c r="B18988" s="3"/>
      <c r="C18988" s="1"/>
      <c r="E18988" s="1"/>
      <c r="J18988"/>
      <c r="K18988" t="str">
        <f t="shared" si="1236"/>
        <v/>
      </c>
    </row>
    <row r="18989" spans="1:11" x14ac:dyDescent="0.3">
      <c r="A18989" s="2"/>
      <c r="B18989" s="3"/>
      <c r="C18989" s="1"/>
      <c r="E18989" s="1"/>
      <c r="J18989"/>
      <c r="K18989" t="str">
        <f t="shared" si="1236"/>
        <v/>
      </c>
    </row>
    <row r="18990" spans="1:11" x14ac:dyDescent="0.3">
      <c r="A18990" s="2"/>
      <c r="B18990" s="3"/>
      <c r="C18990" s="1"/>
      <c r="E18990" s="1"/>
      <c r="J18990"/>
      <c r="K18990" t="str">
        <f t="shared" si="1236"/>
        <v/>
      </c>
    </row>
    <row r="18991" spans="1:11" x14ac:dyDescent="0.3">
      <c r="A18991" s="2"/>
      <c r="B18991" s="3"/>
      <c r="C18991" s="1"/>
      <c r="E18991" s="1"/>
      <c r="J18991"/>
      <c r="K18991" t="str">
        <f t="shared" si="1236"/>
        <v/>
      </c>
    </row>
    <row r="18992" spans="1:11" x14ac:dyDescent="0.3">
      <c r="A18992" s="2"/>
      <c r="B18992" s="3"/>
      <c r="C18992" s="1"/>
      <c r="E18992" s="1"/>
      <c r="J18992"/>
      <c r="K18992" t="str">
        <f t="shared" si="1236"/>
        <v/>
      </c>
    </row>
    <row r="18993" spans="1:11" x14ac:dyDescent="0.3">
      <c r="A18993" s="2"/>
      <c r="B18993" s="3"/>
      <c r="C18993" s="1"/>
      <c r="E18993" s="1"/>
      <c r="J18993"/>
      <c r="K18993" t="str">
        <f t="shared" si="1236"/>
        <v/>
      </c>
    </row>
    <row r="18994" spans="1:11" x14ac:dyDescent="0.3">
      <c r="A18994" s="2"/>
      <c r="B18994" s="3"/>
      <c r="C18994" s="1"/>
      <c r="E18994" s="1"/>
      <c r="J18994"/>
      <c r="K18994" t="str">
        <f t="shared" si="1236"/>
        <v/>
      </c>
    </row>
    <row r="18995" spans="1:11" x14ac:dyDescent="0.3">
      <c r="A18995" s="2"/>
      <c r="B18995" s="3"/>
      <c r="C18995" s="1"/>
      <c r="E18995" s="1"/>
      <c r="J18995"/>
      <c r="K18995" t="str">
        <f t="shared" si="1236"/>
        <v/>
      </c>
    </row>
    <row r="18996" spans="1:11" x14ac:dyDescent="0.3">
      <c r="A18996" s="2"/>
      <c r="B18996" s="3"/>
      <c r="C18996" s="1"/>
      <c r="E18996" s="1"/>
      <c r="J18996"/>
      <c r="K18996" t="str">
        <f t="shared" si="1236"/>
        <v/>
      </c>
    </row>
    <row r="18997" spans="1:11" x14ac:dyDescent="0.3">
      <c r="A18997" s="2"/>
      <c r="B18997" s="3"/>
      <c r="C18997" s="1"/>
      <c r="E18997" s="1"/>
      <c r="J18997"/>
      <c r="K18997" t="str">
        <f t="shared" si="1236"/>
        <v/>
      </c>
    </row>
    <row r="18998" spans="1:11" x14ac:dyDescent="0.3">
      <c r="A18998" s="2"/>
      <c r="B18998" s="3"/>
      <c r="C18998" s="1"/>
      <c r="E18998" s="1"/>
      <c r="J18998"/>
      <c r="K18998" t="str">
        <f t="shared" si="1236"/>
        <v/>
      </c>
    </row>
    <row r="18999" spans="1:11" x14ac:dyDescent="0.3">
      <c r="A18999" s="2"/>
      <c r="B18999" s="3"/>
      <c r="C18999" s="1"/>
      <c r="E18999" s="1"/>
      <c r="J18999"/>
      <c r="K18999" t="str">
        <f t="shared" si="1236"/>
        <v/>
      </c>
    </row>
    <row r="19000" spans="1:11" x14ac:dyDescent="0.3">
      <c r="A19000" s="2"/>
      <c r="B19000" s="3"/>
      <c r="C19000" s="1"/>
      <c r="E19000" s="1"/>
      <c r="J19000"/>
      <c r="K19000" t="str">
        <f t="shared" si="1236"/>
        <v/>
      </c>
    </row>
    <row r="19001" spans="1:11" x14ac:dyDescent="0.3">
      <c r="A19001" s="2"/>
      <c r="B19001" s="3"/>
      <c r="C19001" s="1"/>
      <c r="E19001" s="1"/>
      <c r="J19001"/>
      <c r="K19001" t="str">
        <f t="shared" si="1236"/>
        <v/>
      </c>
    </row>
    <row r="19002" spans="1:11" x14ac:dyDescent="0.3">
      <c r="A19002" s="2"/>
      <c r="B19002" s="3"/>
      <c r="C19002" s="1"/>
      <c r="E19002" s="1"/>
      <c r="J19002"/>
      <c r="K19002" t="str">
        <f t="shared" si="1236"/>
        <v/>
      </c>
    </row>
    <row r="19003" spans="1:11" x14ac:dyDescent="0.3">
      <c r="A19003" s="2"/>
      <c r="B19003" s="3"/>
      <c r="C19003" s="1"/>
      <c r="E19003" s="1"/>
      <c r="J19003"/>
      <c r="K19003" t="str">
        <f t="shared" si="1236"/>
        <v/>
      </c>
    </row>
    <row r="19004" spans="1:11" x14ac:dyDescent="0.3">
      <c r="A19004" s="2"/>
      <c r="B19004" s="3"/>
      <c r="C19004" s="1"/>
      <c r="E19004" s="1"/>
      <c r="J19004"/>
      <c r="K19004" t="str">
        <f t="shared" si="1236"/>
        <v/>
      </c>
    </row>
    <row r="19005" spans="1:11" x14ac:dyDescent="0.3">
      <c r="A19005" s="2"/>
      <c r="B19005" s="3"/>
      <c r="C19005" s="1"/>
      <c r="E19005" s="1"/>
      <c r="J19005"/>
      <c r="K19005" t="str">
        <f t="shared" si="1236"/>
        <v/>
      </c>
    </row>
    <row r="19006" spans="1:11" x14ac:dyDescent="0.3">
      <c r="A19006" s="2"/>
      <c r="B19006" s="3"/>
      <c r="C19006" s="1"/>
      <c r="E19006" s="1"/>
      <c r="J19006"/>
      <c r="K19006" t="str">
        <f t="shared" si="1236"/>
        <v/>
      </c>
    </row>
    <row r="19007" spans="1:11" x14ac:dyDescent="0.3">
      <c r="A19007" s="2"/>
      <c r="B19007" s="3"/>
      <c r="C19007" s="1"/>
      <c r="E19007" s="1"/>
      <c r="J19007"/>
      <c r="K19007" t="str">
        <f t="shared" si="1236"/>
        <v/>
      </c>
    </row>
    <row r="19008" spans="1:11" x14ac:dyDescent="0.3">
      <c r="A19008" s="2"/>
      <c r="B19008" s="3"/>
      <c r="C19008" s="1"/>
      <c r="E19008" s="1"/>
      <c r="J19008"/>
      <c r="K19008" t="str">
        <f t="shared" si="1236"/>
        <v/>
      </c>
    </row>
    <row r="19009" spans="1:11" x14ac:dyDescent="0.3">
      <c r="A19009" s="2"/>
      <c r="B19009" s="3"/>
      <c r="C19009" s="1"/>
      <c r="E19009" s="1"/>
      <c r="J19009"/>
      <c r="K19009" t="str">
        <f t="shared" si="1236"/>
        <v/>
      </c>
    </row>
    <row r="19010" spans="1:11" x14ac:dyDescent="0.3">
      <c r="A19010" s="2"/>
      <c r="B19010" s="3"/>
      <c r="C19010" s="1"/>
      <c r="E19010" s="1"/>
      <c r="J19010"/>
      <c r="K19010" t="str">
        <f t="shared" ref="K19010:K19073" si="1237">RIGHT(J19010,2)</f>
        <v/>
      </c>
    </row>
    <row r="19011" spans="1:11" x14ac:dyDescent="0.3">
      <c r="A19011" s="2"/>
      <c r="B19011" s="3"/>
      <c r="C19011" s="1"/>
      <c r="E19011" s="1"/>
      <c r="J19011"/>
      <c r="K19011" t="str">
        <f t="shared" si="1237"/>
        <v/>
      </c>
    </row>
    <row r="19012" spans="1:11" x14ac:dyDescent="0.3">
      <c r="A19012" s="2"/>
      <c r="B19012" s="3"/>
      <c r="C19012" s="1"/>
      <c r="E19012" s="1"/>
      <c r="J19012"/>
      <c r="K19012" t="str">
        <f t="shared" si="1237"/>
        <v/>
      </c>
    </row>
    <row r="19013" spans="1:11" x14ac:dyDescent="0.3">
      <c r="A19013" s="2"/>
      <c r="B19013" s="3"/>
      <c r="C19013" s="1"/>
      <c r="E19013" s="1"/>
      <c r="J19013"/>
      <c r="K19013" t="str">
        <f t="shared" si="1237"/>
        <v/>
      </c>
    </row>
    <row r="19014" spans="1:11" x14ac:dyDescent="0.3">
      <c r="A19014" s="2"/>
      <c r="B19014" s="3"/>
      <c r="C19014" s="1"/>
      <c r="E19014" s="1"/>
      <c r="J19014"/>
      <c r="K19014" t="str">
        <f t="shared" si="1237"/>
        <v/>
      </c>
    </row>
    <row r="19015" spans="1:11" x14ac:dyDescent="0.3">
      <c r="A19015" s="2"/>
      <c r="B19015" s="3"/>
      <c r="C19015" s="1"/>
      <c r="E19015" s="1"/>
      <c r="J19015"/>
      <c r="K19015" t="str">
        <f t="shared" si="1237"/>
        <v/>
      </c>
    </row>
    <row r="19016" spans="1:11" x14ac:dyDescent="0.3">
      <c r="A19016" s="2"/>
      <c r="B19016" s="3"/>
      <c r="C19016" s="1"/>
      <c r="E19016" s="1"/>
      <c r="J19016"/>
      <c r="K19016" t="str">
        <f t="shared" si="1237"/>
        <v/>
      </c>
    </row>
    <row r="19017" spans="1:11" x14ac:dyDescent="0.3">
      <c r="A19017" s="2"/>
      <c r="B19017" s="3"/>
      <c r="C19017" s="1"/>
      <c r="E19017" s="1"/>
      <c r="J19017"/>
      <c r="K19017" t="str">
        <f t="shared" si="1237"/>
        <v/>
      </c>
    </row>
    <row r="19018" spans="1:11" x14ac:dyDescent="0.3">
      <c r="A19018" s="2"/>
      <c r="B19018" s="3"/>
      <c r="C19018" s="1"/>
      <c r="E19018" s="1"/>
      <c r="J19018"/>
      <c r="K19018" t="str">
        <f t="shared" si="1237"/>
        <v/>
      </c>
    </row>
    <row r="19019" spans="1:11" x14ac:dyDescent="0.3">
      <c r="A19019" s="2"/>
      <c r="B19019" s="3"/>
      <c r="C19019" s="1"/>
      <c r="E19019" s="1"/>
      <c r="J19019"/>
      <c r="K19019" t="str">
        <f t="shared" si="1237"/>
        <v/>
      </c>
    </row>
    <row r="19020" spans="1:11" x14ac:dyDescent="0.3">
      <c r="A19020" s="2"/>
      <c r="B19020" s="3"/>
      <c r="C19020" s="1"/>
      <c r="E19020" s="1"/>
      <c r="J19020"/>
      <c r="K19020" t="str">
        <f t="shared" si="1237"/>
        <v/>
      </c>
    </row>
    <row r="19021" spans="1:11" x14ac:dyDescent="0.3">
      <c r="A19021" s="2"/>
      <c r="B19021" s="3"/>
      <c r="C19021" s="1"/>
      <c r="E19021" s="1"/>
      <c r="J19021"/>
      <c r="K19021" t="str">
        <f t="shared" si="1237"/>
        <v/>
      </c>
    </row>
    <row r="19022" spans="1:11" x14ac:dyDescent="0.3">
      <c r="A19022" s="2"/>
      <c r="B19022" s="3"/>
      <c r="C19022" s="1"/>
      <c r="E19022" s="1"/>
      <c r="J19022"/>
      <c r="K19022" t="str">
        <f t="shared" si="1237"/>
        <v/>
      </c>
    </row>
    <row r="19023" spans="1:11" x14ac:dyDescent="0.3">
      <c r="A19023" s="2"/>
      <c r="B19023" s="3"/>
      <c r="C19023" s="1"/>
      <c r="E19023" s="1"/>
      <c r="J19023"/>
      <c r="K19023" t="str">
        <f t="shared" si="1237"/>
        <v/>
      </c>
    </row>
    <row r="19024" spans="1:11" x14ac:dyDescent="0.3">
      <c r="A19024" s="2"/>
      <c r="B19024" s="3"/>
      <c r="C19024" s="1"/>
      <c r="E19024" s="1"/>
      <c r="J19024"/>
      <c r="K19024" t="str">
        <f t="shared" si="1237"/>
        <v/>
      </c>
    </row>
    <row r="19025" spans="1:11" x14ac:dyDescent="0.3">
      <c r="A19025" s="2"/>
      <c r="B19025" s="3"/>
      <c r="C19025" s="1"/>
      <c r="E19025" s="1"/>
      <c r="J19025"/>
      <c r="K19025" t="str">
        <f t="shared" si="1237"/>
        <v/>
      </c>
    </row>
    <row r="19026" spans="1:11" x14ac:dyDescent="0.3">
      <c r="A19026" s="2"/>
      <c r="B19026" s="3"/>
      <c r="C19026" s="1"/>
      <c r="E19026" s="1"/>
      <c r="J19026"/>
      <c r="K19026" t="str">
        <f t="shared" si="1237"/>
        <v/>
      </c>
    </row>
    <row r="19027" spans="1:11" x14ac:dyDescent="0.3">
      <c r="A19027" s="2"/>
      <c r="B19027" s="3"/>
      <c r="C19027" s="1"/>
      <c r="E19027" s="1"/>
      <c r="J19027"/>
      <c r="K19027" t="str">
        <f t="shared" si="1237"/>
        <v/>
      </c>
    </row>
    <row r="19028" spans="1:11" x14ac:dyDescent="0.3">
      <c r="A19028" s="2"/>
      <c r="B19028" s="3"/>
      <c r="C19028" s="1"/>
      <c r="E19028" s="1"/>
      <c r="J19028"/>
      <c r="K19028" t="str">
        <f t="shared" si="1237"/>
        <v/>
      </c>
    </row>
    <row r="19029" spans="1:11" x14ac:dyDescent="0.3">
      <c r="A19029" s="2"/>
      <c r="B19029" s="3"/>
      <c r="C19029" s="1"/>
      <c r="E19029" s="1"/>
      <c r="J19029"/>
      <c r="K19029" t="str">
        <f t="shared" si="1237"/>
        <v/>
      </c>
    </row>
    <row r="19030" spans="1:11" x14ac:dyDescent="0.3">
      <c r="A19030" s="2"/>
      <c r="B19030" s="3"/>
      <c r="C19030" s="1"/>
      <c r="E19030" s="1"/>
      <c r="J19030"/>
      <c r="K19030" t="str">
        <f t="shared" si="1237"/>
        <v/>
      </c>
    </row>
    <row r="19031" spans="1:11" x14ac:dyDescent="0.3">
      <c r="A19031" s="2"/>
      <c r="B19031" s="3"/>
      <c r="C19031" s="1"/>
      <c r="E19031" s="1"/>
      <c r="J19031"/>
      <c r="K19031" t="str">
        <f t="shared" si="1237"/>
        <v/>
      </c>
    </row>
    <row r="19032" spans="1:11" x14ac:dyDescent="0.3">
      <c r="A19032" s="2"/>
      <c r="B19032" s="3"/>
      <c r="C19032" s="1"/>
      <c r="E19032" s="1"/>
      <c r="J19032"/>
      <c r="K19032" t="str">
        <f t="shared" si="1237"/>
        <v/>
      </c>
    </row>
    <row r="19033" spans="1:11" x14ac:dyDescent="0.3">
      <c r="A19033" s="2"/>
      <c r="B19033" s="3"/>
      <c r="C19033" s="1"/>
      <c r="E19033" s="1"/>
      <c r="J19033"/>
      <c r="K19033" t="str">
        <f t="shared" si="1237"/>
        <v/>
      </c>
    </row>
    <row r="19034" spans="1:11" x14ac:dyDescent="0.3">
      <c r="A19034" s="2"/>
      <c r="B19034" s="3"/>
      <c r="C19034" s="1"/>
      <c r="E19034" s="1"/>
      <c r="J19034"/>
      <c r="K19034" t="str">
        <f t="shared" si="1237"/>
        <v/>
      </c>
    </row>
    <row r="19035" spans="1:11" x14ac:dyDescent="0.3">
      <c r="A19035" s="2"/>
      <c r="B19035" s="3"/>
      <c r="C19035" s="1"/>
      <c r="E19035" s="1"/>
      <c r="J19035"/>
      <c r="K19035" t="str">
        <f t="shared" si="1237"/>
        <v/>
      </c>
    </row>
    <row r="19036" spans="1:11" x14ac:dyDescent="0.3">
      <c r="A19036" s="2"/>
      <c r="B19036" s="3"/>
      <c r="C19036" s="1"/>
      <c r="E19036" s="1"/>
      <c r="J19036"/>
      <c r="K19036" t="str">
        <f t="shared" si="1237"/>
        <v/>
      </c>
    </row>
    <row r="19037" spans="1:11" x14ac:dyDescent="0.3">
      <c r="A19037" s="2"/>
      <c r="B19037" s="3"/>
      <c r="C19037" s="1"/>
      <c r="E19037" s="1"/>
      <c r="J19037"/>
      <c r="K19037" t="str">
        <f t="shared" si="1237"/>
        <v/>
      </c>
    </row>
    <row r="19038" spans="1:11" x14ac:dyDescent="0.3">
      <c r="A19038" s="2"/>
      <c r="B19038" s="3"/>
      <c r="C19038" s="1"/>
      <c r="E19038" s="1"/>
      <c r="J19038"/>
      <c r="K19038" t="str">
        <f t="shared" si="1237"/>
        <v/>
      </c>
    </row>
    <row r="19039" spans="1:11" x14ac:dyDescent="0.3">
      <c r="A19039" s="2"/>
      <c r="B19039" s="3"/>
      <c r="C19039" s="1"/>
      <c r="E19039" s="1"/>
      <c r="J19039"/>
      <c r="K19039" t="str">
        <f t="shared" si="1237"/>
        <v/>
      </c>
    </row>
    <row r="19040" spans="1:11" x14ac:dyDescent="0.3">
      <c r="A19040" s="2"/>
      <c r="B19040" s="3"/>
      <c r="C19040" s="1"/>
      <c r="E19040" s="1"/>
      <c r="J19040"/>
      <c r="K19040" t="str">
        <f t="shared" si="1237"/>
        <v/>
      </c>
    </row>
    <row r="19041" spans="1:11" x14ac:dyDescent="0.3">
      <c r="A19041" s="2"/>
      <c r="B19041" s="3"/>
      <c r="C19041" s="1"/>
      <c r="E19041" s="1"/>
      <c r="J19041"/>
      <c r="K19041" t="str">
        <f t="shared" si="1237"/>
        <v/>
      </c>
    </row>
    <row r="19042" spans="1:11" x14ac:dyDescent="0.3">
      <c r="A19042" s="2"/>
      <c r="B19042" s="3"/>
      <c r="C19042" s="1"/>
      <c r="E19042" s="1"/>
      <c r="J19042"/>
      <c r="K19042" t="str">
        <f t="shared" si="1237"/>
        <v/>
      </c>
    </row>
    <row r="19043" spans="1:11" x14ac:dyDescent="0.3">
      <c r="A19043" s="2"/>
      <c r="B19043" s="3"/>
      <c r="C19043" s="1"/>
      <c r="E19043" s="1"/>
      <c r="J19043"/>
      <c r="K19043" t="str">
        <f t="shared" si="1237"/>
        <v/>
      </c>
    </row>
    <row r="19044" spans="1:11" x14ac:dyDescent="0.3">
      <c r="A19044" s="2"/>
      <c r="B19044" s="3"/>
      <c r="C19044" s="1"/>
      <c r="E19044" s="1"/>
      <c r="J19044"/>
      <c r="K19044" t="str">
        <f t="shared" si="1237"/>
        <v/>
      </c>
    </row>
    <row r="19045" spans="1:11" x14ac:dyDescent="0.3">
      <c r="A19045" s="2"/>
      <c r="B19045" s="3"/>
      <c r="C19045" s="1"/>
      <c r="E19045" s="1"/>
      <c r="J19045"/>
      <c r="K19045" t="str">
        <f t="shared" si="1237"/>
        <v/>
      </c>
    </row>
    <row r="19046" spans="1:11" x14ac:dyDescent="0.3">
      <c r="A19046" s="2"/>
      <c r="B19046" s="3"/>
      <c r="C19046" s="1"/>
      <c r="E19046" s="1"/>
      <c r="J19046"/>
      <c r="K19046" t="str">
        <f t="shared" si="1237"/>
        <v/>
      </c>
    </row>
    <row r="19047" spans="1:11" x14ac:dyDescent="0.3">
      <c r="A19047" s="2"/>
      <c r="B19047" s="3"/>
      <c r="C19047" s="1"/>
      <c r="E19047" s="1"/>
      <c r="J19047"/>
      <c r="K19047" t="str">
        <f t="shared" si="1237"/>
        <v/>
      </c>
    </row>
    <row r="19048" spans="1:11" x14ac:dyDescent="0.3">
      <c r="A19048" s="2"/>
      <c r="B19048" s="3"/>
      <c r="C19048" s="1"/>
      <c r="E19048" s="1"/>
      <c r="J19048"/>
      <c r="K19048" t="str">
        <f t="shared" si="1237"/>
        <v/>
      </c>
    </row>
    <row r="19049" spans="1:11" x14ac:dyDescent="0.3">
      <c r="A19049" s="2"/>
      <c r="B19049" s="3"/>
      <c r="C19049" s="1"/>
      <c r="E19049" s="1"/>
      <c r="J19049"/>
      <c r="K19049" t="str">
        <f t="shared" si="1237"/>
        <v/>
      </c>
    </row>
    <row r="19050" spans="1:11" x14ac:dyDescent="0.3">
      <c r="A19050" s="2"/>
      <c r="B19050" s="3"/>
      <c r="C19050" s="1"/>
      <c r="E19050" s="1"/>
      <c r="J19050"/>
      <c r="K19050" t="str">
        <f t="shared" si="1237"/>
        <v/>
      </c>
    </row>
    <row r="19051" spans="1:11" x14ac:dyDescent="0.3">
      <c r="A19051" s="2"/>
      <c r="B19051" s="3"/>
      <c r="C19051" s="1"/>
      <c r="E19051" s="1"/>
      <c r="J19051"/>
      <c r="K19051" t="str">
        <f t="shared" si="1237"/>
        <v/>
      </c>
    </row>
    <row r="19052" spans="1:11" x14ac:dyDescent="0.3">
      <c r="A19052" s="2"/>
      <c r="B19052" s="3"/>
      <c r="C19052" s="1"/>
      <c r="E19052" s="1"/>
      <c r="J19052"/>
      <c r="K19052" t="str">
        <f t="shared" si="1237"/>
        <v/>
      </c>
    </row>
    <row r="19053" spans="1:11" x14ac:dyDescent="0.3">
      <c r="A19053" s="2"/>
      <c r="B19053" s="3"/>
      <c r="C19053" s="1"/>
      <c r="E19053" s="1"/>
      <c r="J19053"/>
      <c r="K19053" t="str">
        <f t="shared" si="1237"/>
        <v/>
      </c>
    </row>
    <row r="19054" spans="1:11" x14ac:dyDescent="0.3">
      <c r="A19054" s="2"/>
      <c r="B19054" s="3"/>
      <c r="C19054" s="1"/>
      <c r="E19054" s="1"/>
      <c r="J19054"/>
      <c r="K19054" t="str">
        <f t="shared" si="1237"/>
        <v/>
      </c>
    </row>
    <row r="19055" spans="1:11" x14ac:dyDescent="0.3">
      <c r="A19055" s="2"/>
      <c r="B19055" s="3"/>
      <c r="C19055" s="1"/>
      <c r="E19055" s="1"/>
      <c r="J19055"/>
      <c r="K19055" t="str">
        <f t="shared" si="1237"/>
        <v/>
      </c>
    </row>
    <row r="19056" spans="1:11" x14ac:dyDescent="0.3">
      <c r="A19056" s="2"/>
      <c r="B19056" s="3"/>
      <c r="C19056" s="1"/>
      <c r="E19056" s="1"/>
      <c r="J19056"/>
      <c r="K19056" t="str">
        <f t="shared" si="1237"/>
        <v/>
      </c>
    </row>
    <row r="19057" spans="1:11" x14ac:dyDescent="0.3">
      <c r="A19057" s="2"/>
      <c r="B19057" s="3"/>
      <c r="C19057" s="1"/>
      <c r="E19057" s="1"/>
      <c r="J19057"/>
      <c r="K19057" t="str">
        <f t="shared" si="1237"/>
        <v/>
      </c>
    </row>
    <row r="19058" spans="1:11" x14ac:dyDescent="0.3">
      <c r="A19058" s="2"/>
      <c r="B19058" s="3"/>
      <c r="C19058" s="1"/>
      <c r="E19058" s="1"/>
      <c r="J19058"/>
      <c r="K19058" t="str">
        <f t="shared" si="1237"/>
        <v/>
      </c>
    </row>
    <row r="19059" spans="1:11" x14ac:dyDescent="0.3">
      <c r="A19059" s="2"/>
      <c r="B19059" s="3"/>
      <c r="C19059" s="1"/>
      <c r="E19059" s="1"/>
      <c r="J19059"/>
      <c r="K19059" t="str">
        <f t="shared" si="1237"/>
        <v/>
      </c>
    </row>
    <row r="19060" spans="1:11" x14ac:dyDescent="0.3">
      <c r="A19060" s="2"/>
      <c r="B19060" s="3"/>
      <c r="C19060" s="1"/>
      <c r="E19060" s="1"/>
      <c r="J19060"/>
      <c r="K19060" t="str">
        <f t="shared" si="1237"/>
        <v/>
      </c>
    </row>
    <row r="19061" spans="1:11" x14ac:dyDescent="0.3">
      <c r="A19061" s="2"/>
      <c r="B19061" s="3"/>
      <c r="C19061" s="1"/>
      <c r="E19061" s="1"/>
      <c r="J19061"/>
      <c r="K19061" t="str">
        <f t="shared" si="1237"/>
        <v/>
      </c>
    </row>
    <row r="19062" spans="1:11" x14ac:dyDescent="0.3">
      <c r="A19062" s="2"/>
      <c r="B19062" s="3"/>
      <c r="C19062" s="1"/>
      <c r="E19062" s="1"/>
      <c r="J19062"/>
      <c r="K19062" t="str">
        <f t="shared" si="1237"/>
        <v/>
      </c>
    </row>
    <row r="19063" spans="1:11" x14ac:dyDescent="0.3">
      <c r="A19063" s="2"/>
      <c r="B19063" s="3"/>
      <c r="C19063" s="1"/>
      <c r="E19063" s="1"/>
      <c r="J19063"/>
      <c r="K19063" t="str">
        <f t="shared" si="1237"/>
        <v/>
      </c>
    </row>
    <row r="19064" spans="1:11" x14ac:dyDescent="0.3">
      <c r="A19064" s="2"/>
      <c r="B19064" s="3"/>
      <c r="C19064" s="1"/>
      <c r="E19064" s="1"/>
      <c r="J19064"/>
      <c r="K19064" t="str">
        <f t="shared" si="1237"/>
        <v/>
      </c>
    </row>
    <row r="19065" spans="1:11" x14ac:dyDescent="0.3">
      <c r="A19065" s="2"/>
      <c r="B19065" s="3"/>
      <c r="C19065" s="1"/>
      <c r="E19065" s="1"/>
      <c r="J19065"/>
      <c r="K19065" t="str">
        <f t="shared" si="1237"/>
        <v/>
      </c>
    </row>
    <row r="19066" spans="1:11" x14ac:dyDescent="0.3">
      <c r="A19066" s="2"/>
      <c r="B19066" s="3"/>
      <c r="C19066" s="1"/>
      <c r="E19066" s="1"/>
      <c r="J19066"/>
      <c r="K19066" t="str">
        <f t="shared" si="1237"/>
        <v/>
      </c>
    </row>
    <row r="19067" spans="1:11" x14ac:dyDescent="0.3">
      <c r="A19067" s="2"/>
      <c r="B19067" s="3"/>
      <c r="C19067" s="1"/>
      <c r="E19067" s="1"/>
      <c r="J19067"/>
      <c r="K19067" t="str">
        <f t="shared" si="1237"/>
        <v/>
      </c>
    </row>
    <row r="19068" spans="1:11" x14ac:dyDescent="0.3">
      <c r="A19068" s="2"/>
      <c r="B19068" s="3"/>
      <c r="C19068" s="1"/>
      <c r="E19068" s="1"/>
      <c r="J19068"/>
      <c r="K19068" t="str">
        <f t="shared" si="1237"/>
        <v/>
      </c>
    </row>
    <row r="19069" spans="1:11" x14ac:dyDescent="0.3">
      <c r="A19069" s="2"/>
      <c r="B19069" s="3"/>
      <c r="C19069" s="1"/>
      <c r="E19069" s="1"/>
      <c r="J19069"/>
      <c r="K19069" t="str">
        <f t="shared" si="1237"/>
        <v/>
      </c>
    </row>
    <row r="19070" spans="1:11" x14ac:dyDescent="0.3">
      <c r="A19070" s="2"/>
      <c r="B19070" s="3"/>
      <c r="C19070" s="1"/>
      <c r="E19070" s="1"/>
      <c r="J19070"/>
      <c r="K19070" t="str">
        <f t="shared" si="1237"/>
        <v/>
      </c>
    </row>
    <row r="19071" spans="1:11" x14ac:dyDescent="0.3">
      <c r="A19071" s="2"/>
      <c r="B19071" s="3"/>
      <c r="C19071" s="1"/>
      <c r="E19071" s="1"/>
      <c r="J19071"/>
      <c r="K19071" t="str">
        <f t="shared" si="1237"/>
        <v/>
      </c>
    </row>
    <row r="19072" spans="1:11" x14ac:dyDescent="0.3">
      <c r="A19072" s="2"/>
      <c r="B19072" s="3"/>
      <c r="C19072" s="1"/>
      <c r="E19072" s="1"/>
      <c r="J19072"/>
      <c r="K19072" t="str">
        <f t="shared" si="1237"/>
        <v/>
      </c>
    </row>
    <row r="19073" spans="1:11" x14ac:dyDescent="0.3">
      <c r="A19073" s="2"/>
      <c r="B19073" s="3"/>
      <c r="C19073" s="1"/>
      <c r="E19073" s="1"/>
      <c r="J19073"/>
      <c r="K19073" t="str">
        <f t="shared" si="1237"/>
        <v/>
      </c>
    </row>
    <row r="19074" spans="1:11" x14ac:dyDescent="0.3">
      <c r="A19074" s="2"/>
      <c r="B19074" s="3"/>
      <c r="C19074" s="1"/>
      <c r="E19074" s="1"/>
      <c r="J19074"/>
      <c r="K19074" t="str">
        <f t="shared" ref="K19074:K19137" si="1238">RIGHT(J19074,2)</f>
        <v/>
      </c>
    </row>
    <row r="19075" spans="1:11" x14ac:dyDescent="0.3">
      <c r="A19075" s="2"/>
      <c r="B19075" s="3"/>
      <c r="C19075" s="1"/>
      <c r="E19075" s="1"/>
      <c r="J19075"/>
      <c r="K19075" t="str">
        <f t="shared" si="1238"/>
        <v/>
      </c>
    </row>
    <row r="19076" spans="1:11" x14ac:dyDescent="0.3">
      <c r="A19076" s="2"/>
      <c r="B19076" s="3"/>
      <c r="C19076" s="1"/>
      <c r="E19076" s="1"/>
      <c r="J19076"/>
      <c r="K19076" t="str">
        <f t="shared" si="1238"/>
        <v/>
      </c>
    </row>
    <row r="19077" spans="1:11" x14ac:dyDescent="0.3">
      <c r="A19077" s="2"/>
      <c r="B19077" s="3"/>
      <c r="C19077" s="1"/>
      <c r="E19077" s="1"/>
      <c r="J19077"/>
      <c r="K19077" t="str">
        <f t="shared" si="1238"/>
        <v/>
      </c>
    </row>
    <row r="19078" spans="1:11" x14ac:dyDescent="0.3">
      <c r="A19078" s="2"/>
      <c r="B19078" s="3"/>
      <c r="C19078" s="1"/>
      <c r="E19078" s="1"/>
      <c r="J19078"/>
      <c r="K19078" t="str">
        <f t="shared" si="1238"/>
        <v/>
      </c>
    </row>
    <row r="19079" spans="1:11" x14ac:dyDescent="0.3">
      <c r="A19079" s="2"/>
      <c r="B19079" s="3"/>
      <c r="C19079" s="1"/>
      <c r="E19079" s="1"/>
      <c r="J19079"/>
      <c r="K19079" t="str">
        <f t="shared" si="1238"/>
        <v/>
      </c>
    </row>
    <row r="19080" spans="1:11" x14ac:dyDescent="0.3">
      <c r="A19080" s="2"/>
      <c r="B19080" s="3"/>
      <c r="C19080" s="1"/>
      <c r="E19080" s="1"/>
      <c r="J19080"/>
      <c r="K19080" t="str">
        <f t="shared" si="1238"/>
        <v/>
      </c>
    </row>
    <row r="19081" spans="1:11" x14ac:dyDescent="0.3">
      <c r="A19081" s="2"/>
      <c r="B19081" s="3"/>
      <c r="C19081" s="1"/>
      <c r="E19081" s="1"/>
      <c r="J19081"/>
      <c r="K19081" t="str">
        <f t="shared" si="1238"/>
        <v/>
      </c>
    </row>
    <row r="19082" spans="1:11" x14ac:dyDescent="0.3">
      <c r="A19082" s="2"/>
      <c r="B19082" s="3"/>
      <c r="C19082" s="1"/>
      <c r="E19082" s="1"/>
      <c r="J19082"/>
      <c r="K19082" t="str">
        <f t="shared" si="1238"/>
        <v/>
      </c>
    </row>
    <row r="19083" spans="1:11" x14ac:dyDescent="0.3">
      <c r="A19083" s="2"/>
      <c r="B19083" s="3"/>
      <c r="C19083" s="1"/>
      <c r="E19083" s="1"/>
      <c r="J19083"/>
      <c r="K19083" t="str">
        <f t="shared" si="1238"/>
        <v/>
      </c>
    </row>
    <row r="19084" spans="1:11" x14ac:dyDescent="0.3">
      <c r="A19084" s="2"/>
      <c r="B19084" s="3"/>
      <c r="C19084" s="1"/>
      <c r="E19084" s="1"/>
      <c r="J19084"/>
      <c r="K19084" t="str">
        <f t="shared" si="1238"/>
        <v/>
      </c>
    </row>
    <row r="19085" spans="1:11" x14ac:dyDescent="0.3">
      <c r="A19085" s="2"/>
      <c r="B19085" s="3"/>
      <c r="C19085" s="1"/>
      <c r="E19085" s="1"/>
      <c r="J19085"/>
      <c r="K19085" t="str">
        <f t="shared" si="1238"/>
        <v/>
      </c>
    </row>
    <row r="19086" spans="1:11" x14ac:dyDescent="0.3">
      <c r="A19086" s="2"/>
      <c r="B19086" s="3"/>
      <c r="C19086" s="1"/>
      <c r="E19086" s="1"/>
      <c r="J19086"/>
      <c r="K19086" t="str">
        <f t="shared" si="1238"/>
        <v/>
      </c>
    </row>
    <row r="19087" spans="1:11" x14ac:dyDescent="0.3">
      <c r="A19087" s="2"/>
      <c r="B19087" s="3"/>
      <c r="C19087" s="1"/>
      <c r="E19087" s="1"/>
      <c r="J19087"/>
      <c r="K19087" t="str">
        <f t="shared" si="1238"/>
        <v/>
      </c>
    </row>
    <row r="19088" spans="1:11" x14ac:dyDescent="0.3">
      <c r="A19088" s="2"/>
      <c r="B19088" s="3"/>
      <c r="C19088" s="1"/>
      <c r="E19088" s="1"/>
      <c r="J19088"/>
      <c r="K19088" t="str">
        <f t="shared" si="1238"/>
        <v/>
      </c>
    </row>
    <row r="19089" spans="1:11" x14ac:dyDescent="0.3">
      <c r="A19089" s="2"/>
      <c r="B19089" s="3"/>
      <c r="C19089" s="1"/>
      <c r="E19089" s="1"/>
      <c r="J19089"/>
      <c r="K19089" t="str">
        <f t="shared" si="1238"/>
        <v/>
      </c>
    </row>
    <row r="19090" spans="1:11" x14ac:dyDescent="0.3">
      <c r="A19090" s="2"/>
      <c r="B19090" s="3"/>
      <c r="C19090" s="1"/>
      <c r="E19090" s="1"/>
      <c r="J19090"/>
      <c r="K19090" t="str">
        <f t="shared" si="1238"/>
        <v/>
      </c>
    </row>
    <row r="19091" spans="1:11" x14ac:dyDescent="0.3">
      <c r="A19091" s="2"/>
      <c r="B19091" s="3"/>
      <c r="C19091" s="1"/>
      <c r="E19091" s="1"/>
      <c r="J19091"/>
      <c r="K19091" t="str">
        <f t="shared" si="1238"/>
        <v/>
      </c>
    </row>
    <row r="19092" spans="1:11" x14ac:dyDescent="0.3">
      <c r="A19092" s="2"/>
      <c r="B19092" s="3"/>
      <c r="C19092" s="1"/>
      <c r="E19092" s="1"/>
      <c r="J19092"/>
      <c r="K19092" t="str">
        <f t="shared" si="1238"/>
        <v/>
      </c>
    </row>
    <row r="19093" spans="1:11" x14ac:dyDescent="0.3">
      <c r="A19093" s="2"/>
      <c r="B19093" s="3"/>
      <c r="C19093" s="1"/>
      <c r="E19093" s="1"/>
      <c r="J19093"/>
      <c r="K19093" t="str">
        <f t="shared" si="1238"/>
        <v/>
      </c>
    </row>
    <row r="19094" spans="1:11" x14ac:dyDescent="0.3">
      <c r="A19094" s="2"/>
      <c r="B19094" s="3"/>
      <c r="C19094" s="1"/>
      <c r="E19094" s="1"/>
      <c r="J19094"/>
      <c r="K19094" t="str">
        <f t="shared" si="1238"/>
        <v/>
      </c>
    </row>
    <row r="19095" spans="1:11" x14ac:dyDescent="0.3">
      <c r="A19095" s="2"/>
      <c r="B19095" s="3"/>
      <c r="C19095" s="1"/>
      <c r="E19095" s="1"/>
      <c r="J19095"/>
      <c r="K19095" t="str">
        <f t="shared" si="1238"/>
        <v/>
      </c>
    </row>
    <row r="19096" spans="1:11" x14ac:dyDescent="0.3">
      <c r="A19096" s="2"/>
      <c r="B19096" s="3"/>
      <c r="C19096" s="1"/>
      <c r="E19096" s="1"/>
      <c r="J19096"/>
      <c r="K19096" t="str">
        <f t="shared" si="1238"/>
        <v/>
      </c>
    </row>
    <row r="19097" spans="1:11" x14ac:dyDescent="0.3">
      <c r="A19097" s="2"/>
      <c r="B19097" s="3"/>
      <c r="C19097" s="1"/>
      <c r="E19097" s="1"/>
      <c r="J19097"/>
      <c r="K19097" t="str">
        <f t="shared" si="1238"/>
        <v/>
      </c>
    </row>
    <row r="19098" spans="1:11" x14ac:dyDescent="0.3">
      <c r="A19098" s="2"/>
      <c r="B19098" s="3"/>
      <c r="C19098" s="1"/>
      <c r="E19098" s="1"/>
      <c r="J19098"/>
      <c r="K19098" t="str">
        <f t="shared" si="1238"/>
        <v/>
      </c>
    </row>
    <row r="19099" spans="1:11" x14ac:dyDescent="0.3">
      <c r="A19099" s="2"/>
      <c r="B19099" s="3"/>
      <c r="C19099" s="1"/>
      <c r="E19099" s="1"/>
      <c r="J19099"/>
      <c r="K19099" t="str">
        <f t="shared" si="1238"/>
        <v/>
      </c>
    </row>
    <row r="19100" spans="1:11" x14ac:dyDescent="0.3">
      <c r="A19100" s="2"/>
      <c r="B19100" s="3"/>
      <c r="C19100" s="1"/>
      <c r="E19100" s="1"/>
      <c r="J19100"/>
      <c r="K19100" t="str">
        <f t="shared" si="1238"/>
        <v/>
      </c>
    </row>
    <row r="19101" spans="1:11" x14ac:dyDescent="0.3">
      <c r="A19101" s="2"/>
      <c r="B19101" s="3"/>
      <c r="C19101" s="1"/>
      <c r="E19101" s="1"/>
      <c r="J19101"/>
      <c r="K19101" t="str">
        <f t="shared" si="1238"/>
        <v/>
      </c>
    </row>
    <row r="19102" spans="1:11" x14ac:dyDescent="0.3">
      <c r="A19102" s="2"/>
      <c r="B19102" s="3"/>
      <c r="C19102" s="1"/>
      <c r="E19102" s="1"/>
      <c r="J19102"/>
      <c r="K19102" t="str">
        <f t="shared" si="1238"/>
        <v/>
      </c>
    </row>
    <row r="19103" spans="1:11" x14ac:dyDescent="0.3">
      <c r="A19103" s="2"/>
      <c r="B19103" s="3"/>
      <c r="C19103" s="1"/>
      <c r="E19103" s="1"/>
      <c r="J19103"/>
      <c r="K19103" t="str">
        <f t="shared" si="1238"/>
        <v/>
      </c>
    </row>
    <row r="19104" spans="1:11" x14ac:dyDescent="0.3">
      <c r="A19104" s="2"/>
      <c r="B19104" s="3"/>
      <c r="C19104" s="1"/>
      <c r="E19104" s="1"/>
      <c r="J19104"/>
      <c r="K19104" t="str">
        <f t="shared" si="1238"/>
        <v/>
      </c>
    </row>
    <row r="19105" spans="1:11" x14ac:dyDescent="0.3">
      <c r="A19105" s="2"/>
      <c r="B19105" s="3"/>
      <c r="C19105" s="1"/>
      <c r="E19105" s="1"/>
      <c r="J19105"/>
      <c r="K19105" t="str">
        <f t="shared" si="1238"/>
        <v/>
      </c>
    </row>
    <row r="19106" spans="1:11" x14ac:dyDescent="0.3">
      <c r="A19106" s="2"/>
      <c r="B19106" s="3"/>
      <c r="C19106" s="1"/>
      <c r="E19106" s="1"/>
      <c r="J19106"/>
      <c r="K19106" t="str">
        <f t="shared" si="1238"/>
        <v/>
      </c>
    </row>
    <row r="19107" spans="1:11" x14ac:dyDescent="0.3">
      <c r="A19107" s="2"/>
      <c r="B19107" s="3"/>
      <c r="C19107" s="1"/>
      <c r="E19107" s="1"/>
      <c r="J19107"/>
      <c r="K19107" t="str">
        <f t="shared" si="1238"/>
        <v/>
      </c>
    </row>
    <row r="19108" spans="1:11" x14ac:dyDescent="0.3">
      <c r="A19108" s="2"/>
      <c r="B19108" s="3"/>
      <c r="C19108" s="1"/>
      <c r="E19108" s="1"/>
      <c r="J19108"/>
      <c r="K19108" t="str">
        <f t="shared" si="1238"/>
        <v/>
      </c>
    </row>
    <row r="19109" spans="1:11" x14ac:dyDescent="0.3">
      <c r="A19109" s="2"/>
      <c r="B19109" s="3"/>
      <c r="C19109" s="1"/>
      <c r="E19109" s="1"/>
      <c r="J19109"/>
      <c r="K19109" t="str">
        <f t="shared" si="1238"/>
        <v/>
      </c>
    </row>
    <row r="19110" spans="1:11" x14ac:dyDescent="0.3">
      <c r="A19110" s="2"/>
      <c r="B19110" s="3"/>
      <c r="C19110" s="1"/>
      <c r="E19110" s="1"/>
      <c r="J19110"/>
      <c r="K19110" t="str">
        <f t="shared" si="1238"/>
        <v/>
      </c>
    </row>
    <row r="19111" spans="1:11" x14ac:dyDescent="0.3">
      <c r="A19111" s="2"/>
      <c r="B19111" s="3"/>
      <c r="C19111" s="1"/>
      <c r="E19111" s="1"/>
      <c r="J19111"/>
      <c r="K19111" t="str">
        <f t="shared" si="1238"/>
        <v/>
      </c>
    </row>
    <row r="19112" spans="1:11" x14ac:dyDescent="0.3">
      <c r="A19112" s="2"/>
      <c r="B19112" s="3"/>
      <c r="C19112" s="1"/>
      <c r="E19112" s="1"/>
      <c r="J19112"/>
      <c r="K19112" t="str">
        <f t="shared" si="1238"/>
        <v/>
      </c>
    </row>
    <row r="19113" spans="1:11" x14ac:dyDescent="0.3">
      <c r="A19113" s="2"/>
      <c r="B19113" s="3"/>
      <c r="C19113" s="1"/>
      <c r="E19113" s="1"/>
      <c r="J19113"/>
      <c r="K19113" t="str">
        <f t="shared" si="1238"/>
        <v/>
      </c>
    </row>
    <row r="19114" spans="1:11" x14ac:dyDescent="0.3">
      <c r="A19114" s="2"/>
      <c r="B19114" s="3"/>
      <c r="C19114" s="1"/>
      <c r="E19114" s="1"/>
      <c r="J19114"/>
      <c r="K19114" t="str">
        <f t="shared" si="1238"/>
        <v/>
      </c>
    </row>
    <row r="19115" spans="1:11" x14ac:dyDescent="0.3">
      <c r="A19115" s="2"/>
      <c r="B19115" s="3"/>
      <c r="C19115" s="1"/>
      <c r="E19115" s="1"/>
      <c r="J19115"/>
      <c r="K19115" t="str">
        <f t="shared" si="1238"/>
        <v/>
      </c>
    </row>
    <row r="19116" spans="1:11" x14ac:dyDescent="0.3">
      <c r="A19116" s="2"/>
      <c r="B19116" s="3"/>
      <c r="C19116" s="1"/>
      <c r="E19116" s="1"/>
      <c r="J19116"/>
      <c r="K19116" t="str">
        <f t="shared" si="1238"/>
        <v/>
      </c>
    </row>
    <row r="19117" spans="1:11" x14ac:dyDescent="0.3">
      <c r="A19117" s="2"/>
      <c r="B19117" s="3"/>
      <c r="C19117" s="1"/>
      <c r="E19117" s="1"/>
      <c r="J19117"/>
      <c r="K19117" t="str">
        <f t="shared" si="1238"/>
        <v/>
      </c>
    </row>
    <row r="19118" spans="1:11" x14ac:dyDescent="0.3">
      <c r="A19118" s="2"/>
      <c r="B19118" s="3"/>
      <c r="C19118" s="1"/>
      <c r="E19118" s="1"/>
      <c r="J19118"/>
      <c r="K19118" t="str">
        <f t="shared" si="1238"/>
        <v/>
      </c>
    </row>
    <row r="19119" spans="1:11" x14ac:dyDescent="0.3">
      <c r="A19119" s="2"/>
      <c r="B19119" s="3"/>
      <c r="C19119" s="1"/>
      <c r="E19119" s="1"/>
      <c r="J19119"/>
      <c r="K19119" t="str">
        <f t="shared" si="1238"/>
        <v/>
      </c>
    </row>
    <row r="19120" spans="1:11" x14ac:dyDescent="0.3">
      <c r="A19120" s="2"/>
      <c r="B19120" s="3"/>
      <c r="C19120" s="1"/>
      <c r="E19120" s="1"/>
      <c r="J19120"/>
      <c r="K19120" t="str">
        <f t="shared" si="1238"/>
        <v/>
      </c>
    </row>
    <row r="19121" spans="1:11" x14ac:dyDescent="0.3">
      <c r="A19121" s="2"/>
      <c r="B19121" s="3"/>
      <c r="C19121" s="1"/>
      <c r="E19121" s="1"/>
      <c r="J19121"/>
      <c r="K19121" t="str">
        <f t="shared" si="1238"/>
        <v/>
      </c>
    </row>
    <row r="19122" spans="1:11" x14ac:dyDescent="0.3">
      <c r="A19122" s="2"/>
      <c r="B19122" s="3"/>
      <c r="C19122" s="1"/>
      <c r="E19122" s="1"/>
      <c r="J19122"/>
      <c r="K19122" t="str">
        <f t="shared" si="1238"/>
        <v/>
      </c>
    </row>
    <row r="19123" spans="1:11" x14ac:dyDescent="0.3">
      <c r="A19123" s="2"/>
      <c r="B19123" s="3"/>
      <c r="C19123" s="1"/>
      <c r="E19123" s="1"/>
      <c r="J19123"/>
      <c r="K19123" t="str">
        <f t="shared" si="1238"/>
        <v/>
      </c>
    </row>
    <row r="19124" spans="1:11" x14ac:dyDescent="0.3">
      <c r="A19124" s="2"/>
      <c r="B19124" s="3"/>
      <c r="C19124" s="1"/>
      <c r="E19124" s="1"/>
      <c r="J19124"/>
      <c r="K19124" t="str">
        <f t="shared" si="1238"/>
        <v/>
      </c>
    </row>
    <row r="19125" spans="1:11" x14ac:dyDescent="0.3">
      <c r="A19125" s="2"/>
      <c r="B19125" s="3"/>
      <c r="C19125" s="1"/>
      <c r="E19125" s="1"/>
      <c r="J19125"/>
      <c r="K19125" t="str">
        <f t="shared" si="1238"/>
        <v/>
      </c>
    </row>
    <row r="19126" spans="1:11" x14ac:dyDescent="0.3">
      <c r="A19126" s="2"/>
      <c r="B19126" s="3"/>
      <c r="C19126" s="1"/>
      <c r="E19126" s="1"/>
      <c r="J19126"/>
      <c r="K19126" t="str">
        <f t="shared" si="1238"/>
        <v/>
      </c>
    </row>
    <row r="19127" spans="1:11" x14ac:dyDescent="0.3">
      <c r="A19127" s="2"/>
      <c r="B19127" s="3"/>
      <c r="C19127" s="1"/>
      <c r="E19127" s="1"/>
      <c r="J19127"/>
      <c r="K19127" t="str">
        <f t="shared" si="1238"/>
        <v/>
      </c>
    </row>
    <row r="19128" spans="1:11" x14ac:dyDescent="0.3">
      <c r="A19128" s="2"/>
      <c r="B19128" s="3"/>
      <c r="C19128" s="1"/>
      <c r="E19128" s="1"/>
      <c r="J19128"/>
      <c r="K19128" t="str">
        <f t="shared" si="1238"/>
        <v/>
      </c>
    </row>
    <row r="19129" spans="1:11" x14ac:dyDescent="0.3">
      <c r="A19129" s="2"/>
      <c r="B19129" s="3"/>
      <c r="C19129" s="1"/>
      <c r="E19129" s="1"/>
      <c r="J19129"/>
      <c r="K19129" t="str">
        <f t="shared" si="1238"/>
        <v/>
      </c>
    </row>
    <row r="19130" spans="1:11" x14ac:dyDescent="0.3">
      <c r="A19130" s="2"/>
      <c r="B19130" s="3"/>
      <c r="C19130" s="1"/>
      <c r="E19130" s="1"/>
      <c r="J19130"/>
      <c r="K19130" t="str">
        <f t="shared" si="1238"/>
        <v/>
      </c>
    </row>
    <row r="19131" spans="1:11" x14ac:dyDescent="0.3">
      <c r="A19131" s="2"/>
      <c r="B19131" s="3"/>
      <c r="C19131" s="1"/>
      <c r="E19131" s="1"/>
      <c r="J19131"/>
      <c r="K19131" t="str">
        <f t="shared" si="1238"/>
        <v/>
      </c>
    </row>
    <row r="19132" spans="1:11" x14ac:dyDescent="0.3">
      <c r="A19132" s="2"/>
      <c r="B19132" s="3"/>
      <c r="C19132" s="1"/>
      <c r="E19132" s="1"/>
      <c r="J19132"/>
      <c r="K19132" t="str">
        <f t="shared" si="1238"/>
        <v/>
      </c>
    </row>
    <row r="19133" spans="1:11" x14ac:dyDescent="0.3">
      <c r="A19133" s="2"/>
      <c r="B19133" s="3"/>
      <c r="C19133" s="1"/>
      <c r="E19133" s="1"/>
      <c r="J19133"/>
      <c r="K19133" t="str">
        <f t="shared" si="1238"/>
        <v/>
      </c>
    </row>
    <row r="19134" spans="1:11" x14ac:dyDescent="0.3">
      <c r="A19134" s="2"/>
      <c r="B19134" s="3"/>
      <c r="C19134" s="1"/>
      <c r="E19134" s="1"/>
      <c r="J19134"/>
      <c r="K19134" t="str">
        <f t="shared" si="1238"/>
        <v/>
      </c>
    </row>
    <row r="19135" spans="1:11" x14ac:dyDescent="0.3">
      <c r="A19135" s="2"/>
      <c r="B19135" s="3"/>
      <c r="C19135" s="1"/>
      <c r="E19135" s="1"/>
      <c r="J19135"/>
      <c r="K19135" t="str">
        <f t="shared" si="1238"/>
        <v/>
      </c>
    </row>
    <row r="19136" spans="1:11" x14ac:dyDescent="0.3">
      <c r="A19136" s="2"/>
      <c r="B19136" s="3"/>
      <c r="C19136" s="1"/>
      <c r="E19136" s="1"/>
      <c r="J19136"/>
      <c r="K19136" t="str">
        <f t="shared" si="1238"/>
        <v/>
      </c>
    </row>
    <row r="19137" spans="1:11" x14ac:dyDescent="0.3">
      <c r="A19137" s="2"/>
      <c r="B19137" s="3"/>
      <c r="C19137" s="1"/>
      <c r="E19137" s="1"/>
      <c r="J19137"/>
      <c r="K19137" t="str">
        <f t="shared" si="1238"/>
        <v/>
      </c>
    </row>
    <row r="19138" spans="1:11" x14ac:dyDescent="0.3">
      <c r="A19138" s="2"/>
      <c r="B19138" s="3"/>
      <c r="C19138" s="1"/>
      <c r="E19138" s="1"/>
      <c r="J19138"/>
      <c r="K19138" t="str">
        <f t="shared" ref="K19138:K19201" si="1239">RIGHT(J19138,2)</f>
        <v/>
      </c>
    </row>
    <row r="19139" spans="1:11" x14ac:dyDescent="0.3">
      <c r="A19139" s="2"/>
      <c r="B19139" s="3"/>
      <c r="C19139" s="1"/>
      <c r="E19139" s="1"/>
      <c r="J19139"/>
      <c r="K19139" t="str">
        <f t="shared" si="1239"/>
        <v/>
      </c>
    </row>
    <row r="19140" spans="1:11" x14ac:dyDescent="0.3">
      <c r="A19140" s="2"/>
      <c r="B19140" s="3"/>
      <c r="C19140" s="1"/>
      <c r="E19140" s="1"/>
      <c r="J19140"/>
      <c r="K19140" t="str">
        <f t="shared" si="1239"/>
        <v/>
      </c>
    </row>
    <row r="19141" spans="1:11" x14ac:dyDescent="0.3">
      <c r="A19141" s="2"/>
      <c r="B19141" s="3"/>
      <c r="C19141" s="1"/>
      <c r="E19141" s="1"/>
      <c r="J19141"/>
      <c r="K19141" t="str">
        <f t="shared" si="1239"/>
        <v/>
      </c>
    </row>
    <row r="19142" spans="1:11" x14ac:dyDescent="0.3">
      <c r="A19142" s="2"/>
      <c r="B19142" s="3"/>
      <c r="C19142" s="1"/>
      <c r="E19142" s="1"/>
      <c r="J19142"/>
      <c r="K19142" t="str">
        <f t="shared" si="1239"/>
        <v/>
      </c>
    </row>
    <row r="19143" spans="1:11" x14ac:dyDescent="0.3">
      <c r="A19143" s="2"/>
      <c r="B19143" s="3"/>
      <c r="C19143" s="1"/>
      <c r="E19143" s="1"/>
      <c r="J19143"/>
      <c r="K19143" t="str">
        <f t="shared" si="1239"/>
        <v/>
      </c>
    </row>
    <row r="19144" spans="1:11" x14ac:dyDescent="0.3">
      <c r="A19144" s="2"/>
      <c r="B19144" s="3"/>
      <c r="C19144" s="1"/>
      <c r="E19144" s="1"/>
      <c r="J19144"/>
      <c r="K19144" t="str">
        <f t="shared" si="1239"/>
        <v/>
      </c>
    </row>
    <row r="19145" spans="1:11" x14ac:dyDescent="0.3">
      <c r="A19145" s="2"/>
      <c r="B19145" s="3"/>
      <c r="C19145" s="1"/>
      <c r="E19145" s="1"/>
      <c r="J19145"/>
      <c r="K19145" t="str">
        <f t="shared" si="1239"/>
        <v/>
      </c>
    </row>
    <row r="19146" spans="1:11" x14ac:dyDescent="0.3">
      <c r="A19146" s="2"/>
      <c r="B19146" s="3"/>
      <c r="C19146" s="1"/>
      <c r="E19146" s="1"/>
      <c r="J19146"/>
      <c r="K19146" t="str">
        <f t="shared" si="1239"/>
        <v/>
      </c>
    </row>
    <row r="19147" spans="1:11" x14ac:dyDescent="0.3">
      <c r="A19147" s="2"/>
      <c r="B19147" s="3"/>
      <c r="C19147" s="1"/>
      <c r="E19147" s="1"/>
      <c r="J19147"/>
      <c r="K19147" t="str">
        <f t="shared" si="1239"/>
        <v/>
      </c>
    </row>
    <row r="19148" spans="1:11" x14ac:dyDescent="0.3">
      <c r="A19148" s="2"/>
      <c r="B19148" s="3"/>
      <c r="C19148" s="1"/>
      <c r="E19148" s="1"/>
      <c r="J19148"/>
      <c r="K19148" t="str">
        <f t="shared" si="1239"/>
        <v/>
      </c>
    </row>
    <row r="19149" spans="1:11" x14ac:dyDescent="0.3">
      <c r="A19149" s="2"/>
      <c r="B19149" s="3"/>
      <c r="C19149" s="1"/>
      <c r="E19149" s="1"/>
      <c r="J19149"/>
      <c r="K19149" t="str">
        <f t="shared" si="1239"/>
        <v/>
      </c>
    </row>
    <row r="19150" spans="1:11" x14ac:dyDescent="0.3">
      <c r="A19150" s="2"/>
      <c r="B19150" s="3"/>
      <c r="C19150" s="1"/>
      <c r="E19150" s="1"/>
      <c r="J19150"/>
      <c r="K19150" t="str">
        <f t="shared" si="1239"/>
        <v/>
      </c>
    </row>
    <row r="19151" spans="1:11" x14ac:dyDescent="0.3">
      <c r="A19151" s="2"/>
      <c r="B19151" s="3"/>
      <c r="C19151" s="1"/>
      <c r="E19151" s="1"/>
      <c r="J19151"/>
      <c r="K19151" t="str">
        <f t="shared" si="1239"/>
        <v/>
      </c>
    </row>
    <row r="19152" spans="1:11" x14ac:dyDescent="0.3">
      <c r="A19152" s="2"/>
      <c r="B19152" s="3"/>
      <c r="C19152" s="1"/>
      <c r="E19152" s="1"/>
      <c r="J19152"/>
      <c r="K19152" t="str">
        <f t="shared" si="1239"/>
        <v/>
      </c>
    </row>
    <row r="19153" spans="1:11" x14ac:dyDescent="0.3">
      <c r="A19153" s="2"/>
      <c r="B19153" s="3"/>
      <c r="C19153" s="1"/>
      <c r="E19153" s="1"/>
      <c r="J19153"/>
      <c r="K19153" t="str">
        <f t="shared" si="1239"/>
        <v/>
      </c>
    </row>
    <row r="19154" spans="1:11" x14ac:dyDescent="0.3">
      <c r="A19154" s="2"/>
      <c r="B19154" s="3"/>
      <c r="C19154" s="1"/>
      <c r="E19154" s="1"/>
      <c r="J19154"/>
      <c r="K19154" t="str">
        <f t="shared" si="1239"/>
        <v/>
      </c>
    </row>
    <row r="19155" spans="1:11" x14ac:dyDescent="0.3">
      <c r="A19155" s="2"/>
      <c r="B19155" s="3"/>
      <c r="C19155" s="1"/>
      <c r="E19155" s="1"/>
      <c r="J19155"/>
      <c r="K19155" t="str">
        <f t="shared" si="1239"/>
        <v/>
      </c>
    </row>
    <row r="19156" spans="1:11" x14ac:dyDescent="0.3">
      <c r="A19156" s="2"/>
      <c r="B19156" s="3"/>
      <c r="C19156" s="1"/>
      <c r="E19156" s="1"/>
      <c r="J19156"/>
      <c r="K19156" t="str">
        <f t="shared" si="1239"/>
        <v/>
      </c>
    </row>
    <row r="19157" spans="1:11" x14ac:dyDescent="0.3">
      <c r="A19157" s="2"/>
      <c r="B19157" s="3"/>
      <c r="C19157" s="1"/>
      <c r="E19157" s="1"/>
      <c r="J19157"/>
      <c r="K19157" t="str">
        <f t="shared" si="1239"/>
        <v/>
      </c>
    </row>
    <row r="19158" spans="1:11" x14ac:dyDescent="0.3">
      <c r="A19158" s="2"/>
      <c r="B19158" s="3"/>
      <c r="C19158" s="1"/>
      <c r="E19158" s="1"/>
      <c r="J19158"/>
      <c r="K19158" t="str">
        <f t="shared" si="1239"/>
        <v/>
      </c>
    </row>
    <row r="19159" spans="1:11" x14ac:dyDescent="0.3">
      <c r="A19159" s="2"/>
      <c r="B19159" s="3"/>
      <c r="C19159" s="1"/>
      <c r="E19159" s="1"/>
      <c r="J19159"/>
      <c r="K19159" t="str">
        <f t="shared" si="1239"/>
        <v/>
      </c>
    </row>
    <row r="19160" spans="1:11" x14ac:dyDescent="0.3">
      <c r="A19160" s="2"/>
      <c r="B19160" s="3"/>
      <c r="C19160" s="1"/>
      <c r="E19160" s="1"/>
      <c r="J19160"/>
      <c r="K19160" t="str">
        <f t="shared" si="1239"/>
        <v/>
      </c>
    </row>
    <row r="19161" spans="1:11" x14ac:dyDescent="0.3">
      <c r="A19161" s="2"/>
      <c r="B19161" s="3"/>
      <c r="C19161" s="1"/>
      <c r="E19161" s="1"/>
      <c r="J19161"/>
      <c r="K19161" t="str">
        <f t="shared" si="1239"/>
        <v/>
      </c>
    </row>
    <row r="19162" spans="1:11" x14ac:dyDescent="0.3">
      <c r="A19162" s="2"/>
      <c r="B19162" s="3"/>
      <c r="C19162" s="1"/>
      <c r="E19162" s="1"/>
      <c r="J19162"/>
      <c r="K19162" t="str">
        <f t="shared" si="1239"/>
        <v/>
      </c>
    </row>
    <row r="19163" spans="1:11" x14ac:dyDescent="0.3">
      <c r="A19163" s="2"/>
      <c r="B19163" s="3"/>
      <c r="C19163" s="1"/>
      <c r="E19163" s="1"/>
      <c r="J19163"/>
      <c r="K19163" t="str">
        <f t="shared" si="1239"/>
        <v/>
      </c>
    </row>
    <row r="19164" spans="1:11" x14ac:dyDescent="0.3">
      <c r="A19164" s="2"/>
      <c r="B19164" s="3"/>
      <c r="C19164" s="1"/>
      <c r="E19164" s="1"/>
      <c r="J19164"/>
      <c r="K19164" t="str">
        <f t="shared" si="1239"/>
        <v/>
      </c>
    </row>
    <row r="19165" spans="1:11" x14ac:dyDescent="0.3">
      <c r="A19165" s="2"/>
      <c r="B19165" s="3"/>
      <c r="C19165" s="1"/>
      <c r="E19165" s="1"/>
      <c r="J19165"/>
      <c r="K19165" t="str">
        <f t="shared" si="1239"/>
        <v/>
      </c>
    </row>
    <row r="19166" spans="1:11" x14ac:dyDescent="0.3">
      <c r="A19166" s="2"/>
      <c r="B19166" s="3"/>
      <c r="C19166" s="1"/>
      <c r="E19166" s="1"/>
      <c r="J19166"/>
      <c r="K19166" t="str">
        <f t="shared" si="1239"/>
        <v/>
      </c>
    </row>
    <row r="19167" spans="1:11" x14ac:dyDescent="0.3">
      <c r="A19167" s="2"/>
      <c r="B19167" s="3"/>
      <c r="C19167" s="1"/>
      <c r="E19167" s="1"/>
      <c r="J19167"/>
      <c r="K19167" t="str">
        <f t="shared" si="1239"/>
        <v/>
      </c>
    </row>
    <row r="19168" spans="1:11" x14ac:dyDescent="0.3">
      <c r="A19168" s="2"/>
      <c r="B19168" s="3"/>
      <c r="C19168" s="1"/>
      <c r="E19168" s="1"/>
      <c r="J19168"/>
      <c r="K19168" t="str">
        <f t="shared" si="1239"/>
        <v/>
      </c>
    </row>
    <row r="19169" spans="1:11" x14ac:dyDescent="0.3">
      <c r="A19169" s="2"/>
      <c r="B19169" s="3"/>
      <c r="C19169" s="1"/>
      <c r="E19169" s="1"/>
      <c r="J19169"/>
      <c r="K19169" t="str">
        <f t="shared" si="1239"/>
        <v/>
      </c>
    </row>
    <row r="19170" spans="1:11" x14ac:dyDescent="0.3">
      <c r="A19170" s="2"/>
      <c r="B19170" s="3"/>
      <c r="C19170" s="1"/>
      <c r="E19170" s="1"/>
      <c r="J19170"/>
      <c r="K19170" t="str">
        <f t="shared" si="1239"/>
        <v/>
      </c>
    </row>
    <row r="19171" spans="1:11" x14ac:dyDescent="0.3">
      <c r="A19171" s="2"/>
      <c r="B19171" s="3"/>
      <c r="C19171" s="1"/>
      <c r="E19171" s="1"/>
      <c r="J19171"/>
      <c r="K19171" t="str">
        <f t="shared" si="1239"/>
        <v/>
      </c>
    </row>
    <row r="19172" spans="1:11" x14ac:dyDescent="0.3">
      <c r="A19172" s="2"/>
      <c r="B19172" s="3"/>
      <c r="C19172" s="1"/>
      <c r="E19172" s="1"/>
      <c r="J19172"/>
      <c r="K19172" t="str">
        <f t="shared" si="1239"/>
        <v/>
      </c>
    </row>
    <row r="19173" spans="1:11" x14ac:dyDescent="0.3">
      <c r="A19173" s="2"/>
      <c r="B19173" s="3"/>
      <c r="C19173" s="1"/>
      <c r="E19173" s="1"/>
      <c r="J19173"/>
      <c r="K19173" t="str">
        <f t="shared" si="1239"/>
        <v/>
      </c>
    </row>
    <row r="19174" spans="1:11" x14ac:dyDescent="0.3">
      <c r="A19174" s="2"/>
      <c r="B19174" s="3"/>
      <c r="C19174" s="1"/>
      <c r="E19174" s="1"/>
      <c r="J19174"/>
      <c r="K19174" t="str">
        <f t="shared" si="1239"/>
        <v/>
      </c>
    </row>
    <row r="19175" spans="1:11" x14ac:dyDescent="0.3">
      <c r="A19175" s="2"/>
      <c r="B19175" s="3"/>
      <c r="C19175" s="1"/>
      <c r="E19175" s="1"/>
      <c r="J19175"/>
      <c r="K19175" t="str">
        <f t="shared" si="1239"/>
        <v/>
      </c>
    </row>
    <row r="19176" spans="1:11" x14ac:dyDescent="0.3">
      <c r="A19176" s="2"/>
      <c r="B19176" s="3"/>
      <c r="C19176" s="1"/>
      <c r="E19176" s="1"/>
      <c r="J19176"/>
      <c r="K19176" t="str">
        <f t="shared" si="1239"/>
        <v/>
      </c>
    </row>
    <row r="19177" spans="1:11" x14ac:dyDescent="0.3">
      <c r="A19177" s="2"/>
      <c r="B19177" s="3"/>
      <c r="C19177" s="1"/>
      <c r="E19177" s="1"/>
      <c r="J19177"/>
      <c r="K19177" t="str">
        <f t="shared" si="1239"/>
        <v/>
      </c>
    </row>
    <row r="19178" spans="1:11" x14ac:dyDescent="0.3">
      <c r="A19178" s="2"/>
      <c r="B19178" s="3"/>
      <c r="C19178" s="1"/>
      <c r="E19178" s="1"/>
      <c r="J19178"/>
      <c r="K19178" t="str">
        <f t="shared" si="1239"/>
        <v/>
      </c>
    </row>
    <row r="19179" spans="1:11" x14ac:dyDescent="0.3">
      <c r="A19179" s="2"/>
      <c r="B19179" s="3"/>
      <c r="C19179" s="1"/>
      <c r="E19179" s="1"/>
      <c r="J19179"/>
      <c r="K19179" t="str">
        <f t="shared" si="1239"/>
        <v/>
      </c>
    </row>
    <row r="19180" spans="1:11" x14ac:dyDescent="0.3">
      <c r="A19180" s="2"/>
      <c r="B19180" s="3"/>
      <c r="C19180" s="1"/>
      <c r="E19180" s="1"/>
      <c r="J19180"/>
      <c r="K19180" t="str">
        <f t="shared" si="1239"/>
        <v/>
      </c>
    </row>
    <row r="19181" spans="1:11" x14ac:dyDescent="0.3">
      <c r="A19181" s="2"/>
      <c r="B19181" s="3"/>
      <c r="C19181" s="1"/>
      <c r="E19181" s="1"/>
      <c r="J19181"/>
      <c r="K19181" t="str">
        <f t="shared" si="1239"/>
        <v/>
      </c>
    </row>
    <row r="19182" spans="1:11" x14ac:dyDescent="0.3">
      <c r="A19182" s="2"/>
      <c r="B19182" s="3"/>
      <c r="C19182" s="1"/>
      <c r="E19182" s="1"/>
      <c r="J19182"/>
      <c r="K19182" t="str">
        <f t="shared" si="1239"/>
        <v/>
      </c>
    </row>
    <row r="19183" spans="1:11" x14ac:dyDescent="0.3">
      <c r="A19183" s="2"/>
      <c r="B19183" s="3"/>
      <c r="C19183" s="1"/>
      <c r="E19183" s="1"/>
      <c r="J19183"/>
      <c r="K19183" t="str">
        <f t="shared" si="1239"/>
        <v/>
      </c>
    </row>
    <row r="19184" spans="1:11" x14ac:dyDescent="0.3">
      <c r="A19184" s="2"/>
      <c r="B19184" s="3"/>
      <c r="C19184" s="1"/>
      <c r="E19184" s="1"/>
      <c r="J19184"/>
      <c r="K19184" t="str">
        <f t="shared" si="1239"/>
        <v/>
      </c>
    </row>
    <row r="19185" spans="1:11" x14ac:dyDescent="0.3">
      <c r="A19185" s="2"/>
      <c r="B19185" s="3"/>
      <c r="C19185" s="1"/>
      <c r="E19185" s="1"/>
      <c r="J19185"/>
      <c r="K19185" t="str">
        <f t="shared" si="1239"/>
        <v/>
      </c>
    </row>
    <row r="19186" spans="1:11" x14ac:dyDescent="0.3">
      <c r="A19186" s="2"/>
      <c r="B19186" s="3"/>
      <c r="C19186" s="1"/>
      <c r="E19186" s="1"/>
      <c r="J19186"/>
      <c r="K19186" t="str">
        <f t="shared" si="1239"/>
        <v/>
      </c>
    </row>
    <row r="19187" spans="1:11" x14ac:dyDescent="0.3">
      <c r="A19187" s="2"/>
      <c r="B19187" s="3"/>
      <c r="C19187" s="1"/>
      <c r="E19187" s="1"/>
      <c r="J19187"/>
      <c r="K19187" t="str">
        <f t="shared" si="1239"/>
        <v/>
      </c>
    </row>
    <row r="19188" spans="1:11" x14ac:dyDescent="0.3">
      <c r="A19188" s="2"/>
      <c r="B19188" s="3"/>
      <c r="C19188" s="1"/>
      <c r="E19188" s="1"/>
      <c r="J19188"/>
      <c r="K19188" t="str">
        <f t="shared" si="1239"/>
        <v/>
      </c>
    </row>
    <row r="19189" spans="1:11" x14ac:dyDescent="0.3">
      <c r="A19189" s="2"/>
      <c r="B19189" s="3"/>
      <c r="C19189" s="1"/>
      <c r="E19189" s="1"/>
      <c r="J19189"/>
      <c r="K19189" t="str">
        <f t="shared" si="1239"/>
        <v/>
      </c>
    </row>
    <row r="19190" spans="1:11" x14ac:dyDescent="0.3">
      <c r="A19190" s="2"/>
      <c r="B19190" s="3"/>
      <c r="C19190" s="1"/>
      <c r="E19190" s="1"/>
      <c r="J19190"/>
      <c r="K19190" t="str">
        <f t="shared" si="1239"/>
        <v/>
      </c>
    </row>
    <row r="19191" spans="1:11" x14ac:dyDescent="0.3">
      <c r="A19191" s="2"/>
      <c r="B19191" s="3"/>
      <c r="C19191" s="1"/>
      <c r="E19191" s="1"/>
      <c r="J19191"/>
      <c r="K19191" t="str">
        <f t="shared" si="1239"/>
        <v/>
      </c>
    </row>
    <row r="19192" spans="1:11" x14ac:dyDescent="0.3">
      <c r="A19192" s="2"/>
      <c r="B19192" s="3"/>
      <c r="C19192" s="1"/>
      <c r="E19192" s="1"/>
      <c r="J19192"/>
      <c r="K19192" t="str">
        <f t="shared" si="1239"/>
        <v/>
      </c>
    </row>
    <row r="19193" spans="1:11" x14ac:dyDescent="0.3">
      <c r="A19193" s="2"/>
      <c r="B19193" s="3"/>
      <c r="C19193" s="1"/>
      <c r="E19193" s="1"/>
      <c r="J19193"/>
      <c r="K19193" t="str">
        <f t="shared" si="1239"/>
        <v/>
      </c>
    </row>
    <row r="19194" spans="1:11" x14ac:dyDescent="0.3">
      <c r="A19194" s="2"/>
      <c r="B19194" s="3"/>
      <c r="C19194" s="1"/>
      <c r="E19194" s="1"/>
      <c r="J19194"/>
      <c r="K19194" t="str">
        <f t="shared" si="1239"/>
        <v/>
      </c>
    </row>
    <row r="19195" spans="1:11" x14ac:dyDescent="0.3">
      <c r="A19195" s="2"/>
      <c r="B19195" s="3"/>
      <c r="C19195" s="1"/>
      <c r="E19195" s="1"/>
      <c r="J19195"/>
      <c r="K19195" t="str">
        <f t="shared" si="1239"/>
        <v/>
      </c>
    </row>
    <row r="19196" spans="1:11" x14ac:dyDescent="0.3">
      <c r="A19196" s="2"/>
      <c r="B19196" s="3"/>
      <c r="C19196" s="1"/>
      <c r="E19196" s="1"/>
      <c r="J19196"/>
      <c r="K19196" t="str">
        <f t="shared" si="1239"/>
        <v/>
      </c>
    </row>
    <row r="19197" spans="1:11" x14ac:dyDescent="0.3">
      <c r="A19197" s="2"/>
      <c r="B19197" s="3"/>
      <c r="C19197" s="1"/>
      <c r="E19197" s="1"/>
      <c r="J19197"/>
      <c r="K19197" t="str">
        <f t="shared" si="1239"/>
        <v/>
      </c>
    </row>
    <row r="19198" spans="1:11" x14ac:dyDescent="0.3">
      <c r="A19198" s="2"/>
      <c r="B19198" s="3"/>
      <c r="C19198" s="1"/>
      <c r="E19198" s="1"/>
      <c r="J19198"/>
      <c r="K19198" t="str">
        <f t="shared" si="1239"/>
        <v/>
      </c>
    </row>
    <row r="19199" spans="1:11" x14ac:dyDescent="0.3">
      <c r="A19199" s="2"/>
      <c r="B19199" s="3"/>
      <c r="C19199" s="1"/>
      <c r="E19199" s="1"/>
      <c r="J19199"/>
      <c r="K19199" t="str">
        <f t="shared" si="1239"/>
        <v/>
      </c>
    </row>
    <row r="19200" spans="1:11" x14ac:dyDescent="0.3">
      <c r="A19200" s="2"/>
      <c r="B19200" s="3"/>
      <c r="C19200" s="1"/>
      <c r="E19200" s="1"/>
      <c r="J19200"/>
      <c r="K19200" t="str">
        <f t="shared" si="1239"/>
        <v/>
      </c>
    </row>
    <row r="19201" spans="1:11" x14ac:dyDescent="0.3">
      <c r="A19201" s="2"/>
      <c r="B19201" s="3"/>
      <c r="C19201" s="1"/>
      <c r="E19201" s="1"/>
      <c r="J19201"/>
      <c r="K19201" t="str">
        <f t="shared" si="1239"/>
        <v/>
      </c>
    </row>
    <row r="19202" spans="1:11" x14ac:dyDescent="0.3">
      <c r="A19202" s="2"/>
      <c r="B19202" s="3"/>
      <c r="C19202" s="1"/>
      <c r="E19202" s="1"/>
      <c r="J19202"/>
      <c r="K19202" t="str">
        <f t="shared" ref="K19202:K19265" si="1240">RIGHT(J19202,2)</f>
        <v/>
      </c>
    </row>
    <row r="19203" spans="1:11" x14ac:dyDescent="0.3">
      <c r="A19203" s="2"/>
      <c r="B19203" s="3"/>
      <c r="C19203" s="1"/>
      <c r="E19203" s="1"/>
      <c r="J19203"/>
      <c r="K19203" t="str">
        <f t="shared" si="1240"/>
        <v/>
      </c>
    </row>
    <row r="19204" spans="1:11" x14ac:dyDescent="0.3">
      <c r="A19204" s="2"/>
      <c r="B19204" s="3"/>
      <c r="C19204" s="1"/>
      <c r="E19204" s="1"/>
      <c r="J19204"/>
      <c r="K19204" t="str">
        <f t="shared" si="1240"/>
        <v/>
      </c>
    </row>
    <row r="19205" spans="1:11" x14ac:dyDescent="0.3">
      <c r="A19205" s="2"/>
      <c r="B19205" s="3"/>
      <c r="C19205" s="1"/>
      <c r="E19205" s="1"/>
      <c r="J19205"/>
      <c r="K19205" t="str">
        <f t="shared" si="1240"/>
        <v/>
      </c>
    </row>
    <row r="19206" spans="1:11" x14ac:dyDescent="0.3">
      <c r="A19206" s="2"/>
      <c r="B19206" s="3"/>
      <c r="C19206" s="1"/>
      <c r="E19206" s="1"/>
      <c r="J19206"/>
      <c r="K19206" t="str">
        <f t="shared" si="1240"/>
        <v/>
      </c>
    </row>
    <row r="19207" spans="1:11" x14ac:dyDescent="0.3">
      <c r="A19207" s="2"/>
      <c r="B19207" s="3"/>
      <c r="C19207" s="1"/>
      <c r="E19207" s="1"/>
      <c r="J19207"/>
      <c r="K19207" t="str">
        <f t="shared" si="1240"/>
        <v/>
      </c>
    </row>
    <row r="19208" spans="1:11" x14ac:dyDescent="0.3">
      <c r="A19208" s="2"/>
      <c r="B19208" s="3"/>
      <c r="C19208" s="1"/>
      <c r="E19208" s="1"/>
      <c r="J19208"/>
      <c r="K19208" t="str">
        <f t="shared" si="1240"/>
        <v/>
      </c>
    </row>
    <row r="19209" spans="1:11" x14ac:dyDescent="0.3">
      <c r="A19209" s="2"/>
      <c r="B19209" s="3"/>
      <c r="C19209" s="1"/>
      <c r="E19209" s="1"/>
      <c r="J19209"/>
      <c r="K19209" t="str">
        <f t="shared" si="1240"/>
        <v/>
      </c>
    </row>
    <row r="19210" spans="1:11" x14ac:dyDescent="0.3">
      <c r="A19210" s="2"/>
      <c r="B19210" s="3"/>
      <c r="C19210" s="1"/>
      <c r="E19210" s="1"/>
      <c r="J19210"/>
      <c r="K19210" t="str">
        <f t="shared" si="1240"/>
        <v/>
      </c>
    </row>
    <row r="19211" spans="1:11" x14ac:dyDescent="0.3">
      <c r="A19211" s="2"/>
      <c r="B19211" s="3"/>
      <c r="C19211" s="1"/>
      <c r="E19211" s="1"/>
      <c r="J19211"/>
      <c r="K19211" t="str">
        <f t="shared" si="1240"/>
        <v/>
      </c>
    </row>
    <row r="19212" spans="1:11" x14ac:dyDescent="0.3">
      <c r="A19212" s="2"/>
      <c r="B19212" s="3"/>
      <c r="C19212" s="1"/>
      <c r="E19212" s="1"/>
      <c r="J19212"/>
      <c r="K19212" t="str">
        <f t="shared" si="1240"/>
        <v/>
      </c>
    </row>
    <row r="19213" spans="1:11" x14ac:dyDescent="0.3">
      <c r="A19213" s="2"/>
      <c r="B19213" s="3"/>
      <c r="C19213" s="1"/>
      <c r="E19213" s="1"/>
      <c r="J19213"/>
      <c r="K19213" t="str">
        <f t="shared" si="1240"/>
        <v/>
      </c>
    </row>
    <row r="19214" spans="1:11" x14ac:dyDescent="0.3">
      <c r="A19214" s="2"/>
      <c r="B19214" s="3"/>
      <c r="C19214" s="1"/>
      <c r="E19214" s="1"/>
      <c r="J19214"/>
      <c r="K19214" t="str">
        <f t="shared" si="1240"/>
        <v/>
      </c>
    </row>
    <row r="19215" spans="1:11" x14ac:dyDescent="0.3">
      <c r="A19215" s="2"/>
      <c r="B19215" s="3"/>
      <c r="C19215" s="1"/>
      <c r="E19215" s="1"/>
      <c r="J19215"/>
      <c r="K19215" t="str">
        <f t="shared" si="1240"/>
        <v/>
      </c>
    </row>
    <row r="19216" spans="1:11" x14ac:dyDescent="0.3">
      <c r="A19216" s="2"/>
      <c r="B19216" s="3"/>
      <c r="C19216" s="1"/>
      <c r="E19216" s="1"/>
      <c r="J19216"/>
      <c r="K19216" t="str">
        <f t="shared" si="1240"/>
        <v/>
      </c>
    </row>
    <row r="19217" spans="1:11" x14ac:dyDescent="0.3">
      <c r="A19217" s="2"/>
      <c r="B19217" s="3"/>
      <c r="C19217" s="1"/>
      <c r="E19217" s="1"/>
      <c r="J19217"/>
      <c r="K19217" t="str">
        <f t="shared" si="1240"/>
        <v/>
      </c>
    </row>
    <row r="19218" spans="1:11" x14ac:dyDescent="0.3">
      <c r="A19218" s="2"/>
      <c r="B19218" s="3"/>
      <c r="C19218" s="1"/>
      <c r="E19218" s="1"/>
      <c r="J19218"/>
      <c r="K19218" t="str">
        <f t="shared" si="1240"/>
        <v/>
      </c>
    </row>
    <row r="19219" spans="1:11" x14ac:dyDescent="0.3">
      <c r="A19219" s="2"/>
      <c r="B19219" s="3"/>
      <c r="C19219" s="1"/>
      <c r="E19219" s="1"/>
      <c r="J19219"/>
      <c r="K19219" t="str">
        <f t="shared" si="1240"/>
        <v/>
      </c>
    </row>
    <row r="19220" spans="1:11" x14ac:dyDescent="0.3">
      <c r="A19220" s="2"/>
      <c r="B19220" s="3"/>
      <c r="C19220" s="1"/>
      <c r="E19220" s="1"/>
      <c r="J19220"/>
      <c r="K19220" t="str">
        <f t="shared" si="1240"/>
        <v/>
      </c>
    </row>
    <row r="19221" spans="1:11" x14ac:dyDescent="0.3">
      <c r="A19221" s="2"/>
      <c r="B19221" s="3"/>
      <c r="C19221" s="1"/>
      <c r="E19221" s="1"/>
      <c r="J19221"/>
      <c r="K19221" t="str">
        <f t="shared" si="1240"/>
        <v/>
      </c>
    </row>
    <row r="19222" spans="1:11" x14ac:dyDescent="0.3">
      <c r="A19222" s="2"/>
      <c r="B19222" s="3"/>
      <c r="C19222" s="1"/>
      <c r="E19222" s="1"/>
      <c r="J19222"/>
      <c r="K19222" t="str">
        <f t="shared" si="1240"/>
        <v/>
      </c>
    </row>
    <row r="19223" spans="1:11" x14ac:dyDescent="0.3">
      <c r="A19223" s="2"/>
      <c r="B19223" s="3"/>
      <c r="C19223" s="1"/>
      <c r="E19223" s="1"/>
      <c r="J19223"/>
      <c r="K19223" t="str">
        <f t="shared" si="1240"/>
        <v/>
      </c>
    </row>
    <row r="19224" spans="1:11" x14ac:dyDescent="0.3">
      <c r="A19224" s="2"/>
      <c r="B19224" s="3"/>
      <c r="C19224" s="1"/>
      <c r="E19224" s="1"/>
      <c r="J19224"/>
      <c r="K19224" t="str">
        <f t="shared" si="1240"/>
        <v/>
      </c>
    </row>
    <row r="19225" spans="1:11" x14ac:dyDescent="0.3">
      <c r="A19225" s="2"/>
      <c r="B19225" s="3"/>
      <c r="C19225" s="1"/>
      <c r="E19225" s="1"/>
      <c r="J19225"/>
      <c r="K19225" t="str">
        <f t="shared" si="1240"/>
        <v/>
      </c>
    </row>
    <row r="19226" spans="1:11" x14ac:dyDescent="0.3">
      <c r="A19226" s="2"/>
      <c r="B19226" s="3"/>
      <c r="C19226" s="1"/>
      <c r="E19226" s="1"/>
      <c r="J19226"/>
      <c r="K19226" t="str">
        <f t="shared" si="1240"/>
        <v/>
      </c>
    </row>
    <row r="19227" spans="1:11" x14ac:dyDescent="0.3">
      <c r="A19227" s="2"/>
      <c r="B19227" s="3"/>
      <c r="C19227" s="1"/>
      <c r="E19227" s="1"/>
      <c r="J19227"/>
      <c r="K19227" t="str">
        <f t="shared" si="1240"/>
        <v/>
      </c>
    </row>
    <row r="19228" spans="1:11" x14ac:dyDescent="0.3">
      <c r="A19228" s="2"/>
      <c r="B19228" s="3"/>
      <c r="C19228" s="1"/>
      <c r="E19228" s="1"/>
      <c r="J19228"/>
      <c r="K19228" t="str">
        <f t="shared" si="1240"/>
        <v/>
      </c>
    </row>
    <row r="19229" spans="1:11" x14ac:dyDescent="0.3">
      <c r="A19229" s="2"/>
      <c r="B19229" s="3"/>
      <c r="C19229" s="1"/>
      <c r="E19229" s="1"/>
      <c r="J19229"/>
      <c r="K19229" t="str">
        <f t="shared" si="1240"/>
        <v/>
      </c>
    </row>
    <row r="19230" spans="1:11" x14ac:dyDescent="0.3">
      <c r="A19230" s="2"/>
      <c r="B19230" s="3"/>
      <c r="C19230" s="1"/>
      <c r="E19230" s="1"/>
      <c r="J19230"/>
      <c r="K19230" t="str">
        <f t="shared" si="1240"/>
        <v/>
      </c>
    </row>
    <row r="19231" spans="1:11" x14ac:dyDescent="0.3">
      <c r="A19231" s="2"/>
      <c r="B19231" s="3"/>
      <c r="C19231" s="1"/>
      <c r="E19231" s="1"/>
      <c r="J19231"/>
      <c r="K19231" t="str">
        <f t="shared" si="1240"/>
        <v/>
      </c>
    </row>
    <row r="19232" spans="1:11" x14ac:dyDescent="0.3">
      <c r="A19232" s="2"/>
      <c r="B19232" s="3"/>
      <c r="C19232" s="1"/>
      <c r="E19232" s="1"/>
      <c r="J19232"/>
      <c r="K19232" t="str">
        <f t="shared" si="1240"/>
        <v/>
      </c>
    </row>
    <row r="19233" spans="1:11" x14ac:dyDescent="0.3">
      <c r="A19233" s="2"/>
      <c r="B19233" s="3"/>
      <c r="C19233" s="1"/>
      <c r="E19233" s="1"/>
      <c r="J19233"/>
      <c r="K19233" t="str">
        <f t="shared" si="1240"/>
        <v/>
      </c>
    </row>
    <row r="19234" spans="1:11" x14ac:dyDescent="0.3">
      <c r="A19234" s="2"/>
      <c r="B19234" s="3"/>
      <c r="C19234" s="1"/>
      <c r="E19234" s="1"/>
      <c r="J19234"/>
      <c r="K19234" t="str">
        <f t="shared" si="1240"/>
        <v/>
      </c>
    </row>
    <row r="19235" spans="1:11" x14ac:dyDescent="0.3">
      <c r="A19235" s="2"/>
      <c r="B19235" s="3"/>
      <c r="C19235" s="1"/>
      <c r="E19235" s="1"/>
      <c r="J19235"/>
      <c r="K19235" t="str">
        <f t="shared" si="1240"/>
        <v/>
      </c>
    </row>
    <row r="19236" spans="1:11" x14ac:dyDescent="0.3">
      <c r="A19236" s="2"/>
      <c r="B19236" s="3"/>
      <c r="C19236" s="1"/>
      <c r="E19236" s="1"/>
      <c r="J19236"/>
      <c r="K19236" t="str">
        <f t="shared" si="1240"/>
        <v/>
      </c>
    </row>
    <row r="19237" spans="1:11" x14ac:dyDescent="0.3">
      <c r="A19237" s="2"/>
      <c r="B19237" s="3"/>
      <c r="C19237" s="1"/>
      <c r="E19237" s="1"/>
      <c r="J19237"/>
      <c r="K19237" t="str">
        <f t="shared" si="1240"/>
        <v/>
      </c>
    </row>
    <row r="19238" spans="1:11" x14ac:dyDescent="0.3">
      <c r="A19238" s="2"/>
      <c r="B19238" s="3"/>
      <c r="C19238" s="1"/>
      <c r="E19238" s="1"/>
      <c r="J19238"/>
      <c r="K19238" t="str">
        <f t="shared" si="1240"/>
        <v/>
      </c>
    </row>
    <row r="19239" spans="1:11" x14ac:dyDescent="0.3">
      <c r="A19239" s="2"/>
      <c r="B19239" s="3"/>
      <c r="C19239" s="1"/>
      <c r="E19239" s="1"/>
      <c r="J19239"/>
      <c r="K19239" t="str">
        <f t="shared" si="1240"/>
        <v/>
      </c>
    </row>
    <row r="19240" spans="1:11" x14ac:dyDescent="0.3">
      <c r="A19240" s="2"/>
      <c r="B19240" s="3"/>
      <c r="C19240" s="1"/>
      <c r="E19240" s="1"/>
      <c r="J19240"/>
      <c r="K19240" t="str">
        <f t="shared" si="1240"/>
        <v/>
      </c>
    </row>
    <row r="19241" spans="1:11" x14ac:dyDescent="0.3">
      <c r="A19241" s="2"/>
      <c r="B19241" s="3"/>
      <c r="C19241" s="1"/>
      <c r="E19241" s="1"/>
      <c r="J19241"/>
      <c r="K19241" t="str">
        <f t="shared" si="1240"/>
        <v/>
      </c>
    </row>
    <row r="19242" spans="1:11" x14ac:dyDescent="0.3">
      <c r="A19242" s="2"/>
      <c r="B19242" s="3"/>
      <c r="C19242" s="1"/>
      <c r="E19242" s="1"/>
      <c r="J19242"/>
      <c r="K19242" t="str">
        <f t="shared" si="1240"/>
        <v/>
      </c>
    </row>
    <row r="19243" spans="1:11" x14ac:dyDescent="0.3">
      <c r="A19243" s="2"/>
      <c r="B19243" s="3"/>
      <c r="C19243" s="1"/>
      <c r="E19243" s="1"/>
      <c r="J19243"/>
      <c r="K19243" t="str">
        <f t="shared" si="1240"/>
        <v/>
      </c>
    </row>
    <row r="19244" spans="1:11" x14ac:dyDescent="0.3">
      <c r="A19244" s="2"/>
      <c r="B19244" s="3"/>
      <c r="C19244" s="1"/>
      <c r="E19244" s="1"/>
      <c r="J19244"/>
      <c r="K19244" t="str">
        <f t="shared" si="1240"/>
        <v/>
      </c>
    </row>
    <row r="19245" spans="1:11" x14ac:dyDescent="0.3">
      <c r="A19245" s="2"/>
      <c r="B19245" s="3"/>
      <c r="C19245" s="1"/>
      <c r="E19245" s="1"/>
      <c r="J19245"/>
      <c r="K19245" t="str">
        <f t="shared" si="1240"/>
        <v/>
      </c>
    </row>
    <row r="19246" spans="1:11" x14ac:dyDescent="0.3">
      <c r="A19246" s="2"/>
      <c r="B19246" s="3"/>
      <c r="C19246" s="1"/>
      <c r="E19246" s="1"/>
      <c r="J19246"/>
      <c r="K19246" t="str">
        <f t="shared" si="1240"/>
        <v/>
      </c>
    </row>
    <row r="19247" spans="1:11" x14ac:dyDescent="0.3">
      <c r="A19247" s="2"/>
      <c r="B19247" s="3"/>
      <c r="C19247" s="1"/>
      <c r="E19247" s="1"/>
      <c r="J19247"/>
      <c r="K19247" t="str">
        <f t="shared" si="1240"/>
        <v/>
      </c>
    </row>
    <row r="19248" spans="1:11" x14ac:dyDescent="0.3">
      <c r="A19248" s="2"/>
      <c r="B19248" s="3"/>
      <c r="C19248" s="1"/>
      <c r="E19248" s="1"/>
      <c r="J19248"/>
      <c r="K19248" t="str">
        <f t="shared" si="1240"/>
        <v/>
      </c>
    </row>
    <row r="19249" spans="1:11" x14ac:dyDescent="0.3">
      <c r="A19249" s="2"/>
      <c r="B19249" s="3"/>
      <c r="C19249" s="1"/>
      <c r="E19249" s="1"/>
      <c r="J19249"/>
      <c r="K19249" t="str">
        <f t="shared" si="1240"/>
        <v/>
      </c>
    </row>
    <row r="19250" spans="1:11" x14ac:dyDescent="0.3">
      <c r="A19250" s="2"/>
      <c r="B19250" s="3"/>
      <c r="C19250" s="1"/>
      <c r="E19250" s="1"/>
      <c r="J19250"/>
      <c r="K19250" t="str">
        <f t="shared" si="1240"/>
        <v/>
      </c>
    </row>
    <row r="19251" spans="1:11" x14ac:dyDescent="0.3">
      <c r="A19251" s="2"/>
      <c r="B19251" s="3"/>
      <c r="C19251" s="1"/>
      <c r="E19251" s="1"/>
      <c r="J19251"/>
      <c r="K19251" t="str">
        <f t="shared" si="1240"/>
        <v/>
      </c>
    </row>
    <row r="19252" spans="1:11" x14ac:dyDescent="0.3">
      <c r="A19252" s="2"/>
      <c r="B19252" s="3"/>
      <c r="C19252" s="1"/>
      <c r="E19252" s="1"/>
      <c r="J19252"/>
      <c r="K19252" t="str">
        <f t="shared" si="1240"/>
        <v/>
      </c>
    </row>
    <row r="19253" spans="1:11" x14ac:dyDescent="0.3">
      <c r="A19253" s="2"/>
      <c r="B19253" s="3"/>
      <c r="C19253" s="1"/>
      <c r="E19253" s="1"/>
      <c r="J19253"/>
      <c r="K19253" t="str">
        <f t="shared" si="1240"/>
        <v/>
      </c>
    </row>
    <row r="19254" spans="1:11" x14ac:dyDescent="0.3">
      <c r="A19254" s="2"/>
      <c r="B19254" s="3"/>
      <c r="C19254" s="1"/>
      <c r="E19254" s="1"/>
      <c r="J19254"/>
      <c r="K19254" t="str">
        <f t="shared" si="1240"/>
        <v/>
      </c>
    </row>
    <row r="19255" spans="1:11" x14ac:dyDescent="0.3">
      <c r="A19255" s="2"/>
      <c r="B19255" s="3"/>
      <c r="C19255" s="1"/>
      <c r="E19255" s="1"/>
      <c r="J19255"/>
      <c r="K19255" t="str">
        <f t="shared" si="1240"/>
        <v/>
      </c>
    </row>
    <row r="19256" spans="1:11" x14ac:dyDescent="0.3">
      <c r="A19256" s="2"/>
      <c r="B19256" s="3"/>
      <c r="C19256" s="1"/>
      <c r="E19256" s="1"/>
      <c r="J19256"/>
      <c r="K19256" t="str">
        <f t="shared" si="1240"/>
        <v/>
      </c>
    </row>
    <row r="19257" spans="1:11" x14ac:dyDescent="0.3">
      <c r="A19257" s="2"/>
      <c r="B19257" s="3"/>
      <c r="C19257" s="1"/>
      <c r="E19257" s="1"/>
      <c r="J19257"/>
      <c r="K19257" t="str">
        <f t="shared" si="1240"/>
        <v/>
      </c>
    </row>
    <row r="19258" spans="1:11" x14ac:dyDescent="0.3">
      <c r="A19258" s="2"/>
      <c r="B19258" s="3"/>
      <c r="C19258" s="1"/>
      <c r="E19258" s="1"/>
      <c r="J19258"/>
      <c r="K19258" t="str">
        <f t="shared" si="1240"/>
        <v/>
      </c>
    </row>
    <row r="19259" spans="1:11" x14ac:dyDescent="0.3">
      <c r="A19259" s="2"/>
      <c r="B19259" s="3"/>
      <c r="C19259" s="1"/>
      <c r="E19259" s="1"/>
      <c r="J19259"/>
      <c r="K19259" t="str">
        <f t="shared" si="1240"/>
        <v/>
      </c>
    </row>
    <row r="19260" spans="1:11" x14ac:dyDescent="0.3">
      <c r="A19260" s="2"/>
      <c r="B19260" s="3"/>
      <c r="C19260" s="1"/>
      <c r="E19260" s="1"/>
      <c r="J19260"/>
      <c r="K19260" t="str">
        <f t="shared" si="1240"/>
        <v/>
      </c>
    </row>
    <row r="19261" spans="1:11" x14ac:dyDescent="0.3">
      <c r="A19261" s="2"/>
      <c r="B19261" s="3"/>
      <c r="C19261" s="1"/>
      <c r="E19261" s="1"/>
      <c r="J19261"/>
      <c r="K19261" t="str">
        <f t="shared" si="1240"/>
        <v/>
      </c>
    </row>
    <row r="19262" spans="1:11" x14ac:dyDescent="0.3">
      <c r="A19262" s="2"/>
      <c r="B19262" s="3"/>
      <c r="C19262" s="1"/>
      <c r="E19262" s="1"/>
      <c r="J19262"/>
      <c r="K19262" t="str">
        <f t="shared" si="1240"/>
        <v/>
      </c>
    </row>
    <row r="19263" spans="1:11" x14ac:dyDescent="0.3">
      <c r="A19263" s="2"/>
      <c r="B19263" s="3"/>
      <c r="C19263" s="1"/>
      <c r="E19263" s="1"/>
      <c r="J19263"/>
      <c r="K19263" t="str">
        <f t="shared" si="1240"/>
        <v/>
      </c>
    </row>
    <row r="19264" spans="1:11" x14ac:dyDescent="0.3">
      <c r="A19264" s="2"/>
      <c r="B19264" s="3"/>
      <c r="C19264" s="1"/>
      <c r="E19264" s="1"/>
      <c r="J19264"/>
      <c r="K19264" t="str">
        <f t="shared" si="1240"/>
        <v/>
      </c>
    </row>
    <row r="19265" spans="1:11" x14ac:dyDescent="0.3">
      <c r="A19265" s="2"/>
      <c r="B19265" s="3"/>
      <c r="C19265" s="1"/>
      <c r="E19265" s="1"/>
      <c r="J19265"/>
      <c r="K19265" t="str">
        <f t="shared" si="1240"/>
        <v/>
      </c>
    </row>
    <row r="19266" spans="1:11" x14ac:dyDescent="0.3">
      <c r="A19266" s="2"/>
      <c r="B19266" s="3"/>
      <c r="C19266" s="1"/>
      <c r="E19266" s="1"/>
      <c r="J19266"/>
      <c r="K19266" t="str">
        <f t="shared" ref="K19266:K19329" si="1241">RIGHT(J19266,2)</f>
        <v/>
      </c>
    </row>
    <row r="19267" spans="1:11" x14ac:dyDescent="0.3">
      <c r="A19267" s="2"/>
      <c r="B19267" s="3"/>
      <c r="C19267" s="1"/>
      <c r="E19267" s="1"/>
      <c r="J19267"/>
      <c r="K19267" t="str">
        <f t="shared" si="1241"/>
        <v/>
      </c>
    </row>
    <row r="19268" spans="1:11" x14ac:dyDescent="0.3">
      <c r="A19268" s="2"/>
      <c r="B19268" s="3"/>
      <c r="C19268" s="1"/>
      <c r="E19268" s="1"/>
      <c r="J19268"/>
      <c r="K19268" t="str">
        <f t="shared" si="1241"/>
        <v/>
      </c>
    </row>
    <row r="19269" spans="1:11" x14ac:dyDescent="0.3">
      <c r="A19269" s="2"/>
      <c r="B19269" s="3"/>
      <c r="C19269" s="1"/>
      <c r="E19269" s="1"/>
      <c r="J19269"/>
      <c r="K19269" t="str">
        <f t="shared" si="1241"/>
        <v/>
      </c>
    </row>
    <row r="19270" spans="1:11" x14ac:dyDescent="0.3">
      <c r="A19270" s="2"/>
      <c r="B19270" s="3"/>
      <c r="C19270" s="1"/>
      <c r="E19270" s="1"/>
      <c r="J19270"/>
      <c r="K19270" t="str">
        <f t="shared" si="1241"/>
        <v/>
      </c>
    </row>
    <row r="19271" spans="1:11" x14ac:dyDescent="0.3">
      <c r="A19271" s="2"/>
      <c r="B19271" s="3"/>
      <c r="C19271" s="1"/>
      <c r="E19271" s="1"/>
      <c r="J19271"/>
      <c r="K19271" t="str">
        <f t="shared" si="1241"/>
        <v/>
      </c>
    </row>
    <row r="19272" spans="1:11" x14ac:dyDescent="0.3">
      <c r="A19272" s="2"/>
      <c r="B19272" s="3"/>
      <c r="C19272" s="1"/>
      <c r="E19272" s="1"/>
      <c r="J19272"/>
      <c r="K19272" t="str">
        <f t="shared" si="1241"/>
        <v/>
      </c>
    </row>
    <row r="19273" spans="1:11" x14ac:dyDescent="0.3">
      <c r="A19273" s="2"/>
      <c r="B19273" s="3"/>
      <c r="C19273" s="1"/>
      <c r="E19273" s="1"/>
      <c r="J19273"/>
      <c r="K19273" t="str">
        <f t="shared" si="1241"/>
        <v/>
      </c>
    </row>
    <row r="19274" spans="1:11" x14ac:dyDescent="0.3">
      <c r="A19274" s="2"/>
      <c r="B19274" s="3"/>
      <c r="C19274" s="1"/>
      <c r="E19274" s="1"/>
      <c r="J19274"/>
      <c r="K19274" t="str">
        <f t="shared" si="1241"/>
        <v/>
      </c>
    </row>
    <row r="19275" spans="1:11" x14ac:dyDescent="0.3">
      <c r="A19275" s="2"/>
      <c r="B19275" s="3"/>
      <c r="C19275" s="1"/>
      <c r="E19275" s="1"/>
      <c r="J19275"/>
      <c r="K19275" t="str">
        <f t="shared" si="1241"/>
        <v/>
      </c>
    </row>
    <row r="19276" spans="1:11" x14ac:dyDescent="0.3">
      <c r="A19276" s="2"/>
      <c r="B19276" s="3"/>
      <c r="C19276" s="1"/>
      <c r="E19276" s="1"/>
      <c r="J19276"/>
      <c r="K19276" t="str">
        <f t="shared" si="1241"/>
        <v/>
      </c>
    </row>
    <row r="19277" spans="1:11" x14ac:dyDescent="0.3">
      <c r="A19277" s="2"/>
      <c r="B19277" s="3"/>
      <c r="C19277" s="1"/>
      <c r="E19277" s="1"/>
      <c r="J19277"/>
      <c r="K19277" t="str">
        <f t="shared" si="1241"/>
        <v/>
      </c>
    </row>
    <row r="19278" spans="1:11" x14ac:dyDescent="0.3">
      <c r="A19278" s="2"/>
      <c r="B19278" s="3"/>
      <c r="C19278" s="1"/>
      <c r="E19278" s="1"/>
      <c r="J19278"/>
      <c r="K19278" t="str">
        <f t="shared" si="1241"/>
        <v/>
      </c>
    </row>
    <row r="19279" spans="1:11" x14ac:dyDescent="0.3">
      <c r="A19279" s="2"/>
      <c r="B19279" s="3"/>
      <c r="C19279" s="1"/>
      <c r="E19279" s="1"/>
      <c r="J19279"/>
      <c r="K19279" t="str">
        <f t="shared" si="1241"/>
        <v/>
      </c>
    </row>
    <row r="19280" spans="1:11" x14ac:dyDescent="0.3">
      <c r="A19280" s="2"/>
      <c r="B19280" s="3"/>
      <c r="C19280" s="1"/>
      <c r="E19280" s="1"/>
      <c r="J19280"/>
      <c r="K19280" t="str">
        <f t="shared" si="1241"/>
        <v/>
      </c>
    </row>
    <row r="19281" spans="1:11" x14ac:dyDescent="0.3">
      <c r="A19281" s="2"/>
      <c r="B19281" s="3"/>
      <c r="C19281" s="1"/>
      <c r="E19281" s="1"/>
      <c r="J19281"/>
      <c r="K19281" t="str">
        <f t="shared" si="1241"/>
        <v/>
      </c>
    </row>
    <row r="19282" spans="1:11" x14ac:dyDescent="0.3">
      <c r="A19282" s="2"/>
      <c r="B19282" s="3"/>
      <c r="C19282" s="1"/>
      <c r="E19282" s="1"/>
      <c r="J19282"/>
      <c r="K19282" t="str">
        <f t="shared" si="1241"/>
        <v/>
      </c>
    </row>
    <row r="19283" spans="1:11" x14ac:dyDescent="0.3">
      <c r="A19283" s="2"/>
      <c r="B19283" s="3"/>
      <c r="C19283" s="1"/>
      <c r="E19283" s="1"/>
      <c r="J19283"/>
      <c r="K19283" t="str">
        <f t="shared" si="1241"/>
        <v/>
      </c>
    </row>
    <row r="19284" spans="1:11" x14ac:dyDescent="0.3">
      <c r="A19284" s="2"/>
      <c r="B19284" s="3"/>
      <c r="C19284" s="1"/>
      <c r="E19284" s="1"/>
      <c r="J19284"/>
      <c r="K19284" t="str">
        <f t="shared" si="1241"/>
        <v/>
      </c>
    </row>
    <row r="19285" spans="1:11" x14ac:dyDescent="0.3">
      <c r="A19285" s="2"/>
      <c r="B19285" s="3"/>
      <c r="C19285" s="1"/>
      <c r="E19285" s="1"/>
      <c r="J19285"/>
      <c r="K19285" t="str">
        <f t="shared" si="1241"/>
        <v/>
      </c>
    </row>
    <row r="19286" spans="1:11" x14ac:dyDescent="0.3">
      <c r="A19286" s="2"/>
      <c r="B19286" s="3"/>
      <c r="C19286" s="1"/>
      <c r="E19286" s="1"/>
      <c r="J19286"/>
      <c r="K19286" t="str">
        <f t="shared" si="1241"/>
        <v/>
      </c>
    </row>
    <row r="19287" spans="1:11" x14ac:dyDescent="0.3">
      <c r="A19287" s="2"/>
      <c r="B19287" s="3"/>
      <c r="C19287" s="1"/>
      <c r="E19287" s="1"/>
      <c r="J19287"/>
      <c r="K19287" t="str">
        <f t="shared" si="1241"/>
        <v/>
      </c>
    </row>
    <row r="19288" spans="1:11" x14ac:dyDescent="0.3">
      <c r="A19288" s="2"/>
      <c r="B19288" s="3"/>
      <c r="C19288" s="1"/>
      <c r="E19288" s="1"/>
      <c r="J19288"/>
      <c r="K19288" t="str">
        <f t="shared" si="1241"/>
        <v/>
      </c>
    </row>
    <row r="19289" spans="1:11" x14ac:dyDescent="0.3">
      <c r="A19289" s="2"/>
      <c r="B19289" s="3"/>
      <c r="C19289" s="1"/>
      <c r="E19289" s="1"/>
      <c r="J19289"/>
      <c r="K19289" t="str">
        <f t="shared" si="1241"/>
        <v/>
      </c>
    </row>
    <row r="19290" spans="1:11" x14ac:dyDescent="0.3">
      <c r="A19290" s="2"/>
      <c r="B19290" s="3"/>
      <c r="C19290" s="1"/>
      <c r="E19290" s="1"/>
      <c r="J19290"/>
      <c r="K19290" t="str">
        <f t="shared" si="1241"/>
        <v/>
      </c>
    </row>
    <row r="19291" spans="1:11" x14ac:dyDescent="0.3">
      <c r="A19291" s="2"/>
      <c r="B19291" s="3"/>
      <c r="C19291" s="1"/>
      <c r="E19291" s="1"/>
      <c r="J19291"/>
      <c r="K19291" t="str">
        <f t="shared" si="1241"/>
        <v/>
      </c>
    </row>
    <row r="19292" spans="1:11" x14ac:dyDescent="0.3">
      <c r="A19292" s="2"/>
      <c r="B19292" s="3"/>
      <c r="C19292" s="1"/>
      <c r="E19292" s="1"/>
      <c r="J19292"/>
      <c r="K19292" t="str">
        <f t="shared" si="1241"/>
        <v/>
      </c>
    </row>
    <row r="19293" spans="1:11" x14ac:dyDescent="0.3">
      <c r="A19293" s="2"/>
      <c r="B19293" s="3"/>
      <c r="C19293" s="1"/>
      <c r="E19293" s="1"/>
      <c r="J19293"/>
      <c r="K19293" t="str">
        <f t="shared" si="1241"/>
        <v/>
      </c>
    </row>
    <row r="19294" spans="1:11" x14ac:dyDescent="0.3">
      <c r="A19294" s="2"/>
      <c r="B19294" s="3"/>
      <c r="C19294" s="1"/>
      <c r="E19294" s="1"/>
      <c r="J19294"/>
      <c r="K19294" t="str">
        <f t="shared" si="1241"/>
        <v/>
      </c>
    </row>
    <row r="19295" spans="1:11" x14ac:dyDescent="0.3">
      <c r="A19295" s="2"/>
      <c r="B19295" s="3"/>
      <c r="C19295" s="1"/>
      <c r="E19295" s="1"/>
      <c r="J19295"/>
      <c r="K19295" t="str">
        <f t="shared" si="1241"/>
        <v/>
      </c>
    </row>
    <row r="19296" spans="1:11" x14ac:dyDescent="0.3">
      <c r="A19296" s="2"/>
      <c r="B19296" s="3"/>
      <c r="C19296" s="1"/>
      <c r="E19296" s="1"/>
      <c r="J19296"/>
      <c r="K19296" t="str">
        <f t="shared" si="1241"/>
        <v/>
      </c>
    </row>
    <row r="19297" spans="1:11" x14ac:dyDescent="0.3">
      <c r="A19297" s="2"/>
      <c r="B19297" s="3"/>
      <c r="C19297" s="1"/>
      <c r="E19297" s="1"/>
      <c r="J19297"/>
      <c r="K19297" t="str">
        <f t="shared" si="1241"/>
        <v/>
      </c>
    </row>
    <row r="19298" spans="1:11" x14ac:dyDescent="0.3">
      <c r="A19298" s="2"/>
      <c r="B19298" s="3"/>
      <c r="C19298" s="1"/>
      <c r="E19298" s="1"/>
      <c r="J19298"/>
      <c r="K19298" t="str">
        <f t="shared" si="1241"/>
        <v/>
      </c>
    </row>
    <row r="19299" spans="1:11" x14ac:dyDescent="0.3">
      <c r="A19299" s="2"/>
      <c r="B19299" s="3"/>
      <c r="C19299" s="1"/>
      <c r="E19299" s="1"/>
      <c r="J19299"/>
      <c r="K19299" t="str">
        <f t="shared" si="1241"/>
        <v/>
      </c>
    </row>
    <row r="19300" spans="1:11" x14ac:dyDescent="0.3">
      <c r="A19300" s="2"/>
      <c r="B19300" s="3"/>
      <c r="C19300" s="1"/>
      <c r="E19300" s="1"/>
      <c r="J19300"/>
      <c r="K19300" t="str">
        <f t="shared" si="1241"/>
        <v/>
      </c>
    </row>
    <row r="19301" spans="1:11" x14ac:dyDescent="0.3">
      <c r="A19301" s="2"/>
      <c r="B19301" s="3"/>
      <c r="C19301" s="1"/>
      <c r="E19301" s="1"/>
      <c r="J19301"/>
      <c r="K19301" t="str">
        <f t="shared" si="1241"/>
        <v/>
      </c>
    </row>
    <row r="19302" spans="1:11" x14ac:dyDescent="0.3">
      <c r="A19302" s="2"/>
      <c r="B19302" s="3"/>
      <c r="C19302" s="1"/>
      <c r="E19302" s="1"/>
      <c r="J19302"/>
      <c r="K19302" t="str">
        <f t="shared" si="1241"/>
        <v/>
      </c>
    </row>
    <row r="19303" spans="1:11" x14ac:dyDescent="0.3">
      <c r="A19303" s="2"/>
      <c r="B19303" s="3"/>
      <c r="C19303" s="1"/>
      <c r="E19303" s="1"/>
      <c r="J19303"/>
      <c r="K19303" t="str">
        <f t="shared" si="1241"/>
        <v/>
      </c>
    </row>
    <row r="19304" spans="1:11" x14ac:dyDescent="0.3">
      <c r="A19304" s="2"/>
      <c r="B19304" s="3"/>
      <c r="C19304" s="1"/>
      <c r="E19304" s="1"/>
      <c r="J19304"/>
      <c r="K19304" t="str">
        <f t="shared" si="1241"/>
        <v/>
      </c>
    </row>
    <row r="19305" spans="1:11" x14ac:dyDescent="0.3">
      <c r="A19305" s="2"/>
      <c r="B19305" s="3"/>
      <c r="C19305" s="1"/>
      <c r="E19305" s="1"/>
      <c r="J19305"/>
      <c r="K19305" t="str">
        <f t="shared" si="1241"/>
        <v/>
      </c>
    </row>
    <row r="19306" spans="1:11" x14ac:dyDescent="0.3">
      <c r="A19306" s="2"/>
      <c r="B19306" s="3"/>
      <c r="C19306" s="1"/>
      <c r="E19306" s="1"/>
      <c r="J19306"/>
      <c r="K19306" t="str">
        <f t="shared" si="1241"/>
        <v/>
      </c>
    </row>
    <row r="19307" spans="1:11" x14ac:dyDescent="0.3">
      <c r="A19307" s="2"/>
      <c r="B19307" s="3"/>
      <c r="C19307" s="1"/>
      <c r="E19307" s="1"/>
      <c r="J19307"/>
      <c r="K19307" t="str">
        <f t="shared" si="1241"/>
        <v/>
      </c>
    </row>
    <row r="19308" spans="1:11" x14ac:dyDescent="0.3">
      <c r="A19308" s="2"/>
      <c r="B19308" s="3"/>
      <c r="C19308" s="1"/>
      <c r="E19308" s="1"/>
      <c r="J19308"/>
      <c r="K19308" t="str">
        <f t="shared" si="1241"/>
        <v/>
      </c>
    </row>
    <row r="19309" spans="1:11" x14ac:dyDescent="0.3">
      <c r="A19309" s="2"/>
      <c r="B19309" s="3"/>
      <c r="C19309" s="1"/>
      <c r="E19309" s="1"/>
      <c r="J19309"/>
      <c r="K19309" t="str">
        <f t="shared" si="1241"/>
        <v/>
      </c>
    </row>
    <row r="19310" spans="1:11" x14ac:dyDescent="0.3">
      <c r="A19310" s="2"/>
      <c r="B19310" s="3"/>
      <c r="C19310" s="1"/>
      <c r="E19310" s="1"/>
      <c r="J19310"/>
      <c r="K19310" t="str">
        <f t="shared" si="1241"/>
        <v/>
      </c>
    </row>
    <row r="19311" spans="1:11" x14ac:dyDescent="0.3">
      <c r="A19311" s="2"/>
      <c r="B19311" s="3"/>
      <c r="C19311" s="1"/>
      <c r="E19311" s="1"/>
      <c r="J19311"/>
      <c r="K19311" t="str">
        <f t="shared" si="1241"/>
        <v/>
      </c>
    </row>
    <row r="19312" spans="1:11" x14ac:dyDescent="0.3">
      <c r="A19312" s="2"/>
      <c r="B19312" s="3"/>
      <c r="C19312" s="1"/>
      <c r="E19312" s="1"/>
      <c r="J19312"/>
      <c r="K19312" t="str">
        <f t="shared" si="1241"/>
        <v/>
      </c>
    </row>
    <row r="19313" spans="1:11" x14ac:dyDescent="0.3">
      <c r="A19313" s="2"/>
      <c r="B19313" s="3"/>
      <c r="C19313" s="1"/>
      <c r="E19313" s="1"/>
      <c r="J19313"/>
      <c r="K19313" t="str">
        <f t="shared" si="1241"/>
        <v/>
      </c>
    </row>
    <row r="19314" spans="1:11" x14ac:dyDescent="0.3">
      <c r="A19314" s="2"/>
      <c r="B19314" s="3"/>
      <c r="C19314" s="1"/>
      <c r="E19314" s="1"/>
      <c r="J19314"/>
      <c r="K19314" t="str">
        <f t="shared" si="1241"/>
        <v/>
      </c>
    </row>
    <row r="19315" spans="1:11" x14ac:dyDescent="0.3">
      <c r="A19315" s="2"/>
      <c r="B19315" s="3"/>
      <c r="C19315" s="1"/>
      <c r="E19315" s="1"/>
      <c r="J19315"/>
      <c r="K19315" t="str">
        <f t="shared" si="1241"/>
        <v/>
      </c>
    </row>
    <row r="19316" spans="1:11" x14ac:dyDescent="0.3">
      <c r="A19316" s="2"/>
      <c r="B19316" s="3"/>
      <c r="C19316" s="1"/>
      <c r="E19316" s="1"/>
      <c r="J19316"/>
      <c r="K19316" t="str">
        <f t="shared" si="1241"/>
        <v/>
      </c>
    </row>
    <row r="19317" spans="1:11" x14ac:dyDescent="0.3">
      <c r="A19317" s="2"/>
      <c r="B19317" s="3"/>
      <c r="C19317" s="1"/>
      <c r="E19317" s="1"/>
      <c r="J19317"/>
      <c r="K19317" t="str">
        <f t="shared" si="1241"/>
        <v/>
      </c>
    </row>
    <row r="19318" spans="1:11" x14ac:dyDescent="0.3">
      <c r="A19318" s="2"/>
      <c r="B19318" s="3"/>
      <c r="C19318" s="1"/>
      <c r="E19318" s="1"/>
      <c r="J19318"/>
      <c r="K19318" t="str">
        <f t="shared" si="1241"/>
        <v/>
      </c>
    </row>
    <row r="19319" spans="1:11" x14ac:dyDescent="0.3">
      <c r="A19319" s="2"/>
      <c r="B19319" s="3"/>
      <c r="C19319" s="1"/>
      <c r="E19319" s="1"/>
      <c r="J19319"/>
      <c r="K19319" t="str">
        <f t="shared" si="1241"/>
        <v/>
      </c>
    </row>
    <row r="19320" spans="1:11" x14ac:dyDescent="0.3">
      <c r="A19320" s="2"/>
      <c r="B19320" s="3"/>
      <c r="C19320" s="1"/>
      <c r="E19320" s="1"/>
      <c r="J19320"/>
      <c r="K19320" t="str">
        <f t="shared" si="1241"/>
        <v/>
      </c>
    </row>
    <row r="19321" spans="1:11" x14ac:dyDescent="0.3">
      <c r="A19321" s="2"/>
      <c r="B19321" s="3"/>
      <c r="C19321" s="1"/>
      <c r="E19321" s="1"/>
      <c r="J19321"/>
      <c r="K19321" t="str">
        <f t="shared" si="1241"/>
        <v/>
      </c>
    </row>
    <row r="19322" spans="1:11" x14ac:dyDescent="0.3">
      <c r="A19322" s="2"/>
      <c r="B19322" s="3"/>
      <c r="C19322" s="1"/>
      <c r="E19322" s="1"/>
      <c r="J19322"/>
      <c r="K19322" t="str">
        <f t="shared" si="1241"/>
        <v/>
      </c>
    </row>
    <row r="19323" spans="1:11" x14ac:dyDescent="0.3">
      <c r="A19323" s="2"/>
      <c r="B19323" s="3"/>
      <c r="C19323" s="1"/>
      <c r="E19323" s="1"/>
      <c r="J19323"/>
      <c r="K19323" t="str">
        <f t="shared" si="1241"/>
        <v/>
      </c>
    </row>
    <row r="19324" spans="1:11" x14ac:dyDescent="0.3">
      <c r="A19324" s="2"/>
      <c r="B19324" s="3"/>
      <c r="C19324" s="1"/>
      <c r="E19324" s="1"/>
      <c r="J19324"/>
      <c r="K19324" t="str">
        <f t="shared" si="1241"/>
        <v/>
      </c>
    </row>
    <row r="19325" spans="1:11" x14ac:dyDescent="0.3">
      <c r="A19325" s="2"/>
      <c r="B19325" s="3"/>
      <c r="C19325" s="1"/>
      <c r="E19325" s="1"/>
      <c r="J19325"/>
      <c r="K19325" t="str">
        <f t="shared" si="1241"/>
        <v/>
      </c>
    </row>
    <row r="19326" spans="1:11" x14ac:dyDescent="0.3">
      <c r="A19326" s="2"/>
      <c r="B19326" s="3"/>
      <c r="C19326" s="1"/>
      <c r="E19326" s="1"/>
      <c r="J19326"/>
      <c r="K19326" t="str">
        <f t="shared" si="1241"/>
        <v/>
      </c>
    </row>
    <row r="19327" spans="1:11" x14ac:dyDescent="0.3">
      <c r="A19327" s="2"/>
      <c r="B19327" s="3"/>
      <c r="C19327" s="1"/>
      <c r="E19327" s="1"/>
      <c r="J19327"/>
      <c r="K19327" t="str">
        <f t="shared" si="1241"/>
        <v/>
      </c>
    </row>
    <row r="19328" spans="1:11" x14ac:dyDescent="0.3">
      <c r="A19328" s="2"/>
      <c r="B19328" s="3"/>
      <c r="C19328" s="1"/>
      <c r="E19328" s="1"/>
      <c r="J19328"/>
      <c r="K19328" t="str">
        <f t="shared" si="1241"/>
        <v/>
      </c>
    </row>
    <row r="19329" spans="1:11" x14ac:dyDescent="0.3">
      <c r="A19329" s="2"/>
      <c r="B19329" s="3"/>
      <c r="C19329" s="1"/>
      <c r="E19329" s="1"/>
      <c r="J19329"/>
      <c r="K19329" t="str">
        <f t="shared" si="1241"/>
        <v/>
      </c>
    </row>
    <row r="19330" spans="1:11" x14ac:dyDescent="0.3">
      <c r="A19330" s="2"/>
      <c r="B19330" s="3"/>
      <c r="C19330" s="1"/>
      <c r="E19330" s="1"/>
      <c r="J19330"/>
      <c r="K19330" t="str">
        <f t="shared" ref="K19330:K19393" si="1242">RIGHT(J19330,2)</f>
        <v/>
      </c>
    </row>
    <row r="19331" spans="1:11" x14ac:dyDescent="0.3">
      <c r="A19331" s="2"/>
      <c r="B19331" s="3"/>
      <c r="C19331" s="1"/>
      <c r="E19331" s="1"/>
      <c r="J19331"/>
      <c r="K19331" t="str">
        <f t="shared" si="1242"/>
        <v/>
      </c>
    </row>
    <row r="19332" spans="1:11" x14ac:dyDescent="0.3">
      <c r="A19332" s="2"/>
      <c r="B19332" s="3"/>
      <c r="C19332" s="1"/>
      <c r="E19332" s="1"/>
      <c r="J19332"/>
      <c r="K19332" t="str">
        <f t="shared" si="1242"/>
        <v/>
      </c>
    </row>
    <row r="19333" spans="1:11" x14ac:dyDescent="0.3">
      <c r="A19333" s="2"/>
      <c r="B19333" s="3"/>
      <c r="C19333" s="1"/>
      <c r="E19333" s="1"/>
      <c r="J19333"/>
      <c r="K19333" t="str">
        <f t="shared" si="1242"/>
        <v/>
      </c>
    </row>
    <row r="19334" spans="1:11" x14ac:dyDescent="0.3">
      <c r="A19334" s="2"/>
      <c r="B19334" s="3"/>
      <c r="C19334" s="1"/>
      <c r="E19334" s="1"/>
      <c r="J19334"/>
      <c r="K19334" t="str">
        <f t="shared" si="1242"/>
        <v/>
      </c>
    </row>
    <row r="19335" spans="1:11" x14ac:dyDescent="0.3">
      <c r="A19335" s="2"/>
      <c r="B19335" s="3"/>
      <c r="C19335" s="1"/>
      <c r="E19335" s="1"/>
      <c r="J19335"/>
      <c r="K19335" t="str">
        <f t="shared" si="1242"/>
        <v/>
      </c>
    </row>
    <row r="19336" spans="1:11" x14ac:dyDescent="0.3">
      <c r="A19336" s="2"/>
      <c r="B19336" s="3"/>
      <c r="C19336" s="1"/>
      <c r="E19336" s="1"/>
      <c r="J19336"/>
      <c r="K19336" t="str">
        <f t="shared" si="1242"/>
        <v/>
      </c>
    </row>
    <row r="19337" spans="1:11" x14ac:dyDescent="0.3">
      <c r="A19337" s="2"/>
      <c r="B19337" s="3"/>
      <c r="C19337" s="1"/>
      <c r="E19337" s="1"/>
      <c r="J19337"/>
      <c r="K19337" t="str">
        <f t="shared" si="1242"/>
        <v/>
      </c>
    </row>
    <row r="19338" spans="1:11" x14ac:dyDescent="0.3">
      <c r="A19338" s="2"/>
      <c r="B19338" s="3"/>
      <c r="C19338" s="1"/>
      <c r="E19338" s="1"/>
      <c r="J19338"/>
      <c r="K19338" t="str">
        <f t="shared" si="1242"/>
        <v/>
      </c>
    </row>
    <row r="19339" spans="1:11" x14ac:dyDescent="0.3">
      <c r="A19339" s="2"/>
      <c r="B19339" s="3"/>
      <c r="C19339" s="1"/>
      <c r="E19339" s="1"/>
      <c r="J19339"/>
      <c r="K19339" t="str">
        <f t="shared" si="1242"/>
        <v/>
      </c>
    </row>
    <row r="19340" spans="1:11" x14ac:dyDescent="0.3">
      <c r="A19340" s="2"/>
      <c r="B19340" s="3"/>
      <c r="C19340" s="1"/>
      <c r="E19340" s="1"/>
      <c r="J19340"/>
      <c r="K19340" t="str">
        <f t="shared" si="1242"/>
        <v/>
      </c>
    </row>
    <row r="19341" spans="1:11" x14ac:dyDescent="0.3">
      <c r="A19341" s="2"/>
      <c r="B19341" s="3"/>
      <c r="C19341" s="1"/>
      <c r="E19341" s="1"/>
      <c r="J19341"/>
      <c r="K19341" t="str">
        <f t="shared" si="1242"/>
        <v/>
      </c>
    </row>
    <row r="19342" spans="1:11" x14ac:dyDescent="0.3">
      <c r="A19342" s="2"/>
      <c r="B19342" s="3"/>
      <c r="C19342" s="1"/>
      <c r="E19342" s="1"/>
      <c r="J19342"/>
      <c r="K19342" t="str">
        <f t="shared" si="1242"/>
        <v/>
      </c>
    </row>
    <row r="19343" spans="1:11" x14ac:dyDescent="0.3">
      <c r="A19343" s="2"/>
      <c r="B19343" s="3"/>
      <c r="C19343" s="1"/>
      <c r="E19343" s="1"/>
      <c r="J19343"/>
      <c r="K19343" t="str">
        <f t="shared" si="1242"/>
        <v/>
      </c>
    </row>
    <row r="19344" spans="1:11" x14ac:dyDescent="0.3">
      <c r="A19344" s="2"/>
      <c r="B19344" s="3"/>
      <c r="C19344" s="1"/>
      <c r="E19344" s="1"/>
      <c r="J19344"/>
      <c r="K19344" t="str">
        <f t="shared" si="1242"/>
        <v/>
      </c>
    </row>
    <row r="19345" spans="1:11" x14ac:dyDescent="0.3">
      <c r="A19345" s="2"/>
      <c r="B19345" s="3"/>
      <c r="C19345" s="1"/>
      <c r="E19345" s="1"/>
      <c r="J19345"/>
      <c r="K19345" t="str">
        <f t="shared" si="1242"/>
        <v/>
      </c>
    </row>
    <row r="19346" spans="1:11" x14ac:dyDescent="0.3">
      <c r="A19346" s="2"/>
      <c r="B19346" s="3"/>
      <c r="C19346" s="1"/>
      <c r="E19346" s="1"/>
      <c r="J19346"/>
      <c r="K19346" t="str">
        <f t="shared" si="1242"/>
        <v/>
      </c>
    </row>
    <row r="19347" spans="1:11" x14ac:dyDescent="0.3">
      <c r="A19347" s="2"/>
      <c r="B19347" s="3"/>
      <c r="C19347" s="1"/>
      <c r="E19347" s="1"/>
      <c r="J19347"/>
      <c r="K19347" t="str">
        <f t="shared" si="1242"/>
        <v/>
      </c>
    </row>
    <row r="19348" spans="1:11" x14ac:dyDescent="0.3">
      <c r="A19348" s="2"/>
      <c r="B19348" s="3"/>
      <c r="C19348" s="1"/>
      <c r="E19348" s="1"/>
      <c r="J19348"/>
      <c r="K19348" t="str">
        <f t="shared" si="1242"/>
        <v/>
      </c>
    </row>
    <row r="19349" spans="1:11" x14ac:dyDescent="0.3">
      <c r="A19349" s="2"/>
      <c r="B19349" s="3"/>
      <c r="C19349" s="1"/>
      <c r="E19349" s="1"/>
      <c r="J19349"/>
      <c r="K19349" t="str">
        <f t="shared" si="1242"/>
        <v/>
      </c>
    </row>
    <row r="19350" spans="1:11" x14ac:dyDescent="0.3">
      <c r="A19350" s="2"/>
      <c r="B19350" s="3"/>
      <c r="C19350" s="1"/>
      <c r="E19350" s="1"/>
      <c r="J19350"/>
      <c r="K19350" t="str">
        <f t="shared" si="1242"/>
        <v/>
      </c>
    </row>
    <row r="19351" spans="1:11" x14ac:dyDescent="0.3">
      <c r="A19351" s="2"/>
      <c r="B19351" s="3"/>
      <c r="C19351" s="1"/>
      <c r="E19351" s="1"/>
      <c r="J19351"/>
      <c r="K19351" t="str">
        <f t="shared" si="1242"/>
        <v/>
      </c>
    </row>
    <row r="19352" spans="1:11" x14ac:dyDescent="0.3">
      <c r="A19352" s="2"/>
      <c r="B19352" s="3"/>
      <c r="C19352" s="1"/>
      <c r="E19352" s="1"/>
      <c r="J19352"/>
      <c r="K19352" t="str">
        <f t="shared" si="1242"/>
        <v/>
      </c>
    </row>
    <row r="19353" spans="1:11" x14ac:dyDescent="0.3">
      <c r="A19353" s="2"/>
      <c r="B19353" s="3"/>
      <c r="C19353" s="1"/>
      <c r="E19353" s="1"/>
      <c r="J19353"/>
      <c r="K19353" t="str">
        <f t="shared" si="1242"/>
        <v/>
      </c>
    </row>
    <row r="19354" spans="1:11" x14ac:dyDescent="0.3">
      <c r="A19354" s="2"/>
      <c r="B19354" s="3"/>
      <c r="C19354" s="1"/>
      <c r="E19354" s="1"/>
      <c r="J19354"/>
      <c r="K19354" t="str">
        <f t="shared" si="1242"/>
        <v/>
      </c>
    </row>
    <row r="19355" spans="1:11" x14ac:dyDescent="0.3">
      <c r="A19355" s="2"/>
      <c r="B19355" s="3"/>
      <c r="C19355" s="1"/>
      <c r="E19355" s="1"/>
      <c r="J19355"/>
      <c r="K19355" t="str">
        <f t="shared" si="1242"/>
        <v/>
      </c>
    </row>
    <row r="19356" spans="1:11" x14ac:dyDescent="0.3">
      <c r="A19356" s="2"/>
      <c r="B19356" s="3"/>
      <c r="C19356" s="1"/>
      <c r="E19356" s="1"/>
      <c r="J19356"/>
      <c r="K19356" t="str">
        <f t="shared" si="1242"/>
        <v/>
      </c>
    </row>
    <row r="19357" spans="1:11" x14ac:dyDescent="0.3">
      <c r="A19357" s="2"/>
      <c r="B19357" s="3"/>
      <c r="C19357" s="1"/>
      <c r="E19357" s="1"/>
      <c r="J19357"/>
      <c r="K19357" t="str">
        <f t="shared" si="1242"/>
        <v/>
      </c>
    </row>
    <row r="19358" spans="1:11" x14ac:dyDescent="0.3">
      <c r="A19358" s="2"/>
      <c r="B19358" s="3"/>
      <c r="C19358" s="1"/>
      <c r="E19358" s="1"/>
      <c r="J19358"/>
      <c r="K19358" t="str">
        <f t="shared" si="1242"/>
        <v/>
      </c>
    </row>
    <row r="19359" spans="1:11" x14ac:dyDescent="0.3">
      <c r="A19359" s="2"/>
      <c r="B19359" s="3"/>
      <c r="C19359" s="1"/>
      <c r="E19359" s="1"/>
      <c r="J19359"/>
      <c r="K19359" t="str">
        <f t="shared" si="1242"/>
        <v/>
      </c>
    </row>
    <row r="19360" spans="1:11" x14ac:dyDescent="0.3">
      <c r="A19360" s="2"/>
      <c r="B19360" s="3"/>
      <c r="C19360" s="1"/>
      <c r="E19360" s="1"/>
      <c r="J19360"/>
      <c r="K19360" t="str">
        <f t="shared" si="1242"/>
        <v/>
      </c>
    </row>
    <row r="19361" spans="1:11" x14ac:dyDescent="0.3">
      <c r="A19361" s="2"/>
      <c r="B19361" s="3"/>
      <c r="C19361" s="1"/>
      <c r="E19361" s="1"/>
      <c r="J19361"/>
      <c r="K19361" t="str">
        <f t="shared" si="1242"/>
        <v/>
      </c>
    </row>
    <row r="19362" spans="1:11" x14ac:dyDescent="0.3">
      <c r="A19362" s="2"/>
      <c r="B19362" s="3"/>
      <c r="C19362" s="1"/>
      <c r="E19362" s="1"/>
      <c r="J19362"/>
      <c r="K19362" t="str">
        <f t="shared" si="1242"/>
        <v/>
      </c>
    </row>
    <row r="19363" spans="1:11" x14ac:dyDescent="0.3">
      <c r="A19363" s="2"/>
      <c r="B19363" s="3"/>
      <c r="C19363" s="1"/>
      <c r="E19363" s="1"/>
      <c r="J19363"/>
      <c r="K19363" t="str">
        <f t="shared" si="1242"/>
        <v/>
      </c>
    </row>
    <row r="19364" spans="1:11" x14ac:dyDescent="0.3">
      <c r="A19364" s="2"/>
      <c r="B19364" s="3"/>
      <c r="C19364" s="1"/>
      <c r="E19364" s="1"/>
      <c r="J19364"/>
      <c r="K19364" t="str">
        <f t="shared" si="1242"/>
        <v/>
      </c>
    </row>
    <row r="19365" spans="1:11" x14ac:dyDescent="0.3">
      <c r="A19365" s="2"/>
      <c r="B19365" s="3"/>
      <c r="C19365" s="1"/>
      <c r="E19365" s="1"/>
      <c r="J19365"/>
      <c r="K19365" t="str">
        <f t="shared" si="1242"/>
        <v/>
      </c>
    </row>
    <row r="19366" spans="1:11" x14ac:dyDescent="0.3">
      <c r="A19366" s="2"/>
      <c r="B19366" s="3"/>
      <c r="C19366" s="1"/>
      <c r="E19366" s="1"/>
      <c r="J19366"/>
      <c r="K19366" t="str">
        <f t="shared" si="1242"/>
        <v/>
      </c>
    </row>
    <row r="19367" spans="1:11" x14ac:dyDescent="0.3">
      <c r="A19367" s="2"/>
      <c r="B19367" s="3"/>
      <c r="C19367" s="1"/>
      <c r="E19367" s="1"/>
      <c r="J19367"/>
      <c r="K19367" t="str">
        <f t="shared" si="1242"/>
        <v/>
      </c>
    </row>
    <row r="19368" spans="1:11" x14ac:dyDescent="0.3">
      <c r="A19368" s="2"/>
      <c r="B19368" s="3"/>
      <c r="C19368" s="1"/>
      <c r="E19368" s="1"/>
      <c r="J19368"/>
      <c r="K19368" t="str">
        <f t="shared" si="1242"/>
        <v/>
      </c>
    </row>
    <row r="19369" spans="1:11" x14ac:dyDescent="0.3">
      <c r="A19369" s="2"/>
      <c r="B19369" s="3"/>
      <c r="C19369" s="1"/>
      <c r="E19369" s="1"/>
      <c r="J19369"/>
      <c r="K19369" t="str">
        <f t="shared" si="1242"/>
        <v/>
      </c>
    </row>
    <row r="19370" spans="1:11" x14ac:dyDescent="0.3">
      <c r="A19370" s="2"/>
      <c r="B19370" s="3"/>
      <c r="C19370" s="1"/>
      <c r="E19370" s="1"/>
      <c r="J19370"/>
      <c r="K19370" t="str">
        <f t="shared" si="1242"/>
        <v/>
      </c>
    </row>
    <row r="19371" spans="1:11" x14ac:dyDescent="0.3">
      <c r="A19371" s="2"/>
      <c r="B19371" s="3"/>
      <c r="C19371" s="1"/>
      <c r="E19371" s="1"/>
      <c r="J19371"/>
      <c r="K19371" t="str">
        <f t="shared" si="1242"/>
        <v/>
      </c>
    </row>
    <row r="19372" spans="1:11" x14ac:dyDescent="0.3">
      <c r="A19372" s="2"/>
      <c r="B19372" s="3"/>
      <c r="C19372" s="1"/>
      <c r="E19372" s="1"/>
      <c r="J19372"/>
      <c r="K19372" t="str">
        <f t="shared" si="1242"/>
        <v/>
      </c>
    </row>
    <row r="19373" spans="1:11" x14ac:dyDescent="0.3">
      <c r="A19373" s="2"/>
      <c r="B19373" s="3"/>
      <c r="C19373" s="1"/>
      <c r="E19373" s="1"/>
      <c r="J19373"/>
      <c r="K19373" t="str">
        <f t="shared" si="1242"/>
        <v/>
      </c>
    </row>
    <row r="19374" spans="1:11" x14ac:dyDescent="0.3">
      <c r="A19374" s="2"/>
      <c r="B19374" s="3"/>
      <c r="C19374" s="1"/>
      <c r="E19374" s="1"/>
      <c r="J19374"/>
      <c r="K19374" t="str">
        <f t="shared" si="1242"/>
        <v/>
      </c>
    </row>
    <row r="19375" spans="1:11" x14ac:dyDescent="0.3">
      <c r="A19375" s="2"/>
      <c r="B19375" s="3"/>
      <c r="C19375" s="1"/>
      <c r="E19375" s="1"/>
      <c r="J19375"/>
      <c r="K19375" t="str">
        <f t="shared" si="1242"/>
        <v/>
      </c>
    </row>
    <row r="19376" spans="1:11" x14ac:dyDescent="0.3">
      <c r="A19376" s="2"/>
      <c r="B19376" s="3"/>
      <c r="C19376" s="1"/>
      <c r="E19376" s="1"/>
      <c r="J19376"/>
      <c r="K19376" t="str">
        <f t="shared" si="1242"/>
        <v/>
      </c>
    </row>
    <row r="19377" spans="1:11" x14ac:dyDescent="0.3">
      <c r="A19377" s="2"/>
      <c r="B19377" s="3"/>
      <c r="C19377" s="1"/>
      <c r="E19377" s="1"/>
      <c r="J19377"/>
      <c r="K19377" t="str">
        <f t="shared" si="1242"/>
        <v/>
      </c>
    </row>
    <row r="19378" spans="1:11" x14ac:dyDescent="0.3">
      <c r="A19378" s="2"/>
      <c r="B19378" s="3"/>
      <c r="C19378" s="1"/>
      <c r="E19378" s="1"/>
      <c r="J19378"/>
      <c r="K19378" t="str">
        <f t="shared" si="1242"/>
        <v/>
      </c>
    </row>
    <row r="19379" spans="1:11" x14ac:dyDescent="0.3">
      <c r="A19379" s="2"/>
      <c r="B19379" s="3"/>
      <c r="C19379" s="1"/>
      <c r="E19379" s="1"/>
      <c r="J19379"/>
      <c r="K19379" t="str">
        <f t="shared" si="1242"/>
        <v/>
      </c>
    </row>
    <row r="19380" spans="1:11" x14ac:dyDescent="0.3">
      <c r="A19380" s="2"/>
      <c r="B19380" s="3"/>
      <c r="C19380" s="1"/>
      <c r="E19380" s="1"/>
      <c r="J19380"/>
      <c r="K19380" t="str">
        <f t="shared" si="1242"/>
        <v/>
      </c>
    </row>
    <row r="19381" spans="1:11" x14ac:dyDescent="0.3">
      <c r="A19381" s="2"/>
      <c r="B19381" s="3"/>
      <c r="C19381" s="1"/>
      <c r="E19381" s="1"/>
      <c r="J19381"/>
      <c r="K19381" t="str">
        <f t="shared" si="1242"/>
        <v/>
      </c>
    </row>
    <row r="19382" spans="1:11" x14ac:dyDescent="0.3">
      <c r="A19382" s="2"/>
      <c r="B19382" s="3"/>
      <c r="C19382" s="1"/>
      <c r="E19382" s="1"/>
      <c r="J19382"/>
      <c r="K19382" t="str">
        <f t="shared" si="1242"/>
        <v/>
      </c>
    </row>
    <row r="19383" spans="1:11" x14ac:dyDescent="0.3">
      <c r="A19383" s="2"/>
      <c r="B19383" s="3"/>
      <c r="C19383" s="1"/>
      <c r="E19383" s="1"/>
      <c r="J19383"/>
      <c r="K19383" t="str">
        <f t="shared" si="1242"/>
        <v/>
      </c>
    </row>
    <row r="19384" spans="1:11" x14ac:dyDescent="0.3">
      <c r="A19384" s="2"/>
      <c r="B19384" s="3"/>
      <c r="C19384" s="1"/>
      <c r="E19384" s="1"/>
      <c r="J19384"/>
      <c r="K19384" t="str">
        <f t="shared" si="1242"/>
        <v/>
      </c>
    </row>
    <row r="19385" spans="1:11" x14ac:dyDescent="0.3">
      <c r="A19385" s="2"/>
      <c r="B19385" s="3"/>
      <c r="C19385" s="1"/>
      <c r="E19385" s="1"/>
      <c r="J19385"/>
      <c r="K19385" t="str">
        <f t="shared" si="1242"/>
        <v/>
      </c>
    </row>
    <row r="19386" spans="1:11" x14ac:dyDescent="0.3">
      <c r="A19386" s="2"/>
      <c r="B19386" s="3"/>
      <c r="C19386" s="1"/>
      <c r="E19386" s="1"/>
      <c r="J19386"/>
      <c r="K19386" t="str">
        <f t="shared" si="1242"/>
        <v/>
      </c>
    </row>
    <row r="19387" spans="1:11" x14ac:dyDescent="0.3">
      <c r="A19387" s="2"/>
      <c r="B19387" s="3"/>
      <c r="C19387" s="1"/>
      <c r="E19387" s="1"/>
      <c r="J19387"/>
      <c r="K19387" t="str">
        <f t="shared" si="1242"/>
        <v/>
      </c>
    </row>
    <row r="19388" spans="1:11" x14ac:dyDescent="0.3">
      <c r="A19388" s="2"/>
      <c r="B19388" s="3"/>
      <c r="C19388" s="1"/>
      <c r="E19388" s="1"/>
      <c r="J19388"/>
      <c r="K19388" t="str">
        <f t="shared" si="1242"/>
        <v/>
      </c>
    </row>
    <row r="19389" spans="1:11" x14ac:dyDescent="0.3">
      <c r="A19389" s="2"/>
      <c r="B19389" s="3"/>
      <c r="C19389" s="1"/>
      <c r="E19389" s="1"/>
      <c r="J19389"/>
      <c r="K19389" t="str">
        <f t="shared" si="1242"/>
        <v/>
      </c>
    </row>
    <row r="19390" spans="1:11" x14ac:dyDescent="0.3">
      <c r="A19390" s="2"/>
      <c r="B19390" s="3"/>
      <c r="C19390" s="1"/>
      <c r="E19390" s="1"/>
      <c r="J19390"/>
      <c r="K19390" t="str">
        <f t="shared" si="1242"/>
        <v/>
      </c>
    </row>
    <row r="19391" spans="1:11" x14ac:dyDescent="0.3">
      <c r="A19391" s="2"/>
      <c r="B19391" s="3"/>
      <c r="C19391" s="1"/>
      <c r="E19391" s="1"/>
      <c r="J19391"/>
      <c r="K19391" t="str">
        <f t="shared" si="1242"/>
        <v/>
      </c>
    </row>
    <row r="19392" spans="1:11" x14ac:dyDescent="0.3">
      <c r="A19392" s="2"/>
      <c r="B19392" s="3"/>
      <c r="C19392" s="1"/>
      <c r="E19392" s="1"/>
      <c r="J19392"/>
      <c r="K19392" t="str">
        <f t="shared" si="1242"/>
        <v/>
      </c>
    </row>
    <row r="19393" spans="1:11" x14ac:dyDescent="0.3">
      <c r="A19393" s="2"/>
      <c r="B19393" s="3"/>
      <c r="C19393" s="1"/>
      <c r="E19393" s="1"/>
      <c r="J19393"/>
      <c r="K19393" t="str">
        <f t="shared" si="1242"/>
        <v/>
      </c>
    </row>
    <row r="19394" spans="1:11" x14ac:dyDescent="0.3">
      <c r="A19394" s="2"/>
      <c r="B19394" s="3"/>
      <c r="C19394" s="1"/>
      <c r="E19394" s="1"/>
      <c r="J19394"/>
      <c r="K19394" t="str">
        <f t="shared" ref="K19394:K19457" si="1243">RIGHT(J19394,2)</f>
        <v/>
      </c>
    </row>
    <row r="19395" spans="1:11" x14ac:dyDescent="0.3">
      <c r="A19395" s="2"/>
      <c r="B19395" s="3"/>
      <c r="C19395" s="1"/>
      <c r="E19395" s="1"/>
      <c r="J19395"/>
      <c r="K19395" t="str">
        <f t="shared" si="1243"/>
        <v/>
      </c>
    </row>
    <row r="19396" spans="1:11" x14ac:dyDescent="0.3">
      <c r="A19396" s="2"/>
      <c r="B19396" s="3"/>
      <c r="C19396" s="1"/>
      <c r="E19396" s="1"/>
      <c r="J19396"/>
      <c r="K19396" t="str">
        <f t="shared" si="1243"/>
        <v/>
      </c>
    </row>
    <row r="19397" spans="1:11" x14ac:dyDescent="0.3">
      <c r="A19397" s="2"/>
      <c r="B19397" s="3"/>
      <c r="C19397" s="1"/>
      <c r="E19397" s="1"/>
      <c r="J19397"/>
      <c r="K19397" t="str">
        <f t="shared" si="1243"/>
        <v/>
      </c>
    </row>
    <row r="19398" spans="1:11" x14ac:dyDescent="0.3">
      <c r="A19398" s="2"/>
      <c r="B19398" s="3"/>
      <c r="C19398" s="1"/>
      <c r="E19398" s="1"/>
      <c r="J19398"/>
      <c r="K19398" t="str">
        <f t="shared" si="1243"/>
        <v/>
      </c>
    </row>
    <row r="19399" spans="1:11" x14ac:dyDescent="0.3">
      <c r="A19399" s="2"/>
      <c r="B19399" s="3"/>
      <c r="C19399" s="1"/>
      <c r="E19399" s="1"/>
      <c r="J19399"/>
      <c r="K19399" t="str">
        <f t="shared" si="1243"/>
        <v/>
      </c>
    </row>
    <row r="19400" spans="1:11" x14ac:dyDescent="0.3">
      <c r="A19400" s="2"/>
      <c r="B19400" s="3"/>
      <c r="C19400" s="1"/>
      <c r="E19400" s="1"/>
      <c r="J19400"/>
      <c r="K19400" t="str">
        <f t="shared" si="1243"/>
        <v/>
      </c>
    </row>
    <row r="19401" spans="1:11" x14ac:dyDescent="0.3">
      <c r="A19401" s="2"/>
      <c r="B19401" s="3"/>
      <c r="C19401" s="1"/>
      <c r="E19401" s="1"/>
      <c r="J19401"/>
      <c r="K19401" t="str">
        <f t="shared" si="1243"/>
        <v/>
      </c>
    </row>
    <row r="19402" spans="1:11" x14ac:dyDescent="0.3">
      <c r="A19402" s="2"/>
      <c r="B19402" s="3"/>
      <c r="C19402" s="1"/>
      <c r="E19402" s="1"/>
      <c r="J19402"/>
      <c r="K19402" t="str">
        <f t="shared" si="1243"/>
        <v/>
      </c>
    </row>
    <row r="19403" spans="1:11" x14ac:dyDescent="0.3">
      <c r="A19403" s="2"/>
      <c r="B19403" s="3"/>
      <c r="C19403" s="1"/>
      <c r="E19403" s="1"/>
      <c r="J19403"/>
      <c r="K19403" t="str">
        <f t="shared" si="1243"/>
        <v/>
      </c>
    </row>
    <row r="19404" spans="1:11" x14ac:dyDescent="0.3">
      <c r="A19404" s="2"/>
      <c r="B19404" s="3"/>
      <c r="C19404" s="1"/>
      <c r="E19404" s="1"/>
      <c r="J19404"/>
      <c r="K19404" t="str">
        <f t="shared" si="1243"/>
        <v/>
      </c>
    </row>
    <row r="19405" spans="1:11" x14ac:dyDescent="0.3">
      <c r="A19405" s="2"/>
      <c r="B19405" s="3"/>
      <c r="C19405" s="1"/>
      <c r="E19405" s="1"/>
      <c r="J19405"/>
      <c r="K19405" t="str">
        <f t="shared" si="1243"/>
        <v/>
      </c>
    </row>
    <row r="19406" spans="1:11" x14ac:dyDescent="0.3">
      <c r="A19406" s="2"/>
      <c r="B19406" s="3"/>
      <c r="C19406" s="1"/>
      <c r="E19406" s="1"/>
      <c r="J19406"/>
      <c r="K19406" t="str">
        <f t="shared" si="1243"/>
        <v/>
      </c>
    </row>
    <row r="19407" spans="1:11" x14ac:dyDescent="0.3">
      <c r="A19407" s="2"/>
      <c r="B19407" s="3"/>
      <c r="C19407" s="1"/>
      <c r="E19407" s="1"/>
      <c r="J19407"/>
      <c r="K19407" t="str">
        <f t="shared" si="1243"/>
        <v/>
      </c>
    </row>
    <row r="19408" spans="1:11" x14ac:dyDescent="0.3">
      <c r="A19408" s="2"/>
      <c r="B19408" s="3"/>
      <c r="C19408" s="1"/>
      <c r="E19408" s="1"/>
      <c r="J19408"/>
      <c r="K19408" t="str">
        <f t="shared" si="1243"/>
        <v/>
      </c>
    </row>
    <row r="19409" spans="1:11" x14ac:dyDescent="0.3">
      <c r="A19409" s="2"/>
      <c r="B19409" s="3"/>
      <c r="C19409" s="1"/>
      <c r="E19409" s="1"/>
      <c r="J19409"/>
      <c r="K19409" t="str">
        <f t="shared" si="1243"/>
        <v/>
      </c>
    </row>
    <row r="19410" spans="1:11" x14ac:dyDescent="0.3">
      <c r="A19410" s="2"/>
      <c r="B19410" s="3"/>
      <c r="C19410" s="1"/>
      <c r="E19410" s="1"/>
      <c r="J19410"/>
      <c r="K19410" t="str">
        <f t="shared" si="1243"/>
        <v/>
      </c>
    </row>
    <row r="19411" spans="1:11" x14ac:dyDescent="0.3">
      <c r="A19411" s="2"/>
      <c r="B19411" s="3"/>
      <c r="C19411" s="1"/>
      <c r="E19411" s="1"/>
      <c r="J19411"/>
      <c r="K19411" t="str">
        <f t="shared" si="1243"/>
        <v/>
      </c>
    </row>
    <row r="19412" spans="1:11" x14ac:dyDescent="0.3">
      <c r="A19412" s="2"/>
      <c r="B19412" s="3"/>
      <c r="C19412" s="1"/>
      <c r="E19412" s="1"/>
      <c r="J19412"/>
      <c r="K19412" t="str">
        <f t="shared" si="1243"/>
        <v/>
      </c>
    </row>
    <row r="19413" spans="1:11" x14ac:dyDescent="0.3">
      <c r="A19413" s="2"/>
      <c r="B19413" s="3"/>
      <c r="C19413" s="1"/>
      <c r="E19413" s="1"/>
      <c r="J19413"/>
      <c r="K19413" t="str">
        <f t="shared" si="1243"/>
        <v/>
      </c>
    </row>
    <row r="19414" spans="1:11" x14ac:dyDescent="0.3">
      <c r="A19414" s="2"/>
      <c r="B19414" s="3"/>
      <c r="C19414" s="1"/>
      <c r="E19414" s="1"/>
      <c r="J19414"/>
      <c r="K19414" t="str">
        <f t="shared" si="1243"/>
        <v/>
      </c>
    </row>
    <row r="19415" spans="1:11" x14ac:dyDescent="0.3">
      <c r="A19415" s="2"/>
      <c r="B19415" s="3"/>
      <c r="C19415" s="1"/>
      <c r="E19415" s="1"/>
      <c r="J19415"/>
      <c r="K19415" t="str">
        <f t="shared" si="1243"/>
        <v/>
      </c>
    </row>
    <row r="19416" spans="1:11" x14ac:dyDescent="0.3">
      <c r="A19416" s="2"/>
      <c r="B19416" s="3"/>
      <c r="C19416" s="1"/>
      <c r="E19416" s="1"/>
      <c r="J19416"/>
      <c r="K19416" t="str">
        <f t="shared" si="1243"/>
        <v/>
      </c>
    </row>
    <row r="19417" spans="1:11" x14ac:dyDescent="0.3">
      <c r="A19417" s="2"/>
      <c r="B19417" s="3"/>
      <c r="C19417" s="1"/>
      <c r="E19417" s="1"/>
      <c r="J19417"/>
      <c r="K19417" t="str">
        <f t="shared" si="1243"/>
        <v/>
      </c>
    </row>
    <row r="19418" spans="1:11" x14ac:dyDescent="0.3">
      <c r="A19418" s="2"/>
      <c r="B19418" s="3"/>
      <c r="C19418" s="1"/>
      <c r="E19418" s="1"/>
      <c r="J19418"/>
      <c r="K19418" t="str">
        <f t="shared" si="1243"/>
        <v/>
      </c>
    </row>
    <row r="19419" spans="1:11" x14ac:dyDescent="0.3">
      <c r="A19419" s="2"/>
      <c r="B19419" s="3"/>
      <c r="C19419" s="1"/>
      <c r="E19419" s="1"/>
      <c r="J19419"/>
      <c r="K19419" t="str">
        <f t="shared" si="1243"/>
        <v/>
      </c>
    </row>
    <row r="19420" spans="1:11" x14ac:dyDescent="0.3">
      <c r="A19420" s="2"/>
      <c r="B19420" s="3"/>
      <c r="C19420" s="1"/>
      <c r="E19420" s="1"/>
      <c r="J19420"/>
      <c r="K19420" t="str">
        <f t="shared" si="1243"/>
        <v/>
      </c>
    </row>
    <row r="19421" spans="1:11" x14ac:dyDescent="0.3">
      <c r="A19421" s="2"/>
      <c r="B19421" s="3"/>
      <c r="C19421" s="1"/>
      <c r="E19421" s="1"/>
      <c r="J19421"/>
      <c r="K19421" t="str">
        <f t="shared" si="1243"/>
        <v/>
      </c>
    </row>
    <row r="19422" spans="1:11" x14ac:dyDescent="0.3">
      <c r="A19422" s="2"/>
      <c r="B19422" s="3"/>
      <c r="C19422" s="1"/>
      <c r="E19422" s="1"/>
      <c r="J19422"/>
      <c r="K19422" t="str">
        <f t="shared" si="1243"/>
        <v/>
      </c>
    </row>
    <row r="19423" spans="1:11" x14ac:dyDescent="0.3">
      <c r="A19423" s="2"/>
      <c r="B19423" s="3"/>
      <c r="C19423" s="1"/>
      <c r="E19423" s="1"/>
      <c r="J19423"/>
      <c r="K19423" t="str">
        <f t="shared" si="1243"/>
        <v/>
      </c>
    </row>
    <row r="19424" spans="1:11" x14ac:dyDescent="0.3">
      <c r="A19424" s="2"/>
      <c r="B19424" s="3"/>
      <c r="C19424" s="1"/>
      <c r="E19424" s="1"/>
      <c r="J19424"/>
      <c r="K19424" t="str">
        <f t="shared" si="1243"/>
        <v/>
      </c>
    </row>
    <row r="19425" spans="1:11" x14ac:dyDescent="0.3">
      <c r="A19425" s="2"/>
      <c r="B19425" s="3"/>
      <c r="C19425" s="1"/>
      <c r="E19425" s="1"/>
      <c r="J19425"/>
      <c r="K19425" t="str">
        <f t="shared" si="1243"/>
        <v/>
      </c>
    </row>
    <row r="19426" spans="1:11" x14ac:dyDescent="0.3">
      <c r="A19426" s="2"/>
      <c r="B19426" s="3"/>
      <c r="C19426" s="1"/>
      <c r="E19426" s="1"/>
      <c r="J19426"/>
      <c r="K19426" t="str">
        <f t="shared" si="1243"/>
        <v/>
      </c>
    </row>
    <row r="19427" spans="1:11" x14ac:dyDescent="0.3">
      <c r="A19427" s="2"/>
      <c r="B19427" s="3"/>
      <c r="C19427" s="1"/>
      <c r="E19427" s="1"/>
      <c r="J19427"/>
      <c r="K19427" t="str">
        <f t="shared" si="1243"/>
        <v/>
      </c>
    </row>
    <row r="19428" spans="1:11" x14ac:dyDescent="0.3">
      <c r="A19428" s="2"/>
      <c r="B19428" s="3"/>
      <c r="C19428" s="1"/>
      <c r="E19428" s="1"/>
      <c r="J19428"/>
      <c r="K19428" t="str">
        <f t="shared" si="1243"/>
        <v/>
      </c>
    </row>
    <row r="19429" spans="1:11" x14ac:dyDescent="0.3">
      <c r="A19429" s="2"/>
      <c r="B19429" s="3"/>
      <c r="C19429" s="1"/>
      <c r="E19429" s="1"/>
      <c r="J19429"/>
      <c r="K19429" t="str">
        <f t="shared" si="1243"/>
        <v/>
      </c>
    </row>
    <row r="19430" spans="1:11" x14ac:dyDescent="0.3">
      <c r="A19430" s="2"/>
      <c r="B19430" s="3"/>
      <c r="C19430" s="1"/>
      <c r="E19430" s="1"/>
      <c r="J19430"/>
      <c r="K19430" t="str">
        <f t="shared" si="1243"/>
        <v/>
      </c>
    </row>
    <row r="19431" spans="1:11" x14ac:dyDescent="0.3">
      <c r="A19431" s="2"/>
      <c r="B19431" s="3"/>
      <c r="C19431" s="1"/>
      <c r="E19431" s="1"/>
      <c r="J19431"/>
      <c r="K19431" t="str">
        <f t="shared" si="1243"/>
        <v/>
      </c>
    </row>
    <row r="19432" spans="1:11" x14ac:dyDescent="0.3">
      <c r="A19432" s="2"/>
      <c r="B19432" s="3"/>
      <c r="C19432" s="1"/>
      <c r="E19432" s="1"/>
      <c r="J19432"/>
      <c r="K19432" t="str">
        <f t="shared" si="1243"/>
        <v/>
      </c>
    </row>
    <row r="19433" spans="1:11" x14ac:dyDescent="0.3">
      <c r="A19433" s="2"/>
      <c r="B19433" s="3"/>
      <c r="C19433" s="1"/>
      <c r="E19433" s="1"/>
      <c r="J19433"/>
      <c r="K19433" t="str">
        <f t="shared" si="1243"/>
        <v/>
      </c>
    </row>
    <row r="19434" spans="1:11" x14ac:dyDescent="0.3">
      <c r="A19434" s="2"/>
      <c r="B19434" s="3"/>
      <c r="C19434" s="1"/>
      <c r="E19434" s="1"/>
      <c r="J19434"/>
      <c r="K19434" t="str">
        <f t="shared" si="1243"/>
        <v/>
      </c>
    </row>
    <row r="19435" spans="1:11" x14ac:dyDescent="0.3">
      <c r="A19435" s="2"/>
      <c r="B19435" s="3"/>
      <c r="C19435" s="1"/>
      <c r="E19435" s="1"/>
      <c r="J19435"/>
      <c r="K19435" t="str">
        <f t="shared" si="1243"/>
        <v/>
      </c>
    </row>
    <row r="19436" spans="1:11" x14ac:dyDescent="0.3">
      <c r="A19436" s="2"/>
      <c r="B19436" s="3"/>
      <c r="C19436" s="1"/>
      <c r="E19436" s="1"/>
      <c r="J19436"/>
      <c r="K19436" t="str">
        <f t="shared" si="1243"/>
        <v/>
      </c>
    </row>
    <row r="19437" spans="1:11" x14ac:dyDescent="0.3">
      <c r="A19437" s="2"/>
      <c r="B19437" s="3"/>
      <c r="C19437" s="1"/>
      <c r="E19437" s="1"/>
      <c r="J19437"/>
      <c r="K19437" t="str">
        <f t="shared" si="1243"/>
        <v/>
      </c>
    </row>
    <row r="19438" spans="1:11" x14ac:dyDescent="0.3">
      <c r="A19438" s="2"/>
      <c r="B19438" s="3"/>
      <c r="C19438" s="1"/>
      <c r="E19438" s="1"/>
      <c r="J19438"/>
      <c r="K19438" t="str">
        <f t="shared" si="1243"/>
        <v/>
      </c>
    </row>
    <row r="19439" spans="1:11" x14ac:dyDescent="0.3">
      <c r="A19439" s="2"/>
      <c r="B19439" s="3"/>
      <c r="C19439" s="1"/>
      <c r="E19439" s="1"/>
      <c r="J19439"/>
      <c r="K19439" t="str">
        <f t="shared" si="1243"/>
        <v/>
      </c>
    </row>
    <row r="19440" spans="1:11" x14ac:dyDescent="0.3">
      <c r="A19440" s="2"/>
      <c r="B19440" s="3"/>
      <c r="C19440" s="1"/>
      <c r="E19440" s="1"/>
      <c r="J19440"/>
      <c r="K19440" t="str">
        <f t="shared" si="1243"/>
        <v/>
      </c>
    </row>
    <row r="19441" spans="1:11" x14ac:dyDescent="0.3">
      <c r="A19441" s="2"/>
      <c r="B19441" s="3"/>
      <c r="C19441" s="1"/>
      <c r="E19441" s="1"/>
      <c r="J19441"/>
      <c r="K19441" t="str">
        <f t="shared" si="1243"/>
        <v/>
      </c>
    </row>
    <row r="19442" spans="1:11" x14ac:dyDescent="0.3">
      <c r="A19442" s="2"/>
      <c r="B19442" s="3"/>
      <c r="C19442" s="1"/>
      <c r="E19442" s="1"/>
      <c r="J19442"/>
      <c r="K19442" t="str">
        <f t="shared" si="1243"/>
        <v/>
      </c>
    </row>
    <row r="19443" spans="1:11" x14ac:dyDescent="0.3">
      <c r="A19443" s="2"/>
      <c r="B19443" s="3"/>
      <c r="C19443" s="1"/>
      <c r="E19443" s="1"/>
      <c r="J19443"/>
      <c r="K19443" t="str">
        <f t="shared" si="1243"/>
        <v/>
      </c>
    </row>
    <row r="19444" spans="1:11" x14ac:dyDescent="0.3">
      <c r="A19444" s="2"/>
      <c r="B19444" s="3"/>
      <c r="C19444" s="1"/>
      <c r="E19444" s="1"/>
      <c r="J19444"/>
      <c r="K19444" t="str">
        <f t="shared" si="1243"/>
        <v/>
      </c>
    </row>
    <row r="19445" spans="1:11" x14ac:dyDescent="0.3">
      <c r="A19445" s="2"/>
      <c r="B19445" s="3"/>
      <c r="C19445" s="1"/>
      <c r="E19445" s="1"/>
      <c r="J19445"/>
      <c r="K19445" t="str">
        <f t="shared" si="1243"/>
        <v/>
      </c>
    </row>
    <row r="19446" spans="1:11" x14ac:dyDescent="0.3">
      <c r="A19446" s="2"/>
      <c r="B19446" s="3"/>
      <c r="C19446" s="1"/>
      <c r="E19446" s="1"/>
      <c r="J19446"/>
      <c r="K19446" t="str">
        <f t="shared" si="1243"/>
        <v/>
      </c>
    </row>
    <row r="19447" spans="1:11" x14ac:dyDescent="0.3">
      <c r="A19447" s="2"/>
      <c r="B19447" s="3"/>
      <c r="C19447" s="1"/>
      <c r="E19447" s="1"/>
      <c r="J19447"/>
      <c r="K19447" t="str">
        <f t="shared" si="1243"/>
        <v/>
      </c>
    </row>
    <row r="19448" spans="1:11" x14ac:dyDescent="0.3">
      <c r="A19448" s="2"/>
      <c r="B19448" s="3"/>
      <c r="C19448" s="1"/>
      <c r="E19448" s="1"/>
      <c r="J19448"/>
      <c r="K19448" t="str">
        <f t="shared" si="1243"/>
        <v/>
      </c>
    </row>
    <row r="19449" spans="1:11" x14ac:dyDescent="0.3">
      <c r="A19449" s="2"/>
      <c r="B19449" s="3"/>
      <c r="C19449" s="1"/>
      <c r="E19449" s="1"/>
      <c r="J19449"/>
      <c r="K19449" t="str">
        <f t="shared" si="1243"/>
        <v/>
      </c>
    </row>
    <row r="19450" spans="1:11" x14ac:dyDescent="0.3">
      <c r="A19450" s="2"/>
      <c r="B19450" s="3"/>
      <c r="C19450" s="1"/>
      <c r="E19450" s="1"/>
      <c r="J19450"/>
      <c r="K19450" t="str">
        <f t="shared" si="1243"/>
        <v/>
      </c>
    </row>
    <row r="19451" spans="1:11" x14ac:dyDescent="0.3">
      <c r="A19451" s="2"/>
      <c r="B19451" s="3"/>
      <c r="C19451" s="1"/>
      <c r="E19451" s="1"/>
      <c r="J19451"/>
      <c r="K19451" t="str">
        <f t="shared" si="1243"/>
        <v/>
      </c>
    </row>
    <row r="19452" spans="1:11" x14ac:dyDescent="0.3">
      <c r="A19452" s="2"/>
      <c r="B19452" s="3"/>
      <c r="C19452" s="1"/>
      <c r="E19452" s="1"/>
      <c r="J19452"/>
      <c r="K19452" t="str">
        <f t="shared" si="1243"/>
        <v/>
      </c>
    </row>
    <row r="19453" spans="1:11" x14ac:dyDescent="0.3">
      <c r="A19453" s="2"/>
      <c r="B19453" s="3"/>
      <c r="C19453" s="1"/>
      <c r="E19453" s="1"/>
      <c r="J19453"/>
      <c r="K19453" t="str">
        <f t="shared" si="1243"/>
        <v/>
      </c>
    </row>
    <row r="19454" spans="1:11" x14ac:dyDescent="0.3">
      <c r="A19454" s="2"/>
      <c r="B19454" s="3"/>
      <c r="C19454" s="1"/>
      <c r="E19454" s="1"/>
      <c r="J19454"/>
      <c r="K19454" t="str">
        <f t="shared" si="1243"/>
        <v/>
      </c>
    </row>
    <row r="19455" spans="1:11" x14ac:dyDescent="0.3">
      <c r="A19455" s="2"/>
      <c r="B19455" s="3"/>
      <c r="C19455" s="1"/>
      <c r="E19455" s="1"/>
      <c r="J19455"/>
      <c r="K19455" t="str">
        <f t="shared" si="1243"/>
        <v/>
      </c>
    </row>
    <row r="19456" spans="1:11" x14ac:dyDescent="0.3">
      <c r="A19456" s="2"/>
      <c r="B19456" s="3"/>
      <c r="C19456" s="1"/>
      <c r="E19456" s="1"/>
      <c r="J19456"/>
      <c r="K19456" t="str">
        <f t="shared" si="1243"/>
        <v/>
      </c>
    </row>
    <row r="19457" spans="1:11" x14ac:dyDescent="0.3">
      <c r="A19457" s="2"/>
      <c r="B19457" s="3"/>
      <c r="C19457" s="1"/>
      <c r="E19457" s="1"/>
      <c r="J19457"/>
      <c r="K19457" t="str">
        <f t="shared" si="1243"/>
        <v/>
      </c>
    </row>
    <row r="19458" spans="1:11" x14ac:dyDescent="0.3">
      <c r="A19458" s="2"/>
      <c r="B19458" s="3"/>
      <c r="C19458" s="1"/>
      <c r="E19458" s="1"/>
      <c r="J19458"/>
      <c r="K19458" t="str">
        <f t="shared" ref="K19458:K19521" si="1244">RIGHT(J19458,2)</f>
        <v/>
      </c>
    </row>
    <row r="19459" spans="1:11" x14ac:dyDescent="0.3">
      <c r="A19459" s="2"/>
      <c r="B19459" s="3"/>
      <c r="C19459" s="1"/>
      <c r="E19459" s="1"/>
      <c r="J19459"/>
      <c r="K19459" t="str">
        <f t="shared" si="1244"/>
        <v/>
      </c>
    </row>
    <row r="19460" spans="1:11" x14ac:dyDescent="0.3">
      <c r="A19460" s="2"/>
      <c r="B19460" s="3"/>
      <c r="C19460" s="1"/>
      <c r="E19460" s="1"/>
      <c r="J19460"/>
      <c r="K19460" t="str">
        <f t="shared" si="1244"/>
        <v/>
      </c>
    </row>
    <row r="19461" spans="1:11" x14ac:dyDescent="0.3">
      <c r="A19461" s="2"/>
      <c r="B19461" s="3"/>
      <c r="C19461" s="1"/>
      <c r="E19461" s="1"/>
      <c r="J19461"/>
      <c r="K19461" t="str">
        <f t="shared" si="1244"/>
        <v/>
      </c>
    </row>
    <row r="19462" spans="1:11" x14ac:dyDescent="0.3">
      <c r="A19462" s="2"/>
      <c r="B19462" s="3"/>
      <c r="C19462" s="1"/>
      <c r="E19462" s="1"/>
      <c r="J19462"/>
      <c r="K19462" t="str">
        <f t="shared" si="1244"/>
        <v/>
      </c>
    </row>
    <row r="19463" spans="1:11" x14ac:dyDescent="0.3">
      <c r="A19463" s="2"/>
      <c r="B19463" s="3"/>
      <c r="C19463" s="1"/>
      <c r="E19463" s="1"/>
      <c r="J19463"/>
      <c r="K19463" t="str">
        <f t="shared" si="1244"/>
        <v/>
      </c>
    </row>
    <row r="19464" spans="1:11" x14ac:dyDescent="0.3">
      <c r="A19464" s="2"/>
      <c r="B19464" s="3"/>
      <c r="C19464" s="1"/>
      <c r="E19464" s="1"/>
      <c r="J19464"/>
      <c r="K19464" t="str">
        <f t="shared" si="1244"/>
        <v/>
      </c>
    </row>
    <row r="19465" spans="1:11" x14ac:dyDescent="0.3">
      <c r="A19465" s="2"/>
      <c r="B19465" s="3"/>
      <c r="C19465" s="1"/>
      <c r="E19465" s="1"/>
      <c r="J19465"/>
      <c r="K19465" t="str">
        <f t="shared" si="1244"/>
        <v/>
      </c>
    </row>
    <row r="19466" spans="1:11" x14ac:dyDescent="0.3">
      <c r="A19466" s="2"/>
      <c r="B19466" s="3"/>
      <c r="C19466" s="1"/>
      <c r="E19466" s="1"/>
      <c r="J19466"/>
      <c r="K19466" t="str">
        <f t="shared" si="1244"/>
        <v/>
      </c>
    </row>
    <row r="19467" spans="1:11" x14ac:dyDescent="0.3">
      <c r="A19467" s="2"/>
      <c r="B19467" s="3"/>
      <c r="C19467" s="1"/>
      <c r="E19467" s="1"/>
      <c r="J19467"/>
      <c r="K19467" t="str">
        <f t="shared" si="1244"/>
        <v/>
      </c>
    </row>
    <row r="19468" spans="1:11" x14ac:dyDescent="0.3">
      <c r="A19468" s="2"/>
      <c r="B19468" s="3"/>
      <c r="C19468" s="1"/>
      <c r="E19468" s="1"/>
      <c r="J19468"/>
      <c r="K19468" t="str">
        <f t="shared" si="1244"/>
        <v/>
      </c>
    </row>
    <row r="19469" spans="1:11" x14ac:dyDescent="0.3">
      <c r="A19469" s="2"/>
      <c r="B19469" s="3"/>
      <c r="C19469" s="1"/>
      <c r="E19469" s="1"/>
      <c r="J19469"/>
      <c r="K19469" t="str">
        <f t="shared" si="1244"/>
        <v/>
      </c>
    </row>
    <row r="19470" spans="1:11" x14ac:dyDescent="0.3">
      <c r="A19470" s="2"/>
      <c r="B19470" s="3"/>
      <c r="C19470" s="1"/>
      <c r="E19470" s="1"/>
      <c r="J19470"/>
      <c r="K19470" t="str">
        <f t="shared" si="1244"/>
        <v/>
      </c>
    </row>
    <row r="19471" spans="1:11" x14ac:dyDescent="0.3">
      <c r="A19471" s="2"/>
      <c r="B19471" s="3"/>
      <c r="C19471" s="1"/>
      <c r="E19471" s="1"/>
      <c r="J19471"/>
      <c r="K19471" t="str">
        <f t="shared" si="1244"/>
        <v/>
      </c>
    </row>
    <row r="19472" spans="1:11" x14ac:dyDescent="0.3">
      <c r="A19472" s="2"/>
      <c r="B19472" s="3"/>
      <c r="C19472" s="1"/>
      <c r="E19472" s="1"/>
      <c r="J19472"/>
      <c r="K19472" t="str">
        <f t="shared" si="1244"/>
        <v/>
      </c>
    </row>
    <row r="19473" spans="1:11" x14ac:dyDescent="0.3">
      <c r="A19473" s="2"/>
      <c r="B19473" s="3"/>
      <c r="C19473" s="1"/>
      <c r="E19473" s="1"/>
      <c r="J19473"/>
      <c r="K19473" t="str">
        <f t="shared" si="1244"/>
        <v/>
      </c>
    </row>
    <row r="19474" spans="1:11" x14ac:dyDescent="0.3">
      <c r="A19474" s="2"/>
      <c r="B19474" s="3"/>
      <c r="C19474" s="1"/>
      <c r="E19474" s="1"/>
      <c r="J19474"/>
      <c r="K19474" t="str">
        <f t="shared" si="1244"/>
        <v/>
      </c>
    </row>
    <row r="19475" spans="1:11" x14ac:dyDescent="0.3">
      <c r="A19475" s="2"/>
      <c r="B19475" s="3"/>
      <c r="C19475" s="1"/>
      <c r="E19475" s="1"/>
      <c r="J19475"/>
      <c r="K19475" t="str">
        <f t="shared" si="1244"/>
        <v/>
      </c>
    </row>
    <row r="19476" spans="1:11" x14ac:dyDescent="0.3">
      <c r="A19476" s="2"/>
      <c r="B19476" s="3"/>
      <c r="C19476" s="1"/>
      <c r="E19476" s="1"/>
      <c r="J19476"/>
      <c r="K19476" t="str">
        <f t="shared" si="1244"/>
        <v/>
      </c>
    </row>
    <row r="19477" spans="1:11" x14ac:dyDescent="0.3">
      <c r="A19477" s="2"/>
      <c r="B19477" s="3"/>
      <c r="C19477" s="1"/>
      <c r="E19477" s="1"/>
      <c r="J19477"/>
      <c r="K19477" t="str">
        <f t="shared" si="1244"/>
        <v/>
      </c>
    </row>
    <row r="19478" spans="1:11" x14ac:dyDescent="0.3">
      <c r="A19478" s="2"/>
      <c r="B19478" s="3"/>
      <c r="C19478" s="1"/>
      <c r="E19478" s="1"/>
      <c r="J19478"/>
      <c r="K19478" t="str">
        <f t="shared" si="1244"/>
        <v/>
      </c>
    </row>
    <row r="19479" spans="1:11" x14ac:dyDescent="0.3">
      <c r="A19479" s="2"/>
      <c r="B19479" s="3"/>
      <c r="C19479" s="1"/>
      <c r="E19479" s="1"/>
      <c r="J19479"/>
      <c r="K19479" t="str">
        <f t="shared" si="1244"/>
        <v/>
      </c>
    </row>
    <row r="19480" spans="1:11" x14ac:dyDescent="0.3">
      <c r="A19480" s="2"/>
      <c r="B19480" s="3"/>
      <c r="C19480" s="1"/>
      <c r="E19480" s="1"/>
      <c r="J19480"/>
      <c r="K19480" t="str">
        <f t="shared" si="1244"/>
        <v/>
      </c>
    </row>
    <row r="19481" spans="1:11" x14ac:dyDescent="0.3">
      <c r="A19481" s="2"/>
      <c r="B19481" s="3"/>
      <c r="C19481" s="1"/>
      <c r="E19481" s="1"/>
      <c r="J19481"/>
      <c r="K19481" t="str">
        <f t="shared" si="1244"/>
        <v/>
      </c>
    </row>
    <row r="19482" spans="1:11" x14ac:dyDescent="0.3">
      <c r="A19482" s="2"/>
      <c r="B19482" s="3"/>
      <c r="C19482" s="1"/>
      <c r="E19482" s="1"/>
      <c r="J19482"/>
      <c r="K19482" t="str">
        <f t="shared" si="1244"/>
        <v/>
      </c>
    </row>
    <row r="19483" spans="1:11" x14ac:dyDescent="0.3">
      <c r="A19483" s="2"/>
      <c r="B19483" s="3"/>
      <c r="C19483" s="1"/>
      <c r="E19483" s="1"/>
      <c r="J19483"/>
      <c r="K19483" t="str">
        <f t="shared" si="1244"/>
        <v/>
      </c>
    </row>
    <row r="19484" spans="1:11" x14ac:dyDescent="0.3">
      <c r="A19484" s="2"/>
      <c r="B19484" s="3"/>
      <c r="C19484" s="1"/>
      <c r="E19484" s="1"/>
      <c r="J19484"/>
      <c r="K19484" t="str">
        <f t="shared" si="1244"/>
        <v/>
      </c>
    </row>
    <row r="19485" spans="1:11" x14ac:dyDescent="0.3">
      <c r="A19485" s="2"/>
      <c r="B19485" s="3"/>
      <c r="C19485" s="1"/>
      <c r="E19485" s="1"/>
      <c r="J19485"/>
      <c r="K19485" t="str">
        <f t="shared" si="1244"/>
        <v/>
      </c>
    </row>
    <row r="19486" spans="1:11" x14ac:dyDescent="0.3">
      <c r="A19486" s="2"/>
      <c r="B19486" s="3"/>
      <c r="C19486" s="1"/>
      <c r="E19486" s="1"/>
      <c r="J19486"/>
      <c r="K19486" t="str">
        <f t="shared" si="1244"/>
        <v/>
      </c>
    </row>
    <row r="19487" spans="1:11" x14ac:dyDescent="0.3">
      <c r="A19487" s="2"/>
      <c r="B19487" s="3"/>
      <c r="C19487" s="1"/>
      <c r="E19487" s="1"/>
      <c r="J19487"/>
      <c r="K19487" t="str">
        <f t="shared" si="1244"/>
        <v/>
      </c>
    </row>
    <row r="19488" spans="1:11" x14ac:dyDescent="0.3">
      <c r="A19488" s="2"/>
      <c r="B19488" s="3"/>
      <c r="C19488" s="1"/>
      <c r="E19488" s="1"/>
      <c r="J19488"/>
      <c r="K19488" t="str">
        <f t="shared" si="1244"/>
        <v/>
      </c>
    </row>
    <row r="19489" spans="1:11" x14ac:dyDescent="0.3">
      <c r="A19489" s="2"/>
      <c r="B19489" s="3"/>
      <c r="C19489" s="1"/>
      <c r="E19489" s="1"/>
      <c r="J19489"/>
      <c r="K19489" t="str">
        <f t="shared" si="1244"/>
        <v/>
      </c>
    </row>
    <row r="19490" spans="1:11" x14ac:dyDescent="0.3">
      <c r="A19490" s="2"/>
      <c r="B19490" s="3"/>
      <c r="C19490" s="1"/>
      <c r="E19490" s="1"/>
      <c r="J19490"/>
      <c r="K19490" t="str">
        <f t="shared" si="1244"/>
        <v/>
      </c>
    </row>
    <row r="19491" spans="1:11" x14ac:dyDescent="0.3">
      <c r="A19491" s="2"/>
      <c r="B19491" s="3"/>
      <c r="C19491" s="1"/>
      <c r="E19491" s="1"/>
      <c r="J19491"/>
      <c r="K19491" t="str">
        <f t="shared" si="1244"/>
        <v/>
      </c>
    </row>
    <row r="19492" spans="1:11" x14ac:dyDescent="0.3">
      <c r="A19492" s="2"/>
      <c r="B19492" s="3"/>
      <c r="C19492" s="1"/>
      <c r="E19492" s="1"/>
      <c r="J19492"/>
      <c r="K19492" t="str">
        <f t="shared" si="1244"/>
        <v/>
      </c>
    </row>
    <row r="19493" spans="1:11" x14ac:dyDescent="0.3">
      <c r="A19493" s="2"/>
      <c r="B19493" s="3"/>
      <c r="C19493" s="1"/>
      <c r="E19493" s="1"/>
      <c r="J19493"/>
      <c r="K19493" t="str">
        <f t="shared" si="1244"/>
        <v/>
      </c>
    </row>
    <row r="19494" spans="1:11" x14ac:dyDescent="0.3">
      <c r="A19494" s="2"/>
      <c r="B19494" s="3"/>
      <c r="C19494" s="1"/>
      <c r="E19494" s="1"/>
      <c r="J19494"/>
      <c r="K19494" t="str">
        <f t="shared" si="1244"/>
        <v/>
      </c>
    </row>
    <row r="19495" spans="1:11" x14ac:dyDescent="0.3">
      <c r="A19495" s="2"/>
      <c r="B19495" s="3"/>
      <c r="C19495" s="1"/>
      <c r="E19495" s="1"/>
      <c r="J19495"/>
      <c r="K19495" t="str">
        <f t="shared" si="1244"/>
        <v/>
      </c>
    </row>
    <row r="19496" spans="1:11" x14ac:dyDescent="0.3">
      <c r="A19496" s="2"/>
      <c r="B19496" s="3"/>
      <c r="C19496" s="1"/>
      <c r="E19496" s="1"/>
      <c r="J19496"/>
      <c r="K19496" t="str">
        <f t="shared" si="1244"/>
        <v/>
      </c>
    </row>
    <row r="19497" spans="1:11" x14ac:dyDescent="0.3">
      <c r="A19497" s="2"/>
      <c r="B19497" s="3"/>
      <c r="C19497" s="1"/>
      <c r="E19497" s="1"/>
      <c r="J19497"/>
      <c r="K19497" t="str">
        <f t="shared" si="1244"/>
        <v/>
      </c>
    </row>
    <row r="19498" spans="1:11" x14ac:dyDescent="0.3">
      <c r="A19498" s="2"/>
      <c r="B19498" s="3"/>
      <c r="C19498" s="1"/>
      <c r="E19498" s="1"/>
      <c r="J19498"/>
      <c r="K19498" t="str">
        <f t="shared" si="1244"/>
        <v/>
      </c>
    </row>
    <row r="19499" spans="1:11" x14ac:dyDescent="0.3">
      <c r="A19499" s="2"/>
      <c r="B19499" s="3"/>
      <c r="C19499" s="1"/>
      <c r="E19499" s="1"/>
      <c r="J19499"/>
      <c r="K19499" t="str">
        <f t="shared" si="1244"/>
        <v/>
      </c>
    </row>
    <row r="19500" spans="1:11" x14ac:dyDescent="0.3">
      <c r="A19500" s="2"/>
      <c r="B19500" s="3"/>
      <c r="C19500" s="1"/>
      <c r="E19500" s="1"/>
      <c r="J19500"/>
      <c r="K19500" t="str">
        <f t="shared" si="1244"/>
        <v/>
      </c>
    </row>
    <row r="19501" spans="1:11" x14ac:dyDescent="0.3">
      <c r="A19501" s="2"/>
      <c r="B19501" s="3"/>
      <c r="C19501" s="1"/>
      <c r="E19501" s="1"/>
      <c r="J19501"/>
      <c r="K19501" t="str">
        <f t="shared" si="1244"/>
        <v/>
      </c>
    </row>
    <row r="19502" spans="1:11" x14ac:dyDescent="0.3">
      <c r="A19502" s="2"/>
      <c r="B19502" s="3"/>
      <c r="C19502" s="1"/>
      <c r="E19502" s="1"/>
      <c r="J19502"/>
      <c r="K19502" t="str">
        <f t="shared" si="1244"/>
        <v/>
      </c>
    </row>
    <row r="19503" spans="1:11" x14ac:dyDescent="0.3">
      <c r="A19503" s="2"/>
      <c r="B19503" s="3"/>
      <c r="C19503" s="1"/>
      <c r="E19503" s="1"/>
      <c r="J19503"/>
      <c r="K19503" t="str">
        <f t="shared" si="1244"/>
        <v/>
      </c>
    </row>
    <row r="19504" spans="1:11" x14ac:dyDescent="0.3">
      <c r="A19504" s="2"/>
      <c r="B19504" s="3"/>
      <c r="C19504" s="1"/>
      <c r="E19504" s="1"/>
      <c r="J19504"/>
      <c r="K19504" t="str">
        <f t="shared" si="1244"/>
        <v/>
      </c>
    </row>
    <row r="19505" spans="1:11" x14ac:dyDescent="0.3">
      <c r="A19505" s="2"/>
      <c r="B19505" s="3"/>
      <c r="C19505" s="1"/>
      <c r="E19505" s="1"/>
      <c r="J19505"/>
      <c r="K19505" t="str">
        <f t="shared" si="1244"/>
        <v/>
      </c>
    </row>
    <row r="19506" spans="1:11" x14ac:dyDescent="0.3">
      <c r="A19506" s="2"/>
      <c r="B19506" s="3"/>
      <c r="C19506" s="1"/>
      <c r="E19506" s="1"/>
      <c r="J19506"/>
      <c r="K19506" t="str">
        <f t="shared" si="1244"/>
        <v/>
      </c>
    </row>
    <row r="19507" spans="1:11" x14ac:dyDescent="0.3">
      <c r="A19507" s="2"/>
      <c r="B19507" s="3"/>
      <c r="C19507" s="1"/>
      <c r="E19507" s="1"/>
      <c r="J19507"/>
      <c r="K19507" t="str">
        <f t="shared" si="1244"/>
        <v/>
      </c>
    </row>
    <row r="19508" spans="1:11" x14ac:dyDescent="0.3">
      <c r="A19508" s="2"/>
      <c r="B19508" s="3"/>
      <c r="C19508" s="1"/>
      <c r="E19508" s="1"/>
      <c r="J19508"/>
      <c r="K19508" t="str">
        <f t="shared" si="1244"/>
        <v/>
      </c>
    </row>
    <row r="19509" spans="1:11" x14ac:dyDescent="0.3">
      <c r="A19509" s="2"/>
      <c r="B19509" s="3"/>
      <c r="C19509" s="1"/>
      <c r="E19509" s="1"/>
      <c r="J19509"/>
      <c r="K19509" t="str">
        <f t="shared" si="1244"/>
        <v/>
      </c>
    </row>
    <row r="19510" spans="1:11" x14ac:dyDescent="0.3">
      <c r="A19510" s="2"/>
      <c r="B19510" s="3"/>
      <c r="C19510" s="1"/>
      <c r="E19510" s="1"/>
      <c r="J19510"/>
      <c r="K19510" t="str">
        <f t="shared" si="1244"/>
        <v/>
      </c>
    </row>
    <row r="19511" spans="1:11" x14ac:dyDescent="0.3">
      <c r="A19511" s="2"/>
      <c r="B19511" s="3"/>
      <c r="C19511" s="1"/>
      <c r="E19511" s="1"/>
      <c r="J19511"/>
      <c r="K19511" t="str">
        <f t="shared" si="1244"/>
        <v/>
      </c>
    </row>
    <row r="19512" spans="1:11" x14ac:dyDescent="0.3">
      <c r="A19512" s="2"/>
      <c r="B19512" s="3"/>
      <c r="C19512" s="1"/>
      <c r="E19512" s="1"/>
      <c r="J19512"/>
      <c r="K19512" t="str">
        <f t="shared" si="1244"/>
        <v/>
      </c>
    </row>
    <row r="19513" spans="1:11" x14ac:dyDescent="0.3">
      <c r="A19513" s="2"/>
      <c r="B19513" s="3"/>
      <c r="C19513" s="1"/>
      <c r="E19513" s="1"/>
      <c r="J19513"/>
      <c r="K19513" t="str">
        <f t="shared" si="1244"/>
        <v/>
      </c>
    </row>
    <row r="19514" spans="1:11" x14ac:dyDescent="0.3">
      <c r="A19514" s="2"/>
      <c r="B19514" s="3"/>
      <c r="C19514" s="1"/>
      <c r="E19514" s="1"/>
      <c r="J19514"/>
      <c r="K19514" t="str">
        <f t="shared" si="1244"/>
        <v/>
      </c>
    </row>
    <row r="19515" spans="1:11" x14ac:dyDescent="0.3">
      <c r="A19515" s="2"/>
      <c r="B19515" s="3"/>
      <c r="C19515" s="1"/>
      <c r="E19515" s="1"/>
      <c r="J19515"/>
      <c r="K19515" t="str">
        <f t="shared" si="1244"/>
        <v/>
      </c>
    </row>
    <row r="19516" spans="1:11" x14ac:dyDescent="0.3">
      <c r="A19516" s="2"/>
      <c r="B19516" s="3"/>
      <c r="C19516" s="1"/>
      <c r="E19516" s="1"/>
      <c r="J19516"/>
      <c r="K19516" t="str">
        <f t="shared" si="1244"/>
        <v/>
      </c>
    </row>
    <row r="19517" spans="1:11" x14ac:dyDescent="0.3">
      <c r="A19517" s="2"/>
      <c r="B19517" s="3"/>
      <c r="C19517" s="1"/>
      <c r="E19517" s="1"/>
      <c r="J19517"/>
      <c r="K19517" t="str">
        <f t="shared" si="1244"/>
        <v/>
      </c>
    </row>
    <row r="19518" spans="1:11" x14ac:dyDescent="0.3">
      <c r="A19518" s="2"/>
      <c r="B19518" s="3"/>
      <c r="C19518" s="1"/>
      <c r="E19518" s="1"/>
      <c r="J19518"/>
      <c r="K19518" t="str">
        <f t="shared" si="1244"/>
        <v/>
      </c>
    </row>
    <row r="19519" spans="1:11" x14ac:dyDescent="0.3">
      <c r="A19519" s="2"/>
      <c r="B19519" s="3"/>
      <c r="C19519" s="1"/>
      <c r="E19519" s="1"/>
      <c r="J19519"/>
      <c r="K19519" t="str">
        <f t="shared" si="1244"/>
        <v/>
      </c>
    </row>
    <row r="19520" spans="1:11" x14ac:dyDescent="0.3">
      <c r="A19520" s="2"/>
      <c r="B19520" s="3"/>
      <c r="C19520" s="1"/>
      <c r="E19520" s="1"/>
      <c r="J19520"/>
      <c r="K19520" t="str">
        <f t="shared" si="1244"/>
        <v/>
      </c>
    </row>
    <row r="19521" spans="1:11" x14ac:dyDescent="0.3">
      <c r="A19521" s="2"/>
      <c r="B19521" s="3"/>
      <c r="C19521" s="1"/>
      <c r="E19521" s="1"/>
      <c r="J19521"/>
      <c r="K19521" t="str">
        <f t="shared" si="1244"/>
        <v/>
      </c>
    </row>
    <row r="19522" spans="1:11" x14ac:dyDescent="0.3">
      <c r="A19522" s="2"/>
      <c r="B19522" s="3"/>
      <c r="C19522" s="1"/>
      <c r="E19522" s="1"/>
      <c r="J19522"/>
      <c r="K19522" t="str">
        <f t="shared" ref="K19522:K19585" si="1245">RIGHT(J19522,2)</f>
        <v/>
      </c>
    </row>
    <row r="19523" spans="1:11" x14ac:dyDescent="0.3">
      <c r="A19523" s="2"/>
      <c r="B19523" s="3"/>
      <c r="C19523" s="1"/>
      <c r="E19523" s="1"/>
      <c r="J19523"/>
      <c r="K19523" t="str">
        <f t="shared" si="1245"/>
        <v/>
      </c>
    </row>
    <row r="19524" spans="1:11" x14ac:dyDescent="0.3">
      <c r="A19524" s="2"/>
      <c r="B19524" s="3"/>
      <c r="C19524" s="1"/>
      <c r="E19524" s="1"/>
      <c r="J19524"/>
      <c r="K19524" t="str">
        <f t="shared" si="1245"/>
        <v/>
      </c>
    </row>
    <row r="19525" spans="1:11" x14ac:dyDescent="0.3">
      <c r="A19525" s="2"/>
      <c r="B19525" s="3"/>
      <c r="C19525" s="1"/>
      <c r="E19525" s="1"/>
      <c r="J19525"/>
      <c r="K19525" t="str">
        <f t="shared" si="1245"/>
        <v/>
      </c>
    </row>
    <row r="19526" spans="1:11" x14ac:dyDescent="0.3">
      <c r="A19526" s="2"/>
      <c r="B19526" s="3"/>
      <c r="C19526" s="1"/>
      <c r="E19526" s="1"/>
      <c r="J19526"/>
      <c r="K19526" t="str">
        <f t="shared" si="1245"/>
        <v/>
      </c>
    </row>
    <row r="19527" spans="1:11" x14ac:dyDescent="0.3">
      <c r="A19527" s="2"/>
      <c r="B19527" s="3"/>
      <c r="C19527" s="1"/>
      <c r="E19527" s="1"/>
      <c r="J19527"/>
      <c r="K19527" t="str">
        <f t="shared" si="1245"/>
        <v/>
      </c>
    </row>
    <row r="19528" spans="1:11" x14ac:dyDescent="0.3">
      <c r="A19528" s="2"/>
      <c r="B19528" s="3"/>
      <c r="C19528" s="1"/>
      <c r="E19528" s="1"/>
      <c r="J19528"/>
      <c r="K19528" t="str">
        <f t="shared" si="1245"/>
        <v/>
      </c>
    </row>
    <row r="19529" spans="1:11" x14ac:dyDescent="0.3">
      <c r="A19529" s="2"/>
      <c r="B19529" s="3"/>
      <c r="C19529" s="1"/>
      <c r="E19529" s="1"/>
      <c r="J19529"/>
      <c r="K19529" t="str">
        <f t="shared" si="1245"/>
        <v/>
      </c>
    </row>
    <row r="19530" spans="1:11" x14ac:dyDescent="0.3">
      <c r="A19530" s="2"/>
      <c r="B19530" s="3"/>
      <c r="C19530" s="1"/>
      <c r="E19530" s="1"/>
      <c r="J19530"/>
      <c r="K19530" t="str">
        <f t="shared" si="1245"/>
        <v/>
      </c>
    </row>
    <row r="19531" spans="1:11" x14ac:dyDescent="0.3">
      <c r="A19531" s="2"/>
      <c r="B19531" s="3"/>
      <c r="C19531" s="1"/>
      <c r="E19531" s="1"/>
      <c r="J19531"/>
      <c r="K19531" t="str">
        <f t="shared" si="1245"/>
        <v/>
      </c>
    </row>
    <row r="19532" spans="1:11" x14ac:dyDescent="0.3">
      <c r="A19532" s="2"/>
      <c r="B19532" s="3"/>
      <c r="C19532" s="1"/>
      <c r="E19532" s="1"/>
      <c r="J19532"/>
      <c r="K19532" t="str">
        <f t="shared" si="1245"/>
        <v/>
      </c>
    </row>
    <row r="19533" spans="1:11" x14ac:dyDescent="0.3">
      <c r="A19533" s="2"/>
      <c r="B19533" s="3"/>
      <c r="C19533" s="1"/>
      <c r="E19533" s="1"/>
      <c r="J19533"/>
      <c r="K19533" t="str">
        <f t="shared" si="1245"/>
        <v/>
      </c>
    </row>
    <row r="19534" spans="1:11" x14ac:dyDescent="0.3">
      <c r="A19534" s="2"/>
      <c r="B19534" s="3"/>
      <c r="C19534" s="1"/>
      <c r="E19534" s="1"/>
      <c r="J19534"/>
      <c r="K19534" t="str">
        <f t="shared" si="1245"/>
        <v/>
      </c>
    </row>
    <row r="19535" spans="1:11" x14ac:dyDescent="0.3">
      <c r="A19535" s="2"/>
      <c r="B19535" s="3"/>
      <c r="C19535" s="1"/>
      <c r="E19535" s="1"/>
      <c r="J19535"/>
      <c r="K19535" t="str">
        <f t="shared" si="1245"/>
        <v/>
      </c>
    </row>
    <row r="19536" spans="1:11" x14ac:dyDescent="0.3">
      <c r="A19536" s="2"/>
      <c r="B19536" s="3"/>
      <c r="C19536" s="1"/>
      <c r="E19536" s="1"/>
      <c r="J19536"/>
      <c r="K19536" t="str">
        <f t="shared" si="1245"/>
        <v/>
      </c>
    </row>
    <row r="19537" spans="1:11" x14ac:dyDescent="0.3">
      <c r="A19537" s="2"/>
      <c r="B19537" s="3"/>
      <c r="C19537" s="1"/>
      <c r="E19537" s="1"/>
      <c r="J19537"/>
      <c r="K19537" t="str">
        <f t="shared" si="1245"/>
        <v/>
      </c>
    </row>
    <row r="19538" spans="1:11" x14ac:dyDescent="0.3">
      <c r="A19538" s="2"/>
      <c r="B19538" s="3"/>
      <c r="C19538" s="1"/>
      <c r="E19538" s="1"/>
      <c r="J19538"/>
      <c r="K19538" t="str">
        <f t="shared" si="1245"/>
        <v/>
      </c>
    </row>
    <row r="19539" spans="1:11" x14ac:dyDescent="0.3">
      <c r="A19539" s="2"/>
      <c r="B19539" s="3"/>
      <c r="C19539" s="1"/>
      <c r="E19539" s="1"/>
      <c r="J19539"/>
      <c r="K19539" t="str">
        <f t="shared" si="1245"/>
        <v/>
      </c>
    </row>
    <row r="19540" spans="1:11" x14ac:dyDescent="0.3">
      <c r="A19540" s="2"/>
      <c r="B19540" s="3"/>
      <c r="C19540" s="1"/>
      <c r="E19540" s="1"/>
      <c r="J19540"/>
      <c r="K19540" t="str">
        <f t="shared" si="1245"/>
        <v/>
      </c>
    </row>
    <row r="19541" spans="1:11" x14ac:dyDescent="0.3">
      <c r="A19541" s="2"/>
      <c r="B19541" s="3"/>
      <c r="C19541" s="1"/>
      <c r="E19541" s="1"/>
      <c r="J19541"/>
      <c r="K19541" t="str">
        <f t="shared" si="1245"/>
        <v/>
      </c>
    </row>
    <row r="19542" spans="1:11" x14ac:dyDescent="0.3">
      <c r="A19542" s="2"/>
      <c r="B19542" s="3"/>
      <c r="C19542" s="1"/>
      <c r="E19542" s="1"/>
      <c r="J19542"/>
      <c r="K19542" t="str">
        <f t="shared" si="1245"/>
        <v/>
      </c>
    </row>
    <row r="19543" spans="1:11" x14ac:dyDescent="0.3">
      <c r="A19543" s="2"/>
      <c r="B19543" s="3"/>
      <c r="C19543" s="1"/>
      <c r="E19543" s="1"/>
      <c r="J19543"/>
      <c r="K19543" t="str">
        <f t="shared" si="1245"/>
        <v/>
      </c>
    </row>
    <row r="19544" spans="1:11" x14ac:dyDescent="0.3">
      <c r="A19544" s="2"/>
      <c r="B19544" s="3"/>
      <c r="C19544" s="1"/>
      <c r="E19544" s="1"/>
      <c r="J19544"/>
      <c r="K19544" t="str">
        <f t="shared" si="1245"/>
        <v/>
      </c>
    </row>
    <row r="19545" spans="1:11" x14ac:dyDescent="0.3">
      <c r="A19545" s="2"/>
      <c r="B19545" s="3"/>
      <c r="C19545" s="1"/>
      <c r="E19545" s="1"/>
      <c r="J19545"/>
      <c r="K19545" t="str">
        <f t="shared" si="1245"/>
        <v/>
      </c>
    </row>
    <row r="19546" spans="1:11" x14ac:dyDescent="0.3">
      <c r="A19546" s="2"/>
      <c r="B19546" s="3"/>
      <c r="C19546" s="1"/>
      <c r="E19546" s="1"/>
      <c r="J19546"/>
      <c r="K19546" t="str">
        <f t="shared" si="1245"/>
        <v/>
      </c>
    </row>
    <row r="19547" spans="1:11" x14ac:dyDescent="0.3">
      <c r="A19547" s="2"/>
      <c r="B19547" s="3"/>
      <c r="C19547" s="1"/>
      <c r="E19547" s="1"/>
      <c r="J19547"/>
      <c r="K19547" t="str">
        <f t="shared" si="1245"/>
        <v/>
      </c>
    </row>
    <row r="19548" spans="1:11" x14ac:dyDescent="0.3">
      <c r="A19548" s="2"/>
      <c r="B19548" s="3"/>
      <c r="C19548" s="1"/>
      <c r="E19548" s="1"/>
      <c r="J19548"/>
      <c r="K19548" t="str">
        <f t="shared" si="1245"/>
        <v/>
      </c>
    </row>
    <row r="19549" spans="1:11" x14ac:dyDescent="0.3">
      <c r="A19549" s="2"/>
      <c r="B19549" s="3"/>
      <c r="C19549" s="1"/>
      <c r="E19549" s="1"/>
      <c r="J19549"/>
      <c r="K19549" t="str">
        <f t="shared" si="1245"/>
        <v/>
      </c>
    </row>
    <row r="19550" spans="1:11" x14ac:dyDescent="0.3">
      <c r="A19550" s="2"/>
      <c r="B19550" s="3"/>
      <c r="C19550" s="1"/>
      <c r="E19550" s="1"/>
      <c r="J19550"/>
      <c r="K19550" t="str">
        <f t="shared" si="1245"/>
        <v/>
      </c>
    </row>
    <row r="19551" spans="1:11" x14ac:dyDescent="0.3">
      <c r="A19551" s="2"/>
      <c r="B19551" s="3"/>
      <c r="C19551" s="1"/>
      <c r="E19551" s="1"/>
      <c r="J19551"/>
      <c r="K19551" t="str">
        <f t="shared" si="1245"/>
        <v/>
      </c>
    </row>
    <row r="19552" spans="1:11" x14ac:dyDescent="0.3">
      <c r="A19552" s="2"/>
      <c r="B19552" s="3"/>
      <c r="C19552" s="1"/>
      <c r="E19552" s="1"/>
      <c r="J19552"/>
      <c r="K19552" t="str">
        <f t="shared" si="1245"/>
        <v/>
      </c>
    </row>
    <row r="19553" spans="1:11" x14ac:dyDescent="0.3">
      <c r="A19553" s="2"/>
      <c r="B19553" s="3"/>
      <c r="C19553" s="1"/>
      <c r="E19553" s="1"/>
      <c r="J19553"/>
      <c r="K19553" t="str">
        <f t="shared" si="1245"/>
        <v/>
      </c>
    </row>
    <row r="19554" spans="1:11" x14ac:dyDescent="0.3">
      <c r="A19554" s="2"/>
      <c r="B19554" s="3"/>
      <c r="C19554" s="1"/>
      <c r="E19554" s="1"/>
      <c r="J19554"/>
      <c r="K19554" t="str">
        <f t="shared" si="1245"/>
        <v/>
      </c>
    </row>
    <row r="19555" spans="1:11" x14ac:dyDescent="0.3">
      <c r="A19555" s="2"/>
      <c r="B19555" s="3"/>
      <c r="C19555" s="1"/>
      <c r="E19555" s="1"/>
      <c r="J19555"/>
      <c r="K19555" t="str">
        <f t="shared" si="1245"/>
        <v/>
      </c>
    </row>
    <row r="19556" spans="1:11" x14ac:dyDescent="0.3">
      <c r="A19556" s="2"/>
      <c r="B19556" s="3"/>
      <c r="C19556" s="1"/>
      <c r="E19556" s="1"/>
      <c r="J19556"/>
      <c r="K19556" t="str">
        <f t="shared" si="1245"/>
        <v/>
      </c>
    </row>
    <row r="19557" spans="1:11" x14ac:dyDescent="0.3">
      <c r="A19557" s="2"/>
      <c r="B19557" s="3"/>
      <c r="C19557" s="1"/>
      <c r="E19557" s="1"/>
      <c r="J19557"/>
      <c r="K19557" t="str">
        <f t="shared" si="1245"/>
        <v/>
      </c>
    </row>
    <row r="19558" spans="1:11" x14ac:dyDescent="0.3">
      <c r="A19558" s="2"/>
      <c r="B19558" s="3"/>
      <c r="C19558" s="1"/>
      <c r="E19558" s="1"/>
      <c r="J19558"/>
      <c r="K19558" t="str">
        <f t="shared" si="1245"/>
        <v/>
      </c>
    </row>
    <row r="19559" spans="1:11" x14ac:dyDescent="0.3">
      <c r="A19559" s="2"/>
      <c r="B19559" s="3"/>
      <c r="C19559" s="1"/>
      <c r="E19559" s="1"/>
      <c r="J19559"/>
      <c r="K19559" t="str">
        <f t="shared" si="1245"/>
        <v/>
      </c>
    </row>
    <row r="19560" spans="1:11" x14ac:dyDescent="0.3">
      <c r="A19560" s="2"/>
      <c r="B19560" s="3"/>
      <c r="C19560" s="1"/>
      <c r="E19560" s="1"/>
      <c r="J19560"/>
      <c r="K19560" t="str">
        <f t="shared" si="1245"/>
        <v/>
      </c>
    </row>
    <row r="19561" spans="1:11" x14ac:dyDescent="0.3">
      <c r="A19561" s="2"/>
      <c r="B19561" s="3"/>
      <c r="C19561" s="1"/>
      <c r="E19561" s="1"/>
      <c r="J19561"/>
      <c r="K19561" t="str">
        <f t="shared" si="1245"/>
        <v/>
      </c>
    </row>
    <row r="19562" spans="1:11" x14ac:dyDescent="0.3">
      <c r="A19562" s="2"/>
      <c r="B19562" s="3"/>
      <c r="C19562" s="1"/>
      <c r="E19562" s="1"/>
      <c r="J19562"/>
      <c r="K19562" t="str">
        <f t="shared" si="1245"/>
        <v/>
      </c>
    </row>
    <row r="19563" spans="1:11" x14ac:dyDescent="0.3">
      <c r="A19563" s="2"/>
      <c r="B19563" s="3"/>
      <c r="C19563" s="1"/>
      <c r="E19563" s="1"/>
      <c r="J19563"/>
      <c r="K19563" t="str">
        <f t="shared" si="1245"/>
        <v/>
      </c>
    </row>
    <row r="19564" spans="1:11" x14ac:dyDescent="0.3">
      <c r="A19564" s="2"/>
      <c r="B19564" s="3"/>
      <c r="C19564" s="1"/>
      <c r="E19564" s="1"/>
      <c r="J19564"/>
      <c r="K19564" t="str">
        <f t="shared" si="1245"/>
        <v/>
      </c>
    </row>
    <row r="19565" spans="1:11" x14ac:dyDescent="0.3">
      <c r="A19565" s="2"/>
      <c r="B19565" s="3"/>
      <c r="C19565" s="1"/>
      <c r="E19565" s="1"/>
      <c r="J19565"/>
      <c r="K19565" t="str">
        <f t="shared" si="1245"/>
        <v/>
      </c>
    </row>
    <row r="19566" spans="1:11" x14ac:dyDescent="0.3">
      <c r="A19566" s="2"/>
      <c r="B19566" s="3"/>
      <c r="C19566" s="1"/>
      <c r="E19566" s="1"/>
      <c r="J19566"/>
      <c r="K19566" t="str">
        <f t="shared" si="1245"/>
        <v/>
      </c>
    </row>
    <row r="19567" spans="1:11" x14ac:dyDescent="0.3">
      <c r="A19567" s="2"/>
      <c r="B19567" s="3"/>
      <c r="C19567" s="1"/>
      <c r="E19567" s="1"/>
      <c r="J19567"/>
      <c r="K19567" t="str">
        <f t="shared" si="1245"/>
        <v/>
      </c>
    </row>
    <row r="19568" spans="1:11" x14ac:dyDescent="0.3">
      <c r="A19568" s="2"/>
      <c r="B19568" s="3"/>
      <c r="C19568" s="1"/>
      <c r="E19568" s="1"/>
      <c r="J19568"/>
      <c r="K19568" t="str">
        <f t="shared" si="1245"/>
        <v/>
      </c>
    </row>
    <row r="19569" spans="1:11" x14ac:dyDescent="0.3">
      <c r="A19569" s="2"/>
      <c r="B19569" s="3"/>
      <c r="C19569" s="1"/>
      <c r="E19569" s="1"/>
      <c r="J19569"/>
      <c r="K19569" t="str">
        <f t="shared" si="1245"/>
        <v/>
      </c>
    </row>
    <row r="19570" spans="1:11" x14ac:dyDescent="0.3">
      <c r="A19570" s="2"/>
      <c r="B19570" s="3"/>
      <c r="C19570" s="1"/>
      <c r="E19570" s="1"/>
      <c r="J19570"/>
      <c r="K19570" t="str">
        <f t="shared" si="1245"/>
        <v/>
      </c>
    </row>
    <row r="19571" spans="1:11" x14ac:dyDescent="0.3">
      <c r="A19571" s="2"/>
      <c r="B19571" s="3"/>
      <c r="C19571" s="1"/>
      <c r="E19571" s="1"/>
      <c r="J19571"/>
      <c r="K19571" t="str">
        <f t="shared" si="1245"/>
        <v/>
      </c>
    </row>
    <row r="19572" spans="1:11" x14ac:dyDescent="0.3">
      <c r="A19572" s="2"/>
      <c r="B19572" s="3"/>
      <c r="C19572" s="1"/>
      <c r="E19572" s="1"/>
      <c r="J19572"/>
      <c r="K19572" t="str">
        <f t="shared" si="1245"/>
        <v/>
      </c>
    </row>
    <row r="19573" spans="1:11" x14ac:dyDescent="0.3">
      <c r="A19573" s="2"/>
      <c r="B19573" s="3"/>
      <c r="C19573" s="1"/>
      <c r="E19573" s="1"/>
      <c r="J19573"/>
      <c r="K19573" t="str">
        <f t="shared" si="1245"/>
        <v/>
      </c>
    </row>
    <row r="19574" spans="1:11" x14ac:dyDescent="0.3">
      <c r="A19574" s="2"/>
      <c r="B19574" s="3"/>
      <c r="C19574" s="1"/>
      <c r="E19574" s="1"/>
      <c r="J19574"/>
      <c r="K19574" t="str">
        <f t="shared" si="1245"/>
        <v/>
      </c>
    </row>
    <row r="19575" spans="1:11" x14ac:dyDescent="0.3">
      <c r="A19575" s="2"/>
      <c r="B19575" s="3"/>
      <c r="C19575" s="1"/>
      <c r="E19575" s="1"/>
      <c r="J19575"/>
      <c r="K19575" t="str">
        <f t="shared" si="1245"/>
        <v/>
      </c>
    </row>
    <row r="19576" spans="1:11" x14ac:dyDescent="0.3">
      <c r="A19576" s="2"/>
      <c r="B19576" s="3"/>
      <c r="C19576" s="1"/>
      <c r="E19576" s="1"/>
      <c r="J19576"/>
      <c r="K19576" t="str">
        <f t="shared" si="1245"/>
        <v/>
      </c>
    </row>
    <row r="19577" spans="1:11" x14ac:dyDescent="0.3">
      <c r="A19577" s="2"/>
      <c r="B19577" s="3"/>
      <c r="C19577" s="1"/>
      <c r="E19577" s="1"/>
      <c r="J19577"/>
      <c r="K19577" t="str">
        <f t="shared" si="1245"/>
        <v/>
      </c>
    </row>
    <row r="19578" spans="1:11" x14ac:dyDescent="0.3">
      <c r="A19578" s="2"/>
      <c r="B19578" s="3"/>
      <c r="C19578" s="1"/>
      <c r="E19578" s="1"/>
      <c r="J19578"/>
      <c r="K19578" t="str">
        <f t="shared" si="1245"/>
        <v/>
      </c>
    </row>
    <row r="19579" spans="1:11" x14ac:dyDescent="0.3">
      <c r="A19579" s="2"/>
      <c r="B19579" s="3"/>
      <c r="C19579" s="1"/>
      <c r="E19579" s="1"/>
      <c r="J19579"/>
      <c r="K19579" t="str">
        <f t="shared" si="1245"/>
        <v/>
      </c>
    </row>
    <row r="19580" spans="1:11" x14ac:dyDescent="0.3">
      <c r="A19580" s="2"/>
      <c r="B19580" s="3"/>
      <c r="C19580" s="1"/>
      <c r="E19580" s="1"/>
      <c r="J19580"/>
      <c r="K19580" t="str">
        <f t="shared" si="1245"/>
        <v/>
      </c>
    </row>
    <row r="19581" spans="1:11" x14ac:dyDescent="0.3">
      <c r="A19581" s="2"/>
      <c r="B19581" s="3"/>
      <c r="C19581" s="1"/>
      <c r="E19581" s="1"/>
      <c r="J19581"/>
      <c r="K19581" t="str">
        <f t="shared" si="1245"/>
        <v/>
      </c>
    </row>
    <row r="19582" spans="1:11" x14ac:dyDescent="0.3">
      <c r="A19582" s="2"/>
      <c r="B19582" s="3"/>
      <c r="C19582" s="1"/>
      <c r="E19582" s="1"/>
      <c r="J19582"/>
      <c r="K19582" t="str">
        <f t="shared" si="1245"/>
        <v/>
      </c>
    </row>
    <row r="19583" spans="1:11" x14ac:dyDescent="0.3">
      <c r="A19583" s="2"/>
      <c r="B19583" s="3"/>
      <c r="C19583" s="1"/>
      <c r="E19583" s="1"/>
      <c r="J19583"/>
      <c r="K19583" t="str">
        <f t="shared" si="1245"/>
        <v/>
      </c>
    </row>
    <row r="19584" spans="1:11" x14ac:dyDescent="0.3">
      <c r="A19584" s="2"/>
      <c r="B19584" s="3"/>
      <c r="C19584" s="1"/>
      <c r="E19584" s="1"/>
      <c r="J19584"/>
      <c r="K19584" t="str">
        <f t="shared" si="1245"/>
        <v/>
      </c>
    </row>
    <row r="19585" spans="1:11" x14ac:dyDescent="0.3">
      <c r="A19585" s="2"/>
      <c r="B19585" s="3"/>
      <c r="C19585" s="1"/>
      <c r="E19585" s="1"/>
      <c r="J19585"/>
      <c r="K19585" t="str">
        <f t="shared" si="1245"/>
        <v/>
      </c>
    </row>
    <row r="19586" spans="1:11" x14ac:dyDescent="0.3">
      <c r="A19586" s="2"/>
      <c r="B19586" s="3"/>
      <c r="C19586" s="1"/>
      <c r="E19586" s="1"/>
      <c r="J19586"/>
      <c r="K19586" t="str">
        <f t="shared" ref="K19586:K19649" si="1246">RIGHT(J19586,2)</f>
        <v/>
      </c>
    </row>
    <row r="19587" spans="1:11" x14ac:dyDescent="0.3">
      <c r="A19587" s="2"/>
      <c r="B19587" s="3"/>
      <c r="C19587" s="1"/>
      <c r="E19587" s="1"/>
      <c r="J19587"/>
      <c r="K19587" t="str">
        <f t="shared" si="1246"/>
        <v/>
      </c>
    </row>
    <row r="19588" spans="1:11" x14ac:dyDescent="0.3">
      <c r="A19588" s="2"/>
      <c r="B19588" s="3"/>
      <c r="C19588" s="1"/>
      <c r="E19588" s="1"/>
      <c r="J19588"/>
      <c r="K19588" t="str">
        <f t="shared" si="1246"/>
        <v/>
      </c>
    </row>
    <row r="19589" spans="1:11" x14ac:dyDescent="0.3">
      <c r="A19589" s="2"/>
      <c r="B19589" s="3"/>
      <c r="C19589" s="1"/>
      <c r="E19589" s="1"/>
      <c r="J19589"/>
      <c r="K19589" t="str">
        <f t="shared" si="1246"/>
        <v/>
      </c>
    </row>
    <row r="19590" spans="1:11" x14ac:dyDescent="0.3">
      <c r="A19590" s="2"/>
      <c r="B19590" s="3"/>
      <c r="C19590" s="1"/>
      <c r="E19590" s="1"/>
      <c r="J19590"/>
      <c r="K19590" t="str">
        <f t="shared" si="1246"/>
        <v/>
      </c>
    </row>
    <row r="19591" spans="1:11" x14ac:dyDescent="0.3">
      <c r="A19591" s="2"/>
      <c r="B19591" s="3"/>
      <c r="C19591" s="1"/>
      <c r="E19591" s="1"/>
      <c r="J19591"/>
      <c r="K19591" t="str">
        <f t="shared" si="1246"/>
        <v/>
      </c>
    </row>
    <row r="19592" spans="1:11" x14ac:dyDescent="0.3">
      <c r="A19592" s="2"/>
      <c r="B19592" s="3"/>
      <c r="C19592" s="1"/>
      <c r="E19592" s="1"/>
      <c r="J19592"/>
      <c r="K19592" t="str">
        <f t="shared" si="1246"/>
        <v/>
      </c>
    </row>
    <row r="19593" spans="1:11" x14ac:dyDescent="0.3">
      <c r="A19593" s="2"/>
      <c r="B19593" s="3"/>
      <c r="C19593" s="1"/>
      <c r="E19593" s="1"/>
      <c r="J19593"/>
      <c r="K19593" t="str">
        <f t="shared" si="1246"/>
        <v/>
      </c>
    </row>
    <row r="19594" spans="1:11" x14ac:dyDescent="0.3">
      <c r="A19594" s="2"/>
      <c r="B19594" s="3"/>
      <c r="C19594" s="1"/>
      <c r="E19594" s="1"/>
      <c r="J19594"/>
      <c r="K19594" t="str">
        <f t="shared" si="1246"/>
        <v/>
      </c>
    </row>
    <row r="19595" spans="1:11" x14ac:dyDescent="0.3">
      <c r="A19595" s="2"/>
      <c r="B19595" s="3"/>
      <c r="C19595" s="1"/>
      <c r="E19595" s="1"/>
      <c r="J19595"/>
      <c r="K19595" t="str">
        <f t="shared" si="1246"/>
        <v/>
      </c>
    </row>
    <row r="19596" spans="1:11" x14ac:dyDescent="0.3">
      <c r="A19596" s="2"/>
      <c r="B19596" s="3"/>
      <c r="C19596" s="1"/>
      <c r="E19596" s="1"/>
      <c r="J19596"/>
      <c r="K19596" t="str">
        <f t="shared" si="1246"/>
        <v/>
      </c>
    </row>
    <row r="19597" spans="1:11" x14ac:dyDescent="0.3">
      <c r="A19597" s="2"/>
      <c r="B19597" s="3"/>
      <c r="C19597" s="1"/>
      <c r="E19597" s="1"/>
      <c r="J19597"/>
      <c r="K19597" t="str">
        <f t="shared" si="1246"/>
        <v/>
      </c>
    </row>
    <row r="19598" spans="1:11" x14ac:dyDescent="0.3">
      <c r="A19598" s="2"/>
      <c r="B19598" s="3"/>
      <c r="C19598" s="1"/>
      <c r="E19598" s="1"/>
      <c r="J19598"/>
      <c r="K19598" t="str">
        <f t="shared" si="1246"/>
        <v/>
      </c>
    </row>
    <row r="19599" spans="1:11" x14ac:dyDescent="0.3">
      <c r="A19599" s="2"/>
      <c r="B19599" s="3"/>
      <c r="C19599" s="1"/>
      <c r="E19599" s="1"/>
      <c r="J19599"/>
      <c r="K19599" t="str">
        <f t="shared" si="1246"/>
        <v/>
      </c>
    </row>
    <row r="19600" spans="1:11" x14ac:dyDescent="0.3">
      <c r="A19600" s="2"/>
      <c r="B19600" s="3"/>
      <c r="C19600" s="1"/>
      <c r="E19600" s="1"/>
      <c r="J19600"/>
      <c r="K19600" t="str">
        <f t="shared" si="1246"/>
        <v/>
      </c>
    </row>
    <row r="19601" spans="1:11" x14ac:dyDescent="0.3">
      <c r="A19601" s="2"/>
      <c r="B19601" s="3"/>
      <c r="C19601" s="1"/>
      <c r="E19601" s="1"/>
      <c r="J19601"/>
      <c r="K19601" t="str">
        <f t="shared" si="1246"/>
        <v/>
      </c>
    </row>
    <row r="19602" spans="1:11" x14ac:dyDescent="0.3">
      <c r="A19602" s="2"/>
      <c r="B19602" s="3"/>
      <c r="C19602" s="1"/>
      <c r="E19602" s="1"/>
      <c r="J19602"/>
      <c r="K19602" t="str">
        <f t="shared" si="1246"/>
        <v/>
      </c>
    </row>
    <row r="19603" spans="1:11" x14ac:dyDescent="0.3">
      <c r="A19603" s="2"/>
      <c r="B19603" s="3"/>
      <c r="C19603" s="1"/>
      <c r="E19603" s="1"/>
      <c r="J19603"/>
      <c r="K19603" t="str">
        <f t="shared" si="1246"/>
        <v/>
      </c>
    </row>
    <row r="19604" spans="1:11" x14ac:dyDescent="0.3">
      <c r="A19604" s="2"/>
      <c r="B19604" s="3"/>
      <c r="C19604" s="1"/>
      <c r="E19604" s="1"/>
      <c r="J19604"/>
      <c r="K19604" t="str">
        <f t="shared" si="1246"/>
        <v/>
      </c>
    </row>
    <row r="19605" spans="1:11" x14ac:dyDescent="0.3">
      <c r="A19605" s="2"/>
      <c r="B19605" s="3"/>
      <c r="C19605" s="1"/>
      <c r="E19605" s="1"/>
      <c r="J19605"/>
      <c r="K19605" t="str">
        <f t="shared" si="1246"/>
        <v/>
      </c>
    </row>
    <row r="19606" spans="1:11" x14ac:dyDescent="0.3">
      <c r="A19606" s="2"/>
      <c r="B19606" s="3"/>
      <c r="C19606" s="1"/>
      <c r="E19606" s="1"/>
      <c r="J19606"/>
      <c r="K19606" t="str">
        <f t="shared" si="1246"/>
        <v/>
      </c>
    </row>
    <row r="19607" spans="1:11" x14ac:dyDescent="0.3">
      <c r="A19607" s="2"/>
      <c r="B19607" s="3"/>
      <c r="C19607" s="1"/>
      <c r="E19607" s="1"/>
      <c r="J19607"/>
      <c r="K19607" t="str">
        <f t="shared" si="1246"/>
        <v/>
      </c>
    </row>
    <row r="19608" spans="1:11" x14ac:dyDescent="0.3">
      <c r="A19608" s="2"/>
      <c r="B19608" s="3"/>
      <c r="C19608" s="1"/>
      <c r="E19608" s="1"/>
      <c r="J19608"/>
      <c r="K19608" t="str">
        <f t="shared" si="1246"/>
        <v/>
      </c>
    </row>
    <row r="19609" spans="1:11" x14ac:dyDescent="0.3">
      <c r="A19609" s="2"/>
      <c r="B19609" s="3"/>
      <c r="C19609" s="1"/>
      <c r="E19609" s="1"/>
      <c r="J19609"/>
      <c r="K19609" t="str">
        <f t="shared" si="1246"/>
        <v/>
      </c>
    </row>
    <row r="19610" spans="1:11" x14ac:dyDescent="0.3">
      <c r="A19610" s="2"/>
      <c r="B19610" s="3"/>
      <c r="C19610" s="1"/>
      <c r="E19610" s="1"/>
      <c r="J19610"/>
      <c r="K19610" t="str">
        <f t="shared" si="1246"/>
        <v/>
      </c>
    </row>
    <row r="19611" spans="1:11" x14ac:dyDescent="0.3">
      <c r="A19611" s="2"/>
      <c r="B19611" s="3"/>
      <c r="C19611" s="1"/>
      <c r="E19611" s="1"/>
      <c r="J19611"/>
      <c r="K19611" t="str">
        <f t="shared" si="1246"/>
        <v/>
      </c>
    </row>
    <row r="19612" spans="1:11" x14ac:dyDescent="0.3">
      <c r="A19612" s="2"/>
      <c r="B19612" s="3"/>
      <c r="C19612" s="1"/>
      <c r="E19612" s="1"/>
      <c r="J19612"/>
      <c r="K19612" t="str">
        <f t="shared" si="1246"/>
        <v/>
      </c>
    </row>
    <row r="19613" spans="1:11" x14ac:dyDescent="0.3">
      <c r="A19613" s="2"/>
      <c r="B19613" s="3"/>
      <c r="C19613" s="1"/>
      <c r="E19613" s="1"/>
      <c r="J19613"/>
      <c r="K19613" t="str">
        <f t="shared" si="1246"/>
        <v/>
      </c>
    </row>
    <row r="19614" spans="1:11" x14ac:dyDescent="0.3">
      <c r="A19614" s="2"/>
      <c r="B19614" s="3"/>
      <c r="C19614" s="1"/>
      <c r="E19614" s="1"/>
      <c r="J19614"/>
      <c r="K19614" t="str">
        <f t="shared" si="1246"/>
        <v/>
      </c>
    </row>
    <row r="19615" spans="1:11" x14ac:dyDescent="0.3">
      <c r="A19615" s="2"/>
      <c r="B19615" s="3"/>
      <c r="C19615" s="1"/>
      <c r="E19615" s="1"/>
      <c r="J19615"/>
      <c r="K19615" t="str">
        <f t="shared" si="1246"/>
        <v/>
      </c>
    </row>
    <row r="19616" spans="1:11" x14ac:dyDescent="0.3">
      <c r="A19616" s="2"/>
      <c r="B19616" s="3"/>
      <c r="C19616" s="1"/>
      <c r="E19616" s="1"/>
      <c r="J19616"/>
      <c r="K19616" t="str">
        <f t="shared" si="1246"/>
        <v/>
      </c>
    </row>
    <row r="19617" spans="1:11" x14ac:dyDescent="0.3">
      <c r="A19617" s="2"/>
      <c r="B19617" s="3"/>
      <c r="C19617" s="1"/>
      <c r="E19617" s="1"/>
      <c r="J19617"/>
      <c r="K19617" t="str">
        <f t="shared" si="1246"/>
        <v/>
      </c>
    </row>
    <row r="19618" spans="1:11" x14ac:dyDescent="0.3">
      <c r="A19618" s="2"/>
      <c r="B19618" s="3"/>
      <c r="C19618" s="1"/>
      <c r="E19618" s="1"/>
      <c r="J19618"/>
      <c r="K19618" t="str">
        <f t="shared" si="1246"/>
        <v/>
      </c>
    </row>
    <row r="19619" spans="1:11" x14ac:dyDescent="0.3">
      <c r="A19619" s="2"/>
      <c r="B19619" s="3"/>
      <c r="C19619" s="1"/>
      <c r="E19619" s="1"/>
      <c r="J19619"/>
      <c r="K19619" t="str">
        <f t="shared" si="1246"/>
        <v/>
      </c>
    </row>
    <row r="19620" spans="1:11" x14ac:dyDescent="0.3">
      <c r="A19620" s="2"/>
      <c r="B19620" s="3"/>
      <c r="C19620" s="1"/>
      <c r="E19620" s="1"/>
      <c r="J19620"/>
      <c r="K19620" t="str">
        <f t="shared" si="1246"/>
        <v/>
      </c>
    </row>
    <row r="19621" spans="1:11" x14ac:dyDescent="0.3">
      <c r="A19621" s="2"/>
      <c r="B19621" s="3"/>
      <c r="C19621" s="1"/>
      <c r="E19621" s="1"/>
      <c r="J19621"/>
      <c r="K19621" t="str">
        <f t="shared" si="1246"/>
        <v/>
      </c>
    </row>
    <row r="19622" spans="1:11" x14ac:dyDescent="0.3">
      <c r="A19622" s="2"/>
      <c r="B19622" s="3"/>
      <c r="C19622" s="1"/>
      <c r="E19622" s="1"/>
      <c r="J19622"/>
      <c r="K19622" t="str">
        <f t="shared" si="1246"/>
        <v/>
      </c>
    </row>
    <row r="19623" spans="1:11" x14ac:dyDescent="0.3">
      <c r="A19623" s="2"/>
      <c r="B19623" s="3"/>
      <c r="C19623" s="1"/>
      <c r="E19623" s="1"/>
      <c r="J19623"/>
      <c r="K19623" t="str">
        <f t="shared" si="1246"/>
        <v/>
      </c>
    </row>
    <row r="19624" spans="1:11" x14ac:dyDescent="0.3">
      <c r="A19624" s="2"/>
      <c r="B19624" s="3"/>
      <c r="C19624" s="1"/>
      <c r="E19624" s="1"/>
      <c r="J19624"/>
      <c r="K19624" t="str">
        <f t="shared" si="1246"/>
        <v/>
      </c>
    </row>
    <row r="19625" spans="1:11" x14ac:dyDescent="0.3">
      <c r="A19625" s="2"/>
      <c r="B19625" s="3"/>
      <c r="C19625" s="1"/>
      <c r="E19625" s="1"/>
      <c r="J19625"/>
      <c r="K19625" t="str">
        <f t="shared" si="1246"/>
        <v/>
      </c>
    </row>
    <row r="19626" spans="1:11" x14ac:dyDescent="0.3">
      <c r="A19626" s="2"/>
      <c r="B19626" s="3"/>
      <c r="C19626" s="1"/>
      <c r="E19626" s="1"/>
      <c r="J19626"/>
      <c r="K19626" t="str">
        <f t="shared" si="1246"/>
        <v/>
      </c>
    </row>
    <row r="19627" spans="1:11" x14ac:dyDescent="0.3">
      <c r="A19627" s="2"/>
      <c r="B19627" s="3"/>
      <c r="C19627" s="1"/>
      <c r="E19627" s="1"/>
      <c r="J19627"/>
      <c r="K19627" t="str">
        <f t="shared" si="1246"/>
        <v/>
      </c>
    </row>
    <row r="19628" spans="1:11" x14ac:dyDescent="0.3">
      <c r="A19628" s="2"/>
      <c r="B19628" s="3"/>
      <c r="C19628" s="1"/>
      <c r="E19628" s="1"/>
      <c r="J19628"/>
      <c r="K19628" t="str">
        <f t="shared" si="1246"/>
        <v/>
      </c>
    </row>
    <row r="19629" spans="1:11" x14ac:dyDescent="0.3">
      <c r="A19629" s="2"/>
      <c r="B19629" s="3"/>
      <c r="C19629" s="1"/>
      <c r="E19629" s="1"/>
      <c r="J19629"/>
      <c r="K19629" t="str">
        <f t="shared" si="1246"/>
        <v/>
      </c>
    </row>
    <row r="19630" spans="1:11" x14ac:dyDescent="0.3">
      <c r="A19630" s="2"/>
      <c r="B19630" s="3"/>
      <c r="C19630" s="1"/>
      <c r="E19630" s="1"/>
      <c r="J19630"/>
      <c r="K19630" t="str">
        <f t="shared" si="1246"/>
        <v/>
      </c>
    </row>
    <row r="19631" spans="1:11" x14ac:dyDescent="0.3">
      <c r="A19631" s="2"/>
      <c r="B19631" s="3"/>
      <c r="C19631" s="1"/>
      <c r="E19631" s="1"/>
      <c r="J19631"/>
      <c r="K19631" t="str">
        <f t="shared" si="1246"/>
        <v/>
      </c>
    </row>
    <row r="19632" spans="1:11" x14ac:dyDescent="0.3">
      <c r="A19632" s="2"/>
      <c r="B19632" s="3"/>
      <c r="C19632" s="1"/>
      <c r="E19632" s="1"/>
      <c r="J19632"/>
      <c r="K19632" t="str">
        <f t="shared" si="1246"/>
        <v/>
      </c>
    </row>
    <row r="19633" spans="1:11" x14ac:dyDescent="0.3">
      <c r="A19633" s="2"/>
      <c r="B19633" s="3"/>
      <c r="C19633" s="1"/>
      <c r="E19633" s="1"/>
      <c r="J19633"/>
      <c r="K19633" t="str">
        <f t="shared" si="1246"/>
        <v/>
      </c>
    </row>
    <row r="19634" spans="1:11" x14ac:dyDescent="0.3">
      <c r="A19634" s="2"/>
      <c r="B19634" s="3"/>
      <c r="C19634" s="1"/>
      <c r="E19634" s="1"/>
      <c r="J19634"/>
      <c r="K19634" t="str">
        <f t="shared" si="1246"/>
        <v/>
      </c>
    </row>
    <row r="19635" spans="1:11" x14ac:dyDescent="0.3">
      <c r="A19635" s="2"/>
      <c r="B19635" s="3"/>
      <c r="C19635" s="1"/>
      <c r="E19635" s="1"/>
      <c r="J19635"/>
      <c r="K19635" t="str">
        <f t="shared" si="1246"/>
        <v/>
      </c>
    </row>
    <row r="19636" spans="1:11" x14ac:dyDescent="0.3">
      <c r="A19636" s="2"/>
      <c r="B19636" s="3"/>
      <c r="C19636" s="1"/>
      <c r="E19636" s="1"/>
      <c r="J19636"/>
      <c r="K19636" t="str">
        <f t="shared" si="1246"/>
        <v/>
      </c>
    </row>
    <row r="19637" spans="1:11" x14ac:dyDescent="0.3">
      <c r="A19637" s="2"/>
      <c r="B19637" s="3"/>
      <c r="C19637" s="1"/>
      <c r="E19637" s="1"/>
      <c r="J19637"/>
      <c r="K19637" t="str">
        <f t="shared" si="1246"/>
        <v/>
      </c>
    </row>
    <row r="19638" spans="1:11" x14ac:dyDescent="0.3">
      <c r="A19638" s="2"/>
      <c r="B19638" s="3"/>
      <c r="C19638" s="1"/>
      <c r="E19638" s="1"/>
      <c r="J19638"/>
      <c r="K19638" t="str">
        <f t="shared" si="1246"/>
        <v/>
      </c>
    </row>
    <row r="19639" spans="1:11" x14ac:dyDescent="0.3">
      <c r="A19639" s="2"/>
      <c r="B19639" s="3"/>
      <c r="C19639" s="1"/>
      <c r="E19639" s="1"/>
      <c r="J19639"/>
      <c r="K19639" t="str">
        <f t="shared" si="1246"/>
        <v/>
      </c>
    </row>
    <row r="19640" spans="1:11" x14ac:dyDescent="0.3">
      <c r="A19640" s="2"/>
      <c r="B19640" s="3"/>
      <c r="C19640" s="1"/>
      <c r="E19640" s="1"/>
      <c r="J19640"/>
      <c r="K19640" t="str">
        <f t="shared" si="1246"/>
        <v/>
      </c>
    </row>
    <row r="19641" spans="1:11" x14ac:dyDescent="0.3">
      <c r="A19641" s="2"/>
      <c r="B19641" s="3"/>
      <c r="C19641" s="1"/>
      <c r="E19641" s="1"/>
      <c r="J19641"/>
      <c r="K19641" t="str">
        <f t="shared" si="1246"/>
        <v/>
      </c>
    </row>
    <row r="19642" spans="1:11" x14ac:dyDescent="0.3">
      <c r="A19642" s="2"/>
      <c r="B19642" s="3"/>
      <c r="C19642" s="1"/>
      <c r="E19642" s="1"/>
      <c r="J19642"/>
      <c r="K19642" t="str">
        <f t="shared" si="1246"/>
        <v/>
      </c>
    </row>
    <row r="19643" spans="1:11" x14ac:dyDescent="0.3">
      <c r="A19643" s="2"/>
      <c r="B19643" s="3"/>
      <c r="C19643" s="1"/>
      <c r="E19643" s="1"/>
      <c r="J19643"/>
      <c r="K19643" t="str">
        <f t="shared" si="1246"/>
        <v/>
      </c>
    </row>
    <row r="19644" spans="1:11" x14ac:dyDescent="0.3">
      <c r="A19644" s="2"/>
      <c r="B19644" s="3"/>
      <c r="C19644" s="1"/>
      <c r="E19644" s="1"/>
      <c r="J19644"/>
      <c r="K19644" t="str">
        <f t="shared" si="1246"/>
        <v/>
      </c>
    </row>
    <row r="19645" spans="1:11" x14ac:dyDescent="0.3">
      <c r="A19645" s="2"/>
      <c r="B19645" s="3"/>
      <c r="C19645" s="1"/>
      <c r="E19645" s="1"/>
      <c r="J19645"/>
      <c r="K19645" t="str">
        <f t="shared" si="1246"/>
        <v/>
      </c>
    </row>
    <row r="19646" spans="1:11" x14ac:dyDescent="0.3">
      <c r="A19646" s="2"/>
      <c r="B19646" s="3"/>
      <c r="C19646" s="1"/>
      <c r="E19646" s="1"/>
      <c r="J19646"/>
      <c r="K19646" t="str">
        <f t="shared" si="1246"/>
        <v/>
      </c>
    </row>
    <row r="19647" spans="1:11" x14ac:dyDescent="0.3">
      <c r="A19647" s="2"/>
      <c r="B19647" s="3"/>
      <c r="C19647" s="1"/>
      <c r="E19647" s="1"/>
      <c r="J19647"/>
      <c r="K19647" t="str">
        <f t="shared" si="1246"/>
        <v/>
      </c>
    </row>
    <row r="19648" spans="1:11" x14ac:dyDescent="0.3">
      <c r="A19648" s="2"/>
      <c r="B19648" s="3"/>
      <c r="C19648" s="1"/>
      <c r="E19648" s="1"/>
      <c r="J19648"/>
      <c r="K19648" t="str">
        <f t="shared" si="1246"/>
        <v/>
      </c>
    </row>
    <row r="19649" spans="1:11" x14ac:dyDescent="0.3">
      <c r="A19649" s="2"/>
      <c r="B19649" s="3"/>
      <c r="C19649" s="1"/>
      <c r="E19649" s="1"/>
      <c r="J19649"/>
      <c r="K19649" t="str">
        <f t="shared" si="1246"/>
        <v/>
      </c>
    </row>
    <row r="19650" spans="1:11" x14ac:dyDescent="0.3">
      <c r="A19650" s="2"/>
      <c r="B19650" s="3"/>
      <c r="C19650" s="1"/>
      <c r="E19650" s="1"/>
      <c r="J19650"/>
      <c r="K19650" t="str">
        <f t="shared" ref="K19650:K19713" si="1247">RIGHT(J19650,2)</f>
        <v/>
      </c>
    </row>
    <row r="19651" spans="1:11" x14ac:dyDescent="0.3">
      <c r="A19651" s="2"/>
      <c r="B19651" s="3"/>
      <c r="C19651" s="1"/>
      <c r="E19651" s="1"/>
      <c r="J19651"/>
      <c r="K19651" t="str">
        <f t="shared" si="1247"/>
        <v/>
      </c>
    </row>
    <row r="19652" spans="1:11" x14ac:dyDescent="0.3">
      <c r="A19652" s="2"/>
      <c r="B19652" s="3"/>
      <c r="C19652" s="1"/>
      <c r="E19652" s="1"/>
      <c r="J19652"/>
      <c r="K19652" t="str">
        <f t="shared" si="1247"/>
        <v/>
      </c>
    </row>
    <row r="19653" spans="1:11" x14ac:dyDescent="0.3">
      <c r="A19653" s="2"/>
      <c r="B19653" s="3"/>
      <c r="C19653" s="1"/>
      <c r="E19653" s="1"/>
      <c r="J19653"/>
      <c r="K19653" t="str">
        <f t="shared" si="1247"/>
        <v/>
      </c>
    </row>
    <row r="19654" spans="1:11" x14ac:dyDescent="0.3">
      <c r="A19654" s="2"/>
      <c r="B19654" s="3"/>
      <c r="C19654" s="1"/>
      <c r="E19654" s="1"/>
      <c r="J19654"/>
      <c r="K19654" t="str">
        <f t="shared" si="1247"/>
        <v/>
      </c>
    </row>
    <row r="19655" spans="1:11" x14ac:dyDescent="0.3">
      <c r="A19655" s="2"/>
      <c r="B19655" s="3"/>
      <c r="C19655" s="1"/>
      <c r="E19655" s="1"/>
      <c r="J19655"/>
      <c r="K19655" t="str">
        <f t="shared" si="1247"/>
        <v/>
      </c>
    </row>
    <row r="19656" spans="1:11" x14ac:dyDescent="0.3">
      <c r="A19656" s="2"/>
      <c r="B19656" s="3"/>
      <c r="C19656" s="1"/>
      <c r="E19656" s="1"/>
      <c r="J19656"/>
      <c r="K19656" t="str">
        <f t="shared" si="1247"/>
        <v/>
      </c>
    </row>
    <row r="19657" spans="1:11" x14ac:dyDescent="0.3">
      <c r="A19657" s="2"/>
      <c r="B19657" s="3"/>
      <c r="C19657" s="1"/>
      <c r="E19657" s="1"/>
      <c r="J19657"/>
      <c r="K19657" t="str">
        <f t="shared" si="1247"/>
        <v/>
      </c>
    </row>
    <row r="19658" spans="1:11" x14ac:dyDescent="0.3">
      <c r="A19658" s="2"/>
      <c r="B19658" s="3"/>
      <c r="C19658" s="1"/>
      <c r="E19658" s="1"/>
      <c r="J19658"/>
      <c r="K19658" t="str">
        <f t="shared" si="1247"/>
        <v/>
      </c>
    </row>
    <row r="19659" spans="1:11" x14ac:dyDescent="0.3">
      <c r="A19659" s="2"/>
      <c r="B19659" s="3"/>
      <c r="C19659" s="1"/>
      <c r="E19659" s="1"/>
      <c r="J19659"/>
      <c r="K19659" t="str">
        <f t="shared" si="1247"/>
        <v/>
      </c>
    </row>
    <row r="19660" spans="1:11" x14ac:dyDescent="0.3">
      <c r="A19660" s="2"/>
      <c r="B19660" s="3"/>
      <c r="C19660" s="1"/>
      <c r="E19660" s="1"/>
      <c r="J19660"/>
      <c r="K19660" t="str">
        <f t="shared" si="1247"/>
        <v/>
      </c>
    </row>
    <row r="19661" spans="1:11" x14ac:dyDescent="0.3">
      <c r="A19661" s="2"/>
      <c r="B19661" s="3"/>
      <c r="C19661" s="1"/>
      <c r="E19661" s="1"/>
      <c r="J19661"/>
      <c r="K19661" t="str">
        <f t="shared" si="1247"/>
        <v/>
      </c>
    </row>
    <row r="19662" spans="1:11" x14ac:dyDescent="0.3">
      <c r="A19662" s="2"/>
      <c r="B19662" s="3"/>
      <c r="C19662" s="1"/>
      <c r="E19662" s="1"/>
      <c r="J19662"/>
      <c r="K19662" t="str">
        <f t="shared" si="1247"/>
        <v/>
      </c>
    </row>
    <row r="19663" spans="1:11" x14ac:dyDescent="0.3">
      <c r="A19663" s="2"/>
      <c r="B19663" s="3"/>
      <c r="C19663" s="1"/>
      <c r="E19663" s="1"/>
      <c r="J19663"/>
      <c r="K19663" t="str">
        <f t="shared" si="1247"/>
        <v/>
      </c>
    </row>
    <row r="19664" spans="1:11" x14ac:dyDescent="0.3">
      <c r="A19664" s="2"/>
      <c r="B19664" s="3"/>
      <c r="C19664" s="1"/>
      <c r="E19664" s="1"/>
      <c r="J19664"/>
      <c r="K19664" t="str">
        <f t="shared" si="1247"/>
        <v/>
      </c>
    </row>
    <row r="19665" spans="1:11" x14ac:dyDescent="0.3">
      <c r="A19665" s="2"/>
      <c r="B19665" s="3"/>
      <c r="C19665" s="1"/>
      <c r="E19665" s="1"/>
      <c r="J19665"/>
      <c r="K19665" t="str">
        <f t="shared" si="1247"/>
        <v/>
      </c>
    </row>
    <row r="19666" spans="1:11" x14ac:dyDescent="0.3">
      <c r="A19666" s="2"/>
      <c r="B19666" s="3"/>
      <c r="C19666" s="1"/>
      <c r="E19666" s="1"/>
      <c r="J19666"/>
      <c r="K19666" t="str">
        <f t="shared" si="1247"/>
        <v/>
      </c>
    </row>
    <row r="19667" spans="1:11" x14ac:dyDescent="0.3">
      <c r="A19667" s="2"/>
      <c r="B19667" s="3"/>
      <c r="C19667" s="1"/>
      <c r="E19667" s="1"/>
      <c r="J19667"/>
      <c r="K19667" t="str">
        <f t="shared" si="1247"/>
        <v/>
      </c>
    </row>
    <row r="19668" spans="1:11" x14ac:dyDescent="0.3">
      <c r="A19668" s="2"/>
      <c r="B19668" s="3"/>
      <c r="C19668" s="1"/>
      <c r="E19668" s="1"/>
      <c r="J19668"/>
      <c r="K19668" t="str">
        <f t="shared" si="1247"/>
        <v/>
      </c>
    </row>
    <row r="19669" spans="1:11" x14ac:dyDescent="0.3">
      <c r="A19669" s="2"/>
      <c r="B19669" s="3"/>
      <c r="C19669" s="1"/>
      <c r="E19669" s="1"/>
      <c r="J19669"/>
      <c r="K19669" t="str">
        <f t="shared" si="1247"/>
        <v/>
      </c>
    </row>
    <row r="19670" spans="1:11" x14ac:dyDescent="0.3">
      <c r="A19670" s="2"/>
      <c r="B19670" s="3"/>
      <c r="C19670" s="1"/>
      <c r="E19670" s="1"/>
      <c r="J19670"/>
      <c r="K19670" t="str">
        <f t="shared" si="1247"/>
        <v/>
      </c>
    </row>
    <row r="19671" spans="1:11" x14ac:dyDescent="0.3">
      <c r="A19671" s="2"/>
      <c r="B19671" s="3"/>
      <c r="C19671" s="1"/>
      <c r="E19671" s="1"/>
      <c r="J19671"/>
      <c r="K19671" t="str">
        <f t="shared" si="1247"/>
        <v/>
      </c>
    </row>
    <row r="19672" spans="1:11" x14ac:dyDescent="0.3">
      <c r="A19672" s="2"/>
      <c r="B19672" s="3"/>
      <c r="C19672" s="1"/>
      <c r="E19672" s="1"/>
      <c r="J19672"/>
      <c r="K19672" t="str">
        <f t="shared" si="1247"/>
        <v/>
      </c>
    </row>
    <row r="19673" spans="1:11" x14ac:dyDescent="0.3">
      <c r="A19673" s="2"/>
      <c r="B19673" s="3"/>
      <c r="C19673" s="1"/>
      <c r="E19673" s="1"/>
      <c r="J19673"/>
      <c r="K19673" t="str">
        <f t="shared" si="1247"/>
        <v/>
      </c>
    </row>
    <row r="19674" spans="1:11" x14ac:dyDescent="0.3">
      <c r="A19674" s="2"/>
      <c r="B19674" s="3"/>
      <c r="C19674" s="1"/>
      <c r="E19674" s="1"/>
      <c r="J19674"/>
      <c r="K19674" t="str">
        <f t="shared" si="1247"/>
        <v/>
      </c>
    </row>
    <row r="19675" spans="1:11" x14ac:dyDescent="0.3">
      <c r="A19675" s="2"/>
      <c r="B19675" s="3"/>
      <c r="C19675" s="1"/>
      <c r="E19675" s="1"/>
      <c r="J19675"/>
      <c r="K19675" t="str">
        <f t="shared" si="1247"/>
        <v/>
      </c>
    </row>
    <row r="19676" spans="1:11" x14ac:dyDescent="0.3">
      <c r="A19676" s="2"/>
      <c r="B19676" s="3"/>
      <c r="C19676" s="1"/>
      <c r="E19676" s="1"/>
      <c r="J19676"/>
      <c r="K19676" t="str">
        <f t="shared" si="1247"/>
        <v/>
      </c>
    </row>
    <row r="19677" spans="1:11" x14ac:dyDescent="0.3">
      <c r="A19677" s="2"/>
      <c r="B19677" s="3"/>
      <c r="C19677" s="1"/>
      <c r="E19677" s="1"/>
      <c r="J19677"/>
      <c r="K19677" t="str">
        <f t="shared" si="1247"/>
        <v/>
      </c>
    </row>
    <row r="19678" spans="1:11" x14ac:dyDescent="0.3">
      <c r="A19678" s="2"/>
      <c r="B19678" s="3"/>
      <c r="C19678" s="1"/>
      <c r="E19678" s="1"/>
      <c r="J19678"/>
      <c r="K19678" t="str">
        <f t="shared" si="1247"/>
        <v/>
      </c>
    </row>
    <row r="19679" spans="1:11" x14ac:dyDescent="0.3">
      <c r="A19679" s="2"/>
      <c r="B19679" s="3"/>
      <c r="C19679" s="1"/>
      <c r="E19679" s="1"/>
      <c r="J19679"/>
      <c r="K19679" t="str">
        <f t="shared" si="1247"/>
        <v/>
      </c>
    </row>
    <row r="19680" spans="1:11" x14ac:dyDescent="0.3">
      <c r="A19680" s="2"/>
      <c r="B19680" s="3"/>
      <c r="C19680" s="1"/>
      <c r="E19680" s="1"/>
      <c r="J19680"/>
      <c r="K19680" t="str">
        <f t="shared" si="1247"/>
        <v/>
      </c>
    </row>
    <row r="19681" spans="1:11" x14ac:dyDescent="0.3">
      <c r="A19681" s="2"/>
      <c r="B19681" s="3"/>
      <c r="C19681" s="1"/>
      <c r="E19681" s="1"/>
      <c r="J19681"/>
      <c r="K19681" t="str">
        <f t="shared" si="1247"/>
        <v/>
      </c>
    </row>
    <row r="19682" spans="1:11" x14ac:dyDescent="0.3">
      <c r="A19682" s="2"/>
      <c r="B19682" s="3"/>
      <c r="C19682" s="1"/>
      <c r="E19682" s="1"/>
      <c r="J19682"/>
      <c r="K19682" t="str">
        <f t="shared" si="1247"/>
        <v/>
      </c>
    </row>
    <row r="19683" spans="1:11" x14ac:dyDescent="0.3">
      <c r="A19683" s="2"/>
      <c r="B19683" s="3"/>
      <c r="C19683" s="1"/>
      <c r="E19683" s="1"/>
      <c r="J19683"/>
      <c r="K19683" t="str">
        <f t="shared" si="1247"/>
        <v/>
      </c>
    </row>
    <row r="19684" spans="1:11" x14ac:dyDescent="0.3">
      <c r="A19684" s="2"/>
      <c r="B19684" s="3"/>
      <c r="C19684" s="1"/>
      <c r="E19684" s="1"/>
      <c r="J19684"/>
      <c r="K19684" t="str">
        <f t="shared" si="1247"/>
        <v/>
      </c>
    </row>
    <row r="19685" spans="1:11" x14ac:dyDescent="0.3">
      <c r="A19685" s="2"/>
      <c r="B19685" s="3"/>
      <c r="C19685" s="1"/>
      <c r="E19685" s="1"/>
      <c r="J19685"/>
      <c r="K19685" t="str">
        <f t="shared" si="1247"/>
        <v/>
      </c>
    </row>
    <row r="19686" spans="1:11" x14ac:dyDescent="0.3">
      <c r="A19686" s="2"/>
      <c r="B19686" s="3"/>
      <c r="C19686" s="1"/>
      <c r="E19686" s="1"/>
      <c r="J19686"/>
      <c r="K19686" t="str">
        <f t="shared" si="1247"/>
        <v/>
      </c>
    </row>
    <row r="19687" spans="1:11" x14ac:dyDescent="0.3">
      <c r="A19687" s="2"/>
      <c r="B19687" s="3"/>
      <c r="C19687" s="1"/>
      <c r="E19687" s="1"/>
      <c r="J19687"/>
      <c r="K19687" t="str">
        <f t="shared" si="1247"/>
        <v/>
      </c>
    </row>
    <row r="19688" spans="1:11" x14ac:dyDescent="0.3">
      <c r="A19688" s="2"/>
      <c r="B19688" s="3"/>
      <c r="C19688" s="1"/>
      <c r="E19688" s="1"/>
      <c r="J19688"/>
      <c r="K19688" t="str">
        <f t="shared" si="1247"/>
        <v/>
      </c>
    </row>
    <row r="19689" spans="1:11" x14ac:dyDescent="0.3">
      <c r="A19689" s="2"/>
      <c r="B19689" s="3"/>
      <c r="C19689" s="1"/>
      <c r="E19689" s="1"/>
      <c r="J19689"/>
      <c r="K19689" t="str">
        <f t="shared" si="1247"/>
        <v/>
      </c>
    </row>
    <row r="19690" spans="1:11" x14ac:dyDescent="0.3">
      <c r="A19690" s="2"/>
      <c r="B19690" s="3"/>
      <c r="C19690" s="1"/>
      <c r="E19690" s="1"/>
      <c r="J19690"/>
      <c r="K19690" t="str">
        <f t="shared" si="1247"/>
        <v/>
      </c>
    </row>
    <row r="19691" spans="1:11" x14ac:dyDescent="0.3">
      <c r="A19691" s="2"/>
      <c r="B19691" s="3"/>
      <c r="C19691" s="1"/>
      <c r="E19691" s="1"/>
      <c r="J19691"/>
      <c r="K19691" t="str">
        <f t="shared" si="1247"/>
        <v/>
      </c>
    </row>
    <row r="19692" spans="1:11" x14ac:dyDescent="0.3">
      <c r="A19692" s="2"/>
      <c r="B19692" s="3"/>
      <c r="C19692" s="1"/>
      <c r="E19692" s="1"/>
      <c r="J19692"/>
      <c r="K19692" t="str">
        <f t="shared" si="1247"/>
        <v/>
      </c>
    </row>
    <row r="19693" spans="1:11" x14ac:dyDescent="0.3">
      <c r="A19693" s="2"/>
      <c r="B19693" s="3"/>
      <c r="C19693" s="1"/>
      <c r="E19693" s="1"/>
      <c r="J19693"/>
      <c r="K19693" t="str">
        <f t="shared" si="1247"/>
        <v/>
      </c>
    </row>
    <row r="19694" spans="1:11" x14ac:dyDescent="0.3">
      <c r="A19694" s="2"/>
      <c r="B19694" s="3"/>
      <c r="C19694" s="1"/>
      <c r="E19694" s="1"/>
      <c r="J19694"/>
      <c r="K19694" t="str">
        <f t="shared" si="1247"/>
        <v/>
      </c>
    </row>
    <row r="19695" spans="1:11" x14ac:dyDescent="0.3">
      <c r="A19695" s="2"/>
      <c r="B19695" s="3"/>
      <c r="C19695" s="1"/>
      <c r="E19695" s="1"/>
      <c r="J19695"/>
      <c r="K19695" t="str">
        <f t="shared" si="1247"/>
        <v/>
      </c>
    </row>
    <row r="19696" spans="1:11" x14ac:dyDescent="0.3">
      <c r="A19696" s="2"/>
      <c r="B19696" s="3"/>
      <c r="C19696" s="1"/>
      <c r="E19696" s="1"/>
      <c r="J19696"/>
      <c r="K19696" t="str">
        <f t="shared" si="1247"/>
        <v/>
      </c>
    </row>
    <row r="19697" spans="1:11" x14ac:dyDescent="0.3">
      <c r="A19697" s="2"/>
      <c r="B19697" s="3"/>
      <c r="C19697" s="1"/>
      <c r="E19697" s="1"/>
      <c r="J19697"/>
      <c r="K19697" t="str">
        <f t="shared" si="1247"/>
        <v/>
      </c>
    </row>
    <row r="19698" spans="1:11" x14ac:dyDescent="0.3">
      <c r="A19698" s="2"/>
      <c r="B19698" s="3"/>
      <c r="C19698" s="1"/>
      <c r="E19698" s="1"/>
      <c r="J19698"/>
      <c r="K19698" t="str">
        <f t="shared" si="1247"/>
        <v/>
      </c>
    </row>
    <row r="19699" spans="1:11" x14ac:dyDescent="0.3">
      <c r="A19699" s="2"/>
      <c r="B19699" s="3"/>
      <c r="C19699" s="1"/>
      <c r="E19699" s="1"/>
      <c r="J19699"/>
      <c r="K19699" t="str">
        <f t="shared" si="1247"/>
        <v/>
      </c>
    </row>
    <row r="19700" spans="1:11" x14ac:dyDescent="0.3">
      <c r="A19700" s="2"/>
      <c r="B19700" s="3"/>
      <c r="C19700" s="1"/>
      <c r="E19700" s="1"/>
      <c r="J19700"/>
      <c r="K19700" t="str">
        <f t="shared" si="1247"/>
        <v/>
      </c>
    </row>
    <row r="19701" spans="1:11" x14ac:dyDescent="0.3">
      <c r="A19701" s="2"/>
      <c r="B19701" s="3"/>
      <c r="C19701" s="1"/>
      <c r="E19701" s="1"/>
      <c r="J19701"/>
      <c r="K19701" t="str">
        <f t="shared" si="1247"/>
        <v/>
      </c>
    </row>
    <row r="19702" spans="1:11" x14ac:dyDescent="0.3">
      <c r="A19702" s="2"/>
      <c r="B19702" s="3"/>
      <c r="C19702" s="1"/>
      <c r="E19702" s="1"/>
      <c r="J19702"/>
      <c r="K19702" t="str">
        <f t="shared" si="1247"/>
        <v/>
      </c>
    </row>
    <row r="19703" spans="1:11" x14ac:dyDescent="0.3">
      <c r="A19703" s="2"/>
      <c r="B19703" s="3"/>
      <c r="C19703" s="1"/>
      <c r="E19703" s="1"/>
      <c r="J19703"/>
      <c r="K19703" t="str">
        <f t="shared" si="1247"/>
        <v/>
      </c>
    </row>
    <row r="19704" spans="1:11" x14ac:dyDescent="0.3">
      <c r="A19704" s="2"/>
      <c r="B19704" s="3"/>
      <c r="C19704" s="1"/>
      <c r="E19704" s="1"/>
      <c r="J19704"/>
      <c r="K19704" t="str">
        <f t="shared" si="1247"/>
        <v/>
      </c>
    </row>
    <row r="19705" spans="1:11" x14ac:dyDescent="0.3">
      <c r="A19705" s="2"/>
      <c r="B19705" s="3"/>
      <c r="C19705" s="1"/>
      <c r="E19705" s="1"/>
      <c r="J19705"/>
      <c r="K19705" t="str">
        <f t="shared" si="1247"/>
        <v/>
      </c>
    </row>
    <row r="19706" spans="1:11" x14ac:dyDescent="0.3">
      <c r="A19706" s="2"/>
      <c r="B19706" s="3"/>
      <c r="C19706" s="1"/>
      <c r="E19706" s="1"/>
      <c r="J19706"/>
      <c r="K19706" t="str">
        <f t="shared" si="1247"/>
        <v/>
      </c>
    </row>
    <row r="19707" spans="1:11" x14ac:dyDescent="0.3">
      <c r="A19707" s="2"/>
      <c r="B19707" s="3"/>
      <c r="C19707" s="1"/>
      <c r="E19707" s="1"/>
      <c r="J19707"/>
      <c r="K19707" t="str">
        <f t="shared" si="1247"/>
        <v/>
      </c>
    </row>
    <row r="19708" spans="1:11" x14ac:dyDescent="0.3">
      <c r="A19708" s="2"/>
      <c r="B19708" s="3"/>
      <c r="C19708" s="1"/>
      <c r="E19708" s="1"/>
      <c r="J19708"/>
      <c r="K19708" t="str">
        <f t="shared" si="1247"/>
        <v/>
      </c>
    </row>
    <row r="19709" spans="1:11" x14ac:dyDescent="0.3">
      <c r="A19709" s="2"/>
      <c r="B19709" s="3"/>
      <c r="C19709" s="1"/>
      <c r="E19709" s="1"/>
      <c r="J19709"/>
      <c r="K19709" t="str">
        <f t="shared" si="1247"/>
        <v/>
      </c>
    </row>
    <row r="19710" spans="1:11" x14ac:dyDescent="0.3">
      <c r="A19710" s="2"/>
      <c r="B19710" s="3"/>
      <c r="C19710" s="1"/>
      <c r="E19710" s="1"/>
      <c r="J19710"/>
      <c r="K19710" t="str">
        <f t="shared" si="1247"/>
        <v/>
      </c>
    </row>
    <row r="19711" spans="1:11" x14ac:dyDescent="0.3">
      <c r="A19711" s="2"/>
      <c r="B19711" s="3"/>
      <c r="C19711" s="1"/>
      <c r="E19711" s="1"/>
      <c r="J19711"/>
      <c r="K19711" t="str">
        <f t="shared" si="1247"/>
        <v/>
      </c>
    </row>
    <row r="19712" spans="1:11" x14ac:dyDescent="0.3">
      <c r="A19712" s="2"/>
      <c r="B19712" s="3"/>
      <c r="C19712" s="1"/>
      <c r="E19712" s="1"/>
      <c r="J19712"/>
      <c r="K19712" t="str">
        <f t="shared" si="1247"/>
        <v/>
      </c>
    </row>
    <row r="19713" spans="1:11" x14ac:dyDescent="0.3">
      <c r="A19713" s="2"/>
      <c r="B19713" s="3"/>
      <c r="C19713" s="1"/>
      <c r="E19713" s="1"/>
      <c r="J19713"/>
      <c r="K19713" t="str">
        <f t="shared" si="1247"/>
        <v/>
      </c>
    </row>
    <row r="19714" spans="1:11" x14ac:dyDescent="0.3">
      <c r="A19714" s="2"/>
      <c r="B19714" s="3"/>
      <c r="C19714" s="1"/>
      <c r="E19714" s="1"/>
      <c r="J19714"/>
      <c r="K19714" t="str">
        <f t="shared" ref="K19714:K19777" si="1248">RIGHT(J19714,2)</f>
        <v/>
      </c>
    </row>
    <row r="19715" spans="1:11" x14ac:dyDescent="0.3">
      <c r="A19715" s="2"/>
      <c r="B19715" s="3"/>
      <c r="C19715" s="1"/>
      <c r="E19715" s="1"/>
      <c r="J19715"/>
      <c r="K19715" t="str">
        <f t="shared" si="1248"/>
        <v/>
      </c>
    </row>
    <row r="19716" spans="1:11" x14ac:dyDescent="0.3">
      <c r="A19716" s="2"/>
      <c r="B19716" s="3"/>
      <c r="C19716" s="1"/>
      <c r="E19716" s="1"/>
      <c r="J19716"/>
      <c r="K19716" t="str">
        <f t="shared" si="1248"/>
        <v/>
      </c>
    </row>
    <row r="19717" spans="1:11" x14ac:dyDescent="0.3">
      <c r="A19717" s="2"/>
      <c r="B19717" s="3"/>
      <c r="C19717" s="1"/>
      <c r="E19717" s="1"/>
      <c r="J19717"/>
      <c r="K19717" t="str">
        <f t="shared" si="1248"/>
        <v/>
      </c>
    </row>
    <row r="19718" spans="1:11" x14ac:dyDescent="0.3">
      <c r="A19718" s="2"/>
      <c r="B19718" s="3"/>
      <c r="C19718" s="1"/>
      <c r="E19718" s="1"/>
      <c r="J19718"/>
      <c r="K19718" t="str">
        <f t="shared" si="1248"/>
        <v/>
      </c>
    </row>
    <row r="19719" spans="1:11" x14ac:dyDescent="0.3">
      <c r="A19719" s="2"/>
      <c r="B19719" s="3"/>
      <c r="C19719" s="1"/>
      <c r="E19719" s="1"/>
      <c r="J19719"/>
      <c r="K19719" t="str">
        <f t="shared" si="1248"/>
        <v/>
      </c>
    </row>
    <row r="19720" spans="1:11" x14ac:dyDescent="0.3">
      <c r="A19720" s="2"/>
      <c r="B19720" s="3"/>
      <c r="C19720" s="1"/>
      <c r="E19720" s="1"/>
      <c r="J19720"/>
      <c r="K19720" t="str">
        <f t="shared" si="1248"/>
        <v/>
      </c>
    </row>
    <row r="19721" spans="1:11" x14ac:dyDescent="0.3">
      <c r="A19721" s="2"/>
      <c r="B19721" s="3"/>
      <c r="C19721" s="1"/>
      <c r="E19721" s="1"/>
      <c r="J19721"/>
      <c r="K19721" t="str">
        <f t="shared" si="1248"/>
        <v/>
      </c>
    </row>
    <row r="19722" spans="1:11" x14ac:dyDescent="0.3">
      <c r="A19722" s="2"/>
      <c r="B19722" s="3"/>
      <c r="C19722" s="1"/>
      <c r="E19722" s="1"/>
      <c r="J19722"/>
      <c r="K19722" t="str">
        <f t="shared" si="1248"/>
        <v/>
      </c>
    </row>
    <row r="19723" spans="1:11" x14ac:dyDescent="0.3">
      <c r="A19723" s="2"/>
      <c r="B19723" s="3"/>
      <c r="C19723" s="1"/>
      <c r="E19723" s="1"/>
      <c r="J19723"/>
      <c r="K19723" t="str">
        <f t="shared" si="1248"/>
        <v/>
      </c>
    </row>
    <row r="19724" spans="1:11" x14ac:dyDescent="0.3">
      <c r="A19724" s="2"/>
      <c r="B19724" s="3"/>
      <c r="C19724" s="1"/>
      <c r="E19724" s="1"/>
      <c r="J19724"/>
      <c r="K19724" t="str">
        <f t="shared" si="1248"/>
        <v/>
      </c>
    </row>
    <row r="19725" spans="1:11" x14ac:dyDescent="0.3">
      <c r="A19725" s="2"/>
      <c r="B19725" s="3"/>
      <c r="C19725" s="1"/>
      <c r="E19725" s="1"/>
      <c r="J19725"/>
      <c r="K19725" t="str">
        <f t="shared" si="1248"/>
        <v/>
      </c>
    </row>
    <row r="19726" spans="1:11" x14ac:dyDescent="0.3">
      <c r="A19726" s="2"/>
      <c r="B19726" s="3"/>
      <c r="C19726" s="1"/>
      <c r="E19726" s="1"/>
      <c r="J19726"/>
      <c r="K19726" t="str">
        <f t="shared" si="1248"/>
        <v/>
      </c>
    </row>
    <row r="19727" spans="1:11" x14ac:dyDescent="0.3">
      <c r="A19727" s="2"/>
      <c r="B19727" s="3"/>
      <c r="C19727" s="1"/>
      <c r="E19727" s="1"/>
      <c r="J19727"/>
      <c r="K19727" t="str">
        <f t="shared" si="1248"/>
        <v/>
      </c>
    </row>
    <row r="19728" spans="1:11" x14ac:dyDescent="0.3">
      <c r="A19728" s="2"/>
      <c r="B19728" s="3"/>
      <c r="C19728" s="1"/>
      <c r="E19728" s="1"/>
      <c r="J19728"/>
      <c r="K19728" t="str">
        <f t="shared" si="1248"/>
        <v/>
      </c>
    </row>
    <row r="19729" spans="1:11" x14ac:dyDescent="0.3">
      <c r="A19729" s="2"/>
      <c r="B19729" s="3"/>
      <c r="C19729" s="1"/>
      <c r="E19729" s="1"/>
      <c r="J19729"/>
      <c r="K19729" t="str">
        <f t="shared" si="1248"/>
        <v/>
      </c>
    </row>
    <row r="19730" spans="1:11" x14ac:dyDescent="0.3">
      <c r="A19730" s="2"/>
      <c r="B19730" s="3"/>
      <c r="C19730" s="1"/>
      <c r="E19730" s="1"/>
      <c r="J19730"/>
      <c r="K19730" t="str">
        <f t="shared" si="1248"/>
        <v/>
      </c>
    </row>
    <row r="19731" spans="1:11" x14ac:dyDescent="0.3">
      <c r="A19731" s="2"/>
      <c r="B19731" s="3"/>
      <c r="C19731" s="1"/>
      <c r="E19731" s="1"/>
      <c r="J19731"/>
      <c r="K19731" t="str">
        <f t="shared" si="1248"/>
        <v/>
      </c>
    </row>
    <row r="19732" spans="1:11" x14ac:dyDescent="0.3">
      <c r="A19732" s="2"/>
      <c r="B19732" s="3"/>
      <c r="C19732" s="1"/>
      <c r="E19732" s="1"/>
      <c r="J19732"/>
      <c r="K19732" t="str">
        <f t="shared" si="1248"/>
        <v/>
      </c>
    </row>
    <row r="19733" spans="1:11" x14ac:dyDescent="0.3">
      <c r="A19733" s="2"/>
      <c r="B19733" s="3"/>
      <c r="C19733" s="1"/>
      <c r="E19733" s="1"/>
      <c r="J19733"/>
      <c r="K19733" t="str">
        <f t="shared" si="1248"/>
        <v/>
      </c>
    </row>
    <row r="19734" spans="1:11" x14ac:dyDescent="0.3">
      <c r="A19734" s="2"/>
      <c r="B19734" s="3"/>
      <c r="C19734" s="1"/>
      <c r="E19734" s="1"/>
      <c r="J19734"/>
      <c r="K19734" t="str">
        <f t="shared" si="1248"/>
        <v/>
      </c>
    </row>
    <row r="19735" spans="1:11" x14ac:dyDescent="0.3">
      <c r="A19735" s="2"/>
      <c r="B19735" s="3"/>
      <c r="C19735" s="1"/>
      <c r="E19735" s="1"/>
      <c r="J19735"/>
      <c r="K19735" t="str">
        <f t="shared" si="1248"/>
        <v/>
      </c>
    </row>
    <row r="19736" spans="1:11" x14ac:dyDescent="0.3">
      <c r="A19736" s="2"/>
      <c r="B19736" s="3"/>
      <c r="C19736" s="1"/>
      <c r="E19736" s="1"/>
      <c r="J19736"/>
      <c r="K19736" t="str">
        <f t="shared" si="1248"/>
        <v/>
      </c>
    </row>
    <row r="19737" spans="1:11" x14ac:dyDescent="0.3">
      <c r="A19737" s="2"/>
      <c r="B19737" s="3"/>
      <c r="C19737" s="1"/>
      <c r="E19737" s="1"/>
      <c r="J19737"/>
      <c r="K19737" t="str">
        <f t="shared" si="1248"/>
        <v/>
      </c>
    </row>
    <row r="19738" spans="1:11" x14ac:dyDescent="0.3">
      <c r="A19738" s="2"/>
      <c r="B19738" s="3"/>
      <c r="C19738" s="1"/>
      <c r="E19738" s="1"/>
      <c r="J19738"/>
      <c r="K19738" t="str">
        <f t="shared" si="1248"/>
        <v/>
      </c>
    </row>
    <row r="19739" spans="1:11" x14ac:dyDescent="0.3">
      <c r="A19739" s="2"/>
      <c r="B19739" s="3"/>
      <c r="C19739" s="1"/>
      <c r="E19739" s="1"/>
      <c r="J19739"/>
      <c r="K19739" t="str">
        <f t="shared" si="1248"/>
        <v/>
      </c>
    </row>
    <row r="19740" spans="1:11" x14ac:dyDescent="0.3">
      <c r="A19740" s="2"/>
      <c r="B19740" s="3"/>
      <c r="C19740" s="1"/>
      <c r="E19740" s="1"/>
      <c r="J19740"/>
      <c r="K19740" t="str">
        <f t="shared" si="1248"/>
        <v/>
      </c>
    </row>
    <row r="19741" spans="1:11" x14ac:dyDescent="0.3">
      <c r="A19741" s="2"/>
      <c r="B19741" s="3"/>
      <c r="C19741" s="1"/>
      <c r="E19741" s="1"/>
      <c r="J19741"/>
      <c r="K19741" t="str">
        <f t="shared" si="1248"/>
        <v/>
      </c>
    </row>
    <row r="19742" spans="1:11" x14ac:dyDescent="0.3">
      <c r="A19742" s="2"/>
      <c r="B19742" s="3"/>
      <c r="C19742" s="1"/>
      <c r="E19742" s="1"/>
      <c r="J19742"/>
      <c r="K19742" t="str">
        <f t="shared" si="1248"/>
        <v/>
      </c>
    </row>
    <row r="19743" spans="1:11" x14ac:dyDescent="0.3">
      <c r="A19743" s="2"/>
      <c r="B19743" s="3"/>
      <c r="C19743" s="1"/>
      <c r="E19743" s="1"/>
      <c r="J19743"/>
      <c r="K19743" t="str">
        <f t="shared" si="1248"/>
        <v/>
      </c>
    </row>
    <row r="19744" spans="1:11" x14ac:dyDescent="0.3">
      <c r="A19744" s="2"/>
      <c r="B19744" s="3"/>
      <c r="C19744" s="1"/>
      <c r="E19744" s="1"/>
      <c r="J19744"/>
      <c r="K19744" t="str">
        <f t="shared" si="1248"/>
        <v/>
      </c>
    </row>
    <row r="19745" spans="1:11" x14ac:dyDescent="0.3">
      <c r="A19745" s="2"/>
      <c r="B19745" s="3"/>
      <c r="C19745" s="1"/>
      <c r="E19745" s="1"/>
      <c r="J19745"/>
      <c r="K19745" t="str">
        <f t="shared" si="1248"/>
        <v/>
      </c>
    </row>
    <row r="19746" spans="1:11" x14ac:dyDescent="0.3">
      <c r="A19746" s="2"/>
      <c r="B19746" s="3"/>
      <c r="C19746" s="1"/>
      <c r="E19746" s="1"/>
      <c r="J19746"/>
      <c r="K19746" t="str">
        <f t="shared" si="1248"/>
        <v/>
      </c>
    </row>
    <row r="19747" spans="1:11" x14ac:dyDescent="0.3">
      <c r="A19747" s="2"/>
      <c r="B19747" s="3"/>
      <c r="C19747" s="1"/>
      <c r="E19747" s="1"/>
      <c r="J19747"/>
      <c r="K19747" t="str">
        <f t="shared" si="1248"/>
        <v/>
      </c>
    </row>
    <row r="19748" spans="1:11" x14ac:dyDescent="0.3">
      <c r="A19748" s="2"/>
      <c r="B19748" s="3"/>
      <c r="C19748" s="1"/>
      <c r="E19748" s="1"/>
      <c r="J19748"/>
      <c r="K19748" t="str">
        <f t="shared" si="1248"/>
        <v/>
      </c>
    </row>
    <row r="19749" spans="1:11" x14ac:dyDescent="0.3">
      <c r="A19749" s="2"/>
      <c r="B19749" s="3"/>
      <c r="C19749" s="1"/>
      <c r="E19749" s="1"/>
      <c r="J19749"/>
      <c r="K19749" t="str">
        <f t="shared" si="1248"/>
        <v/>
      </c>
    </row>
    <row r="19750" spans="1:11" x14ac:dyDescent="0.3">
      <c r="A19750" s="2"/>
      <c r="B19750" s="3"/>
      <c r="C19750" s="1"/>
      <c r="E19750" s="1"/>
      <c r="J19750"/>
      <c r="K19750" t="str">
        <f t="shared" si="1248"/>
        <v/>
      </c>
    </row>
    <row r="19751" spans="1:11" x14ac:dyDescent="0.3">
      <c r="A19751" s="2"/>
      <c r="B19751" s="3"/>
      <c r="C19751" s="1"/>
      <c r="E19751" s="1"/>
      <c r="J19751"/>
      <c r="K19751" t="str">
        <f t="shared" si="1248"/>
        <v/>
      </c>
    </row>
    <row r="19752" spans="1:11" x14ac:dyDescent="0.3">
      <c r="A19752" s="2"/>
      <c r="B19752" s="3"/>
      <c r="C19752" s="1"/>
      <c r="E19752" s="1"/>
      <c r="J19752"/>
      <c r="K19752" t="str">
        <f t="shared" si="1248"/>
        <v/>
      </c>
    </row>
    <row r="19753" spans="1:11" x14ac:dyDescent="0.3">
      <c r="A19753" s="2"/>
      <c r="B19753" s="3"/>
      <c r="C19753" s="1"/>
      <c r="E19753" s="1"/>
      <c r="J19753"/>
      <c r="K19753" t="str">
        <f t="shared" si="1248"/>
        <v/>
      </c>
    </row>
    <row r="19754" spans="1:11" x14ac:dyDescent="0.3">
      <c r="A19754" s="2"/>
      <c r="B19754" s="3"/>
      <c r="C19754" s="1"/>
      <c r="E19754" s="1"/>
      <c r="J19754"/>
      <c r="K19754" t="str">
        <f t="shared" si="1248"/>
        <v/>
      </c>
    </row>
    <row r="19755" spans="1:11" x14ac:dyDescent="0.3">
      <c r="A19755" s="2"/>
      <c r="B19755" s="3"/>
      <c r="C19755" s="1"/>
      <c r="E19755" s="1"/>
      <c r="J19755"/>
      <c r="K19755" t="str">
        <f t="shared" si="1248"/>
        <v/>
      </c>
    </row>
    <row r="19756" spans="1:11" x14ac:dyDescent="0.3">
      <c r="A19756" s="2"/>
      <c r="B19756" s="3"/>
      <c r="C19756" s="1"/>
      <c r="E19756" s="1"/>
      <c r="J19756"/>
      <c r="K19756" t="str">
        <f t="shared" si="1248"/>
        <v/>
      </c>
    </row>
    <row r="19757" spans="1:11" x14ac:dyDescent="0.3">
      <c r="A19757" s="2"/>
      <c r="B19757" s="3"/>
      <c r="C19757" s="1"/>
      <c r="E19757" s="1"/>
      <c r="J19757"/>
      <c r="K19757" t="str">
        <f t="shared" si="1248"/>
        <v/>
      </c>
    </row>
    <row r="19758" spans="1:11" x14ac:dyDescent="0.3">
      <c r="A19758" s="2"/>
      <c r="B19758" s="3"/>
      <c r="C19758" s="1"/>
      <c r="E19758" s="1"/>
      <c r="J19758"/>
      <c r="K19758" t="str">
        <f t="shared" si="1248"/>
        <v/>
      </c>
    </row>
    <row r="19759" spans="1:11" x14ac:dyDescent="0.3">
      <c r="A19759" s="2"/>
      <c r="B19759" s="3"/>
      <c r="C19759" s="1"/>
      <c r="E19759" s="1"/>
      <c r="J19759"/>
      <c r="K19759" t="str">
        <f t="shared" si="1248"/>
        <v/>
      </c>
    </row>
    <row r="19760" spans="1:11" x14ac:dyDescent="0.3">
      <c r="A19760" s="2"/>
      <c r="B19760" s="3"/>
      <c r="C19760" s="1"/>
      <c r="E19760" s="1"/>
      <c r="J19760"/>
      <c r="K19760" t="str">
        <f t="shared" si="1248"/>
        <v/>
      </c>
    </row>
    <row r="19761" spans="1:11" x14ac:dyDescent="0.3">
      <c r="A19761" s="2"/>
      <c r="B19761" s="3"/>
      <c r="C19761" s="1"/>
      <c r="E19761" s="1"/>
      <c r="J19761"/>
      <c r="K19761" t="str">
        <f t="shared" si="1248"/>
        <v/>
      </c>
    </row>
    <row r="19762" spans="1:11" x14ac:dyDescent="0.3">
      <c r="A19762" s="2"/>
      <c r="B19762" s="3"/>
      <c r="C19762" s="1"/>
      <c r="E19762" s="1"/>
      <c r="J19762"/>
      <c r="K19762" t="str">
        <f t="shared" si="1248"/>
        <v/>
      </c>
    </row>
    <row r="19763" spans="1:11" x14ac:dyDescent="0.3">
      <c r="A19763" s="2"/>
      <c r="B19763" s="3"/>
      <c r="C19763" s="1"/>
      <c r="E19763" s="1"/>
      <c r="J19763"/>
      <c r="K19763" t="str">
        <f t="shared" si="1248"/>
        <v/>
      </c>
    </row>
    <row r="19764" spans="1:11" x14ac:dyDescent="0.3">
      <c r="A19764" s="2"/>
      <c r="B19764" s="3"/>
      <c r="C19764" s="1"/>
      <c r="E19764" s="1"/>
      <c r="J19764"/>
      <c r="K19764" t="str">
        <f t="shared" si="1248"/>
        <v/>
      </c>
    </row>
    <row r="19765" spans="1:11" x14ac:dyDescent="0.3">
      <c r="A19765" s="2"/>
      <c r="B19765" s="3"/>
      <c r="C19765" s="1"/>
      <c r="E19765" s="1"/>
      <c r="J19765"/>
      <c r="K19765" t="str">
        <f t="shared" si="1248"/>
        <v/>
      </c>
    </row>
    <row r="19766" spans="1:11" x14ac:dyDescent="0.3">
      <c r="A19766" s="2"/>
      <c r="B19766" s="3"/>
      <c r="C19766" s="1"/>
      <c r="E19766" s="1"/>
      <c r="J19766"/>
      <c r="K19766" t="str">
        <f t="shared" si="1248"/>
        <v/>
      </c>
    </row>
    <row r="19767" spans="1:11" x14ac:dyDescent="0.3">
      <c r="A19767" s="2"/>
      <c r="B19767" s="3"/>
      <c r="C19767" s="1"/>
      <c r="E19767" s="1"/>
      <c r="J19767"/>
      <c r="K19767" t="str">
        <f t="shared" si="1248"/>
        <v/>
      </c>
    </row>
    <row r="19768" spans="1:11" x14ac:dyDescent="0.3">
      <c r="A19768" s="2"/>
      <c r="B19768" s="3"/>
      <c r="C19768" s="1"/>
      <c r="E19768" s="1"/>
      <c r="J19768"/>
      <c r="K19768" t="str">
        <f t="shared" si="1248"/>
        <v/>
      </c>
    </row>
    <row r="19769" spans="1:11" x14ac:dyDescent="0.3">
      <c r="A19769" s="2"/>
      <c r="B19769" s="3"/>
      <c r="C19769" s="1"/>
      <c r="E19769" s="1"/>
      <c r="J19769"/>
      <c r="K19769" t="str">
        <f t="shared" si="1248"/>
        <v/>
      </c>
    </row>
    <row r="19770" spans="1:11" x14ac:dyDescent="0.3">
      <c r="A19770" s="2"/>
      <c r="B19770" s="3"/>
      <c r="C19770" s="1"/>
      <c r="E19770" s="1"/>
      <c r="J19770"/>
      <c r="K19770" t="str">
        <f t="shared" si="1248"/>
        <v/>
      </c>
    </row>
    <row r="19771" spans="1:11" x14ac:dyDescent="0.3">
      <c r="A19771" s="2"/>
      <c r="B19771" s="3"/>
      <c r="C19771" s="1"/>
      <c r="E19771" s="1"/>
      <c r="J19771"/>
      <c r="K19771" t="str">
        <f t="shared" si="1248"/>
        <v/>
      </c>
    </row>
    <row r="19772" spans="1:11" x14ac:dyDescent="0.3">
      <c r="A19772" s="2"/>
      <c r="B19772" s="3"/>
      <c r="C19772" s="1"/>
      <c r="E19772" s="1"/>
      <c r="J19772"/>
      <c r="K19772" t="str">
        <f t="shared" si="1248"/>
        <v/>
      </c>
    </row>
    <row r="19773" spans="1:11" x14ac:dyDescent="0.3">
      <c r="A19773" s="2"/>
      <c r="B19773" s="3"/>
      <c r="C19773" s="1"/>
      <c r="E19773" s="1"/>
      <c r="J19773"/>
      <c r="K19773" t="str">
        <f t="shared" si="1248"/>
        <v/>
      </c>
    </row>
    <row r="19774" spans="1:11" x14ac:dyDescent="0.3">
      <c r="A19774" s="2"/>
      <c r="B19774" s="3"/>
      <c r="C19774" s="1"/>
      <c r="E19774" s="1"/>
      <c r="J19774"/>
      <c r="K19774" t="str">
        <f t="shared" si="1248"/>
        <v/>
      </c>
    </row>
    <row r="19775" spans="1:11" x14ac:dyDescent="0.3">
      <c r="A19775" s="2"/>
      <c r="B19775" s="3"/>
      <c r="C19775" s="1"/>
      <c r="E19775" s="1"/>
      <c r="J19775"/>
      <c r="K19775" t="str">
        <f t="shared" si="1248"/>
        <v/>
      </c>
    </row>
    <row r="19776" spans="1:11" x14ac:dyDescent="0.3">
      <c r="A19776" s="2"/>
      <c r="B19776" s="3"/>
      <c r="C19776" s="1"/>
      <c r="E19776" s="1"/>
      <c r="J19776"/>
      <c r="K19776" t="str">
        <f t="shared" si="1248"/>
        <v/>
      </c>
    </row>
    <row r="19777" spans="1:11" x14ac:dyDescent="0.3">
      <c r="A19777" s="2"/>
      <c r="B19777" s="3"/>
      <c r="C19777" s="1"/>
      <c r="E19777" s="1"/>
      <c r="J19777"/>
      <c r="K19777" t="str">
        <f t="shared" si="1248"/>
        <v/>
      </c>
    </row>
    <row r="19778" spans="1:11" x14ac:dyDescent="0.3">
      <c r="A19778" s="2"/>
      <c r="B19778" s="3"/>
      <c r="C19778" s="1"/>
      <c r="E19778" s="1"/>
      <c r="J19778"/>
      <c r="K19778" t="str">
        <f t="shared" ref="K19778:K19841" si="1249">RIGHT(J19778,2)</f>
        <v/>
      </c>
    </row>
    <row r="19779" spans="1:11" x14ac:dyDescent="0.3">
      <c r="A19779" s="2"/>
      <c r="B19779" s="3"/>
      <c r="C19779" s="1"/>
      <c r="E19779" s="1"/>
      <c r="J19779"/>
      <c r="K19779" t="str">
        <f t="shared" si="1249"/>
        <v/>
      </c>
    </row>
    <row r="19780" spans="1:11" x14ac:dyDescent="0.3">
      <c r="A19780" s="2"/>
      <c r="B19780" s="3"/>
      <c r="C19780" s="1"/>
      <c r="E19780" s="1"/>
      <c r="J19780"/>
      <c r="K19780" t="str">
        <f t="shared" si="1249"/>
        <v/>
      </c>
    </row>
    <row r="19781" spans="1:11" x14ac:dyDescent="0.3">
      <c r="A19781" s="2"/>
      <c r="B19781" s="3"/>
      <c r="C19781" s="1"/>
      <c r="E19781" s="1"/>
      <c r="J19781"/>
      <c r="K19781" t="str">
        <f t="shared" si="1249"/>
        <v/>
      </c>
    </row>
    <row r="19782" spans="1:11" x14ac:dyDescent="0.3">
      <c r="A19782" s="2"/>
      <c r="B19782" s="3"/>
      <c r="C19782" s="1"/>
      <c r="E19782" s="1"/>
      <c r="J19782"/>
      <c r="K19782" t="str">
        <f t="shared" si="1249"/>
        <v/>
      </c>
    </row>
    <row r="19783" spans="1:11" x14ac:dyDescent="0.3">
      <c r="A19783" s="2"/>
      <c r="B19783" s="3"/>
      <c r="C19783" s="1"/>
      <c r="E19783" s="1"/>
      <c r="J19783"/>
      <c r="K19783" t="str">
        <f t="shared" si="1249"/>
        <v/>
      </c>
    </row>
    <row r="19784" spans="1:11" x14ac:dyDescent="0.3">
      <c r="A19784" s="2"/>
      <c r="B19784" s="3"/>
      <c r="C19784" s="1"/>
      <c r="E19784" s="1"/>
      <c r="J19784"/>
      <c r="K19784" t="str">
        <f t="shared" si="1249"/>
        <v/>
      </c>
    </row>
    <row r="19785" spans="1:11" x14ac:dyDescent="0.3">
      <c r="A19785" s="2"/>
      <c r="B19785" s="3"/>
      <c r="C19785" s="1"/>
      <c r="E19785" s="1"/>
      <c r="J19785"/>
      <c r="K19785" t="str">
        <f t="shared" si="1249"/>
        <v/>
      </c>
    </row>
    <row r="19786" spans="1:11" x14ac:dyDescent="0.3">
      <c r="A19786" s="2"/>
      <c r="B19786" s="3"/>
      <c r="C19786" s="1"/>
      <c r="E19786" s="1"/>
      <c r="J19786"/>
      <c r="K19786" t="str">
        <f t="shared" si="1249"/>
        <v/>
      </c>
    </row>
    <row r="19787" spans="1:11" x14ac:dyDescent="0.3">
      <c r="A19787" s="2"/>
      <c r="B19787" s="3"/>
      <c r="C19787" s="1"/>
      <c r="E19787" s="1"/>
      <c r="J19787"/>
      <c r="K19787" t="str">
        <f t="shared" si="1249"/>
        <v/>
      </c>
    </row>
    <row r="19788" spans="1:11" x14ac:dyDescent="0.3">
      <c r="A19788" s="2"/>
      <c r="B19788" s="3"/>
      <c r="C19788" s="1"/>
      <c r="E19788" s="1"/>
      <c r="J19788"/>
      <c r="K19788" t="str">
        <f t="shared" si="1249"/>
        <v/>
      </c>
    </row>
    <row r="19789" spans="1:11" x14ac:dyDescent="0.3">
      <c r="A19789" s="2"/>
      <c r="B19789" s="3"/>
      <c r="C19789" s="1"/>
      <c r="E19789" s="1"/>
      <c r="J19789"/>
      <c r="K19789" t="str">
        <f t="shared" si="1249"/>
        <v/>
      </c>
    </row>
    <row r="19790" spans="1:11" x14ac:dyDescent="0.3">
      <c r="A19790" s="2"/>
      <c r="B19790" s="3"/>
      <c r="C19790" s="1"/>
      <c r="E19790" s="1"/>
      <c r="J19790"/>
      <c r="K19790" t="str">
        <f t="shared" si="1249"/>
        <v/>
      </c>
    </row>
    <row r="19791" spans="1:11" x14ac:dyDescent="0.3">
      <c r="A19791" s="2"/>
      <c r="B19791" s="3"/>
      <c r="C19791" s="1"/>
      <c r="E19791" s="1"/>
      <c r="J19791"/>
      <c r="K19791" t="str">
        <f t="shared" si="1249"/>
        <v/>
      </c>
    </row>
    <row r="19792" spans="1:11" x14ac:dyDescent="0.3">
      <c r="A19792" s="2"/>
      <c r="B19792" s="3"/>
      <c r="C19792" s="1"/>
      <c r="E19792" s="1"/>
      <c r="J19792"/>
      <c r="K19792" t="str">
        <f t="shared" si="1249"/>
        <v/>
      </c>
    </row>
    <row r="19793" spans="1:11" x14ac:dyDescent="0.3">
      <c r="A19793" s="2"/>
      <c r="B19793" s="3"/>
      <c r="C19793" s="1"/>
      <c r="E19793" s="1"/>
      <c r="J19793"/>
      <c r="K19793" t="str">
        <f t="shared" si="1249"/>
        <v/>
      </c>
    </row>
    <row r="19794" spans="1:11" x14ac:dyDescent="0.3">
      <c r="A19794" s="2"/>
      <c r="B19794" s="3"/>
      <c r="C19794" s="1"/>
      <c r="E19794" s="1"/>
      <c r="J19794"/>
      <c r="K19794" t="str">
        <f t="shared" si="1249"/>
        <v/>
      </c>
    </row>
    <row r="19795" spans="1:11" x14ac:dyDescent="0.3">
      <c r="A19795" s="2"/>
      <c r="B19795" s="3"/>
      <c r="C19795" s="1"/>
      <c r="E19795" s="1"/>
      <c r="J19795"/>
      <c r="K19795" t="str">
        <f t="shared" si="1249"/>
        <v/>
      </c>
    </row>
    <row r="19796" spans="1:11" x14ac:dyDescent="0.3">
      <c r="A19796" s="2"/>
      <c r="B19796" s="3"/>
      <c r="C19796" s="1"/>
      <c r="E19796" s="1"/>
      <c r="J19796"/>
      <c r="K19796" t="str">
        <f t="shared" si="1249"/>
        <v/>
      </c>
    </row>
    <row r="19797" spans="1:11" x14ac:dyDescent="0.3">
      <c r="A19797" s="2"/>
      <c r="B19797" s="3"/>
      <c r="C19797" s="1"/>
      <c r="E19797" s="1"/>
      <c r="J19797"/>
      <c r="K19797" t="str">
        <f t="shared" si="1249"/>
        <v/>
      </c>
    </row>
    <row r="19798" spans="1:11" x14ac:dyDescent="0.3">
      <c r="A19798" s="2"/>
      <c r="B19798" s="3"/>
      <c r="C19798" s="1"/>
      <c r="E19798" s="1"/>
      <c r="J19798"/>
      <c r="K19798" t="str">
        <f t="shared" si="1249"/>
        <v/>
      </c>
    </row>
    <row r="19799" spans="1:11" x14ac:dyDescent="0.3">
      <c r="A19799" s="2"/>
      <c r="B19799" s="3"/>
      <c r="C19799" s="1"/>
      <c r="E19799" s="1"/>
      <c r="J19799"/>
      <c r="K19799" t="str">
        <f t="shared" si="1249"/>
        <v/>
      </c>
    </row>
    <row r="19800" spans="1:11" x14ac:dyDescent="0.3">
      <c r="A19800" s="2"/>
      <c r="B19800" s="3"/>
      <c r="C19800" s="1"/>
      <c r="E19800" s="1"/>
      <c r="J19800"/>
      <c r="K19800" t="str">
        <f t="shared" si="1249"/>
        <v/>
      </c>
    </row>
    <row r="19801" spans="1:11" x14ac:dyDescent="0.3">
      <c r="A19801" s="2"/>
      <c r="B19801" s="3"/>
      <c r="C19801" s="1"/>
      <c r="E19801" s="1"/>
      <c r="J19801"/>
      <c r="K19801" t="str">
        <f t="shared" si="1249"/>
        <v/>
      </c>
    </row>
    <row r="19802" spans="1:11" x14ac:dyDescent="0.3">
      <c r="A19802" s="2"/>
      <c r="B19802" s="3"/>
      <c r="C19802" s="1"/>
      <c r="E19802" s="1"/>
      <c r="J19802"/>
      <c r="K19802" t="str">
        <f t="shared" si="1249"/>
        <v/>
      </c>
    </row>
    <row r="19803" spans="1:11" x14ac:dyDescent="0.3">
      <c r="A19803" s="2"/>
      <c r="B19803" s="3"/>
      <c r="C19803" s="1"/>
      <c r="E19803" s="1"/>
      <c r="J19803"/>
      <c r="K19803" t="str">
        <f t="shared" si="1249"/>
        <v/>
      </c>
    </row>
    <row r="19804" spans="1:11" x14ac:dyDescent="0.3">
      <c r="A19804" s="2"/>
      <c r="B19804" s="3"/>
      <c r="C19804" s="1"/>
      <c r="E19804" s="1"/>
      <c r="J19804"/>
      <c r="K19804" t="str">
        <f t="shared" si="1249"/>
        <v/>
      </c>
    </row>
    <row r="19805" spans="1:11" x14ac:dyDescent="0.3">
      <c r="A19805" s="2"/>
      <c r="B19805" s="3"/>
      <c r="C19805" s="1"/>
      <c r="E19805" s="1"/>
      <c r="J19805"/>
      <c r="K19805" t="str">
        <f t="shared" si="1249"/>
        <v/>
      </c>
    </row>
    <row r="19806" spans="1:11" x14ac:dyDescent="0.3">
      <c r="A19806" s="2"/>
      <c r="B19806" s="3"/>
      <c r="C19806" s="1"/>
      <c r="E19806" s="1"/>
      <c r="J19806"/>
      <c r="K19806" t="str">
        <f t="shared" si="1249"/>
        <v/>
      </c>
    </row>
    <row r="19807" spans="1:11" x14ac:dyDescent="0.3">
      <c r="A19807" s="2"/>
      <c r="B19807" s="3"/>
      <c r="C19807" s="1"/>
      <c r="E19807" s="1"/>
      <c r="J19807"/>
      <c r="K19807" t="str">
        <f t="shared" si="1249"/>
        <v/>
      </c>
    </row>
    <row r="19808" spans="1:11" x14ac:dyDescent="0.3">
      <c r="A19808" s="2"/>
      <c r="B19808" s="3"/>
      <c r="C19808" s="1"/>
      <c r="E19808" s="1"/>
      <c r="J19808"/>
      <c r="K19808" t="str">
        <f t="shared" si="1249"/>
        <v/>
      </c>
    </row>
    <row r="19809" spans="1:11" x14ac:dyDescent="0.3">
      <c r="A19809" s="2"/>
      <c r="B19809" s="3"/>
      <c r="C19809" s="1"/>
      <c r="E19809" s="1"/>
      <c r="J19809"/>
      <c r="K19809" t="str">
        <f t="shared" si="1249"/>
        <v/>
      </c>
    </row>
    <row r="19810" spans="1:11" x14ac:dyDescent="0.3">
      <c r="A19810" s="2"/>
      <c r="B19810" s="3"/>
      <c r="C19810" s="1"/>
      <c r="E19810" s="1"/>
      <c r="J19810"/>
      <c r="K19810" t="str">
        <f t="shared" si="1249"/>
        <v/>
      </c>
    </row>
    <row r="19811" spans="1:11" x14ac:dyDescent="0.3">
      <c r="A19811" s="2"/>
      <c r="B19811" s="3"/>
      <c r="C19811" s="1"/>
      <c r="E19811" s="1"/>
      <c r="J19811"/>
      <c r="K19811" t="str">
        <f t="shared" si="1249"/>
        <v/>
      </c>
    </row>
    <row r="19812" spans="1:11" x14ac:dyDescent="0.3">
      <c r="A19812" s="2"/>
      <c r="B19812" s="3"/>
      <c r="C19812" s="1"/>
      <c r="E19812" s="1"/>
      <c r="J19812"/>
      <c r="K19812" t="str">
        <f t="shared" si="1249"/>
        <v/>
      </c>
    </row>
    <row r="19813" spans="1:11" x14ac:dyDescent="0.3">
      <c r="A19813" s="2"/>
      <c r="B19813" s="3"/>
      <c r="C19813" s="1"/>
      <c r="E19813" s="1"/>
      <c r="J19813"/>
      <c r="K19813" t="str">
        <f t="shared" si="1249"/>
        <v/>
      </c>
    </row>
    <row r="19814" spans="1:11" x14ac:dyDescent="0.3">
      <c r="A19814" s="2"/>
      <c r="B19814" s="3"/>
      <c r="C19814" s="1"/>
      <c r="E19814" s="1"/>
      <c r="J19814"/>
      <c r="K19814" t="str">
        <f t="shared" si="1249"/>
        <v/>
      </c>
    </row>
    <row r="19815" spans="1:11" x14ac:dyDescent="0.3">
      <c r="A19815" s="2"/>
      <c r="B19815" s="3"/>
      <c r="C19815" s="1"/>
      <c r="E19815" s="1"/>
      <c r="J19815"/>
      <c r="K19815" t="str">
        <f t="shared" si="1249"/>
        <v/>
      </c>
    </row>
    <row r="19816" spans="1:11" x14ac:dyDescent="0.3">
      <c r="A19816" s="2"/>
      <c r="B19816" s="3"/>
      <c r="C19816" s="1"/>
      <c r="E19816" s="1"/>
      <c r="J19816"/>
      <c r="K19816" t="str">
        <f t="shared" si="1249"/>
        <v/>
      </c>
    </row>
    <row r="19817" spans="1:11" x14ac:dyDescent="0.3">
      <c r="A19817" s="2"/>
      <c r="B19817" s="3"/>
      <c r="C19817" s="1"/>
      <c r="E19817" s="1"/>
      <c r="J19817"/>
      <c r="K19817" t="str">
        <f t="shared" si="1249"/>
        <v/>
      </c>
    </row>
    <row r="19818" spans="1:11" x14ac:dyDescent="0.3">
      <c r="A19818" s="2"/>
      <c r="B19818" s="3"/>
      <c r="C19818" s="1"/>
      <c r="E19818" s="1"/>
      <c r="J19818"/>
      <c r="K19818" t="str">
        <f t="shared" si="1249"/>
        <v/>
      </c>
    </row>
    <row r="19819" spans="1:11" x14ac:dyDescent="0.3">
      <c r="A19819" s="2"/>
      <c r="B19819" s="3"/>
      <c r="C19819" s="1"/>
      <c r="E19819" s="1"/>
      <c r="J19819"/>
      <c r="K19819" t="str">
        <f t="shared" si="1249"/>
        <v/>
      </c>
    </row>
    <row r="19820" spans="1:11" x14ac:dyDescent="0.3">
      <c r="A19820" s="2"/>
      <c r="B19820" s="3"/>
      <c r="C19820" s="1"/>
      <c r="E19820" s="1"/>
      <c r="J19820"/>
      <c r="K19820" t="str">
        <f t="shared" si="1249"/>
        <v/>
      </c>
    </row>
    <row r="19821" spans="1:11" x14ac:dyDescent="0.3">
      <c r="A19821" s="2"/>
      <c r="B19821" s="3"/>
      <c r="C19821" s="1"/>
      <c r="E19821" s="1"/>
      <c r="J19821"/>
      <c r="K19821" t="str">
        <f t="shared" si="1249"/>
        <v/>
      </c>
    </row>
    <row r="19822" spans="1:11" x14ac:dyDescent="0.3">
      <c r="A19822" s="2"/>
      <c r="B19822" s="3"/>
      <c r="C19822" s="1"/>
      <c r="E19822" s="1"/>
      <c r="J19822"/>
      <c r="K19822" t="str">
        <f t="shared" si="1249"/>
        <v/>
      </c>
    </row>
    <row r="19823" spans="1:11" x14ac:dyDescent="0.3">
      <c r="A19823" s="2"/>
      <c r="B19823" s="3"/>
      <c r="C19823" s="1"/>
      <c r="E19823" s="1"/>
      <c r="J19823"/>
      <c r="K19823" t="str">
        <f t="shared" si="1249"/>
        <v/>
      </c>
    </row>
    <row r="19824" spans="1:11" x14ac:dyDescent="0.3">
      <c r="A19824" s="2"/>
      <c r="B19824" s="3"/>
      <c r="C19824" s="1"/>
      <c r="E19824" s="1"/>
      <c r="J19824"/>
      <c r="K19824" t="str">
        <f t="shared" si="1249"/>
        <v/>
      </c>
    </row>
    <row r="19825" spans="1:11" x14ac:dyDescent="0.3">
      <c r="A19825" s="2"/>
      <c r="B19825" s="3"/>
      <c r="C19825" s="1"/>
      <c r="E19825" s="1"/>
      <c r="J19825"/>
      <c r="K19825" t="str">
        <f t="shared" si="1249"/>
        <v/>
      </c>
    </row>
    <row r="19826" spans="1:11" x14ac:dyDescent="0.3">
      <c r="A19826" s="2"/>
      <c r="B19826" s="3"/>
      <c r="C19826" s="1"/>
      <c r="E19826" s="1"/>
      <c r="J19826"/>
      <c r="K19826" t="str">
        <f t="shared" si="1249"/>
        <v/>
      </c>
    </row>
    <row r="19827" spans="1:11" x14ac:dyDescent="0.3">
      <c r="A19827" s="2"/>
      <c r="B19827" s="3"/>
      <c r="C19827" s="1"/>
      <c r="E19827" s="1"/>
      <c r="J19827"/>
      <c r="K19827" t="str">
        <f t="shared" si="1249"/>
        <v/>
      </c>
    </row>
    <row r="19828" spans="1:11" x14ac:dyDescent="0.3">
      <c r="A19828" s="2"/>
      <c r="B19828" s="3"/>
      <c r="C19828" s="1"/>
      <c r="E19828" s="1"/>
      <c r="J19828"/>
      <c r="K19828" t="str">
        <f t="shared" si="1249"/>
        <v/>
      </c>
    </row>
    <row r="19829" spans="1:11" x14ac:dyDescent="0.3">
      <c r="A19829" s="2"/>
      <c r="B19829" s="3"/>
      <c r="C19829" s="1"/>
      <c r="E19829" s="1"/>
      <c r="J19829"/>
      <c r="K19829" t="str">
        <f t="shared" si="1249"/>
        <v/>
      </c>
    </row>
    <row r="19830" spans="1:11" x14ac:dyDescent="0.3">
      <c r="A19830" s="2"/>
      <c r="B19830" s="3"/>
      <c r="C19830" s="1"/>
      <c r="E19830" s="1"/>
      <c r="J19830"/>
      <c r="K19830" t="str">
        <f t="shared" si="1249"/>
        <v/>
      </c>
    </row>
    <row r="19831" spans="1:11" x14ac:dyDescent="0.3">
      <c r="A19831" s="2"/>
      <c r="B19831" s="3"/>
      <c r="C19831" s="1"/>
      <c r="E19831" s="1"/>
      <c r="J19831"/>
      <c r="K19831" t="str">
        <f t="shared" si="1249"/>
        <v/>
      </c>
    </row>
    <row r="19832" spans="1:11" x14ac:dyDescent="0.3">
      <c r="A19832" s="2"/>
      <c r="B19832" s="3"/>
      <c r="C19832" s="1"/>
      <c r="E19832" s="1"/>
      <c r="J19832"/>
      <c r="K19832" t="str">
        <f t="shared" si="1249"/>
        <v/>
      </c>
    </row>
    <row r="19833" spans="1:11" x14ac:dyDescent="0.3">
      <c r="A19833" s="2"/>
      <c r="B19833" s="3"/>
      <c r="C19833" s="1"/>
      <c r="E19833" s="1"/>
      <c r="J19833"/>
      <c r="K19833" t="str">
        <f t="shared" si="1249"/>
        <v/>
      </c>
    </row>
    <row r="19834" spans="1:11" x14ac:dyDescent="0.3">
      <c r="A19834" s="2"/>
      <c r="B19834" s="3"/>
      <c r="C19834" s="1"/>
      <c r="E19834" s="1"/>
      <c r="J19834"/>
      <c r="K19834" t="str">
        <f t="shared" si="1249"/>
        <v/>
      </c>
    </row>
    <row r="19835" spans="1:11" x14ac:dyDescent="0.3">
      <c r="A19835" s="2"/>
      <c r="B19835" s="3"/>
      <c r="C19835" s="1"/>
      <c r="E19835" s="1"/>
      <c r="J19835"/>
      <c r="K19835" t="str">
        <f t="shared" si="1249"/>
        <v/>
      </c>
    </row>
    <row r="19836" spans="1:11" x14ac:dyDescent="0.3">
      <c r="A19836" s="2"/>
      <c r="B19836" s="3"/>
      <c r="C19836" s="1"/>
      <c r="E19836" s="1"/>
      <c r="J19836"/>
      <c r="K19836" t="str">
        <f t="shared" si="1249"/>
        <v/>
      </c>
    </row>
    <row r="19837" spans="1:11" x14ac:dyDescent="0.3">
      <c r="A19837" s="2"/>
      <c r="B19837" s="3"/>
      <c r="C19837" s="1"/>
      <c r="E19837" s="1"/>
      <c r="J19837"/>
      <c r="K19837" t="str">
        <f t="shared" si="1249"/>
        <v/>
      </c>
    </row>
    <row r="19838" spans="1:11" x14ac:dyDescent="0.3">
      <c r="A19838" s="2"/>
      <c r="B19838" s="3"/>
      <c r="C19838" s="1"/>
      <c r="E19838" s="1"/>
      <c r="J19838"/>
      <c r="K19838" t="str">
        <f t="shared" si="1249"/>
        <v/>
      </c>
    </row>
    <row r="19839" spans="1:11" x14ac:dyDescent="0.3">
      <c r="A19839" s="2"/>
      <c r="B19839" s="3"/>
      <c r="C19839" s="1"/>
      <c r="E19839" s="1"/>
      <c r="J19839"/>
      <c r="K19839" t="str">
        <f t="shared" si="1249"/>
        <v/>
      </c>
    </row>
    <row r="19840" spans="1:11" x14ac:dyDescent="0.3">
      <c r="A19840" s="2"/>
      <c r="B19840" s="3"/>
      <c r="C19840" s="1"/>
      <c r="E19840" s="1"/>
      <c r="J19840"/>
      <c r="K19840" t="str">
        <f t="shared" si="1249"/>
        <v/>
      </c>
    </row>
    <row r="19841" spans="1:11" x14ac:dyDescent="0.3">
      <c r="A19841" s="2"/>
      <c r="B19841" s="3"/>
      <c r="C19841" s="1"/>
      <c r="E19841" s="1"/>
      <c r="J19841"/>
      <c r="K19841" t="str">
        <f t="shared" si="1249"/>
        <v/>
      </c>
    </row>
    <row r="19842" spans="1:11" x14ac:dyDescent="0.3">
      <c r="A19842" s="2"/>
      <c r="B19842" s="3"/>
      <c r="C19842" s="1"/>
      <c r="E19842" s="1"/>
      <c r="J19842"/>
      <c r="K19842" t="str">
        <f t="shared" ref="K19842:K19905" si="1250">RIGHT(J19842,2)</f>
        <v/>
      </c>
    </row>
    <row r="19843" spans="1:11" x14ac:dyDescent="0.3">
      <c r="A19843" s="2"/>
      <c r="B19843" s="3"/>
      <c r="C19843" s="1"/>
      <c r="E19843" s="1"/>
      <c r="J19843"/>
      <c r="K19843" t="str">
        <f t="shared" si="1250"/>
        <v/>
      </c>
    </row>
    <row r="19844" spans="1:11" x14ac:dyDescent="0.3">
      <c r="A19844" s="2"/>
      <c r="B19844" s="3"/>
      <c r="C19844" s="1"/>
      <c r="E19844" s="1"/>
      <c r="J19844"/>
      <c r="K19844" t="str">
        <f t="shared" si="1250"/>
        <v/>
      </c>
    </row>
    <row r="19845" spans="1:11" x14ac:dyDescent="0.3">
      <c r="A19845" s="2"/>
      <c r="B19845" s="3"/>
      <c r="C19845" s="1"/>
      <c r="E19845" s="1"/>
      <c r="J19845"/>
      <c r="K19845" t="str">
        <f t="shared" si="1250"/>
        <v/>
      </c>
    </row>
    <row r="19846" spans="1:11" x14ac:dyDescent="0.3">
      <c r="A19846" s="2"/>
      <c r="B19846" s="3"/>
      <c r="C19846" s="1"/>
      <c r="E19846" s="1"/>
      <c r="J19846"/>
      <c r="K19846" t="str">
        <f t="shared" si="1250"/>
        <v/>
      </c>
    </row>
    <row r="19847" spans="1:11" x14ac:dyDescent="0.3">
      <c r="A19847" s="2"/>
      <c r="B19847" s="3"/>
      <c r="C19847" s="1"/>
      <c r="E19847" s="1"/>
      <c r="J19847"/>
      <c r="K19847" t="str">
        <f t="shared" si="1250"/>
        <v/>
      </c>
    </row>
    <row r="19848" spans="1:11" x14ac:dyDescent="0.3">
      <c r="A19848" s="2"/>
      <c r="B19848" s="3"/>
      <c r="C19848" s="1"/>
      <c r="E19848" s="1"/>
      <c r="J19848"/>
      <c r="K19848" t="str">
        <f t="shared" si="1250"/>
        <v/>
      </c>
    </row>
    <row r="19849" spans="1:11" x14ac:dyDescent="0.3">
      <c r="A19849" s="2"/>
      <c r="B19849" s="3"/>
      <c r="C19849" s="1"/>
      <c r="E19849" s="1"/>
      <c r="J19849"/>
      <c r="K19849" t="str">
        <f t="shared" si="1250"/>
        <v/>
      </c>
    </row>
    <row r="19850" spans="1:11" x14ac:dyDescent="0.3">
      <c r="A19850" s="2"/>
      <c r="B19850" s="3"/>
      <c r="C19850" s="1"/>
      <c r="E19850" s="1"/>
      <c r="J19850"/>
      <c r="K19850" t="str">
        <f t="shared" si="1250"/>
        <v/>
      </c>
    </row>
    <row r="19851" spans="1:11" x14ac:dyDescent="0.3">
      <c r="A19851" s="2"/>
      <c r="B19851" s="3"/>
      <c r="C19851" s="1"/>
      <c r="E19851" s="1"/>
      <c r="J19851"/>
      <c r="K19851" t="str">
        <f t="shared" si="1250"/>
        <v/>
      </c>
    </row>
    <row r="19852" spans="1:11" x14ac:dyDescent="0.3">
      <c r="A19852" s="2"/>
      <c r="B19852" s="3"/>
      <c r="C19852" s="1"/>
      <c r="E19852" s="1"/>
      <c r="J19852"/>
      <c r="K19852" t="str">
        <f t="shared" si="1250"/>
        <v/>
      </c>
    </row>
    <row r="19853" spans="1:11" x14ac:dyDescent="0.3">
      <c r="A19853" s="2"/>
      <c r="B19853" s="3"/>
      <c r="C19853" s="1"/>
      <c r="E19853" s="1"/>
      <c r="J19853"/>
      <c r="K19853" t="str">
        <f t="shared" si="1250"/>
        <v/>
      </c>
    </row>
    <row r="19854" spans="1:11" x14ac:dyDescent="0.3">
      <c r="A19854" s="2"/>
      <c r="B19854" s="3"/>
      <c r="C19854" s="1"/>
      <c r="E19854" s="1"/>
      <c r="J19854"/>
      <c r="K19854" t="str">
        <f t="shared" si="1250"/>
        <v/>
      </c>
    </row>
    <row r="19855" spans="1:11" x14ac:dyDescent="0.3">
      <c r="A19855" s="2"/>
      <c r="B19855" s="3"/>
      <c r="C19855" s="1"/>
      <c r="E19855" s="1"/>
      <c r="J19855"/>
      <c r="K19855" t="str">
        <f t="shared" si="1250"/>
        <v/>
      </c>
    </row>
    <row r="19856" spans="1:11" x14ac:dyDescent="0.3">
      <c r="A19856" s="2"/>
      <c r="B19856" s="3"/>
      <c r="C19856" s="1"/>
      <c r="E19856" s="1"/>
      <c r="J19856"/>
      <c r="K19856" t="str">
        <f t="shared" si="1250"/>
        <v/>
      </c>
    </row>
    <row r="19857" spans="1:11" x14ac:dyDescent="0.3">
      <c r="A19857" s="2"/>
      <c r="B19857" s="3"/>
      <c r="C19857" s="1"/>
      <c r="E19857" s="1"/>
      <c r="J19857"/>
      <c r="K19857" t="str">
        <f t="shared" si="1250"/>
        <v/>
      </c>
    </row>
    <row r="19858" spans="1:11" x14ac:dyDescent="0.3">
      <c r="A19858" s="2"/>
      <c r="B19858" s="3"/>
      <c r="C19858" s="1"/>
      <c r="E19858" s="1"/>
      <c r="J19858"/>
      <c r="K19858" t="str">
        <f t="shared" si="1250"/>
        <v/>
      </c>
    </row>
    <row r="19859" spans="1:11" x14ac:dyDescent="0.3">
      <c r="A19859" s="2"/>
      <c r="B19859" s="3"/>
      <c r="C19859" s="1"/>
      <c r="E19859" s="1"/>
      <c r="J19859"/>
      <c r="K19859" t="str">
        <f t="shared" si="1250"/>
        <v/>
      </c>
    </row>
    <row r="19860" spans="1:11" x14ac:dyDescent="0.3">
      <c r="A19860" s="2"/>
      <c r="B19860" s="3"/>
      <c r="C19860" s="1"/>
      <c r="E19860" s="1"/>
      <c r="J19860"/>
      <c r="K19860" t="str">
        <f t="shared" si="1250"/>
        <v/>
      </c>
    </row>
    <row r="19861" spans="1:11" x14ac:dyDescent="0.3">
      <c r="A19861" s="2"/>
      <c r="B19861" s="3"/>
      <c r="C19861" s="1"/>
      <c r="E19861" s="1"/>
      <c r="J19861"/>
      <c r="K19861" t="str">
        <f t="shared" si="1250"/>
        <v/>
      </c>
    </row>
    <row r="19862" spans="1:11" x14ac:dyDescent="0.3">
      <c r="A19862" s="2"/>
      <c r="B19862" s="3"/>
      <c r="C19862" s="1"/>
      <c r="E19862" s="1"/>
      <c r="J19862"/>
      <c r="K19862" t="str">
        <f t="shared" si="1250"/>
        <v/>
      </c>
    </row>
    <row r="19863" spans="1:11" x14ac:dyDescent="0.3">
      <c r="A19863" s="2"/>
      <c r="B19863" s="3"/>
      <c r="C19863" s="1"/>
      <c r="E19863" s="1"/>
      <c r="J19863"/>
      <c r="K19863" t="str">
        <f t="shared" si="1250"/>
        <v/>
      </c>
    </row>
    <row r="19864" spans="1:11" x14ac:dyDescent="0.3">
      <c r="A19864" s="2"/>
      <c r="B19864" s="3"/>
      <c r="C19864" s="1"/>
      <c r="E19864" s="1"/>
      <c r="J19864"/>
      <c r="K19864" t="str">
        <f t="shared" si="1250"/>
        <v/>
      </c>
    </row>
    <row r="19865" spans="1:11" x14ac:dyDescent="0.3">
      <c r="A19865" s="2"/>
      <c r="B19865" s="3"/>
      <c r="C19865" s="1"/>
      <c r="E19865" s="1"/>
      <c r="J19865"/>
      <c r="K19865" t="str">
        <f t="shared" si="1250"/>
        <v/>
      </c>
    </row>
    <row r="19866" spans="1:11" x14ac:dyDescent="0.3">
      <c r="A19866" s="2"/>
      <c r="B19866" s="3"/>
      <c r="C19866" s="1"/>
      <c r="E19866" s="1"/>
      <c r="J19866"/>
      <c r="K19866" t="str">
        <f t="shared" si="1250"/>
        <v/>
      </c>
    </row>
    <row r="19867" spans="1:11" x14ac:dyDescent="0.3">
      <c r="A19867" s="2"/>
      <c r="B19867" s="3"/>
      <c r="C19867" s="1"/>
      <c r="E19867" s="1"/>
      <c r="J19867"/>
      <c r="K19867" t="str">
        <f t="shared" si="1250"/>
        <v/>
      </c>
    </row>
    <row r="19868" spans="1:11" x14ac:dyDescent="0.3">
      <c r="A19868" s="2"/>
      <c r="B19868" s="3"/>
      <c r="C19868" s="1"/>
      <c r="E19868" s="1"/>
      <c r="J19868"/>
      <c r="K19868" t="str">
        <f t="shared" si="1250"/>
        <v/>
      </c>
    </row>
    <row r="19869" spans="1:11" x14ac:dyDescent="0.3">
      <c r="A19869" s="2"/>
      <c r="B19869" s="3"/>
      <c r="C19869" s="1"/>
      <c r="E19869" s="1"/>
      <c r="J19869"/>
      <c r="K19869" t="str">
        <f t="shared" si="1250"/>
        <v/>
      </c>
    </row>
    <row r="19870" spans="1:11" x14ac:dyDescent="0.3">
      <c r="A19870" s="2"/>
      <c r="B19870" s="3"/>
      <c r="C19870" s="1"/>
      <c r="E19870" s="1"/>
      <c r="J19870"/>
      <c r="K19870" t="str">
        <f t="shared" si="1250"/>
        <v/>
      </c>
    </row>
    <row r="19871" spans="1:11" x14ac:dyDescent="0.3">
      <c r="A19871" s="2"/>
      <c r="B19871" s="3"/>
      <c r="C19871" s="1"/>
      <c r="E19871" s="1"/>
      <c r="J19871"/>
      <c r="K19871" t="str">
        <f t="shared" si="1250"/>
        <v/>
      </c>
    </row>
    <row r="19872" spans="1:11" x14ac:dyDescent="0.3">
      <c r="A19872" s="2"/>
      <c r="B19872" s="3"/>
      <c r="C19872" s="1"/>
      <c r="E19872" s="1"/>
      <c r="J19872"/>
      <c r="K19872" t="str">
        <f t="shared" si="1250"/>
        <v/>
      </c>
    </row>
    <row r="19873" spans="1:11" x14ac:dyDescent="0.3">
      <c r="A19873" s="2"/>
      <c r="B19873" s="3"/>
      <c r="C19873" s="1"/>
      <c r="E19873" s="1"/>
      <c r="J19873"/>
      <c r="K19873" t="str">
        <f t="shared" si="1250"/>
        <v/>
      </c>
    </row>
    <row r="19874" spans="1:11" x14ac:dyDescent="0.3">
      <c r="A19874" s="2"/>
      <c r="B19874" s="3"/>
      <c r="C19874" s="1"/>
      <c r="E19874" s="1"/>
      <c r="J19874"/>
      <c r="K19874" t="str">
        <f t="shared" si="1250"/>
        <v/>
      </c>
    </row>
    <row r="19875" spans="1:11" x14ac:dyDescent="0.3">
      <c r="A19875" s="2"/>
      <c r="B19875" s="3"/>
      <c r="C19875" s="1"/>
      <c r="E19875" s="1"/>
      <c r="J19875"/>
      <c r="K19875" t="str">
        <f t="shared" si="1250"/>
        <v/>
      </c>
    </row>
    <row r="19876" spans="1:11" x14ac:dyDescent="0.3">
      <c r="A19876" s="2"/>
      <c r="B19876" s="3"/>
      <c r="C19876" s="1"/>
      <c r="E19876" s="1"/>
      <c r="J19876"/>
      <c r="K19876" t="str">
        <f t="shared" si="1250"/>
        <v/>
      </c>
    </row>
    <row r="19877" spans="1:11" x14ac:dyDescent="0.3">
      <c r="A19877" s="2"/>
      <c r="B19877" s="3"/>
      <c r="C19877" s="1"/>
      <c r="E19877" s="1"/>
      <c r="J19877"/>
      <c r="K19877" t="str">
        <f t="shared" si="1250"/>
        <v/>
      </c>
    </row>
    <row r="19878" spans="1:11" x14ac:dyDescent="0.3">
      <c r="A19878" s="2"/>
      <c r="B19878" s="3"/>
      <c r="C19878" s="1"/>
      <c r="E19878" s="1"/>
      <c r="J19878"/>
      <c r="K19878" t="str">
        <f t="shared" si="1250"/>
        <v/>
      </c>
    </row>
    <row r="19879" spans="1:11" x14ac:dyDescent="0.3">
      <c r="A19879" s="2"/>
      <c r="B19879" s="3"/>
      <c r="C19879" s="1"/>
      <c r="E19879" s="1"/>
      <c r="J19879"/>
      <c r="K19879" t="str">
        <f t="shared" si="1250"/>
        <v/>
      </c>
    </row>
    <row r="19880" spans="1:11" x14ac:dyDescent="0.3">
      <c r="A19880" s="2"/>
      <c r="B19880" s="3"/>
      <c r="C19880" s="1"/>
      <c r="E19880" s="1"/>
      <c r="J19880"/>
      <c r="K19880" t="str">
        <f t="shared" si="1250"/>
        <v/>
      </c>
    </row>
    <row r="19881" spans="1:11" x14ac:dyDescent="0.3">
      <c r="A19881" s="2"/>
      <c r="B19881" s="3"/>
      <c r="C19881" s="1"/>
      <c r="E19881" s="1"/>
      <c r="J19881"/>
      <c r="K19881" t="str">
        <f t="shared" si="1250"/>
        <v/>
      </c>
    </row>
    <row r="19882" spans="1:11" x14ac:dyDescent="0.3">
      <c r="A19882" s="2"/>
      <c r="B19882" s="3"/>
      <c r="C19882" s="1"/>
      <c r="E19882" s="1"/>
      <c r="J19882"/>
      <c r="K19882" t="str">
        <f t="shared" si="1250"/>
        <v/>
      </c>
    </row>
    <row r="19883" spans="1:11" x14ac:dyDescent="0.3">
      <c r="A19883" s="2"/>
      <c r="B19883" s="3"/>
      <c r="C19883" s="1"/>
      <c r="E19883" s="1"/>
      <c r="J19883"/>
      <c r="K19883" t="str">
        <f t="shared" si="1250"/>
        <v/>
      </c>
    </row>
    <row r="19884" spans="1:11" x14ac:dyDescent="0.3">
      <c r="A19884" s="2"/>
      <c r="B19884" s="3"/>
      <c r="C19884" s="1"/>
      <c r="E19884" s="1"/>
      <c r="J19884"/>
      <c r="K19884" t="str">
        <f t="shared" si="1250"/>
        <v/>
      </c>
    </row>
    <row r="19885" spans="1:11" x14ac:dyDescent="0.3">
      <c r="A19885" s="2"/>
      <c r="B19885" s="3"/>
      <c r="C19885" s="1"/>
      <c r="E19885" s="1"/>
      <c r="J19885"/>
      <c r="K19885" t="str">
        <f t="shared" si="1250"/>
        <v/>
      </c>
    </row>
    <row r="19886" spans="1:11" x14ac:dyDescent="0.3">
      <c r="A19886" s="2"/>
      <c r="B19886" s="3"/>
      <c r="C19886" s="1"/>
      <c r="E19886" s="1"/>
      <c r="J19886"/>
      <c r="K19886" t="str">
        <f t="shared" si="1250"/>
        <v/>
      </c>
    </row>
    <row r="19887" spans="1:11" x14ac:dyDescent="0.3">
      <c r="A19887" s="2"/>
      <c r="B19887" s="3"/>
      <c r="C19887" s="1"/>
      <c r="E19887" s="1"/>
      <c r="J19887"/>
      <c r="K19887" t="str">
        <f t="shared" si="1250"/>
        <v/>
      </c>
    </row>
    <row r="19888" spans="1:11" x14ac:dyDescent="0.3">
      <c r="A19888" s="2"/>
      <c r="B19888" s="3"/>
      <c r="C19888" s="1"/>
      <c r="E19888" s="1"/>
      <c r="J19888"/>
      <c r="K19888" t="str">
        <f t="shared" si="1250"/>
        <v/>
      </c>
    </row>
    <row r="19889" spans="1:11" x14ac:dyDescent="0.3">
      <c r="A19889" s="2"/>
      <c r="B19889" s="3"/>
      <c r="C19889" s="1"/>
      <c r="E19889" s="1"/>
      <c r="J19889"/>
      <c r="K19889" t="str">
        <f t="shared" si="1250"/>
        <v/>
      </c>
    </row>
    <row r="19890" spans="1:11" x14ac:dyDescent="0.3">
      <c r="A19890" s="2"/>
      <c r="B19890" s="3"/>
      <c r="C19890" s="1"/>
      <c r="E19890" s="1"/>
      <c r="J19890"/>
      <c r="K19890" t="str">
        <f t="shared" si="1250"/>
        <v/>
      </c>
    </row>
    <row r="19891" spans="1:11" x14ac:dyDescent="0.3">
      <c r="A19891" s="2"/>
      <c r="B19891" s="3"/>
      <c r="C19891" s="1"/>
      <c r="E19891" s="1"/>
      <c r="J19891"/>
      <c r="K19891" t="str">
        <f t="shared" si="1250"/>
        <v/>
      </c>
    </row>
    <row r="19892" spans="1:11" x14ac:dyDescent="0.3">
      <c r="A19892" s="2"/>
      <c r="B19892" s="3"/>
      <c r="C19892" s="1"/>
      <c r="E19892" s="1"/>
      <c r="J19892"/>
      <c r="K19892" t="str">
        <f t="shared" si="1250"/>
        <v/>
      </c>
    </row>
    <row r="19893" spans="1:11" x14ac:dyDescent="0.3">
      <c r="A19893" s="2"/>
      <c r="B19893" s="3"/>
      <c r="C19893" s="1"/>
      <c r="E19893" s="1"/>
      <c r="J19893"/>
      <c r="K19893" t="str">
        <f t="shared" si="1250"/>
        <v/>
      </c>
    </row>
    <row r="19894" spans="1:11" x14ac:dyDescent="0.3">
      <c r="A19894" s="2"/>
      <c r="B19894" s="3"/>
      <c r="C19894" s="1"/>
      <c r="E19894" s="1"/>
      <c r="J19894"/>
      <c r="K19894" t="str">
        <f t="shared" si="1250"/>
        <v/>
      </c>
    </row>
    <row r="19895" spans="1:11" x14ac:dyDescent="0.3">
      <c r="A19895" s="2"/>
      <c r="B19895" s="3"/>
      <c r="C19895" s="1"/>
      <c r="E19895" s="1"/>
      <c r="J19895"/>
      <c r="K19895" t="str">
        <f t="shared" si="1250"/>
        <v/>
      </c>
    </row>
    <row r="19896" spans="1:11" x14ac:dyDescent="0.3">
      <c r="A19896" s="2"/>
      <c r="B19896" s="3"/>
      <c r="C19896" s="1"/>
      <c r="E19896" s="1"/>
      <c r="J19896"/>
      <c r="K19896" t="str">
        <f t="shared" si="1250"/>
        <v/>
      </c>
    </row>
    <row r="19897" spans="1:11" x14ac:dyDescent="0.3">
      <c r="A19897" s="2"/>
      <c r="B19897" s="3"/>
      <c r="C19897" s="1"/>
      <c r="E19897" s="1"/>
      <c r="J19897"/>
      <c r="K19897" t="str">
        <f t="shared" si="1250"/>
        <v/>
      </c>
    </row>
    <row r="19898" spans="1:11" x14ac:dyDescent="0.3">
      <c r="A19898" s="2"/>
      <c r="B19898" s="3"/>
      <c r="C19898" s="1"/>
      <c r="E19898" s="1"/>
      <c r="J19898"/>
      <c r="K19898" t="str">
        <f t="shared" si="1250"/>
        <v/>
      </c>
    </row>
    <row r="19899" spans="1:11" x14ac:dyDescent="0.3">
      <c r="A19899" s="2"/>
      <c r="B19899" s="3"/>
      <c r="C19899" s="1"/>
      <c r="E19899" s="1"/>
      <c r="J19899"/>
      <c r="K19899" t="str">
        <f t="shared" si="1250"/>
        <v/>
      </c>
    </row>
    <row r="19900" spans="1:11" x14ac:dyDescent="0.3">
      <c r="A19900" s="2"/>
      <c r="B19900" s="3"/>
      <c r="C19900" s="1"/>
      <c r="E19900" s="1"/>
      <c r="J19900"/>
      <c r="K19900" t="str">
        <f t="shared" si="1250"/>
        <v/>
      </c>
    </row>
    <row r="19901" spans="1:11" x14ac:dyDescent="0.3">
      <c r="A19901" s="2"/>
      <c r="B19901" s="3"/>
      <c r="C19901" s="1"/>
      <c r="E19901" s="1"/>
      <c r="J19901"/>
      <c r="K19901" t="str">
        <f t="shared" si="1250"/>
        <v/>
      </c>
    </row>
    <row r="19902" spans="1:11" x14ac:dyDescent="0.3">
      <c r="A19902" s="2"/>
      <c r="B19902" s="3"/>
      <c r="C19902" s="1"/>
      <c r="E19902" s="1"/>
      <c r="J19902"/>
      <c r="K19902" t="str">
        <f t="shared" si="1250"/>
        <v/>
      </c>
    </row>
    <row r="19903" spans="1:11" x14ac:dyDescent="0.3">
      <c r="A19903" s="2"/>
      <c r="B19903" s="3"/>
      <c r="C19903" s="1"/>
      <c r="E19903" s="1"/>
      <c r="J19903"/>
      <c r="K19903" t="str">
        <f t="shared" si="1250"/>
        <v/>
      </c>
    </row>
    <row r="19904" spans="1:11" x14ac:dyDescent="0.3">
      <c r="A19904" s="2"/>
      <c r="B19904" s="3"/>
      <c r="C19904" s="1"/>
      <c r="E19904" s="1"/>
      <c r="J19904"/>
      <c r="K19904" t="str">
        <f t="shared" si="1250"/>
        <v/>
      </c>
    </row>
    <row r="19905" spans="1:11" x14ac:dyDescent="0.3">
      <c r="A19905" s="2"/>
      <c r="B19905" s="3"/>
      <c r="C19905" s="1"/>
      <c r="E19905" s="1"/>
      <c r="J19905"/>
      <c r="K19905" t="str">
        <f t="shared" si="1250"/>
        <v/>
      </c>
    </row>
    <row r="19906" spans="1:11" x14ac:dyDescent="0.3">
      <c r="A19906" s="2"/>
      <c r="B19906" s="3"/>
      <c r="C19906" s="1"/>
      <c r="E19906" s="1"/>
      <c r="J19906"/>
      <c r="K19906" t="str">
        <f t="shared" ref="K19906:K19969" si="1251">RIGHT(J19906,2)</f>
        <v/>
      </c>
    </row>
    <row r="19907" spans="1:11" x14ac:dyDescent="0.3">
      <c r="A19907" s="2"/>
      <c r="B19907" s="3"/>
      <c r="C19907" s="1"/>
      <c r="E19907" s="1"/>
      <c r="J19907"/>
      <c r="K19907" t="str">
        <f t="shared" si="1251"/>
        <v/>
      </c>
    </row>
    <row r="19908" spans="1:11" x14ac:dyDescent="0.3">
      <c r="A19908" s="2"/>
      <c r="B19908" s="3"/>
      <c r="C19908" s="1"/>
      <c r="E19908" s="1"/>
      <c r="J19908"/>
      <c r="K19908" t="str">
        <f t="shared" si="1251"/>
        <v/>
      </c>
    </row>
    <row r="19909" spans="1:11" x14ac:dyDescent="0.3">
      <c r="A19909" s="2"/>
      <c r="B19909" s="3"/>
      <c r="C19909" s="1"/>
      <c r="E19909" s="1"/>
      <c r="J19909"/>
      <c r="K19909" t="str">
        <f t="shared" si="1251"/>
        <v/>
      </c>
    </row>
    <row r="19910" spans="1:11" x14ac:dyDescent="0.3">
      <c r="A19910" s="2"/>
      <c r="B19910" s="3"/>
      <c r="C19910" s="1"/>
      <c r="E19910" s="1"/>
      <c r="J19910"/>
      <c r="K19910" t="str">
        <f t="shared" si="1251"/>
        <v/>
      </c>
    </row>
    <row r="19911" spans="1:11" x14ac:dyDescent="0.3">
      <c r="A19911" s="2"/>
      <c r="B19911" s="3"/>
      <c r="C19911" s="1"/>
      <c r="E19911" s="1"/>
      <c r="J19911"/>
      <c r="K19911" t="str">
        <f t="shared" si="1251"/>
        <v/>
      </c>
    </row>
    <row r="19912" spans="1:11" x14ac:dyDescent="0.3">
      <c r="A19912" s="2"/>
      <c r="B19912" s="3"/>
      <c r="C19912" s="1"/>
      <c r="E19912" s="1"/>
      <c r="J19912"/>
      <c r="K19912" t="str">
        <f t="shared" si="1251"/>
        <v/>
      </c>
    </row>
    <row r="19913" spans="1:11" x14ac:dyDescent="0.3">
      <c r="A19913" s="2"/>
      <c r="B19913" s="3"/>
      <c r="C19913" s="1"/>
      <c r="E19913" s="1"/>
      <c r="J19913"/>
      <c r="K19913" t="str">
        <f t="shared" si="1251"/>
        <v/>
      </c>
    </row>
    <row r="19914" spans="1:11" x14ac:dyDescent="0.3">
      <c r="A19914" s="2"/>
      <c r="B19914" s="3"/>
      <c r="C19914" s="1"/>
      <c r="E19914" s="1"/>
      <c r="J19914"/>
      <c r="K19914" t="str">
        <f t="shared" si="1251"/>
        <v/>
      </c>
    </row>
    <row r="19915" spans="1:11" x14ac:dyDescent="0.3">
      <c r="A19915" s="2"/>
      <c r="B19915" s="3"/>
      <c r="C19915" s="1"/>
      <c r="E19915" s="1"/>
      <c r="J19915"/>
      <c r="K19915" t="str">
        <f t="shared" si="1251"/>
        <v/>
      </c>
    </row>
    <row r="19916" spans="1:11" x14ac:dyDescent="0.3">
      <c r="A19916" s="2"/>
      <c r="B19916" s="3"/>
      <c r="C19916" s="1"/>
      <c r="E19916" s="1"/>
      <c r="J19916"/>
      <c r="K19916" t="str">
        <f t="shared" si="1251"/>
        <v/>
      </c>
    </row>
    <row r="19917" spans="1:11" x14ac:dyDescent="0.3">
      <c r="A19917" s="2"/>
      <c r="B19917" s="3"/>
      <c r="C19917" s="1"/>
      <c r="E19917" s="1"/>
      <c r="J19917"/>
      <c r="K19917" t="str">
        <f t="shared" si="1251"/>
        <v/>
      </c>
    </row>
    <row r="19918" spans="1:11" x14ac:dyDescent="0.3">
      <c r="A19918" s="2"/>
      <c r="B19918" s="3"/>
      <c r="C19918" s="1"/>
      <c r="E19918" s="1"/>
      <c r="J19918"/>
      <c r="K19918" t="str">
        <f t="shared" si="1251"/>
        <v/>
      </c>
    </row>
    <row r="19919" spans="1:11" x14ac:dyDescent="0.3">
      <c r="A19919" s="2"/>
      <c r="B19919" s="3"/>
      <c r="C19919" s="1"/>
      <c r="E19919" s="1"/>
      <c r="J19919"/>
      <c r="K19919" t="str">
        <f t="shared" si="1251"/>
        <v/>
      </c>
    </row>
    <row r="19920" spans="1:11" x14ac:dyDescent="0.3">
      <c r="A19920" s="2"/>
      <c r="B19920" s="3"/>
      <c r="C19920" s="1"/>
      <c r="E19920" s="1"/>
      <c r="J19920"/>
      <c r="K19920" t="str">
        <f t="shared" si="1251"/>
        <v/>
      </c>
    </row>
    <row r="19921" spans="1:11" x14ac:dyDescent="0.3">
      <c r="A19921" s="2"/>
      <c r="B19921" s="3"/>
      <c r="C19921" s="1"/>
      <c r="E19921" s="1"/>
      <c r="J19921"/>
      <c r="K19921" t="str">
        <f t="shared" si="1251"/>
        <v/>
      </c>
    </row>
    <row r="19922" spans="1:11" x14ac:dyDescent="0.3">
      <c r="A19922" s="2"/>
      <c r="B19922" s="3"/>
      <c r="C19922" s="1"/>
      <c r="E19922" s="1"/>
      <c r="J19922"/>
      <c r="K19922" t="str">
        <f t="shared" si="1251"/>
        <v/>
      </c>
    </row>
    <row r="19923" spans="1:11" x14ac:dyDescent="0.3">
      <c r="A19923" s="2"/>
      <c r="B19923" s="3"/>
      <c r="C19923" s="1"/>
      <c r="E19923" s="1"/>
      <c r="J19923"/>
      <c r="K19923" t="str">
        <f t="shared" si="1251"/>
        <v/>
      </c>
    </row>
    <row r="19924" spans="1:11" x14ac:dyDescent="0.3">
      <c r="A19924" s="2"/>
      <c r="B19924" s="3"/>
      <c r="C19924" s="1"/>
      <c r="E19924" s="1"/>
      <c r="J19924"/>
      <c r="K19924" t="str">
        <f t="shared" si="1251"/>
        <v/>
      </c>
    </row>
    <row r="19925" spans="1:11" x14ac:dyDescent="0.3">
      <c r="A19925" s="2"/>
      <c r="B19925" s="3"/>
      <c r="C19925" s="1"/>
      <c r="E19925" s="1"/>
      <c r="J19925"/>
      <c r="K19925" t="str">
        <f t="shared" si="1251"/>
        <v/>
      </c>
    </row>
    <row r="19926" spans="1:11" x14ac:dyDescent="0.3">
      <c r="A19926" s="2"/>
      <c r="B19926" s="3"/>
      <c r="C19926" s="1"/>
      <c r="E19926" s="1"/>
      <c r="J19926"/>
      <c r="K19926" t="str">
        <f t="shared" si="1251"/>
        <v/>
      </c>
    </row>
    <row r="19927" spans="1:11" x14ac:dyDescent="0.3">
      <c r="A19927" s="2"/>
      <c r="B19927" s="3"/>
      <c r="C19927" s="1"/>
      <c r="E19927" s="1"/>
      <c r="J19927"/>
      <c r="K19927" t="str">
        <f t="shared" si="1251"/>
        <v/>
      </c>
    </row>
    <row r="19928" spans="1:11" x14ac:dyDescent="0.3">
      <c r="A19928" s="2"/>
      <c r="B19928" s="3"/>
      <c r="C19928" s="1"/>
      <c r="E19928" s="1"/>
      <c r="J19928"/>
      <c r="K19928" t="str">
        <f t="shared" si="1251"/>
        <v/>
      </c>
    </row>
    <row r="19929" spans="1:11" x14ac:dyDescent="0.3">
      <c r="A19929" s="2"/>
      <c r="B19929" s="3"/>
      <c r="C19929" s="1"/>
      <c r="E19929" s="1"/>
      <c r="J19929"/>
      <c r="K19929" t="str">
        <f t="shared" si="1251"/>
        <v/>
      </c>
    </row>
    <row r="19930" spans="1:11" x14ac:dyDescent="0.3">
      <c r="A19930" s="2"/>
      <c r="B19930" s="3"/>
      <c r="C19930" s="1"/>
      <c r="E19930" s="1"/>
      <c r="J19930"/>
      <c r="K19930" t="str">
        <f t="shared" si="1251"/>
        <v/>
      </c>
    </row>
    <row r="19931" spans="1:11" x14ac:dyDescent="0.3">
      <c r="A19931" s="2"/>
      <c r="B19931" s="3"/>
      <c r="C19931" s="1"/>
      <c r="E19931" s="1"/>
      <c r="J19931"/>
      <c r="K19931" t="str">
        <f t="shared" si="1251"/>
        <v/>
      </c>
    </row>
    <row r="19932" spans="1:11" x14ac:dyDescent="0.3">
      <c r="A19932" s="2"/>
      <c r="B19932" s="3"/>
      <c r="C19932" s="1"/>
      <c r="E19932" s="1"/>
      <c r="J19932"/>
      <c r="K19932" t="str">
        <f t="shared" si="1251"/>
        <v/>
      </c>
    </row>
    <row r="19933" spans="1:11" x14ac:dyDescent="0.3">
      <c r="A19933" s="2"/>
      <c r="B19933" s="3"/>
      <c r="C19933" s="1"/>
      <c r="E19933" s="1"/>
      <c r="J19933"/>
      <c r="K19933" t="str">
        <f t="shared" si="1251"/>
        <v/>
      </c>
    </row>
    <row r="19934" spans="1:11" x14ac:dyDescent="0.3">
      <c r="A19934" s="2"/>
      <c r="B19934" s="3"/>
      <c r="C19934" s="1"/>
      <c r="E19934" s="1"/>
      <c r="J19934"/>
      <c r="K19934" t="str">
        <f t="shared" si="1251"/>
        <v/>
      </c>
    </row>
    <row r="19935" spans="1:11" x14ac:dyDescent="0.3">
      <c r="A19935" s="2"/>
      <c r="B19935" s="3"/>
      <c r="C19935" s="1"/>
      <c r="E19935" s="1"/>
      <c r="J19935"/>
      <c r="K19935" t="str">
        <f t="shared" si="1251"/>
        <v/>
      </c>
    </row>
    <row r="19936" spans="1:11" x14ac:dyDescent="0.3">
      <c r="A19936" s="2"/>
      <c r="B19936" s="3"/>
      <c r="C19936" s="1"/>
      <c r="E19936" s="1"/>
      <c r="J19936"/>
      <c r="K19936" t="str">
        <f t="shared" si="1251"/>
        <v/>
      </c>
    </row>
    <row r="19937" spans="1:11" x14ac:dyDescent="0.3">
      <c r="A19937" s="2"/>
      <c r="B19937" s="3"/>
      <c r="C19937" s="1"/>
      <c r="E19937" s="1"/>
      <c r="J19937"/>
      <c r="K19937" t="str">
        <f t="shared" si="1251"/>
        <v/>
      </c>
    </row>
    <row r="19938" spans="1:11" x14ac:dyDescent="0.3">
      <c r="A19938" s="2"/>
      <c r="B19938" s="3"/>
      <c r="C19938" s="1"/>
      <c r="E19938" s="1"/>
      <c r="J19938"/>
      <c r="K19938" t="str">
        <f t="shared" si="1251"/>
        <v/>
      </c>
    </row>
    <row r="19939" spans="1:11" x14ac:dyDescent="0.3">
      <c r="A19939" s="2"/>
      <c r="B19939" s="3"/>
      <c r="C19939" s="1"/>
      <c r="E19939" s="1"/>
      <c r="J19939"/>
      <c r="K19939" t="str">
        <f t="shared" si="1251"/>
        <v/>
      </c>
    </row>
    <row r="19940" spans="1:11" x14ac:dyDescent="0.3">
      <c r="A19940" s="2"/>
      <c r="B19940" s="3"/>
      <c r="C19940" s="1"/>
      <c r="E19940" s="1"/>
      <c r="J19940"/>
      <c r="K19940" t="str">
        <f t="shared" si="1251"/>
        <v/>
      </c>
    </row>
    <row r="19941" spans="1:11" x14ac:dyDescent="0.3">
      <c r="A19941" s="2"/>
      <c r="B19941" s="3"/>
      <c r="C19941" s="1"/>
      <c r="E19941" s="1"/>
      <c r="J19941"/>
      <c r="K19941" t="str">
        <f t="shared" si="1251"/>
        <v/>
      </c>
    </row>
    <row r="19942" spans="1:11" x14ac:dyDescent="0.3">
      <c r="A19942" s="2"/>
      <c r="B19942" s="3"/>
      <c r="C19942" s="1"/>
      <c r="E19942" s="1"/>
      <c r="J19942"/>
      <c r="K19942" t="str">
        <f t="shared" si="1251"/>
        <v/>
      </c>
    </row>
    <row r="19943" spans="1:11" x14ac:dyDescent="0.3">
      <c r="A19943" s="2"/>
      <c r="B19943" s="3"/>
      <c r="C19943" s="1"/>
      <c r="E19943" s="1"/>
      <c r="J19943"/>
      <c r="K19943" t="str">
        <f t="shared" si="1251"/>
        <v/>
      </c>
    </row>
    <row r="19944" spans="1:11" x14ac:dyDescent="0.3">
      <c r="A19944" s="2"/>
      <c r="B19944" s="3"/>
      <c r="C19944" s="1"/>
      <c r="E19944" s="1"/>
      <c r="J19944"/>
      <c r="K19944" t="str">
        <f t="shared" si="1251"/>
        <v/>
      </c>
    </row>
    <row r="19945" spans="1:11" x14ac:dyDescent="0.3">
      <c r="A19945" s="2"/>
      <c r="B19945" s="3"/>
      <c r="C19945" s="1"/>
      <c r="E19945" s="1"/>
      <c r="J19945"/>
      <c r="K19945" t="str">
        <f t="shared" si="1251"/>
        <v/>
      </c>
    </row>
    <row r="19946" spans="1:11" x14ac:dyDescent="0.3">
      <c r="A19946" s="2"/>
      <c r="B19946" s="3"/>
      <c r="C19946" s="1"/>
      <c r="E19946" s="1"/>
      <c r="J19946"/>
      <c r="K19946" t="str">
        <f t="shared" si="1251"/>
        <v/>
      </c>
    </row>
    <row r="19947" spans="1:11" x14ac:dyDescent="0.3">
      <c r="A19947" s="2"/>
      <c r="B19947" s="3"/>
      <c r="C19947" s="1"/>
      <c r="E19947" s="1"/>
      <c r="J19947"/>
      <c r="K19947" t="str">
        <f t="shared" si="1251"/>
        <v/>
      </c>
    </row>
    <row r="19948" spans="1:11" x14ac:dyDescent="0.3">
      <c r="A19948" s="2"/>
      <c r="B19948" s="3"/>
      <c r="C19948" s="1"/>
      <c r="E19948" s="1"/>
      <c r="J19948"/>
      <c r="K19948" t="str">
        <f t="shared" si="1251"/>
        <v/>
      </c>
    </row>
    <row r="19949" spans="1:11" x14ac:dyDescent="0.3">
      <c r="A19949" s="2"/>
      <c r="B19949" s="3"/>
      <c r="C19949" s="1"/>
      <c r="E19949" s="1"/>
      <c r="J19949"/>
      <c r="K19949" t="str">
        <f t="shared" si="1251"/>
        <v/>
      </c>
    </row>
    <row r="19950" spans="1:11" x14ac:dyDescent="0.3">
      <c r="A19950" s="2"/>
      <c r="B19950" s="3"/>
      <c r="C19950" s="1"/>
      <c r="E19950" s="1"/>
      <c r="J19950"/>
      <c r="K19950" t="str">
        <f t="shared" si="1251"/>
        <v/>
      </c>
    </row>
    <row r="19951" spans="1:11" x14ac:dyDescent="0.3">
      <c r="A19951" s="2"/>
      <c r="B19951" s="3"/>
      <c r="C19951" s="1"/>
      <c r="E19951" s="1"/>
      <c r="J19951"/>
      <c r="K19951" t="str">
        <f t="shared" si="1251"/>
        <v/>
      </c>
    </row>
    <row r="19952" spans="1:11" x14ac:dyDescent="0.3">
      <c r="A19952" s="2"/>
      <c r="B19952" s="3"/>
      <c r="C19952" s="1"/>
      <c r="E19952" s="1"/>
      <c r="J19952"/>
      <c r="K19952" t="str">
        <f t="shared" si="1251"/>
        <v/>
      </c>
    </row>
    <row r="19953" spans="1:11" x14ac:dyDescent="0.3">
      <c r="A19953" s="2"/>
      <c r="B19953" s="3"/>
      <c r="C19953" s="1"/>
      <c r="E19953" s="1"/>
      <c r="J19953"/>
      <c r="K19953" t="str">
        <f t="shared" si="1251"/>
        <v/>
      </c>
    </row>
    <row r="19954" spans="1:11" x14ac:dyDescent="0.3">
      <c r="A19954" s="2"/>
      <c r="B19954" s="3"/>
      <c r="C19954" s="1"/>
      <c r="E19954" s="1"/>
      <c r="J19954"/>
      <c r="K19954" t="str">
        <f t="shared" si="1251"/>
        <v/>
      </c>
    </row>
    <row r="19955" spans="1:11" x14ac:dyDescent="0.3">
      <c r="A19955" s="2"/>
      <c r="B19955" s="3"/>
      <c r="C19955" s="1"/>
      <c r="E19955" s="1"/>
      <c r="J19955"/>
      <c r="K19955" t="str">
        <f t="shared" si="1251"/>
        <v/>
      </c>
    </row>
    <row r="19956" spans="1:11" x14ac:dyDescent="0.3">
      <c r="A19956" s="2"/>
      <c r="B19956" s="3"/>
      <c r="C19956" s="1"/>
      <c r="E19956" s="1"/>
      <c r="J19956"/>
      <c r="K19956" t="str">
        <f t="shared" si="1251"/>
        <v/>
      </c>
    </row>
    <row r="19957" spans="1:11" x14ac:dyDescent="0.3">
      <c r="A19957" s="2"/>
      <c r="B19957" s="3"/>
      <c r="C19957" s="1"/>
      <c r="E19957" s="1"/>
      <c r="J19957"/>
      <c r="K19957" t="str">
        <f t="shared" si="1251"/>
        <v/>
      </c>
    </row>
    <row r="19958" spans="1:11" x14ac:dyDescent="0.3">
      <c r="A19958" s="2"/>
      <c r="B19958" s="3"/>
      <c r="C19958" s="1"/>
      <c r="E19958" s="1"/>
      <c r="J19958"/>
      <c r="K19958" t="str">
        <f t="shared" si="1251"/>
        <v/>
      </c>
    </row>
    <row r="19959" spans="1:11" x14ac:dyDescent="0.3">
      <c r="A19959" s="2"/>
      <c r="B19959" s="3"/>
      <c r="C19959" s="1"/>
      <c r="E19959" s="1"/>
      <c r="J19959"/>
      <c r="K19959" t="str">
        <f t="shared" si="1251"/>
        <v/>
      </c>
    </row>
    <row r="19960" spans="1:11" x14ac:dyDescent="0.3">
      <c r="A19960" s="2"/>
      <c r="B19960" s="3"/>
      <c r="C19960" s="1"/>
      <c r="E19960" s="1"/>
      <c r="J19960"/>
      <c r="K19960" t="str">
        <f t="shared" si="1251"/>
        <v/>
      </c>
    </row>
    <row r="19961" spans="1:11" x14ac:dyDescent="0.3">
      <c r="A19961" s="2"/>
      <c r="B19961" s="3"/>
      <c r="C19961" s="1"/>
      <c r="E19961" s="1"/>
      <c r="J19961"/>
      <c r="K19961" t="str">
        <f t="shared" si="1251"/>
        <v/>
      </c>
    </row>
    <row r="19962" spans="1:11" x14ac:dyDescent="0.3">
      <c r="A19962" s="2"/>
      <c r="B19962" s="3"/>
      <c r="C19962" s="1"/>
      <c r="E19962" s="1"/>
      <c r="J19962"/>
      <c r="K19962" t="str">
        <f t="shared" si="1251"/>
        <v/>
      </c>
    </row>
    <row r="19963" spans="1:11" x14ac:dyDescent="0.3">
      <c r="A19963" s="2"/>
      <c r="B19963" s="3"/>
      <c r="C19963" s="1"/>
      <c r="E19963" s="1"/>
      <c r="J19963"/>
      <c r="K19963" t="str">
        <f t="shared" si="1251"/>
        <v/>
      </c>
    </row>
    <row r="19964" spans="1:11" x14ac:dyDescent="0.3">
      <c r="A19964" s="2"/>
      <c r="B19964" s="3"/>
      <c r="C19964" s="1"/>
      <c r="E19964" s="1"/>
      <c r="J19964"/>
      <c r="K19964" t="str">
        <f t="shared" si="1251"/>
        <v/>
      </c>
    </row>
    <row r="19965" spans="1:11" x14ac:dyDescent="0.3">
      <c r="A19965" s="2"/>
      <c r="B19965" s="3"/>
      <c r="C19965" s="1"/>
      <c r="E19965" s="1"/>
      <c r="J19965"/>
      <c r="K19965" t="str">
        <f t="shared" si="1251"/>
        <v/>
      </c>
    </row>
    <row r="19966" spans="1:11" x14ac:dyDescent="0.3">
      <c r="A19966" s="2"/>
      <c r="B19966" s="3"/>
      <c r="C19966" s="1"/>
      <c r="E19966" s="1"/>
      <c r="J19966"/>
      <c r="K19966" t="str">
        <f t="shared" si="1251"/>
        <v/>
      </c>
    </row>
    <row r="19967" spans="1:11" x14ac:dyDescent="0.3">
      <c r="A19967" s="2"/>
      <c r="B19967" s="3"/>
      <c r="C19967" s="1"/>
      <c r="E19967" s="1"/>
      <c r="J19967"/>
      <c r="K19967" t="str">
        <f t="shared" si="1251"/>
        <v/>
      </c>
    </row>
    <row r="19968" spans="1:11" x14ac:dyDescent="0.3">
      <c r="A19968" s="2"/>
      <c r="B19968" s="3"/>
      <c r="C19968" s="1"/>
      <c r="E19968" s="1"/>
      <c r="J19968"/>
      <c r="K19968" t="str">
        <f t="shared" si="1251"/>
        <v/>
      </c>
    </row>
    <row r="19969" spans="1:11" x14ac:dyDescent="0.3">
      <c r="A19969" s="2"/>
      <c r="B19969" s="3"/>
      <c r="C19969" s="1"/>
      <c r="E19969" s="1"/>
      <c r="J19969"/>
      <c r="K19969" t="str">
        <f t="shared" si="1251"/>
        <v/>
      </c>
    </row>
    <row r="19970" spans="1:11" x14ac:dyDescent="0.3">
      <c r="A19970" s="2"/>
      <c r="B19970" s="3"/>
      <c r="C19970" s="1"/>
      <c r="E19970" s="1"/>
      <c r="J19970"/>
      <c r="K19970" t="str">
        <f t="shared" ref="K19970:K20033" si="1252">RIGHT(J19970,2)</f>
        <v/>
      </c>
    </row>
    <row r="19971" spans="1:11" x14ac:dyDescent="0.3">
      <c r="A19971" s="2"/>
      <c r="B19971" s="3"/>
      <c r="C19971" s="1"/>
      <c r="E19971" s="1"/>
      <c r="J19971"/>
      <c r="K19971" t="str">
        <f t="shared" si="1252"/>
        <v/>
      </c>
    </row>
    <row r="19972" spans="1:11" x14ac:dyDescent="0.3">
      <c r="A19972" s="2"/>
      <c r="B19972" s="3"/>
      <c r="C19972" s="1"/>
      <c r="E19972" s="1"/>
      <c r="J19972"/>
      <c r="K19972" t="str">
        <f t="shared" si="1252"/>
        <v/>
      </c>
    </row>
    <row r="19973" spans="1:11" x14ac:dyDescent="0.3">
      <c r="A19973" s="2"/>
      <c r="B19973" s="3"/>
      <c r="C19973" s="1"/>
      <c r="E19973" s="1"/>
      <c r="J19973"/>
      <c r="K19973" t="str">
        <f t="shared" si="1252"/>
        <v/>
      </c>
    </row>
    <row r="19974" spans="1:11" x14ac:dyDescent="0.3">
      <c r="A19974" s="2"/>
      <c r="B19974" s="3"/>
      <c r="C19974" s="1"/>
      <c r="E19974" s="1"/>
      <c r="J19974"/>
      <c r="K19974" t="str">
        <f t="shared" si="1252"/>
        <v/>
      </c>
    </row>
    <row r="19975" spans="1:11" x14ac:dyDescent="0.3">
      <c r="A19975" s="2"/>
      <c r="B19975" s="3"/>
      <c r="C19975" s="1"/>
      <c r="E19975" s="1"/>
      <c r="J19975"/>
      <c r="K19975" t="str">
        <f t="shared" si="1252"/>
        <v/>
      </c>
    </row>
    <row r="19976" spans="1:11" x14ac:dyDescent="0.3">
      <c r="A19976" s="2"/>
      <c r="B19976" s="3"/>
      <c r="C19976" s="1"/>
      <c r="E19976" s="1"/>
      <c r="J19976"/>
      <c r="K19976" t="str">
        <f t="shared" si="1252"/>
        <v/>
      </c>
    </row>
    <row r="19977" spans="1:11" x14ac:dyDescent="0.3">
      <c r="A19977" s="2"/>
      <c r="B19977" s="3"/>
      <c r="C19977" s="1"/>
      <c r="E19977" s="1"/>
      <c r="J19977"/>
      <c r="K19977" t="str">
        <f t="shared" si="1252"/>
        <v/>
      </c>
    </row>
    <row r="19978" spans="1:11" x14ac:dyDescent="0.3">
      <c r="A19978" s="2"/>
      <c r="B19978" s="3"/>
      <c r="C19978" s="1"/>
      <c r="E19978" s="1"/>
      <c r="J19978"/>
      <c r="K19978" t="str">
        <f t="shared" si="1252"/>
        <v/>
      </c>
    </row>
    <row r="19979" spans="1:11" x14ac:dyDescent="0.3">
      <c r="A19979" s="2"/>
      <c r="B19979" s="3"/>
      <c r="C19979" s="1"/>
      <c r="E19979" s="1"/>
      <c r="J19979"/>
      <c r="K19979" t="str">
        <f t="shared" si="1252"/>
        <v/>
      </c>
    </row>
    <row r="19980" spans="1:11" x14ac:dyDescent="0.3">
      <c r="A19980" s="2"/>
      <c r="B19980" s="3"/>
      <c r="C19980" s="1"/>
      <c r="E19980" s="1"/>
      <c r="J19980"/>
      <c r="K19980" t="str">
        <f t="shared" si="1252"/>
        <v/>
      </c>
    </row>
    <row r="19981" spans="1:11" x14ac:dyDescent="0.3">
      <c r="A19981" s="2"/>
      <c r="B19981" s="3"/>
      <c r="C19981" s="1"/>
      <c r="E19981" s="1"/>
      <c r="J19981"/>
      <c r="K19981" t="str">
        <f t="shared" si="1252"/>
        <v/>
      </c>
    </row>
    <row r="19982" spans="1:11" x14ac:dyDescent="0.3">
      <c r="A19982" s="2"/>
      <c r="B19982" s="3"/>
      <c r="C19982" s="1"/>
      <c r="E19982" s="1"/>
      <c r="J19982"/>
      <c r="K19982" t="str">
        <f t="shared" si="1252"/>
        <v/>
      </c>
    </row>
    <row r="19983" spans="1:11" x14ac:dyDescent="0.3">
      <c r="A19983" s="2"/>
      <c r="B19983" s="3"/>
      <c r="C19983" s="1"/>
      <c r="E19983" s="1"/>
      <c r="J19983"/>
      <c r="K19983" t="str">
        <f t="shared" si="1252"/>
        <v/>
      </c>
    </row>
    <row r="19984" spans="1:11" x14ac:dyDescent="0.3">
      <c r="A19984" s="2"/>
      <c r="B19984" s="3"/>
      <c r="C19984" s="1"/>
      <c r="E19984" s="1"/>
      <c r="J19984"/>
      <c r="K19984" t="str">
        <f t="shared" si="1252"/>
        <v/>
      </c>
    </row>
    <row r="19985" spans="1:11" x14ac:dyDescent="0.3">
      <c r="A19985" s="2"/>
      <c r="B19985" s="3"/>
      <c r="C19985" s="1"/>
      <c r="E19985" s="1"/>
      <c r="J19985"/>
      <c r="K19985" t="str">
        <f t="shared" si="1252"/>
        <v/>
      </c>
    </row>
    <row r="19986" spans="1:11" x14ac:dyDescent="0.3">
      <c r="A19986" s="2"/>
      <c r="B19986" s="3"/>
      <c r="C19986" s="1"/>
      <c r="E19986" s="1"/>
      <c r="J19986"/>
      <c r="K19986" t="str">
        <f t="shared" si="1252"/>
        <v/>
      </c>
    </row>
    <row r="19987" spans="1:11" x14ac:dyDescent="0.3">
      <c r="A19987" s="2"/>
      <c r="B19987" s="3"/>
      <c r="C19987" s="1"/>
      <c r="E19987" s="1"/>
      <c r="J19987"/>
      <c r="K19987" t="str">
        <f t="shared" si="1252"/>
        <v/>
      </c>
    </row>
    <row r="19988" spans="1:11" x14ac:dyDescent="0.3">
      <c r="A19988" s="2"/>
      <c r="B19988" s="3"/>
      <c r="C19988" s="1"/>
      <c r="E19988" s="1"/>
      <c r="J19988"/>
      <c r="K19988" t="str">
        <f t="shared" si="1252"/>
        <v/>
      </c>
    </row>
    <row r="19989" spans="1:11" x14ac:dyDescent="0.3">
      <c r="A19989" s="2"/>
      <c r="B19989" s="3"/>
      <c r="C19989" s="1"/>
      <c r="E19989" s="1"/>
      <c r="J19989"/>
      <c r="K19989" t="str">
        <f t="shared" si="1252"/>
        <v/>
      </c>
    </row>
    <row r="19990" spans="1:11" x14ac:dyDescent="0.3">
      <c r="A19990" s="2"/>
      <c r="B19990" s="3"/>
      <c r="C19990" s="1"/>
      <c r="E19990" s="1"/>
      <c r="J19990"/>
      <c r="K19990" t="str">
        <f t="shared" si="1252"/>
        <v/>
      </c>
    </row>
    <row r="19991" spans="1:11" x14ac:dyDescent="0.3">
      <c r="A19991" s="2"/>
      <c r="B19991" s="3"/>
      <c r="C19991" s="1"/>
      <c r="E19991" s="1"/>
      <c r="J19991"/>
      <c r="K19991" t="str">
        <f t="shared" si="1252"/>
        <v/>
      </c>
    </row>
    <row r="19992" spans="1:11" x14ac:dyDescent="0.3">
      <c r="A19992" s="2"/>
      <c r="B19992" s="3"/>
      <c r="C19992" s="1"/>
      <c r="E19992" s="1"/>
      <c r="J19992"/>
      <c r="K19992" t="str">
        <f t="shared" si="1252"/>
        <v/>
      </c>
    </row>
    <row r="19993" spans="1:11" x14ac:dyDescent="0.3">
      <c r="A19993" s="2"/>
      <c r="B19993" s="3"/>
      <c r="C19993" s="1"/>
      <c r="E19993" s="1"/>
      <c r="J19993"/>
      <c r="K19993" t="str">
        <f t="shared" si="1252"/>
        <v/>
      </c>
    </row>
    <row r="19994" spans="1:11" x14ac:dyDescent="0.3">
      <c r="A19994" s="2"/>
      <c r="B19994" s="3"/>
      <c r="C19994" s="1"/>
      <c r="E19994" s="1"/>
      <c r="J19994"/>
      <c r="K19994" t="str">
        <f t="shared" si="1252"/>
        <v/>
      </c>
    </row>
    <row r="19995" spans="1:11" x14ac:dyDescent="0.3">
      <c r="A19995" s="2"/>
      <c r="B19995" s="3"/>
      <c r="C19995" s="1"/>
      <c r="E19995" s="1"/>
      <c r="J19995"/>
      <c r="K19995" t="str">
        <f t="shared" si="1252"/>
        <v/>
      </c>
    </row>
    <row r="19996" spans="1:11" x14ac:dyDescent="0.3">
      <c r="A19996" s="2"/>
      <c r="B19996" s="3"/>
      <c r="C19996" s="1"/>
      <c r="E19996" s="1"/>
      <c r="J19996"/>
      <c r="K19996" t="str">
        <f t="shared" si="1252"/>
        <v/>
      </c>
    </row>
    <row r="19997" spans="1:11" x14ac:dyDescent="0.3">
      <c r="A19997" s="2"/>
      <c r="B19997" s="3"/>
      <c r="C19997" s="1"/>
      <c r="E19997" s="1"/>
      <c r="J19997"/>
      <c r="K19997" t="str">
        <f t="shared" si="1252"/>
        <v/>
      </c>
    </row>
    <row r="19998" spans="1:11" x14ac:dyDescent="0.3">
      <c r="A19998" s="2"/>
      <c r="B19998" s="3"/>
      <c r="C19998" s="1"/>
      <c r="E19998" s="1"/>
      <c r="J19998"/>
      <c r="K19998" t="str">
        <f t="shared" si="1252"/>
        <v/>
      </c>
    </row>
    <row r="19999" spans="1:11" x14ac:dyDescent="0.3">
      <c r="A19999" s="2"/>
      <c r="B19999" s="3"/>
      <c r="C19999" s="1"/>
      <c r="E19999" s="1"/>
      <c r="J19999"/>
      <c r="K19999" t="str">
        <f t="shared" si="1252"/>
        <v/>
      </c>
    </row>
    <row r="20000" spans="1:11" x14ac:dyDescent="0.3">
      <c r="A20000" s="2"/>
      <c r="B20000" s="3"/>
      <c r="C20000" s="1"/>
      <c r="E20000" s="1"/>
      <c r="J20000"/>
      <c r="K20000" t="str">
        <f t="shared" si="1252"/>
        <v/>
      </c>
    </row>
    <row r="20001" spans="1:11" x14ac:dyDescent="0.3">
      <c r="A20001" s="2"/>
      <c r="B20001" s="3"/>
      <c r="C20001" s="1"/>
      <c r="E20001" s="1"/>
      <c r="J20001"/>
      <c r="K20001" t="str">
        <f t="shared" si="1252"/>
        <v/>
      </c>
    </row>
    <row r="20002" spans="1:11" x14ac:dyDescent="0.3">
      <c r="A20002" s="2"/>
      <c r="B20002" s="3"/>
      <c r="C20002" s="1"/>
      <c r="E20002" s="1"/>
      <c r="J20002"/>
      <c r="K20002" t="str">
        <f t="shared" si="1252"/>
        <v/>
      </c>
    </row>
    <row r="20003" spans="1:11" x14ac:dyDescent="0.3">
      <c r="A20003" s="2"/>
      <c r="B20003" s="3"/>
      <c r="C20003" s="1"/>
      <c r="E20003" s="1"/>
      <c r="J20003"/>
      <c r="K20003" t="str">
        <f t="shared" si="1252"/>
        <v/>
      </c>
    </row>
    <row r="20004" spans="1:11" x14ac:dyDescent="0.3">
      <c r="A20004" s="2"/>
      <c r="B20004" s="3"/>
      <c r="C20004" s="1"/>
      <c r="E20004" s="1"/>
      <c r="J20004"/>
      <c r="K20004" t="str">
        <f t="shared" si="1252"/>
        <v/>
      </c>
    </row>
    <row r="20005" spans="1:11" x14ac:dyDescent="0.3">
      <c r="A20005" s="2"/>
      <c r="B20005" s="3"/>
      <c r="C20005" s="1"/>
      <c r="E20005" s="1"/>
      <c r="J20005"/>
      <c r="K20005" t="str">
        <f t="shared" si="1252"/>
        <v/>
      </c>
    </row>
    <row r="20006" spans="1:11" x14ac:dyDescent="0.3">
      <c r="A20006" s="2"/>
      <c r="B20006" s="3"/>
      <c r="C20006" s="1"/>
      <c r="E20006" s="1"/>
      <c r="J20006"/>
      <c r="K20006" t="str">
        <f t="shared" si="1252"/>
        <v/>
      </c>
    </row>
    <row r="20007" spans="1:11" x14ac:dyDescent="0.3">
      <c r="A20007" s="2"/>
      <c r="B20007" s="3"/>
      <c r="C20007" s="1"/>
      <c r="E20007" s="1"/>
      <c r="J20007"/>
      <c r="K20007" t="str">
        <f t="shared" si="1252"/>
        <v/>
      </c>
    </row>
    <row r="20008" spans="1:11" x14ac:dyDescent="0.3">
      <c r="A20008" s="2"/>
      <c r="B20008" s="3"/>
      <c r="C20008" s="1"/>
      <c r="E20008" s="1"/>
      <c r="J20008"/>
      <c r="K20008" t="str">
        <f t="shared" si="1252"/>
        <v/>
      </c>
    </row>
    <row r="20009" spans="1:11" x14ac:dyDescent="0.3">
      <c r="A20009" s="2"/>
      <c r="B20009" s="3"/>
      <c r="C20009" s="1"/>
      <c r="E20009" s="1"/>
      <c r="J20009"/>
      <c r="K20009" t="str">
        <f t="shared" si="1252"/>
        <v/>
      </c>
    </row>
    <row r="20010" spans="1:11" x14ac:dyDescent="0.3">
      <c r="A20010" s="2"/>
      <c r="B20010" s="3"/>
      <c r="C20010" s="1"/>
      <c r="E20010" s="1"/>
      <c r="J20010"/>
      <c r="K20010" t="str">
        <f t="shared" si="1252"/>
        <v/>
      </c>
    </row>
    <row r="20011" spans="1:11" x14ac:dyDescent="0.3">
      <c r="A20011" s="2"/>
      <c r="B20011" s="3"/>
      <c r="C20011" s="1"/>
      <c r="E20011" s="1"/>
      <c r="J20011"/>
      <c r="K20011" t="str">
        <f t="shared" si="1252"/>
        <v/>
      </c>
    </row>
    <row r="20012" spans="1:11" x14ac:dyDescent="0.3">
      <c r="A20012" s="2"/>
      <c r="B20012" s="3"/>
      <c r="C20012" s="1"/>
      <c r="E20012" s="1"/>
      <c r="J20012"/>
      <c r="K20012" t="str">
        <f t="shared" si="1252"/>
        <v/>
      </c>
    </row>
    <row r="20013" spans="1:11" x14ac:dyDescent="0.3">
      <c r="A20013" s="2"/>
      <c r="B20013" s="3"/>
      <c r="C20013" s="1"/>
      <c r="E20013" s="1"/>
      <c r="J20013"/>
      <c r="K20013" t="str">
        <f t="shared" si="1252"/>
        <v/>
      </c>
    </row>
    <row r="20014" spans="1:11" x14ac:dyDescent="0.3">
      <c r="A20014" s="2"/>
      <c r="B20014" s="3"/>
      <c r="C20014" s="1"/>
      <c r="E20014" s="1"/>
      <c r="J20014"/>
      <c r="K20014" t="str">
        <f t="shared" si="1252"/>
        <v/>
      </c>
    </row>
    <row r="20015" spans="1:11" x14ac:dyDescent="0.3">
      <c r="A20015" s="2"/>
      <c r="B20015" s="3"/>
      <c r="C20015" s="1"/>
      <c r="E20015" s="1"/>
      <c r="J20015"/>
      <c r="K20015" t="str">
        <f t="shared" si="1252"/>
        <v/>
      </c>
    </row>
    <row r="20016" spans="1:11" x14ac:dyDescent="0.3">
      <c r="A20016" s="2"/>
      <c r="B20016" s="3"/>
      <c r="C20016" s="1"/>
      <c r="E20016" s="1"/>
      <c r="J20016"/>
      <c r="K20016" t="str">
        <f t="shared" si="1252"/>
        <v/>
      </c>
    </row>
    <row r="20017" spans="1:11" x14ac:dyDescent="0.3">
      <c r="A20017" s="2"/>
      <c r="B20017" s="3"/>
      <c r="C20017" s="1"/>
      <c r="E20017" s="1"/>
      <c r="J20017"/>
      <c r="K20017" t="str">
        <f t="shared" si="1252"/>
        <v/>
      </c>
    </row>
    <row r="20018" spans="1:11" x14ac:dyDescent="0.3">
      <c r="A20018" s="2"/>
      <c r="B20018" s="3"/>
      <c r="C20018" s="1"/>
      <c r="E20018" s="1"/>
      <c r="J20018"/>
      <c r="K20018" t="str">
        <f t="shared" si="1252"/>
        <v/>
      </c>
    </row>
    <row r="20019" spans="1:11" x14ac:dyDescent="0.3">
      <c r="A20019" s="2"/>
      <c r="B20019" s="3"/>
      <c r="C20019" s="1"/>
      <c r="E20019" s="1"/>
      <c r="J20019"/>
      <c r="K20019" t="str">
        <f t="shared" si="1252"/>
        <v/>
      </c>
    </row>
    <row r="20020" spans="1:11" x14ac:dyDescent="0.3">
      <c r="A20020" s="2"/>
      <c r="B20020" s="3"/>
      <c r="C20020" s="1"/>
      <c r="E20020" s="1"/>
      <c r="J20020"/>
      <c r="K20020" t="str">
        <f t="shared" si="1252"/>
        <v/>
      </c>
    </row>
    <row r="20021" spans="1:11" x14ac:dyDescent="0.3">
      <c r="A20021" s="2"/>
      <c r="B20021" s="3"/>
      <c r="C20021" s="1"/>
      <c r="E20021" s="1"/>
      <c r="J20021"/>
      <c r="K20021" t="str">
        <f t="shared" si="1252"/>
        <v/>
      </c>
    </row>
    <row r="20022" spans="1:11" x14ac:dyDescent="0.3">
      <c r="A20022" s="2"/>
      <c r="B20022" s="3"/>
      <c r="C20022" s="1"/>
      <c r="E20022" s="1"/>
      <c r="J20022"/>
      <c r="K20022" t="str">
        <f t="shared" si="1252"/>
        <v/>
      </c>
    </row>
    <row r="20023" spans="1:11" x14ac:dyDescent="0.3">
      <c r="A20023" s="2"/>
      <c r="B20023" s="3"/>
      <c r="C20023" s="1"/>
      <c r="E20023" s="1"/>
      <c r="J20023"/>
      <c r="K20023" t="str">
        <f t="shared" si="1252"/>
        <v/>
      </c>
    </row>
    <row r="20024" spans="1:11" x14ac:dyDescent="0.3">
      <c r="A20024" s="2"/>
      <c r="B20024" s="3"/>
      <c r="C20024" s="1"/>
      <c r="E20024" s="1"/>
      <c r="J20024"/>
      <c r="K20024" t="str">
        <f t="shared" si="1252"/>
        <v/>
      </c>
    </row>
    <row r="20025" spans="1:11" x14ac:dyDescent="0.3">
      <c r="A20025" s="2"/>
      <c r="B20025" s="3"/>
      <c r="C20025" s="1"/>
      <c r="E20025" s="1"/>
      <c r="J20025"/>
      <c r="K20025" t="str">
        <f t="shared" si="1252"/>
        <v/>
      </c>
    </row>
    <row r="20026" spans="1:11" x14ac:dyDescent="0.3">
      <c r="A20026" s="2"/>
      <c r="B20026" s="3"/>
      <c r="C20026" s="1"/>
      <c r="E20026" s="1"/>
      <c r="J20026"/>
      <c r="K20026" t="str">
        <f t="shared" si="1252"/>
        <v/>
      </c>
    </row>
    <row r="20027" spans="1:11" x14ac:dyDescent="0.3">
      <c r="A20027" s="2"/>
      <c r="B20027" s="3"/>
      <c r="C20027" s="1"/>
      <c r="E20027" s="1"/>
      <c r="J20027"/>
      <c r="K20027" t="str">
        <f t="shared" si="1252"/>
        <v/>
      </c>
    </row>
    <row r="20028" spans="1:11" x14ac:dyDescent="0.3">
      <c r="A20028" s="2"/>
      <c r="B20028" s="3"/>
      <c r="C20028" s="1"/>
      <c r="E20028" s="1"/>
      <c r="J20028"/>
      <c r="K20028" t="str">
        <f t="shared" si="1252"/>
        <v/>
      </c>
    </row>
    <row r="20029" spans="1:11" x14ac:dyDescent="0.3">
      <c r="A20029" s="2"/>
      <c r="B20029" s="3"/>
      <c r="C20029" s="1"/>
      <c r="E20029" s="1"/>
      <c r="J20029"/>
      <c r="K20029" t="str">
        <f t="shared" si="1252"/>
        <v/>
      </c>
    </row>
    <row r="20030" spans="1:11" x14ac:dyDescent="0.3">
      <c r="A20030" s="2"/>
      <c r="B20030" s="3"/>
      <c r="C20030" s="1"/>
      <c r="E20030" s="1"/>
      <c r="J20030"/>
      <c r="K20030" t="str">
        <f t="shared" si="1252"/>
        <v/>
      </c>
    </row>
    <row r="20031" spans="1:11" x14ac:dyDescent="0.3">
      <c r="A20031" s="2"/>
      <c r="B20031" s="3"/>
      <c r="C20031" s="1"/>
      <c r="E20031" s="1"/>
      <c r="J20031"/>
      <c r="K20031" t="str">
        <f t="shared" si="1252"/>
        <v/>
      </c>
    </row>
    <row r="20032" spans="1:11" x14ac:dyDescent="0.3">
      <c r="A20032" s="2"/>
      <c r="B20032" s="3"/>
      <c r="C20032" s="1"/>
      <c r="E20032" s="1"/>
      <c r="J20032"/>
      <c r="K20032" t="str">
        <f t="shared" si="1252"/>
        <v/>
      </c>
    </row>
    <row r="20033" spans="1:11" x14ac:dyDescent="0.3">
      <c r="A20033" s="2"/>
      <c r="B20033" s="3"/>
      <c r="C20033" s="1"/>
      <c r="E20033" s="1"/>
      <c r="J20033"/>
      <c r="K20033" t="str">
        <f t="shared" si="1252"/>
        <v/>
      </c>
    </row>
    <row r="20034" spans="1:11" x14ac:dyDescent="0.3">
      <c r="A20034" s="2"/>
      <c r="B20034" s="3"/>
      <c r="C20034" s="1"/>
      <c r="E20034" s="1"/>
      <c r="J20034"/>
      <c r="K20034" t="str">
        <f t="shared" ref="K20034:K20097" si="1253">RIGHT(J20034,2)</f>
        <v/>
      </c>
    </row>
    <row r="20035" spans="1:11" x14ac:dyDescent="0.3">
      <c r="A20035" s="2"/>
      <c r="B20035" s="3"/>
      <c r="C20035" s="1"/>
      <c r="E20035" s="1"/>
      <c r="J20035"/>
      <c r="K20035" t="str">
        <f t="shared" si="1253"/>
        <v/>
      </c>
    </row>
    <row r="20036" spans="1:11" x14ac:dyDescent="0.3">
      <c r="A20036" s="2"/>
      <c r="B20036" s="3"/>
      <c r="C20036" s="1"/>
      <c r="E20036" s="1"/>
      <c r="J20036"/>
      <c r="K20036" t="str">
        <f t="shared" si="1253"/>
        <v/>
      </c>
    </row>
    <row r="20037" spans="1:11" x14ac:dyDescent="0.3">
      <c r="A20037" s="2"/>
      <c r="B20037" s="3"/>
      <c r="C20037" s="1"/>
      <c r="E20037" s="1"/>
      <c r="J20037"/>
      <c r="K20037" t="str">
        <f t="shared" si="1253"/>
        <v/>
      </c>
    </row>
    <row r="20038" spans="1:11" x14ac:dyDescent="0.3">
      <c r="A20038" s="2"/>
      <c r="B20038" s="3"/>
      <c r="C20038" s="1"/>
      <c r="E20038" s="1"/>
      <c r="J20038"/>
      <c r="K20038" t="str">
        <f t="shared" si="1253"/>
        <v/>
      </c>
    </row>
    <row r="20039" spans="1:11" x14ac:dyDescent="0.3">
      <c r="A20039" s="2"/>
      <c r="B20039" s="3"/>
      <c r="C20039" s="1"/>
      <c r="E20039" s="1"/>
      <c r="J20039"/>
      <c r="K20039" t="str">
        <f t="shared" si="1253"/>
        <v/>
      </c>
    </row>
    <row r="20040" spans="1:11" x14ac:dyDescent="0.3">
      <c r="A20040" s="2"/>
      <c r="B20040" s="3"/>
      <c r="C20040" s="1"/>
      <c r="E20040" s="1"/>
      <c r="J20040"/>
      <c r="K20040" t="str">
        <f t="shared" si="1253"/>
        <v/>
      </c>
    </row>
    <row r="20041" spans="1:11" x14ac:dyDescent="0.3">
      <c r="A20041" s="2"/>
      <c r="B20041" s="3"/>
      <c r="C20041" s="1"/>
      <c r="E20041" s="1"/>
      <c r="J20041"/>
      <c r="K20041" t="str">
        <f t="shared" si="1253"/>
        <v/>
      </c>
    </row>
    <row r="20042" spans="1:11" x14ac:dyDescent="0.3">
      <c r="A20042" s="2"/>
      <c r="B20042" s="3"/>
      <c r="C20042" s="1"/>
      <c r="E20042" s="1"/>
      <c r="J20042"/>
      <c r="K20042" t="str">
        <f t="shared" si="1253"/>
        <v/>
      </c>
    </row>
    <row r="20043" spans="1:11" x14ac:dyDescent="0.3">
      <c r="A20043" s="2"/>
      <c r="B20043" s="3"/>
      <c r="C20043" s="1"/>
      <c r="E20043" s="1"/>
      <c r="J20043"/>
      <c r="K20043" t="str">
        <f t="shared" si="1253"/>
        <v/>
      </c>
    </row>
    <row r="20044" spans="1:11" x14ac:dyDescent="0.3">
      <c r="A20044" s="2"/>
      <c r="B20044" s="3"/>
      <c r="C20044" s="1"/>
      <c r="E20044" s="1"/>
      <c r="J20044"/>
      <c r="K20044" t="str">
        <f t="shared" si="1253"/>
        <v/>
      </c>
    </row>
    <row r="20045" spans="1:11" x14ac:dyDescent="0.3">
      <c r="A20045" s="2"/>
      <c r="B20045" s="3"/>
      <c r="C20045" s="1"/>
      <c r="E20045" s="1"/>
      <c r="J20045"/>
      <c r="K20045" t="str">
        <f t="shared" si="1253"/>
        <v/>
      </c>
    </row>
    <row r="20046" spans="1:11" x14ac:dyDescent="0.3">
      <c r="A20046" s="2"/>
      <c r="B20046" s="3"/>
      <c r="C20046" s="1"/>
      <c r="E20046" s="1"/>
      <c r="J20046"/>
      <c r="K20046" t="str">
        <f t="shared" si="1253"/>
        <v/>
      </c>
    </row>
    <row r="20047" spans="1:11" x14ac:dyDescent="0.3">
      <c r="A20047" s="2"/>
      <c r="B20047" s="3"/>
      <c r="C20047" s="1"/>
      <c r="E20047" s="1"/>
      <c r="J20047"/>
      <c r="K20047" t="str">
        <f t="shared" si="1253"/>
        <v/>
      </c>
    </row>
    <row r="20048" spans="1:11" x14ac:dyDescent="0.3">
      <c r="A20048" s="2"/>
      <c r="B20048" s="3"/>
      <c r="C20048" s="1"/>
      <c r="E20048" s="1"/>
      <c r="J20048"/>
      <c r="K20048" t="str">
        <f t="shared" si="1253"/>
        <v/>
      </c>
    </row>
    <row r="20049" spans="1:11" x14ac:dyDescent="0.3">
      <c r="A20049" s="2"/>
      <c r="B20049" s="3"/>
      <c r="C20049" s="1"/>
      <c r="E20049" s="1"/>
      <c r="J20049"/>
      <c r="K20049" t="str">
        <f t="shared" si="1253"/>
        <v/>
      </c>
    </row>
    <row r="20050" spans="1:11" x14ac:dyDescent="0.3">
      <c r="A20050" s="2"/>
      <c r="B20050" s="3"/>
      <c r="C20050" s="1"/>
      <c r="E20050" s="1"/>
      <c r="J20050"/>
      <c r="K20050" t="str">
        <f t="shared" si="1253"/>
        <v/>
      </c>
    </row>
    <row r="20051" spans="1:11" x14ac:dyDescent="0.3">
      <c r="A20051" s="2"/>
      <c r="B20051" s="3"/>
      <c r="C20051" s="1"/>
      <c r="E20051" s="1"/>
      <c r="J20051"/>
      <c r="K20051" t="str">
        <f t="shared" si="1253"/>
        <v/>
      </c>
    </row>
    <row r="20052" spans="1:11" x14ac:dyDescent="0.3">
      <c r="A20052" s="2"/>
      <c r="B20052" s="3"/>
      <c r="C20052" s="1"/>
      <c r="E20052" s="1"/>
      <c r="J20052"/>
      <c r="K20052" t="str">
        <f t="shared" si="1253"/>
        <v/>
      </c>
    </row>
    <row r="20053" spans="1:11" x14ac:dyDescent="0.3">
      <c r="A20053" s="2"/>
      <c r="B20053" s="3"/>
      <c r="C20053" s="1"/>
      <c r="E20053" s="1"/>
      <c r="J20053"/>
      <c r="K20053" t="str">
        <f t="shared" si="1253"/>
        <v/>
      </c>
    </row>
    <row r="20054" spans="1:11" x14ac:dyDescent="0.3">
      <c r="A20054" s="2"/>
      <c r="B20054" s="3"/>
      <c r="C20054" s="1"/>
      <c r="E20054" s="1"/>
      <c r="J20054"/>
      <c r="K20054" t="str">
        <f t="shared" si="1253"/>
        <v/>
      </c>
    </row>
    <row r="20055" spans="1:11" x14ac:dyDescent="0.3">
      <c r="A20055" s="2"/>
      <c r="B20055" s="3"/>
      <c r="C20055" s="1"/>
      <c r="E20055" s="1"/>
      <c r="J20055"/>
      <c r="K20055" t="str">
        <f t="shared" si="1253"/>
        <v/>
      </c>
    </row>
    <row r="20056" spans="1:11" x14ac:dyDescent="0.3">
      <c r="A20056" s="2"/>
      <c r="B20056" s="3"/>
      <c r="C20056" s="1"/>
      <c r="E20056" s="1"/>
      <c r="J20056"/>
      <c r="K20056" t="str">
        <f t="shared" si="1253"/>
        <v/>
      </c>
    </row>
    <row r="20057" spans="1:11" x14ac:dyDescent="0.3">
      <c r="A20057" s="2"/>
      <c r="B20057" s="3"/>
      <c r="C20057" s="1"/>
      <c r="E20057" s="1"/>
      <c r="J20057"/>
      <c r="K20057" t="str">
        <f t="shared" si="1253"/>
        <v/>
      </c>
    </row>
    <row r="20058" spans="1:11" x14ac:dyDescent="0.3">
      <c r="A20058" s="2"/>
      <c r="B20058" s="3"/>
      <c r="C20058" s="1"/>
      <c r="E20058" s="1"/>
      <c r="J20058"/>
      <c r="K20058" t="str">
        <f t="shared" si="1253"/>
        <v/>
      </c>
    </row>
    <row r="20059" spans="1:11" x14ac:dyDescent="0.3">
      <c r="A20059" s="2"/>
      <c r="B20059" s="3"/>
      <c r="C20059" s="1"/>
      <c r="E20059" s="1"/>
      <c r="J20059"/>
      <c r="K20059" t="str">
        <f t="shared" si="1253"/>
        <v/>
      </c>
    </row>
    <row r="20060" spans="1:11" x14ac:dyDescent="0.3">
      <c r="A20060" s="2"/>
      <c r="B20060" s="3"/>
      <c r="C20060" s="1"/>
      <c r="E20060" s="1"/>
      <c r="J20060"/>
      <c r="K20060" t="str">
        <f t="shared" si="1253"/>
        <v/>
      </c>
    </row>
    <row r="20061" spans="1:11" x14ac:dyDescent="0.3">
      <c r="A20061" s="2"/>
      <c r="B20061" s="3"/>
      <c r="C20061" s="1"/>
      <c r="E20061" s="1"/>
      <c r="J20061"/>
      <c r="K20061" t="str">
        <f t="shared" si="1253"/>
        <v/>
      </c>
    </row>
    <row r="20062" spans="1:11" x14ac:dyDescent="0.3">
      <c r="A20062" s="2"/>
      <c r="B20062" s="3"/>
      <c r="C20062" s="1"/>
      <c r="E20062" s="1"/>
      <c r="J20062"/>
      <c r="K20062" t="str">
        <f t="shared" si="1253"/>
        <v/>
      </c>
    </row>
    <row r="20063" spans="1:11" x14ac:dyDescent="0.3">
      <c r="A20063" s="2"/>
      <c r="B20063" s="3"/>
      <c r="C20063" s="1"/>
      <c r="E20063" s="1"/>
      <c r="J20063"/>
      <c r="K20063" t="str">
        <f t="shared" si="1253"/>
        <v/>
      </c>
    </row>
    <row r="20064" spans="1:11" x14ac:dyDescent="0.3">
      <c r="A20064" s="2"/>
      <c r="B20064" s="3"/>
      <c r="C20064" s="1"/>
      <c r="E20064" s="1"/>
      <c r="J20064"/>
      <c r="K20064" t="str">
        <f t="shared" si="1253"/>
        <v/>
      </c>
    </row>
    <row r="20065" spans="1:11" x14ac:dyDescent="0.3">
      <c r="A20065" s="2"/>
      <c r="B20065" s="3"/>
      <c r="C20065" s="1"/>
      <c r="E20065" s="1"/>
      <c r="J20065"/>
      <c r="K20065" t="str">
        <f t="shared" si="1253"/>
        <v/>
      </c>
    </row>
    <row r="20066" spans="1:11" x14ac:dyDescent="0.3">
      <c r="A20066" s="2"/>
      <c r="B20066" s="3"/>
      <c r="C20066" s="1"/>
      <c r="E20066" s="1"/>
      <c r="J20066"/>
      <c r="K20066" t="str">
        <f t="shared" si="1253"/>
        <v/>
      </c>
    </row>
    <row r="20067" spans="1:11" x14ac:dyDescent="0.3">
      <c r="A20067" s="2"/>
      <c r="B20067" s="3"/>
      <c r="C20067" s="1"/>
      <c r="E20067" s="1"/>
      <c r="J20067"/>
      <c r="K20067" t="str">
        <f t="shared" si="1253"/>
        <v/>
      </c>
    </row>
    <row r="20068" spans="1:11" x14ac:dyDescent="0.3">
      <c r="A20068" s="2"/>
      <c r="B20068" s="3"/>
      <c r="C20068" s="1"/>
      <c r="E20068" s="1"/>
      <c r="J20068"/>
      <c r="K20068" t="str">
        <f t="shared" si="1253"/>
        <v/>
      </c>
    </row>
    <row r="20069" spans="1:11" x14ac:dyDescent="0.3">
      <c r="A20069" s="2"/>
      <c r="B20069" s="3"/>
      <c r="C20069" s="1"/>
      <c r="E20069" s="1"/>
      <c r="J20069"/>
      <c r="K20069" t="str">
        <f t="shared" si="1253"/>
        <v/>
      </c>
    </row>
    <row r="20070" spans="1:11" x14ac:dyDescent="0.3">
      <c r="A20070" s="2"/>
      <c r="B20070" s="3"/>
      <c r="C20070" s="1"/>
      <c r="E20070" s="1"/>
      <c r="J20070"/>
      <c r="K20070" t="str">
        <f t="shared" si="1253"/>
        <v/>
      </c>
    </row>
    <row r="20071" spans="1:11" x14ac:dyDescent="0.3">
      <c r="A20071" s="2"/>
      <c r="B20071" s="3"/>
      <c r="C20071" s="1"/>
      <c r="E20071" s="1"/>
      <c r="J20071"/>
      <c r="K20071" t="str">
        <f t="shared" si="1253"/>
        <v/>
      </c>
    </row>
    <row r="20072" spans="1:11" x14ac:dyDescent="0.3">
      <c r="A20072" s="2"/>
      <c r="B20072" s="3"/>
      <c r="C20072" s="1"/>
      <c r="E20072" s="1"/>
      <c r="J20072"/>
      <c r="K20072" t="str">
        <f t="shared" si="1253"/>
        <v/>
      </c>
    </row>
    <row r="20073" spans="1:11" x14ac:dyDescent="0.3">
      <c r="A20073" s="2"/>
      <c r="B20073" s="3"/>
      <c r="C20073" s="1"/>
      <c r="E20073" s="1"/>
      <c r="J20073"/>
      <c r="K20073" t="str">
        <f t="shared" si="1253"/>
        <v/>
      </c>
    </row>
    <row r="20074" spans="1:11" x14ac:dyDescent="0.3">
      <c r="A20074" s="2"/>
      <c r="B20074" s="3"/>
      <c r="C20074" s="1"/>
      <c r="E20074" s="1"/>
      <c r="J20074"/>
      <c r="K20074" t="str">
        <f t="shared" si="1253"/>
        <v/>
      </c>
    </row>
    <row r="20075" spans="1:11" x14ac:dyDescent="0.3">
      <c r="A20075" s="2"/>
      <c r="B20075" s="3"/>
      <c r="C20075" s="1"/>
      <c r="E20075" s="1"/>
      <c r="J20075"/>
      <c r="K20075" t="str">
        <f t="shared" si="1253"/>
        <v/>
      </c>
    </row>
    <row r="20076" spans="1:11" x14ac:dyDescent="0.3">
      <c r="A20076" s="2"/>
      <c r="B20076" s="3"/>
      <c r="C20076" s="1"/>
      <c r="E20076" s="1"/>
      <c r="J20076"/>
      <c r="K20076" t="str">
        <f t="shared" si="1253"/>
        <v/>
      </c>
    </row>
    <row r="20077" spans="1:11" x14ac:dyDescent="0.3">
      <c r="A20077" s="2"/>
      <c r="B20077" s="3"/>
      <c r="C20077" s="1"/>
      <c r="E20077" s="1"/>
      <c r="J20077"/>
      <c r="K20077" t="str">
        <f t="shared" si="1253"/>
        <v/>
      </c>
    </row>
    <row r="20078" spans="1:11" x14ac:dyDescent="0.3">
      <c r="A20078" s="2"/>
      <c r="B20078" s="3"/>
      <c r="C20078" s="1"/>
      <c r="E20078" s="1"/>
      <c r="J20078"/>
      <c r="K20078" t="str">
        <f t="shared" si="1253"/>
        <v/>
      </c>
    </row>
    <row r="20079" spans="1:11" x14ac:dyDescent="0.3">
      <c r="A20079" s="2"/>
      <c r="B20079" s="3"/>
      <c r="C20079" s="1"/>
      <c r="E20079" s="1"/>
      <c r="J20079"/>
      <c r="K20079" t="str">
        <f t="shared" si="1253"/>
        <v/>
      </c>
    </row>
    <row r="20080" spans="1:11" x14ac:dyDescent="0.3">
      <c r="A20080" s="2"/>
      <c r="B20080" s="3"/>
      <c r="C20080" s="1"/>
      <c r="E20080" s="1"/>
      <c r="J20080"/>
      <c r="K20080" t="str">
        <f t="shared" si="1253"/>
        <v/>
      </c>
    </row>
    <row r="20081" spans="1:11" x14ac:dyDescent="0.3">
      <c r="A20081" s="2"/>
      <c r="B20081" s="3"/>
      <c r="C20081" s="1"/>
      <c r="E20081" s="1"/>
      <c r="J20081"/>
      <c r="K20081" t="str">
        <f t="shared" si="1253"/>
        <v/>
      </c>
    </row>
    <row r="20082" spans="1:11" x14ac:dyDescent="0.3">
      <c r="A20082" s="2"/>
      <c r="B20082" s="3"/>
      <c r="C20082" s="1"/>
      <c r="E20082" s="1"/>
      <c r="J20082"/>
      <c r="K20082" t="str">
        <f t="shared" si="1253"/>
        <v/>
      </c>
    </row>
    <row r="20083" spans="1:11" x14ac:dyDescent="0.3">
      <c r="A20083" s="2"/>
      <c r="B20083" s="3"/>
      <c r="C20083" s="1"/>
      <c r="E20083" s="1"/>
      <c r="J20083"/>
      <c r="K20083" t="str">
        <f t="shared" si="1253"/>
        <v/>
      </c>
    </row>
    <row r="20084" spans="1:11" x14ac:dyDescent="0.3">
      <c r="A20084" s="2"/>
      <c r="B20084" s="3"/>
      <c r="C20084" s="1"/>
      <c r="E20084" s="1"/>
      <c r="J20084"/>
      <c r="K20084" t="str">
        <f t="shared" si="1253"/>
        <v/>
      </c>
    </row>
    <row r="20085" spans="1:11" x14ac:dyDescent="0.3">
      <c r="A20085" s="2"/>
      <c r="B20085" s="3"/>
      <c r="C20085" s="1"/>
      <c r="E20085" s="1"/>
      <c r="J20085"/>
      <c r="K20085" t="str">
        <f t="shared" si="1253"/>
        <v/>
      </c>
    </row>
    <row r="20086" spans="1:11" x14ac:dyDescent="0.3">
      <c r="A20086" s="2"/>
      <c r="B20086" s="3"/>
      <c r="C20086" s="1"/>
      <c r="E20086" s="1"/>
      <c r="J20086"/>
      <c r="K20086" t="str">
        <f t="shared" si="1253"/>
        <v/>
      </c>
    </row>
    <row r="20087" spans="1:11" x14ac:dyDescent="0.3">
      <c r="A20087" s="2"/>
      <c r="B20087" s="3"/>
      <c r="C20087" s="1"/>
      <c r="E20087" s="1"/>
      <c r="J20087"/>
      <c r="K20087" t="str">
        <f t="shared" si="1253"/>
        <v/>
      </c>
    </row>
    <row r="20088" spans="1:11" x14ac:dyDescent="0.3">
      <c r="A20088" s="2"/>
      <c r="B20088" s="3"/>
      <c r="C20088" s="1"/>
      <c r="E20088" s="1"/>
      <c r="J20088"/>
      <c r="K20088" t="str">
        <f t="shared" si="1253"/>
        <v/>
      </c>
    </row>
    <row r="20089" spans="1:11" x14ac:dyDescent="0.3">
      <c r="A20089" s="2"/>
      <c r="B20089" s="3"/>
      <c r="C20089" s="1"/>
      <c r="E20089" s="1"/>
      <c r="J20089"/>
      <c r="K20089" t="str">
        <f t="shared" si="1253"/>
        <v/>
      </c>
    </row>
    <row r="20090" spans="1:11" x14ac:dyDescent="0.3">
      <c r="A20090" s="2"/>
      <c r="B20090" s="3"/>
      <c r="C20090" s="1"/>
      <c r="E20090" s="1"/>
      <c r="J20090"/>
      <c r="K20090" t="str">
        <f t="shared" si="1253"/>
        <v/>
      </c>
    </row>
    <row r="20091" spans="1:11" x14ac:dyDescent="0.3">
      <c r="A20091" s="2"/>
      <c r="B20091" s="3"/>
      <c r="C20091" s="1"/>
      <c r="E20091" s="1"/>
      <c r="J20091"/>
      <c r="K20091" t="str">
        <f t="shared" si="1253"/>
        <v/>
      </c>
    </row>
    <row r="20092" spans="1:11" x14ac:dyDescent="0.3">
      <c r="A20092" s="2"/>
      <c r="B20092" s="3"/>
      <c r="C20092" s="1"/>
      <c r="E20092" s="1"/>
      <c r="J20092"/>
      <c r="K20092" t="str">
        <f t="shared" si="1253"/>
        <v/>
      </c>
    </row>
    <row r="20093" spans="1:11" x14ac:dyDescent="0.3">
      <c r="A20093" s="2"/>
      <c r="B20093" s="3"/>
      <c r="C20093" s="1"/>
      <c r="E20093" s="1"/>
      <c r="J20093"/>
      <c r="K20093" t="str">
        <f t="shared" si="1253"/>
        <v/>
      </c>
    </row>
    <row r="20094" spans="1:11" x14ac:dyDescent="0.3">
      <c r="A20094" s="2"/>
      <c r="B20094" s="3"/>
      <c r="C20094" s="1"/>
      <c r="E20094" s="1"/>
      <c r="J20094"/>
      <c r="K20094" t="str">
        <f t="shared" si="1253"/>
        <v/>
      </c>
    </row>
    <row r="20095" spans="1:11" x14ac:dyDescent="0.3">
      <c r="A20095" s="2"/>
      <c r="B20095" s="3"/>
      <c r="C20095" s="1"/>
      <c r="E20095" s="1"/>
      <c r="J20095"/>
      <c r="K20095" t="str">
        <f t="shared" si="1253"/>
        <v/>
      </c>
    </row>
    <row r="20096" spans="1:11" x14ac:dyDescent="0.3">
      <c r="A20096" s="2"/>
      <c r="B20096" s="3"/>
      <c r="C20096" s="1"/>
      <c r="E20096" s="1"/>
      <c r="J20096"/>
      <c r="K20096" t="str">
        <f t="shared" si="1253"/>
        <v/>
      </c>
    </row>
    <row r="20097" spans="1:11" x14ac:dyDescent="0.3">
      <c r="A20097" s="2"/>
      <c r="B20097" s="3"/>
      <c r="C20097" s="1"/>
      <c r="E20097" s="1"/>
      <c r="J20097"/>
      <c r="K20097" t="str">
        <f t="shared" si="1253"/>
        <v/>
      </c>
    </row>
    <row r="20098" spans="1:11" x14ac:dyDescent="0.3">
      <c r="A20098" s="2"/>
      <c r="B20098" s="3"/>
      <c r="C20098" s="1"/>
      <c r="E20098" s="1"/>
      <c r="J20098"/>
      <c r="K20098" t="str">
        <f t="shared" ref="K20098:K20161" si="1254">RIGHT(J20098,2)</f>
        <v/>
      </c>
    </row>
    <row r="20099" spans="1:11" x14ac:dyDescent="0.3">
      <c r="A20099" s="2"/>
      <c r="B20099" s="3"/>
      <c r="C20099" s="1"/>
      <c r="E20099" s="1"/>
      <c r="J20099"/>
      <c r="K20099" t="str">
        <f t="shared" si="1254"/>
        <v/>
      </c>
    </row>
    <row r="20100" spans="1:11" x14ac:dyDescent="0.3">
      <c r="A20100" s="2"/>
      <c r="B20100" s="3"/>
      <c r="C20100" s="1"/>
      <c r="E20100" s="1"/>
      <c r="J20100"/>
      <c r="K20100" t="str">
        <f t="shared" si="1254"/>
        <v/>
      </c>
    </row>
    <row r="20101" spans="1:11" x14ac:dyDescent="0.3">
      <c r="A20101" s="2"/>
      <c r="B20101" s="3"/>
      <c r="C20101" s="1"/>
      <c r="E20101" s="1"/>
      <c r="J20101"/>
      <c r="K20101" t="str">
        <f t="shared" si="1254"/>
        <v/>
      </c>
    </row>
    <row r="20102" spans="1:11" x14ac:dyDescent="0.3">
      <c r="A20102" s="2"/>
      <c r="B20102" s="3"/>
      <c r="C20102" s="1"/>
      <c r="E20102" s="1"/>
      <c r="J20102"/>
      <c r="K20102" t="str">
        <f t="shared" si="1254"/>
        <v/>
      </c>
    </row>
    <row r="20103" spans="1:11" x14ac:dyDescent="0.3">
      <c r="A20103" s="2"/>
      <c r="B20103" s="3"/>
      <c r="C20103" s="1"/>
      <c r="E20103" s="1"/>
      <c r="J20103"/>
      <c r="K20103" t="str">
        <f t="shared" si="1254"/>
        <v/>
      </c>
    </row>
    <row r="20104" spans="1:11" x14ac:dyDescent="0.3">
      <c r="A20104" s="2"/>
      <c r="B20104" s="3"/>
      <c r="C20104" s="1"/>
      <c r="E20104" s="1"/>
      <c r="J20104"/>
      <c r="K20104" t="str">
        <f t="shared" si="1254"/>
        <v/>
      </c>
    </row>
    <row r="20105" spans="1:11" x14ac:dyDescent="0.3">
      <c r="A20105" s="2"/>
      <c r="B20105" s="3"/>
      <c r="C20105" s="1"/>
      <c r="E20105" s="1"/>
      <c r="J20105"/>
      <c r="K20105" t="str">
        <f t="shared" si="1254"/>
        <v/>
      </c>
    </row>
    <row r="20106" spans="1:11" x14ac:dyDescent="0.3">
      <c r="A20106" s="2"/>
      <c r="B20106" s="3"/>
      <c r="C20106" s="1"/>
      <c r="E20106" s="1"/>
      <c r="J20106"/>
      <c r="K20106" t="str">
        <f t="shared" si="1254"/>
        <v/>
      </c>
    </row>
    <row r="20107" spans="1:11" x14ac:dyDescent="0.3">
      <c r="A20107" s="2"/>
      <c r="B20107" s="3"/>
      <c r="C20107" s="1"/>
      <c r="E20107" s="1"/>
      <c r="J20107"/>
      <c r="K20107" t="str">
        <f t="shared" si="1254"/>
        <v/>
      </c>
    </row>
    <row r="20108" spans="1:11" x14ac:dyDescent="0.3">
      <c r="A20108" s="2"/>
      <c r="B20108" s="3"/>
      <c r="C20108" s="1"/>
      <c r="E20108" s="1"/>
      <c r="J20108"/>
      <c r="K20108" t="str">
        <f t="shared" si="1254"/>
        <v/>
      </c>
    </row>
    <row r="20109" spans="1:11" x14ac:dyDescent="0.3">
      <c r="A20109" s="2"/>
      <c r="B20109" s="3"/>
      <c r="C20109" s="1"/>
      <c r="E20109" s="1"/>
      <c r="J20109"/>
      <c r="K20109" t="str">
        <f t="shared" si="1254"/>
        <v/>
      </c>
    </row>
    <row r="20110" spans="1:11" x14ac:dyDescent="0.3">
      <c r="A20110" s="2"/>
      <c r="B20110" s="3"/>
      <c r="C20110" s="1"/>
      <c r="E20110" s="1"/>
      <c r="J20110"/>
      <c r="K20110" t="str">
        <f t="shared" si="1254"/>
        <v/>
      </c>
    </row>
    <row r="20111" spans="1:11" x14ac:dyDescent="0.3">
      <c r="A20111" s="2"/>
      <c r="B20111" s="3"/>
      <c r="C20111" s="1"/>
      <c r="E20111" s="1"/>
      <c r="J20111"/>
      <c r="K20111" t="str">
        <f t="shared" si="1254"/>
        <v/>
      </c>
    </row>
    <row r="20112" spans="1:11" x14ac:dyDescent="0.3">
      <c r="A20112" s="2"/>
      <c r="B20112" s="3"/>
      <c r="C20112" s="1"/>
      <c r="E20112" s="1"/>
      <c r="J20112"/>
      <c r="K20112" t="str">
        <f t="shared" si="1254"/>
        <v/>
      </c>
    </row>
    <row r="20113" spans="1:11" x14ac:dyDescent="0.3">
      <c r="A20113" s="2"/>
      <c r="B20113" s="3"/>
      <c r="C20113" s="1"/>
      <c r="E20113" s="1"/>
      <c r="J20113"/>
      <c r="K20113" t="str">
        <f t="shared" si="1254"/>
        <v/>
      </c>
    </row>
    <row r="20114" spans="1:11" x14ac:dyDescent="0.3">
      <c r="A20114" s="2"/>
      <c r="B20114" s="3"/>
      <c r="C20114" s="1"/>
      <c r="E20114" s="1"/>
      <c r="J20114"/>
      <c r="K20114" t="str">
        <f t="shared" si="1254"/>
        <v/>
      </c>
    </row>
    <row r="20115" spans="1:11" x14ac:dyDescent="0.3">
      <c r="A20115" s="2"/>
      <c r="B20115" s="3"/>
      <c r="C20115" s="1"/>
      <c r="E20115" s="1"/>
      <c r="J20115"/>
      <c r="K20115" t="str">
        <f t="shared" si="1254"/>
        <v/>
      </c>
    </row>
    <row r="20116" spans="1:11" x14ac:dyDescent="0.3">
      <c r="A20116" s="2"/>
      <c r="B20116" s="3"/>
      <c r="C20116" s="1"/>
      <c r="E20116" s="1"/>
      <c r="J20116"/>
      <c r="K20116" t="str">
        <f t="shared" si="1254"/>
        <v/>
      </c>
    </row>
    <row r="20117" spans="1:11" x14ac:dyDescent="0.3">
      <c r="A20117" s="2"/>
      <c r="B20117" s="3"/>
      <c r="C20117" s="1"/>
      <c r="E20117" s="1"/>
      <c r="J20117"/>
      <c r="K20117" t="str">
        <f t="shared" si="1254"/>
        <v/>
      </c>
    </row>
    <row r="20118" spans="1:11" x14ac:dyDescent="0.3">
      <c r="A20118" s="2"/>
      <c r="B20118" s="3"/>
      <c r="C20118" s="1"/>
      <c r="E20118" s="1"/>
      <c r="J20118"/>
      <c r="K20118" t="str">
        <f t="shared" si="1254"/>
        <v/>
      </c>
    </row>
    <row r="20119" spans="1:11" x14ac:dyDescent="0.3">
      <c r="A20119" s="2"/>
      <c r="B20119" s="3"/>
      <c r="C20119" s="1"/>
      <c r="E20119" s="1"/>
      <c r="J20119"/>
      <c r="K20119" t="str">
        <f t="shared" si="1254"/>
        <v/>
      </c>
    </row>
    <row r="20120" spans="1:11" x14ac:dyDescent="0.3">
      <c r="A20120" s="2"/>
      <c r="B20120" s="3"/>
      <c r="C20120" s="1"/>
      <c r="E20120" s="1"/>
      <c r="J20120"/>
      <c r="K20120" t="str">
        <f t="shared" si="1254"/>
        <v/>
      </c>
    </row>
    <row r="20121" spans="1:11" x14ac:dyDescent="0.3">
      <c r="A20121" s="2"/>
      <c r="B20121" s="3"/>
      <c r="C20121" s="1"/>
      <c r="E20121" s="1"/>
      <c r="J20121"/>
      <c r="K20121" t="str">
        <f t="shared" si="1254"/>
        <v/>
      </c>
    </row>
    <row r="20122" spans="1:11" x14ac:dyDescent="0.3">
      <c r="A20122" s="2"/>
      <c r="B20122" s="3"/>
      <c r="C20122" s="1"/>
      <c r="E20122" s="1"/>
      <c r="J20122"/>
      <c r="K20122" t="str">
        <f t="shared" si="1254"/>
        <v/>
      </c>
    </row>
    <row r="20123" spans="1:11" x14ac:dyDescent="0.3">
      <c r="A20123" s="2"/>
      <c r="B20123" s="3"/>
      <c r="C20123" s="1"/>
      <c r="E20123" s="1"/>
      <c r="J20123"/>
      <c r="K20123" t="str">
        <f t="shared" si="1254"/>
        <v/>
      </c>
    </row>
    <row r="20124" spans="1:11" x14ac:dyDescent="0.3">
      <c r="A20124" s="2"/>
      <c r="B20124" s="3"/>
      <c r="C20124" s="1"/>
      <c r="E20124" s="1"/>
      <c r="J20124"/>
      <c r="K20124" t="str">
        <f t="shared" si="1254"/>
        <v/>
      </c>
    </row>
    <row r="20125" spans="1:11" x14ac:dyDescent="0.3">
      <c r="A20125" s="2"/>
      <c r="B20125" s="3"/>
      <c r="C20125" s="1"/>
      <c r="E20125" s="1"/>
      <c r="J20125"/>
      <c r="K20125" t="str">
        <f t="shared" si="1254"/>
        <v/>
      </c>
    </row>
    <row r="20126" spans="1:11" x14ac:dyDescent="0.3">
      <c r="A20126" s="2"/>
      <c r="B20126" s="3"/>
      <c r="C20126" s="1"/>
      <c r="E20126" s="1"/>
      <c r="J20126"/>
      <c r="K20126" t="str">
        <f t="shared" si="1254"/>
        <v/>
      </c>
    </row>
    <row r="20127" spans="1:11" x14ac:dyDescent="0.3">
      <c r="A20127" s="2"/>
      <c r="B20127" s="3"/>
      <c r="C20127" s="1"/>
      <c r="E20127" s="1"/>
      <c r="J20127"/>
      <c r="K20127" t="str">
        <f t="shared" si="1254"/>
        <v/>
      </c>
    </row>
    <row r="20128" spans="1:11" x14ac:dyDescent="0.3">
      <c r="A20128" s="2"/>
      <c r="B20128" s="3"/>
      <c r="C20128" s="1"/>
      <c r="E20128" s="1"/>
      <c r="J20128"/>
      <c r="K20128" t="str">
        <f t="shared" si="1254"/>
        <v/>
      </c>
    </row>
    <row r="20129" spans="1:11" x14ac:dyDescent="0.3">
      <c r="A20129" s="2"/>
      <c r="B20129" s="3"/>
      <c r="C20129" s="1"/>
      <c r="E20129" s="1"/>
      <c r="J20129"/>
      <c r="K20129" t="str">
        <f t="shared" si="1254"/>
        <v/>
      </c>
    </row>
    <row r="20130" spans="1:11" x14ac:dyDescent="0.3">
      <c r="A20130" s="2"/>
      <c r="B20130" s="3"/>
      <c r="C20130" s="1"/>
      <c r="E20130" s="1"/>
      <c r="J20130"/>
      <c r="K20130" t="str">
        <f t="shared" si="1254"/>
        <v/>
      </c>
    </row>
    <row r="20131" spans="1:11" x14ac:dyDescent="0.3">
      <c r="A20131" s="2"/>
      <c r="B20131" s="3"/>
      <c r="C20131" s="1"/>
      <c r="E20131" s="1"/>
      <c r="J20131"/>
      <c r="K20131" t="str">
        <f t="shared" si="1254"/>
        <v/>
      </c>
    </row>
    <row r="20132" spans="1:11" x14ac:dyDescent="0.3">
      <c r="A20132" s="2"/>
      <c r="B20132" s="3"/>
      <c r="C20132" s="1"/>
      <c r="E20132" s="1"/>
      <c r="J20132"/>
      <c r="K20132" t="str">
        <f t="shared" si="1254"/>
        <v/>
      </c>
    </row>
    <row r="20133" spans="1:11" x14ac:dyDescent="0.3">
      <c r="A20133" s="2"/>
      <c r="B20133" s="3"/>
      <c r="C20133" s="1"/>
      <c r="E20133" s="1"/>
      <c r="J20133"/>
      <c r="K20133" t="str">
        <f t="shared" si="1254"/>
        <v/>
      </c>
    </row>
    <row r="20134" spans="1:11" x14ac:dyDescent="0.3">
      <c r="A20134" s="2"/>
      <c r="B20134" s="3"/>
      <c r="C20134" s="1"/>
      <c r="E20134" s="1"/>
      <c r="J20134"/>
      <c r="K20134" t="str">
        <f t="shared" si="1254"/>
        <v/>
      </c>
    </row>
    <row r="20135" spans="1:11" x14ac:dyDescent="0.3">
      <c r="A20135" s="2"/>
      <c r="B20135" s="3"/>
      <c r="C20135" s="1"/>
      <c r="E20135" s="1"/>
      <c r="J20135"/>
      <c r="K20135" t="str">
        <f t="shared" si="1254"/>
        <v/>
      </c>
    </row>
    <row r="20136" spans="1:11" x14ac:dyDescent="0.3">
      <c r="A20136" s="2"/>
      <c r="B20136" s="3"/>
      <c r="C20136" s="1"/>
      <c r="E20136" s="1"/>
      <c r="J20136"/>
      <c r="K20136" t="str">
        <f t="shared" si="1254"/>
        <v/>
      </c>
    </row>
    <row r="20137" spans="1:11" x14ac:dyDescent="0.3">
      <c r="A20137" s="2"/>
      <c r="B20137" s="3"/>
      <c r="C20137" s="1"/>
      <c r="E20137" s="1"/>
      <c r="J20137"/>
      <c r="K20137" t="str">
        <f t="shared" si="1254"/>
        <v/>
      </c>
    </row>
    <row r="20138" spans="1:11" x14ac:dyDescent="0.3">
      <c r="A20138" s="2"/>
      <c r="B20138" s="3"/>
      <c r="C20138" s="1"/>
      <c r="E20138" s="1"/>
      <c r="J20138"/>
      <c r="K20138" t="str">
        <f t="shared" si="1254"/>
        <v/>
      </c>
    </row>
    <row r="20139" spans="1:11" x14ac:dyDescent="0.3">
      <c r="A20139" s="2"/>
      <c r="B20139" s="3"/>
      <c r="C20139" s="1"/>
      <c r="E20139" s="1"/>
      <c r="J20139"/>
      <c r="K20139" t="str">
        <f t="shared" si="1254"/>
        <v/>
      </c>
    </row>
    <row r="20140" spans="1:11" x14ac:dyDescent="0.3">
      <c r="A20140" s="2"/>
      <c r="B20140" s="3"/>
      <c r="C20140" s="1"/>
      <c r="E20140" s="1"/>
      <c r="J20140"/>
      <c r="K20140" t="str">
        <f t="shared" si="1254"/>
        <v/>
      </c>
    </row>
    <row r="20141" spans="1:11" x14ac:dyDescent="0.3">
      <c r="A20141" s="2"/>
      <c r="B20141" s="3"/>
      <c r="C20141" s="1"/>
      <c r="E20141" s="1"/>
      <c r="J20141"/>
      <c r="K20141" t="str">
        <f t="shared" si="1254"/>
        <v/>
      </c>
    </row>
    <row r="20142" spans="1:11" x14ac:dyDescent="0.3">
      <c r="A20142" s="2"/>
      <c r="B20142" s="3"/>
      <c r="C20142" s="1"/>
      <c r="E20142" s="1"/>
      <c r="J20142"/>
      <c r="K20142" t="str">
        <f t="shared" si="1254"/>
        <v/>
      </c>
    </row>
    <row r="20143" spans="1:11" x14ac:dyDescent="0.3">
      <c r="A20143" s="2"/>
      <c r="B20143" s="3"/>
      <c r="C20143" s="1"/>
      <c r="E20143" s="1"/>
      <c r="J20143"/>
      <c r="K20143" t="str">
        <f t="shared" si="1254"/>
        <v/>
      </c>
    </row>
    <row r="20144" spans="1:11" x14ac:dyDescent="0.3">
      <c r="A20144" s="2"/>
      <c r="B20144" s="3"/>
      <c r="C20144" s="1"/>
      <c r="E20144" s="1"/>
      <c r="J20144"/>
      <c r="K20144" t="str">
        <f t="shared" si="1254"/>
        <v/>
      </c>
    </row>
    <row r="20145" spans="1:11" x14ac:dyDescent="0.3">
      <c r="A20145" s="2"/>
      <c r="B20145" s="3"/>
      <c r="C20145" s="1"/>
      <c r="E20145" s="1"/>
      <c r="J20145"/>
      <c r="K20145" t="str">
        <f t="shared" si="1254"/>
        <v/>
      </c>
    </row>
    <row r="20146" spans="1:11" x14ac:dyDescent="0.3">
      <c r="A20146" s="2"/>
      <c r="B20146" s="3"/>
      <c r="C20146" s="1"/>
      <c r="E20146" s="1"/>
      <c r="J20146"/>
      <c r="K20146" t="str">
        <f t="shared" si="1254"/>
        <v/>
      </c>
    </row>
    <row r="20147" spans="1:11" x14ac:dyDescent="0.3">
      <c r="A20147" s="2"/>
      <c r="B20147" s="3"/>
      <c r="C20147" s="1"/>
      <c r="E20147" s="1"/>
      <c r="J20147"/>
      <c r="K20147" t="str">
        <f t="shared" si="1254"/>
        <v/>
      </c>
    </row>
    <row r="20148" spans="1:11" x14ac:dyDescent="0.3">
      <c r="A20148" s="2"/>
      <c r="B20148" s="3"/>
      <c r="C20148" s="1"/>
      <c r="E20148" s="1"/>
      <c r="J20148"/>
      <c r="K20148" t="str">
        <f t="shared" si="1254"/>
        <v/>
      </c>
    </row>
    <row r="20149" spans="1:11" x14ac:dyDescent="0.3">
      <c r="A20149" s="2"/>
      <c r="B20149" s="3"/>
      <c r="C20149" s="1"/>
      <c r="E20149" s="1"/>
      <c r="J20149"/>
      <c r="K20149" t="str">
        <f t="shared" si="1254"/>
        <v/>
      </c>
    </row>
    <row r="20150" spans="1:11" x14ac:dyDescent="0.3">
      <c r="A20150" s="2"/>
      <c r="B20150" s="3"/>
      <c r="C20150" s="1"/>
      <c r="E20150" s="1"/>
      <c r="J20150"/>
      <c r="K20150" t="str">
        <f t="shared" si="1254"/>
        <v/>
      </c>
    </row>
    <row r="20151" spans="1:11" x14ac:dyDescent="0.3">
      <c r="A20151" s="2"/>
      <c r="B20151" s="3"/>
      <c r="C20151" s="1"/>
      <c r="E20151" s="1"/>
      <c r="J20151"/>
      <c r="K20151" t="str">
        <f t="shared" si="1254"/>
        <v/>
      </c>
    </row>
    <row r="20152" spans="1:11" x14ac:dyDescent="0.3">
      <c r="A20152" s="2"/>
      <c r="B20152" s="3"/>
      <c r="C20152" s="1"/>
      <c r="E20152" s="1"/>
      <c r="J20152"/>
      <c r="K20152" t="str">
        <f t="shared" si="1254"/>
        <v/>
      </c>
    </row>
    <row r="20153" spans="1:11" x14ac:dyDescent="0.3">
      <c r="A20153" s="2"/>
      <c r="B20153" s="3"/>
      <c r="C20153" s="1"/>
      <c r="E20153" s="1"/>
      <c r="J20153"/>
      <c r="K20153" t="str">
        <f t="shared" si="1254"/>
        <v/>
      </c>
    </row>
    <row r="20154" spans="1:11" x14ac:dyDescent="0.3">
      <c r="A20154" s="2"/>
      <c r="B20154" s="3"/>
      <c r="C20154" s="1"/>
      <c r="E20154" s="1"/>
      <c r="J20154"/>
      <c r="K20154" t="str">
        <f t="shared" si="1254"/>
        <v/>
      </c>
    </row>
    <row r="20155" spans="1:11" x14ac:dyDescent="0.3">
      <c r="A20155" s="2"/>
      <c r="B20155" s="3"/>
      <c r="C20155" s="1"/>
      <c r="E20155" s="1"/>
      <c r="J20155"/>
      <c r="K20155" t="str">
        <f t="shared" si="1254"/>
        <v/>
      </c>
    </row>
    <row r="20156" spans="1:11" x14ac:dyDescent="0.3">
      <c r="A20156" s="2"/>
      <c r="B20156" s="3"/>
      <c r="C20156" s="1"/>
      <c r="E20156" s="1"/>
      <c r="J20156"/>
      <c r="K20156" t="str">
        <f t="shared" si="1254"/>
        <v/>
      </c>
    </row>
    <row r="20157" spans="1:11" x14ac:dyDescent="0.3">
      <c r="A20157" s="2"/>
      <c r="B20157" s="3"/>
      <c r="C20157" s="1"/>
      <c r="E20157" s="1"/>
      <c r="J20157"/>
      <c r="K20157" t="str">
        <f t="shared" si="1254"/>
        <v/>
      </c>
    </row>
    <row r="20158" spans="1:11" x14ac:dyDescent="0.3">
      <c r="A20158" s="2"/>
      <c r="B20158" s="3"/>
      <c r="C20158" s="1"/>
      <c r="E20158" s="1"/>
      <c r="J20158"/>
      <c r="K20158" t="str">
        <f t="shared" si="1254"/>
        <v/>
      </c>
    </row>
    <row r="20159" spans="1:11" x14ac:dyDescent="0.3">
      <c r="A20159" s="2"/>
      <c r="B20159" s="3"/>
      <c r="C20159" s="1"/>
      <c r="E20159" s="1"/>
      <c r="J20159"/>
      <c r="K20159" t="str">
        <f t="shared" si="1254"/>
        <v/>
      </c>
    </row>
    <row r="20160" spans="1:11" x14ac:dyDescent="0.3">
      <c r="A20160" s="2"/>
      <c r="B20160" s="3"/>
      <c r="C20160" s="1"/>
      <c r="E20160" s="1"/>
      <c r="J20160"/>
      <c r="K20160" t="str">
        <f t="shared" si="1254"/>
        <v/>
      </c>
    </row>
    <row r="20161" spans="1:11" x14ac:dyDescent="0.3">
      <c r="A20161" s="2"/>
      <c r="B20161" s="3"/>
      <c r="C20161" s="1"/>
      <c r="E20161" s="1"/>
      <c r="J20161"/>
      <c r="K20161" t="str">
        <f t="shared" si="1254"/>
        <v/>
      </c>
    </row>
    <row r="20162" spans="1:11" x14ac:dyDescent="0.3">
      <c r="A20162" s="2"/>
      <c r="B20162" s="3"/>
      <c r="C20162" s="1"/>
      <c r="E20162" s="1"/>
      <c r="J20162"/>
      <c r="K20162" t="str">
        <f t="shared" ref="K20162:K20225" si="1255">RIGHT(J20162,2)</f>
        <v/>
      </c>
    </row>
    <row r="20163" spans="1:11" x14ac:dyDescent="0.3">
      <c r="A20163" s="2"/>
      <c r="B20163" s="3"/>
      <c r="C20163" s="1"/>
      <c r="E20163" s="1"/>
      <c r="J20163"/>
      <c r="K20163" t="str">
        <f t="shared" si="1255"/>
        <v/>
      </c>
    </row>
    <row r="20164" spans="1:11" x14ac:dyDescent="0.3">
      <c r="A20164" s="2"/>
      <c r="B20164" s="3"/>
      <c r="C20164" s="1"/>
      <c r="E20164" s="1"/>
      <c r="J20164"/>
      <c r="K20164" t="str">
        <f t="shared" si="1255"/>
        <v/>
      </c>
    </row>
    <row r="20165" spans="1:11" x14ac:dyDescent="0.3">
      <c r="A20165" s="2"/>
      <c r="B20165" s="3"/>
      <c r="C20165" s="1"/>
      <c r="E20165" s="1"/>
      <c r="J20165"/>
      <c r="K20165" t="str">
        <f t="shared" si="1255"/>
        <v/>
      </c>
    </row>
    <row r="20166" spans="1:11" x14ac:dyDescent="0.3">
      <c r="A20166" s="2"/>
      <c r="B20166" s="3"/>
      <c r="C20166" s="1"/>
      <c r="E20166" s="1"/>
      <c r="J20166"/>
      <c r="K20166" t="str">
        <f t="shared" si="1255"/>
        <v/>
      </c>
    </row>
    <row r="20167" spans="1:11" x14ac:dyDescent="0.3">
      <c r="A20167" s="2"/>
      <c r="B20167" s="3"/>
      <c r="C20167" s="1"/>
      <c r="E20167" s="1"/>
      <c r="J20167"/>
      <c r="K20167" t="str">
        <f t="shared" si="1255"/>
        <v/>
      </c>
    </row>
    <row r="20168" spans="1:11" x14ac:dyDescent="0.3">
      <c r="A20168" s="2"/>
      <c r="B20168" s="3"/>
      <c r="C20168" s="1"/>
      <c r="E20168" s="1"/>
      <c r="J20168"/>
      <c r="K20168" t="str">
        <f t="shared" si="1255"/>
        <v/>
      </c>
    </row>
    <row r="20169" spans="1:11" x14ac:dyDescent="0.3">
      <c r="A20169" s="2"/>
      <c r="B20169" s="3"/>
      <c r="C20169" s="1"/>
      <c r="E20169" s="1"/>
      <c r="J20169"/>
      <c r="K20169" t="str">
        <f t="shared" si="1255"/>
        <v/>
      </c>
    </row>
    <row r="20170" spans="1:11" x14ac:dyDescent="0.3">
      <c r="A20170" s="2"/>
      <c r="B20170" s="3"/>
      <c r="C20170" s="1"/>
      <c r="E20170" s="1"/>
      <c r="J20170"/>
      <c r="K20170" t="str">
        <f t="shared" si="1255"/>
        <v/>
      </c>
    </row>
    <row r="20171" spans="1:11" x14ac:dyDescent="0.3">
      <c r="A20171" s="2"/>
      <c r="B20171" s="3"/>
      <c r="C20171" s="1"/>
      <c r="E20171" s="1"/>
      <c r="J20171"/>
      <c r="K20171" t="str">
        <f t="shared" si="1255"/>
        <v/>
      </c>
    </row>
    <row r="20172" spans="1:11" x14ac:dyDescent="0.3">
      <c r="A20172" s="2"/>
      <c r="B20172" s="3"/>
      <c r="C20172" s="1"/>
      <c r="E20172" s="1"/>
      <c r="J20172"/>
      <c r="K20172" t="str">
        <f t="shared" si="1255"/>
        <v/>
      </c>
    </row>
    <row r="20173" spans="1:11" x14ac:dyDescent="0.3">
      <c r="A20173" s="2"/>
      <c r="B20173" s="3"/>
      <c r="C20173" s="1"/>
      <c r="E20173" s="1"/>
      <c r="J20173"/>
      <c r="K20173" t="str">
        <f t="shared" si="1255"/>
        <v/>
      </c>
    </row>
    <row r="20174" spans="1:11" x14ac:dyDescent="0.3">
      <c r="A20174" s="2"/>
      <c r="B20174" s="3"/>
      <c r="C20174" s="1"/>
      <c r="E20174" s="1"/>
      <c r="J20174"/>
      <c r="K20174" t="str">
        <f t="shared" si="1255"/>
        <v/>
      </c>
    </row>
    <row r="20175" spans="1:11" x14ac:dyDescent="0.3">
      <c r="A20175" s="2"/>
      <c r="B20175" s="3"/>
      <c r="C20175" s="1"/>
      <c r="E20175" s="1"/>
      <c r="J20175"/>
      <c r="K20175" t="str">
        <f t="shared" si="1255"/>
        <v/>
      </c>
    </row>
    <row r="20176" spans="1:11" x14ac:dyDescent="0.3">
      <c r="A20176" s="2"/>
      <c r="B20176" s="3"/>
      <c r="C20176" s="1"/>
      <c r="E20176" s="1"/>
      <c r="J20176"/>
      <c r="K20176" t="str">
        <f t="shared" si="1255"/>
        <v/>
      </c>
    </row>
    <row r="20177" spans="1:11" x14ac:dyDescent="0.3">
      <c r="A20177" s="2"/>
      <c r="B20177" s="3"/>
      <c r="C20177" s="1"/>
      <c r="E20177" s="1"/>
      <c r="J20177"/>
      <c r="K20177" t="str">
        <f t="shared" si="1255"/>
        <v/>
      </c>
    </row>
    <row r="20178" spans="1:11" x14ac:dyDescent="0.3">
      <c r="A20178" s="2"/>
      <c r="B20178" s="3"/>
      <c r="C20178" s="1"/>
      <c r="E20178" s="1"/>
      <c r="J20178"/>
      <c r="K20178" t="str">
        <f t="shared" si="1255"/>
        <v/>
      </c>
    </row>
    <row r="20179" spans="1:11" x14ac:dyDescent="0.3">
      <c r="A20179" s="2"/>
      <c r="B20179" s="3"/>
      <c r="C20179" s="1"/>
      <c r="E20179" s="1"/>
      <c r="J20179"/>
      <c r="K20179" t="str">
        <f t="shared" si="1255"/>
        <v/>
      </c>
    </row>
    <row r="20180" spans="1:11" x14ac:dyDescent="0.3">
      <c r="A20180" s="2"/>
      <c r="B20180" s="3"/>
      <c r="C20180" s="1"/>
      <c r="E20180" s="1"/>
      <c r="J20180"/>
      <c r="K20180" t="str">
        <f t="shared" si="1255"/>
        <v/>
      </c>
    </row>
    <row r="20181" spans="1:11" x14ac:dyDescent="0.3">
      <c r="A20181" s="2"/>
      <c r="B20181" s="3"/>
      <c r="C20181" s="1"/>
      <c r="E20181" s="1"/>
      <c r="J20181"/>
      <c r="K20181" t="str">
        <f t="shared" si="1255"/>
        <v/>
      </c>
    </row>
    <row r="20182" spans="1:11" x14ac:dyDescent="0.3">
      <c r="A20182" s="2"/>
      <c r="B20182" s="3"/>
      <c r="C20182" s="1"/>
      <c r="E20182" s="1"/>
      <c r="J20182"/>
      <c r="K20182" t="str">
        <f t="shared" si="1255"/>
        <v/>
      </c>
    </row>
    <row r="20183" spans="1:11" x14ac:dyDescent="0.3">
      <c r="A20183" s="2"/>
      <c r="B20183" s="3"/>
      <c r="C20183" s="1"/>
      <c r="E20183" s="1"/>
      <c r="J20183"/>
      <c r="K20183" t="str">
        <f t="shared" si="1255"/>
        <v/>
      </c>
    </row>
    <row r="20184" spans="1:11" x14ac:dyDescent="0.3">
      <c r="A20184" s="2"/>
      <c r="B20184" s="3"/>
      <c r="C20184" s="1"/>
      <c r="E20184" s="1"/>
      <c r="J20184"/>
      <c r="K20184" t="str">
        <f t="shared" si="1255"/>
        <v/>
      </c>
    </row>
    <row r="20185" spans="1:11" x14ac:dyDescent="0.3">
      <c r="A20185" s="2"/>
      <c r="B20185" s="3"/>
      <c r="C20185" s="1"/>
      <c r="E20185" s="1"/>
      <c r="J20185"/>
      <c r="K20185" t="str">
        <f t="shared" si="1255"/>
        <v/>
      </c>
    </row>
    <row r="20186" spans="1:11" x14ac:dyDescent="0.3">
      <c r="A20186" s="2"/>
      <c r="B20186" s="3"/>
      <c r="C20186" s="1"/>
      <c r="E20186" s="1"/>
      <c r="J20186"/>
      <c r="K20186" t="str">
        <f t="shared" si="1255"/>
        <v/>
      </c>
    </row>
    <row r="20187" spans="1:11" x14ac:dyDescent="0.3">
      <c r="A20187" s="2"/>
      <c r="B20187" s="3"/>
      <c r="C20187" s="1"/>
      <c r="E20187" s="1"/>
      <c r="J20187"/>
      <c r="K20187" t="str">
        <f t="shared" si="1255"/>
        <v/>
      </c>
    </row>
    <row r="20188" spans="1:11" x14ac:dyDescent="0.3">
      <c r="A20188" s="2"/>
      <c r="B20188" s="3"/>
      <c r="C20188" s="1"/>
      <c r="E20188" s="1"/>
      <c r="J20188"/>
      <c r="K20188" t="str">
        <f t="shared" si="1255"/>
        <v/>
      </c>
    </row>
    <row r="20189" spans="1:11" x14ac:dyDescent="0.3">
      <c r="A20189" s="2"/>
      <c r="B20189" s="3"/>
      <c r="C20189" s="1"/>
      <c r="E20189" s="1"/>
      <c r="J20189"/>
      <c r="K20189" t="str">
        <f t="shared" si="1255"/>
        <v/>
      </c>
    </row>
    <row r="20190" spans="1:11" x14ac:dyDescent="0.3">
      <c r="A20190" s="2"/>
      <c r="B20190" s="3"/>
      <c r="C20190" s="1"/>
      <c r="E20190" s="1"/>
      <c r="J20190"/>
      <c r="K20190" t="str">
        <f t="shared" si="1255"/>
        <v/>
      </c>
    </row>
    <row r="20191" spans="1:11" x14ac:dyDescent="0.3">
      <c r="A20191" s="2"/>
      <c r="B20191" s="3"/>
      <c r="C20191" s="1"/>
      <c r="E20191" s="1"/>
      <c r="J20191"/>
      <c r="K20191" t="str">
        <f t="shared" si="1255"/>
        <v/>
      </c>
    </row>
    <row r="20192" spans="1:11" x14ac:dyDescent="0.3">
      <c r="A20192" s="2"/>
      <c r="B20192" s="3"/>
      <c r="C20192" s="1"/>
      <c r="E20192" s="1"/>
      <c r="J20192"/>
      <c r="K20192" t="str">
        <f t="shared" si="1255"/>
        <v/>
      </c>
    </row>
    <row r="20193" spans="1:11" x14ac:dyDescent="0.3">
      <c r="A20193" s="2"/>
      <c r="B20193" s="3"/>
      <c r="C20193" s="1"/>
      <c r="E20193" s="1"/>
      <c r="J20193"/>
      <c r="K20193" t="str">
        <f t="shared" si="1255"/>
        <v/>
      </c>
    </row>
    <row r="20194" spans="1:11" x14ac:dyDescent="0.3">
      <c r="A20194" s="2"/>
      <c r="B20194" s="3"/>
      <c r="C20194" s="1"/>
      <c r="E20194" s="1"/>
      <c r="J20194"/>
      <c r="K20194" t="str">
        <f t="shared" si="1255"/>
        <v/>
      </c>
    </row>
    <row r="20195" spans="1:11" x14ac:dyDescent="0.3">
      <c r="A20195" s="2"/>
      <c r="B20195" s="3"/>
      <c r="C20195" s="1"/>
      <c r="E20195" s="1"/>
      <c r="J20195"/>
      <c r="K20195" t="str">
        <f t="shared" si="1255"/>
        <v/>
      </c>
    </row>
    <row r="20196" spans="1:11" x14ac:dyDescent="0.3">
      <c r="A20196" s="2"/>
      <c r="B20196" s="3"/>
      <c r="C20196" s="1"/>
      <c r="E20196" s="1"/>
      <c r="J20196"/>
      <c r="K20196" t="str">
        <f t="shared" si="1255"/>
        <v/>
      </c>
    </row>
    <row r="20197" spans="1:11" x14ac:dyDescent="0.3">
      <c r="A20197" s="2"/>
      <c r="B20197" s="3"/>
      <c r="C20197" s="1"/>
      <c r="E20197" s="1"/>
      <c r="J20197"/>
      <c r="K20197" t="str">
        <f t="shared" si="1255"/>
        <v/>
      </c>
    </row>
    <row r="20198" spans="1:11" x14ac:dyDescent="0.3">
      <c r="A20198" s="2"/>
      <c r="B20198" s="3"/>
      <c r="C20198" s="1"/>
      <c r="E20198" s="1"/>
      <c r="J20198"/>
      <c r="K20198" t="str">
        <f t="shared" si="1255"/>
        <v/>
      </c>
    </row>
    <row r="20199" spans="1:11" x14ac:dyDescent="0.3">
      <c r="A20199" s="2"/>
      <c r="B20199" s="3"/>
      <c r="C20199" s="1"/>
      <c r="E20199" s="1"/>
      <c r="J20199"/>
      <c r="K20199" t="str">
        <f t="shared" si="1255"/>
        <v/>
      </c>
    </row>
    <row r="20200" spans="1:11" x14ac:dyDescent="0.3">
      <c r="A20200" s="2"/>
      <c r="B20200" s="3"/>
      <c r="C20200" s="1"/>
      <c r="E20200" s="1"/>
      <c r="J20200"/>
      <c r="K20200" t="str">
        <f t="shared" si="1255"/>
        <v/>
      </c>
    </row>
    <row r="20201" spans="1:11" x14ac:dyDescent="0.3">
      <c r="A20201" s="2"/>
      <c r="B20201" s="3"/>
      <c r="C20201" s="1"/>
      <c r="E20201" s="1"/>
      <c r="J20201"/>
      <c r="K20201" t="str">
        <f t="shared" si="1255"/>
        <v/>
      </c>
    </row>
    <row r="20202" spans="1:11" x14ac:dyDescent="0.3">
      <c r="A20202" s="2"/>
      <c r="B20202" s="3"/>
      <c r="C20202" s="1"/>
      <c r="E20202" s="1"/>
      <c r="J20202"/>
      <c r="K20202" t="str">
        <f t="shared" si="1255"/>
        <v/>
      </c>
    </row>
    <row r="20203" spans="1:11" x14ac:dyDescent="0.3">
      <c r="A20203" s="2"/>
      <c r="B20203" s="3"/>
      <c r="C20203" s="1"/>
      <c r="E20203" s="1"/>
      <c r="J20203"/>
      <c r="K20203" t="str">
        <f t="shared" si="1255"/>
        <v/>
      </c>
    </row>
    <row r="20204" spans="1:11" x14ac:dyDescent="0.3">
      <c r="A20204" s="2"/>
      <c r="B20204" s="3"/>
      <c r="C20204" s="1"/>
      <c r="E20204" s="1"/>
      <c r="J20204"/>
      <c r="K20204" t="str">
        <f t="shared" si="1255"/>
        <v/>
      </c>
    </row>
    <row r="20205" spans="1:11" x14ac:dyDescent="0.3">
      <c r="A20205" s="2"/>
      <c r="B20205" s="3"/>
      <c r="C20205" s="1"/>
      <c r="E20205" s="1"/>
      <c r="J20205"/>
      <c r="K20205" t="str">
        <f t="shared" si="1255"/>
        <v/>
      </c>
    </row>
    <row r="20206" spans="1:11" x14ac:dyDescent="0.3">
      <c r="A20206" s="2"/>
      <c r="B20206" s="3"/>
      <c r="C20206" s="1"/>
      <c r="E20206" s="1"/>
      <c r="J20206"/>
      <c r="K20206" t="str">
        <f t="shared" si="1255"/>
        <v/>
      </c>
    </row>
    <row r="20207" spans="1:11" x14ac:dyDescent="0.3">
      <c r="A20207" s="2"/>
      <c r="B20207" s="3"/>
      <c r="C20207" s="1"/>
      <c r="E20207" s="1"/>
      <c r="J20207"/>
      <c r="K20207" t="str">
        <f t="shared" si="1255"/>
        <v/>
      </c>
    </row>
    <row r="20208" spans="1:11" x14ac:dyDescent="0.3">
      <c r="A20208" s="2"/>
      <c r="B20208" s="3"/>
      <c r="C20208" s="1"/>
      <c r="E20208" s="1"/>
      <c r="J20208"/>
      <c r="K20208" t="str">
        <f t="shared" si="1255"/>
        <v/>
      </c>
    </row>
    <row r="20209" spans="1:11" x14ac:dyDescent="0.3">
      <c r="A20209" s="2"/>
      <c r="B20209" s="3"/>
      <c r="C20209" s="1"/>
      <c r="E20209" s="1"/>
      <c r="J20209"/>
      <c r="K20209" t="str">
        <f t="shared" si="1255"/>
        <v/>
      </c>
    </row>
    <row r="20210" spans="1:11" x14ac:dyDescent="0.3">
      <c r="A20210" s="2"/>
      <c r="B20210" s="3"/>
      <c r="C20210" s="1"/>
      <c r="E20210" s="1"/>
      <c r="J20210"/>
      <c r="K20210" t="str">
        <f t="shared" si="1255"/>
        <v/>
      </c>
    </row>
    <row r="20211" spans="1:11" x14ac:dyDescent="0.3">
      <c r="A20211" s="2"/>
      <c r="B20211" s="3"/>
      <c r="C20211" s="1"/>
      <c r="E20211" s="1"/>
      <c r="J20211"/>
      <c r="K20211" t="str">
        <f t="shared" si="1255"/>
        <v/>
      </c>
    </row>
    <row r="20212" spans="1:11" x14ac:dyDescent="0.3">
      <c r="A20212" s="2"/>
      <c r="B20212" s="3"/>
      <c r="C20212" s="1"/>
      <c r="E20212" s="1"/>
      <c r="J20212"/>
      <c r="K20212" t="str">
        <f t="shared" si="1255"/>
        <v/>
      </c>
    </row>
    <row r="20213" spans="1:11" x14ac:dyDescent="0.3">
      <c r="A20213" s="2"/>
      <c r="B20213" s="3"/>
      <c r="C20213" s="1"/>
      <c r="E20213" s="1"/>
      <c r="J20213"/>
      <c r="K20213" t="str">
        <f t="shared" si="1255"/>
        <v/>
      </c>
    </row>
    <row r="20214" spans="1:11" x14ac:dyDescent="0.3">
      <c r="A20214" s="2"/>
      <c r="B20214" s="3"/>
      <c r="C20214" s="1"/>
      <c r="E20214" s="1"/>
      <c r="J20214"/>
      <c r="K20214" t="str">
        <f t="shared" si="1255"/>
        <v/>
      </c>
    </row>
    <row r="20215" spans="1:11" x14ac:dyDescent="0.3">
      <c r="A20215" s="2"/>
      <c r="B20215" s="3"/>
      <c r="C20215" s="1"/>
      <c r="E20215" s="1"/>
      <c r="J20215"/>
      <c r="K20215" t="str">
        <f t="shared" si="1255"/>
        <v/>
      </c>
    </row>
    <row r="20216" spans="1:11" x14ac:dyDescent="0.3">
      <c r="A20216" s="2"/>
      <c r="B20216" s="3"/>
      <c r="C20216" s="1"/>
      <c r="E20216" s="1"/>
      <c r="J20216"/>
      <c r="K20216" t="str">
        <f t="shared" si="1255"/>
        <v/>
      </c>
    </row>
    <row r="20217" spans="1:11" x14ac:dyDescent="0.3">
      <c r="A20217" s="2"/>
      <c r="B20217" s="3"/>
      <c r="C20217" s="1"/>
      <c r="E20217" s="1"/>
      <c r="J20217"/>
      <c r="K20217" t="str">
        <f t="shared" si="1255"/>
        <v/>
      </c>
    </row>
    <row r="20218" spans="1:11" x14ac:dyDescent="0.3">
      <c r="A20218" s="2"/>
      <c r="B20218" s="3"/>
      <c r="C20218" s="1"/>
      <c r="E20218" s="1"/>
      <c r="J20218"/>
      <c r="K20218" t="str">
        <f t="shared" si="1255"/>
        <v/>
      </c>
    </row>
    <row r="20219" spans="1:11" x14ac:dyDescent="0.3">
      <c r="A20219" s="2"/>
      <c r="B20219" s="3"/>
      <c r="C20219" s="1"/>
      <c r="E20219" s="1"/>
      <c r="J20219"/>
      <c r="K20219" t="str">
        <f t="shared" si="1255"/>
        <v/>
      </c>
    </row>
    <row r="20220" spans="1:11" x14ac:dyDescent="0.3">
      <c r="A20220" s="2"/>
      <c r="B20220" s="3"/>
      <c r="C20220" s="1"/>
      <c r="E20220" s="1"/>
      <c r="J20220"/>
      <c r="K20220" t="str">
        <f t="shared" si="1255"/>
        <v/>
      </c>
    </row>
    <row r="20221" spans="1:11" x14ac:dyDescent="0.3">
      <c r="A20221" s="2"/>
      <c r="B20221" s="3"/>
      <c r="C20221" s="1"/>
      <c r="E20221" s="1"/>
      <c r="J20221"/>
      <c r="K20221" t="str">
        <f t="shared" si="1255"/>
        <v/>
      </c>
    </row>
    <row r="20222" spans="1:11" x14ac:dyDescent="0.3">
      <c r="A20222" s="2"/>
      <c r="B20222" s="3"/>
      <c r="C20222" s="1"/>
      <c r="E20222" s="1"/>
      <c r="J20222"/>
      <c r="K20222" t="str">
        <f t="shared" si="1255"/>
        <v/>
      </c>
    </row>
    <row r="20223" spans="1:11" x14ac:dyDescent="0.3">
      <c r="A20223" s="2"/>
      <c r="B20223" s="3"/>
      <c r="C20223" s="1"/>
      <c r="E20223" s="1"/>
      <c r="J20223"/>
      <c r="K20223" t="str">
        <f t="shared" si="1255"/>
        <v/>
      </c>
    </row>
    <row r="20224" spans="1:11" x14ac:dyDescent="0.3">
      <c r="A20224" s="2"/>
      <c r="B20224" s="3"/>
      <c r="C20224" s="1"/>
      <c r="E20224" s="1"/>
      <c r="J20224"/>
      <c r="K20224" t="str">
        <f t="shared" si="1255"/>
        <v/>
      </c>
    </row>
    <row r="20225" spans="1:11" x14ac:dyDescent="0.3">
      <c r="A20225" s="2"/>
      <c r="B20225" s="3"/>
      <c r="C20225" s="1"/>
      <c r="E20225" s="1"/>
      <c r="J20225"/>
      <c r="K20225" t="str">
        <f t="shared" si="1255"/>
        <v/>
      </c>
    </row>
    <row r="20226" spans="1:11" x14ac:dyDescent="0.3">
      <c r="A20226" s="2"/>
      <c r="B20226" s="3"/>
      <c r="C20226" s="1"/>
      <c r="E20226" s="1"/>
      <c r="J20226"/>
      <c r="K20226" t="str">
        <f t="shared" ref="K20226:K20289" si="1256">RIGHT(J20226,2)</f>
        <v/>
      </c>
    </row>
    <row r="20227" spans="1:11" x14ac:dyDescent="0.3">
      <c r="A20227" s="2"/>
      <c r="B20227" s="3"/>
      <c r="C20227" s="1"/>
      <c r="E20227" s="1"/>
      <c r="J20227"/>
      <c r="K20227" t="str">
        <f t="shared" si="1256"/>
        <v/>
      </c>
    </row>
    <row r="20228" spans="1:11" x14ac:dyDescent="0.3">
      <c r="A20228" s="2"/>
      <c r="B20228" s="3"/>
      <c r="C20228" s="1"/>
      <c r="E20228" s="1"/>
      <c r="J20228"/>
      <c r="K20228" t="str">
        <f t="shared" si="1256"/>
        <v/>
      </c>
    </row>
    <row r="20229" spans="1:11" x14ac:dyDescent="0.3">
      <c r="A20229" s="2"/>
      <c r="B20229" s="3"/>
      <c r="C20229" s="1"/>
      <c r="E20229" s="1"/>
      <c r="J20229"/>
      <c r="K20229" t="str">
        <f t="shared" si="1256"/>
        <v/>
      </c>
    </row>
    <row r="20230" spans="1:11" x14ac:dyDescent="0.3">
      <c r="A20230" s="2"/>
      <c r="B20230" s="3"/>
      <c r="C20230" s="1"/>
      <c r="E20230" s="1"/>
      <c r="J20230"/>
      <c r="K20230" t="str">
        <f t="shared" si="1256"/>
        <v/>
      </c>
    </row>
    <row r="20231" spans="1:11" x14ac:dyDescent="0.3">
      <c r="A20231" s="2"/>
      <c r="B20231" s="3"/>
      <c r="C20231" s="1"/>
      <c r="E20231" s="1"/>
      <c r="J20231"/>
      <c r="K20231" t="str">
        <f t="shared" si="1256"/>
        <v/>
      </c>
    </row>
    <row r="20232" spans="1:11" x14ac:dyDescent="0.3">
      <c r="A20232" s="2"/>
      <c r="B20232" s="3"/>
      <c r="C20232" s="1"/>
      <c r="E20232" s="1"/>
      <c r="J20232"/>
      <c r="K20232" t="str">
        <f t="shared" si="1256"/>
        <v/>
      </c>
    </row>
    <row r="20233" spans="1:11" x14ac:dyDescent="0.3">
      <c r="A20233" s="2"/>
      <c r="B20233" s="3"/>
      <c r="C20233" s="1"/>
      <c r="E20233" s="1"/>
      <c r="J20233"/>
      <c r="K20233" t="str">
        <f t="shared" si="1256"/>
        <v/>
      </c>
    </row>
    <row r="20234" spans="1:11" x14ac:dyDescent="0.3">
      <c r="A20234" s="2"/>
      <c r="B20234" s="3"/>
      <c r="C20234" s="1"/>
      <c r="E20234" s="1"/>
      <c r="J20234"/>
      <c r="K20234" t="str">
        <f t="shared" si="1256"/>
        <v/>
      </c>
    </row>
    <row r="20235" spans="1:11" x14ac:dyDescent="0.3">
      <c r="A20235" s="2"/>
      <c r="B20235" s="3"/>
      <c r="C20235" s="1"/>
      <c r="E20235" s="1"/>
      <c r="J20235"/>
      <c r="K20235" t="str">
        <f t="shared" si="1256"/>
        <v/>
      </c>
    </row>
    <row r="20236" spans="1:11" x14ac:dyDescent="0.3">
      <c r="A20236" s="2"/>
      <c r="B20236" s="3"/>
      <c r="C20236" s="1"/>
      <c r="E20236" s="1"/>
      <c r="J20236"/>
      <c r="K20236" t="str">
        <f t="shared" si="1256"/>
        <v/>
      </c>
    </row>
    <row r="20237" spans="1:11" x14ac:dyDescent="0.3">
      <c r="A20237" s="2"/>
      <c r="B20237" s="3"/>
      <c r="C20237" s="1"/>
      <c r="E20237" s="1"/>
      <c r="J20237"/>
      <c r="K20237" t="str">
        <f t="shared" si="1256"/>
        <v/>
      </c>
    </row>
    <row r="20238" spans="1:11" x14ac:dyDescent="0.3">
      <c r="A20238" s="2"/>
      <c r="B20238" s="3"/>
      <c r="C20238" s="1"/>
      <c r="E20238" s="1"/>
      <c r="J20238"/>
      <c r="K20238" t="str">
        <f t="shared" si="1256"/>
        <v/>
      </c>
    </row>
    <row r="20239" spans="1:11" x14ac:dyDescent="0.3">
      <c r="A20239" s="2"/>
      <c r="B20239" s="3"/>
      <c r="C20239" s="1"/>
      <c r="E20239" s="1"/>
      <c r="J20239"/>
      <c r="K20239" t="str">
        <f t="shared" si="1256"/>
        <v/>
      </c>
    </row>
    <row r="20240" spans="1:11" x14ac:dyDescent="0.3">
      <c r="A20240" s="2"/>
      <c r="B20240" s="3"/>
      <c r="C20240" s="1"/>
      <c r="E20240" s="1"/>
      <c r="J20240"/>
      <c r="K20240" t="str">
        <f t="shared" si="1256"/>
        <v/>
      </c>
    </row>
    <row r="20241" spans="1:11" x14ac:dyDescent="0.3">
      <c r="A20241" s="2"/>
      <c r="B20241" s="3"/>
      <c r="C20241" s="1"/>
      <c r="E20241" s="1"/>
      <c r="J20241"/>
      <c r="K20241" t="str">
        <f t="shared" si="1256"/>
        <v/>
      </c>
    </row>
    <row r="20242" spans="1:11" x14ac:dyDescent="0.3">
      <c r="A20242" s="2"/>
      <c r="B20242" s="3"/>
      <c r="C20242" s="1"/>
      <c r="E20242" s="1"/>
      <c r="J20242"/>
      <c r="K20242" t="str">
        <f t="shared" si="1256"/>
        <v/>
      </c>
    </row>
    <row r="20243" spans="1:11" x14ac:dyDescent="0.3">
      <c r="A20243" s="2"/>
      <c r="B20243" s="3"/>
      <c r="C20243" s="1"/>
      <c r="E20243" s="1"/>
      <c r="J20243"/>
      <c r="K20243" t="str">
        <f t="shared" si="1256"/>
        <v/>
      </c>
    </row>
    <row r="20244" spans="1:11" x14ac:dyDescent="0.3">
      <c r="A20244" s="2"/>
      <c r="B20244" s="3"/>
      <c r="C20244" s="1"/>
      <c r="E20244" s="1"/>
      <c r="J20244"/>
      <c r="K20244" t="str">
        <f t="shared" si="1256"/>
        <v/>
      </c>
    </row>
    <row r="20245" spans="1:11" x14ac:dyDescent="0.3">
      <c r="A20245" s="2"/>
      <c r="B20245" s="3"/>
      <c r="C20245" s="1"/>
      <c r="E20245" s="1"/>
      <c r="J20245"/>
      <c r="K20245" t="str">
        <f t="shared" si="1256"/>
        <v/>
      </c>
    </row>
    <row r="20246" spans="1:11" x14ac:dyDescent="0.3">
      <c r="A20246" s="2"/>
      <c r="B20246" s="3"/>
      <c r="C20246" s="1"/>
      <c r="E20246" s="1"/>
      <c r="J20246"/>
      <c r="K20246" t="str">
        <f t="shared" si="1256"/>
        <v/>
      </c>
    </row>
    <row r="20247" spans="1:11" x14ac:dyDescent="0.3">
      <c r="A20247" s="2"/>
      <c r="B20247" s="3"/>
      <c r="C20247" s="1"/>
      <c r="E20247" s="1"/>
      <c r="J20247"/>
      <c r="K20247" t="str">
        <f t="shared" si="1256"/>
        <v/>
      </c>
    </row>
    <row r="20248" spans="1:11" x14ac:dyDescent="0.3">
      <c r="A20248" s="2"/>
      <c r="B20248" s="3"/>
      <c r="C20248" s="1"/>
      <c r="E20248" s="1"/>
      <c r="J20248"/>
      <c r="K20248" t="str">
        <f t="shared" si="1256"/>
        <v/>
      </c>
    </row>
    <row r="20249" spans="1:11" x14ac:dyDescent="0.3">
      <c r="A20249" s="2"/>
      <c r="B20249" s="3"/>
      <c r="C20249" s="1"/>
      <c r="E20249" s="1"/>
      <c r="J20249"/>
      <c r="K20249" t="str">
        <f t="shared" si="1256"/>
        <v/>
      </c>
    </row>
    <row r="20250" spans="1:11" x14ac:dyDescent="0.3">
      <c r="A20250" s="2"/>
      <c r="B20250" s="3"/>
      <c r="C20250" s="1"/>
      <c r="E20250" s="1"/>
      <c r="J20250"/>
      <c r="K20250" t="str">
        <f t="shared" si="1256"/>
        <v/>
      </c>
    </row>
    <row r="20251" spans="1:11" x14ac:dyDescent="0.3">
      <c r="A20251" s="2"/>
      <c r="B20251" s="3"/>
      <c r="C20251" s="1"/>
      <c r="E20251" s="1"/>
      <c r="J20251"/>
      <c r="K20251" t="str">
        <f t="shared" si="1256"/>
        <v/>
      </c>
    </row>
    <row r="20252" spans="1:11" x14ac:dyDescent="0.3">
      <c r="A20252" s="2"/>
      <c r="B20252" s="3"/>
      <c r="C20252" s="1"/>
      <c r="E20252" s="1"/>
      <c r="J20252"/>
      <c r="K20252" t="str">
        <f t="shared" si="1256"/>
        <v/>
      </c>
    </row>
    <row r="20253" spans="1:11" x14ac:dyDescent="0.3">
      <c r="A20253" s="2"/>
      <c r="B20253" s="3"/>
      <c r="C20253" s="1"/>
      <c r="E20253" s="1"/>
      <c r="J20253"/>
      <c r="K20253" t="str">
        <f t="shared" si="1256"/>
        <v/>
      </c>
    </row>
    <row r="20254" spans="1:11" x14ac:dyDescent="0.3">
      <c r="A20254" s="2"/>
      <c r="B20254" s="3"/>
      <c r="C20254" s="1"/>
      <c r="E20254" s="1"/>
      <c r="J20254"/>
      <c r="K20254" t="str">
        <f t="shared" si="1256"/>
        <v/>
      </c>
    </row>
    <row r="20255" spans="1:11" x14ac:dyDescent="0.3">
      <c r="A20255" s="2"/>
      <c r="B20255" s="3"/>
      <c r="C20255" s="1"/>
      <c r="E20255" s="1"/>
      <c r="J20255"/>
      <c r="K20255" t="str">
        <f t="shared" si="1256"/>
        <v/>
      </c>
    </row>
    <row r="20256" spans="1:11" x14ac:dyDescent="0.3">
      <c r="A20256" s="2"/>
      <c r="B20256" s="3"/>
      <c r="C20256" s="1"/>
      <c r="E20256" s="1"/>
      <c r="J20256"/>
      <c r="K20256" t="str">
        <f t="shared" si="1256"/>
        <v/>
      </c>
    </row>
    <row r="20257" spans="1:11" x14ac:dyDescent="0.3">
      <c r="A20257" s="2"/>
      <c r="B20257" s="3"/>
      <c r="C20257" s="1"/>
      <c r="E20257" s="1"/>
      <c r="J20257"/>
      <c r="K20257" t="str">
        <f t="shared" si="1256"/>
        <v/>
      </c>
    </row>
    <row r="20258" spans="1:11" x14ac:dyDescent="0.3">
      <c r="A20258" s="2"/>
      <c r="B20258" s="3"/>
      <c r="C20258" s="1"/>
      <c r="E20258" s="1"/>
      <c r="J20258"/>
      <c r="K20258" t="str">
        <f t="shared" si="1256"/>
        <v/>
      </c>
    </row>
    <row r="20259" spans="1:11" x14ac:dyDescent="0.3">
      <c r="A20259" s="2"/>
      <c r="B20259" s="3"/>
      <c r="C20259" s="1"/>
      <c r="E20259" s="1"/>
      <c r="J20259"/>
      <c r="K20259" t="str">
        <f t="shared" si="1256"/>
        <v/>
      </c>
    </row>
    <row r="20260" spans="1:11" x14ac:dyDescent="0.3">
      <c r="A20260" s="2"/>
      <c r="B20260" s="3"/>
      <c r="C20260" s="1"/>
      <c r="E20260" s="1"/>
      <c r="J20260"/>
      <c r="K20260" t="str">
        <f t="shared" si="1256"/>
        <v/>
      </c>
    </row>
    <row r="20261" spans="1:11" x14ac:dyDescent="0.3">
      <c r="A20261" s="2"/>
      <c r="B20261" s="3"/>
      <c r="C20261" s="1"/>
      <c r="E20261" s="1"/>
      <c r="J20261"/>
      <c r="K20261" t="str">
        <f t="shared" si="1256"/>
        <v/>
      </c>
    </row>
    <row r="20262" spans="1:11" x14ac:dyDescent="0.3">
      <c r="A20262" s="2"/>
      <c r="B20262" s="3"/>
      <c r="C20262" s="1"/>
      <c r="E20262" s="1"/>
      <c r="J20262"/>
      <c r="K20262" t="str">
        <f t="shared" si="1256"/>
        <v/>
      </c>
    </row>
    <row r="20263" spans="1:11" x14ac:dyDescent="0.3">
      <c r="A20263" s="2"/>
      <c r="B20263" s="3"/>
      <c r="C20263" s="1"/>
      <c r="E20263" s="1"/>
      <c r="J20263"/>
      <c r="K20263" t="str">
        <f t="shared" si="1256"/>
        <v/>
      </c>
    </row>
    <row r="20264" spans="1:11" x14ac:dyDescent="0.3">
      <c r="A20264" s="2"/>
      <c r="B20264" s="3"/>
      <c r="C20264" s="1"/>
      <c r="E20264" s="1"/>
      <c r="J20264"/>
      <c r="K20264" t="str">
        <f t="shared" si="1256"/>
        <v/>
      </c>
    </row>
    <row r="20265" spans="1:11" x14ac:dyDescent="0.3">
      <c r="A20265" s="2"/>
      <c r="B20265" s="3"/>
      <c r="C20265" s="1"/>
      <c r="E20265" s="1"/>
      <c r="J20265"/>
      <c r="K20265" t="str">
        <f t="shared" si="1256"/>
        <v/>
      </c>
    </row>
    <row r="20266" spans="1:11" x14ac:dyDescent="0.3">
      <c r="A20266" s="2"/>
      <c r="B20266" s="3"/>
      <c r="C20266" s="1"/>
      <c r="E20266" s="1"/>
      <c r="J20266"/>
      <c r="K20266" t="str">
        <f t="shared" si="1256"/>
        <v/>
      </c>
    </row>
    <row r="20267" spans="1:11" x14ac:dyDescent="0.3">
      <c r="A20267" s="2"/>
      <c r="B20267" s="3"/>
      <c r="C20267" s="1"/>
      <c r="E20267" s="1"/>
      <c r="J20267"/>
      <c r="K20267" t="str">
        <f t="shared" si="1256"/>
        <v/>
      </c>
    </row>
    <row r="20268" spans="1:11" x14ac:dyDescent="0.3">
      <c r="A20268" s="2"/>
      <c r="B20268" s="3"/>
      <c r="C20268" s="1"/>
      <c r="E20268" s="1"/>
      <c r="J20268"/>
      <c r="K20268" t="str">
        <f t="shared" si="1256"/>
        <v/>
      </c>
    </row>
    <row r="20269" spans="1:11" x14ac:dyDescent="0.3">
      <c r="A20269" s="2"/>
      <c r="B20269" s="3"/>
      <c r="C20269" s="1"/>
      <c r="E20269" s="1"/>
      <c r="J20269"/>
      <c r="K20269" t="str">
        <f t="shared" si="1256"/>
        <v/>
      </c>
    </row>
    <row r="20270" spans="1:11" x14ac:dyDescent="0.3">
      <c r="A20270" s="2"/>
      <c r="B20270" s="3"/>
      <c r="C20270" s="1"/>
      <c r="E20270" s="1"/>
      <c r="J20270"/>
      <c r="K20270" t="str">
        <f t="shared" si="1256"/>
        <v/>
      </c>
    </row>
    <row r="20271" spans="1:11" x14ac:dyDescent="0.3">
      <c r="A20271" s="2"/>
      <c r="B20271" s="3"/>
      <c r="C20271" s="1"/>
      <c r="E20271" s="1"/>
      <c r="J20271"/>
      <c r="K20271" t="str">
        <f t="shared" si="1256"/>
        <v/>
      </c>
    </row>
    <row r="20272" spans="1:11" x14ac:dyDescent="0.3">
      <c r="A20272" s="2"/>
      <c r="B20272" s="3"/>
      <c r="C20272" s="1"/>
      <c r="E20272" s="1"/>
      <c r="J20272"/>
      <c r="K20272" t="str">
        <f t="shared" si="1256"/>
        <v/>
      </c>
    </row>
    <row r="20273" spans="1:11" x14ac:dyDescent="0.3">
      <c r="A20273" s="2"/>
      <c r="B20273" s="3"/>
      <c r="C20273" s="1"/>
      <c r="E20273" s="1"/>
      <c r="J20273"/>
      <c r="K20273" t="str">
        <f t="shared" si="1256"/>
        <v/>
      </c>
    </row>
    <row r="20274" spans="1:11" x14ac:dyDescent="0.3">
      <c r="A20274" s="2"/>
      <c r="B20274" s="3"/>
      <c r="C20274" s="1"/>
      <c r="E20274" s="1"/>
      <c r="J20274"/>
      <c r="K20274" t="str">
        <f t="shared" si="1256"/>
        <v/>
      </c>
    </row>
    <row r="20275" spans="1:11" x14ac:dyDescent="0.3">
      <c r="A20275" s="2"/>
      <c r="B20275" s="3"/>
      <c r="C20275" s="1"/>
      <c r="E20275" s="1"/>
      <c r="J20275"/>
      <c r="K20275" t="str">
        <f t="shared" si="1256"/>
        <v/>
      </c>
    </row>
    <row r="20276" spans="1:11" x14ac:dyDescent="0.3">
      <c r="A20276" s="2"/>
      <c r="B20276" s="3"/>
      <c r="C20276" s="1"/>
      <c r="E20276" s="1"/>
      <c r="J20276"/>
      <c r="K20276" t="str">
        <f t="shared" si="1256"/>
        <v/>
      </c>
    </row>
    <row r="20277" spans="1:11" x14ac:dyDescent="0.3">
      <c r="A20277" s="2"/>
      <c r="B20277" s="3"/>
      <c r="C20277" s="1"/>
      <c r="E20277" s="1"/>
      <c r="J20277"/>
      <c r="K20277" t="str">
        <f t="shared" si="1256"/>
        <v/>
      </c>
    </row>
    <row r="20278" spans="1:11" x14ac:dyDescent="0.3">
      <c r="A20278" s="2"/>
      <c r="B20278" s="3"/>
      <c r="C20278" s="1"/>
      <c r="E20278" s="1"/>
      <c r="J20278"/>
      <c r="K20278" t="str">
        <f t="shared" si="1256"/>
        <v/>
      </c>
    </row>
    <row r="20279" spans="1:11" x14ac:dyDescent="0.3">
      <c r="A20279" s="2"/>
      <c r="B20279" s="3"/>
      <c r="C20279" s="1"/>
      <c r="E20279" s="1"/>
      <c r="J20279"/>
      <c r="K20279" t="str">
        <f t="shared" si="1256"/>
        <v/>
      </c>
    </row>
    <row r="20280" spans="1:11" x14ac:dyDescent="0.3">
      <c r="A20280" s="2"/>
      <c r="B20280" s="3"/>
      <c r="C20280" s="1"/>
      <c r="E20280" s="1"/>
      <c r="J20280"/>
      <c r="K20280" t="str">
        <f t="shared" si="1256"/>
        <v/>
      </c>
    </row>
    <row r="20281" spans="1:11" x14ac:dyDescent="0.3">
      <c r="A20281" s="2"/>
      <c r="B20281" s="3"/>
      <c r="C20281" s="1"/>
      <c r="E20281" s="1"/>
      <c r="J20281"/>
      <c r="K20281" t="str">
        <f t="shared" si="1256"/>
        <v/>
      </c>
    </row>
    <row r="20282" spans="1:11" x14ac:dyDescent="0.3">
      <c r="A20282" s="2"/>
      <c r="B20282" s="3"/>
      <c r="C20282" s="1"/>
      <c r="E20282" s="1"/>
      <c r="J20282"/>
      <c r="K20282" t="str">
        <f t="shared" si="1256"/>
        <v/>
      </c>
    </row>
    <row r="20283" spans="1:11" x14ac:dyDescent="0.3">
      <c r="A20283" s="2"/>
      <c r="B20283" s="3"/>
      <c r="C20283" s="1"/>
      <c r="E20283" s="1"/>
      <c r="J20283"/>
      <c r="K20283" t="str">
        <f t="shared" si="1256"/>
        <v/>
      </c>
    </row>
    <row r="20284" spans="1:11" x14ac:dyDescent="0.3">
      <c r="A20284" s="2"/>
      <c r="B20284" s="3"/>
      <c r="C20284" s="1"/>
      <c r="E20284" s="1"/>
      <c r="J20284"/>
      <c r="K20284" t="str">
        <f t="shared" si="1256"/>
        <v/>
      </c>
    </row>
    <row r="20285" spans="1:11" x14ac:dyDescent="0.3">
      <c r="A20285" s="2"/>
      <c r="B20285" s="3"/>
      <c r="C20285" s="1"/>
      <c r="E20285" s="1"/>
      <c r="J20285"/>
      <c r="K20285" t="str">
        <f t="shared" si="1256"/>
        <v/>
      </c>
    </row>
    <row r="20286" spans="1:11" x14ac:dyDescent="0.3">
      <c r="A20286" s="2"/>
      <c r="B20286" s="3"/>
      <c r="C20286" s="1"/>
      <c r="E20286" s="1"/>
      <c r="J20286"/>
      <c r="K20286" t="str">
        <f t="shared" si="1256"/>
        <v/>
      </c>
    </row>
    <row r="20287" spans="1:11" x14ac:dyDescent="0.3">
      <c r="A20287" s="2"/>
      <c r="B20287" s="3"/>
      <c r="C20287" s="1"/>
      <c r="E20287" s="1"/>
      <c r="J20287"/>
      <c r="K20287" t="str">
        <f t="shared" si="1256"/>
        <v/>
      </c>
    </row>
    <row r="20288" spans="1:11" x14ac:dyDescent="0.3">
      <c r="A20288" s="2"/>
      <c r="B20288" s="3"/>
      <c r="C20288" s="1"/>
      <c r="E20288" s="1"/>
      <c r="J20288"/>
      <c r="K20288" t="str">
        <f t="shared" si="1256"/>
        <v/>
      </c>
    </row>
    <row r="20289" spans="1:11" x14ac:dyDescent="0.3">
      <c r="A20289" s="2"/>
      <c r="B20289" s="3"/>
      <c r="C20289" s="1"/>
      <c r="E20289" s="1"/>
      <c r="J20289"/>
      <c r="K20289" t="str">
        <f t="shared" si="1256"/>
        <v/>
      </c>
    </row>
    <row r="20290" spans="1:11" x14ac:dyDescent="0.3">
      <c r="A20290" s="2"/>
      <c r="B20290" s="3"/>
      <c r="C20290" s="1"/>
      <c r="E20290" s="1"/>
      <c r="J20290"/>
      <c r="K20290" t="str">
        <f t="shared" ref="K20290:K20353" si="1257">RIGHT(J20290,2)</f>
        <v/>
      </c>
    </row>
    <row r="20291" spans="1:11" x14ac:dyDescent="0.3">
      <c r="A20291" s="2"/>
      <c r="B20291" s="3"/>
      <c r="C20291" s="1"/>
      <c r="E20291" s="1"/>
      <c r="J20291"/>
      <c r="K20291" t="str">
        <f t="shared" si="1257"/>
        <v/>
      </c>
    </row>
    <row r="20292" spans="1:11" x14ac:dyDescent="0.3">
      <c r="A20292" s="2"/>
      <c r="B20292" s="3"/>
      <c r="C20292" s="1"/>
      <c r="E20292" s="1"/>
      <c r="J20292"/>
      <c r="K20292" t="str">
        <f t="shared" si="1257"/>
        <v/>
      </c>
    </row>
    <row r="20293" spans="1:11" x14ac:dyDescent="0.3">
      <c r="A20293" s="2"/>
      <c r="B20293" s="3"/>
      <c r="C20293" s="1"/>
      <c r="E20293" s="1"/>
      <c r="J20293"/>
      <c r="K20293" t="str">
        <f t="shared" si="1257"/>
        <v/>
      </c>
    </row>
    <row r="20294" spans="1:11" x14ac:dyDescent="0.3">
      <c r="A20294" s="2"/>
      <c r="B20294" s="3"/>
      <c r="C20294" s="1"/>
      <c r="E20294" s="1"/>
      <c r="J20294"/>
      <c r="K20294" t="str">
        <f t="shared" si="1257"/>
        <v/>
      </c>
    </row>
    <row r="20295" spans="1:11" x14ac:dyDescent="0.3">
      <c r="A20295" s="2"/>
      <c r="B20295" s="3"/>
      <c r="C20295" s="1"/>
      <c r="E20295" s="1"/>
      <c r="J20295"/>
      <c r="K20295" t="str">
        <f t="shared" si="1257"/>
        <v/>
      </c>
    </row>
    <row r="20296" spans="1:11" x14ac:dyDescent="0.3">
      <c r="A20296" s="2"/>
      <c r="B20296" s="3"/>
      <c r="C20296" s="1"/>
      <c r="E20296" s="1"/>
      <c r="J20296"/>
      <c r="K20296" t="str">
        <f t="shared" si="1257"/>
        <v/>
      </c>
    </row>
    <row r="20297" spans="1:11" x14ac:dyDescent="0.3">
      <c r="A20297" s="2"/>
      <c r="B20297" s="3"/>
      <c r="C20297" s="1"/>
      <c r="E20297" s="1"/>
      <c r="J20297"/>
      <c r="K20297" t="str">
        <f t="shared" si="1257"/>
        <v/>
      </c>
    </row>
    <row r="20298" spans="1:11" x14ac:dyDescent="0.3">
      <c r="A20298" s="2"/>
      <c r="B20298" s="3"/>
      <c r="C20298" s="1"/>
      <c r="E20298" s="1"/>
      <c r="J20298"/>
      <c r="K20298" t="str">
        <f t="shared" si="1257"/>
        <v/>
      </c>
    </row>
    <row r="20299" spans="1:11" x14ac:dyDescent="0.3">
      <c r="A20299" s="2"/>
      <c r="B20299" s="3"/>
      <c r="C20299" s="1"/>
      <c r="E20299" s="1"/>
      <c r="J20299"/>
      <c r="K20299" t="str">
        <f t="shared" si="1257"/>
        <v/>
      </c>
    </row>
    <row r="20300" spans="1:11" x14ac:dyDescent="0.3">
      <c r="A20300" s="2"/>
      <c r="B20300" s="3"/>
      <c r="C20300" s="1"/>
      <c r="E20300" s="1"/>
      <c r="J20300"/>
      <c r="K20300" t="str">
        <f t="shared" si="1257"/>
        <v/>
      </c>
    </row>
    <row r="20301" spans="1:11" x14ac:dyDescent="0.3">
      <c r="A20301" s="2"/>
      <c r="B20301" s="3"/>
      <c r="C20301" s="1"/>
      <c r="E20301" s="1"/>
      <c r="J20301"/>
      <c r="K20301" t="str">
        <f t="shared" si="1257"/>
        <v/>
      </c>
    </row>
    <row r="20302" spans="1:11" x14ac:dyDescent="0.3">
      <c r="A20302" s="2"/>
      <c r="B20302" s="3"/>
      <c r="C20302" s="1"/>
      <c r="E20302" s="1"/>
      <c r="J20302"/>
      <c r="K20302" t="str">
        <f t="shared" si="1257"/>
        <v/>
      </c>
    </row>
    <row r="20303" spans="1:11" x14ac:dyDescent="0.3">
      <c r="A20303" s="2"/>
      <c r="B20303" s="3"/>
      <c r="C20303" s="1"/>
      <c r="E20303" s="1"/>
      <c r="J20303"/>
      <c r="K20303" t="str">
        <f t="shared" si="1257"/>
        <v/>
      </c>
    </row>
    <row r="20304" spans="1:11" x14ac:dyDescent="0.3">
      <c r="A20304" s="2"/>
      <c r="B20304" s="3"/>
      <c r="C20304" s="1"/>
      <c r="E20304" s="1"/>
      <c r="J20304"/>
      <c r="K20304" t="str">
        <f t="shared" si="1257"/>
        <v/>
      </c>
    </row>
    <row r="20305" spans="1:11" x14ac:dyDescent="0.3">
      <c r="A20305" s="2"/>
      <c r="B20305" s="3"/>
      <c r="C20305" s="1"/>
      <c r="E20305" s="1"/>
      <c r="J20305"/>
      <c r="K20305" t="str">
        <f t="shared" si="1257"/>
        <v/>
      </c>
    </row>
    <row r="20306" spans="1:11" x14ac:dyDescent="0.3">
      <c r="A20306" s="2"/>
      <c r="B20306" s="3"/>
      <c r="C20306" s="1"/>
      <c r="E20306" s="1"/>
      <c r="J20306"/>
      <c r="K20306" t="str">
        <f t="shared" si="1257"/>
        <v/>
      </c>
    </row>
    <row r="20307" spans="1:11" x14ac:dyDescent="0.3">
      <c r="A20307" s="2"/>
      <c r="B20307" s="3"/>
      <c r="C20307" s="1"/>
      <c r="E20307" s="1"/>
      <c r="J20307"/>
      <c r="K20307" t="str">
        <f t="shared" si="1257"/>
        <v/>
      </c>
    </row>
    <row r="20308" spans="1:11" x14ac:dyDescent="0.3">
      <c r="A20308" s="2"/>
      <c r="B20308" s="3"/>
      <c r="C20308" s="1"/>
      <c r="E20308" s="1"/>
      <c r="J20308"/>
      <c r="K20308" t="str">
        <f t="shared" si="1257"/>
        <v/>
      </c>
    </row>
    <row r="20309" spans="1:11" x14ac:dyDescent="0.3">
      <c r="A20309" s="2"/>
      <c r="B20309" s="3"/>
      <c r="C20309" s="1"/>
      <c r="E20309" s="1"/>
      <c r="J20309"/>
      <c r="K20309" t="str">
        <f t="shared" si="1257"/>
        <v/>
      </c>
    </row>
    <row r="20310" spans="1:11" x14ac:dyDescent="0.3">
      <c r="A20310" s="2"/>
      <c r="B20310" s="3"/>
      <c r="C20310" s="1"/>
      <c r="E20310" s="1"/>
      <c r="J20310"/>
      <c r="K20310" t="str">
        <f t="shared" si="1257"/>
        <v/>
      </c>
    </row>
    <row r="20311" spans="1:11" x14ac:dyDescent="0.3">
      <c r="A20311" s="2"/>
      <c r="B20311" s="3"/>
      <c r="C20311" s="1"/>
      <c r="E20311" s="1"/>
      <c r="J20311"/>
      <c r="K20311" t="str">
        <f t="shared" si="1257"/>
        <v/>
      </c>
    </row>
    <row r="20312" spans="1:11" x14ac:dyDescent="0.3">
      <c r="A20312" s="2"/>
      <c r="B20312" s="3"/>
      <c r="C20312" s="1"/>
      <c r="E20312" s="1"/>
      <c r="J20312"/>
      <c r="K20312" t="str">
        <f t="shared" si="1257"/>
        <v/>
      </c>
    </row>
    <row r="20313" spans="1:11" x14ac:dyDescent="0.3">
      <c r="A20313" s="2"/>
      <c r="B20313" s="3"/>
      <c r="C20313" s="1"/>
      <c r="E20313" s="1"/>
      <c r="J20313"/>
      <c r="K20313" t="str">
        <f t="shared" si="1257"/>
        <v/>
      </c>
    </row>
    <row r="20314" spans="1:11" x14ac:dyDescent="0.3">
      <c r="A20314" s="2"/>
      <c r="B20314" s="3"/>
      <c r="C20314" s="1"/>
      <c r="E20314" s="1"/>
      <c r="J20314"/>
      <c r="K20314" t="str">
        <f t="shared" si="1257"/>
        <v/>
      </c>
    </row>
    <row r="20315" spans="1:11" x14ac:dyDescent="0.3">
      <c r="A20315" s="2"/>
      <c r="B20315" s="3"/>
      <c r="C20315" s="1"/>
      <c r="E20315" s="1"/>
      <c r="J20315"/>
      <c r="K20315" t="str">
        <f t="shared" si="1257"/>
        <v/>
      </c>
    </row>
    <row r="20316" spans="1:11" x14ac:dyDescent="0.3">
      <c r="A20316" s="2"/>
      <c r="B20316" s="3"/>
      <c r="C20316" s="1"/>
      <c r="E20316" s="1"/>
      <c r="J20316"/>
      <c r="K20316" t="str">
        <f t="shared" si="1257"/>
        <v/>
      </c>
    </row>
    <row r="20317" spans="1:11" x14ac:dyDescent="0.3">
      <c r="A20317" s="2"/>
      <c r="B20317" s="3"/>
      <c r="C20317" s="1"/>
      <c r="E20317" s="1"/>
      <c r="J20317"/>
      <c r="K20317" t="str">
        <f t="shared" si="1257"/>
        <v/>
      </c>
    </row>
    <row r="20318" spans="1:11" x14ac:dyDescent="0.3">
      <c r="A20318" s="2"/>
      <c r="B20318" s="3"/>
      <c r="C20318" s="1"/>
      <c r="E20318" s="1"/>
      <c r="J20318"/>
      <c r="K20318" t="str">
        <f t="shared" si="1257"/>
        <v/>
      </c>
    </row>
    <row r="20319" spans="1:11" x14ac:dyDescent="0.3">
      <c r="A20319" s="2"/>
      <c r="B20319" s="3"/>
      <c r="C20319" s="1"/>
      <c r="E20319" s="1"/>
      <c r="J20319"/>
      <c r="K20319" t="str">
        <f t="shared" si="1257"/>
        <v/>
      </c>
    </row>
    <row r="20320" spans="1:11" x14ac:dyDescent="0.3">
      <c r="A20320" s="2"/>
      <c r="B20320" s="3"/>
      <c r="C20320" s="1"/>
      <c r="E20320" s="1"/>
      <c r="J20320"/>
      <c r="K20320" t="str">
        <f t="shared" si="1257"/>
        <v/>
      </c>
    </row>
    <row r="20321" spans="1:11" x14ac:dyDescent="0.3">
      <c r="A20321" s="2"/>
      <c r="B20321" s="3"/>
      <c r="C20321" s="1"/>
      <c r="E20321" s="1"/>
      <c r="J20321"/>
      <c r="K20321" t="str">
        <f t="shared" si="1257"/>
        <v/>
      </c>
    </row>
    <row r="20322" spans="1:11" x14ac:dyDescent="0.3">
      <c r="A20322" s="2"/>
      <c r="B20322" s="3"/>
      <c r="C20322" s="1"/>
      <c r="E20322" s="1"/>
      <c r="J20322"/>
      <c r="K20322" t="str">
        <f t="shared" si="1257"/>
        <v/>
      </c>
    </row>
    <row r="20323" spans="1:11" x14ac:dyDescent="0.3">
      <c r="A20323" s="2"/>
      <c r="B20323" s="3"/>
      <c r="C20323" s="1"/>
      <c r="E20323" s="1"/>
      <c r="J20323"/>
      <c r="K20323" t="str">
        <f t="shared" si="1257"/>
        <v/>
      </c>
    </row>
    <row r="20324" spans="1:11" x14ac:dyDescent="0.3">
      <c r="A20324" s="2"/>
      <c r="B20324" s="3"/>
      <c r="C20324" s="1"/>
      <c r="E20324" s="1"/>
      <c r="J20324"/>
      <c r="K20324" t="str">
        <f t="shared" si="1257"/>
        <v/>
      </c>
    </row>
    <row r="20325" spans="1:11" x14ac:dyDescent="0.3">
      <c r="A20325" s="2"/>
      <c r="B20325" s="3"/>
      <c r="C20325" s="1"/>
      <c r="E20325" s="1"/>
      <c r="J20325"/>
      <c r="K20325" t="str">
        <f t="shared" si="1257"/>
        <v/>
      </c>
    </row>
    <row r="20326" spans="1:11" x14ac:dyDescent="0.3">
      <c r="A20326" s="2"/>
      <c r="B20326" s="3"/>
      <c r="C20326" s="1"/>
      <c r="E20326" s="1"/>
      <c r="J20326"/>
      <c r="K20326" t="str">
        <f t="shared" si="1257"/>
        <v/>
      </c>
    </row>
    <row r="20327" spans="1:11" x14ac:dyDescent="0.3">
      <c r="A20327" s="2"/>
      <c r="B20327" s="3"/>
      <c r="C20327" s="1"/>
      <c r="E20327" s="1"/>
      <c r="J20327"/>
      <c r="K20327" t="str">
        <f t="shared" si="1257"/>
        <v/>
      </c>
    </row>
    <row r="20328" spans="1:11" x14ac:dyDescent="0.3">
      <c r="A20328" s="2"/>
      <c r="B20328" s="3"/>
      <c r="C20328" s="1"/>
      <c r="E20328" s="1"/>
      <c r="J20328"/>
      <c r="K20328" t="str">
        <f t="shared" si="1257"/>
        <v/>
      </c>
    </row>
    <row r="20329" spans="1:11" x14ac:dyDescent="0.3">
      <c r="A20329" s="2"/>
      <c r="B20329" s="3"/>
      <c r="C20329" s="1"/>
      <c r="E20329" s="1"/>
      <c r="J20329"/>
      <c r="K20329" t="str">
        <f t="shared" si="1257"/>
        <v/>
      </c>
    </row>
    <row r="20330" spans="1:11" x14ac:dyDescent="0.3">
      <c r="A20330" s="2"/>
      <c r="B20330" s="3"/>
      <c r="C20330" s="1"/>
      <c r="E20330" s="1"/>
      <c r="J20330"/>
      <c r="K20330" t="str">
        <f t="shared" si="1257"/>
        <v/>
      </c>
    </row>
    <row r="20331" spans="1:11" x14ac:dyDescent="0.3">
      <c r="A20331" s="2"/>
      <c r="B20331" s="3"/>
      <c r="C20331" s="1"/>
      <c r="E20331" s="1"/>
      <c r="J20331"/>
      <c r="K20331" t="str">
        <f t="shared" si="1257"/>
        <v/>
      </c>
    </row>
    <row r="20332" spans="1:11" x14ac:dyDescent="0.3">
      <c r="A20332" s="2"/>
      <c r="B20332" s="3"/>
      <c r="C20332" s="1"/>
      <c r="E20332" s="1"/>
      <c r="J20332"/>
      <c r="K20332" t="str">
        <f t="shared" si="1257"/>
        <v/>
      </c>
    </row>
    <row r="20333" spans="1:11" x14ac:dyDescent="0.3">
      <c r="A20333" s="2"/>
      <c r="B20333" s="3"/>
      <c r="C20333" s="1"/>
      <c r="E20333" s="1"/>
      <c r="J20333"/>
      <c r="K20333" t="str">
        <f t="shared" si="1257"/>
        <v/>
      </c>
    </row>
    <row r="20334" spans="1:11" x14ac:dyDescent="0.3">
      <c r="A20334" s="2"/>
      <c r="B20334" s="3"/>
      <c r="C20334" s="1"/>
      <c r="E20334" s="1"/>
      <c r="J20334"/>
      <c r="K20334" t="str">
        <f t="shared" si="1257"/>
        <v/>
      </c>
    </row>
    <row r="20335" spans="1:11" x14ac:dyDescent="0.3">
      <c r="A20335" s="2"/>
      <c r="B20335" s="3"/>
      <c r="C20335" s="1"/>
      <c r="E20335" s="1"/>
      <c r="J20335"/>
      <c r="K20335" t="str">
        <f t="shared" si="1257"/>
        <v/>
      </c>
    </row>
    <row r="20336" spans="1:11" x14ac:dyDescent="0.3">
      <c r="A20336" s="2"/>
      <c r="B20336" s="3"/>
      <c r="C20336" s="1"/>
      <c r="E20336" s="1"/>
      <c r="J20336"/>
      <c r="K20336" t="str">
        <f t="shared" si="1257"/>
        <v/>
      </c>
    </row>
    <row r="20337" spans="1:11" x14ac:dyDescent="0.3">
      <c r="A20337" s="2"/>
      <c r="B20337" s="3"/>
      <c r="C20337" s="1"/>
      <c r="E20337" s="1"/>
      <c r="J20337"/>
      <c r="K20337" t="str">
        <f t="shared" si="1257"/>
        <v/>
      </c>
    </row>
    <row r="20338" spans="1:11" x14ac:dyDescent="0.3">
      <c r="A20338" s="2"/>
      <c r="B20338" s="3"/>
      <c r="C20338" s="1"/>
      <c r="E20338" s="1"/>
      <c r="J20338"/>
      <c r="K20338" t="str">
        <f t="shared" si="1257"/>
        <v/>
      </c>
    </row>
    <row r="20339" spans="1:11" x14ac:dyDescent="0.3">
      <c r="A20339" s="2"/>
      <c r="B20339" s="3"/>
      <c r="C20339" s="1"/>
      <c r="E20339" s="1"/>
      <c r="J20339"/>
      <c r="K20339" t="str">
        <f t="shared" si="1257"/>
        <v/>
      </c>
    </row>
    <row r="20340" spans="1:11" x14ac:dyDescent="0.3">
      <c r="A20340" s="2"/>
      <c r="B20340" s="3"/>
      <c r="C20340" s="1"/>
      <c r="E20340" s="1"/>
      <c r="J20340"/>
      <c r="K20340" t="str">
        <f t="shared" si="1257"/>
        <v/>
      </c>
    </row>
    <row r="20341" spans="1:11" x14ac:dyDescent="0.3">
      <c r="A20341" s="2"/>
      <c r="B20341" s="3"/>
      <c r="C20341" s="1"/>
      <c r="E20341" s="1"/>
      <c r="J20341"/>
      <c r="K20341" t="str">
        <f t="shared" si="1257"/>
        <v/>
      </c>
    </row>
    <row r="20342" spans="1:11" x14ac:dyDescent="0.3">
      <c r="A20342" s="2"/>
      <c r="B20342" s="3"/>
      <c r="C20342" s="1"/>
      <c r="E20342" s="1"/>
      <c r="J20342"/>
      <c r="K20342" t="str">
        <f t="shared" si="1257"/>
        <v/>
      </c>
    </row>
    <row r="20343" spans="1:11" x14ac:dyDescent="0.3">
      <c r="A20343" s="2"/>
      <c r="B20343" s="3"/>
      <c r="C20343" s="1"/>
      <c r="E20343" s="1"/>
      <c r="J20343"/>
      <c r="K20343" t="str">
        <f t="shared" si="1257"/>
        <v/>
      </c>
    </row>
    <row r="20344" spans="1:11" x14ac:dyDescent="0.3">
      <c r="A20344" s="2"/>
      <c r="B20344" s="3"/>
      <c r="C20344" s="1"/>
      <c r="E20344" s="1"/>
      <c r="J20344"/>
      <c r="K20344" t="str">
        <f t="shared" si="1257"/>
        <v/>
      </c>
    </row>
    <row r="20345" spans="1:11" x14ac:dyDescent="0.3">
      <c r="A20345" s="2"/>
      <c r="B20345" s="3"/>
      <c r="C20345" s="1"/>
      <c r="E20345" s="1"/>
      <c r="J20345"/>
      <c r="K20345" t="str">
        <f t="shared" si="1257"/>
        <v/>
      </c>
    </row>
    <row r="20346" spans="1:11" x14ac:dyDescent="0.3">
      <c r="A20346" s="2"/>
      <c r="B20346" s="3"/>
      <c r="C20346" s="1"/>
      <c r="E20346" s="1"/>
      <c r="J20346"/>
      <c r="K20346" t="str">
        <f t="shared" si="1257"/>
        <v/>
      </c>
    </row>
    <row r="20347" spans="1:11" x14ac:dyDescent="0.3">
      <c r="A20347" s="2"/>
      <c r="B20347" s="3"/>
      <c r="C20347" s="1"/>
      <c r="E20347" s="1"/>
      <c r="J20347"/>
      <c r="K20347" t="str">
        <f t="shared" si="1257"/>
        <v/>
      </c>
    </row>
    <row r="20348" spans="1:11" x14ac:dyDescent="0.3">
      <c r="A20348" s="2"/>
      <c r="B20348" s="3"/>
      <c r="C20348" s="1"/>
      <c r="E20348" s="1"/>
      <c r="J20348"/>
      <c r="K20348" t="str">
        <f t="shared" si="1257"/>
        <v/>
      </c>
    </row>
    <row r="20349" spans="1:11" x14ac:dyDescent="0.3">
      <c r="A20349" s="2"/>
      <c r="B20349" s="3"/>
      <c r="C20349" s="1"/>
      <c r="E20349" s="1"/>
      <c r="J20349"/>
      <c r="K20349" t="str">
        <f t="shared" si="1257"/>
        <v/>
      </c>
    </row>
    <row r="20350" spans="1:11" x14ac:dyDescent="0.3">
      <c r="A20350" s="2"/>
      <c r="B20350" s="3"/>
      <c r="C20350" s="1"/>
      <c r="E20350" s="1"/>
      <c r="J20350"/>
      <c r="K20350" t="str">
        <f t="shared" si="1257"/>
        <v/>
      </c>
    </row>
    <row r="20351" spans="1:11" x14ac:dyDescent="0.3">
      <c r="A20351" s="2"/>
      <c r="B20351" s="3"/>
      <c r="C20351" s="1"/>
      <c r="E20351" s="1"/>
      <c r="J20351"/>
      <c r="K20351" t="str">
        <f t="shared" si="1257"/>
        <v/>
      </c>
    </row>
    <row r="20352" spans="1:11" x14ac:dyDescent="0.3">
      <c r="A20352" s="2"/>
      <c r="B20352" s="3"/>
      <c r="C20352" s="1"/>
      <c r="E20352" s="1"/>
      <c r="J20352"/>
      <c r="K20352" t="str">
        <f t="shared" si="1257"/>
        <v/>
      </c>
    </row>
    <row r="20353" spans="1:11" x14ac:dyDescent="0.3">
      <c r="A20353" s="2"/>
      <c r="B20353" s="3"/>
      <c r="C20353" s="1"/>
      <c r="E20353" s="1"/>
      <c r="J20353"/>
      <c r="K20353" t="str">
        <f t="shared" si="1257"/>
        <v/>
      </c>
    </row>
    <row r="20354" spans="1:11" x14ac:dyDescent="0.3">
      <c r="A20354" s="2"/>
      <c r="B20354" s="3"/>
      <c r="C20354" s="1"/>
      <c r="E20354" s="1"/>
      <c r="J20354"/>
      <c r="K20354" t="str">
        <f t="shared" ref="K20354:K20417" si="1258">RIGHT(J20354,2)</f>
        <v/>
      </c>
    </row>
    <row r="20355" spans="1:11" x14ac:dyDescent="0.3">
      <c r="A20355" s="2"/>
      <c r="B20355" s="3"/>
      <c r="C20355" s="1"/>
      <c r="E20355" s="1"/>
      <c r="J20355"/>
      <c r="K20355" t="str">
        <f t="shared" si="1258"/>
        <v/>
      </c>
    </row>
    <row r="20356" spans="1:11" x14ac:dyDescent="0.3">
      <c r="A20356" s="2"/>
      <c r="B20356" s="3"/>
      <c r="C20356" s="1"/>
      <c r="E20356" s="1"/>
      <c r="J20356"/>
      <c r="K20356" t="str">
        <f t="shared" si="1258"/>
        <v/>
      </c>
    </row>
    <row r="20357" spans="1:11" x14ac:dyDescent="0.3">
      <c r="A20357" s="2"/>
      <c r="B20357" s="3"/>
      <c r="C20357" s="1"/>
      <c r="E20357" s="1"/>
      <c r="J20357"/>
      <c r="K20357" t="str">
        <f t="shared" si="1258"/>
        <v/>
      </c>
    </row>
    <row r="20358" spans="1:11" x14ac:dyDescent="0.3">
      <c r="A20358" s="2"/>
      <c r="B20358" s="3"/>
      <c r="C20358" s="1"/>
      <c r="E20358" s="1"/>
      <c r="J20358"/>
      <c r="K20358" t="str">
        <f t="shared" si="1258"/>
        <v/>
      </c>
    </row>
    <row r="20359" spans="1:11" x14ac:dyDescent="0.3">
      <c r="A20359" s="2"/>
      <c r="B20359" s="3"/>
      <c r="C20359" s="1"/>
      <c r="E20359" s="1"/>
      <c r="J20359"/>
      <c r="K20359" t="str">
        <f t="shared" si="1258"/>
        <v/>
      </c>
    </row>
    <row r="20360" spans="1:11" x14ac:dyDescent="0.3">
      <c r="A20360" s="2"/>
      <c r="B20360" s="3"/>
      <c r="C20360" s="1"/>
      <c r="E20360" s="1"/>
      <c r="J20360"/>
      <c r="K20360" t="str">
        <f t="shared" si="1258"/>
        <v/>
      </c>
    </row>
    <row r="20361" spans="1:11" x14ac:dyDescent="0.3">
      <c r="A20361" s="2"/>
      <c r="B20361" s="3"/>
      <c r="C20361" s="1"/>
      <c r="E20361" s="1"/>
      <c r="J20361"/>
      <c r="K20361" t="str">
        <f t="shared" si="1258"/>
        <v/>
      </c>
    </row>
    <row r="20362" spans="1:11" x14ac:dyDescent="0.3">
      <c r="A20362" s="2"/>
      <c r="B20362" s="3"/>
      <c r="C20362" s="1"/>
      <c r="E20362" s="1"/>
      <c r="J20362"/>
      <c r="K20362" t="str">
        <f t="shared" si="1258"/>
        <v/>
      </c>
    </row>
    <row r="20363" spans="1:11" x14ac:dyDescent="0.3">
      <c r="A20363" s="2"/>
      <c r="B20363" s="3"/>
      <c r="C20363" s="1"/>
      <c r="E20363" s="1"/>
      <c r="J20363"/>
      <c r="K20363" t="str">
        <f t="shared" si="1258"/>
        <v/>
      </c>
    </row>
    <row r="20364" spans="1:11" x14ac:dyDescent="0.3">
      <c r="A20364" s="2"/>
      <c r="B20364" s="3"/>
      <c r="C20364" s="1"/>
      <c r="E20364" s="1"/>
      <c r="J20364"/>
      <c r="K20364" t="str">
        <f t="shared" si="1258"/>
        <v/>
      </c>
    </row>
    <row r="20365" spans="1:11" x14ac:dyDescent="0.3">
      <c r="A20365" s="2"/>
      <c r="B20365" s="3"/>
      <c r="C20365" s="1"/>
      <c r="E20365" s="1"/>
      <c r="J20365"/>
      <c r="K20365" t="str">
        <f t="shared" si="1258"/>
        <v/>
      </c>
    </row>
    <row r="20366" spans="1:11" x14ac:dyDescent="0.3">
      <c r="A20366" s="2"/>
      <c r="B20366" s="3"/>
      <c r="C20366" s="1"/>
      <c r="E20366" s="1"/>
      <c r="J20366"/>
      <c r="K20366" t="str">
        <f t="shared" si="1258"/>
        <v/>
      </c>
    </row>
    <row r="20367" spans="1:11" x14ac:dyDescent="0.3">
      <c r="A20367" s="2"/>
      <c r="B20367" s="3"/>
      <c r="C20367" s="1"/>
      <c r="E20367" s="1"/>
      <c r="J20367"/>
      <c r="K20367" t="str">
        <f t="shared" si="1258"/>
        <v/>
      </c>
    </row>
    <row r="20368" spans="1:11" x14ac:dyDescent="0.3">
      <c r="A20368" s="2"/>
      <c r="B20368" s="3"/>
      <c r="C20368" s="1"/>
      <c r="E20368" s="1"/>
      <c r="J20368"/>
      <c r="K20368" t="str">
        <f t="shared" si="1258"/>
        <v/>
      </c>
    </row>
    <row r="20369" spans="1:11" x14ac:dyDescent="0.3">
      <c r="A20369" s="2"/>
      <c r="B20369" s="3"/>
      <c r="C20369" s="1"/>
      <c r="E20369" s="1"/>
      <c r="J20369"/>
      <c r="K20369" t="str">
        <f t="shared" si="1258"/>
        <v/>
      </c>
    </row>
    <row r="20370" spans="1:11" x14ac:dyDescent="0.3">
      <c r="A20370" s="2"/>
      <c r="B20370" s="3"/>
      <c r="C20370" s="1"/>
      <c r="E20370" s="1"/>
      <c r="J20370"/>
      <c r="K20370" t="str">
        <f t="shared" si="1258"/>
        <v/>
      </c>
    </row>
    <row r="20371" spans="1:11" x14ac:dyDescent="0.3">
      <c r="A20371" s="2"/>
      <c r="B20371" s="3"/>
      <c r="C20371" s="1"/>
      <c r="E20371" s="1"/>
      <c r="J20371"/>
      <c r="K20371" t="str">
        <f t="shared" si="1258"/>
        <v/>
      </c>
    </row>
    <row r="20372" spans="1:11" x14ac:dyDescent="0.3">
      <c r="A20372" s="2"/>
      <c r="B20372" s="3"/>
      <c r="C20372" s="1"/>
      <c r="E20372" s="1"/>
      <c r="J20372"/>
      <c r="K20372" t="str">
        <f t="shared" si="1258"/>
        <v/>
      </c>
    </row>
    <row r="20373" spans="1:11" x14ac:dyDescent="0.3">
      <c r="A20373" s="2"/>
      <c r="B20373" s="3"/>
      <c r="C20373" s="1"/>
      <c r="E20373" s="1"/>
      <c r="J20373"/>
      <c r="K20373" t="str">
        <f t="shared" si="1258"/>
        <v/>
      </c>
    </row>
    <row r="20374" spans="1:11" x14ac:dyDescent="0.3">
      <c r="A20374" s="2"/>
      <c r="B20374" s="3"/>
      <c r="C20374" s="1"/>
      <c r="E20374" s="1"/>
      <c r="J20374"/>
      <c r="K20374" t="str">
        <f t="shared" si="1258"/>
        <v/>
      </c>
    </row>
    <row r="20375" spans="1:11" x14ac:dyDescent="0.3">
      <c r="A20375" s="2"/>
      <c r="B20375" s="3"/>
      <c r="C20375" s="1"/>
      <c r="E20375" s="1"/>
      <c r="J20375"/>
      <c r="K20375" t="str">
        <f t="shared" si="1258"/>
        <v/>
      </c>
    </row>
    <row r="20376" spans="1:11" x14ac:dyDescent="0.3">
      <c r="A20376" s="2"/>
      <c r="B20376" s="3"/>
      <c r="C20376" s="1"/>
      <c r="E20376" s="1"/>
      <c r="J20376"/>
      <c r="K20376" t="str">
        <f t="shared" si="1258"/>
        <v/>
      </c>
    </row>
    <row r="20377" spans="1:11" x14ac:dyDescent="0.3">
      <c r="A20377" s="2"/>
      <c r="B20377" s="3"/>
      <c r="C20377" s="1"/>
      <c r="E20377" s="1"/>
      <c r="J20377"/>
      <c r="K20377" t="str">
        <f t="shared" si="1258"/>
        <v/>
      </c>
    </row>
    <row r="20378" spans="1:11" x14ac:dyDescent="0.3">
      <c r="A20378" s="2"/>
      <c r="B20378" s="3"/>
      <c r="C20378" s="1"/>
      <c r="E20378" s="1"/>
      <c r="J20378"/>
      <c r="K20378" t="str">
        <f t="shared" si="1258"/>
        <v/>
      </c>
    </row>
    <row r="20379" spans="1:11" x14ac:dyDescent="0.3">
      <c r="A20379" s="2"/>
      <c r="B20379" s="3"/>
      <c r="C20379" s="1"/>
      <c r="E20379" s="1"/>
      <c r="J20379"/>
      <c r="K20379" t="str">
        <f t="shared" si="1258"/>
        <v/>
      </c>
    </row>
    <row r="20380" spans="1:11" x14ac:dyDescent="0.3">
      <c r="A20380" s="2"/>
      <c r="B20380" s="3"/>
      <c r="C20380" s="1"/>
      <c r="E20380" s="1"/>
      <c r="J20380"/>
      <c r="K20380" t="str">
        <f t="shared" si="1258"/>
        <v/>
      </c>
    </row>
    <row r="20381" spans="1:11" x14ac:dyDescent="0.3">
      <c r="A20381" s="2"/>
      <c r="B20381" s="3"/>
      <c r="C20381" s="1"/>
      <c r="E20381" s="1"/>
      <c r="J20381"/>
      <c r="K20381" t="str">
        <f t="shared" si="1258"/>
        <v/>
      </c>
    </row>
    <row r="20382" spans="1:11" x14ac:dyDescent="0.3">
      <c r="A20382" s="2"/>
      <c r="B20382" s="3"/>
      <c r="C20382" s="1"/>
      <c r="E20382" s="1"/>
      <c r="J20382"/>
      <c r="K20382" t="str">
        <f t="shared" si="1258"/>
        <v/>
      </c>
    </row>
    <row r="20383" spans="1:11" x14ac:dyDescent="0.3">
      <c r="A20383" s="2"/>
      <c r="B20383" s="3"/>
      <c r="C20383" s="1"/>
      <c r="E20383" s="1"/>
      <c r="J20383"/>
      <c r="K20383" t="str">
        <f t="shared" si="1258"/>
        <v/>
      </c>
    </row>
    <row r="20384" spans="1:11" x14ac:dyDescent="0.3">
      <c r="A20384" s="2"/>
      <c r="B20384" s="3"/>
      <c r="C20384" s="1"/>
      <c r="E20384" s="1"/>
      <c r="J20384"/>
      <c r="K20384" t="str">
        <f t="shared" si="1258"/>
        <v/>
      </c>
    </row>
    <row r="20385" spans="1:11" x14ac:dyDescent="0.3">
      <c r="A20385" s="2"/>
      <c r="B20385" s="3"/>
      <c r="C20385" s="1"/>
      <c r="E20385" s="1"/>
      <c r="J20385"/>
      <c r="K20385" t="str">
        <f t="shared" si="1258"/>
        <v/>
      </c>
    </row>
    <row r="20386" spans="1:11" x14ac:dyDescent="0.3">
      <c r="A20386" s="2"/>
      <c r="B20386" s="3"/>
      <c r="C20386" s="1"/>
      <c r="E20386" s="1"/>
      <c r="J20386"/>
      <c r="K20386" t="str">
        <f t="shared" si="1258"/>
        <v/>
      </c>
    </row>
    <row r="20387" spans="1:11" x14ac:dyDescent="0.3">
      <c r="A20387" s="2"/>
      <c r="B20387" s="3"/>
      <c r="C20387" s="1"/>
      <c r="E20387" s="1"/>
      <c r="J20387"/>
      <c r="K20387" t="str">
        <f t="shared" si="1258"/>
        <v/>
      </c>
    </row>
    <row r="20388" spans="1:11" x14ac:dyDescent="0.3">
      <c r="A20388" s="2"/>
      <c r="B20388" s="3"/>
      <c r="C20388" s="1"/>
      <c r="E20388" s="1"/>
      <c r="J20388"/>
      <c r="K20388" t="str">
        <f t="shared" si="1258"/>
        <v/>
      </c>
    </row>
    <row r="20389" spans="1:11" x14ac:dyDescent="0.3">
      <c r="A20389" s="2"/>
      <c r="B20389" s="3"/>
      <c r="C20389" s="1"/>
      <c r="E20389" s="1"/>
      <c r="J20389"/>
      <c r="K20389" t="str">
        <f t="shared" si="1258"/>
        <v/>
      </c>
    </row>
    <row r="20390" spans="1:11" x14ac:dyDescent="0.3">
      <c r="A20390" s="2"/>
      <c r="B20390" s="3"/>
      <c r="C20390" s="1"/>
      <c r="E20390" s="1"/>
      <c r="J20390"/>
      <c r="K20390" t="str">
        <f t="shared" si="1258"/>
        <v/>
      </c>
    </row>
    <row r="20391" spans="1:11" x14ac:dyDescent="0.3">
      <c r="A20391" s="2"/>
      <c r="B20391" s="3"/>
      <c r="C20391" s="1"/>
      <c r="E20391" s="1"/>
      <c r="J20391"/>
      <c r="K20391" t="str">
        <f t="shared" si="1258"/>
        <v/>
      </c>
    </row>
    <row r="20392" spans="1:11" x14ac:dyDescent="0.3">
      <c r="A20392" s="2"/>
      <c r="B20392" s="3"/>
      <c r="C20392" s="1"/>
      <c r="E20392" s="1"/>
      <c r="J20392"/>
      <c r="K20392" t="str">
        <f t="shared" si="1258"/>
        <v/>
      </c>
    </row>
    <row r="20393" spans="1:11" x14ac:dyDescent="0.3">
      <c r="A20393" s="2"/>
      <c r="B20393" s="3"/>
      <c r="C20393" s="1"/>
      <c r="E20393" s="1"/>
      <c r="J20393"/>
      <c r="K20393" t="str">
        <f t="shared" si="1258"/>
        <v/>
      </c>
    </row>
    <row r="20394" spans="1:11" x14ac:dyDescent="0.3">
      <c r="A20394" s="2"/>
      <c r="B20394" s="3"/>
      <c r="C20394" s="1"/>
      <c r="E20394" s="1"/>
      <c r="J20394"/>
      <c r="K20394" t="str">
        <f t="shared" si="1258"/>
        <v/>
      </c>
    </row>
    <row r="20395" spans="1:11" x14ac:dyDescent="0.3">
      <c r="A20395" s="2"/>
      <c r="B20395" s="3"/>
      <c r="C20395" s="1"/>
      <c r="E20395" s="1"/>
      <c r="J20395"/>
      <c r="K20395" t="str">
        <f t="shared" si="1258"/>
        <v/>
      </c>
    </row>
    <row r="20396" spans="1:11" x14ac:dyDescent="0.3">
      <c r="A20396" s="2"/>
      <c r="B20396" s="3"/>
      <c r="C20396" s="1"/>
      <c r="E20396" s="1"/>
      <c r="J20396"/>
      <c r="K20396" t="str">
        <f t="shared" si="1258"/>
        <v/>
      </c>
    </row>
    <row r="20397" spans="1:11" x14ac:dyDescent="0.3">
      <c r="A20397" s="2"/>
      <c r="B20397" s="3"/>
      <c r="C20397" s="1"/>
      <c r="E20397" s="1"/>
      <c r="J20397"/>
      <c r="K20397" t="str">
        <f t="shared" si="1258"/>
        <v/>
      </c>
    </row>
    <row r="20398" spans="1:11" x14ac:dyDescent="0.3">
      <c r="A20398" s="2"/>
      <c r="B20398" s="3"/>
      <c r="C20398" s="1"/>
      <c r="E20398" s="1"/>
      <c r="J20398"/>
      <c r="K20398" t="str">
        <f t="shared" si="1258"/>
        <v/>
      </c>
    </row>
    <row r="20399" spans="1:11" x14ac:dyDescent="0.3">
      <c r="A20399" s="2"/>
      <c r="B20399" s="3"/>
      <c r="C20399" s="1"/>
      <c r="E20399" s="1"/>
      <c r="J20399"/>
      <c r="K20399" t="str">
        <f t="shared" si="1258"/>
        <v/>
      </c>
    </row>
    <row r="20400" spans="1:11" x14ac:dyDescent="0.3">
      <c r="A20400" s="2"/>
      <c r="B20400" s="3"/>
      <c r="C20400" s="1"/>
      <c r="E20400" s="1"/>
      <c r="J20400"/>
      <c r="K20400" t="str">
        <f t="shared" si="1258"/>
        <v/>
      </c>
    </row>
    <row r="20401" spans="1:11" x14ac:dyDescent="0.3">
      <c r="A20401" s="2"/>
      <c r="B20401" s="3"/>
      <c r="C20401" s="1"/>
      <c r="E20401" s="1"/>
      <c r="J20401"/>
      <c r="K20401" t="str">
        <f t="shared" si="1258"/>
        <v/>
      </c>
    </row>
    <row r="20402" spans="1:11" x14ac:dyDescent="0.3">
      <c r="A20402" s="2"/>
      <c r="B20402" s="3"/>
      <c r="C20402" s="1"/>
      <c r="E20402" s="1"/>
      <c r="J20402"/>
      <c r="K20402" t="str">
        <f t="shared" si="1258"/>
        <v/>
      </c>
    </row>
    <row r="20403" spans="1:11" x14ac:dyDescent="0.3">
      <c r="A20403" s="2"/>
      <c r="B20403" s="3"/>
      <c r="C20403" s="1"/>
      <c r="E20403" s="1"/>
      <c r="J20403"/>
      <c r="K20403" t="str">
        <f t="shared" si="1258"/>
        <v/>
      </c>
    </row>
    <row r="20404" spans="1:11" x14ac:dyDescent="0.3">
      <c r="A20404" s="2"/>
      <c r="B20404" s="3"/>
      <c r="C20404" s="1"/>
      <c r="E20404" s="1"/>
      <c r="J20404"/>
      <c r="K20404" t="str">
        <f t="shared" si="1258"/>
        <v/>
      </c>
    </row>
    <row r="20405" spans="1:11" x14ac:dyDescent="0.3">
      <c r="A20405" s="2"/>
      <c r="B20405" s="3"/>
      <c r="C20405" s="1"/>
      <c r="E20405" s="1"/>
      <c r="J20405"/>
      <c r="K20405" t="str">
        <f t="shared" si="1258"/>
        <v/>
      </c>
    </row>
    <row r="20406" spans="1:11" x14ac:dyDescent="0.3">
      <c r="A20406" s="2"/>
      <c r="B20406" s="3"/>
      <c r="C20406" s="1"/>
      <c r="E20406" s="1"/>
      <c r="J20406"/>
      <c r="K20406" t="str">
        <f t="shared" si="1258"/>
        <v/>
      </c>
    </row>
    <row r="20407" spans="1:11" x14ac:dyDescent="0.3">
      <c r="A20407" s="2"/>
      <c r="B20407" s="3"/>
      <c r="C20407" s="1"/>
      <c r="E20407" s="1"/>
      <c r="J20407"/>
      <c r="K20407" t="str">
        <f t="shared" si="1258"/>
        <v/>
      </c>
    </row>
    <row r="20408" spans="1:11" x14ac:dyDescent="0.3">
      <c r="A20408" s="2"/>
      <c r="B20408" s="3"/>
      <c r="C20408" s="1"/>
      <c r="E20408" s="1"/>
      <c r="J20408"/>
      <c r="K20408" t="str">
        <f t="shared" si="1258"/>
        <v/>
      </c>
    </row>
    <row r="20409" spans="1:11" x14ac:dyDescent="0.3">
      <c r="A20409" s="2"/>
      <c r="B20409" s="3"/>
      <c r="C20409" s="1"/>
      <c r="E20409" s="1"/>
      <c r="J20409"/>
      <c r="K20409" t="str">
        <f t="shared" si="1258"/>
        <v/>
      </c>
    </row>
    <row r="20410" spans="1:11" x14ac:dyDescent="0.3">
      <c r="A20410" s="2"/>
      <c r="B20410" s="3"/>
      <c r="C20410" s="1"/>
      <c r="E20410" s="1"/>
      <c r="J20410"/>
      <c r="K20410" t="str">
        <f t="shared" si="1258"/>
        <v/>
      </c>
    </row>
    <row r="20411" spans="1:11" x14ac:dyDescent="0.3">
      <c r="A20411" s="2"/>
      <c r="B20411" s="3"/>
      <c r="C20411" s="1"/>
      <c r="E20411" s="1"/>
      <c r="J20411"/>
      <c r="K20411" t="str">
        <f t="shared" si="1258"/>
        <v/>
      </c>
    </row>
    <row r="20412" spans="1:11" x14ac:dyDescent="0.3">
      <c r="A20412" s="2"/>
      <c r="B20412" s="3"/>
      <c r="C20412" s="1"/>
      <c r="E20412" s="1"/>
      <c r="J20412"/>
      <c r="K20412" t="str">
        <f t="shared" si="1258"/>
        <v/>
      </c>
    </row>
    <row r="20413" spans="1:11" x14ac:dyDescent="0.3">
      <c r="A20413" s="2"/>
      <c r="B20413" s="3"/>
      <c r="C20413" s="1"/>
      <c r="E20413" s="1"/>
      <c r="J20413"/>
      <c r="K20413" t="str">
        <f t="shared" si="1258"/>
        <v/>
      </c>
    </row>
    <row r="20414" spans="1:11" x14ac:dyDescent="0.3">
      <c r="A20414" s="2"/>
      <c r="B20414" s="3"/>
      <c r="C20414" s="1"/>
      <c r="E20414" s="1"/>
      <c r="J20414"/>
      <c r="K20414" t="str">
        <f t="shared" si="1258"/>
        <v/>
      </c>
    </row>
    <row r="20415" spans="1:11" x14ac:dyDescent="0.3">
      <c r="A20415" s="2"/>
      <c r="B20415" s="3"/>
      <c r="C20415" s="1"/>
      <c r="E20415" s="1"/>
      <c r="J20415"/>
      <c r="K20415" t="str">
        <f t="shared" si="1258"/>
        <v/>
      </c>
    </row>
    <row r="20416" spans="1:11" x14ac:dyDescent="0.3">
      <c r="A20416" s="2"/>
      <c r="B20416" s="3"/>
      <c r="C20416" s="1"/>
      <c r="E20416" s="1"/>
      <c r="J20416"/>
      <c r="K20416" t="str">
        <f t="shared" si="1258"/>
        <v/>
      </c>
    </row>
    <row r="20417" spans="1:11" x14ac:dyDescent="0.3">
      <c r="A20417" s="2"/>
      <c r="B20417" s="3"/>
      <c r="C20417" s="1"/>
      <c r="E20417" s="1"/>
      <c r="J20417"/>
      <c r="K20417" t="str">
        <f t="shared" si="1258"/>
        <v/>
      </c>
    </row>
    <row r="20418" spans="1:11" x14ac:dyDescent="0.3">
      <c r="A20418" s="2"/>
      <c r="B20418" s="3"/>
      <c r="C20418" s="1"/>
      <c r="E20418" s="1"/>
      <c r="J20418"/>
      <c r="K20418" t="str">
        <f t="shared" ref="K20418:K20481" si="1259">RIGHT(J20418,2)</f>
        <v/>
      </c>
    </row>
    <row r="20419" spans="1:11" x14ac:dyDescent="0.3">
      <c r="A20419" s="2"/>
      <c r="B20419" s="3"/>
      <c r="C20419" s="1"/>
      <c r="E20419" s="1"/>
      <c r="J20419"/>
      <c r="K20419" t="str">
        <f t="shared" si="1259"/>
        <v/>
      </c>
    </row>
    <row r="20420" spans="1:11" x14ac:dyDescent="0.3">
      <c r="A20420" s="2"/>
      <c r="B20420" s="3"/>
      <c r="C20420" s="1"/>
      <c r="E20420" s="1"/>
      <c r="J20420"/>
      <c r="K20420" t="str">
        <f t="shared" si="1259"/>
        <v/>
      </c>
    </row>
    <row r="20421" spans="1:11" x14ac:dyDescent="0.3">
      <c r="A20421" s="2"/>
      <c r="B20421" s="3"/>
      <c r="C20421" s="1"/>
      <c r="E20421" s="1"/>
      <c r="J20421"/>
      <c r="K20421" t="str">
        <f t="shared" si="1259"/>
        <v/>
      </c>
    </row>
    <row r="20422" spans="1:11" x14ac:dyDescent="0.3">
      <c r="A20422" s="2"/>
      <c r="B20422" s="3"/>
      <c r="C20422" s="1"/>
      <c r="E20422" s="1"/>
      <c r="J20422"/>
      <c r="K20422" t="str">
        <f t="shared" si="1259"/>
        <v/>
      </c>
    </row>
    <row r="20423" spans="1:11" x14ac:dyDescent="0.3">
      <c r="A20423" s="2"/>
      <c r="B20423" s="3"/>
      <c r="C20423" s="1"/>
      <c r="E20423" s="1"/>
      <c r="J20423"/>
      <c r="K20423" t="str">
        <f t="shared" si="1259"/>
        <v/>
      </c>
    </row>
    <row r="20424" spans="1:11" x14ac:dyDescent="0.3">
      <c r="A20424" s="2"/>
      <c r="B20424" s="3"/>
      <c r="C20424" s="1"/>
      <c r="E20424" s="1"/>
      <c r="J20424"/>
      <c r="K20424" t="str">
        <f t="shared" si="1259"/>
        <v/>
      </c>
    </row>
    <row r="20425" spans="1:11" x14ac:dyDescent="0.3">
      <c r="A20425" s="2"/>
      <c r="B20425" s="3"/>
      <c r="C20425" s="1"/>
      <c r="E20425" s="1"/>
      <c r="J20425"/>
      <c r="K20425" t="str">
        <f t="shared" si="1259"/>
        <v/>
      </c>
    </row>
    <row r="20426" spans="1:11" x14ac:dyDescent="0.3">
      <c r="A20426" s="2"/>
      <c r="B20426" s="3"/>
      <c r="C20426" s="1"/>
      <c r="E20426" s="1"/>
      <c r="J20426"/>
      <c r="K20426" t="str">
        <f t="shared" si="1259"/>
        <v/>
      </c>
    </row>
    <row r="20427" spans="1:11" x14ac:dyDescent="0.3">
      <c r="A20427" s="2"/>
      <c r="B20427" s="3"/>
      <c r="C20427" s="1"/>
      <c r="E20427" s="1"/>
      <c r="J20427"/>
      <c r="K20427" t="str">
        <f t="shared" si="1259"/>
        <v/>
      </c>
    </row>
    <row r="20428" spans="1:11" x14ac:dyDescent="0.3">
      <c r="A20428" s="2"/>
      <c r="B20428" s="3"/>
      <c r="C20428" s="1"/>
      <c r="E20428" s="1"/>
      <c r="J20428"/>
      <c r="K20428" t="str">
        <f t="shared" si="1259"/>
        <v/>
      </c>
    </row>
    <row r="20429" spans="1:11" x14ac:dyDescent="0.3">
      <c r="A20429" s="2"/>
      <c r="B20429" s="3"/>
      <c r="C20429" s="1"/>
      <c r="E20429" s="1"/>
      <c r="J20429"/>
      <c r="K20429" t="str">
        <f t="shared" si="1259"/>
        <v/>
      </c>
    </row>
    <row r="20430" spans="1:11" x14ac:dyDescent="0.3">
      <c r="A20430" s="2"/>
      <c r="B20430" s="3"/>
      <c r="C20430" s="1"/>
      <c r="E20430" s="1"/>
      <c r="J20430"/>
      <c r="K20430" t="str">
        <f t="shared" si="1259"/>
        <v/>
      </c>
    </row>
    <row r="20431" spans="1:11" x14ac:dyDescent="0.3">
      <c r="A20431" s="2"/>
      <c r="B20431" s="3"/>
      <c r="C20431" s="1"/>
      <c r="E20431" s="1"/>
      <c r="J20431"/>
      <c r="K20431" t="str">
        <f t="shared" si="1259"/>
        <v/>
      </c>
    </row>
    <row r="20432" spans="1:11" x14ac:dyDescent="0.3">
      <c r="A20432" s="2"/>
      <c r="B20432" s="3"/>
      <c r="C20432" s="1"/>
      <c r="E20432" s="1"/>
      <c r="J20432"/>
      <c r="K20432" t="str">
        <f t="shared" si="1259"/>
        <v/>
      </c>
    </row>
    <row r="20433" spans="1:11" x14ac:dyDescent="0.3">
      <c r="A20433" s="2"/>
      <c r="B20433" s="3"/>
      <c r="C20433" s="1"/>
      <c r="E20433" s="1"/>
      <c r="J20433"/>
      <c r="K20433" t="str">
        <f t="shared" si="1259"/>
        <v/>
      </c>
    </row>
    <row r="20434" spans="1:11" x14ac:dyDescent="0.3">
      <c r="A20434" s="2"/>
      <c r="B20434" s="3"/>
      <c r="C20434" s="1"/>
      <c r="E20434" s="1"/>
      <c r="J20434"/>
      <c r="K20434" t="str">
        <f t="shared" si="1259"/>
        <v/>
      </c>
    </row>
    <row r="20435" spans="1:11" x14ac:dyDescent="0.3">
      <c r="A20435" s="2"/>
      <c r="B20435" s="3"/>
      <c r="C20435" s="1"/>
      <c r="E20435" s="1"/>
      <c r="J20435"/>
      <c r="K20435" t="str">
        <f t="shared" si="1259"/>
        <v/>
      </c>
    </row>
    <row r="20436" spans="1:11" x14ac:dyDescent="0.3">
      <c r="A20436" s="2"/>
      <c r="B20436" s="3"/>
      <c r="C20436" s="1"/>
      <c r="E20436" s="1"/>
      <c r="J20436"/>
      <c r="K20436" t="str">
        <f t="shared" si="1259"/>
        <v/>
      </c>
    </row>
    <row r="20437" spans="1:11" x14ac:dyDescent="0.3">
      <c r="A20437" s="2"/>
      <c r="B20437" s="3"/>
      <c r="C20437" s="1"/>
      <c r="E20437" s="1"/>
      <c r="J20437"/>
      <c r="K20437" t="str">
        <f t="shared" si="1259"/>
        <v/>
      </c>
    </row>
    <row r="20438" spans="1:11" x14ac:dyDescent="0.3">
      <c r="A20438" s="2"/>
      <c r="B20438" s="3"/>
      <c r="C20438" s="1"/>
      <c r="E20438" s="1"/>
      <c r="J20438"/>
      <c r="K20438" t="str">
        <f t="shared" si="1259"/>
        <v/>
      </c>
    </row>
    <row r="20439" spans="1:11" x14ac:dyDescent="0.3">
      <c r="A20439" s="2"/>
      <c r="B20439" s="3"/>
      <c r="C20439" s="1"/>
      <c r="E20439" s="1"/>
      <c r="J20439"/>
      <c r="K20439" t="str">
        <f t="shared" si="1259"/>
        <v/>
      </c>
    </row>
    <row r="20440" spans="1:11" x14ac:dyDescent="0.3">
      <c r="A20440" s="2"/>
      <c r="B20440" s="3"/>
      <c r="C20440" s="1"/>
      <c r="E20440" s="1"/>
      <c r="J20440"/>
      <c r="K20440" t="str">
        <f t="shared" si="1259"/>
        <v/>
      </c>
    </row>
    <row r="20441" spans="1:11" x14ac:dyDescent="0.3">
      <c r="A20441" s="2"/>
      <c r="B20441" s="3"/>
      <c r="C20441" s="1"/>
      <c r="E20441" s="1"/>
      <c r="J20441"/>
      <c r="K20441" t="str">
        <f t="shared" si="1259"/>
        <v/>
      </c>
    </row>
    <row r="20442" spans="1:11" x14ac:dyDescent="0.3">
      <c r="A20442" s="2"/>
      <c r="B20442" s="3"/>
      <c r="C20442" s="1"/>
      <c r="E20442" s="1"/>
      <c r="J20442"/>
      <c r="K20442" t="str">
        <f t="shared" si="1259"/>
        <v/>
      </c>
    </row>
    <row r="20443" spans="1:11" x14ac:dyDescent="0.3">
      <c r="A20443" s="2"/>
      <c r="B20443" s="3"/>
      <c r="C20443" s="1"/>
      <c r="E20443" s="1"/>
      <c r="J20443"/>
      <c r="K20443" t="str">
        <f t="shared" si="1259"/>
        <v/>
      </c>
    </row>
    <row r="20444" spans="1:11" x14ac:dyDescent="0.3">
      <c r="A20444" s="2"/>
      <c r="B20444" s="3"/>
      <c r="C20444" s="1"/>
      <c r="E20444" s="1"/>
      <c r="J20444"/>
      <c r="K20444" t="str">
        <f t="shared" si="1259"/>
        <v/>
      </c>
    </row>
    <row r="20445" spans="1:11" x14ac:dyDescent="0.3">
      <c r="A20445" s="2"/>
      <c r="B20445" s="3"/>
      <c r="C20445" s="1"/>
      <c r="E20445" s="1"/>
      <c r="J20445"/>
      <c r="K20445" t="str">
        <f t="shared" si="1259"/>
        <v/>
      </c>
    </row>
    <row r="20446" spans="1:11" x14ac:dyDescent="0.3">
      <c r="A20446" s="2"/>
      <c r="B20446" s="3"/>
      <c r="C20446" s="1"/>
      <c r="E20446" s="1"/>
      <c r="J20446"/>
      <c r="K20446" t="str">
        <f t="shared" si="1259"/>
        <v/>
      </c>
    </row>
    <row r="20447" spans="1:11" x14ac:dyDescent="0.3">
      <c r="A20447" s="2"/>
      <c r="B20447" s="3"/>
      <c r="C20447" s="1"/>
      <c r="E20447" s="1"/>
      <c r="J20447"/>
      <c r="K20447" t="str">
        <f t="shared" si="1259"/>
        <v/>
      </c>
    </row>
    <row r="20448" spans="1:11" x14ac:dyDescent="0.3">
      <c r="A20448" s="2"/>
      <c r="B20448" s="3"/>
      <c r="C20448" s="1"/>
      <c r="E20448" s="1"/>
      <c r="J20448"/>
      <c r="K20448" t="str">
        <f t="shared" si="1259"/>
        <v/>
      </c>
    </row>
    <row r="20449" spans="1:11" x14ac:dyDescent="0.3">
      <c r="A20449" s="2"/>
      <c r="B20449" s="3"/>
      <c r="C20449" s="1"/>
      <c r="E20449" s="1"/>
      <c r="J20449"/>
      <c r="K20449" t="str">
        <f t="shared" si="1259"/>
        <v/>
      </c>
    </row>
    <row r="20450" spans="1:11" x14ac:dyDescent="0.3">
      <c r="A20450" s="2"/>
      <c r="B20450" s="3"/>
      <c r="C20450" s="1"/>
      <c r="E20450" s="1"/>
      <c r="J20450"/>
      <c r="K20450" t="str">
        <f t="shared" si="1259"/>
        <v/>
      </c>
    </row>
    <row r="20451" spans="1:11" x14ac:dyDescent="0.3">
      <c r="A20451" s="2"/>
      <c r="B20451" s="3"/>
      <c r="C20451" s="1"/>
      <c r="E20451" s="1"/>
      <c r="J20451"/>
      <c r="K20451" t="str">
        <f t="shared" si="1259"/>
        <v/>
      </c>
    </row>
    <row r="20452" spans="1:11" x14ac:dyDescent="0.3">
      <c r="A20452" s="2"/>
      <c r="B20452" s="3"/>
      <c r="C20452" s="1"/>
      <c r="E20452" s="1"/>
      <c r="J20452"/>
      <c r="K20452" t="str">
        <f t="shared" si="1259"/>
        <v/>
      </c>
    </row>
    <row r="20453" spans="1:11" x14ac:dyDescent="0.3">
      <c r="A20453" s="2"/>
      <c r="B20453" s="3"/>
      <c r="C20453" s="1"/>
      <c r="E20453" s="1"/>
      <c r="J20453"/>
      <c r="K20453" t="str">
        <f t="shared" si="1259"/>
        <v/>
      </c>
    </row>
    <row r="20454" spans="1:11" x14ac:dyDescent="0.3">
      <c r="A20454" s="2"/>
      <c r="B20454" s="3"/>
      <c r="C20454" s="1"/>
      <c r="E20454" s="1"/>
      <c r="J20454"/>
      <c r="K20454" t="str">
        <f t="shared" si="1259"/>
        <v/>
      </c>
    </row>
    <row r="20455" spans="1:11" x14ac:dyDescent="0.3">
      <c r="A20455" s="2"/>
      <c r="B20455" s="3"/>
      <c r="C20455" s="1"/>
      <c r="E20455" s="1"/>
      <c r="J20455"/>
      <c r="K20455" t="str">
        <f t="shared" si="1259"/>
        <v/>
      </c>
    </row>
    <row r="20456" spans="1:11" x14ac:dyDescent="0.3">
      <c r="A20456" s="2"/>
      <c r="B20456" s="3"/>
      <c r="C20456" s="1"/>
      <c r="E20456" s="1"/>
      <c r="J20456"/>
      <c r="K20456" t="str">
        <f t="shared" si="1259"/>
        <v/>
      </c>
    </row>
    <row r="20457" spans="1:11" x14ac:dyDescent="0.3">
      <c r="A20457" s="2"/>
      <c r="B20457" s="3"/>
      <c r="C20457" s="1"/>
      <c r="E20457" s="1"/>
      <c r="J20457"/>
      <c r="K20457" t="str">
        <f t="shared" si="1259"/>
        <v/>
      </c>
    </row>
    <row r="20458" spans="1:11" x14ac:dyDescent="0.3">
      <c r="A20458" s="2"/>
      <c r="B20458" s="3"/>
      <c r="C20458" s="1"/>
      <c r="E20458" s="1"/>
      <c r="J20458"/>
      <c r="K20458" t="str">
        <f t="shared" si="1259"/>
        <v/>
      </c>
    </row>
    <row r="20459" spans="1:11" x14ac:dyDescent="0.3">
      <c r="A20459" s="2"/>
      <c r="B20459" s="3"/>
      <c r="C20459" s="1"/>
      <c r="E20459" s="1"/>
      <c r="J20459"/>
      <c r="K20459" t="str">
        <f t="shared" si="1259"/>
        <v/>
      </c>
    </row>
    <row r="20460" spans="1:11" x14ac:dyDescent="0.3">
      <c r="A20460" s="2"/>
      <c r="B20460" s="3"/>
      <c r="C20460" s="1"/>
      <c r="E20460" s="1"/>
      <c r="J20460"/>
      <c r="K20460" t="str">
        <f t="shared" si="1259"/>
        <v/>
      </c>
    </row>
    <row r="20461" spans="1:11" x14ac:dyDescent="0.3">
      <c r="A20461" s="2"/>
      <c r="B20461" s="3"/>
      <c r="C20461" s="1"/>
      <c r="E20461" s="1"/>
      <c r="J20461"/>
      <c r="K20461" t="str">
        <f t="shared" si="1259"/>
        <v/>
      </c>
    </row>
    <row r="20462" spans="1:11" x14ac:dyDescent="0.3">
      <c r="A20462" s="2"/>
      <c r="B20462" s="3"/>
      <c r="C20462" s="1"/>
      <c r="E20462" s="1"/>
      <c r="J20462"/>
      <c r="K20462" t="str">
        <f t="shared" si="1259"/>
        <v/>
      </c>
    </row>
    <row r="20463" spans="1:11" x14ac:dyDescent="0.3">
      <c r="A20463" s="2"/>
      <c r="B20463" s="3"/>
      <c r="C20463" s="1"/>
      <c r="E20463" s="1"/>
      <c r="J20463"/>
      <c r="K20463" t="str">
        <f t="shared" si="1259"/>
        <v/>
      </c>
    </row>
    <row r="20464" spans="1:11" x14ac:dyDescent="0.3">
      <c r="A20464" s="2"/>
      <c r="B20464" s="3"/>
      <c r="C20464" s="1"/>
      <c r="E20464" s="1"/>
      <c r="J20464"/>
      <c r="K20464" t="str">
        <f t="shared" si="1259"/>
        <v/>
      </c>
    </row>
    <row r="20465" spans="1:11" x14ac:dyDescent="0.3">
      <c r="A20465" s="2"/>
      <c r="B20465" s="3"/>
      <c r="C20465" s="1"/>
      <c r="E20465" s="1"/>
      <c r="J20465"/>
      <c r="K20465" t="str">
        <f t="shared" si="1259"/>
        <v/>
      </c>
    </row>
    <row r="20466" spans="1:11" x14ac:dyDescent="0.3">
      <c r="A20466" s="2"/>
      <c r="B20466" s="3"/>
      <c r="C20466" s="1"/>
      <c r="E20466" s="1"/>
      <c r="J20466"/>
      <c r="K20466" t="str">
        <f t="shared" si="1259"/>
        <v/>
      </c>
    </row>
    <row r="20467" spans="1:11" x14ac:dyDescent="0.3">
      <c r="A20467" s="2"/>
      <c r="B20467" s="3"/>
      <c r="C20467" s="1"/>
      <c r="E20467" s="1"/>
      <c r="J20467"/>
      <c r="K20467" t="str">
        <f t="shared" si="1259"/>
        <v/>
      </c>
    </row>
    <row r="20468" spans="1:11" x14ac:dyDescent="0.3">
      <c r="A20468" s="2"/>
      <c r="B20468" s="3"/>
      <c r="C20468" s="1"/>
      <c r="E20468" s="1"/>
      <c r="J20468"/>
      <c r="K20468" t="str">
        <f t="shared" si="1259"/>
        <v/>
      </c>
    </row>
    <row r="20469" spans="1:11" x14ac:dyDescent="0.3">
      <c r="A20469" s="2"/>
      <c r="B20469" s="3"/>
      <c r="C20469" s="1"/>
      <c r="E20469" s="1"/>
      <c r="J20469"/>
      <c r="K20469" t="str">
        <f t="shared" si="1259"/>
        <v/>
      </c>
    </row>
    <row r="20470" spans="1:11" x14ac:dyDescent="0.3">
      <c r="A20470" s="2"/>
      <c r="B20470" s="3"/>
      <c r="C20470" s="1"/>
      <c r="E20470" s="1"/>
      <c r="J20470"/>
      <c r="K20470" t="str">
        <f t="shared" si="1259"/>
        <v/>
      </c>
    </row>
    <row r="20471" spans="1:11" x14ac:dyDescent="0.3">
      <c r="A20471" s="2"/>
      <c r="B20471" s="3"/>
      <c r="C20471" s="1"/>
      <c r="E20471" s="1"/>
      <c r="J20471"/>
      <c r="K20471" t="str">
        <f t="shared" si="1259"/>
        <v/>
      </c>
    </row>
    <row r="20472" spans="1:11" x14ac:dyDescent="0.3">
      <c r="A20472" s="2"/>
      <c r="B20472" s="3"/>
      <c r="C20472" s="1"/>
      <c r="E20472" s="1"/>
      <c r="J20472"/>
      <c r="K20472" t="str">
        <f t="shared" si="1259"/>
        <v/>
      </c>
    </row>
    <row r="20473" spans="1:11" x14ac:dyDescent="0.3">
      <c r="A20473" s="2"/>
      <c r="B20473" s="3"/>
      <c r="C20473" s="1"/>
      <c r="E20473" s="1"/>
      <c r="J20473"/>
      <c r="K20473" t="str">
        <f t="shared" si="1259"/>
        <v/>
      </c>
    </row>
    <row r="20474" spans="1:11" x14ac:dyDescent="0.3">
      <c r="A20474" s="2"/>
      <c r="B20474" s="3"/>
      <c r="C20474" s="1"/>
      <c r="E20474" s="1"/>
      <c r="J20474"/>
      <c r="K20474" t="str">
        <f t="shared" si="1259"/>
        <v/>
      </c>
    </row>
    <row r="20475" spans="1:11" x14ac:dyDescent="0.3">
      <c r="A20475" s="2"/>
      <c r="B20475" s="3"/>
      <c r="C20475" s="1"/>
      <c r="E20475" s="1"/>
      <c r="J20475"/>
      <c r="K20475" t="str">
        <f t="shared" si="1259"/>
        <v/>
      </c>
    </row>
    <row r="20476" spans="1:11" x14ac:dyDescent="0.3">
      <c r="A20476" s="2"/>
      <c r="B20476" s="3"/>
      <c r="C20476" s="1"/>
      <c r="E20476" s="1"/>
      <c r="J20476"/>
      <c r="K20476" t="str">
        <f t="shared" si="1259"/>
        <v/>
      </c>
    </row>
    <row r="20477" spans="1:11" x14ac:dyDescent="0.3">
      <c r="A20477" s="2"/>
      <c r="B20477" s="3"/>
      <c r="C20477" s="1"/>
      <c r="E20477" s="1"/>
      <c r="J20477"/>
      <c r="K20477" t="str">
        <f t="shared" si="1259"/>
        <v/>
      </c>
    </row>
    <row r="20478" spans="1:11" x14ac:dyDescent="0.3">
      <c r="A20478" s="2"/>
      <c r="B20478" s="3"/>
      <c r="C20478" s="1"/>
      <c r="E20478" s="1"/>
      <c r="J20478"/>
      <c r="K20478" t="str">
        <f t="shared" si="1259"/>
        <v/>
      </c>
    </row>
    <row r="20479" spans="1:11" x14ac:dyDescent="0.3">
      <c r="A20479" s="2"/>
      <c r="B20479" s="3"/>
      <c r="C20479" s="1"/>
      <c r="E20479" s="1"/>
      <c r="J20479"/>
      <c r="K20479" t="str">
        <f t="shared" si="1259"/>
        <v/>
      </c>
    </row>
    <row r="20480" spans="1:11" x14ac:dyDescent="0.3">
      <c r="A20480" s="2"/>
      <c r="B20480" s="3"/>
      <c r="C20480" s="1"/>
      <c r="E20480" s="1"/>
      <c r="J20480"/>
      <c r="K20480" t="str">
        <f t="shared" si="1259"/>
        <v/>
      </c>
    </row>
    <row r="20481" spans="1:11" x14ac:dyDescent="0.3">
      <c r="A20481" s="2"/>
      <c r="B20481" s="3"/>
      <c r="C20481" s="1"/>
      <c r="E20481" s="1"/>
      <c r="J20481"/>
      <c r="K20481" t="str">
        <f t="shared" si="1259"/>
        <v/>
      </c>
    </row>
    <row r="20482" spans="1:11" x14ac:dyDescent="0.3">
      <c r="A20482" s="2"/>
      <c r="B20482" s="3"/>
      <c r="C20482" s="1"/>
      <c r="E20482" s="1"/>
      <c r="J20482"/>
      <c r="K20482" t="str">
        <f t="shared" ref="K20482:K20545" si="1260">RIGHT(J20482,2)</f>
        <v/>
      </c>
    </row>
    <row r="20483" spans="1:11" x14ac:dyDescent="0.3">
      <c r="A20483" s="2"/>
      <c r="B20483" s="3"/>
      <c r="C20483" s="1"/>
      <c r="E20483" s="1"/>
      <c r="J20483"/>
      <c r="K20483" t="str">
        <f t="shared" si="1260"/>
        <v/>
      </c>
    </row>
    <row r="20484" spans="1:11" x14ac:dyDescent="0.3">
      <c r="A20484" s="2"/>
      <c r="B20484" s="3"/>
      <c r="C20484" s="1"/>
      <c r="E20484" s="1"/>
      <c r="J20484"/>
      <c r="K20484" t="str">
        <f t="shared" si="1260"/>
        <v/>
      </c>
    </row>
    <row r="20485" spans="1:11" x14ac:dyDescent="0.3">
      <c r="A20485" s="2"/>
      <c r="B20485" s="3"/>
      <c r="C20485" s="1"/>
      <c r="E20485" s="1"/>
      <c r="J20485"/>
      <c r="K20485" t="str">
        <f t="shared" si="1260"/>
        <v/>
      </c>
    </row>
    <row r="20486" spans="1:11" x14ac:dyDescent="0.3">
      <c r="A20486" s="2"/>
      <c r="B20486" s="3"/>
      <c r="C20486" s="1"/>
      <c r="E20486" s="1"/>
      <c r="J20486"/>
      <c r="K20486" t="str">
        <f t="shared" si="1260"/>
        <v/>
      </c>
    </row>
    <row r="20487" spans="1:11" x14ac:dyDescent="0.3">
      <c r="A20487" s="2"/>
      <c r="B20487" s="3"/>
      <c r="C20487" s="1"/>
      <c r="E20487" s="1"/>
      <c r="J20487"/>
      <c r="K20487" t="str">
        <f t="shared" si="1260"/>
        <v/>
      </c>
    </row>
    <row r="20488" spans="1:11" x14ac:dyDescent="0.3">
      <c r="A20488" s="2"/>
      <c r="B20488" s="3"/>
      <c r="C20488" s="1"/>
      <c r="E20488" s="1"/>
      <c r="J20488"/>
      <c r="K20488" t="str">
        <f t="shared" si="1260"/>
        <v/>
      </c>
    </row>
    <row r="20489" spans="1:11" x14ac:dyDescent="0.3">
      <c r="A20489" s="2"/>
      <c r="B20489" s="3"/>
      <c r="C20489" s="1"/>
      <c r="E20489" s="1"/>
      <c r="J20489"/>
      <c r="K20489" t="str">
        <f t="shared" si="1260"/>
        <v/>
      </c>
    </row>
    <row r="20490" spans="1:11" x14ac:dyDescent="0.3">
      <c r="A20490" s="2"/>
      <c r="B20490" s="3"/>
      <c r="C20490" s="1"/>
      <c r="E20490" s="1"/>
      <c r="J20490"/>
      <c r="K20490" t="str">
        <f t="shared" si="1260"/>
        <v/>
      </c>
    </row>
    <row r="20491" spans="1:11" x14ac:dyDescent="0.3">
      <c r="A20491" s="2"/>
      <c r="B20491" s="3"/>
      <c r="C20491" s="1"/>
      <c r="E20491" s="1"/>
      <c r="J20491"/>
      <c r="K20491" t="str">
        <f t="shared" si="1260"/>
        <v/>
      </c>
    </row>
    <row r="20492" spans="1:11" x14ac:dyDescent="0.3">
      <c r="A20492" s="2"/>
      <c r="B20492" s="3"/>
      <c r="C20492" s="1"/>
      <c r="E20492" s="1"/>
      <c r="J20492"/>
      <c r="K20492" t="str">
        <f t="shared" si="1260"/>
        <v/>
      </c>
    </row>
    <row r="20493" spans="1:11" x14ac:dyDescent="0.3">
      <c r="A20493" s="2"/>
      <c r="B20493" s="3"/>
      <c r="C20493" s="1"/>
      <c r="E20493" s="1"/>
      <c r="J20493"/>
      <c r="K20493" t="str">
        <f t="shared" si="1260"/>
        <v/>
      </c>
    </row>
    <row r="20494" spans="1:11" x14ac:dyDescent="0.3">
      <c r="A20494" s="2"/>
      <c r="B20494" s="3"/>
      <c r="C20494" s="1"/>
      <c r="E20494" s="1"/>
      <c r="J20494"/>
      <c r="K20494" t="str">
        <f t="shared" si="1260"/>
        <v/>
      </c>
    </row>
    <row r="20495" spans="1:11" x14ac:dyDescent="0.3">
      <c r="A20495" s="2"/>
      <c r="B20495" s="3"/>
      <c r="C20495" s="1"/>
      <c r="E20495" s="1"/>
      <c r="J20495"/>
      <c r="K20495" t="str">
        <f t="shared" si="1260"/>
        <v/>
      </c>
    </row>
    <row r="20496" spans="1:11" x14ac:dyDescent="0.3">
      <c r="A20496" s="2"/>
      <c r="B20496" s="3"/>
      <c r="C20496" s="1"/>
      <c r="E20496" s="1"/>
      <c r="J20496"/>
      <c r="K20496" t="str">
        <f t="shared" si="1260"/>
        <v/>
      </c>
    </row>
    <row r="20497" spans="1:11" x14ac:dyDescent="0.3">
      <c r="A20497" s="2"/>
      <c r="B20497" s="3"/>
      <c r="C20497" s="1"/>
      <c r="E20497" s="1"/>
      <c r="J20497"/>
      <c r="K20497" t="str">
        <f t="shared" si="1260"/>
        <v/>
      </c>
    </row>
    <row r="20498" spans="1:11" x14ac:dyDescent="0.3">
      <c r="A20498" s="2"/>
      <c r="B20498" s="3"/>
      <c r="C20498" s="1"/>
      <c r="E20498" s="1"/>
      <c r="J20498"/>
      <c r="K20498" t="str">
        <f t="shared" si="1260"/>
        <v/>
      </c>
    </row>
    <row r="20499" spans="1:11" x14ac:dyDescent="0.3">
      <c r="A20499" s="2"/>
      <c r="B20499" s="3"/>
      <c r="C20499" s="1"/>
      <c r="E20499" s="1"/>
      <c r="J20499"/>
      <c r="K20499" t="str">
        <f t="shared" si="1260"/>
        <v/>
      </c>
    </row>
    <row r="20500" spans="1:11" x14ac:dyDescent="0.3">
      <c r="A20500" s="2"/>
      <c r="B20500" s="3"/>
      <c r="C20500" s="1"/>
      <c r="E20500" s="1"/>
      <c r="J20500"/>
      <c r="K20500" t="str">
        <f t="shared" si="1260"/>
        <v/>
      </c>
    </row>
    <row r="20501" spans="1:11" x14ac:dyDescent="0.3">
      <c r="A20501" s="2"/>
      <c r="B20501" s="3"/>
      <c r="C20501" s="1"/>
      <c r="E20501" s="1"/>
      <c r="J20501"/>
      <c r="K20501" t="str">
        <f t="shared" si="1260"/>
        <v/>
      </c>
    </row>
    <row r="20502" spans="1:11" x14ac:dyDescent="0.3">
      <c r="A20502" s="2"/>
      <c r="B20502" s="3"/>
      <c r="C20502" s="1"/>
      <c r="E20502" s="1"/>
      <c r="J20502"/>
      <c r="K20502" t="str">
        <f t="shared" si="1260"/>
        <v/>
      </c>
    </row>
    <row r="20503" spans="1:11" x14ac:dyDescent="0.3">
      <c r="A20503" s="2"/>
      <c r="B20503" s="3"/>
      <c r="C20503" s="1"/>
      <c r="E20503" s="1"/>
      <c r="J20503"/>
      <c r="K20503" t="str">
        <f t="shared" si="1260"/>
        <v/>
      </c>
    </row>
    <row r="20504" spans="1:11" x14ac:dyDescent="0.3">
      <c r="A20504" s="2"/>
      <c r="B20504" s="3"/>
      <c r="C20504" s="1"/>
      <c r="E20504" s="1"/>
      <c r="J20504"/>
      <c r="K20504" t="str">
        <f t="shared" si="1260"/>
        <v/>
      </c>
    </row>
    <row r="20505" spans="1:11" x14ac:dyDescent="0.3">
      <c r="A20505" s="2"/>
      <c r="B20505" s="3"/>
      <c r="C20505" s="1"/>
      <c r="E20505" s="1"/>
      <c r="J20505"/>
      <c r="K20505" t="str">
        <f t="shared" si="1260"/>
        <v/>
      </c>
    </row>
    <row r="20506" spans="1:11" x14ac:dyDescent="0.3">
      <c r="A20506" s="2"/>
      <c r="B20506" s="3"/>
      <c r="C20506" s="1"/>
      <c r="E20506" s="1"/>
      <c r="J20506"/>
      <c r="K20506" t="str">
        <f t="shared" si="1260"/>
        <v/>
      </c>
    </row>
    <row r="20507" spans="1:11" x14ac:dyDescent="0.3">
      <c r="A20507" s="2"/>
      <c r="B20507" s="3"/>
      <c r="C20507" s="1"/>
      <c r="E20507" s="1"/>
      <c r="J20507"/>
      <c r="K20507" t="str">
        <f t="shared" si="1260"/>
        <v/>
      </c>
    </row>
    <row r="20508" spans="1:11" x14ac:dyDescent="0.3">
      <c r="A20508" s="2"/>
      <c r="B20508" s="3"/>
      <c r="C20508" s="1"/>
      <c r="E20508" s="1"/>
      <c r="J20508"/>
      <c r="K20508" t="str">
        <f t="shared" si="1260"/>
        <v/>
      </c>
    </row>
    <row r="20509" spans="1:11" x14ac:dyDescent="0.3">
      <c r="A20509" s="2"/>
      <c r="B20509" s="3"/>
      <c r="C20509" s="1"/>
      <c r="E20509" s="1"/>
      <c r="J20509"/>
      <c r="K20509" t="str">
        <f t="shared" si="1260"/>
        <v/>
      </c>
    </row>
    <row r="20510" spans="1:11" x14ac:dyDescent="0.3">
      <c r="A20510" s="2"/>
      <c r="B20510" s="3"/>
      <c r="C20510" s="1"/>
      <c r="E20510" s="1"/>
      <c r="J20510"/>
      <c r="K20510" t="str">
        <f t="shared" si="1260"/>
        <v/>
      </c>
    </row>
    <row r="20511" spans="1:11" x14ac:dyDescent="0.3">
      <c r="A20511" s="2"/>
      <c r="B20511" s="3"/>
      <c r="C20511" s="1"/>
      <c r="E20511" s="1"/>
      <c r="J20511"/>
      <c r="K20511" t="str">
        <f t="shared" si="1260"/>
        <v/>
      </c>
    </row>
    <row r="20512" spans="1:11" x14ac:dyDescent="0.3">
      <c r="A20512" s="2"/>
      <c r="B20512" s="3"/>
      <c r="C20512" s="1"/>
      <c r="E20512" s="1"/>
      <c r="J20512"/>
      <c r="K20512" t="str">
        <f t="shared" si="1260"/>
        <v/>
      </c>
    </row>
    <row r="20513" spans="1:11" x14ac:dyDescent="0.3">
      <c r="A20513" s="2"/>
      <c r="B20513" s="3"/>
      <c r="C20513" s="1"/>
      <c r="E20513" s="1"/>
      <c r="J20513"/>
      <c r="K20513" t="str">
        <f t="shared" si="1260"/>
        <v/>
      </c>
    </row>
    <row r="20514" spans="1:11" x14ac:dyDescent="0.3">
      <c r="A20514" s="2"/>
      <c r="B20514" s="3"/>
      <c r="C20514" s="1"/>
      <c r="E20514" s="1"/>
      <c r="J20514"/>
      <c r="K20514" t="str">
        <f t="shared" si="1260"/>
        <v/>
      </c>
    </row>
    <row r="20515" spans="1:11" x14ac:dyDescent="0.3">
      <c r="A20515" s="2"/>
      <c r="B20515" s="3"/>
      <c r="C20515" s="1"/>
      <c r="E20515" s="1"/>
      <c r="J20515"/>
      <c r="K20515" t="str">
        <f t="shared" si="1260"/>
        <v/>
      </c>
    </row>
    <row r="20516" spans="1:11" x14ac:dyDescent="0.3">
      <c r="A20516" s="2"/>
      <c r="B20516" s="3"/>
      <c r="C20516" s="1"/>
      <c r="E20516" s="1"/>
      <c r="J20516"/>
      <c r="K20516" t="str">
        <f t="shared" si="1260"/>
        <v/>
      </c>
    </row>
    <row r="20517" spans="1:11" x14ac:dyDescent="0.3">
      <c r="A20517" s="2"/>
      <c r="B20517" s="3"/>
      <c r="C20517" s="1"/>
      <c r="E20517" s="1"/>
      <c r="J20517"/>
      <c r="K20517" t="str">
        <f t="shared" si="1260"/>
        <v/>
      </c>
    </row>
    <row r="20518" spans="1:11" x14ac:dyDescent="0.3">
      <c r="A20518" s="2"/>
      <c r="B20518" s="3"/>
      <c r="C20518" s="1"/>
      <c r="E20518" s="1"/>
      <c r="J20518"/>
      <c r="K20518" t="str">
        <f t="shared" si="1260"/>
        <v/>
      </c>
    </row>
    <row r="20519" spans="1:11" x14ac:dyDescent="0.3">
      <c r="A20519" s="2"/>
      <c r="B20519" s="3"/>
      <c r="C20519" s="1"/>
      <c r="E20519" s="1"/>
      <c r="J20519"/>
      <c r="K20519" t="str">
        <f t="shared" si="1260"/>
        <v/>
      </c>
    </row>
    <row r="20520" spans="1:11" x14ac:dyDescent="0.3">
      <c r="A20520" s="2"/>
      <c r="B20520" s="3"/>
      <c r="C20520" s="1"/>
      <c r="E20520" s="1"/>
      <c r="J20520"/>
      <c r="K20520" t="str">
        <f t="shared" si="1260"/>
        <v/>
      </c>
    </row>
    <row r="20521" spans="1:11" x14ac:dyDescent="0.3">
      <c r="A20521" s="2"/>
      <c r="B20521" s="3"/>
      <c r="C20521" s="1"/>
      <c r="E20521" s="1"/>
      <c r="J20521"/>
      <c r="K20521" t="str">
        <f t="shared" si="1260"/>
        <v/>
      </c>
    </row>
    <row r="20522" spans="1:11" x14ac:dyDescent="0.3">
      <c r="A20522" s="2"/>
      <c r="B20522" s="3"/>
      <c r="C20522" s="1"/>
      <c r="E20522" s="1"/>
      <c r="J20522"/>
      <c r="K20522" t="str">
        <f t="shared" si="1260"/>
        <v/>
      </c>
    </row>
    <row r="20523" spans="1:11" x14ac:dyDescent="0.3">
      <c r="A20523" s="2"/>
      <c r="B20523" s="3"/>
      <c r="C20523" s="1"/>
      <c r="E20523" s="1"/>
      <c r="J20523"/>
      <c r="K20523" t="str">
        <f t="shared" si="1260"/>
        <v/>
      </c>
    </row>
    <row r="20524" spans="1:11" x14ac:dyDescent="0.3">
      <c r="A20524" s="2"/>
      <c r="B20524" s="3"/>
      <c r="C20524" s="1"/>
      <c r="E20524" s="1"/>
      <c r="J20524"/>
      <c r="K20524" t="str">
        <f t="shared" si="1260"/>
        <v/>
      </c>
    </row>
    <row r="20525" spans="1:11" x14ac:dyDescent="0.3">
      <c r="A20525" s="2"/>
      <c r="B20525" s="3"/>
      <c r="C20525" s="1"/>
      <c r="E20525" s="1"/>
      <c r="J20525"/>
      <c r="K20525" t="str">
        <f t="shared" si="1260"/>
        <v/>
      </c>
    </row>
    <row r="20526" spans="1:11" x14ac:dyDescent="0.3">
      <c r="A20526" s="2"/>
      <c r="B20526" s="3"/>
      <c r="C20526" s="1"/>
      <c r="E20526" s="1"/>
      <c r="J20526"/>
      <c r="K20526" t="str">
        <f t="shared" si="1260"/>
        <v/>
      </c>
    </row>
    <row r="20527" spans="1:11" x14ac:dyDescent="0.3">
      <c r="A20527" s="2"/>
      <c r="B20527" s="3"/>
      <c r="C20527" s="1"/>
      <c r="E20527" s="1"/>
      <c r="J20527"/>
      <c r="K20527" t="str">
        <f t="shared" si="1260"/>
        <v/>
      </c>
    </row>
    <row r="20528" spans="1:11" x14ac:dyDescent="0.3">
      <c r="A20528" s="2"/>
      <c r="B20528" s="3"/>
      <c r="C20528" s="1"/>
      <c r="E20528" s="1"/>
      <c r="J20528"/>
      <c r="K20528" t="str">
        <f t="shared" si="1260"/>
        <v/>
      </c>
    </row>
    <row r="20529" spans="1:11" x14ac:dyDescent="0.3">
      <c r="A20529" s="2"/>
      <c r="B20529" s="3"/>
      <c r="C20529" s="1"/>
      <c r="E20529" s="1"/>
      <c r="J20529"/>
      <c r="K20529" t="str">
        <f t="shared" si="1260"/>
        <v/>
      </c>
    </row>
    <row r="20530" spans="1:11" x14ac:dyDescent="0.3">
      <c r="A20530" s="2"/>
      <c r="B20530" s="3"/>
      <c r="C20530" s="1"/>
      <c r="E20530" s="1"/>
      <c r="J20530"/>
      <c r="K20530" t="str">
        <f t="shared" si="1260"/>
        <v/>
      </c>
    </row>
    <row r="20531" spans="1:11" x14ac:dyDescent="0.3">
      <c r="A20531" s="2"/>
      <c r="B20531" s="3"/>
      <c r="C20531" s="1"/>
      <c r="E20531" s="1"/>
      <c r="J20531"/>
      <c r="K20531" t="str">
        <f t="shared" si="1260"/>
        <v/>
      </c>
    </row>
    <row r="20532" spans="1:11" x14ac:dyDescent="0.3">
      <c r="A20532" s="2"/>
      <c r="B20532" s="3"/>
      <c r="C20532" s="1"/>
      <c r="E20532" s="1"/>
      <c r="J20532"/>
      <c r="K20532" t="str">
        <f t="shared" si="1260"/>
        <v/>
      </c>
    </row>
    <row r="20533" spans="1:11" x14ac:dyDescent="0.3">
      <c r="A20533" s="2"/>
      <c r="B20533" s="3"/>
      <c r="C20533" s="1"/>
      <c r="E20533" s="1"/>
      <c r="J20533"/>
      <c r="K20533" t="str">
        <f t="shared" si="1260"/>
        <v/>
      </c>
    </row>
    <row r="20534" spans="1:11" x14ac:dyDescent="0.3">
      <c r="A20534" s="2"/>
      <c r="B20534" s="3"/>
      <c r="C20534" s="1"/>
      <c r="E20534" s="1"/>
      <c r="J20534"/>
      <c r="K20534" t="str">
        <f t="shared" si="1260"/>
        <v/>
      </c>
    </row>
    <row r="20535" spans="1:11" x14ac:dyDescent="0.3">
      <c r="A20535" s="2"/>
      <c r="B20535" s="3"/>
      <c r="C20535" s="1"/>
      <c r="E20535" s="1"/>
      <c r="J20535"/>
      <c r="K20535" t="str">
        <f t="shared" si="1260"/>
        <v/>
      </c>
    </row>
    <row r="20536" spans="1:11" x14ac:dyDescent="0.3">
      <c r="A20536" s="2"/>
      <c r="B20536" s="3"/>
      <c r="C20536" s="1"/>
      <c r="E20536" s="1"/>
      <c r="J20536"/>
      <c r="K20536" t="str">
        <f t="shared" si="1260"/>
        <v/>
      </c>
    </row>
    <row r="20537" spans="1:11" x14ac:dyDescent="0.3">
      <c r="A20537" s="2"/>
      <c r="B20537" s="3"/>
      <c r="C20537" s="1"/>
      <c r="E20537" s="1"/>
      <c r="J20537"/>
      <c r="K20537" t="str">
        <f t="shared" si="1260"/>
        <v/>
      </c>
    </row>
    <row r="20538" spans="1:11" x14ac:dyDescent="0.3">
      <c r="A20538" s="2"/>
      <c r="B20538" s="3"/>
      <c r="C20538" s="1"/>
      <c r="E20538" s="1"/>
      <c r="J20538"/>
      <c r="K20538" t="str">
        <f t="shared" si="1260"/>
        <v/>
      </c>
    </row>
    <row r="20539" spans="1:11" x14ac:dyDescent="0.3">
      <c r="A20539" s="2"/>
      <c r="B20539" s="3"/>
      <c r="C20539" s="1"/>
      <c r="E20539" s="1"/>
      <c r="J20539"/>
      <c r="K20539" t="str">
        <f t="shared" si="1260"/>
        <v/>
      </c>
    </row>
    <row r="20540" spans="1:11" x14ac:dyDescent="0.3">
      <c r="A20540" s="2"/>
      <c r="B20540" s="3"/>
      <c r="C20540" s="1"/>
      <c r="E20540" s="1"/>
      <c r="J20540"/>
      <c r="K20540" t="str">
        <f t="shared" si="1260"/>
        <v/>
      </c>
    </row>
    <row r="20541" spans="1:11" x14ac:dyDescent="0.3">
      <c r="A20541" s="2"/>
      <c r="B20541" s="3"/>
      <c r="C20541" s="1"/>
      <c r="E20541" s="1"/>
      <c r="J20541"/>
      <c r="K20541" t="str">
        <f t="shared" si="1260"/>
        <v/>
      </c>
    </row>
    <row r="20542" spans="1:11" x14ac:dyDescent="0.3">
      <c r="A20542" s="2"/>
      <c r="B20542" s="3"/>
      <c r="C20542" s="1"/>
      <c r="E20542" s="1"/>
      <c r="J20542"/>
      <c r="K20542" t="str">
        <f t="shared" si="1260"/>
        <v/>
      </c>
    </row>
    <row r="20543" spans="1:11" x14ac:dyDescent="0.3">
      <c r="A20543" s="2"/>
      <c r="B20543" s="3"/>
      <c r="C20543" s="1"/>
      <c r="E20543" s="1"/>
      <c r="J20543"/>
      <c r="K20543" t="str">
        <f t="shared" si="1260"/>
        <v/>
      </c>
    </row>
    <row r="20544" spans="1:11" x14ac:dyDescent="0.3">
      <c r="A20544" s="2"/>
      <c r="B20544" s="3"/>
      <c r="C20544" s="1"/>
      <c r="E20544" s="1"/>
      <c r="J20544"/>
      <c r="K20544" t="str">
        <f t="shared" si="1260"/>
        <v/>
      </c>
    </row>
    <row r="20545" spans="1:11" x14ac:dyDescent="0.3">
      <c r="A20545" s="2"/>
      <c r="B20545" s="3"/>
      <c r="C20545" s="1"/>
      <c r="E20545" s="1"/>
      <c r="J20545"/>
      <c r="K20545" t="str">
        <f t="shared" si="1260"/>
        <v/>
      </c>
    </row>
    <row r="20546" spans="1:11" x14ac:dyDescent="0.3">
      <c r="A20546" s="2"/>
      <c r="B20546" s="3"/>
      <c r="C20546" s="1"/>
      <c r="E20546" s="1"/>
      <c r="J20546"/>
      <c r="K20546" t="str">
        <f t="shared" ref="K20546:K20609" si="1261">RIGHT(J20546,2)</f>
        <v/>
      </c>
    </row>
    <row r="20547" spans="1:11" x14ac:dyDescent="0.3">
      <c r="A20547" s="2"/>
      <c r="B20547" s="3"/>
      <c r="C20547" s="1"/>
      <c r="E20547" s="1"/>
      <c r="J20547"/>
      <c r="K20547" t="str">
        <f t="shared" si="1261"/>
        <v/>
      </c>
    </row>
    <row r="20548" spans="1:11" x14ac:dyDescent="0.3">
      <c r="A20548" s="2"/>
      <c r="B20548" s="3"/>
      <c r="C20548" s="1"/>
      <c r="E20548" s="1"/>
      <c r="J20548"/>
      <c r="K20548" t="str">
        <f t="shared" si="1261"/>
        <v/>
      </c>
    </row>
    <row r="20549" spans="1:11" x14ac:dyDescent="0.3">
      <c r="A20549" s="2"/>
      <c r="B20549" s="3"/>
      <c r="C20549" s="1"/>
      <c r="E20549" s="1"/>
      <c r="J20549"/>
      <c r="K20549" t="str">
        <f t="shared" si="1261"/>
        <v/>
      </c>
    </row>
    <row r="20550" spans="1:11" x14ac:dyDescent="0.3">
      <c r="A20550" s="2"/>
      <c r="B20550" s="3"/>
      <c r="C20550" s="1"/>
      <c r="E20550" s="1"/>
      <c r="J20550"/>
      <c r="K20550" t="str">
        <f t="shared" si="1261"/>
        <v/>
      </c>
    </row>
    <row r="20551" spans="1:11" x14ac:dyDescent="0.3">
      <c r="A20551" s="2"/>
      <c r="B20551" s="3"/>
      <c r="C20551" s="1"/>
      <c r="E20551" s="1"/>
      <c r="J20551"/>
      <c r="K20551" t="str">
        <f t="shared" si="1261"/>
        <v/>
      </c>
    </row>
    <row r="20552" spans="1:11" x14ac:dyDescent="0.3">
      <c r="A20552" s="2"/>
      <c r="B20552" s="3"/>
      <c r="C20552" s="1"/>
      <c r="E20552" s="1"/>
      <c r="J20552"/>
      <c r="K20552" t="str">
        <f t="shared" si="1261"/>
        <v/>
      </c>
    </row>
    <row r="20553" spans="1:11" x14ac:dyDescent="0.3">
      <c r="A20553" s="2"/>
      <c r="B20553" s="3"/>
      <c r="C20553" s="1"/>
      <c r="E20553" s="1"/>
      <c r="J20553"/>
      <c r="K20553" t="str">
        <f t="shared" si="1261"/>
        <v/>
      </c>
    </row>
    <row r="20554" spans="1:11" x14ac:dyDescent="0.3">
      <c r="A20554" s="2"/>
      <c r="B20554" s="3"/>
      <c r="C20554" s="1"/>
      <c r="E20554" s="1"/>
      <c r="J20554"/>
      <c r="K20554" t="str">
        <f t="shared" si="1261"/>
        <v/>
      </c>
    </row>
    <row r="20555" spans="1:11" x14ac:dyDescent="0.3">
      <c r="A20555" s="2"/>
      <c r="B20555" s="3"/>
      <c r="C20555" s="1"/>
      <c r="E20555" s="1"/>
      <c r="J20555"/>
      <c r="K20555" t="str">
        <f t="shared" si="1261"/>
        <v/>
      </c>
    </row>
    <row r="20556" spans="1:11" x14ac:dyDescent="0.3">
      <c r="A20556" s="2"/>
      <c r="B20556" s="3"/>
      <c r="C20556" s="1"/>
      <c r="E20556" s="1"/>
      <c r="J20556"/>
      <c r="K20556" t="str">
        <f t="shared" si="1261"/>
        <v/>
      </c>
    </row>
    <row r="20557" spans="1:11" x14ac:dyDescent="0.3">
      <c r="A20557" s="2"/>
      <c r="B20557" s="3"/>
      <c r="C20557" s="1"/>
      <c r="E20557" s="1"/>
      <c r="J20557"/>
      <c r="K20557" t="str">
        <f t="shared" si="1261"/>
        <v/>
      </c>
    </row>
    <row r="20558" spans="1:11" x14ac:dyDescent="0.3">
      <c r="A20558" s="2"/>
      <c r="B20558" s="3"/>
      <c r="C20558" s="1"/>
      <c r="E20558" s="1"/>
      <c r="J20558"/>
      <c r="K20558" t="str">
        <f t="shared" si="1261"/>
        <v/>
      </c>
    </row>
    <row r="20559" spans="1:11" x14ac:dyDescent="0.3">
      <c r="A20559" s="2"/>
      <c r="B20559" s="3"/>
      <c r="C20559" s="1"/>
      <c r="E20559" s="1"/>
      <c r="J20559"/>
      <c r="K20559" t="str">
        <f t="shared" si="1261"/>
        <v/>
      </c>
    </row>
    <row r="20560" spans="1:11" x14ac:dyDescent="0.3">
      <c r="A20560" s="2"/>
      <c r="B20560" s="3"/>
      <c r="C20560" s="1"/>
      <c r="E20560" s="1"/>
      <c r="J20560"/>
      <c r="K20560" t="str">
        <f t="shared" si="1261"/>
        <v/>
      </c>
    </row>
    <row r="20561" spans="1:11" x14ac:dyDescent="0.3">
      <c r="A20561" s="2"/>
      <c r="B20561" s="3"/>
      <c r="C20561" s="1"/>
      <c r="E20561" s="1"/>
      <c r="J20561"/>
      <c r="K20561" t="str">
        <f t="shared" si="1261"/>
        <v/>
      </c>
    </row>
    <row r="20562" spans="1:11" x14ac:dyDescent="0.3">
      <c r="A20562" s="2"/>
      <c r="B20562" s="3"/>
      <c r="C20562" s="1"/>
      <c r="E20562" s="1"/>
      <c r="J20562"/>
      <c r="K20562" t="str">
        <f t="shared" si="1261"/>
        <v/>
      </c>
    </row>
    <row r="20563" spans="1:11" x14ac:dyDescent="0.3">
      <c r="A20563" s="2"/>
      <c r="B20563" s="3"/>
      <c r="C20563" s="1"/>
      <c r="E20563" s="1"/>
      <c r="J20563"/>
      <c r="K20563" t="str">
        <f t="shared" si="1261"/>
        <v/>
      </c>
    </row>
    <row r="20564" spans="1:11" x14ac:dyDescent="0.3">
      <c r="A20564" s="2"/>
      <c r="B20564" s="3"/>
      <c r="C20564" s="1"/>
      <c r="E20564" s="1"/>
      <c r="J20564"/>
      <c r="K20564" t="str">
        <f t="shared" si="1261"/>
        <v/>
      </c>
    </row>
    <row r="20565" spans="1:11" x14ac:dyDescent="0.3">
      <c r="A20565" s="2"/>
      <c r="B20565" s="3"/>
      <c r="C20565" s="1"/>
      <c r="E20565" s="1"/>
      <c r="J20565"/>
      <c r="K20565" t="str">
        <f t="shared" si="1261"/>
        <v/>
      </c>
    </row>
    <row r="20566" spans="1:11" x14ac:dyDescent="0.3">
      <c r="A20566" s="2"/>
      <c r="B20566" s="3"/>
      <c r="C20566" s="1"/>
      <c r="E20566" s="1"/>
      <c r="J20566"/>
      <c r="K20566" t="str">
        <f t="shared" si="1261"/>
        <v/>
      </c>
    </row>
    <row r="20567" spans="1:11" x14ac:dyDescent="0.3">
      <c r="A20567" s="2"/>
      <c r="B20567" s="3"/>
      <c r="C20567" s="1"/>
      <c r="E20567" s="1"/>
      <c r="J20567"/>
      <c r="K20567" t="str">
        <f t="shared" si="1261"/>
        <v/>
      </c>
    </row>
    <row r="20568" spans="1:11" x14ac:dyDescent="0.3">
      <c r="A20568" s="2"/>
      <c r="B20568" s="3"/>
      <c r="C20568" s="1"/>
      <c r="E20568" s="1"/>
      <c r="J20568"/>
      <c r="K20568" t="str">
        <f t="shared" si="1261"/>
        <v/>
      </c>
    </row>
    <row r="20569" spans="1:11" x14ac:dyDescent="0.3">
      <c r="A20569" s="2"/>
      <c r="B20569" s="3"/>
      <c r="C20569" s="1"/>
      <c r="E20569" s="1"/>
      <c r="J20569"/>
      <c r="K20569" t="str">
        <f t="shared" si="1261"/>
        <v/>
      </c>
    </row>
    <row r="20570" spans="1:11" x14ac:dyDescent="0.3">
      <c r="A20570" s="2"/>
      <c r="B20570" s="3"/>
      <c r="C20570" s="1"/>
      <c r="E20570" s="1"/>
      <c r="J20570"/>
      <c r="K20570" t="str">
        <f t="shared" si="1261"/>
        <v/>
      </c>
    </row>
    <row r="20571" spans="1:11" x14ac:dyDescent="0.3">
      <c r="A20571" s="2"/>
      <c r="B20571" s="3"/>
      <c r="C20571" s="1"/>
      <c r="E20571" s="1"/>
      <c r="J20571"/>
      <c r="K20571" t="str">
        <f t="shared" si="1261"/>
        <v/>
      </c>
    </row>
    <row r="20572" spans="1:11" x14ac:dyDescent="0.3">
      <c r="A20572" s="2"/>
      <c r="B20572" s="3"/>
      <c r="C20572" s="1"/>
      <c r="E20572" s="1"/>
      <c r="J20572"/>
      <c r="K20572" t="str">
        <f t="shared" si="1261"/>
        <v/>
      </c>
    </row>
    <row r="20573" spans="1:11" x14ac:dyDescent="0.3">
      <c r="A20573" s="2"/>
      <c r="B20573" s="3"/>
      <c r="C20573" s="1"/>
      <c r="E20573" s="1"/>
      <c r="J20573"/>
      <c r="K20573" t="str">
        <f t="shared" si="1261"/>
        <v/>
      </c>
    </row>
    <row r="20574" spans="1:11" x14ac:dyDescent="0.3">
      <c r="A20574" s="2"/>
      <c r="B20574" s="3"/>
      <c r="C20574" s="1"/>
      <c r="E20574" s="1"/>
      <c r="J20574"/>
      <c r="K20574" t="str">
        <f t="shared" si="1261"/>
        <v/>
      </c>
    </row>
    <row r="20575" spans="1:11" x14ac:dyDescent="0.3">
      <c r="A20575" s="2"/>
      <c r="B20575" s="3"/>
      <c r="C20575" s="1"/>
      <c r="E20575" s="1"/>
      <c r="J20575"/>
      <c r="K20575" t="str">
        <f t="shared" si="1261"/>
        <v/>
      </c>
    </row>
    <row r="20576" spans="1:11" x14ac:dyDescent="0.3">
      <c r="A20576" s="2"/>
      <c r="B20576" s="3"/>
      <c r="C20576" s="1"/>
      <c r="E20576" s="1"/>
      <c r="J20576"/>
      <c r="K20576" t="str">
        <f t="shared" si="1261"/>
        <v/>
      </c>
    </row>
    <row r="20577" spans="1:11" x14ac:dyDescent="0.3">
      <c r="A20577" s="2"/>
      <c r="B20577" s="3"/>
      <c r="C20577" s="1"/>
      <c r="E20577" s="1"/>
      <c r="J20577"/>
      <c r="K20577" t="str">
        <f t="shared" si="1261"/>
        <v/>
      </c>
    </row>
    <row r="20578" spans="1:11" x14ac:dyDescent="0.3">
      <c r="A20578" s="2"/>
      <c r="B20578" s="3"/>
      <c r="C20578" s="1"/>
      <c r="E20578" s="1"/>
      <c r="J20578"/>
      <c r="K20578" t="str">
        <f t="shared" si="1261"/>
        <v/>
      </c>
    </row>
    <row r="20579" spans="1:11" x14ac:dyDescent="0.3">
      <c r="A20579" s="2"/>
      <c r="B20579" s="3"/>
      <c r="C20579" s="1"/>
      <c r="E20579" s="1"/>
      <c r="J20579"/>
      <c r="K20579" t="str">
        <f t="shared" si="1261"/>
        <v/>
      </c>
    </row>
    <row r="20580" spans="1:11" x14ac:dyDescent="0.3">
      <c r="A20580" s="2"/>
      <c r="B20580" s="3"/>
      <c r="C20580" s="1"/>
      <c r="E20580" s="1"/>
      <c r="J20580"/>
      <c r="K20580" t="str">
        <f t="shared" si="1261"/>
        <v/>
      </c>
    </row>
    <row r="20581" spans="1:11" x14ac:dyDescent="0.3">
      <c r="A20581" s="2"/>
      <c r="B20581" s="3"/>
      <c r="C20581" s="1"/>
      <c r="E20581" s="1"/>
      <c r="J20581"/>
      <c r="K20581" t="str">
        <f t="shared" si="1261"/>
        <v/>
      </c>
    </row>
    <row r="20582" spans="1:11" x14ac:dyDescent="0.3">
      <c r="A20582" s="2"/>
      <c r="B20582" s="3"/>
      <c r="C20582" s="1"/>
      <c r="E20582" s="1"/>
      <c r="J20582"/>
      <c r="K20582" t="str">
        <f t="shared" si="1261"/>
        <v/>
      </c>
    </row>
    <row r="20583" spans="1:11" x14ac:dyDescent="0.3">
      <c r="A20583" s="2"/>
      <c r="B20583" s="3"/>
      <c r="C20583" s="1"/>
      <c r="E20583" s="1"/>
      <c r="J20583"/>
      <c r="K20583" t="str">
        <f t="shared" si="1261"/>
        <v/>
      </c>
    </row>
    <row r="20584" spans="1:11" x14ac:dyDescent="0.3">
      <c r="A20584" s="2"/>
      <c r="B20584" s="3"/>
      <c r="C20584" s="1"/>
      <c r="E20584" s="1"/>
      <c r="J20584"/>
      <c r="K20584" t="str">
        <f t="shared" si="1261"/>
        <v/>
      </c>
    </row>
    <row r="20585" spans="1:11" x14ac:dyDescent="0.3">
      <c r="A20585" s="2"/>
      <c r="B20585" s="3"/>
      <c r="C20585" s="1"/>
      <c r="E20585" s="1"/>
      <c r="J20585"/>
      <c r="K20585" t="str">
        <f t="shared" si="1261"/>
        <v/>
      </c>
    </row>
    <row r="20586" spans="1:11" x14ac:dyDescent="0.3">
      <c r="A20586" s="2"/>
      <c r="B20586" s="3"/>
      <c r="C20586" s="1"/>
      <c r="E20586" s="1"/>
      <c r="J20586"/>
      <c r="K20586" t="str">
        <f t="shared" si="1261"/>
        <v/>
      </c>
    </row>
    <row r="20587" spans="1:11" x14ac:dyDescent="0.3">
      <c r="A20587" s="2"/>
      <c r="B20587" s="3"/>
      <c r="C20587" s="1"/>
      <c r="E20587" s="1"/>
      <c r="J20587"/>
      <c r="K20587" t="str">
        <f t="shared" si="1261"/>
        <v/>
      </c>
    </row>
    <row r="20588" spans="1:11" x14ac:dyDescent="0.3">
      <c r="A20588" s="2"/>
      <c r="B20588" s="3"/>
      <c r="C20588" s="1"/>
      <c r="E20588" s="1"/>
      <c r="J20588"/>
      <c r="K20588" t="str">
        <f t="shared" si="1261"/>
        <v/>
      </c>
    </row>
    <row r="20589" spans="1:11" x14ac:dyDescent="0.3">
      <c r="A20589" s="2"/>
      <c r="B20589" s="3"/>
      <c r="C20589" s="1"/>
      <c r="E20589" s="1"/>
      <c r="J20589"/>
      <c r="K20589" t="str">
        <f t="shared" si="1261"/>
        <v/>
      </c>
    </row>
    <row r="20590" spans="1:11" x14ac:dyDescent="0.3">
      <c r="A20590" s="2"/>
      <c r="B20590" s="3"/>
      <c r="C20590" s="1"/>
      <c r="E20590" s="1"/>
      <c r="J20590"/>
      <c r="K20590" t="str">
        <f t="shared" si="1261"/>
        <v/>
      </c>
    </row>
    <row r="20591" spans="1:11" x14ac:dyDescent="0.3">
      <c r="A20591" s="2"/>
      <c r="B20591" s="3"/>
      <c r="C20591" s="1"/>
      <c r="E20591" s="1"/>
      <c r="J20591"/>
      <c r="K20591" t="str">
        <f t="shared" si="1261"/>
        <v/>
      </c>
    </row>
    <row r="20592" spans="1:11" x14ac:dyDescent="0.3">
      <c r="A20592" s="2"/>
      <c r="B20592" s="3"/>
      <c r="C20592" s="1"/>
      <c r="E20592" s="1"/>
      <c r="J20592"/>
      <c r="K20592" t="str">
        <f t="shared" si="1261"/>
        <v/>
      </c>
    </row>
    <row r="20593" spans="1:11" x14ac:dyDescent="0.3">
      <c r="A20593" s="2"/>
      <c r="B20593" s="3"/>
      <c r="C20593" s="1"/>
      <c r="E20593" s="1"/>
      <c r="J20593"/>
      <c r="K20593" t="str">
        <f t="shared" si="1261"/>
        <v/>
      </c>
    </row>
    <row r="20594" spans="1:11" x14ac:dyDescent="0.3">
      <c r="A20594" s="2"/>
      <c r="B20594" s="3"/>
      <c r="C20594" s="1"/>
      <c r="E20594" s="1"/>
      <c r="J20594"/>
      <c r="K20594" t="str">
        <f t="shared" si="1261"/>
        <v/>
      </c>
    </row>
    <row r="20595" spans="1:11" x14ac:dyDescent="0.3">
      <c r="A20595" s="2"/>
      <c r="B20595" s="3"/>
      <c r="C20595" s="1"/>
      <c r="E20595" s="1"/>
      <c r="J20595"/>
      <c r="K20595" t="str">
        <f t="shared" si="1261"/>
        <v/>
      </c>
    </row>
    <row r="20596" spans="1:11" x14ac:dyDescent="0.3">
      <c r="A20596" s="2"/>
      <c r="B20596" s="3"/>
      <c r="C20596" s="1"/>
      <c r="E20596" s="1"/>
      <c r="J20596"/>
      <c r="K20596" t="str">
        <f t="shared" si="1261"/>
        <v/>
      </c>
    </row>
    <row r="20597" spans="1:11" x14ac:dyDescent="0.3">
      <c r="A20597" s="2"/>
      <c r="B20597" s="3"/>
      <c r="C20597" s="1"/>
      <c r="E20597" s="1"/>
      <c r="J20597"/>
      <c r="K20597" t="str">
        <f t="shared" si="1261"/>
        <v/>
      </c>
    </row>
    <row r="20598" spans="1:11" x14ac:dyDescent="0.3">
      <c r="A20598" s="2"/>
      <c r="B20598" s="3"/>
      <c r="C20598" s="1"/>
      <c r="E20598" s="1"/>
      <c r="J20598"/>
      <c r="K20598" t="str">
        <f t="shared" si="1261"/>
        <v/>
      </c>
    </row>
    <row r="20599" spans="1:11" x14ac:dyDescent="0.3">
      <c r="A20599" s="2"/>
      <c r="B20599" s="3"/>
      <c r="C20599" s="1"/>
      <c r="E20599" s="1"/>
      <c r="J20599"/>
      <c r="K20599" t="str">
        <f t="shared" si="1261"/>
        <v/>
      </c>
    </row>
    <row r="20600" spans="1:11" x14ac:dyDescent="0.3">
      <c r="A20600" s="2"/>
      <c r="B20600" s="3"/>
      <c r="C20600" s="1"/>
      <c r="E20600" s="1"/>
      <c r="J20600"/>
      <c r="K20600" t="str">
        <f t="shared" si="1261"/>
        <v/>
      </c>
    </row>
    <row r="20601" spans="1:11" x14ac:dyDescent="0.3">
      <c r="A20601" s="2"/>
      <c r="B20601" s="3"/>
      <c r="C20601" s="1"/>
      <c r="E20601" s="1"/>
      <c r="J20601"/>
      <c r="K20601" t="str">
        <f t="shared" si="1261"/>
        <v/>
      </c>
    </row>
    <row r="20602" spans="1:11" x14ac:dyDescent="0.3">
      <c r="A20602" s="2"/>
      <c r="B20602" s="3"/>
      <c r="C20602" s="1"/>
      <c r="E20602" s="1"/>
      <c r="J20602"/>
      <c r="K20602" t="str">
        <f t="shared" si="1261"/>
        <v/>
      </c>
    </row>
    <row r="20603" spans="1:11" x14ac:dyDescent="0.3">
      <c r="A20603" s="2"/>
      <c r="B20603" s="3"/>
      <c r="C20603" s="1"/>
      <c r="E20603" s="1"/>
      <c r="J20603"/>
      <c r="K20603" t="str">
        <f t="shared" si="1261"/>
        <v/>
      </c>
    </row>
    <row r="20604" spans="1:11" x14ac:dyDescent="0.3">
      <c r="A20604" s="2"/>
      <c r="B20604" s="3"/>
      <c r="C20604" s="1"/>
      <c r="E20604" s="1"/>
      <c r="J20604"/>
      <c r="K20604" t="str">
        <f t="shared" si="1261"/>
        <v/>
      </c>
    </row>
    <row r="20605" spans="1:11" x14ac:dyDescent="0.3">
      <c r="A20605" s="2"/>
      <c r="B20605" s="3"/>
      <c r="C20605" s="1"/>
      <c r="E20605" s="1"/>
      <c r="J20605"/>
      <c r="K20605" t="str">
        <f t="shared" si="1261"/>
        <v/>
      </c>
    </row>
    <row r="20606" spans="1:11" x14ac:dyDescent="0.3">
      <c r="A20606" s="2"/>
      <c r="B20606" s="3"/>
      <c r="C20606" s="1"/>
      <c r="E20606" s="1"/>
      <c r="J20606"/>
      <c r="K20606" t="str">
        <f t="shared" si="1261"/>
        <v/>
      </c>
    </row>
    <row r="20607" spans="1:11" x14ac:dyDescent="0.3">
      <c r="A20607" s="2"/>
      <c r="B20607" s="3"/>
      <c r="C20607" s="1"/>
      <c r="E20607" s="1"/>
      <c r="J20607"/>
      <c r="K20607" t="str">
        <f t="shared" si="1261"/>
        <v/>
      </c>
    </row>
    <row r="20608" spans="1:11" x14ac:dyDescent="0.3">
      <c r="A20608" s="2"/>
      <c r="B20608" s="3"/>
      <c r="C20608" s="1"/>
      <c r="E20608" s="1"/>
      <c r="J20608"/>
      <c r="K20608" t="str">
        <f t="shared" si="1261"/>
        <v/>
      </c>
    </row>
    <row r="20609" spans="1:11" x14ac:dyDescent="0.3">
      <c r="A20609" s="2"/>
      <c r="B20609" s="3"/>
      <c r="C20609" s="1"/>
      <c r="E20609" s="1"/>
      <c r="J20609"/>
      <c r="K20609" t="str">
        <f t="shared" si="1261"/>
        <v/>
      </c>
    </row>
    <row r="20610" spans="1:11" x14ac:dyDescent="0.3">
      <c r="A20610" s="2"/>
      <c r="B20610" s="3"/>
      <c r="C20610" s="1"/>
      <c r="E20610" s="1"/>
      <c r="J20610"/>
      <c r="K20610" t="str">
        <f t="shared" ref="K20610:K20673" si="1262">RIGHT(J20610,2)</f>
        <v/>
      </c>
    </row>
    <row r="20611" spans="1:11" x14ac:dyDescent="0.3">
      <c r="A20611" s="2"/>
      <c r="B20611" s="3"/>
      <c r="C20611" s="1"/>
      <c r="E20611" s="1"/>
      <c r="J20611"/>
      <c r="K20611" t="str">
        <f t="shared" si="1262"/>
        <v/>
      </c>
    </row>
    <row r="20612" spans="1:11" x14ac:dyDescent="0.3">
      <c r="A20612" s="2"/>
      <c r="B20612" s="3"/>
      <c r="C20612" s="1"/>
      <c r="E20612" s="1"/>
      <c r="J20612"/>
      <c r="K20612" t="str">
        <f t="shared" si="1262"/>
        <v/>
      </c>
    </row>
    <row r="20613" spans="1:11" x14ac:dyDescent="0.3">
      <c r="A20613" s="2"/>
      <c r="B20613" s="3"/>
      <c r="C20613" s="1"/>
      <c r="E20613" s="1"/>
      <c r="J20613"/>
      <c r="K20613" t="str">
        <f t="shared" si="1262"/>
        <v/>
      </c>
    </row>
    <row r="20614" spans="1:11" x14ac:dyDescent="0.3">
      <c r="A20614" s="2"/>
      <c r="B20614" s="3"/>
      <c r="C20614" s="1"/>
      <c r="E20614" s="1"/>
      <c r="J20614"/>
      <c r="K20614" t="str">
        <f t="shared" si="1262"/>
        <v/>
      </c>
    </row>
    <row r="20615" spans="1:11" x14ac:dyDescent="0.3">
      <c r="A20615" s="2"/>
      <c r="B20615" s="3"/>
      <c r="C20615" s="1"/>
      <c r="E20615" s="1"/>
      <c r="J20615"/>
      <c r="K20615" t="str">
        <f t="shared" si="1262"/>
        <v/>
      </c>
    </row>
    <row r="20616" spans="1:11" x14ac:dyDescent="0.3">
      <c r="A20616" s="2"/>
      <c r="B20616" s="3"/>
      <c r="C20616" s="1"/>
      <c r="E20616" s="1"/>
      <c r="J20616"/>
      <c r="K20616" t="str">
        <f t="shared" si="1262"/>
        <v/>
      </c>
    </row>
    <row r="20617" spans="1:11" x14ac:dyDescent="0.3">
      <c r="A20617" s="2"/>
      <c r="B20617" s="3"/>
      <c r="C20617" s="1"/>
      <c r="E20617" s="1"/>
      <c r="J20617"/>
      <c r="K20617" t="str">
        <f t="shared" si="1262"/>
        <v/>
      </c>
    </row>
    <row r="20618" spans="1:11" x14ac:dyDescent="0.3">
      <c r="A20618" s="2"/>
      <c r="B20618" s="3"/>
      <c r="C20618" s="1"/>
      <c r="E20618" s="1"/>
      <c r="J20618"/>
      <c r="K20618" t="str">
        <f t="shared" si="1262"/>
        <v/>
      </c>
    </row>
    <row r="20619" spans="1:11" x14ac:dyDescent="0.3">
      <c r="A20619" s="2"/>
      <c r="B20619" s="3"/>
      <c r="C20619" s="1"/>
      <c r="E20619" s="1"/>
      <c r="J20619"/>
      <c r="K20619" t="str">
        <f t="shared" si="1262"/>
        <v/>
      </c>
    </row>
    <row r="20620" spans="1:11" x14ac:dyDescent="0.3">
      <c r="A20620" s="2"/>
      <c r="B20620" s="3"/>
      <c r="C20620" s="1"/>
      <c r="E20620" s="1"/>
      <c r="J20620"/>
      <c r="K20620" t="str">
        <f t="shared" si="1262"/>
        <v/>
      </c>
    </row>
    <row r="20621" spans="1:11" x14ac:dyDescent="0.3">
      <c r="A20621" s="2"/>
      <c r="B20621" s="3"/>
      <c r="C20621" s="1"/>
      <c r="E20621" s="1"/>
      <c r="J20621"/>
      <c r="K20621" t="str">
        <f t="shared" si="1262"/>
        <v/>
      </c>
    </row>
    <row r="20622" spans="1:11" x14ac:dyDescent="0.3">
      <c r="A20622" s="2"/>
      <c r="B20622" s="3"/>
      <c r="C20622" s="1"/>
      <c r="E20622" s="1"/>
      <c r="J20622"/>
      <c r="K20622" t="str">
        <f t="shared" si="1262"/>
        <v/>
      </c>
    </row>
    <row r="20623" spans="1:11" x14ac:dyDescent="0.3">
      <c r="A20623" s="2"/>
      <c r="B20623" s="3"/>
      <c r="C20623" s="1"/>
      <c r="E20623" s="1"/>
      <c r="J20623"/>
      <c r="K20623" t="str">
        <f t="shared" si="1262"/>
        <v/>
      </c>
    </row>
    <row r="20624" spans="1:11" x14ac:dyDescent="0.3">
      <c r="A20624" s="2"/>
      <c r="B20624" s="3"/>
      <c r="C20624" s="1"/>
      <c r="E20624" s="1"/>
      <c r="J20624"/>
      <c r="K20624" t="str">
        <f t="shared" si="1262"/>
        <v/>
      </c>
    </row>
    <row r="20625" spans="1:11" x14ac:dyDescent="0.3">
      <c r="A20625" s="2"/>
      <c r="B20625" s="3"/>
      <c r="C20625" s="1"/>
      <c r="E20625" s="1"/>
      <c r="J20625"/>
      <c r="K20625" t="str">
        <f t="shared" si="1262"/>
        <v/>
      </c>
    </row>
    <row r="20626" spans="1:11" x14ac:dyDescent="0.3">
      <c r="A20626" s="2"/>
      <c r="B20626" s="3"/>
      <c r="C20626" s="1"/>
      <c r="E20626" s="1"/>
      <c r="J20626"/>
      <c r="K20626" t="str">
        <f t="shared" si="1262"/>
        <v/>
      </c>
    </row>
    <row r="20627" spans="1:11" x14ac:dyDescent="0.3">
      <c r="A20627" s="2"/>
      <c r="B20627" s="3"/>
      <c r="C20627" s="1"/>
      <c r="E20627" s="1"/>
      <c r="J20627"/>
      <c r="K20627" t="str">
        <f t="shared" si="1262"/>
        <v/>
      </c>
    </row>
    <row r="20628" spans="1:11" x14ac:dyDescent="0.3">
      <c r="A20628" s="2"/>
      <c r="B20628" s="3"/>
      <c r="C20628" s="1"/>
      <c r="E20628" s="1"/>
      <c r="J20628"/>
      <c r="K20628" t="str">
        <f t="shared" si="1262"/>
        <v/>
      </c>
    </row>
    <row r="20629" spans="1:11" x14ac:dyDescent="0.3">
      <c r="A20629" s="2"/>
      <c r="B20629" s="3"/>
      <c r="C20629" s="1"/>
      <c r="E20629" s="1"/>
      <c r="J20629"/>
      <c r="K20629" t="str">
        <f t="shared" si="1262"/>
        <v/>
      </c>
    </row>
    <row r="20630" spans="1:11" x14ac:dyDescent="0.3">
      <c r="A20630" s="2"/>
      <c r="B20630" s="3"/>
      <c r="C20630" s="1"/>
      <c r="E20630" s="1"/>
      <c r="J20630"/>
      <c r="K20630" t="str">
        <f t="shared" si="1262"/>
        <v/>
      </c>
    </row>
    <row r="20631" spans="1:11" x14ac:dyDescent="0.3">
      <c r="A20631" s="2"/>
      <c r="B20631" s="3"/>
      <c r="C20631" s="1"/>
      <c r="E20631" s="1"/>
      <c r="J20631"/>
      <c r="K20631" t="str">
        <f t="shared" si="1262"/>
        <v/>
      </c>
    </row>
    <row r="20632" spans="1:11" x14ac:dyDescent="0.3">
      <c r="A20632" s="2"/>
      <c r="B20632" s="3"/>
      <c r="C20632" s="1"/>
      <c r="E20632" s="1"/>
      <c r="J20632"/>
      <c r="K20632" t="str">
        <f t="shared" si="1262"/>
        <v/>
      </c>
    </row>
    <row r="20633" spans="1:11" x14ac:dyDescent="0.3">
      <c r="A20633" s="2"/>
      <c r="B20633" s="3"/>
      <c r="C20633" s="1"/>
      <c r="E20633" s="1"/>
      <c r="J20633"/>
      <c r="K20633" t="str">
        <f t="shared" si="1262"/>
        <v/>
      </c>
    </row>
    <row r="20634" spans="1:11" x14ac:dyDescent="0.3">
      <c r="A20634" s="2"/>
      <c r="B20634" s="3"/>
      <c r="C20634" s="1"/>
      <c r="E20634" s="1"/>
      <c r="J20634"/>
      <c r="K20634" t="str">
        <f t="shared" si="1262"/>
        <v/>
      </c>
    </row>
    <row r="20635" spans="1:11" x14ac:dyDescent="0.3">
      <c r="A20635" s="2"/>
      <c r="B20635" s="3"/>
      <c r="C20635" s="1"/>
      <c r="E20635" s="1"/>
      <c r="J20635"/>
      <c r="K20635" t="str">
        <f t="shared" si="1262"/>
        <v/>
      </c>
    </row>
    <row r="20636" spans="1:11" x14ac:dyDescent="0.3">
      <c r="A20636" s="2"/>
      <c r="B20636" s="3"/>
      <c r="C20636" s="1"/>
      <c r="E20636" s="1"/>
      <c r="J20636"/>
      <c r="K20636" t="str">
        <f t="shared" si="1262"/>
        <v/>
      </c>
    </row>
    <row r="20637" spans="1:11" x14ac:dyDescent="0.3">
      <c r="A20637" s="2"/>
      <c r="B20637" s="3"/>
      <c r="C20637" s="1"/>
      <c r="E20637" s="1"/>
      <c r="J20637"/>
      <c r="K20637" t="str">
        <f t="shared" si="1262"/>
        <v/>
      </c>
    </row>
    <row r="20638" spans="1:11" x14ac:dyDescent="0.3">
      <c r="A20638" s="2"/>
      <c r="B20638" s="3"/>
      <c r="C20638" s="1"/>
      <c r="E20638" s="1"/>
      <c r="J20638"/>
      <c r="K20638" t="str">
        <f t="shared" si="1262"/>
        <v/>
      </c>
    </row>
    <row r="20639" spans="1:11" x14ac:dyDescent="0.3">
      <c r="A20639" s="2"/>
      <c r="B20639" s="3"/>
      <c r="C20639" s="1"/>
      <c r="E20639" s="1"/>
      <c r="J20639"/>
      <c r="K20639" t="str">
        <f t="shared" si="1262"/>
        <v/>
      </c>
    </row>
    <row r="20640" spans="1:11" x14ac:dyDescent="0.3">
      <c r="A20640" s="2"/>
      <c r="B20640" s="3"/>
      <c r="C20640" s="1"/>
      <c r="E20640" s="1"/>
      <c r="J20640"/>
      <c r="K20640" t="str">
        <f t="shared" si="1262"/>
        <v/>
      </c>
    </row>
    <row r="20641" spans="1:11" x14ac:dyDescent="0.3">
      <c r="A20641" s="2"/>
      <c r="B20641" s="3"/>
      <c r="C20641" s="1"/>
      <c r="E20641" s="1"/>
      <c r="J20641"/>
      <c r="K20641" t="str">
        <f t="shared" si="1262"/>
        <v/>
      </c>
    </row>
    <row r="20642" spans="1:11" x14ac:dyDescent="0.3">
      <c r="A20642" s="2"/>
      <c r="B20642" s="3"/>
      <c r="C20642" s="1"/>
      <c r="E20642" s="1"/>
      <c r="J20642"/>
      <c r="K20642" t="str">
        <f t="shared" si="1262"/>
        <v/>
      </c>
    </row>
    <row r="20643" spans="1:11" x14ac:dyDescent="0.3">
      <c r="A20643" s="2"/>
      <c r="B20643" s="3"/>
      <c r="C20643" s="1"/>
      <c r="E20643" s="1"/>
      <c r="J20643"/>
      <c r="K20643" t="str">
        <f t="shared" si="1262"/>
        <v/>
      </c>
    </row>
    <row r="20644" spans="1:11" x14ac:dyDescent="0.3">
      <c r="A20644" s="2"/>
      <c r="B20644" s="3"/>
      <c r="C20644" s="1"/>
      <c r="E20644" s="1"/>
      <c r="J20644"/>
      <c r="K20644" t="str">
        <f t="shared" si="1262"/>
        <v/>
      </c>
    </row>
    <row r="20645" spans="1:11" x14ac:dyDescent="0.3">
      <c r="A20645" s="2"/>
      <c r="B20645" s="3"/>
      <c r="C20645" s="1"/>
      <c r="E20645" s="1"/>
      <c r="J20645"/>
      <c r="K20645" t="str">
        <f t="shared" si="1262"/>
        <v/>
      </c>
    </row>
    <row r="20646" spans="1:11" x14ac:dyDescent="0.3">
      <c r="A20646" s="2"/>
      <c r="B20646" s="3"/>
      <c r="C20646" s="1"/>
      <c r="E20646" s="1"/>
      <c r="J20646"/>
      <c r="K20646" t="str">
        <f t="shared" si="1262"/>
        <v/>
      </c>
    </row>
    <row r="20647" spans="1:11" x14ac:dyDescent="0.3">
      <c r="A20647" s="2"/>
      <c r="B20647" s="3"/>
      <c r="C20647" s="1"/>
      <c r="E20647" s="1"/>
      <c r="J20647"/>
      <c r="K20647" t="str">
        <f t="shared" si="1262"/>
        <v/>
      </c>
    </row>
    <row r="20648" spans="1:11" x14ac:dyDescent="0.3">
      <c r="A20648" s="2"/>
      <c r="B20648" s="3"/>
      <c r="C20648" s="1"/>
      <c r="E20648" s="1"/>
      <c r="J20648"/>
      <c r="K20648" t="str">
        <f t="shared" si="1262"/>
        <v/>
      </c>
    </row>
    <row r="20649" spans="1:11" x14ac:dyDescent="0.3">
      <c r="A20649" s="2"/>
      <c r="B20649" s="3"/>
      <c r="C20649" s="1"/>
      <c r="E20649" s="1"/>
      <c r="J20649"/>
      <c r="K20649" t="str">
        <f t="shared" si="1262"/>
        <v/>
      </c>
    </row>
    <row r="20650" spans="1:11" x14ac:dyDescent="0.3">
      <c r="A20650" s="2"/>
      <c r="B20650" s="3"/>
      <c r="C20650" s="1"/>
      <c r="E20650" s="1"/>
      <c r="J20650"/>
      <c r="K20650" t="str">
        <f t="shared" si="1262"/>
        <v/>
      </c>
    </row>
    <row r="20651" spans="1:11" x14ac:dyDescent="0.3">
      <c r="A20651" s="2"/>
      <c r="B20651" s="3"/>
      <c r="C20651" s="1"/>
      <c r="E20651" s="1"/>
      <c r="J20651"/>
      <c r="K20651" t="str">
        <f t="shared" si="1262"/>
        <v/>
      </c>
    </row>
    <row r="20652" spans="1:11" x14ac:dyDescent="0.3">
      <c r="A20652" s="2"/>
      <c r="B20652" s="3"/>
      <c r="C20652" s="1"/>
      <c r="E20652" s="1"/>
      <c r="J20652"/>
      <c r="K20652" t="str">
        <f t="shared" si="1262"/>
        <v/>
      </c>
    </row>
    <row r="20653" spans="1:11" x14ac:dyDescent="0.3">
      <c r="A20653" s="2"/>
      <c r="B20653" s="3"/>
      <c r="C20653" s="1"/>
      <c r="E20653" s="1"/>
      <c r="J20653"/>
      <c r="K20653" t="str">
        <f t="shared" si="1262"/>
        <v/>
      </c>
    </row>
    <row r="20654" spans="1:11" x14ac:dyDescent="0.3">
      <c r="A20654" s="2"/>
      <c r="B20654" s="3"/>
      <c r="C20654" s="1"/>
      <c r="E20654" s="1"/>
      <c r="J20654"/>
      <c r="K20654" t="str">
        <f t="shared" si="1262"/>
        <v/>
      </c>
    </row>
    <row r="20655" spans="1:11" x14ac:dyDescent="0.3">
      <c r="A20655" s="2"/>
      <c r="B20655" s="3"/>
      <c r="C20655" s="1"/>
      <c r="E20655" s="1"/>
      <c r="J20655"/>
      <c r="K20655" t="str">
        <f t="shared" si="1262"/>
        <v/>
      </c>
    </row>
    <row r="20656" spans="1:11" x14ac:dyDescent="0.3">
      <c r="A20656" s="2"/>
      <c r="B20656" s="3"/>
      <c r="C20656" s="1"/>
      <c r="E20656" s="1"/>
      <c r="J20656"/>
      <c r="K20656" t="str">
        <f t="shared" si="1262"/>
        <v/>
      </c>
    </row>
    <row r="20657" spans="1:11" x14ac:dyDescent="0.3">
      <c r="A20657" s="2"/>
      <c r="B20657" s="3"/>
      <c r="C20657" s="1"/>
      <c r="E20657" s="1"/>
      <c r="J20657"/>
      <c r="K20657" t="str">
        <f t="shared" si="1262"/>
        <v/>
      </c>
    </row>
    <row r="20658" spans="1:11" x14ac:dyDescent="0.3">
      <c r="A20658" s="2"/>
      <c r="B20658" s="3"/>
      <c r="C20658" s="1"/>
      <c r="E20658" s="1"/>
      <c r="J20658"/>
      <c r="K20658" t="str">
        <f t="shared" si="1262"/>
        <v/>
      </c>
    </row>
    <row r="20659" spans="1:11" x14ac:dyDescent="0.3">
      <c r="A20659" s="2"/>
      <c r="B20659" s="3"/>
      <c r="C20659" s="1"/>
      <c r="E20659" s="1"/>
      <c r="J20659"/>
      <c r="K20659" t="str">
        <f t="shared" si="1262"/>
        <v/>
      </c>
    </row>
    <row r="20660" spans="1:11" x14ac:dyDescent="0.3">
      <c r="A20660" s="2"/>
      <c r="B20660" s="3"/>
      <c r="C20660" s="1"/>
      <c r="E20660" s="1"/>
      <c r="J20660"/>
      <c r="K20660" t="str">
        <f t="shared" si="1262"/>
        <v/>
      </c>
    </row>
    <row r="20661" spans="1:11" x14ac:dyDescent="0.3">
      <c r="A20661" s="2"/>
      <c r="B20661" s="3"/>
      <c r="C20661" s="1"/>
      <c r="E20661" s="1"/>
      <c r="J20661"/>
      <c r="K20661" t="str">
        <f t="shared" si="1262"/>
        <v/>
      </c>
    </row>
    <row r="20662" spans="1:11" x14ac:dyDescent="0.3">
      <c r="A20662" s="2"/>
      <c r="B20662" s="3"/>
      <c r="C20662" s="1"/>
      <c r="E20662" s="1"/>
      <c r="J20662"/>
      <c r="K20662" t="str">
        <f t="shared" si="1262"/>
        <v/>
      </c>
    </row>
    <row r="20663" spans="1:11" x14ac:dyDescent="0.3">
      <c r="A20663" s="2"/>
      <c r="B20663" s="3"/>
      <c r="C20663" s="1"/>
      <c r="E20663" s="1"/>
      <c r="J20663"/>
      <c r="K20663" t="str">
        <f t="shared" si="1262"/>
        <v/>
      </c>
    </row>
    <row r="20664" spans="1:11" x14ac:dyDescent="0.3">
      <c r="A20664" s="2"/>
      <c r="B20664" s="3"/>
      <c r="C20664" s="1"/>
      <c r="E20664" s="1"/>
      <c r="J20664"/>
      <c r="K20664" t="str">
        <f t="shared" si="1262"/>
        <v/>
      </c>
    </row>
    <row r="20665" spans="1:11" x14ac:dyDescent="0.3">
      <c r="A20665" s="2"/>
      <c r="B20665" s="3"/>
      <c r="C20665" s="1"/>
      <c r="E20665" s="1"/>
      <c r="J20665"/>
      <c r="K20665" t="str">
        <f t="shared" si="1262"/>
        <v/>
      </c>
    </row>
    <row r="20666" spans="1:11" x14ac:dyDescent="0.3">
      <c r="A20666" s="2"/>
      <c r="B20666" s="3"/>
      <c r="C20666" s="1"/>
      <c r="E20666" s="1"/>
      <c r="J20666"/>
      <c r="K20666" t="str">
        <f t="shared" si="1262"/>
        <v/>
      </c>
    </row>
    <row r="20667" spans="1:11" x14ac:dyDescent="0.3">
      <c r="A20667" s="2"/>
      <c r="B20667" s="3"/>
      <c r="C20667" s="1"/>
      <c r="E20667" s="1"/>
      <c r="J20667"/>
      <c r="K20667" t="str">
        <f t="shared" si="1262"/>
        <v/>
      </c>
    </row>
    <row r="20668" spans="1:11" x14ac:dyDescent="0.3">
      <c r="A20668" s="2"/>
      <c r="B20668" s="3"/>
      <c r="C20668" s="1"/>
      <c r="E20668" s="1"/>
      <c r="J20668"/>
      <c r="K20668" t="str">
        <f t="shared" si="1262"/>
        <v/>
      </c>
    </row>
    <row r="20669" spans="1:11" x14ac:dyDescent="0.3">
      <c r="A20669" s="2"/>
      <c r="B20669" s="3"/>
      <c r="C20669" s="1"/>
      <c r="E20669" s="1"/>
      <c r="J20669"/>
      <c r="K20669" t="str">
        <f t="shared" si="1262"/>
        <v/>
      </c>
    </row>
    <row r="20670" spans="1:11" x14ac:dyDescent="0.3">
      <c r="A20670" s="2"/>
      <c r="B20670" s="3"/>
      <c r="C20670" s="1"/>
      <c r="E20670" s="1"/>
      <c r="J20670"/>
      <c r="K20670" t="str">
        <f t="shared" si="1262"/>
        <v/>
      </c>
    </row>
    <row r="20671" spans="1:11" x14ac:dyDescent="0.3">
      <c r="A20671" s="2"/>
      <c r="B20671" s="3"/>
      <c r="C20671" s="1"/>
      <c r="E20671" s="1"/>
      <c r="J20671"/>
      <c r="K20671" t="str">
        <f t="shared" si="1262"/>
        <v/>
      </c>
    </row>
    <row r="20672" spans="1:11" x14ac:dyDescent="0.3">
      <c r="A20672" s="2"/>
      <c r="B20672" s="3"/>
      <c r="C20672" s="1"/>
      <c r="E20672" s="1"/>
      <c r="J20672"/>
      <c r="K20672" t="str">
        <f t="shared" si="1262"/>
        <v/>
      </c>
    </row>
    <row r="20673" spans="1:11" x14ac:dyDescent="0.3">
      <c r="A20673" s="2"/>
      <c r="B20673" s="3"/>
      <c r="C20673" s="1"/>
      <c r="E20673" s="1"/>
      <c r="J20673"/>
      <c r="K20673" t="str">
        <f t="shared" si="1262"/>
        <v/>
      </c>
    </row>
    <row r="20674" spans="1:11" x14ac:dyDescent="0.3">
      <c r="A20674" s="2"/>
      <c r="B20674" s="3"/>
      <c r="C20674" s="1"/>
      <c r="E20674" s="1"/>
      <c r="J20674"/>
      <c r="K20674" t="str">
        <f t="shared" ref="K20674:K20737" si="1263">RIGHT(J20674,2)</f>
        <v/>
      </c>
    </row>
    <row r="20675" spans="1:11" x14ac:dyDescent="0.3">
      <c r="A20675" s="2"/>
      <c r="B20675" s="3"/>
      <c r="C20675" s="1"/>
      <c r="E20675" s="1"/>
      <c r="J20675"/>
      <c r="K20675" t="str">
        <f t="shared" si="1263"/>
        <v/>
      </c>
    </row>
    <row r="20676" spans="1:11" x14ac:dyDescent="0.3">
      <c r="A20676" s="2"/>
      <c r="B20676" s="3"/>
      <c r="C20676" s="1"/>
      <c r="E20676" s="1"/>
      <c r="J20676"/>
      <c r="K20676" t="str">
        <f t="shared" si="1263"/>
        <v/>
      </c>
    </row>
    <row r="20677" spans="1:11" x14ac:dyDescent="0.3">
      <c r="A20677" s="2"/>
      <c r="B20677" s="3"/>
      <c r="C20677" s="1"/>
      <c r="E20677" s="1"/>
      <c r="J20677"/>
      <c r="K20677" t="str">
        <f t="shared" si="1263"/>
        <v/>
      </c>
    </row>
    <row r="20678" spans="1:11" x14ac:dyDescent="0.3">
      <c r="A20678" s="2"/>
      <c r="B20678" s="3"/>
      <c r="C20678" s="1"/>
      <c r="E20678" s="1"/>
      <c r="J20678"/>
      <c r="K20678" t="str">
        <f t="shared" si="1263"/>
        <v/>
      </c>
    </row>
    <row r="20679" spans="1:11" x14ac:dyDescent="0.3">
      <c r="A20679" s="2"/>
      <c r="B20679" s="3"/>
      <c r="C20679" s="1"/>
      <c r="E20679" s="1"/>
      <c r="J20679"/>
      <c r="K20679" t="str">
        <f t="shared" si="1263"/>
        <v/>
      </c>
    </row>
    <row r="20680" spans="1:11" x14ac:dyDescent="0.3">
      <c r="A20680" s="2"/>
      <c r="B20680" s="3"/>
      <c r="C20680" s="1"/>
      <c r="E20680" s="1"/>
      <c r="J20680"/>
      <c r="K20680" t="str">
        <f t="shared" si="1263"/>
        <v/>
      </c>
    </row>
    <row r="20681" spans="1:11" x14ac:dyDescent="0.3">
      <c r="A20681" s="2"/>
      <c r="B20681" s="3"/>
      <c r="C20681" s="1"/>
      <c r="E20681" s="1"/>
      <c r="J20681"/>
      <c r="K20681" t="str">
        <f t="shared" si="1263"/>
        <v/>
      </c>
    </row>
    <row r="20682" spans="1:11" x14ac:dyDescent="0.3">
      <c r="A20682" s="2"/>
      <c r="B20682" s="3"/>
      <c r="C20682" s="1"/>
      <c r="E20682" s="1"/>
      <c r="J20682"/>
      <c r="K20682" t="str">
        <f t="shared" si="1263"/>
        <v/>
      </c>
    </row>
    <row r="20683" spans="1:11" x14ac:dyDescent="0.3">
      <c r="A20683" s="2"/>
      <c r="B20683" s="3"/>
      <c r="C20683" s="1"/>
      <c r="E20683" s="1"/>
      <c r="J20683"/>
      <c r="K20683" t="str">
        <f t="shared" si="1263"/>
        <v/>
      </c>
    </row>
    <row r="20684" spans="1:11" x14ac:dyDescent="0.3">
      <c r="A20684" s="2"/>
      <c r="B20684" s="3"/>
      <c r="C20684" s="1"/>
      <c r="E20684" s="1"/>
      <c r="J20684"/>
      <c r="K20684" t="str">
        <f t="shared" si="1263"/>
        <v/>
      </c>
    </row>
    <row r="20685" spans="1:11" x14ac:dyDescent="0.3">
      <c r="A20685" s="2"/>
      <c r="B20685" s="3"/>
      <c r="C20685" s="1"/>
      <c r="E20685" s="1"/>
      <c r="J20685"/>
      <c r="K20685" t="str">
        <f t="shared" si="1263"/>
        <v/>
      </c>
    </row>
    <row r="20686" spans="1:11" x14ac:dyDescent="0.3">
      <c r="A20686" s="2"/>
      <c r="B20686" s="3"/>
      <c r="C20686" s="1"/>
      <c r="E20686" s="1"/>
      <c r="J20686"/>
      <c r="K20686" t="str">
        <f t="shared" si="1263"/>
        <v/>
      </c>
    </row>
    <row r="20687" spans="1:11" x14ac:dyDescent="0.3">
      <c r="A20687" s="2"/>
      <c r="B20687" s="3"/>
      <c r="C20687" s="1"/>
      <c r="E20687" s="1"/>
      <c r="J20687"/>
      <c r="K20687" t="str">
        <f t="shared" si="1263"/>
        <v/>
      </c>
    </row>
    <row r="20688" spans="1:11" x14ac:dyDescent="0.3">
      <c r="A20688" s="2"/>
      <c r="B20688" s="3"/>
      <c r="C20688" s="1"/>
      <c r="E20688" s="1"/>
      <c r="J20688"/>
      <c r="K20688" t="str">
        <f t="shared" si="1263"/>
        <v/>
      </c>
    </row>
    <row r="20689" spans="1:11" x14ac:dyDescent="0.3">
      <c r="A20689" s="2"/>
      <c r="B20689" s="3"/>
      <c r="C20689" s="1"/>
      <c r="E20689" s="1"/>
      <c r="J20689"/>
      <c r="K20689" t="str">
        <f t="shared" si="1263"/>
        <v/>
      </c>
    </row>
    <row r="20690" spans="1:11" x14ac:dyDescent="0.3">
      <c r="A20690" s="2"/>
      <c r="B20690" s="3"/>
      <c r="C20690" s="1"/>
      <c r="E20690" s="1"/>
      <c r="J20690"/>
      <c r="K20690" t="str">
        <f t="shared" si="1263"/>
        <v/>
      </c>
    </row>
    <row r="20691" spans="1:11" x14ac:dyDescent="0.3">
      <c r="A20691" s="2"/>
      <c r="B20691" s="3"/>
      <c r="C20691" s="1"/>
      <c r="E20691" s="1"/>
      <c r="J20691"/>
      <c r="K20691" t="str">
        <f t="shared" si="1263"/>
        <v/>
      </c>
    </row>
    <row r="20692" spans="1:11" x14ac:dyDescent="0.3">
      <c r="A20692" s="2"/>
      <c r="B20692" s="3"/>
      <c r="C20692" s="1"/>
      <c r="E20692" s="1"/>
      <c r="J20692"/>
      <c r="K20692" t="str">
        <f t="shared" si="1263"/>
        <v/>
      </c>
    </row>
    <row r="20693" spans="1:11" x14ac:dyDescent="0.3">
      <c r="A20693" s="2"/>
      <c r="B20693" s="3"/>
      <c r="C20693" s="1"/>
      <c r="E20693" s="1"/>
      <c r="J20693"/>
      <c r="K20693" t="str">
        <f t="shared" si="1263"/>
        <v/>
      </c>
    </row>
    <row r="20694" spans="1:11" x14ac:dyDescent="0.3">
      <c r="A20694" s="2"/>
      <c r="B20694" s="3"/>
      <c r="C20694" s="1"/>
      <c r="E20694" s="1"/>
      <c r="J20694"/>
      <c r="K20694" t="str">
        <f t="shared" si="1263"/>
        <v/>
      </c>
    </row>
    <row r="20695" spans="1:11" x14ac:dyDescent="0.3">
      <c r="A20695" s="2"/>
      <c r="B20695" s="3"/>
      <c r="C20695" s="1"/>
      <c r="E20695" s="1"/>
      <c r="J20695"/>
      <c r="K20695" t="str">
        <f t="shared" si="1263"/>
        <v/>
      </c>
    </row>
    <row r="20696" spans="1:11" x14ac:dyDescent="0.3">
      <c r="A20696" s="2"/>
      <c r="B20696" s="3"/>
      <c r="C20696" s="1"/>
      <c r="E20696" s="1"/>
      <c r="J20696"/>
      <c r="K20696" t="str">
        <f t="shared" si="1263"/>
        <v/>
      </c>
    </row>
    <row r="20697" spans="1:11" x14ac:dyDescent="0.3">
      <c r="A20697" s="2"/>
      <c r="B20697" s="3"/>
      <c r="C20697" s="1"/>
      <c r="E20697" s="1"/>
      <c r="J20697"/>
      <c r="K20697" t="str">
        <f t="shared" si="1263"/>
        <v/>
      </c>
    </row>
    <row r="20698" spans="1:11" x14ac:dyDescent="0.3">
      <c r="A20698" s="2"/>
      <c r="B20698" s="3"/>
      <c r="C20698" s="1"/>
      <c r="E20698" s="1"/>
      <c r="J20698"/>
      <c r="K20698" t="str">
        <f t="shared" si="1263"/>
        <v/>
      </c>
    </row>
    <row r="20699" spans="1:11" x14ac:dyDescent="0.3">
      <c r="A20699" s="2"/>
      <c r="B20699" s="3"/>
      <c r="C20699" s="1"/>
      <c r="E20699" s="1"/>
      <c r="J20699"/>
      <c r="K20699" t="str">
        <f t="shared" si="1263"/>
        <v/>
      </c>
    </row>
    <row r="20700" spans="1:11" x14ac:dyDescent="0.3">
      <c r="A20700" s="2"/>
      <c r="B20700" s="3"/>
      <c r="C20700" s="1"/>
      <c r="E20700" s="1"/>
      <c r="J20700"/>
      <c r="K20700" t="str">
        <f t="shared" si="1263"/>
        <v/>
      </c>
    </row>
    <row r="20701" spans="1:11" x14ac:dyDescent="0.3">
      <c r="A20701" s="2"/>
      <c r="B20701" s="3"/>
      <c r="C20701" s="1"/>
      <c r="E20701" s="1"/>
      <c r="J20701"/>
      <c r="K20701" t="str">
        <f t="shared" si="1263"/>
        <v/>
      </c>
    </row>
    <row r="20702" spans="1:11" x14ac:dyDescent="0.3">
      <c r="A20702" s="2"/>
      <c r="B20702" s="3"/>
      <c r="C20702" s="1"/>
      <c r="E20702" s="1"/>
      <c r="J20702"/>
      <c r="K20702" t="str">
        <f t="shared" si="1263"/>
        <v/>
      </c>
    </row>
    <row r="20703" spans="1:11" x14ac:dyDescent="0.3">
      <c r="A20703" s="2"/>
      <c r="B20703" s="3"/>
      <c r="C20703" s="1"/>
      <c r="E20703" s="1"/>
      <c r="J20703"/>
      <c r="K20703" t="str">
        <f t="shared" si="1263"/>
        <v/>
      </c>
    </row>
    <row r="20704" spans="1:11" x14ac:dyDescent="0.3">
      <c r="A20704" s="2"/>
      <c r="B20704" s="3"/>
      <c r="C20704" s="1"/>
      <c r="E20704" s="1"/>
      <c r="J20704"/>
      <c r="K20704" t="str">
        <f t="shared" si="1263"/>
        <v/>
      </c>
    </row>
    <row r="20705" spans="1:11" x14ac:dyDescent="0.3">
      <c r="A20705" s="2"/>
      <c r="B20705" s="3"/>
      <c r="C20705" s="1"/>
      <c r="E20705" s="1"/>
      <c r="J20705"/>
      <c r="K20705" t="str">
        <f t="shared" si="1263"/>
        <v/>
      </c>
    </row>
    <row r="20706" spans="1:11" x14ac:dyDescent="0.3">
      <c r="A20706" s="2"/>
      <c r="B20706" s="3"/>
      <c r="C20706" s="1"/>
      <c r="E20706" s="1"/>
      <c r="J20706"/>
      <c r="K20706" t="str">
        <f t="shared" si="1263"/>
        <v/>
      </c>
    </row>
    <row r="20707" spans="1:11" x14ac:dyDescent="0.3">
      <c r="A20707" s="2"/>
      <c r="B20707" s="3"/>
      <c r="C20707" s="1"/>
      <c r="E20707" s="1"/>
      <c r="J20707"/>
      <c r="K20707" t="str">
        <f t="shared" si="1263"/>
        <v/>
      </c>
    </row>
    <row r="20708" spans="1:11" x14ac:dyDescent="0.3">
      <c r="A20708" s="2"/>
      <c r="B20708" s="3"/>
      <c r="C20708" s="1"/>
      <c r="E20708" s="1"/>
      <c r="J20708"/>
      <c r="K20708" t="str">
        <f t="shared" si="1263"/>
        <v/>
      </c>
    </row>
    <row r="20709" spans="1:11" x14ac:dyDescent="0.3">
      <c r="A20709" s="2"/>
      <c r="B20709" s="3"/>
      <c r="C20709" s="1"/>
      <c r="E20709" s="1"/>
      <c r="J20709"/>
      <c r="K20709" t="str">
        <f t="shared" si="1263"/>
        <v/>
      </c>
    </row>
    <row r="20710" spans="1:11" x14ac:dyDescent="0.3">
      <c r="A20710" s="2"/>
      <c r="B20710" s="3"/>
      <c r="C20710" s="1"/>
      <c r="E20710" s="1"/>
      <c r="J20710"/>
      <c r="K20710" t="str">
        <f t="shared" si="1263"/>
        <v/>
      </c>
    </row>
    <row r="20711" spans="1:11" x14ac:dyDescent="0.3">
      <c r="A20711" s="2"/>
      <c r="B20711" s="3"/>
      <c r="C20711" s="1"/>
      <c r="E20711" s="1"/>
      <c r="J20711"/>
      <c r="K20711" t="str">
        <f t="shared" si="1263"/>
        <v/>
      </c>
    </row>
    <row r="20712" spans="1:11" x14ac:dyDescent="0.3">
      <c r="A20712" s="2"/>
      <c r="B20712" s="3"/>
      <c r="C20712" s="1"/>
      <c r="E20712" s="1"/>
      <c r="J20712"/>
      <c r="K20712" t="str">
        <f t="shared" si="1263"/>
        <v/>
      </c>
    </row>
    <row r="20713" spans="1:11" x14ac:dyDescent="0.3">
      <c r="A20713" s="2"/>
      <c r="B20713" s="3"/>
      <c r="C20713" s="1"/>
      <c r="E20713" s="1"/>
      <c r="J20713"/>
      <c r="K20713" t="str">
        <f t="shared" si="1263"/>
        <v/>
      </c>
    </row>
    <row r="20714" spans="1:11" x14ac:dyDescent="0.3">
      <c r="A20714" s="2"/>
      <c r="B20714" s="3"/>
      <c r="C20714" s="1"/>
      <c r="E20714" s="1"/>
      <c r="J20714"/>
      <c r="K20714" t="str">
        <f t="shared" si="1263"/>
        <v/>
      </c>
    </row>
    <row r="20715" spans="1:11" x14ac:dyDescent="0.3">
      <c r="A20715" s="2"/>
      <c r="B20715" s="3"/>
      <c r="C20715" s="1"/>
      <c r="E20715" s="1"/>
      <c r="J20715"/>
      <c r="K20715" t="str">
        <f t="shared" si="1263"/>
        <v/>
      </c>
    </row>
    <row r="20716" spans="1:11" x14ac:dyDescent="0.3">
      <c r="A20716" s="2"/>
      <c r="B20716" s="3"/>
      <c r="C20716" s="1"/>
      <c r="E20716" s="1"/>
      <c r="J20716"/>
      <c r="K20716" t="str">
        <f t="shared" si="1263"/>
        <v/>
      </c>
    </row>
    <row r="20717" spans="1:11" x14ac:dyDescent="0.3">
      <c r="A20717" s="2"/>
      <c r="B20717" s="3"/>
      <c r="C20717" s="1"/>
      <c r="E20717" s="1"/>
      <c r="J20717"/>
      <c r="K20717" t="str">
        <f t="shared" si="1263"/>
        <v/>
      </c>
    </row>
    <row r="20718" spans="1:11" x14ac:dyDescent="0.3">
      <c r="A20718" s="2"/>
      <c r="B20718" s="3"/>
      <c r="C20718" s="1"/>
      <c r="E20718" s="1"/>
      <c r="J20718"/>
      <c r="K20718" t="str">
        <f t="shared" si="1263"/>
        <v/>
      </c>
    </row>
    <row r="20719" spans="1:11" x14ac:dyDescent="0.3">
      <c r="A20719" s="2"/>
      <c r="B20719" s="3"/>
      <c r="C20719" s="1"/>
      <c r="E20719" s="1"/>
      <c r="J20719"/>
      <c r="K20719" t="str">
        <f t="shared" si="1263"/>
        <v/>
      </c>
    </row>
    <row r="20720" spans="1:11" x14ac:dyDescent="0.3">
      <c r="A20720" s="2"/>
      <c r="B20720" s="3"/>
      <c r="C20720" s="1"/>
      <c r="E20720" s="1"/>
      <c r="J20720"/>
      <c r="K20720" t="str">
        <f t="shared" si="1263"/>
        <v/>
      </c>
    </row>
    <row r="20721" spans="1:11" x14ac:dyDescent="0.3">
      <c r="A20721" s="2"/>
      <c r="B20721" s="3"/>
      <c r="C20721" s="1"/>
      <c r="E20721" s="1"/>
      <c r="J20721"/>
      <c r="K20721" t="str">
        <f t="shared" si="1263"/>
        <v/>
      </c>
    </row>
    <row r="20722" spans="1:11" x14ac:dyDescent="0.3">
      <c r="A20722" s="2"/>
      <c r="B20722" s="3"/>
      <c r="C20722" s="1"/>
      <c r="E20722" s="1"/>
      <c r="J20722"/>
      <c r="K20722" t="str">
        <f t="shared" si="1263"/>
        <v/>
      </c>
    </row>
    <row r="20723" spans="1:11" x14ac:dyDescent="0.3">
      <c r="A20723" s="2"/>
      <c r="B20723" s="3"/>
      <c r="C20723" s="1"/>
      <c r="E20723" s="1"/>
      <c r="J20723"/>
      <c r="K20723" t="str">
        <f t="shared" si="1263"/>
        <v/>
      </c>
    </row>
    <row r="20724" spans="1:11" x14ac:dyDescent="0.3">
      <c r="A20724" s="2"/>
      <c r="B20724" s="3"/>
      <c r="C20724" s="1"/>
      <c r="E20724" s="1"/>
      <c r="J20724"/>
      <c r="K20724" t="str">
        <f t="shared" si="1263"/>
        <v/>
      </c>
    </row>
    <row r="20725" spans="1:11" x14ac:dyDescent="0.3">
      <c r="A20725" s="2"/>
      <c r="B20725" s="3"/>
      <c r="C20725" s="1"/>
      <c r="E20725" s="1"/>
      <c r="J20725"/>
      <c r="K20725" t="str">
        <f t="shared" si="1263"/>
        <v/>
      </c>
    </row>
    <row r="20726" spans="1:11" x14ac:dyDescent="0.3">
      <c r="A20726" s="2"/>
      <c r="B20726" s="3"/>
      <c r="C20726" s="1"/>
      <c r="E20726" s="1"/>
      <c r="J20726"/>
      <c r="K20726" t="str">
        <f t="shared" si="1263"/>
        <v/>
      </c>
    </row>
    <row r="20727" spans="1:11" x14ac:dyDescent="0.3">
      <c r="A20727" s="2"/>
      <c r="B20727" s="3"/>
      <c r="C20727" s="1"/>
      <c r="E20727" s="1"/>
      <c r="J20727"/>
      <c r="K20727" t="str">
        <f t="shared" si="1263"/>
        <v/>
      </c>
    </row>
    <row r="20728" spans="1:11" x14ac:dyDescent="0.3">
      <c r="A20728" s="2"/>
      <c r="B20728" s="3"/>
      <c r="C20728" s="1"/>
      <c r="E20728" s="1"/>
      <c r="J20728"/>
      <c r="K20728" t="str">
        <f t="shared" si="1263"/>
        <v/>
      </c>
    </row>
    <row r="20729" spans="1:11" x14ac:dyDescent="0.3">
      <c r="A20729" s="2"/>
      <c r="B20729" s="3"/>
      <c r="C20729" s="1"/>
      <c r="E20729" s="1"/>
      <c r="J20729"/>
      <c r="K20729" t="str">
        <f t="shared" si="1263"/>
        <v/>
      </c>
    </row>
    <row r="20730" spans="1:11" x14ac:dyDescent="0.3">
      <c r="A20730" s="2"/>
      <c r="B20730" s="3"/>
      <c r="C20730" s="1"/>
      <c r="E20730" s="1"/>
      <c r="J20730"/>
      <c r="K20730" t="str">
        <f t="shared" si="1263"/>
        <v/>
      </c>
    </row>
    <row r="20731" spans="1:11" x14ac:dyDescent="0.3">
      <c r="A20731" s="2"/>
      <c r="B20731" s="3"/>
      <c r="C20731" s="1"/>
      <c r="E20731" s="1"/>
      <c r="J20731"/>
      <c r="K20731" t="str">
        <f t="shared" si="1263"/>
        <v/>
      </c>
    </row>
    <row r="20732" spans="1:11" x14ac:dyDescent="0.3">
      <c r="A20732" s="2"/>
      <c r="B20732" s="3"/>
      <c r="C20732" s="1"/>
      <c r="E20732" s="1"/>
      <c r="J20732"/>
      <c r="K20732" t="str">
        <f t="shared" si="1263"/>
        <v/>
      </c>
    </row>
    <row r="20733" spans="1:11" x14ac:dyDescent="0.3">
      <c r="A20733" s="2"/>
      <c r="B20733" s="3"/>
      <c r="C20733" s="1"/>
      <c r="E20733" s="1"/>
      <c r="J20733"/>
      <c r="K20733" t="str">
        <f t="shared" si="1263"/>
        <v/>
      </c>
    </row>
    <row r="20734" spans="1:11" x14ac:dyDescent="0.3">
      <c r="A20734" s="2"/>
      <c r="B20734" s="3"/>
      <c r="C20734" s="1"/>
      <c r="E20734" s="1"/>
      <c r="J20734"/>
      <c r="K20734" t="str">
        <f t="shared" si="1263"/>
        <v/>
      </c>
    </row>
    <row r="20735" spans="1:11" x14ac:dyDescent="0.3">
      <c r="A20735" s="2"/>
      <c r="B20735" s="3"/>
      <c r="C20735" s="1"/>
      <c r="E20735" s="1"/>
      <c r="J20735"/>
      <c r="K20735" t="str">
        <f t="shared" si="1263"/>
        <v/>
      </c>
    </row>
    <row r="20736" spans="1:11" x14ac:dyDescent="0.3">
      <c r="A20736" s="2"/>
      <c r="B20736" s="3"/>
      <c r="C20736" s="1"/>
      <c r="E20736" s="1"/>
      <c r="J20736"/>
      <c r="K20736" t="str">
        <f t="shared" si="1263"/>
        <v/>
      </c>
    </row>
    <row r="20737" spans="1:11" x14ac:dyDescent="0.3">
      <c r="A20737" s="2"/>
      <c r="B20737" s="3"/>
      <c r="C20737" s="1"/>
      <c r="E20737" s="1"/>
      <c r="J20737"/>
      <c r="K20737" t="str">
        <f t="shared" si="1263"/>
        <v/>
      </c>
    </row>
    <row r="20738" spans="1:11" x14ac:dyDescent="0.3">
      <c r="A20738" s="2"/>
      <c r="B20738" s="3"/>
      <c r="C20738" s="1"/>
      <c r="E20738" s="1"/>
      <c r="J20738"/>
      <c r="K20738" t="str">
        <f t="shared" ref="K20738:K20801" si="1264">RIGHT(J20738,2)</f>
        <v/>
      </c>
    </row>
    <row r="20739" spans="1:11" x14ac:dyDescent="0.3">
      <c r="A20739" s="2"/>
      <c r="B20739" s="3"/>
      <c r="C20739" s="1"/>
      <c r="E20739" s="1"/>
      <c r="J20739"/>
      <c r="K20739" t="str">
        <f t="shared" si="1264"/>
        <v/>
      </c>
    </row>
    <row r="20740" spans="1:11" x14ac:dyDescent="0.3">
      <c r="A20740" s="2"/>
      <c r="B20740" s="3"/>
      <c r="C20740" s="1"/>
      <c r="E20740" s="1"/>
      <c r="J20740"/>
      <c r="K20740" t="str">
        <f t="shared" si="1264"/>
        <v/>
      </c>
    </row>
    <row r="20741" spans="1:11" x14ac:dyDescent="0.3">
      <c r="A20741" s="2"/>
      <c r="B20741" s="3"/>
      <c r="C20741" s="1"/>
      <c r="E20741" s="1"/>
      <c r="J20741"/>
      <c r="K20741" t="str">
        <f t="shared" si="1264"/>
        <v/>
      </c>
    </row>
    <row r="20742" spans="1:11" x14ac:dyDescent="0.3">
      <c r="A20742" s="2"/>
      <c r="B20742" s="3"/>
      <c r="C20742" s="1"/>
      <c r="E20742" s="1"/>
      <c r="J20742"/>
      <c r="K20742" t="str">
        <f t="shared" si="1264"/>
        <v/>
      </c>
    </row>
    <row r="20743" spans="1:11" x14ac:dyDescent="0.3">
      <c r="A20743" s="2"/>
      <c r="B20743" s="3"/>
      <c r="C20743" s="1"/>
      <c r="E20743" s="1"/>
      <c r="J20743"/>
      <c r="K20743" t="str">
        <f t="shared" si="1264"/>
        <v/>
      </c>
    </row>
    <row r="20744" spans="1:11" x14ac:dyDescent="0.3">
      <c r="A20744" s="2"/>
      <c r="B20744" s="3"/>
      <c r="C20744" s="1"/>
      <c r="E20744" s="1"/>
      <c r="J20744"/>
      <c r="K20744" t="str">
        <f t="shared" si="1264"/>
        <v/>
      </c>
    </row>
    <row r="20745" spans="1:11" x14ac:dyDescent="0.3">
      <c r="A20745" s="2"/>
      <c r="B20745" s="3"/>
      <c r="C20745" s="1"/>
      <c r="E20745" s="1"/>
      <c r="J20745"/>
      <c r="K20745" t="str">
        <f t="shared" si="1264"/>
        <v/>
      </c>
    </row>
    <row r="20746" spans="1:11" x14ac:dyDescent="0.3">
      <c r="A20746" s="2"/>
      <c r="B20746" s="3"/>
      <c r="C20746" s="1"/>
      <c r="E20746" s="1"/>
      <c r="J20746"/>
      <c r="K20746" t="str">
        <f t="shared" si="1264"/>
        <v/>
      </c>
    </row>
    <row r="20747" spans="1:11" x14ac:dyDescent="0.3">
      <c r="A20747" s="2"/>
      <c r="B20747" s="3"/>
      <c r="C20747" s="1"/>
      <c r="E20747" s="1"/>
      <c r="J20747"/>
      <c r="K20747" t="str">
        <f t="shared" si="1264"/>
        <v/>
      </c>
    </row>
    <row r="20748" spans="1:11" x14ac:dyDescent="0.3">
      <c r="A20748" s="2"/>
      <c r="B20748" s="3"/>
      <c r="C20748" s="1"/>
      <c r="E20748" s="1"/>
      <c r="J20748"/>
      <c r="K20748" t="str">
        <f t="shared" si="1264"/>
        <v/>
      </c>
    </row>
    <row r="20749" spans="1:11" x14ac:dyDescent="0.3">
      <c r="A20749" s="2"/>
      <c r="B20749" s="3"/>
      <c r="C20749" s="1"/>
      <c r="E20749" s="1"/>
      <c r="J20749"/>
      <c r="K20749" t="str">
        <f t="shared" si="1264"/>
        <v/>
      </c>
    </row>
    <row r="20750" spans="1:11" x14ac:dyDescent="0.3">
      <c r="A20750" s="2"/>
      <c r="B20750" s="3"/>
      <c r="C20750" s="1"/>
      <c r="E20750" s="1"/>
      <c r="J20750"/>
      <c r="K20750" t="str">
        <f t="shared" si="1264"/>
        <v/>
      </c>
    </row>
    <row r="20751" spans="1:11" x14ac:dyDescent="0.3">
      <c r="A20751" s="2"/>
      <c r="B20751" s="3"/>
      <c r="C20751" s="1"/>
      <c r="E20751" s="1"/>
      <c r="J20751"/>
      <c r="K20751" t="str">
        <f t="shared" si="1264"/>
        <v/>
      </c>
    </row>
    <row r="20752" spans="1:11" x14ac:dyDescent="0.3">
      <c r="A20752" s="2"/>
      <c r="B20752" s="3"/>
      <c r="C20752" s="1"/>
      <c r="E20752" s="1"/>
      <c r="J20752"/>
      <c r="K20752" t="str">
        <f t="shared" si="1264"/>
        <v/>
      </c>
    </row>
    <row r="20753" spans="1:11" x14ac:dyDescent="0.3">
      <c r="A20753" s="2"/>
      <c r="B20753" s="3"/>
      <c r="C20753" s="1"/>
      <c r="E20753" s="1"/>
      <c r="J20753"/>
      <c r="K20753" t="str">
        <f t="shared" si="1264"/>
        <v/>
      </c>
    </row>
    <row r="20754" spans="1:11" x14ac:dyDescent="0.3">
      <c r="A20754" s="2"/>
      <c r="B20754" s="3"/>
      <c r="C20754" s="1"/>
      <c r="E20754" s="1"/>
      <c r="J20754"/>
      <c r="K20754" t="str">
        <f t="shared" si="1264"/>
        <v/>
      </c>
    </row>
    <row r="20755" spans="1:11" x14ac:dyDescent="0.3">
      <c r="A20755" s="2"/>
      <c r="B20755" s="3"/>
      <c r="C20755" s="1"/>
      <c r="E20755" s="1"/>
      <c r="J20755"/>
      <c r="K20755" t="str">
        <f t="shared" si="1264"/>
        <v/>
      </c>
    </row>
    <row r="20756" spans="1:11" x14ac:dyDescent="0.3">
      <c r="A20756" s="2"/>
      <c r="B20756" s="3"/>
      <c r="C20756" s="1"/>
      <c r="E20756" s="1"/>
      <c r="J20756"/>
      <c r="K20756" t="str">
        <f t="shared" si="1264"/>
        <v/>
      </c>
    </row>
    <row r="20757" spans="1:11" x14ac:dyDescent="0.3">
      <c r="A20757" s="2"/>
      <c r="B20757" s="3"/>
      <c r="C20757" s="1"/>
      <c r="E20757" s="1"/>
      <c r="J20757"/>
      <c r="K20757" t="str">
        <f t="shared" si="1264"/>
        <v/>
      </c>
    </row>
    <row r="20758" spans="1:11" x14ac:dyDescent="0.3">
      <c r="A20758" s="2"/>
      <c r="B20758" s="3"/>
      <c r="C20758" s="1"/>
      <c r="E20758" s="1"/>
      <c r="J20758"/>
      <c r="K20758" t="str">
        <f t="shared" si="1264"/>
        <v/>
      </c>
    </row>
    <row r="20759" spans="1:11" x14ac:dyDescent="0.3">
      <c r="A20759" s="2"/>
      <c r="B20759" s="3"/>
      <c r="C20759" s="1"/>
      <c r="E20759" s="1"/>
      <c r="J20759"/>
      <c r="K20759" t="str">
        <f t="shared" si="1264"/>
        <v/>
      </c>
    </row>
    <row r="20760" spans="1:11" x14ac:dyDescent="0.3">
      <c r="A20760" s="2"/>
      <c r="B20760" s="3"/>
      <c r="C20760" s="1"/>
      <c r="E20760" s="1"/>
      <c r="J20760"/>
      <c r="K20760" t="str">
        <f t="shared" si="1264"/>
        <v/>
      </c>
    </row>
    <row r="20761" spans="1:11" x14ac:dyDescent="0.3">
      <c r="A20761" s="2"/>
      <c r="B20761" s="3"/>
      <c r="C20761" s="1"/>
      <c r="E20761" s="1"/>
      <c r="J20761"/>
      <c r="K20761" t="str">
        <f t="shared" si="1264"/>
        <v/>
      </c>
    </row>
    <row r="20762" spans="1:11" x14ac:dyDescent="0.3">
      <c r="A20762" s="2"/>
      <c r="B20762" s="3"/>
      <c r="C20762" s="1"/>
      <c r="E20762" s="1"/>
      <c r="J20762"/>
      <c r="K20762" t="str">
        <f t="shared" si="1264"/>
        <v/>
      </c>
    </row>
    <row r="20763" spans="1:11" x14ac:dyDescent="0.3">
      <c r="A20763" s="2"/>
      <c r="B20763" s="3"/>
      <c r="C20763" s="1"/>
      <c r="E20763" s="1"/>
      <c r="J20763"/>
      <c r="K20763" t="str">
        <f t="shared" si="1264"/>
        <v/>
      </c>
    </row>
    <row r="20764" spans="1:11" x14ac:dyDescent="0.3">
      <c r="A20764" s="2"/>
      <c r="B20764" s="3"/>
      <c r="C20764" s="1"/>
      <c r="E20764" s="1"/>
      <c r="J20764"/>
      <c r="K20764" t="str">
        <f t="shared" si="1264"/>
        <v/>
      </c>
    </row>
    <row r="20765" spans="1:11" x14ac:dyDescent="0.3">
      <c r="A20765" s="2"/>
      <c r="B20765" s="3"/>
      <c r="C20765" s="1"/>
      <c r="E20765" s="1"/>
      <c r="J20765"/>
      <c r="K20765" t="str">
        <f t="shared" si="1264"/>
        <v/>
      </c>
    </row>
    <row r="20766" spans="1:11" x14ac:dyDescent="0.3">
      <c r="A20766" s="2"/>
      <c r="B20766" s="3"/>
      <c r="C20766" s="1"/>
      <c r="E20766" s="1"/>
      <c r="J20766"/>
      <c r="K20766" t="str">
        <f t="shared" si="1264"/>
        <v/>
      </c>
    </row>
    <row r="20767" spans="1:11" x14ac:dyDescent="0.3">
      <c r="A20767" s="2"/>
      <c r="B20767" s="3"/>
      <c r="C20767" s="1"/>
      <c r="E20767" s="1"/>
      <c r="J20767"/>
      <c r="K20767" t="str">
        <f t="shared" si="1264"/>
        <v/>
      </c>
    </row>
    <row r="20768" spans="1:11" x14ac:dyDescent="0.3">
      <c r="A20768" s="2"/>
      <c r="B20768" s="3"/>
      <c r="C20768" s="1"/>
      <c r="E20768" s="1"/>
      <c r="J20768"/>
      <c r="K20768" t="str">
        <f t="shared" si="1264"/>
        <v/>
      </c>
    </row>
    <row r="20769" spans="1:11" x14ac:dyDescent="0.3">
      <c r="A20769" s="2"/>
      <c r="B20769" s="3"/>
      <c r="C20769" s="1"/>
      <c r="E20769" s="1"/>
      <c r="J20769"/>
      <c r="K20769" t="str">
        <f t="shared" si="1264"/>
        <v/>
      </c>
    </row>
    <row r="20770" spans="1:11" x14ac:dyDescent="0.3">
      <c r="A20770" s="2"/>
      <c r="B20770" s="3"/>
      <c r="C20770" s="1"/>
      <c r="E20770" s="1"/>
      <c r="J20770"/>
      <c r="K20770" t="str">
        <f t="shared" si="1264"/>
        <v/>
      </c>
    </row>
    <row r="20771" spans="1:11" x14ac:dyDescent="0.3">
      <c r="A20771" s="2"/>
      <c r="B20771" s="3"/>
      <c r="C20771" s="1"/>
      <c r="E20771" s="1"/>
      <c r="J20771"/>
      <c r="K20771" t="str">
        <f t="shared" si="1264"/>
        <v/>
      </c>
    </row>
    <row r="20772" spans="1:11" x14ac:dyDescent="0.3">
      <c r="A20772" s="2"/>
      <c r="B20772" s="3"/>
      <c r="C20772" s="1"/>
      <c r="E20772" s="1"/>
      <c r="J20772"/>
      <c r="K20772" t="str">
        <f t="shared" si="1264"/>
        <v/>
      </c>
    </row>
    <row r="20773" spans="1:11" x14ac:dyDescent="0.3">
      <c r="A20773" s="2"/>
      <c r="B20773" s="3"/>
      <c r="C20773" s="1"/>
      <c r="E20773" s="1"/>
      <c r="J20773"/>
      <c r="K20773" t="str">
        <f t="shared" si="1264"/>
        <v/>
      </c>
    </row>
    <row r="20774" spans="1:11" x14ac:dyDescent="0.3">
      <c r="A20774" s="2"/>
      <c r="B20774" s="3"/>
      <c r="C20774" s="1"/>
      <c r="E20774" s="1"/>
      <c r="J20774"/>
      <c r="K20774" t="str">
        <f t="shared" si="1264"/>
        <v/>
      </c>
    </row>
    <row r="20775" spans="1:11" x14ac:dyDescent="0.3">
      <c r="A20775" s="2"/>
      <c r="B20775" s="3"/>
      <c r="C20775" s="1"/>
      <c r="E20775" s="1"/>
      <c r="J20775"/>
      <c r="K20775" t="str">
        <f t="shared" si="1264"/>
        <v/>
      </c>
    </row>
    <row r="20776" spans="1:11" x14ac:dyDescent="0.3">
      <c r="A20776" s="2"/>
      <c r="B20776" s="3"/>
      <c r="C20776" s="1"/>
      <c r="E20776" s="1"/>
      <c r="J20776"/>
      <c r="K20776" t="str">
        <f t="shared" si="1264"/>
        <v/>
      </c>
    </row>
    <row r="20777" spans="1:11" x14ac:dyDescent="0.3">
      <c r="A20777" s="2"/>
      <c r="B20777" s="3"/>
      <c r="C20777" s="1"/>
      <c r="E20777" s="1"/>
      <c r="J20777"/>
      <c r="K20777" t="str">
        <f t="shared" si="1264"/>
        <v/>
      </c>
    </row>
    <row r="20778" spans="1:11" x14ac:dyDescent="0.3">
      <c r="A20778" s="2"/>
      <c r="B20778" s="3"/>
      <c r="C20778" s="1"/>
      <c r="E20778" s="1"/>
      <c r="J20778"/>
      <c r="K20778" t="str">
        <f t="shared" si="1264"/>
        <v/>
      </c>
    </row>
    <row r="20779" spans="1:11" x14ac:dyDescent="0.3">
      <c r="A20779" s="2"/>
      <c r="B20779" s="3"/>
      <c r="C20779" s="1"/>
      <c r="E20779" s="1"/>
      <c r="J20779"/>
      <c r="K20779" t="str">
        <f t="shared" si="1264"/>
        <v/>
      </c>
    </row>
    <row r="20780" spans="1:11" x14ac:dyDescent="0.3">
      <c r="A20780" s="2"/>
      <c r="B20780" s="3"/>
      <c r="C20780" s="1"/>
      <c r="E20780" s="1"/>
      <c r="J20780"/>
      <c r="K20780" t="str">
        <f t="shared" si="1264"/>
        <v/>
      </c>
    </row>
    <row r="20781" spans="1:11" x14ac:dyDescent="0.3">
      <c r="A20781" s="2"/>
      <c r="B20781" s="3"/>
      <c r="C20781" s="1"/>
      <c r="E20781" s="1"/>
      <c r="J20781"/>
      <c r="K20781" t="str">
        <f t="shared" si="1264"/>
        <v/>
      </c>
    </row>
    <row r="20782" spans="1:11" x14ac:dyDescent="0.3">
      <c r="A20782" s="2"/>
      <c r="B20782" s="3"/>
      <c r="C20782" s="1"/>
      <c r="E20782" s="1"/>
      <c r="J20782"/>
      <c r="K20782" t="str">
        <f t="shared" si="1264"/>
        <v/>
      </c>
    </row>
    <row r="20783" spans="1:11" x14ac:dyDescent="0.3">
      <c r="A20783" s="2"/>
      <c r="B20783" s="3"/>
      <c r="C20783" s="1"/>
      <c r="E20783" s="1"/>
      <c r="J20783"/>
      <c r="K20783" t="str">
        <f t="shared" si="1264"/>
        <v/>
      </c>
    </row>
    <row r="20784" spans="1:11" x14ac:dyDescent="0.3">
      <c r="A20784" s="2"/>
      <c r="B20784" s="3"/>
      <c r="C20784" s="1"/>
      <c r="E20784" s="1"/>
      <c r="J20784"/>
      <c r="K20784" t="str">
        <f t="shared" si="1264"/>
        <v/>
      </c>
    </row>
    <row r="20785" spans="1:11" x14ac:dyDescent="0.3">
      <c r="A20785" s="2"/>
      <c r="B20785" s="3"/>
      <c r="C20785" s="1"/>
      <c r="E20785" s="1"/>
      <c r="J20785"/>
      <c r="K20785" t="str">
        <f t="shared" si="1264"/>
        <v/>
      </c>
    </row>
    <row r="20786" spans="1:11" x14ac:dyDescent="0.3">
      <c r="A20786" s="2"/>
      <c r="B20786" s="3"/>
      <c r="C20786" s="1"/>
      <c r="E20786" s="1"/>
      <c r="J20786"/>
      <c r="K20786" t="str">
        <f t="shared" si="1264"/>
        <v/>
      </c>
    </row>
    <row r="20787" spans="1:11" x14ac:dyDescent="0.3">
      <c r="A20787" s="2"/>
      <c r="B20787" s="3"/>
      <c r="C20787" s="1"/>
      <c r="E20787" s="1"/>
      <c r="J20787"/>
      <c r="K20787" t="str">
        <f t="shared" si="1264"/>
        <v/>
      </c>
    </row>
    <row r="20788" spans="1:11" x14ac:dyDescent="0.3">
      <c r="A20788" s="2"/>
      <c r="B20788" s="3"/>
      <c r="C20788" s="1"/>
      <c r="E20788" s="1"/>
      <c r="J20788"/>
      <c r="K20788" t="str">
        <f t="shared" si="1264"/>
        <v/>
      </c>
    </row>
    <row r="20789" spans="1:11" x14ac:dyDescent="0.3">
      <c r="A20789" s="2"/>
      <c r="B20789" s="3"/>
      <c r="C20789" s="1"/>
      <c r="E20789" s="1"/>
      <c r="J20789"/>
      <c r="K20789" t="str">
        <f t="shared" si="1264"/>
        <v/>
      </c>
    </row>
    <row r="20790" spans="1:11" x14ac:dyDescent="0.3">
      <c r="A20790" s="2"/>
      <c r="B20790" s="3"/>
      <c r="C20790" s="1"/>
      <c r="E20790" s="1"/>
      <c r="J20790"/>
      <c r="K20790" t="str">
        <f t="shared" si="1264"/>
        <v/>
      </c>
    </row>
    <row r="20791" spans="1:11" x14ac:dyDescent="0.3">
      <c r="A20791" s="2"/>
      <c r="B20791" s="3"/>
      <c r="C20791" s="1"/>
      <c r="E20791" s="1"/>
      <c r="J20791"/>
      <c r="K20791" t="str">
        <f t="shared" si="1264"/>
        <v/>
      </c>
    </row>
    <row r="20792" spans="1:11" x14ac:dyDescent="0.3">
      <c r="A20792" s="2"/>
      <c r="B20792" s="3"/>
      <c r="C20792" s="1"/>
      <c r="E20792" s="1"/>
      <c r="J20792"/>
      <c r="K20792" t="str">
        <f t="shared" si="1264"/>
        <v/>
      </c>
    </row>
    <row r="20793" spans="1:11" x14ac:dyDescent="0.3">
      <c r="A20793" s="2"/>
      <c r="B20793" s="3"/>
      <c r="C20793" s="1"/>
      <c r="E20793" s="1"/>
      <c r="J20793"/>
      <c r="K20793" t="str">
        <f t="shared" si="1264"/>
        <v/>
      </c>
    </row>
    <row r="20794" spans="1:11" x14ac:dyDescent="0.3">
      <c r="A20794" s="2"/>
      <c r="B20794" s="3"/>
      <c r="C20794" s="1"/>
      <c r="E20794" s="1"/>
      <c r="J20794"/>
      <c r="K20794" t="str">
        <f t="shared" si="1264"/>
        <v/>
      </c>
    </row>
    <row r="20795" spans="1:11" x14ac:dyDescent="0.3">
      <c r="A20795" s="2"/>
      <c r="B20795" s="3"/>
      <c r="C20795" s="1"/>
      <c r="E20795" s="1"/>
      <c r="J20795"/>
      <c r="K20795" t="str">
        <f t="shared" si="1264"/>
        <v/>
      </c>
    </row>
    <row r="20796" spans="1:11" x14ac:dyDescent="0.3">
      <c r="A20796" s="2"/>
      <c r="B20796" s="3"/>
      <c r="C20796" s="1"/>
      <c r="E20796" s="1"/>
      <c r="J20796"/>
      <c r="K20796" t="str">
        <f t="shared" si="1264"/>
        <v/>
      </c>
    </row>
    <row r="20797" spans="1:11" x14ac:dyDescent="0.3">
      <c r="A20797" s="2"/>
      <c r="B20797" s="3"/>
      <c r="C20797" s="1"/>
      <c r="E20797" s="1"/>
      <c r="J20797"/>
      <c r="K20797" t="str">
        <f t="shared" si="1264"/>
        <v/>
      </c>
    </row>
    <row r="20798" spans="1:11" x14ac:dyDescent="0.3">
      <c r="A20798" s="2"/>
      <c r="B20798" s="3"/>
      <c r="C20798" s="1"/>
      <c r="E20798" s="1"/>
      <c r="J20798"/>
      <c r="K20798" t="str">
        <f t="shared" si="1264"/>
        <v/>
      </c>
    </row>
    <row r="20799" spans="1:11" x14ac:dyDescent="0.3">
      <c r="A20799" s="2"/>
      <c r="B20799" s="3"/>
      <c r="C20799" s="1"/>
      <c r="E20799" s="1"/>
      <c r="J20799"/>
      <c r="K20799" t="str">
        <f t="shared" si="1264"/>
        <v/>
      </c>
    </row>
    <row r="20800" spans="1:11" x14ac:dyDescent="0.3">
      <c r="A20800" s="2"/>
      <c r="B20800" s="3"/>
      <c r="C20800" s="1"/>
      <c r="E20800" s="1"/>
      <c r="J20800"/>
      <c r="K20800" t="str">
        <f t="shared" si="1264"/>
        <v/>
      </c>
    </row>
    <row r="20801" spans="1:11" x14ac:dyDescent="0.3">
      <c r="A20801" s="2"/>
      <c r="B20801" s="3"/>
      <c r="C20801" s="1"/>
      <c r="E20801" s="1"/>
      <c r="J20801"/>
      <c r="K20801" t="str">
        <f t="shared" si="1264"/>
        <v/>
      </c>
    </row>
    <row r="20802" spans="1:11" x14ac:dyDescent="0.3">
      <c r="A20802" s="2"/>
      <c r="B20802" s="3"/>
      <c r="C20802" s="1"/>
      <c r="E20802" s="1"/>
      <c r="J20802"/>
      <c r="K20802" t="str">
        <f t="shared" ref="K20802:K20865" si="1265">RIGHT(J20802,2)</f>
        <v/>
      </c>
    </row>
    <row r="20803" spans="1:11" x14ac:dyDescent="0.3">
      <c r="A20803" s="2"/>
      <c r="B20803" s="3"/>
      <c r="C20803" s="1"/>
      <c r="E20803" s="1"/>
      <c r="J20803"/>
      <c r="K20803" t="str">
        <f t="shared" si="1265"/>
        <v/>
      </c>
    </row>
    <row r="20804" spans="1:11" x14ac:dyDescent="0.3">
      <c r="A20804" s="2"/>
      <c r="B20804" s="3"/>
      <c r="C20804" s="1"/>
      <c r="E20804" s="1"/>
      <c r="J20804"/>
      <c r="K20804" t="str">
        <f t="shared" si="1265"/>
        <v/>
      </c>
    </row>
    <row r="20805" spans="1:11" x14ac:dyDescent="0.3">
      <c r="A20805" s="2"/>
      <c r="B20805" s="3"/>
      <c r="C20805" s="1"/>
      <c r="E20805" s="1"/>
      <c r="J20805"/>
      <c r="K20805" t="str">
        <f t="shared" si="1265"/>
        <v/>
      </c>
    </row>
    <row r="20806" spans="1:11" x14ac:dyDescent="0.3">
      <c r="A20806" s="2"/>
      <c r="B20806" s="3"/>
      <c r="C20806" s="1"/>
      <c r="E20806" s="1"/>
      <c r="J20806"/>
      <c r="K20806" t="str">
        <f t="shared" si="1265"/>
        <v/>
      </c>
    </row>
    <row r="20807" spans="1:11" x14ac:dyDescent="0.3">
      <c r="A20807" s="2"/>
      <c r="B20807" s="3"/>
      <c r="C20807" s="1"/>
      <c r="E20807" s="1"/>
      <c r="J20807"/>
      <c r="K20807" t="str">
        <f t="shared" si="1265"/>
        <v/>
      </c>
    </row>
    <row r="20808" spans="1:11" x14ac:dyDescent="0.3">
      <c r="A20808" s="2"/>
      <c r="B20808" s="3"/>
      <c r="C20808" s="1"/>
      <c r="E20808" s="1"/>
      <c r="J20808"/>
      <c r="K20808" t="str">
        <f t="shared" si="1265"/>
        <v/>
      </c>
    </row>
    <row r="20809" spans="1:11" x14ac:dyDescent="0.3">
      <c r="A20809" s="2"/>
      <c r="B20809" s="3"/>
      <c r="C20809" s="1"/>
      <c r="E20809" s="1"/>
      <c r="J20809"/>
      <c r="K20809" t="str">
        <f t="shared" si="1265"/>
        <v/>
      </c>
    </row>
    <row r="20810" spans="1:11" x14ac:dyDescent="0.3">
      <c r="A20810" s="2"/>
      <c r="B20810" s="3"/>
      <c r="C20810" s="1"/>
      <c r="E20810" s="1"/>
      <c r="J20810"/>
      <c r="K20810" t="str">
        <f t="shared" si="1265"/>
        <v/>
      </c>
    </row>
    <row r="20811" spans="1:11" x14ac:dyDescent="0.3">
      <c r="A20811" s="2"/>
      <c r="B20811" s="3"/>
      <c r="C20811" s="1"/>
      <c r="E20811" s="1"/>
      <c r="J20811"/>
      <c r="K20811" t="str">
        <f t="shared" si="1265"/>
        <v/>
      </c>
    </row>
    <row r="20812" spans="1:11" x14ac:dyDescent="0.3">
      <c r="A20812" s="2"/>
      <c r="B20812" s="3"/>
      <c r="C20812" s="1"/>
      <c r="E20812" s="1"/>
      <c r="J20812"/>
      <c r="K20812" t="str">
        <f t="shared" si="1265"/>
        <v/>
      </c>
    </row>
    <row r="20813" spans="1:11" x14ac:dyDescent="0.3">
      <c r="A20813" s="2"/>
      <c r="B20813" s="3"/>
      <c r="C20813" s="1"/>
      <c r="E20813" s="1"/>
      <c r="J20813"/>
      <c r="K20813" t="str">
        <f t="shared" si="1265"/>
        <v/>
      </c>
    </row>
    <row r="20814" spans="1:11" x14ac:dyDescent="0.3">
      <c r="A20814" s="2"/>
      <c r="B20814" s="3"/>
      <c r="C20814" s="1"/>
      <c r="E20814" s="1"/>
      <c r="J20814"/>
      <c r="K20814" t="str">
        <f t="shared" si="1265"/>
        <v/>
      </c>
    </row>
    <row r="20815" spans="1:11" x14ac:dyDescent="0.3">
      <c r="A20815" s="2"/>
      <c r="B20815" s="3"/>
      <c r="C20815" s="1"/>
      <c r="E20815" s="1"/>
      <c r="J20815"/>
      <c r="K20815" t="str">
        <f t="shared" si="1265"/>
        <v/>
      </c>
    </row>
    <row r="20816" spans="1:11" x14ac:dyDescent="0.3">
      <c r="A20816" s="2"/>
      <c r="B20816" s="3"/>
      <c r="C20816" s="1"/>
      <c r="E20816" s="1"/>
      <c r="J20816"/>
      <c r="K20816" t="str">
        <f t="shared" si="1265"/>
        <v/>
      </c>
    </row>
    <row r="20817" spans="1:11" x14ac:dyDescent="0.3">
      <c r="A20817" s="2"/>
      <c r="B20817" s="3"/>
      <c r="C20817" s="1"/>
      <c r="E20817" s="1"/>
      <c r="J20817"/>
      <c r="K20817" t="str">
        <f t="shared" si="1265"/>
        <v/>
      </c>
    </row>
    <row r="20818" spans="1:11" x14ac:dyDescent="0.3">
      <c r="A20818" s="2"/>
      <c r="B20818" s="3"/>
      <c r="C20818" s="1"/>
      <c r="E20818" s="1"/>
      <c r="J20818"/>
      <c r="K20818" t="str">
        <f t="shared" si="1265"/>
        <v/>
      </c>
    </row>
    <row r="20819" spans="1:11" x14ac:dyDescent="0.3">
      <c r="A20819" s="2"/>
      <c r="B20819" s="3"/>
      <c r="C20819" s="1"/>
      <c r="E20819" s="1"/>
      <c r="J20819"/>
      <c r="K20819" t="str">
        <f t="shared" si="1265"/>
        <v/>
      </c>
    </row>
    <row r="20820" spans="1:11" x14ac:dyDescent="0.3">
      <c r="A20820" s="2"/>
      <c r="B20820" s="3"/>
      <c r="C20820" s="1"/>
      <c r="E20820" s="1"/>
      <c r="J20820"/>
      <c r="K20820" t="str">
        <f t="shared" si="1265"/>
        <v/>
      </c>
    </row>
    <row r="20821" spans="1:11" x14ac:dyDescent="0.3">
      <c r="A20821" s="2"/>
      <c r="B20821" s="3"/>
      <c r="C20821" s="1"/>
      <c r="E20821" s="1"/>
      <c r="J20821"/>
      <c r="K20821" t="str">
        <f t="shared" si="1265"/>
        <v/>
      </c>
    </row>
    <row r="20822" spans="1:11" x14ac:dyDescent="0.3">
      <c r="A20822" s="2"/>
      <c r="B20822" s="3"/>
      <c r="C20822" s="1"/>
      <c r="E20822" s="1"/>
      <c r="J20822"/>
      <c r="K20822" t="str">
        <f t="shared" si="1265"/>
        <v/>
      </c>
    </row>
    <row r="20823" spans="1:11" x14ac:dyDescent="0.3">
      <c r="A20823" s="2"/>
      <c r="B20823" s="3"/>
      <c r="C20823" s="1"/>
      <c r="E20823" s="1"/>
      <c r="J20823"/>
      <c r="K20823" t="str">
        <f t="shared" si="1265"/>
        <v/>
      </c>
    </row>
    <row r="20824" spans="1:11" x14ac:dyDescent="0.3">
      <c r="A20824" s="2"/>
      <c r="B20824" s="3"/>
      <c r="C20824" s="1"/>
      <c r="E20824" s="1"/>
      <c r="J20824"/>
      <c r="K20824" t="str">
        <f t="shared" si="1265"/>
        <v/>
      </c>
    </row>
    <row r="20825" spans="1:11" x14ac:dyDescent="0.3">
      <c r="A20825" s="2"/>
      <c r="B20825" s="3"/>
      <c r="C20825" s="1"/>
      <c r="E20825" s="1"/>
      <c r="J20825"/>
      <c r="K20825" t="str">
        <f t="shared" si="1265"/>
        <v/>
      </c>
    </row>
    <row r="20826" spans="1:11" x14ac:dyDescent="0.3">
      <c r="A20826" s="2"/>
      <c r="B20826" s="3"/>
      <c r="C20826" s="1"/>
      <c r="E20826" s="1"/>
      <c r="J20826"/>
      <c r="K20826" t="str">
        <f t="shared" si="1265"/>
        <v/>
      </c>
    </row>
    <row r="20827" spans="1:11" x14ac:dyDescent="0.3">
      <c r="A20827" s="2"/>
      <c r="B20827" s="3"/>
      <c r="C20827" s="1"/>
      <c r="E20827" s="1"/>
      <c r="J20827"/>
      <c r="K20827" t="str">
        <f t="shared" si="1265"/>
        <v/>
      </c>
    </row>
    <row r="20828" spans="1:11" x14ac:dyDescent="0.3">
      <c r="A20828" s="2"/>
      <c r="B20828" s="3"/>
      <c r="C20828" s="1"/>
      <c r="E20828" s="1"/>
      <c r="J20828"/>
      <c r="K20828" t="str">
        <f t="shared" si="1265"/>
        <v/>
      </c>
    </row>
    <row r="20829" spans="1:11" x14ac:dyDescent="0.3">
      <c r="A20829" s="2"/>
      <c r="B20829" s="3"/>
      <c r="C20829" s="1"/>
      <c r="E20829" s="1"/>
      <c r="J20829"/>
      <c r="K20829" t="str">
        <f t="shared" si="1265"/>
        <v/>
      </c>
    </row>
    <row r="20830" spans="1:11" x14ac:dyDescent="0.3">
      <c r="A20830" s="2"/>
      <c r="B20830" s="3"/>
      <c r="C20830" s="1"/>
      <c r="E20830" s="1"/>
      <c r="J20830"/>
      <c r="K20830" t="str">
        <f t="shared" si="1265"/>
        <v/>
      </c>
    </row>
    <row r="20831" spans="1:11" x14ac:dyDescent="0.3">
      <c r="A20831" s="2"/>
      <c r="B20831" s="3"/>
      <c r="C20831" s="1"/>
      <c r="E20831" s="1"/>
      <c r="J20831"/>
      <c r="K20831" t="str">
        <f t="shared" si="1265"/>
        <v/>
      </c>
    </row>
    <row r="20832" spans="1:11" x14ac:dyDescent="0.3">
      <c r="A20832" s="2"/>
      <c r="B20832" s="3"/>
      <c r="C20832" s="1"/>
      <c r="E20832" s="1"/>
      <c r="J20832"/>
      <c r="K20832" t="str">
        <f t="shared" si="1265"/>
        <v/>
      </c>
    </row>
    <row r="20833" spans="1:11" x14ac:dyDescent="0.3">
      <c r="A20833" s="2"/>
      <c r="B20833" s="3"/>
      <c r="C20833" s="1"/>
      <c r="E20833" s="1"/>
      <c r="J20833"/>
      <c r="K20833" t="str">
        <f t="shared" si="1265"/>
        <v/>
      </c>
    </row>
    <row r="20834" spans="1:11" x14ac:dyDescent="0.3">
      <c r="A20834" s="2"/>
      <c r="B20834" s="3"/>
      <c r="C20834" s="1"/>
      <c r="E20834" s="1"/>
      <c r="J20834"/>
      <c r="K20834" t="str">
        <f t="shared" si="1265"/>
        <v/>
      </c>
    </row>
    <row r="20835" spans="1:11" x14ac:dyDescent="0.3">
      <c r="A20835" s="2"/>
      <c r="B20835" s="3"/>
      <c r="C20835" s="1"/>
      <c r="E20835" s="1"/>
      <c r="J20835"/>
      <c r="K20835" t="str">
        <f t="shared" si="1265"/>
        <v/>
      </c>
    </row>
    <row r="20836" spans="1:11" x14ac:dyDescent="0.3">
      <c r="A20836" s="2"/>
      <c r="B20836" s="3"/>
      <c r="C20836" s="1"/>
      <c r="E20836" s="1"/>
      <c r="J20836"/>
      <c r="K20836" t="str">
        <f t="shared" si="1265"/>
        <v/>
      </c>
    </row>
    <row r="20837" spans="1:11" x14ac:dyDescent="0.3">
      <c r="A20837" s="2"/>
      <c r="B20837" s="3"/>
      <c r="C20837" s="1"/>
      <c r="E20837" s="1"/>
      <c r="J20837"/>
      <c r="K20837" t="str">
        <f t="shared" si="1265"/>
        <v/>
      </c>
    </row>
    <row r="20838" spans="1:11" x14ac:dyDescent="0.3">
      <c r="A20838" s="2"/>
      <c r="B20838" s="3"/>
      <c r="C20838" s="1"/>
      <c r="E20838" s="1"/>
      <c r="J20838"/>
      <c r="K20838" t="str">
        <f t="shared" si="1265"/>
        <v/>
      </c>
    </row>
    <row r="20839" spans="1:11" x14ac:dyDescent="0.3">
      <c r="A20839" s="2"/>
      <c r="B20839" s="3"/>
      <c r="C20839" s="1"/>
      <c r="E20839" s="1"/>
      <c r="J20839"/>
      <c r="K20839" t="str">
        <f t="shared" si="1265"/>
        <v/>
      </c>
    </row>
    <row r="20840" spans="1:11" x14ac:dyDescent="0.3">
      <c r="A20840" s="2"/>
      <c r="B20840" s="3"/>
      <c r="C20840" s="1"/>
      <c r="E20840" s="1"/>
      <c r="J20840"/>
      <c r="K20840" t="str">
        <f t="shared" si="1265"/>
        <v/>
      </c>
    </row>
    <row r="20841" spans="1:11" x14ac:dyDescent="0.3">
      <c r="A20841" s="2"/>
      <c r="B20841" s="3"/>
      <c r="C20841" s="1"/>
      <c r="E20841" s="1"/>
      <c r="J20841"/>
      <c r="K20841" t="str">
        <f t="shared" si="1265"/>
        <v/>
      </c>
    </row>
    <row r="20842" spans="1:11" x14ac:dyDescent="0.3">
      <c r="A20842" s="2"/>
      <c r="B20842" s="3"/>
      <c r="C20842" s="1"/>
      <c r="E20842" s="1"/>
      <c r="J20842"/>
      <c r="K20842" t="str">
        <f t="shared" si="1265"/>
        <v/>
      </c>
    </row>
    <row r="20843" spans="1:11" x14ac:dyDescent="0.3">
      <c r="A20843" s="2"/>
      <c r="B20843" s="3"/>
      <c r="C20843" s="1"/>
      <c r="E20843" s="1"/>
      <c r="J20843"/>
      <c r="K20843" t="str">
        <f t="shared" si="1265"/>
        <v/>
      </c>
    </row>
    <row r="20844" spans="1:11" x14ac:dyDescent="0.3">
      <c r="A20844" s="2"/>
      <c r="B20844" s="3"/>
      <c r="C20844" s="1"/>
      <c r="E20844" s="1"/>
      <c r="J20844"/>
      <c r="K20844" t="str">
        <f t="shared" si="1265"/>
        <v/>
      </c>
    </row>
    <row r="20845" spans="1:11" x14ac:dyDescent="0.3">
      <c r="A20845" s="2"/>
      <c r="B20845" s="3"/>
      <c r="C20845" s="1"/>
      <c r="E20845" s="1"/>
      <c r="J20845"/>
      <c r="K20845" t="str">
        <f t="shared" si="1265"/>
        <v/>
      </c>
    </row>
    <row r="20846" spans="1:11" x14ac:dyDescent="0.3">
      <c r="A20846" s="2"/>
      <c r="B20846" s="3"/>
      <c r="C20846" s="1"/>
      <c r="E20846" s="1"/>
      <c r="J20846"/>
      <c r="K20846" t="str">
        <f t="shared" si="1265"/>
        <v/>
      </c>
    </row>
    <row r="20847" spans="1:11" x14ac:dyDescent="0.3">
      <c r="A20847" s="2"/>
      <c r="B20847" s="3"/>
      <c r="C20847" s="1"/>
      <c r="E20847" s="1"/>
      <c r="J20847"/>
      <c r="K20847" t="str">
        <f t="shared" si="1265"/>
        <v/>
      </c>
    </row>
    <row r="20848" spans="1:11" x14ac:dyDescent="0.3">
      <c r="A20848" s="2"/>
      <c r="B20848" s="3"/>
      <c r="C20848" s="1"/>
      <c r="E20848" s="1"/>
      <c r="J20848"/>
      <c r="K20848" t="str">
        <f t="shared" si="1265"/>
        <v/>
      </c>
    </row>
    <row r="20849" spans="1:11" x14ac:dyDescent="0.3">
      <c r="A20849" s="2"/>
      <c r="B20849" s="3"/>
      <c r="C20849" s="1"/>
      <c r="E20849" s="1"/>
      <c r="J20849"/>
      <c r="K20849" t="str">
        <f t="shared" si="1265"/>
        <v/>
      </c>
    </row>
    <row r="20850" spans="1:11" x14ac:dyDescent="0.3">
      <c r="A20850" s="2"/>
      <c r="B20850" s="3"/>
      <c r="C20850" s="1"/>
      <c r="E20850" s="1"/>
      <c r="J20850"/>
      <c r="K20850" t="str">
        <f t="shared" si="1265"/>
        <v/>
      </c>
    </row>
    <row r="20851" spans="1:11" x14ac:dyDescent="0.3">
      <c r="A20851" s="2"/>
      <c r="B20851" s="3"/>
      <c r="C20851" s="1"/>
      <c r="E20851" s="1"/>
      <c r="J20851"/>
      <c r="K20851" t="str">
        <f t="shared" si="1265"/>
        <v/>
      </c>
    </row>
    <row r="20852" spans="1:11" x14ac:dyDescent="0.3">
      <c r="A20852" s="2"/>
      <c r="B20852" s="3"/>
      <c r="C20852" s="1"/>
      <c r="E20852" s="1"/>
      <c r="J20852"/>
      <c r="K20852" t="str">
        <f t="shared" si="1265"/>
        <v/>
      </c>
    </row>
    <row r="20853" spans="1:11" x14ac:dyDescent="0.3">
      <c r="A20853" s="2"/>
      <c r="B20853" s="3"/>
      <c r="C20853" s="1"/>
      <c r="E20853" s="1"/>
      <c r="J20853"/>
      <c r="K20853" t="str">
        <f t="shared" si="1265"/>
        <v/>
      </c>
    </row>
    <row r="20854" spans="1:11" x14ac:dyDescent="0.3">
      <c r="A20854" s="2"/>
      <c r="B20854" s="3"/>
      <c r="C20854" s="1"/>
      <c r="E20854" s="1"/>
      <c r="J20854"/>
      <c r="K20854" t="str">
        <f t="shared" si="1265"/>
        <v/>
      </c>
    </row>
    <row r="20855" spans="1:11" x14ac:dyDescent="0.3">
      <c r="A20855" s="2"/>
      <c r="B20855" s="3"/>
      <c r="C20855" s="1"/>
      <c r="E20855" s="1"/>
      <c r="J20855"/>
      <c r="K20855" t="str">
        <f t="shared" si="1265"/>
        <v/>
      </c>
    </row>
    <row r="20856" spans="1:11" x14ac:dyDescent="0.3">
      <c r="A20856" s="2"/>
      <c r="B20856" s="3"/>
      <c r="C20856" s="1"/>
      <c r="E20856" s="1"/>
      <c r="J20856"/>
      <c r="K20856" t="str">
        <f t="shared" si="1265"/>
        <v/>
      </c>
    </row>
    <row r="20857" spans="1:11" x14ac:dyDescent="0.3">
      <c r="A20857" s="2"/>
      <c r="B20857" s="3"/>
      <c r="C20857" s="1"/>
      <c r="E20857" s="1"/>
      <c r="J20857"/>
      <c r="K20857" t="str">
        <f t="shared" si="1265"/>
        <v/>
      </c>
    </row>
    <row r="20858" spans="1:11" x14ac:dyDescent="0.3">
      <c r="A20858" s="2"/>
      <c r="B20858" s="3"/>
      <c r="C20858" s="1"/>
      <c r="E20858" s="1"/>
      <c r="J20858"/>
      <c r="K20858" t="str">
        <f t="shared" si="1265"/>
        <v/>
      </c>
    </row>
    <row r="20859" spans="1:11" x14ac:dyDescent="0.3">
      <c r="A20859" s="2"/>
      <c r="B20859" s="3"/>
      <c r="C20859" s="1"/>
      <c r="E20859" s="1"/>
      <c r="J20859"/>
      <c r="K20859" t="str">
        <f t="shared" si="1265"/>
        <v/>
      </c>
    </row>
    <row r="20860" spans="1:11" x14ac:dyDescent="0.3">
      <c r="A20860" s="2"/>
      <c r="B20860" s="3"/>
      <c r="C20860" s="1"/>
      <c r="E20860" s="1"/>
      <c r="J20860"/>
      <c r="K20860" t="str">
        <f t="shared" si="1265"/>
        <v/>
      </c>
    </row>
    <row r="20861" spans="1:11" x14ac:dyDescent="0.3">
      <c r="A20861" s="2"/>
      <c r="B20861" s="3"/>
      <c r="C20861" s="1"/>
      <c r="E20861" s="1"/>
      <c r="J20861"/>
      <c r="K20861" t="str">
        <f t="shared" si="1265"/>
        <v/>
      </c>
    </row>
    <row r="20862" spans="1:11" x14ac:dyDescent="0.3">
      <c r="A20862" s="2"/>
      <c r="B20862" s="3"/>
      <c r="C20862" s="1"/>
      <c r="E20862" s="1"/>
      <c r="J20862"/>
      <c r="K20862" t="str">
        <f t="shared" si="1265"/>
        <v/>
      </c>
    </row>
    <row r="20863" spans="1:11" x14ac:dyDescent="0.3">
      <c r="A20863" s="2"/>
      <c r="B20863" s="3"/>
      <c r="C20863" s="1"/>
      <c r="E20863" s="1"/>
      <c r="J20863"/>
      <c r="K20863" t="str">
        <f t="shared" si="1265"/>
        <v/>
      </c>
    </row>
    <row r="20864" spans="1:11" x14ac:dyDescent="0.3">
      <c r="A20864" s="2"/>
      <c r="B20864" s="3"/>
      <c r="C20864" s="1"/>
      <c r="E20864" s="1"/>
      <c r="J20864"/>
      <c r="K20864" t="str">
        <f t="shared" si="1265"/>
        <v/>
      </c>
    </row>
    <row r="20865" spans="1:11" x14ac:dyDescent="0.3">
      <c r="A20865" s="2"/>
      <c r="B20865" s="3"/>
      <c r="C20865" s="1"/>
      <c r="E20865" s="1"/>
      <c r="J20865"/>
      <c r="K20865" t="str">
        <f t="shared" si="1265"/>
        <v/>
      </c>
    </row>
    <row r="20866" spans="1:11" x14ac:dyDescent="0.3">
      <c r="A20866" s="2"/>
      <c r="B20866" s="3"/>
      <c r="C20866" s="1"/>
      <c r="E20866" s="1"/>
      <c r="J20866"/>
      <c r="K20866" t="str">
        <f t="shared" ref="K20866:K20929" si="1266">RIGHT(J20866,2)</f>
        <v/>
      </c>
    </row>
    <row r="20867" spans="1:11" x14ac:dyDescent="0.3">
      <c r="A20867" s="2"/>
      <c r="B20867" s="3"/>
      <c r="C20867" s="1"/>
      <c r="E20867" s="1"/>
      <c r="J20867"/>
      <c r="K20867" t="str">
        <f t="shared" si="1266"/>
        <v/>
      </c>
    </row>
    <row r="20868" spans="1:11" x14ac:dyDescent="0.3">
      <c r="A20868" s="2"/>
      <c r="B20868" s="3"/>
      <c r="C20868" s="1"/>
      <c r="E20868" s="1"/>
      <c r="J20868"/>
      <c r="K20868" t="str">
        <f t="shared" si="1266"/>
        <v/>
      </c>
    </row>
    <row r="20869" spans="1:11" x14ac:dyDescent="0.3">
      <c r="A20869" s="2"/>
      <c r="B20869" s="3"/>
      <c r="C20869" s="1"/>
      <c r="E20869" s="1"/>
      <c r="J20869"/>
      <c r="K20869" t="str">
        <f t="shared" si="1266"/>
        <v/>
      </c>
    </row>
    <row r="20870" spans="1:11" x14ac:dyDescent="0.3">
      <c r="A20870" s="2"/>
      <c r="B20870" s="3"/>
      <c r="C20870" s="1"/>
      <c r="E20870" s="1"/>
      <c r="J20870"/>
      <c r="K20870" t="str">
        <f t="shared" si="1266"/>
        <v/>
      </c>
    </row>
    <row r="20871" spans="1:11" x14ac:dyDescent="0.3">
      <c r="A20871" s="2"/>
      <c r="B20871" s="3"/>
      <c r="C20871" s="1"/>
      <c r="E20871" s="1"/>
      <c r="J20871"/>
      <c r="K20871" t="str">
        <f t="shared" si="1266"/>
        <v/>
      </c>
    </row>
    <row r="20872" spans="1:11" x14ac:dyDescent="0.3">
      <c r="A20872" s="2"/>
      <c r="B20872" s="3"/>
      <c r="C20872" s="1"/>
      <c r="E20872" s="1"/>
      <c r="J20872"/>
      <c r="K20872" t="str">
        <f t="shared" si="1266"/>
        <v/>
      </c>
    </row>
    <row r="20873" spans="1:11" x14ac:dyDescent="0.3">
      <c r="A20873" s="2"/>
      <c r="B20873" s="3"/>
      <c r="C20873" s="1"/>
      <c r="E20873" s="1"/>
      <c r="J20873"/>
      <c r="K20873" t="str">
        <f t="shared" si="1266"/>
        <v/>
      </c>
    </row>
    <row r="20874" spans="1:11" x14ac:dyDescent="0.3">
      <c r="A20874" s="2"/>
      <c r="B20874" s="3"/>
      <c r="C20874" s="1"/>
      <c r="E20874" s="1"/>
      <c r="J20874"/>
      <c r="K20874" t="str">
        <f t="shared" si="1266"/>
        <v/>
      </c>
    </row>
    <row r="20875" spans="1:11" x14ac:dyDescent="0.3">
      <c r="A20875" s="2"/>
      <c r="B20875" s="3"/>
      <c r="C20875" s="1"/>
      <c r="E20875" s="1"/>
      <c r="J20875"/>
      <c r="K20875" t="str">
        <f t="shared" si="1266"/>
        <v/>
      </c>
    </row>
    <row r="20876" spans="1:11" x14ac:dyDescent="0.3">
      <c r="A20876" s="2"/>
      <c r="B20876" s="3"/>
      <c r="C20876" s="1"/>
      <c r="E20876" s="1"/>
      <c r="J20876"/>
      <c r="K20876" t="str">
        <f t="shared" si="1266"/>
        <v/>
      </c>
    </row>
    <row r="20877" spans="1:11" x14ac:dyDescent="0.3">
      <c r="A20877" s="2"/>
      <c r="B20877" s="3"/>
      <c r="C20877" s="1"/>
      <c r="E20877" s="1"/>
      <c r="J20877"/>
      <c r="K20877" t="str">
        <f t="shared" si="1266"/>
        <v/>
      </c>
    </row>
    <row r="20878" spans="1:11" x14ac:dyDescent="0.3">
      <c r="A20878" s="2"/>
      <c r="B20878" s="3"/>
      <c r="C20878" s="1"/>
      <c r="E20878" s="1"/>
      <c r="J20878"/>
      <c r="K20878" t="str">
        <f t="shared" si="1266"/>
        <v/>
      </c>
    </row>
    <row r="20879" spans="1:11" x14ac:dyDescent="0.3">
      <c r="A20879" s="2"/>
      <c r="B20879" s="3"/>
      <c r="C20879" s="1"/>
      <c r="E20879" s="1"/>
      <c r="J20879"/>
      <c r="K20879" t="str">
        <f t="shared" si="1266"/>
        <v/>
      </c>
    </row>
    <row r="20880" spans="1:11" x14ac:dyDescent="0.3">
      <c r="A20880" s="2"/>
      <c r="B20880" s="3"/>
      <c r="C20880" s="1"/>
      <c r="E20880" s="1"/>
      <c r="J20880"/>
      <c r="K20880" t="str">
        <f t="shared" si="1266"/>
        <v/>
      </c>
    </row>
    <row r="20881" spans="1:11" x14ac:dyDescent="0.3">
      <c r="A20881" s="2"/>
      <c r="B20881" s="3"/>
      <c r="C20881" s="1"/>
      <c r="E20881" s="1"/>
      <c r="J20881"/>
      <c r="K20881" t="str">
        <f t="shared" si="1266"/>
        <v/>
      </c>
    </row>
    <row r="20882" spans="1:11" x14ac:dyDescent="0.3">
      <c r="A20882" s="2"/>
      <c r="B20882" s="3"/>
      <c r="C20882" s="1"/>
      <c r="E20882" s="1"/>
      <c r="J20882"/>
      <c r="K20882" t="str">
        <f t="shared" si="1266"/>
        <v/>
      </c>
    </row>
    <row r="20883" spans="1:11" x14ac:dyDescent="0.3">
      <c r="A20883" s="2"/>
      <c r="B20883" s="3"/>
      <c r="C20883" s="1"/>
      <c r="E20883" s="1"/>
      <c r="J20883"/>
      <c r="K20883" t="str">
        <f t="shared" si="1266"/>
        <v/>
      </c>
    </row>
    <row r="20884" spans="1:11" x14ac:dyDescent="0.3">
      <c r="A20884" s="2"/>
      <c r="B20884" s="3"/>
      <c r="C20884" s="1"/>
      <c r="E20884" s="1"/>
      <c r="J20884"/>
      <c r="K20884" t="str">
        <f t="shared" si="1266"/>
        <v/>
      </c>
    </row>
    <row r="20885" spans="1:11" x14ac:dyDescent="0.3">
      <c r="A20885" s="2"/>
      <c r="B20885" s="3"/>
      <c r="C20885" s="1"/>
      <c r="E20885" s="1"/>
      <c r="J20885"/>
      <c r="K20885" t="str">
        <f t="shared" si="1266"/>
        <v/>
      </c>
    </row>
    <row r="20886" spans="1:11" x14ac:dyDescent="0.3">
      <c r="A20886" s="2"/>
      <c r="B20886" s="3"/>
      <c r="C20886" s="1"/>
      <c r="E20886" s="1"/>
      <c r="J20886"/>
      <c r="K20886" t="str">
        <f t="shared" si="1266"/>
        <v/>
      </c>
    </row>
    <row r="20887" spans="1:11" x14ac:dyDescent="0.3">
      <c r="A20887" s="2"/>
      <c r="B20887" s="3"/>
      <c r="C20887" s="1"/>
      <c r="E20887" s="1"/>
      <c r="J20887"/>
      <c r="K20887" t="str">
        <f t="shared" si="1266"/>
        <v/>
      </c>
    </row>
    <row r="20888" spans="1:11" x14ac:dyDescent="0.3">
      <c r="A20888" s="2"/>
      <c r="B20888" s="3"/>
      <c r="C20888" s="1"/>
      <c r="E20888" s="1"/>
      <c r="J20888"/>
      <c r="K20888" t="str">
        <f t="shared" si="1266"/>
        <v/>
      </c>
    </row>
    <row r="20889" spans="1:11" x14ac:dyDescent="0.3">
      <c r="A20889" s="2"/>
      <c r="B20889" s="3"/>
      <c r="C20889" s="1"/>
      <c r="E20889" s="1"/>
      <c r="J20889"/>
      <c r="K20889" t="str">
        <f t="shared" si="1266"/>
        <v/>
      </c>
    </row>
    <row r="20890" spans="1:11" x14ac:dyDescent="0.3">
      <c r="A20890" s="2"/>
      <c r="B20890" s="3"/>
      <c r="C20890" s="1"/>
      <c r="E20890" s="1"/>
      <c r="J20890"/>
      <c r="K20890" t="str">
        <f t="shared" si="1266"/>
        <v/>
      </c>
    </row>
    <row r="20891" spans="1:11" x14ac:dyDescent="0.3">
      <c r="A20891" s="2"/>
      <c r="B20891" s="3"/>
      <c r="C20891" s="1"/>
      <c r="E20891" s="1"/>
      <c r="J20891"/>
      <c r="K20891" t="str">
        <f t="shared" si="1266"/>
        <v/>
      </c>
    </row>
    <row r="20892" spans="1:11" x14ac:dyDescent="0.3">
      <c r="A20892" s="2"/>
      <c r="B20892" s="3"/>
      <c r="C20892" s="1"/>
      <c r="E20892" s="1"/>
      <c r="J20892"/>
      <c r="K20892" t="str">
        <f t="shared" si="1266"/>
        <v/>
      </c>
    </row>
    <row r="20893" spans="1:11" x14ac:dyDescent="0.3">
      <c r="A20893" s="2"/>
      <c r="B20893" s="3"/>
      <c r="C20893" s="1"/>
      <c r="E20893" s="1"/>
      <c r="J20893"/>
      <c r="K20893" t="str">
        <f t="shared" si="1266"/>
        <v/>
      </c>
    </row>
    <row r="20894" spans="1:11" x14ac:dyDescent="0.3">
      <c r="A20894" s="2"/>
      <c r="B20894" s="3"/>
      <c r="C20894" s="1"/>
      <c r="E20894" s="1"/>
      <c r="J20894"/>
      <c r="K20894" t="str">
        <f t="shared" si="1266"/>
        <v/>
      </c>
    </row>
    <row r="20895" spans="1:11" x14ac:dyDescent="0.3">
      <c r="A20895" s="2"/>
      <c r="B20895" s="3"/>
      <c r="C20895" s="1"/>
      <c r="E20895" s="1"/>
      <c r="J20895"/>
      <c r="K20895" t="str">
        <f t="shared" si="1266"/>
        <v/>
      </c>
    </row>
    <row r="20896" spans="1:11" x14ac:dyDescent="0.3">
      <c r="A20896" s="2"/>
      <c r="B20896" s="3"/>
      <c r="C20896" s="1"/>
      <c r="E20896" s="1"/>
      <c r="J20896"/>
      <c r="K20896" t="str">
        <f t="shared" si="1266"/>
        <v/>
      </c>
    </row>
    <row r="20897" spans="1:11" x14ac:dyDescent="0.3">
      <c r="A20897" s="2"/>
      <c r="B20897" s="3"/>
      <c r="C20897" s="1"/>
      <c r="E20897" s="1"/>
      <c r="J20897"/>
      <c r="K20897" t="str">
        <f t="shared" si="1266"/>
        <v/>
      </c>
    </row>
    <row r="20898" spans="1:11" x14ac:dyDescent="0.3">
      <c r="A20898" s="2"/>
      <c r="B20898" s="3"/>
      <c r="C20898" s="1"/>
      <c r="E20898" s="1"/>
      <c r="J20898"/>
      <c r="K20898" t="str">
        <f t="shared" si="1266"/>
        <v/>
      </c>
    </row>
    <row r="20899" spans="1:11" x14ac:dyDescent="0.3">
      <c r="A20899" s="2"/>
      <c r="B20899" s="3"/>
      <c r="C20899" s="1"/>
      <c r="E20899" s="1"/>
      <c r="J20899"/>
      <c r="K20899" t="str">
        <f t="shared" si="1266"/>
        <v/>
      </c>
    </row>
    <row r="20900" spans="1:11" x14ac:dyDescent="0.3">
      <c r="A20900" s="2"/>
      <c r="B20900" s="3"/>
      <c r="C20900" s="1"/>
      <c r="E20900" s="1"/>
      <c r="J20900"/>
      <c r="K20900" t="str">
        <f t="shared" si="1266"/>
        <v/>
      </c>
    </row>
    <row r="20901" spans="1:11" x14ac:dyDescent="0.3">
      <c r="A20901" s="2"/>
      <c r="B20901" s="3"/>
      <c r="C20901" s="1"/>
      <c r="E20901" s="1"/>
      <c r="J20901"/>
      <c r="K20901" t="str">
        <f t="shared" si="1266"/>
        <v/>
      </c>
    </row>
    <row r="20902" spans="1:11" x14ac:dyDescent="0.3">
      <c r="A20902" s="2"/>
      <c r="B20902" s="3"/>
      <c r="C20902" s="1"/>
      <c r="E20902" s="1"/>
      <c r="J20902"/>
      <c r="K20902" t="str">
        <f t="shared" si="1266"/>
        <v/>
      </c>
    </row>
    <row r="20903" spans="1:11" x14ac:dyDescent="0.3">
      <c r="A20903" s="2"/>
      <c r="B20903" s="3"/>
      <c r="C20903" s="1"/>
      <c r="E20903" s="1"/>
      <c r="J20903"/>
      <c r="K20903" t="str">
        <f t="shared" si="1266"/>
        <v/>
      </c>
    </row>
    <row r="20904" spans="1:11" x14ac:dyDescent="0.3">
      <c r="A20904" s="2"/>
      <c r="B20904" s="3"/>
      <c r="C20904" s="1"/>
      <c r="E20904" s="1"/>
      <c r="J20904"/>
      <c r="K20904" t="str">
        <f t="shared" si="1266"/>
        <v/>
      </c>
    </row>
    <row r="20905" spans="1:11" x14ac:dyDescent="0.3">
      <c r="A20905" s="2"/>
      <c r="B20905" s="3"/>
      <c r="C20905" s="1"/>
      <c r="E20905" s="1"/>
      <c r="J20905"/>
      <c r="K20905" t="str">
        <f t="shared" si="1266"/>
        <v/>
      </c>
    </row>
    <row r="20906" spans="1:11" x14ac:dyDescent="0.3">
      <c r="A20906" s="2"/>
      <c r="B20906" s="3"/>
      <c r="C20906" s="1"/>
      <c r="E20906" s="1"/>
      <c r="J20906"/>
      <c r="K20906" t="str">
        <f t="shared" si="1266"/>
        <v/>
      </c>
    </row>
    <row r="20907" spans="1:11" x14ac:dyDescent="0.3">
      <c r="A20907" s="2"/>
      <c r="B20907" s="3"/>
      <c r="C20907" s="1"/>
      <c r="E20907" s="1"/>
      <c r="J20907"/>
      <c r="K20907" t="str">
        <f t="shared" si="1266"/>
        <v/>
      </c>
    </row>
    <row r="20908" spans="1:11" x14ac:dyDescent="0.3">
      <c r="A20908" s="2"/>
      <c r="B20908" s="3"/>
      <c r="C20908" s="1"/>
      <c r="E20908" s="1"/>
      <c r="J20908"/>
      <c r="K20908" t="str">
        <f t="shared" si="1266"/>
        <v/>
      </c>
    </row>
    <row r="20909" spans="1:11" x14ac:dyDescent="0.3">
      <c r="A20909" s="2"/>
      <c r="B20909" s="3"/>
      <c r="C20909" s="1"/>
      <c r="E20909" s="1"/>
      <c r="J20909"/>
      <c r="K20909" t="str">
        <f t="shared" si="1266"/>
        <v/>
      </c>
    </row>
    <row r="20910" spans="1:11" x14ac:dyDescent="0.3">
      <c r="A20910" s="2"/>
      <c r="B20910" s="3"/>
      <c r="C20910" s="1"/>
      <c r="E20910" s="1"/>
      <c r="J20910"/>
      <c r="K20910" t="str">
        <f t="shared" si="1266"/>
        <v/>
      </c>
    </row>
    <row r="20911" spans="1:11" x14ac:dyDescent="0.3">
      <c r="A20911" s="2"/>
      <c r="B20911" s="3"/>
      <c r="C20911" s="1"/>
      <c r="E20911" s="1"/>
      <c r="J20911"/>
      <c r="K20911" t="str">
        <f t="shared" si="1266"/>
        <v/>
      </c>
    </row>
    <row r="20912" spans="1:11" x14ac:dyDescent="0.3">
      <c r="A20912" s="2"/>
      <c r="B20912" s="3"/>
      <c r="C20912" s="1"/>
      <c r="E20912" s="1"/>
      <c r="J20912"/>
      <c r="K20912" t="str">
        <f t="shared" si="1266"/>
        <v/>
      </c>
    </row>
    <row r="20913" spans="1:11" x14ac:dyDescent="0.3">
      <c r="A20913" s="2"/>
      <c r="B20913" s="3"/>
      <c r="C20913" s="1"/>
      <c r="E20913" s="1"/>
      <c r="J20913"/>
      <c r="K20913" t="str">
        <f t="shared" si="1266"/>
        <v/>
      </c>
    </row>
    <row r="20914" spans="1:11" x14ac:dyDescent="0.3">
      <c r="A20914" s="2"/>
      <c r="B20914" s="3"/>
      <c r="C20914" s="1"/>
      <c r="E20914" s="1"/>
      <c r="J20914"/>
      <c r="K20914" t="str">
        <f t="shared" si="1266"/>
        <v/>
      </c>
    </row>
    <row r="20915" spans="1:11" x14ac:dyDescent="0.3">
      <c r="A20915" s="2"/>
      <c r="B20915" s="3"/>
      <c r="C20915" s="1"/>
      <c r="E20915" s="1"/>
      <c r="J20915"/>
      <c r="K20915" t="str">
        <f t="shared" si="1266"/>
        <v/>
      </c>
    </row>
    <row r="20916" spans="1:11" x14ac:dyDescent="0.3">
      <c r="A20916" s="2"/>
      <c r="B20916" s="3"/>
      <c r="C20916" s="1"/>
      <c r="E20916" s="1"/>
      <c r="J20916"/>
      <c r="K20916" t="str">
        <f t="shared" si="1266"/>
        <v/>
      </c>
    </row>
    <row r="20917" spans="1:11" x14ac:dyDescent="0.3">
      <c r="A20917" s="2"/>
      <c r="B20917" s="3"/>
      <c r="C20917" s="1"/>
      <c r="E20917" s="1"/>
      <c r="J20917"/>
      <c r="K20917" t="str">
        <f t="shared" si="1266"/>
        <v/>
      </c>
    </row>
    <row r="20918" spans="1:11" x14ac:dyDescent="0.3">
      <c r="A20918" s="2"/>
      <c r="B20918" s="3"/>
      <c r="C20918" s="1"/>
      <c r="E20918" s="1"/>
      <c r="J20918"/>
      <c r="K20918" t="str">
        <f t="shared" si="1266"/>
        <v/>
      </c>
    </row>
    <row r="20919" spans="1:11" x14ac:dyDescent="0.3">
      <c r="A20919" s="2"/>
      <c r="B20919" s="3"/>
      <c r="C20919" s="1"/>
      <c r="E20919" s="1"/>
      <c r="J20919"/>
      <c r="K20919" t="str">
        <f t="shared" si="1266"/>
        <v/>
      </c>
    </row>
    <row r="20920" spans="1:11" x14ac:dyDescent="0.3">
      <c r="A20920" s="2"/>
      <c r="B20920" s="3"/>
      <c r="C20920" s="1"/>
      <c r="E20920" s="1"/>
      <c r="J20920"/>
      <c r="K20920" t="str">
        <f t="shared" si="1266"/>
        <v/>
      </c>
    </row>
    <row r="20921" spans="1:11" x14ac:dyDescent="0.3">
      <c r="A20921" s="2"/>
      <c r="B20921" s="3"/>
      <c r="C20921" s="1"/>
      <c r="E20921" s="1"/>
      <c r="J20921"/>
      <c r="K20921" t="str">
        <f t="shared" si="1266"/>
        <v/>
      </c>
    </row>
    <row r="20922" spans="1:11" x14ac:dyDescent="0.3">
      <c r="A20922" s="2"/>
      <c r="B20922" s="3"/>
      <c r="C20922" s="1"/>
      <c r="E20922" s="1"/>
      <c r="J20922"/>
      <c r="K20922" t="str">
        <f t="shared" si="1266"/>
        <v/>
      </c>
    </row>
    <row r="20923" spans="1:11" x14ac:dyDescent="0.3">
      <c r="A20923" s="2"/>
      <c r="B20923" s="3"/>
      <c r="C20923" s="1"/>
      <c r="E20923" s="1"/>
      <c r="J20923"/>
      <c r="K20923" t="str">
        <f t="shared" si="1266"/>
        <v/>
      </c>
    </row>
    <row r="20924" spans="1:11" x14ac:dyDescent="0.3">
      <c r="A20924" s="2"/>
      <c r="B20924" s="3"/>
      <c r="C20924" s="1"/>
      <c r="E20924" s="1"/>
      <c r="J20924"/>
      <c r="K20924" t="str">
        <f t="shared" si="1266"/>
        <v/>
      </c>
    </row>
    <row r="20925" spans="1:11" x14ac:dyDescent="0.3">
      <c r="A20925" s="2"/>
      <c r="B20925" s="3"/>
      <c r="C20925" s="1"/>
      <c r="E20925" s="1"/>
      <c r="J20925"/>
      <c r="K20925" t="str">
        <f t="shared" si="1266"/>
        <v/>
      </c>
    </row>
    <row r="20926" spans="1:11" x14ac:dyDescent="0.3">
      <c r="A20926" s="2"/>
      <c r="B20926" s="3"/>
      <c r="C20926" s="1"/>
      <c r="E20926" s="1"/>
      <c r="J20926"/>
      <c r="K20926" t="str">
        <f t="shared" si="1266"/>
        <v/>
      </c>
    </row>
    <row r="20927" spans="1:11" x14ac:dyDescent="0.3">
      <c r="A20927" s="2"/>
      <c r="B20927" s="3"/>
      <c r="C20927" s="1"/>
      <c r="E20927" s="1"/>
      <c r="J20927"/>
      <c r="K20927" t="str">
        <f t="shared" si="1266"/>
        <v/>
      </c>
    </row>
    <row r="20928" spans="1:11" x14ac:dyDescent="0.3">
      <c r="A20928" s="2"/>
      <c r="B20928" s="3"/>
      <c r="C20928" s="1"/>
      <c r="E20928" s="1"/>
      <c r="J20928"/>
      <c r="K20928" t="str">
        <f t="shared" si="1266"/>
        <v/>
      </c>
    </row>
    <row r="20929" spans="1:11" x14ac:dyDescent="0.3">
      <c r="A20929" s="2"/>
      <c r="B20929" s="3"/>
      <c r="C20929" s="1"/>
      <c r="E20929" s="1"/>
      <c r="J20929"/>
      <c r="K20929" t="str">
        <f t="shared" si="1266"/>
        <v/>
      </c>
    </row>
    <row r="20930" spans="1:11" x14ac:dyDescent="0.3">
      <c r="A20930" s="2"/>
      <c r="B20930" s="3"/>
      <c r="C20930" s="1"/>
      <c r="E20930" s="1"/>
      <c r="J20930"/>
      <c r="K20930" t="str">
        <f t="shared" ref="K20930:K20993" si="1267">RIGHT(J20930,2)</f>
        <v/>
      </c>
    </row>
    <row r="20931" spans="1:11" x14ac:dyDescent="0.3">
      <c r="A20931" s="2"/>
      <c r="B20931" s="3"/>
      <c r="C20931" s="1"/>
      <c r="E20931" s="1"/>
      <c r="J20931"/>
      <c r="K20931" t="str">
        <f t="shared" si="1267"/>
        <v/>
      </c>
    </row>
    <row r="20932" spans="1:11" x14ac:dyDescent="0.3">
      <c r="A20932" s="2"/>
      <c r="B20932" s="3"/>
      <c r="C20932" s="1"/>
      <c r="E20932" s="1"/>
      <c r="J20932"/>
      <c r="K20932" t="str">
        <f t="shared" si="1267"/>
        <v/>
      </c>
    </row>
    <row r="20933" spans="1:11" x14ac:dyDescent="0.3">
      <c r="A20933" s="2"/>
      <c r="B20933" s="3"/>
      <c r="C20933" s="1"/>
      <c r="E20933" s="1"/>
      <c r="J20933"/>
      <c r="K20933" t="str">
        <f t="shared" si="1267"/>
        <v/>
      </c>
    </row>
    <row r="20934" spans="1:11" x14ac:dyDescent="0.3">
      <c r="A20934" s="2"/>
      <c r="B20934" s="3"/>
      <c r="C20934" s="1"/>
      <c r="E20934" s="1"/>
      <c r="J20934"/>
      <c r="K20934" t="str">
        <f t="shared" si="1267"/>
        <v/>
      </c>
    </row>
    <row r="20935" spans="1:11" x14ac:dyDescent="0.3">
      <c r="A20935" s="2"/>
      <c r="B20935" s="3"/>
      <c r="C20935" s="1"/>
      <c r="E20935" s="1"/>
      <c r="J20935"/>
      <c r="K20935" t="str">
        <f t="shared" si="1267"/>
        <v/>
      </c>
    </row>
    <row r="20936" spans="1:11" x14ac:dyDescent="0.3">
      <c r="A20936" s="2"/>
      <c r="B20936" s="3"/>
      <c r="C20936" s="1"/>
      <c r="E20936" s="1"/>
      <c r="J20936"/>
      <c r="K20936" t="str">
        <f t="shared" si="1267"/>
        <v/>
      </c>
    </row>
    <row r="20937" spans="1:11" x14ac:dyDescent="0.3">
      <c r="A20937" s="2"/>
      <c r="B20937" s="3"/>
      <c r="C20937" s="1"/>
      <c r="E20937" s="1"/>
      <c r="J20937"/>
      <c r="K20937" t="str">
        <f t="shared" si="1267"/>
        <v/>
      </c>
    </row>
    <row r="20938" spans="1:11" x14ac:dyDescent="0.3">
      <c r="A20938" s="2"/>
      <c r="B20938" s="3"/>
      <c r="C20938" s="1"/>
      <c r="E20938" s="1"/>
      <c r="J20938"/>
      <c r="K20938" t="str">
        <f t="shared" si="1267"/>
        <v/>
      </c>
    </row>
    <row r="20939" spans="1:11" x14ac:dyDescent="0.3">
      <c r="A20939" s="2"/>
      <c r="B20939" s="3"/>
      <c r="C20939" s="1"/>
      <c r="E20939" s="1"/>
      <c r="J20939"/>
      <c r="K20939" t="str">
        <f t="shared" si="1267"/>
        <v/>
      </c>
    </row>
    <row r="20940" spans="1:11" x14ac:dyDescent="0.3">
      <c r="A20940" s="2"/>
      <c r="B20940" s="3"/>
      <c r="C20940" s="1"/>
      <c r="E20940" s="1"/>
      <c r="J20940"/>
      <c r="K20940" t="str">
        <f t="shared" si="1267"/>
        <v/>
      </c>
    </row>
    <row r="20941" spans="1:11" x14ac:dyDescent="0.3">
      <c r="A20941" s="2"/>
      <c r="B20941" s="3"/>
      <c r="C20941" s="1"/>
      <c r="E20941" s="1"/>
      <c r="J20941"/>
      <c r="K20941" t="str">
        <f t="shared" si="1267"/>
        <v/>
      </c>
    </row>
    <row r="20942" spans="1:11" x14ac:dyDescent="0.3">
      <c r="A20942" s="2"/>
      <c r="B20942" s="3"/>
      <c r="C20942" s="1"/>
      <c r="E20942" s="1"/>
      <c r="J20942"/>
      <c r="K20942" t="str">
        <f t="shared" si="1267"/>
        <v/>
      </c>
    </row>
    <row r="20943" spans="1:11" x14ac:dyDescent="0.3">
      <c r="A20943" s="2"/>
      <c r="B20943" s="3"/>
      <c r="C20943" s="1"/>
      <c r="E20943" s="1"/>
      <c r="J20943"/>
      <c r="K20943" t="str">
        <f t="shared" si="1267"/>
        <v/>
      </c>
    </row>
    <row r="20944" spans="1:11" x14ac:dyDescent="0.3">
      <c r="A20944" s="2"/>
      <c r="B20944" s="3"/>
      <c r="C20944" s="1"/>
      <c r="E20944" s="1"/>
      <c r="J20944"/>
      <c r="K20944" t="str">
        <f t="shared" si="1267"/>
        <v/>
      </c>
    </row>
    <row r="20945" spans="1:11" x14ac:dyDescent="0.3">
      <c r="A20945" s="2"/>
      <c r="B20945" s="3"/>
      <c r="C20945" s="1"/>
      <c r="E20945" s="1"/>
      <c r="J20945"/>
      <c r="K20945" t="str">
        <f t="shared" si="1267"/>
        <v/>
      </c>
    </row>
    <row r="20946" spans="1:11" x14ac:dyDescent="0.3">
      <c r="A20946" s="2"/>
      <c r="B20946" s="3"/>
      <c r="C20946" s="1"/>
      <c r="E20946" s="1"/>
      <c r="J20946"/>
      <c r="K20946" t="str">
        <f t="shared" si="1267"/>
        <v/>
      </c>
    </row>
    <row r="20947" spans="1:11" x14ac:dyDescent="0.3">
      <c r="A20947" s="2"/>
      <c r="B20947" s="3"/>
      <c r="C20947" s="1"/>
      <c r="E20947" s="1"/>
      <c r="J20947"/>
      <c r="K20947" t="str">
        <f t="shared" si="1267"/>
        <v/>
      </c>
    </row>
    <row r="20948" spans="1:11" x14ac:dyDescent="0.3">
      <c r="A20948" s="2"/>
      <c r="B20948" s="3"/>
      <c r="C20948" s="1"/>
      <c r="E20948" s="1"/>
      <c r="J20948"/>
      <c r="K20948" t="str">
        <f t="shared" si="1267"/>
        <v/>
      </c>
    </row>
    <row r="20949" spans="1:11" x14ac:dyDescent="0.3">
      <c r="A20949" s="2"/>
      <c r="B20949" s="3"/>
      <c r="C20949" s="1"/>
      <c r="E20949" s="1"/>
      <c r="J20949"/>
      <c r="K20949" t="str">
        <f t="shared" si="1267"/>
        <v/>
      </c>
    </row>
    <row r="20950" spans="1:11" x14ac:dyDescent="0.3">
      <c r="A20950" s="2"/>
      <c r="B20950" s="3"/>
      <c r="C20950" s="1"/>
      <c r="E20950" s="1"/>
      <c r="J20950"/>
      <c r="K20950" t="str">
        <f t="shared" si="1267"/>
        <v/>
      </c>
    </row>
    <row r="20951" spans="1:11" x14ac:dyDescent="0.3">
      <c r="A20951" s="2"/>
      <c r="B20951" s="3"/>
      <c r="C20951" s="1"/>
      <c r="E20951" s="1"/>
      <c r="J20951"/>
      <c r="K20951" t="str">
        <f t="shared" si="1267"/>
        <v/>
      </c>
    </row>
    <row r="20952" spans="1:11" x14ac:dyDescent="0.3">
      <c r="A20952" s="2"/>
      <c r="B20952" s="3"/>
      <c r="C20952" s="1"/>
      <c r="E20952" s="1"/>
      <c r="J20952"/>
      <c r="K20952" t="str">
        <f t="shared" si="1267"/>
        <v/>
      </c>
    </row>
    <row r="20953" spans="1:11" x14ac:dyDescent="0.3">
      <c r="A20953" s="2"/>
      <c r="B20953" s="3"/>
      <c r="C20953" s="1"/>
      <c r="E20953" s="1"/>
      <c r="J20953"/>
      <c r="K20953" t="str">
        <f t="shared" si="1267"/>
        <v/>
      </c>
    </row>
    <row r="20954" spans="1:11" x14ac:dyDescent="0.3">
      <c r="A20954" s="2"/>
      <c r="B20954" s="3"/>
      <c r="C20954" s="1"/>
      <c r="E20954" s="1"/>
      <c r="J20954"/>
      <c r="K20954" t="str">
        <f t="shared" si="1267"/>
        <v/>
      </c>
    </row>
    <row r="20955" spans="1:11" x14ac:dyDescent="0.3">
      <c r="A20955" s="2"/>
      <c r="B20955" s="3"/>
      <c r="C20955" s="1"/>
      <c r="E20955" s="1"/>
      <c r="J20955"/>
      <c r="K20955" t="str">
        <f t="shared" si="1267"/>
        <v/>
      </c>
    </row>
    <row r="20956" spans="1:11" x14ac:dyDescent="0.3">
      <c r="A20956" s="2"/>
      <c r="B20956" s="3"/>
      <c r="C20956" s="1"/>
      <c r="E20956" s="1"/>
      <c r="J20956"/>
      <c r="K20956" t="str">
        <f t="shared" si="1267"/>
        <v/>
      </c>
    </row>
    <row r="20957" spans="1:11" x14ac:dyDescent="0.3">
      <c r="A20957" s="2"/>
      <c r="B20957" s="3"/>
      <c r="C20957" s="1"/>
      <c r="E20957" s="1"/>
      <c r="J20957"/>
      <c r="K20957" t="str">
        <f t="shared" si="1267"/>
        <v/>
      </c>
    </row>
    <row r="20958" spans="1:11" x14ac:dyDescent="0.3">
      <c r="A20958" s="2"/>
      <c r="B20958" s="3"/>
      <c r="C20958" s="1"/>
      <c r="E20958" s="1"/>
      <c r="J20958"/>
      <c r="K20958" t="str">
        <f t="shared" si="1267"/>
        <v/>
      </c>
    </row>
    <row r="20959" spans="1:11" x14ac:dyDescent="0.3">
      <c r="A20959" s="2"/>
      <c r="B20959" s="3"/>
      <c r="C20959" s="1"/>
      <c r="E20959" s="1"/>
      <c r="J20959"/>
      <c r="K20959" t="str">
        <f t="shared" si="1267"/>
        <v/>
      </c>
    </row>
    <row r="20960" spans="1:11" x14ac:dyDescent="0.3">
      <c r="A20960" s="2"/>
      <c r="B20960" s="3"/>
      <c r="C20960" s="1"/>
      <c r="E20960" s="1"/>
      <c r="J20960"/>
      <c r="K20960" t="str">
        <f t="shared" si="1267"/>
        <v/>
      </c>
    </row>
    <row r="20961" spans="1:11" x14ac:dyDescent="0.3">
      <c r="A20961" s="2"/>
      <c r="B20961" s="3"/>
      <c r="C20961" s="1"/>
      <c r="E20961" s="1"/>
      <c r="J20961"/>
      <c r="K20961" t="str">
        <f t="shared" si="1267"/>
        <v/>
      </c>
    </row>
    <row r="20962" spans="1:11" x14ac:dyDescent="0.3">
      <c r="A20962" s="2"/>
      <c r="B20962" s="3"/>
      <c r="C20962" s="1"/>
      <c r="E20962" s="1"/>
      <c r="J20962"/>
      <c r="K20962" t="str">
        <f t="shared" si="1267"/>
        <v/>
      </c>
    </row>
    <row r="20963" spans="1:11" x14ac:dyDescent="0.3">
      <c r="A20963" s="2"/>
      <c r="B20963" s="3"/>
      <c r="C20963" s="1"/>
      <c r="E20963" s="1"/>
      <c r="J20963"/>
      <c r="K20963" t="str">
        <f t="shared" si="1267"/>
        <v/>
      </c>
    </row>
    <row r="20964" spans="1:11" x14ac:dyDescent="0.3">
      <c r="A20964" s="2"/>
      <c r="B20964" s="3"/>
      <c r="C20964" s="1"/>
      <c r="E20964" s="1"/>
      <c r="J20964"/>
      <c r="K20964" t="str">
        <f t="shared" si="1267"/>
        <v/>
      </c>
    </row>
    <row r="20965" spans="1:11" x14ac:dyDescent="0.3">
      <c r="A20965" s="2"/>
      <c r="B20965" s="3"/>
      <c r="C20965" s="1"/>
      <c r="E20965" s="1"/>
      <c r="J20965"/>
      <c r="K20965" t="str">
        <f t="shared" si="1267"/>
        <v/>
      </c>
    </row>
    <row r="20966" spans="1:11" x14ac:dyDescent="0.3">
      <c r="A20966" s="2"/>
      <c r="B20966" s="3"/>
      <c r="C20966" s="1"/>
      <c r="E20966" s="1"/>
      <c r="J20966"/>
      <c r="K20966" t="str">
        <f t="shared" si="1267"/>
        <v/>
      </c>
    </row>
    <row r="20967" spans="1:11" x14ac:dyDescent="0.3">
      <c r="A20967" s="2"/>
      <c r="B20967" s="3"/>
      <c r="C20967" s="1"/>
      <c r="E20967" s="1"/>
      <c r="J20967"/>
      <c r="K20967" t="str">
        <f t="shared" si="1267"/>
        <v/>
      </c>
    </row>
    <row r="20968" spans="1:11" x14ac:dyDescent="0.3">
      <c r="A20968" s="2"/>
      <c r="B20968" s="3"/>
      <c r="C20968" s="1"/>
      <c r="E20968" s="1"/>
      <c r="J20968"/>
      <c r="K20968" t="str">
        <f t="shared" si="1267"/>
        <v/>
      </c>
    </row>
    <row r="20969" spans="1:11" x14ac:dyDescent="0.3">
      <c r="A20969" s="2"/>
      <c r="B20969" s="3"/>
      <c r="C20969" s="1"/>
      <c r="E20969" s="1"/>
      <c r="J20969"/>
      <c r="K20969" t="str">
        <f t="shared" si="1267"/>
        <v/>
      </c>
    </row>
    <row r="20970" spans="1:11" x14ac:dyDescent="0.3">
      <c r="A20970" s="2"/>
      <c r="B20970" s="3"/>
      <c r="C20970" s="1"/>
      <c r="E20970" s="1"/>
      <c r="J20970"/>
      <c r="K20970" t="str">
        <f t="shared" si="1267"/>
        <v/>
      </c>
    </row>
    <row r="20971" spans="1:11" x14ac:dyDescent="0.3">
      <c r="A20971" s="2"/>
      <c r="B20971" s="3"/>
      <c r="C20971" s="1"/>
      <c r="E20971" s="1"/>
      <c r="J20971"/>
      <c r="K20971" t="str">
        <f t="shared" si="1267"/>
        <v/>
      </c>
    </row>
    <row r="20972" spans="1:11" x14ac:dyDescent="0.3">
      <c r="A20972" s="2"/>
      <c r="B20972" s="3"/>
      <c r="C20972" s="1"/>
      <c r="E20972" s="1"/>
      <c r="J20972"/>
      <c r="K20972" t="str">
        <f t="shared" si="1267"/>
        <v/>
      </c>
    </row>
    <row r="20973" spans="1:11" x14ac:dyDescent="0.3">
      <c r="A20973" s="2"/>
      <c r="B20973" s="3"/>
      <c r="C20973" s="1"/>
      <c r="E20973" s="1"/>
      <c r="J20973"/>
      <c r="K20973" t="str">
        <f t="shared" si="1267"/>
        <v/>
      </c>
    </row>
    <row r="20974" spans="1:11" x14ac:dyDescent="0.3">
      <c r="A20974" s="2"/>
      <c r="B20974" s="3"/>
      <c r="C20974" s="1"/>
      <c r="E20974" s="1"/>
      <c r="J20974"/>
      <c r="K20974" t="str">
        <f t="shared" si="1267"/>
        <v/>
      </c>
    </row>
    <row r="20975" spans="1:11" x14ac:dyDescent="0.3">
      <c r="A20975" s="2"/>
      <c r="B20975" s="3"/>
      <c r="C20975" s="1"/>
      <c r="E20975" s="1"/>
      <c r="J20975"/>
      <c r="K20975" t="str">
        <f t="shared" si="1267"/>
        <v/>
      </c>
    </row>
    <row r="20976" spans="1:11" x14ac:dyDescent="0.3">
      <c r="A20976" s="2"/>
      <c r="B20976" s="3"/>
      <c r="C20976" s="1"/>
      <c r="E20976" s="1"/>
      <c r="J20976"/>
      <c r="K20976" t="str">
        <f t="shared" si="1267"/>
        <v/>
      </c>
    </row>
    <row r="20977" spans="1:11" x14ac:dyDescent="0.3">
      <c r="A20977" s="2"/>
      <c r="B20977" s="3"/>
      <c r="C20977" s="1"/>
      <c r="E20977" s="1"/>
      <c r="J20977"/>
      <c r="K20977" t="str">
        <f t="shared" si="1267"/>
        <v/>
      </c>
    </row>
    <row r="20978" spans="1:11" x14ac:dyDescent="0.3">
      <c r="A20978" s="2"/>
      <c r="B20978" s="3"/>
      <c r="C20978" s="1"/>
      <c r="E20978" s="1"/>
      <c r="J20978"/>
      <c r="K20978" t="str">
        <f t="shared" si="1267"/>
        <v/>
      </c>
    </row>
    <row r="20979" spans="1:11" x14ac:dyDescent="0.3">
      <c r="A20979" s="2"/>
      <c r="B20979" s="3"/>
      <c r="C20979" s="1"/>
      <c r="E20979" s="1"/>
      <c r="J20979"/>
      <c r="K20979" t="str">
        <f t="shared" si="1267"/>
        <v/>
      </c>
    </row>
    <row r="20980" spans="1:11" x14ac:dyDescent="0.3">
      <c r="A20980" s="2"/>
      <c r="B20980" s="3"/>
      <c r="C20980" s="1"/>
      <c r="E20980" s="1"/>
      <c r="J20980"/>
      <c r="K20980" t="str">
        <f t="shared" si="1267"/>
        <v/>
      </c>
    </row>
    <row r="20981" spans="1:11" x14ac:dyDescent="0.3">
      <c r="A20981" s="2"/>
      <c r="B20981" s="3"/>
      <c r="C20981" s="1"/>
      <c r="E20981" s="1"/>
      <c r="J20981"/>
      <c r="K20981" t="str">
        <f t="shared" si="1267"/>
        <v/>
      </c>
    </row>
    <row r="20982" spans="1:11" x14ac:dyDescent="0.3">
      <c r="A20982" s="2"/>
      <c r="B20982" s="3"/>
      <c r="C20982" s="1"/>
      <c r="E20982" s="1"/>
      <c r="J20982"/>
      <c r="K20982" t="str">
        <f t="shared" si="1267"/>
        <v/>
      </c>
    </row>
    <row r="20983" spans="1:11" x14ac:dyDescent="0.3">
      <c r="A20983" s="2"/>
      <c r="B20983" s="3"/>
      <c r="C20983" s="1"/>
      <c r="E20983" s="1"/>
      <c r="J20983"/>
      <c r="K20983" t="str">
        <f t="shared" si="1267"/>
        <v/>
      </c>
    </row>
    <row r="20984" spans="1:11" x14ac:dyDescent="0.3">
      <c r="A20984" s="2"/>
      <c r="B20984" s="3"/>
      <c r="C20984" s="1"/>
      <c r="E20984" s="1"/>
      <c r="J20984"/>
      <c r="K20984" t="str">
        <f t="shared" si="1267"/>
        <v/>
      </c>
    </row>
    <row r="20985" spans="1:11" x14ac:dyDescent="0.3">
      <c r="A20985" s="2"/>
      <c r="B20985" s="3"/>
      <c r="C20985" s="1"/>
      <c r="E20985" s="1"/>
      <c r="J20985"/>
      <c r="K20985" t="str">
        <f t="shared" si="1267"/>
        <v/>
      </c>
    </row>
    <row r="20986" spans="1:11" x14ac:dyDescent="0.3">
      <c r="A20986" s="2"/>
      <c r="B20986" s="3"/>
      <c r="C20986" s="1"/>
      <c r="E20986" s="1"/>
      <c r="J20986"/>
      <c r="K20986" t="str">
        <f t="shared" si="1267"/>
        <v/>
      </c>
    </row>
    <row r="20987" spans="1:11" x14ac:dyDescent="0.3">
      <c r="A20987" s="2"/>
      <c r="B20987" s="3"/>
      <c r="C20987" s="1"/>
      <c r="E20987" s="1"/>
      <c r="J20987"/>
      <c r="K20987" t="str">
        <f t="shared" si="1267"/>
        <v/>
      </c>
    </row>
    <row r="20988" spans="1:11" x14ac:dyDescent="0.3">
      <c r="A20988" s="2"/>
      <c r="B20988" s="3"/>
      <c r="C20988" s="1"/>
      <c r="E20988" s="1"/>
      <c r="J20988"/>
      <c r="K20988" t="str">
        <f t="shared" si="1267"/>
        <v/>
      </c>
    </row>
    <row r="20989" spans="1:11" x14ac:dyDescent="0.3">
      <c r="A20989" s="2"/>
      <c r="B20989" s="3"/>
      <c r="C20989" s="1"/>
      <c r="E20989" s="1"/>
      <c r="J20989"/>
      <c r="K20989" t="str">
        <f t="shared" si="1267"/>
        <v/>
      </c>
    </row>
    <row r="20990" spans="1:11" x14ac:dyDescent="0.3">
      <c r="A20990" s="2"/>
      <c r="B20990" s="3"/>
      <c r="C20990" s="1"/>
      <c r="E20990" s="1"/>
      <c r="J20990"/>
      <c r="K20990" t="str">
        <f t="shared" si="1267"/>
        <v/>
      </c>
    </row>
    <row r="20991" spans="1:11" x14ac:dyDescent="0.3">
      <c r="A20991" s="2"/>
      <c r="B20991" s="3"/>
      <c r="C20991" s="1"/>
      <c r="E20991" s="1"/>
      <c r="J20991"/>
      <c r="K20991" t="str">
        <f t="shared" si="1267"/>
        <v/>
      </c>
    </row>
    <row r="20992" spans="1:11" x14ac:dyDescent="0.3">
      <c r="A20992" s="2"/>
      <c r="B20992" s="3"/>
      <c r="C20992" s="1"/>
      <c r="E20992" s="1"/>
      <c r="J20992"/>
      <c r="K20992" t="str">
        <f t="shared" si="1267"/>
        <v/>
      </c>
    </row>
    <row r="20993" spans="1:11" x14ac:dyDescent="0.3">
      <c r="A20993" s="2"/>
      <c r="B20993" s="3"/>
      <c r="C20993" s="1"/>
      <c r="E20993" s="1"/>
      <c r="J20993"/>
      <c r="K20993" t="str">
        <f t="shared" si="1267"/>
        <v/>
      </c>
    </row>
    <row r="20994" spans="1:11" x14ac:dyDescent="0.3">
      <c r="A20994" s="2"/>
      <c r="B20994" s="3"/>
      <c r="C20994" s="1"/>
      <c r="E20994" s="1"/>
      <c r="J20994"/>
      <c r="K20994" t="str">
        <f t="shared" ref="K20994:K21057" si="1268">RIGHT(J20994,2)</f>
        <v/>
      </c>
    </row>
    <row r="20995" spans="1:11" x14ac:dyDescent="0.3">
      <c r="A20995" s="2"/>
      <c r="B20995" s="3"/>
      <c r="C20995" s="1"/>
      <c r="E20995" s="1"/>
      <c r="J20995"/>
      <c r="K20995" t="str">
        <f t="shared" si="1268"/>
        <v/>
      </c>
    </row>
    <row r="20996" spans="1:11" x14ac:dyDescent="0.3">
      <c r="A20996" s="2"/>
      <c r="B20996" s="3"/>
      <c r="C20996" s="1"/>
      <c r="E20996" s="1"/>
      <c r="J20996"/>
      <c r="K20996" t="str">
        <f t="shared" si="1268"/>
        <v/>
      </c>
    </row>
    <row r="20997" spans="1:11" x14ac:dyDescent="0.3">
      <c r="A20997" s="2"/>
      <c r="B20997" s="3"/>
      <c r="C20997" s="1"/>
      <c r="E20997" s="1"/>
      <c r="J20997"/>
      <c r="K20997" t="str">
        <f t="shared" si="1268"/>
        <v/>
      </c>
    </row>
    <row r="20998" spans="1:11" x14ac:dyDescent="0.3">
      <c r="A20998" s="2"/>
      <c r="B20998" s="3"/>
      <c r="C20998" s="1"/>
      <c r="E20998" s="1"/>
      <c r="J20998"/>
      <c r="K20998" t="str">
        <f t="shared" si="1268"/>
        <v/>
      </c>
    </row>
    <row r="20999" spans="1:11" x14ac:dyDescent="0.3">
      <c r="A20999" s="2"/>
      <c r="B20999" s="3"/>
      <c r="C20999" s="1"/>
      <c r="E20999" s="1"/>
      <c r="J20999"/>
      <c r="K20999" t="str">
        <f t="shared" si="1268"/>
        <v/>
      </c>
    </row>
    <row r="21000" spans="1:11" x14ac:dyDescent="0.3">
      <c r="A21000" s="2"/>
      <c r="B21000" s="3"/>
      <c r="C21000" s="1"/>
      <c r="E21000" s="1"/>
      <c r="J21000"/>
      <c r="K21000" t="str">
        <f t="shared" si="1268"/>
        <v/>
      </c>
    </row>
    <row r="21001" spans="1:11" x14ac:dyDescent="0.3">
      <c r="A21001" s="2"/>
      <c r="B21001" s="3"/>
      <c r="C21001" s="1"/>
      <c r="E21001" s="1"/>
      <c r="J21001"/>
      <c r="K21001" t="str">
        <f t="shared" si="1268"/>
        <v/>
      </c>
    </row>
    <row r="21002" spans="1:11" x14ac:dyDescent="0.3">
      <c r="A21002" s="2"/>
      <c r="B21002" s="3"/>
      <c r="C21002" s="1"/>
      <c r="E21002" s="1"/>
      <c r="J21002"/>
      <c r="K21002" t="str">
        <f t="shared" si="1268"/>
        <v/>
      </c>
    </row>
    <row r="21003" spans="1:11" x14ac:dyDescent="0.3">
      <c r="A21003" s="2"/>
      <c r="B21003" s="3"/>
      <c r="C21003" s="1"/>
      <c r="E21003" s="1"/>
      <c r="J21003"/>
      <c r="K21003" t="str">
        <f t="shared" si="1268"/>
        <v/>
      </c>
    </row>
    <row r="21004" spans="1:11" x14ac:dyDescent="0.3">
      <c r="A21004" s="2"/>
      <c r="B21004" s="3"/>
      <c r="C21004" s="1"/>
      <c r="E21004" s="1"/>
      <c r="J21004"/>
      <c r="K21004" t="str">
        <f t="shared" si="1268"/>
        <v/>
      </c>
    </row>
    <row r="21005" spans="1:11" x14ac:dyDescent="0.3">
      <c r="A21005" s="2"/>
      <c r="B21005" s="3"/>
      <c r="C21005" s="1"/>
      <c r="E21005" s="1"/>
      <c r="J21005"/>
      <c r="K21005" t="str">
        <f t="shared" si="1268"/>
        <v/>
      </c>
    </row>
    <row r="21006" spans="1:11" x14ac:dyDescent="0.3">
      <c r="A21006" s="2"/>
      <c r="B21006" s="3"/>
      <c r="C21006" s="1"/>
      <c r="E21006" s="1"/>
      <c r="J21006"/>
      <c r="K21006" t="str">
        <f t="shared" si="1268"/>
        <v/>
      </c>
    </row>
    <row r="21007" spans="1:11" x14ac:dyDescent="0.3">
      <c r="A21007" s="2"/>
      <c r="B21007" s="3"/>
      <c r="C21007" s="1"/>
      <c r="E21007" s="1"/>
      <c r="J21007"/>
      <c r="K21007" t="str">
        <f t="shared" si="1268"/>
        <v/>
      </c>
    </row>
    <row r="21008" spans="1:11" x14ac:dyDescent="0.3">
      <c r="A21008" s="2"/>
      <c r="B21008" s="3"/>
      <c r="C21008" s="1"/>
      <c r="E21008" s="1"/>
      <c r="J21008"/>
      <c r="K21008" t="str">
        <f t="shared" si="1268"/>
        <v/>
      </c>
    </row>
    <row r="21009" spans="1:11" x14ac:dyDescent="0.3">
      <c r="A21009" s="2"/>
      <c r="B21009" s="3"/>
      <c r="C21009" s="1"/>
      <c r="E21009" s="1"/>
      <c r="J21009"/>
      <c r="K21009" t="str">
        <f t="shared" si="1268"/>
        <v/>
      </c>
    </row>
    <row r="21010" spans="1:11" x14ac:dyDescent="0.3">
      <c r="A21010" s="2"/>
      <c r="B21010" s="3"/>
      <c r="C21010" s="1"/>
      <c r="E21010" s="1"/>
      <c r="J21010"/>
      <c r="K21010" t="str">
        <f t="shared" si="1268"/>
        <v/>
      </c>
    </row>
    <row r="21011" spans="1:11" x14ac:dyDescent="0.3">
      <c r="A21011" s="2"/>
      <c r="B21011" s="3"/>
      <c r="C21011" s="1"/>
      <c r="E21011" s="1"/>
      <c r="J21011"/>
      <c r="K21011" t="str">
        <f t="shared" si="1268"/>
        <v/>
      </c>
    </row>
    <row r="21012" spans="1:11" x14ac:dyDescent="0.3">
      <c r="A21012" s="2"/>
      <c r="B21012" s="3"/>
      <c r="C21012" s="1"/>
      <c r="E21012" s="1"/>
      <c r="J21012"/>
      <c r="K21012" t="str">
        <f t="shared" si="1268"/>
        <v/>
      </c>
    </row>
    <row r="21013" spans="1:11" x14ac:dyDescent="0.3">
      <c r="A21013" s="2"/>
      <c r="B21013" s="3"/>
      <c r="C21013" s="1"/>
      <c r="E21013" s="1"/>
      <c r="J21013"/>
      <c r="K21013" t="str">
        <f t="shared" si="1268"/>
        <v/>
      </c>
    </row>
    <row r="21014" spans="1:11" x14ac:dyDescent="0.3">
      <c r="A21014" s="2"/>
      <c r="B21014" s="3"/>
      <c r="C21014" s="1"/>
      <c r="E21014" s="1"/>
      <c r="J21014"/>
      <c r="K21014" t="str">
        <f t="shared" si="1268"/>
        <v/>
      </c>
    </row>
    <row r="21015" spans="1:11" x14ac:dyDescent="0.3">
      <c r="A21015" s="2"/>
      <c r="B21015" s="3"/>
      <c r="C21015" s="1"/>
      <c r="E21015" s="1"/>
      <c r="J21015"/>
      <c r="K21015" t="str">
        <f t="shared" si="1268"/>
        <v/>
      </c>
    </row>
    <row r="21016" spans="1:11" x14ac:dyDescent="0.3">
      <c r="A21016" s="2"/>
      <c r="B21016" s="3"/>
      <c r="C21016" s="1"/>
      <c r="E21016" s="1"/>
      <c r="J21016"/>
      <c r="K21016" t="str">
        <f t="shared" si="1268"/>
        <v/>
      </c>
    </row>
    <row r="21017" spans="1:11" x14ac:dyDescent="0.3">
      <c r="A21017" s="2"/>
      <c r="B21017" s="3"/>
      <c r="C21017" s="1"/>
      <c r="E21017" s="1"/>
      <c r="J21017"/>
      <c r="K21017" t="str">
        <f t="shared" si="1268"/>
        <v/>
      </c>
    </row>
    <row r="21018" spans="1:11" x14ac:dyDescent="0.3">
      <c r="A21018" s="2"/>
      <c r="B21018" s="3"/>
      <c r="C21018" s="1"/>
      <c r="E21018" s="1"/>
      <c r="J21018"/>
      <c r="K21018" t="str">
        <f t="shared" si="1268"/>
        <v/>
      </c>
    </row>
    <row r="21019" spans="1:11" x14ac:dyDescent="0.3">
      <c r="A21019" s="2"/>
      <c r="B21019" s="3"/>
      <c r="C21019" s="1"/>
      <c r="E21019" s="1"/>
      <c r="J21019"/>
      <c r="K21019" t="str">
        <f t="shared" si="1268"/>
        <v/>
      </c>
    </row>
    <row r="21020" spans="1:11" x14ac:dyDescent="0.3">
      <c r="A21020" s="2"/>
      <c r="B21020" s="3"/>
      <c r="C21020" s="1"/>
      <c r="E21020" s="1"/>
      <c r="J21020"/>
      <c r="K21020" t="str">
        <f t="shared" si="1268"/>
        <v/>
      </c>
    </row>
    <row r="21021" spans="1:11" x14ac:dyDescent="0.3">
      <c r="A21021" s="2"/>
      <c r="B21021" s="3"/>
      <c r="C21021" s="1"/>
      <c r="E21021" s="1"/>
      <c r="J21021"/>
      <c r="K21021" t="str">
        <f t="shared" si="1268"/>
        <v/>
      </c>
    </row>
    <row r="21022" spans="1:11" x14ac:dyDescent="0.3">
      <c r="A21022" s="2"/>
      <c r="B21022" s="3"/>
      <c r="C21022" s="1"/>
      <c r="E21022" s="1"/>
      <c r="J21022"/>
      <c r="K21022" t="str">
        <f t="shared" si="1268"/>
        <v/>
      </c>
    </row>
    <row r="21023" spans="1:11" x14ac:dyDescent="0.3">
      <c r="A21023" s="2"/>
      <c r="B21023" s="3"/>
      <c r="C21023" s="1"/>
      <c r="E21023" s="1"/>
      <c r="J21023"/>
      <c r="K21023" t="str">
        <f t="shared" si="1268"/>
        <v/>
      </c>
    </row>
    <row r="21024" spans="1:11" x14ac:dyDescent="0.3">
      <c r="A21024" s="2"/>
      <c r="B21024" s="3"/>
      <c r="C21024" s="1"/>
      <c r="E21024" s="1"/>
      <c r="J21024"/>
      <c r="K21024" t="str">
        <f t="shared" si="1268"/>
        <v/>
      </c>
    </row>
    <row r="21025" spans="1:11" x14ac:dyDescent="0.3">
      <c r="A21025" s="2"/>
      <c r="B21025" s="3"/>
      <c r="C21025" s="1"/>
      <c r="E21025" s="1"/>
      <c r="J21025"/>
      <c r="K21025" t="str">
        <f t="shared" si="1268"/>
        <v/>
      </c>
    </row>
    <row r="21026" spans="1:11" x14ac:dyDescent="0.3">
      <c r="A21026" s="2"/>
      <c r="B21026" s="3"/>
      <c r="C21026" s="1"/>
      <c r="E21026" s="1"/>
      <c r="J21026"/>
      <c r="K21026" t="str">
        <f t="shared" si="1268"/>
        <v/>
      </c>
    </row>
    <row r="21027" spans="1:11" x14ac:dyDescent="0.3">
      <c r="A21027" s="2"/>
      <c r="B21027" s="3"/>
      <c r="C21027" s="1"/>
      <c r="E21027" s="1"/>
      <c r="J21027"/>
      <c r="K21027" t="str">
        <f t="shared" si="1268"/>
        <v/>
      </c>
    </row>
    <row r="21028" spans="1:11" x14ac:dyDescent="0.3">
      <c r="A21028" s="2"/>
      <c r="B21028" s="3"/>
      <c r="C21028" s="1"/>
      <c r="E21028" s="1"/>
      <c r="J21028"/>
      <c r="K21028" t="str">
        <f t="shared" si="1268"/>
        <v/>
      </c>
    </row>
    <row r="21029" spans="1:11" x14ac:dyDescent="0.3">
      <c r="A21029" s="2"/>
      <c r="B21029" s="3"/>
      <c r="C21029" s="1"/>
      <c r="E21029" s="1"/>
      <c r="J21029"/>
      <c r="K21029" t="str">
        <f t="shared" si="1268"/>
        <v/>
      </c>
    </row>
    <row r="21030" spans="1:11" x14ac:dyDescent="0.3">
      <c r="A21030" s="2"/>
      <c r="B21030" s="3"/>
      <c r="C21030" s="1"/>
      <c r="E21030" s="1"/>
      <c r="J21030"/>
      <c r="K21030" t="str">
        <f t="shared" si="1268"/>
        <v/>
      </c>
    </row>
    <row r="21031" spans="1:11" x14ac:dyDescent="0.3">
      <c r="A21031" s="2"/>
      <c r="B21031" s="3"/>
      <c r="C21031" s="1"/>
      <c r="E21031" s="1"/>
      <c r="J21031"/>
      <c r="K21031" t="str">
        <f t="shared" si="1268"/>
        <v/>
      </c>
    </row>
    <row r="21032" spans="1:11" x14ac:dyDescent="0.3">
      <c r="A21032" s="2"/>
      <c r="B21032" s="3"/>
      <c r="C21032" s="1"/>
      <c r="E21032" s="1"/>
      <c r="J21032"/>
      <c r="K21032" t="str">
        <f t="shared" si="1268"/>
        <v/>
      </c>
    </row>
    <row r="21033" spans="1:11" x14ac:dyDescent="0.3">
      <c r="A21033" s="2"/>
      <c r="B21033" s="3"/>
      <c r="C21033" s="1"/>
      <c r="E21033" s="1"/>
      <c r="J21033"/>
      <c r="K21033" t="str">
        <f t="shared" si="1268"/>
        <v/>
      </c>
    </row>
    <row r="21034" spans="1:11" x14ac:dyDescent="0.3">
      <c r="A21034" s="2"/>
      <c r="B21034" s="3"/>
      <c r="C21034" s="1"/>
      <c r="E21034" s="1"/>
      <c r="J21034"/>
      <c r="K21034" t="str">
        <f t="shared" si="1268"/>
        <v/>
      </c>
    </row>
    <row r="21035" spans="1:11" x14ac:dyDescent="0.3">
      <c r="A21035" s="2"/>
      <c r="B21035" s="3"/>
      <c r="C21035" s="1"/>
      <c r="E21035" s="1"/>
      <c r="J21035"/>
      <c r="K21035" t="str">
        <f t="shared" si="1268"/>
        <v/>
      </c>
    </row>
    <row r="21036" spans="1:11" x14ac:dyDescent="0.3">
      <c r="A21036" s="2"/>
      <c r="B21036" s="3"/>
      <c r="C21036" s="1"/>
      <c r="E21036" s="1"/>
      <c r="J21036"/>
      <c r="K21036" t="str">
        <f t="shared" si="1268"/>
        <v/>
      </c>
    </row>
    <row r="21037" spans="1:11" x14ac:dyDescent="0.3">
      <c r="A21037" s="2"/>
      <c r="B21037" s="3"/>
      <c r="C21037" s="1"/>
      <c r="E21037" s="1"/>
      <c r="J21037"/>
      <c r="K21037" t="str">
        <f t="shared" si="1268"/>
        <v/>
      </c>
    </row>
    <row r="21038" spans="1:11" x14ac:dyDescent="0.3">
      <c r="A21038" s="2"/>
      <c r="B21038" s="3"/>
      <c r="C21038" s="1"/>
      <c r="E21038" s="1"/>
      <c r="J21038"/>
      <c r="K21038" t="str">
        <f t="shared" si="1268"/>
        <v/>
      </c>
    </row>
    <row r="21039" spans="1:11" x14ac:dyDescent="0.3">
      <c r="A21039" s="2"/>
      <c r="B21039" s="3"/>
      <c r="C21039" s="1"/>
      <c r="E21039" s="1"/>
      <c r="J21039"/>
      <c r="K21039" t="str">
        <f t="shared" si="1268"/>
        <v/>
      </c>
    </row>
    <row r="21040" spans="1:11" x14ac:dyDescent="0.3">
      <c r="A21040" s="2"/>
      <c r="B21040" s="3"/>
      <c r="C21040" s="1"/>
      <c r="E21040" s="1"/>
      <c r="J21040"/>
      <c r="K21040" t="str">
        <f t="shared" si="1268"/>
        <v/>
      </c>
    </row>
    <row r="21041" spans="1:11" x14ac:dyDescent="0.3">
      <c r="A21041" s="2"/>
      <c r="B21041" s="3"/>
      <c r="C21041" s="1"/>
      <c r="E21041" s="1"/>
      <c r="J21041"/>
      <c r="K21041" t="str">
        <f t="shared" si="1268"/>
        <v/>
      </c>
    </row>
    <row r="21042" spans="1:11" x14ac:dyDescent="0.3">
      <c r="A21042" s="2"/>
      <c r="B21042" s="3"/>
      <c r="C21042" s="1"/>
      <c r="E21042" s="1"/>
      <c r="J21042"/>
      <c r="K21042" t="str">
        <f t="shared" si="1268"/>
        <v/>
      </c>
    </row>
    <row r="21043" spans="1:11" x14ac:dyDescent="0.3">
      <c r="A21043" s="2"/>
      <c r="B21043" s="3"/>
      <c r="C21043" s="1"/>
      <c r="E21043" s="1"/>
      <c r="J21043"/>
      <c r="K21043" t="str">
        <f t="shared" si="1268"/>
        <v/>
      </c>
    </row>
    <row r="21044" spans="1:11" x14ac:dyDescent="0.3">
      <c r="A21044" s="2"/>
      <c r="B21044" s="3"/>
      <c r="C21044" s="1"/>
      <c r="E21044" s="1"/>
      <c r="J21044"/>
      <c r="K21044" t="str">
        <f t="shared" si="1268"/>
        <v/>
      </c>
    </row>
    <row r="21045" spans="1:11" x14ac:dyDescent="0.3">
      <c r="A21045" s="2"/>
      <c r="B21045" s="3"/>
      <c r="C21045" s="1"/>
      <c r="E21045" s="1"/>
      <c r="J21045"/>
      <c r="K21045" t="str">
        <f t="shared" si="1268"/>
        <v/>
      </c>
    </row>
    <row r="21046" spans="1:11" x14ac:dyDescent="0.3">
      <c r="A21046" s="2"/>
      <c r="B21046" s="3"/>
      <c r="C21046" s="1"/>
      <c r="E21046" s="1"/>
      <c r="J21046"/>
      <c r="K21046" t="str">
        <f t="shared" si="1268"/>
        <v/>
      </c>
    </row>
    <row r="21047" spans="1:11" x14ac:dyDescent="0.3">
      <c r="A21047" s="2"/>
      <c r="B21047" s="3"/>
      <c r="C21047" s="1"/>
      <c r="E21047" s="1"/>
      <c r="J21047"/>
      <c r="K21047" t="str">
        <f t="shared" si="1268"/>
        <v/>
      </c>
    </row>
    <row r="21048" spans="1:11" x14ac:dyDescent="0.3">
      <c r="A21048" s="2"/>
      <c r="B21048" s="3"/>
      <c r="C21048" s="1"/>
      <c r="E21048" s="1"/>
      <c r="J21048"/>
      <c r="K21048" t="str">
        <f t="shared" si="1268"/>
        <v/>
      </c>
    </row>
    <row r="21049" spans="1:11" x14ac:dyDescent="0.3">
      <c r="A21049" s="2"/>
      <c r="B21049" s="3"/>
      <c r="C21049" s="1"/>
      <c r="E21049" s="1"/>
      <c r="J21049"/>
      <c r="K21049" t="str">
        <f t="shared" si="1268"/>
        <v/>
      </c>
    </row>
    <row r="21050" spans="1:11" x14ac:dyDescent="0.3">
      <c r="A21050" s="2"/>
      <c r="B21050" s="3"/>
      <c r="C21050" s="1"/>
      <c r="E21050" s="1"/>
      <c r="J21050"/>
      <c r="K21050" t="str">
        <f t="shared" si="1268"/>
        <v/>
      </c>
    </row>
    <row r="21051" spans="1:11" x14ac:dyDescent="0.3">
      <c r="A21051" s="2"/>
      <c r="B21051" s="3"/>
      <c r="C21051" s="1"/>
      <c r="E21051" s="1"/>
      <c r="J21051"/>
      <c r="K21051" t="str">
        <f t="shared" si="1268"/>
        <v/>
      </c>
    </row>
    <row r="21052" spans="1:11" x14ac:dyDescent="0.3">
      <c r="A21052" s="2"/>
      <c r="B21052" s="3"/>
      <c r="C21052" s="1"/>
      <c r="E21052" s="1"/>
      <c r="J21052"/>
      <c r="K21052" t="str">
        <f t="shared" si="1268"/>
        <v/>
      </c>
    </row>
    <row r="21053" spans="1:11" x14ac:dyDescent="0.3">
      <c r="A21053" s="2"/>
      <c r="B21053" s="3"/>
      <c r="C21053" s="1"/>
      <c r="E21053" s="1"/>
      <c r="J21053"/>
      <c r="K21053" t="str">
        <f t="shared" si="1268"/>
        <v/>
      </c>
    </row>
    <row r="21054" spans="1:11" x14ac:dyDescent="0.3">
      <c r="A21054" s="2"/>
      <c r="B21054" s="3"/>
      <c r="C21054" s="1"/>
      <c r="E21054" s="1"/>
      <c r="J21054"/>
      <c r="K21054" t="str">
        <f t="shared" si="1268"/>
        <v/>
      </c>
    </row>
    <row r="21055" spans="1:11" x14ac:dyDescent="0.3">
      <c r="A21055" s="2"/>
      <c r="B21055" s="3"/>
      <c r="C21055" s="1"/>
      <c r="E21055" s="1"/>
      <c r="J21055"/>
      <c r="K21055" t="str">
        <f t="shared" si="1268"/>
        <v/>
      </c>
    </row>
    <row r="21056" spans="1:11" x14ac:dyDescent="0.3">
      <c r="A21056" s="2"/>
      <c r="B21056" s="3"/>
      <c r="C21056" s="1"/>
      <c r="E21056" s="1"/>
      <c r="J21056"/>
      <c r="K21056" t="str">
        <f t="shared" si="1268"/>
        <v/>
      </c>
    </row>
    <row r="21057" spans="1:11" x14ac:dyDescent="0.3">
      <c r="A21057" s="2"/>
      <c r="B21057" s="3"/>
      <c r="C21057" s="1"/>
      <c r="E21057" s="1"/>
      <c r="J21057"/>
      <c r="K21057" t="str">
        <f t="shared" si="1268"/>
        <v/>
      </c>
    </row>
    <row r="21058" spans="1:11" x14ac:dyDescent="0.3">
      <c r="A21058" s="2"/>
      <c r="B21058" s="3"/>
      <c r="C21058" s="1"/>
      <c r="E21058" s="1"/>
      <c r="J21058"/>
      <c r="K21058" t="str">
        <f t="shared" ref="K21058:K21121" si="1269">RIGHT(J21058,2)</f>
        <v/>
      </c>
    </row>
    <row r="21059" spans="1:11" x14ac:dyDescent="0.3">
      <c r="A21059" s="2"/>
      <c r="B21059" s="3"/>
      <c r="C21059" s="1"/>
      <c r="E21059" s="1"/>
      <c r="J21059"/>
      <c r="K21059" t="str">
        <f t="shared" si="1269"/>
        <v/>
      </c>
    </row>
    <row r="21060" spans="1:11" x14ac:dyDescent="0.3">
      <c r="A21060" s="2"/>
      <c r="B21060" s="3"/>
      <c r="C21060" s="1"/>
      <c r="E21060" s="1"/>
      <c r="J21060"/>
      <c r="K21060" t="str">
        <f t="shared" si="1269"/>
        <v/>
      </c>
    </row>
    <row r="21061" spans="1:11" x14ac:dyDescent="0.3">
      <c r="A21061" s="2"/>
      <c r="B21061" s="3"/>
      <c r="C21061" s="1"/>
      <c r="E21061" s="1"/>
      <c r="J21061"/>
      <c r="K21061" t="str">
        <f t="shared" si="1269"/>
        <v/>
      </c>
    </row>
    <row r="21062" spans="1:11" x14ac:dyDescent="0.3">
      <c r="A21062" s="2"/>
      <c r="B21062" s="3"/>
      <c r="C21062" s="1"/>
      <c r="E21062" s="1"/>
      <c r="J21062"/>
      <c r="K21062" t="str">
        <f t="shared" si="1269"/>
        <v/>
      </c>
    </row>
    <row r="21063" spans="1:11" x14ac:dyDescent="0.3">
      <c r="A21063" s="2"/>
      <c r="B21063" s="3"/>
      <c r="C21063" s="1"/>
      <c r="E21063" s="1"/>
      <c r="J21063"/>
      <c r="K21063" t="str">
        <f t="shared" si="1269"/>
        <v/>
      </c>
    </row>
    <row r="21064" spans="1:11" x14ac:dyDescent="0.3">
      <c r="A21064" s="2"/>
      <c r="B21064" s="3"/>
      <c r="C21064" s="1"/>
      <c r="E21064" s="1"/>
      <c r="J21064"/>
      <c r="K21064" t="str">
        <f t="shared" si="1269"/>
        <v/>
      </c>
    </row>
    <row r="21065" spans="1:11" x14ac:dyDescent="0.3">
      <c r="A21065" s="2"/>
      <c r="B21065" s="3"/>
      <c r="C21065" s="1"/>
      <c r="E21065" s="1"/>
      <c r="J21065"/>
      <c r="K21065" t="str">
        <f t="shared" si="1269"/>
        <v/>
      </c>
    </row>
    <row r="21066" spans="1:11" x14ac:dyDescent="0.3">
      <c r="A21066" s="2"/>
      <c r="B21066" s="3"/>
      <c r="C21066" s="1"/>
      <c r="E21066" s="1"/>
      <c r="J21066"/>
      <c r="K21066" t="str">
        <f t="shared" si="1269"/>
        <v/>
      </c>
    </row>
    <row r="21067" spans="1:11" x14ac:dyDescent="0.3">
      <c r="A21067" s="2"/>
      <c r="B21067" s="3"/>
      <c r="C21067" s="1"/>
      <c r="E21067" s="1"/>
      <c r="J21067"/>
      <c r="K21067" t="str">
        <f t="shared" si="1269"/>
        <v/>
      </c>
    </row>
    <row r="21068" spans="1:11" x14ac:dyDescent="0.3">
      <c r="A21068" s="2"/>
      <c r="B21068" s="3"/>
      <c r="C21068" s="1"/>
      <c r="E21068" s="1"/>
      <c r="J21068"/>
      <c r="K21068" t="str">
        <f t="shared" si="1269"/>
        <v/>
      </c>
    </row>
    <row r="21069" spans="1:11" x14ac:dyDescent="0.3">
      <c r="A21069" s="2"/>
      <c r="B21069" s="3"/>
      <c r="C21069" s="1"/>
      <c r="E21069" s="1"/>
      <c r="J21069"/>
      <c r="K21069" t="str">
        <f t="shared" si="1269"/>
        <v/>
      </c>
    </row>
    <row r="21070" spans="1:11" x14ac:dyDescent="0.3">
      <c r="A21070" s="2"/>
      <c r="B21070" s="3"/>
      <c r="C21070" s="1"/>
      <c r="E21070" s="1"/>
      <c r="J21070"/>
      <c r="K21070" t="str">
        <f t="shared" si="1269"/>
        <v/>
      </c>
    </row>
    <row r="21071" spans="1:11" x14ac:dyDescent="0.3">
      <c r="A21071" s="2"/>
      <c r="B21071" s="3"/>
      <c r="C21071" s="1"/>
      <c r="E21071" s="1"/>
      <c r="J21071"/>
      <c r="K21071" t="str">
        <f t="shared" si="1269"/>
        <v/>
      </c>
    </row>
    <row r="21072" spans="1:11" x14ac:dyDescent="0.3">
      <c r="A21072" s="2"/>
      <c r="B21072" s="3"/>
      <c r="C21072" s="1"/>
      <c r="E21072" s="1"/>
      <c r="J21072"/>
      <c r="K21072" t="str">
        <f t="shared" si="1269"/>
        <v/>
      </c>
    </row>
    <row r="21073" spans="1:11" x14ac:dyDescent="0.3">
      <c r="A21073" s="2"/>
      <c r="B21073" s="3"/>
      <c r="C21073" s="1"/>
      <c r="E21073" s="1"/>
      <c r="J21073"/>
      <c r="K21073" t="str">
        <f t="shared" si="1269"/>
        <v/>
      </c>
    </row>
    <row r="21074" spans="1:11" x14ac:dyDescent="0.3">
      <c r="A21074" s="2"/>
      <c r="B21074" s="3"/>
      <c r="C21074" s="1"/>
      <c r="E21074" s="1"/>
      <c r="J21074"/>
      <c r="K21074" t="str">
        <f t="shared" si="1269"/>
        <v/>
      </c>
    </row>
    <row r="21075" spans="1:11" x14ac:dyDescent="0.3">
      <c r="A21075" s="2"/>
      <c r="B21075" s="3"/>
      <c r="C21075" s="1"/>
      <c r="E21075" s="1"/>
      <c r="J21075"/>
      <c r="K21075" t="str">
        <f t="shared" si="1269"/>
        <v/>
      </c>
    </row>
    <row r="21076" spans="1:11" x14ac:dyDescent="0.3">
      <c r="A21076" s="2"/>
      <c r="B21076" s="3"/>
      <c r="C21076" s="1"/>
      <c r="E21076" s="1"/>
      <c r="J21076"/>
      <c r="K21076" t="str">
        <f t="shared" si="1269"/>
        <v/>
      </c>
    </row>
    <row r="21077" spans="1:11" x14ac:dyDescent="0.3">
      <c r="A21077" s="2"/>
      <c r="B21077" s="3"/>
      <c r="C21077" s="1"/>
      <c r="E21077" s="1"/>
      <c r="J21077"/>
      <c r="K21077" t="str">
        <f t="shared" si="1269"/>
        <v/>
      </c>
    </row>
    <row r="21078" spans="1:11" x14ac:dyDescent="0.3">
      <c r="A21078" s="2"/>
      <c r="B21078" s="3"/>
      <c r="C21078" s="1"/>
      <c r="E21078" s="1"/>
      <c r="J21078"/>
      <c r="K21078" t="str">
        <f t="shared" si="1269"/>
        <v/>
      </c>
    </row>
    <row r="21079" spans="1:11" x14ac:dyDescent="0.3">
      <c r="A21079" s="2"/>
      <c r="B21079" s="3"/>
      <c r="C21079" s="1"/>
      <c r="E21079" s="1"/>
      <c r="J21079"/>
      <c r="K21079" t="str">
        <f t="shared" si="1269"/>
        <v/>
      </c>
    </row>
    <row r="21080" spans="1:11" x14ac:dyDescent="0.3">
      <c r="A21080" s="2"/>
      <c r="B21080" s="3"/>
      <c r="C21080" s="1"/>
      <c r="E21080" s="1"/>
      <c r="J21080"/>
      <c r="K21080" t="str">
        <f t="shared" si="1269"/>
        <v/>
      </c>
    </row>
    <row r="21081" spans="1:11" x14ac:dyDescent="0.3">
      <c r="A21081" s="2"/>
      <c r="B21081" s="3"/>
      <c r="C21081" s="1"/>
      <c r="E21081" s="1"/>
      <c r="J21081"/>
      <c r="K21081" t="str">
        <f t="shared" si="1269"/>
        <v/>
      </c>
    </row>
    <row r="21082" spans="1:11" x14ac:dyDescent="0.3">
      <c r="A21082" s="2"/>
      <c r="B21082" s="3"/>
      <c r="C21082" s="1"/>
      <c r="E21082" s="1"/>
      <c r="J21082"/>
      <c r="K21082" t="str">
        <f t="shared" si="1269"/>
        <v/>
      </c>
    </row>
    <row r="21083" spans="1:11" x14ac:dyDescent="0.3">
      <c r="A21083" s="2"/>
      <c r="B21083" s="3"/>
      <c r="C21083" s="1"/>
      <c r="E21083" s="1"/>
      <c r="J21083"/>
      <c r="K21083" t="str">
        <f t="shared" si="1269"/>
        <v/>
      </c>
    </row>
    <row r="21084" spans="1:11" x14ac:dyDescent="0.3">
      <c r="A21084" s="2"/>
      <c r="B21084" s="3"/>
      <c r="C21084" s="1"/>
      <c r="E21084" s="1"/>
      <c r="J21084"/>
      <c r="K21084" t="str">
        <f t="shared" si="1269"/>
        <v/>
      </c>
    </row>
    <row r="21085" spans="1:11" x14ac:dyDescent="0.3">
      <c r="A21085" s="2"/>
      <c r="B21085" s="3"/>
      <c r="C21085" s="1"/>
      <c r="E21085" s="1"/>
      <c r="J21085"/>
      <c r="K21085" t="str">
        <f t="shared" si="1269"/>
        <v/>
      </c>
    </row>
    <row r="21086" spans="1:11" x14ac:dyDescent="0.3">
      <c r="A21086" s="2"/>
      <c r="B21086" s="3"/>
      <c r="C21086" s="1"/>
      <c r="E21086" s="1"/>
      <c r="J21086"/>
      <c r="K21086" t="str">
        <f t="shared" si="1269"/>
        <v/>
      </c>
    </row>
    <row r="21087" spans="1:11" x14ac:dyDescent="0.3">
      <c r="A21087" s="2"/>
      <c r="B21087" s="3"/>
      <c r="C21087" s="1"/>
      <c r="E21087" s="1"/>
      <c r="J21087"/>
      <c r="K21087" t="str">
        <f t="shared" si="1269"/>
        <v/>
      </c>
    </row>
    <row r="21088" spans="1:11" x14ac:dyDescent="0.3">
      <c r="A21088" s="2"/>
      <c r="B21088" s="3"/>
      <c r="C21088" s="1"/>
      <c r="E21088" s="1"/>
      <c r="J21088"/>
      <c r="K21088" t="str">
        <f t="shared" si="1269"/>
        <v/>
      </c>
    </row>
    <row r="21089" spans="1:11" x14ac:dyDescent="0.3">
      <c r="A21089" s="2"/>
      <c r="B21089" s="3"/>
      <c r="C21089" s="1"/>
      <c r="E21089" s="1"/>
      <c r="J21089"/>
      <c r="K21089" t="str">
        <f t="shared" si="1269"/>
        <v/>
      </c>
    </row>
    <row r="21090" spans="1:11" x14ac:dyDescent="0.3">
      <c r="A21090" s="2"/>
      <c r="B21090" s="3"/>
      <c r="C21090" s="1"/>
      <c r="E21090" s="1"/>
      <c r="J21090"/>
      <c r="K21090" t="str">
        <f t="shared" si="1269"/>
        <v/>
      </c>
    </row>
    <row r="21091" spans="1:11" x14ac:dyDescent="0.3">
      <c r="A21091" s="2"/>
      <c r="B21091" s="3"/>
      <c r="C21091" s="1"/>
      <c r="E21091" s="1"/>
      <c r="J21091"/>
      <c r="K21091" t="str">
        <f t="shared" si="1269"/>
        <v/>
      </c>
    </row>
    <row r="21092" spans="1:11" x14ac:dyDescent="0.3">
      <c r="A21092" s="2"/>
      <c r="B21092" s="3"/>
      <c r="C21092" s="1"/>
      <c r="E21092" s="1"/>
      <c r="J21092"/>
      <c r="K21092" t="str">
        <f t="shared" si="1269"/>
        <v/>
      </c>
    </row>
    <row r="21093" spans="1:11" x14ac:dyDescent="0.3">
      <c r="A21093" s="2"/>
      <c r="B21093" s="3"/>
      <c r="C21093" s="1"/>
      <c r="E21093" s="1"/>
      <c r="J21093"/>
      <c r="K21093" t="str">
        <f t="shared" si="1269"/>
        <v/>
      </c>
    </row>
    <row r="21094" spans="1:11" x14ac:dyDescent="0.3">
      <c r="A21094" s="2"/>
      <c r="B21094" s="3"/>
      <c r="C21094" s="1"/>
      <c r="E21094" s="1"/>
      <c r="J21094"/>
      <c r="K21094" t="str">
        <f t="shared" si="1269"/>
        <v/>
      </c>
    </row>
    <row r="21095" spans="1:11" x14ac:dyDescent="0.3">
      <c r="A21095" s="2"/>
      <c r="B21095" s="3"/>
      <c r="C21095" s="1"/>
      <c r="E21095" s="1"/>
      <c r="J21095"/>
      <c r="K21095" t="str">
        <f t="shared" si="1269"/>
        <v/>
      </c>
    </row>
    <row r="21096" spans="1:11" x14ac:dyDescent="0.3">
      <c r="A21096" s="2"/>
      <c r="B21096" s="3"/>
      <c r="C21096" s="1"/>
      <c r="E21096" s="1"/>
      <c r="J21096"/>
      <c r="K21096" t="str">
        <f t="shared" si="1269"/>
        <v/>
      </c>
    </row>
    <row r="21097" spans="1:11" x14ac:dyDescent="0.3">
      <c r="A21097" s="2"/>
      <c r="B21097" s="3"/>
      <c r="C21097" s="1"/>
      <c r="E21097" s="1"/>
      <c r="J21097"/>
      <c r="K21097" t="str">
        <f t="shared" si="1269"/>
        <v/>
      </c>
    </row>
    <row r="21098" spans="1:11" x14ac:dyDescent="0.3">
      <c r="A21098" s="2"/>
      <c r="B21098" s="3"/>
      <c r="C21098" s="1"/>
      <c r="E21098" s="1"/>
      <c r="J21098"/>
      <c r="K21098" t="str">
        <f t="shared" si="1269"/>
        <v/>
      </c>
    </row>
    <row r="21099" spans="1:11" x14ac:dyDescent="0.3">
      <c r="A21099" s="2"/>
      <c r="B21099" s="3"/>
      <c r="C21099" s="1"/>
      <c r="E21099" s="1"/>
      <c r="J21099"/>
      <c r="K21099" t="str">
        <f t="shared" si="1269"/>
        <v/>
      </c>
    </row>
    <row r="21100" spans="1:11" x14ac:dyDescent="0.3">
      <c r="A21100" s="2"/>
      <c r="B21100" s="3"/>
      <c r="C21100" s="1"/>
      <c r="E21100" s="1"/>
      <c r="J21100"/>
      <c r="K21100" t="str">
        <f t="shared" si="1269"/>
        <v/>
      </c>
    </row>
    <row r="21101" spans="1:11" x14ac:dyDescent="0.3">
      <c r="A21101" s="2"/>
      <c r="B21101" s="3"/>
      <c r="C21101" s="1"/>
      <c r="E21101" s="1"/>
      <c r="J21101"/>
      <c r="K21101" t="str">
        <f t="shared" si="1269"/>
        <v/>
      </c>
    </row>
    <row r="21102" spans="1:11" x14ac:dyDescent="0.3">
      <c r="A21102" s="2"/>
      <c r="B21102" s="3"/>
      <c r="C21102" s="1"/>
      <c r="E21102" s="1"/>
      <c r="J21102"/>
      <c r="K21102" t="str">
        <f t="shared" si="1269"/>
        <v/>
      </c>
    </row>
    <row r="21103" spans="1:11" x14ac:dyDescent="0.3">
      <c r="A21103" s="2"/>
      <c r="B21103" s="3"/>
      <c r="C21103" s="1"/>
      <c r="E21103" s="1"/>
      <c r="J21103"/>
      <c r="K21103" t="str">
        <f t="shared" si="1269"/>
        <v/>
      </c>
    </row>
    <row r="21104" spans="1:11" x14ac:dyDescent="0.3">
      <c r="A21104" s="2"/>
      <c r="B21104" s="3"/>
      <c r="C21104" s="1"/>
      <c r="E21104" s="1"/>
      <c r="J21104"/>
      <c r="K21104" t="str">
        <f t="shared" si="1269"/>
        <v/>
      </c>
    </row>
    <row r="21105" spans="1:11" x14ac:dyDescent="0.3">
      <c r="A21105" s="2"/>
      <c r="B21105" s="3"/>
      <c r="C21105" s="1"/>
      <c r="E21105" s="1"/>
      <c r="J21105"/>
      <c r="K21105" t="str">
        <f t="shared" si="1269"/>
        <v/>
      </c>
    </row>
    <row r="21106" spans="1:11" x14ac:dyDescent="0.3">
      <c r="A21106" s="2"/>
      <c r="B21106" s="3"/>
      <c r="C21106" s="1"/>
      <c r="E21106" s="1"/>
      <c r="J21106"/>
      <c r="K21106" t="str">
        <f t="shared" si="1269"/>
        <v/>
      </c>
    </row>
    <row r="21107" spans="1:11" x14ac:dyDescent="0.3">
      <c r="A21107" s="2"/>
      <c r="B21107" s="3"/>
      <c r="C21107" s="1"/>
      <c r="E21107" s="1"/>
      <c r="J21107"/>
      <c r="K21107" t="str">
        <f t="shared" si="1269"/>
        <v/>
      </c>
    </row>
    <row r="21108" spans="1:11" x14ac:dyDescent="0.3">
      <c r="A21108" s="2"/>
      <c r="B21108" s="3"/>
      <c r="C21108" s="1"/>
      <c r="E21108" s="1"/>
      <c r="J21108"/>
      <c r="K21108" t="str">
        <f t="shared" si="1269"/>
        <v/>
      </c>
    </row>
    <row r="21109" spans="1:11" x14ac:dyDescent="0.3">
      <c r="A21109" s="2"/>
      <c r="B21109" s="3"/>
      <c r="C21109" s="1"/>
      <c r="E21109" s="1"/>
      <c r="J21109"/>
      <c r="K21109" t="str">
        <f t="shared" si="1269"/>
        <v/>
      </c>
    </row>
    <row r="21110" spans="1:11" x14ac:dyDescent="0.3">
      <c r="A21110" s="2"/>
      <c r="B21110" s="3"/>
      <c r="C21110" s="1"/>
      <c r="E21110" s="1"/>
      <c r="J21110"/>
      <c r="K21110" t="str">
        <f t="shared" si="1269"/>
        <v/>
      </c>
    </row>
    <row r="21111" spans="1:11" x14ac:dyDescent="0.3">
      <c r="A21111" s="2"/>
      <c r="B21111" s="3"/>
      <c r="C21111" s="1"/>
      <c r="E21111" s="1"/>
      <c r="J21111"/>
      <c r="K21111" t="str">
        <f t="shared" si="1269"/>
        <v/>
      </c>
    </row>
    <row r="21112" spans="1:11" x14ac:dyDescent="0.3">
      <c r="A21112" s="2"/>
      <c r="B21112" s="3"/>
      <c r="C21112" s="1"/>
      <c r="E21112" s="1"/>
      <c r="J21112"/>
      <c r="K21112" t="str">
        <f t="shared" si="1269"/>
        <v/>
      </c>
    </row>
    <row r="21113" spans="1:11" x14ac:dyDescent="0.3">
      <c r="A21113" s="2"/>
      <c r="B21113" s="3"/>
      <c r="C21113" s="1"/>
      <c r="E21113" s="1"/>
      <c r="J21113"/>
      <c r="K21113" t="str">
        <f t="shared" si="1269"/>
        <v/>
      </c>
    </row>
    <row r="21114" spans="1:11" x14ac:dyDescent="0.3">
      <c r="A21114" s="2"/>
      <c r="B21114" s="3"/>
      <c r="C21114" s="1"/>
      <c r="E21114" s="1"/>
      <c r="J21114"/>
      <c r="K21114" t="str">
        <f t="shared" si="1269"/>
        <v/>
      </c>
    </row>
    <row r="21115" spans="1:11" x14ac:dyDescent="0.3">
      <c r="A21115" s="2"/>
      <c r="B21115" s="3"/>
      <c r="C21115" s="1"/>
      <c r="E21115" s="1"/>
      <c r="J21115"/>
      <c r="K21115" t="str">
        <f t="shared" si="1269"/>
        <v/>
      </c>
    </row>
    <row r="21116" spans="1:11" x14ac:dyDescent="0.3">
      <c r="A21116" s="2"/>
      <c r="B21116" s="3"/>
      <c r="C21116" s="1"/>
      <c r="E21116" s="1"/>
      <c r="J21116"/>
      <c r="K21116" t="str">
        <f t="shared" si="1269"/>
        <v/>
      </c>
    </row>
    <row r="21117" spans="1:11" x14ac:dyDescent="0.3">
      <c r="A21117" s="2"/>
      <c r="B21117" s="3"/>
      <c r="C21117" s="1"/>
      <c r="E21117" s="1"/>
      <c r="J21117"/>
      <c r="K21117" t="str">
        <f t="shared" si="1269"/>
        <v/>
      </c>
    </row>
    <row r="21118" spans="1:11" x14ac:dyDescent="0.3">
      <c r="A21118" s="2"/>
      <c r="B21118" s="3"/>
      <c r="C21118" s="1"/>
      <c r="E21118" s="1"/>
      <c r="J21118"/>
      <c r="K21118" t="str">
        <f t="shared" si="1269"/>
        <v/>
      </c>
    </row>
    <row r="21119" spans="1:11" x14ac:dyDescent="0.3">
      <c r="A21119" s="2"/>
      <c r="B21119" s="3"/>
      <c r="C21119" s="1"/>
      <c r="E21119" s="1"/>
      <c r="J21119"/>
      <c r="K21119" t="str">
        <f t="shared" si="1269"/>
        <v/>
      </c>
    </row>
    <row r="21120" spans="1:11" x14ac:dyDescent="0.3">
      <c r="A21120" s="2"/>
      <c r="B21120" s="3"/>
      <c r="C21120" s="1"/>
      <c r="E21120" s="1"/>
      <c r="J21120"/>
      <c r="K21120" t="str">
        <f t="shared" si="1269"/>
        <v/>
      </c>
    </row>
    <row r="21121" spans="1:11" x14ac:dyDescent="0.3">
      <c r="A21121" s="2"/>
      <c r="B21121" s="3"/>
      <c r="C21121" s="1"/>
      <c r="E21121" s="1"/>
      <c r="J21121"/>
      <c r="K21121" t="str">
        <f t="shared" si="1269"/>
        <v/>
      </c>
    </row>
    <row r="21122" spans="1:11" x14ac:dyDescent="0.3">
      <c r="A21122" s="2"/>
      <c r="B21122" s="3"/>
      <c r="C21122" s="1"/>
      <c r="E21122" s="1"/>
      <c r="J21122"/>
      <c r="K21122" t="str">
        <f t="shared" ref="K21122:K21185" si="1270">RIGHT(J21122,2)</f>
        <v/>
      </c>
    </row>
    <row r="21123" spans="1:11" x14ac:dyDescent="0.3">
      <c r="A21123" s="2"/>
      <c r="B21123" s="3"/>
      <c r="C21123" s="1"/>
      <c r="E21123" s="1"/>
      <c r="J21123"/>
      <c r="K21123" t="str">
        <f t="shared" si="1270"/>
        <v/>
      </c>
    </row>
    <row r="21124" spans="1:11" x14ac:dyDescent="0.3">
      <c r="A21124" s="2"/>
      <c r="B21124" s="3"/>
      <c r="C21124" s="1"/>
      <c r="E21124" s="1"/>
      <c r="J21124"/>
      <c r="K21124" t="str">
        <f t="shared" si="1270"/>
        <v/>
      </c>
    </row>
    <row r="21125" spans="1:11" x14ac:dyDescent="0.3">
      <c r="A21125" s="2"/>
      <c r="B21125" s="3"/>
      <c r="C21125" s="1"/>
      <c r="E21125" s="1"/>
      <c r="J21125"/>
      <c r="K21125" t="str">
        <f t="shared" si="1270"/>
        <v/>
      </c>
    </row>
    <row r="21126" spans="1:11" x14ac:dyDescent="0.3">
      <c r="A21126" s="2"/>
      <c r="B21126" s="3"/>
      <c r="C21126" s="1"/>
      <c r="E21126" s="1"/>
      <c r="J21126"/>
      <c r="K21126" t="str">
        <f t="shared" si="1270"/>
        <v/>
      </c>
    </row>
    <row r="21127" spans="1:11" x14ac:dyDescent="0.3">
      <c r="A21127" s="2"/>
      <c r="B21127" s="3"/>
      <c r="C21127" s="1"/>
      <c r="E21127" s="1"/>
      <c r="J21127"/>
      <c r="K21127" t="str">
        <f t="shared" si="1270"/>
        <v/>
      </c>
    </row>
    <row r="21128" spans="1:11" x14ac:dyDescent="0.3">
      <c r="A21128" s="2"/>
      <c r="B21128" s="3"/>
      <c r="C21128" s="1"/>
      <c r="E21128" s="1"/>
      <c r="J21128"/>
      <c r="K21128" t="str">
        <f t="shared" si="1270"/>
        <v/>
      </c>
    </row>
    <row r="21129" spans="1:11" x14ac:dyDescent="0.3">
      <c r="A21129" s="2"/>
      <c r="B21129" s="3"/>
      <c r="C21129" s="1"/>
      <c r="E21129" s="1"/>
      <c r="J21129"/>
      <c r="K21129" t="str">
        <f t="shared" si="1270"/>
        <v/>
      </c>
    </row>
    <row r="21130" spans="1:11" x14ac:dyDescent="0.3">
      <c r="A21130" s="2"/>
      <c r="B21130" s="3"/>
      <c r="C21130" s="1"/>
      <c r="E21130" s="1"/>
      <c r="J21130"/>
      <c r="K21130" t="str">
        <f t="shared" si="1270"/>
        <v/>
      </c>
    </row>
    <row r="21131" spans="1:11" x14ac:dyDescent="0.3">
      <c r="A21131" s="2"/>
      <c r="B21131" s="3"/>
      <c r="C21131" s="1"/>
      <c r="E21131" s="1"/>
      <c r="J21131"/>
      <c r="K21131" t="str">
        <f t="shared" si="1270"/>
        <v/>
      </c>
    </row>
    <row r="21132" spans="1:11" x14ac:dyDescent="0.3">
      <c r="A21132" s="2"/>
      <c r="B21132" s="3"/>
      <c r="C21132" s="1"/>
      <c r="E21132" s="1"/>
      <c r="J21132"/>
      <c r="K21132" t="str">
        <f t="shared" si="1270"/>
        <v/>
      </c>
    </row>
    <row r="21133" spans="1:11" x14ac:dyDescent="0.3">
      <c r="A21133" s="2"/>
      <c r="B21133" s="3"/>
      <c r="C21133" s="1"/>
      <c r="E21133" s="1"/>
      <c r="J21133"/>
      <c r="K21133" t="str">
        <f t="shared" si="1270"/>
        <v/>
      </c>
    </row>
    <row r="21134" spans="1:11" x14ac:dyDescent="0.3">
      <c r="A21134" s="2"/>
      <c r="B21134" s="3"/>
      <c r="C21134" s="1"/>
      <c r="E21134" s="1"/>
      <c r="J21134"/>
      <c r="K21134" t="str">
        <f t="shared" si="1270"/>
        <v/>
      </c>
    </row>
    <row r="21135" spans="1:11" x14ac:dyDescent="0.3">
      <c r="A21135" s="2"/>
      <c r="B21135" s="3"/>
      <c r="C21135" s="1"/>
      <c r="E21135" s="1"/>
      <c r="J21135"/>
      <c r="K21135" t="str">
        <f t="shared" si="1270"/>
        <v/>
      </c>
    </row>
    <row r="21136" spans="1:11" x14ac:dyDescent="0.3">
      <c r="A21136" s="2"/>
      <c r="B21136" s="3"/>
      <c r="C21136" s="1"/>
      <c r="E21136" s="1"/>
      <c r="J21136"/>
      <c r="K21136" t="str">
        <f t="shared" si="1270"/>
        <v/>
      </c>
    </row>
    <row r="21137" spans="1:11" x14ac:dyDescent="0.3">
      <c r="A21137" s="2"/>
      <c r="B21137" s="3"/>
      <c r="C21137" s="1"/>
      <c r="E21137" s="1"/>
      <c r="J21137"/>
      <c r="K21137" t="str">
        <f t="shared" si="1270"/>
        <v/>
      </c>
    </row>
    <row r="21138" spans="1:11" x14ac:dyDescent="0.3">
      <c r="A21138" s="2"/>
      <c r="B21138" s="3"/>
      <c r="C21138" s="1"/>
      <c r="E21138" s="1"/>
      <c r="J21138"/>
      <c r="K21138" t="str">
        <f t="shared" si="1270"/>
        <v/>
      </c>
    </row>
    <row r="21139" spans="1:11" x14ac:dyDescent="0.3">
      <c r="A21139" s="2"/>
      <c r="B21139" s="3"/>
      <c r="C21139" s="1"/>
      <c r="E21139" s="1"/>
      <c r="J21139"/>
      <c r="K21139" t="str">
        <f t="shared" si="1270"/>
        <v/>
      </c>
    </row>
    <row r="21140" spans="1:11" x14ac:dyDescent="0.3">
      <c r="A21140" s="2"/>
      <c r="B21140" s="3"/>
      <c r="C21140" s="1"/>
      <c r="E21140" s="1"/>
      <c r="J21140"/>
      <c r="K21140" t="str">
        <f t="shared" si="1270"/>
        <v/>
      </c>
    </row>
    <row r="21141" spans="1:11" x14ac:dyDescent="0.3">
      <c r="A21141" s="2"/>
      <c r="B21141" s="3"/>
      <c r="C21141" s="1"/>
      <c r="E21141" s="1"/>
      <c r="J21141"/>
      <c r="K21141" t="str">
        <f t="shared" si="1270"/>
        <v/>
      </c>
    </row>
    <row r="21142" spans="1:11" x14ac:dyDescent="0.3">
      <c r="A21142" s="2"/>
      <c r="B21142" s="3"/>
      <c r="C21142" s="1"/>
      <c r="E21142" s="1"/>
      <c r="J21142"/>
      <c r="K21142" t="str">
        <f t="shared" si="1270"/>
        <v/>
      </c>
    </row>
    <row r="21143" spans="1:11" x14ac:dyDescent="0.3">
      <c r="A21143" s="2"/>
      <c r="B21143" s="3"/>
      <c r="C21143" s="1"/>
      <c r="E21143" s="1"/>
      <c r="J21143"/>
      <c r="K21143" t="str">
        <f t="shared" si="1270"/>
        <v/>
      </c>
    </row>
    <row r="21144" spans="1:11" x14ac:dyDescent="0.3">
      <c r="A21144" s="2"/>
      <c r="B21144" s="3"/>
      <c r="C21144" s="1"/>
      <c r="E21144" s="1"/>
      <c r="J21144"/>
      <c r="K21144" t="str">
        <f t="shared" si="1270"/>
        <v/>
      </c>
    </row>
    <row r="21145" spans="1:11" x14ac:dyDescent="0.3">
      <c r="A21145" s="2"/>
      <c r="B21145" s="3"/>
      <c r="C21145" s="1"/>
      <c r="E21145" s="1"/>
      <c r="J21145"/>
      <c r="K21145" t="str">
        <f t="shared" si="1270"/>
        <v/>
      </c>
    </row>
    <row r="21146" spans="1:11" x14ac:dyDescent="0.3">
      <c r="A21146" s="2"/>
      <c r="B21146" s="3"/>
      <c r="C21146" s="1"/>
      <c r="E21146" s="1"/>
      <c r="J21146"/>
      <c r="K21146" t="str">
        <f t="shared" si="1270"/>
        <v/>
      </c>
    </row>
    <row r="21147" spans="1:11" x14ac:dyDescent="0.3">
      <c r="A21147" s="2"/>
      <c r="B21147" s="3"/>
      <c r="C21147" s="1"/>
      <c r="E21147" s="1"/>
      <c r="J21147"/>
      <c r="K21147" t="str">
        <f t="shared" si="1270"/>
        <v/>
      </c>
    </row>
    <row r="21148" spans="1:11" x14ac:dyDescent="0.3">
      <c r="A21148" s="2"/>
      <c r="B21148" s="3"/>
      <c r="C21148" s="1"/>
      <c r="E21148" s="1"/>
      <c r="J21148"/>
      <c r="K21148" t="str">
        <f t="shared" si="1270"/>
        <v/>
      </c>
    </row>
    <row r="21149" spans="1:11" x14ac:dyDescent="0.3">
      <c r="A21149" s="2"/>
      <c r="B21149" s="3"/>
      <c r="C21149" s="1"/>
      <c r="E21149" s="1"/>
      <c r="J21149"/>
      <c r="K21149" t="str">
        <f t="shared" si="1270"/>
        <v/>
      </c>
    </row>
    <row r="21150" spans="1:11" x14ac:dyDescent="0.3">
      <c r="A21150" s="2"/>
      <c r="B21150" s="3"/>
      <c r="C21150" s="1"/>
      <c r="E21150" s="1"/>
      <c r="J21150"/>
      <c r="K21150" t="str">
        <f t="shared" si="1270"/>
        <v/>
      </c>
    </row>
    <row r="21151" spans="1:11" x14ac:dyDescent="0.3">
      <c r="A21151" s="2"/>
      <c r="B21151" s="3"/>
      <c r="C21151" s="1"/>
      <c r="E21151" s="1"/>
      <c r="J21151"/>
      <c r="K21151" t="str">
        <f t="shared" si="1270"/>
        <v/>
      </c>
    </row>
    <row r="21152" spans="1:11" x14ac:dyDescent="0.3">
      <c r="A21152" s="2"/>
      <c r="B21152" s="3"/>
      <c r="C21152" s="1"/>
      <c r="E21152" s="1"/>
      <c r="J21152"/>
      <c r="K21152" t="str">
        <f t="shared" si="1270"/>
        <v/>
      </c>
    </row>
    <row r="21153" spans="1:11" x14ac:dyDescent="0.3">
      <c r="A21153" s="2"/>
      <c r="B21153" s="3"/>
      <c r="C21153" s="1"/>
      <c r="E21153" s="1"/>
      <c r="J21153"/>
      <c r="K21153" t="str">
        <f t="shared" si="1270"/>
        <v/>
      </c>
    </row>
    <row r="21154" spans="1:11" x14ac:dyDescent="0.3">
      <c r="A21154" s="2"/>
      <c r="B21154" s="3"/>
      <c r="C21154" s="1"/>
      <c r="E21154" s="1"/>
      <c r="J21154"/>
      <c r="K21154" t="str">
        <f t="shared" si="1270"/>
        <v/>
      </c>
    </row>
    <row r="21155" spans="1:11" x14ac:dyDescent="0.3">
      <c r="A21155" s="2"/>
      <c r="B21155" s="3"/>
      <c r="C21155" s="1"/>
      <c r="E21155" s="1"/>
      <c r="J21155"/>
      <c r="K21155" t="str">
        <f t="shared" si="1270"/>
        <v/>
      </c>
    </row>
    <row r="21156" spans="1:11" x14ac:dyDescent="0.3">
      <c r="A21156" s="2"/>
      <c r="B21156" s="3"/>
      <c r="C21156" s="1"/>
      <c r="E21156" s="1"/>
      <c r="J21156"/>
      <c r="K21156" t="str">
        <f t="shared" si="1270"/>
        <v/>
      </c>
    </row>
    <row r="21157" spans="1:11" x14ac:dyDescent="0.3">
      <c r="A21157" s="2"/>
      <c r="B21157" s="3"/>
      <c r="C21157" s="1"/>
      <c r="E21157" s="1"/>
      <c r="J21157"/>
      <c r="K21157" t="str">
        <f t="shared" si="1270"/>
        <v/>
      </c>
    </row>
    <row r="21158" spans="1:11" x14ac:dyDescent="0.3">
      <c r="A21158" s="2"/>
      <c r="B21158" s="3"/>
      <c r="C21158" s="1"/>
      <c r="E21158" s="1"/>
      <c r="J21158"/>
      <c r="K21158" t="str">
        <f t="shared" si="1270"/>
        <v/>
      </c>
    </row>
    <row r="21159" spans="1:11" x14ac:dyDescent="0.3">
      <c r="A21159" s="2"/>
      <c r="B21159" s="3"/>
      <c r="C21159" s="1"/>
      <c r="E21159" s="1"/>
      <c r="J21159"/>
      <c r="K21159" t="str">
        <f t="shared" si="1270"/>
        <v/>
      </c>
    </row>
    <row r="21160" spans="1:11" x14ac:dyDescent="0.3">
      <c r="A21160" s="2"/>
      <c r="B21160" s="3"/>
      <c r="C21160" s="1"/>
      <c r="E21160" s="1"/>
      <c r="J21160"/>
      <c r="K21160" t="str">
        <f t="shared" si="1270"/>
        <v/>
      </c>
    </row>
    <row r="21161" spans="1:11" x14ac:dyDescent="0.3">
      <c r="A21161" s="2"/>
      <c r="B21161" s="3"/>
      <c r="C21161" s="1"/>
      <c r="E21161" s="1"/>
      <c r="J21161"/>
      <c r="K21161" t="str">
        <f t="shared" si="1270"/>
        <v/>
      </c>
    </row>
    <row r="21162" spans="1:11" x14ac:dyDescent="0.3">
      <c r="A21162" s="2"/>
      <c r="B21162" s="3"/>
      <c r="C21162" s="1"/>
      <c r="E21162" s="1"/>
      <c r="J21162"/>
      <c r="K21162" t="str">
        <f t="shared" si="1270"/>
        <v/>
      </c>
    </row>
    <row r="21163" spans="1:11" x14ac:dyDescent="0.3">
      <c r="A21163" s="2"/>
      <c r="B21163" s="3"/>
      <c r="C21163" s="1"/>
      <c r="E21163" s="1"/>
      <c r="J21163"/>
      <c r="K21163" t="str">
        <f t="shared" si="1270"/>
        <v/>
      </c>
    </row>
    <row r="21164" spans="1:11" x14ac:dyDescent="0.3">
      <c r="A21164" s="2"/>
      <c r="B21164" s="3"/>
      <c r="C21164" s="1"/>
      <c r="E21164" s="1"/>
      <c r="J21164"/>
      <c r="K21164" t="str">
        <f t="shared" si="1270"/>
        <v/>
      </c>
    </row>
    <row r="21165" spans="1:11" x14ac:dyDescent="0.3">
      <c r="A21165" s="2"/>
      <c r="B21165" s="3"/>
      <c r="C21165" s="1"/>
      <c r="E21165" s="1"/>
      <c r="J21165"/>
      <c r="K21165" t="str">
        <f t="shared" si="1270"/>
        <v/>
      </c>
    </row>
    <row r="21166" spans="1:11" x14ac:dyDescent="0.3">
      <c r="A21166" s="2"/>
      <c r="B21166" s="3"/>
      <c r="C21166" s="1"/>
      <c r="E21166" s="1"/>
      <c r="J21166"/>
      <c r="K21166" t="str">
        <f t="shared" si="1270"/>
        <v/>
      </c>
    </row>
    <row r="21167" spans="1:11" x14ac:dyDescent="0.3">
      <c r="A21167" s="2"/>
      <c r="B21167" s="3"/>
      <c r="C21167" s="1"/>
      <c r="E21167" s="1"/>
      <c r="J21167"/>
      <c r="K21167" t="str">
        <f t="shared" si="1270"/>
        <v/>
      </c>
    </row>
    <row r="21168" spans="1:11" x14ac:dyDescent="0.3">
      <c r="A21168" s="2"/>
      <c r="B21168" s="3"/>
      <c r="C21168" s="1"/>
      <c r="E21168" s="1"/>
      <c r="J21168"/>
      <c r="K21168" t="str">
        <f t="shared" si="1270"/>
        <v/>
      </c>
    </row>
    <row r="21169" spans="1:11" x14ac:dyDescent="0.3">
      <c r="A21169" s="2"/>
      <c r="B21169" s="3"/>
      <c r="C21169" s="1"/>
      <c r="E21169" s="1"/>
      <c r="J21169"/>
      <c r="K21169" t="str">
        <f t="shared" si="1270"/>
        <v/>
      </c>
    </row>
    <row r="21170" spans="1:11" x14ac:dyDescent="0.3">
      <c r="A21170" s="2"/>
      <c r="B21170" s="3"/>
      <c r="C21170" s="1"/>
      <c r="E21170" s="1"/>
      <c r="J21170"/>
      <c r="K21170" t="str">
        <f t="shared" si="1270"/>
        <v/>
      </c>
    </row>
    <row r="21171" spans="1:11" x14ac:dyDescent="0.3">
      <c r="A21171" s="2"/>
      <c r="B21171" s="3"/>
      <c r="C21171" s="1"/>
      <c r="E21171" s="1"/>
      <c r="J21171"/>
      <c r="K21171" t="str">
        <f t="shared" si="1270"/>
        <v/>
      </c>
    </row>
    <row r="21172" spans="1:11" x14ac:dyDescent="0.3">
      <c r="A21172" s="2"/>
      <c r="B21172" s="3"/>
      <c r="C21172" s="1"/>
      <c r="E21172" s="1"/>
      <c r="J21172"/>
      <c r="K21172" t="str">
        <f t="shared" si="1270"/>
        <v/>
      </c>
    </row>
    <row r="21173" spans="1:11" x14ac:dyDescent="0.3">
      <c r="A21173" s="2"/>
      <c r="B21173" s="3"/>
      <c r="C21173" s="1"/>
      <c r="E21173" s="1"/>
      <c r="J21173"/>
      <c r="K21173" t="str">
        <f t="shared" si="1270"/>
        <v/>
      </c>
    </row>
    <row r="21174" spans="1:11" x14ac:dyDescent="0.3">
      <c r="A21174" s="2"/>
      <c r="B21174" s="3"/>
      <c r="C21174" s="1"/>
      <c r="E21174" s="1"/>
      <c r="J21174"/>
      <c r="K21174" t="str">
        <f t="shared" si="1270"/>
        <v/>
      </c>
    </row>
    <row r="21175" spans="1:11" x14ac:dyDescent="0.3">
      <c r="A21175" s="2"/>
      <c r="B21175" s="3"/>
      <c r="C21175" s="1"/>
      <c r="E21175" s="1"/>
      <c r="J21175"/>
      <c r="K21175" t="str">
        <f t="shared" si="1270"/>
        <v/>
      </c>
    </row>
    <row r="21176" spans="1:11" x14ac:dyDescent="0.3">
      <c r="A21176" s="2"/>
      <c r="B21176" s="3"/>
      <c r="C21176" s="1"/>
      <c r="E21176" s="1"/>
      <c r="J21176"/>
      <c r="K21176" t="str">
        <f t="shared" si="1270"/>
        <v/>
      </c>
    </row>
    <row r="21177" spans="1:11" x14ac:dyDescent="0.3">
      <c r="A21177" s="2"/>
      <c r="B21177" s="3"/>
      <c r="C21177" s="1"/>
      <c r="E21177" s="1"/>
      <c r="J21177"/>
      <c r="K21177" t="str">
        <f t="shared" si="1270"/>
        <v/>
      </c>
    </row>
    <row r="21178" spans="1:11" x14ac:dyDescent="0.3">
      <c r="A21178" s="2"/>
      <c r="B21178" s="3"/>
      <c r="C21178" s="1"/>
      <c r="E21178" s="1"/>
      <c r="J21178"/>
      <c r="K21178" t="str">
        <f t="shared" si="1270"/>
        <v/>
      </c>
    </row>
    <row r="21179" spans="1:11" x14ac:dyDescent="0.3">
      <c r="A21179" s="2"/>
      <c r="B21179" s="3"/>
      <c r="C21179" s="1"/>
      <c r="E21179" s="1"/>
      <c r="J21179"/>
      <c r="K21179" t="str">
        <f t="shared" si="1270"/>
        <v/>
      </c>
    </row>
    <row r="21180" spans="1:11" x14ac:dyDescent="0.3">
      <c r="A21180" s="2"/>
      <c r="B21180" s="3"/>
      <c r="C21180" s="1"/>
      <c r="E21180" s="1"/>
      <c r="J21180"/>
      <c r="K21180" t="str">
        <f t="shared" si="1270"/>
        <v/>
      </c>
    </row>
    <row r="21181" spans="1:11" x14ac:dyDescent="0.3">
      <c r="A21181" s="2"/>
      <c r="B21181" s="3"/>
      <c r="C21181" s="1"/>
      <c r="E21181" s="1"/>
      <c r="J21181"/>
      <c r="K21181" t="str">
        <f t="shared" si="1270"/>
        <v/>
      </c>
    </row>
    <row r="21182" spans="1:11" x14ac:dyDescent="0.3">
      <c r="A21182" s="2"/>
      <c r="B21182" s="3"/>
      <c r="C21182" s="1"/>
      <c r="E21182" s="1"/>
      <c r="J21182"/>
      <c r="K21182" t="str">
        <f t="shared" si="1270"/>
        <v/>
      </c>
    </row>
    <row r="21183" spans="1:11" x14ac:dyDescent="0.3">
      <c r="A21183" s="2"/>
      <c r="B21183" s="3"/>
      <c r="C21183" s="1"/>
      <c r="E21183" s="1"/>
      <c r="J21183"/>
      <c r="K21183" t="str">
        <f t="shared" si="1270"/>
        <v/>
      </c>
    </row>
    <row r="21184" spans="1:11" x14ac:dyDescent="0.3">
      <c r="A21184" s="2"/>
      <c r="B21184" s="3"/>
      <c r="C21184" s="1"/>
      <c r="E21184" s="1"/>
      <c r="J21184"/>
      <c r="K21184" t="str">
        <f t="shared" si="1270"/>
        <v/>
      </c>
    </row>
    <row r="21185" spans="1:11" x14ac:dyDescent="0.3">
      <c r="A21185" s="2"/>
      <c r="B21185" s="3"/>
      <c r="C21185" s="1"/>
      <c r="E21185" s="1"/>
      <c r="J21185"/>
      <c r="K21185" t="str">
        <f t="shared" si="1270"/>
        <v/>
      </c>
    </row>
    <row r="21186" spans="1:11" x14ac:dyDescent="0.3">
      <c r="A21186" s="2"/>
      <c r="B21186" s="3"/>
      <c r="C21186" s="1"/>
      <c r="E21186" s="1"/>
      <c r="J21186"/>
      <c r="K21186" t="str">
        <f t="shared" ref="K21186:K21249" si="1271">RIGHT(J21186,2)</f>
        <v/>
      </c>
    </row>
    <row r="21187" spans="1:11" x14ac:dyDescent="0.3">
      <c r="A21187" s="2"/>
      <c r="B21187" s="3"/>
      <c r="C21187" s="1"/>
      <c r="E21187" s="1"/>
      <c r="J21187"/>
      <c r="K21187" t="str">
        <f t="shared" si="1271"/>
        <v/>
      </c>
    </row>
    <row r="21188" spans="1:11" x14ac:dyDescent="0.3">
      <c r="A21188" s="2"/>
      <c r="B21188" s="3"/>
      <c r="C21188" s="1"/>
      <c r="E21188" s="1"/>
      <c r="J21188"/>
      <c r="K21188" t="str">
        <f t="shared" si="1271"/>
        <v/>
      </c>
    </row>
    <row r="21189" spans="1:11" x14ac:dyDescent="0.3">
      <c r="A21189" s="2"/>
      <c r="B21189" s="3"/>
      <c r="C21189" s="1"/>
      <c r="E21189" s="1"/>
      <c r="J21189"/>
      <c r="K21189" t="str">
        <f t="shared" si="1271"/>
        <v/>
      </c>
    </row>
    <row r="21190" spans="1:11" x14ac:dyDescent="0.3">
      <c r="A21190" s="2"/>
      <c r="B21190" s="3"/>
      <c r="C21190" s="1"/>
      <c r="E21190" s="1"/>
      <c r="J21190"/>
      <c r="K21190" t="str">
        <f t="shared" si="1271"/>
        <v/>
      </c>
    </row>
    <row r="21191" spans="1:11" x14ac:dyDescent="0.3">
      <c r="A21191" s="2"/>
      <c r="B21191" s="3"/>
      <c r="C21191" s="1"/>
      <c r="E21191" s="1"/>
      <c r="J21191"/>
      <c r="K21191" t="str">
        <f t="shared" si="1271"/>
        <v/>
      </c>
    </row>
    <row r="21192" spans="1:11" x14ac:dyDescent="0.3">
      <c r="A21192" s="2"/>
      <c r="B21192" s="3"/>
      <c r="C21192" s="1"/>
      <c r="E21192" s="1"/>
      <c r="J21192"/>
      <c r="K21192" t="str">
        <f t="shared" si="1271"/>
        <v/>
      </c>
    </row>
    <row r="21193" spans="1:11" x14ac:dyDescent="0.3">
      <c r="A21193" s="2"/>
      <c r="B21193" s="3"/>
      <c r="C21193" s="1"/>
      <c r="E21193" s="1"/>
      <c r="J21193"/>
      <c r="K21193" t="str">
        <f t="shared" si="1271"/>
        <v/>
      </c>
    </row>
    <row r="21194" spans="1:11" x14ac:dyDescent="0.3">
      <c r="A21194" s="2"/>
      <c r="B21194" s="3"/>
      <c r="C21194" s="1"/>
      <c r="E21194" s="1"/>
      <c r="J21194"/>
      <c r="K21194" t="str">
        <f t="shared" si="1271"/>
        <v/>
      </c>
    </row>
    <row r="21195" spans="1:11" x14ac:dyDescent="0.3">
      <c r="A21195" s="2"/>
      <c r="B21195" s="3"/>
      <c r="C21195" s="1"/>
      <c r="E21195" s="1"/>
      <c r="J21195"/>
      <c r="K21195" t="str">
        <f t="shared" si="1271"/>
        <v/>
      </c>
    </row>
    <row r="21196" spans="1:11" x14ac:dyDescent="0.3">
      <c r="A21196" s="2"/>
      <c r="B21196" s="3"/>
      <c r="C21196" s="1"/>
      <c r="E21196" s="1"/>
      <c r="J21196"/>
      <c r="K21196" t="str">
        <f t="shared" si="1271"/>
        <v/>
      </c>
    </row>
    <row r="21197" spans="1:11" x14ac:dyDescent="0.3">
      <c r="A21197" s="2"/>
      <c r="B21197" s="3"/>
      <c r="C21197" s="1"/>
      <c r="E21197" s="1"/>
      <c r="J21197"/>
      <c r="K21197" t="str">
        <f t="shared" si="1271"/>
        <v/>
      </c>
    </row>
    <row r="21198" spans="1:11" x14ac:dyDescent="0.3">
      <c r="A21198" s="2"/>
      <c r="B21198" s="3"/>
      <c r="C21198" s="1"/>
      <c r="E21198" s="1"/>
      <c r="J21198"/>
      <c r="K21198" t="str">
        <f t="shared" si="1271"/>
        <v/>
      </c>
    </row>
    <row r="21199" spans="1:11" x14ac:dyDescent="0.3">
      <c r="A21199" s="2"/>
      <c r="B21199" s="3"/>
      <c r="C21199" s="1"/>
      <c r="E21199" s="1"/>
      <c r="J21199"/>
      <c r="K21199" t="str">
        <f t="shared" si="1271"/>
        <v/>
      </c>
    </row>
    <row r="21200" spans="1:11" x14ac:dyDescent="0.3">
      <c r="A21200" s="2"/>
      <c r="B21200" s="3"/>
      <c r="C21200" s="1"/>
      <c r="E21200" s="1"/>
      <c r="J21200"/>
      <c r="K21200" t="str">
        <f t="shared" si="1271"/>
        <v/>
      </c>
    </row>
    <row r="21201" spans="1:11" x14ac:dyDescent="0.3">
      <c r="A21201" s="2"/>
      <c r="B21201" s="3"/>
      <c r="C21201" s="1"/>
      <c r="E21201" s="1"/>
      <c r="J21201"/>
      <c r="K21201" t="str">
        <f t="shared" si="1271"/>
        <v/>
      </c>
    </row>
    <row r="21202" spans="1:11" x14ac:dyDescent="0.3">
      <c r="A21202" s="2"/>
      <c r="B21202" s="3"/>
      <c r="C21202" s="1"/>
      <c r="E21202" s="1"/>
      <c r="J21202"/>
      <c r="K21202" t="str">
        <f t="shared" si="1271"/>
        <v/>
      </c>
    </row>
    <row r="21203" spans="1:11" x14ac:dyDescent="0.3">
      <c r="A21203" s="2"/>
      <c r="B21203" s="3"/>
      <c r="C21203" s="1"/>
      <c r="E21203" s="1"/>
      <c r="J21203"/>
      <c r="K21203" t="str">
        <f t="shared" si="1271"/>
        <v/>
      </c>
    </row>
    <row r="21204" spans="1:11" x14ac:dyDescent="0.3">
      <c r="A21204" s="2"/>
      <c r="B21204" s="3"/>
      <c r="C21204" s="1"/>
      <c r="E21204" s="1"/>
      <c r="J21204"/>
      <c r="K21204" t="str">
        <f t="shared" si="1271"/>
        <v/>
      </c>
    </row>
    <row r="21205" spans="1:11" x14ac:dyDescent="0.3">
      <c r="A21205" s="2"/>
      <c r="B21205" s="3"/>
      <c r="C21205" s="1"/>
      <c r="E21205" s="1"/>
      <c r="J21205"/>
      <c r="K21205" t="str">
        <f t="shared" si="1271"/>
        <v/>
      </c>
    </row>
    <row r="21206" spans="1:11" x14ac:dyDescent="0.3">
      <c r="A21206" s="2"/>
      <c r="B21206" s="3"/>
      <c r="C21206" s="1"/>
      <c r="E21206" s="1"/>
      <c r="J21206"/>
      <c r="K21206" t="str">
        <f t="shared" si="1271"/>
        <v/>
      </c>
    </row>
    <row r="21207" spans="1:11" x14ac:dyDescent="0.3">
      <c r="A21207" s="2"/>
      <c r="B21207" s="3"/>
      <c r="C21207" s="1"/>
      <c r="E21207" s="1"/>
      <c r="J21207"/>
      <c r="K21207" t="str">
        <f t="shared" si="1271"/>
        <v/>
      </c>
    </row>
    <row r="21208" spans="1:11" x14ac:dyDescent="0.3">
      <c r="A21208" s="2"/>
      <c r="B21208" s="3"/>
      <c r="C21208" s="1"/>
      <c r="E21208" s="1"/>
      <c r="J21208"/>
      <c r="K21208" t="str">
        <f t="shared" si="1271"/>
        <v/>
      </c>
    </row>
    <row r="21209" spans="1:11" x14ac:dyDescent="0.3">
      <c r="A21209" s="2"/>
      <c r="B21209" s="3"/>
      <c r="C21209" s="1"/>
      <c r="E21209" s="1"/>
      <c r="J21209"/>
      <c r="K21209" t="str">
        <f t="shared" si="1271"/>
        <v/>
      </c>
    </row>
    <row r="21210" spans="1:11" x14ac:dyDescent="0.3">
      <c r="A21210" s="2"/>
      <c r="B21210" s="3"/>
      <c r="C21210" s="1"/>
      <c r="E21210" s="1"/>
      <c r="J21210"/>
      <c r="K21210" t="str">
        <f t="shared" si="1271"/>
        <v/>
      </c>
    </row>
    <row r="21211" spans="1:11" x14ac:dyDescent="0.3">
      <c r="A21211" s="2"/>
      <c r="B21211" s="3"/>
      <c r="C21211" s="1"/>
      <c r="E21211" s="1"/>
      <c r="J21211"/>
      <c r="K21211" t="str">
        <f t="shared" si="1271"/>
        <v/>
      </c>
    </row>
    <row r="21212" spans="1:11" x14ac:dyDescent="0.3">
      <c r="A21212" s="2"/>
      <c r="B21212" s="3"/>
      <c r="C21212" s="1"/>
      <c r="E21212" s="1"/>
      <c r="J21212"/>
      <c r="K21212" t="str">
        <f t="shared" si="1271"/>
        <v/>
      </c>
    </row>
    <row r="21213" spans="1:11" x14ac:dyDescent="0.3">
      <c r="A21213" s="2"/>
      <c r="B21213" s="3"/>
      <c r="C21213" s="1"/>
      <c r="E21213" s="1"/>
      <c r="J21213"/>
      <c r="K21213" t="str">
        <f t="shared" si="1271"/>
        <v/>
      </c>
    </row>
    <row r="21214" spans="1:11" x14ac:dyDescent="0.3">
      <c r="A21214" s="2"/>
      <c r="B21214" s="3"/>
      <c r="C21214" s="1"/>
      <c r="E21214" s="1"/>
      <c r="J21214"/>
      <c r="K21214" t="str">
        <f t="shared" si="1271"/>
        <v/>
      </c>
    </row>
    <row r="21215" spans="1:11" x14ac:dyDescent="0.3">
      <c r="A21215" s="2"/>
      <c r="B21215" s="3"/>
      <c r="C21215" s="1"/>
      <c r="E21215" s="1"/>
      <c r="J21215"/>
      <c r="K21215" t="str">
        <f t="shared" si="1271"/>
        <v/>
      </c>
    </row>
    <row r="21216" spans="1:11" x14ac:dyDescent="0.3">
      <c r="A21216" s="2"/>
      <c r="B21216" s="3"/>
      <c r="C21216" s="1"/>
      <c r="E21216" s="1"/>
      <c r="J21216"/>
      <c r="K21216" t="str">
        <f t="shared" si="1271"/>
        <v/>
      </c>
    </row>
    <row r="21217" spans="1:11" x14ac:dyDescent="0.3">
      <c r="A21217" s="2"/>
      <c r="B21217" s="3"/>
      <c r="C21217" s="1"/>
      <c r="E21217" s="1"/>
      <c r="J21217"/>
      <c r="K21217" t="str">
        <f t="shared" si="1271"/>
        <v/>
      </c>
    </row>
    <row r="21218" spans="1:11" x14ac:dyDescent="0.3">
      <c r="A21218" s="2"/>
      <c r="B21218" s="3"/>
      <c r="C21218" s="1"/>
      <c r="E21218" s="1"/>
      <c r="J21218"/>
      <c r="K21218" t="str">
        <f t="shared" si="1271"/>
        <v/>
      </c>
    </row>
    <row r="21219" spans="1:11" x14ac:dyDescent="0.3">
      <c r="A21219" s="2"/>
      <c r="B21219" s="3"/>
      <c r="C21219" s="1"/>
      <c r="E21219" s="1"/>
      <c r="J21219"/>
      <c r="K21219" t="str">
        <f t="shared" si="1271"/>
        <v/>
      </c>
    </row>
    <row r="21220" spans="1:11" x14ac:dyDescent="0.3">
      <c r="A21220" s="2"/>
      <c r="B21220" s="3"/>
      <c r="C21220" s="1"/>
      <c r="E21220" s="1"/>
      <c r="J21220"/>
      <c r="K21220" t="str">
        <f t="shared" si="1271"/>
        <v/>
      </c>
    </row>
    <row r="21221" spans="1:11" x14ac:dyDescent="0.3">
      <c r="A21221" s="2"/>
      <c r="B21221" s="3"/>
      <c r="C21221" s="1"/>
      <c r="E21221" s="1"/>
      <c r="J21221"/>
      <c r="K21221" t="str">
        <f t="shared" si="1271"/>
        <v/>
      </c>
    </row>
    <row r="21222" spans="1:11" x14ac:dyDescent="0.3">
      <c r="A21222" s="2"/>
      <c r="B21222" s="3"/>
      <c r="C21222" s="1"/>
      <c r="E21222" s="1"/>
      <c r="J21222"/>
      <c r="K21222" t="str">
        <f t="shared" si="1271"/>
        <v/>
      </c>
    </row>
    <row r="21223" spans="1:11" x14ac:dyDescent="0.3">
      <c r="A21223" s="2"/>
      <c r="B21223" s="3"/>
      <c r="C21223" s="1"/>
      <c r="E21223" s="1"/>
      <c r="J21223"/>
      <c r="K21223" t="str">
        <f t="shared" si="1271"/>
        <v/>
      </c>
    </row>
    <row r="21224" spans="1:11" x14ac:dyDescent="0.3">
      <c r="A21224" s="2"/>
      <c r="B21224" s="3"/>
      <c r="C21224" s="1"/>
      <c r="E21224" s="1"/>
      <c r="J21224"/>
      <c r="K21224" t="str">
        <f t="shared" si="1271"/>
        <v/>
      </c>
    </row>
    <row r="21225" spans="1:11" x14ac:dyDescent="0.3">
      <c r="A21225" s="2"/>
      <c r="B21225" s="3"/>
      <c r="C21225" s="1"/>
      <c r="E21225" s="1"/>
      <c r="J21225"/>
      <c r="K21225" t="str">
        <f t="shared" si="1271"/>
        <v/>
      </c>
    </row>
    <row r="21226" spans="1:11" x14ac:dyDescent="0.3">
      <c r="A21226" s="2"/>
      <c r="B21226" s="3"/>
      <c r="C21226" s="1"/>
      <c r="E21226" s="1"/>
      <c r="J21226"/>
      <c r="K21226" t="str">
        <f t="shared" si="1271"/>
        <v/>
      </c>
    </row>
    <row r="21227" spans="1:11" x14ac:dyDescent="0.3">
      <c r="A21227" s="2"/>
      <c r="B21227" s="3"/>
      <c r="C21227" s="1"/>
      <c r="E21227" s="1"/>
      <c r="J21227"/>
      <c r="K21227" t="str">
        <f t="shared" si="1271"/>
        <v/>
      </c>
    </row>
    <row r="21228" spans="1:11" x14ac:dyDescent="0.3">
      <c r="A21228" s="2"/>
      <c r="B21228" s="3"/>
      <c r="C21228" s="1"/>
      <c r="E21228" s="1"/>
      <c r="J21228"/>
      <c r="K21228" t="str">
        <f t="shared" si="1271"/>
        <v/>
      </c>
    </row>
    <row r="21229" spans="1:11" x14ac:dyDescent="0.3">
      <c r="A21229" s="2"/>
      <c r="B21229" s="3"/>
      <c r="C21229" s="1"/>
      <c r="E21229" s="1"/>
      <c r="J21229"/>
      <c r="K21229" t="str">
        <f t="shared" si="1271"/>
        <v/>
      </c>
    </row>
    <row r="21230" spans="1:11" x14ac:dyDescent="0.3">
      <c r="A21230" s="2"/>
      <c r="B21230" s="3"/>
      <c r="C21230" s="1"/>
      <c r="E21230" s="1"/>
      <c r="J21230"/>
      <c r="K21230" t="str">
        <f t="shared" si="1271"/>
        <v/>
      </c>
    </row>
    <row r="21231" spans="1:11" x14ac:dyDescent="0.3">
      <c r="A21231" s="2"/>
      <c r="B21231" s="3"/>
      <c r="C21231" s="1"/>
      <c r="E21231" s="1"/>
      <c r="J21231"/>
      <c r="K21231" t="str">
        <f t="shared" si="1271"/>
        <v/>
      </c>
    </row>
    <row r="21232" spans="1:11" x14ac:dyDescent="0.3">
      <c r="A21232" s="2"/>
      <c r="B21232" s="3"/>
      <c r="C21232" s="1"/>
      <c r="E21232" s="1"/>
      <c r="J21232"/>
      <c r="K21232" t="str">
        <f t="shared" si="1271"/>
        <v/>
      </c>
    </row>
    <row r="21233" spans="1:11" x14ac:dyDescent="0.3">
      <c r="A21233" s="2"/>
      <c r="B21233" s="3"/>
      <c r="C21233" s="1"/>
      <c r="E21233" s="1"/>
      <c r="J21233"/>
      <c r="K21233" t="str">
        <f t="shared" si="1271"/>
        <v/>
      </c>
    </row>
    <row r="21234" spans="1:11" x14ac:dyDescent="0.3">
      <c r="A21234" s="2"/>
      <c r="B21234" s="3"/>
      <c r="C21234" s="1"/>
      <c r="E21234" s="1"/>
      <c r="J21234"/>
      <c r="K21234" t="str">
        <f t="shared" si="1271"/>
        <v/>
      </c>
    </row>
    <row r="21235" spans="1:11" x14ac:dyDescent="0.3">
      <c r="A21235" s="2"/>
      <c r="B21235" s="3"/>
      <c r="C21235" s="1"/>
      <c r="E21235" s="1"/>
      <c r="J21235"/>
      <c r="K21235" t="str">
        <f t="shared" si="1271"/>
        <v/>
      </c>
    </row>
    <row r="21236" spans="1:11" x14ac:dyDescent="0.3">
      <c r="A21236" s="2"/>
      <c r="B21236" s="3"/>
      <c r="C21236" s="1"/>
      <c r="E21236" s="1"/>
      <c r="J21236"/>
      <c r="K21236" t="str">
        <f t="shared" si="1271"/>
        <v/>
      </c>
    </row>
    <row r="21237" spans="1:11" x14ac:dyDescent="0.3">
      <c r="A21237" s="2"/>
      <c r="B21237" s="3"/>
      <c r="C21237" s="1"/>
      <c r="E21237" s="1"/>
      <c r="J21237"/>
      <c r="K21237" t="str">
        <f t="shared" si="1271"/>
        <v/>
      </c>
    </row>
    <row r="21238" spans="1:11" x14ac:dyDescent="0.3">
      <c r="A21238" s="2"/>
      <c r="B21238" s="3"/>
      <c r="C21238" s="1"/>
      <c r="E21238" s="1"/>
      <c r="J21238"/>
      <c r="K21238" t="str">
        <f t="shared" si="1271"/>
        <v/>
      </c>
    </row>
    <row r="21239" spans="1:11" x14ac:dyDescent="0.3">
      <c r="A21239" s="2"/>
      <c r="B21239" s="3"/>
      <c r="C21239" s="1"/>
      <c r="E21239" s="1"/>
      <c r="J21239"/>
      <c r="K21239" t="str">
        <f t="shared" si="1271"/>
        <v/>
      </c>
    </row>
    <row r="21240" spans="1:11" x14ac:dyDescent="0.3">
      <c r="A21240" s="2"/>
      <c r="B21240" s="3"/>
      <c r="C21240" s="1"/>
      <c r="E21240" s="1"/>
      <c r="J21240"/>
      <c r="K21240" t="str">
        <f t="shared" si="1271"/>
        <v/>
      </c>
    </row>
    <row r="21241" spans="1:11" x14ac:dyDescent="0.3">
      <c r="A21241" s="2"/>
      <c r="B21241" s="3"/>
      <c r="C21241" s="1"/>
      <c r="E21241" s="1"/>
      <c r="J21241"/>
      <c r="K21241" t="str">
        <f t="shared" si="1271"/>
        <v/>
      </c>
    </row>
    <row r="21242" spans="1:11" x14ac:dyDescent="0.3">
      <c r="A21242" s="2"/>
      <c r="B21242" s="3"/>
      <c r="C21242" s="1"/>
      <c r="E21242" s="1"/>
      <c r="J21242"/>
      <c r="K21242" t="str">
        <f t="shared" si="1271"/>
        <v/>
      </c>
    </row>
    <row r="21243" spans="1:11" x14ac:dyDescent="0.3">
      <c r="A21243" s="2"/>
      <c r="B21243" s="3"/>
      <c r="C21243" s="1"/>
      <c r="E21243" s="1"/>
      <c r="J21243"/>
      <c r="K21243" t="str">
        <f t="shared" si="1271"/>
        <v/>
      </c>
    </row>
    <row r="21244" spans="1:11" x14ac:dyDescent="0.3">
      <c r="A21244" s="2"/>
      <c r="B21244" s="3"/>
      <c r="C21244" s="1"/>
      <c r="E21244" s="1"/>
      <c r="J21244"/>
      <c r="K21244" t="str">
        <f t="shared" si="1271"/>
        <v/>
      </c>
    </row>
    <row r="21245" spans="1:11" x14ac:dyDescent="0.3">
      <c r="A21245" s="2"/>
      <c r="B21245" s="3"/>
      <c r="C21245" s="1"/>
      <c r="E21245" s="1"/>
      <c r="J21245"/>
      <c r="K21245" t="str">
        <f t="shared" si="1271"/>
        <v/>
      </c>
    </row>
    <row r="21246" spans="1:11" x14ac:dyDescent="0.3">
      <c r="A21246" s="2"/>
      <c r="B21246" s="3"/>
      <c r="C21246" s="1"/>
      <c r="E21246" s="1"/>
      <c r="J21246"/>
      <c r="K21246" t="str">
        <f t="shared" si="1271"/>
        <v/>
      </c>
    </row>
    <row r="21247" spans="1:11" x14ac:dyDescent="0.3">
      <c r="A21247" s="2"/>
      <c r="B21247" s="3"/>
      <c r="C21247" s="1"/>
      <c r="E21247" s="1"/>
      <c r="J21247"/>
      <c r="K21247" t="str">
        <f t="shared" si="1271"/>
        <v/>
      </c>
    </row>
    <row r="21248" spans="1:11" x14ac:dyDescent="0.3">
      <c r="A21248" s="2"/>
      <c r="B21248" s="3"/>
      <c r="C21248" s="1"/>
      <c r="E21248" s="1"/>
      <c r="J21248"/>
      <c r="K21248" t="str">
        <f t="shared" si="1271"/>
        <v/>
      </c>
    </row>
    <row r="21249" spans="1:11" x14ac:dyDescent="0.3">
      <c r="A21249" s="2"/>
      <c r="B21249" s="3"/>
      <c r="C21249" s="1"/>
      <c r="E21249" s="1"/>
      <c r="J21249"/>
      <c r="K21249" t="str">
        <f t="shared" si="1271"/>
        <v/>
      </c>
    </row>
    <row r="21250" spans="1:11" x14ac:dyDescent="0.3">
      <c r="A21250" s="2"/>
      <c r="B21250" s="3"/>
      <c r="C21250" s="1"/>
      <c r="E21250" s="1"/>
      <c r="J21250"/>
      <c r="K21250" t="str">
        <f t="shared" ref="K21250:K21313" si="1272">RIGHT(J21250,2)</f>
        <v/>
      </c>
    </row>
    <row r="21251" spans="1:11" x14ac:dyDescent="0.3">
      <c r="A21251" s="2"/>
      <c r="B21251" s="3"/>
      <c r="C21251" s="1"/>
      <c r="E21251" s="1"/>
      <c r="J21251"/>
      <c r="K21251" t="str">
        <f t="shared" si="1272"/>
        <v/>
      </c>
    </row>
    <row r="21252" spans="1:11" x14ac:dyDescent="0.3">
      <c r="A21252" s="2"/>
      <c r="B21252" s="3"/>
      <c r="C21252" s="1"/>
      <c r="E21252" s="1"/>
      <c r="J21252"/>
      <c r="K21252" t="str">
        <f t="shared" si="1272"/>
        <v/>
      </c>
    </row>
    <row r="21253" spans="1:11" x14ac:dyDescent="0.3">
      <c r="A21253" s="2"/>
      <c r="B21253" s="3"/>
      <c r="C21253" s="1"/>
      <c r="E21253" s="1"/>
      <c r="J21253"/>
      <c r="K21253" t="str">
        <f t="shared" si="1272"/>
        <v/>
      </c>
    </row>
    <row r="21254" spans="1:11" x14ac:dyDescent="0.3">
      <c r="A21254" s="2"/>
      <c r="B21254" s="3"/>
      <c r="C21254" s="1"/>
      <c r="E21254" s="1"/>
      <c r="J21254"/>
      <c r="K21254" t="str">
        <f t="shared" si="1272"/>
        <v/>
      </c>
    </row>
    <row r="21255" spans="1:11" x14ac:dyDescent="0.3">
      <c r="A21255" s="2"/>
      <c r="B21255" s="3"/>
      <c r="C21255" s="1"/>
      <c r="E21255" s="1"/>
      <c r="J21255"/>
      <c r="K21255" t="str">
        <f t="shared" si="1272"/>
        <v/>
      </c>
    </row>
    <row r="21256" spans="1:11" x14ac:dyDescent="0.3">
      <c r="A21256" s="2"/>
      <c r="B21256" s="3"/>
      <c r="C21256" s="1"/>
      <c r="E21256" s="1"/>
      <c r="J21256"/>
      <c r="K21256" t="str">
        <f t="shared" si="1272"/>
        <v/>
      </c>
    </row>
    <row r="21257" spans="1:11" x14ac:dyDescent="0.3">
      <c r="A21257" s="2"/>
      <c r="B21257" s="3"/>
      <c r="C21257" s="1"/>
      <c r="E21257" s="1"/>
      <c r="J21257"/>
      <c r="K21257" t="str">
        <f t="shared" si="1272"/>
        <v/>
      </c>
    </row>
    <row r="21258" spans="1:11" x14ac:dyDescent="0.3">
      <c r="A21258" s="2"/>
      <c r="B21258" s="3"/>
      <c r="C21258" s="1"/>
      <c r="E21258" s="1"/>
      <c r="J21258"/>
      <c r="K21258" t="str">
        <f t="shared" si="1272"/>
        <v/>
      </c>
    </row>
    <row r="21259" spans="1:11" x14ac:dyDescent="0.3">
      <c r="A21259" s="2"/>
      <c r="B21259" s="3"/>
      <c r="C21259" s="1"/>
      <c r="E21259" s="1"/>
      <c r="J21259"/>
      <c r="K21259" t="str">
        <f t="shared" si="1272"/>
        <v/>
      </c>
    </row>
    <row r="21260" spans="1:11" x14ac:dyDescent="0.3">
      <c r="A21260" s="2"/>
      <c r="B21260" s="3"/>
      <c r="C21260" s="1"/>
      <c r="E21260" s="1"/>
      <c r="J21260"/>
      <c r="K21260" t="str">
        <f t="shared" si="1272"/>
        <v/>
      </c>
    </row>
    <row r="21261" spans="1:11" x14ac:dyDescent="0.3">
      <c r="A21261" s="2"/>
      <c r="B21261" s="3"/>
      <c r="C21261" s="1"/>
      <c r="E21261" s="1"/>
      <c r="J21261"/>
      <c r="K21261" t="str">
        <f t="shared" si="1272"/>
        <v/>
      </c>
    </row>
    <row r="21262" spans="1:11" x14ac:dyDescent="0.3">
      <c r="A21262" s="2"/>
      <c r="B21262" s="3"/>
      <c r="C21262" s="1"/>
      <c r="E21262" s="1"/>
      <c r="J21262"/>
      <c r="K21262" t="str">
        <f t="shared" si="1272"/>
        <v/>
      </c>
    </row>
    <row r="21263" spans="1:11" x14ac:dyDescent="0.3">
      <c r="A21263" s="2"/>
      <c r="B21263" s="3"/>
      <c r="C21263" s="1"/>
      <c r="E21263" s="1"/>
      <c r="J21263"/>
      <c r="K21263" t="str">
        <f t="shared" si="1272"/>
        <v/>
      </c>
    </row>
    <row r="21264" spans="1:11" x14ac:dyDescent="0.3">
      <c r="A21264" s="2"/>
      <c r="B21264" s="3"/>
      <c r="C21264" s="1"/>
      <c r="E21264" s="1"/>
      <c r="J21264"/>
      <c r="K21264" t="str">
        <f t="shared" si="1272"/>
        <v/>
      </c>
    </row>
    <row r="21265" spans="1:11" x14ac:dyDescent="0.3">
      <c r="A21265" s="2"/>
      <c r="B21265" s="3"/>
      <c r="C21265" s="1"/>
      <c r="E21265" s="1"/>
      <c r="J21265"/>
      <c r="K21265" t="str">
        <f t="shared" si="1272"/>
        <v/>
      </c>
    </row>
    <row r="21266" spans="1:11" x14ac:dyDescent="0.3">
      <c r="A21266" s="2"/>
      <c r="B21266" s="3"/>
      <c r="C21266" s="1"/>
      <c r="E21266" s="1"/>
      <c r="J21266"/>
      <c r="K21266" t="str">
        <f t="shared" si="1272"/>
        <v/>
      </c>
    </row>
    <row r="21267" spans="1:11" x14ac:dyDescent="0.3">
      <c r="A21267" s="2"/>
      <c r="B21267" s="3"/>
      <c r="C21267" s="1"/>
      <c r="E21267" s="1"/>
      <c r="J21267"/>
      <c r="K21267" t="str">
        <f t="shared" si="1272"/>
        <v/>
      </c>
    </row>
    <row r="21268" spans="1:11" x14ac:dyDescent="0.3">
      <c r="A21268" s="2"/>
      <c r="B21268" s="3"/>
      <c r="C21268" s="1"/>
      <c r="E21268" s="1"/>
      <c r="J21268"/>
      <c r="K21268" t="str">
        <f t="shared" si="1272"/>
        <v/>
      </c>
    </row>
    <row r="21269" spans="1:11" x14ac:dyDescent="0.3">
      <c r="A21269" s="2"/>
      <c r="B21269" s="3"/>
      <c r="C21269" s="1"/>
      <c r="E21269" s="1"/>
      <c r="J21269"/>
      <c r="K21269" t="str">
        <f t="shared" si="1272"/>
        <v/>
      </c>
    </row>
    <row r="21270" spans="1:11" x14ac:dyDescent="0.3">
      <c r="A21270" s="2"/>
      <c r="B21270" s="3"/>
      <c r="C21270" s="1"/>
      <c r="E21270" s="1"/>
      <c r="J21270"/>
      <c r="K21270" t="str">
        <f t="shared" si="1272"/>
        <v/>
      </c>
    </row>
    <row r="21271" spans="1:11" x14ac:dyDescent="0.3">
      <c r="A21271" s="2"/>
      <c r="B21271" s="3"/>
      <c r="C21271" s="1"/>
      <c r="E21271" s="1"/>
      <c r="J21271"/>
      <c r="K21271" t="str">
        <f t="shared" si="1272"/>
        <v/>
      </c>
    </row>
    <row r="21272" spans="1:11" x14ac:dyDescent="0.3">
      <c r="A21272" s="2"/>
      <c r="B21272" s="3"/>
      <c r="C21272" s="1"/>
      <c r="E21272" s="1"/>
      <c r="J21272"/>
      <c r="K21272" t="str">
        <f t="shared" si="1272"/>
        <v/>
      </c>
    </row>
    <row r="21273" spans="1:11" x14ac:dyDescent="0.3">
      <c r="A21273" s="2"/>
      <c r="B21273" s="3"/>
      <c r="C21273" s="1"/>
      <c r="E21273" s="1"/>
      <c r="J21273"/>
      <c r="K21273" t="str">
        <f t="shared" si="1272"/>
        <v/>
      </c>
    </row>
    <row r="21274" spans="1:11" x14ac:dyDescent="0.3">
      <c r="A21274" s="2"/>
      <c r="B21274" s="3"/>
      <c r="C21274" s="1"/>
      <c r="E21274" s="1"/>
      <c r="J21274"/>
      <c r="K21274" t="str">
        <f t="shared" si="1272"/>
        <v/>
      </c>
    </row>
    <row r="21275" spans="1:11" x14ac:dyDescent="0.3">
      <c r="A21275" s="2"/>
      <c r="B21275" s="3"/>
      <c r="C21275" s="1"/>
      <c r="E21275" s="1"/>
      <c r="J21275"/>
      <c r="K21275" t="str">
        <f t="shared" si="1272"/>
        <v/>
      </c>
    </row>
    <row r="21276" spans="1:11" x14ac:dyDescent="0.3">
      <c r="A21276" s="2"/>
      <c r="B21276" s="3"/>
      <c r="C21276" s="1"/>
      <c r="E21276" s="1"/>
      <c r="J21276"/>
      <c r="K21276" t="str">
        <f t="shared" si="1272"/>
        <v/>
      </c>
    </row>
    <row r="21277" spans="1:11" x14ac:dyDescent="0.3">
      <c r="A21277" s="2"/>
      <c r="B21277" s="3"/>
      <c r="C21277" s="1"/>
      <c r="E21277" s="1"/>
      <c r="J21277"/>
      <c r="K21277" t="str">
        <f t="shared" si="1272"/>
        <v/>
      </c>
    </row>
    <row r="21278" spans="1:11" x14ac:dyDescent="0.3">
      <c r="A21278" s="2"/>
      <c r="B21278" s="3"/>
      <c r="C21278" s="1"/>
      <c r="E21278" s="1"/>
      <c r="J21278"/>
      <c r="K21278" t="str">
        <f t="shared" si="1272"/>
        <v/>
      </c>
    </row>
    <row r="21279" spans="1:11" x14ac:dyDescent="0.3">
      <c r="A21279" s="2"/>
      <c r="B21279" s="3"/>
      <c r="C21279" s="1"/>
      <c r="E21279" s="1"/>
      <c r="J21279"/>
      <c r="K21279" t="str">
        <f t="shared" si="1272"/>
        <v/>
      </c>
    </row>
    <row r="21280" spans="1:11" x14ac:dyDescent="0.3">
      <c r="A21280" s="2"/>
      <c r="B21280" s="3"/>
      <c r="C21280" s="1"/>
      <c r="E21280" s="1"/>
      <c r="J21280"/>
      <c r="K21280" t="str">
        <f t="shared" si="1272"/>
        <v/>
      </c>
    </row>
    <row r="21281" spans="1:11" x14ac:dyDescent="0.3">
      <c r="A21281" s="2"/>
      <c r="B21281" s="3"/>
      <c r="C21281" s="1"/>
      <c r="E21281" s="1"/>
      <c r="J21281"/>
      <c r="K21281" t="str">
        <f t="shared" si="1272"/>
        <v/>
      </c>
    </row>
    <row r="21282" spans="1:11" x14ac:dyDescent="0.3">
      <c r="A21282" s="2"/>
      <c r="B21282" s="3"/>
      <c r="C21282" s="1"/>
      <c r="E21282" s="1"/>
      <c r="J21282"/>
      <c r="K21282" t="str">
        <f t="shared" si="1272"/>
        <v/>
      </c>
    </row>
    <row r="21283" spans="1:11" x14ac:dyDescent="0.3">
      <c r="A21283" s="2"/>
      <c r="B21283" s="3"/>
      <c r="C21283" s="1"/>
      <c r="E21283" s="1"/>
      <c r="J21283"/>
      <c r="K21283" t="str">
        <f t="shared" si="1272"/>
        <v/>
      </c>
    </row>
    <row r="21284" spans="1:11" x14ac:dyDescent="0.3">
      <c r="A21284" s="2"/>
      <c r="B21284" s="3"/>
      <c r="C21284" s="1"/>
      <c r="E21284" s="1"/>
      <c r="J21284"/>
      <c r="K21284" t="str">
        <f t="shared" si="1272"/>
        <v/>
      </c>
    </row>
    <row r="21285" spans="1:11" x14ac:dyDescent="0.3">
      <c r="A21285" s="2"/>
      <c r="B21285" s="3"/>
      <c r="C21285" s="1"/>
      <c r="E21285" s="1"/>
      <c r="J21285"/>
      <c r="K21285" t="str">
        <f t="shared" si="1272"/>
        <v/>
      </c>
    </row>
    <row r="21286" spans="1:11" x14ac:dyDescent="0.3">
      <c r="A21286" s="2"/>
      <c r="B21286" s="3"/>
      <c r="C21286" s="1"/>
      <c r="E21286" s="1"/>
      <c r="J21286"/>
      <c r="K21286" t="str">
        <f t="shared" si="1272"/>
        <v/>
      </c>
    </row>
    <row r="21287" spans="1:11" x14ac:dyDescent="0.3">
      <c r="A21287" s="2"/>
      <c r="B21287" s="3"/>
      <c r="C21287" s="1"/>
      <c r="E21287" s="1"/>
      <c r="J21287"/>
      <c r="K21287" t="str">
        <f t="shared" si="1272"/>
        <v/>
      </c>
    </row>
    <row r="21288" spans="1:11" x14ac:dyDescent="0.3">
      <c r="A21288" s="2"/>
      <c r="B21288" s="3"/>
      <c r="C21288" s="1"/>
      <c r="E21288" s="1"/>
      <c r="J21288"/>
      <c r="K21288" t="str">
        <f t="shared" si="1272"/>
        <v/>
      </c>
    </row>
    <row r="21289" spans="1:11" x14ac:dyDescent="0.3">
      <c r="A21289" s="2"/>
      <c r="B21289" s="3"/>
      <c r="C21289" s="1"/>
      <c r="E21289" s="1"/>
      <c r="J21289"/>
      <c r="K21289" t="str">
        <f t="shared" si="1272"/>
        <v/>
      </c>
    </row>
    <row r="21290" spans="1:11" x14ac:dyDescent="0.3">
      <c r="A21290" s="2"/>
      <c r="B21290" s="3"/>
      <c r="C21290" s="1"/>
      <c r="E21290" s="1"/>
      <c r="J21290"/>
      <c r="K21290" t="str">
        <f t="shared" si="1272"/>
        <v/>
      </c>
    </row>
    <row r="21291" spans="1:11" x14ac:dyDescent="0.3">
      <c r="A21291" s="2"/>
      <c r="B21291" s="3"/>
      <c r="C21291" s="1"/>
      <c r="E21291" s="1"/>
      <c r="J21291"/>
      <c r="K21291" t="str">
        <f t="shared" si="1272"/>
        <v/>
      </c>
    </row>
    <row r="21292" spans="1:11" x14ac:dyDescent="0.3">
      <c r="A21292" s="2"/>
      <c r="B21292" s="3"/>
      <c r="C21292" s="1"/>
      <c r="E21292" s="1"/>
      <c r="J21292"/>
      <c r="K21292" t="str">
        <f t="shared" si="1272"/>
        <v/>
      </c>
    </row>
    <row r="21293" spans="1:11" x14ac:dyDescent="0.3">
      <c r="A21293" s="2"/>
      <c r="B21293" s="3"/>
      <c r="C21293" s="1"/>
      <c r="E21293" s="1"/>
      <c r="J21293"/>
      <c r="K21293" t="str">
        <f t="shared" si="1272"/>
        <v/>
      </c>
    </row>
    <row r="21294" spans="1:11" x14ac:dyDescent="0.3">
      <c r="A21294" s="2"/>
      <c r="B21294" s="3"/>
      <c r="C21294" s="1"/>
      <c r="E21294" s="1"/>
      <c r="J21294"/>
      <c r="K21294" t="str">
        <f t="shared" si="1272"/>
        <v/>
      </c>
    </row>
    <row r="21295" spans="1:11" x14ac:dyDescent="0.3">
      <c r="A21295" s="2"/>
      <c r="B21295" s="3"/>
      <c r="C21295" s="1"/>
      <c r="E21295" s="1"/>
      <c r="J21295"/>
      <c r="K21295" t="str">
        <f t="shared" si="1272"/>
        <v/>
      </c>
    </row>
    <row r="21296" spans="1:11" x14ac:dyDescent="0.3">
      <c r="A21296" s="2"/>
      <c r="B21296" s="3"/>
      <c r="C21296" s="1"/>
      <c r="E21296" s="1"/>
      <c r="J21296"/>
      <c r="K21296" t="str">
        <f t="shared" si="1272"/>
        <v/>
      </c>
    </row>
    <row r="21297" spans="1:11" x14ac:dyDescent="0.3">
      <c r="A21297" s="2"/>
      <c r="B21297" s="3"/>
      <c r="C21297" s="1"/>
      <c r="E21297" s="1"/>
      <c r="J21297"/>
      <c r="K21297" t="str">
        <f t="shared" si="1272"/>
        <v/>
      </c>
    </row>
    <row r="21298" spans="1:11" x14ac:dyDescent="0.3">
      <c r="A21298" s="2"/>
      <c r="B21298" s="3"/>
      <c r="C21298" s="1"/>
      <c r="E21298" s="1"/>
      <c r="J21298"/>
      <c r="K21298" t="str">
        <f t="shared" si="1272"/>
        <v/>
      </c>
    </row>
    <row r="21299" spans="1:11" x14ac:dyDescent="0.3">
      <c r="A21299" s="2"/>
      <c r="B21299" s="3"/>
      <c r="C21299" s="1"/>
      <c r="E21299" s="1"/>
      <c r="J21299"/>
      <c r="K21299" t="str">
        <f t="shared" si="1272"/>
        <v/>
      </c>
    </row>
    <row r="21300" spans="1:11" x14ac:dyDescent="0.3">
      <c r="A21300" s="2"/>
      <c r="B21300" s="3"/>
      <c r="C21300" s="1"/>
      <c r="E21300" s="1"/>
      <c r="J21300"/>
      <c r="K21300" t="str">
        <f t="shared" si="1272"/>
        <v/>
      </c>
    </row>
    <row r="21301" spans="1:11" x14ac:dyDescent="0.3">
      <c r="A21301" s="2"/>
      <c r="B21301" s="3"/>
      <c r="C21301" s="1"/>
      <c r="E21301" s="1"/>
      <c r="J21301"/>
      <c r="K21301" t="str">
        <f t="shared" si="1272"/>
        <v/>
      </c>
    </row>
    <row r="21302" spans="1:11" x14ac:dyDescent="0.3">
      <c r="A21302" s="2"/>
      <c r="B21302" s="3"/>
      <c r="C21302" s="1"/>
      <c r="E21302" s="1"/>
      <c r="J21302"/>
      <c r="K21302" t="str">
        <f t="shared" si="1272"/>
        <v/>
      </c>
    </row>
    <row r="21303" spans="1:11" x14ac:dyDescent="0.3">
      <c r="A21303" s="2"/>
      <c r="B21303" s="3"/>
      <c r="C21303" s="1"/>
      <c r="E21303" s="1"/>
      <c r="J21303"/>
      <c r="K21303" t="str">
        <f t="shared" si="1272"/>
        <v/>
      </c>
    </row>
    <row r="21304" spans="1:11" x14ac:dyDescent="0.3">
      <c r="A21304" s="2"/>
      <c r="B21304" s="3"/>
      <c r="C21304" s="1"/>
      <c r="E21304" s="1"/>
      <c r="J21304"/>
      <c r="K21304" t="str">
        <f t="shared" si="1272"/>
        <v/>
      </c>
    </row>
    <row r="21305" spans="1:11" x14ac:dyDescent="0.3">
      <c r="A21305" s="2"/>
      <c r="B21305" s="3"/>
      <c r="C21305" s="1"/>
      <c r="E21305" s="1"/>
      <c r="J21305"/>
      <c r="K21305" t="str">
        <f t="shared" si="1272"/>
        <v/>
      </c>
    </row>
    <row r="21306" spans="1:11" x14ac:dyDescent="0.3">
      <c r="A21306" s="2"/>
      <c r="B21306" s="3"/>
      <c r="C21306" s="1"/>
      <c r="E21306" s="1"/>
      <c r="J21306"/>
      <c r="K21306" t="str">
        <f t="shared" si="1272"/>
        <v/>
      </c>
    </row>
    <row r="21307" spans="1:11" x14ac:dyDescent="0.3">
      <c r="A21307" s="2"/>
      <c r="B21307" s="3"/>
      <c r="C21307" s="1"/>
      <c r="E21307" s="1"/>
      <c r="J21307"/>
      <c r="K21307" t="str">
        <f t="shared" si="1272"/>
        <v/>
      </c>
    </row>
    <row r="21308" spans="1:11" x14ac:dyDescent="0.3">
      <c r="A21308" s="2"/>
      <c r="B21308" s="3"/>
      <c r="C21308" s="1"/>
      <c r="E21308" s="1"/>
      <c r="J21308"/>
      <c r="K21308" t="str">
        <f t="shared" si="1272"/>
        <v/>
      </c>
    </row>
    <row r="21309" spans="1:11" x14ac:dyDescent="0.3">
      <c r="A21309" s="2"/>
      <c r="B21309" s="3"/>
      <c r="C21309" s="1"/>
      <c r="E21309" s="1"/>
      <c r="J21309"/>
      <c r="K21309" t="str">
        <f t="shared" si="1272"/>
        <v/>
      </c>
    </row>
    <row r="21310" spans="1:11" x14ac:dyDescent="0.3">
      <c r="A21310" s="2"/>
      <c r="B21310" s="3"/>
      <c r="C21310" s="1"/>
      <c r="E21310" s="1"/>
      <c r="J21310"/>
      <c r="K21310" t="str">
        <f t="shared" si="1272"/>
        <v/>
      </c>
    </row>
    <row r="21311" spans="1:11" x14ac:dyDescent="0.3">
      <c r="A21311" s="2"/>
      <c r="B21311" s="3"/>
      <c r="C21311" s="1"/>
      <c r="E21311" s="1"/>
      <c r="J21311"/>
      <c r="K21311" t="str">
        <f t="shared" si="1272"/>
        <v/>
      </c>
    </row>
    <row r="21312" spans="1:11" x14ac:dyDescent="0.3">
      <c r="A21312" s="2"/>
      <c r="B21312" s="3"/>
      <c r="C21312" s="1"/>
      <c r="E21312" s="1"/>
      <c r="J21312"/>
      <c r="K21312" t="str">
        <f t="shared" si="1272"/>
        <v/>
      </c>
    </row>
    <row r="21313" spans="1:11" x14ac:dyDescent="0.3">
      <c r="A21313" s="2"/>
      <c r="B21313" s="3"/>
      <c r="C21313" s="1"/>
      <c r="E21313" s="1"/>
      <c r="J21313"/>
      <c r="K21313" t="str">
        <f t="shared" si="1272"/>
        <v/>
      </c>
    </row>
    <row r="21314" spans="1:11" x14ac:dyDescent="0.3">
      <c r="A21314" s="2"/>
      <c r="B21314" s="3"/>
      <c r="C21314" s="1"/>
      <c r="E21314" s="1"/>
      <c r="J21314"/>
      <c r="K21314" t="str">
        <f t="shared" ref="K21314:K21377" si="1273">RIGHT(J21314,2)</f>
        <v/>
      </c>
    </row>
    <row r="21315" spans="1:11" x14ac:dyDescent="0.3">
      <c r="A21315" s="2"/>
      <c r="B21315" s="3"/>
      <c r="C21315" s="1"/>
      <c r="E21315" s="1"/>
      <c r="J21315"/>
      <c r="K21315" t="str">
        <f t="shared" si="1273"/>
        <v/>
      </c>
    </row>
    <row r="21316" spans="1:11" x14ac:dyDescent="0.3">
      <c r="A21316" s="2"/>
      <c r="B21316" s="3"/>
      <c r="C21316" s="1"/>
      <c r="E21316" s="1"/>
      <c r="J21316"/>
      <c r="K21316" t="str">
        <f t="shared" si="1273"/>
        <v/>
      </c>
    </row>
    <row r="21317" spans="1:11" x14ac:dyDescent="0.3">
      <c r="A21317" s="2"/>
      <c r="B21317" s="3"/>
      <c r="C21317" s="1"/>
      <c r="E21317" s="1"/>
      <c r="J21317"/>
      <c r="K21317" t="str">
        <f t="shared" si="1273"/>
        <v/>
      </c>
    </row>
    <row r="21318" spans="1:11" x14ac:dyDescent="0.3">
      <c r="A21318" s="2"/>
      <c r="B21318" s="3"/>
      <c r="C21318" s="1"/>
      <c r="E21318" s="1"/>
      <c r="J21318"/>
      <c r="K21318" t="str">
        <f t="shared" si="1273"/>
        <v/>
      </c>
    </row>
    <row r="21319" spans="1:11" x14ac:dyDescent="0.3">
      <c r="A21319" s="2"/>
      <c r="B21319" s="3"/>
      <c r="C21319" s="1"/>
      <c r="E21319" s="1"/>
      <c r="J21319"/>
      <c r="K21319" t="str">
        <f t="shared" si="1273"/>
        <v/>
      </c>
    </row>
    <row r="21320" spans="1:11" x14ac:dyDescent="0.3">
      <c r="A21320" s="2"/>
      <c r="B21320" s="3"/>
      <c r="C21320" s="1"/>
      <c r="E21320" s="1"/>
      <c r="J21320"/>
      <c r="K21320" t="str">
        <f t="shared" si="1273"/>
        <v/>
      </c>
    </row>
    <row r="21321" spans="1:11" x14ac:dyDescent="0.3">
      <c r="A21321" s="2"/>
      <c r="B21321" s="3"/>
      <c r="C21321" s="1"/>
      <c r="E21321" s="1"/>
      <c r="J21321"/>
      <c r="K21321" t="str">
        <f t="shared" si="1273"/>
        <v/>
      </c>
    </row>
    <row r="21322" spans="1:11" x14ac:dyDescent="0.3">
      <c r="A21322" s="2"/>
      <c r="B21322" s="3"/>
      <c r="C21322" s="1"/>
      <c r="E21322" s="1"/>
      <c r="J21322"/>
      <c r="K21322" t="str">
        <f t="shared" si="1273"/>
        <v/>
      </c>
    </row>
    <row r="21323" spans="1:11" x14ac:dyDescent="0.3">
      <c r="A21323" s="2"/>
      <c r="B21323" s="3"/>
      <c r="C21323" s="1"/>
      <c r="E21323" s="1"/>
      <c r="J21323"/>
      <c r="K21323" t="str">
        <f t="shared" si="1273"/>
        <v/>
      </c>
    </row>
    <row r="21324" spans="1:11" x14ac:dyDescent="0.3">
      <c r="A21324" s="2"/>
      <c r="B21324" s="3"/>
      <c r="C21324" s="1"/>
      <c r="E21324" s="1"/>
      <c r="J21324"/>
      <c r="K21324" t="str">
        <f t="shared" si="1273"/>
        <v/>
      </c>
    </row>
    <row r="21325" spans="1:11" x14ac:dyDescent="0.3">
      <c r="A21325" s="2"/>
      <c r="B21325" s="3"/>
      <c r="C21325" s="1"/>
      <c r="E21325" s="1"/>
      <c r="J21325"/>
      <c r="K21325" t="str">
        <f t="shared" si="1273"/>
        <v/>
      </c>
    </row>
    <row r="21326" spans="1:11" x14ac:dyDescent="0.3">
      <c r="A21326" s="2"/>
      <c r="B21326" s="3"/>
      <c r="C21326" s="1"/>
      <c r="E21326" s="1"/>
      <c r="J21326"/>
      <c r="K21326" t="str">
        <f t="shared" si="1273"/>
        <v/>
      </c>
    </row>
    <row r="21327" spans="1:11" x14ac:dyDescent="0.3">
      <c r="A21327" s="2"/>
      <c r="B21327" s="3"/>
      <c r="C21327" s="1"/>
      <c r="E21327" s="1"/>
      <c r="J21327"/>
      <c r="K21327" t="str">
        <f t="shared" si="1273"/>
        <v/>
      </c>
    </row>
    <row r="21328" spans="1:11" x14ac:dyDescent="0.3">
      <c r="A21328" s="2"/>
      <c r="B21328" s="3"/>
      <c r="C21328" s="1"/>
      <c r="E21328" s="1"/>
      <c r="J21328"/>
      <c r="K21328" t="str">
        <f t="shared" si="1273"/>
        <v/>
      </c>
    </row>
    <row r="21329" spans="1:11" x14ac:dyDescent="0.3">
      <c r="A21329" s="2"/>
      <c r="B21329" s="3"/>
      <c r="C21329" s="1"/>
      <c r="E21329" s="1"/>
      <c r="J21329"/>
      <c r="K21329" t="str">
        <f t="shared" si="1273"/>
        <v/>
      </c>
    </row>
    <row r="21330" spans="1:11" x14ac:dyDescent="0.3">
      <c r="A21330" s="2"/>
      <c r="B21330" s="3"/>
      <c r="C21330" s="1"/>
      <c r="E21330" s="1"/>
      <c r="J21330"/>
      <c r="K21330" t="str">
        <f t="shared" si="1273"/>
        <v/>
      </c>
    </row>
    <row r="21331" spans="1:11" x14ac:dyDescent="0.3">
      <c r="A21331" s="2"/>
      <c r="B21331" s="3"/>
      <c r="C21331" s="1"/>
      <c r="E21331" s="1"/>
      <c r="J21331"/>
      <c r="K21331" t="str">
        <f t="shared" si="1273"/>
        <v/>
      </c>
    </row>
    <row r="21332" spans="1:11" x14ac:dyDescent="0.3">
      <c r="A21332" s="2"/>
      <c r="B21332" s="3"/>
      <c r="C21332" s="1"/>
      <c r="E21332" s="1"/>
      <c r="J21332"/>
      <c r="K21332" t="str">
        <f t="shared" si="1273"/>
        <v/>
      </c>
    </row>
    <row r="21333" spans="1:11" x14ac:dyDescent="0.3">
      <c r="A21333" s="2"/>
      <c r="B21333" s="3"/>
      <c r="C21333" s="1"/>
      <c r="E21333" s="1"/>
      <c r="J21333"/>
      <c r="K21333" t="str">
        <f t="shared" si="1273"/>
        <v/>
      </c>
    </row>
    <row r="21334" spans="1:11" x14ac:dyDescent="0.3">
      <c r="A21334" s="2"/>
      <c r="B21334" s="3"/>
      <c r="C21334" s="1"/>
      <c r="E21334" s="1"/>
      <c r="J21334"/>
      <c r="K21334" t="str">
        <f t="shared" si="1273"/>
        <v/>
      </c>
    </row>
    <row r="21335" spans="1:11" x14ac:dyDescent="0.3">
      <c r="A21335" s="2"/>
      <c r="B21335" s="3"/>
      <c r="C21335" s="1"/>
      <c r="E21335" s="1"/>
      <c r="J21335"/>
      <c r="K21335" t="str">
        <f t="shared" si="1273"/>
        <v/>
      </c>
    </row>
    <row r="21336" spans="1:11" x14ac:dyDescent="0.3">
      <c r="A21336" s="2"/>
      <c r="B21336" s="3"/>
      <c r="C21336" s="1"/>
      <c r="E21336" s="1"/>
      <c r="J21336"/>
      <c r="K21336" t="str">
        <f t="shared" si="1273"/>
        <v/>
      </c>
    </row>
    <row r="21337" spans="1:11" x14ac:dyDescent="0.3">
      <c r="A21337" s="2"/>
      <c r="B21337" s="3"/>
      <c r="C21337" s="1"/>
      <c r="E21337" s="1"/>
      <c r="J21337"/>
      <c r="K21337" t="str">
        <f t="shared" si="1273"/>
        <v/>
      </c>
    </row>
    <row r="21338" spans="1:11" x14ac:dyDescent="0.3">
      <c r="A21338" s="2"/>
      <c r="B21338" s="3"/>
      <c r="C21338" s="1"/>
      <c r="E21338" s="1"/>
      <c r="J21338"/>
      <c r="K21338" t="str">
        <f t="shared" si="1273"/>
        <v/>
      </c>
    </row>
    <row r="21339" spans="1:11" x14ac:dyDescent="0.3">
      <c r="A21339" s="2"/>
      <c r="B21339" s="3"/>
      <c r="C21339" s="1"/>
      <c r="E21339" s="1"/>
      <c r="J21339"/>
      <c r="K21339" t="str">
        <f t="shared" si="1273"/>
        <v/>
      </c>
    </row>
    <row r="21340" spans="1:11" x14ac:dyDescent="0.3">
      <c r="A21340" s="2"/>
      <c r="B21340" s="3"/>
      <c r="C21340" s="1"/>
      <c r="E21340" s="1"/>
      <c r="J21340"/>
      <c r="K21340" t="str">
        <f t="shared" si="1273"/>
        <v/>
      </c>
    </row>
    <row r="21341" spans="1:11" x14ac:dyDescent="0.3">
      <c r="A21341" s="2"/>
      <c r="B21341" s="3"/>
      <c r="C21341" s="1"/>
      <c r="E21341" s="1"/>
      <c r="J21341"/>
      <c r="K21341" t="str">
        <f t="shared" si="1273"/>
        <v/>
      </c>
    </row>
    <row r="21342" spans="1:11" x14ac:dyDescent="0.3">
      <c r="A21342" s="2"/>
      <c r="B21342" s="3"/>
      <c r="C21342" s="1"/>
      <c r="E21342" s="1"/>
      <c r="J21342"/>
      <c r="K21342" t="str">
        <f t="shared" si="1273"/>
        <v/>
      </c>
    </row>
    <row r="21343" spans="1:11" x14ac:dyDescent="0.3">
      <c r="A21343" s="2"/>
      <c r="B21343" s="3"/>
      <c r="C21343" s="1"/>
      <c r="E21343" s="1"/>
      <c r="J21343"/>
      <c r="K21343" t="str">
        <f t="shared" si="1273"/>
        <v/>
      </c>
    </row>
    <row r="21344" spans="1:11" x14ac:dyDescent="0.3">
      <c r="A21344" s="2"/>
      <c r="B21344" s="3"/>
      <c r="C21344" s="1"/>
      <c r="E21344" s="1"/>
      <c r="J21344"/>
      <c r="K21344" t="str">
        <f t="shared" si="1273"/>
        <v/>
      </c>
    </row>
    <row r="21345" spans="1:11" x14ac:dyDescent="0.3">
      <c r="A21345" s="2"/>
      <c r="B21345" s="3"/>
      <c r="C21345" s="1"/>
      <c r="E21345" s="1"/>
      <c r="J21345"/>
      <c r="K21345" t="str">
        <f t="shared" si="1273"/>
        <v/>
      </c>
    </row>
    <row r="21346" spans="1:11" x14ac:dyDescent="0.3">
      <c r="A21346" s="2"/>
      <c r="B21346" s="3"/>
      <c r="C21346" s="1"/>
      <c r="E21346" s="1"/>
      <c r="J21346"/>
      <c r="K21346" t="str">
        <f t="shared" si="1273"/>
        <v/>
      </c>
    </row>
    <row r="21347" spans="1:11" x14ac:dyDescent="0.3">
      <c r="A21347" s="2"/>
      <c r="B21347" s="3"/>
      <c r="C21347" s="1"/>
      <c r="E21347" s="1"/>
      <c r="J21347"/>
      <c r="K21347" t="str">
        <f t="shared" si="1273"/>
        <v/>
      </c>
    </row>
    <row r="21348" spans="1:11" x14ac:dyDescent="0.3">
      <c r="A21348" s="2"/>
      <c r="B21348" s="3"/>
      <c r="C21348" s="1"/>
      <c r="E21348" s="1"/>
      <c r="J21348"/>
      <c r="K21348" t="str">
        <f t="shared" si="1273"/>
        <v/>
      </c>
    </row>
    <row r="21349" spans="1:11" x14ac:dyDescent="0.3">
      <c r="A21349" s="2"/>
      <c r="B21349" s="3"/>
      <c r="C21349" s="1"/>
      <c r="E21349" s="1"/>
      <c r="J21349"/>
      <c r="K21349" t="str">
        <f t="shared" si="1273"/>
        <v/>
      </c>
    </row>
    <row r="21350" spans="1:11" x14ac:dyDescent="0.3">
      <c r="A21350" s="2"/>
      <c r="B21350" s="3"/>
      <c r="C21350" s="1"/>
      <c r="E21350" s="1"/>
      <c r="J21350"/>
      <c r="K21350" t="str">
        <f t="shared" si="1273"/>
        <v/>
      </c>
    </row>
    <row r="21351" spans="1:11" x14ac:dyDescent="0.3">
      <c r="A21351" s="2"/>
      <c r="B21351" s="3"/>
      <c r="C21351" s="1"/>
      <c r="E21351" s="1"/>
      <c r="J21351"/>
      <c r="K21351" t="str">
        <f t="shared" si="1273"/>
        <v/>
      </c>
    </row>
    <row r="21352" spans="1:11" x14ac:dyDescent="0.3">
      <c r="A21352" s="2"/>
      <c r="B21352" s="3"/>
      <c r="C21352" s="1"/>
      <c r="E21352" s="1"/>
      <c r="J21352"/>
      <c r="K21352" t="str">
        <f t="shared" si="1273"/>
        <v/>
      </c>
    </row>
    <row r="21353" spans="1:11" x14ac:dyDescent="0.3">
      <c r="A21353" s="2"/>
      <c r="B21353" s="3"/>
      <c r="C21353" s="1"/>
      <c r="E21353" s="1"/>
      <c r="J21353"/>
      <c r="K21353" t="str">
        <f t="shared" si="1273"/>
        <v/>
      </c>
    </row>
    <row r="21354" spans="1:11" x14ac:dyDescent="0.3">
      <c r="A21354" s="2"/>
      <c r="B21354" s="3"/>
      <c r="C21354" s="1"/>
      <c r="E21354" s="1"/>
      <c r="J21354"/>
      <c r="K21354" t="str">
        <f t="shared" si="1273"/>
        <v/>
      </c>
    </row>
    <row r="21355" spans="1:11" x14ac:dyDescent="0.3">
      <c r="A21355" s="2"/>
      <c r="B21355" s="3"/>
      <c r="C21355" s="1"/>
      <c r="E21355" s="1"/>
      <c r="J21355"/>
      <c r="K21355" t="str">
        <f t="shared" si="1273"/>
        <v/>
      </c>
    </row>
    <row r="21356" spans="1:11" x14ac:dyDescent="0.3">
      <c r="A21356" s="2"/>
      <c r="B21356" s="3"/>
      <c r="C21356" s="1"/>
      <c r="E21356" s="1"/>
      <c r="J21356"/>
      <c r="K21356" t="str">
        <f t="shared" si="1273"/>
        <v/>
      </c>
    </row>
    <row r="21357" spans="1:11" x14ac:dyDescent="0.3">
      <c r="A21357" s="2"/>
      <c r="B21357" s="3"/>
      <c r="C21357" s="1"/>
      <c r="E21357" s="1"/>
      <c r="J21357"/>
      <c r="K21357" t="str">
        <f t="shared" si="1273"/>
        <v/>
      </c>
    </row>
    <row r="21358" spans="1:11" x14ac:dyDescent="0.3">
      <c r="A21358" s="2"/>
      <c r="B21358" s="3"/>
      <c r="C21358" s="1"/>
      <c r="E21358" s="1"/>
      <c r="J21358"/>
      <c r="K21358" t="str">
        <f t="shared" si="1273"/>
        <v/>
      </c>
    </row>
    <row r="21359" spans="1:11" x14ac:dyDescent="0.3">
      <c r="A21359" s="2"/>
      <c r="B21359" s="3"/>
      <c r="C21359" s="1"/>
      <c r="E21359" s="1"/>
      <c r="J21359"/>
      <c r="K21359" t="str">
        <f t="shared" si="1273"/>
        <v/>
      </c>
    </row>
    <row r="21360" spans="1:11" x14ac:dyDescent="0.3">
      <c r="A21360" s="2"/>
      <c r="B21360" s="3"/>
      <c r="C21360" s="1"/>
      <c r="E21360" s="1"/>
      <c r="J21360"/>
      <c r="K21360" t="str">
        <f t="shared" si="1273"/>
        <v/>
      </c>
    </row>
    <row r="21361" spans="1:11" x14ac:dyDescent="0.3">
      <c r="A21361" s="2"/>
      <c r="B21361" s="3"/>
      <c r="C21361" s="1"/>
      <c r="E21361" s="1"/>
      <c r="J21361"/>
      <c r="K21361" t="str">
        <f t="shared" si="1273"/>
        <v/>
      </c>
    </row>
    <row r="21362" spans="1:11" x14ac:dyDescent="0.3">
      <c r="A21362" s="2"/>
      <c r="B21362" s="3"/>
      <c r="C21362" s="1"/>
      <c r="E21362" s="1"/>
      <c r="J21362"/>
      <c r="K21362" t="str">
        <f t="shared" si="1273"/>
        <v/>
      </c>
    </row>
    <row r="21363" spans="1:11" x14ac:dyDescent="0.3">
      <c r="A21363" s="2"/>
      <c r="B21363" s="3"/>
      <c r="C21363" s="1"/>
      <c r="E21363" s="1"/>
      <c r="J21363"/>
      <c r="K21363" t="str">
        <f t="shared" si="1273"/>
        <v/>
      </c>
    </row>
    <row r="21364" spans="1:11" x14ac:dyDescent="0.3">
      <c r="A21364" s="2"/>
      <c r="B21364" s="3"/>
      <c r="C21364" s="1"/>
      <c r="E21364" s="1"/>
      <c r="J21364"/>
      <c r="K21364" t="str">
        <f t="shared" si="1273"/>
        <v/>
      </c>
    </row>
    <row r="21365" spans="1:11" x14ac:dyDescent="0.3">
      <c r="A21365" s="2"/>
      <c r="B21365" s="3"/>
      <c r="C21365" s="1"/>
      <c r="E21365" s="1"/>
      <c r="J21365"/>
      <c r="K21365" t="str">
        <f t="shared" si="1273"/>
        <v/>
      </c>
    </row>
    <row r="21366" spans="1:11" x14ac:dyDescent="0.3">
      <c r="A21366" s="2"/>
      <c r="B21366" s="3"/>
      <c r="C21366" s="1"/>
      <c r="E21366" s="1"/>
      <c r="J21366"/>
      <c r="K21366" t="str">
        <f t="shared" si="1273"/>
        <v/>
      </c>
    </row>
    <row r="21367" spans="1:11" x14ac:dyDescent="0.3">
      <c r="A21367" s="2"/>
      <c r="B21367" s="3"/>
      <c r="C21367" s="1"/>
      <c r="E21367" s="1"/>
      <c r="J21367"/>
      <c r="K21367" t="str">
        <f t="shared" si="1273"/>
        <v/>
      </c>
    </row>
    <row r="21368" spans="1:11" x14ac:dyDescent="0.3">
      <c r="A21368" s="2"/>
      <c r="B21368" s="3"/>
      <c r="C21368" s="1"/>
      <c r="E21368" s="1"/>
      <c r="J21368"/>
      <c r="K21368" t="str">
        <f t="shared" si="1273"/>
        <v/>
      </c>
    </row>
    <row r="21369" spans="1:11" x14ac:dyDescent="0.3">
      <c r="A21369" s="2"/>
      <c r="B21369" s="3"/>
      <c r="C21369" s="1"/>
      <c r="E21369" s="1"/>
      <c r="J21369"/>
      <c r="K21369" t="str">
        <f t="shared" si="1273"/>
        <v/>
      </c>
    </row>
    <row r="21370" spans="1:11" x14ac:dyDescent="0.3">
      <c r="A21370" s="2"/>
      <c r="B21370" s="3"/>
      <c r="C21370" s="1"/>
      <c r="E21370" s="1"/>
      <c r="J21370"/>
      <c r="K21370" t="str">
        <f t="shared" si="1273"/>
        <v/>
      </c>
    </row>
    <row r="21371" spans="1:11" x14ac:dyDescent="0.3">
      <c r="A21371" s="2"/>
      <c r="B21371" s="3"/>
      <c r="C21371" s="1"/>
      <c r="E21371" s="1"/>
      <c r="J21371"/>
      <c r="K21371" t="str">
        <f t="shared" si="1273"/>
        <v/>
      </c>
    </row>
    <row r="21372" spans="1:11" x14ac:dyDescent="0.3">
      <c r="A21372" s="2"/>
      <c r="B21372" s="3"/>
      <c r="C21372" s="1"/>
      <c r="E21372" s="1"/>
      <c r="J21372"/>
      <c r="K21372" t="str">
        <f t="shared" si="1273"/>
        <v/>
      </c>
    </row>
    <row r="21373" spans="1:11" x14ac:dyDescent="0.3">
      <c r="A21373" s="2"/>
      <c r="B21373" s="3"/>
      <c r="C21373" s="1"/>
      <c r="E21373" s="1"/>
      <c r="J21373"/>
      <c r="K21373" t="str">
        <f t="shared" si="1273"/>
        <v/>
      </c>
    </row>
    <row r="21374" spans="1:11" x14ac:dyDescent="0.3">
      <c r="A21374" s="2"/>
      <c r="B21374" s="3"/>
      <c r="C21374" s="1"/>
      <c r="E21374" s="1"/>
      <c r="J21374"/>
      <c r="K21374" t="str">
        <f t="shared" si="1273"/>
        <v/>
      </c>
    </row>
    <row r="21375" spans="1:11" x14ac:dyDescent="0.3">
      <c r="A21375" s="2"/>
      <c r="B21375" s="3"/>
      <c r="C21375" s="1"/>
      <c r="E21375" s="1"/>
      <c r="J21375"/>
      <c r="K21375" t="str">
        <f t="shared" si="1273"/>
        <v/>
      </c>
    </row>
    <row r="21376" spans="1:11" x14ac:dyDescent="0.3">
      <c r="A21376" s="2"/>
      <c r="B21376" s="3"/>
      <c r="C21376" s="1"/>
      <c r="E21376" s="1"/>
      <c r="J21376"/>
      <c r="K21376" t="str">
        <f t="shared" si="1273"/>
        <v/>
      </c>
    </row>
    <row r="21377" spans="1:11" x14ac:dyDescent="0.3">
      <c r="A21377" s="2"/>
      <c r="B21377" s="3"/>
      <c r="C21377" s="1"/>
      <c r="E21377" s="1"/>
      <c r="J21377"/>
      <c r="K21377" t="str">
        <f t="shared" si="1273"/>
        <v/>
      </c>
    </row>
    <row r="21378" spans="1:11" x14ac:dyDescent="0.3">
      <c r="A21378" s="2"/>
      <c r="B21378" s="3"/>
      <c r="C21378" s="1"/>
      <c r="E21378" s="1"/>
      <c r="J21378"/>
      <c r="K21378" t="str">
        <f t="shared" ref="K21378:K21441" si="1274">RIGHT(J21378,2)</f>
        <v/>
      </c>
    </row>
    <row r="21379" spans="1:11" x14ac:dyDescent="0.3">
      <c r="A21379" s="2"/>
      <c r="B21379" s="3"/>
      <c r="C21379" s="1"/>
      <c r="E21379" s="1"/>
      <c r="J21379"/>
      <c r="K21379" t="str">
        <f t="shared" si="1274"/>
        <v/>
      </c>
    </row>
    <row r="21380" spans="1:11" x14ac:dyDescent="0.3">
      <c r="A21380" s="2"/>
      <c r="B21380" s="3"/>
      <c r="C21380" s="1"/>
      <c r="E21380" s="1"/>
      <c r="J21380"/>
      <c r="K21380" t="str">
        <f t="shared" si="1274"/>
        <v/>
      </c>
    </row>
    <row r="21381" spans="1:11" x14ac:dyDescent="0.3">
      <c r="A21381" s="2"/>
      <c r="B21381" s="3"/>
      <c r="C21381" s="1"/>
      <c r="E21381" s="1"/>
      <c r="J21381"/>
      <c r="K21381" t="str">
        <f t="shared" si="1274"/>
        <v/>
      </c>
    </row>
    <row r="21382" spans="1:11" x14ac:dyDescent="0.3">
      <c r="A21382" s="2"/>
      <c r="B21382" s="3"/>
      <c r="C21382" s="1"/>
      <c r="E21382" s="1"/>
      <c r="J21382"/>
      <c r="K21382" t="str">
        <f t="shared" si="1274"/>
        <v/>
      </c>
    </row>
    <row r="21383" spans="1:11" x14ac:dyDescent="0.3">
      <c r="A21383" s="2"/>
      <c r="B21383" s="3"/>
      <c r="C21383" s="1"/>
      <c r="E21383" s="1"/>
      <c r="J21383"/>
      <c r="K21383" t="str">
        <f t="shared" si="1274"/>
        <v/>
      </c>
    </row>
    <row r="21384" spans="1:11" x14ac:dyDescent="0.3">
      <c r="A21384" s="2"/>
      <c r="B21384" s="3"/>
      <c r="C21384" s="1"/>
      <c r="E21384" s="1"/>
      <c r="J21384"/>
      <c r="K21384" t="str">
        <f t="shared" si="1274"/>
        <v/>
      </c>
    </row>
    <row r="21385" spans="1:11" x14ac:dyDescent="0.3">
      <c r="A21385" s="2"/>
      <c r="B21385" s="3"/>
      <c r="C21385" s="1"/>
      <c r="E21385" s="1"/>
      <c r="J21385"/>
      <c r="K21385" t="str">
        <f t="shared" si="1274"/>
        <v/>
      </c>
    </row>
    <row r="21386" spans="1:11" x14ac:dyDescent="0.3">
      <c r="A21386" s="2"/>
      <c r="B21386" s="3"/>
      <c r="C21386" s="1"/>
      <c r="E21386" s="1"/>
      <c r="J21386"/>
      <c r="K21386" t="str">
        <f t="shared" si="1274"/>
        <v/>
      </c>
    </row>
    <row r="21387" spans="1:11" x14ac:dyDescent="0.3">
      <c r="A21387" s="2"/>
      <c r="B21387" s="3"/>
      <c r="C21387" s="1"/>
      <c r="E21387" s="1"/>
      <c r="J21387"/>
      <c r="K21387" t="str">
        <f t="shared" si="1274"/>
        <v/>
      </c>
    </row>
    <row r="21388" spans="1:11" x14ac:dyDescent="0.3">
      <c r="A21388" s="2"/>
      <c r="B21388" s="3"/>
      <c r="C21388" s="1"/>
      <c r="E21388" s="1"/>
      <c r="J21388"/>
      <c r="K21388" t="str">
        <f t="shared" si="1274"/>
        <v/>
      </c>
    </row>
    <row r="21389" spans="1:11" x14ac:dyDescent="0.3">
      <c r="A21389" s="2"/>
      <c r="B21389" s="3"/>
      <c r="C21389" s="1"/>
      <c r="E21389" s="1"/>
      <c r="J21389"/>
      <c r="K21389" t="str">
        <f t="shared" si="1274"/>
        <v/>
      </c>
    </row>
    <row r="21390" spans="1:11" x14ac:dyDescent="0.3">
      <c r="A21390" s="2"/>
      <c r="B21390" s="3"/>
      <c r="C21390" s="1"/>
      <c r="E21390" s="1"/>
      <c r="J21390"/>
      <c r="K21390" t="str">
        <f t="shared" si="1274"/>
        <v/>
      </c>
    </row>
    <row r="21391" spans="1:11" x14ac:dyDescent="0.3">
      <c r="A21391" s="2"/>
      <c r="B21391" s="3"/>
      <c r="C21391" s="1"/>
      <c r="E21391" s="1"/>
      <c r="J21391"/>
      <c r="K21391" t="str">
        <f t="shared" si="1274"/>
        <v/>
      </c>
    </row>
    <row r="21392" spans="1:11" x14ac:dyDescent="0.3">
      <c r="A21392" s="2"/>
      <c r="B21392" s="3"/>
      <c r="C21392" s="1"/>
      <c r="E21392" s="1"/>
      <c r="J21392"/>
      <c r="K21392" t="str">
        <f t="shared" si="1274"/>
        <v/>
      </c>
    </row>
    <row r="21393" spans="1:11" x14ac:dyDescent="0.3">
      <c r="A21393" s="2"/>
      <c r="B21393" s="3"/>
      <c r="C21393" s="1"/>
      <c r="E21393" s="1"/>
      <c r="J21393"/>
      <c r="K21393" t="str">
        <f t="shared" si="1274"/>
        <v/>
      </c>
    </row>
    <row r="21394" spans="1:11" x14ac:dyDescent="0.3">
      <c r="A21394" s="2"/>
      <c r="B21394" s="3"/>
      <c r="C21394" s="1"/>
      <c r="E21394" s="1"/>
      <c r="J21394"/>
      <c r="K21394" t="str">
        <f t="shared" si="1274"/>
        <v/>
      </c>
    </row>
    <row r="21395" spans="1:11" x14ac:dyDescent="0.3">
      <c r="A21395" s="2"/>
      <c r="B21395" s="3"/>
      <c r="C21395" s="1"/>
      <c r="E21395" s="1"/>
      <c r="J21395"/>
      <c r="K21395" t="str">
        <f t="shared" si="1274"/>
        <v/>
      </c>
    </row>
    <row r="21396" spans="1:11" x14ac:dyDescent="0.3">
      <c r="A21396" s="2"/>
      <c r="B21396" s="3"/>
      <c r="C21396" s="1"/>
      <c r="E21396" s="1"/>
      <c r="J21396"/>
      <c r="K21396" t="str">
        <f t="shared" si="1274"/>
        <v/>
      </c>
    </row>
    <row r="21397" spans="1:11" x14ac:dyDescent="0.3">
      <c r="A21397" s="2"/>
      <c r="B21397" s="3"/>
      <c r="C21397" s="1"/>
      <c r="E21397" s="1"/>
      <c r="J21397"/>
      <c r="K21397" t="str">
        <f t="shared" si="1274"/>
        <v/>
      </c>
    </row>
    <row r="21398" spans="1:11" x14ac:dyDescent="0.3">
      <c r="A21398" s="2"/>
      <c r="B21398" s="3"/>
      <c r="C21398" s="1"/>
      <c r="E21398" s="1"/>
      <c r="J21398"/>
      <c r="K21398" t="str">
        <f t="shared" si="1274"/>
        <v/>
      </c>
    </row>
    <row r="21399" spans="1:11" x14ac:dyDescent="0.3">
      <c r="A21399" s="2"/>
      <c r="B21399" s="3"/>
      <c r="C21399" s="1"/>
      <c r="E21399" s="1"/>
      <c r="J21399"/>
      <c r="K21399" t="str">
        <f t="shared" si="1274"/>
        <v/>
      </c>
    </row>
    <row r="21400" spans="1:11" x14ac:dyDescent="0.3">
      <c r="A21400" s="2"/>
      <c r="B21400" s="3"/>
      <c r="C21400" s="1"/>
      <c r="E21400" s="1"/>
      <c r="J21400"/>
      <c r="K21400" t="str">
        <f t="shared" si="1274"/>
        <v/>
      </c>
    </row>
    <row r="21401" spans="1:11" x14ac:dyDescent="0.3">
      <c r="A21401" s="2"/>
      <c r="B21401" s="3"/>
      <c r="C21401" s="1"/>
      <c r="E21401" s="1"/>
      <c r="J21401"/>
      <c r="K21401" t="str">
        <f t="shared" si="1274"/>
        <v/>
      </c>
    </row>
    <row r="21402" spans="1:11" x14ac:dyDescent="0.3">
      <c r="A21402" s="2"/>
      <c r="B21402" s="3"/>
      <c r="C21402" s="1"/>
      <c r="E21402" s="1"/>
      <c r="J21402"/>
      <c r="K21402" t="str">
        <f t="shared" si="1274"/>
        <v/>
      </c>
    </row>
    <row r="21403" spans="1:11" x14ac:dyDescent="0.3">
      <c r="A21403" s="2"/>
      <c r="B21403" s="3"/>
      <c r="C21403" s="1"/>
      <c r="E21403" s="1"/>
      <c r="J21403"/>
      <c r="K21403" t="str">
        <f t="shared" si="1274"/>
        <v/>
      </c>
    </row>
    <row r="21404" spans="1:11" x14ac:dyDescent="0.3">
      <c r="A21404" s="2"/>
      <c r="B21404" s="3"/>
      <c r="C21404" s="1"/>
      <c r="E21404" s="1"/>
      <c r="J21404"/>
      <c r="K21404" t="str">
        <f t="shared" si="1274"/>
        <v/>
      </c>
    </row>
    <row r="21405" spans="1:11" x14ac:dyDescent="0.3">
      <c r="A21405" s="2"/>
      <c r="B21405" s="3"/>
      <c r="C21405" s="1"/>
      <c r="E21405" s="1"/>
      <c r="J21405"/>
      <c r="K21405" t="str">
        <f t="shared" si="1274"/>
        <v/>
      </c>
    </row>
    <row r="21406" spans="1:11" x14ac:dyDescent="0.3">
      <c r="A21406" s="2"/>
      <c r="B21406" s="3"/>
      <c r="C21406" s="1"/>
      <c r="E21406" s="1"/>
      <c r="J21406"/>
      <c r="K21406" t="str">
        <f t="shared" si="1274"/>
        <v/>
      </c>
    </row>
    <row r="21407" spans="1:11" x14ac:dyDescent="0.3">
      <c r="A21407" s="2"/>
      <c r="B21407" s="3"/>
      <c r="C21407" s="1"/>
      <c r="E21407" s="1"/>
      <c r="J21407"/>
      <c r="K21407" t="str">
        <f t="shared" si="1274"/>
        <v/>
      </c>
    </row>
    <row r="21408" spans="1:11" x14ac:dyDescent="0.3">
      <c r="A21408" s="2"/>
      <c r="B21408" s="3"/>
      <c r="C21408" s="1"/>
      <c r="E21408" s="1"/>
      <c r="J21408"/>
      <c r="K21408" t="str">
        <f t="shared" si="1274"/>
        <v/>
      </c>
    </row>
    <row r="21409" spans="1:11" x14ac:dyDescent="0.3">
      <c r="A21409" s="2"/>
      <c r="B21409" s="3"/>
      <c r="C21409" s="1"/>
      <c r="E21409" s="1"/>
      <c r="J21409"/>
      <c r="K21409" t="str">
        <f t="shared" si="1274"/>
        <v/>
      </c>
    </row>
    <row r="21410" spans="1:11" x14ac:dyDescent="0.3">
      <c r="A21410" s="2"/>
      <c r="B21410" s="3"/>
      <c r="C21410" s="1"/>
      <c r="E21410" s="1"/>
      <c r="J21410"/>
      <c r="K21410" t="str">
        <f t="shared" si="1274"/>
        <v/>
      </c>
    </row>
    <row r="21411" spans="1:11" x14ac:dyDescent="0.3">
      <c r="A21411" s="2"/>
      <c r="B21411" s="3"/>
      <c r="C21411" s="1"/>
      <c r="E21411" s="1"/>
      <c r="J21411"/>
      <c r="K21411" t="str">
        <f t="shared" si="1274"/>
        <v/>
      </c>
    </row>
    <row r="21412" spans="1:11" x14ac:dyDescent="0.3">
      <c r="A21412" s="2"/>
      <c r="B21412" s="3"/>
      <c r="C21412" s="1"/>
      <c r="E21412" s="1"/>
      <c r="J21412"/>
      <c r="K21412" t="str">
        <f t="shared" si="1274"/>
        <v/>
      </c>
    </row>
    <row r="21413" spans="1:11" x14ac:dyDescent="0.3">
      <c r="A21413" s="2"/>
      <c r="B21413" s="3"/>
      <c r="C21413" s="1"/>
      <c r="E21413" s="1"/>
      <c r="J21413"/>
      <c r="K21413" t="str">
        <f t="shared" si="1274"/>
        <v/>
      </c>
    </row>
    <row r="21414" spans="1:11" x14ac:dyDescent="0.3">
      <c r="A21414" s="2"/>
      <c r="B21414" s="3"/>
      <c r="C21414" s="1"/>
      <c r="E21414" s="1"/>
      <c r="J21414"/>
      <c r="K21414" t="str">
        <f t="shared" si="1274"/>
        <v/>
      </c>
    </row>
    <row r="21415" spans="1:11" x14ac:dyDescent="0.3">
      <c r="A21415" s="2"/>
      <c r="B21415" s="3"/>
      <c r="C21415" s="1"/>
      <c r="E21415" s="1"/>
      <c r="J21415"/>
      <c r="K21415" t="str">
        <f t="shared" si="1274"/>
        <v/>
      </c>
    </row>
    <row r="21416" spans="1:11" x14ac:dyDescent="0.3">
      <c r="A21416" s="2"/>
      <c r="B21416" s="3"/>
      <c r="C21416" s="1"/>
      <c r="E21416" s="1"/>
      <c r="J21416"/>
      <c r="K21416" t="str">
        <f t="shared" si="1274"/>
        <v/>
      </c>
    </row>
    <row r="21417" spans="1:11" x14ac:dyDescent="0.3">
      <c r="A21417" s="2"/>
      <c r="B21417" s="3"/>
      <c r="C21417" s="1"/>
      <c r="E21417" s="1"/>
      <c r="J21417"/>
      <c r="K21417" t="str">
        <f t="shared" si="1274"/>
        <v/>
      </c>
    </row>
    <row r="21418" spans="1:11" x14ac:dyDescent="0.3">
      <c r="A21418" s="2"/>
      <c r="B21418" s="3"/>
      <c r="C21418" s="1"/>
      <c r="E21418" s="1"/>
      <c r="J21418"/>
      <c r="K21418" t="str">
        <f t="shared" si="1274"/>
        <v/>
      </c>
    </row>
    <row r="21419" spans="1:11" x14ac:dyDescent="0.3">
      <c r="A21419" s="2"/>
      <c r="B21419" s="3"/>
      <c r="C21419" s="1"/>
      <c r="E21419" s="1"/>
      <c r="J21419"/>
      <c r="K21419" t="str">
        <f t="shared" si="1274"/>
        <v/>
      </c>
    </row>
    <row r="21420" spans="1:11" x14ac:dyDescent="0.3">
      <c r="A21420" s="2"/>
      <c r="B21420" s="3"/>
      <c r="C21420" s="1"/>
      <c r="E21420" s="1"/>
      <c r="J21420"/>
      <c r="K21420" t="str">
        <f t="shared" si="1274"/>
        <v/>
      </c>
    </row>
    <row r="21421" spans="1:11" x14ac:dyDescent="0.3">
      <c r="A21421" s="2"/>
      <c r="B21421" s="3"/>
      <c r="C21421" s="1"/>
      <c r="E21421" s="1"/>
      <c r="J21421"/>
      <c r="K21421" t="str">
        <f t="shared" si="1274"/>
        <v/>
      </c>
    </row>
    <row r="21422" spans="1:11" x14ac:dyDescent="0.3">
      <c r="A21422" s="2"/>
      <c r="B21422" s="3"/>
      <c r="C21422" s="1"/>
      <c r="E21422" s="1"/>
      <c r="J21422"/>
      <c r="K21422" t="str">
        <f t="shared" si="1274"/>
        <v/>
      </c>
    </row>
    <row r="21423" spans="1:11" x14ac:dyDescent="0.3">
      <c r="A21423" s="2"/>
      <c r="B21423" s="3"/>
      <c r="C21423" s="1"/>
      <c r="E21423" s="1"/>
      <c r="J21423"/>
      <c r="K21423" t="str">
        <f t="shared" si="1274"/>
        <v/>
      </c>
    </row>
    <row r="21424" spans="1:11" x14ac:dyDescent="0.3">
      <c r="A21424" s="2"/>
      <c r="B21424" s="3"/>
      <c r="C21424" s="1"/>
      <c r="E21424" s="1"/>
      <c r="J21424"/>
      <c r="K21424" t="str">
        <f t="shared" si="1274"/>
        <v/>
      </c>
    </row>
    <row r="21425" spans="1:11" x14ac:dyDescent="0.3">
      <c r="A21425" s="2"/>
      <c r="B21425" s="3"/>
      <c r="C21425" s="1"/>
      <c r="E21425" s="1"/>
      <c r="J21425"/>
      <c r="K21425" t="str">
        <f t="shared" si="1274"/>
        <v/>
      </c>
    </row>
    <row r="21426" spans="1:11" x14ac:dyDescent="0.3">
      <c r="A21426" s="2"/>
      <c r="B21426" s="3"/>
      <c r="C21426" s="1"/>
      <c r="E21426" s="1"/>
      <c r="J21426"/>
      <c r="K21426" t="str">
        <f t="shared" si="1274"/>
        <v/>
      </c>
    </row>
    <row r="21427" spans="1:11" x14ac:dyDescent="0.3">
      <c r="A21427" s="2"/>
      <c r="B21427" s="3"/>
      <c r="C21427" s="1"/>
      <c r="E21427" s="1"/>
      <c r="J21427"/>
      <c r="K21427" t="str">
        <f t="shared" si="1274"/>
        <v/>
      </c>
    </row>
    <row r="21428" spans="1:11" x14ac:dyDescent="0.3">
      <c r="A21428" s="2"/>
      <c r="B21428" s="3"/>
      <c r="C21428" s="1"/>
      <c r="E21428" s="1"/>
      <c r="J21428"/>
      <c r="K21428" t="str">
        <f t="shared" si="1274"/>
        <v/>
      </c>
    </row>
    <row r="21429" spans="1:11" x14ac:dyDescent="0.3">
      <c r="A21429" s="2"/>
      <c r="B21429" s="3"/>
      <c r="C21429" s="1"/>
      <c r="E21429" s="1"/>
      <c r="J21429"/>
      <c r="K21429" t="str">
        <f t="shared" si="1274"/>
        <v/>
      </c>
    </row>
    <row r="21430" spans="1:11" x14ac:dyDescent="0.3">
      <c r="A21430" s="2"/>
      <c r="B21430" s="3"/>
      <c r="C21430" s="1"/>
      <c r="E21430" s="1"/>
      <c r="J21430"/>
      <c r="K21430" t="str">
        <f t="shared" si="1274"/>
        <v/>
      </c>
    </row>
    <row r="21431" spans="1:11" x14ac:dyDescent="0.3">
      <c r="A21431" s="2"/>
      <c r="B21431" s="3"/>
      <c r="C21431" s="1"/>
      <c r="E21431" s="1"/>
      <c r="J21431"/>
      <c r="K21431" t="str">
        <f t="shared" si="1274"/>
        <v/>
      </c>
    </row>
    <row r="21432" spans="1:11" x14ac:dyDescent="0.3">
      <c r="A21432" s="2"/>
      <c r="B21432" s="3"/>
      <c r="C21432" s="1"/>
      <c r="E21432" s="1"/>
      <c r="J21432"/>
      <c r="K21432" t="str">
        <f t="shared" si="1274"/>
        <v/>
      </c>
    </row>
    <row r="21433" spans="1:11" x14ac:dyDescent="0.3">
      <c r="A21433" s="2"/>
      <c r="B21433" s="3"/>
      <c r="C21433" s="1"/>
      <c r="E21433" s="1"/>
      <c r="J21433"/>
      <c r="K21433" t="str">
        <f t="shared" si="1274"/>
        <v/>
      </c>
    </row>
    <row r="21434" spans="1:11" x14ac:dyDescent="0.3">
      <c r="A21434" s="2"/>
      <c r="B21434" s="3"/>
      <c r="C21434" s="1"/>
      <c r="E21434" s="1"/>
      <c r="J21434"/>
      <c r="K21434" t="str">
        <f t="shared" si="1274"/>
        <v/>
      </c>
    </row>
    <row r="21435" spans="1:11" x14ac:dyDescent="0.3">
      <c r="A21435" s="2"/>
      <c r="B21435" s="3"/>
      <c r="C21435" s="1"/>
      <c r="E21435" s="1"/>
      <c r="J21435"/>
      <c r="K21435" t="str">
        <f t="shared" si="1274"/>
        <v/>
      </c>
    </row>
    <row r="21436" spans="1:11" x14ac:dyDescent="0.3">
      <c r="A21436" s="2"/>
      <c r="B21436" s="3"/>
      <c r="C21436" s="1"/>
      <c r="E21436" s="1"/>
      <c r="J21436"/>
      <c r="K21436" t="str">
        <f t="shared" si="1274"/>
        <v/>
      </c>
    </row>
    <row r="21437" spans="1:11" x14ac:dyDescent="0.3">
      <c r="A21437" s="2"/>
      <c r="B21437" s="3"/>
      <c r="C21437" s="1"/>
      <c r="E21437" s="1"/>
      <c r="J21437"/>
      <c r="K21437" t="str">
        <f t="shared" si="1274"/>
        <v/>
      </c>
    </row>
    <row r="21438" spans="1:11" x14ac:dyDescent="0.3">
      <c r="A21438" s="2"/>
      <c r="B21438" s="3"/>
      <c r="C21438" s="1"/>
      <c r="E21438" s="1"/>
      <c r="J21438"/>
      <c r="K21438" t="str">
        <f t="shared" si="1274"/>
        <v/>
      </c>
    </row>
    <row r="21439" spans="1:11" x14ac:dyDescent="0.3">
      <c r="A21439" s="2"/>
      <c r="B21439" s="3"/>
      <c r="C21439" s="1"/>
      <c r="E21439" s="1"/>
      <c r="J21439"/>
      <c r="K21439" t="str">
        <f t="shared" si="1274"/>
        <v/>
      </c>
    </row>
    <row r="21440" spans="1:11" x14ac:dyDescent="0.3">
      <c r="A21440" s="2"/>
      <c r="B21440" s="3"/>
      <c r="C21440" s="1"/>
      <c r="E21440" s="1"/>
      <c r="J21440"/>
      <c r="K21440" t="str">
        <f t="shared" si="1274"/>
        <v/>
      </c>
    </row>
    <row r="21441" spans="1:11" x14ac:dyDescent="0.3">
      <c r="A21441" s="2"/>
      <c r="B21441" s="3"/>
      <c r="C21441" s="1"/>
      <c r="E21441" s="1"/>
      <c r="J21441"/>
      <c r="K21441" t="str">
        <f t="shared" si="1274"/>
        <v/>
      </c>
    </row>
    <row r="21442" spans="1:11" x14ac:dyDescent="0.3">
      <c r="A21442" s="2"/>
      <c r="B21442" s="3"/>
      <c r="C21442" s="1"/>
      <c r="E21442" s="1"/>
      <c r="J21442"/>
      <c r="K21442" t="str">
        <f t="shared" ref="K21442:K21505" si="1275">RIGHT(J21442,2)</f>
        <v/>
      </c>
    </row>
    <row r="21443" spans="1:11" x14ac:dyDescent="0.3">
      <c r="A21443" s="2"/>
      <c r="B21443" s="3"/>
      <c r="C21443" s="1"/>
      <c r="E21443" s="1"/>
      <c r="J21443"/>
      <c r="K21443" t="str">
        <f t="shared" si="1275"/>
        <v/>
      </c>
    </row>
    <row r="21444" spans="1:11" x14ac:dyDescent="0.3">
      <c r="A21444" s="2"/>
      <c r="B21444" s="3"/>
      <c r="C21444" s="1"/>
      <c r="E21444" s="1"/>
      <c r="J21444"/>
      <c r="K21444" t="str">
        <f t="shared" si="1275"/>
        <v/>
      </c>
    </row>
    <row r="21445" spans="1:11" x14ac:dyDescent="0.3">
      <c r="A21445" s="2"/>
      <c r="B21445" s="3"/>
      <c r="C21445" s="1"/>
      <c r="E21445" s="1"/>
      <c r="J21445"/>
      <c r="K21445" t="str">
        <f t="shared" si="1275"/>
        <v/>
      </c>
    </row>
    <row r="21446" spans="1:11" x14ac:dyDescent="0.3">
      <c r="A21446" s="2"/>
      <c r="B21446" s="3"/>
      <c r="C21446" s="1"/>
      <c r="E21446" s="1"/>
      <c r="J21446"/>
      <c r="K21446" t="str">
        <f t="shared" si="1275"/>
        <v/>
      </c>
    </row>
    <row r="21447" spans="1:11" x14ac:dyDescent="0.3">
      <c r="A21447" s="2"/>
      <c r="B21447" s="3"/>
      <c r="C21447" s="1"/>
      <c r="E21447" s="1"/>
      <c r="J21447"/>
      <c r="K21447" t="str">
        <f t="shared" si="1275"/>
        <v/>
      </c>
    </row>
    <row r="21448" spans="1:11" x14ac:dyDescent="0.3">
      <c r="A21448" s="2"/>
      <c r="B21448" s="3"/>
      <c r="C21448" s="1"/>
      <c r="E21448" s="1"/>
      <c r="J21448"/>
      <c r="K21448" t="str">
        <f t="shared" si="1275"/>
        <v/>
      </c>
    </row>
    <row r="21449" spans="1:11" x14ac:dyDescent="0.3">
      <c r="A21449" s="2"/>
      <c r="B21449" s="3"/>
      <c r="C21449" s="1"/>
      <c r="E21449" s="1"/>
      <c r="J21449"/>
      <c r="K21449" t="str">
        <f t="shared" si="1275"/>
        <v/>
      </c>
    </row>
    <row r="21450" spans="1:11" x14ac:dyDescent="0.3">
      <c r="A21450" s="2"/>
      <c r="B21450" s="3"/>
      <c r="C21450" s="1"/>
      <c r="E21450" s="1"/>
      <c r="J21450"/>
      <c r="K21450" t="str">
        <f t="shared" si="1275"/>
        <v/>
      </c>
    </row>
    <row r="21451" spans="1:11" x14ac:dyDescent="0.3">
      <c r="A21451" s="2"/>
      <c r="B21451" s="3"/>
      <c r="C21451" s="1"/>
      <c r="E21451" s="1"/>
      <c r="J21451"/>
      <c r="K21451" t="str">
        <f t="shared" si="1275"/>
        <v/>
      </c>
    </row>
    <row r="21452" spans="1:11" x14ac:dyDescent="0.3">
      <c r="A21452" s="2"/>
      <c r="B21452" s="3"/>
      <c r="C21452" s="1"/>
      <c r="E21452" s="1"/>
      <c r="J21452"/>
      <c r="K21452" t="str">
        <f t="shared" si="1275"/>
        <v/>
      </c>
    </row>
    <row r="21453" spans="1:11" x14ac:dyDescent="0.3">
      <c r="A21453" s="2"/>
      <c r="B21453" s="3"/>
      <c r="C21453" s="1"/>
      <c r="E21453" s="1"/>
      <c r="J21453"/>
      <c r="K21453" t="str">
        <f t="shared" si="1275"/>
        <v/>
      </c>
    </row>
    <row r="21454" spans="1:11" x14ac:dyDescent="0.3">
      <c r="A21454" s="2"/>
      <c r="B21454" s="3"/>
      <c r="C21454" s="1"/>
      <c r="E21454" s="1"/>
      <c r="J21454"/>
      <c r="K21454" t="str">
        <f t="shared" si="1275"/>
        <v/>
      </c>
    </row>
    <row r="21455" spans="1:11" x14ac:dyDescent="0.3">
      <c r="A21455" s="2"/>
      <c r="B21455" s="3"/>
      <c r="C21455" s="1"/>
      <c r="E21455" s="1"/>
      <c r="J21455"/>
      <c r="K21455" t="str">
        <f t="shared" si="1275"/>
        <v/>
      </c>
    </row>
    <row r="21456" spans="1:11" x14ac:dyDescent="0.3">
      <c r="A21456" s="2"/>
      <c r="B21456" s="3"/>
      <c r="C21456" s="1"/>
      <c r="E21456" s="1"/>
      <c r="J21456"/>
      <c r="K21456" t="str">
        <f t="shared" si="1275"/>
        <v/>
      </c>
    </row>
    <row r="21457" spans="1:11" x14ac:dyDescent="0.3">
      <c r="A21457" s="2"/>
      <c r="B21457" s="3"/>
      <c r="C21457" s="1"/>
      <c r="E21457" s="1"/>
      <c r="J21457"/>
      <c r="K21457" t="str">
        <f t="shared" si="1275"/>
        <v/>
      </c>
    </row>
    <row r="21458" spans="1:11" x14ac:dyDescent="0.3">
      <c r="A21458" s="2"/>
      <c r="B21458" s="3"/>
      <c r="C21458" s="1"/>
      <c r="E21458" s="1"/>
      <c r="J21458"/>
      <c r="K21458" t="str">
        <f t="shared" si="1275"/>
        <v/>
      </c>
    </row>
    <row r="21459" spans="1:11" x14ac:dyDescent="0.3">
      <c r="A21459" s="2"/>
      <c r="B21459" s="3"/>
      <c r="C21459" s="1"/>
      <c r="E21459" s="1"/>
      <c r="J21459"/>
      <c r="K21459" t="str">
        <f t="shared" si="1275"/>
        <v/>
      </c>
    </row>
    <row r="21460" spans="1:11" x14ac:dyDescent="0.3">
      <c r="A21460" s="2"/>
      <c r="B21460" s="3"/>
      <c r="C21460" s="1"/>
      <c r="E21460" s="1"/>
      <c r="J21460"/>
      <c r="K21460" t="str">
        <f t="shared" si="1275"/>
        <v/>
      </c>
    </row>
    <row r="21461" spans="1:11" x14ac:dyDescent="0.3">
      <c r="A21461" s="2"/>
      <c r="B21461" s="3"/>
      <c r="C21461" s="1"/>
      <c r="E21461" s="1"/>
      <c r="J21461"/>
      <c r="K21461" t="str">
        <f t="shared" si="1275"/>
        <v/>
      </c>
    </row>
    <row r="21462" spans="1:11" x14ac:dyDescent="0.3">
      <c r="A21462" s="2"/>
      <c r="B21462" s="3"/>
      <c r="C21462" s="1"/>
      <c r="E21462" s="1"/>
      <c r="J21462"/>
      <c r="K21462" t="str">
        <f t="shared" si="1275"/>
        <v/>
      </c>
    </row>
    <row r="21463" spans="1:11" x14ac:dyDescent="0.3">
      <c r="A21463" s="2"/>
      <c r="B21463" s="3"/>
      <c r="C21463" s="1"/>
      <c r="E21463" s="1"/>
      <c r="J21463"/>
      <c r="K21463" t="str">
        <f t="shared" si="1275"/>
        <v/>
      </c>
    </row>
    <row r="21464" spans="1:11" x14ac:dyDescent="0.3">
      <c r="A21464" s="2"/>
      <c r="B21464" s="3"/>
      <c r="C21464" s="1"/>
      <c r="E21464" s="1"/>
      <c r="J21464"/>
      <c r="K21464" t="str">
        <f t="shared" si="1275"/>
        <v/>
      </c>
    </row>
    <row r="21465" spans="1:11" x14ac:dyDescent="0.3">
      <c r="A21465" s="2"/>
      <c r="B21465" s="3"/>
      <c r="C21465" s="1"/>
      <c r="E21465" s="1"/>
      <c r="J21465"/>
      <c r="K21465" t="str">
        <f t="shared" si="1275"/>
        <v/>
      </c>
    </row>
    <row r="21466" spans="1:11" x14ac:dyDescent="0.3">
      <c r="A21466" s="2"/>
      <c r="B21466" s="3"/>
      <c r="C21466" s="1"/>
      <c r="E21466" s="1"/>
      <c r="J21466"/>
      <c r="K21466" t="str">
        <f t="shared" si="1275"/>
        <v/>
      </c>
    </row>
    <row r="21467" spans="1:11" x14ac:dyDescent="0.3">
      <c r="A21467" s="2"/>
      <c r="B21467" s="3"/>
      <c r="C21467" s="1"/>
      <c r="E21467" s="1"/>
      <c r="J21467"/>
      <c r="K21467" t="str">
        <f t="shared" si="1275"/>
        <v/>
      </c>
    </row>
    <row r="21468" spans="1:11" x14ac:dyDescent="0.3">
      <c r="A21468" s="2"/>
      <c r="B21468" s="3"/>
      <c r="C21468" s="1"/>
      <c r="E21468" s="1"/>
      <c r="J21468"/>
      <c r="K21468" t="str">
        <f t="shared" si="1275"/>
        <v/>
      </c>
    </row>
    <row r="21469" spans="1:11" x14ac:dyDescent="0.3">
      <c r="A21469" s="2"/>
      <c r="B21469" s="3"/>
      <c r="C21469" s="1"/>
      <c r="E21469" s="1"/>
      <c r="J21469"/>
      <c r="K21469" t="str">
        <f t="shared" si="1275"/>
        <v/>
      </c>
    </row>
    <row r="21470" spans="1:11" x14ac:dyDescent="0.3">
      <c r="A21470" s="2"/>
      <c r="B21470" s="3"/>
      <c r="C21470" s="1"/>
      <c r="E21470" s="1"/>
      <c r="J21470"/>
      <c r="K21470" t="str">
        <f t="shared" si="1275"/>
        <v/>
      </c>
    </row>
    <row r="21471" spans="1:11" x14ac:dyDescent="0.3">
      <c r="A21471" s="2"/>
      <c r="B21471" s="3"/>
      <c r="C21471" s="1"/>
      <c r="E21471" s="1"/>
      <c r="J21471"/>
      <c r="K21471" t="str">
        <f t="shared" si="1275"/>
        <v/>
      </c>
    </row>
    <row r="21472" spans="1:11" x14ac:dyDescent="0.3">
      <c r="A21472" s="2"/>
      <c r="B21472" s="3"/>
      <c r="C21472" s="1"/>
      <c r="E21472" s="1"/>
      <c r="J21472"/>
      <c r="K21472" t="str">
        <f t="shared" si="1275"/>
        <v/>
      </c>
    </row>
    <row r="21473" spans="1:11" x14ac:dyDescent="0.3">
      <c r="A21473" s="2"/>
      <c r="B21473" s="3"/>
      <c r="C21473" s="1"/>
      <c r="E21473" s="1"/>
      <c r="J21473"/>
      <c r="K21473" t="str">
        <f t="shared" si="1275"/>
        <v/>
      </c>
    </row>
    <row r="21474" spans="1:11" x14ac:dyDescent="0.3">
      <c r="A21474" s="2"/>
      <c r="B21474" s="3"/>
      <c r="C21474" s="1"/>
      <c r="E21474" s="1"/>
      <c r="J21474"/>
      <c r="K21474" t="str">
        <f t="shared" si="1275"/>
        <v/>
      </c>
    </row>
    <row r="21475" spans="1:11" x14ac:dyDescent="0.3">
      <c r="A21475" s="2"/>
      <c r="B21475" s="3"/>
      <c r="C21475" s="1"/>
      <c r="E21475" s="1"/>
      <c r="J21475"/>
      <c r="K21475" t="str">
        <f t="shared" si="1275"/>
        <v/>
      </c>
    </row>
    <row r="21476" spans="1:11" x14ac:dyDescent="0.3">
      <c r="A21476" s="2"/>
      <c r="B21476" s="3"/>
      <c r="C21476" s="1"/>
      <c r="E21476" s="1"/>
      <c r="J21476"/>
      <c r="K21476" t="str">
        <f t="shared" si="1275"/>
        <v/>
      </c>
    </row>
    <row r="21477" spans="1:11" x14ac:dyDescent="0.3">
      <c r="A21477" s="2"/>
      <c r="B21477" s="3"/>
      <c r="C21477" s="1"/>
      <c r="E21477" s="1"/>
      <c r="J21477"/>
      <c r="K21477" t="str">
        <f t="shared" si="1275"/>
        <v/>
      </c>
    </row>
    <row r="21478" spans="1:11" x14ac:dyDescent="0.3">
      <c r="A21478" s="2"/>
      <c r="B21478" s="3"/>
      <c r="C21478" s="1"/>
      <c r="E21478" s="1"/>
      <c r="J21478"/>
      <c r="K21478" t="str">
        <f t="shared" si="1275"/>
        <v/>
      </c>
    </row>
    <row r="21479" spans="1:11" x14ac:dyDescent="0.3">
      <c r="A21479" s="2"/>
      <c r="B21479" s="3"/>
      <c r="C21479" s="1"/>
      <c r="E21479" s="1"/>
      <c r="J21479"/>
      <c r="K21479" t="str">
        <f t="shared" si="1275"/>
        <v/>
      </c>
    </row>
    <row r="21480" spans="1:11" x14ac:dyDescent="0.3">
      <c r="A21480" s="2"/>
      <c r="B21480" s="3"/>
      <c r="C21480" s="1"/>
      <c r="E21480" s="1"/>
      <c r="J21480"/>
      <c r="K21480" t="str">
        <f t="shared" si="1275"/>
        <v/>
      </c>
    </row>
    <row r="21481" spans="1:11" x14ac:dyDescent="0.3">
      <c r="A21481" s="2"/>
      <c r="B21481" s="3"/>
      <c r="C21481" s="1"/>
      <c r="E21481" s="1"/>
      <c r="J21481"/>
      <c r="K21481" t="str">
        <f t="shared" si="1275"/>
        <v/>
      </c>
    </row>
    <row r="21482" spans="1:11" x14ac:dyDescent="0.3">
      <c r="A21482" s="2"/>
      <c r="B21482" s="3"/>
      <c r="C21482" s="1"/>
      <c r="E21482" s="1"/>
      <c r="J21482"/>
      <c r="K21482" t="str">
        <f t="shared" si="1275"/>
        <v/>
      </c>
    </row>
    <row r="21483" spans="1:11" x14ac:dyDescent="0.3">
      <c r="A21483" s="2"/>
      <c r="B21483" s="3"/>
      <c r="C21483" s="1"/>
      <c r="E21483" s="1"/>
      <c r="J21483"/>
      <c r="K21483" t="str">
        <f t="shared" si="1275"/>
        <v/>
      </c>
    </row>
    <row r="21484" spans="1:11" x14ac:dyDescent="0.3">
      <c r="A21484" s="2"/>
      <c r="B21484" s="3"/>
      <c r="C21484" s="1"/>
      <c r="E21484" s="1"/>
      <c r="J21484"/>
      <c r="K21484" t="str">
        <f t="shared" si="1275"/>
        <v/>
      </c>
    </row>
    <row r="21485" spans="1:11" x14ac:dyDescent="0.3">
      <c r="A21485" s="2"/>
      <c r="B21485" s="3"/>
      <c r="C21485" s="1"/>
      <c r="E21485" s="1"/>
      <c r="J21485"/>
      <c r="K21485" t="str">
        <f t="shared" si="1275"/>
        <v/>
      </c>
    </row>
    <row r="21486" spans="1:11" x14ac:dyDescent="0.3">
      <c r="A21486" s="2"/>
      <c r="B21486" s="3"/>
      <c r="C21486" s="1"/>
      <c r="E21486" s="1"/>
      <c r="J21486"/>
      <c r="K21486" t="str">
        <f t="shared" si="1275"/>
        <v/>
      </c>
    </row>
    <row r="21487" spans="1:11" x14ac:dyDescent="0.3">
      <c r="A21487" s="2"/>
      <c r="B21487" s="3"/>
      <c r="C21487" s="1"/>
      <c r="E21487" s="1"/>
      <c r="J21487"/>
      <c r="K21487" t="str">
        <f t="shared" si="1275"/>
        <v/>
      </c>
    </row>
    <row r="21488" spans="1:11" x14ac:dyDescent="0.3">
      <c r="A21488" s="2"/>
      <c r="B21488" s="3"/>
      <c r="C21488" s="1"/>
      <c r="E21488" s="1"/>
      <c r="J21488"/>
      <c r="K21488" t="str">
        <f t="shared" si="1275"/>
        <v/>
      </c>
    </row>
    <row r="21489" spans="1:11" x14ac:dyDescent="0.3">
      <c r="A21489" s="2"/>
      <c r="B21489" s="3"/>
      <c r="C21489" s="1"/>
      <c r="E21489" s="1"/>
      <c r="J21489"/>
      <c r="K21489" t="str">
        <f t="shared" si="1275"/>
        <v/>
      </c>
    </row>
    <row r="21490" spans="1:11" x14ac:dyDescent="0.3">
      <c r="A21490" s="2"/>
      <c r="B21490" s="3"/>
      <c r="C21490" s="1"/>
      <c r="E21490" s="1"/>
      <c r="J21490"/>
      <c r="K21490" t="str">
        <f t="shared" si="1275"/>
        <v/>
      </c>
    </row>
    <row r="21491" spans="1:11" x14ac:dyDescent="0.3">
      <c r="A21491" s="2"/>
      <c r="B21491" s="3"/>
      <c r="C21491" s="1"/>
      <c r="E21491" s="1"/>
      <c r="J21491"/>
      <c r="K21491" t="str">
        <f t="shared" si="1275"/>
        <v/>
      </c>
    </row>
    <row r="21492" spans="1:11" x14ac:dyDescent="0.3">
      <c r="A21492" s="2"/>
      <c r="B21492" s="3"/>
      <c r="C21492" s="1"/>
      <c r="E21492" s="1"/>
      <c r="J21492"/>
      <c r="K21492" t="str">
        <f t="shared" si="1275"/>
        <v/>
      </c>
    </row>
    <row r="21493" spans="1:11" x14ac:dyDescent="0.3">
      <c r="A21493" s="2"/>
      <c r="B21493" s="3"/>
      <c r="C21493" s="1"/>
      <c r="E21493" s="1"/>
      <c r="J21493"/>
      <c r="K21493" t="str">
        <f t="shared" si="1275"/>
        <v/>
      </c>
    </row>
    <row r="21494" spans="1:11" x14ac:dyDescent="0.3">
      <c r="A21494" s="2"/>
      <c r="B21494" s="3"/>
      <c r="C21494" s="1"/>
      <c r="E21494" s="1"/>
      <c r="J21494"/>
      <c r="K21494" t="str">
        <f t="shared" si="1275"/>
        <v/>
      </c>
    </row>
    <row r="21495" spans="1:11" x14ac:dyDescent="0.3">
      <c r="A21495" s="2"/>
      <c r="B21495" s="3"/>
      <c r="C21495" s="1"/>
      <c r="E21495" s="1"/>
      <c r="J21495"/>
      <c r="K21495" t="str">
        <f t="shared" si="1275"/>
        <v/>
      </c>
    </row>
    <row r="21496" spans="1:11" x14ac:dyDescent="0.3">
      <c r="A21496" s="2"/>
      <c r="B21496" s="3"/>
      <c r="C21496" s="1"/>
      <c r="E21496" s="1"/>
      <c r="J21496"/>
      <c r="K21496" t="str">
        <f t="shared" si="1275"/>
        <v/>
      </c>
    </row>
    <row r="21497" spans="1:11" x14ac:dyDescent="0.3">
      <c r="A21497" s="2"/>
      <c r="B21497" s="3"/>
      <c r="C21497" s="1"/>
      <c r="E21497" s="1"/>
      <c r="J21497"/>
      <c r="K21497" t="str">
        <f t="shared" si="1275"/>
        <v/>
      </c>
    </row>
    <row r="21498" spans="1:11" x14ac:dyDescent="0.3">
      <c r="A21498" s="2"/>
      <c r="B21498" s="3"/>
      <c r="C21498" s="1"/>
      <c r="E21498" s="1"/>
      <c r="J21498"/>
      <c r="K21498" t="str">
        <f t="shared" si="1275"/>
        <v/>
      </c>
    </row>
    <row r="21499" spans="1:11" x14ac:dyDescent="0.3">
      <c r="A21499" s="2"/>
      <c r="B21499" s="3"/>
      <c r="C21499" s="1"/>
      <c r="E21499" s="1"/>
      <c r="J21499"/>
      <c r="K21499" t="str">
        <f t="shared" si="1275"/>
        <v/>
      </c>
    </row>
    <row r="21500" spans="1:11" x14ac:dyDescent="0.3">
      <c r="A21500" s="2"/>
      <c r="B21500" s="3"/>
      <c r="C21500" s="1"/>
      <c r="E21500" s="1"/>
      <c r="J21500"/>
      <c r="K21500" t="str">
        <f t="shared" si="1275"/>
        <v/>
      </c>
    </row>
    <row r="21501" spans="1:11" x14ac:dyDescent="0.3">
      <c r="A21501" s="2"/>
      <c r="B21501" s="3"/>
      <c r="C21501" s="1"/>
      <c r="E21501" s="1"/>
      <c r="J21501"/>
      <c r="K21501" t="str">
        <f t="shared" si="1275"/>
        <v/>
      </c>
    </row>
    <row r="21502" spans="1:11" x14ac:dyDescent="0.3">
      <c r="A21502" s="2"/>
      <c r="B21502" s="3"/>
      <c r="C21502" s="1"/>
      <c r="E21502" s="1"/>
      <c r="J21502"/>
      <c r="K21502" t="str">
        <f t="shared" si="1275"/>
        <v/>
      </c>
    </row>
    <row r="21503" spans="1:11" x14ac:dyDescent="0.3">
      <c r="A21503" s="2"/>
      <c r="B21503" s="3"/>
      <c r="C21503" s="1"/>
      <c r="E21503" s="1"/>
      <c r="J21503"/>
      <c r="K21503" t="str">
        <f t="shared" si="1275"/>
        <v/>
      </c>
    </row>
    <row r="21504" spans="1:11" x14ac:dyDescent="0.3">
      <c r="A21504" s="2"/>
      <c r="B21504" s="3"/>
      <c r="C21504" s="1"/>
      <c r="E21504" s="1"/>
      <c r="J21504"/>
      <c r="K21504" t="str">
        <f t="shared" si="1275"/>
        <v/>
      </c>
    </row>
    <row r="21505" spans="1:11" x14ac:dyDescent="0.3">
      <c r="A21505" s="2"/>
      <c r="B21505" s="3"/>
      <c r="C21505" s="1"/>
      <c r="E21505" s="1"/>
      <c r="J21505"/>
      <c r="K21505" t="str">
        <f t="shared" si="1275"/>
        <v/>
      </c>
    </row>
    <row r="21506" spans="1:11" x14ac:dyDescent="0.3">
      <c r="A21506" s="2"/>
      <c r="B21506" s="3"/>
      <c r="C21506" s="1"/>
      <c r="E21506" s="1"/>
      <c r="J21506"/>
      <c r="K21506" t="str">
        <f t="shared" ref="K21506:K21569" si="1276">RIGHT(J21506,2)</f>
        <v/>
      </c>
    </row>
    <row r="21507" spans="1:11" x14ac:dyDescent="0.3">
      <c r="A21507" s="2"/>
      <c r="B21507" s="3"/>
      <c r="C21507" s="1"/>
      <c r="E21507" s="1"/>
      <c r="J21507"/>
      <c r="K21507" t="str">
        <f t="shared" si="1276"/>
        <v/>
      </c>
    </row>
    <row r="21508" spans="1:11" x14ac:dyDescent="0.3">
      <c r="A21508" s="2"/>
      <c r="B21508" s="3"/>
      <c r="C21508" s="1"/>
      <c r="E21508" s="1"/>
      <c r="J21508"/>
      <c r="K21508" t="str">
        <f t="shared" si="1276"/>
        <v/>
      </c>
    </row>
    <row r="21509" spans="1:11" x14ac:dyDescent="0.3">
      <c r="A21509" s="2"/>
      <c r="B21509" s="3"/>
      <c r="C21509" s="1"/>
      <c r="E21509" s="1"/>
      <c r="J21509"/>
      <c r="K21509" t="str">
        <f t="shared" si="1276"/>
        <v/>
      </c>
    </row>
    <row r="21510" spans="1:11" x14ac:dyDescent="0.3">
      <c r="A21510" s="2"/>
      <c r="B21510" s="3"/>
      <c r="C21510" s="1"/>
      <c r="E21510" s="1"/>
      <c r="J21510"/>
      <c r="K21510" t="str">
        <f t="shared" si="1276"/>
        <v/>
      </c>
    </row>
    <row r="21511" spans="1:11" x14ac:dyDescent="0.3">
      <c r="A21511" s="2"/>
      <c r="B21511" s="3"/>
      <c r="C21511" s="1"/>
      <c r="E21511" s="1"/>
      <c r="J21511"/>
      <c r="K21511" t="str">
        <f t="shared" si="1276"/>
        <v/>
      </c>
    </row>
    <row r="21512" spans="1:11" x14ac:dyDescent="0.3">
      <c r="A21512" s="2"/>
      <c r="B21512" s="3"/>
      <c r="C21512" s="1"/>
      <c r="E21512" s="1"/>
      <c r="J21512"/>
      <c r="K21512" t="str">
        <f t="shared" si="1276"/>
        <v/>
      </c>
    </row>
    <row r="21513" spans="1:11" x14ac:dyDescent="0.3">
      <c r="A21513" s="2"/>
      <c r="B21513" s="3"/>
      <c r="C21513" s="1"/>
      <c r="E21513" s="1"/>
      <c r="J21513"/>
      <c r="K21513" t="str">
        <f t="shared" si="1276"/>
        <v/>
      </c>
    </row>
    <row r="21514" spans="1:11" x14ac:dyDescent="0.3">
      <c r="A21514" s="2"/>
      <c r="B21514" s="3"/>
      <c r="C21514" s="1"/>
      <c r="E21514" s="1"/>
      <c r="J21514"/>
      <c r="K21514" t="str">
        <f t="shared" si="1276"/>
        <v/>
      </c>
    </row>
    <row r="21515" spans="1:11" x14ac:dyDescent="0.3">
      <c r="A21515" s="2"/>
      <c r="B21515" s="3"/>
      <c r="C21515" s="1"/>
      <c r="E21515" s="1"/>
      <c r="J21515"/>
      <c r="K21515" t="str">
        <f t="shared" si="1276"/>
        <v/>
      </c>
    </row>
    <row r="21516" spans="1:11" x14ac:dyDescent="0.3">
      <c r="A21516" s="2"/>
      <c r="B21516" s="3"/>
      <c r="C21516" s="1"/>
      <c r="E21516" s="1"/>
      <c r="J21516"/>
      <c r="K21516" t="str">
        <f t="shared" si="1276"/>
        <v/>
      </c>
    </row>
    <row r="21517" spans="1:11" x14ac:dyDescent="0.3">
      <c r="A21517" s="2"/>
      <c r="B21517" s="3"/>
      <c r="C21517" s="1"/>
      <c r="E21517" s="1"/>
      <c r="J21517"/>
      <c r="K21517" t="str">
        <f t="shared" si="1276"/>
        <v/>
      </c>
    </row>
    <row r="21518" spans="1:11" x14ac:dyDescent="0.3">
      <c r="A21518" s="2"/>
      <c r="B21518" s="3"/>
      <c r="C21518" s="1"/>
      <c r="E21518" s="1"/>
      <c r="J21518"/>
      <c r="K21518" t="str">
        <f t="shared" si="1276"/>
        <v/>
      </c>
    </row>
    <row r="21519" spans="1:11" x14ac:dyDescent="0.3">
      <c r="A21519" s="2"/>
      <c r="B21519" s="3"/>
      <c r="C21519" s="1"/>
      <c r="E21519" s="1"/>
      <c r="J21519"/>
      <c r="K21519" t="str">
        <f t="shared" si="1276"/>
        <v/>
      </c>
    </row>
    <row r="21520" spans="1:11" x14ac:dyDescent="0.3">
      <c r="A21520" s="2"/>
      <c r="B21520" s="3"/>
      <c r="C21520" s="1"/>
      <c r="E21520" s="1"/>
      <c r="J21520"/>
      <c r="K21520" t="str">
        <f t="shared" si="1276"/>
        <v/>
      </c>
    </row>
    <row r="21521" spans="1:11" x14ac:dyDescent="0.3">
      <c r="A21521" s="2"/>
      <c r="B21521" s="3"/>
      <c r="C21521" s="1"/>
      <c r="E21521" s="1"/>
      <c r="J21521"/>
      <c r="K21521" t="str">
        <f t="shared" si="1276"/>
        <v/>
      </c>
    </row>
    <row r="21522" spans="1:11" x14ac:dyDescent="0.3">
      <c r="A21522" s="2"/>
      <c r="B21522" s="3"/>
      <c r="C21522" s="1"/>
      <c r="E21522" s="1"/>
      <c r="J21522"/>
      <c r="K21522" t="str">
        <f t="shared" si="1276"/>
        <v/>
      </c>
    </row>
    <row r="21523" spans="1:11" x14ac:dyDescent="0.3">
      <c r="A21523" s="2"/>
      <c r="B21523" s="3"/>
      <c r="C21523" s="1"/>
      <c r="E21523" s="1"/>
      <c r="J21523"/>
      <c r="K21523" t="str">
        <f t="shared" si="1276"/>
        <v/>
      </c>
    </row>
    <row r="21524" spans="1:11" x14ac:dyDescent="0.3">
      <c r="A21524" s="2"/>
      <c r="B21524" s="3"/>
      <c r="C21524" s="1"/>
      <c r="E21524" s="1"/>
      <c r="J21524"/>
      <c r="K21524" t="str">
        <f t="shared" si="1276"/>
        <v/>
      </c>
    </row>
    <row r="21525" spans="1:11" x14ac:dyDescent="0.3">
      <c r="A21525" s="2"/>
      <c r="B21525" s="3"/>
      <c r="C21525" s="1"/>
      <c r="E21525" s="1"/>
      <c r="J21525"/>
      <c r="K21525" t="str">
        <f t="shared" si="1276"/>
        <v/>
      </c>
    </row>
    <row r="21526" spans="1:11" x14ac:dyDescent="0.3">
      <c r="A21526" s="2"/>
      <c r="B21526" s="3"/>
      <c r="C21526" s="1"/>
      <c r="E21526" s="1"/>
      <c r="J21526"/>
      <c r="K21526" t="str">
        <f t="shared" si="1276"/>
        <v/>
      </c>
    </row>
    <row r="21527" spans="1:11" x14ac:dyDescent="0.3">
      <c r="A21527" s="2"/>
      <c r="B21527" s="3"/>
      <c r="C21527" s="1"/>
      <c r="E21527" s="1"/>
      <c r="J21527"/>
      <c r="K21527" t="str">
        <f t="shared" si="1276"/>
        <v/>
      </c>
    </row>
    <row r="21528" spans="1:11" x14ac:dyDescent="0.3">
      <c r="A21528" s="2"/>
      <c r="B21528" s="3"/>
      <c r="C21528" s="1"/>
      <c r="E21528" s="1"/>
      <c r="J21528"/>
      <c r="K21528" t="str">
        <f t="shared" si="1276"/>
        <v/>
      </c>
    </row>
    <row r="21529" spans="1:11" x14ac:dyDescent="0.3">
      <c r="A21529" s="2"/>
      <c r="B21529" s="3"/>
      <c r="C21529" s="1"/>
      <c r="E21529" s="1"/>
      <c r="J21529"/>
      <c r="K21529" t="str">
        <f t="shared" si="1276"/>
        <v/>
      </c>
    </row>
    <row r="21530" spans="1:11" x14ac:dyDescent="0.3">
      <c r="A21530" s="2"/>
      <c r="B21530" s="3"/>
      <c r="C21530" s="1"/>
      <c r="E21530" s="1"/>
      <c r="J21530"/>
      <c r="K21530" t="str">
        <f t="shared" si="1276"/>
        <v/>
      </c>
    </row>
    <row r="21531" spans="1:11" x14ac:dyDescent="0.3">
      <c r="A21531" s="2"/>
      <c r="B21531" s="3"/>
      <c r="C21531" s="1"/>
      <c r="E21531" s="1"/>
      <c r="J21531"/>
      <c r="K21531" t="str">
        <f t="shared" si="1276"/>
        <v/>
      </c>
    </row>
    <row r="21532" spans="1:11" x14ac:dyDescent="0.3">
      <c r="A21532" s="2"/>
      <c r="B21532" s="3"/>
      <c r="C21532" s="1"/>
      <c r="E21532" s="1"/>
      <c r="J21532"/>
      <c r="K21532" t="str">
        <f t="shared" si="1276"/>
        <v/>
      </c>
    </row>
    <row r="21533" spans="1:11" x14ac:dyDescent="0.3">
      <c r="A21533" s="2"/>
      <c r="B21533" s="3"/>
      <c r="C21533" s="1"/>
      <c r="E21533" s="1"/>
      <c r="J21533"/>
      <c r="K21533" t="str">
        <f t="shared" si="1276"/>
        <v/>
      </c>
    </row>
    <row r="21534" spans="1:11" x14ac:dyDescent="0.3">
      <c r="A21534" s="2"/>
      <c r="B21534" s="3"/>
      <c r="C21534" s="1"/>
      <c r="E21534" s="1"/>
      <c r="J21534"/>
      <c r="K21534" t="str">
        <f t="shared" si="1276"/>
        <v/>
      </c>
    </row>
    <row r="21535" spans="1:11" x14ac:dyDescent="0.3">
      <c r="A21535" s="2"/>
      <c r="B21535" s="3"/>
      <c r="C21535" s="1"/>
      <c r="E21535" s="1"/>
      <c r="J21535"/>
      <c r="K21535" t="str">
        <f t="shared" si="1276"/>
        <v/>
      </c>
    </row>
    <row r="21536" spans="1:11" x14ac:dyDescent="0.3">
      <c r="A21536" s="2"/>
      <c r="B21536" s="3"/>
      <c r="C21536" s="1"/>
      <c r="E21536" s="1"/>
      <c r="J21536"/>
      <c r="K21536" t="str">
        <f t="shared" si="1276"/>
        <v/>
      </c>
    </row>
    <row r="21537" spans="1:11" x14ac:dyDescent="0.3">
      <c r="A21537" s="2"/>
      <c r="B21537" s="3"/>
      <c r="C21537" s="1"/>
      <c r="E21537" s="1"/>
      <c r="J21537"/>
      <c r="K21537" t="str">
        <f t="shared" si="1276"/>
        <v/>
      </c>
    </row>
    <row r="21538" spans="1:11" x14ac:dyDescent="0.3">
      <c r="A21538" s="2"/>
      <c r="B21538" s="3"/>
      <c r="C21538" s="1"/>
      <c r="E21538" s="1"/>
      <c r="J21538"/>
      <c r="K21538" t="str">
        <f t="shared" si="1276"/>
        <v/>
      </c>
    </row>
    <row r="21539" spans="1:11" x14ac:dyDescent="0.3">
      <c r="A21539" s="2"/>
      <c r="B21539" s="3"/>
      <c r="C21539" s="1"/>
      <c r="E21539" s="1"/>
      <c r="J21539"/>
      <c r="K21539" t="str">
        <f t="shared" si="1276"/>
        <v/>
      </c>
    </row>
    <row r="21540" spans="1:11" x14ac:dyDescent="0.3">
      <c r="A21540" s="2"/>
      <c r="B21540" s="3"/>
      <c r="C21540" s="1"/>
      <c r="E21540" s="1"/>
      <c r="J21540"/>
      <c r="K21540" t="str">
        <f t="shared" si="1276"/>
        <v/>
      </c>
    </row>
    <row r="21541" spans="1:11" x14ac:dyDescent="0.3">
      <c r="A21541" s="2"/>
      <c r="B21541" s="3"/>
      <c r="C21541" s="1"/>
      <c r="E21541" s="1"/>
      <c r="J21541"/>
      <c r="K21541" t="str">
        <f t="shared" si="1276"/>
        <v/>
      </c>
    </row>
    <row r="21542" spans="1:11" x14ac:dyDescent="0.3">
      <c r="A21542" s="2"/>
      <c r="B21542" s="3"/>
      <c r="C21542" s="1"/>
      <c r="E21542" s="1"/>
      <c r="J21542"/>
      <c r="K21542" t="str">
        <f t="shared" si="1276"/>
        <v/>
      </c>
    </row>
    <row r="21543" spans="1:11" x14ac:dyDescent="0.3">
      <c r="A21543" s="2"/>
      <c r="B21543" s="3"/>
      <c r="C21543" s="1"/>
      <c r="E21543" s="1"/>
      <c r="J21543"/>
      <c r="K21543" t="str">
        <f t="shared" si="1276"/>
        <v/>
      </c>
    </row>
    <row r="21544" spans="1:11" x14ac:dyDescent="0.3">
      <c r="A21544" s="2"/>
      <c r="B21544" s="3"/>
      <c r="C21544" s="1"/>
      <c r="E21544" s="1"/>
      <c r="J21544"/>
      <c r="K21544" t="str">
        <f t="shared" si="1276"/>
        <v/>
      </c>
    </row>
    <row r="21545" spans="1:11" x14ac:dyDescent="0.3">
      <c r="A21545" s="2"/>
      <c r="B21545" s="3"/>
      <c r="C21545" s="1"/>
      <c r="E21545" s="1"/>
      <c r="J21545"/>
      <c r="K21545" t="str">
        <f t="shared" si="1276"/>
        <v/>
      </c>
    </row>
    <row r="21546" spans="1:11" x14ac:dyDescent="0.3">
      <c r="A21546" s="2"/>
      <c r="B21546" s="3"/>
      <c r="C21546" s="1"/>
      <c r="E21546" s="1"/>
      <c r="J21546"/>
      <c r="K21546" t="str">
        <f t="shared" si="1276"/>
        <v/>
      </c>
    </row>
    <row r="21547" spans="1:11" x14ac:dyDescent="0.3">
      <c r="A21547" s="2"/>
      <c r="B21547" s="3"/>
      <c r="C21547" s="1"/>
      <c r="E21547" s="1"/>
      <c r="J21547"/>
      <c r="K21547" t="str">
        <f t="shared" si="1276"/>
        <v/>
      </c>
    </row>
    <row r="21548" spans="1:11" x14ac:dyDescent="0.3">
      <c r="A21548" s="2"/>
      <c r="B21548" s="3"/>
      <c r="C21548" s="1"/>
      <c r="E21548" s="1"/>
      <c r="J21548"/>
      <c r="K21548" t="str">
        <f t="shared" si="1276"/>
        <v/>
      </c>
    </row>
    <row r="21549" spans="1:11" x14ac:dyDescent="0.3">
      <c r="A21549" s="2"/>
      <c r="B21549" s="3"/>
      <c r="C21549" s="1"/>
      <c r="E21549" s="1"/>
      <c r="J21549"/>
      <c r="K21549" t="str">
        <f t="shared" si="1276"/>
        <v/>
      </c>
    </row>
    <row r="21550" spans="1:11" x14ac:dyDescent="0.3">
      <c r="A21550" s="2"/>
      <c r="B21550" s="3"/>
      <c r="C21550" s="1"/>
      <c r="E21550" s="1"/>
      <c r="J21550"/>
      <c r="K21550" t="str">
        <f t="shared" si="1276"/>
        <v/>
      </c>
    </row>
    <row r="21551" spans="1:11" x14ac:dyDescent="0.3">
      <c r="A21551" s="2"/>
      <c r="B21551" s="3"/>
      <c r="C21551" s="1"/>
      <c r="E21551" s="1"/>
      <c r="J21551"/>
      <c r="K21551" t="str">
        <f t="shared" si="1276"/>
        <v/>
      </c>
    </row>
    <row r="21552" spans="1:11" x14ac:dyDescent="0.3">
      <c r="A21552" s="2"/>
      <c r="B21552" s="3"/>
      <c r="C21552" s="1"/>
      <c r="E21552" s="1"/>
      <c r="J21552"/>
      <c r="K21552" t="str">
        <f t="shared" si="1276"/>
        <v/>
      </c>
    </row>
    <row r="21553" spans="1:11" x14ac:dyDescent="0.3">
      <c r="A21553" s="2"/>
      <c r="B21553" s="3"/>
      <c r="C21553" s="1"/>
      <c r="E21553" s="1"/>
      <c r="J21553"/>
      <c r="K21553" t="str">
        <f t="shared" si="1276"/>
        <v/>
      </c>
    </row>
    <row r="21554" spans="1:11" x14ac:dyDescent="0.3">
      <c r="A21554" s="2"/>
      <c r="B21554" s="3"/>
      <c r="C21554" s="1"/>
      <c r="E21554" s="1"/>
      <c r="J21554"/>
      <c r="K21554" t="str">
        <f t="shared" si="1276"/>
        <v/>
      </c>
    </row>
    <row r="21555" spans="1:11" x14ac:dyDescent="0.3">
      <c r="A21555" s="2"/>
      <c r="B21555" s="3"/>
      <c r="C21555" s="1"/>
      <c r="E21555" s="1"/>
      <c r="J21555"/>
      <c r="K21555" t="str">
        <f t="shared" si="1276"/>
        <v/>
      </c>
    </row>
    <row r="21556" spans="1:11" x14ac:dyDescent="0.3">
      <c r="A21556" s="2"/>
      <c r="B21556" s="3"/>
      <c r="C21556" s="1"/>
      <c r="E21556" s="1"/>
      <c r="J21556"/>
      <c r="K21556" t="str">
        <f t="shared" si="1276"/>
        <v/>
      </c>
    </row>
    <row r="21557" spans="1:11" x14ac:dyDescent="0.3">
      <c r="A21557" s="2"/>
      <c r="B21557" s="3"/>
      <c r="C21557" s="1"/>
      <c r="E21557" s="1"/>
      <c r="J21557"/>
      <c r="K21557" t="str">
        <f t="shared" si="1276"/>
        <v/>
      </c>
    </row>
    <row r="21558" spans="1:11" x14ac:dyDescent="0.3">
      <c r="A21558" s="2"/>
      <c r="B21558" s="3"/>
      <c r="C21558" s="1"/>
      <c r="E21558" s="1"/>
      <c r="J21558"/>
      <c r="K21558" t="str">
        <f t="shared" si="1276"/>
        <v/>
      </c>
    </row>
    <row r="21559" spans="1:11" x14ac:dyDescent="0.3">
      <c r="A21559" s="2"/>
      <c r="B21559" s="3"/>
      <c r="C21559" s="1"/>
      <c r="E21559" s="1"/>
      <c r="J21559"/>
      <c r="K21559" t="str">
        <f t="shared" si="1276"/>
        <v/>
      </c>
    </row>
    <row r="21560" spans="1:11" x14ac:dyDescent="0.3">
      <c r="A21560" s="2"/>
      <c r="B21560" s="3"/>
      <c r="C21560" s="1"/>
      <c r="E21560" s="1"/>
      <c r="J21560"/>
      <c r="K21560" t="str">
        <f t="shared" si="1276"/>
        <v/>
      </c>
    </row>
    <row r="21561" spans="1:11" x14ac:dyDescent="0.3">
      <c r="A21561" s="2"/>
      <c r="B21561" s="3"/>
      <c r="C21561" s="1"/>
      <c r="E21561" s="1"/>
      <c r="J21561"/>
      <c r="K21561" t="str">
        <f t="shared" si="1276"/>
        <v/>
      </c>
    </row>
    <row r="21562" spans="1:11" x14ac:dyDescent="0.3">
      <c r="A21562" s="2"/>
      <c r="B21562" s="3"/>
      <c r="C21562" s="1"/>
      <c r="E21562" s="1"/>
      <c r="J21562"/>
      <c r="K21562" t="str">
        <f t="shared" si="1276"/>
        <v/>
      </c>
    </row>
    <row r="21563" spans="1:11" x14ac:dyDescent="0.3">
      <c r="A21563" s="2"/>
      <c r="B21563" s="3"/>
      <c r="C21563" s="1"/>
      <c r="E21563" s="1"/>
      <c r="J21563"/>
      <c r="K21563" t="str">
        <f t="shared" si="1276"/>
        <v/>
      </c>
    </row>
    <row r="21564" spans="1:11" x14ac:dyDescent="0.3">
      <c r="A21564" s="2"/>
      <c r="B21564" s="3"/>
      <c r="C21564" s="1"/>
      <c r="E21564" s="1"/>
      <c r="J21564"/>
      <c r="K21564" t="str">
        <f t="shared" si="1276"/>
        <v/>
      </c>
    </row>
    <row r="21565" spans="1:11" x14ac:dyDescent="0.3">
      <c r="A21565" s="2"/>
      <c r="B21565" s="3"/>
      <c r="C21565" s="1"/>
      <c r="E21565" s="1"/>
      <c r="J21565"/>
      <c r="K21565" t="str">
        <f t="shared" si="1276"/>
        <v/>
      </c>
    </row>
    <row r="21566" spans="1:11" x14ac:dyDescent="0.3">
      <c r="A21566" s="2"/>
      <c r="B21566" s="3"/>
      <c r="C21566" s="1"/>
      <c r="E21566" s="1"/>
      <c r="J21566"/>
      <c r="K21566" t="str">
        <f t="shared" si="1276"/>
        <v/>
      </c>
    </row>
    <row r="21567" spans="1:11" x14ac:dyDescent="0.3">
      <c r="A21567" s="2"/>
      <c r="B21567" s="3"/>
      <c r="C21567" s="1"/>
      <c r="E21567" s="1"/>
      <c r="J21567"/>
      <c r="K21567" t="str">
        <f t="shared" si="1276"/>
        <v/>
      </c>
    </row>
    <row r="21568" spans="1:11" x14ac:dyDescent="0.3">
      <c r="A21568" s="2"/>
      <c r="B21568" s="3"/>
      <c r="C21568" s="1"/>
      <c r="E21568" s="1"/>
      <c r="J21568"/>
      <c r="K21568" t="str">
        <f t="shared" si="1276"/>
        <v/>
      </c>
    </row>
    <row r="21569" spans="1:11" x14ac:dyDescent="0.3">
      <c r="A21569" s="2"/>
      <c r="B21569" s="3"/>
      <c r="C21569" s="1"/>
      <c r="E21569" s="1"/>
      <c r="J21569"/>
      <c r="K21569" t="str">
        <f t="shared" si="1276"/>
        <v/>
      </c>
    </row>
    <row r="21570" spans="1:11" x14ac:dyDescent="0.3">
      <c r="A21570" s="2"/>
      <c r="B21570" s="3"/>
      <c r="C21570" s="1"/>
      <c r="E21570" s="1"/>
      <c r="J21570"/>
      <c r="K21570" t="str">
        <f t="shared" ref="K21570:K21633" si="1277">RIGHT(J21570,2)</f>
        <v/>
      </c>
    </row>
    <row r="21571" spans="1:11" x14ac:dyDescent="0.3">
      <c r="A21571" s="2"/>
      <c r="B21571" s="3"/>
      <c r="C21571" s="1"/>
      <c r="E21571" s="1"/>
      <c r="J21571"/>
      <c r="K21571" t="str">
        <f t="shared" si="1277"/>
        <v/>
      </c>
    </row>
    <row r="21572" spans="1:11" x14ac:dyDescent="0.3">
      <c r="A21572" s="2"/>
      <c r="B21572" s="3"/>
      <c r="C21572" s="1"/>
      <c r="E21572" s="1"/>
      <c r="J21572"/>
      <c r="K21572" t="str">
        <f t="shared" si="1277"/>
        <v/>
      </c>
    </row>
    <row r="21573" spans="1:11" x14ac:dyDescent="0.3">
      <c r="A21573" s="2"/>
      <c r="B21573" s="3"/>
      <c r="C21573" s="1"/>
      <c r="E21573" s="1"/>
      <c r="J21573"/>
      <c r="K21573" t="str">
        <f t="shared" si="1277"/>
        <v/>
      </c>
    </row>
    <row r="21574" spans="1:11" x14ac:dyDescent="0.3">
      <c r="A21574" s="2"/>
      <c r="B21574" s="3"/>
      <c r="C21574" s="1"/>
      <c r="E21574" s="1"/>
      <c r="J21574"/>
      <c r="K21574" t="str">
        <f t="shared" si="1277"/>
        <v/>
      </c>
    </row>
    <row r="21575" spans="1:11" x14ac:dyDescent="0.3">
      <c r="A21575" s="2"/>
      <c r="B21575" s="3"/>
      <c r="C21575" s="1"/>
      <c r="E21575" s="1"/>
      <c r="J21575"/>
      <c r="K21575" t="str">
        <f t="shared" si="1277"/>
        <v/>
      </c>
    </row>
    <row r="21576" spans="1:11" x14ac:dyDescent="0.3">
      <c r="A21576" s="2"/>
      <c r="B21576" s="3"/>
      <c r="C21576" s="1"/>
      <c r="E21576" s="1"/>
      <c r="J21576"/>
      <c r="K21576" t="str">
        <f t="shared" si="1277"/>
        <v/>
      </c>
    </row>
    <row r="21577" spans="1:11" x14ac:dyDescent="0.3">
      <c r="A21577" s="2"/>
      <c r="B21577" s="3"/>
      <c r="C21577" s="1"/>
      <c r="E21577" s="1"/>
      <c r="J21577"/>
      <c r="K21577" t="str">
        <f t="shared" si="1277"/>
        <v/>
      </c>
    </row>
    <row r="21578" spans="1:11" x14ac:dyDescent="0.3">
      <c r="A21578" s="2"/>
      <c r="B21578" s="3"/>
      <c r="C21578" s="1"/>
      <c r="E21578" s="1"/>
      <c r="J21578"/>
      <c r="K21578" t="str">
        <f t="shared" si="1277"/>
        <v/>
      </c>
    </row>
    <row r="21579" spans="1:11" x14ac:dyDescent="0.3">
      <c r="A21579" s="2"/>
      <c r="B21579" s="3"/>
      <c r="C21579" s="1"/>
      <c r="E21579" s="1"/>
      <c r="J21579"/>
      <c r="K21579" t="str">
        <f t="shared" si="1277"/>
        <v/>
      </c>
    </row>
    <row r="21580" spans="1:11" x14ac:dyDescent="0.3">
      <c r="A21580" s="2"/>
      <c r="B21580" s="3"/>
      <c r="C21580" s="1"/>
      <c r="E21580" s="1"/>
      <c r="J21580"/>
      <c r="K21580" t="str">
        <f t="shared" si="1277"/>
        <v/>
      </c>
    </row>
    <row r="21581" spans="1:11" x14ac:dyDescent="0.3">
      <c r="A21581" s="2"/>
      <c r="B21581" s="3"/>
      <c r="C21581" s="1"/>
      <c r="E21581" s="1"/>
      <c r="J21581"/>
      <c r="K21581" t="str">
        <f t="shared" si="1277"/>
        <v/>
      </c>
    </row>
    <row r="21582" spans="1:11" x14ac:dyDescent="0.3">
      <c r="A21582" s="2"/>
      <c r="B21582" s="3"/>
      <c r="C21582" s="1"/>
      <c r="E21582" s="1"/>
      <c r="J21582"/>
      <c r="K21582" t="str">
        <f t="shared" si="1277"/>
        <v/>
      </c>
    </row>
    <row r="21583" spans="1:11" x14ac:dyDescent="0.3">
      <c r="A21583" s="2"/>
      <c r="B21583" s="3"/>
      <c r="C21583" s="1"/>
      <c r="E21583" s="1"/>
      <c r="J21583"/>
      <c r="K21583" t="str">
        <f t="shared" si="1277"/>
        <v/>
      </c>
    </row>
    <row r="21584" spans="1:11" x14ac:dyDescent="0.3">
      <c r="A21584" s="2"/>
      <c r="B21584" s="3"/>
      <c r="C21584" s="1"/>
      <c r="E21584" s="1"/>
      <c r="J21584"/>
      <c r="K21584" t="str">
        <f t="shared" si="1277"/>
        <v/>
      </c>
    </row>
    <row r="21585" spans="1:11" x14ac:dyDescent="0.3">
      <c r="A21585" s="2"/>
      <c r="B21585" s="3"/>
      <c r="C21585" s="1"/>
      <c r="E21585" s="1"/>
      <c r="J21585"/>
      <c r="K21585" t="str">
        <f t="shared" si="1277"/>
        <v/>
      </c>
    </row>
    <row r="21586" spans="1:11" x14ac:dyDescent="0.3">
      <c r="A21586" s="2"/>
      <c r="B21586" s="3"/>
      <c r="C21586" s="1"/>
      <c r="E21586" s="1"/>
      <c r="J21586"/>
      <c r="K21586" t="str">
        <f t="shared" si="1277"/>
        <v/>
      </c>
    </row>
    <row r="21587" spans="1:11" x14ac:dyDescent="0.3">
      <c r="A21587" s="2"/>
      <c r="B21587" s="3"/>
      <c r="C21587" s="1"/>
      <c r="E21587" s="1"/>
      <c r="J21587"/>
      <c r="K21587" t="str">
        <f t="shared" si="1277"/>
        <v/>
      </c>
    </row>
    <row r="21588" spans="1:11" x14ac:dyDescent="0.3">
      <c r="A21588" s="2"/>
      <c r="B21588" s="3"/>
      <c r="C21588" s="1"/>
      <c r="E21588" s="1"/>
      <c r="J21588"/>
      <c r="K21588" t="str">
        <f t="shared" si="1277"/>
        <v/>
      </c>
    </row>
    <row r="21589" spans="1:11" x14ac:dyDescent="0.3">
      <c r="A21589" s="2"/>
      <c r="B21589" s="3"/>
      <c r="C21589" s="1"/>
      <c r="E21589" s="1"/>
      <c r="J21589"/>
      <c r="K21589" t="str">
        <f t="shared" si="1277"/>
        <v/>
      </c>
    </row>
    <row r="21590" spans="1:11" x14ac:dyDescent="0.3">
      <c r="A21590" s="2"/>
      <c r="B21590" s="3"/>
      <c r="C21590" s="1"/>
      <c r="E21590" s="1"/>
      <c r="J21590"/>
      <c r="K21590" t="str">
        <f t="shared" si="1277"/>
        <v/>
      </c>
    </row>
    <row r="21591" spans="1:11" x14ac:dyDescent="0.3">
      <c r="A21591" s="2"/>
      <c r="B21591" s="3"/>
      <c r="C21591" s="1"/>
      <c r="E21591" s="1"/>
      <c r="J21591"/>
      <c r="K21591" t="str">
        <f t="shared" si="1277"/>
        <v/>
      </c>
    </row>
    <row r="21592" spans="1:11" x14ac:dyDescent="0.3">
      <c r="A21592" s="2"/>
      <c r="B21592" s="3"/>
      <c r="C21592" s="1"/>
      <c r="E21592" s="1"/>
      <c r="J21592"/>
      <c r="K21592" t="str">
        <f t="shared" si="1277"/>
        <v/>
      </c>
    </row>
    <row r="21593" spans="1:11" x14ac:dyDescent="0.3">
      <c r="A21593" s="2"/>
      <c r="B21593" s="3"/>
      <c r="C21593" s="1"/>
      <c r="E21593" s="1"/>
      <c r="J21593"/>
      <c r="K21593" t="str">
        <f t="shared" si="1277"/>
        <v/>
      </c>
    </row>
    <row r="21594" spans="1:11" x14ac:dyDescent="0.3">
      <c r="A21594" s="2"/>
      <c r="B21594" s="3"/>
      <c r="C21594" s="1"/>
      <c r="E21594" s="1"/>
      <c r="J21594"/>
      <c r="K21594" t="str">
        <f t="shared" si="1277"/>
        <v/>
      </c>
    </row>
    <row r="21595" spans="1:11" x14ac:dyDescent="0.3">
      <c r="A21595" s="2"/>
      <c r="B21595" s="3"/>
      <c r="C21595" s="1"/>
      <c r="E21595" s="1"/>
      <c r="J21595"/>
      <c r="K21595" t="str">
        <f t="shared" si="1277"/>
        <v/>
      </c>
    </row>
    <row r="21596" spans="1:11" x14ac:dyDescent="0.3">
      <c r="A21596" s="2"/>
      <c r="B21596" s="3"/>
      <c r="C21596" s="1"/>
      <c r="E21596" s="1"/>
      <c r="J21596"/>
      <c r="K21596" t="str">
        <f t="shared" si="1277"/>
        <v/>
      </c>
    </row>
    <row r="21597" spans="1:11" x14ac:dyDescent="0.3">
      <c r="A21597" s="2"/>
      <c r="B21597" s="3"/>
      <c r="C21597" s="1"/>
      <c r="E21597" s="1"/>
      <c r="J21597"/>
      <c r="K21597" t="str">
        <f t="shared" si="1277"/>
        <v/>
      </c>
    </row>
    <row r="21598" spans="1:11" x14ac:dyDescent="0.3">
      <c r="A21598" s="2"/>
      <c r="B21598" s="3"/>
      <c r="C21598" s="1"/>
      <c r="E21598" s="1"/>
      <c r="J21598"/>
      <c r="K21598" t="str">
        <f t="shared" si="1277"/>
        <v/>
      </c>
    </row>
    <row r="21599" spans="1:11" x14ac:dyDescent="0.3">
      <c r="A21599" s="2"/>
      <c r="B21599" s="3"/>
      <c r="C21599" s="1"/>
      <c r="E21599" s="1"/>
      <c r="J21599"/>
      <c r="K21599" t="str">
        <f t="shared" si="1277"/>
        <v/>
      </c>
    </row>
    <row r="21600" spans="1:11" x14ac:dyDescent="0.3">
      <c r="A21600" s="2"/>
      <c r="B21600" s="3"/>
      <c r="C21600" s="1"/>
      <c r="E21600" s="1"/>
      <c r="J21600"/>
      <c r="K21600" t="str">
        <f t="shared" si="1277"/>
        <v/>
      </c>
    </row>
    <row r="21601" spans="1:11" x14ac:dyDescent="0.3">
      <c r="A21601" s="2"/>
      <c r="B21601" s="3"/>
      <c r="C21601" s="1"/>
      <c r="E21601" s="1"/>
      <c r="J21601"/>
      <c r="K21601" t="str">
        <f t="shared" si="1277"/>
        <v/>
      </c>
    </row>
    <row r="21602" spans="1:11" x14ac:dyDescent="0.3">
      <c r="A21602" s="2"/>
      <c r="B21602" s="3"/>
      <c r="C21602" s="1"/>
      <c r="E21602" s="1"/>
      <c r="J21602"/>
      <c r="K21602" t="str">
        <f t="shared" si="1277"/>
        <v/>
      </c>
    </row>
    <row r="21603" spans="1:11" x14ac:dyDescent="0.3">
      <c r="A21603" s="2"/>
      <c r="B21603" s="3"/>
      <c r="C21603" s="1"/>
      <c r="E21603" s="1"/>
      <c r="J21603"/>
      <c r="K21603" t="str">
        <f t="shared" si="1277"/>
        <v/>
      </c>
    </row>
    <row r="21604" spans="1:11" x14ac:dyDescent="0.3">
      <c r="A21604" s="2"/>
      <c r="B21604" s="3"/>
      <c r="C21604" s="1"/>
      <c r="E21604" s="1"/>
      <c r="J21604"/>
      <c r="K21604" t="str">
        <f t="shared" si="1277"/>
        <v/>
      </c>
    </row>
    <row r="21605" spans="1:11" x14ac:dyDescent="0.3">
      <c r="A21605" s="2"/>
      <c r="B21605" s="3"/>
      <c r="C21605" s="1"/>
      <c r="E21605" s="1"/>
      <c r="J21605"/>
      <c r="K21605" t="str">
        <f t="shared" si="1277"/>
        <v/>
      </c>
    </row>
    <row r="21606" spans="1:11" x14ac:dyDescent="0.3">
      <c r="A21606" s="2"/>
      <c r="B21606" s="3"/>
      <c r="C21606" s="1"/>
      <c r="E21606" s="1"/>
      <c r="J21606"/>
      <c r="K21606" t="str">
        <f t="shared" si="1277"/>
        <v/>
      </c>
    </row>
    <row r="21607" spans="1:11" x14ac:dyDescent="0.3">
      <c r="A21607" s="2"/>
      <c r="B21607" s="3"/>
      <c r="C21607" s="1"/>
      <c r="E21607" s="1"/>
      <c r="J21607"/>
      <c r="K21607" t="str">
        <f t="shared" si="1277"/>
        <v/>
      </c>
    </row>
    <row r="21608" spans="1:11" x14ac:dyDescent="0.3">
      <c r="A21608" s="2"/>
      <c r="B21608" s="3"/>
      <c r="C21608" s="1"/>
      <c r="E21608" s="1"/>
      <c r="J21608"/>
      <c r="K21608" t="str">
        <f t="shared" si="1277"/>
        <v/>
      </c>
    </row>
    <row r="21609" spans="1:11" x14ac:dyDescent="0.3">
      <c r="A21609" s="2"/>
      <c r="B21609" s="3"/>
      <c r="C21609" s="1"/>
      <c r="E21609" s="1"/>
      <c r="J21609"/>
      <c r="K21609" t="str">
        <f t="shared" si="1277"/>
        <v/>
      </c>
    </row>
    <row r="21610" spans="1:11" x14ac:dyDescent="0.3">
      <c r="A21610" s="2"/>
      <c r="B21610" s="3"/>
      <c r="C21610" s="1"/>
      <c r="E21610" s="1"/>
      <c r="J21610"/>
      <c r="K21610" t="str">
        <f t="shared" si="1277"/>
        <v/>
      </c>
    </row>
    <row r="21611" spans="1:11" x14ac:dyDescent="0.3">
      <c r="A21611" s="2"/>
      <c r="B21611" s="3"/>
      <c r="C21611" s="1"/>
      <c r="E21611" s="1"/>
      <c r="J21611"/>
      <c r="K21611" t="str">
        <f t="shared" si="1277"/>
        <v/>
      </c>
    </row>
    <row r="21612" spans="1:11" x14ac:dyDescent="0.3">
      <c r="A21612" s="2"/>
      <c r="B21612" s="3"/>
      <c r="C21612" s="1"/>
      <c r="E21612" s="1"/>
      <c r="J21612"/>
      <c r="K21612" t="str">
        <f t="shared" si="1277"/>
        <v/>
      </c>
    </row>
    <row r="21613" spans="1:11" x14ac:dyDescent="0.3">
      <c r="A21613" s="2"/>
      <c r="B21613" s="3"/>
      <c r="C21613" s="1"/>
      <c r="E21613" s="1"/>
      <c r="J21613"/>
      <c r="K21613" t="str">
        <f t="shared" si="1277"/>
        <v/>
      </c>
    </row>
    <row r="21614" spans="1:11" x14ac:dyDescent="0.3">
      <c r="A21614" s="2"/>
      <c r="B21614" s="3"/>
      <c r="C21614" s="1"/>
      <c r="E21614" s="1"/>
      <c r="J21614"/>
      <c r="K21614" t="str">
        <f t="shared" si="1277"/>
        <v/>
      </c>
    </row>
    <row r="21615" spans="1:11" x14ac:dyDescent="0.3">
      <c r="A21615" s="2"/>
      <c r="B21615" s="3"/>
      <c r="C21615" s="1"/>
      <c r="E21615" s="1"/>
      <c r="J21615"/>
      <c r="K21615" t="str">
        <f t="shared" si="1277"/>
        <v/>
      </c>
    </row>
    <row r="21616" spans="1:11" x14ac:dyDescent="0.3">
      <c r="A21616" s="2"/>
      <c r="B21616" s="3"/>
      <c r="C21616" s="1"/>
      <c r="E21616" s="1"/>
      <c r="J21616"/>
      <c r="K21616" t="str">
        <f t="shared" si="1277"/>
        <v/>
      </c>
    </row>
    <row r="21617" spans="1:11" x14ac:dyDescent="0.3">
      <c r="A21617" s="2"/>
      <c r="B21617" s="3"/>
      <c r="C21617" s="1"/>
      <c r="E21617" s="1"/>
      <c r="J21617"/>
      <c r="K21617" t="str">
        <f t="shared" si="1277"/>
        <v/>
      </c>
    </row>
    <row r="21618" spans="1:11" x14ac:dyDescent="0.3">
      <c r="A21618" s="2"/>
      <c r="B21618" s="3"/>
      <c r="C21618" s="1"/>
      <c r="E21618" s="1"/>
      <c r="J21618"/>
      <c r="K21618" t="str">
        <f t="shared" si="1277"/>
        <v/>
      </c>
    </row>
    <row r="21619" spans="1:11" x14ac:dyDescent="0.3">
      <c r="A21619" s="2"/>
      <c r="B21619" s="3"/>
      <c r="C21619" s="1"/>
      <c r="E21619" s="1"/>
      <c r="J21619"/>
      <c r="K21619" t="str">
        <f t="shared" si="1277"/>
        <v/>
      </c>
    </row>
    <row r="21620" spans="1:11" x14ac:dyDescent="0.3">
      <c r="A21620" s="2"/>
      <c r="B21620" s="3"/>
      <c r="C21620" s="1"/>
      <c r="E21620" s="1"/>
      <c r="J21620"/>
      <c r="K21620" t="str">
        <f t="shared" si="1277"/>
        <v/>
      </c>
    </row>
    <row r="21621" spans="1:11" x14ac:dyDescent="0.3">
      <c r="A21621" s="2"/>
      <c r="B21621" s="3"/>
      <c r="C21621" s="1"/>
      <c r="E21621" s="1"/>
      <c r="J21621"/>
      <c r="K21621" t="str">
        <f t="shared" si="1277"/>
        <v/>
      </c>
    </row>
    <row r="21622" spans="1:11" x14ac:dyDescent="0.3">
      <c r="A21622" s="2"/>
      <c r="B21622" s="3"/>
      <c r="C21622" s="1"/>
      <c r="E21622" s="1"/>
      <c r="J21622"/>
      <c r="K21622" t="str">
        <f t="shared" si="1277"/>
        <v/>
      </c>
    </row>
    <row r="21623" spans="1:11" x14ac:dyDescent="0.3">
      <c r="A21623" s="2"/>
      <c r="B21623" s="3"/>
      <c r="C21623" s="1"/>
      <c r="E21623" s="1"/>
      <c r="J21623"/>
      <c r="K21623" t="str">
        <f t="shared" si="1277"/>
        <v/>
      </c>
    </row>
    <row r="21624" spans="1:11" x14ac:dyDescent="0.3">
      <c r="A21624" s="2"/>
      <c r="B21624" s="3"/>
      <c r="C21624" s="1"/>
      <c r="E21624" s="1"/>
      <c r="J21624"/>
      <c r="K21624" t="str">
        <f t="shared" si="1277"/>
        <v/>
      </c>
    </row>
    <row r="21625" spans="1:11" x14ac:dyDescent="0.3">
      <c r="A21625" s="2"/>
      <c r="B21625" s="3"/>
      <c r="C21625" s="1"/>
      <c r="E21625" s="1"/>
      <c r="J21625"/>
      <c r="K21625" t="str">
        <f t="shared" si="1277"/>
        <v/>
      </c>
    </row>
    <row r="21626" spans="1:11" x14ac:dyDescent="0.3">
      <c r="A21626" s="2"/>
      <c r="B21626" s="3"/>
      <c r="C21626" s="1"/>
      <c r="E21626" s="1"/>
      <c r="J21626"/>
      <c r="K21626" t="str">
        <f t="shared" si="1277"/>
        <v/>
      </c>
    </row>
    <row r="21627" spans="1:11" x14ac:dyDescent="0.3">
      <c r="A21627" s="2"/>
      <c r="B21627" s="3"/>
      <c r="C21627" s="1"/>
      <c r="E21627" s="1"/>
      <c r="J21627"/>
      <c r="K21627" t="str">
        <f t="shared" si="1277"/>
        <v/>
      </c>
    </row>
    <row r="21628" spans="1:11" x14ac:dyDescent="0.3">
      <c r="A21628" s="2"/>
      <c r="B21628" s="3"/>
      <c r="C21628" s="1"/>
      <c r="E21628" s="1"/>
      <c r="J21628"/>
      <c r="K21628" t="str">
        <f t="shared" si="1277"/>
        <v/>
      </c>
    </row>
    <row r="21629" spans="1:11" x14ac:dyDescent="0.3">
      <c r="A21629" s="2"/>
      <c r="B21629" s="3"/>
      <c r="C21629" s="1"/>
      <c r="E21629" s="1"/>
      <c r="J21629"/>
      <c r="K21629" t="str">
        <f t="shared" si="1277"/>
        <v/>
      </c>
    </row>
    <row r="21630" spans="1:11" x14ac:dyDescent="0.3">
      <c r="A21630" s="2"/>
      <c r="B21630" s="3"/>
      <c r="C21630" s="1"/>
      <c r="E21630" s="1"/>
      <c r="J21630"/>
      <c r="K21630" t="str">
        <f t="shared" si="1277"/>
        <v/>
      </c>
    </row>
    <row r="21631" spans="1:11" x14ac:dyDescent="0.3">
      <c r="A21631" s="2"/>
      <c r="B21631" s="3"/>
      <c r="C21631" s="1"/>
      <c r="E21631" s="1"/>
      <c r="J21631"/>
      <c r="K21631" t="str">
        <f t="shared" si="1277"/>
        <v/>
      </c>
    </row>
    <row r="21632" spans="1:11" x14ac:dyDescent="0.3">
      <c r="A21632" s="2"/>
      <c r="B21632" s="3"/>
      <c r="C21632" s="1"/>
      <c r="E21632" s="1"/>
      <c r="J21632"/>
      <c r="K21632" t="str">
        <f t="shared" si="1277"/>
        <v/>
      </c>
    </row>
    <row r="21633" spans="1:11" x14ac:dyDescent="0.3">
      <c r="A21633" s="2"/>
      <c r="B21633" s="3"/>
      <c r="C21633" s="1"/>
      <c r="E21633" s="1"/>
      <c r="J21633"/>
      <c r="K21633" t="str">
        <f t="shared" si="1277"/>
        <v/>
      </c>
    </row>
    <row r="21634" spans="1:11" x14ac:dyDescent="0.3">
      <c r="A21634" s="2"/>
      <c r="B21634" s="3"/>
      <c r="C21634" s="1"/>
      <c r="E21634" s="1"/>
      <c r="J21634"/>
      <c r="K21634" t="str">
        <f t="shared" ref="K21634:K21697" si="1278">RIGHT(J21634,2)</f>
        <v/>
      </c>
    </row>
    <row r="21635" spans="1:11" x14ac:dyDescent="0.3">
      <c r="A21635" s="2"/>
      <c r="B21635" s="3"/>
      <c r="C21635" s="1"/>
      <c r="E21635" s="1"/>
      <c r="J21635"/>
      <c r="K21635" t="str">
        <f t="shared" si="1278"/>
        <v/>
      </c>
    </row>
    <row r="21636" spans="1:11" x14ac:dyDescent="0.3">
      <c r="A21636" s="2"/>
      <c r="B21636" s="3"/>
      <c r="C21636" s="1"/>
      <c r="E21636" s="1"/>
      <c r="J21636"/>
      <c r="K21636" t="str">
        <f t="shared" si="1278"/>
        <v/>
      </c>
    </row>
    <row r="21637" spans="1:11" x14ac:dyDescent="0.3">
      <c r="A21637" s="2"/>
      <c r="B21637" s="3"/>
      <c r="C21637" s="1"/>
      <c r="E21637" s="1"/>
      <c r="J21637"/>
      <c r="K21637" t="str">
        <f t="shared" si="1278"/>
        <v/>
      </c>
    </row>
    <row r="21638" spans="1:11" x14ac:dyDescent="0.3">
      <c r="A21638" s="2"/>
      <c r="B21638" s="3"/>
      <c r="C21638" s="1"/>
      <c r="E21638" s="1"/>
      <c r="J21638"/>
      <c r="K21638" t="str">
        <f t="shared" si="1278"/>
        <v/>
      </c>
    </row>
    <row r="21639" spans="1:11" x14ac:dyDescent="0.3">
      <c r="A21639" s="2"/>
      <c r="B21639" s="3"/>
      <c r="C21639" s="1"/>
      <c r="E21639" s="1"/>
      <c r="J21639"/>
      <c r="K21639" t="str">
        <f t="shared" si="1278"/>
        <v/>
      </c>
    </row>
    <row r="21640" spans="1:11" x14ac:dyDescent="0.3">
      <c r="A21640" s="2"/>
      <c r="B21640" s="3"/>
      <c r="C21640" s="1"/>
      <c r="E21640" s="1"/>
      <c r="J21640"/>
      <c r="K21640" t="str">
        <f t="shared" si="1278"/>
        <v/>
      </c>
    </row>
    <row r="21641" spans="1:11" x14ac:dyDescent="0.3">
      <c r="A21641" s="2"/>
      <c r="B21641" s="3"/>
      <c r="C21641" s="1"/>
      <c r="E21641" s="1"/>
      <c r="J21641"/>
      <c r="K21641" t="str">
        <f t="shared" si="1278"/>
        <v/>
      </c>
    </row>
    <row r="21642" spans="1:11" x14ac:dyDescent="0.3">
      <c r="A21642" s="2"/>
      <c r="B21642" s="3"/>
      <c r="C21642" s="1"/>
      <c r="E21642" s="1"/>
      <c r="J21642"/>
      <c r="K21642" t="str">
        <f t="shared" si="1278"/>
        <v/>
      </c>
    </row>
    <row r="21643" spans="1:11" x14ac:dyDescent="0.3">
      <c r="A21643" s="2"/>
      <c r="B21643" s="3"/>
      <c r="C21643" s="1"/>
      <c r="E21643" s="1"/>
      <c r="J21643"/>
      <c r="K21643" t="str">
        <f t="shared" si="1278"/>
        <v/>
      </c>
    </row>
    <row r="21644" spans="1:11" x14ac:dyDescent="0.3">
      <c r="A21644" s="2"/>
      <c r="B21644" s="3"/>
      <c r="C21644" s="1"/>
      <c r="E21644" s="1"/>
      <c r="J21644"/>
      <c r="K21644" t="str">
        <f t="shared" si="1278"/>
        <v/>
      </c>
    </row>
    <row r="21645" spans="1:11" x14ac:dyDescent="0.3">
      <c r="A21645" s="2"/>
      <c r="B21645" s="3"/>
      <c r="C21645" s="1"/>
      <c r="E21645" s="1"/>
      <c r="J21645"/>
      <c r="K21645" t="str">
        <f t="shared" si="1278"/>
        <v/>
      </c>
    </row>
    <row r="21646" spans="1:11" x14ac:dyDescent="0.3">
      <c r="A21646" s="2"/>
      <c r="B21646" s="3"/>
      <c r="C21646" s="1"/>
      <c r="E21646" s="1"/>
      <c r="J21646"/>
      <c r="K21646" t="str">
        <f t="shared" si="1278"/>
        <v/>
      </c>
    </row>
    <row r="21647" spans="1:11" x14ac:dyDescent="0.3">
      <c r="A21647" s="2"/>
      <c r="B21647" s="3"/>
      <c r="C21647" s="1"/>
      <c r="E21647" s="1"/>
      <c r="J21647"/>
      <c r="K21647" t="str">
        <f t="shared" si="1278"/>
        <v/>
      </c>
    </row>
    <row r="21648" spans="1:11" x14ac:dyDescent="0.3">
      <c r="A21648" s="2"/>
      <c r="B21648" s="3"/>
      <c r="C21648" s="1"/>
      <c r="E21648" s="1"/>
      <c r="J21648"/>
      <c r="K21648" t="str">
        <f t="shared" si="1278"/>
        <v/>
      </c>
    </row>
    <row r="21649" spans="1:11" x14ac:dyDescent="0.3">
      <c r="A21649" s="2"/>
      <c r="B21649" s="3"/>
      <c r="C21649" s="1"/>
      <c r="E21649" s="1"/>
      <c r="J21649"/>
      <c r="K21649" t="str">
        <f t="shared" si="1278"/>
        <v/>
      </c>
    </row>
    <row r="21650" spans="1:11" x14ac:dyDescent="0.3">
      <c r="A21650" s="2"/>
      <c r="B21650" s="3"/>
      <c r="C21650" s="1"/>
      <c r="E21650" s="1"/>
      <c r="J21650"/>
      <c r="K21650" t="str">
        <f t="shared" si="1278"/>
        <v/>
      </c>
    </row>
    <row r="21651" spans="1:11" x14ac:dyDescent="0.3">
      <c r="A21651" s="2"/>
      <c r="B21651" s="3"/>
      <c r="C21651" s="1"/>
      <c r="E21651" s="1"/>
      <c r="J21651"/>
      <c r="K21651" t="str">
        <f t="shared" si="1278"/>
        <v/>
      </c>
    </row>
    <row r="21652" spans="1:11" x14ac:dyDescent="0.3">
      <c r="A21652" s="2"/>
      <c r="B21652" s="3"/>
      <c r="C21652" s="1"/>
      <c r="E21652" s="1"/>
      <c r="J21652"/>
      <c r="K21652" t="str">
        <f t="shared" si="1278"/>
        <v/>
      </c>
    </row>
    <row r="21653" spans="1:11" x14ac:dyDescent="0.3">
      <c r="A21653" s="2"/>
      <c r="B21653" s="3"/>
      <c r="C21653" s="1"/>
      <c r="E21653" s="1"/>
      <c r="J21653"/>
      <c r="K21653" t="str">
        <f t="shared" si="1278"/>
        <v/>
      </c>
    </row>
    <row r="21654" spans="1:11" x14ac:dyDescent="0.3">
      <c r="A21654" s="2"/>
      <c r="B21654" s="3"/>
      <c r="C21654" s="1"/>
      <c r="E21654" s="1"/>
      <c r="J21654"/>
      <c r="K21654" t="str">
        <f t="shared" si="1278"/>
        <v/>
      </c>
    </row>
    <row r="21655" spans="1:11" x14ac:dyDescent="0.3">
      <c r="A21655" s="2"/>
      <c r="B21655" s="3"/>
      <c r="C21655" s="1"/>
      <c r="E21655" s="1"/>
      <c r="J21655"/>
      <c r="K21655" t="str">
        <f t="shared" si="1278"/>
        <v/>
      </c>
    </row>
    <row r="21656" spans="1:11" x14ac:dyDescent="0.3">
      <c r="A21656" s="2"/>
      <c r="B21656" s="3"/>
      <c r="C21656" s="1"/>
      <c r="E21656" s="1"/>
      <c r="J21656"/>
      <c r="K21656" t="str">
        <f t="shared" si="1278"/>
        <v/>
      </c>
    </row>
    <row r="21657" spans="1:11" x14ac:dyDescent="0.3">
      <c r="A21657" s="2"/>
      <c r="B21657" s="3"/>
      <c r="C21657" s="1"/>
      <c r="E21657" s="1"/>
      <c r="J21657"/>
      <c r="K21657" t="str">
        <f t="shared" si="1278"/>
        <v/>
      </c>
    </row>
    <row r="21658" spans="1:11" x14ac:dyDescent="0.3">
      <c r="A21658" s="2"/>
      <c r="B21658" s="3"/>
      <c r="C21658" s="1"/>
      <c r="E21658" s="1"/>
      <c r="J21658"/>
      <c r="K21658" t="str">
        <f t="shared" si="1278"/>
        <v/>
      </c>
    </row>
    <row r="21659" spans="1:11" x14ac:dyDescent="0.3">
      <c r="A21659" s="2"/>
      <c r="B21659" s="3"/>
      <c r="C21659" s="1"/>
      <c r="E21659" s="1"/>
      <c r="J21659"/>
      <c r="K21659" t="str">
        <f t="shared" si="1278"/>
        <v/>
      </c>
    </row>
    <row r="21660" spans="1:11" x14ac:dyDescent="0.3">
      <c r="A21660" s="2"/>
      <c r="B21660" s="3"/>
      <c r="C21660" s="1"/>
      <c r="E21660" s="1"/>
      <c r="J21660"/>
      <c r="K21660" t="str">
        <f t="shared" si="1278"/>
        <v/>
      </c>
    </row>
    <row r="21661" spans="1:11" x14ac:dyDescent="0.3">
      <c r="A21661" s="2"/>
      <c r="B21661" s="3"/>
      <c r="C21661" s="1"/>
      <c r="E21661" s="1"/>
      <c r="J21661"/>
      <c r="K21661" t="str">
        <f t="shared" si="1278"/>
        <v/>
      </c>
    </row>
    <row r="21662" spans="1:11" x14ac:dyDescent="0.3">
      <c r="A21662" s="2"/>
      <c r="B21662" s="3"/>
      <c r="C21662" s="1"/>
      <c r="E21662" s="1"/>
      <c r="J21662"/>
      <c r="K21662" t="str">
        <f t="shared" si="1278"/>
        <v/>
      </c>
    </row>
    <row r="21663" spans="1:11" x14ac:dyDescent="0.3">
      <c r="A21663" s="2"/>
      <c r="B21663" s="3"/>
      <c r="C21663" s="1"/>
      <c r="E21663" s="1"/>
      <c r="J21663"/>
      <c r="K21663" t="str">
        <f t="shared" si="1278"/>
        <v/>
      </c>
    </row>
    <row r="21664" spans="1:11" x14ac:dyDescent="0.3">
      <c r="A21664" s="2"/>
      <c r="B21664" s="3"/>
      <c r="C21664" s="1"/>
      <c r="E21664" s="1"/>
      <c r="J21664"/>
      <c r="K21664" t="str">
        <f t="shared" si="1278"/>
        <v/>
      </c>
    </row>
    <row r="21665" spans="1:11" x14ac:dyDescent="0.3">
      <c r="A21665" s="2"/>
      <c r="B21665" s="3"/>
      <c r="C21665" s="1"/>
      <c r="E21665" s="1"/>
      <c r="J21665"/>
      <c r="K21665" t="str">
        <f t="shared" si="1278"/>
        <v/>
      </c>
    </row>
    <row r="21666" spans="1:11" x14ac:dyDescent="0.3">
      <c r="A21666" s="2"/>
      <c r="B21666" s="3"/>
      <c r="C21666" s="1"/>
      <c r="E21666" s="1"/>
      <c r="J21666"/>
      <c r="K21666" t="str">
        <f t="shared" si="1278"/>
        <v/>
      </c>
    </row>
    <row r="21667" spans="1:11" x14ac:dyDescent="0.3">
      <c r="A21667" s="2"/>
      <c r="B21667" s="3"/>
      <c r="C21667" s="1"/>
      <c r="E21667" s="1"/>
      <c r="J21667"/>
      <c r="K21667" t="str">
        <f t="shared" si="1278"/>
        <v/>
      </c>
    </row>
    <row r="21668" spans="1:11" x14ac:dyDescent="0.3">
      <c r="A21668" s="2"/>
      <c r="B21668" s="3"/>
      <c r="C21668" s="1"/>
      <c r="E21668" s="1"/>
      <c r="J21668"/>
      <c r="K21668" t="str">
        <f t="shared" si="1278"/>
        <v/>
      </c>
    </row>
    <row r="21669" spans="1:11" x14ac:dyDescent="0.3">
      <c r="A21669" s="2"/>
      <c r="B21669" s="3"/>
      <c r="C21669" s="1"/>
      <c r="E21669" s="1"/>
      <c r="J21669"/>
      <c r="K21669" t="str">
        <f t="shared" si="1278"/>
        <v/>
      </c>
    </row>
    <row r="21670" spans="1:11" x14ac:dyDescent="0.3">
      <c r="A21670" s="2"/>
      <c r="B21670" s="3"/>
      <c r="C21670" s="1"/>
      <c r="E21670" s="1"/>
      <c r="J21670"/>
      <c r="K21670" t="str">
        <f t="shared" si="1278"/>
        <v/>
      </c>
    </row>
    <row r="21671" spans="1:11" x14ac:dyDescent="0.3">
      <c r="A21671" s="2"/>
      <c r="B21671" s="3"/>
      <c r="C21671" s="1"/>
      <c r="E21671" s="1"/>
      <c r="J21671"/>
      <c r="K21671" t="str">
        <f t="shared" si="1278"/>
        <v/>
      </c>
    </row>
    <row r="21672" spans="1:11" x14ac:dyDescent="0.3">
      <c r="A21672" s="2"/>
      <c r="B21672" s="3"/>
      <c r="C21672" s="1"/>
      <c r="E21672" s="1"/>
      <c r="J21672"/>
      <c r="K21672" t="str">
        <f t="shared" si="1278"/>
        <v/>
      </c>
    </row>
    <row r="21673" spans="1:11" x14ac:dyDescent="0.3">
      <c r="A21673" s="2"/>
      <c r="B21673" s="3"/>
      <c r="C21673" s="1"/>
      <c r="E21673" s="1"/>
      <c r="J21673"/>
      <c r="K21673" t="str">
        <f t="shared" si="1278"/>
        <v/>
      </c>
    </row>
    <row r="21674" spans="1:11" x14ac:dyDescent="0.3">
      <c r="A21674" s="2"/>
      <c r="B21674" s="3"/>
      <c r="C21674" s="1"/>
      <c r="E21674" s="1"/>
      <c r="J21674"/>
      <c r="K21674" t="str">
        <f t="shared" si="1278"/>
        <v/>
      </c>
    </row>
    <row r="21675" spans="1:11" x14ac:dyDescent="0.3">
      <c r="A21675" s="2"/>
      <c r="B21675" s="3"/>
      <c r="C21675" s="1"/>
      <c r="E21675" s="1"/>
      <c r="J21675"/>
      <c r="K21675" t="str">
        <f t="shared" si="1278"/>
        <v/>
      </c>
    </row>
    <row r="21676" spans="1:11" x14ac:dyDescent="0.3">
      <c r="A21676" s="2"/>
      <c r="B21676" s="3"/>
      <c r="C21676" s="1"/>
      <c r="E21676" s="1"/>
      <c r="J21676"/>
      <c r="K21676" t="str">
        <f t="shared" si="1278"/>
        <v/>
      </c>
    </row>
    <row r="21677" spans="1:11" x14ac:dyDescent="0.3">
      <c r="A21677" s="2"/>
      <c r="B21677" s="3"/>
      <c r="C21677" s="1"/>
      <c r="E21677" s="1"/>
      <c r="J21677"/>
      <c r="K21677" t="str">
        <f t="shared" si="1278"/>
        <v/>
      </c>
    </row>
    <row r="21678" spans="1:11" x14ac:dyDescent="0.3">
      <c r="A21678" s="2"/>
      <c r="B21678" s="3"/>
      <c r="C21678" s="1"/>
      <c r="E21678" s="1"/>
      <c r="J21678"/>
      <c r="K21678" t="str">
        <f t="shared" si="1278"/>
        <v/>
      </c>
    </row>
    <row r="21679" spans="1:11" x14ac:dyDescent="0.3">
      <c r="A21679" s="2"/>
      <c r="B21679" s="3"/>
      <c r="C21679" s="1"/>
      <c r="E21679" s="1"/>
      <c r="J21679"/>
      <c r="K21679" t="str">
        <f t="shared" si="1278"/>
        <v/>
      </c>
    </row>
    <row r="21680" spans="1:11" x14ac:dyDescent="0.3">
      <c r="A21680" s="2"/>
      <c r="B21680" s="3"/>
      <c r="C21680" s="1"/>
      <c r="E21680" s="1"/>
      <c r="J21680"/>
      <c r="K21680" t="str">
        <f t="shared" si="1278"/>
        <v/>
      </c>
    </row>
    <row r="21681" spans="1:11" x14ac:dyDescent="0.3">
      <c r="A21681" s="2"/>
      <c r="B21681" s="3"/>
      <c r="C21681" s="1"/>
      <c r="E21681" s="1"/>
      <c r="J21681"/>
      <c r="K21681" t="str">
        <f t="shared" si="1278"/>
        <v/>
      </c>
    </row>
    <row r="21682" spans="1:11" x14ac:dyDescent="0.3">
      <c r="A21682" s="2"/>
      <c r="B21682" s="3"/>
      <c r="C21682" s="1"/>
      <c r="E21682" s="1"/>
      <c r="J21682"/>
      <c r="K21682" t="str">
        <f t="shared" si="1278"/>
        <v/>
      </c>
    </row>
    <row r="21683" spans="1:11" x14ac:dyDescent="0.3">
      <c r="A21683" s="2"/>
      <c r="B21683" s="3"/>
      <c r="C21683" s="1"/>
      <c r="E21683" s="1"/>
      <c r="J21683"/>
      <c r="K21683" t="str">
        <f t="shared" si="1278"/>
        <v/>
      </c>
    </row>
    <row r="21684" spans="1:11" x14ac:dyDescent="0.3">
      <c r="A21684" s="2"/>
      <c r="B21684" s="3"/>
      <c r="C21684" s="1"/>
      <c r="E21684" s="1"/>
      <c r="J21684"/>
      <c r="K21684" t="str">
        <f t="shared" si="1278"/>
        <v/>
      </c>
    </row>
    <row r="21685" spans="1:11" x14ac:dyDescent="0.3">
      <c r="A21685" s="2"/>
      <c r="B21685" s="3"/>
      <c r="C21685" s="1"/>
      <c r="E21685" s="1"/>
      <c r="J21685"/>
      <c r="K21685" t="str">
        <f t="shared" si="1278"/>
        <v/>
      </c>
    </row>
    <row r="21686" spans="1:11" x14ac:dyDescent="0.3">
      <c r="A21686" s="2"/>
      <c r="B21686" s="3"/>
      <c r="C21686" s="1"/>
      <c r="E21686" s="1"/>
      <c r="J21686"/>
      <c r="K21686" t="str">
        <f t="shared" si="1278"/>
        <v/>
      </c>
    </row>
    <row r="21687" spans="1:11" x14ac:dyDescent="0.3">
      <c r="A21687" s="2"/>
      <c r="B21687" s="3"/>
      <c r="C21687" s="1"/>
      <c r="E21687" s="1"/>
      <c r="J21687"/>
      <c r="K21687" t="str">
        <f t="shared" si="1278"/>
        <v/>
      </c>
    </row>
    <row r="21688" spans="1:11" x14ac:dyDescent="0.3">
      <c r="A21688" s="2"/>
      <c r="B21688" s="3"/>
      <c r="C21688" s="1"/>
      <c r="E21688" s="1"/>
      <c r="J21688"/>
      <c r="K21688" t="str">
        <f t="shared" si="1278"/>
        <v/>
      </c>
    </row>
    <row r="21689" spans="1:11" x14ac:dyDescent="0.3">
      <c r="A21689" s="2"/>
      <c r="B21689" s="3"/>
      <c r="C21689" s="1"/>
      <c r="E21689" s="1"/>
      <c r="J21689"/>
      <c r="K21689" t="str">
        <f t="shared" si="1278"/>
        <v/>
      </c>
    </row>
    <row r="21690" spans="1:11" x14ac:dyDescent="0.3">
      <c r="A21690" s="2"/>
      <c r="B21690" s="3"/>
      <c r="C21690" s="1"/>
      <c r="E21690" s="1"/>
      <c r="J21690"/>
      <c r="K21690" t="str">
        <f t="shared" si="1278"/>
        <v/>
      </c>
    </row>
    <row r="21691" spans="1:11" x14ac:dyDescent="0.3">
      <c r="A21691" s="2"/>
      <c r="B21691" s="3"/>
      <c r="C21691" s="1"/>
      <c r="E21691" s="1"/>
      <c r="J21691"/>
      <c r="K21691" t="str">
        <f t="shared" si="1278"/>
        <v/>
      </c>
    </row>
    <row r="21692" spans="1:11" x14ac:dyDescent="0.3">
      <c r="A21692" s="2"/>
      <c r="B21692" s="3"/>
      <c r="C21692" s="1"/>
      <c r="E21692" s="1"/>
      <c r="J21692"/>
      <c r="K21692" t="str">
        <f t="shared" si="1278"/>
        <v/>
      </c>
    </row>
    <row r="21693" spans="1:11" x14ac:dyDescent="0.3">
      <c r="A21693" s="2"/>
      <c r="B21693" s="3"/>
      <c r="C21693" s="1"/>
      <c r="E21693" s="1"/>
      <c r="J21693"/>
      <c r="K21693" t="str">
        <f t="shared" si="1278"/>
        <v/>
      </c>
    </row>
    <row r="21694" spans="1:11" x14ac:dyDescent="0.3">
      <c r="A21694" s="2"/>
      <c r="B21694" s="3"/>
      <c r="C21694" s="1"/>
      <c r="E21694" s="1"/>
      <c r="J21694"/>
      <c r="K21694" t="str">
        <f t="shared" si="1278"/>
        <v/>
      </c>
    </row>
    <row r="21695" spans="1:11" x14ac:dyDescent="0.3">
      <c r="A21695" s="2"/>
      <c r="B21695" s="3"/>
      <c r="C21695" s="1"/>
      <c r="E21695" s="1"/>
      <c r="J21695"/>
      <c r="K21695" t="str">
        <f t="shared" si="1278"/>
        <v/>
      </c>
    </row>
    <row r="21696" spans="1:11" x14ac:dyDescent="0.3">
      <c r="A21696" s="2"/>
      <c r="B21696" s="3"/>
      <c r="C21696" s="1"/>
      <c r="E21696" s="1"/>
      <c r="J21696"/>
      <c r="K21696" t="str">
        <f t="shared" si="1278"/>
        <v/>
      </c>
    </row>
    <row r="21697" spans="1:11" x14ac:dyDescent="0.3">
      <c r="A21697" s="2"/>
      <c r="B21697" s="3"/>
      <c r="C21697" s="1"/>
      <c r="E21697" s="1"/>
      <c r="J21697"/>
      <c r="K21697" t="str">
        <f t="shared" si="1278"/>
        <v/>
      </c>
    </row>
    <row r="21698" spans="1:11" x14ac:dyDescent="0.3">
      <c r="A21698" s="2"/>
      <c r="B21698" s="3"/>
      <c r="C21698" s="1"/>
      <c r="E21698" s="1"/>
      <c r="J21698"/>
      <c r="K21698" t="str">
        <f t="shared" ref="K21698:K21761" si="1279">RIGHT(J21698,2)</f>
        <v/>
      </c>
    </row>
    <row r="21699" spans="1:11" x14ac:dyDescent="0.3">
      <c r="A21699" s="2"/>
      <c r="B21699" s="3"/>
      <c r="C21699" s="1"/>
      <c r="E21699" s="1"/>
      <c r="J21699"/>
      <c r="K21699" t="str">
        <f t="shared" si="1279"/>
        <v/>
      </c>
    </row>
    <row r="21700" spans="1:11" x14ac:dyDescent="0.3">
      <c r="A21700" s="2"/>
      <c r="B21700" s="3"/>
      <c r="C21700" s="1"/>
      <c r="E21700" s="1"/>
      <c r="J21700"/>
      <c r="K21700" t="str">
        <f t="shared" si="1279"/>
        <v/>
      </c>
    </row>
    <row r="21701" spans="1:11" x14ac:dyDescent="0.3">
      <c r="A21701" s="2"/>
      <c r="B21701" s="3"/>
      <c r="C21701" s="1"/>
      <c r="E21701" s="1"/>
      <c r="J21701"/>
      <c r="K21701" t="str">
        <f t="shared" si="1279"/>
        <v/>
      </c>
    </row>
    <row r="21702" spans="1:11" x14ac:dyDescent="0.3">
      <c r="A21702" s="2"/>
      <c r="B21702" s="3"/>
      <c r="C21702" s="1"/>
      <c r="E21702" s="1"/>
      <c r="J21702"/>
      <c r="K21702" t="str">
        <f t="shared" si="1279"/>
        <v/>
      </c>
    </row>
    <row r="21703" spans="1:11" x14ac:dyDescent="0.3">
      <c r="A21703" s="2"/>
      <c r="B21703" s="3"/>
      <c r="C21703" s="1"/>
      <c r="E21703" s="1"/>
      <c r="J21703"/>
      <c r="K21703" t="str">
        <f t="shared" si="1279"/>
        <v/>
      </c>
    </row>
    <row r="21704" spans="1:11" x14ac:dyDescent="0.3">
      <c r="A21704" s="2"/>
      <c r="B21704" s="3"/>
      <c r="C21704" s="1"/>
      <c r="E21704" s="1"/>
      <c r="J21704"/>
      <c r="K21704" t="str">
        <f t="shared" si="1279"/>
        <v/>
      </c>
    </row>
    <row r="21705" spans="1:11" x14ac:dyDescent="0.3">
      <c r="A21705" s="2"/>
      <c r="B21705" s="3"/>
      <c r="C21705" s="1"/>
      <c r="E21705" s="1"/>
      <c r="J21705"/>
      <c r="K21705" t="str">
        <f t="shared" si="1279"/>
        <v/>
      </c>
    </row>
    <row r="21706" spans="1:11" x14ac:dyDescent="0.3">
      <c r="A21706" s="2"/>
      <c r="B21706" s="3"/>
      <c r="C21706" s="1"/>
      <c r="E21706" s="1"/>
      <c r="J21706"/>
      <c r="K21706" t="str">
        <f t="shared" si="1279"/>
        <v/>
      </c>
    </row>
    <row r="21707" spans="1:11" x14ac:dyDescent="0.3">
      <c r="A21707" s="2"/>
      <c r="B21707" s="3"/>
      <c r="C21707" s="1"/>
      <c r="E21707" s="1"/>
      <c r="J21707"/>
      <c r="K21707" t="str">
        <f t="shared" si="1279"/>
        <v/>
      </c>
    </row>
    <row r="21708" spans="1:11" x14ac:dyDescent="0.3">
      <c r="A21708" s="2"/>
      <c r="B21708" s="3"/>
      <c r="C21708" s="1"/>
      <c r="E21708" s="1"/>
      <c r="J21708"/>
      <c r="K21708" t="str">
        <f t="shared" si="1279"/>
        <v/>
      </c>
    </row>
    <row r="21709" spans="1:11" x14ac:dyDescent="0.3">
      <c r="A21709" s="2"/>
      <c r="B21709" s="3"/>
      <c r="C21709" s="1"/>
      <c r="E21709" s="1"/>
      <c r="J21709"/>
      <c r="K21709" t="str">
        <f t="shared" si="1279"/>
        <v/>
      </c>
    </row>
    <row r="21710" spans="1:11" x14ac:dyDescent="0.3">
      <c r="A21710" s="2"/>
      <c r="B21710" s="3"/>
      <c r="C21710" s="1"/>
      <c r="E21710" s="1"/>
      <c r="J21710"/>
      <c r="K21710" t="str">
        <f t="shared" si="1279"/>
        <v/>
      </c>
    </row>
    <row r="21711" spans="1:11" x14ac:dyDescent="0.3">
      <c r="A21711" s="2"/>
      <c r="B21711" s="3"/>
      <c r="C21711" s="1"/>
      <c r="E21711" s="1"/>
      <c r="J21711"/>
      <c r="K21711" t="str">
        <f t="shared" si="1279"/>
        <v/>
      </c>
    </row>
    <row r="21712" spans="1:11" x14ac:dyDescent="0.3">
      <c r="A21712" s="2"/>
      <c r="B21712" s="3"/>
      <c r="C21712" s="1"/>
      <c r="E21712" s="1"/>
      <c r="J21712"/>
      <c r="K21712" t="str">
        <f t="shared" si="1279"/>
        <v/>
      </c>
    </row>
    <row r="21713" spans="1:11" x14ac:dyDescent="0.3">
      <c r="A21713" s="2"/>
      <c r="B21713" s="3"/>
      <c r="C21713" s="1"/>
      <c r="E21713" s="1"/>
      <c r="J21713"/>
      <c r="K21713" t="str">
        <f t="shared" si="1279"/>
        <v/>
      </c>
    </row>
    <row r="21714" spans="1:11" x14ac:dyDescent="0.3">
      <c r="A21714" s="2"/>
      <c r="B21714" s="3"/>
      <c r="C21714" s="1"/>
      <c r="E21714" s="1"/>
      <c r="J21714"/>
      <c r="K21714" t="str">
        <f t="shared" si="1279"/>
        <v/>
      </c>
    </row>
    <row r="21715" spans="1:11" x14ac:dyDescent="0.3">
      <c r="A21715" s="2"/>
      <c r="B21715" s="3"/>
      <c r="C21715" s="1"/>
      <c r="E21715" s="1"/>
      <c r="J21715"/>
      <c r="K21715" t="str">
        <f t="shared" si="1279"/>
        <v/>
      </c>
    </row>
    <row r="21716" spans="1:11" x14ac:dyDescent="0.3">
      <c r="A21716" s="2"/>
      <c r="B21716" s="3"/>
      <c r="C21716" s="1"/>
      <c r="E21716" s="1"/>
      <c r="J21716"/>
      <c r="K21716" t="str">
        <f t="shared" si="1279"/>
        <v/>
      </c>
    </row>
    <row r="21717" spans="1:11" x14ac:dyDescent="0.3">
      <c r="A21717" s="2"/>
      <c r="B21717" s="3"/>
      <c r="C21717" s="1"/>
      <c r="E21717" s="1"/>
      <c r="J21717"/>
      <c r="K21717" t="str">
        <f t="shared" si="1279"/>
        <v/>
      </c>
    </row>
    <row r="21718" spans="1:11" x14ac:dyDescent="0.3">
      <c r="A21718" s="2"/>
      <c r="B21718" s="3"/>
      <c r="C21718" s="1"/>
      <c r="E21718" s="1"/>
      <c r="J21718"/>
      <c r="K21718" t="str">
        <f t="shared" si="1279"/>
        <v/>
      </c>
    </row>
    <row r="21719" spans="1:11" x14ac:dyDescent="0.3">
      <c r="A21719" s="2"/>
      <c r="B21719" s="3"/>
      <c r="C21719" s="1"/>
      <c r="E21719" s="1"/>
      <c r="J21719"/>
      <c r="K21719" t="str">
        <f t="shared" si="1279"/>
        <v/>
      </c>
    </row>
    <row r="21720" spans="1:11" x14ac:dyDescent="0.3">
      <c r="A21720" s="2"/>
      <c r="B21720" s="3"/>
      <c r="C21720" s="1"/>
      <c r="E21720" s="1"/>
      <c r="J21720"/>
      <c r="K21720" t="str">
        <f t="shared" si="1279"/>
        <v/>
      </c>
    </row>
    <row r="21721" spans="1:11" x14ac:dyDescent="0.3">
      <c r="A21721" s="2"/>
      <c r="B21721" s="3"/>
      <c r="C21721" s="1"/>
      <c r="E21721" s="1"/>
      <c r="J21721"/>
      <c r="K21721" t="str">
        <f t="shared" si="1279"/>
        <v/>
      </c>
    </row>
    <row r="21722" spans="1:11" x14ac:dyDescent="0.3">
      <c r="A21722" s="2"/>
      <c r="B21722" s="3"/>
      <c r="C21722" s="1"/>
      <c r="E21722" s="1"/>
      <c r="J21722"/>
      <c r="K21722" t="str">
        <f t="shared" si="1279"/>
        <v/>
      </c>
    </row>
    <row r="21723" spans="1:11" x14ac:dyDescent="0.3">
      <c r="A21723" s="2"/>
      <c r="B21723" s="3"/>
      <c r="C21723" s="1"/>
      <c r="E21723" s="1"/>
      <c r="J21723"/>
      <c r="K21723" t="str">
        <f t="shared" si="1279"/>
        <v/>
      </c>
    </row>
    <row r="21724" spans="1:11" x14ac:dyDescent="0.3">
      <c r="A21724" s="2"/>
      <c r="B21724" s="3"/>
      <c r="C21724" s="1"/>
      <c r="E21724" s="1"/>
      <c r="J21724"/>
      <c r="K21724" t="str">
        <f t="shared" si="1279"/>
        <v/>
      </c>
    </row>
    <row r="21725" spans="1:11" x14ac:dyDescent="0.3">
      <c r="A21725" s="2"/>
      <c r="B21725" s="3"/>
      <c r="C21725" s="1"/>
      <c r="E21725" s="1"/>
      <c r="J21725"/>
      <c r="K21725" t="str">
        <f t="shared" si="1279"/>
        <v/>
      </c>
    </row>
    <row r="21726" spans="1:11" x14ac:dyDescent="0.3">
      <c r="A21726" s="2"/>
      <c r="B21726" s="3"/>
      <c r="C21726" s="1"/>
      <c r="E21726" s="1"/>
      <c r="J21726"/>
      <c r="K21726" t="str">
        <f t="shared" si="1279"/>
        <v/>
      </c>
    </row>
    <row r="21727" spans="1:11" x14ac:dyDescent="0.3">
      <c r="A21727" s="2"/>
      <c r="B21727" s="3"/>
      <c r="C21727" s="1"/>
      <c r="E21727" s="1"/>
      <c r="J21727"/>
      <c r="K21727" t="str">
        <f t="shared" si="1279"/>
        <v/>
      </c>
    </row>
    <row r="21728" spans="1:11" x14ac:dyDescent="0.3">
      <c r="A21728" s="2"/>
      <c r="B21728" s="3"/>
      <c r="C21728" s="1"/>
      <c r="E21728" s="1"/>
      <c r="J21728"/>
      <c r="K21728" t="str">
        <f t="shared" si="1279"/>
        <v/>
      </c>
    </row>
    <row r="21729" spans="1:11" x14ac:dyDescent="0.3">
      <c r="A21729" s="2"/>
      <c r="B21729" s="3"/>
      <c r="C21729" s="1"/>
      <c r="E21729" s="1"/>
      <c r="J21729"/>
      <c r="K21729" t="str">
        <f t="shared" si="1279"/>
        <v/>
      </c>
    </row>
    <row r="21730" spans="1:11" x14ac:dyDescent="0.3">
      <c r="A21730" s="2"/>
      <c r="B21730" s="3"/>
      <c r="C21730" s="1"/>
      <c r="E21730" s="1"/>
      <c r="J21730"/>
      <c r="K21730" t="str">
        <f t="shared" si="1279"/>
        <v/>
      </c>
    </row>
    <row r="21731" spans="1:11" x14ac:dyDescent="0.3">
      <c r="A21731" s="2"/>
      <c r="B21731" s="3"/>
      <c r="C21731" s="1"/>
      <c r="E21731" s="1"/>
      <c r="J21731"/>
      <c r="K21731" t="str">
        <f t="shared" si="1279"/>
        <v/>
      </c>
    </row>
    <row r="21732" spans="1:11" x14ac:dyDescent="0.3">
      <c r="A21732" s="2"/>
      <c r="B21732" s="3"/>
      <c r="C21732" s="1"/>
      <c r="E21732" s="1"/>
      <c r="J21732"/>
      <c r="K21732" t="str">
        <f t="shared" si="1279"/>
        <v/>
      </c>
    </row>
    <row r="21733" spans="1:11" x14ac:dyDescent="0.3">
      <c r="A21733" s="2"/>
      <c r="B21733" s="3"/>
      <c r="C21733" s="1"/>
      <c r="E21733" s="1"/>
      <c r="J21733"/>
      <c r="K21733" t="str">
        <f t="shared" si="1279"/>
        <v/>
      </c>
    </row>
    <row r="21734" spans="1:11" x14ac:dyDescent="0.3">
      <c r="A21734" s="2"/>
      <c r="B21734" s="3"/>
      <c r="C21734" s="1"/>
      <c r="E21734" s="1"/>
      <c r="J21734"/>
      <c r="K21734" t="str">
        <f t="shared" si="1279"/>
        <v/>
      </c>
    </row>
    <row r="21735" spans="1:11" x14ac:dyDescent="0.3">
      <c r="A21735" s="2"/>
      <c r="B21735" s="3"/>
      <c r="C21735" s="1"/>
      <c r="E21735" s="1"/>
      <c r="J21735"/>
      <c r="K21735" t="str">
        <f t="shared" si="1279"/>
        <v/>
      </c>
    </row>
    <row r="21736" spans="1:11" x14ac:dyDescent="0.3">
      <c r="A21736" s="2"/>
      <c r="B21736" s="3"/>
      <c r="C21736" s="1"/>
      <c r="E21736" s="1"/>
      <c r="J21736"/>
      <c r="K21736" t="str">
        <f t="shared" si="1279"/>
        <v/>
      </c>
    </row>
    <row r="21737" spans="1:11" x14ac:dyDescent="0.3">
      <c r="A21737" s="2"/>
      <c r="B21737" s="3"/>
      <c r="C21737" s="1"/>
      <c r="E21737" s="1"/>
      <c r="J21737"/>
      <c r="K21737" t="str">
        <f t="shared" si="1279"/>
        <v/>
      </c>
    </row>
    <row r="21738" spans="1:11" x14ac:dyDescent="0.3">
      <c r="A21738" s="2"/>
      <c r="B21738" s="3"/>
      <c r="C21738" s="1"/>
      <c r="E21738" s="1"/>
      <c r="J21738"/>
      <c r="K21738" t="str">
        <f t="shared" si="1279"/>
        <v/>
      </c>
    </row>
    <row r="21739" spans="1:11" x14ac:dyDescent="0.3">
      <c r="A21739" s="2"/>
      <c r="B21739" s="3"/>
      <c r="C21739" s="1"/>
      <c r="E21739" s="1"/>
      <c r="J21739"/>
      <c r="K21739" t="str">
        <f t="shared" si="1279"/>
        <v/>
      </c>
    </row>
    <row r="21740" spans="1:11" x14ac:dyDescent="0.3">
      <c r="A21740" s="2"/>
      <c r="B21740" s="3"/>
      <c r="C21740" s="1"/>
      <c r="E21740" s="1"/>
      <c r="J21740"/>
      <c r="K21740" t="str">
        <f t="shared" si="1279"/>
        <v/>
      </c>
    </row>
    <row r="21741" spans="1:11" x14ac:dyDescent="0.3">
      <c r="A21741" s="2"/>
      <c r="B21741" s="3"/>
      <c r="C21741" s="1"/>
      <c r="E21741" s="1"/>
      <c r="J21741"/>
      <c r="K21741" t="str">
        <f t="shared" si="1279"/>
        <v/>
      </c>
    </row>
    <row r="21742" spans="1:11" x14ac:dyDescent="0.3">
      <c r="A21742" s="2"/>
      <c r="B21742" s="3"/>
      <c r="C21742" s="1"/>
      <c r="E21742" s="1"/>
      <c r="J21742"/>
      <c r="K21742" t="str">
        <f t="shared" si="1279"/>
        <v/>
      </c>
    </row>
    <row r="21743" spans="1:11" x14ac:dyDescent="0.3">
      <c r="A21743" s="2"/>
      <c r="B21743" s="3"/>
      <c r="C21743" s="1"/>
      <c r="E21743" s="1"/>
      <c r="J21743"/>
      <c r="K21743" t="str">
        <f t="shared" si="1279"/>
        <v/>
      </c>
    </row>
    <row r="21744" spans="1:11" x14ac:dyDescent="0.3">
      <c r="A21744" s="2"/>
      <c r="B21744" s="3"/>
      <c r="C21744" s="1"/>
      <c r="E21744" s="1"/>
      <c r="J21744"/>
      <c r="K21744" t="str">
        <f t="shared" si="1279"/>
        <v/>
      </c>
    </row>
    <row r="21745" spans="1:11" x14ac:dyDescent="0.3">
      <c r="A21745" s="2"/>
      <c r="B21745" s="3"/>
      <c r="C21745" s="1"/>
      <c r="E21745" s="1"/>
      <c r="J21745"/>
      <c r="K21745" t="str">
        <f t="shared" si="1279"/>
        <v/>
      </c>
    </row>
    <row r="21746" spans="1:11" x14ac:dyDescent="0.3">
      <c r="A21746" s="2"/>
      <c r="B21746" s="3"/>
      <c r="C21746" s="1"/>
      <c r="E21746" s="1"/>
      <c r="J21746"/>
      <c r="K21746" t="str">
        <f t="shared" si="1279"/>
        <v/>
      </c>
    </row>
    <row r="21747" spans="1:11" x14ac:dyDescent="0.3">
      <c r="A21747" s="2"/>
      <c r="B21747" s="3"/>
      <c r="C21747" s="1"/>
      <c r="E21747" s="1"/>
      <c r="J21747"/>
      <c r="K21747" t="str">
        <f t="shared" si="1279"/>
        <v/>
      </c>
    </row>
    <row r="21748" spans="1:11" x14ac:dyDescent="0.3">
      <c r="A21748" s="2"/>
      <c r="B21748" s="3"/>
      <c r="C21748" s="1"/>
      <c r="E21748" s="1"/>
      <c r="J21748"/>
      <c r="K21748" t="str">
        <f t="shared" si="1279"/>
        <v/>
      </c>
    </row>
    <row r="21749" spans="1:11" x14ac:dyDescent="0.3">
      <c r="A21749" s="2"/>
      <c r="B21749" s="3"/>
      <c r="C21749" s="1"/>
      <c r="E21749" s="1"/>
      <c r="J21749"/>
      <c r="K21749" t="str">
        <f t="shared" si="1279"/>
        <v/>
      </c>
    </row>
    <row r="21750" spans="1:11" x14ac:dyDescent="0.3">
      <c r="A21750" s="2"/>
      <c r="B21750" s="3"/>
      <c r="C21750" s="1"/>
      <c r="E21750" s="1"/>
      <c r="J21750"/>
      <c r="K21750" t="str">
        <f t="shared" si="1279"/>
        <v/>
      </c>
    </row>
    <row r="21751" spans="1:11" x14ac:dyDescent="0.3">
      <c r="A21751" s="2"/>
      <c r="B21751" s="3"/>
      <c r="C21751" s="1"/>
      <c r="E21751" s="1"/>
      <c r="J21751"/>
      <c r="K21751" t="str">
        <f t="shared" si="1279"/>
        <v/>
      </c>
    </row>
    <row r="21752" spans="1:11" x14ac:dyDescent="0.3">
      <c r="A21752" s="2"/>
      <c r="B21752" s="3"/>
      <c r="C21752" s="1"/>
      <c r="E21752" s="1"/>
      <c r="J21752"/>
      <c r="K21752" t="str">
        <f t="shared" si="1279"/>
        <v/>
      </c>
    </row>
    <row r="21753" spans="1:11" x14ac:dyDescent="0.3">
      <c r="A21753" s="2"/>
      <c r="B21753" s="3"/>
      <c r="C21753" s="1"/>
      <c r="E21753" s="1"/>
      <c r="J21753"/>
      <c r="K21753" t="str">
        <f t="shared" si="1279"/>
        <v/>
      </c>
    </row>
    <row r="21754" spans="1:11" x14ac:dyDescent="0.3">
      <c r="A21754" s="2"/>
      <c r="B21754" s="3"/>
      <c r="C21754" s="1"/>
      <c r="E21754" s="1"/>
      <c r="J21754"/>
      <c r="K21754" t="str">
        <f t="shared" si="1279"/>
        <v/>
      </c>
    </row>
    <row r="21755" spans="1:11" x14ac:dyDescent="0.3">
      <c r="A21755" s="2"/>
      <c r="B21755" s="3"/>
      <c r="C21755" s="1"/>
      <c r="E21755" s="1"/>
      <c r="J21755"/>
      <c r="K21755" t="str">
        <f t="shared" si="1279"/>
        <v/>
      </c>
    </row>
    <row r="21756" spans="1:11" x14ac:dyDescent="0.3">
      <c r="A21756" s="2"/>
      <c r="B21756" s="3"/>
      <c r="C21756" s="1"/>
      <c r="E21756" s="1"/>
      <c r="J21756"/>
      <c r="K21756" t="str">
        <f t="shared" si="1279"/>
        <v/>
      </c>
    </row>
    <row r="21757" spans="1:11" x14ac:dyDescent="0.3">
      <c r="A21757" s="2"/>
      <c r="B21757" s="3"/>
      <c r="C21757" s="1"/>
      <c r="E21757" s="1"/>
      <c r="J21757"/>
      <c r="K21757" t="str">
        <f t="shared" si="1279"/>
        <v/>
      </c>
    </row>
    <row r="21758" spans="1:11" x14ac:dyDescent="0.3">
      <c r="A21758" s="2"/>
      <c r="B21758" s="3"/>
      <c r="C21758" s="1"/>
      <c r="E21758" s="1"/>
      <c r="J21758"/>
      <c r="K21758" t="str">
        <f t="shared" si="1279"/>
        <v/>
      </c>
    </row>
    <row r="21759" spans="1:11" x14ac:dyDescent="0.3">
      <c r="A21759" s="2"/>
      <c r="B21759" s="3"/>
      <c r="C21759" s="1"/>
      <c r="E21759" s="1"/>
      <c r="J21759"/>
      <c r="K21759" t="str">
        <f t="shared" si="1279"/>
        <v/>
      </c>
    </row>
    <row r="21760" spans="1:11" x14ac:dyDescent="0.3">
      <c r="A21760" s="2"/>
      <c r="B21760" s="3"/>
      <c r="C21760" s="1"/>
      <c r="E21760" s="1"/>
      <c r="J21760"/>
      <c r="K21760" t="str">
        <f t="shared" si="1279"/>
        <v/>
      </c>
    </row>
    <row r="21761" spans="1:11" x14ac:dyDescent="0.3">
      <c r="A21761" s="2"/>
      <c r="B21761" s="3"/>
      <c r="C21761" s="1"/>
      <c r="E21761" s="1"/>
      <c r="J21761"/>
      <c r="K21761" t="str">
        <f t="shared" si="1279"/>
        <v/>
      </c>
    </row>
    <row r="21762" spans="1:11" x14ac:dyDescent="0.3">
      <c r="A21762" s="2"/>
      <c r="B21762" s="3"/>
      <c r="C21762" s="1"/>
      <c r="E21762" s="1"/>
      <c r="J21762"/>
      <c r="K21762" t="str">
        <f t="shared" ref="K21762:K21825" si="1280">RIGHT(J21762,2)</f>
        <v/>
      </c>
    </row>
    <row r="21763" spans="1:11" x14ac:dyDescent="0.3">
      <c r="A21763" s="2"/>
      <c r="B21763" s="3"/>
      <c r="C21763" s="1"/>
      <c r="E21763" s="1"/>
      <c r="J21763"/>
      <c r="K21763" t="str">
        <f t="shared" si="1280"/>
        <v/>
      </c>
    </row>
    <row r="21764" spans="1:11" x14ac:dyDescent="0.3">
      <c r="A21764" s="2"/>
      <c r="B21764" s="3"/>
      <c r="C21764" s="1"/>
      <c r="E21764" s="1"/>
      <c r="J21764"/>
      <c r="K21764" t="str">
        <f t="shared" si="1280"/>
        <v/>
      </c>
    </row>
    <row r="21765" spans="1:11" x14ac:dyDescent="0.3">
      <c r="A21765" s="2"/>
      <c r="B21765" s="3"/>
      <c r="C21765" s="1"/>
      <c r="E21765" s="1"/>
      <c r="J21765"/>
      <c r="K21765" t="str">
        <f t="shared" si="1280"/>
        <v/>
      </c>
    </row>
    <row r="21766" spans="1:11" x14ac:dyDescent="0.3">
      <c r="A21766" s="2"/>
      <c r="B21766" s="3"/>
      <c r="C21766" s="1"/>
      <c r="E21766" s="1"/>
      <c r="J21766"/>
      <c r="K21766" t="str">
        <f t="shared" si="1280"/>
        <v/>
      </c>
    </row>
    <row r="21767" spans="1:11" x14ac:dyDescent="0.3">
      <c r="A21767" s="2"/>
      <c r="B21767" s="3"/>
      <c r="C21767" s="1"/>
      <c r="E21767" s="1"/>
      <c r="J21767"/>
      <c r="K21767" t="str">
        <f t="shared" si="1280"/>
        <v/>
      </c>
    </row>
    <row r="21768" spans="1:11" x14ac:dyDescent="0.3">
      <c r="A21768" s="2"/>
      <c r="B21768" s="3"/>
      <c r="C21768" s="1"/>
      <c r="E21768" s="1"/>
      <c r="J21768"/>
      <c r="K21768" t="str">
        <f t="shared" si="1280"/>
        <v/>
      </c>
    </row>
    <row r="21769" spans="1:11" x14ac:dyDescent="0.3">
      <c r="A21769" s="2"/>
      <c r="B21769" s="3"/>
      <c r="C21769" s="1"/>
      <c r="E21769" s="1"/>
      <c r="J21769"/>
      <c r="K21769" t="str">
        <f t="shared" si="1280"/>
        <v/>
      </c>
    </row>
    <row r="21770" spans="1:11" x14ac:dyDescent="0.3">
      <c r="A21770" s="2"/>
      <c r="B21770" s="3"/>
      <c r="C21770" s="1"/>
      <c r="E21770" s="1"/>
      <c r="J21770"/>
      <c r="K21770" t="str">
        <f t="shared" si="1280"/>
        <v/>
      </c>
    </row>
    <row r="21771" spans="1:11" x14ac:dyDescent="0.3">
      <c r="A21771" s="2"/>
      <c r="B21771" s="3"/>
      <c r="C21771" s="1"/>
      <c r="E21771" s="1"/>
      <c r="J21771"/>
      <c r="K21771" t="str">
        <f t="shared" si="1280"/>
        <v/>
      </c>
    </row>
    <row r="21772" spans="1:11" x14ac:dyDescent="0.3">
      <c r="A21772" s="2"/>
      <c r="B21772" s="3"/>
      <c r="C21772" s="1"/>
      <c r="E21772" s="1"/>
      <c r="J21772"/>
      <c r="K21772" t="str">
        <f t="shared" si="1280"/>
        <v/>
      </c>
    </row>
    <row r="21773" spans="1:11" x14ac:dyDescent="0.3">
      <c r="A21773" s="2"/>
      <c r="B21773" s="3"/>
      <c r="C21773" s="1"/>
      <c r="E21773" s="1"/>
      <c r="J21773"/>
      <c r="K21773" t="str">
        <f t="shared" si="1280"/>
        <v/>
      </c>
    </row>
    <row r="21774" spans="1:11" x14ac:dyDescent="0.3">
      <c r="A21774" s="2"/>
      <c r="B21774" s="3"/>
      <c r="C21774" s="1"/>
      <c r="E21774" s="1"/>
      <c r="J21774"/>
      <c r="K21774" t="str">
        <f t="shared" si="1280"/>
        <v/>
      </c>
    </row>
    <row r="21775" spans="1:11" x14ac:dyDescent="0.3">
      <c r="A21775" s="2"/>
      <c r="B21775" s="3"/>
      <c r="C21775" s="1"/>
      <c r="E21775" s="1"/>
      <c r="J21775"/>
      <c r="K21775" t="str">
        <f t="shared" si="1280"/>
        <v/>
      </c>
    </row>
    <row r="21776" spans="1:11" x14ac:dyDescent="0.3">
      <c r="A21776" s="2"/>
      <c r="B21776" s="3"/>
      <c r="C21776" s="1"/>
      <c r="E21776" s="1"/>
      <c r="J21776"/>
      <c r="K21776" t="str">
        <f t="shared" si="1280"/>
        <v/>
      </c>
    </row>
    <row r="21777" spans="1:11" x14ac:dyDescent="0.3">
      <c r="A21777" s="2"/>
      <c r="B21777" s="3"/>
      <c r="C21777" s="1"/>
      <c r="E21777" s="1"/>
      <c r="J21777"/>
      <c r="K21777" t="str">
        <f t="shared" si="1280"/>
        <v/>
      </c>
    </row>
    <row r="21778" spans="1:11" x14ac:dyDescent="0.3">
      <c r="A21778" s="2"/>
      <c r="B21778" s="3"/>
      <c r="C21778" s="1"/>
      <c r="E21778" s="1"/>
      <c r="J21778"/>
      <c r="K21778" t="str">
        <f t="shared" si="1280"/>
        <v/>
      </c>
    </row>
    <row r="21779" spans="1:11" x14ac:dyDescent="0.3">
      <c r="A21779" s="2"/>
      <c r="B21779" s="3"/>
      <c r="C21779" s="1"/>
      <c r="E21779" s="1"/>
      <c r="J21779"/>
      <c r="K21779" t="str">
        <f t="shared" si="1280"/>
        <v/>
      </c>
    </row>
    <row r="21780" spans="1:11" x14ac:dyDescent="0.3">
      <c r="A21780" s="2"/>
      <c r="B21780" s="3"/>
      <c r="C21780" s="1"/>
      <c r="E21780" s="1"/>
      <c r="J21780"/>
      <c r="K21780" t="str">
        <f t="shared" si="1280"/>
        <v/>
      </c>
    </row>
    <row r="21781" spans="1:11" x14ac:dyDescent="0.3">
      <c r="A21781" s="2"/>
      <c r="B21781" s="3"/>
      <c r="C21781" s="1"/>
      <c r="E21781" s="1"/>
      <c r="J21781"/>
      <c r="K21781" t="str">
        <f t="shared" si="1280"/>
        <v/>
      </c>
    </row>
    <row r="21782" spans="1:11" x14ac:dyDescent="0.3">
      <c r="A21782" s="2"/>
      <c r="B21782" s="3"/>
      <c r="C21782" s="1"/>
      <c r="E21782" s="1"/>
      <c r="J21782"/>
      <c r="K21782" t="str">
        <f t="shared" si="1280"/>
        <v/>
      </c>
    </row>
    <row r="21783" spans="1:11" x14ac:dyDescent="0.3">
      <c r="A21783" s="2"/>
      <c r="B21783" s="3"/>
      <c r="C21783" s="1"/>
      <c r="E21783" s="1"/>
      <c r="J21783"/>
      <c r="K21783" t="str">
        <f t="shared" si="1280"/>
        <v/>
      </c>
    </row>
    <row r="21784" spans="1:11" x14ac:dyDescent="0.3">
      <c r="A21784" s="2"/>
      <c r="B21784" s="3"/>
      <c r="C21784" s="1"/>
      <c r="E21784" s="1"/>
      <c r="J21784"/>
      <c r="K21784" t="str">
        <f t="shared" si="1280"/>
        <v/>
      </c>
    </row>
    <row r="21785" spans="1:11" x14ac:dyDescent="0.3">
      <c r="A21785" s="2"/>
      <c r="B21785" s="3"/>
      <c r="C21785" s="1"/>
      <c r="E21785" s="1"/>
      <c r="J21785"/>
      <c r="K21785" t="str">
        <f t="shared" si="1280"/>
        <v/>
      </c>
    </row>
    <row r="21786" spans="1:11" x14ac:dyDescent="0.3">
      <c r="A21786" s="2"/>
      <c r="B21786" s="3"/>
      <c r="C21786" s="1"/>
      <c r="E21786" s="1"/>
      <c r="J21786"/>
      <c r="K21786" t="str">
        <f t="shared" si="1280"/>
        <v/>
      </c>
    </row>
    <row r="21787" spans="1:11" x14ac:dyDescent="0.3">
      <c r="A21787" s="2"/>
      <c r="B21787" s="3"/>
      <c r="C21787" s="1"/>
      <c r="E21787" s="1"/>
      <c r="J21787"/>
      <c r="K21787" t="str">
        <f t="shared" si="1280"/>
        <v/>
      </c>
    </row>
    <row r="21788" spans="1:11" x14ac:dyDescent="0.3">
      <c r="A21788" s="2"/>
      <c r="B21788" s="3"/>
      <c r="C21788" s="1"/>
      <c r="E21788" s="1"/>
      <c r="J21788"/>
      <c r="K21788" t="str">
        <f t="shared" si="1280"/>
        <v/>
      </c>
    </row>
    <row r="21789" spans="1:11" x14ac:dyDescent="0.3">
      <c r="A21789" s="2"/>
      <c r="B21789" s="3"/>
      <c r="C21789" s="1"/>
      <c r="E21789" s="1"/>
      <c r="J21789"/>
      <c r="K21789" t="str">
        <f t="shared" si="1280"/>
        <v/>
      </c>
    </row>
    <row r="21790" spans="1:11" x14ac:dyDescent="0.3">
      <c r="A21790" s="2"/>
      <c r="B21790" s="3"/>
      <c r="C21790" s="1"/>
      <c r="E21790" s="1"/>
      <c r="J21790"/>
      <c r="K21790" t="str">
        <f t="shared" si="1280"/>
        <v/>
      </c>
    </row>
    <row r="21791" spans="1:11" x14ac:dyDescent="0.3">
      <c r="A21791" s="2"/>
      <c r="B21791" s="3"/>
      <c r="C21791" s="1"/>
      <c r="E21791" s="1"/>
      <c r="J21791"/>
      <c r="K21791" t="str">
        <f t="shared" si="1280"/>
        <v/>
      </c>
    </row>
    <row r="21792" spans="1:11" x14ac:dyDescent="0.3">
      <c r="A21792" s="2"/>
      <c r="B21792" s="3"/>
      <c r="C21792" s="1"/>
      <c r="E21792" s="1"/>
      <c r="J21792"/>
      <c r="K21792" t="str">
        <f t="shared" si="1280"/>
        <v/>
      </c>
    </row>
    <row r="21793" spans="1:11" x14ac:dyDescent="0.3">
      <c r="A21793" s="2"/>
      <c r="B21793" s="3"/>
      <c r="C21793" s="1"/>
      <c r="E21793" s="1"/>
      <c r="J21793"/>
      <c r="K21793" t="str">
        <f t="shared" si="1280"/>
        <v/>
      </c>
    </row>
    <row r="21794" spans="1:11" x14ac:dyDescent="0.3">
      <c r="A21794" s="2"/>
      <c r="B21794" s="3"/>
      <c r="C21794" s="1"/>
      <c r="E21794" s="1"/>
      <c r="J21794"/>
      <c r="K21794" t="str">
        <f t="shared" si="1280"/>
        <v/>
      </c>
    </row>
    <row r="21795" spans="1:11" x14ac:dyDescent="0.3">
      <c r="A21795" s="2"/>
      <c r="B21795" s="3"/>
      <c r="C21795" s="1"/>
      <c r="E21795" s="1"/>
      <c r="J21795"/>
      <c r="K21795" t="str">
        <f t="shared" si="1280"/>
        <v/>
      </c>
    </row>
    <row r="21796" spans="1:11" x14ac:dyDescent="0.3">
      <c r="A21796" s="2"/>
      <c r="B21796" s="3"/>
      <c r="C21796" s="1"/>
      <c r="E21796" s="1"/>
      <c r="J21796"/>
      <c r="K21796" t="str">
        <f t="shared" si="1280"/>
        <v/>
      </c>
    </row>
    <row r="21797" spans="1:11" x14ac:dyDescent="0.3">
      <c r="A21797" s="2"/>
      <c r="B21797" s="3"/>
      <c r="C21797" s="1"/>
      <c r="E21797" s="1"/>
      <c r="J21797"/>
      <c r="K21797" t="str">
        <f t="shared" si="1280"/>
        <v/>
      </c>
    </row>
    <row r="21798" spans="1:11" x14ac:dyDescent="0.3">
      <c r="A21798" s="2"/>
      <c r="B21798" s="3"/>
      <c r="C21798" s="1"/>
      <c r="E21798" s="1"/>
      <c r="J21798"/>
      <c r="K21798" t="str">
        <f t="shared" si="1280"/>
        <v/>
      </c>
    </row>
    <row r="21799" spans="1:11" x14ac:dyDescent="0.3">
      <c r="A21799" s="2"/>
      <c r="B21799" s="3"/>
      <c r="C21799" s="1"/>
      <c r="E21799" s="1"/>
      <c r="J21799"/>
      <c r="K21799" t="str">
        <f t="shared" si="1280"/>
        <v/>
      </c>
    </row>
    <row r="21800" spans="1:11" x14ac:dyDescent="0.3">
      <c r="A21800" s="2"/>
      <c r="B21800" s="3"/>
      <c r="C21800" s="1"/>
      <c r="E21800" s="1"/>
      <c r="J21800"/>
      <c r="K21800" t="str">
        <f t="shared" si="1280"/>
        <v/>
      </c>
    </row>
    <row r="21801" spans="1:11" x14ac:dyDescent="0.3">
      <c r="A21801" s="2"/>
      <c r="B21801" s="3"/>
      <c r="C21801" s="1"/>
      <c r="E21801" s="1"/>
      <c r="J21801"/>
      <c r="K21801" t="str">
        <f t="shared" si="1280"/>
        <v/>
      </c>
    </row>
    <row r="21802" spans="1:11" x14ac:dyDescent="0.3">
      <c r="A21802" s="2"/>
      <c r="B21802" s="3"/>
      <c r="C21802" s="1"/>
      <c r="E21802" s="1"/>
      <c r="J21802"/>
      <c r="K21802" t="str">
        <f t="shared" si="1280"/>
        <v/>
      </c>
    </row>
    <row r="21803" spans="1:11" x14ac:dyDescent="0.3">
      <c r="A21803" s="2"/>
      <c r="B21803" s="3"/>
      <c r="C21803" s="1"/>
      <c r="E21803" s="1"/>
      <c r="J21803"/>
      <c r="K21803" t="str">
        <f t="shared" si="1280"/>
        <v/>
      </c>
    </row>
    <row r="21804" spans="1:11" x14ac:dyDescent="0.3">
      <c r="A21804" s="2"/>
      <c r="B21804" s="3"/>
      <c r="C21804" s="1"/>
      <c r="E21804" s="1"/>
      <c r="J21804"/>
      <c r="K21804" t="str">
        <f t="shared" si="1280"/>
        <v/>
      </c>
    </row>
    <row r="21805" spans="1:11" x14ac:dyDescent="0.3">
      <c r="A21805" s="2"/>
      <c r="B21805" s="3"/>
      <c r="C21805" s="1"/>
      <c r="E21805" s="1"/>
      <c r="J21805"/>
      <c r="K21805" t="str">
        <f t="shared" si="1280"/>
        <v/>
      </c>
    </row>
    <row r="21806" spans="1:11" x14ac:dyDescent="0.3">
      <c r="A21806" s="2"/>
      <c r="B21806" s="3"/>
      <c r="C21806" s="1"/>
      <c r="E21806" s="1"/>
      <c r="J21806"/>
      <c r="K21806" t="str">
        <f t="shared" si="1280"/>
        <v/>
      </c>
    </row>
    <row r="21807" spans="1:11" x14ac:dyDescent="0.3">
      <c r="A21807" s="2"/>
      <c r="B21807" s="3"/>
      <c r="C21807" s="1"/>
      <c r="E21807" s="1"/>
      <c r="J21807"/>
      <c r="K21807" t="str">
        <f t="shared" si="1280"/>
        <v/>
      </c>
    </row>
    <row r="21808" spans="1:11" x14ac:dyDescent="0.3">
      <c r="A21808" s="2"/>
      <c r="B21808" s="3"/>
      <c r="C21808" s="1"/>
      <c r="E21808" s="1"/>
      <c r="J21808"/>
      <c r="K21808" t="str">
        <f t="shared" si="1280"/>
        <v/>
      </c>
    </row>
    <row r="21809" spans="1:11" x14ac:dyDescent="0.3">
      <c r="A21809" s="2"/>
      <c r="B21809" s="3"/>
      <c r="C21809" s="1"/>
      <c r="E21809" s="1"/>
      <c r="J21809"/>
      <c r="K21809" t="str">
        <f t="shared" si="1280"/>
        <v/>
      </c>
    </row>
    <row r="21810" spans="1:11" x14ac:dyDescent="0.3">
      <c r="A21810" s="2"/>
      <c r="B21810" s="3"/>
      <c r="C21810" s="1"/>
      <c r="E21810" s="1"/>
      <c r="J21810"/>
      <c r="K21810" t="str">
        <f t="shared" si="1280"/>
        <v/>
      </c>
    </row>
    <row r="21811" spans="1:11" x14ac:dyDescent="0.3">
      <c r="A21811" s="2"/>
      <c r="B21811" s="3"/>
      <c r="C21811" s="1"/>
      <c r="E21811" s="1"/>
      <c r="J21811"/>
      <c r="K21811" t="str">
        <f t="shared" si="1280"/>
        <v/>
      </c>
    </row>
    <row r="21812" spans="1:11" x14ac:dyDescent="0.3">
      <c r="A21812" s="2"/>
      <c r="B21812" s="3"/>
      <c r="C21812" s="1"/>
      <c r="E21812" s="1"/>
      <c r="J21812"/>
      <c r="K21812" t="str">
        <f t="shared" si="1280"/>
        <v/>
      </c>
    </row>
    <row r="21813" spans="1:11" x14ac:dyDescent="0.3">
      <c r="A21813" s="2"/>
      <c r="B21813" s="3"/>
      <c r="C21813" s="1"/>
      <c r="E21813" s="1"/>
      <c r="J21813"/>
      <c r="K21813" t="str">
        <f t="shared" si="1280"/>
        <v/>
      </c>
    </row>
    <row r="21814" spans="1:11" x14ac:dyDescent="0.3">
      <c r="A21814" s="2"/>
      <c r="B21814" s="3"/>
      <c r="C21814" s="1"/>
      <c r="E21814" s="1"/>
      <c r="J21814"/>
      <c r="K21814" t="str">
        <f t="shared" si="1280"/>
        <v/>
      </c>
    </row>
    <row r="21815" spans="1:11" x14ac:dyDescent="0.3">
      <c r="A21815" s="2"/>
      <c r="B21815" s="3"/>
      <c r="C21815" s="1"/>
      <c r="E21815" s="1"/>
      <c r="J21815"/>
      <c r="K21815" t="str">
        <f t="shared" si="1280"/>
        <v/>
      </c>
    </row>
    <row r="21816" spans="1:11" x14ac:dyDescent="0.3">
      <c r="A21816" s="2"/>
      <c r="B21816" s="3"/>
      <c r="C21816" s="1"/>
      <c r="E21816" s="1"/>
      <c r="J21816"/>
      <c r="K21816" t="str">
        <f t="shared" si="1280"/>
        <v/>
      </c>
    </row>
    <row r="21817" spans="1:11" x14ac:dyDescent="0.3">
      <c r="A21817" s="2"/>
      <c r="B21817" s="3"/>
      <c r="C21817" s="1"/>
      <c r="E21817" s="1"/>
      <c r="J21817"/>
      <c r="K21817" t="str">
        <f t="shared" si="1280"/>
        <v/>
      </c>
    </row>
    <row r="21818" spans="1:11" x14ac:dyDescent="0.3">
      <c r="A21818" s="2"/>
      <c r="B21818" s="3"/>
      <c r="C21818" s="1"/>
      <c r="E21818" s="1"/>
      <c r="J21818"/>
      <c r="K21818" t="str">
        <f t="shared" si="1280"/>
        <v/>
      </c>
    </row>
    <row r="21819" spans="1:11" x14ac:dyDescent="0.3">
      <c r="A21819" s="2"/>
      <c r="B21819" s="3"/>
      <c r="C21819" s="1"/>
      <c r="E21819" s="1"/>
      <c r="J21819"/>
      <c r="K21819" t="str">
        <f t="shared" si="1280"/>
        <v/>
      </c>
    </row>
    <row r="21820" spans="1:11" x14ac:dyDescent="0.3">
      <c r="A21820" s="2"/>
      <c r="B21820" s="3"/>
      <c r="C21820" s="1"/>
      <c r="E21820" s="1"/>
      <c r="J21820"/>
      <c r="K21820" t="str">
        <f t="shared" si="1280"/>
        <v/>
      </c>
    </row>
    <row r="21821" spans="1:11" x14ac:dyDescent="0.3">
      <c r="A21821" s="2"/>
      <c r="B21821" s="3"/>
      <c r="C21821" s="1"/>
      <c r="E21821" s="1"/>
      <c r="J21821"/>
      <c r="K21821" t="str">
        <f t="shared" si="1280"/>
        <v/>
      </c>
    </row>
    <row r="21822" spans="1:11" x14ac:dyDescent="0.3">
      <c r="A21822" s="2"/>
      <c r="B21822" s="3"/>
      <c r="C21822" s="1"/>
      <c r="E21822" s="1"/>
      <c r="J21822"/>
      <c r="K21822" t="str">
        <f t="shared" si="1280"/>
        <v/>
      </c>
    </row>
    <row r="21823" spans="1:11" x14ac:dyDescent="0.3">
      <c r="A21823" s="2"/>
      <c r="B21823" s="3"/>
      <c r="C21823" s="1"/>
      <c r="E21823" s="1"/>
      <c r="J21823"/>
      <c r="K21823" t="str">
        <f t="shared" si="1280"/>
        <v/>
      </c>
    </row>
    <row r="21824" spans="1:11" x14ac:dyDescent="0.3">
      <c r="A21824" s="2"/>
      <c r="B21824" s="3"/>
      <c r="C21824" s="1"/>
      <c r="E21824" s="1"/>
      <c r="J21824"/>
      <c r="K21824" t="str">
        <f t="shared" si="1280"/>
        <v/>
      </c>
    </row>
    <row r="21825" spans="1:11" x14ac:dyDescent="0.3">
      <c r="A21825" s="2"/>
      <c r="B21825" s="3"/>
      <c r="C21825" s="1"/>
      <c r="E21825" s="1"/>
      <c r="J21825"/>
      <c r="K21825" t="str">
        <f t="shared" si="1280"/>
        <v/>
      </c>
    </row>
    <row r="21826" spans="1:11" x14ac:dyDescent="0.3">
      <c r="A21826" s="2"/>
      <c r="B21826" s="3"/>
      <c r="C21826" s="1"/>
      <c r="E21826" s="1"/>
      <c r="J21826"/>
      <c r="K21826" t="str">
        <f t="shared" ref="K21826:K21889" si="1281">RIGHT(J21826,2)</f>
        <v/>
      </c>
    </row>
    <row r="21827" spans="1:11" x14ac:dyDescent="0.3">
      <c r="A21827" s="2"/>
      <c r="B21827" s="3"/>
      <c r="C21827" s="1"/>
      <c r="E21827" s="1"/>
      <c r="J21827"/>
      <c r="K21827" t="str">
        <f t="shared" si="1281"/>
        <v/>
      </c>
    </row>
    <row r="21828" spans="1:11" x14ac:dyDescent="0.3">
      <c r="A21828" s="2"/>
      <c r="B21828" s="3"/>
      <c r="C21828" s="1"/>
      <c r="E21828" s="1"/>
      <c r="J21828"/>
      <c r="K21828" t="str">
        <f t="shared" si="1281"/>
        <v/>
      </c>
    </row>
    <row r="21829" spans="1:11" x14ac:dyDescent="0.3">
      <c r="A21829" s="2"/>
      <c r="B21829" s="3"/>
      <c r="C21829" s="1"/>
      <c r="E21829" s="1"/>
      <c r="J21829"/>
      <c r="K21829" t="str">
        <f t="shared" si="1281"/>
        <v/>
      </c>
    </row>
    <row r="21830" spans="1:11" x14ac:dyDescent="0.3">
      <c r="A21830" s="2"/>
      <c r="B21830" s="3"/>
      <c r="C21830" s="1"/>
      <c r="E21830" s="1"/>
      <c r="J21830"/>
      <c r="K21830" t="str">
        <f t="shared" si="1281"/>
        <v/>
      </c>
    </row>
    <row r="21831" spans="1:11" x14ac:dyDescent="0.3">
      <c r="A21831" s="2"/>
      <c r="B21831" s="3"/>
      <c r="C21831" s="1"/>
      <c r="E21831" s="1"/>
      <c r="J21831"/>
      <c r="K21831" t="str">
        <f t="shared" si="1281"/>
        <v/>
      </c>
    </row>
    <row r="21832" spans="1:11" x14ac:dyDescent="0.3">
      <c r="A21832" s="2"/>
      <c r="B21832" s="3"/>
      <c r="C21832" s="1"/>
      <c r="E21832" s="1"/>
      <c r="J21832"/>
      <c r="K21832" t="str">
        <f t="shared" si="1281"/>
        <v/>
      </c>
    </row>
    <row r="21833" spans="1:11" x14ac:dyDescent="0.3">
      <c r="A21833" s="2"/>
      <c r="B21833" s="3"/>
      <c r="C21833" s="1"/>
      <c r="E21833" s="1"/>
      <c r="J21833"/>
      <c r="K21833" t="str">
        <f t="shared" si="1281"/>
        <v/>
      </c>
    </row>
    <row r="21834" spans="1:11" x14ac:dyDescent="0.3">
      <c r="A21834" s="2"/>
      <c r="B21834" s="3"/>
      <c r="C21834" s="1"/>
      <c r="E21834" s="1"/>
      <c r="J21834"/>
      <c r="K21834" t="str">
        <f t="shared" si="1281"/>
        <v/>
      </c>
    </row>
    <row r="21835" spans="1:11" x14ac:dyDescent="0.3">
      <c r="A21835" s="2"/>
      <c r="B21835" s="3"/>
      <c r="C21835" s="1"/>
      <c r="E21835" s="1"/>
      <c r="J21835"/>
      <c r="K21835" t="str">
        <f t="shared" si="1281"/>
        <v/>
      </c>
    </row>
    <row r="21836" spans="1:11" x14ac:dyDescent="0.3">
      <c r="A21836" s="2"/>
      <c r="B21836" s="3"/>
      <c r="C21836" s="1"/>
      <c r="E21836" s="1"/>
      <c r="J21836"/>
      <c r="K21836" t="str">
        <f t="shared" si="1281"/>
        <v/>
      </c>
    </row>
    <row r="21837" spans="1:11" x14ac:dyDescent="0.3">
      <c r="A21837" s="2"/>
      <c r="B21837" s="3"/>
      <c r="C21837" s="1"/>
      <c r="E21837" s="1"/>
      <c r="J21837"/>
      <c r="K21837" t="str">
        <f t="shared" si="1281"/>
        <v/>
      </c>
    </row>
    <row r="21838" spans="1:11" x14ac:dyDescent="0.3">
      <c r="A21838" s="2"/>
      <c r="B21838" s="3"/>
      <c r="C21838" s="1"/>
      <c r="E21838" s="1"/>
      <c r="J21838"/>
      <c r="K21838" t="str">
        <f t="shared" si="1281"/>
        <v/>
      </c>
    </row>
    <row r="21839" spans="1:11" x14ac:dyDescent="0.3">
      <c r="A21839" s="2"/>
      <c r="B21839" s="3"/>
      <c r="C21839" s="1"/>
      <c r="E21839" s="1"/>
      <c r="J21839"/>
      <c r="K21839" t="str">
        <f t="shared" si="1281"/>
        <v/>
      </c>
    </row>
    <row r="21840" spans="1:11" x14ac:dyDescent="0.3">
      <c r="A21840" s="2"/>
      <c r="B21840" s="3"/>
      <c r="C21840" s="1"/>
      <c r="E21840" s="1"/>
      <c r="J21840"/>
      <c r="K21840" t="str">
        <f t="shared" si="1281"/>
        <v/>
      </c>
    </row>
    <row r="21841" spans="1:11" x14ac:dyDescent="0.3">
      <c r="A21841" s="2"/>
      <c r="B21841" s="3"/>
      <c r="C21841" s="1"/>
      <c r="E21841" s="1"/>
      <c r="J21841"/>
      <c r="K21841" t="str">
        <f t="shared" si="1281"/>
        <v/>
      </c>
    </row>
    <row r="21842" spans="1:11" x14ac:dyDescent="0.3">
      <c r="A21842" s="2"/>
      <c r="B21842" s="3"/>
      <c r="C21842" s="1"/>
      <c r="E21842" s="1"/>
      <c r="J21842"/>
      <c r="K21842" t="str">
        <f t="shared" si="1281"/>
        <v/>
      </c>
    </row>
    <row r="21843" spans="1:11" x14ac:dyDescent="0.3">
      <c r="A21843" s="2"/>
      <c r="B21843" s="3"/>
      <c r="C21843" s="1"/>
      <c r="E21843" s="1"/>
      <c r="J21843"/>
      <c r="K21843" t="str">
        <f t="shared" si="1281"/>
        <v/>
      </c>
    </row>
    <row r="21844" spans="1:11" x14ac:dyDescent="0.3">
      <c r="A21844" s="2"/>
      <c r="B21844" s="3"/>
      <c r="C21844" s="1"/>
      <c r="E21844" s="1"/>
      <c r="J21844"/>
      <c r="K21844" t="str">
        <f t="shared" si="1281"/>
        <v/>
      </c>
    </row>
    <row r="21845" spans="1:11" x14ac:dyDescent="0.3">
      <c r="A21845" s="2"/>
      <c r="B21845" s="3"/>
      <c r="C21845" s="1"/>
      <c r="E21845" s="1"/>
      <c r="J21845"/>
      <c r="K21845" t="str">
        <f t="shared" si="1281"/>
        <v/>
      </c>
    </row>
    <row r="21846" spans="1:11" x14ac:dyDescent="0.3">
      <c r="A21846" s="2"/>
      <c r="B21846" s="3"/>
      <c r="C21846" s="1"/>
      <c r="E21846" s="1"/>
      <c r="J21846"/>
      <c r="K21846" t="str">
        <f t="shared" si="1281"/>
        <v/>
      </c>
    </row>
    <row r="21847" spans="1:11" x14ac:dyDescent="0.3">
      <c r="A21847" s="2"/>
      <c r="B21847" s="3"/>
      <c r="C21847" s="1"/>
      <c r="E21847" s="1"/>
      <c r="J21847"/>
      <c r="K21847" t="str">
        <f t="shared" si="1281"/>
        <v/>
      </c>
    </row>
    <row r="21848" spans="1:11" x14ac:dyDescent="0.3">
      <c r="A21848" s="2"/>
      <c r="B21848" s="3"/>
      <c r="C21848" s="1"/>
      <c r="E21848" s="1"/>
      <c r="J21848"/>
      <c r="K21848" t="str">
        <f t="shared" si="1281"/>
        <v/>
      </c>
    </row>
    <row r="21849" spans="1:11" x14ac:dyDescent="0.3">
      <c r="A21849" s="2"/>
      <c r="B21849" s="3"/>
      <c r="C21849" s="1"/>
      <c r="E21849" s="1"/>
      <c r="J21849"/>
      <c r="K21849" t="str">
        <f t="shared" si="1281"/>
        <v/>
      </c>
    </row>
    <row r="21850" spans="1:11" x14ac:dyDescent="0.3">
      <c r="A21850" s="2"/>
      <c r="B21850" s="3"/>
      <c r="C21850" s="1"/>
      <c r="E21850" s="1"/>
      <c r="J21850"/>
      <c r="K21850" t="str">
        <f t="shared" si="1281"/>
        <v/>
      </c>
    </row>
    <row r="21851" spans="1:11" x14ac:dyDescent="0.3">
      <c r="A21851" s="2"/>
      <c r="B21851" s="3"/>
      <c r="C21851" s="1"/>
      <c r="E21851" s="1"/>
      <c r="J21851"/>
      <c r="K21851" t="str">
        <f t="shared" si="1281"/>
        <v/>
      </c>
    </row>
    <row r="21852" spans="1:11" x14ac:dyDescent="0.3">
      <c r="A21852" s="2"/>
      <c r="B21852" s="3"/>
      <c r="C21852" s="1"/>
      <c r="E21852" s="1"/>
      <c r="J21852"/>
      <c r="K21852" t="str">
        <f t="shared" si="1281"/>
        <v/>
      </c>
    </row>
    <row r="21853" spans="1:11" x14ac:dyDescent="0.3">
      <c r="A21853" s="2"/>
      <c r="B21853" s="3"/>
      <c r="C21853" s="1"/>
      <c r="E21853" s="1"/>
      <c r="J21853"/>
      <c r="K21853" t="str">
        <f t="shared" si="1281"/>
        <v/>
      </c>
    </row>
    <row r="21854" spans="1:11" x14ac:dyDescent="0.3">
      <c r="A21854" s="2"/>
      <c r="B21854" s="3"/>
      <c r="C21854" s="1"/>
      <c r="E21854" s="1"/>
      <c r="J21854"/>
      <c r="K21854" t="str">
        <f t="shared" si="1281"/>
        <v/>
      </c>
    </row>
    <row r="21855" spans="1:11" x14ac:dyDescent="0.3">
      <c r="A21855" s="2"/>
      <c r="B21855" s="3"/>
      <c r="C21855" s="1"/>
      <c r="E21855" s="1"/>
      <c r="J21855"/>
      <c r="K21855" t="str">
        <f t="shared" si="1281"/>
        <v/>
      </c>
    </row>
    <row r="21856" spans="1:11" x14ac:dyDescent="0.3">
      <c r="A21856" s="2"/>
      <c r="B21856" s="3"/>
      <c r="C21856" s="1"/>
      <c r="E21856" s="1"/>
      <c r="J21856"/>
      <c r="K21856" t="str">
        <f t="shared" si="1281"/>
        <v/>
      </c>
    </row>
    <row r="21857" spans="1:11" x14ac:dyDescent="0.3">
      <c r="A21857" s="2"/>
      <c r="B21857" s="3"/>
      <c r="C21857" s="1"/>
      <c r="E21857" s="1"/>
      <c r="J21857"/>
      <c r="K21857" t="str">
        <f t="shared" si="1281"/>
        <v/>
      </c>
    </row>
    <row r="21858" spans="1:11" x14ac:dyDescent="0.3">
      <c r="A21858" s="2"/>
      <c r="B21858" s="3"/>
      <c r="C21858" s="1"/>
      <c r="E21858" s="1"/>
      <c r="J21858"/>
      <c r="K21858" t="str">
        <f t="shared" si="1281"/>
        <v/>
      </c>
    </row>
    <row r="21859" spans="1:11" x14ac:dyDescent="0.3">
      <c r="A21859" s="2"/>
      <c r="B21859" s="3"/>
      <c r="C21859" s="1"/>
      <c r="E21859" s="1"/>
      <c r="J21859"/>
      <c r="K21859" t="str">
        <f t="shared" si="1281"/>
        <v/>
      </c>
    </row>
    <row r="21860" spans="1:11" x14ac:dyDescent="0.3">
      <c r="A21860" s="2"/>
      <c r="B21860" s="3"/>
      <c r="C21860" s="1"/>
      <c r="E21860" s="1"/>
      <c r="J21860"/>
      <c r="K21860" t="str">
        <f t="shared" si="1281"/>
        <v/>
      </c>
    </row>
    <row r="21861" spans="1:11" x14ac:dyDescent="0.3">
      <c r="A21861" s="2"/>
      <c r="B21861" s="3"/>
      <c r="C21861" s="1"/>
      <c r="E21861" s="1"/>
      <c r="J21861"/>
      <c r="K21861" t="str">
        <f t="shared" si="1281"/>
        <v/>
      </c>
    </row>
    <row r="21862" spans="1:11" x14ac:dyDescent="0.3">
      <c r="A21862" s="2"/>
      <c r="B21862" s="3"/>
      <c r="C21862" s="1"/>
      <c r="E21862" s="1"/>
      <c r="J21862"/>
      <c r="K21862" t="str">
        <f t="shared" si="1281"/>
        <v/>
      </c>
    </row>
    <row r="21863" spans="1:11" x14ac:dyDescent="0.3">
      <c r="A21863" s="2"/>
      <c r="B21863" s="3"/>
      <c r="C21863" s="1"/>
      <c r="E21863" s="1"/>
      <c r="J21863"/>
      <c r="K21863" t="str">
        <f t="shared" si="1281"/>
        <v/>
      </c>
    </row>
    <row r="21864" spans="1:11" x14ac:dyDescent="0.3">
      <c r="A21864" s="2"/>
      <c r="B21864" s="3"/>
      <c r="C21864" s="1"/>
      <c r="E21864" s="1"/>
      <c r="J21864"/>
      <c r="K21864" t="str">
        <f t="shared" si="1281"/>
        <v/>
      </c>
    </row>
    <row r="21865" spans="1:11" x14ac:dyDescent="0.3">
      <c r="A21865" s="2"/>
      <c r="B21865" s="3"/>
      <c r="C21865" s="1"/>
      <c r="E21865" s="1"/>
      <c r="J21865"/>
      <c r="K21865" t="str">
        <f t="shared" si="1281"/>
        <v/>
      </c>
    </row>
    <row r="21866" spans="1:11" x14ac:dyDescent="0.3">
      <c r="A21866" s="2"/>
      <c r="B21866" s="3"/>
      <c r="C21866" s="1"/>
      <c r="E21866" s="1"/>
      <c r="J21866"/>
      <c r="K21866" t="str">
        <f t="shared" si="1281"/>
        <v/>
      </c>
    </row>
    <row r="21867" spans="1:11" x14ac:dyDescent="0.3">
      <c r="A21867" s="2"/>
      <c r="B21867" s="3"/>
      <c r="C21867" s="1"/>
      <c r="E21867" s="1"/>
      <c r="J21867"/>
      <c r="K21867" t="str">
        <f t="shared" si="1281"/>
        <v/>
      </c>
    </row>
    <row r="21868" spans="1:11" x14ac:dyDescent="0.3">
      <c r="A21868" s="2"/>
      <c r="B21868" s="3"/>
      <c r="C21868" s="1"/>
      <c r="E21868" s="1"/>
      <c r="J21868"/>
      <c r="K21868" t="str">
        <f t="shared" si="1281"/>
        <v/>
      </c>
    </row>
    <row r="21869" spans="1:11" x14ac:dyDescent="0.3">
      <c r="A21869" s="2"/>
      <c r="B21869" s="3"/>
      <c r="C21869" s="1"/>
      <c r="E21869" s="1"/>
      <c r="J21869"/>
      <c r="K21869" t="str">
        <f t="shared" si="1281"/>
        <v/>
      </c>
    </row>
    <row r="21870" spans="1:11" x14ac:dyDescent="0.3">
      <c r="A21870" s="2"/>
      <c r="B21870" s="3"/>
      <c r="C21870" s="1"/>
      <c r="E21870" s="1"/>
      <c r="J21870"/>
      <c r="K21870" t="str">
        <f t="shared" si="1281"/>
        <v/>
      </c>
    </row>
    <row r="21871" spans="1:11" x14ac:dyDescent="0.3">
      <c r="A21871" s="2"/>
      <c r="B21871" s="3"/>
      <c r="C21871" s="1"/>
      <c r="E21871" s="1"/>
      <c r="J21871"/>
      <c r="K21871" t="str">
        <f t="shared" si="1281"/>
        <v/>
      </c>
    </row>
    <row r="21872" spans="1:11" x14ac:dyDescent="0.3">
      <c r="A21872" s="2"/>
      <c r="B21872" s="3"/>
      <c r="C21872" s="1"/>
      <c r="E21872" s="1"/>
      <c r="J21872"/>
      <c r="K21872" t="str">
        <f t="shared" si="1281"/>
        <v/>
      </c>
    </row>
    <row r="21873" spans="1:11" x14ac:dyDescent="0.3">
      <c r="A21873" s="2"/>
      <c r="B21873" s="3"/>
      <c r="C21873" s="1"/>
      <c r="E21873" s="1"/>
      <c r="J21873"/>
      <c r="K21873" t="str">
        <f t="shared" si="1281"/>
        <v/>
      </c>
    </row>
    <row r="21874" spans="1:11" x14ac:dyDescent="0.3">
      <c r="A21874" s="2"/>
      <c r="B21874" s="3"/>
      <c r="C21874" s="1"/>
      <c r="E21874" s="1"/>
      <c r="J21874"/>
      <c r="K21874" t="str">
        <f t="shared" si="1281"/>
        <v/>
      </c>
    </row>
    <row r="21875" spans="1:11" x14ac:dyDescent="0.3">
      <c r="A21875" s="2"/>
      <c r="B21875" s="3"/>
      <c r="C21875" s="1"/>
      <c r="E21875" s="1"/>
      <c r="J21875"/>
      <c r="K21875" t="str">
        <f t="shared" si="1281"/>
        <v/>
      </c>
    </row>
    <row r="21876" spans="1:11" x14ac:dyDescent="0.3">
      <c r="A21876" s="2"/>
      <c r="B21876" s="3"/>
      <c r="C21876" s="1"/>
      <c r="E21876" s="1"/>
      <c r="J21876"/>
      <c r="K21876" t="str">
        <f t="shared" si="1281"/>
        <v/>
      </c>
    </row>
    <row r="21877" spans="1:11" x14ac:dyDescent="0.3">
      <c r="A21877" s="2"/>
      <c r="B21877" s="3"/>
      <c r="C21877" s="1"/>
      <c r="E21877" s="1"/>
      <c r="J21877"/>
      <c r="K21877" t="str">
        <f t="shared" si="1281"/>
        <v/>
      </c>
    </row>
    <row r="21878" spans="1:11" x14ac:dyDescent="0.3">
      <c r="A21878" s="2"/>
      <c r="B21878" s="3"/>
      <c r="C21878" s="1"/>
      <c r="E21878" s="1"/>
      <c r="J21878"/>
      <c r="K21878" t="str">
        <f t="shared" si="1281"/>
        <v/>
      </c>
    </row>
    <row r="21879" spans="1:11" x14ac:dyDescent="0.3">
      <c r="A21879" s="2"/>
      <c r="B21879" s="3"/>
      <c r="C21879" s="1"/>
      <c r="E21879" s="1"/>
      <c r="J21879"/>
      <c r="K21879" t="str">
        <f t="shared" si="1281"/>
        <v/>
      </c>
    </row>
    <row r="21880" spans="1:11" x14ac:dyDescent="0.3">
      <c r="A21880" s="2"/>
      <c r="B21880" s="3"/>
      <c r="C21880" s="1"/>
      <c r="E21880" s="1"/>
      <c r="J21880"/>
      <c r="K21880" t="str">
        <f t="shared" si="1281"/>
        <v/>
      </c>
    </row>
    <row r="21881" spans="1:11" x14ac:dyDescent="0.3">
      <c r="A21881" s="2"/>
      <c r="B21881" s="3"/>
      <c r="C21881" s="1"/>
      <c r="E21881" s="1"/>
      <c r="J21881"/>
      <c r="K21881" t="str">
        <f t="shared" si="1281"/>
        <v/>
      </c>
    </row>
    <row r="21882" spans="1:11" x14ac:dyDescent="0.3">
      <c r="A21882" s="2"/>
      <c r="B21882" s="3"/>
      <c r="C21882" s="1"/>
      <c r="E21882" s="1"/>
      <c r="J21882"/>
      <c r="K21882" t="str">
        <f t="shared" si="1281"/>
        <v/>
      </c>
    </row>
    <row r="21883" spans="1:11" x14ac:dyDescent="0.3">
      <c r="A21883" s="2"/>
      <c r="B21883" s="3"/>
      <c r="C21883" s="1"/>
      <c r="E21883" s="1"/>
      <c r="J21883"/>
      <c r="K21883" t="str">
        <f t="shared" si="1281"/>
        <v/>
      </c>
    </row>
    <row r="21884" spans="1:11" x14ac:dyDescent="0.3">
      <c r="A21884" s="2"/>
      <c r="B21884" s="3"/>
      <c r="C21884" s="1"/>
      <c r="E21884" s="1"/>
      <c r="J21884"/>
      <c r="K21884" t="str">
        <f t="shared" si="1281"/>
        <v/>
      </c>
    </row>
    <row r="21885" spans="1:11" x14ac:dyDescent="0.3">
      <c r="A21885" s="2"/>
      <c r="B21885" s="3"/>
      <c r="C21885" s="1"/>
      <c r="E21885" s="1"/>
      <c r="J21885"/>
      <c r="K21885" t="str">
        <f t="shared" si="1281"/>
        <v/>
      </c>
    </row>
    <row r="21886" spans="1:11" x14ac:dyDescent="0.3">
      <c r="A21886" s="2"/>
      <c r="B21886" s="3"/>
      <c r="C21886" s="1"/>
      <c r="E21886" s="1"/>
      <c r="J21886"/>
      <c r="K21886" t="str">
        <f t="shared" si="1281"/>
        <v/>
      </c>
    </row>
    <row r="21887" spans="1:11" x14ac:dyDescent="0.3">
      <c r="A21887" s="2"/>
      <c r="B21887" s="3"/>
      <c r="C21887" s="1"/>
      <c r="E21887" s="1"/>
      <c r="J21887"/>
      <c r="K21887" t="str">
        <f t="shared" si="1281"/>
        <v/>
      </c>
    </row>
    <row r="21888" spans="1:11" x14ac:dyDescent="0.3">
      <c r="A21888" s="2"/>
      <c r="B21888" s="3"/>
      <c r="C21888" s="1"/>
      <c r="E21888" s="1"/>
      <c r="J21888"/>
      <c r="K21888" t="str">
        <f t="shared" si="1281"/>
        <v/>
      </c>
    </row>
    <row r="21889" spans="1:11" x14ac:dyDescent="0.3">
      <c r="A21889" s="2"/>
      <c r="B21889" s="3"/>
      <c r="C21889" s="1"/>
      <c r="E21889" s="1"/>
      <c r="J21889"/>
      <c r="K21889" t="str">
        <f t="shared" si="1281"/>
        <v/>
      </c>
    </row>
    <row r="21890" spans="1:11" x14ac:dyDescent="0.3">
      <c r="A21890" s="2"/>
      <c r="B21890" s="3"/>
      <c r="C21890" s="1"/>
      <c r="E21890" s="1"/>
      <c r="J21890"/>
      <c r="K21890" t="str">
        <f t="shared" ref="K21890:K21953" si="1282">RIGHT(J21890,2)</f>
        <v/>
      </c>
    </row>
    <row r="21891" spans="1:11" x14ac:dyDescent="0.3">
      <c r="A21891" s="2"/>
      <c r="B21891" s="3"/>
      <c r="C21891" s="1"/>
      <c r="E21891" s="1"/>
      <c r="J21891"/>
      <c r="K21891" t="str">
        <f t="shared" si="1282"/>
        <v/>
      </c>
    </row>
    <row r="21892" spans="1:11" x14ac:dyDescent="0.3">
      <c r="A21892" s="2"/>
      <c r="B21892" s="3"/>
      <c r="C21892" s="1"/>
      <c r="E21892" s="1"/>
      <c r="J21892"/>
      <c r="K21892" t="str">
        <f t="shared" si="1282"/>
        <v/>
      </c>
    </row>
    <row r="21893" spans="1:11" x14ac:dyDescent="0.3">
      <c r="A21893" s="2"/>
      <c r="B21893" s="3"/>
      <c r="C21893" s="1"/>
      <c r="E21893" s="1"/>
      <c r="J21893"/>
      <c r="K21893" t="str">
        <f t="shared" si="1282"/>
        <v/>
      </c>
    </row>
    <row r="21894" spans="1:11" x14ac:dyDescent="0.3">
      <c r="A21894" s="2"/>
      <c r="B21894" s="3"/>
      <c r="C21894" s="1"/>
      <c r="E21894" s="1"/>
      <c r="J21894"/>
      <c r="K21894" t="str">
        <f t="shared" si="1282"/>
        <v/>
      </c>
    </row>
    <row r="21895" spans="1:11" x14ac:dyDescent="0.3">
      <c r="A21895" s="2"/>
      <c r="B21895" s="3"/>
      <c r="C21895" s="1"/>
      <c r="E21895" s="1"/>
      <c r="J21895"/>
      <c r="K21895" t="str">
        <f t="shared" si="1282"/>
        <v/>
      </c>
    </row>
    <row r="21896" spans="1:11" x14ac:dyDescent="0.3">
      <c r="A21896" s="2"/>
      <c r="B21896" s="3"/>
      <c r="C21896" s="1"/>
      <c r="E21896" s="1"/>
      <c r="J21896"/>
      <c r="K21896" t="str">
        <f t="shared" si="1282"/>
        <v/>
      </c>
    </row>
    <row r="21897" spans="1:11" x14ac:dyDescent="0.3">
      <c r="A21897" s="2"/>
      <c r="B21897" s="3"/>
      <c r="C21897" s="1"/>
      <c r="E21897" s="1"/>
      <c r="J21897"/>
      <c r="K21897" t="str">
        <f t="shared" si="1282"/>
        <v/>
      </c>
    </row>
    <row r="21898" spans="1:11" x14ac:dyDescent="0.3">
      <c r="A21898" s="2"/>
      <c r="B21898" s="3"/>
      <c r="C21898" s="1"/>
      <c r="E21898" s="1"/>
      <c r="J21898"/>
      <c r="K21898" t="str">
        <f t="shared" si="1282"/>
        <v/>
      </c>
    </row>
    <row r="21899" spans="1:11" x14ac:dyDescent="0.3">
      <c r="A21899" s="2"/>
      <c r="B21899" s="3"/>
      <c r="C21899" s="1"/>
      <c r="E21899" s="1"/>
      <c r="J21899"/>
      <c r="K21899" t="str">
        <f t="shared" si="1282"/>
        <v/>
      </c>
    </row>
    <row r="21900" spans="1:11" x14ac:dyDescent="0.3">
      <c r="A21900" s="2"/>
      <c r="B21900" s="3"/>
      <c r="C21900" s="1"/>
      <c r="E21900" s="1"/>
      <c r="J21900"/>
      <c r="K21900" t="str">
        <f t="shared" si="1282"/>
        <v/>
      </c>
    </row>
    <row r="21901" spans="1:11" x14ac:dyDescent="0.3">
      <c r="A21901" s="2"/>
      <c r="B21901" s="3"/>
      <c r="C21901" s="1"/>
      <c r="E21901" s="1"/>
      <c r="J21901"/>
      <c r="K21901" t="str">
        <f t="shared" si="1282"/>
        <v/>
      </c>
    </row>
    <row r="21902" spans="1:11" x14ac:dyDescent="0.3">
      <c r="A21902" s="2"/>
      <c r="B21902" s="3"/>
      <c r="C21902" s="1"/>
      <c r="E21902" s="1"/>
      <c r="J21902"/>
      <c r="K21902" t="str">
        <f t="shared" si="1282"/>
        <v/>
      </c>
    </row>
    <row r="21903" spans="1:11" x14ac:dyDescent="0.3">
      <c r="A21903" s="2"/>
      <c r="B21903" s="3"/>
      <c r="C21903" s="1"/>
      <c r="E21903" s="1"/>
      <c r="J21903"/>
      <c r="K21903" t="str">
        <f t="shared" si="1282"/>
        <v/>
      </c>
    </row>
    <row r="21904" spans="1:11" x14ac:dyDescent="0.3">
      <c r="A21904" s="2"/>
      <c r="B21904" s="3"/>
      <c r="C21904" s="1"/>
      <c r="E21904" s="1"/>
      <c r="J21904"/>
      <c r="K21904" t="str">
        <f t="shared" si="1282"/>
        <v/>
      </c>
    </row>
    <row r="21905" spans="1:11" x14ac:dyDescent="0.3">
      <c r="A21905" s="2"/>
      <c r="B21905" s="3"/>
      <c r="C21905" s="1"/>
      <c r="E21905" s="1"/>
      <c r="J21905"/>
      <c r="K21905" t="str">
        <f t="shared" si="1282"/>
        <v/>
      </c>
    </row>
    <row r="21906" spans="1:11" x14ac:dyDescent="0.3">
      <c r="A21906" s="2"/>
      <c r="B21906" s="3"/>
      <c r="C21906" s="1"/>
      <c r="E21906" s="1"/>
      <c r="J21906"/>
      <c r="K21906" t="str">
        <f t="shared" si="1282"/>
        <v/>
      </c>
    </row>
    <row r="21907" spans="1:11" x14ac:dyDescent="0.3">
      <c r="A21907" s="2"/>
      <c r="B21907" s="3"/>
      <c r="C21907" s="1"/>
      <c r="E21907" s="1"/>
      <c r="J21907"/>
      <c r="K21907" t="str">
        <f t="shared" si="1282"/>
        <v/>
      </c>
    </row>
    <row r="21908" spans="1:11" x14ac:dyDescent="0.3">
      <c r="A21908" s="2"/>
      <c r="B21908" s="3"/>
      <c r="C21908" s="1"/>
      <c r="E21908" s="1"/>
      <c r="J21908"/>
      <c r="K21908" t="str">
        <f t="shared" si="1282"/>
        <v/>
      </c>
    </row>
    <row r="21909" spans="1:11" x14ac:dyDescent="0.3">
      <c r="A21909" s="2"/>
      <c r="B21909" s="3"/>
      <c r="C21909" s="1"/>
      <c r="E21909" s="1"/>
      <c r="J21909"/>
      <c r="K21909" t="str">
        <f t="shared" si="1282"/>
        <v/>
      </c>
    </row>
    <row r="21910" spans="1:11" x14ac:dyDescent="0.3">
      <c r="A21910" s="2"/>
      <c r="B21910" s="3"/>
      <c r="C21910" s="1"/>
      <c r="E21910" s="1"/>
      <c r="J21910"/>
      <c r="K21910" t="str">
        <f t="shared" si="1282"/>
        <v/>
      </c>
    </row>
    <row r="21911" spans="1:11" x14ac:dyDescent="0.3">
      <c r="A21911" s="2"/>
      <c r="B21911" s="3"/>
      <c r="C21911" s="1"/>
      <c r="E21911" s="1"/>
      <c r="J21911"/>
      <c r="K21911" t="str">
        <f t="shared" si="1282"/>
        <v/>
      </c>
    </row>
    <row r="21912" spans="1:11" x14ac:dyDescent="0.3">
      <c r="A21912" s="2"/>
      <c r="B21912" s="3"/>
      <c r="C21912" s="1"/>
      <c r="E21912" s="1"/>
      <c r="J21912"/>
      <c r="K21912" t="str">
        <f t="shared" si="1282"/>
        <v/>
      </c>
    </row>
    <row r="21913" spans="1:11" x14ac:dyDescent="0.3">
      <c r="A21913" s="2"/>
      <c r="B21913" s="3"/>
      <c r="C21913" s="1"/>
      <c r="E21913" s="1"/>
      <c r="J21913"/>
      <c r="K21913" t="str">
        <f t="shared" si="1282"/>
        <v/>
      </c>
    </row>
    <row r="21914" spans="1:11" x14ac:dyDescent="0.3">
      <c r="A21914" s="2"/>
      <c r="B21914" s="3"/>
      <c r="C21914" s="1"/>
      <c r="E21914" s="1"/>
      <c r="J21914"/>
      <c r="K21914" t="str">
        <f t="shared" si="1282"/>
        <v/>
      </c>
    </row>
    <row r="21915" spans="1:11" x14ac:dyDescent="0.3">
      <c r="A21915" s="2"/>
      <c r="B21915" s="3"/>
      <c r="C21915" s="1"/>
      <c r="E21915" s="1"/>
      <c r="J21915"/>
      <c r="K21915" t="str">
        <f t="shared" si="1282"/>
        <v/>
      </c>
    </row>
    <row r="21916" spans="1:11" x14ac:dyDescent="0.3">
      <c r="A21916" s="2"/>
      <c r="B21916" s="3"/>
      <c r="C21916" s="1"/>
      <c r="E21916" s="1"/>
      <c r="J21916"/>
      <c r="K21916" t="str">
        <f t="shared" si="1282"/>
        <v/>
      </c>
    </row>
    <row r="21917" spans="1:11" x14ac:dyDescent="0.3">
      <c r="A21917" s="2"/>
      <c r="B21917" s="3"/>
      <c r="C21917" s="1"/>
      <c r="E21917" s="1"/>
      <c r="J21917"/>
      <c r="K21917" t="str">
        <f t="shared" si="1282"/>
        <v/>
      </c>
    </row>
    <row r="21918" spans="1:11" x14ac:dyDescent="0.3">
      <c r="A21918" s="2"/>
      <c r="B21918" s="3"/>
      <c r="C21918" s="1"/>
      <c r="E21918" s="1"/>
      <c r="J21918"/>
      <c r="K21918" t="str">
        <f t="shared" si="1282"/>
        <v/>
      </c>
    </row>
    <row r="21919" spans="1:11" x14ac:dyDescent="0.3">
      <c r="A21919" s="2"/>
      <c r="B21919" s="3"/>
      <c r="C21919" s="1"/>
      <c r="E21919" s="1"/>
      <c r="J21919"/>
      <c r="K21919" t="str">
        <f t="shared" si="1282"/>
        <v/>
      </c>
    </row>
    <row r="21920" spans="1:11" x14ac:dyDescent="0.3">
      <c r="A21920" s="2"/>
      <c r="B21920" s="3"/>
      <c r="C21920" s="1"/>
      <c r="E21920" s="1"/>
      <c r="J21920"/>
      <c r="K21920" t="str">
        <f t="shared" si="1282"/>
        <v/>
      </c>
    </row>
    <row r="21921" spans="1:11" x14ac:dyDescent="0.3">
      <c r="A21921" s="2"/>
      <c r="B21921" s="3"/>
      <c r="C21921" s="1"/>
      <c r="E21921" s="1"/>
      <c r="J21921"/>
      <c r="K21921" t="str">
        <f t="shared" si="1282"/>
        <v/>
      </c>
    </row>
    <row r="21922" spans="1:11" x14ac:dyDescent="0.3">
      <c r="A21922" s="2"/>
      <c r="B21922" s="3"/>
      <c r="C21922" s="1"/>
      <c r="E21922" s="1"/>
      <c r="J21922"/>
      <c r="K21922" t="str">
        <f t="shared" si="1282"/>
        <v/>
      </c>
    </row>
    <row r="21923" spans="1:11" x14ac:dyDescent="0.3">
      <c r="A21923" s="2"/>
      <c r="B21923" s="3"/>
      <c r="C21923" s="1"/>
      <c r="E21923" s="1"/>
      <c r="J21923"/>
      <c r="K21923" t="str">
        <f t="shared" si="1282"/>
        <v/>
      </c>
    </row>
    <row r="21924" spans="1:11" x14ac:dyDescent="0.3">
      <c r="A21924" s="2"/>
      <c r="B21924" s="3"/>
      <c r="C21924" s="1"/>
      <c r="E21924" s="1"/>
      <c r="J21924"/>
      <c r="K21924" t="str">
        <f t="shared" si="1282"/>
        <v/>
      </c>
    </row>
    <row r="21925" spans="1:11" x14ac:dyDescent="0.3">
      <c r="A21925" s="2"/>
      <c r="B21925" s="3"/>
      <c r="C21925" s="1"/>
      <c r="E21925" s="1"/>
      <c r="J21925"/>
      <c r="K21925" t="str">
        <f t="shared" si="1282"/>
        <v/>
      </c>
    </row>
    <row r="21926" spans="1:11" x14ac:dyDescent="0.3">
      <c r="A21926" s="2"/>
      <c r="B21926" s="3"/>
      <c r="C21926" s="1"/>
      <c r="E21926" s="1"/>
      <c r="J21926"/>
      <c r="K21926" t="str">
        <f t="shared" si="1282"/>
        <v/>
      </c>
    </row>
    <row r="21927" spans="1:11" x14ac:dyDescent="0.3">
      <c r="A21927" s="2"/>
      <c r="B21927" s="3"/>
      <c r="C21927" s="1"/>
      <c r="E21927" s="1"/>
      <c r="J21927"/>
      <c r="K21927" t="str">
        <f t="shared" si="1282"/>
        <v/>
      </c>
    </row>
    <row r="21928" spans="1:11" x14ac:dyDescent="0.3">
      <c r="A21928" s="2"/>
      <c r="B21928" s="3"/>
      <c r="C21928" s="1"/>
      <c r="E21928" s="1"/>
      <c r="J21928"/>
      <c r="K21928" t="str">
        <f t="shared" si="1282"/>
        <v/>
      </c>
    </row>
    <row r="21929" spans="1:11" x14ac:dyDescent="0.3">
      <c r="A21929" s="2"/>
      <c r="B21929" s="3"/>
      <c r="C21929" s="1"/>
      <c r="E21929" s="1"/>
      <c r="J21929"/>
      <c r="K21929" t="str">
        <f t="shared" si="1282"/>
        <v/>
      </c>
    </row>
    <row r="21930" spans="1:11" x14ac:dyDescent="0.3">
      <c r="A21930" s="2"/>
      <c r="B21930" s="3"/>
      <c r="C21930" s="1"/>
      <c r="E21930" s="1"/>
      <c r="J21930"/>
      <c r="K21930" t="str">
        <f t="shared" si="1282"/>
        <v/>
      </c>
    </row>
    <row r="21931" spans="1:11" x14ac:dyDescent="0.3">
      <c r="A21931" s="2"/>
      <c r="B21931" s="3"/>
      <c r="C21931" s="1"/>
      <c r="E21931" s="1"/>
      <c r="J21931"/>
      <c r="K21931" t="str">
        <f t="shared" si="1282"/>
        <v/>
      </c>
    </row>
    <row r="21932" spans="1:11" x14ac:dyDescent="0.3">
      <c r="A21932" s="2"/>
      <c r="B21932" s="3"/>
      <c r="C21932" s="1"/>
      <c r="E21932" s="1"/>
      <c r="J21932"/>
      <c r="K21932" t="str">
        <f t="shared" si="1282"/>
        <v/>
      </c>
    </row>
    <row r="21933" spans="1:11" x14ac:dyDescent="0.3">
      <c r="A21933" s="2"/>
      <c r="B21933" s="3"/>
      <c r="C21933" s="1"/>
      <c r="E21933" s="1"/>
      <c r="J21933"/>
      <c r="K21933" t="str">
        <f t="shared" si="1282"/>
        <v/>
      </c>
    </row>
    <row r="21934" spans="1:11" x14ac:dyDescent="0.3">
      <c r="A21934" s="2"/>
      <c r="B21934" s="3"/>
      <c r="C21934" s="1"/>
      <c r="E21934" s="1"/>
      <c r="J21934"/>
      <c r="K21934" t="str">
        <f t="shared" si="1282"/>
        <v/>
      </c>
    </row>
    <row r="21935" spans="1:11" x14ac:dyDescent="0.3">
      <c r="A21935" s="2"/>
      <c r="B21935" s="3"/>
      <c r="C21935" s="1"/>
      <c r="E21935" s="1"/>
      <c r="J21935"/>
      <c r="K21935" t="str">
        <f t="shared" si="1282"/>
        <v/>
      </c>
    </row>
    <row r="21936" spans="1:11" x14ac:dyDescent="0.3">
      <c r="A21936" s="2"/>
      <c r="B21936" s="3"/>
      <c r="C21936" s="1"/>
      <c r="E21936" s="1"/>
      <c r="J21936"/>
      <c r="K21936" t="str">
        <f t="shared" si="1282"/>
        <v/>
      </c>
    </row>
    <row r="21937" spans="1:11" x14ac:dyDescent="0.3">
      <c r="A21937" s="2"/>
      <c r="B21937" s="3"/>
      <c r="C21937" s="1"/>
      <c r="E21937" s="1"/>
      <c r="J21937"/>
      <c r="K21937" t="str">
        <f t="shared" si="1282"/>
        <v/>
      </c>
    </row>
    <row r="21938" spans="1:11" x14ac:dyDescent="0.3">
      <c r="A21938" s="2"/>
      <c r="B21938" s="3"/>
      <c r="C21938" s="1"/>
      <c r="E21938" s="1"/>
      <c r="J21938"/>
      <c r="K21938" t="str">
        <f t="shared" si="1282"/>
        <v/>
      </c>
    </row>
    <row r="21939" spans="1:11" x14ac:dyDescent="0.3">
      <c r="A21939" s="2"/>
      <c r="B21939" s="3"/>
      <c r="C21939" s="1"/>
      <c r="E21939" s="1"/>
      <c r="J21939"/>
      <c r="K21939" t="str">
        <f t="shared" si="1282"/>
        <v/>
      </c>
    </row>
    <row r="21940" spans="1:11" x14ac:dyDescent="0.3">
      <c r="A21940" s="2"/>
      <c r="B21940" s="3"/>
      <c r="C21940" s="1"/>
      <c r="E21940" s="1"/>
      <c r="J21940"/>
      <c r="K21940" t="str">
        <f t="shared" si="1282"/>
        <v/>
      </c>
    </row>
    <row r="21941" spans="1:11" x14ac:dyDescent="0.3">
      <c r="A21941" s="2"/>
      <c r="B21941" s="3"/>
      <c r="C21941" s="1"/>
      <c r="E21941" s="1"/>
      <c r="J21941"/>
      <c r="K21941" t="str">
        <f t="shared" si="1282"/>
        <v/>
      </c>
    </row>
    <row r="21942" spans="1:11" x14ac:dyDescent="0.3">
      <c r="A21942" s="2"/>
      <c r="B21942" s="3"/>
      <c r="C21942" s="1"/>
      <c r="E21942" s="1"/>
      <c r="J21942"/>
      <c r="K21942" t="str">
        <f t="shared" si="1282"/>
        <v/>
      </c>
    </row>
    <row r="21943" spans="1:11" x14ac:dyDescent="0.3">
      <c r="A21943" s="2"/>
      <c r="B21943" s="3"/>
      <c r="C21943" s="1"/>
      <c r="E21943" s="1"/>
      <c r="J21943"/>
      <c r="K21943" t="str">
        <f t="shared" si="1282"/>
        <v/>
      </c>
    </row>
    <row r="21944" spans="1:11" x14ac:dyDescent="0.3">
      <c r="A21944" s="2"/>
      <c r="B21944" s="3"/>
      <c r="C21944" s="1"/>
      <c r="E21944" s="1"/>
      <c r="J21944"/>
      <c r="K21944" t="str">
        <f t="shared" si="1282"/>
        <v/>
      </c>
    </row>
    <row r="21945" spans="1:11" x14ac:dyDescent="0.3">
      <c r="A21945" s="2"/>
      <c r="B21945" s="3"/>
      <c r="C21945" s="1"/>
      <c r="E21945" s="1"/>
      <c r="J21945"/>
      <c r="K21945" t="str">
        <f t="shared" si="1282"/>
        <v/>
      </c>
    </row>
    <row r="21946" spans="1:11" x14ac:dyDescent="0.3">
      <c r="A21946" s="2"/>
      <c r="B21946" s="3"/>
      <c r="C21946" s="1"/>
      <c r="E21946" s="1"/>
      <c r="J21946"/>
      <c r="K21946" t="str">
        <f t="shared" si="1282"/>
        <v/>
      </c>
    </row>
    <row r="21947" spans="1:11" x14ac:dyDescent="0.3">
      <c r="A21947" s="2"/>
      <c r="B21947" s="3"/>
      <c r="C21947" s="1"/>
      <c r="E21947" s="1"/>
      <c r="J21947"/>
      <c r="K21947" t="str">
        <f t="shared" si="1282"/>
        <v/>
      </c>
    </row>
    <row r="21948" spans="1:11" x14ac:dyDescent="0.3">
      <c r="A21948" s="2"/>
      <c r="B21948" s="3"/>
      <c r="C21948" s="1"/>
      <c r="E21948" s="1"/>
      <c r="J21948"/>
      <c r="K21948" t="str">
        <f t="shared" si="1282"/>
        <v/>
      </c>
    </row>
    <row r="21949" spans="1:11" x14ac:dyDescent="0.3">
      <c r="A21949" s="2"/>
      <c r="B21949" s="3"/>
      <c r="C21949" s="1"/>
      <c r="E21949" s="1"/>
      <c r="J21949"/>
      <c r="K21949" t="str">
        <f t="shared" si="1282"/>
        <v/>
      </c>
    </row>
    <row r="21950" spans="1:11" x14ac:dyDescent="0.3">
      <c r="A21950" s="2"/>
      <c r="B21950" s="3"/>
      <c r="C21950" s="1"/>
      <c r="E21950" s="1"/>
      <c r="J21950"/>
      <c r="K21950" t="str">
        <f t="shared" si="1282"/>
        <v/>
      </c>
    </row>
    <row r="21951" spans="1:11" x14ac:dyDescent="0.3">
      <c r="A21951" s="2"/>
      <c r="B21951" s="3"/>
      <c r="C21951" s="1"/>
      <c r="E21951" s="1"/>
      <c r="J21951"/>
      <c r="K21951" t="str">
        <f t="shared" si="1282"/>
        <v/>
      </c>
    </row>
    <row r="21952" spans="1:11" x14ac:dyDescent="0.3">
      <c r="A21952" s="2"/>
      <c r="B21952" s="3"/>
      <c r="C21952" s="1"/>
      <c r="E21952" s="1"/>
      <c r="J21952"/>
      <c r="K21952" t="str">
        <f t="shared" si="1282"/>
        <v/>
      </c>
    </row>
    <row r="21953" spans="1:11" x14ac:dyDescent="0.3">
      <c r="A21953" s="2"/>
      <c r="B21953" s="3"/>
      <c r="C21953" s="1"/>
      <c r="E21953" s="1"/>
      <c r="J21953"/>
      <c r="K21953" t="str">
        <f t="shared" si="1282"/>
        <v/>
      </c>
    </row>
    <row r="21954" spans="1:11" x14ac:dyDescent="0.3">
      <c r="A21954" s="2"/>
      <c r="B21954" s="3"/>
      <c r="C21954" s="1"/>
      <c r="E21954" s="1"/>
      <c r="J21954"/>
      <c r="K21954" t="str">
        <f t="shared" ref="K21954:K22017" si="1283">RIGHT(J21954,2)</f>
        <v/>
      </c>
    </row>
    <row r="21955" spans="1:11" x14ac:dyDescent="0.3">
      <c r="A21955" s="2"/>
      <c r="B21955" s="3"/>
      <c r="C21955" s="1"/>
      <c r="E21955" s="1"/>
      <c r="J21955"/>
      <c r="K21955" t="str">
        <f t="shared" si="1283"/>
        <v/>
      </c>
    </row>
    <row r="21956" spans="1:11" x14ac:dyDescent="0.3">
      <c r="A21956" s="2"/>
      <c r="B21956" s="3"/>
      <c r="C21956" s="1"/>
      <c r="E21956" s="1"/>
      <c r="J21956"/>
      <c r="K21956" t="str">
        <f t="shared" si="1283"/>
        <v/>
      </c>
    </row>
    <row r="21957" spans="1:11" x14ac:dyDescent="0.3">
      <c r="A21957" s="2"/>
      <c r="B21957" s="3"/>
      <c r="C21957" s="1"/>
      <c r="E21957" s="1"/>
      <c r="J21957"/>
      <c r="K21957" t="str">
        <f t="shared" si="1283"/>
        <v/>
      </c>
    </row>
    <row r="21958" spans="1:11" x14ac:dyDescent="0.3">
      <c r="A21958" s="2"/>
      <c r="B21958" s="3"/>
      <c r="C21958" s="1"/>
      <c r="E21958" s="1"/>
      <c r="J21958"/>
      <c r="K21958" t="str">
        <f t="shared" si="1283"/>
        <v/>
      </c>
    </row>
    <row r="21959" spans="1:11" x14ac:dyDescent="0.3">
      <c r="A21959" s="2"/>
      <c r="B21959" s="3"/>
      <c r="C21959" s="1"/>
      <c r="E21959" s="1"/>
      <c r="J21959"/>
      <c r="K21959" t="str">
        <f t="shared" si="1283"/>
        <v/>
      </c>
    </row>
    <row r="21960" spans="1:11" x14ac:dyDescent="0.3">
      <c r="A21960" s="2"/>
      <c r="B21960" s="3"/>
      <c r="C21960" s="1"/>
      <c r="E21960" s="1"/>
      <c r="J21960"/>
      <c r="K21960" t="str">
        <f t="shared" si="1283"/>
        <v/>
      </c>
    </row>
    <row r="21961" spans="1:11" x14ac:dyDescent="0.3">
      <c r="A21961" s="2"/>
      <c r="B21961" s="3"/>
      <c r="C21961" s="1"/>
      <c r="E21961" s="1"/>
      <c r="J21961"/>
      <c r="K21961" t="str">
        <f t="shared" si="1283"/>
        <v/>
      </c>
    </row>
    <row r="21962" spans="1:11" x14ac:dyDescent="0.3">
      <c r="A21962" s="2"/>
      <c r="B21962" s="3"/>
      <c r="C21962" s="1"/>
      <c r="E21962" s="1"/>
      <c r="J21962"/>
      <c r="K21962" t="str">
        <f t="shared" si="1283"/>
        <v/>
      </c>
    </row>
    <row r="21963" spans="1:11" x14ac:dyDescent="0.3">
      <c r="A21963" s="2"/>
      <c r="B21963" s="3"/>
      <c r="C21963" s="1"/>
      <c r="E21963" s="1"/>
      <c r="J21963"/>
      <c r="K21963" t="str">
        <f t="shared" si="1283"/>
        <v/>
      </c>
    </row>
    <row r="21964" spans="1:11" x14ac:dyDescent="0.3">
      <c r="A21964" s="2"/>
      <c r="B21964" s="3"/>
      <c r="C21964" s="1"/>
      <c r="E21964" s="1"/>
      <c r="J21964"/>
      <c r="K21964" t="str">
        <f t="shared" si="1283"/>
        <v/>
      </c>
    </row>
    <row r="21965" spans="1:11" x14ac:dyDescent="0.3">
      <c r="A21965" s="2"/>
      <c r="B21965" s="3"/>
      <c r="C21965" s="1"/>
      <c r="E21965" s="1"/>
      <c r="J21965"/>
      <c r="K21965" t="str">
        <f t="shared" si="1283"/>
        <v/>
      </c>
    </row>
    <row r="21966" spans="1:11" x14ac:dyDescent="0.3">
      <c r="A21966" s="2"/>
      <c r="B21966" s="3"/>
      <c r="C21966" s="1"/>
      <c r="E21966" s="1"/>
      <c r="J21966"/>
      <c r="K21966" t="str">
        <f t="shared" si="1283"/>
        <v/>
      </c>
    </row>
    <row r="21967" spans="1:11" x14ac:dyDescent="0.3">
      <c r="A21967" s="2"/>
      <c r="B21967" s="3"/>
      <c r="C21967" s="1"/>
      <c r="E21967" s="1"/>
      <c r="J21967"/>
      <c r="K21967" t="str">
        <f t="shared" si="1283"/>
        <v/>
      </c>
    </row>
    <row r="21968" spans="1:11" x14ac:dyDescent="0.3">
      <c r="A21968" s="2"/>
      <c r="B21968" s="3"/>
      <c r="C21968" s="1"/>
      <c r="E21968" s="1"/>
      <c r="J21968"/>
      <c r="K21968" t="str">
        <f t="shared" si="1283"/>
        <v/>
      </c>
    </row>
    <row r="21969" spans="1:11" x14ac:dyDescent="0.3">
      <c r="A21969" s="2"/>
      <c r="B21969" s="3"/>
      <c r="C21969" s="1"/>
      <c r="E21969" s="1"/>
      <c r="J21969"/>
      <c r="K21969" t="str">
        <f t="shared" si="1283"/>
        <v/>
      </c>
    </row>
    <row r="21970" spans="1:11" x14ac:dyDescent="0.3">
      <c r="A21970" s="2"/>
      <c r="B21970" s="3"/>
      <c r="C21970" s="1"/>
      <c r="E21970" s="1"/>
      <c r="J21970"/>
      <c r="K21970" t="str">
        <f t="shared" si="1283"/>
        <v/>
      </c>
    </row>
    <row r="21971" spans="1:11" x14ac:dyDescent="0.3">
      <c r="A21971" s="2"/>
      <c r="B21971" s="3"/>
      <c r="C21971" s="1"/>
      <c r="E21971" s="1"/>
      <c r="J21971"/>
      <c r="K21971" t="str">
        <f t="shared" si="1283"/>
        <v/>
      </c>
    </row>
    <row r="21972" spans="1:11" x14ac:dyDescent="0.3">
      <c r="A21972" s="2"/>
      <c r="B21972" s="3"/>
      <c r="C21972" s="1"/>
      <c r="E21972" s="1"/>
      <c r="J21972"/>
      <c r="K21972" t="str">
        <f t="shared" si="1283"/>
        <v/>
      </c>
    </row>
    <row r="21973" spans="1:11" x14ac:dyDescent="0.3">
      <c r="A21973" s="2"/>
      <c r="B21973" s="3"/>
      <c r="C21973" s="1"/>
      <c r="E21973" s="1"/>
      <c r="J21973"/>
      <c r="K21973" t="str">
        <f t="shared" si="1283"/>
        <v/>
      </c>
    </row>
    <row r="21974" spans="1:11" x14ac:dyDescent="0.3">
      <c r="A21974" s="2"/>
      <c r="B21974" s="3"/>
      <c r="C21974" s="1"/>
      <c r="E21974" s="1"/>
      <c r="J21974"/>
      <c r="K21974" t="str">
        <f t="shared" si="1283"/>
        <v/>
      </c>
    </row>
    <row r="21975" spans="1:11" x14ac:dyDescent="0.3">
      <c r="A21975" s="2"/>
      <c r="B21975" s="3"/>
      <c r="C21975" s="1"/>
      <c r="E21975" s="1"/>
      <c r="J21975"/>
      <c r="K21975" t="str">
        <f t="shared" si="1283"/>
        <v/>
      </c>
    </row>
    <row r="21976" spans="1:11" x14ac:dyDescent="0.3">
      <c r="A21976" s="2"/>
      <c r="B21976" s="3"/>
      <c r="C21976" s="1"/>
      <c r="E21976" s="1"/>
      <c r="J21976"/>
      <c r="K21976" t="str">
        <f t="shared" si="1283"/>
        <v/>
      </c>
    </row>
    <row r="21977" spans="1:11" x14ac:dyDescent="0.3">
      <c r="A21977" s="2"/>
      <c r="B21977" s="3"/>
      <c r="C21977" s="1"/>
      <c r="E21977" s="1"/>
      <c r="J21977"/>
      <c r="K21977" t="str">
        <f t="shared" si="1283"/>
        <v/>
      </c>
    </row>
    <row r="21978" spans="1:11" x14ac:dyDescent="0.3">
      <c r="A21978" s="2"/>
      <c r="B21978" s="3"/>
      <c r="C21978" s="1"/>
      <c r="E21978" s="1"/>
      <c r="J21978"/>
      <c r="K21978" t="str">
        <f t="shared" si="1283"/>
        <v/>
      </c>
    </row>
    <row r="21979" spans="1:11" x14ac:dyDescent="0.3">
      <c r="A21979" s="2"/>
      <c r="B21979" s="3"/>
      <c r="C21979" s="1"/>
      <c r="E21979" s="1"/>
      <c r="J21979"/>
      <c r="K21979" t="str">
        <f t="shared" si="1283"/>
        <v/>
      </c>
    </row>
    <row r="21980" spans="1:11" x14ac:dyDescent="0.3">
      <c r="A21980" s="2"/>
      <c r="B21980" s="3"/>
      <c r="C21980" s="1"/>
      <c r="E21980" s="1"/>
      <c r="J21980"/>
      <c r="K21980" t="str">
        <f t="shared" si="1283"/>
        <v/>
      </c>
    </row>
    <row r="21981" spans="1:11" x14ac:dyDescent="0.3">
      <c r="A21981" s="2"/>
      <c r="B21981" s="3"/>
      <c r="C21981" s="1"/>
      <c r="E21981" s="1"/>
      <c r="J21981"/>
      <c r="K21981" t="str">
        <f t="shared" si="1283"/>
        <v/>
      </c>
    </row>
    <row r="21982" spans="1:11" x14ac:dyDescent="0.3">
      <c r="A21982" s="2"/>
      <c r="B21982" s="3"/>
      <c r="C21982" s="1"/>
      <c r="E21982" s="1"/>
      <c r="J21982"/>
      <c r="K21982" t="str">
        <f t="shared" si="1283"/>
        <v/>
      </c>
    </row>
    <row r="21983" spans="1:11" x14ac:dyDescent="0.3">
      <c r="A21983" s="2"/>
      <c r="B21983" s="3"/>
      <c r="C21983" s="1"/>
      <c r="E21983" s="1"/>
      <c r="J21983"/>
      <c r="K21983" t="str">
        <f t="shared" si="1283"/>
        <v/>
      </c>
    </row>
    <row r="21984" spans="1:11" x14ac:dyDescent="0.3">
      <c r="A21984" s="2"/>
      <c r="B21984" s="3"/>
      <c r="C21984" s="1"/>
      <c r="E21984" s="1"/>
      <c r="J21984"/>
      <c r="K21984" t="str">
        <f t="shared" si="1283"/>
        <v/>
      </c>
    </row>
    <row r="21985" spans="1:11" x14ac:dyDescent="0.3">
      <c r="A21985" s="2"/>
      <c r="B21985" s="3"/>
      <c r="C21985" s="1"/>
      <c r="E21985" s="1"/>
      <c r="J21985"/>
      <c r="K21985" t="str">
        <f t="shared" si="1283"/>
        <v/>
      </c>
    </row>
    <row r="21986" spans="1:11" x14ac:dyDescent="0.3">
      <c r="A21986" s="2"/>
      <c r="B21986" s="3"/>
      <c r="C21986" s="1"/>
      <c r="E21986" s="1"/>
      <c r="J21986"/>
      <c r="K21986" t="str">
        <f t="shared" si="1283"/>
        <v/>
      </c>
    </row>
    <row r="21987" spans="1:11" x14ac:dyDescent="0.3">
      <c r="A21987" s="2"/>
      <c r="B21987" s="3"/>
      <c r="C21987" s="1"/>
      <c r="E21987" s="1"/>
      <c r="J21987"/>
      <c r="K21987" t="str">
        <f t="shared" si="1283"/>
        <v/>
      </c>
    </row>
    <row r="21988" spans="1:11" x14ac:dyDescent="0.3">
      <c r="A21988" s="2"/>
      <c r="B21988" s="3"/>
      <c r="C21988" s="1"/>
      <c r="E21988" s="1"/>
      <c r="J21988"/>
      <c r="K21988" t="str">
        <f t="shared" si="1283"/>
        <v/>
      </c>
    </row>
    <row r="21989" spans="1:11" x14ac:dyDescent="0.3">
      <c r="A21989" s="2"/>
      <c r="B21989" s="3"/>
      <c r="C21989" s="1"/>
      <c r="E21989" s="1"/>
      <c r="J21989"/>
      <c r="K21989" t="str">
        <f t="shared" si="1283"/>
        <v/>
      </c>
    </row>
    <row r="21990" spans="1:11" x14ac:dyDescent="0.3">
      <c r="A21990" s="2"/>
      <c r="B21990" s="3"/>
      <c r="C21990" s="1"/>
      <c r="E21990" s="1"/>
      <c r="J21990"/>
      <c r="K21990" t="str">
        <f t="shared" si="1283"/>
        <v/>
      </c>
    </row>
    <row r="21991" spans="1:11" x14ac:dyDescent="0.3">
      <c r="A21991" s="2"/>
      <c r="B21991" s="3"/>
      <c r="C21991" s="1"/>
      <c r="E21991" s="1"/>
      <c r="J21991"/>
      <c r="K21991" t="str">
        <f t="shared" si="1283"/>
        <v/>
      </c>
    </row>
    <row r="21992" spans="1:11" x14ac:dyDescent="0.3">
      <c r="A21992" s="2"/>
      <c r="B21992" s="3"/>
      <c r="C21992" s="1"/>
      <c r="E21992" s="1"/>
      <c r="J21992"/>
      <c r="K21992" t="str">
        <f t="shared" si="1283"/>
        <v/>
      </c>
    </row>
    <row r="21993" spans="1:11" x14ac:dyDescent="0.3">
      <c r="A21993" s="2"/>
      <c r="B21993" s="3"/>
      <c r="C21993" s="1"/>
      <c r="E21993" s="1"/>
      <c r="J21993"/>
      <c r="K21993" t="str">
        <f t="shared" si="1283"/>
        <v/>
      </c>
    </row>
    <row r="21994" spans="1:11" x14ac:dyDescent="0.3">
      <c r="A21994" s="2"/>
      <c r="B21994" s="3"/>
      <c r="C21994" s="1"/>
      <c r="E21994" s="1"/>
      <c r="J21994"/>
      <c r="K21994" t="str">
        <f t="shared" si="1283"/>
        <v/>
      </c>
    </row>
    <row r="21995" spans="1:11" x14ac:dyDescent="0.3">
      <c r="A21995" s="2"/>
      <c r="B21995" s="3"/>
      <c r="C21995" s="1"/>
      <c r="E21995" s="1"/>
      <c r="J21995"/>
      <c r="K21995" t="str">
        <f t="shared" si="1283"/>
        <v/>
      </c>
    </row>
    <row r="21996" spans="1:11" x14ac:dyDescent="0.3">
      <c r="A21996" s="2"/>
      <c r="B21996" s="3"/>
      <c r="C21996" s="1"/>
      <c r="E21996" s="1"/>
      <c r="J21996"/>
      <c r="K21996" t="str">
        <f t="shared" si="1283"/>
        <v/>
      </c>
    </row>
    <row r="21997" spans="1:11" x14ac:dyDescent="0.3">
      <c r="A21997" s="2"/>
      <c r="B21997" s="3"/>
      <c r="C21997" s="1"/>
      <c r="E21997" s="1"/>
      <c r="J21997"/>
      <c r="K21997" t="str">
        <f t="shared" si="1283"/>
        <v/>
      </c>
    </row>
    <row r="21998" spans="1:11" x14ac:dyDescent="0.3">
      <c r="A21998" s="2"/>
      <c r="B21998" s="3"/>
      <c r="C21998" s="1"/>
      <c r="E21998" s="1"/>
      <c r="J21998"/>
      <c r="K21998" t="str">
        <f t="shared" si="1283"/>
        <v/>
      </c>
    </row>
    <row r="21999" spans="1:11" x14ac:dyDescent="0.3">
      <c r="A21999" s="2"/>
      <c r="B21999" s="3"/>
      <c r="C21999" s="1"/>
      <c r="E21999" s="1"/>
      <c r="J21999"/>
      <c r="K21999" t="str">
        <f t="shared" si="1283"/>
        <v/>
      </c>
    </row>
    <row r="22000" spans="1:11" x14ac:dyDescent="0.3">
      <c r="A22000" s="2"/>
      <c r="B22000" s="3"/>
      <c r="C22000" s="1"/>
      <c r="E22000" s="1"/>
      <c r="J22000"/>
      <c r="K22000" t="str">
        <f t="shared" si="1283"/>
        <v/>
      </c>
    </row>
    <row r="22001" spans="1:11" x14ac:dyDescent="0.3">
      <c r="A22001" s="2"/>
      <c r="B22001" s="3"/>
      <c r="C22001" s="1"/>
      <c r="E22001" s="1"/>
      <c r="J22001"/>
      <c r="K22001" t="str">
        <f t="shared" si="1283"/>
        <v/>
      </c>
    </row>
    <row r="22002" spans="1:11" x14ac:dyDescent="0.3">
      <c r="A22002" s="2"/>
      <c r="B22002" s="3"/>
      <c r="C22002" s="1"/>
      <c r="E22002" s="1"/>
      <c r="J22002"/>
      <c r="K22002" t="str">
        <f t="shared" si="1283"/>
        <v/>
      </c>
    </row>
    <row r="22003" spans="1:11" x14ac:dyDescent="0.3">
      <c r="A22003" s="2"/>
      <c r="B22003" s="3"/>
      <c r="C22003" s="1"/>
      <c r="E22003" s="1"/>
      <c r="J22003"/>
      <c r="K22003" t="str">
        <f t="shared" si="1283"/>
        <v/>
      </c>
    </row>
    <row r="22004" spans="1:11" x14ac:dyDescent="0.3">
      <c r="A22004" s="2"/>
      <c r="B22004" s="3"/>
      <c r="C22004" s="1"/>
      <c r="E22004" s="1"/>
      <c r="J22004"/>
      <c r="K22004" t="str">
        <f t="shared" si="1283"/>
        <v/>
      </c>
    </row>
    <row r="22005" spans="1:11" x14ac:dyDescent="0.3">
      <c r="A22005" s="2"/>
      <c r="B22005" s="3"/>
      <c r="C22005" s="1"/>
      <c r="E22005" s="1"/>
      <c r="J22005"/>
      <c r="K22005" t="str">
        <f t="shared" si="1283"/>
        <v/>
      </c>
    </row>
    <row r="22006" spans="1:11" x14ac:dyDescent="0.3">
      <c r="A22006" s="2"/>
      <c r="B22006" s="3"/>
      <c r="C22006" s="1"/>
      <c r="E22006" s="1"/>
      <c r="J22006"/>
      <c r="K22006" t="str">
        <f t="shared" si="1283"/>
        <v/>
      </c>
    </row>
    <row r="22007" spans="1:11" x14ac:dyDescent="0.3">
      <c r="A22007" s="2"/>
      <c r="B22007" s="3"/>
      <c r="C22007" s="1"/>
      <c r="E22007" s="1"/>
      <c r="J22007"/>
      <c r="K22007" t="str">
        <f t="shared" si="1283"/>
        <v/>
      </c>
    </row>
    <row r="22008" spans="1:11" x14ac:dyDescent="0.3">
      <c r="A22008" s="2"/>
      <c r="B22008" s="3"/>
      <c r="C22008" s="1"/>
      <c r="E22008" s="1"/>
      <c r="J22008"/>
      <c r="K22008" t="str">
        <f t="shared" si="1283"/>
        <v/>
      </c>
    </row>
    <row r="22009" spans="1:11" x14ac:dyDescent="0.3">
      <c r="A22009" s="2"/>
      <c r="B22009" s="3"/>
      <c r="C22009" s="1"/>
      <c r="E22009" s="1"/>
      <c r="J22009"/>
      <c r="K22009" t="str">
        <f t="shared" si="1283"/>
        <v/>
      </c>
    </row>
    <row r="22010" spans="1:11" x14ac:dyDescent="0.3">
      <c r="A22010" s="2"/>
      <c r="B22010" s="3"/>
      <c r="C22010" s="1"/>
      <c r="E22010" s="1"/>
      <c r="J22010"/>
      <c r="K22010" t="str">
        <f t="shared" si="1283"/>
        <v/>
      </c>
    </row>
    <row r="22011" spans="1:11" x14ac:dyDescent="0.3">
      <c r="A22011" s="2"/>
      <c r="B22011" s="3"/>
      <c r="C22011" s="1"/>
      <c r="E22011" s="1"/>
      <c r="J22011"/>
      <c r="K22011" t="str">
        <f t="shared" si="1283"/>
        <v/>
      </c>
    </row>
    <row r="22012" spans="1:11" x14ac:dyDescent="0.3">
      <c r="A22012" s="2"/>
      <c r="B22012" s="3"/>
      <c r="C22012" s="1"/>
      <c r="E22012" s="1"/>
      <c r="J22012"/>
      <c r="K22012" t="str">
        <f t="shared" si="1283"/>
        <v/>
      </c>
    </row>
    <row r="22013" spans="1:11" x14ac:dyDescent="0.3">
      <c r="A22013" s="2"/>
      <c r="B22013" s="3"/>
      <c r="C22013" s="1"/>
      <c r="E22013" s="1"/>
      <c r="J22013"/>
      <c r="K22013" t="str">
        <f t="shared" si="1283"/>
        <v/>
      </c>
    </row>
    <row r="22014" spans="1:11" x14ac:dyDescent="0.3">
      <c r="A22014" s="2"/>
      <c r="B22014" s="3"/>
      <c r="C22014" s="1"/>
      <c r="E22014" s="1"/>
      <c r="J22014"/>
      <c r="K22014" t="str">
        <f t="shared" si="1283"/>
        <v/>
      </c>
    </row>
    <row r="22015" spans="1:11" x14ac:dyDescent="0.3">
      <c r="A22015" s="2"/>
      <c r="B22015" s="3"/>
      <c r="C22015" s="1"/>
      <c r="E22015" s="1"/>
      <c r="J22015"/>
      <c r="K22015" t="str">
        <f t="shared" si="1283"/>
        <v/>
      </c>
    </row>
    <row r="22016" spans="1:11" x14ac:dyDescent="0.3">
      <c r="A22016" s="2"/>
      <c r="B22016" s="3"/>
      <c r="C22016" s="1"/>
      <c r="E22016" s="1"/>
      <c r="J22016"/>
      <c r="K22016" t="str">
        <f t="shared" si="1283"/>
        <v/>
      </c>
    </row>
    <row r="22017" spans="1:11" x14ac:dyDescent="0.3">
      <c r="A22017" s="2"/>
      <c r="B22017" s="3"/>
      <c r="C22017" s="1"/>
      <c r="E22017" s="1"/>
      <c r="J22017"/>
      <c r="K22017" t="str">
        <f t="shared" si="1283"/>
        <v/>
      </c>
    </row>
    <row r="22018" spans="1:11" x14ac:dyDescent="0.3">
      <c r="A22018" s="2"/>
      <c r="B22018" s="3"/>
      <c r="C22018" s="1"/>
      <c r="E22018" s="1"/>
      <c r="J22018"/>
      <c r="K22018" t="str">
        <f t="shared" ref="K22018:K22081" si="1284">RIGHT(J22018,2)</f>
        <v/>
      </c>
    </row>
    <row r="22019" spans="1:11" x14ac:dyDescent="0.3">
      <c r="A22019" s="2"/>
      <c r="B22019" s="3"/>
      <c r="C22019" s="1"/>
      <c r="E22019" s="1"/>
      <c r="J22019"/>
      <c r="K22019" t="str">
        <f t="shared" si="1284"/>
        <v/>
      </c>
    </row>
    <row r="22020" spans="1:11" x14ac:dyDescent="0.3">
      <c r="A22020" s="2"/>
      <c r="B22020" s="3"/>
      <c r="C22020" s="1"/>
      <c r="E22020" s="1"/>
      <c r="J22020"/>
      <c r="K22020" t="str">
        <f t="shared" si="1284"/>
        <v/>
      </c>
    </row>
    <row r="22021" spans="1:11" x14ac:dyDescent="0.3">
      <c r="A22021" s="2"/>
      <c r="B22021" s="3"/>
      <c r="C22021" s="1"/>
      <c r="E22021" s="1"/>
      <c r="J22021"/>
      <c r="K22021" t="str">
        <f t="shared" si="1284"/>
        <v/>
      </c>
    </row>
    <row r="22022" spans="1:11" x14ac:dyDescent="0.3">
      <c r="A22022" s="2"/>
      <c r="B22022" s="3"/>
      <c r="C22022" s="1"/>
      <c r="E22022" s="1"/>
      <c r="J22022"/>
      <c r="K22022" t="str">
        <f t="shared" si="1284"/>
        <v/>
      </c>
    </row>
    <row r="22023" spans="1:11" x14ac:dyDescent="0.3">
      <c r="A22023" s="2"/>
      <c r="B22023" s="3"/>
      <c r="C22023" s="1"/>
      <c r="E22023" s="1"/>
      <c r="J22023"/>
      <c r="K22023" t="str">
        <f t="shared" si="1284"/>
        <v/>
      </c>
    </row>
    <row r="22024" spans="1:11" x14ac:dyDescent="0.3">
      <c r="A22024" s="2"/>
      <c r="B22024" s="3"/>
      <c r="C22024" s="1"/>
      <c r="E22024" s="1"/>
      <c r="J22024"/>
      <c r="K22024" t="str">
        <f t="shared" si="1284"/>
        <v/>
      </c>
    </row>
    <row r="22025" spans="1:11" x14ac:dyDescent="0.3">
      <c r="A22025" s="2"/>
      <c r="B22025" s="3"/>
      <c r="C22025" s="1"/>
      <c r="E22025" s="1"/>
      <c r="J22025"/>
      <c r="K22025" t="str">
        <f t="shared" si="1284"/>
        <v/>
      </c>
    </row>
    <row r="22026" spans="1:11" x14ac:dyDescent="0.3">
      <c r="A22026" s="2"/>
      <c r="B22026" s="3"/>
      <c r="C22026" s="1"/>
      <c r="E22026" s="1"/>
      <c r="J22026"/>
      <c r="K22026" t="str">
        <f t="shared" si="1284"/>
        <v/>
      </c>
    </row>
    <row r="22027" spans="1:11" x14ac:dyDescent="0.3">
      <c r="A22027" s="2"/>
      <c r="B22027" s="3"/>
      <c r="C22027" s="1"/>
      <c r="E22027" s="1"/>
      <c r="J22027"/>
      <c r="K22027" t="str">
        <f t="shared" si="1284"/>
        <v/>
      </c>
    </row>
    <row r="22028" spans="1:11" x14ac:dyDescent="0.3">
      <c r="A22028" s="2"/>
      <c r="B22028" s="3"/>
      <c r="C22028" s="1"/>
      <c r="E22028" s="1"/>
      <c r="J22028"/>
      <c r="K22028" t="str">
        <f t="shared" si="1284"/>
        <v/>
      </c>
    </row>
    <row r="22029" spans="1:11" x14ac:dyDescent="0.3">
      <c r="A22029" s="2"/>
      <c r="B22029" s="3"/>
      <c r="C22029" s="1"/>
      <c r="E22029" s="1"/>
      <c r="J22029"/>
      <c r="K22029" t="str">
        <f t="shared" si="1284"/>
        <v/>
      </c>
    </row>
    <row r="22030" spans="1:11" x14ac:dyDescent="0.3">
      <c r="A22030" s="2"/>
      <c r="B22030" s="3"/>
      <c r="C22030" s="1"/>
      <c r="E22030" s="1"/>
      <c r="J22030"/>
      <c r="K22030" t="str">
        <f t="shared" si="1284"/>
        <v/>
      </c>
    </row>
    <row r="22031" spans="1:11" x14ac:dyDescent="0.3">
      <c r="A22031" s="2"/>
      <c r="B22031" s="3"/>
      <c r="C22031" s="1"/>
      <c r="E22031" s="1"/>
      <c r="J22031"/>
      <c r="K22031" t="str">
        <f t="shared" si="1284"/>
        <v/>
      </c>
    </row>
    <row r="22032" spans="1:11" x14ac:dyDescent="0.3">
      <c r="A22032" s="2"/>
      <c r="B22032" s="3"/>
      <c r="C22032" s="1"/>
      <c r="E22032" s="1"/>
      <c r="J22032"/>
      <c r="K22032" t="str">
        <f t="shared" si="1284"/>
        <v/>
      </c>
    </row>
    <row r="22033" spans="1:11" x14ac:dyDescent="0.3">
      <c r="A22033" s="2"/>
      <c r="B22033" s="3"/>
      <c r="C22033" s="1"/>
      <c r="E22033" s="1"/>
      <c r="J22033"/>
      <c r="K22033" t="str">
        <f t="shared" si="1284"/>
        <v/>
      </c>
    </row>
    <row r="22034" spans="1:11" x14ac:dyDescent="0.3">
      <c r="A22034" s="2"/>
      <c r="B22034" s="3"/>
      <c r="C22034" s="1"/>
      <c r="E22034" s="1"/>
      <c r="J22034"/>
      <c r="K22034" t="str">
        <f t="shared" si="1284"/>
        <v/>
      </c>
    </row>
    <row r="22035" spans="1:11" x14ac:dyDescent="0.3">
      <c r="A22035" s="2"/>
      <c r="B22035" s="3"/>
      <c r="C22035" s="1"/>
      <c r="E22035" s="1"/>
      <c r="J22035"/>
      <c r="K22035" t="str">
        <f t="shared" si="1284"/>
        <v/>
      </c>
    </row>
    <row r="22036" spans="1:11" x14ac:dyDescent="0.3">
      <c r="A22036" s="2"/>
      <c r="B22036" s="3"/>
      <c r="C22036" s="1"/>
      <c r="E22036" s="1"/>
      <c r="J22036"/>
      <c r="K22036" t="str">
        <f t="shared" si="1284"/>
        <v/>
      </c>
    </row>
    <row r="22037" spans="1:11" x14ac:dyDescent="0.3">
      <c r="A22037" s="2"/>
      <c r="B22037" s="3"/>
      <c r="C22037" s="1"/>
      <c r="E22037" s="1"/>
      <c r="J22037"/>
      <c r="K22037" t="str">
        <f t="shared" si="1284"/>
        <v/>
      </c>
    </row>
    <row r="22038" spans="1:11" x14ac:dyDescent="0.3">
      <c r="A22038" s="2"/>
      <c r="B22038" s="3"/>
      <c r="C22038" s="1"/>
      <c r="E22038" s="1"/>
      <c r="J22038"/>
      <c r="K22038" t="str">
        <f t="shared" si="1284"/>
        <v/>
      </c>
    </row>
    <row r="22039" spans="1:11" x14ac:dyDescent="0.3">
      <c r="A22039" s="2"/>
      <c r="B22039" s="3"/>
      <c r="C22039" s="1"/>
      <c r="E22039" s="1"/>
      <c r="J22039"/>
      <c r="K22039" t="str">
        <f t="shared" si="1284"/>
        <v/>
      </c>
    </row>
    <row r="22040" spans="1:11" x14ac:dyDescent="0.3">
      <c r="A22040" s="2"/>
      <c r="B22040" s="3"/>
      <c r="C22040" s="1"/>
      <c r="E22040" s="1"/>
      <c r="J22040"/>
      <c r="K22040" t="str">
        <f t="shared" si="1284"/>
        <v/>
      </c>
    </row>
    <row r="22041" spans="1:11" x14ac:dyDescent="0.3">
      <c r="A22041" s="2"/>
      <c r="B22041" s="3"/>
      <c r="C22041" s="1"/>
      <c r="E22041" s="1"/>
      <c r="J22041"/>
      <c r="K22041" t="str">
        <f t="shared" si="1284"/>
        <v/>
      </c>
    </row>
    <row r="22042" spans="1:11" x14ac:dyDescent="0.3">
      <c r="A22042" s="2"/>
      <c r="B22042" s="3"/>
      <c r="C22042" s="1"/>
      <c r="E22042" s="1"/>
      <c r="J22042"/>
      <c r="K22042" t="str">
        <f t="shared" si="1284"/>
        <v/>
      </c>
    </row>
    <row r="22043" spans="1:11" x14ac:dyDescent="0.3">
      <c r="A22043" s="2"/>
      <c r="B22043" s="3"/>
      <c r="C22043" s="1"/>
      <c r="E22043" s="1"/>
      <c r="J22043"/>
      <c r="K22043" t="str">
        <f t="shared" si="1284"/>
        <v/>
      </c>
    </row>
    <row r="22044" spans="1:11" x14ac:dyDescent="0.3">
      <c r="A22044" s="2"/>
      <c r="B22044" s="3"/>
      <c r="C22044" s="1"/>
      <c r="E22044" s="1"/>
      <c r="J22044"/>
      <c r="K22044" t="str">
        <f t="shared" si="1284"/>
        <v/>
      </c>
    </row>
    <row r="22045" spans="1:11" x14ac:dyDescent="0.3">
      <c r="A22045" s="2"/>
      <c r="B22045" s="3"/>
      <c r="C22045" s="1"/>
      <c r="E22045" s="1"/>
      <c r="J22045"/>
      <c r="K22045" t="str">
        <f t="shared" si="1284"/>
        <v/>
      </c>
    </row>
    <row r="22046" spans="1:11" x14ac:dyDescent="0.3">
      <c r="A22046" s="2"/>
      <c r="B22046" s="3"/>
      <c r="C22046" s="1"/>
      <c r="E22046" s="1"/>
      <c r="J22046"/>
      <c r="K22046" t="str">
        <f t="shared" si="1284"/>
        <v/>
      </c>
    </row>
    <row r="22047" spans="1:11" x14ac:dyDescent="0.3">
      <c r="A22047" s="2"/>
      <c r="B22047" s="3"/>
      <c r="C22047" s="1"/>
      <c r="E22047" s="1"/>
      <c r="J22047"/>
      <c r="K22047" t="str">
        <f t="shared" si="1284"/>
        <v/>
      </c>
    </row>
    <row r="22048" spans="1:11" x14ac:dyDescent="0.3">
      <c r="A22048" s="2"/>
      <c r="B22048" s="3"/>
      <c r="C22048" s="1"/>
      <c r="E22048" s="1"/>
      <c r="J22048"/>
      <c r="K22048" t="str">
        <f t="shared" si="1284"/>
        <v/>
      </c>
    </row>
    <row r="22049" spans="1:11" x14ac:dyDescent="0.3">
      <c r="A22049" s="2"/>
      <c r="B22049" s="3"/>
      <c r="C22049" s="1"/>
      <c r="E22049" s="1"/>
      <c r="J22049"/>
      <c r="K22049" t="str">
        <f t="shared" si="1284"/>
        <v/>
      </c>
    </row>
    <row r="22050" spans="1:11" x14ac:dyDescent="0.3">
      <c r="A22050" s="2"/>
      <c r="B22050" s="3"/>
      <c r="C22050" s="1"/>
      <c r="E22050" s="1"/>
      <c r="J22050"/>
      <c r="K22050" t="str">
        <f t="shared" si="1284"/>
        <v/>
      </c>
    </row>
    <row r="22051" spans="1:11" x14ac:dyDescent="0.3">
      <c r="A22051" s="2"/>
      <c r="B22051" s="3"/>
      <c r="C22051" s="1"/>
      <c r="E22051" s="1"/>
      <c r="J22051"/>
      <c r="K22051" t="str">
        <f t="shared" si="1284"/>
        <v/>
      </c>
    </row>
    <row r="22052" spans="1:11" x14ac:dyDescent="0.3">
      <c r="A22052" s="2"/>
      <c r="B22052" s="3"/>
      <c r="C22052" s="1"/>
      <c r="E22052" s="1"/>
      <c r="J22052"/>
      <c r="K22052" t="str">
        <f t="shared" si="1284"/>
        <v/>
      </c>
    </row>
    <row r="22053" spans="1:11" x14ac:dyDescent="0.3">
      <c r="A22053" s="2"/>
      <c r="B22053" s="3"/>
      <c r="C22053" s="1"/>
      <c r="E22053" s="1"/>
      <c r="J22053"/>
      <c r="K22053" t="str">
        <f t="shared" si="1284"/>
        <v/>
      </c>
    </row>
    <row r="22054" spans="1:11" x14ac:dyDescent="0.3">
      <c r="A22054" s="2"/>
      <c r="B22054" s="3"/>
      <c r="C22054" s="1"/>
      <c r="E22054" s="1"/>
      <c r="J22054"/>
      <c r="K22054" t="str">
        <f t="shared" si="1284"/>
        <v/>
      </c>
    </row>
    <row r="22055" spans="1:11" x14ac:dyDescent="0.3">
      <c r="A22055" s="2"/>
      <c r="B22055" s="3"/>
      <c r="C22055" s="1"/>
      <c r="E22055" s="1"/>
      <c r="J22055"/>
      <c r="K22055" t="str">
        <f t="shared" si="1284"/>
        <v/>
      </c>
    </row>
    <row r="22056" spans="1:11" x14ac:dyDescent="0.3">
      <c r="A22056" s="2"/>
      <c r="B22056" s="3"/>
      <c r="C22056" s="1"/>
      <c r="E22056" s="1"/>
      <c r="J22056"/>
      <c r="K22056" t="str">
        <f t="shared" si="1284"/>
        <v/>
      </c>
    </row>
    <row r="22057" spans="1:11" x14ac:dyDescent="0.3">
      <c r="A22057" s="2"/>
      <c r="B22057" s="3"/>
      <c r="C22057" s="1"/>
      <c r="E22057" s="1"/>
      <c r="J22057"/>
      <c r="K22057" t="str">
        <f t="shared" si="1284"/>
        <v/>
      </c>
    </row>
    <row r="22058" spans="1:11" x14ac:dyDescent="0.3">
      <c r="A22058" s="2"/>
      <c r="B22058" s="3"/>
      <c r="C22058" s="1"/>
      <c r="E22058" s="1"/>
      <c r="J22058"/>
      <c r="K22058" t="str">
        <f t="shared" si="1284"/>
        <v/>
      </c>
    </row>
    <row r="22059" spans="1:11" x14ac:dyDescent="0.3">
      <c r="A22059" s="2"/>
      <c r="B22059" s="3"/>
      <c r="C22059" s="1"/>
      <c r="E22059" s="1"/>
      <c r="J22059"/>
      <c r="K22059" t="str">
        <f t="shared" si="1284"/>
        <v/>
      </c>
    </row>
    <row r="22060" spans="1:11" x14ac:dyDescent="0.3">
      <c r="A22060" s="2"/>
      <c r="B22060" s="3"/>
      <c r="C22060" s="1"/>
      <c r="E22060" s="1"/>
      <c r="J22060"/>
      <c r="K22060" t="str">
        <f t="shared" si="1284"/>
        <v/>
      </c>
    </row>
    <row r="22061" spans="1:11" x14ac:dyDescent="0.3">
      <c r="A22061" s="2"/>
      <c r="B22061" s="3"/>
      <c r="C22061" s="1"/>
      <c r="E22061" s="1"/>
      <c r="J22061"/>
      <c r="K22061" t="str">
        <f t="shared" si="1284"/>
        <v/>
      </c>
    </row>
    <row r="22062" spans="1:11" x14ac:dyDescent="0.3">
      <c r="A22062" s="2"/>
      <c r="B22062" s="3"/>
      <c r="C22062" s="1"/>
      <c r="E22062" s="1"/>
      <c r="J22062"/>
      <c r="K22062" t="str">
        <f t="shared" si="1284"/>
        <v/>
      </c>
    </row>
    <row r="22063" spans="1:11" x14ac:dyDescent="0.3">
      <c r="A22063" s="2"/>
      <c r="B22063" s="3"/>
      <c r="C22063" s="1"/>
      <c r="E22063" s="1"/>
      <c r="J22063"/>
      <c r="K22063" t="str">
        <f t="shared" si="1284"/>
        <v/>
      </c>
    </row>
    <row r="22064" spans="1:11" x14ac:dyDescent="0.3">
      <c r="A22064" s="2"/>
      <c r="B22064" s="3"/>
      <c r="C22064" s="1"/>
      <c r="E22064" s="1"/>
      <c r="J22064"/>
      <c r="K22064" t="str">
        <f t="shared" si="1284"/>
        <v/>
      </c>
    </row>
    <row r="22065" spans="1:11" x14ac:dyDescent="0.3">
      <c r="A22065" s="2"/>
      <c r="B22065" s="3"/>
      <c r="C22065" s="1"/>
      <c r="E22065" s="1"/>
      <c r="J22065"/>
      <c r="K22065" t="str">
        <f t="shared" si="1284"/>
        <v/>
      </c>
    </row>
    <row r="22066" spans="1:11" x14ac:dyDescent="0.3">
      <c r="A22066" s="2"/>
      <c r="B22066" s="3"/>
      <c r="C22066" s="1"/>
      <c r="E22066" s="1"/>
      <c r="J22066"/>
      <c r="K22066" t="str">
        <f t="shared" si="1284"/>
        <v/>
      </c>
    </row>
    <row r="22067" spans="1:11" x14ac:dyDescent="0.3">
      <c r="A22067" s="2"/>
      <c r="B22067" s="3"/>
      <c r="C22067" s="1"/>
      <c r="E22067" s="1"/>
      <c r="J22067"/>
      <c r="K22067" t="str">
        <f t="shared" si="1284"/>
        <v/>
      </c>
    </row>
    <row r="22068" spans="1:11" x14ac:dyDescent="0.3">
      <c r="A22068" s="2"/>
      <c r="B22068" s="3"/>
      <c r="C22068" s="1"/>
      <c r="E22068" s="1"/>
      <c r="J22068"/>
      <c r="K22068" t="str">
        <f t="shared" si="1284"/>
        <v/>
      </c>
    </row>
    <row r="22069" spans="1:11" x14ac:dyDescent="0.3">
      <c r="A22069" s="2"/>
      <c r="B22069" s="3"/>
      <c r="C22069" s="1"/>
      <c r="E22069" s="1"/>
      <c r="J22069"/>
      <c r="K22069" t="str">
        <f t="shared" si="1284"/>
        <v/>
      </c>
    </row>
    <row r="22070" spans="1:11" x14ac:dyDescent="0.3">
      <c r="A22070" s="2"/>
      <c r="B22070" s="3"/>
      <c r="C22070" s="1"/>
      <c r="E22070" s="1"/>
      <c r="J22070"/>
      <c r="K22070" t="str">
        <f t="shared" si="1284"/>
        <v/>
      </c>
    </row>
    <row r="22071" spans="1:11" x14ac:dyDescent="0.3">
      <c r="A22071" s="2"/>
      <c r="B22071" s="3"/>
      <c r="C22071" s="1"/>
      <c r="E22071" s="1"/>
      <c r="J22071"/>
      <c r="K22071" t="str">
        <f t="shared" si="1284"/>
        <v/>
      </c>
    </row>
    <row r="22072" spans="1:11" x14ac:dyDescent="0.3">
      <c r="A22072" s="2"/>
      <c r="B22072" s="3"/>
      <c r="C22072" s="1"/>
      <c r="E22072" s="1"/>
      <c r="J22072"/>
      <c r="K22072" t="str">
        <f t="shared" si="1284"/>
        <v/>
      </c>
    </row>
    <row r="22073" spans="1:11" x14ac:dyDescent="0.3">
      <c r="A22073" s="2"/>
      <c r="B22073" s="3"/>
      <c r="C22073" s="1"/>
      <c r="E22073" s="1"/>
      <c r="J22073"/>
      <c r="K22073" t="str">
        <f t="shared" si="1284"/>
        <v/>
      </c>
    </row>
    <row r="22074" spans="1:11" x14ac:dyDescent="0.3">
      <c r="A22074" s="2"/>
      <c r="B22074" s="3"/>
      <c r="C22074" s="1"/>
      <c r="E22074" s="1"/>
      <c r="J22074"/>
      <c r="K22074" t="str">
        <f t="shared" si="1284"/>
        <v/>
      </c>
    </row>
    <row r="22075" spans="1:11" x14ac:dyDescent="0.3">
      <c r="A22075" s="2"/>
      <c r="B22075" s="3"/>
      <c r="C22075" s="1"/>
      <c r="E22075" s="1"/>
      <c r="J22075"/>
      <c r="K22075" t="str">
        <f t="shared" si="1284"/>
        <v/>
      </c>
    </row>
    <row r="22076" spans="1:11" x14ac:dyDescent="0.3">
      <c r="A22076" s="2"/>
      <c r="B22076" s="3"/>
      <c r="C22076" s="1"/>
      <c r="E22076" s="1"/>
      <c r="J22076"/>
      <c r="K22076" t="str">
        <f t="shared" si="1284"/>
        <v/>
      </c>
    </row>
    <row r="22077" spans="1:11" x14ac:dyDescent="0.3">
      <c r="A22077" s="2"/>
      <c r="B22077" s="3"/>
      <c r="C22077" s="1"/>
      <c r="E22077" s="1"/>
      <c r="J22077"/>
      <c r="K22077" t="str">
        <f t="shared" si="1284"/>
        <v/>
      </c>
    </row>
    <row r="22078" spans="1:11" x14ac:dyDescent="0.3">
      <c r="A22078" s="2"/>
      <c r="B22078" s="3"/>
      <c r="C22078" s="1"/>
      <c r="E22078" s="1"/>
      <c r="J22078"/>
      <c r="K22078" t="str">
        <f t="shared" si="1284"/>
        <v/>
      </c>
    </row>
    <row r="22079" spans="1:11" x14ac:dyDescent="0.3">
      <c r="A22079" s="2"/>
      <c r="B22079" s="3"/>
      <c r="C22079" s="1"/>
      <c r="E22079" s="1"/>
      <c r="J22079"/>
      <c r="K22079" t="str">
        <f t="shared" si="1284"/>
        <v/>
      </c>
    </row>
    <row r="22080" spans="1:11" x14ac:dyDescent="0.3">
      <c r="A22080" s="2"/>
      <c r="B22080" s="3"/>
      <c r="C22080" s="1"/>
      <c r="E22080" s="1"/>
      <c r="J22080"/>
      <c r="K22080" t="str">
        <f t="shared" si="1284"/>
        <v/>
      </c>
    </row>
    <row r="22081" spans="1:11" x14ac:dyDescent="0.3">
      <c r="A22081" s="2"/>
      <c r="B22081" s="3"/>
      <c r="C22081" s="1"/>
      <c r="E22081" s="1"/>
      <c r="J22081"/>
      <c r="K22081" t="str">
        <f t="shared" si="1284"/>
        <v/>
      </c>
    </row>
    <row r="22082" spans="1:11" x14ac:dyDescent="0.3">
      <c r="A22082" s="2"/>
      <c r="B22082" s="3"/>
      <c r="C22082" s="1"/>
      <c r="E22082" s="1"/>
      <c r="J22082"/>
      <c r="K22082" t="str">
        <f t="shared" ref="K22082:K22145" si="1285">RIGHT(J22082,2)</f>
        <v/>
      </c>
    </row>
    <row r="22083" spans="1:11" x14ac:dyDescent="0.3">
      <c r="A22083" s="2"/>
      <c r="B22083" s="3"/>
      <c r="C22083" s="1"/>
      <c r="E22083" s="1"/>
      <c r="J22083"/>
      <c r="K22083" t="str">
        <f t="shared" si="1285"/>
        <v/>
      </c>
    </row>
    <row r="22084" spans="1:11" x14ac:dyDescent="0.3">
      <c r="A22084" s="2"/>
      <c r="B22084" s="3"/>
      <c r="C22084" s="1"/>
      <c r="E22084" s="1"/>
      <c r="J22084"/>
      <c r="K22084" t="str">
        <f t="shared" si="1285"/>
        <v/>
      </c>
    </row>
    <row r="22085" spans="1:11" x14ac:dyDescent="0.3">
      <c r="A22085" s="2"/>
      <c r="B22085" s="3"/>
      <c r="C22085" s="1"/>
      <c r="E22085" s="1"/>
      <c r="J22085"/>
      <c r="K22085" t="str">
        <f t="shared" si="1285"/>
        <v/>
      </c>
    </row>
    <row r="22086" spans="1:11" x14ac:dyDescent="0.3">
      <c r="A22086" s="2"/>
      <c r="B22086" s="3"/>
      <c r="C22086" s="1"/>
      <c r="E22086" s="1"/>
      <c r="J22086"/>
      <c r="K22086" t="str">
        <f t="shared" si="1285"/>
        <v/>
      </c>
    </row>
    <row r="22087" spans="1:11" x14ac:dyDescent="0.3">
      <c r="A22087" s="2"/>
      <c r="B22087" s="3"/>
      <c r="C22087" s="1"/>
      <c r="E22087" s="1"/>
      <c r="J22087"/>
      <c r="K22087" t="str">
        <f t="shared" si="1285"/>
        <v/>
      </c>
    </row>
    <row r="22088" spans="1:11" x14ac:dyDescent="0.3">
      <c r="A22088" s="2"/>
      <c r="B22088" s="3"/>
      <c r="C22088" s="1"/>
      <c r="E22088" s="1"/>
      <c r="J22088"/>
      <c r="K22088" t="str">
        <f t="shared" si="1285"/>
        <v/>
      </c>
    </row>
    <row r="22089" spans="1:11" x14ac:dyDescent="0.3">
      <c r="A22089" s="2"/>
      <c r="B22089" s="3"/>
      <c r="C22089" s="1"/>
      <c r="E22089" s="1"/>
      <c r="J22089"/>
      <c r="K22089" t="str">
        <f t="shared" si="1285"/>
        <v/>
      </c>
    </row>
    <row r="22090" spans="1:11" x14ac:dyDescent="0.3">
      <c r="A22090" s="2"/>
      <c r="B22090" s="3"/>
      <c r="C22090" s="1"/>
      <c r="E22090" s="1"/>
      <c r="J22090"/>
      <c r="K22090" t="str">
        <f t="shared" si="1285"/>
        <v/>
      </c>
    </row>
    <row r="22091" spans="1:11" x14ac:dyDescent="0.3">
      <c r="A22091" s="2"/>
      <c r="B22091" s="3"/>
      <c r="C22091" s="1"/>
      <c r="E22091" s="1"/>
      <c r="J22091"/>
      <c r="K22091" t="str">
        <f t="shared" si="1285"/>
        <v/>
      </c>
    </row>
    <row r="22092" spans="1:11" x14ac:dyDescent="0.3">
      <c r="A22092" s="2"/>
      <c r="B22092" s="3"/>
      <c r="C22092" s="1"/>
      <c r="E22092" s="1"/>
      <c r="J22092"/>
      <c r="K22092" t="str">
        <f t="shared" si="1285"/>
        <v/>
      </c>
    </row>
    <row r="22093" spans="1:11" x14ac:dyDescent="0.3">
      <c r="A22093" s="2"/>
      <c r="B22093" s="3"/>
      <c r="C22093" s="1"/>
      <c r="E22093" s="1"/>
      <c r="J22093"/>
      <c r="K22093" t="str">
        <f t="shared" si="1285"/>
        <v/>
      </c>
    </row>
    <row r="22094" spans="1:11" x14ac:dyDescent="0.3">
      <c r="A22094" s="2"/>
      <c r="B22094" s="3"/>
      <c r="C22094" s="1"/>
      <c r="E22094" s="1"/>
      <c r="J22094"/>
      <c r="K22094" t="str">
        <f t="shared" si="1285"/>
        <v/>
      </c>
    </row>
    <row r="22095" spans="1:11" x14ac:dyDescent="0.3">
      <c r="A22095" s="2"/>
      <c r="B22095" s="3"/>
      <c r="C22095" s="1"/>
      <c r="E22095" s="1"/>
      <c r="J22095"/>
      <c r="K22095" t="str">
        <f t="shared" si="1285"/>
        <v/>
      </c>
    </row>
    <row r="22096" spans="1:11" x14ac:dyDescent="0.3">
      <c r="A22096" s="2"/>
      <c r="B22096" s="3"/>
      <c r="C22096" s="1"/>
      <c r="E22096" s="1"/>
      <c r="J22096"/>
      <c r="K22096" t="str">
        <f t="shared" si="1285"/>
        <v/>
      </c>
    </row>
    <row r="22097" spans="1:11" x14ac:dyDescent="0.3">
      <c r="A22097" s="2"/>
      <c r="B22097" s="3"/>
      <c r="C22097" s="1"/>
      <c r="E22097" s="1"/>
      <c r="J22097"/>
      <c r="K22097" t="str">
        <f t="shared" si="1285"/>
        <v/>
      </c>
    </row>
    <row r="22098" spans="1:11" x14ac:dyDescent="0.3">
      <c r="A22098" s="2"/>
      <c r="B22098" s="3"/>
      <c r="C22098" s="1"/>
      <c r="E22098" s="1"/>
      <c r="J22098"/>
      <c r="K22098" t="str">
        <f t="shared" si="1285"/>
        <v/>
      </c>
    </row>
    <row r="22099" spans="1:11" x14ac:dyDescent="0.3">
      <c r="A22099" s="2"/>
      <c r="B22099" s="3"/>
      <c r="C22099" s="1"/>
      <c r="E22099" s="1"/>
      <c r="J22099"/>
      <c r="K22099" t="str">
        <f t="shared" si="1285"/>
        <v/>
      </c>
    </row>
    <row r="22100" spans="1:11" x14ac:dyDescent="0.3">
      <c r="A22100" s="2"/>
      <c r="B22100" s="3"/>
      <c r="C22100" s="1"/>
      <c r="E22100" s="1"/>
      <c r="J22100"/>
      <c r="K22100" t="str">
        <f t="shared" si="1285"/>
        <v/>
      </c>
    </row>
    <row r="22101" spans="1:11" x14ac:dyDescent="0.3">
      <c r="A22101" s="2"/>
      <c r="B22101" s="3"/>
      <c r="C22101" s="1"/>
      <c r="E22101" s="1"/>
      <c r="J22101"/>
      <c r="K22101" t="str">
        <f t="shared" si="1285"/>
        <v/>
      </c>
    </row>
    <row r="22102" spans="1:11" x14ac:dyDescent="0.3">
      <c r="A22102" s="2"/>
      <c r="B22102" s="3"/>
      <c r="C22102" s="1"/>
      <c r="E22102" s="1"/>
      <c r="J22102"/>
      <c r="K22102" t="str">
        <f t="shared" si="1285"/>
        <v/>
      </c>
    </row>
    <row r="22103" spans="1:11" x14ac:dyDescent="0.3">
      <c r="A22103" s="2"/>
      <c r="B22103" s="3"/>
      <c r="C22103" s="1"/>
      <c r="E22103" s="1"/>
      <c r="J22103"/>
      <c r="K22103" t="str">
        <f t="shared" si="1285"/>
        <v/>
      </c>
    </row>
    <row r="22104" spans="1:11" x14ac:dyDescent="0.3">
      <c r="A22104" s="2"/>
      <c r="B22104" s="3"/>
      <c r="C22104" s="1"/>
      <c r="E22104" s="1"/>
      <c r="J22104"/>
      <c r="K22104" t="str">
        <f t="shared" si="1285"/>
        <v/>
      </c>
    </row>
    <row r="22105" spans="1:11" x14ac:dyDescent="0.3">
      <c r="A22105" s="2"/>
      <c r="B22105" s="3"/>
      <c r="C22105" s="1"/>
      <c r="E22105" s="1"/>
      <c r="J22105"/>
      <c r="K22105" t="str">
        <f t="shared" si="1285"/>
        <v/>
      </c>
    </row>
    <row r="22106" spans="1:11" x14ac:dyDescent="0.3">
      <c r="A22106" s="2"/>
      <c r="B22106" s="3"/>
      <c r="C22106" s="1"/>
      <c r="E22106" s="1"/>
      <c r="J22106"/>
      <c r="K22106" t="str">
        <f t="shared" si="1285"/>
        <v/>
      </c>
    </row>
    <row r="22107" spans="1:11" x14ac:dyDescent="0.3">
      <c r="A22107" s="2"/>
      <c r="B22107" s="3"/>
      <c r="C22107" s="1"/>
      <c r="E22107" s="1"/>
      <c r="J22107"/>
      <c r="K22107" t="str">
        <f t="shared" si="1285"/>
        <v/>
      </c>
    </row>
    <row r="22108" spans="1:11" x14ac:dyDescent="0.3">
      <c r="A22108" s="2"/>
      <c r="B22108" s="3"/>
      <c r="C22108" s="1"/>
      <c r="E22108" s="1"/>
      <c r="J22108"/>
      <c r="K22108" t="str">
        <f t="shared" si="1285"/>
        <v/>
      </c>
    </row>
    <row r="22109" spans="1:11" x14ac:dyDescent="0.3">
      <c r="A22109" s="2"/>
      <c r="B22109" s="3"/>
      <c r="C22109" s="1"/>
      <c r="E22109" s="1"/>
      <c r="J22109"/>
      <c r="K22109" t="str">
        <f t="shared" si="1285"/>
        <v/>
      </c>
    </row>
    <row r="22110" spans="1:11" x14ac:dyDescent="0.3">
      <c r="A22110" s="2"/>
      <c r="B22110" s="3"/>
      <c r="C22110" s="1"/>
      <c r="E22110" s="1"/>
      <c r="J22110"/>
      <c r="K22110" t="str">
        <f t="shared" si="1285"/>
        <v/>
      </c>
    </row>
    <row r="22111" spans="1:11" x14ac:dyDescent="0.3">
      <c r="A22111" s="2"/>
      <c r="B22111" s="3"/>
      <c r="C22111" s="1"/>
      <c r="E22111" s="1"/>
      <c r="J22111"/>
      <c r="K22111" t="str">
        <f t="shared" si="1285"/>
        <v/>
      </c>
    </row>
    <row r="22112" spans="1:11" x14ac:dyDescent="0.3">
      <c r="A22112" s="2"/>
      <c r="B22112" s="3"/>
      <c r="C22112" s="1"/>
      <c r="E22112" s="1"/>
      <c r="J22112"/>
      <c r="K22112" t="str">
        <f t="shared" si="1285"/>
        <v/>
      </c>
    </row>
    <row r="22113" spans="1:11" x14ac:dyDescent="0.3">
      <c r="A22113" s="2"/>
      <c r="B22113" s="3"/>
      <c r="C22113" s="1"/>
      <c r="E22113" s="1"/>
      <c r="J22113"/>
      <c r="K22113" t="str">
        <f t="shared" si="1285"/>
        <v/>
      </c>
    </row>
    <row r="22114" spans="1:11" x14ac:dyDescent="0.3">
      <c r="A22114" s="2"/>
      <c r="B22114" s="3"/>
      <c r="C22114" s="1"/>
      <c r="E22114" s="1"/>
      <c r="J22114"/>
      <c r="K22114" t="str">
        <f t="shared" si="1285"/>
        <v/>
      </c>
    </row>
    <row r="22115" spans="1:11" x14ac:dyDescent="0.3">
      <c r="A22115" s="2"/>
      <c r="B22115" s="3"/>
      <c r="C22115" s="1"/>
      <c r="E22115" s="1"/>
      <c r="J22115"/>
      <c r="K22115" t="str">
        <f t="shared" si="1285"/>
        <v/>
      </c>
    </row>
    <row r="22116" spans="1:11" x14ac:dyDescent="0.3">
      <c r="A22116" s="2"/>
      <c r="B22116" s="3"/>
      <c r="C22116" s="1"/>
      <c r="E22116" s="1"/>
      <c r="J22116"/>
      <c r="K22116" t="str">
        <f t="shared" si="1285"/>
        <v/>
      </c>
    </row>
    <row r="22117" spans="1:11" x14ac:dyDescent="0.3">
      <c r="A22117" s="2"/>
      <c r="B22117" s="3"/>
      <c r="C22117" s="1"/>
      <c r="E22117" s="1"/>
      <c r="J22117"/>
      <c r="K22117" t="str">
        <f t="shared" si="1285"/>
        <v/>
      </c>
    </row>
    <row r="22118" spans="1:11" x14ac:dyDescent="0.3">
      <c r="A22118" s="2"/>
      <c r="B22118" s="3"/>
      <c r="C22118" s="1"/>
      <c r="E22118" s="1"/>
      <c r="J22118"/>
      <c r="K22118" t="str">
        <f t="shared" si="1285"/>
        <v/>
      </c>
    </row>
    <row r="22119" spans="1:11" x14ac:dyDescent="0.3">
      <c r="A22119" s="2"/>
      <c r="B22119" s="3"/>
      <c r="C22119" s="1"/>
      <c r="E22119" s="1"/>
      <c r="J22119"/>
      <c r="K22119" t="str">
        <f t="shared" si="1285"/>
        <v/>
      </c>
    </row>
    <row r="22120" spans="1:11" x14ac:dyDescent="0.3">
      <c r="A22120" s="2"/>
      <c r="B22120" s="3"/>
      <c r="C22120" s="1"/>
      <c r="E22120" s="1"/>
      <c r="J22120"/>
      <c r="K22120" t="str">
        <f t="shared" si="1285"/>
        <v/>
      </c>
    </row>
    <row r="22121" spans="1:11" x14ac:dyDescent="0.3">
      <c r="A22121" s="2"/>
      <c r="B22121" s="3"/>
      <c r="C22121" s="1"/>
      <c r="E22121" s="1"/>
      <c r="J22121"/>
      <c r="K22121" t="str">
        <f t="shared" si="1285"/>
        <v/>
      </c>
    </row>
    <row r="22122" spans="1:11" x14ac:dyDescent="0.3">
      <c r="A22122" s="2"/>
      <c r="B22122" s="3"/>
      <c r="C22122" s="1"/>
      <c r="E22122" s="1"/>
      <c r="J22122"/>
      <c r="K22122" t="str">
        <f t="shared" si="1285"/>
        <v/>
      </c>
    </row>
    <row r="22123" spans="1:11" x14ac:dyDescent="0.3">
      <c r="A22123" s="2"/>
      <c r="B22123" s="3"/>
      <c r="C22123" s="1"/>
      <c r="E22123" s="1"/>
      <c r="J22123"/>
      <c r="K22123" t="str">
        <f t="shared" si="1285"/>
        <v/>
      </c>
    </row>
    <row r="22124" spans="1:11" x14ac:dyDescent="0.3">
      <c r="A22124" s="2"/>
      <c r="B22124" s="3"/>
      <c r="C22124" s="1"/>
      <c r="E22124" s="1"/>
      <c r="J22124"/>
      <c r="K22124" t="str">
        <f t="shared" si="1285"/>
        <v/>
      </c>
    </row>
    <row r="22125" spans="1:11" x14ac:dyDescent="0.3">
      <c r="A22125" s="2"/>
      <c r="B22125" s="3"/>
      <c r="C22125" s="1"/>
      <c r="E22125" s="1"/>
      <c r="J22125"/>
      <c r="K22125" t="str">
        <f t="shared" si="1285"/>
        <v/>
      </c>
    </row>
    <row r="22126" spans="1:11" x14ac:dyDescent="0.3">
      <c r="A22126" s="2"/>
      <c r="B22126" s="3"/>
      <c r="C22126" s="1"/>
      <c r="E22126" s="1"/>
      <c r="J22126"/>
      <c r="K22126" t="str">
        <f t="shared" si="1285"/>
        <v/>
      </c>
    </row>
    <row r="22127" spans="1:11" x14ac:dyDescent="0.3">
      <c r="A22127" s="2"/>
      <c r="B22127" s="3"/>
      <c r="C22127" s="1"/>
      <c r="E22127" s="1"/>
      <c r="J22127"/>
      <c r="K22127" t="str">
        <f t="shared" si="1285"/>
        <v/>
      </c>
    </row>
    <row r="22128" spans="1:11" x14ac:dyDescent="0.3">
      <c r="A22128" s="2"/>
      <c r="B22128" s="3"/>
      <c r="C22128" s="1"/>
      <c r="E22128" s="1"/>
      <c r="J22128"/>
      <c r="K22128" t="str">
        <f t="shared" si="1285"/>
        <v/>
      </c>
    </row>
    <row r="22129" spans="1:11" x14ac:dyDescent="0.3">
      <c r="A22129" s="2"/>
      <c r="B22129" s="3"/>
      <c r="C22129" s="1"/>
      <c r="E22129" s="1"/>
      <c r="J22129"/>
      <c r="K22129" t="str">
        <f t="shared" si="1285"/>
        <v/>
      </c>
    </row>
    <row r="22130" spans="1:11" x14ac:dyDescent="0.3">
      <c r="A22130" s="2"/>
      <c r="B22130" s="3"/>
      <c r="C22130" s="1"/>
      <c r="E22130" s="1"/>
      <c r="J22130"/>
      <c r="K22130" t="str">
        <f t="shared" si="1285"/>
        <v/>
      </c>
    </row>
    <row r="22131" spans="1:11" x14ac:dyDescent="0.3">
      <c r="A22131" s="2"/>
      <c r="B22131" s="3"/>
      <c r="C22131" s="1"/>
      <c r="E22131" s="1"/>
      <c r="J22131"/>
      <c r="K22131" t="str">
        <f t="shared" si="1285"/>
        <v/>
      </c>
    </row>
    <row r="22132" spans="1:11" x14ac:dyDescent="0.3">
      <c r="A22132" s="2"/>
      <c r="B22132" s="3"/>
      <c r="C22132" s="1"/>
      <c r="E22132" s="1"/>
      <c r="J22132"/>
      <c r="K22132" t="str">
        <f t="shared" si="1285"/>
        <v/>
      </c>
    </row>
    <row r="22133" spans="1:11" x14ac:dyDescent="0.3">
      <c r="A22133" s="2"/>
      <c r="B22133" s="3"/>
      <c r="C22133" s="1"/>
      <c r="E22133" s="1"/>
      <c r="J22133"/>
      <c r="K22133" t="str">
        <f t="shared" si="1285"/>
        <v/>
      </c>
    </row>
    <row r="22134" spans="1:11" x14ac:dyDescent="0.3">
      <c r="A22134" s="2"/>
      <c r="B22134" s="3"/>
      <c r="C22134" s="1"/>
      <c r="E22134" s="1"/>
      <c r="J22134"/>
      <c r="K22134" t="str">
        <f t="shared" si="1285"/>
        <v/>
      </c>
    </row>
    <row r="22135" spans="1:11" x14ac:dyDescent="0.3">
      <c r="A22135" s="2"/>
      <c r="B22135" s="3"/>
      <c r="C22135" s="1"/>
      <c r="E22135" s="1"/>
      <c r="J22135"/>
      <c r="K22135" t="str">
        <f t="shared" si="1285"/>
        <v/>
      </c>
    </row>
    <row r="22136" spans="1:11" x14ac:dyDescent="0.3">
      <c r="A22136" s="2"/>
      <c r="B22136" s="3"/>
      <c r="C22136" s="1"/>
      <c r="E22136" s="1"/>
      <c r="J22136"/>
      <c r="K22136" t="str">
        <f t="shared" si="1285"/>
        <v/>
      </c>
    </row>
    <row r="22137" spans="1:11" x14ac:dyDescent="0.3">
      <c r="A22137" s="2"/>
      <c r="B22137" s="3"/>
      <c r="C22137" s="1"/>
      <c r="E22137" s="1"/>
      <c r="J22137"/>
      <c r="K22137" t="str">
        <f t="shared" si="1285"/>
        <v/>
      </c>
    </row>
    <row r="22138" spans="1:11" x14ac:dyDescent="0.3">
      <c r="A22138" s="2"/>
      <c r="B22138" s="3"/>
      <c r="C22138" s="1"/>
      <c r="E22138" s="1"/>
      <c r="J22138"/>
      <c r="K22138" t="str">
        <f t="shared" si="1285"/>
        <v/>
      </c>
    </row>
    <row r="22139" spans="1:11" x14ac:dyDescent="0.3">
      <c r="A22139" s="2"/>
      <c r="B22139" s="3"/>
      <c r="C22139" s="1"/>
      <c r="E22139" s="1"/>
      <c r="J22139"/>
      <c r="K22139" t="str">
        <f t="shared" si="1285"/>
        <v/>
      </c>
    </row>
    <row r="22140" spans="1:11" x14ac:dyDescent="0.3">
      <c r="A22140" s="2"/>
      <c r="B22140" s="3"/>
      <c r="C22140" s="1"/>
      <c r="E22140" s="1"/>
      <c r="J22140"/>
      <c r="K22140" t="str">
        <f t="shared" si="1285"/>
        <v/>
      </c>
    </row>
    <row r="22141" spans="1:11" x14ac:dyDescent="0.3">
      <c r="A22141" s="2"/>
      <c r="B22141" s="3"/>
      <c r="C22141" s="1"/>
      <c r="E22141" s="1"/>
      <c r="J22141"/>
      <c r="K22141" t="str">
        <f t="shared" si="1285"/>
        <v/>
      </c>
    </row>
    <row r="22142" spans="1:11" x14ac:dyDescent="0.3">
      <c r="A22142" s="2"/>
      <c r="B22142" s="3"/>
      <c r="C22142" s="1"/>
      <c r="E22142" s="1"/>
      <c r="J22142"/>
      <c r="K22142" t="str">
        <f t="shared" si="1285"/>
        <v/>
      </c>
    </row>
    <row r="22143" spans="1:11" x14ac:dyDescent="0.3">
      <c r="A22143" s="2"/>
      <c r="B22143" s="3"/>
      <c r="C22143" s="1"/>
      <c r="E22143" s="1"/>
      <c r="J22143"/>
      <c r="K22143" t="str">
        <f t="shared" si="1285"/>
        <v/>
      </c>
    </row>
    <row r="22144" spans="1:11" x14ac:dyDescent="0.3">
      <c r="A22144" s="2"/>
      <c r="B22144" s="3"/>
      <c r="C22144" s="1"/>
      <c r="E22144" s="1"/>
      <c r="J22144"/>
      <c r="K22144" t="str">
        <f t="shared" si="1285"/>
        <v/>
      </c>
    </row>
    <row r="22145" spans="1:11" x14ac:dyDescent="0.3">
      <c r="A22145" s="2"/>
      <c r="B22145" s="3"/>
      <c r="C22145" s="1"/>
      <c r="E22145" s="1"/>
      <c r="J22145"/>
      <c r="K22145" t="str">
        <f t="shared" si="1285"/>
        <v/>
      </c>
    </row>
    <row r="22146" spans="1:11" x14ac:dyDescent="0.3">
      <c r="A22146" s="2"/>
      <c r="B22146" s="3"/>
      <c r="C22146" s="1"/>
      <c r="E22146" s="1"/>
      <c r="J22146"/>
      <c r="K22146" t="str">
        <f t="shared" ref="K22146:K22209" si="1286">RIGHT(J22146,2)</f>
        <v/>
      </c>
    </row>
    <row r="22147" spans="1:11" x14ac:dyDescent="0.3">
      <c r="A22147" s="2"/>
      <c r="B22147" s="3"/>
      <c r="C22147" s="1"/>
      <c r="E22147" s="1"/>
      <c r="J22147"/>
      <c r="K22147" t="str">
        <f t="shared" si="1286"/>
        <v/>
      </c>
    </row>
    <row r="22148" spans="1:11" x14ac:dyDescent="0.3">
      <c r="A22148" s="2"/>
      <c r="B22148" s="3"/>
      <c r="C22148" s="1"/>
      <c r="E22148" s="1"/>
      <c r="J22148"/>
      <c r="K22148" t="str">
        <f t="shared" si="1286"/>
        <v/>
      </c>
    </row>
    <row r="22149" spans="1:11" x14ac:dyDescent="0.3">
      <c r="A22149" s="2"/>
      <c r="B22149" s="3"/>
      <c r="C22149" s="1"/>
      <c r="E22149" s="1"/>
      <c r="J22149"/>
      <c r="K22149" t="str">
        <f t="shared" si="1286"/>
        <v/>
      </c>
    </row>
    <row r="22150" spans="1:11" x14ac:dyDescent="0.3">
      <c r="A22150" s="2"/>
      <c r="B22150" s="3"/>
      <c r="C22150" s="1"/>
      <c r="E22150" s="1"/>
      <c r="J22150"/>
      <c r="K22150" t="str">
        <f t="shared" si="1286"/>
        <v/>
      </c>
    </row>
    <row r="22151" spans="1:11" x14ac:dyDescent="0.3">
      <c r="A22151" s="2"/>
      <c r="B22151" s="3"/>
      <c r="C22151" s="1"/>
      <c r="E22151" s="1"/>
      <c r="J22151"/>
      <c r="K22151" t="str">
        <f t="shared" si="1286"/>
        <v/>
      </c>
    </row>
    <row r="22152" spans="1:11" x14ac:dyDescent="0.3">
      <c r="A22152" s="2"/>
      <c r="B22152" s="3"/>
      <c r="C22152" s="1"/>
      <c r="E22152" s="1"/>
      <c r="J22152"/>
      <c r="K22152" t="str">
        <f t="shared" si="1286"/>
        <v/>
      </c>
    </row>
    <row r="22153" spans="1:11" x14ac:dyDescent="0.3">
      <c r="A22153" s="2"/>
      <c r="B22153" s="3"/>
      <c r="C22153" s="1"/>
      <c r="E22153" s="1"/>
      <c r="J22153"/>
      <c r="K22153" t="str">
        <f t="shared" si="1286"/>
        <v/>
      </c>
    </row>
    <row r="22154" spans="1:11" x14ac:dyDescent="0.3">
      <c r="A22154" s="2"/>
      <c r="B22154" s="3"/>
      <c r="C22154" s="1"/>
      <c r="E22154" s="1"/>
      <c r="J22154"/>
      <c r="K22154" t="str">
        <f t="shared" si="1286"/>
        <v/>
      </c>
    </row>
    <row r="22155" spans="1:11" x14ac:dyDescent="0.3">
      <c r="A22155" s="2"/>
      <c r="B22155" s="3"/>
      <c r="C22155" s="1"/>
      <c r="E22155" s="1"/>
      <c r="J22155"/>
      <c r="K22155" t="str">
        <f t="shared" si="1286"/>
        <v/>
      </c>
    </row>
    <row r="22156" spans="1:11" x14ac:dyDescent="0.3">
      <c r="A22156" s="2"/>
      <c r="B22156" s="3"/>
      <c r="C22156" s="1"/>
      <c r="E22156" s="1"/>
      <c r="J22156"/>
      <c r="K22156" t="str">
        <f t="shared" si="1286"/>
        <v/>
      </c>
    </row>
    <row r="22157" spans="1:11" x14ac:dyDescent="0.3">
      <c r="A22157" s="2"/>
      <c r="B22157" s="3"/>
      <c r="C22157" s="1"/>
      <c r="E22157" s="1"/>
      <c r="J22157"/>
      <c r="K22157" t="str">
        <f t="shared" si="1286"/>
        <v/>
      </c>
    </row>
    <row r="22158" spans="1:11" x14ac:dyDescent="0.3">
      <c r="A22158" s="2"/>
      <c r="B22158" s="3"/>
      <c r="C22158" s="1"/>
      <c r="E22158" s="1"/>
      <c r="J22158"/>
      <c r="K22158" t="str">
        <f t="shared" si="1286"/>
        <v/>
      </c>
    </row>
    <row r="22159" spans="1:11" x14ac:dyDescent="0.3">
      <c r="A22159" s="2"/>
      <c r="B22159" s="3"/>
      <c r="C22159" s="1"/>
      <c r="E22159" s="1"/>
      <c r="J22159"/>
      <c r="K22159" t="str">
        <f t="shared" si="1286"/>
        <v/>
      </c>
    </row>
    <row r="22160" spans="1:11" x14ac:dyDescent="0.3">
      <c r="A22160" s="2"/>
      <c r="B22160" s="3"/>
      <c r="C22160" s="1"/>
      <c r="E22160" s="1"/>
      <c r="J22160"/>
      <c r="K22160" t="str">
        <f t="shared" si="1286"/>
        <v/>
      </c>
    </row>
    <row r="22161" spans="1:11" x14ac:dyDescent="0.3">
      <c r="A22161" s="2"/>
      <c r="B22161" s="3"/>
      <c r="C22161" s="1"/>
      <c r="E22161" s="1"/>
      <c r="J22161"/>
      <c r="K22161" t="str">
        <f t="shared" si="1286"/>
        <v/>
      </c>
    </row>
    <row r="22162" spans="1:11" x14ac:dyDescent="0.3">
      <c r="A22162" s="2"/>
      <c r="B22162" s="3"/>
      <c r="C22162" s="1"/>
      <c r="E22162" s="1"/>
      <c r="J22162"/>
      <c r="K22162" t="str">
        <f t="shared" si="1286"/>
        <v/>
      </c>
    </row>
    <row r="22163" spans="1:11" x14ac:dyDescent="0.3">
      <c r="A22163" s="2"/>
      <c r="B22163" s="3"/>
      <c r="C22163" s="1"/>
      <c r="E22163" s="1"/>
      <c r="J22163"/>
      <c r="K22163" t="str">
        <f t="shared" si="1286"/>
        <v/>
      </c>
    </row>
    <row r="22164" spans="1:11" x14ac:dyDescent="0.3">
      <c r="A22164" s="2"/>
      <c r="B22164" s="3"/>
      <c r="C22164" s="1"/>
      <c r="E22164" s="1"/>
      <c r="J22164"/>
      <c r="K22164" t="str">
        <f t="shared" si="1286"/>
        <v/>
      </c>
    </row>
    <row r="22165" spans="1:11" x14ac:dyDescent="0.3">
      <c r="A22165" s="2"/>
      <c r="B22165" s="3"/>
      <c r="C22165" s="1"/>
      <c r="E22165" s="1"/>
      <c r="J22165"/>
      <c r="K22165" t="str">
        <f t="shared" si="1286"/>
        <v/>
      </c>
    </row>
    <row r="22166" spans="1:11" x14ac:dyDescent="0.3">
      <c r="A22166" s="2"/>
      <c r="B22166" s="3"/>
      <c r="C22166" s="1"/>
      <c r="E22166" s="1"/>
      <c r="J22166"/>
      <c r="K22166" t="str">
        <f t="shared" si="1286"/>
        <v/>
      </c>
    </row>
    <row r="22167" spans="1:11" x14ac:dyDescent="0.3">
      <c r="A22167" s="2"/>
      <c r="B22167" s="3"/>
      <c r="C22167" s="1"/>
      <c r="E22167" s="1"/>
      <c r="J22167"/>
      <c r="K22167" t="str">
        <f t="shared" si="1286"/>
        <v/>
      </c>
    </row>
    <row r="22168" spans="1:11" x14ac:dyDescent="0.3">
      <c r="A22168" s="2"/>
      <c r="B22168" s="3"/>
      <c r="C22168" s="1"/>
      <c r="E22168" s="1"/>
      <c r="J22168"/>
      <c r="K22168" t="str">
        <f t="shared" si="1286"/>
        <v/>
      </c>
    </row>
    <row r="22169" spans="1:11" x14ac:dyDescent="0.3">
      <c r="A22169" s="2"/>
      <c r="B22169" s="3"/>
      <c r="C22169" s="1"/>
      <c r="E22169" s="1"/>
      <c r="J22169"/>
      <c r="K22169" t="str">
        <f t="shared" si="1286"/>
        <v/>
      </c>
    </row>
    <row r="22170" spans="1:11" x14ac:dyDescent="0.3">
      <c r="A22170" s="2"/>
      <c r="B22170" s="3"/>
      <c r="C22170" s="1"/>
      <c r="E22170" s="1"/>
      <c r="J22170"/>
      <c r="K22170" t="str">
        <f t="shared" si="1286"/>
        <v/>
      </c>
    </row>
    <row r="22171" spans="1:11" x14ac:dyDescent="0.3">
      <c r="A22171" s="2"/>
      <c r="B22171" s="3"/>
      <c r="C22171" s="1"/>
      <c r="E22171" s="1"/>
      <c r="J22171"/>
      <c r="K22171" t="str">
        <f t="shared" si="1286"/>
        <v/>
      </c>
    </row>
    <row r="22172" spans="1:11" x14ac:dyDescent="0.3">
      <c r="A22172" s="2"/>
      <c r="B22172" s="3"/>
      <c r="C22172" s="1"/>
      <c r="E22172" s="1"/>
      <c r="J22172"/>
      <c r="K22172" t="str">
        <f t="shared" si="1286"/>
        <v/>
      </c>
    </row>
    <row r="22173" spans="1:11" x14ac:dyDescent="0.3">
      <c r="A22173" s="2"/>
      <c r="B22173" s="3"/>
      <c r="C22173" s="1"/>
      <c r="E22173" s="1"/>
      <c r="J22173"/>
      <c r="K22173" t="str">
        <f t="shared" si="1286"/>
        <v/>
      </c>
    </row>
    <row r="22174" spans="1:11" x14ac:dyDescent="0.3">
      <c r="A22174" s="2"/>
      <c r="B22174" s="3"/>
      <c r="C22174" s="1"/>
      <c r="E22174" s="1"/>
      <c r="J22174"/>
      <c r="K22174" t="str">
        <f t="shared" si="1286"/>
        <v/>
      </c>
    </row>
    <row r="22175" spans="1:11" x14ac:dyDescent="0.3">
      <c r="A22175" s="2"/>
      <c r="B22175" s="3"/>
      <c r="C22175" s="1"/>
      <c r="E22175" s="1"/>
      <c r="J22175"/>
      <c r="K22175" t="str">
        <f t="shared" si="1286"/>
        <v/>
      </c>
    </row>
    <row r="22176" spans="1:11" x14ac:dyDescent="0.3">
      <c r="A22176" s="2"/>
      <c r="B22176" s="3"/>
      <c r="C22176" s="1"/>
      <c r="E22176" s="1"/>
      <c r="J22176"/>
      <c r="K22176" t="str">
        <f t="shared" si="1286"/>
        <v/>
      </c>
    </row>
    <row r="22177" spans="1:11" x14ac:dyDescent="0.3">
      <c r="A22177" s="2"/>
      <c r="B22177" s="3"/>
      <c r="C22177" s="1"/>
      <c r="E22177" s="1"/>
      <c r="J22177"/>
      <c r="K22177" t="str">
        <f t="shared" si="1286"/>
        <v/>
      </c>
    </row>
    <row r="22178" spans="1:11" x14ac:dyDescent="0.3">
      <c r="A22178" s="2"/>
      <c r="B22178" s="3"/>
      <c r="C22178" s="1"/>
      <c r="E22178" s="1"/>
      <c r="J22178"/>
      <c r="K22178" t="str">
        <f t="shared" si="1286"/>
        <v/>
      </c>
    </row>
    <row r="22179" spans="1:11" x14ac:dyDescent="0.3">
      <c r="A22179" s="2"/>
      <c r="B22179" s="3"/>
      <c r="C22179" s="1"/>
      <c r="E22179" s="1"/>
      <c r="J22179"/>
      <c r="K22179" t="str">
        <f t="shared" si="1286"/>
        <v/>
      </c>
    </row>
    <row r="22180" spans="1:11" x14ac:dyDescent="0.3">
      <c r="A22180" s="2"/>
      <c r="B22180" s="3"/>
      <c r="C22180" s="1"/>
      <c r="E22180" s="1"/>
      <c r="J22180"/>
      <c r="K22180" t="str">
        <f t="shared" si="1286"/>
        <v/>
      </c>
    </row>
    <row r="22181" spans="1:11" x14ac:dyDescent="0.3">
      <c r="A22181" s="2"/>
      <c r="B22181" s="3"/>
      <c r="C22181" s="1"/>
      <c r="E22181" s="1"/>
      <c r="J22181"/>
      <c r="K22181" t="str">
        <f t="shared" si="1286"/>
        <v/>
      </c>
    </row>
    <row r="22182" spans="1:11" x14ac:dyDescent="0.3">
      <c r="A22182" s="2"/>
      <c r="B22182" s="3"/>
      <c r="C22182" s="1"/>
      <c r="E22182" s="1"/>
      <c r="J22182"/>
      <c r="K22182" t="str">
        <f t="shared" si="1286"/>
        <v/>
      </c>
    </row>
    <row r="22183" spans="1:11" x14ac:dyDescent="0.3">
      <c r="A22183" s="2"/>
      <c r="B22183" s="3"/>
      <c r="C22183" s="1"/>
      <c r="E22183" s="1"/>
      <c r="J22183"/>
      <c r="K22183" t="str">
        <f t="shared" si="1286"/>
        <v/>
      </c>
    </row>
    <row r="22184" spans="1:11" x14ac:dyDescent="0.3">
      <c r="A22184" s="2"/>
      <c r="B22184" s="3"/>
      <c r="C22184" s="1"/>
      <c r="E22184" s="1"/>
      <c r="J22184"/>
      <c r="K22184" t="str">
        <f t="shared" si="1286"/>
        <v/>
      </c>
    </row>
    <row r="22185" spans="1:11" x14ac:dyDescent="0.3">
      <c r="A22185" s="2"/>
      <c r="B22185" s="3"/>
      <c r="C22185" s="1"/>
      <c r="E22185" s="1"/>
      <c r="J22185"/>
      <c r="K22185" t="str">
        <f t="shared" si="1286"/>
        <v/>
      </c>
    </row>
    <row r="22186" spans="1:11" x14ac:dyDescent="0.3">
      <c r="A22186" s="2"/>
      <c r="B22186" s="3"/>
      <c r="C22186" s="1"/>
      <c r="E22186" s="1"/>
      <c r="J22186"/>
      <c r="K22186" t="str">
        <f t="shared" si="1286"/>
        <v/>
      </c>
    </row>
    <row r="22187" spans="1:11" x14ac:dyDescent="0.3">
      <c r="A22187" s="2"/>
      <c r="B22187" s="3"/>
      <c r="C22187" s="1"/>
      <c r="E22187" s="1"/>
      <c r="J22187"/>
      <c r="K22187" t="str">
        <f t="shared" si="1286"/>
        <v/>
      </c>
    </row>
    <row r="22188" spans="1:11" x14ac:dyDescent="0.3">
      <c r="A22188" s="2"/>
      <c r="B22188" s="3"/>
      <c r="C22188" s="1"/>
      <c r="E22188" s="1"/>
      <c r="J22188"/>
      <c r="K22188" t="str">
        <f t="shared" si="1286"/>
        <v/>
      </c>
    </row>
    <row r="22189" spans="1:11" x14ac:dyDescent="0.3">
      <c r="A22189" s="2"/>
      <c r="B22189" s="3"/>
      <c r="C22189" s="1"/>
      <c r="E22189" s="1"/>
      <c r="J22189"/>
      <c r="K22189" t="str">
        <f t="shared" si="1286"/>
        <v/>
      </c>
    </row>
    <row r="22190" spans="1:11" x14ac:dyDescent="0.3">
      <c r="A22190" s="2"/>
      <c r="B22190" s="3"/>
      <c r="C22190" s="1"/>
      <c r="E22190" s="1"/>
      <c r="J22190"/>
      <c r="K22190" t="str">
        <f t="shared" si="1286"/>
        <v/>
      </c>
    </row>
    <row r="22191" spans="1:11" x14ac:dyDescent="0.3">
      <c r="A22191" s="2"/>
      <c r="B22191" s="3"/>
      <c r="C22191" s="1"/>
      <c r="E22191" s="1"/>
      <c r="J22191"/>
      <c r="K22191" t="str">
        <f t="shared" si="1286"/>
        <v/>
      </c>
    </row>
    <row r="22192" spans="1:11" x14ac:dyDescent="0.3">
      <c r="A22192" s="2"/>
      <c r="B22192" s="3"/>
      <c r="C22192" s="1"/>
      <c r="E22192" s="1"/>
      <c r="J22192"/>
      <c r="K22192" t="str">
        <f t="shared" si="1286"/>
        <v/>
      </c>
    </row>
    <row r="22193" spans="1:11" x14ac:dyDescent="0.3">
      <c r="A22193" s="2"/>
      <c r="B22193" s="3"/>
      <c r="C22193" s="1"/>
      <c r="E22193" s="1"/>
      <c r="J22193"/>
      <c r="K22193" t="str">
        <f t="shared" si="1286"/>
        <v/>
      </c>
    </row>
    <row r="22194" spans="1:11" x14ac:dyDescent="0.3">
      <c r="A22194" s="2"/>
      <c r="B22194" s="3"/>
      <c r="C22194" s="1"/>
      <c r="E22194" s="1"/>
      <c r="J22194"/>
      <c r="K22194" t="str">
        <f t="shared" si="1286"/>
        <v/>
      </c>
    </row>
    <row r="22195" spans="1:11" x14ac:dyDescent="0.3">
      <c r="A22195" s="2"/>
      <c r="B22195" s="3"/>
      <c r="C22195" s="1"/>
      <c r="E22195" s="1"/>
      <c r="J22195"/>
      <c r="K22195" t="str">
        <f t="shared" si="1286"/>
        <v/>
      </c>
    </row>
    <row r="22196" spans="1:11" x14ac:dyDescent="0.3">
      <c r="A22196" s="2"/>
      <c r="B22196" s="3"/>
      <c r="C22196" s="1"/>
      <c r="E22196" s="1"/>
      <c r="J22196"/>
      <c r="K22196" t="str">
        <f t="shared" si="1286"/>
        <v/>
      </c>
    </row>
    <row r="22197" spans="1:11" x14ac:dyDescent="0.3">
      <c r="A22197" s="2"/>
      <c r="B22197" s="3"/>
      <c r="C22197" s="1"/>
      <c r="E22197" s="1"/>
      <c r="J22197"/>
      <c r="K22197" t="str">
        <f t="shared" si="1286"/>
        <v/>
      </c>
    </row>
    <row r="22198" spans="1:11" x14ac:dyDescent="0.3">
      <c r="A22198" s="2"/>
      <c r="B22198" s="3"/>
      <c r="C22198" s="1"/>
      <c r="E22198" s="1"/>
      <c r="J22198"/>
      <c r="K22198" t="str">
        <f t="shared" si="1286"/>
        <v/>
      </c>
    </row>
    <row r="22199" spans="1:11" x14ac:dyDescent="0.3">
      <c r="A22199" s="2"/>
      <c r="B22199" s="3"/>
      <c r="C22199" s="1"/>
      <c r="E22199" s="1"/>
      <c r="J22199"/>
      <c r="K22199" t="str">
        <f t="shared" si="1286"/>
        <v/>
      </c>
    </row>
    <row r="22200" spans="1:11" x14ac:dyDescent="0.3">
      <c r="A22200" s="2"/>
      <c r="B22200" s="3"/>
      <c r="C22200" s="1"/>
      <c r="E22200" s="1"/>
      <c r="J22200"/>
      <c r="K22200" t="str">
        <f t="shared" si="1286"/>
        <v/>
      </c>
    </row>
    <row r="22201" spans="1:11" x14ac:dyDescent="0.3">
      <c r="A22201" s="2"/>
      <c r="B22201" s="3"/>
      <c r="C22201" s="1"/>
      <c r="E22201" s="1"/>
      <c r="J22201"/>
      <c r="K22201" t="str">
        <f t="shared" si="1286"/>
        <v/>
      </c>
    </row>
    <row r="22202" spans="1:11" x14ac:dyDescent="0.3">
      <c r="A22202" s="2"/>
      <c r="B22202" s="3"/>
      <c r="C22202" s="1"/>
      <c r="E22202" s="1"/>
      <c r="J22202"/>
      <c r="K22202" t="str">
        <f t="shared" si="1286"/>
        <v/>
      </c>
    </row>
    <row r="22203" spans="1:11" x14ac:dyDescent="0.3">
      <c r="A22203" s="2"/>
      <c r="B22203" s="3"/>
      <c r="C22203" s="1"/>
      <c r="E22203" s="1"/>
      <c r="J22203"/>
      <c r="K22203" t="str">
        <f t="shared" si="1286"/>
        <v/>
      </c>
    </row>
    <row r="22204" spans="1:11" x14ac:dyDescent="0.3">
      <c r="A22204" s="2"/>
      <c r="B22204" s="3"/>
      <c r="C22204" s="1"/>
      <c r="E22204" s="1"/>
      <c r="J22204"/>
      <c r="K22204" t="str">
        <f t="shared" si="1286"/>
        <v/>
      </c>
    </row>
    <row r="22205" spans="1:11" x14ac:dyDescent="0.3">
      <c r="A22205" s="2"/>
      <c r="B22205" s="3"/>
      <c r="C22205" s="1"/>
      <c r="E22205" s="1"/>
      <c r="J22205"/>
      <c r="K22205" t="str">
        <f t="shared" si="1286"/>
        <v/>
      </c>
    </row>
    <row r="22206" spans="1:11" x14ac:dyDescent="0.3">
      <c r="A22206" s="2"/>
      <c r="B22206" s="3"/>
      <c r="C22206" s="1"/>
      <c r="E22206" s="1"/>
      <c r="J22206"/>
      <c r="K22206" t="str">
        <f t="shared" si="1286"/>
        <v/>
      </c>
    </row>
    <row r="22207" spans="1:11" x14ac:dyDescent="0.3">
      <c r="A22207" s="2"/>
      <c r="B22207" s="3"/>
      <c r="C22207" s="1"/>
      <c r="E22207" s="1"/>
      <c r="J22207"/>
      <c r="K22207" t="str">
        <f t="shared" si="1286"/>
        <v/>
      </c>
    </row>
    <row r="22208" spans="1:11" x14ac:dyDescent="0.3">
      <c r="A22208" s="2"/>
      <c r="B22208" s="3"/>
      <c r="C22208" s="1"/>
      <c r="E22208" s="1"/>
      <c r="J22208"/>
      <c r="K22208" t="str">
        <f t="shared" si="1286"/>
        <v/>
      </c>
    </row>
    <row r="22209" spans="1:11" x14ac:dyDescent="0.3">
      <c r="A22209" s="2"/>
      <c r="B22209" s="3"/>
      <c r="C22209" s="1"/>
      <c r="E22209" s="1"/>
      <c r="J22209"/>
      <c r="K22209" t="str">
        <f t="shared" si="1286"/>
        <v/>
      </c>
    </row>
    <row r="22210" spans="1:11" x14ac:dyDescent="0.3">
      <c r="A22210" s="2"/>
      <c r="B22210" s="3"/>
      <c r="C22210" s="1"/>
      <c r="E22210" s="1"/>
      <c r="J22210"/>
      <c r="K22210" t="str">
        <f t="shared" ref="K22210:K22273" si="1287">RIGHT(J22210,2)</f>
        <v/>
      </c>
    </row>
    <row r="22211" spans="1:11" x14ac:dyDescent="0.3">
      <c r="A22211" s="2"/>
      <c r="B22211" s="3"/>
      <c r="C22211" s="1"/>
      <c r="E22211" s="1"/>
      <c r="J22211"/>
      <c r="K22211" t="str">
        <f t="shared" si="1287"/>
        <v/>
      </c>
    </row>
    <row r="22212" spans="1:11" x14ac:dyDescent="0.3">
      <c r="A22212" s="2"/>
      <c r="B22212" s="3"/>
      <c r="C22212" s="1"/>
      <c r="E22212" s="1"/>
      <c r="J22212"/>
      <c r="K22212" t="str">
        <f t="shared" si="1287"/>
        <v/>
      </c>
    </row>
    <row r="22213" spans="1:11" x14ac:dyDescent="0.3">
      <c r="A22213" s="2"/>
      <c r="B22213" s="3"/>
      <c r="C22213" s="1"/>
      <c r="E22213" s="1"/>
      <c r="J22213"/>
      <c r="K22213" t="str">
        <f t="shared" si="1287"/>
        <v/>
      </c>
    </row>
    <row r="22214" spans="1:11" x14ac:dyDescent="0.3">
      <c r="A22214" s="2"/>
      <c r="B22214" s="3"/>
      <c r="C22214" s="1"/>
      <c r="E22214" s="1"/>
      <c r="J22214"/>
      <c r="K22214" t="str">
        <f t="shared" si="1287"/>
        <v/>
      </c>
    </row>
    <row r="22215" spans="1:11" x14ac:dyDescent="0.3">
      <c r="A22215" s="2"/>
      <c r="B22215" s="3"/>
      <c r="C22215" s="1"/>
      <c r="E22215" s="1"/>
      <c r="J22215"/>
      <c r="K22215" t="str">
        <f t="shared" si="1287"/>
        <v/>
      </c>
    </row>
    <row r="22216" spans="1:11" x14ac:dyDescent="0.3">
      <c r="A22216" s="2"/>
      <c r="B22216" s="3"/>
      <c r="C22216" s="1"/>
      <c r="E22216" s="1"/>
      <c r="J22216"/>
      <c r="K22216" t="str">
        <f t="shared" si="1287"/>
        <v/>
      </c>
    </row>
    <row r="22217" spans="1:11" x14ac:dyDescent="0.3">
      <c r="A22217" s="2"/>
      <c r="B22217" s="3"/>
      <c r="C22217" s="1"/>
      <c r="E22217" s="1"/>
      <c r="J22217"/>
      <c r="K22217" t="str">
        <f t="shared" si="1287"/>
        <v/>
      </c>
    </row>
    <row r="22218" spans="1:11" x14ac:dyDescent="0.3">
      <c r="A22218" s="2"/>
      <c r="B22218" s="3"/>
      <c r="C22218" s="1"/>
      <c r="E22218" s="1"/>
      <c r="J22218"/>
      <c r="K22218" t="str">
        <f t="shared" si="1287"/>
        <v/>
      </c>
    </row>
    <row r="22219" spans="1:11" x14ac:dyDescent="0.3">
      <c r="A22219" s="2"/>
      <c r="B22219" s="3"/>
      <c r="C22219" s="1"/>
      <c r="E22219" s="1"/>
      <c r="J22219"/>
      <c r="K22219" t="str">
        <f t="shared" si="1287"/>
        <v/>
      </c>
    </row>
    <row r="22220" spans="1:11" x14ac:dyDescent="0.3">
      <c r="A22220" s="2"/>
      <c r="B22220" s="3"/>
      <c r="C22220" s="1"/>
      <c r="E22220" s="1"/>
      <c r="J22220"/>
      <c r="K22220" t="str">
        <f t="shared" si="1287"/>
        <v/>
      </c>
    </row>
    <row r="22221" spans="1:11" x14ac:dyDescent="0.3">
      <c r="A22221" s="2"/>
      <c r="B22221" s="3"/>
      <c r="C22221" s="1"/>
      <c r="E22221" s="1"/>
      <c r="J22221"/>
      <c r="K22221" t="str">
        <f t="shared" si="1287"/>
        <v/>
      </c>
    </row>
    <row r="22222" spans="1:11" x14ac:dyDescent="0.3">
      <c r="A22222" s="2"/>
      <c r="B22222" s="3"/>
      <c r="C22222" s="1"/>
      <c r="E22222" s="1"/>
      <c r="J22222"/>
      <c r="K22222" t="str">
        <f t="shared" si="1287"/>
        <v/>
      </c>
    </row>
    <row r="22223" spans="1:11" x14ac:dyDescent="0.3">
      <c r="A22223" s="2"/>
      <c r="B22223" s="3"/>
      <c r="C22223" s="1"/>
      <c r="E22223" s="1"/>
      <c r="J22223"/>
      <c r="K22223" t="str">
        <f t="shared" si="1287"/>
        <v/>
      </c>
    </row>
    <row r="22224" spans="1:11" x14ac:dyDescent="0.3">
      <c r="A22224" s="2"/>
      <c r="B22224" s="3"/>
      <c r="C22224" s="1"/>
      <c r="E22224" s="1"/>
      <c r="J22224"/>
      <c r="K22224" t="str">
        <f t="shared" si="1287"/>
        <v/>
      </c>
    </row>
    <row r="22225" spans="1:11" x14ac:dyDescent="0.3">
      <c r="A22225" s="2"/>
      <c r="B22225" s="3"/>
      <c r="C22225" s="1"/>
      <c r="E22225" s="1"/>
      <c r="J22225"/>
      <c r="K22225" t="str">
        <f t="shared" si="1287"/>
        <v/>
      </c>
    </row>
    <row r="22226" spans="1:11" x14ac:dyDescent="0.3">
      <c r="A22226" s="2"/>
      <c r="B22226" s="3"/>
      <c r="C22226" s="1"/>
      <c r="E22226" s="1"/>
      <c r="J22226"/>
      <c r="K22226" t="str">
        <f t="shared" si="1287"/>
        <v/>
      </c>
    </row>
    <row r="22227" spans="1:11" x14ac:dyDescent="0.3">
      <c r="A22227" s="2"/>
      <c r="B22227" s="3"/>
      <c r="C22227" s="1"/>
      <c r="E22227" s="1"/>
      <c r="J22227"/>
      <c r="K22227" t="str">
        <f t="shared" si="1287"/>
        <v/>
      </c>
    </row>
    <row r="22228" spans="1:11" x14ac:dyDescent="0.3">
      <c r="A22228" s="2"/>
      <c r="B22228" s="3"/>
      <c r="C22228" s="1"/>
      <c r="E22228" s="1"/>
      <c r="J22228"/>
      <c r="K22228" t="str">
        <f t="shared" si="1287"/>
        <v/>
      </c>
    </row>
    <row r="22229" spans="1:11" x14ac:dyDescent="0.3">
      <c r="A22229" s="2"/>
      <c r="B22229" s="3"/>
      <c r="C22229" s="1"/>
      <c r="E22229" s="1"/>
      <c r="J22229"/>
      <c r="K22229" t="str">
        <f t="shared" si="1287"/>
        <v/>
      </c>
    </row>
    <row r="22230" spans="1:11" x14ac:dyDescent="0.3">
      <c r="A22230" s="2"/>
      <c r="B22230" s="3"/>
      <c r="C22230" s="1"/>
      <c r="E22230" s="1"/>
      <c r="J22230"/>
      <c r="K22230" t="str">
        <f t="shared" si="1287"/>
        <v/>
      </c>
    </row>
    <row r="22231" spans="1:11" x14ac:dyDescent="0.3">
      <c r="A22231" s="2"/>
      <c r="B22231" s="3"/>
      <c r="C22231" s="1"/>
      <c r="E22231" s="1"/>
      <c r="J22231"/>
      <c r="K22231" t="str">
        <f t="shared" si="1287"/>
        <v/>
      </c>
    </row>
    <row r="22232" spans="1:11" x14ac:dyDescent="0.3">
      <c r="A22232" s="2"/>
      <c r="B22232" s="3"/>
      <c r="C22232" s="1"/>
      <c r="E22232" s="1"/>
      <c r="J22232"/>
      <c r="K22232" t="str">
        <f t="shared" si="1287"/>
        <v/>
      </c>
    </row>
    <row r="22233" spans="1:11" x14ac:dyDescent="0.3">
      <c r="A22233" s="2"/>
      <c r="B22233" s="3"/>
      <c r="C22233" s="1"/>
      <c r="E22233" s="1"/>
      <c r="J22233"/>
      <c r="K22233" t="str">
        <f t="shared" si="1287"/>
        <v/>
      </c>
    </row>
    <row r="22234" spans="1:11" x14ac:dyDescent="0.3">
      <c r="A22234" s="2"/>
      <c r="B22234" s="3"/>
      <c r="C22234" s="1"/>
      <c r="E22234" s="1"/>
      <c r="J22234"/>
      <c r="K22234" t="str">
        <f t="shared" si="1287"/>
        <v/>
      </c>
    </row>
    <row r="22235" spans="1:11" x14ac:dyDescent="0.3">
      <c r="A22235" s="2"/>
      <c r="B22235" s="3"/>
      <c r="C22235" s="1"/>
      <c r="E22235" s="1"/>
      <c r="J22235"/>
      <c r="K22235" t="str">
        <f t="shared" si="1287"/>
        <v/>
      </c>
    </row>
    <row r="22236" spans="1:11" x14ac:dyDescent="0.3">
      <c r="A22236" s="2"/>
      <c r="B22236" s="3"/>
      <c r="C22236" s="1"/>
      <c r="E22236" s="1"/>
      <c r="J22236"/>
      <c r="K22236" t="str">
        <f t="shared" si="1287"/>
        <v/>
      </c>
    </row>
    <row r="22237" spans="1:11" x14ac:dyDescent="0.3">
      <c r="A22237" s="2"/>
      <c r="B22237" s="3"/>
      <c r="C22237" s="1"/>
      <c r="E22237" s="1"/>
      <c r="J22237"/>
      <c r="K22237" t="str">
        <f t="shared" si="1287"/>
        <v/>
      </c>
    </row>
    <row r="22238" spans="1:11" x14ac:dyDescent="0.3">
      <c r="A22238" s="2"/>
      <c r="B22238" s="3"/>
      <c r="C22238" s="1"/>
      <c r="E22238" s="1"/>
      <c r="J22238"/>
      <c r="K22238" t="str">
        <f t="shared" si="1287"/>
        <v/>
      </c>
    </row>
    <row r="22239" spans="1:11" x14ac:dyDescent="0.3">
      <c r="A22239" s="2"/>
      <c r="B22239" s="3"/>
      <c r="C22239" s="1"/>
      <c r="E22239" s="1"/>
      <c r="J22239"/>
      <c r="K22239" t="str">
        <f t="shared" si="1287"/>
        <v/>
      </c>
    </row>
    <row r="22240" spans="1:11" x14ac:dyDescent="0.3">
      <c r="A22240" s="2"/>
      <c r="B22240" s="3"/>
      <c r="C22240" s="1"/>
      <c r="E22240" s="1"/>
      <c r="J22240"/>
      <c r="K22240" t="str">
        <f t="shared" si="1287"/>
        <v/>
      </c>
    </row>
    <row r="22241" spans="1:11" x14ac:dyDescent="0.3">
      <c r="A22241" s="2"/>
      <c r="B22241" s="3"/>
      <c r="C22241" s="1"/>
      <c r="E22241" s="1"/>
      <c r="J22241"/>
      <c r="K22241" t="str">
        <f t="shared" si="1287"/>
        <v/>
      </c>
    </row>
    <row r="22242" spans="1:11" x14ac:dyDescent="0.3">
      <c r="A22242" s="2"/>
      <c r="B22242" s="3"/>
      <c r="C22242" s="1"/>
      <c r="E22242" s="1"/>
      <c r="J22242"/>
      <c r="K22242" t="str">
        <f t="shared" si="1287"/>
        <v/>
      </c>
    </row>
    <row r="22243" spans="1:11" x14ac:dyDescent="0.3">
      <c r="A22243" s="2"/>
      <c r="B22243" s="3"/>
      <c r="C22243" s="1"/>
      <c r="E22243" s="1"/>
      <c r="J22243"/>
      <c r="K22243" t="str">
        <f t="shared" si="1287"/>
        <v/>
      </c>
    </row>
    <row r="22244" spans="1:11" x14ac:dyDescent="0.3">
      <c r="A22244" s="2"/>
      <c r="B22244" s="3"/>
      <c r="C22244" s="1"/>
      <c r="E22244" s="1"/>
      <c r="J22244"/>
      <c r="K22244" t="str">
        <f t="shared" si="1287"/>
        <v/>
      </c>
    </row>
    <row r="22245" spans="1:11" x14ac:dyDescent="0.3">
      <c r="A22245" s="2"/>
      <c r="B22245" s="3"/>
      <c r="C22245" s="1"/>
      <c r="E22245" s="1"/>
      <c r="J22245"/>
      <c r="K22245" t="str">
        <f t="shared" si="1287"/>
        <v/>
      </c>
    </row>
    <row r="22246" spans="1:11" x14ac:dyDescent="0.3">
      <c r="A22246" s="2"/>
      <c r="B22246" s="3"/>
      <c r="C22246" s="1"/>
      <c r="E22246" s="1"/>
      <c r="J22246"/>
      <c r="K22246" t="str">
        <f t="shared" si="1287"/>
        <v/>
      </c>
    </row>
    <row r="22247" spans="1:11" x14ac:dyDescent="0.3">
      <c r="A22247" s="2"/>
      <c r="B22247" s="3"/>
      <c r="C22247" s="1"/>
      <c r="E22247" s="1"/>
      <c r="J22247"/>
      <c r="K22247" t="str">
        <f t="shared" si="1287"/>
        <v/>
      </c>
    </row>
    <row r="22248" spans="1:11" x14ac:dyDescent="0.3">
      <c r="A22248" s="2"/>
      <c r="B22248" s="3"/>
      <c r="C22248" s="1"/>
      <c r="E22248" s="1"/>
      <c r="J22248"/>
      <c r="K22248" t="str">
        <f t="shared" si="1287"/>
        <v/>
      </c>
    </row>
    <row r="22249" spans="1:11" x14ac:dyDescent="0.3">
      <c r="A22249" s="2"/>
      <c r="B22249" s="3"/>
      <c r="C22249" s="1"/>
      <c r="E22249" s="1"/>
      <c r="J22249"/>
      <c r="K22249" t="str">
        <f t="shared" si="1287"/>
        <v/>
      </c>
    </row>
    <row r="22250" spans="1:11" x14ac:dyDescent="0.3">
      <c r="A22250" s="2"/>
      <c r="B22250" s="3"/>
      <c r="C22250" s="1"/>
      <c r="E22250" s="1"/>
      <c r="J22250"/>
      <c r="K22250" t="str">
        <f t="shared" si="1287"/>
        <v/>
      </c>
    </row>
    <row r="22251" spans="1:11" x14ac:dyDescent="0.3">
      <c r="A22251" s="2"/>
      <c r="B22251" s="3"/>
      <c r="C22251" s="1"/>
      <c r="E22251" s="1"/>
      <c r="J22251"/>
      <c r="K22251" t="str">
        <f t="shared" si="1287"/>
        <v/>
      </c>
    </row>
    <row r="22252" spans="1:11" x14ac:dyDescent="0.3">
      <c r="A22252" s="2"/>
      <c r="B22252" s="3"/>
      <c r="C22252" s="1"/>
      <c r="E22252" s="1"/>
      <c r="J22252"/>
      <c r="K22252" t="str">
        <f t="shared" si="1287"/>
        <v/>
      </c>
    </row>
    <row r="22253" spans="1:11" x14ac:dyDescent="0.3">
      <c r="A22253" s="2"/>
      <c r="B22253" s="3"/>
      <c r="C22253" s="1"/>
      <c r="E22253" s="1"/>
      <c r="J22253"/>
      <c r="K22253" t="str">
        <f t="shared" si="1287"/>
        <v/>
      </c>
    </row>
    <row r="22254" spans="1:11" x14ac:dyDescent="0.3">
      <c r="A22254" s="2"/>
      <c r="B22254" s="3"/>
      <c r="C22254" s="1"/>
      <c r="E22254" s="1"/>
      <c r="J22254"/>
      <c r="K22254" t="str">
        <f t="shared" si="1287"/>
        <v/>
      </c>
    </row>
    <row r="22255" spans="1:11" x14ac:dyDescent="0.3">
      <c r="A22255" s="2"/>
      <c r="B22255" s="3"/>
      <c r="C22255" s="1"/>
      <c r="E22255" s="1"/>
      <c r="J22255"/>
      <c r="K22255" t="str">
        <f t="shared" si="1287"/>
        <v/>
      </c>
    </row>
    <row r="22256" spans="1:11" x14ac:dyDescent="0.3">
      <c r="A22256" s="2"/>
      <c r="B22256" s="3"/>
      <c r="C22256" s="1"/>
      <c r="E22256" s="1"/>
      <c r="J22256"/>
      <c r="K22256" t="str">
        <f t="shared" si="1287"/>
        <v/>
      </c>
    </row>
    <row r="22257" spans="1:11" x14ac:dyDescent="0.3">
      <c r="A22257" s="2"/>
      <c r="B22257" s="3"/>
      <c r="C22257" s="1"/>
      <c r="E22257" s="1"/>
      <c r="J22257"/>
      <c r="K22257" t="str">
        <f t="shared" si="1287"/>
        <v/>
      </c>
    </row>
    <row r="22258" spans="1:11" x14ac:dyDescent="0.3">
      <c r="A22258" s="2"/>
      <c r="B22258" s="3"/>
      <c r="C22258" s="1"/>
      <c r="E22258" s="1"/>
      <c r="J22258"/>
      <c r="K22258" t="str">
        <f t="shared" si="1287"/>
        <v/>
      </c>
    </row>
    <row r="22259" spans="1:11" x14ac:dyDescent="0.3">
      <c r="A22259" s="2"/>
      <c r="B22259" s="3"/>
      <c r="C22259" s="1"/>
      <c r="E22259" s="1"/>
      <c r="J22259"/>
      <c r="K22259" t="str">
        <f t="shared" si="1287"/>
        <v/>
      </c>
    </row>
    <row r="22260" spans="1:11" x14ac:dyDescent="0.3">
      <c r="A22260" s="2"/>
      <c r="B22260" s="3"/>
      <c r="C22260" s="1"/>
      <c r="E22260" s="1"/>
      <c r="J22260"/>
      <c r="K22260" t="str">
        <f t="shared" si="1287"/>
        <v/>
      </c>
    </row>
    <row r="22261" spans="1:11" x14ac:dyDescent="0.3">
      <c r="A22261" s="2"/>
      <c r="B22261" s="3"/>
      <c r="C22261" s="1"/>
      <c r="E22261" s="1"/>
      <c r="J22261"/>
      <c r="K22261" t="str">
        <f t="shared" si="1287"/>
        <v/>
      </c>
    </row>
    <row r="22262" spans="1:11" x14ac:dyDescent="0.3">
      <c r="A22262" s="2"/>
      <c r="B22262" s="3"/>
      <c r="C22262" s="1"/>
      <c r="E22262" s="1"/>
      <c r="J22262"/>
      <c r="K22262" t="str">
        <f t="shared" si="1287"/>
        <v/>
      </c>
    </row>
    <row r="22263" spans="1:11" x14ac:dyDescent="0.3">
      <c r="A22263" s="2"/>
      <c r="B22263" s="3"/>
      <c r="C22263" s="1"/>
      <c r="E22263" s="1"/>
      <c r="J22263"/>
      <c r="K22263" t="str">
        <f t="shared" si="1287"/>
        <v/>
      </c>
    </row>
    <row r="22264" spans="1:11" x14ac:dyDescent="0.3">
      <c r="A22264" s="2"/>
      <c r="B22264" s="3"/>
      <c r="C22264" s="1"/>
      <c r="E22264" s="1"/>
      <c r="J22264"/>
      <c r="K22264" t="str">
        <f t="shared" si="1287"/>
        <v/>
      </c>
    </row>
    <row r="22265" spans="1:11" x14ac:dyDescent="0.3">
      <c r="A22265" s="2"/>
      <c r="B22265" s="3"/>
      <c r="C22265" s="1"/>
      <c r="E22265" s="1"/>
      <c r="J22265"/>
      <c r="K22265" t="str">
        <f t="shared" si="1287"/>
        <v/>
      </c>
    </row>
    <row r="22266" spans="1:11" x14ac:dyDescent="0.3">
      <c r="A22266" s="2"/>
      <c r="B22266" s="3"/>
      <c r="C22266" s="1"/>
      <c r="E22266" s="1"/>
      <c r="J22266"/>
      <c r="K22266" t="str">
        <f t="shared" si="1287"/>
        <v/>
      </c>
    </row>
    <row r="22267" spans="1:11" x14ac:dyDescent="0.3">
      <c r="A22267" s="2"/>
      <c r="B22267" s="3"/>
      <c r="C22267" s="1"/>
      <c r="E22267" s="1"/>
      <c r="J22267"/>
      <c r="K22267" t="str">
        <f t="shared" si="1287"/>
        <v/>
      </c>
    </row>
    <row r="22268" spans="1:11" x14ac:dyDescent="0.3">
      <c r="A22268" s="2"/>
      <c r="B22268" s="3"/>
      <c r="C22268" s="1"/>
      <c r="E22268" s="1"/>
      <c r="J22268"/>
      <c r="K22268" t="str">
        <f t="shared" si="1287"/>
        <v/>
      </c>
    </row>
    <row r="22269" spans="1:11" x14ac:dyDescent="0.3">
      <c r="A22269" s="2"/>
      <c r="B22269" s="3"/>
      <c r="C22269" s="1"/>
      <c r="E22269" s="1"/>
      <c r="J22269"/>
      <c r="K22269" t="str">
        <f t="shared" si="1287"/>
        <v/>
      </c>
    </row>
    <row r="22270" spans="1:11" x14ac:dyDescent="0.3">
      <c r="A22270" s="2"/>
      <c r="B22270" s="3"/>
      <c r="C22270" s="1"/>
      <c r="E22270" s="1"/>
      <c r="J22270"/>
      <c r="K22270" t="str">
        <f t="shared" si="1287"/>
        <v/>
      </c>
    </row>
    <row r="22271" spans="1:11" x14ac:dyDescent="0.3">
      <c r="A22271" s="2"/>
      <c r="B22271" s="3"/>
      <c r="C22271" s="1"/>
      <c r="E22271" s="1"/>
      <c r="J22271"/>
      <c r="K22271" t="str">
        <f t="shared" si="1287"/>
        <v/>
      </c>
    </row>
    <row r="22272" spans="1:11" x14ac:dyDescent="0.3">
      <c r="A22272" s="2"/>
      <c r="B22272" s="3"/>
      <c r="C22272" s="1"/>
      <c r="E22272" s="1"/>
      <c r="J22272"/>
      <c r="K22272" t="str">
        <f t="shared" si="1287"/>
        <v/>
      </c>
    </row>
    <row r="22273" spans="1:11" x14ac:dyDescent="0.3">
      <c r="A22273" s="2"/>
      <c r="B22273" s="3"/>
      <c r="C22273" s="1"/>
      <c r="E22273" s="1"/>
      <c r="J22273"/>
      <c r="K22273" t="str">
        <f t="shared" si="1287"/>
        <v/>
      </c>
    </row>
    <row r="22274" spans="1:11" x14ac:dyDescent="0.3">
      <c r="A22274" s="2"/>
      <c r="B22274" s="3"/>
      <c r="C22274" s="1"/>
      <c r="E22274" s="1"/>
      <c r="J22274"/>
      <c r="K22274" t="str">
        <f t="shared" ref="K22274:K22337" si="1288">RIGHT(J22274,2)</f>
        <v/>
      </c>
    </row>
    <row r="22275" spans="1:11" x14ac:dyDescent="0.3">
      <c r="A22275" s="2"/>
      <c r="B22275" s="3"/>
      <c r="C22275" s="1"/>
      <c r="E22275" s="1"/>
      <c r="J22275"/>
      <c r="K22275" t="str">
        <f t="shared" si="1288"/>
        <v/>
      </c>
    </row>
    <row r="22276" spans="1:11" x14ac:dyDescent="0.3">
      <c r="A22276" s="2"/>
      <c r="B22276" s="3"/>
      <c r="C22276" s="1"/>
      <c r="E22276" s="1"/>
      <c r="J22276"/>
      <c r="K22276" t="str">
        <f t="shared" si="1288"/>
        <v/>
      </c>
    </row>
    <row r="22277" spans="1:11" x14ac:dyDescent="0.3">
      <c r="A22277" s="2"/>
      <c r="B22277" s="3"/>
      <c r="C22277" s="1"/>
      <c r="E22277" s="1"/>
      <c r="J22277"/>
      <c r="K22277" t="str">
        <f t="shared" si="1288"/>
        <v/>
      </c>
    </row>
    <row r="22278" spans="1:11" x14ac:dyDescent="0.3">
      <c r="A22278" s="2"/>
      <c r="B22278" s="3"/>
      <c r="C22278" s="1"/>
      <c r="E22278" s="1"/>
      <c r="J22278"/>
      <c r="K22278" t="str">
        <f t="shared" si="1288"/>
        <v/>
      </c>
    </row>
    <row r="22279" spans="1:11" x14ac:dyDescent="0.3">
      <c r="A22279" s="2"/>
      <c r="B22279" s="3"/>
      <c r="C22279" s="1"/>
      <c r="E22279" s="1"/>
      <c r="J22279"/>
      <c r="K22279" t="str">
        <f t="shared" si="1288"/>
        <v/>
      </c>
    </row>
    <row r="22280" spans="1:11" x14ac:dyDescent="0.3">
      <c r="A22280" s="2"/>
      <c r="B22280" s="3"/>
      <c r="C22280" s="1"/>
      <c r="E22280" s="1"/>
      <c r="J22280"/>
      <c r="K22280" t="str">
        <f t="shared" si="1288"/>
        <v/>
      </c>
    </row>
    <row r="22281" spans="1:11" x14ac:dyDescent="0.3">
      <c r="A22281" s="2"/>
      <c r="B22281" s="3"/>
      <c r="C22281" s="1"/>
      <c r="E22281" s="1"/>
      <c r="J22281"/>
      <c r="K22281" t="str">
        <f t="shared" si="1288"/>
        <v/>
      </c>
    </row>
    <row r="22282" spans="1:11" x14ac:dyDescent="0.3">
      <c r="A22282" s="2"/>
      <c r="B22282" s="3"/>
      <c r="C22282" s="1"/>
      <c r="E22282" s="1"/>
      <c r="J22282"/>
      <c r="K22282" t="str">
        <f t="shared" si="1288"/>
        <v/>
      </c>
    </row>
    <row r="22283" spans="1:11" x14ac:dyDescent="0.3">
      <c r="A22283" s="2"/>
      <c r="B22283" s="3"/>
      <c r="C22283" s="1"/>
      <c r="E22283" s="1"/>
      <c r="J22283"/>
      <c r="K22283" t="str">
        <f t="shared" si="1288"/>
        <v/>
      </c>
    </row>
    <row r="22284" spans="1:11" x14ac:dyDescent="0.3">
      <c r="A22284" s="2"/>
      <c r="B22284" s="3"/>
      <c r="C22284" s="1"/>
      <c r="E22284" s="1"/>
      <c r="J22284"/>
      <c r="K22284" t="str">
        <f t="shared" si="1288"/>
        <v/>
      </c>
    </row>
    <row r="22285" spans="1:11" x14ac:dyDescent="0.3">
      <c r="A22285" s="2"/>
      <c r="B22285" s="3"/>
      <c r="C22285" s="1"/>
      <c r="E22285" s="1"/>
      <c r="J22285"/>
      <c r="K22285" t="str">
        <f t="shared" si="1288"/>
        <v/>
      </c>
    </row>
    <row r="22286" spans="1:11" x14ac:dyDescent="0.3">
      <c r="A22286" s="2"/>
      <c r="B22286" s="3"/>
      <c r="C22286" s="1"/>
      <c r="E22286" s="1"/>
      <c r="J22286"/>
      <c r="K22286" t="str">
        <f t="shared" si="1288"/>
        <v/>
      </c>
    </row>
    <row r="22287" spans="1:11" x14ac:dyDescent="0.3">
      <c r="A22287" s="2"/>
      <c r="B22287" s="3"/>
      <c r="C22287" s="1"/>
      <c r="E22287" s="1"/>
      <c r="J22287"/>
      <c r="K22287" t="str">
        <f t="shared" si="1288"/>
        <v/>
      </c>
    </row>
    <row r="22288" spans="1:11" x14ac:dyDescent="0.3">
      <c r="A22288" s="2"/>
      <c r="B22288" s="3"/>
      <c r="C22288" s="1"/>
      <c r="E22288" s="1"/>
      <c r="J22288"/>
      <c r="K22288" t="str">
        <f t="shared" si="1288"/>
        <v/>
      </c>
    </row>
    <row r="22289" spans="1:11" x14ac:dyDescent="0.3">
      <c r="A22289" s="2"/>
      <c r="B22289" s="3"/>
      <c r="C22289" s="1"/>
      <c r="E22289" s="1"/>
      <c r="J22289"/>
      <c r="K22289" t="str">
        <f t="shared" si="1288"/>
        <v/>
      </c>
    </row>
    <row r="22290" spans="1:11" x14ac:dyDescent="0.3">
      <c r="A22290" s="2"/>
      <c r="B22290" s="3"/>
      <c r="C22290" s="1"/>
      <c r="E22290" s="1"/>
      <c r="J22290"/>
      <c r="K22290" t="str">
        <f t="shared" si="1288"/>
        <v/>
      </c>
    </row>
    <row r="22291" spans="1:11" x14ac:dyDescent="0.3">
      <c r="A22291" s="2"/>
      <c r="B22291" s="3"/>
      <c r="C22291" s="1"/>
      <c r="E22291" s="1"/>
      <c r="J22291"/>
      <c r="K22291" t="str">
        <f t="shared" si="1288"/>
        <v/>
      </c>
    </row>
    <row r="22292" spans="1:11" x14ac:dyDescent="0.3">
      <c r="A22292" s="2"/>
      <c r="B22292" s="3"/>
      <c r="C22292" s="1"/>
      <c r="E22292" s="1"/>
      <c r="J22292"/>
      <c r="K22292" t="str">
        <f t="shared" si="1288"/>
        <v/>
      </c>
    </row>
    <row r="22293" spans="1:11" x14ac:dyDescent="0.3">
      <c r="A22293" s="2"/>
      <c r="B22293" s="3"/>
      <c r="C22293" s="1"/>
      <c r="E22293" s="1"/>
      <c r="J22293"/>
      <c r="K22293" t="str">
        <f t="shared" si="1288"/>
        <v/>
      </c>
    </row>
    <row r="22294" spans="1:11" x14ac:dyDescent="0.3">
      <c r="A22294" s="2"/>
      <c r="B22294" s="3"/>
      <c r="C22294" s="1"/>
      <c r="E22294" s="1"/>
      <c r="J22294"/>
      <c r="K22294" t="str">
        <f t="shared" si="1288"/>
        <v/>
      </c>
    </row>
    <row r="22295" spans="1:11" x14ac:dyDescent="0.3">
      <c r="A22295" s="2"/>
      <c r="B22295" s="3"/>
      <c r="C22295" s="1"/>
      <c r="E22295" s="1"/>
      <c r="J22295"/>
      <c r="K22295" t="str">
        <f t="shared" si="1288"/>
        <v/>
      </c>
    </row>
    <row r="22296" spans="1:11" x14ac:dyDescent="0.3">
      <c r="A22296" s="2"/>
      <c r="B22296" s="3"/>
      <c r="C22296" s="1"/>
      <c r="E22296" s="1"/>
      <c r="J22296"/>
      <c r="K22296" t="str">
        <f t="shared" si="1288"/>
        <v/>
      </c>
    </row>
    <row r="22297" spans="1:11" x14ac:dyDescent="0.3">
      <c r="A22297" s="2"/>
      <c r="B22297" s="3"/>
      <c r="C22297" s="1"/>
      <c r="E22297" s="1"/>
      <c r="J22297"/>
      <c r="K22297" t="str">
        <f t="shared" si="1288"/>
        <v/>
      </c>
    </row>
    <row r="22298" spans="1:11" x14ac:dyDescent="0.3">
      <c r="A22298" s="2"/>
      <c r="B22298" s="3"/>
      <c r="C22298" s="1"/>
      <c r="E22298" s="1"/>
      <c r="J22298"/>
      <c r="K22298" t="str">
        <f t="shared" si="1288"/>
        <v/>
      </c>
    </row>
    <row r="22299" spans="1:11" x14ac:dyDescent="0.3">
      <c r="A22299" s="2"/>
      <c r="B22299" s="3"/>
      <c r="C22299" s="1"/>
      <c r="E22299" s="1"/>
      <c r="J22299"/>
      <c r="K22299" t="str">
        <f t="shared" si="1288"/>
        <v/>
      </c>
    </row>
    <row r="22300" spans="1:11" x14ac:dyDescent="0.3">
      <c r="A22300" s="2"/>
      <c r="B22300" s="3"/>
      <c r="C22300" s="1"/>
      <c r="E22300" s="1"/>
      <c r="J22300"/>
      <c r="K22300" t="str">
        <f t="shared" si="1288"/>
        <v/>
      </c>
    </row>
    <row r="22301" spans="1:11" x14ac:dyDescent="0.3">
      <c r="A22301" s="2"/>
      <c r="B22301" s="3"/>
      <c r="C22301" s="1"/>
      <c r="E22301" s="1"/>
      <c r="J22301"/>
      <c r="K22301" t="str">
        <f t="shared" si="1288"/>
        <v/>
      </c>
    </row>
    <row r="22302" spans="1:11" x14ac:dyDescent="0.3">
      <c r="A22302" s="2"/>
      <c r="B22302" s="3"/>
      <c r="C22302" s="1"/>
      <c r="E22302" s="1"/>
      <c r="J22302"/>
      <c r="K22302" t="str">
        <f t="shared" si="1288"/>
        <v/>
      </c>
    </row>
    <row r="22303" spans="1:11" x14ac:dyDescent="0.3">
      <c r="A22303" s="2"/>
      <c r="B22303" s="3"/>
      <c r="C22303" s="1"/>
      <c r="E22303" s="1"/>
      <c r="J22303"/>
      <c r="K22303" t="str">
        <f t="shared" si="1288"/>
        <v/>
      </c>
    </row>
    <row r="22304" spans="1:11" x14ac:dyDescent="0.3">
      <c r="A22304" s="2"/>
      <c r="B22304" s="3"/>
      <c r="C22304" s="1"/>
      <c r="E22304" s="1"/>
      <c r="J22304"/>
      <c r="K22304" t="str">
        <f t="shared" si="1288"/>
        <v/>
      </c>
    </row>
    <row r="22305" spans="1:11" x14ac:dyDescent="0.3">
      <c r="A22305" s="2"/>
      <c r="B22305" s="3"/>
      <c r="C22305" s="1"/>
      <c r="E22305" s="1"/>
      <c r="J22305"/>
      <c r="K22305" t="str">
        <f t="shared" si="1288"/>
        <v/>
      </c>
    </row>
    <row r="22306" spans="1:11" x14ac:dyDescent="0.3">
      <c r="A22306" s="2"/>
      <c r="B22306" s="3"/>
      <c r="C22306" s="1"/>
      <c r="E22306" s="1"/>
      <c r="J22306"/>
      <c r="K22306" t="str">
        <f t="shared" si="1288"/>
        <v/>
      </c>
    </row>
    <row r="22307" spans="1:11" x14ac:dyDescent="0.3">
      <c r="A22307" s="2"/>
      <c r="B22307" s="3"/>
      <c r="C22307" s="1"/>
      <c r="E22307" s="1"/>
      <c r="J22307"/>
      <c r="K22307" t="str">
        <f t="shared" si="1288"/>
        <v/>
      </c>
    </row>
    <row r="22308" spans="1:11" x14ac:dyDescent="0.3">
      <c r="A22308" s="2"/>
      <c r="B22308" s="3"/>
      <c r="C22308" s="1"/>
      <c r="E22308" s="1"/>
      <c r="J22308"/>
      <c r="K22308" t="str">
        <f t="shared" si="1288"/>
        <v/>
      </c>
    </row>
    <row r="22309" spans="1:11" x14ac:dyDescent="0.3">
      <c r="A22309" s="2"/>
      <c r="B22309" s="3"/>
      <c r="C22309" s="1"/>
      <c r="E22309" s="1"/>
      <c r="J22309"/>
      <c r="K22309" t="str">
        <f t="shared" si="1288"/>
        <v/>
      </c>
    </row>
    <row r="22310" spans="1:11" x14ac:dyDescent="0.3">
      <c r="A22310" s="2"/>
      <c r="B22310" s="3"/>
      <c r="C22310" s="1"/>
      <c r="E22310" s="1"/>
      <c r="J22310"/>
      <c r="K22310" t="str">
        <f t="shared" si="1288"/>
        <v/>
      </c>
    </row>
    <row r="22311" spans="1:11" x14ac:dyDescent="0.3">
      <c r="A22311" s="2"/>
      <c r="B22311" s="3"/>
      <c r="C22311" s="1"/>
      <c r="E22311" s="1"/>
      <c r="J22311"/>
      <c r="K22311" t="str">
        <f t="shared" si="1288"/>
        <v/>
      </c>
    </row>
    <row r="22312" spans="1:11" x14ac:dyDescent="0.3">
      <c r="A22312" s="2"/>
      <c r="B22312" s="3"/>
      <c r="C22312" s="1"/>
      <c r="E22312" s="1"/>
      <c r="J22312"/>
      <c r="K22312" t="str">
        <f t="shared" si="1288"/>
        <v/>
      </c>
    </row>
    <row r="22313" spans="1:11" x14ac:dyDescent="0.3">
      <c r="A22313" s="2"/>
      <c r="B22313" s="3"/>
      <c r="C22313" s="1"/>
      <c r="E22313" s="1"/>
      <c r="J22313"/>
      <c r="K22313" t="str">
        <f t="shared" si="1288"/>
        <v/>
      </c>
    </row>
    <row r="22314" spans="1:11" x14ac:dyDescent="0.3">
      <c r="A22314" s="2"/>
      <c r="B22314" s="3"/>
      <c r="C22314" s="1"/>
      <c r="E22314" s="1"/>
      <c r="J22314"/>
      <c r="K22314" t="str">
        <f t="shared" si="1288"/>
        <v/>
      </c>
    </row>
    <row r="22315" spans="1:11" x14ac:dyDescent="0.3">
      <c r="A22315" s="2"/>
      <c r="B22315" s="3"/>
      <c r="C22315" s="1"/>
      <c r="E22315" s="1"/>
      <c r="J22315"/>
      <c r="K22315" t="str">
        <f t="shared" si="1288"/>
        <v/>
      </c>
    </row>
    <row r="22316" spans="1:11" x14ac:dyDescent="0.3">
      <c r="A22316" s="2"/>
      <c r="B22316" s="3"/>
      <c r="C22316" s="1"/>
      <c r="E22316" s="1"/>
      <c r="J22316"/>
      <c r="K22316" t="str">
        <f t="shared" si="1288"/>
        <v/>
      </c>
    </row>
    <row r="22317" spans="1:11" x14ac:dyDescent="0.3">
      <c r="A22317" s="2"/>
      <c r="B22317" s="3"/>
      <c r="C22317" s="1"/>
      <c r="E22317" s="1"/>
      <c r="J22317"/>
      <c r="K22317" t="str">
        <f t="shared" si="1288"/>
        <v/>
      </c>
    </row>
    <row r="22318" spans="1:11" x14ac:dyDescent="0.3">
      <c r="A22318" s="2"/>
      <c r="B22318" s="3"/>
      <c r="C22318" s="1"/>
      <c r="E22318" s="1"/>
      <c r="J22318"/>
      <c r="K22318" t="str">
        <f t="shared" si="1288"/>
        <v/>
      </c>
    </row>
    <row r="22319" spans="1:11" x14ac:dyDescent="0.3">
      <c r="A22319" s="2"/>
      <c r="B22319" s="3"/>
      <c r="C22319" s="1"/>
      <c r="E22319" s="1"/>
      <c r="J22319"/>
      <c r="K22319" t="str">
        <f t="shared" si="1288"/>
        <v/>
      </c>
    </row>
    <row r="22320" spans="1:11" x14ac:dyDescent="0.3">
      <c r="A22320" s="2"/>
      <c r="B22320" s="3"/>
      <c r="C22320" s="1"/>
      <c r="E22320" s="1"/>
      <c r="J22320"/>
      <c r="K22320" t="str">
        <f t="shared" si="1288"/>
        <v/>
      </c>
    </row>
    <row r="22321" spans="1:11" x14ac:dyDescent="0.3">
      <c r="A22321" s="2"/>
      <c r="B22321" s="3"/>
      <c r="C22321" s="1"/>
      <c r="E22321" s="1"/>
      <c r="J22321"/>
      <c r="K22321" t="str">
        <f t="shared" si="1288"/>
        <v/>
      </c>
    </row>
    <row r="22322" spans="1:11" x14ac:dyDescent="0.3">
      <c r="A22322" s="2"/>
      <c r="B22322" s="3"/>
      <c r="C22322" s="1"/>
      <c r="E22322" s="1"/>
      <c r="J22322"/>
      <c r="K22322" t="str">
        <f t="shared" si="1288"/>
        <v/>
      </c>
    </row>
    <row r="22323" spans="1:11" x14ac:dyDescent="0.3">
      <c r="A22323" s="2"/>
      <c r="B22323" s="3"/>
      <c r="C22323" s="1"/>
      <c r="E22323" s="1"/>
      <c r="J22323"/>
      <c r="K22323" t="str">
        <f t="shared" si="1288"/>
        <v/>
      </c>
    </row>
    <row r="22324" spans="1:11" x14ac:dyDescent="0.3">
      <c r="A22324" s="2"/>
      <c r="B22324" s="3"/>
      <c r="C22324" s="1"/>
      <c r="E22324" s="1"/>
      <c r="J22324"/>
      <c r="K22324" t="str">
        <f t="shared" si="1288"/>
        <v/>
      </c>
    </row>
    <row r="22325" spans="1:11" x14ac:dyDescent="0.3">
      <c r="A22325" s="2"/>
      <c r="B22325" s="3"/>
      <c r="C22325" s="1"/>
      <c r="E22325" s="1"/>
      <c r="J22325"/>
      <c r="K22325" t="str">
        <f t="shared" si="1288"/>
        <v/>
      </c>
    </row>
    <row r="22326" spans="1:11" x14ac:dyDescent="0.3">
      <c r="A22326" s="2"/>
      <c r="B22326" s="3"/>
      <c r="C22326" s="1"/>
      <c r="E22326" s="1"/>
      <c r="J22326"/>
      <c r="K22326" t="str">
        <f t="shared" si="1288"/>
        <v/>
      </c>
    </row>
    <row r="22327" spans="1:11" x14ac:dyDescent="0.3">
      <c r="A22327" s="2"/>
      <c r="B22327" s="3"/>
      <c r="C22327" s="1"/>
      <c r="E22327" s="1"/>
      <c r="J22327"/>
      <c r="K22327" t="str">
        <f t="shared" si="1288"/>
        <v/>
      </c>
    </row>
    <row r="22328" spans="1:11" x14ac:dyDescent="0.3">
      <c r="A22328" s="2"/>
      <c r="B22328" s="3"/>
      <c r="C22328" s="1"/>
      <c r="E22328" s="1"/>
      <c r="J22328"/>
      <c r="K22328" t="str">
        <f t="shared" si="1288"/>
        <v/>
      </c>
    </row>
    <row r="22329" spans="1:11" x14ac:dyDescent="0.3">
      <c r="A22329" s="2"/>
      <c r="B22329" s="3"/>
      <c r="C22329" s="1"/>
      <c r="E22329" s="1"/>
      <c r="J22329"/>
      <c r="K22329" t="str">
        <f t="shared" si="1288"/>
        <v/>
      </c>
    </row>
    <row r="22330" spans="1:11" x14ac:dyDescent="0.3">
      <c r="A22330" s="2"/>
      <c r="B22330" s="3"/>
      <c r="C22330" s="1"/>
      <c r="E22330" s="1"/>
      <c r="J22330"/>
      <c r="K22330" t="str">
        <f t="shared" si="1288"/>
        <v/>
      </c>
    </row>
    <row r="22331" spans="1:11" x14ac:dyDescent="0.3">
      <c r="A22331" s="2"/>
      <c r="B22331" s="3"/>
      <c r="C22331" s="1"/>
      <c r="E22331" s="1"/>
      <c r="J22331"/>
      <c r="K22331" t="str">
        <f t="shared" si="1288"/>
        <v/>
      </c>
    </row>
    <row r="22332" spans="1:11" x14ac:dyDescent="0.3">
      <c r="A22332" s="2"/>
      <c r="B22332" s="3"/>
      <c r="C22332" s="1"/>
      <c r="E22332" s="1"/>
      <c r="J22332"/>
      <c r="K22332" t="str">
        <f t="shared" si="1288"/>
        <v/>
      </c>
    </row>
    <row r="22333" spans="1:11" x14ac:dyDescent="0.3">
      <c r="A22333" s="2"/>
      <c r="B22333" s="3"/>
      <c r="C22333" s="1"/>
      <c r="E22333" s="1"/>
      <c r="J22333"/>
      <c r="K22333" t="str">
        <f t="shared" si="1288"/>
        <v/>
      </c>
    </row>
    <row r="22334" spans="1:11" x14ac:dyDescent="0.3">
      <c r="A22334" s="2"/>
      <c r="B22334" s="3"/>
      <c r="C22334" s="1"/>
      <c r="E22334" s="1"/>
      <c r="J22334"/>
      <c r="K22334" t="str">
        <f t="shared" si="1288"/>
        <v/>
      </c>
    </row>
    <row r="22335" spans="1:11" x14ac:dyDescent="0.3">
      <c r="A22335" s="2"/>
      <c r="B22335" s="3"/>
      <c r="C22335" s="1"/>
      <c r="E22335" s="1"/>
      <c r="J22335"/>
      <c r="K22335" t="str">
        <f t="shared" si="1288"/>
        <v/>
      </c>
    </row>
    <row r="22336" spans="1:11" x14ac:dyDescent="0.3">
      <c r="A22336" s="2"/>
      <c r="B22336" s="3"/>
      <c r="C22336" s="1"/>
      <c r="E22336" s="1"/>
      <c r="J22336"/>
      <c r="K22336" t="str">
        <f t="shared" si="1288"/>
        <v/>
      </c>
    </row>
    <row r="22337" spans="1:11" x14ac:dyDescent="0.3">
      <c r="A22337" s="2"/>
      <c r="B22337" s="3"/>
      <c r="C22337" s="1"/>
      <c r="E22337" s="1"/>
      <c r="J22337"/>
      <c r="K22337" t="str">
        <f t="shared" si="1288"/>
        <v/>
      </c>
    </row>
    <row r="22338" spans="1:11" x14ac:dyDescent="0.3">
      <c r="A22338" s="2"/>
      <c r="B22338" s="3"/>
      <c r="C22338" s="1"/>
      <c r="E22338" s="1"/>
      <c r="J22338"/>
      <c r="K22338" t="str">
        <f t="shared" ref="K22338:K22401" si="1289">RIGHT(J22338,2)</f>
        <v/>
      </c>
    </row>
    <row r="22339" spans="1:11" x14ac:dyDescent="0.3">
      <c r="A22339" s="2"/>
      <c r="B22339" s="3"/>
      <c r="C22339" s="1"/>
      <c r="E22339" s="1"/>
      <c r="J22339"/>
      <c r="K22339" t="str">
        <f t="shared" si="1289"/>
        <v/>
      </c>
    </row>
    <row r="22340" spans="1:11" x14ac:dyDescent="0.3">
      <c r="A22340" s="2"/>
      <c r="B22340" s="3"/>
      <c r="C22340" s="1"/>
      <c r="E22340" s="1"/>
      <c r="J22340"/>
      <c r="K22340" t="str">
        <f t="shared" si="1289"/>
        <v/>
      </c>
    </row>
    <row r="22341" spans="1:11" x14ac:dyDescent="0.3">
      <c r="A22341" s="2"/>
      <c r="B22341" s="3"/>
      <c r="C22341" s="1"/>
      <c r="E22341" s="1"/>
      <c r="J22341"/>
      <c r="K22341" t="str">
        <f t="shared" si="1289"/>
        <v/>
      </c>
    </row>
    <row r="22342" spans="1:11" x14ac:dyDescent="0.3">
      <c r="A22342" s="2"/>
      <c r="B22342" s="3"/>
      <c r="C22342" s="1"/>
      <c r="E22342" s="1"/>
      <c r="J22342"/>
      <c r="K22342" t="str">
        <f t="shared" si="1289"/>
        <v/>
      </c>
    </row>
    <row r="22343" spans="1:11" x14ac:dyDescent="0.3">
      <c r="A22343" s="2"/>
      <c r="B22343" s="3"/>
      <c r="C22343" s="1"/>
      <c r="E22343" s="1"/>
      <c r="J22343"/>
      <c r="K22343" t="str">
        <f t="shared" si="1289"/>
        <v/>
      </c>
    </row>
    <row r="22344" spans="1:11" x14ac:dyDescent="0.3">
      <c r="A22344" s="2"/>
      <c r="B22344" s="3"/>
      <c r="C22344" s="1"/>
      <c r="E22344" s="1"/>
      <c r="J22344"/>
      <c r="K22344" t="str">
        <f t="shared" si="1289"/>
        <v/>
      </c>
    </row>
    <row r="22345" spans="1:11" x14ac:dyDescent="0.3">
      <c r="A22345" s="2"/>
      <c r="B22345" s="3"/>
      <c r="C22345" s="1"/>
      <c r="E22345" s="1"/>
      <c r="J22345"/>
      <c r="K22345" t="str">
        <f t="shared" si="1289"/>
        <v/>
      </c>
    </row>
    <row r="22346" spans="1:11" x14ac:dyDescent="0.3">
      <c r="A22346" s="2"/>
      <c r="B22346" s="3"/>
      <c r="C22346" s="1"/>
      <c r="E22346" s="1"/>
      <c r="J22346"/>
      <c r="K22346" t="str">
        <f t="shared" si="1289"/>
        <v/>
      </c>
    </row>
    <row r="22347" spans="1:11" x14ac:dyDescent="0.3">
      <c r="A22347" s="2"/>
      <c r="B22347" s="3"/>
      <c r="C22347" s="1"/>
      <c r="E22347" s="1"/>
      <c r="J22347"/>
      <c r="K22347" t="str">
        <f t="shared" si="1289"/>
        <v/>
      </c>
    </row>
    <row r="22348" spans="1:11" x14ac:dyDescent="0.3">
      <c r="A22348" s="2"/>
      <c r="B22348" s="3"/>
      <c r="C22348" s="1"/>
      <c r="E22348" s="1"/>
      <c r="J22348"/>
      <c r="K22348" t="str">
        <f t="shared" si="1289"/>
        <v/>
      </c>
    </row>
    <row r="22349" spans="1:11" x14ac:dyDescent="0.3">
      <c r="A22349" s="2"/>
      <c r="B22349" s="3"/>
      <c r="C22349" s="1"/>
      <c r="E22349" s="1"/>
      <c r="J22349"/>
      <c r="K22349" t="str">
        <f t="shared" si="1289"/>
        <v/>
      </c>
    </row>
    <row r="22350" spans="1:11" x14ac:dyDescent="0.3">
      <c r="A22350" s="2"/>
      <c r="B22350" s="3"/>
      <c r="C22350" s="1"/>
      <c r="E22350" s="1"/>
      <c r="J22350"/>
      <c r="K22350" t="str">
        <f t="shared" si="1289"/>
        <v/>
      </c>
    </row>
    <row r="22351" spans="1:11" x14ac:dyDescent="0.3">
      <c r="A22351" s="2"/>
      <c r="B22351" s="3"/>
      <c r="C22351" s="1"/>
      <c r="E22351" s="1"/>
      <c r="J22351"/>
      <c r="K22351" t="str">
        <f t="shared" si="1289"/>
        <v/>
      </c>
    </row>
    <row r="22352" spans="1:11" x14ac:dyDescent="0.3">
      <c r="A22352" s="2"/>
      <c r="B22352" s="3"/>
      <c r="C22352" s="1"/>
      <c r="E22352" s="1"/>
      <c r="J22352"/>
      <c r="K22352" t="str">
        <f t="shared" si="1289"/>
        <v/>
      </c>
    </row>
    <row r="22353" spans="1:11" x14ac:dyDescent="0.3">
      <c r="A22353" s="2"/>
      <c r="B22353" s="3"/>
      <c r="C22353" s="1"/>
      <c r="E22353" s="1"/>
      <c r="J22353"/>
      <c r="K22353" t="str">
        <f t="shared" si="1289"/>
        <v/>
      </c>
    </row>
    <row r="22354" spans="1:11" x14ac:dyDescent="0.3">
      <c r="A22354" s="2"/>
      <c r="B22354" s="3"/>
      <c r="C22354" s="1"/>
      <c r="E22354" s="1"/>
      <c r="J22354"/>
      <c r="K22354" t="str">
        <f t="shared" si="1289"/>
        <v/>
      </c>
    </row>
    <row r="22355" spans="1:11" x14ac:dyDescent="0.3">
      <c r="A22355" s="2"/>
      <c r="B22355" s="3"/>
      <c r="C22355" s="1"/>
      <c r="E22355" s="1"/>
      <c r="J22355"/>
      <c r="K22355" t="str">
        <f t="shared" si="1289"/>
        <v/>
      </c>
    </row>
    <row r="22356" spans="1:11" x14ac:dyDescent="0.3">
      <c r="A22356" s="2"/>
      <c r="B22356" s="3"/>
      <c r="C22356" s="1"/>
      <c r="E22356" s="1"/>
      <c r="J22356"/>
      <c r="K22356" t="str">
        <f t="shared" si="1289"/>
        <v/>
      </c>
    </row>
    <row r="22357" spans="1:11" x14ac:dyDescent="0.3">
      <c r="A22357" s="2"/>
      <c r="B22357" s="3"/>
      <c r="C22357" s="1"/>
      <c r="E22357" s="1"/>
      <c r="J22357"/>
      <c r="K22357" t="str">
        <f t="shared" si="1289"/>
        <v/>
      </c>
    </row>
    <row r="22358" spans="1:11" x14ac:dyDescent="0.3">
      <c r="A22358" s="2"/>
      <c r="B22358" s="3"/>
      <c r="C22358" s="1"/>
      <c r="E22358" s="1"/>
      <c r="J22358"/>
      <c r="K22358" t="str">
        <f t="shared" si="1289"/>
        <v/>
      </c>
    </row>
    <row r="22359" spans="1:11" x14ac:dyDescent="0.3">
      <c r="A22359" s="2"/>
      <c r="B22359" s="3"/>
      <c r="C22359" s="1"/>
      <c r="E22359" s="1"/>
      <c r="J22359"/>
      <c r="K22359" t="str">
        <f t="shared" si="1289"/>
        <v/>
      </c>
    </row>
    <row r="22360" spans="1:11" x14ac:dyDescent="0.3">
      <c r="A22360" s="2"/>
      <c r="B22360" s="3"/>
      <c r="C22360" s="1"/>
      <c r="E22360" s="1"/>
      <c r="J22360"/>
      <c r="K22360" t="str">
        <f t="shared" si="1289"/>
        <v/>
      </c>
    </row>
    <row r="22361" spans="1:11" x14ac:dyDescent="0.3">
      <c r="A22361" s="2"/>
      <c r="B22361" s="3"/>
      <c r="C22361" s="1"/>
      <c r="E22361" s="1"/>
      <c r="J22361"/>
      <c r="K22361" t="str">
        <f t="shared" si="1289"/>
        <v/>
      </c>
    </row>
    <row r="22362" spans="1:11" x14ac:dyDescent="0.3">
      <c r="A22362" s="2"/>
      <c r="B22362" s="3"/>
      <c r="C22362" s="1"/>
      <c r="E22362" s="1"/>
      <c r="J22362"/>
      <c r="K22362" t="str">
        <f t="shared" si="1289"/>
        <v/>
      </c>
    </row>
    <row r="22363" spans="1:11" x14ac:dyDescent="0.3">
      <c r="A22363" s="2"/>
      <c r="B22363" s="3"/>
      <c r="C22363" s="1"/>
      <c r="E22363" s="1"/>
      <c r="J22363"/>
      <c r="K22363" t="str">
        <f t="shared" si="1289"/>
        <v/>
      </c>
    </row>
    <row r="22364" spans="1:11" x14ac:dyDescent="0.3">
      <c r="A22364" s="2"/>
      <c r="B22364" s="3"/>
      <c r="C22364" s="1"/>
      <c r="E22364" s="1"/>
      <c r="J22364"/>
      <c r="K22364" t="str">
        <f t="shared" si="1289"/>
        <v/>
      </c>
    </row>
    <row r="22365" spans="1:11" x14ac:dyDescent="0.3">
      <c r="A22365" s="2"/>
      <c r="B22365" s="3"/>
      <c r="C22365" s="1"/>
      <c r="E22365" s="1"/>
      <c r="J22365"/>
      <c r="K22365" t="str">
        <f t="shared" si="1289"/>
        <v/>
      </c>
    </row>
    <row r="22366" spans="1:11" x14ac:dyDescent="0.3">
      <c r="A22366" s="2"/>
      <c r="B22366" s="3"/>
      <c r="C22366" s="1"/>
      <c r="E22366" s="1"/>
      <c r="J22366"/>
      <c r="K22366" t="str">
        <f t="shared" si="1289"/>
        <v/>
      </c>
    </row>
    <row r="22367" spans="1:11" x14ac:dyDescent="0.3">
      <c r="A22367" s="2"/>
      <c r="B22367" s="3"/>
      <c r="C22367" s="1"/>
      <c r="E22367" s="1"/>
      <c r="J22367"/>
      <c r="K22367" t="str">
        <f t="shared" si="1289"/>
        <v/>
      </c>
    </row>
    <row r="22368" spans="1:11" x14ac:dyDescent="0.3">
      <c r="A22368" s="2"/>
      <c r="B22368" s="3"/>
      <c r="C22368" s="1"/>
      <c r="E22368" s="1"/>
      <c r="J22368"/>
      <c r="K22368" t="str">
        <f t="shared" si="1289"/>
        <v/>
      </c>
    </row>
    <row r="22369" spans="1:11" x14ac:dyDescent="0.3">
      <c r="A22369" s="2"/>
      <c r="B22369" s="3"/>
      <c r="C22369" s="1"/>
      <c r="E22369" s="1"/>
      <c r="J22369"/>
      <c r="K22369" t="str">
        <f t="shared" si="1289"/>
        <v/>
      </c>
    </row>
    <row r="22370" spans="1:11" x14ac:dyDescent="0.3">
      <c r="A22370" s="2"/>
      <c r="B22370" s="3"/>
      <c r="C22370" s="1"/>
      <c r="E22370" s="1"/>
      <c r="J22370"/>
      <c r="K22370" t="str">
        <f t="shared" si="1289"/>
        <v/>
      </c>
    </row>
    <row r="22371" spans="1:11" x14ac:dyDescent="0.3">
      <c r="A22371" s="2"/>
      <c r="B22371" s="3"/>
      <c r="C22371" s="1"/>
      <c r="E22371" s="1"/>
      <c r="J22371"/>
      <c r="K22371" t="str">
        <f t="shared" si="1289"/>
        <v/>
      </c>
    </row>
    <row r="22372" spans="1:11" x14ac:dyDescent="0.3">
      <c r="A22372" s="2"/>
      <c r="B22372" s="3"/>
      <c r="C22372" s="1"/>
      <c r="E22372" s="1"/>
      <c r="J22372"/>
      <c r="K22372" t="str">
        <f t="shared" si="1289"/>
        <v/>
      </c>
    </row>
    <row r="22373" spans="1:11" x14ac:dyDescent="0.3">
      <c r="A22373" s="2"/>
      <c r="B22373" s="3"/>
      <c r="C22373" s="1"/>
      <c r="E22373" s="1"/>
      <c r="J22373"/>
      <c r="K22373" t="str">
        <f t="shared" si="1289"/>
        <v/>
      </c>
    </row>
    <row r="22374" spans="1:11" x14ac:dyDescent="0.3">
      <c r="A22374" s="2"/>
      <c r="B22374" s="3"/>
      <c r="C22374" s="1"/>
      <c r="E22374" s="1"/>
      <c r="J22374"/>
      <c r="K22374" t="str">
        <f t="shared" si="1289"/>
        <v/>
      </c>
    </row>
    <row r="22375" spans="1:11" x14ac:dyDescent="0.3">
      <c r="A22375" s="2"/>
      <c r="B22375" s="3"/>
      <c r="C22375" s="1"/>
      <c r="E22375" s="1"/>
      <c r="J22375"/>
      <c r="K22375" t="str">
        <f t="shared" si="1289"/>
        <v/>
      </c>
    </row>
    <row r="22376" spans="1:11" x14ac:dyDescent="0.3">
      <c r="A22376" s="2"/>
      <c r="B22376" s="3"/>
      <c r="C22376" s="1"/>
      <c r="E22376" s="1"/>
      <c r="J22376"/>
      <c r="K22376" t="str">
        <f t="shared" si="1289"/>
        <v/>
      </c>
    </row>
    <row r="22377" spans="1:11" x14ac:dyDescent="0.3">
      <c r="A22377" s="2"/>
      <c r="B22377" s="3"/>
      <c r="C22377" s="1"/>
      <c r="E22377" s="1"/>
      <c r="J22377"/>
      <c r="K22377" t="str">
        <f t="shared" si="1289"/>
        <v/>
      </c>
    </row>
    <row r="22378" spans="1:11" x14ac:dyDescent="0.3">
      <c r="A22378" s="2"/>
      <c r="B22378" s="3"/>
      <c r="C22378" s="1"/>
      <c r="E22378" s="1"/>
      <c r="J22378"/>
      <c r="K22378" t="str">
        <f t="shared" si="1289"/>
        <v/>
      </c>
    </row>
    <row r="22379" spans="1:11" x14ac:dyDescent="0.3">
      <c r="A22379" s="2"/>
      <c r="B22379" s="3"/>
      <c r="C22379" s="1"/>
      <c r="E22379" s="1"/>
      <c r="J22379"/>
      <c r="K22379" t="str">
        <f t="shared" si="1289"/>
        <v/>
      </c>
    </row>
    <row r="22380" spans="1:11" x14ac:dyDescent="0.3">
      <c r="A22380" s="2"/>
      <c r="B22380" s="3"/>
      <c r="C22380" s="1"/>
      <c r="E22380" s="1"/>
      <c r="J22380"/>
      <c r="K22380" t="str">
        <f t="shared" si="1289"/>
        <v/>
      </c>
    </row>
    <row r="22381" spans="1:11" x14ac:dyDescent="0.3">
      <c r="A22381" s="2"/>
      <c r="B22381" s="3"/>
      <c r="C22381" s="1"/>
      <c r="E22381" s="1"/>
      <c r="J22381"/>
      <c r="K22381" t="str">
        <f t="shared" si="1289"/>
        <v/>
      </c>
    </row>
    <row r="22382" spans="1:11" x14ac:dyDescent="0.3">
      <c r="A22382" s="2"/>
      <c r="B22382" s="3"/>
      <c r="C22382" s="1"/>
      <c r="E22382" s="1"/>
      <c r="J22382"/>
      <c r="K22382" t="str">
        <f t="shared" si="1289"/>
        <v/>
      </c>
    </row>
    <row r="22383" spans="1:11" x14ac:dyDescent="0.3">
      <c r="A22383" s="2"/>
      <c r="B22383" s="3"/>
      <c r="C22383" s="1"/>
      <c r="E22383" s="1"/>
      <c r="J22383"/>
      <c r="K22383" t="str">
        <f t="shared" si="1289"/>
        <v/>
      </c>
    </row>
    <row r="22384" spans="1:11" x14ac:dyDescent="0.3">
      <c r="A22384" s="2"/>
      <c r="B22384" s="3"/>
      <c r="C22384" s="1"/>
      <c r="E22384" s="1"/>
      <c r="J22384"/>
      <c r="K22384" t="str">
        <f t="shared" si="1289"/>
        <v/>
      </c>
    </row>
    <row r="22385" spans="1:11" x14ac:dyDescent="0.3">
      <c r="A22385" s="2"/>
      <c r="B22385" s="3"/>
      <c r="C22385" s="1"/>
      <c r="E22385" s="1"/>
      <c r="J22385"/>
      <c r="K22385" t="str">
        <f t="shared" si="1289"/>
        <v/>
      </c>
    </row>
    <row r="22386" spans="1:11" x14ac:dyDescent="0.3">
      <c r="A22386" s="2"/>
      <c r="B22386" s="3"/>
      <c r="C22386" s="1"/>
      <c r="E22386" s="1"/>
      <c r="J22386"/>
      <c r="K22386" t="str">
        <f t="shared" si="1289"/>
        <v/>
      </c>
    </row>
    <row r="22387" spans="1:11" x14ac:dyDescent="0.3">
      <c r="A22387" s="2"/>
      <c r="B22387" s="3"/>
      <c r="C22387" s="1"/>
      <c r="E22387" s="1"/>
      <c r="J22387"/>
      <c r="K22387" t="str">
        <f t="shared" si="1289"/>
        <v/>
      </c>
    </row>
    <row r="22388" spans="1:11" x14ac:dyDescent="0.3">
      <c r="A22388" s="2"/>
      <c r="B22388" s="3"/>
      <c r="C22388" s="1"/>
      <c r="E22388" s="1"/>
      <c r="J22388"/>
      <c r="K22388" t="str">
        <f t="shared" si="1289"/>
        <v/>
      </c>
    </row>
    <row r="22389" spans="1:11" x14ac:dyDescent="0.3">
      <c r="A22389" s="2"/>
      <c r="B22389" s="3"/>
      <c r="C22389" s="1"/>
      <c r="E22389" s="1"/>
      <c r="J22389"/>
      <c r="K22389" t="str">
        <f t="shared" si="1289"/>
        <v/>
      </c>
    </row>
    <row r="22390" spans="1:11" x14ac:dyDescent="0.3">
      <c r="A22390" s="2"/>
      <c r="B22390" s="3"/>
      <c r="C22390" s="1"/>
      <c r="E22390" s="1"/>
      <c r="J22390"/>
      <c r="K22390" t="str">
        <f t="shared" si="1289"/>
        <v/>
      </c>
    </row>
    <row r="22391" spans="1:11" x14ac:dyDescent="0.3">
      <c r="A22391" s="2"/>
      <c r="B22391" s="3"/>
      <c r="C22391" s="1"/>
      <c r="E22391" s="1"/>
      <c r="J22391"/>
      <c r="K22391" t="str">
        <f t="shared" si="1289"/>
        <v/>
      </c>
    </row>
    <row r="22392" spans="1:11" x14ac:dyDescent="0.3">
      <c r="A22392" s="2"/>
      <c r="B22392" s="3"/>
      <c r="C22392" s="1"/>
      <c r="E22392" s="1"/>
      <c r="J22392"/>
      <c r="K22392" t="str">
        <f t="shared" si="1289"/>
        <v/>
      </c>
    </row>
    <row r="22393" spans="1:11" x14ac:dyDescent="0.3">
      <c r="A22393" s="2"/>
      <c r="B22393" s="3"/>
      <c r="C22393" s="1"/>
      <c r="E22393" s="1"/>
      <c r="J22393"/>
      <c r="K22393" t="str">
        <f t="shared" si="1289"/>
        <v/>
      </c>
    </row>
    <row r="22394" spans="1:11" x14ac:dyDescent="0.3">
      <c r="A22394" s="2"/>
      <c r="B22394" s="3"/>
      <c r="C22394" s="1"/>
      <c r="E22394" s="1"/>
      <c r="J22394"/>
      <c r="K22394" t="str">
        <f t="shared" si="1289"/>
        <v/>
      </c>
    </row>
    <row r="22395" spans="1:11" x14ac:dyDescent="0.3">
      <c r="A22395" s="2"/>
      <c r="B22395" s="3"/>
      <c r="C22395" s="1"/>
      <c r="E22395" s="1"/>
      <c r="J22395"/>
      <c r="K22395" t="str">
        <f t="shared" si="1289"/>
        <v/>
      </c>
    </row>
    <row r="22396" spans="1:11" x14ac:dyDescent="0.3">
      <c r="A22396" s="2"/>
      <c r="B22396" s="3"/>
      <c r="C22396" s="1"/>
      <c r="E22396" s="1"/>
      <c r="J22396"/>
      <c r="K22396" t="str">
        <f t="shared" si="1289"/>
        <v/>
      </c>
    </row>
    <row r="22397" spans="1:11" x14ac:dyDescent="0.3">
      <c r="A22397" s="2"/>
      <c r="B22397" s="3"/>
      <c r="C22397" s="1"/>
      <c r="E22397" s="1"/>
      <c r="J22397"/>
      <c r="K22397" t="str">
        <f t="shared" si="1289"/>
        <v/>
      </c>
    </row>
    <row r="22398" spans="1:11" x14ac:dyDescent="0.3">
      <c r="A22398" s="2"/>
      <c r="B22398" s="3"/>
      <c r="C22398" s="1"/>
      <c r="E22398" s="1"/>
      <c r="J22398"/>
      <c r="K22398" t="str">
        <f t="shared" si="1289"/>
        <v/>
      </c>
    </row>
    <row r="22399" spans="1:11" x14ac:dyDescent="0.3">
      <c r="A22399" s="2"/>
      <c r="B22399" s="3"/>
      <c r="C22399" s="1"/>
      <c r="E22399" s="1"/>
      <c r="J22399"/>
      <c r="K22399" t="str">
        <f t="shared" si="1289"/>
        <v/>
      </c>
    </row>
    <row r="22400" spans="1:11" x14ac:dyDescent="0.3">
      <c r="A22400" s="2"/>
      <c r="B22400" s="3"/>
      <c r="C22400" s="1"/>
      <c r="E22400" s="1"/>
      <c r="J22400"/>
      <c r="K22400" t="str">
        <f t="shared" si="1289"/>
        <v/>
      </c>
    </row>
    <row r="22401" spans="1:11" x14ac:dyDescent="0.3">
      <c r="A22401" s="2"/>
      <c r="B22401" s="3"/>
      <c r="C22401" s="1"/>
      <c r="E22401" s="1"/>
      <c r="J22401"/>
      <c r="K22401" t="str">
        <f t="shared" si="1289"/>
        <v/>
      </c>
    </row>
    <row r="22402" spans="1:11" x14ac:dyDescent="0.3">
      <c r="A22402" s="2"/>
      <c r="B22402" s="3"/>
      <c r="C22402" s="1"/>
      <c r="E22402" s="1"/>
      <c r="J22402"/>
      <c r="K22402" t="str">
        <f t="shared" ref="K22402:K22465" si="1290">RIGHT(J22402,2)</f>
        <v/>
      </c>
    </row>
    <row r="22403" spans="1:11" x14ac:dyDescent="0.3">
      <c r="A22403" s="2"/>
      <c r="B22403" s="3"/>
      <c r="C22403" s="1"/>
      <c r="E22403" s="1"/>
      <c r="J22403"/>
      <c r="K22403" t="str">
        <f t="shared" si="1290"/>
        <v/>
      </c>
    </row>
    <row r="22404" spans="1:11" x14ac:dyDescent="0.3">
      <c r="A22404" s="2"/>
      <c r="B22404" s="3"/>
      <c r="C22404" s="1"/>
      <c r="E22404" s="1"/>
      <c r="J22404"/>
      <c r="K22404" t="str">
        <f t="shared" si="1290"/>
        <v/>
      </c>
    </row>
    <row r="22405" spans="1:11" x14ac:dyDescent="0.3">
      <c r="A22405" s="2"/>
      <c r="B22405" s="3"/>
      <c r="C22405" s="1"/>
      <c r="E22405" s="1"/>
      <c r="J22405"/>
      <c r="K22405" t="str">
        <f t="shared" si="1290"/>
        <v/>
      </c>
    </row>
    <row r="22406" spans="1:11" x14ac:dyDescent="0.3">
      <c r="A22406" s="2"/>
      <c r="B22406" s="3"/>
      <c r="C22406" s="1"/>
      <c r="E22406" s="1"/>
      <c r="J22406"/>
      <c r="K22406" t="str">
        <f t="shared" si="1290"/>
        <v/>
      </c>
    </row>
    <row r="22407" spans="1:11" x14ac:dyDescent="0.3">
      <c r="A22407" s="2"/>
      <c r="B22407" s="3"/>
      <c r="C22407" s="1"/>
      <c r="E22407" s="1"/>
      <c r="J22407"/>
      <c r="K22407" t="str">
        <f t="shared" si="1290"/>
        <v/>
      </c>
    </row>
    <row r="22408" spans="1:11" x14ac:dyDescent="0.3">
      <c r="A22408" s="2"/>
      <c r="B22408" s="3"/>
      <c r="C22408" s="1"/>
      <c r="E22408" s="1"/>
      <c r="J22408"/>
      <c r="K22408" t="str">
        <f t="shared" si="1290"/>
        <v/>
      </c>
    </row>
    <row r="22409" spans="1:11" x14ac:dyDescent="0.3">
      <c r="A22409" s="2"/>
      <c r="B22409" s="3"/>
      <c r="C22409" s="1"/>
      <c r="E22409" s="1"/>
      <c r="J22409"/>
      <c r="K22409" t="str">
        <f t="shared" si="1290"/>
        <v/>
      </c>
    </row>
    <row r="22410" spans="1:11" x14ac:dyDescent="0.3">
      <c r="A22410" s="2"/>
      <c r="B22410" s="3"/>
      <c r="C22410" s="1"/>
      <c r="E22410" s="1"/>
      <c r="J22410"/>
      <c r="K22410" t="str">
        <f t="shared" si="1290"/>
        <v/>
      </c>
    </row>
    <row r="22411" spans="1:11" x14ac:dyDescent="0.3">
      <c r="A22411" s="2"/>
      <c r="B22411" s="3"/>
      <c r="C22411" s="1"/>
      <c r="E22411" s="1"/>
      <c r="J22411"/>
      <c r="K22411" t="str">
        <f t="shared" si="1290"/>
        <v/>
      </c>
    </row>
    <row r="22412" spans="1:11" x14ac:dyDescent="0.3">
      <c r="A22412" s="2"/>
      <c r="B22412" s="3"/>
      <c r="C22412" s="1"/>
      <c r="E22412" s="1"/>
      <c r="J22412"/>
      <c r="K22412" t="str">
        <f t="shared" si="1290"/>
        <v/>
      </c>
    </row>
    <row r="22413" spans="1:11" x14ac:dyDescent="0.3">
      <c r="A22413" s="2"/>
      <c r="B22413" s="3"/>
      <c r="C22413" s="1"/>
      <c r="E22413" s="1"/>
      <c r="J22413"/>
      <c r="K22413" t="str">
        <f t="shared" si="1290"/>
        <v/>
      </c>
    </row>
    <row r="22414" spans="1:11" x14ac:dyDescent="0.3">
      <c r="A22414" s="2"/>
      <c r="B22414" s="3"/>
      <c r="C22414" s="1"/>
      <c r="E22414" s="1"/>
      <c r="J22414"/>
      <c r="K22414" t="str">
        <f t="shared" si="1290"/>
        <v/>
      </c>
    </row>
    <row r="22415" spans="1:11" x14ac:dyDescent="0.3">
      <c r="A22415" s="2"/>
      <c r="B22415" s="3"/>
      <c r="C22415" s="1"/>
      <c r="E22415" s="1"/>
      <c r="J22415"/>
      <c r="K22415" t="str">
        <f t="shared" si="1290"/>
        <v/>
      </c>
    </row>
    <row r="22416" spans="1:11" x14ac:dyDescent="0.3">
      <c r="A22416" s="2"/>
      <c r="B22416" s="3"/>
      <c r="C22416" s="1"/>
      <c r="E22416" s="1"/>
      <c r="J22416"/>
      <c r="K22416" t="str">
        <f t="shared" si="1290"/>
        <v/>
      </c>
    </row>
    <row r="22417" spans="1:11" x14ac:dyDescent="0.3">
      <c r="A22417" s="2"/>
      <c r="B22417" s="3"/>
      <c r="C22417" s="1"/>
      <c r="E22417" s="1"/>
      <c r="J22417"/>
      <c r="K22417" t="str">
        <f t="shared" si="1290"/>
        <v/>
      </c>
    </row>
    <row r="22418" spans="1:11" x14ac:dyDescent="0.3">
      <c r="A22418" s="2"/>
      <c r="B22418" s="3"/>
      <c r="C22418" s="1"/>
      <c r="E22418" s="1"/>
      <c r="J22418"/>
      <c r="K22418" t="str">
        <f t="shared" si="1290"/>
        <v/>
      </c>
    </row>
    <row r="22419" spans="1:11" x14ac:dyDescent="0.3">
      <c r="A22419" s="2"/>
      <c r="B22419" s="3"/>
      <c r="C22419" s="1"/>
      <c r="E22419" s="1"/>
      <c r="J22419"/>
      <c r="K22419" t="str">
        <f t="shared" si="1290"/>
        <v/>
      </c>
    </row>
    <row r="22420" spans="1:11" x14ac:dyDescent="0.3">
      <c r="A22420" s="2"/>
      <c r="B22420" s="3"/>
      <c r="C22420" s="1"/>
      <c r="E22420" s="1"/>
      <c r="J22420"/>
      <c r="K22420" t="str">
        <f t="shared" si="1290"/>
        <v/>
      </c>
    </row>
    <row r="22421" spans="1:11" x14ac:dyDescent="0.3">
      <c r="A22421" s="2"/>
      <c r="B22421" s="3"/>
      <c r="C22421" s="1"/>
      <c r="E22421" s="1"/>
      <c r="J22421"/>
      <c r="K22421" t="str">
        <f t="shared" si="1290"/>
        <v/>
      </c>
    </row>
    <row r="22422" spans="1:11" x14ac:dyDescent="0.3">
      <c r="A22422" s="2"/>
      <c r="B22422" s="3"/>
      <c r="C22422" s="1"/>
      <c r="E22422" s="1"/>
      <c r="J22422"/>
      <c r="K22422" t="str">
        <f t="shared" si="1290"/>
        <v/>
      </c>
    </row>
    <row r="22423" spans="1:11" x14ac:dyDescent="0.3">
      <c r="A22423" s="2"/>
      <c r="B22423" s="3"/>
      <c r="C22423" s="1"/>
      <c r="E22423" s="1"/>
      <c r="J22423"/>
      <c r="K22423" t="str">
        <f t="shared" si="1290"/>
        <v/>
      </c>
    </row>
    <row r="22424" spans="1:11" x14ac:dyDescent="0.3">
      <c r="A22424" s="2"/>
      <c r="B22424" s="3"/>
      <c r="C22424" s="1"/>
      <c r="E22424" s="1"/>
      <c r="J22424"/>
      <c r="K22424" t="str">
        <f t="shared" si="1290"/>
        <v/>
      </c>
    </row>
    <row r="22425" spans="1:11" x14ac:dyDescent="0.3">
      <c r="A22425" s="2"/>
      <c r="B22425" s="3"/>
      <c r="C22425" s="1"/>
      <c r="E22425" s="1"/>
      <c r="J22425"/>
      <c r="K22425" t="str">
        <f t="shared" si="1290"/>
        <v/>
      </c>
    </row>
    <row r="22426" spans="1:11" x14ac:dyDescent="0.3">
      <c r="A22426" s="2"/>
      <c r="B22426" s="3"/>
      <c r="C22426" s="1"/>
      <c r="E22426" s="1"/>
      <c r="J22426"/>
      <c r="K22426" t="str">
        <f t="shared" si="1290"/>
        <v/>
      </c>
    </row>
    <row r="22427" spans="1:11" x14ac:dyDescent="0.3">
      <c r="A22427" s="2"/>
      <c r="B22427" s="3"/>
      <c r="C22427" s="1"/>
      <c r="E22427" s="1"/>
      <c r="J22427"/>
      <c r="K22427" t="str">
        <f t="shared" si="1290"/>
        <v/>
      </c>
    </row>
    <row r="22428" spans="1:11" x14ac:dyDescent="0.3">
      <c r="A22428" s="2"/>
      <c r="B22428" s="3"/>
      <c r="C22428" s="1"/>
      <c r="E22428" s="1"/>
      <c r="J22428"/>
      <c r="K22428" t="str">
        <f t="shared" si="1290"/>
        <v/>
      </c>
    </row>
    <row r="22429" spans="1:11" x14ac:dyDescent="0.3">
      <c r="A22429" s="2"/>
      <c r="B22429" s="3"/>
      <c r="C22429" s="1"/>
      <c r="E22429" s="1"/>
      <c r="J22429"/>
      <c r="K22429" t="str">
        <f t="shared" si="1290"/>
        <v/>
      </c>
    </row>
    <row r="22430" spans="1:11" x14ac:dyDescent="0.3">
      <c r="A22430" s="2"/>
      <c r="B22430" s="3"/>
      <c r="C22430" s="1"/>
      <c r="E22430" s="1"/>
      <c r="J22430"/>
      <c r="K22430" t="str">
        <f t="shared" si="1290"/>
        <v/>
      </c>
    </row>
    <row r="22431" spans="1:11" x14ac:dyDescent="0.3">
      <c r="A22431" s="2"/>
      <c r="B22431" s="3"/>
      <c r="C22431" s="1"/>
      <c r="E22431" s="1"/>
      <c r="J22431"/>
      <c r="K22431" t="str">
        <f t="shared" si="1290"/>
        <v/>
      </c>
    </row>
    <row r="22432" spans="1:11" x14ac:dyDescent="0.3">
      <c r="A22432" s="2"/>
      <c r="B22432" s="3"/>
      <c r="C22432" s="1"/>
      <c r="E22432" s="1"/>
      <c r="J22432"/>
      <c r="K22432" t="str">
        <f t="shared" si="1290"/>
        <v/>
      </c>
    </row>
    <row r="22433" spans="1:11" x14ac:dyDescent="0.3">
      <c r="A22433" s="2"/>
      <c r="B22433" s="3"/>
      <c r="C22433" s="1"/>
      <c r="E22433" s="1"/>
      <c r="J22433"/>
      <c r="K22433" t="str">
        <f t="shared" si="1290"/>
        <v/>
      </c>
    </row>
    <row r="22434" spans="1:11" x14ac:dyDescent="0.3">
      <c r="A22434" s="2"/>
      <c r="B22434" s="3"/>
      <c r="C22434" s="1"/>
      <c r="E22434" s="1"/>
      <c r="J22434"/>
      <c r="K22434" t="str">
        <f t="shared" si="1290"/>
        <v/>
      </c>
    </row>
    <row r="22435" spans="1:11" x14ac:dyDescent="0.3">
      <c r="A22435" s="2"/>
      <c r="B22435" s="3"/>
      <c r="C22435" s="1"/>
      <c r="E22435" s="1"/>
      <c r="J22435"/>
      <c r="K22435" t="str">
        <f t="shared" si="1290"/>
        <v/>
      </c>
    </row>
    <row r="22436" spans="1:11" x14ac:dyDescent="0.3">
      <c r="A22436" s="2"/>
      <c r="B22436" s="3"/>
      <c r="C22436" s="1"/>
      <c r="E22436" s="1"/>
      <c r="J22436"/>
      <c r="K22436" t="str">
        <f t="shared" si="1290"/>
        <v/>
      </c>
    </row>
    <row r="22437" spans="1:11" x14ac:dyDescent="0.3">
      <c r="A22437" s="2"/>
      <c r="B22437" s="3"/>
      <c r="C22437" s="1"/>
      <c r="E22437" s="1"/>
      <c r="J22437"/>
      <c r="K22437" t="str">
        <f t="shared" si="1290"/>
        <v/>
      </c>
    </row>
    <row r="22438" spans="1:11" x14ac:dyDescent="0.3">
      <c r="A22438" s="2"/>
      <c r="B22438" s="3"/>
      <c r="C22438" s="1"/>
      <c r="E22438" s="1"/>
      <c r="J22438"/>
      <c r="K22438" t="str">
        <f t="shared" si="1290"/>
        <v/>
      </c>
    </row>
    <row r="22439" spans="1:11" x14ac:dyDescent="0.3">
      <c r="A22439" s="2"/>
      <c r="B22439" s="3"/>
      <c r="C22439" s="1"/>
      <c r="E22439" s="1"/>
      <c r="J22439"/>
      <c r="K22439" t="str">
        <f t="shared" si="1290"/>
        <v/>
      </c>
    </row>
    <row r="22440" spans="1:11" x14ac:dyDescent="0.3">
      <c r="A22440" s="2"/>
      <c r="B22440" s="3"/>
      <c r="C22440" s="1"/>
      <c r="E22440" s="1"/>
      <c r="J22440"/>
      <c r="K22440" t="str">
        <f t="shared" si="1290"/>
        <v/>
      </c>
    </row>
    <row r="22441" spans="1:11" x14ac:dyDescent="0.3">
      <c r="A22441" s="2"/>
      <c r="B22441" s="3"/>
      <c r="C22441" s="1"/>
      <c r="E22441" s="1"/>
      <c r="J22441"/>
      <c r="K22441" t="str">
        <f t="shared" si="1290"/>
        <v/>
      </c>
    </row>
    <row r="22442" spans="1:11" x14ac:dyDescent="0.3">
      <c r="A22442" s="2"/>
      <c r="B22442" s="3"/>
      <c r="C22442" s="1"/>
      <c r="E22442" s="1"/>
      <c r="J22442"/>
      <c r="K22442" t="str">
        <f t="shared" si="1290"/>
        <v/>
      </c>
    </row>
    <row r="22443" spans="1:11" x14ac:dyDescent="0.3">
      <c r="A22443" s="2"/>
      <c r="B22443" s="3"/>
      <c r="C22443" s="1"/>
      <c r="E22443" s="1"/>
      <c r="J22443"/>
      <c r="K22443" t="str">
        <f t="shared" si="1290"/>
        <v/>
      </c>
    </row>
    <row r="22444" spans="1:11" x14ac:dyDescent="0.3">
      <c r="A22444" s="2"/>
      <c r="B22444" s="3"/>
      <c r="C22444" s="1"/>
      <c r="E22444" s="1"/>
      <c r="J22444"/>
      <c r="K22444" t="str">
        <f t="shared" si="1290"/>
        <v/>
      </c>
    </row>
    <row r="22445" spans="1:11" x14ac:dyDescent="0.3">
      <c r="A22445" s="2"/>
      <c r="B22445" s="3"/>
      <c r="C22445" s="1"/>
      <c r="E22445" s="1"/>
      <c r="J22445"/>
      <c r="K22445" t="str">
        <f t="shared" si="1290"/>
        <v/>
      </c>
    </row>
    <row r="22446" spans="1:11" x14ac:dyDescent="0.3">
      <c r="A22446" s="2"/>
      <c r="B22446" s="3"/>
      <c r="C22446" s="1"/>
      <c r="E22446" s="1"/>
      <c r="J22446"/>
      <c r="K22446" t="str">
        <f t="shared" si="1290"/>
        <v/>
      </c>
    </row>
    <row r="22447" spans="1:11" x14ac:dyDescent="0.3">
      <c r="A22447" s="2"/>
      <c r="B22447" s="3"/>
      <c r="C22447" s="1"/>
      <c r="E22447" s="1"/>
      <c r="J22447"/>
      <c r="K22447" t="str">
        <f t="shared" si="1290"/>
        <v/>
      </c>
    </row>
    <row r="22448" spans="1:11" x14ac:dyDescent="0.3">
      <c r="A22448" s="2"/>
      <c r="B22448" s="3"/>
      <c r="C22448" s="1"/>
      <c r="E22448" s="1"/>
      <c r="J22448"/>
      <c r="K22448" t="str">
        <f t="shared" si="1290"/>
        <v/>
      </c>
    </row>
    <row r="22449" spans="1:11" x14ac:dyDescent="0.3">
      <c r="A22449" s="2"/>
      <c r="B22449" s="3"/>
      <c r="C22449" s="1"/>
      <c r="E22449" s="1"/>
      <c r="J22449"/>
      <c r="K22449" t="str">
        <f t="shared" si="1290"/>
        <v/>
      </c>
    </row>
    <row r="22450" spans="1:11" x14ac:dyDescent="0.3">
      <c r="A22450" s="2"/>
      <c r="B22450" s="3"/>
      <c r="C22450" s="1"/>
      <c r="E22450" s="1"/>
      <c r="J22450"/>
      <c r="K22450" t="str">
        <f t="shared" si="1290"/>
        <v/>
      </c>
    </row>
    <row r="22451" spans="1:11" x14ac:dyDescent="0.3">
      <c r="A22451" s="2"/>
      <c r="B22451" s="3"/>
      <c r="C22451" s="1"/>
      <c r="E22451" s="1"/>
      <c r="J22451"/>
      <c r="K22451" t="str">
        <f t="shared" si="1290"/>
        <v/>
      </c>
    </row>
    <row r="22452" spans="1:11" x14ac:dyDescent="0.3">
      <c r="A22452" s="2"/>
      <c r="B22452" s="3"/>
      <c r="C22452" s="1"/>
      <c r="E22452" s="1"/>
      <c r="J22452"/>
      <c r="K22452" t="str">
        <f t="shared" si="1290"/>
        <v/>
      </c>
    </row>
    <row r="22453" spans="1:11" x14ac:dyDescent="0.3">
      <c r="A22453" s="2"/>
      <c r="B22453" s="3"/>
      <c r="C22453" s="1"/>
      <c r="E22453" s="1"/>
      <c r="J22453"/>
      <c r="K22453" t="str">
        <f t="shared" si="1290"/>
        <v/>
      </c>
    </row>
    <row r="22454" spans="1:11" x14ac:dyDescent="0.3">
      <c r="A22454" s="2"/>
      <c r="B22454" s="3"/>
      <c r="C22454" s="1"/>
      <c r="E22454" s="1"/>
      <c r="J22454"/>
      <c r="K22454" t="str">
        <f t="shared" si="1290"/>
        <v/>
      </c>
    </row>
    <row r="22455" spans="1:11" x14ac:dyDescent="0.3">
      <c r="A22455" s="2"/>
      <c r="B22455" s="3"/>
      <c r="C22455" s="1"/>
      <c r="E22455" s="1"/>
      <c r="J22455"/>
      <c r="K22455" t="str">
        <f t="shared" si="1290"/>
        <v/>
      </c>
    </row>
    <row r="22456" spans="1:11" x14ac:dyDescent="0.3">
      <c r="A22456" s="2"/>
      <c r="B22456" s="3"/>
      <c r="C22456" s="1"/>
      <c r="E22456" s="1"/>
      <c r="J22456"/>
      <c r="K22456" t="str">
        <f t="shared" si="1290"/>
        <v/>
      </c>
    </row>
    <row r="22457" spans="1:11" x14ac:dyDescent="0.3">
      <c r="A22457" s="2"/>
      <c r="B22457" s="3"/>
      <c r="C22457" s="1"/>
      <c r="E22457" s="1"/>
      <c r="J22457"/>
      <c r="K22457" t="str">
        <f t="shared" si="1290"/>
        <v/>
      </c>
    </row>
    <row r="22458" spans="1:11" x14ac:dyDescent="0.3">
      <c r="A22458" s="2"/>
      <c r="B22458" s="3"/>
      <c r="C22458" s="1"/>
      <c r="E22458" s="1"/>
      <c r="J22458"/>
      <c r="K22458" t="str">
        <f t="shared" si="1290"/>
        <v/>
      </c>
    </row>
    <row r="22459" spans="1:11" x14ac:dyDescent="0.3">
      <c r="A22459" s="2"/>
      <c r="B22459" s="3"/>
      <c r="C22459" s="1"/>
      <c r="E22459" s="1"/>
      <c r="J22459"/>
      <c r="K22459" t="str">
        <f t="shared" si="1290"/>
        <v/>
      </c>
    </row>
    <row r="22460" spans="1:11" x14ac:dyDescent="0.3">
      <c r="A22460" s="2"/>
      <c r="B22460" s="3"/>
      <c r="C22460" s="1"/>
      <c r="E22460" s="1"/>
      <c r="J22460"/>
      <c r="K22460" t="str">
        <f t="shared" si="1290"/>
        <v/>
      </c>
    </row>
    <row r="22461" spans="1:11" x14ac:dyDescent="0.3">
      <c r="A22461" s="2"/>
      <c r="B22461" s="3"/>
      <c r="C22461" s="1"/>
      <c r="E22461" s="1"/>
      <c r="J22461"/>
      <c r="K22461" t="str">
        <f t="shared" si="1290"/>
        <v/>
      </c>
    </row>
    <row r="22462" spans="1:11" x14ac:dyDescent="0.3">
      <c r="A22462" s="2"/>
      <c r="B22462" s="3"/>
      <c r="C22462" s="1"/>
      <c r="E22462" s="1"/>
      <c r="J22462"/>
      <c r="K22462" t="str">
        <f t="shared" si="1290"/>
        <v/>
      </c>
    </row>
    <row r="22463" spans="1:11" x14ac:dyDescent="0.3">
      <c r="A22463" s="2"/>
      <c r="B22463" s="3"/>
      <c r="C22463" s="1"/>
      <c r="E22463" s="1"/>
      <c r="J22463"/>
      <c r="K22463" t="str">
        <f t="shared" si="1290"/>
        <v/>
      </c>
    </row>
    <row r="22464" spans="1:11" x14ac:dyDescent="0.3">
      <c r="A22464" s="2"/>
      <c r="B22464" s="3"/>
      <c r="C22464" s="1"/>
      <c r="E22464" s="1"/>
      <c r="J22464"/>
      <c r="K22464" t="str">
        <f t="shared" si="1290"/>
        <v/>
      </c>
    </row>
    <row r="22465" spans="1:11" x14ac:dyDescent="0.3">
      <c r="A22465" s="2"/>
      <c r="B22465" s="3"/>
      <c r="C22465" s="1"/>
      <c r="E22465" s="1"/>
      <c r="J22465"/>
      <c r="K22465" t="str">
        <f t="shared" si="1290"/>
        <v/>
      </c>
    </row>
    <row r="22466" spans="1:11" x14ac:dyDescent="0.3">
      <c r="A22466" s="2"/>
      <c r="B22466" s="3"/>
      <c r="C22466" s="1"/>
      <c r="E22466" s="1"/>
      <c r="J22466"/>
      <c r="K22466" t="str">
        <f t="shared" ref="K22466:K22529" si="1291">RIGHT(J22466,2)</f>
        <v/>
      </c>
    </row>
    <row r="22467" spans="1:11" x14ac:dyDescent="0.3">
      <c r="A22467" s="2"/>
      <c r="B22467" s="3"/>
      <c r="C22467" s="1"/>
      <c r="E22467" s="1"/>
      <c r="J22467"/>
      <c r="K22467" t="str">
        <f t="shared" si="1291"/>
        <v/>
      </c>
    </row>
    <row r="22468" spans="1:11" x14ac:dyDescent="0.3">
      <c r="A22468" s="2"/>
      <c r="B22468" s="3"/>
      <c r="C22468" s="1"/>
      <c r="E22468" s="1"/>
      <c r="J22468"/>
      <c r="K22468" t="str">
        <f t="shared" si="1291"/>
        <v/>
      </c>
    </row>
    <row r="22469" spans="1:11" x14ac:dyDescent="0.3">
      <c r="A22469" s="2"/>
      <c r="B22469" s="3"/>
      <c r="C22469" s="1"/>
      <c r="E22469" s="1"/>
      <c r="J22469"/>
      <c r="K22469" t="str">
        <f t="shared" si="1291"/>
        <v/>
      </c>
    </row>
    <row r="22470" spans="1:11" x14ac:dyDescent="0.3">
      <c r="A22470" s="2"/>
      <c r="B22470" s="3"/>
      <c r="C22470" s="1"/>
      <c r="E22470" s="1"/>
      <c r="J22470"/>
      <c r="K22470" t="str">
        <f t="shared" si="1291"/>
        <v/>
      </c>
    </row>
    <row r="22471" spans="1:11" x14ac:dyDescent="0.3">
      <c r="A22471" s="2"/>
      <c r="B22471" s="3"/>
      <c r="C22471" s="1"/>
      <c r="E22471" s="1"/>
      <c r="J22471"/>
      <c r="K22471" t="str">
        <f t="shared" si="1291"/>
        <v/>
      </c>
    </row>
    <row r="22472" spans="1:11" x14ac:dyDescent="0.3">
      <c r="A22472" s="2"/>
      <c r="B22472" s="3"/>
      <c r="C22472" s="1"/>
      <c r="E22472" s="1"/>
      <c r="J22472"/>
      <c r="K22472" t="str">
        <f t="shared" si="1291"/>
        <v/>
      </c>
    </row>
    <row r="22473" spans="1:11" x14ac:dyDescent="0.3">
      <c r="A22473" s="2"/>
      <c r="B22473" s="3"/>
      <c r="C22473" s="1"/>
      <c r="E22473" s="1"/>
      <c r="J22473"/>
      <c r="K22473" t="str">
        <f t="shared" si="1291"/>
        <v/>
      </c>
    </row>
    <row r="22474" spans="1:11" x14ac:dyDescent="0.3">
      <c r="A22474" s="2"/>
      <c r="B22474" s="3"/>
      <c r="C22474" s="1"/>
      <c r="E22474" s="1"/>
      <c r="J22474"/>
      <c r="K22474" t="str">
        <f t="shared" si="1291"/>
        <v/>
      </c>
    </row>
    <row r="22475" spans="1:11" x14ac:dyDescent="0.3">
      <c r="A22475" s="2"/>
      <c r="B22475" s="3"/>
      <c r="C22475" s="1"/>
      <c r="E22475" s="1"/>
      <c r="J22475"/>
      <c r="K22475" t="str">
        <f t="shared" si="1291"/>
        <v/>
      </c>
    </row>
    <row r="22476" spans="1:11" x14ac:dyDescent="0.3">
      <c r="A22476" s="2"/>
      <c r="B22476" s="3"/>
      <c r="C22476" s="1"/>
      <c r="E22476" s="1"/>
      <c r="J22476"/>
      <c r="K22476" t="str">
        <f t="shared" si="1291"/>
        <v/>
      </c>
    </row>
    <row r="22477" spans="1:11" x14ac:dyDescent="0.3">
      <c r="A22477" s="2"/>
      <c r="B22477" s="3"/>
      <c r="C22477" s="1"/>
      <c r="E22477" s="1"/>
      <c r="J22477"/>
      <c r="K22477" t="str">
        <f t="shared" si="1291"/>
        <v/>
      </c>
    </row>
    <row r="22478" spans="1:11" x14ac:dyDescent="0.3">
      <c r="A22478" s="2"/>
      <c r="B22478" s="3"/>
      <c r="C22478" s="1"/>
      <c r="E22478" s="1"/>
      <c r="J22478"/>
      <c r="K22478" t="str">
        <f t="shared" si="1291"/>
        <v/>
      </c>
    </row>
    <row r="22479" spans="1:11" x14ac:dyDescent="0.3">
      <c r="A22479" s="2"/>
      <c r="B22479" s="3"/>
      <c r="C22479" s="1"/>
      <c r="E22479" s="1"/>
      <c r="J22479"/>
      <c r="K22479" t="str">
        <f t="shared" si="1291"/>
        <v/>
      </c>
    </row>
    <row r="22480" spans="1:11" x14ac:dyDescent="0.3">
      <c r="A22480" s="2"/>
      <c r="B22480" s="3"/>
      <c r="C22480" s="1"/>
      <c r="E22480" s="1"/>
      <c r="J22480"/>
      <c r="K22480" t="str">
        <f t="shared" si="1291"/>
        <v/>
      </c>
    </row>
    <row r="22481" spans="1:11" x14ac:dyDescent="0.3">
      <c r="A22481" s="2"/>
      <c r="B22481" s="3"/>
      <c r="C22481" s="1"/>
      <c r="E22481" s="1"/>
      <c r="J22481"/>
      <c r="K22481" t="str">
        <f t="shared" si="1291"/>
        <v/>
      </c>
    </row>
    <row r="22482" spans="1:11" x14ac:dyDescent="0.3">
      <c r="A22482" s="2"/>
      <c r="B22482" s="3"/>
      <c r="C22482" s="1"/>
      <c r="E22482" s="1"/>
      <c r="J22482"/>
      <c r="K22482" t="str">
        <f t="shared" si="1291"/>
        <v/>
      </c>
    </row>
    <row r="22483" spans="1:11" x14ac:dyDescent="0.3">
      <c r="A22483" s="2"/>
      <c r="B22483" s="3"/>
      <c r="C22483" s="1"/>
      <c r="E22483" s="1"/>
      <c r="J22483"/>
      <c r="K22483" t="str">
        <f t="shared" si="1291"/>
        <v/>
      </c>
    </row>
    <row r="22484" spans="1:11" x14ac:dyDescent="0.3">
      <c r="A22484" s="2"/>
      <c r="B22484" s="3"/>
      <c r="C22484" s="1"/>
      <c r="E22484" s="1"/>
      <c r="J22484"/>
      <c r="K22484" t="str">
        <f t="shared" si="1291"/>
        <v/>
      </c>
    </row>
    <row r="22485" spans="1:11" x14ac:dyDescent="0.3">
      <c r="A22485" s="2"/>
      <c r="B22485" s="3"/>
      <c r="C22485" s="1"/>
      <c r="E22485" s="1"/>
      <c r="J22485"/>
      <c r="K22485" t="str">
        <f t="shared" si="1291"/>
        <v/>
      </c>
    </row>
    <row r="22486" spans="1:11" x14ac:dyDescent="0.3">
      <c r="A22486" s="2"/>
      <c r="B22486" s="3"/>
      <c r="C22486" s="1"/>
      <c r="E22486" s="1"/>
      <c r="J22486"/>
      <c r="K22486" t="str">
        <f t="shared" si="1291"/>
        <v/>
      </c>
    </row>
    <row r="22487" spans="1:11" x14ac:dyDescent="0.3">
      <c r="A22487" s="2"/>
      <c r="B22487" s="3"/>
      <c r="C22487" s="1"/>
      <c r="E22487" s="1"/>
      <c r="J22487"/>
      <c r="K22487" t="str">
        <f t="shared" si="1291"/>
        <v/>
      </c>
    </row>
    <row r="22488" spans="1:11" x14ac:dyDescent="0.3">
      <c r="A22488" s="2"/>
      <c r="B22488" s="3"/>
      <c r="C22488" s="1"/>
      <c r="E22488" s="1"/>
      <c r="J22488"/>
      <c r="K22488" t="str">
        <f t="shared" si="1291"/>
        <v/>
      </c>
    </row>
    <row r="22489" spans="1:11" x14ac:dyDescent="0.3">
      <c r="A22489" s="2"/>
      <c r="B22489" s="3"/>
      <c r="C22489" s="1"/>
      <c r="E22489" s="1"/>
      <c r="J22489"/>
      <c r="K22489" t="str">
        <f t="shared" si="1291"/>
        <v/>
      </c>
    </row>
    <row r="22490" spans="1:11" x14ac:dyDescent="0.3">
      <c r="A22490" s="2"/>
      <c r="B22490" s="3"/>
      <c r="C22490" s="1"/>
      <c r="E22490" s="1"/>
      <c r="J22490"/>
      <c r="K22490" t="str">
        <f t="shared" si="1291"/>
        <v/>
      </c>
    </row>
    <row r="22491" spans="1:11" x14ac:dyDescent="0.3">
      <c r="A22491" s="2"/>
      <c r="B22491" s="3"/>
      <c r="C22491" s="1"/>
      <c r="E22491" s="1"/>
      <c r="J22491"/>
      <c r="K22491" t="str">
        <f t="shared" si="1291"/>
        <v/>
      </c>
    </row>
    <row r="22492" spans="1:11" x14ac:dyDescent="0.3">
      <c r="A22492" s="2"/>
      <c r="B22492" s="3"/>
      <c r="C22492" s="1"/>
      <c r="E22492" s="1"/>
      <c r="J22492"/>
      <c r="K22492" t="str">
        <f t="shared" si="1291"/>
        <v/>
      </c>
    </row>
    <row r="22493" spans="1:11" x14ac:dyDescent="0.3">
      <c r="A22493" s="2"/>
      <c r="B22493" s="3"/>
      <c r="C22493" s="1"/>
      <c r="E22493" s="1"/>
      <c r="J22493"/>
      <c r="K22493" t="str">
        <f t="shared" si="1291"/>
        <v/>
      </c>
    </row>
    <row r="22494" spans="1:11" x14ac:dyDescent="0.3">
      <c r="A22494" s="2"/>
      <c r="B22494" s="3"/>
      <c r="C22494" s="1"/>
      <c r="E22494" s="1"/>
      <c r="J22494"/>
      <c r="K22494" t="str">
        <f t="shared" si="1291"/>
        <v/>
      </c>
    </row>
    <row r="22495" spans="1:11" x14ac:dyDescent="0.3">
      <c r="A22495" s="2"/>
      <c r="B22495" s="3"/>
      <c r="C22495" s="1"/>
      <c r="E22495" s="1"/>
      <c r="J22495"/>
      <c r="K22495" t="str">
        <f t="shared" si="1291"/>
        <v/>
      </c>
    </row>
    <row r="22496" spans="1:11" x14ac:dyDescent="0.3">
      <c r="A22496" s="2"/>
      <c r="B22496" s="3"/>
      <c r="C22496" s="1"/>
      <c r="E22496" s="1"/>
      <c r="J22496"/>
      <c r="K22496" t="str">
        <f t="shared" si="1291"/>
        <v/>
      </c>
    </row>
    <row r="22497" spans="1:11" x14ac:dyDescent="0.3">
      <c r="A22497" s="2"/>
      <c r="B22497" s="3"/>
      <c r="C22497" s="1"/>
      <c r="E22497" s="1"/>
      <c r="J22497"/>
      <c r="K22497" t="str">
        <f t="shared" si="1291"/>
        <v/>
      </c>
    </row>
    <row r="22498" spans="1:11" x14ac:dyDescent="0.3">
      <c r="A22498" s="2"/>
      <c r="B22498" s="3"/>
      <c r="C22498" s="1"/>
      <c r="E22498" s="1"/>
      <c r="J22498"/>
      <c r="K22498" t="str">
        <f t="shared" si="1291"/>
        <v/>
      </c>
    </row>
    <row r="22499" spans="1:11" x14ac:dyDescent="0.3">
      <c r="A22499" s="2"/>
      <c r="B22499" s="3"/>
      <c r="C22499" s="1"/>
      <c r="E22499" s="1"/>
      <c r="J22499"/>
      <c r="K22499" t="str">
        <f t="shared" si="1291"/>
        <v/>
      </c>
    </row>
    <row r="22500" spans="1:11" x14ac:dyDescent="0.3">
      <c r="A22500" s="2"/>
      <c r="B22500" s="3"/>
      <c r="C22500" s="1"/>
      <c r="E22500" s="1"/>
      <c r="J22500"/>
      <c r="K22500" t="str">
        <f t="shared" si="1291"/>
        <v/>
      </c>
    </row>
    <row r="22501" spans="1:11" x14ac:dyDescent="0.3">
      <c r="A22501" s="2"/>
      <c r="B22501" s="3"/>
      <c r="C22501" s="1"/>
      <c r="E22501" s="1"/>
      <c r="J22501"/>
      <c r="K22501" t="str">
        <f t="shared" si="1291"/>
        <v/>
      </c>
    </row>
    <row r="22502" spans="1:11" x14ac:dyDescent="0.3">
      <c r="A22502" s="2"/>
      <c r="B22502" s="3"/>
      <c r="C22502" s="1"/>
      <c r="E22502" s="1"/>
      <c r="J22502"/>
      <c r="K22502" t="str">
        <f t="shared" si="1291"/>
        <v/>
      </c>
    </row>
    <row r="22503" spans="1:11" x14ac:dyDescent="0.3">
      <c r="A22503" s="2"/>
      <c r="B22503" s="3"/>
      <c r="C22503" s="1"/>
      <c r="E22503" s="1"/>
      <c r="J22503"/>
      <c r="K22503" t="str">
        <f t="shared" si="1291"/>
        <v/>
      </c>
    </row>
    <row r="22504" spans="1:11" x14ac:dyDescent="0.3">
      <c r="A22504" s="2"/>
      <c r="B22504" s="3"/>
      <c r="C22504" s="1"/>
      <c r="E22504" s="1"/>
      <c r="J22504"/>
      <c r="K22504" t="str">
        <f t="shared" si="1291"/>
        <v/>
      </c>
    </row>
    <row r="22505" spans="1:11" x14ac:dyDescent="0.3">
      <c r="A22505" s="2"/>
      <c r="B22505" s="3"/>
      <c r="C22505" s="1"/>
      <c r="E22505" s="1"/>
      <c r="J22505"/>
      <c r="K22505" t="str">
        <f t="shared" si="1291"/>
        <v/>
      </c>
    </row>
    <row r="22506" spans="1:11" x14ac:dyDescent="0.3">
      <c r="A22506" s="2"/>
      <c r="B22506" s="3"/>
      <c r="C22506" s="1"/>
      <c r="E22506" s="1"/>
      <c r="J22506"/>
      <c r="K22506" t="str">
        <f t="shared" si="1291"/>
        <v/>
      </c>
    </row>
    <row r="22507" spans="1:11" x14ac:dyDescent="0.3">
      <c r="A22507" s="2"/>
      <c r="B22507" s="3"/>
      <c r="C22507" s="1"/>
      <c r="E22507" s="1"/>
      <c r="J22507"/>
      <c r="K22507" t="str">
        <f t="shared" si="1291"/>
        <v/>
      </c>
    </row>
    <row r="22508" spans="1:11" x14ac:dyDescent="0.3">
      <c r="A22508" s="2"/>
      <c r="B22508" s="3"/>
      <c r="C22508" s="1"/>
      <c r="E22508" s="1"/>
      <c r="J22508"/>
      <c r="K22508" t="str">
        <f t="shared" si="1291"/>
        <v/>
      </c>
    </row>
    <row r="22509" spans="1:11" x14ac:dyDescent="0.3">
      <c r="A22509" s="2"/>
      <c r="B22509" s="3"/>
      <c r="C22509" s="1"/>
      <c r="E22509" s="1"/>
      <c r="J22509"/>
      <c r="K22509" t="str">
        <f t="shared" si="1291"/>
        <v/>
      </c>
    </row>
    <row r="22510" spans="1:11" x14ac:dyDescent="0.3">
      <c r="A22510" s="2"/>
      <c r="B22510" s="3"/>
      <c r="C22510" s="1"/>
      <c r="E22510" s="1"/>
      <c r="J22510"/>
      <c r="K22510" t="str">
        <f t="shared" si="1291"/>
        <v/>
      </c>
    </row>
    <row r="22511" spans="1:11" x14ac:dyDescent="0.3">
      <c r="A22511" s="2"/>
      <c r="B22511" s="3"/>
      <c r="C22511" s="1"/>
      <c r="E22511" s="1"/>
      <c r="J22511"/>
      <c r="K22511" t="str">
        <f t="shared" si="1291"/>
        <v/>
      </c>
    </row>
    <row r="22512" spans="1:11" x14ac:dyDescent="0.3">
      <c r="A22512" s="2"/>
      <c r="B22512" s="3"/>
      <c r="C22512" s="1"/>
      <c r="E22512" s="1"/>
      <c r="J22512"/>
      <c r="K22512" t="str">
        <f t="shared" si="1291"/>
        <v/>
      </c>
    </row>
    <row r="22513" spans="1:11" x14ac:dyDescent="0.3">
      <c r="A22513" s="2"/>
      <c r="B22513" s="3"/>
      <c r="C22513" s="1"/>
      <c r="E22513" s="1"/>
      <c r="J22513"/>
      <c r="K22513" t="str">
        <f t="shared" si="1291"/>
        <v/>
      </c>
    </row>
    <row r="22514" spans="1:11" x14ac:dyDescent="0.3">
      <c r="A22514" s="2"/>
      <c r="B22514" s="3"/>
      <c r="C22514" s="1"/>
      <c r="E22514" s="1"/>
      <c r="J22514"/>
      <c r="K22514" t="str">
        <f t="shared" si="1291"/>
        <v/>
      </c>
    </row>
    <row r="22515" spans="1:11" x14ac:dyDescent="0.3">
      <c r="A22515" s="2"/>
      <c r="B22515" s="3"/>
      <c r="C22515" s="1"/>
      <c r="E22515" s="1"/>
      <c r="J22515"/>
      <c r="K22515" t="str">
        <f t="shared" si="1291"/>
        <v/>
      </c>
    </row>
    <row r="22516" spans="1:11" x14ac:dyDescent="0.3">
      <c r="A22516" s="2"/>
      <c r="B22516" s="3"/>
      <c r="C22516" s="1"/>
      <c r="E22516" s="1"/>
      <c r="J22516"/>
      <c r="K22516" t="str">
        <f t="shared" si="1291"/>
        <v/>
      </c>
    </row>
    <row r="22517" spans="1:11" x14ac:dyDescent="0.3">
      <c r="A22517" s="2"/>
      <c r="B22517" s="3"/>
      <c r="C22517" s="1"/>
      <c r="E22517" s="1"/>
      <c r="J22517"/>
      <c r="K22517" t="str">
        <f t="shared" si="1291"/>
        <v/>
      </c>
    </row>
    <row r="22518" spans="1:11" x14ac:dyDescent="0.3">
      <c r="A22518" s="2"/>
      <c r="B22518" s="3"/>
      <c r="C22518" s="1"/>
      <c r="E22518" s="1"/>
      <c r="J22518"/>
      <c r="K22518" t="str">
        <f t="shared" si="1291"/>
        <v/>
      </c>
    </row>
    <row r="22519" spans="1:11" x14ac:dyDescent="0.3">
      <c r="A22519" s="2"/>
      <c r="B22519" s="3"/>
      <c r="C22519" s="1"/>
      <c r="E22519" s="1"/>
      <c r="J22519"/>
      <c r="K22519" t="str">
        <f t="shared" si="1291"/>
        <v/>
      </c>
    </row>
    <row r="22520" spans="1:11" x14ac:dyDescent="0.3">
      <c r="A22520" s="2"/>
      <c r="B22520" s="3"/>
      <c r="C22520" s="1"/>
      <c r="E22520" s="1"/>
      <c r="J22520"/>
      <c r="K22520" t="str">
        <f t="shared" si="1291"/>
        <v/>
      </c>
    </row>
    <row r="22521" spans="1:11" x14ac:dyDescent="0.3">
      <c r="A22521" s="2"/>
      <c r="B22521" s="3"/>
      <c r="C22521" s="1"/>
      <c r="E22521" s="1"/>
      <c r="J22521"/>
      <c r="K22521" t="str">
        <f t="shared" si="1291"/>
        <v/>
      </c>
    </row>
    <row r="22522" spans="1:11" x14ac:dyDescent="0.3">
      <c r="A22522" s="2"/>
      <c r="B22522" s="3"/>
      <c r="C22522" s="1"/>
      <c r="E22522" s="1"/>
      <c r="J22522"/>
      <c r="K22522" t="str">
        <f t="shared" si="1291"/>
        <v/>
      </c>
    </row>
    <row r="22523" spans="1:11" x14ac:dyDescent="0.3">
      <c r="A22523" s="2"/>
      <c r="B22523" s="3"/>
      <c r="C22523" s="1"/>
      <c r="E22523" s="1"/>
      <c r="J22523"/>
      <c r="K22523" t="str">
        <f t="shared" si="1291"/>
        <v/>
      </c>
    </row>
    <row r="22524" spans="1:11" x14ac:dyDescent="0.3">
      <c r="A22524" s="2"/>
      <c r="B22524" s="3"/>
      <c r="C22524" s="1"/>
      <c r="E22524" s="1"/>
      <c r="J22524"/>
      <c r="K22524" t="str">
        <f t="shared" si="1291"/>
        <v/>
      </c>
    </row>
    <row r="22525" spans="1:11" x14ac:dyDescent="0.3">
      <c r="A22525" s="2"/>
      <c r="B22525" s="3"/>
      <c r="C22525" s="1"/>
      <c r="E22525" s="1"/>
      <c r="J22525"/>
      <c r="K22525" t="str">
        <f t="shared" si="1291"/>
        <v/>
      </c>
    </row>
    <row r="22526" spans="1:11" x14ac:dyDescent="0.3">
      <c r="A22526" s="2"/>
      <c r="B22526" s="3"/>
      <c r="C22526" s="1"/>
      <c r="E22526" s="1"/>
      <c r="J22526"/>
      <c r="K22526" t="str">
        <f t="shared" si="1291"/>
        <v/>
      </c>
    </row>
    <row r="22527" spans="1:11" x14ac:dyDescent="0.3">
      <c r="A22527" s="2"/>
      <c r="B22527" s="3"/>
      <c r="C22527" s="1"/>
      <c r="E22527" s="1"/>
      <c r="J22527"/>
      <c r="K22527" t="str">
        <f t="shared" si="1291"/>
        <v/>
      </c>
    </row>
    <row r="22528" spans="1:11" x14ac:dyDescent="0.3">
      <c r="A22528" s="2"/>
      <c r="B22528" s="3"/>
      <c r="C22528" s="1"/>
      <c r="E22528" s="1"/>
      <c r="J22528"/>
      <c r="K22528" t="str">
        <f t="shared" si="1291"/>
        <v/>
      </c>
    </row>
    <row r="22529" spans="1:11" x14ac:dyDescent="0.3">
      <c r="A22529" s="2"/>
      <c r="B22529" s="3"/>
      <c r="C22529" s="1"/>
      <c r="E22529" s="1"/>
      <c r="J22529"/>
      <c r="K22529" t="str">
        <f t="shared" si="1291"/>
        <v/>
      </c>
    </row>
    <row r="22530" spans="1:11" x14ac:dyDescent="0.3">
      <c r="A22530" s="2"/>
      <c r="B22530" s="3"/>
      <c r="C22530" s="1"/>
      <c r="E22530" s="1"/>
      <c r="J22530"/>
      <c r="K22530" t="str">
        <f t="shared" ref="K22530:K22593" si="1292">RIGHT(J22530,2)</f>
        <v/>
      </c>
    </row>
    <row r="22531" spans="1:11" x14ac:dyDescent="0.3">
      <c r="A22531" s="2"/>
      <c r="B22531" s="3"/>
      <c r="C22531" s="1"/>
      <c r="E22531" s="1"/>
      <c r="J22531"/>
      <c r="K22531" t="str">
        <f t="shared" si="1292"/>
        <v/>
      </c>
    </row>
    <row r="22532" spans="1:11" x14ac:dyDescent="0.3">
      <c r="A22532" s="2"/>
      <c r="B22532" s="3"/>
      <c r="C22532" s="1"/>
      <c r="E22532" s="1"/>
      <c r="J22532"/>
      <c r="K22532" t="str">
        <f t="shared" si="1292"/>
        <v/>
      </c>
    </row>
    <row r="22533" spans="1:11" x14ac:dyDescent="0.3">
      <c r="A22533" s="2"/>
      <c r="B22533" s="3"/>
      <c r="C22533" s="1"/>
      <c r="E22533" s="1"/>
      <c r="J22533"/>
      <c r="K22533" t="str">
        <f t="shared" si="1292"/>
        <v/>
      </c>
    </row>
    <row r="22534" spans="1:11" x14ac:dyDescent="0.3">
      <c r="A22534" s="2"/>
      <c r="B22534" s="3"/>
      <c r="C22534" s="1"/>
      <c r="E22534" s="1"/>
      <c r="J22534"/>
      <c r="K22534" t="str">
        <f t="shared" si="1292"/>
        <v/>
      </c>
    </row>
    <row r="22535" spans="1:11" x14ac:dyDescent="0.3">
      <c r="A22535" s="2"/>
      <c r="B22535" s="3"/>
      <c r="C22535" s="1"/>
      <c r="E22535" s="1"/>
      <c r="J22535"/>
      <c r="K22535" t="str">
        <f t="shared" si="1292"/>
        <v/>
      </c>
    </row>
    <row r="22536" spans="1:11" x14ac:dyDescent="0.3">
      <c r="A22536" s="2"/>
      <c r="B22536" s="3"/>
      <c r="C22536" s="1"/>
      <c r="E22536" s="1"/>
      <c r="J22536"/>
      <c r="K22536" t="str">
        <f t="shared" si="1292"/>
        <v/>
      </c>
    </row>
    <row r="22537" spans="1:11" x14ac:dyDescent="0.3">
      <c r="A22537" s="2"/>
      <c r="B22537" s="3"/>
      <c r="C22537" s="1"/>
      <c r="E22537" s="1"/>
      <c r="J22537"/>
      <c r="K22537" t="str">
        <f t="shared" si="1292"/>
        <v/>
      </c>
    </row>
    <row r="22538" spans="1:11" x14ac:dyDescent="0.3">
      <c r="A22538" s="2"/>
      <c r="B22538" s="3"/>
      <c r="C22538" s="1"/>
      <c r="E22538" s="1"/>
      <c r="J22538"/>
      <c r="K22538" t="str">
        <f t="shared" si="1292"/>
        <v/>
      </c>
    </row>
    <row r="22539" spans="1:11" x14ac:dyDescent="0.3">
      <c r="A22539" s="2"/>
      <c r="B22539" s="3"/>
      <c r="C22539" s="1"/>
      <c r="E22539" s="1"/>
      <c r="J22539"/>
      <c r="K22539" t="str">
        <f t="shared" si="1292"/>
        <v/>
      </c>
    </row>
    <row r="22540" spans="1:11" x14ac:dyDescent="0.3">
      <c r="A22540" s="2"/>
      <c r="B22540" s="3"/>
      <c r="C22540" s="1"/>
      <c r="E22540" s="1"/>
      <c r="J22540"/>
      <c r="K22540" t="str">
        <f t="shared" si="1292"/>
        <v/>
      </c>
    </row>
    <row r="22541" spans="1:11" x14ac:dyDescent="0.3">
      <c r="A22541" s="2"/>
      <c r="B22541" s="3"/>
      <c r="C22541" s="1"/>
      <c r="E22541" s="1"/>
      <c r="J22541"/>
      <c r="K22541" t="str">
        <f t="shared" si="1292"/>
        <v/>
      </c>
    </row>
    <row r="22542" spans="1:11" x14ac:dyDescent="0.3">
      <c r="A22542" s="2"/>
      <c r="B22542" s="3"/>
      <c r="C22542" s="1"/>
      <c r="E22542" s="1"/>
      <c r="J22542"/>
      <c r="K22542" t="str">
        <f t="shared" si="1292"/>
        <v/>
      </c>
    </row>
    <row r="22543" spans="1:11" x14ac:dyDescent="0.3">
      <c r="A22543" s="2"/>
      <c r="B22543" s="3"/>
      <c r="C22543" s="1"/>
      <c r="E22543" s="1"/>
      <c r="J22543"/>
      <c r="K22543" t="str">
        <f t="shared" si="1292"/>
        <v/>
      </c>
    </row>
    <row r="22544" spans="1:11" x14ac:dyDescent="0.3">
      <c r="A22544" s="2"/>
      <c r="B22544" s="3"/>
      <c r="C22544" s="1"/>
      <c r="E22544" s="1"/>
      <c r="J22544"/>
      <c r="K22544" t="str">
        <f t="shared" si="1292"/>
        <v/>
      </c>
    </row>
    <row r="22545" spans="1:11" x14ac:dyDescent="0.3">
      <c r="A22545" s="2"/>
      <c r="B22545" s="3"/>
      <c r="C22545" s="1"/>
      <c r="E22545" s="1"/>
      <c r="J22545"/>
      <c r="K22545" t="str">
        <f t="shared" si="1292"/>
        <v/>
      </c>
    </row>
    <row r="22546" spans="1:11" x14ac:dyDescent="0.3">
      <c r="A22546" s="2"/>
      <c r="B22546" s="3"/>
      <c r="C22546" s="1"/>
      <c r="E22546" s="1"/>
      <c r="J22546"/>
      <c r="K22546" t="str">
        <f t="shared" si="1292"/>
        <v/>
      </c>
    </row>
    <row r="22547" spans="1:11" x14ac:dyDescent="0.3">
      <c r="A22547" s="2"/>
      <c r="B22547" s="3"/>
      <c r="C22547" s="1"/>
      <c r="E22547" s="1"/>
      <c r="J22547"/>
      <c r="K22547" t="str">
        <f t="shared" si="1292"/>
        <v/>
      </c>
    </row>
    <row r="22548" spans="1:11" x14ac:dyDescent="0.3">
      <c r="A22548" s="2"/>
      <c r="B22548" s="3"/>
      <c r="C22548" s="1"/>
      <c r="E22548" s="1"/>
      <c r="J22548"/>
      <c r="K22548" t="str">
        <f t="shared" si="1292"/>
        <v/>
      </c>
    </row>
    <row r="22549" spans="1:11" x14ac:dyDescent="0.3">
      <c r="A22549" s="2"/>
      <c r="B22549" s="3"/>
      <c r="C22549" s="1"/>
      <c r="E22549" s="1"/>
      <c r="J22549"/>
      <c r="K22549" t="str">
        <f t="shared" si="1292"/>
        <v/>
      </c>
    </row>
    <row r="22550" spans="1:11" x14ac:dyDescent="0.3">
      <c r="A22550" s="2"/>
      <c r="B22550" s="3"/>
      <c r="C22550" s="1"/>
      <c r="E22550" s="1"/>
      <c r="J22550"/>
      <c r="K22550" t="str">
        <f t="shared" si="1292"/>
        <v/>
      </c>
    </row>
    <row r="22551" spans="1:11" x14ac:dyDescent="0.3">
      <c r="A22551" s="2"/>
      <c r="B22551" s="3"/>
      <c r="C22551" s="1"/>
      <c r="E22551" s="1"/>
      <c r="J22551"/>
      <c r="K22551" t="str">
        <f t="shared" si="1292"/>
        <v/>
      </c>
    </row>
    <row r="22552" spans="1:11" x14ac:dyDescent="0.3">
      <c r="A22552" s="2"/>
      <c r="B22552" s="3"/>
      <c r="C22552" s="1"/>
      <c r="E22552" s="1"/>
      <c r="J22552"/>
      <c r="K22552" t="str">
        <f t="shared" si="1292"/>
        <v/>
      </c>
    </row>
    <row r="22553" spans="1:11" x14ac:dyDescent="0.3">
      <c r="A22553" s="2"/>
      <c r="B22553" s="3"/>
      <c r="C22553" s="1"/>
      <c r="E22553" s="1"/>
      <c r="J22553"/>
      <c r="K22553" t="str">
        <f t="shared" si="1292"/>
        <v/>
      </c>
    </row>
    <row r="22554" spans="1:11" x14ac:dyDescent="0.3">
      <c r="A22554" s="2"/>
      <c r="B22554" s="3"/>
      <c r="C22554" s="1"/>
      <c r="E22554" s="1"/>
      <c r="J22554"/>
      <c r="K22554" t="str">
        <f t="shared" si="1292"/>
        <v/>
      </c>
    </row>
    <row r="22555" spans="1:11" x14ac:dyDescent="0.3">
      <c r="A22555" s="2"/>
      <c r="B22555" s="3"/>
      <c r="C22555" s="1"/>
      <c r="E22555" s="1"/>
      <c r="J22555"/>
      <c r="K22555" t="str">
        <f t="shared" si="1292"/>
        <v/>
      </c>
    </row>
    <row r="22556" spans="1:11" x14ac:dyDescent="0.3">
      <c r="A22556" s="2"/>
      <c r="B22556" s="3"/>
      <c r="C22556" s="1"/>
      <c r="E22556" s="1"/>
      <c r="J22556"/>
      <c r="K22556" t="str">
        <f t="shared" si="1292"/>
        <v/>
      </c>
    </row>
    <row r="22557" spans="1:11" x14ac:dyDescent="0.3">
      <c r="A22557" s="2"/>
      <c r="B22557" s="3"/>
      <c r="C22557" s="1"/>
      <c r="E22557" s="1"/>
      <c r="J22557"/>
      <c r="K22557" t="str">
        <f t="shared" si="1292"/>
        <v/>
      </c>
    </row>
    <row r="22558" spans="1:11" x14ac:dyDescent="0.3">
      <c r="A22558" s="2"/>
      <c r="B22558" s="3"/>
      <c r="C22558" s="1"/>
      <c r="E22558" s="1"/>
      <c r="J22558"/>
      <c r="K22558" t="str">
        <f t="shared" si="1292"/>
        <v/>
      </c>
    </row>
    <row r="22559" spans="1:11" x14ac:dyDescent="0.3">
      <c r="A22559" s="2"/>
      <c r="B22559" s="3"/>
      <c r="C22559" s="1"/>
      <c r="E22559" s="1"/>
      <c r="J22559"/>
      <c r="K22559" t="str">
        <f t="shared" si="1292"/>
        <v/>
      </c>
    </row>
    <row r="22560" spans="1:11" x14ac:dyDescent="0.3">
      <c r="A22560" s="2"/>
      <c r="B22560" s="3"/>
      <c r="C22560" s="1"/>
      <c r="E22560" s="1"/>
      <c r="J22560"/>
      <c r="K22560" t="str">
        <f t="shared" si="1292"/>
        <v/>
      </c>
    </row>
    <row r="22561" spans="1:11" x14ac:dyDescent="0.3">
      <c r="A22561" s="2"/>
      <c r="B22561" s="3"/>
      <c r="C22561" s="1"/>
      <c r="E22561" s="1"/>
      <c r="J22561"/>
      <c r="K22561" t="str">
        <f t="shared" si="1292"/>
        <v/>
      </c>
    </row>
    <row r="22562" spans="1:11" x14ac:dyDescent="0.3">
      <c r="A22562" s="2"/>
      <c r="B22562" s="3"/>
      <c r="C22562" s="1"/>
      <c r="E22562" s="1"/>
      <c r="J22562"/>
      <c r="K22562" t="str">
        <f t="shared" si="1292"/>
        <v/>
      </c>
    </row>
    <row r="22563" spans="1:11" x14ac:dyDescent="0.3">
      <c r="A22563" s="2"/>
      <c r="B22563" s="3"/>
      <c r="C22563" s="1"/>
      <c r="E22563" s="1"/>
      <c r="J22563"/>
      <c r="K22563" t="str">
        <f t="shared" si="1292"/>
        <v/>
      </c>
    </row>
    <row r="22564" spans="1:11" x14ac:dyDescent="0.3">
      <c r="A22564" s="2"/>
      <c r="B22564" s="3"/>
      <c r="C22564" s="1"/>
      <c r="E22564" s="1"/>
      <c r="J22564"/>
      <c r="K22564" t="str">
        <f t="shared" si="1292"/>
        <v/>
      </c>
    </row>
    <row r="22565" spans="1:11" x14ac:dyDescent="0.3">
      <c r="A22565" s="2"/>
      <c r="B22565" s="3"/>
      <c r="C22565" s="1"/>
      <c r="E22565" s="1"/>
      <c r="J22565"/>
      <c r="K22565" t="str">
        <f t="shared" si="1292"/>
        <v/>
      </c>
    </row>
    <row r="22566" spans="1:11" x14ac:dyDescent="0.3">
      <c r="A22566" s="2"/>
      <c r="B22566" s="3"/>
      <c r="C22566" s="1"/>
      <c r="E22566" s="1"/>
      <c r="J22566"/>
      <c r="K22566" t="str">
        <f t="shared" si="1292"/>
        <v/>
      </c>
    </row>
    <row r="22567" spans="1:11" x14ac:dyDescent="0.3">
      <c r="A22567" s="2"/>
      <c r="B22567" s="3"/>
      <c r="C22567" s="1"/>
      <c r="E22567" s="1"/>
      <c r="J22567"/>
      <c r="K22567" t="str">
        <f t="shared" si="1292"/>
        <v/>
      </c>
    </row>
    <row r="22568" spans="1:11" x14ac:dyDescent="0.3">
      <c r="A22568" s="2"/>
      <c r="B22568" s="3"/>
      <c r="C22568" s="1"/>
      <c r="E22568" s="1"/>
      <c r="J22568"/>
      <c r="K22568" t="str">
        <f t="shared" si="1292"/>
        <v/>
      </c>
    </row>
    <row r="22569" spans="1:11" x14ac:dyDescent="0.3">
      <c r="A22569" s="2"/>
      <c r="B22569" s="3"/>
      <c r="C22569" s="1"/>
      <c r="E22569" s="1"/>
      <c r="J22569"/>
      <c r="K22569" t="str">
        <f t="shared" si="1292"/>
        <v/>
      </c>
    </row>
    <row r="22570" spans="1:11" x14ac:dyDescent="0.3">
      <c r="A22570" s="2"/>
      <c r="B22570" s="3"/>
      <c r="C22570" s="1"/>
      <c r="E22570" s="1"/>
      <c r="J22570"/>
      <c r="K22570" t="str">
        <f t="shared" si="1292"/>
        <v/>
      </c>
    </row>
    <row r="22571" spans="1:11" x14ac:dyDescent="0.3">
      <c r="A22571" s="2"/>
      <c r="B22571" s="3"/>
      <c r="C22571" s="1"/>
      <c r="E22571" s="1"/>
      <c r="J22571"/>
      <c r="K22571" t="str">
        <f t="shared" si="1292"/>
        <v/>
      </c>
    </row>
    <row r="22572" spans="1:11" x14ac:dyDescent="0.3">
      <c r="A22572" s="2"/>
      <c r="B22572" s="3"/>
      <c r="C22572" s="1"/>
      <c r="E22572" s="1"/>
      <c r="J22572"/>
      <c r="K22572" t="str">
        <f t="shared" si="1292"/>
        <v/>
      </c>
    </row>
    <row r="22573" spans="1:11" x14ac:dyDescent="0.3">
      <c r="A22573" s="2"/>
      <c r="B22573" s="3"/>
      <c r="C22573" s="1"/>
      <c r="E22573" s="1"/>
      <c r="J22573"/>
      <c r="K22573" t="str">
        <f t="shared" si="1292"/>
        <v/>
      </c>
    </row>
    <row r="22574" spans="1:11" x14ac:dyDescent="0.3">
      <c r="A22574" s="2"/>
      <c r="B22574" s="3"/>
      <c r="C22574" s="1"/>
      <c r="E22574" s="1"/>
      <c r="J22574"/>
      <c r="K22574" t="str">
        <f t="shared" si="1292"/>
        <v/>
      </c>
    </row>
    <row r="22575" spans="1:11" x14ac:dyDescent="0.3">
      <c r="A22575" s="2"/>
      <c r="B22575" s="3"/>
      <c r="C22575" s="1"/>
      <c r="E22575" s="1"/>
      <c r="J22575"/>
      <c r="K22575" t="str">
        <f t="shared" si="1292"/>
        <v/>
      </c>
    </row>
    <row r="22576" spans="1:11" x14ac:dyDescent="0.3">
      <c r="A22576" s="2"/>
      <c r="B22576" s="3"/>
      <c r="C22576" s="1"/>
      <c r="E22576" s="1"/>
      <c r="J22576"/>
      <c r="K22576" t="str">
        <f t="shared" si="1292"/>
        <v/>
      </c>
    </row>
    <row r="22577" spans="1:11" x14ac:dyDescent="0.3">
      <c r="A22577" s="2"/>
      <c r="B22577" s="3"/>
      <c r="C22577" s="1"/>
      <c r="E22577" s="1"/>
      <c r="J22577"/>
      <c r="K22577" t="str">
        <f t="shared" si="1292"/>
        <v/>
      </c>
    </row>
    <row r="22578" spans="1:11" x14ac:dyDescent="0.3">
      <c r="A22578" s="2"/>
      <c r="B22578" s="3"/>
      <c r="C22578" s="1"/>
      <c r="E22578" s="1"/>
      <c r="J22578"/>
      <c r="K22578" t="str">
        <f t="shared" si="1292"/>
        <v/>
      </c>
    </row>
    <row r="22579" spans="1:11" x14ac:dyDescent="0.3">
      <c r="A22579" s="2"/>
      <c r="B22579" s="3"/>
      <c r="C22579" s="1"/>
      <c r="E22579" s="1"/>
      <c r="J22579"/>
      <c r="K22579" t="str">
        <f t="shared" si="1292"/>
        <v/>
      </c>
    </row>
    <row r="22580" spans="1:11" x14ac:dyDescent="0.3">
      <c r="A22580" s="2"/>
      <c r="B22580" s="3"/>
      <c r="C22580" s="1"/>
      <c r="E22580" s="1"/>
      <c r="J22580"/>
      <c r="K22580" t="str">
        <f t="shared" si="1292"/>
        <v/>
      </c>
    </row>
    <row r="22581" spans="1:11" x14ac:dyDescent="0.3">
      <c r="A22581" s="2"/>
      <c r="B22581" s="3"/>
      <c r="C22581" s="1"/>
      <c r="E22581" s="1"/>
      <c r="J22581"/>
      <c r="K22581" t="str">
        <f t="shared" si="1292"/>
        <v/>
      </c>
    </row>
    <row r="22582" spans="1:11" x14ac:dyDescent="0.3">
      <c r="A22582" s="2"/>
      <c r="B22582" s="3"/>
      <c r="C22582" s="1"/>
      <c r="E22582" s="1"/>
      <c r="J22582"/>
      <c r="K22582" t="str">
        <f t="shared" si="1292"/>
        <v/>
      </c>
    </row>
    <row r="22583" spans="1:11" x14ac:dyDescent="0.3">
      <c r="A22583" s="2"/>
      <c r="B22583" s="3"/>
      <c r="C22583" s="1"/>
      <c r="E22583" s="1"/>
      <c r="J22583"/>
      <c r="K22583" t="str">
        <f t="shared" si="1292"/>
        <v/>
      </c>
    </row>
    <row r="22584" spans="1:11" x14ac:dyDescent="0.3">
      <c r="A22584" s="2"/>
      <c r="B22584" s="3"/>
      <c r="C22584" s="1"/>
      <c r="E22584" s="1"/>
      <c r="J22584"/>
      <c r="K22584" t="str">
        <f t="shared" si="1292"/>
        <v/>
      </c>
    </row>
    <row r="22585" spans="1:11" x14ac:dyDescent="0.3">
      <c r="A22585" s="2"/>
      <c r="B22585" s="3"/>
      <c r="C22585" s="1"/>
      <c r="E22585" s="1"/>
      <c r="J22585"/>
      <c r="K22585" t="str">
        <f t="shared" si="1292"/>
        <v/>
      </c>
    </row>
    <row r="22586" spans="1:11" x14ac:dyDescent="0.3">
      <c r="A22586" s="2"/>
      <c r="B22586" s="3"/>
      <c r="C22586" s="1"/>
      <c r="E22586" s="1"/>
      <c r="J22586"/>
      <c r="K22586" t="str">
        <f t="shared" si="1292"/>
        <v/>
      </c>
    </row>
    <row r="22587" spans="1:11" x14ac:dyDescent="0.3">
      <c r="A22587" s="2"/>
      <c r="B22587" s="3"/>
      <c r="C22587" s="1"/>
      <c r="E22587" s="1"/>
      <c r="J22587"/>
      <c r="K22587" t="str">
        <f t="shared" si="1292"/>
        <v/>
      </c>
    </row>
    <row r="22588" spans="1:11" x14ac:dyDescent="0.3">
      <c r="A22588" s="2"/>
      <c r="B22588" s="3"/>
      <c r="C22588" s="1"/>
      <c r="E22588" s="1"/>
      <c r="J22588"/>
      <c r="K22588" t="str">
        <f t="shared" si="1292"/>
        <v/>
      </c>
    </row>
    <row r="22589" spans="1:11" x14ac:dyDescent="0.3">
      <c r="A22589" s="2"/>
      <c r="B22589" s="3"/>
      <c r="C22589" s="1"/>
      <c r="E22589" s="1"/>
      <c r="J22589"/>
      <c r="K22589" t="str">
        <f t="shared" si="1292"/>
        <v/>
      </c>
    </row>
    <row r="22590" spans="1:11" x14ac:dyDescent="0.3">
      <c r="A22590" s="2"/>
      <c r="B22590" s="3"/>
      <c r="C22590" s="1"/>
      <c r="E22590" s="1"/>
      <c r="J22590"/>
      <c r="K22590" t="str">
        <f t="shared" si="1292"/>
        <v/>
      </c>
    </row>
    <row r="22591" spans="1:11" x14ac:dyDescent="0.3">
      <c r="A22591" s="2"/>
      <c r="B22591" s="3"/>
      <c r="C22591" s="1"/>
      <c r="E22591" s="1"/>
      <c r="J22591"/>
      <c r="K22591" t="str">
        <f t="shared" si="1292"/>
        <v/>
      </c>
    </row>
    <row r="22592" spans="1:11" x14ac:dyDescent="0.3">
      <c r="A22592" s="2"/>
      <c r="B22592" s="3"/>
      <c r="C22592" s="1"/>
      <c r="E22592" s="1"/>
      <c r="J22592"/>
      <c r="K22592" t="str">
        <f t="shared" si="1292"/>
        <v/>
      </c>
    </row>
    <row r="22593" spans="1:11" x14ac:dyDescent="0.3">
      <c r="A22593" s="2"/>
      <c r="B22593" s="3"/>
      <c r="C22593" s="1"/>
      <c r="E22593" s="1"/>
      <c r="J22593"/>
      <c r="K22593" t="str">
        <f t="shared" si="1292"/>
        <v/>
      </c>
    </row>
    <row r="22594" spans="1:11" x14ac:dyDescent="0.3">
      <c r="A22594" s="2"/>
      <c r="B22594" s="3"/>
      <c r="C22594" s="1"/>
      <c r="E22594" s="1"/>
      <c r="J22594"/>
      <c r="K22594" t="str">
        <f t="shared" ref="K22594:K22657" si="1293">RIGHT(J22594,2)</f>
        <v/>
      </c>
    </row>
    <row r="22595" spans="1:11" x14ac:dyDescent="0.3">
      <c r="A22595" s="2"/>
      <c r="B22595" s="3"/>
      <c r="C22595" s="1"/>
      <c r="E22595" s="1"/>
      <c r="J22595"/>
      <c r="K22595" t="str">
        <f t="shared" si="1293"/>
        <v/>
      </c>
    </row>
    <row r="22596" spans="1:11" x14ac:dyDescent="0.3">
      <c r="A22596" s="2"/>
      <c r="B22596" s="3"/>
      <c r="C22596" s="1"/>
      <c r="E22596" s="1"/>
      <c r="J22596"/>
      <c r="K22596" t="str">
        <f t="shared" si="1293"/>
        <v/>
      </c>
    </row>
    <row r="22597" spans="1:11" x14ac:dyDescent="0.3">
      <c r="A22597" s="2"/>
      <c r="B22597" s="3"/>
      <c r="C22597" s="1"/>
      <c r="E22597" s="1"/>
      <c r="J22597"/>
      <c r="K22597" t="str">
        <f t="shared" si="1293"/>
        <v/>
      </c>
    </row>
    <row r="22598" spans="1:11" x14ac:dyDescent="0.3">
      <c r="A22598" s="2"/>
      <c r="B22598" s="3"/>
      <c r="C22598" s="1"/>
      <c r="E22598" s="1"/>
      <c r="J22598"/>
      <c r="K22598" t="str">
        <f t="shared" si="1293"/>
        <v/>
      </c>
    </row>
    <row r="22599" spans="1:11" x14ac:dyDescent="0.3">
      <c r="A22599" s="2"/>
      <c r="B22599" s="3"/>
      <c r="C22599" s="1"/>
      <c r="E22599" s="1"/>
      <c r="J22599"/>
      <c r="K22599" t="str">
        <f t="shared" si="1293"/>
        <v/>
      </c>
    </row>
    <row r="22600" spans="1:11" x14ac:dyDescent="0.3">
      <c r="A22600" s="2"/>
      <c r="B22600" s="3"/>
      <c r="C22600" s="1"/>
      <c r="E22600" s="1"/>
      <c r="J22600"/>
      <c r="K22600" t="str">
        <f t="shared" si="1293"/>
        <v/>
      </c>
    </row>
    <row r="22601" spans="1:11" x14ac:dyDescent="0.3">
      <c r="A22601" s="2"/>
      <c r="B22601" s="3"/>
      <c r="C22601" s="1"/>
      <c r="E22601" s="1"/>
      <c r="J22601"/>
      <c r="K22601" t="str">
        <f t="shared" si="1293"/>
        <v/>
      </c>
    </row>
    <row r="22602" spans="1:11" x14ac:dyDescent="0.3">
      <c r="A22602" s="2"/>
      <c r="B22602" s="3"/>
      <c r="C22602" s="1"/>
      <c r="E22602" s="1"/>
      <c r="J22602"/>
      <c r="K22602" t="str">
        <f t="shared" si="1293"/>
        <v/>
      </c>
    </row>
    <row r="22603" spans="1:11" x14ac:dyDescent="0.3">
      <c r="A22603" s="2"/>
      <c r="B22603" s="3"/>
      <c r="C22603" s="1"/>
      <c r="E22603" s="1"/>
      <c r="J22603"/>
      <c r="K22603" t="str">
        <f t="shared" si="1293"/>
        <v/>
      </c>
    </row>
    <row r="22604" spans="1:11" x14ac:dyDescent="0.3">
      <c r="A22604" s="2"/>
      <c r="B22604" s="3"/>
      <c r="C22604" s="1"/>
      <c r="E22604" s="1"/>
      <c r="J22604"/>
      <c r="K22604" t="str">
        <f t="shared" si="1293"/>
        <v/>
      </c>
    </row>
    <row r="22605" spans="1:11" x14ac:dyDescent="0.3">
      <c r="A22605" s="2"/>
      <c r="B22605" s="3"/>
      <c r="C22605" s="1"/>
      <c r="E22605" s="1"/>
      <c r="J22605"/>
      <c r="K22605" t="str">
        <f t="shared" si="1293"/>
        <v/>
      </c>
    </row>
    <row r="22606" spans="1:11" x14ac:dyDescent="0.3">
      <c r="A22606" s="2"/>
      <c r="B22606" s="3"/>
      <c r="C22606" s="1"/>
      <c r="E22606" s="1"/>
      <c r="J22606"/>
      <c r="K22606" t="str">
        <f t="shared" si="1293"/>
        <v/>
      </c>
    </row>
    <row r="22607" spans="1:11" x14ac:dyDescent="0.3">
      <c r="A22607" s="2"/>
      <c r="B22607" s="3"/>
      <c r="C22607" s="1"/>
      <c r="E22607" s="1"/>
      <c r="J22607"/>
      <c r="K22607" t="str">
        <f t="shared" si="1293"/>
        <v/>
      </c>
    </row>
    <row r="22608" spans="1:11" x14ac:dyDescent="0.3">
      <c r="A22608" s="2"/>
      <c r="B22608" s="3"/>
      <c r="C22608" s="1"/>
      <c r="E22608" s="1"/>
      <c r="J22608"/>
      <c r="K22608" t="str">
        <f t="shared" si="1293"/>
        <v/>
      </c>
    </row>
    <row r="22609" spans="1:11" x14ac:dyDescent="0.3">
      <c r="A22609" s="2"/>
      <c r="B22609" s="3"/>
      <c r="C22609" s="1"/>
      <c r="E22609" s="1"/>
      <c r="J22609"/>
      <c r="K22609" t="str">
        <f t="shared" si="1293"/>
        <v/>
      </c>
    </row>
    <row r="22610" spans="1:11" x14ac:dyDescent="0.3">
      <c r="A22610" s="2"/>
      <c r="B22610" s="3"/>
      <c r="C22610" s="1"/>
      <c r="E22610" s="1"/>
      <c r="J22610"/>
      <c r="K22610" t="str">
        <f t="shared" si="1293"/>
        <v/>
      </c>
    </row>
    <row r="22611" spans="1:11" x14ac:dyDescent="0.3">
      <c r="A22611" s="2"/>
      <c r="B22611" s="3"/>
      <c r="C22611" s="1"/>
      <c r="E22611" s="1"/>
      <c r="J22611"/>
      <c r="K22611" t="str">
        <f t="shared" si="1293"/>
        <v/>
      </c>
    </row>
    <row r="22612" spans="1:11" x14ac:dyDescent="0.3">
      <c r="A22612" s="2"/>
      <c r="B22612" s="3"/>
      <c r="C22612" s="1"/>
      <c r="E22612" s="1"/>
      <c r="J22612"/>
      <c r="K22612" t="str">
        <f t="shared" si="1293"/>
        <v/>
      </c>
    </row>
    <row r="22613" spans="1:11" x14ac:dyDescent="0.3">
      <c r="A22613" s="2"/>
      <c r="B22613" s="3"/>
      <c r="C22613" s="1"/>
      <c r="E22613" s="1"/>
      <c r="J22613"/>
      <c r="K22613" t="str">
        <f t="shared" si="1293"/>
        <v/>
      </c>
    </row>
    <row r="22614" spans="1:11" x14ac:dyDescent="0.3">
      <c r="A22614" s="2"/>
      <c r="B22614" s="3"/>
      <c r="C22614" s="1"/>
      <c r="E22614" s="1"/>
      <c r="J22614"/>
      <c r="K22614" t="str">
        <f t="shared" si="1293"/>
        <v/>
      </c>
    </row>
    <row r="22615" spans="1:11" x14ac:dyDescent="0.3">
      <c r="A22615" s="2"/>
      <c r="B22615" s="3"/>
      <c r="C22615" s="1"/>
      <c r="E22615" s="1"/>
      <c r="J22615"/>
      <c r="K22615" t="str">
        <f t="shared" si="1293"/>
        <v/>
      </c>
    </row>
    <row r="22616" spans="1:11" x14ac:dyDescent="0.3">
      <c r="A22616" s="2"/>
      <c r="B22616" s="3"/>
      <c r="C22616" s="1"/>
      <c r="E22616" s="1"/>
      <c r="J22616"/>
      <c r="K22616" t="str">
        <f t="shared" si="1293"/>
        <v/>
      </c>
    </row>
    <row r="22617" spans="1:11" x14ac:dyDescent="0.3">
      <c r="A22617" s="2"/>
      <c r="B22617" s="3"/>
      <c r="C22617" s="1"/>
      <c r="E22617" s="1"/>
      <c r="J22617"/>
      <c r="K22617" t="str">
        <f t="shared" si="1293"/>
        <v/>
      </c>
    </row>
    <row r="22618" spans="1:11" x14ac:dyDescent="0.3">
      <c r="A22618" s="2"/>
      <c r="B22618" s="3"/>
      <c r="C22618" s="1"/>
      <c r="E22618" s="1"/>
      <c r="J22618"/>
      <c r="K22618" t="str">
        <f t="shared" si="1293"/>
        <v/>
      </c>
    </row>
    <row r="22619" spans="1:11" x14ac:dyDescent="0.3">
      <c r="A22619" s="2"/>
      <c r="B22619" s="3"/>
      <c r="C22619" s="1"/>
      <c r="E22619" s="1"/>
      <c r="J22619"/>
      <c r="K22619" t="str">
        <f t="shared" si="1293"/>
        <v/>
      </c>
    </row>
    <row r="22620" spans="1:11" x14ac:dyDescent="0.3">
      <c r="A22620" s="2"/>
      <c r="B22620" s="3"/>
      <c r="C22620" s="1"/>
      <c r="E22620" s="1"/>
      <c r="J22620"/>
      <c r="K22620" t="str">
        <f t="shared" si="1293"/>
        <v/>
      </c>
    </row>
    <row r="22621" spans="1:11" x14ac:dyDescent="0.3">
      <c r="A22621" s="2"/>
      <c r="B22621" s="3"/>
      <c r="C22621" s="1"/>
      <c r="E22621" s="1"/>
      <c r="J22621"/>
      <c r="K22621" t="str">
        <f t="shared" si="1293"/>
        <v/>
      </c>
    </row>
    <row r="22622" spans="1:11" x14ac:dyDescent="0.3">
      <c r="A22622" s="2"/>
      <c r="B22622" s="3"/>
      <c r="C22622" s="1"/>
      <c r="E22622" s="1"/>
      <c r="J22622"/>
      <c r="K22622" t="str">
        <f t="shared" si="1293"/>
        <v/>
      </c>
    </row>
    <row r="22623" spans="1:11" x14ac:dyDescent="0.3">
      <c r="A22623" s="2"/>
      <c r="B22623" s="3"/>
      <c r="C22623" s="1"/>
      <c r="E22623" s="1"/>
      <c r="J22623"/>
      <c r="K22623" t="str">
        <f t="shared" si="1293"/>
        <v/>
      </c>
    </row>
    <row r="22624" spans="1:11" x14ac:dyDescent="0.3">
      <c r="A22624" s="2"/>
      <c r="B22624" s="3"/>
      <c r="C22624" s="1"/>
      <c r="E22624" s="1"/>
      <c r="J22624"/>
      <c r="K22624" t="str">
        <f t="shared" si="1293"/>
        <v/>
      </c>
    </row>
    <row r="22625" spans="1:11" x14ac:dyDescent="0.3">
      <c r="A22625" s="2"/>
      <c r="B22625" s="3"/>
      <c r="C22625" s="1"/>
      <c r="E22625" s="1"/>
      <c r="J22625"/>
      <c r="K22625" t="str">
        <f t="shared" si="1293"/>
        <v/>
      </c>
    </row>
    <row r="22626" spans="1:11" x14ac:dyDescent="0.3">
      <c r="A22626" s="2"/>
      <c r="B22626" s="3"/>
      <c r="C22626" s="1"/>
      <c r="E22626" s="1"/>
      <c r="J22626"/>
      <c r="K22626" t="str">
        <f t="shared" si="1293"/>
        <v/>
      </c>
    </row>
    <row r="22627" spans="1:11" x14ac:dyDescent="0.3">
      <c r="A22627" s="2"/>
      <c r="B22627" s="3"/>
      <c r="C22627" s="1"/>
      <c r="E22627" s="1"/>
      <c r="J22627"/>
      <c r="K22627" t="str">
        <f t="shared" si="1293"/>
        <v/>
      </c>
    </row>
    <row r="22628" spans="1:11" x14ac:dyDescent="0.3">
      <c r="A22628" s="2"/>
      <c r="B22628" s="3"/>
      <c r="C22628" s="1"/>
      <c r="E22628" s="1"/>
      <c r="J22628"/>
      <c r="K22628" t="str">
        <f t="shared" si="1293"/>
        <v/>
      </c>
    </row>
    <row r="22629" spans="1:11" x14ac:dyDescent="0.3">
      <c r="A22629" s="2"/>
      <c r="B22629" s="3"/>
      <c r="C22629" s="1"/>
      <c r="E22629" s="1"/>
      <c r="J22629"/>
      <c r="K22629" t="str">
        <f t="shared" si="1293"/>
        <v/>
      </c>
    </row>
    <row r="22630" spans="1:11" x14ac:dyDescent="0.3">
      <c r="A22630" s="2"/>
      <c r="B22630" s="3"/>
      <c r="C22630" s="1"/>
      <c r="E22630" s="1"/>
      <c r="J22630"/>
      <c r="K22630" t="str">
        <f t="shared" si="1293"/>
        <v/>
      </c>
    </row>
    <row r="22631" spans="1:11" x14ac:dyDescent="0.3">
      <c r="A22631" s="2"/>
      <c r="B22631" s="3"/>
      <c r="C22631" s="1"/>
      <c r="E22631" s="1"/>
      <c r="J22631"/>
      <c r="K22631" t="str">
        <f t="shared" si="1293"/>
        <v/>
      </c>
    </row>
    <row r="22632" spans="1:11" x14ac:dyDescent="0.3">
      <c r="A22632" s="2"/>
      <c r="B22632" s="3"/>
      <c r="C22632" s="1"/>
      <c r="E22632" s="1"/>
      <c r="J22632"/>
      <c r="K22632" t="str">
        <f t="shared" si="1293"/>
        <v/>
      </c>
    </row>
    <row r="22633" spans="1:11" x14ac:dyDescent="0.3">
      <c r="A22633" s="2"/>
      <c r="B22633" s="3"/>
      <c r="C22633" s="1"/>
      <c r="E22633" s="1"/>
      <c r="J22633"/>
      <c r="K22633" t="str">
        <f t="shared" si="1293"/>
        <v/>
      </c>
    </row>
    <row r="22634" spans="1:11" x14ac:dyDescent="0.3">
      <c r="A22634" s="2"/>
      <c r="B22634" s="3"/>
      <c r="C22634" s="1"/>
      <c r="E22634" s="1"/>
      <c r="J22634"/>
      <c r="K22634" t="str">
        <f t="shared" si="1293"/>
        <v/>
      </c>
    </row>
    <row r="22635" spans="1:11" x14ac:dyDescent="0.3">
      <c r="A22635" s="2"/>
      <c r="B22635" s="3"/>
      <c r="C22635" s="1"/>
      <c r="E22635" s="1"/>
      <c r="J22635"/>
      <c r="K22635" t="str">
        <f t="shared" si="1293"/>
        <v/>
      </c>
    </row>
    <row r="22636" spans="1:11" x14ac:dyDescent="0.3">
      <c r="A22636" s="2"/>
      <c r="B22636" s="3"/>
      <c r="C22636" s="1"/>
      <c r="E22636" s="1"/>
      <c r="J22636"/>
      <c r="K22636" t="str">
        <f t="shared" si="1293"/>
        <v/>
      </c>
    </row>
    <row r="22637" spans="1:11" x14ac:dyDescent="0.3">
      <c r="A22637" s="2"/>
      <c r="B22637" s="3"/>
      <c r="C22637" s="1"/>
      <c r="E22637" s="1"/>
      <c r="J22637"/>
      <c r="K22637" t="str">
        <f t="shared" si="1293"/>
        <v/>
      </c>
    </row>
    <row r="22638" spans="1:11" x14ac:dyDescent="0.3">
      <c r="A22638" s="2"/>
      <c r="B22638" s="3"/>
      <c r="C22638" s="1"/>
      <c r="E22638" s="1"/>
      <c r="J22638"/>
      <c r="K22638" t="str">
        <f t="shared" si="1293"/>
        <v/>
      </c>
    </row>
    <row r="22639" spans="1:11" x14ac:dyDescent="0.3">
      <c r="A22639" s="2"/>
      <c r="B22639" s="3"/>
      <c r="C22639" s="1"/>
      <c r="E22639" s="1"/>
      <c r="J22639"/>
      <c r="K22639" t="str">
        <f t="shared" si="1293"/>
        <v/>
      </c>
    </row>
    <row r="22640" spans="1:11" x14ac:dyDescent="0.3">
      <c r="A22640" s="2"/>
      <c r="B22640" s="3"/>
      <c r="C22640" s="1"/>
      <c r="E22640" s="1"/>
      <c r="J22640"/>
      <c r="K22640" t="str">
        <f t="shared" si="1293"/>
        <v/>
      </c>
    </row>
    <row r="22641" spans="1:11" x14ac:dyDescent="0.3">
      <c r="A22641" s="2"/>
      <c r="B22641" s="3"/>
      <c r="C22641" s="1"/>
      <c r="E22641" s="1"/>
      <c r="J22641"/>
      <c r="K22641" t="str">
        <f t="shared" si="1293"/>
        <v/>
      </c>
    </row>
    <row r="22642" spans="1:11" x14ac:dyDescent="0.3">
      <c r="A22642" s="2"/>
      <c r="B22642" s="3"/>
      <c r="C22642" s="1"/>
      <c r="E22642" s="1"/>
      <c r="J22642"/>
      <c r="K22642" t="str">
        <f t="shared" si="1293"/>
        <v/>
      </c>
    </row>
    <row r="22643" spans="1:11" x14ac:dyDescent="0.3">
      <c r="A22643" s="2"/>
      <c r="B22643" s="3"/>
      <c r="C22643" s="1"/>
      <c r="E22643" s="1"/>
      <c r="J22643"/>
      <c r="K22643" t="str">
        <f t="shared" si="1293"/>
        <v/>
      </c>
    </row>
    <row r="22644" spans="1:11" x14ac:dyDescent="0.3">
      <c r="A22644" s="2"/>
      <c r="B22644" s="3"/>
      <c r="C22644" s="1"/>
      <c r="E22644" s="1"/>
      <c r="J22644"/>
      <c r="K22644" t="str">
        <f t="shared" si="1293"/>
        <v/>
      </c>
    </row>
    <row r="22645" spans="1:11" x14ac:dyDescent="0.3">
      <c r="A22645" s="2"/>
      <c r="B22645" s="3"/>
      <c r="C22645" s="1"/>
      <c r="E22645" s="1"/>
      <c r="J22645"/>
      <c r="K22645" t="str">
        <f t="shared" si="1293"/>
        <v/>
      </c>
    </row>
    <row r="22646" spans="1:11" x14ac:dyDescent="0.3">
      <c r="A22646" s="2"/>
      <c r="B22646" s="3"/>
      <c r="C22646" s="1"/>
      <c r="E22646" s="1"/>
      <c r="J22646"/>
      <c r="K22646" t="str">
        <f t="shared" si="1293"/>
        <v/>
      </c>
    </row>
    <row r="22647" spans="1:11" x14ac:dyDescent="0.3">
      <c r="A22647" s="2"/>
      <c r="B22647" s="3"/>
      <c r="C22647" s="1"/>
      <c r="E22647" s="1"/>
      <c r="J22647"/>
      <c r="K22647" t="str">
        <f t="shared" si="1293"/>
        <v/>
      </c>
    </row>
    <row r="22648" spans="1:11" x14ac:dyDescent="0.3">
      <c r="A22648" s="2"/>
      <c r="B22648" s="3"/>
      <c r="C22648" s="1"/>
      <c r="E22648" s="1"/>
      <c r="J22648"/>
      <c r="K22648" t="str">
        <f t="shared" si="1293"/>
        <v/>
      </c>
    </row>
    <row r="22649" spans="1:11" x14ac:dyDescent="0.3">
      <c r="A22649" s="2"/>
      <c r="B22649" s="3"/>
      <c r="C22649" s="1"/>
      <c r="E22649" s="1"/>
      <c r="J22649"/>
      <c r="K22649" t="str">
        <f t="shared" si="1293"/>
        <v/>
      </c>
    </row>
    <row r="22650" spans="1:11" x14ac:dyDescent="0.3">
      <c r="A22650" s="2"/>
      <c r="B22650" s="3"/>
      <c r="C22650" s="1"/>
      <c r="E22650" s="1"/>
      <c r="J22650"/>
      <c r="K22650" t="str">
        <f t="shared" si="1293"/>
        <v/>
      </c>
    </row>
    <row r="22651" spans="1:11" x14ac:dyDescent="0.3">
      <c r="A22651" s="2"/>
      <c r="B22651" s="3"/>
      <c r="C22651" s="1"/>
      <c r="E22651" s="1"/>
      <c r="J22651"/>
      <c r="K22651" t="str">
        <f t="shared" si="1293"/>
        <v/>
      </c>
    </row>
    <row r="22652" spans="1:11" x14ac:dyDescent="0.3">
      <c r="A22652" s="2"/>
      <c r="B22652" s="3"/>
      <c r="C22652" s="1"/>
      <c r="E22652" s="1"/>
      <c r="J22652"/>
      <c r="K22652" t="str">
        <f t="shared" si="1293"/>
        <v/>
      </c>
    </row>
    <row r="22653" spans="1:11" x14ac:dyDescent="0.3">
      <c r="A22653" s="2"/>
      <c r="B22653" s="3"/>
      <c r="C22653" s="1"/>
      <c r="E22653" s="1"/>
      <c r="J22653"/>
      <c r="K22653" t="str">
        <f t="shared" si="1293"/>
        <v/>
      </c>
    </row>
    <row r="22654" spans="1:11" x14ac:dyDescent="0.3">
      <c r="A22654" s="2"/>
      <c r="B22654" s="3"/>
      <c r="C22654" s="1"/>
      <c r="E22654" s="1"/>
      <c r="J22654"/>
      <c r="K22654" t="str">
        <f t="shared" si="1293"/>
        <v/>
      </c>
    </row>
    <row r="22655" spans="1:11" x14ac:dyDescent="0.3">
      <c r="A22655" s="2"/>
      <c r="B22655" s="3"/>
      <c r="C22655" s="1"/>
      <c r="E22655" s="1"/>
      <c r="J22655"/>
      <c r="K22655" t="str">
        <f t="shared" si="1293"/>
        <v/>
      </c>
    </row>
    <row r="22656" spans="1:11" x14ac:dyDescent="0.3">
      <c r="A22656" s="2"/>
      <c r="B22656" s="3"/>
      <c r="C22656" s="1"/>
      <c r="E22656" s="1"/>
      <c r="J22656"/>
      <c r="K22656" t="str">
        <f t="shared" si="1293"/>
        <v/>
      </c>
    </row>
    <row r="22657" spans="1:11" x14ac:dyDescent="0.3">
      <c r="A22657" s="2"/>
      <c r="B22657" s="3"/>
      <c r="C22657" s="1"/>
      <c r="E22657" s="1"/>
      <c r="J22657"/>
      <c r="K22657" t="str">
        <f t="shared" si="1293"/>
        <v/>
      </c>
    </row>
    <row r="22658" spans="1:11" x14ac:dyDescent="0.3">
      <c r="A22658" s="2"/>
      <c r="B22658" s="3"/>
      <c r="C22658" s="1"/>
      <c r="E22658" s="1"/>
      <c r="J22658"/>
      <c r="K22658" t="str">
        <f t="shared" ref="K22658:K22721" si="1294">RIGHT(J22658,2)</f>
        <v/>
      </c>
    </row>
    <row r="22659" spans="1:11" x14ac:dyDescent="0.3">
      <c r="A22659" s="2"/>
      <c r="B22659" s="3"/>
      <c r="C22659" s="1"/>
      <c r="E22659" s="1"/>
      <c r="J22659"/>
      <c r="K22659" t="str">
        <f t="shared" si="1294"/>
        <v/>
      </c>
    </row>
    <row r="22660" spans="1:11" x14ac:dyDescent="0.3">
      <c r="A22660" s="2"/>
      <c r="B22660" s="3"/>
      <c r="C22660" s="1"/>
      <c r="E22660" s="1"/>
      <c r="J22660"/>
      <c r="K22660" t="str">
        <f t="shared" si="1294"/>
        <v/>
      </c>
    </row>
    <row r="22661" spans="1:11" x14ac:dyDescent="0.3">
      <c r="A22661" s="2"/>
      <c r="B22661" s="3"/>
      <c r="C22661" s="1"/>
      <c r="E22661" s="1"/>
      <c r="J22661"/>
      <c r="K22661" t="str">
        <f t="shared" si="1294"/>
        <v/>
      </c>
    </row>
    <row r="22662" spans="1:11" x14ac:dyDescent="0.3">
      <c r="A22662" s="2"/>
      <c r="B22662" s="3"/>
      <c r="C22662" s="1"/>
      <c r="E22662" s="1"/>
      <c r="J22662"/>
      <c r="K22662" t="str">
        <f t="shared" si="1294"/>
        <v/>
      </c>
    </row>
    <row r="22663" spans="1:11" x14ac:dyDescent="0.3">
      <c r="A22663" s="2"/>
      <c r="B22663" s="3"/>
      <c r="C22663" s="1"/>
      <c r="E22663" s="1"/>
      <c r="J22663"/>
      <c r="K22663" t="str">
        <f t="shared" si="1294"/>
        <v/>
      </c>
    </row>
    <row r="22664" spans="1:11" x14ac:dyDescent="0.3">
      <c r="A22664" s="2"/>
      <c r="B22664" s="3"/>
      <c r="C22664" s="1"/>
      <c r="E22664" s="1"/>
      <c r="J22664"/>
      <c r="K22664" t="str">
        <f t="shared" si="1294"/>
        <v/>
      </c>
    </row>
    <row r="22665" spans="1:11" x14ac:dyDescent="0.3">
      <c r="A22665" s="2"/>
      <c r="B22665" s="3"/>
      <c r="C22665" s="1"/>
      <c r="E22665" s="1"/>
      <c r="J22665"/>
      <c r="K22665" t="str">
        <f t="shared" si="1294"/>
        <v/>
      </c>
    </row>
    <row r="22666" spans="1:11" x14ac:dyDescent="0.3">
      <c r="A22666" s="2"/>
      <c r="B22666" s="3"/>
      <c r="C22666" s="1"/>
      <c r="E22666" s="1"/>
      <c r="J22666"/>
      <c r="K22666" t="str">
        <f t="shared" si="1294"/>
        <v/>
      </c>
    </row>
    <row r="22667" spans="1:11" x14ac:dyDescent="0.3">
      <c r="A22667" s="2"/>
      <c r="B22667" s="3"/>
      <c r="C22667" s="1"/>
      <c r="E22667" s="1"/>
      <c r="J22667"/>
      <c r="K22667" t="str">
        <f t="shared" si="1294"/>
        <v/>
      </c>
    </row>
    <row r="22668" spans="1:11" x14ac:dyDescent="0.3">
      <c r="A22668" s="2"/>
      <c r="B22668" s="3"/>
      <c r="C22668" s="1"/>
      <c r="E22668" s="1"/>
      <c r="J22668"/>
      <c r="K22668" t="str">
        <f t="shared" si="1294"/>
        <v/>
      </c>
    </row>
    <row r="22669" spans="1:11" x14ac:dyDescent="0.3">
      <c r="A22669" s="2"/>
      <c r="B22669" s="3"/>
      <c r="C22669" s="1"/>
      <c r="E22669" s="1"/>
      <c r="J22669"/>
      <c r="K22669" t="str">
        <f t="shared" si="1294"/>
        <v/>
      </c>
    </row>
    <row r="22670" spans="1:11" x14ac:dyDescent="0.3">
      <c r="A22670" s="2"/>
      <c r="B22670" s="3"/>
      <c r="C22670" s="1"/>
      <c r="E22670" s="1"/>
      <c r="J22670"/>
      <c r="K22670" t="str">
        <f t="shared" si="1294"/>
        <v/>
      </c>
    </row>
    <row r="22671" spans="1:11" x14ac:dyDescent="0.3">
      <c r="A22671" s="2"/>
      <c r="B22671" s="3"/>
      <c r="C22671" s="1"/>
      <c r="E22671" s="1"/>
      <c r="J22671"/>
      <c r="K22671" t="str">
        <f t="shared" si="1294"/>
        <v/>
      </c>
    </row>
    <row r="22672" spans="1:11" x14ac:dyDescent="0.3">
      <c r="A22672" s="2"/>
      <c r="B22672" s="3"/>
      <c r="C22672" s="1"/>
      <c r="E22672" s="1"/>
      <c r="J22672"/>
      <c r="K22672" t="str">
        <f t="shared" si="1294"/>
        <v/>
      </c>
    </row>
    <row r="22673" spans="1:11" x14ac:dyDescent="0.3">
      <c r="A22673" s="2"/>
      <c r="B22673" s="3"/>
      <c r="C22673" s="1"/>
      <c r="E22673" s="1"/>
      <c r="J22673"/>
      <c r="K22673" t="str">
        <f t="shared" si="1294"/>
        <v/>
      </c>
    </row>
    <row r="22674" spans="1:11" x14ac:dyDescent="0.3">
      <c r="A22674" s="2"/>
      <c r="B22674" s="3"/>
      <c r="C22674" s="1"/>
      <c r="E22674" s="1"/>
      <c r="J22674"/>
      <c r="K22674" t="str">
        <f t="shared" si="1294"/>
        <v/>
      </c>
    </row>
    <row r="22675" spans="1:11" x14ac:dyDescent="0.3">
      <c r="A22675" s="2"/>
      <c r="B22675" s="3"/>
      <c r="C22675" s="1"/>
      <c r="E22675" s="1"/>
      <c r="J22675"/>
      <c r="K22675" t="str">
        <f t="shared" si="1294"/>
        <v/>
      </c>
    </row>
    <row r="22676" spans="1:11" x14ac:dyDescent="0.3">
      <c r="A22676" s="2"/>
      <c r="B22676" s="3"/>
      <c r="C22676" s="1"/>
      <c r="E22676" s="1"/>
      <c r="J22676"/>
      <c r="K22676" t="str">
        <f t="shared" si="1294"/>
        <v/>
      </c>
    </row>
    <row r="22677" spans="1:11" x14ac:dyDescent="0.3">
      <c r="A22677" s="2"/>
      <c r="B22677" s="3"/>
      <c r="C22677" s="1"/>
      <c r="E22677" s="1"/>
      <c r="J22677"/>
      <c r="K22677" t="str">
        <f t="shared" si="1294"/>
        <v/>
      </c>
    </row>
    <row r="22678" spans="1:11" x14ac:dyDescent="0.3">
      <c r="A22678" s="2"/>
      <c r="B22678" s="3"/>
      <c r="C22678" s="1"/>
      <c r="E22678" s="1"/>
      <c r="J22678"/>
      <c r="K22678" t="str">
        <f t="shared" si="1294"/>
        <v/>
      </c>
    </row>
    <row r="22679" spans="1:11" x14ac:dyDescent="0.3">
      <c r="A22679" s="2"/>
      <c r="B22679" s="3"/>
      <c r="C22679" s="1"/>
      <c r="E22679" s="1"/>
      <c r="J22679"/>
      <c r="K22679" t="str">
        <f t="shared" si="1294"/>
        <v/>
      </c>
    </row>
    <row r="22680" spans="1:11" x14ac:dyDescent="0.3">
      <c r="A22680" s="2"/>
      <c r="B22680" s="3"/>
      <c r="C22680" s="1"/>
      <c r="E22680" s="1"/>
      <c r="J22680"/>
      <c r="K22680" t="str">
        <f t="shared" si="1294"/>
        <v/>
      </c>
    </row>
    <row r="22681" spans="1:11" x14ac:dyDescent="0.3">
      <c r="A22681" s="2"/>
      <c r="B22681" s="3"/>
      <c r="C22681" s="1"/>
      <c r="E22681" s="1"/>
      <c r="J22681"/>
      <c r="K22681" t="str">
        <f t="shared" si="1294"/>
        <v/>
      </c>
    </row>
    <row r="22682" spans="1:11" x14ac:dyDescent="0.3">
      <c r="A22682" s="2"/>
      <c r="B22682" s="3"/>
      <c r="C22682" s="1"/>
      <c r="E22682" s="1"/>
      <c r="J22682"/>
      <c r="K22682" t="str">
        <f t="shared" si="1294"/>
        <v/>
      </c>
    </row>
    <row r="22683" spans="1:11" x14ac:dyDescent="0.3">
      <c r="A22683" s="2"/>
      <c r="B22683" s="3"/>
      <c r="C22683" s="1"/>
      <c r="E22683" s="1"/>
      <c r="J22683"/>
      <c r="K22683" t="str">
        <f t="shared" si="1294"/>
        <v/>
      </c>
    </row>
    <row r="22684" spans="1:11" x14ac:dyDescent="0.3">
      <c r="A22684" s="2"/>
      <c r="B22684" s="3"/>
      <c r="C22684" s="1"/>
      <c r="E22684" s="1"/>
      <c r="J22684"/>
      <c r="K22684" t="str">
        <f t="shared" si="1294"/>
        <v/>
      </c>
    </row>
    <row r="22685" spans="1:11" x14ac:dyDescent="0.3">
      <c r="A22685" s="2"/>
      <c r="B22685" s="3"/>
      <c r="C22685" s="1"/>
      <c r="E22685" s="1"/>
      <c r="J22685"/>
      <c r="K22685" t="str">
        <f t="shared" si="1294"/>
        <v/>
      </c>
    </row>
    <row r="22686" spans="1:11" x14ac:dyDescent="0.3">
      <c r="A22686" s="2"/>
      <c r="B22686" s="3"/>
      <c r="C22686" s="1"/>
      <c r="E22686" s="1"/>
      <c r="J22686"/>
      <c r="K22686" t="str">
        <f t="shared" si="1294"/>
        <v/>
      </c>
    </row>
    <row r="22687" spans="1:11" x14ac:dyDescent="0.3">
      <c r="A22687" s="2"/>
      <c r="B22687" s="3"/>
      <c r="C22687" s="1"/>
      <c r="E22687" s="1"/>
      <c r="J22687"/>
      <c r="K22687" t="str">
        <f t="shared" si="1294"/>
        <v/>
      </c>
    </row>
    <row r="22688" spans="1:11" x14ac:dyDescent="0.3">
      <c r="A22688" s="2"/>
      <c r="B22688" s="3"/>
      <c r="C22688" s="1"/>
      <c r="E22688" s="1"/>
      <c r="J22688"/>
      <c r="K22688" t="str">
        <f t="shared" si="1294"/>
        <v/>
      </c>
    </row>
    <row r="22689" spans="1:11" x14ac:dyDescent="0.3">
      <c r="A22689" s="2"/>
      <c r="B22689" s="3"/>
      <c r="C22689" s="1"/>
      <c r="E22689" s="1"/>
      <c r="J22689"/>
      <c r="K22689" t="str">
        <f t="shared" si="1294"/>
        <v/>
      </c>
    </row>
    <row r="22690" spans="1:11" x14ac:dyDescent="0.3">
      <c r="A22690" s="2"/>
      <c r="B22690" s="3"/>
      <c r="C22690" s="1"/>
      <c r="E22690" s="1"/>
      <c r="J22690"/>
      <c r="K22690" t="str">
        <f t="shared" si="1294"/>
        <v/>
      </c>
    </row>
    <row r="22691" spans="1:11" x14ac:dyDescent="0.3">
      <c r="A22691" s="2"/>
      <c r="B22691" s="3"/>
      <c r="C22691" s="1"/>
      <c r="E22691" s="1"/>
      <c r="J22691"/>
      <c r="K22691" t="str">
        <f t="shared" si="1294"/>
        <v/>
      </c>
    </row>
    <row r="22692" spans="1:11" x14ac:dyDescent="0.3">
      <c r="A22692" s="2"/>
      <c r="B22692" s="3"/>
      <c r="C22692" s="1"/>
      <c r="E22692" s="1"/>
      <c r="J22692"/>
      <c r="K22692" t="str">
        <f t="shared" si="1294"/>
        <v/>
      </c>
    </row>
    <row r="22693" spans="1:11" x14ac:dyDescent="0.3">
      <c r="A22693" s="2"/>
      <c r="B22693" s="3"/>
      <c r="C22693" s="1"/>
      <c r="E22693" s="1"/>
      <c r="J22693"/>
      <c r="K22693" t="str">
        <f t="shared" si="1294"/>
        <v/>
      </c>
    </row>
    <row r="22694" spans="1:11" x14ac:dyDescent="0.3">
      <c r="A22694" s="2"/>
      <c r="B22694" s="3"/>
      <c r="C22694" s="1"/>
      <c r="E22694" s="1"/>
      <c r="J22694"/>
      <c r="K22694" t="str">
        <f t="shared" si="1294"/>
        <v/>
      </c>
    </row>
    <row r="22695" spans="1:11" x14ac:dyDescent="0.3">
      <c r="A22695" s="2"/>
      <c r="B22695" s="3"/>
      <c r="C22695" s="1"/>
      <c r="E22695" s="1"/>
      <c r="J22695"/>
      <c r="K22695" t="str">
        <f t="shared" si="1294"/>
        <v/>
      </c>
    </row>
    <row r="22696" spans="1:11" x14ac:dyDescent="0.3">
      <c r="A22696" s="2"/>
      <c r="B22696" s="3"/>
      <c r="C22696" s="1"/>
      <c r="E22696" s="1"/>
      <c r="J22696"/>
      <c r="K22696" t="str">
        <f t="shared" si="1294"/>
        <v/>
      </c>
    </row>
    <row r="22697" spans="1:11" x14ac:dyDescent="0.3">
      <c r="A22697" s="2"/>
      <c r="B22697" s="3"/>
      <c r="C22697" s="1"/>
      <c r="E22697" s="1"/>
      <c r="J22697"/>
      <c r="K22697" t="str">
        <f t="shared" si="1294"/>
        <v/>
      </c>
    </row>
    <row r="22698" spans="1:11" x14ac:dyDescent="0.3">
      <c r="A22698" s="2"/>
      <c r="B22698" s="3"/>
      <c r="C22698" s="1"/>
      <c r="E22698" s="1"/>
      <c r="J22698"/>
      <c r="K22698" t="str">
        <f t="shared" si="1294"/>
        <v/>
      </c>
    </row>
    <row r="22699" spans="1:11" x14ac:dyDescent="0.3">
      <c r="A22699" s="2"/>
      <c r="B22699" s="3"/>
      <c r="C22699" s="1"/>
      <c r="E22699" s="1"/>
      <c r="J22699"/>
      <c r="K22699" t="str">
        <f t="shared" si="1294"/>
        <v/>
      </c>
    </row>
    <row r="22700" spans="1:11" x14ac:dyDescent="0.3">
      <c r="A22700" s="2"/>
      <c r="B22700" s="3"/>
      <c r="C22700" s="1"/>
      <c r="E22700" s="1"/>
      <c r="J22700"/>
      <c r="K22700" t="str">
        <f t="shared" si="1294"/>
        <v/>
      </c>
    </row>
    <row r="22701" spans="1:11" x14ac:dyDescent="0.3">
      <c r="A22701" s="2"/>
      <c r="B22701" s="3"/>
      <c r="C22701" s="1"/>
      <c r="E22701" s="1"/>
      <c r="J22701"/>
      <c r="K22701" t="str">
        <f t="shared" si="1294"/>
        <v/>
      </c>
    </row>
    <row r="22702" spans="1:11" x14ac:dyDescent="0.3">
      <c r="A22702" s="2"/>
      <c r="B22702" s="3"/>
      <c r="C22702" s="1"/>
      <c r="E22702" s="1"/>
      <c r="J22702"/>
      <c r="K22702" t="str">
        <f t="shared" si="1294"/>
        <v/>
      </c>
    </row>
    <row r="22703" spans="1:11" x14ac:dyDescent="0.3">
      <c r="A22703" s="2"/>
      <c r="B22703" s="3"/>
      <c r="C22703" s="1"/>
      <c r="E22703" s="1"/>
      <c r="J22703"/>
      <c r="K22703" t="str">
        <f t="shared" si="1294"/>
        <v/>
      </c>
    </row>
    <row r="22704" spans="1:11" x14ac:dyDescent="0.3">
      <c r="A22704" s="2"/>
      <c r="B22704" s="3"/>
      <c r="C22704" s="1"/>
      <c r="E22704" s="1"/>
      <c r="J22704"/>
      <c r="K22704" t="str">
        <f t="shared" si="1294"/>
        <v/>
      </c>
    </row>
    <row r="22705" spans="1:11" x14ac:dyDescent="0.3">
      <c r="A22705" s="2"/>
      <c r="B22705" s="3"/>
      <c r="C22705" s="1"/>
      <c r="E22705" s="1"/>
      <c r="J22705"/>
      <c r="K22705" t="str">
        <f t="shared" si="1294"/>
        <v/>
      </c>
    </row>
    <row r="22706" spans="1:11" x14ac:dyDescent="0.3">
      <c r="A22706" s="2"/>
      <c r="B22706" s="3"/>
      <c r="C22706" s="1"/>
      <c r="E22706" s="1"/>
      <c r="J22706"/>
      <c r="K22706" t="str">
        <f t="shared" si="1294"/>
        <v/>
      </c>
    </row>
    <row r="22707" spans="1:11" x14ac:dyDescent="0.3">
      <c r="A22707" s="2"/>
      <c r="B22707" s="3"/>
      <c r="C22707" s="1"/>
      <c r="E22707" s="1"/>
      <c r="J22707"/>
      <c r="K22707" t="str">
        <f t="shared" si="1294"/>
        <v/>
      </c>
    </row>
    <row r="22708" spans="1:11" x14ac:dyDescent="0.3">
      <c r="A22708" s="2"/>
      <c r="B22708" s="3"/>
      <c r="C22708" s="1"/>
      <c r="E22708" s="1"/>
      <c r="J22708"/>
      <c r="K22708" t="str">
        <f t="shared" si="1294"/>
        <v/>
      </c>
    </row>
    <row r="22709" spans="1:11" x14ac:dyDescent="0.3">
      <c r="A22709" s="2"/>
      <c r="B22709" s="3"/>
      <c r="C22709" s="1"/>
      <c r="E22709" s="1"/>
      <c r="J22709"/>
      <c r="K22709" t="str">
        <f t="shared" si="1294"/>
        <v/>
      </c>
    </row>
    <row r="22710" spans="1:11" x14ac:dyDescent="0.3">
      <c r="A22710" s="2"/>
      <c r="B22710" s="3"/>
      <c r="C22710" s="1"/>
      <c r="E22710" s="1"/>
      <c r="J22710"/>
      <c r="K22710" t="str">
        <f t="shared" si="1294"/>
        <v/>
      </c>
    </row>
    <row r="22711" spans="1:11" x14ac:dyDescent="0.3">
      <c r="A22711" s="2"/>
      <c r="B22711" s="3"/>
      <c r="C22711" s="1"/>
      <c r="E22711" s="1"/>
      <c r="J22711"/>
      <c r="K22711" t="str">
        <f t="shared" si="1294"/>
        <v/>
      </c>
    </row>
    <row r="22712" spans="1:11" x14ac:dyDescent="0.3">
      <c r="A22712" s="2"/>
      <c r="B22712" s="3"/>
      <c r="C22712" s="1"/>
      <c r="E22712" s="1"/>
      <c r="J22712"/>
      <c r="K22712" t="str">
        <f t="shared" si="1294"/>
        <v/>
      </c>
    </row>
    <row r="22713" spans="1:11" x14ac:dyDescent="0.3">
      <c r="A22713" s="2"/>
      <c r="B22713" s="3"/>
      <c r="C22713" s="1"/>
      <c r="E22713" s="1"/>
      <c r="J22713"/>
      <c r="K22713" t="str">
        <f t="shared" si="1294"/>
        <v/>
      </c>
    </row>
    <row r="22714" spans="1:11" x14ac:dyDescent="0.3">
      <c r="A22714" s="2"/>
      <c r="B22714" s="3"/>
      <c r="C22714" s="1"/>
      <c r="E22714" s="1"/>
      <c r="J22714"/>
      <c r="K22714" t="str">
        <f t="shared" si="1294"/>
        <v/>
      </c>
    </row>
    <row r="22715" spans="1:11" x14ac:dyDescent="0.3">
      <c r="A22715" s="2"/>
      <c r="B22715" s="3"/>
      <c r="C22715" s="1"/>
      <c r="E22715" s="1"/>
      <c r="J22715"/>
      <c r="K22715" t="str">
        <f t="shared" si="1294"/>
        <v/>
      </c>
    </row>
    <row r="22716" spans="1:11" x14ac:dyDescent="0.3">
      <c r="A22716" s="2"/>
      <c r="B22716" s="3"/>
      <c r="C22716" s="1"/>
      <c r="E22716" s="1"/>
      <c r="J22716"/>
      <c r="K22716" t="str">
        <f t="shared" si="1294"/>
        <v/>
      </c>
    </row>
    <row r="22717" spans="1:11" x14ac:dyDescent="0.3">
      <c r="A22717" s="2"/>
      <c r="B22717" s="3"/>
      <c r="C22717" s="1"/>
      <c r="E22717" s="1"/>
      <c r="J22717"/>
      <c r="K22717" t="str">
        <f t="shared" si="1294"/>
        <v/>
      </c>
    </row>
    <row r="22718" spans="1:11" x14ac:dyDescent="0.3">
      <c r="A22718" s="2"/>
      <c r="B22718" s="3"/>
      <c r="C22718" s="1"/>
      <c r="E22718" s="1"/>
      <c r="J22718"/>
      <c r="K22718" t="str">
        <f t="shared" si="1294"/>
        <v/>
      </c>
    </row>
    <row r="22719" spans="1:11" x14ac:dyDescent="0.3">
      <c r="A22719" s="2"/>
      <c r="B22719" s="3"/>
      <c r="C22719" s="1"/>
      <c r="E22719" s="1"/>
      <c r="J22719"/>
      <c r="K22719" t="str">
        <f t="shared" si="1294"/>
        <v/>
      </c>
    </row>
    <row r="22720" spans="1:11" x14ac:dyDescent="0.3">
      <c r="A22720" s="2"/>
      <c r="B22720" s="3"/>
      <c r="C22720" s="1"/>
      <c r="E22720" s="1"/>
      <c r="J22720"/>
      <c r="K22720" t="str">
        <f t="shared" si="1294"/>
        <v/>
      </c>
    </row>
    <row r="22721" spans="1:11" x14ac:dyDescent="0.3">
      <c r="A22721" s="2"/>
      <c r="B22721" s="3"/>
      <c r="C22721" s="1"/>
      <c r="E22721" s="1"/>
      <c r="J22721"/>
      <c r="K22721" t="str">
        <f t="shared" si="1294"/>
        <v/>
      </c>
    </row>
    <row r="22722" spans="1:11" x14ac:dyDescent="0.3">
      <c r="A22722" s="2"/>
      <c r="B22722" s="3"/>
      <c r="C22722" s="1"/>
      <c r="E22722" s="1"/>
      <c r="J22722"/>
      <c r="K22722" t="str">
        <f t="shared" ref="K22722:K22785" si="1295">RIGHT(J22722,2)</f>
        <v/>
      </c>
    </row>
    <row r="22723" spans="1:11" x14ac:dyDescent="0.3">
      <c r="A22723" s="2"/>
      <c r="B22723" s="3"/>
      <c r="C22723" s="1"/>
      <c r="E22723" s="1"/>
      <c r="J22723"/>
      <c r="K22723" t="str">
        <f t="shared" si="1295"/>
        <v/>
      </c>
    </row>
    <row r="22724" spans="1:11" x14ac:dyDescent="0.3">
      <c r="A22724" s="2"/>
      <c r="B22724" s="3"/>
      <c r="C22724" s="1"/>
      <c r="E22724" s="1"/>
      <c r="J22724"/>
      <c r="K22724" t="str">
        <f t="shared" si="1295"/>
        <v/>
      </c>
    </row>
    <row r="22725" spans="1:11" x14ac:dyDescent="0.3">
      <c r="A22725" s="2"/>
      <c r="B22725" s="3"/>
      <c r="C22725" s="1"/>
      <c r="E22725" s="1"/>
      <c r="J22725"/>
      <c r="K22725" t="str">
        <f t="shared" si="1295"/>
        <v/>
      </c>
    </row>
    <row r="22726" spans="1:11" x14ac:dyDescent="0.3">
      <c r="A22726" s="2"/>
      <c r="B22726" s="3"/>
      <c r="C22726" s="1"/>
      <c r="E22726" s="1"/>
      <c r="J22726"/>
      <c r="K22726" t="str">
        <f t="shared" si="1295"/>
        <v/>
      </c>
    </row>
    <row r="22727" spans="1:11" x14ac:dyDescent="0.3">
      <c r="A22727" s="2"/>
      <c r="B22727" s="3"/>
      <c r="C22727" s="1"/>
      <c r="E22727" s="1"/>
      <c r="J22727"/>
      <c r="K22727" t="str">
        <f t="shared" si="1295"/>
        <v/>
      </c>
    </row>
    <row r="22728" spans="1:11" x14ac:dyDescent="0.3">
      <c r="A22728" s="2"/>
      <c r="B22728" s="3"/>
      <c r="C22728" s="1"/>
      <c r="E22728" s="1"/>
      <c r="J22728"/>
      <c r="K22728" t="str">
        <f t="shared" si="1295"/>
        <v/>
      </c>
    </row>
    <row r="22729" spans="1:11" x14ac:dyDescent="0.3">
      <c r="A22729" s="2"/>
      <c r="B22729" s="3"/>
      <c r="C22729" s="1"/>
      <c r="E22729" s="1"/>
      <c r="J22729"/>
      <c r="K22729" t="str">
        <f t="shared" si="1295"/>
        <v/>
      </c>
    </row>
    <row r="22730" spans="1:11" x14ac:dyDescent="0.3">
      <c r="A22730" s="2"/>
      <c r="B22730" s="3"/>
      <c r="C22730" s="1"/>
      <c r="E22730" s="1"/>
      <c r="J22730"/>
      <c r="K22730" t="str">
        <f t="shared" si="1295"/>
        <v/>
      </c>
    </row>
    <row r="22731" spans="1:11" x14ac:dyDescent="0.3">
      <c r="A22731" s="2"/>
      <c r="B22731" s="3"/>
      <c r="C22731" s="1"/>
      <c r="E22731" s="1"/>
      <c r="J22731"/>
      <c r="K22731" t="str">
        <f t="shared" si="1295"/>
        <v/>
      </c>
    </row>
    <row r="22732" spans="1:11" x14ac:dyDescent="0.3">
      <c r="A22732" s="2"/>
      <c r="B22732" s="3"/>
      <c r="C22732" s="1"/>
      <c r="E22732" s="1"/>
      <c r="J22732"/>
      <c r="K22732" t="str">
        <f t="shared" si="1295"/>
        <v/>
      </c>
    </row>
    <row r="22733" spans="1:11" x14ac:dyDescent="0.3">
      <c r="A22733" s="2"/>
      <c r="B22733" s="3"/>
      <c r="C22733" s="1"/>
      <c r="E22733" s="1"/>
      <c r="J22733"/>
      <c r="K22733" t="str">
        <f t="shared" si="1295"/>
        <v/>
      </c>
    </row>
    <row r="22734" spans="1:11" x14ac:dyDescent="0.3">
      <c r="A22734" s="2"/>
      <c r="B22734" s="3"/>
      <c r="C22734" s="1"/>
      <c r="E22734" s="1"/>
      <c r="J22734"/>
      <c r="K22734" t="str">
        <f t="shared" si="1295"/>
        <v/>
      </c>
    </row>
    <row r="22735" spans="1:11" x14ac:dyDescent="0.3">
      <c r="A22735" s="2"/>
      <c r="B22735" s="3"/>
      <c r="C22735" s="1"/>
      <c r="E22735" s="1"/>
      <c r="J22735"/>
      <c r="K22735" t="str">
        <f t="shared" si="1295"/>
        <v/>
      </c>
    </row>
    <row r="22736" spans="1:11" x14ac:dyDescent="0.3">
      <c r="A22736" s="2"/>
      <c r="B22736" s="3"/>
      <c r="C22736" s="1"/>
      <c r="E22736" s="1"/>
      <c r="J22736"/>
      <c r="K22736" t="str">
        <f t="shared" si="1295"/>
        <v/>
      </c>
    </row>
    <row r="22737" spans="1:11" x14ac:dyDescent="0.3">
      <c r="A22737" s="2"/>
      <c r="B22737" s="3"/>
      <c r="C22737" s="1"/>
      <c r="E22737" s="1"/>
      <c r="J22737"/>
      <c r="K22737" t="str">
        <f t="shared" si="1295"/>
        <v/>
      </c>
    </row>
    <row r="22738" spans="1:11" x14ac:dyDescent="0.3">
      <c r="A22738" s="2"/>
      <c r="B22738" s="3"/>
      <c r="C22738" s="1"/>
      <c r="E22738" s="1"/>
      <c r="J22738"/>
      <c r="K22738" t="str">
        <f t="shared" si="1295"/>
        <v/>
      </c>
    </row>
    <row r="22739" spans="1:11" x14ac:dyDescent="0.3">
      <c r="A22739" s="2"/>
      <c r="B22739" s="3"/>
      <c r="C22739" s="1"/>
      <c r="E22739" s="1"/>
      <c r="J22739"/>
      <c r="K22739" t="str">
        <f t="shared" si="1295"/>
        <v/>
      </c>
    </row>
    <row r="22740" spans="1:11" x14ac:dyDescent="0.3">
      <c r="A22740" s="2"/>
      <c r="B22740" s="3"/>
      <c r="C22740" s="1"/>
      <c r="E22740" s="1"/>
      <c r="J22740"/>
      <c r="K22740" t="str">
        <f t="shared" si="1295"/>
        <v/>
      </c>
    </row>
    <row r="22741" spans="1:11" x14ac:dyDescent="0.3">
      <c r="A22741" s="2"/>
      <c r="B22741" s="3"/>
      <c r="C22741" s="1"/>
      <c r="E22741" s="1"/>
      <c r="J22741"/>
      <c r="K22741" t="str">
        <f t="shared" si="1295"/>
        <v/>
      </c>
    </row>
    <row r="22742" spans="1:11" x14ac:dyDescent="0.3">
      <c r="A22742" s="2"/>
      <c r="B22742" s="3"/>
      <c r="C22742" s="1"/>
      <c r="E22742" s="1"/>
      <c r="J22742"/>
      <c r="K22742" t="str">
        <f t="shared" si="1295"/>
        <v/>
      </c>
    </row>
    <row r="22743" spans="1:11" x14ac:dyDescent="0.3">
      <c r="A22743" s="2"/>
      <c r="B22743" s="3"/>
      <c r="C22743" s="1"/>
      <c r="E22743" s="1"/>
      <c r="J22743"/>
      <c r="K22743" t="str">
        <f t="shared" si="1295"/>
        <v/>
      </c>
    </row>
    <row r="22744" spans="1:11" x14ac:dyDescent="0.3">
      <c r="A22744" s="2"/>
      <c r="B22744" s="3"/>
      <c r="C22744" s="1"/>
      <c r="E22744" s="1"/>
      <c r="J22744"/>
      <c r="K22744" t="str">
        <f t="shared" si="1295"/>
        <v/>
      </c>
    </row>
    <row r="22745" spans="1:11" x14ac:dyDescent="0.3">
      <c r="A22745" s="2"/>
      <c r="B22745" s="3"/>
      <c r="C22745" s="1"/>
      <c r="E22745" s="1"/>
      <c r="J22745"/>
      <c r="K22745" t="str">
        <f t="shared" si="1295"/>
        <v/>
      </c>
    </row>
    <row r="22746" spans="1:11" x14ac:dyDescent="0.3">
      <c r="A22746" s="2"/>
      <c r="B22746" s="3"/>
      <c r="C22746" s="1"/>
      <c r="E22746" s="1"/>
      <c r="J22746"/>
      <c r="K22746" t="str">
        <f t="shared" si="1295"/>
        <v/>
      </c>
    </row>
    <row r="22747" spans="1:11" x14ac:dyDescent="0.3">
      <c r="A22747" s="2"/>
      <c r="B22747" s="3"/>
      <c r="C22747" s="1"/>
      <c r="E22747" s="1"/>
      <c r="J22747"/>
      <c r="K22747" t="str">
        <f t="shared" si="1295"/>
        <v/>
      </c>
    </row>
    <row r="22748" spans="1:11" x14ac:dyDescent="0.3">
      <c r="A22748" s="2"/>
      <c r="B22748" s="3"/>
      <c r="C22748" s="1"/>
      <c r="E22748" s="1"/>
      <c r="J22748"/>
      <c r="K22748" t="str">
        <f t="shared" si="1295"/>
        <v/>
      </c>
    </row>
    <row r="22749" spans="1:11" x14ac:dyDescent="0.3">
      <c r="A22749" s="2"/>
      <c r="B22749" s="3"/>
      <c r="C22749" s="1"/>
      <c r="E22749" s="1"/>
      <c r="J22749"/>
      <c r="K22749" t="str">
        <f t="shared" si="1295"/>
        <v/>
      </c>
    </row>
    <row r="22750" spans="1:11" x14ac:dyDescent="0.3">
      <c r="A22750" s="2"/>
      <c r="B22750" s="3"/>
      <c r="C22750" s="1"/>
      <c r="E22750" s="1"/>
      <c r="J22750"/>
      <c r="K22750" t="str">
        <f t="shared" si="1295"/>
        <v/>
      </c>
    </row>
    <row r="22751" spans="1:11" x14ac:dyDescent="0.3">
      <c r="A22751" s="2"/>
      <c r="B22751" s="3"/>
      <c r="C22751" s="1"/>
      <c r="E22751" s="1"/>
      <c r="J22751"/>
      <c r="K22751" t="str">
        <f t="shared" si="1295"/>
        <v/>
      </c>
    </row>
    <row r="22752" spans="1:11" x14ac:dyDescent="0.3">
      <c r="A22752" s="2"/>
      <c r="B22752" s="3"/>
      <c r="C22752" s="1"/>
      <c r="E22752" s="1"/>
      <c r="J22752"/>
      <c r="K22752" t="str">
        <f t="shared" si="1295"/>
        <v/>
      </c>
    </row>
    <row r="22753" spans="1:11" x14ac:dyDescent="0.3">
      <c r="A22753" s="2"/>
      <c r="B22753" s="3"/>
      <c r="C22753" s="1"/>
      <c r="E22753" s="1"/>
      <c r="J22753"/>
      <c r="K22753" t="str">
        <f t="shared" si="1295"/>
        <v/>
      </c>
    </row>
    <row r="22754" spans="1:11" x14ac:dyDescent="0.3">
      <c r="A22754" s="2"/>
      <c r="B22754" s="3"/>
      <c r="C22754" s="1"/>
      <c r="E22754" s="1"/>
      <c r="J22754"/>
      <c r="K22754" t="str">
        <f t="shared" si="1295"/>
        <v/>
      </c>
    </row>
    <row r="22755" spans="1:11" x14ac:dyDescent="0.3">
      <c r="A22755" s="2"/>
      <c r="B22755" s="3"/>
      <c r="C22755" s="1"/>
      <c r="E22755" s="1"/>
      <c r="J22755"/>
      <c r="K22755" t="str">
        <f t="shared" si="1295"/>
        <v/>
      </c>
    </row>
    <row r="22756" spans="1:11" x14ac:dyDescent="0.3">
      <c r="A22756" s="2"/>
      <c r="B22756" s="3"/>
      <c r="C22756" s="1"/>
      <c r="E22756" s="1"/>
      <c r="J22756"/>
      <c r="K22756" t="str">
        <f t="shared" si="1295"/>
        <v/>
      </c>
    </row>
    <row r="22757" spans="1:11" x14ac:dyDescent="0.3">
      <c r="A22757" s="2"/>
      <c r="B22757" s="3"/>
      <c r="C22757" s="1"/>
      <c r="E22757" s="1"/>
      <c r="J22757"/>
      <c r="K22757" t="str">
        <f t="shared" si="1295"/>
        <v/>
      </c>
    </row>
    <row r="22758" spans="1:11" x14ac:dyDescent="0.3">
      <c r="A22758" s="2"/>
      <c r="B22758" s="3"/>
      <c r="C22758" s="1"/>
      <c r="E22758" s="1"/>
      <c r="J22758"/>
      <c r="K22758" t="str">
        <f t="shared" si="1295"/>
        <v/>
      </c>
    </row>
    <row r="22759" spans="1:11" x14ac:dyDescent="0.3">
      <c r="A22759" s="2"/>
      <c r="B22759" s="3"/>
      <c r="C22759" s="1"/>
      <c r="E22759" s="1"/>
      <c r="J22759"/>
      <c r="K22759" t="str">
        <f t="shared" si="1295"/>
        <v/>
      </c>
    </row>
    <row r="22760" spans="1:11" x14ac:dyDescent="0.3">
      <c r="A22760" s="2"/>
      <c r="B22760" s="3"/>
      <c r="C22760" s="1"/>
      <c r="E22760" s="1"/>
      <c r="J22760"/>
      <c r="K22760" t="str">
        <f t="shared" si="1295"/>
        <v/>
      </c>
    </row>
    <row r="22761" spans="1:11" x14ac:dyDescent="0.3">
      <c r="A22761" s="2"/>
      <c r="B22761" s="3"/>
      <c r="C22761" s="1"/>
      <c r="E22761" s="1"/>
      <c r="J22761"/>
      <c r="K22761" t="str">
        <f t="shared" si="1295"/>
        <v/>
      </c>
    </row>
    <row r="22762" spans="1:11" x14ac:dyDescent="0.3">
      <c r="A22762" s="2"/>
      <c r="B22762" s="3"/>
      <c r="C22762" s="1"/>
      <c r="E22762" s="1"/>
      <c r="J22762"/>
      <c r="K22762" t="str">
        <f t="shared" si="1295"/>
        <v/>
      </c>
    </row>
    <row r="22763" spans="1:11" x14ac:dyDescent="0.3">
      <c r="A22763" s="2"/>
      <c r="B22763" s="3"/>
      <c r="C22763" s="1"/>
      <c r="E22763" s="1"/>
      <c r="J22763"/>
      <c r="K22763" t="str">
        <f t="shared" si="1295"/>
        <v/>
      </c>
    </row>
    <row r="22764" spans="1:11" x14ac:dyDescent="0.3">
      <c r="A22764" s="2"/>
      <c r="B22764" s="3"/>
      <c r="C22764" s="1"/>
      <c r="E22764" s="1"/>
      <c r="J22764"/>
      <c r="K22764" t="str">
        <f t="shared" si="1295"/>
        <v/>
      </c>
    </row>
    <row r="22765" spans="1:11" x14ac:dyDescent="0.3">
      <c r="A22765" s="2"/>
      <c r="B22765" s="3"/>
      <c r="C22765" s="1"/>
      <c r="E22765" s="1"/>
      <c r="J22765"/>
      <c r="K22765" t="str">
        <f t="shared" si="1295"/>
        <v/>
      </c>
    </row>
    <row r="22766" spans="1:11" x14ac:dyDescent="0.3">
      <c r="A22766" s="2"/>
      <c r="B22766" s="3"/>
      <c r="C22766" s="1"/>
      <c r="E22766" s="1"/>
      <c r="J22766"/>
      <c r="K22766" t="str">
        <f t="shared" si="1295"/>
        <v/>
      </c>
    </row>
    <row r="22767" spans="1:11" x14ac:dyDescent="0.3">
      <c r="A22767" s="2"/>
      <c r="B22767" s="3"/>
      <c r="C22767" s="1"/>
      <c r="E22767" s="1"/>
      <c r="J22767"/>
      <c r="K22767" t="str">
        <f t="shared" si="1295"/>
        <v/>
      </c>
    </row>
    <row r="22768" spans="1:11" x14ac:dyDescent="0.3">
      <c r="A22768" s="2"/>
      <c r="B22768" s="3"/>
      <c r="C22768" s="1"/>
      <c r="E22768" s="1"/>
      <c r="J22768"/>
      <c r="K22768" t="str">
        <f t="shared" si="1295"/>
        <v/>
      </c>
    </row>
    <row r="22769" spans="1:11" x14ac:dyDescent="0.3">
      <c r="A22769" s="2"/>
      <c r="B22769" s="3"/>
      <c r="C22769" s="1"/>
      <c r="E22769" s="1"/>
      <c r="J22769"/>
      <c r="K22769" t="str">
        <f t="shared" si="1295"/>
        <v/>
      </c>
    </row>
    <row r="22770" spans="1:11" x14ac:dyDescent="0.3">
      <c r="A22770" s="2"/>
      <c r="B22770" s="3"/>
      <c r="C22770" s="1"/>
      <c r="E22770" s="1"/>
      <c r="J22770"/>
      <c r="K22770" t="str">
        <f t="shared" si="1295"/>
        <v/>
      </c>
    </row>
    <row r="22771" spans="1:11" x14ac:dyDescent="0.3">
      <c r="A22771" s="2"/>
      <c r="B22771" s="3"/>
      <c r="C22771" s="1"/>
      <c r="E22771" s="1"/>
      <c r="J22771"/>
      <c r="K22771" t="str">
        <f t="shared" si="1295"/>
        <v/>
      </c>
    </row>
    <row r="22772" spans="1:11" x14ac:dyDescent="0.3">
      <c r="A22772" s="2"/>
      <c r="B22772" s="3"/>
      <c r="C22772" s="1"/>
      <c r="E22772" s="1"/>
      <c r="J22772"/>
      <c r="K22772" t="str">
        <f t="shared" si="1295"/>
        <v/>
      </c>
    </row>
    <row r="22773" spans="1:11" x14ac:dyDescent="0.3">
      <c r="A22773" s="2"/>
      <c r="B22773" s="3"/>
      <c r="C22773" s="1"/>
      <c r="E22773" s="1"/>
      <c r="J22773"/>
      <c r="K22773" t="str">
        <f t="shared" si="1295"/>
        <v/>
      </c>
    </row>
    <row r="22774" spans="1:11" x14ac:dyDescent="0.3">
      <c r="A22774" s="2"/>
      <c r="B22774" s="3"/>
      <c r="C22774" s="1"/>
      <c r="E22774" s="1"/>
      <c r="J22774"/>
      <c r="K22774" t="str">
        <f t="shared" si="1295"/>
        <v/>
      </c>
    </row>
    <row r="22775" spans="1:11" x14ac:dyDescent="0.3">
      <c r="A22775" s="2"/>
      <c r="B22775" s="3"/>
      <c r="C22775" s="1"/>
      <c r="E22775" s="1"/>
      <c r="J22775"/>
      <c r="K22775" t="str">
        <f t="shared" si="1295"/>
        <v/>
      </c>
    </row>
    <row r="22776" spans="1:11" x14ac:dyDescent="0.3">
      <c r="A22776" s="2"/>
      <c r="B22776" s="3"/>
      <c r="C22776" s="1"/>
      <c r="E22776" s="1"/>
      <c r="J22776"/>
      <c r="K22776" t="str">
        <f t="shared" si="1295"/>
        <v/>
      </c>
    </row>
    <row r="22777" spans="1:11" x14ac:dyDescent="0.3">
      <c r="A22777" s="2"/>
      <c r="B22777" s="3"/>
      <c r="C22777" s="1"/>
      <c r="E22777" s="1"/>
      <c r="J22777"/>
      <c r="K22777" t="str">
        <f t="shared" si="1295"/>
        <v/>
      </c>
    </row>
    <row r="22778" spans="1:11" x14ac:dyDescent="0.3">
      <c r="A22778" s="2"/>
      <c r="B22778" s="3"/>
      <c r="C22778" s="1"/>
      <c r="E22778" s="1"/>
      <c r="J22778"/>
      <c r="K22778" t="str">
        <f t="shared" si="1295"/>
        <v/>
      </c>
    </row>
    <row r="22779" spans="1:11" x14ac:dyDescent="0.3">
      <c r="A22779" s="2"/>
      <c r="B22779" s="3"/>
      <c r="C22779" s="1"/>
      <c r="E22779" s="1"/>
      <c r="J22779"/>
      <c r="K22779" t="str">
        <f t="shared" si="1295"/>
        <v/>
      </c>
    </row>
    <row r="22780" spans="1:11" x14ac:dyDescent="0.3">
      <c r="A22780" s="2"/>
      <c r="B22780" s="3"/>
      <c r="C22780" s="1"/>
      <c r="E22780" s="1"/>
      <c r="J22780"/>
      <c r="K22780" t="str">
        <f t="shared" si="1295"/>
        <v/>
      </c>
    </row>
    <row r="22781" spans="1:11" x14ac:dyDescent="0.3">
      <c r="A22781" s="2"/>
      <c r="B22781" s="3"/>
      <c r="C22781" s="1"/>
      <c r="E22781" s="1"/>
      <c r="J22781"/>
      <c r="K22781" t="str">
        <f t="shared" si="1295"/>
        <v/>
      </c>
    </row>
    <row r="22782" spans="1:11" x14ac:dyDescent="0.3">
      <c r="A22782" s="2"/>
      <c r="B22782" s="3"/>
      <c r="C22782" s="1"/>
      <c r="E22782" s="1"/>
      <c r="J22782"/>
      <c r="K22782" t="str">
        <f t="shared" si="1295"/>
        <v/>
      </c>
    </row>
    <row r="22783" spans="1:11" x14ac:dyDescent="0.3">
      <c r="A22783" s="2"/>
      <c r="B22783" s="3"/>
      <c r="C22783" s="1"/>
      <c r="E22783" s="1"/>
      <c r="J22783"/>
      <c r="K22783" t="str">
        <f t="shared" si="1295"/>
        <v/>
      </c>
    </row>
    <row r="22784" spans="1:11" x14ac:dyDescent="0.3">
      <c r="A22784" s="2"/>
      <c r="B22784" s="3"/>
      <c r="C22784" s="1"/>
      <c r="E22784" s="1"/>
      <c r="J22784"/>
      <c r="K22784" t="str">
        <f t="shared" si="1295"/>
        <v/>
      </c>
    </row>
    <row r="22785" spans="1:11" x14ac:dyDescent="0.3">
      <c r="A22785" s="2"/>
      <c r="B22785" s="3"/>
      <c r="C22785" s="1"/>
      <c r="E22785" s="1"/>
      <c r="J22785"/>
      <c r="K22785" t="str">
        <f t="shared" si="1295"/>
        <v/>
      </c>
    </row>
    <row r="22786" spans="1:11" x14ac:dyDescent="0.3">
      <c r="A22786" s="2"/>
      <c r="B22786" s="3"/>
      <c r="C22786" s="1"/>
      <c r="E22786" s="1"/>
      <c r="J22786"/>
      <c r="K22786" t="str">
        <f t="shared" ref="K22786:K22849" si="1296">RIGHT(J22786,2)</f>
        <v/>
      </c>
    </row>
    <row r="22787" spans="1:11" x14ac:dyDescent="0.3">
      <c r="A22787" s="2"/>
      <c r="B22787" s="3"/>
      <c r="C22787" s="1"/>
      <c r="E22787" s="1"/>
      <c r="J22787"/>
      <c r="K22787" t="str">
        <f t="shared" si="1296"/>
        <v/>
      </c>
    </row>
    <row r="22788" spans="1:11" x14ac:dyDescent="0.3">
      <c r="A22788" s="2"/>
      <c r="B22788" s="3"/>
      <c r="C22788" s="1"/>
      <c r="E22788" s="1"/>
      <c r="J22788"/>
      <c r="K22788" t="str">
        <f t="shared" si="1296"/>
        <v/>
      </c>
    </row>
    <row r="22789" spans="1:11" x14ac:dyDescent="0.3">
      <c r="A22789" s="2"/>
      <c r="B22789" s="3"/>
      <c r="C22789" s="1"/>
      <c r="E22789" s="1"/>
      <c r="J22789"/>
      <c r="K22789" t="str">
        <f t="shared" si="1296"/>
        <v/>
      </c>
    </row>
    <row r="22790" spans="1:11" x14ac:dyDescent="0.3">
      <c r="A22790" s="2"/>
      <c r="B22790" s="3"/>
      <c r="C22790" s="1"/>
      <c r="E22790" s="1"/>
      <c r="J22790"/>
      <c r="K22790" t="str">
        <f t="shared" si="1296"/>
        <v/>
      </c>
    </row>
    <row r="22791" spans="1:11" x14ac:dyDescent="0.3">
      <c r="A22791" s="2"/>
      <c r="B22791" s="3"/>
      <c r="C22791" s="1"/>
      <c r="E22791" s="1"/>
      <c r="J22791"/>
      <c r="K22791" t="str">
        <f t="shared" si="1296"/>
        <v/>
      </c>
    </row>
    <row r="22792" spans="1:11" x14ac:dyDescent="0.3">
      <c r="A22792" s="2"/>
      <c r="B22792" s="3"/>
      <c r="C22792" s="1"/>
      <c r="E22792" s="1"/>
      <c r="J22792"/>
      <c r="K22792" t="str">
        <f t="shared" si="1296"/>
        <v/>
      </c>
    </row>
    <row r="22793" spans="1:11" x14ac:dyDescent="0.3">
      <c r="A22793" s="2"/>
      <c r="B22793" s="3"/>
      <c r="C22793" s="1"/>
      <c r="E22793" s="1"/>
      <c r="J22793"/>
      <c r="K22793" t="str">
        <f t="shared" si="1296"/>
        <v/>
      </c>
    </row>
    <row r="22794" spans="1:11" x14ac:dyDescent="0.3">
      <c r="A22794" s="2"/>
      <c r="B22794" s="3"/>
      <c r="C22794" s="1"/>
      <c r="E22794" s="1"/>
      <c r="J22794"/>
      <c r="K22794" t="str">
        <f t="shared" si="1296"/>
        <v/>
      </c>
    </row>
    <row r="22795" spans="1:11" x14ac:dyDescent="0.3">
      <c r="A22795" s="2"/>
      <c r="B22795" s="3"/>
      <c r="C22795" s="1"/>
      <c r="E22795" s="1"/>
      <c r="J22795"/>
      <c r="K22795" t="str">
        <f t="shared" si="1296"/>
        <v/>
      </c>
    </row>
    <row r="22796" spans="1:11" x14ac:dyDescent="0.3">
      <c r="A22796" s="2"/>
      <c r="B22796" s="3"/>
      <c r="C22796" s="1"/>
      <c r="E22796" s="1"/>
      <c r="J22796"/>
      <c r="K22796" t="str">
        <f t="shared" si="1296"/>
        <v/>
      </c>
    </row>
    <row r="22797" spans="1:11" x14ac:dyDescent="0.3">
      <c r="A22797" s="2"/>
      <c r="B22797" s="3"/>
      <c r="C22797" s="1"/>
      <c r="E22797" s="1"/>
      <c r="J22797"/>
      <c r="K22797" t="str">
        <f t="shared" si="1296"/>
        <v/>
      </c>
    </row>
    <row r="22798" spans="1:11" x14ac:dyDescent="0.3">
      <c r="A22798" s="2"/>
      <c r="B22798" s="3"/>
      <c r="C22798" s="1"/>
      <c r="E22798" s="1"/>
      <c r="J22798"/>
      <c r="K22798" t="str">
        <f t="shared" si="1296"/>
        <v/>
      </c>
    </row>
    <row r="22799" spans="1:11" x14ac:dyDescent="0.3">
      <c r="A22799" s="2"/>
      <c r="B22799" s="3"/>
      <c r="C22799" s="1"/>
      <c r="E22799" s="1"/>
      <c r="J22799"/>
      <c r="K22799" t="str">
        <f t="shared" si="1296"/>
        <v/>
      </c>
    </row>
    <row r="22800" spans="1:11" x14ac:dyDescent="0.3">
      <c r="A22800" s="2"/>
      <c r="B22800" s="3"/>
      <c r="C22800" s="1"/>
      <c r="E22800" s="1"/>
      <c r="J22800"/>
      <c r="K22800" t="str">
        <f t="shared" si="1296"/>
        <v/>
      </c>
    </row>
    <row r="22801" spans="1:11" x14ac:dyDescent="0.3">
      <c r="A22801" s="2"/>
      <c r="B22801" s="3"/>
      <c r="C22801" s="1"/>
      <c r="E22801" s="1"/>
      <c r="J22801"/>
      <c r="K22801" t="str">
        <f t="shared" si="1296"/>
        <v/>
      </c>
    </row>
    <row r="22802" spans="1:11" x14ac:dyDescent="0.3">
      <c r="A22802" s="2"/>
      <c r="B22802" s="3"/>
      <c r="C22802" s="1"/>
      <c r="E22802" s="1"/>
      <c r="J22802"/>
      <c r="K22802" t="str">
        <f t="shared" si="1296"/>
        <v/>
      </c>
    </row>
    <row r="22803" spans="1:11" x14ac:dyDescent="0.3">
      <c r="A22803" s="2"/>
      <c r="B22803" s="3"/>
      <c r="C22803" s="1"/>
      <c r="E22803" s="1"/>
      <c r="J22803"/>
      <c r="K22803" t="str">
        <f t="shared" si="1296"/>
        <v/>
      </c>
    </row>
    <row r="22804" spans="1:11" x14ac:dyDescent="0.3">
      <c r="A22804" s="2"/>
      <c r="B22804" s="3"/>
      <c r="C22804" s="1"/>
      <c r="E22804" s="1"/>
      <c r="J22804"/>
      <c r="K22804" t="str">
        <f t="shared" si="1296"/>
        <v/>
      </c>
    </row>
    <row r="22805" spans="1:11" x14ac:dyDescent="0.3">
      <c r="A22805" s="2"/>
      <c r="B22805" s="3"/>
      <c r="C22805" s="1"/>
      <c r="E22805" s="1"/>
      <c r="J22805"/>
      <c r="K22805" t="str">
        <f t="shared" si="1296"/>
        <v/>
      </c>
    </row>
    <row r="22806" spans="1:11" x14ac:dyDescent="0.3">
      <c r="A22806" s="2"/>
      <c r="B22806" s="3"/>
      <c r="C22806" s="1"/>
      <c r="E22806" s="1"/>
      <c r="J22806"/>
      <c r="K22806" t="str">
        <f t="shared" si="1296"/>
        <v/>
      </c>
    </row>
    <row r="22807" spans="1:11" x14ac:dyDescent="0.3">
      <c r="A22807" s="2"/>
      <c r="B22807" s="3"/>
      <c r="C22807" s="1"/>
      <c r="E22807" s="1"/>
      <c r="J22807"/>
      <c r="K22807" t="str">
        <f t="shared" si="1296"/>
        <v/>
      </c>
    </row>
    <row r="22808" spans="1:11" x14ac:dyDescent="0.3">
      <c r="A22808" s="2"/>
      <c r="B22808" s="3"/>
      <c r="C22808" s="1"/>
      <c r="E22808" s="1"/>
      <c r="J22808"/>
      <c r="K22808" t="str">
        <f t="shared" si="1296"/>
        <v/>
      </c>
    </row>
    <row r="22809" spans="1:11" x14ac:dyDescent="0.3">
      <c r="A22809" s="2"/>
      <c r="B22809" s="3"/>
      <c r="C22809" s="1"/>
      <c r="E22809" s="1"/>
      <c r="J22809"/>
      <c r="K22809" t="str">
        <f t="shared" si="1296"/>
        <v/>
      </c>
    </row>
    <row r="22810" spans="1:11" x14ac:dyDescent="0.3">
      <c r="A22810" s="2"/>
      <c r="B22810" s="3"/>
      <c r="C22810" s="1"/>
      <c r="E22810" s="1"/>
      <c r="J22810"/>
      <c r="K22810" t="str">
        <f t="shared" si="1296"/>
        <v/>
      </c>
    </row>
    <row r="22811" spans="1:11" x14ac:dyDescent="0.3">
      <c r="A22811" s="2"/>
      <c r="B22811" s="3"/>
      <c r="C22811" s="1"/>
      <c r="E22811" s="1"/>
      <c r="J22811"/>
      <c r="K22811" t="str">
        <f t="shared" si="1296"/>
        <v/>
      </c>
    </row>
    <row r="22812" spans="1:11" x14ac:dyDescent="0.3">
      <c r="A22812" s="2"/>
      <c r="B22812" s="3"/>
      <c r="C22812" s="1"/>
      <c r="E22812" s="1"/>
      <c r="J22812"/>
      <c r="K22812" t="str">
        <f t="shared" si="1296"/>
        <v/>
      </c>
    </row>
    <row r="22813" spans="1:11" x14ac:dyDescent="0.3">
      <c r="A22813" s="2"/>
      <c r="B22813" s="3"/>
      <c r="C22813" s="1"/>
      <c r="E22813" s="1"/>
      <c r="J22813"/>
      <c r="K22813" t="str">
        <f t="shared" si="1296"/>
        <v/>
      </c>
    </row>
    <row r="22814" spans="1:11" x14ac:dyDescent="0.3">
      <c r="A22814" s="2"/>
      <c r="B22814" s="3"/>
      <c r="C22814" s="1"/>
      <c r="E22814" s="1"/>
      <c r="J22814"/>
      <c r="K22814" t="str">
        <f t="shared" si="1296"/>
        <v/>
      </c>
    </row>
    <row r="22815" spans="1:11" x14ac:dyDescent="0.3">
      <c r="A22815" s="2"/>
      <c r="B22815" s="3"/>
      <c r="C22815" s="1"/>
      <c r="E22815" s="1"/>
      <c r="J22815"/>
      <c r="K22815" t="str">
        <f t="shared" si="1296"/>
        <v/>
      </c>
    </row>
    <row r="22816" spans="1:11" x14ac:dyDescent="0.3">
      <c r="A22816" s="2"/>
      <c r="B22816" s="3"/>
      <c r="C22816" s="1"/>
      <c r="E22816" s="1"/>
      <c r="J22816"/>
      <c r="K22816" t="str">
        <f t="shared" si="1296"/>
        <v/>
      </c>
    </row>
    <row r="22817" spans="1:11" x14ac:dyDescent="0.3">
      <c r="A22817" s="2"/>
      <c r="B22817" s="3"/>
      <c r="C22817" s="1"/>
      <c r="E22817" s="1"/>
      <c r="J22817"/>
      <c r="K22817" t="str">
        <f t="shared" si="1296"/>
        <v/>
      </c>
    </row>
    <row r="22818" spans="1:11" x14ac:dyDescent="0.3">
      <c r="A22818" s="2"/>
      <c r="B22818" s="3"/>
      <c r="C22818" s="1"/>
      <c r="E22818" s="1"/>
      <c r="J22818"/>
      <c r="K22818" t="str">
        <f t="shared" si="1296"/>
        <v/>
      </c>
    </row>
    <row r="22819" spans="1:11" x14ac:dyDescent="0.3">
      <c r="A22819" s="2"/>
      <c r="B22819" s="3"/>
      <c r="C22819" s="1"/>
      <c r="E22819" s="1"/>
      <c r="J22819"/>
      <c r="K22819" t="str">
        <f t="shared" si="1296"/>
        <v/>
      </c>
    </row>
    <row r="22820" spans="1:11" x14ac:dyDescent="0.3">
      <c r="A22820" s="2"/>
      <c r="B22820" s="3"/>
      <c r="C22820" s="1"/>
      <c r="E22820" s="1"/>
      <c r="J22820"/>
      <c r="K22820" t="str">
        <f t="shared" si="1296"/>
        <v/>
      </c>
    </row>
    <row r="22821" spans="1:11" x14ac:dyDescent="0.3">
      <c r="A22821" s="2"/>
      <c r="B22821" s="3"/>
      <c r="C22821" s="1"/>
      <c r="E22821" s="1"/>
      <c r="J22821"/>
      <c r="K22821" t="str">
        <f t="shared" si="1296"/>
        <v/>
      </c>
    </row>
    <row r="22822" spans="1:11" x14ac:dyDescent="0.3">
      <c r="A22822" s="2"/>
      <c r="B22822" s="3"/>
      <c r="C22822" s="1"/>
      <c r="E22822" s="1"/>
      <c r="J22822"/>
      <c r="K22822" t="str">
        <f t="shared" si="1296"/>
        <v/>
      </c>
    </row>
    <row r="22823" spans="1:11" x14ac:dyDescent="0.3">
      <c r="A22823" s="2"/>
      <c r="B22823" s="3"/>
      <c r="C22823" s="1"/>
      <c r="E22823" s="1"/>
      <c r="J22823"/>
      <c r="K22823" t="str">
        <f t="shared" si="1296"/>
        <v/>
      </c>
    </row>
    <row r="22824" spans="1:11" x14ac:dyDescent="0.3">
      <c r="A22824" s="2"/>
      <c r="B22824" s="3"/>
      <c r="C22824" s="1"/>
      <c r="E22824" s="1"/>
      <c r="J22824"/>
      <c r="K22824" t="str">
        <f t="shared" si="1296"/>
        <v/>
      </c>
    </row>
    <row r="22825" spans="1:11" x14ac:dyDescent="0.3">
      <c r="A22825" s="2"/>
      <c r="B22825" s="3"/>
      <c r="C22825" s="1"/>
      <c r="E22825" s="1"/>
      <c r="J22825"/>
      <c r="K22825" t="str">
        <f t="shared" si="1296"/>
        <v/>
      </c>
    </row>
    <row r="22826" spans="1:11" x14ac:dyDescent="0.3">
      <c r="A22826" s="2"/>
      <c r="B22826" s="3"/>
      <c r="C22826" s="1"/>
      <c r="E22826" s="1"/>
      <c r="J22826"/>
      <c r="K22826" t="str">
        <f t="shared" si="1296"/>
        <v/>
      </c>
    </row>
    <row r="22827" spans="1:11" x14ac:dyDescent="0.3">
      <c r="A22827" s="2"/>
      <c r="B22827" s="3"/>
      <c r="C22827" s="1"/>
      <c r="E22827" s="1"/>
      <c r="J22827"/>
      <c r="K22827" t="str">
        <f t="shared" si="1296"/>
        <v/>
      </c>
    </row>
    <row r="22828" spans="1:11" x14ac:dyDescent="0.3">
      <c r="A22828" s="2"/>
      <c r="B22828" s="3"/>
      <c r="C22828" s="1"/>
      <c r="E22828" s="1"/>
      <c r="J22828"/>
      <c r="K22828" t="str">
        <f t="shared" si="1296"/>
        <v/>
      </c>
    </row>
    <row r="22829" spans="1:11" x14ac:dyDescent="0.3">
      <c r="A22829" s="2"/>
      <c r="B22829" s="3"/>
      <c r="C22829" s="1"/>
      <c r="E22829" s="1"/>
      <c r="J22829"/>
      <c r="K22829" t="str">
        <f t="shared" si="1296"/>
        <v/>
      </c>
    </row>
    <row r="22830" spans="1:11" x14ac:dyDescent="0.3">
      <c r="A22830" s="2"/>
      <c r="B22830" s="3"/>
      <c r="C22830" s="1"/>
      <c r="E22830" s="1"/>
      <c r="J22830"/>
      <c r="K22830" t="str">
        <f t="shared" si="1296"/>
        <v/>
      </c>
    </row>
    <row r="22831" spans="1:11" x14ac:dyDescent="0.3">
      <c r="A22831" s="2"/>
      <c r="B22831" s="3"/>
      <c r="C22831" s="1"/>
      <c r="E22831" s="1"/>
      <c r="J22831"/>
      <c r="K22831" t="str">
        <f t="shared" si="1296"/>
        <v/>
      </c>
    </row>
    <row r="22832" spans="1:11" x14ac:dyDescent="0.3">
      <c r="A22832" s="2"/>
      <c r="B22832" s="3"/>
      <c r="C22832" s="1"/>
      <c r="E22832" s="1"/>
      <c r="J22832"/>
      <c r="K22832" t="str">
        <f t="shared" si="1296"/>
        <v/>
      </c>
    </row>
    <row r="22833" spans="1:11" x14ac:dyDescent="0.3">
      <c r="A22833" s="2"/>
      <c r="B22833" s="3"/>
      <c r="C22833" s="1"/>
      <c r="E22833" s="1"/>
      <c r="J22833"/>
      <c r="K22833" t="str">
        <f t="shared" si="1296"/>
        <v/>
      </c>
    </row>
    <row r="22834" spans="1:11" x14ac:dyDescent="0.3">
      <c r="A22834" s="2"/>
      <c r="B22834" s="3"/>
      <c r="C22834" s="1"/>
      <c r="E22834" s="1"/>
      <c r="J22834"/>
      <c r="K22834" t="str">
        <f t="shared" si="1296"/>
        <v/>
      </c>
    </row>
    <row r="22835" spans="1:11" x14ac:dyDescent="0.3">
      <c r="A22835" s="2"/>
      <c r="B22835" s="3"/>
      <c r="C22835" s="1"/>
      <c r="E22835" s="1"/>
      <c r="J22835"/>
      <c r="K22835" t="str">
        <f t="shared" si="1296"/>
        <v/>
      </c>
    </row>
    <row r="22836" spans="1:11" x14ac:dyDescent="0.3">
      <c r="A22836" s="2"/>
      <c r="B22836" s="3"/>
      <c r="C22836" s="1"/>
      <c r="E22836" s="1"/>
      <c r="J22836"/>
      <c r="K22836" t="str">
        <f t="shared" si="1296"/>
        <v/>
      </c>
    </row>
    <row r="22837" spans="1:11" x14ac:dyDescent="0.3">
      <c r="A22837" s="2"/>
      <c r="B22837" s="3"/>
      <c r="C22837" s="1"/>
      <c r="E22837" s="1"/>
      <c r="J22837"/>
      <c r="K22837" t="str">
        <f t="shared" si="1296"/>
        <v/>
      </c>
    </row>
    <row r="22838" spans="1:11" x14ac:dyDescent="0.3">
      <c r="A22838" s="2"/>
      <c r="B22838" s="3"/>
      <c r="C22838" s="1"/>
      <c r="E22838" s="1"/>
      <c r="J22838"/>
      <c r="K22838" t="str">
        <f t="shared" si="1296"/>
        <v/>
      </c>
    </row>
    <row r="22839" spans="1:11" x14ac:dyDescent="0.3">
      <c r="A22839" s="2"/>
      <c r="B22839" s="3"/>
      <c r="C22839" s="1"/>
      <c r="E22839" s="1"/>
      <c r="J22839"/>
      <c r="K22839" t="str">
        <f t="shared" si="1296"/>
        <v/>
      </c>
    </row>
    <row r="22840" spans="1:11" x14ac:dyDescent="0.3">
      <c r="A22840" s="2"/>
      <c r="B22840" s="3"/>
      <c r="C22840" s="1"/>
      <c r="E22840" s="1"/>
      <c r="J22840"/>
      <c r="K22840" t="str">
        <f t="shared" si="1296"/>
        <v/>
      </c>
    </row>
    <row r="22841" spans="1:11" x14ac:dyDescent="0.3">
      <c r="A22841" s="2"/>
      <c r="B22841" s="3"/>
      <c r="C22841" s="1"/>
      <c r="E22841" s="1"/>
      <c r="J22841"/>
      <c r="K22841" t="str">
        <f t="shared" si="1296"/>
        <v/>
      </c>
    </row>
    <row r="22842" spans="1:11" x14ac:dyDescent="0.3">
      <c r="A22842" s="2"/>
      <c r="B22842" s="3"/>
      <c r="C22842" s="1"/>
      <c r="E22842" s="1"/>
      <c r="J22842"/>
      <c r="K22842" t="str">
        <f t="shared" si="1296"/>
        <v/>
      </c>
    </row>
    <row r="22843" spans="1:11" x14ac:dyDescent="0.3">
      <c r="A22843" s="2"/>
      <c r="B22843" s="3"/>
      <c r="C22843" s="1"/>
      <c r="E22843" s="1"/>
      <c r="J22843"/>
      <c r="K22843" t="str">
        <f t="shared" si="1296"/>
        <v/>
      </c>
    </row>
    <row r="22844" spans="1:11" x14ac:dyDescent="0.3">
      <c r="A22844" s="2"/>
      <c r="B22844" s="3"/>
      <c r="C22844" s="1"/>
      <c r="E22844" s="1"/>
      <c r="J22844"/>
      <c r="K22844" t="str">
        <f t="shared" si="1296"/>
        <v/>
      </c>
    </row>
    <row r="22845" spans="1:11" x14ac:dyDescent="0.3">
      <c r="A22845" s="2"/>
      <c r="B22845" s="3"/>
      <c r="C22845" s="1"/>
      <c r="E22845" s="1"/>
      <c r="J22845"/>
      <c r="K22845" t="str">
        <f t="shared" si="1296"/>
        <v/>
      </c>
    </row>
    <row r="22846" spans="1:11" x14ac:dyDescent="0.3">
      <c r="A22846" s="2"/>
      <c r="B22846" s="3"/>
      <c r="C22846" s="1"/>
      <c r="E22846" s="1"/>
      <c r="J22846"/>
      <c r="K22846" t="str">
        <f t="shared" si="1296"/>
        <v/>
      </c>
    </row>
    <row r="22847" spans="1:11" x14ac:dyDescent="0.3">
      <c r="A22847" s="2"/>
      <c r="B22847" s="3"/>
      <c r="C22847" s="1"/>
      <c r="E22847" s="1"/>
      <c r="J22847"/>
      <c r="K22847" t="str">
        <f t="shared" si="1296"/>
        <v/>
      </c>
    </row>
    <row r="22848" spans="1:11" x14ac:dyDescent="0.3">
      <c r="A22848" s="2"/>
      <c r="B22848" s="3"/>
      <c r="C22848" s="1"/>
      <c r="E22848" s="1"/>
      <c r="J22848"/>
      <c r="K22848" t="str">
        <f t="shared" si="1296"/>
        <v/>
      </c>
    </row>
    <row r="22849" spans="1:11" x14ac:dyDescent="0.3">
      <c r="A22849" s="2"/>
      <c r="B22849" s="3"/>
      <c r="C22849" s="1"/>
      <c r="E22849" s="1"/>
      <c r="J22849"/>
      <c r="K22849" t="str">
        <f t="shared" si="1296"/>
        <v/>
      </c>
    </row>
    <row r="22850" spans="1:11" x14ac:dyDescent="0.3">
      <c r="A22850" s="2"/>
      <c r="B22850" s="3"/>
      <c r="C22850" s="1"/>
      <c r="E22850" s="1"/>
      <c r="J22850"/>
      <c r="K22850" t="str">
        <f t="shared" ref="K22850:K22913" si="1297">RIGHT(J22850,2)</f>
        <v/>
      </c>
    </row>
    <row r="22851" spans="1:11" x14ac:dyDescent="0.3">
      <c r="A22851" s="2"/>
      <c r="B22851" s="3"/>
      <c r="C22851" s="1"/>
      <c r="E22851" s="1"/>
      <c r="J22851"/>
      <c r="K22851" t="str">
        <f t="shared" si="1297"/>
        <v/>
      </c>
    </row>
    <row r="22852" spans="1:11" x14ac:dyDescent="0.3">
      <c r="A22852" s="2"/>
      <c r="B22852" s="3"/>
      <c r="C22852" s="1"/>
      <c r="E22852" s="1"/>
      <c r="J22852"/>
      <c r="K22852" t="str">
        <f t="shared" si="1297"/>
        <v/>
      </c>
    </row>
    <row r="22853" spans="1:11" x14ac:dyDescent="0.3">
      <c r="A22853" s="2"/>
      <c r="B22853" s="3"/>
      <c r="C22853" s="1"/>
      <c r="E22853" s="1"/>
      <c r="J22853"/>
      <c r="K22853" t="str">
        <f t="shared" si="1297"/>
        <v/>
      </c>
    </row>
    <row r="22854" spans="1:11" x14ac:dyDescent="0.3">
      <c r="A22854" s="2"/>
      <c r="B22854" s="3"/>
      <c r="C22854" s="1"/>
      <c r="E22854" s="1"/>
      <c r="J22854"/>
      <c r="K22854" t="str">
        <f t="shared" si="1297"/>
        <v/>
      </c>
    </row>
    <row r="22855" spans="1:11" x14ac:dyDescent="0.3">
      <c r="A22855" s="2"/>
      <c r="B22855" s="3"/>
      <c r="C22855" s="1"/>
      <c r="E22855" s="1"/>
      <c r="J22855"/>
      <c r="K22855" t="str">
        <f t="shared" si="1297"/>
        <v/>
      </c>
    </row>
    <row r="22856" spans="1:11" x14ac:dyDescent="0.3">
      <c r="A22856" s="2"/>
      <c r="B22856" s="3"/>
      <c r="C22856" s="1"/>
      <c r="E22856" s="1"/>
      <c r="J22856"/>
      <c r="K22856" t="str">
        <f t="shared" si="1297"/>
        <v/>
      </c>
    </row>
    <row r="22857" spans="1:11" x14ac:dyDescent="0.3">
      <c r="A22857" s="2"/>
      <c r="B22857" s="3"/>
      <c r="C22857" s="1"/>
      <c r="E22857" s="1"/>
      <c r="J22857"/>
      <c r="K22857" t="str">
        <f t="shared" si="1297"/>
        <v/>
      </c>
    </row>
    <row r="22858" spans="1:11" x14ac:dyDescent="0.3">
      <c r="A22858" s="2"/>
      <c r="B22858" s="3"/>
      <c r="C22858" s="1"/>
      <c r="E22858" s="1"/>
      <c r="J22858"/>
      <c r="K22858" t="str">
        <f t="shared" si="1297"/>
        <v/>
      </c>
    </row>
    <row r="22859" spans="1:11" x14ac:dyDescent="0.3">
      <c r="A22859" s="2"/>
      <c r="B22859" s="3"/>
      <c r="C22859" s="1"/>
      <c r="E22859" s="1"/>
      <c r="J22859"/>
      <c r="K22859" t="str">
        <f t="shared" si="1297"/>
        <v/>
      </c>
    </row>
    <row r="22860" spans="1:11" x14ac:dyDescent="0.3">
      <c r="A22860" s="2"/>
      <c r="B22860" s="3"/>
      <c r="C22860" s="1"/>
      <c r="E22860" s="1"/>
      <c r="J22860"/>
      <c r="K22860" t="str">
        <f t="shared" si="1297"/>
        <v/>
      </c>
    </row>
    <row r="22861" spans="1:11" x14ac:dyDescent="0.3">
      <c r="A22861" s="2"/>
      <c r="B22861" s="3"/>
      <c r="C22861" s="1"/>
      <c r="E22861" s="1"/>
      <c r="J22861"/>
      <c r="K22861" t="str">
        <f t="shared" si="1297"/>
        <v/>
      </c>
    </row>
    <row r="22862" spans="1:11" x14ac:dyDescent="0.3">
      <c r="A22862" s="2"/>
      <c r="B22862" s="3"/>
      <c r="C22862" s="1"/>
      <c r="E22862" s="1"/>
      <c r="J22862"/>
      <c r="K22862" t="str">
        <f t="shared" si="1297"/>
        <v/>
      </c>
    </row>
    <row r="22863" spans="1:11" x14ac:dyDescent="0.3">
      <c r="A22863" s="2"/>
      <c r="B22863" s="3"/>
      <c r="C22863" s="1"/>
      <c r="E22863" s="1"/>
      <c r="J22863"/>
      <c r="K22863" t="str">
        <f t="shared" si="1297"/>
        <v/>
      </c>
    </row>
    <row r="22864" spans="1:11" x14ac:dyDescent="0.3">
      <c r="A22864" s="2"/>
      <c r="B22864" s="3"/>
      <c r="C22864" s="1"/>
      <c r="E22864" s="1"/>
      <c r="J22864"/>
      <c r="K22864" t="str">
        <f t="shared" si="1297"/>
        <v/>
      </c>
    </row>
    <row r="22865" spans="1:11" x14ac:dyDescent="0.3">
      <c r="A22865" s="2"/>
      <c r="B22865" s="3"/>
      <c r="C22865" s="1"/>
      <c r="E22865" s="1"/>
      <c r="J22865"/>
      <c r="K22865" t="str">
        <f t="shared" si="1297"/>
        <v/>
      </c>
    </row>
    <row r="22866" spans="1:11" x14ac:dyDescent="0.3">
      <c r="A22866" s="2"/>
      <c r="B22866" s="3"/>
      <c r="C22866" s="1"/>
      <c r="E22866" s="1"/>
      <c r="J22866"/>
      <c r="K22866" t="str">
        <f t="shared" si="1297"/>
        <v/>
      </c>
    </row>
    <row r="22867" spans="1:11" x14ac:dyDescent="0.3">
      <c r="A22867" s="2"/>
      <c r="B22867" s="3"/>
      <c r="C22867" s="1"/>
      <c r="E22867" s="1"/>
      <c r="J22867"/>
      <c r="K22867" t="str">
        <f t="shared" si="1297"/>
        <v/>
      </c>
    </row>
    <row r="22868" spans="1:11" x14ac:dyDescent="0.3">
      <c r="A22868" s="2"/>
      <c r="B22868" s="3"/>
      <c r="C22868" s="1"/>
      <c r="E22868" s="1"/>
      <c r="J22868"/>
      <c r="K22868" t="str">
        <f t="shared" si="1297"/>
        <v/>
      </c>
    </row>
    <row r="22869" spans="1:11" x14ac:dyDescent="0.3">
      <c r="A22869" s="2"/>
      <c r="B22869" s="3"/>
      <c r="C22869" s="1"/>
      <c r="E22869" s="1"/>
      <c r="J22869"/>
      <c r="K22869" t="str">
        <f t="shared" si="1297"/>
        <v/>
      </c>
    </row>
    <row r="22870" spans="1:11" x14ac:dyDescent="0.3">
      <c r="A22870" s="2"/>
      <c r="B22870" s="3"/>
      <c r="C22870" s="1"/>
      <c r="E22870" s="1"/>
      <c r="J22870"/>
      <c r="K22870" t="str">
        <f t="shared" si="1297"/>
        <v/>
      </c>
    </row>
    <row r="22871" spans="1:11" x14ac:dyDescent="0.3">
      <c r="A22871" s="2"/>
      <c r="B22871" s="3"/>
      <c r="C22871" s="1"/>
      <c r="E22871" s="1"/>
      <c r="J22871"/>
      <c r="K22871" t="str">
        <f t="shared" si="1297"/>
        <v/>
      </c>
    </row>
    <row r="22872" spans="1:11" x14ac:dyDescent="0.3">
      <c r="A22872" s="2"/>
      <c r="B22872" s="3"/>
      <c r="C22872" s="1"/>
      <c r="E22872" s="1"/>
      <c r="J22872"/>
      <c r="K22872" t="str">
        <f t="shared" si="1297"/>
        <v/>
      </c>
    </row>
    <row r="22873" spans="1:11" x14ac:dyDescent="0.3">
      <c r="A22873" s="2"/>
      <c r="B22873" s="3"/>
      <c r="C22873" s="1"/>
      <c r="E22873" s="1"/>
      <c r="J22873"/>
      <c r="K22873" t="str">
        <f t="shared" si="1297"/>
        <v/>
      </c>
    </row>
    <row r="22874" spans="1:11" x14ac:dyDescent="0.3">
      <c r="A22874" s="2"/>
      <c r="B22874" s="3"/>
      <c r="C22874" s="1"/>
      <c r="E22874" s="1"/>
      <c r="J22874"/>
      <c r="K22874" t="str">
        <f t="shared" si="1297"/>
        <v/>
      </c>
    </row>
    <row r="22875" spans="1:11" x14ac:dyDescent="0.3">
      <c r="A22875" s="2"/>
      <c r="B22875" s="3"/>
      <c r="C22875" s="1"/>
      <c r="E22875" s="1"/>
      <c r="J22875"/>
      <c r="K22875" t="str">
        <f t="shared" si="1297"/>
        <v/>
      </c>
    </row>
    <row r="22876" spans="1:11" x14ac:dyDescent="0.3">
      <c r="A22876" s="2"/>
      <c r="B22876" s="3"/>
      <c r="C22876" s="1"/>
      <c r="E22876" s="1"/>
      <c r="J22876"/>
      <c r="K22876" t="str">
        <f t="shared" si="1297"/>
        <v/>
      </c>
    </row>
    <row r="22877" spans="1:11" x14ac:dyDescent="0.3">
      <c r="A22877" s="2"/>
      <c r="B22877" s="3"/>
      <c r="C22877" s="1"/>
      <c r="E22877" s="1"/>
      <c r="J22877"/>
      <c r="K22877" t="str">
        <f t="shared" si="1297"/>
        <v/>
      </c>
    </row>
    <row r="22878" spans="1:11" x14ac:dyDescent="0.3">
      <c r="A22878" s="2"/>
      <c r="B22878" s="3"/>
      <c r="C22878" s="1"/>
      <c r="E22878" s="1"/>
      <c r="J22878"/>
      <c r="K22878" t="str">
        <f t="shared" si="1297"/>
        <v/>
      </c>
    </row>
    <row r="22879" spans="1:11" x14ac:dyDescent="0.3">
      <c r="A22879" s="2"/>
      <c r="B22879" s="3"/>
      <c r="C22879" s="1"/>
      <c r="E22879" s="1"/>
      <c r="J22879"/>
      <c r="K22879" t="str">
        <f t="shared" si="1297"/>
        <v/>
      </c>
    </row>
    <row r="22880" spans="1:11" x14ac:dyDescent="0.3">
      <c r="A22880" s="2"/>
      <c r="B22880" s="3"/>
      <c r="C22880" s="1"/>
      <c r="E22880" s="1"/>
      <c r="J22880"/>
      <c r="K22880" t="str">
        <f t="shared" si="1297"/>
        <v/>
      </c>
    </row>
    <row r="22881" spans="1:11" x14ac:dyDescent="0.3">
      <c r="A22881" s="2"/>
      <c r="B22881" s="3"/>
      <c r="C22881" s="1"/>
      <c r="E22881" s="1"/>
      <c r="J22881"/>
      <c r="K22881" t="str">
        <f t="shared" si="1297"/>
        <v/>
      </c>
    </row>
    <row r="22882" spans="1:11" x14ac:dyDescent="0.3">
      <c r="A22882" s="2"/>
      <c r="B22882" s="3"/>
      <c r="C22882" s="1"/>
      <c r="E22882" s="1"/>
      <c r="J22882"/>
      <c r="K22882" t="str">
        <f t="shared" si="1297"/>
        <v/>
      </c>
    </row>
    <row r="22883" spans="1:11" x14ac:dyDescent="0.3">
      <c r="A22883" s="2"/>
      <c r="B22883" s="3"/>
      <c r="C22883" s="1"/>
      <c r="E22883" s="1"/>
      <c r="J22883"/>
      <c r="K22883" t="str">
        <f t="shared" si="1297"/>
        <v/>
      </c>
    </row>
    <row r="22884" spans="1:11" x14ac:dyDescent="0.3">
      <c r="A22884" s="2"/>
      <c r="B22884" s="3"/>
      <c r="C22884" s="1"/>
      <c r="E22884" s="1"/>
      <c r="J22884"/>
      <c r="K22884" t="str">
        <f t="shared" si="1297"/>
        <v/>
      </c>
    </row>
    <row r="22885" spans="1:11" x14ac:dyDescent="0.3">
      <c r="A22885" s="2"/>
      <c r="B22885" s="3"/>
      <c r="C22885" s="1"/>
      <c r="E22885" s="1"/>
      <c r="J22885"/>
      <c r="K22885" t="str">
        <f t="shared" si="1297"/>
        <v/>
      </c>
    </row>
    <row r="22886" spans="1:11" x14ac:dyDescent="0.3">
      <c r="A22886" s="2"/>
      <c r="B22886" s="3"/>
      <c r="C22886" s="1"/>
      <c r="E22886" s="1"/>
      <c r="J22886"/>
      <c r="K22886" t="str">
        <f t="shared" si="1297"/>
        <v/>
      </c>
    </row>
    <row r="22887" spans="1:11" x14ac:dyDescent="0.3">
      <c r="A22887" s="2"/>
      <c r="B22887" s="3"/>
      <c r="C22887" s="1"/>
      <c r="E22887" s="1"/>
      <c r="J22887"/>
      <c r="K22887" t="str">
        <f t="shared" si="1297"/>
        <v/>
      </c>
    </row>
    <row r="22888" spans="1:11" x14ac:dyDescent="0.3">
      <c r="A22888" s="2"/>
      <c r="B22888" s="3"/>
      <c r="C22888" s="1"/>
      <c r="E22888" s="1"/>
      <c r="J22888"/>
      <c r="K22888" t="str">
        <f t="shared" si="1297"/>
        <v/>
      </c>
    </row>
    <row r="22889" spans="1:11" x14ac:dyDescent="0.3">
      <c r="A22889" s="2"/>
      <c r="B22889" s="3"/>
      <c r="C22889" s="1"/>
      <c r="E22889" s="1"/>
      <c r="J22889"/>
      <c r="K22889" t="str">
        <f t="shared" si="1297"/>
        <v/>
      </c>
    </row>
    <row r="22890" spans="1:11" x14ac:dyDescent="0.3">
      <c r="A22890" s="2"/>
      <c r="B22890" s="3"/>
      <c r="C22890" s="1"/>
      <c r="E22890" s="1"/>
      <c r="J22890"/>
      <c r="K22890" t="str">
        <f t="shared" si="1297"/>
        <v/>
      </c>
    </row>
    <row r="22891" spans="1:11" x14ac:dyDescent="0.3">
      <c r="A22891" s="2"/>
      <c r="B22891" s="3"/>
      <c r="C22891" s="1"/>
      <c r="E22891" s="1"/>
      <c r="J22891"/>
      <c r="K22891" t="str">
        <f t="shared" si="1297"/>
        <v/>
      </c>
    </row>
    <row r="22892" spans="1:11" x14ac:dyDescent="0.3">
      <c r="A22892" s="2"/>
      <c r="B22892" s="3"/>
      <c r="C22892" s="1"/>
      <c r="E22892" s="1"/>
      <c r="J22892"/>
      <c r="K22892" t="str">
        <f t="shared" si="1297"/>
        <v/>
      </c>
    </row>
    <row r="22893" spans="1:11" x14ac:dyDescent="0.3">
      <c r="A22893" s="2"/>
      <c r="B22893" s="3"/>
      <c r="C22893" s="1"/>
      <c r="E22893" s="1"/>
      <c r="J22893"/>
      <c r="K22893" t="str">
        <f t="shared" si="1297"/>
        <v/>
      </c>
    </row>
    <row r="22894" spans="1:11" x14ac:dyDescent="0.3">
      <c r="A22894" s="2"/>
      <c r="B22894" s="3"/>
      <c r="C22894" s="1"/>
      <c r="E22894" s="1"/>
      <c r="J22894"/>
      <c r="K22894" t="str">
        <f t="shared" si="1297"/>
        <v/>
      </c>
    </row>
    <row r="22895" spans="1:11" x14ac:dyDescent="0.3">
      <c r="A22895" s="2"/>
      <c r="B22895" s="3"/>
      <c r="C22895" s="1"/>
      <c r="E22895" s="1"/>
      <c r="J22895"/>
      <c r="K22895" t="str">
        <f t="shared" si="1297"/>
        <v/>
      </c>
    </row>
    <row r="22896" spans="1:11" x14ac:dyDescent="0.3">
      <c r="A22896" s="2"/>
      <c r="B22896" s="3"/>
      <c r="C22896" s="1"/>
      <c r="E22896" s="1"/>
      <c r="J22896"/>
      <c r="K22896" t="str">
        <f t="shared" si="1297"/>
        <v/>
      </c>
    </row>
    <row r="22897" spans="1:11" x14ac:dyDescent="0.3">
      <c r="A22897" s="2"/>
      <c r="B22897" s="3"/>
      <c r="C22897" s="1"/>
      <c r="E22897" s="1"/>
      <c r="J22897"/>
      <c r="K22897" t="str">
        <f t="shared" si="1297"/>
        <v/>
      </c>
    </row>
    <row r="22898" spans="1:11" x14ac:dyDescent="0.3">
      <c r="A22898" s="2"/>
      <c r="B22898" s="3"/>
      <c r="C22898" s="1"/>
      <c r="E22898" s="1"/>
      <c r="J22898"/>
      <c r="K22898" t="str">
        <f t="shared" si="1297"/>
        <v/>
      </c>
    </row>
    <row r="22899" spans="1:11" x14ac:dyDescent="0.3">
      <c r="A22899" s="2"/>
      <c r="B22899" s="3"/>
      <c r="C22899" s="1"/>
      <c r="E22899" s="1"/>
      <c r="J22899"/>
      <c r="K22899" t="str">
        <f t="shared" si="1297"/>
        <v/>
      </c>
    </row>
    <row r="22900" spans="1:11" x14ac:dyDescent="0.3">
      <c r="A22900" s="2"/>
      <c r="B22900" s="3"/>
      <c r="C22900" s="1"/>
      <c r="E22900" s="1"/>
      <c r="J22900"/>
      <c r="K22900" t="str">
        <f t="shared" si="1297"/>
        <v/>
      </c>
    </row>
    <row r="22901" spans="1:11" x14ac:dyDescent="0.3">
      <c r="A22901" s="2"/>
      <c r="B22901" s="3"/>
      <c r="C22901" s="1"/>
      <c r="E22901" s="1"/>
      <c r="J22901"/>
      <c r="K22901" t="str">
        <f t="shared" si="1297"/>
        <v/>
      </c>
    </row>
    <row r="22902" spans="1:11" x14ac:dyDescent="0.3">
      <c r="A22902" s="2"/>
      <c r="B22902" s="3"/>
      <c r="C22902" s="1"/>
      <c r="E22902" s="1"/>
      <c r="J22902"/>
      <c r="K22902" t="str">
        <f t="shared" si="1297"/>
        <v/>
      </c>
    </row>
    <row r="22903" spans="1:11" x14ac:dyDescent="0.3">
      <c r="A22903" s="2"/>
      <c r="B22903" s="3"/>
      <c r="C22903" s="1"/>
      <c r="E22903" s="1"/>
      <c r="J22903"/>
      <c r="K22903" t="str">
        <f t="shared" si="1297"/>
        <v/>
      </c>
    </row>
    <row r="22904" spans="1:11" x14ac:dyDescent="0.3">
      <c r="A22904" s="2"/>
      <c r="B22904" s="3"/>
      <c r="C22904" s="1"/>
      <c r="E22904" s="1"/>
      <c r="J22904"/>
      <c r="K22904" t="str">
        <f t="shared" si="1297"/>
        <v/>
      </c>
    </row>
    <row r="22905" spans="1:11" x14ac:dyDescent="0.3">
      <c r="A22905" s="2"/>
      <c r="B22905" s="3"/>
      <c r="C22905" s="1"/>
      <c r="E22905" s="1"/>
      <c r="J22905"/>
      <c r="K22905" t="str">
        <f t="shared" si="1297"/>
        <v/>
      </c>
    </row>
    <row r="22906" spans="1:11" x14ac:dyDescent="0.3">
      <c r="A22906" s="2"/>
      <c r="B22906" s="3"/>
      <c r="C22906" s="1"/>
      <c r="E22906" s="1"/>
      <c r="J22906"/>
      <c r="K22906" t="str">
        <f t="shared" si="1297"/>
        <v/>
      </c>
    </row>
    <row r="22907" spans="1:11" x14ac:dyDescent="0.3">
      <c r="A22907" s="2"/>
      <c r="B22907" s="3"/>
      <c r="C22907" s="1"/>
      <c r="E22907" s="1"/>
      <c r="J22907"/>
      <c r="K22907" t="str">
        <f t="shared" si="1297"/>
        <v/>
      </c>
    </row>
    <row r="22908" spans="1:11" x14ac:dyDescent="0.3">
      <c r="A22908" s="2"/>
      <c r="B22908" s="3"/>
      <c r="C22908" s="1"/>
      <c r="E22908" s="1"/>
      <c r="J22908"/>
      <c r="K22908" t="str">
        <f t="shared" si="1297"/>
        <v/>
      </c>
    </row>
    <row r="22909" spans="1:11" x14ac:dyDescent="0.3">
      <c r="A22909" s="2"/>
      <c r="B22909" s="3"/>
      <c r="C22909" s="1"/>
      <c r="E22909" s="1"/>
      <c r="J22909"/>
      <c r="K22909" t="str">
        <f t="shared" si="1297"/>
        <v/>
      </c>
    </row>
    <row r="22910" spans="1:11" x14ac:dyDescent="0.3">
      <c r="A22910" s="2"/>
      <c r="B22910" s="3"/>
      <c r="C22910" s="1"/>
      <c r="E22910" s="1"/>
      <c r="J22910"/>
      <c r="K22910" t="str">
        <f t="shared" si="1297"/>
        <v/>
      </c>
    </row>
    <row r="22911" spans="1:11" x14ac:dyDescent="0.3">
      <c r="A22911" s="2"/>
      <c r="B22911" s="3"/>
      <c r="C22911" s="1"/>
      <c r="E22911" s="1"/>
      <c r="J22911"/>
      <c r="K22911" t="str">
        <f t="shared" si="1297"/>
        <v/>
      </c>
    </row>
    <row r="22912" spans="1:11" x14ac:dyDescent="0.3">
      <c r="A22912" s="2"/>
      <c r="B22912" s="3"/>
      <c r="C22912" s="1"/>
      <c r="E22912" s="1"/>
      <c r="J22912"/>
      <c r="K22912" t="str">
        <f t="shared" si="1297"/>
        <v/>
      </c>
    </row>
    <row r="22913" spans="1:11" x14ac:dyDescent="0.3">
      <c r="A22913" s="2"/>
      <c r="B22913" s="3"/>
      <c r="C22913" s="1"/>
      <c r="E22913" s="1"/>
      <c r="J22913"/>
      <c r="K22913" t="str">
        <f t="shared" si="1297"/>
        <v/>
      </c>
    </row>
    <row r="22914" spans="1:11" x14ac:dyDescent="0.3">
      <c r="A22914" s="2"/>
      <c r="B22914" s="3"/>
      <c r="C22914" s="1"/>
      <c r="E22914" s="1"/>
      <c r="J22914"/>
      <c r="K22914" t="str">
        <f t="shared" ref="K22914:K22977" si="1298">RIGHT(J22914,2)</f>
        <v/>
      </c>
    </row>
    <row r="22915" spans="1:11" x14ac:dyDescent="0.3">
      <c r="A22915" s="2"/>
      <c r="B22915" s="3"/>
      <c r="C22915" s="1"/>
      <c r="E22915" s="1"/>
      <c r="J22915"/>
      <c r="K22915" t="str">
        <f t="shared" si="1298"/>
        <v/>
      </c>
    </row>
    <row r="22916" spans="1:11" x14ac:dyDescent="0.3">
      <c r="A22916" s="2"/>
      <c r="B22916" s="3"/>
      <c r="C22916" s="1"/>
      <c r="E22916" s="1"/>
      <c r="J22916"/>
      <c r="K22916" t="str">
        <f t="shared" si="1298"/>
        <v/>
      </c>
    </row>
    <row r="22917" spans="1:11" x14ac:dyDescent="0.3">
      <c r="A22917" s="2"/>
      <c r="B22917" s="3"/>
      <c r="C22917" s="1"/>
      <c r="E22917" s="1"/>
      <c r="J22917"/>
      <c r="K22917" t="str">
        <f t="shared" si="1298"/>
        <v/>
      </c>
    </row>
    <row r="22918" spans="1:11" x14ac:dyDescent="0.3">
      <c r="A22918" s="2"/>
      <c r="B22918" s="3"/>
      <c r="C22918" s="1"/>
      <c r="E22918" s="1"/>
      <c r="J22918"/>
      <c r="K22918" t="str">
        <f t="shared" si="1298"/>
        <v/>
      </c>
    </row>
    <row r="22919" spans="1:11" x14ac:dyDescent="0.3">
      <c r="A22919" s="2"/>
      <c r="B22919" s="3"/>
      <c r="C22919" s="1"/>
      <c r="E22919" s="1"/>
      <c r="J22919"/>
      <c r="K22919" t="str">
        <f t="shared" si="1298"/>
        <v/>
      </c>
    </row>
    <row r="22920" spans="1:11" x14ac:dyDescent="0.3">
      <c r="A22920" s="2"/>
      <c r="B22920" s="3"/>
      <c r="C22920" s="1"/>
      <c r="E22920" s="1"/>
      <c r="J22920"/>
      <c r="K22920" t="str">
        <f t="shared" si="1298"/>
        <v/>
      </c>
    </row>
    <row r="22921" spans="1:11" x14ac:dyDescent="0.3">
      <c r="A22921" s="2"/>
      <c r="B22921" s="3"/>
      <c r="C22921" s="1"/>
      <c r="E22921" s="1"/>
      <c r="J22921"/>
      <c r="K22921" t="str">
        <f t="shared" si="1298"/>
        <v/>
      </c>
    </row>
    <row r="22922" spans="1:11" x14ac:dyDescent="0.3">
      <c r="A22922" s="2"/>
      <c r="B22922" s="3"/>
      <c r="C22922" s="1"/>
      <c r="E22922" s="1"/>
      <c r="J22922"/>
      <c r="K22922" t="str">
        <f t="shared" si="1298"/>
        <v/>
      </c>
    </row>
    <row r="22923" spans="1:11" x14ac:dyDescent="0.3">
      <c r="A22923" s="2"/>
      <c r="B22923" s="3"/>
      <c r="C22923" s="1"/>
      <c r="E22923" s="1"/>
      <c r="J22923"/>
      <c r="K22923" t="str">
        <f t="shared" si="1298"/>
        <v/>
      </c>
    </row>
    <row r="22924" spans="1:11" x14ac:dyDescent="0.3">
      <c r="A22924" s="2"/>
      <c r="B22924" s="3"/>
      <c r="C22924" s="1"/>
      <c r="E22924" s="1"/>
      <c r="J22924"/>
      <c r="K22924" t="str">
        <f t="shared" si="1298"/>
        <v/>
      </c>
    </row>
    <row r="22925" spans="1:11" x14ac:dyDescent="0.3">
      <c r="A22925" s="2"/>
      <c r="B22925" s="3"/>
      <c r="C22925" s="1"/>
      <c r="E22925" s="1"/>
      <c r="J22925"/>
      <c r="K22925" t="str">
        <f t="shared" si="1298"/>
        <v/>
      </c>
    </row>
    <row r="22926" spans="1:11" x14ac:dyDescent="0.3">
      <c r="A22926" s="2"/>
      <c r="B22926" s="3"/>
      <c r="C22926" s="1"/>
      <c r="E22926" s="1"/>
      <c r="J22926"/>
      <c r="K22926" t="str">
        <f t="shared" si="1298"/>
        <v/>
      </c>
    </row>
    <row r="22927" spans="1:11" x14ac:dyDescent="0.3">
      <c r="A22927" s="2"/>
      <c r="B22927" s="3"/>
      <c r="C22927" s="1"/>
      <c r="E22927" s="1"/>
      <c r="J22927"/>
      <c r="K22927" t="str">
        <f t="shared" si="1298"/>
        <v/>
      </c>
    </row>
    <row r="22928" spans="1:11" x14ac:dyDescent="0.3">
      <c r="A22928" s="2"/>
      <c r="B22928" s="3"/>
      <c r="C22928" s="1"/>
      <c r="E22928" s="1"/>
      <c r="J22928"/>
      <c r="K22928" t="str">
        <f t="shared" si="1298"/>
        <v/>
      </c>
    </row>
    <row r="22929" spans="1:11" x14ac:dyDescent="0.3">
      <c r="A22929" s="2"/>
      <c r="B22929" s="3"/>
      <c r="C22929" s="1"/>
      <c r="E22929" s="1"/>
      <c r="J22929"/>
      <c r="K22929" t="str">
        <f t="shared" si="1298"/>
        <v/>
      </c>
    </row>
    <row r="22930" spans="1:11" x14ac:dyDescent="0.3">
      <c r="A22930" s="2"/>
      <c r="B22930" s="3"/>
      <c r="C22930" s="1"/>
      <c r="E22930" s="1"/>
      <c r="J22930"/>
      <c r="K22930" t="str">
        <f t="shared" si="1298"/>
        <v/>
      </c>
    </row>
    <row r="22931" spans="1:11" x14ac:dyDescent="0.3">
      <c r="A22931" s="2"/>
      <c r="B22931" s="3"/>
      <c r="C22931" s="1"/>
      <c r="E22931" s="1"/>
      <c r="J22931"/>
      <c r="K22931" t="str">
        <f t="shared" si="1298"/>
        <v/>
      </c>
    </row>
    <row r="22932" spans="1:11" x14ac:dyDescent="0.3">
      <c r="A22932" s="2"/>
      <c r="B22932" s="3"/>
      <c r="C22932" s="1"/>
      <c r="E22932" s="1"/>
      <c r="J22932"/>
      <c r="K22932" t="str">
        <f t="shared" si="1298"/>
        <v/>
      </c>
    </row>
    <row r="22933" spans="1:11" x14ac:dyDescent="0.3">
      <c r="A22933" s="2"/>
      <c r="B22933" s="3"/>
      <c r="C22933" s="1"/>
      <c r="E22933" s="1"/>
      <c r="J22933"/>
      <c r="K22933" t="str">
        <f t="shared" si="1298"/>
        <v/>
      </c>
    </row>
    <row r="22934" spans="1:11" x14ac:dyDescent="0.3">
      <c r="A22934" s="2"/>
      <c r="B22934" s="3"/>
      <c r="C22934" s="1"/>
      <c r="E22934" s="1"/>
      <c r="J22934"/>
      <c r="K22934" t="str">
        <f t="shared" si="1298"/>
        <v/>
      </c>
    </row>
    <row r="22935" spans="1:11" x14ac:dyDescent="0.3">
      <c r="A22935" s="2"/>
      <c r="B22935" s="3"/>
      <c r="C22935" s="1"/>
      <c r="E22935" s="1"/>
      <c r="J22935"/>
      <c r="K22935" t="str">
        <f t="shared" si="1298"/>
        <v/>
      </c>
    </row>
    <row r="22936" spans="1:11" x14ac:dyDescent="0.3">
      <c r="A22936" s="2"/>
      <c r="B22936" s="3"/>
      <c r="C22936" s="1"/>
      <c r="E22936" s="1"/>
      <c r="J22936"/>
      <c r="K22936" t="str">
        <f t="shared" si="1298"/>
        <v/>
      </c>
    </row>
    <row r="22937" spans="1:11" x14ac:dyDescent="0.3">
      <c r="A22937" s="2"/>
      <c r="B22937" s="3"/>
      <c r="C22937" s="1"/>
      <c r="E22937" s="1"/>
      <c r="J22937"/>
      <c r="K22937" t="str">
        <f t="shared" si="1298"/>
        <v/>
      </c>
    </row>
    <row r="22938" spans="1:11" x14ac:dyDescent="0.3">
      <c r="A22938" s="2"/>
      <c r="B22938" s="3"/>
      <c r="C22938" s="1"/>
      <c r="E22938" s="1"/>
      <c r="J22938"/>
      <c r="K22938" t="str">
        <f t="shared" si="1298"/>
        <v/>
      </c>
    </row>
    <row r="22939" spans="1:11" x14ac:dyDescent="0.3">
      <c r="A22939" s="2"/>
      <c r="B22939" s="3"/>
      <c r="C22939" s="1"/>
      <c r="E22939" s="1"/>
      <c r="J22939"/>
      <c r="K22939" t="str">
        <f t="shared" si="1298"/>
        <v/>
      </c>
    </row>
    <row r="22940" spans="1:11" x14ac:dyDescent="0.3">
      <c r="A22940" s="2"/>
      <c r="B22940" s="3"/>
      <c r="C22940" s="1"/>
      <c r="E22940" s="1"/>
      <c r="J22940"/>
      <c r="K22940" t="str">
        <f t="shared" si="1298"/>
        <v/>
      </c>
    </row>
    <row r="22941" spans="1:11" x14ac:dyDescent="0.3">
      <c r="A22941" s="2"/>
      <c r="B22941" s="3"/>
      <c r="C22941" s="1"/>
      <c r="E22941" s="1"/>
      <c r="J22941"/>
      <c r="K22941" t="str">
        <f t="shared" si="1298"/>
        <v/>
      </c>
    </row>
    <row r="22942" spans="1:11" x14ac:dyDescent="0.3">
      <c r="A22942" s="2"/>
      <c r="B22942" s="3"/>
      <c r="C22942" s="1"/>
      <c r="E22942" s="1"/>
      <c r="J22942"/>
      <c r="K22942" t="str">
        <f t="shared" si="1298"/>
        <v/>
      </c>
    </row>
    <row r="22943" spans="1:11" x14ac:dyDescent="0.3">
      <c r="A22943" s="2"/>
      <c r="B22943" s="3"/>
      <c r="C22943" s="1"/>
      <c r="E22943" s="1"/>
      <c r="J22943"/>
      <c r="K22943" t="str">
        <f t="shared" si="1298"/>
        <v/>
      </c>
    </row>
    <row r="22944" spans="1:11" x14ac:dyDescent="0.3">
      <c r="A22944" s="2"/>
      <c r="B22944" s="3"/>
      <c r="C22944" s="1"/>
      <c r="E22944" s="1"/>
      <c r="J22944"/>
      <c r="K22944" t="str">
        <f t="shared" si="1298"/>
        <v/>
      </c>
    </row>
    <row r="22945" spans="1:11" x14ac:dyDescent="0.3">
      <c r="A22945" s="2"/>
      <c r="B22945" s="3"/>
      <c r="C22945" s="1"/>
      <c r="E22945" s="1"/>
      <c r="J22945"/>
      <c r="K22945" t="str">
        <f t="shared" si="1298"/>
        <v/>
      </c>
    </row>
    <row r="22946" spans="1:11" x14ac:dyDescent="0.3">
      <c r="A22946" s="2"/>
      <c r="B22946" s="3"/>
      <c r="C22946" s="1"/>
      <c r="E22946" s="1"/>
      <c r="J22946"/>
      <c r="K22946" t="str">
        <f t="shared" si="1298"/>
        <v/>
      </c>
    </row>
    <row r="22947" spans="1:11" x14ac:dyDescent="0.3">
      <c r="A22947" s="2"/>
      <c r="B22947" s="3"/>
      <c r="C22947" s="1"/>
      <c r="E22947" s="1"/>
      <c r="J22947"/>
      <c r="K22947" t="str">
        <f t="shared" si="1298"/>
        <v/>
      </c>
    </row>
    <row r="22948" spans="1:11" x14ac:dyDescent="0.3">
      <c r="A22948" s="2"/>
      <c r="B22948" s="3"/>
      <c r="C22948" s="1"/>
      <c r="E22948" s="1"/>
      <c r="J22948"/>
      <c r="K22948" t="str">
        <f t="shared" si="1298"/>
        <v/>
      </c>
    </row>
    <row r="22949" spans="1:11" x14ac:dyDescent="0.3">
      <c r="A22949" s="2"/>
      <c r="B22949" s="3"/>
      <c r="C22949" s="1"/>
      <c r="E22949" s="1"/>
      <c r="J22949"/>
      <c r="K22949" t="str">
        <f t="shared" si="1298"/>
        <v/>
      </c>
    </row>
    <row r="22950" spans="1:11" x14ac:dyDescent="0.3">
      <c r="A22950" s="2"/>
      <c r="B22950" s="3"/>
      <c r="C22950" s="1"/>
      <c r="E22950" s="1"/>
      <c r="J22950"/>
      <c r="K22950" t="str">
        <f t="shared" si="1298"/>
        <v/>
      </c>
    </row>
    <row r="22951" spans="1:11" x14ac:dyDescent="0.3">
      <c r="A22951" s="2"/>
      <c r="B22951" s="3"/>
      <c r="C22951" s="1"/>
      <c r="E22951" s="1"/>
      <c r="J22951"/>
      <c r="K22951" t="str">
        <f t="shared" si="1298"/>
        <v/>
      </c>
    </row>
    <row r="22952" spans="1:11" x14ac:dyDescent="0.3">
      <c r="A22952" s="2"/>
      <c r="B22952" s="3"/>
      <c r="C22952" s="1"/>
      <c r="E22952" s="1"/>
      <c r="J22952"/>
      <c r="K22952" t="str">
        <f t="shared" si="1298"/>
        <v/>
      </c>
    </row>
    <row r="22953" spans="1:11" x14ac:dyDescent="0.3">
      <c r="A22953" s="2"/>
      <c r="B22953" s="3"/>
      <c r="C22953" s="1"/>
      <c r="E22953" s="1"/>
      <c r="J22953"/>
      <c r="K22953" t="str">
        <f t="shared" si="1298"/>
        <v/>
      </c>
    </row>
    <row r="22954" spans="1:11" x14ac:dyDescent="0.3">
      <c r="A22954" s="2"/>
      <c r="B22954" s="3"/>
      <c r="C22954" s="1"/>
      <c r="E22954" s="1"/>
      <c r="J22954"/>
      <c r="K22954" t="str">
        <f t="shared" si="1298"/>
        <v/>
      </c>
    </row>
    <row r="22955" spans="1:11" x14ac:dyDescent="0.3">
      <c r="A22955" s="2"/>
      <c r="B22955" s="3"/>
      <c r="C22955" s="1"/>
      <c r="E22955" s="1"/>
      <c r="J22955"/>
      <c r="K22955" t="str">
        <f t="shared" si="1298"/>
        <v/>
      </c>
    </row>
    <row r="22956" spans="1:11" x14ac:dyDescent="0.3">
      <c r="A22956" s="2"/>
      <c r="B22956" s="3"/>
      <c r="C22956" s="1"/>
      <c r="E22956" s="1"/>
      <c r="J22956"/>
      <c r="K22956" t="str">
        <f t="shared" si="1298"/>
        <v/>
      </c>
    </row>
    <row r="22957" spans="1:11" x14ac:dyDescent="0.3">
      <c r="A22957" s="2"/>
      <c r="B22957" s="3"/>
      <c r="C22957" s="1"/>
      <c r="E22957" s="1"/>
      <c r="J22957"/>
      <c r="K22957" t="str">
        <f t="shared" si="1298"/>
        <v/>
      </c>
    </row>
    <row r="22958" spans="1:11" x14ac:dyDescent="0.3">
      <c r="A22958" s="2"/>
      <c r="B22958" s="3"/>
      <c r="C22958" s="1"/>
      <c r="E22958" s="1"/>
      <c r="J22958"/>
      <c r="K22958" t="str">
        <f t="shared" si="1298"/>
        <v/>
      </c>
    </row>
    <row r="22959" spans="1:11" x14ac:dyDescent="0.3">
      <c r="A22959" s="2"/>
      <c r="B22959" s="3"/>
      <c r="C22959" s="1"/>
      <c r="E22959" s="1"/>
      <c r="J22959"/>
      <c r="K22959" t="str">
        <f t="shared" si="1298"/>
        <v/>
      </c>
    </row>
    <row r="22960" spans="1:11" x14ac:dyDescent="0.3">
      <c r="A22960" s="2"/>
      <c r="B22960" s="3"/>
      <c r="C22960" s="1"/>
      <c r="E22960" s="1"/>
      <c r="J22960"/>
      <c r="K22960" t="str">
        <f t="shared" si="1298"/>
        <v/>
      </c>
    </row>
    <row r="22961" spans="1:11" x14ac:dyDescent="0.3">
      <c r="A22961" s="2"/>
      <c r="B22961" s="3"/>
      <c r="C22961" s="1"/>
      <c r="E22961" s="1"/>
      <c r="J22961"/>
      <c r="K22961" t="str">
        <f t="shared" si="1298"/>
        <v/>
      </c>
    </row>
    <row r="22962" spans="1:11" x14ac:dyDescent="0.3">
      <c r="A22962" s="2"/>
      <c r="B22962" s="3"/>
      <c r="C22962" s="1"/>
      <c r="E22962" s="1"/>
      <c r="J22962"/>
      <c r="K22962" t="str">
        <f t="shared" si="1298"/>
        <v/>
      </c>
    </row>
    <row r="22963" spans="1:11" x14ac:dyDescent="0.3">
      <c r="A22963" s="2"/>
      <c r="B22963" s="3"/>
      <c r="C22963" s="1"/>
      <c r="E22963" s="1"/>
      <c r="J22963"/>
      <c r="K22963" t="str">
        <f t="shared" si="1298"/>
        <v/>
      </c>
    </row>
    <row r="22964" spans="1:11" x14ac:dyDescent="0.3">
      <c r="A22964" s="2"/>
      <c r="B22964" s="3"/>
      <c r="C22964" s="1"/>
      <c r="E22964" s="1"/>
      <c r="J22964"/>
      <c r="K22964" t="str">
        <f t="shared" si="1298"/>
        <v/>
      </c>
    </row>
    <row r="22965" spans="1:11" x14ac:dyDescent="0.3">
      <c r="A22965" s="2"/>
      <c r="B22965" s="3"/>
      <c r="C22965" s="1"/>
      <c r="E22965" s="1"/>
      <c r="J22965"/>
      <c r="K22965" t="str">
        <f t="shared" si="1298"/>
        <v/>
      </c>
    </row>
    <row r="22966" spans="1:11" x14ac:dyDescent="0.3">
      <c r="A22966" s="2"/>
      <c r="B22966" s="3"/>
      <c r="C22966" s="1"/>
      <c r="E22966" s="1"/>
      <c r="J22966"/>
      <c r="K22966" t="str">
        <f t="shared" si="1298"/>
        <v/>
      </c>
    </row>
    <row r="22967" spans="1:11" x14ac:dyDescent="0.3">
      <c r="A22967" s="2"/>
      <c r="B22967" s="3"/>
      <c r="C22967" s="1"/>
      <c r="E22967" s="1"/>
      <c r="J22967"/>
      <c r="K22967" t="str">
        <f t="shared" si="1298"/>
        <v/>
      </c>
    </row>
    <row r="22968" spans="1:11" x14ac:dyDescent="0.3">
      <c r="A22968" s="2"/>
      <c r="B22968" s="3"/>
      <c r="C22968" s="1"/>
      <c r="E22968" s="1"/>
      <c r="J22968"/>
      <c r="K22968" t="str">
        <f t="shared" si="1298"/>
        <v/>
      </c>
    </row>
    <row r="22969" spans="1:11" x14ac:dyDescent="0.3">
      <c r="A22969" s="2"/>
      <c r="B22969" s="3"/>
      <c r="C22969" s="1"/>
      <c r="E22969" s="1"/>
      <c r="J22969"/>
      <c r="K22969" t="str">
        <f t="shared" si="1298"/>
        <v/>
      </c>
    </row>
    <row r="22970" spans="1:11" x14ac:dyDescent="0.3">
      <c r="A22970" s="2"/>
      <c r="B22970" s="3"/>
      <c r="C22970" s="1"/>
      <c r="E22970" s="1"/>
      <c r="J22970"/>
      <c r="K22970" t="str">
        <f t="shared" si="1298"/>
        <v/>
      </c>
    </row>
    <row r="22971" spans="1:11" x14ac:dyDescent="0.3">
      <c r="A22971" s="2"/>
      <c r="B22971" s="3"/>
      <c r="C22971" s="1"/>
      <c r="E22971" s="1"/>
      <c r="J22971"/>
      <c r="K22971" t="str">
        <f t="shared" si="1298"/>
        <v/>
      </c>
    </row>
    <row r="22972" spans="1:11" x14ac:dyDescent="0.3">
      <c r="A22972" s="2"/>
      <c r="B22972" s="3"/>
      <c r="C22972" s="1"/>
      <c r="E22972" s="1"/>
      <c r="J22972"/>
      <c r="K22972" t="str">
        <f t="shared" si="1298"/>
        <v/>
      </c>
    </row>
    <row r="22973" spans="1:11" x14ac:dyDescent="0.3">
      <c r="A22973" s="2"/>
      <c r="B22973" s="3"/>
      <c r="C22973" s="1"/>
      <c r="E22973" s="1"/>
      <c r="J22973"/>
      <c r="K22973" t="str">
        <f t="shared" si="1298"/>
        <v/>
      </c>
    </row>
    <row r="22974" spans="1:11" x14ac:dyDescent="0.3">
      <c r="A22974" s="2"/>
      <c r="B22974" s="3"/>
      <c r="C22974" s="1"/>
      <c r="E22974" s="1"/>
      <c r="J22974"/>
      <c r="K22974" t="str">
        <f t="shared" si="1298"/>
        <v/>
      </c>
    </row>
    <row r="22975" spans="1:11" x14ac:dyDescent="0.3">
      <c r="A22975" s="2"/>
      <c r="B22975" s="3"/>
      <c r="C22975" s="1"/>
      <c r="E22975" s="1"/>
      <c r="J22975"/>
      <c r="K22975" t="str">
        <f t="shared" si="1298"/>
        <v/>
      </c>
    </row>
    <row r="22976" spans="1:11" x14ac:dyDescent="0.3">
      <c r="A22976" s="2"/>
      <c r="B22976" s="3"/>
      <c r="C22976" s="1"/>
      <c r="E22976" s="1"/>
      <c r="J22976"/>
      <c r="K22976" t="str">
        <f t="shared" si="1298"/>
        <v/>
      </c>
    </row>
    <row r="22977" spans="1:11" x14ac:dyDescent="0.3">
      <c r="A22977" s="2"/>
      <c r="B22977" s="3"/>
      <c r="C22977" s="1"/>
      <c r="E22977" s="1"/>
      <c r="J22977"/>
      <c r="K22977" t="str">
        <f t="shared" si="1298"/>
        <v/>
      </c>
    </row>
    <row r="22978" spans="1:11" x14ac:dyDescent="0.3">
      <c r="A22978" s="2"/>
      <c r="B22978" s="3"/>
      <c r="C22978" s="1"/>
      <c r="E22978" s="1"/>
      <c r="J22978"/>
      <c r="K22978" t="str">
        <f t="shared" ref="K22978:K23041" si="1299">RIGHT(J22978,2)</f>
        <v/>
      </c>
    </row>
    <row r="22979" spans="1:11" x14ac:dyDescent="0.3">
      <c r="A22979" s="2"/>
      <c r="B22979" s="3"/>
      <c r="C22979" s="1"/>
      <c r="E22979" s="1"/>
      <c r="J22979"/>
      <c r="K22979" t="str">
        <f t="shared" si="1299"/>
        <v/>
      </c>
    </row>
    <row r="22980" spans="1:11" x14ac:dyDescent="0.3">
      <c r="A22980" s="2"/>
      <c r="B22980" s="3"/>
      <c r="C22980" s="1"/>
      <c r="E22980" s="1"/>
      <c r="J22980"/>
      <c r="K22980" t="str">
        <f t="shared" si="1299"/>
        <v/>
      </c>
    </row>
    <row r="22981" spans="1:11" x14ac:dyDescent="0.3">
      <c r="A22981" s="2"/>
      <c r="B22981" s="3"/>
      <c r="C22981" s="1"/>
      <c r="E22981" s="1"/>
      <c r="J22981"/>
      <c r="K22981" t="str">
        <f t="shared" si="1299"/>
        <v/>
      </c>
    </row>
    <row r="22982" spans="1:11" x14ac:dyDescent="0.3">
      <c r="A22982" s="2"/>
      <c r="B22982" s="3"/>
      <c r="C22982" s="1"/>
      <c r="E22982" s="1"/>
      <c r="J22982"/>
      <c r="K22982" t="str">
        <f t="shared" si="1299"/>
        <v/>
      </c>
    </row>
    <row r="22983" spans="1:11" x14ac:dyDescent="0.3">
      <c r="A22983" s="2"/>
      <c r="B22983" s="3"/>
      <c r="C22983" s="1"/>
      <c r="E22983" s="1"/>
      <c r="J22983"/>
      <c r="K22983" t="str">
        <f t="shared" si="1299"/>
        <v/>
      </c>
    </row>
    <row r="22984" spans="1:11" x14ac:dyDescent="0.3">
      <c r="A22984" s="2"/>
      <c r="B22984" s="3"/>
      <c r="C22984" s="1"/>
      <c r="E22984" s="1"/>
      <c r="J22984"/>
      <c r="K22984" t="str">
        <f t="shared" si="1299"/>
        <v/>
      </c>
    </row>
    <row r="22985" spans="1:11" x14ac:dyDescent="0.3">
      <c r="A22985" s="2"/>
      <c r="B22985" s="3"/>
      <c r="C22985" s="1"/>
      <c r="E22985" s="1"/>
      <c r="J22985"/>
      <c r="K22985" t="str">
        <f t="shared" si="1299"/>
        <v/>
      </c>
    </row>
    <row r="22986" spans="1:11" x14ac:dyDescent="0.3">
      <c r="A22986" s="2"/>
      <c r="B22986" s="3"/>
      <c r="C22986" s="1"/>
      <c r="E22986" s="1"/>
      <c r="J22986"/>
      <c r="K22986" t="str">
        <f t="shared" si="1299"/>
        <v/>
      </c>
    </row>
    <row r="22987" spans="1:11" x14ac:dyDescent="0.3">
      <c r="A22987" s="2"/>
      <c r="B22987" s="3"/>
      <c r="C22987" s="1"/>
      <c r="E22987" s="1"/>
      <c r="J22987"/>
      <c r="K22987" t="str">
        <f t="shared" si="1299"/>
        <v/>
      </c>
    </row>
    <row r="22988" spans="1:11" x14ac:dyDescent="0.3">
      <c r="A22988" s="2"/>
      <c r="B22988" s="3"/>
      <c r="C22988" s="1"/>
      <c r="E22988" s="1"/>
      <c r="J22988"/>
      <c r="K22988" t="str">
        <f t="shared" si="1299"/>
        <v/>
      </c>
    </row>
    <row r="22989" spans="1:11" x14ac:dyDescent="0.3">
      <c r="A22989" s="2"/>
      <c r="B22989" s="3"/>
      <c r="C22989" s="1"/>
      <c r="E22989" s="1"/>
      <c r="J22989"/>
      <c r="K22989" t="str">
        <f t="shared" si="1299"/>
        <v/>
      </c>
    </row>
    <row r="22990" spans="1:11" x14ac:dyDescent="0.3">
      <c r="A22990" s="2"/>
      <c r="B22990" s="3"/>
      <c r="C22990" s="1"/>
      <c r="E22990" s="1"/>
      <c r="J22990"/>
      <c r="K22990" t="str">
        <f t="shared" si="1299"/>
        <v/>
      </c>
    </row>
    <row r="22991" spans="1:11" x14ac:dyDescent="0.3">
      <c r="A22991" s="2"/>
      <c r="B22991" s="3"/>
      <c r="C22991" s="1"/>
      <c r="E22991" s="1"/>
      <c r="J22991"/>
      <c r="K22991" t="str">
        <f t="shared" si="1299"/>
        <v/>
      </c>
    </row>
    <row r="22992" spans="1:11" x14ac:dyDescent="0.3">
      <c r="A22992" s="2"/>
      <c r="B22992" s="3"/>
      <c r="C22992" s="1"/>
      <c r="E22992" s="1"/>
      <c r="J22992"/>
      <c r="K22992" t="str">
        <f t="shared" si="1299"/>
        <v/>
      </c>
    </row>
    <row r="22993" spans="1:11" x14ac:dyDescent="0.3">
      <c r="A22993" s="2"/>
      <c r="B22993" s="3"/>
      <c r="C22993" s="1"/>
      <c r="E22993" s="1"/>
      <c r="J22993"/>
      <c r="K22993" t="str">
        <f t="shared" si="1299"/>
        <v/>
      </c>
    </row>
    <row r="22994" spans="1:11" x14ac:dyDescent="0.3">
      <c r="A22994" s="2"/>
      <c r="B22994" s="3"/>
      <c r="C22994" s="1"/>
      <c r="E22994" s="1"/>
      <c r="J22994"/>
      <c r="K22994" t="str">
        <f t="shared" si="1299"/>
        <v/>
      </c>
    </row>
    <row r="22995" spans="1:11" x14ac:dyDescent="0.3">
      <c r="A22995" s="2"/>
      <c r="B22995" s="3"/>
      <c r="C22995" s="1"/>
      <c r="E22995" s="1"/>
      <c r="J22995"/>
      <c r="K22995" t="str">
        <f t="shared" si="1299"/>
        <v/>
      </c>
    </row>
    <row r="22996" spans="1:11" x14ac:dyDescent="0.3">
      <c r="A22996" s="2"/>
      <c r="B22996" s="3"/>
      <c r="C22996" s="1"/>
      <c r="E22996" s="1"/>
      <c r="J22996"/>
      <c r="K22996" t="str">
        <f t="shared" si="1299"/>
        <v/>
      </c>
    </row>
    <row r="22997" spans="1:11" x14ac:dyDescent="0.3">
      <c r="A22997" s="2"/>
      <c r="B22997" s="3"/>
      <c r="C22997" s="1"/>
      <c r="E22997" s="1"/>
      <c r="J22997"/>
      <c r="K22997" t="str">
        <f t="shared" si="1299"/>
        <v/>
      </c>
    </row>
    <row r="22998" spans="1:11" x14ac:dyDescent="0.3">
      <c r="A22998" s="2"/>
      <c r="B22998" s="3"/>
      <c r="C22998" s="1"/>
      <c r="E22998" s="1"/>
      <c r="J22998"/>
      <c r="K22998" t="str">
        <f t="shared" si="1299"/>
        <v/>
      </c>
    </row>
    <row r="22999" spans="1:11" x14ac:dyDescent="0.3">
      <c r="A22999" s="2"/>
      <c r="B22999" s="3"/>
      <c r="C22999" s="1"/>
      <c r="E22999" s="1"/>
      <c r="J22999"/>
      <c r="K22999" t="str">
        <f t="shared" si="1299"/>
        <v/>
      </c>
    </row>
    <row r="23000" spans="1:11" x14ac:dyDescent="0.3">
      <c r="A23000" s="2"/>
      <c r="B23000" s="3"/>
      <c r="C23000" s="1"/>
      <c r="E23000" s="1"/>
      <c r="J23000"/>
      <c r="K23000" t="str">
        <f t="shared" si="1299"/>
        <v/>
      </c>
    </row>
    <row r="23001" spans="1:11" x14ac:dyDescent="0.3">
      <c r="A23001" s="2"/>
      <c r="B23001" s="3"/>
      <c r="C23001" s="1"/>
      <c r="E23001" s="1"/>
      <c r="J23001"/>
      <c r="K23001" t="str">
        <f t="shared" si="1299"/>
        <v/>
      </c>
    </row>
    <row r="23002" spans="1:11" x14ac:dyDescent="0.3">
      <c r="A23002" s="2"/>
      <c r="B23002" s="3"/>
      <c r="C23002" s="1"/>
      <c r="E23002" s="1"/>
      <c r="J23002"/>
      <c r="K23002" t="str">
        <f t="shared" si="1299"/>
        <v/>
      </c>
    </row>
    <row r="23003" spans="1:11" x14ac:dyDescent="0.3">
      <c r="A23003" s="2"/>
      <c r="B23003" s="3"/>
      <c r="C23003" s="1"/>
      <c r="E23003" s="1"/>
      <c r="J23003"/>
      <c r="K23003" t="str">
        <f t="shared" si="1299"/>
        <v/>
      </c>
    </row>
    <row r="23004" spans="1:11" x14ac:dyDescent="0.3">
      <c r="A23004" s="2"/>
      <c r="B23004" s="3"/>
      <c r="C23004" s="1"/>
      <c r="E23004" s="1"/>
      <c r="J23004"/>
      <c r="K23004" t="str">
        <f t="shared" si="1299"/>
        <v/>
      </c>
    </row>
    <row r="23005" spans="1:11" x14ac:dyDescent="0.3">
      <c r="A23005" s="2"/>
      <c r="B23005" s="3"/>
      <c r="C23005" s="1"/>
      <c r="E23005" s="1"/>
      <c r="J23005"/>
      <c r="K23005" t="str">
        <f t="shared" si="1299"/>
        <v/>
      </c>
    </row>
    <row r="23006" spans="1:11" x14ac:dyDescent="0.3">
      <c r="A23006" s="2"/>
      <c r="B23006" s="3"/>
      <c r="C23006" s="1"/>
      <c r="E23006" s="1"/>
      <c r="J23006"/>
      <c r="K23006" t="str">
        <f t="shared" si="1299"/>
        <v/>
      </c>
    </row>
    <row r="23007" spans="1:11" x14ac:dyDescent="0.3">
      <c r="A23007" s="2"/>
      <c r="B23007" s="3"/>
      <c r="C23007" s="1"/>
      <c r="E23007" s="1"/>
      <c r="J23007"/>
      <c r="K23007" t="str">
        <f t="shared" si="1299"/>
        <v/>
      </c>
    </row>
    <row r="23008" spans="1:11" x14ac:dyDescent="0.3">
      <c r="A23008" s="2"/>
      <c r="B23008" s="3"/>
      <c r="C23008" s="1"/>
      <c r="E23008" s="1"/>
      <c r="J23008"/>
      <c r="K23008" t="str">
        <f t="shared" si="1299"/>
        <v/>
      </c>
    </row>
    <row r="23009" spans="1:11" x14ac:dyDescent="0.3">
      <c r="A23009" s="2"/>
      <c r="B23009" s="3"/>
      <c r="C23009" s="1"/>
      <c r="E23009" s="1"/>
      <c r="J23009"/>
      <c r="K23009" t="str">
        <f t="shared" si="1299"/>
        <v/>
      </c>
    </row>
    <row r="23010" spans="1:11" x14ac:dyDescent="0.3">
      <c r="A23010" s="2"/>
      <c r="B23010" s="3"/>
      <c r="C23010" s="1"/>
      <c r="E23010" s="1"/>
      <c r="J23010"/>
      <c r="K23010" t="str">
        <f t="shared" si="1299"/>
        <v/>
      </c>
    </row>
    <row r="23011" spans="1:11" x14ac:dyDescent="0.3">
      <c r="A23011" s="2"/>
      <c r="B23011" s="3"/>
      <c r="C23011" s="1"/>
      <c r="E23011" s="1"/>
      <c r="J23011"/>
      <c r="K23011" t="str">
        <f t="shared" si="1299"/>
        <v/>
      </c>
    </row>
    <row r="23012" spans="1:11" x14ac:dyDescent="0.3">
      <c r="A23012" s="2"/>
      <c r="B23012" s="3"/>
      <c r="C23012" s="1"/>
      <c r="E23012" s="1"/>
      <c r="J23012"/>
      <c r="K23012" t="str">
        <f t="shared" si="1299"/>
        <v/>
      </c>
    </row>
    <row r="23013" spans="1:11" x14ac:dyDescent="0.3">
      <c r="A23013" s="2"/>
      <c r="B23013" s="3"/>
      <c r="C23013" s="1"/>
      <c r="E23013" s="1"/>
      <c r="J23013"/>
      <c r="K23013" t="str">
        <f t="shared" si="1299"/>
        <v/>
      </c>
    </row>
    <row r="23014" spans="1:11" x14ac:dyDescent="0.3">
      <c r="A23014" s="2"/>
      <c r="B23014" s="3"/>
      <c r="C23014" s="1"/>
      <c r="E23014" s="1"/>
      <c r="J23014"/>
      <c r="K23014" t="str">
        <f t="shared" si="1299"/>
        <v/>
      </c>
    </row>
    <row r="23015" spans="1:11" x14ac:dyDescent="0.3">
      <c r="A23015" s="2"/>
      <c r="B23015" s="3"/>
      <c r="C23015" s="1"/>
      <c r="E23015" s="1"/>
      <c r="J23015"/>
      <c r="K23015" t="str">
        <f t="shared" si="1299"/>
        <v/>
      </c>
    </row>
    <row r="23016" spans="1:11" x14ac:dyDescent="0.3">
      <c r="A23016" s="2"/>
      <c r="B23016" s="3"/>
      <c r="C23016" s="1"/>
      <c r="E23016" s="1"/>
      <c r="J23016"/>
      <c r="K23016" t="str">
        <f t="shared" si="1299"/>
        <v/>
      </c>
    </row>
    <row r="23017" spans="1:11" x14ac:dyDescent="0.3">
      <c r="A23017" s="2"/>
      <c r="B23017" s="3"/>
      <c r="C23017" s="1"/>
      <c r="E23017" s="1"/>
      <c r="J23017"/>
      <c r="K23017" t="str">
        <f t="shared" si="1299"/>
        <v/>
      </c>
    </row>
    <row r="23018" spans="1:11" x14ac:dyDescent="0.3">
      <c r="A23018" s="2"/>
      <c r="B23018" s="3"/>
      <c r="C23018" s="1"/>
      <c r="E23018" s="1"/>
      <c r="J23018"/>
      <c r="K23018" t="str">
        <f t="shared" si="1299"/>
        <v/>
      </c>
    </row>
    <row r="23019" spans="1:11" x14ac:dyDescent="0.3">
      <c r="A23019" s="2"/>
      <c r="B23019" s="3"/>
      <c r="C23019" s="1"/>
      <c r="E23019" s="1"/>
      <c r="J23019"/>
      <c r="K23019" t="str">
        <f t="shared" si="1299"/>
        <v/>
      </c>
    </row>
    <row r="23020" spans="1:11" x14ac:dyDescent="0.3">
      <c r="A23020" s="2"/>
      <c r="B23020" s="3"/>
      <c r="C23020" s="1"/>
      <c r="E23020" s="1"/>
      <c r="J23020"/>
      <c r="K23020" t="str">
        <f t="shared" si="1299"/>
        <v/>
      </c>
    </row>
    <row r="23021" spans="1:11" x14ac:dyDescent="0.3">
      <c r="A23021" s="2"/>
      <c r="B23021" s="3"/>
      <c r="C23021" s="1"/>
      <c r="E23021" s="1"/>
      <c r="J23021"/>
      <c r="K23021" t="str">
        <f t="shared" si="1299"/>
        <v/>
      </c>
    </row>
    <row r="23022" spans="1:11" x14ac:dyDescent="0.3">
      <c r="A23022" s="2"/>
      <c r="B23022" s="3"/>
      <c r="C23022" s="1"/>
      <c r="E23022" s="1"/>
      <c r="J23022"/>
      <c r="K23022" t="str">
        <f t="shared" si="1299"/>
        <v/>
      </c>
    </row>
    <row r="23023" spans="1:11" x14ac:dyDescent="0.3">
      <c r="A23023" s="2"/>
      <c r="B23023" s="3"/>
      <c r="C23023" s="1"/>
      <c r="E23023" s="1"/>
      <c r="J23023"/>
      <c r="K23023" t="str">
        <f t="shared" si="1299"/>
        <v/>
      </c>
    </row>
    <row r="23024" spans="1:11" x14ac:dyDescent="0.3">
      <c r="A23024" s="2"/>
      <c r="B23024" s="3"/>
      <c r="C23024" s="1"/>
      <c r="E23024" s="1"/>
      <c r="J23024"/>
      <c r="K23024" t="str">
        <f t="shared" si="1299"/>
        <v/>
      </c>
    </row>
    <row r="23025" spans="1:11" x14ac:dyDescent="0.3">
      <c r="A23025" s="2"/>
      <c r="B23025" s="3"/>
      <c r="C23025" s="1"/>
      <c r="E23025" s="1"/>
      <c r="J23025"/>
      <c r="K23025" t="str">
        <f t="shared" si="1299"/>
        <v/>
      </c>
    </row>
    <row r="23026" spans="1:11" x14ac:dyDescent="0.3">
      <c r="A23026" s="2"/>
      <c r="B23026" s="3"/>
      <c r="C23026" s="1"/>
      <c r="E23026" s="1"/>
      <c r="J23026"/>
      <c r="K23026" t="str">
        <f t="shared" si="1299"/>
        <v/>
      </c>
    </row>
    <row r="23027" spans="1:11" x14ac:dyDescent="0.3">
      <c r="A23027" s="2"/>
      <c r="B23027" s="3"/>
      <c r="C23027" s="1"/>
      <c r="E23027" s="1"/>
      <c r="J23027"/>
      <c r="K23027" t="str">
        <f t="shared" si="1299"/>
        <v/>
      </c>
    </row>
    <row r="23028" spans="1:11" x14ac:dyDescent="0.3">
      <c r="A23028" s="2"/>
      <c r="B23028" s="3"/>
      <c r="C23028" s="1"/>
      <c r="E23028" s="1"/>
      <c r="J23028"/>
      <c r="K23028" t="str">
        <f t="shared" si="1299"/>
        <v/>
      </c>
    </row>
    <row r="23029" spans="1:11" x14ac:dyDescent="0.3">
      <c r="A23029" s="2"/>
      <c r="B23029" s="3"/>
      <c r="C23029" s="1"/>
      <c r="E23029" s="1"/>
      <c r="J23029"/>
      <c r="K23029" t="str">
        <f t="shared" si="1299"/>
        <v/>
      </c>
    </row>
    <row r="23030" spans="1:11" x14ac:dyDescent="0.3">
      <c r="A23030" s="2"/>
      <c r="B23030" s="3"/>
      <c r="C23030" s="1"/>
      <c r="E23030" s="1"/>
      <c r="J23030"/>
      <c r="K23030" t="str">
        <f t="shared" si="1299"/>
        <v/>
      </c>
    </row>
    <row r="23031" spans="1:11" x14ac:dyDescent="0.3">
      <c r="A23031" s="2"/>
      <c r="B23031" s="3"/>
      <c r="C23031" s="1"/>
      <c r="E23031" s="1"/>
      <c r="J23031"/>
      <c r="K23031" t="str">
        <f t="shared" si="1299"/>
        <v/>
      </c>
    </row>
    <row r="23032" spans="1:11" x14ac:dyDescent="0.3">
      <c r="A23032" s="2"/>
      <c r="B23032" s="3"/>
      <c r="C23032" s="1"/>
      <c r="E23032" s="1"/>
      <c r="J23032"/>
      <c r="K23032" t="str">
        <f t="shared" si="1299"/>
        <v/>
      </c>
    </row>
    <row r="23033" spans="1:11" x14ac:dyDescent="0.3">
      <c r="A23033" s="2"/>
      <c r="B23033" s="3"/>
      <c r="C23033" s="1"/>
      <c r="E23033" s="1"/>
      <c r="J23033"/>
      <c r="K23033" t="str">
        <f t="shared" si="1299"/>
        <v/>
      </c>
    </row>
    <row r="23034" spans="1:11" x14ac:dyDescent="0.3">
      <c r="A23034" s="2"/>
      <c r="B23034" s="3"/>
      <c r="C23034" s="1"/>
      <c r="E23034" s="1"/>
      <c r="J23034"/>
      <c r="K23034" t="str">
        <f t="shared" si="1299"/>
        <v/>
      </c>
    </row>
    <row r="23035" spans="1:11" x14ac:dyDescent="0.3">
      <c r="A23035" s="2"/>
      <c r="B23035" s="3"/>
      <c r="C23035" s="1"/>
      <c r="E23035" s="1"/>
      <c r="J23035"/>
      <c r="K23035" t="str">
        <f t="shared" si="1299"/>
        <v/>
      </c>
    </row>
    <row r="23036" spans="1:11" x14ac:dyDescent="0.3">
      <c r="A23036" s="2"/>
      <c r="B23036" s="3"/>
      <c r="C23036" s="1"/>
      <c r="E23036" s="1"/>
      <c r="J23036"/>
      <c r="K23036" t="str">
        <f t="shared" si="1299"/>
        <v/>
      </c>
    </row>
    <row r="23037" spans="1:11" x14ac:dyDescent="0.3">
      <c r="A23037" s="2"/>
      <c r="B23037" s="3"/>
      <c r="C23037" s="1"/>
      <c r="E23037" s="1"/>
      <c r="J23037"/>
      <c r="K23037" t="str">
        <f t="shared" si="1299"/>
        <v/>
      </c>
    </row>
    <row r="23038" spans="1:11" x14ac:dyDescent="0.3">
      <c r="A23038" s="2"/>
      <c r="B23038" s="3"/>
      <c r="C23038" s="1"/>
      <c r="E23038" s="1"/>
      <c r="J23038"/>
      <c r="K23038" t="str">
        <f t="shared" si="1299"/>
        <v/>
      </c>
    </row>
    <row r="23039" spans="1:11" x14ac:dyDescent="0.3">
      <c r="A23039" s="2"/>
      <c r="B23039" s="3"/>
      <c r="C23039" s="1"/>
      <c r="E23039" s="1"/>
      <c r="J23039"/>
      <c r="K23039" t="str">
        <f t="shared" si="1299"/>
        <v/>
      </c>
    </row>
    <row r="23040" spans="1:11" x14ac:dyDescent="0.3">
      <c r="A23040" s="2"/>
      <c r="B23040" s="3"/>
      <c r="C23040" s="1"/>
      <c r="E23040" s="1"/>
      <c r="J23040"/>
      <c r="K23040" t="str">
        <f t="shared" si="1299"/>
        <v/>
      </c>
    </row>
    <row r="23041" spans="1:11" x14ac:dyDescent="0.3">
      <c r="A23041" s="2"/>
      <c r="B23041" s="3"/>
      <c r="C23041" s="1"/>
      <c r="E23041" s="1"/>
      <c r="J23041"/>
      <c r="K23041" t="str">
        <f t="shared" si="1299"/>
        <v/>
      </c>
    </row>
    <row r="23042" spans="1:11" x14ac:dyDescent="0.3">
      <c r="A23042" s="2"/>
      <c r="B23042" s="3"/>
      <c r="C23042" s="1"/>
      <c r="E23042" s="1"/>
      <c r="J23042"/>
      <c r="K23042" t="str">
        <f t="shared" ref="K23042:K23105" si="1300">RIGHT(J23042,2)</f>
        <v/>
      </c>
    </row>
    <row r="23043" spans="1:11" x14ac:dyDescent="0.3">
      <c r="A23043" s="2"/>
      <c r="B23043" s="3"/>
      <c r="C23043" s="1"/>
      <c r="E23043" s="1"/>
      <c r="J23043"/>
      <c r="K23043" t="str">
        <f t="shared" si="1300"/>
        <v/>
      </c>
    </row>
    <row r="23044" spans="1:11" x14ac:dyDescent="0.3">
      <c r="A23044" s="2"/>
      <c r="B23044" s="3"/>
      <c r="C23044" s="1"/>
      <c r="E23044" s="1"/>
      <c r="J23044"/>
      <c r="K23044" t="str">
        <f t="shared" si="1300"/>
        <v/>
      </c>
    </row>
    <row r="23045" spans="1:11" x14ac:dyDescent="0.3">
      <c r="A23045" s="2"/>
      <c r="B23045" s="3"/>
      <c r="C23045" s="1"/>
      <c r="E23045" s="1"/>
      <c r="J23045"/>
      <c r="K23045" t="str">
        <f t="shared" si="1300"/>
        <v/>
      </c>
    </row>
    <row r="23046" spans="1:11" x14ac:dyDescent="0.3">
      <c r="A23046" s="2"/>
      <c r="B23046" s="3"/>
      <c r="C23046" s="1"/>
      <c r="E23046" s="1"/>
      <c r="J23046"/>
      <c r="K23046" t="str">
        <f t="shared" si="1300"/>
        <v/>
      </c>
    </row>
    <row r="23047" spans="1:11" x14ac:dyDescent="0.3">
      <c r="A23047" s="2"/>
      <c r="B23047" s="3"/>
      <c r="C23047" s="1"/>
      <c r="E23047" s="1"/>
      <c r="J23047"/>
      <c r="K23047" t="str">
        <f t="shared" si="1300"/>
        <v/>
      </c>
    </row>
    <row r="23048" spans="1:11" x14ac:dyDescent="0.3">
      <c r="A23048" s="2"/>
      <c r="B23048" s="3"/>
      <c r="C23048" s="1"/>
      <c r="E23048" s="1"/>
      <c r="J23048"/>
      <c r="K23048" t="str">
        <f t="shared" si="1300"/>
        <v/>
      </c>
    </row>
    <row r="23049" spans="1:11" x14ac:dyDescent="0.3">
      <c r="A23049" s="2"/>
      <c r="B23049" s="3"/>
      <c r="C23049" s="1"/>
      <c r="E23049" s="1"/>
      <c r="J23049"/>
      <c r="K23049" t="str">
        <f t="shared" si="1300"/>
        <v/>
      </c>
    </row>
    <row r="23050" spans="1:11" x14ac:dyDescent="0.3">
      <c r="A23050" s="2"/>
      <c r="B23050" s="3"/>
      <c r="C23050" s="1"/>
      <c r="E23050" s="1"/>
      <c r="J23050"/>
      <c r="K23050" t="str">
        <f t="shared" si="1300"/>
        <v/>
      </c>
    </row>
    <row r="23051" spans="1:11" x14ac:dyDescent="0.3">
      <c r="A23051" s="2"/>
      <c r="B23051" s="3"/>
      <c r="C23051" s="1"/>
      <c r="E23051" s="1"/>
      <c r="J23051"/>
      <c r="K23051" t="str">
        <f t="shared" si="1300"/>
        <v/>
      </c>
    </row>
    <row r="23052" spans="1:11" x14ac:dyDescent="0.3">
      <c r="A23052" s="2"/>
      <c r="B23052" s="3"/>
      <c r="C23052" s="1"/>
      <c r="E23052" s="1"/>
      <c r="J23052"/>
      <c r="K23052" t="str">
        <f t="shared" si="1300"/>
        <v/>
      </c>
    </row>
    <row r="23053" spans="1:11" x14ac:dyDescent="0.3">
      <c r="A23053" s="2"/>
      <c r="B23053" s="3"/>
      <c r="C23053" s="1"/>
      <c r="E23053" s="1"/>
      <c r="J23053"/>
      <c r="K23053" t="str">
        <f t="shared" si="1300"/>
        <v/>
      </c>
    </row>
    <row r="23054" spans="1:11" x14ac:dyDescent="0.3">
      <c r="A23054" s="2"/>
      <c r="B23054" s="3"/>
      <c r="C23054" s="1"/>
      <c r="E23054" s="1"/>
      <c r="J23054"/>
      <c r="K23054" t="str">
        <f t="shared" si="1300"/>
        <v/>
      </c>
    </row>
    <row r="23055" spans="1:11" x14ac:dyDescent="0.3">
      <c r="A23055" s="2"/>
      <c r="B23055" s="3"/>
      <c r="C23055" s="1"/>
      <c r="E23055" s="1"/>
      <c r="J23055"/>
      <c r="K23055" t="str">
        <f t="shared" si="1300"/>
        <v/>
      </c>
    </row>
    <row r="23056" spans="1:11" x14ac:dyDescent="0.3">
      <c r="A23056" s="2"/>
      <c r="B23056" s="3"/>
      <c r="C23056" s="1"/>
      <c r="E23056" s="1"/>
      <c r="J23056"/>
      <c r="K23056" t="str">
        <f t="shared" si="1300"/>
        <v/>
      </c>
    </row>
    <row r="23057" spans="1:11" x14ac:dyDescent="0.3">
      <c r="A23057" s="2"/>
      <c r="B23057" s="3"/>
      <c r="C23057" s="1"/>
      <c r="E23057" s="1"/>
      <c r="J23057"/>
      <c r="K23057" t="str">
        <f t="shared" si="1300"/>
        <v/>
      </c>
    </row>
    <row r="23058" spans="1:11" x14ac:dyDescent="0.3">
      <c r="A23058" s="2"/>
      <c r="B23058" s="3"/>
      <c r="C23058" s="1"/>
      <c r="E23058" s="1"/>
      <c r="J23058"/>
      <c r="K23058" t="str">
        <f t="shared" si="1300"/>
        <v/>
      </c>
    </row>
    <row r="23059" spans="1:11" x14ac:dyDescent="0.3">
      <c r="A23059" s="2"/>
      <c r="B23059" s="3"/>
      <c r="C23059" s="1"/>
      <c r="E23059" s="1"/>
      <c r="J23059"/>
      <c r="K23059" t="str">
        <f t="shared" si="1300"/>
        <v/>
      </c>
    </row>
    <row r="23060" spans="1:11" x14ac:dyDescent="0.3">
      <c r="A23060" s="2"/>
      <c r="B23060" s="3"/>
      <c r="C23060" s="1"/>
      <c r="E23060" s="1"/>
      <c r="J23060"/>
      <c r="K23060" t="str">
        <f t="shared" si="1300"/>
        <v/>
      </c>
    </row>
    <row r="23061" spans="1:11" x14ac:dyDescent="0.3">
      <c r="A23061" s="2"/>
      <c r="B23061" s="3"/>
      <c r="C23061" s="1"/>
      <c r="E23061" s="1"/>
      <c r="J23061"/>
      <c r="K23061" t="str">
        <f t="shared" si="1300"/>
        <v/>
      </c>
    </row>
    <row r="23062" spans="1:11" x14ac:dyDescent="0.3">
      <c r="A23062" s="2"/>
      <c r="B23062" s="3"/>
      <c r="C23062" s="1"/>
      <c r="E23062" s="1"/>
      <c r="J23062"/>
      <c r="K23062" t="str">
        <f t="shared" si="1300"/>
        <v/>
      </c>
    </row>
    <row r="23063" spans="1:11" x14ac:dyDescent="0.3">
      <c r="A23063" s="2"/>
      <c r="B23063" s="3"/>
      <c r="C23063" s="1"/>
      <c r="E23063" s="1"/>
      <c r="J23063"/>
      <c r="K23063" t="str">
        <f t="shared" si="1300"/>
        <v/>
      </c>
    </row>
    <row r="23064" spans="1:11" x14ac:dyDescent="0.3">
      <c r="A23064" s="2"/>
      <c r="B23064" s="3"/>
      <c r="C23064" s="1"/>
      <c r="E23064" s="1"/>
      <c r="J23064"/>
      <c r="K23064" t="str">
        <f t="shared" si="1300"/>
        <v/>
      </c>
    </row>
    <row r="23065" spans="1:11" x14ac:dyDescent="0.3">
      <c r="A23065" s="2"/>
      <c r="B23065" s="3"/>
      <c r="C23065" s="1"/>
      <c r="E23065" s="1"/>
      <c r="J23065"/>
      <c r="K23065" t="str">
        <f t="shared" si="1300"/>
        <v/>
      </c>
    </row>
    <row r="23066" spans="1:11" x14ac:dyDescent="0.3">
      <c r="A23066" s="2"/>
      <c r="B23066" s="3"/>
      <c r="C23066" s="1"/>
      <c r="E23066" s="1"/>
      <c r="J23066"/>
      <c r="K23066" t="str">
        <f t="shared" si="1300"/>
        <v/>
      </c>
    </row>
    <row r="23067" spans="1:11" x14ac:dyDescent="0.3">
      <c r="A23067" s="2"/>
      <c r="B23067" s="3"/>
      <c r="C23067" s="1"/>
      <c r="E23067" s="1"/>
      <c r="J23067"/>
      <c r="K23067" t="str">
        <f t="shared" si="1300"/>
        <v/>
      </c>
    </row>
    <row r="23068" spans="1:11" x14ac:dyDescent="0.3">
      <c r="A23068" s="2"/>
      <c r="B23068" s="3"/>
      <c r="C23068" s="1"/>
      <c r="E23068" s="1"/>
      <c r="J23068"/>
      <c r="K23068" t="str">
        <f t="shared" si="1300"/>
        <v/>
      </c>
    </row>
    <row r="23069" spans="1:11" x14ac:dyDescent="0.3">
      <c r="A23069" s="2"/>
      <c r="B23069" s="3"/>
      <c r="C23069" s="1"/>
      <c r="E23069" s="1"/>
      <c r="J23069"/>
      <c r="K23069" t="str">
        <f t="shared" si="1300"/>
        <v/>
      </c>
    </row>
    <row r="23070" spans="1:11" x14ac:dyDescent="0.3">
      <c r="A23070" s="2"/>
      <c r="B23070" s="3"/>
      <c r="C23070" s="1"/>
      <c r="E23070" s="1"/>
      <c r="J23070"/>
      <c r="K23070" t="str">
        <f t="shared" si="1300"/>
        <v/>
      </c>
    </row>
    <row r="23071" spans="1:11" x14ac:dyDescent="0.3">
      <c r="A23071" s="2"/>
      <c r="B23071" s="3"/>
      <c r="C23071" s="1"/>
      <c r="E23071" s="1"/>
      <c r="J23071"/>
      <c r="K23071" t="str">
        <f t="shared" si="1300"/>
        <v/>
      </c>
    </row>
    <row r="23072" spans="1:11" x14ac:dyDescent="0.3">
      <c r="A23072" s="2"/>
      <c r="B23072" s="3"/>
      <c r="C23072" s="1"/>
      <c r="E23072" s="1"/>
      <c r="J23072"/>
      <c r="K23072" t="str">
        <f t="shared" si="1300"/>
        <v/>
      </c>
    </row>
    <row r="23073" spans="1:11" x14ac:dyDescent="0.3">
      <c r="A23073" s="2"/>
      <c r="B23073" s="3"/>
      <c r="C23073" s="1"/>
      <c r="E23073" s="1"/>
      <c r="J23073"/>
      <c r="K23073" t="str">
        <f t="shared" si="1300"/>
        <v/>
      </c>
    </row>
    <row r="23074" spans="1:11" x14ac:dyDescent="0.3">
      <c r="A23074" s="2"/>
      <c r="B23074" s="3"/>
      <c r="C23074" s="1"/>
      <c r="E23074" s="1"/>
      <c r="J23074"/>
      <c r="K23074" t="str">
        <f t="shared" si="1300"/>
        <v/>
      </c>
    </row>
    <row r="23075" spans="1:11" x14ac:dyDescent="0.3">
      <c r="A23075" s="2"/>
      <c r="B23075" s="3"/>
      <c r="C23075" s="1"/>
      <c r="E23075" s="1"/>
      <c r="J23075"/>
      <c r="K23075" t="str">
        <f t="shared" si="1300"/>
        <v/>
      </c>
    </row>
    <row r="23076" spans="1:11" x14ac:dyDescent="0.3">
      <c r="A23076" s="2"/>
      <c r="B23076" s="3"/>
      <c r="C23076" s="1"/>
      <c r="E23076" s="1"/>
      <c r="J23076"/>
      <c r="K23076" t="str">
        <f t="shared" si="1300"/>
        <v/>
      </c>
    </row>
    <row r="23077" spans="1:11" x14ac:dyDescent="0.3">
      <c r="A23077" s="2"/>
      <c r="B23077" s="3"/>
      <c r="C23077" s="1"/>
      <c r="E23077" s="1"/>
      <c r="J23077"/>
      <c r="K23077" t="str">
        <f t="shared" si="1300"/>
        <v/>
      </c>
    </row>
    <row r="23078" spans="1:11" x14ac:dyDescent="0.3">
      <c r="A23078" s="2"/>
      <c r="B23078" s="3"/>
      <c r="C23078" s="1"/>
      <c r="E23078" s="1"/>
      <c r="J23078"/>
      <c r="K23078" t="str">
        <f t="shared" si="1300"/>
        <v/>
      </c>
    </row>
    <row r="23079" spans="1:11" x14ac:dyDescent="0.3">
      <c r="A23079" s="2"/>
      <c r="B23079" s="3"/>
      <c r="C23079" s="1"/>
      <c r="E23079" s="1"/>
      <c r="J23079"/>
      <c r="K23079" t="str">
        <f t="shared" si="1300"/>
        <v/>
      </c>
    </row>
    <row r="23080" spans="1:11" x14ac:dyDescent="0.3">
      <c r="A23080" s="2"/>
      <c r="B23080" s="3"/>
      <c r="C23080" s="1"/>
      <c r="E23080" s="1"/>
      <c r="J23080"/>
      <c r="K23080" t="str">
        <f t="shared" si="1300"/>
        <v/>
      </c>
    </row>
    <row r="23081" spans="1:11" x14ac:dyDescent="0.3">
      <c r="A23081" s="2"/>
      <c r="B23081" s="3"/>
      <c r="C23081" s="1"/>
      <c r="E23081" s="1"/>
      <c r="J23081"/>
      <c r="K23081" t="str">
        <f t="shared" si="1300"/>
        <v/>
      </c>
    </row>
    <row r="23082" spans="1:11" x14ac:dyDescent="0.3">
      <c r="A23082" s="2"/>
      <c r="B23082" s="3"/>
      <c r="C23082" s="1"/>
      <c r="E23082" s="1"/>
      <c r="J23082"/>
      <c r="K23082" t="str">
        <f t="shared" si="1300"/>
        <v/>
      </c>
    </row>
    <row r="23083" spans="1:11" x14ac:dyDescent="0.3">
      <c r="A23083" s="2"/>
      <c r="B23083" s="3"/>
      <c r="C23083" s="1"/>
      <c r="E23083" s="1"/>
      <c r="J23083"/>
      <c r="K23083" t="str">
        <f t="shared" si="1300"/>
        <v/>
      </c>
    </row>
    <row r="23084" spans="1:11" x14ac:dyDescent="0.3">
      <c r="A23084" s="2"/>
      <c r="B23084" s="3"/>
      <c r="C23084" s="1"/>
      <c r="E23084" s="1"/>
      <c r="J23084"/>
      <c r="K23084" t="str">
        <f t="shared" si="1300"/>
        <v/>
      </c>
    </row>
    <row r="23085" spans="1:11" x14ac:dyDescent="0.3">
      <c r="A23085" s="2"/>
      <c r="B23085" s="3"/>
      <c r="C23085" s="1"/>
      <c r="E23085" s="1"/>
      <c r="J23085"/>
      <c r="K23085" t="str">
        <f t="shared" si="1300"/>
        <v/>
      </c>
    </row>
    <row r="23086" spans="1:11" x14ac:dyDescent="0.3">
      <c r="A23086" s="2"/>
      <c r="B23086" s="3"/>
      <c r="C23086" s="1"/>
      <c r="E23086" s="1"/>
      <c r="J23086"/>
      <c r="K23086" t="str">
        <f t="shared" si="1300"/>
        <v/>
      </c>
    </row>
    <row r="23087" spans="1:11" x14ac:dyDescent="0.3">
      <c r="A23087" s="2"/>
      <c r="B23087" s="3"/>
      <c r="C23087" s="1"/>
      <c r="E23087" s="1"/>
      <c r="J23087"/>
      <c r="K23087" t="str">
        <f t="shared" si="1300"/>
        <v/>
      </c>
    </row>
    <row r="23088" spans="1:11" x14ac:dyDescent="0.3">
      <c r="A23088" s="2"/>
      <c r="B23088" s="3"/>
      <c r="C23088" s="1"/>
      <c r="E23088" s="1"/>
      <c r="J23088"/>
      <c r="K23088" t="str">
        <f t="shared" si="1300"/>
        <v/>
      </c>
    </row>
    <row r="23089" spans="1:11" x14ac:dyDescent="0.3">
      <c r="A23089" s="2"/>
      <c r="B23089" s="3"/>
      <c r="C23089" s="1"/>
      <c r="E23089" s="1"/>
      <c r="J23089"/>
      <c r="K23089" t="str">
        <f t="shared" si="1300"/>
        <v/>
      </c>
    </row>
    <row r="23090" spans="1:11" x14ac:dyDescent="0.3">
      <c r="A23090" s="2"/>
      <c r="B23090" s="3"/>
      <c r="C23090" s="1"/>
      <c r="E23090" s="1"/>
      <c r="J23090"/>
      <c r="K23090" t="str">
        <f t="shared" si="1300"/>
        <v/>
      </c>
    </row>
    <row r="23091" spans="1:11" x14ac:dyDescent="0.3">
      <c r="A23091" s="2"/>
      <c r="B23091" s="3"/>
      <c r="C23091" s="1"/>
      <c r="E23091" s="1"/>
      <c r="J23091"/>
      <c r="K23091" t="str">
        <f t="shared" si="1300"/>
        <v/>
      </c>
    </row>
    <row r="23092" spans="1:11" x14ac:dyDescent="0.3">
      <c r="A23092" s="2"/>
      <c r="B23092" s="3"/>
      <c r="C23092" s="1"/>
      <c r="E23092" s="1"/>
      <c r="J23092"/>
      <c r="K23092" t="str">
        <f t="shared" si="1300"/>
        <v/>
      </c>
    </row>
    <row r="23093" spans="1:11" x14ac:dyDescent="0.3">
      <c r="A23093" s="2"/>
      <c r="B23093" s="3"/>
      <c r="C23093" s="1"/>
      <c r="E23093" s="1"/>
      <c r="J23093"/>
      <c r="K23093" t="str">
        <f t="shared" si="1300"/>
        <v/>
      </c>
    </row>
    <row r="23094" spans="1:11" x14ac:dyDescent="0.3">
      <c r="A23094" s="2"/>
      <c r="B23094" s="3"/>
      <c r="C23094" s="1"/>
      <c r="E23094" s="1"/>
      <c r="J23094"/>
      <c r="K23094" t="str">
        <f t="shared" si="1300"/>
        <v/>
      </c>
    </row>
    <row r="23095" spans="1:11" x14ac:dyDescent="0.3">
      <c r="A23095" s="2"/>
      <c r="B23095" s="3"/>
      <c r="C23095" s="1"/>
      <c r="E23095" s="1"/>
      <c r="J23095"/>
      <c r="K23095" t="str">
        <f t="shared" si="1300"/>
        <v/>
      </c>
    </row>
    <row r="23096" spans="1:11" x14ac:dyDescent="0.3">
      <c r="A23096" s="2"/>
      <c r="B23096" s="3"/>
      <c r="C23096" s="1"/>
      <c r="E23096" s="1"/>
      <c r="J23096"/>
      <c r="K23096" t="str">
        <f t="shared" si="1300"/>
        <v/>
      </c>
    </row>
    <row r="23097" spans="1:11" x14ac:dyDescent="0.3">
      <c r="A23097" s="2"/>
      <c r="B23097" s="3"/>
      <c r="C23097" s="1"/>
      <c r="E23097" s="1"/>
      <c r="J23097"/>
      <c r="K23097" t="str">
        <f t="shared" si="1300"/>
        <v/>
      </c>
    </row>
    <row r="23098" spans="1:11" x14ac:dyDescent="0.3">
      <c r="A23098" s="2"/>
      <c r="B23098" s="3"/>
      <c r="C23098" s="1"/>
      <c r="E23098" s="1"/>
      <c r="J23098"/>
      <c r="K23098" t="str">
        <f t="shared" si="1300"/>
        <v/>
      </c>
    </row>
    <row r="23099" spans="1:11" x14ac:dyDescent="0.3">
      <c r="A23099" s="2"/>
      <c r="B23099" s="3"/>
      <c r="C23099" s="1"/>
      <c r="E23099" s="1"/>
      <c r="J23099"/>
      <c r="K23099" t="str">
        <f t="shared" si="1300"/>
        <v/>
      </c>
    </row>
    <row r="23100" spans="1:11" x14ac:dyDescent="0.3">
      <c r="A23100" s="2"/>
      <c r="B23100" s="3"/>
      <c r="C23100" s="1"/>
      <c r="E23100" s="1"/>
      <c r="J23100"/>
      <c r="K23100" t="str">
        <f t="shared" si="1300"/>
        <v/>
      </c>
    </row>
    <row r="23101" spans="1:11" x14ac:dyDescent="0.3">
      <c r="A23101" s="2"/>
      <c r="B23101" s="3"/>
      <c r="C23101" s="1"/>
      <c r="E23101" s="1"/>
      <c r="J23101"/>
      <c r="K23101" t="str">
        <f t="shared" si="1300"/>
        <v/>
      </c>
    </row>
    <row r="23102" spans="1:11" x14ac:dyDescent="0.3">
      <c r="A23102" s="2"/>
      <c r="B23102" s="3"/>
      <c r="C23102" s="1"/>
      <c r="E23102" s="1"/>
      <c r="J23102"/>
      <c r="K23102" t="str">
        <f t="shared" si="1300"/>
        <v/>
      </c>
    </row>
    <row r="23103" spans="1:11" x14ac:dyDescent="0.3">
      <c r="A23103" s="2"/>
      <c r="B23103" s="3"/>
      <c r="C23103" s="1"/>
      <c r="E23103" s="1"/>
      <c r="J23103"/>
      <c r="K23103" t="str">
        <f t="shared" si="1300"/>
        <v/>
      </c>
    </row>
    <row r="23104" spans="1:11" x14ac:dyDescent="0.3">
      <c r="A23104" s="2"/>
      <c r="B23104" s="3"/>
      <c r="C23104" s="1"/>
      <c r="E23104" s="1"/>
      <c r="J23104"/>
      <c r="K23104" t="str">
        <f t="shared" si="1300"/>
        <v/>
      </c>
    </row>
    <row r="23105" spans="1:11" x14ac:dyDescent="0.3">
      <c r="A23105" s="2"/>
      <c r="B23105" s="3"/>
      <c r="C23105" s="1"/>
      <c r="E23105" s="1"/>
      <c r="J23105"/>
      <c r="K23105" t="str">
        <f t="shared" si="1300"/>
        <v/>
      </c>
    </row>
    <row r="23106" spans="1:11" x14ac:dyDescent="0.3">
      <c r="A23106" s="2"/>
      <c r="B23106" s="3"/>
      <c r="C23106" s="1"/>
      <c r="E23106" s="1"/>
      <c r="J23106"/>
      <c r="K23106" t="str">
        <f t="shared" ref="K23106:K23169" si="1301">RIGHT(J23106,2)</f>
        <v/>
      </c>
    </row>
    <row r="23107" spans="1:11" x14ac:dyDescent="0.3">
      <c r="A23107" s="2"/>
      <c r="B23107" s="3"/>
      <c r="C23107" s="1"/>
      <c r="E23107" s="1"/>
      <c r="J23107"/>
      <c r="K23107" t="str">
        <f t="shared" si="1301"/>
        <v/>
      </c>
    </row>
    <row r="23108" spans="1:11" x14ac:dyDescent="0.3">
      <c r="A23108" s="2"/>
      <c r="B23108" s="3"/>
      <c r="C23108" s="1"/>
      <c r="E23108" s="1"/>
      <c r="J23108"/>
      <c r="K23108" t="str">
        <f t="shared" si="1301"/>
        <v/>
      </c>
    </row>
    <row r="23109" spans="1:11" x14ac:dyDescent="0.3">
      <c r="A23109" s="2"/>
      <c r="B23109" s="3"/>
      <c r="C23109" s="1"/>
      <c r="E23109" s="1"/>
      <c r="J23109"/>
      <c r="K23109" t="str">
        <f t="shared" si="1301"/>
        <v/>
      </c>
    </row>
    <row r="23110" spans="1:11" x14ac:dyDescent="0.3">
      <c r="A23110" s="2"/>
      <c r="B23110" s="3"/>
      <c r="C23110" s="1"/>
      <c r="E23110" s="1"/>
      <c r="J23110"/>
      <c r="K23110" t="str">
        <f t="shared" si="1301"/>
        <v/>
      </c>
    </row>
    <row r="23111" spans="1:11" x14ac:dyDescent="0.3">
      <c r="A23111" s="2"/>
      <c r="B23111" s="3"/>
      <c r="C23111" s="1"/>
      <c r="E23111" s="1"/>
      <c r="J23111"/>
      <c r="K23111" t="str">
        <f t="shared" si="1301"/>
        <v/>
      </c>
    </row>
    <row r="23112" spans="1:11" x14ac:dyDescent="0.3">
      <c r="A23112" s="2"/>
      <c r="B23112" s="3"/>
      <c r="C23112" s="1"/>
      <c r="E23112" s="1"/>
      <c r="J23112"/>
      <c r="K23112" t="str">
        <f t="shared" si="1301"/>
        <v/>
      </c>
    </row>
    <row r="23113" spans="1:11" x14ac:dyDescent="0.3">
      <c r="A23113" s="2"/>
      <c r="B23113" s="3"/>
      <c r="C23113" s="1"/>
      <c r="E23113" s="1"/>
      <c r="J23113"/>
      <c r="K23113" t="str">
        <f t="shared" si="1301"/>
        <v/>
      </c>
    </row>
    <row r="23114" spans="1:11" x14ac:dyDescent="0.3">
      <c r="A23114" s="2"/>
      <c r="B23114" s="3"/>
      <c r="C23114" s="1"/>
      <c r="E23114" s="1"/>
      <c r="J23114"/>
      <c r="K23114" t="str">
        <f t="shared" si="1301"/>
        <v/>
      </c>
    </row>
    <row r="23115" spans="1:11" x14ac:dyDescent="0.3">
      <c r="A23115" s="2"/>
      <c r="B23115" s="3"/>
      <c r="C23115" s="1"/>
      <c r="E23115" s="1"/>
      <c r="J23115"/>
      <c r="K23115" t="str">
        <f t="shared" si="1301"/>
        <v/>
      </c>
    </row>
    <row r="23116" spans="1:11" x14ac:dyDescent="0.3">
      <c r="A23116" s="2"/>
      <c r="B23116" s="3"/>
      <c r="C23116" s="1"/>
      <c r="E23116" s="1"/>
      <c r="J23116"/>
      <c r="K23116" t="str">
        <f t="shared" si="1301"/>
        <v/>
      </c>
    </row>
    <row r="23117" spans="1:11" x14ac:dyDescent="0.3">
      <c r="A23117" s="2"/>
      <c r="B23117" s="3"/>
      <c r="C23117" s="1"/>
      <c r="E23117" s="1"/>
      <c r="J23117"/>
      <c r="K23117" t="str">
        <f t="shared" si="1301"/>
        <v/>
      </c>
    </row>
    <row r="23118" spans="1:11" x14ac:dyDescent="0.3">
      <c r="A23118" s="2"/>
      <c r="B23118" s="3"/>
      <c r="C23118" s="1"/>
      <c r="E23118" s="1"/>
      <c r="J23118"/>
      <c r="K23118" t="str">
        <f t="shared" si="1301"/>
        <v/>
      </c>
    </row>
    <row r="23119" spans="1:11" x14ac:dyDescent="0.3">
      <c r="A23119" s="2"/>
      <c r="B23119" s="3"/>
      <c r="C23119" s="1"/>
      <c r="E23119" s="1"/>
      <c r="J23119"/>
      <c r="K23119" t="str">
        <f t="shared" si="1301"/>
        <v/>
      </c>
    </row>
    <row r="23120" spans="1:11" x14ac:dyDescent="0.3">
      <c r="A23120" s="2"/>
      <c r="B23120" s="3"/>
      <c r="C23120" s="1"/>
      <c r="E23120" s="1"/>
      <c r="J23120"/>
      <c r="K23120" t="str">
        <f t="shared" si="1301"/>
        <v/>
      </c>
    </row>
    <row r="23121" spans="1:11" x14ac:dyDescent="0.3">
      <c r="A23121" s="2"/>
      <c r="B23121" s="3"/>
      <c r="C23121" s="1"/>
      <c r="E23121" s="1"/>
      <c r="J23121"/>
      <c r="K23121" t="str">
        <f t="shared" si="1301"/>
        <v/>
      </c>
    </row>
    <row r="23122" spans="1:11" x14ac:dyDescent="0.3">
      <c r="A23122" s="2"/>
      <c r="B23122" s="3"/>
      <c r="C23122" s="1"/>
      <c r="E23122" s="1"/>
      <c r="J23122"/>
      <c r="K23122" t="str">
        <f t="shared" si="1301"/>
        <v/>
      </c>
    </row>
    <row r="23123" spans="1:11" x14ac:dyDescent="0.3">
      <c r="A23123" s="2"/>
      <c r="B23123" s="3"/>
      <c r="C23123" s="1"/>
      <c r="E23123" s="1"/>
      <c r="J23123"/>
      <c r="K23123" t="str">
        <f t="shared" si="1301"/>
        <v/>
      </c>
    </row>
    <row r="23124" spans="1:11" x14ac:dyDescent="0.3">
      <c r="A23124" s="2"/>
      <c r="B23124" s="3"/>
      <c r="C23124" s="1"/>
      <c r="E23124" s="1"/>
      <c r="J23124"/>
      <c r="K23124" t="str">
        <f t="shared" si="1301"/>
        <v/>
      </c>
    </row>
    <row r="23125" spans="1:11" x14ac:dyDescent="0.3">
      <c r="A23125" s="2"/>
      <c r="B23125" s="3"/>
      <c r="C23125" s="1"/>
      <c r="E23125" s="1"/>
      <c r="J23125"/>
      <c r="K23125" t="str">
        <f t="shared" si="1301"/>
        <v/>
      </c>
    </row>
    <row r="23126" spans="1:11" x14ac:dyDescent="0.3">
      <c r="A23126" s="2"/>
      <c r="B23126" s="3"/>
      <c r="C23126" s="1"/>
      <c r="E23126" s="1"/>
      <c r="J23126"/>
      <c r="K23126" t="str">
        <f t="shared" si="1301"/>
        <v/>
      </c>
    </row>
    <row r="23127" spans="1:11" x14ac:dyDescent="0.3">
      <c r="A23127" s="2"/>
      <c r="B23127" s="3"/>
      <c r="C23127" s="1"/>
      <c r="E23127" s="1"/>
      <c r="J23127"/>
      <c r="K23127" t="str">
        <f t="shared" si="1301"/>
        <v/>
      </c>
    </row>
    <row r="23128" spans="1:11" x14ac:dyDescent="0.3">
      <c r="A23128" s="2"/>
      <c r="B23128" s="3"/>
      <c r="C23128" s="1"/>
      <c r="E23128" s="1"/>
      <c r="J23128"/>
      <c r="K23128" t="str">
        <f t="shared" si="1301"/>
        <v/>
      </c>
    </row>
    <row r="23129" spans="1:11" x14ac:dyDescent="0.3">
      <c r="A23129" s="2"/>
      <c r="B23129" s="3"/>
      <c r="C23129" s="1"/>
      <c r="E23129" s="1"/>
      <c r="J23129"/>
      <c r="K23129" t="str">
        <f t="shared" si="1301"/>
        <v/>
      </c>
    </row>
    <row r="23130" spans="1:11" x14ac:dyDescent="0.3">
      <c r="A23130" s="2"/>
      <c r="B23130" s="3"/>
      <c r="C23130" s="1"/>
      <c r="E23130" s="1"/>
      <c r="J23130"/>
      <c r="K23130" t="str">
        <f t="shared" si="1301"/>
        <v/>
      </c>
    </row>
    <row r="23131" spans="1:11" x14ac:dyDescent="0.3">
      <c r="A23131" s="2"/>
      <c r="B23131" s="3"/>
      <c r="C23131" s="1"/>
      <c r="E23131" s="1"/>
      <c r="J23131"/>
      <c r="K23131" t="str">
        <f t="shared" si="1301"/>
        <v/>
      </c>
    </row>
    <row r="23132" spans="1:11" x14ac:dyDescent="0.3">
      <c r="A23132" s="2"/>
      <c r="B23132" s="3"/>
      <c r="C23132" s="1"/>
      <c r="E23132" s="1"/>
      <c r="J23132"/>
      <c r="K23132" t="str">
        <f t="shared" si="1301"/>
        <v/>
      </c>
    </row>
    <row r="23133" spans="1:11" x14ac:dyDescent="0.3">
      <c r="A23133" s="2"/>
      <c r="B23133" s="3"/>
      <c r="C23133" s="1"/>
      <c r="E23133" s="1"/>
      <c r="J23133"/>
      <c r="K23133" t="str">
        <f t="shared" si="1301"/>
        <v/>
      </c>
    </row>
    <row r="23134" spans="1:11" x14ac:dyDescent="0.3">
      <c r="A23134" s="2"/>
      <c r="B23134" s="3"/>
      <c r="C23134" s="1"/>
      <c r="E23134" s="1"/>
      <c r="J23134"/>
      <c r="K23134" t="str">
        <f t="shared" si="1301"/>
        <v/>
      </c>
    </row>
    <row r="23135" spans="1:11" x14ac:dyDescent="0.3">
      <c r="A23135" s="2"/>
      <c r="B23135" s="3"/>
      <c r="C23135" s="1"/>
      <c r="E23135" s="1"/>
      <c r="J23135"/>
      <c r="K23135" t="str">
        <f t="shared" si="1301"/>
        <v/>
      </c>
    </row>
    <row r="23136" spans="1:11" x14ac:dyDescent="0.3">
      <c r="A23136" s="2"/>
      <c r="B23136" s="3"/>
      <c r="C23136" s="1"/>
      <c r="E23136" s="1"/>
      <c r="J23136"/>
      <c r="K23136" t="str">
        <f t="shared" si="1301"/>
        <v/>
      </c>
    </row>
    <row r="23137" spans="1:11" x14ac:dyDescent="0.3">
      <c r="A23137" s="2"/>
      <c r="B23137" s="3"/>
      <c r="C23137" s="1"/>
      <c r="E23137" s="1"/>
      <c r="J23137"/>
      <c r="K23137" t="str">
        <f t="shared" si="1301"/>
        <v/>
      </c>
    </row>
    <row r="23138" spans="1:11" x14ac:dyDescent="0.3">
      <c r="A23138" s="2"/>
      <c r="B23138" s="3"/>
      <c r="C23138" s="1"/>
      <c r="E23138" s="1"/>
      <c r="J23138"/>
      <c r="K23138" t="str">
        <f t="shared" si="1301"/>
        <v/>
      </c>
    </row>
    <row r="23139" spans="1:11" x14ac:dyDescent="0.3">
      <c r="A23139" s="2"/>
      <c r="B23139" s="3"/>
      <c r="C23139" s="1"/>
      <c r="E23139" s="1"/>
      <c r="J23139"/>
      <c r="K23139" t="str">
        <f t="shared" si="1301"/>
        <v/>
      </c>
    </row>
    <row r="23140" spans="1:11" x14ac:dyDescent="0.3">
      <c r="A23140" s="2"/>
      <c r="B23140" s="3"/>
      <c r="C23140" s="1"/>
      <c r="E23140" s="1"/>
      <c r="J23140"/>
      <c r="K23140" t="str">
        <f t="shared" si="1301"/>
        <v/>
      </c>
    </row>
    <row r="23141" spans="1:11" x14ac:dyDescent="0.3">
      <c r="A23141" s="2"/>
      <c r="B23141" s="3"/>
      <c r="C23141" s="1"/>
      <c r="E23141" s="1"/>
      <c r="J23141"/>
      <c r="K23141" t="str">
        <f t="shared" si="1301"/>
        <v/>
      </c>
    </row>
    <row r="23142" spans="1:11" x14ac:dyDescent="0.3">
      <c r="A23142" s="2"/>
      <c r="B23142" s="3"/>
      <c r="C23142" s="1"/>
      <c r="E23142" s="1"/>
      <c r="J23142"/>
      <c r="K23142" t="str">
        <f t="shared" si="1301"/>
        <v/>
      </c>
    </row>
    <row r="23143" spans="1:11" x14ac:dyDescent="0.3">
      <c r="A23143" s="2"/>
      <c r="B23143" s="3"/>
      <c r="C23143" s="1"/>
      <c r="E23143" s="1"/>
      <c r="J23143"/>
      <c r="K23143" t="str">
        <f t="shared" si="1301"/>
        <v/>
      </c>
    </row>
    <row r="23144" spans="1:11" x14ac:dyDescent="0.3">
      <c r="A23144" s="2"/>
      <c r="B23144" s="3"/>
      <c r="C23144" s="1"/>
      <c r="E23144" s="1"/>
      <c r="J23144"/>
      <c r="K23144" t="str">
        <f t="shared" si="1301"/>
        <v/>
      </c>
    </row>
    <row r="23145" spans="1:11" x14ac:dyDescent="0.3">
      <c r="A23145" s="2"/>
      <c r="B23145" s="3"/>
      <c r="C23145" s="1"/>
      <c r="E23145" s="1"/>
      <c r="J23145"/>
      <c r="K23145" t="str">
        <f t="shared" si="1301"/>
        <v/>
      </c>
    </row>
    <row r="23146" spans="1:11" x14ac:dyDescent="0.3">
      <c r="A23146" s="2"/>
      <c r="B23146" s="3"/>
      <c r="C23146" s="1"/>
      <c r="E23146" s="1"/>
      <c r="J23146"/>
      <c r="K23146" t="str">
        <f t="shared" si="1301"/>
        <v/>
      </c>
    </row>
    <row r="23147" spans="1:11" x14ac:dyDescent="0.3">
      <c r="A23147" s="2"/>
      <c r="B23147" s="3"/>
      <c r="C23147" s="1"/>
      <c r="E23147" s="1"/>
      <c r="J23147"/>
      <c r="K23147" t="str">
        <f t="shared" si="1301"/>
        <v/>
      </c>
    </row>
    <row r="23148" spans="1:11" x14ac:dyDescent="0.3">
      <c r="A23148" s="2"/>
      <c r="B23148" s="3"/>
      <c r="C23148" s="1"/>
      <c r="E23148" s="1"/>
      <c r="J23148"/>
      <c r="K23148" t="str">
        <f t="shared" si="1301"/>
        <v/>
      </c>
    </row>
    <row r="23149" spans="1:11" x14ac:dyDescent="0.3">
      <c r="A23149" s="2"/>
      <c r="B23149" s="3"/>
      <c r="C23149" s="1"/>
      <c r="E23149" s="1"/>
      <c r="J23149"/>
      <c r="K23149" t="str">
        <f t="shared" si="1301"/>
        <v/>
      </c>
    </row>
    <row r="23150" spans="1:11" x14ac:dyDescent="0.3">
      <c r="A23150" s="2"/>
      <c r="B23150" s="3"/>
      <c r="C23150" s="1"/>
      <c r="E23150" s="1"/>
      <c r="J23150"/>
      <c r="K23150" t="str">
        <f t="shared" si="1301"/>
        <v/>
      </c>
    </row>
    <row r="23151" spans="1:11" x14ac:dyDescent="0.3">
      <c r="A23151" s="2"/>
      <c r="B23151" s="3"/>
      <c r="C23151" s="1"/>
      <c r="E23151" s="1"/>
      <c r="J23151"/>
      <c r="K23151" t="str">
        <f t="shared" si="1301"/>
        <v/>
      </c>
    </row>
    <row r="23152" spans="1:11" x14ac:dyDescent="0.3">
      <c r="A23152" s="2"/>
      <c r="B23152" s="3"/>
      <c r="C23152" s="1"/>
      <c r="E23152" s="1"/>
      <c r="J23152"/>
      <c r="K23152" t="str">
        <f t="shared" si="1301"/>
        <v/>
      </c>
    </row>
    <row r="23153" spans="1:11" x14ac:dyDescent="0.3">
      <c r="A23153" s="2"/>
      <c r="B23153" s="3"/>
      <c r="C23153" s="1"/>
      <c r="E23153" s="1"/>
      <c r="J23153"/>
      <c r="K23153" t="str">
        <f t="shared" si="1301"/>
        <v/>
      </c>
    </row>
    <row r="23154" spans="1:11" x14ac:dyDescent="0.3">
      <c r="A23154" s="2"/>
      <c r="B23154" s="3"/>
      <c r="C23154" s="1"/>
      <c r="E23154" s="1"/>
      <c r="J23154"/>
      <c r="K23154" t="str">
        <f t="shared" si="1301"/>
        <v/>
      </c>
    </row>
    <row r="23155" spans="1:11" x14ac:dyDescent="0.3">
      <c r="A23155" s="2"/>
      <c r="B23155" s="3"/>
      <c r="C23155" s="1"/>
      <c r="E23155" s="1"/>
      <c r="J23155"/>
      <c r="K23155" t="str">
        <f t="shared" si="1301"/>
        <v/>
      </c>
    </row>
    <row r="23156" spans="1:11" x14ac:dyDescent="0.3">
      <c r="A23156" s="2"/>
      <c r="B23156" s="3"/>
      <c r="C23156" s="1"/>
      <c r="E23156" s="1"/>
      <c r="J23156"/>
      <c r="K23156" t="str">
        <f t="shared" si="1301"/>
        <v/>
      </c>
    </row>
    <row r="23157" spans="1:11" x14ac:dyDescent="0.3">
      <c r="A23157" s="2"/>
      <c r="B23157" s="3"/>
      <c r="C23157" s="1"/>
      <c r="E23157" s="1"/>
      <c r="J23157"/>
      <c r="K23157" t="str">
        <f t="shared" si="1301"/>
        <v/>
      </c>
    </row>
    <row r="23158" spans="1:11" x14ac:dyDescent="0.3">
      <c r="A23158" s="2"/>
      <c r="B23158" s="3"/>
      <c r="C23158" s="1"/>
      <c r="E23158" s="1"/>
      <c r="J23158"/>
      <c r="K23158" t="str">
        <f t="shared" si="1301"/>
        <v/>
      </c>
    </row>
    <row r="23159" spans="1:11" x14ac:dyDescent="0.3">
      <c r="A23159" s="2"/>
      <c r="B23159" s="3"/>
      <c r="C23159" s="1"/>
      <c r="E23159" s="1"/>
      <c r="J23159"/>
      <c r="K23159" t="str">
        <f t="shared" si="1301"/>
        <v/>
      </c>
    </row>
    <row r="23160" spans="1:11" x14ac:dyDescent="0.3">
      <c r="A23160" s="2"/>
      <c r="B23160" s="3"/>
      <c r="C23160" s="1"/>
      <c r="E23160" s="1"/>
      <c r="J23160"/>
      <c r="K23160" t="str">
        <f t="shared" si="1301"/>
        <v/>
      </c>
    </row>
    <row r="23161" spans="1:11" x14ac:dyDescent="0.3">
      <c r="A23161" s="2"/>
      <c r="B23161" s="3"/>
      <c r="C23161" s="1"/>
      <c r="E23161" s="1"/>
      <c r="J23161"/>
      <c r="K23161" t="str">
        <f t="shared" si="1301"/>
        <v/>
      </c>
    </row>
    <row r="23162" spans="1:11" x14ac:dyDescent="0.3">
      <c r="A23162" s="2"/>
      <c r="B23162" s="3"/>
      <c r="C23162" s="1"/>
      <c r="E23162" s="1"/>
      <c r="J23162"/>
      <c r="K23162" t="str">
        <f t="shared" si="1301"/>
        <v/>
      </c>
    </row>
    <row r="23163" spans="1:11" x14ac:dyDescent="0.3">
      <c r="A23163" s="2"/>
      <c r="B23163" s="3"/>
      <c r="C23163" s="1"/>
      <c r="E23163" s="1"/>
      <c r="J23163"/>
      <c r="K23163" t="str">
        <f t="shared" si="1301"/>
        <v/>
      </c>
    </row>
    <row r="23164" spans="1:11" x14ac:dyDescent="0.3">
      <c r="A23164" s="2"/>
      <c r="B23164" s="3"/>
      <c r="C23164" s="1"/>
      <c r="E23164" s="1"/>
      <c r="J23164"/>
      <c r="K23164" t="str">
        <f t="shared" si="1301"/>
        <v/>
      </c>
    </row>
    <row r="23165" spans="1:11" x14ac:dyDescent="0.3">
      <c r="A23165" s="2"/>
      <c r="B23165" s="3"/>
      <c r="C23165" s="1"/>
      <c r="E23165" s="1"/>
      <c r="J23165"/>
      <c r="K23165" t="str">
        <f t="shared" si="1301"/>
        <v/>
      </c>
    </row>
    <row r="23166" spans="1:11" x14ac:dyDescent="0.3">
      <c r="A23166" s="2"/>
      <c r="B23166" s="3"/>
      <c r="C23166" s="1"/>
      <c r="E23166" s="1"/>
      <c r="J23166"/>
      <c r="K23166" t="str">
        <f t="shared" si="1301"/>
        <v/>
      </c>
    </row>
    <row r="23167" spans="1:11" x14ac:dyDescent="0.3">
      <c r="A23167" s="2"/>
      <c r="B23167" s="3"/>
      <c r="C23167" s="1"/>
      <c r="E23167" s="1"/>
      <c r="J23167"/>
      <c r="K23167" t="str">
        <f t="shared" si="1301"/>
        <v/>
      </c>
    </row>
    <row r="23168" spans="1:11" x14ac:dyDescent="0.3">
      <c r="A23168" s="2"/>
      <c r="B23168" s="3"/>
      <c r="C23168" s="1"/>
      <c r="E23168" s="1"/>
      <c r="J23168"/>
      <c r="K23168" t="str">
        <f t="shared" si="1301"/>
        <v/>
      </c>
    </row>
    <row r="23169" spans="1:11" x14ac:dyDescent="0.3">
      <c r="A23169" s="2"/>
      <c r="B23169" s="3"/>
      <c r="C23169" s="1"/>
      <c r="E23169" s="1"/>
      <c r="J23169"/>
      <c r="K23169" t="str">
        <f t="shared" si="1301"/>
        <v/>
      </c>
    </row>
    <row r="23170" spans="1:11" x14ac:dyDescent="0.3">
      <c r="A23170" s="2"/>
      <c r="B23170" s="3"/>
      <c r="C23170" s="1"/>
      <c r="E23170" s="1"/>
      <c r="J23170"/>
      <c r="K23170" t="str">
        <f t="shared" ref="K23170:K23233" si="1302">RIGHT(J23170,2)</f>
        <v/>
      </c>
    </row>
    <row r="23171" spans="1:11" x14ac:dyDescent="0.3">
      <c r="A23171" s="2"/>
      <c r="B23171" s="3"/>
      <c r="C23171" s="1"/>
      <c r="E23171" s="1"/>
      <c r="J23171"/>
      <c r="K23171" t="str">
        <f t="shared" si="1302"/>
        <v/>
      </c>
    </row>
    <row r="23172" spans="1:11" x14ac:dyDescent="0.3">
      <c r="A23172" s="2"/>
      <c r="B23172" s="3"/>
      <c r="C23172" s="1"/>
      <c r="E23172" s="1"/>
      <c r="J23172"/>
      <c r="K23172" t="str">
        <f t="shared" si="1302"/>
        <v/>
      </c>
    </row>
    <row r="23173" spans="1:11" x14ac:dyDescent="0.3">
      <c r="A23173" s="2"/>
      <c r="B23173" s="3"/>
      <c r="C23173" s="1"/>
      <c r="E23173" s="1"/>
      <c r="J23173"/>
      <c r="K23173" t="str">
        <f t="shared" si="1302"/>
        <v/>
      </c>
    </row>
    <row r="23174" spans="1:11" x14ac:dyDescent="0.3">
      <c r="A23174" s="2"/>
      <c r="B23174" s="3"/>
      <c r="C23174" s="1"/>
      <c r="E23174" s="1"/>
      <c r="J23174"/>
      <c r="K23174" t="str">
        <f t="shared" si="1302"/>
        <v/>
      </c>
    </row>
    <row r="23175" spans="1:11" x14ac:dyDescent="0.3">
      <c r="A23175" s="2"/>
      <c r="B23175" s="3"/>
      <c r="C23175" s="1"/>
      <c r="E23175" s="1"/>
      <c r="J23175"/>
      <c r="K23175" t="str">
        <f t="shared" si="1302"/>
        <v/>
      </c>
    </row>
    <row r="23176" spans="1:11" x14ac:dyDescent="0.3">
      <c r="A23176" s="2"/>
      <c r="B23176" s="3"/>
      <c r="C23176" s="1"/>
      <c r="E23176" s="1"/>
      <c r="J23176"/>
      <c r="K23176" t="str">
        <f t="shared" si="1302"/>
        <v/>
      </c>
    </row>
    <row r="23177" spans="1:11" x14ac:dyDescent="0.3">
      <c r="A23177" s="2"/>
      <c r="B23177" s="3"/>
      <c r="C23177" s="1"/>
      <c r="E23177" s="1"/>
      <c r="J23177"/>
      <c r="K23177" t="str">
        <f t="shared" si="1302"/>
        <v/>
      </c>
    </row>
    <row r="23178" spans="1:11" x14ac:dyDescent="0.3">
      <c r="A23178" s="2"/>
      <c r="B23178" s="3"/>
      <c r="C23178" s="1"/>
      <c r="E23178" s="1"/>
      <c r="J23178"/>
      <c r="K23178" t="str">
        <f t="shared" si="1302"/>
        <v/>
      </c>
    </row>
    <row r="23179" spans="1:11" x14ac:dyDescent="0.3">
      <c r="A23179" s="2"/>
      <c r="B23179" s="3"/>
      <c r="C23179" s="1"/>
      <c r="E23179" s="1"/>
      <c r="J23179"/>
      <c r="K23179" t="str">
        <f t="shared" si="1302"/>
        <v/>
      </c>
    </row>
    <row r="23180" spans="1:11" x14ac:dyDescent="0.3">
      <c r="A23180" s="2"/>
      <c r="B23180" s="3"/>
      <c r="C23180" s="1"/>
      <c r="E23180" s="1"/>
      <c r="J23180"/>
      <c r="K23180" t="str">
        <f t="shared" si="1302"/>
        <v/>
      </c>
    </row>
    <row r="23181" spans="1:11" x14ac:dyDescent="0.3">
      <c r="A23181" s="2"/>
      <c r="B23181" s="3"/>
      <c r="C23181" s="1"/>
      <c r="E23181" s="1"/>
      <c r="J23181"/>
      <c r="K23181" t="str">
        <f t="shared" si="1302"/>
        <v/>
      </c>
    </row>
    <row r="23182" spans="1:11" x14ac:dyDescent="0.3">
      <c r="A23182" s="2"/>
      <c r="B23182" s="3"/>
      <c r="C23182" s="1"/>
      <c r="E23182" s="1"/>
      <c r="J23182"/>
      <c r="K23182" t="str">
        <f t="shared" si="1302"/>
        <v/>
      </c>
    </row>
    <row r="23183" spans="1:11" x14ac:dyDescent="0.3">
      <c r="A23183" s="2"/>
      <c r="B23183" s="3"/>
      <c r="C23183" s="1"/>
      <c r="E23183" s="1"/>
      <c r="J23183"/>
      <c r="K23183" t="str">
        <f t="shared" si="1302"/>
        <v/>
      </c>
    </row>
    <row r="23184" spans="1:11" x14ac:dyDescent="0.3">
      <c r="A23184" s="2"/>
      <c r="B23184" s="3"/>
      <c r="C23184" s="1"/>
      <c r="E23184" s="1"/>
      <c r="J23184"/>
      <c r="K23184" t="str">
        <f t="shared" si="1302"/>
        <v/>
      </c>
    </row>
    <row r="23185" spans="1:11" x14ac:dyDescent="0.3">
      <c r="A23185" s="2"/>
      <c r="B23185" s="3"/>
      <c r="C23185" s="1"/>
      <c r="E23185" s="1"/>
      <c r="J23185"/>
      <c r="K23185" t="str">
        <f t="shared" si="1302"/>
        <v/>
      </c>
    </row>
    <row r="23186" spans="1:11" x14ac:dyDescent="0.3">
      <c r="A23186" s="2"/>
      <c r="B23186" s="3"/>
      <c r="C23186" s="1"/>
      <c r="E23186" s="1"/>
      <c r="J23186"/>
      <c r="K23186" t="str">
        <f t="shared" si="1302"/>
        <v/>
      </c>
    </row>
    <row r="23187" spans="1:11" x14ac:dyDescent="0.3">
      <c r="A23187" s="2"/>
      <c r="B23187" s="3"/>
      <c r="C23187" s="1"/>
      <c r="E23187" s="1"/>
      <c r="J23187"/>
      <c r="K23187" t="str">
        <f t="shared" si="1302"/>
        <v/>
      </c>
    </row>
    <row r="23188" spans="1:11" x14ac:dyDescent="0.3">
      <c r="A23188" s="2"/>
      <c r="B23188" s="3"/>
      <c r="C23188" s="1"/>
      <c r="E23188" s="1"/>
      <c r="J23188"/>
      <c r="K23188" t="str">
        <f t="shared" si="1302"/>
        <v/>
      </c>
    </row>
    <row r="23189" spans="1:11" x14ac:dyDescent="0.3">
      <c r="A23189" s="2"/>
      <c r="B23189" s="3"/>
      <c r="C23189" s="1"/>
      <c r="E23189" s="1"/>
      <c r="J23189"/>
      <c r="K23189" t="str">
        <f t="shared" si="1302"/>
        <v/>
      </c>
    </row>
    <row r="23190" spans="1:11" x14ac:dyDescent="0.3">
      <c r="A23190" s="2"/>
      <c r="B23190" s="3"/>
      <c r="C23190" s="1"/>
      <c r="E23190" s="1"/>
      <c r="J23190"/>
      <c r="K23190" t="str">
        <f t="shared" si="1302"/>
        <v/>
      </c>
    </row>
    <row r="23191" spans="1:11" x14ac:dyDescent="0.3">
      <c r="A23191" s="2"/>
      <c r="B23191" s="3"/>
      <c r="C23191" s="1"/>
      <c r="E23191" s="1"/>
      <c r="J23191"/>
      <c r="K23191" t="str">
        <f t="shared" si="1302"/>
        <v/>
      </c>
    </row>
    <row r="23192" spans="1:11" x14ac:dyDescent="0.3">
      <c r="A23192" s="2"/>
      <c r="B23192" s="3"/>
      <c r="C23192" s="1"/>
      <c r="E23192" s="1"/>
      <c r="J23192"/>
      <c r="K23192" t="str">
        <f t="shared" si="1302"/>
        <v/>
      </c>
    </row>
    <row r="23193" spans="1:11" x14ac:dyDescent="0.3">
      <c r="A23193" s="2"/>
      <c r="B23193" s="3"/>
      <c r="C23193" s="1"/>
      <c r="E23193" s="1"/>
      <c r="J23193"/>
      <c r="K23193" t="str">
        <f t="shared" si="1302"/>
        <v/>
      </c>
    </row>
    <row r="23194" spans="1:11" x14ac:dyDescent="0.3">
      <c r="A23194" s="2"/>
      <c r="B23194" s="3"/>
      <c r="C23194" s="1"/>
      <c r="E23194" s="1"/>
      <c r="J23194"/>
      <c r="K23194" t="str">
        <f t="shared" si="1302"/>
        <v/>
      </c>
    </row>
    <row r="23195" spans="1:11" x14ac:dyDescent="0.3">
      <c r="A23195" s="2"/>
      <c r="B23195" s="3"/>
      <c r="C23195" s="1"/>
      <c r="E23195" s="1"/>
      <c r="J23195"/>
      <c r="K23195" t="str">
        <f t="shared" si="1302"/>
        <v/>
      </c>
    </row>
    <row r="23196" spans="1:11" x14ac:dyDescent="0.3">
      <c r="A23196" s="2"/>
      <c r="B23196" s="3"/>
      <c r="C23196" s="1"/>
      <c r="E23196" s="1"/>
      <c r="J23196"/>
      <c r="K23196" t="str">
        <f t="shared" si="1302"/>
        <v/>
      </c>
    </row>
    <row r="23197" spans="1:11" x14ac:dyDescent="0.3">
      <c r="A23197" s="2"/>
      <c r="B23197" s="3"/>
      <c r="C23197" s="1"/>
      <c r="E23197" s="1"/>
      <c r="J23197"/>
      <c r="K23197" t="str">
        <f t="shared" si="1302"/>
        <v/>
      </c>
    </row>
    <row r="23198" spans="1:11" x14ac:dyDescent="0.3">
      <c r="A23198" s="2"/>
      <c r="B23198" s="3"/>
      <c r="C23198" s="1"/>
      <c r="E23198" s="1"/>
      <c r="J23198"/>
      <c r="K23198" t="str">
        <f t="shared" si="1302"/>
        <v/>
      </c>
    </row>
    <row r="23199" spans="1:11" x14ac:dyDescent="0.3">
      <c r="A23199" s="2"/>
      <c r="B23199" s="3"/>
      <c r="C23199" s="1"/>
      <c r="E23199" s="1"/>
      <c r="J23199"/>
      <c r="K23199" t="str">
        <f t="shared" si="1302"/>
        <v/>
      </c>
    </row>
    <row r="23200" spans="1:11" x14ac:dyDescent="0.3">
      <c r="A23200" s="2"/>
      <c r="B23200" s="3"/>
      <c r="C23200" s="1"/>
      <c r="E23200" s="1"/>
      <c r="J23200"/>
      <c r="K23200" t="str">
        <f t="shared" si="1302"/>
        <v/>
      </c>
    </row>
    <row r="23201" spans="1:11" x14ac:dyDescent="0.3">
      <c r="A23201" s="2"/>
      <c r="B23201" s="3"/>
      <c r="C23201" s="1"/>
      <c r="E23201" s="1"/>
      <c r="J23201"/>
      <c r="K23201" t="str">
        <f t="shared" si="1302"/>
        <v/>
      </c>
    </row>
    <row r="23202" spans="1:11" x14ac:dyDescent="0.3">
      <c r="A23202" s="2"/>
      <c r="B23202" s="3"/>
      <c r="C23202" s="1"/>
      <c r="E23202" s="1"/>
      <c r="J23202"/>
      <c r="K23202" t="str">
        <f t="shared" si="1302"/>
        <v/>
      </c>
    </row>
    <row r="23203" spans="1:11" x14ac:dyDescent="0.3">
      <c r="A23203" s="2"/>
      <c r="B23203" s="3"/>
      <c r="C23203" s="1"/>
      <c r="E23203" s="1"/>
      <c r="J23203"/>
      <c r="K23203" t="str">
        <f t="shared" si="1302"/>
        <v/>
      </c>
    </row>
    <row r="23204" spans="1:11" x14ac:dyDescent="0.3">
      <c r="A23204" s="2"/>
      <c r="B23204" s="3"/>
      <c r="C23204" s="1"/>
      <c r="E23204" s="1"/>
      <c r="J23204"/>
      <c r="K23204" t="str">
        <f t="shared" si="1302"/>
        <v/>
      </c>
    </row>
    <row r="23205" spans="1:11" x14ac:dyDescent="0.3">
      <c r="A23205" s="2"/>
      <c r="B23205" s="3"/>
      <c r="C23205" s="1"/>
      <c r="E23205" s="1"/>
      <c r="J23205"/>
      <c r="K23205" t="str">
        <f t="shared" si="1302"/>
        <v/>
      </c>
    </row>
    <row r="23206" spans="1:11" x14ac:dyDescent="0.3">
      <c r="A23206" s="2"/>
      <c r="B23206" s="3"/>
      <c r="C23206" s="1"/>
      <c r="E23206" s="1"/>
      <c r="J23206"/>
      <c r="K23206" t="str">
        <f t="shared" si="1302"/>
        <v/>
      </c>
    </row>
    <row r="23207" spans="1:11" x14ac:dyDescent="0.3">
      <c r="A23207" s="2"/>
      <c r="B23207" s="3"/>
      <c r="C23207" s="1"/>
      <c r="E23207" s="1"/>
      <c r="J23207"/>
      <c r="K23207" t="str">
        <f t="shared" si="1302"/>
        <v/>
      </c>
    </row>
    <row r="23208" spans="1:11" x14ac:dyDescent="0.3">
      <c r="A23208" s="2"/>
      <c r="B23208" s="3"/>
      <c r="C23208" s="1"/>
      <c r="E23208" s="1"/>
      <c r="J23208"/>
      <c r="K23208" t="str">
        <f t="shared" si="1302"/>
        <v/>
      </c>
    </row>
    <row r="23209" spans="1:11" x14ac:dyDescent="0.3">
      <c r="A23209" s="2"/>
      <c r="B23209" s="3"/>
      <c r="C23209" s="1"/>
      <c r="E23209" s="1"/>
      <c r="J23209"/>
      <c r="K23209" t="str">
        <f t="shared" si="1302"/>
        <v/>
      </c>
    </row>
    <row r="23210" spans="1:11" x14ac:dyDescent="0.3">
      <c r="A23210" s="2"/>
      <c r="B23210" s="3"/>
      <c r="C23210" s="1"/>
      <c r="E23210" s="1"/>
      <c r="J23210"/>
      <c r="K23210" t="str">
        <f t="shared" si="1302"/>
        <v/>
      </c>
    </row>
    <row r="23211" spans="1:11" x14ac:dyDescent="0.3">
      <c r="A23211" s="2"/>
      <c r="B23211" s="3"/>
      <c r="C23211" s="1"/>
      <c r="E23211" s="1"/>
      <c r="J23211"/>
      <c r="K23211" t="str">
        <f t="shared" si="1302"/>
        <v/>
      </c>
    </row>
    <row r="23212" spans="1:11" x14ac:dyDescent="0.3">
      <c r="A23212" s="2"/>
      <c r="B23212" s="3"/>
      <c r="C23212" s="1"/>
      <c r="E23212" s="1"/>
      <c r="J23212"/>
      <c r="K23212" t="str">
        <f t="shared" si="1302"/>
        <v/>
      </c>
    </row>
    <row r="23213" spans="1:11" x14ac:dyDescent="0.3">
      <c r="A23213" s="2"/>
      <c r="B23213" s="3"/>
      <c r="C23213" s="1"/>
      <c r="E23213" s="1"/>
      <c r="J23213"/>
      <c r="K23213" t="str">
        <f t="shared" si="1302"/>
        <v/>
      </c>
    </row>
    <row r="23214" spans="1:11" x14ac:dyDescent="0.3">
      <c r="A23214" s="2"/>
      <c r="B23214" s="3"/>
      <c r="C23214" s="1"/>
      <c r="E23214" s="1"/>
      <c r="J23214"/>
      <c r="K23214" t="str">
        <f t="shared" si="1302"/>
        <v/>
      </c>
    </row>
    <row r="23215" spans="1:11" x14ac:dyDescent="0.3">
      <c r="A23215" s="2"/>
      <c r="B23215" s="3"/>
      <c r="C23215" s="1"/>
      <c r="E23215" s="1"/>
      <c r="J23215"/>
      <c r="K23215" t="str">
        <f t="shared" si="1302"/>
        <v/>
      </c>
    </row>
    <row r="23216" spans="1:11" x14ac:dyDescent="0.3">
      <c r="A23216" s="2"/>
      <c r="B23216" s="3"/>
      <c r="C23216" s="1"/>
      <c r="E23216" s="1"/>
      <c r="J23216"/>
      <c r="K23216" t="str">
        <f t="shared" si="1302"/>
        <v/>
      </c>
    </row>
    <row r="23217" spans="1:11" x14ac:dyDescent="0.3">
      <c r="A23217" s="2"/>
      <c r="B23217" s="3"/>
      <c r="C23217" s="1"/>
      <c r="E23217" s="1"/>
      <c r="J23217"/>
      <c r="K23217" t="str">
        <f t="shared" si="1302"/>
        <v/>
      </c>
    </row>
    <row r="23218" spans="1:11" x14ac:dyDescent="0.3">
      <c r="A23218" s="2"/>
      <c r="B23218" s="3"/>
      <c r="C23218" s="1"/>
      <c r="E23218" s="1"/>
      <c r="J23218"/>
      <c r="K23218" t="str">
        <f t="shared" si="1302"/>
        <v/>
      </c>
    </row>
    <row r="23219" spans="1:11" x14ac:dyDescent="0.3">
      <c r="A23219" s="2"/>
      <c r="B23219" s="3"/>
      <c r="C23219" s="1"/>
      <c r="E23219" s="1"/>
      <c r="J23219"/>
      <c r="K23219" t="str">
        <f t="shared" si="1302"/>
        <v/>
      </c>
    </row>
    <row r="23220" spans="1:11" x14ac:dyDescent="0.3">
      <c r="A23220" s="2"/>
      <c r="B23220" s="3"/>
      <c r="C23220" s="1"/>
      <c r="E23220" s="1"/>
      <c r="J23220"/>
      <c r="K23220" t="str">
        <f t="shared" si="1302"/>
        <v/>
      </c>
    </row>
    <row r="23221" spans="1:11" x14ac:dyDescent="0.3">
      <c r="A23221" s="2"/>
      <c r="B23221" s="3"/>
      <c r="C23221" s="1"/>
      <c r="E23221" s="1"/>
      <c r="J23221"/>
      <c r="K23221" t="str">
        <f t="shared" si="1302"/>
        <v/>
      </c>
    </row>
    <row r="23222" spans="1:11" x14ac:dyDescent="0.3">
      <c r="A23222" s="2"/>
      <c r="B23222" s="3"/>
      <c r="C23222" s="1"/>
      <c r="E23222" s="1"/>
      <c r="J23222"/>
      <c r="K23222" t="str">
        <f t="shared" si="1302"/>
        <v/>
      </c>
    </row>
    <row r="23223" spans="1:11" x14ac:dyDescent="0.3">
      <c r="A23223" s="2"/>
      <c r="B23223" s="3"/>
      <c r="C23223" s="1"/>
      <c r="E23223" s="1"/>
      <c r="J23223"/>
      <c r="K23223" t="str">
        <f t="shared" si="1302"/>
        <v/>
      </c>
    </row>
    <row r="23224" spans="1:11" x14ac:dyDescent="0.3">
      <c r="A23224" s="2"/>
      <c r="B23224" s="3"/>
      <c r="C23224" s="1"/>
      <c r="E23224" s="1"/>
      <c r="J23224"/>
      <c r="K23224" t="str">
        <f t="shared" si="1302"/>
        <v/>
      </c>
    </row>
    <row r="23225" spans="1:11" x14ac:dyDescent="0.3">
      <c r="A23225" s="2"/>
      <c r="B23225" s="3"/>
      <c r="C23225" s="1"/>
      <c r="E23225" s="1"/>
      <c r="J23225"/>
      <c r="K23225" t="str">
        <f t="shared" si="1302"/>
        <v/>
      </c>
    </row>
    <row r="23226" spans="1:11" x14ac:dyDescent="0.3">
      <c r="A23226" s="2"/>
      <c r="B23226" s="3"/>
      <c r="C23226" s="1"/>
      <c r="E23226" s="1"/>
      <c r="J23226"/>
      <c r="K23226" t="str">
        <f t="shared" si="1302"/>
        <v/>
      </c>
    </row>
    <row r="23227" spans="1:11" x14ac:dyDescent="0.3">
      <c r="A23227" s="2"/>
      <c r="B23227" s="3"/>
      <c r="C23227" s="1"/>
      <c r="E23227" s="1"/>
      <c r="J23227"/>
      <c r="K23227" t="str">
        <f t="shared" si="1302"/>
        <v/>
      </c>
    </row>
    <row r="23228" spans="1:11" x14ac:dyDescent="0.3">
      <c r="A23228" s="2"/>
      <c r="B23228" s="3"/>
      <c r="C23228" s="1"/>
      <c r="E23228" s="1"/>
      <c r="J23228"/>
      <c r="K23228" t="str">
        <f t="shared" si="1302"/>
        <v/>
      </c>
    </row>
    <row r="23229" spans="1:11" x14ac:dyDescent="0.3">
      <c r="A23229" s="2"/>
      <c r="B23229" s="3"/>
      <c r="C23229" s="1"/>
      <c r="E23229" s="1"/>
      <c r="J23229"/>
      <c r="K23229" t="str">
        <f t="shared" si="1302"/>
        <v/>
      </c>
    </row>
    <row r="23230" spans="1:11" x14ac:dyDescent="0.3">
      <c r="A23230" s="2"/>
      <c r="B23230" s="3"/>
      <c r="C23230" s="1"/>
      <c r="E23230" s="1"/>
      <c r="J23230"/>
      <c r="K23230" t="str">
        <f t="shared" si="1302"/>
        <v/>
      </c>
    </row>
    <row r="23231" spans="1:11" x14ac:dyDescent="0.3">
      <c r="A23231" s="2"/>
      <c r="B23231" s="3"/>
      <c r="C23231" s="1"/>
      <c r="E23231" s="1"/>
      <c r="J23231"/>
      <c r="K23231" t="str">
        <f t="shared" si="1302"/>
        <v/>
      </c>
    </row>
    <row r="23232" spans="1:11" x14ac:dyDescent="0.3">
      <c r="A23232" s="2"/>
      <c r="B23232" s="3"/>
      <c r="C23232" s="1"/>
      <c r="E23232" s="1"/>
      <c r="J23232"/>
      <c r="K23232" t="str">
        <f t="shared" si="1302"/>
        <v/>
      </c>
    </row>
    <row r="23233" spans="1:11" x14ac:dyDescent="0.3">
      <c r="A23233" s="2"/>
      <c r="B23233" s="3"/>
      <c r="C23233" s="1"/>
      <c r="E23233" s="1"/>
      <c r="J23233"/>
      <c r="K23233" t="str">
        <f t="shared" si="1302"/>
        <v/>
      </c>
    </row>
    <row r="23234" spans="1:11" x14ac:dyDescent="0.3">
      <c r="A23234" s="2"/>
      <c r="B23234" s="3"/>
      <c r="C23234" s="1"/>
      <c r="E23234" s="1"/>
      <c r="J23234"/>
      <c r="K23234" t="str">
        <f t="shared" ref="K23234:K23297" si="1303">RIGHT(J23234,2)</f>
        <v/>
      </c>
    </row>
    <row r="23235" spans="1:11" x14ac:dyDescent="0.3">
      <c r="A23235" s="2"/>
      <c r="B23235" s="3"/>
      <c r="C23235" s="1"/>
      <c r="E23235" s="1"/>
      <c r="J23235"/>
      <c r="K23235" t="str">
        <f t="shared" si="1303"/>
        <v/>
      </c>
    </row>
    <row r="23236" spans="1:11" x14ac:dyDescent="0.3">
      <c r="A23236" s="2"/>
      <c r="B23236" s="3"/>
      <c r="C23236" s="1"/>
      <c r="E23236" s="1"/>
      <c r="J23236"/>
      <c r="K23236" t="str">
        <f t="shared" si="1303"/>
        <v/>
      </c>
    </row>
    <row r="23237" spans="1:11" x14ac:dyDescent="0.3">
      <c r="A23237" s="2"/>
      <c r="B23237" s="3"/>
      <c r="C23237" s="1"/>
      <c r="E23237" s="1"/>
      <c r="J23237"/>
      <c r="K23237" t="str">
        <f t="shared" si="1303"/>
        <v/>
      </c>
    </row>
    <row r="23238" spans="1:11" x14ac:dyDescent="0.3">
      <c r="A23238" s="2"/>
      <c r="B23238" s="3"/>
      <c r="C23238" s="1"/>
      <c r="E23238" s="1"/>
      <c r="J23238"/>
      <c r="K23238" t="str">
        <f t="shared" si="1303"/>
        <v/>
      </c>
    </row>
    <row r="23239" spans="1:11" x14ac:dyDescent="0.3">
      <c r="A23239" s="2"/>
      <c r="B23239" s="3"/>
      <c r="C23239" s="1"/>
      <c r="E23239" s="1"/>
      <c r="J23239"/>
      <c r="K23239" t="str">
        <f t="shared" si="1303"/>
        <v/>
      </c>
    </row>
    <row r="23240" spans="1:11" x14ac:dyDescent="0.3">
      <c r="A23240" s="2"/>
      <c r="B23240" s="3"/>
      <c r="C23240" s="1"/>
      <c r="E23240" s="1"/>
      <c r="J23240"/>
      <c r="K23240" t="str">
        <f t="shared" si="1303"/>
        <v/>
      </c>
    </row>
    <row r="23241" spans="1:11" x14ac:dyDescent="0.3">
      <c r="A23241" s="2"/>
      <c r="B23241" s="3"/>
      <c r="C23241" s="1"/>
      <c r="E23241" s="1"/>
      <c r="J23241"/>
      <c r="K23241" t="str">
        <f t="shared" si="1303"/>
        <v/>
      </c>
    </row>
    <row r="23242" spans="1:11" x14ac:dyDescent="0.3">
      <c r="A23242" s="2"/>
      <c r="B23242" s="3"/>
      <c r="C23242" s="1"/>
      <c r="E23242" s="1"/>
      <c r="J23242"/>
      <c r="K23242" t="str">
        <f t="shared" si="1303"/>
        <v/>
      </c>
    </row>
    <row r="23243" spans="1:11" x14ac:dyDescent="0.3">
      <c r="A23243" s="2"/>
      <c r="B23243" s="3"/>
      <c r="C23243" s="1"/>
      <c r="E23243" s="1"/>
      <c r="J23243"/>
      <c r="K23243" t="str">
        <f t="shared" si="1303"/>
        <v/>
      </c>
    </row>
    <row r="23244" spans="1:11" x14ac:dyDescent="0.3">
      <c r="A23244" s="2"/>
      <c r="B23244" s="3"/>
      <c r="C23244" s="1"/>
      <c r="E23244" s="1"/>
      <c r="J23244"/>
      <c r="K23244" t="str">
        <f t="shared" si="1303"/>
        <v/>
      </c>
    </row>
    <row r="23245" spans="1:11" x14ac:dyDescent="0.3">
      <c r="A23245" s="2"/>
      <c r="B23245" s="3"/>
      <c r="C23245" s="1"/>
      <c r="E23245" s="1"/>
      <c r="J23245"/>
      <c r="K23245" t="str">
        <f t="shared" si="1303"/>
        <v/>
      </c>
    </row>
    <row r="23246" spans="1:11" x14ac:dyDescent="0.3">
      <c r="A23246" s="2"/>
      <c r="B23246" s="3"/>
      <c r="C23246" s="1"/>
      <c r="E23246" s="1"/>
      <c r="J23246"/>
      <c r="K23246" t="str">
        <f t="shared" si="1303"/>
        <v/>
      </c>
    </row>
    <row r="23247" spans="1:11" x14ac:dyDescent="0.3">
      <c r="A23247" s="2"/>
      <c r="B23247" s="3"/>
      <c r="C23247" s="1"/>
      <c r="E23247" s="1"/>
      <c r="J23247"/>
      <c r="K23247" t="str">
        <f t="shared" si="1303"/>
        <v/>
      </c>
    </row>
    <row r="23248" spans="1:11" x14ac:dyDescent="0.3">
      <c r="A23248" s="2"/>
      <c r="B23248" s="3"/>
      <c r="C23248" s="1"/>
      <c r="E23248" s="1"/>
      <c r="J23248"/>
      <c r="K23248" t="str">
        <f t="shared" si="1303"/>
        <v/>
      </c>
    </row>
    <row r="23249" spans="1:11" x14ac:dyDescent="0.3">
      <c r="A23249" s="2"/>
      <c r="B23249" s="3"/>
      <c r="C23249" s="1"/>
      <c r="E23249" s="1"/>
      <c r="J23249"/>
      <c r="K23249" t="str">
        <f t="shared" si="1303"/>
        <v/>
      </c>
    </row>
    <row r="23250" spans="1:11" x14ac:dyDescent="0.3">
      <c r="A23250" s="2"/>
      <c r="B23250" s="3"/>
      <c r="C23250" s="1"/>
      <c r="E23250" s="1"/>
      <c r="J23250"/>
      <c r="K23250" t="str">
        <f t="shared" si="1303"/>
        <v/>
      </c>
    </row>
    <row r="23251" spans="1:11" x14ac:dyDescent="0.3">
      <c r="A23251" s="2"/>
      <c r="B23251" s="3"/>
      <c r="C23251" s="1"/>
      <c r="E23251" s="1"/>
      <c r="J23251"/>
      <c r="K23251" t="str">
        <f t="shared" si="1303"/>
        <v/>
      </c>
    </row>
    <row r="23252" spans="1:11" x14ac:dyDescent="0.3">
      <c r="A23252" s="2"/>
      <c r="B23252" s="3"/>
      <c r="C23252" s="1"/>
      <c r="E23252" s="1"/>
      <c r="J23252"/>
      <c r="K23252" t="str">
        <f t="shared" si="1303"/>
        <v/>
      </c>
    </row>
    <row r="23253" spans="1:11" x14ac:dyDescent="0.3">
      <c r="A23253" s="2"/>
      <c r="B23253" s="3"/>
      <c r="C23253" s="1"/>
      <c r="E23253" s="1"/>
      <c r="J23253"/>
      <c r="K23253" t="str">
        <f t="shared" si="1303"/>
        <v/>
      </c>
    </row>
    <row r="23254" spans="1:11" x14ac:dyDescent="0.3">
      <c r="A23254" s="2"/>
      <c r="B23254" s="3"/>
      <c r="C23254" s="1"/>
      <c r="E23254" s="1"/>
      <c r="J23254"/>
      <c r="K23254" t="str">
        <f t="shared" si="1303"/>
        <v/>
      </c>
    </row>
    <row r="23255" spans="1:11" x14ac:dyDescent="0.3">
      <c r="A23255" s="2"/>
      <c r="B23255" s="3"/>
      <c r="C23255" s="1"/>
      <c r="E23255" s="1"/>
      <c r="J23255"/>
      <c r="K23255" t="str">
        <f t="shared" si="1303"/>
        <v/>
      </c>
    </row>
    <row r="23256" spans="1:11" x14ac:dyDescent="0.3">
      <c r="A23256" s="2"/>
      <c r="B23256" s="3"/>
      <c r="C23256" s="1"/>
      <c r="E23256" s="1"/>
      <c r="J23256"/>
      <c r="K23256" t="str">
        <f t="shared" si="1303"/>
        <v/>
      </c>
    </row>
    <row r="23257" spans="1:11" x14ac:dyDescent="0.3">
      <c r="A23257" s="2"/>
      <c r="B23257" s="3"/>
      <c r="C23257" s="1"/>
      <c r="E23257" s="1"/>
      <c r="J23257"/>
      <c r="K23257" t="str">
        <f t="shared" si="1303"/>
        <v/>
      </c>
    </row>
    <row r="23258" spans="1:11" x14ac:dyDescent="0.3">
      <c r="A23258" s="2"/>
      <c r="B23258" s="3"/>
      <c r="C23258" s="1"/>
      <c r="E23258" s="1"/>
      <c r="J23258"/>
      <c r="K23258" t="str">
        <f t="shared" si="1303"/>
        <v/>
      </c>
    </row>
    <row r="23259" spans="1:11" x14ac:dyDescent="0.3">
      <c r="A23259" s="2"/>
      <c r="B23259" s="3"/>
      <c r="C23259" s="1"/>
      <c r="E23259" s="1"/>
      <c r="J23259"/>
      <c r="K23259" t="str">
        <f t="shared" si="1303"/>
        <v/>
      </c>
    </row>
    <row r="23260" spans="1:11" x14ac:dyDescent="0.3">
      <c r="A23260" s="2"/>
      <c r="B23260" s="3"/>
      <c r="C23260" s="1"/>
      <c r="E23260" s="1"/>
      <c r="J23260"/>
      <c r="K23260" t="str">
        <f t="shared" si="1303"/>
        <v/>
      </c>
    </row>
    <row r="23261" spans="1:11" x14ac:dyDescent="0.3">
      <c r="A23261" s="2"/>
      <c r="B23261" s="3"/>
      <c r="C23261" s="1"/>
      <c r="E23261" s="1"/>
      <c r="J23261"/>
      <c r="K23261" t="str">
        <f t="shared" si="1303"/>
        <v/>
      </c>
    </row>
    <row r="23262" spans="1:11" x14ac:dyDescent="0.3">
      <c r="A23262" s="2"/>
      <c r="B23262" s="3"/>
      <c r="C23262" s="1"/>
      <c r="E23262" s="1"/>
      <c r="J23262"/>
      <c r="K23262" t="str">
        <f t="shared" si="1303"/>
        <v/>
      </c>
    </row>
    <row r="23263" spans="1:11" x14ac:dyDescent="0.3">
      <c r="A23263" s="2"/>
      <c r="B23263" s="3"/>
      <c r="C23263" s="1"/>
      <c r="E23263" s="1"/>
      <c r="J23263"/>
      <c r="K23263" t="str">
        <f t="shared" si="1303"/>
        <v/>
      </c>
    </row>
    <row r="23264" spans="1:11" x14ac:dyDescent="0.3">
      <c r="A23264" s="2"/>
      <c r="B23264" s="3"/>
      <c r="C23264" s="1"/>
      <c r="E23264" s="1"/>
      <c r="J23264"/>
      <c r="K23264" t="str">
        <f t="shared" si="1303"/>
        <v/>
      </c>
    </row>
    <row r="23265" spans="1:11" x14ac:dyDescent="0.3">
      <c r="A23265" s="2"/>
      <c r="B23265" s="3"/>
      <c r="C23265" s="1"/>
      <c r="E23265" s="1"/>
      <c r="J23265"/>
      <c r="K23265" t="str">
        <f t="shared" si="1303"/>
        <v/>
      </c>
    </row>
    <row r="23266" spans="1:11" x14ac:dyDescent="0.3">
      <c r="A23266" s="2"/>
      <c r="B23266" s="3"/>
      <c r="C23266" s="1"/>
      <c r="E23266" s="1"/>
      <c r="J23266"/>
      <c r="K23266" t="str">
        <f t="shared" si="1303"/>
        <v/>
      </c>
    </row>
    <row r="23267" spans="1:11" x14ac:dyDescent="0.3">
      <c r="A23267" s="2"/>
      <c r="B23267" s="3"/>
      <c r="C23267" s="1"/>
      <c r="E23267" s="1"/>
      <c r="J23267"/>
      <c r="K23267" t="str">
        <f t="shared" si="1303"/>
        <v/>
      </c>
    </row>
    <row r="23268" spans="1:11" x14ac:dyDescent="0.3">
      <c r="A23268" s="2"/>
      <c r="B23268" s="3"/>
      <c r="C23268" s="1"/>
      <c r="E23268" s="1"/>
      <c r="J23268"/>
      <c r="K23268" t="str">
        <f t="shared" si="1303"/>
        <v/>
      </c>
    </row>
    <row r="23269" spans="1:11" x14ac:dyDescent="0.3">
      <c r="A23269" s="2"/>
      <c r="B23269" s="3"/>
      <c r="C23269" s="1"/>
      <c r="E23269" s="1"/>
      <c r="J23269"/>
      <c r="K23269" t="str">
        <f t="shared" si="1303"/>
        <v/>
      </c>
    </row>
    <row r="23270" spans="1:11" x14ac:dyDescent="0.3">
      <c r="A23270" s="2"/>
      <c r="B23270" s="3"/>
      <c r="C23270" s="1"/>
      <c r="E23270" s="1"/>
      <c r="J23270"/>
      <c r="K23270" t="str">
        <f t="shared" si="1303"/>
        <v/>
      </c>
    </row>
    <row r="23271" spans="1:11" x14ac:dyDescent="0.3">
      <c r="A23271" s="2"/>
      <c r="B23271" s="3"/>
      <c r="C23271" s="1"/>
      <c r="E23271" s="1"/>
      <c r="J23271"/>
      <c r="K23271" t="str">
        <f t="shared" si="1303"/>
        <v/>
      </c>
    </row>
    <row r="23272" spans="1:11" x14ac:dyDescent="0.3">
      <c r="A23272" s="2"/>
      <c r="B23272" s="3"/>
      <c r="C23272" s="1"/>
      <c r="E23272" s="1"/>
      <c r="J23272"/>
      <c r="K23272" t="str">
        <f t="shared" si="1303"/>
        <v/>
      </c>
    </row>
    <row r="23273" spans="1:11" x14ac:dyDescent="0.3">
      <c r="A23273" s="2"/>
      <c r="B23273" s="3"/>
      <c r="C23273" s="1"/>
      <c r="E23273" s="1"/>
      <c r="J23273"/>
      <c r="K23273" t="str">
        <f t="shared" si="1303"/>
        <v/>
      </c>
    </row>
    <row r="23274" spans="1:11" x14ac:dyDescent="0.3">
      <c r="A23274" s="2"/>
      <c r="B23274" s="3"/>
      <c r="C23274" s="1"/>
      <c r="E23274" s="1"/>
      <c r="J23274"/>
      <c r="K23274" t="str">
        <f t="shared" si="1303"/>
        <v/>
      </c>
    </row>
    <row r="23275" spans="1:11" x14ac:dyDescent="0.3">
      <c r="A23275" s="2"/>
      <c r="B23275" s="3"/>
      <c r="C23275" s="1"/>
      <c r="E23275" s="1"/>
      <c r="J23275"/>
      <c r="K23275" t="str">
        <f t="shared" si="1303"/>
        <v/>
      </c>
    </row>
    <row r="23276" spans="1:11" x14ac:dyDescent="0.3">
      <c r="A23276" s="2"/>
      <c r="B23276" s="3"/>
      <c r="C23276" s="1"/>
      <c r="E23276" s="1"/>
      <c r="J23276"/>
      <c r="K23276" t="str">
        <f t="shared" si="1303"/>
        <v/>
      </c>
    </row>
    <row r="23277" spans="1:11" x14ac:dyDescent="0.3">
      <c r="A23277" s="2"/>
      <c r="B23277" s="3"/>
      <c r="C23277" s="1"/>
      <c r="E23277" s="1"/>
      <c r="J23277"/>
      <c r="K23277" t="str">
        <f t="shared" si="1303"/>
        <v/>
      </c>
    </row>
    <row r="23278" spans="1:11" x14ac:dyDescent="0.3">
      <c r="A23278" s="2"/>
      <c r="B23278" s="3"/>
      <c r="C23278" s="1"/>
      <c r="E23278" s="1"/>
      <c r="J23278"/>
      <c r="K23278" t="str">
        <f t="shared" si="1303"/>
        <v/>
      </c>
    </row>
    <row r="23279" spans="1:11" x14ac:dyDescent="0.3">
      <c r="A23279" s="2"/>
      <c r="B23279" s="3"/>
      <c r="C23279" s="1"/>
      <c r="E23279" s="1"/>
      <c r="J23279"/>
      <c r="K23279" t="str">
        <f t="shared" si="1303"/>
        <v/>
      </c>
    </row>
    <row r="23280" spans="1:11" x14ac:dyDescent="0.3">
      <c r="A23280" s="2"/>
      <c r="B23280" s="3"/>
      <c r="C23280" s="1"/>
      <c r="E23280" s="1"/>
      <c r="J23280"/>
      <c r="K23280" t="str">
        <f t="shared" si="1303"/>
        <v/>
      </c>
    </row>
    <row r="23281" spans="1:11" x14ac:dyDescent="0.3">
      <c r="A23281" s="2"/>
      <c r="B23281" s="3"/>
      <c r="C23281" s="1"/>
      <c r="E23281" s="1"/>
      <c r="J23281"/>
      <c r="K23281" t="str">
        <f t="shared" si="1303"/>
        <v/>
      </c>
    </row>
    <row r="23282" spans="1:11" x14ac:dyDescent="0.3">
      <c r="A23282" s="2"/>
      <c r="B23282" s="3"/>
      <c r="C23282" s="1"/>
      <c r="E23282" s="1"/>
      <c r="J23282"/>
      <c r="K23282" t="str">
        <f t="shared" si="1303"/>
        <v/>
      </c>
    </row>
    <row r="23283" spans="1:11" x14ac:dyDescent="0.3">
      <c r="A23283" s="2"/>
      <c r="B23283" s="3"/>
      <c r="C23283" s="1"/>
      <c r="E23283" s="1"/>
      <c r="J23283"/>
      <c r="K23283" t="str">
        <f t="shared" si="1303"/>
        <v/>
      </c>
    </row>
    <row r="23284" spans="1:11" x14ac:dyDescent="0.3">
      <c r="A23284" s="2"/>
      <c r="B23284" s="3"/>
      <c r="C23284" s="1"/>
      <c r="E23284" s="1"/>
      <c r="J23284"/>
      <c r="K23284" t="str">
        <f t="shared" si="1303"/>
        <v/>
      </c>
    </row>
    <row r="23285" spans="1:11" x14ac:dyDescent="0.3">
      <c r="A23285" s="2"/>
      <c r="B23285" s="3"/>
      <c r="C23285" s="1"/>
      <c r="E23285" s="1"/>
      <c r="J23285"/>
      <c r="K23285" t="str">
        <f t="shared" si="1303"/>
        <v/>
      </c>
    </row>
    <row r="23286" spans="1:11" x14ac:dyDescent="0.3">
      <c r="A23286" s="2"/>
      <c r="B23286" s="3"/>
      <c r="C23286" s="1"/>
      <c r="E23286" s="1"/>
      <c r="J23286"/>
      <c r="K23286" t="str">
        <f t="shared" si="1303"/>
        <v/>
      </c>
    </row>
    <row r="23287" spans="1:11" x14ac:dyDescent="0.3">
      <c r="A23287" s="2"/>
      <c r="B23287" s="3"/>
      <c r="C23287" s="1"/>
      <c r="E23287" s="1"/>
      <c r="J23287"/>
      <c r="K23287" t="str">
        <f t="shared" si="1303"/>
        <v/>
      </c>
    </row>
    <row r="23288" spans="1:11" x14ac:dyDescent="0.3">
      <c r="A23288" s="2"/>
      <c r="B23288" s="3"/>
      <c r="C23288" s="1"/>
      <c r="E23288" s="1"/>
      <c r="J23288"/>
      <c r="K23288" t="str">
        <f t="shared" si="1303"/>
        <v/>
      </c>
    </row>
    <row r="23289" spans="1:11" x14ac:dyDescent="0.3">
      <c r="A23289" s="2"/>
      <c r="B23289" s="3"/>
      <c r="C23289" s="1"/>
      <c r="E23289" s="1"/>
      <c r="J23289"/>
      <c r="K23289" t="str">
        <f t="shared" si="1303"/>
        <v/>
      </c>
    </row>
    <row r="23290" spans="1:11" x14ac:dyDescent="0.3">
      <c r="A23290" s="2"/>
      <c r="B23290" s="3"/>
      <c r="C23290" s="1"/>
      <c r="E23290" s="1"/>
      <c r="J23290"/>
      <c r="K23290" t="str">
        <f t="shared" si="1303"/>
        <v/>
      </c>
    </row>
    <row r="23291" spans="1:11" x14ac:dyDescent="0.3">
      <c r="A23291" s="2"/>
      <c r="B23291" s="3"/>
      <c r="C23291" s="1"/>
      <c r="E23291" s="1"/>
      <c r="J23291"/>
      <c r="K23291" t="str">
        <f t="shared" si="1303"/>
        <v/>
      </c>
    </row>
    <row r="23292" spans="1:11" x14ac:dyDescent="0.3">
      <c r="A23292" s="2"/>
      <c r="B23292" s="3"/>
      <c r="C23292" s="1"/>
      <c r="E23292" s="1"/>
      <c r="J23292"/>
      <c r="K23292" t="str">
        <f t="shared" si="1303"/>
        <v/>
      </c>
    </row>
    <row r="23293" spans="1:11" x14ac:dyDescent="0.3">
      <c r="A23293" s="2"/>
      <c r="B23293" s="3"/>
      <c r="C23293" s="1"/>
      <c r="E23293" s="1"/>
      <c r="J23293"/>
      <c r="K23293" t="str">
        <f t="shared" si="1303"/>
        <v/>
      </c>
    </row>
    <row r="23294" spans="1:11" x14ac:dyDescent="0.3">
      <c r="A23294" s="2"/>
      <c r="B23294" s="3"/>
      <c r="C23294" s="1"/>
      <c r="E23294" s="1"/>
      <c r="J23294"/>
      <c r="K23294" t="str">
        <f t="shared" si="1303"/>
        <v/>
      </c>
    </row>
    <row r="23295" spans="1:11" x14ac:dyDescent="0.3">
      <c r="A23295" s="2"/>
      <c r="B23295" s="3"/>
      <c r="C23295" s="1"/>
      <c r="E23295" s="1"/>
      <c r="J23295"/>
      <c r="K23295" t="str">
        <f t="shared" si="1303"/>
        <v/>
      </c>
    </row>
    <row r="23296" spans="1:11" x14ac:dyDescent="0.3">
      <c r="A23296" s="2"/>
      <c r="B23296" s="3"/>
      <c r="C23296" s="1"/>
      <c r="E23296" s="1"/>
      <c r="J23296"/>
      <c r="K23296" t="str">
        <f t="shared" si="1303"/>
        <v/>
      </c>
    </row>
    <row r="23297" spans="1:11" x14ac:dyDescent="0.3">
      <c r="A23297" s="2"/>
      <c r="B23297" s="3"/>
      <c r="C23297" s="1"/>
      <c r="E23297" s="1"/>
      <c r="J23297"/>
      <c r="K23297" t="str">
        <f t="shared" si="1303"/>
        <v/>
      </c>
    </row>
    <row r="23298" spans="1:11" x14ac:dyDescent="0.3">
      <c r="A23298" s="2"/>
      <c r="B23298" s="3"/>
      <c r="C23298" s="1"/>
      <c r="E23298" s="1"/>
      <c r="J23298"/>
      <c r="K23298" t="str">
        <f t="shared" ref="K23298:K23361" si="1304">RIGHT(J23298,2)</f>
        <v/>
      </c>
    </row>
    <row r="23299" spans="1:11" x14ac:dyDescent="0.3">
      <c r="A23299" s="2"/>
      <c r="B23299" s="3"/>
      <c r="C23299" s="1"/>
      <c r="E23299" s="1"/>
      <c r="J23299"/>
      <c r="K23299" t="str">
        <f t="shared" si="1304"/>
        <v/>
      </c>
    </row>
    <row r="23300" spans="1:11" x14ac:dyDescent="0.3">
      <c r="A23300" s="2"/>
      <c r="B23300" s="3"/>
      <c r="C23300" s="1"/>
      <c r="E23300" s="1"/>
      <c r="J23300"/>
      <c r="K23300" t="str">
        <f t="shared" si="1304"/>
        <v/>
      </c>
    </row>
    <row r="23301" spans="1:11" x14ac:dyDescent="0.3">
      <c r="A23301" s="2"/>
      <c r="B23301" s="3"/>
      <c r="C23301" s="1"/>
      <c r="E23301" s="1"/>
      <c r="J23301"/>
      <c r="K23301" t="str">
        <f t="shared" si="1304"/>
        <v/>
      </c>
    </row>
    <row r="23302" spans="1:11" x14ac:dyDescent="0.3">
      <c r="A23302" s="2"/>
      <c r="B23302" s="3"/>
      <c r="C23302" s="1"/>
      <c r="E23302" s="1"/>
      <c r="J23302"/>
      <c r="K23302" t="str">
        <f t="shared" si="1304"/>
        <v/>
      </c>
    </row>
    <row r="23303" spans="1:11" x14ac:dyDescent="0.3">
      <c r="A23303" s="2"/>
      <c r="B23303" s="3"/>
      <c r="C23303" s="1"/>
      <c r="E23303" s="1"/>
      <c r="J23303"/>
      <c r="K23303" t="str">
        <f t="shared" si="1304"/>
        <v/>
      </c>
    </row>
    <row r="23304" spans="1:11" x14ac:dyDescent="0.3">
      <c r="A23304" s="2"/>
      <c r="B23304" s="3"/>
      <c r="C23304" s="1"/>
      <c r="E23304" s="1"/>
      <c r="J23304"/>
      <c r="K23304" t="str">
        <f t="shared" si="1304"/>
        <v/>
      </c>
    </row>
    <row r="23305" spans="1:11" x14ac:dyDescent="0.3">
      <c r="A23305" s="2"/>
      <c r="B23305" s="3"/>
      <c r="C23305" s="1"/>
      <c r="E23305" s="1"/>
      <c r="J23305"/>
      <c r="K23305" t="str">
        <f t="shared" si="1304"/>
        <v/>
      </c>
    </row>
    <row r="23306" spans="1:11" x14ac:dyDescent="0.3">
      <c r="A23306" s="2"/>
      <c r="B23306" s="3"/>
      <c r="C23306" s="1"/>
      <c r="E23306" s="1"/>
      <c r="J23306"/>
      <c r="K23306" t="str">
        <f t="shared" si="1304"/>
        <v/>
      </c>
    </row>
    <row r="23307" spans="1:11" x14ac:dyDescent="0.3">
      <c r="A23307" s="2"/>
      <c r="B23307" s="3"/>
      <c r="C23307" s="1"/>
      <c r="E23307" s="1"/>
      <c r="J23307"/>
      <c r="K23307" t="str">
        <f t="shared" si="1304"/>
        <v/>
      </c>
    </row>
    <row r="23308" spans="1:11" x14ac:dyDescent="0.3">
      <c r="A23308" s="2"/>
      <c r="B23308" s="3"/>
      <c r="C23308" s="1"/>
      <c r="E23308" s="1"/>
      <c r="J23308"/>
      <c r="K23308" t="str">
        <f t="shared" si="1304"/>
        <v/>
      </c>
    </row>
    <row r="23309" spans="1:11" x14ac:dyDescent="0.3">
      <c r="A23309" s="2"/>
      <c r="B23309" s="3"/>
      <c r="C23309" s="1"/>
      <c r="E23309" s="1"/>
      <c r="J23309"/>
      <c r="K23309" t="str">
        <f t="shared" si="1304"/>
        <v/>
      </c>
    </row>
    <row r="23310" spans="1:11" x14ac:dyDescent="0.3">
      <c r="A23310" s="2"/>
      <c r="B23310" s="3"/>
      <c r="C23310" s="1"/>
      <c r="E23310" s="1"/>
      <c r="J23310"/>
      <c r="K23310" t="str">
        <f t="shared" si="1304"/>
        <v/>
      </c>
    </row>
    <row r="23311" spans="1:11" x14ac:dyDescent="0.3">
      <c r="A23311" s="2"/>
      <c r="B23311" s="3"/>
      <c r="C23311" s="1"/>
      <c r="E23311" s="1"/>
      <c r="J23311"/>
      <c r="K23311" t="str">
        <f t="shared" si="1304"/>
        <v/>
      </c>
    </row>
    <row r="23312" spans="1:11" x14ac:dyDescent="0.3">
      <c r="A23312" s="2"/>
      <c r="B23312" s="3"/>
      <c r="C23312" s="1"/>
      <c r="E23312" s="1"/>
      <c r="J23312"/>
      <c r="K23312" t="str">
        <f t="shared" si="1304"/>
        <v/>
      </c>
    </row>
    <row r="23313" spans="1:11" x14ac:dyDescent="0.3">
      <c r="A23313" s="2"/>
      <c r="B23313" s="3"/>
      <c r="C23313" s="1"/>
      <c r="E23313" s="1"/>
      <c r="J23313"/>
      <c r="K23313" t="str">
        <f t="shared" si="1304"/>
        <v/>
      </c>
    </row>
    <row r="23314" spans="1:11" x14ac:dyDescent="0.3">
      <c r="A23314" s="2"/>
      <c r="B23314" s="3"/>
      <c r="C23314" s="1"/>
      <c r="E23314" s="1"/>
      <c r="J23314"/>
      <c r="K23314" t="str">
        <f t="shared" si="1304"/>
        <v/>
      </c>
    </row>
    <row r="23315" spans="1:11" x14ac:dyDescent="0.3">
      <c r="A23315" s="2"/>
      <c r="B23315" s="3"/>
      <c r="C23315" s="1"/>
      <c r="E23315" s="1"/>
      <c r="J23315"/>
      <c r="K23315" t="str">
        <f t="shared" si="1304"/>
        <v/>
      </c>
    </row>
    <row r="23316" spans="1:11" x14ac:dyDescent="0.3">
      <c r="A23316" s="2"/>
      <c r="B23316" s="3"/>
      <c r="C23316" s="1"/>
      <c r="E23316" s="1"/>
      <c r="J23316"/>
      <c r="K23316" t="str">
        <f t="shared" si="1304"/>
        <v/>
      </c>
    </row>
    <row r="23317" spans="1:11" x14ac:dyDescent="0.3">
      <c r="A23317" s="2"/>
      <c r="B23317" s="3"/>
      <c r="C23317" s="1"/>
      <c r="E23317" s="1"/>
      <c r="J23317"/>
      <c r="K23317" t="str">
        <f t="shared" si="1304"/>
        <v/>
      </c>
    </row>
    <row r="23318" spans="1:11" x14ac:dyDescent="0.3">
      <c r="A23318" s="2"/>
      <c r="B23318" s="3"/>
      <c r="C23318" s="1"/>
      <c r="E23318" s="1"/>
      <c r="J23318"/>
      <c r="K23318" t="str">
        <f t="shared" si="1304"/>
        <v/>
      </c>
    </row>
    <row r="23319" spans="1:11" x14ac:dyDescent="0.3">
      <c r="A23319" s="2"/>
      <c r="B23319" s="3"/>
      <c r="C23319" s="1"/>
      <c r="E23319" s="1"/>
      <c r="J23319"/>
      <c r="K23319" t="str">
        <f t="shared" si="1304"/>
        <v/>
      </c>
    </row>
    <row r="23320" spans="1:11" x14ac:dyDescent="0.3">
      <c r="A23320" s="2"/>
      <c r="B23320" s="3"/>
      <c r="C23320" s="1"/>
      <c r="E23320" s="1"/>
      <c r="J23320"/>
      <c r="K23320" t="str">
        <f t="shared" si="1304"/>
        <v/>
      </c>
    </row>
    <row r="23321" spans="1:11" x14ac:dyDescent="0.3">
      <c r="A23321" s="2"/>
      <c r="B23321" s="3"/>
      <c r="C23321" s="1"/>
      <c r="E23321" s="1"/>
      <c r="J23321"/>
      <c r="K23321" t="str">
        <f t="shared" si="1304"/>
        <v/>
      </c>
    </row>
    <row r="23322" spans="1:11" x14ac:dyDescent="0.3">
      <c r="A23322" s="2"/>
      <c r="B23322" s="3"/>
      <c r="C23322" s="1"/>
      <c r="E23322" s="1"/>
      <c r="J23322"/>
      <c r="K23322" t="str">
        <f t="shared" si="1304"/>
        <v/>
      </c>
    </row>
    <row r="23323" spans="1:11" x14ac:dyDescent="0.3">
      <c r="A23323" s="2"/>
      <c r="B23323" s="3"/>
      <c r="C23323" s="1"/>
      <c r="E23323" s="1"/>
      <c r="J23323"/>
      <c r="K23323" t="str">
        <f t="shared" si="1304"/>
        <v/>
      </c>
    </row>
    <row r="23324" spans="1:11" x14ac:dyDescent="0.3">
      <c r="A23324" s="2"/>
      <c r="B23324" s="3"/>
      <c r="C23324" s="1"/>
      <c r="E23324" s="1"/>
      <c r="J23324"/>
      <c r="K23324" t="str">
        <f t="shared" si="1304"/>
        <v/>
      </c>
    </row>
    <row r="23325" spans="1:11" x14ac:dyDescent="0.3">
      <c r="A23325" s="2"/>
      <c r="B23325" s="3"/>
      <c r="C23325" s="1"/>
      <c r="E23325" s="1"/>
      <c r="J23325"/>
      <c r="K23325" t="str">
        <f t="shared" si="1304"/>
        <v/>
      </c>
    </row>
    <row r="23326" spans="1:11" x14ac:dyDescent="0.3">
      <c r="A23326" s="2"/>
      <c r="B23326" s="3"/>
      <c r="C23326" s="1"/>
      <c r="E23326" s="1"/>
      <c r="J23326"/>
      <c r="K23326" t="str">
        <f t="shared" si="1304"/>
        <v/>
      </c>
    </row>
    <row r="23327" spans="1:11" x14ac:dyDescent="0.3">
      <c r="A23327" s="2"/>
      <c r="B23327" s="3"/>
      <c r="C23327" s="1"/>
      <c r="E23327" s="1"/>
      <c r="J23327"/>
      <c r="K23327" t="str">
        <f t="shared" si="1304"/>
        <v/>
      </c>
    </row>
    <row r="23328" spans="1:11" x14ac:dyDescent="0.3">
      <c r="A23328" s="2"/>
      <c r="B23328" s="3"/>
      <c r="C23328" s="1"/>
      <c r="E23328" s="1"/>
      <c r="J23328"/>
      <c r="K23328" t="str">
        <f t="shared" si="1304"/>
        <v/>
      </c>
    </row>
    <row r="23329" spans="1:11" x14ac:dyDescent="0.3">
      <c r="A23329" s="2"/>
      <c r="B23329" s="3"/>
      <c r="C23329" s="1"/>
      <c r="E23329" s="1"/>
      <c r="J23329"/>
      <c r="K23329" t="str">
        <f t="shared" si="1304"/>
        <v/>
      </c>
    </row>
    <row r="23330" spans="1:11" x14ac:dyDescent="0.3">
      <c r="A23330" s="2"/>
      <c r="B23330" s="3"/>
      <c r="C23330" s="1"/>
      <c r="E23330" s="1"/>
      <c r="J23330"/>
      <c r="K23330" t="str">
        <f t="shared" si="1304"/>
        <v/>
      </c>
    </row>
    <row r="23331" spans="1:11" x14ac:dyDescent="0.3">
      <c r="A23331" s="2"/>
      <c r="B23331" s="3"/>
      <c r="C23331" s="1"/>
      <c r="E23331" s="1"/>
      <c r="J23331"/>
      <c r="K23331" t="str">
        <f t="shared" si="1304"/>
        <v/>
      </c>
    </row>
    <row r="23332" spans="1:11" x14ac:dyDescent="0.3">
      <c r="A23332" s="2"/>
      <c r="B23332" s="3"/>
      <c r="C23332" s="1"/>
      <c r="E23332" s="1"/>
      <c r="J23332"/>
      <c r="K23332" t="str">
        <f t="shared" si="1304"/>
        <v/>
      </c>
    </row>
    <row r="23333" spans="1:11" x14ac:dyDescent="0.3">
      <c r="A23333" s="2"/>
      <c r="B23333" s="3"/>
      <c r="C23333" s="1"/>
      <c r="E23333" s="1"/>
      <c r="J23333"/>
      <c r="K23333" t="str">
        <f t="shared" si="1304"/>
        <v/>
      </c>
    </row>
    <row r="23334" spans="1:11" x14ac:dyDescent="0.3">
      <c r="A23334" s="2"/>
      <c r="B23334" s="3"/>
      <c r="C23334" s="1"/>
      <c r="E23334" s="1"/>
      <c r="J23334"/>
      <c r="K23334" t="str">
        <f t="shared" si="1304"/>
        <v/>
      </c>
    </row>
    <row r="23335" spans="1:11" x14ac:dyDescent="0.3">
      <c r="A23335" s="2"/>
      <c r="B23335" s="3"/>
      <c r="C23335" s="1"/>
      <c r="E23335" s="1"/>
      <c r="J23335"/>
      <c r="K23335" t="str">
        <f t="shared" si="1304"/>
        <v/>
      </c>
    </row>
    <row r="23336" spans="1:11" x14ac:dyDescent="0.3">
      <c r="A23336" s="2"/>
      <c r="B23336" s="3"/>
      <c r="C23336" s="1"/>
      <c r="E23336" s="1"/>
      <c r="J23336"/>
      <c r="K23336" t="str">
        <f t="shared" si="1304"/>
        <v/>
      </c>
    </row>
    <row r="23337" spans="1:11" x14ac:dyDescent="0.3">
      <c r="A23337" s="2"/>
      <c r="B23337" s="3"/>
      <c r="C23337" s="1"/>
      <c r="E23337" s="1"/>
      <c r="J23337"/>
      <c r="K23337" t="str">
        <f t="shared" si="1304"/>
        <v/>
      </c>
    </row>
    <row r="23338" spans="1:11" x14ac:dyDescent="0.3">
      <c r="A23338" s="2"/>
      <c r="B23338" s="3"/>
      <c r="C23338" s="1"/>
      <c r="E23338" s="1"/>
      <c r="J23338"/>
      <c r="K23338" t="str">
        <f t="shared" si="1304"/>
        <v/>
      </c>
    </row>
    <row r="23339" spans="1:11" x14ac:dyDescent="0.3">
      <c r="A23339" s="2"/>
      <c r="B23339" s="3"/>
      <c r="C23339" s="1"/>
      <c r="E23339" s="1"/>
      <c r="J23339"/>
      <c r="K23339" t="str">
        <f t="shared" si="1304"/>
        <v/>
      </c>
    </row>
    <row r="23340" spans="1:11" x14ac:dyDescent="0.3">
      <c r="A23340" s="2"/>
      <c r="B23340" s="3"/>
      <c r="C23340" s="1"/>
      <c r="E23340" s="1"/>
      <c r="J23340"/>
      <c r="K23340" t="str">
        <f t="shared" si="1304"/>
        <v/>
      </c>
    </row>
    <row r="23341" spans="1:11" x14ac:dyDescent="0.3">
      <c r="A23341" s="2"/>
      <c r="B23341" s="3"/>
      <c r="C23341" s="1"/>
      <c r="E23341" s="1"/>
      <c r="J23341"/>
      <c r="K23341" t="str">
        <f t="shared" si="1304"/>
        <v/>
      </c>
    </row>
    <row r="23342" spans="1:11" x14ac:dyDescent="0.3">
      <c r="A23342" s="2"/>
      <c r="B23342" s="3"/>
      <c r="C23342" s="1"/>
      <c r="E23342" s="1"/>
      <c r="J23342"/>
      <c r="K23342" t="str">
        <f t="shared" si="1304"/>
        <v/>
      </c>
    </row>
    <row r="23343" spans="1:11" x14ac:dyDescent="0.3">
      <c r="A23343" s="2"/>
      <c r="B23343" s="3"/>
      <c r="C23343" s="1"/>
      <c r="E23343" s="1"/>
      <c r="J23343"/>
      <c r="K23343" t="str">
        <f t="shared" si="1304"/>
        <v/>
      </c>
    </row>
    <row r="23344" spans="1:11" x14ac:dyDescent="0.3">
      <c r="A23344" s="2"/>
      <c r="B23344" s="3"/>
      <c r="C23344" s="1"/>
      <c r="E23344" s="1"/>
      <c r="J23344"/>
      <c r="K23344" t="str">
        <f t="shared" si="1304"/>
        <v/>
      </c>
    </row>
    <row r="23345" spans="1:11" x14ac:dyDescent="0.3">
      <c r="A23345" s="2"/>
      <c r="B23345" s="3"/>
      <c r="C23345" s="1"/>
      <c r="E23345" s="1"/>
      <c r="J23345"/>
      <c r="K23345" t="str">
        <f t="shared" si="1304"/>
        <v/>
      </c>
    </row>
    <row r="23346" spans="1:11" x14ac:dyDescent="0.3">
      <c r="A23346" s="2"/>
      <c r="B23346" s="3"/>
      <c r="C23346" s="1"/>
      <c r="E23346" s="1"/>
      <c r="J23346"/>
      <c r="K23346" t="str">
        <f t="shared" si="1304"/>
        <v/>
      </c>
    </row>
    <row r="23347" spans="1:11" x14ac:dyDescent="0.3">
      <c r="A23347" s="2"/>
      <c r="B23347" s="3"/>
      <c r="C23347" s="1"/>
      <c r="E23347" s="1"/>
      <c r="J23347"/>
      <c r="K23347" t="str">
        <f t="shared" si="1304"/>
        <v/>
      </c>
    </row>
    <row r="23348" spans="1:11" x14ac:dyDescent="0.3">
      <c r="A23348" s="2"/>
      <c r="B23348" s="3"/>
      <c r="C23348" s="1"/>
      <c r="E23348" s="1"/>
      <c r="J23348"/>
      <c r="K23348" t="str">
        <f t="shared" si="1304"/>
        <v/>
      </c>
    </row>
    <row r="23349" spans="1:11" x14ac:dyDescent="0.3">
      <c r="A23349" s="2"/>
      <c r="B23349" s="3"/>
      <c r="C23349" s="1"/>
      <c r="E23349" s="1"/>
      <c r="J23349"/>
      <c r="K23349" t="str">
        <f t="shared" si="1304"/>
        <v/>
      </c>
    </row>
    <row r="23350" spans="1:11" x14ac:dyDescent="0.3">
      <c r="A23350" s="2"/>
      <c r="B23350" s="3"/>
      <c r="C23350" s="1"/>
      <c r="E23350" s="1"/>
      <c r="J23350"/>
      <c r="K23350" t="str">
        <f t="shared" si="1304"/>
        <v/>
      </c>
    </row>
    <row r="23351" spans="1:11" x14ac:dyDescent="0.3">
      <c r="A23351" s="2"/>
      <c r="B23351" s="3"/>
      <c r="C23351" s="1"/>
      <c r="E23351" s="1"/>
      <c r="J23351"/>
      <c r="K23351" t="str">
        <f t="shared" si="1304"/>
        <v/>
      </c>
    </row>
    <row r="23352" spans="1:11" x14ac:dyDescent="0.3">
      <c r="A23352" s="2"/>
      <c r="B23352" s="3"/>
      <c r="C23352" s="1"/>
      <c r="E23352" s="1"/>
      <c r="J23352"/>
      <c r="K23352" t="str">
        <f t="shared" si="1304"/>
        <v/>
      </c>
    </row>
    <row r="23353" spans="1:11" x14ac:dyDescent="0.3">
      <c r="A23353" s="2"/>
      <c r="B23353" s="3"/>
      <c r="C23353" s="1"/>
      <c r="E23353" s="1"/>
      <c r="J23353"/>
      <c r="K23353" t="str">
        <f t="shared" si="1304"/>
        <v/>
      </c>
    </row>
    <row r="23354" spans="1:11" x14ac:dyDescent="0.3">
      <c r="A23354" s="2"/>
      <c r="B23354" s="3"/>
      <c r="C23354" s="1"/>
      <c r="E23354" s="1"/>
      <c r="J23354"/>
      <c r="K23354" t="str">
        <f t="shared" si="1304"/>
        <v/>
      </c>
    </row>
    <row r="23355" spans="1:11" x14ac:dyDescent="0.3">
      <c r="A23355" s="2"/>
      <c r="B23355" s="3"/>
      <c r="C23355" s="1"/>
      <c r="E23355" s="1"/>
      <c r="J23355"/>
      <c r="K23355" t="str">
        <f t="shared" si="1304"/>
        <v/>
      </c>
    </row>
    <row r="23356" spans="1:11" x14ac:dyDescent="0.3">
      <c r="A23356" s="2"/>
      <c r="B23356" s="3"/>
      <c r="C23356" s="1"/>
      <c r="E23356" s="1"/>
      <c r="J23356"/>
      <c r="K23356" t="str">
        <f t="shared" si="1304"/>
        <v/>
      </c>
    </row>
    <row r="23357" spans="1:11" x14ac:dyDescent="0.3">
      <c r="A23357" s="2"/>
      <c r="B23357" s="3"/>
      <c r="C23357" s="1"/>
      <c r="E23357" s="1"/>
      <c r="J23357"/>
      <c r="K23357" t="str">
        <f t="shared" si="1304"/>
        <v/>
      </c>
    </row>
    <row r="23358" spans="1:11" x14ac:dyDescent="0.3">
      <c r="A23358" s="2"/>
      <c r="B23358" s="3"/>
      <c r="C23358" s="1"/>
      <c r="E23358" s="1"/>
      <c r="J23358"/>
      <c r="K23358" t="str">
        <f t="shared" si="1304"/>
        <v/>
      </c>
    </row>
    <row r="23359" spans="1:11" x14ac:dyDescent="0.3">
      <c r="A23359" s="2"/>
      <c r="B23359" s="3"/>
      <c r="C23359" s="1"/>
      <c r="E23359" s="1"/>
      <c r="J23359"/>
      <c r="K23359" t="str">
        <f t="shared" si="1304"/>
        <v/>
      </c>
    </row>
    <row r="23360" spans="1:11" x14ac:dyDescent="0.3">
      <c r="A23360" s="2"/>
      <c r="B23360" s="3"/>
      <c r="C23360" s="1"/>
      <c r="E23360" s="1"/>
      <c r="J23360"/>
      <c r="K23360" t="str">
        <f t="shared" si="1304"/>
        <v/>
      </c>
    </row>
    <row r="23361" spans="1:11" x14ac:dyDescent="0.3">
      <c r="A23361" s="2"/>
      <c r="B23361" s="3"/>
      <c r="C23361" s="1"/>
      <c r="E23361" s="1"/>
      <c r="J23361"/>
      <c r="K23361" t="str">
        <f t="shared" si="1304"/>
        <v/>
      </c>
    </row>
    <row r="23362" spans="1:11" x14ac:dyDescent="0.3">
      <c r="A23362" s="2"/>
      <c r="B23362" s="3"/>
      <c r="C23362" s="1"/>
      <c r="E23362" s="1"/>
      <c r="J23362"/>
      <c r="K23362" t="str">
        <f t="shared" ref="K23362:K23425" si="1305">RIGHT(J23362,2)</f>
        <v/>
      </c>
    </row>
    <row r="23363" spans="1:11" x14ac:dyDescent="0.3">
      <c r="A23363" s="2"/>
      <c r="B23363" s="3"/>
      <c r="C23363" s="1"/>
      <c r="E23363" s="1"/>
      <c r="J23363"/>
      <c r="K23363" t="str">
        <f t="shared" si="1305"/>
        <v/>
      </c>
    </row>
    <row r="23364" spans="1:11" x14ac:dyDescent="0.3">
      <c r="A23364" s="2"/>
      <c r="B23364" s="3"/>
      <c r="C23364" s="1"/>
      <c r="E23364" s="1"/>
      <c r="J23364"/>
      <c r="K23364" t="str">
        <f t="shared" si="1305"/>
        <v/>
      </c>
    </row>
    <row r="23365" spans="1:11" x14ac:dyDescent="0.3">
      <c r="A23365" s="2"/>
      <c r="B23365" s="3"/>
      <c r="C23365" s="1"/>
      <c r="E23365" s="1"/>
      <c r="J23365"/>
      <c r="K23365" t="str">
        <f t="shared" si="1305"/>
        <v/>
      </c>
    </row>
    <row r="23366" spans="1:11" x14ac:dyDescent="0.3">
      <c r="A23366" s="2"/>
      <c r="B23366" s="3"/>
      <c r="C23366" s="1"/>
      <c r="E23366" s="1"/>
      <c r="J23366"/>
      <c r="K23366" t="str">
        <f t="shared" si="1305"/>
        <v/>
      </c>
    </row>
    <row r="23367" spans="1:11" x14ac:dyDescent="0.3">
      <c r="A23367" s="2"/>
      <c r="B23367" s="3"/>
      <c r="C23367" s="1"/>
      <c r="E23367" s="1"/>
      <c r="J23367"/>
      <c r="K23367" t="str">
        <f t="shared" si="1305"/>
        <v/>
      </c>
    </row>
    <row r="23368" spans="1:11" x14ac:dyDescent="0.3">
      <c r="A23368" s="2"/>
      <c r="B23368" s="3"/>
      <c r="C23368" s="1"/>
      <c r="E23368" s="1"/>
      <c r="J23368"/>
      <c r="K23368" t="str">
        <f t="shared" si="1305"/>
        <v/>
      </c>
    </row>
    <row r="23369" spans="1:11" x14ac:dyDescent="0.3">
      <c r="A23369" s="2"/>
      <c r="B23369" s="3"/>
      <c r="C23369" s="1"/>
      <c r="E23369" s="1"/>
      <c r="J23369"/>
      <c r="K23369" t="str">
        <f t="shared" si="1305"/>
        <v/>
      </c>
    </row>
    <row r="23370" spans="1:11" x14ac:dyDescent="0.3">
      <c r="A23370" s="2"/>
      <c r="B23370" s="3"/>
      <c r="C23370" s="1"/>
      <c r="E23370" s="1"/>
      <c r="J23370"/>
      <c r="K23370" t="str">
        <f t="shared" si="1305"/>
        <v/>
      </c>
    </row>
    <row r="23371" spans="1:11" x14ac:dyDescent="0.3">
      <c r="A23371" s="2"/>
      <c r="B23371" s="3"/>
      <c r="C23371" s="1"/>
      <c r="E23371" s="1"/>
      <c r="J23371"/>
      <c r="K23371" t="str">
        <f t="shared" si="1305"/>
        <v/>
      </c>
    </row>
    <row r="23372" spans="1:11" x14ac:dyDescent="0.3">
      <c r="A23372" s="2"/>
      <c r="B23372" s="3"/>
      <c r="C23372" s="1"/>
      <c r="E23372" s="1"/>
      <c r="J23372"/>
      <c r="K23372" t="str">
        <f t="shared" si="1305"/>
        <v/>
      </c>
    </row>
    <row r="23373" spans="1:11" x14ac:dyDescent="0.3">
      <c r="A23373" s="2"/>
      <c r="B23373" s="3"/>
      <c r="C23373" s="1"/>
      <c r="E23373" s="1"/>
      <c r="J23373"/>
      <c r="K23373" t="str">
        <f t="shared" si="1305"/>
        <v/>
      </c>
    </row>
    <row r="23374" spans="1:11" x14ac:dyDescent="0.3">
      <c r="A23374" s="2"/>
      <c r="B23374" s="3"/>
      <c r="C23374" s="1"/>
      <c r="E23374" s="1"/>
      <c r="J23374"/>
      <c r="K23374" t="str">
        <f t="shared" si="1305"/>
        <v/>
      </c>
    </row>
    <row r="23375" spans="1:11" x14ac:dyDescent="0.3">
      <c r="A23375" s="2"/>
      <c r="B23375" s="3"/>
      <c r="C23375" s="1"/>
      <c r="E23375" s="1"/>
      <c r="J23375"/>
      <c r="K23375" t="str">
        <f t="shared" si="1305"/>
        <v/>
      </c>
    </row>
    <row r="23376" spans="1:11" x14ac:dyDescent="0.3">
      <c r="A23376" s="2"/>
      <c r="B23376" s="3"/>
      <c r="C23376" s="1"/>
      <c r="E23376" s="1"/>
      <c r="J23376"/>
      <c r="K23376" t="str">
        <f t="shared" si="1305"/>
        <v/>
      </c>
    </row>
    <row r="23377" spans="1:11" x14ac:dyDescent="0.3">
      <c r="A23377" s="2"/>
      <c r="B23377" s="3"/>
      <c r="C23377" s="1"/>
      <c r="E23377" s="1"/>
      <c r="J23377"/>
      <c r="K23377" t="str">
        <f t="shared" si="1305"/>
        <v/>
      </c>
    </row>
    <row r="23378" spans="1:11" x14ac:dyDescent="0.3">
      <c r="A23378" s="2"/>
      <c r="B23378" s="3"/>
      <c r="C23378" s="1"/>
      <c r="E23378" s="1"/>
      <c r="J23378"/>
      <c r="K23378" t="str">
        <f t="shared" si="1305"/>
        <v/>
      </c>
    </row>
    <row r="23379" spans="1:11" x14ac:dyDescent="0.3">
      <c r="A23379" s="2"/>
      <c r="B23379" s="3"/>
      <c r="C23379" s="1"/>
      <c r="E23379" s="1"/>
      <c r="J23379"/>
      <c r="K23379" t="str">
        <f t="shared" si="1305"/>
        <v/>
      </c>
    </row>
    <row r="23380" spans="1:11" x14ac:dyDescent="0.3">
      <c r="A23380" s="2"/>
      <c r="B23380" s="3"/>
      <c r="C23380" s="1"/>
      <c r="E23380" s="1"/>
      <c r="J23380"/>
      <c r="K23380" t="str">
        <f t="shared" si="1305"/>
        <v/>
      </c>
    </row>
    <row r="23381" spans="1:11" x14ac:dyDescent="0.3">
      <c r="A23381" s="2"/>
      <c r="B23381" s="3"/>
      <c r="C23381" s="1"/>
      <c r="E23381" s="1"/>
      <c r="J23381"/>
      <c r="K23381" t="str">
        <f t="shared" si="1305"/>
        <v/>
      </c>
    </row>
    <row r="23382" spans="1:11" x14ac:dyDescent="0.3">
      <c r="A23382" s="2"/>
      <c r="B23382" s="3"/>
      <c r="C23382" s="1"/>
      <c r="E23382" s="1"/>
      <c r="J23382"/>
      <c r="K23382" t="str">
        <f t="shared" si="1305"/>
        <v/>
      </c>
    </row>
    <row r="23383" spans="1:11" x14ac:dyDescent="0.3">
      <c r="A23383" s="2"/>
      <c r="B23383" s="3"/>
      <c r="C23383" s="1"/>
      <c r="E23383" s="1"/>
      <c r="J23383"/>
      <c r="K23383" t="str">
        <f t="shared" si="1305"/>
        <v/>
      </c>
    </row>
    <row r="23384" spans="1:11" x14ac:dyDescent="0.3">
      <c r="A23384" s="2"/>
      <c r="B23384" s="3"/>
      <c r="C23384" s="1"/>
      <c r="E23384" s="1"/>
      <c r="J23384"/>
      <c r="K23384" t="str">
        <f t="shared" si="1305"/>
        <v/>
      </c>
    </row>
    <row r="23385" spans="1:11" x14ac:dyDescent="0.3">
      <c r="A23385" s="2"/>
      <c r="B23385" s="3"/>
      <c r="C23385" s="1"/>
      <c r="E23385" s="1"/>
      <c r="J23385"/>
      <c r="K23385" t="str">
        <f t="shared" si="1305"/>
        <v/>
      </c>
    </row>
    <row r="23386" spans="1:11" x14ac:dyDescent="0.3">
      <c r="A23386" s="2"/>
      <c r="B23386" s="3"/>
      <c r="C23386" s="1"/>
      <c r="E23386" s="1"/>
      <c r="J23386"/>
      <c r="K23386" t="str">
        <f t="shared" si="1305"/>
        <v/>
      </c>
    </row>
    <row r="23387" spans="1:11" x14ac:dyDescent="0.3">
      <c r="A23387" s="2"/>
      <c r="B23387" s="3"/>
      <c r="C23387" s="1"/>
      <c r="E23387" s="1"/>
      <c r="J23387"/>
      <c r="K23387" t="str">
        <f t="shared" si="1305"/>
        <v/>
      </c>
    </row>
    <row r="23388" spans="1:11" x14ac:dyDescent="0.3">
      <c r="A23388" s="2"/>
      <c r="B23388" s="3"/>
      <c r="C23388" s="1"/>
      <c r="E23388" s="1"/>
      <c r="J23388"/>
      <c r="K23388" t="str">
        <f t="shared" si="1305"/>
        <v/>
      </c>
    </row>
    <row r="23389" spans="1:11" x14ac:dyDescent="0.3">
      <c r="A23389" s="2"/>
      <c r="B23389" s="3"/>
      <c r="C23389" s="1"/>
      <c r="E23389" s="1"/>
      <c r="J23389"/>
      <c r="K23389" t="str">
        <f t="shared" si="1305"/>
        <v/>
      </c>
    </row>
    <row r="23390" spans="1:11" x14ac:dyDescent="0.3">
      <c r="A23390" s="2"/>
      <c r="B23390" s="3"/>
      <c r="C23390" s="1"/>
      <c r="E23390" s="1"/>
      <c r="J23390"/>
      <c r="K23390" t="str">
        <f t="shared" si="1305"/>
        <v/>
      </c>
    </row>
    <row r="23391" spans="1:11" x14ac:dyDescent="0.3">
      <c r="A23391" s="2"/>
      <c r="B23391" s="3"/>
      <c r="C23391" s="1"/>
      <c r="E23391" s="1"/>
      <c r="J23391"/>
      <c r="K23391" t="str">
        <f t="shared" si="1305"/>
        <v/>
      </c>
    </row>
    <row r="23392" spans="1:11" x14ac:dyDescent="0.3">
      <c r="A23392" s="2"/>
      <c r="B23392" s="3"/>
      <c r="C23392" s="1"/>
      <c r="E23392" s="1"/>
      <c r="J23392"/>
      <c r="K23392" t="str">
        <f t="shared" si="1305"/>
        <v/>
      </c>
    </row>
    <row r="23393" spans="1:11" x14ac:dyDescent="0.3">
      <c r="A23393" s="2"/>
      <c r="B23393" s="3"/>
      <c r="C23393" s="1"/>
      <c r="E23393" s="1"/>
      <c r="J23393"/>
      <c r="K23393" t="str">
        <f t="shared" si="1305"/>
        <v/>
      </c>
    </row>
    <row r="23394" spans="1:11" x14ac:dyDescent="0.3">
      <c r="A23394" s="2"/>
      <c r="B23394" s="3"/>
      <c r="C23394" s="1"/>
      <c r="E23394" s="1"/>
      <c r="J23394"/>
      <c r="K23394" t="str">
        <f t="shared" si="1305"/>
        <v/>
      </c>
    </row>
    <row r="23395" spans="1:11" x14ac:dyDescent="0.3">
      <c r="A23395" s="2"/>
      <c r="B23395" s="3"/>
      <c r="C23395" s="1"/>
      <c r="E23395" s="1"/>
      <c r="J23395"/>
      <c r="K23395" t="str">
        <f t="shared" si="1305"/>
        <v/>
      </c>
    </row>
    <row r="23396" spans="1:11" x14ac:dyDescent="0.3">
      <c r="A23396" s="2"/>
      <c r="B23396" s="3"/>
      <c r="C23396" s="1"/>
      <c r="E23396" s="1"/>
      <c r="J23396"/>
      <c r="K23396" t="str">
        <f t="shared" si="1305"/>
        <v/>
      </c>
    </row>
    <row r="23397" spans="1:11" x14ac:dyDescent="0.3">
      <c r="A23397" s="2"/>
      <c r="B23397" s="3"/>
      <c r="C23397" s="1"/>
      <c r="E23397" s="1"/>
      <c r="J23397"/>
      <c r="K23397" t="str">
        <f t="shared" si="1305"/>
        <v/>
      </c>
    </row>
    <row r="23398" spans="1:11" x14ac:dyDescent="0.3">
      <c r="A23398" s="2"/>
      <c r="B23398" s="3"/>
      <c r="C23398" s="1"/>
      <c r="E23398" s="1"/>
      <c r="J23398"/>
      <c r="K23398" t="str">
        <f t="shared" si="1305"/>
        <v/>
      </c>
    </row>
    <row r="23399" spans="1:11" x14ac:dyDescent="0.3">
      <c r="A23399" s="2"/>
      <c r="B23399" s="3"/>
      <c r="C23399" s="1"/>
      <c r="E23399" s="1"/>
      <c r="J23399"/>
      <c r="K23399" t="str">
        <f t="shared" si="1305"/>
        <v/>
      </c>
    </row>
    <row r="23400" spans="1:11" x14ac:dyDescent="0.3">
      <c r="A23400" s="2"/>
      <c r="B23400" s="3"/>
      <c r="C23400" s="1"/>
      <c r="E23400" s="1"/>
      <c r="J23400"/>
      <c r="K23400" t="str">
        <f t="shared" si="1305"/>
        <v/>
      </c>
    </row>
    <row r="23401" spans="1:11" x14ac:dyDescent="0.3">
      <c r="A23401" s="2"/>
      <c r="B23401" s="3"/>
      <c r="C23401" s="1"/>
      <c r="E23401" s="1"/>
      <c r="J23401"/>
      <c r="K23401" t="str">
        <f t="shared" si="1305"/>
        <v/>
      </c>
    </row>
    <row r="23402" spans="1:11" x14ac:dyDescent="0.3">
      <c r="A23402" s="2"/>
      <c r="B23402" s="3"/>
      <c r="C23402" s="1"/>
      <c r="E23402" s="1"/>
      <c r="J23402"/>
      <c r="K23402" t="str">
        <f t="shared" si="1305"/>
        <v/>
      </c>
    </row>
    <row r="23403" spans="1:11" x14ac:dyDescent="0.3">
      <c r="A23403" s="2"/>
      <c r="B23403" s="3"/>
      <c r="C23403" s="1"/>
      <c r="E23403" s="1"/>
      <c r="J23403"/>
      <c r="K23403" t="str">
        <f t="shared" si="1305"/>
        <v/>
      </c>
    </row>
    <row r="23404" spans="1:11" x14ac:dyDescent="0.3">
      <c r="A23404" s="2"/>
      <c r="B23404" s="3"/>
      <c r="C23404" s="1"/>
      <c r="E23404" s="1"/>
      <c r="J23404"/>
      <c r="K23404" t="str">
        <f t="shared" si="1305"/>
        <v/>
      </c>
    </row>
    <row r="23405" spans="1:11" x14ac:dyDescent="0.3">
      <c r="A23405" s="2"/>
      <c r="B23405" s="3"/>
      <c r="C23405" s="1"/>
      <c r="E23405" s="1"/>
      <c r="J23405"/>
      <c r="K23405" t="str">
        <f t="shared" si="1305"/>
        <v/>
      </c>
    </row>
    <row r="23406" spans="1:11" x14ac:dyDescent="0.3">
      <c r="A23406" s="2"/>
      <c r="B23406" s="3"/>
      <c r="C23406" s="1"/>
      <c r="E23406" s="1"/>
      <c r="J23406"/>
      <c r="K23406" t="str">
        <f t="shared" si="1305"/>
        <v/>
      </c>
    </row>
    <row r="23407" spans="1:11" x14ac:dyDescent="0.3">
      <c r="A23407" s="2"/>
      <c r="B23407" s="3"/>
      <c r="C23407" s="1"/>
      <c r="E23407" s="1"/>
      <c r="J23407"/>
      <c r="K23407" t="str">
        <f t="shared" si="1305"/>
        <v/>
      </c>
    </row>
    <row r="23408" spans="1:11" x14ac:dyDescent="0.3">
      <c r="A23408" s="2"/>
      <c r="B23408" s="3"/>
      <c r="C23408" s="1"/>
      <c r="E23408" s="1"/>
      <c r="J23408"/>
      <c r="K23408" t="str">
        <f t="shared" si="1305"/>
        <v/>
      </c>
    </row>
    <row r="23409" spans="1:11" x14ac:dyDescent="0.3">
      <c r="A23409" s="2"/>
      <c r="B23409" s="3"/>
      <c r="C23409" s="1"/>
      <c r="E23409" s="1"/>
      <c r="J23409"/>
      <c r="K23409" t="str">
        <f t="shared" si="1305"/>
        <v/>
      </c>
    </row>
    <row r="23410" spans="1:11" x14ac:dyDescent="0.3">
      <c r="A23410" s="2"/>
      <c r="B23410" s="3"/>
      <c r="C23410" s="1"/>
      <c r="E23410" s="1"/>
      <c r="J23410"/>
      <c r="K23410" t="str">
        <f t="shared" si="1305"/>
        <v/>
      </c>
    </row>
    <row r="23411" spans="1:11" x14ac:dyDescent="0.3">
      <c r="A23411" s="2"/>
      <c r="B23411" s="3"/>
      <c r="C23411" s="1"/>
      <c r="E23411" s="1"/>
      <c r="J23411"/>
      <c r="K23411" t="str">
        <f t="shared" si="1305"/>
        <v/>
      </c>
    </row>
    <row r="23412" spans="1:11" x14ac:dyDescent="0.3">
      <c r="A23412" s="2"/>
      <c r="B23412" s="3"/>
      <c r="C23412" s="1"/>
      <c r="E23412" s="1"/>
      <c r="J23412"/>
      <c r="K23412" t="str">
        <f t="shared" si="1305"/>
        <v/>
      </c>
    </row>
    <row r="23413" spans="1:11" x14ac:dyDescent="0.3">
      <c r="A23413" s="2"/>
      <c r="B23413" s="3"/>
      <c r="C23413" s="1"/>
      <c r="E23413" s="1"/>
      <c r="J23413"/>
      <c r="K23413" t="str">
        <f t="shared" si="1305"/>
        <v/>
      </c>
    </row>
    <row r="23414" spans="1:11" x14ac:dyDescent="0.3">
      <c r="A23414" s="2"/>
      <c r="B23414" s="3"/>
      <c r="C23414" s="1"/>
      <c r="E23414" s="1"/>
      <c r="J23414"/>
      <c r="K23414" t="str">
        <f t="shared" si="1305"/>
        <v/>
      </c>
    </row>
    <row r="23415" spans="1:11" x14ac:dyDescent="0.3">
      <c r="A23415" s="2"/>
      <c r="B23415" s="3"/>
      <c r="C23415" s="1"/>
      <c r="E23415" s="1"/>
      <c r="J23415"/>
      <c r="K23415" t="str">
        <f t="shared" si="1305"/>
        <v/>
      </c>
    </row>
    <row r="23416" spans="1:11" x14ac:dyDescent="0.3">
      <c r="A23416" s="2"/>
      <c r="B23416" s="3"/>
      <c r="C23416" s="1"/>
      <c r="E23416" s="1"/>
      <c r="J23416"/>
      <c r="K23416" t="str">
        <f t="shared" si="1305"/>
        <v/>
      </c>
    </row>
    <row r="23417" spans="1:11" x14ac:dyDescent="0.3">
      <c r="A23417" s="2"/>
      <c r="B23417" s="3"/>
      <c r="C23417" s="1"/>
      <c r="E23417" s="1"/>
      <c r="J23417"/>
      <c r="K23417" t="str">
        <f t="shared" si="1305"/>
        <v/>
      </c>
    </row>
    <row r="23418" spans="1:11" x14ac:dyDescent="0.3">
      <c r="A23418" s="2"/>
      <c r="B23418" s="3"/>
      <c r="C23418" s="1"/>
      <c r="E23418" s="1"/>
      <c r="J23418"/>
      <c r="K23418" t="str">
        <f t="shared" si="1305"/>
        <v/>
      </c>
    </row>
    <row r="23419" spans="1:11" x14ac:dyDescent="0.3">
      <c r="A23419" s="2"/>
      <c r="B23419" s="3"/>
      <c r="C23419" s="1"/>
      <c r="E23419" s="1"/>
      <c r="J23419"/>
      <c r="K23419" t="str">
        <f t="shared" si="1305"/>
        <v/>
      </c>
    </row>
    <row r="23420" spans="1:11" x14ac:dyDescent="0.3">
      <c r="A23420" s="2"/>
      <c r="B23420" s="3"/>
      <c r="C23420" s="1"/>
      <c r="E23420" s="1"/>
      <c r="J23420"/>
      <c r="K23420" t="str">
        <f t="shared" si="1305"/>
        <v/>
      </c>
    </row>
    <row r="23421" spans="1:11" x14ac:dyDescent="0.3">
      <c r="A23421" s="2"/>
      <c r="B23421" s="3"/>
      <c r="C23421" s="1"/>
      <c r="E23421" s="1"/>
      <c r="J23421"/>
      <c r="K23421" t="str">
        <f t="shared" si="1305"/>
        <v/>
      </c>
    </row>
    <row r="23422" spans="1:11" x14ac:dyDescent="0.3">
      <c r="A23422" s="2"/>
      <c r="B23422" s="3"/>
      <c r="C23422" s="1"/>
      <c r="E23422" s="1"/>
      <c r="J23422"/>
      <c r="K23422" t="str">
        <f t="shared" si="1305"/>
        <v/>
      </c>
    </row>
    <row r="23423" spans="1:11" x14ac:dyDescent="0.3">
      <c r="A23423" s="2"/>
      <c r="B23423" s="3"/>
      <c r="C23423" s="1"/>
      <c r="E23423" s="1"/>
      <c r="J23423"/>
      <c r="K23423" t="str">
        <f t="shared" si="1305"/>
        <v/>
      </c>
    </row>
    <row r="23424" spans="1:11" x14ac:dyDescent="0.3">
      <c r="A23424" s="2"/>
      <c r="B23424" s="3"/>
      <c r="C23424" s="1"/>
      <c r="E23424" s="1"/>
      <c r="J23424"/>
      <c r="K23424" t="str">
        <f t="shared" si="1305"/>
        <v/>
      </c>
    </row>
    <row r="23425" spans="1:11" x14ac:dyDescent="0.3">
      <c r="A23425" s="2"/>
      <c r="B23425" s="3"/>
      <c r="C23425" s="1"/>
      <c r="E23425" s="1"/>
      <c r="J23425"/>
      <c r="K23425" t="str">
        <f t="shared" si="1305"/>
        <v/>
      </c>
    </row>
    <row r="23426" spans="1:11" x14ac:dyDescent="0.3">
      <c r="A23426" s="2"/>
      <c r="B23426" s="3"/>
      <c r="C23426" s="1"/>
      <c r="E23426" s="1"/>
      <c r="J23426"/>
      <c r="K23426" t="str">
        <f t="shared" ref="K23426:K23489" si="1306">RIGHT(J23426,2)</f>
        <v/>
      </c>
    </row>
    <row r="23427" spans="1:11" x14ac:dyDescent="0.3">
      <c r="A23427" s="2"/>
      <c r="B23427" s="3"/>
      <c r="C23427" s="1"/>
      <c r="E23427" s="1"/>
      <c r="J23427"/>
      <c r="K23427" t="str">
        <f t="shared" si="1306"/>
        <v/>
      </c>
    </row>
    <row r="23428" spans="1:11" x14ac:dyDescent="0.3">
      <c r="A23428" s="2"/>
      <c r="B23428" s="3"/>
      <c r="C23428" s="1"/>
      <c r="E23428" s="1"/>
      <c r="J23428"/>
      <c r="K23428" t="str">
        <f t="shared" si="1306"/>
        <v/>
      </c>
    </row>
    <row r="23429" spans="1:11" x14ac:dyDescent="0.3">
      <c r="A23429" s="2"/>
      <c r="B23429" s="3"/>
      <c r="C23429" s="1"/>
      <c r="E23429" s="1"/>
      <c r="J23429"/>
      <c r="K23429" t="str">
        <f t="shared" si="1306"/>
        <v/>
      </c>
    </row>
    <row r="23430" spans="1:11" x14ac:dyDescent="0.3">
      <c r="A23430" s="2"/>
      <c r="B23430" s="3"/>
      <c r="C23430" s="1"/>
      <c r="E23430" s="1"/>
      <c r="J23430"/>
      <c r="K23430" t="str">
        <f t="shared" si="1306"/>
        <v/>
      </c>
    </row>
    <row r="23431" spans="1:11" x14ac:dyDescent="0.3">
      <c r="A23431" s="2"/>
      <c r="B23431" s="3"/>
      <c r="C23431" s="1"/>
      <c r="E23431" s="1"/>
      <c r="J23431"/>
      <c r="K23431" t="str">
        <f t="shared" si="1306"/>
        <v/>
      </c>
    </row>
    <row r="23432" spans="1:11" x14ac:dyDescent="0.3">
      <c r="A23432" s="2"/>
      <c r="B23432" s="3"/>
      <c r="C23432" s="1"/>
      <c r="E23432" s="1"/>
      <c r="J23432"/>
      <c r="K23432" t="str">
        <f t="shared" si="1306"/>
        <v/>
      </c>
    </row>
    <row r="23433" spans="1:11" x14ac:dyDescent="0.3">
      <c r="A23433" s="2"/>
      <c r="B23433" s="3"/>
      <c r="C23433" s="1"/>
      <c r="E23433" s="1"/>
      <c r="J23433"/>
      <c r="K23433" t="str">
        <f t="shared" si="1306"/>
        <v/>
      </c>
    </row>
    <row r="23434" spans="1:11" x14ac:dyDescent="0.3">
      <c r="A23434" s="2"/>
      <c r="B23434" s="3"/>
      <c r="C23434" s="1"/>
      <c r="E23434" s="1"/>
      <c r="J23434"/>
      <c r="K23434" t="str">
        <f t="shared" si="1306"/>
        <v/>
      </c>
    </row>
    <row r="23435" spans="1:11" x14ac:dyDescent="0.3">
      <c r="A23435" s="2"/>
      <c r="B23435" s="3"/>
      <c r="C23435" s="1"/>
      <c r="E23435" s="1"/>
      <c r="J23435"/>
      <c r="K23435" t="str">
        <f t="shared" si="1306"/>
        <v/>
      </c>
    </row>
    <row r="23436" spans="1:11" x14ac:dyDescent="0.3">
      <c r="A23436" s="2"/>
      <c r="B23436" s="3"/>
      <c r="C23436" s="1"/>
      <c r="E23436" s="1"/>
      <c r="J23436"/>
      <c r="K23436" t="str">
        <f t="shared" si="1306"/>
        <v/>
      </c>
    </row>
    <row r="23437" spans="1:11" x14ac:dyDescent="0.3">
      <c r="A23437" s="2"/>
      <c r="B23437" s="3"/>
      <c r="C23437" s="1"/>
      <c r="E23437" s="1"/>
      <c r="J23437"/>
      <c r="K23437" t="str">
        <f t="shared" si="1306"/>
        <v/>
      </c>
    </row>
    <row r="23438" spans="1:11" x14ac:dyDescent="0.3">
      <c r="A23438" s="2"/>
      <c r="B23438" s="3"/>
      <c r="C23438" s="1"/>
      <c r="E23438" s="1"/>
      <c r="J23438"/>
      <c r="K23438" t="str">
        <f t="shared" si="1306"/>
        <v/>
      </c>
    </row>
    <row r="23439" spans="1:11" x14ac:dyDescent="0.3">
      <c r="A23439" s="2"/>
      <c r="B23439" s="3"/>
      <c r="C23439" s="1"/>
      <c r="E23439" s="1"/>
      <c r="J23439"/>
      <c r="K23439" t="str">
        <f t="shared" si="1306"/>
        <v/>
      </c>
    </row>
    <row r="23440" spans="1:11" x14ac:dyDescent="0.3">
      <c r="A23440" s="2"/>
      <c r="B23440" s="3"/>
      <c r="C23440" s="1"/>
      <c r="E23440" s="1"/>
      <c r="J23440"/>
      <c r="K23440" t="str">
        <f t="shared" si="1306"/>
        <v/>
      </c>
    </row>
    <row r="23441" spans="1:11" x14ac:dyDescent="0.3">
      <c r="A23441" s="2"/>
      <c r="B23441" s="3"/>
      <c r="C23441" s="1"/>
      <c r="E23441" s="1"/>
      <c r="J23441"/>
      <c r="K23441" t="str">
        <f t="shared" si="1306"/>
        <v/>
      </c>
    </row>
    <row r="23442" spans="1:11" x14ac:dyDescent="0.3">
      <c r="A23442" s="2"/>
      <c r="B23442" s="3"/>
      <c r="C23442" s="1"/>
      <c r="E23442" s="1"/>
      <c r="J23442"/>
      <c r="K23442" t="str">
        <f t="shared" si="1306"/>
        <v/>
      </c>
    </row>
    <row r="23443" spans="1:11" x14ac:dyDescent="0.3">
      <c r="A23443" s="2"/>
      <c r="B23443" s="3"/>
      <c r="C23443" s="1"/>
      <c r="E23443" s="1"/>
      <c r="J23443"/>
      <c r="K23443" t="str">
        <f t="shared" si="1306"/>
        <v/>
      </c>
    </row>
    <row r="23444" spans="1:11" x14ac:dyDescent="0.3">
      <c r="A23444" s="2"/>
      <c r="B23444" s="3"/>
      <c r="C23444" s="1"/>
      <c r="E23444" s="1"/>
      <c r="J23444"/>
      <c r="K23444" t="str">
        <f t="shared" si="1306"/>
        <v/>
      </c>
    </row>
    <row r="23445" spans="1:11" x14ac:dyDescent="0.3">
      <c r="A23445" s="2"/>
      <c r="B23445" s="3"/>
      <c r="C23445" s="1"/>
      <c r="E23445" s="1"/>
      <c r="J23445"/>
      <c r="K23445" t="str">
        <f t="shared" si="1306"/>
        <v/>
      </c>
    </row>
    <row r="23446" spans="1:11" x14ac:dyDescent="0.3">
      <c r="A23446" s="2"/>
      <c r="B23446" s="3"/>
      <c r="C23446" s="1"/>
      <c r="E23446" s="1"/>
      <c r="J23446"/>
      <c r="K23446" t="str">
        <f t="shared" si="1306"/>
        <v/>
      </c>
    </row>
    <row r="23447" spans="1:11" x14ac:dyDescent="0.3">
      <c r="A23447" s="2"/>
      <c r="B23447" s="3"/>
      <c r="C23447" s="1"/>
      <c r="E23447" s="1"/>
      <c r="J23447"/>
      <c r="K23447" t="str">
        <f t="shared" si="1306"/>
        <v/>
      </c>
    </row>
    <row r="23448" spans="1:11" x14ac:dyDescent="0.3">
      <c r="A23448" s="2"/>
      <c r="B23448" s="3"/>
      <c r="C23448" s="1"/>
      <c r="E23448" s="1"/>
      <c r="J23448"/>
      <c r="K23448" t="str">
        <f t="shared" si="1306"/>
        <v/>
      </c>
    </row>
    <row r="23449" spans="1:11" x14ac:dyDescent="0.3">
      <c r="A23449" s="2"/>
      <c r="B23449" s="3"/>
      <c r="C23449" s="1"/>
      <c r="E23449" s="1"/>
      <c r="J23449"/>
      <c r="K23449" t="str">
        <f t="shared" si="1306"/>
        <v/>
      </c>
    </row>
    <row r="23450" spans="1:11" x14ac:dyDescent="0.3">
      <c r="A23450" s="2"/>
      <c r="B23450" s="3"/>
      <c r="C23450" s="1"/>
      <c r="E23450" s="1"/>
      <c r="J23450"/>
      <c r="K23450" t="str">
        <f t="shared" si="1306"/>
        <v/>
      </c>
    </row>
    <row r="23451" spans="1:11" x14ac:dyDescent="0.3">
      <c r="A23451" s="2"/>
      <c r="B23451" s="3"/>
      <c r="C23451" s="1"/>
      <c r="E23451" s="1"/>
      <c r="J23451"/>
      <c r="K23451" t="str">
        <f t="shared" si="1306"/>
        <v/>
      </c>
    </row>
    <row r="23452" spans="1:11" x14ac:dyDescent="0.3">
      <c r="A23452" s="2"/>
      <c r="B23452" s="3"/>
      <c r="C23452" s="1"/>
      <c r="E23452" s="1"/>
      <c r="J23452"/>
      <c r="K23452" t="str">
        <f t="shared" si="1306"/>
        <v/>
      </c>
    </row>
    <row r="23453" spans="1:11" x14ac:dyDescent="0.3">
      <c r="A23453" s="2"/>
      <c r="B23453" s="3"/>
      <c r="C23453" s="1"/>
      <c r="E23453" s="1"/>
      <c r="J23453"/>
      <c r="K23453" t="str">
        <f t="shared" si="1306"/>
        <v/>
      </c>
    </row>
    <row r="23454" spans="1:11" x14ac:dyDescent="0.3">
      <c r="A23454" s="2"/>
      <c r="B23454" s="3"/>
      <c r="C23454" s="1"/>
      <c r="E23454" s="1"/>
      <c r="J23454"/>
      <c r="K23454" t="str">
        <f t="shared" si="1306"/>
        <v/>
      </c>
    </row>
    <row r="23455" spans="1:11" x14ac:dyDescent="0.3">
      <c r="A23455" s="2"/>
      <c r="B23455" s="3"/>
      <c r="C23455" s="1"/>
      <c r="E23455" s="1"/>
      <c r="J23455"/>
      <c r="K23455" t="str">
        <f t="shared" si="1306"/>
        <v/>
      </c>
    </row>
    <row r="23456" spans="1:11" x14ac:dyDescent="0.3">
      <c r="A23456" s="2"/>
      <c r="B23456" s="3"/>
      <c r="C23456" s="1"/>
      <c r="E23456" s="1"/>
      <c r="J23456"/>
      <c r="K23456" t="str">
        <f t="shared" si="1306"/>
        <v/>
      </c>
    </row>
    <row r="23457" spans="1:11" x14ac:dyDescent="0.3">
      <c r="A23457" s="2"/>
      <c r="B23457" s="3"/>
      <c r="C23457" s="1"/>
      <c r="E23457" s="1"/>
      <c r="J23457"/>
      <c r="K23457" t="str">
        <f t="shared" si="1306"/>
        <v/>
      </c>
    </row>
    <row r="23458" spans="1:11" x14ac:dyDescent="0.3">
      <c r="A23458" s="2"/>
      <c r="B23458" s="3"/>
      <c r="C23458" s="1"/>
      <c r="E23458" s="1"/>
      <c r="J23458"/>
      <c r="K23458" t="str">
        <f t="shared" si="1306"/>
        <v/>
      </c>
    </row>
    <row r="23459" spans="1:11" x14ac:dyDescent="0.3">
      <c r="A23459" s="2"/>
      <c r="B23459" s="3"/>
      <c r="C23459" s="1"/>
      <c r="E23459" s="1"/>
      <c r="J23459"/>
      <c r="K23459" t="str">
        <f t="shared" si="1306"/>
        <v/>
      </c>
    </row>
    <row r="23460" spans="1:11" x14ac:dyDescent="0.3">
      <c r="A23460" s="2"/>
      <c r="B23460" s="3"/>
      <c r="C23460" s="1"/>
      <c r="E23460" s="1"/>
      <c r="J23460"/>
      <c r="K23460" t="str">
        <f t="shared" si="1306"/>
        <v/>
      </c>
    </row>
    <row r="23461" spans="1:11" x14ac:dyDescent="0.3">
      <c r="A23461" s="2"/>
      <c r="B23461" s="3"/>
      <c r="C23461" s="1"/>
      <c r="E23461" s="1"/>
      <c r="J23461"/>
      <c r="K23461" t="str">
        <f t="shared" si="1306"/>
        <v/>
      </c>
    </row>
    <row r="23462" spans="1:11" x14ac:dyDescent="0.3">
      <c r="A23462" s="2"/>
      <c r="B23462" s="3"/>
      <c r="C23462" s="1"/>
      <c r="E23462" s="1"/>
      <c r="J23462"/>
      <c r="K23462" t="str">
        <f t="shared" si="1306"/>
        <v/>
      </c>
    </row>
    <row r="23463" spans="1:11" x14ac:dyDescent="0.3">
      <c r="A23463" s="2"/>
      <c r="B23463" s="3"/>
      <c r="C23463" s="1"/>
      <c r="E23463" s="1"/>
      <c r="J23463"/>
      <c r="K23463" t="str">
        <f t="shared" si="1306"/>
        <v/>
      </c>
    </row>
    <row r="23464" spans="1:11" x14ac:dyDescent="0.3">
      <c r="A23464" s="2"/>
      <c r="B23464" s="3"/>
      <c r="C23464" s="1"/>
      <c r="E23464" s="1"/>
      <c r="J23464"/>
      <c r="K23464" t="str">
        <f t="shared" si="1306"/>
        <v/>
      </c>
    </row>
    <row r="23465" spans="1:11" x14ac:dyDescent="0.3">
      <c r="A23465" s="2"/>
      <c r="B23465" s="3"/>
      <c r="C23465" s="1"/>
      <c r="E23465" s="1"/>
      <c r="J23465"/>
      <c r="K23465" t="str">
        <f t="shared" si="1306"/>
        <v/>
      </c>
    </row>
    <row r="23466" spans="1:11" x14ac:dyDescent="0.3">
      <c r="A23466" s="2"/>
      <c r="B23466" s="3"/>
      <c r="C23466" s="1"/>
      <c r="E23466" s="1"/>
      <c r="J23466"/>
      <c r="K23466" t="str">
        <f t="shared" si="1306"/>
        <v/>
      </c>
    </row>
    <row r="23467" spans="1:11" x14ac:dyDescent="0.3">
      <c r="A23467" s="2"/>
      <c r="B23467" s="3"/>
      <c r="C23467" s="1"/>
      <c r="E23467" s="1"/>
      <c r="J23467"/>
      <c r="K23467" t="str">
        <f t="shared" si="1306"/>
        <v/>
      </c>
    </row>
    <row r="23468" spans="1:11" x14ac:dyDescent="0.3">
      <c r="A23468" s="2"/>
      <c r="B23468" s="3"/>
      <c r="C23468" s="1"/>
      <c r="E23468" s="1"/>
      <c r="J23468"/>
      <c r="K23468" t="str">
        <f t="shared" si="1306"/>
        <v/>
      </c>
    </row>
    <row r="23469" spans="1:11" x14ac:dyDescent="0.3">
      <c r="A23469" s="2"/>
      <c r="B23469" s="3"/>
      <c r="C23469" s="1"/>
      <c r="E23469" s="1"/>
      <c r="J23469"/>
      <c r="K23469" t="str">
        <f t="shared" si="1306"/>
        <v/>
      </c>
    </row>
    <row r="23470" spans="1:11" x14ac:dyDescent="0.3">
      <c r="A23470" s="2"/>
      <c r="B23470" s="3"/>
      <c r="C23470" s="1"/>
      <c r="E23470" s="1"/>
      <c r="J23470"/>
      <c r="K23470" t="str">
        <f t="shared" si="1306"/>
        <v/>
      </c>
    </row>
    <row r="23471" spans="1:11" x14ac:dyDescent="0.3">
      <c r="A23471" s="2"/>
      <c r="B23471" s="3"/>
      <c r="C23471" s="1"/>
      <c r="E23471" s="1"/>
      <c r="J23471"/>
      <c r="K23471" t="str">
        <f t="shared" si="1306"/>
        <v/>
      </c>
    </row>
    <row r="23472" spans="1:11" x14ac:dyDescent="0.3">
      <c r="A23472" s="2"/>
      <c r="B23472" s="3"/>
      <c r="C23472" s="1"/>
      <c r="E23472" s="1"/>
      <c r="J23472"/>
      <c r="K23472" t="str">
        <f t="shared" si="1306"/>
        <v/>
      </c>
    </row>
    <row r="23473" spans="1:11" x14ac:dyDescent="0.3">
      <c r="A23473" s="2"/>
      <c r="B23473" s="3"/>
      <c r="C23473" s="1"/>
      <c r="E23473" s="1"/>
      <c r="J23473"/>
      <c r="K23473" t="str">
        <f t="shared" si="1306"/>
        <v/>
      </c>
    </row>
    <row r="23474" spans="1:11" x14ac:dyDescent="0.3">
      <c r="A23474" s="2"/>
      <c r="B23474" s="3"/>
      <c r="C23474" s="1"/>
      <c r="E23474" s="1"/>
      <c r="J23474"/>
      <c r="K23474" t="str">
        <f t="shared" si="1306"/>
        <v/>
      </c>
    </row>
    <row r="23475" spans="1:11" x14ac:dyDescent="0.3">
      <c r="A23475" s="2"/>
      <c r="B23475" s="3"/>
      <c r="C23475" s="1"/>
      <c r="E23475" s="1"/>
      <c r="J23475"/>
      <c r="K23475" t="str">
        <f t="shared" si="1306"/>
        <v/>
      </c>
    </row>
    <row r="23476" spans="1:11" x14ac:dyDescent="0.3">
      <c r="A23476" s="2"/>
      <c r="B23476" s="3"/>
      <c r="C23476" s="1"/>
      <c r="E23476" s="1"/>
      <c r="J23476"/>
      <c r="K23476" t="str">
        <f t="shared" si="1306"/>
        <v/>
      </c>
    </row>
    <row r="23477" spans="1:11" x14ac:dyDescent="0.3">
      <c r="A23477" s="2"/>
      <c r="B23477" s="3"/>
      <c r="C23477" s="1"/>
      <c r="E23477" s="1"/>
      <c r="J23477"/>
      <c r="K23477" t="str">
        <f t="shared" si="1306"/>
        <v/>
      </c>
    </row>
    <row r="23478" spans="1:11" x14ac:dyDescent="0.3">
      <c r="A23478" s="2"/>
      <c r="B23478" s="3"/>
      <c r="C23478" s="1"/>
      <c r="E23478" s="1"/>
      <c r="J23478"/>
      <c r="K23478" t="str">
        <f t="shared" si="1306"/>
        <v/>
      </c>
    </row>
    <row r="23479" spans="1:11" x14ac:dyDescent="0.3">
      <c r="A23479" s="2"/>
      <c r="B23479" s="3"/>
      <c r="C23479" s="1"/>
      <c r="E23479" s="1"/>
      <c r="J23479"/>
      <c r="K23479" t="str">
        <f t="shared" si="1306"/>
        <v/>
      </c>
    </row>
    <row r="23480" spans="1:11" x14ac:dyDescent="0.3">
      <c r="A23480" s="2"/>
      <c r="B23480" s="3"/>
      <c r="C23480" s="1"/>
      <c r="E23480" s="1"/>
      <c r="J23480"/>
      <c r="K23480" t="str">
        <f t="shared" si="1306"/>
        <v/>
      </c>
    </row>
    <row r="23481" spans="1:11" x14ac:dyDescent="0.3">
      <c r="A23481" s="2"/>
      <c r="B23481" s="3"/>
      <c r="C23481" s="1"/>
      <c r="E23481" s="1"/>
      <c r="J23481"/>
      <c r="K23481" t="str">
        <f t="shared" si="1306"/>
        <v/>
      </c>
    </row>
    <row r="23482" spans="1:11" x14ac:dyDescent="0.3">
      <c r="A23482" s="2"/>
      <c r="B23482" s="3"/>
      <c r="C23482" s="1"/>
      <c r="E23482" s="1"/>
      <c r="J23482"/>
      <c r="K23482" t="str">
        <f t="shared" si="1306"/>
        <v/>
      </c>
    </row>
    <row r="23483" spans="1:11" x14ac:dyDescent="0.3">
      <c r="A23483" s="2"/>
      <c r="B23483" s="3"/>
      <c r="C23483" s="1"/>
      <c r="E23483" s="1"/>
      <c r="J23483"/>
      <c r="K23483" t="str">
        <f t="shared" si="1306"/>
        <v/>
      </c>
    </row>
    <row r="23484" spans="1:11" x14ac:dyDescent="0.3">
      <c r="A23484" s="2"/>
      <c r="B23484" s="3"/>
      <c r="C23484" s="1"/>
      <c r="E23484" s="1"/>
      <c r="J23484"/>
      <c r="K23484" t="str">
        <f t="shared" si="1306"/>
        <v/>
      </c>
    </row>
    <row r="23485" spans="1:11" x14ac:dyDescent="0.3">
      <c r="A23485" s="2"/>
      <c r="B23485" s="3"/>
      <c r="C23485" s="1"/>
      <c r="E23485" s="1"/>
      <c r="J23485"/>
      <c r="K23485" t="str">
        <f t="shared" si="1306"/>
        <v/>
      </c>
    </row>
    <row r="23486" spans="1:11" x14ac:dyDescent="0.3">
      <c r="A23486" s="2"/>
      <c r="B23486" s="3"/>
      <c r="C23486" s="1"/>
      <c r="E23486" s="1"/>
      <c r="J23486"/>
      <c r="K23486" t="str">
        <f t="shared" si="1306"/>
        <v/>
      </c>
    </row>
    <row r="23487" spans="1:11" x14ac:dyDescent="0.3">
      <c r="A23487" s="2"/>
      <c r="B23487" s="3"/>
      <c r="C23487" s="1"/>
      <c r="E23487" s="1"/>
      <c r="J23487"/>
      <c r="K23487" t="str">
        <f t="shared" si="1306"/>
        <v/>
      </c>
    </row>
    <row r="23488" spans="1:11" x14ac:dyDescent="0.3">
      <c r="A23488" s="2"/>
      <c r="B23488" s="3"/>
      <c r="C23488" s="1"/>
      <c r="E23488" s="1"/>
      <c r="J23488"/>
      <c r="K23488" t="str">
        <f t="shared" si="1306"/>
        <v/>
      </c>
    </row>
    <row r="23489" spans="1:11" x14ac:dyDescent="0.3">
      <c r="A23489" s="2"/>
      <c r="B23489" s="3"/>
      <c r="C23489" s="1"/>
      <c r="E23489" s="1"/>
      <c r="J23489"/>
      <c r="K23489" t="str">
        <f t="shared" si="1306"/>
        <v/>
      </c>
    </row>
    <row r="23490" spans="1:11" x14ac:dyDescent="0.3">
      <c r="A23490" s="2"/>
      <c r="B23490" s="3"/>
      <c r="C23490" s="1"/>
      <c r="E23490" s="1"/>
      <c r="J23490"/>
      <c r="K23490" t="str">
        <f t="shared" ref="K23490:K23553" si="1307">RIGHT(J23490,2)</f>
        <v/>
      </c>
    </row>
    <row r="23491" spans="1:11" x14ac:dyDescent="0.3">
      <c r="A23491" s="2"/>
      <c r="B23491" s="3"/>
      <c r="C23491" s="1"/>
      <c r="E23491" s="1"/>
      <c r="J23491"/>
      <c r="K23491" t="str">
        <f t="shared" si="1307"/>
        <v/>
      </c>
    </row>
    <row r="23492" spans="1:11" x14ac:dyDescent="0.3">
      <c r="A23492" s="2"/>
      <c r="B23492" s="3"/>
      <c r="C23492" s="1"/>
      <c r="E23492" s="1"/>
      <c r="J23492"/>
      <c r="K23492" t="str">
        <f t="shared" si="1307"/>
        <v/>
      </c>
    </row>
    <row r="23493" spans="1:11" x14ac:dyDescent="0.3">
      <c r="A23493" s="2"/>
      <c r="B23493" s="3"/>
      <c r="C23493" s="1"/>
      <c r="E23493" s="1"/>
      <c r="J23493"/>
      <c r="K23493" t="str">
        <f t="shared" si="1307"/>
        <v/>
      </c>
    </row>
    <row r="23494" spans="1:11" x14ac:dyDescent="0.3">
      <c r="A23494" s="2"/>
      <c r="B23494" s="3"/>
      <c r="C23494" s="1"/>
      <c r="E23494" s="1"/>
      <c r="J23494"/>
      <c r="K23494" t="str">
        <f t="shared" si="1307"/>
        <v/>
      </c>
    </row>
    <row r="23495" spans="1:11" x14ac:dyDescent="0.3">
      <c r="A23495" s="2"/>
      <c r="B23495" s="3"/>
      <c r="C23495" s="1"/>
      <c r="E23495" s="1"/>
      <c r="J23495"/>
      <c r="K23495" t="str">
        <f t="shared" si="1307"/>
        <v/>
      </c>
    </row>
    <row r="23496" spans="1:11" x14ac:dyDescent="0.3">
      <c r="A23496" s="2"/>
      <c r="B23496" s="3"/>
      <c r="C23496" s="1"/>
      <c r="E23496" s="1"/>
      <c r="J23496"/>
      <c r="K23496" t="str">
        <f t="shared" si="1307"/>
        <v/>
      </c>
    </row>
    <row r="23497" spans="1:11" x14ac:dyDescent="0.3">
      <c r="A23497" s="2"/>
      <c r="B23497" s="3"/>
      <c r="C23497" s="1"/>
      <c r="E23497" s="1"/>
      <c r="J23497"/>
      <c r="K23497" t="str">
        <f t="shared" si="1307"/>
        <v/>
      </c>
    </row>
    <row r="23498" spans="1:11" x14ac:dyDescent="0.3">
      <c r="A23498" s="2"/>
      <c r="B23498" s="3"/>
      <c r="C23498" s="1"/>
      <c r="E23498" s="1"/>
      <c r="J23498"/>
      <c r="K23498" t="str">
        <f t="shared" si="1307"/>
        <v/>
      </c>
    </row>
    <row r="23499" spans="1:11" x14ac:dyDescent="0.3">
      <c r="A23499" s="2"/>
      <c r="B23499" s="3"/>
      <c r="C23499" s="1"/>
      <c r="E23499" s="1"/>
      <c r="J23499"/>
      <c r="K23499" t="str">
        <f t="shared" si="1307"/>
        <v/>
      </c>
    </row>
    <row r="23500" spans="1:11" x14ac:dyDescent="0.3">
      <c r="A23500" s="2"/>
      <c r="B23500" s="3"/>
      <c r="C23500" s="1"/>
      <c r="E23500" s="1"/>
      <c r="J23500"/>
      <c r="K23500" t="str">
        <f t="shared" si="1307"/>
        <v/>
      </c>
    </row>
    <row r="23501" spans="1:11" x14ac:dyDescent="0.3">
      <c r="A23501" s="2"/>
      <c r="B23501" s="3"/>
      <c r="C23501" s="1"/>
      <c r="E23501" s="1"/>
      <c r="J23501"/>
      <c r="K23501" t="str">
        <f t="shared" si="1307"/>
        <v/>
      </c>
    </row>
    <row r="23502" spans="1:11" x14ac:dyDescent="0.3">
      <c r="A23502" s="2"/>
      <c r="B23502" s="3"/>
      <c r="C23502" s="1"/>
      <c r="E23502" s="1"/>
      <c r="J23502"/>
      <c r="K23502" t="str">
        <f t="shared" si="1307"/>
        <v/>
      </c>
    </row>
    <row r="23503" spans="1:11" x14ac:dyDescent="0.3">
      <c r="A23503" s="2"/>
      <c r="B23503" s="3"/>
      <c r="C23503" s="1"/>
      <c r="E23503" s="1"/>
      <c r="J23503"/>
      <c r="K23503" t="str">
        <f t="shared" si="1307"/>
        <v/>
      </c>
    </row>
    <row r="23504" spans="1:11" x14ac:dyDescent="0.3">
      <c r="A23504" s="2"/>
      <c r="B23504" s="3"/>
      <c r="C23504" s="1"/>
      <c r="E23504" s="1"/>
      <c r="J23504"/>
      <c r="K23504" t="str">
        <f t="shared" si="1307"/>
        <v/>
      </c>
    </row>
    <row r="23505" spans="1:11" x14ac:dyDescent="0.3">
      <c r="A23505" s="2"/>
      <c r="B23505" s="3"/>
      <c r="C23505" s="1"/>
      <c r="E23505" s="1"/>
      <c r="J23505"/>
      <c r="K23505" t="str">
        <f t="shared" si="1307"/>
        <v/>
      </c>
    </row>
    <row r="23506" spans="1:11" x14ac:dyDescent="0.3">
      <c r="A23506" s="2"/>
      <c r="B23506" s="3"/>
      <c r="C23506" s="1"/>
      <c r="E23506" s="1"/>
      <c r="J23506"/>
      <c r="K23506" t="str">
        <f t="shared" si="1307"/>
        <v/>
      </c>
    </row>
    <row r="23507" spans="1:11" x14ac:dyDescent="0.3">
      <c r="A23507" s="2"/>
      <c r="B23507" s="3"/>
      <c r="C23507" s="1"/>
      <c r="E23507" s="1"/>
      <c r="J23507"/>
      <c r="K23507" t="str">
        <f t="shared" si="1307"/>
        <v/>
      </c>
    </row>
    <row r="23508" spans="1:11" x14ac:dyDescent="0.3">
      <c r="A23508" s="2"/>
      <c r="B23508" s="3"/>
      <c r="C23508" s="1"/>
      <c r="E23508" s="1"/>
      <c r="J23508"/>
      <c r="K23508" t="str">
        <f t="shared" si="1307"/>
        <v/>
      </c>
    </row>
    <row r="23509" spans="1:11" x14ac:dyDescent="0.3">
      <c r="A23509" s="2"/>
      <c r="B23509" s="3"/>
      <c r="C23509" s="1"/>
      <c r="E23509" s="1"/>
      <c r="J23509"/>
      <c r="K23509" t="str">
        <f t="shared" si="1307"/>
        <v/>
      </c>
    </row>
    <row r="23510" spans="1:11" x14ac:dyDescent="0.3">
      <c r="A23510" s="2"/>
      <c r="B23510" s="3"/>
      <c r="C23510" s="1"/>
      <c r="E23510" s="1"/>
      <c r="J23510"/>
      <c r="K23510" t="str">
        <f t="shared" si="1307"/>
        <v/>
      </c>
    </row>
    <row r="23511" spans="1:11" x14ac:dyDescent="0.3">
      <c r="A23511" s="2"/>
      <c r="B23511" s="3"/>
      <c r="C23511" s="1"/>
      <c r="E23511" s="1"/>
      <c r="J23511"/>
      <c r="K23511" t="str">
        <f t="shared" si="1307"/>
        <v/>
      </c>
    </row>
    <row r="23512" spans="1:11" x14ac:dyDescent="0.3">
      <c r="A23512" s="2"/>
      <c r="B23512" s="3"/>
      <c r="C23512" s="1"/>
      <c r="E23512" s="1"/>
      <c r="J23512"/>
      <c r="K23512" t="str">
        <f t="shared" si="1307"/>
        <v/>
      </c>
    </row>
    <row r="23513" spans="1:11" x14ac:dyDescent="0.3">
      <c r="A23513" s="2"/>
      <c r="B23513" s="3"/>
      <c r="C23513" s="1"/>
      <c r="E23513" s="1"/>
      <c r="J23513"/>
      <c r="K23513" t="str">
        <f t="shared" si="1307"/>
        <v/>
      </c>
    </row>
    <row r="23514" spans="1:11" x14ac:dyDescent="0.3">
      <c r="A23514" s="2"/>
      <c r="B23514" s="3"/>
      <c r="C23514" s="1"/>
      <c r="E23514" s="1"/>
      <c r="J23514"/>
      <c r="K23514" t="str">
        <f t="shared" si="1307"/>
        <v/>
      </c>
    </row>
    <row r="23515" spans="1:11" x14ac:dyDescent="0.3">
      <c r="A23515" s="2"/>
      <c r="B23515" s="3"/>
      <c r="C23515" s="1"/>
      <c r="E23515" s="1"/>
      <c r="J23515"/>
      <c r="K23515" t="str">
        <f t="shared" si="1307"/>
        <v/>
      </c>
    </row>
    <row r="23516" spans="1:11" x14ac:dyDescent="0.3">
      <c r="A23516" s="2"/>
      <c r="B23516" s="3"/>
      <c r="C23516" s="1"/>
      <c r="E23516" s="1"/>
      <c r="J23516"/>
      <c r="K23516" t="str">
        <f t="shared" si="1307"/>
        <v/>
      </c>
    </row>
    <row r="23517" spans="1:11" x14ac:dyDescent="0.3">
      <c r="A23517" s="2"/>
      <c r="B23517" s="3"/>
      <c r="C23517" s="1"/>
      <c r="E23517" s="1"/>
      <c r="J23517"/>
      <c r="K23517" t="str">
        <f t="shared" si="1307"/>
        <v/>
      </c>
    </row>
    <row r="23518" spans="1:11" x14ac:dyDescent="0.3">
      <c r="A23518" s="2"/>
      <c r="B23518" s="3"/>
      <c r="C23518" s="1"/>
      <c r="E23518" s="1"/>
      <c r="J23518"/>
      <c r="K23518" t="str">
        <f t="shared" si="1307"/>
        <v/>
      </c>
    </row>
    <row r="23519" spans="1:11" x14ac:dyDescent="0.3">
      <c r="A23519" s="2"/>
      <c r="B23519" s="3"/>
      <c r="C23519" s="1"/>
      <c r="E23519" s="1"/>
      <c r="J23519"/>
      <c r="K23519" t="str">
        <f t="shared" si="1307"/>
        <v/>
      </c>
    </row>
    <row r="23520" spans="1:11" x14ac:dyDescent="0.3">
      <c r="A23520" s="2"/>
      <c r="B23520" s="3"/>
      <c r="C23520" s="1"/>
      <c r="E23520" s="1"/>
      <c r="J23520"/>
      <c r="K23520" t="str">
        <f t="shared" si="1307"/>
        <v/>
      </c>
    </row>
    <row r="23521" spans="1:11" x14ac:dyDescent="0.3">
      <c r="A23521" s="2"/>
      <c r="B23521" s="3"/>
      <c r="C23521" s="1"/>
      <c r="E23521" s="1"/>
      <c r="J23521"/>
      <c r="K23521" t="str">
        <f t="shared" si="1307"/>
        <v/>
      </c>
    </row>
    <row r="23522" spans="1:11" x14ac:dyDescent="0.3">
      <c r="A23522" s="2"/>
      <c r="B23522" s="3"/>
      <c r="C23522" s="1"/>
      <c r="E23522" s="1"/>
      <c r="J23522"/>
      <c r="K23522" t="str">
        <f t="shared" si="1307"/>
        <v/>
      </c>
    </row>
    <row r="23523" spans="1:11" x14ac:dyDescent="0.3">
      <c r="A23523" s="2"/>
      <c r="B23523" s="3"/>
      <c r="C23523" s="1"/>
      <c r="E23523" s="1"/>
      <c r="J23523"/>
      <c r="K23523" t="str">
        <f t="shared" si="1307"/>
        <v/>
      </c>
    </row>
    <row r="23524" spans="1:11" x14ac:dyDescent="0.3">
      <c r="A23524" s="2"/>
      <c r="B23524" s="3"/>
      <c r="C23524" s="1"/>
      <c r="E23524" s="1"/>
      <c r="J23524"/>
      <c r="K23524" t="str">
        <f t="shared" si="1307"/>
        <v/>
      </c>
    </row>
    <row r="23525" spans="1:11" x14ac:dyDescent="0.3">
      <c r="A23525" s="2"/>
      <c r="B23525" s="3"/>
      <c r="C23525" s="1"/>
      <c r="E23525" s="1"/>
      <c r="J23525"/>
      <c r="K23525" t="str">
        <f t="shared" si="1307"/>
        <v/>
      </c>
    </row>
    <row r="23526" spans="1:11" x14ac:dyDescent="0.3">
      <c r="A23526" s="2"/>
      <c r="B23526" s="3"/>
      <c r="C23526" s="1"/>
      <c r="E23526" s="1"/>
      <c r="J23526"/>
      <c r="K23526" t="str">
        <f t="shared" si="1307"/>
        <v/>
      </c>
    </row>
    <row r="23527" spans="1:11" x14ac:dyDescent="0.3">
      <c r="A23527" s="2"/>
      <c r="B23527" s="3"/>
      <c r="C23527" s="1"/>
      <c r="E23527" s="1"/>
      <c r="J23527"/>
      <c r="K23527" t="str">
        <f t="shared" si="1307"/>
        <v/>
      </c>
    </row>
    <row r="23528" spans="1:11" x14ac:dyDescent="0.3">
      <c r="A23528" s="2"/>
      <c r="B23528" s="3"/>
      <c r="C23528" s="1"/>
      <c r="E23528" s="1"/>
      <c r="J23528"/>
      <c r="K23528" t="str">
        <f t="shared" si="1307"/>
        <v/>
      </c>
    </row>
    <row r="23529" spans="1:11" x14ac:dyDescent="0.3">
      <c r="A23529" s="2"/>
      <c r="B23529" s="3"/>
      <c r="C23529" s="1"/>
      <c r="E23529" s="1"/>
      <c r="J23529"/>
      <c r="K23529" t="str">
        <f t="shared" si="1307"/>
        <v/>
      </c>
    </row>
    <row r="23530" spans="1:11" x14ac:dyDescent="0.3">
      <c r="A23530" s="2"/>
      <c r="B23530" s="3"/>
      <c r="C23530" s="1"/>
      <c r="E23530" s="1"/>
      <c r="J23530"/>
      <c r="K23530" t="str">
        <f t="shared" si="1307"/>
        <v/>
      </c>
    </row>
    <row r="23531" spans="1:11" x14ac:dyDescent="0.3">
      <c r="A23531" s="2"/>
      <c r="B23531" s="3"/>
      <c r="C23531" s="1"/>
      <c r="E23531" s="1"/>
      <c r="J23531"/>
      <c r="K23531" t="str">
        <f t="shared" si="1307"/>
        <v/>
      </c>
    </row>
    <row r="23532" spans="1:11" x14ac:dyDescent="0.3">
      <c r="A23532" s="2"/>
      <c r="B23532" s="3"/>
      <c r="C23532" s="1"/>
      <c r="E23532" s="1"/>
      <c r="J23532"/>
      <c r="K23532" t="str">
        <f t="shared" si="1307"/>
        <v/>
      </c>
    </row>
    <row r="23533" spans="1:11" x14ac:dyDescent="0.3">
      <c r="A23533" s="2"/>
      <c r="B23533" s="3"/>
      <c r="C23533" s="1"/>
      <c r="E23533" s="1"/>
      <c r="J23533"/>
      <c r="K23533" t="str">
        <f t="shared" si="1307"/>
        <v/>
      </c>
    </row>
    <row r="23534" spans="1:11" x14ac:dyDescent="0.3">
      <c r="A23534" s="2"/>
      <c r="B23534" s="3"/>
      <c r="C23534" s="1"/>
      <c r="E23534" s="1"/>
      <c r="J23534"/>
      <c r="K23534" t="str">
        <f t="shared" si="1307"/>
        <v/>
      </c>
    </row>
    <row r="23535" spans="1:11" x14ac:dyDescent="0.3">
      <c r="A23535" s="2"/>
      <c r="B23535" s="3"/>
      <c r="C23535" s="1"/>
      <c r="E23535" s="1"/>
      <c r="J23535"/>
      <c r="K23535" t="str">
        <f t="shared" si="1307"/>
        <v/>
      </c>
    </row>
    <row r="23536" spans="1:11" x14ac:dyDescent="0.3">
      <c r="A23536" s="2"/>
      <c r="B23536" s="3"/>
      <c r="C23536" s="1"/>
      <c r="E23536" s="1"/>
      <c r="J23536"/>
      <c r="K23536" t="str">
        <f t="shared" si="1307"/>
        <v/>
      </c>
    </row>
    <row r="23537" spans="1:11" x14ac:dyDescent="0.3">
      <c r="A23537" s="2"/>
      <c r="B23537" s="3"/>
      <c r="C23537" s="1"/>
      <c r="E23537" s="1"/>
      <c r="J23537"/>
      <c r="K23537" t="str">
        <f t="shared" si="1307"/>
        <v/>
      </c>
    </row>
    <row r="23538" spans="1:11" x14ac:dyDescent="0.3">
      <c r="A23538" s="2"/>
      <c r="B23538" s="3"/>
      <c r="C23538" s="1"/>
      <c r="E23538" s="1"/>
      <c r="J23538"/>
      <c r="K23538" t="str">
        <f t="shared" si="1307"/>
        <v/>
      </c>
    </row>
    <row r="23539" spans="1:11" x14ac:dyDescent="0.3">
      <c r="A23539" s="2"/>
      <c r="B23539" s="3"/>
      <c r="C23539" s="1"/>
      <c r="E23539" s="1"/>
      <c r="J23539"/>
      <c r="K23539" t="str">
        <f t="shared" si="1307"/>
        <v/>
      </c>
    </row>
    <row r="23540" spans="1:11" x14ac:dyDescent="0.3">
      <c r="A23540" s="2"/>
      <c r="B23540" s="3"/>
      <c r="C23540" s="1"/>
      <c r="E23540" s="1"/>
      <c r="J23540"/>
      <c r="K23540" t="str">
        <f t="shared" si="1307"/>
        <v/>
      </c>
    </row>
    <row r="23541" spans="1:11" x14ac:dyDescent="0.3">
      <c r="A23541" s="2"/>
      <c r="B23541" s="3"/>
      <c r="C23541" s="1"/>
      <c r="E23541" s="1"/>
      <c r="J23541"/>
      <c r="K23541" t="str">
        <f t="shared" si="1307"/>
        <v/>
      </c>
    </row>
    <row r="23542" spans="1:11" x14ac:dyDescent="0.3">
      <c r="A23542" s="2"/>
      <c r="B23542" s="3"/>
      <c r="C23542" s="1"/>
      <c r="E23542" s="1"/>
      <c r="J23542"/>
      <c r="K23542" t="str">
        <f t="shared" si="1307"/>
        <v/>
      </c>
    </row>
    <row r="23543" spans="1:11" x14ac:dyDescent="0.3">
      <c r="A23543" s="2"/>
      <c r="B23543" s="3"/>
      <c r="C23543" s="1"/>
      <c r="E23543" s="1"/>
      <c r="J23543"/>
      <c r="K23543" t="str">
        <f t="shared" si="1307"/>
        <v/>
      </c>
    </row>
    <row r="23544" spans="1:11" x14ac:dyDescent="0.3">
      <c r="A23544" s="2"/>
      <c r="B23544" s="3"/>
      <c r="C23544" s="1"/>
      <c r="E23544" s="1"/>
      <c r="J23544"/>
      <c r="K23544" t="str">
        <f t="shared" si="1307"/>
        <v/>
      </c>
    </row>
    <row r="23545" spans="1:11" x14ac:dyDescent="0.3">
      <c r="A23545" s="2"/>
      <c r="B23545" s="3"/>
      <c r="C23545" s="1"/>
      <c r="E23545" s="1"/>
      <c r="J23545"/>
      <c r="K23545" t="str">
        <f t="shared" si="1307"/>
        <v/>
      </c>
    </row>
    <row r="23546" spans="1:11" x14ac:dyDescent="0.3">
      <c r="A23546" s="2"/>
      <c r="B23546" s="3"/>
      <c r="C23546" s="1"/>
      <c r="E23546" s="1"/>
      <c r="J23546"/>
      <c r="K23546" t="str">
        <f t="shared" si="1307"/>
        <v/>
      </c>
    </row>
    <row r="23547" spans="1:11" x14ac:dyDescent="0.3">
      <c r="A23547" s="2"/>
      <c r="B23547" s="3"/>
      <c r="C23547" s="1"/>
      <c r="E23547" s="1"/>
      <c r="J23547"/>
      <c r="K23547" t="str">
        <f t="shared" si="1307"/>
        <v/>
      </c>
    </row>
    <row r="23548" spans="1:11" x14ac:dyDescent="0.3">
      <c r="A23548" s="2"/>
      <c r="B23548" s="3"/>
      <c r="C23548" s="1"/>
      <c r="E23548" s="1"/>
      <c r="J23548"/>
      <c r="K23548" t="str">
        <f t="shared" si="1307"/>
        <v/>
      </c>
    </row>
    <row r="23549" spans="1:11" x14ac:dyDescent="0.3">
      <c r="A23549" s="2"/>
      <c r="B23549" s="3"/>
      <c r="C23549" s="1"/>
      <c r="E23549" s="1"/>
      <c r="J23549"/>
      <c r="K23549" t="str">
        <f t="shared" si="1307"/>
        <v/>
      </c>
    </row>
    <row r="23550" spans="1:11" x14ac:dyDescent="0.3">
      <c r="A23550" s="2"/>
      <c r="B23550" s="3"/>
      <c r="C23550" s="1"/>
      <c r="E23550" s="1"/>
      <c r="J23550"/>
      <c r="K23550" t="str">
        <f t="shared" si="1307"/>
        <v/>
      </c>
    </row>
    <row r="23551" spans="1:11" x14ac:dyDescent="0.3">
      <c r="A23551" s="2"/>
      <c r="B23551" s="3"/>
      <c r="C23551" s="1"/>
      <c r="E23551" s="1"/>
      <c r="J23551"/>
      <c r="K23551" t="str">
        <f t="shared" si="1307"/>
        <v/>
      </c>
    </row>
    <row r="23552" spans="1:11" x14ac:dyDescent="0.3">
      <c r="A23552" s="2"/>
      <c r="B23552" s="3"/>
      <c r="C23552" s="1"/>
      <c r="E23552" s="1"/>
      <c r="J23552"/>
      <c r="K23552" t="str">
        <f t="shared" si="1307"/>
        <v/>
      </c>
    </row>
    <row r="23553" spans="1:11" x14ac:dyDescent="0.3">
      <c r="A23553" s="2"/>
      <c r="B23553" s="3"/>
      <c r="C23553" s="1"/>
      <c r="E23553" s="1"/>
      <c r="J23553"/>
      <c r="K23553" t="str">
        <f t="shared" si="1307"/>
        <v/>
      </c>
    </row>
    <row r="23554" spans="1:11" x14ac:dyDescent="0.3">
      <c r="A23554" s="2"/>
      <c r="B23554" s="3"/>
      <c r="C23554" s="1"/>
      <c r="E23554" s="1"/>
      <c r="J23554"/>
      <c r="K23554" t="str">
        <f t="shared" ref="K23554:K23617" si="1308">RIGHT(J23554,2)</f>
        <v/>
      </c>
    </row>
    <row r="23555" spans="1:11" x14ac:dyDescent="0.3">
      <c r="A23555" s="2"/>
      <c r="B23555" s="3"/>
      <c r="C23555" s="1"/>
      <c r="E23555" s="1"/>
      <c r="J23555"/>
      <c r="K23555" t="str">
        <f t="shared" si="1308"/>
        <v/>
      </c>
    </row>
    <row r="23556" spans="1:11" x14ac:dyDescent="0.3">
      <c r="A23556" s="2"/>
      <c r="B23556" s="3"/>
      <c r="C23556" s="1"/>
      <c r="E23556" s="1"/>
      <c r="J23556"/>
      <c r="K23556" t="str">
        <f t="shared" si="1308"/>
        <v/>
      </c>
    </row>
    <row r="23557" spans="1:11" x14ac:dyDescent="0.3">
      <c r="A23557" s="2"/>
      <c r="B23557" s="3"/>
      <c r="C23557" s="1"/>
      <c r="E23557" s="1"/>
      <c r="J23557"/>
      <c r="K23557" t="str">
        <f t="shared" si="1308"/>
        <v/>
      </c>
    </row>
    <row r="23558" spans="1:11" x14ac:dyDescent="0.3">
      <c r="A23558" s="2"/>
      <c r="B23558" s="3"/>
      <c r="C23558" s="1"/>
      <c r="E23558" s="1"/>
      <c r="J23558"/>
      <c r="K23558" t="str">
        <f t="shared" si="1308"/>
        <v/>
      </c>
    </row>
    <row r="23559" spans="1:11" x14ac:dyDescent="0.3">
      <c r="A23559" s="2"/>
      <c r="B23559" s="3"/>
      <c r="C23559" s="1"/>
      <c r="E23559" s="1"/>
      <c r="J23559"/>
      <c r="K23559" t="str">
        <f t="shared" si="1308"/>
        <v/>
      </c>
    </row>
    <row r="23560" spans="1:11" x14ac:dyDescent="0.3">
      <c r="A23560" s="2"/>
      <c r="B23560" s="3"/>
      <c r="C23560" s="1"/>
      <c r="E23560" s="1"/>
      <c r="J23560"/>
      <c r="K23560" t="str">
        <f t="shared" si="1308"/>
        <v/>
      </c>
    </row>
    <row r="23561" spans="1:11" x14ac:dyDescent="0.3">
      <c r="A23561" s="2"/>
      <c r="B23561" s="3"/>
      <c r="C23561" s="1"/>
      <c r="E23561" s="1"/>
      <c r="J23561"/>
      <c r="K23561" t="str">
        <f t="shared" si="1308"/>
        <v/>
      </c>
    </row>
    <row r="23562" spans="1:11" x14ac:dyDescent="0.3">
      <c r="A23562" s="2"/>
      <c r="B23562" s="3"/>
      <c r="C23562" s="1"/>
      <c r="E23562" s="1"/>
      <c r="J23562"/>
      <c r="K23562" t="str">
        <f t="shared" si="1308"/>
        <v/>
      </c>
    </row>
    <row r="23563" spans="1:11" x14ac:dyDescent="0.3">
      <c r="A23563" s="2"/>
      <c r="B23563" s="3"/>
      <c r="C23563" s="1"/>
      <c r="E23563" s="1"/>
      <c r="J23563"/>
      <c r="K23563" t="str">
        <f t="shared" si="1308"/>
        <v/>
      </c>
    </row>
    <row r="23564" spans="1:11" x14ac:dyDescent="0.3">
      <c r="A23564" s="2"/>
      <c r="B23564" s="3"/>
      <c r="C23564" s="1"/>
      <c r="E23564" s="1"/>
      <c r="J23564"/>
      <c r="K23564" t="str">
        <f t="shared" si="1308"/>
        <v/>
      </c>
    </row>
    <row r="23565" spans="1:11" x14ac:dyDescent="0.3">
      <c r="A23565" s="2"/>
      <c r="B23565" s="3"/>
      <c r="C23565" s="1"/>
      <c r="E23565" s="1"/>
      <c r="J23565"/>
      <c r="K23565" t="str">
        <f t="shared" si="1308"/>
        <v/>
      </c>
    </row>
    <row r="23566" spans="1:11" x14ac:dyDescent="0.3">
      <c r="A23566" s="2"/>
      <c r="B23566" s="3"/>
      <c r="C23566" s="1"/>
      <c r="E23566" s="1"/>
      <c r="J23566"/>
      <c r="K23566" t="str">
        <f t="shared" si="1308"/>
        <v/>
      </c>
    </row>
    <row r="23567" spans="1:11" x14ac:dyDescent="0.3">
      <c r="A23567" s="2"/>
      <c r="B23567" s="3"/>
      <c r="C23567" s="1"/>
      <c r="E23567" s="1"/>
      <c r="J23567"/>
      <c r="K23567" t="str">
        <f t="shared" si="1308"/>
        <v/>
      </c>
    </row>
    <row r="23568" spans="1:11" x14ac:dyDescent="0.3">
      <c r="A23568" s="2"/>
      <c r="B23568" s="3"/>
      <c r="C23568" s="1"/>
      <c r="E23568" s="1"/>
      <c r="J23568"/>
      <c r="K23568" t="str">
        <f t="shared" si="1308"/>
        <v/>
      </c>
    </row>
    <row r="23569" spans="1:11" x14ac:dyDescent="0.3">
      <c r="A23569" s="2"/>
      <c r="B23569" s="3"/>
      <c r="C23569" s="1"/>
      <c r="E23569" s="1"/>
      <c r="J23569"/>
      <c r="K23569" t="str">
        <f t="shared" si="1308"/>
        <v/>
      </c>
    </row>
    <row r="23570" spans="1:11" x14ac:dyDescent="0.3">
      <c r="A23570" s="2"/>
      <c r="B23570" s="3"/>
      <c r="C23570" s="1"/>
      <c r="E23570" s="1"/>
      <c r="J23570"/>
      <c r="K23570" t="str">
        <f t="shared" si="1308"/>
        <v/>
      </c>
    </row>
    <row r="23571" spans="1:11" x14ac:dyDescent="0.3">
      <c r="A23571" s="2"/>
      <c r="B23571" s="3"/>
      <c r="C23571" s="1"/>
      <c r="E23571" s="1"/>
      <c r="J23571"/>
      <c r="K23571" t="str">
        <f t="shared" si="1308"/>
        <v/>
      </c>
    </row>
    <row r="23572" spans="1:11" x14ac:dyDescent="0.3">
      <c r="A23572" s="2"/>
      <c r="B23572" s="3"/>
      <c r="C23572" s="1"/>
      <c r="E23572" s="1"/>
      <c r="J23572"/>
      <c r="K23572" t="str">
        <f t="shared" si="1308"/>
        <v/>
      </c>
    </row>
    <row r="23573" spans="1:11" x14ac:dyDescent="0.3">
      <c r="A23573" s="2"/>
      <c r="B23573" s="3"/>
      <c r="C23573" s="1"/>
      <c r="E23573" s="1"/>
      <c r="J23573"/>
      <c r="K23573" t="str">
        <f t="shared" si="1308"/>
        <v/>
      </c>
    </row>
    <row r="23574" spans="1:11" x14ac:dyDescent="0.3">
      <c r="A23574" s="2"/>
      <c r="B23574" s="3"/>
      <c r="C23574" s="1"/>
      <c r="E23574" s="1"/>
      <c r="J23574"/>
      <c r="K23574" t="str">
        <f t="shared" si="1308"/>
        <v/>
      </c>
    </row>
    <row r="23575" spans="1:11" x14ac:dyDescent="0.3">
      <c r="A23575" s="2"/>
      <c r="B23575" s="3"/>
      <c r="C23575" s="1"/>
      <c r="E23575" s="1"/>
      <c r="J23575"/>
      <c r="K23575" t="str">
        <f t="shared" si="1308"/>
        <v/>
      </c>
    </row>
    <row r="23576" spans="1:11" x14ac:dyDescent="0.3">
      <c r="A23576" s="2"/>
      <c r="B23576" s="3"/>
      <c r="C23576" s="1"/>
      <c r="E23576" s="1"/>
      <c r="J23576"/>
      <c r="K23576" t="str">
        <f t="shared" si="1308"/>
        <v/>
      </c>
    </row>
    <row r="23577" spans="1:11" x14ac:dyDescent="0.3">
      <c r="A23577" s="2"/>
      <c r="B23577" s="3"/>
      <c r="C23577" s="1"/>
      <c r="E23577" s="1"/>
      <c r="J23577"/>
      <c r="K23577" t="str">
        <f t="shared" si="1308"/>
        <v/>
      </c>
    </row>
    <row r="23578" spans="1:11" x14ac:dyDescent="0.3">
      <c r="A23578" s="2"/>
      <c r="B23578" s="3"/>
      <c r="C23578" s="1"/>
      <c r="E23578" s="1"/>
      <c r="J23578"/>
      <c r="K23578" t="str">
        <f t="shared" si="1308"/>
        <v/>
      </c>
    </row>
    <row r="23579" spans="1:11" x14ac:dyDescent="0.3">
      <c r="A23579" s="2"/>
      <c r="B23579" s="3"/>
      <c r="C23579" s="1"/>
      <c r="E23579" s="1"/>
      <c r="J23579"/>
      <c r="K23579" t="str">
        <f t="shared" si="1308"/>
        <v/>
      </c>
    </row>
    <row r="23580" spans="1:11" x14ac:dyDescent="0.3">
      <c r="A23580" s="2"/>
      <c r="B23580" s="3"/>
      <c r="C23580" s="1"/>
      <c r="E23580" s="1"/>
      <c r="J23580"/>
      <c r="K23580" t="str">
        <f t="shared" si="1308"/>
        <v/>
      </c>
    </row>
    <row r="23581" spans="1:11" x14ac:dyDescent="0.3">
      <c r="A23581" s="2"/>
      <c r="B23581" s="3"/>
      <c r="C23581" s="1"/>
      <c r="E23581" s="1"/>
      <c r="J23581"/>
      <c r="K23581" t="str">
        <f t="shared" si="1308"/>
        <v/>
      </c>
    </row>
    <row r="23582" spans="1:11" x14ac:dyDescent="0.3">
      <c r="A23582" s="2"/>
      <c r="B23582" s="3"/>
      <c r="C23582" s="1"/>
      <c r="E23582" s="1"/>
      <c r="J23582"/>
      <c r="K23582" t="str">
        <f t="shared" si="1308"/>
        <v/>
      </c>
    </row>
    <row r="23583" spans="1:11" x14ac:dyDescent="0.3">
      <c r="A23583" s="2"/>
      <c r="B23583" s="3"/>
      <c r="C23583" s="1"/>
      <c r="E23583" s="1"/>
      <c r="J23583"/>
      <c r="K23583" t="str">
        <f t="shared" si="1308"/>
        <v/>
      </c>
    </row>
    <row r="23584" spans="1:11" x14ac:dyDescent="0.3">
      <c r="A23584" s="2"/>
      <c r="B23584" s="3"/>
      <c r="C23584" s="1"/>
      <c r="E23584" s="1"/>
      <c r="J23584"/>
      <c r="K23584" t="str">
        <f t="shared" si="1308"/>
        <v/>
      </c>
    </row>
    <row r="23585" spans="1:11" x14ac:dyDescent="0.3">
      <c r="A23585" s="2"/>
      <c r="B23585" s="3"/>
      <c r="C23585" s="1"/>
      <c r="E23585" s="1"/>
      <c r="J23585"/>
      <c r="K23585" t="str">
        <f t="shared" si="1308"/>
        <v/>
      </c>
    </row>
    <row r="23586" spans="1:11" x14ac:dyDescent="0.3">
      <c r="A23586" s="2"/>
      <c r="B23586" s="3"/>
      <c r="C23586" s="1"/>
      <c r="E23586" s="1"/>
      <c r="J23586"/>
      <c r="K23586" t="str">
        <f t="shared" si="1308"/>
        <v/>
      </c>
    </row>
    <row r="23587" spans="1:11" x14ac:dyDescent="0.3">
      <c r="A23587" s="2"/>
      <c r="B23587" s="3"/>
      <c r="C23587" s="1"/>
      <c r="E23587" s="1"/>
      <c r="J23587"/>
      <c r="K23587" t="str">
        <f t="shared" si="1308"/>
        <v/>
      </c>
    </row>
    <row r="23588" spans="1:11" x14ac:dyDescent="0.3">
      <c r="A23588" s="2"/>
      <c r="B23588" s="3"/>
      <c r="C23588" s="1"/>
      <c r="E23588" s="1"/>
      <c r="J23588"/>
      <c r="K23588" t="str">
        <f t="shared" si="1308"/>
        <v/>
      </c>
    </row>
    <row r="23589" spans="1:11" x14ac:dyDescent="0.3">
      <c r="A23589" s="2"/>
      <c r="B23589" s="3"/>
      <c r="C23589" s="1"/>
      <c r="E23589" s="1"/>
      <c r="J23589"/>
      <c r="K23589" t="str">
        <f t="shared" si="1308"/>
        <v/>
      </c>
    </row>
    <row r="23590" spans="1:11" x14ac:dyDescent="0.3">
      <c r="A23590" s="2"/>
      <c r="B23590" s="3"/>
      <c r="C23590" s="1"/>
      <c r="E23590" s="1"/>
      <c r="J23590"/>
      <c r="K23590" t="str">
        <f t="shared" si="1308"/>
        <v/>
      </c>
    </row>
    <row r="23591" spans="1:11" x14ac:dyDescent="0.3">
      <c r="A23591" s="2"/>
      <c r="B23591" s="3"/>
      <c r="C23591" s="1"/>
      <c r="E23591" s="1"/>
      <c r="J23591"/>
      <c r="K23591" t="str">
        <f t="shared" si="1308"/>
        <v/>
      </c>
    </row>
    <row r="23592" spans="1:11" x14ac:dyDescent="0.3">
      <c r="A23592" s="2"/>
      <c r="B23592" s="3"/>
      <c r="C23592" s="1"/>
      <c r="E23592" s="1"/>
      <c r="J23592"/>
      <c r="K23592" t="str">
        <f t="shared" si="1308"/>
        <v/>
      </c>
    </row>
    <row r="23593" spans="1:11" x14ac:dyDescent="0.3">
      <c r="A23593" s="2"/>
      <c r="B23593" s="3"/>
      <c r="C23593" s="1"/>
      <c r="E23593" s="1"/>
      <c r="J23593"/>
      <c r="K23593" t="str">
        <f t="shared" si="1308"/>
        <v/>
      </c>
    </row>
    <row r="23594" spans="1:11" x14ac:dyDescent="0.3">
      <c r="A23594" s="2"/>
      <c r="B23594" s="3"/>
      <c r="C23594" s="1"/>
      <c r="E23594" s="1"/>
      <c r="J23594"/>
      <c r="K23594" t="str">
        <f t="shared" si="1308"/>
        <v/>
      </c>
    </row>
    <row r="23595" spans="1:11" x14ac:dyDescent="0.3">
      <c r="A23595" s="2"/>
      <c r="B23595" s="3"/>
      <c r="C23595" s="1"/>
      <c r="E23595" s="1"/>
      <c r="J23595"/>
      <c r="K23595" t="str">
        <f t="shared" si="1308"/>
        <v/>
      </c>
    </row>
    <row r="23596" spans="1:11" x14ac:dyDescent="0.3">
      <c r="A23596" s="2"/>
      <c r="B23596" s="3"/>
      <c r="C23596" s="1"/>
      <c r="E23596" s="1"/>
      <c r="J23596"/>
      <c r="K23596" t="str">
        <f t="shared" si="1308"/>
        <v/>
      </c>
    </row>
    <row r="23597" spans="1:11" x14ac:dyDescent="0.3">
      <c r="A23597" s="2"/>
      <c r="B23597" s="3"/>
      <c r="C23597" s="1"/>
      <c r="E23597" s="1"/>
      <c r="J23597"/>
      <c r="K23597" t="str">
        <f t="shared" si="1308"/>
        <v/>
      </c>
    </row>
    <row r="23598" spans="1:11" x14ac:dyDescent="0.3">
      <c r="A23598" s="2"/>
      <c r="B23598" s="3"/>
      <c r="C23598" s="1"/>
      <c r="E23598" s="1"/>
      <c r="J23598"/>
      <c r="K23598" t="str">
        <f t="shared" si="1308"/>
        <v/>
      </c>
    </row>
    <row r="23599" spans="1:11" x14ac:dyDescent="0.3">
      <c r="A23599" s="2"/>
      <c r="B23599" s="3"/>
      <c r="C23599" s="1"/>
      <c r="E23599" s="1"/>
      <c r="J23599"/>
      <c r="K23599" t="str">
        <f t="shared" si="1308"/>
        <v/>
      </c>
    </row>
    <row r="23600" spans="1:11" x14ac:dyDescent="0.3">
      <c r="A23600" s="2"/>
      <c r="B23600" s="3"/>
      <c r="C23600" s="1"/>
      <c r="E23600" s="1"/>
      <c r="J23600"/>
      <c r="K23600" t="str">
        <f t="shared" si="1308"/>
        <v/>
      </c>
    </row>
    <row r="23601" spans="1:11" x14ac:dyDescent="0.3">
      <c r="A23601" s="2"/>
      <c r="B23601" s="3"/>
      <c r="C23601" s="1"/>
      <c r="E23601" s="1"/>
      <c r="J23601"/>
      <c r="K23601" t="str">
        <f t="shared" si="1308"/>
        <v/>
      </c>
    </row>
    <row r="23602" spans="1:11" x14ac:dyDescent="0.3">
      <c r="A23602" s="2"/>
      <c r="B23602" s="3"/>
      <c r="C23602" s="1"/>
      <c r="E23602" s="1"/>
      <c r="J23602"/>
      <c r="K23602" t="str">
        <f t="shared" si="1308"/>
        <v/>
      </c>
    </row>
    <row r="23603" spans="1:11" x14ac:dyDescent="0.3">
      <c r="A23603" s="2"/>
      <c r="B23603" s="3"/>
      <c r="C23603" s="1"/>
      <c r="E23603" s="1"/>
      <c r="J23603"/>
      <c r="K23603" t="str">
        <f t="shared" si="1308"/>
        <v/>
      </c>
    </row>
    <row r="23604" spans="1:11" x14ac:dyDescent="0.3">
      <c r="A23604" s="2"/>
      <c r="B23604" s="3"/>
      <c r="C23604" s="1"/>
      <c r="E23604" s="1"/>
      <c r="J23604"/>
      <c r="K23604" t="str">
        <f t="shared" si="1308"/>
        <v/>
      </c>
    </row>
    <row r="23605" spans="1:11" x14ac:dyDescent="0.3">
      <c r="A23605" s="2"/>
      <c r="B23605" s="3"/>
      <c r="C23605" s="1"/>
      <c r="E23605" s="1"/>
      <c r="J23605"/>
      <c r="K23605" t="str">
        <f t="shared" si="1308"/>
        <v/>
      </c>
    </row>
    <row r="23606" spans="1:11" x14ac:dyDescent="0.3">
      <c r="A23606" s="2"/>
      <c r="B23606" s="3"/>
      <c r="C23606" s="1"/>
      <c r="E23606" s="1"/>
      <c r="J23606"/>
      <c r="K23606" t="str">
        <f t="shared" si="1308"/>
        <v/>
      </c>
    </row>
    <row r="23607" spans="1:11" x14ac:dyDescent="0.3">
      <c r="A23607" s="2"/>
      <c r="B23607" s="3"/>
      <c r="C23607" s="1"/>
      <c r="E23607" s="1"/>
      <c r="J23607"/>
      <c r="K23607" t="str">
        <f t="shared" si="1308"/>
        <v/>
      </c>
    </row>
    <row r="23608" spans="1:11" x14ac:dyDescent="0.3">
      <c r="A23608" s="2"/>
      <c r="B23608" s="3"/>
      <c r="C23608" s="1"/>
      <c r="E23608" s="1"/>
      <c r="J23608"/>
      <c r="K23608" t="str">
        <f t="shared" si="1308"/>
        <v/>
      </c>
    </row>
    <row r="23609" spans="1:11" x14ac:dyDescent="0.3">
      <c r="A23609" s="2"/>
      <c r="B23609" s="3"/>
      <c r="C23609" s="1"/>
      <c r="E23609" s="1"/>
      <c r="J23609"/>
      <c r="K23609" t="str">
        <f t="shared" si="1308"/>
        <v/>
      </c>
    </row>
    <row r="23610" spans="1:11" x14ac:dyDescent="0.3">
      <c r="A23610" s="2"/>
      <c r="B23610" s="3"/>
      <c r="C23610" s="1"/>
      <c r="E23610" s="1"/>
      <c r="J23610"/>
      <c r="K23610" t="str">
        <f t="shared" si="1308"/>
        <v/>
      </c>
    </row>
    <row r="23611" spans="1:11" x14ac:dyDescent="0.3">
      <c r="A23611" s="2"/>
      <c r="B23611" s="3"/>
      <c r="C23611" s="1"/>
      <c r="E23611" s="1"/>
      <c r="J23611"/>
      <c r="K23611" t="str">
        <f t="shared" si="1308"/>
        <v/>
      </c>
    </row>
    <row r="23612" spans="1:11" x14ac:dyDescent="0.3">
      <c r="A23612" s="2"/>
      <c r="B23612" s="3"/>
      <c r="C23612" s="1"/>
      <c r="E23612" s="1"/>
      <c r="J23612"/>
      <c r="K23612" t="str">
        <f t="shared" si="1308"/>
        <v/>
      </c>
    </row>
    <row r="23613" spans="1:11" x14ac:dyDescent="0.3">
      <c r="A23613" s="2"/>
      <c r="B23613" s="3"/>
      <c r="C23613" s="1"/>
      <c r="E23613" s="1"/>
      <c r="J23613"/>
      <c r="K23613" t="str">
        <f t="shared" si="1308"/>
        <v/>
      </c>
    </row>
    <row r="23614" spans="1:11" x14ac:dyDescent="0.3">
      <c r="A23614" s="2"/>
      <c r="B23614" s="3"/>
      <c r="C23614" s="1"/>
      <c r="E23614" s="1"/>
      <c r="J23614"/>
      <c r="K23614" t="str">
        <f t="shared" si="1308"/>
        <v/>
      </c>
    </row>
    <row r="23615" spans="1:11" x14ac:dyDescent="0.3">
      <c r="A23615" s="2"/>
      <c r="B23615" s="3"/>
      <c r="C23615" s="1"/>
      <c r="E23615" s="1"/>
      <c r="J23615"/>
      <c r="K23615" t="str">
        <f t="shared" si="1308"/>
        <v/>
      </c>
    </row>
    <row r="23616" spans="1:11" x14ac:dyDescent="0.3">
      <c r="A23616" s="2"/>
      <c r="B23616" s="3"/>
      <c r="C23616" s="1"/>
      <c r="E23616" s="1"/>
      <c r="J23616"/>
      <c r="K23616" t="str">
        <f t="shared" si="1308"/>
        <v/>
      </c>
    </row>
    <row r="23617" spans="1:11" x14ac:dyDescent="0.3">
      <c r="A23617" s="2"/>
      <c r="B23617" s="3"/>
      <c r="C23617" s="1"/>
      <c r="E23617" s="1"/>
      <c r="J23617"/>
      <c r="K23617" t="str">
        <f t="shared" si="1308"/>
        <v/>
      </c>
    </row>
    <row r="23618" spans="1:11" x14ac:dyDescent="0.3">
      <c r="A23618" s="2"/>
      <c r="B23618" s="3"/>
      <c r="C23618" s="1"/>
      <c r="E23618" s="1"/>
      <c r="J23618"/>
      <c r="K23618" t="str">
        <f t="shared" ref="K23618:K23681" si="1309">RIGHT(J23618,2)</f>
        <v/>
      </c>
    </row>
    <row r="23619" spans="1:11" x14ac:dyDescent="0.3">
      <c r="A23619" s="2"/>
      <c r="B23619" s="3"/>
      <c r="C23619" s="1"/>
      <c r="E23619" s="1"/>
      <c r="J23619"/>
      <c r="K23619" t="str">
        <f t="shared" si="1309"/>
        <v/>
      </c>
    </row>
    <row r="23620" spans="1:11" x14ac:dyDescent="0.3">
      <c r="A23620" s="2"/>
      <c r="B23620" s="3"/>
      <c r="C23620" s="1"/>
      <c r="E23620" s="1"/>
      <c r="J23620"/>
      <c r="K23620" t="str">
        <f t="shared" si="1309"/>
        <v/>
      </c>
    </row>
    <row r="23621" spans="1:11" x14ac:dyDescent="0.3">
      <c r="A23621" s="2"/>
      <c r="B23621" s="3"/>
      <c r="C23621" s="1"/>
      <c r="E23621" s="1"/>
      <c r="J23621"/>
      <c r="K23621" t="str">
        <f t="shared" si="1309"/>
        <v/>
      </c>
    </row>
    <row r="23622" spans="1:11" x14ac:dyDescent="0.3">
      <c r="A23622" s="2"/>
      <c r="B23622" s="3"/>
      <c r="C23622" s="1"/>
      <c r="E23622" s="1"/>
      <c r="J23622"/>
      <c r="K23622" t="str">
        <f t="shared" si="1309"/>
        <v/>
      </c>
    </row>
    <row r="23623" spans="1:11" x14ac:dyDescent="0.3">
      <c r="A23623" s="2"/>
      <c r="B23623" s="3"/>
      <c r="C23623" s="1"/>
      <c r="E23623" s="1"/>
      <c r="J23623"/>
      <c r="K23623" t="str">
        <f t="shared" si="1309"/>
        <v/>
      </c>
    </row>
    <row r="23624" spans="1:11" x14ac:dyDescent="0.3">
      <c r="A23624" s="2"/>
      <c r="B23624" s="3"/>
      <c r="C23624" s="1"/>
      <c r="E23624" s="1"/>
      <c r="J23624"/>
      <c r="K23624" t="str">
        <f t="shared" si="1309"/>
        <v/>
      </c>
    </row>
    <row r="23625" spans="1:11" x14ac:dyDescent="0.3">
      <c r="A23625" s="2"/>
      <c r="B23625" s="3"/>
      <c r="C23625" s="1"/>
      <c r="E23625" s="1"/>
      <c r="J23625"/>
      <c r="K23625" t="str">
        <f t="shared" si="1309"/>
        <v/>
      </c>
    </row>
    <row r="23626" spans="1:11" x14ac:dyDescent="0.3">
      <c r="A23626" s="2"/>
      <c r="B23626" s="3"/>
      <c r="C23626" s="1"/>
      <c r="E23626" s="1"/>
      <c r="J23626"/>
      <c r="K23626" t="str">
        <f t="shared" si="1309"/>
        <v/>
      </c>
    </row>
    <row r="23627" spans="1:11" x14ac:dyDescent="0.3">
      <c r="A23627" s="2"/>
      <c r="B23627" s="3"/>
      <c r="C23627" s="1"/>
      <c r="E23627" s="1"/>
      <c r="J23627"/>
      <c r="K23627" t="str">
        <f t="shared" si="1309"/>
        <v/>
      </c>
    </row>
    <row r="23628" spans="1:11" x14ac:dyDescent="0.3">
      <c r="A23628" s="2"/>
      <c r="B23628" s="3"/>
      <c r="C23628" s="1"/>
      <c r="E23628" s="1"/>
      <c r="J23628"/>
      <c r="K23628" t="str">
        <f t="shared" si="1309"/>
        <v/>
      </c>
    </row>
    <row r="23629" spans="1:11" x14ac:dyDescent="0.3">
      <c r="A23629" s="2"/>
      <c r="B23629" s="3"/>
      <c r="C23629" s="1"/>
      <c r="E23629" s="1"/>
      <c r="J23629"/>
      <c r="K23629" t="str">
        <f t="shared" si="1309"/>
        <v/>
      </c>
    </row>
    <row r="23630" spans="1:11" x14ac:dyDescent="0.3">
      <c r="A23630" s="2"/>
      <c r="B23630" s="3"/>
      <c r="C23630" s="1"/>
      <c r="E23630" s="1"/>
      <c r="J23630"/>
      <c r="K23630" t="str">
        <f t="shared" si="1309"/>
        <v/>
      </c>
    </row>
    <row r="23631" spans="1:11" x14ac:dyDescent="0.3">
      <c r="A23631" s="2"/>
      <c r="B23631" s="3"/>
      <c r="C23631" s="1"/>
      <c r="E23631" s="1"/>
      <c r="J23631"/>
      <c r="K23631" t="str">
        <f t="shared" si="1309"/>
        <v/>
      </c>
    </row>
    <row r="23632" spans="1:11" x14ac:dyDescent="0.3">
      <c r="A23632" s="2"/>
      <c r="B23632" s="3"/>
      <c r="C23632" s="1"/>
      <c r="E23632" s="1"/>
      <c r="J23632"/>
      <c r="K23632" t="str">
        <f t="shared" si="1309"/>
        <v/>
      </c>
    </row>
    <row r="23633" spans="1:11" x14ac:dyDescent="0.3">
      <c r="A23633" s="2"/>
      <c r="B23633" s="3"/>
      <c r="C23633" s="1"/>
      <c r="E23633" s="1"/>
      <c r="J23633"/>
      <c r="K23633" t="str">
        <f t="shared" si="1309"/>
        <v/>
      </c>
    </row>
    <row r="23634" spans="1:11" x14ac:dyDescent="0.3">
      <c r="A23634" s="2"/>
      <c r="B23634" s="3"/>
      <c r="C23634" s="1"/>
      <c r="E23634" s="1"/>
      <c r="J23634"/>
      <c r="K23634" t="str">
        <f t="shared" si="1309"/>
        <v/>
      </c>
    </row>
    <row r="23635" spans="1:11" x14ac:dyDescent="0.3">
      <c r="A23635" s="2"/>
      <c r="B23635" s="3"/>
      <c r="C23635" s="1"/>
      <c r="E23635" s="1"/>
      <c r="J23635"/>
      <c r="K23635" t="str">
        <f t="shared" si="1309"/>
        <v/>
      </c>
    </row>
    <row r="23636" spans="1:11" x14ac:dyDescent="0.3">
      <c r="A23636" s="2"/>
      <c r="B23636" s="3"/>
      <c r="C23636" s="1"/>
      <c r="E23636" s="1"/>
      <c r="J23636"/>
      <c r="K23636" t="str">
        <f t="shared" si="1309"/>
        <v/>
      </c>
    </row>
    <row r="23637" spans="1:11" x14ac:dyDescent="0.3">
      <c r="A23637" s="2"/>
      <c r="B23637" s="3"/>
      <c r="C23637" s="1"/>
      <c r="E23637" s="1"/>
      <c r="J23637"/>
      <c r="K23637" t="str">
        <f t="shared" si="1309"/>
        <v/>
      </c>
    </row>
    <row r="23638" spans="1:11" x14ac:dyDescent="0.3">
      <c r="A23638" s="2"/>
      <c r="B23638" s="3"/>
      <c r="C23638" s="1"/>
      <c r="E23638" s="1"/>
      <c r="J23638"/>
      <c r="K23638" t="str">
        <f t="shared" si="1309"/>
        <v/>
      </c>
    </row>
    <row r="23639" spans="1:11" x14ac:dyDescent="0.3">
      <c r="A23639" s="2"/>
      <c r="B23639" s="3"/>
      <c r="C23639" s="1"/>
      <c r="E23639" s="1"/>
      <c r="J23639"/>
      <c r="K23639" t="str">
        <f t="shared" si="1309"/>
        <v/>
      </c>
    </row>
    <row r="23640" spans="1:11" x14ac:dyDescent="0.3">
      <c r="A23640" s="2"/>
      <c r="B23640" s="3"/>
      <c r="C23640" s="1"/>
      <c r="E23640" s="1"/>
      <c r="J23640"/>
      <c r="K23640" t="str">
        <f t="shared" si="1309"/>
        <v/>
      </c>
    </row>
    <row r="23641" spans="1:11" x14ac:dyDescent="0.3">
      <c r="A23641" s="2"/>
      <c r="B23641" s="3"/>
      <c r="C23641" s="1"/>
      <c r="E23641" s="1"/>
      <c r="J23641"/>
      <c r="K23641" t="str">
        <f t="shared" si="1309"/>
        <v/>
      </c>
    </row>
    <row r="23642" spans="1:11" x14ac:dyDescent="0.3">
      <c r="A23642" s="2"/>
      <c r="B23642" s="3"/>
      <c r="C23642" s="1"/>
      <c r="E23642" s="1"/>
      <c r="J23642"/>
      <c r="K23642" t="str">
        <f t="shared" si="1309"/>
        <v/>
      </c>
    </row>
    <row r="23643" spans="1:11" x14ac:dyDescent="0.3">
      <c r="A23643" s="2"/>
      <c r="B23643" s="3"/>
      <c r="C23643" s="1"/>
      <c r="E23643" s="1"/>
      <c r="J23643"/>
      <c r="K23643" t="str">
        <f t="shared" si="1309"/>
        <v/>
      </c>
    </row>
    <row r="23644" spans="1:11" x14ac:dyDescent="0.3">
      <c r="A23644" s="2"/>
      <c r="B23644" s="3"/>
      <c r="C23644" s="1"/>
      <c r="E23644" s="1"/>
      <c r="J23644"/>
      <c r="K23644" t="str">
        <f t="shared" si="1309"/>
        <v/>
      </c>
    </row>
    <row r="23645" spans="1:11" x14ac:dyDescent="0.3">
      <c r="A23645" s="2"/>
      <c r="B23645" s="3"/>
      <c r="C23645" s="1"/>
      <c r="E23645" s="1"/>
      <c r="J23645"/>
      <c r="K23645" t="str">
        <f t="shared" si="1309"/>
        <v/>
      </c>
    </row>
    <row r="23646" spans="1:11" x14ac:dyDescent="0.3">
      <c r="A23646" s="2"/>
      <c r="B23646" s="3"/>
      <c r="C23646" s="1"/>
      <c r="E23646" s="1"/>
      <c r="J23646"/>
      <c r="K23646" t="str">
        <f t="shared" si="1309"/>
        <v/>
      </c>
    </row>
    <row r="23647" spans="1:11" x14ac:dyDescent="0.3">
      <c r="A23647" s="2"/>
      <c r="B23647" s="3"/>
      <c r="C23647" s="1"/>
      <c r="E23647" s="1"/>
      <c r="J23647"/>
      <c r="K23647" t="str">
        <f t="shared" si="1309"/>
        <v/>
      </c>
    </row>
    <row r="23648" spans="1:11" x14ac:dyDescent="0.3">
      <c r="A23648" s="2"/>
      <c r="B23648" s="3"/>
      <c r="C23648" s="1"/>
      <c r="E23648" s="1"/>
      <c r="J23648"/>
      <c r="K23648" t="str">
        <f t="shared" si="1309"/>
        <v/>
      </c>
    </row>
    <row r="23649" spans="1:11" x14ac:dyDescent="0.3">
      <c r="A23649" s="2"/>
      <c r="B23649" s="3"/>
      <c r="C23649" s="1"/>
      <c r="E23649" s="1"/>
      <c r="J23649"/>
      <c r="K23649" t="str">
        <f t="shared" si="1309"/>
        <v/>
      </c>
    </row>
    <row r="23650" spans="1:11" x14ac:dyDescent="0.3">
      <c r="A23650" s="2"/>
      <c r="B23650" s="3"/>
      <c r="C23650" s="1"/>
      <c r="E23650" s="1"/>
      <c r="J23650"/>
      <c r="K23650" t="str">
        <f t="shared" si="1309"/>
        <v/>
      </c>
    </row>
    <row r="23651" spans="1:11" x14ac:dyDescent="0.3">
      <c r="A23651" s="2"/>
      <c r="B23651" s="3"/>
      <c r="C23651" s="1"/>
      <c r="E23651" s="1"/>
      <c r="J23651"/>
      <c r="K23651" t="str">
        <f t="shared" si="1309"/>
        <v/>
      </c>
    </row>
    <row r="23652" spans="1:11" x14ac:dyDescent="0.3">
      <c r="A23652" s="2"/>
      <c r="B23652" s="3"/>
      <c r="C23652" s="1"/>
      <c r="E23652" s="1"/>
      <c r="J23652"/>
      <c r="K23652" t="str">
        <f t="shared" si="1309"/>
        <v/>
      </c>
    </row>
    <row r="23653" spans="1:11" x14ac:dyDescent="0.3">
      <c r="A23653" s="2"/>
      <c r="B23653" s="3"/>
      <c r="C23653" s="1"/>
      <c r="E23653" s="1"/>
      <c r="J23653"/>
      <c r="K23653" t="str">
        <f t="shared" si="1309"/>
        <v/>
      </c>
    </row>
    <row r="23654" spans="1:11" x14ac:dyDescent="0.3">
      <c r="A23654" s="2"/>
      <c r="B23654" s="3"/>
      <c r="C23654" s="1"/>
      <c r="E23654" s="1"/>
      <c r="J23654"/>
      <c r="K23654" t="str">
        <f t="shared" si="1309"/>
        <v/>
      </c>
    </row>
    <row r="23655" spans="1:11" x14ac:dyDescent="0.3">
      <c r="A23655" s="2"/>
      <c r="B23655" s="3"/>
      <c r="C23655" s="1"/>
      <c r="E23655" s="1"/>
      <c r="J23655"/>
      <c r="K23655" t="str">
        <f t="shared" si="1309"/>
        <v/>
      </c>
    </row>
    <row r="23656" spans="1:11" x14ac:dyDescent="0.3">
      <c r="A23656" s="2"/>
      <c r="B23656" s="3"/>
      <c r="C23656" s="1"/>
      <c r="E23656" s="1"/>
      <c r="J23656"/>
      <c r="K23656" t="str">
        <f t="shared" si="1309"/>
        <v/>
      </c>
    </row>
    <row r="23657" spans="1:11" x14ac:dyDescent="0.3">
      <c r="A23657" s="2"/>
      <c r="B23657" s="3"/>
      <c r="C23657" s="1"/>
      <c r="E23657" s="1"/>
      <c r="J23657"/>
      <c r="K23657" t="str">
        <f t="shared" si="1309"/>
        <v/>
      </c>
    </row>
    <row r="23658" spans="1:11" x14ac:dyDescent="0.3">
      <c r="A23658" s="2"/>
      <c r="B23658" s="3"/>
      <c r="C23658" s="1"/>
      <c r="E23658" s="1"/>
      <c r="J23658"/>
      <c r="K23658" t="str">
        <f t="shared" si="1309"/>
        <v/>
      </c>
    </row>
    <row r="23659" spans="1:11" x14ac:dyDescent="0.3">
      <c r="A23659" s="2"/>
      <c r="B23659" s="3"/>
      <c r="C23659" s="1"/>
      <c r="E23659" s="1"/>
      <c r="J23659"/>
      <c r="K23659" t="str">
        <f t="shared" si="1309"/>
        <v/>
      </c>
    </row>
    <row r="23660" spans="1:11" x14ac:dyDescent="0.3">
      <c r="A23660" s="2"/>
      <c r="B23660" s="3"/>
      <c r="C23660" s="1"/>
      <c r="E23660" s="1"/>
      <c r="J23660"/>
      <c r="K23660" t="str">
        <f t="shared" si="1309"/>
        <v/>
      </c>
    </row>
    <row r="23661" spans="1:11" x14ac:dyDescent="0.3">
      <c r="A23661" s="2"/>
      <c r="B23661" s="3"/>
      <c r="C23661" s="1"/>
      <c r="E23661" s="1"/>
      <c r="J23661"/>
      <c r="K23661" t="str">
        <f t="shared" si="1309"/>
        <v/>
      </c>
    </row>
    <row r="23662" spans="1:11" x14ac:dyDescent="0.3">
      <c r="A23662" s="2"/>
      <c r="B23662" s="3"/>
      <c r="C23662" s="1"/>
      <c r="E23662" s="1"/>
      <c r="J23662"/>
      <c r="K23662" t="str">
        <f t="shared" si="1309"/>
        <v/>
      </c>
    </row>
    <row r="23663" spans="1:11" x14ac:dyDescent="0.3">
      <c r="A23663" s="2"/>
      <c r="B23663" s="3"/>
      <c r="C23663" s="1"/>
      <c r="E23663" s="1"/>
      <c r="J23663"/>
      <c r="K23663" t="str">
        <f t="shared" si="1309"/>
        <v/>
      </c>
    </row>
    <row r="23664" spans="1:11" x14ac:dyDescent="0.3">
      <c r="A23664" s="2"/>
      <c r="B23664" s="3"/>
      <c r="C23664" s="1"/>
      <c r="E23664" s="1"/>
      <c r="J23664"/>
      <c r="K23664" t="str">
        <f t="shared" si="1309"/>
        <v/>
      </c>
    </row>
    <row r="23665" spans="1:11" x14ac:dyDescent="0.3">
      <c r="A23665" s="2"/>
      <c r="B23665" s="3"/>
      <c r="C23665" s="1"/>
      <c r="E23665" s="1"/>
      <c r="J23665"/>
      <c r="K23665" t="str">
        <f t="shared" si="1309"/>
        <v/>
      </c>
    </row>
    <row r="23666" spans="1:11" x14ac:dyDescent="0.3">
      <c r="A23666" s="2"/>
      <c r="B23666" s="3"/>
      <c r="C23666" s="1"/>
      <c r="E23666" s="1"/>
      <c r="J23666"/>
      <c r="K23666" t="str">
        <f t="shared" si="1309"/>
        <v/>
      </c>
    </row>
    <row r="23667" spans="1:11" x14ac:dyDescent="0.3">
      <c r="A23667" s="2"/>
      <c r="B23667" s="3"/>
      <c r="C23667" s="1"/>
      <c r="E23667" s="1"/>
      <c r="J23667"/>
      <c r="K23667" t="str">
        <f t="shared" si="1309"/>
        <v/>
      </c>
    </row>
    <row r="23668" spans="1:11" x14ac:dyDescent="0.3">
      <c r="A23668" s="2"/>
      <c r="B23668" s="3"/>
      <c r="C23668" s="1"/>
      <c r="E23668" s="1"/>
      <c r="J23668"/>
      <c r="K23668" t="str">
        <f t="shared" si="1309"/>
        <v/>
      </c>
    </row>
    <row r="23669" spans="1:11" x14ac:dyDescent="0.3">
      <c r="A23669" s="2"/>
      <c r="B23669" s="3"/>
      <c r="C23669" s="1"/>
      <c r="E23669" s="1"/>
      <c r="J23669"/>
      <c r="K23669" t="str">
        <f t="shared" si="1309"/>
        <v/>
      </c>
    </row>
    <row r="23670" spans="1:11" x14ac:dyDescent="0.3">
      <c r="A23670" s="2"/>
      <c r="B23670" s="3"/>
      <c r="C23670" s="1"/>
      <c r="E23670" s="1"/>
      <c r="J23670"/>
      <c r="K23670" t="str">
        <f t="shared" si="1309"/>
        <v/>
      </c>
    </row>
    <row r="23671" spans="1:11" x14ac:dyDescent="0.3">
      <c r="A23671" s="2"/>
      <c r="B23671" s="3"/>
      <c r="C23671" s="1"/>
      <c r="E23671" s="1"/>
      <c r="J23671"/>
      <c r="K23671" t="str">
        <f t="shared" si="1309"/>
        <v/>
      </c>
    </row>
    <row r="23672" spans="1:11" x14ac:dyDescent="0.3">
      <c r="A23672" s="2"/>
      <c r="B23672" s="3"/>
      <c r="C23672" s="1"/>
      <c r="E23672" s="1"/>
      <c r="J23672"/>
      <c r="K23672" t="str">
        <f t="shared" si="1309"/>
        <v/>
      </c>
    </row>
    <row r="23673" spans="1:11" x14ac:dyDescent="0.3">
      <c r="A23673" s="2"/>
      <c r="B23673" s="3"/>
      <c r="C23673" s="1"/>
      <c r="E23673" s="1"/>
      <c r="J23673"/>
      <c r="K23673" t="str">
        <f t="shared" si="1309"/>
        <v/>
      </c>
    </row>
    <row r="23674" spans="1:11" x14ac:dyDescent="0.3">
      <c r="A23674" s="2"/>
      <c r="B23674" s="3"/>
      <c r="C23674" s="1"/>
      <c r="E23674" s="1"/>
      <c r="J23674"/>
      <c r="K23674" t="str">
        <f t="shared" si="1309"/>
        <v/>
      </c>
    </row>
    <row r="23675" spans="1:11" x14ac:dyDescent="0.3">
      <c r="A23675" s="2"/>
      <c r="B23675" s="3"/>
      <c r="C23675" s="1"/>
      <c r="E23675" s="1"/>
      <c r="J23675"/>
      <c r="K23675" t="str">
        <f t="shared" si="1309"/>
        <v/>
      </c>
    </row>
    <row r="23676" spans="1:11" x14ac:dyDescent="0.3">
      <c r="A23676" s="2"/>
      <c r="B23676" s="3"/>
      <c r="C23676" s="1"/>
      <c r="E23676" s="1"/>
      <c r="J23676"/>
      <c r="K23676" t="str">
        <f t="shared" si="1309"/>
        <v/>
      </c>
    </row>
    <row r="23677" spans="1:11" x14ac:dyDescent="0.3">
      <c r="A23677" s="2"/>
      <c r="B23677" s="3"/>
      <c r="C23677" s="1"/>
      <c r="E23677" s="1"/>
      <c r="J23677"/>
      <c r="K23677" t="str">
        <f t="shared" si="1309"/>
        <v/>
      </c>
    </row>
    <row r="23678" spans="1:11" x14ac:dyDescent="0.3">
      <c r="A23678" s="2"/>
      <c r="B23678" s="3"/>
      <c r="C23678" s="1"/>
      <c r="E23678" s="1"/>
      <c r="J23678"/>
      <c r="K23678" t="str">
        <f t="shared" si="1309"/>
        <v/>
      </c>
    </row>
    <row r="23679" spans="1:11" x14ac:dyDescent="0.3">
      <c r="A23679" s="2"/>
      <c r="B23679" s="3"/>
      <c r="C23679" s="1"/>
      <c r="E23679" s="1"/>
      <c r="J23679"/>
      <c r="K23679" t="str">
        <f t="shared" si="1309"/>
        <v/>
      </c>
    </row>
    <row r="23680" spans="1:11" x14ac:dyDescent="0.3">
      <c r="A23680" s="2"/>
      <c r="B23680" s="3"/>
      <c r="C23680" s="1"/>
      <c r="E23680" s="1"/>
      <c r="J23680"/>
      <c r="K23680" t="str">
        <f t="shared" si="1309"/>
        <v/>
      </c>
    </row>
    <row r="23681" spans="1:11" x14ac:dyDescent="0.3">
      <c r="A23681" s="2"/>
      <c r="B23681" s="3"/>
      <c r="C23681" s="1"/>
      <c r="E23681" s="1"/>
      <c r="J23681"/>
      <c r="K23681" t="str">
        <f t="shared" si="1309"/>
        <v/>
      </c>
    </row>
    <row r="23682" spans="1:11" x14ac:dyDescent="0.3">
      <c r="A23682" s="2"/>
      <c r="B23682" s="3"/>
      <c r="C23682" s="1"/>
      <c r="E23682" s="1"/>
      <c r="J23682"/>
      <c r="K23682" t="str">
        <f t="shared" ref="K23682:K23745" si="1310">RIGHT(J23682,2)</f>
        <v/>
      </c>
    </row>
    <row r="23683" spans="1:11" x14ac:dyDescent="0.3">
      <c r="A23683" s="2"/>
      <c r="B23683" s="3"/>
      <c r="C23683" s="1"/>
      <c r="E23683" s="1"/>
      <c r="J23683"/>
      <c r="K23683" t="str">
        <f t="shared" si="1310"/>
        <v/>
      </c>
    </row>
    <row r="23684" spans="1:11" x14ac:dyDescent="0.3">
      <c r="A23684" s="2"/>
      <c r="B23684" s="3"/>
      <c r="C23684" s="1"/>
      <c r="E23684" s="1"/>
      <c r="J23684"/>
      <c r="K23684" t="str">
        <f t="shared" si="1310"/>
        <v/>
      </c>
    </row>
    <row r="23685" spans="1:11" x14ac:dyDescent="0.3">
      <c r="A23685" s="2"/>
      <c r="B23685" s="3"/>
      <c r="C23685" s="1"/>
      <c r="E23685" s="1"/>
      <c r="J23685"/>
      <c r="K23685" t="str">
        <f t="shared" si="1310"/>
        <v/>
      </c>
    </row>
    <row r="23686" spans="1:11" x14ac:dyDescent="0.3">
      <c r="A23686" s="2"/>
      <c r="B23686" s="3"/>
      <c r="C23686" s="1"/>
      <c r="E23686" s="1"/>
      <c r="J23686"/>
      <c r="K23686" t="str">
        <f t="shared" si="1310"/>
        <v/>
      </c>
    </row>
    <row r="23687" spans="1:11" x14ac:dyDescent="0.3">
      <c r="A23687" s="2"/>
      <c r="B23687" s="3"/>
      <c r="C23687" s="1"/>
      <c r="E23687" s="1"/>
      <c r="J23687"/>
      <c r="K23687" t="str">
        <f t="shared" si="1310"/>
        <v/>
      </c>
    </row>
    <row r="23688" spans="1:11" x14ac:dyDescent="0.3">
      <c r="A23688" s="2"/>
      <c r="B23688" s="3"/>
      <c r="C23688" s="1"/>
      <c r="E23688" s="1"/>
      <c r="J23688"/>
      <c r="K23688" t="str">
        <f t="shared" si="1310"/>
        <v/>
      </c>
    </row>
    <row r="23689" spans="1:11" x14ac:dyDescent="0.3">
      <c r="A23689" s="2"/>
      <c r="B23689" s="3"/>
      <c r="C23689" s="1"/>
      <c r="E23689" s="1"/>
      <c r="J23689"/>
      <c r="K23689" t="str">
        <f t="shared" si="1310"/>
        <v/>
      </c>
    </row>
    <row r="23690" spans="1:11" x14ac:dyDescent="0.3">
      <c r="A23690" s="2"/>
      <c r="B23690" s="3"/>
      <c r="C23690" s="1"/>
      <c r="E23690" s="1"/>
      <c r="J23690"/>
      <c r="K23690" t="str">
        <f t="shared" si="1310"/>
        <v/>
      </c>
    </row>
    <row r="23691" spans="1:11" x14ac:dyDescent="0.3">
      <c r="A23691" s="2"/>
      <c r="B23691" s="3"/>
      <c r="C23691" s="1"/>
      <c r="E23691" s="1"/>
      <c r="J23691"/>
      <c r="K23691" t="str">
        <f t="shared" si="1310"/>
        <v/>
      </c>
    </row>
    <row r="23692" spans="1:11" x14ac:dyDescent="0.3">
      <c r="A23692" s="2"/>
      <c r="B23692" s="3"/>
      <c r="C23692" s="1"/>
      <c r="E23692" s="1"/>
      <c r="J23692"/>
      <c r="K23692" t="str">
        <f t="shared" si="1310"/>
        <v/>
      </c>
    </row>
    <row r="23693" spans="1:11" x14ac:dyDescent="0.3">
      <c r="A23693" s="2"/>
      <c r="B23693" s="3"/>
      <c r="C23693" s="1"/>
      <c r="E23693" s="1"/>
      <c r="J23693"/>
      <c r="K23693" t="str">
        <f t="shared" si="1310"/>
        <v/>
      </c>
    </row>
    <row r="23694" spans="1:11" x14ac:dyDescent="0.3">
      <c r="A23694" s="2"/>
      <c r="B23694" s="3"/>
      <c r="C23694" s="1"/>
      <c r="E23694" s="1"/>
      <c r="J23694"/>
      <c r="K23694" t="str">
        <f t="shared" si="1310"/>
        <v/>
      </c>
    </row>
    <row r="23695" spans="1:11" x14ac:dyDescent="0.3">
      <c r="A23695" s="2"/>
      <c r="B23695" s="3"/>
      <c r="C23695" s="1"/>
      <c r="E23695" s="1"/>
      <c r="J23695"/>
      <c r="K23695" t="str">
        <f t="shared" si="1310"/>
        <v/>
      </c>
    </row>
    <row r="23696" spans="1:11" x14ac:dyDescent="0.3">
      <c r="A23696" s="2"/>
      <c r="B23696" s="3"/>
      <c r="C23696" s="1"/>
      <c r="E23696" s="1"/>
      <c r="J23696"/>
      <c r="K23696" t="str">
        <f t="shared" si="1310"/>
        <v/>
      </c>
    </row>
    <row r="23697" spans="1:11" x14ac:dyDescent="0.3">
      <c r="A23697" s="2"/>
      <c r="B23697" s="3"/>
      <c r="C23697" s="1"/>
      <c r="E23697" s="1"/>
      <c r="J23697"/>
      <c r="K23697" t="str">
        <f t="shared" si="1310"/>
        <v/>
      </c>
    </row>
    <row r="23698" spans="1:11" x14ac:dyDescent="0.3">
      <c r="A23698" s="2"/>
      <c r="B23698" s="3"/>
      <c r="C23698" s="1"/>
      <c r="E23698" s="1"/>
      <c r="J23698"/>
      <c r="K23698" t="str">
        <f t="shared" si="1310"/>
        <v/>
      </c>
    </row>
    <row r="23699" spans="1:11" x14ac:dyDescent="0.3">
      <c r="A23699" s="2"/>
      <c r="B23699" s="3"/>
      <c r="C23699" s="1"/>
      <c r="E23699" s="1"/>
      <c r="J23699"/>
      <c r="K23699" t="str">
        <f t="shared" si="1310"/>
        <v/>
      </c>
    </row>
    <row r="23700" spans="1:11" x14ac:dyDescent="0.3">
      <c r="A23700" s="2"/>
      <c r="B23700" s="3"/>
      <c r="C23700" s="1"/>
      <c r="E23700" s="1"/>
      <c r="J23700"/>
      <c r="K23700" t="str">
        <f t="shared" si="1310"/>
        <v/>
      </c>
    </row>
    <row r="23701" spans="1:11" x14ac:dyDescent="0.3">
      <c r="A23701" s="2"/>
      <c r="B23701" s="3"/>
      <c r="C23701" s="1"/>
      <c r="E23701" s="1"/>
      <c r="J23701"/>
      <c r="K23701" t="str">
        <f t="shared" si="1310"/>
        <v/>
      </c>
    </row>
    <row r="23702" spans="1:11" x14ac:dyDescent="0.3">
      <c r="A23702" s="2"/>
      <c r="B23702" s="3"/>
      <c r="C23702" s="1"/>
      <c r="E23702" s="1"/>
      <c r="J23702"/>
      <c r="K23702" t="str">
        <f t="shared" si="1310"/>
        <v/>
      </c>
    </row>
    <row r="23703" spans="1:11" x14ac:dyDescent="0.3">
      <c r="A23703" s="2"/>
      <c r="B23703" s="3"/>
      <c r="C23703" s="1"/>
      <c r="E23703" s="1"/>
      <c r="J23703"/>
      <c r="K23703" t="str">
        <f t="shared" si="1310"/>
        <v/>
      </c>
    </row>
    <row r="23704" spans="1:11" x14ac:dyDescent="0.3">
      <c r="A23704" s="2"/>
      <c r="B23704" s="3"/>
      <c r="C23704" s="1"/>
      <c r="E23704" s="1"/>
      <c r="J23704"/>
      <c r="K23704" t="str">
        <f t="shared" si="1310"/>
        <v/>
      </c>
    </row>
    <row r="23705" spans="1:11" x14ac:dyDescent="0.3">
      <c r="A23705" s="2"/>
      <c r="B23705" s="3"/>
      <c r="C23705" s="1"/>
      <c r="E23705" s="1"/>
      <c r="J23705"/>
      <c r="K23705" t="str">
        <f t="shared" si="1310"/>
        <v/>
      </c>
    </row>
    <row r="23706" spans="1:11" x14ac:dyDescent="0.3">
      <c r="A23706" s="2"/>
      <c r="B23706" s="3"/>
      <c r="C23706" s="1"/>
      <c r="E23706" s="1"/>
      <c r="J23706"/>
      <c r="K23706" t="str">
        <f t="shared" si="1310"/>
        <v/>
      </c>
    </row>
    <row r="23707" spans="1:11" x14ac:dyDescent="0.3">
      <c r="A23707" s="2"/>
      <c r="B23707" s="3"/>
      <c r="C23707" s="1"/>
      <c r="E23707" s="1"/>
      <c r="J23707"/>
      <c r="K23707" t="str">
        <f t="shared" si="1310"/>
        <v/>
      </c>
    </row>
    <row r="23708" spans="1:11" x14ac:dyDescent="0.3">
      <c r="A23708" s="2"/>
      <c r="B23708" s="3"/>
      <c r="C23708" s="1"/>
      <c r="E23708" s="1"/>
      <c r="J23708"/>
      <c r="K23708" t="str">
        <f t="shared" si="1310"/>
        <v/>
      </c>
    </row>
    <row r="23709" spans="1:11" x14ac:dyDescent="0.3">
      <c r="A23709" s="2"/>
      <c r="B23709" s="3"/>
      <c r="C23709" s="1"/>
      <c r="E23709" s="1"/>
      <c r="J23709"/>
      <c r="K23709" t="str">
        <f t="shared" si="1310"/>
        <v/>
      </c>
    </row>
    <row r="23710" spans="1:11" x14ac:dyDescent="0.3">
      <c r="A23710" s="2"/>
      <c r="B23710" s="3"/>
      <c r="C23710" s="1"/>
      <c r="E23710" s="1"/>
      <c r="J23710"/>
      <c r="K23710" t="str">
        <f t="shared" si="1310"/>
        <v/>
      </c>
    </row>
    <row r="23711" spans="1:11" x14ac:dyDescent="0.3">
      <c r="A23711" s="2"/>
      <c r="B23711" s="3"/>
      <c r="C23711" s="1"/>
      <c r="E23711" s="1"/>
      <c r="J23711"/>
      <c r="K23711" t="str">
        <f t="shared" si="1310"/>
        <v/>
      </c>
    </row>
    <row r="23712" spans="1:11" x14ac:dyDescent="0.3">
      <c r="A23712" s="2"/>
      <c r="B23712" s="3"/>
      <c r="C23712" s="1"/>
      <c r="E23712" s="1"/>
      <c r="J23712"/>
      <c r="K23712" t="str">
        <f t="shared" si="1310"/>
        <v/>
      </c>
    </row>
    <row r="23713" spans="1:11" x14ac:dyDescent="0.3">
      <c r="A23713" s="2"/>
      <c r="B23713" s="3"/>
      <c r="C23713" s="1"/>
      <c r="E23713" s="1"/>
      <c r="J23713"/>
      <c r="K23713" t="str">
        <f t="shared" si="1310"/>
        <v/>
      </c>
    </row>
    <row r="23714" spans="1:11" x14ac:dyDescent="0.3">
      <c r="A23714" s="2"/>
      <c r="B23714" s="3"/>
      <c r="C23714" s="1"/>
      <c r="E23714" s="1"/>
      <c r="J23714"/>
      <c r="K23714" t="str">
        <f t="shared" si="1310"/>
        <v/>
      </c>
    </row>
    <row r="23715" spans="1:11" x14ac:dyDescent="0.3">
      <c r="A23715" s="2"/>
      <c r="B23715" s="3"/>
      <c r="C23715" s="1"/>
      <c r="E23715" s="1"/>
      <c r="J23715"/>
      <c r="K23715" t="str">
        <f t="shared" si="1310"/>
        <v/>
      </c>
    </row>
    <row r="23716" spans="1:11" x14ac:dyDescent="0.3">
      <c r="A23716" s="2"/>
      <c r="B23716" s="3"/>
      <c r="C23716" s="1"/>
      <c r="E23716" s="1"/>
      <c r="J23716"/>
      <c r="K23716" t="str">
        <f t="shared" si="1310"/>
        <v/>
      </c>
    </row>
    <row r="23717" spans="1:11" x14ac:dyDescent="0.3">
      <c r="A23717" s="2"/>
      <c r="B23717" s="3"/>
      <c r="C23717" s="1"/>
      <c r="E23717" s="1"/>
      <c r="J23717"/>
      <c r="K23717" t="str">
        <f t="shared" si="1310"/>
        <v/>
      </c>
    </row>
    <row r="23718" spans="1:11" x14ac:dyDescent="0.3">
      <c r="A23718" s="2"/>
      <c r="B23718" s="3"/>
      <c r="C23718" s="1"/>
      <c r="E23718" s="1"/>
      <c r="J23718"/>
      <c r="K23718" t="str">
        <f t="shared" si="1310"/>
        <v/>
      </c>
    </row>
    <row r="23719" spans="1:11" x14ac:dyDescent="0.3">
      <c r="A23719" s="2"/>
      <c r="B23719" s="3"/>
      <c r="C23719" s="1"/>
      <c r="E23719" s="1"/>
      <c r="J23719"/>
      <c r="K23719" t="str">
        <f t="shared" si="1310"/>
        <v/>
      </c>
    </row>
    <row r="23720" spans="1:11" x14ac:dyDescent="0.3">
      <c r="A23720" s="2"/>
      <c r="B23720" s="3"/>
      <c r="C23720" s="1"/>
      <c r="E23720" s="1"/>
      <c r="J23720"/>
      <c r="K23720" t="str">
        <f t="shared" si="1310"/>
        <v/>
      </c>
    </row>
    <row r="23721" spans="1:11" x14ac:dyDescent="0.3">
      <c r="A23721" s="2"/>
      <c r="B23721" s="3"/>
      <c r="C23721" s="1"/>
      <c r="E23721" s="1"/>
      <c r="J23721"/>
      <c r="K23721" t="str">
        <f t="shared" si="1310"/>
        <v/>
      </c>
    </row>
    <row r="23722" spans="1:11" x14ac:dyDescent="0.3">
      <c r="A23722" s="2"/>
      <c r="B23722" s="3"/>
      <c r="C23722" s="1"/>
      <c r="E23722" s="1"/>
      <c r="J23722"/>
      <c r="K23722" t="str">
        <f t="shared" si="1310"/>
        <v/>
      </c>
    </row>
    <row r="23723" spans="1:11" x14ac:dyDescent="0.3">
      <c r="A23723" s="2"/>
      <c r="B23723" s="3"/>
      <c r="C23723" s="1"/>
      <c r="E23723" s="1"/>
      <c r="J23723"/>
      <c r="K23723" t="str">
        <f t="shared" si="1310"/>
        <v/>
      </c>
    </row>
    <row r="23724" spans="1:11" x14ac:dyDescent="0.3">
      <c r="A23724" s="2"/>
      <c r="B23724" s="3"/>
      <c r="C23724" s="1"/>
      <c r="E23724" s="1"/>
      <c r="J23724"/>
      <c r="K23724" t="str">
        <f t="shared" si="1310"/>
        <v/>
      </c>
    </row>
    <row r="23725" spans="1:11" x14ac:dyDescent="0.3">
      <c r="A23725" s="2"/>
      <c r="B23725" s="3"/>
      <c r="C23725" s="1"/>
      <c r="E23725" s="1"/>
      <c r="J23725"/>
      <c r="K23725" t="str">
        <f t="shared" si="1310"/>
        <v/>
      </c>
    </row>
    <row r="23726" spans="1:11" x14ac:dyDescent="0.3">
      <c r="A23726" s="2"/>
      <c r="B23726" s="3"/>
      <c r="C23726" s="1"/>
      <c r="E23726" s="1"/>
      <c r="J23726"/>
      <c r="K23726" t="str">
        <f t="shared" si="1310"/>
        <v/>
      </c>
    </row>
    <row r="23727" spans="1:11" x14ac:dyDescent="0.3">
      <c r="A23727" s="2"/>
      <c r="B23727" s="3"/>
      <c r="C23727" s="1"/>
      <c r="E23727" s="1"/>
      <c r="J23727"/>
      <c r="K23727" t="str">
        <f t="shared" si="1310"/>
        <v/>
      </c>
    </row>
    <row r="23728" spans="1:11" x14ac:dyDescent="0.3">
      <c r="A23728" s="2"/>
      <c r="B23728" s="3"/>
      <c r="C23728" s="1"/>
      <c r="E23728" s="1"/>
      <c r="J23728"/>
      <c r="K23728" t="str">
        <f t="shared" si="1310"/>
        <v/>
      </c>
    </row>
    <row r="23729" spans="1:11" x14ac:dyDescent="0.3">
      <c r="A23729" s="2"/>
      <c r="B23729" s="3"/>
      <c r="C23729" s="1"/>
      <c r="E23729" s="1"/>
      <c r="J23729"/>
      <c r="K23729" t="str">
        <f t="shared" si="1310"/>
        <v/>
      </c>
    </row>
    <row r="23730" spans="1:11" x14ac:dyDescent="0.3">
      <c r="A23730" s="2"/>
      <c r="B23730" s="3"/>
      <c r="C23730" s="1"/>
      <c r="E23730" s="1"/>
      <c r="J23730"/>
      <c r="K23730" t="str">
        <f t="shared" si="1310"/>
        <v/>
      </c>
    </row>
    <row r="23731" spans="1:11" x14ac:dyDescent="0.3">
      <c r="A23731" s="2"/>
      <c r="B23731" s="3"/>
      <c r="C23731" s="1"/>
      <c r="E23731" s="1"/>
      <c r="J23731"/>
      <c r="K23731" t="str">
        <f t="shared" si="1310"/>
        <v/>
      </c>
    </row>
    <row r="23732" spans="1:11" x14ac:dyDescent="0.3">
      <c r="A23732" s="2"/>
      <c r="B23732" s="3"/>
      <c r="C23732" s="1"/>
      <c r="E23732" s="1"/>
      <c r="J23732"/>
      <c r="K23732" t="str">
        <f t="shared" si="1310"/>
        <v/>
      </c>
    </row>
    <row r="23733" spans="1:11" x14ac:dyDescent="0.3">
      <c r="A23733" s="2"/>
      <c r="B23733" s="3"/>
      <c r="C23733" s="1"/>
      <c r="E23733" s="1"/>
      <c r="J23733"/>
      <c r="K23733" t="str">
        <f t="shared" si="1310"/>
        <v/>
      </c>
    </row>
    <row r="23734" spans="1:11" x14ac:dyDescent="0.3">
      <c r="A23734" s="2"/>
      <c r="B23734" s="3"/>
      <c r="C23734" s="1"/>
      <c r="E23734" s="1"/>
      <c r="J23734"/>
      <c r="K23734" t="str">
        <f t="shared" si="1310"/>
        <v/>
      </c>
    </row>
    <row r="23735" spans="1:11" x14ac:dyDescent="0.3">
      <c r="A23735" s="2"/>
      <c r="B23735" s="3"/>
      <c r="C23735" s="1"/>
      <c r="E23735" s="1"/>
      <c r="J23735"/>
      <c r="K23735" t="str">
        <f t="shared" si="1310"/>
        <v/>
      </c>
    </row>
    <row r="23736" spans="1:11" x14ac:dyDescent="0.3">
      <c r="A23736" s="2"/>
      <c r="B23736" s="3"/>
      <c r="C23736" s="1"/>
      <c r="E23736" s="1"/>
      <c r="J23736"/>
      <c r="K23736" t="str">
        <f t="shared" si="1310"/>
        <v/>
      </c>
    </row>
    <row r="23737" spans="1:11" x14ac:dyDescent="0.3">
      <c r="A23737" s="2"/>
      <c r="B23737" s="3"/>
      <c r="C23737" s="1"/>
      <c r="E23737" s="1"/>
      <c r="J23737"/>
      <c r="K23737" t="str">
        <f t="shared" si="1310"/>
        <v/>
      </c>
    </row>
    <row r="23738" spans="1:11" x14ac:dyDescent="0.3">
      <c r="A23738" s="2"/>
      <c r="B23738" s="3"/>
      <c r="C23738" s="1"/>
      <c r="E23738" s="1"/>
      <c r="J23738"/>
      <c r="K23738" t="str">
        <f t="shared" si="1310"/>
        <v/>
      </c>
    </row>
    <row r="23739" spans="1:11" x14ac:dyDescent="0.3">
      <c r="A23739" s="2"/>
      <c r="B23739" s="3"/>
      <c r="C23739" s="1"/>
      <c r="E23739" s="1"/>
      <c r="J23739"/>
      <c r="K23739" t="str">
        <f t="shared" si="1310"/>
        <v/>
      </c>
    </row>
    <row r="23740" spans="1:11" x14ac:dyDescent="0.3">
      <c r="A23740" s="2"/>
      <c r="B23740" s="3"/>
      <c r="C23740" s="1"/>
      <c r="E23740" s="1"/>
      <c r="J23740"/>
      <c r="K23740" t="str">
        <f t="shared" si="1310"/>
        <v/>
      </c>
    </row>
    <row r="23741" spans="1:11" x14ac:dyDescent="0.3">
      <c r="A23741" s="2"/>
      <c r="B23741" s="3"/>
      <c r="C23741" s="1"/>
      <c r="E23741" s="1"/>
      <c r="J23741"/>
      <c r="K23741" t="str">
        <f t="shared" si="1310"/>
        <v/>
      </c>
    </row>
    <row r="23742" spans="1:11" x14ac:dyDescent="0.3">
      <c r="A23742" s="2"/>
      <c r="B23742" s="3"/>
      <c r="C23742" s="1"/>
      <c r="E23742" s="1"/>
      <c r="J23742"/>
      <c r="K23742" t="str">
        <f t="shared" si="1310"/>
        <v/>
      </c>
    </row>
    <row r="23743" spans="1:11" x14ac:dyDescent="0.3">
      <c r="A23743" s="2"/>
      <c r="B23743" s="3"/>
      <c r="C23743" s="1"/>
      <c r="E23743" s="1"/>
      <c r="J23743"/>
      <c r="K23743" t="str">
        <f t="shared" si="1310"/>
        <v/>
      </c>
    </row>
    <row r="23744" spans="1:11" x14ac:dyDescent="0.3">
      <c r="A23744" s="2"/>
      <c r="B23744" s="3"/>
      <c r="C23744" s="1"/>
      <c r="E23744" s="1"/>
      <c r="J23744"/>
      <c r="K23744" t="str">
        <f t="shared" si="1310"/>
        <v/>
      </c>
    </row>
    <row r="23745" spans="1:11" x14ac:dyDescent="0.3">
      <c r="A23745" s="2"/>
      <c r="B23745" s="3"/>
      <c r="C23745" s="1"/>
      <c r="E23745" s="1"/>
      <c r="J23745"/>
      <c r="K23745" t="str">
        <f t="shared" si="1310"/>
        <v/>
      </c>
    </row>
    <row r="23746" spans="1:11" x14ac:dyDescent="0.3">
      <c r="A23746" s="2"/>
      <c r="B23746" s="3"/>
      <c r="C23746" s="1"/>
      <c r="E23746" s="1"/>
      <c r="J23746"/>
      <c r="K23746" t="str">
        <f t="shared" ref="K23746:K23809" si="1311">RIGHT(J23746,2)</f>
        <v/>
      </c>
    </row>
    <row r="23747" spans="1:11" x14ac:dyDescent="0.3">
      <c r="A23747" s="2"/>
      <c r="B23747" s="3"/>
      <c r="C23747" s="1"/>
      <c r="E23747" s="1"/>
      <c r="J23747"/>
      <c r="K23747" t="str">
        <f t="shared" si="1311"/>
        <v/>
      </c>
    </row>
    <row r="23748" spans="1:11" x14ac:dyDescent="0.3">
      <c r="A23748" s="2"/>
      <c r="B23748" s="3"/>
      <c r="C23748" s="1"/>
      <c r="E23748" s="1"/>
      <c r="J23748"/>
      <c r="K23748" t="str">
        <f t="shared" si="1311"/>
        <v/>
      </c>
    </row>
    <row r="23749" spans="1:11" x14ac:dyDescent="0.3">
      <c r="A23749" s="2"/>
      <c r="B23749" s="3"/>
      <c r="C23749" s="1"/>
      <c r="E23749" s="1"/>
      <c r="J23749"/>
      <c r="K23749" t="str">
        <f t="shared" si="1311"/>
        <v/>
      </c>
    </row>
    <row r="23750" spans="1:11" x14ac:dyDescent="0.3">
      <c r="A23750" s="2"/>
      <c r="B23750" s="3"/>
      <c r="C23750" s="1"/>
      <c r="E23750" s="1"/>
      <c r="J23750"/>
      <c r="K23750" t="str">
        <f t="shared" si="1311"/>
        <v/>
      </c>
    </row>
    <row r="23751" spans="1:11" x14ac:dyDescent="0.3">
      <c r="A23751" s="2"/>
      <c r="B23751" s="3"/>
      <c r="C23751" s="1"/>
      <c r="E23751" s="1"/>
      <c r="J23751"/>
      <c r="K23751" t="str">
        <f t="shared" si="1311"/>
        <v/>
      </c>
    </row>
    <row r="23752" spans="1:11" x14ac:dyDescent="0.3">
      <c r="A23752" s="2"/>
      <c r="B23752" s="3"/>
      <c r="C23752" s="1"/>
      <c r="E23752" s="1"/>
      <c r="J23752"/>
      <c r="K23752" t="str">
        <f t="shared" si="1311"/>
        <v/>
      </c>
    </row>
    <row r="23753" spans="1:11" x14ac:dyDescent="0.3">
      <c r="A23753" s="2"/>
      <c r="B23753" s="3"/>
      <c r="C23753" s="1"/>
      <c r="E23753" s="1"/>
      <c r="J23753"/>
      <c r="K23753" t="str">
        <f t="shared" si="1311"/>
        <v/>
      </c>
    </row>
    <row r="23754" spans="1:11" x14ac:dyDescent="0.3">
      <c r="A23754" s="2"/>
      <c r="B23754" s="3"/>
      <c r="C23754" s="1"/>
      <c r="E23754" s="1"/>
      <c r="J23754"/>
      <c r="K23754" t="str">
        <f t="shared" si="1311"/>
        <v/>
      </c>
    </row>
    <row r="23755" spans="1:11" x14ac:dyDescent="0.3">
      <c r="A23755" s="2"/>
      <c r="B23755" s="3"/>
      <c r="C23755" s="1"/>
      <c r="E23755" s="1"/>
      <c r="J23755"/>
      <c r="K23755" t="str">
        <f t="shared" si="1311"/>
        <v/>
      </c>
    </row>
    <row r="23756" spans="1:11" x14ac:dyDescent="0.3">
      <c r="A23756" s="2"/>
      <c r="B23756" s="3"/>
      <c r="C23756" s="1"/>
      <c r="E23756" s="1"/>
      <c r="J23756"/>
      <c r="K23756" t="str">
        <f t="shared" si="1311"/>
        <v/>
      </c>
    </row>
    <row r="23757" spans="1:11" x14ac:dyDescent="0.3">
      <c r="A23757" s="2"/>
      <c r="B23757" s="3"/>
      <c r="C23757" s="1"/>
      <c r="E23757" s="1"/>
      <c r="J23757"/>
      <c r="K23757" t="str">
        <f t="shared" si="1311"/>
        <v/>
      </c>
    </row>
    <row r="23758" spans="1:11" x14ac:dyDescent="0.3">
      <c r="A23758" s="2"/>
      <c r="B23758" s="3"/>
      <c r="C23758" s="1"/>
      <c r="E23758" s="1"/>
      <c r="J23758"/>
      <c r="K23758" t="str">
        <f t="shared" si="1311"/>
        <v/>
      </c>
    </row>
    <row r="23759" spans="1:11" x14ac:dyDescent="0.3">
      <c r="A23759" s="2"/>
      <c r="B23759" s="3"/>
      <c r="C23759" s="1"/>
      <c r="E23759" s="1"/>
      <c r="J23759"/>
      <c r="K23759" t="str">
        <f t="shared" si="1311"/>
        <v/>
      </c>
    </row>
    <row r="23760" spans="1:11" x14ac:dyDescent="0.3">
      <c r="A23760" s="2"/>
      <c r="B23760" s="3"/>
      <c r="C23760" s="1"/>
      <c r="E23760" s="1"/>
      <c r="J23760"/>
      <c r="K23760" t="str">
        <f t="shared" si="1311"/>
        <v/>
      </c>
    </row>
    <row r="23761" spans="1:11" x14ac:dyDescent="0.3">
      <c r="A23761" s="2"/>
      <c r="B23761" s="3"/>
      <c r="C23761" s="1"/>
      <c r="E23761" s="1"/>
      <c r="J23761"/>
      <c r="K23761" t="str">
        <f t="shared" si="1311"/>
        <v/>
      </c>
    </row>
    <row r="23762" spans="1:11" x14ac:dyDescent="0.3">
      <c r="A23762" s="2"/>
      <c r="B23762" s="3"/>
      <c r="C23762" s="1"/>
      <c r="E23762" s="1"/>
      <c r="J23762"/>
      <c r="K23762" t="str">
        <f t="shared" si="1311"/>
        <v/>
      </c>
    </row>
    <row r="23763" spans="1:11" x14ac:dyDescent="0.3">
      <c r="A23763" s="2"/>
      <c r="B23763" s="3"/>
      <c r="C23763" s="1"/>
      <c r="E23763" s="1"/>
      <c r="J23763"/>
      <c r="K23763" t="str">
        <f t="shared" si="1311"/>
        <v/>
      </c>
    </row>
    <row r="23764" spans="1:11" x14ac:dyDescent="0.3">
      <c r="A23764" s="2"/>
      <c r="B23764" s="3"/>
      <c r="C23764" s="1"/>
      <c r="E23764" s="1"/>
      <c r="J23764"/>
      <c r="K23764" t="str">
        <f t="shared" si="1311"/>
        <v/>
      </c>
    </row>
    <row r="23765" spans="1:11" x14ac:dyDescent="0.3">
      <c r="A23765" s="2"/>
      <c r="B23765" s="3"/>
      <c r="C23765" s="1"/>
      <c r="E23765" s="1"/>
      <c r="J23765"/>
      <c r="K23765" t="str">
        <f t="shared" si="1311"/>
        <v/>
      </c>
    </row>
    <row r="23766" spans="1:11" x14ac:dyDescent="0.3">
      <c r="A23766" s="2"/>
      <c r="B23766" s="3"/>
      <c r="C23766" s="1"/>
      <c r="E23766" s="1"/>
      <c r="J23766"/>
      <c r="K23766" t="str">
        <f t="shared" si="1311"/>
        <v/>
      </c>
    </row>
    <row r="23767" spans="1:11" x14ac:dyDescent="0.3">
      <c r="A23767" s="2"/>
      <c r="B23767" s="3"/>
      <c r="C23767" s="1"/>
      <c r="E23767" s="1"/>
      <c r="J23767"/>
      <c r="K23767" t="str">
        <f t="shared" si="1311"/>
        <v/>
      </c>
    </row>
    <row r="23768" spans="1:11" x14ac:dyDescent="0.3">
      <c r="A23768" s="2"/>
      <c r="B23768" s="3"/>
      <c r="C23768" s="1"/>
      <c r="E23768" s="1"/>
      <c r="J23768"/>
      <c r="K23768" t="str">
        <f t="shared" si="1311"/>
        <v/>
      </c>
    </row>
    <row r="23769" spans="1:11" x14ac:dyDescent="0.3">
      <c r="A23769" s="2"/>
      <c r="B23769" s="3"/>
      <c r="C23769" s="1"/>
      <c r="E23769" s="1"/>
      <c r="J23769"/>
      <c r="K23769" t="str">
        <f t="shared" si="1311"/>
        <v/>
      </c>
    </row>
    <row r="23770" spans="1:11" x14ac:dyDescent="0.3">
      <c r="A23770" s="2"/>
      <c r="B23770" s="3"/>
      <c r="C23770" s="1"/>
      <c r="E23770" s="1"/>
      <c r="J23770"/>
      <c r="K23770" t="str">
        <f t="shared" si="1311"/>
        <v/>
      </c>
    </row>
    <row r="23771" spans="1:11" x14ac:dyDescent="0.3">
      <c r="A23771" s="2"/>
      <c r="B23771" s="3"/>
      <c r="C23771" s="1"/>
      <c r="E23771" s="1"/>
      <c r="J23771"/>
      <c r="K23771" t="str">
        <f t="shared" si="1311"/>
        <v/>
      </c>
    </row>
    <row r="23772" spans="1:11" x14ac:dyDescent="0.3">
      <c r="A23772" s="2"/>
      <c r="B23772" s="3"/>
      <c r="C23772" s="1"/>
      <c r="E23772" s="1"/>
      <c r="J23772"/>
      <c r="K23772" t="str">
        <f t="shared" si="1311"/>
        <v/>
      </c>
    </row>
    <row r="23773" spans="1:11" x14ac:dyDescent="0.3">
      <c r="A23773" s="2"/>
      <c r="B23773" s="3"/>
      <c r="C23773" s="1"/>
      <c r="E23773" s="1"/>
      <c r="J23773"/>
      <c r="K23773" t="str">
        <f t="shared" si="1311"/>
        <v/>
      </c>
    </row>
    <row r="23774" spans="1:11" x14ac:dyDescent="0.3">
      <c r="A23774" s="2"/>
      <c r="B23774" s="3"/>
      <c r="C23774" s="1"/>
      <c r="E23774" s="1"/>
      <c r="J23774"/>
      <c r="K23774" t="str">
        <f t="shared" si="1311"/>
        <v/>
      </c>
    </row>
    <row r="23775" spans="1:11" x14ac:dyDescent="0.3">
      <c r="A23775" s="2"/>
      <c r="B23775" s="3"/>
      <c r="C23775" s="1"/>
      <c r="E23775" s="1"/>
      <c r="J23775"/>
      <c r="K23775" t="str">
        <f t="shared" si="1311"/>
        <v/>
      </c>
    </row>
    <row r="23776" spans="1:11" x14ac:dyDescent="0.3">
      <c r="A23776" s="2"/>
      <c r="B23776" s="3"/>
      <c r="C23776" s="1"/>
      <c r="E23776" s="1"/>
      <c r="J23776"/>
      <c r="K23776" t="str">
        <f t="shared" si="1311"/>
        <v/>
      </c>
    </row>
    <row r="23777" spans="1:11" x14ac:dyDescent="0.3">
      <c r="A23777" s="2"/>
      <c r="B23777" s="3"/>
      <c r="C23777" s="1"/>
      <c r="E23777" s="1"/>
      <c r="J23777"/>
      <c r="K23777" t="str">
        <f t="shared" si="1311"/>
        <v/>
      </c>
    </row>
    <row r="23778" spans="1:11" x14ac:dyDescent="0.3">
      <c r="A23778" s="2"/>
      <c r="B23778" s="3"/>
      <c r="C23778" s="1"/>
      <c r="E23778" s="1"/>
      <c r="J23778"/>
      <c r="K23778" t="str">
        <f t="shared" si="1311"/>
        <v/>
      </c>
    </row>
    <row r="23779" spans="1:11" x14ac:dyDescent="0.3">
      <c r="A23779" s="2"/>
      <c r="B23779" s="3"/>
      <c r="C23779" s="1"/>
      <c r="E23779" s="1"/>
      <c r="J23779"/>
      <c r="K23779" t="str">
        <f t="shared" si="1311"/>
        <v/>
      </c>
    </row>
    <row r="23780" spans="1:11" x14ac:dyDescent="0.3">
      <c r="A23780" s="2"/>
      <c r="B23780" s="3"/>
      <c r="C23780" s="1"/>
      <c r="E23780" s="1"/>
      <c r="J23780"/>
      <c r="K23780" t="str">
        <f t="shared" si="1311"/>
        <v/>
      </c>
    </row>
    <row r="23781" spans="1:11" x14ac:dyDescent="0.3">
      <c r="A23781" s="2"/>
      <c r="B23781" s="3"/>
      <c r="C23781" s="1"/>
      <c r="E23781" s="1"/>
      <c r="J23781"/>
      <c r="K23781" t="str">
        <f t="shared" si="1311"/>
        <v/>
      </c>
    </row>
    <row r="23782" spans="1:11" x14ac:dyDescent="0.3">
      <c r="A23782" s="2"/>
      <c r="B23782" s="3"/>
      <c r="C23782" s="1"/>
      <c r="E23782" s="1"/>
      <c r="J23782"/>
      <c r="K23782" t="str">
        <f t="shared" si="1311"/>
        <v/>
      </c>
    </row>
    <row r="23783" spans="1:11" x14ac:dyDescent="0.3">
      <c r="A23783" s="2"/>
      <c r="B23783" s="3"/>
      <c r="C23783" s="1"/>
      <c r="E23783" s="1"/>
      <c r="J23783"/>
      <c r="K23783" t="str">
        <f t="shared" si="1311"/>
        <v/>
      </c>
    </row>
    <row r="23784" spans="1:11" x14ac:dyDescent="0.3">
      <c r="A23784" s="2"/>
      <c r="B23784" s="3"/>
      <c r="C23784" s="1"/>
      <c r="E23784" s="1"/>
      <c r="J23784"/>
      <c r="K23784" t="str">
        <f t="shared" si="1311"/>
        <v/>
      </c>
    </row>
    <row r="23785" spans="1:11" x14ac:dyDescent="0.3">
      <c r="A23785" s="2"/>
      <c r="B23785" s="3"/>
      <c r="C23785" s="1"/>
      <c r="E23785" s="1"/>
      <c r="J23785"/>
      <c r="K23785" t="str">
        <f t="shared" si="1311"/>
        <v/>
      </c>
    </row>
    <row r="23786" spans="1:11" x14ac:dyDescent="0.3">
      <c r="A23786" s="2"/>
      <c r="B23786" s="3"/>
      <c r="C23786" s="1"/>
      <c r="E23786" s="1"/>
      <c r="J23786"/>
      <c r="K23786" t="str">
        <f t="shared" si="1311"/>
        <v/>
      </c>
    </row>
    <row r="23787" spans="1:11" x14ac:dyDescent="0.3">
      <c r="A23787" s="2"/>
      <c r="B23787" s="3"/>
      <c r="C23787" s="1"/>
      <c r="E23787" s="1"/>
      <c r="J23787"/>
      <c r="K23787" t="str">
        <f t="shared" si="1311"/>
        <v/>
      </c>
    </row>
    <row r="23788" spans="1:11" x14ac:dyDescent="0.3">
      <c r="A23788" s="2"/>
      <c r="B23788" s="3"/>
      <c r="C23788" s="1"/>
      <c r="E23788" s="1"/>
      <c r="J23788"/>
      <c r="K23788" t="str">
        <f t="shared" si="1311"/>
        <v/>
      </c>
    </row>
    <row r="23789" spans="1:11" x14ac:dyDescent="0.3">
      <c r="A23789" s="2"/>
      <c r="B23789" s="3"/>
      <c r="C23789" s="1"/>
      <c r="E23789" s="1"/>
      <c r="J23789"/>
      <c r="K23789" t="str">
        <f t="shared" si="1311"/>
        <v/>
      </c>
    </row>
    <row r="23790" spans="1:11" x14ac:dyDescent="0.3">
      <c r="A23790" s="2"/>
      <c r="B23790" s="3"/>
      <c r="C23790" s="1"/>
      <c r="E23790" s="1"/>
      <c r="J23790"/>
      <c r="K23790" t="str">
        <f t="shared" si="1311"/>
        <v/>
      </c>
    </row>
    <row r="23791" spans="1:11" x14ac:dyDescent="0.3">
      <c r="A23791" s="2"/>
      <c r="B23791" s="3"/>
      <c r="C23791" s="1"/>
      <c r="E23791" s="1"/>
      <c r="J23791"/>
      <c r="K23791" t="str">
        <f t="shared" si="1311"/>
        <v/>
      </c>
    </row>
    <row r="23792" spans="1:11" x14ac:dyDescent="0.3">
      <c r="A23792" s="2"/>
      <c r="B23792" s="3"/>
      <c r="C23792" s="1"/>
      <c r="E23792" s="1"/>
      <c r="J23792"/>
      <c r="K23792" t="str">
        <f t="shared" si="1311"/>
        <v/>
      </c>
    </row>
    <row r="23793" spans="1:11" x14ac:dyDescent="0.3">
      <c r="A23793" s="2"/>
      <c r="B23793" s="3"/>
      <c r="C23793" s="1"/>
      <c r="E23793" s="1"/>
      <c r="J23793"/>
      <c r="K23793" t="str">
        <f t="shared" si="1311"/>
        <v/>
      </c>
    </row>
    <row r="23794" spans="1:11" x14ac:dyDescent="0.3">
      <c r="A23794" s="2"/>
      <c r="B23794" s="3"/>
      <c r="C23794" s="1"/>
      <c r="E23794" s="1"/>
      <c r="J23794"/>
      <c r="K23794" t="str">
        <f t="shared" si="1311"/>
        <v/>
      </c>
    </row>
    <row r="23795" spans="1:11" x14ac:dyDescent="0.3">
      <c r="A23795" s="2"/>
      <c r="B23795" s="3"/>
      <c r="C23795" s="1"/>
      <c r="E23795" s="1"/>
      <c r="J23795"/>
      <c r="K23795" t="str">
        <f t="shared" si="1311"/>
        <v/>
      </c>
    </row>
    <row r="23796" spans="1:11" x14ac:dyDescent="0.3">
      <c r="A23796" s="2"/>
      <c r="B23796" s="3"/>
      <c r="C23796" s="1"/>
      <c r="E23796" s="1"/>
      <c r="J23796"/>
      <c r="K23796" t="str">
        <f t="shared" si="1311"/>
        <v/>
      </c>
    </row>
    <row r="23797" spans="1:11" x14ac:dyDescent="0.3">
      <c r="A23797" s="2"/>
      <c r="B23797" s="3"/>
      <c r="C23797" s="1"/>
      <c r="E23797" s="1"/>
      <c r="J23797"/>
      <c r="K23797" t="str">
        <f t="shared" si="1311"/>
        <v/>
      </c>
    </row>
    <row r="23798" spans="1:11" x14ac:dyDescent="0.3">
      <c r="A23798" s="2"/>
      <c r="B23798" s="3"/>
      <c r="C23798" s="1"/>
      <c r="E23798" s="1"/>
      <c r="J23798"/>
      <c r="K23798" t="str">
        <f t="shared" si="1311"/>
        <v/>
      </c>
    </row>
    <row r="23799" spans="1:11" x14ac:dyDescent="0.3">
      <c r="A23799" s="2"/>
      <c r="B23799" s="3"/>
      <c r="C23799" s="1"/>
      <c r="E23799" s="1"/>
      <c r="J23799"/>
      <c r="K23799" t="str">
        <f t="shared" si="1311"/>
        <v/>
      </c>
    </row>
    <row r="23800" spans="1:11" x14ac:dyDescent="0.3">
      <c r="A23800" s="2"/>
      <c r="B23800" s="3"/>
      <c r="C23800" s="1"/>
      <c r="E23800" s="1"/>
      <c r="J23800"/>
      <c r="K23800" t="str">
        <f t="shared" si="1311"/>
        <v/>
      </c>
    </row>
    <row r="23801" spans="1:11" x14ac:dyDescent="0.3">
      <c r="A23801" s="2"/>
      <c r="B23801" s="3"/>
      <c r="C23801" s="1"/>
      <c r="E23801" s="1"/>
      <c r="J23801"/>
      <c r="K23801" t="str">
        <f t="shared" si="1311"/>
        <v/>
      </c>
    </row>
    <row r="23802" spans="1:11" x14ac:dyDescent="0.3">
      <c r="A23802" s="2"/>
      <c r="B23802" s="3"/>
      <c r="C23802" s="1"/>
      <c r="E23802" s="1"/>
      <c r="J23802"/>
      <c r="K23802" t="str">
        <f t="shared" si="1311"/>
        <v/>
      </c>
    </row>
    <row r="23803" spans="1:11" x14ac:dyDescent="0.3">
      <c r="A23803" s="2"/>
      <c r="B23803" s="3"/>
      <c r="C23803" s="1"/>
      <c r="E23803" s="1"/>
      <c r="J23803"/>
      <c r="K23803" t="str">
        <f t="shared" si="1311"/>
        <v/>
      </c>
    </row>
    <row r="23804" spans="1:11" x14ac:dyDescent="0.3">
      <c r="A23804" s="2"/>
      <c r="B23804" s="3"/>
      <c r="C23804" s="1"/>
      <c r="E23804" s="1"/>
      <c r="J23804"/>
      <c r="K23804" t="str">
        <f t="shared" si="1311"/>
        <v/>
      </c>
    </row>
    <row r="23805" spans="1:11" x14ac:dyDescent="0.3">
      <c r="A23805" s="2"/>
      <c r="B23805" s="3"/>
      <c r="C23805" s="1"/>
      <c r="E23805" s="1"/>
      <c r="J23805"/>
      <c r="K23805" t="str">
        <f t="shared" si="1311"/>
        <v/>
      </c>
    </row>
    <row r="23806" spans="1:11" x14ac:dyDescent="0.3">
      <c r="A23806" s="2"/>
      <c r="B23806" s="3"/>
      <c r="C23806" s="1"/>
      <c r="E23806" s="1"/>
      <c r="J23806"/>
      <c r="K23806" t="str">
        <f t="shared" si="1311"/>
        <v/>
      </c>
    </row>
    <row r="23807" spans="1:11" x14ac:dyDescent="0.3">
      <c r="A23807" s="2"/>
      <c r="B23807" s="3"/>
      <c r="C23807" s="1"/>
      <c r="E23807" s="1"/>
      <c r="J23807"/>
      <c r="K23807" t="str">
        <f t="shared" si="1311"/>
        <v/>
      </c>
    </row>
    <row r="23808" spans="1:11" x14ac:dyDescent="0.3">
      <c r="A23808" s="2"/>
      <c r="B23808" s="3"/>
      <c r="C23808" s="1"/>
      <c r="E23808" s="1"/>
      <c r="J23808"/>
      <c r="K23808" t="str">
        <f t="shared" si="1311"/>
        <v/>
      </c>
    </row>
    <row r="23809" spans="1:11" x14ac:dyDescent="0.3">
      <c r="A23809" s="2"/>
      <c r="B23809" s="3"/>
      <c r="C23809" s="1"/>
      <c r="E23809" s="1"/>
      <c r="J23809"/>
      <c r="K23809" t="str">
        <f t="shared" si="1311"/>
        <v/>
      </c>
    </row>
    <row r="23810" spans="1:11" x14ac:dyDescent="0.3">
      <c r="A23810" s="2"/>
      <c r="B23810" s="3"/>
      <c r="C23810" s="1"/>
      <c r="E23810" s="1"/>
      <c r="J23810"/>
      <c r="K23810" t="str">
        <f t="shared" ref="K23810:K23873" si="1312">RIGHT(J23810,2)</f>
        <v/>
      </c>
    </row>
    <row r="23811" spans="1:11" x14ac:dyDescent="0.3">
      <c r="A23811" s="2"/>
      <c r="B23811" s="3"/>
      <c r="C23811" s="1"/>
      <c r="E23811" s="1"/>
      <c r="J23811"/>
      <c r="K23811" t="str">
        <f t="shared" si="1312"/>
        <v/>
      </c>
    </row>
    <row r="23812" spans="1:11" x14ac:dyDescent="0.3">
      <c r="A23812" s="2"/>
      <c r="B23812" s="3"/>
      <c r="C23812" s="1"/>
      <c r="E23812" s="1"/>
      <c r="J23812"/>
      <c r="K23812" t="str">
        <f t="shared" si="1312"/>
        <v/>
      </c>
    </row>
    <row r="23813" spans="1:11" x14ac:dyDescent="0.3">
      <c r="A23813" s="2"/>
      <c r="B23813" s="3"/>
      <c r="C23813" s="1"/>
      <c r="E23813" s="1"/>
      <c r="J23813"/>
      <c r="K23813" t="str">
        <f t="shared" si="1312"/>
        <v/>
      </c>
    </row>
    <row r="23814" spans="1:11" x14ac:dyDescent="0.3">
      <c r="A23814" s="2"/>
      <c r="B23814" s="3"/>
      <c r="C23814" s="1"/>
      <c r="E23814" s="1"/>
      <c r="J23814"/>
      <c r="K23814" t="str">
        <f t="shared" si="1312"/>
        <v/>
      </c>
    </row>
    <row r="23815" spans="1:11" x14ac:dyDescent="0.3">
      <c r="A23815" s="2"/>
      <c r="B23815" s="3"/>
      <c r="C23815" s="1"/>
      <c r="E23815" s="1"/>
      <c r="J23815"/>
      <c r="K23815" t="str">
        <f t="shared" si="1312"/>
        <v/>
      </c>
    </row>
    <row r="23816" spans="1:11" x14ac:dyDescent="0.3">
      <c r="A23816" s="2"/>
      <c r="B23816" s="3"/>
      <c r="C23816" s="1"/>
      <c r="E23816" s="1"/>
      <c r="J23816"/>
      <c r="K23816" t="str">
        <f t="shared" si="1312"/>
        <v/>
      </c>
    </row>
    <row r="23817" spans="1:11" x14ac:dyDescent="0.3">
      <c r="A23817" s="2"/>
      <c r="B23817" s="3"/>
      <c r="C23817" s="1"/>
      <c r="E23817" s="1"/>
      <c r="J23817"/>
      <c r="K23817" t="str">
        <f t="shared" si="1312"/>
        <v/>
      </c>
    </row>
    <row r="23818" spans="1:11" x14ac:dyDescent="0.3">
      <c r="A23818" s="2"/>
      <c r="B23818" s="3"/>
      <c r="C23818" s="1"/>
      <c r="E23818" s="1"/>
      <c r="J23818"/>
      <c r="K23818" t="str">
        <f t="shared" si="1312"/>
        <v/>
      </c>
    </row>
    <row r="23819" spans="1:11" x14ac:dyDescent="0.3">
      <c r="A23819" s="2"/>
      <c r="B23819" s="3"/>
      <c r="C23819" s="1"/>
      <c r="E23819" s="1"/>
      <c r="J23819"/>
      <c r="K23819" t="str">
        <f t="shared" si="1312"/>
        <v/>
      </c>
    </row>
    <row r="23820" spans="1:11" x14ac:dyDescent="0.3">
      <c r="A23820" s="2"/>
      <c r="B23820" s="3"/>
      <c r="C23820" s="1"/>
      <c r="E23820" s="1"/>
      <c r="J23820"/>
      <c r="K23820" t="str">
        <f t="shared" si="1312"/>
        <v/>
      </c>
    </row>
    <row r="23821" spans="1:11" x14ac:dyDescent="0.3">
      <c r="A23821" s="2"/>
      <c r="B23821" s="3"/>
      <c r="C23821" s="1"/>
      <c r="E23821" s="1"/>
      <c r="J23821"/>
      <c r="K23821" t="str">
        <f t="shared" si="1312"/>
        <v/>
      </c>
    </row>
    <row r="23822" spans="1:11" x14ac:dyDescent="0.3">
      <c r="A23822" s="2"/>
      <c r="B23822" s="3"/>
      <c r="C23822" s="1"/>
      <c r="E23822" s="1"/>
      <c r="J23822"/>
      <c r="K23822" t="str">
        <f t="shared" si="1312"/>
        <v/>
      </c>
    </row>
    <row r="23823" spans="1:11" x14ac:dyDescent="0.3">
      <c r="A23823" s="2"/>
      <c r="B23823" s="3"/>
      <c r="C23823" s="1"/>
      <c r="E23823" s="1"/>
      <c r="J23823"/>
      <c r="K23823" t="str">
        <f t="shared" si="1312"/>
        <v/>
      </c>
    </row>
    <row r="23824" spans="1:11" x14ac:dyDescent="0.3">
      <c r="A23824" s="2"/>
      <c r="B23824" s="3"/>
      <c r="C23824" s="1"/>
      <c r="E23824" s="1"/>
      <c r="J23824"/>
      <c r="K23824" t="str">
        <f t="shared" si="1312"/>
        <v/>
      </c>
    </row>
    <row r="23825" spans="1:11" x14ac:dyDescent="0.3">
      <c r="A23825" s="2"/>
      <c r="B23825" s="3"/>
      <c r="C23825" s="1"/>
      <c r="E23825" s="1"/>
      <c r="J23825"/>
      <c r="K23825" t="str">
        <f t="shared" si="1312"/>
        <v/>
      </c>
    </row>
    <row r="23826" spans="1:11" x14ac:dyDescent="0.3">
      <c r="A23826" s="2"/>
      <c r="B23826" s="3"/>
      <c r="C23826" s="1"/>
      <c r="E23826" s="1"/>
      <c r="J23826"/>
      <c r="K23826" t="str">
        <f t="shared" si="1312"/>
        <v/>
      </c>
    </row>
    <row r="23827" spans="1:11" x14ac:dyDescent="0.3">
      <c r="A23827" s="2"/>
      <c r="B23827" s="3"/>
      <c r="C23827" s="1"/>
      <c r="E23827" s="1"/>
      <c r="J23827"/>
      <c r="K23827" t="str">
        <f t="shared" si="1312"/>
        <v/>
      </c>
    </row>
    <row r="23828" spans="1:11" x14ac:dyDescent="0.3">
      <c r="A23828" s="2"/>
      <c r="B23828" s="3"/>
      <c r="C23828" s="1"/>
      <c r="E23828" s="1"/>
      <c r="J23828"/>
      <c r="K23828" t="str">
        <f t="shared" si="1312"/>
        <v/>
      </c>
    </row>
    <row r="23829" spans="1:11" x14ac:dyDescent="0.3">
      <c r="A23829" s="2"/>
      <c r="B23829" s="3"/>
      <c r="C23829" s="1"/>
      <c r="E23829" s="1"/>
      <c r="J23829"/>
      <c r="K23829" t="str">
        <f t="shared" si="1312"/>
        <v/>
      </c>
    </row>
    <row r="23830" spans="1:11" x14ac:dyDescent="0.3">
      <c r="A23830" s="2"/>
      <c r="B23830" s="3"/>
      <c r="C23830" s="1"/>
      <c r="E23830" s="1"/>
      <c r="J23830"/>
      <c r="K23830" t="str">
        <f t="shared" si="1312"/>
        <v/>
      </c>
    </row>
    <row r="23831" spans="1:11" x14ac:dyDescent="0.3">
      <c r="A23831" s="2"/>
      <c r="B23831" s="3"/>
      <c r="C23831" s="1"/>
      <c r="E23831" s="1"/>
      <c r="J23831"/>
      <c r="K23831" t="str">
        <f t="shared" si="1312"/>
        <v/>
      </c>
    </row>
    <row r="23832" spans="1:11" x14ac:dyDescent="0.3">
      <c r="A23832" s="2"/>
      <c r="B23832" s="3"/>
      <c r="C23832" s="1"/>
      <c r="E23832" s="1"/>
      <c r="J23832"/>
      <c r="K23832" t="str">
        <f t="shared" si="1312"/>
        <v/>
      </c>
    </row>
    <row r="23833" spans="1:11" x14ac:dyDescent="0.3">
      <c r="A23833" s="2"/>
      <c r="B23833" s="3"/>
      <c r="C23833" s="1"/>
      <c r="E23833" s="1"/>
      <c r="J23833"/>
      <c r="K23833" t="str">
        <f t="shared" si="1312"/>
        <v/>
      </c>
    </row>
    <row r="23834" spans="1:11" x14ac:dyDescent="0.3">
      <c r="A23834" s="2"/>
      <c r="B23834" s="3"/>
      <c r="C23834" s="1"/>
      <c r="E23834" s="1"/>
      <c r="J23834"/>
      <c r="K23834" t="str">
        <f t="shared" si="1312"/>
        <v/>
      </c>
    </row>
    <row r="23835" spans="1:11" x14ac:dyDescent="0.3">
      <c r="A23835" s="2"/>
      <c r="B23835" s="3"/>
      <c r="C23835" s="1"/>
      <c r="E23835" s="1"/>
      <c r="J23835"/>
      <c r="K23835" t="str">
        <f t="shared" si="1312"/>
        <v/>
      </c>
    </row>
    <row r="23836" spans="1:11" x14ac:dyDescent="0.3">
      <c r="A23836" s="2"/>
      <c r="B23836" s="3"/>
      <c r="C23836" s="1"/>
      <c r="E23836" s="1"/>
      <c r="J23836"/>
      <c r="K23836" t="str">
        <f t="shared" si="1312"/>
        <v/>
      </c>
    </row>
    <row r="23837" spans="1:11" x14ac:dyDescent="0.3">
      <c r="A23837" s="2"/>
      <c r="B23837" s="3"/>
      <c r="C23837" s="1"/>
      <c r="E23837" s="1"/>
      <c r="J23837"/>
      <c r="K23837" t="str">
        <f t="shared" si="1312"/>
        <v/>
      </c>
    </row>
    <row r="23838" spans="1:11" x14ac:dyDescent="0.3">
      <c r="A23838" s="2"/>
      <c r="B23838" s="3"/>
      <c r="C23838" s="1"/>
      <c r="E23838" s="1"/>
      <c r="J23838"/>
      <c r="K23838" t="str">
        <f t="shared" si="1312"/>
        <v/>
      </c>
    </row>
    <row r="23839" spans="1:11" x14ac:dyDescent="0.3">
      <c r="A23839" s="2"/>
      <c r="B23839" s="3"/>
      <c r="C23839" s="1"/>
      <c r="E23839" s="1"/>
      <c r="J23839"/>
      <c r="K23839" t="str">
        <f t="shared" si="1312"/>
        <v/>
      </c>
    </row>
    <row r="23840" spans="1:11" x14ac:dyDescent="0.3">
      <c r="A23840" s="2"/>
      <c r="B23840" s="3"/>
      <c r="C23840" s="1"/>
      <c r="E23840" s="1"/>
      <c r="J23840"/>
      <c r="K23840" t="str">
        <f t="shared" si="1312"/>
        <v/>
      </c>
    </row>
    <row r="23841" spans="1:11" x14ac:dyDescent="0.3">
      <c r="A23841" s="2"/>
      <c r="B23841" s="3"/>
      <c r="C23841" s="1"/>
      <c r="E23841" s="1"/>
      <c r="J23841"/>
      <c r="K23841" t="str">
        <f t="shared" si="1312"/>
        <v/>
      </c>
    </row>
    <row r="23842" spans="1:11" x14ac:dyDescent="0.3">
      <c r="A23842" s="2"/>
      <c r="B23842" s="3"/>
      <c r="C23842" s="1"/>
      <c r="E23842" s="1"/>
      <c r="J23842"/>
      <c r="K23842" t="str">
        <f t="shared" si="1312"/>
        <v/>
      </c>
    </row>
    <row r="23843" spans="1:11" x14ac:dyDescent="0.3">
      <c r="A23843" s="2"/>
      <c r="B23843" s="3"/>
      <c r="C23843" s="1"/>
      <c r="E23843" s="1"/>
      <c r="J23843"/>
      <c r="K23843" t="str">
        <f t="shared" si="1312"/>
        <v/>
      </c>
    </row>
    <row r="23844" spans="1:11" x14ac:dyDescent="0.3">
      <c r="A23844" s="2"/>
      <c r="B23844" s="3"/>
      <c r="C23844" s="1"/>
      <c r="E23844" s="1"/>
      <c r="J23844"/>
      <c r="K23844" t="str">
        <f t="shared" si="1312"/>
        <v/>
      </c>
    </row>
    <row r="23845" spans="1:11" x14ac:dyDescent="0.3">
      <c r="A23845" s="2"/>
      <c r="B23845" s="3"/>
      <c r="C23845" s="1"/>
      <c r="E23845" s="1"/>
      <c r="J23845"/>
      <c r="K23845" t="str">
        <f t="shared" si="1312"/>
        <v/>
      </c>
    </row>
    <row r="23846" spans="1:11" x14ac:dyDescent="0.3">
      <c r="A23846" s="2"/>
      <c r="B23846" s="3"/>
      <c r="C23846" s="1"/>
      <c r="E23846" s="1"/>
      <c r="J23846"/>
      <c r="K23846" t="str">
        <f t="shared" si="1312"/>
        <v/>
      </c>
    </row>
    <row r="23847" spans="1:11" x14ac:dyDescent="0.3">
      <c r="A23847" s="2"/>
      <c r="B23847" s="3"/>
      <c r="C23847" s="1"/>
      <c r="E23847" s="1"/>
      <c r="J23847"/>
      <c r="K23847" t="str">
        <f t="shared" si="1312"/>
        <v/>
      </c>
    </row>
    <row r="23848" spans="1:11" x14ac:dyDescent="0.3">
      <c r="A23848" s="2"/>
      <c r="B23848" s="3"/>
      <c r="C23848" s="1"/>
      <c r="E23848" s="1"/>
      <c r="J23848"/>
      <c r="K23848" t="str">
        <f t="shared" si="1312"/>
        <v/>
      </c>
    </row>
    <row r="23849" spans="1:11" x14ac:dyDescent="0.3">
      <c r="A23849" s="2"/>
      <c r="B23849" s="3"/>
      <c r="C23849" s="1"/>
      <c r="E23849" s="1"/>
      <c r="J23849"/>
      <c r="K23849" t="str">
        <f t="shared" si="1312"/>
        <v/>
      </c>
    </row>
    <row r="23850" spans="1:11" x14ac:dyDescent="0.3">
      <c r="A23850" s="2"/>
      <c r="B23850" s="3"/>
      <c r="C23850" s="1"/>
      <c r="E23850" s="1"/>
      <c r="J23850"/>
      <c r="K23850" t="str">
        <f t="shared" si="1312"/>
        <v/>
      </c>
    </row>
    <row r="23851" spans="1:11" x14ac:dyDescent="0.3">
      <c r="A23851" s="2"/>
      <c r="B23851" s="3"/>
      <c r="C23851" s="1"/>
      <c r="E23851" s="1"/>
      <c r="J23851"/>
      <c r="K23851" t="str">
        <f t="shared" si="1312"/>
        <v/>
      </c>
    </row>
    <row r="23852" spans="1:11" x14ac:dyDescent="0.3">
      <c r="A23852" s="2"/>
      <c r="B23852" s="3"/>
      <c r="C23852" s="1"/>
      <c r="E23852" s="1"/>
      <c r="J23852"/>
      <c r="K23852" t="str">
        <f t="shared" si="1312"/>
        <v/>
      </c>
    </row>
    <row r="23853" spans="1:11" x14ac:dyDescent="0.3">
      <c r="A23853" s="2"/>
      <c r="B23853" s="3"/>
      <c r="C23853" s="1"/>
      <c r="E23853" s="1"/>
      <c r="J23853"/>
      <c r="K23853" t="str">
        <f t="shared" si="1312"/>
        <v/>
      </c>
    </row>
    <row r="23854" spans="1:11" x14ac:dyDescent="0.3">
      <c r="A23854" s="2"/>
      <c r="B23854" s="3"/>
      <c r="C23854" s="1"/>
      <c r="E23854" s="1"/>
      <c r="J23854"/>
      <c r="K23854" t="str">
        <f t="shared" si="1312"/>
        <v/>
      </c>
    </row>
    <row r="23855" spans="1:11" x14ac:dyDescent="0.3">
      <c r="A23855" s="2"/>
      <c r="B23855" s="3"/>
      <c r="C23855" s="1"/>
      <c r="E23855" s="1"/>
      <c r="J23855"/>
      <c r="K23855" t="str">
        <f t="shared" si="1312"/>
        <v/>
      </c>
    </row>
    <row r="23856" spans="1:11" x14ac:dyDescent="0.3">
      <c r="A23856" s="2"/>
      <c r="B23856" s="3"/>
      <c r="C23856" s="1"/>
      <c r="E23856" s="1"/>
      <c r="J23856"/>
      <c r="K23856" t="str">
        <f t="shared" si="1312"/>
        <v/>
      </c>
    </row>
    <row r="23857" spans="1:11" x14ac:dyDescent="0.3">
      <c r="A23857" s="2"/>
      <c r="B23857" s="3"/>
      <c r="C23857" s="1"/>
      <c r="E23857" s="1"/>
      <c r="J23857"/>
      <c r="K23857" t="str">
        <f t="shared" si="1312"/>
        <v/>
      </c>
    </row>
    <row r="23858" spans="1:11" x14ac:dyDescent="0.3">
      <c r="A23858" s="2"/>
      <c r="B23858" s="3"/>
      <c r="C23858" s="1"/>
      <c r="E23858" s="1"/>
      <c r="J23858"/>
      <c r="K23858" t="str">
        <f t="shared" si="1312"/>
        <v/>
      </c>
    </row>
    <row r="23859" spans="1:11" x14ac:dyDescent="0.3">
      <c r="A23859" s="2"/>
      <c r="B23859" s="3"/>
      <c r="C23859" s="1"/>
      <c r="E23859" s="1"/>
      <c r="J23859"/>
      <c r="K23859" t="str">
        <f t="shared" si="1312"/>
        <v/>
      </c>
    </row>
    <row r="23860" spans="1:11" x14ac:dyDescent="0.3">
      <c r="A23860" s="2"/>
      <c r="B23860" s="3"/>
      <c r="C23860" s="1"/>
      <c r="E23860" s="1"/>
      <c r="J23860"/>
      <c r="K23860" t="str">
        <f t="shared" si="1312"/>
        <v/>
      </c>
    </row>
    <row r="23861" spans="1:11" x14ac:dyDescent="0.3">
      <c r="A23861" s="2"/>
      <c r="B23861" s="3"/>
      <c r="C23861" s="1"/>
      <c r="E23861" s="1"/>
      <c r="J23861"/>
      <c r="K23861" t="str">
        <f t="shared" si="1312"/>
        <v/>
      </c>
    </row>
    <row r="23862" spans="1:11" x14ac:dyDescent="0.3">
      <c r="A23862" s="2"/>
      <c r="B23862" s="3"/>
      <c r="C23862" s="1"/>
      <c r="E23862" s="1"/>
      <c r="J23862"/>
      <c r="K23862" t="str">
        <f t="shared" si="1312"/>
        <v/>
      </c>
    </row>
    <row r="23863" spans="1:11" x14ac:dyDescent="0.3">
      <c r="A23863" s="2"/>
      <c r="B23863" s="3"/>
      <c r="C23863" s="1"/>
      <c r="E23863" s="1"/>
      <c r="J23863"/>
      <c r="K23863" t="str">
        <f t="shared" si="1312"/>
        <v/>
      </c>
    </row>
    <row r="23864" spans="1:11" x14ac:dyDescent="0.3">
      <c r="A23864" s="2"/>
      <c r="B23864" s="3"/>
      <c r="C23864" s="1"/>
      <c r="E23864" s="1"/>
      <c r="J23864"/>
      <c r="K23864" t="str">
        <f t="shared" si="1312"/>
        <v/>
      </c>
    </row>
    <row r="23865" spans="1:11" x14ac:dyDescent="0.3">
      <c r="A23865" s="2"/>
      <c r="B23865" s="3"/>
      <c r="C23865" s="1"/>
      <c r="E23865" s="1"/>
      <c r="J23865"/>
      <c r="K23865" t="str">
        <f t="shared" si="1312"/>
        <v/>
      </c>
    </row>
    <row r="23866" spans="1:11" x14ac:dyDescent="0.3">
      <c r="A23866" s="2"/>
      <c r="B23866" s="3"/>
      <c r="C23866" s="1"/>
      <c r="E23866" s="1"/>
      <c r="J23866"/>
      <c r="K23866" t="str">
        <f t="shared" si="1312"/>
        <v/>
      </c>
    </row>
    <row r="23867" spans="1:11" x14ac:dyDescent="0.3">
      <c r="A23867" s="2"/>
      <c r="B23867" s="3"/>
      <c r="C23867" s="1"/>
      <c r="E23867" s="1"/>
      <c r="J23867"/>
      <c r="K23867" t="str">
        <f t="shared" si="1312"/>
        <v/>
      </c>
    </row>
    <row r="23868" spans="1:11" x14ac:dyDescent="0.3">
      <c r="A23868" s="2"/>
      <c r="B23868" s="3"/>
      <c r="C23868" s="1"/>
      <c r="E23868" s="1"/>
      <c r="J23868"/>
      <c r="K23868" t="str">
        <f t="shared" si="1312"/>
        <v/>
      </c>
    </row>
    <row r="23869" spans="1:11" x14ac:dyDescent="0.3">
      <c r="A23869" s="2"/>
      <c r="B23869" s="3"/>
      <c r="C23869" s="1"/>
      <c r="E23869" s="1"/>
      <c r="J23869"/>
      <c r="K23869" t="str">
        <f t="shared" si="1312"/>
        <v/>
      </c>
    </row>
    <row r="23870" spans="1:11" x14ac:dyDescent="0.3">
      <c r="A23870" s="2"/>
      <c r="B23870" s="3"/>
      <c r="C23870" s="1"/>
      <c r="E23870" s="1"/>
      <c r="J23870"/>
      <c r="K23870" t="str">
        <f t="shared" si="1312"/>
        <v/>
      </c>
    </row>
    <row r="23871" spans="1:11" x14ac:dyDescent="0.3">
      <c r="A23871" s="2"/>
      <c r="B23871" s="3"/>
      <c r="C23871" s="1"/>
      <c r="E23871" s="1"/>
      <c r="J23871"/>
      <c r="K23871" t="str">
        <f t="shared" si="1312"/>
        <v/>
      </c>
    </row>
    <row r="23872" spans="1:11" x14ac:dyDescent="0.3">
      <c r="A23872" s="2"/>
      <c r="B23872" s="3"/>
      <c r="C23872" s="1"/>
      <c r="E23872" s="1"/>
      <c r="J23872"/>
      <c r="K23872" t="str">
        <f t="shared" si="1312"/>
        <v/>
      </c>
    </row>
    <row r="23873" spans="1:11" x14ac:dyDescent="0.3">
      <c r="A23873" s="2"/>
      <c r="B23873" s="3"/>
      <c r="C23873" s="1"/>
      <c r="E23873" s="1"/>
      <c r="J23873"/>
      <c r="K23873" t="str">
        <f t="shared" si="1312"/>
        <v/>
      </c>
    </row>
    <row r="23874" spans="1:11" x14ac:dyDescent="0.3">
      <c r="A23874" s="2"/>
      <c r="B23874" s="3"/>
      <c r="C23874" s="1"/>
      <c r="E23874" s="1"/>
      <c r="J23874"/>
      <c r="K23874" t="str">
        <f t="shared" ref="K23874:K23937" si="1313">RIGHT(J23874,2)</f>
        <v/>
      </c>
    </row>
    <row r="23875" spans="1:11" x14ac:dyDescent="0.3">
      <c r="A23875" s="2"/>
      <c r="B23875" s="3"/>
      <c r="C23875" s="1"/>
      <c r="E23875" s="1"/>
      <c r="J23875"/>
      <c r="K23875" t="str">
        <f t="shared" si="1313"/>
        <v/>
      </c>
    </row>
    <row r="23876" spans="1:11" x14ac:dyDescent="0.3">
      <c r="A23876" s="2"/>
      <c r="B23876" s="3"/>
      <c r="C23876" s="1"/>
      <c r="E23876" s="1"/>
      <c r="J23876"/>
      <c r="K23876" t="str">
        <f t="shared" si="1313"/>
        <v/>
      </c>
    </row>
    <row r="23877" spans="1:11" x14ac:dyDescent="0.3">
      <c r="A23877" s="2"/>
      <c r="B23877" s="3"/>
      <c r="C23877" s="1"/>
      <c r="E23877" s="1"/>
      <c r="J23877"/>
      <c r="K23877" t="str">
        <f t="shared" si="1313"/>
        <v/>
      </c>
    </row>
    <row r="23878" spans="1:11" x14ac:dyDescent="0.3">
      <c r="A23878" s="2"/>
      <c r="B23878" s="3"/>
      <c r="C23878" s="1"/>
      <c r="E23878" s="1"/>
      <c r="J23878"/>
      <c r="K23878" t="str">
        <f t="shared" si="1313"/>
        <v/>
      </c>
    </row>
    <row r="23879" spans="1:11" x14ac:dyDescent="0.3">
      <c r="A23879" s="2"/>
      <c r="B23879" s="3"/>
      <c r="C23879" s="1"/>
      <c r="E23879" s="1"/>
      <c r="J23879"/>
      <c r="K23879" t="str">
        <f t="shared" si="1313"/>
        <v/>
      </c>
    </row>
    <row r="23880" spans="1:11" x14ac:dyDescent="0.3">
      <c r="A23880" s="2"/>
      <c r="B23880" s="3"/>
      <c r="C23880" s="1"/>
      <c r="E23880" s="1"/>
      <c r="J23880"/>
      <c r="K23880" t="str">
        <f t="shared" si="1313"/>
        <v/>
      </c>
    </row>
    <row r="23881" spans="1:11" x14ac:dyDescent="0.3">
      <c r="A23881" s="2"/>
      <c r="B23881" s="3"/>
      <c r="C23881" s="1"/>
      <c r="E23881" s="1"/>
      <c r="J23881"/>
      <c r="K23881" t="str">
        <f t="shared" si="1313"/>
        <v/>
      </c>
    </row>
    <row r="23882" spans="1:11" x14ac:dyDescent="0.3">
      <c r="A23882" s="2"/>
      <c r="B23882" s="3"/>
      <c r="C23882" s="1"/>
      <c r="E23882" s="1"/>
      <c r="J23882"/>
      <c r="K23882" t="str">
        <f t="shared" si="1313"/>
        <v/>
      </c>
    </row>
    <row r="23883" spans="1:11" x14ac:dyDescent="0.3">
      <c r="A23883" s="2"/>
      <c r="B23883" s="3"/>
      <c r="C23883" s="1"/>
      <c r="E23883" s="1"/>
      <c r="J23883"/>
      <c r="K23883" t="str">
        <f t="shared" si="1313"/>
        <v/>
      </c>
    </row>
    <row r="23884" spans="1:11" x14ac:dyDescent="0.3">
      <c r="A23884" s="2"/>
      <c r="B23884" s="3"/>
      <c r="C23884" s="1"/>
      <c r="E23884" s="1"/>
      <c r="J23884"/>
      <c r="K23884" t="str">
        <f t="shared" si="1313"/>
        <v/>
      </c>
    </row>
    <row r="23885" spans="1:11" x14ac:dyDescent="0.3">
      <c r="A23885" s="2"/>
      <c r="B23885" s="3"/>
      <c r="C23885" s="1"/>
      <c r="E23885" s="1"/>
      <c r="J23885"/>
      <c r="K23885" t="str">
        <f t="shared" si="1313"/>
        <v/>
      </c>
    </row>
    <row r="23886" spans="1:11" x14ac:dyDescent="0.3">
      <c r="A23886" s="2"/>
      <c r="B23886" s="3"/>
      <c r="C23886" s="1"/>
      <c r="E23886" s="1"/>
      <c r="J23886"/>
      <c r="K23886" t="str">
        <f t="shared" si="1313"/>
        <v/>
      </c>
    </row>
    <row r="23887" spans="1:11" x14ac:dyDescent="0.3">
      <c r="A23887" s="2"/>
      <c r="B23887" s="3"/>
      <c r="C23887" s="1"/>
      <c r="E23887" s="1"/>
      <c r="J23887"/>
      <c r="K23887" t="str">
        <f t="shared" si="1313"/>
        <v/>
      </c>
    </row>
    <row r="23888" spans="1:11" x14ac:dyDescent="0.3">
      <c r="A23888" s="2"/>
      <c r="B23888" s="3"/>
      <c r="C23888" s="1"/>
      <c r="E23888" s="1"/>
      <c r="J23888"/>
      <c r="K23888" t="str">
        <f t="shared" si="1313"/>
        <v/>
      </c>
    </row>
    <row r="23889" spans="1:11" x14ac:dyDescent="0.3">
      <c r="A23889" s="2"/>
      <c r="B23889" s="3"/>
      <c r="C23889" s="1"/>
      <c r="E23889" s="1"/>
      <c r="J23889"/>
      <c r="K23889" t="str">
        <f t="shared" si="1313"/>
        <v/>
      </c>
    </row>
    <row r="23890" spans="1:11" x14ac:dyDescent="0.3">
      <c r="A23890" s="2"/>
      <c r="B23890" s="3"/>
      <c r="C23890" s="1"/>
      <c r="E23890" s="1"/>
      <c r="J23890"/>
      <c r="K23890" t="str">
        <f t="shared" si="1313"/>
        <v/>
      </c>
    </row>
    <row r="23891" spans="1:11" x14ac:dyDescent="0.3">
      <c r="A23891" s="2"/>
      <c r="B23891" s="3"/>
      <c r="C23891" s="1"/>
      <c r="E23891" s="1"/>
      <c r="J23891"/>
      <c r="K23891" t="str">
        <f t="shared" si="1313"/>
        <v/>
      </c>
    </row>
    <row r="23892" spans="1:11" x14ac:dyDescent="0.3">
      <c r="A23892" s="2"/>
      <c r="B23892" s="3"/>
      <c r="C23892" s="1"/>
      <c r="E23892" s="1"/>
      <c r="J23892"/>
      <c r="K23892" t="str">
        <f t="shared" si="1313"/>
        <v/>
      </c>
    </row>
    <row r="23893" spans="1:11" x14ac:dyDescent="0.3">
      <c r="A23893" s="2"/>
      <c r="B23893" s="3"/>
      <c r="C23893" s="1"/>
      <c r="E23893" s="1"/>
      <c r="J23893"/>
      <c r="K23893" t="str">
        <f t="shared" si="1313"/>
        <v/>
      </c>
    </row>
    <row r="23894" spans="1:11" x14ac:dyDescent="0.3">
      <c r="A23894" s="2"/>
      <c r="B23894" s="3"/>
      <c r="C23894" s="1"/>
      <c r="E23894" s="1"/>
      <c r="J23894"/>
      <c r="K23894" t="str">
        <f t="shared" si="1313"/>
        <v/>
      </c>
    </row>
    <row r="23895" spans="1:11" x14ac:dyDescent="0.3">
      <c r="A23895" s="2"/>
      <c r="B23895" s="3"/>
      <c r="C23895" s="1"/>
      <c r="E23895" s="1"/>
      <c r="J23895"/>
      <c r="K23895" t="str">
        <f t="shared" si="1313"/>
        <v/>
      </c>
    </row>
    <row r="23896" spans="1:11" x14ac:dyDescent="0.3">
      <c r="A23896" s="2"/>
      <c r="B23896" s="3"/>
      <c r="C23896" s="1"/>
      <c r="E23896" s="1"/>
      <c r="J23896"/>
      <c r="K23896" t="str">
        <f t="shared" si="1313"/>
        <v/>
      </c>
    </row>
    <row r="23897" spans="1:11" x14ac:dyDescent="0.3">
      <c r="A23897" s="2"/>
      <c r="B23897" s="3"/>
      <c r="C23897" s="1"/>
      <c r="E23897" s="1"/>
      <c r="J23897"/>
      <c r="K23897" t="str">
        <f t="shared" si="1313"/>
        <v/>
      </c>
    </row>
    <row r="23898" spans="1:11" x14ac:dyDescent="0.3">
      <c r="A23898" s="2"/>
      <c r="B23898" s="3"/>
      <c r="C23898" s="1"/>
      <c r="E23898" s="1"/>
      <c r="J23898"/>
      <c r="K23898" t="str">
        <f t="shared" si="1313"/>
        <v/>
      </c>
    </row>
    <row r="23899" spans="1:11" x14ac:dyDescent="0.3">
      <c r="A23899" s="2"/>
      <c r="B23899" s="3"/>
      <c r="C23899" s="1"/>
      <c r="E23899" s="1"/>
      <c r="J23899"/>
      <c r="K23899" t="str">
        <f t="shared" si="1313"/>
        <v/>
      </c>
    </row>
    <row r="23900" spans="1:11" x14ac:dyDescent="0.3">
      <c r="A23900" s="2"/>
      <c r="B23900" s="3"/>
      <c r="C23900" s="1"/>
      <c r="E23900" s="1"/>
      <c r="J23900"/>
      <c r="K23900" t="str">
        <f t="shared" si="1313"/>
        <v/>
      </c>
    </row>
    <row r="23901" spans="1:11" x14ac:dyDescent="0.3">
      <c r="A23901" s="2"/>
      <c r="B23901" s="3"/>
      <c r="C23901" s="1"/>
      <c r="E23901" s="1"/>
      <c r="J23901"/>
      <c r="K23901" t="str">
        <f t="shared" si="1313"/>
        <v/>
      </c>
    </row>
    <row r="23902" spans="1:11" x14ac:dyDescent="0.3">
      <c r="A23902" s="2"/>
      <c r="B23902" s="3"/>
      <c r="C23902" s="1"/>
      <c r="E23902" s="1"/>
      <c r="J23902"/>
      <c r="K23902" t="str">
        <f t="shared" si="1313"/>
        <v/>
      </c>
    </row>
    <row r="23903" spans="1:11" x14ac:dyDescent="0.3">
      <c r="A23903" s="2"/>
      <c r="B23903" s="3"/>
      <c r="C23903" s="1"/>
      <c r="E23903" s="1"/>
      <c r="J23903"/>
      <c r="K23903" t="str">
        <f t="shared" si="1313"/>
        <v/>
      </c>
    </row>
    <row r="23904" spans="1:11" x14ac:dyDescent="0.3">
      <c r="A23904" s="2"/>
      <c r="B23904" s="3"/>
      <c r="C23904" s="1"/>
      <c r="E23904" s="1"/>
      <c r="J23904"/>
      <c r="K23904" t="str">
        <f t="shared" si="1313"/>
        <v/>
      </c>
    </row>
    <row r="23905" spans="1:11" x14ac:dyDescent="0.3">
      <c r="A23905" s="2"/>
      <c r="B23905" s="3"/>
      <c r="C23905" s="1"/>
      <c r="E23905" s="1"/>
      <c r="J23905"/>
      <c r="K23905" t="str">
        <f t="shared" si="1313"/>
        <v/>
      </c>
    </row>
    <row r="23906" spans="1:11" x14ac:dyDescent="0.3">
      <c r="A23906" s="2"/>
      <c r="B23906" s="3"/>
      <c r="C23906" s="1"/>
      <c r="E23906" s="1"/>
      <c r="J23906"/>
      <c r="K23906" t="str">
        <f t="shared" si="1313"/>
        <v/>
      </c>
    </row>
    <row r="23907" spans="1:11" x14ac:dyDescent="0.3">
      <c r="A23907" s="2"/>
      <c r="B23907" s="3"/>
      <c r="C23907" s="1"/>
      <c r="E23907" s="1"/>
      <c r="J23907"/>
      <c r="K23907" t="str">
        <f t="shared" si="1313"/>
        <v/>
      </c>
    </row>
    <row r="23908" spans="1:11" x14ac:dyDescent="0.3">
      <c r="A23908" s="2"/>
      <c r="B23908" s="3"/>
      <c r="C23908" s="1"/>
      <c r="E23908" s="1"/>
      <c r="J23908"/>
      <c r="K23908" t="str">
        <f t="shared" si="1313"/>
        <v/>
      </c>
    </row>
    <row r="23909" spans="1:11" x14ac:dyDescent="0.3">
      <c r="A23909" s="2"/>
      <c r="B23909" s="3"/>
      <c r="C23909" s="1"/>
      <c r="E23909" s="1"/>
      <c r="J23909"/>
      <c r="K23909" t="str">
        <f t="shared" si="1313"/>
        <v/>
      </c>
    </row>
    <row r="23910" spans="1:11" x14ac:dyDescent="0.3">
      <c r="A23910" s="2"/>
      <c r="B23910" s="3"/>
      <c r="C23910" s="1"/>
      <c r="E23910" s="1"/>
      <c r="J23910"/>
      <c r="K23910" t="str">
        <f t="shared" si="1313"/>
        <v/>
      </c>
    </row>
    <row r="23911" spans="1:11" x14ac:dyDescent="0.3">
      <c r="A23911" s="2"/>
      <c r="B23911" s="3"/>
      <c r="C23911" s="1"/>
      <c r="E23911" s="1"/>
      <c r="J23911"/>
      <c r="K23911" t="str">
        <f t="shared" si="1313"/>
        <v/>
      </c>
    </row>
    <row r="23912" spans="1:11" x14ac:dyDescent="0.3">
      <c r="A23912" s="2"/>
      <c r="B23912" s="3"/>
      <c r="C23912" s="1"/>
      <c r="E23912" s="1"/>
      <c r="J23912"/>
      <c r="K23912" t="str">
        <f t="shared" si="1313"/>
        <v/>
      </c>
    </row>
    <row r="23913" spans="1:11" x14ac:dyDescent="0.3">
      <c r="A23913" s="2"/>
      <c r="B23913" s="3"/>
      <c r="C23913" s="1"/>
      <c r="E23913" s="1"/>
      <c r="J23913"/>
      <c r="K23913" t="str">
        <f t="shared" si="1313"/>
        <v/>
      </c>
    </row>
    <row r="23914" spans="1:11" x14ac:dyDescent="0.3">
      <c r="A23914" s="2"/>
      <c r="B23914" s="3"/>
      <c r="C23914" s="1"/>
      <c r="E23914" s="1"/>
      <c r="J23914"/>
      <c r="K23914" t="str">
        <f t="shared" si="1313"/>
        <v/>
      </c>
    </row>
    <row r="23915" spans="1:11" x14ac:dyDescent="0.3">
      <c r="A23915" s="2"/>
      <c r="B23915" s="3"/>
      <c r="C23915" s="1"/>
      <c r="E23915" s="1"/>
      <c r="J23915"/>
      <c r="K23915" t="str">
        <f t="shared" si="1313"/>
        <v/>
      </c>
    </row>
    <row r="23916" spans="1:11" x14ac:dyDescent="0.3">
      <c r="A23916" s="2"/>
      <c r="B23916" s="3"/>
      <c r="C23916" s="1"/>
      <c r="E23916" s="1"/>
      <c r="J23916"/>
      <c r="K23916" t="str">
        <f t="shared" si="1313"/>
        <v/>
      </c>
    </row>
    <row r="23917" spans="1:11" x14ac:dyDescent="0.3">
      <c r="A23917" s="2"/>
      <c r="B23917" s="3"/>
      <c r="C23917" s="1"/>
      <c r="E23917" s="1"/>
      <c r="J23917"/>
      <c r="K23917" t="str">
        <f t="shared" si="1313"/>
        <v/>
      </c>
    </row>
    <row r="23918" spans="1:11" x14ac:dyDescent="0.3">
      <c r="A23918" s="2"/>
      <c r="B23918" s="3"/>
      <c r="C23918" s="1"/>
      <c r="E23918" s="1"/>
      <c r="J23918"/>
      <c r="K23918" t="str">
        <f t="shared" si="1313"/>
        <v/>
      </c>
    </row>
    <row r="23919" spans="1:11" x14ac:dyDescent="0.3">
      <c r="A23919" s="2"/>
      <c r="B23919" s="3"/>
      <c r="C23919" s="1"/>
      <c r="E23919" s="1"/>
      <c r="J23919"/>
      <c r="K23919" t="str">
        <f t="shared" si="1313"/>
        <v/>
      </c>
    </row>
    <row r="23920" spans="1:11" x14ac:dyDescent="0.3">
      <c r="A23920" s="2"/>
      <c r="B23920" s="3"/>
      <c r="C23920" s="1"/>
      <c r="E23920" s="1"/>
      <c r="J23920"/>
      <c r="K23920" t="str">
        <f t="shared" si="1313"/>
        <v/>
      </c>
    </row>
    <row r="23921" spans="1:11" x14ac:dyDescent="0.3">
      <c r="A23921" s="2"/>
      <c r="B23921" s="3"/>
      <c r="C23921" s="1"/>
      <c r="E23921" s="1"/>
      <c r="J23921"/>
      <c r="K23921" t="str">
        <f t="shared" si="1313"/>
        <v/>
      </c>
    </row>
    <row r="23922" spans="1:11" x14ac:dyDescent="0.3">
      <c r="A23922" s="2"/>
      <c r="B23922" s="3"/>
      <c r="C23922" s="1"/>
      <c r="E23922" s="1"/>
      <c r="J23922"/>
      <c r="K23922" t="str">
        <f t="shared" si="1313"/>
        <v/>
      </c>
    </row>
    <row r="23923" spans="1:11" x14ac:dyDescent="0.3">
      <c r="A23923" s="2"/>
      <c r="B23923" s="3"/>
      <c r="C23923" s="1"/>
      <c r="E23923" s="1"/>
      <c r="J23923"/>
      <c r="K23923" t="str">
        <f t="shared" si="1313"/>
        <v/>
      </c>
    </row>
    <row r="23924" spans="1:11" x14ac:dyDescent="0.3">
      <c r="A23924" s="2"/>
      <c r="B23924" s="3"/>
      <c r="C23924" s="1"/>
      <c r="E23924" s="1"/>
      <c r="J23924"/>
      <c r="K23924" t="str">
        <f t="shared" si="1313"/>
        <v/>
      </c>
    </row>
    <row r="23925" spans="1:11" x14ac:dyDescent="0.3">
      <c r="A23925" s="2"/>
      <c r="B23925" s="3"/>
      <c r="C23925" s="1"/>
      <c r="E23925" s="1"/>
      <c r="J23925"/>
      <c r="K23925" t="str">
        <f t="shared" si="1313"/>
        <v/>
      </c>
    </row>
    <row r="23926" spans="1:11" x14ac:dyDescent="0.3">
      <c r="A23926" s="2"/>
      <c r="B23926" s="3"/>
      <c r="C23926" s="1"/>
      <c r="E23926" s="1"/>
      <c r="J23926"/>
      <c r="K23926" t="str">
        <f t="shared" si="1313"/>
        <v/>
      </c>
    </row>
    <row r="23927" spans="1:11" x14ac:dyDescent="0.3">
      <c r="A23927" s="2"/>
      <c r="B23927" s="3"/>
      <c r="C23927" s="1"/>
      <c r="E23927" s="1"/>
      <c r="J23927"/>
      <c r="K23927" t="str">
        <f t="shared" si="1313"/>
        <v/>
      </c>
    </row>
    <row r="23928" spans="1:11" x14ac:dyDescent="0.3">
      <c r="A23928" s="2"/>
      <c r="B23928" s="3"/>
      <c r="C23928" s="1"/>
      <c r="E23928" s="1"/>
      <c r="J23928"/>
      <c r="K23928" t="str">
        <f t="shared" si="1313"/>
        <v/>
      </c>
    </row>
    <row r="23929" spans="1:11" x14ac:dyDescent="0.3">
      <c r="A23929" s="2"/>
      <c r="B23929" s="3"/>
      <c r="C23929" s="1"/>
      <c r="E23929" s="1"/>
      <c r="J23929"/>
      <c r="K23929" t="str">
        <f t="shared" si="1313"/>
        <v/>
      </c>
    </row>
    <row r="23930" spans="1:11" x14ac:dyDescent="0.3">
      <c r="A23930" s="2"/>
      <c r="B23930" s="3"/>
      <c r="C23930" s="1"/>
      <c r="E23930" s="1"/>
      <c r="J23930"/>
      <c r="K23930" t="str">
        <f t="shared" si="1313"/>
        <v/>
      </c>
    </row>
    <row r="23931" spans="1:11" x14ac:dyDescent="0.3">
      <c r="A23931" s="2"/>
      <c r="B23931" s="3"/>
      <c r="C23931" s="1"/>
      <c r="E23931" s="1"/>
      <c r="J23931"/>
      <c r="K23931" t="str">
        <f t="shared" si="1313"/>
        <v/>
      </c>
    </row>
    <row r="23932" spans="1:11" x14ac:dyDescent="0.3">
      <c r="A23932" s="2"/>
      <c r="B23932" s="3"/>
      <c r="C23932" s="1"/>
      <c r="E23932" s="1"/>
      <c r="J23932"/>
      <c r="K23932" t="str">
        <f t="shared" si="1313"/>
        <v/>
      </c>
    </row>
    <row r="23933" spans="1:11" x14ac:dyDescent="0.3">
      <c r="A23933" s="2"/>
      <c r="B23933" s="3"/>
      <c r="C23933" s="1"/>
      <c r="E23933" s="1"/>
      <c r="J23933"/>
      <c r="K23933" t="str">
        <f t="shared" si="1313"/>
        <v/>
      </c>
    </row>
    <row r="23934" spans="1:11" x14ac:dyDescent="0.3">
      <c r="A23934" s="2"/>
      <c r="B23934" s="3"/>
      <c r="C23934" s="1"/>
      <c r="E23934" s="1"/>
      <c r="J23934"/>
      <c r="K23934" t="str">
        <f t="shared" si="1313"/>
        <v/>
      </c>
    </row>
    <row r="23935" spans="1:11" x14ac:dyDescent="0.3">
      <c r="A23935" s="2"/>
      <c r="B23935" s="3"/>
      <c r="C23935" s="1"/>
      <c r="E23935" s="1"/>
      <c r="J23935"/>
      <c r="K23935" t="str">
        <f t="shared" si="1313"/>
        <v/>
      </c>
    </row>
    <row r="23936" spans="1:11" x14ac:dyDescent="0.3">
      <c r="A23936" s="2"/>
      <c r="B23936" s="3"/>
      <c r="C23936" s="1"/>
      <c r="E23936" s="1"/>
      <c r="J23936"/>
      <c r="K23936" t="str">
        <f t="shared" si="1313"/>
        <v/>
      </c>
    </row>
    <row r="23937" spans="1:11" x14ac:dyDescent="0.3">
      <c r="A23937" s="2"/>
      <c r="B23937" s="3"/>
      <c r="C23937" s="1"/>
      <c r="E23937" s="1"/>
      <c r="J23937"/>
      <c r="K23937" t="str">
        <f t="shared" si="1313"/>
        <v/>
      </c>
    </row>
    <row r="23938" spans="1:11" x14ac:dyDescent="0.3">
      <c r="A23938" s="2"/>
      <c r="B23938" s="3"/>
      <c r="C23938" s="1"/>
      <c r="E23938" s="1"/>
      <c r="J23938"/>
      <c r="K23938" t="str">
        <f t="shared" ref="K23938:K24001" si="1314">RIGHT(J23938,2)</f>
        <v/>
      </c>
    </row>
    <row r="23939" spans="1:11" x14ac:dyDescent="0.3">
      <c r="A23939" s="2"/>
      <c r="B23939" s="3"/>
      <c r="C23939" s="1"/>
      <c r="E23939" s="1"/>
      <c r="J23939"/>
      <c r="K23939" t="str">
        <f t="shared" si="1314"/>
        <v/>
      </c>
    </row>
    <row r="23940" spans="1:11" x14ac:dyDescent="0.3">
      <c r="A23940" s="2"/>
      <c r="B23940" s="3"/>
      <c r="C23940" s="1"/>
      <c r="E23940" s="1"/>
      <c r="J23940"/>
      <c r="K23940" t="str">
        <f t="shared" si="1314"/>
        <v/>
      </c>
    </row>
    <row r="23941" spans="1:11" x14ac:dyDescent="0.3">
      <c r="A23941" s="2"/>
      <c r="B23941" s="3"/>
      <c r="C23941" s="1"/>
      <c r="E23941" s="1"/>
      <c r="J23941"/>
      <c r="K23941" t="str">
        <f t="shared" si="1314"/>
        <v/>
      </c>
    </row>
    <row r="23942" spans="1:11" x14ac:dyDescent="0.3">
      <c r="A23942" s="2"/>
      <c r="B23942" s="3"/>
      <c r="C23942" s="1"/>
      <c r="E23942" s="1"/>
      <c r="J23942"/>
      <c r="K23942" t="str">
        <f t="shared" si="1314"/>
        <v/>
      </c>
    </row>
    <row r="23943" spans="1:11" x14ac:dyDescent="0.3">
      <c r="A23943" s="2"/>
      <c r="B23943" s="3"/>
      <c r="C23943" s="1"/>
      <c r="E23943" s="1"/>
      <c r="J23943"/>
      <c r="K23943" t="str">
        <f t="shared" si="1314"/>
        <v/>
      </c>
    </row>
    <row r="23944" spans="1:11" x14ac:dyDescent="0.3">
      <c r="A23944" s="2"/>
      <c r="B23944" s="3"/>
      <c r="C23944" s="1"/>
      <c r="E23944" s="1"/>
      <c r="J23944"/>
      <c r="K23944" t="str">
        <f t="shared" si="1314"/>
        <v/>
      </c>
    </row>
    <row r="23945" spans="1:11" x14ac:dyDescent="0.3">
      <c r="A23945" s="2"/>
      <c r="B23945" s="3"/>
      <c r="C23945" s="1"/>
      <c r="E23945" s="1"/>
      <c r="J23945"/>
      <c r="K23945" t="str">
        <f t="shared" si="1314"/>
        <v/>
      </c>
    </row>
    <row r="23946" spans="1:11" x14ac:dyDescent="0.3">
      <c r="A23946" s="2"/>
      <c r="B23946" s="3"/>
      <c r="C23946" s="1"/>
      <c r="E23946" s="1"/>
      <c r="J23946"/>
      <c r="K23946" t="str">
        <f t="shared" si="1314"/>
        <v/>
      </c>
    </row>
    <row r="23947" spans="1:11" x14ac:dyDescent="0.3">
      <c r="A23947" s="2"/>
      <c r="B23947" s="3"/>
      <c r="C23947" s="1"/>
      <c r="E23947" s="1"/>
      <c r="J23947"/>
      <c r="K23947" t="str">
        <f t="shared" si="1314"/>
        <v/>
      </c>
    </row>
    <row r="23948" spans="1:11" x14ac:dyDescent="0.3">
      <c r="A23948" s="2"/>
      <c r="B23948" s="3"/>
      <c r="C23948" s="1"/>
      <c r="E23948" s="1"/>
      <c r="J23948"/>
      <c r="K23948" t="str">
        <f t="shared" si="1314"/>
        <v/>
      </c>
    </row>
    <row r="23949" spans="1:11" x14ac:dyDescent="0.3">
      <c r="A23949" s="2"/>
      <c r="B23949" s="3"/>
      <c r="C23949" s="1"/>
      <c r="E23949" s="1"/>
      <c r="J23949"/>
      <c r="K23949" t="str">
        <f t="shared" si="1314"/>
        <v/>
      </c>
    </row>
    <row r="23950" spans="1:11" x14ac:dyDescent="0.3">
      <c r="A23950" s="2"/>
      <c r="B23950" s="3"/>
      <c r="C23950" s="1"/>
      <c r="E23950" s="1"/>
      <c r="J23950"/>
      <c r="K23950" t="str">
        <f t="shared" si="1314"/>
        <v/>
      </c>
    </row>
    <row r="23951" spans="1:11" x14ac:dyDescent="0.3">
      <c r="A23951" s="2"/>
      <c r="B23951" s="3"/>
      <c r="C23951" s="1"/>
      <c r="E23951" s="1"/>
      <c r="J23951"/>
      <c r="K23951" t="str">
        <f t="shared" si="1314"/>
        <v/>
      </c>
    </row>
    <row r="23952" spans="1:11" x14ac:dyDescent="0.3">
      <c r="A23952" s="2"/>
      <c r="B23952" s="3"/>
      <c r="C23952" s="1"/>
      <c r="E23952" s="1"/>
      <c r="J23952"/>
      <c r="K23952" t="str">
        <f t="shared" si="1314"/>
        <v/>
      </c>
    </row>
    <row r="23953" spans="1:11" x14ac:dyDescent="0.3">
      <c r="A23953" s="2"/>
      <c r="B23953" s="3"/>
      <c r="C23953" s="1"/>
      <c r="E23953" s="1"/>
      <c r="J23953"/>
      <c r="K23953" t="str">
        <f t="shared" si="1314"/>
        <v/>
      </c>
    </row>
    <row r="23954" spans="1:11" x14ac:dyDescent="0.3">
      <c r="A23954" s="2"/>
      <c r="B23954" s="3"/>
      <c r="C23954" s="1"/>
      <c r="E23954" s="1"/>
      <c r="J23954"/>
      <c r="K23954" t="str">
        <f t="shared" si="1314"/>
        <v/>
      </c>
    </row>
    <row r="23955" spans="1:11" x14ac:dyDescent="0.3">
      <c r="A23955" s="2"/>
      <c r="B23955" s="3"/>
      <c r="C23955" s="1"/>
      <c r="E23955" s="1"/>
      <c r="J23955"/>
      <c r="K23955" t="str">
        <f t="shared" si="1314"/>
        <v/>
      </c>
    </row>
    <row r="23956" spans="1:11" x14ac:dyDescent="0.3">
      <c r="A23956" s="2"/>
      <c r="B23956" s="3"/>
      <c r="C23956" s="1"/>
      <c r="E23956" s="1"/>
      <c r="J23956"/>
      <c r="K23956" t="str">
        <f t="shared" si="1314"/>
        <v/>
      </c>
    </row>
    <row r="23957" spans="1:11" x14ac:dyDescent="0.3">
      <c r="A23957" s="2"/>
      <c r="B23957" s="3"/>
      <c r="C23957" s="1"/>
      <c r="E23957" s="1"/>
      <c r="J23957"/>
      <c r="K23957" t="str">
        <f t="shared" si="1314"/>
        <v/>
      </c>
    </row>
    <row r="23958" spans="1:11" x14ac:dyDescent="0.3">
      <c r="A23958" s="2"/>
      <c r="B23958" s="3"/>
      <c r="C23958" s="1"/>
      <c r="E23958" s="1"/>
      <c r="J23958"/>
      <c r="K23958" t="str">
        <f t="shared" si="1314"/>
        <v/>
      </c>
    </row>
    <row r="23959" spans="1:11" x14ac:dyDescent="0.3">
      <c r="A23959" s="2"/>
      <c r="B23959" s="3"/>
      <c r="C23959" s="1"/>
      <c r="E23959" s="1"/>
      <c r="J23959"/>
      <c r="K23959" t="str">
        <f t="shared" si="1314"/>
        <v/>
      </c>
    </row>
    <row r="23960" spans="1:11" x14ac:dyDescent="0.3">
      <c r="A23960" s="2"/>
      <c r="B23960" s="3"/>
      <c r="C23960" s="1"/>
      <c r="E23960" s="1"/>
      <c r="J23960"/>
      <c r="K23960" t="str">
        <f t="shared" si="1314"/>
        <v/>
      </c>
    </row>
    <row r="23961" spans="1:11" x14ac:dyDescent="0.3">
      <c r="A23961" s="2"/>
      <c r="B23961" s="3"/>
      <c r="C23961" s="1"/>
      <c r="E23961" s="1"/>
      <c r="J23961"/>
      <c r="K23961" t="str">
        <f t="shared" si="1314"/>
        <v/>
      </c>
    </row>
    <row r="23962" spans="1:11" x14ac:dyDescent="0.3">
      <c r="A23962" s="2"/>
      <c r="B23962" s="3"/>
      <c r="C23962" s="1"/>
      <c r="E23962" s="1"/>
      <c r="J23962"/>
      <c r="K23962" t="str">
        <f t="shared" si="1314"/>
        <v/>
      </c>
    </row>
    <row r="23963" spans="1:11" x14ac:dyDescent="0.3">
      <c r="A23963" s="2"/>
      <c r="B23963" s="3"/>
      <c r="C23963" s="1"/>
      <c r="E23963" s="1"/>
      <c r="J23963"/>
      <c r="K23963" t="str">
        <f t="shared" si="1314"/>
        <v/>
      </c>
    </row>
    <row r="23964" spans="1:11" x14ac:dyDescent="0.3">
      <c r="A23964" s="2"/>
      <c r="B23964" s="3"/>
      <c r="C23964" s="1"/>
      <c r="E23964" s="1"/>
      <c r="J23964"/>
      <c r="K23964" t="str">
        <f t="shared" si="1314"/>
        <v/>
      </c>
    </row>
    <row r="23965" spans="1:11" x14ac:dyDescent="0.3">
      <c r="A23965" s="2"/>
      <c r="B23965" s="3"/>
      <c r="C23965" s="1"/>
      <c r="E23965" s="1"/>
      <c r="J23965"/>
      <c r="K23965" t="str">
        <f t="shared" si="1314"/>
        <v/>
      </c>
    </row>
    <row r="23966" spans="1:11" x14ac:dyDescent="0.3">
      <c r="A23966" s="2"/>
      <c r="B23966" s="3"/>
      <c r="C23966" s="1"/>
      <c r="E23966" s="1"/>
      <c r="J23966"/>
      <c r="K23966" t="str">
        <f t="shared" si="1314"/>
        <v/>
      </c>
    </row>
    <row r="23967" spans="1:11" x14ac:dyDescent="0.3">
      <c r="A23967" s="2"/>
      <c r="B23967" s="3"/>
      <c r="C23967" s="1"/>
      <c r="E23967" s="1"/>
      <c r="J23967"/>
      <c r="K23967" t="str">
        <f t="shared" si="1314"/>
        <v/>
      </c>
    </row>
    <row r="23968" spans="1:11" x14ac:dyDescent="0.3">
      <c r="A23968" s="2"/>
      <c r="B23968" s="3"/>
      <c r="C23968" s="1"/>
      <c r="E23968" s="1"/>
      <c r="J23968"/>
      <c r="K23968" t="str">
        <f t="shared" si="1314"/>
        <v/>
      </c>
    </row>
    <row r="23969" spans="1:11" x14ac:dyDescent="0.3">
      <c r="A23969" s="2"/>
      <c r="B23969" s="3"/>
      <c r="C23969" s="1"/>
      <c r="E23969" s="1"/>
      <c r="J23969"/>
      <c r="K23969" t="str">
        <f t="shared" si="1314"/>
        <v/>
      </c>
    </row>
    <row r="23970" spans="1:11" x14ac:dyDescent="0.3">
      <c r="A23970" s="2"/>
      <c r="B23970" s="3"/>
      <c r="C23970" s="1"/>
      <c r="E23970" s="1"/>
      <c r="J23970"/>
      <c r="K23970" t="str">
        <f t="shared" si="1314"/>
        <v/>
      </c>
    </row>
    <row r="23971" spans="1:11" x14ac:dyDescent="0.3">
      <c r="A23971" s="2"/>
      <c r="B23971" s="3"/>
      <c r="C23971" s="1"/>
      <c r="E23971" s="1"/>
      <c r="J23971"/>
      <c r="K23971" t="str">
        <f t="shared" si="1314"/>
        <v/>
      </c>
    </row>
    <row r="23972" spans="1:11" x14ac:dyDescent="0.3">
      <c r="A23972" s="2"/>
      <c r="B23972" s="3"/>
      <c r="C23972" s="1"/>
      <c r="E23972" s="1"/>
      <c r="J23972"/>
      <c r="K23972" t="str">
        <f t="shared" si="1314"/>
        <v/>
      </c>
    </row>
    <row r="23973" spans="1:11" x14ac:dyDescent="0.3">
      <c r="A23973" s="2"/>
      <c r="B23973" s="3"/>
      <c r="C23973" s="1"/>
      <c r="E23973" s="1"/>
      <c r="J23973"/>
      <c r="K23973" t="str">
        <f t="shared" si="1314"/>
        <v/>
      </c>
    </row>
    <row r="23974" spans="1:11" x14ac:dyDescent="0.3">
      <c r="A23974" s="2"/>
      <c r="B23974" s="3"/>
      <c r="C23974" s="1"/>
      <c r="E23974" s="1"/>
      <c r="J23974"/>
      <c r="K23974" t="str">
        <f t="shared" si="1314"/>
        <v/>
      </c>
    </row>
    <row r="23975" spans="1:11" x14ac:dyDescent="0.3">
      <c r="A23975" s="2"/>
      <c r="B23975" s="3"/>
      <c r="C23975" s="1"/>
      <c r="E23975" s="1"/>
      <c r="J23975"/>
      <c r="K23975" t="str">
        <f t="shared" si="1314"/>
        <v/>
      </c>
    </row>
    <row r="23976" spans="1:11" x14ac:dyDescent="0.3">
      <c r="A23976" s="2"/>
      <c r="B23976" s="3"/>
      <c r="C23976" s="1"/>
      <c r="E23976" s="1"/>
      <c r="J23976"/>
      <c r="K23976" t="str">
        <f t="shared" si="1314"/>
        <v/>
      </c>
    </row>
    <row r="23977" spans="1:11" x14ac:dyDescent="0.3">
      <c r="A23977" s="2"/>
      <c r="B23977" s="3"/>
      <c r="C23977" s="1"/>
      <c r="E23977" s="1"/>
      <c r="J23977"/>
      <c r="K23977" t="str">
        <f t="shared" si="1314"/>
        <v/>
      </c>
    </row>
    <row r="23978" spans="1:11" x14ac:dyDescent="0.3">
      <c r="A23978" s="2"/>
      <c r="B23978" s="3"/>
      <c r="C23978" s="1"/>
      <c r="E23978" s="1"/>
      <c r="J23978"/>
      <c r="K23978" t="str">
        <f t="shared" si="1314"/>
        <v/>
      </c>
    </row>
    <row r="23979" spans="1:11" x14ac:dyDescent="0.3">
      <c r="A23979" s="2"/>
      <c r="B23979" s="3"/>
      <c r="C23979" s="1"/>
      <c r="E23979" s="1"/>
      <c r="J23979"/>
      <c r="K23979" t="str">
        <f t="shared" si="1314"/>
        <v/>
      </c>
    </row>
    <row r="23980" spans="1:11" x14ac:dyDescent="0.3">
      <c r="A23980" s="2"/>
      <c r="B23980" s="3"/>
      <c r="C23980" s="1"/>
      <c r="E23980" s="1"/>
      <c r="J23980"/>
      <c r="K23980" t="str">
        <f t="shared" si="1314"/>
        <v/>
      </c>
    </row>
    <row r="23981" spans="1:11" x14ac:dyDescent="0.3">
      <c r="A23981" s="2"/>
      <c r="B23981" s="3"/>
      <c r="C23981" s="1"/>
      <c r="E23981" s="1"/>
      <c r="J23981"/>
      <c r="K23981" t="str">
        <f t="shared" si="1314"/>
        <v/>
      </c>
    </row>
    <row r="23982" spans="1:11" x14ac:dyDescent="0.3">
      <c r="A23982" s="2"/>
      <c r="B23982" s="3"/>
      <c r="C23982" s="1"/>
      <c r="E23982" s="1"/>
      <c r="J23982"/>
      <c r="K23982" t="str">
        <f t="shared" si="1314"/>
        <v/>
      </c>
    </row>
    <row r="23983" spans="1:11" x14ac:dyDescent="0.3">
      <c r="A23983" s="2"/>
      <c r="B23983" s="3"/>
      <c r="C23983" s="1"/>
      <c r="E23983" s="1"/>
      <c r="J23983"/>
      <c r="K23983" t="str">
        <f t="shared" si="1314"/>
        <v/>
      </c>
    </row>
    <row r="23984" spans="1:11" x14ac:dyDescent="0.3">
      <c r="A23984" s="2"/>
      <c r="B23984" s="3"/>
      <c r="C23984" s="1"/>
      <c r="E23984" s="1"/>
      <c r="J23984"/>
      <c r="K23984" t="str">
        <f t="shared" si="1314"/>
        <v/>
      </c>
    </row>
    <row r="23985" spans="1:11" x14ac:dyDescent="0.3">
      <c r="A23985" s="2"/>
      <c r="B23985" s="3"/>
      <c r="C23985" s="1"/>
      <c r="E23985" s="1"/>
      <c r="J23985"/>
      <c r="K23985" t="str">
        <f t="shared" si="1314"/>
        <v/>
      </c>
    </row>
    <row r="23986" spans="1:11" x14ac:dyDescent="0.3">
      <c r="A23986" s="2"/>
      <c r="B23986" s="3"/>
      <c r="C23986" s="1"/>
      <c r="E23986" s="1"/>
      <c r="J23986"/>
      <c r="K23986" t="str">
        <f t="shared" si="1314"/>
        <v/>
      </c>
    </row>
    <row r="23987" spans="1:11" x14ac:dyDescent="0.3">
      <c r="A23987" s="2"/>
      <c r="B23987" s="3"/>
      <c r="C23987" s="1"/>
      <c r="E23987" s="1"/>
      <c r="J23987"/>
      <c r="K23987" t="str">
        <f t="shared" si="1314"/>
        <v/>
      </c>
    </row>
    <row r="23988" spans="1:11" x14ac:dyDescent="0.3">
      <c r="A23988" s="2"/>
      <c r="B23988" s="3"/>
      <c r="C23988" s="1"/>
      <c r="E23988" s="1"/>
      <c r="J23988"/>
      <c r="K23988" t="str">
        <f t="shared" si="1314"/>
        <v/>
      </c>
    </row>
    <row r="23989" spans="1:11" x14ac:dyDescent="0.3">
      <c r="A23989" s="2"/>
      <c r="B23989" s="3"/>
      <c r="C23989" s="1"/>
      <c r="E23989" s="1"/>
      <c r="J23989"/>
      <c r="K23989" t="str">
        <f t="shared" si="1314"/>
        <v/>
      </c>
    </row>
    <row r="23990" spans="1:11" x14ac:dyDescent="0.3">
      <c r="A23990" s="2"/>
      <c r="B23990" s="3"/>
      <c r="C23990" s="1"/>
      <c r="E23990" s="1"/>
      <c r="J23990"/>
      <c r="K23990" t="str">
        <f t="shared" si="1314"/>
        <v/>
      </c>
    </row>
    <row r="23991" spans="1:11" x14ac:dyDescent="0.3">
      <c r="A23991" s="2"/>
      <c r="B23991" s="3"/>
      <c r="C23991" s="1"/>
      <c r="E23991" s="1"/>
      <c r="J23991"/>
      <c r="K23991" t="str">
        <f t="shared" si="1314"/>
        <v/>
      </c>
    </row>
    <row r="23992" spans="1:11" x14ac:dyDescent="0.3">
      <c r="A23992" s="2"/>
      <c r="B23992" s="3"/>
      <c r="C23992" s="1"/>
      <c r="E23992" s="1"/>
      <c r="J23992"/>
      <c r="K23992" t="str">
        <f t="shared" si="1314"/>
        <v/>
      </c>
    </row>
    <row r="23993" spans="1:11" x14ac:dyDescent="0.3">
      <c r="A23993" s="2"/>
      <c r="B23993" s="3"/>
      <c r="C23993" s="1"/>
      <c r="E23993" s="1"/>
      <c r="J23993"/>
      <c r="K23993" t="str">
        <f t="shared" si="1314"/>
        <v/>
      </c>
    </row>
    <row r="23994" spans="1:11" x14ac:dyDescent="0.3">
      <c r="A23994" s="2"/>
      <c r="B23994" s="3"/>
      <c r="C23994" s="1"/>
      <c r="E23994" s="1"/>
      <c r="J23994"/>
      <c r="K23994" t="str">
        <f t="shared" si="1314"/>
        <v/>
      </c>
    </row>
    <row r="23995" spans="1:11" x14ac:dyDescent="0.3">
      <c r="A23995" s="2"/>
      <c r="B23995" s="3"/>
      <c r="C23995" s="1"/>
      <c r="E23995" s="1"/>
      <c r="J23995"/>
      <c r="K23995" t="str">
        <f t="shared" si="1314"/>
        <v/>
      </c>
    </row>
    <row r="23996" spans="1:11" x14ac:dyDescent="0.3">
      <c r="A23996" s="2"/>
      <c r="B23996" s="3"/>
      <c r="C23996" s="1"/>
      <c r="E23996" s="1"/>
      <c r="J23996"/>
      <c r="K23996" t="str">
        <f t="shared" si="1314"/>
        <v/>
      </c>
    </row>
    <row r="23997" spans="1:11" x14ac:dyDescent="0.3">
      <c r="A23997" s="2"/>
      <c r="B23997" s="3"/>
      <c r="C23997" s="1"/>
      <c r="E23997" s="1"/>
      <c r="J23997"/>
      <c r="K23997" t="str">
        <f t="shared" si="1314"/>
        <v/>
      </c>
    </row>
    <row r="23998" spans="1:11" x14ac:dyDescent="0.3">
      <c r="A23998" s="2"/>
      <c r="B23998" s="3"/>
      <c r="C23998" s="1"/>
      <c r="E23998" s="1"/>
      <c r="J23998"/>
      <c r="K23998" t="str">
        <f t="shared" si="1314"/>
        <v/>
      </c>
    </row>
    <row r="23999" spans="1:11" x14ac:dyDescent="0.3">
      <c r="A23999" s="2"/>
      <c r="B23999" s="3"/>
      <c r="C23999" s="1"/>
      <c r="E23999" s="1"/>
      <c r="J23999"/>
      <c r="K23999" t="str">
        <f t="shared" si="1314"/>
        <v/>
      </c>
    </row>
    <row r="24000" spans="1:11" x14ac:dyDescent="0.3">
      <c r="A24000" s="2"/>
      <c r="B24000" s="3"/>
      <c r="C24000" s="1"/>
      <c r="E24000" s="1"/>
      <c r="J24000"/>
      <c r="K24000" t="str">
        <f t="shared" si="1314"/>
        <v/>
      </c>
    </row>
    <row r="24001" spans="1:11" x14ac:dyDescent="0.3">
      <c r="A24001" s="2"/>
      <c r="B24001" s="3"/>
      <c r="C24001" s="1"/>
      <c r="E24001" s="1"/>
      <c r="J24001"/>
      <c r="K24001" t="str">
        <f t="shared" si="1314"/>
        <v/>
      </c>
    </row>
    <row r="24002" spans="1:11" x14ac:dyDescent="0.3">
      <c r="A24002" s="2"/>
      <c r="B24002" s="3"/>
      <c r="C24002" s="1"/>
      <c r="E24002" s="1"/>
      <c r="J24002"/>
      <c r="K24002" t="str">
        <f t="shared" ref="K24002:K24065" si="1315">RIGHT(J24002,2)</f>
        <v/>
      </c>
    </row>
    <row r="24003" spans="1:11" x14ac:dyDescent="0.3">
      <c r="A24003" s="2"/>
      <c r="B24003" s="3"/>
      <c r="C24003" s="1"/>
      <c r="E24003" s="1"/>
      <c r="J24003"/>
      <c r="K24003" t="str">
        <f t="shared" si="1315"/>
        <v/>
      </c>
    </row>
    <row r="24004" spans="1:11" x14ac:dyDescent="0.3">
      <c r="A24004" s="2"/>
      <c r="B24004" s="3"/>
      <c r="C24004" s="1"/>
      <c r="E24004" s="1"/>
      <c r="J24004"/>
      <c r="K24004" t="str">
        <f t="shared" si="1315"/>
        <v/>
      </c>
    </row>
    <row r="24005" spans="1:11" x14ac:dyDescent="0.3">
      <c r="A24005" s="2"/>
      <c r="B24005" s="3"/>
      <c r="C24005" s="1"/>
      <c r="E24005" s="1"/>
      <c r="J24005"/>
      <c r="K24005" t="str">
        <f t="shared" si="1315"/>
        <v/>
      </c>
    </row>
    <row r="24006" spans="1:11" x14ac:dyDescent="0.3">
      <c r="A24006" s="2"/>
      <c r="B24006" s="3"/>
      <c r="C24006" s="1"/>
      <c r="E24006" s="1"/>
      <c r="J24006"/>
      <c r="K24006" t="str">
        <f t="shared" si="1315"/>
        <v/>
      </c>
    </row>
    <row r="24007" spans="1:11" x14ac:dyDescent="0.3">
      <c r="A24007" s="2"/>
      <c r="B24007" s="3"/>
      <c r="C24007" s="1"/>
      <c r="E24007" s="1"/>
      <c r="J24007"/>
      <c r="K24007" t="str">
        <f t="shared" si="1315"/>
        <v/>
      </c>
    </row>
    <row r="24008" spans="1:11" x14ac:dyDescent="0.3">
      <c r="A24008" s="2"/>
      <c r="B24008" s="3"/>
      <c r="C24008" s="1"/>
      <c r="E24008" s="1"/>
      <c r="J24008"/>
      <c r="K24008" t="str">
        <f t="shared" si="1315"/>
        <v/>
      </c>
    </row>
    <row r="24009" spans="1:11" x14ac:dyDescent="0.3">
      <c r="A24009" s="2"/>
      <c r="B24009" s="3"/>
      <c r="C24009" s="1"/>
      <c r="E24009" s="1"/>
      <c r="J24009"/>
      <c r="K24009" t="str">
        <f t="shared" si="1315"/>
        <v/>
      </c>
    </row>
    <row r="24010" spans="1:11" x14ac:dyDescent="0.3">
      <c r="A24010" s="2"/>
      <c r="B24010" s="3"/>
      <c r="C24010" s="1"/>
      <c r="E24010" s="1"/>
      <c r="J24010"/>
      <c r="K24010" t="str">
        <f t="shared" si="1315"/>
        <v/>
      </c>
    </row>
    <row r="24011" spans="1:11" x14ac:dyDescent="0.3">
      <c r="A24011" s="2"/>
      <c r="B24011" s="3"/>
      <c r="C24011" s="1"/>
      <c r="E24011" s="1"/>
      <c r="J24011"/>
      <c r="K24011" t="str">
        <f t="shared" si="1315"/>
        <v/>
      </c>
    </row>
    <row r="24012" spans="1:11" x14ac:dyDescent="0.3">
      <c r="A24012" s="2"/>
      <c r="B24012" s="3"/>
      <c r="C24012" s="1"/>
      <c r="E24012" s="1"/>
      <c r="J24012"/>
      <c r="K24012" t="str">
        <f t="shared" si="1315"/>
        <v/>
      </c>
    </row>
    <row r="24013" spans="1:11" x14ac:dyDescent="0.3">
      <c r="A24013" s="2"/>
      <c r="B24013" s="3"/>
      <c r="C24013" s="1"/>
      <c r="E24013" s="1"/>
      <c r="J24013"/>
      <c r="K24013" t="str">
        <f t="shared" si="1315"/>
        <v/>
      </c>
    </row>
    <row r="24014" spans="1:11" x14ac:dyDescent="0.3">
      <c r="A24014" s="2"/>
      <c r="B24014" s="3"/>
      <c r="C24014" s="1"/>
      <c r="E24014" s="1"/>
      <c r="J24014"/>
      <c r="K24014" t="str">
        <f t="shared" si="1315"/>
        <v/>
      </c>
    </row>
    <row r="24015" spans="1:11" x14ac:dyDescent="0.3">
      <c r="A24015" s="2"/>
      <c r="B24015" s="3"/>
      <c r="C24015" s="1"/>
      <c r="E24015" s="1"/>
      <c r="J24015"/>
      <c r="K24015" t="str">
        <f t="shared" si="1315"/>
        <v/>
      </c>
    </row>
    <row r="24016" spans="1:11" x14ac:dyDescent="0.3">
      <c r="A24016" s="2"/>
      <c r="B24016" s="3"/>
      <c r="C24016" s="1"/>
      <c r="E24016" s="1"/>
      <c r="J24016"/>
      <c r="K24016" t="str">
        <f t="shared" si="1315"/>
        <v/>
      </c>
    </row>
    <row r="24017" spans="1:11" x14ac:dyDescent="0.3">
      <c r="A24017" s="2"/>
      <c r="B24017" s="3"/>
      <c r="C24017" s="1"/>
      <c r="E24017" s="1"/>
      <c r="J24017"/>
      <c r="K24017" t="str">
        <f t="shared" si="1315"/>
        <v/>
      </c>
    </row>
    <row r="24018" spans="1:11" x14ac:dyDescent="0.3">
      <c r="A24018" s="2"/>
      <c r="B24018" s="3"/>
      <c r="C24018" s="1"/>
      <c r="E24018" s="1"/>
      <c r="J24018"/>
      <c r="K24018" t="str">
        <f t="shared" si="1315"/>
        <v/>
      </c>
    </row>
    <row r="24019" spans="1:11" x14ac:dyDescent="0.3">
      <c r="A24019" s="2"/>
      <c r="B24019" s="3"/>
      <c r="C24019" s="1"/>
      <c r="E24019" s="1"/>
      <c r="J24019"/>
      <c r="K24019" t="str">
        <f t="shared" si="1315"/>
        <v/>
      </c>
    </row>
    <row r="24020" spans="1:11" x14ac:dyDescent="0.3">
      <c r="A24020" s="2"/>
      <c r="B24020" s="3"/>
      <c r="C24020" s="1"/>
      <c r="E24020" s="1"/>
      <c r="J24020"/>
      <c r="K24020" t="str">
        <f t="shared" si="1315"/>
        <v/>
      </c>
    </row>
    <row r="24021" spans="1:11" x14ac:dyDescent="0.3">
      <c r="A24021" s="2"/>
      <c r="B24021" s="3"/>
      <c r="C24021" s="1"/>
      <c r="E24021" s="1"/>
      <c r="J24021"/>
      <c r="K24021" t="str">
        <f t="shared" si="1315"/>
        <v/>
      </c>
    </row>
    <row r="24022" spans="1:11" x14ac:dyDescent="0.3">
      <c r="A24022" s="2"/>
      <c r="B24022" s="3"/>
      <c r="C24022" s="1"/>
      <c r="E24022" s="1"/>
      <c r="J24022"/>
      <c r="K24022" t="str">
        <f t="shared" si="1315"/>
        <v/>
      </c>
    </row>
    <row r="24023" spans="1:11" x14ac:dyDescent="0.3">
      <c r="A24023" s="2"/>
      <c r="B24023" s="3"/>
      <c r="C24023" s="1"/>
      <c r="E24023" s="1"/>
      <c r="J24023"/>
      <c r="K24023" t="str">
        <f t="shared" si="1315"/>
        <v/>
      </c>
    </row>
    <row r="24024" spans="1:11" x14ac:dyDescent="0.3">
      <c r="A24024" s="2"/>
      <c r="B24024" s="3"/>
      <c r="C24024" s="1"/>
      <c r="E24024" s="1"/>
      <c r="J24024"/>
      <c r="K24024" t="str">
        <f t="shared" si="1315"/>
        <v/>
      </c>
    </row>
    <row r="24025" spans="1:11" x14ac:dyDescent="0.3">
      <c r="A24025" s="2"/>
      <c r="B24025" s="3"/>
      <c r="C24025" s="1"/>
      <c r="E24025" s="1"/>
      <c r="J24025"/>
      <c r="K24025" t="str">
        <f t="shared" si="1315"/>
        <v/>
      </c>
    </row>
    <row r="24026" spans="1:11" x14ac:dyDescent="0.3">
      <c r="A24026" s="2"/>
      <c r="B24026" s="3"/>
      <c r="C24026" s="1"/>
      <c r="E24026" s="1"/>
      <c r="J24026"/>
      <c r="K24026" t="str">
        <f t="shared" si="1315"/>
        <v/>
      </c>
    </row>
    <row r="24027" spans="1:11" x14ac:dyDescent="0.3">
      <c r="A24027" s="2"/>
      <c r="B24027" s="3"/>
      <c r="C24027" s="1"/>
      <c r="E24027" s="1"/>
      <c r="J24027"/>
      <c r="K24027" t="str">
        <f t="shared" si="1315"/>
        <v/>
      </c>
    </row>
    <row r="24028" spans="1:11" x14ac:dyDescent="0.3">
      <c r="A24028" s="2"/>
      <c r="B24028" s="3"/>
      <c r="C24028" s="1"/>
      <c r="E24028" s="1"/>
      <c r="J24028"/>
      <c r="K24028" t="str">
        <f t="shared" si="1315"/>
        <v/>
      </c>
    </row>
    <row r="24029" spans="1:11" x14ac:dyDescent="0.3">
      <c r="A24029" s="2"/>
      <c r="B24029" s="3"/>
      <c r="C24029" s="1"/>
      <c r="E24029" s="1"/>
      <c r="J24029"/>
      <c r="K24029" t="str">
        <f t="shared" si="1315"/>
        <v/>
      </c>
    </row>
    <row r="24030" spans="1:11" x14ac:dyDescent="0.3">
      <c r="A24030" s="2"/>
      <c r="B24030" s="3"/>
      <c r="C24030" s="1"/>
      <c r="E24030" s="1"/>
      <c r="J24030"/>
      <c r="K24030" t="str">
        <f t="shared" si="1315"/>
        <v/>
      </c>
    </row>
    <row r="24031" spans="1:11" x14ac:dyDescent="0.3">
      <c r="A24031" s="2"/>
      <c r="B24031" s="3"/>
      <c r="C24031" s="1"/>
      <c r="E24031" s="1"/>
      <c r="J24031"/>
      <c r="K24031" t="str">
        <f t="shared" si="1315"/>
        <v/>
      </c>
    </row>
    <row r="24032" spans="1:11" x14ac:dyDescent="0.3">
      <c r="A24032" s="2"/>
      <c r="B24032" s="3"/>
      <c r="C24032" s="1"/>
      <c r="E24032" s="1"/>
      <c r="J24032"/>
      <c r="K24032" t="str">
        <f t="shared" si="1315"/>
        <v/>
      </c>
    </row>
    <row r="24033" spans="1:11" x14ac:dyDescent="0.3">
      <c r="A24033" s="2"/>
      <c r="B24033" s="3"/>
      <c r="C24033" s="1"/>
      <c r="E24033" s="1"/>
      <c r="J24033"/>
      <c r="K24033" t="str">
        <f t="shared" si="1315"/>
        <v/>
      </c>
    </row>
    <row r="24034" spans="1:11" x14ac:dyDescent="0.3">
      <c r="A24034" s="2"/>
      <c r="B24034" s="3"/>
      <c r="C24034" s="1"/>
      <c r="E24034" s="1"/>
      <c r="J24034"/>
      <c r="K24034" t="str">
        <f t="shared" si="1315"/>
        <v/>
      </c>
    </row>
    <row r="24035" spans="1:11" x14ac:dyDescent="0.3">
      <c r="A24035" s="2"/>
      <c r="B24035" s="3"/>
      <c r="C24035" s="1"/>
      <c r="E24035" s="1"/>
      <c r="J24035"/>
      <c r="K24035" t="str">
        <f t="shared" si="1315"/>
        <v/>
      </c>
    </row>
    <row r="24036" spans="1:11" x14ac:dyDescent="0.3">
      <c r="A24036" s="2"/>
      <c r="B24036" s="3"/>
      <c r="C24036" s="1"/>
      <c r="E24036" s="1"/>
      <c r="J24036"/>
      <c r="K24036" t="str">
        <f t="shared" si="1315"/>
        <v/>
      </c>
    </row>
    <row r="24037" spans="1:11" x14ac:dyDescent="0.3">
      <c r="A24037" s="2"/>
      <c r="B24037" s="3"/>
      <c r="C24037" s="1"/>
      <c r="E24037" s="1"/>
      <c r="J24037"/>
      <c r="K24037" t="str">
        <f t="shared" si="1315"/>
        <v/>
      </c>
    </row>
    <row r="24038" spans="1:11" x14ac:dyDescent="0.3">
      <c r="A24038" s="2"/>
      <c r="B24038" s="3"/>
      <c r="C24038" s="1"/>
      <c r="E24038" s="1"/>
      <c r="J24038"/>
      <c r="K24038" t="str">
        <f t="shared" si="1315"/>
        <v/>
      </c>
    </row>
    <row r="24039" spans="1:11" x14ac:dyDescent="0.3">
      <c r="A24039" s="2"/>
      <c r="B24039" s="3"/>
      <c r="C24039" s="1"/>
      <c r="E24039" s="1"/>
      <c r="J24039"/>
      <c r="K24039" t="str">
        <f t="shared" si="1315"/>
        <v/>
      </c>
    </row>
    <row r="24040" spans="1:11" x14ac:dyDescent="0.3">
      <c r="A24040" s="2"/>
      <c r="B24040" s="3"/>
      <c r="C24040" s="1"/>
      <c r="E24040" s="1"/>
      <c r="J24040"/>
      <c r="K24040" t="str">
        <f t="shared" si="1315"/>
        <v/>
      </c>
    </row>
    <row r="24041" spans="1:11" x14ac:dyDescent="0.3">
      <c r="A24041" s="2"/>
      <c r="B24041" s="3"/>
      <c r="C24041" s="1"/>
      <c r="E24041" s="1"/>
      <c r="J24041"/>
      <c r="K24041" t="str">
        <f t="shared" si="1315"/>
        <v/>
      </c>
    </row>
    <row r="24042" spans="1:11" x14ac:dyDescent="0.3">
      <c r="A24042" s="2"/>
      <c r="B24042" s="3"/>
      <c r="C24042" s="1"/>
      <c r="E24042" s="1"/>
      <c r="J24042"/>
      <c r="K24042" t="str">
        <f t="shared" si="1315"/>
        <v/>
      </c>
    </row>
    <row r="24043" spans="1:11" x14ac:dyDescent="0.3">
      <c r="A24043" s="2"/>
      <c r="B24043" s="3"/>
      <c r="C24043" s="1"/>
      <c r="E24043" s="1"/>
      <c r="J24043"/>
      <c r="K24043" t="str">
        <f t="shared" si="1315"/>
        <v/>
      </c>
    </row>
    <row r="24044" spans="1:11" x14ac:dyDescent="0.3">
      <c r="A24044" s="2"/>
      <c r="B24044" s="3"/>
      <c r="C24044" s="1"/>
      <c r="E24044" s="1"/>
      <c r="J24044"/>
      <c r="K24044" t="str">
        <f t="shared" si="1315"/>
        <v/>
      </c>
    </row>
    <row r="24045" spans="1:11" x14ac:dyDescent="0.3">
      <c r="A24045" s="2"/>
      <c r="B24045" s="3"/>
      <c r="C24045" s="1"/>
      <c r="E24045" s="1"/>
      <c r="J24045"/>
      <c r="K24045" t="str">
        <f t="shared" si="1315"/>
        <v/>
      </c>
    </row>
    <row r="24046" spans="1:11" x14ac:dyDescent="0.3">
      <c r="A24046" s="2"/>
      <c r="B24046" s="3"/>
      <c r="C24046" s="1"/>
      <c r="E24046" s="1"/>
      <c r="J24046"/>
      <c r="K24046" t="str">
        <f t="shared" si="1315"/>
        <v/>
      </c>
    </row>
    <row r="24047" spans="1:11" x14ac:dyDescent="0.3">
      <c r="A24047" s="2"/>
      <c r="B24047" s="3"/>
      <c r="C24047" s="1"/>
      <c r="E24047" s="1"/>
      <c r="J24047"/>
      <c r="K24047" t="str">
        <f t="shared" si="1315"/>
        <v/>
      </c>
    </row>
    <row r="24048" spans="1:11" x14ac:dyDescent="0.3">
      <c r="A24048" s="2"/>
      <c r="B24048" s="3"/>
      <c r="C24048" s="1"/>
      <c r="E24048" s="1"/>
      <c r="J24048"/>
      <c r="K24048" t="str">
        <f t="shared" si="1315"/>
        <v/>
      </c>
    </row>
    <row r="24049" spans="1:11" x14ac:dyDescent="0.3">
      <c r="A24049" s="2"/>
      <c r="B24049" s="3"/>
      <c r="C24049" s="1"/>
      <c r="E24049" s="1"/>
      <c r="J24049"/>
      <c r="K24049" t="str">
        <f t="shared" si="1315"/>
        <v/>
      </c>
    </row>
    <row r="24050" spans="1:11" x14ac:dyDescent="0.3">
      <c r="A24050" s="2"/>
      <c r="B24050" s="3"/>
      <c r="C24050" s="1"/>
      <c r="E24050" s="1"/>
      <c r="J24050"/>
      <c r="K24050" t="str">
        <f t="shared" si="1315"/>
        <v/>
      </c>
    </row>
    <row r="24051" spans="1:11" x14ac:dyDescent="0.3">
      <c r="A24051" s="2"/>
      <c r="B24051" s="3"/>
      <c r="C24051" s="1"/>
      <c r="E24051" s="1"/>
      <c r="J24051"/>
      <c r="K24051" t="str">
        <f t="shared" si="1315"/>
        <v/>
      </c>
    </row>
    <row r="24052" spans="1:11" x14ac:dyDescent="0.3">
      <c r="A24052" s="2"/>
      <c r="B24052" s="3"/>
      <c r="C24052" s="1"/>
      <c r="E24052" s="1"/>
      <c r="J24052"/>
      <c r="K24052" t="str">
        <f t="shared" si="1315"/>
        <v/>
      </c>
    </row>
    <row r="24053" spans="1:11" x14ac:dyDescent="0.3">
      <c r="A24053" s="2"/>
      <c r="B24053" s="3"/>
      <c r="C24053" s="1"/>
      <c r="E24053" s="1"/>
      <c r="J24053"/>
      <c r="K24053" t="str">
        <f t="shared" si="1315"/>
        <v/>
      </c>
    </row>
    <row r="24054" spans="1:11" x14ac:dyDescent="0.3">
      <c r="A24054" s="2"/>
      <c r="B24054" s="3"/>
      <c r="C24054" s="1"/>
      <c r="E24054" s="1"/>
      <c r="J24054"/>
      <c r="K24054" t="str">
        <f t="shared" si="1315"/>
        <v/>
      </c>
    </row>
    <row r="24055" spans="1:11" x14ac:dyDescent="0.3">
      <c r="A24055" s="2"/>
      <c r="B24055" s="3"/>
      <c r="C24055" s="1"/>
      <c r="E24055" s="1"/>
      <c r="J24055"/>
      <c r="K24055" t="str">
        <f t="shared" si="1315"/>
        <v/>
      </c>
    </row>
    <row r="24056" spans="1:11" x14ac:dyDescent="0.3">
      <c r="A24056" s="2"/>
      <c r="B24056" s="3"/>
      <c r="C24056" s="1"/>
      <c r="E24056" s="1"/>
      <c r="J24056"/>
      <c r="K24056" t="str">
        <f t="shared" si="1315"/>
        <v/>
      </c>
    </row>
    <row r="24057" spans="1:11" x14ac:dyDescent="0.3">
      <c r="A24057" s="2"/>
      <c r="B24057" s="3"/>
      <c r="C24057" s="1"/>
      <c r="E24057" s="1"/>
      <c r="J24057"/>
      <c r="K24057" t="str">
        <f t="shared" si="1315"/>
        <v/>
      </c>
    </row>
    <row r="24058" spans="1:11" x14ac:dyDescent="0.3">
      <c r="A24058" s="2"/>
      <c r="B24058" s="3"/>
      <c r="C24058" s="1"/>
      <c r="E24058" s="1"/>
      <c r="J24058"/>
      <c r="K24058" t="str">
        <f t="shared" si="1315"/>
        <v/>
      </c>
    </row>
    <row r="24059" spans="1:11" x14ac:dyDescent="0.3">
      <c r="A24059" s="2"/>
      <c r="B24059" s="3"/>
      <c r="C24059" s="1"/>
      <c r="E24059" s="1"/>
      <c r="J24059"/>
      <c r="K24059" t="str">
        <f t="shared" si="1315"/>
        <v/>
      </c>
    </row>
    <row r="24060" spans="1:11" x14ac:dyDescent="0.3">
      <c r="A24060" s="2"/>
      <c r="B24060" s="3"/>
      <c r="C24060" s="1"/>
      <c r="E24060" s="1"/>
      <c r="J24060"/>
      <c r="K24060" t="str">
        <f t="shared" si="1315"/>
        <v/>
      </c>
    </row>
    <row r="24061" spans="1:11" x14ac:dyDescent="0.3">
      <c r="A24061" s="2"/>
      <c r="B24061" s="3"/>
      <c r="C24061" s="1"/>
      <c r="E24061" s="1"/>
      <c r="J24061"/>
      <c r="K24061" t="str">
        <f t="shared" si="1315"/>
        <v/>
      </c>
    </row>
    <row r="24062" spans="1:11" x14ac:dyDescent="0.3">
      <c r="A24062" s="2"/>
      <c r="B24062" s="3"/>
      <c r="C24062" s="1"/>
      <c r="E24062" s="1"/>
      <c r="J24062"/>
      <c r="K24062" t="str">
        <f t="shared" si="1315"/>
        <v/>
      </c>
    </row>
    <row r="24063" spans="1:11" x14ac:dyDescent="0.3">
      <c r="A24063" s="2"/>
      <c r="B24063" s="3"/>
      <c r="C24063" s="1"/>
      <c r="E24063" s="1"/>
      <c r="J24063"/>
      <c r="K24063" t="str">
        <f t="shared" si="1315"/>
        <v/>
      </c>
    </row>
    <row r="24064" spans="1:11" x14ac:dyDescent="0.3">
      <c r="A24064" s="2"/>
      <c r="B24064" s="3"/>
      <c r="C24064" s="1"/>
      <c r="E24064" s="1"/>
      <c r="J24064"/>
      <c r="K24064" t="str">
        <f t="shared" si="1315"/>
        <v/>
      </c>
    </row>
    <row r="24065" spans="1:11" x14ac:dyDescent="0.3">
      <c r="A24065" s="2"/>
      <c r="B24065" s="3"/>
      <c r="C24065" s="1"/>
      <c r="E24065" s="1"/>
      <c r="J24065"/>
      <c r="K24065" t="str">
        <f t="shared" si="1315"/>
        <v/>
      </c>
    </row>
    <row r="24066" spans="1:11" x14ac:dyDescent="0.3">
      <c r="A24066" s="2"/>
      <c r="B24066" s="3"/>
      <c r="C24066" s="1"/>
      <c r="E24066" s="1"/>
      <c r="J24066"/>
      <c r="K24066" t="str">
        <f t="shared" ref="K24066:K24129" si="1316">RIGHT(J24066,2)</f>
        <v/>
      </c>
    </row>
    <row r="24067" spans="1:11" x14ac:dyDescent="0.3">
      <c r="A24067" s="2"/>
      <c r="B24067" s="3"/>
      <c r="C24067" s="1"/>
      <c r="E24067" s="1"/>
      <c r="J24067"/>
      <c r="K24067" t="str">
        <f t="shared" si="1316"/>
        <v/>
      </c>
    </row>
    <row r="24068" spans="1:11" x14ac:dyDescent="0.3">
      <c r="A24068" s="2"/>
      <c r="B24068" s="3"/>
      <c r="C24068" s="1"/>
      <c r="E24068" s="1"/>
      <c r="J24068"/>
      <c r="K24068" t="str">
        <f t="shared" si="1316"/>
        <v/>
      </c>
    </row>
    <row r="24069" spans="1:11" x14ac:dyDescent="0.3">
      <c r="A24069" s="2"/>
      <c r="B24069" s="3"/>
      <c r="C24069" s="1"/>
      <c r="E24069" s="1"/>
      <c r="J24069"/>
      <c r="K24069" t="str">
        <f t="shared" si="1316"/>
        <v/>
      </c>
    </row>
    <row r="24070" spans="1:11" x14ac:dyDescent="0.3">
      <c r="A24070" s="2"/>
      <c r="B24070" s="3"/>
      <c r="C24070" s="1"/>
      <c r="E24070" s="1"/>
      <c r="J24070"/>
      <c r="K24070" t="str">
        <f t="shared" si="1316"/>
        <v/>
      </c>
    </row>
    <row r="24071" spans="1:11" x14ac:dyDescent="0.3">
      <c r="A24071" s="2"/>
      <c r="B24071" s="3"/>
      <c r="C24071" s="1"/>
      <c r="E24071" s="1"/>
      <c r="J24071"/>
      <c r="K24071" t="str">
        <f t="shared" si="1316"/>
        <v/>
      </c>
    </row>
    <row r="24072" spans="1:11" x14ac:dyDescent="0.3">
      <c r="A24072" s="2"/>
      <c r="B24072" s="3"/>
      <c r="C24072" s="1"/>
      <c r="E24072" s="1"/>
      <c r="J24072"/>
      <c r="K24072" t="str">
        <f t="shared" si="1316"/>
        <v/>
      </c>
    </row>
    <row r="24073" spans="1:11" x14ac:dyDescent="0.3">
      <c r="A24073" s="2"/>
      <c r="B24073" s="3"/>
      <c r="C24073" s="1"/>
      <c r="E24073" s="1"/>
      <c r="J24073"/>
      <c r="K24073" t="str">
        <f t="shared" si="1316"/>
        <v/>
      </c>
    </row>
    <row r="24074" spans="1:11" x14ac:dyDescent="0.3">
      <c r="A24074" s="2"/>
      <c r="B24074" s="3"/>
      <c r="C24074" s="1"/>
      <c r="E24074" s="1"/>
      <c r="J24074"/>
      <c r="K24074" t="str">
        <f t="shared" si="1316"/>
        <v/>
      </c>
    </row>
    <row r="24075" spans="1:11" x14ac:dyDescent="0.3">
      <c r="A24075" s="2"/>
      <c r="B24075" s="3"/>
      <c r="C24075" s="1"/>
      <c r="E24075" s="1"/>
      <c r="J24075"/>
      <c r="K24075" t="str">
        <f t="shared" si="1316"/>
        <v/>
      </c>
    </row>
    <row r="24076" spans="1:11" x14ac:dyDescent="0.3">
      <c r="A24076" s="2"/>
      <c r="B24076" s="3"/>
      <c r="C24076" s="1"/>
      <c r="E24076" s="1"/>
      <c r="J24076"/>
      <c r="K24076" t="str">
        <f t="shared" si="1316"/>
        <v/>
      </c>
    </row>
    <row r="24077" spans="1:11" x14ac:dyDescent="0.3">
      <c r="A24077" s="2"/>
      <c r="B24077" s="3"/>
      <c r="C24077" s="1"/>
      <c r="E24077" s="1"/>
      <c r="J24077"/>
      <c r="K24077" t="str">
        <f t="shared" si="1316"/>
        <v/>
      </c>
    </row>
    <row r="24078" spans="1:11" x14ac:dyDescent="0.3">
      <c r="A24078" s="2"/>
      <c r="B24078" s="3"/>
      <c r="C24078" s="1"/>
      <c r="E24078" s="1"/>
      <c r="J24078"/>
      <c r="K24078" t="str">
        <f t="shared" si="1316"/>
        <v/>
      </c>
    </row>
    <row r="24079" spans="1:11" x14ac:dyDescent="0.3">
      <c r="A24079" s="2"/>
      <c r="B24079" s="3"/>
      <c r="C24079" s="1"/>
      <c r="E24079" s="1"/>
      <c r="J24079"/>
      <c r="K24079" t="str">
        <f t="shared" si="1316"/>
        <v/>
      </c>
    </row>
    <row r="24080" spans="1:11" x14ac:dyDescent="0.3">
      <c r="A24080" s="2"/>
      <c r="B24080" s="3"/>
      <c r="C24080" s="1"/>
      <c r="E24080" s="1"/>
      <c r="J24080"/>
      <c r="K24080" t="str">
        <f t="shared" si="1316"/>
        <v/>
      </c>
    </row>
    <row r="24081" spans="1:11" x14ac:dyDescent="0.3">
      <c r="A24081" s="2"/>
      <c r="B24081" s="3"/>
      <c r="C24081" s="1"/>
      <c r="E24081" s="1"/>
      <c r="J24081"/>
      <c r="K24081" t="str">
        <f t="shared" si="1316"/>
        <v/>
      </c>
    </row>
    <row r="24082" spans="1:11" x14ac:dyDescent="0.3">
      <c r="A24082" s="2"/>
      <c r="B24082" s="3"/>
      <c r="C24082" s="1"/>
      <c r="E24082" s="1"/>
      <c r="J24082"/>
      <c r="K24082" t="str">
        <f t="shared" si="1316"/>
        <v/>
      </c>
    </row>
    <row r="24083" spans="1:11" x14ac:dyDescent="0.3">
      <c r="A24083" s="2"/>
      <c r="B24083" s="3"/>
      <c r="C24083" s="1"/>
      <c r="E24083" s="1"/>
      <c r="J24083"/>
      <c r="K24083" t="str">
        <f t="shared" si="1316"/>
        <v/>
      </c>
    </row>
    <row r="24084" spans="1:11" x14ac:dyDescent="0.3">
      <c r="A24084" s="2"/>
      <c r="B24084" s="3"/>
      <c r="C24084" s="1"/>
      <c r="E24084" s="1"/>
      <c r="J24084"/>
      <c r="K24084" t="str">
        <f t="shared" si="1316"/>
        <v/>
      </c>
    </row>
    <row r="24085" spans="1:11" x14ac:dyDescent="0.3">
      <c r="A24085" s="2"/>
      <c r="B24085" s="3"/>
      <c r="C24085" s="1"/>
      <c r="E24085" s="1"/>
      <c r="J24085"/>
      <c r="K24085" t="str">
        <f t="shared" si="1316"/>
        <v/>
      </c>
    </row>
    <row r="24086" spans="1:11" x14ac:dyDescent="0.3">
      <c r="A24086" s="2"/>
      <c r="B24086" s="3"/>
      <c r="C24086" s="1"/>
      <c r="E24086" s="1"/>
      <c r="J24086"/>
      <c r="K24086" t="str">
        <f t="shared" si="1316"/>
        <v/>
      </c>
    </row>
    <row r="24087" spans="1:11" x14ac:dyDescent="0.3">
      <c r="A24087" s="2"/>
      <c r="B24087" s="3"/>
      <c r="C24087" s="1"/>
      <c r="E24087" s="1"/>
      <c r="J24087"/>
      <c r="K24087" t="str">
        <f t="shared" si="1316"/>
        <v/>
      </c>
    </row>
    <row r="24088" spans="1:11" x14ac:dyDescent="0.3">
      <c r="A24088" s="2"/>
      <c r="B24088" s="3"/>
      <c r="C24088" s="1"/>
      <c r="E24088" s="1"/>
      <c r="J24088"/>
      <c r="K24088" t="str">
        <f t="shared" si="1316"/>
        <v/>
      </c>
    </row>
    <row r="24089" spans="1:11" x14ac:dyDescent="0.3">
      <c r="A24089" s="2"/>
      <c r="B24089" s="3"/>
      <c r="C24089" s="1"/>
      <c r="E24089" s="1"/>
      <c r="J24089"/>
      <c r="K24089" t="str">
        <f t="shared" si="1316"/>
        <v/>
      </c>
    </row>
    <row r="24090" spans="1:11" x14ac:dyDescent="0.3">
      <c r="A24090" s="2"/>
      <c r="B24090" s="3"/>
      <c r="C24090" s="1"/>
      <c r="E24090" s="1"/>
      <c r="J24090"/>
      <c r="K24090" t="str">
        <f t="shared" si="1316"/>
        <v/>
      </c>
    </row>
    <row r="24091" spans="1:11" x14ac:dyDescent="0.3">
      <c r="A24091" s="2"/>
      <c r="B24091" s="3"/>
      <c r="C24091" s="1"/>
      <c r="E24091" s="1"/>
      <c r="J24091"/>
      <c r="K24091" t="str">
        <f t="shared" si="1316"/>
        <v/>
      </c>
    </row>
    <row r="24092" spans="1:11" x14ac:dyDescent="0.3">
      <c r="A24092" s="2"/>
      <c r="B24092" s="3"/>
      <c r="C24092" s="1"/>
      <c r="E24092" s="1"/>
      <c r="J24092"/>
      <c r="K24092" t="str">
        <f t="shared" si="1316"/>
        <v/>
      </c>
    </row>
    <row r="24093" spans="1:11" x14ac:dyDescent="0.3">
      <c r="A24093" s="2"/>
      <c r="B24093" s="3"/>
      <c r="C24093" s="1"/>
      <c r="E24093" s="1"/>
      <c r="J24093"/>
      <c r="K24093" t="str">
        <f t="shared" si="1316"/>
        <v/>
      </c>
    </row>
    <row r="24094" spans="1:11" x14ac:dyDescent="0.3">
      <c r="A24094" s="2"/>
      <c r="B24094" s="3"/>
      <c r="C24094" s="1"/>
      <c r="E24094" s="1"/>
      <c r="J24094"/>
      <c r="K24094" t="str">
        <f t="shared" si="1316"/>
        <v/>
      </c>
    </row>
    <row r="24095" spans="1:11" x14ac:dyDescent="0.3">
      <c r="A24095" s="2"/>
      <c r="B24095" s="3"/>
      <c r="C24095" s="1"/>
      <c r="E24095" s="1"/>
      <c r="J24095"/>
      <c r="K24095" t="str">
        <f t="shared" si="1316"/>
        <v/>
      </c>
    </row>
    <row r="24096" spans="1:11" x14ac:dyDescent="0.3">
      <c r="A24096" s="2"/>
      <c r="B24096" s="3"/>
      <c r="C24096" s="1"/>
      <c r="E24096" s="1"/>
      <c r="J24096"/>
      <c r="K24096" t="str">
        <f t="shared" si="1316"/>
        <v/>
      </c>
    </row>
    <row r="24097" spans="1:11" x14ac:dyDescent="0.3">
      <c r="A24097" s="2"/>
      <c r="B24097" s="3"/>
      <c r="C24097" s="1"/>
      <c r="E24097" s="1"/>
      <c r="J24097"/>
      <c r="K24097" t="str">
        <f t="shared" si="1316"/>
        <v/>
      </c>
    </row>
    <row r="24098" spans="1:11" x14ac:dyDescent="0.3">
      <c r="A24098" s="2"/>
      <c r="B24098" s="3"/>
      <c r="C24098" s="1"/>
      <c r="E24098" s="1"/>
      <c r="J24098"/>
      <c r="K24098" t="str">
        <f t="shared" si="1316"/>
        <v/>
      </c>
    </row>
    <row r="24099" spans="1:11" x14ac:dyDescent="0.3">
      <c r="A24099" s="2"/>
      <c r="B24099" s="3"/>
      <c r="C24099" s="1"/>
      <c r="E24099" s="1"/>
      <c r="J24099"/>
      <c r="K24099" t="str">
        <f t="shared" si="1316"/>
        <v/>
      </c>
    </row>
    <row r="24100" spans="1:11" x14ac:dyDescent="0.3">
      <c r="A24100" s="2"/>
      <c r="B24100" s="3"/>
      <c r="C24100" s="1"/>
      <c r="E24100" s="1"/>
      <c r="J24100"/>
      <c r="K24100" t="str">
        <f t="shared" si="1316"/>
        <v/>
      </c>
    </row>
    <row r="24101" spans="1:11" x14ac:dyDescent="0.3">
      <c r="A24101" s="2"/>
      <c r="B24101" s="3"/>
      <c r="C24101" s="1"/>
      <c r="E24101" s="1"/>
      <c r="J24101"/>
      <c r="K24101" t="str">
        <f t="shared" si="1316"/>
        <v/>
      </c>
    </row>
    <row r="24102" spans="1:11" x14ac:dyDescent="0.3">
      <c r="A24102" s="2"/>
      <c r="B24102" s="3"/>
      <c r="C24102" s="1"/>
      <c r="E24102" s="1"/>
      <c r="J24102"/>
      <c r="K24102" t="str">
        <f t="shared" si="1316"/>
        <v/>
      </c>
    </row>
    <row r="24103" spans="1:11" x14ac:dyDescent="0.3">
      <c r="A24103" s="2"/>
      <c r="B24103" s="3"/>
      <c r="C24103" s="1"/>
      <c r="E24103" s="1"/>
      <c r="J24103"/>
      <c r="K24103" t="str">
        <f t="shared" si="1316"/>
        <v/>
      </c>
    </row>
    <row r="24104" spans="1:11" x14ac:dyDescent="0.3">
      <c r="A24104" s="2"/>
      <c r="B24104" s="3"/>
      <c r="C24104" s="1"/>
      <c r="E24104" s="1"/>
      <c r="J24104"/>
      <c r="K24104" t="str">
        <f t="shared" si="1316"/>
        <v/>
      </c>
    </row>
    <row r="24105" spans="1:11" x14ac:dyDescent="0.3">
      <c r="A24105" s="2"/>
      <c r="B24105" s="3"/>
      <c r="C24105" s="1"/>
      <c r="E24105" s="1"/>
      <c r="J24105"/>
      <c r="K24105" t="str">
        <f t="shared" si="1316"/>
        <v/>
      </c>
    </row>
    <row r="24106" spans="1:11" x14ac:dyDescent="0.3">
      <c r="A24106" s="2"/>
      <c r="B24106" s="3"/>
      <c r="C24106" s="1"/>
      <c r="E24106" s="1"/>
      <c r="J24106"/>
      <c r="K24106" t="str">
        <f t="shared" si="1316"/>
        <v/>
      </c>
    </row>
    <row r="24107" spans="1:11" x14ac:dyDescent="0.3">
      <c r="A24107" s="2"/>
      <c r="B24107" s="3"/>
      <c r="C24107" s="1"/>
      <c r="E24107" s="1"/>
      <c r="J24107"/>
      <c r="K24107" t="str">
        <f t="shared" si="1316"/>
        <v/>
      </c>
    </row>
    <row r="24108" spans="1:11" x14ac:dyDescent="0.3">
      <c r="A24108" s="2"/>
      <c r="B24108" s="3"/>
      <c r="C24108" s="1"/>
      <c r="E24108" s="1"/>
      <c r="J24108"/>
      <c r="K24108" t="str">
        <f t="shared" si="1316"/>
        <v/>
      </c>
    </row>
    <row r="24109" spans="1:11" x14ac:dyDescent="0.3">
      <c r="A24109" s="2"/>
      <c r="B24109" s="3"/>
      <c r="C24109" s="1"/>
      <c r="E24109" s="1"/>
      <c r="J24109"/>
      <c r="K24109" t="str">
        <f t="shared" si="1316"/>
        <v/>
      </c>
    </row>
    <row r="24110" spans="1:11" x14ac:dyDescent="0.3">
      <c r="A24110" s="2"/>
      <c r="B24110" s="3"/>
      <c r="C24110" s="1"/>
      <c r="E24110" s="1"/>
      <c r="J24110"/>
      <c r="K24110" t="str">
        <f t="shared" si="1316"/>
        <v/>
      </c>
    </row>
    <row r="24111" spans="1:11" x14ac:dyDescent="0.3">
      <c r="A24111" s="2"/>
      <c r="B24111" s="3"/>
      <c r="C24111" s="1"/>
      <c r="E24111" s="1"/>
      <c r="J24111"/>
      <c r="K24111" t="str">
        <f t="shared" si="1316"/>
        <v/>
      </c>
    </row>
    <row r="24112" spans="1:11" x14ac:dyDescent="0.3">
      <c r="A24112" s="2"/>
      <c r="B24112" s="3"/>
      <c r="C24112" s="1"/>
      <c r="E24112" s="1"/>
      <c r="J24112"/>
      <c r="K24112" t="str">
        <f t="shared" si="1316"/>
        <v/>
      </c>
    </row>
    <row r="24113" spans="1:11" x14ac:dyDescent="0.3">
      <c r="A24113" s="2"/>
      <c r="B24113" s="3"/>
      <c r="C24113" s="1"/>
      <c r="E24113" s="1"/>
      <c r="J24113"/>
      <c r="K24113" t="str">
        <f t="shared" si="1316"/>
        <v/>
      </c>
    </row>
    <row r="24114" spans="1:11" x14ac:dyDescent="0.3">
      <c r="A24114" s="2"/>
      <c r="B24114" s="3"/>
      <c r="C24114" s="1"/>
      <c r="E24114" s="1"/>
      <c r="J24114"/>
      <c r="K24114" t="str">
        <f t="shared" si="1316"/>
        <v/>
      </c>
    </row>
    <row r="24115" spans="1:11" x14ac:dyDescent="0.3">
      <c r="A24115" s="2"/>
      <c r="B24115" s="3"/>
      <c r="C24115" s="1"/>
      <c r="E24115" s="1"/>
      <c r="J24115"/>
      <c r="K24115" t="str">
        <f t="shared" si="1316"/>
        <v/>
      </c>
    </row>
    <row r="24116" spans="1:11" x14ac:dyDescent="0.3">
      <c r="A24116" s="2"/>
      <c r="B24116" s="3"/>
      <c r="C24116" s="1"/>
      <c r="E24116" s="1"/>
      <c r="J24116"/>
      <c r="K24116" t="str">
        <f t="shared" si="1316"/>
        <v/>
      </c>
    </row>
    <row r="24117" spans="1:11" x14ac:dyDescent="0.3">
      <c r="A24117" s="2"/>
      <c r="B24117" s="3"/>
      <c r="C24117" s="1"/>
      <c r="E24117" s="1"/>
      <c r="J24117"/>
      <c r="K24117" t="str">
        <f t="shared" si="1316"/>
        <v/>
      </c>
    </row>
    <row r="24118" spans="1:11" x14ac:dyDescent="0.3">
      <c r="A24118" s="2"/>
      <c r="B24118" s="3"/>
      <c r="C24118" s="1"/>
      <c r="E24118" s="1"/>
      <c r="J24118"/>
      <c r="K24118" t="str">
        <f t="shared" si="1316"/>
        <v/>
      </c>
    </row>
    <row r="24119" spans="1:11" x14ac:dyDescent="0.3">
      <c r="A24119" s="2"/>
      <c r="B24119" s="3"/>
      <c r="C24119" s="1"/>
      <c r="E24119" s="1"/>
      <c r="J24119"/>
      <c r="K24119" t="str">
        <f t="shared" si="1316"/>
        <v/>
      </c>
    </row>
    <row r="24120" spans="1:11" x14ac:dyDescent="0.3">
      <c r="A24120" s="2"/>
      <c r="B24120" s="3"/>
      <c r="C24120" s="1"/>
      <c r="E24120" s="1"/>
      <c r="J24120"/>
      <c r="K24120" t="str">
        <f t="shared" si="1316"/>
        <v/>
      </c>
    </row>
    <row r="24121" spans="1:11" x14ac:dyDescent="0.3">
      <c r="A24121" s="2"/>
      <c r="B24121" s="3"/>
      <c r="C24121" s="1"/>
      <c r="E24121" s="1"/>
      <c r="J24121"/>
      <c r="K24121" t="str">
        <f t="shared" si="1316"/>
        <v/>
      </c>
    </row>
    <row r="24122" spans="1:11" x14ac:dyDescent="0.3">
      <c r="A24122" s="2"/>
      <c r="B24122" s="3"/>
      <c r="C24122" s="1"/>
      <c r="E24122" s="1"/>
      <c r="J24122"/>
      <c r="K24122" t="str">
        <f t="shared" si="1316"/>
        <v/>
      </c>
    </row>
    <row r="24123" spans="1:11" x14ac:dyDescent="0.3">
      <c r="A24123" s="2"/>
      <c r="B24123" s="3"/>
      <c r="C24123" s="1"/>
      <c r="E24123" s="1"/>
      <c r="J24123"/>
      <c r="K24123" t="str">
        <f t="shared" si="1316"/>
        <v/>
      </c>
    </row>
    <row r="24124" spans="1:11" x14ac:dyDescent="0.3">
      <c r="A24124" s="2"/>
      <c r="B24124" s="3"/>
      <c r="C24124" s="1"/>
      <c r="E24124" s="1"/>
      <c r="J24124"/>
      <c r="K24124" t="str">
        <f t="shared" si="1316"/>
        <v/>
      </c>
    </row>
    <row r="24125" spans="1:11" x14ac:dyDescent="0.3">
      <c r="A24125" s="2"/>
      <c r="B24125" s="3"/>
      <c r="C24125" s="1"/>
      <c r="E24125" s="1"/>
      <c r="J24125"/>
      <c r="K24125" t="str">
        <f t="shared" si="1316"/>
        <v/>
      </c>
    </row>
    <row r="24126" spans="1:11" x14ac:dyDescent="0.3">
      <c r="A24126" s="2"/>
      <c r="B24126" s="3"/>
      <c r="C24126" s="1"/>
      <c r="E24126" s="1"/>
      <c r="J24126"/>
      <c r="K24126" t="str">
        <f t="shared" si="1316"/>
        <v/>
      </c>
    </row>
    <row r="24127" spans="1:11" x14ac:dyDescent="0.3">
      <c r="A24127" s="2"/>
      <c r="B24127" s="3"/>
      <c r="C24127" s="1"/>
      <c r="E24127" s="1"/>
      <c r="J24127"/>
      <c r="K24127" t="str">
        <f t="shared" si="1316"/>
        <v/>
      </c>
    </row>
    <row r="24128" spans="1:11" x14ac:dyDescent="0.3">
      <c r="A24128" s="2"/>
      <c r="B24128" s="3"/>
      <c r="C24128" s="1"/>
      <c r="E24128" s="1"/>
      <c r="J24128"/>
      <c r="K24128" t="str">
        <f t="shared" si="1316"/>
        <v/>
      </c>
    </row>
    <row r="24129" spans="1:11" x14ac:dyDescent="0.3">
      <c r="A24129" s="2"/>
      <c r="B24129" s="3"/>
      <c r="C24129" s="1"/>
      <c r="E24129" s="1"/>
      <c r="J24129"/>
      <c r="K24129" t="str">
        <f t="shared" si="1316"/>
        <v/>
      </c>
    </row>
    <row r="24130" spans="1:11" x14ac:dyDescent="0.3">
      <c r="A24130" s="2"/>
      <c r="B24130" s="3"/>
      <c r="C24130" s="1"/>
      <c r="E24130" s="1"/>
      <c r="J24130"/>
      <c r="K24130" t="str">
        <f t="shared" ref="K24130:K24193" si="1317">RIGHT(J24130,2)</f>
        <v/>
      </c>
    </row>
    <row r="24131" spans="1:11" x14ac:dyDescent="0.3">
      <c r="A24131" s="2"/>
      <c r="B24131" s="3"/>
      <c r="C24131" s="1"/>
      <c r="E24131" s="1"/>
      <c r="J24131"/>
      <c r="K24131" t="str">
        <f t="shared" si="1317"/>
        <v/>
      </c>
    </row>
    <row r="24132" spans="1:11" x14ac:dyDescent="0.3">
      <c r="A24132" s="2"/>
      <c r="B24132" s="3"/>
      <c r="C24132" s="1"/>
      <c r="E24132" s="1"/>
      <c r="J24132"/>
      <c r="K24132" t="str">
        <f t="shared" si="1317"/>
        <v/>
      </c>
    </row>
    <row r="24133" spans="1:11" x14ac:dyDescent="0.3">
      <c r="A24133" s="2"/>
      <c r="B24133" s="3"/>
      <c r="C24133" s="1"/>
      <c r="E24133" s="1"/>
      <c r="J24133"/>
      <c r="K24133" t="str">
        <f t="shared" si="1317"/>
        <v/>
      </c>
    </row>
    <row r="24134" spans="1:11" x14ac:dyDescent="0.3">
      <c r="A24134" s="2"/>
      <c r="B24134" s="3"/>
      <c r="C24134" s="1"/>
      <c r="E24134" s="1"/>
      <c r="J24134"/>
      <c r="K24134" t="str">
        <f t="shared" si="1317"/>
        <v/>
      </c>
    </row>
    <row r="24135" spans="1:11" x14ac:dyDescent="0.3">
      <c r="A24135" s="2"/>
      <c r="B24135" s="3"/>
      <c r="C24135" s="1"/>
      <c r="E24135" s="1"/>
      <c r="J24135"/>
      <c r="K24135" t="str">
        <f t="shared" si="1317"/>
        <v/>
      </c>
    </row>
    <row r="24136" spans="1:11" x14ac:dyDescent="0.3">
      <c r="A24136" s="2"/>
      <c r="B24136" s="3"/>
      <c r="C24136" s="1"/>
      <c r="E24136" s="1"/>
      <c r="J24136"/>
      <c r="K24136" t="str">
        <f t="shared" si="1317"/>
        <v/>
      </c>
    </row>
    <row r="24137" spans="1:11" x14ac:dyDescent="0.3">
      <c r="A24137" s="2"/>
      <c r="B24137" s="3"/>
      <c r="C24137" s="1"/>
      <c r="E24137" s="1"/>
      <c r="J24137"/>
      <c r="K24137" t="str">
        <f t="shared" si="1317"/>
        <v/>
      </c>
    </row>
    <row r="24138" spans="1:11" x14ac:dyDescent="0.3">
      <c r="A24138" s="2"/>
      <c r="B24138" s="3"/>
      <c r="C24138" s="1"/>
      <c r="E24138" s="1"/>
      <c r="J24138"/>
      <c r="K24138" t="str">
        <f t="shared" si="1317"/>
        <v/>
      </c>
    </row>
    <row r="24139" spans="1:11" x14ac:dyDescent="0.3">
      <c r="A24139" s="2"/>
      <c r="B24139" s="3"/>
      <c r="C24139" s="1"/>
      <c r="E24139" s="1"/>
      <c r="J24139"/>
      <c r="K24139" t="str">
        <f t="shared" si="1317"/>
        <v/>
      </c>
    </row>
    <row r="24140" spans="1:11" x14ac:dyDescent="0.3">
      <c r="A24140" s="2"/>
      <c r="B24140" s="3"/>
      <c r="C24140" s="1"/>
      <c r="E24140" s="1"/>
      <c r="J24140"/>
      <c r="K24140" t="str">
        <f t="shared" si="1317"/>
        <v/>
      </c>
    </row>
    <row r="24141" spans="1:11" x14ac:dyDescent="0.3">
      <c r="A24141" s="2"/>
      <c r="B24141" s="3"/>
      <c r="C24141" s="1"/>
      <c r="E24141" s="1"/>
      <c r="J24141"/>
      <c r="K24141" t="str">
        <f t="shared" si="1317"/>
        <v/>
      </c>
    </row>
    <row r="24142" spans="1:11" x14ac:dyDescent="0.3">
      <c r="A24142" s="2"/>
      <c r="B24142" s="3"/>
      <c r="C24142" s="1"/>
      <c r="E24142" s="1"/>
      <c r="J24142"/>
      <c r="K24142" t="str">
        <f t="shared" si="1317"/>
        <v/>
      </c>
    </row>
    <row r="24143" spans="1:11" x14ac:dyDescent="0.3">
      <c r="A24143" s="2"/>
      <c r="B24143" s="3"/>
      <c r="C24143" s="1"/>
      <c r="E24143" s="1"/>
      <c r="J24143"/>
      <c r="K24143" t="str">
        <f t="shared" si="1317"/>
        <v/>
      </c>
    </row>
    <row r="24144" spans="1:11" x14ac:dyDescent="0.3">
      <c r="A24144" s="2"/>
      <c r="B24144" s="3"/>
      <c r="C24144" s="1"/>
      <c r="E24144" s="1"/>
      <c r="J24144"/>
      <c r="K24144" t="str">
        <f t="shared" si="1317"/>
        <v/>
      </c>
    </row>
    <row r="24145" spans="1:11" x14ac:dyDescent="0.3">
      <c r="A24145" s="2"/>
      <c r="B24145" s="3"/>
      <c r="C24145" s="1"/>
      <c r="E24145" s="1"/>
      <c r="J24145"/>
      <c r="K24145" t="str">
        <f t="shared" si="1317"/>
        <v/>
      </c>
    </row>
    <row r="24146" spans="1:11" x14ac:dyDescent="0.3">
      <c r="A24146" s="2"/>
      <c r="B24146" s="3"/>
      <c r="C24146" s="1"/>
      <c r="E24146" s="1"/>
      <c r="J24146"/>
      <c r="K24146" t="str">
        <f t="shared" si="1317"/>
        <v/>
      </c>
    </row>
    <row r="24147" spans="1:11" x14ac:dyDescent="0.3">
      <c r="A24147" s="2"/>
      <c r="B24147" s="3"/>
      <c r="C24147" s="1"/>
      <c r="E24147" s="1"/>
      <c r="J24147"/>
      <c r="K24147" t="str">
        <f t="shared" si="1317"/>
        <v/>
      </c>
    </row>
    <row r="24148" spans="1:11" x14ac:dyDescent="0.3">
      <c r="A24148" s="2"/>
      <c r="B24148" s="3"/>
      <c r="C24148" s="1"/>
      <c r="E24148" s="1"/>
      <c r="J24148"/>
      <c r="K24148" t="str">
        <f t="shared" si="1317"/>
        <v/>
      </c>
    </row>
    <row r="24149" spans="1:11" x14ac:dyDescent="0.3">
      <c r="A24149" s="2"/>
      <c r="B24149" s="3"/>
      <c r="C24149" s="1"/>
      <c r="E24149" s="1"/>
      <c r="J24149"/>
      <c r="K24149" t="str">
        <f t="shared" si="1317"/>
        <v/>
      </c>
    </row>
    <row r="24150" spans="1:11" x14ac:dyDescent="0.3">
      <c r="A24150" s="2"/>
      <c r="B24150" s="3"/>
      <c r="C24150" s="1"/>
      <c r="E24150" s="1"/>
      <c r="J24150"/>
      <c r="K24150" t="str">
        <f t="shared" si="1317"/>
        <v/>
      </c>
    </row>
    <row r="24151" spans="1:11" x14ac:dyDescent="0.3">
      <c r="A24151" s="2"/>
      <c r="B24151" s="3"/>
      <c r="C24151" s="1"/>
      <c r="E24151" s="1"/>
      <c r="J24151"/>
      <c r="K24151" t="str">
        <f t="shared" si="1317"/>
        <v/>
      </c>
    </row>
    <row r="24152" spans="1:11" x14ac:dyDescent="0.3">
      <c r="A24152" s="2"/>
      <c r="B24152" s="3"/>
      <c r="C24152" s="1"/>
      <c r="E24152" s="1"/>
      <c r="J24152"/>
      <c r="K24152" t="str">
        <f t="shared" si="1317"/>
        <v/>
      </c>
    </row>
    <row r="24153" spans="1:11" x14ac:dyDescent="0.3">
      <c r="A24153" s="2"/>
      <c r="B24153" s="3"/>
      <c r="C24153" s="1"/>
      <c r="E24153" s="1"/>
      <c r="J24153"/>
      <c r="K24153" t="str">
        <f t="shared" si="1317"/>
        <v/>
      </c>
    </row>
    <row r="24154" spans="1:11" x14ac:dyDescent="0.3">
      <c r="A24154" s="2"/>
      <c r="B24154" s="3"/>
      <c r="C24154" s="1"/>
      <c r="E24154" s="1"/>
      <c r="J24154"/>
      <c r="K24154" t="str">
        <f t="shared" si="1317"/>
        <v/>
      </c>
    </row>
    <row r="24155" spans="1:11" x14ac:dyDescent="0.3">
      <c r="A24155" s="2"/>
      <c r="B24155" s="3"/>
      <c r="C24155" s="1"/>
      <c r="E24155" s="1"/>
      <c r="J24155"/>
      <c r="K24155" t="str">
        <f t="shared" si="1317"/>
        <v/>
      </c>
    </row>
    <row r="24156" spans="1:11" x14ac:dyDescent="0.3">
      <c r="A24156" s="2"/>
      <c r="B24156" s="3"/>
      <c r="C24156" s="1"/>
      <c r="E24156" s="1"/>
      <c r="J24156"/>
      <c r="K24156" t="str">
        <f t="shared" si="1317"/>
        <v/>
      </c>
    </row>
    <row r="24157" spans="1:11" x14ac:dyDescent="0.3">
      <c r="A24157" s="2"/>
      <c r="B24157" s="3"/>
      <c r="C24157" s="1"/>
      <c r="E24157" s="1"/>
      <c r="J24157"/>
      <c r="K24157" t="str">
        <f t="shared" si="1317"/>
        <v/>
      </c>
    </row>
    <row r="24158" spans="1:11" x14ac:dyDescent="0.3">
      <c r="A24158" s="2"/>
      <c r="B24158" s="3"/>
      <c r="C24158" s="1"/>
      <c r="E24158" s="1"/>
      <c r="J24158"/>
      <c r="K24158" t="str">
        <f t="shared" si="1317"/>
        <v/>
      </c>
    </row>
    <row r="24159" spans="1:11" x14ac:dyDescent="0.3">
      <c r="A24159" s="2"/>
      <c r="B24159" s="3"/>
      <c r="C24159" s="1"/>
      <c r="E24159" s="1"/>
      <c r="J24159"/>
      <c r="K24159" t="str">
        <f t="shared" si="1317"/>
        <v/>
      </c>
    </row>
    <row r="24160" spans="1:11" x14ac:dyDescent="0.3">
      <c r="A24160" s="2"/>
      <c r="B24160" s="3"/>
      <c r="C24160" s="1"/>
      <c r="E24160" s="1"/>
      <c r="J24160"/>
      <c r="K24160" t="str">
        <f t="shared" si="1317"/>
        <v/>
      </c>
    </row>
    <row r="24161" spans="1:11" x14ac:dyDescent="0.3">
      <c r="A24161" s="2"/>
      <c r="B24161" s="3"/>
      <c r="C24161" s="1"/>
      <c r="E24161" s="1"/>
      <c r="J24161"/>
      <c r="K24161" t="str">
        <f t="shared" si="1317"/>
        <v/>
      </c>
    </row>
    <row r="24162" spans="1:11" x14ac:dyDescent="0.3">
      <c r="A24162" s="2"/>
      <c r="B24162" s="3"/>
      <c r="C24162" s="1"/>
      <c r="E24162" s="1"/>
      <c r="J24162"/>
      <c r="K24162" t="str">
        <f t="shared" si="1317"/>
        <v/>
      </c>
    </row>
    <row r="24163" spans="1:11" x14ac:dyDescent="0.3">
      <c r="A24163" s="2"/>
      <c r="B24163" s="3"/>
      <c r="C24163" s="1"/>
      <c r="E24163" s="1"/>
      <c r="J24163"/>
      <c r="K24163" t="str">
        <f t="shared" si="1317"/>
        <v/>
      </c>
    </row>
    <row r="24164" spans="1:11" x14ac:dyDescent="0.3">
      <c r="A24164" s="2"/>
      <c r="B24164" s="3"/>
      <c r="C24164" s="1"/>
      <c r="E24164" s="1"/>
      <c r="J24164"/>
      <c r="K24164" t="str">
        <f t="shared" si="1317"/>
        <v/>
      </c>
    </row>
    <row r="24165" spans="1:11" x14ac:dyDescent="0.3">
      <c r="A24165" s="2"/>
      <c r="B24165" s="3"/>
      <c r="C24165" s="1"/>
      <c r="E24165" s="1"/>
      <c r="J24165"/>
      <c r="K24165" t="str">
        <f t="shared" si="1317"/>
        <v/>
      </c>
    </row>
    <row r="24166" spans="1:11" x14ac:dyDescent="0.3">
      <c r="A24166" s="2"/>
      <c r="B24166" s="3"/>
      <c r="C24166" s="1"/>
      <c r="E24166" s="1"/>
      <c r="J24166"/>
      <c r="K24166" t="str">
        <f t="shared" si="1317"/>
        <v/>
      </c>
    </row>
    <row r="24167" spans="1:11" x14ac:dyDescent="0.3">
      <c r="A24167" s="2"/>
      <c r="B24167" s="3"/>
      <c r="C24167" s="1"/>
      <c r="E24167" s="1"/>
      <c r="J24167"/>
      <c r="K24167" t="str">
        <f t="shared" si="1317"/>
        <v/>
      </c>
    </row>
    <row r="24168" spans="1:11" x14ac:dyDescent="0.3">
      <c r="A24168" s="2"/>
      <c r="B24168" s="3"/>
      <c r="C24168" s="1"/>
      <c r="E24168" s="1"/>
      <c r="J24168"/>
      <c r="K24168" t="str">
        <f t="shared" si="1317"/>
        <v/>
      </c>
    </row>
    <row r="24169" spans="1:11" x14ac:dyDescent="0.3">
      <c r="A24169" s="2"/>
      <c r="B24169" s="3"/>
      <c r="C24169" s="1"/>
      <c r="E24169" s="1"/>
      <c r="J24169"/>
      <c r="K24169" t="str">
        <f t="shared" si="1317"/>
        <v/>
      </c>
    </row>
    <row r="24170" spans="1:11" x14ac:dyDescent="0.3">
      <c r="A24170" s="2"/>
      <c r="B24170" s="3"/>
      <c r="C24170" s="1"/>
      <c r="E24170" s="1"/>
      <c r="J24170"/>
      <c r="K24170" t="str">
        <f t="shared" si="1317"/>
        <v/>
      </c>
    </row>
    <row r="24171" spans="1:11" x14ac:dyDescent="0.3">
      <c r="A24171" s="2"/>
      <c r="B24171" s="3"/>
      <c r="C24171" s="1"/>
      <c r="E24171" s="1"/>
      <c r="J24171"/>
      <c r="K24171" t="str">
        <f t="shared" si="1317"/>
        <v/>
      </c>
    </row>
    <row r="24172" spans="1:11" x14ac:dyDescent="0.3">
      <c r="A24172" s="2"/>
      <c r="B24172" s="3"/>
      <c r="C24172" s="1"/>
      <c r="E24172" s="1"/>
      <c r="J24172"/>
      <c r="K24172" t="str">
        <f t="shared" si="1317"/>
        <v/>
      </c>
    </row>
    <row r="24173" spans="1:11" x14ac:dyDescent="0.3">
      <c r="A24173" s="2"/>
      <c r="B24173" s="3"/>
      <c r="C24173" s="1"/>
      <c r="E24173" s="1"/>
      <c r="J24173"/>
      <c r="K24173" t="str">
        <f t="shared" si="1317"/>
        <v/>
      </c>
    </row>
    <row r="24174" spans="1:11" x14ac:dyDescent="0.3">
      <c r="A24174" s="2"/>
      <c r="B24174" s="3"/>
      <c r="C24174" s="1"/>
      <c r="E24174" s="1"/>
      <c r="J24174"/>
      <c r="K24174" t="str">
        <f t="shared" si="1317"/>
        <v/>
      </c>
    </row>
    <row r="24175" spans="1:11" x14ac:dyDescent="0.3">
      <c r="A24175" s="2"/>
      <c r="B24175" s="3"/>
      <c r="C24175" s="1"/>
      <c r="E24175" s="1"/>
      <c r="J24175"/>
      <c r="K24175" t="str">
        <f t="shared" si="1317"/>
        <v/>
      </c>
    </row>
    <row r="24176" spans="1:11" x14ac:dyDescent="0.3">
      <c r="A24176" s="2"/>
      <c r="B24176" s="3"/>
      <c r="C24176" s="1"/>
      <c r="E24176" s="1"/>
      <c r="J24176"/>
      <c r="K24176" t="str">
        <f t="shared" si="1317"/>
        <v/>
      </c>
    </row>
    <row r="24177" spans="1:11" x14ac:dyDescent="0.3">
      <c r="A24177" s="2"/>
      <c r="B24177" s="3"/>
      <c r="C24177" s="1"/>
      <c r="E24177" s="1"/>
      <c r="J24177"/>
      <c r="K24177" t="str">
        <f t="shared" si="1317"/>
        <v/>
      </c>
    </row>
    <row r="24178" spans="1:11" x14ac:dyDescent="0.3">
      <c r="A24178" s="2"/>
      <c r="B24178" s="3"/>
      <c r="C24178" s="1"/>
      <c r="E24178" s="1"/>
      <c r="J24178"/>
      <c r="K24178" t="str">
        <f t="shared" si="1317"/>
        <v/>
      </c>
    </row>
    <row r="24179" spans="1:11" x14ac:dyDescent="0.3">
      <c r="A24179" s="2"/>
      <c r="B24179" s="3"/>
      <c r="C24179" s="1"/>
      <c r="E24179" s="1"/>
      <c r="J24179"/>
      <c r="K24179" t="str">
        <f t="shared" si="1317"/>
        <v/>
      </c>
    </row>
    <row r="24180" spans="1:11" x14ac:dyDescent="0.3">
      <c r="A24180" s="2"/>
      <c r="B24180" s="3"/>
      <c r="C24180" s="1"/>
      <c r="E24180" s="1"/>
      <c r="J24180"/>
      <c r="K24180" t="str">
        <f t="shared" si="1317"/>
        <v/>
      </c>
    </row>
    <row r="24181" spans="1:11" x14ac:dyDescent="0.3">
      <c r="A24181" s="2"/>
      <c r="B24181" s="3"/>
      <c r="C24181" s="1"/>
      <c r="E24181" s="1"/>
      <c r="J24181"/>
      <c r="K24181" t="str">
        <f t="shared" si="1317"/>
        <v/>
      </c>
    </row>
    <row r="24182" spans="1:11" x14ac:dyDescent="0.3">
      <c r="A24182" s="2"/>
      <c r="B24182" s="3"/>
      <c r="C24182" s="1"/>
      <c r="E24182" s="1"/>
      <c r="J24182"/>
      <c r="K24182" t="str">
        <f t="shared" si="1317"/>
        <v/>
      </c>
    </row>
    <row r="24183" spans="1:11" x14ac:dyDescent="0.3">
      <c r="A24183" s="2"/>
      <c r="B24183" s="3"/>
      <c r="C24183" s="1"/>
      <c r="E24183" s="1"/>
      <c r="J24183"/>
      <c r="K24183" t="str">
        <f t="shared" si="1317"/>
        <v/>
      </c>
    </row>
    <row r="24184" spans="1:11" x14ac:dyDescent="0.3">
      <c r="A24184" s="2"/>
      <c r="B24184" s="3"/>
      <c r="C24184" s="1"/>
      <c r="E24184" s="1"/>
      <c r="J24184"/>
      <c r="K24184" t="str">
        <f t="shared" si="1317"/>
        <v/>
      </c>
    </row>
    <row r="24185" spans="1:11" x14ac:dyDescent="0.3">
      <c r="A24185" s="2"/>
      <c r="B24185" s="3"/>
      <c r="C24185" s="1"/>
      <c r="E24185" s="1"/>
      <c r="J24185"/>
      <c r="K24185" t="str">
        <f t="shared" si="1317"/>
        <v/>
      </c>
    </row>
    <row r="24186" spans="1:11" x14ac:dyDescent="0.3">
      <c r="A24186" s="2"/>
      <c r="B24186" s="3"/>
      <c r="C24186" s="1"/>
      <c r="E24186" s="1"/>
      <c r="J24186"/>
      <c r="K24186" t="str">
        <f t="shared" si="1317"/>
        <v/>
      </c>
    </row>
    <row r="24187" spans="1:11" x14ac:dyDescent="0.3">
      <c r="A24187" s="2"/>
      <c r="B24187" s="3"/>
      <c r="C24187" s="1"/>
      <c r="E24187" s="1"/>
      <c r="J24187"/>
      <c r="K24187" t="str">
        <f t="shared" si="1317"/>
        <v/>
      </c>
    </row>
    <row r="24188" spans="1:11" x14ac:dyDescent="0.3">
      <c r="A24188" s="2"/>
      <c r="B24188" s="3"/>
      <c r="C24188" s="1"/>
      <c r="E24188" s="1"/>
      <c r="J24188"/>
      <c r="K24188" t="str">
        <f t="shared" si="1317"/>
        <v/>
      </c>
    </row>
    <row r="24189" spans="1:11" x14ac:dyDescent="0.3">
      <c r="A24189" s="2"/>
      <c r="B24189" s="3"/>
      <c r="C24189" s="1"/>
      <c r="E24189" s="1"/>
      <c r="J24189"/>
      <c r="K24189" t="str">
        <f t="shared" si="1317"/>
        <v/>
      </c>
    </row>
    <row r="24190" spans="1:11" x14ac:dyDescent="0.3">
      <c r="A24190" s="2"/>
      <c r="B24190" s="3"/>
      <c r="C24190" s="1"/>
      <c r="E24190" s="1"/>
      <c r="J24190"/>
      <c r="K24190" t="str">
        <f t="shared" si="1317"/>
        <v/>
      </c>
    </row>
    <row r="24191" spans="1:11" x14ac:dyDescent="0.3">
      <c r="A24191" s="2"/>
      <c r="B24191" s="3"/>
      <c r="C24191" s="1"/>
      <c r="E24191" s="1"/>
      <c r="J24191"/>
      <c r="K24191" t="str">
        <f t="shared" si="1317"/>
        <v/>
      </c>
    </row>
    <row r="24192" spans="1:11" x14ac:dyDescent="0.3">
      <c r="A24192" s="2"/>
      <c r="B24192" s="3"/>
      <c r="C24192" s="1"/>
      <c r="E24192" s="1"/>
      <c r="J24192"/>
      <c r="K24192" t="str">
        <f t="shared" si="1317"/>
        <v/>
      </c>
    </row>
    <row r="24193" spans="1:11" x14ac:dyDescent="0.3">
      <c r="A24193" s="2"/>
      <c r="B24193" s="3"/>
      <c r="C24193" s="1"/>
      <c r="E24193" s="1"/>
      <c r="J24193"/>
      <c r="K24193" t="str">
        <f t="shared" si="1317"/>
        <v/>
      </c>
    </row>
    <row r="24194" spans="1:11" x14ac:dyDescent="0.3">
      <c r="A24194" s="2"/>
      <c r="B24194" s="3"/>
      <c r="C24194" s="1"/>
      <c r="E24194" s="1"/>
      <c r="J24194"/>
      <c r="K24194" t="str">
        <f t="shared" ref="K24194:K24257" si="1318">RIGHT(J24194,2)</f>
        <v/>
      </c>
    </row>
    <row r="24195" spans="1:11" x14ac:dyDescent="0.3">
      <c r="A24195" s="2"/>
      <c r="B24195" s="3"/>
      <c r="C24195" s="1"/>
      <c r="E24195" s="1"/>
      <c r="J24195"/>
      <c r="K24195" t="str">
        <f t="shared" si="1318"/>
        <v/>
      </c>
    </row>
    <row r="24196" spans="1:11" x14ac:dyDescent="0.3">
      <c r="A24196" s="2"/>
      <c r="B24196" s="3"/>
      <c r="C24196" s="1"/>
      <c r="E24196" s="1"/>
      <c r="J24196"/>
      <c r="K24196" t="str">
        <f t="shared" si="1318"/>
        <v/>
      </c>
    </row>
    <row r="24197" spans="1:11" x14ac:dyDescent="0.3">
      <c r="A24197" s="2"/>
      <c r="B24197" s="3"/>
      <c r="C24197" s="1"/>
      <c r="E24197" s="1"/>
      <c r="J24197"/>
      <c r="K24197" t="str">
        <f t="shared" si="1318"/>
        <v/>
      </c>
    </row>
    <row r="24198" spans="1:11" x14ac:dyDescent="0.3">
      <c r="A24198" s="2"/>
      <c r="B24198" s="3"/>
      <c r="C24198" s="1"/>
      <c r="E24198" s="1"/>
      <c r="J24198"/>
      <c r="K24198" t="str">
        <f t="shared" si="1318"/>
        <v/>
      </c>
    </row>
    <row r="24199" spans="1:11" x14ac:dyDescent="0.3">
      <c r="A24199" s="2"/>
      <c r="B24199" s="3"/>
      <c r="C24199" s="1"/>
      <c r="E24199" s="1"/>
      <c r="J24199"/>
      <c r="K24199" t="str">
        <f t="shared" si="1318"/>
        <v/>
      </c>
    </row>
    <row r="24200" spans="1:11" x14ac:dyDescent="0.3">
      <c r="A24200" s="2"/>
      <c r="B24200" s="3"/>
      <c r="C24200" s="1"/>
      <c r="E24200" s="1"/>
      <c r="J24200"/>
      <c r="K24200" t="str">
        <f t="shared" si="1318"/>
        <v/>
      </c>
    </row>
    <row r="24201" spans="1:11" x14ac:dyDescent="0.3">
      <c r="A24201" s="2"/>
      <c r="B24201" s="3"/>
      <c r="C24201" s="1"/>
      <c r="E24201" s="1"/>
      <c r="J24201"/>
      <c r="K24201" t="str">
        <f t="shared" si="1318"/>
        <v/>
      </c>
    </row>
    <row r="24202" spans="1:11" x14ac:dyDescent="0.3">
      <c r="A24202" s="2"/>
      <c r="B24202" s="3"/>
      <c r="C24202" s="1"/>
      <c r="E24202" s="1"/>
      <c r="J24202"/>
      <c r="K24202" t="str">
        <f t="shared" si="1318"/>
        <v/>
      </c>
    </row>
    <row r="24203" spans="1:11" x14ac:dyDescent="0.3">
      <c r="A24203" s="2"/>
      <c r="B24203" s="3"/>
      <c r="C24203" s="1"/>
      <c r="E24203" s="1"/>
      <c r="J24203"/>
      <c r="K24203" t="str">
        <f t="shared" si="1318"/>
        <v/>
      </c>
    </row>
    <row r="24204" spans="1:11" x14ac:dyDescent="0.3">
      <c r="A24204" s="2"/>
      <c r="B24204" s="3"/>
      <c r="C24204" s="1"/>
      <c r="E24204" s="1"/>
      <c r="J24204"/>
      <c r="K24204" t="str">
        <f t="shared" si="1318"/>
        <v/>
      </c>
    </row>
    <row r="24205" spans="1:11" x14ac:dyDescent="0.3">
      <c r="A24205" s="2"/>
      <c r="B24205" s="3"/>
      <c r="C24205" s="1"/>
      <c r="E24205" s="1"/>
      <c r="J24205"/>
      <c r="K24205" t="str">
        <f t="shared" si="1318"/>
        <v/>
      </c>
    </row>
    <row r="24206" spans="1:11" x14ac:dyDescent="0.3">
      <c r="A24206" s="2"/>
      <c r="B24206" s="3"/>
      <c r="C24206" s="1"/>
      <c r="E24206" s="1"/>
      <c r="J24206"/>
      <c r="K24206" t="str">
        <f t="shared" si="1318"/>
        <v/>
      </c>
    </row>
    <row r="24207" spans="1:11" x14ac:dyDescent="0.3">
      <c r="A24207" s="2"/>
      <c r="B24207" s="3"/>
      <c r="C24207" s="1"/>
      <c r="E24207" s="1"/>
      <c r="J24207"/>
      <c r="K24207" t="str">
        <f t="shared" si="1318"/>
        <v/>
      </c>
    </row>
    <row r="24208" spans="1:11" x14ac:dyDescent="0.3">
      <c r="A24208" s="2"/>
      <c r="B24208" s="3"/>
      <c r="C24208" s="1"/>
      <c r="E24208" s="1"/>
      <c r="J24208"/>
      <c r="K24208" t="str">
        <f t="shared" si="1318"/>
        <v/>
      </c>
    </row>
    <row r="24209" spans="1:11" x14ac:dyDescent="0.3">
      <c r="A24209" s="2"/>
      <c r="B24209" s="3"/>
      <c r="C24209" s="1"/>
      <c r="E24209" s="1"/>
      <c r="J24209"/>
      <c r="K24209" t="str">
        <f t="shared" si="1318"/>
        <v/>
      </c>
    </row>
    <row r="24210" spans="1:11" x14ac:dyDescent="0.3">
      <c r="A24210" s="2"/>
      <c r="B24210" s="3"/>
      <c r="C24210" s="1"/>
      <c r="E24210" s="1"/>
      <c r="J24210"/>
      <c r="K24210" t="str">
        <f t="shared" si="1318"/>
        <v/>
      </c>
    </row>
    <row r="24211" spans="1:11" x14ac:dyDescent="0.3">
      <c r="A24211" s="2"/>
      <c r="B24211" s="3"/>
      <c r="C24211" s="1"/>
      <c r="E24211" s="1"/>
      <c r="J24211"/>
      <c r="K24211" t="str">
        <f t="shared" si="1318"/>
        <v/>
      </c>
    </row>
    <row r="24212" spans="1:11" x14ac:dyDescent="0.3">
      <c r="A24212" s="2"/>
      <c r="B24212" s="3"/>
      <c r="C24212" s="1"/>
      <c r="E24212" s="1"/>
      <c r="J24212"/>
      <c r="K24212" t="str">
        <f t="shared" si="1318"/>
        <v/>
      </c>
    </row>
    <row r="24213" spans="1:11" x14ac:dyDescent="0.3">
      <c r="A24213" s="2"/>
      <c r="B24213" s="3"/>
      <c r="C24213" s="1"/>
      <c r="E24213" s="1"/>
      <c r="J24213"/>
      <c r="K24213" t="str">
        <f t="shared" si="1318"/>
        <v/>
      </c>
    </row>
    <row r="24214" spans="1:11" x14ac:dyDescent="0.3">
      <c r="A24214" s="2"/>
      <c r="B24214" s="3"/>
      <c r="C24214" s="1"/>
      <c r="E24214" s="1"/>
      <c r="J24214"/>
      <c r="K24214" t="str">
        <f t="shared" si="1318"/>
        <v/>
      </c>
    </row>
    <row r="24215" spans="1:11" x14ac:dyDescent="0.3">
      <c r="A24215" s="2"/>
      <c r="B24215" s="3"/>
      <c r="C24215" s="1"/>
      <c r="E24215" s="1"/>
      <c r="J24215"/>
      <c r="K24215" t="str">
        <f t="shared" si="1318"/>
        <v/>
      </c>
    </row>
    <row r="24216" spans="1:11" x14ac:dyDescent="0.3">
      <c r="A24216" s="2"/>
      <c r="B24216" s="3"/>
      <c r="C24216" s="1"/>
      <c r="E24216" s="1"/>
      <c r="J24216"/>
      <c r="K24216" t="str">
        <f t="shared" si="1318"/>
        <v/>
      </c>
    </row>
    <row r="24217" spans="1:11" x14ac:dyDescent="0.3">
      <c r="A24217" s="2"/>
      <c r="B24217" s="3"/>
      <c r="C24217" s="1"/>
      <c r="E24217" s="1"/>
      <c r="J24217"/>
      <c r="K24217" t="str">
        <f t="shared" si="1318"/>
        <v/>
      </c>
    </row>
    <row r="24218" spans="1:11" x14ac:dyDescent="0.3">
      <c r="A24218" s="2"/>
      <c r="B24218" s="3"/>
      <c r="C24218" s="1"/>
      <c r="E24218" s="1"/>
      <c r="J24218"/>
      <c r="K24218" t="str">
        <f t="shared" si="1318"/>
        <v/>
      </c>
    </row>
    <row r="24219" spans="1:11" x14ac:dyDescent="0.3">
      <c r="A24219" s="2"/>
      <c r="B24219" s="3"/>
      <c r="C24219" s="1"/>
      <c r="E24219" s="1"/>
      <c r="J24219"/>
      <c r="K24219" t="str">
        <f t="shared" si="1318"/>
        <v/>
      </c>
    </row>
    <row r="24220" spans="1:11" x14ac:dyDescent="0.3">
      <c r="A24220" s="2"/>
      <c r="B24220" s="3"/>
      <c r="C24220" s="1"/>
      <c r="E24220" s="1"/>
      <c r="J24220"/>
      <c r="K24220" t="str">
        <f t="shared" si="1318"/>
        <v/>
      </c>
    </row>
    <row r="24221" spans="1:11" x14ac:dyDescent="0.3">
      <c r="A24221" s="2"/>
      <c r="B24221" s="3"/>
      <c r="C24221" s="1"/>
      <c r="E24221" s="1"/>
      <c r="J24221"/>
      <c r="K24221" t="str">
        <f t="shared" si="1318"/>
        <v/>
      </c>
    </row>
    <row r="24222" spans="1:11" x14ac:dyDescent="0.3">
      <c r="A24222" s="2"/>
      <c r="B24222" s="3"/>
      <c r="C24222" s="1"/>
      <c r="E24222" s="1"/>
      <c r="J24222"/>
      <c r="K24222" t="str">
        <f t="shared" si="1318"/>
        <v/>
      </c>
    </row>
    <row r="24223" spans="1:11" x14ac:dyDescent="0.3">
      <c r="A24223" s="2"/>
      <c r="B24223" s="3"/>
      <c r="C24223" s="1"/>
      <c r="E24223" s="1"/>
      <c r="J24223"/>
      <c r="K24223" t="str">
        <f t="shared" si="1318"/>
        <v/>
      </c>
    </row>
    <row r="24224" spans="1:11" x14ac:dyDescent="0.3">
      <c r="A24224" s="2"/>
      <c r="B24224" s="3"/>
      <c r="C24224" s="1"/>
      <c r="E24224" s="1"/>
      <c r="J24224"/>
      <c r="K24224" t="str">
        <f t="shared" si="1318"/>
        <v/>
      </c>
    </row>
    <row r="24225" spans="1:11" x14ac:dyDescent="0.3">
      <c r="A24225" s="2"/>
      <c r="B24225" s="3"/>
      <c r="C24225" s="1"/>
      <c r="E24225" s="1"/>
      <c r="J24225"/>
      <c r="K24225" t="str">
        <f t="shared" si="1318"/>
        <v/>
      </c>
    </row>
    <row r="24226" spans="1:11" x14ac:dyDescent="0.3">
      <c r="A24226" s="2"/>
      <c r="B24226" s="3"/>
      <c r="C24226" s="1"/>
      <c r="E24226" s="1"/>
      <c r="J24226"/>
      <c r="K24226" t="str">
        <f t="shared" si="1318"/>
        <v/>
      </c>
    </row>
    <row r="24227" spans="1:11" x14ac:dyDescent="0.3">
      <c r="A24227" s="2"/>
      <c r="B24227" s="3"/>
      <c r="C24227" s="1"/>
      <c r="E24227" s="1"/>
      <c r="J24227"/>
      <c r="K24227" t="str">
        <f t="shared" si="1318"/>
        <v/>
      </c>
    </row>
    <row r="24228" spans="1:11" x14ac:dyDescent="0.3">
      <c r="A24228" s="2"/>
      <c r="B24228" s="3"/>
      <c r="C24228" s="1"/>
      <c r="E24228" s="1"/>
      <c r="J24228"/>
      <c r="K24228" t="str">
        <f t="shared" si="1318"/>
        <v/>
      </c>
    </row>
    <row r="24229" spans="1:11" x14ac:dyDescent="0.3">
      <c r="A24229" s="2"/>
      <c r="B24229" s="3"/>
      <c r="C24229" s="1"/>
      <c r="E24229" s="1"/>
      <c r="J24229"/>
      <c r="K24229" t="str">
        <f t="shared" si="1318"/>
        <v/>
      </c>
    </row>
    <row r="24230" spans="1:11" x14ac:dyDescent="0.3">
      <c r="A24230" s="2"/>
      <c r="B24230" s="3"/>
      <c r="C24230" s="1"/>
      <c r="E24230" s="1"/>
      <c r="J24230"/>
      <c r="K24230" t="str">
        <f t="shared" si="1318"/>
        <v/>
      </c>
    </row>
    <row r="24231" spans="1:11" x14ac:dyDescent="0.3">
      <c r="A24231" s="2"/>
      <c r="B24231" s="3"/>
      <c r="C24231" s="1"/>
      <c r="E24231" s="1"/>
      <c r="J24231"/>
      <c r="K24231" t="str">
        <f t="shared" si="1318"/>
        <v/>
      </c>
    </row>
    <row r="24232" spans="1:11" x14ac:dyDescent="0.3">
      <c r="A24232" s="2"/>
      <c r="B24232" s="3"/>
      <c r="C24232" s="1"/>
      <c r="E24232" s="1"/>
      <c r="J24232"/>
      <c r="K24232" t="str">
        <f t="shared" si="1318"/>
        <v/>
      </c>
    </row>
    <row r="24233" spans="1:11" x14ac:dyDescent="0.3">
      <c r="A24233" s="2"/>
      <c r="B24233" s="3"/>
      <c r="C24233" s="1"/>
      <c r="E24233" s="1"/>
      <c r="J24233"/>
      <c r="K24233" t="str">
        <f t="shared" si="1318"/>
        <v/>
      </c>
    </row>
    <row r="24234" spans="1:11" x14ac:dyDescent="0.3">
      <c r="A24234" s="2"/>
      <c r="B24234" s="3"/>
      <c r="C24234" s="1"/>
      <c r="E24234" s="1"/>
      <c r="J24234"/>
      <c r="K24234" t="str">
        <f t="shared" si="1318"/>
        <v/>
      </c>
    </row>
    <row r="24235" spans="1:11" x14ac:dyDescent="0.3">
      <c r="A24235" s="2"/>
      <c r="B24235" s="3"/>
      <c r="C24235" s="1"/>
      <c r="E24235" s="1"/>
      <c r="J24235"/>
      <c r="K24235" t="str">
        <f t="shared" si="1318"/>
        <v/>
      </c>
    </row>
    <row r="24236" spans="1:11" x14ac:dyDescent="0.3">
      <c r="A24236" s="2"/>
      <c r="B24236" s="3"/>
      <c r="C24236" s="1"/>
      <c r="E24236" s="1"/>
      <c r="J24236"/>
      <c r="K24236" t="str">
        <f t="shared" si="1318"/>
        <v/>
      </c>
    </row>
    <row r="24237" spans="1:11" x14ac:dyDescent="0.3">
      <c r="A24237" s="2"/>
      <c r="B24237" s="3"/>
      <c r="C24237" s="1"/>
      <c r="E24237" s="1"/>
      <c r="J24237"/>
      <c r="K24237" t="str">
        <f t="shared" si="1318"/>
        <v/>
      </c>
    </row>
    <row r="24238" spans="1:11" x14ac:dyDescent="0.3">
      <c r="A24238" s="2"/>
      <c r="B24238" s="3"/>
      <c r="C24238" s="1"/>
      <c r="E24238" s="1"/>
      <c r="J24238"/>
      <c r="K24238" t="str">
        <f t="shared" si="1318"/>
        <v/>
      </c>
    </row>
    <row r="24239" spans="1:11" x14ac:dyDescent="0.3">
      <c r="A24239" s="2"/>
      <c r="B24239" s="3"/>
      <c r="C24239" s="1"/>
      <c r="E24239" s="1"/>
      <c r="J24239"/>
      <c r="K24239" t="str">
        <f t="shared" si="1318"/>
        <v/>
      </c>
    </row>
    <row r="24240" spans="1:11" x14ac:dyDescent="0.3">
      <c r="A24240" s="2"/>
      <c r="B24240" s="3"/>
      <c r="C24240" s="1"/>
      <c r="E24240" s="1"/>
      <c r="J24240"/>
      <c r="K24240" t="str">
        <f t="shared" si="1318"/>
        <v/>
      </c>
    </row>
    <row r="24241" spans="1:11" x14ac:dyDescent="0.3">
      <c r="A24241" s="2"/>
      <c r="B24241" s="3"/>
      <c r="C24241" s="1"/>
      <c r="E24241" s="1"/>
      <c r="J24241"/>
      <c r="K24241" t="str">
        <f t="shared" si="1318"/>
        <v/>
      </c>
    </row>
    <row r="24242" spans="1:11" x14ac:dyDescent="0.3">
      <c r="A24242" s="2"/>
      <c r="B24242" s="3"/>
      <c r="C24242" s="1"/>
      <c r="E24242" s="1"/>
      <c r="J24242"/>
      <c r="K24242" t="str">
        <f t="shared" si="1318"/>
        <v/>
      </c>
    </row>
    <row r="24243" spans="1:11" x14ac:dyDescent="0.3">
      <c r="A24243" s="2"/>
      <c r="B24243" s="3"/>
      <c r="C24243" s="1"/>
      <c r="E24243" s="1"/>
      <c r="J24243"/>
      <c r="K24243" t="str">
        <f t="shared" si="1318"/>
        <v/>
      </c>
    </row>
    <row r="24244" spans="1:11" x14ac:dyDescent="0.3">
      <c r="A24244" s="2"/>
      <c r="B24244" s="3"/>
      <c r="C24244" s="1"/>
      <c r="E24244" s="1"/>
      <c r="J24244"/>
      <c r="K24244" t="str">
        <f t="shared" si="1318"/>
        <v/>
      </c>
    </row>
    <row r="24245" spans="1:11" x14ac:dyDescent="0.3">
      <c r="A24245" s="2"/>
      <c r="B24245" s="3"/>
      <c r="C24245" s="1"/>
      <c r="E24245" s="1"/>
      <c r="J24245"/>
      <c r="K24245" t="str">
        <f t="shared" si="1318"/>
        <v/>
      </c>
    </row>
    <row r="24246" spans="1:11" x14ac:dyDescent="0.3">
      <c r="A24246" s="2"/>
      <c r="B24246" s="3"/>
      <c r="C24246" s="1"/>
      <c r="E24246" s="1"/>
      <c r="J24246"/>
      <c r="K24246" t="str">
        <f t="shared" si="1318"/>
        <v/>
      </c>
    </row>
    <row r="24247" spans="1:11" x14ac:dyDescent="0.3">
      <c r="A24247" s="2"/>
      <c r="B24247" s="3"/>
      <c r="C24247" s="1"/>
      <c r="E24247" s="1"/>
      <c r="J24247"/>
      <c r="K24247" t="str">
        <f t="shared" si="1318"/>
        <v/>
      </c>
    </row>
    <row r="24248" spans="1:11" x14ac:dyDescent="0.3">
      <c r="A24248" s="2"/>
      <c r="B24248" s="3"/>
      <c r="C24248" s="1"/>
      <c r="E24248" s="1"/>
      <c r="J24248"/>
      <c r="K24248" t="str">
        <f t="shared" si="1318"/>
        <v/>
      </c>
    </row>
    <row r="24249" spans="1:11" x14ac:dyDescent="0.3">
      <c r="A24249" s="2"/>
      <c r="B24249" s="3"/>
      <c r="C24249" s="1"/>
      <c r="E24249" s="1"/>
      <c r="J24249"/>
      <c r="K24249" t="str">
        <f t="shared" si="1318"/>
        <v/>
      </c>
    </row>
    <row r="24250" spans="1:11" x14ac:dyDescent="0.3">
      <c r="A24250" s="2"/>
      <c r="B24250" s="3"/>
      <c r="C24250" s="1"/>
      <c r="E24250" s="1"/>
      <c r="J24250"/>
      <c r="K24250" t="str">
        <f t="shared" si="1318"/>
        <v/>
      </c>
    </row>
    <row r="24251" spans="1:11" x14ac:dyDescent="0.3">
      <c r="A24251" s="2"/>
      <c r="B24251" s="3"/>
      <c r="C24251" s="1"/>
      <c r="E24251" s="1"/>
      <c r="J24251"/>
      <c r="K24251" t="str">
        <f t="shared" si="1318"/>
        <v/>
      </c>
    </row>
    <row r="24252" spans="1:11" x14ac:dyDescent="0.3">
      <c r="A24252" s="2"/>
      <c r="B24252" s="3"/>
      <c r="C24252" s="1"/>
      <c r="E24252" s="1"/>
      <c r="J24252"/>
      <c r="K24252" t="str">
        <f t="shared" si="1318"/>
        <v/>
      </c>
    </row>
    <row r="24253" spans="1:11" x14ac:dyDescent="0.3">
      <c r="A24253" s="2"/>
      <c r="B24253" s="3"/>
      <c r="C24253" s="1"/>
      <c r="E24253" s="1"/>
      <c r="J24253"/>
      <c r="K24253" t="str">
        <f t="shared" si="1318"/>
        <v/>
      </c>
    </row>
    <row r="24254" spans="1:11" x14ac:dyDescent="0.3">
      <c r="A24254" s="2"/>
      <c r="B24254" s="3"/>
      <c r="C24254" s="1"/>
      <c r="E24254" s="1"/>
      <c r="J24254"/>
      <c r="K24254" t="str">
        <f t="shared" si="1318"/>
        <v/>
      </c>
    </row>
    <row r="24255" spans="1:11" x14ac:dyDescent="0.3">
      <c r="A24255" s="2"/>
      <c r="B24255" s="3"/>
      <c r="C24255" s="1"/>
      <c r="E24255" s="1"/>
      <c r="J24255"/>
      <c r="K24255" t="str">
        <f t="shared" si="1318"/>
        <v/>
      </c>
    </row>
    <row r="24256" spans="1:11" x14ac:dyDescent="0.3">
      <c r="A24256" s="2"/>
      <c r="B24256" s="3"/>
      <c r="C24256" s="1"/>
      <c r="E24256" s="1"/>
      <c r="J24256"/>
      <c r="K24256" t="str">
        <f t="shared" si="1318"/>
        <v/>
      </c>
    </row>
    <row r="24257" spans="1:11" x14ac:dyDescent="0.3">
      <c r="A24257" s="2"/>
      <c r="B24257" s="3"/>
      <c r="C24257" s="1"/>
      <c r="E24257" s="1"/>
      <c r="J24257"/>
      <c r="K24257" t="str">
        <f t="shared" si="1318"/>
        <v/>
      </c>
    </row>
    <row r="24258" spans="1:11" x14ac:dyDescent="0.3">
      <c r="A24258" s="2"/>
      <c r="B24258" s="3"/>
      <c r="C24258" s="1"/>
      <c r="E24258" s="1"/>
      <c r="J24258"/>
      <c r="K24258" t="str">
        <f t="shared" ref="K24258:K24321" si="1319">RIGHT(J24258,2)</f>
        <v/>
      </c>
    </row>
    <row r="24259" spans="1:11" x14ac:dyDescent="0.3">
      <c r="A24259" s="2"/>
      <c r="B24259" s="3"/>
      <c r="C24259" s="1"/>
      <c r="E24259" s="1"/>
      <c r="J24259"/>
      <c r="K24259" t="str">
        <f t="shared" si="1319"/>
        <v/>
      </c>
    </row>
    <row r="24260" spans="1:11" x14ac:dyDescent="0.3">
      <c r="A24260" s="2"/>
      <c r="B24260" s="3"/>
      <c r="C24260" s="1"/>
      <c r="E24260" s="1"/>
      <c r="J24260"/>
      <c r="K24260" t="str">
        <f t="shared" si="1319"/>
        <v/>
      </c>
    </row>
    <row r="24261" spans="1:11" x14ac:dyDescent="0.3">
      <c r="A24261" s="2"/>
      <c r="B24261" s="3"/>
      <c r="C24261" s="1"/>
      <c r="E24261" s="1"/>
      <c r="J24261"/>
      <c r="K24261" t="str">
        <f t="shared" si="1319"/>
        <v/>
      </c>
    </row>
    <row r="24262" spans="1:11" x14ac:dyDescent="0.3">
      <c r="A24262" s="2"/>
      <c r="B24262" s="3"/>
      <c r="C24262" s="1"/>
      <c r="E24262" s="1"/>
      <c r="J24262"/>
      <c r="K24262" t="str">
        <f t="shared" si="1319"/>
        <v/>
      </c>
    </row>
    <row r="24263" spans="1:11" x14ac:dyDescent="0.3">
      <c r="A24263" s="2"/>
      <c r="B24263" s="3"/>
      <c r="C24263" s="1"/>
      <c r="E24263" s="1"/>
      <c r="J24263"/>
      <c r="K24263" t="str">
        <f t="shared" si="1319"/>
        <v/>
      </c>
    </row>
    <row r="24264" spans="1:11" x14ac:dyDescent="0.3">
      <c r="A24264" s="2"/>
      <c r="B24264" s="3"/>
      <c r="C24264" s="1"/>
      <c r="E24264" s="1"/>
      <c r="J24264"/>
      <c r="K24264" t="str">
        <f t="shared" si="1319"/>
        <v/>
      </c>
    </row>
    <row r="24265" spans="1:11" x14ac:dyDescent="0.3">
      <c r="A24265" s="2"/>
      <c r="B24265" s="3"/>
      <c r="C24265" s="1"/>
      <c r="E24265" s="1"/>
      <c r="J24265"/>
      <c r="K24265" t="str">
        <f t="shared" si="1319"/>
        <v/>
      </c>
    </row>
    <row r="24266" spans="1:11" x14ac:dyDescent="0.3">
      <c r="A24266" s="2"/>
      <c r="B24266" s="3"/>
      <c r="C24266" s="1"/>
      <c r="E24266" s="1"/>
      <c r="J24266"/>
      <c r="K24266" t="str">
        <f t="shared" si="1319"/>
        <v/>
      </c>
    </row>
    <row r="24267" spans="1:11" x14ac:dyDescent="0.3">
      <c r="A24267" s="2"/>
      <c r="B24267" s="3"/>
      <c r="C24267" s="1"/>
      <c r="E24267" s="1"/>
      <c r="J24267"/>
      <c r="K24267" t="str">
        <f t="shared" si="1319"/>
        <v/>
      </c>
    </row>
    <row r="24268" spans="1:11" x14ac:dyDescent="0.3">
      <c r="A24268" s="2"/>
      <c r="B24268" s="3"/>
      <c r="C24268" s="1"/>
      <c r="E24268" s="1"/>
      <c r="J24268"/>
      <c r="K24268" t="str">
        <f t="shared" si="1319"/>
        <v/>
      </c>
    </row>
    <row r="24269" spans="1:11" x14ac:dyDescent="0.3">
      <c r="A24269" s="2"/>
      <c r="B24269" s="3"/>
      <c r="C24269" s="1"/>
      <c r="E24269" s="1"/>
      <c r="J24269"/>
      <c r="K24269" t="str">
        <f t="shared" si="1319"/>
        <v/>
      </c>
    </row>
    <row r="24270" spans="1:11" x14ac:dyDescent="0.3">
      <c r="A24270" s="2"/>
      <c r="B24270" s="3"/>
      <c r="C24270" s="1"/>
      <c r="E24270" s="1"/>
      <c r="J24270"/>
      <c r="K24270" t="str">
        <f t="shared" si="1319"/>
        <v/>
      </c>
    </row>
    <row r="24271" spans="1:11" x14ac:dyDescent="0.3">
      <c r="A24271" s="2"/>
      <c r="B24271" s="3"/>
      <c r="C24271" s="1"/>
      <c r="E24271" s="1"/>
      <c r="J24271"/>
      <c r="K24271" t="str">
        <f t="shared" si="1319"/>
        <v/>
      </c>
    </row>
    <row r="24272" spans="1:11" x14ac:dyDescent="0.3">
      <c r="A24272" s="2"/>
      <c r="B24272" s="3"/>
      <c r="C24272" s="1"/>
      <c r="E24272" s="1"/>
      <c r="J24272"/>
      <c r="K24272" t="str">
        <f t="shared" si="1319"/>
        <v/>
      </c>
    </row>
    <row r="24273" spans="1:11" x14ac:dyDescent="0.3">
      <c r="A24273" s="2"/>
      <c r="B24273" s="3"/>
      <c r="C24273" s="1"/>
      <c r="E24273" s="1"/>
      <c r="J24273"/>
      <c r="K24273" t="str">
        <f t="shared" si="1319"/>
        <v/>
      </c>
    </row>
    <row r="24274" spans="1:11" x14ac:dyDescent="0.3">
      <c r="A24274" s="2"/>
      <c r="B24274" s="3"/>
      <c r="C24274" s="1"/>
      <c r="E24274" s="1"/>
      <c r="J24274"/>
      <c r="K24274" t="str">
        <f t="shared" si="1319"/>
        <v/>
      </c>
    </row>
    <row r="24275" spans="1:11" x14ac:dyDescent="0.3">
      <c r="A24275" s="2"/>
      <c r="B24275" s="3"/>
      <c r="C24275" s="1"/>
      <c r="E24275" s="1"/>
      <c r="J24275"/>
      <c r="K24275" t="str">
        <f t="shared" si="1319"/>
        <v/>
      </c>
    </row>
    <row r="24276" spans="1:11" x14ac:dyDescent="0.3">
      <c r="A24276" s="2"/>
      <c r="B24276" s="3"/>
      <c r="C24276" s="1"/>
      <c r="E24276" s="1"/>
      <c r="J24276"/>
      <c r="K24276" t="str">
        <f t="shared" si="1319"/>
        <v/>
      </c>
    </row>
    <row r="24277" spans="1:11" x14ac:dyDescent="0.3">
      <c r="A24277" s="2"/>
      <c r="B24277" s="3"/>
      <c r="C24277" s="1"/>
      <c r="E24277" s="1"/>
      <c r="J24277"/>
      <c r="K24277" t="str">
        <f t="shared" si="1319"/>
        <v/>
      </c>
    </row>
    <row r="24278" spans="1:11" x14ac:dyDescent="0.3">
      <c r="A24278" s="2"/>
      <c r="B24278" s="3"/>
      <c r="C24278" s="1"/>
      <c r="E24278" s="1"/>
      <c r="J24278"/>
      <c r="K24278" t="str">
        <f t="shared" si="1319"/>
        <v/>
      </c>
    </row>
    <row r="24279" spans="1:11" x14ac:dyDescent="0.3">
      <c r="A24279" s="2"/>
      <c r="B24279" s="3"/>
      <c r="C24279" s="1"/>
      <c r="E24279" s="1"/>
      <c r="J24279"/>
      <c r="K24279" t="str">
        <f t="shared" si="1319"/>
        <v/>
      </c>
    </row>
    <row r="24280" spans="1:11" x14ac:dyDescent="0.3">
      <c r="A24280" s="2"/>
      <c r="B24280" s="3"/>
      <c r="C24280" s="1"/>
      <c r="E24280" s="1"/>
      <c r="J24280"/>
      <c r="K24280" t="str">
        <f t="shared" si="1319"/>
        <v/>
      </c>
    </row>
    <row r="24281" spans="1:11" x14ac:dyDescent="0.3">
      <c r="A24281" s="2"/>
      <c r="B24281" s="3"/>
      <c r="C24281" s="1"/>
      <c r="E24281" s="1"/>
      <c r="J24281"/>
      <c r="K24281" t="str">
        <f t="shared" si="1319"/>
        <v/>
      </c>
    </row>
    <row r="24282" spans="1:11" x14ac:dyDescent="0.3">
      <c r="A24282" s="2"/>
      <c r="B24282" s="3"/>
      <c r="C24282" s="1"/>
      <c r="E24282" s="1"/>
      <c r="J24282"/>
      <c r="K24282" t="str">
        <f t="shared" si="1319"/>
        <v/>
      </c>
    </row>
    <row r="24283" spans="1:11" x14ac:dyDescent="0.3">
      <c r="A24283" s="2"/>
      <c r="B24283" s="3"/>
      <c r="C24283" s="1"/>
      <c r="E24283" s="1"/>
      <c r="J24283"/>
      <c r="K24283" t="str">
        <f t="shared" si="1319"/>
        <v/>
      </c>
    </row>
    <row r="24284" spans="1:11" x14ac:dyDescent="0.3">
      <c r="A24284" s="2"/>
      <c r="B24284" s="3"/>
      <c r="C24284" s="1"/>
      <c r="E24284" s="1"/>
      <c r="J24284"/>
      <c r="K24284" t="str">
        <f t="shared" si="1319"/>
        <v/>
      </c>
    </row>
    <row r="24285" spans="1:11" x14ac:dyDescent="0.3">
      <c r="A24285" s="2"/>
      <c r="B24285" s="3"/>
      <c r="C24285" s="1"/>
      <c r="E24285" s="1"/>
      <c r="J24285"/>
      <c r="K24285" t="str">
        <f t="shared" si="1319"/>
        <v/>
      </c>
    </row>
    <row r="24286" spans="1:11" x14ac:dyDescent="0.3">
      <c r="A24286" s="2"/>
      <c r="B24286" s="3"/>
      <c r="C24286" s="1"/>
      <c r="E24286" s="1"/>
      <c r="J24286"/>
      <c r="K24286" t="str">
        <f t="shared" si="1319"/>
        <v/>
      </c>
    </row>
    <row r="24287" spans="1:11" x14ac:dyDescent="0.3">
      <c r="A24287" s="2"/>
      <c r="B24287" s="3"/>
      <c r="C24287" s="1"/>
      <c r="E24287" s="1"/>
      <c r="J24287"/>
      <c r="K24287" t="str">
        <f t="shared" si="1319"/>
        <v/>
      </c>
    </row>
    <row r="24288" spans="1:11" x14ac:dyDescent="0.3">
      <c r="A24288" s="2"/>
      <c r="B24288" s="3"/>
      <c r="C24288" s="1"/>
      <c r="E24288" s="1"/>
      <c r="J24288"/>
      <c r="K24288" t="str">
        <f t="shared" si="1319"/>
        <v/>
      </c>
    </row>
    <row r="24289" spans="1:11" x14ac:dyDescent="0.3">
      <c r="A24289" s="2"/>
      <c r="B24289" s="3"/>
      <c r="C24289" s="1"/>
      <c r="E24289" s="1"/>
      <c r="J24289"/>
      <c r="K24289" t="str">
        <f t="shared" si="1319"/>
        <v/>
      </c>
    </row>
    <row r="24290" spans="1:11" x14ac:dyDescent="0.3">
      <c r="A24290" s="2"/>
      <c r="B24290" s="3"/>
      <c r="C24290" s="1"/>
      <c r="E24290" s="1"/>
      <c r="J24290"/>
      <c r="K24290" t="str">
        <f t="shared" si="1319"/>
        <v/>
      </c>
    </row>
    <row r="24291" spans="1:11" x14ac:dyDescent="0.3">
      <c r="A24291" s="2"/>
      <c r="B24291" s="3"/>
      <c r="C24291" s="1"/>
      <c r="E24291" s="1"/>
      <c r="J24291"/>
      <c r="K24291" t="str">
        <f t="shared" si="1319"/>
        <v/>
      </c>
    </row>
    <row r="24292" spans="1:11" x14ac:dyDescent="0.3">
      <c r="A24292" s="2"/>
      <c r="B24292" s="3"/>
      <c r="C24292" s="1"/>
      <c r="E24292" s="1"/>
      <c r="J24292"/>
      <c r="K24292" t="str">
        <f t="shared" si="1319"/>
        <v/>
      </c>
    </row>
    <row r="24293" spans="1:11" x14ac:dyDescent="0.3">
      <c r="A24293" s="2"/>
      <c r="B24293" s="3"/>
      <c r="C24293" s="1"/>
      <c r="E24293" s="1"/>
      <c r="J24293"/>
      <c r="K24293" t="str">
        <f t="shared" si="1319"/>
        <v/>
      </c>
    </row>
    <row r="24294" spans="1:11" x14ac:dyDescent="0.3">
      <c r="A24294" s="2"/>
      <c r="B24294" s="3"/>
      <c r="C24294" s="1"/>
      <c r="E24294" s="1"/>
      <c r="J24294"/>
      <c r="K24294" t="str">
        <f t="shared" si="1319"/>
        <v/>
      </c>
    </row>
    <row r="24295" spans="1:11" x14ac:dyDescent="0.3">
      <c r="A24295" s="2"/>
      <c r="B24295" s="3"/>
      <c r="C24295" s="1"/>
      <c r="E24295" s="1"/>
      <c r="J24295"/>
      <c r="K24295" t="str">
        <f t="shared" si="1319"/>
        <v/>
      </c>
    </row>
    <row r="24296" spans="1:11" x14ac:dyDescent="0.3">
      <c r="A24296" s="2"/>
      <c r="B24296" s="3"/>
      <c r="C24296" s="1"/>
      <c r="E24296" s="1"/>
      <c r="J24296"/>
      <c r="K24296" t="str">
        <f t="shared" si="1319"/>
        <v/>
      </c>
    </row>
    <row r="24297" spans="1:11" x14ac:dyDescent="0.3">
      <c r="A24297" s="2"/>
      <c r="B24297" s="3"/>
      <c r="C24297" s="1"/>
      <c r="E24297" s="1"/>
      <c r="J24297"/>
      <c r="K24297" t="str">
        <f t="shared" si="1319"/>
        <v/>
      </c>
    </row>
    <row r="24298" spans="1:11" x14ac:dyDescent="0.3">
      <c r="A24298" s="2"/>
      <c r="B24298" s="3"/>
      <c r="C24298" s="1"/>
      <c r="E24298" s="1"/>
      <c r="J24298"/>
      <c r="K24298" t="str">
        <f t="shared" si="1319"/>
        <v/>
      </c>
    </row>
    <row r="24299" spans="1:11" x14ac:dyDescent="0.3">
      <c r="A24299" s="2"/>
      <c r="B24299" s="3"/>
      <c r="C24299" s="1"/>
      <c r="E24299" s="1"/>
      <c r="J24299"/>
      <c r="K24299" t="str">
        <f t="shared" si="1319"/>
        <v/>
      </c>
    </row>
    <row r="24300" spans="1:11" x14ac:dyDescent="0.3">
      <c r="A24300" s="2"/>
      <c r="B24300" s="3"/>
      <c r="C24300" s="1"/>
      <c r="E24300" s="1"/>
      <c r="J24300"/>
      <c r="K24300" t="str">
        <f t="shared" si="1319"/>
        <v/>
      </c>
    </row>
    <row r="24301" spans="1:11" x14ac:dyDescent="0.3">
      <c r="A24301" s="2"/>
      <c r="B24301" s="3"/>
      <c r="C24301" s="1"/>
      <c r="E24301" s="1"/>
      <c r="J24301"/>
      <c r="K24301" t="str">
        <f t="shared" si="1319"/>
        <v/>
      </c>
    </row>
    <row r="24302" spans="1:11" x14ac:dyDescent="0.3">
      <c r="A24302" s="2"/>
      <c r="B24302" s="3"/>
      <c r="C24302" s="1"/>
      <c r="E24302" s="1"/>
      <c r="J24302"/>
      <c r="K24302" t="str">
        <f t="shared" si="1319"/>
        <v/>
      </c>
    </row>
    <row r="24303" spans="1:11" x14ac:dyDescent="0.3">
      <c r="A24303" s="2"/>
      <c r="B24303" s="3"/>
      <c r="C24303" s="1"/>
      <c r="E24303" s="1"/>
      <c r="J24303"/>
      <c r="K24303" t="str">
        <f t="shared" si="1319"/>
        <v/>
      </c>
    </row>
    <row r="24304" spans="1:11" x14ac:dyDescent="0.3">
      <c r="A24304" s="2"/>
      <c r="B24304" s="3"/>
      <c r="C24304" s="1"/>
      <c r="E24304" s="1"/>
      <c r="J24304"/>
      <c r="K24304" t="str">
        <f t="shared" si="1319"/>
        <v/>
      </c>
    </row>
    <row r="24305" spans="1:11" x14ac:dyDescent="0.3">
      <c r="A24305" s="2"/>
      <c r="B24305" s="3"/>
      <c r="C24305" s="1"/>
      <c r="E24305" s="1"/>
      <c r="J24305"/>
      <c r="K24305" t="str">
        <f t="shared" si="1319"/>
        <v/>
      </c>
    </row>
    <row r="24306" spans="1:11" x14ac:dyDescent="0.3">
      <c r="A24306" s="2"/>
      <c r="B24306" s="3"/>
      <c r="C24306" s="1"/>
      <c r="E24306" s="1"/>
      <c r="J24306"/>
      <c r="K24306" t="str">
        <f t="shared" si="1319"/>
        <v/>
      </c>
    </row>
    <row r="24307" spans="1:11" x14ac:dyDescent="0.3">
      <c r="A24307" s="2"/>
      <c r="B24307" s="3"/>
      <c r="C24307" s="1"/>
      <c r="E24307" s="1"/>
      <c r="J24307"/>
      <c r="K24307" t="str">
        <f t="shared" si="1319"/>
        <v/>
      </c>
    </row>
    <row r="24308" spans="1:11" x14ac:dyDescent="0.3">
      <c r="A24308" s="2"/>
      <c r="B24308" s="3"/>
      <c r="C24308" s="1"/>
      <c r="E24308" s="1"/>
      <c r="J24308"/>
      <c r="K24308" t="str">
        <f t="shared" si="1319"/>
        <v/>
      </c>
    </row>
    <row r="24309" spans="1:11" x14ac:dyDescent="0.3">
      <c r="A24309" s="2"/>
      <c r="B24309" s="3"/>
      <c r="C24309" s="1"/>
      <c r="E24309" s="1"/>
      <c r="J24309"/>
      <c r="K24309" t="str">
        <f t="shared" si="1319"/>
        <v/>
      </c>
    </row>
    <row r="24310" spans="1:11" x14ac:dyDescent="0.3">
      <c r="A24310" s="2"/>
      <c r="B24310" s="3"/>
      <c r="C24310" s="1"/>
      <c r="E24310" s="1"/>
      <c r="J24310"/>
      <c r="K24310" t="str">
        <f t="shared" si="1319"/>
        <v/>
      </c>
    </row>
    <row r="24311" spans="1:11" x14ac:dyDescent="0.3">
      <c r="A24311" s="2"/>
      <c r="B24311" s="3"/>
      <c r="C24311" s="1"/>
      <c r="E24311" s="1"/>
      <c r="J24311"/>
      <c r="K24311" t="str">
        <f t="shared" si="1319"/>
        <v/>
      </c>
    </row>
    <row r="24312" spans="1:11" x14ac:dyDescent="0.3">
      <c r="A24312" s="2"/>
      <c r="B24312" s="3"/>
      <c r="C24312" s="1"/>
      <c r="E24312" s="1"/>
      <c r="J24312"/>
      <c r="K24312" t="str">
        <f t="shared" si="1319"/>
        <v/>
      </c>
    </row>
    <row r="24313" spans="1:11" x14ac:dyDescent="0.3">
      <c r="A24313" s="2"/>
      <c r="B24313" s="3"/>
      <c r="C24313" s="1"/>
      <c r="E24313" s="1"/>
      <c r="J24313"/>
      <c r="K24313" t="str">
        <f t="shared" si="1319"/>
        <v/>
      </c>
    </row>
    <row r="24314" spans="1:11" x14ac:dyDescent="0.3">
      <c r="A24314" s="2"/>
      <c r="B24314" s="3"/>
      <c r="C24314" s="1"/>
      <c r="E24314" s="1"/>
      <c r="J24314"/>
      <c r="K24314" t="str">
        <f t="shared" si="1319"/>
        <v/>
      </c>
    </row>
    <row r="24315" spans="1:11" x14ac:dyDescent="0.3">
      <c r="A24315" s="2"/>
      <c r="B24315" s="3"/>
      <c r="C24315" s="1"/>
      <c r="E24315" s="1"/>
      <c r="J24315"/>
      <c r="K24315" t="str">
        <f t="shared" si="1319"/>
        <v/>
      </c>
    </row>
    <row r="24316" spans="1:11" x14ac:dyDescent="0.3">
      <c r="A24316" s="2"/>
      <c r="B24316" s="3"/>
      <c r="C24316" s="1"/>
      <c r="E24316" s="1"/>
      <c r="J24316"/>
      <c r="K24316" t="str">
        <f t="shared" si="1319"/>
        <v/>
      </c>
    </row>
    <row r="24317" spans="1:11" x14ac:dyDescent="0.3">
      <c r="A24317" s="2"/>
      <c r="B24317" s="3"/>
      <c r="C24317" s="1"/>
      <c r="E24317" s="1"/>
      <c r="J24317"/>
      <c r="K24317" t="str">
        <f t="shared" si="1319"/>
        <v/>
      </c>
    </row>
    <row r="24318" spans="1:11" x14ac:dyDescent="0.3">
      <c r="A24318" s="2"/>
      <c r="B24318" s="3"/>
      <c r="C24318" s="1"/>
      <c r="E24318" s="1"/>
      <c r="J24318"/>
      <c r="K24318" t="str">
        <f t="shared" si="1319"/>
        <v/>
      </c>
    </row>
    <row r="24319" spans="1:11" x14ac:dyDescent="0.3">
      <c r="A24319" s="2"/>
      <c r="B24319" s="3"/>
      <c r="C24319" s="1"/>
      <c r="E24319" s="1"/>
      <c r="J24319"/>
      <c r="K24319" t="str">
        <f t="shared" si="1319"/>
        <v/>
      </c>
    </row>
    <row r="24320" spans="1:11" x14ac:dyDescent="0.3">
      <c r="A24320" s="2"/>
      <c r="B24320" s="3"/>
      <c r="C24320" s="1"/>
      <c r="E24320" s="1"/>
      <c r="J24320"/>
      <c r="K24320" t="str">
        <f t="shared" si="1319"/>
        <v/>
      </c>
    </row>
    <row r="24321" spans="1:11" x14ac:dyDescent="0.3">
      <c r="A24321" s="2"/>
      <c r="B24321" s="3"/>
      <c r="C24321" s="1"/>
      <c r="E24321" s="1"/>
      <c r="J24321"/>
      <c r="K24321" t="str">
        <f t="shared" si="1319"/>
        <v/>
      </c>
    </row>
    <row r="24322" spans="1:11" x14ac:dyDescent="0.3">
      <c r="A24322" s="2"/>
      <c r="B24322" s="3"/>
      <c r="C24322" s="1"/>
      <c r="E24322" s="1"/>
      <c r="J24322"/>
      <c r="K24322" t="str">
        <f t="shared" ref="K24322:K24385" si="1320">RIGHT(J24322,2)</f>
        <v/>
      </c>
    </row>
    <row r="24323" spans="1:11" x14ac:dyDescent="0.3">
      <c r="A24323" s="2"/>
      <c r="B24323" s="3"/>
      <c r="C24323" s="1"/>
      <c r="E24323" s="1"/>
      <c r="J24323"/>
      <c r="K24323" t="str">
        <f t="shared" si="1320"/>
        <v/>
      </c>
    </row>
    <row r="24324" spans="1:11" x14ac:dyDescent="0.3">
      <c r="A24324" s="2"/>
      <c r="B24324" s="3"/>
      <c r="C24324" s="1"/>
      <c r="E24324" s="1"/>
      <c r="J24324"/>
      <c r="K24324" t="str">
        <f t="shared" si="1320"/>
        <v/>
      </c>
    </row>
    <row r="24325" spans="1:11" x14ac:dyDescent="0.3">
      <c r="A24325" s="2"/>
      <c r="B24325" s="3"/>
      <c r="C24325" s="1"/>
      <c r="E24325" s="1"/>
      <c r="J24325"/>
      <c r="K24325" t="str">
        <f t="shared" si="1320"/>
        <v/>
      </c>
    </row>
    <row r="24326" spans="1:11" x14ac:dyDescent="0.3">
      <c r="A24326" s="2"/>
      <c r="B24326" s="3"/>
      <c r="C24326" s="1"/>
      <c r="E24326" s="1"/>
      <c r="J24326"/>
      <c r="K24326" t="str">
        <f t="shared" si="1320"/>
        <v/>
      </c>
    </row>
    <row r="24327" spans="1:11" x14ac:dyDescent="0.3">
      <c r="A24327" s="2"/>
      <c r="B24327" s="3"/>
      <c r="C24327" s="1"/>
      <c r="E24327" s="1"/>
      <c r="J24327"/>
      <c r="K24327" t="str">
        <f t="shared" si="1320"/>
        <v/>
      </c>
    </row>
    <row r="24328" spans="1:11" x14ac:dyDescent="0.3">
      <c r="A24328" s="2"/>
      <c r="B24328" s="3"/>
      <c r="C24328" s="1"/>
      <c r="E24328" s="1"/>
      <c r="J24328"/>
      <c r="K24328" t="str">
        <f t="shared" si="1320"/>
        <v/>
      </c>
    </row>
    <row r="24329" spans="1:11" x14ac:dyDescent="0.3">
      <c r="A24329" s="2"/>
      <c r="B24329" s="3"/>
      <c r="C24329" s="1"/>
      <c r="E24329" s="1"/>
      <c r="J24329"/>
      <c r="K24329" t="str">
        <f t="shared" si="1320"/>
        <v/>
      </c>
    </row>
    <row r="24330" spans="1:11" x14ac:dyDescent="0.3">
      <c r="A24330" s="2"/>
      <c r="B24330" s="3"/>
      <c r="C24330" s="1"/>
      <c r="E24330" s="1"/>
      <c r="J24330"/>
      <c r="K24330" t="str">
        <f t="shared" si="1320"/>
        <v/>
      </c>
    </row>
    <row r="24331" spans="1:11" x14ac:dyDescent="0.3">
      <c r="A24331" s="2"/>
      <c r="B24331" s="3"/>
      <c r="C24331" s="1"/>
      <c r="E24331" s="1"/>
      <c r="J24331"/>
      <c r="K24331" t="str">
        <f t="shared" si="1320"/>
        <v/>
      </c>
    </row>
    <row r="24332" spans="1:11" x14ac:dyDescent="0.3">
      <c r="A24332" s="2"/>
      <c r="B24332" s="3"/>
      <c r="C24332" s="1"/>
      <c r="E24332" s="1"/>
      <c r="J24332"/>
      <c r="K24332" t="str">
        <f t="shared" si="1320"/>
        <v/>
      </c>
    </row>
    <row r="24333" spans="1:11" x14ac:dyDescent="0.3">
      <c r="A24333" s="2"/>
      <c r="B24333" s="3"/>
      <c r="C24333" s="1"/>
      <c r="E24333" s="1"/>
      <c r="J24333"/>
      <c r="K24333" t="str">
        <f t="shared" si="1320"/>
        <v/>
      </c>
    </row>
    <row r="24334" spans="1:11" x14ac:dyDescent="0.3">
      <c r="A24334" s="2"/>
      <c r="B24334" s="3"/>
      <c r="C24334" s="1"/>
      <c r="E24334" s="1"/>
      <c r="J24334"/>
      <c r="K24334" t="str">
        <f t="shared" si="1320"/>
        <v/>
      </c>
    </row>
    <row r="24335" spans="1:11" x14ac:dyDescent="0.3">
      <c r="A24335" s="2"/>
      <c r="B24335" s="3"/>
      <c r="C24335" s="1"/>
      <c r="E24335" s="1"/>
      <c r="J24335"/>
      <c r="K24335" t="str">
        <f t="shared" si="1320"/>
        <v/>
      </c>
    </row>
    <row r="24336" spans="1:11" x14ac:dyDescent="0.3">
      <c r="A24336" s="2"/>
      <c r="B24336" s="3"/>
      <c r="C24336" s="1"/>
      <c r="E24336" s="1"/>
      <c r="J24336"/>
      <c r="K24336" t="str">
        <f t="shared" si="1320"/>
        <v/>
      </c>
    </row>
    <row r="24337" spans="1:11" x14ac:dyDescent="0.3">
      <c r="A24337" s="2"/>
      <c r="B24337" s="3"/>
      <c r="C24337" s="1"/>
      <c r="E24337" s="1"/>
      <c r="J24337"/>
      <c r="K24337" t="str">
        <f t="shared" si="1320"/>
        <v/>
      </c>
    </row>
    <row r="24338" spans="1:11" x14ac:dyDescent="0.3">
      <c r="A24338" s="2"/>
      <c r="B24338" s="3"/>
      <c r="C24338" s="1"/>
      <c r="E24338" s="1"/>
      <c r="J24338"/>
      <c r="K24338" t="str">
        <f t="shared" si="1320"/>
        <v/>
      </c>
    </row>
    <row r="24339" spans="1:11" x14ac:dyDescent="0.3">
      <c r="A24339" s="2"/>
      <c r="B24339" s="3"/>
      <c r="C24339" s="1"/>
      <c r="E24339" s="1"/>
      <c r="J24339"/>
      <c r="K24339" t="str">
        <f t="shared" si="1320"/>
        <v/>
      </c>
    </row>
    <row r="24340" spans="1:11" x14ac:dyDescent="0.3">
      <c r="A24340" s="2"/>
      <c r="B24340" s="3"/>
      <c r="C24340" s="1"/>
      <c r="E24340" s="1"/>
      <c r="J24340"/>
      <c r="K24340" t="str">
        <f t="shared" si="1320"/>
        <v/>
      </c>
    </row>
    <row r="24341" spans="1:11" x14ac:dyDescent="0.3">
      <c r="A24341" s="2"/>
      <c r="B24341" s="3"/>
      <c r="C24341" s="1"/>
      <c r="E24341" s="1"/>
      <c r="J24341"/>
      <c r="K24341" t="str">
        <f t="shared" si="1320"/>
        <v/>
      </c>
    </row>
    <row r="24342" spans="1:11" x14ac:dyDescent="0.3">
      <c r="A24342" s="2"/>
      <c r="B24342" s="3"/>
      <c r="C24342" s="1"/>
      <c r="E24342" s="1"/>
      <c r="J24342"/>
      <c r="K24342" t="str">
        <f t="shared" si="1320"/>
        <v/>
      </c>
    </row>
    <row r="24343" spans="1:11" x14ac:dyDescent="0.3">
      <c r="A24343" s="2"/>
      <c r="B24343" s="3"/>
      <c r="C24343" s="1"/>
      <c r="E24343" s="1"/>
      <c r="J24343"/>
      <c r="K24343" t="str">
        <f t="shared" si="1320"/>
        <v/>
      </c>
    </row>
    <row r="24344" spans="1:11" x14ac:dyDescent="0.3">
      <c r="A24344" s="2"/>
      <c r="B24344" s="3"/>
      <c r="C24344" s="1"/>
      <c r="E24344" s="1"/>
      <c r="J24344"/>
      <c r="K24344" t="str">
        <f t="shared" si="1320"/>
        <v/>
      </c>
    </row>
    <row r="24345" spans="1:11" x14ac:dyDescent="0.3">
      <c r="A24345" s="2"/>
      <c r="B24345" s="3"/>
      <c r="C24345" s="1"/>
      <c r="E24345" s="1"/>
      <c r="J24345"/>
      <c r="K24345" t="str">
        <f t="shared" si="1320"/>
        <v/>
      </c>
    </row>
    <row r="24346" spans="1:11" x14ac:dyDescent="0.3">
      <c r="A24346" s="2"/>
      <c r="B24346" s="3"/>
      <c r="C24346" s="1"/>
      <c r="E24346" s="1"/>
      <c r="J24346"/>
      <c r="K24346" t="str">
        <f t="shared" si="1320"/>
        <v/>
      </c>
    </row>
    <row r="24347" spans="1:11" x14ac:dyDescent="0.3">
      <c r="A24347" s="2"/>
      <c r="B24347" s="3"/>
      <c r="C24347" s="1"/>
      <c r="E24347" s="1"/>
      <c r="J24347"/>
      <c r="K24347" t="str">
        <f t="shared" si="1320"/>
        <v/>
      </c>
    </row>
    <row r="24348" spans="1:11" x14ac:dyDescent="0.3">
      <c r="A24348" s="2"/>
      <c r="B24348" s="3"/>
      <c r="C24348" s="1"/>
      <c r="E24348" s="1"/>
      <c r="J24348"/>
      <c r="K24348" t="str">
        <f t="shared" si="1320"/>
        <v/>
      </c>
    </row>
    <row r="24349" spans="1:11" x14ac:dyDescent="0.3">
      <c r="A24349" s="2"/>
      <c r="B24349" s="3"/>
      <c r="C24349" s="1"/>
      <c r="E24349" s="1"/>
      <c r="J24349"/>
      <c r="K24349" t="str">
        <f t="shared" si="1320"/>
        <v/>
      </c>
    </row>
    <row r="24350" spans="1:11" x14ac:dyDescent="0.3">
      <c r="A24350" s="2"/>
      <c r="B24350" s="3"/>
      <c r="C24350" s="1"/>
      <c r="E24350" s="1"/>
      <c r="J24350"/>
      <c r="K24350" t="str">
        <f t="shared" si="1320"/>
        <v/>
      </c>
    </row>
    <row r="24351" spans="1:11" x14ac:dyDescent="0.3">
      <c r="A24351" s="2"/>
      <c r="B24351" s="3"/>
      <c r="C24351" s="1"/>
      <c r="E24351" s="1"/>
      <c r="J24351"/>
      <c r="K24351" t="str">
        <f t="shared" si="1320"/>
        <v/>
      </c>
    </row>
    <row r="24352" spans="1:11" x14ac:dyDescent="0.3">
      <c r="A24352" s="2"/>
      <c r="B24352" s="3"/>
      <c r="C24352" s="1"/>
      <c r="E24352" s="1"/>
      <c r="J24352"/>
      <c r="K24352" t="str">
        <f t="shared" si="1320"/>
        <v/>
      </c>
    </row>
    <row r="24353" spans="1:11" x14ac:dyDescent="0.3">
      <c r="A24353" s="2"/>
      <c r="B24353" s="3"/>
      <c r="C24353" s="1"/>
      <c r="E24353" s="1"/>
      <c r="J24353"/>
      <c r="K24353" t="str">
        <f t="shared" si="1320"/>
        <v/>
      </c>
    </row>
    <row r="24354" spans="1:11" x14ac:dyDescent="0.3">
      <c r="A24354" s="2"/>
      <c r="B24354" s="3"/>
      <c r="C24354" s="1"/>
      <c r="E24354" s="1"/>
      <c r="J24354"/>
      <c r="K24354" t="str">
        <f t="shared" si="1320"/>
        <v/>
      </c>
    </row>
    <row r="24355" spans="1:11" x14ac:dyDescent="0.3">
      <c r="A24355" s="2"/>
      <c r="B24355" s="3"/>
      <c r="C24355" s="1"/>
      <c r="E24355" s="1"/>
      <c r="J24355"/>
      <c r="K24355" t="str">
        <f t="shared" si="1320"/>
        <v/>
      </c>
    </row>
    <row r="24356" spans="1:11" x14ac:dyDescent="0.3">
      <c r="A24356" s="2"/>
      <c r="B24356" s="3"/>
      <c r="C24356" s="1"/>
      <c r="E24356" s="1"/>
      <c r="J24356"/>
      <c r="K24356" t="str">
        <f t="shared" si="1320"/>
        <v/>
      </c>
    </row>
    <row r="24357" spans="1:11" x14ac:dyDescent="0.3">
      <c r="A24357" s="2"/>
      <c r="B24357" s="3"/>
      <c r="C24357" s="1"/>
      <c r="E24357" s="1"/>
      <c r="J24357"/>
      <c r="K24357" t="str">
        <f t="shared" si="1320"/>
        <v/>
      </c>
    </row>
    <row r="24358" spans="1:11" x14ac:dyDescent="0.3">
      <c r="A24358" s="2"/>
      <c r="B24358" s="3"/>
      <c r="C24358" s="1"/>
      <c r="E24358" s="1"/>
      <c r="J24358"/>
      <c r="K24358" t="str">
        <f t="shared" si="1320"/>
        <v/>
      </c>
    </row>
    <row r="24359" spans="1:11" x14ac:dyDescent="0.3">
      <c r="A24359" s="2"/>
      <c r="B24359" s="3"/>
      <c r="C24359" s="1"/>
      <c r="E24359" s="1"/>
      <c r="J24359"/>
      <c r="K24359" t="str">
        <f t="shared" si="1320"/>
        <v/>
      </c>
    </row>
    <row r="24360" spans="1:11" x14ac:dyDescent="0.3">
      <c r="A24360" s="2"/>
      <c r="B24360" s="3"/>
      <c r="C24360" s="1"/>
      <c r="E24360" s="1"/>
      <c r="J24360"/>
      <c r="K24360" t="str">
        <f t="shared" si="1320"/>
        <v/>
      </c>
    </row>
    <row r="24361" spans="1:11" x14ac:dyDescent="0.3">
      <c r="A24361" s="2"/>
      <c r="B24361" s="3"/>
      <c r="C24361" s="1"/>
      <c r="E24361" s="1"/>
      <c r="J24361"/>
      <c r="K24361" t="str">
        <f t="shared" si="1320"/>
        <v/>
      </c>
    </row>
    <row r="24362" spans="1:11" x14ac:dyDescent="0.3">
      <c r="A24362" s="2"/>
      <c r="B24362" s="3"/>
      <c r="C24362" s="1"/>
      <c r="E24362" s="1"/>
      <c r="J24362"/>
      <c r="K24362" t="str">
        <f t="shared" si="1320"/>
        <v/>
      </c>
    </row>
    <row r="24363" spans="1:11" x14ac:dyDescent="0.3">
      <c r="A24363" s="2"/>
      <c r="B24363" s="3"/>
      <c r="C24363" s="1"/>
      <c r="E24363" s="1"/>
      <c r="J24363"/>
      <c r="K24363" t="str">
        <f t="shared" si="1320"/>
        <v/>
      </c>
    </row>
    <row r="24364" spans="1:11" x14ac:dyDescent="0.3">
      <c r="A24364" s="2"/>
      <c r="B24364" s="3"/>
      <c r="C24364" s="1"/>
      <c r="E24364" s="1"/>
      <c r="J24364"/>
      <c r="K24364" t="str">
        <f t="shared" si="1320"/>
        <v/>
      </c>
    </row>
    <row r="24365" spans="1:11" x14ac:dyDescent="0.3">
      <c r="A24365" s="2"/>
      <c r="B24365" s="3"/>
      <c r="C24365" s="1"/>
      <c r="E24365" s="1"/>
      <c r="J24365"/>
      <c r="K24365" t="str">
        <f t="shared" si="1320"/>
        <v/>
      </c>
    </row>
    <row r="24366" spans="1:11" x14ac:dyDescent="0.3">
      <c r="A24366" s="2"/>
      <c r="B24366" s="3"/>
      <c r="C24366" s="1"/>
      <c r="E24366" s="1"/>
      <c r="J24366"/>
      <c r="K24366" t="str">
        <f t="shared" si="1320"/>
        <v/>
      </c>
    </row>
    <row r="24367" spans="1:11" x14ac:dyDescent="0.3">
      <c r="A24367" s="2"/>
      <c r="B24367" s="3"/>
      <c r="C24367" s="1"/>
      <c r="E24367" s="1"/>
      <c r="J24367"/>
      <c r="K24367" t="str">
        <f t="shared" si="1320"/>
        <v/>
      </c>
    </row>
    <row r="24368" spans="1:11" x14ac:dyDescent="0.3">
      <c r="A24368" s="2"/>
      <c r="B24368" s="3"/>
      <c r="C24368" s="1"/>
      <c r="E24368" s="1"/>
      <c r="J24368"/>
      <c r="K24368" t="str">
        <f t="shared" si="1320"/>
        <v/>
      </c>
    </row>
    <row r="24369" spans="1:11" x14ac:dyDescent="0.3">
      <c r="A24369" s="2"/>
      <c r="B24369" s="3"/>
      <c r="C24369" s="1"/>
      <c r="E24369" s="1"/>
      <c r="J24369"/>
      <c r="K24369" t="str">
        <f t="shared" si="1320"/>
        <v/>
      </c>
    </row>
    <row r="24370" spans="1:11" x14ac:dyDescent="0.3">
      <c r="A24370" s="2"/>
      <c r="B24370" s="3"/>
      <c r="C24370" s="1"/>
      <c r="E24370" s="1"/>
      <c r="J24370"/>
      <c r="K24370" t="str">
        <f t="shared" si="1320"/>
        <v/>
      </c>
    </row>
    <row r="24371" spans="1:11" x14ac:dyDescent="0.3">
      <c r="A24371" s="2"/>
      <c r="B24371" s="3"/>
      <c r="C24371" s="1"/>
      <c r="E24371" s="1"/>
      <c r="J24371"/>
      <c r="K24371" t="str">
        <f t="shared" si="1320"/>
        <v/>
      </c>
    </row>
    <row r="24372" spans="1:11" x14ac:dyDescent="0.3">
      <c r="A24372" s="2"/>
      <c r="B24372" s="3"/>
      <c r="C24372" s="1"/>
      <c r="E24372" s="1"/>
      <c r="J24372"/>
      <c r="K24372" t="str">
        <f t="shared" si="1320"/>
        <v/>
      </c>
    </row>
    <row r="24373" spans="1:11" x14ac:dyDescent="0.3">
      <c r="A24373" s="2"/>
      <c r="B24373" s="3"/>
      <c r="C24373" s="1"/>
      <c r="E24373" s="1"/>
      <c r="J24373"/>
      <c r="K24373" t="str">
        <f t="shared" si="1320"/>
        <v/>
      </c>
    </row>
    <row r="24374" spans="1:11" x14ac:dyDescent="0.3">
      <c r="A24374" s="2"/>
      <c r="B24374" s="3"/>
      <c r="C24374" s="1"/>
      <c r="E24374" s="1"/>
      <c r="J24374"/>
      <c r="K24374" t="str">
        <f t="shared" si="1320"/>
        <v/>
      </c>
    </row>
    <row r="24375" spans="1:11" x14ac:dyDescent="0.3">
      <c r="A24375" s="2"/>
      <c r="B24375" s="3"/>
      <c r="C24375" s="1"/>
      <c r="E24375" s="1"/>
      <c r="J24375"/>
      <c r="K24375" t="str">
        <f t="shared" si="1320"/>
        <v/>
      </c>
    </row>
    <row r="24376" spans="1:11" x14ac:dyDescent="0.3">
      <c r="A24376" s="2"/>
      <c r="B24376" s="3"/>
      <c r="C24376" s="1"/>
      <c r="E24376" s="1"/>
      <c r="J24376"/>
      <c r="K24376" t="str">
        <f t="shared" si="1320"/>
        <v/>
      </c>
    </row>
    <row r="24377" spans="1:11" x14ac:dyDescent="0.3">
      <c r="A24377" s="2"/>
      <c r="B24377" s="3"/>
      <c r="C24377" s="1"/>
      <c r="E24377" s="1"/>
      <c r="J24377"/>
      <c r="K24377" t="str">
        <f t="shared" si="1320"/>
        <v/>
      </c>
    </row>
    <row r="24378" spans="1:11" x14ac:dyDescent="0.3">
      <c r="A24378" s="2"/>
      <c r="B24378" s="3"/>
      <c r="C24378" s="1"/>
      <c r="E24378" s="1"/>
      <c r="J24378"/>
      <c r="K24378" t="str">
        <f t="shared" si="1320"/>
        <v/>
      </c>
    </row>
    <row r="24379" spans="1:11" x14ac:dyDescent="0.3">
      <c r="A24379" s="2"/>
      <c r="B24379" s="3"/>
      <c r="C24379" s="1"/>
      <c r="E24379" s="1"/>
      <c r="J24379"/>
      <c r="K24379" t="str">
        <f t="shared" si="1320"/>
        <v/>
      </c>
    </row>
    <row r="24380" spans="1:11" x14ac:dyDescent="0.3">
      <c r="A24380" s="2"/>
      <c r="B24380" s="3"/>
      <c r="C24380" s="1"/>
      <c r="E24380" s="1"/>
      <c r="J24380"/>
      <c r="K24380" t="str">
        <f t="shared" si="1320"/>
        <v/>
      </c>
    </row>
    <row r="24381" spans="1:11" x14ac:dyDescent="0.3">
      <c r="A24381" s="2"/>
      <c r="B24381" s="3"/>
      <c r="C24381" s="1"/>
      <c r="E24381" s="1"/>
      <c r="J24381"/>
      <c r="K24381" t="str">
        <f t="shared" si="1320"/>
        <v/>
      </c>
    </row>
    <row r="24382" spans="1:11" x14ac:dyDescent="0.3">
      <c r="A24382" s="2"/>
      <c r="B24382" s="3"/>
      <c r="C24382" s="1"/>
      <c r="E24382" s="1"/>
      <c r="J24382"/>
      <c r="K24382" t="str">
        <f t="shared" si="1320"/>
        <v/>
      </c>
    </row>
    <row r="24383" spans="1:11" x14ac:dyDescent="0.3">
      <c r="A24383" s="2"/>
      <c r="B24383" s="3"/>
      <c r="C24383" s="1"/>
      <c r="E24383" s="1"/>
      <c r="J24383"/>
      <c r="K24383" t="str">
        <f t="shared" si="1320"/>
        <v/>
      </c>
    </row>
    <row r="24384" spans="1:11" x14ac:dyDescent="0.3">
      <c r="A24384" s="2"/>
      <c r="B24384" s="3"/>
      <c r="C24384" s="1"/>
      <c r="E24384" s="1"/>
      <c r="J24384"/>
      <c r="K24384" t="str">
        <f t="shared" si="1320"/>
        <v/>
      </c>
    </row>
    <row r="24385" spans="1:11" x14ac:dyDescent="0.3">
      <c r="A24385" s="2"/>
      <c r="B24385" s="3"/>
      <c r="C24385" s="1"/>
      <c r="E24385" s="1"/>
      <c r="J24385"/>
      <c r="K24385" t="str">
        <f t="shared" si="1320"/>
        <v/>
      </c>
    </row>
    <row r="24386" spans="1:11" x14ac:dyDescent="0.3">
      <c r="A24386" s="2"/>
      <c r="B24386" s="3"/>
      <c r="C24386" s="1"/>
      <c r="E24386" s="1"/>
      <c r="J24386"/>
      <c r="K24386" t="str">
        <f t="shared" ref="K24386:K24449" si="1321">RIGHT(J24386,2)</f>
        <v/>
      </c>
    </row>
    <row r="24387" spans="1:11" x14ac:dyDescent="0.3">
      <c r="A24387" s="2"/>
      <c r="B24387" s="3"/>
      <c r="C24387" s="1"/>
      <c r="E24387" s="1"/>
      <c r="J24387"/>
      <c r="K24387" t="str">
        <f t="shared" si="1321"/>
        <v/>
      </c>
    </row>
    <row r="24388" spans="1:11" x14ac:dyDescent="0.3">
      <c r="A24388" s="2"/>
      <c r="B24388" s="3"/>
      <c r="C24388" s="1"/>
      <c r="E24388" s="1"/>
      <c r="J24388"/>
      <c r="K24388" t="str">
        <f t="shared" si="1321"/>
        <v/>
      </c>
    </row>
    <row r="24389" spans="1:11" x14ac:dyDescent="0.3">
      <c r="A24389" s="2"/>
      <c r="B24389" s="3"/>
      <c r="C24389" s="1"/>
      <c r="E24389" s="1"/>
      <c r="J24389"/>
      <c r="K24389" t="str">
        <f t="shared" si="1321"/>
        <v/>
      </c>
    </row>
    <row r="24390" spans="1:11" x14ac:dyDescent="0.3">
      <c r="A24390" s="2"/>
      <c r="B24390" s="3"/>
      <c r="C24390" s="1"/>
      <c r="E24390" s="1"/>
      <c r="J24390"/>
      <c r="K24390" t="str">
        <f t="shared" si="1321"/>
        <v/>
      </c>
    </row>
    <row r="24391" spans="1:11" x14ac:dyDescent="0.3">
      <c r="A24391" s="2"/>
      <c r="B24391" s="3"/>
      <c r="C24391" s="1"/>
      <c r="E24391" s="1"/>
      <c r="J24391"/>
      <c r="K24391" t="str">
        <f t="shared" si="1321"/>
        <v/>
      </c>
    </row>
    <row r="24392" spans="1:11" x14ac:dyDescent="0.3">
      <c r="A24392" s="2"/>
      <c r="B24392" s="3"/>
      <c r="C24392" s="1"/>
      <c r="E24392" s="1"/>
      <c r="J24392"/>
      <c r="K24392" t="str">
        <f t="shared" si="1321"/>
        <v/>
      </c>
    </row>
    <row r="24393" spans="1:11" x14ac:dyDescent="0.3">
      <c r="A24393" s="2"/>
      <c r="B24393" s="3"/>
      <c r="C24393" s="1"/>
      <c r="E24393" s="1"/>
      <c r="J24393"/>
      <c r="K24393" t="str">
        <f t="shared" si="1321"/>
        <v/>
      </c>
    </row>
    <row r="24394" spans="1:11" x14ac:dyDescent="0.3">
      <c r="A24394" s="2"/>
      <c r="B24394" s="3"/>
      <c r="C24394" s="1"/>
      <c r="E24394" s="1"/>
      <c r="J24394"/>
      <c r="K24394" t="str">
        <f t="shared" si="1321"/>
        <v/>
      </c>
    </row>
    <row r="24395" spans="1:11" x14ac:dyDescent="0.3">
      <c r="A24395" s="2"/>
      <c r="B24395" s="3"/>
      <c r="C24395" s="1"/>
      <c r="E24395" s="1"/>
      <c r="J24395"/>
      <c r="K24395" t="str">
        <f t="shared" si="1321"/>
        <v/>
      </c>
    </row>
    <row r="24396" spans="1:11" x14ac:dyDescent="0.3">
      <c r="A24396" s="2"/>
      <c r="B24396" s="3"/>
      <c r="C24396" s="1"/>
      <c r="E24396" s="1"/>
      <c r="J24396"/>
      <c r="K24396" t="str">
        <f t="shared" si="1321"/>
        <v/>
      </c>
    </row>
    <row r="24397" spans="1:11" x14ac:dyDescent="0.3">
      <c r="A24397" s="2"/>
      <c r="B24397" s="3"/>
      <c r="C24397" s="1"/>
      <c r="E24397" s="1"/>
      <c r="J24397"/>
      <c r="K24397" t="str">
        <f t="shared" si="1321"/>
        <v/>
      </c>
    </row>
    <row r="24398" spans="1:11" x14ac:dyDescent="0.3">
      <c r="A24398" s="2"/>
      <c r="B24398" s="3"/>
      <c r="C24398" s="1"/>
      <c r="E24398" s="1"/>
      <c r="J24398"/>
      <c r="K24398" t="str">
        <f t="shared" si="1321"/>
        <v/>
      </c>
    </row>
    <row r="24399" spans="1:11" x14ac:dyDescent="0.3">
      <c r="A24399" s="2"/>
      <c r="B24399" s="3"/>
      <c r="C24399" s="1"/>
      <c r="E24399" s="1"/>
      <c r="J24399"/>
      <c r="K24399" t="str">
        <f t="shared" si="1321"/>
        <v/>
      </c>
    </row>
    <row r="24400" spans="1:11" x14ac:dyDescent="0.3">
      <c r="A24400" s="2"/>
      <c r="B24400" s="3"/>
      <c r="C24400" s="1"/>
      <c r="E24400" s="1"/>
      <c r="J24400"/>
      <c r="K24400" t="str">
        <f t="shared" si="1321"/>
        <v/>
      </c>
    </row>
    <row r="24401" spans="1:11" x14ac:dyDescent="0.3">
      <c r="A24401" s="2"/>
      <c r="B24401" s="3"/>
      <c r="C24401" s="1"/>
      <c r="E24401" s="1"/>
      <c r="J24401"/>
      <c r="K24401" t="str">
        <f t="shared" si="1321"/>
        <v/>
      </c>
    </row>
    <row r="24402" spans="1:11" x14ac:dyDescent="0.3">
      <c r="A24402" s="2"/>
      <c r="B24402" s="3"/>
      <c r="C24402" s="1"/>
      <c r="E24402" s="1"/>
      <c r="J24402"/>
      <c r="K24402" t="str">
        <f t="shared" si="1321"/>
        <v/>
      </c>
    </row>
    <row r="24403" spans="1:11" x14ac:dyDescent="0.3">
      <c r="A24403" s="2"/>
      <c r="B24403" s="3"/>
      <c r="C24403" s="1"/>
      <c r="E24403" s="1"/>
      <c r="J24403"/>
      <c r="K24403" t="str">
        <f t="shared" si="1321"/>
        <v/>
      </c>
    </row>
    <row r="24404" spans="1:11" x14ac:dyDescent="0.3">
      <c r="A24404" s="2"/>
      <c r="B24404" s="3"/>
      <c r="C24404" s="1"/>
      <c r="E24404" s="1"/>
      <c r="J24404"/>
      <c r="K24404" t="str">
        <f t="shared" si="1321"/>
        <v/>
      </c>
    </row>
    <row r="24405" spans="1:11" x14ac:dyDescent="0.3">
      <c r="A24405" s="2"/>
      <c r="B24405" s="3"/>
      <c r="C24405" s="1"/>
      <c r="E24405" s="1"/>
      <c r="J24405"/>
      <c r="K24405" t="str">
        <f t="shared" si="1321"/>
        <v/>
      </c>
    </row>
    <row r="24406" spans="1:11" x14ac:dyDescent="0.3">
      <c r="A24406" s="2"/>
      <c r="B24406" s="3"/>
      <c r="C24406" s="1"/>
      <c r="E24406" s="1"/>
      <c r="J24406"/>
      <c r="K24406" t="str">
        <f t="shared" si="1321"/>
        <v/>
      </c>
    </row>
    <row r="24407" spans="1:11" x14ac:dyDescent="0.3">
      <c r="A24407" s="2"/>
      <c r="B24407" s="3"/>
      <c r="C24407" s="1"/>
      <c r="E24407" s="1"/>
      <c r="J24407"/>
      <c r="K24407" t="str">
        <f t="shared" si="1321"/>
        <v/>
      </c>
    </row>
    <row r="24408" spans="1:11" x14ac:dyDescent="0.3">
      <c r="A24408" s="2"/>
      <c r="B24408" s="3"/>
      <c r="C24408" s="1"/>
      <c r="E24408" s="1"/>
      <c r="J24408"/>
      <c r="K24408" t="str">
        <f t="shared" si="1321"/>
        <v/>
      </c>
    </row>
    <row r="24409" spans="1:11" x14ac:dyDescent="0.3">
      <c r="A24409" s="2"/>
      <c r="B24409" s="3"/>
      <c r="C24409" s="1"/>
      <c r="E24409" s="1"/>
      <c r="J24409"/>
      <c r="K24409" t="str">
        <f t="shared" si="1321"/>
        <v/>
      </c>
    </row>
    <row r="24410" spans="1:11" x14ac:dyDescent="0.3">
      <c r="A24410" s="2"/>
      <c r="B24410" s="3"/>
      <c r="C24410" s="1"/>
      <c r="E24410" s="1"/>
      <c r="J24410"/>
      <c r="K24410" t="str">
        <f t="shared" si="1321"/>
        <v/>
      </c>
    </row>
    <row r="24411" spans="1:11" x14ac:dyDescent="0.3">
      <c r="A24411" s="2"/>
      <c r="B24411" s="3"/>
      <c r="C24411" s="1"/>
      <c r="E24411" s="1"/>
      <c r="J24411"/>
      <c r="K24411" t="str">
        <f t="shared" si="1321"/>
        <v/>
      </c>
    </row>
    <row r="24412" spans="1:11" x14ac:dyDescent="0.3">
      <c r="A24412" s="2"/>
      <c r="B24412" s="3"/>
      <c r="C24412" s="1"/>
      <c r="E24412" s="1"/>
      <c r="J24412"/>
      <c r="K24412" t="str">
        <f t="shared" si="1321"/>
        <v/>
      </c>
    </row>
    <row r="24413" spans="1:11" x14ac:dyDescent="0.3">
      <c r="A24413" s="2"/>
      <c r="B24413" s="3"/>
      <c r="C24413" s="1"/>
      <c r="E24413" s="1"/>
      <c r="J24413"/>
      <c r="K24413" t="str">
        <f t="shared" si="1321"/>
        <v/>
      </c>
    </row>
    <row r="24414" spans="1:11" x14ac:dyDescent="0.3">
      <c r="A24414" s="2"/>
      <c r="B24414" s="3"/>
      <c r="C24414" s="1"/>
      <c r="E24414" s="1"/>
      <c r="J24414"/>
      <c r="K24414" t="str">
        <f t="shared" si="1321"/>
        <v/>
      </c>
    </row>
    <row r="24415" spans="1:11" x14ac:dyDescent="0.3">
      <c r="A24415" s="2"/>
      <c r="B24415" s="3"/>
      <c r="C24415" s="1"/>
      <c r="E24415" s="1"/>
      <c r="J24415"/>
      <c r="K24415" t="str">
        <f t="shared" si="1321"/>
        <v/>
      </c>
    </row>
    <row r="24416" spans="1:11" x14ac:dyDescent="0.3">
      <c r="A24416" s="2"/>
      <c r="B24416" s="3"/>
      <c r="C24416" s="1"/>
      <c r="E24416" s="1"/>
      <c r="J24416"/>
      <c r="K24416" t="str">
        <f t="shared" si="1321"/>
        <v/>
      </c>
    </row>
    <row r="24417" spans="1:11" x14ac:dyDescent="0.3">
      <c r="A24417" s="2"/>
      <c r="B24417" s="3"/>
      <c r="C24417" s="1"/>
      <c r="E24417" s="1"/>
      <c r="J24417"/>
      <c r="K24417" t="str">
        <f t="shared" si="1321"/>
        <v/>
      </c>
    </row>
    <row r="24418" spans="1:11" x14ac:dyDescent="0.3">
      <c r="A24418" s="2"/>
      <c r="B24418" s="3"/>
      <c r="C24418" s="1"/>
      <c r="E24418" s="1"/>
      <c r="J24418"/>
      <c r="K24418" t="str">
        <f t="shared" si="1321"/>
        <v/>
      </c>
    </row>
    <row r="24419" spans="1:11" x14ac:dyDescent="0.3">
      <c r="A24419" s="2"/>
      <c r="B24419" s="3"/>
      <c r="C24419" s="1"/>
      <c r="E24419" s="1"/>
      <c r="J24419"/>
      <c r="K24419" t="str">
        <f t="shared" si="1321"/>
        <v/>
      </c>
    </row>
    <row r="24420" spans="1:11" x14ac:dyDescent="0.3">
      <c r="A24420" s="2"/>
      <c r="B24420" s="3"/>
      <c r="C24420" s="1"/>
      <c r="E24420" s="1"/>
      <c r="J24420"/>
      <c r="K24420" t="str">
        <f t="shared" si="1321"/>
        <v/>
      </c>
    </row>
    <row r="24421" spans="1:11" x14ac:dyDescent="0.3">
      <c r="A24421" s="2"/>
      <c r="B24421" s="3"/>
      <c r="C24421" s="1"/>
      <c r="E24421" s="1"/>
      <c r="J24421"/>
      <c r="K24421" t="str">
        <f t="shared" si="1321"/>
        <v/>
      </c>
    </row>
    <row r="24422" spans="1:11" x14ac:dyDescent="0.3">
      <c r="A24422" s="2"/>
      <c r="B24422" s="3"/>
      <c r="C24422" s="1"/>
      <c r="E24422" s="1"/>
      <c r="J24422"/>
      <c r="K24422" t="str">
        <f t="shared" si="1321"/>
        <v/>
      </c>
    </row>
    <row r="24423" spans="1:11" x14ac:dyDescent="0.3">
      <c r="A24423" s="2"/>
      <c r="B24423" s="3"/>
      <c r="C24423" s="1"/>
      <c r="E24423" s="1"/>
      <c r="J24423"/>
      <c r="K24423" t="str">
        <f t="shared" si="1321"/>
        <v/>
      </c>
    </row>
    <row r="24424" spans="1:11" x14ac:dyDescent="0.3">
      <c r="A24424" s="2"/>
      <c r="B24424" s="3"/>
      <c r="C24424" s="1"/>
      <c r="E24424" s="1"/>
      <c r="J24424"/>
      <c r="K24424" t="str">
        <f t="shared" si="1321"/>
        <v/>
      </c>
    </row>
    <row r="24425" spans="1:11" x14ac:dyDescent="0.3">
      <c r="A24425" s="2"/>
      <c r="B24425" s="3"/>
      <c r="C24425" s="1"/>
      <c r="E24425" s="1"/>
      <c r="J24425"/>
      <c r="K24425" t="str">
        <f t="shared" si="1321"/>
        <v/>
      </c>
    </row>
    <row r="24426" spans="1:11" x14ac:dyDescent="0.3">
      <c r="A24426" s="2"/>
      <c r="B24426" s="3"/>
      <c r="C24426" s="1"/>
      <c r="E24426" s="1"/>
      <c r="J24426"/>
      <c r="K24426" t="str">
        <f t="shared" si="1321"/>
        <v/>
      </c>
    </row>
    <row r="24427" spans="1:11" x14ac:dyDescent="0.3">
      <c r="A24427" s="2"/>
      <c r="B24427" s="3"/>
      <c r="C24427" s="1"/>
      <c r="E24427" s="1"/>
      <c r="J24427"/>
      <c r="K24427" t="str">
        <f t="shared" si="1321"/>
        <v/>
      </c>
    </row>
    <row r="24428" spans="1:11" x14ac:dyDescent="0.3">
      <c r="A24428" s="2"/>
      <c r="B24428" s="3"/>
      <c r="C24428" s="1"/>
      <c r="E24428" s="1"/>
      <c r="J24428"/>
      <c r="K24428" t="str">
        <f t="shared" si="1321"/>
        <v/>
      </c>
    </row>
    <row r="24429" spans="1:11" x14ac:dyDescent="0.3">
      <c r="A24429" s="2"/>
      <c r="B24429" s="3"/>
      <c r="C24429" s="1"/>
      <c r="E24429" s="1"/>
      <c r="J24429"/>
      <c r="K24429" t="str">
        <f t="shared" si="1321"/>
        <v/>
      </c>
    </row>
    <row r="24430" spans="1:11" x14ac:dyDescent="0.3">
      <c r="A24430" s="2"/>
      <c r="B24430" s="3"/>
      <c r="C24430" s="1"/>
      <c r="E24430" s="1"/>
      <c r="J24430"/>
      <c r="K24430" t="str">
        <f t="shared" si="1321"/>
        <v/>
      </c>
    </row>
    <row r="24431" spans="1:11" x14ac:dyDescent="0.3">
      <c r="A24431" s="2"/>
      <c r="B24431" s="3"/>
      <c r="C24431" s="1"/>
      <c r="E24431" s="1"/>
      <c r="J24431"/>
      <c r="K24431" t="str">
        <f t="shared" si="1321"/>
        <v/>
      </c>
    </row>
    <row r="24432" spans="1:11" x14ac:dyDescent="0.3">
      <c r="A24432" s="2"/>
      <c r="B24432" s="3"/>
      <c r="C24432" s="1"/>
      <c r="E24432" s="1"/>
      <c r="J24432"/>
      <c r="K24432" t="str">
        <f t="shared" si="1321"/>
        <v/>
      </c>
    </row>
    <row r="24433" spans="1:11" x14ac:dyDescent="0.3">
      <c r="A24433" s="2"/>
      <c r="B24433" s="3"/>
      <c r="C24433" s="1"/>
      <c r="E24433" s="1"/>
      <c r="J24433"/>
      <c r="K24433" t="str">
        <f t="shared" si="1321"/>
        <v/>
      </c>
    </row>
    <row r="24434" spans="1:11" x14ac:dyDescent="0.3">
      <c r="A24434" s="2"/>
      <c r="B24434" s="3"/>
      <c r="C24434" s="1"/>
      <c r="E24434" s="1"/>
      <c r="J24434"/>
      <c r="K24434" t="str">
        <f t="shared" si="1321"/>
        <v/>
      </c>
    </row>
    <row r="24435" spans="1:11" x14ac:dyDescent="0.3">
      <c r="A24435" s="2"/>
      <c r="B24435" s="3"/>
      <c r="C24435" s="1"/>
      <c r="E24435" s="1"/>
      <c r="J24435"/>
      <c r="K24435" t="str">
        <f t="shared" si="1321"/>
        <v/>
      </c>
    </row>
    <row r="24436" spans="1:11" x14ac:dyDescent="0.3">
      <c r="A24436" s="2"/>
      <c r="B24436" s="3"/>
      <c r="C24436" s="1"/>
      <c r="E24436" s="1"/>
      <c r="J24436"/>
      <c r="K24436" t="str">
        <f t="shared" si="1321"/>
        <v/>
      </c>
    </row>
    <row r="24437" spans="1:11" x14ac:dyDescent="0.3">
      <c r="A24437" s="2"/>
      <c r="B24437" s="3"/>
      <c r="C24437" s="1"/>
      <c r="E24437" s="1"/>
      <c r="J24437"/>
      <c r="K24437" t="str">
        <f t="shared" si="1321"/>
        <v/>
      </c>
    </row>
    <row r="24438" spans="1:11" x14ac:dyDescent="0.3">
      <c r="A24438" s="2"/>
      <c r="B24438" s="3"/>
      <c r="C24438" s="1"/>
      <c r="E24438" s="1"/>
      <c r="J24438"/>
      <c r="K24438" t="str">
        <f t="shared" si="1321"/>
        <v/>
      </c>
    </row>
    <row r="24439" spans="1:11" x14ac:dyDescent="0.3">
      <c r="A24439" s="2"/>
      <c r="B24439" s="3"/>
      <c r="C24439" s="1"/>
      <c r="E24439" s="1"/>
      <c r="J24439"/>
      <c r="K24439" t="str">
        <f t="shared" si="1321"/>
        <v/>
      </c>
    </row>
    <row r="24440" spans="1:11" x14ac:dyDescent="0.3">
      <c r="A24440" s="2"/>
      <c r="B24440" s="3"/>
      <c r="C24440" s="1"/>
      <c r="E24440" s="1"/>
      <c r="J24440"/>
      <c r="K24440" t="str">
        <f t="shared" si="1321"/>
        <v/>
      </c>
    </row>
    <row r="24441" spans="1:11" x14ac:dyDescent="0.3">
      <c r="A24441" s="2"/>
      <c r="B24441" s="3"/>
      <c r="C24441" s="1"/>
      <c r="E24441" s="1"/>
      <c r="J24441"/>
      <c r="K24441" t="str">
        <f t="shared" si="1321"/>
        <v/>
      </c>
    </row>
    <row r="24442" spans="1:11" x14ac:dyDescent="0.3">
      <c r="A24442" s="2"/>
      <c r="B24442" s="3"/>
      <c r="C24442" s="1"/>
      <c r="E24442" s="1"/>
      <c r="J24442"/>
      <c r="K24442" t="str">
        <f t="shared" si="1321"/>
        <v/>
      </c>
    </row>
    <row r="24443" spans="1:11" x14ac:dyDescent="0.3">
      <c r="A24443" s="2"/>
      <c r="B24443" s="3"/>
      <c r="C24443" s="1"/>
      <c r="E24443" s="1"/>
      <c r="J24443"/>
      <c r="K24443" t="str">
        <f t="shared" si="1321"/>
        <v/>
      </c>
    </row>
    <row r="24444" spans="1:11" x14ac:dyDescent="0.3">
      <c r="A24444" s="2"/>
      <c r="B24444" s="3"/>
      <c r="C24444" s="1"/>
      <c r="E24444" s="1"/>
      <c r="J24444"/>
      <c r="K24444" t="str">
        <f t="shared" si="1321"/>
        <v/>
      </c>
    </row>
    <row r="24445" spans="1:11" x14ac:dyDescent="0.3">
      <c r="A24445" s="2"/>
      <c r="B24445" s="3"/>
      <c r="C24445" s="1"/>
      <c r="E24445" s="1"/>
      <c r="J24445"/>
      <c r="K24445" t="str">
        <f t="shared" si="1321"/>
        <v/>
      </c>
    </row>
    <row r="24446" spans="1:11" x14ac:dyDescent="0.3">
      <c r="A24446" s="2"/>
      <c r="B24446" s="3"/>
      <c r="C24446" s="1"/>
      <c r="E24446" s="1"/>
      <c r="J24446"/>
      <c r="K24446" t="str">
        <f t="shared" si="1321"/>
        <v/>
      </c>
    </row>
    <row r="24447" spans="1:11" x14ac:dyDescent="0.3">
      <c r="A24447" s="2"/>
      <c r="B24447" s="3"/>
      <c r="C24447" s="1"/>
      <c r="E24447" s="1"/>
      <c r="J24447"/>
      <c r="K24447" t="str">
        <f t="shared" si="1321"/>
        <v/>
      </c>
    </row>
    <row r="24448" spans="1:11" x14ac:dyDescent="0.3">
      <c r="A24448" s="2"/>
      <c r="B24448" s="3"/>
      <c r="C24448" s="1"/>
      <c r="E24448" s="1"/>
      <c r="J24448"/>
      <c r="K24448" t="str">
        <f t="shared" si="1321"/>
        <v/>
      </c>
    </row>
    <row r="24449" spans="1:11" x14ac:dyDescent="0.3">
      <c r="A24449" s="2"/>
      <c r="B24449" s="3"/>
      <c r="C24449" s="1"/>
      <c r="E24449" s="1"/>
      <c r="J24449"/>
      <c r="K24449" t="str">
        <f t="shared" si="1321"/>
        <v/>
      </c>
    </row>
    <row r="24450" spans="1:11" x14ac:dyDescent="0.3">
      <c r="A24450" s="2"/>
      <c r="B24450" s="3"/>
      <c r="C24450" s="1"/>
      <c r="E24450" s="1"/>
      <c r="J24450"/>
      <c r="K24450" t="str">
        <f t="shared" ref="K24450:K24513" si="1322">RIGHT(J24450,2)</f>
        <v/>
      </c>
    </row>
    <row r="24451" spans="1:11" x14ac:dyDescent="0.3">
      <c r="A24451" s="2"/>
      <c r="B24451" s="3"/>
      <c r="C24451" s="1"/>
      <c r="E24451" s="1"/>
      <c r="J24451"/>
      <c r="K24451" t="str">
        <f t="shared" si="1322"/>
        <v/>
      </c>
    </row>
    <row r="24452" spans="1:11" x14ac:dyDescent="0.3">
      <c r="A24452" s="2"/>
      <c r="B24452" s="3"/>
      <c r="C24452" s="1"/>
      <c r="E24452" s="1"/>
      <c r="J24452"/>
      <c r="K24452" t="str">
        <f t="shared" si="1322"/>
        <v/>
      </c>
    </row>
    <row r="24453" spans="1:11" x14ac:dyDescent="0.3">
      <c r="A24453" s="2"/>
      <c r="B24453" s="3"/>
      <c r="C24453" s="1"/>
      <c r="E24453" s="1"/>
      <c r="J24453"/>
      <c r="K24453" t="str">
        <f t="shared" si="1322"/>
        <v/>
      </c>
    </row>
    <row r="24454" spans="1:11" x14ac:dyDescent="0.3">
      <c r="A24454" s="2"/>
      <c r="B24454" s="3"/>
      <c r="C24454" s="1"/>
      <c r="E24454" s="1"/>
      <c r="J24454"/>
      <c r="K24454" t="str">
        <f t="shared" si="1322"/>
        <v/>
      </c>
    </row>
    <row r="24455" spans="1:11" x14ac:dyDescent="0.3">
      <c r="A24455" s="2"/>
      <c r="B24455" s="3"/>
      <c r="C24455" s="1"/>
      <c r="E24455" s="1"/>
      <c r="J24455"/>
      <c r="K24455" t="str">
        <f t="shared" si="1322"/>
        <v/>
      </c>
    </row>
    <row r="24456" spans="1:11" x14ac:dyDescent="0.3">
      <c r="A24456" s="2"/>
      <c r="B24456" s="3"/>
      <c r="C24456" s="1"/>
      <c r="E24456" s="1"/>
      <c r="J24456"/>
      <c r="K24456" t="str">
        <f t="shared" si="1322"/>
        <v/>
      </c>
    </row>
    <row r="24457" spans="1:11" x14ac:dyDescent="0.3">
      <c r="A24457" s="2"/>
      <c r="B24457" s="3"/>
      <c r="C24457" s="1"/>
      <c r="E24457" s="1"/>
      <c r="J24457"/>
      <c r="K24457" t="str">
        <f t="shared" si="1322"/>
        <v/>
      </c>
    </row>
    <row r="24458" spans="1:11" x14ac:dyDescent="0.3">
      <c r="A24458" s="2"/>
      <c r="B24458" s="3"/>
      <c r="C24458" s="1"/>
      <c r="E24458" s="1"/>
      <c r="J24458"/>
      <c r="K24458" t="str">
        <f t="shared" si="1322"/>
        <v/>
      </c>
    </row>
    <row r="24459" spans="1:11" x14ac:dyDescent="0.3">
      <c r="A24459" s="2"/>
      <c r="B24459" s="3"/>
      <c r="C24459" s="1"/>
      <c r="E24459" s="1"/>
      <c r="J24459"/>
      <c r="K24459" t="str">
        <f t="shared" si="1322"/>
        <v/>
      </c>
    </row>
    <row r="24460" spans="1:11" x14ac:dyDescent="0.3">
      <c r="A24460" s="2"/>
      <c r="B24460" s="3"/>
      <c r="C24460" s="1"/>
      <c r="E24460" s="1"/>
      <c r="J24460"/>
      <c r="K24460" t="str">
        <f t="shared" si="1322"/>
        <v/>
      </c>
    </row>
    <row r="24461" spans="1:11" x14ac:dyDescent="0.3">
      <c r="A24461" s="2"/>
      <c r="B24461" s="3"/>
      <c r="C24461" s="1"/>
      <c r="E24461" s="1"/>
      <c r="J24461"/>
      <c r="K24461" t="str">
        <f t="shared" si="1322"/>
        <v/>
      </c>
    </row>
    <row r="24462" spans="1:11" x14ac:dyDescent="0.3">
      <c r="A24462" s="2"/>
      <c r="B24462" s="3"/>
      <c r="C24462" s="1"/>
      <c r="E24462" s="1"/>
      <c r="J24462"/>
      <c r="K24462" t="str">
        <f t="shared" si="1322"/>
        <v/>
      </c>
    </row>
    <row r="24463" spans="1:11" x14ac:dyDescent="0.3">
      <c r="A24463" s="2"/>
      <c r="B24463" s="3"/>
      <c r="C24463" s="1"/>
      <c r="E24463" s="1"/>
      <c r="J24463"/>
      <c r="K24463" t="str">
        <f t="shared" si="1322"/>
        <v/>
      </c>
    </row>
    <row r="24464" spans="1:11" x14ac:dyDescent="0.3">
      <c r="A24464" s="2"/>
      <c r="B24464" s="3"/>
      <c r="C24464" s="1"/>
      <c r="E24464" s="1"/>
      <c r="J24464"/>
      <c r="K24464" t="str">
        <f t="shared" si="1322"/>
        <v/>
      </c>
    </row>
    <row r="24465" spans="1:11" x14ac:dyDescent="0.3">
      <c r="A24465" s="2"/>
      <c r="B24465" s="3"/>
      <c r="C24465" s="1"/>
      <c r="E24465" s="1"/>
      <c r="J24465"/>
      <c r="K24465" t="str">
        <f t="shared" si="1322"/>
        <v/>
      </c>
    </row>
    <row r="24466" spans="1:11" x14ac:dyDescent="0.3">
      <c r="A24466" s="2"/>
      <c r="B24466" s="3"/>
      <c r="C24466" s="1"/>
      <c r="E24466" s="1"/>
      <c r="J24466"/>
      <c r="K24466" t="str">
        <f t="shared" si="1322"/>
        <v/>
      </c>
    </row>
    <row r="24467" spans="1:11" x14ac:dyDescent="0.3">
      <c r="A24467" s="2"/>
      <c r="B24467" s="3"/>
      <c r="C24467" s="1"/>
      <c r="E24467" s="1"/>
      <c r="J24467"/>
      <c r="K24467" t="str">
        <f t="shared" si="1322"/>
        <v/>
      </c>
    </row>
    <row r="24468" spans="1:11" x14ac:dyDescent="0.3">
      <c r="A24468" s="2"/>
      <c r="B24468" s="3"/>
      <c r="C24468" s="1"/>
      <c r="E24468" s="1"/>
      <c r="J24468"/>
      <c r="K24468" t="str">
        <f t="shared" si="1322"/>
        <v/>
      </c>
    </row>
    <row r="24469" spans="1:11" x14ac:dyDescent="0.3">
      <c r="A24469" s="2"/>
      <c r="B24469" s="3"/>
      <c r="C24469" s="1"/>
      <c r="E24469" s="1"/>
      <c r="J24469"/>
      <c r="K24469" t="str">
        <f t="shared" si="1322"/>
        <v/>
      </c>
    </row>
    <row r="24470" spans="1:11" x14ac:dyDescent="0.3">
      <c r="A24470" s="2"/>
      <c r="B24470" s="3"/>
      <c r="C24470" s="1"/>
      <c r="E24470" s="1"/>
      <c r="J24470"/>
      <c r="K24470" t="str">
        <f t="shared" si="1322"/>
        <v/>
      </c>
    </row>
    <row r="24471" spans="1:11" x14ac:dyDescent="0.3">
      <c r="A24471" s="2"/>
      <c r="B24471" s="3"/>
      <c r="C24471" s="1"/>
      <c r="E24471" s="1"/>
      <c r="J24471"/>
      <c r="K24471" t="str">
        <f t="shared" si="1322"/>
        <v/>
      </c>
    </row>
    <row r="24472" spans="1:11" x14ac:dyDescent="0.3">
      <c r="A24472" s="2"/>
      <c r="B24472" s="3"/>
      <c r="C24472" s="1"/>
      <c r="E24472" s="1"/>
      <c r="J24472"/>
      <c r="K24472" t="str">
        <f t="shared" si="1322"/>
        <v/>
      </c>
    </row>
    <row r="24473" spans="1:11" x14ac:dyDescent="0.3">
      <c r="A24473" s="2"/>
      <c r="B24473" s="3"/>
      <c r="C24473" s="1"/>
      <c r="E24473" s="1"/>
      <c r="J24473"/>
      <c r="K24473" t="str">
        <f t="shared" si="1322"/>
        <v/>
      </c>
    </row>
    <row r="24474" spans="1:11" x14ac:dyDescent="0.3">
      <c r="A24474" s="2"/>
      <c r="B24474" s="3"/>
      <c r="C24474" s="1"/>
      <c r="E24474" s="1"/>
      <c r="J24474"/>
      <c r="K24474" t="str">
        <f t="shared" si="1322"/>
        <v/>
      </c>
    </row>
    <row r="24475" spans="1:11" x14ac:dyDescent="0.3">
      <c r="A24475" s="2"/>
      <c r="B24475" s="3"/>
      <c r="C24475" s="1"/>
      <c r="E24475" s="1"/>
      <c r="J24475"/>
      <c r="K24475" t="str">
        <f t="shared" si="1322"/>
        <v/>
      </c>
    </row>
    <row r="24476" spans="1:11" x14ac:dyDescent="0.3">
      <c r="A24476" s="2"/>
      <c r="B24476" s="3"/>
      <c r="C24476" s="1"/>
      <c r="E24476" s="1"/>
      <c r="J24476"/>
      <c r="K24476" t="str">
        <f t="shared" si="1322"/>
        <v/>
      </c>
    </row>
    <row r="24477" spans="1:11" x14ac:dyDescent="0.3">
      <c r="A24477" s="2"/>
      <c r="B24477" s="3"/>
      <c r="C24477" s="1"/>
      <c r="E24477" s="1"/>
      <c r="J24477"/>
      <c r="K24477" t="str">
        <f t="shared" si="1322"/>
        <v/>
      </c>
    </row>
    <row r="24478" spans="1:11" x14ac:dyDescent="0.3">
      <c r="A24478" s="2"/>
      <c r="B24478" s="3"/>
      <c r="C24478" s="1"/>
      <c r="E24478" s="1"/>
      <c r="J24478"/>
      <c r="K24478" t="str">
        <f t="shared" si="1322"/>
        <v/>
      </c>
    </row>
    <row r="24479" spans="1:11" x14ac:dyDescent="0.3">
      <c r="A24479" s="2"/>
      <c r="B24479" s="3"/>
      <c r="C24479" s="1"/>
      <c r="E24479" s="1"/>
      <c r="J24479"/>
      <c r="K24479" t="str">
        <f t="shared" si="1322"/>
        <v/>
      </c>
    </row>
    <row r="24480" spans="1:11" x14ac:dyDescent="0.3">
      <c r="A24480" s="2"/>
      <c r="B24480" s="3"/>
      <c r="C24480" s="1"/>
      <c r="E24480" s="1"/>
      <c r="J24480"/>
      <c r="K24480" t="str">
        <f t="shared" si="1322"/>
        <v/>
      </c>
    </row>
    <row r="24481" spans="1:11" x14ac:dyDescent="0.3">
      <c r="A24481" s="2"/>
      <c r="B24481" s="3"/>
      <c r="C24481" s="1"/>
      <c r="E24481" s="1"/>
      <c r="J24481"/>
      <c r="K24481" t="str">
        <f t="shared" si="1322"/>
        <v/>
      </c>
    </row>
    <row r="24482" spans="1:11" x14ac:dyDescent="0.3">
      <c r="A24482" s="2"/>
      <c r="B24482" s="3"/>
      <c r="C24482" s="1"/>
      <c r="E24482" s="1"/>
      <c r="J24482"/>
      <c r="K24482" t="str">
        <f t="shared" si="1322"/>
        <v/>
      </c>
    </row>
    <row r="24483" spans="1:11" x14ac:dyDescent="0.3">
      <c r="A24483" s="2"/>
      <c r="B24483" s="3"/>
      <c r="C24483" s="1"/>
      <c r="E24483" s="1"/>
      <c r="J24483"/>
      <c r="K24483" t="str">
        <f t="shared" si="1322"/>
        <v/>
      </c>
    </row>
    <row r="24484" spans="1:11" x14ac:dyDescent="0.3">
      <c r="A24484" s="2"/>
      <c r="B24484" s="3"/>
      <c r="C24484" s="1"/>
      <c r="E24484" s="1"/>
      <c r="J24484"/>
      <c r="K24484" t="str">
        <f t="shared" si="1322"/>
        <v/>
      </c>
    </row>
    <row r="24485" spans="1:11" x14ac:dyDescent="0.3">
      <c r="A24485" s="2"/>
      <c r="B24485" s="3"/>
      <c r="C24485" s="1"/>
      <c r="E24485" s="1"/>
      <c r="J24485"/>
      <c r="K24485" t="str">
        <f t="shared" si="1322"/>
        <v/>
      </c>
    </row>
    <row r="24486" spans="1:11" x14ac:dyDescent="0.3">
      <c r="A24486" s="2"/>
      <c r="B24486" s="3"/>
      <c r="C24486" s="1"/>
      <c r="E24486" s="1"/>
      <c r="J24486"/>
      <c r="K24486" t="str">
        <f t="shared" si="1322"/>
        <v/>
      </c>
    </row>
    <row r="24487" spans="1:11" x14ac:dyDescent="0.3">
      <c r="A24487" s="2"/>
      <c r="B24487" s="3"/>
      <c r="C24487" s="1"/>
      <c r="E24487" s="1"/>
      <c r="J24487"/>
      <c r="K24487" t="str">
        <f t="shared" si="1322"/>
        <v/>
      </c>
    </row>
    <row r="24488" spans="1:11" x14ac:dyDescent="0.3">
      <c r="A24488" s="2"/>
      <c r="B24488" s="3"/>
      <c r="C24488" s="1"/>
      <c r="E24488" s="1"/>
      <c r="J24488"/>
      <c r="K24488" t="str">
        <f t="shared" si="1322"/>
        <v/>
      </c>
    </row>
    <row r="24489" spans="1:11" x14ac:dyDescent="0.3">
      <c r="A24489" s="2"/>
      <c r="B24489" s="3"/>
      <c r="C24489" s="1"/>
      <c r="E24489" s="1"/>
      <c r="J24489"/>
      <c r="K24489" t="str">
        <f t="shared" si="1322"/>
        <v/>
      </c>
    </row>
    <row r="24490" spans="1:11" x14ac:dyDescent="0.3">
      <c r="A24490" s="2"/>
      <c r="B24490" s="3"/>
      <c r="C24490" s="1"/>
      <c r="E24490" s="1"/>
      <c r="J24490"/>
      <c r="K24490" t="str">
        <f t="shared" si="1322"/>
        <v/>
      </c>
    </row>
    <row r="24491" spans="1:11" x14ac:dyDescent="0.3">
      <c r="A24491" s="2"/>
      <c r="B24491" s="3"/>
      <c r="C24491" s="1"/>
      <c r="E24491" s="1"/>
      <c r="J24491"/>
      <c r="K24491" t="str">
        <f t="shared" si="1322"/>
        <v/>
      </c>
    </row>
    <row r="24492" spans="1:11" x14ac:dyDescent="0.3">
      <c r="A24492" s="2"/>
      <c r="B24492" s="3"/>
      <c r="C24492" s="1"/>
      <c r="E24492" s="1"/>
      <c r="J24492"/>
      <c r="K24492" t="str">
        <f t="shared" si="1322"/>
        <v/>
      </c>
    </row>
    <row r="24493" spans="1:11" x14ac:dyDescent="0.3">
      <c r="A24493" s="2"/>
      <c r="B24493" s="3"/>
      <c r="C24493" s="1"/>
      <c r="E24493" s="1"/>
      <c r="J24493"/>
      <c r="K24493" t="str">
        <f t="shared" si="1322"/>
        <v/>
      </c>
    </row>
    <row r="24494" spans="1:11" x14ac:dyDescent="0.3">
      <c r="A24494" s="2"/>
      <c r="B24494" s="3"/>
      <c r="C24494" s="1"/>
      <c r="E24494" s="1"/>
      <c r="J24494"/>
      <c r="K24494" t="str">
        <f t="shared" si="1322"/>
        <v/>
      </c>
    </row>
    <row r="24495" spans="1:11" x14ac:dyDescent="0.3">
      <c r="A24495" s="2"/>
      <c r="B24495" s="3"/>
      <c r="C24495" s="1"/>
      <c r="E24495" s="1"/>
      <c r="J24495"/>
      <c r="K24495" t="str">
        <f t="shared" si="1322"/>
        <v/>
      </c>
    </row>
    <row r="24496" spans="1:11" x14ac:dyDescent="0.3">
      <c r="A24496" s="2"/>
      <c r="B24496" s="3"/>
      <c r="C24496" s="1"/>
      <c r="E24496" s="1"/>
      <c r="J24496"/>
      <c r="K24496" t="str">
        <f t="shared" si="1322"/>
        <v/>
      </c>
    </row>
    <row r="24497" spans="1:11" x14ac:dyDescent="0.3">
      <c r="A24497" s="2"/>
      <c r="B24497" s="3"/>
      <c r="C24497" s="1"/>
      <c r="E24497" s="1"/>
      <c r="J24497"/>
      <c r="K24497" t="str">
        <f t="shared" si="1322"/>
        <v/>
      </c>
    </row>
    <row r="24498" spans="1:11" x14ac:dyDescent="0.3">
      <c r="A24498" s="2"/>
      <c r="B24498" s="3"/>
      <c r="C24498" s="1"/>
      <c r="E24498" s="1"/>
      <c r="J24498"/>
      <c r="K24498" t="str">
        <f t="shared" si="1322"/>
        <v/>
      </c>
    </row>
    <row r="24499" spans="1:11" x14ac:dyDescent="0.3">
      <c r="A24499" s="2"/>
      <c r="B24499" s="3"/>
      <c r="C24499" s="1"/>
      <c r="E24499" s="1"/>
      <c r="J24499"/>
      <c r="K24499" t="str">
        <f t="shared" si="1322"/>
        <v/>
      </c>
    </row>
    <row r="24500" spans="1:11" x14ac:dyDescent="0.3">
      <c r="A24500" s="2"/>
      <c r="B24500" s="3"/>
      <c r="C24500" s="1"/>
      <c r="E24500" s="1"/>
      <c r="J24500"/>
      <c r="K24500" t="str">
        <f t="shared" si="1322"/>
        <v/>
      </c>
    </row>
    <row r="24501" spans="1:11" x14ac:dyDescent="0.3">
      <c r="A24501" s="2"/>
      <c r="B24501" s="3"/>
      <c r="C24501" s="1"/>
      <c r="E24501" s="1"/>
      <c r="J24501"/>
      <c r="K24501" t="str">
        <f t="shared" si="1322"/>
        <v/>
      </c>
    </row>
    <row r="24502" spans="1:11" x14ac:dyDescent="0.3">
      <c r="A24502" s="2"/>
      <c r="B24502" s="3"/>
      <c r="C24502" s="1"/>
      <c r="E24502" s="1"/>
      <c r="J24502"/>
      <c r="K24502" t="str">
        <f t="shared" si="1322"/>
        <v/>
      </c>
    </row>
    <row r="24503" spans="1:11" x14ac:dyDescent="0.3">
      <c r="A24503" s="2"/>
      <c r="B24503" s="3"/>
      <c r="C24503" s="1"/>
      <c r="E24503" s="1"/>
      <c r="J24503"/>
      <c r="K24503" t="str">
        <f t="shared" si="1322"/>
        <v/>
      </c>
    </row>
    <row r="24504" spans="1:11" x14ac:dyDescent="0.3">
      <c r="A24504" s="2"/>
      <c r="B24504" s="3"/>
      <c r="C24504" s="1"/>
      <c r="E24504" s="1"/>
      <c r="J24504"/>
      <c r="K24504" t="str">
        <f t="shared" si="1322"/>
        <v/>
      </c>
    </row>
    <row r="24505" spans="1:11" x14ac:dyDescent="0.3">
      <c r="A24505" s="2"/>
      <c r="B24505" s="3"/>
      <c r="C24505" s="1"/>
      <c r="E24505" s="1"/>
      <c r="J24505"/>
      <c r="K24505" t="str">
        <f t="shared" si="1322"/>
        <v/>
      </c>
    </row>
    <row r="24506" spans="1:11" x14ac:dyDescent="0.3">
      <c r="A24506" s="2"/>
      <c r="B24506" s="3"/>
      <c r="C24506" s="1"/>
      <c r="E24506" s="1"/>
      <c r="J24506"/>
      <c r="K24506" t="str">
        <f t="shared" si="1322"/>
        <v/>
      </c>
    </row>
    <row r="24507" spans="1:11" x14ac:dyDescent="0.3">
      <c r="A24507" s="2"/>
      <c r="B24507" s="3"/>
      <c r="C24507" s="1"/>
      <c r="E24507" s="1"/>
      <c r="J24507"/>
      <c r="K24507" t="str">
        <f t="shared" si="1322"/>
        <v/>
      </c>
    </row>
    <row r="24508" spans="1:11" x14ac:dyDescent="0.3">
      <c r="A24508" s="2"/>
      <c r="B24508" s="3"/>
      <c r="C24508" s="1"/>
      <c r="E24508" s="1"/>
      <c r="J24508"/>
      <c r="K24508" t="str">
        <f t="shared" si="1322"/>
        <v/>
      </c>
    </row>
    <row r="24509" spans="1:11" x14ac:dyDescent="0.3">
      <c r="A24509" s="2"/>
      <c r="B24509" s="3"/>
      <c r="C24509" s="1"/>
      <c r="E24509" s="1"/>
      <c r="J24509"/>
      <c r="K24509" t="str">
        <f t="shared" si="1322"/>
        <v/>
      </c>
    </row>
    <row r="24510" spans="1:11" x14ac:dyDescent="0.3">
      <c r="A24510" s="2"/>
      <c r="B24510" s="3"/>
      <c r="C24510" s="1"/>
      <c r="E24510" s="1"/>
      <c r="J24510"/>
      <c r="K24510" t="str">
        <f t="shared" si="1322"/>
        <v/>
      </c>
    </row>
    <row r="24511" spans="1:11" x14ac:dyDescent="0.3">
      <c r="A24511" s="2"/>
      <c r="B24511" s="3"/>
      <c r="C24511" s="1"/>
      <c r="E24511" s="1"/>
      <c r="J24511"/>
      <c r="K24511" t="str">
        <f t="shared" si="1322"/>
        <v/>
      </c>
    </row>
    <row r="24512" spans="1:11" x14ac:dyDescent="0.3">
      <c r="A24512" s="2"/>
      <c r="B24512" s="3"/>
      <c r="C24512" s="1"/>
      <c r="E24512" s="1"/>
      <c r="J24512"/>
      <c r="K24512" t="str">
        <f t="shared" si="1322"/>
        <v/>
      </c>
    </row>
    <row r="24513" spans="1:11" x14ac:dyDescent="0.3">
      <c r="A24513" s="2"/>
      <c r="B24513" s="3"/>
      <c r="C24513" s="1"/>
      <c r="E24513" s="1"/>
      <c r="J24513"/>
      <c r="K24513" t="str">
        <f t="shared" si="1322"/>
        <v/>
      </c>
    </row>
    <row r="24514" spans="1:11" x14ac:dyDescent="0.3">
      <c r="A24514" s="2"/>
      <c r="B24514" s="3"/>
      <c r="C24514" s="1"/>
      <c r="E24514" s="1"/>
      <c r="J24514"/>
      <c r="K24514" t="str">
        <f t="shared" ref="K24514:K24577" si="1323">RIGHT(J24514,2)</f>
        <v/>
      </c>
    </row>
    <row r="24515" spans="1:11" x14ac:dyDescent="0.3">
      <c r="A24515" s="2"/>
      <c r="B24515" s="3"/>
      <c r="C24515" s="1"/>
      <c r="E24515" s="1"/>
      <c r="J24515"/>
      <c r="K24515" t="str">
        <f t="shared" si="1323"/>
        <v/>
      </c>
    </row>
    <row r="24516" spans="1:11" x14ac:dyDescent="0.3">
      <c r="A24516" s="2"/>
      <c r="B24516" s="3"/>
      <c r="C24516" s="1"/>
      <c r="E24516" s="1"/>
      <c r="J24516"/>
      <c r="K24516" t="str">
        <f t="shared" si="1323"/>
        <v/>
      </c>
    </row>
    <row r="24517" spans="1:11" x14ac:dyDescent="0.3">
      <c r="A24517" s="2"/>
      <c r="B24517" s="3"/>
      <c r="C24517" s="1"/>
      <c r="E24517" s="1"/>
      <c r="J24517"/>
      <c r="K24517" t="str">
        <f t="shared" si="1323"/>
        <v/>
      </c>
    </row>
    <row r="24518" spans="1:11" x14ac:dyDescent="0.3">
      <c r="A24518" s="2"/>
      <c r="B24518" s="3"/>
      <c r="C24518" s="1"/>
      <c r="E24518" s="1"/>
      <c r="J24518"/>
      <c r="K24518" t="str">
        <f t="shared" si="1323"/>
        <v/>
      </c>
    </row>
    <row r="24519" spans="1:11" x14ac:dyDescent="0.3">
      <c r="A24519" s="2"/>
      <c r="B24519" s="3"/>
      <c r="C24519" s="1"/>
      <c r="E24519" s="1"/>
      <c r="J24519"/>
      <c r="K24519" t="str">
        <f t="shared" si="1323"/>
        <v/>
      </c>
    </row>
    <row r="24520" spans="1:11" x14ac:dyDescent="0.3">
      <c r="A24520" s="2"/>
      <c r="B24520" s="3"/>
      <c r="C24520" s="1"/>
      <c r="E24520" s="1"/>
      <c r="J24520"/>
      <c r="K24520" t="str">
        <f t="shared" si="1323"/>
        <v/>
      </c>
    </row>
    <row r="24521" spans="1:11" x14ac:dyDescent="0.3">
      <c r="A24521" s="2"/>
      <c r="B24521" s="3"/>
      <c r="C24521" s="1"/>
      <c r="E24521" s="1"/>
      <c r="J24521"/>
      <c r="K24521" t="str">
        <f t="shared" si="1323"/>
        <v/>
      </c>
    </row>
    <row r="24522" spans="1:11" x14ac:dyDescent="0.3">
      <c r="A24522" s="2"/>
      <c r="B24522" s="3"/>
      <c r="C24522" s="1"/>
      <c r="E24522" s="1"/>
      <c r="J24522"/>
      <c r="K24522" t="str">
        <f t="shared" si="1323"/>
        <v/>
      </c>
    </row>
    <row r="24523" spans="1:11" x14ac:dyDescent="0.3">
      <c r="A24523" s="2"/>
      <c r="B24523" s="3"/>
      <c r="C24523" s="1"/>
      <c r="E24523" s="1"/>
      <c r="J24523"/>
      <c r="K24523" t="str">
        <f t="shared" si="1323"/>
        <v/>
      </c>
    </row>
    <row r="24524" spans="1:11" x14ac:dyDescent="0.3">
      <c r="A24524" s="2"/>
      <c r="B24524" s="3"/>
      <c r="C24524" s="1"/>
      <c r="E24524" s="1"/>
      <c r="J24524"/>
      <c r="K24524" t="str">
        <f t="shared" si="1323"/>
        <v/>
      </c>
    </row>
    <row r="24525" spans="1:11" x14ac:dyDescent="0.3">
      <c r="A24525" s="2"/>
      <c r="B24525" s="3"/>
      <c r="C24525" s="1"/>
      <c r="E24525" s="1"/>
      <c r="J24525"/>
      <c r="K24525" t="str">
        <f t="shared" si="1323"/>
        <v/>
      </c>
    </row>
    <row r="24526" spans="1:11" x14ac:dyDescent="0.3">
      <c r="A24526" s="2"/>
      <c r="B24526" s="3"/>
      <c r="C24526" s="1"/>
      <c r="E24526" s="1"/>
      <c r="J24526"/>
      <c r="K24526" t="str">
        <f t="shared" si="1323"/>
        <v/>
      </c>
    </row>
    <row r="24527" spans="1:11" x14ac:dyDescent="0.3">
      <c r="A24527" s="2"/>
      <c r="B24527" s="3"/>
      <c r="C24527" s="1"/>
      <c r="E24527" s="1"/>
      <c r="J24527"/>
      <c r="K24527" t="str">
        <f t="shared" si="1323"/>
        <v/>
      </c>
    </row>
    <row r="24528" spans="1:11" x14ac:dyDescent="0.3">
      <c r="A24528" s="2"/>
      <c r="B24528" s="3"/>
      <c r="C24528" s="1"/>
      <c r="E24528" s="1"/>
      <c r="J24528"/>
      <c r="K24528" t="str">
        <f t="shared" si="1323"/>
        <v/>
      </c>
    </row>
    <row r="24529" spans="1:11" x14ac:dyDescent="0.3">
      <c r="A24529" s="2"/>
      <c r="B24529" s="3"/>
      <c r="C24529" s="1"/>
      <c r="E24529" s="1"/>
      <c r="J24529"/>
      <c r="K24529" t="str">
        <f t="shared" si="1323"/>
        <v/>
      </c>
    </row>
    <row r="24530" spans="1:11" x14ac:dyDescent="0.3">
      <c r="A24530" s="2"/>
      <c r="B24530" s="3"/>
      <c r="C24530" s="1"/>
      <c r="E24530" s="1"/>
      <c r="J24530"/>
      <c r="K24530" t="str">
        <f t="shared" si="1323"/>
        <v/>
      </c>
    </row>
    <row r="24531" spans="1:11" x14ac:dyDescent="0.3">
      <c r="A24531" s="2"/>
      <c r="B24531" s="3"/>
      <c r="C24531" s="1"/>
      <c r="E24531" s="1"/>
      <c r="J24531"/>
      <c r="K24531" t="str">
        <f t="shared" si="1323"/>
        <v/>
      </c>
    </row>
    <row r="24532" spans="1:11" x14ac:dyDescent="0.3">
      <c r="A24532" s="2"/>
      <c r="B24532" s="3"/>
      <c r="C24532" s="1"/>
      <c r="E24532" s="1"/>
      <c r="J24532"/>
      <c r="K24532" t="str">
        <f t="shared" si="1323"/>
        <v/>
      </c>
    </row>
    <row r="24533" spans="1:11" x14ac:dyDescent="0.3">
      <c r="A24533" s="2"/>
      <c r="B24533" s="3"/>
      <c r="C24533" s="1"/>
      <c r="E24533" s="1"/>
      <c r="J24533"/>
      <c r="K24533" t="str">
        <f t="shared" si="1323"/>
        <v/>
      </c>
    </row>
    <row r="24534" spans="1:11" x14ac:dyDescent="0.3">
      <c r="A24534" s="2"/>
      <c r="B24534" s="3"/>
      <c r="C24534" s="1"/>
      <c r="E24534" s="1"/>
      <c r="J24534"/>
      <c r="K24534" t="str">
        <f t="shared" si="1323"/>
        <v/>
      </c>
    </row>
    <row r="24535" spans="1:11" x14ac:dyDescent="0.3">
      <c r="A24535" s="2"/>
      <c r="B24535" s="3"/>
      <c r="C24535" s="1"/>
      <c r="E24535" s="1"/>
      <c r="J24535"/>
      <c r="K24535" t="str">
        <f t="shared" si="1323"/>
        <v/>
      </c>
    </row>
    <row r="24536" spans="1:11" x14ac:dyDescent="0.3">
      <c r="A24536" s="2"/>
      <c r="B24536" s="3"/>
      <c r="C24536" s="1"/>
      <c r="E24536" s="1"/>
      <c r="J24536"/>
      <c r="K24536" t="str">
        <f t="shared" si="1323"/>
        <v/>
      </c>
    </row>
    <row r="24537" spans="1:11" x14ac:dyDescent="0.3">
      <c r="A24537" s="2"/>
      <c r="B24537" s="3"/>
      <c r="C24537" s="1"/>
      <c r="E24537" s="1"/>
      <c r="J24537"/>
      <c r="K24537" t="str">
        <f t="shared" si="1323"/>
        <v/>
      </c>
    </row>
    <row r="24538" spans="1:11" x14ac:dyDescent="0.3">
      <c r="A24538" s="2"/>
      <c r="B24538" s="3"/>
      <c r="C24538" s="1"/>
      <c r="E24538" s="1"/>
      <c r="J24538"/>
      <c r="K24538" t="str">
        <f t="shared" si="1323"/>
        <v/>
      </c>
    </row>
    <row r="24539" spans="1:11" x14ac:dyDescent="0.3">
      <c r="A24539" s="2"/>
      <c r="B24539" s="3"/>
      <c r="C24539" s="1"/>
      <c r="E24539" s="1"/>
      <c r="J24539"/>
      <c r="K24539" t="str">
        <f t="shared" si="1323"/>
        <v/>
      </c>
    </row>
    <row r="24540" spans="1:11" x14ac:dyDescent="0.3">
      <c r="A24540" s="2"/>
      <c r="B24540" s="3"/>
      <c r="C24540" s="1"/>
      <c r="E24540" s="1"/>
      <c r="J24540"/>
      <c r="K24540" t="str">
        <f t="shared" si="1323"/>
        <v/>
      </c>
    </row>
    <row r="24541" spans="1:11" x14ac:dyDescent="0.3">
      <c r="A24541" s="2"/>
      <c r="B24541" s="3"/>
      <c r="C24541" s="1"/>
      <c r="E24541" s="1"/>
      <c r="J24541"/>
      <c r="K24541" t="str">
        <f t="shared" si="1323"/>
        <v/>
      </c>
    </row>
    <row r="24542" spans="1:11" x14ac:dyDescent="0.3">
      <c r="A24542" s="2"/>
      <c r="B24542" s="3"/>
      <c r="C24542" s="1"/>
      <c r="E24542" s="1"/>
      <c r="J24542"/>
      <c r="K24542" t="str">
        <f t="shared" si="1323"/>
        <v/>
      </c>
    </row>
    <row r="24543" spans="1:11" x14ac:dyDescent="0.3">
      <c r="A24543" s="2"/>
      <c r="B24543" s="3"/>
      <c r="C24543" s="1"/>
      <c r="E24543" s="1"/>
      <c r="J24543"/>
      <c r="K24543" t="str">
        <f t="shared" si="1323"/>
        <v/>
      </c>
    </row>
    <row r="24544" spans="1:11" x14ac:dyDescent="0.3">
      <c r="A24544" s="2"/>
      <c r="B24544" s="3"/>
      <c r="C24544" s="1"/>
      <c r="E24544" s="1"/>
      <c r="J24544"/>
      <c r="K24544" t="str">
        <f t="shared" si="1323"/>
        <v/>
      </c>
    </row>
    <row r="24545" spans="1:11" x14ac:dyDescent="0.3">
      <c r="A24545" s="2"/>
      <c r="B24545" s="3"/>
      <c r="C24545" s="1"/>
      <c r="E24545" s="1"/>
      <c r="J24545"/>
      <c r="K24545" t="str">
        <f t="shared" si="1323"/>
        <v/>
      </c>
    </row>
    <row r="24546" spans="1:11" x14ac:dyDescent="0.3">
      <c r="A24546" s="2"/>
      <c r="B24546" s="3"/>
      <c r="C24546" s="1"/>
      <c r="E24546" s="1"/>
      <c r="J24546"/>
      <c r="K24546" t="str">
        <f t="shared" si="1323"/>
        <v/>
      </c>
    </row>
    <row r="24547" spans="1:11" x14ac:dyDescent="0.3">
      <c r="A24547" s="2"/>
      <c r="B24547" s="3"/>
      <c r="C24547" s="1"/>
      <c r="E24547" s="1"/>
      <c r="J24547"/>
      <c r="K24547" t="str">
        <f t="shared" si="1323"/>
        <v/>
      </c>
    </row>
    <row r="24548" spans="1:11" x14ac:dyDescent="0.3">
      <c r="A24548" s="2"/>
      <c r="B24548" s="3"/>
      <c r="C24548" s="1"/>
      <c r="E24548" s="1"/>
      <c r="J24548"/>
      <c r="K24548" t="str">
        <f t="shared" si="1323"/>
        <v/>
      </c>
    </row>
    <row r="24549" spans="1:11" x14ac:dyDescent="0.3">
      <c r="A24549" s="2"/>
      <c r="B24549" s="3"/>
      <c r="C24549" s="1"/>
      <c r="E24549" s="1"/>
      <c r="J24549"/>
      <c r="K24549" t="str">
        <f t="shared" si="1323"/>
        <v/>
      </c>
    </row>
    <row r="24550" spans="1:11" x14ac:dyDescent="0.3">
      <c r="A24550" s="2"/>
      <c r="B24550" s="3"/>
      <c r="C24550" s="1"/>
      <c r="E24550" s="1"/>
      <c r="J24550"/>
      <c r="K24550" t="str">
        <f t="shared" si="1323"/>
        <v/>
      </c>
    </row>
    <row r="24551" spans="1:11" x14ac:dyDescent="0.3">
      <c r="A24551" s="2"/>
      <c r="B24551" s="3"/>
      <c r="C24551" s="1"/>
      <c r="E24551" s="1"/>
      <c r="J24551"/>
      <c r="K24551" t="str">
        <f t="shared" si="1323"/>
        <v/>
      </c>
    </row>
    <row r="24552" spans="1:11" x14ac:dyDescent="0.3">
      <c r="A24552" s="2"/>
      <c r="B24552" s="3"/>
      <c r="C24552" s="1"/>
      <c r="E24552" s="1"/>
      <c r="J24552"/>
      <c r="K24552" t="str">
        <f t="shared" si="1323"/>
        <v/>
      </c>
    </row>
    <row r="24553" spans="1:11" x14ac:dyDescent="0.3">
      <c r="A24553" s="2"/>
      <c r="B24553" s="3"/>
      <c r="C24553" s="1"/>
      <c r="E24553" s="1"/>
      <c r="J24553"/>
      <c r="K24553" t="str">
        <f t="shared" si="1323"/>
        <v/>
      </c>
    </row>
    <row r="24554" spans="1:11" x14ac:dyDescent="0.3">
      <c r="A24554" s="2"/>
      <c r="B24554" s="3"/>
      <c r="C24554" s="1"/>
      <c r="E24554" s="1"/>
      <c r="J24554"/>
      <c r="K24554" t="str">
        <f t="shared" si="1323"/>
        <v/>
      </c>
    </row>
    <row r="24555" spans="1:11" x14ac:dyDescent="0.3">
      <c r="A24555" s="2"/>
      <c r="B24555" s="3"/>
      <c r="C24555" s="1"/>
      <c r="E24555" s="1"/>
      <c r="J24555"/>
      <c r="K24555" t="str">
        <f t="shared" si="1323"/>
        <v/>
      </c>
    </row>
    <row r="24556" spans="1:11" x14ac:dyDescent="0.3">
      <c r="A24556" s="2"/>
      <c r="B24556" s="3"/>
      <c r="C24556" s="1"/>
      <c r="E24556" s="1"/>
      <c r="J24556"/>
      <c r="K24556" t="str">
        <f t="shared" si="1323"/>
        <v/>
      </c>
    </row>
    <row r="24557" spans="1:11" x14ac:dyDescent="0.3">
      <c r="A24557" s="2"/>
      <c r="B24557" s="3"/>
      <c r="C24557" s="1"/>
      <c r="E24557" s="1"/>
      <c r="J24557"/>
      <c r="K24557" t="str">
        <f t="shared" si="1323"/>
        <v/>
      </c>
    </row>
    <row r="24558" spans="1:11" x14ac:dyDescent="0.3">
      <c r="A24558" s="2"/>
      <c r="B24558" s="3"/>
      <c r="C24558" s="1"/>
      <c r="E24558" s="1"/>
      <c r="J24558"/>
      <c r="K24558" t="str">
        <f t="shared" si="1323"/>
        <v/>
      </c>
    </row>
    <row r="24559" spans="1:11" x14ac:dyDescent="0.3">
      <c r="A24559" s="2"/>
      <c r="B24559" s="3"/>
      <c r="C24559" s="1"/>
      <c r="E24559" s="1"/>
      <c r="J24559"/>
      <c r="K24559" t="str">
        <f t="shared" si="1323"/>
        <v/>
      </c>
    </row>
    <row r="24560" spans="1:11" x14ac:dyDescent="0.3">
      <c r="A24560" s="2"/>
      <c r="B24560" s="3"/>
      <c r="C24560" s="1"/>
      <c r="E24560" s="1"/>
      <c r="J24560"/>
      <c r="K24560" t="str">
        <f t="shared" si="1323"/>
        <v/>
      </c>
    </row>
    <row r="24561" spans="1:11" x14ac:dyDescent="0.3">
      <c r="A24561" s="2"/>
      <c r="B24561" s="3"/>
      <c r="C24561" s="1"/>
      <c r="E24561" s="1"/>
      <c r="J24561"/>
      <c r="K24561" t="str">
        <f t="shared" si="1323"/>
        <v/>
      </c>
    </row>
    <row r="24562" spans="1:11" x14ac:dyDescent="0.3">
      <c r="A24562" s="2"/>
      <c r="B24562" s="3"/>
      <c r="C24562" s="1"/>
      <c r="E24562" s="1"/>
      <c r="J24562"/>
      <c r="K24562" t="str">
        <f t="shared" si="1323"/>
        <v/>
      </c>
    </row>
    <row r="24563" spans="1:11" x14ac:dyDescent="0.3">
      <c r="A24563" s="2"/>
      <c r="B24563" s="3"/>
      <c r="C24563" s="1"/>
      <c r="E24563" s="1"/>
      <c r="J24563"/>
      <c r="K24563" t="str">
        <f t="shared" si="1323"/>
        <v/>
      </c>
    </row>
    <row r="24564" spans="1:11" x14ac:dyDescent="0.3">
      <c r="A24564" s="2"/>
      <c r="B24564" s="3"/>
      <c r="C24564" s="1"/>
      <c r="E24564" s="1"/>
      <c r="J24564"/>
      <c r="K24564" t="str">
        <f t="shared" si="1323"/>
        <v/>
      </c>
    </row>
    <row r="24565" spans="1:11" x14ac:dyDescent="0.3">
      <c r="A24565" s="2"/>
      <c r="B24565" s="3"/>
      <c r="C24565" s="1"/>
      <c r="E24565" s="1"/>
      <c r="J24565"/>
      <c r="K24565" t="str">
        <f t="shared" si="1323"/>
        <v/>
      </c>
    </row>
    <row r="24566" spans="1:11" x14ac:dyDescent="0.3">
      <c r="A24566" s="2"/>
      <c r="B24566" s="3"/>
      <c r="C24566" s="1"/>
      <c r="E24566" s="1"/>
      <c r="J24566"/>
      <c r="K24566" t="str">
        <f t="shared" si="1323"/>
        <v/>
      </c>
    </row>
    <row r="24567" spans="1:11" x14ac:dyDescent="0.3">
      <c r="A24567" s="2"/>
      <c r="B24567" s="3"/>
      <c r="C24567" s="1"/>
      <c r="E24567" s="1"/>
      <c r="J24567"/>
      <c r="K24567" t="str">
        <f t="shared" si="1323"/>
        <v/>
      </c>
    </row>
    <row r="24568" spans="1:11" x14ac:dyDescent="0.3">
      <c r="A24568" s="2"/>
      <c r="B24568" s="3"/>
      <c r="C24568" s="1"/>
      <c r="E24568" s="1"/>
      <c r="J24568"/>
      <c r="K24568" t="str">
        <f t="shared" si="1323"/>
        <v/>
      </c>
    </row>
    <row r="24569" spans="1:11" x14ac:dyDescent="0.3">
      <c r="A24569" s="2"/>
      <c r="B24569" s="3"/>
      <c r="C24569" s="1"/>
      <c r="E24569" s="1"/>
      <c r="J24569"/>
      <c r="K24569" t="str">
        <f t="shared" si="1323"/>
        <v/>
      </c>
    </row>
    <row r="24570" spans="1:11" x14ac:dyDescent="0.3">
      <c r="A24570" s="2"/>
      <c r="B24570" s="3"/>
      <c r="C24570" s="1"/>
      <c r="E24570" s="1"/>
      <c r="J24570"/>
      <c r="K24570" t="str">
        <f t="shared" si="1323"/>
        <v/>
      </c>
    </row>
    <row r="24571" spans="1:11" x14ac:dyDescent="0.3">
      <c r="A24571" s="2"/>
      <c r="B24571" s="3"/>
      <c r="C24571" s="1"/>
      <c r="E24571" s="1"/>
      <c r="J24571"/>
      <c r="K24571" t="str">
        <f t="shared" si="1323"/>
        <v/>
      </c>
    </row>
    <row r="24572" spans="1:11" x14ac:dyDescent="0.3">
      <c r="A24572" s="2"/>
      <c r="B24572" s="3"/>
      <c r="C24572" s="1"/>
      <c r="E24572" s="1"/>
      <c r="J24572"/>
      <c r="K24572" t="str">
        <f t="shared" si="1323"/>
        <v/>
      </c>
    </row>
    <row r="24573" spans="1:11" x14ac:dyDescent="0.3">
      <c r="A24573" s="2"/>
      <c r="B24573" s="3"/>
      <c r="C24573" s="1"/>
      <c r="E24573" s="1"/>
      <c r="J24573"/>
      <c r="K24573" t="str">
        <f t="shared" si="1323"/>
        <v/>
      </c>
    </row>
    <row r="24574" spans="1:11" x14ac:dyDescent="0.3">
      <c r="A24574" s="2"/>
      <c r="B24574" s="3"/>
      <c r="C24574" s="1"/>
      <c r="E24574" s="1"/>
      <c r="J24574"/>
      <c r="K24574" t="str">
        <f t="shared" si="1323"/>
        <v/>
      </c>
    </row>
    <row r="24575" spans="1:11" x14ac:dyDescent="0.3">
      <c r="A24575" s="2"/>
      <c r="B24575" s="3"/>
      <c r="C24575" s="1"/>
      <c r="E24575" s="1"/>
      <c r="J24575"/>
      <c r="K24575" t="str">
        <f t="shared" si="1323"/>
        <v/>
      </c>
    </row>
    <row r="24576" spans="1:11" x14ac:dyDescent="0.3">
      <c r="A24576" s="2"/>
      <c r="B24576" s="3"/>
      <c r="C24576" s="1"/>
      <c r="E24576" s="1"/>
      <c r="J24576"/>
      <c r="K24576" t="str">
        <f t="shared" si="1323"/>
        <v/>
      </c>
    </row>
    <row r="24577" spans="1:11" x14ac:dyDescent="0.3">
      <c r="A24577" s="2"/>
      <c r="B24577" s="3"/>
      <c r="C24577" s="1"/>
      <c r="E24577" s="1"/>
      <c r="J24577"/>
      <c r="K24577" t="str">
        <f t="shared" si="1323"/>
        <v/>
      </c>
    </row>
    <row r="24578" spans="1:11" x14ac:dyDescent="0.3">
      <c r="A24578" s="2"/>
      <c r="B24578" s="3"/>
      <c r="C24578" s="1"/>
      <c r="E24578" s="1"/>
      <c r="J24578"/>
      <c r="K24578" t="str">
        <f t="shared" ref="K24578:K24641" si="1324">RIGHT(J24578,2)</f>
        <v/>
      </c>
    </row>
    <row r="24579" spans="1:11" x14ac:dyDescent="0.3">
      <c r="A24579" s="2"/>
      <c r="B24579" s="3"/>
      <c r="C24579" s="1"/>
      <c r="E24579" s="1"/>
      <c r="J24579"/>
      <c r="K24579" t="str">
        <f t="shared" si="1324"/>
        <v/>
      </c>
    </row>
    <row r="24580" spans="1:11" x14ac:dyDescent="0.3">
      <c r="A24580" s="2"/>
      <c r="B24580" s="3"/>
      <c r="C24580" s="1"/>
      <c r="E24580" s="1"/>
      <c r="J24580"/>
      <c r="K24580" t="str">
        <f t="shared" si="1324"/>
        <v/>
      </c>
    </row>
    <row r="24581" spans="1:11" x14ac:dyDescent="0.3">
      <c r="A24581" s="2"/>
      <c r="B24581" s="3"/>
      <c r="C24581" s="1"/>
      <c r="E24581" s="1"/>
      <c r="J24581"/>
      <c r="K24581" t="str">
        <f t="shared" si="1324"/>
        <v/>
      </c>
    </row>
    <row r="24582" spans="1:11" x14ac:dyDescent="0.3">
      <c r="A24582" s="2"/>
      <c r="B24582" s="3"/>
      <c r="C24582" s="1"/>
      <c r="E24582" s="1"/>
      <c r="J24582"/>
      <c r="K24582" t="str">
        <f t="shared" si="1324"/>
        <v/>
      </c>
    </row>
    <row r="24583" spans="1:11" x14ac:dyDescent="0.3">
      <c r="A24583" s="2"/>
      <c r="B24583" s="3"/>
      <c r="C24583" s="1"/>
      <c r="E24583" s="1"/>
      <c r="J24583"/>
      <c r="K24583" t="str">
        <f t="shared" si="1324"/>
        <v/>
      </c>
    </row>
    <row r="24584" spans="1:11" x14ac:dyDescent="0.3">
      <c r="A24584" s="2"/>
      <c r="B24584" s="3"/>
      <c r="C24584" s="1"/>
      <c r="E24584" s="1"/>
      <c r="J24584"/>
      <c r="K24584" t="str">
        <f t="shared" si="1324"/>
        <v/>
      </c>
    </row>
    <row r="24585" spans="1:11" x14ac:dyDescent="0.3">
      <c r="A24585" s="2"/>
      <c r="B24585" s="3"/>
      <c r="C24585" s="1"/>
      <c r="E24585" s="1"/>
      <c r="J24585"/>
      <c r="K24585" t="str">
        <f t="shared" si="1324"/>
        <v/>
      </c>
    </row>
    <row r="24586" spans="1:11" x14ac:dyDescent="0.3">
      <c r="A24586" s="2"/>
      <c r="B24586" s="3"/>
      <c r="C24586" s="1"/>
      <c r="E24586" s="1"/>
      <c r="J24586"/>
      <c r="K24586" t="str">
        <f t="shared" si="1324"/>
        <v/>
      </c>
    </row>
    <row r="24587" spans="1:11" x14ac:dyDescent="0.3">
      <c r="A24587" s="2"/>
      <c r="B24587" s="3"/>
      <c r="C24587" s="1"/>
      <c r="E24587" s="1"/>
      <c r="J24587"/>
      <c r="K24587" t="str">
        <f t="shared" si="1324"/>
        <v/>
      </c>
    </row>
    <row r="24588" spans="1:11" x14ac:dyDescent="0.3">
      <c r="A24588" s="2"/>
      <c r="B24588" s="3"/>
      <c r="C24588" s="1"/>
      <c r="E24588" s="1"/>
      <c r="J24588"/>
      <c r="K24588" t="str">
        <f t="shared" si="1324"/>
        <v/>
      </c>
    </row>
    <row r="24589" spans="1:11" x14ac:dyDescent="0.3">
      <c r="A24589" s="2"/>
      <c r="B24589" s="3"/>
      <c r="C24589" s="1"/>
      <c r="E24589" s="1"/>
      <c r="J24589"/>
      <c r="K24589" t="str">
        <f t="shared" si="1324"/>
        <v/>
      </c>
    </row>
    <row r="24590" spans="1:11" x14ac:dyDescent="0.3">
      <c r="A24590" s="2"/>
      <c r="B24590" s="3"/>
      <c r="C24590" s="1"/>
      <c r="E24590" s="1"/>
      <c r="J24590"/>
      <c r="K24590" t="str">
        <f t="shared" si="1324"/>
        <v/>
      </c>
    </row>
    <row r="24591" spans="1:11" x14ac:dyDescent="0.3">
      <c r="A24591" s="2"/>
      <c r="B24591" s="3"/>
      <c r="C24591" s="1"/>
      <c r="E24591" s="1"/>
      <c r="J24591"/>
      <c r="K24591" t="str">
        <f t="shared" si="1324"/>
        <v/>
      </c>
    </row>
    <row r="24592" spans="1:11" x14ac:dyDescent="0.3">
      <c r="A24592" s="2"/>
      <c r="B24592" s="3"/>
      <c r="C24592" s="1"/>
      <c r="E24592" s="1"/>
      <c r="J24592"/>
      <c r="K24592" t="str">
        <f t="shared" si="1324"/>
        <v/>
      </c>
    </row>
    <row r="24593" spans="1:11" x14ac:dyDescent="0.3">
      <c r="A24593" s="2"/>
      <c r="B24593" s="3"/>
      <c r="C24593" s="1"/>
      <c r="E24593" s="1"/>
      <c r="J24593"/>
      <c r="K24593" t="str">
        <f t="shared" si="1324"/>
        <v/>
      </c>
    </row>
    <row r="24594" spans="1:11" x14ac:dyDescent="0.3">
      <c r="A24594" s="2"/>
      <c r="B24594" s="3"/>
      <c r="C24594" s="1"/>
      <c r="E24594" s="1"/>
      <c r="J24594"/>
      <c r="K24594" t="str">
        <f t="shared" si="1324"/>
        <v/>
      </c>
    </row>
    <row r="24595" spans="1:11" x14ac:dyDescent="0.3">
      <c r="A24595" s="2"/>
      <c r="B24595" s="3"/>
      <c r="C24595" s="1"/>
      <c r="E24595" s="1"/>
      <c r="J24595"/>
      <c r="K24595" t="str">
        <f t="shared" si="1324"/>
        <v/>
      </c>
    </row>
    <row r="24596" spans="1:11" x14ac:dyDescent="0.3">
      <c r="A24596" s="2"/>
      <c r="B24596" s="3"/>
      <c r="C24596" s="1"/>
      <c r="E24596" s="1"/>
      <c r="J24596"/>
      <c r="K24596" t="str">
        <f t="shared" si="1324"/>
        <v/>
      </c>
    </row>
    <row r="24597" spans="1:11" x14ac:dyDescent="0.3">
      <c r="A24597" s="2"/>
      <c r="B24597" s="3"/>
      <c r="C24597" s="1"/>
      <c r="E24597" s="1"/>
      <c r="J24597"/>
      <c r="K24597" t="str">
        <f t="shared" si="1324"/>
        <v/>
      </c>
    </row>
    <row r="24598" spans="1:11" x14ac:dyDescent="0.3">
      <c r="A24598" s="2"/>
      <c r="B24598" s="3"/>
      <c r="C24598" s="1"/>
      <c r="E24598" s="1"/>
      <c r="J24598"/>
      <c r="K24598" t="str">
        <f t="shared" si="1324"/>
        <v/>
      </c>
    </row>
    <row r="24599" spans="1:11" x14ac:dyDescent="0.3">
      <c r="A24599" s="2"/>
      <c r="B24599" s="3"/>
      <c r="C24599" s="1"/>
      <c r="E24599" s="1"/>
      <c r="J24599"/>
      <c r="K24599" t="str">
        <f t="shared" si="1324"/>
        <v/>
      </c>
    </row>
    <row r="24600" spans="1:11" x14ac:dyDescent="0.3">
      <c r="A24600" s="2"/>
      <c r="B24600" s="3"/>
      <c r="C24600" s="1"/>
      <c r="E24600" s="1"/>
      <c r="J24600"/>
      <c r="K24600" t="str">
        <f t="shared" si="1324"/>
        <v/>
      </c>
    </row>
    <row r="24601" spans="1:11" x14ac:dyDescent="0.3">
      <c r="A24601" s="2"/>
      <c r="B24601" s="3"/>
      <c r="C24601" s="1"/>
      <c r="E24601" s="1"/>
      <c r="J24601"/>
      <c r="K24601" t="str">
        <f t="shared" si="1324"/>
        <v/>
      </c>
    </row>
    <row r="24602" spans="1:11" x14ac:dyDescent="0.3">
      <c r="A24602" s="2"/>
      <c r="B24602" s="3"/>
      <c r="C24602" s="1"/>
      <c r="E24602" s="1"/>
      <c r="J24602"/>
      <c r="K24602" t="str">
        <f t="shared" si="1324"/>
        <v/>
      </c>
    </row>
    <row r="24603" spans="1:11" x14ac:dyDescent="0.3">
      <c r="A24603" s="2"/>
      <c r="B24603" s="3"/>
      <c r="C24603" s="1"/>
      <c r="E24603" s="1"/>
      <c r="J24603"/>
      <c r="K24603" t="str">
        <f t="shared" si="1324"/>
        <v/>
      </c>
    </row>
    <row r="24604" spans="1:11" x14ac:dyDescent="0.3">
      <c r="A24604" s="2"/>
      <c r="B24604" s="3"/>
      <c r="C24604" s="1"/>
      <c r="E24604" s="1"/>
      <c r="J24604"/>
      <c r="K24604" t="str">
        <f t="shared" si="1324"/>
        <v/>
      </c>
    </row>
    <row r="24605" spans="1:11" x14ac:dyDescent="0.3">
      <c r="A24605" s="2"/>
      <c r="B24605" s="3"/>
      <c r="C24605" s="1"/>
      <c r="E24605" s="1"/>
      <c r="J24605"/>
      <c r="K24605" t="str">
        <f t="shared" si="1324"/>
        <v/>
      </c>
    </row>
    <row r="24606" spans="1:11" x14ac:dyDescent="0.3">
      <c r="A24606" s="2"/>
      <c r="B24606" s="3"/>
      <c r="C24606" s="1"/>
      <c r="E24606" s="1"/>
      <c r="J24606"/>
      <c r="K24606" t="str">
        <f t="shared" si="1324"/>
        <v/>
      </c>
    </row>
    <row r="24607" spans="1:11" x14ac:dyDescent="0.3">
      <c r="A24607" s="2"/>
      <c r="B24607" s="3"/>
      <c r="C24607" s="1"/>
      <c r="E24607" s="1"/>
      <c r="J24607"/>
      <c r="K24607" t="str">
        <f t="shared" si="1324"/>
        <v/>
      </c>
    </row>
    <row r="24608" spans="1:11" x14ac:dyDescent="0.3">
      <c r="A24608" s="2"/>
      <c r="B24608" s="3"/>
      <c r="C24608" s="1"/>
      <c r="E24608" s="1"/>
      <c r="J24608"/>
      <c r="K24608" t="str">
        <f t="shared" si="1324"/>
        <v/>
      </c>
    </row>
    <row r="24609" spans="1:11" x14ac:dyDescent="0.3">
      <c r="A24609" s="2"/>
      <c r="B24609" s="3"/>
      <c r="C24609" s="1"/>
      <c r="E24609" s="1"/>
      <c r="J24609"/>
      <c r="K24609" t="str">
        <f t="shared" si="1324"/>
        <v/>
      </c>
    </row>
    <row r="24610" spans="1:11" x14ac:dyDescent="0.3">
      <c r="A24610" s="2"/>
      <c r="B24610" s="3"/>
      <c r="C24610" s="1"/>
      <c r="E24610" s="1"/>
      <c r="J24610"/>
      <c r="K24610" t="str">
        <f t="shared" si="1324"/>
        <v/>
      </c>
    </row>
    <row r="24611" spans="1:11" x14ac:dyDescent="0.3">
      <c r="A24611" s="2"/>
      <c r="B24611" s="3"/>
      <c r="C24611" s="1"/>
      <c r="E24611" s="1"/>
      <c r="J24611"/>
      <c r="K24611" t="str">
        <f t="shared" si="1324"/>
        <v/>
      </c>
    </row>
    <row r="24612" spans="1:11" x14ac:dyDescent="0.3">
      <c r="A24612" s="2"/>
      <c r="B24612" s="3"/>
      <c r="C24612" s="1"/>
      <c r="E24612" s="1"/>
      <c r="J24612"/>
      <c r="K24612" t="str">
        <f t="shared" si="1324"/>
        <v/>
      </c>
    </row>
    <row r="24613" spans="1:11" x14ac:dyDescent="0.3">
      <c r="A24613" s="2"/>
      <c r="B24613" s="3"/>
      <c r="C24613" s="1"/>
      <c r="E24613" s="1"/>
      <c r="J24613"/>
      <c r="K24613" t="str">
        <f t="shared" si="1324"/>
        <v/>
      </c>
    </row>
    <row r="24614" spans="1:11" x14ac:dyDescent="0.3">
      <c r="A24614" s="2"/>
      <c r="B24614" s="3"/>
      <c r="C24614" s="1"/>
      <c r="E24614" s="1"/>
      <c r="J24614"/>
      <c r="K24614" t="str">
        <f t="shared" si="1324"/>
        <v/>
      </c>
    </row>
    <row r="24615" spans="1:11" x14ac:dyDescent="0.3">
      <c r="A24615" s="2"/>
      <c r="B24615" s="3"/>
      <c r="C24615" s="1"/>
      <c r="E24615" s="1"/>
      <c r="J24615"/>
      <c r="K24615" t="str">
        <f t="shared" si="1324"/>
        <v/>
      </c>
    </row>
    <row r="24616" spans="1:11" x14ac:dyDescent="0.3">
      <c r="A24616" s="2"/>
      <c r="B24616" s="3"/>
      <c r="C24616" s="1"/>
      <c r="E24616" s="1"/>
      <c r="J24616"/>
      <c r="K24616" t="str">
        <f t="shared" si="1324"/>
        <v/>
      </c>
    </row>
    <row r="24617" spans="1:11" x14ac:dyDescent="0.3">
      <c r="A24617" s="2"/>
      <c r="B24617" s="3"/>
      <c r="C24617" s="1"/>
      <c r="E24617" s="1"/>
      <c r="J24617"/>
      <c r="K24617" t="str">
        <f t="shared" si="1324"/>
        <v/>
      </c>
    </row>
    <row r="24618" spans="1:11" x14ac:dyDescent="0.3">
      <c r="A24618" s="2"/>
      <c r="B24618" s="3"/>
      <c r="C24618" s="1"/>
      <c r="E24618" s="1"/>
      <c r="J24618"/>
      <c r="K24618" t="str">
        <f t="shared" si="1324"/>
        <v/>
      </c>
    </row>
    <row r="24619" spans="1:11" x14ac:dyDescent="0.3">
      <c r="A24619" s="2"/>
      <c r="B24619" s="3"/>
      <c r="C24619" s="1"/>
      <c r="E24619" s="1"/>
      <c r="J24619"/>
      <c r="K24619" t="str">
        <f t="shared" si="1324"/>
        <v/>
      </c>
    </row>
    <row r="24620" spans="1:11" x14ac:dyDescent="0.3">
      <c r="A24620" s="2"/>
      <c r="B24620" s="3"/>
      <c r="C24620" s="1"/>
      <c r="E24620" s="1"/>
      <c r="J24620"/>
      <c r="K24620" t="str">
        <f t="shared" si="1324"/>
        <v/>
      </c>
    </row>
    <row r="24621" spans="1:11" x14ac:dyDescent="0.3">
      <c r="A24621" s="2"/>
      <c r="B24621" s="3"/>
      <c r="C24621" s="1"/>
      <c r="E24621" s="1"/>
      <c r="J24621"/>
      <c r="K24621" t="str">
        <f t="shared" si="1324"/>
        <v/>
      </c>
    </row>
    <row r="24622" spans="1:11" x14ac:dyDescent="0.3">
      <c r="A24622" s="2"/>
      <c r="B24622" s="3"/>
      <c r="C24622" s="1"/>
      <c r="E24622" s="1"/>
      <c r="J24622"/>
      <c r="K24622" t="str">
        <f t="shared" si="1324"/>
        <v/>
      </c>
    </row>
    <row r="24623" spans="1:11" x14ac:dyDescent="0.3">
      <c r="A24623" s="2"/>
      <c r="B24623" s="3"/>
      <c r="C24623" s="1"/>
      <c r="E24623" s="1"/>
      <c r="J24623"/>
      <c r="K24623" t="str">
        <f t="shared" si="1324"/>
        <v/>
      </c>
    </row>
    <row r="24624" spans="1:11" x14ac:dyDescent="0.3">
      <c r="A24624" s="2"/>
      <c r="B24624" s="3"/>
      <c r="C24624" s="1"/>
      <c r="E24624" s="1"/>
      <c r="J24624"/>
      <c r="K24624" t="str">
        <f t="shared" si="1324"/>
        <v/>
      </c>
    </row>
    <row r="24625" spans="1:11" x14ac:dyDescent="0.3">
      <c r="A24625" s="2"/>
      <c r="B24625" s="3"/>
      <c r="C24625" s="1"/>
      <c r="E24625" s="1"/>
      <c r="J24625"/>
      <c r="K24625" t="str">
        <f t="shared" si="1324"/>
        <v/>
      </c>
    </row>
    <row r="24626" spans="1:11" x14ac:dyDescent="0.3">
      <c r="A24626" s="2"/>
      <c r="B24626" s="3"/>
      <c r="C24626" s="1"/>
      <c r="E24626" s="1"/>
      <c r="J24626"/>
      <c r="K24626" t="str">
        <f t="shared" si="1324"/>
        <v/>
      </c>
    </row>
    <row r="24627" spans="1:11" x14ac:dyDescent="0.3">
      <c r="A24627" s="2"/>
      <c r="B24627" s="3"/>
      <c r="C24627" s="1"/>
      <c r="E24627" s="1"/>
      <c r="J24627"/>
      <c r="K24627" t="str">
        <f t="shared" si="1324"/>
        <v/>
      </c>
    </row>
    <row r="24628" spans="1:11" x14ac:dyDescent="0.3">
      <c r="A24628" s="2"/>
      <c r="B24628" s="3"/>
      <c r="C24628" s="1"/>
      <c r="E24628" s="1"/>
      <c r="J24628"/>
      <c r="K24628" t="str">
        <f t="shared" si="1324"/>
        <v/>
      </c>
    </row>
    <row r="24629" spans="1:11" x14ac:dyDescent="0.3">
      <c r="A24629" s="2"/>
      <c r="B24629" s="3"/>
      <c r="C24629" s="1"/>
      <c r="E24629" s="1"/>
      <c r="J24629"/>
      <c r="K24629" t="str">
        <f t="shared" si="1324"/>
        <v/>
      </c>
    </row>
    <row r="24630" spans="1:11" x14ac:dyDescent="0.3">
      <c r="A24630" s="2"/>
      <c r="B24630" s="3"/>
      <c r="C24630" s="1"/>
      <c r="E24630" s="1"/>
      <c r="J24630"/>
      <c r="K24630" t="str">
        <f t="shared" si="1324"/>
        <v/>
      </c>
    </row>
    <row r="24631" spans="1:11" x14ac:dyDescent="0.3">
      <c r="A24631" s="2"/>
      <c r="B24631" s="3"/>
      <c r="C24631" s="1"/>
      <c r="E24631" s="1"/>
      <c r="J24631"/>
      <c r="K24631" t="str">
        <f t="shared" si="1324"/>
        <v/>
      </c>
    </row>
    <row r="24632" spans="1:11" x14ac:dyDescent="0.3">
      <c r="A24632" s="2"/>
      <c r="B24632" s="3"/>
      <c r="C24632" s="1"/>
      <c r="E24632" s="1"/>
      <c r="J24632"/>
      <c r="K24632" t="str">
        <f t="shared" si="1324"/>
        <v/>
      </c>
    </row>
    <row r="24633" spans="1:11" x14ac:dyDescent="0.3">
      <c r="A24633" s="2"/>
      <c r="B24633" s="3"/>
      <c r="C24633" s="1"/>
      <c r="E24633" s="1"/>
      <c r="J24633"/>
      <c r="K24633" t="str">
        <f t="shared" si="1324"/>
        <v/>
      </c>
    </row>
    <row r="24634" spans="1:11" x14ac:dyDescent="0.3">
      <c r="A24634" s="2"/>
      <c r="B24634" s="3"/>
      <c r="C24634" s="1"/>
      <c r="E24634" s="1"/>
      <c r="J24634"/>
      <c r="K24634" t="str">
        <f t="shared" si="1324"/>
        <v/>
      </c>
    </row>
    <row r="24635" spans="1:11" x14ac:dyDescent="0.3">
      <c r="A24635" s="2"/>
      <c r="B24635" s="3"/>
      <c r="C24635" s="1"/>
      <c r="E24635" s="1"/>
      <c r="J24635"/>
      <c r="K24635" t="str">
        <f t="shared" si="1324"/>
        <v/>
      </c>
    </row>
    <row r="24636" spans="1:11" x14ac:dyDescent="0.3">
      <c r="A24636" s="2"/>
      <c r="B24636" s="3"/>
      <c r="C24636" s="1"/>
      <c r="E24636" s="1"/>
      <c r="J24636"/>
      <c r="K24636" t="str">
        <f t="shared" si="1324"/>
        <v/>
      </c>
    </row>
    <row r="24637" spans="1:11" x14ac:dyDescent="0.3">
      <c r="A24637" s="2"/>
      <c r="B24637" s="3"/>
      <c r="C24637" s="1"/>
      <c r="E24637" s="1"/>
      <c r="J24637"/>
      <c r="K24637" t="str">
        <f t="shared" si="1324"/>
        <v/>
      </c>
    </row>
    <row r="24638" spans="1:11" x14ac:dyDescent="0.3">
      <c r="A24638" s="2"/>
      <c r="B24638" s="3"/>
      <c r="C24638" s="1"/>
      <c r="E24638" s="1"/>
      <c r="J24638"/>
      <c r="K24638" t="str">
        <f t="shared" si="1324"/>
        <v/>
      </c>
    </row>
    <row r="24639" spans="1:11" x14ac:dyDescent="0.3">
      <c r="A24639" s="2"/>
      <c r="B24639" s="3"/>
      <c r="C24639" s="1"/>
      <c r="E24639" s="1"/>
      <c r="J24639"/>
      <c r="K24639" t="str">
        <f t="shared" si="1324"/>
        <v/>
      </c>
    </row>
    <row r="24640" spans="1:11" x14ac:dyDescent="0.3">
      <c r="A24640" s="2"/>
      <c r="B24640" s="3"/>
      <c r="C24640" s="1"/>
      <c r="E24640" s="1"/>
      <c r="J24640"/>
      <c r="K24640" t="str">
        <f t="shared" si="1324"/>
        <v/>
      </c>
    </row>
    <row r="24641" spans="1:11" x14ac:dyDescent="0.3">
      <c r="A24641" s="2"/>
      <c r="B24641" s="3"/>
      <c r="C24641" s="1"/>
      <c r="E24641" s="1"/>
      <c r="J24641"/>
      <c r="K24641" t="str">
        <f t="shared" si="1324"/>
        <v/>
      </c>
    </row>
    <row r="24642" spans="1:11" x14ac:dyDescent="0.3">
      <c r="A24642" s="2"/>
      <c r="B24642" s="3"/>
      <c r="C24642" s="1"/>
      <c r="E24642" s="1"/>
      <c r="J24642"/>
      <c r="K24642" t="str">
        <f t="shared" ref="K24642:K24705" si="1325">RIGHT(J24642,2)</f>
        <v/>
      </c>
    </row>
    <row r="24643" spans="1:11" x14ac:dyDescent="0.3">
      <c r="A24643" s="2"/>
      <c r="B24643" s="3"/>
      <c r="C24643" s="1"/>
      <c r="E24643" s="1"/>
      <c r="J24643"/>
      <c r="K24643" t="str">
        <f t="shared" si="1325"/>
        <v/>
      </c>
    </row>
    <row r="24644" spans="1:11" x14ac:dyDescent="0.3">
      <c r="A24644" s="2"/>
      <c r="B24644" s="3"/>
      <c r="C24644" s="1"/>
      <c r="E24644" s="1"/>
      <c r="J24644"/>
      <c r="K24644" t="str">
        <f t="shared" si="1325"/>
        <v/>
      </c>
    </row>
    <row r="24645" spans="1:11" x14ac:dyDescent="0.3">
      <c r="A24645" s="2"/>
      <c r="B24645" s="3"/>
      <c r="C24645" s="1"/>
      <c r="E24645" s="1"/>
      <c r="J24645"/>
      <c r="K24645" t="str">
        <f t="shared" si="1325"/>
        <v/>
      </c>
    </row>
    <row r="24646" spans="1:11" x14ac:dyDescent="0.3">
      <c r="A24646" s="2"/>
      <c r="B24646" s="3"/>
      <c r="C24646" s="1"/>
      <c r="E24646" s="1"/>
      <c r="J24646"/>
      <c r="K24646" t="str">
        <f t="shared" si="1325"/>
        <v/>
      </c>
    </row>
    <row r="24647" spans="1:11" x14ac:dyDescent="0.3">
      <c r="A24647" s="2"/>
      <c r="B24647" s="3"/>
      <c r="C24647" s="1"/>
      <c r="E24647" s="1"/>
      <c r="J24647"/>
      <c r="K24647" t="str">
        <f t="shared" si="1325"/>
        <v/>
      </c>
    </row>
    <row r="24648" spans="1:11" x14ac:dyDescent="0.3">
      <c r="A24648" s="2"/>
      <c r="B24648" s="3"/>
      <c r="C24648" s="1"/>
      <c r="E24648" s="1"/>
      <c r="J24648"/>
      <c r="K24648" t="str">
        <f t="shared" si="1325"/>
        <v/>
      </c>
    </row>
    <row r="24649" spans="1:11" x14ac:dyDescent="0.3">
      <c r="A24649" s="2"/>
      <c r="B24649" s="3"/>
      <c r="C24649" s="1"/>
      <c r="E24649" s="1"/>
      <c r="J24649"/>
      <c r="K24649" t="str">
        <f t="shared" si="1325"/>
        <v/>
      </c>
    </row>
    <row r="24650" spans="1:11" x14ac:dyDescent="0.3">
      <c r="A24650" s="2"/>
      <c r="B24650" s="3"/>
      <c r="C24650" s="1"/>
      <c r="E24650" s="1"/>
      <c r="J24650"/>
      <c r="K24650" t="str">
        <f t="shared" si="1325"/>
        <v/>
      </c>
    </row>
    <row r="24651" spans="1:11" x14ac:dyDescent="0.3">
      <c r="A24651" s="2"/>
      <c r="B24651" s="3"/>
      <c r="C24651" s="1"/>
      <c r="E24651" s="1"/>
      <c r="J24651"/>
      <c r="K24651" t="str">
        <f t="shared" si="1325"/>
        <v/>
      </c>
    </row>
    <row r="24652" spans="1:11" x14ac:dyDescent="0.3">
      <c r="A24652" s="2"/>
      <c r="B24652" s="3"/>
      <c r="C24652" s="1"/>
      <c r="E24652" s="1"/>
      <c r="J24652"/>
      <c r="K24652" t="str">
        <f t="shared" si="1325"/>
        <v/>
      </c>
    </row>
    <row r="24653" spans="1:11" x14ac:dyDescent="0.3">
      <c r="A24653" s="2"/>
      <c r="B24653" s="3"/>
      <c r="C24653" s="1"/>
      <c r="E24653" s="1"/>
      <c r="J24653"/>
      <c r="K24653" t="str">
        <f t="shared" si="1325"/>
        <v/>
      </c>
    </row>
    <row r="24654" spans="1:11" x14ac:dyDescent="0.3">
      <c r="A24654" s="2"/>
      <c r="B24654" s="3"/>
      <c r="C24654" s="1"/>
      <c r="E24654" s="1"/>
      <c r="J24654"/>
      <c r="K24654" t="str">
        <f t="shared" si="1325"/>
        <v/>
      </c>
    </row>
    <row r="24655" spans="1:11" x14ac:dyDescent="0.3">
      <c r="A24655" s="2"/>
      <c r="B24655" s="3"/>
      <c r="C24655" s="1"/>
      <c r="E24655" s="1"/>
      <c r="J24655"/>
      <c r="K24655" t="str">
        <f t="shared" si="1325"/>
        <v/>
      </c>
    </row>
    <row r="24656" spans="1:11" x14ac:dyDescent="0.3">
      <c r="A24656" s="2"/>
      <c r="B24656" s="3"/>
      <c r="C24656" s="1"/>
      <c r="E24656" s="1"/>
      <c r="J24656"/>
      <c r="K24656" t="str">
        <f t="shared" si="1325"/>
        <v/>
      </c>
    </row>
    <row r="24657" spans="1:11" x14ac:dyDescent="0.3">
      <c r="A24657" s="2"/>
      <c r="B24657" s="3"/>
      <c r="C24657" s="1"/>
      <c r="E24657" s="1"/>
      <c r="J24657"/>
      <c r="K24657" t="str">
        <f t="shared" si="1325"/>
        <v/>
      </c>
    </row>
    <row r="24658" spans="1:11" x14ac:dyDescent="0.3">
      <c r="A24658" s="2"/>
      <c r="B24658" s="3"/>
      <c r="C24658" s="1"/>
      <c r="E24658" s="1"/>
      <c r="J24658"/>
      <c r="K24658" t="str">
        <f t="shared" si="1325"/>
        <v/>
      </c>
    </row>
    <row r="24659" spans="1:11" x14ac:dyDescent="0.3">
      <c r="A24659" s="2"/>
      <c r="B24659" s="3"/>
      <c r="C24659" s="1"/>
      <c r="E24659" s="1"/>
      <c r="J24659"/>
      <c r="K24659" t="str">
        <f t="shared" si="1325"/>
        <v/>
      </c>
    </row>
    <row r="24660" spans="1:11" x14ac:dyDescent="0.3">
      <c r="A24660" s="2"/>
      <c r="B24660" s="3"/>
      <c r="C24660" s="1"/>
      <c r="E24660" s="1"/>
      <c r="J24660"/>
      <c r="K24660" t="str">
        <f t="shared" si="1325"/>
        <v/>
      </c>
    </row>
    <row r="24661" spans="1:11" x14ac:dyDescent="0.3">
      <c r="A24661" s="2"/>
      <c r="B24661" s="3"/>
      <c r="C24661" s="1"/>
      <c r="E24661" s="1"/>
      <c r="J24661"/>
      <c r="K24661" t="str">
        <f t="shared" si="1325"/>
        <v/>
      </c>
    </row>
    <row r="24662" spans="1:11" x14ac:dyDescent="0.3">
      <c r="A24662" s="2"/>
      <c r="B24662" s="3"/>
      <c r="C24662" s="1"/>
      <c r="E24662" s="1"/>
      <c r="J24662"/>
      <c r="K24662" t="str">
        <f t="shared" si="1325"/>
        <v/>
      </c>
    </row>
    <row r="24663" spans="1:11" x14ac:dyDescent="0.3">
      <c r="A24663" s="2"/>
      <c r="B24663" s="3"/>
      <c r="C24663" s="1"/>
      <c r="E24663" s="1"/>
      <c r="J24663"/>
      <c r="K24663" t="str">
        <f t="shared" si="1325"/>
        <v/>
      </c>
    </row>
    <row r="24664" spans="1:11" x14ac:dyDescent="0.3">
      <c r="A24664" s="2"/>
      <c r="B24664" s="3"/>
      <c r="C24664" s="1"/>
      <c r="E24664" s="1"/>
      <c r="J24664"/>
      <c r="K24664" t="str">
        <f t="shared" si="1325"/>
        <v/>
      </c>
    </row>
    <row r="24665" spans="1:11" x14ac:dyDescent="0.3">
      <c r="A24665" s="2"/>
      <c r="B24665" s="3"/>
      <c r="C24665" s="1"/>
      <c r="E24665" s="1"/>
      <c r="J24665"/>
      <c r="K24665" t="str">
        <f t="shared" si="1325"/>
        <v/>
      </c>
    </row>
    <row r="24666" spans="1:11" x14ac:dyDescent="0.3">
      <c r="A24666" s="2"/>
      <c r="B24666" s="3"/>
      <c r="C24666" s="1"/>
      <c r="E24666" s="1"/>
      <c r="J24666"/>
      <c r="K24666" t="str">
        <f t="shared" si="1325"/>
        <v/>
      </c>
    </row>
    <row r="24667" spans="1:11" x14ac:dyDescent="0.3">
      <c r="A24667" s="2"/>
      <c r="B24667" s="3"/>
      <c r="C24667" s="1"/>
      <c r="E24667" s="1"/>
      <c r="J24667"/>
      <c r="K24667" t="str">
        <f t="shared" si="1325"/>
        <v/>
      </c>
    </row>
    <row r="24668" spans="1:11" x14ac:dyDescent="0.3">
      <c r="A24668" s="2"/>
      <c r="B24668" s="3"/>
      <c r="C24668" s="1"/>
      <c r="E24668" s="1"/>
      <c r="J24668"/>
      <c r="K24668" t="str">
        <f t="shared" si="1325"/>
        <v/>
      </c>
    </row>
    <row r="24669" spans="1:11" x14ac:dyDescent="0.3">
      <c r="A24669" s="2"/>
      <c r="B24669" s="3"/>
      <c r="C24669" s="1"/>
      <c r="E24669" s="1"/>
      <c r="J24669"/>
      <c r="K24669" t="str">
        <f t="shared" si="1325"/>
        <v/>
      </c>
    </row>
    <row r="24670" spans="1:11" x14ac:dyDescent="0.3">
      <c r="A24670" s="2"/>
      <c r="B24670" s="3"/>
      <c r="C24670" s="1"/>
      <c r="E24670" s="1"/>
      <c r="J24670"/>
      <c r="K24670" t="str">
        <f t="shared" si="1325"/>
        <v/>
      </c>
    </row>
    <row r="24671" spans="1:11" x14ac:dyDescent="0.3">
      <c r="A24671" s="2"/>
      <c r="B24671" s="3"/>
      <c r="C24671" s="1"/>
      <c r="E24671" s="1"/>
      <c r="J24671"/>
      <c r="K24671" t="str">
        <f t="shared" si="1325"/>
        <v/>
      </c>
    </row>
    <row r="24672" spans="1:11" x14ac:dyDescent="0.3">
      <c r="A24672" s="2"/>
      <c r="B24672" s="3"/>
      <c r="C24672" s="1"/>
      <c r="E24672" s="1"/>
      <c r="J24672"/>
      <c r="K24672" t="str">
        <f t="shared" si="1325"/>
        <v/>
      </c>
    </row>
    <row r="24673" spans="1:11" x14ac:dyDescent="0.3">
      <c r="A24673" s="2"/>
      <c r="B24673" s="3"/>
      <c r="C24673" s="1"/>
      <c r="E24673" s="1"/>
      <c r="J24673"/>
      <c r="K24673" t="str">
        <f t="shared" si="1325"/>
        <v/>
      </c>
    </row>
    <row r="24674" spans="1:11" x14ac:dyDescent="0.3">
      <c r="A24674" s="2"/>
      <c r="B24674" s="3"/>
      <c r="C24674" s="1"/>
      <c r="E24674" s="1"/>
      <c r="J24674"/>
      <c r="K24674" t="str">
        <f t="shared" si="1325"/>
        <v/>
      </c>
    </row>
    <row r="24675" spans="1:11" x14ac:dyDescent="0.3">
      <c r="A24675" s="2"/>
      <c r="B24675" s="3"/>
      <c r="C24675" s="1"/>
      <c r="E24675" s="1"/>
      <c r="J24675"/>
      <c r="K24675" t="str">
        <f t="shared" si="1325"/>
        <v/>
      </c>
    </row>
    <row r="24676" spans="1:11" x14ac:dyDescent="0.3">
      <c r="A24676" s="2"/>
      <c r="B24676" s="3"/>
      <c r="C24676" s="1"/>
      <c r="E24676" s="1"/>
      <c r="J24676"/>
      <c r="K24676" t="str">
        <f t="shared" si="1325"/>
        <v/>
      </c>
    </row>
    <row r="24677" spans="1:11" x14ac:dyDescent="0.3">
      <c r="A24677" s="2"/>
      <c r="B24677" s="3"/>
      <c r="C24677" s="1"/>
      <c r="E24677" s="1"/>
      <c r="J24677"/>
      <c r="K24677" t="str">
        <f t="shared" si="1325"/>
        <v/>
      </c>
    </row>
    <row r="24678" spans="1:11" x14ac:dyDescent="0.3">
      <c r="A24678" s="2"/>
      <c r="B24678" s="3"/>
      <c r="C24678" s="1"/>
      <c r="E24678" s="1"/>
      <c r="J24678"/>
      <c r="K24678" t="str">
        <f t="shared" si="1325"/>
        <v/>
      </c>
    </row>
    <row r="24679" spans="1:11" x14ac:dyDescent="0.3">
      <c r="A24679" s="2"/>
      <c r="B24679" s="3"/>
      <c r="C24679" s="1"/>
      <c r="E24679" s="1"/>
      <c r="J24679"/>
      <c r="K24679" t="str">
        <f t="shared" si="1325"/>
        <v/>
      </c>
    </row>
    <row r="24680" spans="1:11" x14ac:dyDescent="0.3">
      <c r="A24680" s="2"/>
      <c r="B24680" s="3"/>
      <c r="C24680" s="1"/>
      <c r="E24680" s="1"/>
      <c r="J24680"/>
      <c r="K24680" t="str">
        <f t="shared" si="1325"/>
        <v/>
      </c>
    </row>
    <row r="24681" spans="1:11" x14ac:dyDescent="0.3">
      <c r="A24681" s="2"/>
      <c r="B24681" s="3"/>
      <c r="C24681" s="1"/>
      <c r="E24681" s="1"/>
      <c r="J24681"/>
      <c r="K24681" t="str">
        <f t="shared" si="1325"/>
        <v/>
      </c>
    </row>
    <row r="24682" spans="1:11" x14ac:dyDescent="0.3">
      <c r="A24682" s="2"/>
      <c r="B24682" s="3"/>
      <c r="C24682" s="1"/>
      <c r="E24682" s="1"/>
      <c r="J24682"/>
      <c r="K24682" t="str">
        <f t="shared" si="1325"/>
        <v/>
      </c>
    </row>
    <row r="24683" spans="1:11" x14ac:dyDescent="0.3">
      <c r="A24683" s="2"/>
      <c r="B24683" s="3"/>
      <c r="C24683" s="1"/>
      <c r="E24683" s="1"/>
      <c r="J24683"/>
      <c r="K24683" t="str">
        <f t="shared" si="1325"/>
        <v/>
      </c>
    </row>
    <row r="24684" spans="1:11" x14ac:dyDescent="0.3">
      <c r="A24684" s="2"/>
      <c r="B24684" s="3"/>
      <c r="C24684" s="1"/>
      <c r="E24684" s="1"/>
      <c r="J24684"/>
      <c r="K24684" t="str">
        <f t="shared" si="1325"/>
        <v/>
      </c>
    </row>
    <row r="24685" spans="1:11" x14ac:dyDescent="0.3">
      <c r="A24685" s="2"/>
      <c r="B24685" s="3"/>
      <c r="C24685" s="1"/>
      <c r="E24685" s="1"/>
      <c r="J24685"/>
      <c r="K24685" t="str">
        <f t="shared" si="1325"/>
        <v/>
      </c>
    </row>
    <row r="24686" spans="1:11" x14ac:dyDescent="0.3">
      <c r="A24686" s="2"/>
      <c r="B24686" s="3"/>
      <c r="C24686" s="1"/>
      <c r="E24686" s="1"/>
      <c r="J24686"/>
      <c r="K24686" t="str">
        <f t="shared" si="1325"/>
        <v/>
      </c>
    </row>
    <row r="24687" spans="1:11" x14ac:dyDescent="0.3">
      <c r="A24687" s="2"/>
      <c r="B24687" s="3"/>
      <c r="C24687" s="1"/>
      <c r="E24687" s="1"/>
      <c r="J24687"/>
      <c r="K24687" t="str">
        <f t="shared" si="1325"/>
        <v/>
      </c>
    </row>
    <row r="24688" spans="1:11" x14ac:dyDescent="0.3">
      <c r="A24688" s="2"/>
      <c r="B24688" s="3"/>
      <c r="C24688" s="1"/>
      <c r="E24688" s="1"/>
      <c r="J24688"/>
      <c r="K24688" t="str">
        <f t="shared" si="1325"/>
        <v/>
      </c>
    </row>
    <row r="24689" spans="1:11" x14ac:dyDescent="0.3">
      <c r="A24689" s="2"/>
      <c r="B24689" s="3"/>
      <c r="C24689" s="1"/>
      <c r="E24689" s="1"/>
      <c r="J24689"/>
      <c r="K24689" t="str">
        <f t="shared" si="1325"/>
        <v/>
      </c>
    </row>
    <row r="24690" spans="1:11" x14ac:dyDescent="0.3">
      <c r="A24690" s="2"/>
      <c r="B24690" s="3"/>
      <c r="C24690" s="1"/>
      <c r="E24690" s="1"/>
      <c r="J24690"/>
      <c r="K24690" t="str">
        <f t="shared" si="1325"/>
        <v/>
      </c>
    </row>
    <row r="24691" spans="1:11" x14ac:dyDescent="0.3">
      <c r="A24691" s="2"/>
      <c r="B24691" s="3"/>
      <c r="C24691" s="1"/>
      <c r="E24691" s="1"/>
      <c r="J24691"/>
      <c r="K24691" t="str">
        <f t="shared" si="1325"/>
        <v/>
      </c>
    </row>
    <row r="24692" spans="1:11" x14ac:dyDescent="0.3">
      <c r="A24692" s="2"/>
      <c r="B24692" s="3"/>
      <c r="C24692" s="1"/>
      <c r="E24692" s="1"/>
      <c r="J24692"/>
      <c r="K24692" t="str">
        <f t="shared" si="1325"/>
        <v/>
      </c>
    </row>
    <row r="24693" spans="1:11" x14ac:dyDescent="0.3">
      <c r="A24693" s="2"/>
      <c r="B24693" s="3"/>
      <c r="C24693" s="1"/>
      <c r="E24693" s="1"/>
      <c r="J24693"/>
      <c r="K24693" t="str">
        <f t="shared" si="1325"/>
        <v/>
      </c>
    </row>
    <row r="24694" spans="1:11" x14ac:dyDescent="0.3">
      <c r="A24694" s="2"/>
      <c r="B24694" s="3"/>
      <c r="C24694" s="1"/>
      <c r="E24694" s="1"/>
      <c r="J24694"/>
      <c r="K24694" t="str">
        <f t="shared" si="1325"/>
        <v/>
      </c>
    </row>
    <row r="24695" spans="1:11" x14ac:dyDescent="0.3">
      <c r="A24695" s="2"/>
      <c r="B24695" s="3"/>
      <c r="C24695" s="1"/>
      <c r="E24695" s="1"/>
      <c r="J24695"/>
      <c r="K24695" t="str">
        <f t="shared" si="1325"/>
        <v/>
      </c>
    </row>
    <row r="24696" spans="1:11" x14ac:dyDescent="0.3">
      <c r="A24696" s="2"/>
      <c r="B24696" s="3"/>
      <c r="C24696" s="1"/>
      <c r="E24696" s="1"/>
      <c r="J24696"/>
      <c r="K24696" t="str">
        <f t="shared" si="1325"/>
        <v/>
      </c>
    </row>
    <row r="24697" spans="1:11" x14ac:dyDescent="0.3">
      <c r="A24697" s="2"/>
      <c r="B24697" s="3"/>
      <c r="C24697" s="1"/>
      <c r="E24697" s="1"/>
      <c r="J24697"/>
      <c r="K24697" t="str">
        <f t="shared" si="1325"/>
        <v/>
      </c>
    </row>
    <row r="24698" spans="1:11" x14ac:dyDescent="0.3">
      <c r="A24698" s="2"/>
      <c r="B24698" s="3"/>
      <c r="C24698" s="1"/>
      <c r="E24698" s="1"/>
      <c r="J24698"/>
      <c r="K24698" t="str">
        <f t="shared" si="1325"/>
        <v/>
      </c>
    </row>
    <row r="24699" spans="1:11" x14ac:dyDescent="0.3">
      <c r="A24699" s="2"/>
      <c r="B24699" s="3"/>
      <c r="C24699" s="1"/>
      <c r="E24699" s="1"/>
      <c r="J24699"/>
      <c r="K24699" t="str">
        <f t="shared" si="1325"/>
        <v/>
      </c>
    </row>
    <row r="24700" spans="1:11" x14ac:dyDescent="0.3">
      <c r="A24700" s="2"/>
      <c r="B24700" s="3"/>
      <c r="C24700" s="1"/>
      <c r="E24700" s="1"/>
      <c r="J24700"/>
      <c r="K24700" t="str">
        <f t="shared" si="1325"/>
        <v/>
      </c>
    </row>
    <row r="24701" spans="1:11" x14ac:dyDescent="0.3">
      <c r="A24701" s="2"/>
      <c r="B24701" s="3"/>
      <c r="C24701" s="1"/>
      <c r="E24701" s="1"/>
      <c r="J24701"/>
      <c r="K24701" t="str">
        <f t="shared" si="1325"/>
        <v/>
      </c>
    </row>
    <row r="24702" spans="1:11" x14ac:dyDescent="0.3">
      <c r="A24702" s="2"/>
      <c r="B24702" s="3"/>
      <c r="C24702" s="1"/>
      <c r="E24702" s="1"/>
      <c r="J24702"/>
      <c r="K24702" t="str">
        <f t="shared" si="1325"/>
        <v/>
      </c>
    </row>
    <row r="24703" spans="1:11" x14ac:dyDescent="0.3">
      <c r="A24703" s="2"/>
      <c r="B24703" s="3"/>
      <c r="C24703" s="1"/>
      <c r="E24703" s="1"/>
      <c r="J24703"/>
      <c r="K24703" t="str">
        <f t="shared" si="1325"/>
        <v/>
      </c>
    </row>
    <row r="24704" spans="1:11" x14ac:dyDescent="0.3">
      <c r="A24704" s="2"/>
      <c r="B24704" s="3"/>
      <c r="C24704" s="1"/>
      <c r="E24704" s="1"/>
      <c r="J24704"/>
      <c r="K24704" t="str">
        <f t="shared" si="1325"/>
        <v/>
      </c>
    </row>
    <row r="24705" spans="1:11" x14ac:dyDescent="0.3">
      <c r="A24705" s="2"/>
      <c r="B24705" s="3"/>
      <c r="C24705" s="1"/>
      <c r="E24705" s="1"/>
      <c r="J24705"/>
      <c r="K24705" t="str">
        <f t="shared" si="1325"/>
        <v/>
      </c>
    </row>
    <row r="24706" spans="1:11" x14ac:dyDescent="0.3">
      <c r="A24706" s="2"/>
      <c r="B24706" s="3"/>
      <c r="C24706" s="1"/>
      <c r="E24706" s="1"/>
      <c r="J24706"/>
      <c r="K24706" t="str">
        <f t="shared" ref="K24706:K24769" si="1326">RIGHT(J24706,2)</f>
        <v/>
      </c>
    </row>
    <row r="24707" spans="1:11" x14ac:dyDescent="0.3">
      <c r="A24707" s="2"/>
      <c r="B24707" s="3"/>
      <c r="C24707" s="1"/>
      <c r="E24707" s="1"/>
      <c r="J24707"/>
      <c r="K24707" t="str">
        <f t="shared" si="1326"/>
        <v/>
      </c>
    </row>
    <row r="24708" spans="1:11" x14ac:dyDescent="0.3">
      <c r="A24708" s="2"/>
      <c r="B24708" s="3"/>
      <c r="C24708" s="1"/>
      <c r="E24708" s="1"/>
      <c r="J24708"/>
      <c r="K24708" t="str">
        <f t="shared" si="1326"/>
        <v/>
      </c>
    </row>
    <row r="24709" spans="1:11" x14ac:dyDescent="0.3">
      <c r="A24709" s="2"/>
      <c r="B24709" s="3"/>
      <c r="C24709" s="1"/>
      <c r="E24709" s="1"/>
      <c r="J24709"/>
      <c r="K24709" t="str">
        <f t="shared" si="1326"/>
        <v/>
      </c>
    </row>
    <row r="24710" spans="1:11" x14ac:dyDescent="0.3">
      <c r="A24710" s="2"/>
      <c r="B24710" s="3"/>
      <c r="C24710" s="1"/>
      <c r="E24710" s="1"/>
      <c r="J24710"/>
      <c r="K24710" t="str">
        <f t="shared" si="1326"/>
        <v/>
      </c>
    </row>
    <row r="24711" spans="1:11" x14ac:dyDescent="0.3">
      <c r="A24711" s="2"/>
      <c r="B24711" s="3"/>
      <c r="C24711" s="1"/>
      <c r="E24711" s="1"/>
      <c r="J24711"/>
      <c r="K24711" t="str">
        <f t="shared" si="1326"/>
        <v/>
      </c>
    </row>
    <row r="24712" spans="1:11" x14ac:dyDescent="0.3">
      <c r="A24712" s="2"/>
      <c r="B24712" s="3"/>
      <c r="C24712" s="1"/>
      <c r="E24712" s="1"/>
      <c r="J24712"/>
      <c r="K24712" t="str">
        <f t="shared" si="1326"/>
        <v/>
      </c>
    </row>
    <row r="24713" spans="1:11" x14ac:dyDescent="0.3">
      <c r="A24713" s="2"/>
      <c r="B24713" s="3"/>
      <c r="C24713" s="1"/>
      <c r="E24713" s="1"/>
      <c r="J24713"/>
      <c r="K24713" t="str">
        <f t="shared" si="1326"/>
        <v/>
      </c>
    </row>
    <row r="24714" spans="1:11" x14ac:dyDescent="0.3">
      <c r="A24714" s="2"/>
      <c r="B24714" s="3"/>
      <c r="C24714" s="1"/>
      <c r="E24714" s="1"/>
      <c r="J24714"/>
      <c r="K24714" t="str">
        <f t="shared" si="1326"/>
        <v/>
      </c>
    </row>
    <row r="24715" spans="1:11" x14ac:dyDescent="0.3">
      <c r="A24715" s="2"/>
      <c r="B24715" s="3"/>
      <c r="C24715" s="1"/>
      <c r="E24715" s="1"/>
      <c r="J24715"/>
      <c r="K24715" t="str">
        <f t="shared" si="1326"/>
        <v/>
      </c>
    </row>
    <row r="24716" spans="1:11" x14ac:dyDescent="0.3">
      <c r="A24716" s="2"/>
      <c r="B24716" s="3"/>
      <c r="C24716" s="1"/>
      <c r="E24716" s="1"/>
      <c r="J24716"/>
      <c r="K24716" t="str">
        <f t="shared" si="1326"/>
        <v/>
      </c>
    </row>
    <row r="24717" spans="1:11" x14ac:dyDescent="0.3">
      <c r="A24717" s="2"/>
      <c r="B24717" s="3"/>
      <c r="C24717" s="1"/>
      <c r="E24717" s="1"/>
      <c r="J24717"/>
      <c r="K24717" t="str">
        <f t="shared" si="1326"/>
        <v/>
      </c>
    </row>
    <row r="24718" spans="1:11" x14ac:dyDescent="0.3">
      <c r="A24718" s="2"/>
      <c r="B24718" s="3"/>
      <c r="C24718" s="1"/>
      <c r="E24718" s="1"/>
      <c r="J24718"/>
      <c r="K24718" t="str">
        <f t="shared" si="1326"/>
        <v/>
      </c>
    </row>
    <row r="24719" spans="1:11" x14ac:dyDescent="0.3">
      <c r="A24719" s="2"/>
      <c r="B24719" s="3"/>
      <c r="C24719" s="1"/>
      <c r="E24719" s="1"/>
      <c r="J24719"/>
      <c r="K24719" t="str">
        <f t="shared" si="1326"/>
        <v/>
      </c>
    </row>
    <row r="24720" spans="1:11" x14ac:dyDescent="0.3">
      <c r="A24720" s="2"/>
      <c r="B24720" s="3"/>
      <c r="C24720" s="1"/>
      <c r="E24720" s="1"/>
      <c r="J24720"/>
      <c r="K24720" t="str">
        <f t="shared" si="1326"/>
        <v/>
      </c>
    </row>
    <row r="24721" spans="1:11" x14ac:dyDescent="0.3">
      <c r="A24721" s="2"/>
      <c r="B24721" s="3"/>
      <c r="C24721" s="1"/>
      <c r="E24721" s="1"/>
      <c r="J24721"/>
      <c r="K24721" t="str">
        <f t="shared" si="1326"/>
        <v/>
      </c>
    </row>
    <row r="24722" spans="1:11" x14ac:dyDescent="0.3">
      <c r="A24722" s="2"/>
      <c r="B24722" s="3"/>
      <c r="C24722" s="1"/>
      <c r="E24722" s="1"/>
      <c r="J24722"/>
      <c r="K24722" t="str">
        <f t="shared" si="1326"/>
        <v/>
      </c>
    </row>
    <row r="24723" spans="1:11" x14ac:dyDescent="0.3">
      <c r="A24723" s="2"/>
      <c r="B24723" s="3"/>
      <c r="C24723" s="1"/>
      <c r="E24723" s="1"/>
      <c r="J24723"/>
      <c r="K24723" t="str">
        <f t="shared" si="1326"/>
        <v/>
      </c>
    </row>
    <row r="24724" spans="1:11" x14ac:dyDescent="0.3">
      <c r="A24724" s="2"/>
      <c r="B24724" s="3"/>
      <c r="C24724" s="1"/>
      <c r="E24724" s="1"/>
      <c r="J24724"/>
      <c r="K24724" t="str">
        <f t="shared" si="1326"/>
        <v/>
      </c>
    </row>
    <row r="24725" spans="1:11" x14ac:dyDescent="0.3">
      <c r="A24725" s="2"/>
      <c r="B24725" s="3"/>
      <c r="C24725" s="1"/>
      <c r="E24725" s="1"/>
      <c r="J24725"/>
      <c r="K24725" t="str">
        <f t="shared" si="1326"/>
        <v/>
      </c>
    </row>
    <row r="24726" spans="1:11" x14ac:dyDescent="0.3">
      <c r="A24726" s="2"/>
      <c r="B24726" s="3"/>
      <c r="C24726" s="1"/>
      <c r="E24726" s="1"/>
      <c r="J24726"/>
      <c r="K24726" t="str">
        <f t="shared" si="1326"/>
        <v/>
      </c>
    </row>
    <row r="24727" spans="1:11" x14ac:dyDescent="0.3">
      <c r="A24727" s="2"/>
      <c r="B24727" s="3"/>
      <c r="C24727" s="1"/>
      <c r="E24727" s="1"/>
      <c r="J24727"/>
      <c r="K24727" t="str">
        <f t="shared" si="1326"/>
        <v/>
      </c>
    </row>
    <row r="24728" spans="1:11" x14ac:dyDescent="0.3">
      <c r="A24728" s="2"/>
      <c r="B24728" s="3"/>
      <c r="C24728" s="1"/>
      <c r="E24728" s="1"/>
      <c r="J24728"/>
      <c r="K24728" t="str">
        <f t="shared" si="1326"/>
        <v/>
      </c>
    </row>
    <row r="24729" spans="1:11" x14ac:dyDescent="0.3">
      <c r="A24729" s="2"/>
      <c r="B24729" s="3"/>
      <c r="C24729" s="1"/>
      <c r="E24729" s="1"/>
      <c r="J24729"/>
      <c r="K24729" t="str">
        <f t="shared" si="1326"/>
        <v/>
      </c>
    </row>
    <row r="24730" spans="1:11" x14ac:dyDescent="0.3">
      <c r="A24730" s="2"/>
      <c r="B24730" s="3"/>
      <c r="C24730" s="1"/>
      <c r="E24730" s="1"/>
      <c r="J24730"/>
      <c r="K24730" t="str">
        <f t="shared" si="1326"/>
        <v/>
      </c>
    </row>
    <row r="24731" spans="1:11" x14ac:dyDescent="0.3">
      <c r="A24731" s="2"/>
      <c r="B24731" s="3"/>
      <c r="C24731" s="1"/>
      <c r="E24731" s="1"/>
      <c r="J24731"/>
      <c r="K24731" t="str">
        <f t="shared" si="1326"/>
        <v/>
      </c>
    </row>
    <row r="24732" spans="1:11" x14ac:dyDescent="0.3">
      <c r="A24732" s="2"/>
      <c r="B24732" s="3"/>
      <c r="C24732" s="1"/>
      <c r="E24732" s="1"/>
      <c r="J24732"/>
      <c r="K24732" t="str">
        <f t="shared" si="1326"/>
        <v/>
      </c>
    </row>
    <row r="24733" spans="1:11" x14ac:dyDescent="0.3">
      <c r="A24733" s="2"/>
      <c r="B24733" s="3"/>
      <c r="C24733" s="1"/>
      <c r="E24733" s="1"/>
      <c r="J24733"/>
      <c r="K24733" t="str">
        <f t="shared" si="1326"/>
        <v/>
      </c>
    </row>
    <row r="24734" spans="1:11" x14ac:dyDescent="0.3">
      <c r="A24734" s="2"/>
      <c r="B24734" s="3"/>
      <c r="C24734" s="1"/>
      <c r="E24734" s="1"/>
      <c r="J24734"/>
      <c r="K24734" t="str">
        <f t="shared" si="1326"/>
        <v/>
      </c>
    </row>
    <row r="24735" spans="1:11" x14ac:dyDescent="0.3">
      <c r="A24735" s="2"/>
      <c r="B24735" s="3"/>
      <c r="C24735" s="1"/>
      <c r="E24735" s="1"/>
      <c r="J24735"/>
      <c r="K24735" t="str">
        <f t="shared" si="1326"/>
        <v/>
      </c>
    </row>
    <row r="24736" spans="1:11" x14ac:dyDescent="0.3">
      <c r="A24736" s="2"/>
      <c r="B24736" s="3"/>
      <c r="C24736" s="1"/>
      <c r="E24736" s="1"/>
      <c r="J24736"/>
      <c r="K24736" t="str">
        <f t="shared" si="1326"/>
        <v/>
      </c>
    </row>
    <row r="24737" spans="1:11" x14ac:dyDescent="0.3">
      <c r="A24737" s="2"/>
      <c r="B24737" s="3"/>
      <c r="C24737" s="1"/>
      <c r="E24737" s="1"/>
      <c r="J24737"/>
      <c r="K24737" t="str">
        <f t="shared" si="1326"/>
        <v/>
      </c>
    </row>
    <row r="24738" spans="1:11" x14ac:dyDescent="0.3">
      <c r="A24738" s="2"/>
      <c r="B24738" s="3"/>
      <c r="C24738" s="1"/>
      <c r="E24738" s="1"/>
      <c r="J24738"/>
      <c r="K24738" t="str">
        <f t="shared" si="1326"/>
        <v/>
      </c>
    </row>
    <row r="24739" spans="1:11" x14ac:dyDescent="0.3">
      <c r="A24739" s="2"/>
      <c r="B24739" s="3"/>
      <c r="C24739" s="1"/>
      <c r="E24739" s="1"/>
      <c r="J24739"/>
      <c r="K24739" t="str">
        <f t="shared" si="1326"/>
        <v/>
      </c>
    </row>
    <row r="24740" spans="1:11" x14ac:dyDescent="0.3">
      <c r="A24740" s="2"/>
      <c r="B24740" s="3"/>
      <c r="C24740" s="1"/>
      <c r="E24740" s="1"/>
      <c r="J24740"/>
      <c r="K24740" t="str">
        <f t="shared" si="1326"/>
        <v/>
      </c>
    </row>
    <row r="24741" spans="1:11" x14ac:dyDescent="0.3">
      <c r="A24741" s="2"/>
      <c r="B24741" s="3"/>
      <c r="C24741" s="1"/>
      <c r="E24741" s="1"/>
      <c r="J24741"/>
      <c r="K24741" t="str">
        <f t="shared" si="1326"/>
        <v/>
      </c>
    </row>
    <row r="24742" spans="1:11" x14ac:dyDescent="0.3">
      <c r="A24742" s="2"/>
      <c r="B24742" s="3"/>
      <c r="C24742" s="1"/>
      <c r="E24742" s="1"/>
      <c r="J24742"/>
      <c r="K24742" t="str">
        <f t="shared" si="1326"/>
        <v/>
      </c>
    </row>
    <row r="24743" spans="1:11" x14ac:dyDescent="0.3">
      <c r="A24743" s="2"/>
      <c r="B24743" s="3"/>
      <c r="C24743" s="1"/>
      <c r="E24743" s="1"/>
      <c r="J24743"/>
      <c r="K24743" t="str">
        <f t="shared" si="1326"/>
        <v/>
      </c>
    </row>
    <row r="24744" spans="1:11" x14ac:dyDescent="0.3">
      <c r="A24744" s="2"/>
      <c r="B24744" s="3"/>
      <c r="C24744" s="1"/>
      <c r="E24744" s="1"/>
      <c r="J24744"/>
      <c r="K24744" t="str">
        <f t="shared" si="1326"/>
        <v/>
      </c>
    </row>
    <row r="24745" spans="1:11" x14ac:dyDescent="0.3">
      <c r="A24745" s="2"/>
      <c r="B24745" s="3"/>
      <c r="C24745" s="1"/>
      <c r="E24745" s="1"/>
      <c r="J24745"/>
      <c r="K24745" t="str">
        <f t="shared" si="1326"/>
        <v/>
      </c>
    </row>
    <row r="24746" spans="1:11" x14ac:dyDescent="0.3">
      <c r="A24746" s="2"/>
      <c r="B24746" s="3"/>
      <c r="C24746" s="1"/>
      <c r="E24746" s="1"/>
      <c r="J24746"/>
      <c r="K24746" t="str">
        <f t="shared" si="1326"/>
        <v/>
      </c>
    </row>
    <row r="24747" spans="1:11" x14ac:dyDescent="0.3">
      <c r="A24747" s="2"/>
      <c r="B24747" s="3"/>
      <c r="C24747" s="1"/>
      <c r="E24747" s="1"/>
      <c r="J24747"/>
      <c r="K24747" t="str">
        <f t="shared" si="1326"/>
        <v/>
      </c>
    </row>
    <row r="24748" spans="1:11" x14ac:dyDescent="0.3">
      <c r="A24748" s="2"/>
      <c r="B24748" s="3"/>
      <c r="C24748" s="1"/>
      <c r="E24748" s="1"/>
      <c r="J24748"/>
      <c r="K24748" t="str">
        <f t="shared" si="1326"/>
        <v/>
      </c>
    </row>
    <row r="24749" spans="1:11" x14ac:dyDescent="0.3">
      <c r="A24749" s="2"/>
      <c r="B24749" s="3"/>
      <c r="C24749" s="1"/>
      <c r="E24749" s="1"/>
      <c r="J24749"/>
      <c r="K24749" t="str">
        <f t="shared" si="1326"/>
        <v/>
      </c>
    </row>
    <row r="24750" spans="1:11" x14ac:dyDescent="0.3">
      <c r="A24750" s="2"/>
      <c r="B24750" s="3"/>
      <c r="C24750" s="1"/>
      <c r="E24750" s="1"/>
      <c r="J24750"/>
      <c r="K24750" t="str">
        <f t="shared" si="1326"/>
        <v/>
      </c>
    </row>
    <row r="24751" spans="1:11" x14ac:dyDescent="0.3">
      <c r="A24751" s="2"/>
      <c r="B24751" s="3"/>
      <c r="C24751" s="1"/>
      <c r="E24751" s="1"/>
      <c r="J24751"/>
      <c r="K24751" t="str">
        <f t="shared" si="1326"/>
        <v/>
      </c>
    </row>
    <row r="24752" spans="1:11" x14ac:dyDescent="0.3">
      <c r="A24752" s="2"/>
      <c r="B24752" s="3"/>
      <c r="C24752" s="1"/>
      <c r="E24752" s="1"/>
      <c r="J24752"/>
      <c r="K24752" t="str">
        <f t="shared" si="1326"/>
        <v/>
      </c>
    </row>
    <row r="24753" spans="1:11" x14ac:dyDescent="0.3">
      <c r="A24753" s="2"/>
      <c r="B24753" s="3"/>
      <c r="C24753" s="1"/>
      <c r="E24753" s="1"/>
      <c r="J24753"/>
      <c r="K24753" t="str">
        <f t="shared" si="1326"/>
        <v/>
      </c>
    </row>
    <row r="24754" spans="1:11" x14ac:dyDescent="0.3">
      <c r="A24754" s="2"/>
      <c r="B24754" s="3"/>
      <c r="C24754" s="1"/>
      <c r="E24754" s="1"/>
      <c r="J24754"/>
      <c r="K24754" t="str">
        <f t="shared" si="1326"/>
        <v/>
      </c>
    </row>
    <row r="24755" spans="1:11" x14ac:dyDescent="0.3">
      <c r="A24755" s="2"/>
      <c r="B24755" s="3"/>
      <c r="C24755" s="1"/>
      <c r="E24755" s="1"/>
      <c r="J24755"/>
      <c r="K24755" t="str">
        <f t="shared" si="1326"/>
        <v/>
      </c>
    </row>
    <row r="24756" spans="1:11" x14ac:dyDescent="0.3">
      <c r="A24756" s="2"/>
      <c r="B24756" s="3"/>
      <c r="C24756" s="1"/>
      <c r="E24756" s="1"/>
      <c r="J24756"/>
      <c r="K24756" t="str">
        <f t="shared" si="1326"/>
        <v/>
      </c>
    </row>
    <row r="24757" spans="1:11" x14ac:dyDescent="0.3">
      <c r="A24757" s="2"/>
      <c r="B24757" s="3"/>
      <c r="C24757" s="1"/>
      <c r="E24757" s="1"/>
      <c r="J24757"/>
      <c r="K24757" t="str">
        <f t="shared" si="1326"/>
        <v/>
      </c>
    </row>
    <row r="24758" spans="1:11" x14ac:dyDescent="0.3">
      <c r="A24758" s="2"/>
      <c r="B24758" s="3"/>
      <c r="C24758" s="1"/>
      <c r="E24758" s="1"/>
      <c r="J24758"/>
      <c r="K24758" t="str">
        <f t="shared" si="1326"/>
        <v/>
      </c>
    </row>
    <row r="24759" spans="1:11" x14ac:dyDescent="0.3">
      <c r="A24759" s="2"/>
      <c r="B24759" s="3"/>
      <c r="C24759" s="1"/>
      <c r="E24759" s="1"/>
      <c r="J24759"/>
      <c r="K24759" t="str">
        <f t="shared" si="1326"/>
        <v/>
      </c>
    </row>
    <row r="24760" spans="1:11" x14ac:dyDescent="0.3">
      <c r="A24760" s="2"/>
      <c r="B24760" s="3"/>
      <c r="C24760" s="1"/>
      <c r="E24760" s="1"/>
      <c r="J24760"/>
      <c r="K24760" t="str">
        <f t="shared" si="1326"/>
        <v/>
      </c>
    </row>
    <row r="24761" spans="1:11" x14ac:dyDescent="0.3">
      <c r="A24761" s="2"/>
      <c r="B24761" s="3"/>
      <c r="C24761" s="1"/>
      <c r="E24761" s="1"/>
      <c r="J24761"/>
      <c r="K24761" t="str">
        <f t="shared" si="1326"/>
        <v/>
      </c>
    </row>
    <row r="24762" spans="1:11" x14ac:dyDescent="0.3">
      <c r="A24762" s="2"/>
      <c r="B24762" s="3"/>
      <c r="C24762" s="1"/>
      <c r="E24762" s="1"/>
      <c r="J24762"/>
      <c r="K24762" t="str">
        <f t="shared" si="1326"/>
        <v/>
      </c>
    </row>
    <row r="24763" spans="1:11" x14ac:dyDescent="0.3">
      <c r="A24763" s="2"/>
      <c r="B24763" s="3"/>
      <c r="C24763" s="1"/>
      <c r="E24763" s="1"/>
      <c r="J24763"/>
      <c r="K24763" t="str">
        <f t="shared" si="1326"/>
        <v/>
      </c>
    </row>
    <row r="24764" spans="1:11" x14ac:dyDescent="0.3">
      <c r="A24764" s="2"/>
      <c r="B24764" s="3"/>
      <c r="C24764" s="1"/>
      <c r="E24764" s="1"/>
      <c r="J24764"/>
      <c r="K24764" t="str">
        <f t="shared" si="1326"/>
        <v/>
      </c>
    </row>
    <row r="24765" spans="1:11" x14ac:dyDescent="0.3">
      <c r="A24765" s="2"/>
      <c r="B24765" s="3"/>
      <c r="C24765" s="1"/>
      <c r="E24765" s="1"/>
      <c r="J24765"/>
      <c r="K24765" t="str">
        <f t="shared" si="1326"/>
        <v/>
      </c>
    </row>
    <row r="24766" spans="1:11" x14ac:dyDescent="0.3">
      <c r="A24766" s="2"/>
      <c r="B24766" s="3"/>
      <c r="C24766" s="1"/>
      <c r="E24766" s="1"/>
      <c r="J24766"/>
      <c r="K24766" t="str">
        <f t="shared" si="1326"/>
        <v/>
      </c>
    </row>
    <row r="24767" spans="1:11" x14ac:dyDescent="0.3">
      <c r="A24767" s="2"/>
      <c r="B24767" s="3"/>
      <c r="C24767" s="1"/>
      <c r="E24767" s="1"/>
      <c r="J24767"/>
      <c r="K24767" t="str">
        <f t="shared" si="1326"/>
        <v/>
      </c>
    </row>
    <row r="24768" spans="1:11" x14ac:dyDescent="0.3">
      <c r="A24768" s="2"/>
      <c r="B24768" s="3"/>
      <c r="C24768" s="1"/>
      <c r="E24768" s="1"/>
      <c r="J24768"/>
      <c r="K24768" t="str">
        <f t="shared" si="1326"/>
        <v/>
      </c>
    </row>
    <row r="24769" spans="1:11" x14ac:dyDescent="0.3">
      <c r="A24769" s="2"/>
      <c r="B24769" s="3"/>
      <c r="C24769" s="1"/>
      <c r="E24769" s="1"/>
      <c r="J24769"/>
      <c r="K24769" t="str">
        <f t="shared" si="1326"/>
        <v/>
      </c>
    </row>
    <row r="24770" spans="1:11" x14ac:dyDescent="0.3">
      <c r="A24770" s="2"/>
      <c r="B24770" s="3"/>
      <c r="C24770" s="1"/>
      <c r="E24770" s="1"/>
      <c r="J24770"/>
      <c r="K24770" t="str">
        <f t="shared" ref="K24770:K24833" si="1327">RIGHT(J24770,2)</f>
        <v/>
      </c>
    </row>
    <row r="24771" spans="1:11" x14ac:dyDescent="0.3">
      <c r="A24771" s="2"/>
      <c r="B24771" s="3"/>
      <c r="C24771" s="1"/>
      <c r="E24771" s="1"/>
      <c r="J24771"/>
      <c r="K24771" t="str">
        <f t="shared" si="1327"/>
        <v/>
      </c>
    </row>
    <row r="24772" spans="1:11" x14ac:dyDescent="0.3">
      <c r="A24772" s="2"/>
      <c r="B24772" s="3"/>
      <c r="C24772" s="1"/>
      <c r="E24772" s="1"/>
      <c r="J24772"/>
      <c r="K24772" t="str">
        <f t="shared" si="1327"/>
        <v/>
      </c>
    </row>
    <row r="24773" spans="1:11" x14ac:dyDescent="0.3">
      <c r="A24773" s="2"/>
      <c r="B24773" s="3"/>
      <c r="C24773" s="1"/>
      <c r="E24773" s="1"/>
      <c r="J24773"/>
      <c r="K24773" t="str">
        <f t="shared" si="1327"/>
        <v/>
      </c>
    </row>
    <row r="24774" spans="1:11" x14ac:dyDescent="0.3">
      <c r="A24774" s="2"/>
      <c r="B24774" s="3"/>
      <c r="C24774" s="1"/>
      <c r="E24774" s="1"/>
      <c r="J24774"/>
      <c r="K24774" t="str">
        <f t="shared" si="1327"/>
        <v/>
      </c>
    </row>
    <row r="24775" spans="1:11" x14ac:dyDescent="0.3">
      <c r="A24775" s="2"/>
      <c r="B24775" s="3"/>
      <c r="C24775" s="1"/>
      <c r="E24775" s="1"/>
      <c r="J24775"/>
      <c r="K24775" t="str">
        <f t="shared" si="1327"/>
        <v/>
      </c>
    </row>
    <row r="24776" spans="1:11" x14ac:dyDescent="0.3">
      <c r="A24776" s="2"/>
      <c r="B24776" s="3"/>
      <c r="C24776" s="1"/>
      <c r="E24776" s="1"/>
      <c r="J24776"/>
      <c r="K24776" t="str">
        <f t="shared" si="1327"/>
        <v/>
      </c>
    </row>
    <row r="24777" spans="1:11" x14ac:dyDescent="0.3">
      <c r="A24777" s="2"/>
      <c r="B24777" s="3"/>
      <c r="C24777" s="1"/>
      <c r="E24777" s="1"/>
      <c r="J24777"/>
      <c r="K24777" t="str">
        <f t="shared" si="1327"/>
        <v/>
      </c>
    </row>
    <row r="24778" spans="1:11" x14ac:dyDescent="0.3">
      <c r="A24778" s="2"/>
      <c r="B24778" s="3"/>
      <c r="C24778" s="1"/>
      <c r="E24778" s="1"/>
      <c r="J24778"/>
      <c r="K24778" t="str">
        <f t="shared" si="1327"/>
        <v/>
      </c>
    </row>
    <row r="24779" spans="1:11" x14ac:dyDescent="0.3">
      <c r="A24779" s="2"/>
      <c r="B24779" s="3"/>
      <c r="C24779" s="1"/>
      <c r="E24779" s="1"/>
      <c r="J24779"/>
      <c r="K24779" t="str">
        <f t="shared" si="1327"/>
        <v/>
      </c>
    </row>
    <row r="24780" spans="1:11" x14ac:dyDescent="0.3">
      <c r="A24780" s="2"/>
      <c r="B24780" s="3"/>
      <c r="C24780" s="1"/>
      <c r="E24780" s="1"/>
      <c r="J24780"/>
      <c r="K24780" t="str">
        <f t="shared" si="1327"/>
        <v/>
      </c>
    </row>
    <row r="24781" spans="1:11" x14ac:dyDescent="0.3">
      <c r="A24781" s="2"/>
      <c r="B24781" s="3"/>
      <c r="C24781" s="1"/>
      <c r="E24781" s="1"/>
      <c r="J24781"/>
      <c r="K24781" t="str">
        <f t="shared" si="1327"/>
        <v/>
      </c>
    </row>
    <row r="24782" spans="1:11" x14ac:dyDescent="0.3">
      <c r="A24782" s="2"/>
      <c r="B24782" s="3"/>
      <c r="C24782" s="1"/>
      <c r="E24782" s="1"/>
      <c r="J24782"/>
      <c r="K24782" t="str">
        <f t="shared" si="1327"/>
        <v/>
      </c>
    </row>
    <row r="24783" spans="1:11" x14ac:dyDescent="0.3">
      <c r="A24783" s="2"/>
      <c r="B24783" s="3"/>
      <c r="C24783" s="1"/>
      <c r="E24783" s="1"/>
      <c r="J24783"/>
      <c r="K24783" t="str">
        <f t="shared" si="1327"/>
        <v/>
      </c>
    </row>
    <row r="24784" spans="1:11" x14ac:dyDescent="0.3">
      <c r="A24784" s="2"/>
      <c r="B24784" s="3"/>
      <c r="C24784" s="1"/>
      <c r="E24784" s="1"/>
      <c r="J24784"/>
      <c r="K24784" t="str">
        <f t="shared" si="1327"/>
        <v/>
      </c>
    </row>
    <row r="24785" spans="1:11" x14ac:dyDescent="0.3">
      <c r="A24785" s="2"/>
      <c r="B24785" s="3"/>
      <c r="C24785" s="1"/>
      <c r="E24785" s="1"/>
      <c r="J24785"/>
      <c r="K24785" t="str">
        <f t="shared" si="1327"/>
        <v/>
      </c>
    </row>
    <row r="24786" spans="1:11" x14ac:dyDescent="0.3">
      <c r="A24786" s="2"/>
      <c r="B24786" s="3"/>
      <c r="C24786" s="1"/>
      <c r="E24786" s="1"/>
      <c r="J24786"/>
      <c r="K24786" t="str">
        <f t="shared" si="1327"/>
        <v/>
      </c>
    </row>
    <row r="24787" spans="1:11" x14ac:dyDescent="0.3">
      <c r="A24787" s="2"/>
      <c r="B24787" s="3"/>
      <c r="C24787" s="1"/>
      <c r="E24787" s="1"/>
      <c r="J24787"/>
      <c r="K24787" t="str">
        <f t="shared" si="1327"/>
        <v/>
      </c>
    </row>
    <row r="24788" spans="1:11" x14ac:dyDescent="0.3">
      <c r="A24788" s="2"/>
      <c r="B24788" s="3"/>
      <c r="C24788" s="1"/>
      <c r="E24788" s="1"/>
      <c r="J24788"/>
      <c r="K24788" t="str">
        <f t="shared" si="1327"/>
        <v/>
      </c>
    </row>
    <row r="24789" spans="1:11" x14ac:dyDescent="0.3">
      <c r="A24789" s="2"/>
      <c r="B24789" s="3"/>
      <c r="C24789" s="1"/>
      <c r="E24789" s="1"/>
      <c r="J24789"/>
      <c r="K24789" t="str">
        <f t="shared" si="1327"/>
        <v/>
      </c>
    </row>
    <row r="24790" spans="1:11" x14ac:dyDescent="0.3">
      <c r="A24790" s="2"/>
      <c r="B24790" s="3"/>
      <c r="C24790" s="1"/>
      <c r="E24790" s="1"/>
      <c r="J24790"/>
      <c r="K24790" t="str">
        <f t="shared" si="1327"/>
        <v/>
      </c>
    </row>
    <row r="24791" spans="1:11" x14ac:dyDescent="0.3">
      <c r="A24791" s="2"/>
      <c r="B24791" s="3"/>
      <c r="C24791" s="1"/>
      <c r="E24791" s="1"/>
      <c r="J24791"/>
      <c r="K24791" t="str">
        <f t="shared" si="1327"/>
        <v/>
      </c>
    </row>
    <row r="24792" spans="1:11" x14ac:dyDescent="0.3">
      <c r="A24792" s="2"/>
      <c r="B24792" s="3"/>
      <c r="C24792" s="1"/>
      <c r="E24792" s="1"/>
      <c r="J24792"/>
      <c r="K24792" t="str">
        <f t="shared" si="1327"/>
        <v/>
      </c>
    </row>
    <row r="24793" spans="1:11" x14ac:dyDescent="0.3">
      <c r="A24793" s="2"/>
      <c r="B24793" s="3"/>
      <c r="C24793" s="1"/>
      <c r="E24793" s="1"/>
      <c r="J24793"/>
      <c r="K24793" t="str">
        <f t="shared" si="1327"/>
        <v/>
      </c>
    </row>
    <row r="24794" spans="1:11" x14ac:dyDescent="0.3">
      <c r="A24794" s="2"/>
      <c r="B24794" s="3"/>
      <c r="C24794" s="1"/>
      <c r="E24794" s="1"/>
      <c r="J24794"/>
      <c r="K24794" t="str">
        <f t="shared" si="1327"/>
        <v/>
      </c>
    </row>
    <row r="24795" spans="1:11" x14ac:dyDescent="0.3">
      <c r="A24795" s="2"/>
      <c r="B24795" s="3"/>
      <c r="C24795" s="1"/>
      <c r="E24795" s="1"/>
      <c r="J24795"/>
      <c r="K24795" t="str">
        <f t="shared" si="1327"/>
        <v/>
      </c>
    </row>
    <row r="24796" spans="1:11" x14ac:dyDescent="0.3">
      <c r="A24796" s="2"/>
      <c r="B24796" s="3"/>
      <c r="C24796" s="1"/>
      <c r="E24796" s="1"/>
      <c r="J24796"/>
      <c r="K24796" t="str">
        <f t="shared" si="1327"/>
        <v/>
      </c>
    </row>
    <row r="24797" spans="1:11" x14ac:dyDescent="0.3">
      <c r="A24797" s="2"/>
      <c r="B24797" s="3"/>
      <c r="C24797" s="1"/>
      <c r="E24797" s="1"/>
      <c r="J24797"/>
      <c r="K24797" t="str">
        <f t="shared" si="1327"/>
        <v/>
      </c>
    </row>
    <row r="24798" spans="1:11" x14ac:dyDescent="0.3">
      <c r="A24798" s="2"/>
      <c r="B24798" s="3"/>
      <c r="C24798" s="1"/>
      <c r="E24798" s="1"/>
      <c r="J24798"/>
      <c r="K24798" t="str">
        <f t="shared" si="1327"/>
        <v/>
      </c>
    </row>
    <row r="24799" spans="1:11" x14ac:dyDescent="0.3">
      <c r="A24799" s="2"/>
      <c r="B24799" s="3"/>
      <c r="C24799" s="1"/>
      <c r="E24799" s="1"/>
      <c r="J24799"/>
      <c r="K24799" t="str">
        <f t="shared" si="1327"/>
        <v/>
      </c>
    </row>
    <row r="24800" spans="1:11" x14ac:dyDescent="0.3">
      <c r="A24800" s="2"/>
      <c r="B24800" s="3"/>
      <c r="C24800" s="1"/>
      <c r="E24800" s="1"/>
      <c r="J24800"/>
      <c r="K24800" t="str">
        <f t="shared" si="1327"/>
        <v/>
      </c>
    </row>
    <row r="24801" spans="1:11" x14ac:dyDescent="0.3">
      <c r="A24801" s="2"/>
      <c r="B24801" s="3"/>
      <c r="C24801" s="1"/>
      <c r="E24801" s="1"/>
      <c r="J24801"/>
      <c r="K24801" t="str">
        <f t="shared" si="1327"/>
        <v/>
      </c>
    </row>
    <row r="24802" spans="1:11" x14ac:dyDescent="0.3">
      <c r="A24802" s="2"/>
      <c r="B24802" s="3"/>
      <c r="C24802" s="1"/>
      <c r="E24802" s="1"/>
      <c r="J24802"/>
      <c r="K24802" t="str">
        <f t="shared" si="1327"/>
        <v/>
      </c>
    </row>
    <row r="24803" spans="1:11" x14ac:dyDescent="0.3">
      <c r="A24803" s="2"/>
      <c r="B24803" s="3"/>
      <c r="C24803" s="1"/>
      <c r="E24803" s="1"/>
      <c r="J24803"/>
      <c r="K24803" t="str">
        <f t="shared" si="1327"/>
        <v/>
      </c>
    </row>
    <row r="24804" spans="1:11" x14ac:dyDescent="0.3">
      <c r="A24804" s="2"/>
      <c r="B24804" s="3"/>
      <c r="C24804" s="1"/>
      <c r="E24804" s="1"/>
      <c r="J24804"/>
      <c r="K24804" t="str">
        <f t="shared" si="1327"/>
        <v/>
      </c>
    </row>
    <row r="24805" spans="1:11" x14ac:dyDescent="0.3">
      <c r="A24805" s="2"/>
      <c r="B24805" s="3"/>
      <c r="C24805" s="1"/>
      <c r="E24805" s="1"/>
      <c r="J24805"/>
      <c r="K24805" t="str">
        <f t="shared" si="1327"/>
        <v/>
      </c>
    </row>
    <row r="24806" spans="1:11" x14ac:dyDescent="0.3">
      <c r="A24806" s="2"/>
      <c r="B24806" s="3"/>
      <c r="C24806" s="1"/>
      <c r="E24806" s="1"/>
      <c r="J24806"/>
      <c r="K24806" t="str">
        <f t="shared" si="1327"/>
        <v/>
      </c>
    </row>
    <row r="24807" spans="1:11" x14ac:dyDescent="0.3">
      <c r="A24807" s="2"/>
      <c r="B24807" s="3"/>
      <c r="C24807" s="1"/>
      <c r="E24807" s="1"/>
      <c r="J24807"/>
      <c r="K24807" t="str">
        <f t="shared" si="1327"/>
        <v/>
      </c>
    </row>
    <row r="24808" spans="1:11" x14ac:dyDescent="0.3">
      <c r="A24808" s="2"/>
      <c r="B24808" s="3"/>
      <c r="C24808" s="1"/>
      <c r="E24808" s="1"/>
      <c r="J24808"/>
      <c r="K24808" t="str">
        <f t="shared" si="1327"/>
        <v/>
      </c>
    </row>
    <row r="24809" spans="1:11" x14ac:dyDescent="0.3">
      <c r="A24809" s="2"/>
      <c r="B24809" s="3"/>
      <c r="C24809" s="1"/>
      <c r="E24809" s="1"/>
      <c r="J24809"/>
      <c r="K24809" t="str">
        <f t="shared" si="1327"/>
        <v/>
      </c>
    </row>
    <row r="24810" spans="1:11" x14ac:dyDescent="0.3">
      <c r="A24810" s="2"/>
      <c r="B24810" s="3"/>
      <c r="C24810" s="1"/>
      <c r="E24810" s="1"/>
      <c r="J24810"/>
      <c r="K24810" t="str">
        <f t="shared" si="1327"/>
        <v/>
      </c>
    </row>
    <row r="24811" spans="1:11" x14ac:dyDescent="0.3">
      <c r="A24811" s="2"/>
      <c r="B24811" s="3"/>
      <c r="C24811" s="1"/>
      <c r="E24811" s="1"/>
      <c r="J24811"/>
      <c r="K24811" t="str">
        <f t="shared" si="1327"/>
        <v/>
      </c>
    </row>
    <row r="24812" spans="1:11" x14ac:dyDescent="0.3">
      <c r="A24812" s="2"/>
      <c r="B24812" s="3"/>
      <c r="C24812" s="1"/>
      <c r="E24812" s="1"/>
      <c r="J24812"/>
      <c r="K24812" t="str">
        <f t="shared" si="1327"/>
        <v/>
      </c>
    </row>
    <row r="24813" spans="1:11" x14ac:dyDescent="0.3">
      <c r="A24813" s="2"/>
      <c r="B24813" s="3"/>
      <c r="C24813" s="1"/>
      <c r="E24813" s="1"/>
      <c r="J24813"/>
      <c r="K24813" t="str">
        <f t="shared" si="1327"/>
        <v/>
      </c>
    </row>
    <row r="24814" spans="1:11" x14ac:dyDescent="0.3">
      <c r="A24814" s="2"/>
      <c r="B24814" s="3"/>
      <c r="C24814" s="1"/>
      <c r="E24814" s="1"/>
      <c r="J24814"/>
      <c r="K24814" t="str">
        <f t="shared" si="1327"/>
        <v/>
      </c>
    </row>
    <row r="24815" spans="1:11" x14ac:dyDescent="0.3">
      <c r="A24815" s="2"/>
      <c r="B24815" s="3"/>
      <c r="C24815" s="1"/>
      <c r="E24815" s="1"/>
      <c r="J24815"/>
      <c r="K24815" t="str">
        <f t="shared" si="1327"/>
        <v/>
      </c>
    </row>
    <row r="24816" spans="1:11" x14ac:dyDescent="0.3">
      <c r="A24816" s="2"/>
      <c r="B24816" s="3"/>
      <c r="C24816" s="1"/>
      <c r="E24816" s="1"/>
      <c r="J24816"/>
      <c r="K24816" t="str">
        <f t="shared" si="1327"/>
        <v/>
      </c>
    </row>
    <row r="24817" spans="1:11" x14ac:dyDescent="0.3">
      <c r="A24817" s="2"/>
      <c r="B24817" s="3"/>
      <c r="C24817" s="1"/>
      <c r="E24817" s="1"/>
      <c r="J24817"/>
      <c r="K24817" t="str">
        <f t="shared" si="1327"/>
        <v/>
      </c>
    </row>
    <row r="24818" spans="1:11" x14ac:dyDescent="0.3">
      <c r="A24818" s="2"/>
      <c r="B24818" s="3"/>
      <c r="C24818" s="1"/>
      <c r="E24818" s="1"/>
      <c r="J24818"/>
      <c r="K24818" t="str">
        <f t="shared" si="1327"/>
        <v/>
      </c>
    </row>
    <row r="24819" spans="1:11" x14ac:dyDescent="0.3">
      <c r="A24819" s="2"/>
      <c r="B24819" s="3"/>
      <c r="C24819" s="1"/>
      <c r="E24819" s="1"/>
      <c r="J24819"/>
      <c r="K24819" t="str">
        <f t="shared" si="1327"/>
        <v/>
      </c>
    </row>
    <row r="24820" spans="1:11" x14ac:dyDescent="0.3">
      <c r="A24820" s="2"/>
      <c r="B24820" s="3"/>
      <c r="C24820" s="1"/>
      <c r="E24820" s="1"/>
      <c r="J24820"/>
      <c r="K24820" t="str">
        <f t="shared" si="1327"/>
        <v/>
      </c>
    </row>
    <row r="24821" spans="1:11" x14ac:dyDescent="0.3">
      <c r="A24821" s="2"/>
      <c r="B24821" s="3"/>
      <c r="C24821" s="1"/>
      <c r="E24821" s="1"/>
      <c r="J24821"/>
      <c r="K24821" t="str">
        <f t="shared" si="1327"/>
        <v/>
      </c>
    </row>
    <row r="24822" spans="1:11" x14ac:dyDescent="0.3">
      <c r="A24822" s="2"/>
      <c r="B24822" s="3"/>
      <c r="C24822" s="1"/>
      <c r="E24822" s="1"/>
      <c r="J24822"/>
      <c r="K24822" t="str">
        <f t="shared" si="1327"/>
        <v/>
      </c>
    </row>
    <row r="24823" spans="1:11" x14ac:dyDescent="0.3">
      <c r="A24823" s="2"/>
      <c r="B24823" s="3"/>
      <c r="C24823" s="1"/>
      <c r="E24823" s="1"/>
      <c r="J24823"/>
      <c r="K24823" t="str">
        <f t="shared" si="1327"/>
        <v/>
      </c>
    </row>
    <row r="24824" spans="1:11" x14ac:dyDescent="0.3">
      <c r="A24824" s="2"/>
      <c r="B24824" s="3"/>
      <c r="C24824" s="1"/>
      <c r="E24824" s="1"/>
      <c r="J24824"/>
      <c r="K24824" t="str">
        <f t="shared" si="1327"/>
        <v/>
      </c>
    </row>
    <row r="24825" spans="1:11" x14ac:dyDescent="0.3">
      <c r="A24825" s="2"/>
      <c r="B24825" s="3"/>
      <c r="C24825" s="1"/>
      <c r="E24825" s="1"/>
      <c r="J24825"/>
      <c r="K24825" t="str">
        <f t="shared" si="1327"/>
        <v/>
      </c>
    </row>
    <row r="24826" spans="1:11" x14ac:dyDescent="0.3">
      <c r="A24826" s="2"/>
      <c r="B24826" s="3"/>
      <c r="C24826" s="1"/>
      <c r="E24826" s="1"/>
      <c r="J24826"/>
      <c r="K24826" t="str">
        <f t="shared" si="1327"/>
        <v/>
      </c>
    </row>
    <row r="24827" spans="1:11" x14ac:dyDescent="0.3">
      <c r="A24827" s="2"/>
      <c r="B24827" s="3"/>
      <c r="C24827" s="1"/>
      <c r="E24827" s="1"/>
      <c r="J24827"/>
      <c r="K24827" t="str">
        <f t="shared" si="1327"/>
        <v/>
      </c>
    </row>
    <row r="24828" spans="1:11" x14ac:dyDescent="0.3">
      <c r="A24828" s="2"/>
      <c r="B24828" s="3"/>
      <c r="C24828" s="1"/>
      <c r="E24828" s="1"/>
      <c r="J24828"/>
      <c r="K24828" t="str">
        <f t="shared" si="1327"/>
        <v/>
      </c>
    </row>
    <row r="24829" spans="1:11" x14ac:dyDescent="0.3">
      <c r="A24829" s="2"/>
      <c r="B24829" s="3"/>
      <c r="C24829" s="1"/>
      <c r="E24829" s="1"/>
      <c r="J24829"/>
      <c r="K24829" t="str">
        <f t="shared" si="1327"/>
        <v/>
      </c>
    </row>
    <row r="24830" spans="1:11" x14ac:dyDescent="0.3">
      <c r="A24830" s="2"/>
      <c r="B24830" s="3"/>
      <c r="C24830" s="1"/>
      <c r="E24830" s="1"/>
      <c r="J24830"/>
      <c r="K24830" t="str">
        <f t="shared" si="1327"/>
        <v/>
      </c>
    </row>
    <row r="24831" spans="1:11" x14ac:dyDescent="0.3">
      <c r="A24831" s="2"/>
      <c r="B24831" s="3"/>
      <c r="C24831" s="1"/>
      <c r="E24831" s="1"/>
      <c r="J24831"/>
      <c r="K24831" t="str">
        <f t="shared" si="1327"/>
        <v/>
      </c>
    </row>
    <row r="24832" spans="1:11" x14ac:dyDescent="0.3">
      <c r="A24832" s="2"/>
      <c r="B24832" s="3"/>
      <c r="C24832" s="1"/>
      <c r="E24832" s="1"/>
      <c r="J24832"/>
      <c r="K24832" t="str">
        <f t="shared" si="1327"/>
        <v/>
      </c>
    </row>
    <row r="24833" spans="1:11" x14ac:dyDescent="0.3">
      <c r="A24833" s="2"/>
      <c r="B24833" s="3"/>
      <c r="C24833" s="1"/>
      <c r="E24833" s="1"/>
      <c r="J24833"/>
      <c r="K24833" t="str">
        <f t="shared" si="1327"/>
        <v/>
      </c>
    </row>
    <row r="24834" spans="1:11" x14ac:dyDescent="0.3">
      <c r="A24834" s="2"/>
      <c r="B24834" s="3"/>
      <c r="C24834" s="1"/>
      <c r="E24834" s="1"/>
      <c r="J24834"/>
      <c r="K24834" t="str">
        <f t="shared" ref="K24834:K24897" si="1328">RIGHT(J24834,2)</f>
        <v/>
      </c>
    </row>
    <row r="24835" spans="1:11" x14ac:dyDescent="0.3">
      <c r="A24835" s="2"/>
      <c r="B24835" s="3"/>
      <c r="C24835" s="1"/>
      <c r="E24835" s="1"/>
      <c r="J24835"/>
      <c r="K24835" t="str">
        <f t="shared" si="1328"/>
        <v/>
      </c>
    </row>
    <row r="24836" spans="1:11" x14ac:dyDescent="0.3">
      <c r="A24836" s="2"/>
      <c r="B24836" s="3"/>
      <c r="C24836" s="1"/>
      <c r="E24836" s="1"/>
      <c r="J24836"/>
      <c r="K24836" t="str">
        <f t="shared" si="1328"/>
        <v/>
      </c>
    </row>
    <row r="24837" spans="1:11" x14ac:dyDescent="0.3">
      <c r="A24837" s="2"/>
      <c r="B24837" s="3"/>
      <c r="C24837" s="1"/>
      <c r="E24837" s="1"/>
      <c r="J24837"/>
      <c r="K24837" t="str">
        <f t="shared" si="1328"/>
        <v/>
      </c>
    </row>
    <row r="24838" spans="1:11" x14ac:dyDescent="0.3">
      <c r="A24838" s="2"/>
      <c r="B24838" s="3"/>
      <c r="C24838" s="1"/>
      <c r="E24838" s="1"/>
      <c r="J24838"/>
      <c r="K24838" t="str">
        <f t="shared" si="1328"/>
        <v/>
      </c>
    </row>
    <row r="24839" spans="1:11" x14ac:dyDescent="0.3">
      <c r="A24839" s="2"/>
      <c r="B24839" s="3"/>
      <c r="C24839" s="1"/>
      <c r="E24839" s="1"/>
      <c r="J24839"/>
      <c r="K24839" t="str">
        <f t="shared" si="1328"/>
        <v/>
      </c>
    </row>
    <row r="24840" spans="1:11" x14ac:dyDescent="0.3">
      <c r="A24840" s="2"/>
      <c r="B24840" s="3"/>
      <c r="C24840" s="1"/>
      <c r="E24840" s="1"/>
      <c r="J24840"/>
      <c r="K24840" t="str">
        <f t="shared" si="1328"/>
        <v/>
      </c>
    </row>
    <row r="24841" spans="1:11" x14ac:dyDescent="0.3">
      <c r="A24841" s="2"/>
      <c r="B24841" s="3"/>
      <c r="C24841" s="1"/>
      <c r="E24841" s="1"/>
      <c r="J24841"/>
      <c r="K24841" t="str">
        <f t="shared" si="1328"/>
        <v/>
      </c>
    </row>
    <row r="24842" spans="1:11" x14ac:dyDescent="0.3">
      <c r="A24842" s="2"/>
      <c r="B24842" s="3"/>
      <c r="C24842" s="1"/>
      <c r="E24842" s="1"/>
      <c r="J24842"/>
      <c r="K24842" t="str">
        <f t="shared" si="1328"/>
        <v/>
      </c>
    </row>
    <row r="24843" spans="1:11" x14ac:dyDescent="0.3">
      <c r="A24843" s="2"/>
      <c r="B24843" s="3"/>
      <c r="C24843" s="1"/>
      <c r="E24843" s="1"/>
      <c r="J24843"/>
      <c r="K24843" t="str">
        <f t="shared" si="1328"/>
        <v/>
      </c>
    </row>
    <row r="24844" spans="1:11" x14ac:dyDescent="0.3">
      <c r="A24844" s="2"/>
      <c r="B24844" s="3"/>
      <c r="C24844" s="1"/>
      <c r="E24844" s="1"/>
      <c r="J24844"/>
      <c r="K24844" t="str">
        <f t="shared" si="1328"/>
        <v/>
      </c>
    </row>
    <row r="24845" spans="1:11" x14ac:dyDescent="0.3">
      <c r="A24845" s="2"/>
      <c r="B24845" s="3"/>
      <c r="C24845" s="1"/>
      <c r="E24845" s="1"/>
      <c r="J24845"/>
      <c r="K24845" t="str">
        <f t="shared" si="1328"/>
        <v/>
      </c>
    </row>
    <row r="24846" spans="1:11" x14ac:dyDescent="0.3">
      <c r="A24846" s="2"/>
      <c r="B24846" s="3"/>
      <c r="C24846" s="1"/>
      <c r="E24846" s="1"/>
      <c r="J24846"/>
      <c r="K24846" t="str">
        <f t="shared" si="1328"/>
        <v/>
      </c>
    </row>
    <row r="24847" spans="1:11" x14ac:dyDescent="0.3">
      <c r="A24847" s="2"/>
      <c r="B24847" s="3"/>
      <c r="C24847" s="1"/>
      <c r="E24847" s="1"/>
      <c r="J24847"/>
      <c r="K24847" t="str">
        <f t="shared" si="1328"/>
        <v/>
      </c>
    </row>
    <row r="24848" spans="1:11" x14ac:dyDescent="0.3">
      <c r="A24848" s="2"/>
      <c r="B24848" s="3"/>
      <c r="C24848" s="1"/>
      <c r="E24848" s="1"/>
      <c r="J24848"/>
      <c r="K24848" t="str">
        <f t="shared" si="1328"/>
        <v/>
      </c>
    </row>
    <row r="24849" spans="1:11" x14ac:dyDescent="0.3">
      <c r="A24849" s="2"/>
      <c r="B24849" s="3"/>
      <c r="C24849" s="1"/>
      <c r="E24849" s="1"/>
      <c r="J24849"/>
      <c r="K24849" t="str">
        <f t="shared" si="1328"/>
        <v/>
      </c>
    </row>
    <row r="24850" spans="1:11" x14ac:dyDescent="0.3">
      <c r="A24850" s="2"/>
      <c r="B24850" s="3"/>
      <c r="C24850" s="1"/>
      <c r="E24850" s="1"/>
      <c r="J24850"/>
      <c r="K24850" t="str">
        <f t="shared" si="1328"/>
        <v/>
      </c>
    </row>
    <row r="24851" spans="1:11" x14ac:dyDescent="0.3">
      <c r="A24851" s="2"/>
      <c r="B24851" s="3"/>
      <c r="C24851" s="1"/>
      <c r="E24851" s="1"/>
      <c r="J24851"/>
      <c r="K24851" t="str">
        <f t="shared" si="1328"/>
        <v/>
      </c>
    </row>
    <row r="24852" spans="1:11" x14ac:dyDescent="0.3">
      <c r="A24852" s="2"/>
      <c r="B24852" s="3"/>
      <c r="C24852" s="1"/>
      <c r="E24852" s="1"/>
      <c r="J24852"/>
      <c r="K24852" t="str">
        <f t="shared" si="1328"/>
        <v/>
      </c>
    </row>
    <row r="24853" spans="1:11" x14ac:dyDescent="0.3">
      <c r="A24853" s="2"/>
      <c r="B24853" s="3"/>
      <c r="C24853" s="1"/>
      <c r="E24853" s="1"/>
      <c r="J24853"/>
      <c r="K24853" t="str">
        <f t="shared" si="1328"/>
        <v/>
      </c>
    </row>
    <row r="24854" spans="1:11" x14ac:dyDescent="0.3">
      <c r="A24854" s="2"/>
      <c r="B24854" s="3"/>
      <c r="C24854" s="1"/>
      <c r="E24854" s="1"/>
      <c r="J24854"/>
      <c r="K24854" t="str">
        <f t="shared" si="1328"/>
        <v/>
      </c>
    </row>
    <row r="24855" spans="1:11" x14ac:dyDescent="0.3">
      <c r="A24855" s="2"/>
      <c r="B24855" s="3"/>
      <c r="C24855" s="1"/>
      <c r="E24855" s="1"/>
      <c r="J24855"/>
      <c r="K24855" t="str">
        <f t="shared" si="1328"/>
        <v/>
      </c>
    </row>
    <row r="24856" spans="1:11" x14ac:dyDescent="0.3">
      <c r="A24856" s="2"/>
      <c r="B24856" s="3"/>
      <c r="C24856" s="1"/>
      <c r="E24856" s="1"/>
      <c r="J24856"/>
      <c r="K24856" t="str">
        <f t="shared" si="1328"/>
        <v/>
      </c>
    </row>
    <row r="24857" spans="1:11" x14ac:dyDescent="0.3">
      <c r="A24857" s="2"/>
      <c r="B24857" s="3"/>
      <c r="C24857" s="1"/>
      <c r="E24857" s="1"/>
      <c r="J24857"/>
      <c r="K24857" t="str">
        <f t="shared" si="1328"/>
        <v/>
      </c>
    </row>
    <row r="24858" spans="1:11" x14ac:dyDescent="0.3">
      <c r="A24858" s="2"/>
      <c r="B24858" s="3"/>
      <c r="C24858" s="1"/>
      <c r="E24858" s="1"/>
      <c r="J24858"/>
      <c r="K24858" t="str">
        <f t="shared" si="1328"/>
        <v/>
      </c>
    </row>
    <row r="24859" spans="1:11" x14ac:dyDescent="0.3">
      <c r="A24859" s="2"/>
      <c r="B24859" s="3"/>
      <c r="C24859" s="1"/>
      <c r="E24859" s="1"/>
      <c r="J24859"/>
      <c r="K24859" t="str">
        <f t="shared" si="1328"/>
        <v/>
      </c>
    </row>
    <row r="24860" spans="1:11" x14ac:dyDescent="0.3">
      <c r="A24860" s="2"/>
      <c r="B24860" s="3"/>
      <c r="C24860" s="1"/>
      <c r="E24860" s="1"/>
      <c r="J24860"/>
      <c r="K24860" t="str">
        <f t="shared" si="1328"/>
        <v/>
      </c>
    </row>
    <row r="24861" spans="1:11" x14ac:dyDescent="0.3">
      <c r="A24861" s="2"/>
      <c r="B24861" s="3"/>
      <c r="C24861" s="1"/>
      <c r="E24861" s="1"/>
      <c r="J24861"/>
      <c r="K24861" t="str">
        <f t="shared" si="1328"/>
        <v/>
      </c>
    </row>
    <row r="24862" spans="1:11" x14ac:dyDescent="0.3">
      <c r="A24862" s="2"/>
      <c r="B24862" s="3"/>
      <c r="C24862" s="1"/>
      <c r="E24862" s="1"/>
      <c r="J24862"/>
      <c r="K24862" t="str">
        <f t="shared" si="1328"/>
        <v/>
      </c>
    </row>
    <row r="24863" spans="1:11" x14ac:dyDescent="0.3">
      <c r="A24863" s="2"/>
      <c r="B24863" s="3"/>
      <c r="C24863" s="1"/>
      <c r="E24863" s="1"/>
      <c r="J24863"/>
      <c r="K24863" t="str">
        <f t="shared" si="1328"/>
        <v/>
      </c>
    </row>
    <row r="24864" spans="1:11" x14ac:dyDescent="0.3">
      <c r="A24864" s="2"/>
      <c r="B24864" s="3"/>
      <c r="C24864" s="1"/>
      <c r="E24864" s="1"/>
      <c r="J24864"/>
      <c r="K24864" t="str">
        <f t="shared" si="1328"/>
        <v/>
      </c>
    </row>
    <row r="24865" spans="1:11" x14ac:dyDescent="0.3">
      <c r="A24865" s="2"/>
      <c r="B24865" s="3"/>
      <c r="C24865" s="1"/>
      <c r="E24865" s="1"/>
      <c r="J24865"/>
      <c r="K24865" t="str">
        <f t="shared" si="1328"/>
        <v/>
      </c>
    </row>
    <row r="24866" spans="1:11" x14ac:dyDescent="0.3">
      <c r="A24866" s="2"/>
      <c r="B24866" s="3"/>
      <c r="C24866" s="1"/>
      <c r="E24866" s="1"/>
      <c r="J24866"/>
      <c r="K24866" t="str">
        <f t="shared" si="1328"/>
        <v/>
      </c>
    </row>
    <row r="24867" spans="1:11" x14ac:dyDescent="0.3">
      <c r="A24867" s="2"/>
      <c r="B24867" s="3"/>
      <c r="C24867" s="1"/>
      <c r="E24867" s="1"/>
      <c r="J24867"/>
      <c r="K24867" t="str">
        <f t="shared" si="1328"/>
        <v/>
      </c>
    </row>
    <row r="24868" spans="1:11" x14ac:dyDescent="0.3">
      <c r="A24868" s="2"/>
      <c r="B24868" s="3"/>
      <c r="C24868" s="1"/>
      <c r="E24868" s="1"/>
      <c r="J24868"/>
      <c r="K24868" t="str">
        <f t="shared" si="1328"/>
        <v/>
      </c>
    </row>
    <row r="24869" spans="1:11" x14ac:dyDescent="0.3">
      <c r="A24869" s="2"/>
      <c r="B24869" s="3"/>
      <c r="C24869" s="1"/>
      <c r="E24869" s="1"/>
      <c r="J24869"/>
      <c r="K24869" t="str">
        <f t="shared" si="1328"/>
        <v/>
      </c>
    </row>
    <row r="24870" spans="1:11" x14ac:dyDescent="0.3">
      <c r="A24870" s="2"/>
      <c r="B24870" s="3"/>
      <c r="C24870" s="1"/>
      <c r="E24870" s="1"/>
      <c r="J24870"/>
      <c r="K24870" t="str">
        <f t="shared" si="1328"/>
        <v/>
      </c>
    </row>
    <row r="24871" spans="1:11" x14ac:dyDescent="0.3">
      <c r="A24871" s="2"/>
      <c r="B24871" s="3"/>
      <c r="C24871" s="1"/>
      <c r="E24871" s="1"/>
      <c r="J24871"/>
      <c r="K24871" t="str">
        <f t="shared" si="1328"/>
        <v/>
      </c>
    </row>
    <row r="24872" spans="1:11" x14ac:dyDescent="0.3">
      <c r="A24872" s="2"/>
      <c r="B24872" s="3"/>
      <c r="C24872" s="1"/>
      <c r="E24872" s="1"/>
      <c r="J24872"/>
      <c r="K24872" t="str">
        <f t="shared" si="1328"/>
        <v/>
      </c>
    </row>
    <row r="24873" spans="1:11" x14ac:dyDescent="0.3">
      <c r="A24873" s="2"/>
      <c r="B24873" s="3"/>
      <c r="C24873" s="1"/>
      <c r="E24873" s="1"/>
      <c r="J24873"/>
      <c r="K24873" t="str">
        <f t="shared" si="1328"/>
        <v/>
      </c>
    </row>
    <row r="24874" spans="1:11" x14ac:dyDescent="0.3">
      <c r="A24874" s="2"/>
      <c r="B24874" s="3"/>
      <c r="C24874" s="1"/>
      <c r="E24874" s="1"/>
      <c r="J24874"/>
      <c r="K24874" t="str">
        <f t="shared" si="1328"/>
        <v/>
      </c>
    </row>
    <row r="24875" spans="1:11" x14ac:dyDescent="0.3">
      <c r="A24875" s="2"/>
      <c r="B24875" s="3"/>
      <c r="C24875" s="1"/>
      <c r="E24875" s="1"/>
      <c r="J24875"/>
      <c r="K24875" t="str">
        <f t="shared" si="1328"/>
        <v/>
      </c>
    </row>
    <row r="24876" spans="1:11" x14ac:dyDescent="0.3">
      <c r="A24876" s="2"/>
      <c r="B24876" s="3"/>
      <c r="C24876" s="1"/>
      <c r="E24876" s="1"/>
      <c r="J24876"/>
      <c r="K24876" t="str">
        <f t="shared" si="1328"/>
        <v/>
      </c>
    </row>
    <row r="24877" spans="1:11" x14ac:dyDescent="0.3">
      <c r="A24877" s="2"/>
      <c r="B24877" s="3"/>
      <c r="C24877" s="1"/>
      <c r="E24877" s="1"/>
      <c r="J24877"/>
      <c r="K24877" t="str">
        <f t="shared" si="1328"/>
        <v/>
      </c>
    </row>
    <row r="24878" spans="1:11" x14ac:dyDescent="0.3">
      <c r="A24878" s="2"/>
      <c r="B24878" s="3"/>
      <c r="C24878" s="1"/>
      <c r="E24878" s="1"/>
      <c r="J24878"/>
      <c r="K24878" t="str">
        <f t="shared" si="1328"/>
        <v/>
      </c>
    </row>
    <row r="24879" spans="1:11" x14ac:dyDescent="0.3">
      <c r="A24879" s="2"/>
      <c r="B24879" s="3"/>
      <c r="C24879" s="1"/>
      <c r="E24879" s="1"/>
      <c r="J24879"/>
      <c r="K24879" t="str">
        <f t="shared" si="1328"/>
        <v/>
      </c>
    </row>
    <row r="24880" spans="1:11" x14ac:dyDescent="0.3">
      <c r="A24880" s="2"/>
      <c r="B24880" s="3"/>
      <c r="C24880" s="1"/>
      <c r="E24880" s="1"/>
      <c r="J24880"/>
      <c r="K24880" t="str">
        <f t="shared" si="1328"/>
        <v/>
      </c>
    </row>
    <row r="24881" spans="1:11" x14ac:dyDescent="0.3">
      <c r="A24881" s="2"/>
      <c r="B24881" s="3"/>
      <c r="C24881" s="1"/>
      <c r="E24881" s="1"/>
      <c r="J24881"/>
      <c r="K24881" t="str">
        <f t="shared" si="1328"/>
        <v/>
      </c>
    </row>
    <row r="24882" spans="1:11" x14ac:dyDescent="0.3">
      <c r="A24882" s="2"/>
      <c r="B24882" s="3"/>
      <c r="C24882" s="1"/>
      <c r="E24882" s="1"/>
      <c r="J24882"/>
      <c r="K24882" t="str">
        <f t="shared" si="1328"/>
        <v/>
      </c>
    </row>
    <row r="24883" spans="1:11" x14ac:dyDescent="0.3">
      <c r="A24883" s="2"/>
      <c r="B24883" s="3"/>
      <c r="C24883" s="1"/>
      <c r="E24883" s="1"/>
      <c r="J24883"/>
      <c r="K24883" t="str">
        <f t="shared" si="1328"/>
        <v/>
      </c>
    </row>
    <row r="24884" spans="1:11" x14ac:dyDescent="0.3">
      <c r="A24884" s="2"/>
      <c r="B24884" s="3"/>
      <c r="C24884" s="1"/>
      <c r="E24884" s="1"/>
      <c r="J24884"/>
      <c r="K24884" t="str">
        <f t="shared" si="1328"/>
        <v/>
      </c>
    </row>
    <row r="24885" spans="1:11" x14ac:dyDescent="0.3">
      <c r="A24885" s="2"/>
      <c r="B24885" s="3"/>
      <c r="C24885" s="1"/>
      <c r="E24885" s="1"/>
      <c r="J24885"/>
      <c r="K24885" t="str">
        <f t="shared" si="1328"/>
        <v/>
      </c>
    </row>
    <row r="24886" spans="1:11" x14ac:dyDescent="0.3">
      <c r="A24886" s="2"/>
      <c r="B24886" s="3"/>
      <c r="C24886" s="1"/>
      <c r="E24886" s="1"/>
      <c r="J24886"/>
      <c r="K24886" t="str">
        <f t="shared" si="1328"/>
        <v/>
      </c>
    </row>
    <row r="24887" spans="1:11" x14ac:dyDescent="0.3">
      <c r="A24887" s="2"/>
      <c r="B24887" s="3"/>
      <c r="C24887" s="1"/>
      <c r="E24887" s="1"/>
      <c r="J24887"/>
      <c r="K24887" t="str">
        <f t="shared" si="1328"/>
        <v/>
      </c>
    </row>
    <row r="24888" spans="1:11" x14ac:dyDescent="0.3">
      <c r="A24888" s="2"/>
      <c r="B24888" s="3"/>
      <c r="C24888" s="1"/>
      <c r="E24888" s="1"/>
      <c r="J24888"/>
      <c r="K24888" t="str">
        <f t="shared" si="1328"/>
        <v/>
      </c>
    </row>
    <row r="24889" spans="1:11" x14ac:dyDescent="0.3">
      <c r="A24889" s="2"/>
      <c r="B24889" s="3"/>
      <c r="C24889" s="1"/>
      <c r="E24889" s="1"/>
      <c r="J24889"/>
      <c r="K24889" t="str">
        <f t="shared" si="1328"/>
        <v/>
      </c>
    </row>
    <row r="24890" spans="1:11" x14ac:dyDescent="0.3">
      <c r="A24890" s="2"/>
      <c r="B24890" s="3"/>
      <c r="C24890" s="1"/>
      <c r="E24890" s="1"/>
      <c r="J24890"/>
      <c r="K24890" t="str">
        <f t="shared" si="1328"/>
        <v/>
      </c>
    </row>
    <row r="24891" spans="1:11" x14ac:dyDescent="0.3">
      <c r="A24891" s="2"/>
      <c r="B24891" s="3"/>
      <c r="C24891" s="1"/>
      <c r="E24891" s="1"/>
      <c r="J24891"/>
      <c r="K24891" t="str">
        <f t="shared" si="1328"/>
        <v/>
      </c>
    </row>
    <row r="24892" spans="1:11" x14ac:dyDescent="0.3">
      <c r="A24892" s="2"/>
      <c r="B24892" s="3"/>
      <c r="C24892" s="1"/>
      <c r="E24892" s="1"/>
      <c r="J24892"/>
      <c r="K24892" t="str">
        <f t="shared" si="1328"/>
        <v/>
      </c>
    </row>
    <row r="24893" spans="1:11" x14ac:dyDescent="0.3">
      <c r="A24893" s="2"/>
      <c r="B24893" s="3"/>
      <c r="C24893" s="1"/>
      <c r="E24893" s="1"/>
      <c r="J24893"/>
      <c r="K24893" t="str">
        <f t="shared" si="1328"/>
        <v/>
      </c>
    </row>
    <row r="24894" spans="1:11" x14ac:dyDescent="0.3">
      <c r="A24894" s="2"/>
      <c r="B24894" s="3"/>
      <c r="C24894" s="1"/>
      <c r="E24894" s="1"/>
      <c r="J24894"/>
      <c r="K24894" t="str">
        <f t="shared" si="1328"/>
        <v/>
      </c>
    </row>
    <row r="24895" spans="1:11" x14ac:dyDescent="0.3">
      <c r="A24895" s="2"/>
      <c r="B24895" s="3"/>
      <c r="C24895" s="1"/>
      <c r="E24895" s="1"/>
      <c r="J24895"/>
      <c r="K24895" t="str">
        <f t="shared" si="1328"/>
        <v/>
      </c>
    </row>
    <row r="24896" spans="1:11" x14ac:dyDescent="0.3">
      <c r="A24896" s="2"/>
      <c r="B24896" s="3"/>
      <c r="C24896" s="1"/>
      <c r="E24896" s="1"/>
      <c r="J24896"/>
      <c r="K24896" t="str">
        <f t="shared" si="1328"/>
        <v/>
      </c>
    </row>
    <row r="24897" spans="1:11" x14ac:dyDescent="0.3">
      <c r="A24897" s="2"/>
      <c r="B24897" s="3"/>
      <c r="C24897" s="1"/>
      <c r="E24897" s="1"/>
      <c r="J24897"/>
      <c r="K24897" t="str">
        <f t="shared" si="1328"/>
        <v/>
      </c>
    </row>
    <row r="24898" spans="1:11" x14ac:dyDescent="0.3">
      <c r="A24898" s="2"/>
      <c r="B24898" s="3"/>
      <c r="C24898" s="1"/>
      <c r="E24898" s="1"/>
      <c r="J24898"/>
      <c r="K24898" t="str">
        <f t="shared" ref="K24898:K24961" si="1329">RIGHT(J24898,2)</f>
        <v/>
      </c>
    </row>
    <row r="24899" spans="1:11" x14ac:dyDescent="0.3">
      <c r="A24899" s="2"/>
      <c r="B24899" s="3"/>
      <c r="C24899" s="1"/>
      <c r="E24899" s="1"/>
      <c r="J24899"/>
      <c r="K24899" t="str">
        <f t="shared" si="1329"/>
        <v/>
      </c>
    </row>
    <row r="24900" spans="1:11" x14ac:dyDescent="0.3">
      <c r="A24900" s="2"/>
      <c r="B24900" s="3"/>
      <c r="C24900" s="1"/>
      <c r="E24900" s="1"/>
      <c r="J24900"/>
      <c r="K24900" t="str">
        <f t="shared" si="1329"/>
        <v/>
      </c>
    </row>
    <row r="24901" spans="1:11" x14ac:dyDescent="0.3">
      <c r="A24901" s="2"/>
      <c r="B24901" s="3"/>
      <c r="C24901" s="1"/>
      <c r="E24901" s="1"/>
      <c r="J24901"/>
      <c r="K24901" t="str">
        <f t="shared" si="1329"/>
        <v/>
      </c>
    </row>
    <row r="24902" spans="1:11" x14ac:dyDescent="0.3">
      <c r="A24902" s="2"/>
      <c r="B24902" s="3"/>
      <c r="C24902" s="1"/>
      <c r="E24902" s="1"/>
      <c r="J24902"/>
      <c r="K24902" t="str">
        <f t="shared" si="1329"/>
        <v/>
      </c>
    </row>
    <row r="24903" spans="1:11" x14ac:dyDescent="0.3">
      <c r="A24903" s="2"/>
      <c r="B24903" s="3"/>
      <c r="C24903" s="1"/>
      <c r="E24903" s="1"/>
      <c r="J24903"/>
      <c r="K24903" t="str">
        <f t="shared" si="1329"/>
        <v/>
      </c>
    </row>
    <row r="24904" spans="1:11" x14ac:dyDescent="0.3">
      <c r="A24904" s="2"/>
      <c r="B24904" s="3"/>
      <c r="C24904" s="1"/>
      <c r="E24904" s="1"/>
      <c r="J24904"/>
      <c r="K24904" t="str">
        <f t="shared" si="1329"/>
        <v/>
      </c>
    </row>
    <row r="24905" spans="1:11" x14ac:dyDescent="0.3">
      <c r="A24905" s="2"/>
      <c r="B24905" s="3"/>
      <c r="C24905" s="1"/>
      <c r="E24905" s="1"/>
      <c r="J24905"/>
      <c r="K24905" t="str">
        <f t="shared" si="1329"/>
        <v/>
      </c>
    </row>
    <row r="24906" spans="1:11" x14ac:dyDescent="0.3">
      <c r="A24906" s="2"/>
      <c r="B24906" s="3"/>
      <c r="C24906" s="1"/>
      <c r="E24906" s="1"/>
      <c r="J24906"/>
      <c r="K24906" t="str">
        <f t="shared" si="1329"/>
        <v/>
      </c>
    </row>
    <row r="24907" spans="1:11" x14ac:dyDescent="0.3">
      <c r="A24907" s="2"/>
      <c r="B24907" s="3"/>
      <c r="C24907" s="1"/>
      <c r="E24907" s="1"/>
      <c r="J24907"/>
      <c r="K24907" t="str">
        <f t="shared" si="1329"/>
        <v/>
      </c>
    </row>
    <row r="24908" spans="1:11" x14ac:dyDescent="0.3">
      <c r="A24908" s="2"/>
      <c r="B24908" s="3"/>
      <c r="C24908" s="1"/>
      <c r="E24908" s="1"/>
      <c r="J24908"/>
      <c r="K24908" t="str">
        <f t="shared" si="1329"/>
        <v/>
      </c>
    </row>
    <row r="24909" spans="1:11" x14ac:dyDescent="0.3">
      <c r="A24909" s="2"/>
      <c r="B24909" s="3"/>
      <c r="C24909" s="1"/>
      <c r="E24909" s="1"/>
      <c r="J24909"/>
      <c r="K24909" t="str">
        <f t="shared" si="1329"/>
        <v/>
      </c>
    </row>
    <row r="24910" spans="1:11" x14ac:dyDescent="0.3">
      <c r="A24910" s="2"/>
      <c r="B24910" s="3"/>
      <c r="C24910" s="1"/>
      <c r="E24910" s="1"/>
      <c r="J24910"/>
      <c r="K24910" t="str">
        <f t="shared" si="1329"/>
        <v/>
      </c>
    </row>
    <row r="24911" spans="1:11" x14ac:dyDescent="0.3">
      <c r="A24911" s="2"/>
      <c r="B24911" s="3"/>
      <c r="C24911" s="1"/>
      <c r="E24911" s="1"/>
      <c r="J24911"/>
      <c r="K24911" t="str">
        <f t="shared" si="1329"/>
        <v/>
      </c>
    </row>
    <row r="24912" spans="1:11" x14ac:dyDescent="0.3">
      <c r="A24912" s="2"/>
      <c r="B24912" s="3"/>
      <c r="C24912" s="1"/>
      <c r="E24912" s="1"/>
      <c r="J24912"/>
      <c r="K24912" t="str">
        <f t="shared" si="1329"/>
        <v/>
      </c>
    </row>
    <row r="24913" spans="1:11" x14ac:dyDescent="0.3">
      <c r="A24913" s="2"/>
      <c r="B24913" s="3"/>
      <c r="C24913" s="1"/>
      <c r="E24913" s="1"/>
      <c r="J24913"/>
      <c r="K24913" t="str">
        <f t="shared" si="1329"/>
        <v/>
      </c>
    </row>
    <row r="24914" spans="1:11" x14ac:dyDescent="0.3">
      <c r="A24914" s="2"/>
      <c r="B24914" s="3"/>
      <c r="C24914" s="1"/>
      <c r="E24914" s="1"/>
      <c r="J24914"/>
      <c r="K24914" t="str">
        <f t="shared" si="1329"/>
        <v/>
      </c>
    </row>
    <row r="24915" spans="1:11" x14ac:dyDescent="0.3">
      <c r="A24915" s="2"/>
      <c r="B24915" s="3"/>
      <c r="C24915" s="1"/>
      <c r="E24915" s="1"/>
      <c r="J24915"/>
      <c r="K24915" t="str">
        <f t="shared" si="1329"/>
        <v/>
      </c>
    </row>
    <row r="24916" spans="1:11" x14ac:dyDescent="0.3">
      <c r="A24916" s="2"/>
      <c r="B24916" s="3"/>
      <c r="C24916" s="1"/>
      <c r="E24916" s="1"/>
      <c r="J24916"/>
      <c r="K24916" t="str">
        <f t="shared" si="1329"/>
        <v/>
      </c>
    </row>
    <row r="24917" spans="1:11" x14ac:dyDescent="0.3">
      <c r="A24917" s="2"/>
      <c r="B24917" s="3"/>
      <c r="C24917" s="1"/>
      <c r="E24917" s="1"/>
      <c r="J24917"/>
      <c r="K24917" t="str">
        <f t="shared" si="1329"/>
        <v/>
      </c>
    </row>
    <row r="24918" spans="1:11" x14ac:dyDescent="0.3">
      <c r="A24918" s="2"/>
      <c r="B24918" s="3"/>
      <c r="C24918" s="1"/>
      <c r="E24918" s="1"/>
      <c r="J24918"/>
      <c r="K24918" t="str">
        <f t="shared" si="1329"/>
        <v/>
      </c>
    </row>
    <row r="24919" spans="1:11" x14ac:dyDescent="0.3">
      <c r="A24919" s="2"/>
      <c r="B24919" s="3"/>
      <c r="C24919" s="1"/>
      <c r="E24919" s="1"/>
      <c r="J24919"/>
      <c r="K24919" t="str">
        <f t="shared" si="1329"/>
        <v/>
      </c>
    </row>
    <row r="24920" spans="1:11" x14ac:dyDescent="0.3">
      <c r="A24920" s="2"/>
      <c r="B24920" s="3"/>
      <c r="C24920" s="1"/>
      <c r="E24920" s="1"/>
      <c r="J24920"/>
      <c r="K24920" t="str">
        <f t="shared" si="1329"/>
        <v/>
      </c>
    </row>
    <row r="24921" spans="1:11" x14ac:dyDescent="0.3">
      <c r="A24921" s="2"/>
      <c r="B24921" s="3"/>
      <c r="C24921" s="1"/>
      <c r="E24921" s="1"/>
      <c r="J24921"/>
      <c r="K24921" t="str">
        <f t="shared" si="1329"/>
        <v/>
      </c>
    </row>
    <row r="24922" spans="1:11" x14ac:dyDescent="0.3">
      <c r="A24922" s="2"/>
      <c r="B24922" s="3"/>
      <c r="C24922" s="1"/>
      <c r="E24922" s="1"/>
      <c r="J24922"/>
      <c r="K24922" t="str">
        <f t="shared" si="1329"/>
        <v/>
      </c>
    </row>
    <row r="24923" spans="1:11" x14ac:dyDescent="0.3">
      <c r="A24923" s="2"/>
      <c r="B24923" s="3"/>
      <c r="C24923" s="1"/>
      <c r="E24923" s="1"/>
      <c r="J24923"/>
      <c r="K24923" t="str">
        <f t="shared" si="1329"/>
        <v/>
      </c>
    </row>
    <row r="24924" spans="1:11" x14ac:dyDescent="0.3">
      <c r="A24924" s="2"/>
      <c r="B24924" s="3"/>
      <c r="C24924" s="1"/>
      <c r="E24924" s="1"/>
      <c r="J24924"/>
      <c r="K24924" t="str">
        <f t="shared" si="1329"/>
        <v/>
      </c>
    </row>
    <row r="24925" spans="1:11" x14ac:dyDescent="0.3">
      <c r="A24925" s="2"/>
      <c r="B24925" s="3"/>
      <c r="C24925" s="1"/>
      <c r="E24925" s="1"/>
      <c r="J24925"/>
      <c r="K24925" t="str">
        <f t="shared" si="1329"/>
        <v/>
      </c>
    </row>
    <row r="24926" spans="1:11" x14ac:dyDescent="0.3">
      <c r="A24926" s="2"/>
      <c r="B24926" s="3"/>
      <c r="C24926" s="1"/>
      <c r="E24926" s="1"/>
      <c r="J24926"/>
      <c r="K24926" t="str">
        <f t="shared" si="1329"/>
        <v/>
      </c>
    </row>
    <row r="24927" spans="1:11" x14ac:dyDescent="0.3">
      <c r="A24927" s="2"/>
      <c r="B24927" s="3"/>
      <c r="C24927" s="1"/>
      <c r="E24927" s="1"/>
      <c r="J24927"/>
      <c r="K24927" t="str">
        <f t="shared" si="1329"/>
        <v/>
      </c>
    </row>
    <row r="24928" spans="1:11" x14ac:dyDescent="0.3">
      <c r="A24928" s="2"/>
      <c r="B24928" s="3"/>
      <c r="C24928" s="1"/>
      <c r="E24928" s="1"/>
      <c r="J24928"/>
      <c r="K24928" t="str">
        <f t="shared" si="1329"/>
        <v/>
      </c>
    </row>
    <row r="24929" spans="1:11" x14ac:dyDescent="0.3">
      <c r="A24929" s="2"/>
      <c r="B24929" s="3"/>
      <c r="C24929" s="1"/>
      <c r="E24929" s="1"/>
      <c r="J24929"/>
      <c r="K24929" t="str">
        <f t="shared" si="1329"/>
        <v/>
      </c>
    </row>
    <row r="24930" spans="1:11" x14ac:dyDescent="0.3">
      <c r="A24930" s="2"/>
      <c r="B24930" s="3"/>
      <c r="C24930" s="1"/>
      <c r="E24930" s="1"/>
      <c r="J24930"/>
      <c r="K24930" t="str">
        <f t="shared" si="1329"/>
        <v/>
      </c>
    </row>
    <row r="24931" spans="1:11" x14ac:dyDescent="0.3">
      <c r="A24931" s="2"/>
      <c r="B24931" s="3"/>
      <c r="C24931" s="1"/>
      <c r="E24931" s="1"/>
      <c r="J24931"/>
      <c r="K24931" t="str">
        <f t="shared" si="1329"/>
        <v/>
      </c>
    </row>
    <row r="24932" spans="1:11" x14ac:dyDescent="0.3">
      <c r="A24932" s="2"/>
      <c r="B24932" s="3"/>
      <c r="C24932" s="1"/>
      <c r="E24932" s="1"/>
      <c r="J24932"/>
      <c r="K24932" t="str">
        <f t="shared" si="1329"/>
        <v/>
      </c>
    </row>
    <row r="24933" spans="1:11" x14ac:dyDescent="0.3">
      <c r="A24933" s="2"/>
      <c r="B24933" s="3"/>
      <c r="C24933" s="1"/>
      <c r="E24933" s="1"/>
      <c r="J24933"/>
      <c r="K24933" t="str">
        <f t="shared" si="1329"/>
        <v/>
      </c>
    </row>
    <row r="24934" spans="1:11" x14ac:dyDescent="0.3">
      <c r="A24934" s="2"/>
      <c r="B24934" s="3"/>
      <c r="C24934" s="1"/>
      <c r="E24934" s="1"/>
      <c r="J24934"/>
      <c r="K24934" t="str">
        <f t="shared" si="1329"/>
        <v/>
      </c>
    </row>
    <row r="24935" spans="1:11" x14ac:dyDescent="0.3">
      <c r="A24935" s="2"/>
      <c r="B24935" s="3"/>
      <c r="C24935" s="1"/>
      <c r="E24935" s="1"/>
      <c r="J24935"/>
      <c r="K24935" t="str">
        <f t="shared" si="1329"/>
        <v/>
      </c>
    </row>
    <row r="24936" spans="1:11" x14ac:dyDescent="0.3">
      <c r="A24936" s="2"/>
      <c r="B24936" s="3"/>
      <c r="C24936" s="1"/>
      <c r="E24936" s="1"/>
      <c r="J24936"/>
      <c r="K24936" t="str">
        <f t="shared" si="1329"/>
        <v/>
      </c>
    </row>
    <row r="24937" spans="1:11" x14ac:dyDescent="0.3">
      <c r="A24937" s="2"/>
      <c r="B24937" s="3"/>
      <c r="C24937" s="1"/>
      <c r="E24937" s="1"/>
      <c r="J24937"/>
      <c r="K24937" t="str">
        <f t="shared" si="1329"/>
        <v/>
      </c>
    </row>
    <row r="24938" spans="1:11" x14ac:dyDescent="0.3">
      <c r="A24938" s="2"/>
      <c r="B24938" s="3"/>
      <c r="C24938" s="1"/>
      <c r="E24938" s="1"/>
      <c r="J24938"/>
      <c r="K24938" t="str">
        <f t="shared" si="1329"/>
        <v/>
      </c>
    </row>
    <row r="24939" spans="1:11" x14ac:dyDescent="0.3">
      <c r="A24939" s="2"/>
      <c r="B24939" s="3"/>
      <c r="C24939" s="1"/>
      <c r="E24939" s="1"/>
      <c r="J24939"/>
      <c r="K24939" t="str">
        <f t="shared" si="1329"/>
        <v/>
      </c>
    </row>
    <row r="24940" spans="1:11" x14ac:dyDescent="0.3">
      <c r="A24940" s="2"/>
      <c r="B24940" s="3"/>
      <c r="C24940" s="1"/>
      <c r="E24940" s="1"/>
      <c r="J24940"/>
      <c r="K24940" t="str">
        <f t="shared" si="1329"/>
        <v/>
      </c>
    </row>
    <row r="24941" spans="1:11" x14ac:dyDescent="0.3">
      <c r="A24941" s="2"/>
      <c r="B24941" s="3"/>
      <c r="C24941" s="1"/>
      <c r="E24941" s="1"/>
      <c r="J24941"/>
      <c r="K24941" t="str">
        <f t="shared" si="1329"/>
        <v/>
      </c>
    </row>
    <row r="24942" spans="1:11" x14ac:dyDescent="0.3">
      <c r="A24942" s="2"/>
      <c r="B24942" s="3"/>
      <c r="C24942" s="1"/>
      <c r="E24942" s="1"/>
      <c r="J24942"/>
      <c r="K24942" t="str">
        <f t="shared" si="1329"/>
        <v/>
      </c>
    </row>
    <row r="24943" spans="1:11" x14ac:dyDescent="0.3">
      <c r="A24943" s="2"/>
      <c r="B24943" s="3"/>
      <c r="C24943" s="1"/>
      <c r="E24943" s="1"/>
      <c r="J24943"/>
      <c r="K24943" t="str">
        <f t="shared" si="1329"/>
        <v/>
      </c>
    </row>
    <row r="24944" spans="1:11" x14ac:dyDescent="0.3">
      <c r="A24944" s="2"/>
      <c r="B24944" s="3"/>
      <c r="C24944" s="1"/>
      <c r="E24944" s="1"/>
      <c r="J24944"/>
      <c r="K24944" t="str">
        <f t="shared" si="1329"/>
        <v/>
      </c>
    </row>
    <row r="24945" spans="1:11" x14ac:dyDescent="0.3">
      <c r="A24945" s="2"/>
      <c r="B24945" s="3"/>
      <c r="C24945" s="1"/>
      <c r="E24945" s="1"/>
      <c r="J24945"/>
      <c r="K24945" t="str">
        <f t="shared" si="1329"/>
        <v/>
      </c>
    </row>
    <row r="24946" spans="1:11" x14ac:dyDescent="0.3">
      <c r="A24946" s="2"/>
      <c r="B24946" s="3"/>
      <c r="C24946" s="1"/>
      <c r="E24946" s="1"/>
      <c r="J24946"/>
      <c r="K24946" t="str">
        <f t="shared" si="1329"/>
        <v/>
      </c>
    </row>
    <row r="24947" spans="1:11" x14ac:dyDescent="0.3">
      <c r="A24947" s="2"/>
      <c r="B24947" s="3"/>
      <c r="C24947" s="1"/>
      <c r="E24947" s="1"/>
      <c r="J24947"/>
      <c r="K24947" t="str">
        <f t="shared" si="1329"/>
        <v/>
      </c>
    </row>
    <row r="24948" spans="1:11" x14ac:dyDescent="0.3">
      <c r="A24948" s="2"/>
      <c r="B24948" s="3"/>
      <c r="C24948" s="1"/>
      <c r="E24948" s="1"/>
      <c r="J24948"/>
      <c r="K24948" t="str">
        <f t="shared" si="1329"/>
        <v/>
      </c>
    </row>
    <row r="24949" spans="1:11" x14ac:dyDescent="0.3">
      <c r="A24949" s="2"/>
      <c r="B24949" s="3"/>
      <c r="C24949" s="1"/>
      <c r="E24949" s="1"/>
      <c r="J24949"/>
      <c r="K24949" t="str">
        <f t="shared" si="1329"/>
        <v/>
      </c>
    </row>
    <row r="24950" spans="1:11" x14ac:dyDescent="0.3">
      <c r="A24950" s="2"/>
      <c r="B24950" s="3"/>
      <c r="C24950" s="1"/>
      <c r="E24950" s="1"/>
      <c r="J24950"/>
      <c r="K24950" t="str">
        <f t="shared" si="1329"/>
        <v/>
      </c>
    </row>
    <row r="24951" spans="1:11" x14ac:dyDescent="0.3">
      <c r="A24951" s="2"/>
      <c r="B24951" s="3"/>
      <c r="C24951" s="1"/>
      <c r="E24951" s="1"/>
      <c r="J24951"/>
      <c r="K24951" t="str">
        <f t="shared" si="1329"/>
        <v/>
      </c>
    </row>
    <row r="24952" spans="1:11" x14ac:dyDescent="0.3">
      <c r="A24952" s="2"/>
      <c r="B24952" s="3"/>
      <c r="C24952" s="1"/>
      <c r="E24952" s="1"/>
      <c r="J24952"/>
      <c r="K24952" t="str">
        <f t="shared" si="1329"/>
        <v/>
      </c>
    </row>
    <row r="24953" spans="1:11" x14ac:dyDescent="0.3">
      <c r="A24953" s="2"/>
      <c r="B24953" s="3"/>
      <c r="C24953" s="1"/>
      <c r="E24953" s="1"/>
      <c r="J24953"/>
      <c r="K24953" t="str">
        <f t="shared" si="1329"/>
        <v/>
      </c>
    </row>
    <row r="24954" spans="1:11" x14ac:dyDescent="0.3">
      <c r="A24954" s="2"/>
      <c r="B24954" s="3"/>
      <c r="C24954" s="1"/>
      <c r="E24954" s="1"/>
      <c r="J24954"/>
      <c r="K24954" t="str">
        <f t="shared" si="1329"/>
        <v/>
      </c>
    </row>
    <row r="24955" spans="1:11" x14ac:dyDescent="0.3">
      <c r="A24955" s="2"/>
      <c r="B24955" s="3"/>
      <c r="C24955" s="1"/>
      <c r="E24955" s="1"/>
      <c r="J24955"/>
      <c r="K24955" t="str">
        <f t="shared" si="1329"/>
        <v/>
      </c>
    </row>
    <row r="24956" spans="1:11" x14ac:dyDescent="0.3">
      <c r="A24956" s="2"/>
      <c r="B24956" s="3"/>
      <c r="C24956" s="1"/>
      <c r="E24956" s="1"/>
      <c r="J24956"/>
      <c r="K24956" t="str">
        <f t="shared" si="1329"/>
        <v/>
      </c>
    </row>
    <row r="24957" spans="1:11" x14ac:dyDescent="0.3">
      <c r="A24957" s="2"/>
      <c r="B24957" s="3"/>
      <c r="C24957" s="1"/>
      <c r="E24957" s="1"/>
      <c r="J24957"/>
      <c r="K24957" t="str">
        <f t="shared" si="1329"/>
        <v/>
      </c>
    </row>
    <row r="24958" spans="1:11" x14ac:dyDescent="0.3">
      <c r="A24958" s="2"/>
      <c r="B24958" s="3"/>
      <c r="C24958" s="1"/>
      <c r="E24958" s="1"/>
      <c r="J24958"/>
      <c r="K24958" t="str">
        <f t="shared" si="1329"/>
        <v/>
      </c>
    </row>
    <row r="24959" spans="1:11" x14ac:dyDescent="0.3">
      <c r="A24959" s="2"/>
      <c r="B24959" s="3"/>
      <c r="C24959" s="1"/>
      <c r="E24959" s="1"/>
      <c r="J24959"/>
      <c r="K24959" t="str">
        <f t="shared" si="1329"/>
        <v/>
      </c>
    </row>
    <row r="24960" spans="1:11" x14ac:dyDescent="0.3">
      <c r="A24960" s="2"/>
      <c r="B24960" s="3"/>
      <c r="C24960" s="1"/>
      <c r="E24960" s="1"/>
      <c r="J24960"/>
      <c r="K24960" t="str">
        <f t="shared" si="1329"/>
        <v/>
      </c>
    </row>
    <row r="24961" spans="1:11" x14ac:dyDescent="0.3">
      <c r="A24961" s="2"/>
      <c r="B24961" s="3"/>
      <c r="C24961" s="1"/>
      <c r="E24961" s="1"/>
      <c r="J24961"/>
      <c r="K24961" t="str">
        <f t="shared" si="1329"/>
        <v/>
      </c>
    </row>
    <row r="24962" spans="1:11" x14ac:dyDescent="0.3">
      <c r="A24962" s="2"/>
      <c r="B24962" s="3"/>
      <c r="C24962" s="1"/>
      <c r="E24962" s="1"/>
      <c r="J24962"/>
      <c r="K24962" t="str">
        <f t="shared" ref="K24962:K25025" si="1330">RIGHT(J24962,2)</f>
        <v/>
      </c>
    </row>
    <row r="24963" spans="1:11" x14ac:dyDescent="0.3">
      <c r="A24963" s="2"/>
      <c r="B24963" s="3"/>
      <c r="C24963" s="1"/>
      <c r="E24963" s="1"/>
      <c r="J24963"/>
      <c r="K24963" t="str">
        <f t="shared" si="1330"/>
        <v/>
      </c>
    </row>
    <row r="24964" spans="1:11" x14ac:dyDescent="0.3">
      <c r="A24964" s="2"/>
      <c r="B24964" s="3"/>
      <c r="C24964" s="1"/>
      <c r="E24964" s="1"/>
      <c r="J24964"/>
      <c r="K24964" t="str">
        <f t="shared" si="1330"/>
        <v/>
      </c>
    </row>
    <row r="24965" spans="1:11" x14ac:dyDescent="0.3">
      <c r="A24965" s="2"/>
      <c r="B24965" s="3"/>
      <c r="C24965" s="1"/>
      <c r="E24965" s="1"/>
      <c r="J24965"/>
      <c r="K24965" t="str">
        <f t="shared" si="1330"/>
        <v/>
      </c>
    </row>
    <row r="24966" spans="1:11" x14ac:dyDescent="0.3">
      <c r="A24966" s="2"/>
      <c r="B24966" s="3"/>
      <c r="C24966" s="1"/>
      <c r="E24966" s="1"/>
      <c r="J24966"/>
      <c r="K24966" t="str">
        <f t="shared" si="1330"/>
        <v/>
      </c>
    </row>
    <row r="24967" spans="1:11" x14ac:dyDescent="0.3">
      <c r="A24967" s="2"/>
      <c r="B24967" s="3"/>
      <c r="C24967" s="1"/>
      <c r="E24967" s="1"/>
      <c r="J24967"/>
      <c r="K24967" t="str">
        <f t="shared" si="1330"/>
        <v/>
      </c>
    </row>
    <row r="24968" spans="1:11" x14ac:dyDescent="0.3">
      <c r="A24968" s="2"/>
      <c r="B24968" s="3"/>
      <c r="C24968" s="1"/>
      <c r="E24968" s="1"/>
      <c r="J24968"/>
      <c r="K24968" t="str">
        <f t="shared" si="1330"/>
        <v/>
      </c>
    </row>
    <row r="24969" spans="1:11" x14ac:dyDescent="0.3">
      <c r="A24969" s="2"/>
      <c r="B24969" s="3"/>
      <c r="C24969" s="1"/>
      <c r="E24969" s="1"/>
      <c r="J24969"/>
      <c r="K24969" t="str">
        <f t="shared" si="1330"/>
        <v/>
      </c>
    </row>
    <row r="24970" spans="1:11" x14ac:dyDescent="0.3">
      <c r="A24970" s="2"/>
      <c r="B24970" s="3"/>
      <c r="C24970" s="1"/>
      <c r="E24970" s="1"/>
      <c r="J24970"/>
      <c r="K24970" t="str">
        <f t="shared" si="1330"/>
        <v/>
      </c>
    </row>
    <row r="24971" spans="1:11" x14ac:dyDescent="0.3">
      <c r="A24971" s="2"/>
      <c r="B24971" s="3"/>
      <c r="C24971" s="1"/>
      <c r="E24971" s="1"/>
      <c r="J24971"/>
      <c r="K24971" t="str">
        <f t="shared" si="1330"/>
        <v/>
      </c>
    </row>
    <row r="24972" spans="1:11" x14ac:dyDescent="0.3">
      <c r="A24972" s="2"/>
      <c r="B24972" s="3"/>
      <c r="C24972" s="1"/>
      <c r="E24972" s="1"/>
      <c r="J24972"/>
      <c r="K24972" t="str">
        <f t="shared" si="1330"/>
        <v/>
      </c>
    </row>
    <row r="24973" spans="1:11" x14ac:dyDescent="0.3">
      <c r="A24973" s="2"/>
      <c r="B24973" s="3"/>
      <c r="C24973" s="1"/>
      <c r="E24973" s="1"/>
      <c r="J24973"/>
      <c r="K24973" t="str">
        <f t="shared" si="1330"/>
        <v/>
      </c>
    </row>
    <row r="24974" spans="1:11" x14ac:dyDescent="0.3">
      <c r="A24974" s="2"/>
      <c r="B24974" s="3"/>
      <c r="C24974" s="1"/>
      <c r="E24974" s="1"/>
      <c r="J24974"/>
      <c r="K24974" t="str">
        <f t="shared" si="1330"/>
        <v/>
      </c>
    </row>
    <row r="24975" spans="1:11" x14ac:dyDescent="0.3">
      <c r="A24975" s="2"/>
      <c r="B24975" s="3"/>
      <c r="C24975" s="1"/>
      <c r="E24975" s="1"/>
      <c r="J24975"/>
      <c r="K24975" t="str">
        <f t="shared" si="1330"/>
        <v/>
      </c>
    </row>
    <row r="24976" spans="1:11" x14ac:dyDescent="0.3">
      <c r="A24976" s="2"/>
      <c r="B24976" s="3"/>
      <c r="C24976" s="1"/>
      <c r="E24976" s="1"/>
      <c r="J24976"/>
      <c r="K24976" t="str">
        <f t="shared" si="1330"/>
        <v/>
      </c>
    </row>
    <row r="24977" spans="1:11" x14ac:dyDescent="0.3">
      <c r="A24977" s="2"/>
      <c r="B24977" s="3"/>
      <c r="C24977" s="1"/>
      <c r="E24977" s="1"/>
      <c r="J24977"/>
      <c r="K24977" t="str">
        <f t="shared" si="1330"/>
        <v/>
      </c>
    </row>
    <row r="24978" spans="1:11" x14ac:dyDescent="0.3">
      <c r="A24978" s="2"/>
      <c r="B24978" s="3"/>
      <c r="C24978" s="1"/>
      <c r="E24978" s="1"/>
      <c r="J24978"/>
      <c r="K24978" t="str">
        <f t="shared" si="1330"/>
        <v/>
      </c>
    </row>
    <row r="24979" spans="1:11" x14ac:dyDescent="0.3">
      <c r="A24979" s="2"/>
      <c r="B24979" s="3"/>
      <c r="C24979" s="1"/>
      <c r="E24979" s="1"/>
      <c r="J24979"/>
      <c r="K24979" t="str">
        <f t="shared" si="1330"/>
        <v/>
      </c>
    </row>
    <row r="24980" spans="1:11" x14ac:dyDescent="0.3">
      <c r="A24980" s="2"/>
      <c r="B24980" s="3"/>
      <c r="C24980" s="1"/>
      <c r="E24980" s="1"/>
      <c r="J24980"/>
      <c r="K24980" t="str">
        <f t="shared" si="1330"/>
        <v/>
      </c>
    </row>
    <row r="24981" spans="1:11" x14ac:dyDescent="0.3">
      <c r="A24981" s="2"/>
      <c r="B24981" s="3"/>
      <c r="C24981" s="1"/>
      <c r="E24981" s="1"/>
      <c r="J24981"/>
      <c r="K24981" t="str">
        <f t="shared" si="1330"/>
        <v/>
      </c>
    </row>
    <row r="24982" spans="1:11" x14ac:dyDescent="0.3">
      <c r="A24982" s="2"/>
      <c r="B24982" s="3"/>
      <c r="C24982" s="1"/>
      <c r="E24982" s="1"/>
      <c r="J24982"/>
      <c r="K24982" t="str">
        <f t="shared" si="1330"/>
        <v/>
      </c>
    </row>
    <row r="24983" spans="1:11" x14ac:dyDescent="0.3">
      <c r="A24983" s="2"/>
      <c r="B24983" s="3"/>
      <c r="C24983" s="1"/>
      <c r="E24983" s="1"/>
      <c r="J24983"/>
      <c r="K24983" t="str">
        <f t="shared" si="1330"/>
        <v/>
      </c>
    </row>
    <row r="24984" spans="1:11" x14ac:dyDescent="0.3">
      <c r="A24984" s="2"/>
      <c r="B24984" s="3"/>
      <c r="C24984" s="1"/>
      <c r="E24984" s="1"/>
      <c r="J24984"/>
      <c r="K24984" t="str">
        <f t="shared" si="1330"/>
        <v/>
      </c>
    </row>
    <row r="24985" spans="1:11" x14ac:dyDescent="0.3">
      <c r="A24985" s="2"/>
      <c r="B24985" s="3"/>
      <c r="C24985" s="1"/>
      <c r="E24985" s="1"/>
      <c r="J24985"/>
      <c r="K24985" t="str">
        <f t="shared" si="1330"/>
        <v/>
      </c>
    </row>
    <row r="24986" spans="1:11" x14ac:dyDescent="0.3">
      <c r="A24986" s="2"/>
      <c r="B24986" s="3"/>
      <c r="C24986" s="1"/>
      <c r="E24986" s="1"/>
      <c r="J24986"/>
      <c r="K24986" t="str">
        <f t="shared" si="1330"/>
        <v/>
      </c>
    </row>
    <row r="24987" spans="1:11" x14ac:dyDescent="0.3">
      <c r="A24987" s="2"/>
      <c r="B24987" s="3"/>
      <c r="C24987" s="1"/>
      <c r="E24987" s="1"/>
      <c r="J24987"/>
      <c r="K24987" t="str">
        <f t="shared" si="1330"/>
        <v/>
      </c>
    </row>
    <row r="24988" spans="1:11" x14ac:dyDescent="0.3">
      <c r="A24988" s="2"/>
      <c r="B24988" s="3"/>
      <c r="C24988" s="1"/>
      <c r="E24988" s="1"/>
      <c r="J24988"/>
      <c r="K24988" t="str">
        <f t="shared" si="1330"/>
        <v/>
      </c>
    </row>
    <row r="24989" spans="1:11" x14ac:dyDescent="0.3">
      <c r="A24989" s="2"/>
      <c r="B24989" s="3"/>
      <c r="C24989" s="1"/>
      <c r="E24989" s="1"/>
      <c r="J24989"/>
      <c r="K24989" t="str">
        <f t="shared" si="1330"/>
        <v/>
      </c>
    </row>
    <row r="24990" spans="1:11" x14ac:dyDescent="0.3">
      <c r="A24990" s="2"/>
      <c r="B24990" s="3"/>
      <c r="C24990" s="1"/>
      <c r="E24990" s="1"/>
      <c r="J24990"/>
      <c r="K24990" t="str">
        <f t="shared" si="1330"/>
        <v/>
      </c>
    </row>
    <row r="24991" spans="1:11" x14ac:dyDescent="0.3">
      <c r="A24991" s="2"/>
      <c r="B24991" s="3"/>
      <c r="C24991" s="1"/>
      <c r="E24991" s="1"/>
      <c r="J24991"/>
      <c r="K24991" t="str">
        <f t="shared" si="1330"/>
        <v/>
      </c>
    </row>
    <row r="24992" spans="1:11" x14ac:dyDescent="0.3">
      <c r="A24992" s="2"/>
      <c r="B24992" s="3"/>
      <c r="C24992" s="1"/>
      <c r="E24992" s="1"/>
      <c r="J24992"/>
      <c r="K24992" t="str">
        <f t="shared" si="1330"/>
        <v/>
      </c>
    </row>
    <row r="24993" spans="1:11" x14ac:dyDescent="0.3">
      <c r="A24993" s="2"/>
      <c r="B24993" s="3"/>
      <c r="C24993" s="1"/>
      <c r="E24993" s="1"/>
      <c r="J24993"/>
      <c r="K24993" t="str">
        <f t="shared" si="1330"/>
        <v/>
      </c>
    </row>
    <row r="24994" spans="1:11" x14ac:dyDescent="0.3">
      <c r="A24994" s="2"/>
      <c r="B24994" s="3"/>
      <c r="C24994" s="1"/>
      <c r="E24994" s="1"/>
      <c r="J24994"/>
      <c r="K24994" t="str">
        <f t="shared" si="1330"/>
        <v/>
      </c>
    </row>
    <row r="24995" spans="1:11" x14ac:dyDescent="0.3">
      <c r="A24995" s="2"/>
      <c r="B24995" s="3"/>
      <c r="C24995" s="1"/>
      <c r="E24995" s="1"/>
      <c r="J24995"/>
      <c r="K24995" t="str">
        <f t="shared" si="1330"/>
        <v/>
      </c>
    </row>
    <row r="24996" spans="1:11" x14ac:dyDescent="0.3">
      <c r="A24996" s="2"/>
      <c r="B24996" s="3"/>
      <c r="C24996" s="1"/>
      <c r="E24996" s="1"/>
      <c r="J24996"/>
      <c r="K24996" t="str">
        <f t="shared" si="1330"/>
        <v/>
      </c>
    </row>
    <row r="24997" spans="1:11" x14ac:dyDescent="0.3">
      <c r="A24997" s="2"/>
      <c r="B24997" s="3"/>
      <c r="C24997" s="1"/>
      <c r="E24997" s="1"/>
      <c r="J24997"/>
      <c r="K24997" t="str">
        <f t="shared" si="1330"/>
        <v/>
      </c>
    </row>
    <row r="24998" spans="1:11" x14ac:dyDescent="0.3">
      <c r="A24998" s="2"/>
      <c r="B24998" s="3"/>
      <c r="C24998" s="1"/>
      <c r="E24998" s="1"/>
      <c r="J24998"/>
      <c r="K24998" t="str">
        <f t="shared" si="1330"/>
        <v/>
      </c>
    </row>
    <row r="24999" spans="1:11" x14ac:dyDescent="0.3">
      <c r="A24999" s="2"/>
      <c r="B24999" s="3"/>
      <c r="C24999" s="1"/>
      <c r="E24999" s="1"/>
      <c r="J24999"/>
      <c r="K24999" t="str">
        <f t="shared" si="1330"/>
        <v/>
      </c>
    </row>
    <row r="25000" spans="1:11" x14ac:dyDescent="0.3">
      <c r="A25000" s="2"/>
      <c r="B25000" s="3"/>
      <c r="C25000" s="1"/>
      <c r="E25000" s="1"/>
      <c r="J25000"/>
      <c r="K25000" t="str">
        <f t="shared" si="1330"/>
        <v/>
      </c>
    </row>
    <row r="25001" spans="1:11" x14ac:dyDescent="0.3">
      <c r="A25001" s="2"/>
      <c r="B25001" s="3"/>
      <c r="C25001" s="1"/>
      <c r="E25001" s="1"/>
      <c r="J25001"/>
      <c r="K25001" t="str">
        <f t="shared" si="1330"/>
        <v/>
      </c>
    </row>
    <row r="25002" spans="1:11" x14ac:dyDescent="0.3">
      <c r="A25002" s="2"/>
      <c r="B25002" s="3"/>
      <c r="C25002" s="1"/>
      <c r="E25002" s="1"/>
      <c r="J25002"/>
      <c r="K25002" t="str">
        <f t="shared" si="1330"/>
        <v/>
      </c>
    </row>
    <row r="25003" spans="1:11" x14ac:dyDescent="0.3">
      <c r="A25003" s="2"/>
      <c r="B25003" s="3"/>
      <c r="C25003" s="1"/>
      <c r="E25003" s="1"/>
      <c r="J25003"/>
      <c r="K25003" t="str">
        <f t="shared" si="1330"/>
        <v/>
      </c>
    </row>
    <row r="25004" spans="1:11" x14ac:dyDescent="0.3">
      <c r="A25004" s="2"/>
      <c r="B25004" s="3"/>
      <c r="C25004" s="1"/>
      <c r="E25004" s="1"/>
      <c r="J25004"/>
      <c r="K25004" t="str">
        <f t="shared" si="1330"/>
        <v/>
      </c>
    </row>
    <row r="25005" spans="1:11" x14ac:dyDescent="0.3">
      <c r="A25005" s="2"/>
      <c r="B25005" s="3"/>
      <c r="C25005" s="1"/>
      <c r="E25005" s="1"/>
      <c r="J25005"/>
      <c r="K25005" t="str">
        <f t="shared" si="1330"/>
        <v/>
      </c>
    </row>
    <row r="25006" spans="1:11" x14ac:dyDescent="0.3">
      <c r="A25006" s="2"/>
      <c r="B25006" s="3"/>
      <c r="C25006" s="1"/>
      <c r="E25006" s="1"/>
      <c r="J25006"/>
      <c r="K25006" t="str">
        <f t="shared" si="1330"/>
        <v/>
      </c>
    </row>
    <row r="25007" spans="1:11" x14ac:dyDescent="0.3">
      <c r="A25007" s="2"/>
      <c r="B25007" s="3"/>
      <c r="C25007" s="1"/>
      <c r="E25007" s="1"/>
      <c r="J25007"/>
      <c r="K25007" t="str">
        <f t="shared" si="1330"/>
        <v/>
      </c>
    </row>
    <row r="25008" spans="1:11" x14ac:dyDescent="0.3">
      <c r="A25008" s="2"/>
      <c r="B25008" s="3"/>
      <c r="C25008" s="1"/>
      <c r="E25008" s="1"/>
      <c r="J25008"/>
      <c r="K25008" t="str">
        <f t="shared" si="1330"/>
        <v/>
      </c>
    </row>
    <row r="25009" spans="1:11" x14ac:dyDescent="0.3">
      <c r="A25009" s="2"/>
      <c r="B25009" s="3"/>
      <c r="C25009" s="1"/>
      <c r="E25009" s="1"/>
      <c r="J25009"/>
      <c r="K25009" t="str">
        <f t="shared" si="1330"/>
        <v/>
      </c>
    </row>
    <row r="25010" spans="1:11" x14ac:dyDescent="0.3">
      <c r="A25010" s="2"/>
      <c r="B25010" s="3"/>
      <c r="C25010" s="1"/>
      <c r="E25010" s="1"/>
      <c r="J25010"/>
      <c r="K25010" t="str">
        <f t="shared" si="1330"/>
        <v/>
      </c>
    </row>
    <row r="25011" spans="1:11" x14ac:dyDescent="0.3">
      <c r="A25011" s="2"/>
      <c r="B25011" s="3"/>
      <c r="C25011" s="1"/>
      <c r="E25011" s="1"/>
      <c r="J25011"/>
      <c r="K25011" t="str">
        <f t="shared" si="1330"/>
        <v/>
      </c>
    </row>
    <row r="25012" spans="1:11" x14ac:dyDescent="0.3">
      <c r="A25012" s="2"/>
      <c r="B25012" s="3"/>
      <c r="C25012" s="1"/>
      <c r="E25012" s="1"/>
      <c r="J25012"/>
      <c r="K25012" t="str">
        <f t="shared" si="1330"/>
        <v/>
      </c>
    </row>
    <row r="25013" spans="1:11" x14ac:dyDescent="0.3">
      <c r="A25013" s="2"/>
      <c r="B25013" s="3"/>
      <c r="C25013" s="1"/>
      <c r="E25013" s="1"/>
      <c r="J25013"/>
      <c r="K25013" t="str">
        <f t="shared" si="1330"/>
        <v/>
      </c>
    </row>
    <row r="25014" spans="1:11" x14ac:dyDescent="0.3">
      <c r="A25014" s="2"/>
      <c r="B25014" s="3"/>
      <c r="C25014" s="1"/>
      <c r="E25014" s="1"/>
      <c r="J25014"/>
      <c r="K25014" t="str">
        <f t="shared" si="1330"/>
        <v/>
      </c>
    </row>
    <row r="25015" spans="1:11" x14ac:dyDescent="0.3">
      <c r="A25015" s="2"/>
      <c r="B25015" s="3"/>
      <c r="C25015" s="1"/>
      <c r="E25015" s="1"/>
      <c r="J25015"/>
      <c r="K25015" t="str">
        <f t="shared" si="1330"/>
        <v/>
      </c>
    </row>
    <row r="25016" spans="1:11" x14ac:dyDescent="0.3">
      <c r="A25016" s="2"/>
      <c r="B25016" s="3"/>
      <c r="C25016" s="1"/>
      <c r="E25016" s="1"/>
      <c r="J25016"/>
      <c r="K25016" t="str">
        <f t="shared" si="1330"/>
        <v/>
      </c>
    </row>
    <row r="25017" spans="1:11" x14ac:dyDescent="0.3">
      <c r="A25017" s="2"/>
      <c r="B25017" s="3"/>
      <c r="C25017" s="1"/>
      <c r="E25017" s="1"/>
      <c r="J25017"/>
      <c r="K25017" t="str">
        <f t="shared" si="1330"/>
        <v/>
      </c>
    </row>
    <row r="25018" spans="1:11" x14ac:dyDescent="0.3">
      <c r="A25018" s="2"/>
      <c r="B25018" s="3"/>
      <c r="C25018" s="1"/>
      <c r="E25018" s="1"/>
      <c r="J25018"/>
      <c r="K25018" t="str">
        <f t="shared" si="1330"/>
        <v/>
      </c>
    </row>
    <row r="25019" spans="1:11" x14ac:dyDescent="0.3">
      <c r="A25019" s="2"/>
      <c r="B25019" s="3"/>
      <c r="C25019" s="1"/>
      <c r="E25019" s="1"/>
      <c r="J25019"/>
      <c r="K25019" t="str">
        <f t="shared" si="1330"/>
        <v/>
      </c>
    </row>
    <row r="25020" spans="1:11" x14ac:dyDescent="0.3">
      <c r="A25020" s="2"/>
      <c r="B25020" s="3"/>
      <c r="C25020" s="1"/>
      <c r="E25020" s="1"/>
      <c r="J25020"/>
      <c r="K25020" t="str">
        <f t="shared" si="1330"/>
        <v/>
      </c>
    </row>
    <row r="25021" spans="1:11" x14ac:dyDescent="0.3">
      <c r="A25021" s="2"/>
      <c r="B25021" s="3"/>
      <c r="C25021" s="1"/>
      <c r="E25021" s="1"/>
      <c r="J25021"/>
      <c r="K25021" t="str">
        <f t="shared" si="1330"/>
        <v/>
      </c>
    </row>
    <row r="25022" spans="1:11" x14ac:dyDescent="0.3">
      <c r="A25022" s="2"/>
      <c r="B25022" s="3"/>
      <c r="C25022" s="1"/>
      <c r="E25022" s="1"/>
      <c r="J25022"/>
      <c r="K25022" t="str">
        <f t="shared" si="1330"/>
        <v/>
      </c>
    </row>
    <row r="25023" spans="1:11" x14ac:dyDescent="0.3">
      <c r="A25023" s="2"/>
      <c r="B25023" s="3"/>
      <c r="C25023" s="1"/>
      <c r="E25023" s="1"/>
      <c r="J25023"/>
      <c r="K25023" t="str">
        <f t="shared" si="1330"/>
        <v/>
      </c>
    </row>
    <row r="25024" spans="1:11" x14ac:dyDescent="0.3">
      <c r="A25024" s="2"/>
      <c r="B25024" s="3"/>
      <c r="C25024" s="1"/>
      <c r="E25024" s="1"/>
      <c r="J25024"/>
      <c r="K25024" t="str">
        <f t="shared" si="1330"/>
        <v/>
      </c>
    </row>
    <row r="25025" spans="1:11" x14ac:dyDescent="0.3">
      <c r="A25025" s="2"/>
      <c r="B25025" s="3"/>
      <c r="C25025" s="1"/>
      <c r="E25025" s="1"/>
      <c r="J25025"/>
      <c r="K25025" t="str">
        <f t="shared" si="1330"/>
        <v/>
      </c>
    </row>
    <row r="25026" spans="1:11" x14ac:dyDescent="0.3">
      <c r="A25026" s="2"/>
      <c r="B25026" s="3"/>
      <c r="C25026" s="1"/>
      <c r="E25026" s="1"/>
      <c r="J25026"/>
      <c r="K25026" t="str">
        <f t="shared" ref="K25026:K25089" si="1331">RIGHT(J25026,2)</f>
        <v/>
      </c>
    </row>
    <row r="25027" spans="1:11" x14ac:dyDescent="0.3">
      <c r="A25027" s="2"/>
      <c r="B25027" s="3"/>
      <c r="C25027" s="1"/>
      <c r="E25027" s="1"/>
      <c r="J25027"/>
      <c r="K25027" t="str">
        <f t="shared" si="1331"/>
        <v/>
      </c>
    </row>
    <row r="25028" spans="1:11" x14ac:dyDescent="0.3">
      <c r="A25028" s="2"/>
      <c r="B25028" s="3"/>
      <c r="C25028" s="1"/>
      <c r="E25028" s="1"/>
      <c r="J25028"/>
      <c r="K25028" t="str">
        <f t="shared" si="1331"/>
        <v/>
      </c>
    </row>
    <row r="25029" spans="1:11" x14ac:dyDescent="0.3">
      <c r="A25029" s="2"/>
      <c r="B25029" s="3"/>
      <c r="C25029" s="1"/>
      <c r="E25029" s="1"/>
      <c r="J25029"/>
      <c r="K25029" t="str">
        <f t="shared" si="1331"/>
        <v/>
      </c>
    </row>
    <row r="25030" spans="1:11" x14ac:dyDescent="0.3">
      <c r="A25030" s="2"/>
      <c r="B25030" s="3"/>
      <c r="C25030" s="1"/>
      <c r="E25030" s="1"/>
      <c r="J25030"/>
      <c r="K25030" t="str">
        <f t="shared" si="1331"/>
        <v/>
      </c>
    </row>
    <row r="25031" spans="1:11" x14ac:dyDescent="0.3">
      <c r="A25031" s="2"/>
      <c r="B25031" s="3"/>
      <c r="C25031" s="1"/>
      <c r="E25031" s="1"/>
      <c r="J25031"/>
      <c r="K25031" t="str">
        <f t="shared" si="1331"/>
        <v/>
      </c>
    </row>
    <row r="25032" spans="1:11" x14ac:dyDescent="0.3">
      <c r="A25032" s="2"/>
      <c r="B25032" s="3"/>
      <c r="C25032" s="1"/>
      <c r="E25032" s="1"/>
      <c r="J25032"/>
      <c r="K25032" t="str">
        <f t="shared" si="1331"/>
        <v/>
      </c>
    </row>
    <row r="25033" spans="1:11" x14ac:dyDescent="0.3">
      <c r="A25033" s="2"/>
      <c r="B25033" s="3"/>
      <c r="C25033" s="1"/>
      <c r="E25033" s="1"/>
      <c r="J25033"/>
      <c r="K25033" t="str">
        <f t="shared" si="1331"/>
        <v/>
      </c>
    </row>
    <row r="25034" spans="1:11" x14ac:dyDescent="0.3">
      <c r="A25034" s="2"/>
      <c r="B25034" s="3"/>
      <c r="C25034" s="1"/>
      <c r="E25034" s="1"/>
      <c r="J25034"/>
      <c r="K25034" t="str">
        <f t="shared" si="1331"/>
        <v/>
      </c>
    </row>
    <row r="25035" spans="1:11" x14ac:dyDescent="0.3">
      <c r="A25035" s="2"/>
      <c r="B25035" s="3"/>
      <c r="C25035" s="1"/>
      <c r="E25035" s="1"/>
      <c r="J25035"/>
      <c r="K25035" t="str">
        <f t="shared" si="1331"/>
        <v/>
      </c>
    </row>
    <row r="25036" spans="1:11" x14ac:dyDescent="0.3">
      <c r="A25036" s="2"/>
      <c r="B25036" s="3"/>
      <c r="C25036" s="1"/>
      <c r="E25036" s="1"/>
      <c r="J25036"/>
      <c r="K25036" t="str">
        <f t="shared" si="1331"/>
        <v/>
      </c>
    </row>
    <row r="25037" spans="1:11" x14ac:dyDescent="0.3">
      <c r="A25037" s="2"/>
      <c r="B25037" s="3"/>
      <c r="C25037" s="1"/>
      <c r="E25037" s="1"/>
      <c r="J25037"/>
      <c r="K25037" t="str">
        <f t="shared" si="1331"/>
        <v/>
      </c>
    </row>
    <row r="25038" spans="1:11" x14ac:dyDescent="0.3">
      <c r="A25038" s="2"/>
      <c r="B25038" s="3"/>
      <c r="C25038" s="1"/>
      <c r="E25038" s="1"/>
      <c r="J25038"/>
      <c r="K25038" t="str">
        <f t="shared" si="1331"/>
        <v/>
      </c>
    </row>
    <row r="25039" spans="1:11" x14ac:dyDescent="0.3">
      <c r="A25039" s="2"/>
      <c r="B25039" s="3"/>
      <c r="C25039" s="1"/>
      <c r="E25039" s="1"/>
      <c r="J25039"/>
      <c r="K25039" t="str">
        <f t="shared" si="1331"/>
        <v/>
      </c>
    </row>
    <row r="25040" spans="1:11" x14ac:dyDescent="0.3">
      <c r="A25040" s="2"/>
      <c r="B25040" s="3"/>
      <c r="C25040" s="1"/>
      <c r="E25040" s="1"/>
      <c r="J25040"/>
      <c r="K25040" t="str">
        <f t="shared" si="1331"/>
        <v/>
      </c>
    </row>
    <row r="25041" spans="1:11" x14ac:dyDescent="0.3">
      <c r="A25041" s="2"/>
      <c r="B25041" s="3"/>
      <c r="C25041" s="1"/>
      <c r="E25041" s="1"/>
      <c r="J25041"/>
      <c r="K25041" t="str">
        <f t="shared" si="1331"/>
        <v/>
      </c>
    </row>
    <row r="25042" spans="1:11" x14ac:dyDescent="0.3">
      <c r="A25042" s="2"/>
      <c r="B25042" s="3"/>
      <c r="C25042" s="1"/>
      <c r="E25042" s="1"/>
      <c r="J25042"/>
      <c r="K25042" t="str">
        <f t="shared" si="1331"/>
        <v/>
      </c>
    </row>
    <row r="25043" spans="1:11" x14ac:dyDescent="0.3">
      <c r="A25043" s="2"/>
      <c r="B25043" s="3"/>
      <c r="C25043" s="1"/>
      <c r="E25043" s="1"/>
      <c r="J25043"/>
      <c r="K25043" t="str">
        <f t="shared" si="1331"/>
        <v/>
      </c>
    </row>
    <row r="25044" spans="1:11" x14ac:dyDescent="0.3">
      <c r="A25044" s="2"/>
      <c r="B25044" s="3"/>
      <c r="C25044" s="1"/>
      <c r="E25044" s="1"/>
      <c r="J25044"/>
      <c r="K25044" t="str">
        <f t="shared" si="1331"/>
        <v/>
      </c>
    </row>
    <row r="25045" spans="1:11" x14ac:dyDescent="0.3">
      <c r="A25045" s="2"/>
      <c r="B25045" s="3"/>
      <c r="C25045" s="1"/>
      <c r="E25045" s="1"/>
      <c r="J25045"/>
      <c r="K25045" t="str">
        <f t="shared" si="1331"/>
        <v/>
      </c>
    </row>
    <row r="25046" spans="1:11" x14ac:dyDescent="0.3">
      <c r="A25046" s="2"/>
      <c r="B25046" s="3"/>
      <c r="C25046" s="1"/>
      <c r="E25046" s="1"/>
      <c r="J25046"/>
      <c r="K25046" t="str">
        <f t="shared" si="1331"/>
        <v/>
      </c>
    </row>
    <row r="25047" spans="1:11" x14ac:dyDescent="0.3">
      <c r="A25047" s="2"/>
      <c r="B25047" s="3"/>
      <c r="C25047" s="1"/>
      <c r="E25047" s="1"/>
      <c r="J25047"/>
      <c r="K25047" t="str">
        <f t="shared" si="1331"/>
        <v/>
      </c>
    </row>
    <row r="25048" spans="1:11" x14ac:dyDescent="0.3">
      <c r="A25048" s="2"/>
      <c r="B25048" s="3"/>
      <c r="C25048" s="1"/>
      <c r="E25048" s="1"/>
      <c r="J25048"/>
      <c r="K25048" t="str">
        <f t="shared" si="1331"/>
        <v/>
      </c>
    </row>
    <row r="25049" spans="1:11" x14ac:dyDescent="0.3">
      <c r="A25049" s="2"/>
      <c r="B25049" s="3"/>
      <c r="C25049" s="1"/>
      <c r="E25049" s="1"/>
      <c r="J25049"/>
      <c r="K25049" t="str">
        <f t="shared" si="1331"/>
        <v/>
      </c>
    </row>
    <row r="25050" spans="1:11" x14ac:dyDescent="0.3">
      <c r="A25050" s="2"/>
      <c r="B25050" s="3"/>
      <c r="C25050" s="1"/>
      <c r="E25050" s="1"/>
      <c r="J25050"/>
      <c r="K25050" t="str">
        <f t="shared" si="1331"/>
        <v/>
      </c>
    </row>
    <row r="25051" spans="1:11" x14ac:dyDescent="0.3">
      <c r="A25051" s="2"/>
      <c r="B25051" s="3"/>
      <c r="C25051" s="1"/>
      <c r="E25051" s="1"/>
      <c r="J25051"/>
      <c r="K25051" t="str">
        <f t="shared" si="1331"/>
        <v/>
      </c>
    </row>
    <row r="25052" spans="1:11" x14ac:dyDescent="0.3">
      <c r="A25052" s="2"/>
      <c r="B25052" s="3"/>
      <c r="C25052" s="1"/>
      <c r="E25052" s="1"/>
      <c r="J25052"/>
      <c r="K25052" t="str">
        <f t="shared" si="1331"/>
        <v/>
      </c>
    </row>
    <row r="25053" spans="1:11" x14ac:dyDescent="0.3">
      <c r="A25053" s="2"/>
      <c r="B25053" s="3"/>
      <c r="C25053" s="1"/>
      <c r="E25053" s="1"/>
      <c r="J25053"/>
      <c r="K25053" t="str">
        <f t="shared" si="1331"/>
        <v/>
      </c>
    </row>
    <row r="25054" spans="1:11" x14ac:dyDescent="0.3">
      <c r="A25054" s="2"/>
      <c r="B25054" s="3"/>
      <c r="C25054" s="1"/>
      <c r="E25054" s="1"/>
      <c r="J25054"/>
      <c r="K25054" t="str">
        <f t="shared" si="1331"/>
        <v/>
      </c>
    </row>
    <row r="25055" spans="1:11" x14ac:dyDescent="0.3">
      <c r="A25055" s="2"/>
      <c r="B25055" s="3"/>
      <c r="C25055" s="1"/>
      <c r="E25055" s="1"/>
      <c r="J25055"/>
      <c r="K25055" t="str">
        <f t="shared" si="1331"/>
        <v/>
      </c>
    </row>
    <row r="25056" spans="1:11" x14ac:dyDescent="0.3">
      <c r="A25056" s="2"/>
      <c r="B25056" s="3"/>
      <c r="C25056" s="1"/>
      <c r="E25056" s="1"/>
      <c r="J25056"/>
      <c r="K25056" t="str">
        <f t="shared" si="1331"/>
        <v/>
      </c>
    </row>
    <row r="25057" spans="1:11" x14ac:dyDescent="0.3">
      <c r="A25057" s="2"/>
      <c r="B25057" s="3"/>
      <c r="C25057" s="1"/>
      <c r="E25057" s="1"/>
      <c r="J25057"/>
      <c r="K25057" t="str">
        <f t="shared" si="1331"/>
        <v/>
      </c>
    </row>
    <row r="25058" spans="1:11" x14ac:dyDescent="0.3">
      <c r="A25058" s="2"/>
      <c r="B25058" s="3"/>
      <c r="C25058" s="1"/>
      <c r="E25058" s="1"/>
      <c r="J25058"/>
      <c r="K25058" t="str">
        <f t="shared" si="1331"/>
        <v/>
      </c>
    </row>
    <row r="25059" spans="1:11" x14ac:dyDescent="0.3">
      <c r="A25059" s="2"/>
      <c r="B25059" s="3"/>
      <c r="C25059" s="1"/>
      <c r="E25059" s="1"/>
      <c r="J25059"/>
      <c r="K25059" t="str">
        <f t="shared" si="1331"/>
        <v/>
      </c>
    </row>
    <row r="25060" spans="1:11" x14ac:dyDescent="0.3">
      <c r="A25060" s="2"/>
      <c r="B25060" s="3"/>
      <c r="C25060" s="1"/>
      <c r="E25060" s="1"/>
      <c r="J25060"/>
      <c r="K25060" t="str">
        <f t="shared" si="1331"/>
        <v/>
      </c>
    </row>
    <row r="25061" spans="1:11" x14ac:dyDescent="0.3">
      <c r="A25061" s="2"/>
      <c r="B25061" s="3"/>
      <c r="C25061" s="1"/>
      <c r="E25061" s="1"/>
      <c r="J25061"/>
      <c r="K25061" t="str">
        <f t="shared" si="1331"/>
        <v/>
      </c>
    </row>
    <row r="25062" spans="1:11" x14ac:dyDescent="0.3">
      <c r="A25062" s="2"/>
      <c r="B25062" s="3"/>
      <c r="C25062" s="1"/>
      <c r="E25062" s="1"/>
      <c r="J25062"/>
      <c r="K25062" t="str">
        <f t="shared" si="1331"/>
        <v/>
      </c>
    </row>
    <row r="25063" spans="1:11" x14ac:dyDescent="0.3">
      <c r="A25063" s="2"/>
      <c r="B25063" s="3"/>
      <c r="C25063" s="1"/>
      <c r="E25063" s="1"/>
      <c r="J25063"/>
      <c r="K25063" t="str">
        <f t="shared" si="1331"/>
        <v/>
      </c>
    </row>
    <row r="25064" spans="1:11" x14ac:dyDescent="0.3">
      <c r="A25064" s="2"/>
      <c r="B25064" s="3"/>
      <c r="C25064" s="1"/>
      <c r="E25064" s="1"/>
      <c r="J25064"/>
      <c r="K25064" t="str">
        <f t="shared" si="1331"/>
        <v/>
      </c>
    </row>
    <row r="25065" spans="1:11" x14ac:dyDescent="0.3">
      <c r="A25065" s="2"/>
      <c r="B25065" s="3"/>
      <c r="C25065" s="1"/>
      <c r="E25065" s="1"/>
      <c r="J25065"/>
      <c r="K25065" t="str">
        <f t="shared" si="1331"/>
        <v/>
      </c>
    </row>
    <row r="25066" spans="1:11" x14ac:dyDescent="0.3">
      <c r="A25066" s="2"/>
      <c r="B25066" s="3"/>
      <c r="C25066" s="1"/>
      <c r="E25066" s="1"/>
      <c r="J25066"/>
      <c r="K25066" t="str">
        <f t="shared" si="1331"/>
        <v/>
      </c>
    </row>
    <row r="25067" spans="1:11" x14ac:dyDescent="0.3">
      <c r="A25067" s="2"/>
      <c r="B25067" s="3"/>
      <c r="C25067" s="1"/>
      <c r="E25067" s="1"/>
      <c r="J25067"/>
      <c r="K25067" t="str">
        <f t="shared" si="1331"/>
        <v/>
      </c>
    </row>
    <row r="25068" spans="1:11" x14ac:dyDescent="0.3">
      <c r="A25068" s="2"/>
      <c r="B25068" s="3"/>
      <c r="C25068" s="1"/>
      <c r="E25068" s="1"/>
      <c r="J25068"/>
      <c r="K25068" t="str">
        <f t="shared" si="1331"/>
        <v/>
      </c>
    </row>
    <row r="25069" spans="1:11" x14ac:dyDescent="0.3">
      <c r="A25069" s="2"/>
      <c r="B25069" s="3"/>
      <c r="C25069" s="1"/>
      <c r="E25069" s="1"/>
      <c r="J25069"/>
      <c r="K25069" t="str">
        <f t="shared" si="1331"/>
        <v/>
      </c>
    </row>
    <row r="25070" spans="1:11" x14ac:dyDescent="0.3">
      <c r="A25070" s="2"/>
      <c r="B25070" s="3"/>
      <c r="C25070" s="1"/>
      <c r="E25070" s="1"/>
      <c r="J25070"/>
      <c r="K25070" t="str">
        <f t="shared" si="1331"/>
        <v/>
      </c>
    </row>
    <row r="25071" spans="1:11" x14ac:dyDescent="0.3">
      <c r="A25071" s="2"/>
      <c r="B25071" s="3"/>
      <c r="C25071" s="1"/>
      <c r="E25071" s="1"/>
      <c r="J25071"/>
      <c r="K25071" t="str">
        <f t="shared" si="1331"/>
        <v/>
      </c>
    </row>
    <row r="25072" spans="1:11" x14ac:dyDescent="0.3">
      <c r="A25072" s="2"/>
      <c r="B25072" s="3"/>
      <c r="C25072" s="1"/>
      <c r="E25072" s="1"/>
      <c r="J25072"/>
      <c r="K25072" t="str">
        <f t="shared" si="1331"/>
        <v/>
      </c>
    </row>
    <row r="25073" spans="1:11" x14ac:dyDescent="0.3">
      <c r="A25073" s="2"/>
      <c r="B25073" s="3"/>
      <c r="C25073" s="1"/>
      <c r="E25073" s="1"/>
      <c r="J25073"/>
      <c r="K25073" t="str">
        <f t="shared" si="1331"/>
        <v/>
      </c>
    </row>
    <row r="25074" spans="1:11" x14ac:dyDescent="0.3">
      <c r="A25074" s="2"/>
      <c r="B25074" s="3"/>
      <c r="C25074" s="1"/>
      <c r="E25074" s="1"/>
      <c r="J25074"/>
      <c r="K25074" t="str">
        <f t="shared" si="1331"/>
        <v/>
      </c>
    </row>
    <row r="25075" spans="1:11" x14ac:dyDescent="0.3">
      <c r="A25075" s="2"/>
      <c r="B25075" s="3"/>
      <c r="C25075" s="1"/>
      <c r="E25075" s="1"/>
      <c r="J25075"/>
      <c r="K25075" t="str">
        <f t="shared" si="1331"/>
        <v/>
      </c>
    </row>
    <row r="25076" spans="1:11" x14ac:dyDescent="0.3">
      <c r="A25076" s="2"/>
      <c r="B25076" s="3"/>
      <c r="C25076" s="1"/>
      <c r="E25076" s="1"/>
      <c r="J25076"/>
      <c r="K25076" t="str">
        <f t="shared" si="1331"/>
        <v/>
      </c>
    </row>
    <row r="25077" spans="1:11" x14ac:dyDescent="0.3">
      <c r="A25077" s="2"/>
      <c r="B25077" s="3"/>
      <c r="C25077" s="1"/>
      <c r="E25077" s="1"/>
      <c r="J25077"/>
      <c r="K25077" t="str">
        <f t="shared" si="1331"/>
        <v/>
      </c>
    </row>
    <row r="25078" spans="1:11" x14ac:dyDescent="0.3">
      <c r="A25078" s="2"/>
      <c r="B25078" s="3"/>
      <c r="C25078" s="1"/>
      <c r="E25078" s="1"/>
      <c r="J25078"/>
      <c r="K25078" t="str">
        <f t="shared" si="1331"/>
        <v/>
      </c>
    </row>
    <row r="25079" spans="1:11" x14ac:dyDescent="0.3">
      <c r="A25079" s="2"/>
      <c r="B25079" s="3"/>
      <c r="C25079" s="1"/>
      <c r="E25079" s="1"/>
      <c r="J25079"/>
      <c r="K25079" t="str">
        <f t="shared" si="1331"/>
        <v/>
      </c>
    </row>
    <row r="25080" spans="1:11" x14ac:dyDescent="0.3">
      <c r="A25080" s="2"/>
      <c r="B25080" s="3"/>
      <c r="C25080" s="1"/>
      <c r="E25080" s="1"/>
      <c r="J25080"/>
      <c r="K25080" t="str">
        <f t="shared" si="1331"/>
        <v/>
      </c>
    </row>
    <row r="25081" spans="1:11" x14ac:dyDescent="0.3">
      <c r="A25081" s="2"/>
      <c r="B25081" s="3"/>
      <c r="C25081" s="1"/>
      <c r="E25081" s="1"/>
      <c r="J25081"/>
      <c r="K25081" t="str">
        <f t="shared" si="1331"/>
        <v/>
      </c>
    </row>
    <row r="25082" spans="1:11" x14ac:dyDescent="0.3">
      <c r="A25082" s="2"/>
      <c r="B25082" s="3"/>
      <c r="C25082" s="1"/>
      <c r="E25082" s="1"/>
      <c r="J25082"/>
      <c r="K25082" t="str">
        <f t="shared" si="1331"/>
        <v/>
      </c>
    </row>
    <row r="25083" spans="1:11" x14ac:dyDescent="0.3">
      <c r="A25083" s="2"/>
      <c r="B25083" s="3"/>
      <c r="C25083" s="1"/>
      <c r="E25083" s="1"/>
      <c r="J25083"/>
      <c r="K25083" t="str">
        <f t="shared" si="1331"/>
        <v/>
      </c>
    </row>
    <row r="25084" spans="1:11" x14ac:dyDescent="0.3">
      <c r="A25084" s="2"/>
      <c r="B25084" s="3"/>
      <c r="C25084" s="1"/>
      <c r="E25084" s="1"/>
      <c r="J25084"/>
      <c r="K25084" t="str">
        <f t="shared" si="1331"/>
        <v/>
      </c>
    </row>
    <row r="25085" spans="1:11" x14ac:dyDescent="0.3">
      <c r="A25085" s="2"/>
      <c r="B25085" s="3"/>
      <c r="C25085" s="1"/>
      <c r="E25085" s="1"/>
      <c r="J25085"/>
      <c r="K25085" t="str">
        <f t="shared" si="1331"/>
        <v/>
      </c>
    </row>
    <row r="25086" spans="1:11" x14ac:dyDescent="0.3">
      <c r="A25086" s="2"/>
      <c r="B25086" s="3"/>
      <c r="C25086" s="1"/>
      <c r="E25086" s="1"/>
      <c r="J25086"/>
      <c r="K25086" t="str">
        <f t="shared" si="1331"/>
        <v/>
      </c>
    </row>
    <row r="25087" spans="1:11" x14ac:dyDescent="0.3">
      <c r="A25087" s="2"/>
      <c r="B25087" s="3"/>
      <c r="C25087" s="1"/>
      <c r="E25087" s="1"/>
      <c r="J25087"/>
      <c r="K25087" t="str">
        <f t="shared" si="1331"/>
        <v/>
      </c>
    </row>
    <row r="25088" spans="1:11" x14ac:dyDescent="0.3">
      <c r="A25088" s="2"/>
      <c r="B25088" s="3"/>
      <c r="C25088" s="1"/>
      <c r="E25088" s="1"/>
      <c r="J25088"/>
      <c r="K25088" t="str">
        <f t="shared" si="1331"/>
        <v/>
      </c>
    </row>
    <row r="25089" spans="1:11" x14ac:dyDescent="0.3">
      <c r="A25089" s="2"/>
      <c r="B25089" s="3"/>
      <c r="C25089" s="1"/>
      <c r="E25089" s="1"/>
      <c r="J25089"/>
      <c r="K25089" t="str">
        <f t="shared" si="1331"/>
        <v/>
      </c>
    </row>
    <row r="25090" spans="1:11" x14ac:dyDescent="0.3">
      <c r="A25090" s="2"/>
      <c r="B25090" s="3"/>
      <c r="C25090" s="1"/>
      <c r="E25090" s="1"/>
      <c r="J25090"/>
      <c r="K25090" t="str">
        <f t="shared" ref="K25090:K25153" si="1332">RIGHT(J25090,2)</f>
        <v/>
      </c>
    </row>
    <row r="25091" spans="1:11" x14ac:dyDescent="0.3">
      <c r="A25091" s="2"/>
      <c r="B25091" s="3"/>
      <c r="C25091" s="1"/>
      <c r="E25091" s="1"/>
      <c r="J25091"/>
      <c r="K25091" t="str">
        <f t="shared" si="1332"/>
        <v/>
      </c>
    </row>
    <row r="25092" spans="1:11" x14ac:dyDescent="0.3">
      <c r="A25092" s="2"/>
      <c r="B25092" s="3"/>
      <c r="C25092" s="1"/>
      <c r="E25092" s="1"/>
      <c r="J25092"/>
      <c r="K25092" t="str">
        <f t="shared" si="1332"/>
        <v/>
      </c>
    </row>
    <row r="25093" spans="1:11" x14ac:dyDescent="0.3">
      <c r="A25093" s="2"/>
      <c r="B25093" s="3"/>
      <c r="C25093" s="1"/>
      <c r="E25093" s="1"/>
      <c r="J25093"/>
      <c r="K25093" t="str">
        <f t="shared" si="1332"/>
        <v/>
      </c>
    </row>
    <row r="25094" spans="1:11" x14ac:dyDescent="0.3">
      <c r="A25094" s="2"/>
      <c r="B25094" s="3"/>
      <c r="C25094" s="1"/>
      <c r="E25094" s="1"/>
      <c r="J25094"/>
      <c r="K25094" t="str">
        <f t="shared" si="1332"/>
        <v/>
      </c>
    </row>
    <row r="25095" spans="1:11" x14ac:dyDescent="0.3">
      <c r="A25095" s="2"/>
      <c r="B25095" s="3"/>
      <c r="C25095" s="1"/>
      <c r="E25095" s="1"/>
      <c r="J25095"/>
      <c r="K25095" t="str">
        <f t="shared" si="1332"/>
        <v/>
      </c>
    </row>
    <row r="25096" spans="1:11" x14ac:dyDescent="0.3">
      <c r="A25096" s="2"/>
      <c r="B25096" s="3"/>
      <c r="C25096" s="1"/>
      <c r="E25096" s="1"/>
      <c r="J25096"/>
      <c r="K25096" t="str">
        <f t="shared" si="1332"/>
        <v/>
      </c>
    </row>
    <row r="25097" spans="1:11" x14ac:dyDescent="0.3">
      <c r="A25097" s="2"/>
      <c r="B25097" s="3"/>
      <c r="C25097" s="1"/>
      <c r="E25097" s="1"/>
      <c r="J25097"/>
      <c r="K25097" t="str">
        <f t="shared" si="1332"/>
        <v/>
      </c>
    </row>
    <row r="25098" spans="1:11" x14ac:dyDescent="0.3">
      <c r="A25098" s="2"/>
      <c r="B25098" s="3"/>
      <c r="C25098" s="1"/>
      <c r="E25098" s="1"/>
      <c r="J25098"/>
      <c r="K25098" t="str">
        <f t="shared" si="1332"/>
        <v/>
      </c>
    </row>
    <row r="25099" spans="1:11" x14ac:dyDescent="0.3">
      <c r="A25099" s="2"/>
      <c r="B25099" s="3"/>
      <c r="C25099" s="1"/>
      <c r="E25099" s="1"/>
      <c r="J25099"/>
      <c r="K25099" t="str">
        <f t="shared" si="1332"/>
        <v/>
      </c>
    </row>
    <row r="25100" spans="1:11" x14ac:dyDescent="0.3">
      <c r="A25100" s="2"/>
      <c r="B25100" s="3"/>
      <c r="C25100" s="1"/>
      <c r="E25100" s="1"/>
      <c r="J25100"/>
      <c r="K25100" t="str">
        <f t="shared" si="1332"/>
        <v/>
      </c>
    </row>
    <row r="25101" spans="1:11" x14ac:dyDescent="0.3">
      <c r="A25101" s="2"/>
      <c r="B25101" s="3"/>
      <c r="C25101" s="1"/>
      <c r="E25101" s="1"/>
      <c r="J25101"/>
      <c r="K25101" t="str">
        <f t="shared" si="1332"/>
        <v/>
      </c>
    </row>
    <row r="25102" spans="1:11" x14ac:dyDescent="0.3">
      <c r="A25102" s="2"/>
      <c r="B25102" s="3"/>
      <c r="C25102" s="1"/>
      <c r="E25102" s="1"/>
      <c r="J25102"/>
      <c r="K25102" t="str">
        <f t="shared" si="1332"/>
        <v/>
      </c>
    </row>
    <row r="25103" spans="1:11" x14ac:dyDescent="0.3">
      <c r="A25103" s="2"/>
      <c r="B25103" s="3"/>
      <c r="C25103" s="1"/>
      <c r="E25103" s="1"/>
      <c r="J25103"/>
      <c r="K25103" t="str">
        <f t="shared" si="1332"/>
        <v/>
      </c>
    </row>
    <row r="25104" spans="1:11" x14ac:dyDescent="0.3">
      <c r="A25104" s="2"/>
      <c r="B25104" s="3"/>
      <c r="C25104" s="1"/>
      <c r="E25104" s="1"/>
      <c r="J25104"/>
      <c r="K25104" t="str">
        <f t="shared" si="1332"/>
        <v/>
      </c>
    </row>
    <row r="25105" spans="1:11" x14ac:dyDescent="0.3">
      <c r="A25105" s="2"/>
      <c r="B25105" s="3"/>
      <c r="C25105" s="1"/>
      <c r="E25105" s="1"/>
      <c r="J25105"/>
      <c r="K25105" t="str">
        <f t="shared" si="1332"/>
        <v/>
      </c>
    </row>
    <row r="25106" spans="1:11" x14ac:dyDescent="0.3">
      <c r="A25106" s="2"/>
      <c r="B25106" s="3"/>
      <c r="C25106" s="1"/>
      <c r="E25106" s="1"/>
      <c r="J25106"/>
      <c r="K25106" t="str">
        <f t="shared" si="1332"/>
        <v/>
      </c>
    </row>
    <row r="25107" spans="1:11" x14ac:dyDescent="0.3">
      <c r="A25107" s="2"/>
      <c r="B25107" s="3"/>
      <c r="C25107" s="1"/>
      <c r="E25107" s="1"/>
      <c r="J25107"/>
      <c r="K25107" t="str">
        <f t="shared" si="1332"/>
        <v/>
      </c>
    </row>
    <row r="25108" spans="1:11" x14ac:dyDescent="0.3">
      <c r="A25108" s="2"/>
      <c r="B25108" s="3"/>
      <c r="C25108" s="1"/>
      <c r="E25108" s="1"/>
      <c r="J25108"/>
      <c r="K25108" t="str">
        <f t="shared" si="1332"/>
        <v/>
      </c>
    </row>
    <row r="25109" spans="1:11" x14ac:dyDescent="0.3">
      <c r="A25109" s="2"/>
      <c r="B25109" s="3"/>
      <c r="C25109" s="1"/>
      <c r="E25109" s="1"/>
      <c r="J25109"/>
      <c r="K25109" t="str">
        <f t="shared" si="1332"/>
        <v/>
      </c>
    </row>
    <row r="25110" spans="1:11" x14ac:dyDescent="0.3">
      <c r="A25110" s="2"/>
      <c r="B25110" s="3"/>
      <c r="C25110" s="1"/>
      <c r="E25110" s="1"/>
      <c r="J25110"/>
      <c r="K25110" t="str">
        <f t="shared" si="1332"/>
        <v/>
      </c>
    </row>
    <row r="25111" spans="1:11" x14ac:dyDescent="0.3">
      <c r="A25111" s="2"/>
      <c r="B25111" s="3"/>
      <c r="C25111" s="1"/>
      <c r="E25111" s="1"/>
      <c r="J25111"/>
      <c r="K25111" t="str">
        <f t="shared" si="1332"/>
        <v/>
      </c>
    </row>
    <row r="25112" spans="1:11" x14ac:dyDescent="0.3">
      <c r="A25112" s="2"/>
      <c r="B25112" s="3"/>
      <c r="C25112" s="1"/>
      <c r="E25112" s="1"/>
      <c r="J25112"/>
      <c r="K25112" t="str">
        <f t="shared" si="1332"/>
        <v/>
      </c>
    </row>
    <row r="25113" spans="1:11" x14ac:dyDescent="0.3">
      <c r="A25113" s="2"/>
      <c r="B25113" s="3"/>
      <c r="C25113" s="1"/>
      <c r="E25113" s="1"/>
      <c r="J25113"/>
      <c r="K25113" t="str">
        <f t="shared" si="1332"/>
        <v/>
      </c>
    </row>
    <row r="25114" spans="1:11" x14ac:dyDescent="0.3">
      <c r="A25114" s="2"/>
      <c r="B25114" s="3"/>
      <c r="C25114" s="1"/>
      <c r="E25114" s="1"/>
      <c r="J25114"/>
      <c r="K25114" t="str">
        <f t="shared" si="1332"/>
        <v/>
      </c>
    </row>
    <row r="25115" spans="1:11" x14ac:dyDescent="0.3">
      <c r="A25115" s="2"/>
      <c r="B25115" s="3"/>
      <c r="C25115" s="1"/>
      <c r="E25115" s="1"/>
      <c r="J25115"/>
      <c r="K25115" t="str">
        <f t="shared" si="1332"/>
        <v/>
      </c>
    </row>
    <row r="25116" spans="1:11" x14ac:dyDescent="0.3">
      <c r="A25116" s="2"/>
      <c r="B25116" s="3"/>
      <c r="C25116" s="1"/>
      <c r="E25116" s="1"/>
      <c r="J25116"/>
      <c r="K25116" t="str">
        <f t="shared" si="1332"/>
        <v/>
      </c>
    </row>
    <row r="25117" spans="1:11" x14ac:dyDescent="0.3">
      <c r="A25117" s="2"/>
      <c r="B25117" s="3"/>
      <c r="C25117" s="1"/>
      <c r="E25117" s="1"/>
      <c r="J25117"/>
      <c r="K25117" t="str">
        <f t="shared" si="1332"/>
        <v/>
      </c>
    </row>
    <row r="25118" spans="1:11" x14ac:dyDescent="0.3">
      <c r="A25118" s="2"/>
      <c r="B25118" s="3"/>
      <c r="C25118" s="1"/>
      <c r="E25118" s="1"/>
      <c r="J25118"/>
      <c r="K25118" t="str">
        <f t="shared" si="1332"/>
        <v/>
      </c>
    </row>
    <row r="25119" spans="1:11" x14ac:dyDescent="0.3">
      <c r="A25119" s="2"/>
      <c r="B25119" s="3"/>
      <c r="C25119" s="1"/>
      <c r="E25119" s="1"/>
      <c r="J25119"/>
      <c r="K25119" t="str">
        <f t="shared" si="1332"/>
        <v/>
      </c>
    </row>
    <row r="25120" spans="1:11" x14ac:dyDescent="0.3">
      <c r="A25120" s="2"/>
      <c r="B25120" s="3"/>
      <c r="C25120" s="1"/>
      <c r="E25120" s="1"/>
      <c r="J25120"/>
      <c r="K25120" t="str">
        <f t="shared" si="1332"/>
        <v/>
      </c>
    </row>
    <row r="25121" spans="1:11" x14ac:dyDescent="0.3">
      <c r="A25121" s="2"/>
      <c r="B25121" s="3"/>
      <c r="C25121" s="1"/>
      <c r="E25121" s="1"/>
      <c r="J25121"/>
      <c r="K25121" t="str">
        <f t="shared" si="1332"/>
        <v/>
      </c>
    </row>
    <row r="25122" spans="1:11" x14ac:dyDescent="0.3">
      <c r="A25122" s="2"/>
      <c r="B25122" s="3"/>
      <c r="C25122" s="1"/>
      <c r="E25122" s="1"/>
      <c r="J25122"/>
      <c r="K25122" t="str">
        <f t="shared" si="1332"/>
        <v/>
      </c>
    </row>
    <row r="25123" spans="1:11" x14ac:dyDescent="0.3">
      <c r="A25123" s="2"/>
      <c r="B25123" s="3"/>
      <c r="C25123" s="1"/>
      <c r="E25123" s="1"/>
      <c r="J25123"/>
      <c r="K25123" t="str">
        <f t="shared" si="1332"/>
        <v/>
      </c>
    </row>
    <row r="25124" spans="1:11" x14ac:dyDescent="0.3">
      <c r="A25124" s="2"/>
      <c r="B25124" s="3"/>
      <c r="C25124" s="1"/>
      <c r="E25124" s="1"/>
      <c r="J25124"/>
      <c r="K25124" t="str">
        <f t="shared" si="1332"/>
        <v/>
      </c>
    </row>
    <row r="25125" spans="1:11" x14ac:dyDescent="0.3">
      <c r="A25125" s="2"/>
      <c r="B25125" s="3"/>
      <c r="C25125" s="1"/>
      <c r="E25125" s="1"/>
      <c r="J25125"/>
      <c r="K25125" t="str">
        <f t="shared" si="1332"/>
        <v/>
      </c>
    </row>
    <row r="25126" spans="1:11" x14ac:dyDescent="0.3">
      <c r="A25126" s="2"/>
      <c r="B25126" s="3"/>
      <c r="C25126" s="1"/>
      <c r="E25126" s="1"/>
      <c r="J25126"/>
      <c r="K25126" t="str">
        <f t="shared" si="1332"/>
        <v/>
      </c>
    </row>
    <row r="25127" spans="1:11" x14ac:dyDescent="0.3">
      <c r="A25127" s="2"/>
      <c r="B25127" s="3"/>
      <c r="C25127" s="1"/>
      <c r="E25127" s="1"/>
      <c r="J25127"/>
      <c r="K25127" t="str">
        <f t="shared" si="1332"/>
        <v/>
      </c>
    </row>
    <row r="25128" spans="1:11" x14ac:dyDescent="0.3">
      <c r="A25128" s="2"/>
      <c r="B25128" s="3"/>
      <c r="C25128" s="1"/>
      <c r="E25128" s="1"/>
      <c r="J25128"/>
      <c r="K25128" t="str">
        <f t="shared" si="1332"/>
        <v/>
      </c>
    </row>
    <row r="25129" spans="1:11" x14ac:dyDescent="0.3">
      <c r="A25129" s="2"/>
      <c r="B25129" s="3"/>
      <c r="C25129" s="1"/>
      <c r="E25129" s="1"/>
      <c r="J25129"/>
      <c r="K25129" t="str">
        <f t="shared" si="1332"/>
        <v/>
      </c>
    </row>
    <row r="25130" spans="1:11" x14ac:dyDescent="0.3">
      <c r="A25130" s="2"/>
      <c r="B25130" s="3"/>
      <c r="C25130" s="1"/>
      <c r="E25130" s="1"/>
      <c r="J25130"/>
      <c r="K25130" t="str">
        <f t="shared" si="1332"/>
        <v/>
      </c>
    </row>
    <row r="25131" spans="1:11" x14ac:dyDescent="0.3">
      <c r="A25131" s="2"/>
      <c r="B25131" s="3"/>
      <c r="C25131" s="1"/>
      <c r="E25131" s="1"/>
      <c r="J25131"/>
      <c r="K25131" t="str">
        <f t="shared" si="1332"/>
        <v/>
      </c>
    </row>
    <row r="25132" spans="1:11" x14ac:dyDescent="0.3">
      <c r="A25132" s="2"/>
      <c r="B25132" s="3"/>
      <c r="C25132" s="1"/>
      <c r="E25132" s="1"/>
      <c r="J25132"/>
      <c r="K25132" t="str">
        <f t="shared" si="1332"/>
        <v/>
      </c>
    </row>
    <row r="25133" spans="1:11" x14ac:dyDescent="0.3">
      <c r="A25133" s="2"/>
      <c r="B25133" s="3"/>
      <c r="C25133" s="1"/>
      <c r="E25133" s="1"/>
      <c r="J25133"/>
      <c r="K25133" t="str">
        <f t="shared" si="1332"/>
        <v/>
      </c>
    </row>
    <row r="25134" spans="1:11" x14ac:dyDescent="0.3">
      <c r="A25134" s="2"/>
      <c r="B25134" s="3"/>
      <c r="C25134" s="1"/>
      <c r="E25134" s="1"/>
      <c r="J25134"/>
      <c r="K25134" t="str">
        <f t="shared" si="1332"/>
        <v/>
      </c>
    </row>
    <row r="25135" spans="1:11" x14ac:dyDescent="0.3">
      <c r="A25135" s="2"/>
      <c r="B25135" s="3"/>
      <c r="C25135" s="1"/>
      <c r="E25135" s="1"/>
      <c r="J25135"/>
      <c r="K25135" t="str">
        <f t="shared" si="1332"/>
        <v/>
      </c>
    </row>
    <row r="25136" spans="1:11" x14ac:dyDescent="0.3">
      <c r="A25136" s="2"/>
      <c r="B25136" s="3"/>
      <c r="C25136" s="1"/>
      <c r="E25136" s="1"/>
      <c r="J25136"/>
      <c r="K25136" t="str">
        <f t="shared" si="1332"/>
        <v/>
      </c>
    </row>
    <row r="25137" spans="1:11" x14ac:dyDescent="0.3">
      <c r="A25137" s="2"/>
      <c r="B25137" s="3"/>
      <c r="C25137" s="1"/>
      <c r="E25137" s="1"/>
      <c r="J25137"/>
      <c r="K25137" t="str">
        <f t="shared" si="1332"/>
        <v/>
      </c>
    </row>
    <row r="25138" spans="1:11" x14ac:dyDescent="0.3">
      <c r="A25138" s="2"/>
      <c r="B25138" s="3"/>
      <c r="C25138" s="1"/>
      <c r="E25138" s="1"/>
      <c r="J25138"/>
      <c r="K25138" t="str">
        <f t="shared" si="1332"/>
        <v/>
      </c>
    </row>
    <row r="25139" spans="1:11" x14ac:dyDescent="0.3">
      <c r="A25139" s="2"/>
      <c r="B25139" s="3"/>
      <c r="C25139" s="1"/>
      <c r="E25139" s="1"/>
      <c r="J25139"/>
      <c r="K25139" t="str">
        <f t="shared" si="1332"/>
        <v/>
      </c>
    </row>
    <row r="25140" spans="1:11" x14ac:dyDescent="0.3">
      <c r="A25140" s="2"/>
      <c r="B25140" s="3"/>
      <c r="C25140" s="1"/>
      <c r="E25140" s="1"/>
      <c r="J25140"/>
      <c r="K25140" t="str">
        <f t="shared" si="1332"/>
        <v/>
      </c>
    </row>
    <row r="25141" spans="1:11" x14ac:dyDescent="0.3">
      <c r="A25141" s="2"/>
      <c r="B25141" s="3"/>
      <c r="C25141" s="1"/>
      <c r="E25141" s="1"/>
      <c r="J25141"/>
      <c r="K25141" t="str">
        <f t="shared" si="1332"/>
        <v/>
      </c>
    </row>
    <row r="25142" spans="1:11" x14ac:dyDescent="0.3">
      <c r="A25142" s="2"/>
      <c r="B25142" s="3"/>
      <c r="C25142" s="1"/>
      <c r="E25142" s="1"/>
      <c r="J25142"/>
      <c r="K25142" t="str">
        <f t="shared" si="1332"/>
        <v/>
      </c>
    </row>
    <row r="25143" spans="1:11" x14ac:dyDescent="0.3">
      <c r="A25143" s="2"/>
      <c r="B25143" s="3"/>
      <c r="C25143" s="1"/>
      <c r="E25143" s="1"/>
      <c r="J25143"/>
      <c r="K25143" t="str">
        <f t="shared" si="1332"/>
        <v/>
      </c>
    </row>
    <row r="25144" spans="1:11" x14ac:dyDescent="0.3">
      <c r="A25144" s="2"/>
      <c r="B25144" s="3"/>
      <c r="C25144" s="1"/>
      <c r="E25144" s="1"/>
      <c r="J25144"/>
      <c r="K25144" t="str">
        <f t="shared" si="1332"/>
        <v/>
      </c>
    </row>
    <row r="25145" spans="1:11" x14ac:dyDescent="0.3">
      <c r="A25145" s="2"/>
      <c r="B25145" s="3"/>
      <c r="C25145" s="1"/>
      <c r="E25145" s="1"/>
      <c r="J25145"/>
      <c r="K25145" t="str">
        <f t="shared" si="1332"/>
        <v/>
      </c>
    </row>
    <row r="25146" spans="1:11" x14ac:dyDescent="0.3">
      <c r="A25146" s="2"/>
      <c r="B25146" s="3"/>
      <c r="C25146" s="1"/>
      <c r="E25146" s="1"/>
      <c r="J25146"/>
      <c r="K25146" t="str">
        <f t="shared" si="1332"/>
        <v/>
      </c>
    </row>
    <row r="25147" spans="1:11" x14ac:dyDescent="0.3">
      <c r="A25147" s="2"/>
      <c r="B25147" s="3"/>
      <c r="C25147" s="1"/>
      <c r="E25147" s="1"/>
      <c r="J25147"/>
      <c r="K25147" t="str">
        <f t="shared" si="1332"/>
        <v/>
      </c>
    </row>
    <row r="25148" spans="1:11" x14ac:dyDescent="0.3">
      <c r="A25148" s="2"/>
      <c r="B25148" s="3"/>
      <c r="C25148" s="1"/>
      <c r="E25148" s="1"/>
      <c r="J25148"/>
      <c r="K25148" t="str">
        <f t="shared" si="1332"/>
        <v/>
      </c>
    </row>
    <row r="25149" spans="1:11" x14ac:dyDescent="0.3">
      <c r="A25149" s="2"/>
      <c r="B25149" s="3"/>
      <c r="C25149" s="1"/>
      <c r="E25149" s="1"/>
      <c r="J25149"/>
      <c r="K25149" t="str">
        <f t="shared" si="1332"/>
        <v/>
      </c>
    </row>
    <row r="25150" spans="1:11" x14ac:dyDescent="0.3">
      <c r="A25150" s="2"/>
      <c r="B25150" s="3"/>
      <c r="C25150" s="1"/>
      <c r="E25150" s="1"/>
      <c r="J25150"/>
      <c r="K25150" t="str">
        <f t="shared" si="1332"/>
        <v/>
      </c>
    </row>
    <row r="25151" spans="1:11" x14ac:dyDescent="0.3">
      <c r="A25151" s="2"/>
      <c r="B25151" s="3"/>
      <c r="C25151" s="1"/>
      <c r="E25151" s="1"/>
      <c r="J25151"/>
      <c r="K25151" t="str">
        <f t="shared" si="1332"/>
        <v/>
      </c>
    </row>
    <row r="25152" spans="1:11" x14ac:dyDescent="0.3">
      <c r="A25152" s="2"/>
      <c r="B25152" s="3"/>
      <c r="C25152" s="1"/>
      <c r="E25152" s="1"/>
      <c r="J25152"/>
      <c r="K25152" t="str">
        <f t="shared" si="1332"/>
        <v/>
      </c>
    </row>
    <row r="25153" spans="1:11" x14ac:dyDescent="0.3">
      <c r="A25153" s="2"/>
      <c r="B25153" s="3"/>
      <c r="C25153" s="1"/>
      <c r="E25153" s="1"/>
      <c r="J25153"/>
      <c r="K25153" t="str">
        <f t="shared" si="1332"/>
        <v/>
      </c>
    </row>
    <row r="25154" spans="1:11" x14ac:dyDescent="0.3">
      <c r="A25154" s="2"/>
      <c r="B25154" s="3"/>
      <c r="C25154" s="1"/>
      <c r="E25154" s="1"/>
      <c r="J25154"/>
      <c r="K25154" t="str">
        <f t="shared" ref="K25154:K25217" si="1333">RIGHT(J25154,2)</f>
        <v/>
      </c>
    </row>
    <row r="25155" spans="1:11" x14ac:dyDescent="0.3">
      <c r="A25155" s="2"/>
      <c r="B25155" s="3"/>
      <c r="C25155" s="1"/>
      <c r="E25155" s="1"/>
      <c r="J25155"/>
      <c r="K25155" t="str">
        <f t="shared" si="1333"/>
        <v/>
      </c>
    </row>
    <row r="25156" spans="1:11" x14ac:dyDescent="0.3">
      <c r="A25156" s="2"/>
      <c r="B25156" s="3"/>
      <c r="C25156" s="1"/>
      <c r="E25156" s="1"/>
      <c r="J25156"/>
      <c r="K25156" t="str">
        <f t="shared" si="1333"/>
        <v/>
      </c>
    </row>
    <row r="25157" spans="1:11" x14ac:dyDescent="0.3">
      <c r="A25157" s="2"/>
      <c r="B25157" s="3"/>
      <c r="C25157" s="1"/>
      <c r="E25157" s="1"/>
      <c r="J25157"/>
      <c r="K25157" t="str">
        <f t="shared" si="1333"/>
        <v/>
      </c>
    </row>
    <row r="25158" spans="1:11" x14ac:dyDescent="0.3">
      <c r="A25158" s="2"/>
      <c r="B25158" s="3"/>
      <c r="C25158" s="1"/>
      <c r="E25158" s="1"/>
      <c r="J25158"/>
      <c r="K25158" t="str">
        <f t="shared" si="1333"/>
        <v/>
      </c>
    </row>
    <row r="25159" spans="1:11" x14ac:dyDescent="0.3">
      <c r="A25159" s="2"/>
      <c r="B25159" s="3"/>
      <c r="C25159" s="1"/>
      <c r="E25159" s="1"/>
      <c r="J25159"/>
      <c r="K25159" t="str">
        <f t="shared" si="1333"/>
        <v/>
      </c>
    </row>
    <row r="25160" spans="1:11" x14ac:dyDescent="0.3">
      <c r="A25160" s="2"/>
      <c r="B25160" s="3"/>
      <c r="C25160" s="1"/>
      <c r="E25160" s="1"/>
      <c r="J25160"/>
      <c r="K25160" t="str">
        <f t="shared" si="1333"/>
        <v/>
      </c>
    </row>
    <row r="25161" spans="1:11" x14ac:dyDescent="0.3">
      <c r="A25161" s="2"/>
      <c r="B25161" s="3"/>
      <c r="C25161" s="1"/>
      <c r="E25161" s="1"/>
      <c r="J25161"/>
      <c r="K25161" t="str">
        <f t="shared" si="1333"/>
        <v/>
      </c>
    </row>
    <row r="25162" spans="1:11" x14ac:dyDescent="0.3">
      <c r="A25162" s="2"/>
      <c r="B25162" s="3"/>
      <c r="C25162" s="1"/>
      <c r="E25162" s="1"/>
      <c r="J25162"/>
      <c r="K25162" t="str">
        <f t="shared" si="1333"/>
        <v/>
      </c>
    </row>
    <row r="25163" spans="1:11" x14ac:dyDescent="0.3">
      <c r="A25163" s="2"/>
      <c r="B25163" s="3"/>
      <c r="C25163" s="1"/>
      <c r="E25163" s="1"/>
      <c r="J25163"/>
      <c r="K25163" t="str">
        <f t="shared" si="1333"/>
        <v/>
      </c>
    </row>
    <row r="25164" spans="1:11" x14ac:dyDescent="0.3">
      <c r="A25164" s="2"/>
      <c r="B25164" s="3"/>
      <c r="C25164" s="1"/>
      <c r="E25164" s="1"/>
      <c r="J25164"/>
      <c r="K25164" t="str">
        <f t="shared" si="1333"/>
        <v/>
      </c>
    </row>
    <row r="25165" spans="1:11" x14ac:dyDescent="0.3">
      <c r="A25165" s="2"/>
      <c r="B25165" s="3"/>
      <c r="C25165" s="1"/>
      <c r="E25165" s="1"/>
      <c r="J25165"/>
      <c r="K25165" t="str">
        <f t="shared" si="1333"/>
        <v/>
      </c>
    </row>
    <row r="25166" spans="1:11" x14ac:dyDescent="0.3">
      <c r="A25166" s="2"/>
      <c r="B25166" s="3"/>
      <c r="C25166" s="1"/>
      <c r="E25166" s="1"/>
      <c r="J25166"/>
      <c r="K25166" t="str">
        <f t="shared" si="1333"/>
        <v/>
      </c>
    </row>
    <row r="25167" spans="1:11" x14ac:dyDescent="0.3">
      <c r="A25167" s="2"/>
      <c r="B25167" s="3"/>
      <c r="C25167" s="1"/>
      <c r="E25167" s="1"/>
      <c r="J25167"/>
      <c r="K25167" t="str">
        <f t="shared" si="1333"/>
        <v/>
      </c>
    </row>
    <row r="25168" spans="1:11" x14ac:dyDescent="0.3">
      <c r="A25168" s="2"/>
      <c r="B25168" s="3"/>
      <c r="C25168" s="1"/>
      <c r="E25168" s="1"/>
      <c r="J25168"/>
      <c r="K25168" t="str">
        <f t="shared" si="1333"/>
        <v/>
      </c>
    </row>
    <row r="25169" spans="1:11" x14ac:dyDescent="0.3">
      <c r="A25169" s="2"/>
      <c r="B25169" s="3"/>
      <c r="C25169" s="1"/>
      <c r="E25169" s="1"/>
      <c r="J25169"/>
      <c r="K25169" t="str">
        <f t="shared" si="1333"/>
        <v/>
      </c>
    </row>
    <row r="25170" spans="1:11" x14ac:dyDescent="0.3">
      <c r="A25170" s="2"/>
      <c r="B25170" s="3"/>
      <c r="C25170" s="1"/>
      <c r="E25170" s="1"/>
      <c r="J25170"/>
      <c r="K25170" t="str">
        <f t="shared" si="1333"/>
        <v/>
      </c>
    </row>
    <row r="25171" spans="1:11" x14ac:dyDescent="0.3">
      <c r="A25171" s="2"/>
      <c r="B25171" s="3"/>
      <c r="C25171" s="1"/>
      <c r="E25171" s="1"/>
      <c r="J25171"/>
      <c r="K25171" t="str">
        <f t="shared" si="1333"/>
        <v/>
      </c>
    </row>
    <row r="25172" spans="1:11" x14ac:dyDescent="0.3">
      <c r="A25172" s="2"/>
      <c r="B25172" s="3"/>
      <c r="C25172" s="1"/>
      <c r="E25172" s="1"/>
      <c r="J25172"/>
      <c r="K25172" t="str">
        <f t="shared" si="1333"/>
        <v/>
      </c>
    </row>
    <row r="25173" spans="1:11" x14ac:dyDescent="0.3">
      <c r="A25173" s="2"/>
      <c r="B25173" s="3"/>
      <c r="C25173" s="1"/>
      <c r="E25173" s="1"/>
      <c r="J25173"/>
      <c r="K25173" t="str">
        <f t="shared" si="1333"/>
        <v/>
      </c>
    </row>
    <row r="25174" spans="1:11" x14ac:dyDescent="0.3">
      <c r="A25174" s="2"/>
      <c r="B25174" s="3"/>
      <c r="C25174" s="1"/>
      <c r="E25174" s="1"/>
      <c r="J25174"/>
      <c r="K25174" t="str">
        <f t="shared" si="1333"/>
        <v/>
      </c>
    </row>
    <row r="25175" spans="1:11" x14ac:dyDescent="0.3">
      <c r="A25175" s="2"/>
      <c r="B25175" s="3"/>
      <c r="C25175" s="1"/>
      <c r="E25175" s="1"/>
      <c r="J25175"/>
      <c r="K25175" t="str">
        <f t="shared" si="1333"/>
        <v/>
      </c>
    </row>
    <row r="25176" spans="1:11" x14ac:dyDescent="0.3">
      <c r="A25176" s="2"/>
      <c r="B25176" s="3"/>
      <c r="C25176" s="1"/>
      <c r="E25176" s="1"/>
      <c r="J25176"/>
      <c r="K25176" t="str">
        <f t="shared" si="1333"/>
        <v/>
      </c>
    </row>
    <row r="25177" spans="1:11" x14ac:dyDescent="0.3">
      <c r="A25177" s="2"/>
      <c r="B25177" s="3"/>
      <c r="C25177" s="1"/>
      <c r="E25177" s="1"/>
      <c r="J25177"/>
      <c r="K25177" t="str">
        <f t="shared" si="1333"/>
        <v/>
      </c>
    </row>
    <row r="25178" spans="1:11" x14ac:dyDescent="0.3">
      <c r="A25178" s="2"/>
      <c r="B25178" s="3"/>
      <c r="C25178" s="1"/>
      <c r="E25178" s="1"/>
      <c r="J25178"/>
      <c r="K25178" t="str">
        <f t="shared" si="1333"/>
        <v/>
      </c>
    </row>
    <row r="25179" spans="1:11" x14ac:dyDescent="0.3">
      <c r="A25179" s="2"/>
      <c r="B25179" s="3"/>
      <c r="C25179" s="1"/>
      <c r="E25179" s="1"/>
      <c r="J25179"/>
      <c r="K25179" t="str">
        <f t="shared" si="1333"/>
        <v/>
      </c>
    </row>
    <row r="25180" spans="1:11" x14ac:dyDescent="0.3">
      <c r="A25180" s="2"/>
      <c r="B25180" s="3"/>
      <c r="C25180" s="1"/>
      <c r="E25180" s="1"/>
      <c r="J25180"/>
      <c r="K25180" t="str">
        <f t="shared" si="1333"/>
        <v/>
      </c>
    </row>
    <row r="25181" spans="1:11" x14ac:dyDescent="0.3">
      <c r="A25181" s="2"/>
      <c r="B25181" s="3"/>
      <c r="C25181" s="1"/>
      <c r="E25181" s="1"/>
      <c r="J25181"/>
      <c r="K25181" t="str">
        <f t="shared" si="1333"/>
        <v/>
      </c>
    </row>
    <row r="25182" spans="1:11" x14ac:dyDescent="0.3">
      <c r="A25182" s="2"/>
      <c r="B25182" s="3"/>
      <c r="C25182" s="1"/>
      <c r="E25182" s="1"/>
      <c r="J25182"/>
      <c r="K25182" t="str">
        <f t="shared" si="1333"/>
        <v/>
      </c>
    </row>
    <row r="25183" spans="1:11" x14ac:dyDescent="0.3">
      <c r="A25183" s="2"/>
      <c r="B25183" s="3"/>
      <c r="C25183" s="1"/>
      <c r="E25183" s="1"/>
      <c r="J25183"/>
      <c r="K25183" t="str">
        <f t="shared" si="1333"/>
        <v/>
      </c>
    </row>
    <row r="25184" spans="1:11" x14ac:dyDescent="0.3">
      <c r="A25184" s="2"/>
      <c r="B25184" s="3"/>
      <c r="C25184" s="1"/>
      <c r="E25184" s="1"/>
      <c r="J25184"/>
      <c r="K25184" t="str">
        <f t="shared" si="1333"/>
        <v/>
      </c>
    </row>
    <row r="25185" spans="1:11" x14ac:dyDescent="0.3">
      <c r="A25185" s="2"/>
      <c r="B25185" s="3"/>
      <c r="C25185" s="1"/>
      <c r="E25185" s="1"/>
      <c r="J25185"/>
      <c r="K25185" t="str">
        <f t="shared" si="1333"/>
        <v/>
      </c>
    </row>
    <row r="25186" spans="1:11" x14ac:dyDescent="0.3">
      <c r="A25186" s="2"/>
      <c r="B25186" s="3"/>
      <c r="C25186" s="1"/>
      <c r="E25186" s="1"/>
      <c r="J25186"/>
      <c r="K25186" t="str">
        <f t="shared" si="1333"/>
        <v/>
      </c>
    </row>
    <row r="25187" spans="1:11" x14ac:dyDescent="0.3">
      <c r="A25187" s="2"/>
      <c r="B25187" s="3"/>
      <c r="C25187" s="1"/>
      <c r="E25187" s="1"/>
      <c r="J25187"/>
      <c r="K25187" t="str">
        <f t="shared" si="1333"/>
        <v/>
      </c>
    </row>
    <row r="25188" spans="1:11" x14ac:dyDescent="0.3">
      <c r="A25188" s="2"/>
      <c r="B25188" s="3"/>
      <c r="C25188" s="1"/>
      <c r="E25188" s="1"/>
      <c r="J25188"/>
      <c r="K25188" t="str">
        <f t="shared" si="1333"/>
        <v/>
      </c>
    </row>
    <row r="25189" spans="1:11" x14ac:dyDescent="0.3">
      <c r="A25189" s="2"/>
      <c r="B25189" s="3"/>
      <c r="C25189" s="1"/>
      <c r="E25189" s="1"/>
      <c r="J25189"/>
      <c r="K25189" t="str">
        <f t="shared" si="1333"/>
        <v/>
      </c>
    </row>
    <row r="25190" spans="1:11" x14ac:dyDescent="0.3">
      <c r="A25190" s="2"/>
      <c r="B25190" s="3"/>
      <c r="C25190" s="1"/>
      <c r="E25190" s="1"/>
      <c r="J25190"/>
      <c r="K25190" t="str">
        <f t="shared" si="1333"/>
        <v/>
      </c>
    </row>
    <row r="25191" spans="1:11" x14ac:dyDescent="0.3">
      <c r="A25191" s="2"/>
      <c r="B25191" s="3"/>
      <c r="C25191" s="1"/>
      <c r="E25191" s="1"/>
      <c r="J25191"/>
      <c r="K25191" t="str">
        <f t="shared" si="1333"/>
        <v/>
      </c>
    </row>
    <row r="25192" spans="1:11" x14ac:dyDescent="0.3">
      <c r="A25192" s="2"/>
      <c r="B25192" s="3"/>
      <c r="C25192" s="1"/>
      <c r="E25192" s="1"/>
      <c r="J25192"/>
      <c r="K25192" t="str">
        <f t="shared" si="1333"/>
        <v/>
      </c>
    </row>
    <row r="25193" spans="1:11" x14ac:dyDescent="0.3">
      <c r="A25193" s="2"/>
      <c r="B25193" s="3"/>
      <c r="C25193" s="1"/>
      <c r="E25193" s="1"/>
      <c r="J25193"/>
      <c r="K25193" t="str">
        <f t="shared" si="1333"/>
        <v/>
      </c>
    </row>
    <row r="25194" spans="1:11" x14ac:dyDescent="0.3">
      <c r="A25194" s="2"/>
      <c r="B25194" s="3"/>
      <c r="C25194" s="1"/>
      <c r="E25194" s="1"/>
      <c r="J25194"/>
      <c r="K25194" t="str">
        <f t="shared" si="1333"/>
        <v/>
      </c>
    </row>
    <row r="25195" spans="1:11" x14ac:dyDescent="0.3">
      <c r="A25195" s="2"/>
      <c r="B25195" s="3"/>
      <c r="C25195" s="1"/>
      <c r="E25195" s="1"/>
      <c r="J25195"/>
      <c r="K25195" t="str">
        <f t="shared" si="1333"/>
        <v/>
      </c>
    </row>
    <row r="25196" spans="1:11" x14ac:dyDescent="0.3">
      <c r="A25196" s="2"/>
      <c r="B25196" s="3"/>
      <c r="C25196" s="1"/>
      <c r="E25196" s="1"/>
      <c r="J25196"/>
      <c r="K25196" t="str">
        <f t="shared" si="1333"/>
        <v/>
      </c>
    </row>
    <row r="25197" spans="1:11" x14ac:dyDescent="0.3">
      <c r="A25197" s="2"/>
      <c r="B25197" s="3"/>
      <c r="C25197" s="1"/>
      <c r="E25197" s="1"/>
      <c r="J25197"/>
      <c r="K25197" t="str">
        <f t="shared" si="1333"/>
        <v/>
      </c>
    </row>
    <row r="25198" spans="1:11" x14ac:dyDescent="0.3">
      <c r="A25198" s="2"/>
      <c r="B25198" s="3"/>
      <c r="C25198" s="1"/>
      <c r="E25198" s="1"/>
      <c r="J25198"/>
      <c r="K25198" t="str">
        <f t="shared" si="1333"/>
        <v/>
      </c>
    </row>
    <row r="25199" spans="1:11" x14ac:dyDescent="0.3">
      <c r="A25199" s="2"/>
      <c r="B25199" s="3"/>
      <c r="C25199" s="1"/>
      <c r="E25199" s="1"/>
      <c r="J25199"/>
      <c r="K25199" t="str">
        <f t="shared" si="1333"/>
        <v/>
      </c>
    </row>
    <row r="25200" spans="1:11" x14ac:dyDescent="0.3">
      <c r="A25200" s="2"/>
      <c r="B25200" s="3"/>
      <c r="C25200" s="1"/>
      <c r="E25200" s="1"/>
      <c r="J25200"/>
      <c r="K25200" t="str">
        <f t="shared" si="1333"/>
        <v/>
      </c>
    </row>
    <row r="25201" spans="1:11" x14ac:dyDescent="0.3">
      <c r="A25201" s="2"/>
      <c r="B25201" s="3"/>
      <c r="C25201" s="1"/>
      <c r="E25201" s="1"/>
      <c r="J25201"/>
      <c r="K25201" t="str">
        <f t="shared" si="1333"/>
        <v/>
      </c>
    </row>
    <row r="25202" spans="1:11" x14ac:dyDescent="0.3">
      <c r="A25202" s="2"/>
      <c r="B25202" s="3"/>
      <c r="C25202" s="1"/>
      <c r="E25202" s="1"/>
      <c r="J25202"/>
      <c r="K25202" t="str">
        <f t="shared" si="1333"/>
        <v/>
      </c>
    </row>
    <row r="25203" spans="1:11" x14ac:dyDescent="0.3">
      <c r="A25203" s="2"/>
      <c r="B25203" s="3"/>
      <c r="C25203" s="1"/>
      <c r="E25203" s="1"/>
      <c r="J25203"/>
      <c r="K25203" t="str">
        <f t="shared" si="1333"/>
        <v/>
      </c>
    </row>
    <row r="25204" spans="1:11" x14ac:dyDescent="0.3">
      <c r="A25204" s="2"/>
      <c r="B25204" s="3"/>
      <c r="C25204" s="1"/>
      <c r="E25204" s="1"/>
      <c r="J25204"/>
      <c r="K25204" t="str">
        <f t="shared" si="1333"/>
        <v/>
      </c>
    </row>
    <row r="25205" spans="1:11" x14ac:dyDescent="0.3">
      <c r="A25205" s="2"/>
      <c r="B25205" s="3"/>
      <c r="C25205" s="1"/>
      <c r="E25205" s="1"/>
      <c r="J25205"/>
      <c r="K25205" t="str">
        <f t="shared" si="1333"/>
        <v/>
      </c>
    </row>
    <row r="25206" spans="1:11" x14ac:dyDescent="0.3">
      <c r="A25206" s="2"/>
      <c r="B25206" s="3"/>
      <c r="C25206" s="1"/>
      <c r="E25206" s="1"/>
      <c r="J25206"/>
      <c r="K25206" t="str">
        <f t="shared" si="1333"/>
        <v/>
      </c>
    </row>
    <row r="25207" spans="1:11" x14ac:dyDescent="0.3">
      <c r="A25207" s="2"/>
      <c r="B25207" s="3"/>
      <c r="C25207" s="1"/>
      <c r="E25207" s="1"/>
      <c r="J25207"/>
      <c r="K25207" t="str">
        <f t="shared" si="1333"/>
        <v/>
      </c>
    </row>
    <row r="25208" spans="1:11" x14ac:dyDescent="0.3">
      <c r="A25208" s="2"/>
      <c r="B25208" s="3"/>
      <c r="C25208" s="1"/>
      <c r="E25208" s="1"/>
      <c r="J25208"/>
      <c r="K25208" t="str">
        <f t="shared" si="1333"/>
        <v/>
      </c>
    </row>
    <row r="25209" spans="1:11" x14ac:dyDescent="0.3">
      <c r="A25209" s="2"/>
      <c r="B25209" s="3"/>
      <c r="C25209" s="1"/>
      <c r="E25209" s="1"/>
      <c r="J25209"/>
      <c r="K25209" t="str">
        <f t="shared" si="1333"/>
        <v/>
      </c>
    </row>
    <row r="25210" spans="1:11" x14ac:dyDescent="0.3">
      <c r="A25210" s="2"/>
      <c r="B25210" s="3"/>
      <c r="C25210" s="1"/>
      <c r="E25210" s="1"/>
      <c r="J25210"/>
      <c r="K25210" t="str">
        <f t="shared" si="1333"/>
        <v/>
      </c>
    </row>
    <row r="25211" spans="1:11" x14ac:dyDescent="0.3">
      <c r="A25211" s="2"/>
      <c r="B25211" s="3"/>
      <c r="C25211" s="1"/>
      <c r="E25211" s="1"/>
      <c r="J25211"/>
      <c r="K25211" t="str">
        <f t="shared" si="1333"/>
        <v/>
      </c>
    </row>
    <row r="25212" spans="1:11" x14ac:dyDescent="0.3">
      <c r="A25212" s="2"/>
      <c r="B25212" s="3"/>
      <c r="C25212" s="1"/>
      <c r="E25212" s="1"/>
      <c r="J25212"/>
      <c r="K25212" t="str">
        <f t="shared" si="1333"/>
        <v/>
      </c>
    </row>
    <row r="25213" spans="1:11" x14ac:dyDescent="0.3">
      <c r="A25213" s="2"/>
      <c r="B25213" s="3"/>
      <c r="C25213" s="1"/>
      <c r="E25213" s="1"/>
      <c r="J25213"/>
      <c r="K25213" t="str">
        <f t="shared" si="1333"/>
        <v/>
      </c>
    </row>
    <row r="25214" spans="1:11" x14ac:dyDescent="0.3">
      <c r="A25214" s="2"/>
      <c r="B25214" s="3"/>
      <c r="C25214" s="1"/>
      <c r="E25214" s="1"/>
      <c r="J25214"/>
      <c r="K25214" t="str">
        <f t="shared" si="1333"/>
        <v/>
      </c>
    </row>
    <row r="25215" spans="1:11" x14ac:dyDescent="0.3">
      <c r="A25215" s="2"/>
      <c r="B25215" s="3"/>
      <c r="C25215" s="1"/>
      <c r="E25215" s="1"/>
      <c r="J25215"/>
      <c r="K25215" t="str">
        <f t="shared" si="1333"/>
        <v/>
      </c>
    </row>
    <row r="25216" spans="1:11" x14ac:dyDescent="0.3">
      <c r="A25216" s="2"/>
      <c r="B25216" s="3"/>
      <c r="C25216" s="1"/>
      <c r="E25216" s="1"/>
      <c r="J25216"/>
      <c r="K25216" t="str">
        <f t="shared" si="1333"/>
        <v/>
      </c>
    </row>
    <row r="25217" spans="1:11" x14ac:dyDescent="0.3">
      <c r="A25217" s="2"/>
      <c r="B25217" s="3"/>
      <c r="C25217" s="1"/>
      <c r="E25217" s="1"/>
      <c r="J25217"/>
      <c r="K25217" t="str">
        <f t="shared" si="1333"/>
        <v/>
      </c>
    </row>
    <row r="25218" spans="1:11" x14ac:dyDescent="0.3">
      <c r="A25218" s="2"/>
      <c r="B25218" s="3"/>
      <c r="C25218" s="1"/>
      <c r="E25218" s="1"/>
      <c r="J25218"/>
      <c r="K25218" t="str">
        <f t="shared" ref="K25218:K25281" si="1334">RIGHT(J25218,2)</f>
        <v/>
      </c>
    </row>
    <row r="25219" spans="1:11" x14ac:dyDescent="0.3">
      <c r="A25219" s="2"/>
      <c r="B25219" s="3"/>
      <c r="C25219" s="1"/>
      <c r="E25219" s="1"/>
      <c r="J25219"/>
      <c r="K25219" t="str">
        <f t="shared" si="1334"/>
        <v/>
      </c>
    </row>
    <row r="25220" spans="1:11" x14ac:dyDescent="0.3">
      <c r="A25220" s="2"/>
      <c r="B25220" s="3"/>
      <c r="C25220" s="1"/>
      <c r="E25220" s="1"/>
      <c r="J25220"/>
      <c r="K25220" t="str">
        <f t="shared" si="1334"/>
        <v/>
      </c>
    </row>
    <row r="25221" spans="1:11" x14ac:dyDescent="0.3">
      <c r="A25221" s="2"/>
      <c r="B25221" s="3"/>
      <c r="C25221" s="1"/>
      <c r="E25221" s="1"/>
      <c r="J25221"/>
      <c r="K25221" t="str">
        <f t="shared" si="1334"/>
        <v/>
      </c>
    </row>
    <row r="25222" spans="1:11" x14ac:dyDescent="0.3">
      <c r="A25222" s="2"/>
      <c r="B25222" s="3"/>
      <c r="C25222" s="1"/>
      <c r="E25222" s="1"/>
      <c r="J25222"/>
      <c r="K25222" t="str">
        <f t="shared" si="1334"/>
        <v/>
      </c>
    </row>
    <row r="25223" spans="1:11" x14ac:dyDescent="0.3">
      <c r="A25223" s="2"/>
      <c r="B25223" s="3"/>
      <c r="C25223" s="1"/>
      <c r="E25223" s="1"/>
      <c r="J25223"/>
      <c r="K25223" t="str">
        <f t="shared" si="1334"/>
        <v/>
      </c>
    </row>
    <row r="25224" spans="1:11" x14ac:dyDescent="0.3">
      <c r="A25224" s="2"/>
      <c r="B25224" s="3"/>
      <c r="C25224" s="1"/>
      <c r="E25224" s="1"/>
      <c r="J25224"/>
      <c r="K25224" t="str">
        <f t="shared" si="1334"/>
        <v/>
      </c>
    </row>
    <row r="25225" spans="1:11" x14ac:dyDescent="0.3">
      <c r="A25225" s="2"/>
      <c r="B25225" s="3"/>
      <c r="C25225" s="1"/>
      <c r="E25225" s="1"/>
      <c r="J25225"/>
      <c r="K25225" t="str">
        <f t="shared" si="1334"/>
        <v/>
      </c>
    </row>
    <row r="25226" spans="1:11" x14ac:dyDescent="0.3">
      <c r="A25226" s="2"/>
      <c r="B25226" s="3"/>
      <c r="C25226" s="1"/>
      <c r="E25226" s="1"/>
      <c r="J25226"/>
      <c r="K25226" t="str">
        <f t="shared" si="1334"/>
        <v/>
      </c>
    </row>
    <row r="25227" spans="1:11" x14ac:dyDescent="0.3">
      <c r="A25227" s="2"/>
      <c r="B25227" s="3"/>
      <c r="C25227" s="1"/>
      <c r="E25227" s="1"/>
      <c r="J25227"/>
      <c r="K25227" t="str">
        <f t="shared" si="1334"/>
        <v/>
      </c>
    </row>
    <row r="25228" spans="1:11" x14ac:dyDescent="0.3">
      <c r="A25228" s="2"/>
      <c r="B25228" s="3"/>
      <c r="C25228" s="1"/>
      <c r="E25228" s="1"/>
      <c r="J25228"/>
      <c r="K25228" t="str">
        <f t="shared" si="1334"/>
        <v/>
      </c>
    </row>
    <row r="25229" spans="1:11" x14ac:dyDescent="0.3">
      <c r="A25229" s="2"/>
      <c r="B25229" s="3"/>
      <c r="C25229" s="1"/>
      <c r="E25229" s="1"/>
      <c r="J25229"/>
      <c r="K25229" t="str">
        <f t="shared" si="1334"/>
        <v/>
      </c>
    </row>
    <row r="25230" spans="1:11" x14ac:dyDescent="0.3">
      <c r="A25230" s="2"/>
      <c r="B25230" s="3"/>
      <c r="C25230" s="1"/>
      <c r="E25230" s="1"/>
      <c r="J25230"/>
      <c r="K25230" t="str">
        <f t="shared" si="1334"/>
        <v/>
      </c>
    </row>
    <row r="25231" spans="1:11" x14ac:dyDescent="0.3">
      <c r="A25231" s="2"/>
      <c r="B25231" s="3"/>
      <c r="C25231" s="1"/>
      <c r="E25231" s="1"/>
      <c r="J25231"/>
      <c r="K25231" t="str">
        <f t="shared" si="1334"/>
        <v/>
      </c>
    </row>
    <row r="25232" spans="1:11" x14ac:dyDescent="0.3">
      <c r="A25232" s="2"/>
      <c r="B25232" s="3"/>
      <c r="C25232" s="1"/>
      <c r="E25232" s="1"/>
      <c r="J25232"/>
      <c r="K25232" t="str">
        <f t="shared" si="1334"/>
        <v/>
      </c>
    </row>
    <row r="25233" spans="1:11" x14ac:dyDescent="0.3">
      <c r="A25233" s="2"/>
      <c r="B25233" s="3"/>
      <c r="C25233" s="1"/>
      <c r="E25233" s="1"/>
      <c r="J25233"/>
      <c r="K25233" t="str">
        <f t="shared" si="1334"/>
        <v/>
      </c>
    </row>
    <row r="25234" spans="1:11" x14ac:dyDescent="0.3">
      <c r="A25234" s="2"/>
      <c r="B25234" s="3"/>
      <c r="C25234" s="1"/>
      <c r="E25234" s="1"/>
      <c r="J25234"/>
      <c r="K25234" t="str">
        <f t="shared" si="1334"/>
        <v/>
      </c>
    </row>
    <row r="25235" spans="1:11" x14ac:dyDescent="0.3">
      <c r="A25235" s="2"/>
      <c r="B25235" s="3"/>
      <c r="C25235" s="1"/>
      <c r="E25235" s="1"/>
      <c r="J25235"/>
      <c r="K25235" t="str">
        <f t="shared" si="1334"/>
        <v/>
      </c>
    </row>
    <row r="25236" spans="1:11" x14ac:dyDescent="0.3">
      <c r="A25236" s="2"/>
      <c r="B25236" s="3"/>
      <c r="C25236" s="1"/>
      <c r="E25236" s="1"/>
      <c r="J25236"/>
      <c r="K25236" t="str">
        <f t="shared" si="1334"/>
        <v/>
      </c>
    </row>
    <row r="25237" spans="1:11" x14ac:dyDescent="0.3">
      <c r="A25237" s="2"/>
      <c r="B25237" s="3"/>
      <c r="C25237" s="1"/>
      <c r="E25237" s="1"/>
      <c r="J25237"/>
      <c r="K25237" t="str">
        <f t="shared" si="1334"/>
        <v/>
      </c>
    </row>
    <row r="25238" spans="1:11" x14ac:dyDescent="0.3">
      <c r="A25238" s="2"/>
      <c r="B25238" s="3"/>
      <c r="C25238" s="1"/>
      <c r="E25238" s="1"/>
      <c r="J25238"/>
      <c r="K25238" t="str">
        <f t="shared" si="1334"/>
        <v/>
      </c>
    </row>
    <row r="25239" spans="1:11" x14ac:dyDescent="0.3">
      <c r="A25239" s="2"/>
      <c r="B25239" s="3"/>
      <c r="C25239" s="1"/>
      <c r="E25239" s="1"/>
      <c r="J25239"/>
      <c r="K25239" t="str">
        <f t="shared" si="1334"/>
        <v/>
      </c>
    </row>
    <row r="25240" spans="1:11" x14ac:dyDescent="0.3">
      <c r="A25240" s="2"/>
      <c r="B25240" s="3"/>
      <c r="C25240" s="1"/>
      <c r="E25240" s="1"/>
      <c r="J25240"/>
      <c r="K25240" t="str">
        <f t="shared" si="1334"/>
        <v/>
      </c>
    </row>
    <row r="25241" spans="1:11" x14ac:dyDescent="0.3">
      <c r="A25241" s="2"/>
      <c r="B25241" s="3"/>
      <c r="C25241" s="1"/>
      <c r="E25241" s="1"/>
      <c r="J25241"/>
      <c r="K25241" t="str">
        <f t="shared" si="1334"/>
        <v/>
      </c>
    </row>
    <row r="25242" spans="1:11" x14ac:dyDescent="0.3">
      <c r="A25242" s="2"/>
      <c r="B25242" s="3"/>
      <c r="C25242" s="1"/>
      <c r="E25242" s="1"/>
      <c r="J25242"/>
      <c r="K25242" t="str">
        <f t="shared" si="1334"/>
        <v/>
      </c>
    </row>
    <row r="25243" spans="1:11" x14ac:dyDescent="0.3">
      <c r="A25243" s="2"/>
      <c r="B25243" s="3"/>
      <c r="C25243" s="1"/>
      <c r="E25243" s="1"/>
      <c r="J25243"/>
      <c r="K25243" t="str">
        <f t="shared" si="1334"/>
        <v/>
      </c>
    </row>
    <row r="25244" spans="1:11" x14ac:dyDescent="0.3">
      <c r="A25244" s="2"/>
      <c r="B25244" s="3"/>
      <c r="C25244" s="1"/>
      <c r="E25244" s="1"/>
      <c r="J25244"/>
      <c r="K25244" t="str">
        <f t="shared" si="1334"/>
        <v/>
      </c>
    </row>
    <row r="25245" spans="1:11" x14ac:dyDescent="0.3">
      <c r="A25245" s="2"/>
      <c r="B25245" s="3"/>
      <c r="C25245" s="1"/>
      <c r="E25245" s="1"/>
      <c r="J25245"/>
      <c r="K25245" t="str">
        <f t="shared" si="1334"/>
        <v/>
      </c>
    </row>
    <row r="25246" spans="1:11" x14ac:dyDescent="0.3">
      <c r="A25246" s="2"/>
      <c r="B25246" s="3"/>
      <c r="C25246" s="1"/>
      <c r="E25246" s="1"/>
      <c r="J25246"/>
      <c r="K25246" t="str">
        <f t="shared" si="1334"/>
        <v/>
      </c>
    </row>
    <row r="25247" spans="1:11" x14ac:dyDescent="0.3">
      <c r="A25247" s="2"/>
      <c r="B25247" s="3"/>
      <c r="C25247" s="1"/>
      <c r="E25247" s="1"/>
      <c r="J25247"/>
      <c r="K25247" t="str">
        <f t="shared" si="1334"/>
        <v/>
      </c>
    </row>
    <row r="25248" spans="1:11" x14ac:dyDescent="0.3">
      <c r="A25248" s="2"/>
      <c r="B25248" s="3"/>
      <c r="C25248" s="1"/>
      <c r="E25248" s="1"/>
      <c r="J25248"/>
      <c r="K25248" t="str">
        <f t="shared" si="1334"/>
        <v/>
      </c>
    </row>
    <row r="25249" spans="1:11" x14ac:dyDescent="0.3">
      <c r="A25249" s="2"/>
      <c r="B25249" s="3"/>
      <c r="C25249" s="1"/>
      <c r="E25249" s="1"/>
      <c r="J25249"/>
      <c r="K25249" t="str">
        <f t="shared" si="1334"/>
        <v/>
      </c>
    </row>
    <row r="25250" spans="1:11" x14ac:dyDescent="0.3">
      <c r="A25250" s="2"/>
      <c r="B25250" s="3"/>
      <c r="C25250" s="1"/>
      <c r="E25250" s="1"/>
      <c r="J25250"/>
      <c r="K25250" t="str">
        <f t="shared" si="1334"/>
        <v/>
      </c>
    </row>
    <row r="25251" spans="1:11" x14ac:dyDescent="0.3">
      <c r="A25251" s="2"/>
      <c r="B25251" s="3"/>
      <c r="C25251" s="1"/>
      <c r="E25251" s="1"/>
      <c r="J25251"/>
      <c r="K25251" t="str">
        <f t="shared" si="1334"/>
        <v/>
      </c>
    </row>
    <row r="25252" spans="1:11" x14ac:dyDescent="0.3">
      <c r="A25252" s="2"/>
      <c r="B25252" s="3"/>
      <c r="C25252" s="1"/>
      <c r="E25252" s="1"/>
      <c r="J25252"/>
      <c r="K25252" t="str">
        <f t="shared" si="1334"/>
        <v/>
      </c>
    </row>
    <row r="25253" spans="1:11" x14ac:dyDescent="0.3">
      <c r="A25253" s="2"/>
      <c r="B25253" s="3"/>
      <c r="C25253" s="1"/>
      <c r="E25253" s="1"/>
      <c r="J25253"/>
      <c r="K25253" t="str">
        <f t="shared" si="1334"/>
        <v/>
      </c>
    </row>
    <row r="25254" spans="1:11" x14ac:dyDescent="0.3">
      <c r="A25254" s="2"/>
      <c r="B25254" s="3"/>
      <c r="C25254" s="1"/>
      <c r="E25254" s="1"/>
      <c r="J25254"/>
      <c r="K25254" t="str">
        <f t="shared" si="1334"/>
        <v/>
      </c>
    </row>
    <row r="25255" spans="1:11" x14ac:dyDescent="0.3">
      <c r="A25255" s="2"/>
      <c r="B25255" s="3"/>
      <c r="C25255" s="1"/>
      <c r="E25255" s="1"/>
      <c r="J25255"/>
      <c r="K25255" t="str">
        <f t="shared" si="1334"/>
        <v/>
      </c>
    </row>
    <row r="25256" spans="1:11" x14ac:dyDescent="0.3">
      <c r="A25256" s="2"/>
      <c r="B25256" s="3"/>
      <c r="C25256" s="1"/>
      <c r="E25256" s="1"/>
      <c r="J25256"/>
      <c r="K25256" t="str">
        <f t="shared" si="1334"/>
        <v/>
      </c>
    </row>
    <row r="25257" spans="1:11" x14ac:dyDescent="0.3">
      <c r="A25257" s="2"/>
      <c r="B25257" s="3"/>
      <c r="C25257" s="1"/>
      <c r="E25257" s="1"/>
      <c r="J25257"/>
      <c r="K25257" t="str">
        <f t="shared" si="1334"/>
        <v/>
      </c>
    </row>
    <row r="25258" spans="1:11" x14ac:dyDescent="0.3">
      <c r="A25258" s="2"/>
      <c r="B25258" s="3"/>
      <c r="C25258" s="1"/>
      <c r="E25258" s="1"/>
      <c r="J25258"/>
      <c r="K25258" t="str">
        <f t="shared" si="1334"/>
        <v/>
      </c>
    </row>
    <row r="25259" spans="1:11" x14ac:dyDescent="0.3">
      <c r="A25259" s="2"/>
      <c r="B25259" s="3"/>
      <c r="C25259" s="1"/>
      <c r="E25259" s="1"/>
      <c r="J25259"/>
      <c r="K25259" t="str">
        <f t="shared" si="1334"/>
        <v/>
      </c>
    </row>
    <row r="25260" spans="1:11" x14ac:dyDescent="0.3">
      <c r="A25260" s="2"/>
      <c r="B25260" s="3"/>
      <c r="C25260" s="1"/>
      <c r="E25260" s="1"/>
      <c r="J25260"/>
      <c r="K25260" t="str">
        <f t="shared" si="1334"/>
        <v/>
      </c>
    </row>
    <row r="25261" spans="1:11" x14ac:dyDescent="0.3">
      <c r="A25261" s="2"/>
      <c r="B25261" s="3"/>
      <c r="C25261" s="1"/>
      <c r="E25261" s="1"/>
      <c r="J25261"/>
      <c r="K25261" t="str">
        <f t="shared" si="1334"/>
        <v/>
      </c>
    </row>
    <row r="25262" spans="1:11" x14ac:dyDescent="0.3">
      <c r="A25262" s="2"/>
      <c r="B25262" s="3"/>
      <c r="C25262" s="1"/>
      <c r="E25262" s="1"/>
      <c r="J25262"/>
      <c r="K25262" t="str">
        <f t="shared" si="1334"/>
        <v/>
      </c>
    </row>
    <row r="25263" spans="1:11" x14ac:dyDescent="0.3">
      <c r="A25263" s="2"/>
      <c r="B25263" s="3"/>
      <c r="C25263" s="1"/>
      <c r="E25263" s="1"/>
      <c r="J25263"/>
      <c r="K25263" t="str">
        <f t="shared" si="1334"/>
        <v/>
      </c>
    </row>
    <row r="25264" spans="1:11" x14ac:dyDescent="0.3">
      <c r="A25264" s="2"/>
      <c r="B25264" s="3"/>
      <c r="C25264" s="1"/>
      <c r="E25264" s="1"/>
      <c r="J25264"/>
      <c r="K25264" t="str">
        <f t="shared" si="1334"/>
        <v/>
      </c>
    </row>
    <row r="25265" spans="1:11" x14ac:dyDescent="0.3">
      <c r="A25265" s="2"/>
      <c r="B25265" s="3"/>
      <c r="C25265" s="1"/>
      <c r="E25265" s="1"/>
      <c r="J25265"/>
      <c r="K25265" t="str">
        <f t="shared" si="1334"/>
        <v/>
      </c>
    </row>
    <row r="25266" spans="1:11" x14ac:dyDescent="0.3">
      <c r="A25266" s="2"/>
      <c r="B25266" s="3"/>
      <c r="C25266" s="1"/>
      <c r="E25266" s="1"/>
      <c r="J25266"/>
      <c r="K25266" t="str">
        <f t="shared" si="1334"/>
        <v/>
      </c>
    </row>
    <row r="25267" spans="1:11" x14ac:dyDescent="0.3">
      <c r="A25267" s="2"/>
      <c r="B25267" s="3"/>
      <c r="C25267" s="1"/>
      <c r="E25267" s="1"/>
      <c r="J25267"/>
      <c r="K25267" t="str">
        <f t="shared" si="1334"/>
        <v/>
      </c>
    </row>
    <row r="25268" spans="1:11" x14ac:dyDescent="0.3">
      <c r="A25268" s="2"/>
      <c r="B25268" s="3"/>
      <c r="C25268" s="1"/>
      <c r="E25268" s="1"/>
      <c r="J25268"/>
      <c r="K25268" t="str">
        <f t="shared" si="1334"/>
        <v/>
      </c>
    </row>
    <row r="25269" spans="1:11" x14ac:dyDescent="0.3">
      <c r="A25269" s="2"/>
      <c r="B25269" s="3"/>
      <c r="C25269" s="1"/>
      <c r="E25269" s="1"/>
      <c r="J25269"/>
      <c r="K25269" t="str">
        <f t="shared" si="1334"/>
        <v/>
      </c>
    </row>
    <row r="25270" spans="1:11" x14ac:dyDescent="0.3">
      <c r="A25270" s="2"/>
      <c r="B25270" s="3"/>
      <c r="C25270" s="1"/>
      <c r="E25270" s="1"/>
      <c r="J25270"/>
      <c r="K25270" t="str">
        <f t="shared" si="1334"/>
        <v/>
      </c>
    </row>
    <row r="25271" spans="1:11" x14ac:dyDescent="0.3">
      <c r="A25271" s="2"/>
      <c r="B25271" s="3"/>
      <c r="C25271" s="1"/>
      <c r="E25271" s="1"/>
      <c r="J25271"/>
      <c r="K25271" t="str">
        <f t="shared" si="1334"/>
        <v/>
      </c>
    </row>
    <row r="25272" spans="1:11" x14ac:dyDescent="0.3">
      <c r="A25272" s="2"/>
      <c r="B25272" s="3"/>
      <c r="C25272" s="1"/>
      <c r="E25272" s="1"/>
      <c r="J25272"/>
      <c r="K25272" t="str">
        <f t="shared" si="1334"/>
        <v/>
      </c>
    </row>
    <row r="25273" spans="1:11" x14ac:dyDescent="0.3">
      <c r="A25273" s="2"/>
      <c r="B25273" s="3"/>
      <c r="C25273" s="1"/>
      <c r="E25273" s="1"/>
      <c r="J25273"/>
      <c r="K25273" t="str">
        <f t="shared" si="1334"/>
        <v/>
      </c>
    </row>
    <row r="25274" spans="1:11" x14ac:dyDescent="0.3">
      <c r="A25274" s="2"/>
      <c r="B25274" s="3"/>
      <c r="C25274" s="1"/>
      <c r="E25274" s="1"/>
      <c r="J25274"/>
      <c r="K25274" t="str">
        <f t="shared" si="1334"/>
        <v/>
      </c>
    </row>
    <row r="25275" spans="1:11" x14ac:dyDescent="0.3">
      <c r="A25275" s="2"/>
      <c r="B25275" s="3"/>
      <c r="C25275" s="1"/>
      <c r="E25275" s="1"/>
      <c r="J25275"/>
      <c r="K25275" t="str">
        <f t="shared" si="1334"/>
        <v/>
      </c>
    </row>
    <row r="25276" spans="1:11" x14ac:dyDescent="0.3">
      <c r="A25276" s="2"/>
      <c r="B25276" s="3"/>
      <c r="C25276" s="1"/>
      <c r="E25276" s="1"/>
      <c r="J25276"/>
      <c r="K25276" t="str">
        <f t="shared" si="1334"/>
        <v/>
      </c>
    </row>
    <row r="25277" spans="1:11" x14ac:dyDescent="0.3">
      <c r="A25277" s="2"/>
      <c r="B25277" s="3"/>
      <c r="C25277" s="1"/>
      <c r="E25277" s="1"/>
      <c r="J25277"/>
      <c r="K25277" t="str">
        <f t="shared" si="1334"/>
        <v/>
      </c>
    </row>
    <row r="25278" spans="1:11" x14ac:dyDescent="0.3">
      <c r="A25278" s="2"/>
      <c r="B25278" s="3"/>
      <c r="C25278" s="1"/>
      <c r="E25278" s="1"/>
      <c r="J25278"/>
      <c r="K25278" t="str">
        <f t="shared" si="1334"/>
        <v/>
      </c>
    </row>
    <row r="25279" spans="1:11" x14ac:dyDescent="0.3">
      <c r="A25279" s="2"/>
      <c r="B25279" s="3"/>
      <c r="C25279" s="1"/>
      <c r="E25279" s="1"/>
      <c r="J25279"/>
      <c r="K25279" t="str">
        <f t="shared" si="1334"/>
        <v/>
      </c>
    </row>
    <row r="25280" spans="1:11" x14ac:dyDescent="0.3">
      <c r="A25280" s="2"/>
      <c r="B25280" s="3"/>
      <c r="C25280" s="1"/>
      <c r="E25280" s="1"/>
      <c r="J25280"/>
      <c r="K25280" t="str">
        <f t="shared" si="1334"/>
        <v/>
      </c>
    </row>
    <row r="25281" spans="1:11" x14ac:dyDescent="0.3">
      <c r="A25281" s="2"/>
      <c r="B25281" s="3"/>
      <c r="C25281" s="1"/>
      <c r="E25281" s="1"/>
      <c r="J25281"/>
      <c r="K25281" t="str">
        <f t="shared" si="1334"/>
        <v/>
      </c>
    </row>
    <row r="25282" spans="1:11" x14ac:dyDescent="0.3">
      <c r="A25282" s="2"/>
      <c r="B25282" s="3"/>
      <c r="C25282" s="1"/>
      <c r="E25282" s="1"/>
      <c r="J25282"/>
      <c r="K25282" t="str">
        <f t="shared" ref="K25282:K25345" si="1335">RIGHT(J25282,2)</f>
        <v/>
      </c>
    </row>
    <row r="25283" spans="1:11" x14ac:dyDescent="0.3">
      <c r="A25283" s="2"/>
      <c r="B25283" s="3"/>
      <c r="C25283" s="1"/>
      <c r="E25283" s="1"/>
      <c r="J25283"/>
      <c r="K25283" t="str">
        <f t="shared" si="1335"/>
        <v/>
      </c>
    </row>
    <row r="25284" spans="1:11" x14ac:dyDescent="0.3">
      <c r="A25284" s="2"/>
      <c r="B25284" s="3"/>
      <c r="C25284" s="1"/>
      <c r="E25284" s="1"/>
      <c r="J25284"/>
      <c r="K25284" t="str">
        <f t="shared" si="1335"/>
        <v/>
      </c>
    </row>
    <row r="25285" spans="1:11" x14ac:dyDescent="0.3">
      <c r="A25285" s="2"/>
      <c r="B25285" s="3"/>
      <c r="C25285" s="1"/>
      <c r="E25285" s="1"/>
      <c r="J25285"/>
      <c r="K25285" t="str">
        <f t="shared" si="1335"/>
        <v/>
      </c>
    </row>
    <row r="25286" spans="1:11" x14ac:dyDescent="0.3">
      <c r="A25286" s="2"/>
      <c r="B25286" s="3"/>
      <c r="C25286" s="1"/>
      <c r="E25286" s="1"/>
      <c r="J25286"/>
      <c r="K25286" t="str">
        <f t="shared" si="1335"/>
        <v/>
      </c>
    </row>
    <row r="25287" spans="1:11" x14ac:dyDescent="0.3">
      <c r="A25287" s="2"/>
      <c r="B25287" s="3"/>
      <c r="C25287" s="1"/>
      <c r="E25287" s="1"/>
      <c r="J25287"/>
      <c r="K25287" t="str">
        <f t="shared" si="1335"/>
        <v/>
      </c>
    </row>
    <row r="25288" spans="1:11" x14ac:dyDescent="0.3">
      <c r="A25288" s="2"/>
      <c r="B25288" s="3"/>
      <c r="C25288" s="1"/>
      <c r="E25288" s="1"/>
      <c r="J25288"/>
      <c r="K25288" t="str">
        <f t="shared" si="1335"/>
        <v/>
      </c>
    </row>
    <row r="25289" spans="1:11" x14ac:dyDescent="0.3">
      <c r="A25289" s="2"/>
      <c r="B25289" s="3"/>
      <c r="C25289" s="1"/>
      <c r="E25289" s="1"/>
      <c r="J25289"/>
      <c r="K25289" t="str">
        <f t="shared" si="1335"/>
        <v/>
      </c>
    </row>
    <row r="25290" spans="1:11" x14ac:dyDescent="0.3">
      <c r="A25290" s="2"/>
      <c r="B25290" s="3"/>
      <c r="C25290" s="1"/>
      <c r="E25290" s="1"/>
      <c r="J25290"/>
      <c r="K25290" t="str">
        <f t="shared" si="1335"/>
        <v/>
      </c>
    </row>
    <row r="25291" spans="1:11" x14ac:dyDescent="0.3">
      <c r="A25291" s="2"/>
      <c r="B25291" s="3"/>
      <c r="C25291" s="1"/>
      <c r="E25291" s="1"/>
      <c r="J25291"/>
      <c r="K25291" t="str">
        <f t="shared" si="1335"/>
        <v/>
      </c>
    </row>
    <row r="25292" spans="1:11" x14ac:dyDescent="0.3">
      <c r="A25292" s="2"/>
      <c r="B25292" s="3"/>
      <c r="C25292" s="1"/>
      <c r="E25292" s="1"/>
      <c r="J25292"/>
      <c r="K25292" t="str">
        <f t="shared" si="1335"/>
        <v/>
      </c>
    </row>
    <row r="25293" spans="1:11" x14ac:dyDescent="0.3">
      <c r="A25293" s="2"/>
      <c r="B25293" s="3"/>
      <c r="C25293" s="1"/>
      <c r="E25293" s="1"/>
      <c r="J25293"/>
      <c r="K25293" t="str">
        <f t="shared" si="1335"/>
        <v/>
      </c>
    </row>
    <row r="25294" spans="1:11" x14ac:dyDescent="0.3">
      <c r="A25294" s="2"/>
      <c r="B25294" s="3"/>
      <c r="C25294" s="1"/>
      <c r="E25294" s="1"/>
      <c r="J25294"/>
      <c r="K25294" t="str">
        <f t="shared" si="1335"/>
        <v/>
      </c>
    </row>
    <row r="25295" spans="1:11" x14ac:dyDescent="0.3">
      <c r="A25295" s="2"/>
      <c r="B25295" s="3"/>
      <c r="C25295" s="1"/>
      <c r="E25295" s="1"/>
      <c r="J25295"/>
      <c r="K25295" t="str">
        <f t="shared" si="1335"/>
        <v/>
      </c>
    </row>
    <row r="25296" spans="1:11" x14ac:dyDescent="0.3">
      <c r="A25296" s="2"/>
      <c r="B25296" s="3"/>
      <c r="C25296" s="1"/>
      <c r="E25296" s="1"/>
      <c r="J25296"/>
      <c r="K25296" t="str">
        <f t="shared" si="1335"/>
        <v/>
      </c>
    </row>
    <row r="25297" spans="1:11" x14ac:dyDescent="0.3">
      <c r="A25297" s="2"/>
      <c r="B25297" s="3"/>
      <c r="C25297" s="1"/>
      <c r="E25297" s="1"/>
      <c r="J25297"/>
      <c r="K25297" t="str">
        <f t="shared" si="1335"/>
        <v/>
      </c>
    </row>
    <row r="25298" spans="1:11" x14ac:dyDescent="0.3">
      <c r="A25298" s="2"/>
      <c r="B25298" s="3"/>
      <c r="C25298" s="1"/>
      <c r="E25298" s="1"/>
      <c r="J25298"/>
      <c r="K25298" t="str">
        <f t="shared" si="1335"/>
        <v/>
      </c>
    </row>
    <row r="25299" spans="1:11" x14ac:dyDescent="0.3">
      <c r="A25299" s="2"/>
      <c r="B25299" s="3"/>
      <c r="C25299" s="1"/>
      <c r="E25299" s="1"/>
      <c r="J25299"/>
      <c r="K25299" t="str">
        <f t="shared" si="1335"/>
        <v/>
      </c>
    </row>
    <row r="25300" spans="1:11" x14ac:dyDescent="0.3">
      <c r="A25300" s="2"/>
      <c r="B25300" s="3"/>
      <c r="C25300" s="1"/>
      <c r="E25300" s="1"/>
      <c r="J25300"/>
      <c r="K25300" t="str">
        <f t="shared" si="1335"/>
        <v/>
      </c>
    </row>
    <row r="25301" spans="1:11" x14ac:dyDescent="0.3">
      <c r="A25301" s="2"/>
      <c r="B25301" s="3"/>
      <c r="C25301" s="1"/>
      <c r="E25301" s="1"/>
      <c r="J25301"/>
      <c r="K25301" t="str">
        <f t="shared" si="1335"/>
        <v/>
      </c>
    </row>
    <row r="25302" spans="1:11" x14ac:dyDescent="0.3">
      <c r="A25302" s="2"/>
      <c r="B25302" s="3"/>
      <c r="C25302" s="1"/>
      <c r="E25302" s="1"/>
      <c r="J25302"/>
      <c r="K25302" t="str">
        <f t="shared" si="1335"/>
        <v/>
      </c>
    </row>
    <row r="25303" spans="1:11" x14ac:dyDescent="0.3">
      <c r="A25303" s="2"/>
      <c r="B25303" s="3"/>
      <c r="C25303" s="1"/>
      <c r="E25303" s="1"/>
      <c r="J25303"/>
      <c r="K25303" t="str">
        <f t="shared" si="1335"/>
        <v/>
      </c>
    </row>
    <row r="25304" spans="1:11" x14ac:dyDescent="0.3">
      <c r="A25304" s="2"/>
      <c r="B25304" s="3"/>
      <c r="C25304" s="1"/>
      <c r="E25304" s="1"/>
      <c r="J25304"/>
      <c r="K25304" t="str">
        <f t="shared" si="1335"/>
        <v/>
      </c>
    </row>
    <row r="25305" spans="1:11" x14ac:dyDescent="0.3">
      <c r="A25305" s="2"/>
      <c r="B25305" s="3"/>
      <c r="C25305" s="1"/>
      <c r="E25305" s="1"/>
      <c r="J25305"/>
      <c r="K25305" t="str">
        <f t="shared" si="1335"/>
        <v/>
      </c>
    </row>
    <row r="25306" spans="1:11" x14ac:dyDescent="0.3">
      <c r="A25306" s="2"/>
      <c r="B25306" s="3"/>
      <c r="C25306" s="1"/>
      <c r="E25306" s="1"/>
      <c r="J25306"/>
      <c r="K25306" t="str">
        <f t="shared" si="1335"/>
        <v/>
      </c>
    </row>
    <row r="25307" spans="1:11" x14ac:dyDescent="0.3">
      <c r="A25307" s="2"/>
      <c r="B25307" s="3"/>
      <c r="C25307" s="1"/>
      <c r="E25307" s="1"/>
      <c r="J25307"/>
      <c r="K25307" t="str">
        <f t="shared" si="1335"/>
        <v/>
      </c>
    </row>
    <row r="25308" spans="1:11" x14ac:dyDescent="0.3">
      <c r="A25308" s="2"/>
      <c r="B25308" s="3"/>
      <c r="C25308" s="1"/>
      <c r="E25308" s="1"/>
      <c r="J25308"/>
      <c r="K25308" t="str">
        <f t="shared" si="1335"/>
        <v/>
      </c>
    </row>
    <row r="25309" spans="1:11" x14ac:dyDescent="0.3">
      <c r="A25309" s="2"/>
      <c r="B25309" s="3"/>
      <c r="C25309" s="1"/>
      <c r="E25309" s="1"/>
      <c r="J25309"/>
      <c r="K25309" t="str">
        <f t="shared" si="1335"/>
        <v/>
      </c>
    </row>
    <row r="25310" spans="1:11" x14ac:dyDescent="0.3">
      <c r="A25310" s="2"/>
      <c r="B25310" s="3"/>
      <c r="C25310" s="1"/>
      <c r="E25310" s="1"/>
      <c r="J25310"/>
      <c r="K25310" t="str">
        <f t="shared" si="1335"/>
        <v/>
      </c>
    </row>
    <row r="25311" spans="1:11" x14ac:dyDescent="0.3">
      <c r="A25311" s="2"/>
      <c r="B25311" s="3"/>
      <c r="C25311" s="1"/>
      <c r="E25311" s="1"/>
      <c r="J25311"/>
      <c r="K25311" t="str">
        <f t="shared" si="1335"/>
        <v/>
      </c>
    </row>
    <row r="25312" spans="1:11" x14ac:dyDescent="0.3">
      <c r="A25312" s="2"/>
      <c r="B25312" s="3"/>
      <c r="C25312" s="1"/>
      <c r="E25312" s="1"/>
      <c r="J25312"/>
      <c r="K25312" t="str">
        <f t="shared" si="1335"/>
        <v/>
      </c>
    </row>
    <row r="25313" spans="1:11" x14ac:dyDescent="0.3">
      <c r="A25313" s="2"/>
      <c r="B25313" s="3"/>
      <c r="C25313" s="1"/>
      <c r="E25313" s="1"/>
      <c r="J25313"/>
      <c r="K25313" t="str">
        <f t="shared" si="1335"/>
        <v/>
      </c>
    </row>
    <row r="25314" spans="1:11" x14ac:dyDescent="0.3">
      <c r="A25314" s="2"/>
      <c r="B25314" s="3"/>
      <c r="C25314" s="1"/>
      <c r="E25314" s="1"/>
      <c r="J25314"/>
      <c r="K25314" t="str">
        <f t="shared" si="1335"/>
        <v/>
      </c>
    </row>
    <row r="25315" spans="1:11" x14ac:dyDescent="0.3">
      <c r="A25315" s="2"/>
      <c r="B25315" s="3"/>
      <c r="C25315" s="1"/>
      <c r="E25315" s="1"/>
      <c r="J25315"/>
      <c r="K25315" t="str">
        <f t="shared" si="1335"/>
        <v/>
      </c>
    </row>
    <row r="25316" spans="1:11" x14ac:dyDescent="0.3">
      <c r="A25316" s="2"/>
      <c r="B25316" s="3"/>
      <c r="C25316" s="1"/>
      <c r="E25316" s="1"/>
      <c r="J25316"/>
      <c r="K25316" t="str">
        <f t="shared" si="1335"/>
        <v/>
      </c>
    </row>
    <row r="25317" spans="1:11" x14ac:dyDescent="0.3">
      <c r="A25317" s="2"/>
      <c r="B25317" s="3"/>
      <c r="C25317" s="1"/>
      <c r="E25317" s="1"/>
      <c r="J25317"/>
      <c r="K25317" t="str">
        <f t="shared" si="1335"/>
        <v/>
      </c>
    </row>
    <row r="25318" spans="1:11" x14ac:dyDescent="0.3">
      <c r="A25318" s="2"/>
      <c r="B25318" s="3"/>
      <c r="C25318" s="1"/>
      <c r="E25318" s="1"/>
      <c r="J25318"/>
      <c r="K25318" t="str">
        <f t="shared" si="1335"/>
        <v/>
      </c>
    </row>
    <row r="25319" spans="1:11" x14ac:dyDescent="0.3">
      <c r="A25319" s="2"/>
      <c r="B25319" s="3"/>
      <c r="C25319" s="1"/>
      <c r="E25319" s="1"/>
      <c r="J25319"/>
      <c r="K25319" t="str">
        <f t="shared" si="1335"/>
        <v/>
      </c>
    </row>
    <row r="25320" spans="1:11" x14ac:dyDescent="0.3">
      <c r="A25320" s="2"/>
      <c r="B25320" s="3"/>
      <c r="C25320" s="1"/>
      <c r="E25320" s="1"/>
      <c r="J25320"/>
      <c r="K25320" t="str">
        <f t="shared" si="1335"/>
        <v/>
      </c>
    </row>
    <row r="25321" spans="1:11" x14ac:dyDescent="0.3">
      <c r="A25321" s="2"/>
      <c r="B25321" s="3"/>
      <c r="C25321" s="1"/>
      <c r="E25321" s="1"/>
      <c r="J25321"/>
      <c r="K25321" t="str">
        <f t="shared" si="1335"/>
        <v/>
      </c>
    </row>
    <row r="25322" spans="1:11" x14ac:dyDescent="0.3">
      <c r="A25322" s="2"/>
      <c r="B25322" s="3"/>
      <c r="C25322" s="1"/>
      <c r="E25322" s="1"/>
      <c r="J25322"/>
      <c r="K25322" t="str">
        <f t="shared" si="1335"/>
        <v/>
      </c>
    </row>
    <row r="25323" spans="1:11" x14ac:dyDescent="0.3">
      <c r="A25323" s="2"/>
      <c r="B25323" s="3"/>
      <c r="C25323" s="1"/>
      <c r="E25323" s="1"/>
      <c r="J25323"/>
      <c r="K25323" t="str">
        <f t="shared" si="1335"/>
        <v/>
      </c>
    </row>
    <row r="25324" spans="1:11" x14ac:dyDescent="0.3">
      <c r="A25324" s="2"/>
      <c r="B25324" s="3"/>
      <c r="C25324" s="1"/>
      <c r="E25324" s="1"/>
      <c r="J25324"/>
      <c r="K25324" t="str">
        <f t="shared" si="1335"/>
        <v/>
      </c>
    </row>
    <row r="25325" spans="1:11" x14ac:dyDescent="0.3">
      <c r="A25325" s="2"/>
      <c r="B25325" s="3"/>
      <c r="C25325" s="1"/>
      <c r="E25325" s="1"/>
      <c r="J25325"/>
      <c r="K25325" t="str">
        <f t="shared" si="1335"/>
        <v/>
      </c>
    </row>
    <row r="25326" spans="1:11" x14ac:dyDescent="0.3">
      <c r="A25326" s="2"/>
      <c r="B25326" s="3"/>
      <c r="C25326" s="1"/>
      <c r="E25326" s="1"/>
      <c r="J25326"/>
      <c r="K25326" t="str">
        <f t="shared" si="1335"/>
        <v/>
      </c>
    </row>
    <row r="25327" spans="1:11" x14ac:dyDescent="0.3">
      <c r="A25327" s="2"/>
      <c r="B25327" s="3"/>
      <c r="C25327" s="1"/>
      <c r="E25327" s="1"/>
      <c r="J25327"/>
      <c r="K25327" t="str">
        <f t="shared" si="1335"/>
        <v/>
      </c>
    </row>
    <row r="25328" spans="1:11" x14ac:dyDescent="0.3">
      <c r="A25328" s="2"/>
      <c r="B25328" s="3"/>
      <c r="C25328" s="1"/>
      <c r="E25328" s="1"/>
      <c r="J25328"/>
      <c r="K25328" t="str">
        <f t="shared" si="1335"/>
        <v/>
      </c>
    </row>
    <row r="25329" spans="1:11" x14ac:dyDescent="0.3">
      <c r="A25329" s="2"/>
      <c r="B25329" s="3"/>
      <c r="C25329" s="1"/>
      <c r="E25329" s="1"/>
      <c r="J25329"/>
      <c r="K25329" t="str">
        <f t="shared" si="1335"/>
        <v/>
      </c>
    </row>
    <row r="25330" spans="1:11" x14ac:dyDescent="0.3">
      <c r="A25330" s="2"/>
      <c r="B25330" s="3"/>
      <c r="C25330" s="1"/>
      <c r="E25330" s="1"/>
      <c r="J25330"/>
      <c r="K25330" t="str">
        <f t="shared" si="1335"/>
        <v/>
      </c>
    </row>
    <row r="25331" spans="1:11" x14ac:dyDescent="0.3">
      <c r="A25331" s="2"/>
      <c r="B25331" s="3"/>
      <c r="C25331" s="1"/>
      <c r="E25331" s="1"/>
      <c r="J25331"/>
      <c r="K25331" t="str">
        <f t="shared" si="1335"/>
        <v/>
      </c>
    </row>
    <row r="25332" spans="1:11" x14ac:dyDescent="0.3">
      <c r="A25332" s="2"/>
      <c r="B25332" s="3"/>
      <c r="C25332" s="1"/>
      <c r="E25332" s="1"/>
      <c r="J25332"/>
      <c r="K25332" t="str">
        <f t="shared" si="1335"/>
        <v/>
      </c>
    </row>
    <row r="25333" spans="1:11" x14ac:dyDescent="0.3">
      <c r="A25333" s="2"/>
      <c r="B25333" s="3"/>
      <c r="C25333" s="1"/>
      <c r="E25333" s="1"/>
      <c r="J25333"/>
      <c r="K25333" t="str">
        <f t="shared" si="1335"/>
        <v/>
      </c>
    </row>
    <row r="25334" spans="1:11" x14ac:dyDescent="0.3">
      <c r="A25334" s="2"/>
      <c r="B25334" s="3"/>
      <c r="C25334" s="1"/>
      <c r="E25334" s="1"/>
      <c r="J25334"/>
      <c r="K25334" t="str">
        <f t="shared" si="1335"/>
        <v/>
      </c>
    </row>
    <row r="25335" spans="1:11" x14ac:dyDescent="0.3">
      <c r="A25335" s="2"/>
      <c r="B25335" s="3"/>
      <c r="C25335" s="1"/>
      <c r="E25335" s="1"/>
      <c r="J25335"/>
      <c r="K25335" t="str">
        <f t="shared" si="1335"/>
        <v/>
      </c>
    </row>
    <row r="25336" spans="1:11" x14ac:dyDescent="0.3">
      <c r="A25336" s="2"/>
      <c r="B25336" s="3"/>
      <c r="C25336" s="1"/>
      <c r="E25336" s="1"/>
      <c r="J25336"/>
      <c r="K25336" t="str">
        <f t="shared" si="1335"/>
        <v/>
      </c>
    </row>
    <row r="25337" spans="1:11" x14ac:dyDescent="0.3">
      <c r="A25337" s="2"/>
      <c r="B25337" s="3"/>
      <c r="C25337" s="1"/>
      <c r="E25337" s="1"/>
      <c r="J25337"/>
      <c r="K25337" t="str">
        <f t="shared" si="1335"/>
        <v/>
      </c>
    </row>
    <row r="25338" spans="1:11" x14ac:dyDescent="0.3">
      <c r="A25338" s="2"/>
      <c r="B25338" s="3"/>
      <c r="C25338" s="1"/>
      <c r="E25338" s="1"/>
      <c r="J25338"/>
      <c r="K25338" t="str">
        <f t="shared" si="1335"/>
        <v/>
      </c>
    </row>
    <row r="25339" spans="1:11" x14ac:dyDescent="0.3">
      <c r="A25339" s="2"/>
      <c r="B25339" s="3"/>
      <c r="C25339" s="1"/>
      <c r="E25339" s="1"/>
      <c r="J25339"/>
      <c r="K25339" t="str">
        <f t="shared" si="1335"/>
        <v/>
      </c>
    </row>
    <row r="25340" spans="1:11" x14ac:dyDescent="0.3">
      <c r="A25340" s="2"/>
      <c r="B25340" s="3"/>
      <c r="C25340" s="1"/>
      <c r="E25340" s="1"/>
      <c r="J25340"/>
      <c r="K25340" t="str">
        <f t="shared" si="1335"/>
        <v/>
      </c>
    </row>
    <row r="25341" spans="1:11" x14ac:dyDescent="0.3">
      <c r="A25341" s="2"/>
      <c r="B25341" s="3"/>
      <c r="C25341" s="1"/>
      <c r="E25341" s="1"/>
      <c r="J25341"/>
      <c r="K25341" t="str">
        <f t="shared" si="1335"/>
        <v/>
      </c>
    </row>
    <row r="25342" spans="1:11" x14ac:dyDescent="0.3">
      <c r="A25342" s="2"/>
      <c r="B25342" s="3"/>
      <c r="C25342" s="1"/>
      <c r="E25342" s="1"/>
      <c r="J25342"/>
      <c r="K25342" t="str">
        <f t="shared" si="1335"/>
        <v/>
      </c>
    </row>
    <row r="25343" spans="1:11" x14ac:dyDescent="0.3">
      <c r="A25343" s="2"/>
      <c r="B25343" s="3"/>
      <c r="C25343" s="1"/>
      <c r="E25343" s="1"/>
      <c r="J25343"/>
      <c r="K25343" t="str">
        <f t="shared" si="1335"/>
        <v/>
      </c>
    </row>
    <row r="25344" spans="1:11" x14ac:dyDescent="0.3">
      <c r="A25344" s="2"/>
      <c r="B25344" s="3"/>
      <c r="C25344" s="1"/>
      <c r="E25344" s="1"/>
      <c r="J25344"/>
      <c r="K25344" t="str">
        <f t="shared" si="1335"/>
        <v/>
      </c>
    </row>
    <row r="25345" spans="1:11" x14ac:dyDescent="0.3">
      <c r="A25345" s="2"/>
      <c r="B25345" s="3"/>
      <c r="C25345" s="1"/>
      <c r="E25345" s="1"/>
      <c r="J25345"/>
      <c r="K25345" t="str">
        <f t="shared" si="1335"/>
        <v/>
      </c>
    </row>
    <row r="25346" spans="1:11" x14ac:dyDescent="0.3">
      <c r="A25346" s="2"/>
      <c r="B25346" s="3"/>
      <c r="C25346" s="1"/>
      <c r="E25346" s="1"/>
      <c r="J25346"/>
      <c r="K25346" t="str">
        <f t="shared" ref="K25346:K25409" si="1336">RIGHT(J25346,2)</f>
        <v/>
      </c>
    </row>
    <row r="25347" spans="1:11" x14ac:dyDescent="0.3">
      <c r="A25347" s="2"/>
      <c r="B25347" s="3"/>
      <c r="C25347" s="1"/>
      <c r="E25347" s="1"/>
      <c r="J25347"/>
      <c r="K25347" t="str">
        <f t="shared" si="1336"/>
        <v/>
      </c>
    </row>
    <row r="25348" spans="1:11" x14ac:dyDescent="0.3">
      <c r="A25348" s="2"/>
      <c r="B25348" s="3"/>
      <c r="C25348" s="1"/>
      <c r="E25348" s="1"/>
      <c r="J25348"/>
      <c r="K25348" t="str">
        <f t="shared" si="1336"/>
        <v/>
      </c>
    </row>
    <row r="25349" spans="1:11" x14ac:dyDescent="0.3">
      <c r="A25349" s="2"/>
      <c r="B25349" s="3"/>
      <c r="C25349" s="1"/>
      <c r="E25349" s="1"/>
      <c r="J25349"/>
      <c r="K25349" t="str">
        <f t="shared" si="1336"/>
        <v/>
      </c>
    </row>
    <row r="25350" spans="1:11" x14ac:dyDescent="0.3">
      <c r="A25350" s="2"/>
      <c r="B25350" s="3"/>
      <c r="C25350" s="1"/>
      <c r="E25350" s="1"/>
      <c r="J25350"/>
      <c r="K25350" t="str">
        <f t="shared" si="1336"/>
        <v/>
      </c>
    </row>
    <row r="25351" spans="1:11" x14ac:dyDescent="0.3">
      <c r="A25351" s="2"/>
      <c r="B25351" s="3"/>
      <c r="C25351" s="1"/>
      <c r="E25351" s="1"/>
      <c r="J25351"/>
      <c r="K25351" t="str">
        <f t="shared" si="1336"/>
        <v/>
      </c>
    </row>
    <row r="25352" spans="1:11" x14ac:dyDescent="0.3">
      <c r="A25352" s="2"/>
      <c r="B25352" s="3"/>
      <c r="C25352" s="1"/>
      <c r="E25352" s="1"/>
      <c r="J25352"/>
      <c r="K25352" t="str">
        <f t="shared" si="1336"/>
        <v/>
      </c>
    </row>
    <row r="25353" spans="1:11" x14ac:dyDescent="0.3">
      <c r="A25353" s="2"/>
      <c r="B25353" s="3"/>
      <c r="C25353" s="1"/>
      <c r="E25353" s="1"/>
      <c r="J25353"/>
      <c r="K25353" t="str">
        <f t="shared" si="1336"/>
        <v/>
      </c>
    </row>
    <row r="25354" spans="1:11" x14ac:dyDescent="0.3">
      <c r="A25354" s="2"/>
      <c r="B25354" s="3"/>
      <c r="C25354" s="1"/>
      <c r="E25354" s="1"/>
      <c r="J25354"/>
      <c r="K25354" t="str">
        <f t="shared" si="1336"/>
        <v/>
      </c>
    </row>
    <row r="25355" spans="1:11" x14ac:dyDescent="0.3">
      <c r="A25355" s="2"/>
      <c r="B25355" s="3"/>
      <c r="C25355" s="1"/>
      <c r="E25355" s="1"/>
      <c r="J25355"/>
      <c r="K25355" t="str">
        <f t="shared" si="1336"/>
        <v/>
      </c>
    </row>
    <row r="25356" spans="1:11" x14ac:dyDescent="0.3">
      <c r="A25356" s="2"/>
      <c r="B25356" s="3"/>
      <c r="C25356" s="1"/>
      <c r="E25356" s="1"/>
      <c r="J25356"/>
      <c r="K25356" t="str">
        <f t="shared" si="1336"/>
        <v/>
      </c>
    </row>
    <row r="25357" spans="1:11" x14ac:dyDescent="0.3">
      <c r="A25357" s="2"/>
      <c r="B25357" s="3"/>
      <c r="C25357" s="1"/>
      <c r="E25357" s="1"/>
      <c r="J25357"/>
      <c r="K25357" t="str">
        <f t="shared" si="1336"/>
        <v/>
      </c>
    </row>
    <row r="25358" spans="1:11" x14ac:dyDescent="0.3">
      <c r="A25358" s="2"/>
      <c r="B25358" s="3"/>
      <c r="C25358" s="1"/>
      <c r="E25358" s="1"/>
      <c r="J25358"/>
      <c r="K25358" t="str">
        <f t="shared" si="1336"/>
        <v/>
      </c>
    </row>
    <row r="25359" spans="1:11" x14ac:dyDescent="0.3">
      <c r="A25359" s="2"/>
      <c r="B25359" s="3"/>
      <c r="C25359" s="1"/>
      <c r="E25359" s="1"/>
      <c r="J25359"/>
      <c r="K25359" t="str">
        <f t="shared" si="1336"/>
        <v/>
      </c>
    </row>
    <row r="25360" spans="1:11" x14ac:dyDescent="0.3">
      <c r="A25360" s="2"/>
      <c r="B25360" s="3"/>
      <c r="C25360" s="1"/>
      <c r="E25360" s="1"/>
      <c r="J25360"/>
      <c r="K25360" t="str">
        <f t="shared" si="1336"/>
        <v/>
      </c>
    </row>
    <row r="25361" spans="1:11" x14ac:dyDescent="0.3">
      <c r="A25361" s="2"/>
      <c r="B25361" s="3"/>
      <c r="C25361" s="1"/>
      <c r="E25361" s="1"/>
      <c r="J25361"/>
      <c r="K25361" t="str">
        <f t="shared" si="1336"/>
        <v/>
      </c>
    </row>
    <row r="25362" spans="1:11" x14ac:dyDescent="0.3">
      <c r="A25362" s="2"/>
      <c r="B25362" s="3"/>
      <c r="C25362" s="1"/>
      <c r="E25362" s="1"/>
      <c r="J25362"/>
      <c r="K25362" t="str">
        <f t="shared" si="1336"/>
        <v/>
      </c>
    </row>
    <row r="25363" spans="1:11" x14ac:dyDescent="0.3">
      <c r="A25363" s="2"/>
      <c r="B25363" s="3"/>
      <c r="C25363" s="1"/>
      <c r="E25363" s="1"/>
      <c r="J25363"/>
      <c r="K25363" t="str">
        <f t="shared" si="1336"/>
        <v/>
      </c>
    </row>
    <row r="25364" spans="1:11" x14ac:dyDescent="0.3">
      <c r="A25364" s="2"/>
      <c r="B25364" s="3"/>
      <c r="C25364" s="1"/>
      <c r="E25364" s="1"/>
      <c r="J25364"/>
      <c r="K25364" t="str">
        <f t="shared" si="1336"/>
        <v/>
      </c>
    </row>
    <row r="25365" spans="1:11" x14ac:dyDescent="0.3">
      <c r="A25365" s="2"/>
      <c r="B25365" s="3"/>
      <c r="C25365" s="1"/>
      <c r="E25365" s="1"/>
      <c r="J25365"/>
      <c r="K25365" t="str">
        <f t="shared" si="1336"/>
        <v/>
      </c>
    </row>
    <row r="25366" spans="1:11" x14ac:dyDescent="0.3">
      <c r="A25366" s="2"/>
      <c r="B25366" s="3"/>
      <c r="C25366" s="1"/>
      <c r="E25366" s="1"/>
      <c r="J25366"/>
      <c r="K25366" t="str">
        <f t="shared" si="1336"/>
        <v/>
      </c>
    </row>
    <row r="25367" spans="1:11" x14ac:dyDescent="0.3">
      <c r="A25367" s="2"/>
      <c r="B25367" s="3"/>
      <c r="C25367" s="1"/>
      <c r="E25367" s="1"/>
      <c r="J25367"/>
      <c r="K25367" t="str">
        <f t="shared" si="1336"/>
        <v/>
      </c>
    </row>
    <row r="25368" spans="1:11" x14ac:dyDescent="0.3">
      <c r="A25368" s="2"/>
      <c r="B25368" s="3"/>
      <c r="C25368" s="1"/>
      <c r="E25368" s="1"/>
      <c r="J25368"/>
      <c r="K25368" t="str">
        <f t="shared" si="1336"/>
        <v/>
      </c>
    </row>
    <row r="25369" spans="1:11" x14ac:dyDescent="0.3">
      <c r="A25369" s="2"/>
      <c r="B25369" s="3"/>
      <c r="C25369" s="1"/>
      <c r="E25369" s="1"/>
      <c r="J25369"/>
      <c r="K25369" t="str">
        <f t="shared" si="1336"/>
        <v/>
      </c>
    </row>
    <row r="25370" spans="1:11" x14ac:dyDescent="0.3">
      <c r="A25370" s="2"/>
      <c r="B25370" s="3"/>
      <c r="C25370" s="1"/>
      <c r="E25370" s="1"/>
      <c r="J25370"/>
      <c r="K25370" t="str">
        <f t="shared" si="1336"/>
        <v/>
      </c>
    </row>
    <row r="25371" spans="1:11" x14ac:dyDescent="0.3">
      <c r="A25371" s="2"/>
      <c r="B25371" s="3"/>
      <c r="C25371" s="1"/>
      <c r="E25371" s="1"/>
      <c r="J25371"/>
      <c r="K25371" t="str">
        <f t="shared" si="1336"/>
        <v/>
      </c>
    </row>
    <row r="25372" spans="1:11" x14ac:dyDescent="0.3">
      <c r="A25372" s="2"/>
      <c r="B25372" s="3"/>
      <c r="C25372" s="1"/>
      <c r="E25372" s="1"/>
      <c r="J25372"/>
      <c r="K25372" t="str">
        <f t="shared" si="1336"/>
        <v/>
      </c>
    </row>
    <row r="25373" spans="1:11" x14ac:dyDescent="0.3">
      <c r="A25373" s="2"/>
      <c r="B25373" s="3"/>
      <c r="C25373" s="1"/>
      <c r="E25373" s="1"/>
      <c r="J25373"/>
      <c r="K25373" t="str">
        <f t="shared" si="1336"/>
        <v/>
      </c>
    </row>
    <row r="25374" spans="1:11" x14ac:dyDescent="0.3">
      <c r="A25374" s="2"/>
      <c r="B25374" s="3"/>
      <c r="C25374" s="1"/>
      <c r="E25374" s="1"/>
      <c r="J25374"/>
      <c r="K25374" t="str">
        <f t="shared" si="1336"/>
        <v/>
      </c>
    </row>
    <row r="25375" spans="1:11" x14ac:dyDescent="0.3">
      <c r="A25375" s="2"/>
      <c r="B25375" s="3"/>
      <c r="C25375" s="1"/>
      <c r="E25375" s="1"/>
      <c r="J25375"/>
      <c r="K25375" t="str">
        <f t="shared" si="1336"/>
        <v/>
      </c>
    </row>
    <row r="25376" spans="1:11" x14ac:dyDescent="0.3">
      <c r="A25376" s="2"/>
      <c r="B25376" s="3"/>
      <c r="C25376" s="1"/>
      <c r="E25376" s="1"/>
      <c r="J25376"/>
      <c r="K25376" t="str">
        <f t="shared" si="1336"/>
        <v/>
      </c>
    </row>
    <row r="25377" spans="1:11" x14ac:dyDescent="0.3">
      <c r="A25377" s="2"/>
      <c r="B25377" s="3"/>
      <c r="C25377" s="1"/>
      <c r="E25377" s="1"/>
      <c r="J25377"/>
      <c r="K25377" t="str">
        <f t="shared" si="1336"/>
        <v/>
      </c>
    </row>
    <row r="25378" spans="1:11" x14ac:dyDescent="0.3">
      <c r="A25378" s="2"/>
      <c r="B25378" s="3"/>
      <c r="C25378" s="1"/>
      <c r="E25378" s="1"/>
      <c r="J25378"/>
      <c r="K25378" t="str">
        <f t="shared" si="1336"/>
        <v/>
      </c>
    </row>
    <row r="25379" spans="1:11" x14ac:dyDescent="0.3">
      <c r="A25379" s="2"/>
      <c r="B25379" s="3"/>
      <c r="C25379" s="1"/>
      <c r="E25379" s="1"/>
      <c r="J25379"/>
      <c r="K25379" t="str">
        <f t="shared" si="1336"/>
        <v/>
      </c>
    </row>
    <row r="25380" spans="1:11" x14ac:dyDescent="0.3">
      <c r="A25380" s="2"/>
      <c r="B25380" s="3"/>
      <c r="C25380" s="1"/>
      <c r="E25380" s="1"/>
      <c r="J25380"/>
      <c r="K25380" t="str">
        <f t="shared" si="1336"/>
        <v/>
      </c>
    </row>
    <row r="25381" spans="1:11" x14ac:dyDescent="0.3">
      <c r="A25381" s="2"/>
      <c r="B25381" s="3"/>
      <c r="C25381" s="1"/>
      <c r="E25381" s="1"/>
      <c r="J25381"/>
      <c r="K25381" t="str">
        <f t="shared" si="1336"/>
        <v/>
      </c>
    </row>
    <row r="25382" spans="1:11" x14ac:dyDescent="0.3">
      <c r="A25382" s="2"/>
      <c r="B25382" s="3"/>
      <c r="C25382" s="1"/>
      <c r="E25382" s="1"/>
      <c r="J25382"/>
      <c r="K25382" t="str">
        <f t="shared" si="1336"/>
        <v/>
      </c>
    </row>
    <row r="25383" spans="1:11" x14ac:dyDescent="0.3">
      <c r="A25383" s="2"/>
      <c r="B25383" s="3"/>
      <c r="C25383" s="1"/>
      <c r="E25383" s="1"/>
      <c r="J25383"/>
      <c r="K25383" t="str">
        <f t="shared" si="1336"/>
        <v/>
      </c>
    </row>
    <row r="25384" spans="1:11" x14ac:dyDescent="0.3">
      <c r="A25384" s="2"/>
      <c r="B25384" s="3"/>
      <c r="C25384" s="1"/>
      <c r="E25384" s="1"/>
      <c r="J25384"/>
      <c r="K25384" t="str">
        <f t="shared" si="1336"/>
        <v/>
      </c>
    </row>
    <row r="25385" spans="1:11" x14ac:dyDescent="0.3">
      <c r="A25385" s="2"/>
      <c r="B25385" s="3"/>
      <c r="C25385" s="1"/>
      <c r="E25385" s="1"/>
      <c r="J25385"/>
      <c r="K25385" t="str">
        <f t="shared" si="1336"/>
        <v/>
      </c>
    </row>
    <row r="25386" spans="1:11" x14ac:dyDescent="0.3">
      <c r="A25386" s="2"/>
      <c r="B25386" s="3"/>
      <c r="C25386" s="1"/>
      <c r="E25386" s="1"/>
      <c r="J25386"/>
      <c r="K25386" t="str">
        <f t="shared" si="1336"/>
        <v/>
      </c>
    </row>
    <row r="25387" spans="1:11" x14ac:dyDescent="0.3">
      <c r="A25387" s="2"/>
      <c r="B25387" s="3"/>
      <c r="C25387" s="1"/>
      <c r="E25387" s="1"/>
      <c r="J25387"/>
      <c r="K25387" t="str">
        <f t="shared" si="1336"/>
        <v/>
      </c>
    </row>
    <row r="25388" spans="1:11" x14ac:dyDescent="0.3">
      <c r="A25388" s="2"/>
      <c r="B25388" s="3"/>
      <c r="C25388" s="1"/>
      <c r="E25388" s="1"/>
      <c r="J25388"/>
      <c r="K25388" t="str">
        <f t="shared" si="1336"/>
        <v/>
      </c>
    </row>
    <row r="25389" spans="1:11" x14ac:dyDescent="0.3">
      <c r="A25389" s="2"/>
      <c r="B25389" s="3"/>
      <c r="C25389" s="1"/>
      <c r="E25389" s="1"/>
      <c r="J25389"/>
      <c r="K25389" t="str">
        <f t="shared" si="1336"/>
        <v/>
      </c>
    </row>
    <row r="25390" spans="1:11" x14ac:dyDescent="0.3">
      <c r="A25390" s="2"/>
      <c r="B25390" s="3"/>
      <c r="C25390" s="1"/>
      <c r="E25390" s="1"/>
      <c r="J25390"/>
      <c r="K25390" t="str">
        <f t="shared" si="1336"/>
        <v/>
      </c>
    </row>
    <row r="25391" spans="1:11" x14ac:dyDescent="0.3">
      <c r="A25391" s="2"/>
      <c r="B25391" s="3"/>
      <c r="C25391" s="1"/>
      <c r="E25391" s="1"/>
      <c r="J25391"/>
      <c r="K25391" t="str">
        <f t="shared" si="1336"/>
        <v/>
      </c>
    </row>
    <row r="25392" spans="1:11" x14ac:dyDescent="0.3">
      <c r="A25392" s="2"/>
      <c r="B25392" s="3"/>
      <c r="C25392" s="1"/>
      <c r="E25392" s="1"/>
      <c r="J25392"/>
      <c r="K25392" t="str">
        <f t="shared" si="1336"/>
        <v/>
      </c>
    </row>
    <row r="25393" spans="1:11" x14ac:dyDescent="0.3">
      <c r="A25393" s="2"/>
      <c r="B25393" s="3"/>
      <c r="C25393" s="1"/>
      <c r="E25393" s="1"/>
      <c r="J25393"/>
      <c r="K25393" t="str">
        <f t="shared" si="1336"/>
        <v/>
      </c>
    </row>
    <row r="25394" spans="1:11" x14ac:dyDescent="0.3">
      <c r="A25394" s="2"/>
      <c r="B25394" s="3"/>
      <c r="C25394" s="1"/>
      <c r="E25394" s="1"/>
      <c r="J25394"/>
      <c r="K25394" t="str">
        <f t="shared" si="1336"/>
        <v/>
      </c>
    </row>
    <row r="25395" spans="1:11" x14ac:dyDescent="0.3">
      <c r="A25395" s="2"/>
      <c r="B25395" s="3"/>
      <c r="C25395" s="1"/>
      <c r="E25395" s="1"/>
      <c r="J25395"/>
      <c r="K25395" t="str">
        <f t="shared" si="1336"/>
        <v/>
      </c>
    </row>
    <row r="25396" spans="1:11" x14ac:dyDescent="0.3">
      <c r="A25396" s="2"/>
      <c r="B25396" s="3"/>
      <c r="C25396" s="1"/>
      <c r="E25396" s="1"/>
      <c r="J25396"/>
      <c r="K25396" t="str">
        <f t="shared" si="1336"/>
        <v/>
      </c>
    </row>
    <row r="25397" spans="1:11" x14ac:dyDescent="0.3">
      <c r="A25397" s="2"/>
      <c r="B25397" s="3"/>
      <c r="C25397" s="1"/>
      <c r="E25397" s="1"/>
      <c r="J25397"/>
      <c r="K25397" t="str">
        <f t="shared" si="1336"/>
        <v/>
      </c>
    </row>
    <row r="25398" spans="1:11" x14ac:dyDescent="0.3">
      <c r="A25398" s="2"/>
      <c r="B25398" s="3"/>
      <c r="C25398" s="1"/>
      <c r="E25398" s="1"/>
      <c r="J25398"/>
      <c r="K25398" t="str">
        <f t="shared" si="1336"/>
        <v/>
      </c>
    </row>
    <row r="25399" spans="1:11" x14ac:dyDescent="0.3">
      <c r="A25399" s="2"/>
      <c r="B25399" s="3"/>
      <c r="C25399" s="1"/>
      <c r="E25399" s="1"/>
      <c r="J25399"/>
      <c r="K25399" t="str">
        <f t="shared" si="1336"/>
        <v/>
      </c>
    </row>
    <row r="25400" spans="1:11" x14ac:dyDescent="0.3">
      <c r="A25400" s="2"/>
      <c r="B25400" s="3"/>
      <c r="C25400" s="1"/>
      <c r="E25400" s="1"/>
      <c r="J25400"/>
      <c r="K25400" t="str">
        <f t="shared" si="1336"/>
        <v/>
      </c>
    </row>
    <row r="25401" spans="1:11" x14ac:dyDescent="0.3">
      <c r="A25401" s="2"/>
      <c r="B25401" s="3"/>
      <c r="C25401" s="1"/>
      <c r="E25401" s="1"/>
      <c r="J25401"/>
      <c r="K25401" t="str">
        <f t="shared" si="1336"/>
        <v/>
      </c>
    </row>
    <row r="25402" spans="1:11" x14ac:dyDescent="0.3">
      <c r="A25402" s="2"/>
      <c r="B25402" s="3"/>
      <c r="C25402" s="1"/>
      <c r="E25402" s="1"/>
      <c r="J25402"/>
      <c r="K25402" t="str">
        <f t="shared" si="1336"/>
        <v/>
      </c>
    </row>
    <row r="25403" spans="1:11" x14ac:dyDescent="0.3">
      <c r="A25403" s="2"/>
      <c r="B25403" s="3"/>
      <c r="C25403" s="1"/>
      <c r="E25403" s="1"/>
      <c r="J25403"/>
      <c r="K25403" t="str">
        <f t="shared" si="1336"/>
        <v/>
      </c>
    </row>
    <row r="25404" spans="1:11" x14ac:dyDescent="0.3">
      <c r="A25404" s="2"/>
      <c r="B25404" s="3"/>
      <c r="C25404" s="1"/>
      <c r="E25404" s="1"/>
      <c r="J25404"/>
      <c r="K25404" t="str">
        <f t="shared" si="1336"/>
        <v/>
      </c>
    </row>
    <row r="25405" spans="1:11" x14ac:dyDescent="0.3">
      <c r="A25405" s="2"/>
      <c r="B25405" s="3"/>
      <c r="C25405" s="1"/>
      <c r="E25405" s="1"/>
      <c r="J25405"/>
      <c r="K25405" t="str">
        <f t="shared" si="1336"/>
        <v/>
      </c>
    </row>
    <row r="25406" spans="1:11" x14ac:dyDescent="0.3">
      <c r="A25406" s="2"/>
      <c r="B25406" s="3"/>
      <c r="C25406" s="1"/>
      <c r="E25406" s="1"/>
      <c r="J25406"/>
      <c r="K25406" t="str">
        <f t="shared" si="1336"/>
        <v/>
      </c>
    </row>
    <row r="25407" spans="1:11" x14ac:dyDescent="0.3">
      <c r="A25407" s="2"/>
      <c r="B25407" s="3"/>
      <c r="C25407" s="1"/>
      <c r="E25407" s="1"/>
      <c r="J25407"/>
      <c r="K25407" t="str">
        <f t="shared" si="1336"/>
        <v/>
      </c>
    </row>
    <row r="25408" spans="1:11" x14ac:dyDescent="0.3">
      <c r="A25408" s="2"/>
      <c r="B25408" s="3"/>
      <c r="C25408" s="1"/>
      <c r="E25408" s="1"/>
      <c r="J25408"/>
      <c r="K25408" t="str">
        <f t="shared" si="1336"/>
        <v/>
      </c>
    </row>
    <row r="25409" spans="1:11" x14ac:dyDescent="0.3">
      <c r="A25409" s="2"/>
      <c r="B25409" s="3"/>
      <c r="C25409" s="1"/>
      <c r="E25409" s="1"/>
      <c r="J25409"/>
      <c r="K25409" t="str">
        <f t="shared" si="1336"/>
        <v/>
      </c>
    </row>
    <row r="25410" spans="1:11" x14ac:dyDescent="0.3">
      <c r="A25410" s="2"/>
      <c r="B25410" s="3"/>
      <c r="C25410" s="1"/>
      <c r="E25410" s="1"/>
      <c r="J25410"/>
      <c r="K25410" t="str">
        <f t="shared" ref="K25410:K25473" si="1337">RIGHT(J25410,2)</f>
        <v/>
      </c>
    </row>
    <row r="25411" spans="1:11" x14ac:dyDescent="0.3">
      <c r="A25411" s="2"/>
      <c r="B25411" s="3"/>
      <c r="C25411" s="1"/>
      <c r="E25411" s="1"/>
      <c r="J25411"/>
      <c r="K25411" t="str">
        <f t="shared" si="1337"/>
        <v/>
      </c>
    </row>
    <row r="25412" spans="1:11" x14ac:dyDescent="0.3">
      <c r="A25412" s="2"/>
      <c r="B25412" s="3"/>
      <c r="C25412" s="1"/>
      <c r="E25412" s="1"/>
      <c r="J25412"/>
      <c r="K25412" t="str">
        <f t="shared" si="1337"/>
        <v/>
      </c>
    </row>
    <row r="25413" spans="1:11" x14ac:dyDescent="0.3">
      <c r="A25413" s="2"/>
      <c r="B25413" s="3"/>
      <c r="C25413" s="1"/>
      <c r="E25413" s="1"/>
      <c r="J25413"/>
      <c r="K25413" t="str">
        <f t="shared" si="1337"/>
        <v/>
      </c>
    </row>
    <row r="25414" spans="1:11" x14ac:dyDescent="0.3">
      <c r="A25414" s="2"/>
      <c r="B25414" s="3"/>
      <c r="C25414" s="1"/>
      <c r="E25414" s="1"/>
      <c r="J25414"/>
      <c r="K25414" t="str">
        <f t="shared" si="1337"/>
        <v/>
      </c>
    </row>
    <row r="25415" spans="1:11" x14ac:dyDescent="0.3">
      <c r="A25415" s="2"/>
      <c r="B25415" s="3"/>
      <c r="C25415" s="1"/>
      <c r="E25415" s="1"/>
      <c r="J25415"/>
      <c r="K25415" t="str">
        <f t="shared" si="1337"/>
        <v/>
      </c>
    </row>
    <row r="25416" spans="1:11" x14ac:dyDescent="0.3">
      <c r="A25416" s="2"/>
      <c r="B25416" s="3"/>
      <c r="C25416" s="1"/>
      <c r="E25416" s="1"/>
      <c r="J25416"/>
      <c r="K25416" t="str">
        <f t="shared" si="1337"/>
        <v/>
      </c>
    </row>
    <row r="25417" spans="1:11" x14ac:dyDescent="0.3">
      <c r="A25417" s="2"/>
      <c r="B25417" s="3"/>
      <c r="C25417" s="1"/>
      <c r="E25417" s="1"/>
      <c r="J25417"/>
      <c r="K25417" t="str">
        <f t="shared" si="1337"/>
        <v/>
      </c>
    </row>
    <row r="25418" spans="1:11" x14ac:dyDescent="0.3">
      <c r="A25418" s="2"/>
      <c r="B25418" s="3"/>
      <c r="C25418" s="1"/>
      <c r="E25418" s="1"/>
      <c r="J25418"/>
      <c r="K25418" t="str">
        <f t="shared" si="1337"/>
        <v/>
      </c>
    </row>
    <row r="25419" spans="1:11" x14ac:dyDescent="0.3">
      <c r="A25419" s="2"/>
      <c r="B25419" s="3"/>
      <c r="C25419" s="1"/>
      <c r="E25419" s="1"/>
      <c r="J25419"/>
      <c r="K25419" t="str">
        <f t="shared" si="1337"/>
        <v/>
      </c>
    </row>
    <row r="25420" spans="1:11" x14ac:dyDescent="0.3">
      <c r="A25420" s="2"/>
      <c r="B25420" s="3"/>
      <c r="C25420" s="1"/>
      <c r="E25420" s="1"/>
      <c r="J25420"/>
      <c r="K25420" t="str">
        <f t="shared" si="1337"/>
        <v/>
      </c>
    </row>
    <row r="25421" spans="1:11" x14ac:dyDescent="0.3">
      <c r="A25421" s="2"/>
      <c r="B25421" s="3"/>
      <c r="C25421" s="1"/>
      <c r="E25421" s="1"/>
      <c r="J25421"/>
      <c r="K25421" t="str">
        <f t="shared" si="1337"/>
        <v/>
      </c>
    </row>
    <row r="25422" spans="1:11" x14ac:dyDescent="0.3">
      <c r="A25422" s="2"/>
      <c r="B25422" s="3"/>
      <c r="C25422" s="1"/>
      <c r="E25422" s="1"/>
      <c r="J25422"/>
      <c r="K25422" t="str">
        <f t="shared" si="1337"/>
        <v/>
      </c>
    </row>
    <row r="25423" spans="1:11" x14ac:dyDescent="0.3">
      <c r="A25423" s="2"/>
      <c r="B25423" s="3"/>
      <c r="C25423" s="1"/>
      <c r="E25423" s="1"/>
      <c r="J25423"/>
      <c r="K25423" t="str">
        <f t="shared" si="1337"/>
        <v/>
      </c>
    </row>
    <row r="25424" spans="1:11" x14ac:dyDescent="0.3">
      <c r="A25424" s="2"/>
      <c r="B25424" s="3"/>
      <c r="C25424" s="1"/>
      <c r="E25424" s="1"/>
      <c r="J25424"/>
      <c r="K25424" t="str">
        <f t="shared" si="1337"/>
        <v/>
      </c>
    </row>
    <row r="25425" spans="1:11" x14ac:dyDescent="0.3">
      <c r="A25425" s="2"/>
      <c r="B25425" s="3"/>
      <c r="C25425" s="1"/>
      <c r="E25425" s="1"/>
      <c r="J25425"/>
      <c r="K25425" t="str">
        <f t="shared" si="1337"/>
        <v/>
      </c>
    </row>
    <row r="25426" spans="1:11" x14ac:dyDescent="0.3">
      <c r="A25426" s="2"/>
      <c r="B25426" s="3"/>
      <c r="C25426" s="1"/>
      <c r="E25426" s="1"/>
      <c r="J25426"/>
      <c r="K25426" t="str">
        <f t="shared" si="1337"/>
        <v/>
      </c>
    </row>
    <row r="25427" spans="1:11" x14ac:dyDescent="0.3">
      <c r="A25427" s="2"/>
      <c r="B25427" s="3"/>
      <c r="C25427" s="1"/>
      <c r="E25427" s="1"/>
      <c r="J25427"/>
      <c r="K25427" t="str">
        <f t="shared" si="1337"/>
        <v/>
      </c>
    </row>
    <row r="25428" spans="1:11" x14ac:dyDescent="0.3">
      <c r="A25428" s="2"/>
      <c r="B25428" s="3"/>
      <c r="C25428" s="1"/>
      <c r="E25428" s="1"/>
      <c r="J25428"/>
      <c r="K25428" t="str">
        <f t="shared" si="1337"/>
        <v/>
      </c>
    </row>
    <row r="25429" spans="1:11" x14ac:dyDescent="0.3">
      <c r="A25429" s="2"/>
      <c r="B25429" s="3"/>
      <c r="C25429" s="1"/>
      <c r="E25429" s="1"/>
      <c r="J25429"/>
      <c r="K25429" t="str">
        <f t="shared" si="1337"/>
        <v/>
      </c>
    </row>
    <row r="25430" spans="1:11" x14ac:dyDescent="0.3">
      <c r="A25430" s="2"/>
      <c r="B25430" s="3"/>
      <c r="C25430" s="1"/>
      <c r="E25430" s="1"/>
      <c r="J25430"/>
      <c r="K25430" t="str">
        <f t="shared" si="1337"/>
        <v/>
      </c>
    </row>
    <row r="25431" spans="1:11" x14ac:dyDescent="0.3">
      <c r="A25431" s="2"/>
      <c r="B25431" s="3"/>
      <c r="C25431" s="1"/>
      <c r="E25431" s="1"/>
      <c r="J25431"/>
      <c r="K25431" t="str">
        <f t="shared" si="1337"/>
        <v/>
      </c>
    </row>
    <row r="25432" spans="1:11" x14ac:dyDescent="0.3">
      <c r="A25432" s="2"/>
      <c r="B25432" s="3"/>
      <c r="C25432" s="1"/>
      <c r="E25432" s="1"/>
      <c r="J25432"/>
      <c r="K25432" t="str">
        <f t="shared" si="1337"/>
        <v/>
      </c>
    </row>
    <row r="25433" spans="1:11" x14ac:dyDescent="0.3">
      <c r="A25433" s="2"/>
      <c r="B25433" s="3"/>
      <c r="C25433" s="1"/>
      <c r="E25433" s="1"/>
      <c r="J25433"/>
      <c r="K25433" t="str">
        <f t="shared" si="1337"/>
        <v/>
      </c>
    </row>
    <row r="25434" spans="1:11" x14ac:dyDescent="0.3">
      <c r="A25434" s="2"/>
      <c r="B25434" s="3"/>
      <c r="C25434" s="1"/>
      <c r="E25434" s="1"/>
      <c r="J25434"/>
      <c r="K25434" t="str">
        <f t="shared" si="1337"/>
        <v/>
      </c>
    </row>
    <row r="25435" spans="1:11" x14ac:dyDescent="0.3">
      <c r="A25435" s="2"/>
      <c r="B25435" s="3"/>
      <c r="C25435" s="1"/>
      <c r="E25435" s="1"/>
      <c r="J25435"/>
      <c r="K25435" t="str">
        <f t="shared" si="1337"/>
        <v/>
      </c>
    </row>
    <row r="25436" spans="1:11" x14ac:dyDescent="0.3">
      <c r="A25436" s="2"/>
      <c r="B25436" s="3"/>
      <c r="C25436" s="1"/>
      <c r="E25436" s="1"/>
      <c r="J25436"/>
      <c r="K25436" t="str">
        <f t="shared" si="1337"/>
        <v/>
      </c>
    </row>
    <row r="25437" spans="1:11" x14ac:dyDescent="0.3">
      <c r="A25437" s="2"/>
      <c r="B25437" s="3"/>
      <c r="C25437" s="1"/>
      <c r="E25437" s="1"/>
      <c r="J25437"/>
      <c r="K25437" t="str">
        <f t="shared" si="1337"/>
        <v/>
      </c>
    </row>
    <row r="25438" spans="1:11" x14ac:dyDescent="0.3">
      <c r="A25438" s="2"/>
      <c r="B25438" s="3"/>
      <c r="C25438" s="1"/>
      <c r="E25438" s="1"/>
      <c r="J25438"/>
      <c r="K25438" t="str">
        <f t="shared" si="1337"/>
        <v/>
      </c>
    </row>
    <row r="25439" spans="1:11" x14ac:dyDescent="0.3">
      <c r="A25439" s="2"/>
      <c r="B25439" s="3"/>
      <c r="C25439" s="1"/>
      <c r="E25439" s="1"/>
      <c r="J25439"/>
      <c r="K25439" t="str">
        <f t="shared" si="1337"/>
        <v/>
      </c>
    </row>
    <row r="25440" spans="1:11" x14ac:dyDescent="0.3">
      <c r="A25440" s="2"/>
      <c r="B25440" s="3"/>
      <c r="C25440" s="1"/>
      <c r="E25440" s="1"/>
      <c r="J25440"/>
      <c r="K25440" t="str">
        <f t="shared" si="1337"/>
        <v/>
      </c>
    </row>
    <row r="25441" spans="1:11" x14ac:dyDescent="0.3">
      <c r="A25441" s="2"/>
      <c r="B25441" s="3"/>
      <c r="C25441" s="1"/>
      <c r="E25441" s="1"/>
      <c r="J25441"/>
      <c r="K25441" t="str">
        <f t="shared" si="1337"/>
        <v/>
      </c>
    </row>
    <row r="25442" spans="1:11" x14ac:dyDescent="0.3">
      <c r="A25442" s="2"/>
      <c r="B25442" s="3"/>
      <c r="C25442" s="1"/>
      <c r="E25442" s="1"/>
      <c r="J25442"/>
      <c r="K25442" t="str">
        <f t="shared" si="1337"/>
        <v/>
      </c>
    </row>
    <row r="25443" spans="1:11" x14ac:dyDescent="0.3">
      <c r="A25443" s="2"/>
      <c r="B25443" s="3"/>
      <c r="C25443" s="1"/>
      <c r="E25443" s="1"/>
      <c r="J25443"/>
      <c r="K25443" t="str">
        <f t="shared" si="1337"/>
        <v/>
      </c>
    </row>
    <row r="25444" spans="1:11" x14ac:dyDescent="0.3">
      <c r="A25444" s="2"/>
      <c r="B25444" s="3"/>
      <c r="C25444" s="1"/>
      <c r="E25444" s="1"/>
      <c r="J25444"/>
      <c r="K25444" t="str">
        <f t="shared" si="1337"/>
        <v/>
      </c>
    </row>
    <row r="25445" spans="1:11" x14ac:dyDescent="0.3">
      <c r="A25445" s="2"/>
      <c r="B25445" s="3"/>
      <c r="C25445" s="1"/>
      <c r="E25445" s="1"/>
      <c r="J25445"/>
      <c r="K25445" t="str">
        <f t="shared" si="1337"/>
        <v/>
      </c>
    </row>
    <row r="25446" spans="1:11" x14ac:dyDescent="0.3">
      <c r="A25446" s="2"/>
      <c r="B25446" s="3"/>
      <c r="C25446" s="1"/>
      <c r="E25446" s="1"/>
      <c r="J25446"/>
      <c r="K25446" t="str">
        <f t="shared" si="1337"/>
        <v/>
      </c>
    </row>
    <row r="25447" spans="1:11" x14ac:dyDescent="0.3">
      <c r="A25447" s="2"/>
      <c r="B25447" s="3"/>
      <c r="C25447" s="1"/>
      <c r="E25447" s="1"/>
      <c r="J25447"/>
      <c r="K25447" t="str">
        <f t="shared" si="1337"/>
        <v/>
      </c>
    </row>
    <row r="25448" spans="1:11" x14ac:dyDescent="0.3">
      <c r="A25448" s="2"/>
      <c r="B25448" s="3"/>
      <c r="C25448" s="1"/>
      <c r="E25448" s="1"/>
      <c r="J25448"/>
      <c r="K25448" t="str">
        <f t="shared" si="1337"/>
        <v/>
      </c>
    </row>
    <row r="25449" spans="1:11" x14ac:dyDescent="0.3">
      <c r="A25449" s="2"/>
      <c r="B25449" s="3"/>
      <c r="C25449" s="1"/>
      <c r="E25449" s="1"/>
      <c r="J25449"/>
      <c r="K25449" t="str">
        <f t="shared" si="1337"/>
        <v/>
      </c>
    </row>
    <row r="25450" spans="1:11" x14ac:dyDescent="0.3">
      <c r="A25450" s="2"/>
      <c r="B25450" s="3"/>
      <c r="C25450" s="1"/>
      <c r="E25450" s="1"/>
      <c r="J25450"/>
      <c r="K25450" t="str">
        <f t="shared" si="1337"/>
        <v/>
      </c>
    </row>
    <row r="25451" spans="1:11" x14ac:dyDescent="0.3">
      <c r="A25451" s="2"/>
      <c r="B25451" s="3"/>
      <c r="C25451" s="1"/>
      <c r="E25451" s="1"/>
      <c r="J25451"/>
      <c r="K25451" t="str">
        <f t="shared" si="1337"/>
        <v/>
      </c>
    </row>
    <row r="25452" spans="1:11" x14ac:dyDescent="0.3">
      <c r="A25452" s="2"/>
      <c r="B25452" s="3"/>
      <c r="C25452" s="1"/>
      <c r="E25452" s="1"/>
      <c r="J25452"/>
      <c r="K25452" t="str">
        <f t="shared" si="1337"/>
        <v/>
      </c>
    </row>
    <row r="25453" spans="1:11" x14ac:dyDescent="0.3">
      <c r="A25453" s="2"/>
      <c r="B25453" s="3"/>
      <c r="C25453" s="1"/>
      <c r="E25453" s="1"/>
      <c r="J25453"/>
      <c r="K25453" t="str">
        <f t="shared" si="1337"/>
        <v/>
      </c>
    </row>
    <row r="25454" spans="1:11" x14ac:dyDescent="0.3">
      <c r="A25454" s="2"/>
      <c r="B25454" s="3"/>
      <c r="C25454" s="1"/>
      <c r="E25454" s="1"/>
      <c r="J25454"/>
      <c r="K25454" t="str">
        <f t="shared" si="1337"/>
        <v/>
      </c>
    </row>
    <row r="25455" spans="1:11" x14ac:dyDescent="0.3">
      <c r="A25455" s="2"/>
      <c r="B25455" s="3"/>
      <c r="C25455" s="1"/>
      <c r="E25455" s="1"/>
      <c r="J25455"/>
      <c r="K25455" t="str">
        <f t="shared" si="1337"/>
        <v/>
      </c>
    </row>
    <row r="25456" spans="1:11" x14ac:dyDescent="0.3">
      <c r="A25456" s="2"/>
      <c r="B25456" s="3"/>
      <c r="C25456" s="1"/>
      <c r="E25456" s="1"/>
      <c r="J25456"/>
      <c r="K25456" t="str">
        <f t="shared" si="1337"/>
        <v/>
      </c>
    </row>
    <row r="25457" spans="1:11" x14ac:dyDescent="0.3">
      <c r="A25457" s="2"/>
      <c r="B25457" s="3"/>
      <c r="C25457" s="1"/>
      <c r="E25457" s="1"/>
      <c r="J25457"/>
      <c r="K25457" t="str">
        <f t="shared" si="1337"/>
        <v/>
      </c>
    </row>
    <row r="25458" spans="1:11" x14ac:dyDescent="0.3">
      <c r="A25458" s="2"/>
      <c r="B25458" s="3"/>
      <c r="C25458" s="1"/>
      <c r="E25458" s="1"/>
      <c r="J25458"/>
      <c r="K25458" t="str">
        <f t="shared" si="1337"/>
        <v/>
      </c>
    </row>
    <row r="25459" spans="1:11" x14ac:dyDescent="0.3">
      <c r="A25459" s="2"/>
      <c r="B25459" s="3"/>
      <c r="C25459" s="1"/>
      <c r="E25459" s="1"/>
      <c r="J25459"/>
      <c r="K25459" t="str">
        <f t="shared" si="1337"/>
        <v/>
      </c>
    </row>
    <row r="25460" spans="1:11" x14ac:dyDescent="0.3">
      <c r="A25460" s="2"/>
      <c r="B25460" s="3"/>
      <c r="C25460" s="1"/>
      <c r="E25460" s="1"/>
      <c r="J25460"/>
      <c r="K25460" t="str">
        <f t="shared" si="1337"/>
        <v/>
      </c>
    </row>
    <row r="25461" spans="1:11" x14ac:dyDescent="0.3">
      <c r="A25461" s="2"/>
      <c r="B25461" s="3"/>
      <c r="C25461" s="1"/>
      <c r="E25461" s="1"/>
      <c r="J25461"/>
      <c r="K25461" t="str">
        <f t="shared" si="1337"/>
        <v/>
      </c>
    </row>
    <row r="25462" spans="1:11" x14ac:dyDescent="0.3">
      <c r="A25462" s="2"/>
      <c r="B25462" s="3"/>
      <c r="C25462" s="1"/>
      <c r="E25462" s="1"/>
      <c r="J25462"/>
      <c r="K25462" t="str">
        <f t="shared" si="1337"/>
        <v/>
      </c>
    </row>
    <row r="25463" spans="1:11" x14ac:dyDescent="0.3">
      <c r="A25463" s="2"/>
      <c r="B25463" s="3"/>
      <c r="C25463" s="1"/>
      <c r="E25463" s="1"/>
      <c r="J25463"/>
      <c r="K25463" t="str">
        <f t="shared" si="1337"/>
        <v/>
      </c>
    </row>
    <row r="25464" spans="1:11" x14ac:dyDescent="0.3">
      <c r="A25464" s="2"/>
      <c r="B25464" s="3"/>
      <c r="C25464" s="1"/>
      <c r="E25464" s="1"/>
      <c r="J25464"/>
      <c r="K25464" t="str">
        <f t="shared" si="1337"/>
        <v/>
      </c>
    </row>
    <row r="25465" spans="1:11" x14ac:dyDescent="0.3">
      <c r="A25465" s="2"/>
      <c r="B25465" s="3"/>
      <c r="C25465" s="1"/>
      <c r="E25465" s="1"/>
      <c r="J25465"/>
      <c r="K25465" t="str">
        <f t="shared" si="1337"/>
        <v/>
      </c>
    </row>
    <row r="25466" spans="1:11" x14ac:dyDescent="0.3">
      <c r="A25466" s="2"/>
      <c r="B25466" s="3"/>
      <c r="C25466" s="1"/>
      <c r="E25466" s="1"/>
      <c r="J25466"/>
      <c r="K25466" t="str">
        <f t="shared" si="1337"/>
        <v/>
      </c>
    </row>
    <row r="25467" spans="1:11" x14ac:dyDescent="0.3">
      <c r="A25467" s="2"/>
      <c r="B25467" s="3"/>
      <c r="C25467" s="1"/>
      <c r="E25467" s="1"/>
      <c r="J25467"/>
      <c r="K25467" t="str">
        <f t="shared" si="1337"/>
        <v/>
      </c>
    </row>
    <row r="25468" spans="1:11" x14ac:dyDescent="0.3">
      <c r="A25468" s="2"/>
      <c r="B25468" s="3"/>
      <c r="C25468" s="1"/>
      <c r="E25468" s="1"/>
      <c r="J25468"/>
      <c r="K25468" t="str">
        <f t="shared" si="1337"/>
        <v/>
      </c>
    </row>
    <row r="25469" spans="1:11" x14ac:dyDescent="0.3">
      <c r="A25469" s="2"/>
      <c r="B25469" s="3"/>
      <c r="C25469" s="1"/>
      <c r="E25469" s="1"/>
      <c r="J25469"/>
      <c r="K25469" t="str">
        <f t="shared" si="1337"/>
        <v/>
      </c>
    </row>
    <row r="25470" spans="1:11" x14ac:dyDescent="0.3">
      <c r="A25470" s="2"/>
      <c r="B25470" s="3"/>
      <c r="C25470" s="1"/>
      <c r="E25470" s="1"/>
      <c r="J25470"/>
      <c r="K25470" t="str">
        <f t="shared" si="1337"/>
        <v/>
      </c>
    </row>
    <row r="25471" spans="1:11" x14ac:dyDescent="0.3">
      <c r="A25471" s="2"/>
      <c r="B25471" s="3"/>
      <c r="C25471" s="1"/>
      <c r="E25471" s="1"/>
      <c r="J25471"/>
      <c r="K25471" t="str">
        <f t="shared" si="1337"/>
        <v/>
      </c>
    </row>
    <row r="25472" spans="1:11" x14ac:dyDescent="0.3">
      <c r="A25472" s="2"/>
      <c r="B25472" s="3"/>
      <c r="C25472" s="1"/>
      <c r="E25472" s="1"/>
      <c r="J25472"/>
      <c r="K25472" t="str">
        <f t="shared" si="1337"/>
        <v/>
      </c>
    </row>
    <row r="25473" spans="1:11" x14ac:dyDescent="0.3">
      <c r="A25473" s="2"/>
      <c r="B25473" s="3"/>
      <c r="C25473" s="1"/>
      <c r="E25473" s="1"/>
      <c r="J25473"/>
      <c r="K25473" t="str">
        <f t="shared" si="1337"/>
        <v/>
      </c>
    </row>
    <row r="25474" spans="1:11" x14ac:dyDescent="0.3">
      <c r="A25474" s="2"/>
      <c r="B25474" s="3"/>
      <c r="C25474" s="1"/>
      <c r="E25474" s="1"/>
      <c r="J25474"/>
      <c r="K25474" t="str">
        <f t="shared" ref="K25474:K25537" si="1338">RIGHT(J25474,2)</f>
        <v/>
      </c>
    </row>
    <row r="25475" spans="1:11" x14ac:dyDescent="0.3">
      <c r="A25475" s="2"/>
      <c r="B25475" s="3"/>
      <c r="C25475" s="1"/>
      <c r="E25475" s="1"/>
      <c r="J25475"/>
      <c r="K25475" t="str">
        <f t="shared" si="1338"/>
        <v/>
      </c>
    </row>
    <row r="25476" spans="1:11" x14ac:dyDescent="0.3">
      <c r="A25476" s="2"/>
      <c r="B25476" s="3"/>
      <c r="C25476" s="1"/>
      <c r="E25476" s="1"/>
      <c r="J25476"/>
      <c r="K25476" t="str">
        <f t="shared" si="1338"/>
        <v/>
      </c>
    </row>
    <row r="25477" spans="1:11" x14ac:dyDescent="0.3">
      <c r="A25477" s="2"/>
      <c r="B25477" s="3"/>
      <c r="C25477" s="1"/>
      <c r="E25477" s="1"/>
      <c r="J25477"/>
      <c r="K25477" t="str">
        <f t="shared" si="1338"/>
        <v/>
      </c>
    </row>
    <row r="25478" spans="1:11" x14ac:dyDescent="0.3">
      <c r="A25478" s="2"/>
      <c r="B25478" s="3"/>
      <c r="C25478" s="1"/>
      <c r="E25478" s="1"/>
      <c r="J25478"/>
      <c r="K25478" t="str">
        <f t="shared" si="1338"/>
        <v/>
      </c>
    </row>
    <row r="25479" spans="1:11" x14ac:dyDescent="0.3">
      <c r="A25479" s="2"/>
      <c r="B25479" s="3"/>
      <c r="C25479" s="1"/>
      <c r="E25479" s="1"/>
      <c r="J25479"/>
      <c r="K25479" t="str">
        <f t="shared" si="1338"/>
        <v/>
      </c>
    </row>
    <row r="25480" spans="1:11" x14ac:dyDescent="0.3">
      <c r="A25480" s="2"/>
      <c r="B25480" s="3"/>
      <c r="C25480" s="1"/>
      <c r="E25480" s="1"/>
      <c r="J25480"/>
      <c r="K25480" t="str">
        <f t="shared" si="1338"/>
        <v/>
      </c>
    </row>
    <row r="25481" spans="1:11" x14ac:dyDescent="0.3">
      <c r="A25481" s="2"/>
      <c r="B25481" s="3"/>
      <c r="C25481" s="1"/>
      <c r="E25481" s="1"/>
      <c r="J25481"/>
      <c r="K25481" t="str">
        <f t="shared" si="1338"/>
        <v/>
      </c>
    </row>
    <row r="25482" spans="1:11" x14ac:dyDescent="0.3">
      <c r="A25482" s="2"/>
      <c r="B25482" s="3"/>
      <c r="C25482" s="1"/>
      <c r="E25482" s="1"/>
      <c r="J25482"/>
      <c r="K25482" t="str">
        <f t="shared" si="1338"/>
        <v/>
      </c>
    </row>
    <row r="25483" spans="1:11" x14ac:dyDescent="0.3">
      <c r="A25483" s="2"/>
      <c r="B25483" s="3"/>
      <c r="C25483" s="1"/>
      <c r="E25483" s="1"/>
      <c r="J25483"/>
      <c r="K25483" t="str">
        <f t="shared" si="1338"/>
        <v/>
      </c>
    </row>
    <row r="25484" spans="1:11" x14ac:dyDescent="0.3">
      <c r="A25484" s="2"/>
      <c r="B25484" s="3"/>
      <c r="C25484" s="1"/>
      <c r="E25484" s="1"/>
      <c r="J25484"/>
      <c r="K25484" t="str">
        <f t="shared" si="1338"/>
        <v/>
      </c>
    </row>
    <row r="25485" spans="1:11" x14ac:dyDescent="0.3">
      <c r="A25485" s="2"/>
      <c r="B25485" s="3"/>
      <c r="C25485" s="1"/>
      <c r="E25485" s="1"/>
      <c r="J25485"/>
      <c r="K25485" t="str">
        <f t="shared" si="1338"/>
        <v/>
      </c>
    </row>
    <row r="25486" spans="1:11" x14ac:dyDescent="0.3">
      <c r="A25486" s="2"/>
      <c r="B25486" s="3"/>
      <c r="C25486" s="1"/>
      <c r="E25486" s="1"/>
      <c r="J25486"/>
      <c r="K25486" t="str">
        <f t="shared" si="1338"/>
        <v/>
      </c>
    </row>
    <row r="25487" spans="1:11" x14ac:dyDescent="0.3">
      <c r="A25487" s="2"/>
      <c r="B25487" s="3"/>
      <c r="C25487" s="1"/>
      <c r="E25487" s="1"/>
      <c r="J25487"/>
      <c r="K25487" t="str">
        <f t="shared" si="1338"/>
        <v/>
      </c>
    </row>
    <row r="25488" spans="1:11" x14ac:dyDescent="0.3">
      <c r="A25488" s="2"/>
      <c r="B25488" s="3"/>
      <c r="C25488" s="1"/>
      <c r="E25488" s="1"/>
      <c r="J25488"/>
      <c r="K25488" t="str">
        <f t="shared" si="1338"/>
        <v/>
      </c>
    </row>
    <row r="25489" spans="1:11" x14ac:dyDescent="0.3">
      <c r="A25489" s="2"/>
      <c r="B25489" s="3"/>
      <c r="C25489" s="1"/>
      <c r="E25489" s="1"/>
      <c r="J25489"/>
      <c r="K25489" t="str">
        <f t="shared" si="1338"/>
        <v/>
      </c>
    </row>
    <row r="25490" spans="1:11" x14ac:dyDescent="0.3">
      <c r="A25490" s="2"/>
      <c r="B25490" s="3"/>
      <c r="C25490" s="1"/>
      <c r="E25490" s="1"/>
      <c r="J25490"/>
      <c r="K25490" t="str">
        <f t="shared" si="1338"/>
        <v/>
      </c>
    </row>
    <row r="25491" spans="1:11" x14ac:dyDescent="0.3">
      <c r="A25491" s="2"/>
      <c r="B25491" s="3"/>
      <c r="C25491" s="1"/>
      <c r="E25491" s="1"/>
      <c r="J25491"/>
      <c r="K25491" t="str">
        <f t="shared" si="1338"/>
        <v/>
      </c>
    </row>
    <row r="25492" spans="1:11" x14ac:dyDescent="0.3">
      <c r="A25492" s="2"/>
      <c r="B25492" s="3"/>
      <c r="C25492" s="1"/>
      <c r="E25492" s="1"/>
      <c r="J25492"/>
      <c r="K25492" t="str">
        <f t="shared" si="1338"/>
        <v/>
      </c>
    </row>
    <row r="25493" spans="1:11" x14ac:dyDescent="0.3">
      <c r="A25493" s="2"/>
      <c r="B25493" s="3"/>
      <c r="C25493" s="1"/>
      <c r="E25493" s="1"/>
      <c r="J25493"/>
      <c r="K25493" t="str">
        <f t="shared" si="1338"/>
        <v/>
      </c>
    </row>
    <row r="25494" spans="1:11" x14ac:dyDescent="0.3">
      <c r="A25494" s="2"/>
      <c r="B25494" s="3"/>
      <c r="C25494" s="1"/>
      <c r="E25494" s="1"/>
      <c r="J25494"/>
      <c r="K25494" t="str">
        <f t="shared" si="1338"/>
        <v/>
      </c>
    </row>
    <row r="25495" spans="1:11" x14ac:dyDescent="0.3">
      <c r="A25495" s="2"/>
      <c r="B25495" s="3"/>
      <c r="C25495" s="1"/>
      <c r="E25495" s="1"/>
      <c r="J25495"/>
      <c r="K25495" t="str">
        <f t="shared" si="1338"/>
        <v/>
      </c>
    </row>
    <row r="25496" spans="1:11" x14ac:dyDescent="0.3">
      <c r="A25496" s="2"/>
      <c r="B25496" s="3"/>
      <c r="C25496" s="1"/>
      <c r="E25496" s="1"/>
      <c r="J25496"/>
      <c r="K25496" t="str">
        <f t="shared" si="1338"/>
        <v/>
      </c>
    </row>
    <row r="25497" spans="1:11" x14ac:dyDescent="0.3">
      <c r="A25497" s="2"/>
      <c r="B25497" s="3"/>
      <c r="C25497" s="1"/>
      <c r="E25497" s="1"/>
      <c r="J25497"/>
      <c r="K25497" t="str">
        <f t="shared" si="1338"/>
        <v/>
      </c>
    </row>
    <row r="25498" spans="1:11" x14ac:dyDescent="0.3">
      <c r="A25498" s="2"/>
      <c r="B25498" s="3"/>
      <c r="C25498" s="1"/>
      <c r="E25498" s="1"/>
      <c r="J25498"/>
      <c r="K25498" t="str">
        <f t="shared" si="1338"/>
        <v/>
      </c>
    </row>
    <row r="25499" spans="1:11" x14ac:dyDescent="0.3">
      <c r="A25499" s="2"/>
      <c r="B25499" s="3"/>
      <c r="C25499" s="1"/>
      <c r="E25499" s="1"/>
      <c r="J25499"/>
      <c r="K25499" t="str">
        <f t="shared" si="1338"/>
        <v/>
      </c>
    </row>
    <row r="25500" spans="1:11" x14ac:dyDescent="0.3">
      <c r="A25500" s="2"/>
      <c r="B25500" s="3"/>
      <c r="C25500" s="1"/>
      <c r="E25500" s="1"/>
      <c r="J25500"/>
      <c r="K25500" t="str">
        <f t="shared" si="1338"/>
        <v/>
      </c>
    </row>
    <row r="25501" spans="1:11" x14ac:dyDescent="0.3">
      <c r="A25501" s="2"/>
      <c r="B25501" s="3"/>
      <c r="C25501" s="1"/>
      <c r="E25501" s="1"/>
      <c r="J25501"/>
      <c r="K25501" t="str">
        <f t="shared" si="1338"/>
        <v/>
      </c>
    </row>
    <row r="25502" spans="1:11" x14ac:dyDescent="0.3">
      <c r="A25502" s="2"/>
      <c r="B25502" s="3"/>
      <c r="C25502" s="1"/>
      <c r="E25502" s="1"/>
      <c r="J25502"/>
      <c r="K25502" t="str">
        <f t="shared" si="1338"/>
        <v/>
      </c>
    </row>
    <row r="25503" spans="1:11" x14ac:dyDescent="0.3">
      <c r="A25503" s="2"/>
      <c r="B25503" s="3"/>
      <c r="C25503" s="1"/>
      <c r="E25503" s="1"/>
      <c r="J25503"/>
      <c r="K25503" t="str">
        <f t="shared" si="1338"/>
        <v/>
      </c>
    </row>
    <row r="25504" spans="1:11" x14ac:dyDescent="0.3">
      <c r="A25504" s="2"/>
      <c r="B25504" s="3"/>
      <c r="C25504" s="1"/>
      <c r="E25504" s="1"/>
      <c r="J25504"/>
      <c r="K25504" t="str">
        <f t="shared" si="1338"/>
        <v/>
      </c>
    </row>
    <row r="25505" spans="1:11" x14ac:dyDescent="0.3">
      <c r="A25505" s="2"/>
      <c r="B25505" s="3"/>
      <c r="C25505" s="1"/>
      <c r="E25505" s="1"/>
      <c r="J25505"/>
      <c r="K25505" t="str">
        <f t="shared" si="1338"/>
        <v/>
      </c>
    </row>
    <row r="25506" spans="1:11" x14ac:dyDescent="0.3">
      <c r="A25506" s="2"/>
      <c r="B25506" s="3"/>
      <c r="C25506" s="1"/>
      <c r="E25506" s="1"/>
      <c r="J25506"/>
      <c r="K25506" t="str">
        <f t="shared" si="1338"/>
        <v/>
      </c>
    </row>
    <row r="25507" spans="1:11" x14ac:dyDescent="0.3">
      <c r="A25507" s="2"/>
      <c r="B25507" s="3"/>
      <c r="C25507" s="1"/>
      <c r="E25507" s="1"/>
      <c r="J25507"/>
      <c r="K25507" t="str">
        <f t="shared" si="1338"/>
        <v/>
      </c>
    </row>
    <row r="25508" spans="1:11" x14ac:dyDescent="0.3">
      <c r="A25508" s="2"/>
      <c r="B25508" s="3"/>
      <c r="C25508" s="1"/>
      <c r="E25508" s="1"/>
      <c r="J25508"/>
      <c r="K25508" t="str">
        <f t="shared" si="1338"/>
        <v/>
      </c>
    </row>
    <row r="25509" spans="1:11" x14ac:dyDescent="0.3">
      <c r="A25509" s="2"/>
      <c r="B25509" s="3"/>
      <c r="C25509" s="1"/>
      <c r="E25509" s="1"/>
      <c r="J25509"/>
      <c r="K25509" t="str">
        <f t="shared" si="1338"/>
        <v/>
      </c>
    </row>
    <row r="25510" spans="1:11" x14ac:dyDescent="0.3">
      <c r="A25510" s="2"/>
      <c r="B25510" s="3"/>
      <c r="C25510" s="1"/>
      <c r="E25510" s="1"/>
      <c r="J25510"/>
      <c r="K25510" t="str">
        <f t="shared" si="1338"/>
        <v/>
      </c>
    </row>
    <row r="25511" spans="1:11" x14ac:dyDescent="0.3">
      <c r="A25511" s="2"/>
      <c r="B25511" s="3"/>
      <c r="C25511" s="1"/>
      <c r="E25511" s="1"/>
      <c r="J25511"/>
      <c r="K25511" t="str">
        <f t="shared" si="1338"/>
        <v/>
      </c>
    </row>
    <row r="25512" spans="1:11" x14ac:dyDescent="0.3">
      <c r="A25512" s="2"/>
      <c r="B25512" s="3"/>
      <c r="C25512" s="1"/>
      <c r="E25512" s="1"/>
      <c r="J25512"/>
      <c r="K25512" t="str">
        <f t="shared" si="1338"/>
        <v/>
      </c>
    </row>
    <row r="25513" spans="1:11" x14ac:dyDescent="0.3">
      <c r="A25513" s="2"/>
      <c r="B25513" s="3"/>
      <c r="C25513" s="1"/>
      <c r="E25513" s="1"/>
      <c r="J25513"/>
      <c r="K25513" t="str">
        <f t="shared" si="1338"/>
        <v/>
      </c>
    </row>
    <row r="25514" spans="1:11" x14ac:dyDescent="0.3">
      <c r="A25514" s="2"/>
      <c r="B25514" s="3"/>
      <c r="C25514" s="1"/>
      <c r="E25514" s="1"/>
      <c r="J25514"/>
      <c r="K25514" t="str">
        <f t="shared" si="1338"/>
        <v/>
      </c>
    </row>
    <row r="25515" spans="1:11" x14ac:dyDescent="0.3">
      <c r="A25515" s="2"/>
      <c r="B25515" s="3"/>
      <c r="C25515" s="1"/>
      <c r="E25515" s="1"/>
      <c r="J25515"/>
      <c r="K25515" t="str">
        <f t="shared" si="1338"/>
        <v/>
      </c>
    </row>
    <row r="25516" spans="1:11" x14ac:dyDescent="0.3">
      <c r="A25516" s="2"/>
      <c r="B25516" s="3"/>
      <c r="C25516" s="1"/>
      <c r="E25516" s="1"/>
      <c r="J25516"/>
      <c r="K25516" t="str">
        <f t="shared" si="1338"/>
        <v/>
      </c>
    </row>
    <row r="25517" spans="1:11" x14ac:dyDescent="0.3">
      <c r="A25517" s="2"/>
      <c r="B25517" s="3"/>
      <c r="C25517" s="1"/>
      <c r="E25517" s="1"/>
      <c r="J25517"/>
      <c r="K25517" t="str">
        <f t="shared" si="1338"/>
        <v/>
      </c>
    </row>
    <row r="25518" spans="1:11" x14ac:dyDescent="0.3">
      <c r="A25518" s="2"/>
      <c r="B25518" s="3"/>
      <c r="C25518" s="1"/>
      <c r="E25518" s="1"/>
      <c r="J25518"/>
      <c r="K25518" t="str">
        <f t="shared" si="1338"/>
        <v/>
      </c>
    </row>
    <row r="25519" spans="1:11" x14ac:dyDescent="0.3">
      <c r="A25519" s="2"/>
      <c r="B25519" s="3"/>
      <c r="C25519" s="1"/>
      <c r="E25519" s="1"/>
      <c r="J25519"/>
      <c r="K25519" t="str">
        <f t="shared" si="1338"/>
        <v/>
      </c>
    </row>
    <row r="25520" spans="1:11" x14ac:dyDescent="0.3">
      <c r="A25520" s="2"/>
      <c r="B25520" s="3"/>
      <c r="C25520" s="1"/>
      <c r="E25520" s="1"/>
      <c r="J25520"/>
      <c r="K25520" t="str">
        <f t="shared" si="1338"/>
        <v/>
      </c>
    </row>
    <row r="25521" spans="1:11" x14ac:dyDescent="0.3">
      <c r="A25521" s="2"/>
      <c r="B25521" s="3"/>
      <c r="C25521" s="1"/>
      <c r="E25521" s="1"/>
      <c r="J25521"/>
      <c r="K25521" t="str">
        <f t="shared" si="1338"/>
        <v/>
      </c>
    </row>
    <row r="25522" spans="1:11" x14ac:dyDescent="0.3">
      <c r="A25522" s="2"/>
      <c r="B25522" s="3"/>
      <c r="C25522" s="1"/>
      <c r="E25522" s="1"/>
      <c r="J25522"/>
      <c r="K25522" t="str">
        <f t="shared" si="1338"/>
        <v/>
      </c>
    </row>
    <row r="25523" spans="1:11" x14ac:dyDescent="0.3">
      <c r="A25523" s="2"/>
      <c r="B25523" s="3"/>
      <c r="C25523" s="1"/>
      <c r="E25523" s="1"/>
      <c r="J25523"/>
      <c r="K25523" t="str">
        <f t="shared" si="1338"/>
        <v/>
      </c>
    </row>
    <row r="25524" spans="1:11" x14ac:dyDescent="0.3">
      <c r="A25524" s="2"/>
      <c r="B25524" s="3"/>
      <c r="C25524" s="1"/>
      <c r="E25524" s="1"/>
      <c r="J25524"/>
      <c r="K25524" t="str">
        <f t="shared" si="1338"/>
        <v/>
      </c>
    </row>
    <row r="25525" spans="1:11" x14ac:dyDescent="0.3">
      <c r="A25525" s="2"/>
      <c r="B25525" s="3"/>
      <c r="C25525" s="1"/>
      <c r="E25525" s="1"/>
      <c r="J25525"/>
      <c r="K25525" t="str">
        <f t="shared" si="1338"/>
        <v/>
      </c>
    </row>
    <row r="25526" spans="1:11" x14ac:dyDescent="0.3">
      <c r="A25526" s="2"/>
      <c r="B25526" s="3"/>
      <c r="C25526" s="1"/>
      <c r="E25526" s="1"/>
      <c r="J25526"/>
      <c r="K25526" t="str">
        <f t="shared" si="1338"/>
        <v/>
      </c>
    </row>
    <row r="25527" spans="1:11" x14ac:dyDescent="0.3">
      <c r="A25527" s="2"/>
      <c r="B25527" s="3"/>
      <c r="C25527" s="1"/>
      <c r="E25527" s="1"/>
      <c r="J25527"/>
      <c r="K25527" t="str">
        <f t="shared" si="1338"/>
        <v/>
      </c>
    </row>
    <row r="25528" spans="1:11" x14ac:dyDescent="0.3">
      <c r="A25528" s="2"/>
      <c r="B25528" s="3"/>
      <c r="C25528" s="1"/>
      <c r="E25528" s="1"/>
      <c r="J25528"/>
      <c r="K25528" t="str">
        <f t="shared" si="1338"/>
        <v/>
      </c>
    </row>
    <row r="25529" spans="1:11" x14ac:dyDescent="0.3">
      <c r="A25529" s="2"/>
      <c r="B25529" s="3"/>
      <c r="C25529" s="1"/>
      <c r="E25529" s="1"/>
      <c r="J25529"/>
      <c r="K25529" t="str">
        <f t="shared" si="1338"/>
        <v/>
      </c>
    </row>
    <row r="25530" spans="1:11" x14ac:dyDescent="0.3">
      <c r="A25530" s="2"/>
      <c r="B25530" s="3"/>
      <c r="C25530" s="1"/>
      <c r="E25530" s="1"/>
      <c r="J25530"/>
      <c r="K25530" t="str">
        <f t="shared" si="1338"/>
        <v/>
      </c>
    </row>
    <row r="25531" spans="1:11" x14ac:dyDescent="0.3">
      <c r="A25531" s="2"/>
      <c r="B25531" s="3"/>
      <c r="C25531" s="1"/>
      <c r="E25531" s="1"/>
      <c r="J25531"/>
      <c r="K25531" t="str">
        <f t="shared" si="1338"/>
        <v/>
      </c>
    </row>
    <row r="25532" spans="1:11" x14ac:dyDescent="0.3">
      <c r="A25532" s="2"/>
      <c r="B25532" s="3"/>
      <c r="C25532" s="1"/>
      <c r="E25532" s="1"/>
      <c r="J25532"/>
      <c r="K25532" t="str">
        <f t="shared" si="1338"/>
        <v/>
      </c>
    </row>
    <row r="25533" spans="1:11" x14ac:dyDescent="0.3">
      <c r="A25533" s="2"/>
      <c r="B25533" s="3"/>
      <c r="C25533" s="1"/>
      <c r="E25533" s="1"/>
      <c r="J25533"/>
      <c r="K25533" t="str">
        <f t="shared" si="1338"/>
        <v/>
      </c>
    </row>
    <row r="25534" spans="1:11" x14ac:dyDescent="0.3">
      <c r="A25534" s="2"/>
      <c r="B25534" s="3"/>
      <c r="C25534" s="1"/>
      <c r="E25534" s="1"/>
      <c r="J25534"/>
      <c r="K25534" t="str">
        <f t="shared" si="1338"/>
        <v/>
      </c>
    </row>
    <row r="25535" spans="1:11" x14ac:dyDescent="0.3">
      <c r="A25535" s="2"/>
      <c r="B25535" s="3"/>
      <c r="C25535" s="1"/>
      <c r="E25535" s="1"/>
      <c r="J25535"/>
      <c r="K25535" t="str">
        <f t="shared" si="1338"/>
        <v/>
      </c>
    </row>
    <row r="25536" spans="1:11" x14ac:dyDescent="0.3">
      <c r="A25536" s="2"/>
      <c r="B25536" s="3"/>
      <c r="C25536" s="1"/>
      <c r="E25536" s="1"/>
      <c r="J25536"/>
      <c r="K25536" t="str">
        <f t="shared" si="1338"/>
        <v/>
      </c>
    </row>
    <row r="25537" spans="1:11" x14ac:dyDescent="0.3">
      <c r="A25537" s="2"/>
      <c r="B25537" s="3"/>
      <c r="C25537" s="1"/>
      <c r="E25537" s="1"/>
      <c r="J25537"/>
      <c r="K25537" t="str">
        <f t="shared" si="1338"/>
        <v/>
      </c>
    </row>
    <row r="25538" spans="1:11" x14ac:dyDescent="0.3">
      <c r="A25538" s="2"/>
      <c r="B25538" s="3"/>
      <c r="C25538" s="1"/>
      <c r="E25538" s="1"/>
      <c r="J25538"/>
      <c r="K25538" t="str">
        <f t="shared" ref="K25538:K25601" si="1339">RIGHT(J25538,2)</f>
        <v/>
      </c>
    </row>
    <row r="25539" spans="1:11" x14ac:dyDescent="0.3">
      <c r="A25539" s="2"/>
      <c r="B25539" s="3"/>
      <c r="C25539" s="1"/>
      <c r="E25539" s="1"/>
      <c r="J25539"/>
      <c r="K25539" t="str">
        <f t="shared" si="1339"/>
        <v/>
      </c>
    </row>
    <row r="25540" spans="1:11" x14ac:dyDescent="0.3">
      <c r="A25540" s="2"/>
      <c r="B25540" s="3"/>
      <c r="C25540" s="1"/>
      <c r="E25540" s="1"/>
      <c r="J25540"/>
      <c r="K25540" t="str">
        <f t="shared" si="1339"/>
        <v/>
      </c>
    </row>
    <row r="25541" spans="1:11" x14ac:dyDescent="0.3">
      <c r="A25541" s="2"/>
      <c r="B25541" s="3"/>
      <c r="C25541" s="1"/>
      <c r="E25541" s="1"/>
      <c r="J25541"/>
      <c r="K25541" t="str">
        <f t="shared" si="1339"/>
        <v/>
      </c>
    </row>
    <row r="25542" spans="1:11" x14ac:dyDescent="0.3">
      <c r="A25542" s="2"/>
      <c r="B25542" s="3"/>
      <c r="C25542" s="1"/>
      <c r="E25542" s="1"/>
      <c r="J25542"/>
      <c r="K25542" t="str">
        <f t="shared" si="1339"/>
        <v/>
      </c>
    </row>
    <row r="25543" spans="1:11" x14ac:dyDescent="0.3">
      <c r="A25543" s="2"/>
      <c r="B25543" s="3"/>
      <c r="C25543" s="1"/>
      <c r="E25543" s="1"/>
      <c r="J25543"/>
      <c r="K25543" t="str">
        <f t="shared" si="1339"/>
        <v/>
      </c>
    </row>
    <row r="25544" spans="1:11" x14ac:dyDescent="0.3">
      <c r="A25544" s="2"/>
      <c r="B25544" s="3"/>
      <c r="C25544" s="1"/>
      <c r="E25544" s="1"/>
      <c r="J25544"/>
      <c r="K25544" t="str">
        <f t="shared" si="1339"/>
        <v/>
      </c>
    </row>
    <row r="25545" spans="1:11" x14ac:dyDescent="0.3">
      <c r="A25545" s="2"/>
      <c r="B25545" s="3"/>
      <c r="C25545" s="1"/>
      <c r="E25545" s="1"/>
      <c r="J25545"/>
      <c r="K25545" t="str">
        <f t="shared" si="1339"/>
        <v/>
      </c>
    </row>
    <row r="25546" spans="1:11" x14ac:dyDescent="0.3">
      <c r="A25546" s="2"/>
      <c r="B25546" s="3"/>
      <c r="C25546" s="1"/>
      <c r="E25546" s="1"/>
      <c r="J25546"/>
      <c r="K25546" t="str">
        <f t="shared" si="1339"/>
        <v/>
      </c>
    </row>
    <row r="25547" spans="1:11" x14ac:dyDescent="0.3">
      <c r="A25547" s="2"/>
      <c r="B25547" s="3"/>
      <c r="C25547" s="1"/>
      <c r="E25547" s="1"/>
      <c r="J25547"/>
      <c r="K25547" t="str">
        <f t="shared" si="1339"/>
        <v/>
      </c>
    </row>
    <row r="25548" spans="1:11" x14ac:dyDescent="0.3">
      <c r="A25548" s="2"/>
      <c r="B25548" s="3"/>
      <c r="C25548" s="1"/>
      <c r="E25548" s="1"/>
      <c r="J25548"/>
      <c r="K25548" t="str">
        <f t="shared" si="1339"/>
        <v/>
      </c>
    </row>
    <row r="25549" spans="1:11" x14ac:dyDescent="0.3">
      <c r="A25549" s="2"/>
      <c r="B25549" s="3"/>
      <c r="C25549" s="1"/>
      <c r="E25549" s="1"/>
      <c r="J25549"/>
      <c r="K25549" t="str">
        <f t="shared" si="1339"/>
        <v/>
      </c>
    </row>
    <row r="25550" spans="1:11" x14ac:dyDescent="0.3">
      <c r="A25550" s="2"/>
      <c r="B25550" s="3"/>
      <c r="C25550" s="1"/>
      <c r="E25550" s="1"/>
      <c r="J25550"/>
      <c r="K25550" t="str">
        <f t="shared" si="1339"/>
        <v/>
      </c>
    </row>
    <row r="25551" spans="1:11" x14ac:dyDescent="0.3">
      <c r="A25551" s="2"/>
      <c r="B25551" s="3"/>
      <c r="C25551" s="1"/>
      <c r="E25551" s="1"/>
      <c r="J25551"/>
      <c r="K25551" t="str">
        <f t="shared" si="1339"/>
        <v/>
      </c>
    </row>
    <row r="25552" spans="1:11" x14ac:dyDescent="0.3">
      <c r="A25552" s="2"/>
      <c r="B25552" s="3"/>
      <c r="C25552" s="1"/>
      <c r="E25552" s="1"/>
      <c r="J25552"/>
      <c r="K25552" t="str">
        <f t="shared" si="1339"/>
        <v/>
      </c>
    </row>
    <row r="25553" spans="1:11" x14ac:dyDescent="0.3">
      <c r="A25553" s="2"/>
      <c r="B25553" s="3"/>
      <c r="C25553" s="1"/>
      <c r="E25553" s="1"/>
      <c r="J25553"/>
      <c r="K25553" t="str">
        <f t="shared" si="1339"/>
        <v/>
      </c>
    </row>
    <row r="25554" spans="1:11" x14ac:dyDescent="0.3">
      <c r="A25554" s="2"/>
      <c r="B25554" s="3"/>
      <c r="C25554" s="1"/>
      <c r="E25554" s="1"/>
      <c r="J25554"/>
      <c r="K25554" t="str">
        <f t="shared" si="1339"/>
        <v/>
      </c>
    </row>
    <row r="25555" spans="1:11" x14ac:dyDescent="0.3">
      <c r="A25555" s="2"/>
      <c r="B25555" s="3"/>
      <c r="C25555" s="1"/>
      <c r="E25555" s="1"/>
      <c r="J25555"/>
      <c r="K25555" t="str">
        <f t="shared" si="1339"/>
        <v/>
      </c>
    </row>
    <row r="25556" spans="1:11" x14ac:dyDescent="0.3">
      <c r="A25556" s="2"/>
      <c r="B25556" s="3"/>
      <c r="C25556" s="1"/>
      <c r="E25556" s="1"/>
      <c r="J25556"/>
      <c r="K25556" t="str">
        <f t="shared" si="1339"/>
        <v/>
      </c>
    </row>
    <row r="25557" spans="1:11" x14ac:dyDescent="0.3">
      <c r="A25557" s="2"/>
      <c r="B25557" s="3"/>
      <c r="C25557" s="1"/>
      <c r="E25557" s="1"/>
      <c r="J25557"/>
      <c r="K25557" t="str">
        <f t="shared" si="1339"/>
        <v/>
      </c>
    </row>
    <row r="25558" spans="1:11" x14ac:dyDescent="0.3">
      <c r="A25558" s="2"/>
      <c r="B25558" s="3"/>
      <c r="C25558" s="1"/>
      <c r="E25558" s="1"/>
      <c r="J25558"/>
      <c r="K25558" t="str">
        <f t="shared" si="1339"/>
        <v/>
      </c>
    </row>
    <row r="25559" spans="1:11" x14ac:dyDescent="0.3">
      <c r="A25559" s="2"/>
      <c r="B25559" s="3"/>
      <c r="C25559" s="1"/>
      <c r="E25559" s="1"/>
      <c r="J25559"/>
      <c r="K25559" t="str">
        <f t="shared" si="1339"/>
        <v/>
      </c>
    </row>
    <row r="25560" spans="1:11" x14ac:dyDescent="0.3">
      <c r="A25560" s="2"/>
      <c r="B25560" s="3"/>
      <c r="C25560" s="1"/>
      <c r="E25560" s="1"/>
      <c r="J25560"/>
      <c r="K25560" t="str">
        <f t="shared" si="1339"/>
        <v/>
      </c>
    </row>
    <row r="25561" spans="1:11" x14ac:dyDescent="0.3">
      <c r="A25561" s="2"/>
      <c r="B25561" s="3"/>
      <c r="C25561" s="1"/>
      <c r="E25561" s="1"/>
      <c r="J25561"/>
      <c r="K25561" t="str">
        <f t="shared" si="1339"/>
        <v/>
      </c>
    </row>
    <row r="25562" spans="1:11" x14ac:dyDescent="0.3">
      <c r="A25562" s="2"/>
      <c r="B25562" s="3"/>
      <c r="C25562" s="1"/>
      <c r="E25562" s="1"/>
      <c r="J25562"/>
      <c r="K25562" t="str">
        <f t="shared" si="1339"/>
        <v/>
      </c>
    </row>
    <row r="25563" spans="1:11" x14ac:dyDescent="0.3">
      <c r="A25563" s="2"/>
      <c r="B25563" s="3"/>
      <c r="C25563" s="1"/>
      <c r="E25563" s="1"/>
      <c r="J25563"/>
      <c r="K25563" t="str">
        <f t="shared" si="1339"/>
        <v/>
      </c>
    </row>
    <row r="25564" spans="1:11" x14ac:dyDescent="0.3">
      <c r="A25564" s="2"/>
      <c r="B25564" s="3"/>
      <c r="C25564" s="1"/>
      <c r="E25564" s="1"/>
      <c r="J25564"/>
      <c r="K25564" t="str">
        <f t="shared" si="1339"/>
        <v/>
      </c>
    </row>
    <row r="25565" spans="1:11" x14ac:dyDescent="0.3">
      <c r="A25565" s="2"/>
      <c r="B25565" s="3"/>
      <c r="C25565" s="1"/>
      <c r="E25565" s="1"/>
      <c r="J25565"/>
      <c r="K25565" t="str">
        <f t="shared" si="1339"/>
        <v/>
      </c>
    </row>
    <row r="25566" spans="1:11" x14ac:dyDescent="0.3">
      <c r="A25566" s="2"/>
      <c r="B25566" s="3"/>
      <c r="C25566" s="1"/>
      <c r="E25566" s="1"/>
      <c r="J25566"/>
      <c r="K25566" t="str">
        <f t="shared" si="1339"/>
        <v/>
      </c>
    </row>
    <row r="25567" spans="1:11" x14ac:dyDescent="0.3">
      <c r="A25567" s="2"/>
      <c r="B25567" s="3"/>
      <c r="C25567" s="1"/>
      <c r="E25567" s="1"/>
      <c r="J25567"/>
      <c r="K25567" t="str">
        <f t="shared" si="1339"/>
        <v/>
      </c>
    </row>
    <row r="25568" spans="1:11" x14ac:dyDescent="0.3">
      <c r="A25568" s="2"/>
      <c r="B25568" s="3"/>
      <c r="C25568" s="1"/>
      <c r="E25568" s="1"/>
      <c r="J25568"/>
      <c r="K25568" t="str">
        <f t="shared" si="1339"/>
        <v/>
      </c>
    </row>
    <row r="25569" spans="1:11" x14ac:dyDescent="0.3">
      <c r="A25569" s="2"/>
      <c r="B25569" s="3"/>
      <c r="C25569" s="1"/>
      <c r="E25569" s="1"/>
      <c r="J25569"/>
      <c r="K25569" t="str">
        <f t="shared" si="1339"/>
        <v/>
      </c>
    </row>
    <row r="25570" spans="1:11" x14ac:dyDescent="0.3">
      <c r="A25570" s="2"/>
      <c r="B25570" s="3"/>
      <c r="C25570" s="1"/>
      <c r="E25570" s="1"/>
      <c r="J25570"/>
      <c r="K25570" t="str">
        <f t="shared" si="1339"/>
        <v/>
      </c>
    </row>
    <row r="25571" spans="1:11" x14ac:dyDescent="0.3">
      <c r="A25571" s="2"/>
      <c r="B25571" s="3"/>
      <c r="C25571" s="1"/>
      <c r="E25571" s="1"/>
      <c r="J25571"/>
      <c r="K25571" t="str">
        <f t="shared" si="1339"/>
        <v/>
      </c>
    </row>
    <row r="25572" spans="1:11" x14ac:dyDescent="0.3">
      <c r="A25572" s="2"/>
      <c r="B25572" s="3"/>
      <c r="C25572" s="1"/>
      <c r="E25572" s="1"/>
      <c r="J25572"/>
      <c r="K25572" t="str">
        <f t="shared" si="1339"/>
        <v/>
      </c>
    </row>
    <row r="25573" spans="1:11" x14ac:dyDescent="0.3">
      <c r="A25573" s="2"/>
      <c r="B25573" s="3"/>
      <c r="C25573" s="1"/>
      <c r="E25573" s="1"/>
      <c r="J25573"/>
      <c r="K25573" t="str">
        <f t="shared" si="1339"/>
        <v/>
      </c>
    </row>
    <row r="25574" spans="1:11" x14ac:dyDescent="0.3">
      <c r="A25574" s="2"/>
      <c r="B25574" s="3"/>
      <c r="C25574" s="1"/>
      <c r="E25574" s="1"/>
      <c r="J25574"/>
      <c r="K25574" t="str">
        <f t="shared" si="1339"/>
        <v/>
      </c>
    </row>
    <row r="25575" spans="1:11" x14ac:dyDescent="0.3">
      <c r="A25575" s="2"/>
      <c r="B25575" s="3"/>
      <c r="C25575" s="1"/>
      <c r="E25575" s="1"/>
      <c r="J25575"/>
      <c r="K25575" t="str">
        <f t="shared" si="1339"/>
        <v/>
      </c>
    </row>
    <row r="25576" spans="1:11" x14ac:dyDescent="0.3">
      <c r="A25576" s="2"/>
      <c r="B25576" s="3"/>
      <c r="C25576" s="1"/>
      <c r="E25576" s="1"/>
      <c r="J25576"/>
      <c r="K25576" t="str">
        <f t="shared" si="1339"/>
        <v/>
      </c>
    </row>
    <row r="25577" spans="1:11" x14ac:dyDescent="0.3">
      <c r="A25577" s="2"/>
      <c r="B25577" s="3"/>
      <c r="C25577" s="1"/>
      <c r="E25577" s="1"/>
      <c r="J25577"/>
      <c r="K25577" t="str">
        <f t="shared" si="1339"/>
        <v/>
      </c>
    </row>
    <row r="25578" spans="1:11" x14ac:dyDescent="0.3">
      <c r="A25578" s="2"/>
      <c r="B25578" s="3"/>
      <c r="C25578" s="1"/>
      <c r="E25578" s="1"/>
      <c r="J25578"/>
      <c r="K25578" t="str">
        <f t="shared" si="1339"/>
        <v/>
      </c>
    </row>
    <row r="25579" spans="1:11" x14ac:dyDescent="0.3">
      <c r="A25579" s="2"/>
      <c r="B25579" s="3"/>
      <c r="C25579" s="1"/>
      <c r="E25579" s="1"/>
      <c r="J25579"/>
      <c r="K25579" t="str">
        <f t="shared" si="1339"/>
        <v/>
      </c>
    </row>
    <row r="25580" spans="1:11" x14ac:dyDescent="0.3">
      <c r="A25580" s="2"/>
      <c r="B25580" s="3"/>
      <c r="C25580" s="1"/>
      <c r="E25580" s="1"/>
      <c r="J25580"/>
      <c r="K25580" t="str">
        <f t="shared" si="1339"/>
        <v/>
      </c>
    </row>
    <row r="25581" spans="1:11" x14ac:dyDescent="0.3">
      <c r="A25581" s="2"/>
      <c r="B25581" s="3"/>
      <c r="C25581" s="1"/>
      <c r="E25581" s="1"/>
      <c r="J25581"/>
      <c r="K25581" t="str">
        <f t="shared" si="1339"/>
        <v/>
      </c>
    </row>
    <row r="25582" spans="1:11" x14ac:dyDescent="0.3">
      <c r="A25582" s="2"/>
      <c r="B25582" s="3"/>
      <c r="C25582" s="1"/>
      <c r="E25582" s="1"/>
      <c r="J25582"/>
      <c r="K25582" t="str">
        <f t="shared" si="1339"/>
        <v/>
      </c>
    </row>
    <row r="25583" spans="1:11" x14ac:dyDescent="0.3">
      <c r="A25583" s="2"/>
      <c r="B25583" s="3"/>
      <c r="C25583" s="1"/>
      <c r="E25583" s="1"/>
      <c r="J25583"/>
      <c r="K25583" t="str">
        <f t="shared" si="1339"/>
        <v/>
      </c>
    </row>
    <row r="25584" spans="1:11" x14ac:dyDescent="0.3">
      <c r="A25584" s="2"/>
      <c r="B25584" s="3"/>
      <c r="C25584" s="1"/>
      <c r="E25584" s="1"/>
      <c r="J25584"/>
      <c r="K25584" t="str">
        <f t="shared" si="1339"/>
        <v/>
      </c>
    </row>
    <row r="25585" spans="1:11" x14ac:dyDescent="0.3">
      <c r="A25585" s="2"/>
      <c r="B25585" s="3"/>
      <c r="C25585" s="1"/>
      <c r="E25585" s="1"/>
      <c r="J25585"/>
      <c r="K25585" t="str">
        <f t="shared" si="1339"/>
        <v/>
      </c>
    </row>
    <row r="25586" spans="1:11" x14ac:dyDescent="0.3">
      <c r="A25586" s="2"/>
      <c r="B25586" s="3"/>
      <c r="C25586" s="1"/>
      <c r="E25586" s="1"/>
      <c r="J25586"/>
      <c r="K25586" t="str">
        <f t="shared" si="1339"/>
        <v/>
      </c>
    </row>
    <row r="25587" spans="1:11" x14ac:dyDescent="0.3">
      <c r="A25587" s="2"/>
      <c r="B25587" s="3"/>
      <c r="C25587" s="1"/>
      <c r="E25587" s="1"/>
      <c r="J25587"/>
      <c r="K25587" t="str">
        <f t="shared" si="1339"/>
        <v/>
      </c>
    </row>
    <row r="25588" spans="1:11" x14ac:dyDescent="0.3">
      <c r="A25588" s="2"/>
      <c r="B25588" s="3"/>
      <c r="C25588" s="1"/>
      <c r="E25588" s="1"/>
      <c r="J25588"/>
      <c r="K25588" t="str">
        <f t="shared" si="1339"/>
        <v/>
      </c>
    </row>
    <row r="25589" spans="1:11" x14ac:dyDescent="0.3">
      <c r="A25589" s="2"/>
      <c r="B25589" s="3"/>
      <c r="C25589" s="1"/>
      <c r="E25589" s="1"/>
      <c r="J25589"/>
      <c r="K25589" t="str">
        <f t="shared" si="1339"/>
        <v/>
      </c>
    </row>
    <row r="25590" spans="1:11" x14ac:dyDescent="0.3">
      <c r="A25590" s="2"/>
      <c r="B25590" s="3"/>
      <c r="C25590" s="1"/>
      <c r="E25590" s="1"/>
      <c r="J25590"/>
      <c r="K25590" t="str">
        <f t="shared" si="1339"/>
        <v/>
      </c>
    </row>
    <row r="25591" spans="1:11" x14ac:dyDescent="0.3">
      <c r="A25591" s="2"/>
      <c r="B25591" s="3"/>
      <c r="C25591" s="1"/>
      <c r="E25591" s="1"/>
      <c r="J25591"/>
      <c r="K25591" t="str">
        <f t="shared" si="1339"/>
        <v/>
      </c>
    </row>
    <row r="25592" spans="1:11" x14ac:dyDescent="0.3">
      <c r="A25592" s="2"/>
      <c r="B25592" s="3"/>
      <c r="C25592" s="1"/>
      <c r="E25592" s="1"/>
      <c r="J25592"/>
      <c r="K25592" t="str">
        <f t="shared" si="1339"/>
        <v/>
      </c>
    </row>
    <row r="25593" spans="1:11" x14ac:dyDescent="0.3">
      <c r="A25593" s="2"/>
      <c r="B25593" s="3"/>
      <c r="C25593" s="1"/>
      <c r="E25593" s="1"/>
      <c r="J25593"/>
      <c r="K25593" t="str">
        <f t="shared" si="1339"/>
        <v/>
      </c>
    </row>
    <row r="25594" spans="1:11" x14ac:dyDescent="0.3">
      <c r="A25594" s="2"/>
      <c r="B25594" s="3"/>
      <c r="C25594" s="1"/>
      <c r="E25594" s="1"/>
      <c r="J25594"/>
      <c r="K25594" t="str">
        <f t="shared" si="1339"/>
        <v/>
      </c>
    </row>
    <row r="25595" spans="1:11" x14ac:dyDescent="0.3">
      <c r="A25595" s="2"/>
      <c r="B25595" s="3"/>
      <c r="C25595" s="1"/>
      <c r="E25595" s="1"/>
      <c r="J25595"/>
      <c r="K25595" t="str">
        <f t="shared" si="1339"/>
        <v/>
      </c>
    </row>
    <row r="25596" spans="1:11" x14ac:dyDescent="0.3">
      <c r="A25596" s="2"/>
      <c r="B25596" s="3"/>
      <c r="C25596" s="1"/>
      <c r="E25596" s="1"/>
      <c r="J25596"/>
      <c r="K25596" t="str">
        <f t="shared" si="1339"/>
        <v/>
      </c>
    </row>
    <row r="25597" spans="1:11" x14ac:dyDescent="0.3">
      <c r="A25597" s="2"/>
      <c r="B25597" s="3"/>
      <c r="C25597" s="1"/>
      <c r="E25597" s="1"/>
      <c r="J25597"/>
      <c r="K25597" t="str">
        <f t="shared" si="1339"/>
        <v/>
      </c>
    </row>
    <row r="25598" spans="1:11" x14ac:dyDescent="0.3">
      <c r="A25598" s="2"/>
      <c r="B25598" s="3"/>
      <c r="C25598" s="1"/>
      <c r="E25598" s="1"/>
      <c r="J25598"/>
      <c r="K25598" t="str">
        <f t="shared" si="1339"/>
        <v/>
      </c>
    </row>
    <row r="25599" spans="1:11" x14ac:dyDescent="0.3">
      <c r="A25599" s="2"/>
      <c r="B25599" s="3"/>
      <c r="C25599" s="1"/>
      <c r="E25599" s="1"/>
      <c r="J25599"/>
      <c r="K25599" t="str">
        <f t="shared" si="1339"/>
        <v/>
      </c>
    </row>
    <row r="25600" spans="1:11" x14ac:dyDescent="0.3">
      <c r="A25600" s="2"/>
      <c r="B25600" s="3"/>
      <c r="C25600" s="1"/>
      <c r="E25600" s="1"/>
      <c r="J25600"/>
      <c r="K25600" t="str">
        <f t="shared" si="1339"/>
        <v/>
      </c>
    </row>
    <row r="25601" spans="1:11" x14ac:dyDescent="0.3">
      <c r="A25601" s="2"/>
      <c r="B25601" s="3"/>
      <c r="C25601" s="1"/>
      <c r="E25601" s="1"/>
      <c r="J25601"/>
      <c r="K25601" t="str">
        <f t="shared" si="1339"/>
        <v/>
      </c>
    </row>
    <row r="25602" spans="1:11" x14ac:dyDescent="0.3">
      <c r="A25602" s="2"/>
      <c r="B25602" s="3"/>
      <c r="C25602" s="1"/>
      <c r="E25602" s="1"/>
      <c r="J25602"/>
      <c r="K25602" t="str">
        <f t="shared" ref="K25602:K25665" si="1340">RIGHT(J25602,2)</f>
        <v/>
      </c>
    </row>
    <row r="25603" spans="1:11" x14ac:dyDescent="0.3">
      <c r="A25603" s="2"/>
      <c r="B25603" s="3"/>
      <c r="C25603" s="1"/>
      <c r="E25603" s="1"/>
      <c r="J25603"/>
      <c r="K25603" t="str">
        <f t="shared" si="1340"/>
        <v/>
      </c>
    </row>
    <row r="25604" spans="1:11" x14ac:dyDescent="0.3">
      <c r="A25604" s="2"/>
      <c r="B25604" s="3"/>
      <c r="C25604" s="1"/>
      <c r="E25604" s="1"/>
      <c r="J25604"/>
      <c r="K25604" t="str">
        <f t="shared" si="1340"/>
        <v/>
      </c>
    </row>
    <row r="25605" spans="1:11" x14ac:dyDescent="0.3">
      <c r="A25605" s="2"/>
      <c r="B25605" s="3"/>
      <c r="C25605" s="1"/>
      <c r="E25605" s="1"/>
      <c r="J25605"/>
      <c r="K25605" t="str">
        <f t="shared" si="1340"/>
        <v/>
      </c>
    </row>
    <row r="25606" spans="1:11" x14ac:dyDescent="0.3">
      <c r="A25606" s="2"/>
      <c r="B25606" s="3"/>
      <c r="C25606" s="1"/>
      <c r="E25606" s="1"/>
      <c r="J25606"/>
      <c r="K25606" t="str">
        <f t="shared" si="1340"/>
        <v/>
      </c>
    </row>
    <row r="25607" spans="1:11" x14ac:dyDescent="0.3">
      <c r="A25607" s="2"/>
      <c r="B25607" s="3"/>
      <c r="C25607" s="1"/>
      <c r="E25607" s="1"/>
      <c r="J25607"/>
      <c r="K25607" t="str">
        <f t="shared" si="1340"/>
        <v/>
      </c>
    </row>
    <row r="25608" spans="1:11" x14ac:dyDescent="0.3">
      <c r="A25608" s="2"/>
      <c r="B25608" s="3"/>
      <c r="C25608" s="1"/>
      <c r="E25608" s="1"/>
      <c r="J25608"/>
      <c r="K25608" t="str">
        <f t="shared" si="1340"/>
        <v/>
      </c>
    </row>
    <row r="25609" spans="1:11" x14ac:dyDescent="0.3">
      <c r="A25609" s="2"/>
      <c r="B25609" s="3"/>
      <c r="C25609" s="1"/>
      <c r="E25609" s="1"/>
      <c r="J25609"/>
      <c r="K25609" t="str">
        <f t="shared" si="1340"/>
        <v/>
      </c>
    </row>
    <row r="25610" spans="1:11" x14ac:dyDescent="0.3">
      <c r="A25610" s="2"/>
      <c r="B25610" s="3"/>
      <c r="C25610" s="1"/>
      <c r="E25610" s="1"/>
      <c r="J25610"/>
      <c r="K25610" t="str">
        <f t="shared" si="1340"/>
        <v/>
      </c>
    </row>
    <row r="25611" spans="1:11" x14ac:dyDescent="0.3">
      <c r="A25611" s="2"/>
      <c r="B25611" s="3"/>
      <c r="C25611" s="1"/>
      <c r="E25611" s="1"/>
      <c r="J25611"/>
      <c r="K25611" t="str">
        <f t="shared" si="1340"/>
        <v/>
      </c>
    </row>
    <row r="25612" spans="1:11" x14ac:dyDescent="0.3">
      <c r="A25612" s="2"/>
      <c r="B25612" s="3"/>
      <c r="C25612" s="1"/>
      <c r="E25612" s="1"/>
      <c r="J25612"/>
      <c r="K25612" t="str">
        <f t="shared" si="1340"/>
        <v/>
      </c>
    </row>
    <row r="25613" spans="1:11" x14ac:dyDescent="0.3">
      <c r="A25613" s="2"/>
      <c r="B25613" s="3"/>
      <c r="C25613" s="1"/>
      <c r="E25613" s="1"/>
      <c r="J25613"/>
      <c r="K25613" t="str">
        <f t="shared" si="1340"/>
        <v/>
      </c>
    </row>
    <row r="25614" spans="1:11" x14ac:dyDescent="0.3">
      <c r="A25614" s="2"/>
      <c r="B25614" s="3"/>
      <c r="C25614" s="1"/>
      <c r="E25614" s="1"/>
      <c r="J25614"/>
      <c r="K25614" t="str">
        <f t="shared" si="1340"/>
        <v/>
      </c>
    </row>
    <row r="25615" spans="1:11" x14ac:dyDescent="0.3">
      <c r="A25615" s="2"/>
      <c r="B25615" s="3"/>
      <c r="C25615" s="1"/>
      <c r="E25615" s="1"/>
      <c r="J25615"/>
      <c r="K25615" t="str">
        <f t="shared" si="1340"/>
        <v/>
      </c>
    </row>
    <row r="25616" spans="1:11" x14ac:dyDescent="0.3">
      <c r="A25616" s="2"/>
      <c r="B25616" s="3"/>
      <c r="C25616" s="1"/>
      <c r="E25616" s="1"/>
      <c r="J25616"/>
      <c r="K25616" t="str">
        <f t="shared" si="1340"/>
        <v/>
      </c>
    </row>
    <row r="25617" spans="1:11" x14ac:dyDescent="0.3">
      <c r="A25617" s="2"/>
      <c r="B25617" s="3"/>
      <c r="C25617" s="1"/>
      <c r="E25617" s="1"/>
      <c r="J25617"/>
      <c r="K25617" t="str">
        <f t="shared" si="1340"/>
        <v/>
      </c>
    </row>
    <row r="25618" spans="1:11" x14ac:dyDescent="0.3">
      <c r="A25618" s="2"/>
      <c r="B25618" s="3"/>
      <c r="C25618" s="1"/>
      <c r="E25618" s="1"/>
      <c r="J25618"/>
      <c r="K25618" t="str">
        <f t="shared" si="1340"/>
        <v/>
      </c>
    </row>
    <row r="25619" spans="1:11" x14ac:dyDescent="0.3">
      <c r="A25619" s="2"/>
      <c r="B25619" s="3"/>
      <c r="C25619" s="1"/>
      <c r="E25619" s="1"/>
      <c r="J25619"/>
      <c r="K25619" t="str">
        <f t="shared" si="1340"/>
        <v/>
      </c>
    </row>
    <row r="25620" spans="1:11" x14ac:dyDescent="0.3">
      <c r="A25620" s="2"/>
      <c r="B25620" s="3"/>
      <c r="C25620" s="1"/>
      <c r="E25620" s="1"/>
      <c r="J25620"/>
      <c r="K25620" t="str">
        <f t="shared" si="1340"/>
        <v/>
      </c>
    </row>
    <row r="25621" spans="1:11" x14ac:dyDescent="0.3">
      <c r="A25621" s="2"/>
      <c r="B25621" s="3"/>
      <c r="C25621" s="1"/>
      <c r="E25621" s="1"/>
      <c r="J25621"/>
      <c r="K25621" t="str">
        <f t="shared" si="1340"/>
        <v/>
      </c>
    </row>
    <row r="25622" spans="1:11" x14ac:dyDescent="0.3">
      <c r="A25622" s="2"/>
      <c r="B25622" s="3"/>
      <c r="C25622" s="1"/>
      <c r="E25622" s="1"/>
      <c r="J25622"/>
      <c r="K25622" t="str">
        <f t="shared" si="1340"/>
        <v/>
      </c>
    </row>
    <row r="25623" spans="1:11" x14ac:dyDescent="0.3">
      <c r="A25623" s="2"/>
      <c r="B25623" s="3"/>
      <c r="C25623" s="1"/>
      <c r="E25623" s="1"/>
      <c r="J25623"/>
      <c r="K25623" t="str">
        <f t="shared" si="1340"/>
        <v/>
      </c>
    </row>
    <row r="25624" spans="1:11" x14ac:dyDescent="0.3">
      <c r="A25624" s="2"/>
      <c r="B25624" s="3"/>
      <c r="C25624" s="1"/>
      <c r="E25624" s="1"/>
      <c r="J25624"/>
      <c r="K25624" t="str">
        <f t="shared" si="1340"/>
        <v/>
      </c>
    </row>
    <row r="25625" spans="1:11" x14ac:dyDescent="0.3">
      <c r="A25625" s="2"/>
      <c r="B25625" s="3"/>
      <c r="C25625" s="1"/>
      <c r="E25625" s="1"/>
      <c r="J25625"/>
      <c r="K25625" t="str">
        <f t="shared" si="1340"/>
        <v/>
      </c>
    </row>
    <row r="25626" spans="1:11" x14ac:dyDescent="0.3">
      <c r="A25626" s="2"/>
      <c r="B25626" s="3"/>
      <c r="C25626" s="1"/>
      <c r="E25626" s="1"/>
      <c r="J25626"/>
      <c r="K25626" t="str">
        <f t="shared" si="1340"/>
        <v/>
      </c>
    </row>
    <row r="25627" spans="1:11" x14ac:dyDescent="0.3">
      <c r="A25627" s="2"/>
      <c r="B25627" s="3"/>
      <c r="C25627" s="1"/>
      <c r="E25627" s="1"/>
      <c r="J25627"/>
      <c r="K25627" t="str">
        <f t="shared" si="1340"/>
        <v/>
      </c>
    </row>
    <row r="25628" spans="1:11" x14ac:dyDescent="0.3">
      <c r="A25628" s="2"/>
      <c r="B25628" s="3"/>
      <c r="C25628" s="1"/>
      <c r="E25628" s="1"/>
      <c r="J25628"/>
      <c r="K25628" t="str">
        <f t="shared" si="1340"/>
        <v/>
      </c>
    </row>
    <row r="25629" spans="1:11" x14ac:dyDescent="0.3">
      <c r="A25629" s="2"/>
      <c r="B25629" s="3"/>
      <c r="C25629" s="1"/>
      <c r="E25629" s="1"/>
      <c r="J25629"/>
      <c r="K25629" t="str">
        <f t="shared" si="1340"/>
        <v/>
      </c>
    </row>
    <row r="25630" spans="1:11" x14ac:dyDescent="0.3">
      <c r="A25630" s="2"/>
      <c r="B25630" s="3"/>
      <c r="C25630" s="1"/>
      <c r="E25630" s="1"/>
      <c r="J25630"/>
      <c r="K25630" t="str">
        <f t="shared" si="1340"/>
        <v/>
      </c>
    </row>
    <row r="25631" spans="1:11" x14ac:dyDescent="0.3">
      <c r="A25631" s="2"/>
      <c r="B25631" s="3"/>
      <c r="C25631" s="1"/>
      <c r="E25631" s="1"/>
      <c r="J25631"/>
      <c r="K25631" t="str">
        <f t="shared" si="1340"/>
        <v/>
      </c>
    </row>
    <row r="25632" spans="1:11" x14ac:dyDescent="0.3">
      <c r="A25632" s="2"/>
      <c r="B25632" s="3"/>
      <c r="C25632" s="1"/>
      <c r="E25632" s="1"/>
      <c r="J25632"/>
      <c r="K25632" t="str">
        <f t="shared" si="1340"/>
        <v/>
      </c>
    </row>
    <row r="25633" spans="1:11" x14ac:dyDescent="0.3">
      <c r="A25633" s="2"/>
      <c r="B25633" s="3"/>
      <c r="C25633" s="1"/>
      <c r="E25633" s="1"/>
      <c r="J25633"/>
      <c r="K25633" t="str">
        <f t="shared" si="1340"/>
        <v/>
      </c>
    </row>
    <row r="25634" spans="1:11" x14ac:dyDescent="0.3">
      <c r="A25634" s="2"/>
      <c r="B25634" s="3"/>
      <c r="C25634" s="1"/>
      <c r="E25634" s="1"/>
      <c r="J25634"/>
      <c r="K25634" t="str">
        <f t="shared" si="1340"/>
        <v/>
      </c>
    </row>
    <row r="25635" spans="1:11" x14ac:dyDescent="0.3">
      <c r="A25635" s="2"/>
      <c r="B25635" s="3"/>
      <c r="C25635" s="1"/>
      <c r="E25635" s="1"/>
      <c r="J25635"/>
      <c r="K25635" t="str">
        <f t="shared" si="1340"/>
        <v/>
      </c>
    </row>
    <row r="25636" spans="1:11" x14ac:dyDescent="0.3">
      <c r="A25636" s="2"/>
      <c r="B25636" s="3"/>
      <c r="C25636" s="1"/>
      <c r="E25636" s="1"/>
      <c r="J25636"/>
      <c r="K25636" t="str">
        <f t="shared" si="1340"/>
        <v/>
      </c>
    </row>
    <row r="25637" spans="1:11" x14ac:dyDescent="0.3">
      <c r="A25637" s="2"/>
      <c r="B25637" s="3"/>
      <c r="C25637" s="1"/>
      <c r="E25637" s="1"/>
      <c r="J25637"/>
      <c r="K25637" t="str">
        <f t="shared" si="1340"/>
        <v/>
      </c>
    </row>
    <row r="25638" spans="1:11" x14ac:dyDescent="0.3">
      <c r="A25638" s="2"/>
      <c r="B25638" s="3"/>
      <c r="C25638" s="1"/>
      <c r="E25638" s="1"/>
      <c r="J25638"/>
      <c r="K25638" t="str">
        <f t="shared" si="1340"/>
        <v/>
      </c>
    </row>
    <row r="25639" spans="1:11" x14ac:dyDescent="0.3">
      <c r="A25639" s="2"/>
      <c r="B25639" s="3"/>
      <c r="C25639" s="1"/>
      <c r="E25639" s="1"/>
      <c r="J25639"/>
      <c r="K25639" t="str">
        <f t="shared" si="1340"/>
        <v/>
      </c>
    </row>
    <row r="25640" spans="1:11" x14ac:dyDescent="0.3">
      <c r="A25640" s="2"/>
      <c r="B25640" s="3"/>
      <c r="C25640" s="1"/>
      <c r="E25640" s="1"/>
      <c r="J25640"/>
      <c r="K25640" t="str">
        <f t="shared" si="1340"/>
        <v/>
      </c>
    </row>
    <row r="25641" spans="1:11" x14ac:dyDescent="0.3">
      <c r="A25641" s="2"/>
      <c r="B25641" s="3"/>
      <c r="C25641" s="1"/>
      <c r="E25641" s="1"/>
      <c r="J25641"/>
      <c r="K25641" t="str">
        <f t="shared" si="1340"/>
        <v/>
      </c>
    </row>
    <row r="25642" spans="1:11" x14ac:dyDescent="0.3">
      <c r="A25642" s="2"/>
      <c r="B25642" s="3"/>
      <c r="C25642" s="1"/>
      <c r="E25642" s="1"/>
      <c r="J25642"/>
      <c r="K25642" t="str">
        <f t="shared" si="1340"/>
        <v/>
      </c>
    </row>
    <row r="25643" spans="1:11" x14ac:dyDescent="0.3">
      <c r="A25643" s="2"/>
      <c r="B25643" s="3"/>
      <c r="C25643" s="1"/>
      <c r="E25643" s="1"/>
      <c r="J25643"/>
      <c r="K25643" t="str">
        <f t="shared" si="1340"/>
        <v/>
      </c>
    </row>
    <row r="25644" spans="1:11" x14ac:dyDescent="0.3">
      <c r="A25644" s="2"/>
      <c r="B25644" s="3"/>
      <c r="C25644" s="1"/>
      <c r="E25644" s="1"/>
      <c r="J25644"/>
      <c r="K25644" t="str">
        <f t="shared" si="1340"/>
        <v/>
      </c>
    </row>
    <row r="25645" spans="1:11" x14ac:dyDescent="0.3">
      <c r="A25645" s="2"/>
      <c r="B25645" s="3"/>
      <c r="C25645" s="1"/>
      <c r="E25645" s="1"/>
      <c r="J25645"/>
      <c r="K25645" t="str">
        <f t="shared" si="1340"/>
        <v/>
      </c>
    </row>
    <row r="25646" spans="1:11" x14ac:dyDescent="0.3">
      <c r="A25646" s="2"/>
      <c r="B25646" s="3"/>
      <c r="C25646" s="1"/>
      <c r="E25646" s="1"/>
      <c r="J25646"/>
      <c r="K25646" t="str">
        <f t="shared" si="1340"/>
        <v/>
      </c>
    </row>
    <row r="25647" spans="1:11" x14ac:dyDescent="0.3">
      <c r="A25647" s="2"/>
      <c r="B25647" s="3"/>
      <c r="C25647" s="1"/>
      <c r="E25647" s="1"/>
      <c r="J25647"/>
      <c r="K25647" t="str">
        <f t="shared" si="1340"/>
        <v/>
      </c>
    </row>
    <row r="25648" spans="1:11" x14ac:dyDescent="0.3">
      <c r="A25648" s="2"/>
      <c r="B25648" s="3"/>
      <c r="C25648" s="1"/>
      <c r="E25648" s="1"/>
      <c r="J25648"/>
      <c r="K25648" t="str">
        <f t="shared" si="1340"/>
        <v/>
      </c>
    </row>
    <row r="25649" spans="1:11" x14ac:dyDescent="0.3">
      <c r="A25649" s="2"/>
      <c r="B25649" s="3"/>
      <c r="C25649" s="1"/>
      <c r="E25649" s="1"/>
      <c r="J25649"/>
      <c r="K25649" t="str">
        <f t="shared" si="1340"/>
        <v/>
      </c>
    </row>
    <row r="25650" spans="1:11" x14ac:dyDescent="0.3">
      <c r="A25650" s="2"/>
      <c r="B25650" s="3"/>
      <c r="C25650" s="1"/>
      <c r="E25650" s="1"/>
      <c r="J25650"/>
      <c r="K25650" t="str">
        <f t="shared" si="1340"/>
        <v/>
      </c>
    </row>
    <row r="25651" spans="1:11" x14ac:dyDescent="0.3">
      <c r="A25651" s="2"/>
      <c r="B25651" s="3"/>
      <c r="C25651" s="1"/>
      <c r="E25651" s="1"/>
      <c r="J25651"/>
      <c r="K25651" t="str">
        <f t="shared" si="1340"/>
        <v/>
      </c>
    </row>
    <row r="25652" spans="1:11" x14ac:dyDescent="0.3">
      <c r="A25652" s="2"/>
      <c r="B25652" s="3"/>
      <c r="C25652" s="1"/>
      <c r="E25652" s="1"/>
      <c r="J25652"/>
      <c r="K25652" t="str">
        <f t="shared" si="1340"/>
        <v/>
      </c>
    </row>
    <row r="25653" spans="1:11" x14ac:dyDescent="0.3">
      <c r="A25653" s="2"/>
      <c r="B25653" s="3"/>
      <c r="C25653" s="1"/>
      <c r="E25653" s="1"/>
      <c r="J25653"/>
      <c r="K25653" t="str">
        <f t="shared" si="1340"/>
        <v/>
      </c>
    </row>
    <row r="25654" spans="1:11" x14ac:dyDescent="0.3">
      <c r="A25654" s="2"/>
      <c r="B25654" s="3"/>
      <c r="C25654" s="1"/>
      <c r="E25654" s="1"/>
      <c r="J25654"/>
      <c r="K25654" t="str">
        <f t="shared" si="1340"/>
        <v/>
      </c>
    </row>
    <row r="25655" spans="1:11" x14ac:dyDescent="0.3">
      <c r="A25655" s="2"/>
      <c r="B25655" s="3"/>
      <c r="C25655" s="1"/>
      <c r="E25655" s="1"/>
      <c r="J25655"/>
      <c r="K25655" t="str">
        <f t="shared" si="1340"/>
        <v/>
      </c>
    </row>
    <row r="25656" spans="1:11" x14ac:dyDescent="0.3">
      <c r="A25656" s="2"/>
      <c r="B25656" s="3"/>
      <c r="C25656" s="1"/>
      <c r="E25656" s="1"/>
      <c r="J25656"/>
      <c r="K25656" t="str">
        <f t="shared" si="1340"/>
        <v/>
      </c>
    </row>
    <row r="25657" spans="1:11" x14ac:dyDescent="0.3">
      <c r="A25657" s="2"/>
      <c r="B25657" s="3"/>
      <c r="C25657" s="1"/>
      <c r="E25657" s="1"/>
      <c r="J25657"/>
      <c r="K25657" t="str">
        <f t="shared" si="1340"/>
        <v/>
      </c>
    </row>
    <row r="25658" spans="1:11" x14ac:dyDescent="0.3">
      <c r="A25658" s="2"/>
      <c r="B25658" s="3"/>
      <c r="C25658" s="1"/>
      <c r="E25658" s="1"/>
      <c r="J25658"/>
      <c r="K25658" t="str">
        <f t="shared" si="1340"/>
        <v/>
      </c>
    </row>
    <row r="25659" spans="1:11" x14ac:dyDescent="0.3">
      <c r="A25659" s="2"/>
      <c r="B25659" s="3"/>
      <c r="C25659" s="1"/>
      <c r="E25659" s="1"/>
      <c r="J25659"/>
      <c r="K25659" t="str">
        <f t="shared" si="1340"/>
        <v/>
      </c>
    </row>
    <row r="25660" spans="1:11" x14ac:dyDescent="0.3">
      <c r="A25660" s="2"/>
      <c r="B25660" s="3"/>
      <c r="C25660" s="1"/>
      <c r="E25660" s="1"/>
      <c r="J25660"/>
      <c r="K25660" t="str">
        <f t="shared" si="1340"/>
        <v/>
      </c>
    </row>
    <row r="25661" spans="1:11" x14ac:dyDescent="0.3">
      <c r="A25661" s="2"/>
      <c r="B25661" s="3"/>
      <c r="C25661" s="1"/>
      <c r="E25661" s="1"/>
      <c r="J25661"/>
      <c r="K25661" t="str">
        <f t="shared" si="1340"/>
        <v/>
      </c>
    </row>
    <row r="25662" spans="1:11" x14ac:dyDescent="0.3">
      <c r="A25662" s="2"/>
      <c r="B25662" s="3"/>
      <c r="C25662" s="1"/>
      <c r="E25662" s="1"/>
      <c r="J25662"/>
      <c r="K25662" t="str">
        <f t="shared" si="1340"/>
        <v/>
      </c>
    </row>
    <row r="25663" spans="1:11" x14ac:dyDescent="0.3">
      <c r="A25663" s="2"/>
      <c r="B25663" s="3"/>
      <c r="C25663" s="1"/>
      <c r="E25663" s="1"/>
      <c r="J25663"/>
      <c r="K25663" t="str">
        <f t="shared" si="1340"/>
        <v/>
      </c>
    </row>
    <row r="25664" spans="1:11" x14ac:dyDescent="0.3">
      <c r="A25664" s="2"/>
      <c r="B25664" s="3"/>
      <c r="C25664" s="1"/>
      <c r="E25664" s="1"/>
      <c r="J25664"/>
      <c r="K25664" t="str">
        <f t="shared" si="1340"/>
        <v/>
      </c>
    </row>
    <row r="25665" spans="1:11" x14ac:dyDescent="0.3">
      <c r="A25665" s="2"/>
      <c r="B25665" s="3"/>
      <c r="C25665" s="1"/>
      <c r="E25665" s="1"/>
      <c r="J25665"/>
      <c r="K25665" t="str">
        <f t="shared" si="1340"/>
        <v/>
      </c>
    </row>
    <row r="25666" spans="1:11" x14ac:dyDescent="0.3">
      <c r="A25666" s="2"/>
      <c r="B25666" s="3"/>
      <c r="C25666" s="1"/>
      <c r="E25666" s="1"/>
      <c r="J25666"/>
      <c r="K25666" t="str">
        <f t="shared" ref="K25666:K25729" si="1341">RIGHT(J25666,2)</f>
        <v/>
      </c>
    </row>
    <row r="25667" spans="1:11" x14ac:dyDescent="0.3">
      <c r="A25667" s="2"/>
      <c r="B25667" s="3"/>
      <c r="C25667" s="1"/>
      <c r="E25667" s="1"/>
      <c r="J25667"/>
      <c r="K25667" t="str">
        <f t="shared" si="1341"/>
        <v/>
      </c>
    </row>
    <row r="25668" spans="1:11" x14ac:dyDescent="0.3">
      <c r="A25668" s="2"/>
      <c r="B25668" s="3"/>
      <c r="C25668" s="1"/>
      <c r="E25668" s="1"/>
      <c r="J25668"/>
      <c r="K25668" t="str">
        <f t="shared" si="1341"/>
        <v/>
      </c>
    </row>
    <row r="25669" spans="1:11" x14ac:dyDescent="0.3">
      <c r="A25669" s="2"/>
      <c r="B25669" s="3"/>
      <c r="C25669" s="1"/>
      <c r="E25669" s="1"/>
      <c r="J25669"/>
      <c r="K25669" t="str">
        <f t="shared" si="1341"/>
        <v/>
      </c>
    </row>
    <row r="25670" spans="1:11" x14ac:dyDescent="0.3">
      <c r="A25670" s="2"/>
      <c r="B25670" s="3"/>
      <c r="C25670" s="1"/>
      <c r="E25670" s="1"/>
      <c r="J25670"/>
      <c r="K25670" t="str">
        <f t="shared" si="1341"/>
        <v/>
      </c>
    </row>
    <row r="25671" spans="1:11" x14ac:dyDescent="0.3">
      <c r="A25671" s="2"/>
      <c r="B25671" s="3"/>
      <c r="C25671" s="1"/>
      <c r="E25671" s="1"/>
      <c r="J25671"/>
      <c r="K25671" t="str">
        <f t="shared" si="1341"/>
        <v/>
      </c>
    </row>
    <row r="25672" spans="1:11" x14ac:dyDescent="0.3">
      <c r="A25672" s="2"/>
      <c r="B25672" s="3"/>
      <c r="C25672" s="1"/>
      <c r="E25672" s="1"/>
      <c r="J25672"/>
      <c r="K25672" t="str">
        <f t="shared" si="1341"/>
        <v/>
      </c>
    </row>
    <row r="25673" spans="1:11" x14ac:dyDescent="0.3">
      <c r="A25673" s="2"/>
      <c r="B25673" s="3"/>
      <c r="C25673" s="1"/>
      <c r="E25673" s="1"/>
      <c r="J25673"/>
      <c r="K25673" t="str">
        <f t="shared" si="1341"/>
        <v/>
      </c>
    </row>
    <row r="25674" spans="1:11" x14ac:dyDescent="0.3">
      <c r="A25674" s="2"/>
      <c r="B25674" s="3"/>
      <c r="C25674" s="1"/>
      <c r="E25674" s="1"/>
      <c r="J25674"/>
      <c r="K25674" t="str">
        <f t="shared" si="1341"/>
        <v/>
      </c>
    </row>
    <row r="25675" spans="1:11" x14ac:dyDescent="0.3">
      <c r="A25675" s="2"/>
      <c r="B25675" s="3"/>
      <c r="C25675" s="1"/>
      <c r="E25675" s="1"/>
      <c r="J25675"/>
      <c r="K25675" t="str">
        <f t="shared" si="1341"/>
        <v/>
      </c>
    </row>
    <row r="25676" spans="1:11" x14ac:dyDescent="0.3">
      <c r="A25676" s="2"/>
      <c r="B25676" s="3"/>
      <c r="C25676" s="1"/>
      <c r="E25676" s="1"/>
      <c r="J25676"/>
      <c r="K25676" t="str">
        <f t="shared" si="1341"/>
        <v/>
      </c>
    </row>
    <row r="25677" spans="1:11" x14ac:dyDescent="0.3">
      <c r="A25677" s="2"/>
      <c r="B25677" s="3"/>
      <c r="C25677" s="1"/>
      <c r="E25677" s="1"/>
      <c r="J25677"/>
      <c r="K25677" t="str">
        <f t="shared" si="1341"/>
        <v/>
      </c>
    </row>
    <row r="25678" spans="1:11" x14ac:dyDescent="0.3">
      <c r="A25678" s="2"/>
      <c r="B25678" s="3"/>
      <c r="C25678" s="1"/>
      <c r="E25678" s="1"/>
      <c r="J25678"/>
      <c r="K25678" t="str">
        <f t="shared" si="1341"/>
        <v/>
      </c>
    </row>
    <row r="25679" spans="1:11" x14ac:dyDescent="0.3">
      <c r="A25679" s="2"/>
      <c r="B25679" s="3"/>
      <c r="C25679" s="1"/>
      <c r="E25679" s="1"/>
      <c r="J25679"/>
      <c r="K25679" t="str">
        <f t="shared" si="1341"/>
        <v/>
      </c>
    </row>
    <row r="25680" spans="1:11" x14ac:dyDescent="0.3">
      <c r="A25680" s="2"/>
      <c r="B25680" s="3"/>
      <c r="C25680" s="1"/>
      <c r="E25680" s="1"/>
      <c r="J25680"/>
      <c r="K25680" t="str">
        <f t="shared" si="1341"/>
        <v/>
      </c>
    </row>
    <row r="25681" spans="1:11" x14ac:dyDescent="0.3">
      <c r="A25681" s="2"/>
      <c r="B25681" s="3"/>
      <c r="C25681" s="1"/>
      <c r="E25681" s="1"/>
      <c r="J25681"/>
      <c r="K25681" t="str">
        <f t="shared" si="1341"/>
        <v/>
      </c>
    </row>
    <row r="25682" spans="1:11" x14ac:dyDescent="0.3">
      <c r="A25682" s="2"/>
      <c r="B25682" s="3"/>
      <c r="C25682" s="1"/>
      <c r="E25682" s="1"/>
      <c r="J25682"/>
      <c r="K25682" t="str">
        <f t="shared" si="1341"/>
        <v/>
      </c>
    </row>
    <row r="25683" spans="1:11" x14ac:dyDescent="0.3">
      <c r="A25683" s="2"/>
      <c r="B25683" s="3"/>
      <c r="C25683" s="1"/>
      <c r="E25683" s="1"/>
      <c r="J25683"/>
      <c r="K25683" t="str">
        <f t="shared" si="1341"/>
        <v/>
      </c>
    </row>
    <row r="25684" spans="1:11" x14ac:dyDescent="0.3">
      <c r="A25684" s="2"/>
      <c r="B25684" s="3"/>
      <c r="C25684" s="1"/>
      <c r="E25684" s="1"/>
      <c r="J25684"/>
      <c r="K25684" t="str">
        <f t="shared" si="1341"/>
        <v/>
      </c>
    </row>
    <row r="25685" spans="1:11" x14ac:dyDescent="0.3">
      <c r="A25685" s="2"/>
      <c r="B25685" s="3"/>
      <c r="C25685" s="1"/>
      <c r="E25685" s="1"/>
      <c r="J25685"/>
      <c r="K25685" t="str">
        <f t="shared" si="1341"/>
        <v/>
      </c>
    </row>
    <row r="25686" spans="1:11" x14ac:dyDescent="0.3">
      <c r="A25686" s="2"/>
      <c r="B25686" s="3"/>
      <c r="C25686" s="1"/>
      <c r="E25686" s="1"/>
      <c r="J25686"/>
      <c r="K25686" t="str">
        <f t="shared" si="1341"/>
        <v/>
      </c>
    </row>
    <row r="25687" spans="1:11" x14ac:dyDescent="0.3">
      <c r="A25687" s="2"/>
      <c r="B25687" s="3"/>
      <c r="C25687" s="1"/>
      <c r="E25687" s="1"/>
      <c r="J25687"/>
      <c r="K25687" t="str">
        <f t="shared" si="1341"/>
        <v/>
      </c>
    </row>
    <row r="25688" spans="1:11" x14ac:dyDescent="0.3">
      <c r="A25688" s="2"/>
      <c r="B25688" s="3"/>
      <c r="C25688" s="1"/>
      <c r="E25688" s="1"/>
      <c r="J25688"/>
      <c r="K25688" t="str">
        <f t="shared" si="1341"/>
        <v/>
      </c>
    </row>
    <row r="25689" spans="1:11" x14ac:dyDescent="0.3">
      <c r="A25689" s="2"/>
      <c r="B25689" s="3"/>
      <c r="C25689" s="1"/>
      <c r="E25689" s="1"/>
      <c r="J25689"/>
      <c r="K25689" t="str">
        <f t="shared" si="1341"/>
        <v/>
      </c>
    </row>
    <row r="25690" spans="1:11" x14ac:dyDescent="0.3">
      <c r="A25690" s="2"/>
      <c r="B25690" s="3"/>
      <c r="C25690" s="1"/>
      <c r="E25690" s="1"/>
      <c r="J25690"/>
      <c r="K25690" t="str">
        <f t="shared" si="1341"/>
        <v/>
      </c>
    </row>
    <row r="25691" spans="1:11" x14ac:dyDescent="0.3">
      <c r="A25691" s="2"/>
      <c r="B25691" s="3"/>
      <c r="C25691" s="1"/>
      <c r="E25691" s="1"/>
      <c r="J25691"/>
      <c r="K25691" t="str">
        <f t="shared" si="1341"/>
        <v/>
      </c>
    </row>
    <row r="25692" spans="1:11" x14ac:dyDescent="0.3">
      <c r="A25692" s="2"/>
      <c r="B25692" s="3"/>
      <c r="C25692" s="1"/>
      <c r="E25692" s="1"/>
      <c r="J25692"/>
      <c r="K25692" t="str">
        <f t="shared" si="1341"/>
        <v/>
      </c>
    </row>
    <row r="25693" spans="1:11" x14ac:dyDescent="0.3">
      <c r="A25693" s="2"/>
      <c r="B25693" s="3"/>
      <c r="C25693" s="1"/>
      <c r="E25693" s="1"/>
      <c r="J25693"/>
      <c r="K25693" t="str">
        <f t="shared" si="1341"/>
        <v/>
      </c>
    </row>
    <row r="25694" spans="1:11" x14ac:dyDescent="0.3">
      <c r="A25694" s="2"/>
      <c r="B25694" s="3"/>
      <c r="C25694" s="1"/>
      <c r="E25694" s="1"/>
      <c r="J25694"/>
      <c r="K25694" t="str">
        <f t="shared" si="1341"/>
        <v/>
      </c>
    </row>
    <row r="25695" spans="1:11" x14ac:dyDescent="0.3">
      <c r="A25695" s="2"/>
      <c r="B25695" s="3"/>
      <c r="C25695" s="1"/>
      <c r="E25695" s="1"/>
      <c r="J25695"/>
      <c r="K25695" t="str">
        <f t="shared" si="1341"/>
        <v/>
      </c>
    </row>
    <row r="25696" spans="1:11" x14ac:dyDescent="0.3">
      <c r="A25696" s="2"/>
      <c r="B25696" s="3"/>
      <c r="C25696" s="1"/>
      <c r="E25696" s="1"/>
      <c r="J25696"/>
      <c r="K25696" t="str">
        <f t="shared" si="1341"/>
        <v/>
      </c>
    </row>
    <row r="25697" spans="1:11" x14ac:dyDescent="0.3">
      <c r="A25697" s="2"/>
      <c r="B25697" s="3"/>
      <c r="C25697" s="1"/>
      <c r="E25697" s="1"/>
      <c r="J25697"/>
      <c r="K25697" t="str">
        <f t="shared" si="1341"/>
        <v/>
      </c>
    </row>
    <row r="25698" spans="1:11" x14ac:dyDescent="0.3">
      <c r="A25698" s="2"/>
      <c r="B25698" s="3"/>
      <c r="C25698" s="1"/>
      <c r="E25698" s="1"/>
      <c r="J25698"/>
      <c r="K25698" t="str">
        <f t="shared" si="1341"/>
        <v/>
      </c>
    </row>
    <row r="25699" spans="1:11" x14ac:dyDescent="0.3">
      <c r="A25699" s="2"/>
      <c r="B25699" s="3"/>
      <c r="C25699" s="1"/>
      <c r="E25699" s="1"/>
      <c r="J25699"/>
      <c r="K25699" t="str">
        <f t="shared" si="1341"/>
        <v/>
      </c>
    </row>
    <row r="25700" spans="1:11" x14ac:dyDescent="0.3">
      <c r="A25700" s="2"/>
      <c r="B25700" s="3"/>
      <c r="C25700" s="1"/>
      <c r="E25700" s="1"/>
      <c r="J25700"/>
      <c r="K25700" t="str">
        <f t="shared" si="1341"/>
        <v/>
      </c>
    </row>
    <row r="25701" spans="1:11" x14ac:dyDescent="0.3">
      <c r="A25701" s="2"/>
      <c r="B25701" s="3"/>
      <c r="C25701" s="1"/>
      <c r="E25701" s="1"/>
      <c r="J25701"/>
      <c r="K25701" t="str">
        <f t="shared" si="1341"/>
        <v/>
      </c>
    </row>
    <row r="25702" spans="1:11" x14ac:dyDescent="0.3">
      <c r="A25702" s="2"/>
      <c r="B25702" s="3"/>
      <c r="C25702" s="1"/>
      <c r="E25702" s="1"/>
      <c r="J25702"/>
      <c r="K25702" t="str">
        <f t="shared" si="1341"/>
        <v/>
      </c>
    </row>
    <row r="25703" spans="1:11" x14ac:dyDescent="0.3">
      <c r="A25703" s="2"/>
      <c r="B25703" s="3"/>
      <c r="C25703" s="1"/>
      <c r="E25703" s="1"/>
      <c r="J25703"/>
      <c r="K25703" t="str">
        <f t="shared" si="1341"/>
        <v/>
      </c>
    </row>
    <row r="25704" spans="1:11" x14ac:dyDescent="0.3">
      <c r="A25704" s="2"/>
      <c r="B25704" s="3"/>
      <c r="C25704" s="1"/>
      <c r="E25704" s="1"/>
      <c r="J25704"/>
      <c r="K25704" t="str">
        <f t="shared" si="1341"/>
        <v/>
      </c>
    </row>
    <row r="25705" spans="1:11" x14ac:dyDescent="0.3">
      <c r="A25705" s="2"/>
      <c r="B25705" s="3"/>
      <c r="C25705" s="1"/>
      <c r="E25705" s="1"/>
      <c r="J25705"/>
      <c r="K25705" t="str">
        <f t="shared" si="1341"/>
        <v/>
      </c>
    </row>
    <row r="25706" spans="1:11" x14ac:dyDescent="0.3">
      <c r="A25706" s="2"/>
      <c r="B25706" s="3"/>
      <c r="C25706" s="1"/>
      <c r="E25706" s="1"/>
      <c r="J25706"/>
      <c r="K25706" t="str">
        <f t="shared" si="1341"/>
        <v/>
      </c>
    </row>
    <row r="25707" spans="1:11" x14ac:dyDescent="0.3">
      <c r="A25707" s="2"/>
      <c r="B25707" s="3"/>
      <c r="C25707" s="1"/>
      <c r="E25707" s="1"/>
      <c r="J25707"/>
      <c r="K25707" t="str">
        <f t="shared" si="1341"/>
        <v/>
      </c>
    </row>
    <row r="25708" spans="1:11" x14ac:dyDescent="0.3">
      <c r="A25708" s="2"/>
      <c r="B25708" s="3"/>
      <c r="C25708" s="1"/>
      <c r="E25708" s="1"/>
      <c r="J25708"/>
      <c r="K25708" t="str">
        <f t="shared" si="1341"/>
        <v/>
      </c>
    </row>
    <row r="25709" spans="1:11" x14ac:dyDescent="0.3">
      <c r="A25709" s="2"/>
      <c r="B25709" s="3"/>
      <c r="C25709" s="1"/>
      <c r="E25709" s="1"/>
      <c r="J25709"/>
      <c r="K25709" t="str">
        <f t="shared" si="1341"/>
        <v/>
      </c>
    </row>
    <row r="25710" spans="1:11" x14ac:dyDescent="0.3">
      <c r="A25710" s="2"/>
      <c r="B25710" s="3"/>
      <c r="C25710" s="1"/>
      <c r="E25710" s="1"/>
      <c r="J25710"/>
      <c r="K25710" t="str">
        <f t="shared" si="1341"/>
        <v/>
      </c>
    </row>
    <row r="25711" spans="1:11" x14ac:dyDescent="0.3">
      <c r="A25711" s="2"/>
      <c r="B25711" s="3"/>
      <c r="C25711" s="1"/>
      <c r="E25711" s="1"/>
      <c r="J25711"/>
      <c r="K25711" t="str">
        <f t="shared" si="1341"/>
        <v/>
      </c>
    </row>
    <row r="25712" spans="1:11" x14ac:dyDescent="0.3">
      <c r="A25712" s="2"/>
      <c r="B25712" s="3"/>
      <c r="C25712" s="1"/>
      <c r="E25712" s="1"/>
      <c r="J25712"/>
      <c r="K25712" t="str">
        <f t="shared" si="1341"/>
        <v/>
      </c>
    </row>
    <row r="25713" spans="1:11" x14ac:dyDescent="0.3">
      <c r="A25713" s="2"/>
      <c r="B25713" s="3"/>
      <c r="C25713" s="1"/>
      <c r="E25713" s="1"/>
      <c r="J25713"/>
      <c r="K25713" t="str">
        <f t="shared" si="1341"/>
        <v/>
      </c>
    </row>
    <row r="25714" spans="1:11" x14ac:dyDescent="0.3">
      <c r="A25714" s="2"/>
      <c r="B25714" s="3"/>
      <c r="C25714" s="1"/>
      <c r="E25714" s="1"/>
      <c r="J25714"/>
      <c r="K25714" t="str">
        <f t="shared" si="1341"/>
        <v/>
      </c>
    </row>
    <row r="25715" spans="1:11" x14ac:dyDescent="0.3">
      <c r="A25715" s="2"/>
      <c r="B25715" s="3"/>
      <c r="C25715" s="1"/>
      <c r="E25715" s="1"/>
      <c r="J25715"/>
      <c r="K25715" t="str">
        <f t="shared" si="1341"/>
        <v/>
      </c>
    </row>
    <row r="25716" spans="1:11" x14ac:dyDescent="0.3">
      <c r="A25716" s="2"/>
      <c r="B25716" s="3"/>
      <c r="C25716" s="1"/>
      <c r="E25716" s="1"/>
      <c r="J25716"/>
      <c r="K25716" t="str">
        <f t="shared" si="1341"/>
        <v/>
      </c>
    </row>
    <row r="25717" spans="1:11" x14ac:dyDescent="0.3">
      <c r="A25717" s="2"/>
      <c r="B25717" s="3"/>
      <c r="C25717" s="1"/>
      <c r="E25717" s="1"/>
      <c r="J25717"/>
      <c r="K25717" t="str">
        <f t="shared" si="1341"/>
        <v/>
      </c>
    </row>
    <row r="25718" spans="1:11" x14ac:dyDescent="0.3">
      <c r="A25718" s="2"/>
      <c r="B25718" s="3"/>
      <c r="C25718" s="1"/>
      <c r="E25718" s="1"/>
      <c r="J25718"/>
      <c r="K25718" t="str">
        <f t="shared" si="1341"/>
        <v/>
      </c>
    </row>
    <row r="25719" spans="1:11" x14ac:dyDescent="0.3">
      <c r="A25719" s="2"/>
      <c r="B25719" s="3"/>
      <c r="C25719" s="1"/>
      <c r="E25719" s="1"/>
      <c r="J25719"/>
      <c r="K25719" t="str">
        <f t="shared" si="1341"/>
        <v/>
      </c>
    </row>
    <row r="25720" spans="1:11" x14ac:dyDescent="0.3">
      <c r="A25720" s="2"/>
      <c r="B25720" s="3"/>
      <c r="C25720" s="1"/>
      <c r="E25720" s="1"/>
      <c r="J25720"/>
      <c r="K25720" t="str">
        <f t="shared" si="1341"/>
        <v/>
      </c>
    </row>
    <row r="25721" spans="1:11" x14ac:dyDescent="0.3">
      <c r="A25721" s="2"/>
      <c r="B25721" s="3"/>
      <c r="C25721" s="1"/>
      <c r="E25721" s="1"/>
      <c r="J25721"/>
      <c r="K25721" t="str">
        <f t="shared" si="1341"/>
        <v/>
      </c>
    </row>
    <row r="25722" spans="1:11" x14ac:dyDescent="0.3">
      <c r="A25722" s="2"/>
      <c r="B25722" s="3"/>
      <c r="C25722" s="1"/>
      <c r="E25722" s="1"/>
      <c r="J25722"/>
      <c r="K25722" t="str">
        <f t="shared" si="1341"/>
        <v/>
      </c>
    </row>
    <row r="25723" spans="1:11" x14ac:dyDescent="0.3">
      <c r="A25723" s="2"/>
      <c r="B25723" s="3"/>
      <c r="C25723" s="1"/>
      <c r="E25723" s="1"/>
      <c r="J25723"/>
      <c r="K25723" t="str">
        <f t="shared" si="1341"/>
        <v/>
      </c>
    </row>
    <row r="25724" spans="1:11" x14ac:dyDescent="0.3">
      <c r="A25724" s="2"/>
      <c r="B25724" s="3"/>
      <c r="C25724" s="1"/>
      <c r="E25724" s="1"/>
      <c r="J25724"/>
      <c r="K25724" t="str">
        <f t="shared" si="1341"/>
        <v/>
      </c>
    </row>
    <row r="25725" spans="1:11" x14ac:dyDescent="0.3">
      <c r="A25725" s="2"/>
      <c r="B25725" s="3"/>
      <c r="C25725" s="1"/>
      <c r="E25725" s="1"/>
      <c r="J25725"/>
      <c r="K25725" t="str">
        <f t="shared" si="1341"/>
        <v/>
      </c>
    </row>
    <row r="25726" spans="1:11" x14ac:dyDescent="0.3">
      <c r="A25726" s="2"/>
      <c r="B25726" s="3"/>
      <c r="C25726" s="1"/>
      <c r="E25726" s="1"/>
      <c r="J25726"/>
      <c r="K25726" t="str">
        <f t="shared" si="1341"/>
        <v/>
      </c>
    </row>
    <row r="25727" spans="1:11" x14ac:dyDescent="0.3">
      <c r="A25727" s="2"/>
      <c r="B25727" s="3"/>
      <c r="C25727" s="1"/>
      <c r="E25727" s="1"/>
      <c r="J25727"/>
      <c r="K25727" t="str">
        <f t="shared" si="1341"/>
        <v/>
      </c>
    </row>
    <row r="25728" spans="1:11" x14ac:dyDescent="0.3">
      <c r="A25728" s="2"/>
      <c r="B25728" s="3"/>
      <c r="C25728" s="1"/>
      <c r="E25728" s="1"/>
      <c r="J25728"/>
      <c r="K25728" t="str">
        <f t="shared" si="1341"/>
        <v/>
      </c>
    </row>
    <row r="25729" spans="1:11" x14ac:dyDescent="0.3">
      <c r="A25729" s="2"/>
      <c r="B25729" s="3"/>
      <c r="C25729" s="1"/>
      <c r="E25729" s="1"/>
      <c r="J25729"/>
      <c r="K25729" t="str">
        <f t="shared" si="1341"/>
        <v/>
      </c>
    </row>
    <row r="25730" spans="1:11" x14ac:dyDescent="0.3">
      <c r="A25730" s="2"/>
      <c r="B25730" s="3"/>
      <c r="C25730" s="1"/>
      <c r="E25730" s="1"/>
      <c r="J25730"/>
      <c r="K25730" t="str">
        <f t="shared" ref="K25730:K25793" si="1342">RIGHT(J25730,2)</f>
        <v/>
      </c>
    </row>
    <row r="25731" spans="1:11" x14ac:dyDescent="0.3">
      <c r="A25731" s="2"/>
      <c r="B25731" s="3"/>
      <c r="C25731" s="1"/>
      <c r="E25731" s="1"/>
      <c r="J25731"/>
      <c r="K25731" t="str">
        <f t="shared" si="1342"/>
        <v/>
      </c>
    </row>
    <row r="25732" spans="1:11" x14ac:dyDescent="0.3">
      <c r="A25732" s="2"/>
      <c r="B25732" s="3"/>
      <c r="C25732" s="1"/>
      <c r="E25732" s="1"/>
      <c r="J25732"/>
      <c r="K25732" t="str">
        <f t="shared" si="1342"/>
        <v/>
      </c>
    </row>
    <row r="25733" spans="1:11" x14ac:dyDescent="0.3">
      <c r="A25733" s="2"/>
      <c r="B25733" s="3"/>
      <c r="C25733" s="1"/>
      <c r="E25733" s="1"/>
      <c r="J25733"/>
      <c r="K25733" t="str">
        <f t="shared" si="1342"/>
        <v/>
      </c>
    </row>
    <row r="25734" spans="1:11" x14ac:dyDescent="0.3">
      <c r="A25734" s="2"/>
      <c r="B25734" s="3"/>
      <c r="C25734" s="1"/>
      <c r="E25734" s="1"/>
      <c r="J25734"/>
      <c r="K25734" t="str">
        <f t="shared" si="1342"/>
        <v/>
      </c>
    </row>
    <row r="25735" spans="1:11" x14ac:dyDescent="0.3">
      <c r="A25735" s="2"/>
      <c r="B25735" s="3"/>
      <c r="C25735" s="1"/>
      <c r="E25735" s="1"/>
      <c r="J25735"/>
      <c r="K25735" t="str">
        <f t="shared" si="1342"/>
        <v/>
      </c>
    </row>
    <row r="25736" spans="1:11" x14ac:dyDescent="0.3">
      <c r="A25736" s="2"/>
      <c r="B25736" s="3"/>
      <c r="C25736" s="1"/>
      <c r="E25736" s="1"/>
      <c r="J25736"/>
      <c r="K25736" t="str">
        <f t="shared" si="1342"/>
        <v/>
      </c>
    </row>
    <row r="25737" spans="1:11" x14ac:dyDescent="0.3">
      <c r="A25737" s="2"/>
      <c r="B25737" s="3"/>
      <c r="C25737" s="1"/>
      <c r="E25737" s="1"/>
      <c r="J25737"/>
      <c r="K25737" t="str">
        <f t="shared" si="1342"/>
        <v/>
      </c>
    </row>
    <row r="25738" spans="1:11" x14ac:dyDescent="0.3">
      <c r="A25738" s="2"/>
      <c r="B25738" s="3"/>
      <c r="C25738" s="1"/>
      <c r="E25738" s="1"/>
      <c r="J25738"/>
      <c r="K25738" t="str">
        <f t="shared" si="1342"/>
        <v/>
      </c>
    </row>
    <row r="25739" spans="1:11" x14ac:dyDescent="0.3">
      <c r="A25739" s="2"/>
      <c r="B25739" s="3"/>
      <c r="C25739" s="1"/>
      <c r="E25739" s="1"/>
      <c r="J25739"/>
      <c r="K25739" t="str">
        <f t="shared" si="1342"/>
        <v/>
      </c>
    </row>
    <row r="25740" spans="1:11" x14ac:dyDescent="0.3">
      <c r="A25740" s="2"/>
      <c r="B25740" s="3"/>
      <c r="C25740" s="1"/>
      <c r="E25740" s="1"/>
      <c r="J25740"/>
      <c r="K25740" t="str">
        <f t="shared" si="1342"/>
        <v/>
      </c>
    </row>
    <row r="25741" spans="1:11" x14ac:dyDescent="0.3">
      <c r="A25741" s="2"/>
      <c r="B25741" s="3"/>
      <c r="C25741" s="1"/>
      <c r="E25741" s="1"/>
      <c r="J25741"/>
      <c r="K25741" t="str">
        <f t="shared" si="1342"/>
        <v/>
      </c>
    </row>
    <row r="25742" spans="1:11" x14ac:dyDescent="0.3">
      <c r="A25742" s="2"/>
      <c r="B25742" s="3"/>
      <c r="C25742" s="1"/>
      <c r="E25742" s="1"/>
      <c r="J25742"/>
      <c r="K25742" t="str">
        <f t="shared" si="1342"/>
        <v/>
      </c>
    </row>
    <row r="25743" spans="1:11" x14ac:dyDescent="0.3">
      <c r="A25743" s="2"/>
      <c r="B25743" s="3"/>
      <c r="C25743" s="1"/>
      <c r="E25743" s="1"/>
      <c r="J25743"/>
      <c r="K25743" t="str">
        <f t="shared" si="1342"/>
        <v/>
      </c>
    </row>
    <row r="25744" spans="1:11" x14ac:dyDescent="0.3">
      <c r="A25744" s="2"/>
      <c r="B25744" s="3"/>
      <c r="C25744" s="1"/>
      <c r="E25744" s="1"/>
      <c r="J25744"/>
      <c r="K25744" t="str">
        <f t="shared" si="1342"/>
        <v/>
      </c>
    </row>
    <row r="25745" spans="1:11" x14ac:dyDescent="0.3">
      <c r="A25745" s="2"/>
      <c r="B25745" s="3"/>
      <c r="C25745" s="1"/>
      <c r="E25745" s="1"/>
      <c r="J25745"/>
      <c r="K25745" t="str">
        <f t="shared" si="1342"/>
        <v/>
      </c>
    </row>
    <row r="25746" spans="1:11" x14ac:dyDescent="0.3">
      <c r="A25746" s="2"/>
      <c r="B25746" s="3"/>
      <c r="C25746" s="1"/>
      <c r="E25746" s="1"/>
      <c r="J25746"/>
      <c r="K25746" t="str">
        <f t="shared" si="1342"/>
        <v/>
      </c>
    </row>
    <row r="25747" spans="1:11" x14ac:dyDescent="0.3">
      <c r="A25747" s="2"/>
      <c r="B25747" s="3"/>
      <c r="C25747" s="1"/>
      <c r="E25747" s="1"/>
      <c r="J25747"/>
      <c r="K25747" t="str">
        <f t="shared" si="1342"/>
        <v/>
      </c>
    </row>
    <row r="25748" spans="1:11" x14ac:dyDescent="0.3">
      <c r="A25748" s="2"/>
      <c r="B25748" s="3"/>
      <c r="C25748" s="1"/>
      <c r="E25748" s="1"/>
      <c r="J25748"/>
      <c r="K25748" t="str">
        <f t="shared" si="1342"/>
        <v/>
      </c>
    </row>
    <row r="25749" spans="1:11" x14ac:dyDescent="0.3">
      <c r="A25749" s="2"/>
      <c r="B25749" s="3"/>
      <c r="C25749" s="1"/>
      <c r="E25749" s="1"/>
      <c r="J25749"/>
      <c r="K25749" t="str">
        <f t="shared" si="1342"/>
        <v/>
      </c>
    </row>
    <row r="25750" spans="1:11" x14ac:dyDescent="0.3">
      <c r="A25750" s="2"/>
      <c r="B25750" s="3"/>
      <c r="C25750" s="1"/>
      <c r="E25750" s="1"/>
      <c r="J25750"/>
      <c r="K25750" t="str">
        <f t="shared" si="1342"/>
        <v/>
      </c>
    </row>
    <row r="25751" spans="1:11" x14ac:dyDescent="0.3">
      <c r="A25751" s="2"/>
      <c r="B25751" s="3"/>
      <c r="C25751" s="1"/>
      <c r="E25751" s="1"/>
      <c r="J25751"/>
      <c r="K25751" t="str">
        <f t="shared" si="1342"/>
        <v/>
      </c>
    </row>
    <row r="25752" spans="1:11" x14ac:dyDescent="0.3">
      <c r="A25752" s="2"/>
      <c r="B25752" s="3"/>
      <c r="C25752" s="1"/>
      <c r="E25752" s="1"/>
      <c r="J25752"/>
      <c r="K25752" t="str">
        <f t="shared" si="1342"/>
        <v/>
      </c>
    </row>
    <row r="25753" spans="1:11" x14ac:dyDescent="0.3">
      <c r="A25753" s="2"/>
      <c r="B25753" s="3"/>
      <c r="C25753" s="1"/>
      <c r="E25753" s="1"/>
      <c r="J25753"/>
      <c r="K25753" t="str">
        <f t="shared" si="1342"/>
        <v/>
      </c>
    </row>
    <row r="25754" spans="1:11" x14ac:dyDescent="0.3">
      <c r="A25754" s="2"/>
      <c r="B25754" s="3"/>
      <c r="C25754" s="1"/>
      <c r="E25754" s="1"/>
      <c r="J25754"/>
      <c r="K25754" t="str">
        <f t="shared" si="1342"/>
        <v/>
      </c>
    </row>
    <row r="25755" spans="1:11" x14ac:dyDescent="0.3">
      <c r="A25755" s="2"/>
      <c r="B25755" s="3"/>
      <c r="C25755" s="1"/>
      <c r="E25755" s="1"/>
      <c r="J25755"/>
      <c r="K25755" t="str">
        <f t="shared" si="1342"/>
        <v/>
      </c>
    </row>
    <row r="25756" spans="1:11" x14ac:dyDescent="0.3">
      <c r="A25756" s="2"/>
      <c r="B25756" s="3"/>
      <c r="C25756" s="1"/>
      <c r="E25756" s="1"/>
      <c r="J25756"/>
      <c r="K25756" t="str">
        <f t="shared" si="1342"/>
        <v/>
      </c>
    </row>
    <row r="25757" spans="1:11" x14ac:dyDescent="0.3">
      <c r="A25757" s="2"/>
      <c r="B25757" s="3"/>
      <c r="C25757" s="1"/>
      <c r="E25757" s="1"/>
      <c r="J25757"/>
      <c r="K25757" t="str">
        <f t="shared" si="1342"/>
        <v/>
      </c>
    </row>
    <row r="25758" spans="1:11" x14ac:dyDescent="0.3">
      <c r="A25758" s="2"/>
      <c r="B25758" s="3"/>
      <c r="C25758" s="1"/>
      <c r="E25758" s="1"/>
      <c r="J25758"/>
      <c r="K25758" t="str">
        <f t="shared" si="1342"/>
        <v/>
      </c>
    </row>
    <row r="25759" spans="1:11" x14ac:dyDescent="0.3">
      <c r="A25759" s="2"/>
      <c r="B25759" s="3"/>
      <c r="C25759" s="1"/>
      <c r="E25759" s="1"/>
      <c r="J25759"/>
      <c r="K25759" t="str">
        <f t="shared" si="1342"/>
        <v/>
      </c>
    </row>
    <row r="25760" spans="1:11" x14ac:dyDescent="0.3">
      <c r="A25760" s="2"/>
      <c r="B25760" s="3"/>
      <c r="C25760" s="1"/>
      <c r="E25760" s="1"/>
      <c r="J25760"/>
      <c r="K25760" t="str">
        <f t="shared" si="1342"/>
        <v/>
      </c>
    </row>
    <row r="25761" spans="1:11" x14ac:dyDescent="0.3">
      <c r="A25761" s="2"/>
      <c r="B25761" s="3"/>
      <c r="C25761" s="1"/>
      <c r="E25761" s="1"/>
      <c r="J25761"/>
      <c r="K25761" t="str">
        <f t="shared" si="1342"/>
        <v/>
      </c>
    </row>
    <row r="25762" spans="1:11" x14ac:dyDescent="0.3">
      <c r="A25762" s="2"/>
      <c r="B25762" s="3"/>
      <c r="C25762" s="1"/>
      <c r="E25762" s="1"/>
      <c r="J25762"/>
      <c r="K25762" t="str">
        <f t="shared" si="1342"/>
        <v/>
      </c>
    </row>
    <row r="25763" spans="1:11" x14ac:dyDescent="0.3">
      <c r="A25763" s="2"/>
      <c r="B25763" s="3"/>
      <c r="C25763" s="1"/>
      <c r="E25763" s="1"/>
      <c r="J25763"/>
      <c r="K25763" t="str">
        <f t="shared" si="1342"/>
        <v/>
      </c>
    </row>
    <row r="25764" spans="1:11" x14ac:dyDescent="0.3">
      <c r="A25764" s="2"/>
      <c r="B25764" s="3"/>
      <c r="C25764" s="1"/>
      <c r="E25764" s="1"/>
      <c r="J25764"/>
      <c r="K25764" t="str">
        <f t="shared" si="1342"/>
        <v/>
      </c>
    </row>
    <row r="25765" spans="1:11" x14ac:dyDescent="0.3">
      <c r="A25765" s="2"/>
      <c r="B25765" s="3"/>
      <c r="C25765" s="1"/>
      <c r="E25765" s="1"/>
      <c r="J25765"/>
      <c r="K25765" t="str">
        <f t="shared" si="1342"/>
        <v/>
      </c>
    </row>
    <row r="25766" spans="1:11" x14ac:dyDescent="0.3">
      <c r="A25766" s="2"/>
      <c r="B25766" s="3"/>
      <c r="C25766" s="1"/>
      <c r="E25766" s="1"/>
      <c r="J25766"/>
      <c r="K25766" t="str">
        <f t="shared" si="1342"/>
        <v/>
      </c>
    </row>
    <row r="25767" spans="1:11" x14ac:dyDescent="0.3">
      <c r="A25767" s="2"/>
      <c r="B25767" s="3"/>
      <c r="C25767" s="1"/>
      <c r="E25767" s="1"/>
      <c r="J25767"/>
      <c r="K25767" t="str">
        <f t="shared" si="1342"/>
        <v/>
      </c>
    </row>
    <row r="25768" spans="1:11" x14ac:dyDescent="0.3">
      <c r="A25768" s="2"/>
      <c r="B25768" s="3"/>
      <c r="C25768" s="1"/>
      <c r="E25768" s="1"/>
      <c r="J25768"/>
      <c r="K25768" t="str">
        <f t="shared" si="1342"/>
        <v/>
      </c>
    </row>
    <row r="25769" spans="1:11" x14ac:dyDescent="0.3">
      <c r="A25769" s="2"/>
      <c r="B25769" s="3"/>
      <c r="C25769" s="1"/>
      <c r="E25769" s="1"/>
      <c r="J25769"/>
      <c r="K25769" t="str">
        <f t="shared" si="1342"/>
        <v/>
      </c>
    </row>
    <row r="25770" spans="1:11" x14ac:dyDescent="0.3">
      <c r="A25770" s="2"/>
      <c r="B25770" s="3"/>
      <c r="C25770" s="1"/>
      <c r="E25770" s="1"/>
      <c r="J25770"/>
      <c r="K25770" t="str">
        <f t="shared" si="1342"/>
        <v/>
      </c>
    </row>
    <row r="25771" spans="1:11" x14ac:dyDescent="0.3">
      <c r="A25771" s="2"/>
      <c r="B25771" s="3"/>
      <c r="C25771" s="1"/>
      <c r="E25771" s="1"/>
      <c r="J25771"/>
      <c r="K25771" t="str">
        <f t="shared" si="1342"/>
        <v/>
      </c>
    </row>
    <row r="25772" spans="1:11" x14ac:dyDescent="0.3">
      <c r="A25772" s="2"/>
      <c r="B25772" s="3"/>
      <c r="C25772" s="1"/>
      <c r="E25772" s="1"/>
      <c r="J25772"/>
      <c r="K25772" t="str">
        <f t="shared" si="1342"/>
        <v/>
      </c>
    </row>
    <row r="25773" spans="1:11" x14ac:dyDescent="0.3">
      <c r="A25773" s="2"/>
      <c r="B25773" s="3"/>
      <c r="C25773" s="1"/>
      <c r="E25773" s="1"/>
      <c r="J25773"/>
      <c r="K25773" t="str">
        <f t="shared" si="1342"/>
        <v/>
      </c>
    </row>
    <row r="25774" spans="1:11" x14ac:dyDescent="0.3">
      <c r="A25774" s="2"/>
      <c r="B25774" s="3"/>
      <c r="C25774" s="1"/>
      <c r="E25774" s="1"/>
      <c r="J25774"/>
      <c r="K25774" t="str">
        <f t="shared" si="1342"/>
        <v/>
      </c>
    </row>
    <row r="25775" spans="1:11" x14ac:dyDescent="0.3">
      <c r="A25775" s="2"/>
      <c r="B25775" s="3"/>
      <c r="C25775" s="1"/>
      <c r="E25775" s="1"/>
      <c r="J25775"/>
      <c r="K25775" t="str">
        <f t="shared" si="1342"/>
        <v/>
      </c>
    </row>
    <row r="25776" spans="1:11" x14ac:dyDescent="0.3">
      <c r="A25776" s="2"/>
      <c r="B25776" s="3"/>
      <c r="C25776" s="1"/>
      <c r="E25776" s="1"/>
      <c r="J25776"/>
      <c r="K25776" t="str">
        <f t="shared" si="1342"/>
        <v/>
      </c>
    </row>
    <row r="25777" spans="1:11" x14ac:dyDescent="0.3">
      <c r="A25777" s="2"/>
      <c r="B25777" s="3"/>
      <c r="C25777" s="1"/>
      <c r="E25777" s="1"/>
      <c r="J25777"/>
      <c r="K25777" t="str">
        <f t="shared" si="1342"/>
        <v/>
      </c>
    </row>
    <row r="25778" spans="1:11" x14ac:dyDescent="0.3">
      <c r="A25778" s="2"/>
      <c r="B25778" s="3"/>
      <c r="C25778" s="1"/>
      <c r="E25778" s="1"/>
      <c r="J25778"/>
      <c r="K25778" t="str">
        <f t="shared" si="1342"/>
        <v/>
      </c>
    </row>
    <row r="25779" spans="1:11" x14ac:dyDescent="0.3">
      <c r="A25779" s="2"/>
      <c r="B25779" s="3"/>
      <c r="C25779" s="1"/>
      <c r="E25779" s="1"/>
      <c r="J25779"/>
      <c r="K25779" t="str">
        <f t="shared" si="1342"/>
        <v/>
      </c>
    </row>
    <row r="25780" spans="1:11" x14ac:dyDescent="0.3">
      <c r="A25780" s="2"/>
      <c r="B25780" s="3"/>
      <c r="C25780" s="1"/>
      <c r="E25780" s="1"/>
      <c r="J25780"/>
      <c r="K25780" t="str">
        <f t="shared" si="1342"/>
        <v/>
      </c>
    </row>
    <row r="25781" spans="1:11" x14ac:dyDescent="0.3">
      <c r="A25781" s="2"/>
      <c r="B25781" s="3"/>
      <c r="C25781" s="1"/>
      <c r="E25781" s="1"/>
      <c r="J25781"/>
      <c r="K25781" t="str">
        <f t="shared" si="1342"/>
        <v/>
      </c>
    </row>
    <row r="25782" spans="1:11" x14ac:dyDescent="0.3">
      <c r="A25782" s="2"/>
      <c r="B25782" s="3"/>
      <c r="C25782" s="1"/>
      <c r="E25782" s="1"/>
      <c r="J25782"/>
      <c r="K25782" t="str">
        <f t="shared" si="1342"/>
        <v/>
      </c>
    </row>
    <row r="25783" spans="1:11" x14ac:dyDescent="0.3">
      <c r="A25783" s="2"/>
      <c r="B25783" s="3"/>
      <c r="C25783" s="1"/>
      <c r="E25783" s="1"/>
      <c r="J25783"/>
      <c r="K25783" t="str">
        <f t="shared" si="1342"/>
        <v/>
      </c>
    </row>
    <row r="25784" spans="1:11" x14ac:dyDescent="0.3">
      <c r="A25784" s="2"/>
      <c r="B25784" s="3"/>
      <c r="C25784" s="1"/>
      <c r="E25784" s="1"/>
      <c r="J25784"/>
      <c r="K25784" t="str">
        <f t="shared" si="1342"/>
        <v/>
      </c>
    </row>
    <row r="25785" spans="1:11" x14ac:dyDescent="0.3">
      <c r="A25785" s="2"/>
      <c r="B25785" s="3"/>
      <c r="C25785" s="1"/>
      <c r="E25785" s="1"/>
      <c r="J25785"/>
      <c r="K25785" t="str">
        <f t="shared" si="1342"/>
        <v/>
      </c>
    </row>
    <row r="25786" spans="1:11" x14ac:dyDescent="0.3">
      <c r="A25786" s="2"/>
      <c r="B25786" s="3"/>
      <c r="C25786" s="1"/>
      <c r="E25786" s="1"/>
      <c r="J25786"/>
      <c r="K25786" t="str">
        <f t="shared" si="1342"/>
        <v/>
      </c>
    </row>
    <row r="25787" spans="1:11" x14ac:dyDescent="0.3">
      <c r="A25787" s="2"/>
      <c r="B25787" s="3"/>
      <c r="C25787" s="1"/>
      <c r="E25787" s="1"/>
      <c r="J25787"/>
      <c r="K25787" t="str">
        <f t="shared" si="1342"/>
        <v/>
      </c>
    </row>
    <row r="25788" spans="1:11" x14ac:dyDescent="0.3">
      <c r="A25788" s="2"/>
      <c r="B25788" s="3"/>
      <c r="C25788" s="1"/>
      <c r="E25788" s="1"/>
      <c r="J25788"/>
      <c r="K25788" t="str">
        <f t="shared" si="1342"/>
        <v/>
      </c>
    </row>
    <row r="25789" spans="1:11" x14ac:dyDescent="0.3">
      <c r="A25789" s="2"/>
      <c r="B25789" s="3"/>
      <c r="C25789" s="1"/>
      <c r="E25789" s="1"/>
      <c r="J25789"/>
      <c r="K25789" t="str">
        <f t="shared" si="1342"/>
        <v/>
      </c>
    </row>
    <row r="25790" spans="1:11" x14ac:dyDescent="0.3">
      <c r="A25790" s="2"/>
      <c r="B25790" s="3"/>
      <c r="C25790" s="1"/>
      <c r="E25790" s="1"/>
      <c r="J25790"/>
      <c r="K25790" t="str">
        <f t="shared" si="1342"/>
        <v/>
      </c>
    </row>
    <row r="25791" spans="1:11" x14ac:dyDescent="0.3">
      <c r="A25791" s="2"/>
      <c r="B25791" s="3"/>
      <c r="C25791" s="1"/>
      <c r="E25791" s="1"/>
      <c r="J25791"/>
      <c r="K25791" t="str">
        <f t="shared" si="1342"/>
        <v/>
      </c>
    </row>
    <row r="25792" spans="1:11" x14ac:dyDescent="0.3">
      <c r="A25792" s="2"/>
      <c r="B25792" s="3"/>
      <c r="C25792" s="1"/>
      <c r="E25792" s="1"/>
      <c r="J25792"/>
      <c r="K25792" t="str">
        <f t="shared" si="1342"/>
        <v/>
      </c>
    </row>
    <row r="25793" spans="1:11" x14ac:dyDescent="0.3">
      <c r="A25793" s="2"/>
      <c r="B25793" s="3"/>
      <c r="C25793" s="1"/>
      <c r="E25793" s="1"/>
      <c r="J25793"/>
      <c r="K25793" t="str">
        <f t="shared" si="1342"/>
        <v/>
      </c>
    </row>
    <row r="25794" spans="1:11" x14ac:dyDescent="0.3">
      <c r="A25794" s="2"/>
      <c r="B25794" s="3"/>
      <c r="C25794" s="1"/>
      <c r="E25794" s="1"/>
      <c r="J25794"/>
      <c r="K25794" t="str">
        <f t="shared" ref="K25794:K25857" si="1343">RIGHT(J25794,2)</f>
        <v/>
      </c>
    </row>
    <row r="25795" spans="1:11" x14ac:dyDescent="0.3">
      <c r="A25795" s="2"/>
      <c r="B25795" s="3"/>
      <c r="C25795" s="1"/>
      <c r="E25795" s="1"/>
      <c r="J25795"/>
      <c r="K25795" t="str">
        <f t="shared" si="1343"/>
        <v/>
      </c>
    </row>
    <row r="25796" spans="1:11" x14ac:dyDescent="0.3">
      <c r="A25796" s="2"/>
      <c r="B25796" s="3"/>
      <c r="C25796" s="1"/>
      <c r="E25796" s="1"/>
      <c r="J25796"/>
      <c r="K25796" t="str">
        <f t="shared" si="1343"/>
        <v/>
      </c>
    </row>
    <row r="25797" spans="1:11" x14ac:dyDescent="0.3">
      <c r="A25797" s="2"/>
      <c r="B25797" s="3"/>
      <c r="C25797" s="1"/>
      <c r="E25797" s="1"/>
      <c r="J25797"/>
      <c r="K25797" t="str">
        <f t="shared" si="1343"/>
        <v/>
      </c>
    </row>
    <row r="25798" spans="1:11" x14ac:dyDescent="0.3">
      <c r="A25798" s="2"/>
      <c r="B25798" s="3"/>
      <c r="C25798" s="1"/>
      <c r="E25798" s="1"/>
      <c r="J25798"/>
      <c r="K25798" t="str">
        <f t="shared" si="1343"/>
        <v/>
      </c>
    </row>
    <row r="25799" spans="1:11" x14ac:dyDescent="0.3">
      <c r="A25799" s="2"/>
      <c r="B25799" s="3"/>
      <c r="C25799" s="1"/>
      <c r="E25799" s="1"/>
      <c r="J25799"/>
      <c r="K25799" t="str">
        <f t="shared" si="1343"/>
        <v/>
      </c>
    </row>
    <row r="25800" spans="1:11" x14ac:dyDescent="0.3">
      <c r="A25800" s="2"/>
      <c r="B25800" s="3"/>
      <c r="C25800" s="1"/>
      <c r="E25800" s="1"/>
      <c r="J25800"/>
      <c r="K25800" t="str">
        <f t="shared" si="1343"/>
        <v/>
      </c>
    </row>
    <row r="25801" spans="1:11" x14ac:dyDescent="0.3">
      <c r="A25801" s="2"/>
      <c r="B25801" s="3"/>
      <c r="C25801" s="1"/>
      <c r="E25801" s="1"/>
      <c r="J25801"/>
      <c r="K25801" t="str">
        <f t="shared" si="1343"/>
        <v/>
      </c>
    </row>
    <row r="25802" spans="1:11" x14ac:dyDescent="0.3">
      <c r="A25802" s="2"/>
      <c r="B25802" s="3"/>
      <c r="C25802" s="1"/>
      <c r="E25802" s="1"/>
      <c r="J25802"/>
      <c r="K25802" t="str">
        <f t="shared" si="1343"/>
        <v/>
      </c>
    </row>
    <row r="25803" spans="1:11" x14ac:dyDescent="0.3">
      <c r="A25803" s="2"/>
      <c r="B25803" s="3"/>
      <c r="C25803" s="1"/>
      <c r="E25803" s="1"/>
      <c r="J25803"/>
      <c r="K25803" t="str">
        <f t="shared" si="1343"/>
        <v/>
      </c>
    </row>
    <row r="25804" spans="1:11" x14ac:dyDescent="0.3">
      <c r="A25804" s="2"/>
      <c r="B25804" s="3"/>
      <c r="C25804" s="1"/>
      <c r="E25804" s="1"/>
      <c r="J25804"/>
      <c r="K25804" t="str">
        <f t="shared" si="1343"/>
        <v/>
      </c>
    </row>
    <row r="25805" spans="1:11" x14ac:dyDescent="0.3">
      <c r="A25805" s="2"/>
      <c r="B25805" s="3"/>
      <c r="C25805" s="1"/>
      <c r="E25805" s="1"/>
      <c r="J25805"/>
      <c r="K25805" t="str">
        <f t="shared" si="1343"/>
        <v/>
      </c>
    </row>
    <row r="25806" spans="1:11" x14ac:dyDescent="0.3">
      <c r="A25806" s="2"/>
      <c r="B25806" s="3"/>
      <c r="C25806" s="1"/>
      <c r="E25806" s="1"/>
      <c r="J25806"/>
      <c r="K25806" t="str">
        <f t="shared" si="1343"/>
        <v/>
      </c>
    </row>
    <row r="25807" spans="1:11" x14ac:dyDescent="0.3">
      <c r="A25807" s="2"/>
      <c r="B25807" s="3"/>
      <c r="C25807" s="1"/>
      <c r="E25807" s="1"/>
      <c r="J25807"/>
      <c r="K25807" t="str">
        <f t="shared" si="1343"/>
        <v/>
      </c>
    </row>
    <row r="25808" spans="1:11" x14ac:dyDescent="0.3">
      <c r="A25808" s="2"/>
      <c r="B25808" s="3"/>
      <c r="C25808" s="1"/>
      <c r="E25808" s="1"/>
      <c r="J25808"/>
      <c r="K25808" t="str">
        <f t="shared" si="1343"/>
        <v/>
      </c>
    </row>
    <row r="25809" spans="1:11" x14ac:dyDescent="0.3">
      <c r="A25809" s="2"/>
      <c r="B25809" s="3"/>
      <c r="C25809" s="1"/>
      <c r="E25809" s="1"/>
      <c r="J25809"/>
      <c r="K25809" t="str">
        <f t="shared" si="1343"/>
        <v/>
      </c>
    </row>
    <row r="25810" spans="1:11" x14ac:dyDescent="0.3">
      <c r="A25810" s="2"/>
      <c r="B25810" s="3"/>
      <c r="C25810" s="1"/>
      <c r="E25810" s="1"/>
      <c r="J25810"/>
      <c r="K25810" t="str">
        <f t="shared" si="1343"/>
        <v/>
      </c>
    </row>
    <row r="25811" spans="1:11" x14ac:dyDescent="0.3">
      <c r="A25811" s="2"/>
      <c r="B25811" s="3"/>
      <c r="C25811" s="1"/>
      <c r="E25811" s="1"/>
      <c r="J25811"/>
      <c r="K25811" t="str">
        <f t="shared" si="1343"/>
        <v/>
      </c>
    </row>
    <row r="25812" spans="1:11" x14ac:dyDescent="0.3">
      <c r="A25812" s="2"/>
      <c r="B25812" s="3"/>
      <c r="C25812" s="1"/>
      <c r="E25812" s="1"/>
      <c r="J25812"/>
      <c r="K25812" t="str">
        <f t="shared" si="1343"/>
        <v/>
      </c>
    </row>
    <row r="25813" spans="1:11" x14ac:dyDescent="0.3">
      <c r="A25813" s="2"/>
      <c r="B25813" s="3"/>
      <c r="C25813" s="1"/>
      <c r="E25813" s="1"/>
      <c r="J25813"/>
      <c r="K25813" t="str">
        <f t="shared" si="1343"/>
        <v/>
      </c>
    </row>
    <row r="25814" spans="1:11" x14ac:dyDescent="0.3">
      <c r="A25814" s="2"/>
      <c r="B25814" s="3"/>
      <c r="C25814" s="1"/>
      <c r="E25814" s="1"/>
      <c r="J25814"/>
      <c r="K25814" t="str">
        <f t="shared" si="1343"/>
        <v/>
      </c>
    </row>
    <row r="25815" spans="1:11" x14ac:dyDescent="0.3">
      <c r="A25815" s="2"/>
      <c r="B25815" s="3"/>
      <c r="C25815" s="1"/>
      <c r="E25815" s="1"/>
      <c r="J25815"/>
      <c r="K25815" t="str">
        <f t="shared" si="1343"/>
        <v/>
      </c>
    </row>
    <row r="25816" spans="1:11" x14ac:dyDescent="0.3">
      <c r="A25816" s="2"/>
      <c r="B25816" s="3"/>
      <c r="C25816" s="1"/>
      <c r="E25816" s="1"/>
      <c r="J25816"/>
      <c r="K25816" t="str">
        <f t="shared" si="1343"/>
        <v/>
      </c>
    </row>
    <row r="25817" spans="1:11" x14ac:dyDescent="0.3">
      <c r="A25817" s="2"/>
      <c r="B25817" s="3"/>
      <c r="C25817" s="1"/>
      <c r="E25817" s="1"/>
      <c r="J25817"/>
      <c r="K25817" t="str">
        <f t="shared" si="1343"/>
        <v/>
      </c>
    </row>
    <row r="25818" spans="1:11" x14ac:dyDescent="0.3">
      <c r="A25818" s="2"/>
      <c r="B25818" s="3"/>
      <c r="C25818" s="1"/>
      <c r="E25818" s="1"/>
      <c r="J25818"/>
      <c r="K25818" t="str">
        <f t="shared" si="1343"/>
        <v/>
      </c>
    </row>
    <row r="25819" spans="1:11" x14ac:dyDescent="0.3">
      <c r="A25819" s="2"/>
      <c r="B25819" s="3"/>
      <c r="C25819" s="1"/>
      <c r="E25819" s="1"/>
      <c r="J25819"/>
      <c r="K25819" t="str">
        <f t="shared" si="1343"/>
        <v/>
      </c>
    </row>
    <row r="25820" spans="1:11" x14ac:dyDescent="0.3">
      <c r="A25820" s="2"/>
      <c r="B25820" s="3"/>
      <c r="C25820" s="1"/>
      <c r="E25820" s="1"/>
      <c r="J25820"/>
      <c r="K25820" t="str">
        <f t="shared" si="1343"/>
        <v/>
      </c>
    </row>
    <row r="25821" spans="1:11" x14ac:dyDescent="0.3">
      <c r="A25821" s="2"/>
      <c r="B25821" s="3"/>
      <c r="C25821" s="1"/>
      <c r="E25821" s="1"/>
      <c r="J25821"/>
      <c r="K25821" t="str">
        <f t="shared" si="1343"/>
        <v/>
      </c>
    </row>
    <row r="25822" spans="1:11" x14ac:dyDescent="0.3">
      <c r="A25822" s="2"/>
      <c r="B25822" s="3"/>
      <c r="C25822" s="1"/>
      <c r="E25822" s="1"/>
      <c r="J25822"/>
      <c r="K25822" t="str">
        <f t="shared" si="1343"/>
        <v/>
      </c>
    </row>
    <row r="25823" spans="1:11" x14ac:dyDescent="0.3">
      <c r="A25823" s="2"/>
      <c r="B25823" s="3"/>
      <c r="C25823" s="1"/>
      <c r="E25823" s="1"/>
      <c r="J25823"/>
      <c r="K25823" t="str">
        <f t="shared" si="1343"/>
        <v/>
      </c>
    </row>
    <row r="25824" spans="1:11" x14ac:dyDescent="0.3">
      <c r="A25824" s="2"/>
      <c r="B25824" s="3"/>
      <c r="C25824" s="1"/>
      <c r="E25824" s="1"/>
      <c r="J25824"/>
      <c r="K25824" t="str">
        <f t="shared" si="1343"/>
        <v/>
      </c>
    </row>
    <row r="25825" spans="1:11" x14ac:dyDescent="0.3">
      <c r="A25825" s="2"/>
      <c r="B25825" s="3"/>
      <c r="C25825" s="1"/>
      <c r="E25825" s="1"/>
      <c r="J25825"/>
      <c r="K25825" t="str">
        <f t="shared" si="1343"/>
        <v/>
      </c>
    </row>
    <row r="25826" spans="1:11" x14ac:dyDescent="0.3">
      <c r="A25826" s="2"/>
      <c r="B25826" s="3"/>
      <c r="C25826" s="1"/>
      <c r="E25826" s="1"/>
      <c r="J25826"/>
      <c r="K25826" t="str">
        <f t="shared" si="1343"/>
        <v/>
      </c>
    </row>
    <row r="25827" spans="1:11" x14ac:dyDescent="0.3">
      <c r="A25827" s="2"/>
      <c r="B25827" s="3"/>
      <c r="C25827" s="1"/>
      <c r="E25827" s="1"/>
      <c r="J25827"/>
      <c r="K25827" t="str">
        <f t="shared" si="1343"/>
        <v/>
      </c>
    </row>
    <row r="25828" spans="1:11" x14ac:dyDescent="0.3">
      <c r="A25828" s="2"/>
      <c r="B25828" s="3"/>
      <c r="C25828" s="1"/>
      <c r="E25828" s="1"/>
      <c r="J25828"/>
      <c r="K25828" t="str">
        <f t="shared" si="1343"/>
        <v/>
      </c>
    </row>
    <row r="25829" spans="1:11" x14ac:dyDescent="0.3">
      <c r="A25829" s="2"/>
      <c r="B25829" s="3"/>
      <c r="C25829" s="1"/>
      <c r="E25829" s="1"/>
      <c r="J25829"/>
      <c r="K25829" t="str">
        <f t="shared" si="1343"/>
        <v/>
      </c>
    </row>
    <row r="25830" spans="1:11" x14ac:dyDescent="0.3">
      <c r="A25830" s="2"/>
      <c r="B25830" s="3"/>
      <c r="C25830" s="1"/>
      <c r="E25830" s="1"/>
      <c r="J25830"/>
      <c r="K25830" t="str">
        <f t="shared" si="1343"/>
        <v/>
      </c>
    </row>
    <row r="25831" spans="1:11" x14ac:dyDescent="0.3">
      <c r="A25831" s="2"/>
      <c r="B25831" s="3"/>
      <c r="C25831" s="1"/>
      <c r="E25831" s="1"/>
      <c r="J25831"/>
      <c r="K25831" t="str">
        <f t="shared" si="1343"/>
        <v/>
      </c>
    </row>
    <row r="25832" spans="1:11" x14ac:dyDescent="0.3">
      <c r="A25832" s="2"/>
      <c r="B25832" s="3"/>
      <c r="C25832" s="1"/>
      <c r="E25832" s="1"/>
      <c r="J25832"/>
      <c r="K25832" t="str">
        <f t="shared" si="1343"/>
        <v/>
      </c>
    </row>
    <row r="25833" spans="1:11" x14ac:dyDescent="0.3">
      <c r="A25833" s="2"/>
      <c r="B25833" s="3"/>
      <c r="C25833" s="1"/>
      <c r="E25833" s="1"/>
      <c r="J25833"/>
      <c r="K25833" t="str">
        <f t="shared" si="1343"/>
        <v/>
      </c>
    </row>
    <row r="25834" spans="1:11" x14ac:dyDescent="0.3">
      <c r="A25834" s="2"/>
      <c r="B25834" s="3"/>
      <c r="C25834" s="1"/>
      <c r="E25834" s="1"/>
      <c r="J25834"/>
      <c r="K25834" t="str">
        <f t="shared" si="1343"/>
        <v/>
      </c>
    </row>
    <row r="25835" spans="1:11" x14ac:dyDescent="0.3">
      <c r="A25835" s="2"/>
      <c r="B25835" s="3"/>
      <c r="C25835" s="1"/>
      <c r="E25835" s="1"/>
      <c r="J25835"/>
      <c r="K25835" t="str">
        <f t="shared" si="1343"/>
        <v/>
      </c>
    </row>
    <row r="25836" spans="1:11" x14ac:dyDescent="0.3">
      <c r="A25836" s="2"/>
      <c r="B25836" s="3"/>
      <c r="C25836" s="1"/>
      <c r="E25836" s="1"/>
      <c r="J25836"/>
      <c r="K25836" t="str">
        <f t="shared" si="1343"/>
        <v/>
      </c>
    </row>
    <row r="25837" spans="1:11" x14ac:dyDescent="0.3">
      <c r="A25837" s="2"/>
      <c r="B25837" s="3"/>
      <c r="C25837" s="1"/>
      <c r="E25837" s="1"/>
      <c r="J25837"/>
      <c r="K25837" t="str">
        <f t="shared" si="1343"/>
        <v/>
      </c>
    </row>
    <row r="25838" spans="1:11" x14ac:dyDescent="0.3">
      <c r="A25838" s="2"/>
      <c r="B25838" s="3"/>
      <c r="C25838" s="1"/>
      <c r="E25838" s="1"/>
      <c r="J25838"/>
      <c r="K25838" t="str">
        <f t="shared" si="1343"/>
        <v/>
      </c>
    </row>
    <row r="25839" spans="1:11" x14ac:dyDescent="0.3">
      <c r="A25839" s="2"/>
      <c r="B25839" s="3"/>
      <c r="C25839" s="1"/>
      <c r="E25839" s="1"/>
      <c r="J25839"/>
      <c r="K25839" t="str">
        <f t="shared" si="1343"/>
        <v/>
      </c>
    </row>
    <row r="25840" spans="1:11" x14ac:dyDescent="0.3">
      <c r="A25840" s="2"/>
      <c r="B25840" s="3"/>
      <c r="C25840" s="1"/>
      <c r="E25840" s="1"/>
      <c r="J25840"/>
      <c r="K25840" t="str">
        <f t="shared" si="1343"/>
        <v/>
      </c>
    </row>
    <row r="25841" spans="1:11" x14ac:dyDescent="0.3">
      <c r="A25841" s="2"/>
      <c r="B25841" s="3"/>
      <c r="C25841" s="1"/>
      <c r="E25841" s="1"/>
      <c r="J25841"/>
      <c r="K25841" t="str">
        <f t="shared" si="1343"/>
        <v/>
      </c>
    </row>
    <row r="25842" spans="1:11" x14ac:dyDescent="0.3">
      <c r="A25842" s="2"/>
      <c r="B25842" s="3"/>
      <c r="C25842" s="1"/>
      <c r="E25842" s="1"/>
      <c r="J25842"/>
      <c r="K25842" t="str">
        <f t="shared" si="1343"/>
        <v/>
      </c>
    </row>
    <row r="25843" spans="1:11" x14ac:dyDescent="0.3">
      <c r="A25843" s="2"/>
      <c r="B25843" s="3"/>
      <c r="C25843" s="1"/>
      <c r="E25843" s="1"/>
      <c r="J25843"/>
      <c r="K25843" t="str">
        <f t="shared" si="1343"/>
        <v/>
      </c>
    </row>
    <row r="25844" spans="1:11" x14ac:dyDescent="0.3">
      <c r="A25844" s="2"/>
      <c r="B25844" s="3"/>
      <c r="C25844" s="1"/>
      <c r="E25844" s="1"/>
      <c r="J25844"/>
      <c r="K25844" t="str">
        <f t="shared" si="1343"/>
        <v/>
      </c>
    </row>
    <row r="25845" spans="1:11" x14ac:dyDescent="0.3">
      <c r="A25845" s="2"/>
      <c r="B25845" s="3"/>
      <c r="C25845" s="1"/>
      <c r="E25845" s="1"/>
      <c r="J25845"/>
      <c r="K25845" t="str">
        <f t="shared" si="1343"/>
        <v/>
      </c>
    </row>
    <row r="25846" spans="1:11" x14ac:dyDescent="0.3">
      <c r="A25846" s="2"/>
      <c r="B25846" s="3"/>
      <c r="C25846" s="1"/>
      <c r="E25846" s="1"/>
      <c r="J25846"/>
      <c r="K25846" t="str">
        <f t="shared" si="1343"/>
        <v/>
      </c>
    </row>
    <row r="25847" spans="1:11" x14ac:dyDescent="0.3">
      <c r="A25847" s="2"/>
      <c r="B25847" s="3"/>
      <c r="C25847" s="1"/>
      <c r="E25847" s="1"/>
      <c r="J25847"/>
      <c r="K25847" t="str">
        <f t="shared" si="1343"/>
        <v/>
      </c>
    </row>
    <row r="25848" spans="1:11" x14ac:dyDescent="0.3">
      <c r="A25848" s="2"/>
      <c r="B25848" s="3"/>
      <c r="C25848" s="1"/>
      <c r="E25848" s="1"/>
      <c r="J25848"/>
      <c r="K25848" t="str">
        <f t="shared" si="1343"/>
        <v/>
      </c>
    </row>
    <row r="25849" spans="1:11" x14ac:dyDescent="0.3">
      <c r="A25849" s="2"/>
      <c r="B25849" s="3"/>
      <c r="C25849" s="1"/>
      <c r="E25849" s="1"/>
      <c r="J25849"/>
      <c r="K25849" t="str">
        <f t="shared" si="1343"/>
        <v/>
      </c>
    </row>
    <row r="25850" spans="1:11" x14ac:dyDescent="0.3">
      <c r="A25850" s="2"/>
      <c r="B25850" s="3"/>
      <c r="C25850" s="1"/>
      <c r="E25850" s="1"/>
      <c r="J25850"/>
      <c r="K25850" t="str">
        <f t="shared" si="1343"/>
        <v/>
      </c>
    </row>
    <row r="25851" spans="1:11" x14ac:dyDescent="0.3">
      <c r="A25851" s="2"/>
      <c r="B25851" s="3"/>
      <c r="C25851" s="1"/>
      <c r="E25851" s="1"/>
      <c r="J25851"/>
      <c r="K25851" t="str">
        <f t="shared" si="1343"/>
        <v/>
      </c>
    </row>
    <row r="25852" spans="1:11" x14ac:dyDescent="0.3">
      <c r="A25852" s="2"/>
      <c r="B25852" s="3"/>
      <c r="C25852" s="1"/>
      <c r="E25852" s="1"/>
      <c r="J25852"/>
      <c r="K25852" t="str">
        <f t="shared" si="1343"/>
        <v/>
      </c>
    </row>
    <row r="25853" spans="1:11" x14ac:dyDescent="0.3">
      <c r="A25853" s="2"/>
      <c r="B25853" s="3"/>
      <c r="C25853" s="1"/>
      <c r="E25853" s="1"/>
      <c r="J25853"/>
      <c r="K25853" t="str">
        <f t="shared" si="1343"/>
        <v/>
      </c>
    </row>
    <row r="25854" spans="1:11" x14ac:dyDescent="0.3">
      <c r="A25854" s="2"/>
      <c r="B25854" s="3"/>
      <c r="C25854" s="1"/>
      <c r="E25854" s="1"/>
      <c r="J25854"/>
      <c r="K25854" t="str">
        <f t="shared" si="1343"/>
        <v/>
      </c>
    </row>
    <row r="25855" spans="1:11" x14ac:dyDescent="0.3">
      <c r="A25855" s="2"/>
      <c r="B25855" s="3"/>
      <c r="C25855" s="1"/>
      <c r="E25855" s="1"/>
      <c r="J25855"/>
      <c r="K25855" t="str">
        <f t="shared" si="1343"/>
        <v/>
      </c>
    </row>
    <row r="25856" spans="1:11" x14ac:dyDescent="0.3">
      <c r="A25856" s="2"/>
      <c r="B25856" s="3"/>
      <c r="C25856" s="1"/>
      <c r="E25856" s="1"/>
      <c r="J25856"/>
      <c r="K25856" t="str">
        <f t="shared" si="1343"/>
        <v/>
      </c>
    </row>
    <row r="25857" spans="1:11" x14ac:dyDescent="0.3">
      <c r="A25857" s="2"/>
      <c r="B25857" s="3"/>
      <c r="C25857" s="1"/>
      <c r="E25857" s="1"/>
      <c r="J25857"/>
      <c r="K25857" t="str">
        <f t="shared" si="1343"/>
        <v/>
      </c>
    </row>
    <row r="25858" spans="1:11" x14ac:dyDescent="0.3">
      <c r="A25858" s="2"/>
      <c r="B25858" s="3"/>
      <c r="C25858" s="1"/>
      <c r="E25858" s="1"/>
      <c r="J25858"/>
      <c r="K25858" t="str">
        <f t="shared" ref="K25858:K25921" si="1344">RIGHT(J25858,2)</f>
        <v/>
      </c>
    </row>
    <row r="25859" spans="1:11" x14ac:dyDescent="0.3">
      <c r="A25859" s="2"/>
      <c r="B25859" s="3"/>
      <c r="C25859" s="1"/>
      <c r="E25859" s="1"/>
      <c r="J25859"/>
      <c r="K25859" t="str">
        <f t="shared" si="1344"/>
        <v/>
      </c>
    </row>
    <row r="25860" spans="1:11" x14ac:dyDescent="0.3">
      <c r="A25860" s="2"/>
      <c r="B25860" s="3"/>
      <c r="C25860" s="1"/>
      <c r="E25860" s="1"/>
      <c r="J25860"/>
      <c r="K25860" t="str">
        <f t="shared" si="1344"/>
        <v/>
      </c>
    </row>
    <row r="25861" spans="1:11" x14ac:dyDescent="0.3">
      <c r="A25861" s="2"/>
      <c r="B25861" s="3"/>
      <c r="C25861" s="1"/>
      <c r="E25861" s="1"/>
      <c r="J25861"/>
      <c r="K25861" t="str">
        <f t="shared" si="1344"/>
        <v/>
      </c>
    </row>
    <row r="25862" spans="1:11" x14ac:dyDescent="0.3">
      <c r="A25862" s="2"/>
      <c r="B25862" s="3"/>
      <c r="C25862" s="1"/>
      <c r="E25862" s="1"/>
      <c r="J25862"/>
      <c r="K25862" t="str">
        <f t="shared" si="1344"/>
        <v/>
      </c>
    </row>
    <row r="25863" spans="1:11" x14ac:dyDescent="0.3">
      <c r="A25863" s="2"/>
      <c r="B25863" s="3"/>
      <c r="C25863" s="1"/>
      <c r="E25863" s="1"/>
      <c r="J25863"/>
      <c r="K25863" t="str">
        <f t="shared" si="1344"/>
        <v/>
      </c>
    </row>
    <row r="25864" spans="1:11" x14ac:dyDescent="0.3">
      <c r="A25864" s="2"/>
      <c r="B25864" s="3"/>
      <c r="C25864" s="1"/>
      <c r="E25864" s="1"/>
      <c r="J25864"/>
      <c r="K25864" t="str">
        <f t="shared" si="1344"/>
        <v/>
      </c>
    </row>
    <row r="25865" spans="1:11" x14ac:dyDescent="0.3">
      <c r="A25865" s="2"/>
      <c r="B25865" s="3"/>
      <c r="C25865" s="1"/>
      <c r="E25865" s="1"/>
      <c r="J25865"/>
      <c r="K25865" t="str">
        <f t="shared" si="1344"/>
        <v/>
      </c>
    </row>
    <row r="25866" spans="1:11" x14ac:dyDescent="0.3">
      <c r="A25866" s="2"/>
      <c r="B25866" s="3"/>
      <c r="C25866" s="1"/>
      <c r="E25866" s="1"/>
      <c r="J25866"/>
      <c r="K25866" t="str">
        <f t="shared" si="1344"/>
        <v/>
      </c>
    </row>
    <row r="25867" spans="1:11" x14ac:dyDescent="0.3">
      <c r="A25867" s="2"/>
      <c r="B25867" s="3"/>
      <c r="C25867" s="1"/>
      <c r="E25867" s="1"/>
      <c r="J25867"/>
      <c r="K25867" t="str">
        <f t="shared" si="1344"/>
        <v/>
      </c>
    </row>
    <row r="25868" spans="1:11" x14ac:dyDescent="0.3">
      <c r="A25868" s="2"/>
      <c r="B25868" s="3"/>
      <c r="C25868" s="1"/>
      <c r="E25868" s="1"/>
      <c r="J25868"/>
      <c r="K25868" t="str">
        <f t="shared" si="1344"/>
        <v/>
      </c>
    </row>
    <row r="25869" spans="1:11" x14ac:dyDescent="0.3">
      <c r="A25869" s="2"/>
      <c r="B25869" s="3"/>
      <c r="C25869" s="1"/>
      <c r="E25869" s="1"/>
      <c r="J25869"/>
      <c r="K25869" t="str">
        <f t="shared" si="1344"/>
        <v/>
      </c>
    </row>
    <row r="25870" spans="1:11" x14ac:dyDescent="0.3">
      <c r="A25870" s="2"/>
      <c r="B25870" s="3"/>
      <c r="C25870" s="1"/>
      <c r="E25870" s="1"/>
      <c r="J25870"/>
      <c r="K25870" t="str">
        <f t="shared" si="1344"/>
        <v/>
      </c>
    </row>
    <row r="25871" spans="1:11" x14ac:dyDescent="0.3">
      <c r="A25871" s="2"/>
      <c r="B25871" s="3"/>
      <c r="C25871" s="1"/>
      <c r="E25871" s="1"/>
      <c r="J25871"/>
      <c r="K25871" t="str">
        <f t="shared" si="1344"/>
        <v/>
      </c>
    </row>
    <row r="25872" spans="1:11" x14ac:dyDescent="0.3">
      <c r="A25872" s="2"/>
      <c r="B25872" s="3"/>
      <c r="C25872" s="1"/>
      <c r="E25872" s="1"/>
      <c r="J25872"/>
      <c r="K25872" t="str">
        <f t="shared" si="1344"/>
        <v/>
      </c>
    </row>
    <row r="25873" spans="1:11" x14ac:dyDescent="0.3">
      <c r="A25873" s="2"/>
      <c r="B25873" s="3"/>
      <c r="C25873" s="1"/>
      <c r="E25873" s="1"/>
      <c r="J25873"/>
      <c r="K25873" t="str">
        <f t="shared" si="1344"/>
        <v/>
      </c>
    </row>
    <row r="25874" spans="1:11" x14ac:dyDescent="0.3">
      <c r="A25874" s="2"/>
      <c r="B25874" s="3"/>
      <c r="C25874" s="1"/>
      <c r="E25874" s="1"/>
      <c r="J25874"/>
      <c r="K25874" t="str">
        <f t="shared" si="1344"/>
        <v/>
      </c>
    </row>
    <row r="25875" spans="1:11" x14ac:dyDescent="0.3">
      <c r="A25875" s="2"/>
      <c r="B25875" s="3"/>
      <c r="C25875" s="1"/>
      <c r="E25875" s="1"/>
      <c r="J25875"/>
      <c r="K25875" t="str">
        <f t="shared" si="1344"/>
        <v/>
      </c>
    </row>
    <row r="25876" spans="1:11" x14ac:dyDescent="0.3">
      <c r="A25876" s="2"/>
      <c r="B25876" s="3"/>
      <c r="C25876" s="1"/>
      <c r="E25876" s="1"/>
      <c r="J25876"/>
      <c r="K25876" t="str">
        <f t="shared" si="1344"/>
        <v/>
      </c>
    </row>
    <row r="25877" spans="1:11" x14ac:dyDescent="0.3">
      <c r="A25877" s="2"/>
      <c r="B25877" s="3"/>
      <c r="C25877" s="1"/>
      <c r="E25877" s="1"/>
      <c r="J25877"/>
      <c r="K25877" t="str">
        <f t="shared" si="1344"/>
        <v/>
      </c>
    </row>
    <row r="25878" spans="1:11" x14ac:dyDescent="0.3">
      <c r="A25878" s="2"/>
      <c r="B25878" s="3"/>
      <c r="C25878" s="1"/>
      <c r="E25878" s="1"/>
      <c r="J25878"/>
      <c r="K25878" t="str">
        <f t="shared" si="1344"/>
        <v/>
      </c>
    </row>
    <row r="25879" spans="1:11" x14ac:dyDescent="0.3">
      <c r="A25879" s="2"/>
      <c r="B25879" s="3"/>
      <c r="C25879" s="1"/>
      <c r="E25879" s="1"/>
      <c r="J25879"/>
      <c r="K25879" t="str">
        <f t="shared" si="1344"/>
        <v/>
      </c>
    </row>
    <row r="25880" spans="1:11" x14ac:dyDescent="0.3">
      <c r="A25880" s="2"/>
      <c r="B25880" s="3"/>
      <c r="C25880" s="1"/>
      <c r="E25880" s="1"/>
      <c r="J25880"/>
      <c r="K25880" t="str">
        <f t="shared" si="1344"/>
        <v/>
      </c>
    </row>
    <row r="25881" spans="1:11" x14ac:dyDescent="0.3">
      <c r="A25881" s="2"/>
      <c r="B25881" s="3"/>
      <c r="C25881" s="1"/>
      <c r="E25881" s="1"/>
      <c r="J25881"/>
      <c r="K25881" t="str">
        <f t="shared" si="1344"/>
        <v/>
      </c>
    </row>
    <row r="25882" spans="1:11" x14ac:dyDescent="0.3">
      <c r="A25882" s="2"/>
      <c r="B25882" s="3"/>
      <c r="C25882" s="1"/>
      <c r="E25882" s="1"/>
      <c r="J25882"/>
      <c r="K25882" t="str">
        <f t="shared" si="1344"/>
        <v/>
      </c>
    </row>
    <row r="25883" spans="1:11" x14ac:dyDescent="0.3">
      <c r="A25883" s="2"/>
      <c r="B25883" s="3"/>
      <c r="C25883" s="1"/>
      <c r="E25883" s="1"/>
      <c r="J25883"/>
      <c r="K25883" t="str">
        <f t="shared" si="1344"/>
        <v/>
      </c>
    </row>
    <row r="25884" spans="1:11" x14ac:dyDescent="0.3">
      <c r="A25884" s="2"/>
      <c r="B25884" s="3"/>
      <c r="C25884" s="1"/>
      <c r="E25884" s="1"/>
      <c r="J25884"/>
      <c r="K25884" t="str">
        <f t="shared" si="1344"/>
        <v/>
      </c>
    </row>
    <row r="25885" spans="1:11" x14ac:dyDescent="0.3">
      <c r="A25885" s="2"/>
      <c r="B25885" s="3"/>
      <c r="C25885" s="1"/>
      <c r="E25885" s="1"/>
      <c r="J25885"/>
      <c r="K25885" t="str">
        <f t="shared" si="1344"/>
        <v/>
      </c>
    </row>
    <row r="25886" spans="1:11" x14ac:dyDescent="0.3">
      <c r="A25886" s="2"/>
      <c r="B25886" s="3"/>
      <c r="C25886" s="1"/>
      <c r="E25886" s="1"/>
      <c r="J25886"/>
      <c r="K25886" t="str">
        <f t="shared" si="1344"/>
        <v/>
      </c>
    </row>
    <row r="25887" spans="1:11" x14ac:dyDescent="0.3">
      <c r="A25887" s="2"/>
      <c r="B25887" s="3"/>
      <c r="C25887" s="1"/>
      <c r="E25887" s="1"/>
      <c r="J25887"/>
      <c r="K25887" t="str">
        <f t="shared" si="1344"/>
        <v/>
      </c>
    </row>
    <row r="25888" spans="1:11" x14ac:dyDescent="0.3">
      <c r="A25888" s="2"/>
      <c r="B25888" s="3"/>
      <c r="C25888" s="1"/>
      <c r="E25888" s="1"/>
      <c r="J25888"/>
      <c r="K25888" t="str">
        <f t="shared" si="1344"/>
        <v/>
      </c>
    </row>
    <row r="25889" spans="1:11" x14ac:dyDescent="0.3">
      <c r="A25889" s="2"/>
      <c r="B25889" s="3"/>
      <c r="C25889" s="1"/>
      <c r="E25889" s="1"/>
      <c r="J25889"/>
      <c r="K25889" t="str">
        <f t="shared" si="1344"/>
        <v/>
      </c>
    </row>
    <row r="25890" spans="1:11" x14ac:dyDescent="0.3">
      <c r="A25890" s="2"/>
      <c r="B25890" s="3"/>
      <c r="C25890" s="1"/>
      <c r="E25890" s="1"/>
      <c r="J25890"/>
      <c r="K25890" t="str">
        <f t="shared" si="1344"/>
        <v/>
      </c>
    </row>
    <row r="25891" spans="1:11" x14ac:dyDescent="0.3">
      <c r="A25891" s="2"/>
      <c r="B25891" s="3"/>
      <c r="C25891" s="1"/>
      <c r="E25891" s="1"/>
      <c r="J25891"/>
      <c r="K25891" t="str">
        <f t="shared" si="1344"/>
        <v/>
      </c>
    </row>
    <row r="25892" spans="1:11" x14ac:dyDescent="0.3">
      <c r="A25892" s="2"/>
      <c r="B25892" s="3"/>
      <c r="C25892" s="1"/>
      <c r="E25892" s="1"/>
      <c r="J25892"/>
      <c r="K25892" t="str">
        <f t="shared" si="1344"/>
        <v/>
      </c>
    </row>
    <row r="25893" spans="1:11" x14ac:dyDescent="0.3">
      <c r="A25893" s="2"/>
      <c r="B25893" s="3"/>
      <c r="C25893" s="1"/>
      <c r="E25893" s="1"/>
      <c r="J25893"/>
      <c r="K25893" t="str">
        <f t="shared" si="1344"/>
        <v/>
      </c>
    </row>
    <row r="25894" spans="1:11" x14ac:dyDescent="0.3">
      <c r="A25894" s="2"/>
      <c r="B25894" s="3"/>
      <c r="C25894" s="1"/>
      <c r="E25894" s="1"/>
      <c r="J25894"/>
      <c r="K25894" t="str">
        <f t="shared" si="1344"/>
        <v/>
      </c>
    </row>
    <row r="25895" spans="1:11" x14ac:dyDescent="0.3">
      <c r="A25895" s="2"/>
      <c r="B25895" s="3"/>
      <c r="C25895" s="1"/>
      <c r="E25895" s="1"/>
      <c r="J25895"/>
      <c r="K25895" t="str">
        <f t="shared" si="1344"/>
        <v/>
      </c>
    </row>
    <row r="25896" spans="1:11" x14ac:dyDescent="0.3">
      <c r="A25896" s="2"/>
      <c r="B25896" s="3"/>
      <c r="C25896" s="1"/>
      <c r="E25896" s="1"/>
      <c r="J25896"/>
      <c r="K25896" t="str">
        <f t="shared" si="1344"/>
        <v/>
      </c>
    </row>
    <row r="25897" spans="1:11" x14ac:dyDescent="0.3">
      <c r="A25897" s="2"/>
      <c r="B25897" s="3"/>
      <c r="C25897" s="1"/>
      <c r="E25897" s="1"/>
      <c r="J25897"/>
      <c r="K25897" t="str">
        <f t="shared" si="1344"/>
        <v/>
      </c>
    </row>
    <row r="25898" spans="1:11" x14ac:dyDescent="0.3">
      <c r="A25898" s="2"/>
      <c r="B25898" s="3"/>
      <c r="C25898" s="1"/>
      <c r="E25898" s="1"/>
      <c r="J25898"/>
      <c r="K25898" t="str">
        <f t="shared" si="1344"/>
        <v/>
      </c>
    </row>
    <row r="25899" spans="1:11" x14ac:dyDescent="0.3">
      <c r="A25899" s="2"/>
      <c r="B25899" s="3"/>
      <c r="C25899" s="1"/>
      <c r="E25899" s="1"/>
      <c r="J25899"/>
      <c r="K25899" t="str">
        <f t="shared" si="1344"/>
        <v/>
      </c>
    </row>
    <row r="25900" spans="1:11" x14ac:dyDescent="0.3">
      <c r="A25900" s="2"/>
      <c r="B25900" s="3"/>
      <c r="C25900" s="1"/>
      <c r="E25900" s="1"/>
      <c r="J25900"/>
      <c r="K25900" t="str">
        <f t="shared" si="1344"/>
        <v/>
      </c>
    </row>
    <row r="25901" spans="1:11" x14ac:dyDescent="0.3">
      <c r="A25901" s="2"/>
      <c r="B25901" s="3"/>
      <c r="C25901" s="1"/>
      <c r="E25901" s="1"/>
      <c r="J25901"/>
      <c r="K25901" t="str">
        <f t="shared" si="1344"/>
        <v/>
      </c>
    </row>
    <row r="25902" spans="1:11" x14ac:dyDescent="0.3">
      <c r="A25902" s="2"/>
      <c r="B25902" s="3"/>
      <c r="C25902" s="1"/>
      <c r="E25902" s="1"/>
      <c r="J25902"/>
      <c r="K25902" t="str">
        <f t="shared" si="1344"/>
        <v/>
      </c>
    </row>
    <row r="25903" spans="1:11" x14ac:dyDescent="0.3">
      <c r="A25903" s="2"/>
      <c r="B25903" s="3"/>
      <c r="C25903" s="1"/>
      <c r="E25903" s="1"/>
      <c r="J25903"/>
      <c r="K25903" t="str">
        <f t="shared" si="1344"/>
        <v/>
      </c>
    </row>
    <row r="25904" spans="1:11" x14ac:dyDescent="0.3">
      <c r="A25904" s="2"/>
      <c r="B25904" s="3"/>
      <c r="C25904" s="1"/>
      <c r="E25904" s="1"/>
      <c r="J25904"/>
      <c r="K25904" t="str">
        <f t="shared" si="1344"/>
        <v/>
      </c>
    </row>
    <row r="25905" spans="1:11" x14ac:dyDescent="0.3">
      <c r="A25905" s="2"/>
      <c r="B25905" s="3"/>
      <c r="C25905" s="1"/>
      <c r="E25905" s="1"/>
      <c r="J25905"/>
      <c r="K25905" t="str">
        <f t="shared" si="1344"/>
        <v/>
      </c>
    </row>
    <row r="25906" spans="1:11" x14ac:dyDescent="0.3">
      <c r="A25906" s="2"/>
      <c r="B25906" s="3"/>
      <c r="C25906" s="1"/>
      <c r="E25906" s="1"/>
      <c r="J25906"/>
      <c r="K25906" t="str">
        <f t="shared" si="1344"/>
        <v/>
      </c>
    </row>
    <row r="25907" spans="1:11" x14ac:dyDescent="0.3">
      <c r="A25907" s="2"/>
      <c r="B25907" s="3"/>
      <c r="C25907" s="1"/>
      <c r="E25907" s="1"/>
      <c r="J25907"/>
      <c r="K25907" t="str">
        <f t="shared" si="1344"/>
        <v/>
      </c>
    </row>
    <row r="25908" spans="1:11" x14ac:dyDescent="0.3">
      <c r="A25908" s="2"/>
      <c r="B25908" s="3"/>
      <c r="C25908" s="1"/>
      <c r="E25908" s="1"/>
      <c r="J25908"/>
      <c r="K25908" t="str">
        <f t="shared" si="1344"/>
        <v/>
      </c>
    </row>
    <row r="25909" spans="1:11" x14ac:dyDescent="0.3">
      <c r="A25909" s="2"/>
      <c r="B25909" s="3"/>
      <c r="C25909" s="1"/>
      <c r="E25909" s="1"/>
      <c r="J25909"/>
      <c r="K25909" t="str">
        <f t="shared" si="1344"/>
        <v/>
      </c>
    </row>
    <row r="25910" spans="1:11" x14ac:dyDescent="0.3">
      <c r="A25910" s="2"/>
      <c r="B25910" s="3"/>
      <c r="C25910" s="1"/>
      <c r="E25910" s="1"/>
      <c r="J25910"/>
      <c r="K25910" t="str">
        <f t="shared" si="1344"/>
        <v/>
      </c>
    </row>
    <row r="25911" spans="1:11" x14ac:dyDescent="0.3">
      <c r="A25911" s="2"/>
      <c r="B25911" s="3"/>
      <c r="C25911" s="1"/>
      <c r="E25911" s="1"/>
      <c r="J25911"/>
      <c r="K25911" t="str">
        <f t="shared" si="1344"/>
        <v/>
      </c>
    </row>
    <row r="25912" spans="1:11" x14ac:dyDescent="0.3">
      <c r="A25912" s="2"/>
      <c r="B25912" s="3"/>
      <c r="C25912" s="1"/>
      <c r="E25912" s="1"/>
      <c r="J25912"/>
      <c r="K25912" t="str">
        <f t="shared" si="1344"/>
        <v/>
      </c>
    </row>
    <row r="25913" spans="1:11" x14ac:dyDescent="0.3">
      <c r="A25913" s="2"/>
      <c r="B25913" s="3"/>
      <c r="C25913" s="1"/>
      <c r="E25913" s="1"/>
      <c r="J25913"/>
      <c r="K25913" t="str">
        <f t="shared" si="1344"/>
        <v/>
      </c>
    </row>
    <row r="25914" spans="1:11" x14ac:dyDescent="0.3">
      <c r="A25914" s="2"/>
      <c r="B25914" s="3"/>
      <c r="C25914" s="1"/>
      <c r="E25914" s="1"/>
      <c r="J25914"/>
      <c r="K25914" t="str">
        <f t="shared" si="1344"/>
        <v/>
      </c>
    </row>
    <row r="25915" spans="1:11" x14ac:dyDescent="0.3">
      <c r="A25915" s="2"/>
      <c r="B25915" s="3"/>
      <c r="C25915" s="1"/>
      <c r="E25915" s="1"/>
      <c r="J25915"/>
      <c r="K25915" t="str">
        <f t="shared" si="1344"/>
        <v/>
      </c>
    </row>
    <row r="25916" spans="1:11" x14ac:dyDescent="0.3">
      <c r="A25916" s="2"/>
      <c r="B25916" s="3"/>
      <c r="C25916" s="1"/>
      <c r="E25916" s="1"/>
      <c r="J25916"/>
      <c r="K25916" t="str">
        <f t="shared" si="1344"/>
        <v/>
      </c>
    </row>
    <row r="25917" spans="1:11" x14ac:dyDescent="0.3">
      <c r="A25917" s="2"/>
      <c r="B25917" s="3"/>
      <c r="C25917" s="1"/>
      <c r="E25917" s="1"/>
      <c r="J25917"/>
      <c r="K25917" t="str">
        <f t="shared" si="1344"/>
        <v/>
      </c>
    </row>
    <row r="25918" spans="1:11" x14ac:dyDescent="0.3">
      <c r="A25918" s="2"/>
      <c r="B25918" s="3"/>
      <c r="C25918" s="1"/>
      <c r="E25918" s="1"/>
      <c r="J25918"/>
      <c r="K25918" t="str">
        <f t="shared" si="1344"/>
        <v/>
      </c>
    </row>
    <row r="25919" spans="1:11" x14ac:dyDescent="0.3">
      <c r="A25919" s="2"/>
      <c r="B25919" s="3"/>
      <c r="C25919" s="1"/>
      <c r="E25919" s="1"/>
      <c r="J25919"/>
      <c r="K25919" t="str">
        <f t="shared" si="1344"/>
        <v/>
      </c>
    </row>
    <row r="25920" spans="1:11" x14ac:dyDescent="0.3">
      <c r="A25920" s="2"/>
      <c r="B25920" s="3"/>
      <c r="C25920" s="1"/>
      <c r="E25920" s="1"/>
      <c r="J25920"/>
      <c r="K25920" t="str">
        <f t="shared" si="1344"/>
        <v/>
      </c>
    </row>
    <row r="25921" spans="1:11" x14ac:dyDescent="0.3">
      <c r="A25921" s="2"/>
      <c r="B25921" s="3"/>
      <c r="C25921" s="1"/>
      <c r="E25921" s="1"/>
      <c r="J25921"/>
      <c r="K25921" t="str">
        <f t="shared" si="1344"/>
        <v/>
      </c>
    </row>
    <row r="25922" spans="1:11" x14ac:dyDescent="0.3">
      <c r="A25922" s="2"/>
      <c r="B25922" s="3"/>
      <c r="C25922" s="1"/>
      <c r="E25922" s="1"/>
      <c r="J25922"/>
      <c r="K25922" t="str">
        <f t="shared" ref="K25922:K25985" si="1345">RIGHT(J25922,2)</f>
        <v/>
      </c>
    </row>
    <row r="25923" spans="1:11" x14ac:dyDescent="0.3">
      <c r="A25923" s="2"/>
      <c r="B25923" s="3"/>
      <c r="C25923" s="1"/>
      <c r="E25923" s="1"/>
      <c r="J25923"/>
      <c r="K25923" t="str">
        <f t="shared" si="1345"/>
        <v/>
      </c>
    </row>
    <row r="25924" spans="1:11" x14ac:dyDescent="0.3">
      <c r="A25924" s="2"/>
      <c r="B25924" s="3"/>
      <c r="C25924" s="1"/>
      <c r="E25924" s="1"/>
      <c r="J25924"/>
      <c r="K25924" t="str">
        <f t="shared" si="1345"/>
        <v/>
      </c>
    </row>
    <row r="25925" spans="1:11" x14ac:dyDescent="0.3">
      <c r="A25925" s="2"/>
      <c r="B25925" s="3"/>
      <c r="C25925" s="1"/>
      <c r="E25925" s="1"/>
      <c r="J25925"/>
      <c r="K25925" t="str">
        <f t="shared" si="1345"/>
        <v/>
      </c>
    </row>
    <row r="25926" spans="1:11" x14ac:dyDescent="0.3">
      <c r="A25926" s="2"/>
      <c r="B25926" s="3"/>
      <c r="C25926" s="1"/>
      <c r="E25926" s="1"/>
      <c r="J25926"/>
      <c r="K25926" t="str">
        <f t="shared" si="1345"/>
        <v/>
      </c>
    </row>
    <row r="25927" spans="1:11" x14ac:dyDescent="0.3">
      <c r="A25927" s="2"/>
      <c r="B25927" s="3"/>
      <c r="C25927" s="1"/>
      <c r="E25927" s="1"/>
      <c r="J25927"/>
      <c r="K25927" t="str">
        <f t="shared" si="1345"/>
        <v/>
      </c>
    </row>
    <row r="25928" spans="1:11" x14ac:dyDescent="0.3">
      <c r="A25928" s="2"/>
      <c r="B25928" s="3"/>
      <c r="C25928" s="1"/>
      <c r="E25928" s="1"/>
      <c r="J25928"/>
      <c r="K25928" t="str">
        <f t="shared" si="1345"/>
        <v/>
      </c>
    </row>
    <row r="25929" spans="1:11" x14ac:dyDescent="0.3">
      <c r="A25929" s="2"/>
      <c r="B25929" s="3"/>
      <c r="C25929" s="1"/>
      <c r="E25929" s="1"/>
      <c r="J25929"/>
      <c r="K25929" t="str">
        <f t="shared" si="1345"/>
        <v/>
      </c>
    </row>
    <row r="25930" spans="1:11" x14ac:dyDescent="0.3">
      <c r="A25930" s="2"/>
      <c r="B25930" s="3"/>
      <c r="C25930" s="1"/>
      <c r="E25930" s="1"/>
      <c r="J25930"/>
      <c r="K25930" t="str">
        <f t="shared" si="1345"/>
        <v/>
      </c>
    </row>
    <row r="25931" spans="1:11" x14ac:dyDescent="0.3">
      <c r="A25931" s="2"/>
      <c r="B25931" s="3"/>
      <c r="C25931" s="1"/>
      <c r="E25931" s="1"/>
      <c r="J25931"/>
      <c r="K25931" t="str">
        <f t="shared" si="1345"/>
        <v/>
      </c>
    </row>
    <row r="25932" spans="1:11" x14ac:dyDescent="0.3">
      <c r="A25932" s="2"/>
      <c r="B25932" s="3"/>
      <c r="C25932" s="1"/>
      <c r="E25932" s="1"/>
      <c r="J25932"/>
      <c r="K25932" t="str">
        <f t="shared" si="1345"/>
        <v/>
      </c>
    </row>
    <row r="25933" spans="1:11" x14ac:dyDescent="0.3">
      <c r="A25933" s="2"/>
      <c r="B25933" s="3"/>
      <c r="C25933" s="1"/>
      <c r="E25933" s="1"/>
      <c r="J25933"/>
      <c r="K25933" t="str">
        <f t="shared" si="1345"/>
        <v/>
      </c>
    </row>
    <row r="25934" spans="1:11" x14ac:dyDescent="0.3">
      <c r="A25934" s="2"/>
      <c r="B25934" s="3"/>
      <c r="C25934" s="1"/>
      <c r="E25934" s="1"/>
      <c r="J25934"/>
      <c r="K25934" t="str">
        <f t="shared" si="1345"/>
        <v/>
      </c>
    </row>
    <row r="25935" spans="1:11" x14ac:dyDescent="0.3">
      <c r="A25935" s="2"/>
      <c r="B25935" s="3"/>
      <c r="C25935" s="1"/>
      <c r="E25935" s="1"/>
      <c r="J25935"/>
      <c r="K25935" t="str">
        <f t="shared" si="1345"/>
        <v/>
      </c>
    </row>
    <row r="25936" spans="1:11" x14ac:dyDescent="0.3">
      <c r="A25936" s="2"/>
      <c r="B25936" s="3"/>
      <c r="C25936" s="1"/>
      <c r="E25936" s="1"/>
      <c r="J25936"/>
      <c r="K25936" t="str">
        <f t="shared" si="1345"/>
        <v/>
      </c>
    </row>
    <row r="25937" spans="1:11" x14ac:dyDescent="0.3">
      <c r="A25937" s="2"/>
      <c r="B25937" s="3"/>
      <c r="C25937" s="1"/>
      <c r="E25937" s="1"/>
      <c r="J25937"/>
      <c r="K25937" t="str">
        <f t="shared" si="1345"/>
        <v/>
      </c>
    </row>
    <row r="25938" spans="1:11" x14ac:dyDescent="0.3">
      <c r="A25938" s="2"/>
      <c r="B25938" s="3"/>
      <c r="C25938" s="1"/>
      <c r="E25938" s="1"/>
      <c r="J25938"/>
      <c r="K25938" t="str">
        <f t="shared" si="1345"/>
        <v/>
      </c>
    </row>
    <row r="25939" spans="1:11" x14ac:dyDescent="0.3">
      <c r="A25939" s="2"/>
      <c r="B25939" s="3"/>
      <c r="C25939" s="1"/>
      <c r="E25939" s="1"/>
      <c r="J25939"/>
      <c r="K25939" t="str">
        <f t="shared" si="1345"/>
        <v/>
      </c>
    </row>
    <row r="25940" spans="1:11" x14ac:dyDescent="0.3">
      <c r="A25940" s="2"/>
      <c r="B25940" s="3"/>
      <c r="C25940" s="1"/>
      <c r="E25940" s="1"/>
      <c r="J25940"/>
      <c r="K25940" t="str">
        <f t="shared" si="1345"/>
        <v/>
      </c>
    </row>
    <row r="25941" spans="1:11" x14ac:dyDescent="0.3">
      <c r="A25941" s="2"/>
      <c r="B25941" s="3"/>
      <c r="C25941" s="1"/>
      <c r="E25941" s="1"/>
      <c r="J25941"/>
      <c r="K25941" t="str">
        <f t="shared" si="1345"/>
        <v/>
      </c>
    </row>
    <row r="25942" spans="1:11" x14ac:dyDescent="0.3">
      <c r="A25942" s="2"/>
      <c r="B25942" s="3"/>
      <c r="C25942" s="1"/>
      <c r="E25942" s="1"/>
      <c r="J25942"/>
      <c r="K25942" t="str">
        <f t="shared" si="1345"/>
        <v/>
      </c>
    </row>
    <row r="25943" spans="1:11" x14ac:dyDescent="0.3">
      <c r="A25943" s="2"/>
      <c r="B25943" s="3"/>
      <c r="C25943" s="1"/>
      <c r="E25943" s="1"/>
      <c r="J25943"/>
      <c r="K25943" t="str">
        <f t="shared" si="1345"/>
        <v/>
      </c>
    </row>
    <row r="25944" spans="1:11" x14ac:dyDescent="0.3">
      <c r="A25944" s="2"/>
      <c r="B25944" s="3"/>
      <c r="C25944" s="1"/>
      <c r="E25944" s="1"/>
      <c r="J25944"/>
      <c r="K25944" t="str">
        <f t="shared" si="1345"/>
        <v/>
      </c>
    </row>
    <row r="25945" spans="1:11" x14ac:dyDescent="0.3">
      <c r="A25945" s="2"/>
      <c r="B25945" s="3"/>
      <c r="C25945" s="1"/>
      <c r="E25945" s="1"/>
      <c r="J25945"/>
      <c r="K25945" t="str">
        <f t="shared" si="1345"/>
        <v/>
      </c>
    </row>
    <row r="25946" spans="1:11" x14ac:dyDescent="0.3">
      <c r="A25946" s="2"/>
      <c r="B25946" s="3"/>
      <c r="C25946" s="1"/>
      <c r="E25946" s="1"/>
      <c r="J25946"/>
      <c r="K25946" t="str">
        <f t="shared" si="1345"/>
        <v/>
      </c>
    </row>
    <row r="25947" spans="1:11" x14ac:dyDescent="0.3">
      <c r="A25947" s="2"/>
      <c r="B25947" s="3"/>
      <c r="C25947" s="1"/>
      <c r="E25947" s="1"/>
      <c r="J25947"/>
      <c r="K25947" t="str">
        <f t="shared" si="1345"/>
        <v/>
      </c>
    </row>
    <row r="25948" spans="1:11" x14ac:dyDescent="0.3">
      <c r="A25948" s="2"/>
      <c r="B25948" s="3"/>
      <c r="C25948" s="1"/>
      <c r="E25948" s="1"/>
      <c r="J25948"/>
      <c r="K25948" t="str">
        <f t="shared" si="1345"/>
        <v/>
      </c>
    </row>
    <row r="25949" spans="1:11" x14ac:dyDescent="0.3">
      <c r="A25949" s="2"/>
      <c r="B25949" s="3"/>
      <c r="C25949" s="1"/>
      <c r="E25949" s="1"/>
      <c r="J25949"/>
      <c r="K25949" t="str">
        <f t="shared" si="1345"/>
        <v/>
      </c>
    </row>
    <row r="25950" spans="1:11" x14ac:dyDescent="0.3">
      <c r="A25950" s="2"/>
      <c r="B25950" s="3"/>
      <c r="C25950" s="1"/>
      <c r="E25950" s="1"/>
      <c r="J25950"/>
      <c r="K25950" t="str">
        <f t="shared" si="1345"/>
        <v/>
      </c>
    </row>
    <row r="25951" spans="1:11" x14ac:dyDescent="0.3">
      <c r="A25951" s="2"/>
      <c r="B25951" s="3"/>
      <c r="C25951" s="1"/>
      <c r="E25951" s="1"/>
      <c r="J25951"/>
      <c r="K25951" t="str">
        <f t="shared" si="1345"/>
        <v/>
      </c>
    </row>
    <row r="25952" spans="1:11" x14ac:dyDescent="0.3">
      <c r="A25952" s="2"/>
      <c r="B25952" s="3"/>
      <c r="C25952" s="1"/>
      <c r="E25952" s="1"/>
      <c r="J25952"/>
      <c r="K25952" t="str">
        <f t="shared" si="1345"/>
        <v/>
      </c>
    </row>
    <row r="25953" spans="1:11" x14ac:dyDescent="0.3">
      <c r="A25953" s="2"/>
      <c r="B25953" s="3"/>
      <c r="C25953" s="1"/>
      <c r="E25953" s="1"/>
      <c r="J25953"/>
      <c r="K25953" t="str">
        <f t="shared" si="1345"/>
        <v/>
      </c>
    </row>
    <row r="25954" spans="1:11" x14ac:dyDescent="0.3">
      <c r="A25954" s="2"/>
      <c r="B25954" s="3"/>
      <c r="C25954" s="1"/>
      <c r="E25954" s="1"/>
      <c r="J25954"/>
      <c r="K25954" t="str">
        <f t="shared" si="1345"/>
        <v/>
      </c>
    </row>
    <row r="25955" spans="1:11" x14ac:dyDescent="0.3">
      <c r="A25955" s="2"/>
      <c r="B25955" s="3"/>
      <c r="C25955" s="1"/>
      <c r="E25955" s="1"/>
      <c r="J25955"/>
      <c r="K25955" t="str">
        <f t="shared" si="1345"/>
        <v/>
      </c>
    </row>
    <row r="25956" spans="1:11" x14ac:dyDescent="0.3">
      <c r="A25956" s="2"/>
      <c r="B25956" s="3"/>
      <c r="C25956" s="1"/>
      <c r="E25956" s="1"/>
      <c r="J25956"/>
      <c r="K25956" t="str">
        <f t="shared" si="1345"/>
        <v/>
      </c>
    </row>
    <row r="25957" spans="1:11" x14ac:dyDescent="0.3">
      <c r="A25957" s="2"/>
      <c r="B25957" s="3"/>
      <c r="C25957" s="1"/>
      <c r="E25957" s="1"/>
      <c r="J25957"/>
      <c r="K25957" t="str">
        <f t="shared" si="1345"/>
        <v/>
      </c>
    </row>
    <row r="25958" spans="1:11" x14ac:dyDescent="0.3">
      <c r="A25958" s="2"/>
      <c r="B25958" s="3"/>
      <c r="C25958" s="1"/>
      <c r="E25958" s="1"/>
      <c r="J25958"/>
      <c r="K25958" t="str">
        <f t="shared" si="1345"/>
        <v/>
      </c>
    </row>
    <row r="25959" spans="1:11" x14ac:dyDescent="0.3">
      <c r="A25959" s="2"/>
      <c r="B25959" s="3"/>
      <c r="C25959" s="1"/>
      <c r="E25959" s="1"/>
      <c r="J25959"/>
      <c r="K25959" t="str">
        <f t="shared" si="1345"/>
        <v/>
      </c>
    </row>
    <row r="25960" spans="1:11" x14ac:dyDescent="0.3">
      <c r="A25960" s="2"/>
      <c r="B25960" s="3"/>
      <c r="C25960" s="1"/>
      <c r="E25960" s="1"/>
      <c r="J25960"/>
      <c r="K25960" t="str">
        <f t="shared" si="1345"/>
        <v/>
      </c>
    </row>
    <row r="25961" spans="1:11" x14ac:dyDescent="0.3">
      <c r="A25961" s="2"/>
      <c r="B25961" s="3"/>
      <c r="C25961" s="1"/>
      <c r="E25961" s="1"/>
      <c r="J25961"/>
      <c r="K25961" t="str">
        <f t="shared" si="1345"/>
        <v/>
      </c>
    </row>
    <row r="25962" spans="1:11" x14ac:dyDescent="0.3">
      <c r="A25962" s="2"/>
      <c r="B25962" s="3"/>
      <c r="C25962" s="1"/>
      <c r="E25962" s="1"/>
      <c r="J25962"/>
      <c r="K25962" t="str">
        <f t="shared" si="1345"/>
        <v/>
      </c>
    </row>
    <row r="25963" spans="1:11" x14ac:dyDescent="0.3">
      <c r="A25963" s="2"/>
      <c r="B25963" s="3"/>
      <c r="C25963" s="1"/>
      <c r="E25963" s="1"/>
      <c r="J25963"/>
      <c r="K25963" t="str">
        <f t="shared" si="1345"/>
        <v/>
      </c>
    </row>
    <row r="25964" spans="1:11" x14ac:dyDescent="0.3">
      <c r="A25964" s="2"/>
      <c r="B25964" s="3"/>
      <c r="C25964" s="1"/>
      <c r="E25964" s="1"/>
      <c r="J25964"/>
      <c r="K25964" t="str">
        <f t="shared" si="1345"/>
        <v/>
      </c>
    </row>
    <row r="25965" spans="1:11" x14ac:dyDescent="0.3">
      <c r="A25965" s="2"/>
      <c r="B25965" s="3"/>
      <c r="C25965" s="1"/>
      <c r="E25965" s="1"/>
      <c r="J25965"/>
      <c r="K25965" t="str">
        <f t="shared" si="1345"/>
        <v/>
      </c>
    </row>
    <row r="25966" spans="1:11" x14ac:dyDescent="0.3">
      <c r="A25966" s="2"/>
      <c r="B25966" s="3"/>
      <c r="C25966" s="1"/>
      <c r="E25966" s="1"/>
      <c r="J25966"/>
      <c r="K25966" t="str">
        <f t="shared" si="1345"/>
        <v/>
      </c>
    </row>
    <row r="25967" spans="1:11" x14ac:dyDescent="0.3">
      <c r="A25967" s="2"/>
      <c r="B25967" s="3"/>
      <c r="C25967" s="1"/>
      <c r="E25967" s="1"/>
      <c r="J25967"/>
      <c r="K25967" t="str">
        <f t="shared" si="1345"/>
        <v/>
      </c>
    </row>
    <row r="25968" spans="1:11" x14ac:dyDescent="0.3">
      <c r="A25968" s="2"/>
      <c r="B25968" s="3"/>
      <c r="C25968" s="1"/>
      <c r="E25968" s="1"/>
      <c r="J25968"/>
      <c r="K25968" t="str">
        <f t="shared" si="1345"/>
        <v/>
      </c>
    </row>
    <row r="25969" spans="1:11" x14ac:dyDescent="0.3">
      <c r="A25969" s="2"/>
      <c r="B25969" s="3"/>
      <c r="C25969" s="1"/>
      <c r="E25969" s="1"/>
      <c r="J25969"/>
      <c r="K25969" t="str">
        <f t="shared" si="1345"/>
        <v/>
      </c>
    </row>
    <row r="25970" spans="1:11" x14ac:dyDescent="0.3">
      <c r="A25970" s="2"/>
      <c r="B25970" s="3"/>
      <c r="C25970" s="1"/>
      <c r="E25970" s="1"/>
      <c r="J25970"/>
      <c r="K25970" t="str">
        <f t="shared" si="1345"/>
        <v/>
      </c>
    </row>
    <row r="25971" spans="1:11" x14ac:dyDescent="0.3">
      <c r="A25971" s="2"/>
      <c r="B25971" s="3"/>
      <c r="C25971" s="1"/>
      <c r="E25971" s="1"/>
      <c r="J25971"/>
      <c r="K25971" t="str">
        <f t="shared" si="1345"/>
        <v/>
      </c>
    </row>
    <row r="25972" spans="1:11" x14ac:dyDescent="0.3">
      <c r="A25972" s="2"/>
      <c r="B25972" s="3"/>
      <c r="C25972" s="1"/>
      <c r="E25972" s="1"/>
      <c r="J25972"/>
      <c r="K25972" t="str">
        <f t="shared" si="1345"/>
        <v/>
      </c>
    </row>
    <row r="25973" spans="1:11" x14ac:dyDescent="0.3">
      <c r="A25973" s="2"/>
      <c r="B25973" s="3"/>
      <c r="C25973" s="1"/>
      <c r="E25973" s="1"/>
      <c r="J25973"/>
      <c r="K25973" t="str">
        <f t="shared" si="1345"/>
        <v/>
      </c>
    </row>
    <row r="25974" spans="1:11" x14ac:dyDescent="0.3">
      <c r="A25974" s="2"/>
      <c r="B25974" s="3"/>
      <c r="C25974" s="1"/>
      <c r="E25974" s="1"/>
      <c r="J25974"/>
      <c r="K25974" t="str">
        <f t="shared" si="1345"/>
        <v/>
      </c>
    </row>
    <row r="25975" spans="1:11" x14ac:dyDescent="0.3">
      <c r="A25975" s="2"/>
      <c r="B25975" s="3"/>
      <c r="C25975" s="1"/>
      <c r="E25975" s="1"/>
      <c r="J25975"/>
      <c r="K25975" t="str">
        <f t="shared" si="1345"/>
        <v/>
      </c>
    </row>
    <row r="25976" spans="1:11" x14ac:dyDescent="0.3">
      <c r="A25976" s="2"/>
      <c r="B25976" s="3"/>
      <c r="C25976" s="1"/>
      <c r="E25976" s="1"/>
      <c r="J25976"/>
      <c r="K25976" t="str">
        <f t="shared" si="1345"/>
        <v/>
      </c>
    </row>
    <row r="25977" spans="1:11" x14ac:dyDescent="0.3">
      <c r="A25977" s="2"/>
      <c r="B25977" s="3"/>
      <c r="C25977" s="1"/>
      <c r="E25977" s="1"/>
      <c r="J25977"/>
      <c r="K25977" t="str">
        <f t="shared" si="1345"/>
        <v/>
      </c>
    </row>
    <row r="25978" spans="1:11" x14ac:dyDescent="0.3">
      <c r="A25978" s="2"/>
      <c r="B25978" s="3"/>
      <c r="C25978" s="1"/>
      <c r="E25978" s="1"/>
      <c r="J25978"/>
      <c r="K25978" t="str">
        <f t="shared" si="1345"/>
        <v/>
      </c>
    </row>
    <row r="25979" spans="1:11" x14ac:dyDescent="0.3">
      <c r="A25979" s="2"/>
      <c r="B25979" s="3"/>
      <c r="C25979" s="1"/>
      <c r="E25979" s="1"/>
      <c r="J25979"/>
      <c r="K25979" t="str">
        <f t="shared" si="1345"/>
        <v/>
      </c>
    </row>
    <row r="25980" spans="1:11" x14ac:dyDescent="0.3">
      <c r="A25980" s="2"/>
      <c r="B25980" s="3"/>
      <c r="C25980" s="1"/>
      <c r="E25980" s="1"/>
      <c r="J25980"/>
      <c r="K25980" t="str">
        <f t="shared" si="1345"/>
        <v/>
      </c>
    </row>
    <row r="25981" spans="1:11" x14ac:dyDescent="0.3">
      <c r="A25981" s="2"/>
      <c r="B25981" s="3"/>
      <c r="C25981" s="1"/>
      <c r="E25981" s="1"/>
      <c r="J25981"/>
      <c r="K25981" t="str">
        <f t="shared" si="1345"/>
        <v/>
      </c>
    </row>
    <row r="25982" spans="1:11" x14ac:dyDescent="0.3">
      <c r="A25982" s="2"/>
      <c r="B25982" s="3"/>
      <c r="C25982" s="1"/>
      <c r="E25982" s="1"/>
      <c r="J25982"/>
      <c r="K25982" t="str">
        <f t="shared" si="1345"/>
        <v/>
      </c>
    </row>
    <row r="25983" spans="1:11" x14ac:dyDescent="0.3">
      <c r="A25983" s="2"/>
      <c r="B25983" s="3"/>
      <c r="C25983" s="1"/>
      <c r="E25983" s="1"/>
      <c r="J25983"/>
      <c r="K25983" t="str">
        <f t="shared" si="1345"/>
        <v/>
      </c>
    </row>
    <row r="25984" spans="1:11" x14ac:dyDescent="0.3">
      <c r="A25984" s="2"/>
      <c r="B25984" s="3"/>
      <c r="C25984" s="1"/>
      <c r="E25984" s="1"/>
      <c r="J25984"/>
      <c r="K25984" t="str">
        <f t="shared" si="1345"/>
        <v/>
      </c>
    </row>
    <row r="25985" spans="1:11" x14ac:dyDescent="0.3">
      <c r="A25985" s="2"/>
      <c r="B25985" s="3"/>
      <c r="C25985" s="1"/>
      <c r="E25985" s="1"/>
      <c r="J25985"/>
      <c r="K25985" t="str">
        <f t="shared" si="1345"/>
        <v/>
      </c>
    </row>
    <row r="25986" spans="1:11" x14ac:dyDescent="0.3">
      <c r="A25986" s="2"/>
      <c r="B25986" s="3"/>
      <c r="C25986" s="1"/>
      <c r="E25986" s="1"/>
      <c r="J25986"/>
      <c r="K25986" t="str">
        <f t="shared" ref="K25986:K26049" si="1346">RIGHT(J25986,2)</f>
        <v/>
      </c>
    </row>
    <row r="25987" spans="1:11" x14ac:dyDescent="0.3">
      <c r="A25987" s="2"/>
      <c r="B25987" s="3"/>
      <c r="C25987" s="1"/>
      <c r="E25987" s="1"/>
      <c r="J25987"/>
      <c r="K25987" t="str">
        <f t="shared" si="1346"/>
        <v/>
      </c>
    </row>
    <row r="25988" spans="1:11" x14ac:dyDescent="0.3">
      <c r="A25988" s="2"/>
      <c r="B25988" s="3"/>
      <c r="C25988" s="1"/>
      <c r="E25988" s="1"/>
      <c r="J25988"/>
      <c r="K25988" t="str">
        <f t="shared" si="1346"/>
        <v/>
      </c>
    </row>
    <row r="25989" spans="1:11" x14ac:dyDescent="0.3">
      <c r="A25989" s="2"/>
      <c r="B25989" s="3"/>
      <c r="C25989" s="1"/>
      <c r="E25989" s="1"/>
      <c r="J25989"/>
      <c r="K25989" t="str">
        <f t="shared" si="1346"/>
        <v/>
      </c>
    </row>
    <row r="25990" spans="1:11" x14ac:dyDescent="0.3">
      <c r="A25990" s="2"/>
      <c r="B25990" s="3"/>
      <c r="C25990" s="1"/>
      <c r="E25990" s="1"/>
      <c r="J25990"/>
      <c r="K25990" t="str">
        <f t="shared" si="1346"/>
        <v/>
      </c>
    </row>
    <row r="25991" spans="1:11" x14ac:dyDescent="0.3">
      <c r="A25991" s="2"/>
      <c r="B25991" s="3"/>
      <c r="C25991" s="1"/>
      <c r="E25991" s="1"/>
      <c r="J25991"/>
      <c r="K25991" t="str">
        <f t="shared" si="1346"/>
        <v/>
      </c>
    </row>
    <row r="25992" spans="1:11" x14ac:dyDescent="0.3">
      <c r="A25992" s="2"/>
      <c r="B25992" s="3"/>
      <c r="C25992" s="1"/>
      <c r="E25992" s="1"/>
      <c r="J25992"/>
      <c r="K25992" t="str">
        <f t="shared" si="1346"/>
        <v/>
      </c>
    </row>
    <row r="25993" spans="1:11" x14ac:dyDescent="0.3">
      <c r="A25993" s="2"/>
      <c r="B25993" s="3"/>
      <c r="C25993" s="1"/>
      <c r="E25993" s="1"/>
      <c r="J25993"/>
      <c r="K25993" t="str">
        <f t="shared" si="1346"/>
        <v/>
      </c>
    </row>
    <row r="25994" spans="1:11" x14ac:dyDescent="0.3">
      <c r="A25994" s="2"/>
      <c r="B25994" s="3"/>
      <c r="C25994" s="1"/>
      <c r="E25994" s="1"/>
      <c r="J25994"/>
      <c r="K25994" t="str">
        <f t="shared" si="1346"/>
        <v/>
      </c>
    </row>
    <row r="25995" spans="1:11" x14ac:dyDescent="0.3">
      <c r="A25995" s="2"/>
      <c r="B25995" s="3"/>
      <c r="C25995" s="1"/>
      <c r="E25995" s="1"/>
      <c r="J25995"/>
      <c r="K25995" t="str">
        <f t="shared" si="1346"/>
        <v/>
      </c>
    </row>
    <row r="25996" spans="1:11" x14ac:dyDescent="0.3">
      <c r="A25996" s="2"/>
      <c r="B25996" s="3"/>
      <c r="C25996" s="1"/>
      <c r="E25996" s="1"/>
      <c r="J25996"/>
      <c r="K25996" t="str">
        <f t="shared" si="1346"/>
        <v/>
      </c>
    </row>
    <row r="25997" spans="1:11" x14ac:dyDescent="0.3">
      <c r="A25997" s="2"/>
      <c r="B25997" s="3"/>
      <c r="C25997" s="1"/>
      <c r="E25997" s="1"/>
      <c r="J25997"/>
      <c r="K25997" t="str">
        <f t="shared" si="1346"/>
        <v/>
      </c>
    </row>
    <row r="25998" spans="1:11" x14ac:dyDescent="0.3">
      <c r="A25998" s="2"/>
      <c r="B25998" s="3"/>
      <c r="C25998" s="1"/>
      <c r="E25998" s="1"/>
      <c r="J25998"/>
      <c r="K25998" t="str">
        <f t="shared" si="1346"/>
        <v/>
      </c>
    </row>
    <row r="25999" spans="1:11" x14ac:dyDescent="0.3">
      <c r="A25999" s="2"/>
      <c r="B25999" s="3"/>
      <c r="C25999" s="1"/>
      <c r="E25999" s="1"/>
      <c r="J25999"/>
      <c r="K25999" t="str">
        <f t="shared" si="1346"/>
        <v/>
      </c>
    </row>
    <row r="26000" spans="1:11" x14ac:dyDescent="0.3">
      <c r="A26000" s="2"/>
      <c r="B26000" s="3"/>
      <c r="C26000" s="1"/>
      <c r="E26000" s="1"/>
      <c r="J26000"/>
      <c r="K26000" t="str">
        <f t="shared" si="1346"/>
        <v/>
      </c>
    </row>
    <row r="26001" spans="1:11" x14ac:dyDescent="0.3">
      <c r="A26001" s="2"/>
      <c r="B26001" s="3"/>
      <c r="C26001" s="1"/>
      <c r="E26001" s="1"/>
      <c r="J26001"/>
      <c r="K26001" t="str">
        <f t="shared" si="1346"/>
        <v/>
      </c>
    </row>
    <row r="26002" spans="1:11" x14ac:dyDescent="0.3">
      <c r="A26002" s="2"/>
      <c r="B26002" s="3"/>
      <c r="C26002" s="1"/>
      <c r="E26002" s="1"/>
      <c r="J26002"/>
      <c r="K26002" t="str">
        <f t="shared" si="1346"/>
        <v/>
      </c>
    </row>
    <row r="26003" spans="1:11" x14ac:dyDescent="0.3">
      <c r="A26003" s="2"/>
      <c r="B26003" s="3"/>
      <c r="C26003" s="1"/>
      <c r="E26003" s="1"/>
      <c r="J26003"/>
      <c r="K26003" t="str">
        <f t="shared" si="1346"/>
        <v/>
      </c>
    </row>
    <row r="26004" spans="1:11" x14ac:dyDescent="0.3">
      <c r="A26004" s="2"/>
      <c r="B26004" s="3"/>
      <c r="C26004" s="1"/>
      <c r="E26004" s="1"/>
      <c r="J26004"/>
      <c r="K26004" t="str">
        <f t="shared" si="1346"/>
        <v/>
      </c>
    </row>
    <row r="26005" spans="1:11" x14ac:dyDescent="0.3">
      <c r="A26005" s="2"/>
      <c r="B26005" s="3"/>
      <c r="C26005" s="1"/>
      <c r="E26005" s="1"/>
      <c r="J26005"/>
      <c r="K26005" t="str">
        <f t="shared" si="1346"/>
        <v/>
      </c>
    </row>
    <row r="26006" spans="1:11" x14ac:dyDescent="0.3">
      <c r="A26006" s="2"/>
      <c r="B26006" s="3"/>
      <c r="C26006" s="1"/>
      <c r="E26006" s="1"/>
      <c r="J26006"/>
      <c r="K26006" t="str">
        <f t="shared" si="1346"/>
        <v/>
      </c>
    </row>
    <row r="26007" spans="1:11" x14ac:dyDescent="0.3">
      <c r="A26007" s="2"/>
      <c r="B26007" s="3"/>
      <c r="C26007" s="1"/>
      <c r="E26007" s="1"/>
      <c r="J26007"/>
      <c r="K26007" t="str">
        <f t="shared" si="1346"/>
        <v/>
      </c>
    </row>
    <row r="26008" spans="1:11" x14ac:dyDescent="0.3">
      <c r="A26008" s="2"/>
      <c r="B26008" s="3"/>
      <c r="C26008" s="1"/>
      <c r="E26008" s="1"/>
      <c r="J26008"/>
      <c r="K26008" t="str">
        <f t="shared" si="1346"/>
        <v/>
      </c>
    </row>
    <row r="26009" spans="1:11" x14ac:dyDescent="0.3">
      <c r="A26009" s="2"/>
      <c r="B26009" s="3"/>
      <c r="C26009" s="1"/>
      <c r="E26009" s="1"/>
      <c r="J26009"/>
      <c r="K26009" t="str">
        <f t="shared" si="1346"/>
        <v/>
      </c>
    </row>
    <row r="26010" spans="1:11" x14ac:dyDescent="0.3">
      <c r="A26010" s="2"/>
      <c r="B26010" s="3"/>
      <c r="C26010" s="1"/>
      <c r="E26010" s="1"/>
      <c r="J26010"/>
      <c r="K26010" t="str">
        <f t="shared" si="1346"/>
        <v/>
      </c>
    </row>
    <row r="26011" spans="1:11" x14ac:dyDescent="0.3">
      <c r="A26011" s="2"/>
      <c r="B26011" s="3"/>
      <c r="C26011" s="1"/>
      <c r="E26011" s="1"/>
      <c r="J26011"/>
      <c r="K26011" t="str">
        <f t="shared" si="1346"/>
        <v/>
      </c>
    </row>
    <row r="26012" spans="1:11" x14ac:dyDescent="0.3">
      <c r="A26012" s="2"/>
      <c r="B26012" s="3"/>
      <c r="C26012" s="1"/>
      <c r="E26012" s="1"/>
      <c r="J26012"/>
      <c r="K26012" t="str">
        <f t="shared" si="1346"/>
        <v/>
      </c>
    </row>
    <row r="26013" spans="1:11" x14ac:dyDescent="0.3">
      <c r="A26013" s="2"/>
      <c r="B26013" s="3"/>
      <c r="C26013" s="1"/>
      <c r="E26013" s="1"/>
      <c r="J26013"/>
      <c r="K26013" t="str">
        <f t="shared" si="1346"/>
        <v/>
      </c>
    </row>
    <row r="26014" spans="1:11" x14ac:dyDescent="0.3">
      <c r="A26014" s="2"/>
      <c r="B26014" s="3"/>
      <c r="C26014" s="1"/>
      <c r="E26014" s="1"/>
      <c r="J26014"/>
      <c r="K26014" t="str">
        <f t="shared" si="1346"/>
        <v/>
      </c>
    </row>
    <row r="26015" spans="1:11" x14ac:dyDescent="0.3">
      <c r="A26015" s="2"/>
      <c r="B26015" s="3"/>
      <c r="C26015" s="1"/>
      <c r="E26015" s="1"/>
      <c r="J26015"/>
      <c r="K26015" t="str">
        <f t="shared" si="1346"/>
        <v/>
      </c>
    </row>
    <row r="26016" spans="1:11" x14ac:dyDescent="0.3">
      <c r="A26016" s="2"/>
      <c r="B26016" s="3"/>
      <c r="C26016" s="1"/>
      <c r="E26016" s="1"/>
      <c r="J26016"/>
      <c r="K26016" t="str">
        <f t="shared" si="1346"/>
        <v/>
      </c>
    </row>
    <row r="26017" spans="1:11" x14ac:dyDescent="0.3">
      <c r="A26017" s="2"/>
      <c r="B26017" s="3"/>
      <c r="C26017" s="1"/>
      <c r="E26017" s="1"/>
      <c r="J26017"/>
      <c r="K26017" t="str">
        <f t="shared" si="1346"/>
        <v/>
      </c>
    </row>
    <row r="26018" spans="1:11" x14ac:dyDescent="0.3">
      <c r="A26018" s="2"/>
      <c r="B26018" s="3"/>
      <c r="C26018" s="1"/>
      <c r="E26018" s="1"/>
      <c r="J26018"/>
      <c r="K26018" t="str">
        <f t="shared" si="1346"/>
        <v/>
      </c>
    </row>
    <row r="26019" spans="1:11" x14ac:dyDescent="0.3">
      <c r="A26019" s="2"/>
      <c r="B26019" s="3"/>
      <c r="C26019" s="1"/>
      <c r="E26019" s="1"/>
      <c r="J26019"/>
      <c r="K26019" t="str">
        <f t="shared" si="1346"/>
        <v/>
      </c>
    </row>
    <row r="26020" spans="1:11" x14ac:dyDescent="0.3">
      <c r="A26020" s="2"/>
      <c r="B26020" s="3"/>
      <c r="C26020" s="1"/>
      <c r="E26020" s="1"/>
      <c r="J26020"/>
      <c r="K26020" t="str">
        <f t="shared" si="1346"/>
        <v/>
      </c>
    </row>
    <row r="26021" spans="1:11" x14ac:dyDescent="0.3">
      <c r="A26021" s="2"/>
      <c r="B26021" s="3"/>
      <c r="C26021" s="1"/>
      <c r="E26021" s="1"/>
      <c r="J26021"/>
      <c r="K26021" t="str">
        <f t="shared" si="1346"/>
        <v/>
      </c>
    </row>
    <row r="26022" spans="1:11" x14ac:dyDescent="0.3">
      <c r="A26022" s="2"/>
      <c r="B26022" s="3"/>
      <c r="C26022" s="1"/>
      <c r="E26022" s="1"/>
      <c r="J26022"/>
      <c r="K26022" t="str">
        <f t="shared" si="1346"/>
        <v/>
      </c>
    </row>
    <row r="26023" spans="1:11" x14ac:dyDescent="0.3">
      <c r="A26023" s="2"/>
      <c r="B26023" s="3"/>
      <c r="C26023" s="1"/>
      <c r="E26023" s="1"/>
      <c r="J26023"/>
      <c r="K26023" t="str">
        <f t="shared" si="1346"/>
        <v/>
      </c>
    </row>
    <row r="26024" spans="1:11" x14ac:dyDescent="0.3">
      <c r="A26024" s="2"/>
      <c r="B26024" s="3"/>
      <c r="C26024" s="1"/>
      <c r="E26024" s="1"/>
      <c r="J26024"/>
      <c r="K26024" t="str">
        <f t="shared" si="1346"/>
        <v/>
      </c>
    </row>
    <row r="26025" spans="1:11" x14ac:dyDescent="0.3">
      <c r="A26025" s="2"/>
      <c r="B26025" s="3"/>
      <c r="C26025" s="1"/>
      <c r="E26025" s="1"/>
      <c r="J26025"/>
      <c r="K26025" t="str">
        <f t="shared" si="1346"/>
        <v/>
      </c>
    </row>
    <row r="26026" spans="1:11" x14ac:dyDescent="0.3">
      <c r="A26026" s="2"/>
      <c r="B26026" s="3"/>
      <c r="C26026" s="1"/>
      <c r="E26026" s="1"/>
      <c r="J26026"/>
      <c r="K26026" t="str">
        <f t="shared" si="1346"/>
        <v/>
      </c>
    </row>
    <row r="26027" spans="1:11" x14ac:dyDescent="0.3">
      <c r="A26027" s="2"/>
      <c r="B26027" s="3"/>
      <c r="C26027" s="1"/>
      <c r="E26027" s="1"/>
      <c r="J26027"/>
      <c r="K26027" t="str">
        <f t="shared" si="1346"/>
        <v/>
      </c>
    </row>
    <row r="26028" spans="1:11" x14ac:dyDescent="0.3">
      <c r="A26028" s="2"/>
      <c r="B26028" s="3"/>
      <c r="C26028" s="1"/>
      <c r="E26028" s="1"/>
      <c r="J26028"/>
      <c r="K26028" t="str">
        <f t="shared" si="1346"/>
        <v/>
      </c>
    </row>
    <row r="26029" spans="1:11" x14ac:dyDescent="0.3">
      <c r="A26029" s="2"/>
      <c r="B26029" s="3"/>
      <c r="C26029" s="1"/>
      <c r="E26029" s="1"/>
      <c r="J26029"/>
      <c r="K26029" t="str">
        <f t="shared" si="1346"/>
        <v/>
      </c>
    </row>
    <row r="26030" spans="1:11" x14ac:dyDescent="0.3">
      <c r="A26030" s="2"/>
      <c r="B26030" s="3"/>
      <c r="C26030" s="1"/>
      <c r="E26030" s="1"/>
      <c r="J26030"/>
      <c r="K26030" t="str">
        <f t="shared" si="1346"/>
        <v/>
      </c>
    </row>
    <row r="26031" spans="1:11" x14ac:dyDescent="0.3">
      <c r="A26031" s="2"/>
      <c r="B26031" s="3"/>
      <c r="C26031" s="1"/>
      <c r="E26031" s="1"/>
      <c r="J26031"/>
      <c r="K26031" t="str">
        <f t="shared" si="1346"/>
        <v/>
      </c>
    </row>
    <row r="26032" spans="1:11" x14ac:dyDescent="0.3">
      <c r="A26032" s="2"/>
      <c r="B26032" s="3"/>
      <c r="C26032" s="1"/>
      <c r="E26032" s="1"/>
      <c r="J26032"/>
      <c r="K26032" t="str">
        <f t="shared" si="1346"/>
        <v/>
      </c>
    </row>
    <row r="26033" spans="1:11" x14ac:dyDescent="0.3">
      <c r="A26033" s="2"/>
      <c r="B26033" s="3"/>
      <c r="C26033" s="1"/>
      <c r="E26033" s="1"/>
      <c r="J26033"/>
      <c r="K26033" t="str">
        <f t="shared" si="1346"/>
        <v/>
      </c>
    </row>
    <row r="26034" spans="1:11" x14ac:dyDescent="0.3">
      <c r="A26034" s="2"/>
      <c r="B26034" s="3"/>
      <c r="C26034" s="1"/>
      <c r="E26034" s="1"/>
      <c r="J26034"/>
      <c r="K26034" t="str">
        <f t="shared" si="1346"/>
        <v/>
      </c>
    </row>
    <row r="26035" spans="1:11" x14ac:dyDescent="0.3">
      <c r="A26035" s="2"/>
      <c r="B26035" s="3"/>
      <c r="C26035" s="1"/>
      <c r="E26035" s="1"/>
      <c r="J26035"/>
      <c r="K26035" t="str">
        <f t="shared" si="1346"/>
        <v/>
      </c>
    </row>
    <row r="26036" spans="1:11" x14ac:dyDescent="0.3">
      <c r="A26036" s="2"/>
      <c r="B26036" s="3"/>
      <c r="C26036" s="1"/>
      <c r="E26036" s="1"/>
      <c r="J26036"/>
      <c r="K26036" t="str">
        <f t="shared" si="1346"/>
        <v/>
      </c>
    </row>
    <row r="26037" spans="1:11" x14ac:dyDescent="0.3">
      <c r="A26037" s="2"/>
      <c r="B26037" s="3"/>
      <c r="C26037" s="1"/>
      <c r="E26037" s="1"/>
      <c r="J26037"/>
      <c r="K26037" t="str">
        <f t="shared" si="1346"/>
        <v/>
      </c>
    </row>
    <row r="26038" spans="1:11" x14ac:dyDescent="0.3">
      <c r="A26038" s="2"/>
      <c r="B26038" s="3"/>
      <c r="C26038" s="1"/>
      <c r="E26038" s="1"/>
      <c r="J26038"/>
      <c r="K26038" t="str">
        <f t="shared" si="1346"/>
        <v/>
      </c>
    </row>
    <row r="26039" spans="1:11" x14ac:dyDescent="0.3">
      <c r="A26039" s="2"/>
      <c r="B26039" s="3"/>
      <c r="C26039" s="1"/>
      <c r="E26039" s="1"/>
      <c r="J26039"/>
      <c r="K26039" t="str">
        <f t="shared" si="1346"/>
        <v/>
      </c>
    </row>
    <row r="26040" spans="1:11" x14ac:dyDescent="0.3">
      <c r="A26040" s="2"/>
      <c r="B26040" s="3"/>
      <c r="C26040" s="1"/>
      <c r="E26040" s="1"/>
      <c r="J26040"/>
      <c r="K26040" t="str">
        <f t="shared" si="1346"/>
        <v/>
      </c>
    </row>
    <row r="26041" spans="1:11" x14ac:dyDescent="0.3">
      <c r="A26041" s="2"/>
      <c r="B26041" s="3"/>
      <c r="C26041" s="1"/>
      <c r="E26041" s="1"/>
      <c r="J26041"/>
      <c r="K26041" t="str">
        <f t="shared" si="1346"/>
        <v/>
      </c>
    </row>
    <row r="26042" spans="1:11" x14ac:dyDescent="0.3">
      <c r="A26042" s="2"/>
      <c r="B26042" s="3"/>
      <c r="C26042" s="1"/>
      <c r="E26042" s="1"/>
      <c r="J26042"/>
      <c r="K26042" t="str">
        <f t="shared" si="1346"/>
        <v/>
      </c>
    </row>
    <row r="26043" spans="1:11" x14ac:dyDescent="0.3">
      <c r="A26043" s="2"/>
      <c r="B26043" s="3"/>
      <c r="C26043" s="1"/>
      <c r="E26043" s="1"/>
      <c r="J26043"/>
      <c r="K26043" t="str">
        <f t="shared" si="1346"/>
        <v/>
      </c>
    </row>
    <row r="26044" spans="1:11" x14ac:dyDescent="0.3">
      <c r="A26044" s="2"/>
      <c r="B26044" s="3"/>
      <c r="C26044" s="1"/>
      <c r="E26044" s="1"/>
      <c r="J26044"/>
      <c r="K26044" t="str">
        <f t="shared" si="1346"/>
        <v/>
      </c>
    </row>
    <row r="26045" spans="1:11" x14ac:dyDescent="0.3">
      <c r="A26045" s="2"/>
      <c r="B26045" s="3"/>
      <c r="C26045" s="1"/>
      <c r="E26045" s="1"/>
      <c r="J26045"/>
      <c r="K26045" t="str">
        <f t="shared" si="1346"/>
        <v/>
      </c>
    </row>
    <row r="26046" spans="1:11" x14ac:dyDescent="0.3">
      <c r="A26046" s="2"/>
      <c r="B26046" s="3"/>
      <c r="C26046" s="1"/>
      <c r="E26046" s="1"/>
      <c r="J26046"/>
      <c r="K26046" t="str">
        <f t="shared" si="1346"/>
        <v/>
      </c>
    </row>
    <row r="26047" spans="1:11" x14ac:dyDescent="0.3">
      <c r="A26047" s="2"/>
      <c r="B26047" s="3"/>
      <c r="C26047" s="1"/>
      <c r="E26047" s="1"/>
      <c r="J26047"/>
      <c r="K26047" t="str">
        <f t="shared" si="1346"/>
        <v/>
      </c>
    </row>
    <row r="26048" spans="1:11" x14ac:dyDescent="0.3">
      <c r="A26048" s="2"/>
      <c r="B26048" s="3"/>
      <c r="C26048" s="1"/>
      <c r="E26048" s="1"/>
      <c r="J26048"/>
      <c r="K26048" t="str">
        <f t="shared" si="1346"/>
        <v/>
      </c>
    </row>
    <row r="26049" spans="1:11" x14ac:dyDescent="0.3">
      <c r="A26049" s="2"/>
      <c r="B26049" s="3"/>
      <c r="C26049" s="1"/>
      <c r="E26049" s="1"/>
      <c r="J26049"/>
      <c r="K26049" t="str">
        <f t="shared" si="1346"/>
        <v/>
      </c>
    </row>
    <row r="26050" spans="1:11" x14ac:dyDescent="0.3">
      <c r="A26050" s="2"/>
      <c r="B26050" s="3"/>
      <c r="C26050" s="1"/>
      <c r="E26050" s="1"/>
      <c r="J26050"/>
      <c r="K26050" t="str">
        <f t="shared" ref="K26050:K26113" si="1347">RIGHT(J26050,2)</f>
        <v/>
      </c>
    </row>
    <row r="26051" spans="1:11" x14ac:dyDescent="0.3">
      <c r="A26051" s="2"/>
      <c r="B26051" s="3"/>
      <c r="C26051" s="1"/>
      <c r="E26051" s="1"/>
      <c r="J26051"/>
      <c r="K26051" t="str">
        <f t="shared" si="1347"/>
        <v/>
      </c>
    </row>
    <row r="26052" spans="1:11" x14ac:dyDescent="0.3">
      <c r="A26052" s="2"/>
      <c r="B26052" s="3"/>
      <c r="C26052" s="1"/>
      <c r="E26052" s="1"/>
      <c r="J26052"/>
      <c r="K26052" t="str">
        <f t="shared" si="1347"/>
        <v/>
      </c>
    </row>
    <row r="26053" spans="1:11" x14ac:dyDescent="0.3">
      <c r="A26053" s="2"/>
      <c r="B26053" s="3"/>
      <c r="C26053" s="1"/>
      <c r="E26053" s="1"/>
      <c r="J26053"/>
      <c r="K26053" t="str">
        <f t="shared" si="1347"/>
        <v/>
      </c>
    </row>
    <row r="26054" spans="1:11" x14ac:dyDescent="0.3">
      <c r="A26054" s="2"/>
      <c r="B26054" s="3"/>
      <c r="C26054" s="1"/>
      <c r="E26054" s="1"/>
      <c r="J26054"/>
      <c r="K26054" t="str">
        <f t="shared" si="1347"/>
        <v/>
      </c>
    </row>
    <row r="26055" spans="1:11" x14ac:dyDescent="0.3">
      <c r="A26055" s="2"/>
      <c r="B26055" s="3"/>
      <c r="C26055" s="1"/>
      <c r="E26055" s="1"/>
      <c r="J26055"/>
      <c r="K26055" t="str">
        <f t="shared" si="1347"/>
        <v/>
      </c>
    </row>
    <row r="26056" spans="1:11" x14ac:dyDescent="0.3">
      <c r="A26056" s="2"/>
      <c r="B26056" s="3"/>
      <c r="C26056" s="1"/>
      <c r="E26056" s="1"/>
      <c r="J26056"/>
      <c r="K26056" t="str">
        <f t="shared" si="1347"/>
        <v/>
      </c>
    </row>
    <row r="26057" spans="1:11" x14ac:dyDescent="0.3">
      <c r="A26057" s="2"/>
      <c r="B26057" s="3"/>
      <c r="C26057" s="1"/>
      <c r="E26057" s="1"/>
      <c r="J26057"/>
      <c r="K26057" t="str">
        <f t="shared" si="1347"/>
        <v/>
      </c>
    </row>
    <row r="26058" spans="1:11" x14ac:dyDescent="0.3">
      <c r="A26058" s="2"/>
      <c r="B26058" s="3"/>
      <c r="C26058" s="1"/>
      <c r="E26058" s="1"/>
      <c r="J26058"/>
      <c r="K26058" t="str">
        <f t="shared" si="1347"/>
        <v/>
      </c>
    </row>
    <row r="26059" spans="1:11" x14ac:dyDescent="0.3">
      <c r="A26059" s="2"/>
      <c r="B26059" s="3"/>
      <c r="C26059" s="1"/>
      <c r="E26059" s="1"/>
      <c r="J26059"/>
      <c r="K26059" t="str">
        <f t="shared" si="1347"/>
        <v/>
      </c>
    </row>
    <row r="26060" spans="1:11" x14ac:dyDescent="0.3">
      <c r="A26060" s="2"/>
      <c r="B26060" s="3"/>
      <c r="C26060" s="1"/>
      <c r="E26060" s="1"/>
      <c r="J26060"/>
      <c r="K26060" t="str">
        <f t="shared" si="1347"/>
        <v/>
      </c>
    </row>
    <row r="26061" spans="1:11" x14ac:dyDescent="0.3">
      <c r="A26061" s="2"/>
      <c r="B26061" s="3"/>
      <c r="C26061" s="1"/>
      <c r="E26061" s="1"/>
      <c r="J26061"/>
      <c r="K26061" t="str">
        <f t="shared" si="1347"/>
        <v/>
      </c>
    </row>
    <row r="26062" spans="1:11" x14ac:dyDescent="0.3">
      <c r="A26062" s="2"/>
      <c r="B26062" s="3"/>
      <c r="C26062" s="1"/>
      <c r="E26062" s="1"/>
      <c r="J26062"/>
      <c r="K26062" t="str">
        <f t="shared" si="1347"/>
        <v/>
      </c>
    </row>
    <row r="26063" spans="1:11" x14ac:dyDescent="0.3">
      <c r="A26063" s="2"/>
      <c r="B26063" s="3"/>
      <c r="C26063" s="1"/>
      <c r="E26063" s="1"/>
      <c r="J26063"/>
      <c r="K26063" t="str">
        <f t="shared" si="1347"/>
        <v/>
      </c>
    </row>
    <row r="26064" spans="1:11" x14ac:dyDescent="0.3">
      <c r="A26064" s="2"/>
      <c r="B26064" s="3"/>
      <c r="C26064" s="1"/>
      <c r="E26064" s="1"/>
      <c r="J26064"/>
      <c r="K26064" t="str">
        <f t="shared" si="1347"/>
        <v/>
      </c>
    </row>
    <row r="26065" spans="1:11" x14ac:dyDescent="0.3">
      <c r="A26065" s="2"/>
      <c r="B26065" s="3"/>
      <c r="C26065" s="1"/>
      <c r="E26065" s="1"/>
      <c r="J26065"/>
      <c r="K26065" t="str">
        <f t="shared" si="1347"/>
        <v/>
      </c>
    </row>
    <row r="26066" spans="1:11" x14ac:dyDescent="0.3">
      <c r="A26066" s="2"/>
      <c r="B26066" s="3"/>
      <c r="C26066" s="1"/>
      <c r="E26066" s="1"/>
      <c r="J26066"/>
      <c r="K26066" t="str">
        <f t="shared" si="1347"/>
        <v/>
      </c>
    </row>
    <row r="26067" spans="1:11" x14ac:dyDescent="0.3">
      <c r="A26067" s="2"/>
      <c r="B26067" s="3"/>
      <c r="C26067" s="1"/>
      <c r="E26067" s="1"/>
      <c r="J26067"/>
      <c r="K26067" t="str">
        <f t="shared" si="1347"/>
        <v/>
      </c>
    </row>
    <row r="26068" spans="1:11" x14ac:dyDescent="0.3">
      <c r="A26068" s="2"/>
      <c r="B26068" s="3"/>
      <c r="C26068" s="1"/>
      <c r="E26068" s="1"/>
      <c r="J26068"/>
      <c r="K26068" t="str">
        <f t="shared" si="1347"/>
        <v/>
      </c>
    </row>
    <row r="26069" spans="1:11" x14ac:dyDescent="0.3">
      <c r="A26069" s="2"/>
      <c r="B26069" s="3"/>
      <c r="C26069" s="1"/>
      <c r="E26069" s="1"/>
      <c r="J26069"/>
      <c r="K26069" t="str">
        <f t="shared" si="1347"/>
        <v/>
      </c>
    </row>
    <row r="26070" spans="1:11" x14ac:dyDescent="0.3">
      <c r="A26070" s="2"/>
      <c r="B26070" s="3"/>
      <c r="C26070" s="1"/>
      <c r="E26070" s="1"/>
      <c r="J26070"/>
      <c r="K26070" t="str">
        <f t="shared" si="1347"/>
        <v/>
      </c>
    </row>
    <row r="26071" spans="1:11" x14ac:dyDescent="0.3">
      <c r="A26071" s="2"/>
      <c r="B26071" s="3"/>
      <c r="C26071" s="1"/>
      <c r="E26071" s="1"/>
      <c r="J26071"/>
      <c r="K26071" t="str">
        <f t="shared" si="1347"/>
        <v/>
      </c>
    </row>
    <row r="26072" spans="1:11" x14ac:dyDescent="0.3">
      <c r="A26072" s="2"/>
      <c r="B26072" s="3"/>
      <c r="C26072" s="1"/>
      <c r="E26072" s="1"/>
      <c r="J26072"/>
      <c r="K26072" t="str">
        <f t="shared" si="1347"/>
        <v/>
      </c>
    </row>
    <row r="26073" spans="1:11" x14ac:dyDescent="0.3">
      <c r="A26073" s="2"/>
      <c r="B26073" s="3"/>
      <c r="C26073" s="1"/>
      <c r="E26073" s="1"/>
      <c r="J26073"/>
      <c r="K26073" t="str">
        <f t="shared" si="1347"/>
        <v/>
      </c>
    </row>
    <row r="26074" spans="1:11" x14ac:dyDescent="0.3">
      <c r="A26074" s="2"/>
      <c r="B26074" s="3"/>
      <c r="C26074" s="1"/>
      <c r="E26074" s="1"/>
      <c r="J26074"/>
      <c r="K26074" t="str">
        <f t="shared" si="1347"/>
        <v/>
      </c>
    </row>
    <row r="26075" spans="1:11" x14ac:dyDescent="0.3">
      <c r="A26075" s="2"/>
      <c r="B26075" s="3"/>
      <c r="C26075" s="1"/>
      <c r="E26075" s="1"/>
      <c r="J26075"/>
      <c r="K26075" t="str">
        <f t="shared" si="1347"/>
        <v/>
      </c>
    </row>
    <row r="26076" spans="1:11" x14ac:dyDescent="0.3">
      <c r="A26076" s="2"/>
      <c r="B26076" s="3"/>
      <c r="C26076" s="1"/>
      <c r="E26076" s="1"/>
      <c r="J26076"/>
      <c r="K26076" t="str">
        <f t="shared" si="1347"/>
        <v/>
      </c>
    </row>
    <row r="26077" spans="1:11" x14ac:dyDescent="0.3">
      <c r="A26077" s="2"/>
      <c r="B26077" s="3"/>
      <c r="C26077" s="1"/>
      <c r="E26077" s="1"/>
      <c r="J26077"/>
      <c r="K26077" t="str">
        <f t="shared" si="1347"/>
        <v/>
      </c>
    </row>
    <row r="26078" spans="1:11" x14ac:dyDescent="0.3">
      <c r="A26078" s="2"/>
      <c r="B26078" s="3"/>
      <c r="C26078" s="1"/>
      <c r="E26078" s="1"/>
      <c r="J26078"/>
      <c r="K26078" t="str">
        <f t="shared" si="1347"/>
        <v/>
      </c>
    </row>
    <row r="26079" spans="1:11" x14ac:dyDescent="0.3">
      <c r="A26079" s="2"/>
      <c r="B26079" s="3"/>
      <c r="C26079" s="1"/>
      <c r="E26079" s="1"/>
      <c r="J26079"/>
      <c r="K26079" t="str">
        <f t="shared" si="1347"/>
        <v/>
      </c>
    </row>
    <row r="26080" spans="1:11" x14ac:dyDescent="0.3">
      <c r="A26080" s="2"/>
      <c r="B26080" s="3"/>
      <c r="C26080" s="1"/>
      <c r="E26080" s="1"/>
      <c r="J26080"/>
      <c r="K26080" t="str">
        <f t="shared" si="1347"/>
        <v/>
      </c>
    </row>
    <row r="26081" spans="1:11" x14ac:dyDescent="0.3">
      <c r="A26081" s="2"/>
      <c r="B26081" s="3"/>
      <c r="C26081" s="1"/>
      <c r="E26081" s="1"/>
      <c r="J26081"/>
      <c r="K26081" t="str">
        <f t="shared" si="1347"/>
        <v/>
      </c>
    </row>
    <row r="26082" spans="1:11" x14ac:dyDescent="0.3">
      <c r="A26082" s="2"/>
      <c r="B26082" s="3"/>
      <c r="C26082" s="1"/>
      <c r="E26082" s="1"/>
      <c r="J26082"/>
      <c r="K26082" t="str">
        <f t="shared" si="1347"/>
        <v/>
      </c>
    </row>
    <row r="26083" spans="1:11" x14ac:dyDescent="0.3">
      <c r="A26083" s="2"/>
      <c r="B26083" s="3"/>
      <c r="C26083" s="1"/>
      <c r="E26083" s="1"/>
      <c r="J26083"/>
      <c r="K26083" t="str">
        <f t="shared" si="1347"/>
        <v/>
      </c>
    </row>
    <row r="26084" spans="1:11" x14ac:dyDescent="0.3">
      <c r="A26084" s="2"/>
      <c r="B26084" s="3"/>
      <c r="C26084" s="1"/>
      <c r="E26084" s="1"/>
      <c r="J26084"/>
      <c r="K26084" t="str">
        <f t="shared" si="1347"/>
        <v/>
      </c>
    </row>
    <row r="26085" spans="1:11" x14ac:dyDescent="0.3">
      <c r="A26085" s="2"/>
      <c r="B26085" s="3"/>
      <c r="C26085" s="1"/>
      <c r="E26085" s="1"/>
      <c r="J26085"/>
      <c r="K26085" t="str">
        <f t="shared" si="1347"/>
        <v/>
      </c>
    </row>
    <row r="26086" spans="1:11" x14ac:dyDescent="0.3">
      <c r="A26086" s="2"/>
      <c r="B26086" s="3"/>
      <c r="C26086" s="1"/>
      <c r="E26086" s="1"/>
      <c r="J26086"/>
      <c r="K26086" t="str">
        <f t="shared" si="1347"/>
        <v/>
      </c>
    </row>
    <row r="26087" spans="1:11" x14ac:dyDescent="0.3">
      <c r="A26087" s="2"/>
      <c r="B26087" s="3"/>
      <c r="C26087" s="1"/>
      <c r="E26087" s="1"/>
      <c r="J26087"/>
      <c r="K26087" t="str">
        <f t="shared" si="1347"/>
        <v/>
      </c>
    </row>
    <row r="26088" spans="1:11" x14ac:dyDescent="0.3">
      <c r="A26088" s="2"/>
      <c r="B26088" s="3"/>
      <c r="C26088" s="1"/>
      <c r="E26088" s="1"/>
      <c r="J26088"/>
      <c r="K26088" t="str">
        <f t="shared" si="1347"/>
        <v/>
      </c>
    </row>
    <row r="26089" spans="1:11" x14ac:dyDescent="0.3">
      <c r="A26089" s="2"/>
      <c r="B26089" s="3"/>
      <c r="C26089" s="1"/>
      <c r="E26089" s="1"/>
      <c r="J26089"/>
      <c r="K26089" t="str">
        <f t="shared" si="1347"/>
        <v/>
      </c>
    </row>
    <row r="26090" spans="1:11" x14ac:dyDescent="0.3">
      <c r="A26090" s="2"/>
      <c r="B26090" s="3"/>
      <c r="C26090" s="1"/>
      <c r="E26090" s="1"/>
      <c r="J26090"/>
      <c r="K26090" t="str">
        <f t="shared" si="1347"/>
        <v/>
      </c>
    </row>
    <row r="26091" spans="1:11" x14ac:dyDescent="0.3">
      <c r="A26091" s="2"/>
      <c r="B26091" s="3"/>
      <c r="C26091" s="1"/>
      <c r="E26091" s="1"/>
      <c r="J26091"/>
      <c r="K26091" t="str">
        <f t="shared" si="1347"/>
        <v/>
      </c>
    </row>
    <row r="26092" spans="1:11" x14ac:dyDescent="0.3">
      <c r="A26092" s="2"/>
      <c r="B26092" s="3"/>
      <c r="C26092" s="1"/>
      <c r="E26092" s="1"/>
      <c r="J26092"/>
      <c r="K26092" t="str">
        <f t="shared" si="1347"/>
        <v/>
      </c>
    </row>
    <row r="26093" spans="1:11" x14ac:dyDescent="0.3">
      <c r="A26093" s="2"/>
      <c r="B26093" s="3"/>
      <c r="C26093" s="1"/>
      <c r="E26093" s="1"/>
      <c r="J26093"/>
      <c r="K26093" t="str">
        <f t="shared" si="1347"/>
        <v/>
      </c>
    </row>
    <row r="26094" spans="1:11" x14ac:dyDescent="0.3">
      <c r="A26094" s="2"/>
      <c r="B26094" s="3"/>
      <c r="C26094" s="1"/>
      <c r="E26094" s="1"/>
      <c r="J26094"/>
      <c r="K26094" t="str">
        <f t="shared" si="1347"/>
        <v/>
      </c>
    </row>
    <row r="26095" spans="1:11" x14ac:dyDescent="0.3">
      <c r="A26095" s="2"/>
      <c r="B26095" s="3"/>
      <c r="C26095" s="1"/>
      <c r="E26095" s="1"/>
      <c r="J26095"/>
      <c r="K26095" t="str">
        <f t="shared" si="1347"/>
        <v/>
      </c>
    </row>
    <row r="26096" spans="1:11" x14ac:dyDescent="0.3">
      <c r="A26096" s="2"/>
      <c r="B26096" s="3"/>
      <c r="C26096" s="1"/>
      <c r="E26096" s="1"/>
      <c r="J26096"/>
      <c r="K26096" t="str">
        <f t="shared" si="1347"/>
        <v/>
      </c>
    </row>
    <row r="26097" spans="1:11" x14ac:dyDescent="0.3">
      <c r="A26097" s="2"/>
      <c r="B26097" s="3"/>
      <c r="C26097" s="1"/>
      <c r="E26097" s="1"/>
      <c r="J26097"/>
      <c r="K26097" t="str">
        <f t="shared" si="1347"/>
        <v/>
      </c>
    </row>
    <row r="26098" spans="1:11" x14ac:dyDescent="0.3">
      <c r="A26098" s="2"/>
      <c r="B26098" s="3"/>
      <c r="C26098" s="1"/>
      <c r="E26098" s="1"/>
      <c r="J26098"/>
      <c r="K26098" t="str">
        <f t="shared" si="1347"/>
        <v/>
      </c>
    </row>
    <row r="26099" spans="1:11" x14ac:dyDescent="0.3">
      <c r="A26099" s="2"/>
      <c r="B26099" s="3"/>
      <c r="C26099" s="1"/>
      <c r="E26099" s="1"/>
      <c r="J26099"/>
      <c r="K26099" t="str">
        <f t="shared" si="1347"/>
        <v/>
      </c>
    </row>
    <row r="26100" spans="1:11" x14ac:dyDescent="0.3">
      <c r="A26100" s="2"/>
      <c r="B26100" s="3"/>
      <c r="C26100" s="1"/>
      <c r="E26100" s="1"/>
      <c r="J26100"/>
      <c r="K26100" t="str">
        <f t="shared" si="1347"/>
        <v/>
      </c>
    </row>
    <row r="26101" spans="1:11" x14ac:dyDescent="0.3">
      <c r="A26101" s="2"/>
      <c r="B26101" s="3"/>
      <c r="C26101" s="1"/>
      <c r="E26101" s="1"/>
      <c r="J26101"/>
      <c r="K26101" t="str">
        <f t="shared" si="1347"/>
        <v/>
      </c>
    </row>
    <row r="26102" spans="1:11" x14ac:dyDescent="0.3">
      <c r="A26102" s="2"/>
      <c r="B26102" s="3"/>
      <c r="C26102" s="1"/>
      <c r="E26102" s="1"/>
      <c r="J26102"/>
      <c r="K26102" t="str">
        <f t="shared" si="1347"/>
        <v/>
      </c>
    </row>
    <row r="26103" spans="1:11" x14ac:dyDescent="0.3">
      <c r="A26103" s="2"/>
      <c r="B26103" s="3"/>
      <c r="C26103" s="1"/>
      <c r="E26103" s="1"/>
      <c r="J26103"/>
      <c r="K26103" t="str">
        <f t="shared" si="1347"/>
        <v/>
      </c>
    </row>
    <row r="26104" spans="1:11" x14ac:dyDescent="0.3">
      <c r="A26104" s="2"/>
      <c r="B26104" s="3"/>
      <c r="C26104" s="1"/>
      <c r="E26104" s="1"/>
      <c r="J26104"/>
      <c r="K26104" t="str">
        <f t="shared" si="1347"/>
        <v/>
      </c>
    </row>
    <row r="26105" spans="1:11" x14ac:dyDescent="0.3">
      <c r="A26105" s="2"/>
      <c r="B26105" s="3"/>
      <c r="C26105" s="1"/>
      <c r="E26105" s="1"/>
      <c r="J26105"/>
      <c r="K26105" t="str">
        <f t="shared" si="1347"/>
        <v/>
      </c>
    </row>
    <row r="26106" spans="1:11" x14ac:dyDescent="0.3">
      <c r="A26106" s="2"/>
      <c r="B26106" s="3"/>
      <c r="C26106" s="1"/>
      <c r="E26106" s="1"/>
      <c r="J26106"/>
      <c r="K26106" t="str">
        <f t="shared" si="1347"/>
        <v/>
      </c>
    </row>
    <row r="26107" spans="1:11" x14ac:dyDescent="0.3">
      <c r="A26107" s="2"/>
      <c r="B26107" s="3"/>
      <c r="C26107" s="1"/>
      <c r="E26107" s="1"/>
      <c r="J26107"/>
      <c r="K26107" t="str">
        <f t="shared" si="1347"/>
        <v/>
      </c>
    </row>
    <row r="26108" spans="1:11" x14ac:dyDescent="0.3">
      <c r="A26108" s="2"/>
      <c r="B26108" s="3"/>
      <c r="C26108" s="1"/>
      <c r="E26108" s="1"/>
      <c r="J26108"/>
      <c r="K26108" t="str">
        <f t="shared" si="1347"/>
        <v/>
      </c>
    </row>
    <row r="26109" spans="1:11" x14ac:dyDescent="0.3">
      <c r="A26109" s="2"/>
      <c r="B26109" s="3"/>
      <c r="C26109" s="1"/>
      <c r="E26109" s="1"/>
      <c r="J26109"/>
      <c r="K26109" t="str">
        <f t="shared" si="1347"/>
        <v/>
      </c>
    </row>
    <row r="26110" spans="1:11" x14ac:dyDescent="0.3">
      <c r="A26110" s="2"/>
      <c r="B26110" s="3"/>
      <c r="C26110" s="1"/>
      <c r="E26110" s="1"/>
      <c r="J26110"/>
      <c r="K26110" t="str">
        <f t="shared" si="1347"/>
        <v/>
      </c>
    </row>
    <row r="26111" spans="1:11" x14ac:dyDescent="0.3">
      <c r="A26111" s="2"/>
      <c r="B26111" s="3"/>
      <c r="C26111" s="1"/>
      <c r="E26111" s="1"/>
      <c r="J26111"/>
      <c r="K26111" t="str">
        <f t="shared" si="1347"/>
        <v/>
      </c>
    </row>
    <row r="26112" spans="1:11" x14ac:dyDescent="0.3">
      <c r="A26112" s="2"/>
      <c r="B26112" s="3"/>
      <c r="C26112" s="1"/>
      <c r="E26112" s="1"/>
      <c r="J26112"/>
      <c r="K26112" t="str">
        <f t="shared" si="1347"/>
        <v/>
      </c>
    </row>
    <row r="26113" spans="1:11" x14ac:dyDescent="0.3">
      <c r="A26113" s="2"/>
      <c r="B26113" s="3"/>
      <c r="C26113" s="1"/>
      <c r="E26113" s="1"/>
      <c r="J26113"/>
      <c r="K26113" t="str">
        <f t="shared" si="1347"/>
        <v/>
      </c>
    </row>
    <row r="26114" spans="1:11" x14ac:dyDescent="0.3">
      <c r="A26114" s="2"/>
      <c r="B26114" s="3"/>
      <c r="C26114" s="1"/>
      <c r="E26114" s="1"/>
      <c r="J26114"/>
      <c r="K26114" t="str">
        <f t="shared" ref="K26114:K26177" si="1348">RIGHT(J26114,2)</f>
        <v/>
      </c>
    </row>
    <row r="26115" spans="1:11" x14ac:dyDescent="0.3">
      <c r="A26115" s="2"/>
      <c r="B26115" s="3"/>
      <c r="C26115" s="1"/>
      <c r="E26115" s="1"/>
      <c r="J26115"/>
      <c r="K26115" t="str">
        <f t="shared" si="1348"/>
        <v/>
      </c>
    </row>
    <row r="26116" spans="1:11" x14ac:dyDescent="0.3">
      <c r="A26116" s="2"/>
      <c r="B26116" s="3"/>
      <c r="C26116" s="1"/>
      <c r="E26116" s="1"/>
      <c r="J26116"/>
      <c r="K26116" t="str">
        <f t="shared" si="1348"/>
        <v/>
      </c>
    </row>
    <row r="26117" spans="1:11" x14ac:dyDescent="0.3">
      <c r="A26117" s="2"/>
      <c r="B26117" s="3"/>
      <c r="C26117" s="1"/>
      <c r="E26117" s="1"/>
      <c r="J26117"/>
      <c r="K26117" t="str">
        <f t="shared" si="1348"/>
        <v/>
      </c>
    </row>
    <row r="26118" spans="1:11" x14ac:dyDescent="0.3">
      <c r="A26118" s="2"/>
      <c r="B26118" s="3"/>
      <c r="C26118" s="1"/>
      <c r="E26118" s="1"/>
      <c r="J26118"/>
      <c r="K26118" t="str">
        <f t="shared" si="1348"/>
        <v/>
      </c>
    </row>
    <row r="26119" spans="1:11" x14ac:dyDescent="0.3">
      <c r="A26119" s="2"/>
      <c r="B26119" s="3"/>
      <c r="C26119" s="1"/>
      <c r="E26119" s="1"/>
      <c r="J26119"/>
      <c r="K26119" t="str">
        <f t="shared" si="1348"/>
        <v/>
      </c>
    </row>
    <row r="26120" spans="1:11" x14ac:dyDescent="0.3">
      <c r="A26120" s="2"/>
      <c r="B26120" s="3"/>
      <c r="C26120" s="1"/>
      <c r="E26120" s="1"/>
      <c r="J26120"/>
      <c r="K26120" t="str">
        <f t="shared" si="1348"/>
        <v/>
      </c>
    </row>
    <row r="26121" spans="1:11" x14ac:dyDescent="0.3">
      <c r="A26121" s="2"/>
      <c r="B26121" s="3"/>
      <c r="C26121" s="1"/>
      <c r="E26121" s="1"/>
      <c r="J26121"/>
      <c r="K26121" t="str">
        <f t="shared" si="1348"/>
        <v/>
      </c>
    </row>
    <row r="26122" spans="1:11" x14ac:dyDescent="0.3">
      <c r="A26122" s="2"/>
      <c r="B26122" s="3"/>
      <c r="C26122" s="1"/>
      <c r="E26122" s="1"/>
      <c r="J26122"/>
      <c r="K26122" t="str">
        <f t="shared" si="1348"/>
        <v/>
      </c>
    </row>
    <row r="26123" spans="1:11" x14ac:dyDescent="0.3">
      <c r="A26123" s="2"/>
      <c r="B26123" s="3"/>
      <c r="C26123" s="1"/>
      <c r="E26123" s="1"/>
      <c r="J26123"/>
      <c r="K26123" t="str">
        <f t="shared" si="1348"/>
        <v/>
      </c>
    </row>
    <row r="26124" spans="1:11" x14ac:dyDescent="0.3">
      <c r="A26124" s="2"/>
      <c r="B26124" s="3"/>
      <c r="C26124" s="1"/>
      <c r="E26124" s="1"/>
      <c r="J26124"/>
      <c r="K26124" t="str">
        <f t="shared" si="1348"/>
        <v/>
      </c>
    </row>
    <row r="26125" spans="1:11" x14ac:dyDescent="0.3">
      <c r="A26125" s="2"/>
      <c r="B26125" s="3"/>
      <c r="C26125" s="1"/>
      <c r="E26125" s="1"/>
      <c r="J26125"/>
      <c r="K26125" t="str">
        <f t="shared" si="1348"/>
        <v/>
      </c>
    </row>
    <row r="26126" spans="1:11" x14ac:dyDescent="0.3">
      <c r="A26126" s="2"/>
      <c r="B26126" s="3"/>
      <c r="C26126" s="1"/>
      <c r="E26126" s="1"/>
      <c r="J26126"/>
      <c r="K26126" t="str">
        <f t="shared" si="1348"/>
        <v/>
      </c>
    </row>
    <row r="26127" spans="1:11" x14ac:dyDescent="0.3">
      <c r="A26127" s="2"/>
      <c r="B26127" s="3"/>
      <c r="C26127" s="1"/>
      <c r="E26127" s="1"/>
      <c r="J26127"/>
      <c r="K26127" t="str">
        <f t="shared" si="1348"/>
        <v/>
      </c>
    </row>
    <row r="26128" spans="1:11" x14ac:dyDescent="0.3">
      <c r="A26128" s="2"/>
      <c r="B26128" s="3"/>
      <c r="C26128" s="1"/>
      <c r="E26128" s="1"/>
      <c r="J26128"/>
      <c r="K26128" t="str">
        <f t="shared" si="1348"/>
        <v/>
      </c>
    </row>
    <row r="26129" spans="1:11" x14ac:dyDescent="0.3">
      <c r="A26129" s="2"/>
      <c r="B26129" s="3"/>
      <c r="C26129" s="1"/>
      <c r="E26129" s="1"/>
      <c r="J26129"/>
      <c r="K26129" t="str">
        <f t="shared" si="1348"/>
        <v/>
      </c>
    </row>
    <row r="26130" spans="1:11" x14ac:dyDescent="0.3">
      <c r="A26130" s="2"/>
      <c r="B26130" s="3"/>
      <c r="C26130" s="1"/>
      <c r="E26130" s="1"/>
      <c r="J26130"/>
      <c r="K26130" t="str">
        <f t="shared" si="1348"/>
        <v/>
      </c>
    </row>
    <row r="26131" spans="1:11" x14ac:dyDescent="0.3">
      <c r="A26131" s="2"/>
      <c r="B26131" s="3"/>
      <c r="C26131" s="1"/>
      <c r="E26131" s="1"/>
      <c r="J26131"/>
      <c r="K26131" t="str">
        <f t="shared" si="1348"/>
        <v/>
      </c>
    </row>
    <row r="26132" spans="1:11" x14ac:dyDescent="0.3">
      <c r="A26132" s="2"/>
      <c r="B26132" s="3"/>
      <c r="C26132" s="1"/>
      <c r="E26132" s="1"/>
      <c r="J26132"/>
      <c r="K26132" t="str">
        <f t="shared" si="1348"/>
        <v/>
      </c>
    </row>
    <row r="26133" spans="1:11" x14ac:dyDescent="0.3">
      <c r="A26133" s="2"/>
      <c r="B26133" s="3"/>
      <c r="C26133" s="1"/>
      <c r="E26133" s="1"/>
      <c r="J26133"/>
      <c r="K26133" t="str">
        <f t="shared" si="1348"/>
        <v/>
      </c>
    </row>
    <row r="26134" spans="1:11" x14ac:dyDescent="0.3">
      <c r="A26134" s="2"/>
      <c r="B26134" s="3"/>
      <c r="C26134" s="1"/>
      <c r="E26134" s="1"/>
      <c r="J26134"/>
      <c r="K26134" t="str">
        <f t="shared" si="1348"/>
        <v/>
      </c>
    </row>
    <row r="26135" spans="1:11" x14ac:dyDescent="0.3">
      <c r="A26135" s="2"/>
      <c r="B26135" s="3"/>
      <c r="C26135" s="1"/>
      <c r="E26135" s="1"/>
      <c r="J26135"/>
      <c r="K26135" t="str">
        <f t="shared" si="1348"/>
        <v/>
      </c>
    </row>
    <row r="26136" spans="1:11" x14ac:dyDescent="0.3">
      <c r="A26136" s="2"/>
      <c r="B26136" s="3"/>
      <c r="C26136" s="1"/>
      <c r="E26136" s="1"/>
      <c r="J26136"/>
      <c r="K26136" t="str">
        <f t="shared" si="1348"/>
        <v/>
      </c>
    </row>
    <row r="26137" spans="1:11" x14ac:dyDescent="0.3">
      <c r="A26137" s="2"/>
      <c r="B26137" s="3"/>
      <c r="C26137" s="1"/>
      <c r="E26137" s="1"/>
      <c r="J26137"/>
      <c r="K26137" t="str">
        <f t="shared" si="1348"/>
        <v/>
      </c>
    </row>
    <row r="26138" spans="1:11" x14ac:dyDescent="0.3">
      <c r="A26138" s="2"/>
      <c r="B26138" s="3"/>
      <c r="C26138" s="1"/>
      <c r="E26138" s="1"/>
      <c r="J26138"/>
      <c r="K26138" t="str">
        <f t="shared" si="1348"/>
        <v/>
      </c>
    </row>
    <row r="26139" spans="1:11" x14ac:dyDescent="0.3">
      <c r="A26139" s="2"/>
      <c r="B26139" s="3"/>
      <c r="C26139" s="1"/>
      <c r="E26139" s="1"/>
      <c r="J26139"/>
      <c r="K26139" t="str">
        <f t="shared" si="1348"/>
        <v/>
      </c>
    </row>
    <row r="26140" spans="1:11" x14ac:dyDescent="0.3">
      <c r="A26140" s="2"/>
      <c r="B26140" s="3"/>
      <c r="C26140" s="1"/>
      <c r="E26140" s="1"/>
      <c r="J26140"/>
      <c r="K26140" t="str">
        <f t="shared" si="1348"/>
        <v/>
      </c>
    </row>
    <row r="26141" spans="1:11" x14ac:dyDescent="0.3">
      <c r="A26141" s="2"/>
      <c r="B26141" s="3"/>
      <c r="C26141" s="1"/>
      <c r="E26141" s="1"/>
      <c r="J26141"/>
      <c r="K26141" t="str">
        <f t="shared" si="1348"/>
        <v/>
      </c>
    </row>
    <row r="26142" spans="1:11" x14ac:dyDescent="0.3">
      <c r="A26142" s="2"/>
      <c r="B26142" s="3"/>
      <c r="C26142" s="1"/>
      <c r="E26142" s="1"/>
      <c r="J26142"/>
      <c r="K26142" t="str">
        <f t="shared" si="1348"/>
        <v/>
      </c>
    </row>
    <row r="26143" spans="1:11" x14ac:dyDescent="0.3">
      <c r="A26143" s="2"/>
      <c r="B26143" s="3"/>
      <c r="C26143" s="1"/>
      <c r="E26143" s="1"/>
      <c r="J26143"/>
      <c r="K26143" t="str">
        <f t="shared" si="1348"/>
        <v/>
      </c>
    </row>
    <row r="26144" spans="1:11" x14ac:dyDescent="0.3">
      <c r="A26144" s="2"/>
      <c r="B26144" s="3"/>
      <c r="C26144" s="1"/>
      <c r="E26144" s="1"/>
      <c r="J26144"/>
      <c r="K26144" t="str">
        <f t="shared" si="1348"/>
        <v/>
      </c>
    </row>
    <row r="26145" spans="1:11" x14ac:dyDescent="0.3">
      <c r="A26145" s="2"/>
      <c r="B26145" s="3"/>
      <c r="C26145" s="1"/>
      <c r="E26145" s="1"/>
      <c r="J26145"/>
      <c r="K26145" t="str">
        <f t="shared" si="1348"/>
        <v/>
      </c>
    </row>
    <row r="26146" spans="1:11" x14ac:dyDescent="0.3">
      <c r="A26146" s="2"/>
      <c r="B26146" s="3"/>
      <c r="C26146" s="1"/>
      <c r="E26146" s="1"/>
      <c r="J26146"/>
      <c r="K26146" t="str">
        <f t="shared" si="1348"/>
        <v/>
      </c>
    </row>
    <row r="26147" spans="1:11" x14ac:dyDescent="0.3">
      <c r="A26147" s="2"/>
      <c r="B26147" s="3"/>
      <c r="C26147" s="1"/>
      <c r="E26147" s="1"/>
      <c r="J26147"/>
      <c r="K26147" t="str">
        <f t="shared" si="1348"/>
        <v/>
      </c>
    </row>
    <row r="26148" spans="1:11" x14ac:dyDescent="0.3">
      <c r="A26148" s="2"/>
      <c r="B26148" s="3"/>
      <c r="C26148" s="1"/>
      <c r="E26148" s="1"/>
      <c r="J26148"/>
      <c r="K26148" t="str">
        <f t="shared" si="1348"/>
        <v/>
      </c>
    </row>
    <row r="26149" spans="1:11" x14ac:dyDescent="0.3">
      <c r="A26149" s="2"/>
      <c r="B26149" s="3"/>
      <c r="C26149" s="1"/>
      <c r="E26149" s="1"/>
      <c r="J26149"/>
      <c r="K26149" t="str">
        <f t="shared" si="1348"/>
        <v/>
      </c>
    </row>
    <row r="26150" spans="1:11" x14ac:dyDescent="0.3">
      <c r="A26150" s="2"/>
      <c r="B26150" s="3"/>
      <c r="C26150" s="1"/>
      <c r="E26150" s="1"/>
      <c r="J26150"/>
      <c r="K26150" t="str">
        <f t="shared" si="1348"/>
        <v/>
      </c>
    </row>
    <row r="26151" spans="1:11" x14ac:dyDescent="0.3">
      <c r="A26151" s="2"/>
      <c r="B26151" s="3"/>
      <c r="C26151" s="1"/>
      <c r="E26151" s="1"/>
      <c r="J26151"/>
      <c r="K26151" t="str">
        <f t="shared" si="1348"/>
        <v/>
      </c>
    </row>
    <row r="26152" spans="1:11" x14ac:dyDescent="0.3">
      <c r="A26152" s="2"/>
      <c r="B26152" s="3"/>
      <c r="C26152" s="1"/>
      <c r="E26152" s="1"/>
      <c r="J26152"/>
      <c r="K26152" t="str">
        <f t="shared" si="1348"/>
        <v/>
      </c>
    </row>
    <row r="26153" spans="1:11" x14ac:dyDescent="0.3">
      <c r="A26153" s="2"/>
      <c r="B26153" s="3"/>
      <c r="C26153" s="1"/>
      <c r="E26153" s="1"/>
      <c r="J26153"/>
      <c r="K26153" t="str">
        <f t="shared" si="1348"/>
        <v/>
      </c>
    </row>
    <row r="26154" spans="1:11" x14ac:dyDescent="0.3">
      <c r="A26154" s="2"/>
      <c r="B26154" s="3"/>
      <c r="C26154" s="1"/>
      <c r="E26154" s="1"/>
      <c r="J26154"/>
      <c r="K26154" t="str">
        <f t="shared" si="1348"/>
        <v/>
      </c>
    </row>
    <row r="26155" spans="1:11" x14ac:dyDescent="0.3">
      <c r="A26155" s="2"/>
      <c r="B26155" s="3"/>
      <c r="C26155" s="1"/>
      <c r="E26155" s="1"/>
      <c r="J26155"/>
      <c r="K26155" t="str">
        <f t="shared" si="1348"/>
        <v/>
      </c>
    </row>
    <row r="26156" spans="1:11" x14ac:dyDescent="0.3">
      <c r="A26156" s="2"/>
      <c r="B26156" s="3"/>
      <c r="C26156" s="1"/>
      <c r="E26156" s="1"/>
      <c r="J26156"/>
      <c r="K26156" t="str">
        <f t="shared" si="1348"/>
        <v/>
      </c>
    </row>
    <row r="26157" spans="1:11" x14ac:dyDescent="0.3">
      <c r="A26157" s="2"/>
      <c r="B26157" s="3"/>
      <c r="C26157" s="1"/>
      <c r="E26157" s="1"/>
      <c r="J26157"/>
      <c r="K26157" t="str">
        <f t="shared" si="1348"/>
        <v/>
      </c>
    </row>
    <row r="26158" spans="1:11" x14ac:dyDescent="0.3">
      <c r="A26158" s="2"/>
      <c r="B26158" s="3"/>
      <c r="C26158" s="1"/>
      <c r="E26158" s="1"/>
      <c r="J26158"/>
      <c r="K26158" t="str">
        <f t="shared" si="1348"/>
        <v/>
      </c>
    </row>
    <row r="26159" spans="1:11" x14ac:dyDescent="0.3">
      <c r="A26159" s="2"/>
      <c r="B26159" s="3"/>
      <c r="C26159" s="1"/>
      <c r="E26159" s="1"/>
      <c r="J26159"/>
      <c r="K26159" t="str">
        <f t="shared" si="1348"/>
        <v/>
      </c>
    </row>
    <row r="26160" spans="1:11" x14ac:dyDescent="0.3">
      <c r="A26160" s="2"/>
      <c r="B26160" s="3"/>
      <c r="C26160" s="1"/>
      <c r="E26160" s="1"/>
      <c r="J26160"/>
      <c r="K26160" t="str">
        <f t="shared" si="1348"/>
        <v/>
      </c>
    </row>
    <row r="26161" spans="1:11" x14ac:dyDescent="0.3">
      <c r="A26161" s="2"/>
      <c r="B26161" s="3"/>
      <c r="C26161" s="1"/>
      <c r="E26161" s="1"/>
      <c r="J26161"/>
      <c r="K26161" t="str">
        <f t="shared" si="1348"/>
        <v/>
      </c>
    </row>
    <row r="26162" spans="1:11" x14ac:dyDescent="0.3">
      <c r="A26162" s="2"/>
      <c r="B26162" s="3"/>
      <c r="C26162" s="1"/>
      <c r="E26162" s="1"/>
      <c r="J26162"/>
      <c r="K26162" t="str">
        <f t="shared" si="1348"/>
        <v/>
      </c>
    </row>
    <row r="26163" spans="1:11" x14ac:dyDescent="0.3">
      <c r="A26163" s="2"/>
      <c r="B26163" s="3"/>
      <c r="C26163" s="1"/>
      <c r="E26163" s="1"/>
      <c r="J26163"/>
      <c r="K26163" t="str">
        <f t="shared" si="1348"/>
        <v/>
      </c>
    </row>
    <row r="26164" spans="1:11" x14ac:dyDescent="0.3">
      <c r="A26164" s="2"/>
      <c r="B26164" s="3"/>
      <c r="C26164" s="1"/>
      <c r="E26164" s="1"/>
      <c r="J26164"/>
      <c r="K26164" t="str">
        <f t="shared" si="1348"/>
        <v/>
      </c>
    </row>
    <row r="26165" spans="1:11" x14ac:dyDescent="0.3">
      <c r="A26165" s="2"/>
      <c r="B26165" s="3"/>
      <c r="C26165" s="1"/>
      <c r="E26165" s="1"/>
      <c r="J26165"/>
      <c r="K26165" t="str">
        <f t="shared" si="1348"/>
        <v/>
      </c>
    </row>
    <row r="26166" spans="1:11" x14ac:dyDescent="0.3">
      <c r="A26166" s="2"/>
      <c r="B26166" s="3"/>
      <c r="C26166" s="1"/>
      <c r="E26166" s="1"/>
      <c r="J26166"/>
      <c r="K26166" t="str">
        <f t="shared" si="1348"/>
        <v/>
      </c>
    </row>
    <row r="26167" spans="1:11" x14ac:dyDescent="0.3">
      <c r="A26167" s="2"/>
      <c r="B26167" s="3"/>
      <c r="C26167" s="1"/>
      <c r="E26167" s="1"/>
      <c r="J26167"/>
      <c r="K26167" t="str">
        <f t="shared" si="1348"/>
        <v/>
      </c>
    </row>
    <row r="26168" spans="1:11" x14ac:dyDescent="0.3">
      <c r="A26168" s="2"/>
      <c r="B26168" s="3"/>
      <c r="C26168" s="1"/>
      <c r="E26168" s="1"/>
      <c r="J26168"/>
      <c r="K26168" t="str">
        <f t="shared" si="1348"/>
        <v/>
      </c>
    </row>
    <row r="26169" spans="1:11" x14ac:dyDescent="0.3">
      <c r="A26169" s="2"/>
      <c r="B26169" s="3"/>
      <c r="C26169" s="1"/>
      <c r="E26169" s="1"/>
      <c r="J26169"/>
      <c r="K26169" t="str">
        <f t="shared" si="1348"/>
        <v/>
      </c>
    </row>
    <row r="26170" spans="1:11" x14ac:dyDescent="0.3">
      <c r="A26170" s="2"/>
      <c r="B26170" s="3"/>
      <c r="C26170" s="1"/>
      <c r="E26170" s="1"/>
      <c r="J26170"/>
      <c r="K26170" t="str">
        <f t="shared" si="1348"/>
        <v/>
      </c>
    </row>
    <row r="26171" spans="1:11" x14ac:dyDescent="0.3">
      <c r="A26171" s="2"/>
      <c r="B26171" s="3"/>
      <c r="C26171" s="1"/>
      <c r="E26171" s="1"/>
      <c r="J26171"/>
      <c r="K26171" t="str">
        <f t="shared" si="1348"/>
        <v/>
      </c>
    </row>
    <row r="26172" spans="1:11" x14ac:dyDescent="0.3">
      <c r="A26172" s="2"/>
      <c r="B26172" s="3"/>
      <c r="C26172" s="1"/>
      <c r="E26172" s="1"/>
      <c r="J26172"/>
      <c r="K26172" t="str">
        <f t="shared" si="1348"/>
        <v/>
      </c>
    </row>
    <row r="26173" spans="1:11" x14ac:dyDescent="0.3">
      <c r="A26173" s="2"/>
      <c r="B26173" s="3"/>
      <c r="C26173" s="1"/>
      <c r="E26173" s="1"/>
      <c r="J26173"/>
      <c r="K26173" t="str">
        <f t="shared" si="1348"/>
        <v/>
      </c>
    </row>
    <row r="26174" spans="1:11" x14ac:dyDescent="0.3">
      <c r="A26174" s="2"/>
      <c r="B26174" s="3"/>
      <c r="C26174" s="1"/>
      <c r="E26174" s="1"/>
      <c r="J26174"/>
      <c r="K26174" t="str">
        <f t="shared" si="1348"/>
        <v/>
      </c>
    </row>
    <row r="26175" spans="1:11" x14ac:dyDescent="0.3">
      <c r="A26175" s="2"/>
      <c r="B26175" s="3"/>
      <c r="C26175" s="1"/>
      <c r="E26175" s="1"/>
      <c r="J26175"/>
      <c r="K26175" t="str">
        <f t="shared" si="1348"/>
        <v/>
      </c>
    </row>
    <row r="26176" spans="1:11" x14ac:dyDescent="0.3">
      <c r="A26176" s="2"/>
      <c r="B26176" s="3"/>
      <c r="C26176" s="1"/>
      <c r="E26176" s="1"/>
      <c r="J26176"/>
      <c r="K26176" t="str">
        <f t="shared" si="1348"/>
        <v/>
      </c>
    </row>
    <row r="26177" spans="1:11" x14ac:dyDescent="0.3">
      <c r="A26177" s="2"/>
      <c r="B26177" s="3"/>
      <c r="C26177" s="1"/>
      <c r="E26177" s="1"/>
      <c r="J26177"/>
      <c r="K26177" t="str">
        <f t="shared" si="1348"/>
        <v/>
      </c>
    </row>
    <row r="26178" spans="1:11" x14ac:dyDescent="0.3">
      <c r="A26178" s="2"/>
      <c r="B26178" s="3"/>
      <c r="C26178" s="1"/>
      <c r="E26178" s="1"/>
      <c r="J26178"/>
      <c r="K26178" t="str">
        <f t="shared" ref="K26178:K26241" si="1349">RIGHT(J26178,2)</f>
        <v/>
      </c>
    </row>
    <row r="26179" spans="1:11" x14ac:dyDescent="0.3">
      <c r="A26179" s="2"/>
      <c r="B26179" s="3"/>
      <c r="C26179" s="1"/>
      <c r="E26179" s="1"/>
      <c r="J26179"/>
      <c r="K26179" t="str">
        <f t="shared" si="1349"/>
        <v/>
      </c>
    </row>
    <row r="26180" spans="1:11" x14ac:dyDescent="0.3">
      <c r="A26180" s="2"/>
      <c r="B26180" s="3"/>
      <c r="C26180" s="1"/>
      <c r="E26180" s="1"/>
      <c r="J26180"/>
      <c r="K26180" t="str">
        <f t="shared" si="1349"/>
        <v/>
      </c>
    </row>
    <row r="26181" spans="1:11" x14ac:dyDescent="0.3">
      <c r="A26181" s="2"/>
      <c r="B26181" s="3"/>
      <c r="C26181" s="1"/>
      <c r="E26181" s="1"/>
      <c r="J26181"/>
      <c r="K26181" t="str">
        <f t="shared" si="1349"/>
        <v/>
      </c>
    </row>
    <row r="26182" spans="1:11" x14ac:dyDescent="0.3">
      <c r="A26182" s="2"/>
      <c r="B26182" s="3"/>
      <c r="C26182" s="1"/>
      <c r="E26182" s="1"/>
      <c r="J26182"/>
      <c r="K26182" t="str">
        <f t="shared" si="1349"/>
        <v/>
      </c>
    </row>
    <row r="26183" spans="1:11" x14ac:dyDescent="0.3">
      <c r="A26183" s="2"/>
      <c r="B26183" s="3"/>
      <c r="C26183" s="1"/>
      <c r="E26183" s="1"/>
      <c r="J26183"/>
      <c r="K26183" t="str">
        <f t="shared" si="1349"/>
        <v/>
      </c>
    </row>
    <row r="26184" spans="1:11" x14ac:dyDescent="0.3">
      <c r="A26184" s="2"/>
      <c r="B26184" s="3"/>
      <c r="C26184" s="1"/>
      <c r="E26184" s="1"/>
      <c r="J26184"/>
      <c r="K26184" t="str">
        <f t="shared" si="1349"/>
        <v/>
      </c>
    </row>
    <row r="26185" spans="1:11" x14ac:dyDescent="0.3">
      <c r="A26185" s="2"/>
      <c r="B26185" s="3"/>
      <c r="C26185" s="1"/>
      <c r="E26185" s="1"/>
      <c r="J26185"/>
      <c r="K26185" t="str">
        <f t="shared" si="1349"/>
        <v/>
      </c>
    </row>
    <row r="26186" spans="1:11" x14ac:dyDescent="0.3">
      <c r="A26186" s="2"/>
      <c r="B26186" s="3"/>
      <c r="C26186" s="1"/>
      <c r="E26186" s="1"/>
      <c r="J26186"/>
      <c r="K26186" t="str">
        <f t="shared" si="1349"/>
        <v/>
      </c>
    </row>
    <row r="26187" spans="1:11" x14ac:dyDescent="0.3">
      <c r="A26187" s="2"/>
      <c r="B26187" s="3"/>
      <c r="C26187" s="1"/>
      <c r="E26187" s="1"/>
      <c r="J26187"/>
      <c r="K26187" t="str">
        <f t="shared" si="1349"/>
        <v/>
      </c>
    </row>
    <row r="26188" spans="1:11" x14ac:dyDescent="0.3">
      <c r="A26188" s="2"/>
      <c r="B26188" s="3"/>
      <c r="C26188" s="1"/>
      <c r="E26188" s="1"/>
      <c r="J26188"/>
      <c r="K26188" t="str">
        <f t="shared" si="1349"/>
        <v/>
      </c>
    </row>
    <row r="26189" spans="1:11" x14ac:dyDescent="0.3">
      <c r="A26189" s="2"/>
      <c r="B26189" s="3"/>
      <c r="C26189" s="1"/>
      <c r="E26189" s="1"/>
      <c r="J26189"/>
      <c r="K26189" t="str">
        <f t="shared" si="1349"/>
        <v/>
      </c>
    </row>
    <row r="26190" spans="1:11" x14ac:dyDescent="0.3">
      <c r="A26190" s="2"/>
      <c r="B26190" s="3"/>
      <c r="C26190" s="1"/>
      <c r="E26190" s="1"/>
      <c r="J26190"/>
      <c r="K26190" t="str">
        <f t="shared" si="1349"/>
        <v/>
      </c>
    </row>
    <row r="26191" spans="1:11" x14ac:dyDescent="0.3">
      <c r="A26191" s="2"/>
      <c r="B26191" s="3"/>
      <c r="C26191" s="1"/>
      <c r="E26191" s="1"/>
      <c r="J26191"/>
      <c r="K26191" t="str">
        <f t="shared" si="1349"/>
        <v/>
      </c>
    </row>
    <row r="26192" spans="1:11" x14ac:dyDescent="0.3">
      <c r="A26192" s="2"/>
      <c r="B26192" s="3"/>
      <c r="C26192" s="1"/>
      <c r="E26192" s="1"/>
      <c r="J26192"/>
      <c r="K26192" t="str">
        <f t="shared" si="1349"/>
        <v/>
      </c>
    </row>
    <row r="26193" spans="1:11" x14ac:dyDescent="0.3">
      <c r="A26193" s="2"/>
      <c r="B26193" s="3"/>
      <c r="C26193" s="1"/>
      <c r="E26193" s="1"/>
      <c r="J26193"/>
      <c r="K26193" t="str">
        <f t="shared" si="1349"/>
        <v/>
      </c>
    </row>
    <row r="26194" spans="1:11" x14ac:dyDescent="0.3">
      <c r="A26194" s="2"/>
      <c r="B26194" s="3"/>
      <c r="C26194" s="1"/>
      <c r="E26194" s="1"/>
      <c r="J26194"/>
      <c r="K26194" t="str">
        <f t="shared" si="1349"/>
        <v/>
      </c>
    </row>
    <row r="26195" spans="1:11" x14ac:dyDescent="0.3">
      <c r="A26195" s="2"/>
      <c r="B26195" s="3"/>
      <c r="C26195" s="1"/>
      <c r="E26195" s="1"/>
      <c r="J26195"/>
      <c r="K26195" t="str">
        <f t="shared" si="1349"/>
        <v/>
      </c>
    </row>
    <row r="26196" spans="1:11" x14ac:dyDescent="0.3">
      <c r="A26196" s="2"/>
      <c r="B26196" s="3"/>
      <c r="C26196" s="1"/>
      <c r="E26196" s="1"/>
      <c r="J26196"/>
      <c r="K26196" t="str">
        <f t="shared" si="1349"/>
        <v/>
      </c>
    </row>
    <row r="26197" spans="1:11" x14ac:dyDescent="0.3">
      <c r="A26197" s="2"/>
      <c r="B26197" s="3"/>
      <c r="C26197" s="1"/>
      <c r="E26197" s="1"/>
      <c r="J26197"/>
      <c r="K26197" t="str">
        <f t="shared" si="1349"/>
        <v/>
      </c>
    </row>
    <row r="26198" spans="1:11" x14ac:dyDescent="0.3">
      <c r="A26198" s="2"/>
      <c r="B26198" s="3"/>
      <c r="C26198" s="1"/>
      <c r="E26198" s="1"/>
      <c r="J26198"/>
      <c r="K26198" t="str">
        <f t="shared" si="1349"/>
        <v/>
      </c>
    </row>
    <row r="26199" spans="1:11" x14ac:dyDescent="0.3">
      <c r="A26199" s="2"/>
      <c r="B26199" s="3"/>
      <c r="C26199" s="1"/>
      <c r="E26199" s="1"/>
      <c r="J26199"/>
      <c r="K26199" t="str">
        <f t="shared" si="1349"/>
        <v/>
      </c>
    </row>
    <row r="26200" spans="1:11" x14ac:dyDescent="0.3">
      <c r="A26200" s="2"/>
      <c r="B26200" s="3"/>
      <c r="C26200" s="1"/>
      <c r="E26200" s="1"/>
      <c r="J26200"/>
      <c r="K26200" t="str">
        <f t="shared" si="1349"/>
        <v/>
      </c>
    </row>
    <row r="26201" spans="1:11" x14ac:dyDescent="0.3">
      <c r="A26201" s="2"/>
      <c r="B26201" s="3"/>
      <c r="C26201" s="1"/>
      <c r="E26201" s="1"/>
      <c r="J26201"/>
      <c r="K26201" t="str">
        <f t="shared" si="1349"/>
        <v/>
      </c>
    </row>
    <row r="26202" spans="1:11" x14ac:dyDescent="0.3">
      <c r="A26202" s="2"/>
      <c r="B26202" s="3"/>
      <c r="C26202" s="1"/>
      <c r="E26202" s="1"/>
      <c r="J26202"/>
      <c r="K26202" t="str">
        <f t="shared" si="1349"/>
        <v/>
      </c>
    </row>
    <row r="26203" spans="1:11" x14ac:dyDescent="0.3">
      <c r="A26203" s="2"/>
      <c r="B26203" s="3"/>
      <c r="C26203" s="1"/>
      <c r="E26203" s="1"/>
      <c r="J26203"/>
      <c r="K26203" t="str">
        <f t="shared" si="1349"/>
        <v/>
      </c>
    </row>
    <row r="26204" spans="1:11" x14ac:dyDescent="0.3">
      <c r="A26204" s="2"/>
      <c r="B26204" s="3"/>
      <c r="C26204" s="1"/>
      <c r="E26204" s="1"/>
      <c r="J26204"/>
      <c r="K26204" t="str">
        <f t="shared" si="1349"/>
        <v/>
      </c>
    </row>
    <row r="26205" spans="1:11" x14ac:dyDescent="0.3">
      <c r="A26205" s="2"/>
      <c r="B26205" s="3"/>
      <c r="C26205" s="1"/>
      <c r="E26205" s="1"/>
      <c r="J26205"/>
      <c r="K26205" t="str">
        <f t="shared" si="1349"/>
        <v/>
      </c>
    </row>
    <row r="26206" spans="1:11" x14ac:dyDescent="0.3">
      <c r="A26206" s="2"/>
      <c r="B26206" s="3"/>
      <c r="C26206" s="1"/>
      <c r="E26206" s="1"/>
      <c r="J26206"/>
      <c r="K26206" t="str">
        <f t="shared" si="1349"/>
        <v/>
      </c>
    </row>
    <row r="26207" spans="1:11" x14ac:dyDescent="0.3">
      <c r="A26207" s="2"/>
      <c r="B26207" s="3"/>
      <c r="C26207" s="1"/>
      <c r="E26207" s="1"/>
      <c r="J26207"/>
      <c r="K26207" t="str">
        <f t="shared" si="1349"/>
        <v/>
      </c>
    </row>
    <row r="26208" spans="1:11" x14ac:dyDescent="0.3">
      <c r="A26208" s="2"/>
      <c r="B26208" s="3"/>
      <c r="C26208" s="1"/>
      <c r="E26208" s="1"/>
      <c r="J26208"/>
      <c r="K26208" t="str">
        <f t="shared" si="1349"/>
        <v/>
      </c>
    </row>
    <row r="26209" spans="1:11" x14ac:dyDescent="0.3">
      <c r="A26209" s="2"/>
      <c r="B26209" s="3"/>
      <c r="C26209" s="1"/>
      <c r="E26209" s="1"/>
      <c r="J26209"/>
      <c r="K26209" t="str">
        <f t="shared" si="1349"/>
        <v/>
      </c>
    </row>
    <row r="26210" spans="1:11" x14ac:dyDescent="0.3">
      <c r="A26210" s="2"/>
      <c r="B26210" s="3"/>
      <c r="C26210" s="1"/>
      <c r="E26210" s="1"/>
      <c r="J26210"/>
      <c r="K26210" t="str">
        <f t="shared" si="1349"/>
        <v/>
      </c>
    </row>
    <row r="26211" spans="1:11" x14ac:dyDescent="0.3">
      <c r="A26211" s="2"/>
      <c r="B26211" s="3"/>
      <c r="C26211" s="1"/>
      <c r="E26211" s="1"/>
      <c r="J26211"/>
      <c r="K26211" t="str">
        <f t="shared" si="1349"/>
        <v/>
      </c>
    </row>
    <row r="26212" spans="1:11" x14ac:dyDescent="0.3">
      <c r="A26212" s="2"/>
      <c r="B26212" s="3"/>
      <c r="C26212" s="1"/>
      <c r="E26212" s="1"/>
      <c r="J26212"/>
      <c r="K26212" t="str">
        <f t="shared" si="1349"/>
        <v/>
      </c>
    </row>
    <row r="26213" spans="1:11" x14ac:dyDescent="0.3">
      <c r="A26213" s="2"/>
      <c r="B26213" s="3"/>
      <c r="C26213" s="1"/>
      <c r="E26213" s="1"/>
      <c r="J26213"/>
      <c r="K26213" t="str">
        <f t="shared" si="1349"/>
        <v/>
      </c>
    </row>
    <row r="26214" spans="1:11" x14ac:dyDescent="0.3">
      <c r="A26214" s="2"/>
      <c r="B26214" s="3"/>
      <c r="C26214" s="1"/>
      <c r="E26214" s="1"/>
      <c r="J26214"/>
      <c r="K26214" t="str">
        <f t="shared" si="1349"/>
        <v/>
      </c>
    </row>
    <row r="26215" spans="1:11" x14ac:dyDescent="0.3">
      <c r="A26215" s="2"/>
      <c r="B26215" s="3"/>
      <c r="C26215" s="1"/>
      <c r="E26215" s="1"/>
      <c r="J26215"/>
      <c r="K26215" t="str">
        <f t="shared" si="1349"/>
        <v/>
      </c>
    </row>
    <row r="26216" spans="1:11" x14ac:dyDescent="0.3">
      <c r="A26216" s="2"/>
      <c r="B26216" s="3"/>
      <c r="C26216" s="1"/>
      <c r="E26216" s="1"/>
      <c r="J26216"/>
      <c r="K26216" t="str">
        <f t="shared" si="1349"/>
        <v/>
      </c>
    </row>
    <row r="26217" spans="1:11" x14ac:dyDescent="0.3">
      <c r="A26217" s="2"/>
      <c r="B26217" s="3"/>
      <c r="C26217" s="1"/>
      <c r="E26217" s="1"/>
      <c r="J26217"/>
      <c r="K26217" t="str">
        <f t="shared" si="1349"/>
        <v/>
      </c>
    </row>
    <row r="26218" spans="1:11" x14ac:dyDescent="0.3">
      <c r="A26218" s="2"/>
      <c r="B26218" s="3"/>
      <c r="C26218" s="1"/>
      <c r="E26218" s="1"/>
      <c r="J26218"/>
      <c r="K26218" t="str">
        <f t="shared" si="1349"/>
        <v/>
      </c>
    </row>
    <row r="26219" spans="1:11" x14ac:dyDescent="0.3">
      <c r="A26219" s="2"/>
      <c r="B26219" s="3"/>
      <c r="C26219" s="1"/>
      <c r="E26219" s="1"/>
      <c r="J26219"/>
      <c r="K26219" t="str">
        <f t="shared" si="1349"/>
        <v/>
      </c>
    </row>
    <row r="26220" spans="1:11" x14ac:dyDescent="0.3">
      <c r="A26220" s="2"/>
      <c r="B26220" s="3"/>
      <c r="C26220" s="1"/>
      <c r="E26220" s="1"/>
      <c r="J26220"/>
      <c r="K26220" t="str">
        <f t="shared" si="1349"/>
        <v/>
      </c>
    </row>
    <row r="26221" spans="1:11" x14ac:dyDescent="0.3">
      <c r="A26221" s="2"/>
      <c r="B26221" s="3"/>
      <c r="C26221" s="1"/>
      <c r="E26221" s="1"/>
      <c r="J26221"/>
      <c r="K26221" t="str">
        <f t="shared" si="1349"/>
        <v/>
      </c>
    </row>
    <row r="26222" spans="1:11" x14ac:dyDescent="0.3">
      <c r="A26222" s="2"/>
      <c r="B26222" s="3"/>
      <c r="C26222" s="1"/>
      <c r="E26222" s="1"/>
      <c r="J26222"/>
      <c r="K26222" t="str">
        <f t="shared" si="1349"/>
        <v/>
      </c>
    </row>
    <row r="26223" spans="1:11" x14ac:dyDescent="0.3">
      <c r="A26223" s="2"/>
      <c r="B26223" s="3"/>
      <c r="C26223" s="1"/>
      <c r="E26223" s="1"/>
      <c r="J26223"/>
      <c r="K26223" t="str">
        <f t="shared" si="1349"/>
        <v/>
      </c>
    </row>
    <row r="26224" spans="1:11" x14ac:dyDescent="0.3">
      <c r="A26224" s="2"/>
      <c r="B26224" s="3"/>
      <c r="C26224" s="1"/>
      <c r="E26224" s="1"/>
      <c r="J26224"/>
      <c r="K26224" t="str">
        <f t="shared" si="1349"/>
        <v/>
      </c>
    </row>
    <row r="26225" spans="1:11" x14ac:dyDescent="0.3">
      <c r="A26225" s="2"/>
      <c r="B26225" s="3"/>
      <c r="C26225" s="1"/>
      <c r="E26225" s="1"/>
      <c r="J26225"/>
      <c r="K26225" t="str">
        <f t="shared" si="1349"/>
        <v/>
      </c>
    </row>
    <row r="26226" spans="1:11" x14ac:dyDescent="0.3">
      <c r="A26226" s="2"/>
      <c r="B26226" s="3"/>
      <c r="C26226" s="1"/>
      <c r="E26226" s="1"/>
      <c r="J26226"/>
      <c r="K26226" t="str">
        <f t="shared" si="1349"/>
        <v/>
      </c>
    </row>
    <row r="26227" spans="1:11" x14ac:dyDescent="0.3">
      <c r="A26227" s="2"/>
      <c r="B26227" s="3"/>
      <c r="C26227" s="1"/>
      <c r="E26227" s="1"/>
      <c r="J26227"/>
      <c r="K26227" t="str">
        <f t="shared" si="1349"/>
        <v/>
      </c>
    </row>
    <row r="26228" spans="1:11" x14ac:dyDescent="0.3">
      <c r="A26228" s="2"/>
      <c r="B26228" s="3"/>
      <c r="C26228" s="1"/>
      <c r="E26228" s="1"/>
      <c r="J26228"/>
      <c r="K26228" t="str">
        <f t="shared" si="1349"/>
        <v/>
      </c>
    </row>
    <row r="26229" spans="1:11" x14ac:dyDescent="0.3">
      <c r="A26229" s="2"/>
      <c r="B26229" s="3"/>
      <c r="C26229" s="1"/>
      <c r="E26229" s="1"/>
      <c r="J26229"/>
      <c r="K26229" t="str">
        <f t="shared" si="1349"/>
        <v/>
      </c>
    </row>
    <row r="26230" spans="1:11" x14ac:dyDescent="0.3">
      <c r="A26230" s="2"/>
      <c r="B26230" s="3"/>
      <c r="C26230" s="1"/>
      <c r="E26230" s="1"/>
      <c r="J26230"/>
      <c r="K26230" t="str">
        <f t="shared" si="1349"/>
        <v/>
      </c>
    </row>
    <row r="26231" spans="1:11" x14ac:dyDescent="0.3">
      <c r="A26231" s="2"/>
      <c r="B26231" s="3"/>
      <c r="C26231" s="1"/>
      <c r="E26231" s="1"/>
      <c r="J26231"/>
      <c r="K26231" t="str">
        <f t="shared" si="1349"/>
        <v/>
      </c>
    </row>
    <row r="26232" spans="1:11" x14ac:dyDescent="0.3">
      <c r="A26232" s="2"/>
      <c r="B26232" s="3"/>
      <c r="C26232" s="1"/>
      <c r="E26232" s="1"/>
      <c r="J26232"/>
      <c r="K26232" t="str">
        <f t="shared" si="1349"/>
        <v/>
      </c>
    </row>
    <row r="26233" spans="1:11" x14ac:dyDescent="0.3">
      <c r="A26233" s="2"/>
      <c r="B26233" s="3"/>
      <c r="C26233" s="1"/>
      <c r="E26233" s="1"/>
      <c r="J26233"/>
      <c r="K26233" t="str">
        <f t="shared" si="1349"/>
        <v/>
      </c>
    </row>
    <row r="26234" spans="1:11" x14ac:dyDescent="0.3">
      <c r="A26234" s="2"/>
      <c r="B26234" s="3"/>
      <c r="C26234" s="1"/>
      <c r="E26234" s="1"/>
      <c r="J26234"/>
      <c r="K26234" t="str">
        <f t="shared" si="1349"/>
        <v/>
      </c>
    </row>
    <row r="26235" spans="1:11" x14ac:dyDescent="0.3">
      <c r="A26235" s="2"/>
      <c r="B26235" s="3"/>
      <c r="C26235" s="1"/>
      <c r="E26235" s="1"/>
      <c r="J26235"/>
      <c r="K26235" t="str">
        <f t="shared" si="1349"/>
        <v/>
      </c>
    </row>
    <row r="26236" spans="1:11" x14ac:dyDescent="0.3">
      <c r="A26236" s="2"/>
      <c r="B26236" s="3"/>
      <c r="C26236" s="1"/>
      <c r="E26236" s="1"/>
      <c r="J26236"/>
      <c r="K26236" t="str">
        <f t="shared" si="1349"/>
        <v/>
      </c>
    </row>
    <row r="26237" spans="1:11" x14ac:dyDescent="0.3">
      <c r="A26237" s="2"/>
      <c r="B26237" s="3"/>
      <c r="C26237" s="1"/>
      <c r="E26237" s="1"/>
      <c r="J26237"/>
      <c r="K26237" t="str">
        <f t="shared" si="1349"/>
        <v/>
      </c>
    </row>
    <row r="26238" spans="1:11" x14ac:dyDescent="0.3">
      <c r="A26238" s="2"/>
      <c r="B26238" s="3"/>
      <c r="C26238" s="1"/>
      <c r="E26238" s="1"/>
      <c r="J26238"/>
      <c r="K26238" t="str">
        <f t="shared" si="1349"/>
        <v/>
      </c>
    </row>
    <row r="26239" spans="1:11" x14ac:dyDescent="0.3">
      <c r="A26239" s="2"/>
      <c r="B26239" s="3"/>
      <c r="C26239" s="1"/>
      <c r="E26239" s="1"/>
      <c r="J26239"/>
      <c r="K26239" t="str">
        <f t="shared" si="1349"/>
        <v/>
      </c>
    </row>
    <row r="26240" spans="1:11" x14ac:dyDescent="0.3">
      <c r="A26240" s="2"/>
      <c r="B26240" s="3"/>
      <c r="C26240" s="1"/>
      <c r="E26240" s="1"/>
      <c r="J26240"/>
      <c r="K26240" t="str">
        <f t="shared" si="1349"/>
        <v/>
      </c>
    </row>
    <row r="26241" spans="1:11" x14ac:dyDescent="0.3">
      <c r="A26241" s="2"/>
      <c r="B26241" s="3"/>
      <c r="C26241" s="1"/>
      <c r="E26241" s="1"/>
      <c r="J26241"/>
      <c r="K26241" t="str">
        <f t="shared" si="1349"/>
        <v/>
      </c>
    </row>
    <row r="26242" spans="1:11" x14ac:dyDescent="0.3">
      <c r="A26242" s="2"/>
      <c r="B26242" s="3"/>
      <c r="C26242" s="1"/>
      <c r="E26242" s="1"/>
      <c r="J26242"/>
      <c r="K26242" t="str">
        <f t="shared" ref="K26242:K26305" si="1350">RIGHT(J26242,2)</f>
        <v/>
      </c>
    </row>
    <row r="26243" spans="1:11" x14ac:dyDescent="0.3">
      <c r="A26243" s="2"/>
      <c r="B26243" s="3"/>
      <c r="C26243" s="1"/>
      <c r="E26243" s="1"/>
      <c r="J26243"/>
      <c r="K26243" t="str">
        <f t="shared" si="1350"/>
        <v/>
      </c>
    </row>
    <row r="26244" spans="1:11" x14ac:dyDescent="0.3">
      <c r="A26244" s="2"/>
      <c r="B26244" s="3"/>
      <c r="C26244" s="1"/>
      <c r="E26244" s="1"/>
      <c r="J26244"/>
      <c r="K26244" t="str">
        <f t="shared" si="1350"/>
        <v/>
      </c>
    </row>
    <row r="26245" spans="1:11" x14ac:dyDescent="0.3">
      <c r="A26245" s="2"/>
      <c r="B26245" s="3"/>
      <c r="C26245" s="1"/>
      <c r="E26245" s="1"/>
      <c r="J26245"/>
      <c r="K26245" t="str">
        <f t="shared" si="1350"/>
        <v/>
      </c>
    </row>
    <row r="26246" spans="1:11" x14ac:dyDescent="0.3">
      <c r="A26246" s="2"/>
      <c r="B26246" s="3"/>
      <c r="C26246" s="1"/>
      <c r="E26246" s="1"/>
      <c r="J26246"/>
      <c r="K26246" t="str">
        <f t="shared" si="1350"/>
        <v/>
      </c>
    </row>
    <row r="26247" spans="1:11" x14ac:dyDescent="0.3">
      <c r="A26247" s="2"/>
      <c r="B26247" s="3"/>
      <c r="C26247" s="1"/>
      <c r="E26247" s="1"/>
      <c r="J26247"/>
      <c r="K26247" t="str">
        <f t="shared" si="1350"/>
        <v/>
      </c>
    </row>
    <row r="26248" spans="1:11" x14ac:dyDescent="0.3">
      <c r="A26248" s="2"/>
      <c r="B26248" s="3"/>
      <c r="C26248" s="1"/>
      <c r="E26248" s="1"/>
      <c r="J26248"/>
      <c r="K26248" t="str">
        <f t="shared" si="1350"/>
        <v/>
      </c>
    </row>
    <row r="26249" spans="1:11" x14ac:dyDescent="0.3">
      <c r="A26249" s="2"/>
      <c r="B26249" s="3"/>
      <c r="C26249" s="1"/>
      <c r="E26249" s="1"/>
      <c r="J26249"/>
      <c r="K26249" t="str">
        <f t="shared" si="1350"/>
        <v/>
      </c>
    </row>
    <row r="26250" spans="1:11" x14ac:dyDescent="0.3">
      <c r="A26250" s="2"/>
      <c r="B26250" s="3"/>
      <c r="C26250" s="1"/>
      <c r="E26250" s="1"/>
      <c r="J26250"/>
      <c r="K26250" t="str">
        <f t="shared" si="1350"/>
        <v/>
      </c>
    </row>
    <row r="26251" spans="1:11" x14ac:dyDescent="0.3">
      <c r="A26251" s="2"/>
      <c r="B26251" s="3"/>
      <c r="C26251" s="1"/>
      <c r="E26251" s="1"/>
      <c r="J26251"/>
      <c r="K26251" t="str">
        <f t="shared" si="1350"/>
        <v/>
      </c>
    </row>
    <row r="26252" spans="1:11" x14ac:dyDescent="0.3">
      <c r="A26252" s="2"/>
      <c r="B26252" s="3"/>
      <c r="C26252" s="1"/>
      <c r="E26252" s="1"/>
      <c r="J26252"/>
      <c r="K26252" t="str">
        <f t="shared" si="1350"/>
        <v/>
      </c>
    </row>
    <row r="26253" spans="1:11" x14ac:dyDescent="0.3">
      <c r="A26253" s="2"/>
      <c r="B26253" s="3"/>
      <c r="C26253" s="1"/>
      <c r="E26253" s="1"/>
      <c r="J26253"/>
      <c r="K26253" t="str">
        <f t="shared" si="1350"/>
        <v/>
      </c>
    </row>
    <row r="26254" spans="1:11" x14ac:dyDescent="0.3">
      <c r="A26254" s="2"/>
      <c r="B26254" s="3"/>
      <c r="C26254" s="1"/>
      <c r="E26254" s="1"/>
      <c r="J26254"/>
      <c r="K26254" t="str">
        <f t="shared" si="1350"/>
        <v/>
      </c>
    </row>
    <row r="26255" spans="1:11" x14ac:dyDescent="0.3">
      <c r="A26255" s="2"/>
      <c r="B26255" s="3"/>
      <c r="C26255" s="1"/>
      <c r="E26255" s="1"/>
      <c r="J26255"/>
      <c r="K26255" t="str">
        <f t="shared" si="1350"/>
        <v/>
      </c>
    </row>
    <row r="26256" spans="1:11" x14ac:dyDescent="0.3">
      <c r="A26256" s="2"/>
      <c r="B26256" s="3"/>
      <c r="C26256" s="1"/>
      <c r="E26256" s="1"/>
      <c r="J26256"/>
      <c r="K26256" t="str">
        <f t="shared" si="1350"/>
        <v/>
      </c>
    </row>
    <row r="26257" spans="1:11" x14ac:dyDescent="0.3">
      <c r="A26257" s="2"/>
      <c r="B26257" s="3"/>
      <c r="C26257" s="1"/>
      <c r="E26257" s="1"/>
      <c r="J26257"/>
      <c r="K26257" t="str">
        <f t="shared" si="1350"/>
        <v/>
      </c>
    </row>
    <row r="26258" spans="1:11" x14ac:dyDescent="0.3">
      <c r="A26258" s="2"/>
      <c r="B26258" s="3"/>
      <c r="C26258" s="1"/>
      <c r="E26258" s="1"/>
      <c r="J26258"/>
      <c r="K26258" t="str">
        <f t="shared" si="1350"/>
        <v/>
      </c>
    </row>
    <row r="26259" spans="1:11" x14ac:dyDescent="0.3">
      <c r="A26259" s="2"/>
      <c r="B26259" s="3"/>
      <c r="C26259" s="1"/>
      <c r="E26259" s="1"/>
      <c r="J26259"/>
      <c r="K26259" t="str">
        <f t="shared" si="1350"/>
        <v/>
      </c>
    </row>
    <row r="26260" spans="1:11" x14ac:dyDescent="0.3">
      <c r="A26260" s="2"/>
      <c r="B26260" s="3"/>
      <c r="C26260" s="1"/>
      <c r="E26260" s="1"/>
      <c r="J26260"/>
      <c r="K26260" t="str">
        <f t="shared" si="1350"/>
        <v/>
      </c>
    </row>
    <row r="26261" spans="1:11" x14ac:dyDescent="0.3">
      <c r="A26261" s="2"/>
      <c r="B26261" s="3"/>
      <c r="C26261" s="1"/>
      <c r="E26261" s="1"/>
      <c r="J26261"/>
      <c r="K26261" t="str">
        <f t="shared" si="1350"/>
        <v/>
      </c>
    </row>
    <row r="26262" spans="1:11" x14ac:dyDescent="0.3">
      <c r="A26262" s="2"/>
      <c r="B26262" s="3"/>
      <c r="C26262" s="1"/>
      <c r="E26262" s="1"/>
      <c r="J26262"/>
      <c r="K26262" t="str">
        <f t="shared" si="1350"/>
        <v/>
      </c>
    </row>
    <row r="26263" spans="1:11" x14ac:dyDescent="0.3">
      <c r="A26263" s="2"/>
      <c r="B26263" s="3"/>
      <c r="C26263" s="1"/>
      <c r="E26263" s="1"/>
      <c r="J26263"/>
      <c r="K26263" t="str">
        <f t="shared" si="1350"/>
        <v/>
      </c>
    </row>
    <row r="26264" spans="1:11" x14ac:dyDescent="0.3">
      <c r="A26264" s="2"/>
      <c r="B26264" s="3"/>
      <c r="C26264" s="1"/>
      <c r="E26264" s="1"/>
      <c r="J26264"/>
      <c r="K26264" t="str">
        <f t="shared" si="1350"/>
        <v/>
      </c>
    </row>
    <row r="26265" spans="1:11" x14ac:dyDescent="0.3">
      <c r="A26265" s="2"/>
      <c r="B26265" s="3"/>
      <c r="C26265" s="1"/>
      <c r="E26265" s="1"/>
      <c r="J26265"/>
      <c r="K26265" t="str">
        <f t="shared" si="1350"/>
        <v/>
      </c>
    </row>
    <row r="26266" spans="1:11" x14ac:dyDescent="0.3">
      <c r="A26266" s="2"/>
      <c r="B26266" s="3"/>
      <c r="C26266" s="1"/>
      <c r="E26266" s="1"/>
      <c r="J26266"/>
      <c r="K26266" t="str">
        <f t="shared" si="1350"/>
        <v/>
      </c>
    </row>
    <row r="26267" spans="1:11" x14ac:dyDescent="0.3">
      <c r="A26267" s="2"/>
      <c r="B26267" s="3"/>
      <c r="C26267" s="1"/>
      <c r="E26267" s="1"/>
      <c r="J26267"/>
      <c r="K26267" t="str">
        <f t="shared" si="1350"/>
        <v/>
      </c>
    </row>
    <row r="26268" spans="1:11" x14ac:dyDescent="0.3">
      <c r="A26268" s="2"/>
      <c r="B26268" s="3"/>
      <c r="C26268" s="1"/>
      <c r="E26268" s="1"/>
      <c r="J26268"/>
      <c r="K26268" t="str">
        <f t="shared" si="1350"/>
        <v/>
      </c>
    </row>
    <row r="26269" spans="1:11" x14ac:dyDescent="0.3">
      <c r="A26269" s="2"/>
      <c r="B26269" s="3"/>
      <c r="C26269" s="1"/>
      <c r="E26269" s="1"/>
      <c r="J26269"/>
      <c r="K26269" t="str">
        <f t="shared" si="1350"/>
        <v/>
      </c>
    </row>
    <row r="26270" spans="1:11" x14ac:dyDescent="0.3">
      <c r="A26270" s="2"/>
      <c r="B26270" s="3"/>
      <c r="C26270" s="1"/>
      <c r="E26270" s="1"/>
      <c r="J26270"/>
      <c r="K26270" t="str">
        <f t="shared" si="1350"/>
        <v/>
      </c>
    </row>
    <row r="26271" spans="1:11" x14ac:dyDescent="0.3">
      <c r="A26271" s="2"/>
      <c r="B26271" s="3"/>
      <c r="C26271" s="1"/>
      <c r="E26271" s="1"/>
      <c r="J26271"/>
      <c r="K26271" t="str">
        <f t="shared" si="1350"/>
        <v/>
      </c>
    </row>
    <row r="26272" spans="1:11" x14ac:dyDescent="0.3">
      <c r="A26272" s="2"/>
      <c r="B26272" s="3"/>
      <c r="C26272" s="1"/>
      <c r="E26272" s="1"/>
      <c r="J26272"/>
      <c r="K26272" t="str">
        <f t="shared" si="1350"/>
        <v/>
      </c>
    </row>
    <row r="26273" spans="1:11" x14ac:dyDescent="0.3">
      <c r="A26273" s="2"/>
      <c r="B26273" s="3"/>
      <c r="C26273" s="1"/>
      <c r="E26273" s="1"/>
      <c r="J26273"/>
      <c r="K26273" t="str">
        <f t="shared" si="1350"/>
        <v/>
      </c>
    </row>
    <row r="26274" spans="1:11" x14ac:dyDescent="0.3">
      <c r="A26274" s="2"/>
      <c r="B26274" s="3"/>
      <c r="C26274" s="1"/>
      <c r="E26274" s="1"/>
      <c r="J26274"/>
      <c r="K26274" t="str">
        <f t="shared" si="1350"/>
        <v/>
      </c>
    </row>
    <row r="26275" spans="1:11" x14ac:dyDescent="0.3">
      <c r="A26275" s="2"/>
      <c r="B26275" s="3"/>
      <c r="C26275" s="1"/>
      <c r="E26275" s="1"/>
      <c r="J26275"/>
      <c r="K26275" t="str">
        <f t="shared" si="1350"/>
        <v/>
      </c>
    </row>
    <row r="26276" spans="1:11" x14ac:dyDescent="0.3">
      <c r="A26276" s="2"/>
      <c r="B26276" s="3"/>
      <c r="C26276" s="1"/>
      <c r="E26276" s="1"/>
      <c r="J26276"/>
      <c r="K26276" t="str">
        <f t="shared" si="1350"/>
        <v/>
      </c>
    </row>
    <row r="26277" spans="1:11" x14ac:dyDescent="0.3">
      <c r="A26277" s="2"/>
      <c r="B26277" s="3"/>
      <c r="C26277" s="1"/>
      <c r="E26277" s="1"/>
      <c r="J26277"/>
      <c r="K26277" t="str">
        <f t="shared" si="1350"/>
        <v/>
      </c>
    </row>
    <row r="26278" spans="1:11" x14ac:dyDescent="0.3">
      <c r="A26278" s="2"/>
      <c r="B26278" s="3"/>
      <c r="C26278" s="1"/>
      <c r="E26278" s="1"/>
      <c r="J26278"/>
      <c r="K26278" t="str">
        <f t="shared" si="1350"/>
        <v/>
      </c>
    </row>
    <row r="26279" spans="1:11" x14ac:dyDescent="0.3">
      <c r="A26279" s="2"/>
      <c r="B26279" s="3"/>
      <c r="C26279" s="1"/>
      <c r="E26279" s="1"/>
      <c r="J26279"/>
      <c r="K26279" t="str">
        <f t="shared" si="1350"/>
        <v/>
      </c>
    </row>
    <row r="26280" spans="1:11" x14ac:dyDescent="0.3">
      <c r="A26280" s="2"/>
      <c r="B26280" s="3"/>
      <c r="C26280" s="1"/>
      <c r="E26280" s="1"/>
      <c r="J26280"/>
      <c r="K26280" t="str">
        <f t="shared" si="1350"/>
        <v/>
      </c>
    </row>
    <row r="26281" spans="1:11" x14ac:dyDescent="0.3">
      <c r="A26281" s="2"/>
      <c r="B26281" s="3"/>
      <c r="C26281" s="1"/>
      <c r="E26281" s="1"/>
      <c r="J26281"/>
      <c r="K26281" t="str">
        <f t="shared" si="1350"/>
        <v/>
      </c>
    </row>
    <row r="26282" spans="1:11" x14ac:dyDescent="0.3">
      <c r="A26282" s="2"/>
      <c r="B26282" s="3"/>
      <c r="C26282" s="1"/>
      <c r="E26282" s="1"/>
      <c r="J26282"/>
      <c r="K26282" t="str">
        <f t="shared" si="1350"/>
        <v/>
      </c>
    </row>
    <row r="26283" spans="1:11" x14ac:dyDescent="0.3">
      <c r="A26283" s="2"/>
      <c r="B26283" s="3"/>
      <c r="C26283" s="1"/>
      <c r="E26283" s="1"/>
      <c r="J26283"/>
      <c r="K26283" t="str">
        <f t="shared" si="1350"/>
        <v/>
      </c>
    </row>
    <row r="26284" spans="1:11" x14ac:dyDescent="0.3">
      <c r="A26284" s="2"/>
      <c r="B26284" s="3"/>
      <c r="C26284" s="1"/>
      <c r="E26284" s="1"/>
      <c r="J26284"/>
      <c r="K26284" t="str">
        <f t="shared" si="1350"/>
        <v/>
      </c>
    </row>
    <row r="26285" spans="1:11" x14ac:dyDescent="0.3">
      <c r="A26285" s="2"/>
      <c r="B26285" s="3"/>
      <c r="C26285" s="1"/>
      <c r="E26285" s="1"/>
      <c r="J26285"/>
      <c r="K26285" t="str">
        <f t="shared" si="1350"/>
        <v/>
      </c>
    </row>
    <row r="26286" spans="1:11" x14ac:dyDescent="0.3">
      <c r="A26286" s="2"/>
      <c r="B26286" s="3"/>
      <c r="C26286" s="1"/>
      <c r="E26286" s="1"/>
      <c r="J26286"/>
      <c r="K26286" t="str">
        <f t="shared" si="1350"/>
        <v/>
      </c>
    </row>
    <row r="26287" spans="1:11" x14ac:dyDescent="0.3">
      <c r="A26287" s="2"/>
      <c r="B26287" s="3"/>
      <c r="C26287" s="1"/>
      <c r="E26287" s="1"/>
      <c r="J26287"/>
      <c r="K26287" t="str">
        <f t="shared" si="1350"/>
        <v/>
      </c>
    </row>
    <row r="26288" spans="1:11" x14ac:dyDescent="0.3">
      <c r="A26288" s="2"/>
      <c r="B26288" s="3"/>
      <c r="C26288" s="1"/>
      <c r="E26288" s="1"/>
      <c r="J26288"/>
      <c r="K26288" t="str">
        <f t="shared" si="1350"/>
        <v/>
      </c>
    </row>
    <row r="26289" spans="1:11" x14ac:dyDescent="0.3">
      <c r="A26289" s="2"/>
      <c r="B26289" s="3"/>
      <c r="C26289" s="1"/>
      <c r="E26289" s="1"/>
      <c r="J26289"/>
      <c r="K26289" t="str">
        <f t="shared" si="1350"/>
        <v/>
      </c>
    </row>
    <row r="26290" spans="1:11" x14ac:dyDescent="0.3">
      <c r="A26290" s="2"/>
      <c r="B26290" s="3"/>
      <c r="C26290" s="1"/>
      <c r="E26290" s="1"/>
      <c r="J26290"/>
      <c r="K26290" t="str">
        <f t="shared" si="1350"/>
        <v/>
      </c>
    </row>
    <row r="26291" spans="1:11" x14ac:dyDescent="0.3">
      <c r="A26291" s="2"/>
      <c r="B26291" s="3"/>
      <c r="C26291" s="1"/>
      <c r="E26291" s="1"/>
      <c r="J26291"/>
      <c r="K26291" t="str">
        <f t="shared" si="1350"/>
        <v/>
      </c>
    </row>
    <row r="26292" spans="1:11" x14ac:dyDescent="0.3">
      <c r="A26292" s="2"/>
      <c r="B26292" s="3"/>
      <c r="C26292" s="1"/>
      <c r="E26292" s="1"/>
      <c r="J26292"/>
      <c r="K26292" t="str">
        <f t="shared" si="1350"/>
        <v/>
      </c>
    </row>
    <row r="26293" spans="1:11" x14ac:dyDescent="0.3">
      <c r="A26293" s="2"/>
      <c r="B26293" s="3"/>
      <c r="C26293" s="1"/>
      <c r="E26293" s="1"/>
      <c r="J26293"/>
      <c r="K26293" t="str">
        <f t="shared" si="1350"/>
        <v/>
      </c>
    </row>
    <row r="26294" spans="1:11" x14ac:dyDescent="0.3">
      <c r="A26294" s="2"/>
      <c r="B26294" s="3"/>
      <c r="C26294" s="1"/>
      <c r="E26294" s="1"/>
      <c r="J26294"/>
      <c r="K26294" t="str">
        <f t="shared" si="1350"/>
        <v/>
      </c>
    </row>
    <row r="26295" spans="1:11" x14ac:dyDescent="0.3">
      <c r="A26295" s="2"/>
      <c r="B26295" s="3"/>
      <c r="C26295" s="1"/>
      <c r="E26295" s="1"/>
      <c r="J26295"/>
      <c r="K26295" t="str">
        <f t="shared" si="1350"/>
        <v/>
      </c>
    </row>
    <row r="26296" spans="1:11" x14ac:dyDescent="0.3">
      <c r="A26296" s="2"/>
      <c r="B26296" s="3"/>
      <c r="C26296" s="1"/>
      <c r="E26296" s="1"/>
      <c r="J26296"/>
      <c r="K26296" t="str">
        <f t="shared" si="1350"/>
        <v/>
      </c>
    </row>
    <row r="26297" spans="1:11" x14ac:dyDescent="0.3">
      <c r="A26297" s="2"/>
      <c r="B26297" s="3"/>
      <c r="C26297" s="1"/>
      <c r="E26297" s="1"/>
      <c r="J26297"/>
      <c r="K26297" t="str">
        <f t="shared" si="1350"/>
        <v/>
      </c>
    </row>
    <row r="26298" spans="1:11" x14ac:dyDescent="0.3">
      <c r="A26298" s="2"/>
      <c r="B26298" s="3"/>
      <c r="C26298" s="1"/>
      <c r="E26298" s="1"/>
      <c r="J26298"/>
      <c r="K26298" t="str">
        <f t="shared" si="1350"/>
        <v/>
      </c>
    </row>
    <row r="26299" spans="1:11" x14ac:dyDescent="0.3">
      <c r="A26299" s="2"/>
      <c r="B26299" s="3"/>
      <c r="C26299" s="1"/>
      <c r="E26299" s="1"/>
      <c r="J26299"/>
      <c r="K26299" t="str">
        <f t="shared" si="1350"/>
        <v/>
      </c>
    </row>
    <row r="26300" spans="1:11" x14ac:dyDescent="0.3">
      <c r="A26300" s="2"/>
      <c r="B26300" s="3"/>
      <c r="C26300" s="1"/>
      <c r="E26300" s="1"/>
      <c r="J26300"/>
      <c r="K26300" t="str">
        <f t="shared" si="1350"/>
        <v/>
      </c>
    </row>
    <row r="26301" spans="1:11" x14ac:dyDescent="0.3">
      <c r="A26301" s="2"/>
      <c r="B26301" s="3"/>
      <c r="C26301" s="1"/>
      <c r="E26301" s="1"/>
      <c r="J26301"/>
      <c r="K26301" t="str">
        <f t="shared" si="1350"/>
        <v/>
      </c>
    </row>
    <row r="26302" spans="1:11" x14ac:dyDescent="0.3">
      <c r="A26302" s="2"/>
      <c r="B26302" s="3"/>
      <c r="C26302" s="1"/>
      <c r="E26302" s="1"/>
      <c r="J26302"/>
      <c r="K26302" t="str">
        <f t="shared" si="1350"/>
        <v/>
      </c>
    </row>
    <row r="26303" spans="1:11" x14ac:dyDescent="0.3">
      <c r="A26303" s="2"/>
      <c r="B26303" s="3"/>
      <c r="C26303" s="1"/>
      <c r="E26303" s="1"/>
      <c r="J26303"/>
      <c r="K26303" t="str">
        <f t="shared" si="1350"/>
        <v/>
      </c>
    </row>
    <row r="26304" spans="1:11" x14ac:dyDescent="0.3">
      <c r="A26304" s="2"/>
      <c r="B26304" s="3"/>
      <c r="C26304" s="1"/>
      <c r="E26304" s="1"/>
      <c r="J26304"/>
      <c r="K26304" t="str">
        <f t="shared" si="1350"/>
        <v/>
      </c>
    </row>
    <row r="26305" spans="1:11" x14ac:dyDescent="0.3">
      <c r="A26305" s="2"/>
      <c r="B26305" s="3"/>
      <c r="C26305" s="1"/>
      <c r="E26305" s="1"/>
      <c r="J26305"/>
      <c r="K26305" t="str">
        <f t="shared" si="1350"/>
        <v/>
      </c>
    </row>
    <row r="26306" spans="1:11" x14ac:dyDescent="0.3">
      <c r="A26306" s="2"/>
      <c r="B26306" s="3"/>
      <c r="C26306" s="1"/>
      <c r="E26306" s="1"/>
      <c r="J26306"/>
      <c r="K26306" t="str">
        <f t="shared" ref="K26306:K26369" si="1351">RIGHT(J26306,2)</f>
        <v/>
      </c>
    </row>
    <row r="26307" spans="1:11" x14ac:dyDescent="0.3">
      <c r="A26307" s="2"/>
      <c r="B26307" s="3"/>
      <c r="C26307" s="1"/>
      <c r="E26307" s="1"/>
      <c r="J26307"/>
      <c r="K26307" t="str">
        <f t="shared" si="1351"/>
        <v/>
      </c>
    </row>
    <row r="26308" spans="1:11" x14ac:dyDescent="0.3">
      <c r="A26308" s="2"/>
      <c r="B26308" s="3"/>
      <c r="C26308" s="1"/>
      <c r="E26308" s="1"/>
      <c r="J26308"/>
      <c r="K26308" t="str">
        <f t="shared" si="1351"/>
        <v/>
      </c>
    </row>
    <row r="26309" spans="1:11" x14ac:dyDescent="0.3">
      <c r="A26309" s="2"/>
      <c r="B26309" s="3"/>
      <c r="C26309" s="1"/>
      <c r="E26309" s="1"/>
      <c r="J26309"/>
      <c r="K26309" t="str">
        <f t="shared" si="1351"/>
        <v/>
      </c>
    </row>
    <row r="26310" spans="1:11" x14ac:dyDescent="0.3">
      <c r="A26310" s="2"/>
      <c r="B26310" s="3"/>
      <c r="C26310" s="1"/>
      <c r="E26310" s="1"/>
      <c r="J26310"/>
      <c r="K26310" t="str">
        <f t="shared" si="1351"/>
        <v/>
      </c>
    </row>
    <row r="26311" spans="1:11" x14ac:dyDescent="0.3">
      <c r="A26311" s="2"/>
      <c r="B26311" s="3"/>
      <c r="C26311" s="1"/>
      <c r="E26311" s="1"/>
      <c r="J26311"/>
      <c r="K26311" t="str">
        <f t="shared" si="1351"/>
        <v/>
      </c>
    </row>
    <row r="26312" spans="1:11" x14ac:dyDescent="0.3">
      <c r="A26312" s="2"/>
      <c r="B26312" s="3"/>
      <c r="C26312" s="1"/>
      <c r="E26312" s="1"/>
      <c r="J26312"/>
      <c r="K26312" t="str">
        <f t="shared" si="1351"/>
        <v/>
      </c>
    </row>
    <row r="26313" spans="1:11" x14ac:dyDescent="0.3">
      <c r="A26313" s="2"/>
      <c r="B26313" s="3"/>
      <c r="C26313" s="1"/>
      <c r="E26313" s="1"/>
      <c r="J26313"/>
      <c r="K26313" t="str">
        <f t="shared" si="1351"/>
        <v/>
      </c>
    </row>
    <row r="26314" spans="1:11" x14ac:dyDescent="0.3">
      <c r="A26314" s="2"/>
      <c r="B26314" s="3"/>
      <c r="C26314" s="1"/>
      <c r="E26314" s="1"/>
      <c r="J26314"/>
      <c r="K26314" t="str">
        <f t="shared" si="1351"/>
        <v/>
      </c>
    </row>
    <row r="26315" spans="1:11" x14ac:dyDescent="0.3">
      <c r="A26315" s="2"/>
      <c r="B26315" s="3"/>
      <c r="C26315" s="1"/>
      <c r="E26315" s="1"/>
      <c r="J26315"/>
      <c r="K26315" t="str">
        <f t="shared" si="1351"/>
        <v/>
      </c>
    </row>
    <row r="26316" spans="1:11" x14ac:dyDescent="0.3">
      <c r="A26316" s="2"/>
      <c r="B26316" s="3"/>
      <c r="C26316" s="1"/>
      <c r="E26316" s="1"/>
      <c r="J26316"/>
      <c r="K26316" t="str">
        <f t="shared" si="1351"/>
        <v/>
      </c>
    </row>
    <row r="26317" spans="1:11" x14ac:dyDescent="0.3">
      <c r="A26317" s="2"/>
      <c r="B26317" s="3"/>
      <c r="C26317" s="1"/>
      <c r="E26317" s="1"/>
      <c r="J26317"/>
      <c r="K26317" t="str">
        <f t="shared" si="1351"/>
        <v/>
      </c>
    </row>
    <row r="26318" spans="1:11" x14ac:dyDescent="0.3">
      <c r="A26318" s="2"/>
      <c r="B26318" s="3"/>
      <c r="C26318" s="1"/>
      <c r="E26318" s="1"/>
      <c r="J26318"/>
      <c r="K26318" t="str">
        <f t="shared" si="1351"/>
        <v/>
      </c>
    </row>
    <row r="26319" spans="1:11" x14ac:dyDescent="0.3">
      <c r="A26319" s="2"/>
      <c r="B26319" s="3"/>
      <c r="C26319" s="1"/>
      <c r="E26319" s="1"/>
      <c r="J26319"/>
      <c r="K26319" t="str">
        <f t="shared" si="1351"/>
        <v/>
      </c>
    </row>
    <row r="26320" spans="1:11" x14ac:dyDescent="0.3">
      <c r="A26320" s="2"/>
      <c r="B26320" s="3"/>
      <c r="C26320" s="1"/>
      <c r="E26320" s="1"/>
      <c r="J26320"/>
      <c r="K26320" t="str">
        <f t="shared" si="1351"/>
        <v/>
      </c>
    </row>
    <row r="26321" spans="1:11" x14ac:dyDescent="0.3">
      <c r="A26321" s="2"/>
      <c r="B26321" s="3"/>
      <c r="C26321" s="1"/>
      <c r="E26321" s="1"/>
      <c r="J26321"/>
      <c r="K26321" t="str">
        <f t="shared" si="1351"/>
        <v/>
      </c>
    </row>
    <row r="26322" spans="1:11" x14ac:dyDescent="0.3">
      <c r="A26322" s="2"/>
      <c r="B26322" s="3"/>
      <c r="C26322" s="1"/>
      <c r="E26322" s="1"/>
      <c r="J26322"/>
      <c r="K26322" t="str">
        <f t="shared" si="1351"/>
        <v/>
      </c>
    </row>
    <row r="26323" spans="1:11" x14ac:dyDescent="0.3">
      <c r="A26323" s="2"/>
      <c r="B26323" s="3"/>
      <c r="C26323" s="1"/>
      <c r="E26323" s="1"/>
      <c r="J26323"/>
      <c r="K26323" t="str">
        <f t="shared" si="1351"/>
        <v/>
      </c>
    </row>
    <row r="26324" spans="1:11" x14ac:dyDescent="0.3">
      <c r="A26324" s="2"/>
      <c r="B26324" s="3"/>
      <c r="C26324" s="1"/>
      <c r="E26324" s="1"/>
      <c r="J26324"/>
      <c r="K26324" t="str">
        <f t="shared" si="1351"/>
        <v/>
      </c>
    </row>
    <row r="26325" spans="1:11" x14ac:dyDescent="0.3">
      <c r="A26325" s="2"/>
      <c r="B26325" s="3"/>
      <c r="C26325" s="1"/>
      <c r="E26325" s="1"/>
      <c r="J26325"/>
      <c r="K26325" t="str">
        <f t="shared" si="1351"/>
        <v/>
      </c>
    </row>
    <row r="26326" spans="1:11" x14ac:dyDescent="0.3">
      <c r="A26326" s="2"/>
      <c r="B26326" s="3"/>
      <c r="C26326" s="1"/>
      <c r="E26326" s="1"/>
      <c r="J26326"/>
      <c r="K26326" t="str">
        <f t="shared" si="1351"/>
        <v/>
      </c>
    </row>
    <row r="26327" spans="1:11" x14ac:dyDescent="0.3">
      <c r="A26327" s="2"/>
      <c r="B26327" s="3"/>
      <c r="C26327" s="1"/>
      <c r="E26327" s="1"/>
      <c r="J26327"/>
      <c r="K26327" t="str">
        <f t="shared" si="1351"/>
        <v/>
      </c>
    </row>
    <row r="26328" spans="1:11" x14ac:dyDescent="0.3">
      <c r="A26328" s="2"/>
      <c r="B26328" s="3"/>
      <c r="C26328" s="1"/>
      <c r="E26328" s="1"/>
      <c r="J26328"/>
      <c r="K26328" t="str">
        <f t="shared" si="1351"/>
        <v/>
      </c>
    </row>
    <row r="26329" spans="1:11" x14ac:dyDescent="0.3">
      <c r="A26329" s="2"/>
      <c r="B26329" s="3"/>
      <c r="C26329" s="1"/>
      <c r="E26329" s="1"/>
      <c r="J26329"/>
      <c r="K26329" t="str">
        <f t="shared" si="1351"/>
        <v/>
      </c>
    </row>
    <row r="26330" spans="1:11" x14ac:dyDescent="0.3">
      <c r="A26330" s="2"/>
      <c r="B26330" s="3"/>
      <c r="C26330" s="1"/>
      <c r="E26330" s="1"/>
      <c r="J26330"/>
      <c r="K26330" t="str">
        <f t="shared" si="1351"/>
        <v/>
      </c>
    </row>
    <row r="26331" spans="1:11" x14ac:dyDescent="0.3">
      <c r="A26331" s="2"/>
      <c r="B26331" s="3"/>
      <c r="C26331" s="1"/>
      <c r="E26331" s="1"/>
      <c r="J26331"/>
      <c r="K26331" t="str">
        <f t="shared" si="1351"/>
        <v/>
      </c>
    </row>
    <row r="26332" spans="1:11" x14ac:dyDescent="0.3">
      <c r="A26332" s="2"/>
      <c r="B26332" s="3"/>
      <c r="C26332" s="1"/>
      <c r="E26332" s="1"/>
      <c r="J26332"/>
      <c r="K26332" t="str">
        <f t="shared" si="1351"/>
        <v/>
      </c>
    </row>
    <row r="26333" spans="1:11" x14ac:dyDescent="0.3">
      <c r="A26333" s="2"/>
      <c r="B26333" s="3"/>
      <c r="C26333" s="1"/>
      <c r="E26333" s="1"/>
      <c r="J26333"/>
      <c r="K26333" t="str">
        <f t="shared" si="1351"/>
        <v/>
      </c>
    </row>
    <row r="26334" spans="1:11" x14ac:dyDescent="0.3">
      <c r="A26334" s="2"/>
      <c r="B26334" s="3"/>
      <c r="C26334" s="1"/>
      <c r="E26334" s="1"/>
      <c r="J26334"/>
      <c r="K26334" t="str">
        <f t="shared" si="1351"/>
        <v/>
      </c>
    </row>
    <row r="26335" spans="1:11" x14ac:dyDescent="0.3">
      <c r="A26335" s="2"/>
      <c r="B26335" s="3"/>
      <c r="C26335" s="1"/>
      <c r="E26335" s="1"/>
      <c r="J26335"/>
      <c r="K26335" t="str">
        <f t="shared" si="1351"/>
        <v/>
      </c>
    </row>
    <row r="26336" spans="1:11" x14ac:dyDescent="0.3">
      <c r="A26336" s="2"/>
      <c r="B26336" s="3"/>
      <c r="C26336" s="1"/>
      <c r="E26336" s="1"/>
      <c r="J26336"/>
      <c r="K26336" t="str">
        <f t="shared" si="1351"/>
        <v/>
      </c>
    </row>
    <row r="26337" spans="1:11" x14ac:dyDescent="0.3">
      <c r="A26337" s="2"/>
      <c r="B26337" s="3"/>
      <c r="C26337" s="1"/>
      <c r="E26337" s="1"/>
      <c r="J26337"/>
      <c r="K26337" t="str">
        <f t="shared" si="1351"/>
        <v/>
      </c>
    </row>
    <row r="26338" spans="1:11" x14ac:dyDescent="0.3">
      <c r="A26338" s="2"/>
      <c r="B26338" s="3"/>
      <c r="C26338" s="1"/>
      <c r="E26338" s="1"/>
      <c r="J26338"/>
      <c r="K26338" t="str">
        <f t="shared" si="1351"/>
        <v/>
      </c>
    </row>
    <row r="26339" spans="1:11" x14ac:dyDescent="0.3">
      <c r="A26339" s="2"/>
      <c r="B26339" s="3"/>
      <c r="C26339" s="1"/>
      <c r="E26339" s="1"/>
      <c r="J26339"/>
      <c r="K26339" t="str">
        <f t="shared" si="1351"/>
        <v/>
      </c>
    </row>
    <row r="26340" spans="1:11" x14ac:dyDescent="0.3">
      <c r="A26340" s="2"/>
      <c r="B26340" s="3"/>
      <c r="C26340" s="1"/>
      <c r="E26340" s="1"/>
      <c r="J26340"/>
      <c r="K26340" t="str">
        <f t="shared" si="1351"/>
        <v/>
      </c>
    </row>
    <row r="26341" spans="1:11" x14ac:dyDescent="0.3">
      <c r="A26341" s="2"/>
      <c r="B26341" s="3"/>
      <c r="C26341" s="1"/>
      <c r="E26341" s="1"/>
      <c r="J26341"/>
      <c r="K26341" t="str">
        <f t="shared" si="1351"/>
        <v/>
      </c>
    </row>
    <row r="26342" spans="1:11" x14ac:dyDescent="0.3">
      <c r="A26342" s="2"/>
      <c r="B26342" s="3"/>
      <c r="C26342" s="1"/>
      <c r="E26342" s="1"/>
      <c r="J26342"/>
      <c r="K26342" t="str">
        <f t="shared" si="1351"/>
        <v/>
      </c>
    </row>
    <row r="26343" spans="1:11" x14ac:dyDescent="0.3">
      <c r="A26343" s="2"/>
      <c r="B26343" s="3"/>
      <c r="C26343" s="1"/>
      <c r="E26343" s="1"/>
      <c r="J26343"/>
      <c r="K26343" t="str">
        <f t="shared" si="1351"/>
        <v/>
      </c>
    </row>
    <row r="26344" spans="1:11" x14ac:dyDescent="0.3">
      <c r="A26344" s="2"/>
      <c r="B26344" s="3"/>
      <c r="C26344" s="1"/>
      <c r="E26344" s="1"/>
      <c r="J26344"/>
      <c r="K26344" t="str">
        <f t="shared" si="1351"/>
        <v/>
      </c>
    </row>
    <row r="26345" spans="1:11" x14ac:dyDescent="0.3">
      <c r="A26345" s="2"/>
      <c r="B26345" s="3"/>
      <c r="C26345" s="1"/>
      <c r="E26345" s="1"/>
      <c r="J26345"/>
      <c r="K26345" t="str">
        <f t="shared" si="1351"/>
        <v/>
      </c>
    </row>
    <row r="26346" spans="1:11" x14ac:dyDescent="0.3">
      <c r="A26346" s="2"/>
      <c r="B26346" s="3"/>
      <c r="C26346" s="1"/>
      <c r="E26346" s="1"/>
      <c r="J26346"/>
      <c r="K26346" t="str">
        <f t="shared" si="1351"/>
        <v/>
      </c>
    </row>
    <row r="26347" spans="1:11" x14ac:dyDescent="0.3">
      <c r="A26347" s="2"/>
      <c r="B26347" s="3"/>
      <c r="C26347" s="1"/>
      <c r="E26347" s="1"/>
      <c r="J26347"/>
      <c r="K26347" t="str">
        <f t="shared" si="1351"/>
        <v/>
      </c>
    </row>
    <row r="26348" spans="1:11" x14ac:dyDescent="0.3">
      <c r="A26348" s="2"/>
      <c r="B26348" s="3"/>
      <c r="C26348" s="1"/>
      <c r="E26348" s="1"/>
      <c r="J26348"/>
      <c r="K26348" t="str">
        <f t="shared" si="1351"/>
        <v/>
      </c>
    </row>
    <row r="26349" spans="1:11" x14ac:dyDescent="0.3">
      <c r="A26349" s="2"/>
      <c r="B26349" s="3"/>
      <c r="C26349" s="1"/>
      <c r="E26349" s="1"/>
      <c r="J26349"/>
      <c r="K26349" t="str">
        <f t="shared" si="1351"/>
        <v/>
      </c>
    </row>
    <row r="26350" spans="1:11" x14ac:dyDescent="0.3">
      <c r="A26350" s="2"/>
      <c r="B26350" s="3"/>
      <c r="C26350" s="1"/>
      <c r="E26350" s="1"/>
      <c r="J26350"/>
      <c r="K26350" t="str">
        <f t="shared" si="1351"/>
        <v/>
      </c>
    </row>
    <row r="26351" spans="1:11" x14ac:dyDescent="0.3">
      <c r="A26351" s="2"/>
      <c r="B26351" s="3"/>
      <c r="C26351" s="1"/>
      <c r="E26351" s="1"/>
      <c r="J26351"/>
      <c r="K26351" t="str">
        <f t="shared" si="1351"/>
        <v/>
      </c>
    </row>
    <row r="26352" spans="1:11" x14ac:dyDescent="0.3">
      <c r="A26352" s="2"/>
      <c r="B26352" s="3"/>
      <c r="C26352" s="1"/>
      <c r="E26352" s="1"/>
      <c r="J26352"/>
      <c r="K26352" t="str">
        <f t="shared" si="1351"/>
        <v/>
      </c>
    </row>
    <row r="26353" spans="1:11" x14ac:dyDescent="0.3">
      <c r="A26353" s="2"/>
      <c r="B26353" s="3"/>
      <c r="C26353" s="1"/>
      <c r="E26353" s="1"/>
      <c r="J26353"/>
      <c r="K26353" t="str">
        <f t="shared" si="1351"/>
        <v/>
      </c>
    </row>
    <row r="26354" spans="1:11" x14ac:dyDescent="0.3">
      <c r="A26354" s="2"/>
      <c r="B26354" s="3"/>
      <c r="C26354" s="1"/>
      <c r="E26354" s="1"/>
      <c r="J26354"/>
      <c r="K26354" t="str">
        <f t="shared" si="1351"/>
        <v/>
      </c>
    </row>
    <row r="26355" spans="1:11" x14ac:dyDescent="0.3">
      <c r="A26355" s="2"/>
      <c r="B26355" s="3"/>
      <c r="C26355" s="1"/>
      <c r="E26355" s="1"/>
      <c r="J26355"/>
      <c r="K26355" t="str">
        <f t="shared" si="1351"/>
        <v/>
      </c>
    </row>
    <row r="26356" spans="1:11" x14ac:dyDescent="0.3">
      <c r="A26356" s="2"/>
      <c r="B26356" s="3"/>
      <c r="C26356" s="1"/>
      <c r="E26356" s="1"/>
      <c r="J26356"/>
      <c r="K26356" t="str">
        <f t="shared" si="1351"/>
        <v/>
      </c>
    </row>
    <row r="26357" spans="1:11" x14ac:dyDescent="0.3">
      <c r="A26357" s="2"/>
      <c r="B26357" s="3"/>
      <c r="C26357" s="1"/>
      <c r="E26357" s="1"/>
      <c r="J26357"/>
      <c r="K26357" t="str">
        <f t="shared" si="1351"/>
        <v/>
      </c>
    </row>
    <row r="26358" spans="1:11" x14ac:dyDescent="0.3">
      <c r="A26358" s="2"/>
      <c r="B26358" s="3"/>
      <c r="C26358" s="1"/>
      <c r="E26358" s="1"/>
      <c r="J26358"/>
      <c r="K26358" t="str">
        <f t="shared" si="1351"/>
        <v/>
      </c>
    </row>
    <row r="26359" spans="1:11" x14ac:dyDescent="0.3">
      <c r="A26359" s="2"/>
      <c r="B26359" s="3"/>
      <c r="C26359" s="1"/>
      <c r="E26359" s="1"/>
      <c r="J26359"/>
      <c r="K26359" t="str">
        <f t="shared" si="1351"/>
        <v/>
      </c>
    </row>
    <row r="26360" spans="1:11" x14ac:dyDescent="0.3">
      <c r="A26360" s="2"/>
      <c r="B26360" s="3"/>
      <c r="C26360" s="1"/>
      <c r="E26360" s="1"/>
      <c r="J26360"/>
      <c r="K26360" t="str">
        <f t="shared" si="1351"/>
        <v/>
      </c>
    </row>
    <row r="26361" spans="1:11" x14ac:dyDescent="0.3">
      <c r="A26361" s="2"/>
      <c r="B26361" s="3"/>
      <c r="C26361" s="1"/>
      <c r="E26361" s="1"/>
      <c r="J26361"/>
      <c r="K26361" t="str">
        <f t="shared" si="1351"/>
        <v/>
      </c>
    </row>
    <row r="26362" spans="1:11" x14ac:dyDescent="0.3">
      <c r="A26362" s="2"/>
      <c r="B26362" s="3"/>
      <c r="C26362" s="1"/>
      <c r="E26362" s="1"/>
      <c r="J26362"/>
      <c r="K26362" t="str">
        <f t="shared" si="1351"/>
        <v/>
      </c>
    </row>
    <row r="26363" spans="1:11" x14ac:dyDescent="0.3">
      <c r="A26363" s="2"/>
      <c r="B26363" s="3"/>
      <c r="C26363" s="1"/>
      <c r="E26363" s="1"/>
      <c r="J26363"/>
      <c r="K26363" t="str">
        <f t="shared" si="1351"/>
        <v/>
      </c>
    </row>
    <row r="26364" spans="1:11" x14ac:dyDescent="0.3">
      <c r="A26364" s="2"/>
      <c r="B26364" s="3"/>
      <c r="C26364" s="1"/>
      <c r="E26364" s="1"/>
      <c r="J26364"/>
      <c r="K26364" t="str">
        <f t="shared" si="1351"/>
        <v/>
      </c>
    </row>
    <row r="26365" spans="1:11" x14ac:dyDescent="0.3">
      <c r="A26365" s="2"/>
      <c r="B26365" s="3"/>
      <c r="C26365" s="1"/>
      <c r="E26365" s="1"/>
      <c r="J26365"/>
      <c r="K26365" t="str">
        <f t="shared" si="1351"/>
        <v/>
      </c>
    </row>
    <row r="26366" spans="1:11" x14ac:dyDescent="0.3">
      <c r="A26366" s="2"/>
      <c r="B26366" s="3"/>
      <c r="C26366" s="1"/>
      <c r="E26366" s="1"/>
      <c r="J26366"/>
      <c r="K26366" t="str">
        <f t="shared" si="1351"/>
        <v/>
      </c>
    </row>
    <row r="26367" spans="1:11" x14ac:dyDescent="0.3">
      <c r="A26367" s="2"/>
      <c r="B26367" s="3"/>
      <c r="C26367" s="1"/>
      <c r="E26367" s="1"/>
      <c r="J26367"/>
      <c r="K26367" t="str">
        <f t="shared" si="1351"/>
        <v/>
      </c>
    </row>
    <row r="26368" spans="1:11" x14ac:dyDescent="0.3">
      <c r="A26368" s="2"/>
      <c r="B26368" s="3"/>
      <c r="C26368" s="1"/>
      <c r="E26368" s="1"/>
      <c r="J26368"/>
      <c r="K26368" t="str">
        <f t="shared" si="1351"/>
        <v/>
      </c>
    </row>
    <row r="26369" spans="1:11" x14ac:dyDescent="0.3">
      <c r="A26369" s="2"/>
      <c r="B26369" s="3"/>
      <c r="C26369" s="1"/>
      <c r="E26369" s="1"/>
      <c r="J26369"/>
      <c r="K26369" t="str">
        <f t="shared" si="1351"/>
        <v/>
      </c>
    </row>
    <row r="26370" spans="1:11" x14ac:dyDescent="0.3">
      <c r="A26370" s="2"/>
      <c r="B26370" s="3"/>
      <c r="C26370" s="1"/>
      <c r="E26370" s="1"/>
      <c r="J26370"/>
      <c r="K26370" t="str">
        <f t="shared" ref="K26370:K26433" si="1352">RIGHT(J26370,2)</f>
        <v/>
      </c>
    </row>
    <row r="26371" spans="1:11" x14ac:dyDescent="0.3">
      <c r="A26371" s="2"/>
      <c r="B26371" s="3"/>
      <c r="C26371" s="1"/>
      <c r="E26371" s="1"/>
      <c r="J26371"/>
      <c r="K26371" t="str">
        <f t="shared" si="1352"/>
        <v/>
      </c>
    </row>
    <row r="26372" spans="1:11" x14ac:dyDescent="0.3">
      <c r="A26372" s="2"/>
      <c r="B26372" s="3"/>
      <c r="C26372" s="1"/>
      <c r="E26372" s="1"/>
      <c r="J26372"/>
      <c r="K26372" t="str">
        <f t="shared" si="1352"/>
        <v/>
      </c>
    </row>
    <row r="26373" spans="1:11" x14ac:dyDescent="0.3">
      <c r="A26373" s="2"/>
      <c r="B26373" s="3"/>
      <c r="C26373" s="1"/>
      <c r="E26373" s="1"/>
      <c r="J26373"/>
      <c r="K26373" t="str">
        <f t="shared" si="1352"/>
        <v/>
      </c>
    </row>
    <row r="26374" spans="1:11" x14ac:dyDescent="0.3">
      <c r="A26374" s="2"/>
      <c r="B26374" s="3"/>
      <c r="C26374" s="1"/>
      <c r="E26374" s="1"/>
      <c r="J26374"/>
      <c r="K26374" t="str">
        <f t="shared" si="1352"/>
        <v/>
      </c>
    </row>
    <row r="26375" spans="1:11" x14ac:dyDescent="0.3">
      <c r="A26375" s="2"/>
      <c r="B26375" s="3"/>
      <c r="C26375" s="1"/>
      <c r="E26375" s="1"/>
      <c r="J26375"/>
      <c r="K26375" t="str">
        <f t="shared" si="1352"/>
        <v/>
      </c>
    </row>
    <row r="26376" spans="1:11" x14ac:dyDescent="0.3">
      <c r="A26376" s="2"/>
      <c r="B26376" s="3"/>
      <c r="C26376" s="1"/>
      <c r="E26376" s="1"/>
      <c r="J26376"/>
      <c r="K26376" t="str">
        <f t="shared" si="1352"/>
        <v/>
      </c>
    </row>
    <row r="26377" spans="1:11" x14ac:dyDescent="0.3">
      <c r="A26377" s="2"/>
      <c r="B26377" s="3"/>
      <c r="C26377" s="1"/>
      <c r="E26377" s="1"/>
      <c r="J26377"/>
      <c r="K26377" t="str">
        <f t="shared" si="1352"/>
        <v/>
      </c>
    </row>
    <row r="26378" spans="1:11" x14ac:dyDescent="0.3">
      <c r="A26378" s="2"/>
      <c r="B26378" s="3"/>
      <c r="C26378" s="1"/>
      <c r="E26378" s="1"/>
      <c r="J26378"/>
      <c r="K26378" t="str">
        <f t="shared" si="1352"/>
        <v/>
      </c>
    </row>
    <row r="26379" spans="1:11" x14ac:dyDescent="0.3">
      <c r="A26379" s="2"/>
      <c r="B26379" s="3"/>
      <c r="C26379" s="1"/>
      <c r="E26379" s="1"/>
      <c r="J26379"/>
      <c r="K26379" t="str">
        <f t="shared" si="1352"/>
        <v/>
      </c>
    </row>
    <row r="26380" spans="1:11" x14ac:dyDescent="0.3">
      <c r="A26380" s="2"/>
      <c r="B26380" s="3"/>
      <c r="C26380" s="1"/>
      <c r="E26380" s="1"/>
      <c r="J26380"/>
      <c r="K26380" t="str">
        <f t="shared" si="1352"/>
        <v/>
      </c>
    </row>
    <row r="26381" spans="1:11" x14ac:dyDescent="0.3">
      <c r="A26381" s="2"/>
      <c r="B26381" s="3"/>
      <c r="C26381" s="1"/>
      <c r="E26381" s="1"/>
      <c r="J26381"/>
      <c r="K26381" t="str">
        <f t="shared" si="1352"/>
        <v/>
      </c>
    </row>
    <row r="26382" spans="1:11" x14ac:dyDescent="0.3">
      <c r="A26382" s="2"/>
      <c r="B26382" s="3"/>
      <c r="C26382" s="1"/>
      <c r="E26382" s="1"/>
      <c r="J26382"/>
      <c r="K26382" t="str">
        <f t="shared" si="1352"/>
        <v/>
      </c>
    </row>
    <row r="26383" spans="1:11" x14ac:dyDescent="0.3">
      <c r="A26383" s="2"/>
      <c r="B26383" s="3"/>
      <c r="C26383" s="1"/>
      <c r="E26383" s="1"/>
      <c r="J26383"/>
      <c r="K26383" t="str">
        <f t="shared" si="1352"/>
        <v/>
      </c>
    </row>
    <row r="26384" spans="1:11" x14ac:dyDescent="0.3">
      <c r="A26384" s="2"/>
      <c r="B26384" s="3"/>
      <c r="C26384" s="1"/>
      <c r="E26384" s="1"/>
      <c r="J26384"/>
      <c r="K26384" t="str">
        <f t="shared" si="1352"/>
        <v/>
      </c>
    </row>
    <row r="26385" spans="1:11" x14ac:dyDescent="0.3">
      <c r="A26385" s="2"/>
      <c r="B26385" s="3"/>
      <c r="C26385" s="1"/>
      <c r="E26385" s="1"/>
      <c r="J26385"/>
      <c r="K26385" t="str">
        <f t="shared" si="1352"/>
        <v/>
      </c>
    </row>
    <row r="26386" spans="1:11" x14ac:dyDescent="0.3">
      <c r="A26386" s="2"/>
      <c r="B26386" s="3"/>
      <c r="C26386" s="1"/>
      <c r="E26386" s="1"/>
      <c r="J26386"/>
      <c r="K26386" t="str">
        <f t="shared" si="1352"/>
        <v/>
      </c>
    </row>
    <row r="26387" spans="1:11" x14ac:dyDescent="0.3">
      <c r="A26387" s="2"/>
      <c r="B26387" s="3"/>
      <c r="C26387" s="1"/>
      <c r="E26387" s="1"/>
      <c r="J26387"/>
      <c r="K26387" t="str">
        <f t="shared" si="1352"/>
        <v/>
      </c>
    </row>
    <row r="26388" spans="1:11" x14ac:dyDescent="0.3">
      <c r="A26388" s="2"/>
      <c r="B26388" s="3"/>
      <c r="C26388" s="1"/>
      <c r="E26388" s="1"/>
      <c r="J26388"/>
      <c r="K26388" t="str">
        <f t="shared" si="1352"/>
        <v/>
      </c>
    </row>
    <row r="26389" spans="1:11" x14ac:dyDescent="0.3">
      <c r="A26389" s="2"/>
      <c r="B26389" s="3"/>
      <c r="C26389" s="1"/>
      <c r="E26389" s="1"/>
      <c r="J26389"/>
      <c r="K26389" t="str">
        <f t="shared" si="1352"/>
        <v/>
      </c>
    </row>
    <row r="26390" spans="1:11" x14ac:dyDescent="0.3">
      <c r="A26390" s="2"/>
      <c r="B26390" s="3"/>
      <c r="C26390" s="1"/>
      <c r="E26390" s="1"/>
      <c r="J26390"/>
      <c r="K26390" t="str">
        <f t="shared" si="1352"/>
        <v/>
      </c>
    </row>
    <row r="26391" spans="1:11" x14ac:dyDescent="0.3">
      <c r="A26391" s="2"/>
      <c r="B26391" s="3"/>
      <c r="C26391" s="1"/>
      <c r="E26391" s="1"/>
      <c r="J26391"/>
      <c r="K26391" t="str">
        <f t="shared" si="1352"/>
        <v/>
      </c>
    </row>
    <row r="26392" spans="1:11" x14ac:dyDescent="0.3">
      <c r="A26392" s="2"/>
      <c r="B26392" s="3"/>
      <c r="C26392" s="1"/>
      <c r="E26392" s="1"/>
      <c r="J26392"/>
      <c r="K26392" t="str">
        <f t="shared" si="1352"/>
        <v/>
      </c>
    </row>
    <row r="26393" spans="1:11" x14ac:dyDescent="0.3">
      <c r="A26393" s="2"/>
      <c r="B26393" s="3"/>
      <c r="C26393" s="1"/>
      <c r="E26393" s="1"/>
      <c r="J26393"/>
      <c r="K26393" t="str">
        <f t="shared" si="1352"/>
        <v/>
      </c>
    </row>
    <row r="26394" spans="1:11" x14ac:dyDescent="0.3">
      <c r="A26394" s="2"/>
      <c r="B26394" s="3"/>
      <c r="C26394" s="1"/>
      <c r="E26394" s="1"/>
      <c r="J26394"/>
      <c r="K26394" t="str">
        <f t="shared" si="1352"/>
        <v/>
      </c>
    </row>
    <row r="26395" spans="1:11" x14ac:dyDescent="0.3">
      <c r="A26395" s="2"/>
      <c r="B26395" s="3"/>
      <c r="C26395" s="1"/>
      <c r="E26395" s="1"/>
      <c r="J26395"/>
      <c r="K26395" t="str">
        <f t="shared" si="1352"/>
        <v/>
      </c>
    </row>
    <row r="26396" spans="1:11" x14ac:dyDescent="0.3">
      <c r="A26396" s="2"/>
      <c r="B26396" s="3"/>
      <c r="C26396" s="1"/>
      <c r="E26396" s="1"/>
      <c r="J26396"/>
      <c r="K26396" t="str">
        <f t="shared" si="1352"/>
        <v/>
      </c>
    </row>
    <row r="26397" spans="1:11" x14ac:dyDescent="0.3">
      <c r="A26397" s="2"/>
      <c r="B26397" s="3"/>
      <c r="C26397" s="1"/>
      <c r="E26397" s="1"/>
      <c r="J26397"/>
      <c r="K26397" t="str">
        <f t="shared" si="1352"/>
        <v/>
      </c>
    </row>
    <row r="26398" spans="1:11" x14ac:dyDescent="0.3">
      <c r="A26398" s="2"/>
      <c r="B26398" s="3"/>
      <c r="C26398" s="1"/>
      <c r="E26398" s="1"/>
      <c r="J26398"/>
      <c r="K26398" t="str">
        <f t="shared" si="1352"/>
        <v/>
      </c>
    </row>
    <row r="26399" spans="1:11" x14ac:dyDescent="0.3">
      <c r="A26399" s="2"/>
      <c r="B26399" s="3"/>
      <c r="C26399" s="1"/>
      <c r="E26399" s="1"/>
      <c r="J26399"/>
      <c r="K26399" t="str">
        <f t="shared" si="1352"/>
        <v/>
      </c>
    </row>
    <row r="26400" spans="1:11" x14ac:dyDescent="0.3">
      <c r="A26400" s="2"/>
      <c r="B26400" s="3"/>
      <c r="C26400" s="1"/>
      <c r="E26400" s="1"/>
      <c r="J26400"/>
      <c r="K26400" t="str">
        <f t="shared" si="1352"/>
        <v/>
      </c>
    </row>
    <row r="26401" spans="1:11" x14ac:dyDescent="0.3">
      <c r="A26401" s="2"/>
      <c r="B26401" s="3"/>
      <c r="C26401" s="1"/>
      <c r="E26401" s="1"/>
      <c r="J26401"/>
      <c r="K26401" t="str">
        <f t="shared" si="1352"/>
        <v/>
      </c>
    </row>
    <row r="26402" spans="1:11" x14ac:dyDescent="0.3">
      <c r="A26402" s="2"/>
      <c r="B26402" s="3"/>
      <c r="C26402" s="1"/>
      <c r="E26402" s="1"/>
      <c r="J26402"/>
      <c r="K26402" t="str">
        <f t="shared" si="1352"/>
        <v/>
      </c>
    </row>
    <row r="26403" spans="1:11" x14ac:dyDescent="0.3">
      <c r="A26403" s="2"/>
      <c r="B26403" s="3"/>
      <c r="C26403" s="1"/>
      <c r="E26403" s="1"/>
      <c r="J26403"/>
      <c r="K26403" t="str">
        <f t="shared" si="1352"/>
        <v/>
      </c>
    </row>
    <row r="26404" spans="1:11" x14ac:dyDescent="0.3">
      <c r="A26404" s="2"/>
      <c r="B26404" s="3"/>
      <c r="C26404" s="1"/>
      <c r="E26404" s="1"/>
      <c r="J26404"/>
      <c r="K26404" t="str">
        <f t="shared" si="1352"/>
        <v/>
      </c>
    </row>
    <row r="26405" spans="1:11" x14ac:dyDescent="0.3">
      <c r="A26405" s="2"/>
      <c r="B26405" s="3"/>
      <c r="C26405" s="1"/>
      <c r="E26405" s="1"/>
      <c r="J26405"/>
      <c r="K26405" t="str">
        <f t="shared" si="1352"/>
        <v/>
      </c>
    </row>
    <row r="26406" spans="1:11" x14ac:dyDescent="0.3">
      <c r="A26406" s="2"/>
      <c r="B26406" s="3"/>
      <c r="C26406" s="1"/>
      <c r="E26406" s="1"/>
      <c r="J26406"/>
      <c r="K26406" t="str">
        <f t="shared" si="1352"/>
        <v/>
      </c>
    </row>
    <row r="26407" spans="1:11" x14ac:dyDescent="0.3">
      <c r="A26407" s="2"/>
      <c r="B26407" s="3"/>
      <c r="C26407" s="1"/>
      <c r="E26407" s="1"/>
      <c r="J26407"/>
      <c r="K26407" t="str">
        <f t="shared" si="1352"/>
        <v/>
      </c>
    </row>
    <row r="26408" spans="1:11" x14ac:dyDescent="0.3">
      <c r="A26408" s="2"/>
      <c r="B26408" s="3"/>
      <c r="C26408" s="1"/>
      <c r="E26408" s="1"/>
      <c r="J26408"/>
      <c r="K26408" t="str">
        <f t="shared" si="1352"/>
        <v/>
      </c>
    </row>
    <row r="26409" spans="1:11" x14ac:dyDescent="0.3">
      <c r="A26409" s="2"/>
      <c r="B26409" s="3"/>
      <c r="C26409" s="1"/>
      <c r="E26409" s="1"/>
      <c r="J26409"/>
      <c r="K26409" t="str">
        <f t="shared" si="1352"/>
        <v/>
      </c>
    </row>
    <row r="26410" spans="1:11" x14ac:dyDescent="0.3">
      <c r="A26410" s="2"/>
      <c r="B26410" s="3"/>
      <c r="C26410" s="1"/>
      <c r="E26410" s="1"/>
      <c r="J26410"/>
      <c r="K26410" t="str">
        <f t="shared" si="1352"/>
        <v/>
      </c>
    </row>
    <row r="26411" spans="1:11" x14ac:dyDescent="0.3">
      <c r="A26411" s="2"/>
      <c r="B26411" s="3"/>
      <c r="C26411" s="1"/>
      <c r="E26411" s="1"/>
      <c r="J26411"/>
      <c r="K26411" t="str">
        <f t="shared" si="1352"/>
        <v/>
      </c>
    </row>
    <row r="26412" spans="1:11" x14ac:dyDescent="0.3">
      <c r="A26412" s="2"/>
      <c r="B26412" s="3"/>
      <c r="C26412" s="1"/>
      <c r="E26412" s="1"/>
      <c r="J26412"/>
      <c r="K26412" t="str">
        <f t="shared" si="1352"/>
        <v/>
      </c>
    </row>
    <row r="26413" spans="1:11" x14ac:dyDescent="0.3">
      <c r="A26413" s="2"/>
      <c r="B26413" s="3"/>
      <c r="C26413" s="1"/>
      <c r="E26413" s="1"/>
      <c r="J26413"/>
      <c r="K26413" t="str">
        <f t="shared" si="1352"/>
        <v/>
      </c>
    </row>
    <row r="26414" spans="1:11" x14ac:dyDescent="0.3">
      <c r="A26414" s="2"/>
      <c r="B26414" s="3"/>
      <c r="C26414" s="1"/>
      <c r="E26414" s="1"/>
      <c r="J26414"/>
      <c r="K26414" t="str">
        <f t="shared" si="1352"/>
        <v/>
      </c>
    </row>
    <row r="26415" spans="1:11" x14ac:dyDescent="0.3">
      <c r="A26415" s="2"/>
      <c r="B26415" s="3"/>
      <c r="C26415" s="1"/>
      <c r="E26415" s="1"/>
      <c r="J26415"/>
      <c r="K26415" t="str">
        <f t="shared" si="1352"/>
        <v/>
      </c>
    </row>
    <row r="26416" spans="1:11" x14ac:dyDescent="0.3">
      <c r="A26416" s="2"/>
      <c r="B26416" s="3"/>
      <c r="C26416" s="1"/>
      <c r="E26416" s="1"/>
      <c r="J26416"/>
      <c r="K26416" t="str">
        <f t="shared" si="1352"/>
        <v/>
      </c>
    </row>
    <row r="26417" spans="1:11" x14ac:dyDescent="0.3">
      <c r="A26417" s="2"/>
      <c r="B26417" s="3"/>
      <c r="C26417" s="1"/>
      <c r="E26417" s="1"/>
      <c r="J26417"/>
      <c r="K26417" t="str">
        <f t="shared" si="1352"/>
        <v/>
      </c>
    </row>
    <row r="26418" spans="1:11" x14ac:dyDescent="0.3">
      <c r="A26418" s="2"/>
      <c r="B26418" s="3"/>
      <c r="C26418" s="1"/>
      <c r="E26418" s="1"/>
      <c r="J26418"/>
      <c r="K26418" t="str">
        <f t="shared" si="1352"/>
        <v/>
      </c>
    </row>
    <row r="26419" spans="1:11" x14ac:dyDescent="0.3">
      <c r="A26419" s="2"/>
      <c r="B26419" s="3"/>
      <c r="C26419" s="1"/>
      <c r="E26419" s="1"/>
      <c r="J26419"/>
      <c r="K26419" t="str">
        <f t="shared" si="1352"/>
        <v/>
      </c>
    </row>
    <row r="26420" spans="1:11" x14ac:dyDescent="0.3">
      <c r="A26420" s="2"/>
      <c r="B26420" s="3"/>
      <c r="C26420" s="1"/>
      <c r="E26420" s="1"/>
      <c r="J26420"/>
      <c r="K26420" t="str">
        <f t="shared" si="1352"/>
        <v/>
      </c>
    </row>
    <row r="26421" spans="1:11" x14ac:dyDescent="0.3">
      <c r="A26421" s="2"/>
      <c r="B26421" s="3"/>
      <c r="C26421" s="1"/>
      <c r="E26421" s="1"/>
      <c r="J26421"/>
      <c r="K26421" t="str">
        <f t="shared" si="1352"/>
        <v/>
      </c>
    </row>
    <row r="26422" spans="1:11" x14ac:dyDescent="0.3">
      <c r="A26422" s="2"/>
      <c r="B26422" s="3"/>
      <c r="C26422" s="1"/>
      <c r="E26422" s="1"/>
      <c r="J26422"/>
      <c r="K26422" t="str">
        <f t="shared" si="1352"/>
        <v/>
      </c>
    </row>
    <row r="26423" spans="1:11" x14ac:dyDescent="0.3">
      <c r="A26423" s="2"/>
      <c r="B26423" s="3"/>
      <c r="C26423" s="1"/>
      <c r="E26423" s="1"/>
      <c r="J26423"/>
      <c r="K26423" t="str">
        <f t="shared" si="1352"/>
        <v/>
      </c>
    </row>
    <row r="26424" spans="1:11" x14ac:dyDescent="0.3">
      <c r="A26424" s="2"/>
      <c r="B26424" s="3"/>
      <c r="C26424" s="1"/>
      <c r="E26424" s="1"/>
      <c r="J26424"/>
      <c r="K26424" t="str">
        <f t="shared" si="1352"/>
        <v/>
      </c>
    </row>
    <row r="26425" spans="1:11" x14ac:dyDescent="0.3">
      <c r="A26425" s="2"/>
      <c r="B26425" s="3"/>
      <c r="C26425" s="1"/>
      <c r="E26425" s="1"/>
      <c r="J26425"/>
      <c r="K26425" t="str">
        <f t="shared" si="1352"/>
        <v/>
      </c>
    </row>
    <row r="26426" spans="1:11" x14ac:dyDescent="0.3">
      <c r="A26426" s="2"/>
      <c r="B26426" s="3"/>
      <c r="C26426" s="1"/>
      <c r="E26426" s="1"/>
      <c r="J26426"/>
      <c r="K26426" t="str">
        <f t="shared" si="1352"/>
        <v/>
      </c>
    </row>
    <row r="26427" spans="1:11" x14ac:dyDescent="0.3">
      <c r="A26427" s="2"/>
      <c r="B26427" s="3"/>
      <c r="C26427" s="1"/>
      <c r="E26427" s="1"/>
      <c r="J26427"/>
      <c r="K26427" t="str">
        <f t="shared" si="1352"/>
        <v/>
      </c>
    </row>
    <row r="26428" spans="1:11" x14ac:dyDescent="0.3">
      <c r="A26428" s="2"/>
      <c r="B26428" s="3"/>
      <c r="C26428" s="1"/>
      <c r="E26428" s="1"/>
      <c r="J26428"/>
      <c r="K26428" t="str">
        <f t="shared" si="1352"/>
        <v/>
      </c>
    </row>
    <row r="26429" spans="1:11" x14ac:dyDescent="0.3">
      <c r="A26429" s="2"/>
      <c r="B26429" s="3"/>
      <c r="C26429" s="1"/>
      <c r="E26429" s="1"/>
      <c r="J26429"/>
      <c r="K26429" t="str">
        <f t="shared" si="1352"/>
        <v/>
      </c>
    </row>
    <row r="26430" spans="1:11" x14ac:dyDescent="0.3">
      <c r="A26430" s="2"/>
      <c r="B26430" s="3"/>
      <c r="C26430" s="1"/>
      <c r="E26430" s="1"/>
      <c r="J26430"/>
      <c r="K26430" t="str">
        <f t="shared" si="1352"/>
        <v/>
      </c>
    </row>
    <row r="26431" spans="1:11" x14ac:dyDescent="0.3">
      <c r="A26431" s="2"/>
      <c r="B26431" s="3"/>
      <c r="C26431" s="1"/>
      <c r="E26431" s="1"/>
      <c r="J26431"/>
      <c r="K26431" t="str">
        <f t="shared" si="1352"/>
        <v/>
      </c>
    </row>
    <row r="26432" spans="1:11" x14ac:dyDescent="0.3">
      <c r="A26432" s="2"/>
      <c r="B26432" s="3"/>
      <c r="C26432" s="1"/>
      <c r="E26432" s="1"/>
      <c r="J26432"/>
      <c r="K26432" t="str">
        <f t="shared" si="1352"/>
        <v/>
      </c>
    </row>
    <row r="26433" spans="1:11" x14ac:dyDescent="0.3">
      <c r="A26433" s="2"/>
      <c r="B26433" s="3"/>
      <c r="C26433" s="1"/>
      <c r="E26433" s="1"/>
      <c r="J26433"/>
      <c r="K26433" t="str">
        <f t="shared" si="1352"/>
        <v/>
      </c>
    </row>
    <row r="26434" spans="1:11" x14ac:dyDescent="0.3">
      <c r="A26434" s="2"/>
      <c r="B26434" s="3"/>
      <c r="C26434" s="1"/>
      <c r="E26434" s="1"/>
      <c r="J26434"/>
      <c r="K26434" t="str">
        <f t="shared" ref="K26434:K26497" si="1353">RIGHT(J26434,2)</f>
        <v/>
      </c>
    </row>
    <row r="26435" spans="1:11" x14ac:dyDescent="0.3">
      <c r="A26435" s="2"/>
      <c r="B26435" s="3"/>
      <c r="C26435" s="1"/>
      <c r="E26435" s="1"/>
      <c r="J26435"/>
      <c r="K26435" t="str">
        <f t="shared" si="1353"/>
        <v/>
      </c>
    </row>
    <row r="26436" spans="1:11" x14ac:dyDescent="0.3">
      <c r="A26436" s="2"/>
      <c r="B26436" s="3"/>
      <c r="C26436" s="1"/>
      <c r="E26436" s="1"/>
      <c r="J26436"/>
      <c r="K26436" t="str">
        <f t="shared" si="1353"/>
        <v/>
      </c>
    </row>
    <row r="26437" spans="1:11" x14ac:dyDescent="0.3">
      <c r="A26437" s="2"/>
      <c r="B26437" s="3"/>
      <c r="C26437" s="1"/>
      <c r="E26437" s="1"/>
      <c r="J26437"/>
      <c r="K26437" t="str">
        <f t="shared" si="1353"/>
        <v/>
      </c>
    </row>
    <row r="26438" spans="1:11" x14ac:dyDescent="0.3">
      <c r="A26438" s="2"/>
      <c r="B26438" s="3"/>
      <c r="C26438" s="1"/>
      <c r="E26438" s="1"/>
      <c r="J26438"/>
      <c r="K26438" t="str">
        <f t="shared" si="1353"/>
        <v/>
      </c>
    </row>
    <row r="26439" spans="1:11" x14ac:dyDescent="0.3">
      <c r="A26439" s="2"/>
      <c r="B26439" s="3"/>
      <c r="C26439" s="1"/>
      <c r="E26439" s="1"/>
      <c r="J26439"/>
      <c r="K26439" t="str">
        <f t="shared" si="1353"/>
        <v/>
      </c>
    </row>
    <row r="26440" spans="1:11" x14ac:dyDescent="0.3">
      <c r="A26440" s="2"/>
      <c r="B26440" s="3"/>
      <c r="C26440" s="1"/>
      <c r="E26440" s="1"/>
      <c r="J26440"/>
      <c r="K26440" t="str">
        <f t="shared" si="1353"/>
        <v/>
      </c>
    </row>
    <row r="26441" spans="1:11" x14ac:dyDescent="0.3">
      <c r="A26441" s="2"/>
      <c r="B26441" s="3"/>
      <c r="C26441" s="1"/>
      <c r="E26441" s="1"/>
      <c r="J26441"/>
      <c r="K26441" t="str">
        <f t="shared" si="1353"/>
        <v/>
      </c>
    </row>
    <row r="26442" spans="1:11" x14ac:dyDescent="0.3">
      <c r="A26442" s="2"/>
      <c r="B26442" s="3"/>
      <c r="C26442" s="1"/>
      <c r="E26442" s="1"/>
      <c r="J26442"/>
      <c r="K26442" t="str">
        <f t="shared" si="1353"/>
        <v/>
      </c>
    </row>
    <row r="26443" spans="1:11" x14ac:dyDescent="0.3">
      <c r="A26443" s="2"/>
      <c r="B26443" s="3"/>
      <c r="C26443" s="1"/>
      <c r="E26443" s="1"/>
      <c r="J26443"/>
      <c r="K26443" t="str">
        <f t="shared" si="1353"/>
        <v/>
      </c>
    </row>
    <row r="26444" spans="1:11" x14ac:dyDescent="0.3">
      <c r="A26444" s="2"/>
      <c r="B26444" s="3"/>
      <c r="C26444" s="1"/>
      <c r="E26444" s="1"/>
      <c r="J26444"/>
      <c r="K26444" t="str">
        <f t="shared" si="1353"/>
        <v/>
      </c>
    </row>
    <row r="26445" spans="1:11" x14ac:dyDescent="0.3">
      <c r="A26445" s="2"/>
      <c r="B26445" s="3"/>
      <c r="C26445" s="1"/>
      <c r="E26445" s="1"/>
      <c r="J26445"/>
      <c r="K26445" t="str">
        <f t="shared" si="1353"/>
        <v/>
      </c>
    </row>
    <row r="26446" spans="1:11" x14ac:dyDescent="0.3">
      <c r="A26446" s="2"/>
      <c r="B26446" s="3"/>
      <c r="C26446" s="1"/>
      <c r="E26446" s="1"/>
      <c r="J26446"/>
      <c r="K26446" t="str">
        <f t="shared" si="1353"/>
        <v/>
      </c>
    </row>
    <row r="26447" spans="1:11" x14ac:dyDescent="0.3">
      <c r="A26447" s="2"/>
      <c r="B26447" s="3"/>
      <c r="C26447" s="1"/>
      <c r="E26447" s="1"/>
      <c r="J26447"/>
      <c r="K26447" t="str">
        <f t="shared" si="1353"/>
        <v/>
      </c>
    </row>
    <row r="26448" spans="1:11" x14ac:dyDescent="0.3">
      <c r="A26448" s="2"/>
      <c r="B26448" s="3"/>
      <c r="C26448" s="1"/>
      <c r="E26448" s="1"/>
      <c r="J26448"/>
      <c r="K26448" t="str">
        <f t="shared" si="1353"/>
        <v/>
      </c>
    </row>
    <row r="26449" spans="1:11" x14ac:dyDescent="0.3">
      <c r="A26449" s="2"/>
      <c r="B26449" s="3"/>
      <c r="C26449" s="1"/>
      <c r="E26449" s="1"/>
      <c r="J26449"/>
      <c r="K26449" t="str">
        <f t="shared" si="1353"/>
        <v/>
      </c>
    </row>
    <row r="26450" spans="1:11" x14ac:dyDescent="0.3">
      <c r="A26450" s="2"/>
      <c r="B26450" s="3"/>
      <c r="C26450" s="1"/>
      <c r="E26450" s="1"/>
      <c r="J26450"/>
      <c r="K26450" t="str">
        <f t="shared" si="1353"/>
        <v/>
      </c>
    </row>
    <row r="26451" spans="1:11" x14ac:dyDescent="0.3">
      <c r="A26451" s="2"/>
      <c r="B26451" s="3"/>
      <c r="C26451" s="1"/>
      <c r="E26451" s="1"/>
      <c r="J26451"/>
      <c r="K26451" t="str">
        <f t="shared" si="1353"/>
        <v/>
      </c>
    </row>
    <row r="26452" spans="1:11" x14ac:dyDescent="0.3">
      <c r="A26452" s="2"/>
      <c r="B26452" s="3"/>
      <c r="C26452" s="1"/>
      <c r="E26452" s="1"/>
      <c r="J26452"/>
      <c r="K26452" t="str">
        <f t="shared" si="1353"/>
        <v/>
      </c>
    </row>
    <row r="26453" spans="1:11" x14ac:dyDescent="0.3">
      <c r="A26453" s="2"/>
      <c r="B26453" s="3"/>
      <c r="C26453" s="1"/>
      <c r="E26453" s="1"/>
      <c r="J26453"/>
      <c r="K26453" t="str">
        <f t="shared" si="1353"/>
        <v/>
      </c>
    </row>
    <row r="26454" spans="1:11" x14ac:dyDescent="0.3">
      <c r="A26454" s="2"/>
      <c r="B26454" s="3"/>
      <c r="C26454" s="1"/>
      <c r="E26454" s="1"/>
      <c r="J26454"/>
      <c r="K26454" t="str">
        <f t="shared" si="1353"/>
        <v/>
      </c>
    </row>
    <row r="26455" spans="1:11" x14ac:dyDescent="0.3">
      <c r="A26455" s="2"/>
      <c r="B26455" s="3"/>
      <c r="C26455" s="1"/>
      <c r="E26455" s="1"/>
      <c r="J26455"/>
      <c r="K26455" t="str">
        <f t="shared" si="1353"/>
        <v/>
      </c>
    </row>
    <row r="26456" spans="1:11" x14ac:dyDescent="0.3">
      <c r="A26456" s="2"/>
      <c r="B26456" s="3"/>
      <c r="C26456" s="1"/>
      <c r="E26456" s="1"/>
      <c r="J26456"/>
      <c r="K26456" t="str">
        <f t="shared" si="1353"/>
        <v/>
      </c>
    </row>
    <row r="26457" spans="1:11" x14ac:dyDescent="0.3">
      <c r="A26457" s="2"/>
      <c r="B26457" s="3"/>
      <c r="C26457" s="1"/>
      <c r="E26457" s="1"/>
      <c r="J26457"/>
      <c r="K26457" t="str">
        <f t="shared" si="1353"/>
        <v/>
      </c>
    </row>
    <row r="26458" spans="1:11" x14ac:dyDescent="0.3">
      <c r="A26458" s="2"/>
      <c r="B26458" s="3"/>
      <c r="C26458" s="1"/>
      <c r="E26458" s="1"/>
      <c r="J26458"/>
      <c r="K26458" t="str">
        <f t="shared" si="1353"/>
        <v/>
      </c>
    </row>
    <row r="26459" spans="1:11" x14ac:dyDescent="0.3">
      <c r="A26459" s="2"/>
      <c r="B26459" s="3"/>
      <c r="C26459" s="1"/>
      <c r="E26459" s="1"/>
      <c r="J26459"/>
      <c r="K26459" t="str">
        <f t="shared" si="1353"/>
        <v/>
      </c>
    </row>
    <row r="26460" spans="1:11" x14ac:dyDescent="0.3">
      <c r="A26460" s="2"/>
      <c r="B26460" s="3"/>
      <c r="C26460" s="1"/>
      <c r="E26460" s="1"/>
      <c r="J26460"/>
      <c r="K26460" t="str">
        <f t="shared" si="1353"/>
        <v/>
      </c>
    </row>
    <row r="26461" spans="1:11" x14ac:dyDescent="0.3">
      <c r="A26461" s="2"/>
      <c r="B26461" s="3"/>
      <c r="C26461" s="1"/>
      <c r="E26461" s="1"/>
      <c r="J26461"/>
      <c r="K26461" t="str">
        <f t="shared" si="1353"/>
        <v/>
      </c>
    </row>
    <row r="26462" spans="1:11" x14ac:dyDescent="0.3">
      <c r="A26462" s="2"/>
      <c r="B26462" s="3"/>
      <c r="C26462" s="1"/>
      <c r="E26462" s="1"/>
      <c r="J26462"/>
      <c r="K26462" t="str">
        <f t="shared" si="1353"/>
        <v/>
      </c>
    </row>
    <row r="26463" spans="1:11" x14ac:dyDescent="0.3">
      <c r="A26463" s="2"/>
      <c r="B26463" s="3"/>
      <c r="C26463" s="1"/>
      <c r="E26463" s="1"/>
      <c r="J26463"/>
      <c r="K26463" t="str">
        <f t="shared" si="1353"/>
        <v/>
      </c>
    </row>
    <row r="26464" spans="1:11" x14ac:dyDescent="0.3">
      <c r="A26464" s="2"/>
      <c r="B26464" s="3"/>
      <c r="C26464" s="1"/>
      <c r="E26464" s="1"/>
      <c r="J26464"/>
      <c r="K26464" t="str">
        <f t="shared" si="1353"/>
        <v/>
      </c>
    </row>
    <row r="26465" spans="1:11" x14ac:dyDescent="0.3">
      <c r="A26465" s="2"/>
      <c r="B26465" s="3"/>
      <c r="C26465" s="1"/>
      <c r="E26465" s="1"/>
      <c r="J26465"/>
      <c r="K26465" t="str">
        <f t="shared" si="1353"/>
        <v/>
      </c>
    </row>
    <row r="26466" spans="1:11" x14ac:dyDescent="0.3">
      <c r="A26466" s="2"/>
      <c r="B26466" s="3"/>
      <c r="C26466" s="1"/>
      <c r="E26466" s="1"/>
      <c r="J26466"/>
      <c r="K26466" t="str">
        <f t="shared" si="1353"/>
        <v/>
      </c>
    </row>
    <row r="26467" spans="1:11" x14ac:dyDescent="0.3">
      <c r="A26467" s="2"/>
      <c r="B26467" s="3"/>
      <c r="C26467" s="1"/>
      <c r="E26467" s="1"/>
      <c r="J26467"/>
      <c r="K26467" t="str">
        <f t="shared" si="1353"/>
        <v/>
      </c>
    </row>
    <row r="26468" spans="1:11" x14ac:dyDescent="0.3">
      <c r="A26468" s="2"/>
      <c r="B26468" s="3"/>
      <c r="C26468" s="1"/>
      <c r="E26468" s="1"/>
      <c r="J26468"/>
      <c r="K26468" t="str">
        <f t="shared" si="1353"/>
        <v/>
      </c>
    </row>
    <row r="26469" spans="1:11" x14ac:dyDescent="0.3">
      <c r="A26469" s="2"/>
      <c r="B26469" s="3"/>
      <c r="C26469" s="1"/>
      <c r="E26469" s="1"/>
      <c r="J26469"/>
      <c r="K26469" t="str">
        <f t="shared" si="1353"/>
        <v/>
      </c>
    </row>
    <row r="26470" spans="1:11" x14ac:dyDescent="0.3">
      <c r="A26470" s="2"/>
      <c r="B26470" s="3"/>
      <c r="C26470" s="1"/>
      <c r="E26470" s="1"/>
      <c r="J26470"/>
      <c r="K26470" t="str">
        <f t="shared" si="1353"/>
        <v/>
      </c>
    </row>
    <row r="26471" spans="1:11" x14ac:dyDescent="0.3">
      <c r="A26471" s="2"/>
      <c r="B26471" s="3"/>
      <c r="C26471" s="1"/>
      <c r="E26471" s="1"/>
      <c r="J26471"/>
      <c r="K26471" t="str">
        <f t="shared" si="1353"/>
        <v/>
      </c>
    </row>
    <row r="26472" spans="1:11" x14ac:dyDescent="0.3">
      <c r="A26472" s="2"/>
      <c r="B26472" s="3"/>
      <c r="C26472" s="1"/>
      <c r="E26472" s="1"/>
      <c r="J26472"/>
      <c r="K26472" t="str">
        <f t="shared" si="1353"/>
        <v/>
      </c>
    </row>
    <row r="26473" spans="1:11" x14ac:dyDescent="0.3">
      <c r="A26473" s="2"/>
      <c r="B26473" s="3"/>
      <c r="C26473" s="1"/>
      <c r="E26473" s="1"/>
      <c r="J26473"/>
      <c r="K26473" t="str">
        <f t="shared" si="1353"/>
        <v/>
      </c>
    </row>
    <row r="26474" spans="1:11" x14ac:dyDescent="0.3">
      <c r="A26474" s="2"/>
      <c r="B26474" s="3"/>
      <c r="C26474" s="1"/>
      <c r="E26474" s="1"/>
      <c r="J26474"/>
      <c r="K26474" t="str">
        <f t="shared" si="1353"/>
        <v/>
      </c>
    </row>
    <row r="26475" spans="1:11" x14ac:dyDescent="0.3">
      <c r="A26475" s="2"/>
      <c r="B26475" s="3"/>
      <c r="C26475" s="1"/>
      <c r="E26475" s="1"/>
      <c r="J26475"/>
      <c r="K26475" t="str">
        <f t="shared" si="1353"/>
        <v/>
      </c>
    </row>
    <row r="26476" spans="1:11" x14ac:dyDescent="0.3">
      <c r="A26476" s="2"/>
      <c r="B26476" s="3"/>
      <c r="C26476" s="1"/>
      <c r="E26476" s="1"/>
      <c r="J26476"/>
      <c r="K26476" t="str">
        <f t="shared" si="1353"/>
        <v/>
      </c>
    </row>
    <row r="26477" spans="1:11" x14ac:dyDescent="0.3">
      <c r="A26477" s="2"/>
      <c r="B26477" s="3"/>
      <c r="C26477" s="1"/>
      <c r="E26477" s="1"/>
      <c r="J26477"/>
      <c r="K26477" t="str">
        <f t="shared" si="1353"/>
        <v/>
      </c>
    </row>
    <row r="26478" spans="1:11" x14ac:dyDescent="0.3">
      <c r="A26478" s="2"/>
      <c r="B26478" s="3"/>
      <c r="C26478" s="1"/>
      <c r="E26478" s="1"/>
      <c r="J26478"/>
      <c r="K26478" t="str">
        <f t="shared" si="1353"/>
        <v/>
      </c>
    </row>
    <row r="26479" spans="1:11" x14ac:dyDescent="0.3">
      <c r="A26479" s="2"/>
      <c r="B26479" s="3"/>
      <c r="C26479" s="1"/>
      <c r="E26479" s="1"/>
      <c r="J26479"/>
      <c r="K26479" t="str">
        <f t="shared" si="1353"/>
        <v/>
      </c>
    </row>
    <row r="26480" spans="1:11" x14ac:dyDescent="0.3">
      <c r="A26480" s="2"/>
      <c r="B26480" s="3"/>
      <c r="C26480" s="1"/>
      <c r="E26480" s="1"/>
      <c r="J26480"/>
      <c r="K26480" t="str">
        <f t="shared" si="1353"/>
        <v/>
      </c>
    </row>
    <row r="26481" spans="1:11" x14ac:dyDescent="0.3">
      <c r="A26481" s="2"/>
      <c r="B26481" s="3"/>
      <c r="C26481" s="1"/>
      <c r="E26481" s="1"/>
      <c r="J26481"/>
      <c r="K26481" t="str">
        <f t="shared" si="1353"/>
        <v/>
      </c>
    </row>
    <row r="26482" spans="1:11" x14ac:dyDescent="0.3">
      <c r="A26482" s="2"/>
      <c r="B26482" s="3"/>
      <c r="C26482" s="1"/>
      <c r="E26482" s="1"/>
      <c r="J26482"/>
      <c r="K26482" t="str">
        <f t="shared" si="1353"/>
        <v/>
      </c>
    </row>
    <row r="26483" spans="1:11" x14ac:dyDescent="0.3">
      <c r="A26483" s="2"/>
      <c r="B26483" s="3"/>
      <c r="C26483" s="1"/>
      <c r="E26483" s="1"/>
      <c r="J26483"/>
      <c r="K26483" t="str">
        <f t="shared" si="1353"/>
        <v/>
      </c>
    </row>
    <row r="26484" spans="1:11" x14ac:dyDescent="0.3">
      <c r="A26484" s="2"/>
      <c r="B26484" s="3"/>
      <c r="C26484" s="1"/>
      <c r="E26484" s="1"/>
      <c r="J26484"/>
      <c r="K26484" t="str">
        <f t="shared" si="1353"/>
        <v/>
      </c>
    </row>
    <row r="26485" spans="1:11" x14ac:dyDescent="0.3">
      <c r="A26485" s="2"/>
      <c r="B26485" s="3"/>
      <c r="C26485" s="1"/>
      <c r="E26485" s="1"/>
      <c r="J26485"/>
      <c r="K26485" t="str">
        <f t="shared" si="1353"/>
        <v/>
      </c>
    </row>
    <row r="26486" spans="1:11" x14ac:dyDescent="0.3">
      <c r="A26486" s="2"/>
      <c r="B26486" s="3"/>
      <c r="C26486" s="1"/>
      <c r="E26486" s="1"/>
      <c r="J26486"/>
      <c r="K26486" t="str">
        <f t="shared" si="1353"/>
        <v/>
      </c>
    </row>
    <row r="26487" spans="1:11" x14ac:dyDescent="0.3">
      <c r="A26487" s="2"/>
      <c r="B26487" s="3"/>
      <c r="C26487" s="1"/>
      <c r="E26487" s="1"/>
      <c r="J26487"/>
      <c r="K26487" t="str">
        <f t="shared" si="1353"/>
        <v/>
      </c>
    </row>
    <row r="26488" spans="1:11" x14ac:dyDescent="0.3">
      <c r="A26488" s="2"/>
      <c r="B26488" s="3"/>
      <c r="C26488" s="1"/>
      <c r="E26488" s="1"/>
      <c r="J26488"/>
      <c r="K26488" t="str">
        <f t="shared" si="1353"/>
        <v/>
      </c>
    </row>
    <row r="26489" spans="1:11" x14ac:dyDescent="0.3">
      <c r="A26489" s="2"/>
      <c r="B26489" s="3"/>
      <c r="C26489" s="1"/>
      <c r="E26489" s="1"/>
      <c r="J26489"/>
      <c r="K26489" t="str">
        <f t="shared" si="1353"/>
        <v/>
      </c>
    </row>
    <row r="26490" spans="1:11" x14ac:dyDescent="0.3">
      <c r="A26490" s="2"/>
      <c r="B26490" s="3"/>
      <c r="C26490" s="1"/>
      <c r="E26490" s="1"/>
      <c r="J26490"/>
      <c r="K26490" t="str">
        <f t="shared" si="1353"/>
        <v/>
      </c>
    </row>
    <row r="26491" spans="1:11" x14ac:dyDescent="0.3">
      <c r="A26491" s="2"/>
      <c r="B26491" s="3"/>
      <c r="C26491" s="1"/>
      <c r="E26491" s="1"/>
      <c r="J26491"/>
      <c r="K26491" t="str">
        <f t="shared" si="1353"/>
        <v/>
      </c>
    </row>
    <row r="26492" spans="1:11" x14ac:dyDescent="0.3">
      <c r="A26492" s="2"/>
      <c r="B26492" s="3"/>
      <c r="C26492" s="1"/>
      <c r="E26492" s="1"/>
      <c r="J26492"/>
      <c r="K26492" t="str">
        <f t="shared" si="1353"/>
        <v/>
      </c>
    </row>
    <row r="26493" spans="1:11" x14ac:dyDescent="0.3">
      <c r="A26493" s="2"/>
      <c r="B26493" s="3"/>
      <c r="C26493" s="1"/>
      <c r="E26493" s="1"/>
      <c r="J26493"/>
      <c r="K26493" t="str">
        <f t="shared" si="1353"/>
        <v/>
      </c>
    </row>
    <row r="26494" spans="1:11" x14ac:dyDescent="0.3">
      <c r="A26494" s="2"/>
      <c r="B26494" s="3"/>
      <c r="C26494" s="1"/>
      <c r="E26494" s="1"/>
      <c r="J26494"/>
      <c r="K26494" t="str">
        <f t="shared" si="1353"/>
        <v/>
      </c>
    </row>
    <row r="26495" spans="1:11" x14ac:dyDescent="0.3">
      <c r="A26495" s="2"/>
      <c r="B26495" s="3"/>
      <c r="C26495" s="1"/>
      <c r="E26495" s="1"/>
      <c r="J26495"/>
      <c r="K26495" t="str">
        <f t="shared" si="1353"/>
        <v/>
      </c>
    </row>
    <row r="26496" spans="1:11" x14ac:dyDescent="0.3">
      <c r="A26496" s="2"/>
      <c r="B26496" s="3"/>
      <c r="C26496" s="1"/>
      <c r="E26496" s="1"/>
      <c r="J26496"/>
      <c r="K26496" t="str">
        <f t="shared" si="1353"/>
        <v/>
      </c>
    </row>
    <row r="26497" spans="1:11" x14ac:dyDescent="0.3">
      <c r="A26497" s="2"/>
      <c r="B26497" s="3"/>
      <c r="C26497" s="1"/>
      <c r="E26497" s="1"/>
      <c r="J26497"/>
      <c r="K26497" t="str">
        <f t="shared" si="1353"/>
        <v/>
      </c>
    </row>
    <row r="26498" spans="1:11" x14ac:dyDescent="0.3">
      <c r="A26498" s="2"/>
      <c r="B26498" s="3"/>
      <c r="C26498" s="1"/>
      <c r="E26498" s="1"/>
      <c r="J26498"/>
      <c r="K26498" t="str">
        <f t="shared" ref="K26498:K26561" si="1354">RIGHT(J26498,2)</f>
        <v/>
      </c>
    </row>
    <row r="26499" spans="1:11" x14ac:dyDescent="0.3">
      <c r="A26499" s="2"/>
      <c r="B26499" s="3"/>
      <c r="C26499" s="1"/>
      <c r="E26499" s="1"/>
      <c r="J26499"/>
      <c r="K26499" t="str">
        <f t="shared" si="1354"/>
        <v/>
      </c>
    </row>
    <row r="26500" spans="1:11" x14ac:dyDescent="0.3">
      <c r="A26500" s="2"/>
      <c r="B26500" s="3"/>
      <c r="C26500" s="1"/>
      <c r="E26500" s="1"/>
      <c r="J26500"/>
      <c r="K26500" t="str">
        <f t="shared" si="1354"/>
        <v/>
      </c>
    </row>
    <row r="26501" spans="1:11" x14ac:dyDescent="0.3">
      <c r="A26501" s="2"/>
      <c r="B26501" s="3"/>
      <c r="C26501" s="1"/>
      <c r="E26501" s="1"/>
      <c r="J26501"/>
      <c r="K26501" t="str">
        <f t="shared" si="1354"/>
        <v/>
      </c>
    </row>
    <row r="26502" spans="1:11" x14ac:dyDescent="0.3">
      <c r="A26502" s="2"/>
      <c r="B26502" s="3"/>
      <c r="C26502" s="1"/>
      <c r="E26502" s="1"/>
      <c r="J26502"/>
      <c r="K26502" t="str">
        <f t="shared" si="1354"/>
        <v/>
      </c>
    </row>
    <row r="26503" spans="1:11" x14ac:dyDescent="0.3">
      <c r="A26503" s="2"/>
      <c r="B26503" s="3"/>
      <c r="C26503" s="1"/>
      <c r="E26503" s="1"/>
      <c r="J26503"/>
      <c r="K26503" t="str">
        <f t="shared" si="1354"/>
        <v/>
      </c>
    </row>
    <row r="26504" spans="1:11" x14ac:dyDescent="0.3">
      <c r="A26504" s="2"/>
      <c r="B26504" s="3"/>
      <c r="C26504" s="1"/>
      <c r="E26504" s="1"/>
      <c r="J26504"/>
      <c r="K26504" t="str">
        <f t="shared" si="1354"/>
        <v/>
      </c>
    </row>
    <row r="26505" spans="1:11" x14ac:dyDescent="0.3">
      <c r="A26505" s="2"/>
      <c r="B26505" s="3"/>
      <c r="C26505" s="1"/>
      <c r="E26505" s="1"/>
      <c r="J26505"/>
      <c r="K26505" t="str">
        <f t="shared" si="1354"/>
        <v/>
      </c>
    </row>
    <row r="26506" spans="1:11" x14ac:dyDescent="0.3">
      <c r="A26506" s="2"/>
      <c r="B26506" s="3"/>
      <c r="C26506" s="1"/>
      <c r="E26506" s="1"/>
      <c r="J26506"/>
      <c r="K26506" t="str">
        <f t="shared" si="1354"/>
        <v/>
      </c>
    </row>
    <row r="26507" spans="1:11" x14ac:dyDescent="0.3">
      <c r="A26507" s="2"/>
      <c r="B26507" s="3"/>
      <c r="C26507" s="1"/>
      <c r="E26507" s="1"/>
      <c r="J26507"/>
      <c r="K26507" t="str">
        <f t="shared" si="1354"/>
        <v/>
      </c>
    </row>
    <row r="26508" spans="1:11" x14ac:dyDescent="0.3">
      <c r="A26508" s="2"/>
      <c r="B26508" s="3"/>
      <c r="C26508" s="1"/>
      <c r="E26508" s="1"/>
      <c r="J26508"/>
      <c r="K26508" t="str">
        <f t="shared" si="1354"/>
        <v/>
      </c>
    </row>
    <row r="26509" spans="1:11" x14ac:dyDescent="0.3">
      <c r="A26509" s="2"/>
      <c r="B26509" s="3"/>
      <c r="C26509" s="1"/>
      <c r="E26509" s="1"/>
      <c r="J26509"/>
      <c r="K26509" t="str">
        <f t="shared" si="1354"/>
        <v/>
      </c>
    </row>
    <row r="26510" spans="1:11" x14ac:dyDescent="0.3">
      <c r="A26510" s="2"/>
      <c r="B26510" s="3"/>
      <c r="C26510" s="1"/>
      <c r="E26510" s="1"/>
      <c r="J26510"/>
      <c r="K26510" t="str">
        <f t="shared" si="1354"/>
        <v/>
      </c>
    </row>
    <row r="26511" spans="1:11" x14ac:dyDescent="0.3">
      <c r="A26511" s="2"/>
      <c r="B26511" s="3"/>
      <c r="C26511" s="1"/>
      <c r="E26511" s="1"/>
      <c r="J26511"/>
      <c r="K26511" t="str">
        <f t="shared" si="1354"/>
        <v/>
      </c>
    </row>
    <row r="26512" spans="1:11" x14ac:dyDescent="0.3">
      <c r="A26512" s="2"/>
      <c r="B26512" s="3"/>
      <c r="C26512" s="1"/>
      <c r="E26512" s="1"/>
      <c r="J26512"/>
      <c r="K26512" t="str">
        <f t="shared" si="1354"/>
        <v/>
      </c>
    </row>
    <row r="26513" spans="1:11" x14ac:dyDescent="0.3">
      <c r="A26513" s="2"/>
      <c r="B26513" s="3"/>
      <c r="C26513" s="1"/>
      <c r="E26513" s="1"/>
      <c r="J26513"/>
      <c r="K26513" t="str">
        <f t="shared" si="1354"/>
        <v/>
      </c>
    </row>
    <row r="26514" spans="1:11" x14ac:dyDescent="0.3">
      <c r="A26514" s="2"/>
      <c r="B26514" s="3"/>
      <c r="C26514" s="1"/>
      <c r="E26514" s="1"/>
      <c r="J26514"/>
      <c r="K26514" t="str">
        <f t="shared" si="1354"/>
        <v/>
      </c>
    </row>
    <row r="26515" spans="1:11" x14ac:dyDescent="0.3">
      <c r="A26515" s="2"/>
      <c r="B26515" s="3"/>
      <c r="C26515" s="1"/>
      <c r="E26515" s="1"/>
      <c r="J26515"/>
      <c r="K26515" t="str">
        <f t="shared" si="1354"/>
        <v/>
      </c>
    </row>
    <row r="26516" spans="1:11" x14ac:dyDescent="0.3">
      <c r="A26516" s="2"/>
      <c r="B26516" s="3"/>
      <c r="C26516" s="1"/>
      <c r="E26516" s="1"/>
      <c r="J26516"/>
      <c r="K26516" t="str">
        <f t="shared" si="1354"/>
        <v/>
      </c>
    </row>
    <row r="26517" spans="1:11" x14ac:dyDescent="0.3">
      <c r="A26517" s="2"/>
      <c r="B26517" s="3"/>
      <c r="C26517" s="1"/>
      <c r="E26517" s="1"/>
      <c r="J26517"/>
      <c r="K26517" t="str">
        <f t="shared" si="1354"/>
        <v/>
      </c>
    </row>
    <row r="26518" spans="1:11" x14ac:dyDescent="0.3">
      <c r="A26518" s="2"/>
      <c r="B26518" s="3"/>
      <c r="C26518" s="1"/>
      <c r="E26518" s="1"/>
      <c r="J26518"/>
      <c r="K26518" t="str">
        <f t="shared" si="1354"/>
        <v/>
      </c>
    </row>
    <row r="26519" spans="1:11" x14ac:dyDescent="0.3">
      <c r="A26519" s="2"/>
      <c r="B26519" s="3"/>
      <c r="C26519" s="1"/>
      <c r="E26519" s="1"/>
      <c r="J26519"/>
      <c r="K26519" t="str">
        <f t="shared" si="1354"/>
        <v/>
      </c>
    </row>
    <row r="26520" spans="1:11" x14ac:dyDescent="0.3">
      <c r="A26520" s="2"/>
      <c r="B26520" s="3"/>
      <c r="C26520" s="1"/>
      <c r="E26520" s="1"/>
      <c r="J26520"/>
      <c r="K26520" t="str">
        <f t="shared" si="1354"/>
        <v/>
      </c>
    </row>
    <row r="26521" spans="1:11" x14ac:dyDescent="0.3">
      <c r="A26521" s="2"/>
      <c r="B26521" s="3"/>
      <c r="C26521" s="1"/>
      <c r="E26521" s="1"/>
      <c r="J26521"/>
      <c r="K26521" t="str">
        <f t="shared" si="1354"/>
        <v/>
      </c>
    </row>
    <row r="26522" spans="1:11" x14ac:dyDescent="0.3">
      <c r="A26522" s="2"/>
      <c r="B26522" s="3"/>
      <c r="C26522" s="1"/>
      <c r="E26522" s="1"/>
      <c r="J26522"/>
      <c r="K26522" t="str">
        <f t="shared" si="1354"/>
        <v/>
      </c>
    </row>
    <row r="26523" spans="1:11" x14ac:dyDescent="0.3">
      <c r="A26523" s="2"/>
      <c r="B26523" s="3"/>
      <c r="C26523" s="1"/>
      <c r="E26523" s="1"/>
      <c r="J26523"/>
      <c r="K26523" t="str">
        <f t="shared" si="1354"/>
        <v/>
      </c>
    </row>
    <row r="26524" spans="1:11" x14ac:dyDescent="0.3">
      <c r="A26524" s="2"/>
      <c r="B26524" s="3"/>
      <c r="C26524" s="1"/>
      <c r="E26524" s="1"/>
      <c r="J26524"/>
      <c r="K26524" t="str">
        <f t="shared" si="1354"/>
        <v/>
      </c>
    </row>
    <row r="26525" spans="1:11" x14ac:dyDescent="0.3">
      <c r="A26525" s="2"/>
      <c r="B26525" s="3"/>
      <c r="C26525" s="1"/>
      <c r="E26525" s="1"/>
      <c r="J26525"/>
      <c r="K26525" t="str">
        <f t="shared" si="1354"/>
        <v/>
      </c>
    </row>
    <row r="26526" spans="1:11" x14ac:dyDescent="0.3">
      <c r="A26526" s="2"/>
      <c r="B26526" s="3"/>
      <c r="C26526" s="1"/>
      <c r="E26526" s="1"/>
      <c r="J26526"/>
      <c r="K26526" t="str">
        <f t="shared" si="1354"/>
        <v/>
      </c>
    </row>
    <row r="26527" spans="1:11" x14ac:dyDescent="0.3">
      <c r="A26527" s="2"/>
      <c r="B26527" s="3"/>
      <c r="C26527" s="1"/>
      <c r="E26527" s="1"/>
      <c r="J26527"/>
      <c r="K26527" t="str">
        <f t="shared" si="1354"/>
        <v/>
      </c>
    </row>
    <row r="26528" spans="1:11" x14ac:dyDescent="0.3">
      <c r="A26528" s="2"/>
      <c r="B26528" s="3"/>
      <c r="C26528" s="1"/>
      <c r="E26528" s="1"/>
      <c r="J26528"/>
      <c r="K26528" t="str">
        <f t="shared" si="1354"/>
        <v/>
      </c>
    </row>
    <row r="26529" spans="1:11" x14ac:dyDescent="0.3">
      <c r="A26529" s="2"/>
      <c r="B26529" s="3"/>
      <c r="C26529" s="1"/>
      <c r="E26529" s="1"/>
      <c r="J26529"/>
      <c r="K26529" t="str">
        <f t="shared" si="1354"/>
        <v/>
      </c>
    </row>
    <row r="26530" spans="1:11" x14ac:dyDescent="0.3">
      <c r="A26530" s="2"/>
      <c r="B26530" s="3"/>
      <c r="C26530" s="1"/>
      <c r="E26530" s="1"/>
      <c r="J26530"/>
      <c r="K26530" t="str">
        <f t="shared" si="1354"/>
        <v/>
      </c>
    </row>
    <row r="26531" spans="1:11" x14ac:dyDescent="0.3">
      <c r="A26531" s="2"/>
      <c r="B26531" s="3"/>
      <c r="C26531" s="1"/>
      <c r="E26531" s="1"/>
      <c r="J26531"/>
      <c r="K26531" t="str">
        <f t="shared" si="1354"/>
        <v/>
      </c>
    </row>
    <row r="26532" spans="1:11" x14ac:dyDescent="0.3">
      <c r="A26532" s="2"/>
      <c r="B26532" s="3"/>
      <c r="C26532" s="1"/>
      <c r="E26532" s="1"/>
      <c r="J26532"/>
      <c r="K26532" t="str">
        <f t="shared" si="1354"/>
        <v/>
      </c>
    </row>
    <row r="26533" spans="1:11" x14ac:dyDescent="0.3">
      <c r="A26533" s="2"/>
      <c r="B26533" s="3"/>
      <c r="C26533" s="1"/>
      <c r="E26533" s="1"/>
      <c r="J26533"/>
      <c r="K26533" t="str">
        <f t="shared" si="1354"/>
        <v/>
      </c>
    </row>
    <row r="26534" spans="1:11" x14ac:dyDescent="0.3">
      <c r="A26534" s="2"/>
      <c r="B26534" s="3"/>
      <c r="C26534" s="1"/>
      <c r="E26534" s="1"/>
      <c r="J26534"/>
      <c r="K26534" t="str">
        <f t="shared" si="1354"/>
        <v/>
      </c>
    </row>
    <row r="26535" spans="1:11" x14ac:dyDescent="0.3">
      <c r="A26535" s="2"/>
      <c r="B26535" s="3"/>
      <c r="C26535" s="1"/>
      <c r="E26535" s="1"/>
      <c r="J26535"/>
      <c r="K26535" t="str">
        <f t="shared" si="1354"/>
        <v/>
      </c>
    </row>
    <row r="26536" spans="1:11" x14ac:dyDescent="0.3">
      <c r="A26536" s="2"/>
      <c r="B26536" s="3"/>
      <c r="C26536" s="1"/>
      <c r="E26536" s="1"/>
      <c r="J26536"/>
      <c r="K26536" t="str">
        <f t="shared" si="1354"/>
        <v/>
      </c>
    </row>
    <row r="26537" spans="1:11" x14ac:dyDescent="0.3">
      <c r="A26537" s="2"/>
      <c r="B26537" s="3"/>
      <c r="C26537" s="1"/>
      <c r="E26537" s="1"/>
      <c r="J26537"/>
      <c r="K26537" t="str">
        <f t="shared" si="1354"/>
        <v/>
      </c>
    </row>
    <row r="26538" spans="1:11" x14ac:dyDescent="0.3">
      <c r="A26538" s="2"/>
      <c r="B26538" s="3"/>
      <c r="C26538" s="1"/>
      <c r="E26538" s="1"/>
      <c r="J26538"/>
      <c r="K26538" t="str">
        <f t="shared" si="1354"/>
        <v/>
      </c>
    </row>
    <row r="26539" spans="1:11" x14ac:dyDescent="0.3">
      <c r="A26539" s="2"/>
      <c r="B26539" s="3"/>
      <c r="C26539" s="1"/>
      <c r="E26539" s="1"/>
      <c r="J26539"/>
      <c r="K26539" t="str">
        <f t="shared" si="1354"/>
        <v/>
      </c>
    </row>
    <row r="26540" spans="1:11" x14ac:dyDescent="0.3">
      <c r="A26540" s="2"/>
      <c r="B26540" s="3"/>
      <c r="C26540" s="1"/>
      <c r="E26540" s="1"/>
      <c r="J26540"/>
      <c r="K26540" t="str">
        <f t="shared" si="1354"/>
        <v/>
      </c>
    </row>
    <row r="26541" spans="1:11" x14ac:dyDescent="0.3">
      <c r="A26541" s="2"/>
      <c r="B26541" s="3"/>
      <c r="C26541" s="1"/>
      <c r="E26541" s="1"/>
      <c r="J26541"/>
      <c r="K26541" t="str">
        <f t="shared" si="1354"/>
        <v/>
      </c>
    </row>
    <row r="26542" spans="1:11" x14ac:dyDescent="0.3">
      <c r="A26542" s="2"/>
      <c r="B26542" s="3"/>
      <c r="C26542" s="1"/>
      <c r="E26542" s="1"/>
      <c r="J26542"/>
      <c r="K26542" t="str">
        <f t="shared" si="1354"/>
        <v/>
      </c>
    </row>
    <row r="26543" spans="1:11" x14ac:dyDescent="0.3">
      <c r="A26543" s="2"/>
      <c r="B26543" s="3"/>
      <c r="C26543" s="1"/>
      <c r="E26543" s="1"/>
      <c r="J26543"/>
      <c r="K26543" t="str">
        <f t="shared" si="1354"/>
        <v/>
      </c>
    </row>
    <row r="26544" spans="1:11" x14ac:dyDescent="0.3">
      <c r="A26544" s="2"/>
      <c r="B26544" s="3"/>
      <c r="C26544" s="1"/>
      <c r="E26544" s="1"/>
      <c r="J26544"/>
      <c r="K26544" t="str">
        <f t="shared" si="1354"/>
        <v/>
      </c>
    </row>
    <row r="26545" spans="1:11" x14ac:dyDescent="0.3">
      <c r="A26545" s="2"/>
      <c r="B26545" s="3"/>
      <c r="C26545" s="1"/>
      <c r="E26545" s="1"/>
      <c r="J26545"/>
      <c r="K26545" t="str">
        <f t="shared" si="1354"/>
        <v/>
      </c>
    </row>
    <row r="26546" spans="1:11" x14ac:dyDescent="0.3">
      <c r="A26546" s="2"/>
      <c r="B26546" s="3"/>
      <c r="C26546" s="1"/>
      <c r="E26546" s="1"/>
      <c r="J26546"/>
      <c r="K26546" t="str">
        <f t="shared" si="1354"/>
        <v/>
      </c>
    </row>
    <row r="26547" spans="1:11" x14ac:dyDescent="0.3">
      <c r="A26547" s="2"/>
      <c r="B26547" s="3"/>
      <c r="C26547" s="1"/>
      <c r="E26547" s="1"/>
      <c r="J26547"/>
      <c r="K26547" t="str">
        <f t="shared" si="1354"/>
        <v/>
      </c>
    </row>
    <row r="26548" spans="1:11" x14ac:dyDescent="0.3">
      <c r="A26548" s="2"/>
      <c r="B26548" s="3"/>
      <c r="C26548" s="1"/>
      <c r="E26548" s="1"/>
      <c r="J26548"/>
      <c r="K26548" t="str">
        <f t="shared" si="1354"/>
        <v/>
      </c>
    </row>
    <row r="26549" spans="1:11" x14ac:dyDescent="0.3">
      <c r="A26549" s="2"/>
      <c r="B26549" s="3"/>
      <c r="C26549" s="1"/>
      <c r="E26549" s="1"/>
      <c r="J26549"/>
      <c r="K26549" t="str">
        <f t="shared" si="1354"/>
        <v/>
      </c>
    </row>
    <row r="26550" spans="1:11" x14ac:dyDescent="0.3">
      <c r="A26550" s="2"/>
      <c r="B26550" s="3"/>
      <c r="C26550" s="1"/>
      <c r="E26550" s="1"/>
      <c r="J26550"/>
      <c r="K26550" t="str">
        <f t="shared" si="1354"/>
        <v/>
      </c>
    </row>
    <row r="26551" spans="1:11" x14ac:dyDescent="0.3">
      <c r="A26551" s="2"/>
      <c r="B26551" s="3"/>
      <c r="C26551" s="1"/>
      <c r="E26551" s="1"/>
      <c r="J26551"/>
      <c r="K26551" t="str">
        <f t="shared" si="1354"/>
        <v/>
      </c>
    </row>
    <row r="26552" spans="1:11" x14ac:dyDescent="0.3">
      <c r="A26552" s="2"/>
      <c r="B26552" s="3"/>
      <c r="C26552" s="1"/>
      <c r="E26552" s="1"/>
      <c r="J26552"/>
      <c r="K26552" t="str">
        <f t="shared" si="1354"/>
        <v/>
      </c>
    </row>
    <row r="26553" spans="1:11" x14ac:dyDescent="0.3">
      <c r="A26553" s="2"/>
      <c r="B26553" s="3"/>
      <c r="C26553" s="1"/>
      <c r="E26553" s="1"/>
      <c r="J26553"/>
      <c r="K26553" t="str">
        <f t="shared" si="1354"/>
        <v/>
      </c>
    </row>
    <row r="26554" spans="1:11" x14ac:dyDescent="0.3">
      <c r="A26554" s="2"/>
      <c r="B26554" s="3"/>
      <c r="C26554" s="1"/>
      <c r="E26554" s="1"/>
      <c r="J26554"/>
      <c r="K26554" t="str">
        <f t="shared" si="1354"/>
        <v/>
      </c>
    </row>
    <row r="26555" spans="1:11" x14ac:dyDescent="0.3">
      <c r="A26555" s="2"/>
      <c r="B26555" s="3"/>
      <c r="C26555" s="1"/>
      <c r="E26555" s="1"/>
      <c r="J26555"/>
      <c r="K26555" t="str">
        <f t="shared" si="1354"/>
        <v/>
      </c>
    </row>
    <row r="26556" spans="1:11" x14ac:dyDescent="0.3">
      <c r="A26556" s="2"/>
      <c r="B26556" s="3"/>
      <c r="C26556" s="1"/>
      <c r="E26556" s="1"/>
      <c r="J26556"/>
      <c r="K26556" t="str">
        <f t="shared" si="1354"/>
        <v/>
      </c>
    </row>
    <row r="26557" spans="1:11" x14ac:dyDescent="0.3">
      <c r="A26557" s="2"/>
      <c r="B26557" s="3"/>
      <c r="C26557" s="1"/>
      <c r="E26557" s="1"/>
      <c r="J26557"/>
      <c r="K26557" t="str">
        <f t="shared" si="1354"/>
        <v/>
      </c>
    </row>
    <row r="26558" spans="1:11" x14ac:dyDescent="0.3">
      <c r="A26558" s="2"/>
      <c r="B26558" s="3"/>
      <c r="C26558" s="1"/>
      <c r="E26558" s="1"/>
      <c r="J26558"/>
      <c r="K26558" t="str">
        <f t="shared" si="1354"/>
        <v/>
      </c>
    </row>
    <row r="26559" spans="1:11" x14ac:dyDescent="0.3">
      <c r="A26559" s="2"/>
      <c r="B26559" s="3"/>
      <c r="C26559" s="1"/>
      <c r="E26559" s="1"/>
      <c r="J26559"/>
      <c r="K26559" t="str">
        <f t="shared" si="1354"/>
        <v/>
      </c>
    </row>
    <row r="26560" spans="1:11" x14ac:dyDescent="0.3">
      <c r="A26560" s="2"/>
      <c r="B26560" s="3"/>
      <c r="C26560" s="1"/>
      <c r="E26560" s="1"/>
      <c r="J26560"/>
      <c r="K26560" t="str">
        <f t="shared" si="1354"/>
        <v/>
      </c>
    </row>
    <row r="26561" spans="1:11" x14ac:dyDescent="0.3">
      <c r="A26561" s="2"/>
      <c r="B26561" s="3"/>
      <c r="C26561" s="1"/>
      <c r="E26561" s="1"/>
      <c r="J26561"/>
      <c r="K26561" t="str">
        <f t="shared" si="1354"/>
        <v/>
      </c>
    </row>
    <row r="26562" spans="1:11" x14ac:dyDescent="0.3">
      <c r="A26562" s="2"/>
      <c r="B26562" s="3"/>
      <c r="C26562" s="1"/>
      <c r="E26562" s="1"/>
      <c r="J26562"/>
      <c r="K26562" t="str">
        <f t="shared" ref="K26562:K26625" si="1355">RIGHT(J26562,2)</f>
        <v/>
      </c>
    </row>
    <row r="26563" spans="1:11" x14ac:dyDescent="0.3">
      <c r="A26563" s="2"/>
      <c r="B26563" s="3"/>
      <c r="C26563" s="1"/>
      <c r="E26563" s="1"/>
      <c r="J26563"/>
      <c r="K26563" t="str">
        <f t="shared" si="1355"/>
        <v/>
      </c>
    </row>
    <row r="26564" spans="1:11" x14ac:dyDescent="0.3">
      <c r="A26564" s="2"/>
      <c r="B26564" s="3"/>
      <c r="C26564" s="1"/>
      <c r="E26564" s="1"/>
      <c r="J26564"/>
      <c r="K26564" t="str">
        <f t="shared" si="1355"/>
        <v/>
      </c>
    </row>
    <row r="26565" spans="1:11" x14ac:dyDescent="0.3">
      <c r="A26565" s="2"/>
      <c r="B26565" s="3"/>
      <c r="C26565" s="1"/>
      <c r="E26565" s="1"/>
      <c r="J26565"/>
      <c r="K26565" t="str">
        <f t="shared" si="1355"/>
        <v/>
      </c>
    </row>
    <row r="26566" spans="1:11" x14ac:dyDescent="0.3">
      <c r="A26566" s="2"/>
      <c r="B26566" s="3"/>
      <c r="C26566" s="1"/>
      <c r="E26566" s="1"/>
      <c r="J26566"/>
      <c r="K26566" t="str">
        <f t="shared" si="1355"/>
        <v/>
      </c>
    </row>
    <row r="26567" spans="1:11" x14ac:dyDescent="0.3">
      <c r="A26567" s="2"/>
      <c r="B26567" s="3"/>
      <c r="C26567" s="1"/>
      <c r="E26567" s="1"/>
      <c r="J26567"/>
      <c r="K26567" t="str">
        <f t="shared" si="1355"/>
        <v/>
      </c>
    </row>
    <row r="26568" spans="1:11" x14ac:dyDescent="0.3">
      <c r="A26568" s="2"/>
      <c r="B26568" s="3"/>
      <c r="C26568" s="1"/>
      <c r="E26568" s="1"/>
      <c r="J26568"/>
      <c r="K26568" t="str">
        <f t="shared" si="1355"/>
        <v/>
      </c>
    </row>
    <row r="26569" spans="1:11" x14ac:dyDescent="0.3">
      <c r="A26569" s="2"/>
      <c r="B26569" s="3"/>
      <c r="C26569" s="1"/>
      <c r="E26569" s="1"/>
      <c r="J26569"/>
      <c r="K26569" t="str">
        <f t="shared" si="1355"/>
        <v/>
      </c>
    </row>
    <row r="26570" spans="1:11" x14ac:dyDescent="0.3">
      <c r="A26570" s="2"/>
      <c r="B26570" s="3"/>
      <c r="C26570" s="1"/>
      <c r="E26570" s="1"/>
      <c r="J26570"/>
      <c r="K26570" t="str">
        <f t="shared" si="1355"/>
        <v/>
      </c>
    </row>
    <row r="26571" spans="1:11" x14ac:dyDescent="0.3">
      <c r="A26571" s="2"/>
      <c r="B26571" s="3"/>
      <c r="C26571" s="1"/>
      <c r="E26571" s="1"/>
      <c r="J26571"/>
      <c r="K26571" t="str">
        <f t="shared" si="1355"/>
        <v/>
      </c>
    </row>
    <row r="26572" spans="1:11" x14ac:dyDescent="0.3">
      <c r="A26572" s="2"/>
      <c r="B26572" s="3"/>
      <c r="C26572" s="1"/>
      <c r="E26572" s="1"/>
      <c r="J26572"/>
      <c r="K26572" t="str">
        <f t="shared" si="1355"/>
        <v/>
      </c>
    </row>
    <row r="26573" spans="1:11" x14ac:dyDescent="0.3">
      <c r="A26573" s="2"/>
      <c r="B26573" s="3"/>
      <c r="C26573" s="1"/>
      <c r="E26573" s="1"/>
      <c r="J26573"/>
      <c r="K26573" t="str">
        <f t="shared" si="1355"/>
        <v/>
      </c>
    </row>
    <row r="26574" spans="1:11" x14ac:dyDescent="0.3">
      <c r="A26574" s="2"/>
      <c r="B26574" s="3"/>
      <c r="C26574" s="1"/>
      <c r="E26574" s="1"/>
      <c r="J26574"/>
      <c r="K26574" t="str">
        <f t="shared" si="1355"/>
        <v/>
      </c>
    </row>
    <row r="26575" spans="1:11" x14ac:dyDescent="0.3">
      <c r="A26575" s="2"/>
      <c r="B26575" s="3"/>
      <c r="C26575" s="1"/>
      <c r="E26575" s="1"/>
      <c r="J26575"/>
      <c r="K26575" t="str">
        <f t="shared" si="1355"/>
        <v/>
      </c>
    </row>
    <row r="26576" spans="1:11" x14ac:dyDescent="0.3">
      <c r="A26576" s="2"/>
      <c r="B26576" s="3"/>
      <c r="C26576" s="1"/>
      <c r="E26576" s="1"/>
      <c r="J26576"/>
      <c r="K26576" t="str">
        <f t="shared" si="1355"/>
        <v/>
      </c>
    </row>
    <row r="26577" spans="1:11" x14ac:dyDescent="0.3">
      <c r="A26577" s="2"/>
      <c r="B26577" s="3"/>
      <c r="C26577" s="1"/>
      <c r="E26577" s="1"/>
      <c r="J26577"/>
      <c r="K26577" t="str">
        <f t="shared" si="1355"/>
        <v/>
      </c>
    </row>
    <row r="26578" spans="1:11" x14ac:dyDescent="0.3">
      <c r="A26578" s="2"/>
      <c r="B26578" s="3"/>
      <c r="C26578" s="1"/>
      <c r="E26578" s="1"/>
      <c r="J26578"/>
      <c r="K26578" t="str">
        <f t="shared" si="1355"/>
        <v/>
      </c>
    </row>
    <row r="26579" spans="1:11" x14ac:dyDescent="0.3">
      <c r="A26579" s="2"/>
      <c r="B26579" s="3"/>
      <c r="C26579" s="1"/>
      <c r="E26579" s="1"/>
      <c r="J26579"/>
      <c r="K26579" t="str">
        <f t="shared" si="1355"/>
        <v/>
      </c>
    </row>
    <row r="26580" spans="1:11" x14ac:dyDescent="0.3">
      <c r="A26580" s="2"/>
      <c r="B26580" s="3"/>
      <c r="C26580" s="1"/>
      <c r="E26580" s="1"/>
      <c r="J26580"/>
      <c r="K26580" t="str">
        <f t="shared" si="1355"/>
        <v/>
      </c>
    </row>
    <row r="26581" spans="1:11" x14ac:dyDescent="0.3">
      <c r="A26581" s="2"/>
      <c r="B26581" s="3"/>
      <c r="C26581" s="1"/>
      <c r="E26581" s="1"/>
      <c r="J26581"/>
      <c r="K26581" t="str">
        <f t="shared" si="1355"/>
        <v/>
      </c>
    </row>
    <row r="26582" spans="1:11" x14ac:dyDescent="0.3">
      <c r="A26582" s="2"/>
      <c r="B26582" s="3"/>
      <c r="C26582" s="1"/>
      <c r="E26582" s="1"/>
      <c r="J26582"/>
      <c r="K26582" t="str">
        <f t="shared" si="1355"/>
        <v/>
      </c>
    </row>
    <row r="26583" spans="1:11" x14ac:dyDescent="0.3">
      <c r="A26583" s="2"/>
      <c r="B26583" s="3"/>
      <c r="C26583" s="1"/>
      <c r="E26583" s="1"/>
      <c r="J26583"/>
      <c r="K26583" t="str">
        <f t="shared" si="1355"/>
        <v/>
      </c>
    </row>
    <row r="26584" spans="1:11" x14ac:dyDescent="0.3">
      <c r="A26584" s="2"/>
      <c r="B26584" s="3"/>
      <c r="C26584" s="1"/>
      <c r="E26584" s="1"/>
      <c r="J26584"/>
      <c r="K26584" t="str">
        <f t="shared" si="1355"/>
        <v/>
      </c>
    </row>
    <row r="26585" spans="1:11" x14ac:dyDescent="0.3">
      <c r="A26585" s="2"/>
      <c r="B26585" s="3"/>
      <c r="C26585" s="1"/>
      <c r="E26585" s="1"/>
      <c r="J26585"/>
      <c r="K26585" t="str">
        <f t="shared" si="1355"/>
        <v/>
      </c>
    </row>
    <row r="26586" spans="1:11" x14ac:dyDescent="0.3">
      <c r="A26586" s="2"/>
      <c r="B26586" s="3"/>
      <c r="C26586" s="1"/>
      <c r="E26586" s="1"/>
      <c r="J26586"/>
      <c r="K26586" t="str">
        <f t="shared" si="1355"/>
        <v/>
      </c>
    </row>
    <row r="26587" spans="1:11" x14ac:dyDescent="0.3">
      <c r="A26587" s="2"/>
      <c r="B26587" s="3"/>
      <c r="C26587" s="1"/>
      <c r="E26587" s="1"/>
      <c r="J26587"/>
      <c r="K26587" t="str">
        <f t="shared" si="1355"/>
        <v/>
      </c>
    </row>
    <row r="26588" spans="1:11" x14ac:dyDescent="0.3">
      <c r="A26588" s="2"/>
      <c r="B26588" s="3"/>
      <c r="C26588" s="1"/>
      <c r="E26588" s="1"/>
      <c r="J26588"/>
      <c r="K26588" t="str">
        <f t="shared" si="1355"/>
        <v/>
      </c>
    </row>
    <row r="26589" spans="1:11" x14ac:dyDescent="0.3">
      <c r="A26589" s="2"/>
      <c r="B26589" s="3"/>
      <c r="C26589" s="1"/>
      <c r="E26589" s="1"/>
      <c r="J26589"/>
      <c r="K26589" t="str">
        <f t="shared" si="1355"/>
        <v/>
      </c>
    </row>
    <row r="26590" spans="1:11" x14ac:dyDescent="0.3">
      <c r="A26590" s="2"/>
      <c r="B26590" s="3"/>
      <c r="C26590" s="1"/>
      <c r="E26590" s="1"/>
      <c r="J26590"/>
      <c r="K26590" t="str">
        <f t="shared" si="1355"/>
        <v/>
      </c>
    </row>
    <row r="26591" spans="1:11" x14ac:dyDescent="0.3">
      <c r="A26591" s="2"/>
      <c r="B26591" s="3"/>
      <c r="C26591" s="1"/>
      <c r="E26591" s="1"/>
      <c r="J26591"/>
      <c r="K26591" t="str">
        <f t="shared" si="1355"/>
        <v/>
      </c>
    </row>
    <row r="26592" spans="1:11" x14ac:dyDescent="0.3">
      <c r="A26592" s="2"/>
      <c r="B26592" s="3"/>
      <c r="C26592" s="1"/>
      <c r="E26592" s="1"/>
      <c r="J26592"/>
      <c r="K26592" t="str">
        <f t="shared" si="1355"/>
        <v/>
      </c>
    </row>
    <row r="26593" spans="1:11" x14ac:dyDescent="0.3">
      <c r="A26593" s="2"/>
      <c r="B26593" s="3"/>
      <c r="C26593" s="1"/>
      <c r="E26593" s="1"/>
      <c r="J26593"/>
      <c r="K26593" t="str">
        <f t="shared" si="1355"/>
        <v/>
      </c>
    </row>
    <row r="26594" spans="1:11" x14ac:dyDescent="0.3">
      <c r="A26594" s="2"/>
      <c r="B26594" s="3"/>
      <c r="C26594" s="1"/>
      <c r="E26594" s="1"/>
      <c r="J26594"/>
      <c r="K26594" t="str">
        <f t="shared" si="1355"/>
        <v/>
      </c>
    </row>
    <row r="26595" spans="1:11" x14ac:dyDescent="0.3">
      <c r="A26595" s="2"/>
      <c r="B26595" s="3"/>
      <c r="C26595" s="1"/>
      <c r="E26595" s="1"/>
      <c r="J26595"/>
      <c r="K26595" t="str">
        <f t="shared" si="1355"/>
        <v/>
      </c>
    </row>
    <row r="26596" spans="1:11" x14ac:dyDescent="0.3">
      <c r="A26596" s="2"/>
      <c r="B26596" s="3"/>
      <c r="C26596" s="1"/>
      <c r="E26596" s="1"/>
      <c r="J26596"/>
      <c r="K26596" t="str">
        <f t="shared" si="1355"/>
        <v/>
      </c>
    </row>
    <row r="26597" spans="1:11" x14ac:dyDescent="0.3">
      <c r="A26597" s="2"/>
      <c r="B26597" s="3"/>
      <c r="C26597" s="1"/>
      <c r="E26597" s="1"/>
      <c r="J26597"/>
      <c r="K26597" t="str">
        <f t="shared" si="1355"/>
        <v/>
      </c>
    </row>
    <row r="26598" spans="1:11" x14ac:dyDescent="0.3">
      <c r="A26598" s="2"/>
      <c r="B26598" s="3"/>
      <c r="C26598" s="1"/>
      <c r="E26598" s="1"/>
      <c r="J26598"/>
      <c r="K26598" t="str">
        <f t="shared" si="1355"/>
        <v/>
      </c>
    </row>
    <row r="26599" spans="1:11" x14ac:dyDescent="0.3">
      <c r="A26599" s="2"/>
      <c r="B26599" s="3"/>
      <c r="C26599" s="1"/>
      <c r="E26599" s="1"/>
      <c r="J26599"/>
      <c r="K26599" t="str">
        <f t="shared" si="1355"/>
        <v/>
      </c>
    </row>
    <row r="26600" spans="1:11" x14ac:dyDescent="0.3">
      <c r="A26600" s="2"/>
      <c r="B26600" s="3"/>
      <c r="C26600" s="1"/>
      <c r="E26600" s="1"/>
      <c r="J26600"/>
      <c r="K26600" t="str">
        <f t="shared" si="1355"/>
        <v/>
      </c>
    </row>
    <row r="26601" spans="1:11" x14ac:dyDescent="0.3">
      <c r="A26601" s="2"/>
      <c r="B26601" s="3"/>
      <c r="C26601" s="1"/>
      <c r="E26601" s="1"/>
      <c r="J26601"/>
      <c r="K26601" t="str">
        <f t="shared" si="1355"/>
        <v/>
      </c>
    </row>
    <row r="26602" spans="1:11" x14ac:dyDescent="0.3">
      <c r="A26602" s="2"/>
      <c r="B26602" s="3"/>
      <c r="C26602" s="1"/>
      <c r="E26602" s="1"/>
      <c r="J26602"/>
      <c r="K26602" t="str">
        <f t="shared" si="1355"/>
        <v/>
      </c>
    </row>
    <row r="26603" spans="1:11" x14ac:dyDescent="0.3">
      <c r="A26603" s="2"/>
      <c r="B26603" s="3"/>
      <c r="C26603" s="1"/>
      <c r="E26603" s="1"/>
      <c r="J26603"/>
      <c r="K26603" t="str">
        <f t="shared" si="1355"/>
        <v/>
      </c>
    </row>
    <row r="26604" spans="1:11" x14ac:dyDescent="0.3">
      <c r="A26604" s="2"/>
      <c r="B26604" s="3"/>
      <c r="C26604" s="1"/>
      <c r="E26604" s="1"/>
      <c r="J26604"/>
      <c r="K26604" t="str">
        <f t="shared" si="1355"/>
        <v/>
      </c>
    </row>
    <row r="26605" spans="1:11" x14ac:dyDescent="0.3">
      <c r="A26605" s="2"/>
      <c r="B26605" s="3"/>
      <c r="C26605" s="1"/>
      <c r="E26605" s="1"/>
      <c r="J26605"/>
      <c r="K26605" t="str">
        <f t="shared" si="1355"/>
        <v/>
      </c>
    </row>
    <row r="26606" spans="1:11" x14ac:dyDescent="0.3">
      <c r="A26606" s="2"/>
      <c r="B26606" s="3"/>
      <c r="C26606" s="1"/>
      <c r="E26606" s="1"/>
      <c r="J26606"/>
      <c r="K26606" t="str">
        <f t="shared" si="1355"/>
        <v/>
      </c>
    </row>
    <row r="26607" spans="1:11" x14ac:dyDescent="0.3">
      <c r="A26607" s="2"/>
      <c r="B26607" s="3"/>
      <c r="C26607" s="1"/>
      <c r="E26607" s="1"/>
      <c r="J26607"/>
      <c r="K26607" t="str">
        <f t="shared" si="1355"/>
        <v/>
      </c>
    </row>
    <row r="26608" spans="1:11" x14ac:dyDescent="0.3">
      <c r="A26608" s="2"/>
      <c r="B26608" s="3"/>
      <c r="C26608" s="1"/>
      <c r="E26608" s="1"/>
      <c r="J26608"/>
      <c r="K26608" t="str">
        <f t="shared" si="1355"/>
        <v/>
      </c>
    </row>
    <row r="26609" spans="1:11" x14ac:dyDescent="0.3">
      <c r="A26609" s="2"/>
      <c r="B26609" s="3"/>
      <c r="C26609" s="1"/>
      <c r="E26609" s="1"/>
      <c r="J26609"/>
      <c r="K26609" t="str">
        <f t="shared" si="1355"/>
        <v/>
      </c>
    </row>
    <row r="26610" spans="1:11" x14ac:dyDescent="0.3">
      <c r="A26610" s="2"/>
      <c r="B26610" s="3"/>
      <c r="C26610" s="1"/>
      <c r="E26610" s="1"/>
      <c r="J26610"/>
      <c r="K26610" t="str">
        <f t="shared" si="1355"/>
        <v/>
      </c>
    </row>
    <row r="26611" spans="1:11" x14ac:dyDescent="0.3">
      <c r="A26611" s="2"/>
      <c r="B26611" s="3"/>
      <c r="C26611" s="1"/>
      <c r="E26611" s="1"/>
      <c r="J26611"/>
      <c r="K26611" t="str">
        <f t="shared" si="1355"/>
        <v/>
      </c>
    </row>
    <row r="26612" spans="1:11" x14ac:dyDescent="0.3">
      <c r="A26612" s="2"/>
      <c r="B26612" s="3"/>
      <c r="C26612" s="1"/>
      <c r="E26612" s="1"/>
      <c r="J26612"/>
      <c r="K26612" t="str">
        <f t="shared" si="1355"/>
        <v/>
      </c>
    </row>
    <row r="26613" spans="1:11" x14ac:dyDescent="0.3">
      <c r="A26613" s="2"/>
      <c r="B26613" s="3"/>
      <c r="C26613" s="1"/>
      <c r="E26613" s="1"/>
      <c r="J26613"/>
      <c r="K26613" t="str">
        <f t="shared" si="1355"/>
        <v/>
      </c>
    </row>
    <row r="26614" spans="1:11" x14ac:dyDescent="0.3">
      <c r="A26614" s="2"/>
      <c r="B26614" s="3"/>
      <c r="C26614" s="1"/>
      <c r="E26614" s="1"/>
      <c r="J26614"/>
      <c r="K26614" t="str">
        <f t="shared" si="1355"/>
        <v/>
      </c>
    </row>
    <row r="26615" spans="1:11" x14ac:dyDescent="0.3">
      <c r="A26615" s="2"/>
      <c r="B26615" s="3"/>
      <c r="C26615" s="1"/>
      <c r="E26615" s="1"/>
      <c r="J26615"/>
      <c r="K26615" t="str">
        <f t="shared" si="1355"/>
        <v/>
      </c>
    </row>
    <row r="26616" spans="1:11" x14ac:dyDescent="0.3">
      <c r="A26616" s="2"/>
      <c r="B26616" s="3"/>
      <c r="C26616" s="1"/>
      <c r="E26616" s="1"/>
      <c r="J26616"/>
      <c r="K26616" t="str">
        <f t="shared" si="1355"/>
        <v/>
      </c>
    </row>
    <row r="26617" spans="1:11" x14ac:dyDescent="0.3">
      <c r="A26617" s="2"/>
      <c r="B26617" s="3"/>
      <c r="C26617" s="1"/>
      <c r="E26617" s="1"/>
      <c r="J26617"/>
      <c r="K26617" t="str">
        <f t="shared" si="1355"/>
        <v/>
      </c>
    </row>
    <row r="26618" spans="1:11" x14ac:dyDescent="0.3">
      <c r="A26618" s="2"/>
      <c r="B26618" s="3"/>
      <c r="C26618" s="1"/>
      <c r="E26618" s="1"/>
      <c r="J26618"/>
      <c r="K26618" t="str">
        <f t="shared" si="1355"/>
        <v/>
      </c>
    </row>
    <row r="26619" spans="1:11" x14ac:dyDescent="0.3">
      <c r="A26619" s="2"/>
      <c r="B26619" s="3"/>
      <c r="C26619" s="1"/>
      <c r="E26619" s="1"/>
      <c r="J26619"/>
      <c r="K26619" t="str">
        <f t="shared" si="1355"/>
        <v/>
      </c>
    </row>
    <row r="26620" spans="1:11" x14ac:dyDescent="0.3">
      <c r="A26620" s="2"/>
      <c r="B26620" s="3"/>
      <c r="C26620" s="1"/>
      <c r="E26620" s="1"/>
      <c r="J26620"/>
      <c r="K26620" t="str">
        <f t="shared" si="1355"/>
        <v/>
      </c>
    </row>
    <row r="26621" spans="1:11" x14ac:dyDescent="0.3">
      <c r="A26621" s="2"/>
      <c r="B26621" s="3"/>
      <c r="C26621" s="1"/>
      <c r="E26621" s="1"/>
      <c r="J26621"/>
      <c r="K26621" t="str">
        <f t="shared" si="1355"/>
        <v/>
      </c>
    </row>
    <row r="26622" spans="1:11" x14ac:dyDescent="0.3">
      <c r="A26622" s="2"/>
      <c r="B26622" s="3"/>
      <c r="C26622" s="1"/>
      <c r="E26622" s="1"/>
      <c r="J26622"/>
      <c r="K26622" t="str">
        <f t="shared" si="1355"/>
        <v/>
      </c>
    </row>
    <row r="26623" spans="1:11" x14ac:dyDescent="0.3">
      <c r="A26623" s="2"/>
      <c r="B26623" s="3"/>
      <c r="C26623" s="1"/>
      <c r="E26623" s="1"/>
      <c r="J26623"/>
      <c r="K26623" t="str">
        <f t="shared" si="1355"/>
        <v/>
      </c>
    </row>
    <row r="26624" spans="1:11" x14ac:dyDescent="0.3">
      <c r="A26624" s="2"/>
      <c r="B26624" s="3"/>
      <c r="C26624" s="1"/>
      <c r="E26624" s="1"/>
      <c r="J26624"/>
      <c r="K26624" t="str">
        <f t="shared" si="1355"/>
        <v/>
      </c>
    </row>
    <row r="26625" spans="1:11" x14ac:dyDescent="0.3">
      <c r="A26625" s="2"/>
      <c r="B26625" s="3"/>
      <c r="C26625" s="1"/>
      <c r="E26625" s="1"/>
      <c r="J26625"/>
      <c r="K26625" t="str">
        <f t="shared" si="1355"/>
        <v/>
      </c>
    </row>
    <row r="26626" spans="1:11" x14ac:dyDescent="0.3">
      <c r="A26626" s="2"/>
      <c r="B26626" s="3"/>
      <c r="C26626" s="1"/>
      <c r="E26626" s="1"/>
      <c r="J26626"/>
      <c r="K26626" t="str">
        <f t="shared" ref="K26626:K26689" si="1356">RIGHT(J26626,2)</f>
        <v/>
      </c>
    </row>
    <row r="26627" spans="1:11" x14ac:dyDescent="0.3">
      <c r="A26627" s="2"/>
      <c r="B26627" s="3"/>
      <c r="C26627" s="1"/>
      <c r="E26627" s="1"/>
      <c r="J26627"/>
      <c r="K26627" t="str">
        <f t="shared" si="1356"/>
        <v/>
      </c>
    </row>
    <row r="26628" spans="1:11" x14ac:dyDescent="0.3">
      <c r="A26628" s="2"/>
      <c r="B26628" s="3"/>
      <c r="C26628" s="1"/>
      <c r="E26628" s="1"/>
      <c r="J26628"/>
      <c r="K26628" t="str">
        <f t="shared" si="1356"/>
        <v/>
      </c>
    </row>
    <row r="26629" spans="1:11" x14ac:dyDescent="0.3">
      <c r="A26629" s="2"/>
      <c r="B26629" s="3"/>
      <c r="C26629" s="1"/>
      <c r="E26629" s="1"/>
      <c r="J26629"/>
      <c r="K26629" t="str">
        <f t="shared" si="1356"/>
        <v/>
      </c>
    </row>
    <row r="26630" spans="1:11" x14ac:dyDescent="0.3">
      <c r="A26630" s="2"/>
      <c r="B26630" s="3"/>
      <c r="C26630" s="1"/>
      <c r="E26630" s="1"/>
      <c r="J26630"/>
      <c r="K26630" t="str">
        <f t="shared" si="1356"/>
        <v/>
      </c>
    </row>
    <row r="26631" spans="1:11" x14ac:dyDescent="0.3">
      <c r="A26631" s="2"/>
      <c r="B26631" s="3"/>
      <c r="C26631" s="1"/>
      <c r="E26631" s="1"/>
      <c r="J26631"/>
      <c r="K26631" t="str">
        <f t="shared" si="1356"/>
        <v/>
      </c>
    </row>
    <row r="26632" spans="1:11" x14ac:dyDescent="0.3">
      <c r="A26632" s="2"/>
      <c r="B26632" s="3"/>
      <c r="C26632" s="1"/>
      <c r="E26632" s="1"/>
      <c r="J26632"/>
      <c r="K26632" t="str">
        <f t="shared" si="1356"/>
        <v/>
      </c>
    </row>
    <row r="26633" spans="1:11" x14ac:dyDescent="0.3">
      <c r="A26633" s="2"/>
      <c r="B26633" s="3"/>
      <c r="C26633" s="1"/>
      <c r="E26633" s="1"/>
      <c r="J26633"/>
      <c r="K26633" t="str">
        <f t="shared" si="1356"/>
        <v/>
      </c>
    </row>
    <row r="26634" spans="1:11" x14ac:dyDescent="0.3">
      <c r="A26634" s="2"/>
      <c r="B26634" s="3"/>
      <c r="C26634" s="1"/>
      <c r="E26634" s="1"/>
      <c r="J26634"/>
      <c r="K26634" t="str">
        <f t="shared" si="1356"/>
        <v/>
      </c>
    </row>
    <row r="26635" spans="1:11" x14ac:dyDescent="0.3">
      <c r="A26635" s="2"/>
      <c r="B26635" s="3"/>
      <c r="C26635" s="1"/>
      <c r="E26635" s="1"/>
      <c r="J26635"/>
      <c r="K26635" t="str">
        <f t="shared" si="1356"/>
        <v/>
      </c>
    </row>
    <row r="26636" spans="1:11" x14ac:dyDescent="0.3">
      <c r="A26636" s="2"/>
      <c r="B26636" s="3"/>
      <c r="C26636" s="1"/>
      <c r="E26636" s="1"/>
      <c r="J26636"/>
      <c r="K26636" t="str">
        <f t="shared" si="1356"/>
        <v/>
      </c>
    </row>
    <row r="26637" spans="1:11" x14ac:dyDescent="0.3">
      <c r="A26637" s="2"/>
      <c r="B26637" s="3"/>
      <c r="C26637" s="1"/>
      <c r="E26637" s="1"/>
      <c r="J26637"/>
      <c r="K26637" t="str">
        <f t="shared" si="1356"/>
        <v/>
      </c>
    </row>
    <row r="26638" spans="1:11" x14ac:dyDescent="0.3">
      <c r="A26638" s="2"/>
      <c r="B26638" s="3"/>
      <c r="C26638" s="1"/>
      <c r="E26638" s="1"/>
      <c r="J26638"/>
      <c r="K26638" t="str">
        <f t="shared" si="1356"/>
        <v/>
      </c>
    </row>
    <row r="26639" spans="1:11" x14ac:dyDescent="0.3">
      <c r="A26639" s="2"/>
      <c r="B26639" s="3"/>
      <c r="C26639" s="1"/>
      <c r="E26639" s="1"/>
      <c r="J26639"/>
      <c r="K26639" t="str">
        <f t="shared" si="1356"/>
        <v/>
      </c>
    </row>
    <row r="26640" spans="1:11" x14ac:dyDescent="0.3">
      <c r="A26640" s="2"/>
      <c r="B26640" s="3"/>
      <c r="C26640" s="1"/>
      <c r="E26640" s="1"/>
      <c r="J26640"/>
      <c r="K26640" t="str">
        <f t="shared" si="1356"/>
        <v/>
      </c>
    </row>
    <row r="26641" spans="1:11" x14ac:dyDescent="0.3">
      <c r="A26641" s="2"/>
      <c r="B26641" s="3"/>
      <c r="C26641" s="1"/>
      <c r="E26641" s="1"/>
      <c r="J26641"/>
      <c r="K26641" t="str">
        <f t="shared" si="1356"/>
        <v/>
      </c>
    </row>
    <row r="26642" spans="1:11" x14ac:dyDescent="0.3">
      <c r="A26642" s="2"/>
      <c r="B26642" s="3"/>
      <c r="C26642" s="1"/>
      <c r="E26642" s="1"/>
      <c r="J26642"/>
      <c r="K26642" t="str">
        <f t="shared" si="1356"/>
        <v/>
      </c>
    </row>
    <row r="26643" spans="1:11" x14ac:dyDescent="0.3">
      <c r="A26643" s="2"/>
      <c r="B26643" s="3"/>
      <c r="C26643" s="1"/>
      <c r="E26643" s="1"/>
      <c r="J26643"/>
      <c r="K26643" t="str">
        <f t="shared" si="1356"/>
        <v/>
      </c>
    </row>
    <row r="26644" spans="1:11" x14ac:dyDescent="0.3">
      <c r="A26644" s="2"/>
      <c r="B26644" s="3"/>
      <c r="C26644" s="1"/>
      <c r="E26644" s="1"/>
      <c r="J26644"/>
      <c r="K26644" t="str">
        <f t="shared" si="1356"/>
        <v/>
      </c>
    </row>
    <row r="26645" spans="1:11" x14ac:dyDescent="0.3">
      <c r="A26645" s="2"/>
      <c r="B26645" s="3"/>
      <c r="C26645" s="1"/>
      <c r="E26645" s="1"/>
      <c r="J26645"/>
      <c r="K26645" t="str">
        <f t="shared" si="1356"/>
        <v/>
      </c>
    </row>
    <row r="26646" spans="1:11" x14ac:dyDescent="0.3">
      <c r="A26646" s="2"/>
      <c r="B26646" s="3"/>
      <c r="C26646" s="1"/>
      <c r="E26646" s="1"/>
      <c r="J26646"/>
      <c r="K26646" t="str">
        <f t="shared" si="1356"/>
        <v/>
      </c>
    </row>
    <row r="26647" spans="1:11" x14ac:dyDescent="0.3">
      <c r="A26647" s="2"/>
      <c r="B26647" s="3"/>
      <c r="C26647" s="1"/>
      <c r="E26647" s="1"/>
      <c r="J26647"/>
      <c r="K26647" t="str">
        <f t="shared" si="1356"/>
        <v/>
      </c>
    </row>
    <row r="26648" spans="1:11" x14ac:dyDescent="0.3">
      <c r="A26648" s="2"/>
      <c r="B26648" s="3"/>
      <c r="C26648" s="1"/>
      <c r="E26648" s="1"/>
      <c r="J26648"/>
      <c r="K26648" t="str">
        <f t="shared" si="1356"/>
        <v/>
      </c>
    </row>
    <row r="26649" spans="1:11" x14ac:dyDescent="0.3">
      <c r="A26649" s="2"/>
      <c r="B26649" s="3"/>
      <c r="C26649" s="1"/>
      <c r="E26649" s="1"/>
      <c r="J26649"/>
      <c r="K26649" t="str">
        <f t="shared" si="1356"/>
        <v/>
      </c>
    </row>
    <row r="26650" spans="1:11" x14ac:dyDescent="0.3">
      <c r="A26650" s="2"/>
      <c r="B26650" s="3"/>
      <c r="C26650" s="1"/>
      <c r="E26650" s="1"/>
      <c r="J26650"/>
      <c r="K26650" t="str">
        <f t="shared" si="1356"/>
        <v/>
      </c>
    </row>
    <row r="26651" spans="1:11" x14ac:dyDescent="0.3">
      <c r="A26651" s="2"/>
      <c r="B26651" s="3"/>
      <c r="C26651" s="1"/>
      <c r="E26651" s="1"/>
      <c r="J26651"/>
      <c r="K26651" t="str">
        <f t="shared" si="1356"/>
        <v/>
      </c>
    </row>
    <row r="26652" spans="1:11" x14ac:dyDescent="0.3">
      <c r="A26652" s="2"/>
      <c r="B26652" s="3"/>
      <c r="C26652" s="1"/>
      <c r="E26652" s="1"/>
      <c r="J26652"/>
      <c r="K26652" t="str">
        <f t="shared" si="1356"/>
        <v/>
      </c>
    </row>
    <row r="26653" spans="1:11" x14ac:dyDescent="0.3">
      <c r="A26653" s="2"/>
      <c r="B26653" s="3"/>
      <c r="C26653" s="1"/>
      <c r="E26653" s="1"/>
      <c r="J26653"/>
      <c r="K26653" t="str">
        <f t="shared" si="1356"/>
        <v/>
      </c>
    </row>
    <row r="26654" spans="1:11" x14ac:dyDescent="0.3">
      <c r="A26654" s="2"/>
      <c r="B26654" s="3"/>
      <c r="C26654" s="1"/>
      <c r="E26654" s="1"/>
      <c r="J26654"/>
      <c r="K26654" t="str">
        <f t="shared" si="1356"/>
        <v/>
      </c>
    </row>
    <row r="26655" spans="1:11" x14ac:dyDescent="0.3">
      <c r="A26655" s="2"/>
      <c r="B26655" s="3"/>
      <c r="C26655" s="1"/>
      <c r="E26655" s="1"/>
      <c r="J26655"/>
      <c r="K26655" t="str">
        <f t="shared" si="1356"/>
        <v/>
      </c>
    </row>
    <row r="26656" spans="1:11" x14ac:dyDescent="0.3">
      <c r="A26656" s="2"/>
      <c r="B26656" s="3"/>
      <c r="C26656" s="1"/>
      <c r="E26656" s="1"/>
      <c r="J26656"/>
      <c r="K26656" t="str">
        <f t="shared" si="1356"/>
        <v/>
      </c>
    </row>
    <row r="26657" spans="1:11" x14ac:dyDescent="0.3">
      <c r="A26657" s="2"/>
      <c r="B26657" s="3"/>
      <c r="C26657" s="1"/>
      <c r="E26657" s="1"/>
      <c r="J26657"/>
      <c r="K26657" t="str">
        <f t="shared" si="1356"/>
        <v/>
      </c>
    </row>
    <row r="26658" spans="1:11" x14ac:dyDescent="0.3">
      <c r="A26658" s="2"/>
      <c r="B26658" s="3"/>
      <c r="C26658" s="1"/>
      <c r="E26658" s="1"/>
      <c r="J26658"/>
      <c r="K26658" t="str">
        <f t="shared" si="1356"/>
        <v/>
      </c>
    </row>
    <row r="26659" spans="1:11" x14ac:dyDescent="0.3">
      <c r="A26659" s="2"/>
      <c r="B26659" s="3"/>
      <c r="C26659" s="1"/>
      <c r="E26659" s="1"/>
      <c r="J26659"/>
      <c r="K26659" t="str">
        <f t="shared" si="1356"/>
        <v/>
      </c>
    </row>
    <row r="26660" spans="1:11" x14ac:dyDescent="0.3">
      <c r="A26660" s="2"/>
      <c r="B26660" s="3"/>
      <c r="C26660" s="1"/>
      <c r="E26660" s="1"/>
      <c r="J26660"/>
      <c r="K26660" t="str">
        <f t="shared" si="1356"/>
        <v/>
      </c>
    </row>
    <row r="26661" spans="1:11" x14ac:dyDescent="0.3">
      <c r="A26661" s="2"/>
      <c r="B26661" s="3"/>
      <c r="C26661" s="1"/>
      <c r="E26661" s="1"/>
      <c r="J26661"/>
      <c r="K26661" t="str">
        <f t="shared" si="1356"/>
        <v/>
      </c>
    </row>
    <row r="26662" spans="1:11" x14ac:dyDescent="0.3">
      <c r="A26662" s="2"/>
      <c r="B26662" s="3"/>
      <c r="C26662" s="1"/>
      <c r="E26662" s="1"/>
      <c r="J26662"/>
      <c r="K26662" t="str">
        <f t="shared" si="1356"/>
        <v/>
      </c>
    </row>
    <row r="26663" spans="1:11" x14ac:dyDescent="0.3">
      <c r="A26663" s="2"/>
      <c r="B26663" s="3"/>
      <c r="C26663" s="1"/>
      <c r="E26663" s="1"/>
      <c r="J26663"/>
      <c r="K26663" t="str">
        <f t="shared" si="1356"/>
        <v/>
      </c>
    </row>
    <row r="26664" spans="1:11" x14ac:dyDescent="0.3">
      <c r="A26664" s="2"/>
      <c r="B26664" s="3"/>
      <c r="C26664" s="1"/>
      <c r="E26664" s="1"/>
      <c r="J26664"/>
      <c r="K26664" t="str">
        <f t="shared" si="1356"/>
        <v/>
      </c>
    </row>
    <row r="26665" spans="1:11" x14ac:dyDescent="0.3">
      <c r="A26665" s="2"/>
      <c r="B26665" s="3"/>
      <c r="C26665" s="1"/>
      <c r="E26665" s="1"/>
      <c r="J26665"/>
      <c r="K26665" t="str">
        <f t="shared" si="1356"/>
        <v/>
      </c>
    </row>
    <row r="26666" spans="1:11" x14ac:dyDescent="0.3">
      <c r="A26666" s="2"/>
      <c r="B26666" s="3"/>
      <c r="C26666" s="1"/>
      <c r="E26666" s="1"/>
      <c r="J26666"/>
      <c r="K26666" t="str">
        <f t="shared" si="1356"/>
        <v/>
      </c>
    </row>
    <row r="26667" spans="1:11" x14ac:dyDescent="0.3">
      <c r="A26667" s="2"/>
      <c r="B26667" s="3"/>
      <c r="C26667" s="1"/>
      <c r="E26667" s="1"/>
      <c r="J26667"/>
      <c r="K26667" t="str">
        <f t="shared" si="1356"/>
        <v/>
      </c>
    </row>
    <row r="26668" spans="1:11" x14ac:dyDescent="0.3">
      <c r="A26668" s="2"/>
      <c r="B26668" s="3"/>
      <c r="C26668" s="1"/>
      <c r="E26668" s="1"/>
      <c r="J26668"/>
      <c r="K26668" t="str">
        <f t="shared" si="1356"/>
        <v/>
      </c>
    </row>
    <row r="26669" spans="1:11" x14ac:dyDescent="0.3">
      <c r="A26669" s="2"/>
      <c r="B26669" s="3"/>
      <c r="C26669" s="1"/>
      <c r="E26669" s="1"/>
      <c r="J26669"/>
      <c r="K26669" t="str">
        <f t="shared" si="1356"/>
        <v/>
      </c>
    </row>
    <row r="26670" spans="1:11" x14ac:dyDescent="0.3">
      <c r="A26670" s="2"/>
      <c r="B26670" s="3"/>
      <c r="C26670" s="1"/>
      <c r="E26670" s="1"/>
      <c r="J26670"/>
      <c r="K26670" t="str">
        <f t="shared" si="1356"/>
        <v/>
      </c>
    </row>
    <row r="26671" spans="1:11" x14ac:dyDescent="0.3">
      <c r="A26671" s="2"/>
      <c r="B26671" s="3"/>
      <c r="C26671" s="1"/>
      <c r="E26671" s="1"/>
      <c r="J26671"/>
      <c r="K26671" t="str">
        <f t="shared" si="1356"/>
        <v/>
      </c>
    </row>
    <row r="26672" spans="1:11" x14ac:dyDescent="0.3">
      <c r="A26672" s="2"/>
      <c r="B26672" s="3"/>
      <c r="C26672" s="1"/>
      <c r="E26672" s="1"/>
      <c r="J26672"/>
      <c r="K26672" t="str">
        <f t="shared" si="1356"/>
        <v/>
      </c>
    </row>
    <row r="26673" spans="1:11" x14ac:dyDescent="0.3">
      <c r="A26673" s="2"/>
      <c r="B26673" s="3"/>
      <c r="C26673" s="1"/>
      <c r="E26673" s="1"/>
      <c r="J26673"/>
      <c r="K26673" t="str">
        <f t="shared" si="1356"/>
        <v/>
      </c>
    </row>
    <row r="26674" spans="1:11" x14ac:dyDescent="0.3">
      <c r="A26674" s="2"/>
      <c r="B26674" s="3"/>
      <c r="C26674" s="1"/>
      <c r="E26674" s="1"/>
      <c r="J26674"/>
      <c r="K26674" t="str">
        <f t="shared" si="1356"/>
        <v/>
      </c>
    </row>
    <row r="26675" spans="1:11" x14ac:dyDescent="0.3">
      <c r="A26675" s="2"/>
      <c r="B26675" s="3"/>
      <c r="C26675" s="1"/>
      <c r="E26675" s="1"/>
      <c r="J26675"/>
      <c r="K26675" t="str">
        <f t="shared" si="1356"/>
        <v/>
      </c>
    </row>
    <row r="26676" spans="1:11" x14ac:dyDescent="0.3">
      <c r="A26676" s="2"/>
      <c r="B26676" s="3"/>
      <c r="C26676" s="1"/>
      <c r="E26676" s="1"/>
      <c r="J26676"/>
      <c r="K26676" t="str">
        <f t="shared" si="1356"/>
        <v/>
      </c>
    </row>
    <row r="26677" spans="1:11" x14ac:dyDescent="0.3">
      <c r="A26677" s="2"/>
      <c r="B26677" s="3"/>
      <c r="C26677" s="1"/>
      <c r="E26677" s="1"/>
      <c r="J26677"/>
      <c r="K26677" t="str">
        <f t="shared" si="1356"/>
        <v/>
      </c>
    </row>
    <row r="26678" spans="1:11" x14ac:dyDescent="0.3">
      <c r="A26678" s="2"/>
      <c r="B26678" s="3"/>
      <c r="C26678" s="1"/>
      <c r="E26678" s="1"/>
      <c r="J26678"/>
      <c r="K26678" t="str">
        <f t="shared" si="1356"/>
        <v/>
      </c>
    </row>
    <row r="26679" spans="1:11" x14ac:dyDescent="0.3">
      <c r="A26679" s="2"/>
      <c r="B26679" s="3"/>
      <c r="C26679" s="1"/>
      <c r="E26679" s="1"/>
      <c r="J26679"/>
      <c r="K26679" t="str">
        <f t="shared" si="1356"/>
        <v/>
      </c>
    </row>
    <row r="26680" spans="1:11" x14ac:dyDescent="0.3">
      <c r="A26680" s="2"/>
      <c r="B26680" s="3"/>
      <c r="C26680" s="1"/>
      <c r="E26680" s="1"/>
      <c r="J26680"/>
      <c r="K26680" t="str">
        <f t="shared" si="1356"/>
        <v/>
      </c>
    </row>
    <row r="26681" spans="1:11" x14ac:dyDescent="0.3">
      <c r="A26681" s="2"/>
      <c r="B26681" s="3"/>
      <c r="C26681" s="1"/>
      <c r="E26681" s="1"/>
      <c r="J26681"/>
      <c r="K26681" t="str">
        <f t="shared" si="1356"/>
        <v/>
      </c>
    </row>
    <row r="26682" spans="1:11" x14ac:dyDescent="0.3">
      <c r="A26682" s="2"/>
      <c r="B26682" s="3"/>
      <c r="C26682" s="1"/>
      <c r="E26682" s="1"/>
      <c r="J26682"/>
      <c r="K26682" t="str">
        <f t="shared" si="1356"/>
        <v/>
      </c>
    </row>
    <row r="26683" spans="1:11" x14ac:dyDescent="0.3">
      <c r="A26683" s="2"/>
      <c r="B26683" s="3"/>
      <c r="C26683" s="1"/>
      <c r="E26683" s="1"/>
      <c r="J26683"/>
      <c r="K26683" t="str">
        <f t="shared" si="1356"/>
        <v/>
      </c>
    </row>
    <row r="26684" spans="1:11" x14ac:dyDescent="0.3">
      <c r="A26684" s="2"/>
      <c r="B26684" s="3"/>
      <c r="C26684" s="1"/>
      <c r="E26684" s="1"/>
      <c r="J26684"/>
      <c r="K26684" t="str">
        <f t="shared" si="1356"/>
        <v/>
      </c>
    </row>
    <row r="26685" spans="1:11" x14ac:dyDescent="0.3">
      <c r="A26685" s="2"/>
      <c r="B26685" s="3"/>
      <c r="C26685" s="1"/>
      <c r="E26685" s="1"/>
      <c r="J26685"/>
      <c r="K26685" t="str">
        <f t="shared" si="1356"/>
        <v/>
      </c>
    </row>
    <row r="26686" spans="1:11" x14ac:dyDescent="0.3">
      <c r="A26686" s="2"/>
      <c r="B26686" s="3"/>
      <c r="C26686" s="1"/>
      <c r="E26686" s="1"/>
      <c r="J26686"/>
      <c r="K26686" t="str">
        <f t="shared" si="1356"/>
        <v/>
      </c>
    </row>
    <row r="26687" spans="1:11" x14ac:dyDescent="0.3">
      <c r="A26687" s="2"/>
      <c r="B26687" s="3"/>
      <c r="C26687" s="1"/>
      <c r="E26687" s="1"/>
      <c r="J26687"/>
      <c r="K26687" t="str">
        <f t="shared" si="1356"/>
        <v/>
      </c>
    </row>
    <row r="26688" spans="1:11" x14ac:dyDescent="0.3">
      <c r="A26688" s="2"/>
      <c r="B26688" s="3"/>
      <c r="C26688" s="1"/>
      <c r="E26688" s="1"/>
      <c r="J26688"/>
      <c r="K26688" t="str">
        <f t="shared" si="1356"/>
        <v/>
      </c>
    </row>
    <row r="26689" spans="1:11" x14ac:dyDescent="0.3">
      <c r="A26689" s="2"/>
      <c r="B26689" s="3"/>
      <c r="C26689" s="1"/>
      <c r="E26689" s="1"/>
      <c r="J26689"/>
      <c r="K26689" t="str">
        <f t="shared" si="1356"/>
        <v/>
      </c>
    </row>
    <row r="26690" spans="1:11" x14ac:dyDescent="0.3">
      <c r="A26690" s="2"/>
      <c r="B26690" s="3"/>
      <c r="C26690" s="1"/>
      <c r="E26690" s="1"/>
      <c r="J26690"/>
      <c r="K26690" t="str">
        <f t="shared" ref="K26690:K26753" si="1357">RIGHT(J26690,2)</f>
        <v/>
      </c>
    </row>
    <row r="26691" spans="1:11" x14ac:dyDescent="0.3">
      <c r="A26691" s="2"/>
      <c r="B26691" s="3"/>
      <c r="C26691" s="1"/>
      <c r="E26691" s="1"/>
      <c r="J26691"/>
      <c r="K26691" t="str">
        <f t="shared" si="1357"/>
        <v/>
      </c>
    </row>
    <row r="26692" spans="1:11" x14ac:dyDescent="0.3">
      <c r="A26692" s="2"/>
      <c r="B26692" s="3"/>
      <c r="C26692" s="1"/>
      <c r="E26692" s="1"/>
      <c r="J26692"/>
      <c r="K26692" t="str">
        <f t="shared" si="1357"/>
        <v/>
      </c>
    </row>
    <row r="26693" spans="1:11" x14ac:dyDescent="0.3">
      <c r="A26693" s="2"/>
      <c r="B26693" s="3"/>
      <c r="C26693" s="1"/>
      <c r="E26693" s="1"/>
      <c r="J26693"/>
      <c r="K26693" t="str">
        <f t="shared" si="1357"/>
        <v/>
      </c>
    </row>
    <row r="26694" spans="1:11" x14ac:dyDescent="0.3">
      <c r="A26694" s="2"/>
      <c r="B26694" s="3"/>
      <c r="C26694" s="1"/>
      <c r="E26694" s="1"/>
      <c r="J26694"/>
      <c r="K26694" t="str">
        <f t="shared" si="1357"/>
        <v/>
      </c>
    </row>
    <row r="26695" spans="1:11" x14ac:dyDescent="0.3">
      <c r="A26695" s="2"/>
      <c r="B26695" s="3"/>
      <c r="C26695" s="1"/>
      <c r="E26695" s="1"/>
      <c r="J26695"/>
      <c r="K26695" t="str">
        <f t="shared" si="1357"/>
        <v/>
      </c>
    </row>
    <row r="26696" spans="1:11" x14ac:dyDescent="0.3">
      <c r="A26696" s="2"/>
      <c r="B26696" s="3"/>
      <c r="C26696" s="1"/>
      <c r="E26696" s="1"/>
      <c r="J26696"/>
      <c r="K26696" t="str">
        <f t="shared" si="1357"/>
        <v/>
      </c>
    </row>
    <row r="26697" spans="1:11" x14ac:dyDescent="0.3">
      <c r="A26697" s="2"/>
      <c r="B26697" s="3"/>
      <c r="C26697" s="1"/>
      <c r="E26697" s="1"/>
      <c r="J26697"/>
      <c r="K26697" t="str">
        <f t="shared" si="1357"/>
        <v/>
      </c>
    </row>
    <row r="26698" spans="1:11" x14ac:dyDescent="0.3">
      <c r="A26698" s="2"/>
      <c r="B26698" s="3"/>
      <c r="C26698" s="1"/>
      <c r="E26698" s="1"/>
      <c r="J26698"/>
      <c r="K26698" t="str">
        <f t="shared" si="1357"/>
        <v/>
      </c>
    </row>
    <row r="26699" spans="1:11" x14ac:dyDescent="0.3">
      <c r="A26699" s="2"/>
      <c r="B26699" s="3"/>
      <c r="C26699" s="1"/>
      <c r="E26699" s="1"/>
      <c r="J26699"/>
      <c r="K26699" t="str">
        <f t="shared" si="1357"/>
        <v/>
      </c>
    </row>
    <row r="26700" spans="1:11" x14ac:dyDescent="0.3">
      <c r="A26700" s="2"/>
      <c r="B26700" s="3"/>
      <c r="C26700" s="1"/>
      <c r="E26700" s="1"/>
      <c r="J26700"/>
      <c r="K26700" t="str">
        <f t="shared" si="1357"/>
        <v/>
      </c>
    </row>
    <row r="26701" spans="1:11" x14ac:dyDescent="0.3">
      <c r="A26701" s="2"/>
      <c r="B26701" s="3"/>
      <c r="C26701" s="1"/>
      <c r="E26701" s="1"/>
      <c r="J26701"/>
      <c r="K26701" t="str">
        <f t="shared" si="1357"/>
        <v/>
      </c>
    </row>
    <row r="26702" spans="1:11" x14ac:dyDescent="0.3">
      <c r="A26702" s="2"/>
      <c r="B26702" s="3"/>
      <c r="C26702" s="1"/>
      <c r="E26702" s="1"/>
      <c r="J26702"/>
      <c r="K26702" t="str">
        <f t="shared" si="1357"/>
        <v/>
      </c>
    </row>
    <row r="26703" spans="1:11" x14ac:dyDescent="0.3">
      <c r="A26703" s="2"/>
      <c r="B26703" s="3"/>
      <c r="C26703" s="1"/>
      <c r="E26703" s="1"/>
      <c r="J26703"/>
      <c r="K26703" t="str">
        <f t="shared" si="1357"/>
        <v/>
      </c>
    </row>
    <row r="26704" spans="1:11" x14ac:dyDescent="0.3">
      <c r="A26704" s="2"/>
      <c r="B26704" s="3"/>
      <c r="C26704" s="1"/>
      <c r="E26704" s="1"/>
      <c r="J26704"/>
      <c r="K26704" t="str">
        <f t="shared" si="1357"/>
        <v/>
      </c>
    </row>
    <row r="26705" spans="1:11" x14ac:dyDescent="0.3">
      <c r="A26705" s="2"/>
      <c r="B26705" s="3"/>
      <c r="C26705" s="1"/>
      <c r="E26705" s="1"/>
      <c r="J26705"/>
      <c r="K26705" t="str">
        <f t="shared" si="1357"/>
        <v/>
      </c>
    </row>
    <row r="26706" spans="1:11" x14ac:dyDescent="0.3">
      <c r="A26706" s="2"/>
      <c r="B26706" s="3"/>
      <c r="C26706" s="1"/>
      <c r="E26706" s="1"/>
      <c r="J26706"/>
      <c r="K26706" t="str">
        <f t="shared" si="1357"/>
        <v/>
      </c>
    </row>
    <row r="26707" spans="1:11" x14ac:dyDescent="0.3">
      <c r="A26707" s="2"/>
      <c r="B26707" s="3"/>
      <c r="C26707" s="1"/>
      <c r="E26707" s="1"/>
      <c r="J26707"/>
      <c r="K26707" t="str">
        <f t="shared" si="1357"/>
        <v/>
      </c>
    </row>
    <row r="26708" spans="1:11" x14ac:dyDescent="0.3">
      <c r="A26708" s="2"/>
      <c r="B26708" s="3"/>
      <c r="C26708" s="1"/>
      <c r="E26708" s="1"/>
      <c r="J26708"/>
      <c r="K26708" t="str">
        <f t="shared" si="1357"/>
        <v/>
      </c>
    </row>
    <row r="26709" spans="1:11" x14ac:dyDescent="0.3">
      <c r="A26709" s="2"/>
      <c r="B26709" s="3"/>
      <c r="C26709" s="1"/>
      <c r="E26709" s="1"/>
      <c r="J26709"/>
      <c r="K26709" t="str">
        <f t="shared" si="1357"/>
        <v/>
      </c>
    </row>
    <row r="26710" spans="1:11" x14ac:dyDescent="0.3">
      <c r="A26710" s="2"/>
      <c r="B26710" s="3"/>
      <c r="C26710" s="1"/>
      <c r="E26710" s="1"/>
      <c r="J26710"/>
      <c r="K26710" t="str">
        <f t="shared" si="1357"/>
        <v/>
      </c>
    </row>
    <row r="26711" spans="1:11" x14ac:dyDescent="0.3">
      <c r="A26711" s="2"/>
      <c r="B26711" s="3"/>
      <c r="C26711" s="1"/>
      <c r="E26711" s="1"/>
      <c r="J26711"/>
      <c r="K26711" t="str">
        <f t="shared" si="1357"/>
        <v/>
      </c>
    </row>
    <row r="26712" spans="1:11" x14ac:dyDescent="0.3">
      <c r="A26712" s="2"/>
      <c r="B26712" s="3"/>
      <c r="C26712" s="1"/>
      <c r="E26712" s="1"/>
      <c r="J26712"/>
      <c r="K26712" t="str">
        <f t="shared" si="1357"/>
        <v/>
      </c>
    </row>
    <row r="26713" spans="1:11" x14ac:dyDescent="0.3">
      <c r="A26713" s="2"/>
      <c r="B26713" s="3"/>
      <c r="C26713" s="1"/>
      <c r="E26713" s="1"/>
      <c r="J26713"/>
      <c r="K26713" t="str">
        <f t="shared" si="1357"/>
        <v/>
      </c>
    </row>
    <row r="26714" spans="1:11" x14ac:dyDescent="0.3">
      <c r="A26714" s="2"/>
      <c r="B26714" s="3"/>
      <c r="C26714" s="1"/>
      <c r="E26714" s="1"/>
      <c r="J26714"/>
      <c r="K26714" t="str">
        <f t="shared" si="1357"/>
        <v/>
      </c>
    </row>
    <row r="26715" spans="1:11" x14ac:dyDescent="0.3">
      <c r="A26715" s="2"/>
      <c r="B26715" s="3"/>
      <c r="C26715" s="1"/>
      <c r="E26715" s="1"/>
      <c r="J26715"/>
      <c r="K26715" t="str">
        <f t="shared" si="1357"/>
        <v/>
      </c>
    </row>
    <row r="26716" spans="1:11" x14ac:dyDescent="0.3">
      <c r="A26716" s="2"/>
      <c r="B26716" s="3"/>
      <c r="C26716" s="1"/>
      <c r="E26716" s="1"/>
      <c r="J26716"/>
      <c r="K26716" t="str">
        <f t="shared" si="1357"/>
        <v/>
      </c>
    </row>
    <row r="26717" spans="1:11" x14ac:dyDescent="0.3">
      <c r="A26717" s="2"/>
      <c r="B26717" s="3"/>
      <c r="C26717" s="1"/>
      <c r="E26717" s="1"/>
      <c r="J26717"/>
      <c r="K26717" t="str">
        <f t="shared" si="1357"/>
        <v/>
      </c>
    </row>
    <row r="26718" spans="1:11" x14ac:dyDescent="0.3">
      <c r="A26718" s="2"/>
      <c r="B26718" s="3"/>
      <c r="C26718" s="1"/>
      <c r="E26718" s="1"/>
      <c r="J26718"/>
      <c r="K26718" t="str">
        <f t="shared" si="1357"/>
        <v/>
      </c>
    </row>
    <row r="26719" spans="1:11" x14ac:dyDescent="0.3">
      <c r="A26719" s="2"/>
      <c r="B26719" s="3"/>
      <c r="C26719" s="1"/>
      <c r="E26719" s="1"/>
      <c r="J26719"/>
      <c r="K26719" t="str">
        <f t="shared" si="1357"/>
        <v/>
      </c>
    </row>
    <row r="26720" spans="1:11" x14ac:dyDescent="0.3">
      <c r="A26720" s="2"/>
      <c r="B26720" s="3"/>
      <c r="C26720" s="1"/>
      <c r="E26720" s="1"/>
      <c r="J26720"/>
      <c r="K26720" t="str">
        <f t="shared" si="1357"/>
        <v/>
      </c>
    </row>
    <row r="26721" spans="1:11" x14ac:dyDescent="0.3">
      <c r="A26721" s="2"/>
      <c r="B26721" s="3"/>
      <c r="C26721" s="1"/>
      <c r="E26721" s="1"/>
      <c r="J26721"/>
      <c r="K26721" t="str">
        <f t="shared" si="1357"/>
        <v/>
      </c>
    </row>
    <row r="26722" spans="1:11" x14ac:dyDescent="0.3">
      <c r="A26722" s="2"/>
      <c r="B26722" s="3"/>
      <c r="C26722" s="1"/>
      <c r="E26722" s="1"/>
      <c r="J26722"/>
      <c r="K26722" t="str">
        <f t="shared" si="1357"/>
        <v/>
      </c>
    </row>
    <row r="26723" spans="1:11" x14ac:dyDescent="0.3">
      <c r="A26723" s="2"/>
      <c r="B26723" s="3"/>
      <c r="C26723" s="1"/>
      <c r="E26723" s="1"/>
      <c r="J26723"/>
      <c r="K26723" t="str">
        <f t="shared" si="1357"/>
        <v/>
      </c>
    </row>
    <row r="26724" spans="1:11" x14ac:dyDescent="0.3">
      <c r="A26724" s="2"/>
      <c r="B26724" s="3"/>
      <c r="C26724" s="1"/>
      <c r="E26724" s="1"/>
      <c r="J26724"/>
      <c r="K26724" t="str">
        <f t="shared" si="1357"/>
        <v/>
      </c>
    </row>
    <row r="26725" spans="1:11" x14ac:dyDescent="0.3">
      <c r="A26725" s="2"/>
      <c r="B26725" s="3"/>
      <c r="C26725" s="1"/>
      <c r="E26725" s="1"/>
      <c r="J26725"/>
      <c r="K26725" t="str">
        <f t="shared" si="1357"/>
        <v/>
      </c>
    </row>
    <row r="26726" spans="1:11" x14ac:dyDescent="0.3">
      <c r="A26726" s="2"/>
      <c r="B26726" s="3"/>
      <c r="C26726" s="1"/>
      <c r="E26726" s="1"/>
      <c r="J26726"/>
      <c r="K26726" t="str">
        <f t="shared" si="1357"/>
        <v/>
      </c>
    </row>
    <row r="26727" spans="1:11" x14ac:dyDescent="0.3">
      <c r="A26727" s="2"/>
      <c r="B26727" s="3"/>
      <c r="C26727" s="1"/>
      <c r="E26727" s="1"/>
      <c r="J26727"/>
      <c r="K26727" t="str">
        <f t="shared" si="1357"/>
        <v/>
      </c>
    </row>
    <row r="26728" spans="1:11" x14ac:dyDescent="0.3">
      <c r="A26728" s="2"/>
      <c r="B26728" s="3"/>
      <c r="C26728" s="1"/>
      <c r="E26728" s="1"/>
      <c r="J26728"/>
      <c r="K26728" t="str">
        <f t="shared" si="1357"/>
        <v/>
      </c>
    </row>
    <row r="26729" spans="1:11" x14ac:dyDescent="0.3">
      <c r="A26729" s="2"/>
      <c r="B26729" s="3"/>
      <c r="C26729" s="1"/>
      <c r="E26729" s="1"/>
      <c r="J26729"/>
      <c r="K26729" t="str">
        <f t="shared" si="1357"/>
        <v/>
      </c>
    </row>
    <row r="26730" spans="1:11" x14ac:dyDescent="0.3">
      <c r="A26730" s="2"/>
      <c r="B26730" s="3"/>
      <c r="C26730" s="1"/>
      <c r="E26730" s="1"/>
      <c r="J26730"/>
      <c r="K26730" t="str">
        <f t="shared" si="1357"/>
        <v/>
      </c>
    </row>
    <row r="26731" spans="1:11" x14ac:dyDescent="0.3">
      <c r="A26731" s="2"/>
      <c r="B26731" s="3"/>
      <c r="C26731" s="1"/>
      <c r="E26731" s="1"/>
      <c r="J26731"/>
      <c r="K26731" t="str">
        <f t="shared" si="1357"/>
        <v/>
      </c>
    </row>
    <row r="26732" spans="1:11" x14ac:dyDescent="0.3">
      <c r="A26732" s="2"/>
      <c r="B26732" s="3"/>
      <c r="C26732" s="1"/>
      <c r="E26732" s="1"/>
      <c r="J26732"/>
      <c r="K26732" t="str">
        <f t="shared" si="1357"/>
        <v/>
      </c>
    </row>
    <row r="26733" spans="1:11" x14ac:dyDescent="0.3">
      <c r="A26733" s="2"/>
      <c r="B26733" s="3"/>
      <c r="C26733" s="1"/>
      <c r="E26733" s="1"/>
      <c r="J26733"/>
      <c r="K26733" t="str">
        <f t="shared" si="1357"/>
        <v/>
      </c>
    </row>
    <row r="26734" spans="1:11" x14ac:dyDescent="0.3">
      <c r="A26734" s="2"/>
      <c r="B26734" s="3"/>
      <c r="C26734" s="1"/>
      <c r="E26734" s="1"/>
      <c r="J26734"/>
      <c r="K26734" t="str">
        <f t="shared" si="1357"/>
        <v/>
      </c>
    </row>
    <row r="26735" spans="1:11" x14ac:dyDescent="0.3">
      <c r="A26735" s="2"/>
      <c r="B26735" s="3"/>
      <c r="C26735" s="1"/>
      <c r="E26735" s="1"/>
      <c r="J26735"/>
      <c r="K26735" t="str">
        <f t="shared" si="1357"/>
        <v/>
      </c>
    </row>
    <row r="26736" spans="1:11" x14ac:dyDescent="0.3">
      <c r="A26736" s="2"/>
      <c r="B26736" s="3"/>
      <c r="C26736" s="1"/>
      <c r="E26736" s="1"/>
      <c r="J26736"/>
      <c r="K26736" t="str">
        <f t="shared" si="1357"/>
        <v/>
      </c>
    </row>
    <row r="26737" spans="1:11" x14ac:dyDescent="0.3">
      <c r="A26737" s="2"/>
      <c r="B26737" s="3"/>
      <c r="C26737" s="1"/>
      <c r="E26737" s="1"/>
      <c r="J26737"/>
      <c r="K26737" t="str">
        <f t="shared" si="1357"/>
        <v/>
      </c>
    </row>
    <row r="26738" spans="1:11" x14ac:dyDescent="0.3">
      <c r="A26738" s="2"/>
      <c r="B26738" s="3"/>
      <c r="C26738" s="1"/>
      <c r="E26738" s="1"/>
      <c r="J26738"/>
      <c r="K26738" t="str">
        <f t="shared" si="1357"/>
        <v/>
      </c>
    </row>
    <row r="26739" spans="1:11" x14ac:dyDescent="0.3">
      <c r="A26739" s="2"/>
      <c r="B26739" s="3"/>
      <c r="C26739" s="1"/>
      <c r="E26739" s="1"/>
      <c r="J26739"/>
      <c r="K26739" t="str">
        <f t="shared" si="1357"/>
        <v/>
      </c>
    </row>
    <row r="26740" spans="1:11" x14ac:dyDescent="0.3">
      <c r="A26740" s="2"/>
      <c r="B26740" s="3"/>
      <c r="C26740" s="1"/>
      <c r="E26740" s="1"/>
      <c r="J26740"/>
      <c r="K26740" t="str">
        <f t="shared" si="1357"/>
        <v/>
      </c>
    </row>
    <row r="26741" spans="1:11" x14ac:dyDescent="0.3">
      <c r="A26741" s="2"/>
      <c r="B26741" s="3"/>
      <c r="C26741" s="1"/>
      <c r="E26741" s="1"/>
      <c r="J26741"/>
      <c r="K26741" t="str">
        <f t="shared" si="1357"/>
        <v/>
      </c>
    </row>
    <row r="26742" spans="1:11" x14ac:dyDescent="0.3">
      <c r="A26742" s="2"/>
      <c r="B26742" s="3"/>
      <c r="C26742" s="1"/>
      <c r="E26742" s="1"/>
      <c r="J26742"/>
      <c r="K26742" t="str">
        <f t="shared" si="1357"/>
        <v/>
      </c>
    </row>
    <row r="26743" spans="1:11" x14ac:dyDescent="0.3">
      <c r="A26743" s="2"/>
      <c r="B26743" s="3"/>
      <c r="C26743" s="1"/>
      <c r="E26743" s="1"/>
      <c r="J26743"/>
      <c r="K26743" t="str">
        <f t="shared" si="1357"/>
        <v/>
      </c>
    </row>
    <row r="26744" spans="1:11" x14ac:dyDescent="0.3">
      <c r="A26744" s="2"/>
      <c r="B26744" s="3"/>
      <c r="C26744" s="1"/>
      <c r="E26744" s="1"/>
      <c r="J26744"/>
      <c r="K26744" t="str">
        <f t="shared" si="1357"/>
        <v/>
      </c>
    </row>
    <row r="26745" spans="1:11" x14ac:dyDescent="0.3">
      <c r="A26745" s="2"/>
      <c r="B26745" s="3"/>
      <c r="C26745" s="1"/>
      <c r="E26745" s="1"/>
      <c r="J26745"/>
      <c r="K26745" t="str">
        <f t="shared" si="1357"/>
        <v/>
      </c>
    </row>
    <row r="26746" spans="1:11" x14ac:dyDescent="0.3">
      <c r="A26746" s="2"/>
      <c r="B26746" s="3"/>
      <c r="C26746" s="1"/>
      <c r="E26746" s="1"/>
      <c r="J26746"/>
      <c r="K26746" t="str">
        <f t="shared" si="1357"/>
        <v/>
      </c>
    </row>
    <row r="26747" spans="1:11" x14ac:dyDescent="0.3">
      <c r="A26747" s="2"/>
      <c r="B26747" s="3"/>
      <c r="C26747" s="1"/>
      <c r="E26747" s="1"/>
      <c r="J26747"/>
      <c r="K26747" t="str">
        <f t="shared" si="1357"/>
        <v/>
      </c>
    </row>
    <row r="26748" spans="1:11" x14ac:dyDescent="0.3">
      <c r="A26748" s="2"/>
      <c r="B26748" s="3"/>
      <c r="C26748" s="1"/>
      <c r="E26748" s="1"/>
      <c r="J26748"/>
      <c r="K26748" t="str">
        <f t="shared" si="1357"/>
        <v/>
      </c>
    </row>
    <row r="26749" spans="1:11" x14ac:dyDescent="0.3">
      <c r="A26749" s="2"/>
      <c r="B26749" s="3"/>
      <c r="C26749" s="1"/>
      <c r="E26749" s="1"/>
      <c r="J26749"/>
      <c r="K26749" t="str">
        <f t="shared" si="1357"/>
        <v/>
      </c>
    </row>
    <row r="26750" spans="1:11" x14ac:dyDescent="0.3">
      <c r="A26750" s="2"/>
      <c r="B26750" s="3"/>
      <c r="C26750" s="1"/>
      <c r="E26750" s="1"/>
      <c r="J26750"/>
      <c r="K26750" t="str">
        <f t="shared" si="1357"/>
        <v/>
      </c>
    </row>
    <row r="26751" spans="1:11" x14ac:dyDescent="0.3">
      <c r="A26751" s="2"/>
      <c r="B26751" s="3"/>
      <c r="C26751" s="1"/>
      <c r="E26751" s="1"/>
      <c r="J26751"/>
      <c r="K26751" t="str">
        <f t="shared" si="1357"/>
        <v/>
      </c>
    </row>
    <row r="26752" spans="1:11" x14ac:dyDescent="0.3">
      <c r="A26752" s="2"/>
      <c r="B26752" s="3"/>
      <c r="C26752" s="1"/>
      <c r="E26752" s="1"/>
      <c r="J26752"/>
      <c r="K26752" t="str">
        <f t="shared" si="1357"/>
        <v/>
      </c>
    </row>
    <row r="26753" spans="1:11" x14ac:dyDescent="0.3">
      <c r="A26753" s="2"/>
      <c r="B26753" s="3"/>
      <c r="C26753" s="1"/>
      <c r="E26753" s="1"/>
      <c r="J26753"/>
      <c r="K26753" t="str">
        <f t="shared" si="1357"/>
        <v/>
      </c>
    </row>
    <row r="26754" spans="1:11" x14ac:dyDescent="0.3">
      <c r="A26754" s="2"/>
      <c r="B26754" s="3"/>
      <c r="C26754" s="1"/>
      <c r="E26754" s="1"/>
      <c r="J26754"/>
      <c r="K26754" t="str">
        <f t="shared" ref="K26754:K26817" si="1358">RIGHT(J26754,2)</f>
        <v/>
      </c>
    </row>
    <row r="26755" spans="1:11" x14ac:dyDescent="0.3">
      <c r="A26755" s="2"/>
      <c r="B26755" s="3"/>
      <c r="C26755" s="1"/>
      <c r="E26755" s="1"/>
      <c r="J26755"/>
      <c r="K26755" t="str">
        <f t="shared" si="1358"/>
        <v/>
      </c>
    </row>
    <row r="26756" spans="1:11" x14ac:dyDescent="0.3">
      <c r="A26756" s="2"/>
      <c r="B26756" s="3"/>
      <c r="C26756" s="1"/>
      <c r="E26756" s="1"/>
      <c r="J26756"/>
      <c r="K26756" t="str">
        <f t="shared" si="1358"/>
        <v/>
      </c>
    </row>
    <row r="26757" spans="1:11" x14ac:dyDescent="0.3">
      <c r="A26757" s="2"/>
      <c r="B26757" s="3"/>
      <c r="C26757" s="1"/>
      <c r="E26757" s="1"/>
      <c r="J26757"/>
      <c r="K26757" t="str">
        <f t="shared" si="1358"/>
        <v/>
      </c>
    </row>
    <row r="26758" spans="1:11" x14ac:dyDescent="0.3">
      <c r="A26758" s="2"/>
      <c r="B26758" s="3"/>
      <c r="C26758" s="1"/>
      <c r="E26758" s="1"/>
      <c r="J26758"/>
      <c r="K26758" t="str">
        <f t="shared" si="1358"/>
        <v/>
      </c>
    </row>
    <row r="26759" spans="1:11" x14ac:dyDescent="0.3">
      <c r="A26759" s="2"/>
      <c r="B26759" s="3"/>
      <c r="C26759" s="1"/>
      <c r="E26759" s="1"/>
      <c r="J26759"/>
      <c r="K26759" t="str">
        <f t="shared" si="1358"/>
        <v/>
      </c>
    </row>
    <row r="26760" spans="1:11" x14ac:dyDescent="0.3">
      <c r="A26760" s="2"/>
      <c r="B26760" s="3"/>
      <c r="C26760" s="1"/>
      <c r="E26760" s="1"/>
      <c r="J26760"/>
      <c r="K26760" t="str">
        <f t="shared" si="1358"/>
        <v/>
      </c>
    </row>
    <row r="26761" spans="1:11" x14ac:dyDescent="0.3">
      <c r="A26761" s="2"/>
      <c r="B26761" s="3"/>
      <c r="C26761" s="1"/>
      <c r="E26761" s="1"/>
      <c r="J26761"/>
      <c r="K26761" t="str">
        <f t="shared" si="1358"/>
        <v/>
      </c>
    </row>
    <row r="26762" spans="1:11" x14ac:dyDescent="0.3">
      <c r="A26762" s="2"/>
      <c r="B26762" s="3"/>
      <c r="C26762" s="1"/>
      <c r="E26762" s="1"/>
      <c r="J26762"/>
      <c r="K26762" t="str">
        <f t="shared" si="1358"/>
        <v/>
      </c>
    </row>
    <row r="26763" spans="1:11" x14ac:dyDescent="0.3">
      <c r="A26763" s="2"/>
      <c r="B26763" s="3"/>
      <c r="C26763" s="1"/>
      <c r="E26763" s="1"/>
      <c r="J26763"/>
      <c r="K26763" t="str">
        <f t="shared" si="1358"/>
        <v/>
      </c>
    </row>
    <row r="26764" spans="1:11" x14ac:dyDescent="0.3">
      <c r="A26764" s="2"/>
      <c r="B26764" s="3"/>
      <c r="C26764" s="1"/>
      <c r="E26764" s="1"/>
      <c r="J26764"/>
      <c r="K26764" t="str">
        <f t="shared" si="1358"/>
        <v/>
      </c>
    </row>
    <row r="26765" spans="1:11" x14ac:dyDescent="0.3">
      <c r="A26765" s="2"/>
      <c r="B26765" s="3"/>
      <c r="C26765" s="1"/>
      <c r="E26765" s="1"/>
      <c r="J26765"/>
      <c r="K26765" t="str">
        <f t="shared" si="1358"/>
        <v/>
      </c>
    </row>
    <row r="26766" spans="1:11" x14ac:dyDescent="0.3">
      <c r="A26766" s="2"/>
      <c r="B26766" s="3"/>
      <c r="C26766" s="1"/>
      <c r="E26766" s="1"/>
      <c r="J26766"/>
      <c r="K26766" t="str">
        <f t="shared" si="1358"/>
        <v/>
      </c>
    </row>
    <row r="26767" spans="1:11" x14ac:dyDescent="0.3">
      <c r="A26767" s="2"/>
      <c r="B26767" s="3"/>
      <c r="C26767" s="1"/>
      <c r="E26767" s="1"/>
      <c r="J26767"/>
      <c r="K26767" t="str">
        <f t="shared" si="1358"/>
        <v/>
      </c>
    </row>
    <row r="26768" spans="1:11" x14ac:dyDescent="0.3">
      <c r="A26768" s="2"/>
      <c r="B26768" s="3"/>
      <c r="C26768" s="1"/>
      <c r="E26768" s="1"/>
      <c r="J26768"/>
      <c r="K26768" t="str">
        <f t="shared" si="1358"/>
        <v/>
      </c>
    </row>
    <row r="26769" spans="1:11" x14ac:dyDescent="0.3">
      <c r="A26769" s="2"/>
      <c r="B26769" s="3"/>
      <c r="C26769" s="1"/>
      <c r="E26769" s="1"/>
      <c r="J26769"/>
      <c r="K26769" t="str">
        <f t="shared" si="1358"/>
        <v/>
      </c>
    </row>
    <row r="26770" spans="1:11" x14ac:dyDescent="0.3">
      <c r="A26770" s="2"/>
      <c r="B26770" s="3"/>
      <c r="C26770" s="1"/>
      <c r="E26770" s="1"/>
      <c r="J26770"/>
      <c r="K26770" t="str">
        <f t="shared" si="1358"/>
        <v/>
      </c>
    </row>
    <row r="26771" spans="1:11" x14ac:dyDescent="0.3">
      <c r="A26771" s="2"/>
      <c r="B26771" s="3"/>
      <c r="C26771" s="1"/>
      <c r="E26771" s="1"/>
      <c r="J26771"/>
      <c r="K26771" t="str">
        <f t="shared" si="1358"/>
        <v/>
      </c>
    </row>
    <row r="26772" spans="1:11" x14ac:dyDescent="0.3">
      <c r="A26772" s="2"/>
      <c r="B26772" s="3"/>
      <c r="C26772" s="1"/>
      <c r="E26772" s="1"/>
      <c r="J26772"/>
      <c r="K26772" t="str">
        <f t="shared" si="1358"/>
        <v/>
      </c>
    </row>
    <row r="26773" spans="1:11" x14ac:dyDescent="0.3">
      <c r="A26773" s="2"/>
      <c r="B26773" s="3"/>
      <c r="C26773" s="1"/>
      <c r="E26773" s="1"/>
      <c r="J26773"/>
      <c r="K26773" t="str">
        <f t="shared" si="1358"/>
        <v/>
      </c>
    </row>
    <row r="26774" spans="1:11" x14ac:dyDescent="0.3">
      <c r="A26774" s="2"/>
      <c r="B26774" s="3"/>
      <c r="C26774" s="1"/>
      <c r="E26774" s="1"/>
      <c r="J26774"/>
      <c r="K26774" t="str">
        <f t="shared" si="1358"/>
        <v/>
      </c>
    </row>
    <row r="26775" spans="1:11" x14ac:dyDescent="0.3">
      <c r="A26775" s="2"/>
      <c r="B26775" s="3"/>
      <c r="C26775" s="1"/>
      <c r="E26775" s="1"/>
      <c r="J26775"/>
      <c r="K26775" t="str">
        <f t="shared" si="1358"/>
        <v/>
      </c>
    </row>
    <row r="26776" spans="1:11" x14ac:dyDescent="0.3">
      <c r="A26776" s="2"/>
      <c r="B26776" s="3"/>
      <c r="C26776" s="1"/>
      <c r="E26776" s="1"/>
      <c r="J26776"/>
      <c r="K26776" t="str">
        <f t="shared" si="1358"/>
        <v/>
      </c>
    </row>
    <row r="26777" spans="1:11" x14ac:dyDescent="0.3">
      <c r="A26777" s="2"/>
      <c r="B26777" s="3"/>
      <c r="C26777" s="1"/>
      <c r="E26777" s="1"/>
      <c r="J26777"/>
      <c r="K26777" t="str">
        <f t="shared" si="1358"/>
        <v/>
      </c>
    </row>
    <row r="26778" spans="1:11" x14ac:dyDescent="0.3">
      <c r="A26778" s="2"/>
      <c r="B26778" s="3"/>
      <c r="C26778" s="1"/>
      <c r="E26778" s="1"/>
      <c r="J26778"/>
      <c r="K26778" t="str">
        <f t="shared" si="1358"/>
        <v/>
      </c>
    </row>
    <row r="26779" spans="1:11" x14ac:dyDescent="0.3">
      <c r="A26779" s="2"/>
      <c r="B26779" s="3"/>
      <c r="C26779" s="1"/>
      <c r="E26779" s="1"/>
      <c r="J26779"/>
      <c r="K26779" t="str">
        <f t="shared" si="1358"/>
        <v/>
      </c>
    </row>
    <row r="26780" spans="1:11" x14ac:dyDescent="0.3">
      <c r="A26780" s="2"/>
      <c r="B26780" s="3"/>
      <c r="C26780" s="1"/>
      <c r="E26780" s="1"/>
      <c r="J26780"/>
      <c r="K26780" t="str">
        <f t="shared" si="1358"/>
        <v/>
      </c>
    </row>
    <row r="26781" spans="1:11" x14ac:dyDescent="0.3">
      <c r="A26781" s="2"/>
      <c r="B26781" s="3"/>
      <c r="C26781" s="1"/>
      <c r="E26781" s="1"/>
      <c r="J26781"/>
      <c r="K26781" t="str">
        <f t="shared" si="1358"/>
        <v/>
      </c>
    </row>
    <row r="26782" spans="1:11" x14ac:dyDescent="0.3">
      <c r="A26782" s="2"/>
      <c r="B26782" s="3"/>
      <c r="C26782" s="1"/>
      <c r="E26782" s="1"/>
      <c r="J26782"/>
      <c r="K26782" t="str">
        <f t="shared" si="1358"/>
        <v/>
      </c>
    </row>
    <row r="26783" spans="1:11" x14ac:dyDescent="0.3">
      <c r="A26783" s="2"/>
      <c r="B26783" s="3"/>
      <c r="C26783" s="1"/>
      <c r="E26783" s="1"/>
      <c r="J26783"/>
      <c r="K26783" t="str">
        <f t="shared" si="1358"/>
        <v/>
      </c>
    </row>
    <row r="26784" spans="1:11" x14ac:dyDescent="0.3">
      <c r="A26784" s="2"/>
      <c r="B26784" s="3"/>
      <c r="C26784" s="1"/>
      <c r="E26784" s="1"/>
      <c r="J26784"/>
      <c r="K26784" t="str">
        <f t="shared" si="1358"/>
        <v/>
      </c>
    </row>
    <row r="26785" spans="1:11" x14ac:dyDescent="0.3">
      <c r="A26785" s="2"/>
      <c r="B26785" s="3"/>
      <c r="C26785" s="1"/>
      <c r="E26785" s="1"/>
      <c r="J26785"/>
      <c r="K26785" t="str">
        <f t="shared" si="1358"/>
        <v/>
      </c>
    </row>
    <row r="26786" spans="1:11" x14ac:dyDescent="0.3">
      <c r="A26786" s="2"/>
      <c r="B26786" s="3"/>
      <c r="C26786" s="1"/>
      <c r="E26786" s="1"/>
      <c r="J26786"/>
      <c r="K26786" t="str">
        <f t="shared" si="1358"/>
        <v/>
      </c>
    </row>
    <row r="26787" spans="1:11" x14ac:dyDescent="0.3">
      <c r="A26787" s="2"/>
      <c r="B26787" s="3"/>
      <c r="C26787" s="1"/>
      <c r="E26787" s="1"/>
      <c r="J26787"/>
      <c r="K26787" t="str">
        <f t="shared" si="1358"/>
        <v/>
      </c>
    </row>
    <row r="26788" spans="1:11" x14ac:dyDescent="0.3">
      <c r="A26788" s="2"/>
      <c r="B26788" s="3"/>
      <c r="C26788" s="1"/>
      <c r="E26788" s="1"/>
      <c r="J26788"/>
      <c r="K26788" t="str">
        <f t="shared" si="1358"/>
        <v/>
      </c>
    </row>
    <row r="26789" spans="1:11" x14ac:dyDescent="0.3">
      <c r="A26789" s="2"/>
      <c r="B26789" s="3"/>
      <c r="C26789" s="1"/>
      <c r="E26789" s="1"/>
      <c r="J26789"/>
      <c r="K26789" t="str">
        <f t="shared" si="1358"/>
        <v/>
      </c>
    </row>
    <row r="26790" spans="1:11" x14ac:dyDescent="0.3">
      <c r="A26790" s="2"/>
      <c r="B26790" s="3"/>
      <c r="C26790" s="1"/>
      <c r="E26790" s="1"/>
      <c r="J26790"/>
      <c r="K26790" t="str">
        <f t="shared" si="1358"/>
        <v/>
      </c>
    </row>
    <row r="26791" spans="1:11" x14ac:dyDescent="0.3">
      <c r="A26791" s="2"/>
      <c r="B26791" s="3"/>
      <c r="C26791" s="1"/>
      <c r="E26791" s="1"/>
      <c r="J26791"/>
      <c r="K26791" t="str">
        <f t="shared" si="1358"/>
        <v/>
      </c>
    </row>
    <row r="26792" spans="1:11" x14ac:dyDescent="0.3">
      <c r="A26792" s="2"/>
      <c r="B26792" s="3"/>
      <c r="C26792" s="1"/>
      <c r="E26792" s="1"/>
      <c r="J26792"/>
      <c r="K26792" t="str">
        <f t="shared" si="1358"/>
        <v/>
      </c>
    </row>
    <row r="26793" spans="1:11" x14ac:dyDescent="0.3">
      <c r="A26793" s="2"/>
      <c r="B26793" s="3"/>
      <c r="C26793" s="1"/>
      <c r="E26793" s="1"/>
      <c r="J26793"/>
      <c r="K26793" t="str">
        <f t="shared" si="1358"/>
        <v/>
      </c>
    </row>
    <row r="26794" spans="1:11" x14ac:dyDescent="0.3">
      <c r="A26794" s="2"/>
      <c r="B26794" s="3"/>
      <c r="C26794" s="1"/>
      <c r="E26794" s="1"/>
      <c r="J26794"/>
      <c r="K26794" t="str">
        <f t="shared" si="1358"/>
        <v/>
      </c>
    </row>
    <row r="26795" spans="1:11" x14ac:dyDescent="0.3">
      <c r="A26795" s="2"/>
      <c r="B26795" s="3"/>
      <c r="C26795" s="1"/>
      <c r="E26795" s="1"/>
      <c r="J26795"/>
      <c r="K26795" t="str">
        <f t="shared" si="1358"/>
        <v/>
      </c>
    </row>
    <row r="26796" spans="1:11" x14ac:dyDescent="0.3">
      <c r="A26796" s="2"/>
      <c r="B26796" s="3"/>
      <c r="C26796" s="1"/>
      <c r="E26796" s="1"/>
      <c r="J26796"/>
      <c r="K26796" t="str">
        <f t="shared" si="1358"/>
        <v/>
      </c>
    </row>
    <row r="26797" spans="1:11" x14ac:dyDescent="0.3">
      <c r="A26797" s="2"/>
      <c r="B26797" s="3"/>
      <c r="C26797" s="1"/>
      <c r="E26797" s="1"/>
      <c r="J26797"/>
      <c r="K26797" t="str">
        <f t="shared" si="1358"/>
        <v/>
      </c>
    </row>
    <row r="26798" spans="1:11" x14ac:dyDescent="0.3">
      <c r="A26798" s="2"/>
      <c r="B26798" s="3"/>
      <c r="C26798" s="1"/>
      <c r="E26798" s="1"/>
      <c r="J26798"/>
      <c r="K26798" t="str">
        <f t="shared" si="1358"/>
        <v/>
      </c>
    </row>
    <row r="26799" spans="1:11" x14ac:dyDescent="0.3">
      <c r="A26799" s="2"/>
      <c r="B26799" s="3"/>
      <c r="C26799" s="1"/>
      <c r="E26799" s="1"/>
      <c r="J26799"/>
      <c r="K26799" t="str">
        <f t="shared" si="1358"/>
        <v/>
      </c>
    </row>
    <row r="26800" spans="1:11" x14ac:dyDescent="0.3">
      <c r="A26800" s="2"/>
      <c r="B26800" s="3"/>
      <c r="C26800" s="1"/>
      <c r="E26800" s="1"/>
      <c r="J26800"/>
      <c r="K26800" t="str">
        <f t="shared" si="1358"/>
        <v/>
      </c>
    </row>
    <row r="26801" spans="1:11" x14ac:dyDescent="0.3">
      <c r="A26801" s="2"/>
      <c r="B26801" s="3"/>
      <c r="C26801" s="1"/>
      <c r="E26801" s="1"/>
      <c r="J26801"/>
      <c r="K26801" t="str">
        <f t="shared" si="1358"/>
        <v/>
      </c>
    </row>
    <row r="26802" spans="1:11" x14ac:dyDescent="0.3">
      <c r="A26802" s="2"/>
      <c r="B26802" s="3"/>
      <c r="C26802" s="1"/>
      <c r="E26802" s="1"/>
      <c r="J26802"/>
      <c r="K26802" t="str">
        <f t="shared" si="1358"/>
        <v/>
      </c>
    </row>
    <row r="26803" spans="1:11" x14ac:dyDescent="0.3">
      <c r="A26803" s="2"/>
      <c r="B26803" s="3"/>
      <c r="C26803" s="1"/>
      <c r="E26803" s="1"/>
      <c r="J26803"/>
      <c r="K26803" t="str">
        <f t="shared" si="1358"/>
        <v/>
      </c>
    </row>
    <row r="26804" spans="1:11" x14ac:dyDescent="0.3">
      <c r="A26804" s="2"/>
      <c r="B26804" s="3"/>
      <c r="C26804" s="1"/>
      <c r="E26804" s="1"/>
      <c r="J26804"/>
      <c r="K26804" t="str">
        <f t="shared" si="1358"/>
        <v/>
      </c>
    </row>
    <row r="26805" spans="1:11" x14ac:dyDescent="0.3">
      <c r="A26805" s="2"/>
      <c r="B26805" s="3"/>
      <c r="C26805" s="1"/>
      <c r="E26805" s="1"/>
      <c r="J26805"/>
      <c r="K26805" t="str">
        <f t="shared" si="1358"/>
        <v/>
      </c>
    </row>
    <row r="26806" spans="1:11" x14ac:dyDescent="0.3">
      <c r="A26806" s="2"/>
      <c r="B26806" s="3"/>
      <c r="C26806" s="1"/>
      <c r="E26806" s="1"/>
      <c r="J26806"/>
      <c r="K26806" t="str">
        <f t="shared" si="1358"/>
        <v/>
      </c>
    </row>
    <row r="26807" spans="1:11" x14ac:dyDescent="0.3">
      <c r="A26807" s="2"/>
      <c r="B26807" s="3"/>
      <c r="C26807" s="1"/>
      <c r="E26807" s="1"/>
      <c r="J26807"/>
      <c r="K26807" t="str">
        <f t="shared" si="1358"/>
        <v/>
      </c>
    </row>
    <row r="26808" spans="1:11" x14ac:dyDescent="0.3">
      <c r="A26808" s="2"/>
      <c r="B26808" s="3"/>
      <c r="C26808" s="1"/>
      <c r="E26808" s="1"/>
      <c r="J26808"/>
      <c r="K26808" t="str">
        <f t="shared" si="1358"/>
        <v/>
      </c>
    </row>
    <row r="26809" spans="1:11" x14ac:dyDescent="0.3">
      <c r="A26809" s="2"/>
      <c r="B26809" s="3"/>
      <c r="C26809" s="1"/>
      <c r="E26809" s="1"/>
      <c r="J26809"/>
      <c r="K26809" t="str">
        <f t="shared" si="1358"/>
        <v/>
      </c>
    </row>
    <row r="26810" spans="1:11" x14ac:dyDescent="0.3">
      <c r="A26810" s="2"/>
      <c r="B26810" s="3"/>
      <c r="C26810" s="1"/>
      <c r="E26810" s="1"/>
      <c r="J26810"/>
      <c r="K26810" t="str">
        <f t="shared" si="1358"/>
        <v/>
      </c>
    </row>
    <row r="26811" spans="1:11" x14ac:dyDescent="0.3">
      <c r="A26811" s="2"/>
      <c r="B26811" s="3"/>
      <c r="C26811" s="1"/>
      <c r="E26811" s="1"/>
      <c r="J26811"/>
      <c r="K26811" t="str">
        <f t="shared" si="1358"/>
        <v/>
      </c>
    </row>
    <row r="26812" spans="1:11" x14ac:dyDescent="0.3">
      <c r="A26812" s="2"/>
      <c r="B26812" s="3"/>
      <c r="C26812" s="1"/>
      <c r="E26812" s="1"/>
      <c r="J26812"/>
      <c r="K26812" t="str">
        <f t="shared" si="1358"/>
        <v/>
      </c>
    </row>
    <row r="26813" spans="1:11" x14ac:dyDescent="0.3">
      <c r="A26813" s="2"/>
      <c r="B26813" s="3"/>
      <c r="C26813" s="1"/>
      <c r="E26813" s="1"/>
      <c r="J26813"/>
      <c r="K26813" t="str">
        <f t="shared" si="1358"/>
        <v/>
      </c>
    </row>
    <row r="26814" spans="1:11" x14ac:dyDescent="0.3">
      <c r="A26814" s="2"/>
      <c r="B26814" s="3"/>
      <c r="C26814" s="1"/>
      <c r="E26814" s="1"/>
      <c r="J26814"/>
      <c r="K26814" t="str">
        <f t="shared" si="1358"/>
        <v/>
      </c>
    </row>
    <row r="26815" spans="1:11" x14ac:dyDescent="0.3">
      <c r="A26815" s="2"/>
      <c r="B26815" s="3"/>
      <c r="C26815" s="1"/>
      <c r="E26815" s="1"/>
      <c r="J26815"/>
      <c r="K26815" t="str">
        <f t="shared" si="1358"/>
        <v/>
      </c>
    </row>
    <row r="26816" spans="1:11" x14ac:dyDescent="0.3">
      <c r="A26816" s="2"/>
      <c r="B26816" s="3"/>
      <c r="C26816" s="1"/>
      <c r="E26816" s="1"/>
      <c r="J26816"/>
      <c r="K26816" t="str">
        <f t="shared" si="1358"/>
        <v/>
      </c>
    </row>
    <row r="26817" spans="1:11" x14ac:dyDescent="0.3">
      <c r="A26817" s="2"/>
      <c r="B26817" s="3"/>
      <c r="C26817" s="1"/>
      <c r="E26817" s="1"/>
      <c r="J26817"/>
      <c r="K26817" t="str">
        <f t="shared" si="1358"/>
        <v/>
      </c>
    </row>
    <row r="26818" spans="1:11" x14ac:dyDescent="0.3">
      <c r="A26818" s="2"/>
      <c r="B26818" s="3"/>
      <c r="C26818" s="1"/>
      <c r="E26818" s="1"/>
      <c r="J26818"/>
      <c r="K26818" t="str">
        <f t="shared" ref="K26818:K26881" si="1359">RIGHT(J26818,2)</f>
        <v/>
      </c>
    </row>
    <row r="26819" spans="1:11" x14ac:dyDescent="0.3">
      <c r="A26819" s="2"/>
      <c r="B26819" s="3"/>
      <c r="C26819" s="1"/>
      <c r="E26819" s="1"/>
      <c r="J26819"/>
      <c r="K26819" t="str">
        <f t="shared" si="1359"/>
        <v/>
      </c>
    </row>
    <row r="26820" spans="1:11" x14ac:dyDescent="0.3">
      <c r="A26820" s="2"/>
      <c r="B26820" s="3"/>
      <c r="C26820" s="1"/>
      <c r="E26820" s="1"/>
      <c r="J26820"/>
      <c r="K26820" t="str">
        <f t="shared" si="1359"/>
        <v/>
      </c>
    </row>
    <row r="26821" spans="1:11" x14ac:dyDescent="0.3">
      <c r="A26821" s="2"/>
      <c r="B26821" s="3"/>
      <c r="C26821" s="1"/>
      <c r="E26821" s="1"/>
      <c r="J26821"/>
      <c r="K26821" t="str">
        <f t="shared" si="1359"/>
        <v/>
      </c>
    </row>
    <row r="26822" spans="1:11" x14ac:dyDescent="0.3">
      <c r="A26822" s="2"/>
      <c r="B26822" s="3"/>
      <c r="C26822" s="1"/>
      <c r="E26822" s="1"/>
      <c r="J26822"/>
      <c r="K26822" t="str">
        <f t="shared" si="1359"/>
        <v/>
      </c>
    </row>
    <row r="26823" spans="1:11" x14ac:dyDescent="0.3">
      <c r="A26823" s="2"/>
      <c r="B26823" s="3"/>
      <c r="C26823" s="1"/>
      <c r="E26823" s="1"/>
      <c r="J26823"/>
      <c r="K26823" t="str">
        <f t="shared" si="1359"/>
        <v/>
      </c>
    </row>
    <row r="26824" spans="1:11" x14ac:dyDescent="0.3">
      <c r="A26824" s="2"/>
      <c r="B26824" s="3"/>
      <c r="C26824" s="1"/>
      <c r="E26824" s="1"/>
      <c r="J26824"/>
      <c r="K26824" t="str">
        <f t="shared" si="1359"/>
        <v/>
      </c>
    </row>
    <row r="26825" spans="1:11" x14ac:dyDescent="0.3">
      <c r="A26825" s="2"/>
      <c r="B26825" s="3"/>
      <c r="C26825" s="1"/>
      <c r="E26825" s="1"/>
      <c r="J26825"/>
      <c r="K26825" t="str">
        <f t="shared" si="1359"/>
        <v/>
      </c>
    </row>
    <row r="26826" spans="1:11" x14ac:dyDescent="0.3">
      <c r="A26826" s="2"/>
      <c r="B26826" s="3"/>
      <c r="C26826" s="1"/>
      <c r="E26826" s="1"/>
      <c r="J26826"/>
      <c r="K26826" t="str">
        <f t="shared" si="1359"/>
        <v/>
      </c>
    </row>
    <row r="26827" spans="1:11" x14ac:dyDescent="0.3">
      <c r="A26827" s="2"/>
      <c r="B26827" s="3"/>
      <c r="C26827" s="1"/>
      <c r="E26827" s="1"/>
      <c r="J26827"/>
      <c r="K26827" t="str">
        <f t="shared" si="1359"/>
        <v/>
      </c>
    </row>
    <row r="26828" spans="1:11" x14ac:dyDescent="0.3">
      <c r="A26828" s="2"/>
      <c r="B26828" s="3"/>
      <c r="C26828" s="1"/>
      <c r="E26828" s="1"/>
      <c r="J26828"/>
      <c r="K26828" t="str">
        <f t="shared" si="1359"/>
        <v/>
      </c>
    </row>
    <row r="26829" spans="1:11" x14ac:dyDescent="0.3">
      <c r="A26829" s="2"/>
      <c r="B26829" s="3"/>
      <c r="C26829" s="1"/>
      <c r="E26829" s="1"/>
      <c r="J26829"/>
      <c r="K26829" t="str">
        <f t="shared" si="1359"/>
        <v/>
      </c>
    </row>
    <row r="26830" spans="1:11" x14ac:dyDescent="0.3">
      <c r="A26830" s="2"/>
      <c r="B26830" s="3"/>
      <c r="C26830" s="1"/>
      <c r="E26830" s="1"/>
      <c r="J26830"/>
      <c r="K26830" t="str">
        <f t="shared" si="1359"/>
        <v/>
      </c>
    </row>
    <row r="26831" spans="1:11" x14ac:dyDescent="0.3">
      <c r="A26831" s="2"/>
      <c r="B26831" s="3"/>
      <c r="C26831" s="1"/>
      <c r="E26831" s="1"/>
      <c r="J26831"/>
      <c r="K26831" t="str">
        <f t="shared" si="1359"/>
        <v/>
      </c>
    </row>
    <row r="26832" spans="1:11" x14ac:dyDescent="0.3">
      <c r="A26832" s="2"/>
      <c r="B26832" s="3"/>
      <c r="C26832" s="1"/>
      <c r="E26832" s="1"/>
      <c r="J26832"/>
      <c r="K26832" t="str">
        <f t="shared" si="1359"/>
        <v/>
      </c>
    </row>
    <row r="26833" spans="1:11" x14ac:dyDescent="0.3">
      <c r="A26833" s="2"/>
      <c r="B26833" s="3"/>
      <c r="C26833" s="1"/>
      <c r="E26833" s="1"/>
      <c r="J26833"/>
      <c r="K26833" t="str">
        <f t="shared" si="1359"/>
        <v/>
      </c>
    </row>
    <row r="26834" spans="1:11" x14ac:dyDescent="0.3">
      <c r="A26834" s="2"/>
      <c r="B26834" s="3"/>
      <c r="C26834" s="1"/>
      <c r="E26834" s="1"/>
      <c r="J26834"/>
      <c r="K26834" t="str">
        <f t="shared" si="1359"/>
        <v/>
      </c>
    </row>
    <row r="26835" spans="1:11" x14ac:dyDescent="0.3">
      <c r="A26835" s="2"/>
      <c r="B26835" s="3"/>
      <c r="C26835" s="1"/>
      <c r="E26835" s="1"/>
      <c r="J26835"/>
      <c r="K26835" t="str">
        <f t="shared" si="1359"/>
        <v/>
      </c>
    </row>
    <row r="26836" spans="1:11" x14ac:dyDescent="0.3">
      <c r="A26836" s="2"/>
      <c r="B26836" s="3"/>
      <c r="C26836" s="1"/>
      <c r="E26836" s="1"/>
      <c r="J26836"/>
      <c r="K26836" t="str">
        <f t="shared" si="1359"/>
        <v/>
      </c>
    </row>
    <row r="26837" spans="1:11" x14ac:dyDescent="0.3">
      <c r="A26837" s="2"/>
      <c r="B26837" s="3"/>
      <c r="C26837" s="1"/>
      <c r="E26837" s="1"/>
      <c r="J26837"/>
      <c r="K26837" t="str">
        <f t="shared" si="1359"/>
        <v/>
      </c>
    </row>
    <row r="26838" spans="1:11" x14ac:dyDescent="0.3">
      <c r="A26838" s="2"/>
      <c r="B26838" s="3"/>
      <c r="C26838" s="1"/>
      <c r="E26838" s="1"/>
      <c r="J26838"/>
      <c r="K26838" t="str">
        <f t="shared" si="1359"/>
        <v/>
      </c>
    </row>
    <row r="26839" spans="1:11" x14ac:dyDescent="0.3">
      <c r="A26839" s="2"/>
      <c r="B26839" s="3"/>
      <c r="C26839" s="1"/>
      <c r="E26839" s="1"/>
      <c r="J26839"/>
      <c r="K26839" t="str">
        <f t="shared" si="1359"/>
        <v/>
      </c>
    </row>
    <row r="26840" spans="1:11" x14ac:dyDescent="0.3">
      <c r="A26840" s="2"/>
      <c r="B26840" s="3"/>
      <c r="C26840" s="1"/>
      <c r="E26840" s="1"/>
      <c r="J26840"/>
      <c r="K26840" t="str">
        <f t="shared" si="1359"/>
        <v/>
      </c>
    </row>
    <row r="26841" spans="1:11" x14ac:dyDescent="0.3">
      <c r="A26841" s="2"/>
      <c r="B26841" s="3"/>
      <c r="C26841" s="1"/>
      <c r="E26841" s="1"/>
      <c r="J26841"/>
      <c r="K26841" t="str">
        <f t="shared" si="1359"/>
        <v/>
      </c>
    </row>
    <row r="26842" spans="1:11" x14ac:dyDescent="0.3">
      <c r="A26842" s="2"/>
      <c r="B26842" s="3"/>
      <c r="C26842" s="1"/>
      <c r="E26842" s="1"/>
      <c r="J26842"/>
      <c r="K26842" t="str">
        <f t="shared" si="1359"/>
        <v/>
      </c>
    </row>
    <row r="26843" spans="1:11" x14ac:dyDescent="0.3">
      <c r="A26843" s="2"/>
      <c r="B26843" s="3"/>
      <c r="C26843" s="1"/>
      <c r="E26843" s="1"/>
      <c r="J26843"/>
      <c r="K26843" t="str">
        <f t="shared" si="1359"/>
        <v/>
      </c>
    </row>
    <row r="26844" spans="1:11" x14ac:dyDescent="0.3">
      <c r="A26844" s="2"/>
      <c r="B26844" s="3"/>
      <c r="C26844" s="1"/>
      <c r="E26844" s="1"/>
      <c r="J26844"/>
      <c r="K26844" t="str">
        <f t="shared" si="1359"/>
        <v/>
      </c>
    </row>
    <row r="26845" spans="1:11" x14ac:dyDescent="0.3">
      <c r="A26845" s="2"/>
      <c r="B26845" s="3"/>
      <c r="C26845" s="1"/>
      <c r="E26845" s="1"/>
      <c r="J26845"/>
      <c r="K26845" t="str">
        <f t="shared" si="1359"/>
        <v/>
      </c>
    </row>
    <row r="26846" spans="1:11" x14ac:dyDescent="0.3">
      <c r="A26846" s="2"/>
      <c r="B26846" s="3"/>
      <c r="C26846" s="1"/>
      <c r="E26846" s="1"/>
      <c r="J26846"/>
      <c r="K26846" t="str">
        <f t="shared" si="1359"/>
        <v/>
      </c>
    </row>
    <row r="26847" spans="1:11" x14ac:dyDescent="0.3">
      <c r="A26847" s="2"/>
      <c r="B26847" s="3"/>
      <c r="C26847" s="1"/>
      <c r="E26847" s="1"/>
      <c r="J26847"/>
      <c r="K26847" t="str">
        <f t="shared" si="1359"/>
        <v/>
      </c>
    </row>
    <row r="26848" spans="1:11" x14ac:dyDescent="0.3">
      <c r="A26848" s="2"/>
      <c r="B26848" s="3"/>
      <c r="C26848" s="1"/>
      <c r="E26848" s="1"/>
      <c r="J26848"/>
      <c r="K26848" t="str">
        <f t="shared" si="1359"/>
        <v/>
      </c>
    </row>
    <row r="26849" spans="1:11" x14ac:dyDescent="0.3">
      <c r="A26849" s="2"/>
      <c r="B26849" s="3"/>
      <c r="C26849" s="1"/>
      <c r="E26849" s="1"/>
      <c r="J26849"/>
      <c r="K26849" t="str">
        <f t="shared" si="1359"/>
        <v/>
      </c>
    </row>
    <row r="26850" spans="1:11" x14ac:dyDescent="0.3">
      <c r="A26850" s="2"/>
      <c r="B26850" s="3"/>
      <c r="C26850" s="1"/>
      <c r="E26850" s="1"/>
      <c r="J26850"/>
      <c r="K26850" t="str">
        <f t="shared" si="1359"/>
        <v/>
      </c>
    </row>
    <row r="26851" spans="1:11" x14ac:dyDescent="0.3">
      <c r="A26851" s="2"/>
      <c r="B26851" s="3"/>
      <c r="C26851" s="1"/>
      <c r="E26851" s="1"/>
      <c r="J26851"/>
      <c r="K26851" t="str">
        <f t="shared" si="1359"/>
        <v/>
      </c>
    </row>
    <row r="26852" spans="1:11" x14ac:dyDescent="0.3">
      <c r="A26852" s="2"/>
      <c r="B26852" s="3"/>
      <c r="C26852" s="1"/>
      <c r="E26852" s="1"/>
      <c r="J26852"/>
      <c r="K26852" t="str">
        <f t="shared" si="1359"/>
        <v/>
      </c>
    </row>
    <row r="26853" spans="1:11" x14ac:dyDescent="0.3">
      <c r="A26853" s="2"/>
      <c r="B26853" s="3"/>
      <c r="C26853" s="1"/>
      <c r="E26853" s="1"/>
      <c r="J26853"/>
      <c r="K26853" t="str">
        <f t="shared" si="1359"/>
        <v/>
      </c>
    </row>
    <row r="26854" spans="1:11" x14ac:dyDescent="0.3">
      <c r="A26854" s="2"/>
      <c r="B26854" s="3"/>
      <c r="C26854" s="1"/>
      <c r="E26854" s="1"/>
      <c r="J26854"/>
      <c r="K26854" t="str">
        <f t="shared" si="1359"/>
        <v/>
      </c>
    </row>
    <row r="26855" spans="1:11" x14ac:dyDescent="0.3">
      <c r="A26855" s="2"/>
      <c r="B26855" s="3"/>
      <c r="C26855" s="1"/>
      <c r="E26855" s="1"/>
      <c r="J26855"/>
      <c r="K26855" t="str">
        <f t="shared" si="1359"/>
        <v/>
      </c>
    </row>
    <row r="26856" spans="1:11" x14ac:dyDescent="0.3">
      <c r="A26856" s="2"/>
      <c r="B26856" s="3"/>
      <c r="C26856" s="1"/>
      <c r="E26856" s="1"/>
      <c r="J26856"/>
      <c r="K26856" t="str">
        <f t="shared" si="1359"/>
        <v/>
      </c>
    </row>
    <row r="26857" spans="1:11" x14ac:dyDescent="0.3">
      <c r="A26857" s="2"/>
      <c r="B26857" s="3"/>
      <c r="C26857" s="1"/>
      <c r="E26857" s="1"/>
      <c r="J26857"/>
      <c r="K26857" t="str">
        <f t="shared" si="1359"/>
        <v/>
      </c>
    </row>
    <row r="26858" spans="1:11" x14ac:dyDescent="0.3">
      <c r="A26858" s="2"/>
      <c r="B26858" s="3"/>
      <c r="C26858" s="1"/>
      <c r="E26858" s="1"/>
      <c r="J26858"/>
      <c r="K26858" t="str">
        <f t="shared" si="1359"/>
        <v/>
      </c>
    </row>
    <row r="26859" spans="1:11" x14ac:dyDescent="0.3">
      <c r="A26859" s="2"/>
      <c r="B26859" s="3"/>
      <c r="C26859" s="1"/>
      <c r="E26859" s="1"/>
      <c r="J26859"/>
      <c r="K26859" t="str">
        <f t="shared" si="1359"/>
        <v/>
      </c>
    </row>
    <row r="26860" spans="1:11" x14ac:dyDescent="0.3">
      <c r="A26860" s="2"/>
      <c r="B26860" s="3"/>
      <c r="C26860" s="1"/>
      <c r="E26860" s="1"/>
      <c r="J26860"/>
      <c r="K26860" t="str">
        <f t="shared" si="1359"/>
        <v/>
      </c>
    </row>
    <row r="26861" spans="1:11" x14ac:dyDescent="0.3">
      <c r="A26861" s="2"/>
      <c r="B26861" s="3"/>
      <c r="C26861" s="1"/>
      <c r="E26861" s="1"/>
      <c r="J26861"/>
      <c r="K26861" t="str">
        <f t="shared" si="1359"/>
        <v/>
      </c>
    </row>
    <row r="26862" spans="1:11" x14ac:dyDescent="0.3">
      <c r="A26862" s="2"/>
      <c r="B26862" s="3"/>
      <c r="C26862" s="1"/>
      <c r="E26862" s="1"/>
      <c r="J26862"/>
      <c r="K26862" t="str">
        <f t="shared" si="1359"/>
        <v/>
      </c>
    </row>
    <row r="26863" spans="1:11" x14ac:dyDescent="0.3">
      <c r="A26863" s="2"/>
      <c r="B26863" s="3"/>
      <c r="C26863" s="1"/>
      <c r="E26863" s="1"/>
      <c r="J26863"/>
      <c r="K26863" t="str">
        <f t="shared" si="1359"/>
        <v/>
      </c>
    </row>
    <row r="26864" spans="1:11" x14ac:dyDescent="0.3">
      <c r="A26864" s="2"/>
      <c r="B26864" s="3"/>
      <c r="C26864" s="1"/>
      <c r="E26864" s="1"/>
      <c r="J26864"/>
      <c r="K26864" t="str">
        <f t="shared" si="1359"/>
        <v/>
      </c>
    </row>
    <row r="26865" spans="1:11" x14ac:dyDescent="0.3">
      <c r="A26865" s="2"/>
      <c r="B26865" s="3"/>
      <c r="C26865" s="1"/>
      <c r="E26865" s="1"/>
      <c r="J26865"/>
      <c r="K26865" t="str">
        <f t="shared" si="1359"/>
        <v/>
      </c>
    </row>
    <row r="26866" spans="1:11" x14ac:dyDescent="0.3">
      <c r="A26866" s="2"/>
      <c r="B26866" s="3"/>
      <c r="C26866" s="1"/>
      <c r="E26866" s="1"/>
      <c r="J26866"/>
      <c r="K26866" t="str">
        <f t="shared" si="1359"/>
        <v/>
      </c>
    </row>
    <row r="26867" spans="1:11" x14ac:dyDescent="0.3">
      <c r="A26867" s="2"/>
      <c r="B26867" s="3"/>
      <c r="C26867" s="1"/>
      <c r="E26867" s="1"/>
      <c r="J26867"/>
      <c r="K26867" t="str">
        <f t="shared" si="1359"/>
        <v/>
      </c>
    </row>
    <row r="26868" spans="1:11" x14ac:dyDescent="0.3">
      <c r="A26868" s="2"/>
      <c r="B26868" s="3"/>
      <c r="C26868" s="1"/>
      <c r="E26868" s="1"/>
      <c r="J26868"/>
      <c r="K26868" t="str">
        <f t="shared" si="1359"/>
        <v/>
      </c>
    </row>
    <row r="26869" spans="1:11" x14ac:dyDescent="0.3">
      <c r="A26869" s="2"/>
      <c r="B26869" s="3"/>
      <c r="C26869" s="1"/>
      <c r="E26869" s="1"/>
      <c r="J26869"/>
      <c r="K26869" t="str">
        <f t="shared" si="1359"/>
        <v/>
      </c>
    </row>
    <row r="26870" spans="1:11" x14ac:dyDescent="0.3">
      <c r="A26870" s="2"/>
      <c r="B26870" s="3"/>
      <c r="C26870" s="1"/>
      <c r="E26870" s="1"/>
      <c r="J26870"/>
      <c r="K26870" t="str">
        <f t="shared" si="1359"/>
        <v/>
      </c>
    </row>
    <row r="26871" spans="1:11" x14ac:dyDescent="0.3">
      <c r="A26871" s="2"/>
      <c r="B26871" s="3"/>
      <c r="C26871" s="1"/>
      <c r="E26871" s="1"/>
      <c r="J26871"/>
      <c r="K26871" t="str">
        <f t="shared" si="1359"/>
        <v/>
      </c>
    </row>
    <row r="26872" spans="1:11" x14ac:dyDescent="0.3">
      <c r="A26872" s="2"/>
      <c r="B26872" s="3"/>
      <c r="C26872" s="1"/>
      <c r="E26872" s="1"/>
      <c r="J26872"/>
      <c r="K26872" t="str">
        <f t="shared" si="1359"/>
        <v/>
      </c>
    </row>
    <row r="26873" spans="1:11" x14ac:dyDescent="0.3">
      <c r="A26873" s="2"/>
      <c r="B26873" s="3"/>
      <c r="C26873" s="1"/>
      <c r="E26873" s="1"/>
      <c r="J26873"/>
      <c r="K26873" t="str">
        <f t="shared" si="1359"/>
        <v/>
      </c>
    </row>
    <row r="26874" spans="1:11" x14ac:dyDescent="0.3">
      <c r="A26874" s="2"/>
      <c r="B26874" s="3"/>
      <c r="C26874" s="1"/>
      <c r="E26874" s="1"/>
      <c r="J26874"/>
      <c r="K26874" t="str">
        <f t="shared" si="1359"/>
        <v/>
      </c>
    </row>
    <row r="26875" spans="1:11" x14ac:dyDescent="0.3">
      <c r="A26875" s="2"/>
      <c r="B26875" s="3"/>
      <c r="C26875" s="1"/>
      <c r="E26875" s="1"/>
      <c r="J26875"/>
      <c r="K26875" t="str">
        <f t="shared" si="1359"/>
        <v/>
      </c>
    </row>
    <row r="26876" spans="1:11" x14ac:dyDescent="0.3">
      <c r="A26876" s="2"/>
      <c r="B26876" s="3"/>
      <c r="C26876" s="1"/>
      <c r="E26876" s="1"/>
      <c r="J26876"/>
      <c r="K26876" t="str">
        <f t="shared" si="1359"/>
        <v/>
      </c>
    </row>
    <row r="26877" spans="1:11" x14ac:dyDescent="0.3">
      <c r="A26877" s="2"/>
      <c r="B26877" s="3"/>
      <c r="C26877" s="1"/>
      <c r="E26877" s="1"/>
      <c r="J26877"/>
      <c r="K26877" t="str">
        <f t="shared" si="1359"/>
        <v/>
      </c>
    </row>
    <row r="26878" spans="1:11" x14ac:dyDescent="0.3">
      <c r="A26878" s="2"/>
      <c r="B26878" s="3"/>
      <c r="C26878" s="1"/>
      <c r="E26878" s="1"/>
      <c r="J26878"/>
      <c r="K26878" t="str">
        <f t="shared" si="1359"/>
        <v/>
      </c>
    </row>
    <row r="26879" spans="1:11" x14ac:dyDescent="0.3">
      <c r="A26879" s="2"/>
      <c r="B26879" s="3"/>
      <c r="C26879" s="1"/>
      <c r="E26879" s="1"/>
      <c r="J26879"/>
      <c r="K26879" t="str">
        <f t="shared" si="1359"/>
        <v/>
      </c>
    </row>
    <row r="26880" spans="1:11" x14ac:dyDescent="0.3">
      <c r="A26880" s="2"/>
      <c r="B26880" s="3"/>
      <c r="C26880" s="1"/>
      <c r="E26880" s="1"/>
      <c r="J26880"/>
      <c r="K26880" t="str">
        <f t="shared" si="1359"/>
        <v/>
      </c>
    </row>
    <row r="26881" spans="1:11" x14ac:dyDescent="0.3">
      <c r="A26881" s="2"/>
      <c r="B26881" s="3"/>
      <c r="C26881" s="1"/>
      <c r="E26881" s="1"/>
      <c r="J26881"/>
      <c r="K26881" t="str">
        <f t="shared" si="1359"/>
        <v/>
      </c>
    </row>
    <row r="26882" spans="1:11" x14ac:dyDescent="0.3">
      <c r="A26882" s="2"/>
      <c r="B26882" s="3"/>
      <c r="C26882" s="1"/>
      <c r="E26882" s="1"/>
      <c r="J26882"/>
      <c r="K26882" t="str">
        <f t="shared" ref="K26882:K26945" si="1360">RIGHT(J26882,2)</f>
        <v/>
      </c>
    </row>
    <row r="26883" spans="1:11" x14ac:dyDescent="0.3">
      <c r="A26883" s="2"/>
      <c r="B26883" s="3"/>
      <c r="C26883" s="1"/>
      <c r="E26883" s="1"/>
      <c r="J26883"/>
      <c r="K26883" t="str">
        <f t="shared" si="1360"/>
        <v/>
      </c>
    </row>
    <row r="26884" spans="1:11" x14ac:dyDescent="0.3">
      <c r="A26884" s="2"/>
      <c r="B26884" s="3"/>
      <c r="C26884" s="1"/>
      <c r="E26884" s="1"/>
      <c r="J26884"/>
      <c r="K26884" t="str">
        <f t="shared" si="1360"/>
        <v/>
      </c>
    </row>
    <row r="26885" spans="1:11" x14ac:dyDescent="0.3">
      <c r="A26885" s="2"/>
      <c r="B26885" s="3"/>
      <c r="C26885" s="1"/>
      <c r="E26885" s="1"/>
      <c r="J26885"/>
      <c r="K26885" t="str">
        <f t="shared" si="1360"/>
        <v/>
      </c>
    </row>
    <row r="26886" spans="1:11" x14ac:dyDescent="0.3">
      <c r="A26886" s="2"/>
      <c r="B26886" s="3"/>
      <c r="C26886" s="1"/>
      <c r="E26886" s="1"/>
      <c r="J26886"/>
      <c r="K26886" t="str">
        <f t="shared" si="1360"/>
        <v/>
      </c>
    </row>
    <row r="26887" spans="1:11" x14ac:dyDescent="0.3">
      <c r="A26887" s="2"/>
      <c r="B26887" s="3"/>
      <c r="C26887" s="1"/>
      <c r="E26887" s="1"/>
      <c r="J26887"/>
      <c r="K26887" t="str">
        <f t="shared" si="1360"/>
        <v/>
      </c>
    </row>
    <row r="26888" spans="1:11" x14ac:dyDescent="0.3">
      <c r="A26888" s="2"/>
      <c r="B26888" s="3"/>
      <c r="C26888" s="1"/>
      <c r="E26888" s="1"/>
      <c r="J26888"/>
      <c r="K26888" t="str">
        <f t="shared" si="1360"/>
        <v/>
      </c>
    </row>
    <row r="26889" spans="1:11" x14ac:dyDescent="0.3">
      <c r="A26889" s="2"/>
      <c r="B26889" s="3"/>
      <c r="C26889" s="1"/>
      <c r="E26889" s="1"/>
      <c r="J26889"/>
      <c r="K26889" t="str">
        <f t="shared" si="1360"/>
        <v/>
      </c>
    </row>
    <row r="26890" spans="1:11" x14ac:dyDescent="0.3">
      <c r="A26890" s="2"/>
      <c r="B26890" s="3"/>
      <c r="C26890" s="1"/>
      <c r="E26890" s="1"/>
      <c r="J26890"/>
      <c r="K26890" t="str">
        <f t="shared" si="1360"/>
        <v/>
      </c>
    </row>
    <row r="26891" spans="1:11" x14ac:dyDescent="0.3">
      <c r="A26891" s="2"/>
      <c r="B26891" s="3"/>
      <c r="C26891" s="1"/>
      <c r="E26891" s="1"/>
      <c r="J26891"/>
      <c r="K26891" t="str">
        <f t="shared" si="1360"/>
        <v/>
      </c>
    </row>
    <row r="26892" spans="1:11" x14ac:dyDescent="0.3">
      <c r="A26892" s="2"/>
      <c r="B26892" s="3"/>
      <c r="C26892" s="1"/>
      <c r="E26892" s="1"/>
      <c r="J26892"/>
      <c r="K26892" t="str">
        <f t="shared" si="1360"/>
        <v/>
      </c>
    </row>
    <row r="26893" spans="1:11" x14ac:dyDescent="0.3">
      <c r="A26893" s="2"/>
      <c r="B26893" s="3"/>
      <c r="C26893" s="1"/>
      <c r="E26893" s="1"/>
      <c r="J26893"/>
      <c r="K26893" t="str">
        <f t="shared" si="1360"/>
        <v/>
      </c>
    </row>
    <row r="26894" spans="1:11" x14ac:dyDescent="0.3">
      <c r="A26894" s="2"/>
      <c r="B26894" s="3"/>
      <c r="C26894" s="1"/>
      <c r="E26894" s="1"/>
      <c r="J26894"/>
      <c r="K26894" t="str">
        <f t="shared" si="1360"/>
        <v/>
      </c>
    </row>
    <row r="26895" spans="1:11" x14ac:dyDescent="0.3">
      <c r="A26895" s="2"/>
      <c r="B26895" s="3"/>
      <c r="C26895" s="1"/>
      <c r="E26895" s="1"/>
      <c r="J26895"/>
      <c r="K26895" t="str">
        <f t="shared" si="1360"/>
        <v/>
      </c>
    </row>
    <row r="26896" spans="1:11" x14ac:dyDescent="0.3">
      <c r="A26896" s="2"/>
      <c r="B26896" s="3"/>
      <c r="C26896" s="1"/>
      <c r="E26896" s="1"/>
      <c r="J26896"/>
      <c r="K26896" t="str">
        <f t="shared" si="1360"/>
        <v/>
      </c>
    </row>
    <row r="26897" spans="1:11" x14ac:dyDescent="0.3">
      <c r="A26897" s="2"/>
      <c r="B26897" s="3"/>
      <c r="C26897" s="1"/>
      <c r="E26897" s="1"/>
      <c r="J26897"/>
      <c r="K26897" t="str">
        <f t="shared" si="1360"/>
        <v/>
      </c>
    </row>
    <row r="26898" spans="1:11" x14ac:dyDescent="0.3">
      <c r="A26898" s="2"/>
      <c r="B26898" s="3"/>
      <c r="C26898" s="1"/>
      <c r="E26898" s="1"/>
      <c r="J26898"/>
      <c r="K26898" t="str">
        <f t="shared" si="1360"/>
        <v/>
      </c>
    </row>
    <row r="26899" spans="1:11" x14ac:dyDescent="0.3">
      <c r="A26899" s="2"/>
      <c r="B26899" s="3"/>
      <c r="C26899" s="1"/>
      <c r="E26899" s="1"/>
      <c r="J26899"/>
      <c r="K26899" t="str">
        <f t="shared" si="1360"/>
        <v/>
      </c>
    </row>
    <row r="26900" spans="1:11" x14ac:dyDescent="0.3">
      <c r="A26900" s="2"/>
      <c r="B26900" s="3"/>
      <c r="C26900" s="1"/>
      <c r="E26900" s="1"/>
      <c r="J26900"/>
      <c r="K26900" t="str">
        <f t="shared" si="1360"/>
        <v/>
      </c>
    </row>
    <row r="26901" spans="1:11" x14ac:dyDescent="0.3">
      <c r="A26901" s="2"/>
      <c r="B26901" s="3"/>
      <c r="C26901" s="1"/>
      <c r="E26901" s="1"/>
      <c r="J26901"/>
      <c r="K26901" t="str">
        <f t="shared" si="1360"/>
        <v/>
      </c>
    </row>
    <row r="26902" spans="1:11" x14ac:dyDescent="0.3">
      <c r="A26902" s="2"/>
      <c r="B26902" s="3"/>
      <c r="C26902" s="1"/>
      <c r="E26902" s="1"/>
      <c r="J26902"/>
      <c r="K26902" t="str">
        <f t="shared" si="1360"/>
        <v/>
      </c>
    </row>
    <row r="26903" spans="1:11" x14ac:dyDescent="0.3">
      <c r="A26903" s="2"/>
      <c r="B26903" s="3"/>
      <c r="C26903" s="1"/>
      <c r="E26903" s="1"/>
      <c r="J26903"/>
      <c r="K26903" t="str">
        <f t="shared" si="1360"/>
        <v/>
      </c>
    </row>
    <row r="26904" spans="1:11" x14ac:dyDescent="0.3">
      <c r="A26904" s="2"/>
      <c r="B26904" s="3"/>
      <c r="C26904" s="1"/>
      <c r="E26904" s="1"/>
      <c r="J26904"/>
      <c r="K26904" t="str">
        <f t="shared" si="1360"/>
        <v/>
      </c>
    </row>
    <row r="26905" spans="1:11" x14ac:dyDescent="0.3">
      <c r="A26905" s="2"/>
      <c r="B26905" s="3"/>
      <c r="C26905" s="1"/>
      <c r="E26905" s="1"/>
      <c r="J26905"/>
      <c r="K26905" t="str">
        <f t="shared" si="1360"/>
        <v/>
      </c>
    </row>
    <row r="26906" spans="1:11" x14ac:dyDescent="0.3">
      <c r="A26906" s="2"/>
      <c r="B26906" s="3"/>
      <c r="C26906" s="1"/>
      <c r="E26906" s="1"/>
      <c r="J26906"/>
      <c r="K26906" t="str">
        <f t="shared" si="1360"/>
        <v/>
      </c>
    </row>
    <row r="26907" spans="1:11" x14ac:dyDescent="0.3">
      <c r="A26907" s="2"/>
      <c r="B26907" s="3"/>
      <c r="C26907" s="1"/>
      <c r="E26907" s="1"/>
      <c r="J26907"/>
      <c r="K26907" t="str">
        <f t="shared" si="1360"/>
        <v/>
      </c>
    </row>
    <row r="26908" spans="1:11" x14ac:dyDescent="0.3">
      <c r="A26908" s="2"/>
      <c r="B26908" s="3"/>
      <c r="C26908" s="1"/>
      <c r="E26908" s="1"/>
      <c r="J26908"/>
      <c r="K26908" t="str">
        <f t="shared" si="1360"/>
        <v/>
      </c>
    </row>
    <row r="26909" spans="1:11" x14ac:dyDescent="0.3">
      <c r="A26909" s="2"/>
      <c r="B26909" s="3"/>
      <c r="C26909" s="1"/>
      <c r="E26909" s="1"/>
      <c r="J26909"/>
      <c r="K26909" t="str">
        <f t="shared" si="1360"/>
        <v/>
      </c>
    </row>
    <row r="26910" spans="1:11" x14ac:dyDescent="0.3">
      <c r="A26910" s="2"/>
      <c r="B26910" s="3"/>
      <c r="C26910" s="1"/>
      <c r="E26910" s="1"/>
      <c r="J26910"/>
      <c r="K26910" t="str">
        <f t="shared" si="1360"/>
        <v/>
      </c>
    </row>
    <row r="26911" spans="1:11" x14ac:dyDescent="0.3">
      <c r="A26911" s="2"/>
      <c r="B26911" s="3"/>
      <c r="C26911" s="1"/>
      <c r="E26911" s="1"/>
      <c r="J26911"/>
      <c r="K26911" t="str">
        <f t="shared" si="1360"/>
        <v/>
      </c>
    </row>
    <row r="26912" spans="1:11" x14ac:dyDescent="0.3">
      <c r="A26912" s="2"/>
      <c r="B26912" s="3"/>
      <c r="C26912" s="1"/>
      <c r="E26912" s="1"/>
      <c r="J26912"/>
      <c r="K26912" t="str">
        <f t="shared" si="1360"/>
        <v/>
      </c>
    </row>
    <row r="26913" spans="1:11" x14ac:dyDescent="0.3">
      <c r="A26913" s="2"/>
      <c r="B26913" s="3"/>
      <c r="C26913" s="1"/>
      <c r="E26913" s="1"/>
      <c r="J26913"/>
      <c r="K26913" t="str">
        <f t="shared" si="1360"/>
        <v/>
      </c>
    </row>
    <row r="26914" spans="1:11" x14ac:dyDescent="0.3">
      <c r="A26914" s="2"/>
      <c r="B26914" s="3"/>
      <c r="C26914" s="1"/>
      <c r="E26914" s="1"/>
      <c r="J26914"/>
      <c r="K26914" t="str">
        <f t="shared" si="1360"/>
        <v/>
      </c>
    </row>
    <row r="26915" spans="1:11" x14ac:dyDescent="0.3">
      <c r="A26915" s="2"/>
      <c r="B26915" s="3"/>
      <c r="C26915" s="1"/>
      <c r="E26915" s="1"/>
      <c r="J26915"/>
      <c r="K26915" t="str">
        <f t="shared" si="1360"/>
        <v/>
      </c>
    </row>
    <row r="26916" spans="1:11" x14ac:dyDescent="0.3">
      <c r="A26916" s="2"/>
      <c r="B26916" s="3"/>
      <c r="C26916" s="1"/>
      <c r="E26916" s="1"/>
      <c r="J26916"/>
      <c r="K26916" t="str">
        <f t="shared" si="1360"/>
        <v/>
      </c>
    </row>
    <row r="26917" spans="1:11" x14ac:dyDescent="0.3">
      <c r="A26917" s="2"/>
      <c r="B26917" s="3"/>
      <c r="C26917" s="1"/>
      <c r="E26917" s="1"/>
      <c r="J26917"/>
      <c r="K26917" t="str">
        <f t="shared" si="1360"/>
        <v/>
      </c>
    </row>
    <row r="26918" spans="1:11" x14ac:dyDescent="0.3">
      <c r="A26918" s="2"/>
      <c r="B26918" s="3"/>
      <c r="C26918" s="1"/>
      <c r="E26918" s="1"/>
      <c r="J26918"/>
      <c r="K26918" t="str">
        <f t="shared" si="1360"/>
        <v/>
      </c>
    </row>
    <row r="26919" spans="1:11" x14ac:dyDescent="0.3">
      <c r="A26919" s="2"/>
      <c r="B26919" s="3"/>
      <c r="C26919" s="1"/>
      <c r="E26919" s="1"/>
      <c r="J26919"/>
      <c r="K26919" t="str">
        <f t="shared" si="1360"/>
        <v/>
      </c>
    </row>
    <row r="26920" spans="1:11" x14ac:dyDescent="0.3">
      <c r="A26920" s="2"/>
      <c r="B26920" s="3"/>
      <c r="C26920" s="1"/>
      <c r="E26920" s="1"/>
      <c r="J26920"/>
      <c r="K26920" t="str">
        <f t="shared" si="1360"/>
        <v/>
      </c>
    </row>
    <row r="26921" spans="1:11" x14ac:dyDescent="0.3">
      <c r="A26921" s="2"/>
      <c r="B26921" s="3"/>
      <c r="C26921" s="1"/>
      <c r="E26921" s="1"/>
      <c r="J26921"/>
      <c r="K26921" t="str">
        <f t="shared" si="1360"/>
        <v/>
      </c>
    </row>
    <row r="26922" spans="1:11" x14ac:dyDescent="0.3">
      <c r="A26922" s="2"/>
      <c r="B26922" s="3"/>
      <c r="C26922" s="1"/>
      <c r="E26922" s="1"/>
      <c r="J26922"/>
      <c r="K26922" t="str">
        <f t="shared" si="1360"/>
        <v/>
      </c>
    </row>
    <row r="26923" spans="1:11" x14ac:dyDescent="0.3">
      <c r="A26923" s="2"/>
      <c r="B26923" s="3"/>
      <c r="C26923" s="1"/>
      <c r="E26923" s="1"/>
      <c r="J26923"/>
      <c r="K26923" t="str">
        <f t="shared" si="1360"/>
        <v/>
      </c>
    </row>
    <row r="26924" spans="1:11" x14ac:dyDescent="0.3">
      <c r="A26924" s="2"/>
      <c r="B26924" s="3"/>
      <c r="C26924" s="1"/>
      <c r="E26924" s="1"/>
      <c r="J26924"/>
      <c r="K26924" t="str">
        <f t="shared" si="1360"/>
        <v/>
      </c>
    </row>
    <row r="26925" spans="1:11" x14ac:dyDescent="0.3">
      <c r="A26925" s="2"/>
      <c r="B26925" s="3"/>
      <c r="C26925" s="1"/>
      <c r="E26925" s="1"/>
      <c r="J26925"/>
      <c r="K26925" t="str">
        <f t="shared" si="1360"/>
        <v/>
      </c>
    </row>
    <row r="26926" spans="1:11" x14ac:dyDescent="0.3">
      <c r="A26926" s="2"/>
      <c r="B26926" s="3"/>
      <c r="C26926" s="1"/>
      <c r="E26926" s="1"/>
      <c r="J26926"/>
      <c r="K26926" t="str">
        <f t="shared" si="1360"/>
        <v/>
      </c>
    </row>
    <row r="26927" spans="1:11" x14ac:dyDescent="0.3">
      <c r="A26927" s="2"/>
      <c r="B26927" s="3"/>
      <c r="C26927" s="1"/>
      <c r="E26927" s="1"/>
      <c r="J26927"/>
      <c r="K26927" t="str">
        <f t="shared" si="1360"/>
        <v/>
      </c>
    </row>
    <row r="26928" spans="1:11" x14ac:dyDescent="0.3">
      <c r="A26928" s="2"/>
      <c r="B26928" s="3"/>
      <c r="C26928" s="1"/>
      <c r="E26928" s="1"/>
      <c r="J26928"/>
      <c r="K26928" t="str">
        <f t="shared" si="1360"/>
        <v/>
      </c>
    </row>
    <row r="26929" spans="1:11" x14ac:dyDescent="0.3">
      <c r="A26929" s="2"/>
      <c r="B26929" s="3"/>
      <c r="C26929" s="1"/>
      <c r="E26929" s="1"/>
      <c r="J26929"/>
      <c r="K26929" t="str">
        <f t="shared" si="1360"/>
        <v/>
      </c>
    </row>
    <row r="26930" spans="1:11" x14ac:dyDescent="0.3">
      <c r="A26930" s="2"/>
      <c r="B26930" s="3"/>
      <c r="C26930" s="1"/>
      <c r="E26930" s="1"/>
      <c r="J26930"/>
      <c r="K26930" t="str">
        <f t="shared" si="1360"/>
        <v/>
      </c>
    </row>
    <row r="26931" spans="1:11" x14ac:dyDescent="0.3">
      <c r="A26931" s="2"/>
      <c r="B26931" s="3"/>
      <c r="C26931" s="1"/>
      <c r="E26931" s="1"/>
      <c r="J26931"/>
      <c r="K26931" t="str">
        <f t="shared" si="1360"/>
        <v/>
      </c>
    </row>
    <row r="26932" spans="1:11" x14ac:dyDescent="0.3">
      <c r="A26932" s="2"/>
      <c r="B26932" s="3"/>
      <c r="C26932" s="1"/>
      <c r="E26932" s="1"/>
      <c r="J26932"/>
      <c r="K26932" t="str">
        <f t="shared" si="1360"/>
        <v/>
      </c>
    </row>
    <row r="26933" spans="1:11" x14ac:dyDescent="0.3">
      <c r="A26933" s="2"/>
      <c r="B26933" s="3"/>
      <c r="C26933" s="1"/>
      <c r="E26933" s="1"/>
      <c r="J26933"/>
      <c r="K26933" t="str">
        <f t="shared" si="1360"/>
        <v/>
      </c>
    </row>
    <row r="26934" spans="1:11" x14ac:dyDescent="0.3">
      <c r="A26934" s="2"/>
      <c r="B26934" s="3"/>
      <c r="C26934" s="1"/>
      <c r="E26934" s="1"/>
      <c r="J26934"/>
      <c r="K26934" t="str">
        <f t="shared" si="1360"/>
        <v/>
      </c>
    </row>
    <row r="26935" spans="1:11" x14ac:dyDescent="0.3">
      <c r="A26935" s="2"/>
      <c r="B26935" s="3"/>
      <c r="C26935" s="1"/>
      <c r="E26935" s="1"/>
      <c r="J26935"/>
      <c r="K26935" t="str">
        <f t="shared" si="1360"/>
        <v/>
      </c>
    </row>
    <row r="26936" spans="1:11" x14ac:dyDescent="0.3">
      <c r="A26936" s="2"/>
      <c r="B26936" s="3"/>
      <c r="C26936" s="1"/>
      <c r="E26936" s="1"/>
      <c r="J26936"/>
      <c r="K26936" t="str">
        <f t="shared" si="1360"/>
        <v/>
      </c>
    </row>
    <row r="26937" spans="1:11" x14ac:dyDescent="0.3">
      <c r="A26937" s="2"/>
      <c r="B26937" s="3"/>
      <c r="C26937" s="1"/>
      <c r="E26937" s="1"/>
      <c r="J26937"/>
      <c r="K26937" t="str">
        <f t="shared" si="1360"/>
        <v/>
      </c>
    </row>
    <row r="26938" spans="1:11" x14ac:dyDescent="0.3">
      <c r="A26938" s="2"/>
      <c r="B26938" s="3"/>
      <c r="C26938" s="1"/>
      <c r="E26938" s="1"/>
      <c r="J26938"/>
      <c r="K26938" t="str">
        <f t="shared" si="1360"/>
        <v/>
      </c>
    </row>
    <row r="26939" spans="1:11" x14ac:dyDescent="0.3">
      <c r="A26939" s="2"/>
      <c r="B26939" s="3"/>
      <c r="C26939" s="1"/>
      <c r="E26939" s="1"/>
      <c r="J26939"/>
      <c r="K26939" t="str">
        <f t="shared" si="1360"/>
        <v/>
      </c>
    </row>
    <row r="26940" spans="1:11" x14ac:dyDescent="0.3">
      <c r="A26940" s="2"/>
      <c r="B26940" s="3"/>
      <c r="C26940" s="1"/>
      <c r="E26940" s="1"/>
      <c r="J26940"/>
      <c r="K26940" t="str">
        <f t="shared" si="1360"/>
        <v/>
      </c>
    </row>
    <row r="26941" spans="1:11" x14ac:dyDescent="0.3">
      <c r="A26941" s="2"/>
      <c r="B26941" s="3"/>
      <c r="C26941" s="1"/>
      <c r="E26941" s="1"/>
      <c r="J26941"/>
      <c r="K26941" t="str">
        <f t="shared" si="1360"/>
        <v/>
      </c>
    </row>
    <row r="26942" spans="1:11" x14ac:dyDescent="0.3">
      <c r="A26942" s="2"/>
      <c r="B26942" s="3"/>
      <c r="C26942" s="1"/>
      <c r="E26942" s="1"/>
      <c r="J26942"/>
      <c r="K26942" t="str">
        <f t="shared" si="1360"/>
        <v/>
      </c>
    </row>
    <row r="26943" spans="1:11" x14ac:dyDescent="0.3">
      <c r="A26943" s="2"/>
      <c r="B26943" s="3"/>
      <c r="C26943" s="1"/>
      <c r="E26943" s="1"/>
      <c r="J26943"/>
      <c r="K26943" t="str">
        <f t="shared" si="1360"/>
        <v/>
      </c>
    </row>
    <row r="26944" spans="1:11" x14ac:dyDescent="0.3">
      <c r="A26944" s="2"/>
      <c r="B26944" s="3"/>
      <c r="C26944" s="1"/>
      <c r="E26944" s="1"/>
      <c r="J26944"/>
      <c r="K26944" t="str">
        <f t="shared" si="1360"/>
        <v/>
      </c>
    </row>
    <row r="26945" spans="1:11" x14ac:dyDescent="0.3">
      <c r="A26945" s="2"/>
      <c r="B26945" s="3"/>
      <c r="C26945" s="1"/>
      <c r="E26945" s="1"/>
      <c r="J26945"/>
      <c r="K26945" t="str">
        <f t="shared" si="1360"/>
        <v/>
      </c>
    </row>
    <row r="26946" spans="1:11" x14ac:dyDescent="0.3">
      <c r="A26946" s="2"/>
      <c r="B26946" s="3"/>
      <c r="C26946" s="1"/>
      <c r="E26946" s="1"/>
      <c r="J26946"/>
      <c r="K26946" t="str">
        <f t="shared" ref="K26946:K27009" si="1361">RIGHT(J26946,2)</f>
        <v/>
      </c>
    </row>
    <row r="26947" spans="1:11" x14ac:dyDescent="0.3">
      <c r="A26947" s="2"/>
      <c r="B26947" s="3"/>
      <c r="C26947" s="1"/>
      <c r="E26947" s="1"/>
      <c r="J26947"/>
      <c r="K26947" t="str">
        <f t="shared" si="1361"/>
        <v/>
      </c>
    </row>
    <row r="26948" spans="1:11" x14ac:dyDescent="0.3">
      <c r="A26948" s="2"/>
      <c r="B26948" s="3"/>
      <c r="C26948" s="1"/>
      <c r="E26948" s="1"/>
      <c r="J26948"/>
      <c r="K26948" t="str">
        <f t="shared" si="1361"/>
        <v/>
      </c>
    </row>
    <row r="26949" spans="1:11" x14ac:dyDescent="0.3">
      <c r="A26949" s="2"/>
      <c r="B26949" s="3"/>
      <c r="C26949" s="1"/>
      <c r="E26949" s="1"/>
      <c r="J26949"/>
      <c r="K26949" t="str">
        <f t="shared" si="1361"/>
        <v/>
      </c>
    </row>
    <row r="26950" spans="1:11" x14ac:dyDescent="0.3">
      <c r="A26950" s="2"/>
      <c r="B26950" s="3"/>
      <c r="C26950" s="1"/>
      <c r="E26950" s="1"/>
      <c r="J26950"/>
      <c r="K26950" t="str">
        <f t="shared" si="1361"/>
        <v/>
      </c>
    </row>
    <row r="26951" spans="1:11" x14ac:dyDescent="0.3">
      <c r="A26951" s="2"/>
      <c r="B26951" s="3"/>
      <c r="C26951" s="1"/>
      <c r="E26951" s="1"/>
      <c r="J26951"/>
      <c r="K26951" t="str">
        <f t="shared" si="1361"/>
        <v/>
      </c>
    </row>
    <row r="26952" spans="1:11" x14ac:dyDescent="0.3">
      <c r="A26952" s="2"/>
      <c r="B26952" s="3"/>
      <c r="C26952" s="1"/>
      <c r="E26952" s="1"/>
      <c r="J26952"/>
      <c r="K26952" t="str">
        <f t="shared" si="1361"/>
        <v/>
      </c>
    </row>
    <row r="26953" spans="1:11" x14ac:dyDescent="0.3">
      <c r="A26953" s="2"/>
      <c r="B26953" s="3"/>
      <c r="C26953" s="1"/>
      <c r="E26953" s="1"/>
      <c r="J26953"/>
      <c r="K26953" t="str">
        <f t="shared" si="1361"/>
        <v/>
      </c>
    </row>
    <row r="26954" spans="1:11" x14ac:dyDescent="0.3">
      <c r="A26954" s="2"/>
      <c r="B26954" s="3"/>
      <c r="C26954" s="1"/>
      <c r="E26954" s="1"/>
      <c r="J26954"/>
      <c r="K26954" t="str">
        <f t="shared" si="1361"/>
        <v/>
      </c>
    </row>
    <row r="26955" spans="1:11" x14ac:dyDescent="0.3">
      <c r="A26955" s="2"/>
      <c r="B26955" s="3"/>
      <c r="C26955" s="1"/>
      <c r="E26955" s="1"/>
      <c r="J26955"/>
      <c r="K26955" t="str">
        <f t="shared" si="1361"/>
        <v/>
      </c>
    </row>
    <row r="26956" spans="1:11" x14ac:dyDescent="0.3">
      <c r="A26956" s="2"/>
      <c r="B26956" s="3"/>
      <c r="C26956" s="1"/>
      <c r="E26956" s="1"/>
      <c r="J26956"/>
      <c r="K26956" t="str">
        <f t="shared" si="1361"/>
        <v/>
      </c>
    </row>
    <row r="26957" spans="1:11" x14ac:dyDescent="0.3">
      <c r="A26957" s="2"/>
      <c r="B26957" s="3"/>
      <c r="C26957" s="1"/>
      <c r="E26957" s="1"/>
      <c r="J26957"/>
      <c r="K26957" t="str">
        <f t="shared" si="1361"/>
        <v/>
      </c>
    </row>
    <row r="26958" spans="1:11" x14ac:dyDescent="0.3">
      <c r="A26958" s="2"/>
      <c r="B26958" s="3"/>
      <c r="C26958" s="1"/>
      <c r="E26958" s="1"/>
      <c r="J26958"/>
      <c r="K26958" t="str">
        <f t="shared" si="1361"/>
        <v/>
      </c>
    </row>
    <row r="26959" spans="1:11" x14ac:dyDescent="0.3">
      <c r="A26959" s="2"/>
      <c r="B26959" s="3"/>
      <c r="C26959" s="1"/>
      <c r="E26959" s="1"/>
      <c r="J26959"/>
      <c r="K26959" t="str">
        <f t="shared" si="1361"/>
        <v/>
      </c>
    </row>
    <row r="26960" spans="1:11" x14ac:dyDescent="0.3">
      <c r="A26960" s="2"/>
      <c r="B26960" s="3"/>
      <c r="C26960" s="1"/>
      <c r="E26960" s="1"/>
      <c r="J26960"/>
      <c r="K26960" t="str">
        <f t="shared" si="1361"/>
        <v/>
      </c>
    </row>
    <row r="26961" spans="1:11" x14ac:dyDescent="0.3">
      <c r="A26961" s="2"/>
      <c r="B26961" s="3"/>
      <c r="C26961" s="1"/>
      <c r="E26961" s="1"/>
      <c r="J26961"/>
      <c r="K26961" t="str">
        <f t="shared" si="1361"/>
        <v/>
      </c>
    </row>
    <row r="26962" spans="1:11" x14ac:dyDescent="0.3">
      <c r="A26962" s="2"/>
      <c r="B26962" s="3"/>
      <c r="C26962" s="1"/>
      <c r="E26962" s="1"/>
      <c r="J26962"/>
      <c r="K26962" t="str">
        <f t="shared" si="1361"/>
        <v/>
      </c>
    </row>
    <row r="26963" spans="1:11" x14ac:dyDescent="0.3">
      <c r="A26963" s="2"/>
      <c r="B26963" s="3"/>
      <c r="C26963" s="1"/>
      <c r="E26963" s="1"/>
      <c r="J26963"/>
      <c r="K26963" t="str">
        <f t="shared" si="1361"/>
        <v/>
      </c>
    </row>
    <row r="26964" spans="1:11" x14ac:dyDescent="0.3">
      <c r="A26964" s="2"/>
      <c r="B26964" s="3"/>
      <c r="C26964" s="1"/>
      <c r="E26964" s="1"/>
      <c r="J26964"/>
      <c r="K26964" t="str">
        <f t="shared" si="1361"/>
        <v/>
      </c>
    </row>
    <row r="26965" spans="1:11" x14ac:dyDescent="0.3">
      <c r="A26965" s="2"/>
      <c r="B26965" s="3"/>
      <c r="C26965" s="1"/>
      <c r="E26965" s="1"/>
      <c r="J26965"/>
      <c r="K26965" t="str">
        <f t="shared" si="1361"/>
        <v/>
      </c>
    </row>
    <row r="26966" spans="1:11" x14ac:dyDescent="0.3">
      <c r="A26966" s="2"/>
      <c r="B26966" s="3"/>
      <c r="C26966" s="1"/>
      <c r="E26966" s="1"/>
      <c r="J26966"/>
      <c r="K26966" t="str">
        <f t="shared" si="1361"/>
        <v/>
      </c>
    </row>
    <row r="26967" spans="1:11" x14ac:dyDescent="0.3">
      <c r="A26967" s="2"/>
      <c r="B26967" s="3"/>
      <c r="C26967" s="1"/>
      <c r="E26967" s="1"/>
      <c r="J26967"/>
      <c r="K26967" t="str">
        <f t="shared" si="1361"/>
        <v/>
      </c>
    </row>
    <row r="26968" spans="1:11" x14ac:dyDescent="0.3">
      <c r="A26968" s="2"/>
      <c r="B26968" s="3"/>
      <c r="C26968" s="1"/>
      <c r="E26968" s="1"/>
      <c r="J26968"/>
      <c r="K26968" t="str">
        <f t="shared" si="1361"/>
        <v/>
      </c>
    </row>
    <row r="26969" spans="1:11" x14ac:dyDescent="0.3">
      <c r="A26969" s="2"/>
      <c r="B26969" s="3"/>
      <c r="C26969" s="1"/>
      <c r="E26969" s="1"/>
      <c r="J26969"/>
      <c r="K26969" t="str">
        <f t="shared" si="1361"/>
        <v/>
      </c>
    </row>
    <row r="26970" spans="1:11" x14ac:dyDescent="0.3">
      <c r="A26970" s="2"/>
      <c r="B26970" s="3"/>
      <c r="C26970" s="1"/>
      <c r="E26970" s="1"/>
      <c r="J26970"/>
      <c r="K26970" t="str">
        <f t="shared" si="1361"/>
        <v/>
      </c>
    </row>
    <row r="26971" spans="1:11" x14ac:dyDescent="0.3">
      <c r="A26971" s="2"/>
      <c r="B26971" s="3"/>
      <c r="C26971" s="1"/>
      <c r="E26971" s="1"/>
      <c r="J26971"/>
      <c r="K26971" t="str">
        <f t="shared" si="1361"/>
        <v/>
      </c>
    </row>
    <row r="26972" spans="1:11" x14ac:dyDescent="0.3">
      <c r="A26972" s="2"/>
      <c r="B26972" s="3"/>
      <c r="C26972" s="1"/>
      <c r="E26972" s="1"/>
      <c r="J26972"/>
      <c r="K26972" t="str">
        <f t="shared" si="1361"/>
        <v/>
      </c>
    </row>
    <row r="26973" spans="1:11" x14ac:dyDescent="0.3">
      <c r="A26973" s="2"/>
      <c r="B26973" s="3"/>
      <c r="C26973" s="1"/>
      <c r="E26973" s="1"/>
      <c r="J26973"/>
      <c r="K26973" t="str">
        <f t="shared" si="1361"/>
        <v/>
      </c>
    </row>
    <row r="26974" spans="1:11" x14ac:dyDescent="0.3">
      <c r="A26974" s="2"/>
      <c r="B26974" s="3"/>
      <c r="C26974" s="1"/>
      <c r="E26974" s="1"/>
      <c r="J26974"/>
      <c r="K26974" t="str">
        <f t="shared" si="1361"/>
        <v/>
      </c>
    </row>
    <row r="26975" spans="1:11" x14ac:dyDescent="0.3">
      <c r="A26975" s="2"/>
      <c r="B26975" s="3"/>
      <c r="C26975" s="1"/>
      <c r="E26975" s="1"/>
      <c r="J26975"/>
      <c r="K26975" t="str">
        <f t="shared" si="1361"/>
        <v/>
      </c>
    </row>
    <row r="26976" spans="1:11" x14ac:dyDescent="0.3">
      <c r="A26976" s="2"/>
      <c r="B26976" s="3"/>
      <c r="C26976" s="1"/>
      <c r="E26976" s="1"/>
      <c r="J26976"/>
      <c r="K26976" t="str">
        <f t="shared" si="1361"/>
        <v/>
      </c>
    </row>
    <row r="26977" spans="1:11" x14ac:dyDescent="0.3">
      <c r="A26977" s="2"/>
      <c r="B26977" s="3"/>
      <c r="C26977" s="1"/>
      <c r="E26977" s="1"/>
      <c r="J26977"/>
      <c r="K26977" t="str">
        <f t="shared" si="1361"/>
        <v/>
      </c>
    </row>
    <row r="26978" spans="1:11" x14ac:dyDescent="0.3">
      <c r="A26978" s="2"/>
      <c r="B26978" s="3"/>
      <c r="C26978" s="1"/>
      <c r="E26978" s="1"/>
      <c r="J26978"/>
      <c r="K26978" t="str">
        <f t="shared" si="1361"/>
        <v/>
      </c>
    </row>
    <row r="26979" spans="1:11" x14ac:dyDescent="0.3">
      <c r="A26979" s="2"/>
      <c r="B26979" s="3"/>
      <c r="C26979" s="1"/>
      <c r="E26979" s="1"/>
      <c r="J26979"/>
      <c r="K26979" t="str">
        <f t="shared" si="1361"/>
        <v/>
      </c>
    </row>
    <row r="26980" spans="1:11" x14ac:dyDescent="0.3">
      <c r="A26980" s="2"/>
      <c r="B26980" s="3"/>
      <c r="C26980" s="1"/>
      <c r="E26980" s="1"/>
      <c r="J26980"/>
      <c r="K26980" t="str">
        <f t="shared" si="1361"/>
        <v/>
      </c>
    </row>
    <row r="26981" spans="1:11" x14ac:dyDescent="0.3">
      <c r="A26981" s="2"/>
      <c r="B26981" s="3"/>
      <c r="C26981" s="1"/>
      <c r="E26981" s="1"/>
      <c r="J26981"/>
      <c r="K26981" t="str">
        <f t="shared" si="1361"/>
        <v/>
      </c>
    </row>
    <row r="26982" spans="1:11" x14ac:dyDescent="0.3">
      <c r="A26982" s="2"/>
      <c r="B26982" s="3"/>
      <c r="C26982" s="1"/>
      <c r="E26982" s="1"/>
      <c r="J26982"/>
      <c r="K26982" t="str">
        <f t="shared" si="1361"/>
        <v/>
      </c>
    </row>
    <row r="26983" spans="1:11" x14ac:dyDescent="0.3">
      <c r="A26983" s="2"/>
      <c r="B26983" s="3"/>
      <c r="C26983" s="1"/>
      <c r="E26983" s="1"/>
      <c r="J26983"/>
      <c r="K26983" t="str">
        <f t="shared" si="1361"/>
        <v/>
      </c>
    </row>
    <row r="26984" spans="1:11" x14ac:dyDescent="0.3">
      <c r="A26984" s="2"/>
      <c r="B26984" s="3"/>
      <c r="C26984" s="1"/>
      <c r="E26984" s="1"/>
      <c r="J26984"/>
      <c r="K26984" t="str">
        <f t="shared" si="1361"/>
        <v/>
      </c>
    </row>
    <row r="26985" spans="1:11" x14ac:dyDescent="0.3">
      <c r="A26985" s="2"/>
      <c r="B26985" s="3"/>
      <c r="C26985" s="1"/>
      <c r="E26985" s="1"/>
      <c r="J26985"/>
      <c r="K26985" t="str">
        <f t="shared" si="1361"/>
        <v/>
      </c>
    </row>
    <row r="26986" spans="1:11" x14ac:dyDescent="0.3">
      <c r="A26986" s="2"/>
      <c r="B26986" s="3"/>
      <c r="C26986" s="1"/>
      <c r="E26986" s="1"/>
      <c r="J26986"/>
      <c r="K26986" t="str">
        <f t="shared" si="1361"/>
        <v/>
      </c>
    </row>
    <row r="26987" spans="1:11" x14ac:dyDescent="0.3">
      <c r="A26987" s="2"/>
      <c r="B26987" s="3"/>
      <c r="C26987" s="1"/>
      <c r="E26987" s="1"/>
      <c r="J26987"/>
      <c r="K26987" t="str">
        <f t="shared" si="1361"/>
        <v/>
      </c>
    </row>
    <row r="26988" spans="1:11" x14ac:dyDescent="0.3">
      <c r="A26988" s="2"/>
      <c r="B26988" s="3"/>
      <c r="C26988" s="1"/>
      <c r="E26988" s="1"/>
      <c r="J26988"/>
      <c r="K26988" t="str">
        <f t="shared" si="1361"/>
        <v/>
      </c>
    </row>
    <row r="26989" spans="1:11" x14ac:dyDescent="0.3">
      <c r="A26989" s="2"/>
      <c r="B26989" s="3"/>
      <c r="C26989" s="1"/>
      <c r="E26989" s="1"/>
      <c r="J26989"/>
      <c r="K26989" t="str">
        <f t="shared" si="1361"/>
        <v/>
      </c>
    </row>
    <row r="26990" spans="1:11" x14ac:dyDescent="0.3">
      <c r="A26990" s="2"/>
      <c r="B26990" s="3"/>
      <c r="C26990" s="1"/>
      <c r="E26990" s="1"/>
      <c r="J26990"/>
      <c r="K26990" t="str">
        <f t="shared" si="1361"/>
        <v/>
      </c>
    </row>
    <row r="26991" spans="1:11" x14ac:dyDescent="0.3">
      <c r="A26991" s="2"/>
      <c r="B26991" s="3"/>
      <c r="C26991" s="1"/>
      <c r="E26991" s="1"/>
      <c r="J26991"/>
      <c r="K26991" t="str">
        <f t="shared" si="1361"/>
        <v/>
      </c>
    </row>
    <row r="26992" spans="1:11" x14ac:dyDescent="0.3">
      <c r="A26992" s="2"/>
      <c r="B26992" s="3"/>
      <c r="C26992" s="1"/>
      <c r="E26992" s="1"/>
      <c r="J26992"/>
      <c r="K26992" t="str">
        <f t="shared" si="1361"/>
        <v/>
      </c>
    </row>
    <row r="26993" spans="1:11" x14ac:dyDescent="0.3">
      <c r="A26993" s="2"/>
      <c r="B26993" s="3"/>
      <c r="C26993" s="1"/>
      <c r="E26993" s="1"/>
      <c r="J26993"/>
      <c r="K26993" t="str">
        <f t="shared" si="1361"/>
        <v/>
      </c>
    </row>
    <row r="26994" spans="1:11" x14ac:dyDescent="0.3">
      <c r="A26994" s="2"/>
      <c r="B26994" s="3"/>
      <c r="C26994" s="1"/>
      <c r="E26994" s="1"/>
      <c r="J26994"/>
      <c r="K26994" t="str">
        <f t="shared" si="1361"/>
        <v/>
      </c>
    </row>
    <row r="26995" spans="1:11" x14ac:dyDescent="0.3">
      <c r="A26995" s="2"/>
      <c r="B26995" s="3"/>
      <c r="C26995" s="1"/>
      <c r="E26995" s="1"/>
      <c r="J26995"/>
      <c r="K26995" t="str">
        <f t="shared" si="1361"/>
        <v/>
      </c>
    </row>
    <row r="26996" spans="1:11" x14ac:dyDescent="0.3">
      <c r="A26996" s="2"/>
      <c r="B26996" s="3"/>
      <c r="C26996" s="1"/>
      <c r="E26996" s="1"/>
      <c r="J26996"/>
      <c r="K26996" t="str">
        <f t="shared" si="1361"/>
        <v/>
      </c>
    </row>
    <row r="26997" spans="1:11" x14ac:dyDescent="0.3">
      <c r="A26997" s="2"/>
      <c r="B26997" s="3"/>
      <c r="C26997" s="1"/>
      <c r="E26997" s="1"/>
      <c r="J26997"/>
      <c r="K26997" t="str">
        <f t="shared" si="1361"/>
        <v/>
      </c>
    </row>
    <row r="26998" spans="1:11" x14ac:dyDescent="0.3">
      <c r="A26998" s="2"/>
      <c r="B26998" s="3"/>
      <c r="C26998" s="1"/>
      <c r="E26998" s="1"/>
      <c r="J26998"/>
      <c r="K26998" t="str">
        <f t="shared" si="1361"/>
        <v/>
      </c>
    </row>
    <row r="26999" spans="1:11" x14ac:dyDescent="0.3">
      <c r="A26999" s="2"/>
      <c r="B26999" s="3"/>
      <c r="C26999" s="1"/>
      <c r="E26999" s="1"/>
      <c r="J26999"/>
      <c r="K26999" t="str">
        <f t="shared" si="1361"/>
        <v/>
      </c>
    </row>
    <row r="27000" spans="1:11" x14ac:dyDescent="0.3">
      <c r="A27000" s="2"/>
      <c r="B27000" s="3"/>
      <c r="C27000" s="1"/>
      <c r="E27000" s="1"/>
      <c r="J27000"/>
      <c r="K27000" t="str">
        <f t="shared" si="1361"/>
        <v/>
      </c>
    </row>
    <row r="27001" spans="1:11" x14ac:dyDescent="0.3">
      <c r="A27001" s="2"/>
      <c r="B27001" s="3"/>
      <c r="C27001" s="1"/>
      <c r="E27001" s="1"/>
      <c r="J27001"/>
      <c r="K27001" t="str">
        <f t="shared" si="1361"/>
        <v/>
      </c>
    </row>
    <row r="27002" spans="1:11" x14ac:dyDescent="0.3">
      <c r="A27002" s="2"/>
      <c r="B27002" s="3"/>
      <c r="C27002" s="1"/>
      <c r="E27002" s="1"/>
      <c r="J27002"/>
      <c r="K27002" t="str">
        <f t="shared" si="1361"/>
        <v/>
      </c>
    </row>
    <row r="27003" spans="1:11" x14ac:dyDescent="0.3">
      <c r="A27003" s="2"/>
      <c r="B27003" s="3"/>
      <c r="C27003" s="1"/>
      <c r="E27003" s="1"/>
      <c r="J27003"/>
      <c r="K27003" t="str">
        <f t="shared" si="1361"/>
        <v/>
      </c>
    </row>
    <row r="27004" spans="1:11" x14ac:dyDescent="0.3">
      <c r="A27004" s="2"/>
      <c r="B27004" s="3"/>
      <c r="C27004" s="1"/>
      <c r="E27004" s="1"/>
      <c r="J27004"/>
      <c r="K27004" t="str">
        <f t="shared" si="1361"/>
        <v/>
      </c>
    </row>
    <row r="27005" spans="1:11" x14ac:dyDescent="0.3">
      <c r="A27005" s="2"/>
      <c r="B27005" s="3"/>
      <c r="C27005" s="1"/>
      <c r="E27005" s="1"/>
      <c r="J27005"/>
      <c r="K27005" t="str">
        <f t="shared" si="1361"/>
        <v/>
      </c>
    </row>
    <row r="27006" spans="1:11" x14ac:dyDescent="0.3">
      <c r="A27006" s="2"/>
      <c r="B27006" s="3"/>
      <c r="C27006" s="1"/>
      <c r="E27006" s="1"/>
      <c r="J27006"/>
      <c r="K27006" t="str">
        <f t="shared" si="1361"/>
        <v/>
      </c>
    </row>
    <row r="27007" spans="1:11" x14ac:dyDescent="0.3">
      <c r="A27007" s="2"/>
      <c r="B27007" s="3"/>
      <c r="C27007" s="1"/>
      <c r="E27007" s="1"/>
      <c r="J27007"/>
      <c r="K27007" t="str">
        <f t="shared" si="1361"/>
        <v/>
      </c>
    </row>
    <row r="27008" spans="1:11" x14ac:dyDescent="0.3">
      <c r="A27008" s="2"/>
      <c r="B27008" s="3"/>
      <c r="C27008" s="1"/>
      <c r="E27008" s="1"/>
      <c r="J27008"/>
      <c r="K27008" t="str">
        <f t="shared" si="1361"/>
        <v/>
      </c>
    </row>
    <row r="27009" spans="1:11" x14ac:dyDescent="0.3">
      <c r="A27009" s="2"/>
      <c r="B27009" s="3"/>
      <c r="C27009" s="1"/>
      <c r="E27009" s="1"/>
      <c r="J27009"/>
      <c r="K27009" t="str">
        <f t="shared" si="1361"/>
        <v/>
      </c>
    </row>
    <row r="27010" spans="1:11" x14ac:dyDescent="0.3">
      <c r="A27010" s="2"/>
      <c r="B27010" s="3"/>
      <c r="C27010" s="1"/>
      <c r="E27010" s="1"/>
      <c r="J27010"/>
      <c r="K27010" t="str">
        <f t="shared" ref="K27010:K27073" si="1362">RIGHT(J27010,2)</f>
        <v/>
      </c>
    </row>
    <row r="27011" spans="1:11" x14ac:dyDescent="0.3">
      <c r="A27011" s="2"/>
      <c r="B27011" s="3"/>
      <c r="C27011" s="1"/>
      <c r="E27011" s="1"/>
      <c r="J27011"/>
      <c r="K27011" t="str">
        <f t="shared" si="1362"/>
        <v/>
      </c>
    </row>
    <row r="27012" spans="1:11" x14ac:dyDescent="0.3">
      <c r="A27012" s="2"/>
      <c r="B27012" s="3"/>
      <c r="C27012" s="1"/>
      <c r="E27012" s="1"/>
      <c r="J27012"/>
      <c r="K27012" t="str">
        <f t="shared" si="1362"/>
        <v/>
      </c>
    </row>
    <row r="27013" spans="1:11" x14ac:dyDescent="0.3">
      <c r="A27013" s="2"/>
      <c r="B27013" s="3"/>
      <c r="C27013" s="1"/>
      <c r="E27013" s="1"/>
      <c r="J27013"/>
      <c r="K27013" t="str">
        <f t="shared" si="1362"/>
        <v/>
      </c>
    </row>
    <row r="27014" spans="1:11" x14ac:dyDescent="0.3">
      <c r="A27014" s="2"/>
      <c r="B27014" s="3"/>
      <c r="C27014" s="1"/>
      <c r="E27014" s="1"/>
      <c r="J27014"/>
      <c r="K27014" t="str">
        <f t="shared" si="1362"/>
        <v/>
      </c>
    </row>
    <row r="27015" spans="1:11" x14ac:dyDescent="0.3">
      <c r="A27015" s="2"/>
      <c r="B27015" s="3"/>
      <c r="C27015" s="1"/>
      <c r="E27015" s="1"/>
      <c r="J27015"/>
      <c r="K27015" t="str">
        <f t="shared" si="1362"/>
        <v/>
      </c>
    </row>
    <row r="27016" spans="1:11" x14ac:dyDescent="0.3">
      <c r="A27016" s="2"/>
      <c r="B27016" s="3"/>
      <c r="C27016" s="1"/>
      <c r="E27016" s="1"/>
      <c r="J27016"/>
      <c r="K27016" t="str">
        <f t="shared" si="1362"/>
        <v/>
      </c>
    </row>
    <row r="27017" spans="1:11" x14ac:dyDescent="0.3">
      <c r="A27017" s="2"/>
      <c r="B27017" s="3"/>
      <c r="C27017" s="1"/>
      <c r="E27017" s="1"/>
      <c r="J27017"/>
      <c r="K27017" t="str">
        <f t="shared" si="1362"/>
        <v/>
      </c>
    </row>
    <row r="27018" spans="1:11" x14ac:dyDescent="0.3">
      <c r="A27018" s="2"/>
      <c r="B27018" s="3"/>
      <c r="C27018" s="1"/>
      <c r="E27018" s="1"/>
      <c r="J27018"/>
      <c r="K27018" t="str">
        <f t="shared" si="1362"/>
        <v/>
      </c>
    </row>
    <row r="27019" spans="1:11" x14ac:dyDescent="0.3">
      <c r="A27019" s="2"/>
      <c r="B27019" s="3"/>
      <c r="C27019" s="1"/>
      <c r="E27019" s="1"/>
      <c r="J27019"/>
      <c r="K27019" t="str">
        <f t="shared" si="1362"/>
        <v/>
      </c>
    </row>
    <row r="27020" spans="1:11" x14ac:dyDescent="0.3">
      <c r="A27020" s="2"/>
      <c r="B27020" s="3"/>
      <c r="C27020" s="1"/>
      <c r="E27020" s="1"/>
      <c r="J27020"/>
      <c r="K27020" t="str">
        <f t="shared" si="1362"/>
        <v/>
      </c>
    </row>
    <row r="27021" spans="1:11" x14ac:dyDescent="0.3">
      <c r="A27021" s="2"/>
      <c r="B27021" s="3"/>
      <c r="C27021" s="1"/>
      <c r="E27021" s="1"/>
      <c r="J27021"/>
      <c r="K27021" t="str">
        <f t="shared" si="1362"/>
        <v/>
      </c>
    </row>
    <row r="27022" spans="1:11" x14ac:dyDescent="0.3">
      <c r="A27022" s="2"/>
      <c r="B27022" s="3"/>
      <c r="C27022" s="1"/>
      <c r="E27022" s="1"/>
      <c r="J27022"/>
      <c r="K27022" t="str">
        <f t="shared" si="1362"/>
        <v/>
      </c>
    </row>
    <row r="27023" spans="1:11" x14ac:dyDescent="0.3">
      <c r="A27023" s="2"/>
      <c r="B27023" s="3"/>
      <c r="C27023" s="1"/>
      <c r="E27023" s="1"/>
      <c r="J27023"/>
      <c r="K27023" t="str">
        <f t="shared" si="1362"/>
        <v/>
      </c>
    </row>
    <row r="27024" spans="1:11" x14ac:dyDescent="0.3">
      <c r="A27024" s="2"/>
      <c r="B27024" s="3"/>
      <c r="C27024" s="1"/>
      <c r="E27024" s="1"/>
      <c r="J27024"/>
      <c r="K27024" t="str">
        <f t="shared" si="1362"/>
        <v/>
      </c>
    </row>
    <row r="27025" spans="1:11" x14ac:dyDescent="0.3">
      <c r="A27025" s="2"/>
      <c r="B27025" s="3"/>
      <c r="C27025" s="1"/>
      <c r="E27025" s="1"/>
      <c r="J27025"/>
      <c r="K27025" t="str">
        <f t="shared" si="1362"/>
        <v/>
      </c>
    </row>
    <row r="27026" spans="1:11" x14ac:dyDescent="0.3">
      <c r="A27026" s="2"/>
      <c r="B27026" s="3"/>
      <c r="C27026" s="1"/>
      <c r="E27026" s="1"/>
      <c r="J27026"/>
      <c r="K27026" t="str">
        <f t="shared" si="1362"/>
        <v/>
      </c>
    </row>
    <row r="27027" spans="1:11" x14ac:dyDescent="0.3">
      <c r="A27027" s="2"/>
      <c r="B27027" s="3"/>
      <c r="C27027" s="1"/>
      <c r="E27027" s="1"/>
      <c r="J27027"/>
      <c r="K27027" t="str">
        <f t="shared" si="1362"/>
        <v/>
      </c>
    </row>
    <row r="27028" spans="1:11" x14ac:dyDescent="0.3">
      <c r="A27028" s="2"/>
      <c r="B27028" s="3"/>
      <c r="C27028" s="1"/>
      <c r="E27028" s="1"/>
      <c r="J27028"/>
      <c r="K27028" t="str">
        <f t="shared" si="1362"/>
        <v/>
      </c>
    </row>
    <row r="27029" spans="1:11" x14ac:dyDescent="0.3">
      <c r="A27029" s="2"/>
      <c r="B27029" s="3"/>
      <c r="C27029" s="1"/>
      <c r="E27029" s="1"/>
      <c r="J27029"/>
      <c r="K27029" t="str">
        <f t="shared" si="1362"/>
        <v/>
      </c>
    </row>
    <row r="27030" spans="1:11" x14ac:dyDescent="0.3">
      <c r="A27030" s="2"/>
      <c r="B27030" s="3"/>
      <c r="C27030" s="1"/>
      <c r="E27030" s="1"/>
      <c r="J27030"/>
      <c r="K27030" t="str">
        <f t="shared" si="1362"/>
        <v/>
      </c>
    </row>
    <row r="27031" spans="1:11" x14ac:dyDescent="0.3">
      <c r="A27031" s="2"/>
      <c r="B27031" s="3"/>
      <c r="C27031" s="1"/>
      <c r="E27031" s="1"/>
      <c r="J27031"/>
      <c r="K27031" t="str">
        <f t="shared" si="1362"/>
        <v/>
      </c>
    </row>
    <row r="27032" spans="1:11" x14ac:dyDescent="0.3">
      <c r="A27032" s="2"/>
      <c r="B27032" s="3"/>
      <c r="C27032" s="1"/>
      <c r="E27032" s="1"/>
      <c r="J27032"/>
      <c r="K27032" t="str">
        <f t="shared" si="1362"/>
        <v/>
      </c>
    </row>
    <row r="27033" spans="1:11" x14ac:dyDescent="0.3">
      <c r="A27033" s="2"/>
      <c r="B27033" s="3"/>
      <c r="C27033" s="1"/>
      <c r="E27033" s="1"/>
      <c r="J27033"/>
      <c r="K27033" t="str">
        <f t="shared" si="1362"/>
        <v/>
      </c>
    </row>
    <row r="27034" spans="1:11" x14ac:dyDescent="0.3">
      <c r="A27034" s="2"/>
      <c r="B27034" s="3"/>
      <c r="C27034" s="1"/>
      <c r="E27034" s="1"/>
      <c r="J27034"/>
      <c r="K27034" t="str">
        <f t="shared" si="1362"/>
        <v/>
      </c>
    </row>
    <row r="27035" spans="1:11" x14ac:dyDescent="0.3">
      <c r="A27035" s="2"/>
      <c r="B27035" s="3"/>
      <c r="C27035" s="1"/>
      <c r="E27035" s="1"/>
      <c r="J27035"/>
      <c r="K27035" t="str">
        <f t="shared" si="1362"/>
        <v/>
      </c>
    </row>
    <row r="27036" spans="1:11" x14ac:dyDescent="0.3">
      <c r="A27036" s="2"/>
      <c r="B27036" s="3"/>
      <c r="C27036" s="1"/>
      <c r="E27036" s="1"/>
      <c r="J27036"/>
      <c r="K27036" t="str">
        <f t="shared" si="1362"/>
        <v/>
      </c>
    </row>
    <row r="27037" spans="1:11" x14ac:dyDescent="0.3">
      <c r="A27037" s="2"/>
      <c r="B27037" s="3"/>
      <c r="C27037" s="1"/>
      <c r="E27037" s="1"/>
      <c r="J27037"/>
      <c r="K27037" t="str">
        <f t="shared" si="1362"/>
        <v/>
      </c>
    </row>
    <row r="27038" spans="1:11" x14ac:dyDescent="0.3">
      <c r="A27038" s="2"/>
      <c r="B27038" s="3"/>
      <c r="C27038" s="1"/>
      <c r="E27038" s="1"/>
      <c r="J27038"/>
      <c r="K27038" t="str">
        <f t="shared" si="1362"/>
        <v/>
      </c>
    </row>
    <row r="27039" spans="1:11" x14ac:dyDescent="0.3">
      <c r="A27039" s="2"/>
      <c r="B27039" s="3"/>
      <c r="C27039" s="1"/>
      <c r="E27039" s="1"/>
      <c r="J27039"/>
      <c r="K27039" t="str">
        <f t="shared" si="1362"/>
        <v/>
      </c>
    </row>
    <row r="27040" spans="1:11" x14ac:dyDescent="0.3">
      <c r="A27040" s="2"/>
      <c r="B27040" s="3"/>
      <c r="C27040" s="1"/>
      <c r="E27040" s="1"/>
      <c r="J27040"/>
      <c r="K27040" t="str">
        <f t="shared" si="1362"/>
        <v/>
      </c>
    </row>
    <row r="27041" spans="1:11" x14ac:dyDescent="0.3">
      <c r="A27041" s="2"/>
      <c r="B27041" s="3"/>
      <c r="C27041" s="1"/>
      <c r="E27041" s="1"/>
      <c r="J27041"/>
      <c r="K27041" t="str">
        <f t="shared" si="1362"/>
        <v/>
      </c>
    </row>
    <row r="27042" spans="1:11" x14ac:dyDescent="0.3">
      <c r="A27042" s="2"/>
      <c r="B27042" s="3"/>
      <c r="C27042" s="1"/>
      <c r="E27042" s="1"/>
      <c r="J27042"/>
      <c r="K27042" t="str">
        <f t="shared" si="1362"/>
        <v/>
      </c>
    </row>
    <row r="27043" spans="1:11" x14ac:dyDescent="0.3">
      <c r="A27043" s="2"/>
      <c r="B27043" s="3"/>
      <c r="C27043" s="1"/>
      <c r="E27043" s="1"/>
      <c r="J27043"/>
      <c r="K27043" t="str">
        <f t="shared" si="1362"/>
        <v/>
      </c>
    </row>
    <row r="27044" spans="1:11" x14ac:dyDescent="0.3">
      <c r="A27044" s="2"/>
      <c r="B27044" s="3"/>
      <c r="C27044" s="1"/>
      <c r="E27044" s="1"/>
      <c r="J27044"/>
      <c r="K27044" t="str">
        <f t="shared" si="1362"/>
        <v/>
      </c>
    </row>
    <row r="27045" spans="1:11" x14ac:dyDescent="0.3">
      <c r="A27045" s="2"/>
      <c r="B27045" s="3"/>
      <c r="C27045" s="1"/>
      <c r="E27045" s="1"/>
      <c r="J27045"/>
      <c r="K27045" t="str">
        <f t="shared" si="1362"/>
        <v/>
      </c>
    </row>
    <row r="27046" spans="1:11" x14ac:dyDescent="0.3">
      <c r="A27046" s="2"/>
      <c r="B27046" s="3"/>
      <c r="C27046" s="1"/>
      <c r="E27046" s="1"/>
      <c r="J27046"/>
      <c r="K27046" t="str">
        <f t="shared" si="1362"/>
        <v/>
      </c>
    </row>
    <row r="27047" spans="1:11" x14ac:dyDescent="0.3">
      <c r="A27047" s="2"/>
      <c r="B27047" s="3"/>
      <c r="C27047" s="1"/>
      <c r="E27047" s="1"/>
      <c r="J27047"/>
      <c r="K27047" t="str">
        <f t="shared" si="1362"/>
        <v/>
      </c>
    </row>
    <row r="27048" spans="1:11" x14ac:dyDescent="0.3">
      <c r="A27048" s="2"/>
      <c r="B27048" s="3"/>
      <c r="C27048" s="1"/>
      <c r="E27048" s="1"/>
      <c r="J27048"/>
      <c r="K27048" t="str">
        <f t="shared" si="1362"/>
        <v/>
      </c>
    </row>
    <row r="27049" spans="1:11" x14ac:dyDescent="0.3">
      <c r="A27049" s="2"/>
      <c r="B27049" s="3"/>
      <c r="C27049" s="1"/>
      <c r="E27049" s="1"/>
      <c r="J27049"/>
      <c r="K27049" t="str">
        <f t="shared" si="1362"/>
        <v/>
      </c>
    </row>
    <row r="27050" spans="1:11" x14ac:dyDescent="0.3">
      <c r="A27050" s="2"/>
      <c r="B27050" s="3"/>
      <c r="C27050" s="1"/>
      <c r="E27050" s="1"/>
      <c r="J27050"/>
      <c r="K27050" t="str">
        <f t="shared" si="1362"/>
        <v/>
      </c>
    </row>
    <row r="27051" spans="1:11" x14ac:dyDescent="0.3">
      <c r="A27051" s="2"/>
      <c r="B27051" s="3"/>
      <c r="C27051" s="1"/>
      <c r="E27051" s="1"/>
      <c r="J27051"/>
      <c r="K27051" t="str">
        <f t="shared" si="1362"/>
        <v/>
      </c>
    </row>
    <row r="27052" spans="1:11" x14ac:dyDescent="0.3">
      <c r="A27052" s="2"/>
      <c r="B27052" s="3"/>
      <c r="C27052" s="1"/>
      <c r="E27052" s="1"/>
      <c r="J27052"/>
      <c r="K27052" t="str">
        <f t="shared" si="1362"/>
        <v/>
      </c>
    </row>
    <row r="27053" spans="1:11" x14ac:dyDescent="0.3">
      <c r="A27053" s="2"/>
      <c r="B27053" s="3"/>
      <c r="C27053" s="1"/>
      <c r="E27053" s="1"/>
      <c r="J27053"/>
      <c r="K27053" t="str">
        <f t="shared" si="1362"/>
        <v/>
      </c>
    </row>
    <row r="27054" spans="1:11" x14ac:dyDescent="0.3">
      <c r="A27054" s="2"/>
      <c r="B27054" s="3"/>
      <c r="C27054" s="1"/>
      <c r="E27054" s="1"/>
      <c r="J27054"/>
      <c r="K27054" t="str">
        <f t="shared" si="1362"/>
        <v/>
      </c>
    </row>
    <row r="27055" spans="1:11" x14ac:dyDescent="0.3">
      <c r="A27055" s="2"/>
      <c r="B27055" s="3"/>
      <c r="C27055" s="1"/>
      <c r="E27055" s="1"/>
      <c r="J27055"/>
      <c r="K27055" t="str">
        <f t="shared" si="1362"/>
        <v/>
      </c>
    </row>
    <row r="27056" spans="1:11" x14ac:dyDescent="0.3">
      <c r="A27056" s="2"/>
      <c r="B27056" s="3"/>
      <c r="C27056" s="1"/>
      <c r="E27056" s="1"/>
      <c r="J27056"/>
      <c r="K27056" t="str">
        <f t="shared" si="1362"/>
        <v/>
      </c>
    </row>
    <row r="27057" spans="1:11" x14ac:dyDescent="0.3">
      <c r="A27057" s="2"/>
      <c r="B27057" s="3"/>
      <c r="C27057" s="1"/>
      <c r="E27057" s="1"/>
      <c r="J27057"/>
      <c r="K27057" t="str">
        <f t="shared" si="1362"/>
        <v/>
      </c>
    </row>
    <row r="27058" spans="1:11" x14ac:dyDescent="0.3">
      <c r="A27058" s="2"/>
      <c r="B27058" s="3"/>
      <c r="C27058" s="1"/>
      <c r="E27058" s="1"/>
      <c r="J27058"/>
      <c r="K27058" t="str">
        <f t="shared" si="1362"/>
        <v/>
      </c>
    </row>
    <row r="27059" spans="1:11" x14ac:dyDescent="0.3">
      <c r="A27059" s="2"/>
      <c r="B27059" s="3"/>
      <c r="C27059" s="1"/>
      <c r="E27059" s="1"/>
      <c r="J27059"/>
      <c r="K27059" t="str">
        <f t="shared" si="1362"/>
        <v/>
      </c>
    </row>
    <row r="27060" spans="1:11" x14ac:dyDescent="0.3">
      <c r="A27060" s="2"/>
      <c r="B27060" s="3"/>
      <c r="C27060" s="1"/>
      <c r="E27060" s="1"/>
      <c r="J27060"/>
      <c r="K27060" t="str">
        <f t="shared" si="1362"/>
        <v/>
      </c>
    </row>
    <row r="27061" spans="1:11" x14ac:dyDescent="0.3">
      <c r="A27061" s="2"/>
      <c r="B27061" s="3"/>
      <c r="C27061" s="1"/>
      <c r="E27061" s="1"/>
      <c r="J27061"/>
      <c r="K27061" t="str">
        <f t="shared" si="1362"/>
        <v/>
      </c>
    </row>
    <row r="27062" spans="1:11" x14ac:dyDescent="0.3">
      <c r="A27062" s="2"/>
      <c r="B27062" s="3"/>
      <c r="C27062" s="1"/>
      <c r="E27062" s="1"/>
      <c r="J27062"/>
      <c r="K27062" t="str">
        <f t="shared" si="1362"/>
        <v/>
      </c>
    </row>
    <row r="27063" spans="1:11" x14ac:dyDescent="0.3">
      <c r="A27063" s="2"/>
      <c r="B27063" s="3"/>
      <c r="C27063" s="1"/>
      <c r="E27063" s="1"/>
      <c r="J27063"/>
      <c r="K27063" t="str">
        <f t="shared" si="1362"/>
        <v/>
      </c>
    </row>
    <row r="27064" spans="1:11" x14ac:dyDescent="0.3">
      <c r="A27064" s="2"/>
      <c r="B27064" s="3"/>
      <c r="C27064" s="1"/>
      <c r="E27064" s="1"/>
      <c r="J27064"/>
      <c r="K27064" t="str">
        <f t="shared" si="1362"/>
        <v/>
      </c>
    </row>
    <row r="27065" spans="1:11" x14ac:dyDescent="0.3">
      <c r="A27065" s="2"/>
      <c r="B27065" s="3"/>
      <c r="C27065" s="1"/>
      <c r="E27065" s="1"/>
      <c r="J27065"/>
      <c r="K27065" t="str">
        <f t="shared" si="1362"/>
        <v/>
      </c>
    </row>
    <row r="27066" spans="1:11" x14ac:dyDescent="0.3">
      <c r="A27066" s="2"/>
      <c r="B27066" s="3"/>
      <c r="C27066" s="1"/>
      <c r="E27066" s="1"/>
      <c r="J27066"/>
      <c r="K27066" t="str">
        <f t="shared" si="1362"/>
        <v/>
      </c>
    </row>
    <row r="27067" spans="1:11" x14ac:dyDescent="0.3">
      <c r="A27067" s="2"/>
      <c r="B27067" s="3"/>
      <c r="C27067" s="1"/>
      <c r="E27067" s="1"/>
      <c r="J27067"/>
      <c r="K27067" t="str">
        <f t="shared" si="1362"/>
        <v/>
      </c>
    </row>
    <row r="27068" spans="1:11" x14ac:dyDescent="0.3">
      <c r="A27068" s="2"/>
      <c r="B27068" s="3"/>
      <c r="C27068" s="1"/>
      <c r="E27068" s="1"/>
      <c r="J27068"/>
      <c r="K27068" t="str">
        <f t="shared" si="1362"/>
        <v/>
      </c>
    </row>
    <row r="27069" spans="1:11" x14ac:dyDescent="0.3">
      <c r="A27069" s="2"/>
      <c r="B27069" s="3"/>
      <c r="C27069" s="1"/>
      <c r="E27069" s="1"/>
      <c r="J27069"/>
      <c r="K27069" t="str">
        <f t="shared" si="1362"/>
        <v/>
      </c>
    </row>
    <row r="27070" spans="1:11" x14ac:dyDescent="0.3">
      <c r="A27070" s="2"/>
      <c r="B27070" s="3"/>
      <c r="C27070" s="1"/>
      <c r="E27070" s="1"/>
      <c r="J27070"/>
      <c r="K27070" t="str">
        <f t="shared" si="1362"/>
        <v/>
      </c>
    </row>
    <row r="27071" spans="1:11" x14ac:dyDescent="0.3">
      <c r="A27071" s="2"/>
      <c r="B27071" s="3"/>
      <c r="C27071" s="1"/>
      <c r="E27071" s="1"/>
      <c r="J27071"/>
      <c r="K27071" t="str">
        <f t="shared" si="1362"/>
        <v/>
      </c>
    </row>
    <row r="27072" spans="1:11" x14ac:dyDescent="0.3">
      <c r="A27072" s="2"/>
      <c r="B27072" s="3"/>
      <c r="C27072" s="1"/>
      <c r="E27072" s="1"/>
      <c r="J27072"/>
      <c r="K27072" t="str">
        <f t="shared" si="1362"/>
        <v/>
      </c>
    </row>
    <row r="27073" spans="1:11" x14ac:dyDescent="0.3">
      <c r="A27073" s="2"/>
      <c r="B27073" s="3"/>
      <c r="C27073" s="1"/>
      <c r="E27073" s="1"/>
      <c r="J27073"/>
      <c r="K27073" t="str">
        <f t="shared" si="1362"/>
        <v/>
      </c>
    </row>
    <row r="27074" spans="1:11" x14ac:dyDescent="0.3">
      <c r="A27074" s="2"/>
      <c r="B27074" s="3"/>
      <c r="C27074" s="1"/>
      <c r="E27074" s="1"/>
      <c r="J27074"/>
      <c r="K27074" t="str">
        <f t="shared" ref="K27074:K27137" si="1363">RIGHT(J27074,2)</f>
        <v/>
      </c>
    </row>
    <row r="27075" spans="1:11" x14ac:dyDescent="0.3">
      <c r="A27075" s="2"/>
      <c r="B27075" s="3"/>
      <c r="C27075" s="1"/>
      <c r="E27075" s="1"/>
      <c r="J27075"/>
      <c r="K27075" t="str">
        <f t="shared" si="1363"/>
        <v/>
      </c>
    </row>
    <row r="27076" spans="1:11" x14ac:dyDescent="0.3">
      <c r="A27076" s="2"/>
      <c r="B27076" s="3"/>
      <c r="C27076" s="1"/>
      <c r="E27076" s="1"/>
      <c r="J27076"/>
      <c r="K27076" t="str">
        <f t="shared" si="1363"/>
        <v/>
      </c>
    </row>
    <row r="27077" spans="1:11" x14ac:dyDescent="0.3">
      <c r="A27077" s="2"/>
      <c r="B27077" s="3"/>
      <c r="C27077" s="1"/>
      <c r="E27077" s="1"/>
      <c r="J27077"/>
      <c r="K27077" t="str">
        <f t="shared" si="1363"/>
        <v/>
      </c>
    </row>
    <row r="27078" spans="1:11" x14ac:dyDescent="0.3">
      <c r="A27078" s="2"/>
      <c r="B27078" s="3"/>
      <c r="C27078" s="1"/>
      <c r="E27078" s="1"/>
      <c r="J27078"/>
      <c r="K27078" t="str">
        <f t="shared" si="1363"/>
        <v/>
      </c>
    </row>
    <row r="27079" spans="1:11" x14ac:dyDescent="0.3">
      <c r="A27079" s="2"/>
      <c r="B27079" s="3"/>
      <c r="C27079" s="1"/>
      <c r="E27079" s="1"/>
      <c r="J27079"/>
      <c r="K27079" t="str">
        <f t="shared" si="1363"/>
        <v/>
      </c>
    </row>
    <row r="27080" spans="1:11" x14ac:dyDescent="0.3">
      <c r="A27080" s="2"/>
      <c r="B27080" s="3"/>
      <c r="C27080" s="1"/>
      <c r="E27080" s="1"/>
      <c r="J27080"/>
      <c r="K27080" t="str">
        <f t="shared" si="1363"/>
        <v/>
      </c>
    </row>
    <row r="27081" spans="1:11" x14ac:dyDescent="0.3">
      <c r="A27081" s="2"/>
      <c r="B27081" s="3"/>
      <c r="C27081" s="1"/>
      <c r="E27081" s="1"/>
      <c r="J27081"/>
      <c r="K27081" t="str">
        <f t="shared" si="1363"/>
        <v/>
      </c>
    </row>
    <row r="27082" spans="1:11" x14ac:dyDescent="0.3">
      <c r="A27082" s="2"/>
      <c r="B27082" s="3"/>
      <c r="C27082" s="1"/>
      <c r="E27082" s="1"/>
      <c r="J27082"/>
      <c r="K27082" t="str">
        <f t="shared" si="1363"/>
        <v/>
      </c>
    </row>
    <row r="27083" spans="1:11" x14ac:dyDescent="0.3">
      <c r="A27083" s="2"/>
      <c r="B27083" s="3"/>
      <c r="C27083" s="1"/>
      <c r="E27083" s="1"/>
      <c r="J27083"/>
      <c r="K27083" t="str">
        <f t="shared" si="1363"/>
        <v/>
      </c>
    </row>
    <row r="27084" spans="1:11" x14ac:dyDescent="0.3">
      <c r="A27084" s="2"/>
      <c r="B27084" s="3"/>
      <c r="C27084" s="1"/>
      <c r="E27084" s="1"/>
      <c r="J27084"/>
      <c r="K27084" t="str">
        <f t="shared" si="1363"/>
        <v/>
      </c>
    </row>
    <row r="27085" spans="1:11" x14ac:dyDescent="0.3">
      <c r="A27085" s="2"/>
      <c r="B27085" s="3"/>
      <c r="C27085" s="1"/>
      <c r="E27085" s="1"/>
      <c r="J27085"/>
      <c r="K27085" t="str">
        <f t="shared" si="1363"/>
        <v/>
      </c>
    </row>
    <row r="27086" spans="1:11" x14ac:dyDescent="0.3">
      <c r="A27086" s="2"/>
      <c r="B27086" s="3"/>
      <c r="C27086" s="1"/>
      <c r="E27086" s="1"/>
      <c r="J27086"/>
      <c r="K27086" t="str">
        <f t="shared" si="1363"/>
        <v/>
      </c>
    </row>
    <row r="27087" spans="1:11" x14ac:dyDescent="0.3">
      <c r="A27087" s="2"/>
      <c r="B27087" s="3"/>
      <c r="C27087" s="1"/>
      <c r="E27087" s="1"/>
      <c r="J27087"/>
      <c r="K27087" t="str">
        <f t="shared" si="1363"/>
        <v/>
      </c>
    </row>
    <row r="27088" spans="1:11" x14ac:dyDescent="0.3">
      <c r="A27088" s="2"/>
      <c r="B27088" s="3"/>
      <c r="C27088" s="1"/>
      <c r="E27088" s="1"/>
      <c r="J27088"/>
      <c r="K27088" t="str">
        <f t="shared" si="1363"/>
        <v/>
      </c>
    </row>
    <row r="27089" spans="1:11" x14ac:dyDescent="0.3">
      <c r="A27089" s="2"/>
      <c r="B27089" s="3"/>
      <c r="C27089" s="1"/>
      <c r="E27089" s="1"/>
      <c r="J27089"/>
      <c r="K27089" t="str">
        <f t="shared" si="1363"/>
        <v/>
      </c>
    </row>
    <row r="27090" spans="1:11" x14ac:dyDescent="0.3">
      <c r="A27090" s="2"/>
      <c r="B27090" s="3"/>
      <c r="C27090" s="1"/>
      <c r="E27090" s="1"/>
      <c r="J27090"/>
      <c r="K27090" t="str">
        <f t="shared" si="1363"/>
        <v/>
      </c>
    </row>
    <row r="27091" spans="1:11" x14ac:dyDescent="0.3">
      <c r="A27091" s="2"/>
      <c r="B27091" s="3"/>
      <c r="C27091" s="1"/>
      <c r="E27091" s="1"/>
      <c r="J27091"/>
      <c r="K27091" t="str">
        <f t="shared" si="1363"/>
        <v/>
      </c>
    </row>
    <row r="27092" spans="1:11" x14ac:dyDescent="0.3">
      <c r="A27092" s="2"/>
      <c r="B27092" s="3"/>
      <c r="C27092" s="1"/>
      <c r="E27092" s="1"/>
      <c r="J27092"/>
      <c r="K27092" t="str">
        <f t="shared" si="1363"/>
        <v/>
      </c>
    </row>
    <row r="27093" spans="1:11" x14ac:dyDescent="0.3">
      <c r="A27093" s="2"/>
      <c r="B27093" s="3"/>
      <c r="C27093" s="1"/>
      <c r="E27093" s="1"/>
      <c r="J27093"/>
      <c r="K27093" t="str">
        <f t="shared" si="1363"/>
        <v/>
      </c>
    </row>
    <row r="27094" spans="1:11" x14ac:dyDescent="0.3">
      <c r="A27094" s="2"/>
      <c r="B27094" s="3"/>
      <c r="C27094" s="1"/>
      <c r="E27094" s="1"/>
      <c r="J27094"/>
      <c r="K27094" t="str">
        <f t="shared" si="1363"/>
        <v/>
      </c>
    </row>
    <row r="27095" spans="1:11" x14ac:dyDescent="0.3">
      <c r="A27095" s="2"/>
      <c r="B27095" s="3"/>
      <c r="C27095" s="1"/>
      <c r="E27095" s="1"/>
      <c r="J27095"/>
      <c r="K27095" t="str">
        <f t="shared" si="1363"/>
        <v/>
      </c>
    </row>
    <row r="27096" spans="1:11" x14ac:dyDescent="0.3">
      <c r="A27096" s="2"/>
      <c r="B27096" s="3"/>
      <c r="C27096" s="1"/>
      <c r="E27096" s="1"/>
      <c r="J27096"/>
      <c r="K27096" t="str">
        <f t="shared" si="1363"/>
        <v/>
      </c>
    </row>
    <row r="27097" spans="1:11" x14ac:dyDescent="0.3">
      <c r="A27097" s="2"/>
      <c r="B27097" s="3"/>
      <c r="C27097" s="1"/>
      <c r="E27097" s="1"/>
      <c r="J27097"/>
      <c r="K27097" t="str">
        <f t="shared" si="1363"/>
        <v/>
      </c>
    </row>
    <row r="27098" spans="1:11" x14ac:dyDescent="0.3">
      <c r="A27098" s="2"/>
      <c r="B27098" s="3"/>
      <c r="C27098" s="1"/>
      <c r="E27098" s="1"/>
      <c r="J27098"/>
      <c r="K27098" t="str">
        <f t="shared" si="1363"/>
        <v/>
      </c>
    </row>
    <row r="27099" spans="1:11" x14ac:dyDescent="0.3">
      <c r="A27099" s="2"/>
      <c r="B27099" s="3"/>
      <c r="C27099" s="1"/>
      <c r="E27099" s="1"/>
      <c r="J27099"/>
      <c r="K27099" t="str">
        <f t="shared" si="1363"/>
        <v/>
      </c>
    </row>
    <row r="27100" spans="1:11" x14ac:dyDescent="0.3">
      <c r="A27100" s="2"/>
      <c r="B27100" s="3"/>
      <c r="C27100" s="1"/>
      <c r="E27100" s="1"/>
      <c r="J27100"/>
      <c r="K27100" t="str">
        <f t="shared" si="1363"/>
        <v/>
      </c>
    </row>
    <row r="27101" spans="1:11" x14ac:dyDescent="0.3">
      <c r="A27101" s="2"/>
      <c r="B27101" s="3"/>
      <c r="C27101" s="1"/>
      <c r="E27101" s="1"/>
      <c r="J27101"/>
      <c r="K27101" t="str">
        <f t="shared" si="1363"/>
        <v/>
      </c>
    </row>
    <row r="27102" spans="1:11" x14ac:dyDescent="0.3">
      <c r="A27102" s="2"/>
      <c r="B27102" s="3"/>
      <c r="C27102" s="1"/>
      <c r="E27102" s="1"/>
      <c r="J27102"/>
      <c r="K27102" t="str">
        <f t="shared" si="1363"/>
        <v/>
      </c>
    </row>
    <row r="27103" spans="1:11" x14ac:dyDescent="0.3">
      <c r="A27103" s="2"/>
      <c r="B27103" s="3"/>
      <c r="C27103" s="1"/>
      <c r="E27103" s="1"/>
      <c r="J27103"/>
      <c r="K27103" t="str">
        <f t="shared" si="1363"/>
        <v/>
      </c>
    </row>
    <row r="27104" spans="1:11" x14ac:dyDescent="0.3">
      <c r="A27104" s="2"/>
      <c r="B27104" s="3"/>
      <c r="C27104" s="1"/>
      <c r="E27104" s="1"/>
      <c r="J27104"/>
      <c r="K27104" t="str">
        <f t="shared" si="1363"/>
        <v/>
      </c>
    </row>
    <row r="27105" spans="1:11" x14ac:dyDescent="0.3">
      <c r="A27105" s="2"/>
      <c r="B27105" s="3"/>
      <c r="C27105" s="1"/>
      <c r="E27105" s="1"/>
      <c r="J27105"/>
      <c r="K27105" t="str">
        <f t="shared" si="1363"/>
        <v/>
      </c>
    </row>
    <row r="27106" spans="1:11" x14ac:dyDescent="0.3">
      <c r="A27106" s="2"/>
      <c r="B27106" s="3"/>
      <c r="C27106" s="1"/>
      <c r="E27106" s="1"/>
      <c r="J27106"/>
      <c r="K27106" t="str">
        <f t="shared" si="1363"/>
        <v/>
      </c>
    </row>
    <row r="27107" spans="1:11" x14ac:dyDescent="0.3">
      <c r="A27107" s="2"/>
      <c r="B27107" s="3"/>
      <c r="C27107" s="1"/>
      <c r="E27107" s="1"/>
      <c r="J27107"/>
      <c r="K27107" t="str">
        <f t="shared" si="1363"/>
        <v/>
      </c>
    </row>
    <row r="27108" spans="1:11" x14ac:dyDescent="0.3">
      <c r="A27108" s="2"/>
      <c r="B27108" s="3"/>
      <c r="C27108" s="1"/>
      <c r="E27108" s="1"/>
      <c r="J27108"/>
      <c r="K27108" t="str">
        <f t="shared" si="1363"/>
        <v/>
      </c>
    </row>
    <row r="27109" spans="1:11" x14ac:dyDescent="0.3">
      <c r="A27109" s="2"/>
      <c r="B27109" s="3"/>
      <c r="C27109" s="1"/>
      <c r="E27109" s="1"/>
      <c r="J27109"/>
      <c r="K27109" t="str">
        <f t="shared" si="1363"/>
        <v/>
      </c>
    </row>
    <row r="27110" spans="1:11" x14ac:dyDescent="0.3">
      <c r="A27110" s="2"/>
      <c r="B27110" s="3"/>
      <c r="C27110" s="1"/>
      <c r="E27110" s="1"/>
      <c r="J27110"/>
      <c r="K27110" t="str">
        <f t="shared" si="1363"/>
        <v/>
      </c>
    </row>
    <row r="27111" spans="1:11" x14ac:dyDescent="0.3">
      <c r="A27111" s="2"/>
      <c r="B27111" s="3"/>
      <c r="C27111" s="1"/>
      <c r="E27111" s="1"/>
      <c r="J27111"/>
      <c r="K27111" t="str">
        <f t="shared" si="1363"/>
        <v/>
      </c>
    </row>
    <row r="27112" spans="1:11" x14ac:dyDescent="0.3">
      <c r="A27112" s="2"/>
      <c r="B27112" s="3"/>
      <c r="C27112" s="1"/>
      <c r="E27112" s="1"/>
      <c r="J27112"/>
      <c r="K27112" t="str">
        <f t="shared" si="1363"/>
        <v/>
      </c>
    </row>
    <row r="27113" spans="1:11" x14ac:dyDescent="0.3">
      <c r="A27113" s="2"/>
      <c r="B27113" s="3"/>
      <c r="C27113" s="1"/>
      <c r="E27113" s="1"/>
      <c r="J27113"/>
      <c r="K27113" t="str">
        <f t="shared" si="1363"/>
        <v/>
      </c>
    </row>
    <row r="27114" spans="1:11" x14ac:dyDescent="0.3">
      <c r="A27114" s="2"/>
      <c r="B27114" s="3"/>
      <c r="C27114" s="1"/>
      <c r="E27114" s="1"/>
      <c r="J27114"/>
      <c r="K27114" t="str">
        <f t="shared" si="1363"/>
        <v/>
      </c>
    </row>
    <row r="27115" spans="1:11" x14ac:dyDescent="0.3">
      <c r="A27115" s="2"/>
      <c r="B27115" s="3"/>
      <c r="C27115" s="1"/>
      <c r="E27115" s="1"/>
      <c r="J27115"/>
      <c r="K27115" t="str">
        <f t="shared" si="1363"/>
        <v/>
      </c>
    </row>
    <row r="27116" spans="1:11" x14ac:dyDescent="0.3">
      <c r="A27116" s="2"/>
      <c r="B27116" s="3"/>
      <c r="C27116" s="1"/>
      <c r="E27116" s="1"/>
      <c r="J27116"/>
      <c r="K27116" t="str">
        <f t="shared" si="1363"/>
        <v/>
      </c>
    </row>
    <row r="27117" spans="1:11" x14ac:dyDescent="0.3">
      <c r="A27117" s="2"/>
      <c r="B27117" s="3"/>
      <c r="C27117" s="1"/>
      <c r="E27117" s="1"/>
      <c r="J27117"/>
      <c r="K27117" t="str">
        <f t="shared" si="1363"/>
        <v/>
      </c>
    </row>
    <row r="27118" spans="1:11" x14ac:dyDescent="0.3">
      <c r="A27118" s="2"/>
      <c r="B27118" s="3"/>
      <c r="C27118" s="1"/>
      <c r="E27118" s="1"/>
      <c r="J27118"/>
      <c r="K27118" t="str">
        <f t="shared" si="1363"/>
        <v/>
      </c>
    </row>
    <row r="27119" spans="1:11" x14ac:dyDescent="0.3">
      <c r="A27119" s="2"/>
      <c r="B27119" s="3"/>
      <c r="C27119" s="1"/>
      <c r="E27119" s="1"/>
      <c r="J27119"/>
      <c r="K27119" t="str">
        <f t="shared" si="1363"/>
        <v/>
      </c>
    </row>
    <row r="27120" spans="1:11" x14ac:dyDescent="0.3">
      <c r="A27120" s="2"/>
      <c r="B27120" s="3"/>
      <c r="C27120" s="1"/>
      <c r="E27120" s="1"/>
      <c r="J27120"/>
      <c r="K27120" t="str">
        <f t="shared" si="1363"/>
        <v/>
      </c>
    </row>
    <row r="27121" spans="1:11" x14ac:dyDescent="0.3">
      <c r="A27121" s="2"/>
      <c r="B27121" s="3"/>
      <c r="C27121" s="1"/>
      <c r="E27121" s="1"/>
      <c r="J27121"/>
      <c r="K27121" t="str">
        <f t="shared" si="1363"/>
        <v/>
      </c>
    </row>
    <row r="27122" spans="1:11" x14ac:dyDescent="0.3">
      <c r="A27122" s="2"/>
      <c r="B27122" s="3"/>
      <c r="C27122" s="1"/>
      <c r="E27122" s="1"/>
      <c r="J27122"/>
      <c r="K27122" t="str">
        <f t="shared" si="1363"/>
        <v/>
      </c>
    </row>
    <row r="27123" spans="1:11" x14ac:dyDescent="0.3">
      <c r="A27123" s="2"/>
      <c r="B27123" s="3"/>
      <c r="C27123" s="1"/>
      <c r="E27123" s="1"/>
      <c r="J27123"/>
      <c r="K27123" t="str">
        <f t="shared" si="1363"/>
        <v/>
      </c>
    </row>
    <row r="27124" spans="1:11" x14ac:dyDescent="0.3">
      <c r="A27124" s="2"/>
      <c r="B27124" s="3"/>
      <c r="C27124" s="1"/>
      <c r="E27124" s="1"/>
      <c r="J27124"/>
      <c r="K27124" t="str">
        <f t="shared" si="1363"/>
        <v/>
      </c>
    </row>
    <row r="27125" spans="1:11" x14ac:dyDescent="0.3">
      <c r="A27125" s="2"/>
      <c r="B27125" s="3"/>
      <c r="C27125" s="1"/>
      <c r="E27125" s="1"/>
      <c r="J27125"/>
      <c r="K27125" t="str">
        <f t="shared" si="1363"/>
        <v/>
      </c>
    </row>
    <row r="27126" spans="1:11" x14ac:dyDescent="0.3">
      <c r="A27126" s="2"/>
      <c r="B27126" s="3"/>
      <c r="C27126" s="1"/>
      <c r="E27126" s="1"/>
      <c r="J27126"/>
      <c r="K27126" t="str">
        <f t="shared" si="1363"/>
        <v/>
      </c>
    </row>
    <row r="27127" spans="1:11" x14ac:dyDescent="0.3">
      <c r="A27127" s="2"/>
      <c r="B27127" s="3"/>
      <c r="C27127" s="1"/>
      <c r="E27127" s="1"/>
      <c r="J27127"/>
      <c r="K27127" t="str">
        <f t="shared" si="1363"/>
        <v/>
      </c>
    </row>
    <row r="27128" spans="1:11" x14ac:dyDescent="0.3">
      <c r="A27128" s="2"/>
      <c r="B27128" s="3"/>
      <c r="C27128" s="1"/>
      <c r="E27128" s="1"/>
      <c r="J27128"/>
      <c r="K27128" t="str">
        <f t="shared" si="1363"/>
        <v/>
      </c>
    </row>
    <row r="27129" spans="1:11" x14ac:dyDescent="0.3">
      <c r="A27129" s="2"/>
      <c r="B27129" s="3"/>
      <c r="C27129" s="1"/>
      <c r="E27129" s="1"/>
      <c r="J27129"/>
      <c r="K27129" t="str">
        <f t="shared" si="1363"/>
        <v/>
      </c>
    </row>
    <row r="27130" spans="1:11" x14ac:dyDescent="0.3">
      <c r="A27130" s="2"/>
      <c r="B27130" s="3"/>
      <c r="C27130" s="1"/>
      <c r="E27130" s="1"/>
      <c r="J27130"/>
      <c r="K27130" t="str">
        <f t="shared" si="1363"/>
        <v/>
      </c>
    </row>
    <row r="27131" spans="1:11" x14ac:dyDescent="0.3">
      <c r="A27131" s="2"/>
      <c r="B27131" s="3"/>
      <c r="C27131" s="1"/>
      <c r="E27131" s="1"/>
      <c r="J27131"/>
      <c r="K27131" t="str">
        <f t="shared" si="1363"/>
        <v/>
      </c>
    </row>
    <row r="27132" spans="1:11" x14ac:dyDescent="0.3">
      <c r="A27132" s="2"/>
      <c r="B27132" s="3"/>
      <c r="C27132" s="1"/>
      <c r="E27132" s="1"/>
      <c r="J27132"/>
      <c r="K27132" t="str">
        <f t="shared" si="1363"/>
        <v/>
      </c>
    </row>
    <row r="27133" spans="1:11" x14ac:dyDescent="0.3">
      <c r="A27133" s="2"/>
      <c r="B27133" s="3"/>
      <c r="C27133" s="1"/>
      <c r="E27133" s="1"/>
      <c r="J27133"/>
      <c r="K27133" t="str">
        <f t="shared" si="1363"/>
        <v/>
      </c>
    </row>
    <row r="27134" spans="1:11" x14ac:dyDescent="0.3">
      <c r="A27134" s="2"/>
      <c r="B27134" s="3"/>
      <c r="C27134" s="1"/>
      <c r="E27134" s="1"/>
      <c r="J27134"/>
      <c r="K27134" t="str">
        <f t="shared" si="1363"/>
        <v/>
      </c>
    </row>
    <row r="27135" spans="1:11" x14ac:dyDescent="0.3">
      <c r="A27135" s="2"/>
      <c r="B27135" s="3"/>
      <c r="C27135" s="1"/>
      <c r="E27135" s="1"/>
      <c r="J27135"/>
      <c r="K27135" t="str">
        <f t="shared" si="1363"/>
        <v/>
      </c>
    </row>
    <row r="27136" spans="1:11" x14ac:dyDescent="0.3">
      <c r="A27136" s="2"/>
      <c r="B27136" s="3"/>
      <c r="C27136" s="1"/>
      <c r="E27136" s="1"/>
      <c r="J27136"/>
      <c r="K27136" t="str">
        <f t="shared" si="1363"/>
        <v/>
      </c>
    </row>
    <row r="27137" spans="1:11" x14ac:dyDescent="0.3">
      <c r="A27137" s="2"/>
      <c r="B27137" s="3"/>
      <c r="C27137" s="1"/>
      <c r="E27137" s="1"/>
      <c r="J27137"/>
      <c r="K27137" t="str">
        <f t="shared" si="1363"/>
        <v/>
      </c>
    </row>
    <row r="27138" spans="1:11" x14ac:dyDescent="0.3">
      <c r="A27138" s="2"/>
      <c r="B27138" s="3"/>
      <c r="C27138" s="1"/>
      <c r="E27138" s="1"/>
      <c r="J27138"/>
      <c r="K27138" t="str">
        <f t="shared" ref="K27138:K27201" si="1364">RIGHT(J27138,2)</f>
        <v/>
      </c>
    </row>
    <row r="27139" spans="1:11" x14ac:dyDescent="0.3">
      <c r="A27139" s="2"/>
      <c r="B27139" s="3"/>
      <c r="C27139" s="1"/>
      <c r="E27139" s="1"/>
      <c r="J27139"/>
      <c r="K27139" t="str">
        <f t="shared" si="1364"/>
        <v/>
      </c>
    </row>
    <row r="27140" spans="1:11" x14ac:dyDescent="0.3">
      <c r="A27140" s="2"/>
      <c r="B27140" s="3"/>
      <c r="C27140" s="1"/>
      <c r="E27140" s="1"/>
      <c r="J27140"/>
      <c r="K27140" t="str">
        <f t="shared" si="1364"/>
        <v/>
      </c>
    </row>
    <row r="27141" spans="1:11" x14ac:dyDescent="0.3">
      <c r="A27141" s="2"/>
      <c r="B27141" s="3"/>
      <c r="C27141" s="1"/>
      <c r="E27141" s="1"/>
      <c r="J27141"/>
      <c r="K27141" t="str">
        <f t="shared" si="1364"/>
        <v/>
      </c>
    </row>
    <row r="27142" spans="1:11" x14ac:dyDescent="0.3">
      <c r="A27142" s="2"/>
      <c r="B27142" s="3"/>
      <c r="C27142" s="1"/>
      <c r="E27142" s="1"/>
      <c r="J27142"/>
      <c r="K27142" t="str">
        <f t="shared" si="1364"/>
        <v/>
      </c>
    </row>
    <row r="27143" spans="1:11" x14ac:dyDescent="0.3">
      <c r="A27143" s="2"/>
      <c r="B27143" s="3"/>
      <c r="C27143" s="1"/>
      <c r="E27143" s="1"/>
      <c r="J27143"/>
      <c r="K27143" t="str">
        <f t="shared" si="1364"/>
        <v/>
      </c>
    </row>
    <row r="27144" spans="1:11" x14ac:dyDescent="0.3">
      <c r="A27144" s="2"/>
      <c r="B27144" s="3"/>
      <c r="C27144" s="1"/>
      <c r="E27144" s="1"/>
      <c r="J27144"/>
      <c r="K27144" t="str">
        <f t="shared" si="1364"/>
        <v/>
      </c>
    </row>
    <row r="27145" spans="1:11" x14ac:dyDescent="0.3">
      <c r="A27145" s="2"/>
      <c r="B27145" s="3"/>
      <c r="C27145" s="1"/>
      <c r="E27145" s="1"/>
      <c r="J27145"/>
      <c r="K27145" t="str">
        <f t="shared" si="1364"/>
        <v/>
      </c>
    </row>
    <row r="27146" spans="1:11" x14ac:dyDescent="0.3">
      <c r="A27146" s="2"/>
      <c r="B27146" s="3"/>
      <c r="C27146" s="1"/>
      <c r="E27146" s="1"/>
      <c r="J27146"/>
      <c r="K27146" t="str">
        <f t="shared" si="1364"/>
        <v/>
      </c>
    </row>
    <row r="27147" spans="1:11" x14ac:dyDescent="0.3">
      <c r="A27147" s="2"/>
      <c r="B27147" s="3"/>
      <c r="C27147" s="1"/>
      <c r="E27147" s="1"/>
      <c r="J27147"/>
      <c r="K27147" t="str">
        <f t="shared" si="1364"/>
        <v/>
      </c>
    </row>
    <row r="27148" spans="1:11" x14ac:dyDescent="0.3">
      <c r="A27148" s="2"/>
      <c r="B27148" s="3"/>
      <c r="C27148" s="1"/>
      <c r="E27148" s="1"/>
      <c r="J27148"/>
      <c r="K27148" t="str">
        <f t="shared" si="1364"/>
        <v/>
      </c>
    </row>
    <row r="27149" spans="1:11" x14ac:dyDescent="0.3">
      <c r="A27149" s="2"/>
      <c r="B27149" s="3"/>
      <c r="C27149" s="1"/>
      <c r="E27149" s="1"/>
      <c r="J27149"/>
      <c r="K27149" t="str">
        <f t="shared" si="1364"/>
        <v/>
      </c>
    </row>
    <row r="27150" spans="1:11" x14ac:dyDescent="0.3">
      <c r="A27150" s="2"/>
      <c r="B27150" s="3"/>
      <c r="C27150" s="1"/>
      <c r="E27150" s="1"/>
      <c r="J27150"/>
      <c r="K27150" t="str">
        <f t="shared" si="1364"/>
        <v/>
      </c>
    </row>
    <row r="27151" spans="1:11" x14ac:dyDescent="0.3">
      <c r="A27151" s="2"/>
      <c r="B27151" s="3"/>
      <c r="C27151" s="1"/>
      <c r="E27151" s="1"/>
      <c r="J27151"/>
      <c r="K27151" t="str">
        <f t="shared" si="1364"/>
        <v/>
      </c>
    </row>
    <row r="27152" spans="1:11" x14ac:dyDescent="0.3">
      <c r="A27152" s="2"/>
      <c r="B27152" s="3"/>
      <c r="C27152" s="1"/>
      <c r="E27152" s="1"/>
      <c r="J27152"/>
      <c r="K27152" t="str">
        <f t="shared" si="1364"/>
        <v/>
      </c>
    </row>
    <row r="27153" spans="1:11" x14ac:dyDescent="0.3">
      <c r="A27153" s="2"/>
      <c r="B27153" s="3"/>
      <c r="C27153" s="1"/>
      <c r="E27153" s="1"/>
      <c r="J27153"/>
      <c r="K27153" t="str">
        <f t="shared" si="1364"/>
        <v/>
      </c>
    </row>
    <row r="27154" spans="1:11" x14ac:dyDescent="0.3">
      <c r="A27154" s="2"/>
      <c r="B27154" s="3"/>
      <c r="C27154" s="1"/>
      <c r="E27154" s="1"/>
      <c r="J27154"/>
      <c r="K27154" t="str">
        <f t="shared" si="1364"/>
        <v/>
      </c>
    </row>
    <row r="27155" spans="1:11" x14ac:dyDescent="0.3">
      <c r="A27155" s="2"/>
      <c r="B27155" s="3"/>
      <c r="C27155" s="1"/>
      <c r="E27155" s="1"/>
      <c r="J27155"/>
      <c r="K27155" t="str">
        <f t="shared" si="1364"/>
        <v/>
      </c>
    </row>
    <row r="27156" spans="1:11" x14ac:dyDescent="0.3">
      <c r="A27156" s="2"/>
      <c r="B27156" s="3"/>
      <c r="C27156" s="1"/>
      <c r="E27156" s="1"/>
      <c r="J27156"/>
      <c r="K27156" t="str">
        <f t="shared" si="1364"/>
        <v/>
      </c>
    </row>
    <row r="27157" spans="1:11" x14ac:dyDescent="0.3">
      <c r="A27157" s="2"/>
      <c r="B27157" s="3"/>
      <c r="C27157" s="1"/>
      <c r="E27157" s="1"/>
      <c r="J27157"/>
      <c r="K27157" t="str">
        <f t="shared" si="1364"/>
        <v/>
      </c>
    </row>
    <row r="27158" spans="1:11" x14ac:dyDescent="0.3">
      <c r="A27158" s="2"/>
      <c r="B27158" s="3"/>
      <c r="C27158" s="1"/>
      <c r="E27158" s="1"/>
      <c r="J27158"/>
      <c r="K27158" t="str">
        <f t="shared" si="1364"/>
        <v/>
      </c>
    </row>
    <row r="27159" spans="1:11" x14ac:dyDescent="0.3">
      <c r="A27159" s="2"/>
      <c r="B27159" s="3"/>
      <c r="C27159" s="1"/>
      <c r="E27159" s="1"/>
      <c r="J27159"/>
      <c r="K27159" t="str">
        <f t="shared" si="1364"/>
        <v/>
      </c>
    </row>
    <row r="27160" spans="1:11" x14ac:dyDescent="0.3">
      <c r="A27160" s="2"/>
      <c r="B27160" s="3"/>
      <c r="C27160" s="1"/>
      <c r="E27160" s="1"/>
      <c r="J27160"/>
      <c r="K27160" t="str">
        <f t="shared" si="1364"/>
        <v/>
      </c>
    </row>
    <row r="27161" spans="1:11" x14ac:dyDescent="0.3">
      <c r="A27161" s="2"/>
      <c r="B27161" s="3"/>
      <c r="C27161" s="1"/>
      <c r="E27161" s="1"/>
      <c r="J27161"/>
      <c r="K27161" t="str">
        <f t="shared" si="1364"/>
        <v/>
      </c>
    </row>
    <row r="27162" spans="1:11" x14ac:dyDescent="0.3">
      <c r="A27162" s="2"/>
      <c r="B27162" s="3"/>
      <c r="C27162" s="1"/>
      <c r="E27162" s="1"/>
      <c r="J27162"/>
      <c r="K27162" t="str">
        <f t="shared" si="1364"/>
        <v/>
      </c>
    </row>
    <row r="27163" spans="1:11" x14ac:dyDescent="0.3">
      <c r="A27163" s="2"/>
      <c r="B27163" s="3"/>
      <c r="C27163" s="1"/>
      <c r="E27163" s="1"/>
      <c r="J27163"/>
      <c r="K27163" t="str">
        <f t="shared" si="1364"/>
        <v/>
      </c>
    </row>
    <row r="27164" spans="1:11" x14ac:dyDescent="0.3">
      <c r="A27164" s="2"/>
      <c r="B27164" s="3"/>
      <c r="C27164" s="1"/>
      <c r="E27164" s="1"/>
      <c r="J27164"/>
      <c r="K27164" t="str">
        <f t="shared" si="1364"/>
        <v/>
      </c>
    </row>
    <row r="27165" spans="1:11" x14ac:dyDescent="0.3">
      <c r="A27165" s="2"/>
      <c r="B27165" s="3"/>
      <c r="C27165" s="1"/>
      <c r="E27165" s="1"/>
      <c r="J27165"/>
      <c r="K27165" t="str">
        <f t="shared" si="1364"/>
        <v/>
      </c>
    </row>
    <row r="27166" spans="1:11" x14ac:dyDescent="0.3">
      <c r="A27166" s="2"/>
      <c r="B27166" s="3"/>
      <c r="C27166" s="1"/>
      <c r="E27166" s="1"/>
      <c r="J27166"/>
      <c r="K27166" t="str">
        <f t="shared" si="1364"/>
        <v/>
      </c>
    </row>
    <row r="27167" spans="1:11" x14ac:dyDescent="0.3">
      <c r="A27167" s="2"/>
      <c r="B27167" s="3"/>
      <c r="C27167" s="1"/>
      <c r="E27167" s="1"/>
      <c r="J27167"/>
      <c r="K27167" t="str">
        <f t="shared" si="1364"/>
        <v/>
      </c>
    </row>
    <row r="27168" spans="1:11" x14ac:dyDescent="0.3">
      <c r="A27168" s="2"/>
      <c r="B27168" s="3"/>
      <c r="C27168" s="1"/>
      <c r="E27168" s="1"/>
      <c r="J27168"/>
      <c r="K27168" t="str">
        <f t="shared" si="1364"/>
        <v/>
      </c>
    </row>
    <row r="27169" spans="1:11" x14ac:dyDescent="0.3">
      <c r="A27169" s="2"/>
      <c r="B27169" s="3"/>
      <c r="C27169" s="1"/>
      <c r="E27169" s="1"/>
      <c r="J27169"/>
      <c r="K27169" t="str">
        <f t="shared" si="1364"/>
        <v/>
      </c>
    </row>
    <row r="27170" spans="1:11" x14ac:dyDescent="0.3">
      <c r="A27170" s="2"/>
      <c r="B27170" s="3"/>
      <c r="C27170" s="1"/>
      <c r="E27170" s="1"/>
      <c r="J27170"/>
      <c r="K27170" t="str">
        <f t="shared" si="1364"/>
        <v/>
      </c>
    </row>
    <row r="27171" spans="1:11" x14ac:dyDescent="0.3">
      <c r="A27171" s="2"/>
      <c r="B27171" s="3"/>
      <c r="C27171" s="1"/>
      <c r="E27171" s="1"/>
      <c r="J27171"/>
      <c r="K27171" t="str">
        <f t="shared" si="1364"/>
        <v/>
      </c>
    </row>
    <row r="27172" spans="1:11" x14ac:dyDescent="0.3">
      <c r="A27172" s="2"/>
      <c r="B27172" s="3"/>
      <c r="C27172" s="1"/>
      <c r="E27172" s="1"/>
      <c r="J27172"/>
      <c r="K27172" t="str">
        <f t="shared" si="1364"/>
        <v/>
      </c>
    </row>
    <row r="27173" spans="1:11" x14ac:dyDescent="0.3">
      <c r="A27173" s="2"/>
      <c r="B27173" s="3"/>
      <c r="C27173" s="1"/>
      <c r="E27173" s="1"/>
      <c r="J27173"/>
      <c r="K27173" t="str">
        <f t="shared" si="1364"/>
        <v/>
      </c>
    </row>
    <row r="27174" spans="1:11" x14ac:dyDescent="0.3">
      <c r="A27174" s="2"/>
      <c r="B27174" s="3"/>
      <c r="C27174" s="1"/>
      <c r="E27174" s="1"/>
      <c r="J27174"/>
      <c r="K27174" t="str">
        <f t="shared" si="1364"/>
        <v/>
      </c>
    </row>
    <row r="27175" spans="1:11" x14ac:dyDescent="0.3">
      <c r="A27175" s="2"/>
      <c r="B27175" s="3"/>
      <c r="C27175" s="1"/>
      <c r="E27175" s="1"/>
      <c r="J27175"/>
      <c r="K27175" t="str">
        <f t="shared" si="1364"/>
        <v/>
      </c>
    </row>
    <row r="27176" spans="1:11" x14ac:dyDescent="0.3">
      <c r="A27176" s="2"/>
      <c r="B27176" s="3"/>
      <c r="C27176" s="1"/>
      <c r="E27176" s="1"/>
      <c r="J27176"/>
      <c r="K27176" t="str">
        <f t="shared" si="1364"/>
        <v/>
      </c>
    </row>
    <row r="27177" spans="1:11" x14ac:dyDescent="0.3">
      <c r="A27177" s="2"/>
      <c r="B27177" s="3"/>
      <c r="C27177" s="1"/>
      <c r="E27177" s="1"/>
      <c r="J27177"/>
      <c r="K27177" t="str">
        <f t="shared" si="1364"/>
        <v/>
      </c>
    </row>
    <row r="27178" spans="1:11" x14ac:dyDescent="0.3">
      <c r="A27178" s="2"/>
      <c r="B27178" s="3"/>
      <c r="C27178" s="1"/>
      <c r="E27178" s="1"/>
      <c r="J27178"/>
      <c r="K27178" t="str">
        <f t="shared" si="1364"/>
        <v/>
      </c>
    </row>
    <row r="27179" spans="1:11" x14ac:dyDescent="0.3">
      <c r="A27179" s="2"/>
      <c r="B27179" s="3"/>
      <c r="C27179" s="1"/>
      <c r="E27179" s="1"/>
      <c r="J27179"/>
      <c r="K27179" t="str">
        <f t="shared" si="1364"/>
        <v/>
      </c>
    </row>
    <row r="27180" spans="1:11" x14ac:dyDescent="0.3">
      <c r="A27180" s="2"/>
      <c r="B27180" s="3"/>
      <c r="C27180" s="1"/>
      <c r="E27180" s="1"/>
      <c r="J27180"/>
      <c r="K27180" t="str">
        <f t="shared" si="1364"/>
        <v/>
      </c>
    </row>
    <row r="27181" spans="1:11" x14ac:dyDescent="0.3">
      <c r="A27181" s="2"/>
      <c r="B27181" s="3"/>
      <c r="C27181" s="1"/>
      <c r="E27181" s="1"/>
      <c r="J27181"/>
      <c r="K27181" t="str">
        <f t="shared" si="1364"/>
        <v/>
      </c>
    </row>
    <row r="27182" spans="1:11" x14ac:dyDescent="0.3">
      <c r="A27182" s="2"/>
      <c r="B27182" s="3"/>
      <c r="C27182" s="1"/>
      <c r="E27182" s="1"/>
      <c r="J27182"/>
      <c r="K27182" t="str">
        <f t="shared" si="1364"/>
        <v/>
      </c>
    </row>
    <row r="27183" spans="1:11" x14ac:dyDescent="0.3">
      <c r="A27183" s="2"/>
      <c r="B27183" s="3"/>
      <c r="C27183" s="1"/>
      <c r="E27183" s="1"/>
      <c r="J27183"/>
      <c r="K27183" t="str">
        <f t="shared" si="1364"/>
        <v/>
      </c>
    </row>
    <row r="27184" spans="1:11" x14ac:dyDescent="0.3">
      <c r="A27184" s="2"/>
      <c r="B27184" s="3"/>
      <c r="C27184" s="1"/>
      <c r="E27184" s="1"/>
      <c r="J27184"/>
      <c r="K27184" t="str">
        <f t="shared" si="1364"/>
        <v/>
      </c>
    </row>
    <row r="27185" spans="1:11" x14ac:dyDescent="0.3">
      <c r="A27185" s="2"/>
      <c r="B27185" s="3"/>
      <c r="C27185" s="1"/>
      <c r="E27185" s="1"/>
      <c r="J27185"/>
      <c r="K27185" t="str">
        <f t="shared" si="1364"/>
        <v/>
      </c>
    </row>
    <row r="27186" spans="1:11" x14ac:dyDescent="0.3">
      <c r="A27186" s="2"/>
      <c r="B27186" s="3"/>
      <c r="C27186" s="1"/>
      <c r="E27186" s="1"/>
      <c r="J27186"/>
      <c r="K27186" t="str">
        <f t="shared" si="1364"/>
        <v/>
      </c>
    </row>
    <row r="27187" spans="1:11" x14ac:dyDescent="0.3">
      <c r="A27187" s="2"/>
      <c r="B27187" s="3"/>
      <c r="C27187" s="1"/>
      <c r="E27187" s="1"/>
      <c r="J27187"/>
      <c r="K27187" t="str">
        <f t="shared" si="1364"/>
        <v/>
      </c>
    </row>
    <row r="27188" spans="1:11" x14ac:dyDescent="0.3">
      <c r="A27188" s="2"/>
      <c r="B27188" s="3"/>
      <c r="C27188" s="1"/>
      <c r="E27188" s="1"/>
      <c r="J27188"/>
      <c r="K27188" t="str">
        <f t="shared" si="1364"/>
        <v/>
      </c>
    </row>
    <row r="27189" spans="1:11" x14ac:dyDescent="0.3">
      <c r="A27189" s="2"/>
      <c r="B27189" s="3"/>
      <c r="C27189" s="1"/>
      <c r="E27189" s="1"/>
      <c r="J27189"/>
      <c r="K27189" t="str">
        <f t="shared" si="1364"/>
        <v/>
      </c>
    </row>
    <row r="27190" spans="1:11" x14ac:dyDescent="0.3">
      <c r="A27190" s="2"/>
      <c r="B27190" s="3"/>
      <c r="C27190" s="1"/>
      <c r="E27190" s="1"/>
      <c r="J27190"/>
      <c r="K27190" t="str">
        <f t="shared" si="1364"/>
        <v/>
      </c>
    </row>
    <row r="27191" spans="1:11" x14ac:dyDescent="0.3">
      <c r="A27191" s="2"/>
      <c r="B27191" s="3"/>
      <c r="C27191" s="1"/>
      <c r="E27191" s="1"/>
      <c r="J27191"/>
      <c r="K27191" t="str">
        <f t="shared" si="1364"/>
        <v/>
      </c>
    </row>
    <row r="27192" spans="1:11" x14ac:dyDescent="0.3">
      <c r="A27192" s="2"/>
      <c r="B27192" s="3"/>
      <c r="C27192" s="1"/>
      <c r="E27192" s="1"/>
      <c r="J27192"/>
      <c r="K27192" t="str">
        <f t="shared" si="1364"/>
        <v/>
      </c>
    </row>
    <row r="27193" spans="1:11" x14ac:dyDescent="0.3">
      <c r="A27193" s="2"/>
      <c r="B27193" s="3"/>
      <c r="C27193" s="1"/>
      <c r="E27193" s="1"/>
      <c r="J27193"/>
      <c r="K27193" t="str">
        <f t="shared" si="1364"/>
        <v/>
      </c>
    </row>
    <row r="27194" spans="1:11" x14ac:dyDescent="0.3">
      <c r="A27194" s="2"/>
      <c r="B27194" s="3"/>
      <c r="C27194" s="1"/>
      <c r="E27194" s="1"/>
      <c r="J27194"/>
      <c r="K27194" t="str">
        <f t="shared" si="1364"/>
        <v/>
      </c>
    </row>
    <row r="27195" spans="1:11" x14ac:dyDescent="0.3">
      <c r="A27195" s="2"/>
      <c r="B27195" s="3"/>
      <c r="C27195" s="1"/>
      <c r="E27195" s="1"/>
      <c r="J27195"/>
      <c r="K27195" t="str">
        <f t="shared" si="1364"/>
        <v/>
      </c>
    </row>
    <row r="27196" spans="1:11" x14ac:dyDescent="0.3">
      <c r="A27196" s="2"/>
      <c r="B27196" s="3"/>
      <c r="C27196" s="1"/>
      <c r="E27196" s="1"/>
      <c r="J27196"/>
      <c r="K27196" t="str">
        <f t="shared" si="1364"/>
        <v/>
      </c>
    </row>
    <row r="27197" spans="1:11" x14ac:dyDescent="0.3">
      <c r="A27197" s="2"/>
      <c r="B27197" s="3"/>
      <c r="C27197" s="1"/>
      <c r="E27197" s="1"/>
      <c r="J27197"/>
      <c r="K27197" t="str">
        <f t="shared" si="1364"/>
        <v/>
      </c>
    </row>
    <row r="27198" spans="1:11" x14ac:dyDescent="0.3">
      <c r="A27198" s="2"/>
      <c r="B27198" s="3"/>
      <c r="C27198" s="1"/>
      <c r="E27198" s="1"/>
      <c r="J27198"/>
      <c r="K27198" t="str">
        <f t="shared" si="1364"/>
        <v/>
      </c>
    </row>
    <row r="27199" spans="1:11" x14ac:dyDescent="0.3">
      <c r="A27199" s="2"/>
      <c r="B27199" s="3"/>
      <c r="C27199" s="1"/>
      <c r="E27199" s="1"/>
      <c r="J27199"/>
      <c r="K27199" t="str">
        <f t="shared" si="1364"/>
        <v/>
      </c>
    </row>
    <row r="27200" spans="1:11" x14ac:dyDescent="0.3">
      <c r="A27200" s="2"/>
      <c r="B27200" s="3"/>
      <c r="C27200" s="1"/>
      <c r="E27200" s="1"/>
      <c r="J27200"/>
      <c r="K27200" t="str">
        <f t="shared" si="1364"/>
        <v/>
      </c>
    </row>
    <row r="27201" spans="1:11" x14ac:dyDescent="0.3">
      <c r="A27201" s="2"/>
      <c r="B27201" s="3"/>
      <c r="C27201" s="1"/>
      <c r="E27201" s="1"/>
      <c r="J27201"/>
      <c r="K27201" t="str">
        <f t="shared" si="1364"/>
        <v/>
      </c>
    </row>
    <row r="27202" spans="1:11" x14ac:dyDescent="0.3">
      <c r="A27202" s="2"/>
      <c r="B27202" s="3"/>
      <c r="C27202" s="1"/>
      <c r="E27202" s="1"/>
      <c r="J27202"/>
      <c r="K27202" t="str">
        <f t="shared" ref="K27202:K27265" si="1365">RIGHT(J27202,2)</f>
        <v/>
      </c>
    </row>
    <row r="27203" spans="1:11" x14ac:dyDescent="0.3">
      <c r="A27203" s="2"/>
      <c r="B27203" s="3"/>
      <c r="C27203" s="1"/>
      <c r="E27203" s="1"/>
      <c r="J27203"/>
      <c r="K27203" t="str">
        <f t="shared" si="1365"/>
        <v/>
      </c>
    </row>
    <row r="27204" spans="1:11" x14ac:dyDescent="0.3">
      <c r="A27204" s="2"/>
      <c r="B27204" s="3"/>
      <c r="C27204" s="1"/>
      <c r="E27204" s="1"/>
      <c r="J27204"/>
      <c r="K27204" t="str">
        <f t="shared" si="1365"/>
        <v/>
      </c>
    </row>
    <row r="27205" spans="1:11" x14ac:dyDescent="0.3">
      <c r="A27205" s="2"/>
      <c r="B27205" s="3"/>
      <c r="C27205" s="1"/>
      <c r="E27205" s="1"/>
      <c r="J27205"/>
      <c r="K27205" t="str">
        <f t="shared" si="1365"/>
        <v/>
      </c>
    </row>
    <row r="27206" spans="1:11" x14ac:dyDescent="0.3">
      <c r="A27206" s="2"/>
      <c r="B27206" s="3"/>
      <c r="C27206" s="1"/>
      <c r="E27206" s="1"/>
      <c r="J27206"/>
      <c r="K27206" t="str">
        <f t="shared" si="1365"/>
        <v/>
      </c>
    </row>
    <row r="27207" spans="1:11" x14ac:dyDescent="0.3">
      <c r="A27207" s="2"/>
      <c r="B27207" s="3"/>
      <c r="C27207" s="1"/>
      <c r="E27207" s="1"/>
      <c r="J27207"/>
      <c r="K27207" t="str">
        <f t="shared" si="1365"/>
        <v/>
      </c>
    </row>
    <row r="27208" spans="1:11" x14ac:dyDescent="0.3">
      <c r="A27208" s="2"/>
      <c r="B27208" s="3"/>
      <c r="C27208" s="1"/>
      <c r="E27208" s="1"/>
      <c r="J27208"/>
      <c r="K27208" t="str">
        <f t="shared" si="1365"/>
        <v/>
      </c>
    </row>
    <row r="27209" spans="1:11" x14ac:dyDescent="0.3">
      <c r="A27209" s="2"/>
      <c r="B27209" s="3"/>
      <c r="C27209" s="1"/>
      <c r="E27209" s="1"/>
      <c r="J27209"/>
      <c r="K27209" t="str">
        <f t="shared" si="1365"/>
        <v/>
      </c>
    </row>
    <row r="27210" spans="1:11" x14ac:dyDescent="0.3">
      <c r="A27210" s="2"/>
      <c r="B27210" s="3"/>
      <c r="C27210" s="1"/>
      <c r="E27210" s="1"/>
      <c r="J27210"/>
      <c r="K27210" t="str">
        <f t="shared" si="1365"/>
        <v/>
      </c>
    </row>
    <row r="27211" spans="1:11" x14ac:dyDescent="0.3">
      <c r="A27211" s="2"/>
      <c r="B27211" s="3"/>
      <c r="C27211" s="1"/>
      <c r="E27211" s="1"/>
      <c r="J27211"/>
      <c r="K27211" t="str">
        <f t="shared" si="1365"/>
        <v/>
      </c>
    </row>
    <row r="27212" spans="1:11" x14ac:dyDescent="0.3">
      <c r="A27212" s="2"/>
      <c r="B27212" s="3"/>
      <c r="C27212" s="1"/>
      <c r="E27212" s="1"/>
      <c r="J27212"/>
      <c r="K27212" t="str">
        <f t="shared" si="1365"/>
        <v/>
      </c>
    </row>
    <row r="27213" spans="1:11" x14ac:dyDescent="0.3">
      <c r="A27213" s="2"/>
      <c r="B27213" s="3"/>
      <c r="C27213" s="1"/>
      <c r="E27213" s="1"/>
      <c r="J27213"/>
      <c r="K27213" t="str">
        <f t="shared" si="1365"/>
        <v/>
      </c>
    </row>
    <row r="27214" spans="1:11" x14ac:dyDescent="0.3">
      <c r="A27214" s="2"/>
      <c r="B27214" s="3"/>
      <c r="C27214" s="1"/>
      <c r="E27214" s="1"/>
      <c r="J27214"/>
      <c r="K27214" t="str">
        <f t="shared" si="1365"/>
        <v/>
      </c>
    </row>
    <row r="27215" spans="1:11" x14ac:dyDescent="0.3">
      <c r="A27215" s="2"/>
      <c r="B27215" s="3"/>
      <c r="C27215" s="1"/>
      <c r="E27215" s="1"/>
      <c r="J27215"/>
      <c r="K27215" t="str">
        <f t="shared" si="1365"/>
        <v/>
      </c>
    </row>
    <row r="27216" spans="1:11" x14ac:dyDescent="0.3">
      <c r="A27216" s="2"/>
      <c r="B27216" s="3"/>
      <c r="C27216" s="1"/>
      <c r="E27216" s="1"/>
      <c r="J27216"/>
      <c r="K27216" t="str">
        <f t="shared" si="1365"/>
        <v/>
      </c>
    </row>
    <row r="27217" spans="1:11" x14ac:dyDescent="0.3">
      <c r="A27217" s="2"/>
      <c r="B27217" s="3"/>
      <c r="C27217" s="1"/>
      <c r="E27217" s="1"/>
      <c r="J27217"/>
      <c r="K27217" t="str">
        <f t="shared" si="1365"/>
        <v/>
      </c>
    </row>
    <row r="27218" spans="1:11" x14ac:dyDescent="0.3">
      <c r="A27218" s="2"/>
      <c r="B27218" s="3"/>
      <c r="C27218" s="1"/>
      <c r="E27218" s="1"/>
      <c r="J27218"/>
      <c r="K27218" t="str">
        <f t="shared" si="1365"/>
        <v/>
      </c>
    </row>
    <row r="27219" spans="1:11" x14ac:dyDescent="0.3">
      <c r="A27219" s="2"/>
      <c r="B27219" s="3"/>
      <c r="C27219" s="1"/>
      <c r="E27219" s="1"/>
      <c r="J27219"/>
      <c r="K27219" t="str">
        <f t="shared" si="1365"/>
        <v/>
      </c>
    </row>
    <row r="27220" spans="1:11" x14ac:dyDescent="0.3">
      <c r="A27220" s="2"/>
      <c r="B27220" s="3"/>
      <c r="C27220" s="1"/>
      <c r="E27220" s="1"/>
      <c r="J27220"/>
      <c r="K27220" t="str">
        <f t="shared" si="1365"/>
        <v/>
      </c>
    </row>
    <row r="27221" spans="1:11" x14ac:dyDescent="0.3">
      <c r="A27221" s="2"/>
      <c r="B27221" s="3"/>
      <c r="C27221" s="1"/>
      <c r="E27221" s="1"/>
      <c r="J27221"/>
      <c r="K27221" t="str">
        <f t="shared" si="1365"/>
        <v/>
      </c>
    </row>
    <row r="27222" spans="1:11" x14ac:dyDescent="0.3">
      <c r="A27222" s="2"/>
      <c r="B27222" s="3"/>
      <c r="C27222" s="1"/>
      <c r="E27222" s="1"/>
      <c r="J27222"/>
      <c r="K27222" t="str">
        <f t="shared" si="1365"/>
        <v/>
      </c>
    </row>
    <row r="27223" spans="1:11" x14ac:dyDescent="0.3">
      <c r="A27223" s="2"/>
      <c r="B27223" s="3"/>
      <c r="C27223" s="1"/>
      <c r="E27223" s="1"/>
      <c r="J27223"/>
      <c r="K27223" t="str">
        <f t="shared" si="1365"/>
        <v/>
      </c>
    </row>
    <row r="27224" spans="1:11" x14ac:dyDescent="0.3">
      <c r="A27224" s="2"/>
      <c r="B27224" s="3"/>
      <c r="C27224" s="1"/>
      <c r="E27224" s="1"/>
      <c r="J27224"/>
      <c r="K27224" t="str">
        <f t="shared" si="1365"/>
        <v/>
      </c>
    </row>
    <row r="27225" spans="1:11" x14ac:dyDescent="0.3">
      <c r="A27225" s="2"/>
      <c r="B27225" s="3"/>
      <c r="C27225" s="1"/>
      <c r="E27225" s="1"/>
      <c r="J27225"/>
      <c r="K27225" t="str">
        <f t="shared" si="1365"/>
        <v/>
      </c>
    </row>
    <row r="27226" spans="1:11" x14ac:dyDescent="0.3">
      <c r="A27226" s="2"/>
      <c r="B27226" s="3"/>
      <c r="C27226" s="1"/>
      <c r="E27226" s="1"/>
      <c r="J27226"/>
      <c r="K27226" t="str">
        <f t="shared" si="1365"/>
        <v/>
      </c>
    </row>
    <row r="27227" spans="1:11" x14ac:dyDescent="0.3">
      <c r="A27227" s="2"/>
      <c r="B27227" s="3"/>
      <c r="C27227" s="1"/>
      <c r="E27227" s="1"/>
      <c r="J27227"/>
      <c r="K27227" t="str">
        <f t="shared" si="1365"/>
        <v/>
      </c>
    </row>
    <row r="27228" spans="1:11" x14ac:dyDescent="0.3">
      <c r="A27228" s="2"/>
      <c r="B27228" s="3"/>
      <c r="C27228" s="1"/>
      <c r="E27228" s="1"/>
      <c r="J27228"/>
      <c r="K27228" t="str">
        <f t="shared" si="1365"/>
        <v/>
      </c>
    </row>
    <row r="27229" spans="1:11" x14ac:dyDescent="0.3">
      <c r="A27229" s="2"/>
      <c r="B27229" s="3"/>
      <c r="C27229" s="1"/>
      <c r="E27229" s="1"/>
      <c r="J27229"/>
      <c r="K27229" t="str">
        <f t="shared" si="1365"/>
        <v/>
      </c>
    </row>
    <row r="27230" spans="1:11" x14ac:dyDescent="0.3">
      <c r="A27230" s="2"/>
      <c r="B27230" s="3"/>
      <c r="C27230" s="1"/>
      <c r="E27230" s="1"/>
      <c r="J27230"/>
      <c r="K27230" t="str">
        <f t="shared" si="1365"/>
        <v/>
      </c>
    </row>
    <row r="27231" spans="1:11" x14ac:dyDescent="0.3">
      <c r="A27231" s="2"/>
      <c r="B27231" s="3"/>
      <c r="C27231" s="1"/>
      <c r="E27231" s="1"/>
      <c r="J27231"/>
      <c r="K27231" t="str">
        <f t="shared" si="1365"/>
        <v/>
      </c>
    </row>
    <row r="27232" spans="1:11" x14ac:dyDescent="0.3">
      <c r="A27232" s="2"/>
      <c r="B27232" s="3"/>
      <c r="C27232" s="1"/>
      <c r="E27232" s="1"/>
      <c r="J27232"/>
      <c r="K27232" t="str">
        <f t="shared" si="1365"/>
        <v/>
      </c>
    </row>
    <row r="27233" spans="1:11" x14ac:dyDescent="0.3">
      <c r="A27233" s="2"/>
      <c r="B27233" s="3"/>
      <c r="C27233" s="1"/>
      <c r="E27233" s="1"/>
      <c r="J27233"/>
      <c r="K27233" t="str">
        <f t="shared" si="1365"/>
        <v/>
      </c>
    </row>
    <row r="27234" spans="1:11" x14ac:dyDescent="0.3">
      <c r="A27234" s="2"/>
      <c r="B27234" s="3"/>
      <c r="C27234" s="1"/>
      <c r="E27234" s="1"/>
      <c r="J27234"/>
      <c r="K27234" t="str">
        <f t="shared" si="1365"/>
        <v/>
      </c>
    </row>
    <row r="27235" spans="1:11" x14ac:dyDescent="0.3">
      <c r="A27235" s="2"/>
      <c r="B27235" s="3"/>
      <c r="C27235" s="1"/>
      <c r="E27235" s="1"/>
      <c r="J27235"/>
      <c r="K27235" t="str">
        <f t="shared" si="1365"/>
        <v/>
      </c>
    </row>
    <row r="27236" spans="1:11" x14ac:dyDescent="0.3">
      <c r="A27236" s="2"/>
      <c r="B27236" s="3"/>
      <c r="C27236" s="1"/>
      <c r="E27236" s="1"/>
      <c r="J27236"/>
      <c r="K27236" t="str">
        <f t="shared" si="1365"/>
        <v/>
      </c>
    </row>
    <row r="27237" spans="1:11" x14ac:dyDescent="0.3">
      <c r="A27237" s="2"/>
      <c r="B27237" s="3"/>
      <c r="C27237" s="1"/>
      <c r="E27237" s="1"/>
      <c r="J27237"/>
      <c r="K27237" t="str">
        <f t="shared" si="1365"/>
        <v/>
      </c>
    </row>
    <row r="27238" spans="1:11" x14ac:dyDescent="0.3">
      <c r="A27238" s="2"/>
      <c r="B27238" s="3"/>
      <c r="C27238" s="1"/>
      <c r="E27238" s="1"/>
      <c r="J27238"/>
      <c r="K27238" t="str">
        <f t="shared" si="1365"/>
        <v/>
      </c>
    </row>
    <row r="27239" spans="1:11" x14ac:dyDescent="0.3">
      <c r="A27239" s="2"/>
      <c r="B27239" s="3"/>
      <c r="C27239" s="1"/>
      <c r="E27239" s="1"/>
      <c r="J27239"/>
      <c r="K27239" t="str">
        <f t="shared" si="1365"/>
        <v/>
      </c>
    </row>
    <row r="27240" spans="1:11" x14ac:dyDescent="0.3">
      <c r="A27240" s="2"/>
      <c r="B27240" s="3"/>
      <c r="C27240" s="1"/>
      <c r="E27240" s="1"/>
      <c r="J27240"/>
      <c r="K27240" t="str">
        <f t="shared" si="1365"/>
        <v/>
      </c>
    </row>
    <row r="27241" spans="1:11" x14ac:dyDescent="0.3">
      <c r="A27241" s="2"/>
      <c r="B27241" s="3"/>
      <c r="C27241" s="1"/>
      <c r="E27241" s="1"/>
      <c r="J27241"/>
      <c r="K27241" t="str">
        <f t="shared" si="1365"/>
        <v/>
      </c>
    </row>
    <row r="27242" spans="1:11" x14ac:dyDescent="0.3">
      <c r="A27242" s="2"/>
      <c r="B27242" s="3"/>
      <c r="C27242" s="1"/>
      <c r="E27242" s="1"/>
      <c r="J27242"/>
      <c r="K27242" t="str">
        <f t="shared" si="1365"/>
        <v/>
      </c>
    </row>
    <row r="27243" spans="1:11" x14ac:dyDescent="0.3">
      <c r="A27243" s="2"/>
      <c r="B27243" s="3"/>
      <c r="C27243" s="1"/>
      <c r="E27243" s="1"/>
      <c r="J27243"/>
      <c r="K27243" t="str">
        <f t="shared" si="1365"/>
        <v/>
      </c>
    </row>
    <row r="27244" spans="1:11" x14ac:dyDescent="0.3">
      <c r="A27244" s="2"/>
      <c r="B27244" s="3"/>
      <c r="C27244" s="1"/>
      <c r="E27244" s="1"/>
      <c r="J27244"/>
      <c r="K27244" t="str">
        <f t="shared" si="1365"/>
        <v/>
      </c>
    </row>
    <row r="27245" spans="1:11" x14ac:dyDescent="0.3">
      <c r="A27245" s="2"/>
      <c r="B27245" s="3"/>
      <c r="C27245" s="1"/>
      <c r="E27245" s="1"/>
      <c r="J27245"/>
      <c r="K27245" t="str">
        <f t="shared" si="1365"/>
        <v/>
      </c>
    </row>
    <row r="27246" spans="1:11" x14ac:dyDescent="0.3">
      <c r="A27246" s="2"/>
      <c r="B27246" s="3"/>
      <c r="C27246" s="1"/>
      <c r="E27246" s="1"/>
      <c r="J27246"/>
      <c r="K27246" t="str">
        <f t="shared" si="1365"/>
        <v/>
      </c>
    </row>
    <row r="27247" spans="1:11" x14ac:dyDescent="0.3">
      <c r="A27247" s="2"/>
      <c r="B27247" s="3"/>
      <c r="C27247" s="1"/>
      <c r="E27247" s="1"/>
      <c r="J27247"/>
      <c r="K27247" t="str">
        <f t="shared" si="1365"/>
        <v/>
      </c>
    </row>
    <row r="27248" spans="1:11" x14ac:dyDescent="0.3">
      <c r="A27248" s="2"/>
      <c r="B27248" s="3"/>
      <c r="C27248" s="1"/>
      <c r="E27248" s="1"/>
      <c r="J27248"/>
      <c r="K27248" t="str">
        <f t="shared" si="1365"/>
        <v/>
      </c>
    </row>
    <row r="27249" spans="1:11" x14ac:dyDescent="0.3">
      <c r="A27249" s="2"/>
      <c r="B27249" s="3"/>
      <c r="C27249" s="1"/>
      <c r="E27249" s="1"/>
      <c r="J27249"/>
      <c r="K27249" t="str">
        <f t="shared" si="1365"/>
        <v/>
      </c>
    </row>
    <row r="27250" spans="1:11" x14ac:dyDescent="0.3">
      <c r="A27250" s="2"/>
      <c r="B27250" s="3"/>
      <c r="C27250" s="1"/>
      <c r="E27250" s="1"/>
      <c r="J27250"/>
      <c r="K27250" t="str">
        <f t="shared" si="1365"/>
        <v/>
      </c>
    </row>
    <row r="27251" spans="1:11" x14ac:dyDescent="0.3">
      <c r="A27251" s="2"/>
      <c r="B27251" s="3"/>
      <c r="C27251" s="1"/>
      <c r="E27251" s="1"/>
      <c r="J27251"/>
      <c r="K27251" t="str">
        <f t="shared" si="1365"/>
        <v/>
      </c>
    </row>
    <row r="27252" spans="1:11" x14ac:dyDescent="0.3">
      <c r="A27252" s="2"/>
      <c r="B27252" s="3"/>
      <c r="C27252" s="1"/>
      <c r="E27252" s="1"/>
      <c r="J27252"/>
      <c r="K27252" t="str">
        <f t="shared" si="1365"/>
        <v/>
      </c>
    </row>
    <row r="27253" spans="1:11" x14ac:dyDescent="0.3">
      <c r="A27253" s="2"/>
      <c r="B27253" s="3"/>
      <c r="C27253" s="1"/>
      <c r="E27253" s="1"/>
      <c r="J27253"/>
      <c r="K27253" t="str">
        <f t="shared" si="1365"/>
        <v/>
      </c>
    </row>
    <row r="27254" spans="1:11" x14ac:dyDescent="0.3">
      <c r="A27254" s="2"/>
      <c r="B27254" s="3"/>
      <c r="C27254" s="1"/>
      <c r="E27254" s="1"/>
      <c r="J27254"/>
      <c r="K27254" t="str">
        <f t="shared" si="1365"/>
        <v/>
      </c>
    </row>
    <row r="27255" spans="1:11" x14ac:dyDescent="0.3">
      <c r="A27255" s="2"/>
      <c r="B27255" s="3"/>
      <c r="C27255" s="1"/>
      <c r="E27255" s="1"/>
      <c r="J27255"/>
      <c r="K27255" t="str">
        <f t="shared" si="1365"/>
        <v/>
      </c>
    </row>
    <row r="27256" spans="1:11" x14ac:dyDescent="0.3">
      <c r="A27256" s="2"/>
      <c r="B27256" s="3"/>
      <c r="C27256" s="1"/>
      <c r="E27256" s="1"/>
      <c r="J27256"/>
      <c r="K27256" t="str">
        <f t="shared" si="1365"/>
        <v/>
      </c>
    </row>
    <row r="27257" spans="1:11" x14ac:dyDescent="0.3">
      <c r="A27257" s="2"/>
      <c r="B27257" s="3"/>
      <c r="C27257" s="1"/>
      <c r="E27257" s="1"/>
      <c r="J27257"/>
      <c r="K27257" t="str">
        <f t="shared" si="1365"/>
        <v/>
      </c>
    </row>
    <row r="27258" spans="1:11" x14ac:dyDescent="0.3">
      <c r="A27258" s="2"/>
      <c r="B27258" s="3"/>
      <c r="C27258" s="1"/>
      <c r="E27258" s="1"/>
      <c r="J27258"/>
      <c r="K27258" t="str">
        <f t="shared" si="1365"/>
        <v/>
      </c>
    </row>
    <row r="27259" spans="1:11" x14ac:dyDescent="0.3">
      <c r="A27259" s="2"/>
      <c r="B27259" s="3"/>
      <c r="C27259" s="1"/>
      <c r="E27259" s="1"/>
      <c r="J27259"/>
      <c r="K27259" t="str">
        <f t="shared" si="1365"/>
        <v/>
      </c>
    </row>
    <row r="27260" spans="1:11" x14ac:dyDescent="0.3">
      <c r="A27260" s="2"/>
      <c r="B27260" s="3"/>
      <c r="C27260" s="1"/>
      <c r="E27260" s="1"/>
      <c r="J27260"/>
      <c r="K27260" t="str">
        <f t="shared" si="1365"/>
        <v/>
      </c>
    </row>
    <row r="27261" spans="1:11" x14ac:dyDescent="0.3">
      <c r="A27261" s="2"/>
      <c r="B27261" s="3"/>
      <c r="C27261" s="1"/>
      <c r="E27261" s="1"/>
      <c r="J27261"/>
      <c r="K27261" t="str">
        <f t="shared" si="1365"/>
        <v/>
      </c>
    </row>
    <row r="27262" spans="1:11" x14ac:dyDescent="0.3">
      <c r="A27262" s="2"/>
      <c r="B27262" s="3"/>
      <c r="C27262" s="1"/>
      <c r="E27262" s="1"/>
      <c r="J27262"/>
      <c r="K27262" t="str">
        <f t="shared" si="1365"/>
        <v/>
      </c>
    </row>
    <row r="27263" spans="1:11" x14ac:dyDescent="0.3">
      <c r="A27263" s="2"/>
      <c r="B27263" s="3"/>
      <c r="C27263" s="1"/>
      <c r="E27263" s="1"/>
      <c r="J27263"/>
      <c r="K27263" t="str">
        <f t="shared" si="1365"/>
        <v/>
      </c>
    </row>
    <row r="27264" spans="1:11" x14ac:dyDescent="0.3">
      <c r="A27264" s="2"/>
      <c r="B27264" s="3"/>
      <c r="C27264" s="1"/>
      <c r="E27264" s="1"/>
      <c r="J27264"/>
      <c r="K27264" t="str">
        <f t="shared" si="1365"/>
        <v/>
      </c>
    </row>
    <row r="27265" spans="1:11" x14ac:dyDescent="0.3">
      <c r="A27265" s="2"/>
      <c r="B27265" s="3"/>
      <c r="C27265" s="1"/>
      <c r="E27265" s="1"/>
      <c r="J27265"/>
      <c r="K27265" t="str">
        <f t="shared" si="1365"/>
        <v/>
      </c>
    </row>
    <row r="27266" spans="1:11" x14ac:dyDescent="0.3">
      <c r="A27266" s="2"/>
      <c r="B27266" s="3"/>
      <c r="C27266" s="1"/>
      <c r="E27266" s="1"/>
      <c r="J27266"/>
      <c r="K27266" t="str">
        <f t="shared" ref="K27266:K27329" si="1366">RIGHT(J27266,2)</f>
        <v/>
      </c>
    </row>
    <row r="27267" spans="1:11" x14ac:dyDescent="0.3">
      <c r="A27267" s="2"/>
      <c r="B27267" s="3"/>
      <c r="C27267" s="1"/>
      <c r="E27267" s="1"/>
      <c r="J27267"/>
      <c r="K27267" t="str">
        <f t="shared" si="1366"/>
        <v/>
      </c>
    </row>
    <row r="27268" spans="1:11" x14ac:dyDescent="0.3">
      <c r="A27268" s="2"/>
      <c r="B27268" s="3"/>
      <c r="C27268" s="1"/>
      <c r="E27268" s="1"/>
      <c r="J27268"/>
      <c r="K27268" t="str">
        <f t="shared" si="1366"/>
        <v/>
      </c>
    </row>
    <row r="27269" spans="1:11" x14ac:dyDescent="0.3">
      <c r="A27269" s="2"/>
      <c r="B27269" s="3"/>
      <c r="C27269" s="1"/>
      <c r="E27269" s="1"/>
      <c r="J27269"/>
      <c r="K27269" t="str">
        <f t="shared" si="1366"/>
        <v/>
      </c>
    </row>
    <row r="27270" spans="1:11" x14ac:dyDescent="0.3">
      <c r="A27270" s="2"/>
      <c r="B27270" s="3"/>
      <c r="C27270" s="1"/>
      <c r="E27270" s="1"/>
      <c r="J27270"/>
      <c r="K27270" t="str">
        <f t="shared" si="1366"/>
        <v/>
      </c>
    </row>
    <row r="27271" spans="1:11" x14ac:dyDescent="0.3">
      <c r="A27271" s="2"/>
      <c r="B27271" s="3"/>
      <c r="C27271" s="1"/>
      <c r="E27271" s="1"/>
      <c r="J27271"/>
      <c r="K27271" t="str">
        <f t="shared" si="1366"/>
        <v/>
      </c>
    </row>
    <row r="27272" spans="1:11" x14ac:dyDescent="0.3">
      <c r="A27272" s="2"/>
      <c r="B27272" s="3"/>
      <c r="C27272" s="1"/>
      <c r="E27272" s="1"/>
      <c r="J27272"/>
      <c r="K27272" t="str">
        <f t="shared" si="1366"/>
        <v/>
      </c>
    </row>
    <row r="27273" spans="1:11" x14ac:dyDescent="0.3">
      <c r="A27273" s="2"/>
      <c r="B27273" s="3"/>
      <c r="C27273" s="1"/>
      <c r="E27273" s="1"/>
      <c r="J27273"/>
      <c r="K27273" t="str">
        <f t="shared" si="1366"/>
        <v/>
      </c>
    </row>
    <row r="27274" spans="1:11" x14ac:dyDescent="0.3">
      <c r="A27274" s="2"/>
      <c r="B27274" s="3"/>
      <c r="C27274" s="1"/>
      <c r="E27274" s="1"/>
      <c r="J27274"/>
      <c r="K27274" t="str">
        <f t="shared" si="1366"/>
        <v/>
      </c>
    </row>
    <row r="27275" spans="1:11" x14ac:dyDescent="0.3">
      <c r="A27275" s="2"/>
      <c r="B27275" s="3"/>
      <c r="C27275" s="1"/>
      <c r="E27275" s="1"/>
      <c r="J27275"/>
      <c r="K27275" t="str">
        <f t="shared" si="1366"/>
        <v/>
      </c>
    </row>
    <row r="27276" spans="1:11" x14ac:dyDescent="0.3">
      <c r="A27276" s="2"/>
      <c r="B27276" s="3"/>
      <c r="C27276" s="1"/>
      <c r="E27276" s="1"/>
      <c r="J27276"/>
      <c r="K27276" t="str">
        <f t="shared" si="1366"/>
        <v/>
      </c>
    </row>
    <row r="27277" spans="1:11" x14ac:dyDescent="0.3">
      <c r="A27277" s="2"/>
      <c r="B27277" s="3"/>
      <c r="C27277" s="1"/>
      <c r="E27277" s="1"/>
      <c r="J27277"/>
      <c r="K27277" t="str">
        <f t="shared" si="1366"/>
        <v/>
      </c>
    </row>
    <row r="27278" spans="1:11" x14ac:dyDescent="0.3">
      <c r="A27278" s="2"/>
      <c r="B27278" s="3"/>
      <c r="C27278" s="1"/>
      <c r="E27278" s="1"/>
      <c r="J27278"/>
      <c r="K27278" t="str">
        <f t="shared" si="1366"/>
        <v/>
      </c>
    </row>
    <row r="27279" spans="1:11" x14ac:dyDescent="0.3">
      <c r="A27279" s="2"/>
      <c r="B27279" s="3"/>
      <c r="C27279" s="1"/>
      <c r="E27279" s="1"/>
      <c r="J27279"/>
      <c r="K27279" t="str">
        <f t="shared" si="1366"/>
        <v/>
      </c>
    </row>
    <row r="27280" spans="1:11" x14ac:dyDescent="0.3">
      <c r="A27280" s="2"/>
      <c r="B27280" s="3"/>
      <c r="C27280" s="1"/>
      <c r="E27280" s="1"/>
      <c r="J27280"/>
      <c r="K27280" t="str">
        <f t="shared" si="1366"/>
        <v/>
      </c>
    </row>
    <row r="27281" spans="1:11" x14ac:dyDescent="0.3">
      <c r="A27281" s="2"/>
      <c r="B27281" s="3"/>
      <c r="C27281" s="1"/>
      <c r="E27281" s="1"/>
      <c r="J27281"/>
      <c r="K27281" t="str">
        <f t="shared" si="1366"/>
        <v/>
      </c>
    </row>
    <row r="27282" spans="1:11" x14ac:dyDescent="0.3">
      <c r="A27282" s="2"/>
      <c r="B27282" s="3"/>
      <c r="C27282" s="1"/>
      <c r="E27282" s="1"/>
      <c r="J27282"/>
      <c r="K27282" t="str">
        <f t="shared" si="1366"/>
        <v/>
      </c>
    </row>
    <row r="27283" spans="1:11" x14ac:dyDescent="0.3">
      <c r="A27283" s="2"/>
      <c r="B27283" s="3"/>
      <c r="C27283" s="1"/>
      <c r="E27283" s="1"/>
      <c r="J27283"/>
      <c r="K27283" t="str">
        <f t="shared" si="1366"/>
        <v/>
      </c>
    </row>
    <row r="27284" spans="1:11" x14ac:dyDescent="0.3">
      <c r="A27284" s="2"/>
      <c r="B27284" s="3"/>
      <c r="C27284" s="1"/>
      <c r="E27284" s="1"/>
      <c r="J27284"/>
      <c r="K27284" t="str">
        <f t="shared" si="1366"/>
        <v/>
      </c>
    </row>
    <row r="27285" spans="1:11" x14ac:dyDescent="0.3">
      <c r="A27285" s="2"/>
      <c r="B27285" s="3"/>
      <c r="C27285" s="1"/>
      <c r="E27285" s="1"/>
      <c r="J27285"/>
      <c r="K27285" t="str">
        <f t="shared" si="1366"/>
        <v/>
      </c>
    </row>
    <row r="27286" spans="1:11" x14ac:dyDescent="0.3">
      <c r="A27286" s="2"/>
      <c r="B27286" s="3"/>
      <c r="C27286" s="1"/>
      <c r="E27286" s="1"/>
      <c r="J27286"/>
      <c r="K27286" t="str">
        <f t="shared" si="1366"/>
        <v/>
      </c>
    </row>
    <row r="27287" spans="1:11" x14ac:dyDescent="0.3">
      <c r="A27287" s="2"/>
      <c r="B27287" s="3"/>
      <c r="C27287" s="1"/>
      <c r="E27287" s="1"/>
      <c r="J27287"/>
      <c r="K27287" t="str">
        <f t="shared" si="1366"/>
        <v/>
      </c>
    </row>
    <row r="27288" spans="1:11" x14ac:dyDescent="0.3">
      <c r="A27288" s="2"/>
      <c r="B27288" s="3"/>
      <c r="C27288" s="1"/>
      <c r="E27288" s="1"/>
      <c r="J27288"/>
      <c r="K27288" t="str">
        <f t="shared" si="1366"/>
        <v/>
      </c>
    </row>
    <row r="27289" spans="1:11" x14ac:dyDescent="0.3">
      <c r="A27289" s="2"/>
      <c r="B27289" s="3"/>
      <c r="C27289" s="1"/>
      <c r="E27289" s="1"/>
      <c r="J27289"/>
      <c r="K27289" t="str">
        <f t="shared" si="1366"/>
        <v/>
      </c>
    </row>
    <row r="27290" spans="1:11" x14ac:dyDescent="0.3">
      <c r="A27290" s="2"/>
      <c r="B27290" s="3"/>
      <c r="C27290" s="1"/>
      <c r="E27290" s="1"/>
      <c r="J27290"/>
      <c r="K27290" t="str">
        <f t="shared" si="1366"/>
        <v/>
      </c>
    </row>
    <row r="27291" spans="1:11" x14ac:dyDescent="0.3">
      <c r="A27291" s="2"/>
      <c r="B27291" s="3"/>
      <c r="C27291" s="1"/>
      <c r="E27291" s="1"/>
      <c r="J27291"/>
      <c r="K27291" t="str">
        <f t="shared" si="1366"/>
        <v/>
      </c>
    </row>
    <row r="27292" spans="1:11" x14ac:dyDescent="0.3">
      <c r="A27292" s="2"/>
      <c r="B27292" s="3"/>
      <c r="C27292" s="1"/>
      <c r="E27292" s="1"/>
      <c r="J27292"/>
      <c r="K27292" t="str">
        <f t="shared" si="1366"/>
        <v/>
      </c>
    </row>
    <row r="27293" spans="1:11" x14ac:dyDescent="0.3">
      <c r="A27293" s="2"/>
      <c r="B27293" s="3"/>
      <c r="C27293" s="1"/>
      <c r="E27293" s="1"/>
      <c r="J27293"/>
      <c r="K27293" t="str">
        <f t="shared" si="1366"/>
        <v/>
      </c>
    </row>
    <row r="27294" spans="1:11" x14ac:dyDescent="0.3">
      <c r="A27294" s="2"/>
      <c r="B27294" s="3"/>
      <c r="C27294" s="1"/>
      <c r="E27294" s="1"/>
      <c r="J27294"/>
      <c r="K27294" t="str">
        <f t="shared" si="1366"/>
        <v/>
      </c>
    </row>
    <row r="27295" spans="1:11" x14ac:dyDescent="0.3">
      <c r="A27295" s="2"/>
      <c r="B27295" s="3"/>
      <c r="C27295" s="1"/>
      <c r="E27295" s="1"/>
      <c r="J27295"/>
      <c r="K27295" t="str">
        <f t="shared" si="1366"/>
        <v/>
      </c>
    </row>
    <row r="27296" spans="1:11" x14ac:dyDescent="0.3">
      <c r="A27296" s="2"/>
      <c r="B27296" s="3"/>
      <c r="C27296" s="1"/>
      <c r="E27296" s="1"/>
      <c r="J27296"/>
      <c r="K27296" t="str">
        <f t="shared" si="1366"/>
        <v/>
      </c>
    </row>
    <row r="27297" spans="1:11" x14ac:dyDescent="0.3">
      <c r="A27297" s="2"/>
      <c r="B27297" s="3"/>
      <c r="C27297" s="1"/>
      <c r="E27297" s="1"/>
      <c r="J27297"/>
      <c r="K27297" t="str">
        <f t="shared" si="1366"/>
        <v/>
      </c>
    </row>
    <row r="27298" spans="1:11" x14ac:dyDescent="0.3">
      <c r="A27298" s="2"/>
      <c r="B27298" s="3"/>
      <c r="C27298" s="1"/>
      <c r="E27298" s="1"/>
      <c r="J27298"/>
      <c r="K27298" t="str">
        <f t="shared" si="1366"/>
        <v/>
      </c>
    </row>
    <row r="27299" spans="1:11" x14ac:dyDescent="0.3">
      <c r="A27299" s="2"/>
      <c r="B27299" s="3"/>
      <c r="C27299" s="1"/>
      <c r="E27299" s="1"/>
      <c r="J27299"/>
      <c r="K27299" t="str">
        <f t="shared" si="1366"/>
        <v/>
      </c>
    </row>
    <row r="27300" spans="1:11" x14ac:dyDescent="0.3">
      <c r="A27300" s="2"/>
      <c r="B27300" s="3"/>
      <c r="C27300" s="1"/>
      <c r="E27300" s="1"/>
      <c r="J27300"/>
      <c r="K27300" t="str">
        <f t="shared" si="1366"/>
        <v/>
      </c>
    </row>
    <row r="27301" spans="1:11" x14ac:dyDescent="0.3">
      <c r="A27301" s="2"/>
      <c r="B27301" s="3"/>
      <c r="C27301" s="1"/>
      <c r="E27301" s="1"/>
      <c r="J27301"/>
      <c r="K27301" t="str">
        <f t="shared" si="1366"/>
        <v/>
      </c>
    </row>
    <row r="27302" spans="1:11" x14ac:dyDescent="0.3">
      <c r="A27302" s="2"/>
      <c r="B27302" s="3"/>
      <c r="C27302" s="1"/>
      <c r="E27302" s="1"/>
      <c r="J27302"/>
      <c r="K27302" t="str">
        <f t="shared" si="1366"/>
        <v/>
      </c>
    </row>
    <row r="27303" spans="1:11" x14ac:dyDescent="0.3">
      <c r="A27303" s="2"/>
      <c r="B27303" s="3"/>
      <c r="C27303" s="1"/>
      <c r="E27303" s="1"/>
      <c r="J27303"/>
      <c r="K27303" t="str">
        <f t="shared" si="1366"/>
        <v/>
      </c>
    </row>
    <row r="27304" spans="1:11" x14ac:dyDescent="0.3">
      <c r="A27304" s="2"/>
      <c r="B27304" s="3"/>
      <c r="C27304" s="1"/>
      <c r="E27304" s="1"/>
      <c r="J27304"/>
      <c r="K27304" t="str">
        <f t="shared" si="1366"/>
        <v/>
      </c>
    </row>
    <row r="27305" spans="1:11" x14ac:dyDescent="0.3">
      <c r="A27305" s="2"/>
      <c r="B27305" s="3"/>
      <c r="C27305" s="1"/>
      <c r="E27305" s="1"/>
      <c r="J27305"/>
      <c r="K27305" t="str">
        <f t="shared" si="1366"/>
        <v/>
      </c>
    </row>
    <row r="27306" spans="1:11" x14ac:dyDescent="0.3">
      <c r="A27306" s="2"/>
      <c r="B27306" s="3"/>
      <c r="C27306" s="1"/>
      <c r="E27306" s="1"/>
      <c r="J27306"/>
      <c r="K27306" t="str">
        <f t="shared" si="1366"/>
        <v/>
      </c>
    </row>
    <row r="27307" spans="1:11" x14ac:dyDescent="0.3">
      <c r="A27307" s="2"/>
      <c r="B27307" s="3"/>
      <c r="C27307" s="1"/>
      <c r="E27307" s="1"/>
      <c r="J27307"/>
      <c r="K27307" t="str">
        <f t="shared" si="1366"/>
        <v/>
      </c>
    </row>
    <row r="27308" spans="1:11" x14ac:dyDescent="0.3">
      <c r="A27308" s="2"/>
      <c r="B27308" s="3"/>
      <c r="C27308" s="1"/>
      <c r="E27308" s="1"/>
      <c r="J27308"/>
      <c r="K27308" t="str">
        <f t="shared" si="1366"/>
        <v/>
      </c>
    </row>
    <row r="27309" spans="1:11" x14ac:dyDescent="0.3">
      <c r="A27309" s="2"/>
      <c r="B27309" s="3"/>
      <c r="C27309" s="1"/>
      <c r="E27309" s="1"/>
      <c r="J27309"/>
      <c r="K27309" t="str">
        <f t="shared" si="1366"/>
        <v/>
      </c>
    </row>
    <row r="27310" spans="1:11" x14ac:dyDescent="0.3">
      <c r="A27310" s="2"/>
      <c r="B27310" s="3"/>
      <c r="C27310" s="1"/>
      <c r="E27310" s="1"/>
      <c r="J27310"/>
      <c r="K27310" t="str">
        <f t="shared" si="1366"/>
        <v/>
      </c>
    </row>
    <row r="27311" spans="1:11" x14ac:dyDescent="0.3">
      <c r="A27311" s="2"/>
      <c r="B27311" s="3"/>
      <c r="C27311" s="1"/>
      <c r="E27311" s="1"/>
      <c r="J27311"/>
      <c r="K27311" t="str">
        <f t="shared" si="1366"/>
        <v/>
      </c>
    </row>
    <row r="27312" spans="1:11" x14ac:dyDescent="0.3">
      <c r="A27312" s="2"/>
      <c r="B27312" s="3"/>
      <c r="C27312" s="1"/>
      <c r="E27312" s="1"/>
      <c r="J27312"/>
      <c r="K27312" t="str">
        <f t="shared" si="1366"/>
        <v/>
      </c>
    </row>
    <row r="27313" spans="1:11" x14ac:dyDescent="0.3">
      <c r="A27313" s="2"/>
      <c r="B27313" s="3"/>
      <c r="C27313" s="1"/>
      <c r="E27313" s="1"/>
      <c r="J27313"/>
      <c r="K27313" t="str">
        <f t="shared" si="1366"/>
        <v/>
      </c>
    </row>
    <row r="27314" spans="1:11" x14ac:dyDescent="0.3">
      <c r="A27314" s="2"/>
      <c r="B27314" s="3"/>
      <c r="C27314" s="1"/>
      <c r="E27314" s="1"/>
      <c r="J27314"/>
      <c r="K27314" t="str">
        <f t="shared" si="1366"/>
        <v/>
      </c>
    </row>
    <row r="27315" spans="1:11" x14ac:dyDescent="0.3">
      <c r="A27315" s="2"/>
      <c r="B27315" s="3"/>
      <c r="C27315" s="1"/>
      <c r="E27315" s="1"/>
      <c r="J27315"/>
      <c r="K27315" t="str">
        <f t="shared" si="1366"/>
        <v/>
      </c>
    </row>
    <row r="27316" spans="1:11" x14ac:dyDescent="0.3">
      <c r="A27316" s="2"/>
      <c r="B27316" s="3"/>
      <c r="C27316" s="1"/>
      <c r="E27316" s="1"/>
      <c r="J27316"/>
      <c r="K27316" t="str">
        <f t="shared" si="1366"/>
        <v/>
      </c>
    </row>
    <row r="27317" spans="1:11" x14ac:dyDescent="0.3">
      <c r="A27317" s="2"/>
      <c r="B27317" s="3"/>
      <c r="C27317" s="1"/>
      <c r="E27317" s="1"/>
      <c r="J27317"/>
      <c r="K27317" t="str">
        <f t="shared" si="1366"/>
        <v/>
      </c>
    </row>
    <row r="27318" spans="1:11" x14ac:dyDescent="0.3">
      <c r="A27318" s="2"/>
      <c r="B27318" s="3"/>
      <c r="C27318" s="1"/>
      <c r="E27318" s="1"/>
      <c r="J27318"/>
      <c r="K27318" t="str">
        <f t="shared" si="1366"/>
        <v/>
      </c>
    </row>
    <row r="27319" spans="1:11" x14ac:dyDescent="0.3">
      <c r="A27319" s="2"/>
      <c r="B27319" s="3"/>
      <c r="C27319" s="1"/>
      <c r="E27319" s="1"/>
      <c r="J27319"/>
      <c r="K27319" t="str">
        <f t="shared" si="1366"/>
        <v/>
      </c>
    </row>
    <row r="27320" spans="1:11" x14ac:dyDescent="0.3">
      <c r="A27320" s="2"/>
      <c r="B27320" s="3"/>
      <c r="C27320" s="1"/>
      <c r="E27320" s="1"/>
      <c r="J27320"/>
      <c r="K27320" t="str">
        <f t="shared" si="1366"/>
        <v/>
      </c>
    </row>
    <row r="27321" spans="1:11" x14ac:dyDescent="0.3">
      <c r="A27321" s="2"/>
      <c r="B27321" s="3"/>
      <c r="C27321" s="1"/>
      <c r="E27321" s="1"/>
      <c r="J27321"/>
      <c r="K27321" t="str">
        <f t="shared" si="1366"/>
        <v/>
      </c>
    </row>
    <row r="27322" spans="1:11" x14ac:dyDescent="0.3">
      <c r="A27322" s="2"/>
      <c r="B27322" s="3"/>
      <c r="C27322" s="1"/>
      <c r="E27322" s="1"/>
      <c r="J27322"/>
      <c r="K27322" t="str">
        <f t="shared" si="1366"/>
        <v/>
      </c>
    </row>
    <row r="27323" spans="1:11" x14ac:dyDescent="0.3">
      <c r="A27323" s="2"/>
      <c r="B27323" s="3"/>
      <c r="C27323" s="1"/>
      <c r="E27323" s="1"/>
      <c r="J27323"/>
      <c r="K27323" t="str">
        <f t="shared" si="1366"/>
        <v/>
      </c>
    </row>
    <row r="27324" spans="1:11" x14ac:dyDescent="0.3">
      <c r="A27324" s="2"/>
      <c r="B27324" s="3"/>
      <c r="C27324" s="1"/>
      <c r="E27324" s="1"/>
      <c r="J27324"/>
      <c r="K27324" t="str">
        <f t="shared" si="1366"/>
        <v/>
      </c>
    </row>
    <row r="27325" spans="1:11" x14ac:dyDescent="0.3">
      <c r="A27325" s="2"/>
      <c r="B27325" s="3"/>
      <c r="C27325" s="1"/>
      <c r="E27325" s="1"/>
      <c r="J27325"/>
      <c r="K27325" t="str">
        <f t="shared" si="1366"/>
        <v/>
      </c>
    </row>
    <row r="27326" spans="1:11" x14ac:dyDescent="0.3">
      <c r="A27326" s="2"/>
      <c r="B27326" s="3"/>
      <c r="C27326" s="1"/>
      <c r="E27326" s="1"/>
      <c r="J27326"/>
      <c r="K27326" t="str">
        <f t="shared" si="1366"/>
        <v/>
      </c>
    </row>
    <row r="27327" spans="1:11" x14ac:dyDescent="0.3">
      <c r="A27327" s="2"/>
      <c r="B27327" s="3"/>
      <c r="C27327" s="1"/>
      <c r="E27327" s="1"/>
      <c r="J27327"/>
      <c r="K27327" t="str">
        <f t="shared" si="1366"/>
        <v/>
      </c>
    </row>
    <row r="27328" spans="1:11" x14ac:dyDescent="0.3">
      <c r="A27328" s="2"/>
      <c r="B27328" s="3"/>
      <c r="C27328" s="1"/>
      <c r="E27328" s="1"/>
      <c r="J27328"/>
      <c r="K27328" t="str">
        <f t="shared" si="1366"/>
        <v/>
      </c>
    </row>
    <row r="27329" spans="1:11" x14ac:dyDescent="0.3">
      <c r="A27329" s="2"/>
      <c r="B27329" s="3"/>
      <c r="C27329" s="1"/>
      <c r="E27329" s="1"/>
      <c r="J27329"/>
      <c r="K27329" t="str">
        <f t="shared" si="1366"/>
        <v/>
      </c>
    </row>
    <row r="27330" spans="1:11" x14ac:dyDescent="0.3">
      <c r="A27330" s="2"/>
      <c r="B27330" s="3"/>
      <c r="C27330" s="1"/>
      <c r="E27330" s="1"/>
      <c r="J27330"/>
      <c r="K27330" t="str">
        <f t="shared" ref="K27330:K27393" si="1367">RIGHT(J27330,2)</f>
        <v/>
      </c>
    </row>
    <row r="27331" spans="1:11" x14ac:dyDescent="0.3">
      <c r="A27331" s="2"/>
      <c r="B27331" s="3"/>
      <c r="C27331" s="1"/>
      <c r="E27331" s="1"/>
      <c r="J27331"/>
      <c r="K27331" t="str">
        <f t="shared" si="1367"/>
        <v/>
      </c>
    </row>
    <row r="27332" spans="1:11" x14ac:dyDescent="0.3">
      <c r="A27332" s="2"/>
      <c r="B27332" s="3"/>
      <c r="C27332" s="1"/>
      <c r="E27332" s="1"/>
      <c r="J27332"/>
      <c r="K27332" t="str">
        <f t="shared" si="1367"/>
        <v/>
      </c>
    </row>
    <row r="27333" spans="1:11" x14ac:dyDescent="0.3">
      <c r="A27333" s="2"/>
      <c r="B27333" s="3"/>
      <c r="C27333" s="1"/>
      <c r="E27333" s="1"/>
      <c r="J27333"/>
      <c r="K27333" t="str">
        <f t="shared" si="1367"/>
        <v/>
      </c>
    </row>
    <row r="27334" spans="1:11" x14ac:dyDescent="0.3">
      <c r="A27334" s="2"/>
      <c r="B27334" s="3"/>
      <c r="C27334" s="1"/>
      <c r="E27334" s="1"/>
      <c r="J27334"/>
      <c r="K27334" t="str">
        <f t="shared" si="1367"/>
        <v/>
      </c>
    </row>
    <row r="27335" spans="1:11" x14ac:dyDescent="0.3">
      <c r="A27335" s="2"/>
      <c r="B27335" s="3"/>
      <c r="C27335" s="1"/>
      <c r="E27335" s="1"/>
      <c r="J27335"/>
      <c r="K27335" t="str">
        <f t="shared" si="1367"/>
        <v/>
      </c>
    </row>
    <row r="27336" spans="1:11" x14ac:dyDescent="0.3">
      <c r="A27336" s="2"/>
      <c r="B27336" s="3"/>
      <c r="C27336" s="1"/>
      <c r="E27336" s="1"/>
      <c r="J27336"/>
      <c r="K27336" t="str">
        <f t="shared" si="1367"/>
        <v/>
      </c>
    </row>
    <row r="27337" spans="1:11" x14ac:dyDescent="0.3">
      <c r="A27337" s="2"/>
      <c r="B27337" s="3"/>
      <c r="C27337" s="1"/>
      <c r="E27337" s="1"/>
      <c r="J27337"/>
      <c r="K27337" t="str">
        <f t="shared" si="1367"/>
        <v/>
      </c>
    </row>
    <row r="27338" spans="1:11" x14ac:dyDescent="0.3">
      <c r="A27338" s="2"/>
      <c r="B27338" s="3"/>
      <c r="C27338" s="1"/>
      <c r="E27338" s="1"/>
      <c r="J27338"/>
      <c r="K27338" t="str">
        <f t="shared" si="1367"/>
        <v/>
      </c>
    </row>
    <row r="27339" spans="1:11" x14ac:dyDescent="0.3">
      <c r="A27339" s="2"/>
      <c r="B27339" s="3"/>
      <c r="C27339" s="1"/>
      <c r="E27339" s="1"/>
      <c r="J27339"/>
      <c r="K27339" t="str">
        <f t="shared" si="1367"/>
        <v/>
      </c>
    </row>
    <row r="27340" spans="1:11" x14ac:dyDescent="0.3">
      <c r="A27340" s="2"/>
      <c r="B27340" s="3"/>
      <c r="C27340" s="1"/>
      <c r="E27340" s="1"/>
      <c r="J27340"/>
      <c r="K27340" t="str">
        <f t="shared" si="1367"/>
        <v/>
      </c>
    </row>
    <row r="27341" spans="1:11" x14ac:dyDescent="0.3">
      <c r="A27341" s="2"/>
      <c r="B27341" s="3"/>
      <c r="C27341" s="1"/>
      <c r="E27341" s="1"/>
      <c r="J27341"/>
      <c r="K27341" t="str">
        <f t="shared" si="1367"/>
        <v/>
      </c>
    </row>
    <row r="27342" spans="1:11" x14ac:dyDescent="0.3">
      <c r="A27342" s="2"/>
      <c r="B27342" s="3"/>
      <c r="C27342" s="1"/>
      <c r="E27342" s="1"/>
      <c r="J27342"/>
      <c r="K27342" t="str">
        <f t="shared" si="1367"/>
        <v/>
      </c>
    </row>
    <row r="27343" spans="1:11" x14ac:dyDescent="0.3">
      <c r="A27343" s="2"/>
      <c r="B27343" s="3"/>
      <c r="C27343" s="1"/>
      <c r="E27343" s="1"/>
      <c r="J27343"/>
      <c r="K27343" t="str">
        <f t="shared" si="1367"/>
        <v/>
      </c>
    </row>
    <row r="27344" spans="1:11" x14ac:dyDescent="0.3">
      <c r="A27344" s="2"/>
      <c r="B27344" s="3"/>
      <c r="C27344" s="1"/>
      <c r="E27344" s="1"/>
      <c r="J27344"/>
      <c r="K27344" t="str">
        <f t="shared" si="1367"/>
        <v/>
      </c>
    </row>
    <row r="27345" spans="1:11" x14ac:dyDescent="0.3">
      <c r="A27345" s="2"/>
      <c r="B27345" s="3"/>
      <c r="C27345" s="1"/>
      <c r="E27345" s="1"/>
      <c r="J27345"/>
      <c r="K27345" t="str">
        <f t="shared" si="1367"/>
        <v/>
      </c>
    </row>
    <row r="27346" spans="1:11" x14ac:dyDescent="0.3">
      <c r="A27346" s="2"/>
      <c r="B27346" s="3"/>
      <c r="C27346" s="1"/>
      <c r="E27346" s="1"/>
      <c r="J27346"/>
      <c r="K27346" t="str">
        <f t="shared" si="1367"/>
        <v/>
      </c>
    </row>
    <row r="27347" spans="1:11" x14ac:dyDescent="0.3">
      <c r="A27347" s="2"/>
      <c r="B27347" s="3"/>
      <c r="C27347" s="1"/>
      <c r="E27347" s="1"/>
      <c r="J27347"/>
      <c r="K27347" t="str">
        <f t="shared" si="1367"/>
        <v/>
      </c>
    </row>
    <row r="27348" spans="1:11" x14ac:dyDescent="0.3">
      <c r="A27348" s="2"/>
      <c r="B27348" s="3"/>
      <c r="C27348" s="1"/>
      <c r="E27348" s="1"/>
      <c r="J27348"/>
      <c r="K27348" t="str">
        <f t="shared" si="1367"/>
        <v/>
      </c>
    </row>
    <row r="27349" spans="1:11" x14ac:dyDescent="0.3">
      <c r="A27349" s="2"/>
      <c r="B27349" s="3"/>
      <c r="C27349" s="1"/>
      <c r="E27349" s="1"/>
      <c r="J27349"/>
      <c r="K27349" t="str">
        <f t="shared" si="1367"/>
        <v/>
      </c>
    </row>
    <row r="27350" spans="1:11" x14ac:dyDescent="0.3">
      <c r="A27350" s="2"/>
      <c r="B27350" s="3"/>
      <c r="C27350" s="1"/>
      <c r="E27350" s="1"/>
      <c r="J27350"/>
      <c r="K27350" t="str">
        <f t="shared" si="1367"/>
        <v/>
      </c>
    </row>
    <row r="27351" spans="1:11" x14ac:dyDescent="0.3">
      <c r="A27351" s="2"/>
      <c r="B27351" s="3"/>
      <c r="C27351" s="1"/>
      <c r="E27351" s="1"/>
      <c r="J27351"/>
      <c r="K27351" t="str">
        <f t="shared" si="1367"/>
        <v/>
      </c>
    </row>
    <row r="27352" spans="1:11" x14ac:dyDescent="0.3">
      <c r="A27352" s="2"/>
      <c r="B27352" s="3"/>
      <c r="C27352" s="1"/>
      <c r="E27352" s="1"/>
      <c r="J27352"/>
      <c r="K27352" t="str">
        <f t="shared" si="1367"/>
        <v/>
      </c>
    </row>
    <row r="27353" spans="1:11" x14ac:dyDescent="0.3">
      <c r="A27353" s="2"/>
      <c r="B27353" s="3"/>
      <c r="C27353" s="1"/>
      <c r="E27353" s="1"/>
      <c r="J27353"/>
      <c r="K27353" t="str">
        <f t="shared" si="1367"/>
        <v/>
      </c>
    </row>
    <row r="27354" spans="1:11" x14ac:dyDescent="0.3">
      <c r="A27354" s="2"/>
      <c r="B27354" s="3"/>
      <c r="C27354" s="1"/>
      <c r="E27354" s="1"/>
      <c r="J27354"/>
      <c r="K27354" t="str">
        <f t="shared" si="1367"/>
        <v/>
      </c>
    </row>
    <row r="27355" spans="1:11" x14ac:dyDescent="0.3">
      <c r="A27355" s="2"/>
      <c r="B27355" s="3"/>
      <c r="C27355" s="1"/>
      <c r="E27355" s="1"/>
      <c r="J27355"/>
      <c r="K27355" t="str">
        <f t="shared" si="1367"/>
        <v/>
      </c>
    </row>
    <row r="27356" spans="1:11" x14ac:dyDescent="0.3">
      <c r="A27356" s="2"/>
      <c r="B27356" s="3"/>
      <c r="C27356" s="1"/>
      <c r="E27356" s="1"/>
      <c r="J27356"/>
      <c r="K27356" t="str">
        <f t="shared" si="1367"/>
        <v/>
      </c>
    </row>
    <row r="27357" spans="1:11" x14ac:dyDescent="0.3">
      <c r="A27357" s="2"/>
      <c r="B27357" s="3"/>
      <c r="C27357" s="1"/>
      <c r="E27357" s="1"/>
      <c r="J27357"/>
      <c r="K27357" t="str">
        <f t="shared" si="1367"/>
        <v/>
      </c>
    </row>
    <row r="27358" spans="1:11" x14ac:dyDescent="0.3">
      <c r="A27358" s="2"/>
      <c r="B27358" s="3"/>
      <c r="C27358" s="1"/>
      <c r="E27358" s="1"/>
      <c r="J27358"/>
      <c r="K27358" t="str">
        <f t="shared" si="1367"/>
        <v/>
      </c>
    </row>
    <row r="27359" spans="1:11" x14ac:dyDescent="0.3">
      <c r="A27359" s="2"/>
      <c r="B27359" s="3"/>
      <c r="C27359" s="1"/>
      <c r="E27359" s="1"/>
      <c r="J27359"/>
      <c r="K27359" t="str">
        <f t="shared" si="1367"/>
        <v/>
      </c>
    </row>
    <row r="27360" spans="1:11" x14ac:dyDescent="0.3">
      <c r="A27360" s="2"/>
      <c r="B27360" s="3"/>
      <c r="C27360" s="1"/>
      <c r="E27360" s="1"/>
      <c r="J27360"/>
      <c r="K27360" t="str">
        <f t="shared" si="1367"/>
        <v/>
      </c>
    </row>
    <row r="27361" spans="1:11" x14ac:dyDescent="0.3">
      <c r="A27361" s="2"/>
      <c r="B27361" s="3"/>
      <c r="C27361" s="1"/>
      <c r="E27361" s="1"/>
      <c r="J27361"/>
      <c r="K27361" t="str">
        <f t="shared" si="1367"/>
        <v/>
      </c>
    </row>
    <row r="27362" spans="1:11" x14ac:dyDescent="0.3">
      <c r="A27362" s="2"/>
      <c r="B27362" s="3"/>
      <c r="C27362" s="1"/>
      <c r="E27362" s="1"/>
      <c r="J27362"/>
      <c r="K27362" t="str">
        <f t="shared" si="1367"/>
        <v/>
      </c>
    </row>
    <row r="27363" spans="1:11" x14ac:dyDescent="0.3">
      <c r="A27363" s="2"/>
      <c r="B27363" s="3"/>
      <c r="C27363" s="1"/>
      <c r="E27363" s="1"/>
      <c r="J27363"/>
      <c r="K27363" t="str">
        <f t="shared" si="1367"/>
        <v/>
      </c>
    </row>
    <row r="27364" spans="1:11" x14ac:dyDescent="0.3">
      <c r="A27364" s="2"/>
      <c r="B27364" s="3"/>
      <c r="C27364" s="1"/>
      <c r="E27364" s="1"/>
      <c r="J27364"/>
      <c r="K27364" t="str">
        <f t="shared" si="1367"/>
        <v/>
      </c>
    </row>
    <row r="27365" spans="1:11" x14ac:dyDescent="0.3">
      <c r="A27365" s="2"/>
      <c r="B27365" s="3"/>
      <c r="C27365" s="1"/>
      <c r="E27365" s="1"/>
      <c r="J27365"/>
      <c r="K27365" t="str">
        <f t="shared" si="1367"/>
        <v/>
      </c>
    </row>
    <row r="27366" spans="1:11" x14ac:dyDescent="0.3">
      <c r="A27366" s="2"/>
      <c r="B27366" s="3"/>
      <c r="C27366" s="1"/>
      <c r="E27366" s="1"/>
      <c r="J27366"/>
      <c r="K27366" t="str">
        <f t="shared" si="1367"/>
        <v/>
      </c>
    </row>
    <row r="27367" spans="1:11" x14ac:dyDescent="0.3">
      <c r="A27367" s="2"/>
      <c r="B27367" s="3"/>
      <c r="C27367" s="1"/>
      <c r="E27367" s="1"/>
      <c r="J27367"/>
      <c r="K27367" t="str">
        <f t="shared" si="1367"/>
        <v/>
      </c>
    </row>
    <row r="27368" spans="1:11" x14ac:dyDescent="0.3">
      <c r="A27368" s="2"/>
      <c r="B27368" s="3"/>
      <c r="C27368" s="1"/>
      <c r="E27368" s="1"/>
      <c r="J27368"/>
      <c r="K27368" t="str">
        <f t="shared" si="1367"/>
        <v/>
      </c>
    </row>
    <row r="27369" spans="1:11" x14ac:dyDescent="0.3">
      <c r="A27369" s="2"/>
      <c r="B27369" s="3"/>
      <c r="C27369" s="1"/>
      <c r="E27369" s="1"/>
      <c r="J27369"/>
      <c r="K27369" t="str">
        <f t="shared" si="1367"/>
        <v/>
      </c>
    </row>
    <row r="27370" spans="1:11" x14ac:dyDescent="0.3">
      <c r="A27370" s="2"/>
      <c r="B27370" s="3"/>
      <c r="C27370" s="1"/>
      <c r="E27370" s="1"/>
      <c r="J27370"/>
      <c r="K27370" t="str">
        <f t="shared" si="1367"/>
        <v/>
      </c>
    </row>
    <row r="27371" spans="1:11" x14ac:dyDescent="0.3">
      <c r="A27371" s="2"/>
      <c r="B27371" s="3"/>
      <c r="C27371" s="1"/>
      <c r="E27371" s="1"/>
      <c r="J27371"/>
      <c r="K27371" t="str">
        <f t="shared" si="1367"/>
        <v/>
      </c>
    </row>
    <row r="27372" spans="1:11" x14ac:dyDescent="0.3">
      <c r="A27372" s="2"/>
      <c r="B27372" s="3"/>
      <c r="C27372" s="1"/>
      <c r="E27372" s="1"/>
      <c r="J27372"/>
      <c r="K27372" t="str">
        <f t="shared" si="1367"/>
        <v/>
      </c>
    </row>
    <row r="27373" spans="1:11" x14ac:dyDescent="0.3">
      <c r="A27373" s="2"/>
      <c r="B27373" s="3"/>
      <c r="C27373" s="1"/>
      <c r="E27373" s="1"/>
      <c r="J27373"/>
      <c r="K27373" t="str">
        <f t="shared" si="1367"/>
        <v/>
      </c>
    </row>
    <row r="27374" spans="1:11" x14ac:dyDescent="0.3">
      <c r="A27374" s="2"/>
      <c r="B27374" s="3"/>
      <c r="C27374" s="1"/>
      <c r="E27374" s="1"/>
      <c r="J27374"/>
      <c r="K27374" t="str">
        <f t="shared" si="1367"/>
        <v/>
      </c>
    </row>
    <row r="27375" spans="1:11" x14ac:dyDescent="0.3">
      <c r="A27375" s="2"/>
      <c r="B27375" s="3"/>
      <c r="C27375" s="1"/>
      <c r="E27375" s="1"/>
      <c r="J27375"/>
      <c r="K27375" t="str">
        <f t="shared" si="1367"/>
        <v/>
      </c>
    </row>
    <row r="27376" spans="1:11" x14ac:dyDescent="0.3">
      <c r="A27376" s="2"/>
      <c r="B27376" s="3"/>
      <c r="C27376" s="1"/>
      <c r="E27376" s="1"/>
      <c r="J27376"/>
      <c r="K27376" t="str">
        <f t="shared" si="1367"/>
        <v/>
      </c>
    </row>
    <row r="27377" spans="1:11" x14ac:dyDescent="0.3">
      <c r="A27377" s="2"/>
      <c r="B27377" s="3"/>
      <c r="C27377" s="1"/>
      <c r="E27377" s="1"/>
      <c r="J27377"/>
      <c r="K27377" t="str">
        <f t="shared" si="1367"/>
        <v/>
      </c>
    </row>
    <row r="27378" spans="1:11" x14ac:dyDescent="0.3">
      <c r="A27378" s="2"/>
      <c r="B27378" s="3"/>
      <c r="C27378" s="1"/>
      <c r="E27378" s="1"/>
      <c r="J27378"/>
      <c r="K27378" t="str">
        <f t="shared" si="1367"/>
        <v/>
      </c>
    </row>
    <row r="27379" spans="1:11" x14ac:dyDescent="0.3">
      <c r="A27379" s="2"/>
      <c r="B27379" s="3"/>
      <c r="C27379" s="1"/>
      <c r="E27379" s="1"/>
      <c r="J27379"/>
      <c r="K27379" t="str">
        <f t="shared" si="1367"/>
        <v/>
      </c>
    </row>
    <row r="27380" spans="1:11" x14ac:dyDescent="0.3">
      <c r="A27380" s="2"/>
      <c r="B27380" s="3"/>
      <c r="C27380" s="1"/>
      <c r="E27380" s="1"/>
      <c r="J27380"/>
      <c r="K27380" t="str">
        <f t="shared" si="1367"/>
        <v/>
      </c>
    </row>
    <row r="27381" spans="1:11" x14ac:dyDescent="0.3">
      <c r="A27381" s="2"/>
      <c r="B27381" s="3"/>
      <c r="C27381" s="1"/>
      <c r="E27381" s="1"/>
      <c r="J27381"/>
      <c r="K27381" t="str">
        <f t="shared" si="1367"/>
        <v/>
      </c>
    </row>
    <row r="27382" spans="1:11" x14ac:dyDescent="0.3">
      <c r="A27382" s="2"/>
      <c r="B27382" s="3"/>
      <c r="C27382" s="1"/>
      <c r="E27382" s="1"/>
      <c r="J27382"/>
      <c r="K27382" t="str">
        <f t="shared" si="1367"/>
        <v/>
      </c>
    </row>
    <row r="27383" spans="1:11" x14ac:dyDescent="0.3">
      <c r="A27383" s="2"/>
      <c r="B27383" s="3"/>
      <c r="C27383" s="1"/>
      <c r="E27383" s="1"/>
      <c r="J27383"/>
      <c r="K27383" t="str">
        <f t="shared" si="1367"/>
        <v/>
      </c>
    </row>
    <row r="27384" spans="1:11" x14ac:dyDescent="0.3">
      <c r="A27384" s="2"/>
      <c r="B27384" s="3"/>
      <c r="C27384" s="1"/>
      <c r="E27384" s="1"/>
      <c r="J27384"/>
      <c r="K27384" t="str">
        <f t="shared" si="1367"/>
        <v/>
      </c>
    </row>
    <row r="27385" spans="1:11" x14ac:dyDescent="0.3">
      <c r="A27385" s="2"/>
      <c r="B27385" s="3"/>
      <c r="C27385" s="1"/>
      <c r="E27385" s="1"/>
      <c r="J27385"/>
      <c r="K27385" t="str">
        <f t="shared" si="1367"/>
        <v/>
      </c>
    </row>
    <row r="27386" spans="1:11" x14ac:dyDescent="0.3">
      <c r="A27386" s="2"/>
      <c r="B27386" s="3"/>
      <c r="C27386" s="1"/>
      <c r="E27386" s="1"/>
      <c r="J27386"/>
      <c r="K27386" t="str">
        <f t="shared" si="1367"/>
        <v/>
      </c>
    </row>
    <row r="27387" spans="1:11" x14ac:dyDescent="0.3">
      <c r="A27387" s="2"/>
      <c r="B27387" s="3"/>
      <c r="C27387" s="1"/>
      <c r="E27387" s="1"/>
      <c r="J27387"/>
      <c r="K27387" t="str">
        <f t="shared" si="1367"/>
        <v/>
      </c>
    </row>
    <row r="27388" spans="1:11" x14ac:dyDescent="0.3">
      <c r="A27388" s="2"/>
      <c r="B27388" s="3"/>
      <c r="C27388" s="1"/>
      <c r="E27388" s="1"/>
      <c r="J27388"/>
      <c r="K27388" t="str">
        <f t="shared" si="1367"/>
        <v/>
      </c>
    </row>
    <row r="27389" spans="1:11" x14ac:dyDescent="0.3">
      <c r="A27389" s="2"/>
      <c r="B27389" s="3"/>
      <c r="C27389" s="1"/>
      <c r="E27389" s="1"/>
      <c r="J27389"/>
      <c r="K27389" t="str">
        <f t="shared" si="1367"/>
        <v/>
      </c>
    </row>
    <row r="27390" spans="1:11" x14ac:dyDescent="0.3">
      <c r="A27390" s="2"/>
      <c r="B27390" s="3"/>
      <c r="C27390" s="1"/>
      <c r="E27390" s="1"/>
      <c r="J27390"/>
      <c r="K27390" t="str">
        <f t="shared" si="1367"/>
        <v/>
      </c>
    </row>
    <row r="27391" spans="1:11" x14ac:dyDescent="0.3">
      <c r="A27391" s="2"/>
      <c r="B27391" s="3"/>
      <c r="C27391" s="1"/>
      <c r="E27391" s="1"/>
      <c r="J27391"/>
      <c r="K27391" t="str">
        <f t="shared" si="1367"/>
        <v/>
      </c>
    </row>
    <row r="27392" spans="1:11" x14ac:dyDescent="0.3">
      <c r="A27392" s="2"/>
      <c r="B27392" s="3"/>
      <c r="C27392" s="1"/>
      <c r="E27392" s="1"/>
      <c r="J27392"/>
      <c r="K27392" t="str">
        <f t="shared" si="1367"/>
        <v/>
      </c>
    </row>
    <row r="27393" spans="1:11" x14ac:dyDescent="0.3">
      <c r="A27393" s="2"/>
      <c r="B27393" s="3"/>
      <c r="C27393" s="1"/>
      <c r="E27393" s="1"/>
      <c r="J27393"/>
      <c r="K27393" t="str">
        <f t="shared" si="1367"/>
        <v/>
      </c>
    </row>
    <row r="27394" spans="1:11" x14ac:dyDescent="0.3">
      <c r="A27394" s="2"/>
      <c r="B27394" s="3"/>
      <c r="C27394" s="1"/>
      <c r="E27394" s="1"/>
      <c r="J27394"/>
      <c r="K27394" t="str">
        <f t="shared" ref="K27394:K27457" si="1368">RIGHT(J27394,2)</f>
        <v/>
      </c>
    </row>
    <row r="27395" spans="1:11" x14ac:dyDescent="0.3">
      <c r="A27395" s="2"/>
      <c r="B27395" s="3"/>
      <c r="C27395" s="1"/>
      <c r="E27395" s="1"/>
      <c r="J27395"/>
      <c r="K27395" t="str">
        <f t="shared" si="1368"/>
        <v/>
      </c>
    </row>
    <row r="27396" spans="1:11" x14ac:dyDescent="0.3">
      <c r="A27396" s="2"/>
      <c r="B27396" s="3"/>
      <c r="C27396" s="1"/>
      <c r="E27396" s="1"/>
      <c r="J27396"/>
      <c r="K27396" t="str">
        <f t="shared" si="1368"/>
        <v/>
      </c>
    </row>
    <row r="27397" spans="1:11" x14ac:dyDescent="0.3">
      <c r="A27397" s="2"/>
      <c r="B27397" s="3"/>
      <c r="C27397" s="1"/>
      <c r="E27397" s="1"/>
      <c r="J27397"/>
      <c r="K27397" t="str">
        <f t="shared" si="1368"/>
        <v/>
      </c>
    </row>
    <row r="27398" spans="1:11" x14ac:dyDescent="0.3">
      <c r="A27398" s="2"/>
      <c r="B27398" s="3"/>
      <c r="C27398" s="1"/>
      <c r="E27398" s="1"/>
      <c r="J27398"/>
      <c r="K27398" t="str">
        <f t="shared" si="1368"/>
        <v/>
      </c>
    </row>
    <row r="27399" spans="1:11" x14ac:dyDescent="0.3">
      <c r="A27399" s="2"/>
      <c r="B27399" s="3"/>
      <c r="C27399" s="1"/>
      <c r="E27399" s="1"/>
      <c r="J27399"/>
      <c r="K27399" t="str">
        <f t="shared" si="1368"/>
        <v/>
      </c>
    </row>
    <row r="27400" spans="1:11" x14ac:dyDescent="0.3">
      <c r="A27400" s="2"/>
      <c r="B27400" s="3"/>
      <c r="C27400" s="1"/>
      <c r="E27400" s="1"/>
      <c r="J27400"/>
      <c r="K27400" t="str">
        <f t="shared" si="1368"/>
        <v/>
      </c>
    </row>
    <row r="27401" spans="1:11" x14ac:dyDescent="0.3">
      <c r="A27401" s="2"/>
      <c r="B27401" s="3"/>
      <c r="C27401" s="1"/>
      <c r="E27401" s="1"/>
      <c r="J27401"/>
      <c r="K27401" t="str">
        <f t="shared" si="1368"/>
        <v/>
      </c>
    </row>
    <row r="27402" spans="1:11" x14ac:dyDescent="0.3">
      <c r="A27402" s="2"/>
      <c r="B27402" s="3"/>
      <c r="C27402" s="1"/>
      <c r="E27402" s="1"/>
      <c r="J27402"/>
      <c r="K27402" t="str">
        <f t="shared" si="1368"/>
        <v/>
      </c>
    </row>
    <row r="27403" spans="1:11" x14ac:dyDescent="0.3">
      <c r="A27403" s="2"/>
      <c r="B27403" s="3"/>
      <c r="C27403" s="1"/>
      <c r="E27403" s="1"/>
      <c r="J27403"/>
      <c r="K27403" t="str">
        <f t="shared" si="1368"/>
        <v/>
      </c>
    </row>
    <row r="27404" spans="1:11" x14ac:dyDescent="0.3">
      <c r="A27404" s="2"/>
      <c r="B27404" s="3"/>
      <c r="C27404" s="1"/>
      <c r="E27404" s="1"/>
      <c r="J27404"/>
      <c r="K27404" t="str">
        <f t="shared" si="1368"/>
        <v/>
      </c>
    </row>
    <row r="27405" spans="1:11" x14ac:dyDescent="0.3">
      <c r="A27405" s="2"/>
      <c r="B27405" s="3"/>
      <c r="C27405" s="1"/>
      <c r="E27405" s="1"/>
      <c r="J27405"/>
      <c r="K27405" t="str">
        <f t="shared" si="1368"/>
        <v/>
      </c>
    </row>
    <row r="27406" spans="1:11" x14ac:dyDescent="0.3">
      <c r="A27406" s="2"/>
      <c r="B27406" s="3"/>
      <c r="C27406" s="1"/>
      <c r="E27406" s="1"/>
      <c r="J27406"/>
      <c r="K27406" t="str">
        <f t="shared" si="1368"/>
        <v/>
      </c>
    </row>
    <row r="27407" spans="1:11" x14ac:dyDescent="0.3">
      <c r="A27407" s="2"/>
      <c r="B27407" s="3"/>
      <c r="C27407" s="1"/>
      <c r="E27407" s="1"/>
      <c r="J27407"/>
      <c r="K27407" t="str">
        <f t="shared" si="1368"/>
        <v/>
      </c>
    </row>
    <row r="27408" spans="1:11" x14ac:dyDescent="0.3">
      <c r="A27408" s="2"/>
      <c r="B27408" s="3"/>
      <c r="C27408" s="1"/>
      <c r="E27408" s="1"/>
      <c r="J27408"/>
      <c r="K27408" t="str">
        <f t="shared" si="1368"/>
        <v/>
      </c>
    </row>
    <row r="27409" spans="1:11" x14ac:dyDescent="0.3">
      <c r="A27409" s="2"/>
      <c r="B27409" s="3"/>
      <c r="C27409" s="1"/>
      <c r="E27409" s="1"/>
      <c r="J27409"/>
      <c r="K27409" t="str">
        <f t="shared" si="1368"/>
        <v/>
      </c>
    </row>
    <row r="27410" spans="1:11" x14ac:dyDescent="0.3">
      <c r="A27410" s="2"/>
      <c r="B27410" s="3"/>
      <c r="C27410" s="1"/>
      <c r="E27410" s="1"/>
      <c r="J27410"/>
      <c r="K27410" t="str">
        <f t="shared" si="1368"/>
        <v/>
      </c>
    </row>
    <row r="27411" spans="1:11" x14ac:dyDescent="0.3">
      <c r="A27411" s="2"/>
      <c r="B27411" s="3"/>
      <c r="C27411" s="1"/>
      <c r="E27411" s="1"/>
      <c r="J27411"/>
      <c r="K27411" t="str">
        <f t="shared" si="1368"/>
        <v/>
      </c>
    </row>
    <row r="27412" spans="1:11" x14ac:dyDescent="0.3">
      <c r="A27412" s="2"/>
      <c r="B27412" s="3"/>
      <c r="C27412" s="1"/>
      <c r="E27412" s="1"/>
      <c r="J27412"/>
      <c r="K27412" t="str">
        <f t="shared" si="1368"/>
        <v/>
      </c>
    </row>
    <row r="27413" spans="1:11" x14ac:dyDescent="0.3">
      <c r="A27413" s="2"/>
      <c r="B27413" s="3"/>
      <c r="C27413" s="1"/>
      <c r="E27413" s="1"/>
      <c r="J27413"/>
      <c r="K27413" t="str">
        <f t="shared" si="1368"/>
        <v/>
      </c>
    </row>
    <row r="27414" spans="1:11" x14ac:dyDescent="0.3">
      <c r="A27414" s="2"/>
      <c r="B27414" s="3"/>
      <c r="C27414" s="1"/>
      <c r="E27414" s="1"/>
      <c r="J27414"/>
      <c r="K27414" t="str">
        <f t="shared" si="1368"/>
        <v/>
      </c>
    </row>
    <row r="27415" spans="1:11" x14ac:dyDescent="0.3">
      <c r="A27415" s="2"/>
      <c r="B27415" s="3"/>
      <c r="C27415" s="1"/>
      <c r="E27415" s="1"/>
      <c r="J27415"/>
      <c r="K27415" t="str">
        <f t="shared" si="1368"/>
        <v/>
      </c>
    </row>
    <row r="27416" spans="1:11" x14ac:dyDescent="0.3">
      <c r="A27416" s="2"/>
      <c r="B27416" s="3"/>
      <c r="C27416" s="1"/>
      <c r="E27416" s="1"/>
      <c r="J27416"/>
      <c r="K27416" t="str">
        <f t="shared" si="1368"/>
        <v/>
      </c>
    </row>
    <row r="27417" spans="1:11" x14ac:dyDescent="0.3">
      <c r="A27417" s="2"/>
      <c r="B27417" s="3"/>
      <c r="C27417" s="1"/>
      <c r="E27417" s="1"/>
      <c r="J27417"/>
      <c r="K27417" t="str">
        <f t="shared" si="1368"/>
        <v/>
      </c>
    </row>
    <row r="27418" spans="1:11" x14ac:dyDescent="0.3">
      <c r="A27418" s="2"/>
      <c r="B27418" s="3"/>
      <c r="C27418" s="1"/>
      <c r="E27418" s="1"/>
      <c r="J27418"/>
      <c r="K27418" t="str">
        <f t="shared" si="1368"/>
        <v/>
      </c>
    </row>
    <row r="27419" spans="1:11" x14ac:dyDescent="0.3">
      <c r="A27419" s="2"/>
      <c r="B27419" s="3"/>
      <c r="C27419" s="1"/>
      <c r="E27419" s="1"/>
      <c r="J27419"/>
      <c r="K27419" t="str">
        <f t="shared" si="1368"/>
        <v/>
      </c>
    </row>
    <row r="27420" spans="1:11" x14ac:dyDescent="0.3">
      <c r="A27420" s="2"/>
      <c r="B27420" s="3"/>
      <c r="C27420" s="1"/>
      <c r="E27420" s="1"/>
      <c r="J27420"/>
      <c r="K27420" t="str">
        <f t="shared" si="1368"/>
        <v/>
      </c>
    </row>
    <row r="27421" spans="1:11" x14ac:dyDescent="0.3">
      <c r="A27421" s="2"/>
      <c r="B27421" s="3"/>
      <c r="C27421" s="1"/>
      <c r="E27421" s="1"/>
      <c r="J27421"/>
      <c r="K27421" t="str">
        <f t="shared" si="1368"/>
        <v/>
      </c>
    </row>
    <row r="27422" spans="1:11" x14ac:dyDescent="0.3">
      <c r="A27422" s="2"/>
      <c r="B27422" s="3"/>
      <c r="C27422" s="1"/>
      <c r="E27422" s="1"/>
      <c r="J27422"/>
      <c r="K27422" t="str">
        <f t="shared" si="1368"/>
        <v/>
      </c>
    </row>
    <row r="27423" spans="1:11" x14ac:dyDescent="0.3">
      <c r="A27423" s="2"/>
      <c r="B27423" s="3"/>
      <c r="C27423" s="1"/>
      <c r="E27423" s="1"/>
      <c r="J27423"/>
      <c r="K27423" t="str">
        <f t="shared" si="1368"/>
        <v/>
      </c>
    </row>
    <row r="27424" spans="1:11" x14ac:dyDescent="0.3">
      <c r="A27424" s="2"/>
      <c r="B27424" s="3"/>
      <c r="C27424" s="1"/>
      <c r="E27424" s="1"/>
      <c r="J27424"/>
      <c r="K27424" t="str">
        <f t="shared" si="1368"/>
        <v/>
      </c>
    </row>
    <row r="27425" spans="1:11" x14ac:dyDescent="0.3">
      <c r="A27425" s="2"/>
      <c r="B27425" s="3"/>
      <c r="C27425" s="1"/>
      <c r="E27425" s="1"/>
      <c r="J27425"/>
      <c r="K27425" t="str">
        <f t="shared" si="1368"/>
        <v/>
      </c>
    </row>
    <row r="27426" spans="1:11" x14ac:dyDescent="0.3">
      <c r="A27426" s="2"/>
      <c r="B27426" s="3"/>
      <c r="C27426" s="1"/>
      <c r="E27426" s="1"/>
      <c r="J27426"/>
      <c r="K27426" t="str">
        <f t="shared" si="1368"/>
        <v/>
      </c>
    </row>
    <row r="27427" spans="1:11" x14ac:dyDescent="0.3">
      <c r="A27427" s="2"/>
      <c r="B27427" s="3"/>
      <c r="C27427" s="1"/>
      <c r="E27427" s="1"/>
      <c r="J27427"/>
      <c r="K27427" t="str">
        <f t="shared" si="1368"/>
        <v/>
      </c>
    </row>
    <row r="27428" spans="1:11" x14ac:dyDescent="0.3">
      <c r="A27428" s="2"/>
      <c r="B27428" s="3"/>
      <c r="C27428" s="1"/>
      <c r="E27428" s="1"/>
      <c r="J27428"/>
      <c r="K27428" t="str">
        <f t="shared" si="1368"/>
        <v/>
      </c>
    </row>
    <row r="27429" spans="1:11" x14ac:dyDescent="0.3">
      <c r="A27429" s="2"/>
      <c r="B27429" s="3"/>
      <c r="C27429" s="1"/>
      <c r="E27429" s="1"/>
      <c r="J27429"/>
      <c r="K27429" t="str">
        <f t="shared" si="1368"/>
        <v/>
      </c>
    </row>
    <row r="27430" spans="1:11" x14ac:dyDescent="0.3">
      <c r="A27430" s="2"/>
      <c r="B27430" s="3"/>
      <c r="C27430" s="1"/>
      <c r="E27430" s="1"/>
      <c r="J27430"/>
      <c r="K27430" t="str">
        <f t="shared" si="1368"/>
        <v/>
      </c>
    </row>
    <row r="27431" spans="1:11" x14ac:dyDescent="0.3">
      <c r="A27431" s="2"/>
      <c r="B27431" s="3"/>
      <c r="C27431" s="1"/>
      <c r="E27431" s="1"/>
      <c r="J27431"/>
      <c r="K27431" t="str">
        <f t="shared" si="1368"/>
        <v/>
      </c>
    </row>
    <row r="27432" spans="1:11" x14ac:dyDescent="0.3">
      <c r="A27432" s="2"/>
      <c r="B27432" s="3"/>
      <c r="C27432" s="1"/>
      <c r="E27432" s="1"/>
      <c r="J27432"/>
      <c r="K27432" t="str">
        <f t="shared" si="1368"/>
        <v/>
      </c>
    </row>
    <row r="27433" spans="1:11" x14ac:dyDescent="0.3">
      <c r="A27433" s="2"/>
      <c r="B27433" s="3"/>
      <c r="C27433" s="1"/>
      <c r="E27433" s="1"/>
      <c r="J27433"/>
      <c r="K27433" t="str">
        <f t="shared" si="1368"/>
        <v/>
      </c>
    </row>
    <row r="27434" spans="1:11" x14ac:dyDescent="0.3">
      <c r="A27434" s="2"/>
      <c r="B27434" s="3"/>
      <c r="C27434" s="1"/>
      <c r="E27434" s="1"/>
      <c r="J27434"/>
      <c r="K27434" t="str">
        <f t="shared" si="1368"/>
        <v/>
      </c>
    </row>
    <row r="27435" spans="1:11" x14ac:dyDescent="0.3">
      <c r="A27435" s="2"/>
      <c r="B27435" s="3"/>
      <c r="C27435" s="1"/>
      <c r="E27435" s="1"/>
      <c r="J27435"/>
      <c r="K27435" t="str">
        <f t="shared" si="1368"/>
        <v/>
      </c>
    </row>
    <row r="27436" spans="1:11" x14ac:dyDescent="0.3">
      <c r="A27436" s="2"/>
      <c r="B27436" s="3"/>
      <c r="C27436" s="1"/>
      <c r="E27436" s="1"/>
      <c r="J27436"/>
      <c r="K27436" t="str">
        <f t="shared" si="1368"/>
        <v/>
      </c>
    </row>
    <row r="27437" spans="1:11" x14ac:dyDescent="0.3">
      <c r="A27437" s="2"/>
      <c r="B27437" s="3"/>
      <c r="C27437" s="1"/>
      <c r="E27437" s="1"/>
      <c r="J27437"/>
      <c r="K27437" t="str">
        <f t="shared" si="1368"/>
        <v/>
      </c>
    </row>
    <row r="27438" spans="1:11" x14ac:dyDescent="0.3">
      <c r="A27438" s="2"/>
      <c r="B27438" s="3"/>
      <c r="C27438" s="1"/>
      <c r="E27438" s="1"/>
      <c r="J27438"/>
      <c r="K27438" t="str">
        <f t="shared" si="1368"/>
        <v/>
      </c>
    </row>
    <row r="27439" spans="1:11" x14ac:dyDescent="0.3">
      <c r="A27439" s="2"/>
      <c r="B27439" s="3"/>
      <c r="C27439" s="1"/>
      <c r="E27439" s="1"/>
      <c r="J27439"/>
      <c r="K27439" t="str">
        <f t="shared" si="1368"/>
        <v/>
      </c>
    </row>
    <row r="27440" spans="1:11" x14ac:dyDescent="0.3">
      <c r="A27440" s="2"/>
      <c r="B27440" s="3"/>
      <c r="C27440" s="1"/>
      <c r="E27440" s="1"/>
      <c r="J27440"/>
      <c r="K27440" t="str">
        <f t="shared" si="1368"/>
        <v/>
      </c>
    </row>
    <row r="27441" spans="1:11" x14ac:dyDescent="0.3">
      <c r="A27441" s="2"/>
      <c r="B27441" s="3"/>
      <c r="C27441" s="1"/>
      <c r="E27441" s="1"/>
      <c r="J27441"/>
      <c r="K27441" t="str">
        <f t="shared" si="1368"/>
        <v/>
      </c>
    </row>
    <row r="27442" spans="1:11" x14ac:dyDescent="0.3">
      <c r="A27442" s="2"/>
      <c r="B27442" s="3"/>
      <c r="C27442" s="1"/>
      <c r="E27442" s="1"/>
      <c r="J27442"/>
      <c r="K27442" t="str">
        <f t="shared" si="1368"/>
        <v/>
      </c>
    </row>
    <row r="27443" spans="1:11" x14ac:dyDescent="0.3">
      <c r="A27443" s="2"/>
      <c r="B27443" s="3"/>
      <c r="C27443" s="1"/>
      <c r="E27443" s="1"/>
      <c r="J27443"/>
      <c r="K27443" t="str">
        <f t="shared" si="1368"/>
        <v/>
      </c>
    </row>
    <row r="27444" spans="1:11" x14ac:dyDescent="0.3">
      <c r="A27444" s="2"/>
      <c r="B27444" s="3"/>
      <c r="C27444" s="1"/>
      <c r="E27444" s="1"/>
      <c r="J27444"/>
      <c r="K27444" t="str">
        <f t="shared" si="1368"/>
        <v/>
      </c>
    </row>
    <row r="27445" spans="1:11" x14ac:dyDescent="0.3">
      <c r="A27445" s="2"/>
      <c r="B27445" s="3"/>
      <c r="C27445" s="1"/>
      <c r="E27445" s="1"/>
      <c r="J27445"/>
      <c r="K27445" t="str">
        <f t="shared" si="1368"/>
        <v/>
      </c>
    </row>
    <row r="27446" spans="1:11" x14ac:dyDescent="0.3">
      <c r="A27446" s="2"/>
      <c r="B27446" s="3"/>
      <c r="C27446" s="1"/>
      <c r="E27446" s="1"/>
      <c r="J27446"/>
      <c r="K27446" t="str">
        <f t="shared" si="1368"/>
        <v/>
      </c>
    </row>
    <row r="27447" spans="1:11" x14ac:dyDescent="0.3">
      <c r="A27447" s="2"/>
      <c r="B27447" s="3"/>
      <c r="C27447" s="1"/>
      <c r="E27447" s="1"/>
      <c r="J27447"/>
      <c r="K27447" t="str">
        <f t="shared" si="1368"/>
        <v/>
      </c>
    </row>
    <row r="27448" spans="1:11" x14ac:dyDescent="0.3">
      <c r="A27448" s="2"/>
      <c r="B27448" s="3"/>
      <c r="C27448" s="1"/>
      <c r="E27448" s="1"/>
      <c r="J27448"/>
      <c r="K27448" t="str">
        <f t="shared" si="1368"/>
        <v/>
      </c>
    </row>
    <row r="27449" spans="1:11" x14ac:dyDescent="0.3">
      <c r="A27449" s="2"/>
      <c r="B27449" s="3"/>
      <c r="C27449" s="1"/>
      <c r="E27449" s="1"/>
      <c r="J27449"/>
      <c r="K27449" t="str">
        <f t="shared" si="1368"/>
        <v/>
      </c>
    </row>
    <row r="27450" spans="1:11" x14ac:dyDescent="0.3">
      <c r="A27450" s="2"/>
      <c r="B27450" s="3"/>
      <c r="C27450" s="1"/>
      <c r="E27450" s="1"/>
      <c r="J27450"/>
      <c r="K27450" t="str">
        <f t="shared" si="1368"/>
        <v/>
      </c>
    </row>
    <row r="27451" spans="1:11" x14ac:dyDescent="0.3">
      <c r="A27451" s="2"/>
      <c r="B27451" s="3"/>
      <c r="C27451" s="1"/>
      <c r="E27451" s="1"/>
      <c r="J27451"/>
      <c r="K27451" t="str">
        <f t="shared" si="1368"/>
        <v/>
      </c>
    </row>
    <row r="27452" spans="1:11" x14ac:dyDescent="0.3">
      <c r="A27452" s="2"/>
      <c r="B27452" s="3"/>
      <c r="C27452" s="1"/>
      <c r="E27452" s="1"/>
      <c r="J27452"/>
      <c r="K27452" t="str">
        <f t="shared" si="1368"/>
        <v/>
      </c>
    </row>
    <row r="27453" spans="1:11" x14ac:dyDescent="0.3">
      <c r="A27453" s="2"/>
      <c r="B27453" s="3"/>
      <c r="C27453" s="1"/>
      <c r="E27453" s="1"/>
      <c r="J27453"/>
      <c r="K27453" t="str">
        <f t="shared" si="1368"/>
        <v/>
      </c>
    </row>
    <row r="27454" spans="1:11" x14ac:dyDescent="0.3">
      <c r="A27454" s="2"/>
      <c r="B27454" s="3"/>
      <c r="C27454" s="1"/>
      <c r="E27454" s="1"/>
      <c r="J27454"/>
      <c r="K27454" t="str">
        <f t="shared" si="1368"/>
        <v/>
      </c>
    </row>
    <row r="27455" spans="1:11" x14ac:dyDescent="0.3">
      <c r="A27455" s="2"/>
      <c r="B27455" s="3"/>
      <c r="C27455" s="1"/>
      <c r="E27455" s="1"/>
      <c r="J27455"/>
      <c r="K27455" t="str">
        <f t="shared" si="1368"/>
        <v/>
      </c>
    </row>
    <row r="27456" spans="1:11" x14ac:dyDescent="0.3">
      <c r="A27456" s="2"/>
      <c r="B27456" s="3"/>
      <c r="C27456" s="1"/>
      <c r="E27456" s="1"/>
      <c r="J27456"/>
      <c r="K27456" t="str">
        <f t="shared" si="1368"/>
        <v/>
      </c>
    </row>
    <row r="27457" spans="1:11" x14ac:dyDescent="0.3">
      <c r="A27457" s="2"/>
      <c r="B27457" s="3"/>
      <c r="C27457" s="1"/>
      <c r="E27457" s="1"/>
      <c r="J27457"/>
      <c r="K27457" t="str">
        <f t="shared" si="1368"/>
        <v/>
      </c>
    </row>
    <row r="27458" spans="1:11" x14ac:dyDescent="0.3">
      <c r="A27458" s="2"/>
      <c r="B27458" s="3"/>
      <c r="C27458" s="1"/>
      <c r="E27458" s="1"/>
      <c r="J27458"/>
      <c r="K27458" t="str">
        <f t="shared" ref="K27458:K27521" si="1369">RIGHT(J27458,2)</f>
        <v/>
      </c>
    </row>
    <row r="27459" spans="1:11" x14ac:dyDescent="0.3">
      <c r="A27459" s="2"/>
      <c r="B27459" s="3"/>
      <c r="C27459" s="1"/>
      <c r="E27459" s="1"/>
      <c r="J27459"/>
      <c r="K27459" t="str">
        <f t="shared" si="1369"/>
        <v/>
      </c>
    </row>
    <row r="27460" spans="1:11" x14ac:dyDescent="0.3">
      <c r="A27460" s="2"/>
      <c r="B27460" s="3"/>
      <c r="C27460" s="1"/>
      <c r="E27460" s="1"/>
      <c r="J27460"/>
      <c r="K27460" t="str">
        <f t="shared" si="1369"/>
        <v/>
      </c>
    </row>
    <row r="27461" spans="1:11" x14ac:dyDescent="0.3">
      <c r="A27461" s="2"/>
      <c r="B27461" s="3"/>
      <c r="C27461" s="1"/>
      <c r="E27461" s="1"/>
      <c r="J27461"/>
      <c r="K27461" t="str">
        <f t="shared" si="1369"/>
        <v/>
      </c>
    </row>
    <row r="27462" spans="1:11" x14ac:dyDescent="0.3">
      <c r="A27462" s="2"/>
      <c r="B27462" s="3"/>
      <c r="C27462" s="1"/>
      <c r="E27462" s="1"/>
      <c r="J27462"/>
      <c r="K27462" t="str">
        <f t="shared" si="1369"/>
        <v/>
      </c>
    </row>
    <row r="27463" spans="1:11" x14ac:dyDescent="0.3">
      <c r="A27463" s="2"/>
      <c r="B27463" s="3"/>
      <c r="C27463" s="1"/>
      <c r="E27463" s="1"/>
      <c r="J27463"/>
      <c r="K27463" t="str">
        <f t="shared" si="1369"/>
        <v/>
      </c>
    </row>
    <row r="27464" spans="1:11" x14ac:dyDescent="0.3">
      <c r="A27464" s="2"/>
      <c r="B27464" s="3"/>
      <c r="C27464" s="1"/>
      <c r="E27464" s="1"/>
      <c r="J27464"/>
      <c r="K27464" t="str">
        <f t="shared" si="1369"/>
        <v/>
      </c>
    </row>
    <row r="27465" spans="1:11" x14ac:dyDescent="0.3">
      <c r="A27465" s="2"/>
      <c r="B27465" s="3"/>
      <c r="C27465" s="1"/>
      <c r="E27465" s="1"/>
      <c r="J27465"/>
      <c r="K27465" t="str">
        <f t="shared" si="1369"/>
        <v/>
      </c>
    </row>
    <row r="27466" spans="1:11" x14ac:dyDescent="0.3">
      <c r="A27466" s="2"/>
      <c r="B27466" s="3"/>
      <c r="C27466" s="1"/>
      <c r="E27466" s="1"/>
      <c r="J27466"/>
      <c r="K27466" t="str">
        <f t="shared" si="1369"/>
        <v/>
      </c>
    </row>
    <row r="27467" spans="1:11" x14ac:dyDescent="0.3">
      <c r="A27467" s="2"/>
      <c r="B27467" s="3"/>
      <c r="C27467" s="1"/>
      <c r="E27467" s="1"/>
      <c r="J27467"/>
      <c r="K27467" t="str">
        <f t="shared" si="1369"/>
        <v/>
      </c>
    </row>
    <row r="27468" spans="1:11" x14ac:dyDescent="0.3">
      <c r="A27468" s="2"/>
      <c r="B27468" s="3"/>
      <c r="C27468" s="1"/>
      <c r="E27468" s="1"/>
      <c r="J27468"/>
      <c r="K27468" t="str">
        <f t="shared" si="1369"/>
        <v/>
      </c>
    </row>
    <row r="27469" spans="1:11" x14ac:dyDescent="0.3">
      <c r="A27469" s="2"/>
      <c r="B27469" s="3"/>
      <c r="C27469" s="1"/>
      <c r="E27469" s="1"/>
      <c r="J27469"/>
      <c r="K27469" t="str">
        <f t="shared" si="1369"/>
        <v/>
      </c>
    </row>
    <row r="27470" spans="1:11" x14ac:dyDescent="0.3">
      <c r="A27470" s="2"/>
      <c r="B27470" s="3"/>
      <c r="C27470" s="1"/>
      <c r="E27470" s="1"/>
      <c r="J27470"/>
      <c r="K27470" t="str">
        <f t="shared" si="1369"/>
        <v/>
      </c>
    </row>
    <row r="27471" spans="1:11" x14ac:dyDescent="0.3">
      <c r="A27471" s="2"/>
      <c r="B27471" s="3"/>
      <c r="C27471" s="1"/>
      <c r="E27471" s="1"/>
      <c r="J27471"/>
      <c r="K27471" t="str">
        <f t="shared" si="1369"/>
        <v/>
      </c>
    </row>
    <row r="27472" spans="1:11" x14ac:dyDescent="0.3">
      <c r="A27472" s="2"/>
      <c r="B27472" s="3"/>
      <c r="C27472" s="1"/>
      <c r="E27472" s="1"/>
      <c r="J27472"/>
      <c r="K27472" t="str">
        <f t="shared" si="1369"/>
        <v/>
      </c>
    </row>
    <row r="27473" spans="1:11" x14ac:dyDescent="0.3">
      <c r="A27473" s="2"/>
      <c r="B27473" s="3"/>
      <c r="C27473" s="1"/>
      <c r="E27473" s="1"/>
      <c r="J27473"/>
      <c r="K27473" t="str">
        <f t="shared" si="1369"/>
        <v/>
      </c>
    </row>
    <row r="27474" spans="1:11" x14ac:dyDescent="0.3">
      <c r="A27474" s="2"/>
      <c r="B27474" s="3"/>
      <c r="C27474" s="1"/>
      <c r="E27474" s="1"/>
      <c r="J27474"/>
      <c r="K27474" t="str">
        <f t="shared" si="1369"/>
        <v/>
      </c>
    </row>
    <row r="27475" spans="1:11" x14ac:dyDescent="0.3">
      <c r="A27475" s="2"/>
      <c r="B27475" s="3"/>
      <c r="C27475" s="1"/>
      <c r="E27475" s="1"/>
      <c r="J27475"/>
      <c r="K27475" t="str">
        <f t="shared" si="1369"/>
        <v/>
      </c>
    </row>
    <row r="27476" spans="1:11" x14ac:dyDescent="0.3">
      <c r="A27476" s="2"/>
      <c r="B27476" s="3"/>
      <c r="C27476" s="1"/>
      <c r="E27476" s="1"/>
      <c r="J27476"/>
      <c r="K27476" t="str">
        <f t="shared" si="1369"/>
        <v/>
      </c>
    </row>
    <row r="27477" spans="1:11" x14ac:dyDescent="0.3">
      <c r="A27477" s="2"/>
      <c r="B27477" s="3"/>
      <c r="C27477" s="1"/>
      <c r="E27477" s="1"/>
      <c r="J27477"/>
      <c r="K27477" t="str">
        <f t="shared" si="1369"/>
        <v/>
      </c>
    </row>
    <row r="27478" spans="1:11" x14ac:dyDescent="0.3">
      <c r="A27478" s="2"/>
      <c r="B27478" s="3"/>
      <c r="C27478" s="1"/>
      <c r="E27478" s="1"/>
      <c r="J27478"/>
      <c r="K27478" t="str">
        <f t="shared" si="1369"/>
        <v/>
      </c>
    </row>
    <row r="27479" spans="1:11" x14ac:dyDescent="0.3">
      <c r="A27479" s="2"/>
      <c r="B27479" s="3"/>
      <c r="C27479" s="1"/>
      <c r="E27479" s="1"/>
      <c r="J27479"/>
      <c r="K27479" t="str">
        <f t="shared" si="1369"/>
        <v/>
      </c>
    </row>
    <row r="27480" spans="1:11" x14ac:dyDescent="0.3">
      <c r="A27480" s="2"/>
      <c r="B27480" s="3"/>
      <c r="C27480" s="1"/>
      <c r="E27480" s="1"/>
      <c r="J27480"/>
      <c r="K27480" t="str">
        <f t="shared" si="1369"/>
        <v/>
      </c>
    </row>
    <row r="27481" spans="1:11" x14ac:dyDescent="0.3">
      <c r="A27481" s="2"/>
      <c r="B27481" s="3"/>
      <c r="C27481" s="1"/>
      <c r="E27481" s="1"/>
      <c r="J27481"/>
      <c r="K27481" t="str">
        <f t="shared" si="1369"/>
        <v/>
      </c>
    </row>
    <row r="27482" spans="1:11" x14ac:dyDescent="0.3">
      <c r="A27482" s="2"/>
      <c r="B27482" s="3"/>
      <c r="C27482" s="1"/>
      <c r="E27482" s="1"/>
      <c r="J27482"/>
      <c r="K27482" t="str">
        <f t="shared" si="1369"/>
        <v/>
      </c>
    </row>
    <row r="27483" spans="1:11" x14ac:dyDescent="0.3">
      <c r="A27483" s="2"/>
      <c r="B27483" s="3"/>
      <c r="C27483" s="1"/>
      <c r="E27483" s="1"/>
      <c r="J27483"/>
      <c r="K27483" t="str">
        <f t="shared" si="1369"/>
        <v/>
      </c>
    </row>
    <row r="27484" spans="1:11" x14ac:dyDescent="0.3">
      <c r="A27484" s="2"/>
      <c r="B27484" s="3"/>
      <c r="C27484" s="1"/>
      <c r="E27484" s="1"/>
      <c r="J27484"/>
      <c r="K27484" t="str">
        <f t="shared" si="1369"/>
        <v/>
      </c>
    </row>
    <row r="27485" spans="1:11" x14ac:dyDescent="0.3">
      <c r="A27485" s="2"/>
      <c r="B27485" s="3"/>
      <c r="C27485" s="1"/>
      <c r="E27485" s="1"/>
      <c r="J27485"/>
      <c r="K27485" t="str">
        <f t="shared" si="1369"/>
        <v/>
      </c>
    </row>
    <row r="27486" spans="1:11" x14ac:dyDescent="0.3">
      <c r="A27486" s="2"/>
      <c r="B27486" s="3"/>
      <c r="C27486" s="1"/>
      <c r="E27486" s="1"/>
      <c r="J27486"/>
      <c r="K27486" t="str">
        <f t="shared" si="1369"/>
        <v/>
      </c>
    </row>
    <row r="27487" spans="1:11" x14ac:dyDescent="0.3">
      <c r="A27487" s="2"/>
      <c r="B27487" s="3"/>
      <c r="C27487" s="1"/>
      <c r="E27487" s="1"/>
      <c r="J27487"/>
      <c r="K27487" t="str">
        <f t="shared" si="1369"/>
        <v/>
      </c>
    </row>
    <row r="27488" spans="1:11" x14ac:dyDescent="0.3">
      <c r="A27488" s="2"/>
      <c r="B27488" s="3"/>
      <c r="C27488" s="1"/>
      <c r="E27488" s="1"/>
      <c r="J27488"/>
      <c r="K27488" t="str">
        <f t="shared" si="1369"/>
        <v/>
      </c>
    </row>
    <row r="27489" spans="1:11" x14ac:dyDescent="0.3">
      <c r="A27489" s="2"/>
      <c r="B27489" s="3"/>
      <c r="C27489" s="1"/>
      <c r="E27489" s="1"/>
      <c r="J27489"/>
      <c r="K27489" t="str">
        <f t="shared" si="1369"/>
        <v/>
      </c>
    </row>
    <row r="27490" spans="1:11" x14ac:dyDescent="0.3">
      <c r="A27490" s="2"/>
      <c r="B27490" s="3"/>
      <c r="C27490" s="1"/>
      <c r="E27490" s="1"/>
      <c r="J27490"/>
      <c r="K27490" t="str">
        <f t="shared" si="1369"/>
        <v/>
      </c>
    </row>
    <row r="27491" spans="1:11" x14ac:dyDescent="0.3">
      <c r="A27491" s="2"/>
      <c r="B27491" s="3"/>
      <c r="C27491" s="1"/>
      <c r="E27491" s="1"/>
      <c r="J27491"/>
      <c r="K27491" t="str">
        <f t="shared" si="1369"/>
        <v/>
      </c>
    </row>
    <row r="27492" spans="1:11" x14ac:dyDescent="0.3">
      <c r="A27492" s="2"/>
      <c r="B27492" s="3"/>
      <c r="C27492" s="1"/>
      <c r="E27492" s="1"/>
      <c r="J27492"/>
      <c r="K27492" t="str">
        <f t="shared" si="1369"/>
        <v/>
      </c>
    </row>
    <row r="27493" spans="1:11" x14ac:dyDescent="0.3">
      <c r="A27493" s="2"/>
      <c r="B27493" s="3"/>
      <c r="C27493" s="1"/>
      <c r="E27493" s="1"/>
      <c r="J27493"/>
      <c r="K27493" t="str">
        <f t="shared" si="1369"/>
        <v/>
      </c>
    </row>
    <row r="27494" spans="1:11" x14ac:dyDescent="0.3">
      <c r="A27494" s="2"/>
      <c r="B27494" s="3"/>
      <c r="C27494" s="1"/>
      <c r="E27494" s="1"/>
      <c r="J27494"/>
      <c r="K27494" t="str">
        <f t="shared" si="1369"/>
        <v/>
      </c>
    </row>
    <row r="27495" spans="1:11" x14ac:dyDescent="0.3">
      <c r="A27495" s="2"/>
      <c r="B27495" s="3"/>
      <c r="C27495" s="1"/>
      <c r="E27495" s="1"/>
      <c r="J27495"/>
      <c r="K27495" t="str">
        <f t="shared" si="1369"/>
        <v/>
      </c>
    </row>
    <row r="27496" spans="1:11" x14ac:dyDescent="0.3">
      <c r="A27496" s="2"/>
      <c r="B27496" s="3"/>
      <c r="C27496" s="1"/>
      <c r="E27496" s="1"/>
      <c r="J27496"/>
      <c r="K27496" t="str">
        <f t="shared" si="1369"/>
        <v/>
      </c>
    </row>
    <row r="27497" spans="1:11" x14ac:dyDescent="0.3">
      <c r="A27497" s="2"/>
      <c r="B27497" s="3"/>
      <c r="C27497" s="1"/>
      <c r="E27497" s="1"/>
      <c r="J27497"/>
      <c r="K27497" t="str">
        <f t="shared" si="1369"/>
        <v/>
      </c>
    </row>
    <row r="27498" spans="1:11" x14ac:dyDescent="0.3">
      <c r="A27498" s="2"/>
      <c r="B27498" s="3"/>
      <c r="C27498" s="1"/>
      <c r="E27498" s="1"/>
      <c r="J27498"/>
      <c r="K27498" t="str">
        <f t="shared" si="1369"/>
        <v/>
      </c>
    </row>
    <row r="27499" spans="1:11" x14ac:dyDescent="0.3">
      <c r="A27499" s="2"/>
      <c r="B27499" s="3"/>
      <c r="C27499" s="1"/>
      <c r="E27499" s="1"/>
      <c r="J27499"/>
      <c r="K27499" t="str">
        <f t="shared" si="1369"/>
        <v/>
      </c>
    </row>
    <row r="27500" spans="1:11" x14ac:dyDescent="0.3">
      <c r="A27500" s="2"/>
      <c r="B27500" s="3"/>
      <c r="C27500" s="1"/>
      <c r="E27500" s="1"/>
      <c r="J27500"/>
      <c r="K27500" t="str">
        <f t="shared" si="1369"/>
        <v/>
      </c>
    </row>
    <row r="27501" spans="1:11" x14ac:dyDescent="0.3">
      <c r="A27501" s="2"/>
      <c r="B27501" s="3"/>
      <c r="C27501" s="1"/>
      <c r="E27501" s="1"/>
      <c r="J27501"/>
      <c r="K27501" t="str">
        <f t="shared" si="1369"/>
        <v/>
      </c>
    </row>
    <row r="27502" spans="1:11" x14ac:dyDescent="0.3">
      <c r="A27502" s="2"/>
      <c r="B27502" s="3"/>
      <c r="C27502" s="1"/>
      <c r="E27502" s="1"/>
      <c r="J27502"/>
      <c r="K27502" t="str">
        <f t="shared" si="1369"/>
        <v/>
      </c>
    </row>
    <row r="27503" spans="1:11" x14ac:dyDescent="0.3">
      <c r="A27503" s="2"/>
      <c r="B27503" s="3"/>
      <c r="C27503" s="1"/>
      <c r="E27503" s="1"/>
      <c r="J27503"/>
      <c r="K27503" t="str">
        <f t="shared" si="1369"/>
        <v/>
      </c>
    </row>
    <row r="27504" spans="1:11" x14ac:dyDescent="0.3">
      <c r="A27504" s="2"/>
      <c r="B27504" s="3"/>
      <c r="C27504" s="1"/>
      <c r="E27504" s="1"/>
      <c r="J27504"/>
      <c r="K27504" t="str">
        <f t="shared" si="1369"/>
        <v/>
      </c>
    </row>
    <row r="27505" spans="1:11" x14ac:dyDescent="0.3">
      <c r="A27505" s="2"/>
      <c r="B27505" s="3"/>
      <c r="C27505" s="1"/>
      <c r="E27505" s="1"/>
      <c r="J27505"/>
      <c r="K27505" t="str">
        <f t="shared" si="1369"/>
        <v/>
      </c>
    </row>
    <row r="27506" spans="1:11" x14ac:dyDescent="0.3">
      <c r="A27506" s="2"/>
      <c r="B27506" s="3"/>
      <c r="C27506" s="1"/>
      <c r="E27506" s="1"/>
      <c r="J27506"/>
      <c r="K27506" t="str">
        <f t="shared" si="1369"/>
        <v/>
      </c>
    </row>
    <row r="27507" spans="1:11" x14ac:dyDescent="0.3">
      <c r="A27507" s="2"/>
      <c r="B27507" s="3"/>
      <c r="C27507" s="1"/>
      <c r="E27507" s="1"/>
      <c r="J27507"/>
      <c r="K27507" t="str">
        <f t="shared" si="1369"/>
        <v/>
      </c>
    </row>
    <row r="27508" spans="1:11" x14ac:dyDescent="0.3">
      <c r="A27508" s="2"/>
      <c r="B27508" s="3"/>
      <c r="C27508" s="1"/>
      <c r="E27508" s="1"/>
      <c r="J27508"/>
      <c r="K27508" t="str">
        <f t="shared" si="1369"/>
        <v/>
      </c>
    </row>
    <row r="27509" spans="1:11" x14ac:dyDescent="0.3">
      <c r="A27509" s="2"/>
      <c r="B27509" s="3"/>
      <c r="C27509" s="1"/>
      <c r="E27509" s="1"/>
      <c r="J27509"/>
      <c r="K27509" t="str">
        <f t="shared" si="1369"/>
        <v/>
      </c>
    </row>
    <row r="27510" spans="1:11" x14ac:dyDescent="0.3">
      <c r="A27510" s="2"/>
      <c r="B27510" s="3"/>
      <c r="C27510" s="1"/>
      <c r="E27510" s="1"/>
      <c r="J27510"/>
      <c r="K27510" t="str">
        <f t="shared" si="1369"/>
        <v/>
      </c>
    </row>
    <row r="27511" spans="1:11" x14ac:dyDescent="0.3">
      <c r="A27511" s="2"/>
      <c r="B27511" s="3"/>
      <c r="C27511" s="1"/>
      <c r="E27511" s="1"/>
      <c r="J27511"/>
      <c r="K27511" t="str">
        <f t="shared" si="1369"/>
        <v/>
      </c>
    </row>
    <row r="27512" spans="1:11" x14ac:dyDescent="0.3">
      <c r="A27512" s="2"/>
      <c r="B27512" s="3"/>
      <c r="C27512" s="1"/>
      <c r="E27512" s="1"/>
      <c r="J27512"/>
      <c r="K27512" t="str">
        <f t="shared" si="1369"/>
        <v/>
      </c>
    </row>
    <row r="27513" spans="1:11" x14ac:dyDescent="0.3">
      <c r="A27513" s="2"/>
      <c r="B27513" s="3"/>
      <c r="C27513" s="1"/>
      <c r="E27513" s="1"/>
      <c r="J27513"/>
      <c r="K27513" t="str">
        <f t="shared" si="1369"/>
        <v/>
      </c>
    </row>
    <row r="27514" spans="1:11" x14ac:dyDescent="0.3">
      <c r="A27514" s="2"/>
      <c r="B27514" s="3"/>
      <c r="C27514" s="1"/>
      <c r="E27514" s="1"/>
      <c r="J27514"/>
      <c r="K27514" t="str">
        <f t="shared" si="1369"/>
        <v/>
      </c>
    </row>
    <row r="27515" spans="1:11" x14ac:dyDescent="0.3">
      <c r="A27515" s="2"/>
      <c r="B27515" s="3"/>
      <c r="C27515" s="1"/>
      <c r="E27515" s="1"/>
      <c r="J27515"/>
      <c r="K27515" t="str">
        <f t="shared" si="1369"/>
        <v/>
      </c>
    </row>
    <row r="27516" spans="1:11" x14ac:dyDescent="0.3">
      <c r="A27516" s="2"/>
      <c r="B27516" s="3"/>
      <c r="C27516" s="1"/>
      <c r="E27516" s="1"/>
      <c r="J27516"/>
      <c r="K27516" t="str">
        <f t="shared" si="1369"/>
        <v/>
      </c>
    </row>
    <row r="27517" spans="1:11" x14ac:dyDescent="0.3">
      <c r="A27517" s="2"/>
      <c r="B27517" s="3"/>
      <c r="C27517" s="1"/>
      <c r="E27517" s="1"/>
      <c r="J27517"/>
      <c r="K27517" t="str">
        <f t="shared" si="1369"/>
        <v/>
      </c>
    </row>
    <row r="27518" spans="1:11" x14ac:dyDescent="0.3">
      <c r="A27518" s="2"/>
      <c r="B27518" s="3"/>
      <c r="C27518" s="1"/>
      <c r="E27518" s="1"/>
      <c r="J27518"/>
      <c r="K27518" t="str">
        <f t="shared" si="1369"/>
        <v/>
      </c>
    </row>
    <row r="27519" spans="1:11" x14ac:dyDescent="0.3">
      <c r="A27519" s="2"/>
      <c r="B27519" s="3"/>
      <c r="C27519" s="1"/>
      <c r="E27519" s="1"/>
      <c r="J27519"/>
      <c r="K27519" t="str">
        <f t="shared" si="1369"/>
        <v/>
      </c>
    </row>
    <row r="27520" spans="1:11" x14ac:dyDescent="0.3">
      <c r="A27520" s="2"/>
      <c r="B27520" s="3"/>
      <c r="C27520" s="1"/>
      <c r="E27520" s="1"/>
      <c r="J27520"/>
      <c r="K27520" t="str">
        <f t="shared" si="1369"/>
        <v/>
      </c>
    </row>
    <row r="27521" spans="1:11" x14ac:dyDescent="0.3">
      <c r="A27521" s="2"/>
      <c r="B27521" s="3"/>
      <c r="C27521" s="1"/>
      <c r="E27521" s="1"/>
      <c r="J27521"/>
      <c r="K27521" t="str">
        <f t="shared" si="1369"/>
        <v/>
      </c>
    </row>
    <row r="27522" spans="1:11" x14ac:dyDescent="0.3">
      <c r="A27522" s="2"/>
      <c r="B27522" s="3"/>
      <c r="C27522" s="1"/>
      <c r="E27522" s="1"/>
      <c r="J27522"/>
      <c r="K27522" t="str">
        <f t="shared" ref="K27522:K27585" si="1370">RIGHT(J27522,2)</f>
        <v/>
      </c>
    </row>
    <row r="27523" spans="1:11" x14ac:dyDescent="0.3">
      <c r="A27523" s="2"/>
      <c r="B27523" s="3"/>
      <c r="C27523" s="1"/>
      <c r="E27523" s="1"/>
      <c r="J27523"/>
      <c r="K27523" t="str">
        <f t="shared" si="1370"/>
        <v/>
      </c>
    </row>
    <row r="27524" spans="1:11" x14ac:dyDescent="0.3">
      <c r="A27524" s="2"/>
      <c r="B27524" s="3"/>
      <c r="C27524" s="1"/>
      <c r="E27524" s="1"/>
      <c r="J27524"/>
      <c r="K27524" t="str">
        <f t="shared" si="1370"/>
        <v/>
      </c>
    </row>
    <row r="27525" spans="1:11" x14ac:dyDescent="0.3">
      <c r="A27525" s="2"/>
      <c r="B27525" s="3"/>
      <c r="C27525" s="1"/>
      <c r="E27525" s="1"/>
      <c r="J27525"/>
      <c r="K27525" t="str">
        <f t="shared" si="1370"/>
        <v/>
      </c>
    </row>
    <row r="27526" spans="1:11" x14ac:dyDescent="0.3">
      <c r="A27526" s="2"/>
      <c r="B27526" s="3"/>
      <c r="C27526" s="1"/>
      <c r="E27526" s="1"/>
      <c r="J27526"/>
      <c r="K27526" t="str">
        <f t="shared" si="1370"/>
        <v/>
      </c>
    </row>
    <row r="27527" spans="1:11" x14ac:dyDescent="0.3">
      <c r="A27527" s="2"/>
      <c r="B27527" s="3"/>
      <c r="C27527" s="1"/>
      <c r="E27527" s="1"/>
      <c r="J27527"/>
      <c r="K27527" t="str">
        <f t="shared" si="1370"/>
        <v/>
      </c>
    </row>
    <row r="27528" spans="1:11" x14ac:dyDescent="0.3">
      <c r="A27528" s="2"/>
      <c r="B27528" s="3"/>
      <c r="C27528" s="1"/>
      <c r="E27528" s="1"/>
      <c r="J27528"/>
      <c r="K27528" t="str">
        <f t="shared" si="1370"/>
        <v/>
      </c>
    </row>
    <row r="27529" spans="1:11" x14ac:dyDescent="0.3">
      <c r="A27529" s="2"/>
      <c r="B27529" s="3"/>
      <c r="C27529" s="1"/>
      <c r="E27529" s="1"/>
      <c r="J27529"/>
      <c r="K27529" t="str">
        <f t="shared" si="1370"/>
        <v/>
      </c>
    </row>
    <row r="27530" spans="1:11" x14ac:dyDescent="0.3">
      <c r="A27530" s="2"/>
      <c r="B27530" s="3"/>
      <c r="C27530" s="1"/>
      <c r="E27530" s="1"/>
      <c r="J27530"/>
      <c r="K27530" t="str">
        <f t="shared" si="1370"/>
        <v/>
      </c>
    </row>
    <row r="27531" spans="1:11" x14ac:dyDescent="0.3">
      <c r="A27531" s="2"/>
      <c r="B27531" s="3"/>
      <c r="C27531" s="1"/>
      <c r="E27531" s="1"/>
      <c r="J27531"/>
      <c r="K27531" t="str">
        <f t="shared" si="1370"/>
        <v/>
      </c>
    </row>
    <row r="27532" spans="1:11" x14ac:dyDescent="0.3">
      <c r="A27532" s="2"/>
      <c r="B27532" s="3"/>
      <c r="C27532" s="1"/>
      <c r="E27532" s="1"/>
      <c r="J27532"/>
      <c r="K27532" t="str">
        <f t="shared" si="1370"/>
        <v/>
      </c>
    </row>
    <row r="27533" spans="1:11" x14ac:dyDescent="0.3">
      <c r="A27533" s="2"/>
      <c r="B27533" s="3"/>
      <c r="C27533" s="1"/>
      <c r="E27533" s="1"/>
      <c r="J27533"/>
      <c r="K27533" t="str">
        <f t="shared" si="1370"/>
        <v/>
      </c>
    </row>
    <row r="27534" spans="1:11" x14ac:dyDescent="0.3">
      <c r="A27534" s="2"/>
      <c r="B27534" s="3"/>
      <c r="C27534" s="1"/>
      <c r="E27534" s="1"/>
      <c r="J27534"/>
      <c r="K27534" t="str">
        <f t="shared" si="1370"/>
        <v/>
      </c>
    </row>
    <row r="27535" spans="1:11" x14ac:dyDescent="0.3">
      <c r="A27535" s="2"/>
      <c r="B27535" s="3"/>
      <c r="C27535" s="1"/>
      <c r="E27535" s="1"/>
      <c r="J27535"/>
      <c r="K27535" t="str">
        <f t="shared" si="1370"/>
        <v/>
      </c>
    </row>
    <row r="27536" spans="1:11" x14ac:dyDescent="0.3">
      <c r="A27536" s="2"/>
      <c r="B27536" s="3"/>
      <c r="C27536" s="1"/>
      <c r="E27536" s="1"/>
      <c r="J27536"/>
      <c r="K27536" t="str">
        <f t="shared" si="1370"/>
        <v/>
      </c>
    </row>
    <row r="27537" spans="1:11" x14ac:dyDescent="0.3">
      <c r="A27537" s="2"/>
      <c r="B27537" s="3"/>
      <c r="C27537" s="1"/>
      <c r="E27537" s="1"/>
      <c r="J27537"/>
      <c r="K27537" t="str">
        <f t="shared" si="1370"/>
        <v/>
      </c>
    </row>
    <row r="27538" spans="1:11" x14ac:dyDescent="0.3">
      <c r="A27538" s="2"/>
      <c r="B27538" s="3"/>
      <c r="C27538" s="1"/>
      <c r="E27538" s="1"/>
      <c r="J27538"/>
      <c r="K27538" t="str">
        <f t="shared" si="1370"/>
        <v/>
      </c>
    </row>
    <row r="27539" spans="1:11" x14ac:dyDescent="0.3">
      <c r="A27539" s="2"/>
      <c r="B27539" s="3"/>
      <c r="C27539" s="1"/>
      <c r="E27539" s="1"/>
      <c r="J27539"/>
      <c r="K27539" t="str">
        <f t="shared" si="1370"/>
        <v/>
      </c>
    </row>
    <row r="27540" spans="1:11" x14ac:dyDescent="0.3">
      <c r="A27540" s="2"/>
      <c r="B27540" s="3"/>
      <c r="C27540" s="1"/>
      <c r="E27540" s="1"/>
      <c r="J27540"/>
      <c r="K27540" t="str">
        <f t="shared" si="1370"/>
        <v/>
      </c>
    </row>
    <row r="27541" spans="1:11" x14ac:dyDescent="0.3">
      <c r="A27541" s="2"/>
      <c r="B27541" s="3"/>
      <c r="C27541" s="1"/>
      <c r="E27541" s="1"/>
      <c r="J27541"/>
      <c r="K27541" t="str">
        <f t="shared" si="1370"/>
        <v/>
      </c>
    </row>
    <row r="27542" spans="1:11" x14ac:dyDescent="0.3">
      <c r="A27542" s="2"/>
      <c r="B27542" s="3"/>
      <c r="C27542" s="1"/>
      <c r="E27542" s="1"/>
      <c r="J27542"/>
      <c r="K27542" t="str">
        <f t="shared" si="1370"/>
        <v/>
      </c>
    </row>
    <row r="27543" spans="1:11" x14ac:dyDescent="0.3">
      <c r="A27543" s="2"/>
      <c r="B27543" s="3"/>
      <c r="C27543" s="1"/>
      <c r="E27543" s="1"/>
      <c r="J27543"/>
      <c r="K27543" t="str">
        <f t="shared" si="1370"/>
        <v/>
      </c>
    </row>
    <row r="27544" spans="1:11" x14ac:dyDescent="0.3">
      <c r="A27544" s="2"/>
      <c r="B27544" s="3"/>
      <c r="C27544" s="1"/>
      <c r="E27544" s="1"/>
      <c r="J27544"/>
      <c r="K27544" t="str">
        <f t="shared" si="1370"/>
        <v/>
      </c>
    </row>
    <row r="27545" spans="1:11" x14ac:dyDescent="0.3">
      <c r="A27545" s="2"/>
      <c r="B27545" s="3"/>
      <c r="C27545" s="1"/>
      <c r="E27545" s="1"/>
      <c r="J27545"/>
      <c r="K27545" t="str">
        <f t="shared" si="1370"/>
        <v/>
      </c>
    </row>
    <row r="27546" spans="1:11" x14ac:dyDescent="0.3">
      <c r="A27546" s="2"/>
      <c r="B27546" s="3"/>
      <c r="C27546" s="1"/>
      <c r="E27546" s="1"/>
      <c r="J27546"/>
      <c r="K27546" t="str">
        <f t="shared" si="1370"/>
        <v/>
      </c>
    </row>
    <row r="27547" spans="1:11" x14ac:dyDescent="0.3">
      <c r="A27547" s="2"/>
      <c r="B27547" s="3"/>
      <c r="C27547" s="1"/>
      <c r="E27547" s="1"/>
      <c r="J27547"/>
      <c r="K27547" t="str">
        <f t="shared" si="1370"/>
        <v/>
      </c>
    </row>
    <row r="27548" spans="1:11" x14ac:dyDescent="0.3">
      <c r="A27548" s="2"/>
      <c r="B27548" s="3"/>
      <c r="C27548" s="1"/>
      <c r="E27548" s="1"/>
      <c r="J27548"/>
      <c r="K27548" t="str">
        <f t="shared" si="1370"/>
        <v/>
      </c>
    </row>
    <row r="27549" spans="1:11" x14ac:dyDescent="0.3">
      <c r="A27549" s="2"/>
      <c r="B27549" s="3"/>
      <c r="C27549" s="1"/>
      <c r="E27549" s="1"/>
      <c r="J27549"/>
      <c r="K27549" t="str">
        <f t="shared" si="1370"/>
        <v/>
      </c>
    </row>
    <row r="27550" spans="1:11" x14ac:dyDescent="0.3">
      <c r="A27550" s="2"/>
      <c r="B27550" s="3"/>
      <c r="C27550" s="1"/>
      <c r="E27550" s="1"/>
      <c r="J27550"/>
      <c r="K27550" t="str">
        <f t="shared" si="1370"/>
        <v/>
      </c>
    </row>
    <row r="27551" spans="1:11" x14ac:dyDescent="0.3">
      <c r="A27551" s="2"/>
      <c r="B27551" s="3"/>
      <c r="C27551" s="1"/>
      <c r="E27551" s="1"/>
      <c r="J27551"/>
      <c r="K27551" t="str">
        <f t="shared" si="1370"/>
        <v/>
      </c>
    </row>
    <row r="27552" spans="1:11" x14ac:dyDescent="0.3">
      <c r="A27552" s="2"/>
      <c r="B27552" s="3"/>
      <c r="C27552" s="1"/>
      <c r="E27552" s="1"/>
      <c r="J27552"/>
      <c r="K27552" t="str">
        <f t="shared" si="1370"/>
        <v/>
      </c>
    </row>
    <row r="27553" spans="1:11" x14ac:dyDescent="0.3">
      <c r="A27553" s="2"/>
      <c r="B27553" s="3"/>
      <c r="C27553" s="1"/>
      <c r="E27553" s="1"/>
      <c r="J27553"/>
      <c r="K27553" t="str">
        <f t="shared" si="1370"/>
        <v/>
      </c>
    </row>
    <row r="27554" spans="1:11" x14ac:dyDescent="0.3">
      <c r="A27554" s="2"/>
      <c r="B27554" s="3"/>
      <c r="C27554" s="1"/>
      <c r="E27554" s="1"/>
      <c r="J27554"/>
      <c r="K27554" t="str">
        <f t="shared" si="1370"/>
        <v/>
      </c>
    </row>
    <row r="27555" spans="1:11" x14ac:dyDescent="0.3">
      <c r="A27555" s="2"/>
      <c r="B27555" s="3"/>
      <c r="C27555" s="1"/>
      <c r="E27555" s="1"/>
      <c r="J27555"/>
      <c r="K27555" t="str">
        <f t="shared" si="1370"/>
        <v/>
      </c>
    </row>
    <row r="27556" spans="1:11" x14ac:dyDescent="0.3">
      <c r="A27556" s="2"/>
      <c r="B27556" s="3"/>
      <c r="C27556" s="1"/>
      <c r="E27556" s="1"/>
      <c r="J27556"/>
      <c r="K27556" t="str">
        <f t="shared" si="1370"/>
        <v/>
      </c>
    </row>
    <row r="27557" spans="1:11" x14ac:dyDescent="0.3">
      <c r="A27557" s="2"/>
      <c r="B27557" s="3"/>
      <c r="C27557" s="1"/>
      <c r="E27557" s="1"/>
      <c r="J27557"/>
      <c r="K27557" t="str">
        <f t="shared" si="1370"/>
        <v/>
      </c>
    </row>
    <row r="27558" spans="1:11" x14ac:dyDescent="0.3">
      <c r="A27558" s="2"/>
      <c r="B27558" s="3"/>
      <c r="C27558" s="1"/>
      <c r="E27558" s="1"/>
      <c r="J27558"/>
      <c r="K27558" t="str">
        <f t="shared" si="1370"/>
        <v/>
      </c>
    </row>
    <row r="27559" spans="1:11" x14ac:dyDescent="0.3">
      <c r="A27559" s="2"/>
      <c r="B27559" s="3"/>
      <c r="C27559" s="1"/>
      <c r="E27559" s="1"/>
      <c r="J27559"/>
      <c r="K27559" t="str">
        <f t="shared" si="1370"/>
        <v/>
      </c>
    </row>
    <row r="27560" spans="1:11" x14ac:dyDescent="0.3">
      <c r="A27560" s="2"/>
      <c r="B27560" s="3"/>
      <c r="C27560" s="1"/>
      <c r="E27560" s="1"/>
      <c r="J27560"/>
      <c r="K27560" t="str">
        <f t="shared" si="1370"/>
        <v/>
      </c>
    </row>
    <row r="27561" spans="1:11" x14ac:dyDescent="0.3">
      <c r="A27561" s="2"/>
      <c r="B27561" s="3"/>
      <c r="C27561" s="1"/>
      <c r="E27561" s="1"/>
      <c r="J27561"/>
      <c r="K27561" t="str">
        <f t="shared" si="1370"/>
        <v/>
      </c>
    </row>
    <row r="27562" spans="1:11" x14ac:dyDescent="0.3">
      <c r="A27562" s="2"/>
      <c r="B27562" s="3"/>
      <c r="C27562" s="1"/>
      <c r="E27562" s="1"/>
      <c r="J27562"/>
      <c r="K27562" t="str">
        <f t="shared" si="1370"/>
        <v/>
      </c>
    </row>
    <row r="27563" spans="1:11" x14ac:dyDescent="0.3">
      <c r="A27563" s="2"/>
      <c r="B27563" s="3"/>
      <c r="C27563" s="1"/>
      <c r="E27563" s="1"/>
      <c r="J27563"/>
      <c r="K27563" t="str">
        <f t="shared" si="1370"/>
        <v/>
      </c>
    </row>
    <row r="27564" spans="1:11" x14ac:dyDescent="0.3">
      <c r="A27564" s="2"/>
      <c r="B27564" s="3"/>
      <c r="C27564" s="1"/>
      <c r="E27564" s="1"/>
      <c r="J27564"/>
      <c r="K27564" t="str">
        <f t="shared" si="1370"/>
        <v/>
      </c>
    </row>
    <row r="27565" spans="1:11" x14ac:dyDescent="0.3">
      <c r="A27565" s="2"/>
      <c r="B27565" s="3"/>
      <c r="C27565" s="1"/>
      <c r="E27565" s="1"/>
      <c r="J27565"/>
      <c r="K27565" t="str">
        <f t="shared" si="1370"/>
        <v/>
      </c>
    </row>
    <row r="27566" spans="1:11" x14ac:dyDescent="0.3">
      <c r="A27566" s="2"/>
      <c r="B27566" s="3"/>
      <c r="C27566" s="1"/>
      <c r="E27566" s="1"/>
      <c r="J27566"/>
      <c r="K27566" t="str">
        <f t="shared" si="1370"/>
        <v/>
      </c>
    </row>
    <row r="27567" spans="1:11" x14ac:dyDescent="0.3">
      <c r="A27567" s="2"/>
      <c r="B27567" s="3"/>
      <c r="C27567" s="1"/>
      <c r="E27567" s="1"/>
      <c r="J27567"/>
      <c r="K27567" t="str">
        <f t="shared" si="1370"/>
        <v/>
      </c>
    </row>
    <row r="27568" spans="1:11" x14ac:dyDescent="0.3">
      <c r="A27568" s="2"/>
      <c r="B27568" s="3"/>
      <c r="C27568" s="1"/>
      <c r="E27568" s="1"/>
      <c r="J27568"/>
      <c r="K27568" t="str">
        <f t="shared" si="1370"/>
        <v/>
      </c>
    </row>
    <row r="27569" spans="1:11" x14ac:dyDescent="0.3">
      <c r="A27569" s="2"/>
      <c r="B27569" s="3"/>
      <c r="C27569" s="1"/>
      <c r="E27569" s="1"/>
      <c r="J27569"/>
      <c r="K27569" t="str">
        <f t="shared" si="1370"/>
        <v/>
      </c>
    </row>
    <row r="27570" spans="1:11" x14ac:dyDescent="0.3">
      <c r="A27570" s="2"/>
      <c r="B27570" s="3"/>
      <c r="C27570" s="1"/>
      <c r="E27570" s="1"/>
      <c r="J27570"/>
      <c r="K27570" t="str">
        <f t="shared" si="1370"/>
        <v/>
      </c>
    </row>
    <row r="27571" spans="1:11" x14ac:dyDescent="0.3">
      <c r="A27571" s="2"/>
      <c r="B27571" s="3"/>
      <c r="C27571" s="1"/>
      <c r="E27571" s="1"/>
      <c r="J27571"/>
      <c r="K27571" t="str">
        <f t="shared" si="1370"/>
        <v/>
      </c>
    </row>
    <row r="27572" spans="1:11" x14ac:dyDescent="0.3">
      <c r="A27572" s="2"/>
      <c r="B27572" s="3"/>
      <c r="C27572" s="1"/>
      <c r="E27572" s="1"/>
      <c r="J27572"/>
      <c r="K27572" t="str">
        <f t="shared" si="1370"/>
        <v/>
      </c>
    </row>
    <row r="27573" spans="1:11" x14ac:dyDescent="0.3">
      <c r="A27573" s="2"/>
      <c r="B27573" s="3"/>
      <c r="C27573" s="1"/>
      <c r="E27573" s="1"/>
      <c r="J27573"/>
      <c r="K27573" t="str">
        <f t="shared" si="1370"/>
        <v/>
      </c>
    </row>
    <row r="27574" spans="1:11" x14ac:dyDescent="0.3">
      <c r="A27574" s="2"/>
      <c r="B27574" s="3"/>
      <c r="C27574" s="1"/>
      <c r="E27574" s="1"/>
      <c r="J27574"/>
      <c r="K27574" t="str">
        <f t="shared" si="1370"/>
        <v/>
      </c>
    </row>
    <row r="27575" spans="1:11" x14ac:dyDescent="0.3">
      <c r="A27575" s="2"/>
      <c r="B27575" s="3"/>
      <c r="C27575" s="1"/>
      <c r="E27575" s="1"/>
      <c r="J27575"/>
      <c r="K27575" t="str">
        <f t="shared" si="1370"/>
        <v/>
      </c>
    </row>
    <row r="27576" spans="1:11" x14ac:dyDescent="0.3">
      <c r="A27576" s="2"/>
      <c r="B27576" s="3"/>
      <c r="C27576" s="1"/>
      <c r="E27576" s="1"/>
      <c r="J27576"/>
      <c r="K27576" t="str">
        <f t="shared" si="1370"/>
        <v/>
      </c>
    </row>
    <row r="27577" spans="1:11" x14ac:dyDescent="0.3">
      <c r="A27577" s="2"/>
      <c r="B27577" s="3"/>
      <c r="C27577" s="1"/>
      <c r="E27577" s="1"/>
      <c r="J27577"/>
      <c r="K27577" t="str">
        <f t="shared" si="1370"/>
        <v/>
      </c>
    </row>
    <row r="27578" spans="1:11" x14ac:dyDescent="0.3">
      <c r="A27578" s="2"/>
      <c r="B27578" s="3"/>
      <c r="C27578" s="1"/>
      <c r="E27578" s="1"/>
      <c r="J27578"/>
      <c r="K27578" t="str">
        <f t="shared" si="1370"/>
        <v/>
      </c>
    </row>
    <row r="27579" spans="1:11" x14ac:dyDescent="0.3">
      <c r="A27579" s="2"/>
      <c r="B27579" s="3"/>
      <c r="C27579" s="1"/>
      <c r="E27579" s="1"/>
      <c r="J27579"/>
      <c r="K27579" t="str">
        <f t="shared" si="1370"/>
        <v/>
      </c>
    </row>
    <row r="27580" spans="1:11" x14ac:dyDescent="0.3">
      <c r="A27580" s="2"/>
      <c r="B27580" s="3"/>
      <c r="C27580" s="1"/>
      <c r="E27580" s="1"/>
      <c r="J27580"/>
      <c r="K27580" t="str">
        <f t="shared" si="1370"/>
        <v/>
      </c>
    </row>
    <row r="27581" spans="1:11" x14ac:dyDescent="0.3">
      <c r="A27581" s="2"/>
      <c r="B27581" s="3"/>
      <c r="C27581" s="1"/>
      <c r="E27581" s="1"/>
      <c r="J27581"/>
      <c r="K27581" t="str">
        <f t="shared" si="1370"/>
        <v/>
      </c>
    </row>
    <row r="27582" spans="1:11" x14ac:dyDescent="0.3">
      <c r="A27582" s="2"/>
      <c r="B27582" s="3"/>
      <c r="C27582" s="1"/>
      <c r="E27582" s="1"/>
      <c r="J27582"/>
      <c r="K27582" t="str">
        <f t="shared" si="1370"/>
        <v/>
      </c>
    </row>
    <row r="27583" spans="1:11" x14ac:dyDescent="0.3">
      <c r="A27583" s="2"/>
      <c r="B27583" s="3"/>
      <c r="C27583" s="1"/>
      <c r="E27583" s="1"/>
      <c r="J27583"/>
      <c r="K27583" t="str">
        <f t="shared" si="1370"/>
        <v/>
      </c>
    </row>
    <row r="27584" spans="1:11" x14ac:dyDescent="0.3">
      <c r="A27584" s="2"/>
      <c r="B27584" s="3"/>
      <c r="C27584" s="1"/>
      <c r="E27584" s="1"/>
      <c r="J27584"/>
      <c r="K27584" t="str">
        <f t="shared" si="1370"/>
        <v/>
      </c>
    </row>
    <row r="27585" spans="1:11" x14ac:dyDescent="0.3">
      <c r="A27585" s="2"/>
      <c r="B27585" s="3"/>
      <c r="C27585" s="1"/>
      <c r="E27585" s="1"/>
      <c r="J27585"/>
      <c r="K27585" t="str">
        <f t="shared" si="1370"/>
        <v/>
      </c>
    </row>
    <row r="27586" spans="1:11" x14ac:dyDescent="0.3">
      <c r="A27586" s="2"/>
      <c r="B27586" s="3"/>
      <c r="C27586" s="1"/>
      <c r="E27586" s="1"/>
      <c r="J27586"/>
      <c r="K27586" t="str">
        <f t="shared" ref="K27586:K27649" si="1371">RIGHT(J27586,2)</f>
        <v/>
      </c>
    </row>
    <row r="27587" spans="1:11" x14ac:dyDescent="0.3">
      <c r="A27587" s="2"/>
      <c r="B27587" s="3"/>
      <c r="C27587" s="1"/>
      <c r="E27587" s="1"/>
      <c r="J27587"/>
      <c r="K27587" t="str">
        <f t="shared" si="1371"/>
        <v/>
      </c>
    </row>
    <row r="27588" spans="1:11" x14ac:dyDescent="0.3">
      <c r="A27588" s="2"/>
      <c r="B27588" s="3"/>
      <c r="C27588" s="1"/>
      <c r="E27588" s="1"/>
      <c r="J27588"/>
      <c r="K27588" t="str">
        <f t="shared" si="1371"/>
        <v/>
      </c>
    </row>
    <row r="27589" spans="1:11" x14ac:dyDescent="0.3">
      <c r="A27589" s="2"/>
      <c r="B27589" s="3"/>
      <c r="C27589" s="1"/>
      <c r="E27589" s="1"/>
      <c r="J27589"/>
      <c r="K27589" t="str">
        <f t="shared" si="1371"/>
        <v/>
      </c>
    </row>
    <row r="27590" spans="1:11" x14ac:dyDescent="0.3">
      <c r="A27590" s="2"/>
      <c r="B27590" s="3"/>
      <c r="C27590" s="1"/>
      <c r="E27590" s="1"/>
      <c r="J27590"/>
      <c r="K27590" t="str">
        <f t="shared" si="1371"/>
        <v/>
      </c>
    </row>
    <row r="27591" spans="1:11" x14ac:dyDescent="0.3">
      <c r="A27591" s="2"/>
      <c r="B27591" s="3"/>
      <c r="C27591" s="1"/>
      <c r="E27591" s="1"/>
      <c r="J27591"/>
      <c r="K27591" t="str">
        <f t="shared" si="1371"/>
        <v/>
      </c>
    </row>
    <row r="27592" spans="1:11" x14ac:dyDescent="0.3">
      <c r="A27592" s="2"/>
      <c r="B27592" s="3"/>
      <c r="C27592" s="1"/>
      <c r="E27592" s="1"/>
      <c r="J27592"/>
      <c r="K27592" t="str">
        <f t="shared" si="1371"/>
        <v/>
      </c>
    </row>
    <row r="27593" spans="1:11" x14ac:dyDescent="0.3">
      <c r="A27593" s="2"/>
      <c r="B27593" s="3"/>
      <c r="C27593" s="1"/>
      <c r="E27593" s="1"/>
      <c r="J27593"/>
      <c r="K27593" t="str">
        <f t="shared" si="1371"/>
        <v/>
      </c>
    </row>
    <row r="27594" spans="1:11" x14ac:dyDescent="0.3">
      <c r="A27594" s="2"/>
      <c r="B27594" s="3"/>
      <c r="C27594" s="1"/>
      <c r="E27594" s="1"/>
      <c r="J27594"/>
      <c r="K27594" t="str">
        <f t="shared" si="1371"/>
        <v/>
      </c>
    </row>
    <row r="27595" spans="1:11" x14ac:dyDescent="0.3">
      <c r="A27595" s="2"/>
      <c r="B27595" s="3"/>
      <c r="C27595" s="1"/>
      <c r="E27595" s="1"/>
      <c r="J27595"/>
      <c r="K27595" t="str">
        <f t="shared" si="1371"/>
        <v/>
      </c>
    </row>
    <row r="27596" spans="1:11" x14ac:dyDescent="0.3">
      <c r="A27596" s="2"/>
      <c r="B27596" s="3"/>
      <c r="C27596" s="1"/>
      <c r="E27596" s="1"/>
      <c r="J27596"/>
      <c r="K27596" t="str">
        <f t="shared" si="1371"/>
        <v/>
      </c>
    </row>
    <row r="27597" spans="1:11" x14ac:dyDescent="0.3">
      <c r="A27597" s="2"/>
      <c r="B27597" s="3"/>
      <c r="C27597" s="1"/>
      <c r="E27597" s="1"/>
      <c r="J27597"/>
      <c r="K27597" t="str">
        <f t="shared" si="1371"/>
        <v/>
      </c>
    </row>
    <row r="27598" spans="1:11" x14ac:dyDescent="0.3">
      <c r="A27598" s="2"/>
      <c r="B27598" s="3"/>
      <c r="C27598" s="1"/>
      <c r="E27598" s="1"/>
      <c r="J27598"/>
      <c r="K27598" t="str">
        <f t="shared" si="1371"/>
        <v/>
      </c>
    </row>
    <row r="27599" spans="1:11" x14ac:dyDescent="0.3">
      <c r="A27599" s="2"/>
      <c r="B27599" s="3"/>
      <c r="C27599" s="1"/>
      <c r="E27599" s="1"/>
      <c r="J27599"/>
      <c r="K27599" t="str">
        <f t="shared" si="1371"/>
        <v/>
      </c>
    </row>
    <row r="27600" spans="1:11" x14ac:dyDescent="0.3">
      <c r="A27600" s="2"/>
      <c r="B27600" s="3"/>
      <c r="C27600" s="1"/>
      <c r="E27600" s="1"/>
      <c r="J27600"/>
      <c r="K27600" t="str">
        <f t="shared" si="1371"/>
        <v/>
      </c>
    </row>
    <row r="27601" spans="1:11" x14ac:dyDescent="0.3">
      <c r="A27601" s="2"/>
      <c r="B27601" s="3"/>
      <c r="C27601" s="1"/>
      <c r="E27601" s="1"/>
      <c r="J27601"/>
      <c r="K27601" t="str">
        <f t="shared" si="1371"/>
        <v/>
      </c>
    </row>
    <row r="27602" spans="1:11" x14ac:dyDescent="0.3">
      <c r="A27602" s="2"/>
      <c r="B27602" s="3"/>
      <c r="C27602" s="1"/>
      <c r="E27602" s="1"/>
      <c r="J27602"/>
      <c r="K27602" t="str">
        <f t="shared" si="1371"/>
        <v/>
      </c>
    </row>
    <row r="27603" spans="1:11" x14ac:dyDescent="0.3">
      <c r="A27603" s="2"/>
      <c r="B27603" s="3"/>
      <c r="C27603" s="1"/>
      <c r="E27603" s="1"/>
      <c r="J27603"/>
      <c r="K27603" t="str">
        <f t="shared" si="1371"/>
        <v/>
      </c>
    </row>
    <row r="27604" spans="1:11" x14ac:dyDescent="0.3">
      <c r="A27604" s="2"/>
      <c r="B27604" s="3"/>
      <c r="C27604" s="1"/>
      <c r="E27604" s="1"/>
      <c r="J27604"/>
      <c r="K27604" t="str">
        <f t="shared" si="1371"/>
        <v/>
      </c>
    </row>
    <row r="27605" spans="1:11" x14ac:dyDescent="0.3">
      <c r="A27605" s="2"/>
      <c r="B27605" s="3"/>
      <c r="C27605" s="1"/>
      <c r="E27605" s="1"/>
      <c r="J27605"/>
      <c r="K27605" t="str">
        <f t="shared" si="1371"/>
        <v/>
      </c>
    </row>
    <row r="27606" spans="1:11" x14ac:dyDescent="0.3">
      <c r="A27606" s="2"/>
      <c r="B27606" s="3"/>
      <c r="C27606" s="1"/>
      <c r="E27606" s="1"/>
      <c r="J27606"/>
      <c r="K27606" t="str">
        <f t="shared" si="1371"/>
        <v/>
      </c>
    </row>
    <row r="27607" spans="1:11" x14ac:dyDescent="0.3">
      <c r="A27607" s="2"/>
      <c r="B27607" s="3"/>
      <c r="C27607" s="1"/>
      <c r="E27607" s="1"/>
      <c r="J27607"/>
      <c r="K27607" t="str">
        <f t="shared" si="1371"/>
        <v/>
      </c>
    </row>
    <row r="27608" spans="1:11" x14ac:dyDescent="0.3">
      <c r="A27608" s="2"/>
      <c r="B27608" s="3"/>
      <c r="C27608" s="1"/>
      <c r="E27608" s="1"/>
      <c r="J27608"/>
      <c r="K27608" t="str">
        <f t="shared" si="1371"/>
        <v/>
      </c>
    </row>
    <row r="27609" spans="1:11" x14ac:dyDescent="0.3">
      <c r="A27609" s="2"/>
      <c r="B27609" s="3"/>
      <c r="C27609" s="1"/>
      <c r="E27609" s="1"/>
      <c r="J27609"/>
      <c r="K27609" t="str">
        <f t="shared" si="1371"/>
        <v/>
      </c>
    </row>
    <row r="27610" spans="1:11" x14ac:dyDescent="0.3">
      <c r="A27610" s="2"/>
      <c r="B27610" s="3"/>
      <c r="C27610" s="1"/>
      <c r="E27610" s="1"/>
      <c r="J27610"/>
      <c r="K27610" t="str">
        <f t="shared" si="1371"/>
        <v/>
      </c>
    </row>
    <row r="27611" spans="1:11" x14ac:dyDescent="0.3">
      <c r="A27611" s="2"/>
      <c r="B27611" s="3"/>
      <c r="C27611" s="1"/>
      <c r="E27611" s="1"/>
      <c r="J27611"/>
      <c r="K27611" t="str">
        <f t="shared" si="1371"/>
        <v/>
      </c>
    </row>
    <row r="27612" spans="1:11" x14ac:dyDescent="0.3">
      <c r="A27612" s="2"/>
      <c r="B27612" s="3"/>
      <c r="C27612" s="1"/>
      <c r="E27612" s="1"/>
      <c r="J27612"/>
      <c r="K27612" t="str">
        <f t="shared" si="1371"/>
        <v/>
      </c>
    </row>
    <row r="27613" spans="1:11" x14ac:dyDescent="0.3">
      <c r="A27613" s="2"/>
      <c r="B27613" s="3"/>
      <c r="C27613" s="1"/>
      <c r="E27613" s="1"/>
      <c r="J27613"/>
      <c r="K27613" t="str">
        <f t="shared" si="1371"/>
        <v/>
      </c>
    </row>
    <row r="27614" spans="1:11" x14ac:dyDescent="0.3">
      <c r="A27614" s="2"/>
      <c r="B27614" s="3"/>
      <c r="C27614" s="1"/>
      <c r="E27614" s="1"/>
      <c r="J27614"/>
      <c r="K27614" t="str">
        <f t="shared" si="1371"/>
        <v/>
      </c>
    </row>
    <row r="27615" spans="1:11" x14ac:dyDescent="0.3">
      <c r="A27615" s="2"/>
      <c r="B27615" s="3"/>
      <c r="C27615" s="1"/>
      <c r="E27615" s="1"/>
      <c r="J27615"/>
      <c r="K27615" t="str">
        <f t="shared" si="1371"/>
        <v/>
      </c>
    </row>
    <row r="27616" spans="1:11" x14ac:dyDescent="0.3">
      <c r="A27616" s="2"/>
      <c r="B27616" s="3"/>
      <c r="C27616" s="1"/>
      <c r="E27616" s="1"/>
      <c r="J27616"/>
      <c r="K27616" t="str">
        <f t="shared" si="1371"/>
        <v/>
      </c>
    </row>
    <row r="27617" spans="1:11" x14ac:dyDescent="0.3">
      <c r="A27617" s="2"/>
      <c r="B27617" s="3"/>
      <c r="C27617" s="1"/>
      <c r="E27617" s="1"/>
      <c r="J27617"/>
      <c r="K27617" t="str">
        <f t="shared" si="1371"/>
        <v/>
      </c>
    </row>
    <row r="27618" spans="1:11" x14ac:dyDescent="0.3">
      <c r="A27618" s="2"/>
      <c r="B27618" s="3"/>
      <c r="C27618" s="1"/>
      <c r="E27618" s="1"/>
      <c r="J27618"/>
      <c r="K27618" t="str">
        <f t="shared" si="1371"/>
        <v/>
      </c>
    </row>
    <row r="27619" spans="1:11" x14ac:dyDescent="0.3">
      <c r="A27619" s="2"/>
      <c r="B27619" s="3"/>
      <c r="C27619" s="1"/>
      <c r="E27619" s="1"/>
      <c r="J27619"/>
      <c r="K27619" t="str">
        <f t="shared" si="1371"/>
        <v/>
      </c>
    </row>
    <row r="27620" spans="1:11" x14ac:dyDescent="0.3">
      <c r="A27620" s="2"/>
      <c r="B27620" s="3"/>
      <c r="C27620" s="1"/>
      <c r="E27620" s="1"/>
      <c r="J27620"/>
      <c r="K27620" t="str">
        <f t="shared" si="1371"/>
        <v/>
      </c>
    </row>
    <row r="27621" spans="1:11" x14ac:dyDescent="0.3">
      <c r="A27621" s="2"/>
      <c r="B27621" s="3"/>
      <c r="C27621" s="1"/>
      <c r="E27621" s="1"/>
      <c r="J27621"/>
      <c r="K27621" t="str">
        <f t="shared" si="1371"/>
        <v/>
      </c>
    </row>
    <row r="27622" spans="1:11" x14ac:dyDescent="0.3">
      <c r="A27622" s="2"/>
      <c r="B27622" s="3"/>
      <c r="C27622" s="1"/>
      <c r="E27622" s="1"/>
      <c r="J27622"/>
      <c r="K27622" t="str">
        <f t="shared" si="1371"/>
        <v/>
      </c>
    </row>
    <row r="27623" spans="1:11" x14ac:dyDescent="0.3">
      <c r="A27623" s="2"/>
      <c r="B27623" s="3"/>
      <c r="C27623" s="1"/>
      <c r="E27623" s="1"/>
      <c r="J27623"/>
      <c r="K27623" t="str">
        <f t="shared" si="1371"/>
        <v/>
      </c>
    </row>
    <row r="27624" spans="1:11" x14ac:dyDescent="0.3">
      <c r="A27624" s="2"/>
      <c r="B27624" s="3"/>
      <c r="C27624" s="1"/>
      <c r="E27624" s="1"/>
      <c r="J27624"/>
      <c r="K27624" t="str">
        <f t="shared" si="1371"/>
        <v/>
      </c>
    </row>
    <row r="27625" spans="1:11" x14ac:dyDescent="0.3">
      <c r="A27625" s="2"/>
      <c r="B27625" s="3"/>
      <c r="C27625" s="1"/>
      <c r="E27625" s="1"/>
      <c r="J27625"/>
      <c r="K27625" t="str">
        <f t="shared" si="1371"/>
        <v/>
      </c>
    </row>
    <row r="27626" spans="1:11" x14ac:dyDescent="0.3">
      <c r="A27626" s="2"/>
      <c r="B27626" s="3"/>
      <c r="C27626" s="1"/>
      <c r="E27626" s="1"/>
      <c r="J27626"/>
      <c r="K27626" t="str">
        <f t="shared" si="1371"/>
        <v/>
      </c>
    </row>
    <row r="27627" spans="1:11" x14ac:dyDescent="0.3">
      <c r="A27627" s="2"/>
      <c r="B27627" s="3"/>
      <c r="C27627" s="1"/>
      <c r="E27627" s="1"/>
      <c r="J27627"/>
      <c r="K27627" t="str">
        <f t="shared" si="1371"/>
        <v/>
      </c>
    </row>
    <row r="27628" spans="1:11" x14ac:dyDescent="0.3">
      <c r="A27628" s="2"/>
      <c r="B27628" s="3"/>
      <c r="C27628" s="1"/>
      <c r="E27628" s="1"/>
      <c r="J27628"/>
      <c r="K27628" t="str">
        <f t="shared" si="1371"/>
        <v/>
      </c>
    </row>
    <row r="27629" spans="1:11" x14ac:dyDescent="0.3">
      <c r="A27629" s="2"/>
      <c r="B27629" s="3"/>
      <c r="C27629" s="1"/>
      <c r="E27629" s="1"/>
      <c r="J27629"/>
      <c r="K27629" t="str">
        <f t="shared" si="1371"/>
        <v/>
      </c>
    </row>
    <row r="27630" spans="1:11" x14ac:dyDescent="0.3">
      <c r="A27630" s="2"/>
      <c r="B27630" s="3"/>
      <c r="C27630" s="1"/>
      <c r="E27630" s="1"/>
      <c r="J27630"/>
      <c r="K27630" t="str">
        <f t="shared" si="1371"/>
        <v/>
      </c>
    </row>
    <row r="27631" spans="1:11" x14ac:dyDescent="0.3">
      <c r="A27631" s="2"/>
      <c r="B27631" s="3"/>
      <c r="C27631" s="1"/>
      <c r="E27631" s="1"/>
      <c r="J27631"/>
      <c r="K27631" t="str">
        <f t="shared" si="1371"/>
        <v/>
      </c>
    </row>
    <row r="27632" spans="1:11" x14ac:dyDescent="0.3">
      <c r="A27632" s="2"/>
      <c r="B27632" s="3"/>
      <c r="C27632" s="1"/>
      <c r="E27632" s="1"/>
      <c r="J27632"/>
      <c r="K27632" t="str">
        <f t="shared" si="1371"/>
        <v/>
      </c>
    </row>
    <row r="27633" spans="1:11" x14ac:dyDescent="0.3">
      <c r="A27633" s="2"/>
      <c r="B27633" s="3"/>
      <c r="C27633" s="1"/>
      <c r="E27633" s="1"/>
      <c r="J27633"/>
      <c r="K27633" t="str">
        <f t="shared" si="1371"/>
        <v/>
      </c>
    </row>
    <row r="27634" spans="1:11" x14ac:dyDescent="0.3">
      <c r="A27634" s="2"/>
      <c r="B27634" s="3"/>
      <c r="C27634" s="1"/>
      <c r="E27634" s="1"/>
      <c r="J27634"/>
      <c r="K27634" t="str">
        <f t="shared" si="1371"/>
        <v/>
      </c>
    </row>
    <row r="27635" spans="1:11" x14ac:dyDescent="0.3">
      <c r="A27635" s="2"/>
      <c r="B27635" s="3"/>
      <c r="C27635" s="1"/>
      <c r="E27635" s="1"/>
      <c r="J27635"/>
      <c r="K27635" t="str">
        <f t="shared" si="1371"/>
        <v/>
      </c>
    </row>
    <row r="27636" spans="1:11" x14ac:dyDescent="0.3">
      <c r="A27636" s="2"/>
      <c r="B27636" s="3"/>
      <c r="C27636" s="1"/>
      <c r="E27636" s="1"/>
      <c r="J27636"/>
      <c r="K27636" t="str">
        <f t="shared" si="1371"/>
        <v/>
      </c>
    </row>
    <row r="27637" spans="1:11" x14ac:dyDescent="0.3">
      <c r="A27637" s="2"/>
      <c r="B27637" s="3"/>
      <c r="C27637" s="1"/>
      <c r="E27637" s="1"/>
      <c r="J27637"/>
      <c r="K27637" t="str">
        <f t="shared" si="1371"/>
        <v/>
      </c>
    </row>
    <row r="27638" spans="1:11" x14ac:dyDescent="0.3">
      <c r="A27638" s="2"/>
      <c r="B27638" s="3"/>
      <c r="C27638" s="1"/>
      <c r="E27638" s="1"/>
      <c r="J27638"/>
      <c r="K27638" t="str">
        <f t="shared" si="1371"/>
        <v/>
      </c>
    </row>
    <row r="27639" spans="1:11" x14ac:dyDescent="0.3">
      <c r="A27639" s="2"/>
      <c r="B27639" s="3"/>
      <c r="C27639" s="1"/>
      <c r="E27639" s="1"/>
      <c r="J27639"/>
      <c r="K27639" t="str">
        <f t="shared" si="1371"/>
        <v/>
      </c>
    </row>
    <row r="27640" spans="1:11" x14ac:dyDescent="0.3">
      <c r="A27640" s="2"/>
      <c r="B27640" s="3"/>
      <c r="C27640" s="1"/>
      <c r="E27640" s="1"/>
      <c r="J27640"/>
      <c r="K27640" t="str">
        <f t="shared" si="1371"/>
        <v/>
      </c>
    </row>
    <row r="27641" spans="1:11" x14ac:dyDescent="0.3">
      <c r="A27641" s="2"/>
      <c r="B27641" s="3"/>
      <c r="C27641" s="1"/>
      <c r="E27641" s="1"/>
      <c r="J27641"/>
      <c r="K27641" t="str">
        <f t="shared" si="1371"/>
        <v/>
      </c>
    </row>
    <row r="27642" spans="1:11" x14ac:dyDescent="0.3">
      <c r="A27642" s="2"/>
      <c r="B27642" s="3"/>
      <c r="C27642" s="1"/>
      <c r="E27642" s="1"/>
      <c r="J27642"/>
      <c r="K27642" t="str">
        <f t="shared" si="1371"/>
        <v/>
      </c>
    </row>
    <row r="27643" spans="1:11" x14ac:dyDescent="0.3">
      <c r="A27643" s="2"/>
      <c r="B27643" s="3"/>
      <c r="C27643" s="1"/>
      <c r="E27643" s="1"/>
      <c r="J27643"/>
      <c r="K27643" t="str">
        <f t="shared" si="1371"/>
        <v/>
      </c>
    </row>
    <row r="27644" spans="1:11" x14ac:dyDescent="0.3">
      <c r="A27644" s="2"/>
      <c r="B27644" s="3"/>
      <c r="C27644" s="1"/>
      <c r="E27644" s="1"/>
      <c r="J27644"/>
      <c r="K27644" t="str">
        <f t="shared" si="1371"/>
        <v/>
      </c>
    </row>
    <row r="27645" spans="1:11" x14ac:dyDescent="0.3">
      <c r="A27645" s="2"/>
      <c r="B27645" s="3"/>
      <c r="C27645" s="1"/>
      <c r="E27645" s="1"/>
      <c r="J27645"/>
      <c r="K27645" t="str">
        <f t="shared" si="1371"/>
        <v/>
      </c>
    </row>
    <row r="27646" spans="1:11" x14ac:dyDescent="0.3">
      <c r="A27646" s="2"/>
      <c r="B27646" s="3"/>
      <c r="C27646" s="1"/>
      <c r="E27646" s="1"/>
      <c r="J27646"/>
      <c r="K27646" t="str">
        <f t="shared" si="1371"/>
        <v/>
      </c>
    </row>
    <row r="27647" spans="1:11" x14ac:dyDescent="0.3">
      <c r="A27647" s="2"/>
      <c r="B27647" s="3"/>
      <c r="C27647" s="1"/>
      <c r="E27647" s="1"/>
      <c r="J27647"/>
      <c r="K27647" t="str">
        <f t="shared" si="1371"/>
        <v/>
      </c>
    </row>
    <row r="27648" spans="1:11" x14ac:dyDescent="0.3">
      <c r="A27648" s="2"/>
      <c r="B27648" s="3"/>
      <c r="C27648" s="1"/>
      <c r="E27648" s="1"/>
      <c r="J27648"/>
      <c r="K27648" t="str">
        <f t="shared" si="1371"/>
        <v/>
      </c>
    </row>
    <row r="27649" spans="1:11" x14ac:dyDescent="0.3">
      <c r="A27649" s="2"/>
      <c r="B27649" s="3"/>
      <c r="C27649" s="1"/>
      <c r="E27649" s="1"/>
      <c r="J27649"/>
      <c r="K27649" t="str">
        <f t="shared" si="1371"/>
        <v/>
      </c>
    </row>
    <row r="27650" spans="1:11" x14ac:dyDescent="0.3">
      <c r="A27650" s="2"/>
      <c r="B27650" s="3"/>
      <c r="C27650" s="1"/>
      <c r="E27650" s="1"/>
      <c r="J27650"/>
      <c r="K27650" t="str">
        <f t="shared" ref="K27650:K27713" si="1372">RIGHT(J27650,2)</f>
        <v/>
      </c>
    </row>
    <row r="27651" spans="1:11" x14ac:dyDescent="0.3">
      <c r="A27651" s="2"/>
      <c r="B27651" s="3"/>
      <c r="C27651" s="1"/>
      <c r="E27651" s="1"/>
      <c r="J27651"/>
      <c r="K27651" t="str">
        <f t="shared" si="1372"/>
        <v/>
      </c>
    </row>
    <row r="27652" spans="1:11" x14ac:dyDescent="0.3">
      <c r="A27652" s="2"/>
      <c r="B27652" s="3"/>
      <c r="C27652" s="1"/>
      <c r="E27652" s="1"/>
      <c r="J27652"/>
      <c r="K27652" t="str">
        <f t="shared" si="1372"/>
        <v/>
      </c>
    </row>
    <row r="27653" spans="1:11" x14ac:dyDescent="0.3">
      <c r="A27653" s="2"/>
      <c r="B27653" s="3"/>
      <c r="C27653" s="1"/>
      <c r="E27653" s="1"/>
      <c r="J27653"/>
      <c r="K27653" t="str">
        <f t="shared" si="1372"/>
        <v/>
      </c>
    </row>
    <row r="27654" spans="1:11" x14ac:dyDescent="0.3">
      <c r="A27654" s="2"/>
      <c r="B27654" s="3"/>
      <c r="C27654" s="1"/>
      <c r="E27654" s="1"/>
      <c r="J27654"/>
      <c r="K27654" t="str">
        <f t="shared" si="1372"/>
        <v/>
      </c>
    </row>
    <row r="27655" spans="1:11" x14ac:dyDescent="0.3">
      <c r="A27655" s="2"/>
      <c r="B27655" s="3"/>
      <c r="C27655" s="1"/>
      <c r="E27655" s="1"/>
      <c r="J27655"/>
      <c r="K27655" t="str">
        <f t="shared" si="1372"/>
        <v/>
      </c>
    </row>
    <row r="27656" spans="1:11" x14ac:dyDescent="0.3">
      <c r="A27656" s="2"/>
      <c r="B27656" s="3"/>
      <c r="C27656" s="1"/>
      <c r="E27656" s="1"/>
      <c r="J27656"/>
      <c r="K27656" t="str">
        <f t="shared" si="1372"/>
        <v/>
      </c>
    </row>
    <row r="27657" spans="1:11" x14ac:dyDescent="0.3">
      <c r="A27657" s="2"/>
      <c r="B27657" s="3"/>
      <c r="C27657" s="1"/>
      <c r="E27657" s="1"/>
      <c r="J27657"/>
      <c r="K27657" t="str">
        <f t="shared" si="1372"/>
        <v/>
      </c>
    </row>
    <row r="27658" spans="1:11" x14ac:dyDescent="0.3">
      <c r="A27658" s="2"/>
      <c r="B27658" s="3"/>
      <c r="C27658" s="1"/>
      <c r="E27658" s="1"/>
      <c r="J27658"/>
      <c r="K27658" t="str">
        <f t="shared" si="1372"/>
        <v/>
      </c>
    </row>
    <row r="27659" spans="1:11" x14ac:dyDescent="0.3">
      <c r="A27659" s="2"/>
      <c r="B27659" s="3"/>
      <c r="C27659" s="1"/>
      <c r="E27659" s="1"/>
      <c r="J27659"/>
      <c r="K27659" t="str">
        <f t="shared" si="1372"/>
        <v/>
      </c>
    </row>
    <row r="27660" spans="1:11" x14ac:dyDescent="0.3">
      <c r="A27660" s="2"/>
      <c r="B27660" s="3"/>
      <c r="C27660" s="1"/>
      <c r="E27660" s="1"/>
      <c r="J27660"/>
      <c r="K27660" t="str">
        <f t="shared" si="1372"/>
        <v/>
      </c>
    </row>
    <row r="27661" spans="1:11" x14ac:dyDescent="0.3">
      <c r="A27661" s="2"/>
      <c r="B27661" s="3"/>
      <c r="C27661" s="1"/>
      <c r="E27661" s="1"/>
      <c r="J27661"/>
      <c r="K27661" t="str">
        <f t="shared" si="1372"/>
        <v/>
      </c>
    </row>
    <row r="27662" spans="1:11" x14ac:dyDescent="0.3">
      <c r="A27662" s="2"/>
      <c r="B27662" s="3"/>
      <c r="C27662" s="1"/>
      <c r="E27662" s="1"/>
      <c r="J27662"/>
      <c r="K27662" t="str">
        <f t="shared" si="1372"/>
        <v/>
      </c>
    </row>
    <row r="27663" spans="1:11" x14ac:dyDescent="0.3">
      <c r="A27663" s="2"/>
      <c r="B27663" s="3"/>
      <c r="C27663" s="1"/>
      <c r="E27663" s="1"/>
      <c r="J27663"/>
      <c r="K27663" t="str">
        <f t="shared" si="1372"/>
        <v/>
      </c>
    </row>
    <row r="27664" spans="1:11" x14ac:dyDescent="0.3">
      <c r="A27664" s="2"/>
      <c r="B27664" s="3"/>
      <c r="C27664" s="1"/>
      <c r="E27664" s="1"/>
      <c r="J27664"/>
      <c r="K27664" t="str">
        <f t="shared" si="1372"/>
        <v/>
      </c>
    </row>
    <row r="27665" spans="1:11" x14ac:dyDescent="0.3">
      <c r="A27665" s="2"/>
      <c r="B27665" s="3"/>
      <c r="C27665" s="1"/>
      <c r="E27665" s="1"/>
      <c r="J27665"/>
      <c r="K27665" t="str">
        <f t="shared" si="1372"/>
        <v/>
      </c>
    </row>
    <row r="27666" spans="1:11" x14ac:dyDescent="0.3">
      <c r="A27666" s="2"/>
      <c r="B27666" s="3"/>
      <c r="C27666" s="1"/>
      <c r="E27666" s="1"/>
      <c r="J27666"/>
      <c r="K27666" t="str">
        <f t="shared" si="1372"/>
        <v/>
      </c>
    </row>
    <row r="27667" spans="1:11" x14ac:dyDescent="0.3">
      <c r="A27667" s="2"/>
      <c r="B27667" s="3"/>
      <c r="C27667" s="1"/>
      <c r="E27667" s="1"/>
      <c r="J27667"/>
      <c r="K27667" t="str">
        <f t="shared" si="1372"/>
        <v/>
      </c>
    </row>
    <row r="27668" spans="1:11" x14ac:dyDescent="0.3">
      <c r="A27668" s="2"/>
      <c r="B27668" s="3"/>
      <c r="C27668" s="1"/>
      <c r="E27668" s="1"/>
      <c r="J27668"/>
      <c r="K27668" t="str">
        <f t="shared" si="1372"/>
        <v/>
      </c>
    </row>
    <row r="27669" spans="1:11" x14ac:dyDescent="0.3">
      <c r="A27669" s="2"/>
      <c r="B27669" s="3"/>
      <c r="C27669" s="1"/>
      <c r="E27669" s="1"/>
      <c r="J27669"/>
      <c r="K27669" t="str">
        <f t="shared" si="1372"/>
        <v/>
      </c>
    </row>
    <row r="27670" spans="1:11" x14ac:dyDescent="0.3">
      <c r="A27670" s="2"/>
      <c r="B27670" s="3"/>
      <c r="C27670" s="1"/>
      <c r="E27670" s="1"/>
      <c r="J27670"/>
      <c r="K27670" t="str">
        <f t="shared" si="1372"/>
        <v/>
      </c>
    </row>
    <row r="27671" spans="1:11" x14ac:dyDescent="0.3">
      <c r="A27671" s="2"/>
      <c r="B27671" s="3"/>
      <c r="C27671" s="1"/>
      <c r="E27671" s="1"/>
      <c r="J27671"/>
      <c r="K27671" t="str">
        <f t="shared" si="1372"/>
        <v/>
      </c>
    </row>
    <row r="27672" spans="1:11" x14ac:dyDescent="0.3">
      <c r="A27672" s="2"/>
      <c r="B27672" s="3"/>
      <c r="C27672" s="1"/>
      <c r="E27672" s="1"/>
      <c r="J27672"/>
      <c r="K27672" t="str">
        <f t="shared" si="1372"/>
        <v/>
      </c>
    </row>
    <row r="27673" spans="1:11" x14ac:dyDescent="0.3">
      <c r="A27673" s="2"/>
      <c r="B27673" s="3"/>
      <c r="C27673" s="1"/>
      <c r="E27673" s="1"/>
      <c r="J27673"/>
      <c r="K27673" t="str">
        <f t="shared" si="1372"/>
        <v/>
      </c>
    </row>
    <row r="27674" spans="1:11" x14ac:dyDescent="0.3">
      <c r="A27674" s="2"/>
      <c r="B27674" s="3"/>
      <c r="C27674" s="1"/>
      <c r="E27674" s="1"/>
      <c r="J27674"/>
      <c r="K27674" t="str">
        <f t="shared" si="1372"/>
        <v/>
      </c>
    </row>
    <row r="27675" spans="1:11" x14ac:dyDescent="0.3">
      <c r="A27675" s="2"/>
      <c r="B27675" s="3"/>
      <c r="C27675" s="1"/>
      <c r="E27675" s="1"/>
      <c r="J27675"/>
      <c r="K27675" t="str">
        <f t="shared" si="1372"/>
        <v/>
      </c>
    </row>
    <row r="27676" spans="1:11" x14ac:dyDescent="0.3">
      <c r="A27676" s="2"/>
      <c r="B27676" s="3"/>
      <c r="C27676" s="1"/>
      <c r="E27676" s="1"/>
      <c r="J27676"/>
      <c r="K27676" t="str">
        <f t="shared" si="1372"/>
        <v/>
      </c>
    </row>
    <row r="27677" spans="1:11" x14ac:dyDescent="0.3">
      <c r="A27677" s="2"/>
      <c r="B27677" s="3"/>
      <c r="C27677" s="1"/>
      <c r="E27677" s="1"/>
      <c r="J27677"/>
      <c r="K27677" t="str">
        <f t="shared" si="1372"/>
        <v/>
      </c>
    </row>
    <row r="27678" spans="1:11" x14ac:dyDescent="0.3">
      <c r="A27678" s="2"/>
      <c r="B27678" s="3"/>
      <c r="C27678" s="1"/>
      <c r="E27678" s="1"/>
      <c r="J27678"/>
      <c r="K27678" t="str">
        <f t="shared" si="1372"/>
        <v/>
      </c>
    </row>
    <row r="27679" spans="1:11" x14ac:dyDescent="0.3">
      <c r="A27679" s="2"/>
      <c r="B27679" s="3"/>
      <c r="C27679" s="1"/>
      <c r="E27679" s="1"/>
      <c r="J27679"/>
      <c r="K27679" t="str">
        <f t="shared" si="1372"/>
        <v/>
      </c>
    </row>
    <row r="27680" spans="1:11" x14ac:dyDescent="0.3">
      <c r="A27680" s="2"/>
      <c r="B27680" s="3"/>
      <c r="C27680" s="1"/>
      <c r="E27680" s="1"/>
      <c r="J27680"/>
      <c r="K27680" t="str">
        <f t="shared" si="1372"/>
        <v/>
      </c>
    </row>
    <row r="27681" spans="1:11" x14ac:dyDescent="0.3">
      <c r="A27681" s="2"/>
      <c r="B27681" s="3"/>
      <c r="C27681" s="1"/>
      <c r="E27681" s="1"/>
      <c r="J27681"/>
      <c r="K27681" t="str">
        <f t="shared" si="1372"/>
        <v/>
      </c>
    </row>
    <row r="27682" spans="1:11" x14ac:dyDescent="0.3">
      <c r="A27682" s="2"/>
      <c r="B27682" s="3"/>
      <c r="C27682" s="1"/>
      <c r="E27682" s="1"/>
      <c r="J27682"/>
      <c r="K27682" t="str">
        <f t="shared" si="1372"/>
        <v/>
      </c>
    </row>
    <row r="27683" spans="1:11" x14ac:dyDescent="0.3">
      <c r="A27683" s="2"/>
      <c r="B27683" s="3"/>
      <c r="C27683" s="1"/>
      <c r="E27683" s="1"/>
      <c r="J27683"/>
      <c r="K27683" t="str">
        <f t="shared" si="1372"/>
        <v/>
      </c>
    </row>
    <row r="27684" spans="1:11" x14ac:dyDescent="0.3">
      <c r="A27684" s="2"/>
      <c r="B27684" s="3"/>
      <c r="C27684" s="1"/>
      <c r="E27684" s="1"/>
      <c r="J27684"/>
      <c r="K27684" t="str">
        <f t="shared" si="1372"/>
        <v/>
      </c>
    </row>
    <row r="27685" spans="1:11" x14ac:dyDescent="0.3">
      <c r="A27685" s="2"/>
      <c r="B27685" s="3"/>
      <c r="C27685" s="1"/>
      <c r="E27685" s="1"/>
      <c r="J27685"/>
      <c r="K27685" t="str">
        <f t="shared" si="1372"/>
        <v/>
      </c>
    </row>
    <row r="27686" spans="1:11" x14ac:dyDescent="0.3">
      <c r="A27686" s="2"/>
      <c r="B27686" s="3"/>
      <c r="C27686" s="1"/>
      <c r="E27686" s="1"/>
      <c r="J27686"/>
      <c r="K27686" t="str">
        <f t="shared" si="1372"/>
        <v/>
      </c>
    </row>
    <row r="27687" spans="1:11" x14ac:dyDescent="0.3">
      <c r="A27687" s="2"/>
      <c r="B27687" s="3"/>
      <c r="C27687" s="1"/>
      <c r="E27687" s="1"/>
      <c r="J27687"/>
      <c r="K27687" t="str">
        <f t="shared" si="1372"/>
        <v/>
      </c>
    </row>
    <row r="27688" spans="1:11" x14ac:dyDescent="0.3">
      <c r="A27688" s="2"/>
      <c r="B27688" s="3"/>
      <c r="C27688" s="1"/>
      <c r="E27688" s="1"/>
      <c r="J27688"/>
      <c r="K27688" t="str">
        <f t="shared" si="1372"/>
        <v/>
      </c>
    </row>
    <row r="27689" spans="1:11" x14ac:dyDescent="0.3">
      <c r="A27689" s="2"/>
      <c r="B27689" s="3"/>
      <c r="C27689" s="1"/>
      <c r="E27689" s="1"/>
      <c r="J27689"/>
      <c r="K27689" t="str">
        <f t="shared" si="1372"/>
        <v/>
      </c>
    </row>
    <row r="27690" spans="1:11" x14ac:dyDescent="0.3">
      <c r="A27690" s="2"/>
      <c r="B27690" s="3"/>
      <c r="C27690" s="1"/>
      <c r="E27690" s="1"/>
      <c r="J27690"/>
      <c r="K27690" t="str">
        <f t="shared" si="1372"/>
        <v/>
      </c>
    </row>
    <row r="27691" spans="1:11" x14ac:dyDescent="0.3">
      <c r="A27691" s="2"/>
      <c r="B27691" s="3"/>
      <c r="C27691" s="1"/>
      <c r="E27691" s="1"/>
      <c r="J27691"/>
      <c r="K27691" t="str">
        <f t="shared" si="1372"/>
        <v/>
      </c>
    </row>
    <row r="27692" spans="1:11" x14ac:dyDescent="0.3">
      <c r="A27692" s="2"/>
      <c r="B27692" s="3"/>
      <c r="C27692" s="1"/>
      <c r="E27692" s="1"/>
      <c r="J27692"/>
      <c r="K27692" t="str">
        <f t="shared" si="1372"/>
        <v/>
      </c>
    </row>
    <row r="27693" spans="1:11" x14ac:dyDescent="0.3">
      <c r="A27693" s="2"/>
      <c r="B27693" s="3"/>
      <c r="C27693" s="1"/>
      <c r="E27693" s="1"/>
      <c r="J27693"/>
      <c r="K27693" t="str">
        <f t="shared" si="1372"/>
        <v/>
      </c>
    </row>
    <row r="27694" spans="1:11" x14ac:dyDescent="0.3">
      <c r="A27694" s="2"/>
      <c r="B27694" s="3"/>
      <c r="C27694" s="1"/>
      <c r="E27694" s="1"/>
      <c r="J27694"/>
      <c r="K27694" t="str">
        <f t="shared" si="1372"/>
        <v/>
      </c>
    </row>
    <row r="27695" spans="1:11" x14ac:dyDescent="0.3">
      <c r="A27695" s="2"/>
      <c r="B27695" s="3"/>
      <c r="C27695" s="1"/>
      <c r="E27695" s="1"/>
      <c r="J27695"/>
      <c r="K27695" t="str">
        <f t="shared" si="1372"/>
        <v/>
      </c>
    </row>
    <row r="27696" spans="1:11" x14ac:dyDescent="0.3">
      <c r="A27696" s="2"/>
      <c r="B27696" s="3"/>
      <c r="C27696" s="1"/>
      <c r="E27696" s="1"/>
      <c r="J27696"/>
      <c r="K27696" t="str">
        <f t="shared" si="1372"/>
        <v/>
      </c>
    </row>
    <row r="27697" spans="1:11" x14ac:dyDescent="0.3">
      <c r="A27697" s="2"/>
      <c r="B27697" s="3"/>
      <c r="C27697" s="1"/>
      <c r="E27697" s="1"/>
      <c r="J27697"/>
      <c r="K27697" t="str">
        <f t="shared" si="1372"/>
        <v/>
      </c>
    </row>
    <row r="27698" spans="1:11" x14ac:dyDescent="0.3">
      <c r="A27698" s="2"/>
      <c r="B27698" s="3"/>
      <c r="C27698" s="1"/>
      <c r="E27698" s="1"/>
      <c r="J27698"/>
      <c r="K27698" t="str">
        <f t="shared" si="1372"/>
        <v/>
      </c>
    </row>
    <row r="27699" spans="1:11" x14ac:dyDescent="0.3">
      <c r="A27699" s="2"/>
      <c r="B27699" s="3"/>
      <c r="C27699" s="1"/>
      <c r="E27699" s="1"/>
      <c r="J27699"/>
      <c r="K27699" t="str">
        <f t="shared" si="1372"/>
        <v/>
      </c>
    </row>
    <row r="27700" spans="1:11" x14ac:dyDescent="0.3">
      <c r="A27700" s="2"/>
      <c r="B27700" s="3"/>
      <c r="C27700" s="1"/>
      <c r="E27700" s="1"/>
      <c r="J27700"/>
      <c r="K27700" t="str">
        <f t="shared" si="1372"/>
        <v/>
      </c>
    </row>
    <row r="27701" spans="1:11" x14ac:dyDescent="0.3">
      <c r="A27701" s="2"/>
      <c r="B27701" s="3"/>
      <c r="C27701" s="1"/>
      <c r="E27701" s="1"/>
      <c r="J27701"/>
      <c r="K27701" t="str">
        <f t="shared" si="1372"/>
        <v/>
      </c>
    </row>
    <row r="27702" spans="1:11" x14ac:dyDescent="0.3">
      <c r="A27702" s="2"/>
      <c r="B27702" s="3"/>
      <c r="C27702" s="1"/>
      <c r="E27702" s="1"/>
      <c r="J27702"/>
      <c r="K27702" t="str">
        <f t="shared" si="1372"/>
        <v/>
      </c>
    </row>
    <row r="27703" spans="1:11" x14ac:dyDescent="0.3">
      <c r="A27703" s="2"/>
      <c r="B27703" s="3"/>
      <c r="C27703" s="1"/>
      <c r="E27703" s="1"/>
      <c r="J27703"/>
      <c r="K27703" t="str">
        <f t="shared" si="1372"/>
        <v/>
      </c>
    </row>
    <row r="27704" spans="1:11" x14ac:dyDescent="0.3">
      <c r="A27704" s="2"/>
      <c r="B27704" s="3"/>
      <c r="C27704" s="1"/>
      <c r="E27704" s="1"/>
      <c r="J27704"/>
      <c r="K27704" t="str">
        <f t="shared" si="1372"/>
        <v/>
      </c>
    </row>
    <row r="27705" spans="1:11" x14ac:dyDescent="0.3">
      <c r="A27705" s="2"/>
      <c r="B27705" s="3"/>
      <c r="C27705" s="1"/>
      <c r="E27705" s="1"/>
      <c r="J27705"/>
      <c r="K27705" t="str">
        <f t="shared" si="1372"/>
        <v/>
      </c>
    </row>
    <row r="27706" spans="1:11" x14ac:dyDescent="0.3">
      <c r="A27706" s="2"/>
      <c r="B27706" s="3"/>
      <c r="C27706" s="1"/>
      <c r="E27706" s="1"/>
      <c r="J27706"/>
      <c r="K27706" t="str">
        <f t="shared" si="1372"/>
        <v/>
      </c>
    </row>
    <row r="27707" spans="1:11" x14ac:dyDescent="0.3">
      <c r="A27707" s="2"/>
      <c r="B27707" s="3"/>
      <c r="C27707" s="1"/>
      <c r="E27707" s="1"/>
      <c r="J27707"/>
      <c r="K27707" t="str">
        <f t="shared" si="1372"/>
        <v/>
      </c>
    </row>
    <row r="27708" spans="1:11" x14ac:dyDescent="0.3">
      <c r="A27708" s="2"/>
      <c r="B27708" s="3"/>
      <c r="C27708" s="1"/>
      <c r="E27708" s="1"/>
      <c r="J27708"/>
      <c r="K27708" t="str">
        <f t="shared" si="1372"/>
        <v/>
      </c>
    </row>
    <row r="27709" spans="1:11" x14ac:dyDescent="0.3">
      <c r="A27709" s="2"/>
      <c r="B27709" s="3"/>
      <c r="C27709" s="1"/>
      <c r="E27709" s="1"/>
      <c r="J27709"/>
      <c r="K27709" t="str">
        <f t="shared" si="1372"/>
        <v/>
      </c>
    </row>
    <row r="27710" spans="1:11" x14ac:dyDescent="0.3">
      <c r="A27710" s="2"/>
      <c r="B27710" s="3"/>
      <c r="C27710" s="1"/>
      <c r="E27710" s="1"/>
      <c r="J27710"/>
      <c r="K27710" t="str">
        <f t="shared" si="1372"/>
        <v/>
      </c>
    </row>
    <row r="27711" spans="1:11" x14ac:dyDescent="0.3">
      <c r="A27711" s="2"/>
      <c r="B27711" s="3"/>
      <c r="C27711" s="1"/>
      <c r="E27711" s="1"/>
      <c r="J27711"/>
      <c r="K27711" t="str">
        <f t="shared" si="1372"/>
        <v/>
      </c>
    </row>
    <row r="27712" spans="1:11" x14ac:dyDescent="0.3">
      <c r="A27712" s="2"/>
      <c r="B27712" s="3"/>
      <c r="C27712" s="1"/>
      <c r="E27712" s="1"/>
      <c r="J27712"/>
      <c r="K27712" t="str">
        <f t="shared" si="1372"/>
        <v/>
      </c>
    </row>
    <row r="27713" spans="1:11" x14ac:dyDescent="0.3">
      <c r="A27713" s="2"/>
      <c r="B27713" s="3"/>
      <c r="C27713" s="1"/>
      <c r="E27713" s="1"/>
      <c r="J27713"/>
      <c r="K27713" t="str">
        <f t="shared" si="1372"/>
        <v/>
      </c>
    </row>
    <row r="27714" spans="1:11" x14ac:dyDescent="0.3">
      <c r="A27714" s="2"/>
      <c r="B27714" s="3"/>
      <c r="C27714" s="1"/>
      <c r="E27714" s="1"/>
      <c r="J27714"/>
      <c r="K27714" t="str">
        <f t="shared" ref="K27714:K27777" si="1373">RIGHT(J27714,2)</f>
        <v/>
      </c>
    </row>
    <row r="27715" spans="1:11" x14ac:dyDescent="0.3">
      <c r="A27715" s="2"/>
      <c r="B27715" s="3"/>
      <c r="C27715" s="1"/>
      <c r="E27715" s="1"/>
      <c r="J27715"/>
      <c r="K27715" t="str">
        <f t="shared" si="1373"/>
        <v/>
      </c>
    </row>
    <row r="27716" spans="1:11" x14ac:dyDescent="0.3">
      <c r="A27716" s="2"/>
      <c r="B27716" s="3"/>
      <c r="C27716" s="1"/>
      <c r="E27716" s="1"/>
      <c r="J27716"/>
      <c r="K27716" t="str">
        <f t="shared" si="1373"/>
        <v/>
      </c>
    </row>
    <row r="27717" spans="1:11" x14ac:dyDescent="0.3">
      <c r="A27717" s="2"/>
      <c r="B27717" s="3"/>
      <c r="C27717" s="1"/>
      <c r="E27717" s="1"/>
      <c r="J27717"/>
      <c r="K27717" t="str">
        <f t="shared" si="1373"/>
        <v/>
      </c>
    </row>
    <row r="27718" spans="1:11" x14ac:dyDescent="0.3">
      <c r="A27718" s="2"/>
      <c r="B27718" s="3"/>
      <c r="C27718" s="1"/>
      <c r="E27718" s="1"/>
      <c r="J27718"/>
      <c r="K27718" t="str">
        <f t="shared" si="1373"/>
        <v/>
      </c>
    </row>
    <row r="27719" spans="1:11" x14ac:dyDescent="0.3">
      <c r="A27719" s="2"/>
      <c r="B27719" s="3"/>
      <c r="C27719" s="1"/>
      <c r="E27719" s="1"/>
      <c r="J27719"/>
      <c r="K27719" t="str">
        <f t="shared" si="1373"/>
        <v/>
      </c>
    </row>
    <row r="27720" spans="1:11" x14ac:dyDescent="0.3">
      <c r="A27720" s="2"/>
      <c r="B27720" s="3"/>
      <c r="C27720" s="1"/>
      <c r="E27720" s="1"/>
      <c r="J27720"/>
      <c r="K27720" t="str">
        <f t="shared" si="1373"/>
        <v/>
      </c>
    </row>
    <row r="27721" spans="1:11" x14ac:dyDescent="0.3">
      <c r="A27721" s="2"/>
      <c r="B27721" s="3"/>
      <c r="C27721" s="1"/>
      <c r="E27721" s="1"/>
      <c r="J27721"/>
      <c r="K27721" t="str">
        <f t="shared" si="1373"/>
        <v/>
      </c>
    </row>
    <row r="27722" spans="1:11" x14ac:dyDescent="0.3">
      <c r="A27722" s="2"/>
      <c r="B27722" s="3"/>
      <c r="C27722" s="1"/>
      <c r="E27722" s="1"/>
      <c r="J27722"/>
      <c r="K27722" t="str">
        <f t="shared" si="1373"/>
        <v/>
      </c>
    </row>
    <row r="27723" spans="1:11" x14ac:dyDescent="0.3">
      <c r="A27723" s="2"/>
      <c r="B27723" s="3"/>
      <c r="C27723" s="1"/>
      <c r="E27723" s="1"/>
      <c r="J27723"/>
      <c r="K27723" t="str">
        <f t="shared" si="1373"/>
        <v/>
      </c>
    </row>
    <row r="27724" spans="1:11" x14ac:dyDescent="0.3">
      <c r="A27724" s="2"/>
      <c r="B27724" s="3"/>
      <c r="C27724" s="1"/>
      <c r="E27724" s="1"/>
      <c r="J27724"/>
      <c r="K27724" t="str">
        <f t="shared" si="1373"/>
        <v/>
      </c>
    </row>
    <row r="27725" spans="1:11" x14ac:dyDescent="0.3">
      <c r="A27725" s="2"/>
      <c r="B27725" s="3"/>
      <c r="C27725" s="1"/>
      <c r="E27725" s="1"/>
      <c r="J27725"/>
      <c r="K27725" t="str">
        <f t="shared" si="1373"/>
        <v/>
      </c>
    </row>
    <row r="27726" spans="1:11" x14ac:dyDescent="0.3">
      <c r="A27726" s="2"/>
      <c r="B27726" s="3"/>
      <c r="C27726" s="1"/>
      <c r="E27726" s="1"/>
      <c r="J27726"/>
      <c r="K27726" t="str">
        <f t="shared" si="1373"/>
        <v/>
      </c>
    </row>
    <row r="27727" spans="1:11" x14ac:dyDescent="0.3">
      <c r="A27727" s="2"/>
      <c r="B27727" s="3"/>
      <c r="C27727" s="1"/>
      <c r="E27727" s="1"/>
      <c r="J27727"/>
      <c r="K27727" t="str">
        <f t="shared" si="1373"/>
        <v/>
      </c>
    </row>
    <row r="27728" spans="1:11" x14ac:dyDescent="0.3">
      <c r="A27728" s="2"/>
      <c r="B27728" s="3"/>
      <c r="C27728" s="1"/>
      <c r="E27728" s="1"/>
      <c r="J27728"/>
      <c r="K27728" t="str">
        <f t="shared" si="1373"/>
        <v/>
      </c>
    </row>
    <row r="27729" spans="1:11" x14ac:dyDescent="0.3">
      <c r="A27729" s="2"/>
      <c r="B27729" s="3"/>
      <c r="C27729" s="1"/>
      <c r="E27729" s="1"/>
      <c r="J27729"/>
      <c r="K27729" t="str">
        <f t="shared" si="1373"/>
        <v/>
      </c>
    </row>
    <row r="27730" spans="1:11" x14ac:dyDescent="0.3">
      <c r="A27730" s="2"/>
      <c r="B27730" s="3"/>
      <c r="C27730" s="1"/>
      <c r="E27730" s="1"/>
      <c r="J27730"/>
      <c r="K27730" t="str">
        <f t="shared" si="1373"/>
        <v/>
      </c>
    </row>
    <row r="27731" spans="1:11" x14ac:dyDescent="0.3">
      <c r="A27731" s="2"/>
      <c r="B27731" s="3"/>
      <c r="C27731" s="1"/>
      <c r="E27731" s="1"/>
      <c r="J27731"/>
      <c r="K27731" t="str">
        <f t="shared" si="1373"/>
        <v/>
      </c>
    </row>
    <row r="27732" spans="1:11" x14ac:dyDescent="0.3">
      <c r="A27732" s="2"/>
      <c r="B27732" s="3"/>
      <c r="C27732" s="1"/>
      <c r="E27732" s="1"/>
      <c r="J27732"/>
      <c r="K27732" t="str">
        <f t="shared" si="1373"/>
        <v/>
      </c>
    </row>
    <row r="27733" spans="1:11" x14ac:dyDescent="0.3">
      <c r="A27733" s="2"/>
      <c r="B27733" s="3"/>
      <c r="C27733" s="1"/>
      <c r="E27733" s="1"/>
      <c r="J27733"/>
      <c r="K27733" t="str">
        <f t="shared" si="1373"/>
        <v/>
      </c>
    </row>
    <row r="27734" spans="1:11" x14ac:dyDescent="0.3">
      <c r="A27734" s="2"/>
      <c r="B27734" s="3"/>
      <c r="C27734" s="1"/>
      <c r="E27734" s="1"/>
      <c r="J27734"/>
      <c r="K27734" t="str">
        <f t="shared" si="1373"/>
        <v/>
      </c>
    </row>
    <row r="27735" spans="1:11" x14ac:dyDescent="0.3">
      <c r="A27735" s="2"/>
      <c r="B27735" s="3"/>
      <c r="C27735" s="1"/>
      <c r="E27735" s="1"/>
      <c r="J27735"/>
      <c r="K27735" t="str">
        <f t="shared" si="1373"/>
        <v/>
      </c>
    </row>
    <row r="27736" spans="1:11" x14ac:dyDescent="0.3">
      <c r="A27736" s="2"/>
      <c r="B27736" s="3"/>
      <c r="C27736" s="1"/>
      <c r="E27736" s="1"/>
      <c r="J27736"/>
      <c r="K27736" t="str">
        <f t="shared" si="1373"/>
        <v/>
      </c>
    </row>
    <row r="27737" spans="1:11" x14ac:dyDescent="0.3">
      <c r="A27737" s="2"/>
      <c r="B27737" s="3"/>
      <c r="C27737" s="1"/>
      <c r="E27737" s="1"/>
      <c r="J27737"/>
      <c r="K27737" t="str">
        <f t="shared" si="1373"/>
        <v/>
      </c>
    </row>
    <row r="27738" spans="1:11" x14ac:dyDescent="0.3">
      <c r="A27738" s="2"/>
      <c r="B27738" s="3"/>
      <c r="C27738" s="1"/>
      <c r="E27738" s="1"/>
      <c r="J27738"/>
      <c r="K27738" t="str">
        <f t="shared" si="1373"/>
        <v/>
      </c>
    </row>
    <row r="27739" spans="1:11" x14ac:dyDescent="0.3">
      <c r="A27739" s="2"/>
      <c r="B27739" s="3"/>
      <c r="C27739" s="1"/>
      <c r="E27739" s="1"/>
      <c r="J27739"/>
      <c r="K27739" t="str">
        <f t="shared" si="1373"/>
        <v/>
      </c>
    </row>
    <row r="27740" spans="1:11" x14ac:dyDescent="0.3">
      <c r="A27740" s="2"/>
      <c r="B27740" s="3"/>
      <c r="C27740" s="1"/>
      <c r="E27740" s="1"/>
      <c r="J27740"/>
      <c r="K27740" t="str">
        <f t="shared" si="1373"/>
        <v/>
      </c>
    </row>
    <row r="27741" spans="1:11" x14ac:dyDescent="0.3">
      <c r="A27741" s="2"/>
      <c r="B27741" s="3"/>
      <c r="C27741" s="1"/>
      <c r="E27741" s="1"/>
      <c r="J27741"/>
      <c r="K27741" t="str">
        <f t="shared" si="1373"/>
        <v/>
      </c>
    </row>
    <row r="27742" spans="1:11" x14ac:dyDescent="0.3">
      <c r="A27742" s="2"/>
      <c r="B27742" s="3"/>
      <c r="C27742" s="1"/>
      <c r="E27742" s="1"/>
      <c r="J27742"/>
      <c r="K27742" t="str">
        <f t="shared" si="1373"/>
        <v/>
      </c>
    </row>
    <row r="27743" spans="1:11" x14ac:dyDescent="0.3">
      <c r="A27743" s="2"/>
      <c r="B27743" s="3"/>
      <c r="C27743" s="1"/>
      <c r="E27743" s="1"/>
      <c r="J27743"/>
      <c r="K27743" t="str">
        <f t="shared" si="1373"/>
        <v/>
      </c>
    </row>
    <row r="27744" spans="1:11" x14ac:dyDescent="0.3">
      <c r="A27744" s="2"/>
      <c r="B27744" s="3"/>
      <c r="C27744" s="1"/>
      <c r="E27744" s="1"/>
      <c r="J27744"/>
      <c r="K27744" t="str">
        <f t="shared" si="1373"/>
        <v/>
      </c>
    </row>
    <row r="27745" spans="1:11" x14ac:dyDescent="0.3">
      <c r="A27745" s="2"/>
      <c r="B27745" s="3"/>
      <c r="C27745" s="1"/>
      <c r="E27745" s="1"/>
      <c r="J27745"/>
      <c r="K27745" t="str">
        <f t="shared" si="1373"/>
        <v/>
      </c>
    </row>
    <row r="27746" spans="1:11" x14ac:dyDescent="0.3">
      <c r="A27746" s="2"/>
      <c r="B27746" s="3"/>
      <c r="C27746" s="1"/>
      <c r="E27746" s="1"/>
      <c r="J27746"/>
      <c r="K27746" t="str">
        <f t="shared" si="1373"/>
        <v/>
      </c>
    </row>
    <row r="27747" spans="1:11" x14ac:dyDescent="0.3">
      <c r="A27747" s="2"/>
      <c r="B27747" s="3"/>
      <c r="C27747" s="1"/>
      <c r="E27747" s="1"/>
      <c r="J27747"/>
      <c r="K27747" t="str">
        <f t="shared" si="1373"/>
        <v/>
      </c>
    </row>
    <row r="27748" spans="1:11" x14ac:dyDescent="0.3">
      <c r="A27748" s="2"/>
      <c r="B27748" s="3"/>
      <c r="C27748" s="1"/>
      <c r="E27748" s="1"/>
      <c r="J27748"/>
      <c r="K27748" t="str">
        <f t="shared" si="1373"/>
        <v/>
      </c>
    </row>
    <row r="27749" spans="1:11" x14ac:dyDescent="0.3">
      <c r="A27749" s="2"/>
      <c r="B27749" s="3"/>
      <c r="C27749" s="1"/>
      <c r="E27749" s="1"/>
      <c r="J27749"/>
      <c r="K27749" t="str">
        <f t="shared" si="1373"/>
        <v/>
      </c>
    </row>
    <row r="27750" spans="1:11" x14ac:dyDescent="0.3">
      <c r="A27750" s="2"/>
      <c r="B27750" s="3"/>
      <c r="C27750" s="1"/>
      <c r="E27750" s="1"/>
      <c r="J27750"/>
      <c r="K27750" t="str">
        <f t="shared" si="1373"/>
        <v/>
      </c>
    </row>
    <row r="27751" spans="1:11" x14ac:dyDescent="0.3">
      <c r="A27751" s="2"/>
      <c r="B27751" s="3"/>
      <c r="C27751" s="1"/>
      <c r="E27751" s="1"/>
      <c r="J27751"/>
      <c r="K27751" t="str">
        <f t="shared" si="1373"/>
        <v/>
      </c>
    </row>
    <row r="27752" spans="1:11" x14ac:dyDescent="0.3">
      <c r="A27752" s="2"/>
      <c r="B27752" s="3"/>
      <c r="C27752" s="1"/>
      <c r="E27752" s="1"/>
      <c r="J27752"/>
      <c r="K27752" t="str">
        <f t="shared" si="1373"/>
        <v/>
      </c>
    </row>
    <row r="27753" spans="1:11" x14ac:dyDescent="0.3">
      <c r="A27753" s="2"/>
      <c r="B27753" s="3"/>
      <c r="C27753" s="1"/>
      <c r="E27753" s="1"/>
      <c r="J27753"/>
      <c r="K27753" t="str">
        <f t="shared" si="1373"/>
        <v/>
      </c>
    </row>
    <row r="27754" spans="1:11" x14ac:dyDescent="0.3">
      <c r="A27754" s="2"/>
      <c r="B27754" s="3"/>
      <c r="C27754" s="1"/>
      <c r="E27754" s="1"/>
      <c r="J27754"/>
      <c r="K27754" t="str">
        <f t="shared" si="1373"/>
        <v/>
      </c>
    </row>
    <row r="27755" spans="1:11" x14ac:dyDescent="0.3">
      <c r="A27755" s="2"/>
      <c r="B27755" s="3"/>
      <c r="C27755" s="1"/>
      <c r="E27755" s="1"/>
      <c r="J27755"/>
      <c r="K27755" t="str">
        <f t="shared" si="1373"/>
        <v/>
      </c>
    </row>
    <row r="27756" spans="1:11" x14ac:dyDescent="0.3">
      <c r="A27756" s="2"/>
      <c r="B27756" s="3"/>
      <c r="C27756" s="1"/>
      <c r="E27756" s="1"/>
      <c r="J27756"/>
      <c r="K27756" t="str">
        <f t="shared" si="1373"/>
        <v/>
      </c>
    </row>
    <row r="27757" spans="1:11" x14ac:dyDescent="0.3">
      <c r="A27757" s="2"/>
      <c r="B27757" s="3"/>
      <c r="C27757" s="1"/>
      <c r="E27757" s="1"/>
      <c r="J27757"/>
      <c r="K27757" t="str">
        <f t="shared" si="1373"/>
        <v/>
      </c>
    </row>
    <row r="27758" spans="1:11" x14ac:dyDescent="0.3">
      <c r="A27758" s="2"/>
      <c r="B27758" s="3"/>
      <c r="C27758" s="1"/>
      <c r="E27758" s="1"/>
      <c r="J27758"/>
      <c r="K27758" t="str">
        <f t="shared" si="1373"/>
        <v/>
      </c>
    </row>
    <row r="27759" spans="1:11" x14ac:dyDescent="0.3">
      <c r="A27759" s="2"/>
      <c r="B27759" s="3"/>
      <c r="C27759" s="1"/>
      <c r="E27759" s="1"/>
      <c r="J27759"/>
      <c r="K27759" t="str">
        <f t="shared" si="1373"/>
        <v/>
      </c>
    </row>
    <row r="27760" spans="1:11" x14ac:dyDescent="0.3">
      <c r="A27760" s="2"/>
      <c r="B27760" s="3"/>
      <c r="C27760" s="1"/>
      <c r="E27760" s="1"/>
      <c r="J27760"/>
      <c r="K27760" t="str">
        <f t="shared" si="1373"/>
        <v/>
      </c>
    </row>
    <row r="27761" spans="1:11" x14ac:dyDescent="0.3">
      <c r="A27761" s="2"/>
      <c r="B27761" s="3"/>
      <c r="C27761" s="1"/>
      <c r="E27761" s="1"/>
      <c r="J27761"/>
      <c r="K27761" t="str">
        <f t="shared" si="1373"/>
        <v/>
      </c>
    </row>
    <row r="27762" spans="1:11" x14ac:dyDescent="0.3">
      <c r="A27762" s="2"/>
      <c r="B27762" s="3"/>
      <c r="C27762" s="1"/>
      <c r="E27762" s="1"/>
      <c r="J27762"/>
      <c r="K27762" t="str">
        <f t="shared" si="1373"/>
        <v/>
      </c>
    </row>
    <row r="27763" spans="1:11" x14ac:dyDescent="0.3">
      <c r="A27763" s="2"/>
      <c r="B27763" s="3"/>
      <c r="C27763" s="1"/>
      <c r="E27763" s="1"/>
      <c r="J27763"/>
      <c r="K27763" t="str">
        <f t="shared" si="1373"/>
        <v/>
      </c>
    </row>
    <row r="27764" spans="1:11" x14ac:dyDescent="0.3">
      <c r="A27764" s="2"/>
      <c r="B27764" s="3"/>
      <c r="C27764" s="1"/>
      <c r="E27764" s="1"/>
      <c r="J27764"/>
      <c r="K27764" t="str">
        <f t="shared" si="1373"/>
        <v/>
      </c>
    </row>
    <row r="27765" spans="1:11" x14ac:dyDescent="0.3">
      <c r="A27765" s="2"/>
      <c r="B27765" s="3"/>
      <c r="C27765" s="1"/>
      <c r="E27765" s="1"/>
      <c r="J27765"/>
      <c r="K27765" t="str">
        <f t="shared" si="1373"/>
        <v/>
      </c>
    </row>
    <row r="27766" spans="1:11" x14ac:dyDescent="0.3">
      <c r="A27766" s="2"/>
      <c r="B27766" s="3"/>
      <c r="C27766" s="1"/>
      <c r="E27766" s="1"/>
      <c r="J27766"/>
      <c r="K27766" t="str">
        <f t="shared" si="1373"/>
        <v/>
      </c>
    </row>
    <row r="27767" spans="1:11" x14ac:dyDescent="0.3">
      <c r="A27767" s="2"/>
      <c r="B27767" s="3"/>
      <c r="C27767" s="1"/>
      <c r="E27767" s="1"/>
      <c r="J27767"/>
      <c r="K27767" t="str">
        <f t="shared" si="1373"/>
        <v/>
      </c>
    </row>
    <row r="27768" spans="1:11" x14ac:dyDescent="0.3">
      <c r="A27768" s="2"/>
      <c r="B27768" s="3"/>
      <c r="C27768" s="1"/>
      <c r="E27768" s="1"/>
      <c r="J27768"/>
      <c r="K27768" t="str">
        <f t="shared" si="1373"/>
        <v/>
      </c>
    </row>
    <row r="27769" spans="1:11" x14ac:dyDescent="0.3">
      <c r="A27769" s="2"/>
      <c r="B27769" s="3"/>
      <c r="C27769" s="1"/>
      <c r="E27769" s="1"/>
      <c r="J27769"/>
      <c r="K27769" t="str">
        <f t="shared" si="1373"/>
        <v/>
      </c>
    </row>
    <row r="27770" spans="1:11" x14ac:dyDescent="0.3">
      <c r="A27770" s="2"/>
      <c r="B27770" s="3"/>
      <c r="C27770" s="1"/>
      <c r="E27770" s="1"/>
      <c r="J27770"/>
      <c r="K27770" t="str">
        <f t="shared" si="1373"/>
        <v/>
      </c>
    </row>
    <row r="27771" spans="1:11" x14ac:dyDescent="0.3">
      <c r="A27771" s="2"/>
      <c r="B27771" s="3"/>
      <c r="C27771" s="1"/>
      <c r="E27771" s="1"/>
      <c r="J27771"/>
      <c r="K27771" t="str">
        <f t="shared" si="1373"/>
        <v/>
      </c>
    </row>
    <row r="27772" spans="1:11" x14ac:dyDescent="0.3">
      <c r="A27772" s="2"/>
      <c r="B27772" s="3"/>
      <c r="C27772" s="1"/>
      <c r="E27772" s="1"/>
      <c r="J27772"/>
      <c r="K27772" t="str">
        <f t="shared" si="1373"/>
        <v/>
      </c>
    </row>
    <row r="27773" spans="1:11" x14ac:dyDescent="0.3">
      <c r="A27773" s="2"/>
      <c r="B27773" s="3"/>
      <c r="C27773" s="1"/>
      <c r="E27773" s="1"/>
      <c r="J27773"/>
      <c r="K27773" t="str">
        <f t="shared" si="1373"/>
        <v/>
      </c>
    </row>
    <row r="27774" spans="1:11" x14ac:dyDescent="0.3">
      <c r="A27774" s="2"/>
      <c r="B27774" s="3"/>
      <c r="C27774" s="1"/>
      <c r="E27774" s="1"/>
      <c r="J27774"/>
      <c r="K27774" t="str">
        <f t="shared" si="1373"/>
        <v/>
      </c>
    </row>
    <row r="27775" spans="1:11" x14ac:dyDescent="0.3">
      <c r="A27775" s="2"/>
      <c r="B27775" s="3"/>
      <c r="C27775" s="1"/>
      <c r="E27775" s="1"/>
      <c r="J27775"/>
      <c r="K27775" t="str">
        <f t="shared" si="1373"/>
        <v/>
      </c>
    </row>
    <row r="27776" spans="1:11" x14ac:dyDescent="0.3">
      <c r="A27776" s="2"/>
      <c r="B27776" s="3"/>
      <c r="C27776" s="1"/>
      <c r="E27776" s="1"/>
      <c r="J27776"/>
      <c r="K27776" t="str">
        <f t="shared" si="1373"/>
        <v/>
      </c>
    </row>
    <row r="27777" spans="1:11" x14ac:dyDescent="0.3">
      <c r="A27777" s="2"/>
      <c r="B27777" s="3"/>
      <c r="C27777" s="1"/>
      <c r="E27777" s="1"/>
      <c r="J27777"/>
      <c r="K27777" t="str">
        <f t="shared" si="1373"/>
        <v/>
      </c>
    </row>
    <row r="27778" spans="1:11" x14ac:dyDescent="0.3">
      <c r="A27778" s="2"/>
      <c r="B27778" s="3"/>
      <c r="C27778" s="1"/>
      <c r="E27778" s="1"/>
      <c r="J27778"/>
      <c r="K27778" t="str">
        <f t="shared" ref="K27778:K27841" si="1374">RIGHT(J27778,2)</f>
        <v/>
      </c>
    </row>
    <row r="27779" spans="1:11" x14ac:dyDescent="0.3">
      <c r="A27779" s="2"/>
      <c r="B27779" s="3"/>
      <c r="C27779" s="1"/>
      <c r="E27779" s="1"/>
      <c r="J27779"/>
      <c r="K27779" t="str">
        <f t="shared" si="1374"/>
        <v/>
      </c>
    </row>
    <row r="27780" spans="1:11" x14ac:dyDescent="0.3">
      <c r="A27780" s="2"/>
      <c r="B27780" s="3"/>
      <c r="C27780" s="1"/>
      <c r="E27780" s="1"/>
      <c r="J27780"/>
      <c r="K27780" t="str">
        <f t="shared" si="1374"/>
        <v/>
      </c>
    </row>
    <row r="27781" spans="1:11" x14ac:dyDescent="0.3">
      <c r="A27781" s="2"/>
      <c r="B27781" s="3"/>
      <c r="C27781" s="1"/>
      <c r="E27781" s="1"/>
      <c r="J27781"/>
      <c r="K27781" t="str">
        <f t="shared" si="1374"/>
        <v/>
      </c>
    </row>
    <row r="27782" spans="1:11" x14ac:dyDescent="0.3">
      <c r="A27782" s="2"/>
      <c r="B27782" s="3"/>
      <c r="C27782" s="1"/>
      <c r="E27782" s="1"/>
      <c r="J27782"/>
      <c r="K27782" t="str">
        <f t="shared" si="1374"/>
        <v/>
      </c>
    </row>
    <row r="27783" spans="1:11" x14ac:dyDescent="0.3">
      <c r="A27783" s="2"/>
      <c r="B27783" s="3"/>
      <c r="C27783" s="1"/>
      <c r="E27783" s="1"/>
      <c r="J27783"/>
      <c r="K27783" t="str">
        <f t="shared" si="1374"/>
        <v/>
      </c>
    </row>
    <row r="27784" spans="1:11" x14ac:dyDescent="0.3">
      <c r="A27784" s="2"/>
      <c r="B27784" s="3"/>
      <c r="C27784" s="1"/>
      <c r="E27784" s="1"/>
      <c r="J27784"/>
      <c r="K27784" t="str">
        <f t="shared" si="1374"/>
        <v/>
      </c>
    </row>
    <row r="27785" spans="1:11" x14ac:dyDescent="0.3">
      <c r="A27785" s="2"/>
      <c r="B27785" s="3"/>
      <c r="C27785" s="1"/>
      <c r="E27785" s="1"/>
      <c r="J27785"/>
      <c r="K27785" t="str">
        <f t="shared" si="1374"/>
        <v/>
      </c>
    </row>
    <row r="27786" spans="1:11" x14ac:dyDescent="0.3">
      <c r="A27786" s="2"/>
      <c r="B27786" s="3"/>
      <c r="C27786" s="1"/>
      <c r="E27786" s="1"/>
      <c r="J27786"/>
      <c r="K27786" t="str">
        <f t="shared" si="1374"/>
        <v/>
      </c>
    </row>
    <row r="27787" spans="1:11" x14ac:dyDescent="0.3">
      <c r="A27787" s="2"/>
      <c r="B27787" s="3"/>
      <c r="C27787" s="1"/>
      <c r="E27787" s="1"/>
      <c r="J27787"/>
      <c r="K27787" t="str">
        <f t="shared" si="1374"/>
        <v/>
      </c>
    </row>
    <row r="27788" spans="1:11" x14ac:dyDescent="0.3">
      <c r="A27788" s="2"/>
      <c r="B27788" s="3"/>
      <c r="C27788" s="1"/>
      <c r="E27788" s="1"/>
      <c r="J27788"/>
      <c r="K27788" t="str">
        <f t="shared" si="1374"/>
        <v/>
      </c>
    </row>
    <row r="27789" spans="1:11" x14ac:dyDescent="0.3">
      <c r="A27789" s="2"/>
      <c r="B27789" s="3"/>
      <c r="C27789" s="1"/>
      <c r="E27789" s="1"/>
      <c r="J27789"/>
      <c r="K27789" t="str">
        <f t="shared" si="1374"/>
        <v/>
      </c>
    </row>
    <row r="27790" spans="1:11" x14ac:dyDescent="0.3">
      <c r="A27790" s="2"/>
      <c r="B27790" s="3"/>
      <c r="C27790" s="1"/>
      <c r="E27790" s="1"/>
      <c r="J27790"/>
      <c r="K27790" t="str">
        <f t="shared" si="1374"/>
        <v/>
      </c>
    </row>
    <row r="27791" spans="1:11" x14ac:dyDescent="0.3">
      <c r="A27791" s="2"/>
      <c r="B27791" s="3"/>
      <c r="C27791" s="1"/>
      <c r="E27791" s="1"/>
      <c r="J27791"/>
      <c r="K27791" t="str">
        <f t="shared" si="1374"/>
        <v/>
      </c>
    </row>
    <row r="27792" spans="1:11" x14ac:dyDescent="0.3">
      <c r="A27792" s="2"/>
      <c r="B27792" s="3"/>
      <c r="C27792" s="1"/>
      <c r="E27792" s="1"/>
      <c r="J27792"/>
      <c r="K27792" t="str">
        <f t="shared" si="1374"/>
        <v/>
      </c>
    </row>
    <row r="27793" spans="1:11" x14ac:dyDescent="0.3">
      <c r="A27793" s="2"/>
      <c r="B27793" s="3"/>
      <c r="C27793" s="1"/>
      <c r="E27793" s="1"/>
      <c r="J27793"/>
      <c r="K27793" t="str">
        <f t="shared" si="1374"/>
        <v/>
      </c>
    </row>
    <row r="27794" spans="1:11" x14ac:dyDescent="0.3">
      <c r="A27794" s="2"/>
      <c r="B27794" s="3"/>
      <c r="C27794" s="1"/>
      <c r="E27794" s="1"/>
      <c r="J27794"/>
      <c r="K27794" t="str">
        <f t="shared" si="1374"/>
        <v/>
      </c>
    </row>
    <row r="27795" spans="1:11" x14ac:dyDescent="0.3">
      <c r="A27795" s="2"/>
      <c r="B27795" s="3"/>
      <c r="C27795" s="1"/>
      <c r="E27795" s="1"/>
      <c r="J27795"/>
      <c r="K27795" t="str">
        <f t="shared" si="1374"/>
        <v/>
      </c>
    </row>
    <row r="27796" spans="1:11" x14ac:dyDescent="0.3">
      <c r="A27796" s="2"/>
      <c r="B27796" s="3"/>
      <c r="C27796" s="1"/>
      <c r="E27796" s="1"/>
      <c r="J27796"/>
      <c r="K27796" t="str">
        <f t="shared" si="1374"/>
        <v/>
      </c>
    </row>
    <row r="27797" spans="1:11" x14ac:dyDescent="0.3">
      <c r="A27797" s="2"/>
      <c r="B27797" s="3"/>
      <c r="C27797" s="1"/>
      <c r="E27797" s="1"/>
      <c r="J27797"/>
      <c r="K27797" t="str">
        <f t="shared" si="1374"/>
        <v/>
      </c>
    </row>
    <row r="27798" spans="1:11" x14ac:dyDescent="0.3">
      <c r="A27798" s="2"/>
      <c r="B27798" s="3"/>
      <c r="C27798" s="1"/>
      <c r="E27798" s="1"/>
      <c r="J27798"/>
      <c r="K27798" t="str">
        <f t="shared" si="1374"/>
        <v/>
      </c>
    </row>
    <row r="27799" spans="1:11" x14ac:dyDescent="0.3">
      <c r="A27799" s="2"/>
      <c r="B27799" s="3"/>
      <c r="C27799" s="1"/>
      <c r="E27799" s="1"/>
      <c r="J27799"/>
      <c r="K27799" t="str">
        <f t="shared" si="1374"/>
        <v/>
      </c>
    </row>
    <row r="27800" spans="1:11" x14ac:dyDescent="0.3">
      <c r="A27800" s="2"/>
      <c r="B27800" s="3"/>
      <c r="C27800" s="1"/>
      <c r="E27800" s="1"/>
      <c r="J27800"/>
      <c r="K27800" t="str">
        <f t="shared" si="1374"/>
        <v/>
      </c>
    </row>
    <row r="27801" spans="1:11" x14ac:dyDescent="0.3">
      <c r="A27801" s="2"/>
      <c r="B27801" s="3"/>
      <c r="C27801" s="1"/>
      <c r="E27801" s="1"/>
      <c r="J27801"/>
      <c r="K27801" t="str">
        <f t="shared" si="1374"/>
        <v/>
      </c>
    </row>
    <row r="27802" spans="1:11" x14ac:dyDescent="0.3">
      <c r="A27802" s="2"/>
      <c r="B27802" s="3"/>
      <c r="C27802" s="1"/>
      <c r="E27802" s="1"/>
      <c r="J27802"/>
      <c r="K27802" t="str">
        <f t="shared" si="1374"/>
        <v/>
      </c>
    </row>
    <row r="27803" spans="1:11" x14ac:dyDescent="0.3">
      <c r="A27803" s="2"/>
      <c r="B27803" s="3"/>
      <c r="C27803" s="1"/>
      <c r="E27803" s="1"/>
      <c r="J27803"/>
      <c r="K27803" t="str">
        <f t="shared" si="1374"/>
        <v/>
      </c>
    </row>
    <row r="27804" spans="1:11" x14ac:dyDescent="0.3">
      <c r="A27804" s="2"/>
      <c r="B27804" s="3"/>
      <c r="C27804" s="1"/>
      <c r="E27804" s="1"/>
      <c r="J27804"/>
      <c r="K27804" t="str">
        <f t="shared" si="1374"/>
        <v/>
      </c>
    </row>
    <row r="27805" spans="1:11" x14ac:dyDescent="0.3">
      <c r="A27805" s="2"/>
      <c r="B27805" s="3"/>
      <c r="C27805" s="1"/>
      <c r="E27805" s="1"/>
      <c r="J27805"/>
      <c r="K27805" t="str">
        <f t="shared" si="1374"/>
        <v/>
      </c>
    </row>
    <row r="27806" spans="1:11" x14ac:dyDescent="0.3">
      <c r="A27806" s="2"/>
      <c r="B27806" s="3"/>
      <c r="C27806" s="1"/>
      <c r="E27806" s="1"/>
      <c r="J27806"/>
      <c r="K27806" t="str">
        <f t="shared" si="1374"/>
        <v/>
      </c>
    </row>
    <row r="27807" spans="1:11" x14ac:dyDescent="0.3">
      <c r="A27807" s="2"/>
      <c r="B27807" s="3"/>
      <c r="C27807" s="1"/>
      <c r="E27807" s="1"/>
      <c r="J27807"/>
      <c r="K27807" t="str">
        <f t="shared" si="1374"/>
        <v/>
      </c>
    </row>
    <row r="27808" spans="1:11" x14ac:dyDescent="0.3">
      <c r="A27808" s="2"/>
      <c r="B27808" s="3"/>
      <c r="C27808" s="1"/>
      <c r="E27808" s="1"/>
      <c r="J27808"/>
      <c r="K27808" t="str">
        <f t="shared" si="1374"/>
        <v/>
      </c>
    </row>
    <row r="27809" spans="1:11" x14ac:dyDescent="0.3">
      <c r="A27809" s="2"/>
      <c r="B27809" s="3"/>
      <c r="C27809" s="1"/>
      <c r="E27809" s="1"/>
      <c r="J27809"/>
      <c r="K27809" t="str">
        <f t="shared" si="1374"/>
        <v/>
      </c>
    </row>
    <row r="27810" spans="1:11" x14ac:dyDescent="0.3">
      <c r="A27810" s="2"/>
      <c r="B27810" s="3"/>
      <c r="C27810" s="1"/>
      <c r="E27810" s="1"/>
      <c r="J27810"/>
      <c r="K27810" t="str">
        <f t="shared" si="1374"/>
        <v/>
      </c>
    </row>
    <row r="27811" spans="1:11" x14ac:dyDescent="0.3">
      <c r="A27811" s="2"/>
      <c r="B27811" s="3"/>
      <c r="C27811" s="1"/>
      <c r="E27811" s="1"/>
      <c r="J27811"/>
      <c r="K27811" t="str">
        <f t="shared" si="1374"/>
        <v/>
      </c>
    </row>
    <row r="27812" spans="1:11" x14ac:dyDescent="0.3">
      <c r="A27812" s="2"/>
      <c r="B27812" s="3"/>
      <c r="C27812" s="1"/>
      <c r="E27812" s="1"/>
      <c r="J27812"/>
      <c r="K27812" t="str">
        <f t="shared" si="1374"/>
        <v/>
      </c>
    </row>
    <row r="27813" spans="1:11" x14ac:dyDescent="0.3">
      <c r="A27813" s="2"/>
      <c r="B27813" s="3"/>
      <c r="C27813" s="1"/>
      <c r="E27813" s="1"/>
      <c r="J27813"/>
      <c r="K27813" t="str">
        <f t="shared" si="1374"/>
        <v/>
      </c>
    </row>
    <row r="27814" spans="1:11" x14ac:dyDescent="0.3">
      <c r="A27814" s="2"/>
      <c r="B27814" s="3"/>
      <c r="C27814" s="1"/>
      <c r="E27814" s="1"/>
      <c r="J27814"/>
      <c r="K27814" t="str">
        <f t="shared" si="1374"/>
        <v/>
      </c>
    </row>
    <row r="27815" spans="1:11" x14ac:dyDescent="0.3">
      <c r="A27815" s="2"/>
      <c r="B27815" s="3"/>
      <c r="C27815" s="1"/>
      <c r="E27815" s="1"/>
      <c r="J27815"/>
      <c r="K27815" t="str">
        <f t="shared" si="1374"/>
        <v/>
      </c>
    </row>
    <row r="27816" spans="1:11" x14ac:dyDescent="0.3">
      <c r="A27816" s="2"/>
      <c r="B27816" s="3"/>
      <c r="C27816" s="1"/>
      <c r="E27816" s="1"/>
      <c r="J27816"/>
      <c r="K27816" t="str">
        <f t="shared" si="1374"/>
        <v/>
      </c>
    </row>
    <row r="27817" spans="1:11" x14ac:dyDescent="0.3">
      <c r="A27817" s="2"/>
      <c r="B27817" s="3"/>
      <c r="C27817" s="1"/>
      <c r="E27817" s="1"/>
      <c r="J27817"/>
      <c r="K27817" t="str">
        <f t="shared" si="1374"/>
        <v/>
      </c>
    </row>
    <row r="27818" spans="1:11" x14ac:dyDescent="0.3">
      <c r="A27818" s="2"/>
      <c r="B27818" s="3"/>
      <c r="C27818" s="1"/>
      <c r="E27818" s="1"/>
      <c r="J27818"/>
      <c r="K27818" t="str">
        <f t="shared" si="1374"/>
        <v/>
      </c>
    </row>
    <row r="27819" spans="1:11" x14ac:dyDescent="0.3">
      <c r="A27819" s="2"/>
      <c r="B27819" s="3"/>
      <c r="C27819" s="1"/>
      <c r="E27819" s="1"/>
      <c r="J27819"/>
      <c r="K27819" t="str">
        <f t="shared" si="1374"/>
        <v/>
      </c>
    </row>
    <row r="27820" spans="1:11" x14ac:dyDescent="0.3">
      <c r="A27820" s="2"/>
      <c r="B27820" s="3"/>
      <c r="C27820" s="1"/>
      <c r="E27820" s="1"/>
      <c r="J27820"/>
      <c r="K27820" t="str">
        <f t="shared" si="1374"/>
        <v/>
      </c>
    </row>
    <row r="27821" spans="1:11" x14ac:dyDescent="0.3">
      <c r="A27821" s="2"/>
      <c r="B27821" s="3"/>
      <c r="C27821" s="1"/>
      <c r="E27821" s="1"/>
      <c r="J27821"/>
      <c r="K27821" t="str">
        <f t="shared" si="1374"/>
        <v/>
      </c>
    </row>
    <row r="27822" spans="1:11" x14ac:dyDescent="0.3">
      <c r="A27822" s="2"/>
      <c r="B27822" s="3"/>
      <c r="C27822" s="1"/>
      <c r="E27822" s="1"/>
      <c r="J27822"/>
      <c r="K27822" t="str">
        <f t="shared" si="1374"/>
        <v/>
      </c>
    </row>
    <row r="27823" spans="1:11" x14ac:dyDescent="0.3">
      <c r="A27823" s="2"/>
      <c r="B27823" s="3"/>
      <c r="C27823" s="1"/>
      <c r="E27823" s="1"/>
      <c r="J27823"/>
      <c r="K27823" t="str">
        <f t="shared" si="1374"/>
        <v/>
      </c>
    </row>
    <row r="27824" spans="1:11" x14ac:dyDescent="0.3">
      <c r="A27824" s="2"/>
      <c r="B27824" s="3"/>
      <c r="C27824" s="1"/>
      <c r="E27824" s="1"/>
      <c r="J27824"/>
      <c r="K27824" t="str">
        <f t="shared" si="1374"/>
        <v/>
      </c>
    </row>
    <row r="27825" spans="1:11" x14ac:dyDescent="0.3">
      <c r="A27825" s="2"/>
      <c r="B27825" s="3"/>
      <c r="C27825" s="1"/>
      <c r="E27825" s="1"/>
      <c r="J27825"/>
      <c r="K27825" t="str">
        <f t="shared" si="1374"/>
        <v/>
      </c>
    </row>
    <row r="27826" spans="1:11" x14ac:dyDescent="0.3">
      <c r="A27826" s="2"/>
      <c r="B27826" s="3"/>
      <c r="C27826" s="1"/>
      <c r="E27826" s="1"/>
      <c r="J27826"/>
      <c r="K27826" t="str">
        <f t="shared" si="1374"/>
        <v/>
      </c>
    </row>
    <row r="27827" spans="1:11" x14ac:dyDescent="0.3">
      <c r="A27827" s="2"/>
      <c r="B27827" s="3"/>
      <c r="C27827" s="1"/>
      <c r="E27827" s="1"/>
      <c r="J27827"/>
      <c r="K27827" t="str">
        <f t="shared" si="1374"/>
        <v/>
      </c>
    </row>
    <row r="27828" spans="1:11" x14ac:dyDescent="0.3">
      <c r="A27828" s="2"/>
      <c r="B27828" s="3"/>
      <c r="C27828" s="1"/>
      <c r="E27828" s="1"/>
      <c r="J27828"/>
      <c r="K27828" t="str">
        <f t="shared" si="1374"/>
        <v/>
      </c>
    </row>
    <row r="27829" spans="1:11" x14ac:dyDescent="0.3">
      <c r="A27829" s="2"/>
      <c r="B27829" s="3"/>
      <c r="C27829" s="1"/>
      <c r="E27829" s="1"/>
      <c r="J27829"/>
      <c r="K27829" t="str">
        <f t="shared" si="1374"/>
        <v/>
      </c>
    </row>
    <row r="27830" spans="1:11" x14ac:dyDescent="0.3">
      <c r="A27830" s="2"/>
      <c r="B27830" s="3"/>
      <c r="C27830" s="1"/>
      <c r="E27830" s="1"/>
      <c r="J27830"/>
      <c r="K27830" t="str">
        <f t="shared" si="1374"/>
        <v/>
      </c>
    </row>
    <row r="27831" spans="1:11" x14ac:dyDescent="0.3">
      <c r="A27831" s="2"/>
      <c r="B27831" s="3"/>
      <c r="C27831" s="1"/>
      <c r="E27831" s="1"/>
      <c r="J27831"/>
      <c r="K27831" t="str">
        <f t="shared" si="1374"/>
        <v/>
      </c>
    </row>
    <row r="27832" spans="1:11" x14ac:dyDescent="0.3">
      <c r="A27832" s="2"/>
      <c r="B27832" s="3"/>
      <c r="C27832" s="1"/>
      <c r="E27832" s="1"/>
      <c r="J27832"/>
      <c r="K27832" t="str">
        <f t="shared" si="1374"/>
        <v/>
      </c>
    </row>
    <row r="27833" spans="1:11" x14ac:dyDescent="0.3">
      <c r="A27833" s="2"/>
      <c r="B27833" s="3"/>
      <c r="C27833" s="1"/>
      <c r="E27833" s="1"/>
      <c r="J27833"/>
      <c r="K27833" t="str">
        <f t="shared" si="1374"/>
        <v/>
      </c>
    </row>
    <row r="27834" spans="1:11" x14ac:dyDescent="0.3">
      <c r="A27834" s="2"/>
      <c r="B27834" s="3"/>
      <c r="C27834" s="1"/>
      <c r="E27834" s="1"/>
      <c r="J27834"/>
      <c r="K27834" t="str">
        <f t="shared" si="1374"/>
        <v/>
      </c>
    </row>
    <row r="27835" spans="1:11" x14ac:dyDescent="0.3">
      <c r="A27835" s="2"/>
      <c r="B27835" s="3"/>
      <c r="C27835" s="1"/>
      <c r="E27835" s="1"/>
      <c r="J27835"/>
      <c r="K27835" t="str">
        <f t="shared" si="1374"/>
        <v/>
      </c>
    </row>
    <row r="27836" spans="1:11" x14ac:dyDescent="0.3">
      <c r="A27836" s="2"/>
      <c r="B27836" s="3"/>
      <c r="C27836" s="1"/>
      <c r="E27836" s="1"/>
      <c r="J27836"/>
      <c r="K27836" t="str">
        <f t="shared" si="1374"/>
        <v/>
      </c>
    </row>
    <row r="27837" spans="1:11" x14ac:dyDescent="0.3">
      <c r="A27837" s="2"/>
      <c r="B27837" s="3"/>
      <c r="C27837" s="1"/>
      <c r="E27837" s="1"/>
      <c r="J27837"/>
      <c r="K27837" t="str">
        <f t="shared" si="1374"/>
        <v/>
      </c>
    </row>
    <row r="27838" spans="1:11" x14ac:dyDescent="0.3">
      <c r="A27838" s="2"/>
      <c r="B27838" s="3"/>
      <c r="C27838" s="1"/>
      <c r="E27838" s="1"/>
      <c r="J27838"/>
      <c r="K27838" t="str">
        <f t="shared" si="1374"/>
        <v/>
      </c>
    </row>
    <row r="27839" spans="1:11" x14ac:dyDescent="0.3">
      <c r="A27839" s="2"/>
      <c r="B27839" s="3"/>
      <c r="C27839" s="1"/>
      <c r="E27839" s="1"/>
      <c r="J27839"/>
      <c r="K27839" t="str">
        <f t="shared" si="1374"/>
        <v/>
      </c>
    </row>
    <row r="27840" spans="1:11" x14ac:dyDescent="0.3">
      <c r="A27840" s="2"/>
      <c r="B27840" s="3"/>
      <c r="C27840" s="1"/>
      <c r="E27840" s="1"/>
      <c r="J27840"/>
      <c r="K27840" t="str">
        <f t="shared" si="1374"/>
        <v/>
      </c>
    </row>
    <row r="27841" spans="1:11" x14ac:dyDescent="0.3">
      <c r="A27841" s="2"/>
      <c r="B27841" s="3"/>
      <c r="C27841" s="1"/>
      <c r="E27841" s="1"/>
      <c r="J27841"/>
      <c r="K27841" t="str">
        <f t="shared" si="1374"/>
        <v/>
      </c>
    </row>
    <row r="27842" spans="1:11" x14ac:dyDescent="0.3">
      <c r="A27842" s="2"/>
      <c r="B27842" s="3"/>
      <c r="C27842" s="1"/>
      <c r="E27842" s="1"/>
      <c r="J27842"/>
      <c r="K27842" t="str">
        <f t="shared" ref="K27842:K27905" si="1375">RIGHT(J27842,2)</f>
        <v/>
      </c>
    </row>
    <row r="27843" spans="1:11" x14ac:dyDescent="0.3">
      <c r="A27843" s="2"/>
      <c r="B27843" s="3"/>
      <c r="C27843" s="1"/>
      <c r="E27843" s="1"/>
      <c r="J27843"/>
      <c r="K27843" t="str">
        <f t="shared" si="1375"/>
        <v/>
      </c>
    </row>
    <row r="27844" spans="1:11" x14ac:dyDescent="0.3">
      <c r="A27844" s="2"/>
      <c r="B27844" s="3"/>
      <c r="C27844" s="1"/>
      <c r="E27844" s="1"/>
      <c r="J27844"/>
      <c r="K27844" t="str">
        <f t="shared" si="1375"/>
        <v/>
      </c>
    </row>
    <row r="27845" spans="1:11" x14ac:dyDescent="0.3">
      <c r="A27845" s="2"/>
      <c r="B27845" s="3"/>
      <c r="C27845" s="1"/>
      <c r="E27845" s="1"/>
      <c r="J27845"/>
      <c r="K27845" t="str">
        <f t="shared" si="1375"/>
        <v/>
      </c>
    </row>
    <row r="27846" spans="1:11" x14ac:dyDescent="0.3">
      <c r="A27846" s="2"/>
      <c r="B27846" s="3"/>
      <c r="C27846" s="1"/>
      <c r="E27846" s="1"/>
      <c r="J27846"/>
      <c r="K27846" t="str">
        <f t="shared" si="1375"/>
        <v/>
      </c>
    </row>
    <row r="27847" spans="1:11" x14ac:dyDescent="0.3">
      <c r="A27847" s="2"/>
      <c r="B27847" s="3"/>
      <c r="C27847" s="1"/>
      <c r="E27847" s="1"/>
      <c r="J27847"/>
      <c r="K27847" t="str">
        <f t="shared" si="1375"/>
        <v/>
      </c>
    </row>
    <row r="27848" spans="1:11" x14ac:dyDescent="0.3">
      <c r="A27848" s="2"/>
      <c r="B27848" s="3"/>
      <c r="C27848" s="1"/>
      <c r="E27848" s="1"/>
      <c r="J27848"/>
      <c r="K27848" t="str">
        <f t="shared" si="1375"/>
        <v/>
      </c>
    </row>
    <row r="27849" spans="1:11" x14ac:dyDescent="0.3">
      <c r="A27849" s="2"/>
      <c r="B27849" s="3"/>
      <c r="C27849" s="1"/>
      <c r="E27849" s="1"/>
      <c r="J27849"/>
      <c r="K27849" t="str">
        <f t="shared" si="1375"/>
        <v/>
      </c>
    </row>
    <row r="27850" spans="1:11" x14ac:dyDescent="0.3">
      <c r="A27850" s="2"/>
      <c r="B27850" s="3"/>
      <c r="C27850" s="1"/>
      <c r="E27850" s="1"/>
      <c r="J27850"/>
      <c r="K27850" t="str">
        <f t="shared" si="1375"/>
        <v/>
      </c>
    </row>
    <row r="27851" spans="1:11" x14ac:dyDescent="0.3">
      <c r="A27851" s="2"/>
      <c r="B27851" s="3"/>
      <c r="C27851" s="1"/>
      <c r="E27851" s="1"/>
      <c r="J27851"/>
      <c r="K27851" t="str">
        <f t="shared" si="1375"/>
        <v/>
      </c>
    </row>
    <row r="27852" spans="1:11" x14ac:dyDescent="0.3">
      <c r="A27852" s="2"/>
      <c r="B27852" s="3"/>
      <c r="C27852" s="1"/>
      <c r="E27852" s="1"/>
      <c r="J27852"/>
      <c r="K27852" t="str">
        <f t="shared" si="1375"/>
        <v/>
      </c>
    </row>
    <row r="27853" spans="1:11" x14ac:dyDescent="0.3">
      <c r="A27853" s="2"/>
      <c r="B27853" s="3"/>
      <c r="C27853" s="1"/>
      <c r="E27853" s="1"/>
      <c r="J27853"/>
      <c r="K27853" t="str">
        <f t="shared" si="1375"/>
        <v/>
      </c>
    </row>
    <row r="27854" spans="1:11" x14ac:dyDescent="0.3">
      <c r="A27854" s="2"/>
      <c r="B27854" s="3"/>
      <c r="C27854" s="1"/>
      <c r="E27854" s="1"/>
      <c r="J27854"/>
      <c r="K27854" t="str">
        <f t="shared" si="1375"/>
        <v/>
      </c>
    </row>
    <row r="27855" spans="1:11" x14ac:dyDescent="0.3">
      <c r="A27855" s="2"/>
      <c r="B27855" s="3"/>
      <c r="C27855" s="1"/>
      <c r="E27855" s="1"/>
      <c r="J27855"/>
      <c r="K27855" t="str">
        <f t="shared" si="1375"/>
        <v/>
      </c>
    </row>
    <row r="27856" spans="1:11" x14ac:dyDescent="0.3">
      <c r="A27856" s="2"/>
      <c r="B27856" s="3"/>
      <c r="C27856" s="1"/>
      <c r="E27856" s="1"/>
      <c r="J27856"/>
      <c r="K27856" t="str">
        <f t="shared" si="1375"/>
        <v/>
      </c>
    </row>
    <row r="27857" spans="1:11" x14ac:dyDescent="0.3">
      <c r="A27857" s="2"/>
      <c r="B27857" s="3"/>
      <c r="C27857" s="1"/>
      <c r="E27857" s="1"/>
      <c r="J27857"/>
      <c r="K27857" t="str">
        <f t="shared" si="1375"/>
        <v/>
      </c>
    </row>
    <row r="27858" spans="1:11" x14ac:dyDescent="0.3">
      <c r="A27858" s="2"/>
      <c r="B27858" s="3"/>
      <c r="C27858" s="1"/>
      <c r="E27858" s="1"/>
      <c r="J27858"/>
      <c r="K27858" t="str">
        <f t="shared" si="1375"/>
        <v/>
      </c>
    </row>
    <row r="27859" spans="1:11" x14ac:dyDescent="0.3">
      <c r="A27859" s="2"/>
      <c r="B27859" s="3"/>
      <c r="C27859" s="1"/>
      <c r="E27859" s="1"/>
      <c r="J27859"/>
      <c r="K27859" t="str">
        <f t="shared" si="1375"/>
        <v/>
      </c>
    </row>
    <row r="27860" spans="1:11" x14ac:dyDescent="0.3">
      <c r="A27860" s="2"/>
      <c r="B27860" s="3"/>
      <c r="C27860" s="1"/>
      <c r="E27860" s="1"/>
      <c r="J27860"/>
      <c r="K27860" t="str">
        <f t="shared" si="1375"/>
        <v/>
      </c>
    </row>
    <row r="27861" spans="1:11" x14ac:dyDescent="0.3">
      <c r="A27861" s="2"/>
      <c r="B27861" s="3"/>
      <c r="C27861" s="1"/>
      <c r="E27861" s="1"/>
      <c r="J27861"/>
      <c r="K27861" t="str">
        <f t="shared" si="1375"/>
        <v/>
      </c>
    </row>
    <row r="27862" spans="1:11" x14ac:dyDescent="0.3">
      <c r="A27862" s="2"/>
      <c r="B27862" s="3"/>
      <c r="C27862" s="1"/>
      <c r="E27862" s="1"/>
      <c r="J27862"/>
      <c r="K27862" t="str">
        <f t="shared" si="1375"/>
        <v/>
      </c>
    </row>
    <row r="27863" spans="1:11" x14ac:dyDescent="0.3">
      <c r="A27863" s="2"/>
      <c r="B27863" s="3"/>
      <c r="C27863" s="1"/>
      <c r="E27863" s="1"/>
      <c r="J27863"/>
      <c r="K27863" t="str">
        <f t="shared" si="1375"/>
        <v/>
      </c>
    </row>
    <row r="27864" spans="1:11" x14ac:dyDescent="0.3">
      <c r="A27864" s="2"/>
      <c r="B27864" s="3"/>
      <c r="C27864" s="1"/>
      <c r="E27864" s="1"/>
      <c r="J27864"/>
      <c r="K27864" t="str">
        <f t="shared" si="1375"/>
        <v/>
      </c>
    </row>
    <row r="27865" spans="1:11" x14ac:dyDescent="0.3">
      <c r="A27865" s="2"/>
      <c r="B27865" s="3"/>
      <c r="C27865" s="1"/>
      <c r="E27865" s="1"/>
      <c r="J27865"/>
      <c r="K27865" t="str">
        <f t="shared" si="1375"/>
        <v/>
      </c>
    </row>
    <row r="27866" spans="1:11" x14ac:dyDescent="0.3">
      <c r="A27866" s="2"/>
      <c r="B27866" s="3"/>
      <c r="C27866" s="1"/>
      <c r="E27866" s="1"/>
      <c r="J27866"/>
      <c r="K27866" t="str">
        <f t="shared" si="1375"/>
        <v/>
      </c>
    </row>
    <row r="27867" spans="1:11" x14ac:dyDescent="0.3">
      <c r="A27867" s="2"/>
      <c r="B27867" s="3"/>
      <c r="C27867" s="1"/>
      <c r="E27867" s="1"/>
      <c r="J27867"/>
      <c r="K27867" t="str">
        <f t="shared" si="1375"/>
        <v/>
      </c>
    </row>
    <row r="27868" spans="1:11" x14ac:dyDescent="0.3">
      <c r="A27868" s="2"/>
      <c r="B27868" s="3"/>
      <c r="C27868" s="1"/>
      <c r="E27868" s="1"/>
      <c r="J27868"/>
      <c r="K27868" t="str">
        <f t="shared" si="1375"/>
        <v/>
      </c>
    </row>
    <row r="27869" spans="1:11" x14ac:dyDescent="0.3">
      <c r="A27869" s="2"/>
      <c r="B27869" s="3"/>
      <c r="C27869" s="1"/>
      <c r="E27869" s="1"/>
      <c r="J27869"/>
      <c r="K27869" t="str">
        <f t="shared" si="1375"/>
        <v/>
      </c>
    </row>
    <row r="27870" spans="1:11" x14ac:dyDescent="0.3">
      <c r="A27870" s="2"/>
      <c r="B27870" s="3"/>
      <c r="C27870" s="1"/>
      <c r="E27870" s="1"/>
      <c r="J27870"/>
      <c r="K27870" t="str">
        <f t="shared" si="1375"/>
        <v/>
      </c>
    </row>
    <row r="27871" spans="1:11" x14ac:dyDescent="0.3">
      <c r="A27871" s="2"/>
      <c r="B27871" s="3"/>
      <c r="C27871" s="1"/>
      <c r="E27871" s="1"/>
      <c r="J27871"/>
      <c r="K27871" t="str">
        <f t="shared" si="1375"/>
        <v/>
      </c>
    </row>
    <row r="27872" spans="1:11" x14ac:dyDescent="0.3">
      <c r="A27872" s="2"/>
      <c r="B27872" s="3"/>
      <c r="C27872" s="1"/>
      <c r="E27872" s="1"/>
      <c r="J27872"/>
      <c r="K27872" t="str">
        <f t="shared" si="1375"/>
        <v/>
      </c>
    </row>
    <row r="27873" spans="1:11" x14ac:dyDescent="0.3">
      <c r="A27873" s="2"/>
      <c r="B27873" s="3"/>
      <c r="C27873" s="1"/>
      <c r="E27873" s="1"/>
      <c r="J27873"/>
      <c r="K27873" t="str">
        <f t="shared" si="1375"/>
        <v/>
      </c>
    </row>
    <row r="27874" spans="1:11" x14ac:dyDescent="0.3">
      <c r="A27874" s="2"/>
      <c r="B27874" s="3"/>
      <c r="C27874" s="1"/>
      <c r="E27874" s="1"/>
      <c r="J27874"/>
      <c r="K27874" t="str">
        <f t="shared" si="1375"/>
        <v/>
      </c>
    </row>
    <row r="27875" spans="1:11" x14ac:dyDescent="0.3">
      <c r="A27875" s="2"/>
      <c r="B27875" s="3"/>
      <c r="C27875" s="1"/>
      <c r="E27875" s="1"/>
      <c r="J27875"/>
      <c r="K27875" t="str">
        <f t="shared" si="1375"/>
        <v/>
      </c>
    </row>
    <row r="27876" spans="1:11" x14ac:dyDescent="0.3">
      <c r="A27876" s="2"/>
      <c r="B27876" s="3"/>
      <c r="C27876" s="1"/>
      <c r="E27876" s="1"/>
      <c r="J27876"/>
      <c r="K27876" t="str">
        <f t="shared" si="1375"/>
        <v/>
      </c>
    </row>
    <row r="27877" spans="1:11" x14ac:dyDescent="0.3">
      <c r="A27877" s="2"/>
      <c r="B27877" s="3"/>
      <c r="C27877" s="1"/>
      <c r="E27877" s="1"/>
      <c r="J27877"/>
      <c r="K27877" t="str">
        <f t="shared" si="1375"/>
        <v/>
      </c>
    </row>
    <row r="27878" spans="1:11" x14ac:dyDescent="0.3">
      <c r="A27878" s="2"/>
      <c r="B27878" s="3"/>
      <c r="C27878" s="1"/>
      <c r="E27878" s="1"/>
      <c r="J27878"/>
      <c r="K27878" t="str">
        <f t="shared" si="1375"/>
        <v/>
      </c>
    </row>
    <row r="27879" spans="1:11" x14ac:dyDescent="0.3">
      <c r="A27879" s="2"/>
      <c r="B27879" s="3"/>
      <c r="C27879" s="1"/>
      <c r="E27879" s="1"/>
      <c r="J27879"/>
      <c r="K27879" t="str">
        <f t="shared" si="1375"/>
        <v/>
      </c>
    </row>
    <row r="27880" spans="1:11" x14ac:dyDescent="0.3">
      <c r="A27880" s="2"/>
      <c r="B27880" s="3"/>
      <c r="C27880" s="1"/>
      <c r="E27880" s="1"/>
      <c r="J27880"/>
      <c r="K27880" t="str">
        <f t="shared" si="1375"/>
        <v/>
      </c>
    </row>
    <row r="27881" spans="1:11" x14ac:dyDescent="0.3">
      <c r="A27881" s="2"/>
      <c r="B27881" s="3"/>
      <c r="C27881" s="1"/>
      <c r="E27881" s="1"/>
      <c r="J27881"/>
      <c r="K27881" t="str">
        <f t="shared" si="1375"/>
        <v/>
      </c>
    </row>
    <row r="27882" spans="1:11" x14ac:dyDescent="0.3">
      <c r="A27882" s="2"/>
      <c r="B27882" s="3"/>
      <c r="C27882" s="1"/>
      <c r="E27882" s="1"/>
      <c r="J27882"/>
      <c r="K27882" t="str">
        <f t="shared" si="1375"/>
        <v/>
      </c>
    </row>
    <row r="27883" spans="1:11" x14ac:dyDescent="0.3">
      <c r="A27883" s="2"/>
      <c r="B27883" s="3"/>
      <c r="C27883" s="1"/>
      <c r="E27883" s="1"/>
      <c r="J27883"/>
      <c r="K27883" t="str">
        <f t="shared" si="1375"/>
        <v/>
      </c>
    </row>
    <row r="27884" spans="1:11" x14ac:dyDescent="0.3">
      <c r="A27884" s="2"/>
      <c r="B27884" s="3"/>
      <c r="C27884" s="1"/>
      <c r="E27884" s="1"/>
      <c r="J27884"/>
      <c r="K27884" t="str">
        <f t="shared" si="1375"/>
        <v/>
      </c>
    </row>
    <row r="27885" spans="1:11" x14ac:dyDescent="0.3">
      <c r="A27885" s="2"/>
      <c r="B27885" s="3"/>
      <c r="C27885" s="1"/>
      <c r="E27885" s="1"/>
      <c r="J27885"/>
      <c r="K27885" t="str">
        <f t="shared" si="1375"/>
        <v/>
      </c>
    </row>
    <row r="27886" spans="1:11" x14ac:dyDescent="0.3">
      <c r="A27886" s="2"/>
      <c r="B27886" s="3"/>
      <c r="C27886" s="1"/>
      <c r="E27886" s="1"/>
      <c r="J27886"/>
      <c r="K27886" t="str">
        <f t="shared" si="1375"/>
        <v/>
      </c>
    </row>
    <row r="27887" spans="1:11" x14ac:dyDescent="0.3">
      <c r="A27887" s="2"/>
      <c r="B27887" s="3"/>
      <c r="C27887" s="1"/>
      <c r="E27887" s="1"/>
      <c r="J27887"/>
      <c r="K27887" t="str">
        <f t="shared" si="1375"/>
        <v/>
      </c>
    </row>
    <row r="27888" spans="1:11" x14ac:dyDescent="0.3">
      <c r="A27888" s="2"/>
      <c r="B27888" s="3"/>
      <c r="C27888" s="1"/>
      <c r="E27888" s="1"/>
      <c r="J27888"/>
      <c r="K27888" t="str">
        <f t="shared" si="1375"/>
        <v/>
      </c>
    </row>
    <row r="27889" spans="1:11" x14ac:dyDescent="0.3">
      <c r="A27889" s="2"/>
      <c r="B27889" s="3"/>
      <c r="C27889" s="1"/>
      <c r="E27889" s="1"/>
      <c r="J27889"/>
      <c r="K27889" t="str">
        <f t="shared" si="1375"/>
        <v/>
      </c>
    </row>
    <row r="27890" spans="1:11" x14ac:dyDescent="0.3">
      <c r="A27890" s="2"/>
      <c r="B27890" s="3"/>
      <c r="C27890" s="1"/>
      <c r="E27890" s="1"/>
      <c r="J27890"/>
      <c r="K27890" t="str">
        <f t="shared" si="1375"/>
        <v/>
      </c>
    </row>
    <row r="27891" spans="1:11" x14ac:dyDescent="0.3">
      <c r="A27891" s="2"/>
      <c r="B27891" s="3"/>
      <c r="C27891" s="1"/>
      <c r="E27891" s="1"/>
      <c r="J27891"/>
      <c r="K27891" t="str">
        <f t="shared" si="1375"/>
        <v/>
      </c>
    </row>
    <row r="27892" spans="1:11" x14ac:dyDescent="0.3">
      <c r="A27892" s="2"/>
      <c r="B27892" s="3"/>
      <c r="C27892" s="1"/>
      <c r="E27892" s="1"/>
      <c r="J27892"/>
      <c r="K27892" t="str">
        <f t="shared" si="1375"/>
        <v/>
      </c>
    </row>
    <row r="27893" spans="1:11" x14ac:dyDescent="0.3">
      <c r="A27893" s="2"/>
      <c r="B27893" s="3"/>
      <c r="C27893" s="1"/>
      <c r="E27893" s="1"/>
      <c r="J27893"/>
      <c r="K27893" t="str">
        <f t="shared" si="1375"/>
        <v/>
      </c>
    </row>
    <row r="27894" spans="1:11" x14ac:dyDescent="0.3">
      <c r="A27894" s="2"/>
      <c r="B27894" s="3"/>
      <c r="C27894" s="1"/>
      <c r="E27894" s="1"/>
      <c r="J27894"/>
      <c r="K27894" t="str">
        <f t="shared" si="1375"/>
        <v/>
      </c>
    </row>
    <row r="27895" spans="1:11" x14ac:dyDescent="0.3">
      <c r="A27895" s="2"/>
      <c r="B27895" s="3"/>
      <c r="C27895" s="1"/>
      <c r="E27895" s="1"/>
      <c r="J27895"/>
      <c r="K27895" t="str">
        <f t="shared" si="1375"/>
        <v/>
      </c>
    </row>
    <row r="27896" spans="1:11" x14ac:dyDescent="0.3">
      <c r="A27896" s="2"/>
      <c r="B27896" s="3"/>
      <c r="C27896" s="1"/>
      <c r="E27896" s="1"/>
      <c r="J27896"/>
      <c r="K27896" t="str">
        <f t="shared" si="1375"/>
        <v/>
      </c>
    </row>
    <row r="27897" spans="1:11" x14ac:dyDescent="0.3">
      <c r="A27897" s="2"/>
      <c r="B27897" s="3"/>
      <c r="C27897" s="1"/>
      <c r="E27897" s="1"/>
      <c r="J27897"/>
      <c r="K27897" t="str">
        <f t="shared" si="1375"/>
        <v/>
      </c>
    </row>
    <row r="27898" spans="1:11" x14ac:dyDescent="0.3">
      <c r="A27898" s="2"/>
      <c r="B27898" s="3"/>
      <c r="C27898" s="1"/>
      <c r="E27898" s="1"/>
      <c r="J27898"/>
      <c r="K27898" t="str">
        <f t="shared" si="1375"/>
        <v/>
      </c>
    </row>
    <row r="27899" spans="1:11" x14ac:dyDescent="0.3">
      <c r="A27899" s="2"/>
      <c r="B27899" s="3"/>
      <c r="C27899" s="1"/>
      <c r="E27899" s="1"/>
      <c r="J27899"/>
      <c r="K27899" t="str">
        <f t="shared" si="1375"/>
        <v/>
      </c>
    </row>
    <row r="27900" spans="1:11" x14ac:dyDescent="0.3">
      <c r="A27900" s="2"/>
      <c r="B27900" s="3"/>
      <c r="C27900" s="1"/>
      <c r="E27900" s="1"/>
      <c r="J27900"/>
      <c r="K27900" t="str">
        <f t="shared" si="1375"/>
        <v/>
      </c>
    </row>
    <row r="27901" spans="1:11" x14ac:dyDescent="0.3">
      <c r="A27901" s="2"/>
      <c r="B27901" s="3"/>
      <c r="C27901" s="1"/>
      <c r="E27901" s="1"/>
      <c r="J27901"/>
      <c r="K27901" t="str">
        <f t="shared" si="1375"/>
        <v/>
      </c>
    </row>
    <row r="27902" spans="1:11" x14ac:dyDescent="0.3">
      <c r="A27902" s="2"/>
      <c r="B27902" s="3"/>
      <c r="C27902" s="1"/>
      <c r="E27902" s="1"/>
      <c r="J27902"/>
      <c r="K27902" t="str">
        <f t="shared" si="1375"/>
        <v/>
      </c>
    </row>
    <row r="27903" spans="1:11" x14ac:dyDescent="0.3">
      <c r="A27903" s="2"/>
      <c r="B27903" s="3"/>
      <c r="C27903" s="1"/>
      <c r="E27903" s="1"/>
      <c r="J27903"/>
      <c r="K27903" t="str">
        <f t="shared" si="1375"/>
        <v/>
      </c>
    </row>
    <row r="27904" spans="1:11" x14ac:dyDescent="0.3">
      <c r="A27904" s="2"/>
      <c r="B27904" s="3"/>
      <c r="C27904" s="1"/>
      <c r="E27904" s="1"/>
      <c r="J27904"/>
      <c r="K27904" t="str">
        <f t="shared" si="1375"/>
        <v/>
      </c>
    </row>
    <row r="27905" spans="1:11" x14ac:dyDescent="0.3">
      <c r="A27905" s="2"/>
      <c r="B27905" s="3"/>
      <c r="C27905" s="1"/>
      <c r="E27905" s="1"/>
      <c r="J27905"/>
      <c r="K27905" t="str">
        <f t="shared" si="1375"/>
        <v/>
      </c>
    </row>
    <row r="27906" spans="1:11" x14ac:dyDescent="0.3">
      <c r="A27906" s="2"/>
      <c r="B27906" s="3"/>
      <c r="C27906" s="1"/>
      <c r="E27906" s="1"/>
      <c r="J27906"/>
      <c r="K27906" t="str">
        <f t="shared" ref="K27906:K27969" si="1376">RIGHT(J27906,2)</f>
        <v/>
      </c>
    </row>
    <row r="27907" spans="1:11" x14ac:dyDescent="0.3">
      <c r="A27907" s="2"/>
      <c r="B27907" s="3"/>
      <c r="C27907" s="1"/>
      <c r="E27907" s="1"/>
      <c r="J27907"/>
      <c r="K27907" t="str">
        <f t="shared" si="1376"/>
        <v/>
      </c>
    </row>
    <row r="27908" spans="1:11" x14ac:dyDescent="0.3">
      <c r="A27908" s="2"/>
      <c r="B27908" s="3"/>
      <c r="C27908" s="1"/>
      <c r="E27908" s="1"/>
      <c r="J27908"/>
      <c r="K27908" t="str">
        <f t="shared" si="1376"/>
        <v/>
      </c>
    </row>
    <row r="27909" spans="1:11" x14ac:dyDescent="0.3">
      <c r="A27909" s="2"/>
      <c r="B27909" s="3"/>
      <c r="C27909" s="1"/>
      <c r="E27909" s="1"/>
      <c r="J27909"/>
      <c r="K27909" t="str">
        <f t="shared" si="1376"/>
        <v/>
      </c>
    </row>
    <row r="27910" spans="1:11" x14ac:dyDescent="0.3">
      <c r="A27910" s="2"/>
      <c r="B27910" s="3"/>
      <c r="C27910" s="1"/>
      <c r="E27910" s="1"/>
      <c r="J27910"/>
      <c r="K27910" t="str">
        <f t="shared" si="1376"/>
        <v/>
      </c>
    </row>
    <row r="27911" spans="1:11" x14ac:dyDescent="0.3">
      <c r="A27911" s="2"/>
      <c r="B27911" s="3"/>
      <c r="C27911" s="1"/>
      <c r="E27911" s="1"/>
      <c r="J27911"/>
      <c r="K27911" t="str">
        <f t="shared" si="1376"/>
        <v/>
      </c>
    </row>
    <row r="27912" spans="1:11" x14ac:dyDescent="0.3">
      <c r="A27912" s="2"/>
      <c r="B27912" s="3"/>
      <c r="C27912" s="1"/>
      <c r="E27912" s="1"/>
      <c r="J27912"/>
      <c r="K27912" t="str">
        <f t="shared" si="1376"/>
        <v/>
      </c>
    </row>
    <row r="27913" spans="1:11" x14ac:dyDescent="0.3">
      <c r="A27913" s="2"/>
      <c r="B27913" s="3"/>
      <c r="C27913" s="1"/>
      <c r="E27913" s="1"/>
      <c r="J27913"/>
      <c r="K27913" t="str">
        <f t="shared" si="1376"/>
        <v/>
      </c>
    </row>
    <row r="27914" spans="1:11" x14ac:dyDescent="0.3">
      <c r="A27914" s="2"/>
      <c r="B27914" s="3"/>
      <c r="C27914" s="1"/>
      <c r="E27914" s="1"/>
      <c r="J27914"/>
      <c r="K27914" t="str">
        <f t="shared" si="1376"/>
        <v/>
      </c>
    </row>
    <row r="27915" spans="1:11" x14ac:dyDescent="0.3">
      <c r="A27915" s="2"/>
      <c r="B27915" s="3"/>
      <c r="C27915" s="1"/>
      <c r="E27915" s="1"/>
      <c r="J27915"/>
      <c r="K27915" t="str">
        <f t="shared" si="1376"/>
        <v/>
      </c>
    </row>
    <row r="27916" spans="1:11" x14ac:dyDescent="0.3">
      <c r="A27916" s="2"/>
      <c r="B27916" s="3"/>
      <c r="C27916" s="1"/>
      <c r="E27916" s="1"/>
      <c r="J27916"/>
      <c r="K27916" t="str">
        <f t="shared" si="1376"/>
        <v/>
      </c>
    </row>
    <row r="27917" spans="1:11" x14ac:dyDescent="0.3">
      <c r="A27917" s="2"/>
      <c r="B27917" s="3"/>
      <c r="C27917" s="1"/>
      <c r="E27917" s="1"/>
      <c r="J27917"/>
      <c r="K27917" t="str">
        <f t="shared" si="1376"/>
        <v/>
      </c>
    </row>
    <row r="27918" spans="1:11" x14ac:dyDescent="0.3">
      <c r="A27918" s="2"/>
      <c r="B27918" s="3"/>
      <c r="C27918" s="1"/>
      <c r="E27918" s="1"/>
      <c r="J27918"/>
      <c r="K27918" t="str">
        <f t="shared" si="1376"/>
        <v/>
      </c>
    </row>
    <row r="27919" spans="1:11" x14ac:dyDescent="0.3">
      <c r="A27919" s="2"/>
      <c r="B27919" s="3"/>
      <c r="C27919" s="1"/>
      <c r="E27919" s="1"/>
      <c r="J27919"/>
      <c r="K27919" t="str">
        <f t="shared" si="1376"/>
        <v/>
      </c>
    </row>
    <row r="27920" spans="1:11" x14ac:dyDescent="0.3">
      <c r="A27920" s="2"/>
      <c r="B27920" s="3"/>
      <c r="C27920" s="1"/>
      <c r="E27920" s="1"/>
      <c r="J27920"/>
      <c r="K27920" t="str">
        <f t="shared" si="1376"/>
        <v/>
      </c>
    </row>
    <row r="27921" spans="1:11" x14ac:dyDescent="0.3">
      <c r="A27921" s="2"/>
      <c r="B27921" s="3"/>
      <c r="C27921" s="1"/>
      <c r="E27921" s="1"/>
      <c r="J27921"/>
      <c r="K27921" t="str">
        <f t="shared" si="1376"/>
        <v/>
      </c>
    </row>
    <row r="27922" spans="1:11" x14ac:dyDescent="0.3">
      <c r="A27922" s="2"/>
      <c r="B27922" s="3"/>
      <c r="C27922" s="1"/>
      <c r="E27922" s="1"/>
      <c r="J27922"/>
      <c r="K27922" t="str">
        <f t="shared" si="1376"/>
        <v/>
      </c>
    </row>
    <row r="27923" spans="1:11" x14ac:dyDescent="0.3">
      <c r="A27923" s="2"/>
      <c r="B27923" s="3"/>
      <c r="C27923" s="1"/>
      <c r="E27923" s="1"/>
      <c r="J27923"/>
      <c r="K27923" t="str">
        <f t="shared" si="1376"/>
        <v/>
      </c>
    </row>
    <row r="27924" spans="1:11" x14ac:dyDescent="0.3">
      <c r="A27924" s="2"/>
      <c r="B27924" s="3"/>
      <c r="C27924" s="1"/>
      <c r="E27924" s="1"/>
      <c r="J27924"/>
      <c r="K27924" t="str">
        <f t="shared" si="1376"/>
        <v/>
      </c>
    </row>
    <row r="27925" spans="1:11" x14ac:dyDescent="0.3">
      <c r="A27925" s="2"/>
      <c r="B27925" s="3"/>
      <c r="C27925" s="1"/>
      <c r="E27925" s="1"/>
      <c r="J27925"/>
      <c r="K27925" t="str">
        <f t="shared" si="1376"/>
        <v/>
      </c>
    </row>
    <row r="27926" spans="1:11" x14ac:dyDescent="0.3">
      <c r="A27926" s="2"/>
      <c r="B27926" s="3"/>
      <c r="C27926" s="1"/>
      <c r="E27926" s="1"/>
      <c r="J27926"/>
      <c r="K27926" t="str">
        <f t="shared" si="1376"/>
        <v/>
      </c>
    </row>
    <row r="27927" spans="1:11" x14ac:dyDescent="0.3">
      <c r="A27927" s="2"/>
      <c r="B27927" s="3"/>
      <c r="C27927" s="1"/>
      <c r="E27927" s="1"/>
      <c r="J27927"/>
      <c r="K27927" t="str">
        <f t="shared" si="1376"/>
        <v/>
      </c>
    </row>
    <row r="27928" spans="1:11" x14ac:dyDescent="0.3">
      <c r="A27928" s="2"/>
      <c r="B27928" s="3"/>
      <c r="C27928" s="1"/>
      <c r="E27928" s="1"/>
      <c r="J27928"/>
      <c r="K27928" t="str">
        <f t="shared" si="1376"/>
        <v/>
      </c>
    </row>
    <row r="27929" spans="1:11" x14ac:dyDescent="0.3">
      <c r="A27929" s="2"/>
      <c r="B27929" s="3"/>
      <c r="C27929" s="1"/>
      <c r="E27929" s="1"/>
      <c r="J27929"/>
      <c r="K27929" t="str">
        <f t="shared" si="1376"/>
        <v/>
      </c>
    </row>
    <row r="27930" spans="1:11" x14ac:dyDescent="0.3">
      <c r="A27930" s="2"/>
      <c r="B27930" s="3"/>
      <c r="C27930" s="1"/>
      <c r="E27930" s="1"/>
      <c r="J27930"/>
      <c r="K27930" t="str">
        <f t="shared" si="1376"/>
        <v/>
      </c>
    </row>
    <row r="27931" spans="1:11" x14ac:dyDescent="0.3">
      <c r="A27931" s="2"/>
      <c r="B27931" s="3"/>
      <c r="C27931" s="1"/>
      <c r="E27931" s="1"/>
      <c r="J27931"/>
      <c r="K27931" t="str">
        <f t="shared" si="1376"/>
        <v/>
      </c>
    </row>
    <row r="27932" spans="1:11" x14ac:dyDescent="0.3">
      <c r="A27932" s="2"/>
      <c r="B27932" s="3"/>
      <c r="C27932" s="1"/>
      <c r="E27932" s="1"/>
      <c r="J27932"/>
      <c r="K27932" t="str">
        <f t="shared" si="1376"/>
        <v/>
      </c>
    </row>
    <row r="27933" spans="1:11" x14ac:dyDescent="0.3">
      <c r="A27933" s="2"/>
      <c r="B27933" s="3"/>
      <c r="C27933" s="1"/>
      <c r="E27933" s="1"/>
      <c r="J27933"/>
      <c r="K27933" t="str">
        <f t="shared" si="1376"/>
        <v/>
      </c>
    </row>
    <row r="27934" spans="1:11" x14ac:dyDescent="0.3">
      <c r="A27934" s="2"/>
      <c r="B27934" s="3"/>
      <c r="C27934" s="1"/>
      <c r="E27934" s="1"/>
      <c r="J27934"/>
      <c r="K27934" t="str">
        <f t="shared" si="1376"/>
        <v/>
      </c>
    </row>
    <row r="27935" spans="1:11" x14ac:dyDescent="0.3">
      <c r="A27935" s="2"/>
      <c r="B27935" s="3"/>
      <c r="C27935" s="1"/>
      <c r="E27935" s="1"/>
      <c r="J27935"/>
      <c r="K27935" t="str">
        <f t="shared" si="1376"/>
        <v/>
      </c>
    </row>
    <row r="27936" spans="1:11" x14ac:dyDescent="0.3">
      <c r="A27936" s="2"/>
      <c r="B27936" s="3"/>
      <c r="C27936" s="1"/>
      <c r="E27936" s="1"/>
      <c r="J27936"/>
      <c r="K27936" t="str">
        <f t="shared" si="1376"/>
        <v/>
      </c>
    </row>
    <row r="27937" spans="1:11" x14ac:dyDescent="0.3">
      <c r="A27937" s="2"/>
      <c r="B27937" s="3"/>
      <c r="C27937" s="1"/>
      <c r="E27937" s="1"/>
      <c r="J27937"/>
      <c r="K27937" t="str">
        <f t="shared" si="1376"/>
        <v/>
      </c>
    </row>
    <row r="27938" spans="1:11" x14ac:dyDescent="0.3">
      <c r="A27938" s="2"/>
      <c r="B27938" s="3"/>
      <c r="C27938" s="1"/>
      <c r="E27938" s="1"/>
      <c r="J27938"/>
      <c r="K27938" t="str">
        <f t="shared" si="1376"/>
        <v/>
      </c>
    </row>
    <row r="27939" spans="1:11" x14ac:dyDescent="0.3">
      <c r="A27939" s="2"/>
      <c r="B27939" s="3"/>
      <c r="C27939" s="1"/>
      <c r="E27939" s="1"/>
      <c r="J27939"/>
      <c r="K27939" t="str">
        <f t="shared" si="1376"/>
        <v/>
      </c>
    </row>
    <row r="27940" spans="1:11" x14ac:dyDescent="0.3">
      <c r="A27940" s="2"/>
      <c r="B27940" s="3"/>
      <c r="C27940" s="1"/>
      <c r="E27940" s="1"/>
      <c r="J27940"/>
      <c r="K27940" t="str">
        <f t="shared" si="1376"/>
        <v/>
      </c>
    </row>
    <row r="27941" spans="1:11" x14ac:dyDescent="0.3">
      <c r="A27941" s="2"/>
      <c r="B27941" s="3"/>
      <c r="C27941" s="1"/>
      <c r="E27941" s="1"/>
      <c r="J27941"/>
      <c r="K27941" t="str">
        <f t="shared" si="1376"/>
        <v/>
      </c>
    </row>
    <row r="27942" spans="1:11" x14ac:dyDescent="0.3">
      <c r="A27942" s="2"/>
      <c r="B27942" s="3"/>
      <c r="C27942" s="1"/>
      <c r="E27942" s="1"/>
      <c r="J27942"/>
      <c r="K27942" t="str">
        <f t="shared" si="1376"/>
        <v/>
      </c>
    </row>
    <row r="27943" spans="1:11" x14ac:dyDescent="0.3">
      <c r="A27943" s="2"/>
      <c r="B27943" s="3"/>
      <c r="C27943" s="1"/>
      <c r="E27943" s="1"/>
      <c r="J27943"/>
      <c r="K27943" t="str">
        <f t="shared" si="1376"/>
        <v/>
      </c>
    </row>
    <row r="27944" spans="1:11" x14ac:dyDescent="0.3">
      <c r="A27944" s="2"/>
      <c r="B27944" s="3"/>
      <c r="C27944" s="1"/>
      <c r="E27944" s="1"/>
      <c r="J27944"/>
      <c r="K27944" t="str">
        <f t="shared" si="1376"/>
        <v/>
      </c>
    </row>
    <row r="27945" spans="1:11" x14ac:dyDescent="0.3">
      <c r="A27945" s="2"/>
      <c r="B27945" s="3"/>
      <c r="C27945" s="1"/>
      <c r="E27945" s="1"/>
      <c r="J27945"/>
      <c r="K27945" t="str">
        <f t="shared" si="1376"/>
        <v/>
      </c>
    </row>
    <row r="27946" spans="1:11" x14ac:dyDescent="0.3">
      <c r="A27946" s="2"/>
      <c r="B27946" s="3"/>
      <c r="C27946" s="1"/>
      <c r="E27946" s="1"/>
      <c r="J27946"/>
      <c r="K27946" t="str">
        <f t="shared" si="1376"/>
        <v/>
      </c>
    </row>
    <row r="27947" spans="1:11" x14ac:dyDescent="0.3">
      <c r="A27947" s="2"/>
      <c r="B27947" s="3"/>
      <c r="C27947" s="1"/>
      <c r="E27947" s="1"/>
      <c r="J27947"/>
      <c r="K27947" t="str">
        <f t="shared" si="1376"/>
        <v/>
      </c>
    </row>
    <row r="27948" spans="1:11" x14ac:dyDescent="0.3">
      <c r="A27948" s="2"/>
      <c r="B27948" s="3"/>
      <c r="C27948" s="1"/>
      <c r="E27948" s="1"/>
      <c r="J27948"/>
      <c r="K27948" t="str">
        <f t="shared" si="1376"/>
        <v/>
      </c>
    </row>
    <row r="27949" spans="1:11" x14ac:dyDescent="0.3">
      <c r="A27949" s="2"/>
      <c r="B27949" s="3"/>
      <c r="C27949" s="1"/>
      <c r="E27949" s="1"/>
      <c r="J27949"/>
      <c r="K27949" t="str">
        <f t="shared" si="1376"/>
        <v/>
      </c>
    </row>
    <row r="27950" spans="1:11" x14ac:dyDescent="0.3">
      <c r="A27950" s="2"/>
      <c r="B27950" s="3"/>
      <c r="C27950" s="1"/>
      <c r="E27950" s="1"/>
      <c r="J27950"/>
      <c r="K27950" t="str">
        <f t="shared" si="1376"/>
        <v/>
      </c>
    </row>
    <row r="27951" spans="1:11" x14ac:dyDescent="0.3">
      <c r="A27951" s="2"/>
      <c r="B27951" s="3"/>
      <c r="C27951" s="1"/>
      <c r="E27951" s="1"/>
      <c r="J27951"/>
      <c r="K27951" t="str">
        <f t="shared" si="1376"/>
        <v/>
      </c>
    </row>
    <row r="27952" spans="1:11" x14ac:dyDescent="0.3">
      <c r="A27952" s="2"/>
      <c r="B27952" s="3"/>
      <c r="C27952" s="1"/>
      <c r="E27952" s="1"/>
      <c r="J27952"/>
      <c r="K27952" t="str">
        <f t="shared" si="1376"/>
        <v/>
      </c>
    </row>
    <row r="27953" spans="1:11" x14ac:dyDescent="0.3">
      <c r="A27953" s="2"/>
      <c r="B27953" s="3"/>
      <c r="C27953" s="1"/>
      <c r="E27953" s="1"/>
      <c r="J27953"/>
      <c r="K27953" t="str">
        <f t="shared" si="1376"/>
        <v/>
      </c>
    </row>
    <row r="27954" spans="1:11" x14ac:dyDescent="0.3">
      <c r="A27954" s="2"/>
      <c r="B27954" s="3"/>
      <c r="C27954" s="1"/>
      <c r="E27954" s="1"/>
      <c r="J27954"/>
      <c r="K27954" t="str">
        <f t="shared" si="1376"/>
        <v/>
      </c>
    </row>
    <row r="27955" spans="1:11" x14ac:dyDescent="0.3">
      <c r="A27955" s="2"/>
      <c r="B27955" s="3"/>
      <c r="C27955" s="1"/>
      <c r="E27955" s="1"/>
      <c r="J27955"/>
      <c r="K27955" t="str">
        <f t="shared" si="1376"/>
        <v/>
      </c>
    </row>
    <row r="27956" spans="1:11" x14ac:dyDescent="0.3">
      <c r="A27956" s="2"/>
      <c r="B27956" s="3"/>
      <c r="C27956" s="1"/>
      <c r="E27956" s="1"/>
      <c r="J27956"/>
      <c r="K27956" t="str">
        <f t="shared" si="1376"/>
        <v/>
      </c>
    </row>
    <row r="27957" spans="1:11" x14ac:dyDescent="0.3">
      <c r="A27957" s="2"/>
      <c r="B27957" s="3"/>
      <c r="C27957" s="1"/>
      <c r="E27957" s="1"/>
      <c r="J27957"/>
      <c r="K27957" t="str">
        <f t="shared" si="1376"/>
        <v/>
      </c>
    </row>
    <row r="27958" spans="1:11" x14ac:dyDescent="0.3">
      <c r="A27958" s="2"/>
      <c r="B27958" s="3"/>
      <c r="C27958" s="1"/>
      <c r="E27958" s="1"/>
      <c r="J27958"/>
      <c r="K27958" t="str">
        <f t="shared" si="1376"/>
        <v/>
      </c>
    </row>
    <row r="27959" spans="1:11" x14ac:dyDescent="0.3">
      <c r="A27959" s="2"/>
      <c r="B27959" s="3"/>
      <c r="C27959" s="1"/>
      <c r="E27959" s="1"/>
      <c r="J27959"/>
      <c r="K27959" t="str">
        <f t="shared" si="1376"/>
        <v/>
      </c>
    </row>
    <row r="27960" spans="1:11" x14ac:dyDescent="0.3">
      <c r="A27960" s="2"/>
      <c r="B27960" s="3"/>
      <c r="C27960" s="1"/>
      <c r="E27960" s="1"/>
      <c r="J27960"/>
      <c r="K27960" t="str">
        <f t="shared" si="1376"/>
        <v/>
      </c>
    </row>
    <row r="27961" spans="1:11" x14ac:dyDescent="0.3">
      <c r="A27961" s="2"/>
      <c r="B27961" s="3"/>
      <c r="C27961" s="1"/>
      <c r="E27961" s="1"/>
      <c r="J27961"/>
      <c r="K27961" t="str">
        <f t="shared" si="1376"/>
        <v/>
      </c>
    </row>
    <row r="27962" spans="1:11" x14ac:dyDescent="0.3">
      <c r="A27962" s="2"/>
      <c r="B27962" s="3"/>
      <c r="C27962" s="1"/>
      <c r="E27962" s="1"/>
      <c r="J27962"/>
      <c r="K27962" t="str">
        <f t="shared" si="1376"/>
        <v/>
      </c>
    </row>
    <row r="27963" spans="1:11" x14ac:dyDescent="0.3">
      <c r="A27963" s="2"/>
      <c r="B27963" s="3"/>
      <c r="C27963" s="1"/>
      <c r="E27963" s="1"/>
      <c r="J27963"/>
      <c r="K27963" t="str">
        <f t="shared" si="1376"/>
        <v/>
      </c>
    </row>
    <row r="27964" spans="1:11" x14ac:dyDescent="0.3">
      <c r="A27964" s="2"/>
      <c r="B27964" s="3"/>
      <c r="C27964" s="1"/>
      <c r="E27964" s="1"/>
      <c r="J27964"/>
      <c r="K27964" t="str">
        <f t="shared" si="1376"/>
        <v/>
      </c>
    </row>
    <row r="27965" spans="1:11" x14ac:dyDescent="0.3">
      <c r="A27965" s="2"/>
      <c r="B27965" s="3"/>
      <c r="C27965" s="1"/>
      <c r="E27965" s="1"/>
      <c r="J27965"/>
      <c r="K27965" t="str">
        <f t="shared" si="1376"/>
        <v/>
      </c>
    </row>
    <row r="27966" spans="1:11" x14ac:dyDescent="0.3">
      <c r="A27966" s="2"/>
      <c r="B27966" s="3"/>
      <c r="C27966" s="1"/>
      <c r="E27966" s="1"/>
      <c r="J27966"/>
      <c r="K27966" t="str">
        <f t="shared" si="1376"/>
        <v/>
      </c>
    </row>
    <row r="27967" spans="1:11" x14ac:dyDescent="0.3">
      <c r="A27967" s="2"/>
      <c r="B27967" s="3"/>
      <c r="C27967" s="1"/>
      <c r="E27967" s="1"/>
      <c r="J27967"/>
      <c r="K27967" t="str">
        <f t="shared" si="1376"/>
        <v/>
      </c>
    </row>
    <row r="27968" spans="1:11" x14ac:dyDescent="0.3">
      <c r="A27968" s="2"/>
      <c r="B27968" s="3"/>
      <c r="C27968" s="1"/>
      <c r="E27968" s="1"/>
      <c r="J27968"/>
      <c r="K27968" t="str">
        <f t="shared" si="1376"/>
        <v/>
      </c>
    </row>
    <row r="27969" spans="1:11" x14ac:dyDescent="0.3">
      <c r="A27969" s="2"/>
      <c r="B27969" s="3"/>
      <c r="C27969" s="1"/>
      <c r="E27969" s="1"/>
      <c r="J27969"/>
      <c r="K27969" t="str">
        <f t="shared" si="1376"/>
        <v/>
      </c>
    </row>
    <row r="27970" spans="1:11" x14ac:dyDescent="0.3">
      <c r="A27970" s="2"/>
      <c r="B27970" s="3"/>
      <c r="C27970" s="1"/>
      <c r="E27970" s="1"/>
      <c r="J27970"/>
      <c r="K27970" t="str">
        <f t="shared" ref="K27970:K28033" si="1377">RIGHT(J27970,2)</f>
        <v/>
      </c>
    </row>
    <row r="27971" spans="1:11" x14ac:dyDescent="0.3">
      <c r="A27971" s="2"/>
      <c r="B27971" s="3"/>
      <c r="C27971" s="1"/>
      <c r="E27971" s="1"/>
      <c r="J27971"/>
      <c r="K27971" t="str">
        <f t="shared" si="1377"/>
        <v/>
      </c>
    </row>
    <row r="27972" spans="1:11" x14ac:dyDescent="0.3">
      <c r="A27972" s="2"/>
      <c r="B27972" s="3"/>
      <c r="C27972" s="1"/>
      <c r="E27972" s="1"/>
      <c r="J27972"/>
      <c r="K27972" t="str">
        <f t="shared" si="1377"/>
        <v/>
      </c>
    </row>
    <row r="27973" spans="1:11" x14ac:dyDescent="0.3">
      <c r="A27973" s="2"/>
      <c r="B27973" s="3"/>
      <c r="C27973" s="1"/>
      <c r="E27973" s="1"/>
      <c r="J27973"/>
      <c r="K27973" t="str">
        <f t="shared" si="1377"/>
        <v/>
      </c>
    </row>
    <row r="27974" spans="1:11" x14ac:dyDescent="0.3">
      <c r="A27974" s="2"/>
      <c r="B27974" s="3"/>
      <c r="C27974" s="1"/>
      <c r="E27974" s="1"/>
      <c r="J27974"/>
      <c r="K27974" t="str">
        <f t="shared" si="1377"/>
        <v/>
      </c>
    </row>
    <row r="27975" spans="1:11" x14ac:dyDescent="0.3">
      <c r="A27975" s="2"/>
      <c r="B27975" s="3"/>
      <c r="C27975" s="1"/>
      <c r="E27975" s="1"/>
      <c r="J27975"/>
      <c r="K27975" t="str">
        <f t="shared" si="1377"/>
        <v/>
      </c>
    </row>
    <row r="27976" spans="1:11" x14ac:dyDescent="0.3">
      <c r="A27976" s="2"/>
      <c r="B27976" s="3"/>
      <c r="C27976" s="1"/>
      <c r="E27976" s="1"/>
      <c r="J27976"/>
      <c r="K27976" t="str">
        <f t="shared" si="1377"/>
        <v/>
      </c>
    </row>
    <row r="27977" spans="1:11" x14ac:dyDescent="0.3">
      <c r="A27977" s="2"/>
      <c r="B27977" s="3"/>
      <c r="C27977" s="1"/>
      <c r="E27977" s="1"/>
      <c r="J27977"/>
      <c r="K27977" t="str">
        <f t="shared" si="1377"/>
        <v/>
      </c>
    </row>
    <row r="27978" spans="1:11" x14ac:dyDescent="0.3">
      <c r="A27978" s="2"/>
      <c r="B27978" s="3"/>
      <c r="C27978" s="1"/>
      <c r="E27978" s="1"/>
      <c r="J27978"/>
      <c r="K27978" t="str">
        <f t="shared" si="1377"/>
        <v/>
      </c>
    </row>
    <row r="27979" spans="1:11" x14ac:dyDescent="0.3">
      <c r="A27979" s="2"/>
      <c r="B27979" s="3"/>
      <c r="C27979" s="1"/>
      <c r="E27979" s="1"/>
      <c r="J27979"/>
      <c r="K27979" t="str">
        <f t="shared" si="1377"/>
        <v/>
      </c>
    </row>
    <row r="27980" spans="1:11" x14ac:dyDescent="0.3">
      <c r="A27980" s="2"/>
      <c r="B27980" s="3"/>
      <c r="C27980" s="1"/>
      <c r="E27980" s="1"/>
      <c r="J27980"/>
      <c r="K27980" t="str">
        <f t="shared" si="1377"/>
        <v/>
      </c>
    </row>
    <row r="27981" spans="1:11" x14ac:dyDescent="0.3">
      <c r="A27981" s="2"/>
      <c r="B27981" s="3"/>
      <c r="C27981" s="1"/>
      <c r="E27981" s="1"/>
      <c r="J27981"/>
      <c r="K27981" t="str">
        <f t="shared" si="1377"/>
        <v/>
      </c>
    </row>
    <row r="27982" spans="1:11" x14ac:dyDescent="0.3">
      <c r="A27982" s="2"/>
      <c r="B27982" s="3"/>
      <c r="C27982" s="1"/>
      <c r="E27982" s="1"/>
      <c r="J27982"/>
      <c r="K27982" t="str">
        <f t="shared" si="1377"/>
        <v/>
      </c>
    </row>
    <row r="27983" spans="1:11" x14ac:dyDescent="0.3">
      <c r="A27983" s="2"/>
      <c r="B27983" s="3"/>
      <c r="C27983" s="1"/>
      <c r="E27983" s="1"/>
      <c r="J27983"/>
      <c r="K27983" t="str">
        <f t="shared" si="1377"/>
        <v/>
      </c>
    </row>
    <row r="27984" spans="1:11" x14ac:dyDescent="0.3">
      <c r="A27984" s="2"/>
      <c r="B27984" s="3"/>
      <c r="C27984" s="1"/>
      <c r="E27984" s="1"/>
      <c r="J27984"/>
      <c r="K27984" t="str">
        <f t="shared" si="1377"/>
        <v/>
      </c>
    </row>
    <row r="27985" spans="1:11" x14ac:dyDescent="0.3">
      <c r="A27985" s="2"/>
      <c r="B27985" s="3"/>
      <c r="C27985" s="1"/>
      <c r="E27985" s="1"/>
      <c r="J27985"/>
      <c r="K27985" t="str">
        <f t="shared" si="1377"/>
        <v/>
      </c>
    </row>
    <row r="27986" spans="1:11" x14ac:dyDescent="0.3">
      <c r="A27986" s="2"/>
      <c r="B27986" s="3"/>
      <c r="C27986" s="1"/>
      <c r="E27986" s="1"/>
      <c r="J27986"/>
      <c r="K27986" t="str">
        <f t="shared" si="1377"/>
        <v/>
      </c>
    </row>
    <row r="27987" spans="1:11" x14ac:dyDescent="0.3">
      <c r="A27987" s="2"/>
      <c r="B27987" s="3"/>
      <c r="C27987" s="1"/>
      <c r="E27987" s="1"/>
      <c r="J27987"/>
      <c r="K27987" t="str">
        <f t="shared" si="1377"/>
        <v/>
      </c>
    </row>
    <row r="27988" spans="1:11" x14ac:dyDescent="0.3">
      <c r="A27988" s="2"/>
      <c r="B27988" s="3"/>
      <c r="C27988" s="1"/>
      <c r="E27988" s="1"/>
      <c r="J27988"/>
      <c r="K27988" t="str">
        <f t="shared" si="1377"/>
        <v/>
      </c>
    </row>
    <row r="27989" spans="1:11" x14ac:dyDescent="0.3">
      <c r="A27989" s="2"/>
      <c r="B27989" s="3"/>
      <c r="C27989" s="1"/>
      <c r="E27989" s="1"/>
      <c r="J27989"/>
      <c r="K27989" t="str">
        <f t="shared" si="1377"/>
        <v/>
      </c>
    </row>
    <row r="27990" spans="1:11" x14ac:dyDescent="0.3">
      <c r="A27990" s="2"/>
      <c r="B27990" s="3"/>
      <c r="C27990" s="1"/>
      <c r="E27990" s="1"/>
      <c r="J27990"/>
      <c r="K27990" t="str">
        <f t="shared" si="1377"/>
        <v/>
      </c>
    </row>
    <row r="27991" spans="1:11" x14ac:dyDescent="0.3">
      <c r="A27991" s="2"/>
      <c r="B27991" s="3"/>
      <c r="C27991" s="1"/>
      <c r="E27991" s="1"/>
      <c r="J27991"/>
      <c r="K27991" t="str">
        <f t="shared" si="1377"/>
        <v/>
      </c>
    </row>
    <row r="27992" spans="1:11" x14ac:dyDescent="0.3">
      <c r="A27992" s="2"/>
      <c r="B27992" s="3"/>
      <c r="C27992" s="1"/>
      <c r="E27992" s="1"/>
      <c r="J27992"/>
      <c r="K27992" t="str">
        <f t="shared" si="1377"/>
        <v/>
      </c>
    </row>
    <row r="27993" spans="1:11" x14ac:dyDescent="0.3">
      <c r="A27993" s="2"/>
      <c r="B27993" s="3"/>
      <c r="C27993" s="1"/>
      <c r="E27993" s="1"/>
      <c r="J27993"/>
      <c r="K27993" t="str">
        <f t="shared" si="1377"/>
        <v/>
      </c>
    </row>
    <row r="27994" spans="1:11" x14ac:dyDescent="0.3">
      <c r="A27994" s="2"/>
      <c r="B27994" s="3"/>
      <c r="C27994" s="1"/>
      <c r="E27994" s="1"/>
      <c r="J27994"/>
      <c r="K27994" t="str">
        <f t="shared" si="1377"/>
        <v/>
      </c>
    </row>
    <row r="27995" spans="1:11" x14ac:dyDescent="0.3">
      <c r="A27995" s="2"/>
      <c r="B27995" s="3"/>
      <c r="C27995" s="1"/>
      <c r="E27995" s="1"/>
      <c r="J27995"/>
      <c r="K27995" t="str">
        <f t="shared" si="1377"/>
        <v/>
      </c>
    </row>
    <row r="27996" spans="1:11" x14ac:dyDescent="0.3">
      <c r="A27996" s="2"/>
      <c r="B27996" s="3"/>
      <c r="C27996" s="1"/>
      <c r="E27996" s="1"/>
      <c r="J27996"/>
      <c r="K27996" t="str">
        <f t="shared" si="1377"/>
        <v/>
      </c>
    </row>
    <row r="27997" spans="1:11" x14ac:dyDescent="0.3">
      <c r="A27997" s="2"/>
      <c r="B27997" s="3"/>
      <c r="C27997" s="1"/>
      <c r="E27997" s="1"/>
      <c r="J27997"/>
      <c r="K27997" t="str">
        <f t="shared" si="1377"/>
        <v/>
      </c>
    </row>
    <row r="27998" spans="1:11" x14ac:dyDescent="0.3">
      <c r="A27998" s="2"/>
      <c r="B27998" s="3"/>
      <c r="C27998" s="1"/>
      <c r="E27998" s="1"/>
      <c r="J27998"/>
      <c r="K27998" t="str">
        <f t="shared" si="1377"/>
        <v/>
      </c>
    </row>
    <row r="27999" spans="1:11" x14ac:dyDescent="0.3">
      <c r="A27999" s="2"/>
      <c r="B27999" s="3"/>
      <c r="C27999" s="1"/>
      <c r="E27999" s="1"/>
      <c r="J27999"/>
      <c r="K27999" t="str">
        <f t="shared" si="1377"/>
        <v/>
      </c>
    </row>
    <row r="28000" spans="1:11" x14ac:dyDescent="0.3">
      <c r="A28000" s="2"/>
      <c r="B28000" s="3"/>
      <c r="C28000" s="1"/>
      <c r="E28000" s="1"/>
      <c r="J28000"/>
      <c r="K28000" t="str">
        <f t="shared" si="1377"/>
        <v/>
      </c>
    </row>
    <row r="28001" spans="1:11" x14ac:dyDescent="0.3">
      <c r="A28001" s="2"/>
      <c r="B28001" s="3"/>
      <c r="C28001" s="1"/>
      <c r="E28001" s="1"/>
      <c r="J28001"/>
      <c r="K28001" t="str">
        <f t="shared" si="1377"/>
        <v/>
      </c>
    </row>
    <row r="28002" spans="1:11" x14ac:dyDescent="0.3">
      <c r="A28002" s="2"/>
      <c r="B28002" s="3"/>
      <c r="C28002" s="1"/>
      <c r="E28002" s="1"/>
      <c r="J28002"/>
      <c r="K28002" t="str">
        <f t="shared" si="1377"/>
        <v/>
      </c>
    </row>
    <row r="28003" spans="1:11" x14ac:dyDescent="0.3">
      <c r="A28003" s="2"/>
      <c r="B28003" s="3"/>
      <c r="C28003" s="1"/>
      <c r="E28003" s="1"/>
      <c r="J28003"/>
      <c r="K28003" t="str">
        <f t="shared" si="1377"/>
        <v/>
      </c>
    </row>
    <row r="28004" spans="1:11" x14ac:dyDescent="0.3">
      <c r="A28004" s="2"/>
      <c r="B28004" s="3"/>
      <c r="C28004" s="1"/>
      <c r="E28004" s="1"/>
      <c r="J28004"/>
      <c r="K28004" t="str">
        <f t="shared" si="1377"/>
        <v/>
      </c>
    </row>
    <row r="28005" spans="1:11" x14ac:dyDescent="0.3">
      <c r="A28005" s="2"/>
      <c r="B28005" s="3"/>
      <c r="C28005" s="1"/>
      <c r="E28005" s="1"/>
      <c r="J28005"/>
      <c r="K28005" t="str">
        <f t="shared" si="1377"/>
        <v/>
      </c>
    </row>
    <row r="28006" spans="1:11" x14ac:dyDescent="0.3">
      <c r="A28006" s="2"/>
      <c r="B28006" s="3"/>
      <c r="C28006" s="1"/>
      <c r="E28006" s="1"/>
      <c r="J28006"/>
      <c r="K28006" t="str">
        <f t="shared" si="1377"/>
        <v/>
      </c>
    </row>
    <row r="28007" spans="1:11" x14ac:dyDescent="0.3">
      <c r="A28007" s="2"/>
      <c r="B28007" s="3"/>
      <c r="C28007" s="1"/>
      <c r="E28007" s="1"/>
      <c r="J28007"/>
      <c r="K28007" t="str">
        <f t="shared" si="1377"/>
        <v/>
      </c>
    </row>
    <row r="28008" spans="1:11" x14ac:dyDescent="0.3">
      <c r="A28008" s="2"/>
      <c r="B28008" s="3"/>
      <c r="C28008" s="1"/>
      <c r="E28008" s="1"/>
      <c r="J28008"/>
      <c r="K28008" t="str">
        <f t="shared" si="1377"/>
        <v/>
      </c>
    </row>
    <row r="28009" spans="1:11" x14ac:dyDescent="0.3">
      <c r="A28009" s="2"/>
      <c r="B28009" s="3"/>
      <c r="C28009" s="1"/>
      <c r="E28009" s="1"/>
      <c r="J28009"/>
      <c r="K28009" t="str">
        <f t="shared" si="1377"/>
        <v/>
      </c>
    </row>
    <row r="28010" spans="1:11" x14ac:dyDescent="0.3">
      <c r="A28010" s="2"/>
      <c r="B28010" s="3"/>
      <c r="C28010" s="1"/>
      <c r="E28010" s="1"/>
      <c r="J28010"/>
      <c r="K28010" t="str">
        <f t="shared" si="1377"/>
        <v/>
      </c>
    </row>
    <row r="28011" spans="1:11" x14ac:dyDescent="0.3">
      <c r="A28011" s="2"/>
      <c r="B28011" s="3"/>
      <c r="C28011" s="1"/>
      <c r="E28011" s="1"/>
      <c r="J28011"/>
      <c r="K28011" t="str">
        <f t="shared" si="1377"/>
        <v/>
      </c>
    </row>
    <row r="28012" spans="1:11" x14ac:dyDescent="0.3">
      <c r="A28012" s="2"/>
      <c r="B28012" s="3"/>
      <c r="C28012" s="1"/>
      <c r="E28012" s="1"/>
      <c r="J28012"/>
      <c r="K28012" t="str">
        <f t="shared" si="1377"/>
        <v/>
      </c>
    </row>
    <row r="28013" spans="1:11" x14ac:dyDescent="0.3">
      <c r="A28013" s="2"/>
      <c r="B28013" s="3"/>
      <c r="C28013" s="1"/>
      <c r="E28013" s="1"/>
      <c r="J28013"/>
      <c r="K28013" t="str">
        <f t="shared" si="1377"/>
        <v/>
      </c>
    </row>
    <row r="28014" spans="1:11" x14ac:dyDescent="0.3">
      <c r="A28014" s="2"/>
      <c r="B28014" s="3"/>
      <c r="C28014" s="1"/>
      <c r="E28014" s="1"/>
      <c r="J28014"/>
      <c r="K28014" t="str">
        <f t="shared" si="1377"/>
        <v/>
      </c>
    </row>
    <row r="28015" spans="1:11" x14ac:dyDescent="0.3">
      <c r="A28015" s="2"/>
      <c r="B28015" s="3"/>
      <c r="C28015" s="1"/>
      <c r="E28015" s="1"/>
      <c r="J28015"/>
      <c r="K28015" t="str">
        <f t="shared" si="1377"/>
        <v/>
      </c>
    </row>
    <row r="28016" spans="1:11" x14ac:dyDescent="0.3">
      <c r="A28016" s="2"/>
      <c r="B28016" s="3"/>
      <c r="C28016" s="1"/>
      <c r="E28016" s="1"/>
      <c r="J28016"/>
      <c r="K28016" t="str">
        <f t="shared" si="1377"/>
        <v/>
      </c>
    </row>
    <row r="28017" spans="1:11" x14ac:dyDescent="0.3">
      <c r="A28017" s="2"/>
      <c r="B28017" s="3"/>
      <c r="C28017" s="1"/>
      <c r="E28017" s="1"/>
      <c r="J28017"/>
      <c r="K28017" t="str">
        <f t="shared" si="1377"/>
        <v/>
      </c>
    </row>
    <row r="28018" spans="1:11" x14ac:dyDescent="0.3">
      <c r="A28018" s="2"/>
      <c r="B28018" s="3"/>
      <c r="C28018" s="1"/>
      <c r="E28018" s="1"/>
      <c r="J28018"/>
      <c r="K28018" t="str">
        <f t="shared" si="1377"/>
        <v/>
      </c>
    </row>
    <row r="28019" spans="1:11" x14ac:dyDescent="0.3">
      <c r="A28019" s="2"/>
      <c r="B28019" s="3"/>
      <c r="C28019" s="1"/>
      <c r="E28019" s="1"/>
      <c r="J28019"/>
      <c r="K28019" t="str">
        <f t="shared" si="1377"/>
        <v/>
      </c>
    </row>
    <row r="28020" spans="1:11" x14ac:dyDescent="0.3">
      <c r="A28020" s="2"/>
      <c r="B28020" s="3"/>
      <c r="C28020" s="1"/>
      <c r="E28020" s="1"/>
      <c r="J28020"/>
      <c r="K28020" t="str">
        <f t="shared" si="1377"/>
        <v/>
      </c>
    </row>
    <row r="28021" spans="1:11" x14ac:dyDescent="0.3">
      <c r="A28021" s="2"/>
      <c r="B28021" s="3"/>
      <c r="C28021" s="1"/>
      <c r="E28021" s="1"/>
      <c r="J28021"/>
      <c r="K28021" t="str">
        <f t="shared" si="1377"/>
        <v/>
      </c>
    </row>
    <row r="28022" spans="1:11" x14ac:dyDescent="0.3">
      <c r="A28022" s="2"/>
      <c r="B28022" s="3"/>
      <c r="C28022" s="1"/>
      <c r="E28022" s="1"/>
      <c r="J28022"/>
      <c r="K28022" t="str">
        <f t="shared" si="1377"/>
        <v/>
      </c>
    </row>
    <row r="28023" spans="1:11" x14ac:dyDescent="0.3">
      <c r="A28023" s="2"/>
      <c r="B28023" s="3"/>
      <c r="C28023" s="1"/>
      <c r="E28023" s="1"/>
      <c r="J28023"/>
      <c r="K28023" t="str">
        <f t="shared" si="1377"/>
        <v/>
      </c>
    </row>
    <row r="28024" spans="1:11" x14ac:dyDescent="0.3">
      <c r="A28024" s="2"/>
      <c r="B28024" s="3"/>
      <c r="C28024" s="1"/>
      <c r="E28024" s="1"/>
      <c r="J28024"/>
      <c r="K28024" t="str">
        <f t="shared" si="1377"/>
        <v/>
      </c>
    </row>
    <row r="28025" spans="1:11" x14ac:dyDescent="0.3">
      <c r="A28025" s="2"/>
      <c r="B28025" s="3"/>
      <c r="C28025" s="1"/>
      <c r="E28025" s="1"/>
      <c r="J28025"/>
      <c r="K28025" t="str">
        <f t="shared" si="1377"/>
        <v/>
      </c>
    </row>
    <row r="28026" spans="1:11" x14ac:dyDescent="0.3">
      <c r="A28026" s="2"/>
      <c r="B28026" s="3"/>
      <c r="C28026" s="1"/>
      <c r="E28026" s="1"/>
      <c r="J28026"/>
      <c r="K28026" t="str">
        <f t="shared" si="1377"/>
        <v/>
      </c>
    </row>
    <row r="28027" spans="1:11" x14ac:dyDescent="0.3">
      <c r="A28027" s="2"/>
      <c r="B28027" s="3"/>
      <c r="C28027" s="1"/>
      <c r="E28027" s="1"/>
      <c r="J28027"/>
      <c r="K28027" t="str">
        <f t="shared" si="1377"/>
        <v/>
      </c>
    </row>
    <row r="28028" spans="1:11" x14ac:dyDescent="0.3">
      <c r="A28028" s="2"/>
      <c r="B28028" s="3"/>
      <c r="C28028" s="1"/>
      <c r="E28028" s="1"/>
      <c r="J28028"/>
      <c r="K28028" t="str">
        <f t="shared" si="1377"/>
        <v/>
      </c>
    </row>
    <row r="28029" spans="1:11" x14ac:dyDescent="0.3">
      <c r="A28029" s="2"/>
      <c r="B28029" s="3"/>
      <c r="C28029" s="1"/>
      <c r="E28029" s="1"/>
      <c r="J28029"/>
      <c r="K28029" t="str">
        <f t="shared" si="1377"/>
        <v/>
      </c>
    </row>
    <row r="28030" spans="1:11" x14ac:dyDescent="0.3">
      <c r="A28030" s="2"/>
      <c r="B28030" s="3"/>
      <c r="C28030" s="1"/>
      <c r="E28030" s="1"/>
      <c r="J28030"/>
      <c r="K28030" t="str">
        <f t="shared" si="1377"/>
        <v/>
      </c>
    </row>
    <row r="28031" spans="1:11" x14ac:dyDescent="0.3">
      <c r="A28031" s="2"/>
      <c r="B28031" s="3"/>
      <c r="C28031" s="1"/>
      <c r="E28031" s="1"/>
      <c r="J28031"/>
      <c r="K28031" t="str">
        <f t="shared" si="1377"/>
        <v/>
      </c>
    </row>
    <row r="28032" spans="1:11" x14ac:dyDescent="0.3">
      <c r="A28032" s="2"/>
      <c r="B28032" s="3"/>
      <c r="C28032" s="1"/>
      <c r="E28032" s="1"/>
      <c r="J28032"/>
      <c r="K28032" t="str">
        <f t="shared" si="1377"/>
        <v/>
      </c>
    </row>
    <row r="28033" spans="1:11" x14ac:dyDescent="0.3">
      <c r="A28033" s="2"/>
      <c r="B28033" s="3"/>
      <c r="C28033" s="1"/>
      <c r="E28033" s="1"/>
      <c r="J28033"/>
      <c r="K28033" t="str">
        <f t="shared" si="1377"/>
        <v/>
      </c>
    </row>
    <row r="28034" spans="1:11" x14ac:dyDescent="0.3">
      <c r="A28034" s="2"/>
      <c r="B28034" s="3"/>
      <c r="C28034" s="1"/>
      <c r="E28034" s="1"/>
      <c r="J28034"/>
      <c r="K28034" t="str">
        <f t="shared" ref="K28034:K28097" si="1378">RIGHT(J28034,2)</f>
        <v/>
      </c>
    </row>
    <row r="28035" spans="1:11" x14ac:dyDescent="0.3">
      <c r="A28035" s="2"/>
      <c r="B28035" s="3"/>
      <c r="C28035" s="1"/>
      <c r="E28035" s="1"/>
      <c r="J28035"/>
      <c r="K28035" t="str">
        <f t="shared" si="1378"/>
        <v/>
      </c>
    </row>
    <row r="28036" spans="1:11" x14ac:dyDescent="0.3">
      <c r="A28036" s="2"/>
      <c r="B28036" s="3"/>
      <c r="C28036" s="1"/>
      <c r="E28036" s="1"/>
      <c r="J28036"/>
      <c r="K28036" t="str">
        <f t="shared" si="1378"/>
        <v/>
      </c>
    </row>
    <row r="28037" spans="1:11" x14ac:dyDescent="0.3">
      <c r="A28037" s="2"/>
      <c r="B28037" s="3"/>
      <c r="C28037" s="1"/>
      <c r="E28037" s="1"/>
      <c r="J28037"/>
      <c r="K28037" t="str">
        <f t="shared" si="1378"/>
        <v/>
      </c>
    </row>
    <row r="28038" spans="1:11" x14ac:dyDescent="0.3">
      <c r="A28038" s="2"/>
      <c r="B28038" s="3"/>
      <c r="C28038" s="1"/>
      <c r="E28038" s="1"/>
      <c r="J28038"/>
      <c r="K28038" t="str">
        <f t="shared" si="1378"/>
        <v/>
      </c>
    </row>
    <row r="28039" spans="1:11" x14ac:dyDescent="0.3">
      <c r="A28039" s="2"/>
      <c r="B28039" s="3"/>
      <c r="C28039" s="1"/>
      <c r="E28039" s="1"/>
      <c r="J28039"/>
      <c r="K28039" t="str">
        <f t="shared" si="1378"/>
        <v/>
      </c>
    </row>
    <row r="28040" spans="1:11" x14ac:dyDescent="0.3">
      <c r="A28040" s="2"/>
      <c r="B28040" s="3"/>
      <c r="C28040" s="1"/>
      <c r="E28040" s="1"/>
      <c r="J28040"/>
      <c r="K28040" t="str">
        <f t="shared" si="1378"/>
        <v/>
      </c>
    </row>
    <row r="28041" spans="1:11" x14ac:dyDescent="0.3">
      <c r="A28041" s="2"/>
      <c r="B28041" s="3"/>
      <c r="C28041" s="1"/>
      <c r="E28041" s="1"/>
      <c r="J28041"/>
      <c r="K28041" t="str">
        <f t="shared" si="1378"/>
        <v/>
      </c>
    </row>
    <row r="28042" spans="1:11" x14ac:dyDescent="0.3">
      <c r="A28042" s="2"/>
      <c r="B28042" s="3"/>
      <c r="C28042" s="1"/>
      <c r="E28042" s="1"/>
      <c r="J28042"/>
      <c r="K28042" t="str">
        <f t="shared" si="1378"/>
        <v/>
      </c>
    </row>
    <row r="28043" spans="1:11" x14ac:dyDescent="0.3">
      <c r="A28043" s="2"/>
      <c r="B28043" s="3"/>
      <c r="C28043" s="1"/>
      <c r="E28043" s="1"/>
      <c r="J28043"/>
      <c r="K28043" t="str">
        <f t="shared" si="1378"/>
        <v/>
      </c>
    </row>
    <row r="28044" spans="1:11" x14ac:dyDescent="0.3">
      <c r="A28044" s="2"/>
      <c r="B28044" s="3"/>
      <c r="C28044" s="1"/>
      <c r="E28044" s="1"/>
      <c r="J28044"/>
      <c r="K28044" t="str">
        <f t="shared" si="1378"/>
        <v/>
      </c>
    </row>
    <row r="28045" spans="1:11" x14ac:dyDescent="0.3">
      <c r="A28045" s="2"/>
      <c r="B28045" s="3"/>
      <c r="C28045" s="1"/>
      <c r="E28045" s="1"/>
      <c r="J28045"/>
      <c r="K28045" t="str">
        <f t="shared" si="1378"/>
        <v/>
      </c>
    </row>
    <row r="28046" spans="1:11" x14ac:dyDescent="0.3">
      <c r="A28046" s="2"/>
      <c r="B28046" s="3"/>
      <c r="C28046" s="1"/>
      <c r="E28046" s="1"/>
      <c r="J28046"/>
      <c r="K28046" t="str">
        <f t="shared" si="1378"/>
        <v/>
      </c>
    </row>
    <row r="28047" spans="1:11" x14ac:dyDescent="0.3">
      <c r="A28047" s="2"/>
      <c r="B28047" s="3"/>
      <c r="C28047" s="1"/>
      <c r="E28047" s="1"/>
      <c r="J28047"/>
      <c r="K28047" t="str">
        <f t="shared" si="1378"/>
        <v/>
      </c>
    </row>
    <row r="28048" spans="1:11" x14ac:dyDescent="0.3">
      <c r="A28048" s="2"/>
      <c r="B28048" s="3"/>
      <c r="C28048" s="1"/>
      <c r="E28048" s="1"/>
      <c r="J28048"/>
      <c r="K28048" t="str">
        <f t="shared" si="1378"/>
        <v/>
      </c>
    </row>
    <row r="28049" spans="1:11" x14ac:dyDescent="0.3">
      <c r="A28049" s="2"/>
      <c r="B28049" s="3"/>
      <c r="C28049" s="1"/>
      <c r="E28049" s="1"/>
      <c r="J28049"/>
      <c r="K28049" t="str">
        <f t="shared" si="1378"/>
        <v/>
      </c>
    </row>
    <row r="28050" spans="1:11" x14ac:dyDescent="0.3">
      <c r="A28050" s="2"/>
      <c r="B28050" s="3"/>
      <c r="C28050" s="1"/>
      <c r="E28050" s="1"/>
      <c r="J28050"/>
      <c r="K28050" t="str">
        <f t="shared" si="1378"/>
        <v/>
      </c>
    </row>
    <row r="28051" spans="1:11" x14ac:dyDescent="0.3">
      <c r="A28051" s="2"/>
      <c r="B28051" s="3"/>
      <c r="C28051" s="1"/>
      <c r="E28051" s="1"/>
      <c r="J28051"/>
      <c r="K28051" t="str">
        <f t="shared" si="1378"/>
        <v/>
      </c>
    </row>
    <row r="28052" spans="1:11" x14ac:dyDescent="0.3">
      <c r="A28052" s="2"/>
      <c r="B28052" s="3"/>
      <c r="C28052" s="1"/>
      <c r="E28052" s="1"/>
      <c r="J28052"/>
      <c r="K28052" t="str">
        <f t="shared" si="1378"/>
        <v/>
      </c>
    </row>
    <row r="28053" spans="1:11" x14ac:dyDescent="0.3">
      <c r="A28053" s="2"/>
      <c r="B28053" s="3"/>
      <c r="C28053" s="1"/>
      <c r="E28053" s="1"/>
      <c r="J28053"/>
      <c r="K28053" t="str">
        <f t="shared" si="1378"/>
        <v/>
      </c>
    </row>
    <row r="28054" spans="1:11" x14ac:dyDescent="0.3">
      <c r="A28054" s="2"/>
      <c r="B28054" s="3"/>
      <c r="C28054" s="1"/>
      <c r="E28054" s="1"/>
      <c r="J28054"/>
      <c r="K28054" t="str">
        <f t="shared" si="1378"/>
        <v/>
      </c>
    </row>
    <row r="28055" spans="1:11" x14ac:dyDescent="0.3">
      <c r="A28055" s="2"/>
      <c r="B28055" s="3"/>
      <c r="C28055" s="1"/>
      <c r="E28055" s="1"/>
      <c r="J28055"/>
      <c r="K28055" t="str">
        <f t="shared" si="1378"/>
        <v/>
      </c>
    </row>
    <row r="28056" spans="1:11" x14ac:dyDescent="0.3">
      <c r="A28056" s="2"/>
      <c r="B28056" s="3"/>
      <c r="C28056" s="1"/>
      <c r="E28056" s="1"/>
      <c r="J28056"/>
      <c r="K28056" t="str">
        <f t="shared" si="1378"/>
        <v/>
      </c>
    </row>
    <row r="28057" spans="1:11" x14ac:dyDescent="0.3">
      <c r="A28057" s="2"/>
      <c r="B28057" s="3"/>
      <c r="C28057" s="1"/>
      <c r="E28057" s="1"/>
      <c r="J28057"/>
      <c r="K28057" t="str">
        <f t="shared" si="1378"/>
        <v/>
      </c>
    </row>
    <row r="28058" spans="1:11" x14ac:dyDescent="0.3">
      <c r="A28058" s="2"/>
      <c r="B28058" s="3"/>
      <c r="C28058" s="1"/>
      <c r="E28058" s="1"/>
      <c r="J28058"/>
      <c r="K28058" t="str">
        <f t="shared" si="1378"/>
        <v/>
      </c>
    </row>
    <row r="28059" spans="1:11" x14ac:dyDescent="0.3">
      <c r="A28059" s="2"/>
      <c r="B28059" s="3"/>
      <c r="C28059" s="1"/>
      <c r="E28059" s="1"/>
      <c r="J28059"/>
      <c r="K28059" t="str">
        <f t="shared" si="1378"/>
        <v/>
      </c>
    </row>
    <row r="28060" spans="1:11" x14ac:dyDescent="0.3">
      <c r="A28060" s="2"/>
      <c r="B28060" s="3"/>
      <c r="C28060" s="1"/>
      <c r="E28060" s="1"/>
      <c r="J28060"/>
      <c r="K28060" t="str">
        <f t="shared" si="1378"/>
        <v/>
      </c>
    </row>
    <row r="28061" spans="1:11" x14ac:dyDescent="0.3">
      <c r="A28061" s="2"/>
      <c r="B28061" s="3"/>
      <c r="C28061" s="1"/>
      <c r="E28061" s="1"/>
      <c r="J28061"/>
      <c r="K28061" t="str">
        <f t="shared" si="1378"/>
        <v/>
      </c>
    </row>
    <row r="28062" spans="1:11" x14ac:dyDescent="0.3">
      <c r="A28062" s="2"/>
      <c r="B28062" s="3"/>
      <c r="C28062" s="1"/>
      <c r="E28062" s="1"/>
      <c r="J28062"/>
      <c r="K28062" t="str">
        <f t="shared" si="1378"/>
        <v/>
      </c>
    </row>
    <row r="28063" spans="1:11" x14ac:dyDescent="0.3">
      <c r="A28063" s="2"/>
      <c r="B28063" s="3"/>
      <c r="C28063" s="1"/>
      <c r="E28063" s="1"/>
      <c r="J28063"/>
      <c r="K28063" t="str">
        <f t="shared" si="1378"/>
        <v/>
      </c>
    </row>
    <row r="28064" spans="1:11" x14ac:dyDescent="0.3">
      <c r="A28064" s="2"/>
      <c r="B28064" s="3"/>
      <c r="C28064" s="1"/>
      <c r="E28064" s="1"/>
      <c r="J28064"/>
      <c r="K28064" t="str">
        <f t="shared" si="1378"/>
        <v/>
      </c>
    </row>
    <row r="28065" spans="1:11" x14ac:dyDescent="0.3">
      <c r="A28065" s="2"/>
      <c r="B28065" s="3"/>
      <c r="C28065" s="1"/>
      <c r="E28065" s="1"/>
      <c r="J28065"/>
      <c r="K28065" t="str">
        <f t="shared" si="1378"/>
        <v/>
      </c>
    </row>
    <row r="28066" spans="1:11" x14ac:dyDescent="0.3">
      <c r="A28066" s="2"/>
      <c r="B28066" s="3"/>
      <c r="C28066" s="1"/>
      <c r="E28066" s="1"/>
      <c r="J28066"/>
      <c r="K28066" t="str">
        <f t="shared" si="1378"/>
        <v/>
      </c>
    </row>
    <row r="28067" spans="1:11" x14ac:dyDescent="0.3">
      <c r="A28067" s="2"/>
      <c r="B28067" s="3"/>
      <c r="C28067" s="1"/>
      <c r="E28067" s="1"/>
      <c r="J28067"/>
      <c r="K28067" t="str">
        <f t="shared" si="1378"/>
        <v/>
      </c>
    </row>
    <row r="28068" spans="1:11" x14ac:dyDescent="0.3">
      <c r="A28068" s="2"/>
      <c r="B28068" s="3"/>
      <c r="C28068" s="1"/>
      <c r="E28068" s="1"/>
      <c r="J28068"/>
      <c r="K28068" t="str">
        <f t="shared" si="1378"/>
        <v/>
      </c>
    </row>
    <row r="28069" spans="1:11" x14ac:dyDescent="0.3">
      <c r="A28069" s="2"/>
      <c r="B28069" s="3"/>
      <c r="C28069" s="1"/>
      <c r="E28069" s="1"/>
      <c r="J28069"/>
      <c r="K28069" t="str">
        <f t="shared" si="1378"/>
        <v/>
      </c>
    </row>
    <row r="28070" spans="1:11" x14ac:dyDescent="0.3">
      <c r="A28070" s="2"/>
      <c r="B28070" s="3"/>
      <c r="C28070" s="1"/>
      <c r="E28070" s="1"/>
      <c r="J28070"/>
      <c r="K28070" t="str">
        <f t="shared" si="1378"/>
        <v/>
      </c>
    </row>
    <row r="28071" spans="1:11" x14ac:dyDescent="0.3">
      <c r="A28071" s="2"/>
      <c r="B28071" s="3"/>
      <c r="C28071" s="1"/>
      <c r="E28071" s="1"/>
      <c r="J28071"/>
      <c r="K28071" t="str">
        <f t="shared" si="1378"/>
        <v/>
      </c>
    </row>
    <row r="28072" spans="1:11" x14ac:dyDescent="0.3">
      <c r="A28072" s="2"/>
      <c r="B28072" s="3"/>
      <c r="C28072" s="1"/>
      <c r="E28072" s="1"/>
      <c r="J28072"/>
      <c r="K28072" t="str">
        <f t="shared" si="1378"/>
        <v/>
      </c>
    </row>
    <row r="28073" spans="1:11" x14ac:dyDescent="0.3">
      <c r="A28073" s="2"/>
      <c r="B28073" s="3"/>
      <c r="C28073" s="1"/>
      <c r="E28073" s="1"/>
      <c r="J28073"/>
      <c r="K28073" t="str">
        <f t="shared" si="1378"/>
        <v/>
      </c>
    </row>
    <row r="28074" spans="1:11" x14ac:dyDescent="0.3">
      <c r="A28074" s="2"/>
      <c r="B28074" s="3"/>
      <c r="C28074" s="1"/>
      <c r="E28074" s="1"/>
      <c r="J28074"/>
      <c r="K28074" t="str">
        <f t="shared" si="1378"/>
        <v/>
      </c>
    </row>
    <row r="28075" spans="1:11" x14ac:dyDescent="0.3">
      <c r="A28075" s="2"/>
      <c r="B28075" s="3"/>
      <c r="C28075" s="1"/>
      <c r="E28075" s="1"/>
      <c r="J28075"/>
      <c r="K28075" t="str">
        <f t="shared" si="1378"/>
        <v/>
      </c>
    </row>
    <row r="28076" spans="1:11" x14ac:dyDescent="0.3">
      <c r="A28076" s="2"/>
      <c r="B28076" s="3"/>
      <c r="C28076" s="1"/>
      <c r="E28076" s="1"/>
      <c r="J28076"/>
      <c r="K28076" t="str">
        <f t="shared" si="1378"/>
        <v/>
      </c>
    </row>
    <row r="28077" spans="1:11" x14ac:dyDescent="0.3">
      <c r="A28077" s="2"/>
      <c r="B28077" s="3"/>
      <c r="C28077" s="1"/>
      <c r="E28077" s="1"/>
      <c r="J28077"/>
      <c r="K28077" t="str">
        <f t="shared" si="1378"/>
        <v/>
      </c>
    </row>
    <row r="28078" spans="1:11" x14ac:dyDescent="0.3">
      <c r="A28078" s="2"/>
      <c r="B28078" s="3"/>
      <c r="C28078" s="1"/>
      <c r="E28078" s="1"/>
      <c r="J28078"/>
      <c r="K28078" t="str">
        <f t="shared" si="1378"/>
        <v/>
      </c>
    </row>
    <row r="28079" spans="1:11" x14ac:dyDescent="0.3">
      <c r="A28079" s="2"/>
      <c r="B28079" s="3"/>
      <c r="C28079" s="1"/>
      <c r="E28079" s="1"/>
      <c r="J28079"/>
      <c r="K28079" t="str">
        <f t="shared" si="1378"/>
        <v/>
      </c>
    </row>
    <row r="28080" spans="1:11" x14ac:dyDescent="0.3">
      <c r="A28080" s="2"/>
      <c r="B28080" s="3"/>
      <c r="C28080" s="1"/>
      <c r="E28080" s="1"/>
      <c r="J28080"/>
      <c r="K28080" t="str">
        <f t="shared" si="1378"/>
        <v/>
      </c>
    </row>
    <row r="28081" spans="1:11" x14ac:dyDescent="0.3">
      <c r="A28081" s="2"/>
      <c r="B28081" s="3"/>
      <c r="C28081" s="1"/>
      <c r="E28081" s="1"/>
      <c r="J28081"/>
      <c r="K28081" t="str">
        <f t="shared" si="1378"/>
        <v/>
      </c>
    </row>
    <row r="28082" spans="1:11" x14ac:dyDescent="0.3">
      <c r="A28082" s="2"/>
      <c r="B28082" s="3"/>
      <c r="C28082" s="1"/>
      <c r="E28082" s="1"/>
      <c r="J28082"/>
      <c r="K28082" t="str">
        <f t="shared" si="1378"/>
        <v/>
      </c>
    </row>
    <row r="28083" spans="1:11" x14ac:dyDescent="0.3">
      <c r="A28083" s="2"/>
      <c r="B28083" s="3"/>
      <c r="C28083" s="1"/>
      <c r="E28083" s="1"/>
      <c r="J28083"/>
      <c r="K28083" t="str">
        <f t="shared" si="1378"/>
        <v/>
      </c>
    </row>
    <row r="28084" spans="1:11" x14ac:dyDescent="0.3">
      <c r="A28084" s="2"/>
      <c r="B28084" s="3"/>
      <c r="C28084" s="1"/>
      <c r="E28084" s="1"/>
      <c r="J28084"/>
      <c r="K28084" t="str">
        <f t="shared" si="1378"/>
        <v/>
      </c>
    </row>
    <row r="28085" spans="1:11" x14ac:dyDescent="0.3">
      <c r="A28085" s="2"/>
      <c r="B28085" s="3"/>
      <c r="C28085" s="1"/>
      <c r="E28085" s="1"/>
      <c r="J28085"/>
      <c r="K28085" t="str">
        <f t="shared" si="1378"/>
        <v/>
      </c>
    </row>
    <row r="28086" spans="1:11" x14ac:dyDescent="0.3">
      <c r="A28086" s="2"/>
      <c r="B28086" s="3"/>
      <c r="C28086" s="1"/>
      <c r="E28086" s="1"/>
      <c r="J28086"/>
      <c r="K28086" t="str">
        <f t="shared" si="1378"/>
        <v/>
      </c>
    </row>
    <row r="28087" spans="1:11" x14ac:dyDescent="0.3">
      <c r="A28087" s="2"/>
      <c r="B28087" s="3"/>
      <c r="C28087" s="1"/>
      <c r="E28087" s="1"/>
      <c r="J28087"/>
      <c r="K28087" t="str">
        <f t="shared" si="1378"/>
        <v/>
      </c>
    </row>
    <row r="28088" spans="1:11" x14ac:dyDescent="0.3">
      <c r="A28088" s="2"/>
      <c r="B28088" s="3"/>
      <c r="C28088" s="1"/>
      <c r="E28088" s="1"/>
      <c r="J28088"/>
      <c r="K28088" t="str">
        <f t="shared" si="1378"/>
        <v/>
      </c>
    </row>
    <row r="28089" spans="1:11" x14ac:dyDescent="0.3">
      <c r="A28089" s="2"/>
      <c r="B28089" s="3"/>
      <c r="C28089" s="1"/>
      <c r="E28089" s="1"/>
      <c r="J28089"/>
      <c r="K28089" t="str">
        <f t="shared" si="1378"/>
        <v/>
      </c>
    </row>
    <row r="28090" spans="1:11" x14ac:dyDescent="0.3">
      <c r="A28090" s="2"/>
      <c r="B28090" s="3"/>
      <c r="C28090" s="1"/>
      <c r="E28090" s="1"/>
      <c r="J28090"/>
      <c r="K28090" t="str">
        <f t="shared" si="1378"/>
        <v/>
      </c>
    </row>
    <row r="28091" spans="1:11" x14ac:dyDescent="0.3">
      <c r="A28091" s="2"/>
      <c r="B28091" s="3"/>
      <c r="C28091" s="1"/>
      <c r="E28091" s="1"/>
      <c r="J28091"/>
      <c r="K28091" t="str">
        <f t="shared" si="1378"/>
        <v/>
      </c>
    </row>
    <row r="28092" spans="1:11" x14ac:dyDescent="0.3">
      <c r="A28092" s="2"/>
      <c r="B28092" s="3"/>
      <c r="C28092" s="1"/>
      <c r="E28092" s="1"/>
      <c r="J28092"/>
      <c r="K28092" t="str">
        <f t="shared" si="1378"/>
        <v/>
      </c>
    </row>
    <row r="28093" spans="1:11" x14ac:dyDescent="0.3">
      <c r="A28093" s="2"/>
      <c r="B28093" s="3"/>
      <c r="C28093" s="1"/>
      <c r="E28093" s="1"/>
      <c r="J28093"/>
      <c r="K28093" t="str">
        <f t="shared" si="1378"/>
        <v/>
      </c>
    </row>
    <row r="28094" spans="1:11" x14ac:dyDescent="0.3">
      <c r="A28094" s="2"/>
      <c r="B28094" s="3"/>
      <c r="C28094" s="1"/>
      <c r="E28094" s="1"/>
      <c r="J28094"/>
      <c r="K28094" t="str">
        <f t="shared" si="1378"/>
        <v/>
      </c>
    </row>
    <row r="28095" spans="1:11" x14ac:dyDescent="0.3">
      <c r="A28095" s="2"/>
      <c r="B28095" s="3"/>
      <c r="C28095" s="1"/>
      <c r="E28095" s="1"/>
      <c r="J28095"/>
      <c r="K28095" t="str">
        <f t="shared" si="1378"/>
        <v/>
      </c>
    </row>
    <row r="28096" spans="1:11" x14ac:dyDescent="0.3">
      <c r="A28096" s="2"/>
      <c r="B28096" s="3"/>
      <c r="C28096" s="1"/>
      <c r="E28096" s="1"/>
      <c r="J28096"/>
      <c r="K28096" t="str">
        <f t="shared" si="1378"/>
        <v/>
      </c>
    </row>
    <row r="28097" spans="1:11" x14ac:dyDescent="0.3">
      <c r="A28097" s="2"/>
      <c r="B28097" s="3"/>
      <c r="C28097" s="1"/>
      <c r="E28097" s="1"/>
      <c r="J28097"/>
      <c r="K28097" t="str">
        <f t="shared" si="1378"/>
        <v/>
      </c>
    </row>
    <row r="28098" spans="1:11" x14ac:dyDescent="0.3">
      <c r="A28098" s="2"/>
      <c r="B28098" s="3"/>
      <c r="C28098" s="1"/>
      <c r="E28098" s="1"/>
      <c r="J28098"/>
      <c r="K28098" t="str">
        <f t="shared" ref="K28098:K28161" si="1379">RIGHT(J28098,2)</f>
        <v/>
      </c>
    </row>
    <row r="28099" spans="1:11" x14ac:dyDescent="0.3">
      <c r="A28099" s="2"/>
      <c r="B28099" s="3"/>
      <c r="C28099" s="1"/>
      <c r="E28099" s="1"/>
      <c r="J28099"/>
      <c r="K28099" t="str">
        <f t="shared" si="1379"/>
        <v/>
      </c>
    </row>
    <row r="28100" spans="1:11" x14ac:dyDescent="0.3">
      <c r="A28100" s="2"/>
      <c r="B28100" s="3"/>
      <c r="C28100" s="1"/>
      <c r="E28100" s="1"/>
      <c r="J28100"/>
      <c r="K28100" t="str">
        <f t="shared" si="1379"/>
        <v/>
      </c>
    </row>
    <row r="28101" spans="1:11" x14ac:dyDescent="0.3">
      <c r="A28101" s="2"/>
      <c r="B28101" s="3"/>
      <c r="C28101" s="1"/>
      <c r="E28101" s="1"/>
      <c r="J28101"/>
      <c r="K28101" t="str">
        <f t="shared" si="1379"/>
        <v/>
      </c>
    </row>
    <row r="28102" spans="1:11" x14ac:dyDescent="0.3">
      <c r="A28102" s="2"/>
      <c r="B28102" s="3"/>
      <c r="C28102" s="1"/>
      <c r="E28102" s="1"/>
      <c r="J28102"/>
      <c r="K28102" t="str">
        <f t="shared" si="1379"/>
        <v/>
      </c>
    </row>
    <row r="28103" spans="1:11" x14ac:dyDescent="0.3">
      <c r="A28103" s="2"/>
      <c r="B28103" s="3"/>
      <c r="C28103" s="1"/>
      <c r="E28103" s="1"/>
      <c r="J28103"/>
      <c r="K28103" t="str">
        <f t="shared" si="1379"/>
        <v/>
      </c>
    </row>
    <row r="28104" spans="1:11" x14ac:dyDescent="0.3">
      <c r="A28104" s="2"/>
      <c r="B28104" s="3"/>
      <c r="C28104" s="1"/>
      <c r="E28104" s="1"/>
      <c r="J28104"/>
      <c r="K28104" t="str">
        <f t="shared" si="1379"/>
        <v/>
      </c>
    </row>
    <row r="28105" spans="1:11" x14ac:dyDescent="0.3">
      <c r="A28105" s="2"/>
      <c r="B28105" s="3"/>
      <c r="C28105" s="1"/>
      <c r="E28105" s="1"/>
      <c r="J28105"/>
      <c r="K28105" t="str">
        <f t="shared" si="1379"/>
        <v/>
      </c>
    </row>
    <row r="28106" spans="1:11" x14ac:dyDescent="0.3">
      <c r="A28106" s="2"/>
      <c r="B28106" s="3"/>
      <c r="C28106" s="1"/>
      <c r="E28106" s="1"/>
      <c r="J28106"/>
      <c r="K28106" t="str">
        <f t="shared" si="1379"/>
        <v/>
      </c>
    </row>
    <row r="28107" spans="1:11" x14ac:dyDescent="0.3">
      <c r="A28107" s="2"/>
      <c r="B28107" s="3"/>
      <c r="C28107" s="1"/>
      <c r="E28107" s="1"/>
      <c r="J28107"/>
      <c r="K28107" t="str">
        <f t="shared" si="1379"/>
        <v/>
      </c>
    </row>
    <row r="28108" spans="1:11" x14ac:dyDescent="0.3">
      <c r="A28108" s="2"/>
      <c r="B28108" s="3"/>
      <c r="C28108" s="1"/>
      <c r="E28108" s="1"/>
      <c r="J28108"/>
      <c r="K28108" t="str">
        <f t="shared" si="1379"/>
        <v/>
      </c>
    </row>
    <row r="28109" spans="1:11" x14ac:dyDescent="0.3">
      <c r="A28109" s="2"/>
      <c r="B28109" s="3"/>
      <c r="C28109" s="1"/>
      <c r="E28109" s="1"/>
      <c r="J28109"/>
      <c r="K28109" t="str">
        <f t="shared" si="1379"/>
        <v/>
      </c>
    </row>
    <row r="28110" spans="1:11" x14ac:dyDescent="0.3">
      <c r="A28110" s="2"/>
      <c r="B28110" s="3"/>
      <c r="C28110" s="1"/>
      <c r="E28110" s="1"/>
      <c r="J28110"/>
      <c r="K28110" t="str">
        <f t="shared" si="1379"/>
        <v/>
      </c>
    </row>
    <row r="28111" spans="1:11" x14ac:dyDescent="0.3">
      <c r="A28111" s="2"/>
      <c r="B28111" s="3"/>
      <c r="C28111" s="1"/>
      <c r="E28111" s="1"/>
      <c r="J28111"/>
      <c r="K28111" t="str">
        <f t="shared" si="1379"/>
        <v/>
      </c>
    </row>
    <row r="28112" spans="1:11" x14ac:dyDescent="0.3">
      <c r="A28112" s="2"/>
      <c r="B28112" s="3"/>
      <c r="C28112" s="1"/>
      <c r="E28112" s="1"/>
      <c r="J28112"/>
      <c r="K28112" t="str">
        <f t="shared" si="1379"/>
        <v/>
      </c>
    </row>
    <row r="28113" spans="1:11" x14ac:dyDescent="0.3">
      <c r="A28113" s="2"/>
      <c r="B28113" s="3"/>
      <c r="C28113" s="1"/>
      <c r="E28113" s="1"/>
      <c r="J28113"/>
      <c r="K28113" t="str">
        <f t="shared" si="1379"/>
        <v/>
      </c>
    </row>
    <row r="28114" spans="1:11" x14ac:dyDescent="0.3">
      <c r="A28114" s="2"/>
      <c r="B28114" s="3"/>
      <c r="C28114" s="1"/>
      <c r="E28114" s="1"/>
      <c r="J28114"/>
      <c r="K28114" t="str">
        <f t="shared" si="1379"/>
        <v/>
      </c>
    </row>
    <row r="28115" spans="1:11" x14ac:dyDescent="0.3">
      <c r="A28115" s="2"/>
      <c r="B28115" s="3"/>
      <c r="C28115" s="1"/>
      <c r="E28115" s="1"/>
      <c r="J28115"/>
      <c r="K28115" t="str">
        <f t="shared" si="1379"/>
        <v/>
      </c>
    </row>
    <row r="28116" spans="1:11" x14ac:dyDescent="0.3">
      <c r="A28116" s="2"/>
      <c r="B28116" s="3"/>
      <c r="C28116" s="1"/>
      <c r="E28116" s="1"/>
      <c r="J28116"/>
      <c r="K28116" t="str">
        <f t="shared" si="1379"/>
        <v/>
      </c>
    </row>
    <row r="28117" spans="1:11" x14ac:dyDescent="0.3">
      <c r="A28117" s="2"/>
      <c r="B28117" s="3"/>
      <c r="C28117" s="1"/>
      <c r="E28117" s="1"/>
      <c r="J28117"/>
      <c r="K28117" t="str">
        <f t="shared" si="1379"/>
        <v/>
      </c>
    </row>
    <row r="28118" spans="1:11" x14ac:dyDescent="0.3">
      <c r="A28118" s="2"/>
      <c r="B28118" s="3"/>
      <c r="C28118" s="1"/>
      <c r="E28118" s="1"/>
      <c r="J28118"/>
      <c r="K28118" t="str">
        <f t="shared" si="1379"/>
        <v/>
      </c>
    </row>
    <row r="28119" spans="1:11" x14ac:dyDescent="0.3">
      <c r="A28119" s="2"/>
      <c r="B28119" s="3"/>
      <c r="C28119" s="1"/>
      <c r="E28119" s="1"/>
      <c r="J28119"/>
      <c r="K28119" t="str">
        <f t="shared" si="1379"/>
        <v/>
      </c>
    </row>
    <row r="28120" spans="1:11" x14ac:dyDescent="0.3">
      <c r="A28120" s="2"/>
      <c r="B28120" s="3"/>
      <c r="C28120" s="1"/>
      <c r="E28120" s="1"/>
      <c r="J28120"/>
      <c r="K28120" t="str">
        <f t="shared" si="1379"/>
        <v/>
      </c>
    </row>
    <row r="28121" spans="1:11" x14ac:dyDescent="0.3">
      <c r="A28121" s="2"/>
      <c r="B28121" s="3"/>
      <c r="C28121" s="1"/>
      <c r="E28121" s="1"/>
      <c r="J28121"/>
      <c r="K28121" t="str">
        <f t="shared" si="1379"/>
        <v/>
      </c>
    </row>
    <row r="28122" spans="1:11" x14ac:dyDescent="0.3">
      <c r="A28122" s="2"/>
      <c r="B28122" s="3"/>
      <c r="C28122" s="1"/>
      <c r="E28122" s="1"/>
      <c r="J28122"/>
      <c r="K28122" t="str">
        <f t="shared" si="1379"/>
        <v/>
      </c>
    </row>
    <row r="28123" spans="1:11" x14ac:dyDescent="0.3">
      <c r="A28123" s="2"/>
      <c r="B28123" s="3"/>
      <c r="C28123" s="1"/>
      <c r="E28123" s="1"/>
      <c r="J28123"/>
      <c r="K28123" t="str">
        <f t="shared" si="1379"/>
        <v/>
      </c>
    </row>
    <row r="28124" spans="1:11" x14ac:dyDescent="0.3">
      <c r="A28124" s="2"/>
      <c r="B28124" s="3"/>
      <c r="C28124" s="1"/>
      <c r="E28124" s="1"/>
      <c r="J28124"/>
      <c r="K28124" t="str">
        <f t="shared" si="1379"/>
        <v/>
      </c>
    </row>
    <row r="28125" spans="1:11" x14ac:dyDescent="0.3">
      <c r="A28125" s="2"/>
      <c r="B28125" s="3"/>
      <c r="C28125" s="1"/>
      <c r="E28125" s="1"/>
      <c r="J28125"/>
      <c r="K28125" t="str">
        <f t="shared" si="1379"/>
        <v/>
      </c>
    </row>
    <row r="28126" spans="1:11" x14ac:dyDescent="0.3">
      <c r="A28126" s="2"/>
      <c r="B28126" s="3"/>
      <c r="C28126" s="1"/>
      <c r="E28126" s="1"/>
      <c r="J28126"/>
      <c r="K28126" t="str">
        <f t="shared" si="1379"/>
        <v/>
      </c>
    </row>
    <row r="28127" spans="1:11" x14ac:dyDescent="0.3">
      <c r="A28127" s="2"/>
      <c r="B28127" s="3"/>
      <c r="C28127" s="1"/>
      <c r="E28127" s="1"/>
      <c r="J28127"/>
      <c r="K28127" t="str">
        <f t="shared" si="1379"/>
        <v/>
      </c>
    </row>
    <row r="28128" spans="1:11" x14ac:dyDescent="0.3">
      <c r="A28128" s="2"/>
      <c r="B28128" s="3"/>
      <c r="C28128" s="1"/>
      <c r="E28128" s="1"/>
      <c r="J28128"/>
      <c r="K28128" t="str">
        <f t="shared" si="1379"/>
        <v/>
      </c>
    </row>
    <row r="28129" spans="1:11" x14ac:dyDescent="0.3">
      <c r="A28129" s="2"/>
      <c r="B28129" s="3"/>
      <c r="C28129" s="1"/>
      <c r="E28129" s="1"/>
      <c r="J28129"/>
      <c r="K28129" t="str">
        <f t="shared" si="1379"/>
        <v/>
      </c>
    </row>
    <row r="28130" spans="1:11" x14ac:dyDescent="0.3">
      <c r="A28130" s="2"/>
      <c r="B28130" s="3"/>
      <c r="C28130" s="1"/>
      <c r="E28130" s="1"/>
      <c r="J28130"/>
      <c r="K28130" t="str">
        <f t="shared" si="1379"/>
        <v/>
      </c>
    </row>
    <row r="28131" spans="1:11" x14ac:dyDescent="0.3">
      <c r="A28131" s="2"/>
      <c r="B28131" s="3"/>
      <c r="C28131" s="1"/>
      <c r="E28131" s="1"/>
      <c r="J28131"/>
      <c r="K28131" t="str">
        <f t="shared" si="1379"/>
        <v/>
      </c>
    </row>
    <row r="28132" spans="1:11" x14ac:dyDescent="0.3">
      <c r="A28132" s="2"/>
      <c r="B28132" s="3"/>
      <c r="C28132" s="1"/>
      <c r="E28132" s="1"/>
      <c r="J28132"/>
      <c r="K28132" t="str">
        <f t="shared" si="1379"/>
        <v/>
      </c>
    </row>
    <row r="28133" spans="1:11" x14ac:dyDescent="0.3">
      <c r="A28133" s="2"/>
      <c r="B28133" s="3"/>
      <c r="C28133" s="1"/>
      <c r="E28133" s="1"/>
      <c r="J28133"/>
      <c r="K28133" t="str">
        <f t="shared" si="1379"/>
        <v/>
      </c>
    </row>
    <row r="28134" spans="1:11" x14ac:dyDescent="0.3">
      <c r="A28134" s="2"/>
      <c r="B28134" s="3"/>
      <c r="C28134" s="1"/>
      <c r="E28134" s="1"/>
      <c r="J28134"/>
      <c r="K28134" t="str">
        <f t="shared" si="1379"/>
        <v/>
      </c>
    </row>
    <row r="28135" spans="1:11" x14ac:dyDescent="0.3">
      <c r="A28135" s="2"/>
      <c r="B28135" s="3"/>
      <c r="C28135" s="1"/>
      <c r="E28135" s="1"/>
      <c r="J28135"/>
      <c r="K28135" t="str">
        <f t="shared" si="1379"/>
        <v/>
      </c>
    </row>
    <row r="28136" spans="1:11" x14ac:dyDescent="0.3">
      <c r="A28136" s="2"/>
      <c r="B28136" s="3"/>
      <c r="C28136" s="1"/>
      <c r="E28136" s="1"/>
      <c r="J28136"/>
      <c r="K28136" t="str">
        <f t="shared" si="1379"/>
        <v/>
      </c>
    </row>
    <row r="28137" spans="1:11" x14ac:dyDescent="0.3">
      <c r="A28137" s="2"/>
      <c r="B28137" s="3"/>
      <c r="C28137" s="1"/>
      <c r="E28137" s="1"/>
      <c r="J28137"/>
      <c r="K28137" t="str">
        <f t="shared" si="1379"/>
        <v/>
      </c>
    </row>
    <row r="28138" spans="1:11" x14ac:dyDescent="0.3">
      <c r="A28138" s="2"/>
      <c r="B28138" s="3"/>
      <c r="C28138" s="1"/>
      <c r="E28138" s="1"/>
      <c r="J28138"/>
      <c r="K28138" t="str">
        <f t="shared" si="1379"/>
        <v/>
      </c>
    </row>
    <row r="28139" spans="1:11" x14ac:dyDescent="0.3">
      <c r="A28139" s="2"/>
      <c r="B28139" s="3"/>
      <c r="C28139" s="1"/>
      <c r="E28139" s="1"/>
      <c r="J28139"/>
      <c r="K28139" t="str">
        <f t="shared" si="1379"/>
        <v/>
      </c>
    </row>
    <row r="28140" spans="1:11" x14ac:dyDescent="0.3">
      <c r="A28140" s="2"/>
      <c r="B28140" s="3"/>
      <c r="C28140" s="1"/>
      <c r="E28140" s="1"/>
      <c r="J28140"/>
      <c r="K28140" t="str">
        <f t="shared" si="1379"/>
        <v/>
      </c>
    </row>
    <row r="28141" spans="1:11" x14ac:dyDescent="0.3">
      <c r="A28141" s="2"/>
      <c r="B28141" s="3"/>
      <c r="C28141" s="1"/>
      <c r="E28141" s="1"/>
      <c r="J28141"/>
      <c r="K28141" t="str">
        <f t="shared" si="1379"/>
        <v/>
      </c>
    </row>
    <row r="28142" spans="1:11" x14ac:dyDescent="0.3">
      <c r="A28142" s="2"/>
      <c r="B28142" s="3"/>
      <c r="C28142" s="1"/>
      <c r="E28142" s="1"/>
      <c r="J28142"/>
      <c r="K28142" t="str">
        <f t="shared" si="1379"/>
        <v/>
      </c>
    </row>
    <row r="28143" spans="1:11" x14ac:dyDescent="0.3">
      <c r="A28143" s="2"/>
      <c r="B28143" s="3"/>
      <c r="C28143" s="1"/>
      <c r="E28143" s="1"/>
      <c r="J28143"/>
      <c r="K28143" t="str">
        <f t="shared" si="1379"/>
        <v/>
      </c>
    </row>
    <row r="28144" spans="1:11" x14ac:dyDescent="0.3">
      <c r="A28144" s="2"/>
      <c r="B28144" s="3"/>
      <c r="C28144" s="1"/>
      <c r="E28144" s="1"/>
      <c r="J28144"/>
      <c r="K28144" t="str">
        <f t="shared" si="1379"/>
        <v/>
      </c>
    </row>
    <row r="28145" spans="1:11" x14ac:dyDescent="0.3">
      <c r="A28145" s="2"/>
      <c r="B28145" s="3"/>
      <c r="C28145" s="1"/>
      <c r="E28145" s="1"/>
      <c r="J28145"/>
      <c r="K28145" t="str">
        <f t="shared" si="1379"/>
        <v/>
      </c>
    </row>
    <row r="28146" spans="1:11" x14ac:dyDescent="0.3">
      <c r="A28146" s="2"/>
      <c r="B28146" s="3"/>
      <c r="C28146" s="1"/>
      <c r="E28146" s="1"/>
      <c r="J28146"/>
      <c r="K28146" t="str">
        <f t="shared" si="1379"/>
        <v/>
      </c>
    </row>
    <row r="28147" spans="1:11" x14ac:dyDescent="0.3">
      <c r="A28147" s="2"/>
      <c r="B28147" s="3"/>
      <c r="C28147" s="1"/>
      <c r="E28147" s="1"/>
      <c r="J28147"/>
      <c r="K28147" t="str">
        <f t="shared" si="1379"/>
        <v/>
      </c>
    </row>
    <row r="28148" spans="1:11" x14ac:dyDescent="0.3">
      <c r="A28148" s="2"/>
      <c r="B28148" s="3"/>
      <c r="C28148" s="1"/>
      <c r="E28148" s="1"/>
      <c r="J28148"/>
      <c r="K28148" t="str">
        <f t="shared" si="1379"/>
        <v/>
      </c>
    </row>
    <row r="28149" spans="1:11" x14ac:dyDescent="0.3">
      <c r="A28149" s="2"/>
      <c r="B28149" s="3"/>
      <c r="C28149" s="1"/>
      <c r="E28149" s="1"/>
      <c r="J28149"/>
      <c r="K28149" t="str">
        <f t="shared" si="1379"/>
        <v/>
      </c>
    </row>
    <row r="28150" spans="1:11" x14ac:dyDescent="0.3">
      <c r="A28150" s="2"/>
      <c r="B28150" s="3"/>
      <c r="C28150" s="1"/>
      <c r="E28150" s="1"/>
      <c r="J28150"/>
      <c r="K28150" t="str">
        <f t="shared" si="1379"/>
        <v/>
      </c>
    </row>
    <row r="28151" spans="1:11" x14ac:dyDescent="0.3">
      <c r="A28151" s="2"/>
      <c r="B28151" s="3"/>
      <c r="C28151" s="1"/>
      <c r="E28151" s="1"/>
      <c r="J28151"/>
      <c r="K28151" t="str">
        <f t="shared" si="1379"/>
        <v/>
      </c>
    </row>
    <row r="28152" spans="1:11" x14ac:dyDescent="0.3">
      <c r="A28152" s="2"/>
      <c r="B28152" s="3"/>
      <c r="C28152" s="1"/>
      <c r="E28152" s="1"/>
      <c r="J28152"/>
      <c r="K28152" t="str">
        <f t="shared" si="1379"/>
        <v/>
      </c>
    </row>
    <row r="28153" spans="1:11" x14ac:dyDescent="0.3">
      <c r="A28153" s="2"/>
      <c r="B28153" s="3"/>
      <c r="C28153" s="1"/>
      <c r="E28153" s="1"/>
      <c r="J28153"/>
      <c r="K28153" t="str">
        <f t="shared" si="1379"/>
        <v/>
      </c>
    </row>
    <row r="28154" spans="1:11" x14ac:dyDescent="0.3">
      <c r="A28154" s="2"/>
      <c r="B28154" s="3"/>
      <c r="C28154" s="1"/>
      <c r="E28154" s="1"/>
      <c r="J28154"/>
      <c r="K28154" t="str">
        <f t="shared" si="1379"/>
        <v/>
      </c>
    </row>
    <row r="28155" spans="1:11" x14ac:dyDescent="0.3">
      <c r="A28155" s="2"/>
      <c r="B28155" s="3"/>
      <c r="C28155" s="1"/>
      <c r="E28155" s="1"/>
      <c r="J28155"/>
      <c r="K28155" t="str">
        <f t="shared" si="1379"/>
        <v/>
      </c>
    </row>
    <row r="28156" spans="1:11" x14ac:dyDescent="0.3">
      <c r="A28156" s="2"/>
      <c r="B28156" s="3"/>
      <c r="C28156" s="1"/>
      <c r="E28156" s="1"/>
      <c r="J28156"/>
      <c r="K28156" t="str">
        <f t="shared" si="1379"/>
        <v/>
      </c>
    </row>
    <row r="28157" spans="1:11" x14ac:dyDescent="0.3">
      <c r="A28157" s="2"/>
      <c r="B28157" s="3"/>
      <c r="C28157" s="1"/>
      <c r="E28157" s="1"/>
      <c r="J28157"/>
      <c r="K28157" t="str">
        <f t="shared" si="1379"/>
        <v/>
      </c>
    </row>
    <row r="28158" spans="1:11" x14ac:dyDescent="0.3">
      <c r="A28158" s="2"/>
      <c r="B28158" s="3"/>
      <c r="C28158" s="1"/>
      <c r="E28158" s="1"/>
      <c r="J28158"/>
      <c r="K28158" t="str">
        <f t="shared" si="1379"/>
        <v/>
      </c>
    </row>
    <row r="28159" spans="1:11" x14ac:dyDescent="0.3">
      <c r="A28159" s="2"/>
      <c r="B28159" s="3"/>
      <c r="C28159" s="1"/>
      <c r="E28159" s="1"/>
      <c r="J28159"/>
      <c r="K28159" t="str">
        <f t="shared" si="1379"/>
        <v/>
      </c>
    </row>
    <row r="28160" spans="1:11" x14ac:dyDescent="0.3">
      <c r="A28160" s="2"/>
      <c r="B28160" s="3"/>
      <c r="C28160" s="1"/>
      <c r="E28160" s="1"/>
      <c r="J28160"/>
      <c r="K28160" t="str">
        <f t="shared" si="1379"/>
        <v/>
      </c>
    </row>
    <row r="28161" spans="1:11" x14ac:dyDescent="0.3">
      <c r="A28161" s="2"/>
      <c r="B28161" s="3"/>
      <c r="C28161" s="1"/>
      <c r="E28161" s="1"/>
      <c r="J28161"/>
      <c r="K28161" t="str">
        <f t="shared" si="1379"/>
        <v/>
      </c>
    </row>
    <row r="28162" spans="1:11" x14ac:dyDescent="0.3">
      <c r="A28162" s="2"/>
      <c r="B28162" s="3"/>
      <c r="C28162" s="1"/>
      <c r="E28162" s="1"/>
      <c r="J28162"/>
      <c r="K28162" t="str">
        <f t="shared" ref="K28162:K28225" si="1380">RIGHT(J28162,2)</f>
        <v/>
      </c>
    </row>
    <row r="28163" spans="1:11" x14ac:dyDescent="0.3">
      <c r="A28163" s="2"/>
      <c r="B28163" s="3"/>
      <c r="C28163" s="1"/>
      <c r="E28163" s="1"/>
      <c r="J28163"/>
      <c r="K28163" t="str">
        <f t="shared" si="1380"/>
        <v/>
      </c>
    </row>
    <row r="28164" spans="1:11" x14ac:dyDescent="0.3">
      <c r="A28164" s="2"/>
      <c r="B28164" s="3"/>
      <c r="C28164" s="1"/>
      <c r="E28164" s="1"/>
      <c r="J28164"/>
      <c r="K28164" t="str">
        <f t="shared" si="1380"/>
        <v/>
      </c>
    </row>
    <row r="28165" spans="1:11" x14ac:dyDescent="0.3">
      <c r="A28165" s="2"/>
      <c r="B28165" s="3"/>
      <c r="C28165" s="1"/>
      <c r="E28165" s="1"/>
      <c r="J28165"/>
      <c r="K28165" t="str">
        <f t="shared" si="1380"/>
        <v/>
      </c>
    </row>
    <row r="28166" spans="1:11" x14ac:dyDescent="0.3">
      <c r="A28166" s="2"/>
      <c r="B28166" s="3"/>
      <c r="C28166" s="1"/>
      <c r="E28166" s="1"/>
      <c r="J28166"/>
      <c r="K28166" t="str">
        <f t="shared" si="1380"/>
        <v/>
      </c>
    </row>
    <row r="28167" spans="1:11" x14ac:dyDescent="0.3">
      <c r="A28167" s="2"/>
      <c r="B28167" s="3"/>
      <c r="C28167" s="1"/>
      <c r="E28167" s="1"/>
      <c r="J28167"/>
      <c r="K28167" t="str">
        <f t="shared" si="1380"/>
        <v/>
      </c>
    </row>
    <row r="28168" spans="1:11" x14ac:dyDescent="0.3">
      <c r="A28168" s="2"/>
      <c r="B28168" s="3"/>
      <c r="C28168" s="1"/>
      <c r="E28168" s="1"/>
      <c r="J28168"/>
      <c r="K28168" t="str">
        <f t="shared" si="1380"/>
        <v/>
      </c>
    </row>
    <row r="28169" spans="1:11" x14ac:dyDescent="0.3">
      <c r="A28169" s="2"/>
      <c r="B28169" s="3"/>
      <c r="C28169" s="1"/>
      <c r="E28169" s="1"/>
      <c r="J28169"/>
      <c r="K28169" t="str">
        <f t="shared" si="1380"/>
        <v/>
      </c>
    </row>
    <row r="28170" spans="1:11" x14ac:dyDescent="0.3">
      <c r="A28170" s="2"/>
      <c r="B28170" s="3"/>
      <c r="C28170" s="1"/>
      <c r="E28170" s="1"/>
      <c r="J28170"/>
      <c r="K28170" t="str">
        <f t="shared" si="1380"/>
        <v/>
      </c>
    </row>
    <row r="28171" spans="1:11" x14ac:dyDescent="0.3">
      <c r="A28171" s="2"/>
      <c r="B28171" s="3"/>
      <c r="C28171" s="1"/>
      <c r="E28171" s="1"/>
      <c r="J28171"/>
      <c r="K28171" t="str">
        <f t="shared" si="1380"/>
        <v/>
      </c>
    </row>
    <row r="28172" spans="1:11" x14ac:dyDescent="0.3">
      <c r="A28172" s="2"/>
      <c r="B28172" s="3"/>
      <c r="C28172" s="1"/>
      <c r="E28172" s="1"/>
      <c r="J28172"/>
      <c r="K28172" t="str">
        <f t="shared" si="1380"/>
        <v/>
      </c>
    </row>
    <row r="28173" spans="1:11" x14ac:dyDescent="0.3">
      <c r="A28173" s="2"/>
      <c r="B28173" s="3"/>
      <c r="C28173" s="1"/>
      <c r="E28173" s="1"/>
      <c r="J28173"/>
      <c r="K28173" t="str">
        <f t="shared" si="1380"/>
        <v/>
      </c>
    </row>
    <row r="28174" spans="1:11" x14ac:dyDescent="0.3">
      <c r="A28174" s="2"/>
      <c r="B28174" s="3"/>
      <c r="C28174" s="1"/>
      <c r="E28174" s="1"/>
      <c r="J28174"/>
      <c r="K28174" t="str">
        <f t="shared" si="1380"/>
        <v/>
      </c>
    </row>
    <row r="28175" spans="1:11" x14ac:dyDescent="0.3">
      <c r="A28175" s="2"/>
      <c r="B28175" s="3"/>
      <c r="C28175" s="1"/>
      <c r="E28175" s="1"/>
      <c r="J28175"/>
      <c r="K28175" t="str">
        <f t="shared" si="1380"/>
        <v/>
      </c>
    </row>
    <row r="28176" spans="1:11" x14ac:dyDescent="0.3">
      <c r="A28176" s="2"/>
      <c r="B28176" s="3"/>
      <c r="C28176" s="1"/>
      <c r="E28176" s="1"/>
      <c r="J28176"/>
      <c r="K28176" t="str">
        <f t="shared" si="1380"/>
        <v/>
      </c>
    </row>
    <row r="28177" spans="1:11" x14ac:dyDescent="0.3">
      <c r="A28177" s="2"/>
      <c r="B28177" s="3"/>
      <c r="C28177" s="1"/>
      <c r="E28177" s="1"/>
      <c r="J28177"/>
      <c r="K28177" t="str">
        <f t="shared" si="1380"/>
        <v/>
      </c>
    </row>
    <row r="28178" spans="1:11" x14ac:dyDescent="0.3">
      <c r="A28178" s="2"/>
      <c r="B28178" s="3"/>
      <c r="C28178" s="1"/>
      <c r="E28178" s="1"/>
      <c r="J28178"/>
      <c r="K28178" t="str">
        <f t="shared" si="1380"/>
        <v/>
      </c>
    </row>
    <row r="28179" spans="1:11" x14ac:dyDescent="0.3">
      <c r="A28179" s="2"/>
      <c r="B28179" s="3"/>
      <c r="C28179" s="1"/>
      <c r="E28179" s="1"/>
      <c r="J28179"/>
      <c r="K28179" t="str">
        <f t="shared" si="1380"/>
        <v/>
      </c>
    </row>
    <row r="28180" spans="1:11" x14ac:dyDescent="0.3">
      <c r="A28180" s="2"/>
      <c r="B28180" s="3"/>
      <c r="C28180" s="1"/>
      <c r="E28180" s="1"/>
      <c r="J28180"/>
      <c r="K28180" t="str">
        <f t="shared" si="1380"/>
        <v/>
      </c>
    </row>
    <row r="28181" spans="1:11" x14ac:dyDescent="0.3">
      <c r="A28181" s="2"/>
      <c r="B28181" s="3"/>
      <c r="C28181" s="1"/>
      <c r="E28181" s="1"/>
      <c r="J28181"/>
      <c r="K28181" t="str">
        <f t="shared" si="1380"/>
        <v/>
      </c>
    </row>
    <row r="28182" spans="1:11" x14ac:dyDescent="0.3">
      <c r="A28182" s="2"/>
      <c r="B28182" s="3"/>
      <c r="C28182" s="1"/>
      <c r="E28182" s="1"/>
      <c r="J28182"/>
      <c r="K28182" t="str">
        <f t="shared" si="1380"/>
        <v/>
      </c>
    </row>
    <row r="28183" spans="1:11" x14ac:dyDescent="0.3">
      <c r="A28183" s="2"/>
      <c r="B28183" s="3"/>
      <c r="C28183" s="1"/>
      <c r="E28183" s="1"/>
      <c r="J28183"/>
      <c r="K28183" t="str">
        <f t="shared" si="1380"/>
        <v/>
      </c>
    </row>
    <row r="28184" spans="1:11" x14ac:dyDescent="0.3">
      <c r="A28184" s="2"/>
      <c r="B28184" s="3"/>
      <c r="C28184" s="1"/>
      <c r="E28184" s="1"/>
      <c r="J28184"/>
      <c r="K28184" t="str">
        <f t="shared" si="1380"/>
        <v/>
      </c>
    </row>
    <row r="28185" spans="1:11" x14ac:dyDescent="0.3">
      <c r="A28185" s="2"/>
      <c r="B28185" s="3"/>
      <c r="C28185" s="1"/>
      <c r="E28185" s="1"/>
      <c r="J28185"/>
      <c r="K28185" t="str">
        <f t="shared" si="1380"/>
        <v/>
      </c>
    </row>
    <row r="28186" spans="1:11" x14ac:dyDescent="0.3">
      <c r="A28186" s="2"/>
      <c r="B28186" s="3"/>
      <c r="C28186" s="1"/>
      <c r="E28186" s="1"/>
      <c r="J28186"/>
      <c r="K28186" t="str">
        <f t="shared" si="1380"/>
        <v/>
      </c>
    </row>
    <row r="28187" spans="1:11" x14ac:dyDescent="0.3">
      <c r="A28187" s="2"/>
      <c r="B28187" s="3"/>
      <c r="C28187" s="1"/>
      <c r="E28187" s="1"/>
      <c r="J28187"/>
      <c r="K28187" t="str">
        <f t="shared" si="1380"/>
        <v/>
      </c>
    </row>
    <row r="28188" spans="1:11" x14ac:dyDescent="0.3">
      <c r="A28188" s="2"/>
      <c r="B28188" s="3"/>
      <c r="C28188" s="1"/>
      <c r="E28188" s="1"/>
      <c r="J28188"/>
      <c r="K28188" t="str">
        <f t="shared" si="1380"/>
        <v/>
      </c>
    </row>
    <row r="28189" spans="1:11" x14ac:dyDescent="0.3">
      <c r="A28189" s="2"/>
      <c r="B28189" s="3"/>
      <c r="C28189" s="1"/>
      <c r="E28189" s="1"/>
      <c r="J28189"/>
      <c r="K28189" t="str">
        <f t="shared" si="1380"/>
        <v/>
      </c>
    </row>
    <row r="28190" spans="1:11" x14ac:dyDescent="0.3">
      <c r="A28190" s="2"/>
      <c r="B28190" s="3"/>
      <c r="C28190" s="1"/>
      <c r="E28190" s="1"/>
      <c r="J28190"/>
      <c r="K28190" t="str">
        <f t="shared" si="1380"/>
        <v/>
      </c>
    </row>
    <row r="28191" spans="1:11" x14ac:dyDescent="0.3">
      <c r="A28191" s="2"/>
      <c r="B28191" s="3"/>
      <c r="C28191" s="1"/>
      <c r="E28191" s="1"/>
      <c r="J28191"/>
      <c r="K28191" t="str">
        <f t="shared" si="1380"/>
        <v/>
      </c>
    </row>
    <row r="28192" spans="1:11" x14ac:dyDescent="0.3">
      <c r="A28192" s="2"/>
      <c r="B28192" s="3"/>
      <c r="C28192" s="1"/>
      <c r="E28192" s="1"/>
      <c r="J28192"/>
      <c r="K28192" t="str">
        <f t="shared" si="1380"/>
        <v/>
      </c>
    </row>
    <row r="28193" spans="1:11" x14ac:dyDescent="0.3">
      <c r="A28193" s="2"/>
      <c r="B28193" s="3"/>
      <c r="C28193" s="1"/>
      <c r="E28193" s="1"/>
      <c r="J28193"/>
      <c r="K28193" t="str">
        <f t="shared" si="1380"/>
        <v/>
      </c>
    </row>
    <row r="28194" spans="1:11" x14ac:dyDescent="0.3">
      <c r="A28194" s="2"/>
      <c r="B28194" s="3"/>
      <c r="C28194" s="1"/>
      <c r="E28194" s="1"/>
      <c r="J28194"/>
      <c r="K28194" t="str">
        <f t="shared" si="1380"/>
        <v/>
      </c>
    </row>
    <row r="28195" spans="1:11" x14ac:dyDescent="0.3">
      <c r="A28195" s="2"/>
      <c r="B28195" s="3"/>
      <c r="C28195" s="1"/>
      <c r="E28195" s="1"/>
      <c r="J28195"/>
      <c r="K28195" t="str">
        <f t="shared" si="1380"/>
        <v/>
      </c>
    </row>
    <row r="28196" spans="1:11" x14ac:dyDescent="0.3">
      <c r="A28196" s="2"/>
      <c r="B28196" s="3"/>
      <c r="C28196" s="1"/>
      <c r="E28196" s="1"/>
      <c r="J28196"/>
      <c r="K28196" t="str">
        <f t="shared" si="1380"/>
        <v/>
      </c>
    </row>
    <row r="28197" spans="1:11" x14ac:dyDescent="0.3">
      <c r="A28197" s="2"/>
      <c r="B28197" s="3"/>
      <c r="C28197" s="1"/>
      <c r="E28197" s="1"/>
      <c r="J28197"/>
      <c r="K28197" t="str">
        <f t="shared" si="1380"/>
        <v/>
      </c>
    </row>
    <row r="28198" spans="1:11" x14ac:dyDescent="0.3">
      <c r="A28198" s="2"/>
      <c r="B28198" s="3"/>
      <c r="C28198" s="1"/>
      <c r="E28198" s="1"/>
      <c r="J28198"/>
      <c r="K28198" t="str">
        <f t="shared" si="1380"/>
        <v/>
      </c>
    </row>
    <row r="28199" spans="1:11" x14ac:dyDescent="0.3">
      <c r="A28199" s="2"/>
      <c r="B28199" s="3"/>
      <c r="C28199" s="1"/>
      <c r="E28199" s="1"/>
      <c r="J28199"/>
      <c r="K28199" t="str">
        <f t="shared" si="1380"/>
        <v/>
      </c>
    </row>
    <row r="28200" spans="1:11" x14ac:dyDescent="0.3">
      <c r="A28200" s="2"/>
      <c r="B28200" s="3"/>
      <c r="C28200" s="1"/>
      <c r="E28200" s="1"/>
      <c r="J28200"/>
      <c r="K28200" t="str">
        <f t="shared" si="1380"/>
        <v/>
      </c>
    </row>
    <row r="28201" spans="1:11" x14ac:dyDescent="0.3">
      <c r="A28201" s="2"/>
      <c r="B28201" s="3"/>
      <c r="C28201" s="1"/>
      <c r="E28201" s="1"/>
      <c r="J28201"/>
      <c r="K28201" t="str">
        <f t="shared" si="1380"/>
        <v/>
      </c>
    </row>
    <row r="28202" spans="1:11" x14ac:dyDescent="0.3">
      <c r="A28202" s="2"/>
      <c r="B28202" s="3"/>
      <c r="C28202" s="1"/>
      <c r="E28202" s="1"/>
      <c r="J28202"/>
      <c r="K28202" t="str">
        <f t="shared" si="1380"/>
        <v/>
      </c>
    </row>
    <row r="28203" spans="1:11" x14ac:dyDescent="0.3">
      <c r="A28203" s="2"/>
      <c r="B28203" s="3"/>
      <c r="C28203" s="1"/>
      <c r="E28203" s="1"/>
      <c r="J28203"/>
      <c r="K28203" t="str">
        <f t="shared" si="1380"/>
        <v/>
      </c>
    </row>
    <row r="28204" spans="1:11" x14ac:dyDescent="0.3">
      <c r="A28204" s="2"/>
      <c r="B28204" s="3"/>
      <c r="C28204" s="1"/>
      <c r="E28204" s="1"/>
      <c r="J28204"/>
      <c r="K28204" t="str">
        <f t="shared" si="1380"/>
        <v/>
      </c>
    </row>
    <row r="28205" spans="1:11" x14ac:dyDescent="0.3">
      <c r="A28205" s="2"/>
      <c r="B28205" s="3"/>
      <c r="C28205" s="1"/>
      <c r="E28205" s="1"/>
      <c r="J28205"/>
      <c r="K28205" t="str">
        <f t="shared" si="1380"/>
        <v/>
      </c>
    </row>
    <row r="28206" spans="1:11" x14ac:dyDescent="0.3">
      <c r="A28206" s="2"/>
      <c r="B28206" s="3"/>
      <c r="C28206" s="1"/>
      <c r="E28206" s="1"/>
      <c r="J28206"/>
      <c r="K28206" t="str">
        <f t="shared" si="1380"/>
        <v/>
      </c>
    </row>
    <row r="28207" spans="1:11" x14ac:dyDescent="0.3">
      <c r="A28207" s="2"/>
      <c r="B28207" s="3"/>
      <c r="C28207" s="1"/>
      <c r="E28207" s="1"/>
      <c r="J28207"/>
      <c r="K28207" t="str">
        <f t="shared" si="1380"/>
        <v/>
      </c>
    </row>
    <row r="28208" spans="1:11" x14ac:dyDescent="0.3">
      <c r="A28208" s="2"/>
      <c r="B28208" s="3"/>
      <c r="C28208" s="1"/>
      <c r="E28208" s="1"/>
      <c r="J28208"/>
      <c r="K28208" t="str">
        <f t="shared" si="1380"/>
        <v/>
      </c>
    </row>
    <row r="28209" spans="1:11" x14ac:dyDescent="0.3">
      <c r="A28209" s="2"/>
      <c r="B28209" s="3"/>
      <c r="C28209" s="1"/>
      <c r="E28209" s="1"/>
      <c r="J28209"/>
      <c r="K28209" t="str">
        <f t="shared" si="1380"/>
        <v/>
      </c>
    </row>
    <row r="28210" spans="1:11" x14ac:dyDescent="0.3">
      <c r="A28210" s="2"/>
      <c r="B28210" s="3"/>
      <c r="C28210" s="1"/>
      <c r="E28210" s="1"/>
      <c r="J28210"/>
      <c r="K28210" t="str">
        <f t="shared" si="1380"/>
        <v/>
      </c>
    </row>
    <row r="28211" spans="1:11" x14ac:dyDescent="0.3">
      <c r="A28211" s="2"/>
      <c r="B28211" s="3"/>
      <c r="C28211" s="1"/>
      <c r="E28211" s="1"/>
      <c r="J28211"/>
      <c r="K28211" t="str">
        <f t="shared" si="1380"/>
        <v/>
      </c>
    </row>
    <row r="28212" spans="1:11" x14ac:dyDescent="0.3">
      <c r="A28212" s="2"/>
      <c r="B28212" s="3"/>
      <c r="C28212" s="1"/>
      <c r="E28212" s="1"/>
      <c r="J28212"/>
      <c r="K28212" t="str">
        <f t="shared" si="1380"/>
        <v/>
      </c>
    </row>
    <row r="28213" spans="1:11" x14ac:dyDescent="0.3">
      <c r="A28213" s="2"/>
      <c r="B28213" s="3"/>
      <c r="C28213" s="1"/>
      <c r="E28213" s="1"/>
      <c r="J28213"/>
      <c r="K28213" t="str">
        <f t="shared" si="1380"/>
        <v/>
      </c>
    </row>
    <row r="28214" spans="1:11" x14ac:dyDescent="0.3">
      <c r="A28214" s="2"/>
      <c r="B28214" s="3"/>
      <c r="C28214" s="1"/>
      <c r="E28214" s="1"/>
      <c r="J28214"/>
      <c r="K28214" t="str">
        <f t="shared" si="1380"/>
        <v/>
      </c>
    </row>
    <row r="28215" spans="1:11" x14ac:dyDescent="0.3">
      <c r="A28215" s="2"/>
      <c r="B28215" s="3"/>
      <c r="C28215" s="1"/>
      <c r="E28215" s="1"/>
      <c r="J28215"/>
      <c r="K28215" t="str">
        <f t="shared" si="1380"/>
        <v/>
      </c>
    </row>
    <row r="28216" spans="1:11" x14ac:dyDescent="0.3">
      <c r="A28216" s="2"/>
      <c r="B28216" s="3"/>
      <c r="C28216" s="1"/>
      <c r="E28216" s="1"/>
      <c r="J28216"/>
      <c r="K28216" t="str">
        <f t="shared" si="1380"/>
        <v/>
      </c>
    </row>
    <row r="28217" spans="1:11" x14ac:dyDescent="0.3">
      <c r="A28217" s="2"/>
      <c r="B28217" s="3"/>
      <c r="C28217" s="1"/>
      <c r="E28217" s="1"/>
      <c r="J28217"/>
      <c r="K28217" t="str">
        <f t="shared" si="1380"/>
        <v/>
      </c>
    </row>
    <row r="28218" spans="1:11" x14ac:dyDescent="0.3">
      <c r="A28218" s="2"/>
      <c r="B28218" s="3"/>
      <c r="C28218" s="1"/>
      <c r="E28218" s="1"/>
      <c r="J28218"/>
      <c r="K28218" t="str">
        <f t="shared" si="1380"/>
        <v/>
      </c>
    </row>
    <row r="28219" spans="1:11" x14ac:dyDescent="0.3">
      <c r="A28219" s="2"/>
      <c r="B28219" s="3"/>
      <c r="C28219" s="1"/>
      <c r="E28219" s="1"/>
      <c r="J28219"/>
      <c r="K28219" t="str">
        <f t="shared" si="1380"/>
        <v/>
      </c>
    </row>
    <row r="28220" spans="1:11" x14ac:dyDescent="0.3">
      <c r="A28220" s="2"/>
      <c r="B28220" s="3"/>
      <c r="C28220" s="1"/>
      <c r="E28220" s="1"/>
      <c r="J28220"/>
      <c r="K28220" t="str">
        <f t="shared" si="1380"/>
        <v/>
      </c>
    </row>
    <row r="28221" spans="1:11" x14ac:dyDescent="0.3">
      <c r="A28221" s="2"/>
      <c r="B28221" s="3"/>
      <c r="C28221" s="1"/>
      <c r="E28221" s="1"/>
      <c r="J28221"/>
      <c r="K28221" t="str">
        <f t="shared" si="1380"/>
        <v/>
      </c>
    </row>
    <row r="28222" spans="1:11" x14ac:dyDescent="0.3">
      <c r="A28222" s="2"/>
      <c r="B28222" s="3"/>
      <c r="C28222" s="1"/>
      <c r="E28222" s="1"/>
      <c r="J28222"/>
      <c r="K28222" t="str">
        <f t="shared" si="1380"/>
        <v/>
      </c>
    </row>
    <row r="28223" spans="1:11" x14ac:dyDescent="0.3">
      <c r="A28223" s="2"/>
      <c r="B28223" s="3"/>
      <c r="C28223" s="1"/>
      <c r="E28223" s="1"/>
      <c r="J28223"/>
      <c r="K28223" t="str">
        <f t="shared" si="1380"/>
        <v/>
      </c>
    </row>
    <row r="28224" spans="1:11" x14ac:dyDescent="0.3">
      <c r="A28224" s="2"/>
      <c r="B28224" s="3"/>
      <c r="C28224" s="1"/>
      <c r="E28224" s="1"/>
      <c r="J28224"/>
      <c r="K28224" t="str">
        <f t="shared" si="1380"/>
        <v/>
      </c>
    </row>
    <row r="28225" spans="1:11" x14ac:dyDescent="0.3">
      <c r="A28225" s="2"/>
      <c r="B28225" s="3"/>
      <c r="C28225" s="1"/>
      <c r="E28225" s="1"/>
      <c r="J28225"/>
      <c r="K28225" t="str">
        <f t="shared" si="1380"/>
        <v/>
      </c>
    </row>
    <row r="28226" spans="1:11" x14ac:dyDescent="0.3">
      <c r="A28226" s="2"/>
      <c r="B28226" s="3"/>
      <c r="C28226" s="1"/>
      <c r="E28226" s="1"/>
      <c r="J28226"/>
      <c r="K28226" t="str">
        <f t="shared" ref="K28226:K28289" si="1381">RIGHT(J28226,2)</f>
        <v/>
      </c>
    </row>
    <row r="28227" spans="1:11" x14ac:dyDescent="0.3">
      <c r="A28227" s="2"/>
      <c r="B28227" s="3"/>
      <c r="C28227" s="1"/>
      <c r="E28227" s="1"/>
      <c r="J28227"/>
      <c r="K28227" t="str">
        <f t="shared" si="1381"/>
        <v/>
      </c>
    </row>
    <row r="28228" spans="1:11" x14ac:dyDescent="0.3">
      <c r="A28228" s="2"/>
      <c r="B28228" s="3"/>
      <c r="C28228" s="1"/>
      <c r="E28228" s="1"/>
      <c r="J28228"/>
      <c r="K28228" t="str">
        <f t="shared" si="1381"/>
        <v/>
      </c>
    </row>
    <row r="28229" spans="1:11" x14ac:dyDescent="0.3">
      <c r="A28229" s="2"/>
      <c r="B28229" s="3"/>
      <c r="C28229" s="1"/>
      <c r="E28229" s="1"/>
      <c r="J28229"/>
      <c r="K28229" t="str">
        <f t="shared" si="1381"/>
        <v/>
      </c>
    </row>
    <row r="28230" spans="1:11" x14ac:dyDescent="0.3">
      <c r="A28230" s="2"/>
      <c r="B28230" s="3"/>
      <c r="C28230" s="1"/>
      <c r="E28230" s="1"/>
      <c r="J28230"/>
      <c r="K28230" t="str">
        <f t="shared" si="1381"/>
        <v/>
      </c>
    </row>
    <row r="28231" spans="1:11" x14ac:dyDescent="0.3">
      <c r="A28231" s="2"/>
      <c r="B28231" s="3"/>
      <c r="C28231" s="1"/>
      <c r="E28231" s="1"/>
      <c r="J28231"/>
      <c r="K28231" t="str">
        <f t="shared" si="1381"/>
        <v/>
      </c>
    </row>
    <row r="28232" spans="1:11" x14ac:dyDescent="0.3">
      <c r="A28232" s="2"/>
      <c r="B28232" s="3"/>
      <c r="C28232" s="1"/>
      <c r="E28232" s="1"/>
      <c r="J28232"/>
      <c r="K28232" t="str">
        <f t="shared" si="1381"/>
        <v/>
      </c>
    </row>
    <row r="28233" spans="1:11" x14ac:dyDescent="0.3">
      <c r="A28233" s="2"/>
      <c r="B28233" s="3"/>
      <c r="C28233" s="1"/>
      <c r="E28233" s="1"/>
      <c r="J28233"/>
      <c r="K28233" t="str">
        <f t="shared" si="1381"/>
        <v/>
      </c>
    </row>
    <row r="28234" spans="1:11" x14ac:dyDescent="0.3">
      <c r="A28234" s="2"/>
      <c r="B28234" s="3"/>
      <c r="C28234" s="1"/>
      <c r="E28234" s="1"/>
      <c r="J28234"/>
      <c r="K28234" t="str">
        <f t="shared" si="1381"/>
        <v/>
      </c>
    </row>
    <row r="28235" spans="1:11" x14ac:dyDescent="0.3">
      <c r="A28235" s="2"/>
      <c r="B28235" s="3"/>
      <c r="C28235" s="1"/>
      <c r="E28235" s="1"/>
      <c r="J28235"/>
      <c r="K28235" t="str">
        <f t="shared" si="1381"/>
        <v/>
      </c>
    </row>
    <row r="28236" spans="1:11" x14ac:dyDescent="0.3">
      <c r="A28236" s="2"/>
      <c r="B28236" s="3"/>
      <c r="C28236" s="1"/>
      <c r="E28236" s="1"/>
      <c r="J28236"/>
      <c r="K28236" t="str">
        <f t="shared" si="1381"/>
        <v/>
      </c>
    </row>
    <row r="28237" spans="1:11" x14ac:dyDescent="0.3">
      <c r="A28237" s="2"/>
      <c r="B28237" s="3"/>
      <c r="C28237" s="1"/>
      <c r="E28237" s="1"/>
      <c r="J28237"/>
      <c r="K28237" t="str">
        <f t="shared" si="1381"/>
        <v/>
      </c>
    </row>
    <row r="28238" spans="1:11" x14ac:dyDescent="0.3">
      <c r="A28238" s="2"/>
      <c r="B28238" s="3"/>
      <c r="C28238" s="1"/>
      <c r="E28238" s="1"/>
      <c r="J28238"/>
      <c r="K28238" t="str">
        <f t="shared" si="1381"/>
        <v/>
      </c>
    </row>
    <row r="28239" spans="1:11" x14ac:dyDescent="0.3">
      <c r="A28239" s="2"/>
      <c r="B28239" s="3"/>
      <c r="C28239" s="1"/>
      <c r="E28239" s="1"/>
      <c r="J28239"/>
      <c r="K28239" t="str">
        <f t="shared" si="1381"/>
        <v/>
      </c>
    </row>
    <row r="28240" spans="1:11" x14ac:dyDescent="0.3">
      <c r="A28240" s="2"/>
      <c r="B28240" s="3"/>
      <c r="C28240" s="1"/>
      <c r="E28240" s="1"/>
      <c r="J28240"/>
      <c r="K28240" t="str">
        <f t="shared" si="1381"/>
        <v/>
      </c>
    </row>
    <row r="28241" spans="1:11" x14ac:dyDescent="0.3">
      <c r="A28241" s="2"/>
      <c r="B28241" s="3"/>
      <c r="C28241" s="1"/>
      <c r="E28241" s="1"/>
      <c r="J28241"/>
      <c r="K28241" t="str">
        <f t="shared" si="1381"/>
        <v/>
      </c>
    </row>
    <row r="28242" spans="1:11" x14ac:dyDescent="0.3">
      <c r="A28242" s="2"/>
      <c r="B28242" s="3"/>
      <c r="C28242" s="1"/>
      <c r="E28242" s="1"/>
      <c r="J28242"/>
      <c r="K28242" t="str">
        <f t="shared" si="1381"/>
        <v/>
      </c>
    </row>
    <row r="28243" spans="1:11" x14ac:dyDescent="0.3">
      <c r="A28243" s="2"/>
      <c r="B28243" s="3"/>
      <c r="C28243" s="1"/>
      <c r="E28243" s="1"/>
      <c r="J28243"/>
      <c r="K28243" t="str">
        <f t="shared" si="1381"/>
        <v/>
      </c>
    </row>
    <row r="28244" spans="1:11" x14ac:dyDescent="0.3">
      <c r="A28244" s="2"/>
      <c r="B28244" s="3"/>
      <c r="C28244" s="1"/>
      <c r="E28244" s="1"/>
      <c r="J28244"/>
      <c r="K28244" t="str">
        <f t="shared" si="1381"/>
        <v/>
      </c>
    </row>
    <row r="28245" spans="1:11" x14ac:dyDescent="0.3">
      <c r="A28245" s="2"/>
      <c r="B28245" s="3"/>
      <c r="C28245" s="1"/>
      <c r="E28245" s="1"/>
      <c r="J28245"/>
      <c r="K28245" t="str">
        <f t="shared" si="1381"/>
        <v/>
      </c>
    </row>
    <row r="28246" spans="1:11" x14ac:dyDescent="0.3">
      <c r="A28246" s="2"/>
      <c r="B28246" s="3"/>
      <c r="C28246" s="1"/>
      <c r="E28246" s="1"/>
      <c r="J28246"/>
      <c r="K28246" t="str">
        <f t="shared" si="1381"/>
        <v/>
      </c>
    </row>
    <row r="28247" spans="1:11" x14ac:dyDescent="0.3">
      <c r="A28247" s="2"/>
      <c r="B28247" s="3"/>
      <c r="C28247" s="1"/>
      <c r="E28247" s="1"/>
      <c r="J28247"/>
      <c r="K28247" t="str">
        <f t="shared" si="1381"/>
        <v/>
      </c>
    </row>
    <row r="28248" spans="1:11" x14ac:dyDescent="0.3">
      <c r="A28248" s="2"/>
      <c r="B28248" s="3"/>
      <c r="C28248" s="1"/>
      <c r="E28248" s="1"/>
      <c r="J28248"/>
      <c r="K28248" t="str">
        <f t="shared" si="1381"/>
        <v/>
      </c>
    </row>
    <row r="28249" spans="1:11" x14ac:dyDescent="0.3">
      <c r="A28249" s="2"/>
      <c r="B28249" s="3"/>
      <c r="C28249" s="1"/>
      <c r="E28249" s="1"/>
      <c r="J28249"/>
      <c r="K28249" t="str">
        <f t="shared" si="1381"/>
        <v/>
      </c>
    </row>
    <row r="28250" spans="1:11" x14ac:dyDescent="0.3">
      <c r="A28250" s="2"/>
      <c r="B28250" s="3"/>
      <c r="C28250" s="1"/>
      <c r="E28250" s="1"/>
      <c r="J28250"/>
      <c r="K28250" t="str">
        <f t="shared" si="1381"/>
        <v/>
      </c>
    </row>
    <row r="28251" spans="1:11" x14ac:dyDescent="0.3">
      <c r="A28251" s="2"/>
      <c r="B28251" s="3"/>
      <c r="C28251" s="1"/>
      <c r="E28251" s="1"/>
      <c r="J28251"/>
      <c r="K28251" t="str">
        <f t="shared" si="1381"/>
        <v/>
      </c>
    </row>
    <row r="28252" spans="1:11" x14ac:dyDescent="0.3">
      <c r="A28252" s="2"/>
      <c r="B28252" s="3"/>
      <c r="C28252" s="1"/>
      <c r="E28252" s="1"/>
      <c r="J28252"/>
      <c r="K28252" t="str">
        <f t="shared" si="1381"/>
        <v/>
      </c>
    </row>
    <row r="28253" spans="1:11" x14ac:dyDescent="0.3">
      <c r="A28253" s="2"/>
      <c r="B28253" s="3"/>
      <c r="C28253" s="1"/>
      <c r="E28253" s="1"/>
      <c r="J28253"/>
      <c r="K28253" t="str">
        <f t="shared" si="1381"/>
        <v/>
      </c>
    </row>
    <row r="28254" spans="1:11" x14ac:dyDescent="0.3">
      <c r="A28254" s="2"/>
      <c r="B28254" s="3"/>
      <c r="C28254" s="1"/>
      <c r="E28254" s="1"/>
      <c r="J28254"/>
      <c r="K28254" t="str">
        <f t="shared" si="1381"/>
        <v/>
      </c>
    </row>
    <row r="28255" spans="1:11" x14ac:dyDescent="0.3">
      <c r="A28255" s="2"/>
      <c r="B28255" s="3"/>
      <c r="C28255" s="1"/>
      <c r="E28255" s="1"/>
      <c r="J28255"/>
      <c r="K28255" t="str">
        <f t="shared" si="1381"/>
        <v/>
      </c>
    </row>
    <row r="28256" spans="1:11" x14ac:dyDescent="0.3">
      <c r="A28256" s="2"/>
      <c r="B28256" s="3"/>
      <c r="C28256" s="1"/>
      <c r="E28256" s="1"/>
      <c r="J28256"/>
      <c r="K28256" t="str">
        <f t="shared" si="1381"/>
        <v/>
      </c>
    </row>
    <row r="28257" spans="1:11" x14ac:dyDescent="0.3">
      <c r="A28257" s="2"/>
      <c r="B28257" s="3"/>
      <c r="C28257" s="1"/>
      <c r="E28257" s="1"/>
      <c r="J28257"/>
      <c r="K28257" t="str">
        <f t="shared" si="1381"/>
        <v/>
      </c>
    </row>
    <row r="28258" spans="1:11" x14ac:dyDescent="0.3">
      <c r="A28258" s="2"/>
      <c r="B28258" s="3"/>
      <c r="C28258" s="1"/>
      <c r="E28258" s="1"/>
      <c r="J28258"/>
      <c r="K28258" t="str">
        <f t="shared" si="1381"/>
        <v/>
      </c>
    </row>
    <row r="28259" spans="1:11" x14ac:dyDescent="0.3">
      <c r="A28259" s="2"/>
      <c r="B28259" s="3"/>
      <c r="C28259" s="1"/>
      <c r="E28259" s="1"/>
      <c r="J28259"/>
      <c r="K28259" t="str">
        <f t="shared" si="1381"/>
        <v/>
      </c>
    </row>
    <row r="28260" spans="1:11" x14ac:dyDescent="0.3">
      <c r="A28260" s="2"/>
      <c r="B28260" s="3"/>
      <c r="C28260" s="1"/>
      <c r="E28260" s="1"/>
      <c r="J28260"/>
      <c r="K28260" t="str">
        <f t="shared" si="1381"/>
        <v/>
      </c>
    </row>
    <row r="28261" spans="1:11" x14ac:dyDescent="0.3">
      <c r="A28261" s="2"/>
      <c r="B28261" s="3"/>
      <c r="C28261" s="1"/>
      <c r="E28261" s="1"/>
      <c r="J28261"/>
      <c r="K28261" t="str">
        <f t="shared" si="1381"/>
        <v/>
      </c>
    </row>
    <row r="28262" spans="1:11" x14ac:dyDescent="0.3">
      <c r="A28262" s="2"/>
      <c r="B28262" s="3"/>
      <c r="C28262" s="1"/>
      <c r="E28262" s="1"/>
      <c r="J28262"/>
      <c r="K28262" t="str">
        <f t="shared" si="1381"/>
        <v/>
      </c>
    </row>
    <row r="28263" spans="1:11" x14ac:dyDescent="0.3">
      <c r="A28263" s="2"/>
      <c r="B28263" s="3"/>
      <c r="C28263" s="1"/>
      <c r="E28263" s="1"/>
      <c r="J28263"/>
      <c r="K28263" t="str">
        <f t="shared" si="1381"/>
        <v/>
      </c>
    </row>
    <row r="28264" spans="1:11" x14ac:dyDescent="0.3">
      <c r="A28264" s="2"/>
      <c r="B28264" s="3"/>
      <c r="C28264" s="1"/>
      <c r="E28264" s="1"/>
      <c r="J28264"/>
      <c r="K28264" t="str">
        <f t="shared" si="1381"/>
        <v/>
      </c>
    </row>
    <row r="28265" spans="1:11" x14ac:dyDescent="0.3">
      <c r="A28265" s="2"/>
      <c r="B28265" s="3"/>
      <c r="C28265" s="1"/>
      <c r="E28265" s="1"/>
      <c r="J28265"/>
      <c r="K28265" t="str">
        <f t="shared" si="1381"/>
        <v/>
      </c>
    </row>
    <row r="28266" spans="1:11" x14ac:dyDescent="0.3">
      <c r="A28266" s="2"/>
      <c r="B28266" s="3"/>
      <c r="C28266" s="1"/>
      <c r="E28266" s="1"/>
      <c r="J28266"/>
      <c r="K28266" t="str">
        <f t="shared" si="1381"/>
        <v/>
      </c>
    </row>
    <row r="28267" spans="1:11" x14ac:dyDescent="0.3">
      <c r="A28267" s="2"/>
      <c r="B28267" s="3"/>
      <c r="C28267" s="1"/>
      <c r="E28267" s="1"/>
      <c r="J28267"/>
      <c r="K28267" t="str">
        <f t="shared" si="1381"/>
        <v/>
      </c>
    </row>
    <row r="28268" spans="1:11" x14ac:dyDescent="0.3">
      <c r="A28268" s="2"/>
      <c r="B28268" s="3"/>
      <c r="C28268" s="1"/>
      <c r="E28268" s="1"/>
      <c r="J28268"/>
      <c r="K28268" t="str">
        <f t="shared" si="1381"/>
        <v/>
      </c>
    </row>
    <row r="28269" spans="1:11" x14ac:dyDescent="0.3">
      <c r="A28269" s="2"/>
      <c r="B28269" s="3"/>
      <c r="C28269" s="1"/>
      <c r="E28269" s="1"/>
      <c r="J28269"/>
      <c r="K28269" t="str">
        <f t="shared" si="1381"/>
        <v/>
      </c>
    </row>
    <row r="28270" spans="1:11" x14ac:dyDescent="0.3">
      <c r="A28270" s="2"/>
      <c r="B28270" s="3"/>
      <c r="C28270" s="1"/>
      <c r="E28270" s="1"/>
      <c r="J28270"/>
      <c r="K28270" t="str">
        <f t="shared" si="1381"/>
        <v/>
      </c>
    </row>
    <row r="28271" spans="1:11" x14ac:dyDescent="0.3">
      <c r="A28271" s="2"/>
      <c r="B28271" s="3"/>
      <c r="C28271" s="1"/>
      <c r="E28271" s="1"/>
      <c r="J28271"/>
      <c r="K28271" t="str">
        <f t="shared" si="1381"/>
        <v/>
      </c>
    </row>
    <row r="28272" spans="1:11" x14ac:dyDescent="0.3">
      <c r="A28272" s="2"/>
      <c r="B28272" s="3"/>
      <c r="C28272" s="1"/>
      <c r="E28272" s="1"/>
      <c r="J28272"/>
      <c r="K28272" t="str">
        <f t="shared" si="1381"/>
        <v/>
      </c>
    </row>
    <row r="28273" spans="1:11" x14ac:dyDescent="0.3">
      <c r="A28273" s="2"/>
      <c r="B28273" s="3"/>
      <c r="C28273" s="1"/>
      <c r="E28273" s="1"/>
      <c r="J28273"/>
      <c r="K28273" t="str">
        <f t="shared" si="1381"/>
        <v/>
      </c>
    </row>
    <row r="28274" spans="1:11" x14ac:dyDescent="0.3">
      <c r="A28274" s="2"/>
      <c r="B28274" s="3"/>
      <c r="C28274" s="1"/>
      <c r="E28274" s="1"/>
      <c r="J28274"/>
      <c r="K28274" t="str">
        <f t="shared" si="1381"/>
        <v/>
      </c>
    </row>
    <row r="28275" spans="1:11" x14ac:dyDescent="0.3">
      <c r="A28275" s="2"/>
      <c r="B28275" s="3"/>
      <c r="C28275" s="1"/>
      <c r="E28275" s="1"/>
      <c r="J28275"/>
      <c r="K28275" t="str">
        <f t="shared" si="1381"/>
        <v/>
      </c>
    </row>
    <row r="28276" spans="1:11" x14ac:dyDescent="0.3">
      <c r="A28276" s="2"/>
      <c r="B28276" s="3"/>
      <c r="C28276" s="1"/>
      <c r="E28276" s="1"/>
      <c r="J28276"/>
      <c r="K28276" t="str">
        <f t="shared" si="1381"/>
        <v/>
      </c>
    </row>
    <row r="28277" spans="1:11" x14ac:dyDescent="0.3">
      <c r="A28277" s="2"/>
      <c r="B28277" s="3"/>
      <c r="C28277" s="1"/>
      <c r="E28277" s="1"/>
      <c r="J28277"/>
      <c r="K28277" t="str">
        <f t="shared" si="1381"/>
        <v/>
      </c>
    </row>
    <row r="28278" spans="1:11" x14ac:dyDescent="0.3">
      <c r="A28278" s="2"/>
      <c r="B28278" s="3"/>
      <c r="C28278" s="1"/>
      <c r="E28278" s="1"/>
      <c r="J28278"/>
      <c r="K28278" t="str">
        <f t="shared" si="1381"/>
        <v/>
      </c>
    </row>
    <row r="28279" spans="1:11" x14ac:dyDescent="0.3">
      <c r="A28279" s="2"/>
      <c r="B28279" s="3"/>
      <c r="C28279" s="1"/>
      <c r="E28279" s="1"/>
      <c r="J28279"/>
      <c r="K28279" t="str">
        <f t="shared" si="1381"/>
        <v/>
      </c>
    </row>
    <row r="28280" spans="1:11" x14ac:dyDescent="0.3">
      <c r="A28280" s="2"/>
      <c r="B28280" s="3"/>
      <c r="C28280" s="1"/>
      <c r="E28280" s="1"/>
      <c r="J28280"/>
      <c r="K28280" t="str">
        <f t="shared" si="1381"/>
        <v/>
      </c>
    </row>
    <row r="28281" spans="1:11" x14ac:dyDescent="0.3">
      <c r="A28281" s="2"/>
      <c r="B28281" s="3"/>
      <c r="C28281" s="1"/>
      <c r="E28281" s="1"/>
      <c r="J28281"/>
      <c r="K28281" t="str">
        <f t="shared" si="1381"/>
        <v/>
      </c>
    </row>
    <row r="28282" spans="1:11" x14ac:dyDescent="0.3">
      <c r="A28282" s="2"/>
      <c r="B28282" s="3"/>
      <c r="C28282" s="1"/>
      <c r="E28282" s="1"/>
      <c r="J28282"/>
      <c r="K28282" t="str">
        <f t="shared" si="1381"/>
        <v/>
      </c>
    </row>
    <row r="28283" spans="1:11" x14ac:dyDescent="0.3">
      <c r="A28283" s="2"/>
      <c r="B28283" s="3"/>
      <c r="C28283" s="1"/>
      <c r="E28283" s="1"/>
      <c r="J28283"/>
      <c r="K28283" t="str">
        <f t="shared" si="1381"/>
        <v/>
      </c>
    </row>
    <row r="28284" spans="1:11" x14ac:dyDescent="0.3">
      <c r="A28284" s="2"/>
      <c r="B28284" s="3"/>
      <c r="C28284" s="1"/>
      <c r="E28284" s="1"/>
      <c r="J28284"/>
      <c r="K28284" t="str">
        <f t="shared" si="1381"/>
        <v/>
      </c>
    </row>
    <row r="28285" spans="1:11" x14ac:dyDescent="0.3">
      <c r="A28285" s="2"/>
      <c r="B28285" s="3"/>
      <c r="C28285" s="1"/>
      <c r="E28285" s="1"/>
      <c r="J28285"/>
      <c r="K28285" t="str">
        <f t="shared" si="1381"/>
        <v/>
      </c>
    </row>
    <row r="28286" spans="1:11" x14ac:dyDescent="0.3">
      <c r="A28286" s="2"/>
      <c r="B28286" s="3"/>
      <c r="C28286" s="1"/>
      <c r="E28286" s="1"/>
      <c r="J28286"/>
      <c r="K28286" t="str">
        <f t="shared" si="1381"/>
        <v/>
      </c>
    </row>
    <row r="28287" spans="1:11" x14ac:dyDescent="0.3">
      <c r="A28287" s="2"/>
      <c r="B28287" s="3"/>
      <c r="C28287" s="1"/>
      <c r="E28287" s="1"/>
      <c r="J28287"/>
      <c r="K28287" t="str">
        <f t="shared" si="1381"/>
        <v/>
      </c>
    </row>
    <row r="28288" spans="1:11" x14ac:dyDescent="0.3">
      <c r="A28288" s="2"/>
      <c r="B28288" s="3"/>
      <c r="C28288" s="1"/>
      <c r="E28288" s="1"/>
      <c r="J28288"/>
      <c r="K28288" t="str">
        <f t="shared" si="1381"/>
        <v/>
      </c>
    </row>
    <row r="28289" spans="1:11" x14ac:dyDescent="0.3">
      <c r="A28289" s="2"/>
      <c r="B28289" s="3"/>
      <c r="C28289" s="1"/>
      <c r="E28289" s="1"/>
      <c r="J28289"/>
      <c r="K28289" t="str">
        <f t="shared" si="1381"/>
        <v/>
      </c>
    </row>
    <row r="28290" spans="1:11" x14ac:dyDescent="0.3">
      <c r="A28290" s="2"/>
      <c r="B28290" s="3"/>
      <c r="C28290" s="1"/>
      <c r="E28290" s="1"/>
      <c r="J28290"/>
      <c r="K28290" t="str">
        <f t="shared" ref="K28290:K28353" si="1382">RIGHT(J28290,2)</f>
        <v/>
      </c>
    </row>
    <row r="28291" spans="1:11" x14ac:dyDescent="0.3">
      <c r="A28291" s="2"/>
      <c r="B28291" s="3"/>
      <c r="C28291" s="1"/>
      <c r="E28291" s="1"/>
      <c r="J28291"/>
      <c r="K28291" t="str">
        <f t="shared" si="1382"/>
        <v/>
      </c>
    </row>
    <row r="28292" spans="1:11" x14ac:dyDescent="0.3">
      <c r="A28292" s="2"/>
      <c r="B28292" s="3"/>
      <c r="C28292" s="1"/>
      <c r="E28292" s="1"/>
      <c r="J28292"/>
      <c r="K28292" t="str">
        <f t="shared" si="1382"/>
        <v/>
      </c>
    </row>
    <row r="28293" spans="1:11" x14ac:dyDescent="0.3">
      <c r="A28293" s="2"/>
      <c r="B28293" s="3"/>
      <c r="C28293" s="1"/>
      <c r="E28293" s="1"/>
      <c r="J28293"/>
      <c r="K28293" t="str">
        <f t="shared" si="1382"/>
        <v/>
      </c>
    </row>
    <row r="28294" spans="1:11" x14ac:dyDescent="0.3">
      <c r="A28294" s="2"/>
      <c r="B28294" s="3"/>
      <c r="C28294" s="1"/>
      <c r="E28294" s="1"/>
      <c r="J28294"/>
      <c r="K28294" t="str">
        <f t="shared" si="1382"/>
        <v/>
      </c>
    </row>
    <row r="28295" spans="1:11" x14ac:dyDescent="0.3">
      <c r="A28295" s="2"/>
      <c r="B28295" s="3"/>
      <c r="C28295" s="1"/>
      <c r="E28295" s="1"/>
      <c r="J28295"/>
      <c r="K28295" t="str">
        <f t="shared" si="1382"/>
        <v/>
      </c>
    </row>
    <row r="28296" spans="1:11" x14ac:dyDescent="0.3">
      <c r="A28296" s="2"/>
      <c r="B28296" s="3"/>
      <c r="C28296" s="1"/>
      <c r="E28296" s="1"/>
      <c r="J28296"/>
      <c r="K28296" t="str">
        <f t="shared" si="1382"/>
        <v/>
      </c>
    </row>
    <row r="28297" spans="1:11" x14ac:dyDescent="0.3">
      <c r="A28297" s="2"/>
      <c r="B28297" s="3"/>
      <c r="C28297" s="1"/>
      <c r="E28297" s="1"/>
      <c r="J28297"/>
      <c r="K28297" t="str">
        <f t="shared" si="1382"/>
        <v/>
      </c>
    </row>
    <row r="28298" spans="1:11" x14ac:dyDescent="0.3">
      <c r="A28298" s="2"/>
      <c r="B28298" s="3"/>
      <c r="C28298" s="1"/>
      <c r="E28298" s="1"/>
      <c r="J28298"/>
      <c r="K28298" t="str">
        <f t="shared" si="1382"/>
        <v/>
      </c>
    </row>
    <row r="28299" spans="1:11" x14ac:dyDescent="0.3">
      <c r="A28299" s="2"/>
      <c r="B28299" s="3"/>
      <c r="C28299" s="1"/>
      <c r="E28299" s="1"/>
      <c r="J28299"/>
      <c r="K28299" t="str">
        <f t="shared" si="1382"/>
        <v/>
      </c>
    </row>
    <row r="28300" spans="1:11" x14ac:dyDescent="0.3">
      <c r="A28300" s="2"/>
      <c r="B28300" s="3"/>
      <c r="C28300" s="1"/>
      <c r="E28300" s="1"/>
      <c r="J28300"/>
      <c r="K28300" t="str">
        <f t="shared" si="1382"/>
        <v/>
      </c>
    </row>
    <row r="28301" spans="1:11" x14ac:dyDescent="0.3">
      <c r="A28301" s="2"/>
      <c r="B28301" s="3"/>
      <c r="C28301" s="1"/>
      <c r="E28301" s="1"/>
      <c r="J28301"/>
      <c r="K28301" t="str">
        <f t="shared" si="1382"/>
        <v/>
      </c>
    </row>
    <row r="28302" spans="1:11" x14ac:dyDescent="0.3">
      <c r="A28302" s="2"/>
      <c r="B28302" s="3"/>
      <c r="C28302" s="1"/>
      <c r="E28302" s="1"/>
      <c r="J28302"/>
      <c r="K28302" t="str">
        <f t="shared" si="1382"/>
        <v/>
      </c>
    </row>
    <row r="28303" spans="1:11" x14ac:dyDescent="0.3">
      <c r="A28303" s="2"/>
      <c r="B28303" s="3"/>
      <c r="C28303" s="1"/>
      <c r="E28303" s="1"/>
      <c r="J28303"/>
      <c r="K28303" t="str">
        <f t="shared" si="1382"/>
        <v/>
      </c>
    </row>
    <row r="28304" spans="1:11" x14ac:dyDescent="0.3">
      <c r="A28304" s="2"/>
      <c r="B28304" s="3"/>
      <c r="C28304" s="1"/>
      <c r="E28304" s="1"/>
      <c r="J28304"/>
      <c r="K28304" t="str">
        <f t="shared" si="1382"/>
        <v/>
      </c>
    </row>
    <row r="28305" spans="1:11" x14ac:dyDescent="0.3">
      <c r="A28305" s="2"/>
      <c r="B28305" s="3"/>
      <c r="C28305" s="1"/>
      <c r="E28305" s="1"/>
      <c r="J28305"/>
      <c r="K28305" t="str">
        <f t="shared" si="1382"/>
        <v/>
      </c>
    </row>
    <row r="28306" spans="1:11" x14ac:dyDescent="0.3">
      <c r="A28306" s="2"/>
      <c r="B28306" s="3"/>
      <c r="C28306" s="1"/>
      <c r="E28306" s="1"/>
      <c r="J28306"/>
      <c r="K28306" t="str">
        <f t="shared" si="1382"/>
        <v/>
      </c>
    </row>
    <row r="28307" spans="1:11" x14ac:dyDescent="0.3">
      <c r="A28307" s="2"/>
      <c r="B28307" s="3"/>
      <c r="C28307" s="1"/>
      <c r="E28307" s="1"/>
      <c r="J28307"/>
      <c r="K28307" t="str">
        <f t="shared" si="1382"/>
        <v/>
      </c>
    </row>
    <row r="28308" spans="1:11" x14ac:dyDescent="0.3">
      <c r="A28308" s="2"/>
      <c r="B28308" s="3"/>
      <c r="C28308" s="1"/>
      <c r="E28308" s="1"/>
      <c r="J28308"/>
      <c r="K28308" t="str">
        <f t="shared" si="1382"/>
        <v/>
      </c>
    </row>
    <row r="28309" spans="1:11" x14ac:dyDescent="0.3">
      <c r="A28309" s="2"/>
      <c r="B28309" s="3"/>
      <c r="C28309" s="1"/>
      <c r="E28309" s="1"/>
      <c r="J28309"/>
      <c r="K28309" t="str">
        <f t="shared" si="1382"/>
        <v/>
      </c>
    </row>
    <row r="28310" spans="1:11" x14ac:dyDescent="0.3">
      <c r="A28310" s="2"/>
      <c r="B28310" s="3"/>
      <c r="C28310" s="1"/>
      <c r="E28310" s="1"/>
      <c r="J28310"/>
      <c r="K28310" t="str">
        <f t="shared" si="1382"/>
        <v/>
      </c>
    </row>
    <row r="28311" spans="1:11" x14ac:dyDescent="0.3">
      <c r="A28311" s="2"/>
      <c r="B28311" s="3"/>
      <c r="C28311" s="1"/>
      <c r="E28311" s="1"/>
      <c r="J28311"/>
      <c r="K28311" t="str">
        <f t="shared" si="1382"/>
        <v/>
      </c>
    </row>
    <row r="28312" spans="1:11" x14ac:dyDescent="0.3">
      <c r="A28312" s="2"/>
      <c r="B28312" s="3"/>
      <c r="C28312" s="1"/>
      <c r="E28312" s="1"/>
      <c r="J28312"/>
      <c r="K28312" t="str">
        <f t="shared" si="1382"/>
        <v/>
      </c>
    </row>
    <row r="28313" spans="1:11" x14ac:dyDescent="0.3">
      <c r="A28313" s="2"/>
      <c r="B28313" s="3"/>
      <c r="C28313" s="1"/>
      <c r="E28313" s="1"/>
      <c r="J28313"/>
      <c r="K28313" t="str">
        <f t="shared" si="1382"/>
        <v/>
      </c>
    </row>
    <row r="28314" spans="1:11" x14ac:dyDescent="0.3">
      <c r="A28314" s="2"/>
      <c r="B28314" s="3"/>
      <c r="C28314" s="1"/>
      <c r="E28314" s="1"/>
      <c r="J28314"/>
      <c r="K28314" t="str">
        <f t="shared" si="1382"/>
        <v/>
      </c>
    </row>
    <row r="28315" spans="1:11" x14ac:dyDescent="0.3">
      <c r="A28315" s="2"/>
      <c r="B28315" s="3"/>
      <c r="C28315" s="1"/>
      <c r="E28315" s="1"/>
      <c r="J28315"/>
      <c r="K28315" t="str">
        <f t="shared" si="1382"/>
        <v/>
      </c>
    </row>
    <row r="28316" spans="1:11" x14ac:dyDescent="0.3">
      <c r="A28316" s="2"/>
      <c r="B28316" s="3"/>
      <c r="C28316" s="1"/>
      <c r="E28316" s="1"/>
      <c r="J28316"/>
      <c r="K28316" t="str">
        <f t="shared" si="1382"/>
        <v/>
      </c>
    </row>
    <row r="28317" spans="1:11" x14ac:dyDescent="0.3">
      <c r="A28317" s="2"/>
      <c r="B28317" s="3"/>
      <c r="C28317" s="1"/>
      <c r="E28317" s="1"/>
      <c r="J28317"/>
      <c r="K28317" t="str">
        <f t="shared" si="1382"/>
        <v/>
      </c>
    </row>
    <row r="28318" spans="1:11" x14ac:dyDescent="0.3">
      <c r="A28318" s="2"/>
      <c r="B28318" s="3"/>
      <c r="C28318" s="1"/>
      <c r="E28318" s="1"/>
      <c r="J28318"/>
      <c r="K28318" t="str">
        <f t="shared" si="1382"/>
        <v/>
      </c>
    </row>
    <row r="28319" spans="1:11" x14ac:dyDescent="0.3">
      <c r="A28319" s="2"/>
      <c r="B28319" s="3"/>
      <c r="C28319" s="1"/>
      <c r="E28319" s="1"/>
      <c r="J28319"/>
      <c r="K28319" t="str">
        <f t="shared" si="1382"/>
        <v/>
      </c>
    </row>
    <row r="28320" spans="1:11" x14ac:dyDescent="0.3">
      <c r="A28320" s="2"/>
      <c r="B28320" s="3"/>
      <c r="C28320" s="1"/>
      <c r="E28320" s="1"/>
      <c r="J28320"/>
      <c r="K28320" t="str">
        <f t="shared" si="1382"/>
        <v/>
      </c>
    </row>
    <row r="28321" spans="1:11" x14ac:dyDescent="0.3">
      <c r="A28321" s="2"/>
      <c r="B28321" s="3"/>
      <c r="C28321" s="1"/>
      <c r="E28321" s="1"/>
      <c r="J28321"/>
      <c r="K28321" t="str">
        <f t="shared" si="1382"/>
        <v/>
      </c>
    </row>
    <row r="28322" spans="1:11" x14ac:dyDescent="0.3">
      <c r="A28322" s="2"/>
      <c r="B28322" s="3"/>
      <c r="C28322" s="1"/>
      <c r="E28322" s="1"/>
      <c r="J28322"/>
      <c r="K28322" t="str">
        <f t="shared" si="1382"/>
        <v/>
      </c>
    </row>
    <row r="28323" spans="1:11" x14ac:dyDescent="0.3">
      <c r="A28323" s="2"/>
      <c r="B28323" s="3"/>
      <c r="C28323" s="1"/>
      <c r="E28323" s="1"/>
      <c r="J28323"/>
      <c r="K28323" t="str">
        <f t="shared" si="1382"/>
        <v/>
      </c>
    </row>
    <row r="28324" spans="1:11" x14ac:dyDescent="0.3">
      <c r="A28324" s="2"/>
      <c r="B28324" s="3"/>
      <c r="C28324" s="1"/>
      <c r="E28324" s="1"/>
      <c r="J28324"/>
      <c r="K28324" t="str">
        <f t="shared" si="1382"/>
        <v/>
      </c>
    </row>
    <row r="28325" spans="1:11" x14ac:dyDescent="0.3">
      <c r="A28325" s="2"/>
      <c r="B28325" s="3"/>
      <c r="C28325" s="1"/>
      <c r="E28325" s="1"/>
      <c r="J28325"/>
      <c r="K28325" t="str">
        <f t="shared" si="1382"/>
        <v/>
      </c>
    </row>
    <row r="28326" spans="1:11" x14ac:dyDescent="0.3">
      <c r="A28326" s="2"/>
      <c r="B28326" s="3"/>
      <c r="C28326" s="1"/>
      <c r="E28326" s="1"/>
      <c r="J28326"/>
      <c r="K28326" t="str">
        <f t="shared" si="1382"/>
        <v/>
      </c>
    </row>
    <row r="28327" spans="1:11" x14ac:dyDescent="0.3">
      <c r="A28327" s="2"/>
      <c r="B28327" s="3"/>
      <c r="C28327" s="1"/>
      <c r="E28327" s="1"/>
      <c r="J28327"/>
      <c r="K28327" t="str">
        <f t="shared" si="1382"/>
        <v/>
      </c>
    </row>
    <row r="28328" spans="1:11" x14ac:dyDescent="0.3">
      <c r="A28328" s="2"/>
      <c r="B28328" s="3"/>
      <c r="C28328" s="1"/>
      <c r="E28328" s="1"/>
      <c r="J28328"/>
      <c r="K28328" t="str">
        <f t="shared" si="1382"/>
        <v/>
      </c>
    </row>
    <row r="28329" spans="1:11" x14ac:dyDescent="0.3">
      <c r="A28329" s="2"/>
      <c r="B28329" s="3"/>
      <c r="C28329" s="1"/>
      <c r="E28329" s="1"/>
      <c r="J28329"/>
      <c r="K28329" t="str">
        <f t="shared" si="1382"/>
        <v/>
      </c>
    </row>
    <row r="28330" spans="1:11" x14ac:dyDescent="0.3">
      <c r="A28330" s="2"/>
      <c r="B28330" s="3"/>
      <c r="C28330" s="1"/>
      <c r="E28330" s="1"/>
      <c r="J28330"/>
      <c r="K28330" t="str">
        <f t="shared" si="1382"/>
        <v/>
      </c>
    </row>
    <row r="28331" spans="1:11" x14ac:dyDescent="0.3">
      <c r="A28331" s="2"/>
      <c r="B28331" s="3"/>
      <c r="C28331" s="1"/>
      <c r="E28331" s="1"/>
      <c r="J28331"/>
      <c r="K28331" t="str">
        <f t="shared" si="1382"/>
        <v/>
      </c>
    </row>
    <row r="28332" spans="1:11" x14ac:dyDescent="0.3">
      <c r="A28332" s="2"/>
      <c r="B28332" s="3"/>
      <c r="C28332" s="1"/>
      <c r="E28332" s="1"/>
      <c r="J28332"/>
      <c r="K28332" t="str">
        <f t="shared" si="1382"/>
        <v/>
      </c>
    </row>
    <row r="28333" spans="1:11" x14ac:dyDescent="0.3">
      <c r="A28333" s="2"/>
      <c r="B28333" s="3"/>
      <c r="C28333" s="1"/>
      <c r="E28333" s="1"/>
      <c r="J28333"/>
      <c r="K28333" t="str">
        <f t="shared" si="1382"/>
        <v/>
      </c>
    </row>
    <row r="28334" spans="1:11" x14ac:dyDescent="0.3">
      <c r="A28334" s="2"/>
      <c r="B28334" s="3"/>
      <c r="C28334" s="1"/>
      <c r="E28334" s="1"/>
      <c r="J28334"/>
      <c r="K28334" t="str">
        <f t="shared" si="1382"/>
        <v/>
      </c>
    </row>
    <row r="28335" spans="1:11" x14ac:dyDescent="0.3">
      <c r="A28335" s="2"/>
      <c r="B28335" s="3"/>
      <c r="C28335" s="1"/>
      <c r="E28335" s="1"/>
      <c r="J28335"/>
      <c r="K28335" t="str">
        <f t="shared" si="1382"/>
        <v/>
      </c>
    </row>
    <row r="28336" spans="1:11" x14ac:dyDescent="0.3">
      <c r="A28336" s="2"/>
      <c r="B28336" s="3"/>
      <c r="C28336" s="1"/>
      <c r="E28336" s="1"/>
      <c r="J28336"/>
      <c r="K28336" t="str">
        <f t="shared" si="1382"/>
        <v/>
      </c>
    </row>
    <row r="28337" spans="1:11" x14ac:dyDescent="0.3">
      <c r="A28337" s="2"/>
      <c r="B28337" s="3"/>
      <c r="C28337" s="1"/>
      <c r="E28337" s="1"/>
      <c r="J28337"/>
      <c r="K28337" t="str">
        <f t="shared" si="1382"/>
        <v/>
      </c>
    </row>
    <row r="28338" spans="1:11" x14ac:dyDescent="0.3">
      <c r="A28338" s="2"/>
      <c r="B28338" s="3"/>
      <c r="C28338" s="1"/>
      <c r="E28338" s="1"/>
      <c r="J28338"/>
      <c r="K28338" t="str">
        <f t="shared" si="1382"/>
        <v/>
      </c>
    </row>
    <row r="28339" spans="1:11" x14ac:dyDescent="0.3">
      <c r="A28339" s="2"/>
      <c r="B28339" s="3"/>
      <c r="C28339" s="1"/>
      <c r="E28339" s="1"/>
      <c r="J28339"/>
      <c r="K28339" t="str">
        <f t="shared" si="1382"/>
        <v/>
      </c>
    </row>
    <row r="28340" spans="1:11" x14ac:dyDescent="0.3">
      <c r="A28340" s="2"/>
      <c r="B28340" s="3"/>
      <c r="C28340" s="1"/>
      <c r="E28340" s="1"/>
      <c r="J28340"/>
      <c r="K28340" t="str">
        <f t="shared" si="1382"/>
        <v/>
      </c>
    </row>
    <row r="28341" spans="1:11" x14ac:dyDescent="0.3">
      <c r="A28341" s="2"/>
      <c r="B28341" s="3"/>
      <c r="C28341" s="1"/>
      <c r="E28341" s="1"/>
      <c r="J28341"/>
      <c r="K28341" t="str">
        <f t="shared" si="1382"/>
        <v/>
      </c>
    </row>
    <row r="28342" spans="1:11" x14ac:dyDescent="0.3">
      <c r="A28342" s="2"/>
      <c r="B28342" s="3"/>
      <c r="C28342" s="1"/>
      <c r="E28342" s="1"/>
      <c r="J28342"/>
      <c r="K28342" t="str">
        <f t="shared" si="1382"/>
        <v/>
      </c>
    </row>
    <row r="28343" spans="1:11" x14ac:dyDescent="0.3">
      <c r="A28343" s="2"/>
      <c r="B28343" s="3"/>
      <c r="C28343" s="1"/>
      <c r="E28343" s="1"/>
      <c r="J28343"/>
      <c r="K28343" t="str">
        <f t="shared" si="1382"/>
        <v/>
      </c>
    </row>
    <row r="28344" spans="1:11" x14ac:dyDescent="0.3">
      <c r="A28344" s="2"/>
      <c r="B28344" s="3"/>
      <c r="C28344" s="1"/>
      <c r="E28344" s="1"/>
      <c r="J28344"/>
      <c r="K28344" t="str">
        <f t="shared" si="1382"/>
        <v/>
      </c>
    </row>
    <row r="28345" spans="1:11" x14ac:dyDescent="0.3">
      <c r="A28345" s="2"/>
      <c r="B28345" s="3"/>
      <c r="C28345" s="1"/>
      <c r="E28345" s="1"/>
      <c r="J28345"/>
      <c r="K28345" t="str">
        <f t="shared" si="1382"/>
        <v/>
      </c>
    </row>
    <row r="28346" spans="1:11" x14ac:dyDescent="0.3">
      <c r="A28346" s="2"/>
      <c r="B28346" s="3"/>
      <c r="C28346" s="1"/>
      <c r="E28346" s="1"/>
      <c r="J28346"/>
      <c r="K28346" t="str">
        <f t="shared" si="1382"/>
        <v/>
      </c>
    </row>
    <row r="28347" spans="1:11" x14ac:dyDescent="0.3">
      <c r="A28347" s="2"/>
      <c r="B28347" s="3"/>
      <c r="C28347" s="1"/>
      <c r="E28347" s="1"/>
      <c r="J28347"/>
      <c r="K28347" t="str">
        <f t="shared" si="1382"/>
        <v/>
      </c>
    </row>
    <row r="28348" spans="1:11" x14ac:dyDescent="0.3">
      <c r="A28348" s="2"/>
      <c r="B28348" s="3"/>
      <c r="C28348" s="1"/>
      <c r="E28348" s="1"/>
      <c r="J28348"/>
      <c r="K28348" t="str">
        <f t="shared" si="1382"/>
        <v/>
      </c>
    </row>
    <row r="28349" spans="1:11" x14ac:dyDescent="0.3">
      <c r="A28349" s="2"/>
      <c r="B28349" s="3"/>
      <c r="C28349" s="1"/>
      <c r="E28349" s="1"/>
      <c r="J28349"/>
      <c r="K28349" t="str">
        <f t="shared" si="1382"/>
        <v/>
      </c>
    </row>
    <row r="28350" spans="1:11" x14ac:dyDescent="0.3">
      <c r="A28350" s="2"/>
      <c r="B28350" s="3"/>
      <c r="C28350" s="1"/>
      <c r="E28350" s="1"/>
      <c r="J28350"/>
      <c r="K28350" t="str">
        <f t="shared" si="1382"/>
        <v/>
      </c>
    </row>
    <row r="28351" spans="1:11" x14ac:dyDescent="0.3">
      <c r="A28351" s="2"/>
      <c r="B28351" s="3"/>
      <c r="C28351" s="1"/>
      <c r="E28351" s="1"/>
      <c r="J28351"/>
      <c r="K28351" t="str">
        <f t="shared" si="1382"/>
        <v/>
      </c>
    </row>
    <row r="28352" spans="1:11" x14ac:dyDescent="0.3">
      <c r="A28352" s="2"/>
      <c r="B28352" s="3"/>
      <c r="C28352" s="1"/>
      <c r="E28352" s="1"/>
      <c r="J28352"/>
      <c r="K28352" t="str">
        <f t="shared" si="1382"/>
        <v/>
      </c>
    </row>
    <row r="28353" spans="1:11" x14ac:dyDescent="0.3">
      <c r="A28353" s="2"/>
      <c r="B28353" s="3"/>
      <c r="C28353" s="1"/>
      <c r="E28353" s="1"/>
      <c r="J28353"/>
      <c r="K28353" t="str">
        <f t="shared" si="1382"/>
        <v/>
      </c>
    </row>
    <row r="28354" spans="1:11" x14ac:dyDescent="0.3">
      <c r="A28354" s="2"/>
      <c r="B28354" s="3"/>
      <c r="C28354" s="1"/>
      <c r="E28354" s="1"/>
      <c r="J28354"/>
      <c r="K28354" t="str">
        <f t="shared" ref="K28354:K28417" si="1383">RIGHT(J28354,2)</f>
        <v/>
      </c>
    </row>
    <row r="28355" spans="1:11" x14ac:dyDescent="0.3">
      <c r="A28355" s="2"/>
      <c r="B28355" s="3"/>
      <c r="C28355" s="1"/>
      <c r="E28355" s="1"/>
      <c r="J28355"/>
      <c r="K28355" t="str">
        <f t="shared" si="1383"/>
        <v/>
      </c>
    </row>
    <row r="28356" spans="1:11" x14ac:dyDescent="0.3">
      <c r="A28356" s="2"/>
      <c r="B28356" s="3"/>
      <c r="C28356" s="1"/>
      <c r="E28356" s="1"/>
      <c r="J28356"/>
      <c r="K28356" t="str">
        <f t="shared" si="1383"/>
        <v/>
      </c>
    </row>
    <row r="28357" spans="1:11" x14ac:dyDescent="0.3">
      <c r="A28357" s="2"/>
      <c r="B28357" s="3"/>
      <c r="C28357" s="1"/>
      <c r="E28357" s="1"/>
      <c r="J28357"/>
      <c r="K28357" t="str">
        <f t="shared" si="1383"/>
        <v/>
      </c>
    </row>
    <row r="28358" spans="1:11" x14ac:dyDescent="0.3">
      <c r="A28358" s="2"/>
      <c r="B28358" s="3"/>
      <c r="C28358" s="1"/>
      <c r="E28358" s="1"/>
      <c r="J28358"/>
      <c r="K28358" t="str">
        <f t="shared" si="1383"/>
        <v/>
      </c>
    </row>
    <row r="28359" spans="1:11" x14ac:dyDescent="0.3">
      <c r="A28359" s="2"/>
      <c r="B28359" s="3"/>
      <c r="C28359" s="1"/>
      <c r="E28359" s="1"/>
      <c r="J28359"/>
      <c r="K28359" t="str">
        <f t="shared" si="1383"/>
        <v/>
      </c>
    </row>
    <row r="28360" spans="1:11" x14ac:dyDescent="0.3">
      <c r="A28360" s="2"/>
      <c r="B28360" s="3"/>
      <c r="C28360" s="1"/>
      <c r="E28360" s="1"/>
      <c r="J28360"/>
      <c r="K28360" t="str">
        <f t="shared" si="1383"/>
        <v/>
      </c>
    </row>
    <row r="28361" spans="1:11" x14ac:dyDescent="0.3">
      <c r="A28361" s="2"/>
      <c r="B28361" s="3"/>
      <c r="C28361" s="1"/>
      <c r="E28361" s="1"/>
      <c r="J28361"/>
      <c r="K28361" t="str">
        <f t="shared" si="1383"/>
        <v/>
      </c>
    </row>
    <row r="28362" spans="1:11" x14ac:dyDescent="0.3">
      <c r="A28362" s="2"/>
      <c r="B28362" s="3"/>
      <c r="C28362" s="1"/>
      <c r="E28362" s="1"/>
      <c r="J28362"/>
      <c r="K28362" t="str">
        <f t="shared" si="1383"/>
        <v/>
      </c>
    </row>
    <row r="28363" spans="1:11" x14ac:dyDescent="0.3">
      <c r="A28363" s="2"/>
      <c r="B28363" s="3"/>
      <c r="C28363" s="1"/>
      <c r="E28363" s="1"/>
      <c r="J28363"/>
      <c r="K28363" t="str">
        <f t="shared" si="1383"/>
        <v/>
      </c>
    </row>
    <row r="28364" spans="1:11" x14ac:dyDescent="0.3">
      <c r="A28364" s="2"/>
      <c r="B28364" s="3"/>
      <c r="C28364" s="1"/>
      <c r="E28364" s="1"/>
      <c r="J28364"/>
      <c r="K28364" t="str">
        <f t="shared" si="1383"/>
        <v/>
      </c>
    </row>
    <row r="28365" spans="1:11" x14ac:dyDescent="0.3">
      <c r="A28365" s="2"/>
      <c r="B28365" s="3"/>
      <c r="C28365" s="1"/>
      <c r="E28365" s="1"/>
      <c r="J28365"/>
      <c r="K28365" t="str">
        <f t="shared" si="1383"/>
        <v/>
      </c>
    </row>
    <row r="28366" spans="1:11" x14ac:dyDescent="0.3">
      <c r="A28366" s="2"/>
      <c r="B28366" s="3"/>
      <c r="C28366" s="1"/>
      <c r="E28366" s="1"/>
      <c r="J28366"/>
      <c r="K28366" t="str">
        <f t="shared" si="1383"/>
        <v/>
      </c>
    </row>
    <row r="28367" spans="1:11" x14ac:dyDescent="0.3">
      <c r="A28367" s="2"/>
      <c r="B28367" s="3"/>
      <c r="C28367" s="1"/>
      <c r="E28367" s="1"/>
      <c r="J28367"/>
      <c r="K28367" t="str">
        <f t="shared" si="1383"/>
        <v/>
      </c>
    </row>
    <row r="28368" spans="1:11" x14ac:dyDescent="0.3">
      <c r="A28368" s="2"/>
      <c r="B28368" s="3"/>
      <c r="C28368" s="1"/>
      <c r="E28368" s="1"/>
      <c r="J28368"/>
      <c r="K28368" t="str">
        <f t="shared" si="1383"/>
        <v/>
      </c>
    </row>
    <row r="28369" spans="1:11" x14ac:dyDescent="0.3">
      <c r="A28369" s="2"/>
      <c r="B28369" s="3"/>
      <c r="C28369" s="1"/>
      <c r="E28369" s="1"/>
      <c r="J28369"/>
      <c r="K28369" t="str">
        <f t="shared" si="1383"/>
        <v/>
      </c>
    </row>
    <row r="28370" spans="1:11" x14ac:dyDescent="0.3">
      <c r="A28370" s="2"/>
      <c r="B28370" s="3"/>
      <c r="C28370" s="1"/>
      <c r="E28370" s="1"/>
      <c r="J28370"/>
      <c r="K28370" t="str">
        <f t="shared" si="1383"/>
        <v/>
      </c>
    </row>
    <row r="28371" spans="1:11" x14ac:dyDescent="0.3">
      <c r="A28371" s="2"/>
      <c r="B28371" s="3"/>
      <c r="C28371" s="1"/>
      <c r="E28371" s="1"/>
      <c r="J28371"/>
      <c r="K28371" t="str">
        <f t="shared" si="1383"/>
        <v/>
      </c>
    </row>
    <row r="28372" spans="1:11" x14ac:dyDescent="0.3">
      <c r="A28372" s="2"/>
      <c r="B28372" s="3"/>
      <c r="C28372" s="1"/>
      <c r="E28372" s="1"/>
      <c r="J28372"/>
      <c r="K28372" t="str">
        <f t="shared" si="1383"/>
        <v/>
      </c>
    </row>
    <row r="28373" spans="1:11" x14ac:dyDescent="0.3">
      <c r="A28373" s="2"/>
      <c r="B28373" s="3"/>
      <c r="C28373" s="1"/>
      <c r="E28373" s="1"/>
      <c r="J28373"/>
      <c r="K28373" t="str">
        <f t="shared" si="1383"/>
        <v/>
      </c>
    </row>
    <row r="28374" spans="1:11" x14ac:dyDescent="0.3">
      <c r="A28374" s="2"/>
      <c r="B28374" s="3"/>
      <c r="C28374" s="1"/>
      <c r="E28374" s="1"/>
      <c r="J28374"/>
      <c r="K28374" t="str">
        <f t="shared" si="1383"/>
        <v/>
      </c>
    </row>
    <row r="28375" spans="1:11" x14ac:dyDescent="0.3">
      <c r="A28375" s="2"/>
      <c r="B28375" s="3"/>
      <c r="C28375" s="1"/>
      <c r="E28375" s="1"/>
      <c r="J28375"/>
      <c r="K28375" t="str">
        <f t="shared" si="1383"/>
        <v/>
      </c>
    </row>
    <row r="28376" spans="1:11" x14ac:dyDescent="0.3">
      <c r="A28376" s="2"/>
      <c r="B28376" s="3"/>
      <c r="C28376" s="1"/>
      <c r="E28376" s="1"/>
      <c r="J28376"/>
      <c r="K28376" t="str">
        <f t="shared" si="1383"/>
        <v/>
      </c>
    </row>
    <row r="28377" spans="1:11" x14ac:dyDescent="0.3">
      <c r="A28377" s="2"/>
      <c r="B28377" s="3"/>
      <c r="C28377" s="1"/>
      <c r="E28377" s="1"/>
      <c r="J28377"/>
      <c r="K28377" t="str">
        <f t="shared" si="1383"/>
        <v/>
      </c>
    </row>
    <row r="28378" spans="1:11" x14ac:dyDescent="0.3">
      <c r="A28378" s="2"/>
      <c r="B28378" s="3"/>
      <c r="C28378" s="1"/>
      <c r="E28378" s="1"/>
      <c r="J28378"/>
      <c r="K28378" t="str">
        <f t="shared" si="1383"/>
        <v/>
      </c>
    </row>
    <row r="28379" spans="1:11" x14ac:dyDescent="0.3">
      <c r="A28379" s="2"/>
      <c r="B28379" s="3"/>
      <c r="C28379" s="1"/>
      <c r="E28379" s="1"/>
      <c r="J28379"/>
      <c r="K28379" t="str">
        <f t="shared" si="1383"/>
        <v/>
      </c>
    </row>
    <row r="28380" spans="1:11" x14ac:dyDescent="0.3">
      <c r="A28380" s="2"/>
      <c r="B28380" s="3"/>
      <c r="C28380" s="1"/>
      <c r="E28380" s="1"/>
      <c r="J28380"/>
      <c r="K28380" t="str">
        <f t="shared" si="1383"/>
        <v/>
      </c>
    </row>
    <row r="28381" spans="1:11" x14ac:dyDescent="0.3">
      <c r="A28381" s="2"/>
      <c r="B28381" s="3"/>
      <c r="C28381" s="1"/>
      <c r="E28381" s="1"/>
      <c r="J28381"/>
      <c r="K28381" t="str">
        <f t="shared" si="1383"/>
        <v/>
      </c>
    </row>
    <row r="28382" spans="1:11" x14ac:dyDescent="0.3">
      <c r="A28382" s="2"/>
      <c r="B28382" s="3"/>
      <c r="C28382" s="1"/>
      <c r="E28382" s="1"/>
      <c r="J28382"/>
      <c r="K28382" t="str">
        <f t="shared" si="1383"/>
        <v/>
      </c>
    </row>
    <row r="28383" spans="1:11" x14ac:dyDescent="0.3">
      <c r="A28383" s="2"/>
      <c r="B28383" s="3"/>
      <c r="C28383" s="1"/>
      <c r="E28383" s="1"/>
      <c r="J28383"/>
      <c r="K28383" t="str">
        <f t="shared" si="1383"/>
        <v/>
      </c>
    </row>
    <row r="28384" spans="1:11" x14ac:dyDescent="0.3">
      <c r="A28384" s="2"/>
      <c r="B28384" s="3"/>
      <c r="C28384" s="1"/>
      <c r="E28384" s="1"/>
      <c r="J28384"/>
      <c r="K28384" t="str">
        <f t="shared" si="1383"/>
        <v/>
      </c>
    </row>
    <row r="28385" spans="1:11" x14ac:dyDescent="0.3">
      <c r="A28385" s="2"/>
      <c r="B28385" s="3"/>
      <c r="C28385" s="1"/>
      <c r="E28385" s="1"/>
      <c r="J28385"/>
      <c r="K28385" t="str">
        <f t="shared" si="1383"/>
        <v/>
      </c>
    </row>
    <row r="28386" spans="1:11" x14ac:dyDescent="0.3">
      <c r="A28386" s="2"/>
      <c r="B28386" s="3"/>
      <c r="C28386" s="1"/>
      <c r="E28386" s="1"/>
      <c r="J28386"/>
      <c r="K28386" t="str">
        <f t="shared" si="1383"/>
        <v/>
      </c>
    </row>
    <row r="28387" spans="1:11" x14ac:dyDescent="0.3">
      <c r="A28387" s="2"/>
      <c r="B28387" s="3"/>
      <c r="C28387" s="1"/>
      <c r="E28387" s="1"/>
      <c r="J28387"/>
      <c r="K28387" t="str">
        <f t="shared" si="1383"/>
        <v/>
      </c>
    </row>
    <row r="28388" spans="1:11" x14ac:dyDescent="0.3">
      <c r="A28388" s="2"/>
      <c r="B28388" s="3"/>
      <c r="C28388" s="1"/>
      <c r="E28388" s="1"/>
      <c r="J28388"/>
      <c r="K28388" t="str">
        <f t="shared" si="1383"/>
        <v/>
      </c>
    </row>
    <row r="28389" spans="1:11" x14ac:dyDescent="0.3">
      <c r="A28389" s="2"/>
      <c r="B28389" s="3"/>
      <c r="C28389" s="1"/>
      <c r="E28389" s="1"/>
      <c r="J28389"/>
      <c r="K28389" t="str">
        <f t="shared" si="1383"/>
        <v/>
      </c>
    </row>
    <row r="28390" spans="1:11" x14ac:dyDescent="0.3">
      <c r="A28390" s="2"/>
      <c r="B28390" s="3"/>
      <c r="C28390" s="1"/>
      <c r="E28390" s="1"/>
      <c r="J28390"/>
      <c r="K28390" t="str">
        <f t="shared" si="1383"/>
        <v/>
      </c>
    </row>
    <row r="28391" spans="1:11" x14ac:dyDescent="0.3">
      <c r="A28391" s="2"/>
      <c r="B28391" s="3"/>
      <c r="C28391" s="1"/>
      <c r="E28391" s="1"/>
      <c r="J28391"/>
      <c r="K28391" t="str">
        <f t="shared" si="1383"/>
        <v/>
      </c>
    </row>
    <row r="28392" spans="1:11" x14ac:dyDescent="0.3">
      <c r="A28392" s="2"/>
      <c r="B28392" s="3"/>
      <c r="C28392" s="1"/>
      <c r="E28392" s="1"/>
      <c r="J28392"/>
      <c r="K28392" t="str">
        <f t="shared" si="1383"/>
        <v/>
      </c>
    </row>
    <row r="28393" spans="1:11" x14ac:dyDescent="0.3">
      <c r="A28393" s="2"/>
      <c r="B28393" s="3"/>
      <c r="C28393" s="1"/>
      <c r="E28393" s="1"/>
      <c r="J28393"/>
      <c r="K28393" t="str">
        <f t="shared" si="1383"/>
        <v/>
      </c>
    </row>
    <row r="28394" spans="1:11" x14ac:dyDescent="0.3">
      <c r="A28394" s="2"/>
      <c r="B28394" s="3"/>
      <c r="C28394" s="1"/>
      <c r="E28394" s="1"/>
      <c r="J28394"/>
      <c r="K28394" t="str">
        <f t="shared" si="1383"/>
        <v/>
      </c>
    </row>
    <row r="28395" spans="1:11" x14ac:dyDescent="0.3">
      <c r="A28395" s="2"/>
      <c r="B28395" s="3"/>
      <c r="C28395" s="1"/>
      <c r="E28395" s="1"/>
      <c r="J28395"/>
      <c r="K28395" t="str">
        <f t="shared" si="1383"/>
        <v/>
      </c>
    </row>
    <row r="28396" spans="1:11" x14ac:dyDescent="0.3">
      <c r="A28396" s="2"/>
      <c r="B28396" s="3"/>
      <c r="C28396" s="1"/>
      <c r="E28396" s="1"/>
      <c r="J28396"/>
      <c r="K28396" t="str">
        <f t="shared" si="1383"/>
        <v/>
      </c>
    </row>
    <row r="28397" spans="1:11" x14ac:dyDescent="0.3">
      <c r="A28397" s="2"/>
      <c r="B28397" s="3"/>
      <c r="C28397" s="1"/>
      <c r="E28397" s="1"/>
      <c r="J28397"/>
      <c r="K28397" t="str">
        <f t="shared" si="1383"/>
        <v/>
      </c>
    </row>
    <row r="28398" spans="1:11" x14ac:dyDescent="0.3">
      <c r="A28398" s="2"/>
      <c r="B28398" s="3"/>
      <c r="C28398" s="1"/>
      <c r="E28398" s="1"/>
      <c r="J28398"/>
      <c r="K28398" t="str">
        <f t="shared" si="1383"/>
        <v/>
      </c>
    </row>
    <row r="28399" spans="1:11" x14ac:dyDescent="0.3">
      <c r="A28399" s="2"/>
      <c r="B28399" s="3"/>
      <c r="C28399" s="1"/>
      <c r="E28399" s="1"/>
      <c r="J28399"/>
      <c r="K28399" t="str">
        <f t="shared" si="1383"/>
        <v/>
      </c>
    </row>
    <row r="28400" spans="1:11" x14ac:dyDescent="0.3">
      <c r="A28400" s="2"/>
      <c r="B28400" s="3"/>
      <c r="C28400" s="1"/>
      <c r="E28400" s="1"/>
      <c r="J28400"/>
      <c r="K28400" t="str">
        <f t="shared" si="1383"/>
        <v/>
      </c>
    </row>
    <row r="28401" spans="1:11" x14ac:dyDescent="0.3">
      <c r="A28401" s="2"/>
      <c r="B28401" s="3"/>
      <c r="C28401" s="1"/>
      <c r="E28401" s="1"/>
      <c r="J28401"/>
      <c r="K28401" t="str">
        <f t="shared" si="1383"/>
        <v/>
      </c>
    </row>
    <row r="28402" spans="1:11" x14ac:dyDescent="0.3">
      <c r="A28402" s="2"/>
      <c r="B28402" s="3"/>
      <c r="C28402" s="1"/>
      <c r="E28402" s="1"/>
      <c r="J28402"/>
      <c r="K28402" t="str">
        <f t="shared" si="1383"/>
        <v/>
      </c>
    </row>
    <row r="28403" spans="1:11" x14ac:dyDescent="0.3">
      <c r="A28403" s="2"/>
      <c r="B28403" s="3"/>
      <c r="C28403" s="1"/>
      <c r="E28403" s="1"/>
      <c r="J28403"/>
      <c r="K28403" t="str">
        <f t="shared" si="1383"/>
        <v/>
      </c>
    </row>
    <row r="28404" spans="1:11" x14ac:dyDescent="0.3">
      <c r="A28404" s="2"/>
      <c r="B28404" s="3"/>
      <c r="C28404" s="1"/>
      <c r="E28404" s="1"/>
      <c r="J28404"/>
      <c r="K28404" t="str">
        <f t="shared" si="1383"/>
        <v/>
      </c>
    </row>
    <row r="28405" spans="1:11" x14ac:dyDescent="0.3">
      <c r="A28405" s="2"/>
      <c r="B28405" s="3"/>
      <c r="C28405" s="1"/>
      <c r="E28405" s="1"/>
      <c r="J28405"/>
      <c r="K28405" t="str">
        <f t="shared" si="1383"/>
        <v/>
      </c>
    </row>
    <row r="28406" spans="1:11" x14ac:dyDescent="0.3">
      <c r="A28406" s="2"/>
      <c r="B28406" s="3"/>
      <c r="C28406" s="1"/>
      <c r="E28406" s="1"/>
      <c r="J28406"/>
      <c r="K28406" t="str">
        <f t="shared" si="1383"/>
        <v/>
      </c>
    </row>
    <row r="28407" spans="1:11" x14ac:dyDescent="0.3">
      <c r="A28407" s="2"/>
      <c r="B28407" s="3"/>
      <c r="C28407" s="1"/>
      <c r="E28407" s="1"/>
      <c r="J28407"/>
      <c r="K28407" t="str">
        <f t="shared" si="1383"/>
        <v/>
      </c>
    </row>
    <row r="28408" spans="1:11" x14ac:dyDescent="0.3">
      <c r="A28408" s="2"/>
      <c r="B28408" s="3"/>
      <c r="C28408" s="1"/>
      <c r="E28408" s="1"/>
      <c r="J28408"/>
      <c r="K28408" t="str">
        <f t="shared" si="1383"/>
        <v/>
      </c>
    </row>
    <row r="28409" spans="1:11" x14ac:dyDescent="0.3">
      <c r="A28409" s="2"/>
      <c r="B28409" s="3"/>
      <c r="C28409" s="1"/>
      <c r="E28409" s="1"/>
      <c r="J28409"/>
      <c r="K28409" t="str">
        <f t="shared" si="1383"/>
        <v/>
      </c>
    </row>
    <row r="28410" spans="1:11" x14ac:dyDescent="0.3">
      <c r="A28410" s="2"/>
      <c r="B28410" s="3"/>
      <c r="C28410" s="1"/>
      <c r="E28410" s="1"/>
      <c r="J28410"/>
      <c r="K28410" t="str">
        <f t="shared" si="1383"/>
        <v/>
      </c>
    </row>
    <row r="28411" spans="1:11" x14ac:dyDescent="0.3">
      <c r="A28411" s="2"/>
      <c r="B28411" s="3"/>
      <c r="C28411" s="1"/>
      <c r="E28411" s="1"/>
      <c r="J28411"/>
      <c r="K28411" t="str">
        <f t="shared" si="1383"/>
        <v/>
      </c>
    </row>
    <row r="28412" spans="1:11" x14ac:dyDescent="0.3">
      <c r="A28412" s="2"/>
      <c r="B28412" s="3"/>
      <c r="C28412" s="1"/>
      <c r="E28412" s="1"/>
      <c r="J28412"/>
      <c r="K28412" t="str">
        <f t="shared" si="1383"/>
        <v/>
      </c>
    </row>
    <row r="28413" spans="1:11" x14ac:dyDescent="0.3">
      <c r="A28413" s="2"/>
      <c r="B28413" s="3"/>
      <c r="C28413" s="1"/>
      <c r="E28413" s="1"/>
      <c r="J28413"/>
      <c r="K28413" t="str">
        <f t="shared" si="1383"/>
        <v/>
      </c>
    </row>
    <row r="28414" spans="1:11" x14ac:dyDescent="0.3">
      <c r="A28414" s="2"/>
      <c r="B28414" s="3"/>
      <c r="C28414" s="1"/>
      <c r="E28414" s="1"/>
      <c r="J28414"/>
      <c r="K28414" t="str">
        <f t="shared" si="1383"/>
        <v/>
      </c>
    </row>
    <row r="28415" spans="1:11" x14ac:dyDescent="0.3">
      <c r="A28415" s="2"/>
      <c r="B28415" s="3"/>
      <c r="C28415" s="1"/>
      <c r="E28415" s="1"/>
      <c r="J28415"/>
      <c r="K28415" t="str">
        <f t="shared" si="1383"/>
        <v/>
      </c>
    </row>
    <row r="28416" spans="1:11" x14ac:dyDescent="0.3">
      <c r="A28416" s="2"/>
      <c r="B28416" s="3"/>
      <c r="C28416" s="1"/>
      <c r="E28416" s="1"/>
      <c r="J28416"/>
      <c r="K28416" t="str">
        <f t="shared" si="1383"/>
        <v/>
      </c>
    </row>
    <row r="28417" spans="1:11" x14ac:dyDescent="0.3">
      <c r="A28417" s="2"/>
      <c r="B28417" s="3"/>
      <c r="C28417" s="1"/>
      <c r="E28417" s="1"/>
      <c r="J28417"/>
      <c r="K28417" t="str">
        <f t="shared" si="1383"/>
        <v/>
      </c>
    </row>
    <row r="28418" spans="1:11" x14ac:dyDescent="0.3">
      <c r="A28418" s="2"/>
      <c r="B28418" s="3"/>
      <c r="C28418" s="1"/>
      <c r="E28418" s="1"/>
      <c r="J28418"/>
      <c r="K28418" t="str">
        <f t="shared" ref="K28418:K28481" si="1384">RIGHT(J28418,2)</f>
        <v/>
      </c>
    </row>
    <row r="28419" spans="1:11" x14ac:dyDescent="0.3">
      <c r="A28419" s="2"/>
      <c r="B28419" s="3"/>
      <c r="C28419" s="1"/>
      <c r="E28419" s="1"/>
      <c r="J28419"/>
      <c r="K28419" t="str">
        <f t="shared" si="1384"/>
        <v/>
      </c>
    </row>
    <row r="28420" spans="1:11" x14ac:dyDescent="0.3">
      <c r="A28420" s="2"/>
      <c r="B28420" s="3"/>
      <c r="C28420" s="1"/>
      <c r="E28420" s="1"/>
      <c r="J28420"/>
      <c r="K28420" t="str">
        <f t="shared" si="1384"/>
        <v/>
      </c>
    </row>
    <row r="28421" spans="1:11" x14ac:dyDescent="0.3">
      <c r="A28421" s="2"/>
      <c r="B28421" s="3"/>
      <c r="C28421" s="1"/>
      <c r="E28421" s="1"/>
      <c r="J28421"/>
      <c r="K28421" t="str">
        <f t="shared" si="1384"/>
        <v/>
      </c>
    </row>
    <row r="28422" spans="1:11" x14ac:dyDescent="0.3">
      <c r="A28422" s="2"/>
      <c r="B28422" s="3"/>
      <c r="C28422" s="1"/>
      <c r="E28422" s="1"/>
      <c r="J28422"/>
      <c r="K28422" t="str">
        <f t="shared" si="1384"/>
        <v/>
      </c>
    </row>
    <row r="28423" spans="1:11" x14ac:dyDescent="0.3">
      <c r="A28423" s="2"/>
      <c r="B28423" s="3"/>
      <c r="C28423" s="1"/>
      <c r="E28423" s="1"/>
      <c r="J28423"/>
      <c r="K28423" t="str">
        <f t="shared" si="1384"/>
        <v/>
      </c>
    </row>
    <row r="28424" spans="1:11" x14ac:dyDescent="0.3">
      <c r="A28424" s="2"/>
      <c r="B28424" s="3"/>
      <c r="C28424" s="1"/>
      <c r="E28424" s="1"/>
      <c r="J28424"/>
      <c r="K28424" t="str">
        <f t="shared" si="1384"/>
        <v/>
      </c>
    </row>
    <row r="28425" spans="1:11" x14ac:dyDescent="0.3">
      <c r="A28425" s="2"/>
      <c r="B28425" s="3"/>
      <c r="C28425" s="1"/>
      <c r="E28425" s="1"/>
      <c r="J28425"/>
      <c r="K28425" t="str">
        <f t="shared" si="1384"/>
        <v/>
      </c>
    </row>
    <row r="28426" spans="1:11" x14ac:dyDescent="0.3">
      <c r="A28426" s="2"/>
      <c r="B28426" s="3"/>
      <c r="C28426" s="1"/>
      <c r="E28426" s="1"/>
      <c r="J28426"/>
      <c r="K28426" t="str">
        <f t="shared" si="1384"/>
        <v/>
      </c>
    </row>
    <row r="28427" spans="1:11" x14ac:dyDescent="0.3">
      <c r="A28427" s="2"/>
      <c r="B28427" s="3"/>
      <c r="C28427" s="1"/>
      <c r="E28427" s="1"/>
      <c r="J28427"/>
      <c r="K28427" t="str">
        <f t="shared" si="1384"/>
        <v/>
      </c>
    </row>
    <row r="28428" spans="1:11" x14ac:dyDescent="0.3">
      <c r="A28428" s="2"/>
      <c r="B28428" s="3"/>
      <c r="C28428" s="1"/>
      <c r="E28428" s="1"/>
      <c r="J28428"/>
      <c r="K28428" t="str">
        <f t="shared" si="1384"/>
        <v/>
      </c>
    </row>
    <row r="28429" spans="1:11" x14ac:dyDescent="0.3">
      <c r="A28429" s="2"/>
      <c r="B28429" s="3"/>
      <c r="C28429" s="1"/>
      <c r="E28429" s="1"/>
      <c r="J28429"/>
      <c r="K28429" t="str">
        <f t="shared" si="1384"/>
        <v/>
      </c>
    </row>
    <row r="28430" spans="1:11" x14ac:dyDescent="0.3">
      <c r="A28430" s="2"/>
      <c r="B28430" s="3"/>
      <c r="C28430" s="1"/>
      <c r="E28430" s="1"/>
      <c r="J28430"/>
      <c r="K28430" t="str">
        <f t="shared" si="1384"/>
        <v/>
      </c>
    </row>
    <row r="28431" spans="1:11" x14ac:dyDescent="0.3">
      <c r="A28431" s="2"/>
      <c r="B28431" s="3"/>
      <c r="C28431" s="1"/>
      <c r="E28431" s="1"/>
      <c r="J28431"/>
      <c r="K28431" t="str">
        <f t="shared" si="1384"/>
        <v/>
      </c>
    </row>
    <row r="28432" spans="1:11" x14ac:dyDescent="0.3">
      <c r="A28432" s="2"/>
      <c r="B28432" s="3"/>
      <c r="C28432" s="1"/>
      <c r="E28432" s="1"/>
      <c r="J28432"/>
      <c r="K28432" t="str">
        <f t="shared" si="1384"/>
        <v/>
      </c>
    </row>
    <row r="28433" spans="1:11" x14ac:dyDescent="0.3">
      <c r="A28433" s="2"/>
      <c r="B28433" s="3"/>
      <c r="C28433" s="1"/>
      <c r="E28433" s="1"/>
      <c r="J28433"/>
      <c r="K28433" t="str">
        <f t="shared" si="1384"/>
        <v/>
      </c>
    </row>
    <row r="28434" spans="1:11" x14ac:dyDescent="0.3">
      <c r="A28434" s="2"/>
      <c r="B28434" s="3"/>
      <c r="C28434" s="1"/>
      <c r="E28434" s="1"/>
      <c r="J28434"/>
      <c r="K28434" t="str">
        <f t="shared" si="1384"/>
        <v/>
      </c>
    </row>
    <row r="28435" spans="1:11" x14ac:dyDescent="0.3">
      <c r="A28435" s="2"/>
      <c r="B28435" s="3"/>
      <c r="C28435" s="1"/>
      <c r="E28435" s="1"/>
      <c r="J28435"/>
      <c r="K28435" t="str">
        <f t="shared" si="1384"/>
        <v/>
      </c>
    </row>
    <row r="28436" spans="1:11" x14ac:dyDescent="0.3">
      <c r="A28436" s="2"/>
      <c r="B28436" s="3"/>
      <c r="C28436" s="1"/>
      <c r="E28436" s="1"/>
      <c r="J28436"/>
      <c r="K28436" t="str">
        <f t="shared" si="1384"/>
        <v/>
      </c>
    </row>
    <row r="28437" spans="1:11" x14ac:dyDescent="0.3">
      <c r="A28437" s="2"/>
      <c r="B28437" s="3"/>
      <c r="C28437" s="1"/>
      <c r="E28437" s="1"/>
      <c r="J28437"/>
      <c r="K28437" t="str">
        <f t="shared" si="1384"/>
        <v/>
      </c>
    </row>
    <row r="28438" spans="1:11" x14ac:dyDescent="0.3">
      <c r="A28438" s="2"/>
      <c r="B28438" s="3"/>
      <c r="C28438" s="1"/>
      <c r="E28438" s="1"/>
      <c r="J28438"/>
      <c r="K28438" t="str">
        <f t="shared" si="1384"/>
        <v/>
      </c>
    </row>
    <row r="28439" spans="1:11" x14ac:dyDescent="0.3">
      <c r="A28439" s="2"/>
      <c r="B28439" s="3"/>
      <c r="C28439" s="1"/>
      <c r="E28439" s="1"/>
      <c r="J28439"/>
      <c r="K28439" t="str">
        <f t="shared" si="1384"/>
        <v/>
      </c>
    </row>
    <row r="28440" spans="1:11" x14ac:dyDescent="0.3">
      <c r="A28440" s="2"/>
      <c r="B28440" s="3"/>
      <c r="C28440" s="1"/>
      <c r="E28440" s="1"/>
      <c r="J28440"/>
      <c r="K28440" t="str">
        <f t="shared" si="1384"/>
        <v/>
      </c>
    </row>
    <row r="28441" spans="1:11" x14ac:dyDescent="0.3">
      <c r="A28441" s="2"/>
      <c r="B28441" s="3"/>
      <c r="C28441" s="1"/>
      <c r="E28441" s="1"/>
      <c r="J28441"/>
      <c r="K28441" t="str">
        <f t="shared" si="1384"/>
        <v/>
      </c>
    </row>
    <row r="28442" spans="1:11" x14ac:dyDescent="0.3">
      <c r="A28442" s="2"/>
      <c r="B28442" s="3"/>
      <c r="C28442" s="1"/>
      <c r="E28442" s="1"/>
      <c r="J28442"/>
      <c r="K28442" t="str">
        <f t="shared" si="1384"/>
        <v/>
      </c>
    </row>
    <row r="28443" spans="1:11" x14ac:dyDescent="0.3">
      <c r="A28443" s="2"/>
      <c r="B28443" s="3"/>
      <c r="C28443" s="1"/>
      <c r="E28443" s="1"/>
      <c r="J28443"/>
      <c r="K28443" t="str">
        <f t="shared" si="1384"/>
        <v/>
      </c>
    </row>
    <row r="28444" spans="1:11" x14ac:dyDescent="0.3">
      <c r="A28444" s="2"/>
      <c r="B28444" s="3"/>
      <c r="C28444" s="1"/>
      <c r="E28444" s="1"/>
      <c r="J28444"/>
      <c r="K28444" t="str">
        <f t="shared" si="1384"/>
        <v/>
      </c>
    </row>
    <row r="28445" spans="1:11" x14ac:dyDescent="0.3">
      <c r="A28445" s="2"/>
      <c r="B28445" s="3"/>
      <c r="C28445" s="1"/>
      <c r="E28445" s="1"/>
      <c r="J28445"/>
      <c r="K28445" t="str">
        <f t="shared" si="1384"/>
        <v/>
      </c>
    </row>
    <row r="28446" spans="1:11" x14ac:dyDescent="0.3">
      <c r="A28446" s="2"/>
      <c r="B28446" s="3"/>
      <c r="C28446" s="1"/>
      <c r="E28446" s="1"/>
      <c r="J28446"/>
      <c r="K28446" t="str">
        <f t="shared" si="1384"/>
        <v/>
      </c>
    </row>
    <row r="28447" spans="1:11" x14ac:dyDescent="0.3">
      <c r="A28447" s="2"/>
      <c r="B28447" s="3"/>
      <c r="C28447" s="1"/>
      <c r="E28447" s="1"/>
      <c r="J28447"/>
      <c r="K28447" t="str">
        <f t="shared" si="1384"/>
        <v/>
      </c>
    </row>
    <row r="28448" spans="1:11" x14ac:dyDescent="0.3">
      <c r="A28448" s="2"/>
      <c r="B28448" s="3"/>
      <c r="C28448" s="1"/>
      <c r="E28448" s="1"/>
      <c r="J28448"/>
      <c r="K28448" t="str">
        <f t="shared" si="1384"/>
        <v/>
      </c>
    </row>
    <row r="28449" spans="1:11" x14ac:dyDescent="0.3">
      <c r="A28449" s="2"/>
      <c r="B28449" s="3"/>
      <c r="C28449" s="1"/>
      <c r="E28449" s="1"/>
      <c r="J28449"/>
      <c r="K28449" t="str">
        <f t="shared" si="1384"/>
        <v/>
      </c>
    </row>
    <row r="28450" spans="1:11" x14ac:dyDescent="0.3">
      <c r="A28450" s="2"/>
      <c r="B28450" s="3"/>
      <c r="C28450" s="1"/>
      <c r="E28450" s="1"/>
      <c r="J28450"/>
      <c r="K28450" t="str">
        <f t="shared" si="1384"/>
        <v/>
      </c>
    </row>
    <row r="28451" spans="1:11" x14ac:dyDescent="0.3">
      <c r="A28451" s="2"/>
      <c r="B28451" s="3"/>
      <c r="C28451" s="1"/>
      <c r="E28451" s="1"/>
      <c r="J28451"/>
      <c r="K28451" t="str">
        <f t="shared" si="1384"/>
        <v/>
      </c>
    </row>
    <row r="28452" spans="1:11" x14ac:dyDescent="0.3">
      <c r="A28452" s="2"/>
      <c r="B28452" s="3"/>
      <c r="C28452" s="1"/>
      <c r="E28452" s="1"/>
      <c r="J28452"/>
      <c r="K28452" t="str">
        <f t="shared" si="1384"/>
        <v/>
      </c>
    </row>
    <row r="28453" spans="1:11" x14ac:dyDescent="0.3">
      <c r="A28453" s="2"/>
      <c r="B28453" s="3"/>
      <c r="C28453" s="1"/>
      <c r="E28453" s="1"/>
      <c r="J28453"/>
      <c r="K28453" t="str">
        <f t="shared" si="1384"/>
        <v/>
      </c>
    </row>
    <row r="28454" spans="1:11" x14ac:dyDescent="0.3">
      <c r="A28454" s="2"/>
      <c r="B28454" s="3"/>
      <c r="C28454" s="1"/>
      <c r="E28454" s="1"/>
      <c r="J28454"/>
      <c r="K28454" t="str">
        <f t="shared" si="1384"/>
        <v/>
      </c>
    </row>
    <row r="28455" spans="1:11" x14ac:dyDescent="0.3">
      <c r="A28455" s="2"/>
      <c r="B28455" s="3"/>
      <c r="C28455" s="1"/>
      <c r="E28455" s="1"/>
      <c r="J28455"/>
      <c r="K28455" t="str">
        <f t="shared" si="1384"/>
        <v/>
      </c>
    </row>
    <row r="28456" spans="1:11" x14ac:dyDescent="0.3">
      <c r="A28456" s="2"/>
      <c r="B28456" s="3"/>
      <c r="C28456" s="1"/>
      <c r="E28456" s="1"/>
      <c r="J28456"/>
      <c r="K28456" t="str">
        <f t="shared" si="1384"/>
        <v/>
      </c>
    </row>
    <row r="28457" spans="1:11" x14ac:dyDescent="0.3">
      <c r="A28457" s="2"/>
      <c r="B28457" s="3"/>
      <c r="C28457" s="1"/>
      <c r="E28457" s="1"/>
      <c r="J28457"/>
      <c r="K28457" t="str">
        <f t="shared" si="1384"/>
        <v/>
      </c>
    </row>
    <row r="28458" spans="1:11" x14ac:dyDescent="0.3">
      <c r="A28458" s="2"/>
      <c r="B28458" s="3"/>
      <c r="C28458" s="1"/>
      <c r="E28458" s="1"/>
      <c r="J28458"/>
      <c r="K28458" t="str">
        <f t="shared" si="1384"/>
        <v/>
      </c>
    </row>
    <row r="28459" spans="1:11" x14ac:dyDescent="0.3">
      <c r="A28459" s="2"/>
      <c r="B28459" s="3"/>
      <c r="C28459" s="1"/>
      <c r="E28459" s="1"/>
      <c r="J28459"/>
      <c r="K28459" t="str">
        <f t="shared" si="1384"/>
        <v/>
      </c>
    </row>
    <row r="28460" spans="1:11" x14ac:dyDescent="0.3">
      <c r="A28460" s="2"/>
      <c r="B28460" s="3"/>
      <c r="C28460" s="1"/>
      <c r="E28460" s="1"/>
      <c r="J28460"/>
      <c r="K28460" t="str">
        <f t="shared" si="1384"/>
        <v/>
      </c>
    </row>
    <row r="28461" spans="1:11" x14ac:dyDescent="0.3">
      <c r="A28461" s="2"/>
      <c r="B28461" s="3"/>
      <c r="C28461" s="1"/>
      <c r="E28461" s="1"/>
      <c r="J28461"/>
      <c r="K28461" t="str">
        <f t="shared" si="1384"/>
        <v/>
      </c>
    </row>
    <row r="28462" spans="1:11" x14ac:dyDescent="0.3">
      <c r="A28462" s="2"/>
      <c r="B28462" s="3"/>
      <c r="C28462" s="1"/>
      <c r="E28462" s="1"/>
      <c r="J28462"/>
      <c r="K28462" t="str">
        <f t="shared" si="1384"/>
        <v/>
      </c>
    </row>
    <row r="28463" spans="1:11" x14ac:dyDescent="0.3">
      <c r="A28463" s="2"/>
      <c r="B28463" s="3"/>
      <c r="C28463" s="1"/>
      <c r="E28463" s="1"/>
      <c r="J28463"/>
      <c r="K28463" t="str">
        <f t="shared" si="1384"/>
        <v/>
      </c>
    </row>
    <row r="28464" spans="1:11" x14ac:dyDescent="0.3">
      <c r="A28464" s="2"/>
      <c r="B28464" s="3"/>
      <c r="C28464" s="1"/>
      <c r="E28464" s="1"/>
      <c r="J28464"/>
      <c r="K28464" t="str">
        <f t="shared" si="1384"/>
        <v/>
      </c>
    </row>
    <row r="28465" spans="1:11" x14ac:dyDescent="0.3">
      <c r="A28465" s="2"/>
      <c r="B28465" s="3"/>
      <c r="C28465" s="1"/>
      <c r="E28465" s="1"/>
      <c r="J28465"/>
      <c r="K28465" t="str">
        <f t="shared" si="1384"/>
        <v/>
      </c>
    </row>
    <row r="28466" spans="1:11" x14ac:dyDescent="0.3">
      <c r="A28466" s="2"/>
      <c r="B28466" s="3"/>
      <c r="C28466" s="1"/>
      <c r="E28466" s="1"/>
      <c r="J28466"/>
      <c r="K28466" t="str">
        <f t="shared" si="1384"/>
        <v/>
      </c>
    </row>
    <row r="28467" spans="1:11" x14ac:dyDescent="0.3">
      <c r="A28467" s="2"/>
      <c r="B28467" s="3"/>
      <c r="C28467" s="1"/>
      <c r="E28467" s="1"/>
      <c r="J28467"/>
      <c r="K28467" t="str">
        <f t="shared" si="1384"/>
        <v/>
      </c>
    </row>
    <row r="28468" spans="1:11" x14ac:dyDescent="0.3">
      <c r="A28468" s="2"/>
      <c r="B28468" s="3"/>
      <c r="C28468" s="1"/>
      <c r="E28468" s="1"/>
      <c r="J28468"/>
      <c r="K28468" t="str">
        <f t="shared" si="1384"/>
        <v/>
      </c>
    </row>
    <row r="28469" spans="1:11" x14ac:dyDescent="0.3">
      <c r="A28469" s="2"/>
      <c r="B28469" s="3"/>
      <c r="C28469" s="1"/>
      <c r="E28469" s="1"/>
      <c r="J28469"/>
      <c r="K28469" t="str">
        <f t="shared" si="1384"/>
        <v/>
      </c>
    </row>
    <row r="28470" spans="1:11" x14ac:dyDescent="0.3">
      <c r="A28470" s="2"/>
      <c r="B28470" s="3"/>
      <c r="C28470" s="1"/>
      <c r="E28470" s="1"/>
      <c r="J28470"/>
      <c r="K28470" t="str">
        <f t="shared" si="1384"/>
        <v/>
      </c>
    </row>
    <row r="28471" spans="1:11" x14ac:dyDescent="0.3">
      <c r="A28471" s="2"/>
      <c r="B28471" s="3"/>
      <c r="C28471" s="1"/>
      <c r="E28471" s="1"/>
      <c r="J28471"/>
      <c r="K28471" t="str">
        <f t="shared" si="1384"/>
        <v/>
      </c>
    </row>
    <row r="28472" spans="1:11" x14ac:dyDescent="0.3">
      <c r="A28472" s="2"/>
      <c r="B28472" s="3"/>
      <c r="C28472" s="1"/>
      <c r="E28472" s="1"/>
      <c r="J28472"/>
      <c r="K28472" t="str">
        <f t="shared" si="1384"/>
        <v/>
      </c>
    </row>
    <row r="28473" spans="1:11" x14ac:dyDescent="0.3">
      <c r="A28473" s="2"/>
      <c r="B28473" s="3"/>
      <c r="C28473" s="1"/>
      <c r="E28473" s="1"/>
      <c r="J28473"/>
      <c r="K28473" t="str">
        <f t="shared" si="1384"/>
        <v/>
      </c>
    </row>
    <row r="28474" spans="1:11" x14ac:dyDescent="0.3">
      <c r="A28474" s="2"/>
      <c r="B28474" s="3"/>
      <c r="C28474" s="1"/>
      <c r="E28474" s="1"/>
      <c r="J28474"/>
      <c r="K28474" t="str">
        <f t="shared" si="1384"/>
        <v/>
      </c>
    </row>
    <row r="28475" spans="1:11" x14ac:dyDescent="0.3">
      <c r="A28475" s="2"/>
      <c r="B28475" s="3"/>
      <c r="C28475" s="1"/>
      <c r="E28475" s="1"/>
      <c r="J28475"/>
      <c r="K28475" t="str">
        <f t="shared" si="1384"/>
        <v/>
      </c>
    </row>
    <row r="28476" spans="1:11" x14ac:dyDescent="0.3">
      <c r="A28476" s="2"/>
      <c r="B28476" s="3"/>
      <c r="C28476" s="1"/>
      <c r="E28476" s="1"/>
      <c r="J28476"/>
      <c r="K28476" t="str">
        <f t="shared" si="1384"/>
        <v/>
      </c>
    </row>
    <row r="28477" spans="1:11" x14ac:dyDescent="0.3">
      <c r="A28477" s="2"/>
      <c r="B28477" s="3"/>
      <c r="C28477" s="1"/>
      <c r="E28477" s="1"/>
      <c r="J28477"/>
      <c r="K28477" t="str">
        <f t="shared" si="1384"/>
        <v/>
      </c>
    </row>
    <row r="28478" spans="1:11" x14ac:dyDescent="0.3">
      <c r="A28478" s="2"/>
      <c r="B28478" s="3"/>
      <c r="C28478" s="1"/>
      <c r="E28478" s="1"/>
      <c r="J28478"/>
      <c r="K28478" t="str">
        <f t="shared" si="1384"/>
        <v/>
      </c>
    </row>
    <row r="28479" spans="1:11" x14ac:dyDescent="0.3">
      <c r="A28479" s="2"/>
      <c r="B28479" s="3"/>
      <c r="C28479" s="1"/>
      <c r="E28479" s="1"/>
      <c r="J28479"/>
      <c r="K28479" t="str">
        <f t="shared" si="1384"/>
        <v/>
      </c>
    </row>
    <row r="28480" spans="1:11" x14ac:dyDescent="0.3">
      <c r="A28480" s="2"/>
      <c r="B28480" s="3"/>
      <c r="C28480" s="1"/>
      <c r="E28480" s="1"/>
      <c r="J28480"/>
      <c r="K28480" t="str">
        <f t="shared" si="1384"/>
        <v/>
      </c>
    </row>
    <row r="28481" spans="1:11" x14ac:dyDescent="0.3">
      <c r="A28481" s="2"/>
      <c r="B28481" s="3"/>
      <c r="C28481" s="1"/>
      <c r="E28481" s="1"/>
      <c r="J28481"/>
      <c r="K28481" t="str">
        <f t="shared" si="1384"/>
        <v/>
      </c>
    </row>
    <row r="28482" spans="1:11" x14ac:dyDescent="0.3">
      <c r="A28482" s="2"/>
      <c r="B28482" s="3"/>
      <c r="C28482" s="1"/>
      <c r="E28482" s="1"/>
      <c r="J28482"/>
      <c r="K28482" t="str">
        <f t="shared" ref="K28482:K28545" si="1385">RIGHT(J28482,2)</f>
        <v/>
      </c>
    </row>
    <row r="28483" spans="1:11" x14ac:dyDescent="0.3">
      <c r="A28483" s="2"/>
      <c r="B28483" s="3"/>
      <c r="C28483" s="1"/>
      <c r="E28483" s="1"/>
      <c r="J28483"/>
      <c r="K28483" t="str">
        <f t="shared" si="1385"/>
        <v/>
      </c>
    </row>
    <row r="28484" spans="1:11" x14ac:dyDescent="0.3">
      <c r="A28484" s="2"/>
      <c r="B28484" s="3"/>
      <c r="C28484" s="1"/>
      <c r="E28484" s="1"/>
      <c r="J28484"/>
      <c r="K28484" t="str">
        <f t="shared" si="1385"/>
        <v/>
      </c>
    </row>
    <row r="28485" spans="1:11" x14ac:dyDescent="0.3">
      <c r="A28485" s="2"/>
      <c r="B28485" s="3"/>
      <c r="C28485" s="1"/>
      <c r="E28485" s="1"/>
      <c r="J28485"/>
      <c r="K28485" t="str">
        <f t="shared" si="1385"/>
        <v/>
      </c>
    </row>
    <row r="28486" spans="1:11" x14ac:dyDescent="0.3">
      <c r="A28486" s="2"/>
      <c r="B28486" s="3"/>
      <c r="C28486" s="1"/>
      <c r="E28486" s="1"/>
      <c r="J28486"/>
      <c r="K28486" t="str">
        <f t="shared" si="1385"/>
        <v/>
      </c>
    </row>
    <row r="28487" spans="1:11" x14ac:dyDescent="0.3">
      <c r="A28487" s="2"/>
      <c r="B28487" s="3"/>
      <c r="C28487" s="1"/>
      <c r="E28487" s="1"/>
      <c r="J28487"/>
      <c r="K28487" t="str">
        <f t="shared" si="1385"/>
        <v/>
      </c>
    </row>
    <row r="28488" spans="1:11" x14ac:dyDescent="0.3">
      <c r="A28488" s="2"/>
      <c r="B28488" s="3"/>
      <c r="C28488" s="1"/>
      <c r="E28488" s="1"/>
      <c r="J28488"/>
      <c r="K28488" t="str">
        <f t="shared" si="1385"/>
        <v/>
      </c>
    </row>
    <row r="28489" spans="1:11" x14ac:dyDescent="0.3">
      <c r="A28489" s="2"/>
      <c r="B28489" s="3"/>
      <c r="C28489" s="1"/>
      <c r="E28489" s="1"/>
      <c r="J28489"/>
      <c r="K28489" t="str">
        <f t="shared" si="1385"/>
        <v/>
      </c>
    </row>
    <row r="28490" spans="1:11" x14ac:dyDescent="0.3">
      <c r="A28490" s="2"/>
      <c r="B28490" s="3"/>
      <c r="C28490" s="1"/>
      <c r="E28490" s="1"/>
      <c r="J28490"/>
      <c r="K28490" t="str">
        <f t="shared" si="1385"/>
        <v/>
      </c>
    </row>
    <row r="28491" spans="1:11" x14ac:dyDescent="0.3">
      <c r="A28491" s="2"/>
      <c r="B28491" s="3"/>
      <c r="C28491" s="1"/>
      <c r="E28491" s="1"/>
      <c r="J28491"/>
      <c r="K28491" t="str">
        <f t="shared" si="1385"/>
        <v/>
      </c>
    </row>
    <row r="28492" spans="1:11" x14ac:dyDescent="0.3">
      <c r="A28492" s="2"/>
      <c r="B28492" s="3"/>
      <c r="C28492" s="1"/>
      <c r="E28492" s="1"/>
      <c r="J28492"/>
      <c r="K28492" t="str">
        <f t="shared" si="1385"/>
        <v/>
      </c>
    </row>
    <row r="28493" spans="1:11" x14ac:dyDescent="0.3">
      <c r="A28493" s="2"/>
      <c r="B28493" s="3"/>
      <c r="C28493" s="1"/>
      <c r="E28493" s="1"/>
      <c r="J28493"/>
      <c r="K28493" t="str">
        <f t="shared" si="1385"/>
        <v/>
      </c>
    </row>
    <row r="28494" spans="1:11" x14ac:dyDescent="0.3">
      <c r="A28494" s="2"/>
      <c r="B28494" s="3"/>
      <c r="C28494" s="1"/>
      <c r="E28494" s="1"/>
      <c r="J28494"/>
      <c r="K28494" t="str">
        <f t="shared" si="1385"/>
        <v/>
      </c>
    </row>
    <row r="28495" spans="1:11" x14ac:dyDescent="0.3">
      <c r="A28495" s="2"/>
      <c r="B28495" s="3"/>
      <c r="C28495" s="1"/>
      <c r="E28495" s="1"/>
      <c r="J28495"/>
      <c r="K28495" t="str">
        <f t="shared" si="1385"/>
        <v/>
      </c>
    </row>
    <row r="28496" spans="1:11" x14ac:dyDescent="0.3">
      <c r="A28496" s="2"/>
      <c r="B28496" s="3"/>
      <c r="C28496" s="1"/>
      <c r="E28496" s="1"/>
      <c r="J28496"/>
      <c r="K28496" t="str">
        <f t="shared" si="1385"/>
        <v/>
      </c>
    </row>
    <row r="28497" spans="1:11" x14ac:dyDescent="0.3">
      <c r="A28497" s="2"/>
      <c r="B28497" s="3"/>
      <c r="C28497" s="1"/>
      <c r="E28497" s="1"/>
      <c r="J28497"/>
      <c r="K28497" t="str">
        <f t="shared" si="1385"/>
        <v/>
      </c>
    </row>
    <row r="28498" spans="1:11" x14ac:dyDescent="0.3">
      <c r="A28498" s="2"/>
      <c r="B28498" s="3"/>
      <c r="C28498" s="1"/>
      <c r="E28498" s="1"/>
      <c r="J28498"/>
      <c r="K28498" t="str">
        <f t="shared" si="1385"/>
        <v/>
      </c>
    </row>
    <row r="28499" spans="1:11" x14ac:dyDescent="0.3">
      <c r="A28499" s="2"/>
      <c r="B28499" s="3"/>
      <c r="C28499" s="1"/>
      <c r="E28499" s="1"/>
      <c r="J28499"/>
      <c r="K28499" t="str">
        <f t="shared" si="1385"/>
        <v/>
      </c>
    </row>
    <row r="28500" spans="1:11" x14ac:dyDescent="0.3">
      <c r="A28500" s="2"/>
      <c r="B28500" s="3"/>
      <c r="C28500" s="1"/>
      <c r="E28500" s="1"/>
      <c r="J28500"/>
      <c r="K28500" t="str">
        <f t="shared" si="1385"/>
        <v/>
      </c>
    </row>
    <row r="28501" spans="1:11" x14ac:dyDescent="0.3">
      <c r="A28501" s="2"/>
      <c r="B28501" s="3"/>
      <c r="C28501" s="1"/>
      <c r="E28501" s="1"/>
      <c r="J28501"/>
      <c r="K28501" t="str">
        <f t="shared" si="1385"/>
        <v/>
      </c>
    </row>
    <row r="28502" spans="1:11" x14ac:dyDescent="0.3">
      <c r="A28502" s="2"/>
      <c r="B28502" s="3"/>
      <c r="C28502" s="1"/>
      <c r="E28502" s="1"/>
      <c r="J28502"/>
      <c r="K28502" t="str">
        <f t="shared" si="1385"/>
        <v/>
      </c>
    </row>
    <row r="28503" spans="1:11" x14ac:dyDescent="0.3">
      <c r="A28503" s="2"/>
      <c r="B28503" s="3"/>
      <c r="C28503" s="1"/>
      <c r="E28503" s="1"/>
      <c r="J28503"/>
      <c r="K28503" t="str">
        <f t="shared" si="1385"/>
        <v/>
      </c>
    </row>
    <row r="28504" spans="1:11" x14ac:dyDescent="0.3">
      <c r="A28504" s="2"/>
      <c r="B28504" s="3"/>
      <c r="C28504" s="1"/>
      <c r="E28504" s="1"/>
      <c r="J28504"/>
      <c r="K28504" t="str">
        <f t="shared" si="1385"/>
        <v/>
      </c>
    </row>
    <row r="28505" spans="1:11" x14ac:dyDescent="0.3">
      <c r="A28505" s="2"/>
      <c r="B28505" s="3"/>
      <c r="C28505" s="1"/>
      <c r="E28505" s="1"/>
      <c r="J28505"/>
      <c r="K28505" t="str">
        <f t="shared" si="1385"/>
        <v/>
      </c>
    </row>
    <row r="28506" spans="1:11" x14ac:dyDescent="0.3">
      <c r="A28506" s="2"/>
      <c r="B28506" s="3"/>
      <c r="C28506" s="1"/>
      <c r="E28506" s="1"/>
      <c r="J28506"/>
      <c r="K28506" t="str">
        <f t="shared" si="1385"/>
        <v/>
      </c>
    </row>
    <row r="28507" spans="1:11" x14ac:dyDescent="0.3">
      <c r="A28507" s="2"/>
      <c r="B28507" s="3"/>
      <c r="C28507" s="1"/>
      <c r="E28507" s="1"/>
      <c r="J28507"/>
      <c r="K28507" t="str">
        <f t="shared" si="1385"/>
        <v/>
      </c>
    </row>
    <row r="28508" spans="1:11" x14ac:dyDescent="0.3">
      <c r="A28508" s="2"/>
      <c r="B28508" s="3"/>
      <c r="C28508" s="1"/>
      <c r="E28508" s="1"/>
      <c r="J28508"/>
      <c r="K28508" t="str">
        <f t="shared" si="1385"/>
        <v/>
      </c>
    </row>
    <row r="28509" spans="1:11" x14ac:dyDescent="0.3">
      <c r="A28509" s="2"/>
      <c r="B28509" s="3"/>
      <c r="C28509" s="1"/>
      <c r="E28509" s="1"/>
      <c r="J28509"/>
      <c r="K28509" t="str">
        <f t="shared" si="1385"/>
        <v/>
      </c>
    </row>
    <row r="28510" spans="1:11" x14ac:dyDescent="0.3">
      <c r="A28510" s="2"/>
      <c r="B28510" s="3"/>
      <c r="C28510" s="1"/>
      <c r="E28510" s="1"/>
      <c r="J28510"/>
      <c r="K28510" t="str">
        <f t="shared" si="1385"/>
        <v/>
      </c>
    </row>
    <row r="28511" spans="1:11" x14ac:dyDescent="0.3">
      <c r="A28511" s="2"/>
      <c r="B28511" s="3"/>
      <c r="C28511" s="1"/>
      <c r="E28511" s="1"/>
      <c r="J28511"/>
      <c r="K28511" t="str">
        <f t="shared" si="1385"/>
        <v/>
      </c>
    </row>
    <row r="28512" spans="1:11" x14ac:dyDescent="0.3">
      <c r="A28512" s="2"/>
      <c r="B28512" s="3"/>
      <c r="C28512" s="1"/>
      <c r="E28512" s="1"/>
      <c r="J28512"/>
      <c r="K28512" t="str">
        <f t="shared" si="1385"/>
        <v/>
      </c>
    </row>
    <row r="28513" spans="1:11" x14ac:dyDescent="0.3">
      <c r="A28513" s="2"/>
      <c r="B28513" s="3"/>
      <c r="C28513" s="1"/>
      <c r="E28513" s="1"/>
      <c r="J28513"/>
      <c r="K28513" t="str">
        <f t="shared" si="1385"/>
        <v/>
      </c>
    </row>
    <row r="28514" spans="1:11" x14ac:dyDescent="0.3">
      <c r="A28514" s="2"/>
      <c r="B28514" s="3"/>
      <c r="C28514" s="1"/>
      <c r="E28514" s="1"/>
      <c r="J28514"/>
      <c r="K28514" t="str">
        <f t="shared" si="1385"/>
        <v/>
      </c>
    </row>
    <row r="28515" spans="1:11" x14ac:dyDescent="0.3">
      <c r="A28515" s="2"/>
      <c r="B28515" s="3"/>
      <c r="C28515" s="1"/>
      <c r="E28515" s="1"/>
      <c r="J28515"/>
      <c r="K28515" t="str">
        <f t="shared" si="1385"/>
        <v/>
      </c>
    </row>
    <row r="28516" spans="1:11" x14ac:dyDescent="0.3">
      <c r="A28516" s="2"/>
      <c r="B28516" s="3"/>
      <c r="C28516" s="1"/>
      <c r="E28516" s="1"/>
      <c r="J28516"/>
      <c r="K28516" t="str">
        <f t="shared" si="1385"/>
        <v/>
      </c>
    </row>
    <row r="28517" spans="1:11" x14ac:dyDescent="0.3">
      <c r="A28517" s="2"/>
      <c r="B28517" s="3"/>
      <c r="C28517" s="1"/>
      <c r="E28517" s="1"/>
      <c r="J28517"/>
      <c r="K28517" t="str">
        <f t="shared" si="1385"/>
        <v/>
      </c>
    </row>
    <row r="28518" spans="1:11" x14ac:dyDescent="0.3">
      <c r="A28518" s="2"/>
      <c r="B28518" s="3"/>
      <c r="C28518" s="1"/>
      <c r="E28518" s="1"/>
      <c r="J28518"/>
      <c r="K28518" t="str">
        <f t="shared" si="1385"/>
        <v/>
      </c>
    </row>
    <row r="28519" spans="1:11" x14ac:dyDescent="0.3">
      <c r="A28519" s="2"/>
      <c r="B28519" s="3"/>
      <c r="C28519" s="1"/>
      <c r="E28519" s="1"/>
      <c r="J28519"/>
      <c r="K28519" t="str">
        <f t="shared" si="1385"/>
        <v/>
      </c>
    </row>
    <row r="28520" spans="1:11" x14ac:dyDescent="0.3">
      <c r="A28520" s="2"/>
      <c r="B28520" s="3"/>
      <c r="C28520" s="1"/>
      <c r="E28520" s="1"/>
      <c r="J28520"/>
      <c r="K28520" t="str">
        <f t="shared" si="1385"/>
        <v/>
      </c>
    </row>
    <row r="28521" spans="1:11" x14ac:dyDescent="0.3">
      <c r="A28521" s="2"/>
      <c r="B28521" s="3"/>
      <c r="C28521" s="1"/>
      <c r="E28521" s="1"/>
      <c r="J28521"/>
      <c r="K28521" t="str">
        <f t="shared" si="1385"/>
        <v/>
      </c>
    </row>
    <row r="28522" spans="1:11" x14ac:dyDescent="0.3">
      <c r="A28522" s="2"/>
      <c r="B28522" s="3"/>
      <c r="C28522" s="1"/>
      <c r="E28522" s="1"/>
      <c r="J28522"/>
      <c r="K28522" t="str">
        <f t="shared" si="1385"/>
        <v/>
      </c>
    </row>
    <row r="28523" spans="1:11" x14ac:dyDescent="0.3">
      <c r="A28523" s="2"/>
      <c r="B28523" s="3"/>
      <c r="C28523" s="1"/>
      <c r="E28523" s="1"/>
      <c r="J28523"/>
      <c r="K28523" t="str">
        <f t="shared" si="1385"/>
        <v/>
      </c>
    </row>
    <row r="28524" spans="1:11" x14ac:dyDescent="0.3">
      <c r="A28524" s="2"/>
      <c r="B28524" s="3"/>
      <c r="C28524" s="1"/>
      <c r="E28524" s="1"/>
      <c r="J28524"/>
      <c r="K28524" t="str">
        <f t="shared" si="1385"/>
        <v/>
      </c>
    </row>
    <row r="28525" spans="1:11" x14ac:dyDescent="0.3">
      <c r="A28525" s="2"/>
      <c r="B28525" s="3"/>
      <c r="C28525" s="1"/>
      <c r="E28525" s="1"/>
      <c r="J28525"/>
      <c r="K28525" t="str">
        <f t="shared" si="1385"/>
        <v/>
      </c>
    </row>
    <row r="28526" spans="1:11" x14ac:dyDescent="0.3">
      <c r="A28526" s="2"/>
      <c r="B28526" s="3"/>
      <c r="C28526" s="1"/>
      <c r="E28526" s="1"/>
      <c r="J28526"/>
      <c r="K28526" t="str">
        <f t="shared" si="1385"/>
        <v/>
      </c>
    </row>
    <row r="28527" spans="1:11" x14ac:dyDescent="0.3">
      <c r="A28527" s="2"/>
      <c r="B28527" s="3"/>
      <c r="C28527" s="1"/>
      <c r="E28527" s="1"/>
      <c r="J28527"/>
      <c r="K28527" t="str">
        <f t="shared" si="1385"/>
        <v/>
      </c>
    </row>
    <row r="28528" spans="1:11" x14ac:dyDescent="0.3">
      <c r="A28528" s="2"/>
      <c r="B28528" s="3"/>
      <c r="C28528" s="1"/>
      <c r="E28528" s="1"/>
      <c r="J28528"/>
      <c r="K28528" t="str">
        <f t="shared" si="1385"/>
        <v/>
      </c>
    </row>
    <row r="28529" spans="1:11" x14ac:dyDescent="0.3">
      <c r="A28529" s="2"/>
      <c r="B28529" s="3"/>
      <c r="C28529" s="1"/>
      <c r="E28529" s="1"/>
      <c r="J28529"/>
      <c r="K28529" t="str">
        <f t="shared" si="1385"/>
        <v/>
      </c>
    </row>
    <row r="28530" spans="1:11" x14ac:dyDescent="0.3">
      <c r="A28530" s="2"/>
      <c r="B28530" s="3"/>
      <c r="C28530" s="1"/>
      <c r="E28530" s="1"/>
      <c r="J28530"/>
      <c r="K28530" t="str">
        <f t="shared" si="1385"/>
        <v/>
      </c>
    </row>
    <row r="28531" spans="1:11" x14ac:dyDescent="0.3">
      <c r="A28531" s="2"/>
      <c r="B28531" s="3"/>
      <c r="C28531" s="1"/>
      <c r="E28531" s="1"/>
      <c r="J28531"/>
      <c r="K28531" t="str">
        <f t="shared" si="1385"/>
        <v/>
      </c>
    </row>
    <row r="28532" spans="1:11" x14ac:dyDescent="0.3">
      <c r="A28532" s="2"/>
      <c r="B28532" s="3"/>
      <c r="C28532" s="1"/>
      <c r="E28532" s="1"/>
      <c r="J28532"/>
      <c r="K28532" t="str">
        <f t="shared" si="1385"/>
        <v/>
      </c>
    </row>
    <row r="28533" spans="1:11" x14ac:dyDescent="0.3">
      <c r="A28533" s="2"/>
      <c r="B28533" s="3"/>
      <c r="C28533" s="1"/>
      <c r="E28533" s="1"/>
      <c r="J28533"/>
      <c r="K28533" t="str">
        <f t="shared" si="1385"/>
        <v/>
      </c>
    </row>
    <row r="28534" spans="1:11" x14ac:dyDescent="0.3">
      <c r="A28534" s="2"/>
      <c r="B28534" s="3"/>
      <c r="C28534" s="1"/>
      <c r="E28534" s="1"/>
      <c r="J28534"/>
      <c r="K28534" t="str">
        <f t="shared" si="1385"/>
        <v/>
      </c>
    </row>
    <row r="28535" spans="1:11" x14ac:dyDescent="0.3">
      <c r="A28535" s="2"/>
      <c r="B28535" s="3"/>
      <c r="C28535" s="1"/>
      <c r="E28535" s="1"/>
      <c r="J28535"/>
      <c r="K28535" t="str">
        <f t="shared" si="1385"/>
        <v/>
      </c>
    </row>
    <row r="28536" spans="1:11" x14ac:dyDescent="0.3">
      <c r="A28536" s="2"/>
      <c r="B28536" s="3"/>
      <c r="C28536" s="1"/>
      <c r="E28536" s="1"/>
      <c r="J28536"/>
      <c r="K28536" t="str">
        <f t="shared" si="1385"/>
        <v/>
      </c>
    </row>
    <row r="28537" spans="1:11" x14ac:dyDescent="0.3">
      <c r="A28537" s="2"/>
      <c r="B28537" s="3"/>
      <c r="C28537" s="1"/>
      <c r="E28537" s="1"/>
      <c r="J28537"/>
      <c r="K28537" t="str">
        <f t="shared" si="1385"/>
        <v/>
      </c>
    </row>
    <row r="28538" spans="1:11" x14ac:dyDescent="0.3">
      <c r="A28538" s="2"/>
      <c r="B28538" s="3"/>
      <c r="C28538" s="1"/>
      <c r="E28538" s="1"/>
      <c r="J28538"/>
      <c r="K28538" t="str">
        <f t="shared" si="1385"/>
        <v/>
      </c>
    </row>
    <row r="28539" spans="1:11" x14ac:dyDescent="0.3">
      <c r="A28539" s="2"/>
      <c r="B28539" s="3"/>
      <c r="C28539" s="1"/>
      <c r="E28539" s="1"/>
      <c r="J28539"/>
      <c r="K28539" t="str">
        <f t="shared" si="1385"/>
        <v/>
      </c>
    </row>
    <row r="28540" spans="1:11" x14ac:dyDescent="0.3">
      <c r="A28540" s="2"/>
      <c r="B28540" s="3"/>
      <c r="C28540" s="1"/>
      <c r="E28540" s="1"/>
      <c r="J28540"/>
      <c r="K28540" t="str">
        <f t="shared" si="1385"/>
        <v/>
      </c>
    </row>
    <row r="28541" spans="1:11" x14ac:dyDescent="0.3">
      <c r="A28541" s="2"/>
      <c r="B28541" s="3"/>
      <c r="C28541" s="1"/>
      <c r="E28541" s="1"/>
      <c r="J28541"/>
      <c r="K28541" t="str">
        <f t="shared" si="1385"/>
        <v/>
      </c>
    </row>
    <row r="28542" spans="1:11" x14ac:dyDescent="0.3">
      <c r="A28542" s="2"/>
      <c r="B28542" s="3"/>
      <c r="C28542" s="1"/>
      <c r="E28542" s="1"/>
      <c r="J28542"/>
      <c r="K28542" t="str">
        <f t="shared" si="1385"/>
        <v/>
      </c>
    </row>
    <row r="28543" spans="1:11" x14ac:dyDescent="0.3">
      <c r="A28543" s="2"/>
      <c r="B28543" s="3"/>
      <c r="C28543" s="1"/>
      <c r="E28543" s="1"/>
      <c r="J28543"/>
      <c r="K28543" t="str">
        <f t="shared" si="1385"/>
        <v/>
      </c>
    </row>
    <row r="28544" spans="1:11" x14ac:dyDescent="0.3">
      <c r="A28544" s="2"/>
      <c r="B28544" s="3"/>
      <c r="C28544" s="1"/>
      <c r="E28544" s="1"/>
      <c r="J28544"/>
      <c r="K28544" t="str">
        <f t="shared" si="1385"/>
        <v/>
      </c>
    </row>
    <row r="28545" spans="1:11" x14ac:dyDescent="0.3">
      <c r="A28545" s="2"/>
      <c r="B28545" s="3"/>
      <c r="C28545" s="1"/>
      <c r="E28545" s="1"/>
      <c r="J28545"/>
      <c r="K28545" t="str">
        <f t="shared" si="1385"/>
        <v/>
      </c>
    </row>
    <row r="28546" spans="1:11" x14ac:dyDescent="0.3">
      <c r="A28546" s="2"/>
      <c r="B28546" s="3"/>
      <c r="C28546" s="1"/>
      <c r="E28546" s="1"/>
      <c r="J28546"/>
      <c r="K28546" t="str">
        <f t="shared" ref="K28546:K28609" si="1386">RIGHT(J28546,2)</f>
        <v/>
      </c>
    </row>
    <row r="28547" spans="1:11" x14ac:dyDescent="0.3">
      <c r="A28547" s="2"/>
      <c r="B28547" s="3"/>
      <c r="C28547" s="1"/>
      <c r="E28547" s="1"/>
      <c r="J28547"/>
      <c r="K28547" t="str">
        <f t="shared" si="1386"/>
        <v/>
      </c>
    </row>
    <row r="28548" spans="1:11" x14ac:dyDescent="0.3">
      <c r="A28548" s="2"/>
      <c r="B28548" s="3"/>
      <c r="C28548" s="1"/>
      <c r="E28548" s="1"/>
      <c r="J28548"/>
      <c r="K28548" t="str">
        <f t="shared" si="1386"/>
        <v/>
      </c>
    </row>
    <row r="28549" spans="1:11" x14ac:dyDescent="0.3">
      <c r="A28549" s="2"/>
      <c r="B28549" s="3"/>
      <c r="C28549" s="1"/>
      <c r="E28549" s="1"/>
      <c r="J28549"/>
      <c r="K28549" t="str">
        <f t="shared" si="1386"/>
        <v/>
      </c>
    </row>
    <row r="28550" spans="1:11" x14ac:dyDescent="0.3">
      <c r="A28550" s="2"/>
      <c r="B28550" s="3"/>
      <c r="C28550" s="1"/>
      <c r="E28550" s="1"/>
      <c r="J28550"/>
      <c r="K28550" t="str">
        <f t="shared" si="1386"/>
        <v/>
      </c>
    </row>
    <row r="28551" spans="1:11" x14ac:dyDescent="0.3">
      <c r="A28551" s="2"/>
      <c r="B28551" s="3"/>
      <c r="C28551" s="1"/>
      <c r="E28551" s="1"/>
      <c r="J28551"/>
      <c r="K28551" t="str">
        <f t="shared" si="1386"/>
        <v/>
      </c>
    </row>
    <row r="28552" spans="1:11" x14ac:dyDescent="0.3">
      <c r="A28552" s="2"/>
      <c r="B28552" s="3"/>
      <c r="C28552" s="1"/>
      <c r="E28552" s="1"/>
      <c r="J28552"/>
      <c r="K28552" t="str">
        <f t="shared" si="1386"/>
        <v/>
      </c>
    </row>
    <row r="28553" spans="1:11" x14ac:dyDescent="0.3">
      <c r="A28553" s="2"/>
      <c r="B28553" s="3"/>
      <c r="C28553" s="1"/>
      <c r="E28553" s="1"/>
      <c r="J28553"/>
      <c r="K28553" t="str">
        <f t="shared" si="1386"/>
        <v/>
      </c>
    </row>
    <row r="28554" spans="1:11" x14ac:dyDescent="0.3">
      <c r="A28554" s="2"/>
      <c r="B28554" s="3"/>
      <c r="C28554" s="1"/>
      <c r="E28554" s="1"/>
      <c r="J28554"/>
      <c r="K28554" t="str">
        <f t="shared" si="1386"/>
        <v/>
      </c>
    </row>
    <row r="28555" spans="1:11" x14ac:dyDescent="0.3">
      <c r="A28555" s="2"/>
      <c r="B28555" s="3"/>
      <c r="C28555" s="1"/>
      <c r="E28555" s="1"/>
      <c r="J28555"/>
      <c r="K28555" t="str">
        <f t="shared" si="1386"/>
        <v/>
      </c>
    </row>
    <row r="28556" spans="1:11" x14ac:dyDescent="0.3">
      <c r="A28556" s="2"/>
      <c r="B28556" s="3"/>
      <c r="C28556" s="1"/>
      <c r="E28556" s="1"/>
      <c r="J28556"/>
      <c r="K28556" t="str">
        <f t="shared" si="1386"/>
        <v/>
      </c>
    </row>
    <row r="28557" spans="1:11" x14ac:dyDescent="0.3">
      <c r="A28557" s="2"/>
      <c r="B28557" s="3"/>
      <c r="C28557" s="1"/>
      <c r="E28557" s="1"/>
      <c r="J28557"/>
      <c r="K28557" t="str">
        <f t="shared" si="1386"/>
        <v/>
      </c>
    </row>
    <row r="28558" spans="1:11" x14ac:dyDescent="0.3">
      <c r="A28558" s="2"/>
      <c r="B28558" s="3"/>
      <c r="C28558" s="1"/>
      <c r="E28558" s="1"/>
      <c r="J28558"/>
      <c r="K28558" t="str">
        <f t="shared" si="1386"/>
        <v/>
      </c>
    </row>
    <row r="28559" spans="1:11" x14ac:dyDescent="0.3">
      <c r="A28559" s="2"/>
      <c r="B28559" s="3"/>
      <c r="C28559" s="1"/>
      <c r="E28559" s="1"/>
      <c r="J28559"/>
      <c r="K28559" t="str">
        <f t="shared" si="1386"/>
        <v/>
      </c>
    </row>
    <row r="28560" spans="1:11" x14ac:dyDescent="0.3">
      <c r="A28560" s="2"/>
      <c r="B28560" s="3"/>
      <c r="C28560" s="1"/>
      <c r="E28560" s="1"/>
      <c r="J28560"/>
      <c r="K28560" t="str">
        <f t="shared" si="1386"/>
        <v/>
      </c>
    </row>
    <row r="28561" spans="1:11" x14ac:dyDescent="0.3">
      <c r="A28561" s="2"/>
      <c r="B28561" s="3"/>
      <c r="C28561" s="1"/>
      <c r="E28561" s="1"/>
      <c r="J28561"/>
      <c r="K28561" t="str">
        <f t="shared" si="1386"/>
        <v/>
      </c>
    </row>
    <row r="28562" spans="1:11" x14ac:dyDescent="0.3">
      <c r="A28562" s="2"/>
      <c r="B28562" s="3"/>
      <c r="C28562" s="1"/>
      <c r="E28562" s="1"/>
      <c r="J28562"/>
      <c r="K28562" t="str">
        <f t="shared" si="1386"/>
        <v/>
      </c>
    </row>
    <row r="28563" spans="1:11" x14ac:dyDescent="0.3">
      <c r="A28563" s="2"/>
      <c r="B28563" s="3"/>
      <c r="C28563" s="1"/>
      <c r="E28563" s="1"/>
      <c r="J28563"/>
      <c r="K28563" t="str">
        <f t="shared" si="1386"/>
        <v/>
      </c>
    </row>
    <row r="28564" spans="1:11" x14ac:dyDescent="0.3">
      <c r="A28564" s="2"/>
      <c r="B28564" s="3"/>
      <c r="C28564" s="1"/>
      <c r="E28564" s="1"/>
      <c r="J28564"/>
      <c r="K28564" t="str">
        <f t="shared" si="1386"/>
        <v/>
      </c>
    </row>
    <row r="28565" spans="1:11" x14ac:dyDescent="0.3">
      <c r="A28565" s="2"/>
      <c r="B28565" s="3"/>
      <c r="C28565" s="1"/>
      <c r="E28565" s="1"/>
      <c r="J28565"/>
      <c r="K28565" t="str">
        <f t="shared" si="1386"/>
        <v/>
      </c>
    </row>
    <row r="28566" spans="1:11" x14ac:dyDescent="0.3">
      <c r="A28566" s="2"/>
      <c r="B28566" s="3"/>
      <c r="C28566" s="1"/>
      <c r="E28566" s="1"/>
      <c r="J28566"/>
      <c r="K28566" t="str">
        <f t="shared" si="1386"/>
        <v/>
      </c>
    </row>
    <row r="28567" spans="1:11" x14ac:dyDescent="0.3">
      <c r="A28567" s="2"/>
      <c r="B28567" s="3"/>
      <c r="C28567" s="1"/>
      <c r="E28567" s="1"/>
      <c r="J28567"/>
      <c r="K28567" t="str">
        <f t="shared" si="1386"/>
        <v/>
      </c>
    </row>
    <row r="28568" spans="1:11" x14ac:dyDescent="0.3">
      <c r="A28568" s="2"/>
      <c r="B28568" s="3"/>
      <c r="C28568" s="1"/>
      <c r="E28568" s="1"/>
      <c r="J28568"/>
      <c r="K28568" t="str">
        <f t="shared" si="1386"/>
        <v/>
      </c>
    </row>
    <row r="28569" spans="1:11" x14ac:dyDescent="0.3">
      <c r="A28569" s="2"/>
      <c r="B28569" s="3"/>
      <c r="C28569" s="1"/>
      <c r="E28569" s="1"/>
      <c r="J28569"/>
      <c r="K28569" t="str">
        <f t="shared" si="1386"/>
        <v/>
      </c>
    </row>
    <row r="28570" spans="1:11" x14ac:dyDescent="0.3">
      <c r="A28570" s="2"/>
      <c r="B28570" s="3"/>
      <c r="C28570" s="1"/>
      <c r="E28570" s="1"/>
      <c r="J28570"/>
      <c r="K28570" t="str">
        <f t="shared" si="1386"/>
        <v/>
      </c>
    </row>
    <row r="28571" spans="1:11" x14ac:dyDescent="0.3">
      <c r="A28571" s="2"/>
      <c r="B28571" s="3"/>
      <c r="C28571" s="1"/>
      <c r="E28571" s="1"/>
      <c r="J28571"/>
      <c r="K28571" t="str">
        <f t="shared" si="1386"/>
        <v/>
      </c>
    </row>
    <row r="28572" spans="1:11" x14ac:dyDescent="0.3">
      <c r="A28572" s="2"/>
      <c r="B28572" s="3"/>
      <c r="C28572" s="1"/>
      <c r="E28572" s="1"/>
      <c r="J28572"/>
      <c r="K28572" t="str">
        <f t="shared" si="1386"/>
        <v/>
      </c>
    </row>
    <row r="28573" spans="1:11" x14ac:dyDescent="0.3">
      <c r="A28573" s="2"/>
      <c r="B28573" s="3"/>
      <c r="C28573" s="1"/>
      <c r="E28573" s="1"/>
      <c r="J28573"/>
      <c r="K28573" t="str">
        <f t="shared" si="1386"/>
        <v/>
      </c>
    </row>
    <row r="28574" spans="1:11" x14ac:dyDescent="0.3">
      <c r="A28574" s="2"/>
      <c r="B28574" s="3"/>
      <c r="C28574" s="1"/>
      <c r="E28574" s="1"/>
      <c r="J28574"/>
      <c r="K28574" t="str">
        <f t="shared" si="1386"/>
        <v/>
      </c>
    </row>
    <row r="28575" spans="1:11" x14ac:dyDescent="0.3">
      <c r="A28575" s="2"/>
      <c r="B28575" s="3"/>
      <c r="C28575" s="1"/>
      <c r="E28575" s="1"/>
      <c r="J28575"/>
      <c r="K28575" t="str">
        <f t="shared" si="1386"/>
        <v/>
      </c>
    </row>
    <row r="28576" spans="1:11" x14ac:dyDescent="0.3">
      <c r="A28576" s="2"/>
      <c r="B28576" s="3"/>
      <c r="C28576" s="1"/>
      <c r="E28576" s="1"/>
      <c r="J28576"/>
      <c r="K28576" t="str">
        <f t="shared" si="1386"/>
        <v/>
      </c>
    </row>
    <row r="28577" spans="1:11" x14ac:dyDescent="0.3">
      <c r="A28577" s="2"/>
      <c r="B28577" s="3"/>
      <c r="C28577" s="1"/>
      <c r="E28577" s="1"/>
      <c r="J28577"/>
      <c r="K28577" t="str">
        <f t="shared" si="1386"/>
        <v/>
      </c>
    </row>
    <row r="28578" spans="1:11" x14ac:dyDescent="0.3">
      <c r="A28578" s="2"/>
      <c r="B28578" s="3"/>
      <c r="C28578" s="1"/>
      <c r="E28578" s="1"/>
      <c r="J28578"/>
      <c r="K28578" t="str">
        <f t="shared" si="1386"/>
        <v/>
      </c>
    </row>
    <row r="28579" spans="1:11" x14ac:dyDescent="0.3">
      <c r="A28579" s="2"/>
      <c r="B28579" s="3"/>
      <c r="C28579" s="1"/>
      <c r="E28579" s="1"/>
      <c r="J28579"/>
      <c r="K28579" t="str">
        <f t="shared" si="1386"/>
        <v/>
      </c>
    </row>
    <row r="28580" spans="1:11" x14ac:dyDescent="0.3">
      <c r="A28580" s="2"/>
      <c r="B28580" s="3"/>
      <c r="C28580" s="1"/>
      <c r="E28580" s="1"/>
      <c r="J28580"/>
      <c r="K28580" t="str">
        <f t="shared" si="1386"/>
        <v/>
      </c>
    </row>
    <row r="28581" spans="1:11" x14ac:dyDescent="0.3">
      <c r="A28581" s="2"/>
      <c r="B28581" s="3"/>
      <c r="C28581" s="1"/>
      <c r="E28581" s="1"/>
      <c r="J28581"/>
      <c r="K28581" t="str">
        <f t="shared" si="1386"/>
        <v/>
      </c>
    </row>
    <row r="28582" spans="1:11" x14ac:dyDescent="0.3">
      <c r="A28582" s="2"/>
      <c r="B28582" s="3"/>
      <c r="C28582" s="1"/>
      <c r="E28582" s="1"/>
      <c r="J28582"/>
      <c r="K28582" t="str">
        <f t="shared" si="1386"/>
        <v/>
      </c>
    </row>
    <row r="28583" spans="1:11" x14ac:dyDescent="0.3">
      <c r="A28583" s="2"/>
      <c r="B28583" s="3"/>
      <c r="C28583" s="1"/>
      <c r="E28583" s="1"/>
      <c r="J28583"/>
      <c r="K28583" t="str">
        <f t="shared" si="1386"/>
        <v/>
      </c>
    </row>
    <row r="28584" spans="1:11" x14ac:dyDescent="0.3">
      <c r="A28584" s="2"/>
      <c r="B28584" s="3"/>
      <c r="C28584" s="1"/>
      <c r="E28584" s="1"/>
      <c r="J28584"/>
      <c r="K28584" t="str">
        <f t="shared" si="1386"/>
        <v/>
      </c>
    </row>
    <row r="28585" spans="1:11" x14ac:dyDescent="0.3">
      <c r="A28585" s="2"/>
      <c r="B28585" s="3"/>
      <c r="C28585" s="1"/>
      <c r="E28585" s="1"/>
      <c r="J28585"/>
      <c r="K28585" t="str">
        <f t="shared" si="1386"/>
        <v/>
      </c>
    </row>
    <row r="28586" spans="1:11" x14ac:dyDescent="0.3">
      <c r="A28586" s="2"/>
      <c r="B28586" s="3"/>
      <c r="C28586" s="1"/>
      <c r="E28586" s="1"/>
      <c r="J28586"/>
      <c r="K28586" t="str">
        <f t="shared" si="1386"/>
        <v/>
      </c>
    </row>
    <row r="28587" spans="1:11" x14ac:dyDescent="0.3">
      <c r="A28587" s="2"/>
      <c r="B28587" s="3"/>
      <c r="C28587" s="1"/>
      <c r="E28587" s="1"/>
      <c r="J28587"/>
      <c r="K28587" t="str">
        <f t="shared" si="1386"/>
        <v/>
      </c>
    </row>
    <row r="28588" spans="1:11" x14ac:dyDescent="0.3">
      <c r="A28588" s="2"/>
      <c r="B28588" s="3"/>
      <c r="C28588" s="1"/>
      <c r="E28588" s="1"/>
      <c r="J28588"/>
      <c r="K28588" t="str">
        <f t="shared" si="1386"/>
        <v/>
      </c>
    </row>
    <row r="28589" spans="1:11" x14ac:dyDescent="0.3">
      <c r="A28589" s="2"/>
      <c r="B28589" s="3"/>
      <c r="C28589" s="1"/>
      <c r="E28589" s="1"/>
      <c r="J28589"/>
      <c r="K28589" t="str">
        <f t="shared" si="1386"/>
        <v/>
      </c>
    </row>
    <row r="28590" spans="1:11" x14ac:dyDescent="0.3">
      <c r="A28590" s="2"/>
      <c r="B28590" s="3"/>
      <c r="C28590" s="1"/>
      <c r="E28590" s="1"/>
      <c r="J28590"/>
      <c r="K28590" t="str">
        <f t="shared" si="1386"/>
        <v/>
      </c>
    </row>
    <row r="28591" spans="1:11" x14ac:dyDescent="0.3">
      <c r="A28591" s="2"/>
      <c r="B28591" s="3"/>
      <c r="C28591" s="1"/>
      <c r="E28591" s="1"/>
      <c r="J28591"/>
      <c r="K28591" t="str">
        <f t="shared" si="1386"/>
        <v/>
      </c>
    </row>
    <row r="28592" spans="1:11" x14ac:dyDescent="0.3">
      <c r="A28592" s="2"/>
      <c r="B28592" s="3"/>
      <c r="C28592" s="1"/>
      <c r="E28592" s="1"/>
      <c r="J28592"/>
      <c r="K28592" t="str">
        <f t="shared" si="1386"/>
        <v/>
      </c>
    </row>
    <row r="28593" spans="1:11" x14ac:dyDescent="0.3">
      <c r="A28593" s="2"/>
      <c r="B28593" s="3"/>
      <c r="C28593" s="1"/>
      <c r="E28593" s="1"/>
      <c r="J28593"/>
      <c r="K28593" t="str">
        <f t="shared" si="1386"/>
        <v/>
      </c>
    </row>
    <row r="28594" spans="1:11" x14ac:dyDescent="0.3">
      <c r="A28594" s="2"/>
      <c r="B28594" s="3"/>
      <c r="C28594" s="1"/>
      <c r="E28594" s="1"/>
      <c r="J28594"/>
      <c r="K28594" t="str">
        <f t="shared" si="1386"/>
        <v/>
      </c>
    </row>
    <row r="28595" spans="1:11" x14ac:dyDescent="0.3">
      <c r="A28595" s="2"/>
      <c r="B28595" s="3"/>
      <c r="C28595" s="1"/>
      <c r="E28595" s="1"/>
      <c r="J28595"/>
      <c r="K28595" t="str">
        <f t="shared" si="1386"/>
        <v/>
      </c>
    </row>
    <row r="28596" spans="1:11" x14ac:dyDescent="0.3">
      <c r="A28596" s="2"/>
      <c r="B28596" s="3"/>
      <c r="C28596" s="1"/>
      <c r="E28596" s="1"/>
      <c r="J28596"/>
      <c r="K28596" t="str">
        <f t="shared" si="1386"/>
        <v/>
      </c>
    </row>
    <row r="28597" spans="1:11" x14ac:dyDescent="0.3">
      <c r="A28597" s="2"/>
      <c r="B28597" s="3"/>
      <c r="C28597" s="1"/>
      <c r="E28597" s="1"/>
      <c r="J28597"/>
      <c r="K28597" t="str">
        <f t="shared" si="1386"/>
        <v/>
      </c>
    </row>
    <row r="28598" spans="1:11" x14ac:dyDescent="0.3">
      <c r="A28598" s="2"/>
      <c r="B28598" s="3"/>
      <c r="C28598" s="1"/>
      <c r="E28598" s="1"/>
      <c r="J28598"/>
      <c r="K28598" t="str">
        <f t="shared" si="1386"/>
        <v/>
      </c>
    </row>
    <row r="28599" spans="1:11" x14ac:dyDescent="0.3">
      <c r="A28599" s="2"/>
      <c r="B28599" s="3"/>
      <c r="C28599" s="1"/>
      <c r="E28599" s="1"/>
      <c r="J28599"/>
      <c r="K28599" t="str">
        <f t="shared" si="1386"/>
        <v/>
      </c>
    </row>
    <row r="28600" spans="1:11" x14ac:dyDescent="0.3">
      <c r="A28600" s="2"/>
      <c r="B28600" s="3"/>
      <c r="C28600" s="1"/>
      <c r="E28600" s="1"/>
      <c r="J28600"/>
      <c r="K28600" t="str">
        <f t="shared" si="1386"/>
        <v/>
      </c>
    </row>
    <row r="28601" spans="1:11" x14ac:dyDescent="0.3">
      <c r="A28601" s="2"/>
      <c r="B28601" s="3"/>
      <c r="C28601" s="1"/>
      <c r="E28601" s="1"/>
      <c r="J28601"/>
      <c r="K28601" t="str">
        <f t="shared" si="1386"/>
        <v/>
      </c>
    </row>
    <row r="28602" spans="1:11" x14ac:dyDescent="0.3">
      <c r="A28602" s="2"/>
      <c r="B28602" s="3"/>
      <c r="C28602" s="1"/>
      <c r="E28602" s="1"/>
      <c r="J28602"/>
      <c r="K28602" t="str">
        <f t="shared" si="1386"/>
        <v/>
      </c>
    </row>
    <row r="28603" spans="1:11" x14ac:dyDescent="0.3">
      <c r="A28603" s="2"/>
      <c r="B28603" s="3"/>
      <c r="C28603" s="1"/>
      <c r="E28603" s="1"/>
      <c r="J28603"/>
      <c r="K28603" t="str">
        <f t="shared" si="1386"/>
        <v/>
      </c>
    </row>
    <row r="28604" spans="1:11" x14ac:dyDescent="0.3">
      <c r="A28604" s="2"/>
      <c r="B28604" s="3"/>
      <c r="C28604" s="1"/>
      <c r="E28604" s="1"/>
      <c r="J28604"/>
      <c r="K28604" t="str">
        <f t="shared" si="1386"/>
        <v/>
      </c>
    </row>
    <row r="28605" spans="1:11" x14ac:dyDescent="0.3">
      <c r="A28605" s="2"/>
      <c r="B28605" s="3"/>
      <c r="C28605" s="1"/>
      <c r="E28605" s="1"/>
      <c r="J28605"/>
      <c r="K28605" t="str">
        <f t="shared" si="1386"/>
        <v/>
      </c>
    </row>
    <row r="28606" spans="1:11" x14ac:dyDescent="0.3">
      <c r="A28606" s="2"/>
      <c r="B28606" s="3"/>
      <c r="C28606" s="1"/>
      <c r="E28606" s="1"/>
      <c r="J28606"/>
      <c r="K28606" t="str">
        <f t="shared" si="1386"/>
        <v/>
      </c>
    </row>
    <row r="28607" spans="1:11" x14ac:dyDescent="0.3">
      <c r="A28607" s="2"/>
      <c r="B28607" s="3"/>
      <c r="C28607" s="1"/>
      <c r="E28607" s="1"/>
      <c r="J28607"/>
      <c r="K28607" t="str">
        <f t="shared" si="1386"/>
        <v/>
      </c>
    </row>
    <row r="28608" spans="1:11" x14ac:dyDescent="0.3">
      <c r="A28608" s="2"/>
      <c r="B28608" s="3"/>
      <c r="C28608" s="1"/>
      <c r="E28608" s="1"/>
      <c r="J28608"/>
      <c r="K28608" t="str">
        <f t="shared" si="1386"/>
        <v/>
      </c>
    </row>
    <row r="28609" spans="1:11" x14ac:dyDescent="0.3">
      <c r="A28609" s="2"/>
      <c r="B28609" s="3"/>
      <c r="C28609" s="1"/>
      <c r="E28609" s="1"/>
      <c r="J28609"/>
      <c r="K28609" t="str">
        <f t="shared" si="1386"/>
        <v/>
      </c>
    </row>
    <row r="28610" spans="1:11" x14ac:dyDescent="0.3">
      <c r="A28610" s="2"/>
      <c r="B28610" s="3"/>
      <c r="C28610" s="1"/>
      <c r="E28610" s="1"/>
      <c r="J28610"/>
      <c r="K28610" t="str">
        <f t="shared" ref="K28610:K28673" si="1387">RIGHT(J28610,2)</f>
        <v/>
      </c>
    </row>
    <row r="28611" spans="1:11" x14ac:dyDescent="0.3">
      <c r="A28611" s="2"/>
      <c r="B28611" s="3"/>
      <c r="C28611" s="1"/>
      <c r="E28611" s="1"/>
      <c r="J28611"/>
      <c r="K28611" t="str">
        <f t="shared" si="1387"/>
        <v/>
      </c>
    </row>
    <row r="28612" spans="1:11" x14ac:dyDescent="0.3">
      <c r="A28612" s="2"/>
      <c r="B28612" s="3"/>
      <c r="C28612" s="1"/>
      <c r="E28612" s="1"/>
      <c r="J28612"/>
      <c r="K28612" t="str">
        <f t="shared" si="1387"/>
        <v/>
      </c>
    </row>
    <row r="28613" spans="1:11" x14ac:dyDescent="0.3">
      <c r="A28613" s="2"/>
      <c r="B28613" s="3"/>
      <c r="C28613" s="1"/>
      <c r="E28613" s="1"/>
      <c r="J28613"/>
      <c r="K28613" t="str">
        <f t="shared" si="1387"/>
        <v/>
      </c>
    </row>
    <row r="28614" spans="1:11" x14ac:dyDescent="0.3">
      <c r="A28614" s="2"/>
      <c r="B28614" s="3"/>
      <c r="C28614" s="1"/>
      <c r="E28614" s="1"/>
      <c r="J28614"/>
      <c r="K28614" t="str">
        <f t="shared" si="1387"/>
        <v/>
      </c>
    </row>
    <row r="28615" spans="1:11" x14ac:dyDescent="0.3">
      <c r="A28615" s="2"/>
      <c r="B28615" s="3"/>
      <c r="C28615" s="1"/>
      <c r="E28615" s="1"/>
      <c r="J28615"/>
      <c r="K28615" t="str">
        <f t="shared" si="1387"/>
        <v/>
      </c>
    </row>
    <row r="28616" spans="1:11" x14ac:dyDescent="0.3">
      <c r="A28616" s="2"/>
      <c r="B28616" s="3"/>
      <c r="C28616" s="1"/>
      <c r="E28616" s="1"/>
      <c r="J28616"/>
      <c r="K28616" t="str">
        <f t="shared" si="1387"/>
        <v/>
      </c>
    </row>
    <row r="28617" spans="1:11" x14ac:dyDescent="0.3">
      <c r="A28617" s="2"/>
      <c r="B28617" s="3"/>
      <c r="C28617" s="1"/>
      <c r="E28617" s="1"/>
      <c r="J28617"/>
      <c r="K28617" t="str">
        <f t="shared" si="1387"/>
        <v/>
      </c>
    </row>
    <row r="28618" spans="1:11" x14ac:dyDescent="0.3">
      <c r="A28618" s="2"/>
      <c r="B28618" s="3"/>
      <c r="C28618" s="1"/>
      <c r="E28618" s="1"/>
      <c r="J28618"/>
      <c r="K28618" t="str">
        <f t="shared" si="1387"/>
        <v/>
      </c>
    </row>
    <row r="28619" spans="1:11" x14ac:dyDescent="0.3">
      <c r="A28619" s="2"/>
      <c r="B28619" s="3"/>
      <c r="C28619" s="1"/>
      <c r="E28619" s="1"/>
      <c r="J28619"/>
      <c r="K28619" t="str">
        <f t="shared" si="1387"/>
        <v/>
      </c>
    </row>
    <row r="28620" spans="1:11" x14ac:dyDescent="0.3">
      <c r="A28620" s="2"/>
      <c r="B28620" s="3"/>
      <c r="C28620" s="1"/>
      <c r="E28620" s="1"/>
      <c r="J28620"/>
      <c r="K28620" t="str">
        <f t="shared" si="1387"/>
        <v/>
      </c>
    </row>
    <row r="28621" spans="1:11" x14ac:dyDescent="0.3">
      <c r="A28621" s="2"/>
      <c r="B28621" s="3"/>
      <c r="C28621" s="1"/>
      <c r="E28621" s="1"/>
      <c r="J28621"/>
      <c r="K28621" t="str">
        <f t="shared" si="1387"/>
        <v/>
      </c>
    </row>
    <row r="28622" spans="1:11" x14ac:dyDescent="0.3">
      <c r="A28622" s="2"/>
      <c r="B28622" s="3"/>
      <c r="C28622" s="1"/>
      <c r="E28622" s="1"/>
      <c r="J28622"/>
      <c r="K28622" t="str">
        <f t="shared" si="1387"/>
        <v/>
      </c>
    </row>
    <row r="28623" spans="1:11" x14ac:dyDescent="0.3">
      <c r="A28623" s="2"/>
      <c r="B28623" s="3"/>
      <c r="C28623" s="1"/>
      <c r="E28623" s="1"/>
      <c r="J28623"/>
      <c r="K28623" t="str">
        <f t="shared" si="1387"/>
        <v/>
      </c>
    </row>
    <row r="28624" spans="1:11" x14ac:dyDescent="0.3">
      <c r="A28624" s="2"/>
      <c r="B28624" s="3"/>
      <c r="C28624" s="1"/>
      <c r="E28624" s="1"/>
      <c r="J28624"/>
      <c r="K28624" t="str">
        <f t="shared" si="1387"/>
        <v/>
      </c>
    </row>
    <row r="28625" spans="1:11" x14ac:dyDescent="0.3">
      <c r="A28625" s="2"/>
      <c r="B28625" s="3"/>
      <c r="C28625" s="1"/>
      <c r="E28625" s="1"/>
      <c r="J28625"/>
      <c r="K28625" t="str">
        <f t="shared" si="1387"/>
        <v/>
      </c>
    </row>
    <row r="28626" spans="1:11" x14ac:dyDescent="0.3">
      <c r="A28626" s="2"/>
      <c r="B28626" s="3"/>
      <c r="C28626" s="1"/>
      <c r="E28626" s="1"/>
      <c r="J28626"/>
      <c r="K28626" t="str">
        <f t="shared" si="1387"/>
        <v/>
      </c>
    </row>
    <row r="28627" spans="1:11" x14ac:dyDescent="0.3">
      <c r="A28627" s="2"/>
      <c r="B28627" s="3"/>
      <c r="C28627" s="1"/>
      <c r="E28627" s="1"/>
      <c r="J28627"/>
      <c r="K28627" t="str">
        <f t="shared" si="1387"/>
        <v/>
      </c>
    </row>
    <row r="28628" spans="1:11" x14ac:dyDescent="0.3">
      <c r="A28628" s="2"/>
      <c r="B28628" s="3"/>
      <c r="C28628" s="1"/>
      <c r="E28628" s="1"/>
      <c r="J28628"/>
      <c r="K28628" t="str">
        <f t="shared" si="1387"/>
        <v/>
      </c>
    </row>
    <row r="28629" spans="1:11" x14ac:dyDescent="0.3">
      <c r="A28629" s="2"/>
      <c r="B28629" s="3"/>
      <c r="C28629" s="1"/>
      <c r="E28629" s="1"/>
      <c r="J28629"/>
      <c r="K28629" t="str">
        <f t="shared" si="1387"/>
        <v/>
      </c>
    </row>
    <row r="28630" spans="1:11" x14ac:dyDescent="0.3">
      <c r="A28630" s="2"/>
      <c r="B28630" s="3"/>
      <c r="C28630" s="1"/>
      <c r="E28630" s="1"/>
      <c r="J28630"/>
      <c r="K28630" t="str">
        <f t="shared" si="1387"/>
        <v/>
      </c>
    </row>
    <row r="28631" spans="1:11" x14ac:dyDescent="0.3">
      <c r="A28631" s="2"/>
      <c r="B28631" s="3"/>
      <c r="C28631" s="1"/>
      <c r="E28631" s="1"/>
      <c r="J28631"/>
      <c r="K28631" t="str">
        <f t="shared" si="1387"/>
        <v/>
      </c>
    </row>
    <row r="28632" spans="1:11" x14ac:dyDescent="0.3">
      <c r="A28632" s="2"/>
      <c r="B28632" s="3"/>
      <c r="C28632" s="1"/>
      <c r="E28632" s="1"/>
      <c r="J28632"/>
      <c r="K28632" t="str">
        <f t="shared" si="1387"/>
        <v/>
      </c>
    </row>
    <row r="28633" spans="1:11" x14ac:dyDescent="0.3">
      <c r="A28633" s="2"/>
      <c r="B28633" s="3"/>
      <c r="C28633" s="1"/>
      <c r="E28633" s="1"/>
      <c r="J28633"/>
      <c r="K28633" t="str">
        <f t="shared" si="1387"/>
        <v/>
      </c>
    </row>
    <row r="28634" spans="1:11" x14ac:dyDescent="0.3">
      <c r="A28634" s="2"/>
      <c r="B28634" s="3"/>
      <c r="C28634" s="1"/>
      <c r="E28634" s="1"/>
      <c r="J28634"/>
      <c r="K28634" t="str">
        <f t="shared" si="1387"/>
        <v/>
      </c>
    </row>
    <row r="28635" spans="1:11" x14ac:dyDescent="0.3">
      <c r="A28635" s="2"/>
      <c r="B28635" s="3"/>
      <c r="C28635" s="1"/>
      <c r="E28635" s="1"/>
      <c r="J28635"/>
      <c r="K28635" t="str">
        <f t="shared" si="1387"/>
        <v/>
      </c>
    </row>
    <row r="28636" spans="1:11" x14ac:dyDescent="0.3">
      <c r="A28636" s="2"/>
      <c r="B28636" s="3"/>
      <c r="C28636" s="1"/>
      <c r="E28636" s="1"/>
      <c r="J28636"/>
      <c r="K28636" t="str">
        <f t="shared" si="1387"/>
        <v/>
      </c>
    </row>
    <row r="28637" spans="1:11" x14ac:dyDescent="0.3">
      <c r="A28637" s="2"/>
      <c r="B28637" s="3"/>
      <c r="C28637" s="1"/>
      <c r="E28637" s="1"/>
      <c r="J28637"/>
      <c r="K28637" t="str">
        <f t="shared" si="1387"/>
        <v/>
      </c>
    </row>
    <row r="28638" spans="1:11" x14ac:dyDescent="0.3">
      <c r="A28638" s="2"/>
      <c r="B28638" s="3"/>
      <c r="C28638" s="1"/>
      <c r="E28638" s="1"/>
      <c r="J28638"/>
      <c r="K28638" t="str">
        <f t="shared" si="1387"/>
        <v/>
      </c>
    </row>
    <row r="28639" spans="1:11" x14ac:dyDescent="0.3">
      <c r="A28639" s="2"/>
      <c r="B28639" s="3"/>
      <c r="C28639" s="1"/>
      <c r="E28639" s="1"/>
      <c r="J28639"/>
      <c r="K28639" t="str">
        <f t="shared" si="1387"/>
        <v/>
      </c>
    </row>
    <row r="28640" spans="1:11" x14ac:dyDescent="0.3">
      <c r="A28640" s="2"/>
      <c r="B28640" s="3"/>
      <c r="C28640" s="1"/>
      <c r="E28640" s="1"/>
      <c r="J28640"/>
      <c r="K28640" t="str">
        <f t="shared" si="1387"/>
        <v/>
      </c>
    </row>
    <row r="28641" spans="1:11" x14ac:dyDescent="0.3">
      <c r="A28641" s="2"/>
      <c r="B28641" s="3"/>
      <c r="C28641" s="1"/>
      <c r="E28641" s="1"/>
      <c r="J28641"/>
      <c r="K28641" t="str">
        <f t="shared" si="1387"/>
        <v/>
      </c>
    </row>
    <row r="28642" spans="1:11" x14ac:dyDescent="0.3">
      <c r="A28642" s="2"/>
      <c r="B28642" s="3"/>
      <c r="C28642" s="1"/>
      <c r="E28642" s="1"/>
      <c r="J28642"/>
      <c r="K28642" t="str">
        <f t="shared" si="1387"/>
        <v/>
      </c>
    </row>
    <row r="28643" spans="1:11" x14ac:dyDescent="0.3">
      <c r="A28643" s="2"/>
      <c r="B28643" s="3"/>
      <c r="C28643" s="1"/>
      <c r="E28643" s="1"/>
      <c r="J28643"/>
      <c r="K28643" t="str">
        <f t="shared" si="1387"/>
        <v/>
      </c>
    </row>
    <row r="28644" spans="1:11" x14ac:dyDescent="0.3">
      <c r="A28644" s="2"/>
      <c r="B28644" s="3"/>
      <c r="C28644" s="1"/>
      <c r="E28644" s="1"/>
      <c r="J28644"/>
      <c r="K28644" t="str">
        <f t="shared" si="1387"/>
        <v/>
      </c>
    </row>
    <row r="28645" spans="1:11" x14ac:dyDescent="0.3">
      <c r="A28645" s="2"/>
      <c r="B28645" s="3"/>
      <c r="C28645" s="1"/>
      <c r="E28645" s="1"/>
      <c r="J28645"/>
      <c r="K28645" t="str">
        <f t="shared" si="1387"/>
        <v/>
      </c>
    </row>
    <row r="28646" spans="1:11" x14ac:dyDescent="0.3">
      <c r="A28646" s="2"/>
      <c r="B28646" s="3"/>
      <c r="C28646" s="1"/>
      <c r="E28646" s="1"/>
      <c r="J28646"/>
      <c r="K28646" t="str">
        <f t="shared" si="1387"/>
        <v/>
      </c>
    </row>
    <row r="28647" spans="1:11" x14ac:dyDescent="0.3">
      <c r="A28647" s="2"/>
      <c r="B28647" s="3"/>
      <c r="C28647" s="1"/>
      <c r="E28647" s="1"/>
      <c r="J28647"/>
      <c r="K28647" t="str">
        <f t="shared" si="1387"/>
        <v/>
      </c>
    </row>
    <row r="28648" spans="1:11" x14ac:dyDescent="0.3">
      <c r="A28648" s="2"/>
      <c r="B28648" s="3"/>
      <c r="C28648" s="1"/>
      <c r="E28648" s="1"/>
      <c r="J28648"/>
      <c r="K28648" t="str">
        <f t="shared" si="1387"/>
        <v/>
      </c>
    </row>
    <row r="28649" spans="1:11" x14ac:dyDescent="0.3">
      <c r="A28649" s="2"/>
      <c r="B28649" s="3"/>
      <c r="C28649" s="1"/>
      <c r="E28649" s="1"/>
      <c r="J28649"/>
      <c r="K28649" t="str">
        <f t="shared" si="1387"/>
        <v/>
      </c>
    </row>
    <row r="28650" spans="1:11" x14ac:dyDescent="0.3">
      <c r="A28650" s="2"/>
      <c r="B28650" s="3"/>
      <c r="C28650" s="1"/>
      <c r="E28650" s="1"/>
      <c r="J28650"/>
      <c r="K28650" t="str">
        <f t="shared" si="1387"/>
        <v/>
      </c>
    </row>
    <row r="28651" spans="1:11" x14ac:dyDescent="0.3">
      <c r="A28651" s="2"/>
      <c r="B28651" s="3"/>
      <c r="C28651" s="1"/>
      <c r="E28651" s="1"/>
      <c r="J28651"/>
      <c r="K28651" t="str">
        <f t="shared" si="1387"/>
        <v/>
      </c>
    </row>
    <row r="28652" spans="1:11" x14ac:dyDescent="0.3">
      <c r="A28652" s="2"/>
      <c r="B28652" s="3"/>
      <c r="C28652" s="1"/>
      <c r="E28652" s="1"/>
      <c r="J28652"/>
      <c r="K28652" t="str">
        <f t="shared" si="1387"/>
        <v/>
      </c>
    </row>
    <row r="28653" spans="1:11" x14ac:dyDescent="0.3">
      <c r="A28653" s="2"/>
      <c r="B28653" s="3"/>
      <c r="C28653" s="1"/>
      <c r="E28653" s="1"/>
      <c r="J28653"/>
      <c r="K28653" t="str">
        <f t="shared" si="1387"/>
        <v/>
      </c>
    </row>
    <row r="28654" spans="1:11" x14ac:dyDescent="0.3">
      <c r="A28654" s="2"/>
      <c r="B28654" s="3"/>
      <c r="C28654" s="1"/>
      <c r="E28654" s="1"/>
      <c r="J28654"/>
      <c r="K28654" t="str">
        <f t="shared" si="1387"/>
        <v/>
      </c>
    </row>
    <row r="28655" spans="1:11" x14ac:dyDescent="0.3">
      <c r="A28655" s="2"/>
      <c r="B28655" s="3"/>
      <c r="C28655" s="1"/>
      <c r="E28655" s="1"/>
      <c r="J28655"/>
      <c r="K28655" t="str">
        <f t="shared" si="1387"/>
        <v/>
      </c>
    </row>
    <row r="28656" spans="1:11" x14ac:dyDescent="0.3">
      <c r="A28656" s="2"/>
      <c r="B28656" s="3"/>
      <c r="C28656" s="1"/>
      <c r="E28656" s="1"/>
      <c r="J28656"/>
      <c r="K28656" t="str">
        <f t="shared" si="1387"/>
        <v/>
      </c>
    </row>
    <row r="28657" spans="1:11" x14ac:dyDescent="0.3">
      <c r="A28657" s="2"/>
      <c r="B28657" s="3"/>
      <c r="C28657" s="1"/>
      <c r="E28657" s="1"/>
      <c r="J28657"/>
      <c r="K28657" t="str">
        <f t="shared" si="1387"/>
        <v/>
      </c>
    </row>
    <row r="28658" spans="1:11" x14ac:dyDescent="0.3">
      <c r="A28658" s="2"/>
      <c r="B28658" s="3"/>
      <c r="C28658" s="1"/>
      <c r="E28658" s="1"/>
      <c r="J28658"/>
      <c r="K28658" t="str">
        <f t="shared" si="1387"/>
        <v/>
      </c>
    </row>
    <row r="28659" spans="1:11" x14ac:dyDescent="0.3">
      <c r="A28659" s="2"/>
      <c r="B28659" s="3"/>
      <c r="C28659" s="1"/>
      <c r="E28659" s="1"/>
      <c r="J28659"/>
      <c r="K28659" t="str">
        <f t="shared" si="1387"/>
        <v/>
      </c>
    </row>
    <row r="28660" spans="1:11" x14ac:dyDescent="0.3">
      <c r="A28660" s="2"/>
      <c r="B28660" s="3"/>
      <c r="C28660" s="1"/>
      <c r="E28660" s="1"/>
      <c r="J28660"/>
      <c r="K28660" t="str">
        <f t="shared" si="1387"/>
        <v/>
      </c>
    </row>
    <row r="28661" spans="1:11" x14ac:dyDescent="0.3">
      <c r="A28661" s="2"/>
      <c r="B28661" s="3"/>
      <c r="C28661" s="1"/>
      <c r="E28661" s="1"/>
      <c r="J28661"/>
      <c r="K28661" t="str">
        <f t="shared" si="1387"/>
        <v/>
      </c>
    </row>
    <row r="28662" spans="1:11" x14ac:dyDescent="0.3">
      <c r="A28662" s="2"/>
      <c r="B28662" s="3"/>
      <c r="C28662" s="1"/>
      <c r="E28662" s="1"/>
      <c r="J28662"/>
      <c r="K28662" t="str">
        <f t="shared" si="1387"/>
        <v/>
      </c>
    </row>
    <row r="28663" spans="1:11" x14ac:dyDescent="0.3">
      <c r="A28663" s="2"/>
      <c r="B28663" s="3"/>
      <c r="C28663" s="1"/>
      <c r="E28663" s="1"/>
      <c r="J28663"/>
      <c r="K28663" t="str">
        <f t="shared" si="1387"/>
        <v/>
      </c>
    </row>
    <row r="28664" spans="1:11" x14ac:dyDescent="0.3">
      <c r="A28664" s="2"/>
      <c r="B28664" s="3"/>
      <c r="C28664" s="1"/>
      <c r="E28664" s="1"/>
      <c r="J28664"/>
      <c r="K28664" t="str">
        <f t="shared" si="1387"/>
        <v/>
      </c>
    </row>
    <row r="28665" spans="1:11" x14ac:dyDescent="0.3">
      <c r="A28665" s="2"/>
      <c r="B28665" s="3"/>
      <c r="C28665" s="1"/>
      <c r="E28665" s="1"/>
      <c r="J28665"/>
      <c r="K28665" t="str">
        <f t="shared" si="1387"/>
        <v/>
      </c>
    </row>
    <row r="28666" spans="1:11" x14ac:dyDescent="0.3">
      <c r="A28666" s="2"/>
      <c r="B28666" s="3"/>
      <c r="C28666" s="1"/>
      <c r="E28666" s="1"/>
      <c r="J28666"/>
      <c r="K28666" t="str">
        <f t="shared" si="1387"/>
        <v/>
      </c>
    </row>
    <row r="28667" spans="1:11" x14ac:dyDescent="0.3">
      <c r="A28667" s="2"/>
      <c r="B28667" s="3"/>
      <c r="C28667" s="1"/>
      <c r="E28667" s="1"/>
      <c r="J28667"/>
      <c r="K28667" t="str">
        <f t="shared" si="1387"/>
        <v/>
      </c>
    </row>
    <row r="28668" spans="1:11" x14ac:dyDescent="0.3">
      <c r="A28668" s="2"/>
      <c r="B28668" s="3"/>
      <c r="C28668" s="1"/>
      <c r="E28668" s="1"/>
      <c r="J28668"/>
      <c r="K28668" t="str">
        <f t="shared" si="1387"/>
        <v/>
      </c>
    </row>
    <row r="28669" spans="1:11" x14ac:dyDescent="0.3">
      <c r="A28669" s="2"/>
      <c r="B28669" s="3"/>
      <c r="C28669" s="1"/>
      <c r="E28669" s="1"/>
      <c r="J28669"/>
      <c r="K28669" t="str">
        <f t="shared" si="1387"/>
        <v/>
      </c>
    </row>
    <row r="28670" spans="1:11" x14ac:dyDescent="0.3">
      <c r="A28670" s="2"/>
      <c r="B28670" s="3"/>
      <c r="C28670" s="1"/>
      <c r="E28670" s="1"/>
      <c r="J28670"/>
      <c r="K28670" t="str">
        <f t="shared" si="1387"/>
        <v/>
      </c>
    </row>
    <row r="28671" spans="1:11" x14ac:dyDescent="0.3">
      <c r="A28671" s="2"/>
      <c r="B28671" s="3"/>
      <c r="C28671" s="1"/>
      <c r="E28671" s="1"/>
      <c r="J28671"/>
      <c r="K28671" t="str">
        <f t="shared" si="1387"/>
        <v/>
      </c>
    </row>
    <row r="28672" spans="1:11" x14ac:dyDescent="0.3">
      <c r="A28672" s="2"/>
      <c r="B28672" s="3"/>
      <c r="C28672" s="1"/>
      <c r="E28672" s="1"/>
      <c r="J28672"/>
      <c r="K28672" t="str">
        <f t="shared" si="1387"/>
        <v/>
      </c>
    </row>
    <row r="28673" spans="1:11" x14ac:dyDescent="0.3">
      <c r="A28673" s="2"/>
      <c r="B28673" s="3"/>
      <c r="C28673" s="1"/>
      <c r="E28673" s="1"/>
      <c r="J28673"/>
      <c r="K28673" t="str">
        <f t="shared" si="1387"/>
        <v/>
      </c>
    </row>
    <row r="28674" spans="1:11" x14ac:dyDescent="0.3">
      <c r="A28674" s="2"/>
      <c r="B28674" s="3"/>
      <c r="C28674" s="1"/>
      <c r="E28674" s="1"/>
      <c r="J28674"/>
      <c r="K28674" t="str">
        <f t="shared" ref="K28674:K28737" si="1388">RIGHT(J28674,2)</f>
        <v/>
      </c>
    </row>
    <row r="28675" spans="1:11" x14ac:dyDescent="0.3">
      <c r="A28675" s="2"/>
      <c r="B28675" s="3"/>
      <c r="C28675" s="1"/>
      <c r="E28675" s="1"/>
      <c r="J28675"/>
      <c r="K28675" t="str">
        <f t="shared" si="1388"/>
        <v/>
      </c>
    </row>
    <row r="28676" spans="1:11" x14ac:dyDescent="0.3">
      <c r="A28676" s="2"/>
      <c r="B28676" s="3"/>
      <c r="C28676" s="1"/>
      <c r="E28676" s="1"/>
      <c r="J28676"/>
      <c r="K28676" t="str">
        <f t="shared" si="1388"/>
        <v/>
      </c>
    </row>
    <row r="28677" spans="1:11" x14ac:dyDescent="0.3">
      <c r="A28677" s="2"/>
      <c r="B28677" s="3"/>
      <c r="C28677" s="1"/>
      <c r="E28677" s="1"/>
      <c r="J28677"/>
      <c r="K28677" t="str">
        <f t="shared" si="1388"/>
        <v/>
      </c>
    </row>
    <row r="28678" spans="1:11" x14ac:dyDescent="0.3">
      <c r="A28678" s="2"/>
      <c r="B28678" s="3"/>
      <c r="C28678" s="1"/>
      <c r="E28678" s="1"/>
      <c r="J28678"/>
      <c r="K28678" t="str">
        <f t="shared" si="1388"/>
        <v/>
      </c>
    </row>
    <row r="28679" spans="1:11" x14ac:dyDescent="0.3">
      <c r="A28679" s="2"/>
      <c r="B28679" s="3"/>
      <c r="C28679" s="1"/>
      <c r="E28679" s="1"/>
      <c r="J28679"/>
      <c r="K28679" t="str">
        <f t="shared" si="1388"/>
        <v/>
      </c>
    </row>
    <row r="28680" spans="1:11" x14ac:dyDescent="0.3">
      <c r="A28680" s="2"/>
      <c r="B28680" s="3"/>
      <c r="C28680" s="1"/>
      <c r="E28680" s="1"/>
      <c r="J28680"/>
      <c r="K28680" t="str">
        <f t="shared" si="1388"/>
        <v/>
      </c>
    </row>
    <row r="28681" spans="1:11" x14ac:dyDescent="0.3">
      <c r="A28681" s="2"/>
      <c r="B28681" s="3"/>
      <c r="C28681" s="1"/>
      <c r="E28681" s="1"/>
      <c r="J28681"/>
      <c r="K28681" t="str">
        <f t="shared" si="1388"/>
        <v/>
      </c>
    </row>
    <row r="28682" spans="1:11" x14ac:dyDescent="0.3">
      <c r="A28682" s="2"/>
      <c r="B28682" s="3"/>
      <c r="C28682" s="1"/>
      <c r="E28682" s="1"/>
      <c r="J28682"/>
      <c r="K28682" t="str">
        <f t="shared" si="1388"/>
        <v/>
      </c>
    </row>
    <row r="28683" spans="1:11" x14ac:dyDescent="0.3">
      <c r="A28683" s="2"/>
      <c r="B28683" s="3"/>
      <c r="C28683" s="1"/>
      <c r="E28683" s="1"/>
      <c r="J28683"/>
      <c r="K28683" t="str">
        <f t="shared" si="1388"/>
        <v/>
      </c>
    </row>
    <row r="28684" spans="1:11" x14ac:dyDescent="0.3">
      <c r="A28684" s="2"/>
      <c r="B28684" s="3"/>
      <c r="C28684" s="1"/>
      <c r="E28684" s="1"/>
      <c r="J28684"/>
      <c r="K28684" t="str">
        <f t="shared" si="1388"/>
        <v/>
      </c>
    </row>
    <row r="28685" spans="1:11" x14ac:dyDescent="0.3">
      <c r="A28685" s="2"/>
      <c r="B28685" s="3"/>
      <c r="C28685" s="1"/>
      <c r="E28685" s="1"/>
      <c r="J28685"/>
      <c r="K28685" t="str">
        <f t="shared" si="1388"/>
        <v/>
      </c>
    </row>
    <row r="28686" spans="1:11" x14ac:dyDescent="0.3">
      <c r="A28686" s="2"/>
      <c r="B28686" s="3"/>
      <c r="C28686" s="1"/>
      <c r="E28686" s="1"/>
      <c r="J28686"/>
      <c r="K28686" t="str">
        <f t="shared" si="1388"/>
        <v/>
      </c>
    </row>
    <row r="28687" spans="1:11" x14ac:dyDescent="0.3">
      <c r="A28687" s="2"/>
      <c r="B28687" s="3"/>
      <c r="C28687" s="1"/>
      <c r="E28687" s="1"/>
      <c r="J28687"/>
      <c r="K28687" t="str">
        <f t="shared" si="1388"/>
        <v/>
      </c>
    </row>
    <row r="28688" spans="1:11" x14ac:dyDescent="0.3">
      <c r="A28688" s="2"/>
      <c r="B28688" s="3"/>
      <c r="C28688" s="1"/>
      <c r="E28688" s="1"/>
      <c r="J28688"/>
      <c r="K28688" t="str">
        <f t="shared" si="1388"/>
        <v/>
      </c>
    </row>
    <row r="28689" spans="1:11" x14ac:dyDescent="0.3">
      <c r="A28689" s="2"/>
      <c r="B28689" s="3"/>
      <c r="C28689" s="1"/>
      <c r="E28689" s="1"/>
      <c r="J28689"/>
      <c r="K28689" t="str">
        <f t="shared" si="1388"/>
        <v/>
      </c>
    </row>
    <row r="28690" spans="1:11" x14ac:dyDescent="0.3">
      <c r="A28690" s="2"/>
      <c r="B28690" s="3"/>
      <c r="C28690" s="1"/>
      <c r="E28690" s="1"/>
      <c r="J28690"/>
      <c r="K28690" t="str">
        <f t="shared" si="1388"/>
        <v/>
      </c>
    </row>
    <row r="28691" spans="1:11" x14ac:dyDescent="0.3">
      <c r="A28691" s="2"/>
      <c r="B28691" s="3"/>
      <c r="C28691" s="1"/>
      <c r="E28691" s="1"/>
      <c r="J28691"/>
      <c r="K28691" t="str">
        <f t="shared" si="1388"/>
        <v/>
      </c>
    </row>
    <row r="28692" spans="1:11" x14ac:dyDescent="0.3">
      <c r="A28692" s="2"/>
      <c r="B28692" s="3"/>
      <c r="C28692" s="1"/>
      <c r="E28692" s="1"/>
      <c r="J28692"/>
      <c r="K28692" t="str">
        <f t="shared" si="1388"/>
        <v/>
      </c>
    </row>
    <row r="28693" spans="1:11" x14ac:dyDescent="0.3">
      <c r="A28693" s="2"/>
      <c r="B28693" s="3"/>
      <c r="C28693" s="1"/>
      <c r="E28693" s="1"/>
      <c r="J28693"/>
      <c r="K28693" t="str">
        <f t="shared" si="1388"/>
        <v/>
      </c>
    </row>
    <row r="28694" spans="1:11" x14ac:dyDescent="0.3">
      <c r="A28694" s="2"/>
      <c r="B28694" s="3"/>
      <c r="C28694" s="1"/>
      <c r="E28694" s="1"/>
      <c r="J28694"/>
      <c r="K28694" t="str">
        <f t="shared" si="1388"/>
        <v/>
      </c>
    </row>
    <row r="28695" spans="1:11" x14ac:dyDescent="0.3">
      <c r="A28695" s="2"/>
      <c r="B28695" s="3"/>
      <c r="C28695" s="1"/>
      <c r="E28695" s="1"/>
      <c r="J28695"/>
      <c r="K28695" t="str">
        <f t="shared" si="1388"/>
        <v/>
      </c>
    </row>
    <row r="28696" spans="1:11" x14ac:dyDescent="0.3">
      <c r="A28696" s="2"/>
      <c r="B28696" s="3"/>
      <c r="C28696" s="1"/>
      <c r="E28696" s="1"/>
      <c r="J28696"/>
      <c r="K28696" t="str">
        <f t="shared" si="1388"/>
        <v/>
      </c>
    </row>
    <row r="28697" spans="1:11" x14ac:dyDescent="0.3">
      <c r="A28697" s="2"/>
      <c r="B28697" s="3"/>
      <c r="C28697" s="1"/>
      <c r="E28697" s="1"/>
      <c r="J28697"/>
      <c r="K28697" t="str">
        <f t="shared" si="1388"/>
        <v/>
      </c>
    </row>
    <row r="28698" spans="1:11" x14ac:dyDescent="0.3">
      <c r="A28698" s="2"/>
      <c r="B28698" s="3"/>
      <c r="C28698" s="1"/>
      <c r="E28698" s="1"/>
      <c r="J28698"/>
      <c r="K28698" t="str">
        <f t="shared" si="1388"/>
        <v/>
      </c>
    </row>
    <row r="28699" spans="1:11" x14ac:dyDescent="0.3">
      <c r="A28699" s="2"/>
      <c r="B28699" s="3"/>
      <c r="C28699" s="1"/>
      <c r="E28699" s="1"/>
      <c r="J28699"/>
      <c r="K28699" t="str">
        <f t="shared" si="1388"/>
        <v/>
      </c>
    </row>
    <row r="28700" spans="1:11" x14ac:dyDescent="0.3">
      <c r="A28700" s="2"/>
      <c r="B28700" s="3"/>
      <c r="C28700" s="1"/>
      <c r="E28700" s="1"/>
      <c r="J28700"/>
      <c r="K28700" t="str">
        <f t="shared" si="1388"/>
        <v/>
      </c>
    </row>
    <row r="28701" spans="1:11" x14ac:dyDescent="0.3">
      <c r="A28701" s="2"/>
      <c r="B28701" s="3"/>
      <c r="C28701" s="1"/>
      <c r="E28701" s="1"/>
      <c r="J28701"/>
      <c r="K28701" t="str">
        <f t="shared" si="1388"/>
        <v/>
      </c>
    </row>
    <row r="28702" spans="1:11" x14ac:dyDescent="0.3">
      <c r="A28702" s="2"/>
      <c r="B28702" s="3"/>
      <c r="C28702" s="1"/>
      <c r="E28702" s="1"/>
      <c r="J28702"/>
      <c r="K28702" t="str">
        <f t="shared" si="1388"/>
        <v/>
      </c>
    </row>
    <row r="28703" spans="1:11" x14ac:dyDescent="0.3">
      <c r="A28703" s="2"/>
      <c r="B28703" s="3"/>
      <c r="C28703" s="1"/>
      <c r="E28703" s="1"/>
      <c r="J28703"/>
      <c r="K28703" t="str">
        <f t="shared" si="1388"/>
        <v/>
      </c>
    </row>
    <row r="28704" spans="1:11" x14ac:dyDescent="0.3">
      <c r="A28704" s="2"/>
      <c r="B28704" s="3"/>
      <c r="C28704" s="1"/>
      <c r="E28704" s="1"/>
      <c r="J28704"/>
      <c r="K28704" t="str">
        <f t="shared" si="1388"/>
        <v/>
      </c>
    </row>
    <row r="28705" spans="1:11" x14ac:dyDescent="0.3">
      <c r="A28705" s="2"/>
      <c r="B28705" s="3"/>
      <c r="C28705" s="1"/>
      <c r="E28705" s="1"/>
      <c r="J28705"/>
      <c r="K28705" t="str">
        <f t="shared" si="1388"/>
        <v/>
      </c>
    </row>
    <row r="28706" spans="1:11" x14ac:dyDescent="0.3">
      <c r="A28706" s="2"/>
      <c r="B28706" s="3"/>
      <c r="C28706" s="1"/>
      <c r="E28706" s="1"/>
      <c r="J28706"/>
      <c r="K28706" t="str">
        <f t="shared" si="1388"/>
        <v/>
      </c>
    </row>
    <row r="28707" spans="1:11" x14ac:dyDescent="0.3">
      <c r="A28707" s="2"/>
      <c r="B28707" s="3"/>
      <c r="C28707" s="1"/>
      <c r="E28707" s="1"/>
      <c r="J28707"/>
      <c r="K28707" t="str">
        <f t="shared" si="1388"/>
        <v/>
      </c>
    </row>
    <row r="28708" spans="1:11" x14ac:dyDescent="0.3">
      <c r="A28708" s="2"/>
      <c r="B28708" s="3"/>
      <c r="C28708" s="1"/>
      <c r="E28708" s="1"/>
      <c r="J28708"/>
      <c r="K28708" t="str">
        <f t="shared" si="1388"/>
        <v/>
      </c>
    </row>
    <row r="28709" spans="1:11" x14ac:dyDescent="0.3">
      <c r="A28709" s="2"/>
      <c r="B28709" s="3"/>
      <c r="C28709" s="1"/>
      <c r="E28709" s="1"/>
      <c r="J28709"/>
      <c r="K28709" t="str">
        <f t="shared" si="1388"/>
        <v/>
      </c>
    </row>
    <row r="28710" spans="1:11" x14ac:dyDescent="0.3">
      <c r="A28710" s="2"/>
      <c r="B28710" s="3"/>
      <c r="C28710" s="1"/>
      <c r="E28710" s="1"/>
      <c r="J28710"/>
      <c r="K28710" t="str">
        <f t="shared" si="1388"/>
        <v/>
      </c>
    </row>
    <row r="28711" spans="1:11" x14ac:dyDescent="0.3">
      <c r="A28711" s="2"/>
      <c r="B28711" s="3"/>
      <c r="C28711" s="1"/>
      <c r="E28711" s="1"/>
      <c r="J28711"/>
      <c r="K28711" t="str">
        <f t="shared" si="1388"/>
        <v/>
      </c>
    </row>
    <row r="28712" spans="1:11" x14ac:dyDescent="0.3">
      <c r="A28712" s="2"/>
      <c r="B28712" s="3"/>
      <c r="C28712" s="1"/>
      <c r="E28712" s="1"/>
      <c r="J28712"/>
      <c r="K28712" t="str">
        <f t="shared" si="1388"/>
        <v/>
      </c>
    </row>
    <row r="28713" spans="1:11" x14ac:dyDescent="0.3">
      <c r="A28713" s="2"/>
      <c r="B28713" s="3"/>
      <c r="C28713" s="1"/>
      <c r="E28713" s="1"/>
      <c r="J28713"/>
      <c r="K28713" t="str">
        <f t="shared" si="1388"/>
        <v/>
      </c>
    </row>
    <row r="28714" spans="1:11" x14ac:dyDescent="0.3">
      <c r="A28714" s="2"/>
      <c r="B28714" s="3"/>
      <c r="C28714" s="1"/>
      <c r="E28714" s="1"/>
      <c r="J28714"/>
      <c r="K28714" t="str">
        <f t="shared" si="1388"/>
        <v/>
      </c>
    </row>
    <row r="28715" spans="1:11" x14ac:dyDescent="0.3">
      <c r="A28715" s="2"/>
      <c r="B28715" s="3"/>
      <c r="C28715" s="1"/>
      <c r="E28715" s="1"/>
      <c r="J28715"/>
      <c r="K28715" t="str">
        <f t="shared" si="1388"/>
        <v/>
      </c>
    </row>
    <row r="28716" spans="1:11" x14ac:dyDescent="0.3">
      <c r="A28716" s="2"/>
      <c r="B28716" s="3"/>
      <c r="C28716" s="1"/>
      <c r="E28716" s="1"/>
      <c r="J28716"/>
      <c r="K28716" t="str">
        <f t="shared" si="1388"/>
        <v/>
      </c>
    </row>
    <row r="28717" spans="1:11" x14ac:dyDescent="0.3">
      <c r="A28717" s="2"/>
      <c r="B28717" s="3"/>
      <c r="C28717" s="1"/>
      <c r="E28717" s="1"/>
      <c r="J28717"/>
      <c r="K28717" t="str">
        <f t="shared" si="1388"/>
        <v/>
      </c>
    </row>
    <row r="28718" spans="1:11" x14ac:dyDescent="0.3">
      <c r="A28718" s="2"/>
      <c r="B28718" s="3"/>
      <c r="C28718" s="1"/>
      <c r="E28718" s="1"/>
      <c r="J28718"/>
      <c r="K28718" t="str">
        <f t="shared" si="1388"/>
        <v/>
      </c>
    </row>
    <row r="28719" spans="1:11" x14ac:dyDescent="0.3">
      <c r="A28719" s="2"/>
      <c r="B28719" s="3"/>
      <c r="C28719" s="1"/>
      <c r="E28719" s="1"/>
      <c r="J28719"/>
      <c r="K28719" t="str">
        <f t="shared" si="1388"/>
        <v/>
      </c>
    </row>
    <row r="28720" spans="1:11" x14ac:dyDescent="0.3">
      <c r="A28720" s="2"/>
      <c r="B28720" s="3"/>
      <c r="C28720" s="1"/>
      <c r="E28720" s="1"/>
      <c r="J28720"/>
      <c r="K28720" t="str">
        <f t="shared" si="1388"/>
        <v/>
      </c>
    </row>
    <row r="28721" spans="1:11" x14ac:dyDescent="0.3">
      <c r="A28721" s="2"/>
      <c r="B28721" s="3"/>
      <c r="C28721" s="1"/>
      <c r="E28721" s="1"/>
      <c r="J28721"/>
      <c r="K28721" t="str">
        <f t="shared" si="1388"/>
        <v/>
      </c>
    </row>
    <row r="28722" spans="1:11" x14ac:dyDescent="0.3">
      <c r="A28722" s="2"/>
      <c r="B28722" s="3"/>
      <c r="C28722" s="1"/>
      <c r="E28722" s="1"/>
      <c r="J28722"/>
      <c r="K28722" t="str">
        <f t="shared" si="1388"/>
        <v/>
      </c>
    </row>
    <row r="28723" spans="1:11" x14ac:dyDescent="0.3">
      <c r="A28723" s="2"/>
      <c r="B28723" s="3"/>
      <c r="C28723" s="1"/>
      <c r="E28723" s="1"/>
      <c r="J28723"/>
      <c r="K28723" t="str">
        <f t="shared" si="1388"/>
        <v/>
      </c>
    </row>
    <row r="28724" spans="1:11" x14ac:dyDescent="0.3">
      <c r="A28724" s="2"/>
      <c r="B28724" s="3"/>
      <c r="C28724" s="1"/>
      <c r="E28724" s="1"/>
      <c r="J28724"/>
      <c r="K28724" t="str">
        <f t="shared" si="1388"/>
        <v/>
      </c>
    </row>
    <row r="28725" spans="1:11" x14ac:dyDescent="0.3">
      <c r="A28725" s="2"/>
      <c r="B28725" s="3"/>
      <c r="C28725" s="1"/>
      <c r="E28725" s="1"/>
      <c r="J28725"/>
      <c r="K28725" t="str">
        <f t="shared" si="1388"/>
        <v/>
      </c>
    </row>
    <row r="28726" spans="1:11" x14ac:dyDescent="0.3">
      <c r="A28726" s="2"/>
      <c r="B28726" s="3"/>
      <c r="C28726" s="1"/>
      <c r="E28726" s="1"/>
      <c r="J28726"/>
      <c r="K28726" t="str">
        <f t="shared" si="1388"/>
        <v/>
      </c>
    </row>
    <row r="28727" spans="1:11" x14ac:dyDescent="0.3">
      <c r="A28727" s="2"/>
      <c r="B28727" s="3"/>
      <c r="C28727" s="1"/>
      <c r="E28727" s="1"/>
      <c r="J28727"/>
      <c r="K28727" t="str">
        <f t="shared" si="1388"/>
        <v/>
      </c>
    </row>
    <row r="28728" spans="1:11" x14ac:dyDescent="0.3">
      <c r="A28728" s="2"/>
      <c r="B28728" s="3"/>
      <c r="C28728" s="1"/>
      <c r="E28728" s="1"/>
      <c r="J28728"/>
      <c r="K28728" t="str">
        <f t="shared" si="1388"/>
        <v/>
      </c>
    </row>
    <row r="28729" spans="1:11" x14ac:dyDescent="0.3">
      <c r="A28729" s="2"/>
      <c r="B28729" s="3"/>
      <c r="C28729" s="1"/>
      <c r="E28729" s="1"/>
      <c r="J28729"/>
      <c r="K28729" t="str">
        <f t="shared" si="1388"/>
        <v/>
      </c>
    </row>
    <row r="28730" spans="1:11" x14ac:dyDescent="0.3">
      <c r="A28730" s="2"/>
      <c r="B28730" s="3"/>
      <c r="C28730" s="1"/>
      <c r="E28730" s="1"/>
      <c r="J28730"/>
      <c r="K28730" t="str">
        <f t="shared" si="1388"/>
        <v/>
      </c>
    </row>
    <row r="28731" spans="1:11" x14ac:dyDescent="0.3">
      <c r="A28731" s="2"/>
      <c r="B28731" s="3"/>
      <c r="C28731" s="1"/>
      <c r="E28731" s="1"/>
      <c r="J28731"/>
      <c r="K28731" t="str">
        <f t="shared" si="1388"/>
        <v/>
      </c>
    </row>
    <row r="28732" spans="1:11" x14ac:dyDescent="0.3">
      <c r="A28732" s="2"/>
      <c r="B28732" s="3"/>
      <c r="C28732" s="1"/>
      <c r="E28732" s="1"/>
      <c r="J28732"/>
      <c r="K28732" t="str">
        <f t="shared" si="1388"/>
        <v/>
      </c>
    </row>
    <row r="28733" spans="1:11" x14ac:dyDescent="0.3">
      <c r="A28733" s="2"/>
      <c r="B28733" s="3"/>
      <c r="C28733" s="1"/>
      <c r="E28733" s="1"/>
      <c r="J28733"/>
      <c r="K28733" t="str">
        <f t="shared" si="1388"/>
        <v/>
      </c>
    </row>
    <row r="28734" spans="1:11" x14ac:dyDescent="0.3">
      <c r="A28734" s="2"/>
      <c r="B28734" s="3"/>
      <c r="C28734" s="1"/>
      <c r="E28734" s="1"/>
      <c r="J28734"/>
      <c r="K28734" t="str">
        <f t="shared" si="1388"/>
        <v/>
      </c>
    </row>
    <row r="28735" spans="1:11" x14ac:dyDescent="0.3">
      <c r="A28735" s="2"/>
      <c r="B28735" s="3"/>
      <c r="C28735" s="1"/>
      <c r="E28735" s="1"/>
      <c r="J28735"/>
      <c r="K28735" t="str">
        <f t="shared" si="1388"/>
        <v/>
      </c>
    </row>
    <row r="28736" spans="1:11" x14ac:dyDescent="0.3">
      <c r="A28736" s="2"/>
      <c r="B28736" s="3"/>
      <c r="C28736" s="1"/>
      <c r="E28736" s="1"/>
      <c r="J28736"/>
      <c r="K28736" t="str">
        <f t="shared" si="1388"/>
        <v/>
      </c>
    </row>
    <row r="28737" spans="1:11" x14ac:dyDescent="0.3">
      <c r="A28737" s="2"/>
      <c r="B28737" s="3"/>
      <c r="C28737" s="1"/>
      <c r="E28737" s="1"/>
      <c r="J28737"/>
      <c r="K28737" t="str">
        <f t="shared" si="1388"/>
        <v/>
      </c>
    </row>
    <row r="28738" spans="1:11" x14ac:dyDescent="0.3">
      <c r="A28738" s="2"/>
      <c r="B28738" s="3"/>
      <c r="C28738" s="1"/>
      <c r="E28738" s="1"/>
      <c r="J28738"/>
      <c r="K28738" t="str">
        <f t="shared" ref="K28738:K28801" si="1389">RIGHT(J28738,2)</f>
        <v/>
      </c>
    </row>
    <row r="28739" spans="1:11" x14ac:dyDescent="0.3">
      <c r="A28739" s="2"/>
      <c r="B28739" s="3"/>
      <c r="C28739" s="1"/>
      <c r="E28739" s="1"/>
      <c r="J28739"/>
      <c r="K28739" t="str">
        <f t="shared" si="1389"/>
        <v/>
      </c>
    </row>
    <row r="28740" spans="1:11" x14ac:dyDescent="0.3">
      <c r="A28740" s="2"/>
      <c r="B28740" s="3"/>
      <c r="C28740" s="1"/>
      <c r="E28740" s="1"/>
      <c r="J28740"/>
      <c r="K28740" t="str">
        <f t="shared" si="1389"/>
        <v/>
      </c>
    </row>
    <row r="28741" spans="1:11" x14ac:dyDescent="0.3">
      <c r="A28741" s="2"/>
      <c r="B28741" s="3"/>
      <c r="C28741" s="1"/>
      <c r="E28741" s="1"/>
      <c r="J28741"/>
      <c r="K28741" t="str">
        <f t="shared" si="1389"/>
        <v/>
      </c>
    </row>
    <row r="28742" spans="1:11" x14ac:dyDescent="0.3">
      <c r="A28742" s="2"/>
      <c r="B28742" s="3"/>
      <c r="C28742" s="1"/>
      <c r="E28742" s="1"/>
      <c r="J28742"/>
      <c r="K28742" t="str">
        <f t="shared" si="1389"/>
        <v/>
      </c>
    </row>
    <row r="28743" spans="1:11" x14ac:dyDescent="0.3">
      <c r="A28743" s="2"/>
      <c r="B28743" s="3"/>
      <c r="C28743" s="1"/>
      <c r="E28743" s="1"/>
      <c r="J28743"/>
      <c r="K28743" t="str">
        <f t="shared" si="1389"/>
        <v/>
      </c>
    </row>
    <row r="28744" spans="1:11" x14ac:dyDescent="0.3">
      <c r="A28744" s="2"/>
      <c r="B28744" s="3"/>
      <c r="C28744" s="1"/>
      <c r="E28744" s="1"/>
      <c r="J28744"/>
      <c r="K28744" t="str">
        <f t="shared" si="1389"/>
        <v/>
      </c>
    </row>
    <row r="28745" spans="1:11" x14ac:dyDescent="0.3">
      <c r="A28745" s="2"/>
      <c r="B28745" s="3"/>
      <c r="C28745" s="1"/>
      <c r="E28745" s="1"/>
      <c r="J28745"/>
      <c r="K28745" t="str">
        <f t="shared" si="1389"/>
        <v/>
      </c>
    </row>
    <row r="28746" spans="1:11" x14ac:dyDescent="0.3">
      <c r="A28746" s="2"/>
      <c r="B28746" s="3"/>
      <c r="C28746" s="1"/>
      <c r="E28746" s="1"/>
      <c r="J28746"/>
      <c r="K28746" t="str">
        <f t="shared" si="1389"/>
        <v/>
      </c>
    </row>
    <row r="28747" spans="1:11" x14ac:dyDescent="0.3">
      <c r="A28747" s="2"/>
      <c r="B28747" s="3"/>
      <c r="C28747" s="1"/>
      <c r="E28747" s="1"/>
      <c r="J28747"/>
      <c r="K28747" t="str">
        <f t="shared" si="1389"/>
        <v/>
      </c>
    </row>
    <row r="28748" spans="1:11" x14ac:dyDescent="0.3">
      <c r="A28748" s="2"/>
      <c r="B28748" s="3"/>
      <c r="C28748" s="1"/>
      <c r="E28748" s="1"/>
      <c r="J28748"/>
      <c r="K28748" t="str">
        <f t="shared" si="1389"/>
        <v/>
      </c>
    </row>
    <row r="28749" spans="1:11" x14ac:dyDescent="0.3">
      <c r="A28749" s="2"/>
      <c r="B28749" s="3"/>
      <c r="C28749" s="1"/>
      <c r="E28749" s="1"/>
      <c r="J28749"/>
      <c r="K28749" t="str">
        <f t="shared" si="1389"/>
        <v/>
      </c>
    </row>
    <row r="28750" spans="1:11" x14ac:dyDescent="0.3">
      <c r="A28750" s="2"/>
      <c r="B28750" s="3"/>
      <c r="C28750" s="1"/>
      <c r="E28750" s="1"/>
      <c r="J28750"/>
      <c r="K28750" t="str">
        <f t="shared" si="1389"/>
        <v/>
      </c>
    </row>
    <row r="28751" spans="1:11" x14ac:dyDescent="0.3">
      <c r="A28751" s="2"/>
      <c r="B28751" s="3"/>
      <c r="C28751" s="1"/>
      <c r="E28751" s="1"/>
      <c r="J28751"/>
      <c r="K28751" t="str">
        <f t="shared" si="1389"/>
        <v/>
      </c>
    </row>
    <row r="28752" spans="1:11" x14ac:dyDescent="0.3">
      <c r="A28752" s="2"/>
      <c r="B28752" s="3"/>
      <c r="C28752" s="1"/>
      <c r="E28752" s="1"/>
      <c r="J28752"/>
      <c r="K28752" t="str">
        <f t="shared" si="1389"/>
        <v/>
      </c>
    </row>
    <row r="28753" spans="1:11" x14ac:dyDescent="0.3">
      <c r="A28753" s="2"/>
      <c r="B28753" s="3"/>
      <c r="C28753" s="1"/>
      <c r="E28753" s="1"/>
      <c r="J28753"/>
      <c r="K28753" t="str">
        <f t="shared" si="1389"/>
        <v/>
      </c>
    </row>
    <row r="28754" spans="1:11" x14ac:dyDescent="0.3">
      <c r="A28754" s="2"/>
      <c r="B28754" s="3"/>
      <c r="C28754" s="1"/>
      <c r="E28754" s="1"/>
      <c r="J28754"/>
      <c r="K28754" t="str">
        <f t="shared" si="1389"/>
        <v/>
      </c>
    </row>
    <row r="28755" spans="1:11" x14ac:dyDescent="0.3">
      <c r="A28755" s="2"/>
      <c r="B28755" s="3"/>
      <c r="C28755" s="1"/>
      <c r="E28755" s="1"/>
      <c r="J28755"/>
      <c r="K28755" t="str">
        <f t="shared" si="1389"/>
        <v/>
      </c>
    </row>
    <row r="28756" spans="1:11" x14ac:dyDescent="0.3">
      <c r="A28756" s="2"/>
      <c r="B28756" s="3"/>
      <c r="C28756" s="1"/>
      <c r="E28756" s="1"/>
      <c r="J28756"/>
      <c r="K28756" t="str">
        <f t="shared" si="1389"/>
        <v/>
      </c>
    </row>
    <row r="28757" spans="1:11" x14ac:dyDescent="0.3">
      <c r="A28757" s="2"/>
      <c r="B28757" s="3"/>
      <c r="C28757" s="1"/>
      <c r="E28757" s="1"/>
      <c r="J28757"/>
      <c r="K28757" t="str">
        <f t="shared" si="1389"/>
        <v/>
      </c>
    </row>
    <row r="28758" spans="1:11" x14ac:dyDescent="0.3">
      <c r="A28758" s="2"/>
      <c r="B28758" s="3"/>
      <c r="C28758" s="1"/>
      <c r="E28758" s="1"/>
      <c r="J28758"/>
      <c r="K28758" t="str">
        <f t="shared" si="1389"/>
        <v/>
      </c>
    </row>
    <row r="28759" spans="1:11" x14ac:dyDescent="0.3">
      <c r="A28759" s="2"/>
      <c r="B28759" s="3"/>
      <c r="C28759" s="1"/>
      <c r="E28759" s="1"/>
      <c r="J28759"/>
      <c r="K28759" t="str">
        <f t="shared" si="1389"/>
        <v/>
      </c>
    </row>
    <row r="28760" spans="1:11" x14ac:dyDescent="0.3">
      <c r="A28760" s="2"/>
      <c r="B28760" s="3"/>
      <c r="C28760" s="1"/>
      <c r="E28760" s="1"/>
      <c r="J28760"/>
      <c r="K28760" t="str">
        <f t="shared" si="1389"/>
        <v/>
      </c>
    </row>
    <row r="28761" spans="1:11" x14ac:dyDescent="0.3">
      <c r="A28761" s="2"/>
      <c r="B28761" s="3"/>
      <c r="C28761" s="1"/>
      <c r="E28761" s="1"/>
      <c r="J28761"/>
      <c r="K28761" t="str">
        <f t="shared" si="1389"/>
        <v/>
      </c>
    </row>
    <row r="28762" spans="1:11" x14ac:dyDescent="0.3">
      <c r="A28762" s="2"/>
      <c r="B28762" s="3"/>
      <c r="C28762" s="1"/>
      <c r="E28762" s="1"/>
      <c r="J28762"/>
      <c r="K28762" t="str">
        <f t="shared" si="1389"/>
        <v/>
      </c>
    </row>
    <row r="28763" spans="1:11" x14ac:dyDescent="0.3">
      <c r="A28763" s="2"/>
      <c r="B28763" s="3"/>
      <c r="C28763" s="1"/>
      <c r="E28763" s="1"/>
      <c r="J28763"/>
      <c r="K28763" t="str">
        <f t="shared" si="1389"/>
        <v/>
      </c>
    </row>
    <row r="28764" spans="1:11" x14ac:dyDescent="0.3">
      <c r="A28764" s="2"/>
      <c r="B28764" s="3"/>
      <c r="C28764" s="1"/>
      <c r="E28764" s="1"/>
      <c r="J28764"/>
      <c r="K28764" t="str">
        <f t="shared" si="1389"/>
        <v/>
      </c>
    </row>
    <row r="28765" spans="1:11" x14ac:dyDescent="0.3">
      <c r="A28765" s="2"/>
      <c r="B28765" s="3"/>
      <c r="C28765" s="1"/>
      <c r="E28765" s="1"/>
      <c r="J28765"/>
      <c r="K28765" t="str">
        <f t="shared" si="1389"/>
        <v/>
      </c>
    </row>
    <row r="28766" spans="1:11" x14ac:dyDescent="0.3">
      <c r="A28766" s="2"/>
      <c r="B28766" s="3"/>
      <c r="C28766" s="1"/>
      <c r="E28766" s="1"/>
      <c r="J28766"/>
      <c r="K28766" t="str">
        <f t="shared" si="1389"/>
        <v/>
      </c>
    </row>
    <row r="28767" spans="1:11" x14ac:dyDescent="0.3">
      <c r="A28767" s="2"/>
      <c r="B28767" s="3"/>
      <c r="C28767" s="1"/>
      <c r="E28767" s="1"/>
      <c r="J28767"/>
      <c r="K28767" t="str">
        <f t="shared" si="1389"/>
        <v/>
      </c>
    </row>
    <row r="28768" spans="1:11" x14ac:dyDescent="0.3">
      <c r="A28768" s="2"/>
      <c r="B28768" s="3"/>
      <c r="C28768" s="1"/>
      <c r="E28768" s="1"/>
      <c r="J28768"/>
      <c r="K28768" t="str">
        <f t="shared" si="1389"/>
        <v/>
      </c>
    </row>
    <row r="28769" spans="1:11" x14ac:dyDescent="0.3">
      <c r="A28769" s="2"/>
      <c r="B28769" s="3"/>
      <c r="C28769" s="1"/>
      <c r="E28769" s="1"/>
      <c r="J28769"/>
      <c r="K28769" t="str">
        <f t="shared" si="1389"/>
        <v/>
      </c>
    </row>
    <row r="28770" spans="1:11" x14ac:dyDescent="0.3">
      <c r="A28770" s="2"/>
      <c r="B28770" s="3"/>
      <c r="C28770" s="1"/>
      <c r="E28770" s="1"/>
      <c r="J28770"/>
      <c r="K28770" t="str">
        <f t="shared" si="1389"/>
        <v/>
      </c>
    </row>
    <row r="28771" spans="1:11" x14ac:dyDescent="0.3">
      <c r="A28771" s="2"/>
      <c r="B28771" s="3"/>
      <c r="C28771" s="1"/>
      <c r="E28771" s="1"/>
      <c r="J28771"/>
      <c r="K28771" t="str">
        <f t="shared" si="1389"/>
        <v/>
      </c>
    </row>
    <row r="28772" spans="1:11" x14ac:dyDescent="0.3">
      <c r="A28772" s="2"/>
      <c r="B28772" s="3"/>
      <c r="C28772" s="1"/>
      <c r="E28772" s="1"/>
      <c r="J28772"/>
      <c r="K28772" t="str">
        <f t="shared" si="1389"/>
        <v/>
      </c>
    </row>
    <row r="28773" spans="1:11" x14ac:dyDescent="0.3">
      <c r="A28773" s="2"/>
      <c r="B28773" s="3"/>
      <c r="C28773" s="1"/>
      <c r="E28773" s="1"/>
      <c r="J28773"/>
      <c r="K28773" t="str">
        <f t="shared" si="1389"/>
        <v/>
      </c>
    </row>
    <row r="28774" spans="1:11" x14ac:dyDescent="0.3">
      <c r="A28774" s="2"/>
      <c r="B28774" s="3"/>
      <c r="C28774" s="1"/>
      <c r="E28774" s="1"/>
      <c r="J28774"/>
      <c r="K28774" t="str">
        <f t="shared" si="1389"/>
        <v/>
      </c>
    </row>
    <row r="28775" spans="1:11" x14ac:dyDescent="0.3">
      <c r="A28775" s="2"/>
      <c r="B28775" s="3"/>
      <c r="C28775" s="1"/>
      <c r="E28775" s="1"/>
      <c r="J28775"/>
      <c r="K28775" t="str">
        <f t="shared" si="1389"/>
        <v/>
      </c>
    </row>
    <row r="28776" spans="1:11" x14ac:dyDescent="0.3">
      <c r="A28776" s="2"/>
      <c r="B28776" s="3"/>
      <c r="C28776" s="1"/>
      <c r="E28776" s="1"/>
      <c r="J28776"/>
      <c r="K28776" t="str">
        <f t="shared" si="1389"/>
        <v/>
      </c>
    </row>
    <row r="28777" spans="1:11" x14ac:dyDescent="0.3">
      <c r="A28777" s="2"/>
      <c r="B28777" s="3"/>
      <c r="C28777" s="1"/>
      <c r="E28777" s="1"/>
      <c r="J28777"/>
      <c r="K28777" t="str">
        <f t="shared" si="1389"/>
        <v/>
      </c>
    </row>
    <row r="28778" spans="1:11" x14ac:dyDescent="0.3">
      <c r="A28778" s="2"/>
      <c r="B28778" s="3"/>
      <c r="C28778" s="1"/>
      <c r="E28778" s="1"/>
      <c r="J28778"/>
      <c r="K28778" t="str">
        <f t="shared" si="1389"/>
        <v/>
      </c>
    </row>
    <row r="28779" spans="1:11" x14ac:dyDescent="0.3">
      <c r="A28779" s="2"/>
      <c r="B28779" s="3"/>
      <c r="C28779" s="1"/>
      <c r="E28779" s="1"/>
      <c r="J28779"/>
      <c r="K28779" t="str">
        <f t="shared" si="1389"/>
        <v/>
      </c>
    </row>
    <row r="28780" spans="1:11" x14ac:dyDescent="0.3">
      <c r="A28780" s="2"/>
      <c r="B28780" s="3"/>
      <c r="C28780" s="1"/>
      <c r="E28780" s="1"/>
      <c r="J28780"/>
      <c r="K28780" t="str">
        <f t="shared" si="1389"/>
        <v/>
      </c>
    </row>
    <row r="28781" spans="1:11" x14ac:dyDescent="0.3">
      <c r="A28781" s="2"/>
      <c r="B28781" s="3"/>
      <c r="C28781" s="1"/>
      <c r="E28781" s="1"/>
      <c r="J28781"/>
      <c r="K28781" t="str">
        <f t="shared" si="1389"/>
        <v/>
      </c>
    </row>
    <row r="28782" spans="1:11" x14ac:dyDescent="0.3">
      <c r="A28782" s="2"/>
      <c r="B28782" s="3"/>
      <c r="C28782" s="1"/>
      <c r="E28782" s="1"/>
      <c r="J28782"/>
      <c r="K28782" t="str">
        <f t="shared" si="1389"/>
        <v/>
      </c>
    </row>
    <row r="28783" spans="1:11" x14ac:dyDescent="0.3">
      <c r="A28783" s="2"/>
      <c r="B28783" s="3"/>
      <c r="C28783" s="1"/>
      <c r="E28783" s="1"/>
      <c r="J28783"/>
      <c r="K28783" t="str">
        <f t="shared" si="1389"/>
        <v/>
      </c>
    </row>
    <row r="28784" spans="1:11" x14ac:dyDescent="0.3">
      <c r="A28784" s="2"/>
      <c r="B28784" s="3"/>
      <c r="C28784" s="1"/>
      <c r="E28784" s="1"/>
      <c r="J28784"/>
      <c r="K28784" t="str">
        <f t="shared" si="1389"/>
        <v/>
      </c>
    </row>
    <row r="28785" spans="1:11" x14ac:dyDescent="0.3">
      <c r="A28785" s="2"/>
      <c r="B28785" s="3"/>
      <c r="C28785" s="1"/>
      <c r="E28785" s="1"/>
      <c r="J28785"/>
      <c r="K28785" t="str">
        <f t="shared" si="1389"/>
        <v/>
      </c>
    </row>
    <row r="28786" spans="1:11" x14ac:dyDescent="0.3">
      <c r="A28786" s="2"/>
      <c r="B28786" s="3"/>
      <c r="C28786" s="1"/>
      <c r="E28786" s="1"/>
      <c r="J28786"/>
      <c r="K28786" t="str">
        <f t="shared" si="1389"/>
        <v/>
      </c>
    </row>
    <row r="28787" spans="1:11" x14ac:dyDescent="0.3">
      <c r="A28787" s="2"/>
      <c r="B28787" s="3"/>
      <c r="C28787" s="1"/>
      <c r="E28787" s="1"/>
      <c r="J28787"/>
      <c r="K28787" t="str">
        <f t="shared" si="1389"/>
        <v/>
      </c>
    </row>
    <row r="28788" spans="1:11" x14ac:dyDescent="0.3">
      <c r="A28788" s="2"/>
      <c r="B28788" s="3"/>
      <c r="C28788" s="1"/>
      <c r="E28788" s="1"/>
      <c r="J28788"/>
      <c r="K28788" t="str">
        <f t="shared" si="1389"/>
        <v/>
      </c>
    </row>
    <row r="28789" spans="1:11" x14ac:dyDescent="0.3">
      <c r="A28789" s="2"/>
      <c r="B28789" s="3"/>
      <c r="C28789" s="1"/>
      <c r="E28789" s="1"/>
      <c r="J28789"/>
      <c r="K28789" t="str">
        <f t="shared" si="1389"/>
        <v/>
      </c>
    </row>
    <row r="28790" spans="1:11" x14ac:dyDescent="0.3">
      <c r="A28790" s="2"/>
      <c r="B28790" s="3"/>
      <c r="C28790" s="1"/>
      <c r="E28790" s="1"/>
      <c r="J28790"/>
      <c r="K28790" t="str">
        <f t="shared" si="1389"/>
        <v/>
      </c>
    </row>
    <row r="28791" spans="1:11" x14ac:dyDescent="0.3">
      <c r="A28791" s="2"/>
      <c r="B28791" s="3"/>
      <c r="C28791" s="1"/>
      <c r="E28791" s="1"/>
      <c r="J28791"/>
      <c r="K28791" t="str">
        <f t="shared" si="1389"/>
        <v/>
      </c>
    </row>
    <row r="28792" spans="1:11" x14ac:dyDescent="0.3">
      <c r="A28792" s="2"/>
      <c r="B28792" s="3"/>
      <c r="C28792" s="1"/>
      <c r="E28792" s="1"/>
      <c r="J28792"/>
      <c r="K28792" t="str">
        <f t="shared" si="1389"/>
        <v/>
      </c>
    </row>
    <row r="28793" spans="1:11" x14ac:dyDescent="0.3">
      <c r="A28793" s="2"/>
      <c r="B28793" s="3"/>
      <c r="C28793" s="1"/>
      <c r="E28793" s="1"/>
      <c r="J28793"/>
      <c r="K28793" t="str">
        <f t="shared" si="1389"/>
        <v/>
      </c>
    </row>
    <row r="28794" spans="1:11" x14ac:dyDescent="0.3">
      <c r="A28794" s="2"/>
      <c r="B28794" s="3"/>
      <c r="C28794" s="1"/>
      <c r="E28794" s="1"/>
      <c r="J28794"/>
      <c r="K28794" t="str">
        <f t="shared" si="1389"/>
        <v/>
      </c>
    </row>
    <row r="28795" spans="1:11" x14ac:dyDescent="0.3">
      <c r="A28795" s="2"/>
      <c r="B28795" s="3"/>
      <c r="C28795" s="1"/>
      <c r="E28795" s="1"/>
      <c r="J28795"/>
      <c r="K28795" t="str">
        <f t="shared" si="1389"/>
        <v/>
      </c>
    </row>
    <row r="28796" spans="1:11" x14ac:dyDescent="0.3">
      <c r="A28796" s="2"/>
      <c r="B28796" s="3"/>
      <c r="C28796" s="1"/>
      <c r="E28796" s="1"/>
      <c r="J28796"/>
      <c r="K28796" t="str">
        <f t="shared" si="1389"/>
        <v/>
      </c>
    </row>
    <row r="28797" spans="1:11" x14ac:dyDescent="0.3">
      <c r="A28797" s="2"/>
      <c r="B28797" s="3"/>
      <c r="C28797" s="1"/>
      <c r="E28797" s="1"/>
      <c r="J28797"/>
      <c r="K28797" t="str">
        <f t="shared" si="1389"/>
        <v/>
      </c>
    </row>
    <row r="28798" spans="1:11" x14ac:dyDescent="0.3">
      <c r="A28798" s="2"/>
      <c r="B28798" s="3"/>
      <c r="C28798" s="1"/>
      <c r="E28798" s="1"/>
      <c r="J28798"/>
      <c r="K28798" t="str">
        <f t="shared" si="1389"/>
        <v/>
      </c>
    </row>
    <row r="28799" spans="1:11" x14ac:dyDescent="0.3">
      <c r="A28799" s="2"/>
      <c r="B28799" s="3"/>
      <c r="C28799" s="1"/>
      <c r="E28799" s="1"/>
      <c r="J28799"/>
      <c r="K28799" t="str">
        <f t="shared" si="1389"/>
        <v/>
      </c>
    </row>
    <row r="28800" spans="1:11" x14ac:dyDescent="0.3">
      <c r="A28800" s="2"/>
      <c r="B28800" s="3"/>
      <c r="C28800" s="1"/>
      <c r="E28800" s="1"/>
      <c r="J28800"/>
      <c r="K28800" t="str">
        <f t="shared" si="1389"/>
        <v/>
      </c>
    </row>
    <row r="28801" spans="1:11" x14ac:dyDescent="0.3">
      <c r="A28801" s="2"/>
      <c r="B28801" s="3"/>
      <c r="C28801" s="1"/>
      <c r="E28801" s="1"/>
      <c r="J28801"/>
      <c r="K28801" t="str">
        <f t="shared" si="1389"/>
        <v/>
      </c>
    </row>
    <row r="28802" spans="1:11" x14ac:dyDescent="0.3">
      <c r="A28802" s="2"/>
      <c r="B28802" s="3"/>
      <c r="C28802" s="1"/>
      <c r="E28802" s="1"/>
      <c r="J28802"/>
      <c r="K28802" t="str">
        <f t="shared" ref="K28802:K28865" si="1390">RIGHT(J28802,2)</f>
        <v/>
      </c>
    </row>
    <row r="28803" spans="1:11" x14ac:dyDescent="0.3">
      <c r="A28803" s="2"/>
      <c r="B28803" s="3"/>
      <c r="C28803" s="1"/>
      <c r="E28803" s="1"/>
      <c r="J28803"/>
      <c r="K28803" t="str">
        <f t="shared" si="1390"/>
        <v/>
      </c>
    </row>
    <row r="28804" spans="1:11" x14ac:dyDescent="0.3">
      <c r="A28804" s="2"/>
      <c r="B28804" s="3"/>
      <c r="C28804" s="1"/>
      <c r="E28804" s="1"/>
      <c r="J28804"/>
      <c r="K28804" t="str">
        <f t="shared" si="1390"/>
        <v/>
      </c>
    </row>
    <row r="28805" spans="1:11" x14ac:dyDescent="0.3">
      <c r="A28805" s="2"/>
      <c r="B28805" s="3"/>
      <c r="C28805" s="1"/>
      <c r="E28805" s="1"/>
      <c r="J28805"/>
      <c r="K28805" t="str">
        <f t="shared" si="1390"/>
        <v/>
      </c>
    </row>
    <row r="28806" spans="1:11" x14ac:dyDescent="0.3">
      <c r="A28806" s="2"/>
      <c r="B28806" s="3"/>
      <c r="C28806" s="1"/>
      <c r="E28806" s="1"/>
      <c r="J28806"/>
      <c r="K28806" t="str">
        <f t="shared" si="1390"/>
        <v/>
      </c>
    </row>
    <row r="28807" spans="1:11" x14ac:dyDescent="0.3">
      <c r="A28807" s="2"/>
      <c r="B28807" s="3"/>
      <c r="C28807" s="1"/>
      <c r="E28807" s="1"/>
      <c r="J28807"/>
      <c r="K28807" t="str">
        <f t="shared" si="1390"/>
        <v/>
      </c>
    </row>
    <row r="28808" spans="1:11" x14ac:dyDescent="0.3">
      <c r="A28808" s="2"/>
      <c r="B28808" s="3"/>
      <c r="C28808" s="1"/>
      <c r="E28808" s="1"/>
      <c r="J28808"/>
      <c r="K28808" t="str">
        <f t="shared" si="1390"/>
        <v/>
      </c>
    </row>
    <row r="28809" spans="1:11" x14ac:dyDescent="0.3">
      <c r="A28809" s="2"/>
      <c r="B28809" s="3"/>
      <c r="C28809" s="1"/>
      <c r="E28809" s="1"/>
      <c r="J28809"/>
      <c r="K28809" t="str">
        <f t="shared" si="1390"/>
        <v/>
      </c>
    </row>
    <row r="28810" spans="1:11" x14ac:dyDescent="0.3">
      <c r="A28810" s="2"/>
      <c r="B28810" s="3"/>
      <c r="C28810" s="1"/>
      <c r="E28810" s="1"/>
      <c r="J28810"/>
      <c r="K28810" t="str">
        <f t="shared" si="1390"/>
        <v/>
      </c>
    </row>
    <row r="28811" spans="1:11" x14ac:dyDescent="0.3">
      <c r="A28811" s="2"/>
      <c r="B28811" s="3"/>
      <c r="C28811" s="1"/>
      <c r="E28811" s="1"/>
      <c r="J28811"/>
      <c r="K28811" t="str">
        <f t="shared" si="1390"/>
        <v/>
      </c>
    </row>
    <row r="28812" spans="1:11" x14ac:dyDescent="0.3">
      <c r="A28812" s="2"/>
      <c r="B28812" s="3"/>
      <c r="C28812" s="1"/>
      <c r="E28812" s="1"/>
      <c r="J28812"/>
      <c r="K28812" t="str">
        <f t="shared" si="1390"/>
        <v/>
      </c>
    </row>
    <row r="28813" spans="1:11" x14ac:dyDescent="0.3">
      <c r="A28813" s="2"/>
      <c r="B28813" s="3"/>
      <c r="C28813" s="1"/>
      <c r="E28813" s="1"/>
      <c r="J28813"/>
      <c r="K28813" t="str">
        <f t="shared" si="1390"/>
        <v/>
      </c>
    </row>
    <row r="28814" spans="1:11" x14ac:dyDescent="0.3">
      <c r="A28814" s="2"/>
      <c r="B28814" s="3"/>
      <c r="C28814" s="1"/>
      <c r="E28814" s="1"/>
      <c r="J28814"/>
      <c r="K28814" t="str">
        <f t="shared" si="1390"/>
        <v/>
      </c>
    </row>
    <row r="28815" spans="1:11" x14ac:dyDescent="0.3">
      <c r="A28815" s="2"/>
      <c r="B28815" s="3"/>
      <c r="C28815" s="1"/>
      <c r="E28815" s="1"/>
      <c r="J28815"/>
      <c r="K28815" t="str">
        <f t="shared" si="1390"/>
        <v/>
      </c>
    </row>
    <row r="28816" spans="1:11" x14ac:dyDescent="0.3">
      <c r="A28816" s="2"/>
      <c r="B28816" s="3"/>
      <c r="C28816" s="1"/>
      <c r="E28816" s="1"/>
      <c r="J28816"/>
      <c r="K28816" t="str">
        <f t="shared" si="1390"/>
        <v/>
      </c>
    </row>
    <row r="28817" spans="1:11" x14ac:dyDescent="0.3">
      <c r="A28817" s="2"/>
      <c r="B28817" s="3"/>
      <c r="C28817" s="1"/>
      <c r="E28817" s="1"/>
      <c r="J28817"/>
      <c r="K28817" t="str">
        <f t="shared" si="1390"/>
        <v/>
      </c>
    </row>
    <row r="28818" spans="1:11" x14ac:dyDescent="0.3">
      <c r="A28818" s="2"/>
      <c r="B28818" s="3"/>
      <c r="C28818" s="1"/>
      <c r="E28818" s="1"/>
      <c r="J28818"/>
      <c r="K28818" t="str">
        <f t="shared" si="1390"/>
        <v/>
      </c>
    </row>
    <row r="28819" spans="1:11" x14ac:dyDescent="0.3">
      <c r="A28819" s="2"/>
      <c r="B28819" s="3"/>
      <c r="C28819" s="1"/>
      <c r="E28819" s="1"/>
      <c r="J28819"/>
      <c r="K28819" t="str">
        <f t="shared" si="1390"/>
        <v/>
      </c>
    </row>
    <row r="28820" spans="1:11" x14ac:dyDescent="0.3">
      <c r="A28820" s="2"/>
      <c r="B28820" s="3"/>
      <c r="C28820" s="1"/>
      <c r="E28820" s="1"/>
      <c r="J28820"/>
      <c r="K28820" t="str">
        <f t="shared" si="1390"/>
        <v/>
      </c>
    </row>
    <row r="28821" spans="1:11" x14ac:dyDescent="0.3">
      <c r="A28821" s="2"/>
      <c r="B28821" s="3"/>
      <c r="C28821" s="1"/>
      <c r="E28821" s="1"/>
      <c r="J28821"/>
      <c r="K28821" t="str">
        <f t="shared" si="1390"/>
        <v/>
      </c>
    </row>
    <row r="28822" spans="1:11" x14ac:dyDescent="0.3">
      <c r="A28822" s="2"/>
      <c r="B28822" s="3"/>
      <c r="C28822" s="1"/>
      <c r="E28822" s="1"/>
      <c r="J28822"/>
      <c r="K28822" t="str">
        <f t="shared" si="1390"/>
        <v/>
      </c>
    </row>
    <row r="28823" spans="1:11" x14ac:dyDescent="0.3">
      <c r="A28823" s="2"/>
      <c r="B28823" s="3"/>
      <c r="C28823" s="1"/>
      <c r="E28823" s="1"/>
      <c r="J28823"/>
      <c r="K28823" t="str">
        <f t="shared" si="1390"/>
        <v/>
      </c>
    </row>
    <row r="28824" spans="1:11" x14ac:dyDescent="0.3">
      <c r="A28824" s="2"/>
      <c r="B28824" s="3"/>
      <c r="C28824" s="1"/>
      <c r="E28824" s="1"/>
      <c r="J28824"/>
      <c r="K28824" t="str">
        <f t="shared" si="1390"/>
        <v/>
      </c>
    </row>
    <row r="28825" spans="1:11" x14ac:dyDescent="0.3">
      <c r="A28825" s="2"/>
      <c r="B28825" s="3"/>
      <c r="C28825" s="1"/>
      <c r="E28825" s="1"/>
      <c r="J28825"/>
      <c r="K28825" t="str">
        <f t="shared" si="1390"/>
        <v/>
      </c>
    </row>
    <row r="28826" spans="1:11" x14ac:dyDescent="0.3">
      <c r="A28826" s="2"/>
      <c r="B28826" s="3"/>
      <c r="C28826" s="1"/>
      <c r="E28826" s="1"/>
      <c r="J28826"/>
      <c r="K28826" t="str">
        <f t="shared" si="1390"/>
        <v/>
      </c>
    </row>
    <row r="28827" spans="1:11" x14ac:dyDescent="0.3">
      <c r="A28827" s="2"/>
      <c r="B28827" s="3"/>
      <c r="C28827" s="1"/>
      <c r="E28827" s="1"/>
      <c r="J28827"/>
      <c r="K28827" t="str">
        <f t="shared" si="1390"/>
        <v/>
      </c>
    </row>
    <row r="28828" spans="1:11" x14ac:dyDescent="0.3">
      <c r="A28828" s="2"/>
      <c r="B28828" s="3"/>
      <c r="C28828" s="1"/>
      <c r="E28828" s="1"/>
      <c r="J28828"/>
      <c r="K28828" t="str">
        <f t="shared" si="1390"/>
        <v/>
      </c>
    </row>
    <row r="28829" spans="1:11" x14ac:dyDescent="0.3">
      <c r="A28829" s="2"/>
      <c r="B28829" s="3"/>
      <c r="C28829" s="1"/>
      <c r="E28829" s="1"/>
      <c r="J28829"/>
      <c r="K28829" t="str">
        <f t="shared" si="1390"/>
        <v/>
      </c>
    </row>
    <row r="28830" spans="1:11" x14ac:dyDescent="0.3">
      <c r="A28830" s="2"/>
      <c r="B28830" s="3"/>
      <c r="C28830" s="1"/>
      <c r="E28830" s="1"/>
      <c r="J28830"/>
      <c r="K28830" t="str">
        <f t="shared" si="1390"/>
        <v/>
      </c>
    </row>
    <row r="28831" spans="1:11" x14ac:dyDescent="0.3">
      <c r="A28831" s="2"/>
      <c r="B28831" s="3"/>
      <c r="C28831" s="1"/>
      <c r="E28831" s="1"/>
      <c r="J28831"/>
      <c r="K28831" t="str">
        <f t="shared" si="1390"/>
        <v/>
      </c>
    </row>
    <row r="28832" spans="1:11" x14ac:dyDescent="0.3">
      <c r="A28832" s="2"/>
      <c r="B28832" s="3"/>
      <c r="C28832" s="1"/>
      <c r="E28832" s="1"/>
      <c r="J28832"/>
      <c r="K28832" t="str">
        <f t="shared" si="1390"/>
        <v/>
      </c>
    </row>
    <row r="28833" spans="1:11" x14ac:dyDescent="0.3">
      <c r="A28833" s="2"/>
      <c r="B28833" s="3"/>
      <c r="C28833" s="1"/>
      <c r="E28833" s="1"/>
      <c r="J28833"/>
      <c r="K28833" t="str">
        <f t="shared" si="1390"/>
        <v/>
      </c>
    </row>
    <row r="28834" spans="1:11" x14ac:dyDescent="0.3">
      <c r="A28834" s="2"/>
      <c r="B28834" s="3"/>
      <c r="C28834" s="1"/>
      <c r="E28834" s="1"/>
      <c r="J28834"/>
      <c r="K28834" t="str">
        <f t="shared" si="1390"/>
        <v/>
      </c>
    </row>
    <row r="28835" spans="1:11" x14ac:dyDescent="0.3">
      <c r="A28835" s="2"/>
      <c r="B28835" s="3"/>
      <c r="C28835" s="1"/>
      <c r="E28835" s="1"/>
      <c r="J28835"/>
      <c r="K28835" t="str">
        <f t="shared" si="1390"/>
        <v/>
      </c>
    </row>
    <row r="28836" spans="1:11" x14ac:dyDescent="0.3">
      <c r="A28836" s="2"/>
      <c r="B28836" s="3"/>
      <c r="C28836" s="1"/>
      <c r="E28836" s="1"/>
      <c r="J28836"/>
      <c r="K28836" t="str">
        <f t="shared" si="1390"/>
        <v/>
      </c>
    </row>
    <row r="28837" spans="1:11" x14ac:dyDescent="0.3">
      <c r="A28837" s="2"/>
      <c r="B28837" s="3"/>
      <c r="C28837" s="1"/>
      <c r="E28837" s="1"/>
      <c r="J28837"/>
      <c r="K28837" t="str">
        <f t="shared" si="1390"/>
        <v/>
      </c>
    </row>
    <row r="28838" spans="1:11" x14ac:dyDescent="0.3">
      <c r="A28838" s="2"/>
      <c r="B28838" s="3"/>
      <c r="C28838" s="1"/>
      <c r="E28838" s="1"/>
      <c r="J28838"/>
      <c r="K28838" t="str">
        <f t="shared" si="1390"/>
        <v/>
      </c>
    </row>
    <row r="28839" spans="1:11" x14ac:dyDescent="0.3">
      <c r="A28839" s="2"/>
      <c r="B28839" s="3"/>
      <c r="C28839" s="1"/>
      <c r="E28839" s="1"/>
      <c r="J28839"/>
      <c r="K28839" t="str">
        <f t="shared" si="1390"/>
        <v/>
      </c>
    </row>
    <row r="28840" spans="1:11" x14ac:dyDescent="0.3">
      <c r="A28840" s="2"/>
      <c r="B28840" s="3"/>
      <c r="C28840" s="1"/>
      <c r="E28840" s="1"/>
      <c r="J28840"/>
      <c r="K28840" t="str">
        <f t="shared" si="1390"/>
        <v/>
      </c>
    </row>
    <row r="28841" spans="1:11" x14ac:dyDescent="0.3">
      <c r="A28841" s="2"/>
      <c r="B28841" s="3"/>
      <c r="C28841" s="1"/>
      <c r="E28841" s="1"/>
      <c r="J28841"/>
      <c r="K28841" t="str">
        <f t="shared" si="1390"/>
        <v/>
      </c>
    </row>
    <row r="28842" spans="1:11" x14ac:dyDescent="0.3">
      <c r="A28842" s="2"/>
      <c r="B28842" s="3"/>
      <c r="C28842" s="1"/>
      <c r="E28842" s="1"/>
      <c r="J28842"/>
      <c r="K28842" t="str">
        <f t="shared" si="1390"/>
        <v/>
      </c>
    </row>
    <row r="28843" spans="1:11" x14ac:dyDescent="0.3">
      <c r="A28843" s="2"/>
      <c r="B28843" s="3"/>
      <c r="C28843" s="1"/>
      <c r="E28843" s="1"/>
      <c r="J28843"/>
      <c r="K28843" t="str">
        <f t="shared" si="1390"/>
        <v/>
      </c>
    </row>
    <row r="28844" spans="1:11" x14ac:dyDescent="0.3">
      <c r="A28844" s="2"/>
      <c r="B28844" s="3"/>
      <c r="C28844" s="1"/>
      <c r="E28844" s="1"/>
      <c r="J28844"/>
      <c r="K28844" t="str">
        <f t="shared" si="1390"/>
        <v/>
      </c>
    </row>
    <row r="28845" spans="1:11" x14ac:dyDescent="0.3">
      <c r="A28845" s="2"/>
      <c r="B28845" s="3"/>
      <c r="C28845" s="1"/>
      <c r="E28845" s="1"/>
      <c r="J28845"/>
      <c r="K28845" t="str">
        <f t="shared" si="1390"/>
        <v/>
      </c>
    </row>
    <row r="28846" spans="1:11" x14ac:dyDescent="0.3">
      <c r="A28846" s="2"/>
      <c r="B28846" s="3"/>
      <c r="C28846" s="1"/>
      <c r="E28846" s="1"/>
      <c r="J28846"/>
      <c r="K28846" t="str">
        <f t="shared" si="1390"/>
        <v/>
      </c>
    </row>
    <row r="28847" spans="1:11" x14ac:dyDescent="0.3">
      <c r="A28847" s="2"/>
      <c r="B28847" s="3"/>
      <c r="C28847" s="1"/>
      <c r="E28847" s="1"/>
      <c r="J28847"/>
      <c r="K28847" t="str">
        <f t="shared" si="1390"/>
        <v/>
      </c>
    </row>
    <row r="28848" spans="1:11" x14ac:dyDescent="0.3">
      <c r="A28848" s="2"/>
      <c r="B28848" s="3"/>
      <c r="C28848" s="1"/>
      <c r="E28848" s="1"/>
      <c r="J28848"/>
      <c r="K28848" t="str">
        <f t="shared" si="1390"/>
        <v/>
      </c>
    </row>
    <row r="28849" spans="1:11" x14ac:dyDescent="0.3">
      <c r="A28849" s="2"/>
      <c r="B28849" s="3"/>
      <c r="C28849" s="1"/>
      <c r="E28849" s="1"/>
      <c r="J28849"/>
      <c r="K28849" t="str">
        <f t="shared" si="1390"/>
        <v/>
      </c>
    </row>
    <row r="28850" spans="1:11" x14ac:dyDescent="0.3">
      <c r="A28850" s="2"/>
      <c r="B28850" s="3"/>
      <c r="C28850" s="1"/>
      <c r="E28850" s="1"/>
      <c r="J28850"/>
      <c r="K28850" t="str">
        <f t="shared" si="1390"/>
        <v/>
      </c>
    </row>
    <row r="28851" spans="1:11" x14ac:dyDescent="0.3">
      <c r="A28851" s="2"/>
      <c r="B28851" s="3"/>
      <c r="C28851" s="1"/>
      <c r="E28851" s="1"/>
      <c r="J28851"/>
      <c r="K28851" t="str">
        <f t="shared" si="1390"/>
        <v/>
      </c>
    </row>
    <row r="28852" spans="1:11" x14ac:dyDescent="0.3">
      <c r="A28852" s="2"/>
      <c r="B28852" s="3"/>
      <c r="C28852" s="1"/>
      <c r="E28852" s="1"/>
      <c r="J28852"/>
      <c r="K28852" t="str">
        <f t="shared" si="1390"/>
        <v/>
      </c>
    </row>
    <row r="28853" spans="1:11" x14ac:dyDescent="0.3">
      <c r="A28853" s="2"/>
      <c r="B28853" s="3"/>
      <c r="C28853" s="1"/>
      <c r="E28853" s="1"/>
      <c r="J28853"/>
      <c r="K28853" t="str">
        <f t="shared" si="1390"/>
        <v/>
      </c>
    </row>
    <row r="28854" spans="1:11" x14ac:dyDescent="0.3">
      <c r="A28854" s="2"/>
      <c r="B28854" s="3"/>
      <c r="C28854" s="1"/>
      <c r="E28854" s="1"/>
      <c r="J28854"/>
      <c r="K28854" t="str">
        <f t="shared" si="1390"/>
        <v/>
      </c>
    </row>
    <row r="28855" spans="1:11" x14ac:dyDescent="0.3">
      <c r="A28855" s="2"/>
      <c r="B28855" s="3"/>
      <c r="C28855" s="1"/>
      <c r="E28855" s="1"/>
      <c r="J28855"/>
      <c r="K28855" t="str">
        <f t="shared" si="1390"/>
        <v/>
      </c>
    </row>
    <row r="28856" spans="1:11" x14ac:dyDescent="0.3">
      <c r="A28856" s="2"/>
      <c r="B28856" s="3"/>
      <c r="C28856" s="1"/>
      <c r="E28856" s="1"/>
      <c r="J28856"/>
      <c r="K28856" t="str">
        <f t="shared" si="1390"/>
        <v/>
      </c>
    </row>
    <row r="28857" spans="1:11" x14ac:dyDescent="0.3">
      <c r="A28857" s="2"/>
      <c r="B28857" s="3"/>
      <c r="C28857" s="1"/>
      <c r="E28857" s="1"/>
      <c r="J28857"/>
      <c r="K28857" t="str">
        <f t="shared" si="1390"/>
        <v/>
      </c>
    </row>
    <row r="28858" spans="1:11" x14ac:dyDescent="0.3">
      <c r="A28858" s="2"/>
      <c r="B28858" s="3"/>
      <c r="C28858" s="1"/>
      <c r="E28858" s="1"/>
      <c r="J28858"/>
      <c r="K28858" t="str">
        <f t="shared" si="1390"/>
        <v/>
      </c>
    </row>
    <row r="28859" spans="1:11" x14ac:dyDescent="0.3">
      <c r="A28859" s="2"/>
      <c r="B28859" s="3"/>
      <c r="C28859" s="1"/>
      <c r="E28859" s="1"/>
      <c r="J28859"/>
      <c r="K28859" t="str">
        <f t="shared" si="1390"/>
        <v/>
      </c>
    </row>
    <row r="28860" spans="1:11" x14ac:dyDescent="0.3">
      <c r="A28860" s="2"/>
      <c r="B28860" s="3"/>
      <c r="C28860" s="1"/>
      <c r="E28860" s="1"/>
      <c r="J28860"/>
      <c r="K28860" t="str">
        <f t="shared" si="1390"/>
        <v/>
      </c>
    </row>
    <row r="28861" spans="1:11" x14ac:dyDescent="0.3">
      <c r="A28861" s="2"/>
      <c r="B28861" s="3"/>
      <c r="C28861" s="1"/>
      <c r="E28861" s="1"/>
      <c r="J28861"/>
      <c r="K28861" t="str">
        <f t="shared" si="1390"/>
        <v/>
      </c>
    </row>
    <row r="28862" spans="1:11" x14ac:dyDescent="0.3">
      <c r="A28862" s="2"/>
      <c r="B28862" s="3"/>
      <c r="C28862" s="1"/>
      <c r="E28862" s="1"/>
      <c r="J28862"/>
      <c r="K28862" t="str">
        <f t="shared" si="1390"/>
        <v/>
      </c>
    </row>
    <row r="28863" spans="1:11" x14ac:dyDescent="0.3">
      <c r="A28863" s="2"/>
      <c r="B28863" s="3"/>
      <c r="C28863" s="1"/>
      <c r="E28863" s="1"/>
      <c r="J28863"/>
      <c r="K28863" t="str">
        <f t="shared" si="1390"/>
        <v/>
      </c>
    </row>
    <row r="28864" spans="1:11" x14ac:dyDescent="0.3">
      <c r="A28864" s="2"/>
      <c r="B28864" s="3"/>
      <c r="C28864" s="1"/>
      <c r="E28864" s="1"/>
      <c r="J28864"/>
      <c r="K28864" t="str">
        <f t="shared" si="1390"/>
        <v/>
      </c>
    </row>
    <row r="28865" spans="1:11" x14ac:dyDescent="0.3">
      <c r="A28865" s="2"/>
      <c r="B28865" s="3"/>
      <c r="C28865" s="1"/>
      <c r="E28865" s="1"/>
      <c r="J28865"/>
      <c r="K28865" t="str">
        <f t="shared" si="1390"/>
        <v/>
      </c>
    </row>
    <row r="28866" spans="1:11" x14ac:dyDescent="0.3">
      <c r="A28866" s="2"/>
      <c r="B28866" s="3"/>
      <c r="C28866" s="1"/>
      <c r="E28866" s="1"/>
      <c r="J28866"/>
      <c r="K28866" t="str">
        <f t="shared" ref="K28866:K28929" si="1391">RIGHT(J28866,2)</f>
        <v/>
      </c>
    </row>
    <row r="28867" spans="1:11" x14ac:dyDescent="0.3">
      <c r="A28867" s="2"/>
      <c r="B28867" s="3"/>
      <c r="C28867" s="1"/>
      <c r="E28867" s="1"/>
      <c r="J28867"/>
      <c r="K28867" t="str">
        <f t="shared" si="1391"/>
        <v/>
      </c>
    </row>
    <row r="28868" spans="1:11" x14ac:dyDescent="0.3">
      <c r="A28868" s="2"/>
      <c r="B28868" s="3"/>
      <c r="C28868" s="1"/>
      <c r="E28868" s="1"/>
      <c r="J28868"/>
      <c r="K28868" t="str">
        <f t="shared" si="1391"/>
        <v/>
      </c>
    </row>
    <row r="28869" spans="1:11" x14ac:dyDescent="0.3">
      <c r="A28869" s="2"/>
      <c r="B28869" s="3"/>
      <c r="C28869" s="1"/>
      <c r="E28869" s="1"/>
      <c r="J28869"/>
      <c r="K28869" t="str">
        <f t="shared" si="1391"/>
        <v/>
      </c>
    </row>
    <row r="28870" spans="1:11" x14ac:dyDescent="0.3">
      <c r="A28870" s="2"/>
      <c r="B28870" s="3"/>
      <c r="C28870" s="1"/>
      <c r="E28870" s="1"/>
      <c r="J28870"/>
      <c r="K28870" t="str">
        <f t="shared" si="1391"/>
        <v/>
      </c>
    </row>
    <row r="28871" spans="1:11" x14ac:dyDescent="0.3">
      <c r="A28871" s="2"/>
      <c r="B28871" s="3"/>
      <c r="C28871" s="1"/>
      <c r="E28871" s="1"/>
      <c r="J28871"/>
      <c r="K28871" t="str">
        <f t="shared" si="1391"/>
        <v/>
      </c>
    </row>
    <row r="28872" spans="1:11" x14ac:dyDescent="0.3">
      <c r="A28872" s="2"/>
      <c r="B28872" s="3"/>
      <c r="C28872" s="1"/>
      <c r="E28872" s="1"/>
      <c r="J28872"/>
      <c r="K28872" t="str">
        <f t="shared" si="1391"/>
        <v/>
      </c>
    </row>
    <row r="28873" spans="1:11" x14ac:dyDescent="0.3">
      <c r="A28873" s="2"/>
      <c r="B28873" s="3"/>
      <c r="C28873" s="1"/>
      <c r="E28873" s="1"/>
      <c r="J28873"/>
      <c r="K28873" t="str">
        <f t="shared" si="1391"/>
        <v/>
      </c>
    </row>
    <row r="28874" spans="1:11" x14ac:dyDescent="0.3">
      <c r="A28874" s="2"/>
      <c r="B28874" s="3"/>
      <c r="C28874" s="1"/>
      <c r="E28874" s="1"/>
      <c r="J28874"/>
      <c r="K28874" t="str">
        <f t="shared" si="1391"/>
        <v/>
      </c>
    </row>
    <row r="28875" spans="1:11" x14ac:dyDescent="0.3">
      <c r="A28875" s="2"/>
      <c r="B28875" s="3"/>
      <c r="C28875" s="1"/>
      <c r="E28875" s="1"/>
      <c r="J28875"/>
      <c r="K28875" t="str">
        <f t="shared" si="1391"/>
        <v/>
      </c>
    </row>
    <row r="28876" spans="1:11" x14ac:dyDescent="0.3">
      <c r="A28876" s="2"/>
      <c r="B28876" s="3"/>
      <c r="C28876" s="1"/>
      <c r="E28876" s="1"/>
      <c r="J28876"/>
      <c r="K28876" t="str">
        <f t="shared" si="1391"/>
        <v/>
      </c>
    </row>
    <row r="28877" spans="1:11" x14ac:dyDescent="0.3">
      <c r="A28877" s="2"/>
      <c r="B28877" s="3"/>
      <c r="C28877" s="1"/>
      <c r="E28877" s="1"/>
      <c r="J28877"/>
      <c r="K28877" t="str">
        <f t="shared" si="1391"/>
        <v/>
      </c>
    </row>
    <row r="28878" spans="1:11" x14ac:dyDescent="0.3">
      <c r="A28878" s="2"/>
      <c r="B28878" s="3"/>
      <c r="C28878" s="1"/>
      <c r="E28878" s="1"/>
      <c r="J28878"/>
      <c r="K28878" t="str">
        <f t="shared" si="1391"/>
        <v/>
      </c>
    </row>
    <row r="28879" spans="1:11" x14ac:dyDescent="0.3">
      <c r="A28879" s="2"/>
      <c r="B28879" s="3"/>
      <c r="C28879" s="1"/>
      <c r="E28879" s="1"/>
      <c r="J28879"/>
      <c r="K28879" t="str">
        <f t="shared" si="1391"/>
        <v/>
      </c>
    </row>
    <row r="28880" spans="1:11" x14ac:dyDescent="0.3">
      <c r="A28880" s="2"/>
      <c r="B28880" s="3"/>
      <c r="C28880" s="1"/>
      <c r="E28880" s="1"/>
      <c r="J28880"/>
      <c r="K28880" t="str">
        <f t="shared" si="1391"/>
        <v/>
      </c>
    </row>
    <row r="28881" spans="1:11" x14ac:dyDescent="0.3">
      <c r="A28881" s="2"/>
      <c r="B28881" s="3"/>
      <c r="C28881" s="1"/>
      <c r="E28881" s="1"/>
      <c r="J28881"/>
      <c r="K28881" t="str">
        <f t="shared" si="1391"/>
        <v/>
      </c>
    </row>
    <row r="28882" spans="1:11" x14ac:dyDescent="0.3">
      <c r="A28882" s="2"/>
      <c r="B28882" s="3"/>
      <c r="C28882" s="1"/>
      <c r="E28882" s="1"/>
      <c r="J28882"/>
      <c r="K28882" t="str">
        <f t="shared" si="1391"/>
        <v/>
      </c>
    </row>
    <row r="28883" spans="1:11" x14ac:dyDescent="0.3">
      <c r="A28883" s="2"/>
      <c r="B28883" s="3"/>
      <c r="C28883" s="1"/>
      <c r="E28883" s="1"/>
      <c r="J28883"/>
      <c r="K28883" t="str">
        <f t="shared" si="1391"/>
        <v/>
      </c>
    </row>
    <row r="28884" spans="1:11" x14ac:dyDescent="0.3">
      <c r="A28884" s="2"/>
      <c r="B28884" s="3"/>
      <c r="C28884" s="1"/>
      <c r="E28884" s="1"/>
      <c r="J28884"/>
      <c r="K28884" t="str">
        <f t="shared" si="1391"/>
        <v/>
      </c>
    </row>
    <row r="28885" spans="1:11" x14ac:dyDescent="0.3">
      <c r="A28885" s="2"/>
      <c r="B28885" s="3"/>
      <c r="C28885" s="1"/>
      <c r="E28885" s="1"/>
      <c r="J28885"/>
      <c r="K28885" t="str">
        <f t="shared" si="1391"/>
        <v/>
      </c>
    </row>
    <row r="28886" spans="1:11" x14ac:dyDescent="0.3">
      <c r="A28886" s="2"/>
      <c r="B28886" s="3"/>
      <c r="C28886" s="1"/>
      <c r="E28886" s="1"/>
      <c r="J28886"/>
      <c r="K28886" t="str">
        <f t="shared" si="1391"/>
        <v/>
      </c>
    </row>
    <row r="28887" spans="1:11" x14ac:dyDescent="0.3">
      <c r="A28887" s="2"/>
      <c r="B28887" s="3"/>
      <c r="C28887" s="1"/>
      <c r="E28887" s="1"/>
      <c r="J28887"/>
      <c r="K28887" t="str">
        <f t="shared" si="1391"/>
        <v/>
      </c>
    </row>
    <row r="28888" spans="1:11" x14ac:dyDescent="0.3">
      <c r="A28888" s="2"/>
      <c r="B28888" s="3"/>
      <c r="C28888" s="1"/>
      <c r="E28888" s="1"/>
      <c r="J28888"/>
      <c r="K28888" t="str">
        <f t="shared" si="1391"/>
        <v/>
      </c>
    </row>
    <row r="28889" spans="1:11" x14ac:dyDescent="0.3">
      <c r="A28889" s="2"/>
      <c r="B28889" s="3"/>
      <c r="C28889" s="1"/>
      <c r="E28889" s="1"/>
      <c r="J28889"/>
      <c r="K28889" t="str">
        <f t="shared" si="1391"/>
        <v/>
      </c>
    </row>
    <row r="28890" spans="1:11" x14ac:dyDescent="0.3">
      <c r="A28890" s="2"/>
      <c r="B28890" s="3"/>
      <c r="C28890" s="1"/>
      <c r="E28890" s="1"/>
      <c r="J28890"/>
      <c r="K28890" t="str">
        <f t="shared" si="1391"/>
        <v/>
      </c>
    </row>
    <row r="28891" spans="1:11" x14ac:dyDescent="0.3">
      <c r="A28891" s="2"/>
      <c r="B28891" s="3"/>
      <c r="C28891" s="1"/>
      <c r="E28891" s="1"/>
      <c r="J28891"/>
      <c r="K28891" t="str">
        <f t="shared" si="1391"/>
        <v/>
      </c>
    </row>
    <row r="28892" spans="1:11" x14ac:dyDescent="0.3">
      <c r="A28892" s="2"/>
      <c r="B28892" s="3"/>
      <c r="C28892" s="1"/>
      <c r="E28892" s="1"/>
      <c r="J28892"/>
      <c r="K28892" t="str">
        <f t="shared" si="1391"/>
        <v/>
      </c>
    </row>
    <row r="28893" spans="1:11" x14ac:dyDescent="0.3">
      <c r="A28893" s="2"/>
      <c r="B28893" s="3"/>
      <c r="C28893" s="1"/>
      <c r="E28893" s="1"/>
      <c r="J28893"/>
      <c r="K28893" t="str">
        <f t="shared" si="1391"/>
        <v/>
      </c>
    </row>
    <row r="28894" spans="1:11" x14ac:dyDescent="0.3">
      <c r="A28894" s="2"/>
      <c r="B28894" s="3"/>
      <c r="C28894" s="1"/>
      <c r="E28894" s="1"/>
      <c r="J28894"/>
      <c r="K28894" t="str">
        <f t="shared" si="1391"/>
        <v/>
      </c>
    </row>
    <row r="28895" spans="1:11" x14ac:dyDescent="0.3">
      <c r="A28895" s="2"/>
      <c r="B28895" s="3"/>
      <c r="C28895" s="1"/>
      <c r="E28895" s="1"/>
      <c r="J28895"/>
      <c r="K28895" t="str">
        <f t="shared" si="1391"/>
        <v/>
      </c>
    </row>
    <row r="28896" spans="1:11" x14ac:dyDescent="0.3">
      <c r="A28896" s="2"/>
      <c r="B28896" s="3"/>
      <c r="C28896" s="1"/>
      <c r="E28896" s="1"/>
      <c r="J28896"/>
      <c r="K28896" t="str">
        <f t="shared" si="1391"/>
        <v/>
      </c>
    </row>
    <row r="28897" spans="1:11" x14ac:dyDescent="0.3">
      <c r="A28897" s="2"/>
      <c r="B28897" s="3"/>
      <c r="C28897" s="1"/>
      <c r="E28897" s="1"/>
      <c r="J28897"/>
      <c r="K28897" t="str">
        <f t="shared" si="1391"/>
        <v/>
      </c>
    </row>
    <row r="28898" spans="1:11" x14ac:dyDescent="0.3">
      <c r="A28898" s="2"/>
      <c r="B28898" s="3"/>
      <c r="C28898" s="1"/>
      <c r="E28898" s="1"/>
      <c r="J28898"/>
      <c r="K28898" t="str">
        <f t="shared" si="1391"/>
        <v/>
      </c>
    </row>
    <row r="28899" spans="1:11" x14ac:dyDescent="0.3">
      <c r="A28899" s="2"/>
      <c r="B28899" s="3"/>
      <c r="C28899" s="1"/>
      <c r="E28899" s="1"/>
      <c r="J28899"/>
      <c r="K28899" t="str">
        <f t="shared" si="1391"/>
        <v/>
      </c>
    </row>
    <row r="28900" spans="1:11" x14ac:dyDescent="0.3">
      <c r="A28900" s="2"/>
      <c r="B28900" s="3"/>
      <c r="C28900" s="1"/>
      <c r="E28900" s="1"/>
      <c r="J28900"/>
      <c r="K28900" t="str">
        <f t="shared" si="1391"/>
        <v/>
      </c>
    </row>
    <row r="28901" spans="1:11" x14ac:dyDescent="0.3">
      <c r="A28901" s="2"/>
      <c r="B28901" s="3"/>
      <c r="C28901" s="1"/>
      <c r="E28901" s="1"/>
      <c r="J28901"/>
      <c r="K28901" t="str">
        <f t="shared" si="1391"/>
        <v/>
      </c>
    </row>
    <row r="28902" spans="1:11" x14ac:dyDescent="0.3">
      <c r="A28902" s="2"/>
      <c r="B28902" s="3"/>
      <c r="C28902" s="1"/>
      <c r="E28902" s="1"/>
      <c r="J28902"/>
      <c r="K28902" t="str">
        <f t="shared" si="1391"/>
        <v/>
      </c>
    </row>
    <row r="28903" spans="1:11" x14ac:dyDescent="0.3">
      <c r="A28903" s="2"/>
      <c r="B28903" s="3"/>
      <c r="C28903" s="1"/>
      <c r="E28903" s="1"/>
      <c r="J28903"/>
      <c r="K28903" t="str">
        <f t="shared" si="1391"/>
        <v/>
      </c>
    </row>
    <row r="28904" spans="1:11" x14ac:dyDescent="0.3">
      <c r="A28904" s="2"/>
      <c r="B28904" s="3"/>
      <c r="C28904" s="1"/>
      <c r="E28904" s="1"/>
      <c r="J28904"/>
      <c r="K28904" t="str">
        <f t="shared" si="1391"/>
        <v/>
      </c>
    </row>
    <row r="28905" spans="1:11" x14ac:dyDescent="0.3">
      <c r="A28905" s="2"/>
      <c r="B28905" s="3"/>
      <c r="C28905" s="1"/>
      <c r="E28905" s="1"/>
      <c r="J28905"/>
      <c r="K28905" t="str">
        <f t="shared" si="1391"/>
        <v/>
      </c>
    </row>
    <row r="28906" spans="1:11" x14ac:dyDescent="0.3">
      <c r="A28906" s="2"/>
      <c r="B28906" s="3"/>
      <c r="C28906" s="1"/>
      <c r="E28906" s="1"/>
      <c r="J28906"/>
      <c r="K28906" t="str">
        <f t="shared" si="1391"/>
        <v/>
      </c>
    </row>
    <row r="28907" spans="1:11" x14ac:dyDescent="0.3">
      <c r="A28907" s="2"/>
      <c r="B28907" s="3"/>
      <c r="C28907" s="1"/>
      <c r="E28907" s="1"/>
      <c r="J28907"/>
      <c r="K28907" t="str">
        <f t="shared" si="1391"/>
        <v/>
      </c>
    </row>
    <row r="28908" spans="1:11" x14ac:dyDescent="0.3">
      <c r="A28908" s="2"/>
      <c r="B28908" s="3"/>
      <c r="C28908" s="1"/>
      <c r="E28908" s="1"/>
      <c r="J28908"/>
      <c r="K28908" t="str">
        <f t="shared" si="1391"/>
        <v/>
      </c>
    </row>
    <row r="28909" spans="1:11" x14ac:dyDescent="0.3">
      <c r="A28909" s="2"/>
      <c r="B28909" s="3"/>
      <c r="C28909" s="1"/>
      <c r="E28909" s="1"/>
      <c r="J28909"/>
      <c r="K28909" t="str">
        <f t="shared" si="1391"/>
        <v/>
      </c>
    </row>
    <row r="28910" spans="1:11" x14ac:dyDescent="0.3">
      <c r="A28910" s="2"/>
      <c r="B28910" s="3"/>
      <c r="C28910" s="1"/>
      <c r="E28910" s="1"/>
      <c r="J28910"/>
      <c r="K28910" t="str">
        <f t="shared" si="1391"/>
        <v/>
      </c>
    </row>
    <row r="28911" spans="1:11" x14ac:dyDescent="0.3">
      <c r="A28911" s="2"/>
      <c r="B28911" s="3"/>
      <c r="C28911" s="1"/>
      <c r="E28911" s="1"/>
      <c r="J28911"/>
      <c r="K28911" t="str">
        <f t="shared" si="1391"/>
        <v/>
      </c>
    </row>
    <row r="28912" spans="1:11" x14ac:dyDescent="0.3">
      <c r="A28912" s="2"/>
      <c r="B28912" s="3"/>
      <c r="C28912" s="1"/>
      <c r="E28912" s="1"/>
      <c r="J28912"/>
      <c r="K28912" t="str">
        <f t="shared" si="1391"/>
        <v/>
      </c>
    </row>
    <row r="28913" spans="1:11" x14ac:dyDescent="0.3">
      <c r="A28913" s="2"/>
      <c r="B28913" s="3"/>
      <c r="C28913" s="1"/>
      <c r="E28913" s="1"/>
      <c r="J28913"/>
      <c r="K28913" t="str">
        <f t="shared" si="1391"/>
        <v/>
      </c>
    </row>
    <row r="28914" spans="1:11" x14ac:dyDescent="0.3">
      <c r="A28914" s="2"/>
      <c r="B28914" s="3"/>
      <c r="C28914" s="1"/>
      <c r="E28914" s="1"/>
      <c r="J28914"/>
      <c r="K28914" t="str">
        <f t="shared" si="1391"/>
        <v/>
      </c>
    </row>
    <row r="28915" spans="1:11" x14ac:dyDescent="0.3">
      <c r="A28915" s="2"/>
      <c r="B28915" s="3"/>
      <c r="C28915" s="1"/>
      <c r="E28915" s="1"/>
      <c r="J28915"/>
      <c r="K28915" t="str">
        <f t="shared" si="1391"/>
        <v/>
      </c>
    </row>
    <row r="28916" spans="1:11" x14ac:dyDescent="0.3">
      <c r="A28916" s="2"/>
      <c r="B28916" s="3"/>
      <c r="C28916" s="1"/>
      <c r="E28916" s="1"/>
      <c r="J28916"/>
      <c r="K28916" t="str">
        <f t="shared" si="1391"/>
        <v/>
      </c>
    </row>
    <row r="28917" spans="1:11" x14ac:dyDescent="0.3">
      <c r="A28917" s="2"/>
      <c r="B28917" s="3"/>
      <c r="C28917" s="1"/>
      <c r="E28917" s="1"/>
      <c r="J28917"/>
      <c r="K28917" t="str">
        <f t="shared" si="1391"/>
        <v/>
      </c>
    </row>
    <row r="28918" spans="1:11" x14ac:dyDescent="0.3">
      <c r="A28918" s="2"/>
      <c r="B28918" s="3"/>
      <c r="C28918" s="1"/>
      <c r="E28918" s="1"/>
      <c r="J28918"/>
      <c r="K28918" t="str">
        <f t="shared" si="1391"/>
        <v/>
      </c>
    </row>
    <row r="28919" spans="1:11" x14ac:dyDescent="0.3">
      <c r="A28919" s="2"/>
      <c r="B28919" s="3"/>
      <c r="C28919" s="1"/>
      <c r="E28919" s="1"/>
      <c r="J28919"/>
      <c r="K28919" t="str">
        <f t="shared" si="1391"/>
        <v/>
      </c>
    </row>
    <row r="28920" spans="1:11" x14ac:dyDescent="0.3">
      <c r="A28920" s="2"/>
      <c r="B28920" s="3"/>
      <c r="C28920" s="1"/>
      <c r="E28920" s="1"/>
      <c r="J28920"/>
      <c r="K28920" t="str">
        <f t="shared" si="1391"/>
        <v/>
      </c>
    </row>
    <row r="28921" spans="1:11" x14ac:dyDescent="0.3">
      <c r="A28921" s="2"/>
      <c r="B28921" s="3"/>
      <c r="C28921" s="1"/>
      <c r="E28921" s="1"/>
      <c r="J28921"/>
      <c r="K28921" t="str">
        <f t="shared" si="1391"/>
        <v/>
      </c>
    </row>
    <row r="28922" spans="1:11" x14ac:dyDescent="0.3">
      <c r="A28922" s="2"/>
      <c r="B28922" s="3"/>
      <c r="C28922" s="1"/>
      <c r="E28922" s="1"/>
      <c r="J28922"/>
      <c r="K28922" t="str">
        <f t="shared" si="1391"/>
        <v/>
      </c>
    </row>
    <row r="28923" spans="1:11" x14ac:dyDescent="0.3">
      <c r="A28923" s="2"/>
      <c r="B28923" s="3"/>
      <c r="C28923" s="1"/>
      <c r="E28923" s="1"/>
      <c r="J28923"/>
      <c r="K28923" t="str">
        <f t="shared" si="1391"/>
        <v/>
      </c>
    </row>
    <row r="28924" spans="1:11" x14ac:dyDescent="0.3">
      <c r="A28924" s="2"/>
      <c r="B28924" s="3"/>
      <c r="C28924" s="1"/>
      <c r="E28924" s="1"/>
      <c r="J28924"/>
      <c r="K28924" t="str">
        <f t="shared" si="1391"/>
        <v/>
      </c>
    </row>
    <row r="28925" spans="1:11" x14ac:dyDescent="0.3">
      <c r="A28925" s="2"/>
      <c r="B28925" s="3"/>
      <c r="C28925" s="1"/>
      <c r="E28925" s="1"/>
      <c r="J28925"/>
      <c r="K28925" t="str">
        <f t="shared" si="1391"/>
        <v/>
      </c>
    </row>
    <row r="28926" spans="1:11" x14ac:dyDescent="0.3">
      <c r="A28926" s="2"/>
      <c r="B28926" s="3"/>
      <c r="C28926" s="1"/>
      <c r="E28926" s="1"/>
      <c r="J28926"/>
      <c r="K28926" t="str">
        <f t="shared" si="1391"/>
        <v/>
      </c>
    </row>
    <row r="28927" spans="1:11" x14ac:dyDescent="0.3">
      <c r="A28927" s="2"/>
      <c r="B28927" s="3"/>
      <c r="C28927" s="1"/>
      <c r="E28927" s="1"/>
      <c r="J28927"/>
      <c r="K28927" t="str">
        <f t="shared" si="1391"/>
        <v/>
      </c>
    </row>
    <row r="28928" spans="1:11" x14ac:dyDescent="0.3">
      <c r="A28928" s="2"/>
      <c r="B28928" s="3"/>
      <c r="C28928" s="1"/>
      <c r="E28928" s="1"/>
      <c r="J28928"/>
      <c r="K28928" t="str">
        <f t="shared" si="1391"/>
        <v/>
      </c>
    </row>
    <row r="28929" spans="1:11" x14ac:dyDescent="0.3">
      <c r="A28929" s="2"/>
      <c r="B28929" s="3"/>
      <c r="C28929" s="1"/>
      <c r="E28929" s="1"/>
      <c r="J28929"/>
      <c r="K28929" t="str">
        <f t="shared" si="1391"/>
        <v/>
      </c>
    </row>
    <row r="28930" spans="1:11" x14ac:dyDescent="0.3">
      <c r="A28930" s="2"/>
      <c r="B28930" s="3"/>
      <c r="C28930" s="1"/>
      <c r="E28930" s="1"/>
      <c r="J28930"/>
      <c r="K28930" t="str">
        <f t="shared" ref="K28930:K28993" si="1392">RIGHT(J28930,2)</f>
        <v/>
      </c>
    </row>
    <row r="28931" spans="1:11" x14ac:dyDescent="0.3">
      <c r="A28931" s="2"/>
      <c r="B28931" s="3"/>
      <c r="C28931" s="1"/>
      <c r="E28931" s="1"/>
      <c r="J28931"/>
      <c r="K28931" t="str">
        <f t="shared" si="1392"/>
        <v/>
      </c>
    </row>
    <row r="28932" spans="1:11" x14ac:dyDescent="0.3">
      <c r="A28932" s="2"/>
      <c r="B28932" s="3"/>
      <c r="C28932" s="1"/>
      <c r="E28932" s="1"/>
      <c r="J28932"/>
      <c r="K28932" t="str">
        <f t="shared" si="1392"/>
        <v/>
      </c>
    </row>
    <row r="28933" spans="1:11" x14ac:dyDescent="0.3">
      <c r="A28933" s="2"/>
      <c r="B28933" s="3"/>
      <c r="C28933" s="1"/>
      <c r="E28933" s="1"/>
      <c r="J28933"/>
      <c r="K28933" t="str">
        <f t="shared" si="1392"/>
        <v/>
      </c>
    </row>
    <row r="28934" spans="1:11" x14ac:dyDescent="0.3">
      <c r="A28934" s="2"/>
      <c r="B28934" s="3"/>
      <c r="C28934" s="1"/>
      <c r="E28934" s="1"/>
      <c r="J28934"/>
      <c r="K28934" t="str">
        <f t="shared" si="1392"/>
        <v/>
      </c>
    </row>
    <row r="28935" spans="1:11" x14ac:dyDescent="0.3">
      <c r="A28935" s="2"/>
      <c r="B28935" s="3"/>
      <c r="C28935" s="1"/>
      <c r="E28935" s="1"/>
      <c r="J28935"/>
      <c r="K28935" t="str">
        <f t="shared" si="1392"/>
        <v/>
      </c>
    </row>
    <row r="28936" spans="1:11" x14ac:dyDescent="0.3">
      <c r="A28936" s="2"/>
      <c r="B28936" s="3"/>
      <c r="C28936" s="1"/>
      <c r="E28936" s="1"/>
      <c r="J28936"/>
      <c r="K28936" t="str">
        <f t="shared" si="1392"/>
        <v/>
      </c>
    </row>
    <row r="28937" spans="1:11" x14ac:dyDescent="0.3">
      <c r="A28937" s="2"/>
      <c r="B28937" s="3"/>
      <c r="C28937" s="1"/>
      <c r="E28937" s="1"/>
      <c r="J28937"/>
      <c r="K28937" t="str">
        <f t="shared" si="1392"/>
        <v/>
      </c>
    </row>
    <row r="28938" spans="1:11" x14ac:dyDescent="0.3">
      <c r="A28938" s="2"/>
      <c r="B28938" s="3"/>
      <c r="C28938" s="1"/>
      <c r="E28938" s="1"/>
      <c r="J28938"/>
      <c r="K28938" t="str">
        <f t="shared" si="1392"/>
        <v/>
      </c>
    </row>
    <row r="28939" spans="1:11" x14ac:dyDescent="0.3">
      <c r="A28939" s="2"/>
      <c r="B28939" s="3"/>
      <c r="C28939" s="1"/>
      <c r="E28939" s="1"/>
      <c r="J28939"/>
      <c r="K28939" t="str">
        <f t="shared" si="1392"/>
        <v/>
      </c>
    </row>
    <row r="28940" spans="1:11" x14ac:dyDescent="0.3">
      <c r="A28940" s="2"/>
      <c r="B28940" s="3"/>
      <c r="C28940" s="1"/>
      <c r="E28940" s="1"/>
      <c r="J28940"/>
      <c r="K28940" t="str">
        <f t="shared" si="1392"/>
        <v/>
      </c>
    </row>
    <row r="28941" spans="1:11" x14ac:dyDescent="0.3">
      <c r="A28941" s="2"/>
      <c r="B28941" s="3"/>
      <c r="C28941" s="1"/>
      <c r="E28941" s="1"/>
      <c r="J28941"/>
      <c r="K28941" t="str">
        <f t="shared" si="1392"/>
        <v/>
      </c>
    </row>
    <row r="28942" spans="1:11" x14ac:dyDescent="0.3">
      <c r="A28942" s="2"/>
      <c r="B28942" s="3"/>
      <c r="C28942" s="1"/>
      <c r="E28942" s="1"/>
      <c r="J28942"/>
      <c r="K28942" t="str">
        <f t="shared" si="1392"/>
        <v/>
      </c>
    </row>
    <row r="28943" spans="1:11" x14ac:dyDescent="0.3">
      <c r="A28943" s="2"/>
      <c r="B28943" s="3"/>
      <c r="C28943" s="1"/>
      <c r="E28943" s="1"/>
      <c r="J28943"/>
      <c r="K28943" t="str">
        <f t="shared" si="1392"/>
        <v/>
      </c>
    </row>
    <row r="28944" spans="1:11" x14ac:dyDescent="0.3">
      <c r="A28944" s="2"/>
      <c r="B28944" s="3"/>
      <c r="C28944" s="1"/>
      <c r="E28944" s="1"/>
      <c r="J28944"/>
      <c r="K28944" t="str">
        <f t="shared" si="1392"/>
        <v/>
      </c>
    </row>
    <row r="28945" spans="1:11" x14ac:dyDescent="0.3">
      <c r="A28945" s="2"/>
      <c r="B28945" s="3"/>
      <c r="C28945" s="1"/>
      <c r="E28945" s="1"/>
      <c r="J28945"/>
      <c r="K28945" t="str">
        <f t="shared" si="1392"/>
        <v/>
      </c>
    </row>
    <row r="28946" spans="1:11" x14ac:dyDescent="0.3">
      <c r="A28946" s="2"/>
      <c r="B28946" s="3"/>
      <c r="C28946" s="1"/>
      <c r="E28946" s="1"/>
      <c r="J28946"/>
      <c r="K28946" t="str">
        <f t="shared" si="1392"/>
        <v/>
      </c>
    </row>
    <row r="28947" spans="1:11" x14ac:dyDescent="0.3">
      <c r="A28947" s="2"/>
      <c r="B28947" s="3"/>
      <c r="C28947" s="1"/>
      <c r="E28947" s="1"/>
      <c r="J28947"/>
      <c r="K28947" t="str">
        <f t="shared" si="1392"/>
        <v/>
      </c>
    </row>
    <row r="28948" spans="1:11" x14ac:dyDescent="0.3">
      <c r="A28948" s="2"/>
      <c r="B28948" s="3"/>
      <c r="C28948" s="1"/>
      <c r="E28948" s="1"/>
      <c r="J28948"/>
      <c r="K28948" t="str">
        <f t="shared" si="1392"/>
        <v/>
      </c>
    </row>
    <row r="28949" spans="1:11" x14ac:dyDescent="0.3">
      <c r="A28949" s="2"/>
      <c r="B28949" s="3"/>
      <c r="C28949" s="1"/>
      <c r="E28949" s="1"/>
      <c r="J28949"/>
      <c r="K28949" t="str">
        <f t="shared" si="1392"/>
        <v/>
      </c>
    </row>
    <row r="28950" spans="1:11" x14ac:dyDescent="0.3">
      <c r="A28950" s="2"/>
      <c r="B28950" s="3"/>
      <c r="C28950" s="1"/>
      <c r="E28950" s="1"/>
      <c r="J28950"/>
      <c r="K28950" t="str">
        <f t="shared" si="1392"/>
        <v/>
      </c>
    </row>
    <row r="28951" spans="1:11" x14ac:dyDescent="0.3">
      <c r="A28951" s="2"/>
      <c r="B28951" s="3"/>
      <c r="C28951" s="1"/>
      <c r="E28951" s="1"/>
      <c r="J28951"/>
      <c r="K28951" t="str">
        <f t="shared" si="1392"/>
        <v/>
      </c>
    </row>
    <row r="28952" spans="1:11" x14ac:dyDescent="0.3">
      <c r="A28952" s="2"/>
      <c r="B28952" s="3"/>
      <c r="C28952" s="1"/>
      <c r="E28952" s="1"/>
      <c r="J28952"/>
      <c r="K28952" t="str">
        <f t="shared" si="1392"/>
        <v/>
      </c>
    </row>
    <row r="28953" spans="1:11" x14ac:dyDescent="0.3">
      <c r="A28953" s="2"/>
      <c r="B28953" s="3"/>
      <c r="C28953" s="1"/>
      <c r="E28953" s="1"/>
      <c r="J28953"/>
      <c r="K28953" t="str">
        <f t="shared" si="1392"/>
        <v/>
      </c>
    </row>
    <row r="28954" spans="1:11" x14ac:dyDescent="0.3">
      <c r="A28954" s="2"/>
      <c r="B28954" s="3"/>
      <c r="C28954" s="1"/>
      <c r="E28954" s="1"/>
      <c r="J28954"/>
      <c r="K28954" t="str">
        <f t="shared" si="1392"/>
        <v/>
      </c>
    </row>
    <row r="28955" spans="1:11" x14ac:dyDescent="0.3">
      <c r="A28955" s="2"/>
      <c r="B28955" s="3"/>
      <c r="C28955" s="1"/>
      <c r="E28955" s="1"/>
      <c r="J28955"/>
      <c r="K28955" t="str">
        <f t="shared" si="1392"/>
        <v/>
      </c>
    </row>
    <row r="28956" spans="1:11" x14ac:dyDescent="0.3">
      <c r="A28956" s="2"/>
      <c r="B28956" s="3"/>
      <c r="C28956" s="1"/>
      <c r="E28956" s="1"/>
      <c r="J28956"/>
      <c r="K28956" t="str">
        <f t="shared" si="1392"/>
        <v/>
      </c>
    </row>
    <row r="28957" spans="1:11" x14ac:dyDescent="0.3">
      <c r="A28957" s="2"/>
      <c r="B28957" s="3"/>
      <c r="C28957" s="1"/>
      <c r="E28957" s="1"/>
      <c r="J28957"/>
      <c r="K28957" t="str">
        <f t="shared" si="1392"/>
        <v/>
      </c>
    </row>
    <row r="28958" spans="1:11" x14ac:dyDescent="0.3">
      <c r="A28958" s="2"/>
      <c r="B28958" s="3"/>
      <c r="C28958" s="1"/>
      <c r="E28958" s="1"/>
      <c r="J28958"/>
      <c r="K28958" t="str">
        <f t="shared" si="1392"/>
        <v/>
      </c>
    </row>
    <row r="28959" spans="1:11" x14ac:dyDescent="0.3">
      <c r="A28959" s="2"/>
      <c r="B28959" s="3"/>
      <c r="C28959" s="1"/>
      <c r="E28959" s="1"/>
      <c r="J28959"/>
      <c r="K28959" t="str">
        <f t="shared" si="1392"/>
        <v/>
      </c>
    </row>
    <row r="28960" spans="1:11" x14ac:dyDescent="0.3">
      <c r="A28960" s="2"/>
      <c r="B28960" s="3"/>
      <c r="C28960" s="1"/>
      <c r="E28960" s="1"/>
      <c r="J28960"/>
      <c r="K28960" t="str">
        <f t="shared" si="1392"/>
        <v/>
      </c>
    </row>
    <row r="28961" spans="1:11" x14ac:dyDescent="0.3">
      <c r="A28961" s="2"/>
      <c r="B28961" s="3"/>
      <c r="C28961" s="1"/>
      <c r="E28961" s="1"/>
      <c r="J28961"/>
      <c r="K28961" t="str">
        <f t="shared" si="1392"/>
        <v/>
      </c>
    </row>
    <row r="28962" spans="1:11" x14ac:dyDescent="0.3">
      <c r="A28962" s="2"/>
      <c r="B28962" s="3"/>
      <c r="C28962" s="1"/>
      <c r="E28962" s="1"/>
      <c r="J28962"/>
      <c r="K28962" t="str">
        <f t="shared" si="1392"/>
        <v/>
      </c>
    </row>
    <row r="28963" spans="1:11" x14ac:dyDescent="0.3">
      <c r="A28963" s="2"/>
      <c r="B28963" s="3"/>
      <c r="C28963" s="1"/>
      <c r="E28963" s="1"/>
      <c r="J28963"/>
      <c r="K28963" t="str">
        <f t="shared" si="1392"/>
        <v/>
      </c>
    </row>
    <row r="28964" spans="1:11" x14ac:dyDescent="0.3">
      <c r="A28964" s="2"/>
      <c r="B28964" s="3"/>
      <c r="C28964" s="1"/>
      <c r="E28964" s="1"/>
      <c r="J28964"/>
      <c r="K28964" t="str">
        <f t="shared" si="1392"/>
        <v/>
      </c>
    </row>
    <row r="28965" spans="1:11" x14ac:dyDescent="0.3">
      <c r="A28965" s="2"/>
      <c r="B28965" s="3"/>
      <c r="C28965" s="1"/>
      <c r="E28965" s="1"/>
      <c r="J28965"/>
      <c r="K28965" t="str">
        <f t="shared" si="1392"/>
        <v/>
      </c>
    </row>
    <row r="28966" spans="1:11" x14ac:dyDescent="0.3">
      <c r="A28966" s="2"/>
      <c r="B28966" s="3"/>
      <c r="C28966" s="1"/>
      <c r="E28966" s="1"/>
      <c r="J28966"/>
      <c r="K28966" t="str">
        <f t="shared" si="1392"/>
        <v/>
      </c>
    </row>
    <row r="28967" spans="1:11" x14ac:dyDescent="0.3">
      <c r="A28967" s="2"/>
      <c r="B28967" s="3"/>
      <c r="C28967" s="1"/>
      <c r="E28967" s="1"/>
      <c r="J28967"/>
      <c r="K28967" t="str">
        <f t="shared" si="1392"/>
        <v/>
      </c>
    </row>
    <row r="28968" spans="1:11" x14ac:dyDescent="0.3">
      <c r="A28968" s="2"/>
      <c r="B28968" s="3"/>
      <c r="C28968" s="1"/>
      <c r="E28968" s="1"/>
      <c r="J28968"/>
      <c r="K28968" t="str">
        <f t="shared" si="1392"/>
        <v/>
      </c>
    </row>
    <row r="28969" spans="1:11" x14ac:dyDescent="0.3">
      <c r="A28969" s="2"/>
      <c r="B28969" s="3"/>
      <c r="C28969" s="1"/>
      <c r="E28969" s="1"/>
      <c r="J28969"/>
      <c r="K28969" t="str">
        <f t="shared" si="1392"/>
        <v/>
      </c>
    </row>
    <row r="28970" spans="1:11" x14ac:dyDescent="0.3">
      <c r="A28970" s="2"/>
      <c r="B28970" s="3"/>
      <c r="C28970" s="1"/>
      <c r="E28970" s="1"/>
      <c r="J28970"/>
      <c r="K28970" t="str">
        <f t="shared" si="1392"/>
        <v/>
      </c>
    </row>
    <row r="28971" spans="1:11" x14ac:dyDescent="0.3">
      <c r="A28971" s="2"/>
      <c r="B28971" s="3"/>
      <c r="C28971" s="1"/>
      <c r="E28971" s="1"/>
      <c r="J28971"/>
      <c r="K28971" t="str">
        <f t="shared" si="1392"/>
        <v/>
      </c>
    </row>
    <row r="28972" spans="1:11" x14ac:dyDescent="0.3">
      <c r="A28972" s="2"/>
      <c r="B28972" s="3"/>
      <c r="C28972" s="1"/>
      <c r="E28972" s="1"/>
      <c r="J28972"/>
      <c r="K28972" t="str">
        <f t="shared" si="1392"/>
        <v/>
      </c>
    </row>
    <row r="28973" spans="1:11" x14ac:dyDescent="0.3">
      <c r="A28973" s="2"/>
      <c r="B28973" s="3"/>
      <c r="C28973" s="1"/>
      <c r="E28973" s="1"/>
      <c r="J28973"/>
      <c r="K28973" t="str">
        <f t="shared" si="1392"/>
        <v/>
      </c>
    </row>
    <row r="28974" spans="1:11" x14ac:dyDescent="0.3">
      <c r="A28974" s="2"/>
      <c r="B28974" s="3"/>
      <c r="C28974" s="1"/>
      <c r="E28974" s="1"/>
      <c r="J28974"/>
      <c r="K28974" t="str">
        <f t="shared" si="1392"/>
        <v/>
      </c>
    </row>
    <row r="28975" spans="1:11" x14ac:dyDescent="0.3">
      <c r="A28975" s="2"/>
      <c r="B28975" s="3"/>
      <c r="C28975" s="1"/>
      <c r="E28975" s="1"/>
      <c r="J28975"/>
      <c r="K28975" t="str">
        <f t="shared" si="1392"/>
        <v/>
      </c>
    </row>
    <row r="28976" spans="1:11" x14ac:dyDescent="0.3">
      <c r="A28976" s="2"/>
      <c r="B28976" s="3"/>
      <c r="C28976" s="1"/>
      <c r="E28976" s="1"/>
      <c r="J28976"/>
      <c r="K28976" t="str">
        <f t="shared" si="1392"/>
        <v/>
      </c>
    </row>
    <row r="28977" spans="1:11" x14ac:dyDescent="0.3">
      <c r="A28977" s="2"/>
      <c r="B28977" s="3"/>
      <c r="C28977" s="1"/>
      <c r="E28977" s="1"/>
      <c r="J28977"/>
      <c r="K28977" t="str">
        <f t="shared" si="1392"/>
        <v/>
      </c>
    </row>
    <row r="28978" spans="1:11" x14ac:dyDescent="0.3">
      <c r="A28978" s="2"/>
      <c r="B28978" s="3"/>
      <c r="C28978" s="1"/>
      <c r="E28978" s="1"/>
      <c r="J28978"/>
      <c r="K28978" t="str">
        <f t="shared" si="1392"/>
        <v/>
      </c>
    </row>
    <row r="28979" spans="1:11" x14ac:dyDescent="0.3">
      <c r="A28979" s="2"/>
      <c r="B28979" s="3"/>
      <c r="C28979" s="1"/>
      <c r="E28979" s="1"/>
      <c r="J28979"/>
      <c r="K28979" t="str">
        <f t="shared" si="1392"/>
        <v/>
      </c>
    </row>
    <row r="28980" spans="1:11" x14ac:dyDescent="0.3">
      <c r="A28980" s="2"/>
      <c r="B28980" s="3"/>
      <c r="C28980" s="1"/>
      <c r="E28980" s="1"/>
      <c r="J28980"/>
      <c r="K28980" t="str">
        <f t="shared" si="1392"/>
        <v/>
      </c>
    </row>
    <row r="28981" spans="1:11" x14ac:dyDescent="0.3">
      <c r="A28981" s="2"/>
      <c r="B28981" s="3"/>
      <c r="C28981" s="1"/>
      <c r="E28981" s="1"/>
      <c r="J28981"/>
      <c r="K28981" t="str">
        <f t="shared" si="1392"/>
        <v/>
      </c>
    </row>
    <row r="28982" spans="1:11" x14ac:dyDescent="0.3">
      <c r="A28982" s="2"/>
      <c r="B28982" s="3"/>
      <c r="C28982" s="1"/>
      <c r="E28982" s="1"/>
      <c r="J28982"/>
      <c r="K28982" t="str">
        <f t="shared" si="1392"/>
        <v/>
      </c>
    </row>
    <row r="28983" spans="1:11" x14ac:dyDescent="0.3">
      <c r="A28983" s="2"/>
      <c r="B28983" s="3"/>
      <c r="C28983" s="1"/>
      <c r="E28983" s="1"/>
      <c r="J28983"/>
      <c r="K28983" t="str">
        <f t="shared" si="1392"/>
        <v/>
      </c>
    </row>
    <row r="28984" spans="1:11" x14ac:dyDescent="0.3">
      <c r="A28984" s="2"/>
      <c r="B28984" s="3"/>
      <c r="C28984" s="1"/>
      <c r="E28984" s="1"/>
      <c r="J28984"/>
      <c r="K28984" t="str">
        <f t="shared" si="1392"/>
        <v/>
      </c>
    </row>
    <row r="28985" spans="1:11" x14ac:dyDescent="0.3">
      <c r="A28985" s="2"/>
      <c r="B28985" s="3"/>
      <c r="C28985" s="1"/>
      <c r="E28985" s="1"/>
      <c r="J28985"/>
      <c r="K28985" t="str">
        <f t="shared" si="1392"/>
        <v/>
      </c>
    </row>
    <row r="28986" spans="1:11" x14ac:dyDescent="0.3">
      <c r="A28986" s="2"/>
      <c r="B28986" s="3"/>
      <c r="C28986" s="1"/>
      <c r="E28986" s="1"/>
      <c r="J28986"/>
      <c r="K28986" t="str">
        <f t="shared" si="1392"/>
        <v/>
      </c>
    </row>
    <row r="28987" spans="1:11" x14ac:dyDescent="0.3">
      <c r="A28987" s="2"/>
      <c r="B28987" s="3"/>
      <c r="C28987" s="1"/>
      <c r="E28987" s="1"/>
      <c r="J28987"/>
      <c r="K28987" t="str">
        <f t="shared" si="1392"/>
        <v/>
      </c>
    </row>
    <row r="28988" spans="1:11" x14ac:dyDescent="0.3">
      <c r="A28988" s="2"/>
      <c r="B28988" s="3"/>
      <c r="C28988" s="1"/>
      <c r="E28988" s="1"/>
      <c r="J28988"/>
      <c r="K28988" t="str">
        <f t="shared" si="1392"/>
        <v/>
      </c>
    </row>
    <row r="28989" spans="1:11" x14ac:dyDescent="0.3">
      <c r="A28989" s="2"/>
      <c r="B28989" s="3"/>
      <c r="C28989" s="1"/>
      <c r="E28989" s="1"/>
      <c r="J28989"/>
      <c r="K28989" t="str">
        <f t="shared" si="1392"/>
        <v/>
      </c>
    </row>
    <row r="28990" spans="1:11" x14ac:dyDescent="0.3">
      <c r="A28990" s="2"/>
      <c r="B28990" s="3"/>
      <c r="C28990" s="1"/>
      <c r="E28990" s="1"/>
      <c r="J28990"/>
      <c r="K28990" t="str">
        <f t="shared" si="1392"/>
        <v/>
      </c>
    </row>
    <row r="28991" spans="1:11" x14ac:dyDescent="0.3">
      <c r="A28991" s="2"/>
      <c r="B28991" s="3"/>
      <c r="C28991" s="1"/>
      <c r="E28991" s="1"/>
      <c r="J28991"/>
      <c r="K28991" t="str">
        <f t="shared" si="1392"/>
        <v/>
      </c>
    </row>
    <row r="28992" spans="1:11" x14ac:dyDescent="0.3">
      <c r="A28992" s="2"/>
      <c r="B28992" s="3"/>
      <c r="C28992" s="1"/>
      <c r="E28992" s="1"/>
      <c r="J28992"/>
      <c r="K28992" t="str">
        <f t="shared" si="1392"/>
        <v/>
      </c>
    </row>
    <row r="28993" spans="1:11" x14ac:dyDescent="0.3">
      <c r="A28993" s="2"/>
      <c r="B28993" s="3"/>
      <c r="C28993" s="1"/>
      <c r="E28993" s="1"/>
      <c r="J28993"/>
      <c r="K28993" t="str">
        <f t="shared" si="1392"/>
        <v/>
      </c>
    </row>
    <row r="28994" spans="1:11" x14ac:dyDescent="0.3">
      <c r="A28994" s="2"/>
      <c r="B28994" s="3"/>
      <c r="C28994" s="1"/>
      <c r="E28994" s="1"/>
      <c r="J28994"/>
      <c r="K28994" t="str">
        <f t="shared" ref="K28994:K29057" si="1393">RIGHT(J28994,2)</f>
        <v/>
      </c>
    </row>
    <row r="28995" spans="1:11" x14ac:dyDescent="0.3">
      <c r="A28995" s="2"/>
      <c r="B28995" s="3"/>
      <c r="C28995" s="1"/>
      <c r="E28995" s="1"/>
      <c r="J28995"/>
      <c r="K28995" t="str">
        <f t="shared" si="1393"/>
        <v/>
      </c>
    </row>
    <row r="28996" spans="1:11" x14ac:dyDescent="0.3">
      <c r="A28996" s="2"/>
      <c r="B28996" s="3"/>
      <c r="C28996" s="1"/>
      <c r="E28996" s="1"/>
      <c r="J28996"/>
      <c r="K28996" t="str">
        <f t="shared" si="1393"/>
        <v/>
      </c>
    </row>
    <row r="28997" spans="1:11" x14ac:dyDescent="0.3">
      <c r="A28997" s="2"/>
      <c r="B28997" s="3"/>
      <c r="C28997" s="1"/>
      <c r="E28997" s="1"/>
      <c r="J28997"/>
      <c r="K28997" t="str">
        <f t="shared" si="1393"/>
        <v/>
      </c>
    </row>
    <row r="28998" spans="1:11" x14ac:dyDescent="0.3">
      <c r="A28998" s="2"/>
      <c r="B28998" s="3"/>
      <c r="C28998" s="1"/>
      <c r="E28998" s="1"/>
      <c r="J28998"/>
      <c r="K28998" t="str">
        <f t="shared" si="1393"/>
        <v/>
      </c>
    </row>
    <row r="28999" spans="1:11" x14ac:dyDescent="0.3">
      <c r="A28999" s="2"/>
      <c r="B28999" s="3"/>
      <c r="C28999" s="1"/>
      <c r="E28999" s="1"/>
      <c r="J28999"/>
      <c r="K28999" t="str">
        <f t="shared" si="1393"/>
        <v/>
      </c>
    </row>
    <row r="29000" spans="1:11" x14ac:dyDescent="0.3">
      <c r="A29000" s="2"/>
      <c r="B29000" s="3"/>
      <c r="C29000" s="1"/>
      <c r="E29000" s="1"/>
      <c r="J29000"/>
      <c r="K29000" t="str">
        <f t="shared" si="1393"/>
        <v/>
      </c>
    </row>
    <row r="29001" spans="1:11" x14ac:dyDescent="0.3">
      <c r="A29001" s="2"/>
      <c r="B29001" s="3"/>
      <c r="C29001" s="1"/>
      <c r="E29001" s="1"/>
      <c r="J29001"/>
      <c r="K29001" t="str">
        <f t="shared" si="1393"/>
        <v/>
      </c>
    </row>
    <row r="29002" spans="1:11" x14ac:dyDescent="0.3">
      <c r="A29002" s="2"/>
      <c r="B29002" s="3"/>
      <c r="C29002" s="1"/>
      <c r="E29002" s="1"/>
      <c r="J29002"/>
      <c r="K29002" t="str">
        <f t="shared" si="1393"/>
        <v/>
      </c>
    </row>
    <row r="29003" spans="1:11" x14ac:dyDescent="0.3">
      <c r="A29003" s="2"/>
      <c r="B29003" s="3"/>
      <c r="C29003" s="1"/>
      <c r="E29003" s="1"/>
      <c r="J29003"/>
      <c r="K29003" t="str">
        <f t="shared" si="1393"/>
        <v/>
      </c>
    </row>
    <row r="29004" spans="1:11" x14ac:dyDescent="0.3">
      <c r="A29004" s="2"/>
      <c r="B29004" s="3"/>
      <c r="C29004" s="1"/>
      <c r="E29004" s="1"/>
      <c r="J29004"/>
      <c r="K29004" t="str">
        <f t="shared" si="1393"/>
        <v/>
      </c>
    </row>
    <row r="29005" spans="1:11" x14ac:dyDescent="0.3">
      <c r="A29005" s="2"/>
      <c r="B29005" s="3"/>
      <c r="C29005" s="1"/>
      <c r="E29005" s="1"/>
      <c r="J29005"/>
      <c r="K29005" t="str">
        <f t="shared" si="1393"/>
        <v/>
      </c>
    </row>
    <row r="29006" spans="1:11" x14ac:dyDescent="0.3">
      <c r="A29006" s="2"/>
      <c r="B29006" s="3"/>
      <c r="C29006" s="1"/>
      <c r="E29006" s="1"/>
      <c r="J29006"/>
      <c r="K29006" t="str">
        <f t="shared" si="1393"/>
        <v/>
      </c>
    </row>
    <row r="29007" spans="1:11" x14ac:dyDescent="0.3">
      <c r="A29007" s="2"/>
      <c r="B29007" s="3"/>
      <c r="C29007" s="1"/>
      <c r="E29007" s="1"/>
      <c r="J29007"/>
      <c r="K29007" t="str">
        <f t="shared" si="1393"/>
        <v/>
      </c>
    </row>
    <row r="29008" spans="1:11" x14ac:dyDescent="0.3">
      <c r="A29008" s="2"/>
      <c r="B29008" s="3"/>
      <c r="C29008" s="1"/>
      <c r="E29008" s="1"/>
      <c r="J29008"/>
      <c r="K29008" t="str">
        <f t="shared" si="1393"/>
        <v/>
      </c>
    </row>
    <row r="29009" spans="1:11" x14ac:dyDescent="0.3">
      <c r="A29009" s="2"/>
      <c r="B29009" s="3"/>
      <c r="C29009" s="1"/>
      <c r="E29009" s="1"/>
      <c r="J29009"/>
      <c r="K29009" t="str">
        <f t="shared" si="1393"/>
        <v/>
      </c>
    </row>
    <row r="29010" spans="1:11" x14ac:dyDescent="0.3">
      <c r="A29010" s="2"/>
      <c r="B29010" s="3"/>
      <c r="C29010" s="1"/>
      <c r="E29010" s="1"/>
      <c r="J29010"/>
      <c r="K29010" t="str">
        <f t="shared" si="1393"/>
        <v/>
      </c>
    </row>
    <row r="29011" spans="1:11" x14ac:dyDescent="0.3">
      <c r="A29011" s="2"/>
      <c r="B29011" s="3"/>
      <c r="C29011" s="1"/>
      <c r="E29011" s="1"/>
      <c r="J29011"/>
      <c r="K29011" t="str">
        <f t="shared" si="1393"/>
        <v/>
      </c>
    </row>
    <row r="29012" spans="1:11" x14ac:dyDescent="0.3">
      <c r="A29012" s="2"/>
      <c r="B29012" s="3"/>
      <c r="C29012" s="1"/>
      <c r="E29012" s="1"/>
      <c r="J29012"/>
      <c r="K29012" t="str">
        <f t="shared" si="1393"/>
        <v/>
      </c>
    </row>
    <row r="29013" spans="1:11" x14ac:dyDescent="0.3">
      <c r="A29013" s="2"/>
      <c r="B29013" s="3"/>
      <c r="C29013" s="1"/>
      <c r="E29013" s="1"/>
      <c r="J29013"/>
      <c r="K29013" t="str">
        <f t="shared" si="1393"/>
        <v/>
      </c>
    </row>
    <row r="29014" spans="1:11" x14ac:dyDescent="0.3">
      <c r="A29014" s="2"/>
      <c r="B29014" s="3"/>
      <c r="C29014" s="1"/>
      <c r="E29014" s="1"/>
      <c r="J29014"/>
      <c r="K29014" t="str">
        <f t="shared" si="1393"/>
        <v/>
      </c>
    </row>
    <row r="29015" spans="1:11" x14ac:dyDescent="0.3">
      <c r="A29015" s="2"/>
      <c r="B29015" s="3"/>
      <c r="C29015" s="1"/>
      <c r="E29015" s="1"/>
      <c r="J29015"/>
      <c r="K29015" t="str">
        <f t="shared" si="1393"/>
        <v/>
      </c>
    </row>
    <row r="29016" spans="1:11" x14ac:dyDescent="0.3">
      <c r="A29016" s="2"/>
      <c r="B29016" s="3"/>
      <c r="C29016" s="1"/>
      <c r="E29016" s="1"/>
      <c r="J29016"/>
      <c r="K29016" t="str">
        <f t="shared" si="1393"/>
        <v/>
      </c>
    </row>
    <row r="29017" spans="1:11" x14ac:dyDescent="0.3">
      <c r="A29017" s="2"/>
      <c r="B29017" s="3"/>
      <c r="C29017" s="1"/>
      <c r="E29017" s="1"/>
      <c r="J29017"/>
      <c r="K29017" t="str">
        <f t="shared" si="1393"/>
        <v/>
      </c>
    </row>
    <row r="29018" spans="1:11" x14ac:dyDescent="0.3">
      <c r="A29018" s="2"/>
      <c r="B29018" s="3"/>
      <c r="C29018" s="1"/>
      <c r="E29018" s="1"/>
      <c r="J29018"/>
      <c r="K29018" t="str">
        <f t="shared" si="1393"/>
        <v/>
      </c>
    </row>
    <row r="29019" spans="1:11" x14ac:dyDescent="0.3">
      <c r="A29019" s="2"/>
      <c r="B29019" s="3"/>
      <c r="C29019" s="1"/>
      <c r="E29019" s="1"/>
      <c r="J29019"/>
      <c r="K29019" t="str">
        <f t="shared" si="1393"/>
        <v/>
      </c>
    </row>
    <row r="29020" spans="1:11" x14ac:dyDescent="0.3">
      <c r="A29020" s="2"/>
      <c r="B29020" s="3"/>
      <c r="C29020" s="1"/>
      <c r="E29020" s="1"/>
      <c r="J29020"/>
      <c r="K29020" t="str">
        <f t="shared" si="1393"/>
        <v/>
      </c>
    </row>
    <row r="29021" spans="1:11" x14ac:dyDescent="0.3">
      <c r="A29021" s="2"/>
      <c r="B29021" s="3"/>
      <c r="C29021" s="1"/>
      <c r="E29021" s="1"/>
      <c r="J29021"/>
      <c r="K29021" t="str">
        <f t="shared" si="1393"/>
        <v/>
      </c>
    </row>
    <row r="29022" spans="1:11" x14ac:dyDescent="0.3">
      <c r="A29022" s="2"/>
      <c r="B29022" s="3"/>
      <c r="C29022" s="1"/>
      <c r="E29022" s="1"/>
      <c r="J29022"/>
      <c r="K29022" t="str">
        <f t="shared" si="1393"/>
        <v/>
      </c>
    </row>
    <row r="29023" spans="1:11" x14ac:dyDescent="0.3">
      <c r="A29023" s="2"/>
      <c r="B29023" s="3"/>
      <c r="C29023" s="1"/>
      <c r="E29023" s="1"/>
      <c r="J29023"/>
      <c r="K29023" t="str">
        <f t="shared" si="1393"/>
        <v/>
      </c>
    </row>
    <row r="29024" spans="1:11" x14ac:dyDescent="0.3">
      <c r="A29024" s="2"/>
      <c r="B29024" s="3"/>
      <c r="C29024" s="1"/>
      <c r="E29024" s="1"/>
      <c r="J29024"/>
      <c r="K29024" t="str">
        <f t="shared" si="1393"/>
        <v/>
      </c>
    </row>
    <row r="29025" spans="1:11" x14ac:dyDescent="0.3">
      <c r="A29025" s="2"/>
      <c r="B29025" s="3"/>
      <c r="C29025" s="1"/>
      <c r="E29025" s="1"/>
      <c r="J29025"/>
      <c r="K29025" t="str">
        <f t="shared" si="1393"/>
        <v/>
      </c>
    </row>
    <row r="29026" spans="1:11" x14ac:dyDescent="0.3">
      <c r="A29026" s="2"/>
      <c r="B29026" s="3"/>
      <c r="C29026" s="1"/>
      <c r="E29026" s="1"/>
      <c r="J29026"/>
      <c r="K29026" t="str">
        <f t="shared" si="1393"/>
        <v/>
      </c>
    </row>
    <row r="29027" spans="1:11" x14ac:dyDescent="0.3">
      <c r="A29027" s="2"/>
      <c r="B29027" s="3"/>
      <c r="C29027" s="1"/>
      <c r="E29027" s="1"/>
      <c r="J29027"/>
      <c r="K29027" t="str">
        <f t="shared" si="1393"/>
        <v/>
      </c>
    </row>
    <row r="29028" spans="1:11" x14ac:dyDescent="0.3">
      <c r="A29028" s="2"/>
      <c r="B29028" s="3"/>
      <c r="C29028" s="1"/>
      <c r="E29028" s="1"/>
      <c r="J29028"/>
      <c r="K29028" t="str">
        <f t="shared" si="1393"/>
        <v/>
      </c>
    </row>
    <row r="29029" spans="1:11" x14ac:dyDescent="0.3">
      <c r="A29029" s="2"/>
      <c r="B29029" s="3"/>
      <c r="C29029" s="1"/>
      <c r="E29029" s="1"/>
      <c r="J29029"/>
      <c r="K29029" t="str">
        <f t="shared" si="1393"/>
        <v/>
      </c>
    </row>
    <row r="29030" spans="1:11" x14ac:dyDescent="0.3">
      <c r="A29030" s="2"/>
      <c r="B29030" s="3"/>
      <c r="C29030" s="1"/>
      <c r="E29030" s="1"/>
      <c r="J29030"/>
      <c r="K29030" t="str">
        <f t="shared" si="1393"/>
        <v/>
      </c>
    </row>
    <row r="29031" spans="1:11" x14ac:dyDescent="0.3">
      <c r="A29031" s="2"/>
      <c r="B29031" s="3"/>
      <c r="C29031" s="1"/>
      <c r="E29031" s="1"/>
      <c r="J29031"/>
      <c r="K29031" t="str">
        <f t="shared" si="1393"/>
        <v/>
      </c>
    </row>
    <row r="29032" spans="1:11" x14ac:dyDescent="0.3">
      <c r="A29032" s="2"/>
      <c r="B29032" s="3"/>
      <c r="C29032" s="1"/>
      <c r="E29032" s="1"/>
      <c r="J29032"/>
      <c r="K29032" t="str">
        <f t="shared" si="1393"/>
        <v/>
      </c>
    </row>
    <row r="29033" spans="1:11" x14ac:dyDescent="0.3">
      <c r="A29033" s="2"/>
      <c r="B29033" s="3"/>
      <c r="C29033" s="1"/>
      <c r="E29033" s="1"/>
      <c r="J29033"/>
      <c r="K29033" t="str">
        <f t="shared" si="1393"/>
        <v/>
      </c>
    </row>
    <row r="29034" spans="1:11" x14ac:dyDescent="0.3">
      <c r="A29034" s="2"/>
      <c r="B29034" s="3"/>
      <c r="C29034" s="1"/>
      <c r="E29034" s="1"/>
      <c r="J29034"/>
      <c r="K29034" t="str">
        <f t="shared" si="1393"/>
        <v/>
      </c>
    </row>
    <row r="29035" spans="1:11" x14ac:dyDescent="0.3">
      <c r="A29035" s="2"/>
      <c r="B29035" s="3"/>
      <c r="C29035" s="1"/>
      <c r="E29035" s="1"/>
      <c r="J29035"/>
      <c r="K29035" t="str">
        <f t="shared" si="1393"/>
        <v/>
      </c>
    </row>
    <row r="29036" spans="1:11" x14ac:dyDescent="0.3">
      <c r="A29036" s="2"/>
      <c r="B29036" s="3"/>
      <c r="C29036" s="1"/>
      <c r="E29036" s="1"/>
      <c r="J29036"/>
      <c r="K29036" t="str">
        <f t="shared" si="1393"/>
        <v/>
      </c>
    </row>
    <row r="29037" spans="1:11" x14ac:dyDescent="0.3">
      <c r="A29037" s="2"/>
      <c r="B29037" s="3"/>
      <c r="C29037" s="1"/>
      <c r="E29037" s="1"/>
      <c r="J29037"/>
      <c r="K29037" t="str">
        <f t="shared" si="1393"/>
        <v/>
      </c>
    </row>
    <row r="29038" spans="1:11" x14ac:dyDescent="0.3">
      <c r="A29038" s="2"/>
      <c r="B29038" s="3"/>
      <c r="C29038" s="1"/>
      <c r="E29038" s="1"/>
      <c r="J29038"/>
      <c r="K29038" t="str">
        <f t="shared" si="1393"/>
        <v/>
      </c>
    </row>
    <row r="29039" spans="1:11" x14ac:dyDescent="0.3">
      <c r="A29039" s="2"/>
      <c r="B29039" s="3"/>
      <c r="C29039" s="1"/>
      <c r="E29039" s="1"/>
      <c r="J29039"/>
      <c r="K29039" t="str">
        <f t="shared" si="1393"/>
        <v/>
      </c>
    </row>
    <row r="29040" spans="1:11" x14ac:dyDescent="0.3">
      <c r="A29040" s="2"/>
      <c r="B29040" s="3"/>
      <c r="C29040" s="1"/>
      <c r="E29040" s="1"/>
      <c r="J29040"/>
      <c r="K29040" t="str">
        <f t="shared" si="1393"/>
        <v/>
      </c>
    </row>
    <row r="29041" spans="1:11" x14ac:dyDescent="0.3">
      <c r="A29041" s="2"/>
      <c r="B29041" s="3"/>
      <c r="C29041" s="1"/>
      <c r="E29041" s="1"/>
      <c r="J29041"/>
      <c r="K29041" t="str">
        <f t="shared" si="1393"/>
        <v/>
      </c>
    </row>
    <row r="29042" spans="1:11" x14ac:dyDescent="0.3">
      <c r="A29042" s="2"/>
      <c r="B29042" s="3"/>
      <c r="C29042" s="1"/>
      <c r="E29042" s="1"/>
      <c r="J29042"/>
      <c r="K29042" t="str">
        <f t="shared" si="1393"/>
        <v/>
      </c>
    </row>
    <row r="29043" spans="1:11" x14ac:dyDescent="0.3">
      <c r="A29043" s="2"/>
      <c r="B29043" s="3"/>
      <c r="C29043" s="1"/>
      <c r="E29043" s="1"/>
      <c r="J29043"/>
      <c r="K29043" t="str">
        <f t="shared" si="1393"/>
        <v/>
      </c>
    </row>
    <row r="29044" spans="1:11" x14ac:dyDescent="0.3">
      <c r="A29044" s="2"/>
      <c r="B29044" s="3"/>
      <c r="C29044" s="1"/>
      <c r="E29044" s="1"/>
      <c r="J29044"/>
      <c r="K29044" t="str">
        <f t="shared" si="1393"/>
        <v/>
      </c>
    </row>
    <row r="29045" spans="1:11" x14ac:dyDescent="0.3">
      <c r="A29045" s="2"/>
      <c r="B29045" s="3"/>
      <c r="C29045" s="1"/>
      <c r="E29045" s="1"/>
      <c r="J29045"/>
      <c r="K29045" t="str">
        <f t="shared" si="1393"/>
        <v/>
      </c>
    </row>
    <row r="29046" spans="1:11" x14ac:dyDescent="0.3">
      <c r="A29046" s="2"/>
      <c r="B29046" s="3"/>
      <c r="C29046" s="1"/>
      <c r="E29046" s="1"/>
      <c r="J29046"/>
      <c r="K29046" t="str">
        <f t="shared" si="1393"/>
        <v/>
      </c>
    </row>
    <row r="29047" spans="1:11" x14ac:dyDescent="0.3">
      <c r="A29047" s="2"/>
      <c r="B29047" s="3"/>
      <c r="C29047" s="1"/>
      <c r="E29047" s="1"/>
      <c r="J29047"/>
      <c r="K29047" t="str">
        <f t="shared" si="1393"/>
        <v/>
      </c>
    </row>
    <row r="29048" spans="1:11" x14ac:dyDescent="0.3">
      <c r="A29048" s="2"/>
      <c r="B29048" s="3"/>
      <c r="C29048" s="1"/>
      <c r="E29048" s="1"/>
      <c r="J29048"/>
      <c r="K29048" t="str">
        <f t="shared" si="1393"/>
        <v/>
      </c>
    </row>
    <row r="29049" spans="1:11" x14ac:dyDescent="0.3">
      <c r="A29049" s="2"/>
      <c r="B29049" s="3"/>
      <c r="C29049" s="1"/>
      <c r="E29049" s="1"/>
      <c r="J29049"/>
      <c r="K29049" t="str">
        <f t="shared" si="1393"/>
        <v/>
      </c>
    </row>
    <row r="29050" spans="1:11" x14ac:dyDescent="0.3">
      <c r="A29050" s="2"/>
      <c r="B29050" s="3"/>
      <c r="C29050" s="1"/>
      <c r="E29050" s="1"/>
      <c r="J29050"/>
      <c r="K29050" t="str">
        <f t="shared" si="1393"/>
        <v/>
      </c>
    </row>
    <row r="29051" spans="1:11" x14ac:dyDescent="0.3">
      <c r="A29051" s="2"/>
      <c r="B29051" s="3"/>
      <c r="C29051" s="1"/>
      <c r="E29051" s="1"/>
      <c r="J29051"/>
      <c r="K29051" t="str">
        <f t="shared" si="1393"/>
        <v/>
      </c>
    </row>
    <row r="29052" spans="1:11" x14ac:dyDescent="0.3">
      <c r="A29052" s="2"/>
      <c r="B29052" s="3"/>
      <c r="C29052" s="1"/>
      <c r="E29052" s="1"/>
      <c r="J29052"/>
      <c r="K29052" t="str">
        <f t="shared" si="1393"/>
        <v/>
      </c>
    </row>
    <row r="29053" spans="1:11" x14ac:dyDescent="0.3">
      <c r="A29053" s="2"/>
      <c r="B29053" s="3"/>
      <c r="C29053" s="1"/>
      <c r="E29053" s="1"/>
      <c r="J29053"/>
      <c r="K29053" t="str">
        <f t="shared" si="1393"/>
        <v/>
      </c>
    </row>
    <row r="29054" spans="1:11" x14ac:dyDescent="0.3">
      <c r="A29054" s="2"/>
      <c r="B29054" s="3"/>
      <c r="C29054" s="1"/>
      <c r="E29054" s="1"/>
      <c r="J29054"/>
      <c r="K29054" t="str">
        <f t="shared" si="1393"/>
        <v/>
      </c>
    </row>
    <row r="29055" spans="1:11" x14ac:dyDescent="0.3">
      <c r="A29055" s="2"/>
      <c r="B29055" s="3"/>
      <c r="C29055" s="1"/>
      <c r="E29055" s="1"/>
      <c r="J29055"/>
      <c r="K29055" t="str">
        <f t="shared" si="1393"/>
        <v/>
      </c>
    </row>
    <row r="29056" spans="1:11" x14ac:dyDescent="0.3">
      <c r="A29056" s="2"/>
      <c r="B29056" s="3"/>
      <c r="C29056" s="1"/>
      <c r="E29056" s="1"/>
      <c r="J29056"/>
      <c r="K29056" t="str">
        <f t="shared" si="1393"/>
        <v/>
      </c>
    </row>
    <row r="29057" spans="1:11" x14ac:dyDescent="0.3">
      <c r="A29057" s="2"/>
      <c r="B29057" s="3"/>
      <c r="C29057" s="1"/>
      <c r="E29057" s="1"/>
      <c r="J29057"/>
      <c r="K29057" t="str">
        <f t="shared" si="1393"/>
        <v/>
      </c>
    </row>
    <row r="29058" spans="1:11" x14ac:dyDescent="0.3">
      <c r="A29058" s="2"/>
      <c r="B29058" s="3"/>
      <c r="C29058" s="1"/>
      <c r="E29058" s="1"/>
      <c r="J29058"/>
      <c r="K29058" t="str">
        <f t="shared" ref="K29058:K29121" si="1394">RIGHT(J29058,2)</f>
        <v/>
      </c>
    </row>
    <row r="29059" spans="1:11" x14ac:dyDescent="0.3">
      <c r="A29059" s="2"/>
      <c r="B29059" s="3"/>
      <c r="C29059" s="1"/>
      <c r="E29059" s="1"/>
      <c r="J29059"/>
      <c r="K29059" t="str">
        <f t="shared" si="1394"/>
        <v/>
      </c>
    </row>
    <row r="29060" spans="1:11" x14ac:dyDescent="0.3">
      <c r="A29060" s="2"/>
      <c r="B29060" s="3"/>
      <c r="C29060" s="1"/>
      <c r="E29060" s="1"/>
      <c r="J29060"/>
      <c r="K29060" t="str">
        <f t="shared" si="1394"/>
        <v/>
      </c>
    </row>
    <row r="29061" spans="1:11" x14ac:dyDescent="0.3">
      <c r="A29061" s="2"/>
      <c r="B29061" s="3"/>
      <c r="C29061" s="1"/>
      <c r="E29061" s="1"/>
      <c r="J29061"/>
      <c r="K29061" t="str">
        <f t="shared" si="1394"/>
        <v/>
      </c>
    </row>
    <row r="29062" spans="1:11" x14ac:dyDescent="0.3">
      <c r="A29062" s="2"/>
      <c r="B29062" s="3"/>
      <c r="C29062" s="1"/>
      <c r="E29062" s="1"/>
      <c r="J29062"/>
      <c r="K29062" t="str">
        <f t="shared" si="1394"/>
        <v/>
      </c>
    </row>
    <row r="29063" spans="1:11" x14ac:dyDescent="0.3">
      <c r="A29063" s="2"/>
      <c r="B29063" s="3"/>
      <c r="C29063" s="1"/>
      <c r="E29063" s="1"/>
      <c r="J29063"/>
      <c r="K29063" t="str">
        <f t="shared" si="1394"/>
        <v/>
      </c>
    </row>
    <row r="29064" spans="1:11" x14ac:dyDescent="0.3">
      <c r="A29064" s="2"/>
      <c r="B29064" s="3"/>
      <c r="C29064" s="1"/>
      <c r="E29064" s="1"/>
      <c r="J29064"/>
      <c r="K29064" t="str">
        <f t="shared" si="1394"/>
        <v/>
      </c>
    </row>
    <row r="29065" spans="1:11" x14ac:dyDescent="0.3">
      <c r="A29065" s="2"/>
      <c r="B29065" s="3"/>
      <c r="C29065" s="1"/>
      <c r="E29065" s="1"/>
      <c r="J29065"/>
      <c r="K29065" t="str">
        <f t="shared" si="1394"/>
        <v/>
      </c>
    </row>
    <row r="29066" spans="1:11" x14ac:dyDescent="0.3">
      <c r="A29066" s="2"/>
      <c r="B29066" s="3"/>
      <c r="C29066" s="1"/>
      <c r="E29066" s="1"/>
      <c r="J29066"/>
      <c r="K29066" t="str">
        <f t="shared" si="1394"/>
        <v/>
      </c>
    </row>
    <row r="29067" spans="1:11" x14ac:dyDescent="0.3">
      <c r="A29067" s="2"/>
      <c r="B29067" s="3"/>
      <c r="C29067" s="1"/>
      <c r="E29067" s="1"/>
      <c r="J29067"/>
      <c r="K29067" t="str">
        <f t="shared" si="1394"/>
        <v/>
      </c>
    </row>
    <row r="29068" spans="1:11" x14ac:dyDescent="0.3">
      <c r="A29068" s="2"/>
      <c r="B29068" s="3"/>
      <c r="C29068" s="1"/>
      <c r="E29068" s="1"/>
      <c r="J29068"/>
      <c r="K29068" t="str">
        <f t="shared" si="1394"/>
        <v/>
      </c>
    </row>
    <row r="29069" spans="1:11" x14ac:dyDescent="0.3">
      <c r="A29069" s="2"/>
      <c r="B29069" s="3"/>
      <c r="C29069" s="1"/>
      <c r="E29069" s="1"/>
      <c r="J29069"/>
      <c r="K29069" t="str">
        <f t="shared" si="1394"/>
        <v/>
      </c>
    </row>
    <row r="29070" spans="1:11" x14ac:dyDescent="0.3">
      <c r="A29070" s="2"/>
      <c r="B29070" s="3"/>
      <c r="C29070" s="1"/>
      <c r="E29070" s="1"/>
      <c r="J29070"/>
      <c r="K29070" t="str">
        <f t="shared" si="1394"/>
        <v/>
      </c>
    </row>
    <row r="29071" spans="1:11" x14ac:dyDescent="0.3">
      <c r="A29071" s="2"/>
      <c r="B29071" s="3"/>
      <c r="C29071" s="1"/>
      <c r="E29071" s="1"/>
      <c r="J29071"/>
      <c r="K29071" t="str">
        <f t="shared" si="1394"/>
        <v/>
      </c>
    </row>
    <row r="29072" spans="1:11" x14ac:dyDescent="0.3">
      <c r="A29072" s="2"/>
      <c r="B29072" s="3"/>
      <c r="C29072" s="1"/>
      <c r="E29072" s="1"/>
      <c r="J29072"/>
      <c r="K29072" t="str">
        <f t="shared" si="1394"/>
        <v/>
      </c>
    </row>
    <row r="29073" spans="1:11" x14ac:dyDescent="0.3">
      <c r="A29073" s="2"/>
      <c r="B29073" s="3"/>
      <c r="C29073" s="1"/>
      <c r="E29073" s="1"/>
      <c r="J29073"/>
      <c r="K29073" t="str">
        <f t="shared" si="1394"/>
        <v/>
      </c>
    </row>
    <row r="29074" spans="1:11" x14ac:dyDescent="0.3">
      <c r="A29074" s="2"/>
      <c r="B29074" s="3"/>
      <c r="C29074" s="1"/>
      <c r="E29074" s="1"/>
      <c r="J29074"/>
      <c r="K29074" t="str">
        <f t="shared" si="1394"/>
        <v/>
      </c>
    </row>
    <row r="29075" spans="1:11" x14ac:dyDescent="0.3">
      <c r="A29075" s="2"/>
      <c r="B29075" s="3"/>
      <c r="C29075" s="1"/>
      <c r="E29075" s="1"/>
      <c r="J29075"/>
      <c r="K29075" t="str">
        <f t="shared" si="1394"/>
        <v/>
      </c>
    </row>
    <row r="29076" spans="1:11" x14ac:dyDescent="0.3">
      <c r="A29076" s="2"/>
      <c r="B29076" s="3"/>
      <c r="C29076" s="1"/>
      <c r="E29076" s="1"/>
      <c r="J29076"/>
      <c r="K29076" t="str">
        <f t="shared" si="1394"/>
        <v/>
      </c>
    </row>
    <row r="29077" spans="1:11" x14ac:dyDescent="0.3">
      <c r="A29077" s="2"/>
      <c r="B29077" s="3"/>
      <c r="C29077" s="1"/>
      <c r="E29077" s="1"/>
      <c r="J29077"/>
      <c r="K29077" t="str">
        <f t="shared" si="1394"/>
        <v/>
      </c>
    </row>
    <row r="29078" spans="1:11" x14ac:dyDescent="0.3">
      <c r="A29078" s="2"/>
      <c r="B29078" s="3"/>
      <c r="C29078" s="1"/>
      <c r="E29078" s="1"/>
      <c r="J29078"/>
      <c r="K29078" t="str">
        <f t="shared" si="1394"/>
        <v/>
      </c>
    </row>
    <row r="29079" spans="1:11" x14ac:dyDescent="0.3">
      <c r="A29079" s="2"/>
      <c r="B29079" s="3"/>
      <c r="C29079" s="1"/>
      <c r="E29079" s="1"/>
      <c r="J29079"/>
      <c r="K29079" t="str">
        <f t="shared" si="1394"/>
        <v/>
      </c>
    </row>
    <row r="29080" spans="1:11" x14ac:dyDescent="0.3">
      <c r="A29080" s="2"/>
      <c r="B29080" s="3"/>
      <c r="C29080" s="1"/>
      <c r="E29080" s="1"/>
      <c r="J29080"/>
      <c r="K29080" t="str">
        <f t="shared" si="1394"/>
        <v/>
      </c>
    </row>
    <row r="29081" spans="1:11" x14ac:dyDescent="0.3">
      <c r="A29081" s="2"/>
      <c r="B29081" s="3"/>
      <c r="C29081" s="1"/>
      <c r="E29081" s="1"/>
      <c r="J29081"/>
      <c r="K29081" t="str">
        <f t="shared" si="1394"/>
        <v/>
      </c>
    </row>
    <row r="29082" spans="1:11" x14ac:dyDescent="0.3">
      <c r="A29082" s="2"/>
      <c r="B29082" s="3"/>
      <c r="C29082" s="1"/>
      <c r="E29082" s="1"/>
      <c r="J29082"/>
      <c r="K29082" t="str">
        <f t="shared" si="1394"/>
        <v/>
      </c>
    </row>
    <row r="29083" spans="1:11" x14ac:dyDescent="0.3">
      <c r="A29083" s="2"/>
      <c r="B29083" s="3"/>
      <c r="C29083" s="1"/>
      <c r="E29083" s="1"/>
      <c r="J29083"/>
      <c r="K29083" t="str">
        <f t="shared" si="1394"/>
        <v/>
      </c>
    </row>
    <row r="29084" spans="1:11" x14ac:dyDescent="0.3">
      <c r="A29084" s="2"/>
      <c r="B29084" s="3"/>
      <c r="C29084" s="1"/>
      <c r="E29084" s="1"/>
      <c r="J29084"/>
      <c r="K29084" t="str">
        <f t="shared" si="1394"/>
        <v/>
      </c>
    </row>
    <row r="29085" spans="1:11" x14ac:dyDescent="0.3">
      <c r="A29085" s="2"/>
      <c r="B29085" s="3"/>
      <c r="C29085" s="1"/>
      <c r="E29085" s="1"/>
      <c r="J29085"/>
      <c r="K29085" t="str">
        <f t="shared" si="1394"/>
        <v/>
      </c>
    </row>
    <row r="29086" spans="1:11" x14ac:dyDescent="0.3">
      <c r="A29086" s="2"/>
      <c r="B29086" s="3"/>
      <c r="C29086" s="1"/>
      <c r="E29086" s="1"/>
      <c r="J29086"/>
      <c r="K29086" t="str">
        <f t="shared" si="1394"/>
        <v/>
      </c>
    </row>
    <row r="29087" spans="1:11" x14ac:dyDescent="0.3">
      <c r="A29087" s="2"/>
      <c r="B29087" s="3"/>
      <c r="C29087" s="1"/>
      <c r="E29087" s="1"/>
      <c r="J29087"/>
      <c r="K29087" t="str">
        <f t="shared" si="1394"/>
        <v/>
      </c>
    </row>
    <row r="29088" spans="1:11" x14ac:dyDescent="0.3">
      <c r="A29088" s="2"/>
      <c r="B29088" s="3"/>
      <c r="C29088" s="1"/>
      <c r="E29088" s="1"/>
      <c r="J29088"/>
      <c r="K29088" t="str">
        <f t="shared" si="1394"/>
        <v/>
      </c>
    </row>
    <row r="29089" spans="1:11" x14ac:dyDescent="0.3">
      <c r="A29089" s="2"/>
      <c r="B29089" s="3"/>
      <c r="C29089" s="1"/>
      <c r="E29089" s="1"/>
      <c r="J29089"/>
      <c r="K29089" t="str">
        <f t="shared" si="1394"/>
        <v/>
      </c>
    </row>
    <row r="29090" spans="1:11" x14ac:dyDescent="0.3">
      <c r="A29090" s="2"/>
      <c r="B29090" s="3"/>
      <c r="C29090" s="1"/>
      <c r="E29090" s="1"/>
      <c r="J29090"/>
      <c r="K29090" t="str">
        <f t="shared" si="1394"/>
        <v/>
      </c>
    </row>
    <row r="29091" spans="1:11" x14ac:dyDescent="0.3">
      <c r="A29091" s="2"/>
      <c r="B29091" s="3"/>
      <c r="C29091" s="1"/>
      <c r="E29091" s="1"/>
      <c r="J29091"/>
      <c r="K29091" t="str">
        <f t="shared" si="1394"/>
        <v/>
      </c>
    </row>
    <row r="29092" spans="1:11" x14ac:dyDescent="0.3">
      <c r="A29092" s="2"/>
      <c r="B29092" s="3"/>
      <c r="C29092" s="1"/>
      <c r="E29092" s="1"/>
      <c r="J29092"/>
      <c r="K29092" t="str">
        <f t="shared" si="1394"/>
        <v/>
      </c>
    </row>
    <row r="29093" spans="1:11" x14ac:dyDescent="0.3">
      <c r="A29093" s="2"/>
      <c r="B29093" s="3"/>
      <c r="C29093" s="1"/>
      <c r="E29093" s="1"/>
      <c r="J29093"/>
      <c r="K29093" t="str">
        <f t="shared" si="1394"/>
        <v/>
      </c>
    </row>
    <row r="29094" spans="1:11" x14ac:dyDescent="0.3">
      <c r="A29094" s="2"/>
      <c r="B29094" s="3"/>
      <c r="C29094" s="1"/>
      <c r="E29094" s="1"/>
      <c r="J29094"/>
      <c r="K29094" t="str">
        <f t="shared" si="1394"/>
        <v/>
      </c>
    </row>
    <row r="29095" spans="1:11" x14ac:dyDescent="0.3">
      <c r="A29095" s="2"/>
      <c r="B29095" s="3"/>
      <c r="C29095" s="1"/>
      <c r="E29095" s="1"/>
      <c r="J29095"/>
      <c r="K29095" t="str">
        <f t="shared" si="1394"/>
        <v/>
      </c>
    </row>
    <row r="29096" spans="1:11" x14ac:dyDescent="0.3">
      <c r="A29096" s="2"/>
      <c r="B29096" s="3"/>
      <c r="C29096" s="1"/>
      <c r="E29096" s="1"/>
      <c r="J29096"/>
      <c r="K29096" t="str">
        <f t="shared" si="1394"/>
        <v/>
      </c>
    </row>
    <row r="29097" spans="1:11" x14ac:dyDescent="0.3">
      <c r="A29097" s="2"/>
      <c r="B29097" s="3"/>
      <c r="C29097" s="1"/>
      <c r="E29097" s="1"/>
      <c r="J29097"/>
      <c r="K29097" t="str">
        <f t="shared" si="1394"/>
        <v/>
      </c>
    </row>
    <row r="29098" spans="1:11" x14ac:dyDescent="0.3">
      <c r="A29098" s="2"/>
      <c r="B29098" s="3"/>
      <c r="C29098" s="1"/>
      <c r="E29098" s="1"/>
      <c r="J29098"/>
      <c r="K29098" t="str">
        <f t="shared" si="1394"/>
        <v/>
      </c>
    </row>
    <row r="29099" spans="1:11" x14ac:dyDescent="0.3">
      <c r="A29099" s="2"/>
      <c r="B29099" s="3"/>
      <c r="C29099" s="1"/>
      <c r="E29099" s="1"/>
      <c r="J29099"/>
      <c r="K29099" t="str">
        <f t="shared" si="1394"/>
        <v/>
      </c>
    </row>
    <row r="29100" spans="1:11" x14ac:dyDescent="0.3">
      <c r="A29100" s="2"/>
      <c r="B29100" s="3"/>
      <c r="C29100" s="1"/>
      <c r="E29100" s="1"/>
      <c r="J29100"/>
      <c r="K29100" t="str">
        <f t="shared" si="1394"/>
        <v/>
      </c>
    </row>
    <row r="29101" spans="1:11" x14ac:dyDescent="0.3">
      <c r="A29101" s="2"/>
      <c r="B29101" s="3"/>
      <c r="C29101" s="1"/>
      <c r="E29101" s="1"/>
      <c r="J29101"/>
      <c r="K29101" t="str">
        <f t="shared" si="1394"/>
        <v/>
      </c>
    </row>
    <row r="29102" spans="1:11" x14ac:dyDescent="0.3">
      <c r="A29102" s="2"/>
      <c r="B29102" s="3"/>
      <c r="C29102" s="1"/>
      <c r="E29102" s="1"/>
      <c r="J29102"/>
      <c r="K29102" t="str">
        <f t="shared" si="1394"/>
        <v/>
      </c>
    </row>
    <row r="29103" spans="1:11" x14ac:dyDescent="0.3">
      <c r="A29103" s="2"/>
      <c r="B29103" s="3"/>
      <c r="C29103" s="1"/>
      <c r="E29103" s="1"/>
      <c r="J29103"/>
      <c r="K29103" t="str">
        <f t="shared" si="1394"/>
        <v/>
      </c>
    </row>
    <row r="29104" spans="1:11" x14ac:dyDescent="0.3">
      <c r="A29104" s="2"/>
      <c r="B29104" s="3"/>
      <c r="C29104" s="1"/>
      <c r="E29104" s="1"/>
      <c r="J29104"/>
      <c r="K29104" t="str">
        <f t="shared" si="1394"/>
        <v/>
      </c>
    </row>
    <row r="29105" spans="1:11" x14ac:dyDescent="0.3">
      <c r="A29105" s="2"/>
      <c r="B29105" s="3"/>
      <c r="C29105" s="1"/>
      <c r="E29105" s="1"/>
      <c r="J29105"/>
      <c r="K29105" t="str">
        <f t="shared" si="1394"/>
        <v/>
      </c>
    </row>
    <row r="29106" spans="1:11" x14ac:dyDescent="0.3">
      <c r="A29106" s="2"/>
      <c r="B29106" s="3"/>
      <c r="C29106" s="1"/>
      <c r="E29106" s="1"/>
      <c r="J29106"/>
      <c r="K29106" t="str">
        <f t="shared" si="1394"/>
        <v/>
      </c>
    </row>
    <row r="29107" spans="1:11" x14ac:dyDescent="0.3">
      <c r="A29107" s="2"/>
      <c r="B29107" s="3"/>
      <c r="C29107" s="1"/>
      <c r="E29107" s="1"/>
      <c r="J29107"/>
      <c r="K29107" t="str">
        <f t="shared" si="1394"/>
        <v/>
      </c>
    </row>
    <row r="29108" spans="1:11" x14ac:dyDescent="0.3">
      <c r="A29108" s="2"/>
      <c r="B29108" s="3"/>
      <c r="C29108" s="1"/>
      <c r="E29108" s="1"/>
      <c r="J29108"/>
      <c r="K29108" t="str">
        <f t="shared" si="1394"/>
        <v/>
      </c>
    </row>
    <row r="29109" spans="1:11" x14ac:dyDescent="0.3">
      <c r="A29109" s="2"/>
      <c r="B29109" s="3"/>
      <c r="C29109" s="1"/>
      <c r="E29109" s="1"/>
      <c r="J29109"/>
      <c r="K29109" t="str">
        <f t="shared" si="1394"/>
        <v/>
      </c>
    </row>
    <row r="29110" spans="1:11" x14ac:dyDescent="0.3">
      <c r="A29110" s="2"/>
      <c r="B29110" s="3"/>
      <c r="C29110" s="1"/>
      <c r="E29110" s="1"/>
      <c r="J29110"/>
      <c r="K29110" t="str">
        <f t="shared" si="1394"/>
        <v/>
      </c>
    </row>
    <row r="29111" spans="1:11" x14ac:dyDescent="0.3">
      <c r="A29111" s="2"/>
      <c r="B29111" s="3"/>
      <c r="C29111" s="1"/>
      <c r="E29111" s="1"/>
      <c r="J29111"/>
      <c r="K29111" t="str">
        <f t="shared" si="1394"/>
        <v/>
      </c>
    </row>
    <row r="29112" spans="1:11" x14ac:dyDescent="0.3">
      <c r="A29112" s="2"/>
      <c r="B29112" s="3"/>
      <c r="C29112" s="1"/>
      <c r="E29112" s="1"/>
      <c r="J29112"/>
      <c r="K29112" t="str">
        <f t="shared" si="1394"/>
        <v/>
      </c>
    </row>
    <row r="29113" spans="1:11" x14ac:dyDescent="0.3">
      <c r="A29113" s="2"/>
      <c r="B29113" s="3"/>
      <c r="C29113" s="1"/>
      <c r="E29113" s="1"/>
      <c r="J29113"/>
      <c r="K29113" t="str">
        <f t="shared" si="1394"/>
        <v/>
      </c>
    </row>
    <row r="29114" spans="1:11" x14ac:dyDescent="0.3">
      <c r="A29114" s="2"/>
      <c r="B29114" s="3"/>
      <c r="C29114" s="1"/>
      <c r="E29114" s="1"/>
      <c r="J29114"/>
      <c r="K29114" t="str">
        <f t="shared" si="1394"/>
        <v/>
      </c>
    </row>
    <row r="29115" spans="1:11" x14ac:dyDescent="0.3">
      <c r="A29115" s="2"/>
      <c r="B29115" s="3"/>
      <c r="C29115" s="1"/>
      <c r="E29115" s="1"/>
      <c r="J29115"/>
      <c r="K29115" t="str">
        <f t="shared" si="1394"/>
        <v/>
      </c>
    </row>
    <row r="29116" spans="1:11" x14ac:dyDescent="0.3">
      <c r="A29116" s="2"/>
      <c r="B29116" s="3"/>
      <c r="C29116" s="1"/>
      <c r="E29116" s="1"/>
      <c r="J29116"/>
      <c r="K29116" t="str">
        <f t="shared" si="1394"/>
        <v/>
      </c>
    </row>
    <row r="29117" spans="1:11" x14ac:dyDescent="0.3">
      <c r="A29117" s="2"/>
      <c r="B29117" s="3"/>
      <c r="C29117" s="1"/>
      <c r="E29117" s="1"/>
      <c r="J29117"/>
      <c r="K29117" t="str">
        <f t="shared" si="1394"/>
        <v/>
      </c>
    </row>
    <row r="29118" spans="1:11" x14ac:dyDescent="0.3">
      <c r="A29118" s="2"/>
      <c r="B29118" s="3"/>
      <c r="C29118" s="1"/>
      <c r="E29118" s="1"/>
      <c r="J29118"/>
      <c r="K29118" t="str">
        <f t="shared" si="1394"/>
        <v/>
      </c>
    </row>
    <row r="29119" spans="1:11" x14ac:dyDescent="0.3">
      <c r="A29119" s="2"/>
      <c r="B29119" s="3"/>
      <c r="C29119" s="1"/>
      <c r="E29119" s="1"/>
      <c r="J29119"/>
      <c r="K29119" t="str">
        <f t="shared" si="1394"/>
        <v/>
      </c>
    </row>
    <row r="29120" spans="1:11" x14ac:dyDescent="0.3">
      <c r="A29120" s="2"/>
      <c r="B29120" s="3"/>
      <c r="C29120" s="1"/>
      <c r="E29120" s="1"/>
      <c r="J29120"/>
      <c r="K29120" t="str">
        <f t="shared" si="1394"/>
        <v/>
      </c>
    </row>
    <row r="29121" spans="1:11" x14ac:dyDescent="0.3">
      <c r="A29121" s="2"/>
      <c r="B29121" s="3"/>
      <c r="C29121" s="1"/>
      <c r="E29121" s="1"/>
      <c r="J29121"/>
      <c r="K29121" t="str">
        <f t="shared" si="1394"/>
        <v/>
      </c>
    </row>
    <row r="29122" spans="1:11" x14ac:dyDescent="0.3">
      <c r="A29122" s="2"/>
      <c r="B29122" s="3"/>
      <c r="C29122" s="1"/>
      <c r="E29122" s="1"/>
      <c r="J29122"/>
      <c r="K29122" t="str">
        <f t="shared" ref="K29122:K29185" si="1395">RIGHT(J29122,2)</f>
        <v/>
      </c>
    </row>
    <row r="29123" spans="1:11" x14ac:dyDescent="0.3">
      <c r="A29123" s="2"/>
      <c r="B29123" s="3"/>
      <c r="C29123" s="1"/>
      <c r="E29123" s="1"/>
      <c r="J29123"/>
      <c r="K29123" t="str">
        <f t="shared" si="1395"/>
        <v/>
      </c>
    </row>
    <row r="29124" spans="1:11" x14ac:dyDescent="0.3">
      <c r="A29124" s="2"/>
      <c r="B29124" s="3"/>
      <c r="C29124" s="1"/>
      <c r="E29124" s="1"/>
      <c r="J29124"/>
      <c r="K29124" t="str">
        <f t="shared" si="1395"/>
        <v/>
      </c>
    </row>
    <row r="29125" spans="1:11" x14ac:dyDescent="0.3">
      <c r="A29125" s="2"/>
      <c r="B29125" s="3"/>
      <c r="C29125" s="1"/>
      <c r="E29125" s="1"/>
      <c r="J29125"/>
      <c r="K29125" t="str">
        <f t="shared" si="1395"/>
        <v/>
      </c>
    </row>
    <row r="29126" spans="1:11" x14ac:dyDescent="0.3">
      <c r="A29126" s="2"/>
      <c r="B29126" s="3"/>
      <c r="C29126" s="1"/>
      <c r="E29126" s="1"/>
      <c r="J29126"/>
      <c r="K29126" t="str">
        <f t="shared" si="1395"/>
        <v/>
      </c>
    </row>
    <row r="29127" spans="1:11" x14ac:dyDescent="0.3">
      <c r="A29127" s="2"/>
      <c r="B29127" s="3"/>
      <c r="C29127" s="1"/>
      <c r="E29127" s="1"/>
      <c r="J29127"/>
      <c r="K29127" t="str">
        <f t="shared" si="1395"/>
        <v/>
      </c>
    </row>
    <row r="29128" spans="1:11" x14ac:dyDescent="0.3">
      <c r="A29128" s="2"/>
      <c r="B29128" s="3"/>
      <c r="C29128" s="1"/>
      <c r="E29128" s="1"/>
      <c r="J29128"/>
      <c r="K29128" t="str">
        <f t="shared" si="1395"/>
        <v/>
      </c>
    </row>
    <row r="29129" spans="1:11" x14ac:dyDescent="0.3">
      <c r="A29129" s="2"/>
      <c r="B29129" s="3"/>
      <c r="C29129" s="1"/>
      <c r="E29129" s="1"/>
      <c r="J29129"/>
      <c r="K29129" t="str">
        <f t="shared" si="1395"/>
        <v/>
      </c>
    </row>
    <row r="29130" spans="1:11" x14ac:dyDescent="0.3">
      <c r="A29130" s="2"/>
      <c r="B29130" s="3"/>
      <c r="C29130" s="1"/>
      <c r="E29130" s="1"/>
      <c r="J29130"/>
      <c r="K29130" t="str">
        <f t="shared" si="1395"/>
        <v/>
      </c>
    </row>
    <row r="29131" spans="1:11" x14ac:dyDescent="0.3">
      <c r="A29131" s="2"/>
      <c r="B29131" s="3"/>
      <c r="C29131" s="1"/>
      <c r="E29131" s="1"/>
      <c r="J29131"/>
      <c r="K29131" t="str">
        <f t="shared" si="1395"/>
        <v/>
      </c>
    </row>
    <row r="29132" spans="1:11" x14ac:dyDescent="0.3">
      <c r="A29132" s="2"/>
      <c r="B29132" s="3"/>
      <c r="C29132" s="1"/>
      <c r="E29132" s="1"/>
      <c r="J29132"/>
      <c r="K29132" t="str">
        <f t="shared" si="1395"/>
        <v/>
      </c>
    </row>
    <row r="29133" spans="1:11" x14ac:dyDescent="0.3">
      <c r="A29133" s="2"/>
      <c r="B29133" s="3"/>
      <c r="C29133" s="1"/>
      <c r="E29133" s="1"/>
      <c r="J29133"/>
      <c r="K29133" t="str">
        <f t="shared" si="1395"/>
        <v/>
      </c>
    </row>
    <row r="29134" spans="1:11" x14ac:dyDescent="0.3">
      <c r="A29134" s="2"/>
      <c r="B29134" s="3"/>
      <c r="C29134" s="1"/>
      <c r="E29134" s="1"/>
      <c r="J29134"/>
      <c r="K29134" t="str">
        <f t="shared" si="1395"/>
        <v/>
      </c>
    </row>
    <row r="29135" spans="1:11" x14ac:dyDescent="0.3">
      <c r="A29135" s="2"/>
      <c r="B29135" s="3"/>
      <c r="C29135" s="1"/>
      <c r="E29135" s="1"/>
      <c r="J29135"/>
      <c r="K29135" t="str">
        <f t="shared" si="1395"/>
        <v/>
      </c>
    </row>
    <row r="29136" spans="1:11" x14ac:dyDescent="0.3">
      <c r="A29136" s="2"/>
      <c r="B29136" s="3"/>
      <c r="C29136" s="1"/>
      <c r="E29136" s="1"/>
      <c r="J29136"/>
      <c r="K29136" t="str">
        <f t="shared" si="1395"/>
        <v/>
      </c>
    </row>
    <row r="29137" spans="1:11" x14ac:dyDescent="0.3">
      <c r="A29137" s="2"/>
      <c r="B29137" s="3"/>
      <c r="C29137" s="1"/>
      <c r="E29137" s="1"/>
      <c r="J29137"/>
      <c r="K29137" t="str">
        <f t="shared" si="1395"/>
        <v/>
      </c>
    </row>
    <row r="29138" spans="1:11" x14ac:dyDescent="0.3">
      <c r="A29138" s="2"/>
      <c r="B29138" s="3"/>
      <c r="C29138" s="1"/>
      <c r="E29138" s="1"/>
      <c r="J29138"/>
      <c r="K29138" t="str">
        <f t="shared" si="1395"/>
        <v/>
      </c>
    </row>
    <row r="29139" spans="1:11" x14ac:dyDescent="0.3">
      <c r="A29139" s="2"/>
      <c r="B29139" s="3"/>
      <c r="C29139" s="1"/>
      <c r="E29139" s="1"/>
      <c r="J29139"/>
      <c r="K29139" t="str">
        <f t="shared" si="1395"/>
        <v/>
      </c>
    </row>
    <row r="29140" spans="1:11" x14ac:dyDescent="0.3">
      <c r="A29140" s="2"/>
      <c r="B29140" s="3"/>
      <c r="C29140" s="1"/>
      <c r="E29140" s="1"/>
      <c r="J29140"/>
      <c r="K29140" t="str">
        <f t="shared" si="1395"/>
        <v/>
      </c>
    </row>
    <row r="29141" spans="1:11" x14ac:dyDescent="0.3">
      <c r="A29141" s="2"/>
      <c r="B29141" s="3"/>
      <c r="C29141" s="1"/>
      <c r="E29141" s="1"/>
      <c r="J29141"/>
      <c r="K29141" t="str">
        <f t="shared" si="1395"/>
        <v/>
      </c>
    </row>
    <row r="29142" spans="1:11" x14ac:dyDescent="0.3">
      <c r="A29142" s="2"/>
      <c r="B29142" s="3"/>
      <c r="C29142" s="1"/>
      <c r="E29142" s="1"/>
      <c r="J29142"/>
      <c r="K29142" t="str">
        <f t="shared" si="1395"/>
        <v/>
      </c>
    </row>
    <row r="29143" spans="1:11" x14ac:dyDescent="0.3">
      <c r="A29143" s="2"/>
      <c r="B29143" s="3"/>
      <c r="C29143" s="1"/>
      <c r="E29143" s="1"/>
      <c r="J29143"/>
      <c r="K29143" t="str">
        <f t="shared" si="1395"/>
        <v/>
      </c>
    </row>
    <row r="29144" spans="1:11" x14ac:dyDescent="0.3">
      <c r="A29144" s="2"/>
      <c r="B29144" s="3"/>
      <c r="C29144" s="1"/>
      <c r="E29144" s="1"/>
      <c r="J29144"/>
      <c r="K29144" t="str">
        <f t="shared" si="1395"/>
        <v/>
      </c>
    </row>
    <row r="29145" spans="1:11" x14ac:dyDescent="0.3">
      <c r="A29145" s="2"/>
      <c r="B29145" s="3"/>
      <c r="C29145" s="1"/>
      <c r="E29145" s="1"/>
      <c r="J29145"/>
      <c r="K29145" t="str">
        <f t="shared" si="1395"/>
        <v/>
      </c>
    </row>
    <row r="29146" spans="1:11" x14ac:dyDescent="0.3">
      <c r="A29146" s="2"/>
      <c r="B29146" s="3"/>
      <c r="C29146" s="1"/>
      <c r="E29146" s="1"/>
      <c r="J29146"/>
      <c r="K29146" t="str">
        <f t="shared" si="1395"/>
        <v/>
      </c>
    </row>
    <row r="29147" spans="1:11" x14ac:dyDescent="0.3">
      <c r="A29147" s="2"/>
      <c r="B29147" s="3"/>
      <c r="C29147" s="1"/>
      <c r="E29147" s="1"/>
      <c r="J29147"/>
      <c r="K29147" t="str">
        <f t="shared" si="1395"/>
        <v/>
      </c>
    </row>
    <row r="29148" spans="1:11" x14ac:dyDescent="0.3">
      <c r="A29148" s="2"/>
      <c r="B29148" s="3"/>
      <c r="C29148" s="1"/>
      <c r="E29148" s="1"/>
      <c r="J29148"/>
      <c r="K29148" t="str">
        <f t="shared" si="1395"/>
        <v/>
      </c>
    </row>
    <row r="29149" spans="1:11" x14ac:dyDescent="0.3">
      <c r="A29149" s="2"/>
      <c r="B29149" s="3"/>
      <c r="C29149" s="1"/>
      <c r="E29149" s="1"/>
      <c r="J29149"/>
      <c r="K29149" t="str">
        <f t="shared" si="1395"/>
        <v/>
      </c>
    </row>
    <row r="29150" spans="1:11" x14ac:dyDescent="0.3">
      <c r="A29150" s="2"/>
      <c r="B29150" s="3"/>
      <c r="C29150" s="1"/>
      <c r="E29150" s="1"/>
      <c r="J29150"/>
      <c r="K29150" t="str">
        <f t="shared" si="1395"/>
        <v/>
      </c>
    </row>
    <row r="29151" spans="1:11" x14ac:dyDescent="0.3">
      <c r="A29151" s="2"/>
      <c r="B29151" s="3"/>
      <c r="C29151" s="1"/>
      <c r="E29151" s="1"/>
      <c r="J29151"/>
      <c r="K29151" t="str">
        <f t="shared" si="1395"/>
        <v/>
      </c>
    </row>
    <row r="29152" spans="1:11" x14ac:dyDescent="0.3">
      <c r="A29152" s="2"/>
      <c r="B29152" s="3"/>
      <c r="C29152" s="1"/>
      <c r="E29152" s="1"/>
      <c r="J29152"/>
      <c r="K29152" t="str">
        <f t="shared" si="1395"/>
        <v/>
      </c>
    </row>
    <row r="29153" spans="1:11" x14ac:dyDescent="0.3">
      <c r="A29153" s="2"/>
      <c r="B29153" s="3"/>
      <c r="C29153" s="1"/>
      <c r="E29153" s="1"/>
      <c r="J29153"/>
      <c r="K29153" t="str">
        <f t="shared" si="1395"/>
        <v/>
      </c>
    </row>
    <row r="29154" spans="1:11" x14ac:dyDescent="0.3">
      <c r="A29154" s="2"/>
      <c r="B29154" s="3"/>
      <c r="C29154" s="1"/>
      <c r="E29154" s="1"/>
      <c r="J29154"/>
      <c r="K29154" t="str">
        <f t="shared" si="1395"/>
        <v/>
      </c>
    </row>
    <row r="29155" spans="1:11" x14ac:dyDescent="0.3">
      <c r="A29155" s="2"/>
      <c r="B29155" s="3"/>
      <c r="C29155" s="1"/>
      <c r="E29155" s="1"/>
      <c r="J29155"/>
      <c r="K29155" t="str">
        <f t="shared" si="1395"/>
        <v/>
      </c>
    </row>
    <row r="29156" spans="1:11" x14ac:dyDescent="0.3">
      <c r="A29156" s="2"/>
      <c r="B29156" s="3"/>
      <c r="C29156" s="1"/>
      <c r="E29156" s="1"/>
      <c r="J29156"/>
      <c r="K29156" t="str">
        <f t="shared" si="1395"/>
        <v/>
      </c>
    </row>
    <row r="29157" spans="1:11" x14ac:dyDescent="0.3">
      <c r="A29157" s="2"/>
      <c r="B29157" s="3"/>
      <c r="C29157" s="1"/>
      <c r="E29157" s="1"/>
      <c r="J29157"/>
      <c r="K29157" t="str">
        <f t="shared" si="1395"/>
        <v/>
      </c>
    </row>
    <row r="29158" spans="1:11" x14ac:dyDescent="0.3">
      <c r="A29158" s="2"/>
      <c r="B29158" s="3"/>
      <c r="C29158" s="1"/>
      <c r="E29158" s="1"/>
      <c r="J29158"/>
      <c r="K29158" t="str">
        <f t="shared" si="1395"/>
        <v/>
      </c>
    </row>
    <row r="29159" spans="1:11" x14ac:dyDescent="0.3">
      <c r="A29159" s="2"/>
      <c r="B29159" s="3"/>
      <c r="C29159" s="1"/>
      <c r="E29159" s="1"/>
      <c r="J29159"/>
      <c r="K29159" t="str">
        <f t="shared" si="1395"/>
        <v/>
      </c>
    </row>
    <row r="29160" spans="1:11" x14ac:dyDescent="0.3">
      <c r="A29160" s="2"/>
      <c r="B29160" s="3"/>
      <c r="C29160" s="1"/>
      <c r="E29160" s="1"/>
      <c r="J29160"/>
      <c r="K29160" t="str">
        <f t="shared" si="1395"/>
        <v/>
      </c>
    </row>
    <row r="29161" spans="1:11" x14ac:dyDescent="0.3">
      <c r="A29161" s="2"/>
      <c r="B29161" s="3"/>
      <c r="C29161" s="1"/>
      <c r="E29161" s="1"/>
      <c r="J29161"/>
      <c r="K29161" t="str">
        <f t="shared" si="1395"/>
        <v/>
      </c>
    </row>
    <row r="29162" spans="1:11" x14ac:dyDescent="0.3">
      <c r="A29162" s="2"/>
      <c r="B29162" s="3"/>
      <c r="C29162" s="1"/>
      <c r="E29162" s="1"/>
      <c r="J29162"/>
      <c r="K29162" t="str">
        <f t="shared" si="1395"/>
        <v/>
      </c>
    </row>
    <row r="29163" spans="1:11" x14ac:dyDescent="0.3">
      <c r="A29163" s="2"/>
      <c r="B29163" s="3"/>
      <c r="C29163" s="1"/>
      <c r="E29163" s="1"/>
      <c r="J29163"/>
      <c r="K29163" t="str">
        <f t="shared" si="1395"/>
        <v/>
      </c>
    </row>
    <row r="29164" spans="1:11" x14ac:dyDescent="0.3">
      <c r="A29164" s="2"/>
      <c r="B29164" s="3"/>
      <c r="C29164" s="1"/>
      <c r="E29164" s="1"/>
      <c r="J29164"/>
      <c r="K29164" t="str">
        <f t="shared" si="1395"/>
        <v/>
      </c>
    </row>
    <row r="29165" spans="1:11" x14ac:dyDescent="0.3">
      <c r="A29165" s="2"/>
      <c r="B29165" s="3"/>
      <c r="C29165" s="1"/>
      <c r="E29165" s="1"/>
      <c r="J29165"/>
      <c r="K29165" t="str">
        <f t="shared" si="1395"/>
        <v/>
      </c>
    </row>
    <row r="29166" spans="1:11" x14ac:dyDescent="0.3">
      <c r="A29166" s="2"/>
      <c r="B29166" s="3"/>
      <c r="C29166" s="1"/>
      <c r="E29166" s="1"/>
      <c r="J29166"/>
      <c r="K29166" t="str">
        <f t="shared" si="1395"/>
        <v/>
      </c>
    </row>
    <row r="29167" spans="1:11" x14ac:dyDescent="0.3">
      <c r="A29167" s="2"/>
      <c r="B29167" s="3"/>
      <c r="C29167" s="1"/>
      <c r="E29167" s="1"/>
      <c r="J29167"/>
      <c r="K29167" t="str">
        <f t="shared" si="1395"/>
        <v/>
      </c>
    </row>
    <row r="29168" spans="1:11" x14ac:dyDescent="0.3">
      <c r="A29168" s="2"/>
      <c r="B29168" s="3"/>
      <c r="C29168" s="1"/>
      <c r="E29168" s="1"/>
      <c r="J29168"/>
      <c r="K29168" t="str">
        <f t="shared" si="1395"/>
        <v/>
      </c>
    </row>
    <row r="29169" spans="1:11" x14ac:dyDescent="0.3">
      <c r="A29169" s="2"/>
      <c r="B29169" s="3"/>
      <c r="C29169" s="1"/>
      <c r="E29169" s="1"/>
      <c r="J29169"/>
      <c r="K29169" t="str">
        <f t="shared" si="1395"/>
        <v/>
      </c>
    </row>
    <row r="29170" spans="1:11" x14ac:dyDescent="0.3">
      <c r="A29170" s="2"/>
      <c r="B29170" s="3"/>
      <c r="C29170" s="1"/>
      <c r="E29170" s="1"/>
      <c r="J29170"/>
      <c r="K29170" t="str">
        <f t="shared" si="1395"/>
        <v/>
      </c>
    </row>
    <row r="29171" spans="1:11" x14ac:dyDescent="0.3">
      <c r="A29171" s="2"/>
      <c r="B29171" s="3"/>
      <c r="C29171" s="1"/>
      <c r="E29171" s="1"/>
      <c r="J29171"/>
      <c r="K29171" t="str">
        <f t="shared" si="1395"/>
        <v/>
      </c>
    </row>
    <row r="29172" spans="1:11" x14ac:dyDescent="0.3">
      <c r="A29172" s="2"/>
      <c r="B29172" s="3"/>
      <c r="C29172" s="1"/>
      <c r="E29172" s="1"/>
      <c r="J29172"/>
      <c r="K29172" t="str">
        <f t="shared" si="1395"/>
        <v/>
      </c>
    </row>
    <row r="29173" spans="1:11" x14ac:dyDescent="0.3">
      <c r="A29173" s="2"/>
      <c r="B29173" s="3"/>
      <c r="C29173" s="1"/>
      <c r="E29173" s="1"/>
      <c r="J29173"/>
      <c r="K29173" t="str">
        <f t="shared" si="1395"/>
        <v/>
      </c>
    </row>
    <row r="29174" spans="1:11" x14ac:dyDescent="0.3">
      <c r="A29174" s="2"/>
      <c r="B29174" s="3"/>
      <c r="C29174" s="1"/>
      <c r="E29174" s="1"/>
      <c r="J29174"/>
      <c r="K29174" t="str">
        <f t="shared" si="1395"/>
        <v/>
      </c>
    </row>
    <row r="29175" spans="1:11" x14ac:dyDescent="0.3">
      <c r="A29175" s="2"/>
      <c r="B29175" s="3"/>
      <c r="C29175" s="1"/>
      <c r="E29175" s="1"/>
      <c r="J29175"/>
      <c r="K29175" t="str">
        <f t="shared" si="1395"/>
        <v/>
      </c>
    </row>
    <row r="29176" spans="1:11" x14ac:dyDescent="0.3">
      <c r="A29176" s="2"/>
      <c r="B29176" s="3"/>
      <c r="C29176" s="1"/>
      <c r="E29176" s="1"/>
      <c r="J29176"/>
      <c r="K29176" t="str">
        <f t="shared" si="1395"/>
        <v/>
      </c>
    </row>
    <row r="29177" spans="1:11" x14ac:dyDescent="0.3">
      <c r="A29177" s="2"/>
      <c r="B29177" s="3"/>
      <c r="C29177" s="1"/>
      <c r="E29177" s="1"/>
      <c r="J29177"/>
      <c r="K29177" t="str">
        <f t="shared" si="1395"/>
        <v/>
      </c>
    </row>
    <row r="29178" spans="1:11" x14ac:dyDescent="0.3">
      <c r="A29178" s="2"/>
      <c r="B29178" s="3"/>
      <c r="C29178" s="1"/>
      <c r="E29178" s="1"/>
      <c r="J29178"/>
      <c r="K29178" t="str">
        <f t="shared" si="1395"/>
        <v/>
      </c>
    </row>
    <row r="29179" spans="1:11" x14ac:dyDescent="0.3">
      <c r="A29179" s="2"/>
      <c r="B29179" s="3"/>
      <c r="C29179" s="1"/>
      <c r="E29179" s="1"/>
      <c r="J29179"/>
      <c r="K29179" t="str">
        <f t="shared" si="1395"/>
        <v/>
      </c>
    </row>
    <row r="29180" spans="1:11" x14ac:dyDescent="0.3">
      <c r="A29180" s="2"/>
      <c r="B29180" s="3"/>
      <c r="C29180" s="1"/>
      <c r="E29180" s="1"/>
      <c r="J29180"/>
      <c r="K29180" t="str">
        <f t="shared" si="1395"/>
        <v/>
      </c>
    </row>
    <row r="29181" spans="1:11" x14ac:dyDescent="0.3">
      <c r="A29181" s="2"/>
      <c r="B29181" s="3"/>
      <c r="C29181" s="1"/>
      <c r="E29181" s="1"/>
      <c r="J29181"/>
      <c r="K29181" t="str">
        <f t="shared" si="1395"/>
        <v/>
      </c>
    </row>
    <row r="29182" spans="1:11" x14ac:dyDescent="0.3">
      <c r="A29182" s="2"/>
      <c r="B29182" s="3"/>
      <c r="C29182" s="1"/>
      <c r="E29182" s="1"/>
      <c r="J29182"/>
      <c r="K29182" t="str">
        <f t="shared" si="1395"/>
        <v/>
      </c>
    </row>
    <row r="29183" spans="1:11" x14ac:dyDescent="0.3">
      <c r="A29183" s="2"/>
      <c r="B29183" s="3"/>
      <c r="C29183" s="1"/>
      <c r="E29183" s="1"/>
      <c r="J29183"/>
      <c r="K29183" t="str">
        <f t="shared" si="1395"/>
        <v/>
      </c>
    </row>
    <row r="29184" spans="1:11" x14ac:dyDescent="0.3">
      <c r="A29184" s="2"/>
      <c r="B29184" s="3"/>
      <c r="C29184" s="1"/>
      <c r="E29184" s="1"/>
      <c r="J29184"/>
      <c r="K29184" t="str">
        <f t="shared" si="1395"/>
        <v/>
      </c>
    </row>
    <row r="29185" spans="1:11" x14ac:dyDescent="0.3">
      <c r="A29185" s="2"/>
      <c r="B29185" s="3"/>
      <c r="C29185" s="1"/>
      <c r="E29185" s="1"/>
      <c r="J29185"/>
      <c r="K29185" t="str">
        <f t="shared" si="1395"/>
        <v/>
      </c>
    </row>
    <row r="29186" spans="1:11" x14ac:dyDescent="0.3">
      <c r="A29186" s="2"/>
      <c r="B29186" s="3"/>
      <c r="C29186" s="1"/>
      <c r="E29186" s="1"/>
      <c r="J29186"/>
      <c r="K29186" t="str">
        <f t="shared" ref="K29186:K29249" si="1396">RIGHT(J29186,2)</f>
        <v/>
      </c>
    </row>
    <row r="29187" spans="1:11" x14ac:dyDescent="0.3">
      <c r="A29187" s="2"/>
      <c r="B29187" s="3"/>
      <c r="C29187" s="1"/>
      <c r="E29187" s="1"/>
      <c r="J29187"/>
      <c r="K29187" t="str">
        <f t="shared" si="1396"/>
        <v/>
      </c>
    </row>
    <row r="29188" spans="1:11" x14ac:dyDescent="0.3">
      <c r="A29188" s="2"/>
      <c r="B29188" s="3"/>
      <c r="C29188" s="1"/>
      <c r="E29188" s="1"/>
      <c r="J29188"/>
      <c r="K29188" t="str">
        <f t="shared" si="1396"/>
        <v/>
      </c>
    </row>
    <row r="29189" spans="1:11" x14ac:dyDescent="0.3">
      <c r="A29189" s="2"/>
      <c r="B29189" s="3"/>
      <c r="C29189" s="1"/>
      <c r="E29189" s="1"/>
      <c r="J29189"/>
      <c r="K29189" t="str">
        <f t="shared" si="1396"/>
        <v/>
      </c>
    </row>
    <row r="29190" spans="1:11" x14ac:dyDescent="0.3">
      <c r="A29190" s="2"/>
      <c r="B29190" s="3"/>
      <c r="C29190" s="1"/>
      <c r="E29190" s="1"/>
      <c r="J29190"/>
      <c r="K29190" t="str">
        <f t="shared" si="1396"/>
        <v/>
      </c>
    </row>
    <row r="29191" spans="1:11" x14ac:dyDescent="0.3">
      <c r="A29191" s="2"/>
      <c r="B29191" s="3"/>
      <c r="C29191" s="1"/>
      <c r="E29191" s="1"/>
      <c r="J29191"/>
      <c r="K29191" t="str">
        <f t="shared" si="1396"/>
        <v/>
      </c>
    </row>
    <row r="29192" spans="1:11" x14ac:dyDescent="0.3">
      <c r="A29192" s="2"/>
      <c r="B29192" s="3"/>
      <c r="C29192" s="1"/>
      <c r="E29192" s="1"/>
      <c r="J29192"/>
      <c r="K29192" t="str">
        <f t="shared" si="1396"/>
        <v/>
      </c>
    </row>
    <row r="29193" spans="1:11" x14ac:dyDescent="0.3">
      <c r="A29193" s="2"/>
      <c r="B29193" s="3"/>
      <c r="C29193" s="1"/>
      <c r="E29193" s="1"/>
      <c r="J29193"/>
      <c r="K29193" t="str">
        <f t="shared" si="1396"/>
        <v/>
      </c>
    </row>
    <row r="29194" spans="1:11" x14ac:dyDescent="0.3">
      <c r="A29194" s="2"/>
      <c r="B29194" s="3"/>
      <c r="C29194" s="1"/>
      <c r="E29194" s="1"/>
      <c r="J29194"/>
      <c r="K29194" t="str">
        <f t="shared" si="1396"/>
        <v/>
      </c>
    </row>
    <row r="29195" spans="1:11" x14ac:dyDescent="0.3">
      <c r="A29195" s="2"/>
      <c r="B29195" s="3"/>
      <c r="C29195" s="1"/>
      <c r="E29195" s="1"/>
      <c r="J29195"/>
      <c r="K29195" t="str">
        <f t="shared" si="1396"/>
        <v/>
      </c>
    </row>
    <row r="29196" spans="1:11" x14ac:dyDescent="0.3">
      <c r="A29196" s="2"/>
      <c r="B29196" s="3"/>
      <c r="C29196" s="1"/>
      <c r="E29196" s="1"/>
      <c r="J29196"/>
      <c r="K29196" t="str">
        <f t="shared" si="1396"/>
        <v/>
      </c>
    </row>
    <row r="29197" spans="1:11" x14ac:dyDescent="0.3">
      <c r="A29197" s="2"/>
      <c r="B29197" s="3"/>
      <c r="C29197" s="1"/>
      <c r="E29197" s="1"/>
      <c r="J29197"/>
      <c r="K29197" t="str">
        <f t="shared" si="1396"/>
        <v/>
      </c>
    </row>
    <row r="29198" spans="1:11" x14ac:dyDescent="0.3">
      <c r="A29198" s="2"/>
      <c r="B29198" s="3"/>
      <c r="C29198" s="1"/>
      <c r="E29198" s="1"/>
      <c r="J29198"/>
      <c r="K29198" t="str">
        <f t="shared" si="1396"/>
        <v/>
      </c>
    </row>
    <row r="29199" spans="1:11" x14ac:dyDescent="0.3">
      <c r="A29199" s="2"/>
      <c r="B29199" s="3"/>
      <c r="C29199" s="1"/>
      <c r="E29199" s="1"/>
      <c r="J29199"/>
      <c r="K29199" t="str">
        <f t="shared" si="1396"/>
        <v/>
      </c>
    </row>
    <row r="29200" spans="1:11" x14ac:dyDescent="0.3">
      <c r="A29200" s="2"/>
      <c r="B29200" s="3"/>
      <c r="C29200" s="1"/>
      <c r="E29200" s="1"/>
      <c r="J29200"/>
      <c r="K29200" t="str">
        <f t="shared" si="1396"/>
        <v/>
      </c>
    </row>
    <row r="29201" spans="1:11" x14ac:dyDescent="0.3">
      <c r="A29201" s="2"/>
      <c r="B29201" s="3"/>
      <c r="C29201" s="1"/>
      <c r="E29201" s="1"/>
      <c r="J29201"/>
      <c r="K29201" t="str">
        <f t="shared" si="1396"/>
        <v/>
      </c>
    </row>
    <row r="29202" spans="1:11" x14ac:dyDescent="0.3">
      <c r="A29202" s="2"/>
      <c r="B29202" s="3"/>
      <c r="C29202" s="1"/>
      <c r="E29202" s="1"/>
      <c r="J29202"/>
      <c r="K29202" t="str">
        <f t="shared" si="1396"/>
        <v/>
      </c>
    </row>
    <row r="29203" spans="1:11" x14ac:dyDescent="0.3">
      <c r="A29203" s="2"/>
      <c r="B29203" s="3"/>
      <c r="C29203" s="1"/>
      <c r="E29203" s="1"/>
      <c r="J29203"/>
      <c r="K29203" t="str">
        <f t="shared" si="1396"/>
        <v/>
      </c>
    </row>
    <row r="29204" spans="1:11" x14ac:dyDescent="0.3">
      <c r="A29204" s="2"/>
      <c r="B29204" s="3"/>
      <c r="C29204" s="1"/>
      <c r="E29204" s="1"/>
      <c r="J29204"/>
      <c r="K29204" t="str">
        <f t="shared" si="1396"/>
        <v/>
      </c>
    </row>
    <row r="29205" spans="1:11" x14ac:dyDescent="0.3">
      <c r="A29205" s="2"/>
      <c r="B29205" s="3"/>
      <c r="C29205" s="1"/>
      <c r="E29205" s="1"/>
      <c r="J29205"/>
      <c r="K29205" t="str">
        <f t="shared" si="1396"/>
        <v/>
      </c>
    </row>
    <row r="29206" spans="1:11" x14ac:dyDescent="0.3">
      <c r="A29206" s="2"/>
      <c r="B29206" s="3"/>
      <c r="C29206" s="1"/>
      <c r="E29206" s="1"/>
      <c r="J29206"/>
      <c r="K29206" t="str">
        <f t="shared" si="1396"/>
        <v/>
      </c>
    </row>
    <row r="29207" spans="1:11" x14ac:dyDescent="0.3">
      <c r="A29207" s="2"/>
      <c r="B29207" s="3"/>
      <c r="C29207" s="1"/>
      <c r="E29207" s="1"/>
      <c r="J29207"/>
      <c r="K29207" t="str">
        <f t="shared" si="1396"/>
        <v/>
      </c>
    </row>
    <row r="29208" spans="1:11" x14ac:dyDescent="0.3">
      <c r="A29208" s="2"/>
      <c r="B29208" s="3"/>
      <c r="C29208" s="1"/>
      <c r="E29208" s="1"/>
      <c r="J29208"/>
      <c r="K29208" t="str">
        <f t="shared" si="1396"/>
        <v/>
      </c>
    </row>
    <row r="29209" spans="1:11" x14ac:dyDescent="0.3">
      <c r="A29209" s="2"/>
      <c r="B29209" s="3"/>
      <c r="C29209" s="1"/>
      <c r="E29209" s="1"/>
      <c r="J29209"/>
      <c r="K29209" t="str">
        <f t="shared" si="1396"/>
        <v/>
      </c>
    </row>
    <row r="29210" spans="1:11" x14ac:dyDescent="0.3">
      <c r="A29210" s="2"/>
      <c r="B29210" s="3"/>
      <c r="C29210" s="1"/>
      <c r="E29210" s="1"/>
      <c r="J29210"/>
      <c r="K29210" t="str">
        <f t="shared" si="1396"/>
        <v/>
      </c>
    </row>
    <row r="29211" spans="1:11" x14ac:dyDescent="0.3">
      <c r="A29211" s="2"/>
      <c r="B29211" s="3"/>
      <c r="C29211" s="1"/>
      <c r="E29211" s="1"/>
      <c r="J29211"/>
      <c r="K29211" t="str">
        <f t="shared" si="1396"/>
        <v/>
      </c>
    </row>
    <row r="29212" spans="1:11" x14ac:dyDescent="0.3">
      <c r="A29212" s="2"/>
      <c r="B29212" s="3"/>
      <c r="C29212" s="1"/>
      <c r="E29212" s="1"/>
      <c r="J29212"/>
      <c r="K29212" t="str">
        <f t="shared" si="1396"/>
        <v/>
      </c>
    </row>
    <row r="29213" spans="1:11" x14ac:dyDescent="0.3">
      <c r="A29213" s="2"/>
      <c r="B29213" s="3"/>
      <c r="C29213" s="1"/>
      <c r="E29213" s="1"/>
      <c r="J29213"/>
      <c r="K29213" t="str">
        <f t="shared" si="1396"/>
        <v/>
      </c>
    </row>
    <row r="29214" spans="1:11" x14ac:dyDescent="0.3">
      <c r="A29214" s="2"/>
      <c r="B29214" s="3"/>
      <c r="C29214" s="1"/>
      <c r="E29214" s="1"/>
      <c r="J29214"/>
      <c r="K29214" t="str">
        <f t="shared" si="1396"/>
        <v/>
      </c>
    </row>
    <row r="29215" spans="1:11" x14ac:dyDescent="0.3">
      <c r="A29215" s="2"/>
      <c r="B29215" s="3"/>
      <c r="C29215" s="1"/>
      <c r="E29215" s="1"/>
      <c r="J29215"/>
      <c r="K29215" t="str">
        <f t="shared" si="1396"/>
        <v/>
      </c>
    </row>
    <row r="29216" spans="1:11" x14ac:dyDescent="0.3">
      <c r="A29216" s="2"/>
      <c r="B29216" s="3"/>
      <c r="C29216" s="1"/>
      <c r="E29216" s="1"/>
      <c r="J29216"/>
      <c r="K29216" t="str">
        <f t="shared" si="1396"/>
        <v/>
      </c>
    </row>
    <row r="29217" spans="1:11" x14ac:dyDescent="0.3">
      <c r="A29217" s="2"/>
      <c r="B29217" s="3"/>
      <c r="C29217" s="1"/>
      <c r="E29217" s="1"/>
      <c r="J29217"/>
      <c r="K29217" t="str">
        <f t="shared" si="1396"/>
        <v/>
      </c>
    </row>
    <row r="29218" spans="1:11" x14ac:dyDescent="0.3">
      <c r="A29218" s="2"/>
      <c r="B29218" s="3"/>
      <c r="C29218" s="1"/>
      <c r="E29218" s="1"/>
      <c r="J29218"/>
      <c r="K29218" t="str">
        <f t="shared" si="1396"/>
        <v/>
      </c>
    </row>
    <row r="29219" spans="1:11" x14ac:dyDescent="0.3">
      <c r="A29219" s="2"/>
      <c r="B29219" s="3"/>
      <c r="C29219" s="1"/>
      <c r="E29219" s="1"/>
      <c r="J29219"/>
      <c r="K29219" t="str">
        <f t="shared" si="1396"/>
        <v/>
      </c>
    </row>
    <row r="29220" spans="1:11" x14ac:dyDescent="0.3">
      <c r="A29220" s="2"/>
      <c r="B29220" s="3"/>
      <c r="C29220" s="1"/>
      <c r="E29220" s="1"/>
      <c r="J29220"/>
      <c r="K29220" t="str">
        <f t="shared" si="1396"/>
        <v/>
      </c>
    </row>
    <row r="29221" spans="1:11" x14ac:dyDescent="0.3">
      <c r="A29221" s="2"/>
      <c r="B29221" s="3"/>
      <c r="C29221" s="1"/>
      <c r="E29221" s="1"/>
      <c r="J29221"/>
      <c r="K29221" t="str">
        <f t="shared" si="1396"/>
        <v/>
      </c>
    </row>
    <row r="29222" spans="1:11" x14ac:dyDescent="0.3">
      <c r="A29222" s="2"/>
      <c r="B29222" s="3"/>
      <c r="C29222" s="1"/>
      <c r="E29222" s="1"/>
      <c r="J29222"/>
      <c r="K29222" t="str">
        <f t="shared" si="1396"/>
        <v/>
      </c>
    </row>
    <row r="29223" spans="1:11" x14ac:dyDescent="0.3">
      <c r="A29223" s="2"/>
      <c r="B29223" s="3"/>
      <c r="C29223" s="1"/>
      <c r="E29223" s="1"/>
      <c r="J29223"/>
      <c r="K29223" t="str">
        <f t="shared" si="1396"/>
        <v/>
      </c>
    </row>
    <row r="29224" spans="1:11" x14ac:dyDescent="0.3">
      <c r="A29224" s="2"/>
      <c r="B29224" s="3"/>
      <c r="C29224" s="1"/>
      <c r="E29224" s="1"/>
      <c r="J29224"/>
      <c r="K29224" t="str">
        <f t="shared" si="1396"/>
        <v/>
      </c>
    </row>
    <row r="29225" spans="1:11" x14ac:dyDescent="0.3">
      <c r="A29225" s="2"/>
      <c r="B29225" s="3"/>
      <c r="C29225" s="1"/>
      <c r="E29225" s="1"/>
      <c r="J29225"/>
      <c r="K29225" t="str">
        <f t="shared" si="1396"/>
        <v/>
      </c>
    </row>
    <row r="29226" spans="1:11" x14ac:dyDescent="0.3">
      <c r="A29226" s="2"/>
      <c r="B29226" s="3"/>
      <c r="C29226" s="1"/>
      <c r="E29226" s="1"/>
      <c r="J29226"/>
      <c r="K29226" t="str">
        <f t="shared" si="1396"/>
        <v/>
      </c>
    </row>
    <row r="29227" spans="1:11" x14ac:dyDescent="0.3">
      <c r="A29227" s="2"/>
      <c r="B29227" s="3"/>
      <c r="C29227" s="1"/>
      <c r="E29227" s="1"/>
      <c r="J29227"/>
      <c r="K29227" t="str">
        <f t="shared" si="1396"/>
        <v/>
      </c>
    </row>
    <row r="29228" spans="1:11" x14ac:dyDescent="0.3">
      <c r="A29228" s="2"/>
      <c r="B29228" s="3"/>
      <c r="C29228" s="1"/>
      <c r="E29228" s="1"/>
      <c r="J29228"/>
      <c r="K29228" t="str">
        <f t="shared" si="1396"/>
        <v/>
      </c>
    </row>
    <row r="29229" spans="1:11" x14ac:dyDescent="0.3">
      <c r="A29229" s="2"/>
      <c r="B29229" s="3"/>
      <c r="C29229" s="1"/>
      <c r="E29229" s="1"/>
      <c r="J29229"/>
      <c r="K29229" t="str">
        <f t="shared" si="1396"/>
        <v/>
      </c>
    </row>
    <row r="29230" spans="1:11" x14ac:dyDescent="0.3">
      <c r="A29230" s="2"/>
      <c r="B29230" s="3"/>
      <c r="C29230" s="1"/>
      <c r="E29230" s="1"/>
      <c r="J29230"/>
      <c r="K29230" t="str">
        <f t="shared" si="1396"/>
        <v/>
      </c>
    </row>
    <row r="29231" spans="1:11" x14ac:dyDescent="0.3">
      <c r="A29231" s="2"/>
      <c r="B29231" s="3"/>
      <c r="C29231" s="1"/>
      <c r="E29231" s="1"/>
      <c r="J29231"/>
      <c r="K29231" t="str">
        <f t="shared" si="1396"/>
        <v/>
      </c>
    </row>
    <row r="29232" spans="1:11" x14ac:dyDescent="0.3">
      <c r="A29232" s="2"/>
      <c r="B29232" s="3"/>
      <c r="C29232" s="1"/>
      <c r="E29232" s="1"/>
      <c r="J29232"/>
      <c r="K29232" t="str">
        <f t="shared" si="1396"/>
        <v/>
      </c>
    </row>
    <row r="29233" spans="1:11" x14ac:dyDescent="0.3">
      <c r="A29233" s="2"/>
      <c r="B29233" s="3"/>
      <c r="C29233" s="1"/>
      <c r="E29233" s="1"/>
      <c r="J29233"/>
      <c r="K29233" t="str">
        <f t="shared" si="1396"/>
        <v/>
      </c>
    </row>
    <row r="29234" spans="1:11" x14ac:dyDescent="0.3">
      <c r="A29234" s="2"/>
      <c r="B29234" s="3"/>
      <c r="C29234" s="1"/>
      <c r="E29234" s="1"/>
      <c r="J29234"/>
      <c r="K29234" t="str">
        <f t="shared" si="1396"/>
        <v/>
      </c>
    </row>
    <row r="29235" spans="1:11" x14ac:dyDescent="0.3">
      <c r="A29235" s="2"/>
      <c r="B29235" s="3"/>
      <c r="C29235" s="1"/>
      <c r="E29235" s="1"/>
      <c r="J29235"/>
      <c r="K29235" t="str">
        <f t="shared" si="1396"/>
        <v/>
      </c>
    </row>
    <row r="29236" spans="1:11" x14ac:dyDescent="0.3">
      <c r="A29236" s="2"/>
      <c r="B29236" s="3"/>
      <c r="C29236" s="1"/>
      <c r="E29236" s="1"/>
      <c r="J29236"/>
      <c r="K29236" t="str">
        <f t="shared" si="1396"/>
        <v/>
      </c>
    </row>
    <row r="29237" spans="1:11" x14ac:dyDescent="0.3">
      <c r="A29237" s="2"/>
      <c r="B29237" s="3"/>
      <c r="C29237" s="1"/>
      <c r="E29237" s="1"/>
      <c r="J29237"/>
      <c r="K29237" t="str">
        <f t="shared" si="1396"/>
        <v/>
      </c>
    </row>
    <row r="29238" spans="1:11" x14ac:dyDescent="0.3">
      <c r="A29238" s="2"/>
      <c r="B29238" s="3"/>
      <c r="C29238" s="1"/>
      <c r="E29238" s="1"/>
      <c r="J29238"/>
      <c r="K29238" t="str">
        <f t="shared" si="1396"/>
        <v/>
      </c>
    </row>
    <row r="29239" spans="1:11" x14ac:dyDescent="0.3">
      <c r="A29239" s="2"/>
      <c r="B29239" s="3"/>
      <c r="C29239" s="1"/>
      <c r="E29239" s="1"/>
      <c r="J29239"/>
      <c r="K29239" t="str">
        <f t="shared" si="1396"/>
        <v/>
      </c>
    </row>
    <row r="29240" spans="1:11" x14ac:dyDescent="0.3">
      <c r="A29240" s="2"/>
      <c r="B29240" s="3"/>
      <c r="C29240" s="1"/>
      <c r="E29240" s="1"/>
      <c r="J29240"/>
      <c r="K29240" t="str">
        <f t="shared" si="1396"/>
        <v/>
      </c>
    </row>
    <row r="29241" spans="1:11" x14ac:dyDescent="0.3">
      <c r="A29241" s="2"/>
      <c r="B29241" s="3"/>
      <c r="C29241" s="1"/>
      <c r="E29241" s="1"/>
      <c r="J29241"/>
      <c r="K29241" t="str">
        <f t="shared" si="1396"/>
        <v/>
      </c>
    </row>
    <row r="29242" spans="1:11" x14ac:dyDescent="0.3">
      <c r="A29242" s="2"/>
      <c r="B29242" s="3"/>
      <c r="C29242" s="1"/>
      <c r="E29242" s="1"/>
      <c r="J29242"/>
      <c r="K29242" t="str">
        <f t="shared" si="1396"/>
        <v/>
      </c>
    </row>
    <row r="29243" spans="1:11" x14ac:dyDescent="0.3">
      <c r="A29243" s="2"/>
      <c r="B29243" s="3"/>
      <c r="C29243" s="1"/>
      <c r="E29243" s="1"/>
      <c r="J29243"/>
      <c r="K29243" t="str">
        <f t="shared" si="1396"/>
        <v/>
      </c>
    </row>
    <row r="29244" spans="1:11" x14ac:dyDescent="0.3">
      <c r="A29244" s="2"/>
      <c r="B29244" s="3"/>
      <c r="C29244" s="1"/>
      <c r="E29244" s="1"/>
      <c r="J29244"/>
      <c r="K29244" t="str">
        <f t="shared" si="1396"/>
        <v/>
      </c>
    </row>
    <row r="29245" spans="1:11" x14ac:dyDescent="0.3">
      <c r="A29245" s="2"/>
      <c r="B29245" s="3"/>
      <c r="C29245" s="1"/>
      <c r="E29245" s="1"/>
      <c r="J29245"/>
      <c r="K29245" t="str">
        <f t="shared" si="1396"/>
        <v/>
      </c>
    </row>
    <row r="29246" spans="1:11" x14ac:dyDescent="0.3">
      <c r="A29246" s="2"/>
      <c r="B29246" s="3"/>
      <c r="C29246" s="1"/>
      <c r="E29246" s="1"/>
      <c r="J29246"/>
      <c r="K29246" t="str">
        <f t="shared" si="1396"/>
        <v/>
      </c>
    </row>
    <row r="29247" spans="1:11" x14ac:dyDescent="0.3">
      <c r="A29247" s="2"/>
      <c r="B29247" s="3"/>
      <c r="C29247" s="1"/>
      <c r="E29247" s="1"/>
      <c r="J29247"/>
      <c r="K29247" t="str">
        <f t="shared" si="1396"/>
        <v/>
      </c>
    </row>
    <row r="29248" spans="1:11" x14ac:dyDescent="0.3">
      <c r="A29248" s="2"/>
      <c r="B29248" s="3"/>
      <c r="C29248" s="1"/>
      <c r="E29248" s="1"/>
      <c r="J29248"/>
      <c r="K29248" t="str">
        <f t="shared" si="1396"/>
        <v/>
      </c>
    </row>
    <row r="29249" spans="1:11" x14ac:dyDescent="0.3">
      <c r="A29249" s="2"/>
      <c r="B29249" s="3"/>
      <c r="C29249" s="1"/>
      <c r="E29249" s="1"/>
      <c r="J29249"/>
      <c r="K29249" t="str">
        <f t="shared" si="1396"/>
        <v/>
      </c>
    </row>
    <row r="29250" spans="1:11" x14ac:dyDescent="0.3">
      <c r="A29250" s="2"/>
      <c r="B29250" s="3"/>
      <c r="C29250" s="1"/>
      <c r="E29250" s="1"/>
      <c r="J29250"/>
      <c r="K29250" t="str">
        <f t="shared" ref="K29250:K29313" si="1397">RIGHT(J29250,2)</f>
        <v/>
      </c>
    </row>
    <row r="29251" spans="1:11" x14ac:dyDescent="0.3">
      <c r="A29251" s="2"/>
      <c r="B29251" s="3"/>
      <c r="C29251" s="1"/>
      <c r="E29251" s="1"/>
      <c r="J29251"/>
      <c r="K29251" t="str">
        <f t="shared" si="1397"/>
        <v/>
      </c>
    </row>
    <row r="29252" spans="1:11" x14ac:dyDescent="0.3">
      <c r="A29252" s="2"/>
      <c r="B29252" s="3"/>
      <c r="C29252" s="1"/>
      <c r="E29252" s="1"/>
      <c r="J29252"/>
      <c r="K29252" t="str">
        <f t="shared" si="1397"/>
        <v/>
      </c>
    </row>
    <row r="29253" spans="1:11" x14ac:dyDescent="0.3">
      <c r="A29253" s="2"/>
      <c r="B29253" s="3"/>
      <c r="C29253" s="1"/>
      <c r="E29253" s="1"/>
      <c r="J29253"/>
      <c r="K29253" t="str">
        <f t="shared" si="1397"/>
        <v/>
      </c>
    </row>
    <row r="29254" spans="1:11" x14ac:dyDescent="0.3">
      <c r="A29254" s="2"/>
      <c r="B29254" s="3"/>
      <c r="C29254" s="1"/>
      <c r="E29254" s="1"/>
      <c r="J29254"/>
      <c r="K29254" t="str">
        <f t="shared" si="1397"/>
        <v/>
      </c>
    </row>
    <row r="29255" spans="1:11" x14ac:dyDescent="0.3">
      <c r="A29255" s="2"/>
      <c r="B29255" s="3"/>
      <c r="C29255" s="1"/>
      <c r="E29255" s="1"/>
      <c r="J29255"/>
      <c r="K29255" t="str">
        <f t="shared" si="1397"/>
        <v/>
      </c>
    </row>
    <row r="29256" spans="1:11" x14ac:dyDescent="0.3">
      <c r="A29256" s="2"/>
      <c r="B29256" s="3"/>
      <c r="C29256" s="1"/>
      <c r="E29256" s="1"/>
      <c r="J29256"/>
      <c r="K29256" t="str">
        <f t="shared" si="1397"/>
        <v/>
      </c>
    </row>
    <row r="29257" spans="1:11" x14ac:dyDescent="0.3">
      <c r="A29257" s="2"/>
      <c r="B29257" s="3"/>
      <c r="C29257" s="1"/>
      <c r="E29257" s="1"/>
      <c r="J29257"/>
      <c r="K29257" t="str">
        <f t="shared" si="1397"/>
        <v/>
      </c>
    </row>
    <row r="29258" spans="1:11" x14ac:dyDescent="0.3">
      <c r="A29258" s="2"/>
      <c r="B29258" s="3"/>
      <c r="C29258" s="1"/>
      <c r="E29258" s="1"/>
      <c r="J29258"/>
      <c r="K29258" t="str">
        <f t="shared" si="1397"/>
        <v/>
      </c>
    </row>
    <row r="29259" spans="1:11" x14ac:dyDescent="0.3">
      <c r="A29259" s="2"/>
      <c r="B29259" s="3"/>
      <c r="C29259" s="1"/>
      <c r="E29259" s="1"/>
      <c r="J29259"/>
      <c r="K29259" t="str">
        <f t="shared" si="1397"/>
        <v/>
      </c>
    </row>
    <row r="29260" spans="1:11" x14ac:dyDescent="0.3">
      <c r="A29260" s="2"/>
      <c r="B29260" s="3"/>
      <c r="C29260" s="1"/>
      <c r="E29260" s="1"/>
      <c r="J29260"/>
      <c r="K29260" t="str">
        <f t="shared" si="1397"/>
        <v/>
      </c>
    </row>
    <row r="29261" spans="1:11" x14ac:dyDescent="0.3">
      <c r="A29261" s="2"/>
      <c r="B29261" s="3"/>
      <c r="C29261" s="1"/>
      <c r="E29261" s="1"/>
      <c r="J29261"/>
      <c r="K29261" t="str">
        <f t="shared" si="1397"/>
        <v/>
      </c>
    </row>
    <row r="29262" spans="1:11" x14ac:dyDescent="0.3">
      <c r="A29262" s="2"/>
      <c r="B29262" s="3"/>
      <c r="C29262" s="1"/>
      <c r="E29262" s="1"/>
      <c r="J29262"/>
      <c r="K29262" t="str">
        <f t="shared" si="1397"/>
        <v/>
      </c>
    </row>
    <row r="29263" spans="1:11" x14ac:dyDescent="0.3">
      <c r="A29263" s="2"/>
      <c r="B29263" s="3"/>
      <c r="C29263" s="1"/>
      <c r="E29263" s="1"/>
      <c r="J29263"/>
      <c r="K29263" t="str">
        <f t="shared" si="1397"/>
        <v/>
      </c>
    </row>
    <row r="29264" spans="1:11" x14ac:dyDescent="0.3">
      <c r="A29264" s="2"/>
      <c r="B29264" s="3"/>
      <c r="C29264" s="1"/>
      <c r="E29264" s="1"/>
      <c r="J29264"/>
      <c r="K29264" t="str">
        <f t="shared" si="1397"/>
        <v/>
      </c>
    </row>
    <row r="29265" spans="1:11" x14ac:dyDescent="0.3">
      <c r="A29265" s="2"/>
      <c r="B29265" s="3"/>
      <c r="C29265" s="1"/>
      <c r="E29265" s="1"/>
      <c r="J29265"/>
      <c r="K29265" t="str">
        <f t="shared" si="1397"/>
        <v/>
      </c>
    </row>
    <row r="29266" spans="1:11" x14ac:dyDescent="0.3">
      <c r="A29266" s="2"/>
      <c r="B29266" s="3"/>
      <c r="C29266" s="1"/>
      <c r="E29266" s="1"/>
      <c r="J29266"/>
      <c r="K29266" t="str">
        <f t="shared" si="1397"/>
        <v/>
      </c>
    </row>
    <row r="29267" spans="1:11" x14ac:dyDescent="0.3">
      <c r="A29267" s="2"/>
      <c r="B29267" s="3"/>
      <c r="C29267" s="1"/>
      <c r="E29267" s="1"/>
      <c r="J29267"/>
      <c r="K29267" t="str">
        <f t="shared" si="1397"/>
        <v/>
      </c>
    </row>
    <row r="29268" spans="1:11" x14ac:dyDescent="0.3">
      <c r="A29268" s="2"/>
      <c r="B29268" s="3"/>
      <c r="C29268" s="1"/>
      <c r="E29268" s="1"/>
      <c r="J29268"/>
      <c r="K29268" t="str">
        <f t="shared" si="1397"/>
        <v/>
      </c>
    </row>
    <row r="29269" spans="1:11" x14ac:dyDescent="0.3">
      <c r="A29269" s="2"/>
      <c r="B29269" s="3"/>
      <c r="C29269" s="1"/>
      <c r="E29269" s="1"/>
      <c r="J29269"/>
      <c r="K29269" t="str">
        <f t="shared" si="1397"/>
        <v/>
      </c>
    </row>
    <row r="29270" spans="1:11" x14ac:dyDescent="0.3">
      <c r="A29270" s="2"/>
      <c r="B29270" s="3"/>
      <c r="C29270" s="1"/>
      <c r="E29270" s="1"/>
      <c r="J29270"/>
      <c r="K29270" t="str">
        <f t="shared" si="1397"/>
        <v/>
      </c>
    </row>
    <row r="29271" spans="1:11" x14ac:dyDescent="0.3">
      <c r="A29271" s="2"/>
      <c r="B29271" s="3"/>
      <c r="C29271" s="1"/>
      <c r="E29271" s="1"/>
      <c r="J29271"/>
      <c r="K29271" t="str">
        <f t="shared" si="1397"/>
        <v/>
      </c>
    </row>
    <row r="29272" spans="1:11" x14ac:dyDescent="0.3">
      <c r="A29272" s="2"/>
      <c r="B29272" s="3"/>
      <c r="C29272" s="1"/>
      <c r="E29272" s="1"/>
      <c r="J29272"/>
      <c r="K29272" t="str">
        <f t="shared" si="1397"/>
        <v/>
      </c>
    </row>
    <row r="29273" spans="1:11" x14ac:dyDescent="0.3">
      <c r="A29273" s="2"/>
      <c r="B29273" s="3"/>
      <c r="C29273" s="1"/>
      <c r="E29273" s="1"/>
      <c r="J29273"/>
      <c r="K29273" t="str">
        <f t="shared" si="1397"/>
        <v/>
      </c>
    </row>
    <row r="29274" spans="1:11" x14ac:dyDescent="0.3">
      <c r="A29274" s="2"/>
      <c r="B29274" s="3"/>
      <c r="C29274" s="1"/>
      <c r="E29274" s="1"/>
      <c r="J29274"/>
      <c r="K29274" t="str">
        <f t="shared" si="1397"/>
        <v/>
      </c>
    </row>
    <row r="29275" spans="1:11" x14ac:dyDescent="0.3">
      <c r="A29275" s="2"/>
      <c r="B29275" s="3"/>
      <c r="C29275" s="1"/>
      <c r="E29275" s="1"/>
      <c r="J29275"/>
      <c r="K29275" t="str">
        <f t="shared" si="1397"/>
        <v/>
      </c>
    </row>
    <row r="29276" spans="1:11" x14ac:dyDescent="0.3">
      <c r="A29276" s="2"/>
      <c r="B29276" s="3"/>
      <c r="C29276" s="1"/>
      <c r="E29276" s="1"/>
      <c r="J29276"/>
      <c r="K29276" t="str">
        <f t="shared" si="1397"/>
        <v/>
      </c>
    </row>
    <row r="29277" spans="1:11" x14ac:dyDescent="0.3">
      <c r="A29277" s="2"/>
      <c r="B29277" s="3"/>
      <c r="C29277" s="1"/>
      <c r="E29277" s="1"/>
      <c r="J29277"/>
      <c r="K29277" t="str">
        <f t="shared" si="1397"/>
        <v/>
      </c>
    </row>
    <row r="29278" spans="1:11" x14ac:dyDescent="0.3">
      <c r="A29278" s="2"/>
      <c r="B29278" s="3"/>
      <c r="C29278" s="1"/>
      <c r="E29278" s="1"/>
      <c r="J29278"/>
      <c r="K29278" t="str">
        <f t="shared" si="1397"/>
        <v/>
      </c>
    </row>
    <row r="29279" spans="1:11" x14ac:dyDescent="0.3">
      <c r="A29279" s="2"/>
      <c r="B29279" s="3"/>
      <c r="C29279" s="1"/>
      <c r="E29279" s="1"/>
      <c r="J29279"/>
      <c r="K29279" t="str">
        <f t="shared" si="1397"/>
        <v/>
      </c>
    </row>
    <row r="29280" spans="1:11" x14ac:dyDescent="0.3">
      <c r="A29280" s="2"/>
      <c r="B29280" s="3"/>
      <c r="C29280" s="1"/>
      <c r="E29280" s="1"/>
      <c r="J29280"/>
      <c r="K29280" t="str">
        <f t="shared" si="1397"/>
        <v/>
      </c>
    </row>
    <row r="29281" spans="1:11" x14ac:dyDescent="0.3">
      <c r="A29281" s="2"/>
      <c r="B29281" s="3"/>
      <c r="C29281" s="1"/>
      <c r="E29281" s="1"/>
      <c r="J29281"/>
      <c r="K29281" t="str">
        <f t="shared" si="1397"/>
        <v/>
      </c>
    </row>
    <row r="29282" spans="1:11" x14ac:dyDescent="0.3">
      <c r="A29282" s="2"/>
      <c r="B29282" s="3"/>
      <c r="C29282" s="1"/>
      <c r="E29282" s="1"/>
      <c r="J29282"/>
      <c r="K29282" t="str">
        <f t="shared" si="1397"/>
        <v/>
      </c>
    </row>
    <row r="29283" spans="1:11" x14ac:dyDescent="0.3">
      <c r="A29283" s="2"/>
      <c r="B29283" s="3"/>
      <c r="C29283" s="1"/>
      <c r="E29283" s="1"/>
      <c r="J29283"/>
      <c r="K29283" t="str">
        <f t="shared" si="1397"/>
        <v/>
      </c>
    </row>
    <row r="29284" spans="1:11" x14ac:dyDescent="0.3">
      <c r="A29284" s="2"/>
      <c r="B29284" s="3"/>
      <c r="C29284" s="1"/>
      <c r="E29284" s="1"/>
      <c r="J29284"/>
      <c r="K29284" t="str">
        <f t="shared" si="1397"/>
        <v/>
      </c>
    </row>
    <row r="29285" spans="1:11" x14ac:dyDescent="0.3">
      <c r="A29285" s="2"/>
      <c r="B29285" s="3"/>
      <c r="C29285" s="1"/>
      <c r="E29285" s="1"/>
      <c r="J29285"/>
      <c r="K29285" t="str">
        <f t="shared" si="1397"/>
        <v/>
      </c>
    </row>
    <row r="29286" spans="1:11" x14ac:dyDescent="0.3">
      <c r="A29286" s="2"/>
      <c r="B29286" s="3"/>
      <c r="C29286" s="1"/>
      <c r="E29286" s="1"/>
      <c r="J29286"/>
      <c r="K29286" t="str">
        <f t="shared" si="1397"/>
        <v/>
      </c>
    </row>
    <row r="29287" spans="1:11" x14ac:dyDescent="0.3">
      <c r="A29287" s="2"/>
      <c r="B29287" s="3"/>
      <c r="C29287" s="1"/>
      <c r="E29287" s="1"/>
      <c r="J29287"/>
      <c r="K29287" t="str">
        <f t="shared" si="1397"/>
        <v/>
      </c>
    </row>
    <row r="29288" spans="1:11" x14ac:dyDescent="0.3">
      <c r="A29288" s="2"/>
      <c r="B29288" s="3"/>
      <c r="C29288" s="1"/>
      <c r="E29288" s="1"/>
      <c r="J29288"/>
      <c r="K29288" t="str">
        <f t="shared" si="1397"/>
        <v/>
      </c>
    </row>
    <row r="29289" spans="1:11" x14ac:dyDescent="0.3">
      <c r="A29289" s="2"/>
      <c r="B29289" s="3"/>
      <c r="C29289" s="1"/>
      <c r="E29289" s="1"/>
      <c r="J29289"/>
      <c r="K29289" t="str">
        <f t="shared" si="1397"/>
        <v/>
      </c>
    </row>
    <row r="29290" spans="1:11" x14ac:dyDescent="0.3">
      <c r="A29290" s="2"/>
      <c r="B29290" s="3"/>
      <c r="C29290" s="1"/>
      <c r="E29290" s="1"/>
      <c r="J29290"/>
      <c r="K29290" t="str">
        <f t="shared" si="1397"/>
        <v/>
      </c>
    </row>
    <row r="29291" spans="1:11" x14ac:dyDescent="0.3">
      <c r="A29291" s="2"/>
      <c r="B29291" s="3"/>
      <c r="C29291" s="1"/>
      <c r="E29291" s="1"/>
      <c r="J29291"/>
      <c r="K29291" t="str">
        <f t="shared" si="1397"/>
        <v/>
      </c>
    </row>
    <row r="29292" spans="1:11" x14ac:dyDescent="0.3">
      <c r="A29292" s="2"/>
      <c r="B29292" s="3"/>
      <c r="C29292" s="1"/>
      <c r="E29292" s="1"/>
      <c r="J29292"/>
      <c r="K29292" t="str">
        <f t="shared" si="1397"/>
        <v/>
      </c>
    </row>
    <row r="29293" spans="1:11" x14ac:dyDescent="0.3">
      <c r="A29293" s="2"/>
      <c r="B29293" s="3"/>
      <c r="C29293" s="1"/>
      <c r="E29293" s="1"/>
      <c r="J29293"/>
      <c r="K29293" t="str">
        <f t="shared" si="1397"/>
        <v/>
      </c>
    </row>
    <row r="29294" spans="1:11" x14ac:dyDescent="0.3">
      <c r="A29294" s="2"/>
      <c r="B29294" s="3"/>
      <c r="C29294" s="1"/>
      <c r="E29294" s="1"/>
      <c r="J29294"/>
      <c r="K29294" t="str">
        <f t="shared" si="1397"/>
        <v/>
      </c>
    </row>
    <row r="29295" spans="1:11" x14ac:dyDescent="0.3">
      <c r="A29295" s="2"/>
      <c r="B29295" s="3"/>
      <c r="C29295" s="1"/>
      <c r="E29295" s="1"/>
      <c r="J29295"/>
      <c r="K29295" t="str">
        <f t="shared" si="1397"/>
        <v/>
      </c>
    </row>
    <row r="29296" spans="1:11" x14ac:dyDescent="0.3">
      <c r="A29296" s="2"/>
      <c r="B29296" s="3"/>
      <c r="C29296" s="1"/>
      <c r="E29296" s="1"/>
      <c r="J29296"/>
      <c r="K29296" t="str">
        <f t="shared" si="1397"/>
        <v/>
      </c>
    </row>
    <row r="29297" spans="1:11" x14ac:dyDescent="0.3">
      <c r="A29297" s="2"/>
      <c r="B29297" s="3"/>
      <c r="C29297" s="1"/>
      <c r="E29297" s="1"/>
      <c r="J29297"/>
      <c r="K29297" t="str">
        <f t="shared" si="1397"/>
        <v/>
      </c>
    </row>
    <row r="29298" spans="1:11" x14ac:dyDescent="0.3">
      <c r="A29298" s="2"/>
      <c r="B29298" s="3"/>
      <c r="C29298" s="1"/>
      <c r="E29298" s="1"/>
      <c r="J29298"/>
      <c r="K29298" t="str">
        <f t="shared" si="1397"/>
        <v/>
      </c>
    </row>
    <row r="29299" spans="1:11" x14ac:dyDescent="0.3">
      <c r="A29299" s="2"/>
      <c r="B29299" s="3"/>
      <c r="C29299" s="1"/>
      <c r="E29299" s="1"/>
      <c r="J29299"/>
      <c r="K29299" t="str">
        <f t="shared" si="1397"/>
        <v/>
      </c>
    </row>
    <row r="29300" spans="1:11" x14ac:dyDescent="0.3">
      <c r="A29300" s="2"/>
      <c r="B29300" s="3"/>
      <c r="C29300" s="1"/>
      <c r="E29300" s="1"/>
      <c r="J29300"/>
      <c r="K29300" t="str">
        <f t="shared" si="1397"/>
        <v/>
      </c>
    </row>
    <row r="29301" spans="1:11" x14ac:dyDescent="0.3">
      <c r="A29301" s="2"/>
      <c r="B29301" s="3"/>
      <c r="C29301" s="1"/>
      <c r="E29301" s="1"/>
      <c r="J29301"/>
      <c r="K29301" t="str">
        <f t="shared" si="1397"/>
        <v/>
      </c>
    </row>
    <row r="29302" spans="1:11" x14ac:dyDescent="0.3">
      <c r="A29302" s="2"/>
      <c r="B29302" s="3"/>
      <c r="C29302" s="1"/>
      <c r="E29302" s="1"/>
      <c r="J29302"/>
      <c r="K29302" t="str">
        <f t="shared" si="1397"/>
        <v/>
      </c>
    </row>
    <row r="29303" spans="1:11" x14ac:dyDescent="0.3">
      <c r="A29303" s="2"/>
      <c r="B29303" s="3"/>
      <c r="C29303" s="1"/>
      <c r="E29303" s="1"/>
      <c r="J29303"/>
      <c r="K29303" t="str">
        <f t="shared" si="1397"/>
        <v/>
      </c>
    </row>
    <row r="29304" spans="1:11" x14ac:dyDescent="0.3">
      <c r="A29304" s="2"/>
      <c r="B29304" s="3"/>
      <c r="C29304" s="1"/>
      <c r="E29304" s="1"/>
      <c r="J29304"/>
      <c r="K29304" t="str">
        <f t="shared" si="1397"/>
        <v/>
      </c>
    </row>
    <row r="29305" spans="1:11" x14ac:dyDescent="0.3">
      <c r="A29305" s="2"/>
      <c r="B29305" s="3"/>
      <c r="C29305" s="1"/>
      <c r="E29305" s="1"/>
      <c r="J29305"/>
      <c r="K29305" t="str">
        <f t="shared" si="1397"/>
        <v/>
      </c>
    </row>
    <row r="29306" spans="1:11" x14ac:dyDescent="0.3">
      <c r="A29306" s="2"/>
      <c r="B29306" s="3"/>
      <c r="C29306" s="1"/>
      <c r="E29306" s="1"/>
      <c r="J29306"/>
      <c r="K29306" t="str">
        <f t="shared" si="1397"/>
        <v/>
      </c>
    </row>
    <row r="29307" spans="1:11" x14ac:dyDescent="0.3">
      <c r="A29307" s="2"/>
      <c r="B29307" s="3"/>
      <c r="C29307" s="1"/>
      <c r="E29307" s="1"/>
      <c r="J29307"/>
      <c r="K29307" t="str">
        <f t="shared" si="1397"/>
        <v/>
      </c>
    </row>
    <row r="29308" spans="1:11" x14ac:dyDescent="0.3">
      <c r="A29308" s="2"/>
      <c r="B29308" s="3"/>
      <c r="C29308" s="1"/>
      <c r="E29308" s="1"/>
      <c r="J29308"/>
      <c r="K29308" t="str">
        <f t="shared" si="1397"/>
        <v/>
      </c>
    </row>
    <row r="29309" spans="1:11" x14ac:dyDescent="0.3">
      <c r="A29309" s="2"/>
      <c r="B29309" s="3"/>
      <c r="C29309" s="1"/>
      <c r="E29309" s="1"/>
      <c r="J29309"/>
      <c r="K29309" t="str">
        <f t="shared" si="1397"/>
        <v/>
      </c>
    </row>
    <row r="29310" spans="1:11" x14ac:dyDescent="0.3">
      <c r="A29310" s="2"/>
      <c r="B29310" s="3"/>
      <c r="C29310" s="1"/>
      <c r="E29310" s="1"/>
      <c r="J29310"/>
      <c r="K29310" t="str">
        <f t="shared" si="1397"/>
        <v/>
      </c>
    </row>
    <row r="29311" spans="1:11" x14ac:dyDescent="0.3">
      <c r="A29311" s="2"/>
      <c r="B29311" s="3"/>
      <c r="C29311" s="1"/>
      <c r="E29311" s="1"/>
      <c r="J29311"/>
      <c r="K29311" t="str">
        <f t="shared" si="1397"/>
        <v/>
      </c>
    </row>
    <row r="29312" spans="1:11" x14ac:dyDescent="0.3">
      <c r="A29312" s="2"/>
      <c r="B29312" s="3"/>
      <c r="C29312" s="1"/>
      <c r="E29312" s="1"/>
      <c r="J29312"/>
      <c r="K29312" t="str">
        <f t="shared" si="1397"/>
        <v/>
      </c>
    </row>
    <row r="29313" spans="1:11" x14ac:dyDescent="0.3">
      <c r="A29313" s="2"/>
      <c r="B29313" s="3"/>
      <c r="C29313" s="1"/>
      <c r="E29313" s="1"/>
      <c r="J29313"/>
      <c r="K29313" t="str">
        <f t="shared" si="1397"/>
        <v/>
      </c>
    </row>
    <row r="29314" spans="1:11" x14ac:dyDescent="0.3">
      <c r="A29314" s="2"/>
      <c r="B29314" s="3"/>
      <c r="C29314" s="1"/>
      <c r="E29314" s="1"/>
      <c r="J29314"/>
      <c r="K29314" t="str">
        <f t="shared" ref="K29314:K29377" si="1398">RIGHT(J29314,2)</f>
        <v/>
      </c>
    </row>
    <row r="29315" spans="1:11" x14ac:dyDescent="0.3">
      <c r="A29315" s="2"/>
      <c r="B29315" s="3"/>
      <c r="C29315" s="1"/>
      <c r="E29315" s="1"/>
      <c r="J29315"/>
      <c r="K29315" t="str">
        <f t="shared" si="1398"/>
        <v/>
      </c>
    </row>
    <row r="29316" spans="1:11" x14ac:dyDescent="0.3">
      <c r="A29316" s="2"/>
      <c r="B29316" s="3"/>
      <c r="C29316" s="1"/>
      <c r="E29316" s="1"/>
      <c r="J29316"/>
      <c r="K29316" t="str">
        <f t="shared" si="1398"/>
        <v/>
      </c>
    </row>
    <row r="29317" spans="1:11" x14ac:dyDescent="0.3">
      <c r="A29317" s="2"/>
      <c r="B29317" s="3"/>
      <c r="C29317" s="1"/>
      <c r="E29317" s="1"/>
      <c r="J29317"/>
      <c r="K29317" t="str">
        <f t="shared" si="1398"/>
        <v/>
      </c>
    </row>
    <row r="29318" spans="1:11" x14ac:dyDescent="0.3">
      <c r="A29318" s="2"/>
      <c r="B29318" s="3"/>
      <c r="C29318" s="1"/>
      <c r="E29318" s="1"/>
      <c r="J29318"/>
      <c r="K29318" t="str">
        <f t="shared" si="1398"/>
        <v/>
      </c>
    </row>
    <row r="29319" spans="1:11" x14ac:dyDescent="0.3">
      <c r="A29319" s="2"/>
      <c r="B29319" s="3"/>
      <c r="C29319" s="1"/>
      <c r="E29319" s="1"/>
      <c r="J29319"/>
      <c r="K29319" t="str">
        <f t="shared" si="1398"/>
        <v/>
      </c>
    </row>
    <row r="29320" spans="1:11" x14ac:dyDescent="0.3">
      <c r="A29320" s="2"/>
      <c r="B29320" s="3"/>
      <c r="C29320" s="1"/>
      <c r="E29320" s="1"/>
      <c r="J29320"/>
      <c r="K29320" t="str">
        <f t="shared" si="1398"/>
        <v/>
      </c>
    </row>
    <row r="29321" spans="1:11" x14ac:dyDescent="0.3">
      <c r="A29321" s="2"/>
      <c r="B29321" s="3"/>
      <c r="C29321" s="1"/>
      <c r="E29321" s="1"/>
      <c r="J29321"/>
      <c r="K29321" t="str">
        <f t="shared" si="1398"/>
        <v/>
      </c>
    </row>
    <row r="29322" spans="1:11" x14ac:dyDescent="0.3">
      <c r="A29322" s="2"/>
      <c r="B29322" s="3"/>
      <c r="C29322" s="1"/>
      <c r="E29322" s="1"/>
      <c r="J29322"/>
      <c r="K29322" t="str">
        <f t="shared" si="1398"/>
        <v/>
      </c>
    </row>
    <row r="29323" spans="1:11" x14ac:dyDescent="0.3">
      <c r="A29323" s="2"/>
      <c r="B29323" s="3"/>
      <c r="C29323" s="1"/>
      <c r="E29323" s="1"/>
      <c r="J29323"/>
      <c r="K29323" t="str">
        <f t="shared" si="1398"/>
        <v/>
      </c>
    </row>
    <row r="29324" spans="1:11" x14ac:dyDescent="0.3">
      <c r="A29324" s="2"/>
      <c r="B29324" s="3"/>
      <c r="C29324" s="1"/>
      <c r="E29324" s="1"/>
      <c r="J29324"/>
      <c r="K29324" t="str">
        <f t="shared" si="1398"/>
        <v/>
      </c>
    </row>
    <row r="29325" spans="1:11" x14ac:dyDescent="0.3">
      <c r="A29325" s="2"/>
      <c r="B29325" s="3"/>
      <c r="C29325" s="1"/>
      <c r="E29325" s="1"/>
      <c r="J29325"/>
      <c r="K29325" t="str">
        <f t="shared" si="1398"/>
        <v/>
      </c>
    </row>
    <row r="29326" spans="1:11" x14ac:dyDescent="0.3">
      <c r="A29326" s="2"/>
      <c r="B29326" s="3"/>
      <c r="C29326" s="1"/>
      <c r="E29326" s="1"/>
      <c r="J29326"/>
      <c r="K29326" t="str">
        <f t="shared" si="1398"/>
        <v/>
      </c>
    </row>
    <row r="29327" spans="1:11" x14ac:dyDescent="0.3">
      <c r="A29327" s="2"/>
      <c r="B29327" s="3"/>
      <c r="C29327" s="1"/>
      <c r="E29327" s="1"/>
      <c r="J29327"/>
      <c r="K29327" t="str">
        <f t="shared" si="1398"/>
        <v/>
      </c>
    </row>
    <row r="29328" spans="1:11" x14ac:dyDescent="0.3">
      <c r="A29328" s="2"/>
      <c r="B29328" s="3"/>
      <c r="C29328" s="1"/>
      <c r="E29328" s="1"/>
      <c r="J29328"/>
      <c r="K29328" t="str">
        <f t="shared" si="1398"/>
        <v/>
      </c>
    </row>
    <row r="29329" spans="1:11" x14ac:dyDescent="0.3">
      <c r="A29329" s="2"/>
      <c r="B29329" s="3"/>
      <c r="C29329" s="1"/>
      <c r="E29329" s="1"/>
      <c r="J29329"/>
      <c r="K29329" t="str">
        <f t="shared" si="1398"/>
        <v/>
      </c>
    </row>
    <row r="29330" spans="1:11" x14ac:dyDescent="0.3">
      <c r="A29330" s="2"/>
      <c r="B29330" s="3"/>
      <c r="C29330" s="1"/>
      <c r="E29330" s="1"/>
      <c r="J29330"/>
      <c r="K29330" t="str">
        <f t="shared" si="1398"/>
        <v/>
      </c>
    </row>
    <row r="29331" spans="1:11" x14ac:dyDescent="0.3">
      <c r="A29331" s="2"/>
      <c r="B29331" s="3"/>
      <c r="C29331" s="1"/>
      <c r="E29331" s="1"/>
      <c r="J29331"/>
      <c r="K29331" t="str">
        <f t="shared" si="1398"/>
        <v/>
      </c>
    </row>
    <row r="29332" spans="1:11" x14ac:dyDescent="0.3">
      <c r="A29332" s="2"/>
      <c r="B29332" s="3"/>
      <c r="C29332" s="1"/>
      <c r="E29332" s="1"/>
      <c r="J29332"/>
      <c r="K29332" t="str">
        <f t="shared" si="1398"/>
        <v/>
      </c>
    </row>
    <row r="29333" spans="1:11" x14ac:dyDescent="0.3">
      <c r="A29333" s="2"/>
      <c r="B29333" s="3"/>
      <c r="C29333" s="1"/>
      <c r="E29333" s="1"/>
      <c r="J29333"/>
      <c r="K29333" t="str">
        <f t="shared" si="1398"/>
        <v/>
      </c>
    </row>
    <row r="29334" spans="1:11" x14ac:dyDescent="0.3">
      <c r="A29334" s="2"/>
      <c r="B29334" s="3"/>
      <c r="C29334" s="1"/>
      <c r="E29334" s="1"/>
      <c r="J29334"/>
      <c r="K29334" t="str">
        <f t="shared" si="1398"/>
        <v/>
      </c>
    </row>
    <row r="29335" spans="1:11" x14ac:dyDescent="0.3">
      <c r="A29335" s="2"/>
      <c r="B29335" s="3"/>
      <c r="C29335" s="1"/>
      <c r="E29335" s="1"/>
      <c r="J29335"/>
      <c r="K29335" t="str">
        <f t="shared" si="1398"/>
        <v/>
      </c>
    </row>
    <row r="29336" spans="1:11" x14ac:dyDescent="0.3">
      <c r="A29336" s="2"/>
      <c r="B29336" s="3"/>
      <c r="C29336" s="1"/>
      <c r="E29336" s="1"/>
      <c r="J29336"/>
      <c r="K29336" t="str">
        <f t="shared" si="1398"/>
        <v/>
      </c>
    </row>
    <row r="29337" spans="1:11" x14ac:dyDescent="0.3">
      <c r="A29337" s="2"/>
      <c r="B29337" s="3"/>
      <c r="C29337" s="1"/>
      <c r="E29337" s="1"/>
      <c r="J29337"/>
      <c r="K29337" t="str">
        <f t="shared" si="1398"/>
        <v/>
      </c>
    </row>
    <row r="29338" spans="1:11" x14ac:dyDescent="0.3">
      <c r="A29338" s="2"/>
      <c r="B29338" s="3"/>
      <c r="C29338" s="1"/>
      <c r="E29338" s="1"/>
      <c r="J29338"/>
      <c r="K29338" t="str">
        <f t="shared" si="1398"/>
        <v/>
      </c>
    </row>
    <row r="29339" spans="1:11" x14ac:dyDescent="0.3">
      <c r="A29339" s="2"/>
      <c r="B29339" s="3"/>
      <c r="C29339" s="1"/>
      <c r="E29339" s="1"/>
      <c r="J29339"/>
      <c r="K29339" t="str">
        <f t="shared" si="1398"/>
        <v/>
      </c>
    </row>
    <row r="29340" spans="1:11" x14ac:dyDescent="0.3">
      <c r="A29340" s="2"/>
      <c r="B29340" s="3"/>
      <c r="C29340" s="1"/>
      <c r="E29340" s="1"/>
      <c r="J29340"/>
      <c r="K29340" t="str">
        <f t="shared" si="1398"/>
        <v/>
      </c>
    </row>
    <row r="29341" spans="1:11" x14ac:dyDescent="0.3">
      <c r="A29341" s="2"/>
      <c r="B29341" s="3"/>
      <c r="C29341" s="1"/>
      <c r="E29341" s="1"/>
      <c r="J29341"/>
      <c r="K29341" t="str">
        <f t="shared" si="1398"/>
        <v/>
      </c>
    </row>
    <row r="29342" spans="1:11" x14ac:dyDescent="0.3">
      <c r="A29342" s="2"/>
      <c r="B29342" s="3"/>
      <c r="C29342" s="1"/>
      <c r="E29342" s="1"/>
      <c r="J29342"/>
      <c r="K29342" t="str">
        <f t="shared" si="1398"/>
        <v/>
      </c>
    </row>
    <row r="29343" spans="1:11" x14ac:dyDescent="0.3">
      <c r="A29343" s="2"/>
      <c r="B29343" s="3"/>
      <c r="C29343" s="1"/>
      <c r="E29343" s="1"/>
      <c r="J29343"/>
      <c r="K29343" t="str">
        <f t="shared" si="1398"/>
        <v/>
      </c>
    </row>
    <row r="29344" spans="1:11" x14ac:dyDescent="0.3">
      <c r="A29344" s="2"/>
      <c r="B29344" s="3"/>
      <c r="C29344" s="1"/>
      <c r="E29344" s="1"/>
      <c r="J29344"/>
      <c r="K29344" t="str">
        <f t="shared" si="1398"/>
        <v/>
      </c>
    </row>
    <row r="29345" spans="1:11" x14ac:dyDescent="0.3">
      <c r="A29345" s="2"/>
      <c r="B29345" s="3"/>
      <c r="C29345" s="1"/>
      <c r="E29345" s="1"/>
      <c r="J29345"/>
      <c r="K29345" t="str">
        <f t="shared" si="1398"/>
        <v/>
      </c>
    </row>
    <row r="29346" spans="1:11" x14ac:dyDescent="0.3">
      <c r="A29346" s="2"/>
      <c r="B29346" s="3"/>
      <c r="C29346" s="1"/>
      <c r="E29346" s="1"/>
      <c r="J29346"/>
      <c r="K29346" t="str">
        <f t="shared" si="1398"/>
        <v/>
      </c>
    </row>
    <row r="29347" spans="1:11" x14ac:dyDescent="0.3">
      <c r="A29347" s="2"/>
      <c r="B29347" s="3"/>
      <c r="C29347" s="1"/>
      <c r="E29347" s="1"/>
      <c r="J29347"/>
      <c r="K29347" t="str">
        <f t="shared" si="1398"/>
        <v/>
      </c>
    </row>
    <row r="29348" spans="1:11" x14ac:dyDescent="0.3">
      <c r="A29348" s="2"/>
      <c r="B29348" s="3"/>
      <c r="C29348" s="1"/>
      <c r="E29348" s="1"/>
      <c r="J29348"/>
      <c r="K29348" t="str">
        <f t="shared" si="1398"/>
        <v/>
      </c>
    </row>
    <row r="29349" spans="1:11" x14ac:dyDescent="0.3">
      <c r="A29349" s="2"/>
      <c r="B29349" s="3"/>
      <c r="C29349" s="1"/>
      <c r="E29349" s="1"/>
      <c r="J29349"/>
      <c r="K29349" t="str">
        <f t="shared" si="1398"/>
        <v/>
      </c>
    </row>
    <row r="29350" spans="1:11" x14ac:dyDescent="0.3">
      <c r="A29350" s="2"/>
      <c r="B29350" s="3"/>
      <c r="C29350" s="1"/>
      <c r="E29350" s="1"/>
      <c r="J29350"/>
      <c r="K29350" t="str">
        <f t="shared" si="1398"/>
        <v/>
      </c>
    </row>
    <row r="29351" spans="1:11" x14ac:dyDescent="0.3">
      <c r="A29351" s="2"/>
      <c r="B29351" s="3"/>
      <c r="C29351" s="1"/>
      <c r="E29351" s="1"/>
      <c r="J29351"/>
      <c r="K29351" t="str">
        <f t="shared" si="1398"/>
        <v/>
      </c>
    </row>
    <row r="29352" spans="1:11" x14ac:dyDescent="0.3">
      <c r="A29352" s="2"/>
      <c r="B29352" s="3"/>
      <c r="C29352" s="1"/>
      <c r="E29352" s="1"/>
      <c r="J29352"/>
      <c r="K29352" t="str">
        <f t="shared" si="1398"/>
        <v/>
      </c>
    </row>
    <row r="29353" spans="1:11" x14ac:dyDescent="0.3">
      <c r="A29353" s="2"/>
      <c r="B29353" s="3"/>
      <c r="C29353" s="1"/>
      <c r="E29353" s="1"/>
      <c r="J29353"/>
      <c r="K29353" t="str">
        <f t="shared" si="1398"/>
        <v/>
      </c>
    </row>
    <row r="29354" spans="1:11" x14ac:dyDescent="0.3">
      <c r="A29354" s="2"/>
      <c r="B29354" s="3"/>
      <c r="C29354" s="1"/>
      <c r="E29354" s="1"/>
      <c r="J29354"/>
      <c r="K29354" t="str">
        <f t="shared" si="1398"/>
        <v/>
      </c>
    </row>
    <row r="29355" spans="1:11" x14ac:dyDescent="0.3">
      <c r="A29355" s="2"/>
      <c r="B29355" s="3"/>
      <c r="C29355" s="1"/>
      <c r="E29355" s="1"/>
      <c r="J29355"/>
      <c r="K29355" t="str">
        <f t="shared" si="1398"/>
        <v/>
      </c>
    </row>
    <row r="29356" spans="1:11" x14ac:dyDescent="0.3">
      <c r="A29356" s="2"/>
      <c r="B29356" s="3"/>
      <c r="C29356" s="1"/>
      <c r="E29356" s="1"/>
      <c r="J29356"/>
      <c r="K29356" t="str">
        <f t="shared" si="1398"/>
        <v/>
      </c>
    </row>
    <row r="29357" spans="1:11" x14ac:dyDescent="0.3">
      <c r="A29357" s="2"/>
      <c r="B29357" s="3"/>
      <c r="C29357" s="1"/>
      <c r="E29357" s="1"/>
      <c r="J29357"/>
      <c r="K29357" t="str">
        <f t="shared" si="1398"/>
        <v/>
      </c>
    </row>
    <row r="29358" spans="1:11" x14ac:dyDescent="0.3">
      <c r="A29358" s="2"/>
      <c r="B29358" s="3"/>
      <c r="C29358" s="1"/>
      <c r="E29358" s="1"/>
      <c r="J29358"/>
      <c r="K29358" t="str">
        <f t="shared" si="1398"/>
        <v/>
      </c>
    </row>
    <row r="29359" spans="1:11" x14ac:dyDescent="0.3">
      <c r="A29359" s="2"/>
      <c r="B29359" s="3"/>
      <c r="C29359" s="1"/>
      <c r="E29359" s="1"/>
      <c r="J29359"/>
      <c r="K29359" t="str">
        <f t="shared" si="1398"/>
        <v/>
      </c>
    </row>
    <row r="29360" spans="1:11" x14ac:dyDescent="0.3">
      <c r="A29360" s="2"/>
      <c r="B29360" s="3"/>
      <c r="C29360" s="1"/>
      <c r="E29360" s="1"/>
      <c r="J29360"/>
      <c r="K29360" t="str">
        <f t="shared" si="1398"/>
        <v/>
      </c>
    </row>
    <row r="29361" spans="1:11" x14ac:dyDescent="0.3">
      <c r="A29361" s="2"/>
      <c r="B29361" s="3"/>
      <c r="C29361" s="1"/>
      <c r="E29361" s="1"/>
      <c r="J29361"/>
      <c r="K29361" t="str">
        <f t="shared" si="1398"/>
        <v/>
      </c>
    </row>
    <row r="29362" spans="1:11" x14ac:dyDescent="0.3">
      <c r="A29362" s="2"/>
      <c r="B29362" s="3"/>
      <c r="C29362" s="1"/>
      <c r="E29362" s="1"/>
      <c r="J29362"/>
      <c r="K29362" t="str">
        <f t="shared" si="1398"/>
        <v/>
      </c>
    </row>
    <row r="29363" spans="1:11" x14ac:dyDescent="0.3">
      <c r="A29363" s="2"/>
      <c r="B29363" s="3"/>
      <c r="C29363" s="1"/>
      <c r="E29363" s="1"/>
      <c r="J29363"/>
      <c r="K29363" t="str">
        <f t="shared" si="1398"/>
        <v/>
      </c>
    </row>
    <row r="29364" spans="1:11" x14ac:dyDescent="0.3">
      <c r="A29364" s="2"/>
      <c r="B29364" s="3"/>
      <c r="C29364" s="1"/>
      <c r="E29364" s="1"/>
      <c r="J29364"/>
      <c r="K29364" t="str">
        <f t="shared" si="1398"/>
        <v/>
      </c>
    </row>
    <row r="29365" spans="1:11" x14ac:dyDescent="0.3">
      <c r="A29365" s="2"/>
      <c r="B29365" s="3"/>
      <c r="C29365" s="1"/>
      <c r="E29365" s="1"/>
      <c r="J29365"/>
      <c r="K29365" t="str">
        <f t="shared" si="1398"/>
        <v/>
      </c>
    </row>
    <row r="29366" spans="1:11" x14ac:dyDescent="0.3">
      <c r="A29366" s="2"/>
      <c r="B29366" s="3"/>
      <c r="C29366" s="1"/>
      <c r="E29366" s="1"/>
      <c r="J29366"/>
      <c r="K29366" t="str">
        <f t="shared" si="1398"/>
        <v/>
      </c>
    </row>
    <row r="29367" spans="1:11" x14ac:dyDescent="0.3">
      <c r="A29367" s="2"/>
      <c r="B29367" s="3"/>
      <c r="C29367" s="1"/>
      <c r="E29367" s="1"/>
      <c r="J29367"/>
      <c r="K29367" t="str">
        <f t="shared" si="1398"/>
        <v/>
      </c>
    </row>
    <row r="29368" spans="1:11" x14ac:dyDescent="0.3">
      <c r="A29368" s="2"/>
      <c r="B29368" s="3"/>
      <c r="C29368" s="1"/>
      <c r="E29368" s="1"/>
      <c r="J29368"/>
      <c r="K29368" t="str">
        <f t="shared" si="1398"/>
        <v/>
      </c>
    </row>
    <row r="29369" spans="1:11" x14ac:dyDescent="0.3">
      <c r="A29369" s="2"/>
      <c r="B29369" s="3"/>
      <c r="C29369" s="1"/>
      <c r="E29369" s="1"/>
      <c r="J29369"/>
      <c r="K29369" t="str">
        <f t="shared" si="1398"/>
        <v/>
      </c>
    </row>
    <row r="29370" spans="1:11" x14ac:dyDescent="0.3">
      <c r="A29370" s="2"/>
      <c r="B29370" s="3"/>
      <c r="C29370" s="1"/>
      <c r="E29370" s="1"/>
      <c r="J29370"/>
      <c r="K29370" t="str">
        <f t="shared" si="1398"/>
        <v/>
      </c>
    </row>
    <row r="29371" spans="1:11" x14ac:dyDescent="0.3">
      <c r="A29371" s="2"/>
      <c r="B29371" s="3"/>
      <c r="C29371" s="1"/>
      <c r="E29371" s="1"/>
      <c r="J29371"/>
      <c r="K29371" t="str">
        <f t="shared" si="1398"/>
        <v/>
      </c>
    </row>
    <row r="29372" spans="1:11" x14ac:dyDescent="0.3">
      <c r="A29372" s="2"/>
      <c r="B29372" s="3"/>
      <c r="C29372" s="1"/>
      <c r="E29372" s="1"/>
      <c r="J29372"/>
      <c r="K29372" t="str">
        <f t="shared" si="1398"/>
        <v/>
      </c>
    </row>
    <row r="29373" spans="1:11" x14ac:dyDescent="0.3">
      <c r="A29373" s="2"/>
      <c r="B29373" s="3"/>
      <c r="C29373" s="1"/>
      <c r="E29373" s="1"/>
      <c r="J29373"/>
      <c r="K29373" t="str">
        <f t="shared" si="1398"/>
        <v/>
      </c>
    </row>
    <row r="29374" spans="1:11" x14ac:dyDescent="0.3">
      <c r="A29374" s="2"/>
      <c r="B29374" s="3"/>
      <c r="C29374" s="1"/>
      <c r="E29374" s="1"/>
      <c r="J29374"/>
      <c r="K29374" t="str">
        <f t="shared" si="1398"/>
        <v/>
      </c>
    </row>
    <row r="29375" spans="1:11" x14ac:dyDescent="0.3">
      <c r="A29375" s="2"/>
      <c r="B29375" s="3"/>
      <c r="C29375" s="1"/>
      <c r="E29375" s="1"/>
      <c r="J29375"/>
      <c r="K29375" t="str">
        <f t="shared" si="1398"/>
        <v/>
      </c>
    </row>
    <row r="29376" spans="1:11" x14ac:dyDescent="0.3">
      <c r="A29376" s="2"/>
      <c r="B29376" s="3"/>
      <c r="C29376" s="1"/>
      <c r="E29376" s="1"/>
      <c r="J29376"/>
      <c r="K29376" t="str">
        <f t="shared" si="1398"/>
        <v/>
      </c>
    </row>
    <row r="29377" spans="1:11" x14ac:dyDescent="0.3">
      <c r="A29377" s="2"/>
      <c r="B29377" s="3"/>
      <c r="C29377" s="1"/>
      <c r="E29377" s="1"/>
      <c r="J29377"/>
      <c r="K29377" t="str">
        <f t="shared" si="1398"/>
        <v/>
      </c>
    </row>
    <row r="29378" spans="1:11" x14ac:dyDescent="0.3">
      <c r="A29378" s="2"/>
      <c r="B29378" s="3"/>
      <c r="C29378" s="1"/>
      <c r="E29378" s="1"/>
      <c r="J29378"/>
      <c r="K29378" t="str">
        <f t="shared" ref="K29378:K29441" si="1399">RIGHT(J29378,2)</f>
        <v/>
      </c>
    </row>
    <row r="29379" spans="1:11" x14ac:dyDescent="0.3">
      <c r="A29379" s="2"/>
      <c r="B29379" s="3"/>
      <c r="C29379" s="1"/>
      <c r="E29379" s="1"/>
      <c r="J29379"/>
      <c r="K29379" t="str">
        <f t="shared" si="1399"/>
        <v/>
      </c>
    </row>
    <row r="29380" spans="1:11" x14ac:dyDescent="0.3">
      <c r="A29380" s="2"/>
      <c r="B29380" s="3"/>
      <c r="C29380" s="1"/>
      <c r="E29380" s="1"/>
      <c r="J29380"/>
      <c r="K29380" t="str">
        <f t="shared" si="1399"/>
        <v/>
      </c>
    </row>
    <row r="29381" spans="1:11" x14ac:dyDescent="0.3">
      <c r="A29381" s="2"/>
      <c r="B29381" s="3"/>
      <c r="C29381" s="1"/>
      <c r="E29381" s="1"/>
      <c r="J29381"/>
      <c r="K29381" t="str">
        <f t="shared" si="1399"/>
        <v/>
      </c>
    </row>
    <row r="29382" spans="1:11" x14ac:dyDescent="0.3">
      <c r="A29382" s="2"/>
      <c r="B29382" s="3"/>
      <c r="C29382" s="1"/>
      <c r="E29382" s="1"/>
      <c r="J29382"/>
      <c r="K29382" t="str">
        <f t="shared" si="1399"/>
        <v/>
      </c>
    </row>
    <row r="29383" spans="1:11" x14ac:dyDescent="0.3">
      <c r="A29383" s="2"/>
      <c r="B29383" s="3"/>
      <c r="C29383" s="1"/>
      <c r="E29383" s="1"/>
      <c r="J29383"/>
      <c r="K29383" t="str">
        <f t="shared" si="1399"/>
        <v/>
      </c>
    </row>
    <row r="29384" spans="1:11" x14ac:dyDescent="0.3">
      <c r="A29384" s="2"/>
      <c r="B29384" s="3"/>
      <c r="C29384" s="1"/>
      <c r="E29384" s="1"/>
      <c r="J29384"/>
      <c r="K29384" t="str">
        <f t="shared" si="1399"/>
        <v/>
      </c>
    </row>
    <row r="29385" spans="1:11" x14ac:dyDescent="0.3">
      <c r="A29385" s="2"/>
      <c r="B29385" s="3"/>
      <c r="C29385" s="1"/>
      <c r="E29385" s="1"/>
      <c r="J29385"/>
      <c r="K29385" t="str">
        <f t="shared" si="1399"/>
        <v/>
      </c>
    </row>
    <row r="29386" spans="1:11" x14ac:dyDescent="0.3">
      <c r="A29386" s="2"/>
      <c r="B29386" s="3"/>
      <c r="C29386" s="1"/>
      <c r="E29386" s="1"/>
      <c r="J29386"/>
      <c r="K29386" t="str">
        <f t="shared" si="1399"/>
        <v/>
      </c>
    </row>
    <row r="29387" spans="1:11" x14ac:dyDescent="0.3">
      <c r="A29387" s="2"/>
      <c r="B29387" s="3"/>
      <c r="C29387" s="1"/>
      <c r="E29387" s="1"/>
      <c r="J29387"/>
      <c r="K29387" t="str">
        <f t="shared" si="1399"/>
        <v/>
      </c>
    </row>
    <row r="29388" spans="1:11" x14ac:dyDescent="0.3">
      <c r="A29388" s="2"/>
      <c r="B29388" s="3"/>
      <c r="C29388" s="1"/>
      <c r="E29388" s="1"/>
      <c r="J29388"/>
      <c r="K29388" t="str">
        <f t="shared" si="1399"/>
        <v/>
      </c>
    </row>
    <row r="29389" spans="1:11" x14ac:dyDescent="0.3">
      <c r="A29389" s="2"/>
      <c r="B29389" s="3"/>
      <c r="C29389" s="1"/>
      <c r="E29389" s="1"/>
      <c r="J29389"/>
      <c r="K29389" t="str">
        <f t="shared" si="1399"/>
        <v/>
      </c>
    </row>
    <row r="29390" spans="1:11" x14ac:dyDescent="0.3">
      <c r="A29390" s="2"/>
      <c r="B29390" s="3"/>
      <c r="C29390" s="1"/>
      <c r="E29390" s="1"/>
      <c r="J29390"/>
      <c r="K29390" t="str">
        <f t="shared" si="1399"/>
        <v/>
      </c>
    </row>
    <row r="29391" spans="1:11" x14ac:dyDescent="0.3">
      <c r="A29391" s="2"/>
      <c r="B29391" s="3"/>
      <c r="C29391" s="1"/>
      <c r="E29391" s="1"/>
      <c r="J29391"/>
      <c r="K29391" t="str">
        <f t="shared" si="1399"/>
        <v/>
      </c>
    </row>
    <row r="29392" spans="1:11" x14ac:dyDescent="0.3">
      <c r="A29392" s="2"/>
      <c r="B29392" s="3"/>
      <c r="C29392" s="1"/>
      <c r="E29392" s="1"/>
      <c r="J29392"/>
      <c r="K29392" t="str">
        <f t="shared" si="1399"/>
        <v/>
      </c>
    </row>
    <row r="29393" spans="1:11" x14ac:dyDescent="0.3">
      <c r="A29393" s="2"/>
      <c r="B29393" s="3"/>
      <c r="C29393" s="1"/>
      <c r="E29393" s="1"/>
      <c r="J29393"/>
      <c r="K29393" t="str">
        <f t="shared" si="1399"/>
        <v/>
      </c>
    </row>
    <row r="29394" spans="1:11" x14ac:dyDescent="0.3">
      <c r="A29394" s="2"/>
      <c r="B29394" s="3"/>
      <c r="C29394" s="1"/>
      <c r="E29394" s="1"/>
      <c r="J29394"/>
      <c r="K29394" t="str">
        <f t="shared" si="1399"/>
        <v/>
      </c>
    </row>
    <row r="29395" spans="1:11" x14ac:dyDescent="0.3">
      <c r="A29395" s="2"/>
      <c r="B29395" s="3"/>
      <c r="C29395" s="1"/>
      <c r="E29395" s="1"/>
      <c r="J29395"/>
      <c r="K29395" t="str">
        <f t="shared" si="1399"/>
        <v/>
      </c>
    </row>
    <row r="29396" spans="1:11" x14ac:dyDescent="0.3">
      <c r="A29396" s="2"/>
      <c r="B29396" s="3"/>
      <c r="C29396" s="1"/>
      <c r="E29396" s="1"/>
      <c r="J29396"/>
      <c r="K29396" t="str">
        <f t="shared" si="1399"/>
        <v/>
      </c>
    </row>
    <row r="29397" spans="1:11" x14ac:dyDescent="0.3">
      <c r="A29397" s="2"/>
      <c r="B29397" s="3"/>
      <c r="C29397" s="1"/>
      <c r="E29397" s="1"/>
      <c r="J29397"/>
      <c r="K29397" t="str">
        <f t="shared" si="1399"/>
        <v/>
      </c>
    </row>
    <row r="29398" spans="1:11" x14ac:dyDescent="0.3">
      <c r="A29398" s="2"/>
      <c r="B29398" s="3"/>
      <c r="C29398" s="1"/>
      <c r="E29398" s="1"/>
      <c r="J29398"/>
      <c r="K29398" t="str">
        <f t="shared" si="1399"/>
        <v/>
      </c>
    </row>
    <row r="29399" spans="1:11" x14ac:dyDescent="0.3">
      <c r="A29399" s="2"/>
      <c r="B29399" s="3"/>
      <c r="C29399" s="1"/>
      <c r="E29399" s="1"/>
      <c r="J29399"/>
      <c r="K29399" t="str">
        <f t="shared" si="1399"/>
        <v/>
      </c>
    </row>
    <row r="29400" spans="1:11" x14ac:dyDescent="0.3">
      <c r="A29400" s="2"/>
      <c r="B29400" s="3"/>
      <c r="C29400" s="1"/>
      <c r="E29400" s="1"/>
      <c r="J29400"/>
      <c r="K29400" t="str">
        <f t="shared" si="1399"/>
        <v/>
      </c>
    </row>
    <row r="29401" spans="1:11" x14ac:dyDescent="0.3">
      <c r="A29401" s="2"/>
      <c r="B29401" s="3"/>
      <c r="C29401" s="1"/>
      <c r="E29401" s="1"/>
      <c r="J29401"/>
      <c r="K29401" t="str">
        <f t="shared" si="1399"/>
        <v/>
      </c>
    </row>
    <row r="29402" spans="1:11" x14ac:dyDescent="0.3">
      <c r="A29402" s="2"/>
      <c r="B29402" s="3"/>
      <c r="C29402" s="1"/>
      <c r="E29402" s="1"/>
      <c r="J29402"/>
      <c r="K29402" t="str">
        <f t="shared" si="1399"/>
        <v/>
      </c>
    </row>
    <row r="29403" spans="1:11" x14ac:dyDescent="0.3">
      <c r="A29403" s="2"/>
      <c r="B29403" s="3"/>
      <c r="C29403" s="1"/>
      <c r="E29403" s="1"/>
      <c r="J29403"/>
      <c r="K29403" t="str">
        <f t="shared" si="1399"/>
        <v/>
      </c>
    </row>
    <row r="29404" spans="1:11" x14ac:dyDescent="0.3">
      <c r="A29404" s="2"/>
      <c r="B29404" s="3"/>
      <c r="C29404" s="1"/>
      <c r="E29404" s="1"/>
      <c r="J29404"/>
      <c r="K29404" t="str">
        <f t="shared" si="1399"/>
        <v/>
      </c>
    </row>
    <row r="29405" spans="1:11" x14ac:dyDescent="0.3">
      <c r="A29405" s="2"/>
      <c r="B29405" s="3"/>
      <c r="C29405" s="1"/>
      <c r="E29405" s="1"/>
      <c r="J29405"/>
      <c r="K29405" t="str">
        <f t="shared" si="1399"/>
        <v/>
      </c>
    </row>
    <row r="29406" spans="1:11" x14ac:dyDescent="0.3">
      <c r="A29406" s="2"/>
      <c r="B29406" s="3"/>
      <c r="C29406" s="1"/>
      <c r="E29406" s="1"/>
      <c r="J29406"/>
      <c r="K29406" t="str">
        <f t="shared" si="1399"/>
        <v/>
      </c>
    </row>
    <row r="29407" spans="1:11" x14ac:dyDescent="0.3">
      <c r="A29407" s="2"/>
      <c r="B29407" s="3"/>
      <c r="C29407" s="1"/>
      <c r="E29407" s="1"/>
      <c r="J29407"/>
      <c r="K29407" t="str">
        <f t="shared" si="1399"/>
        <v/>
      </c>
    </row>
    <row r="29408" spans="1:11" x14ac:dyDescent="0.3">
      <c r="A29408" s="2"/>
      <c r="B29408" s="3"/>
      <c r="C29408" s="1"/>
      <c r="E29408" s="1"/>
      <c r="J29408"/>
      <c r="K29408" t="str">
        <f t="shared" si="1399"/>
        <v/>
      </c>
    </row>
    <row r="29409" spans="1:11" x14ac:dyDescent="0.3">
      <c r="A29409" s="2"/>
      <c r="B29409" s="3"/>
      <c r="C29409" s="1"/>
      <c r="E29409" s="1"/>
      <c r="J29409"/>
      <c r="K29409" t="str">
        <f t="shared" si="1399"/>
        <v/>
      </c>
    </row>
    <row r="29410" spans="1:11" x14ac:dyDescent="0.3">
      <c r="A29410" s="2"/>
      <c r="B29410" s="3"/>
      <c r="C29410" s="1"/>
      <c r="E29410" s="1"/>
      <c r="J29410"/>
      <c r="K29410" t="str">
        <f t="shared" si="1399"/>
        <v/>
      </c>
    </row>
    <row r="29411" spans="1:11" x14ac:dyDescent="0.3">
      <c r="A29411" s="2"/>
      <c r="B29411" s="3"/>
      <c r="C29411" s="1"/>
      <c r="E29411" s="1"/>
      <c r="J29411"/>
      <c r="K29411" t="str">
        <f t="shared" si="1399"/>
        <v/>
      </c>
    </row>
    <row r="29412" spans="1:11" x14ac:dyDescent="0.3">
      <c r="A29412" s="2"/>
      <c r="B29412" s="3"/>
      <c r="C29412" s="1"/>
      <c r="E29412" s="1"/>
      <c r="J29412"/>
      <c r="K29412" t="str">
        <f t="shared" si="1399"/>
        <v/>
      </c>
    </row>
    <row r="29413" spans="1:11" x14ac:dyDescent="0.3">
      <c r="A29413" s="2"/>
      <c r="B29413" s="3"/>
      <c r="C29413" s="1"/>
      <c r="E29413" s="1"/>
      <c r="J29413"/>
      <c r="K29413" t="str">
        <f t="shared" si="1399"/>
        <v/>
      </c>
    </row>
    <row r="29414" spans="1:11" x14ac:dyDescent="0.3">
      <c r="A29414" s="2"/>
      <c r="B29414" s="3"/>
      <c r="C29414" s="1"/>
      <c r="E29414" s="1"/>
      <c r="J29414"/>
      <c r="K29414" t="str">
        <f t="shared" si="1399"/>
        <v/>
      </c>
    </row>
    <row r="29415" spans="1:11" x14ac:dyDescent="0.3">
      <c r="A29415" s="2"/>
      <c r="B29415" s="3"/>
      <c r="C29415" s="1"/>
      <c r="E29415" s="1"/>
      <c r="J29415"/>
      <c r="K29415" t="str">
        <f t="shared" si="1399"/>
        <v/>
      </c>
    </row>
    <row r="29416" spans="1:11" x14ac:dyDescent="0.3">
      <c r="A29416" s="2"/>
      <c r="B29416" s="3"/>
      <c r="C29416" s="1"/>
      <c r="E29416" s="1"/>
      <c r="J29416"/>
      <c r="K29416" t="str">
        <f t="shared" si="1399"/>
        <v/>
      </c>
    </row>
    <row r="29417" spans="1:11" x14ac:dyDescent="0.3">
      <c r="A29417" s="2"/>
      <c r="B29417" s="3"/>
      <c r="C29417" s="1"/>
      <c r="E29417" s="1"/>
      <c r="J29417"/>
      <c r="K29417" t="str">
        <f t="shared" si="1399"/>
        <v/>
      </c>
    </row>
    <row r="29418" spans="1:11" x14ac:dyDescent="0.3">
      <c r="A29418" s="2"/>
      <c r="B29418" s="3"/>
      <c r="C29418" s="1"/>
      <c r="E29418" s="1"/>
      <c r="J29418"/>
      <c r="K29418" t="str">
        <f t="shared" si="1399"/>
        <v/>
      </c>
    </row>
    <row r="29419" spans="1:11" x14ac:dyDescent="0.3">
      <c r="A29419" s="2"/>
      <c r="B29419" s="3"/>
      <c r="C29419" s="1"/>
      <c r="E29419" s="1"/>
      <c r="J29419"/>
      <c r="K29419" t="str">
        <f t="shared" si="1399"/>
        <v/>
      </c>
    </row>
    <row r="29420" spans="1:11" x14ac:dyDescent="0.3">
      <c r="A29420" s="2"/>
      <c r="B29420" s="3"/>
      <c r="C29420" s="1"/>
      <c r="E29420" s="1"/>
      <c r="J29420"/>
      <c r="K29420" t="str">
        <f t="shared" si="1399"/>
        <v/>
      </c>
    </row>
    <row r="29421" spans="1:11" x14ac:dyDescent="0.3">
      <c r="A29421" s="2"/>
      <c r="B29421" s="3"/>
      <c r="C29421" s="1"/>
      <c r="E29421" s="1"/>
      <c r="J29421"/>
      <c r="K29421" t="str">
        <f t="shared" si="1399"/>
        <v/>
      </c>
    </row>
    <row r="29422" spans="1:11" x14ac:dyDescent="0.3">
      <c r="A29422" s="2"/>
      <c r="B29422" s="3"/>
      <c r="C29422" s="1"/>
      <c r="E29422" s="1"/>
      <c r="J29422"/>
      <c r="K29422" t="str">
        <f t="shared" si="1399"/>
        <v/>
      </c>
    </row>
    <row r="29423" spans="1:11" x14ac:dyDescent="0.3">
      <c r="A29423" s="2"/>
      <c r="B29423" s="3"/>
      <c r="C29423" s="1"/>
      <c r="E29423" s="1"/>
      <c r="J29423"/>
      <c r="K29423" t="str">
        <f t="shared" si="1399"/>
        <v/>
      </c>
    </row>
    <row r="29424" spans="1:11" x14ac:dyDescent="0.3">
      <c r="A29424" s="2"/>
      <c r="B29424" s="3"/>
      <c r="C29424" s="1"/>
      <c r="E29424" s="1"/>
      <c r="J29424"/>
      <c r="K29424" t="str">
        <f t="shared" si="1399"/>
        <v/>
      </c>
    </row>
    <row r="29425" spans="1:11" x14ac:dyDescent="0.3">
      <c r="A29425" s="2"/>
      <c r="B29425" s="3"/>
      <c r="C29425" s="1"/>
      <c r="E29425" s="1"/>
      <c r="J29425"/>
      <c r="K29425" t="str">
        <f t="shared" si="1399"/>
        <v/>
      </c>
    </row>
    <row r="29426" spans="1:11" x14ac:dyDescent="0.3">
      <c r="A29426" s="2"/>
      <c r="B29426" s="3"/>
      <c r="C29426" s="1"/>
      <c r="E29426" s="1"/>
      <c r="J29426"/>
      <c r="K29426" t="str">
        <f t="shared" si="1399"/>
        <v/>
      </c>
    </row>
    <row r="29427" spans="1:11" x14ac:dyDescent="0.3">
      <c r="A29427" s="2"/>
      <c r="B29427" s="3"/>
      <c r="C29427" s="1"/>
      <c r="E29427" s="1"/>
      <c r="J29427"/>
      <c r="K29427" t="str">
        <f t="shared" si="1399"/>
        <v/>
      </c>
    </row>
    <row r="29428" spans="1:11" x14ac:dyDescent="0.3">
      <c r="A29428" s="2"/>
      <c r="B29428" s="3"/>
      <c r="C29428" s="1"/>
      <c r="E29428" s="1"/>
      <c r="J29428"/>
      <c r="K29428" t="str">
        <f t="shared" si="1399"/>
        <v/>
      </c>
    </row>
    <row r="29429" spans="1:11" x14ac:dyDescent="0.3">
      <c r="A29429" s="2"/>
      <c r="B29429" s="3"/>
      <c r="C29429" s="1"/>
      <c r="E29429" s="1"/>
      <c r="J29429"/>
      <c r="K29429" t="str">
        <f t="shared" si="1399"/>
        <v/>
      </c>
    </row>
    <row r="29430" spans="1:11" x14ac:dyDescent="0.3">
      <c r="A29430" s="2"/>
      <c r="B29430" s="3"/>
      <c r="C29430" s="1"/>
      <c r="E29430" s="1"/>
      <c r="J29430"/>
      <c r="K29430" t="str">
        <f t="shared" si="1399"/>
        <v/>
      </c>
    </row>
    <row r="29431" spans="1:11" x14ac:dyDescent="0.3">
      <c r="A29431" s="2"/>
      <c r="B29431" s="3"/>
      <c r="C29431" s="1"/>
      <c r="E29431" s="1"/>
      <c r="J29431"/>
      <c r="K29431" t="str">
        <f t="shared" si="1399"/>
        <v/>
      </c>
    </row>
    <row r="29432" spans="1:11" x14ac:dyDescent="0.3">
      <c r="A29432" s="2"/>
      <c r="B29432" s="3"/>
      <c r="C29432" s="1"/>
      <c r="E29432" s="1"/>
      <c r="J29432"/>
      <c r="K29432" t="str">
        <f t="shared" si="1399"/>
        <v/>
      </c>
    </row>
    <row r="29433" spans="1:11" x14ac:dyDescent="0.3">
      <c r="A29433" s="2"/>
      <c r="B29433" s="3"/>
      <c r="C29433" s="1"/>
      <c r="E29433" s="1"/>
      <c r="J29433"/>
      <c r="K29433" t="str">
        <f t="shared" si="1399"/>
        <v/>
      </c>
    </row>
    <row r="29434" spans="1:11" x14ac:dyDescent="0.3">
      <c r="A29434" s="2"/>
      <c r="B29434" s="3"/>
      <c r="C29434" s="1"/>
      <c r="E29434" s="1"/>
      <c r="J29434"/>
      <c r="K29434" t="str">
        <f t="shared" si="1399"/>
        <v/>
      </c>
    </row>
    <row r="29435" spans="1:11" x14ac:dyDescent="0.3">
      <c r="A29435" s="2"/>
      <c r="B29435" s="3"/>
      <c r="C29435" s="1"/>
      <c r="E29435" s="1"/>
      <c r="J29435"/>
      <c r="K29435" t="str">
        <f t="shared" si="1399"/>
        <v/>
      </c>
    </row>
    <row r="29436" spans="1:11" x14ac:dyDescent="0.3">
      <c r="A29436" s="2"/>
      <c r="B29436" s="3"/>
      <c r="C29436" s="1"/>
      <c r="E29436" s="1"/>
      <c r="J29436"/>
      <c r="K29436" t="str">
        <f t="shared" si="1399"/>
        <v/>
      </c>
    </row>
    <row r="29437" spans="1:11" x14ac:dyDescent="0.3">
      <c r="A29437" s="2"/>
      <c r="B29437" s="3"/>
      <c r="C29437" s="1"/>
      <c r="E29437" s="1"/>
      <c r="J29437"/>
      <c r="K29437" t="str">
        <f t="shared" si="1399"/>
        <v/>
      </c>
    </row>
    <row r="29438" spans="1:11" x14ac:dyDescent="0.3">
      <c r="A29438" s="2"/>
      <c r="B29438" s="3"/>
      <c r="C29438" s="1"/>
      <c r="E29438" s="1"/>
      <c r="J29438"/>
      <c r="K29438" t="str">
        <f t="shared" si="1399"/>
        <v/>
      </c>
    </row>
    <row r="29439" spans="1:11" x14ac:dyDescent="0.3">
      <c r="A29439" s="2"/>
      <c r="B29439" s="3"/>
      <c r="C29439" s="1"/>
      <c r="E29439" s="1"/>
      <c r="J29439"/>
      <c r="K29439" t="str">
        <f t="shared" si="1399"/>
        <v/>
      </c>
    </row>
    <row r="29440" spans="1:11" x14ac:dyDescent="0.3">
      <c r="A29440" s="2"/>
      <c r="B29440" s="3"/>
      <c r="C29440" s="1"/>
      <c r="E29440" s="1"/>
      <c r="J29440"/>
      <c r="K29440" t="str">
        <f t="shared" si="1399"/>
        <v/>
      </c>
    </row>
    <row r="29441" spans="1:11" x14ac:dyDescent="0.3">
      <c r="A29441" s="2"/>
      <c r="B29441" s="3"/>
      <c r="C29441" s="1"/>
      <c r="E29441" s="1"/>
      <c r="J29441"/>
      <c r="K29441" t="str">
        <f t="shared" si="1399"/>
        <v/>
      </c>
    </row>
    <row r="29442" spans="1:11" x14ac:dyDescent="0.3">
      <c r="A29442" s="2"/>
      <c r="B29442" s="3"/>
      <c r="C29442" s="1"/>
      <c r="E29442" s="1"/>
      <c r="J29442"/>
      <c r="K29442" t="str">
        <f t="shared" ref="K29442:K29505" si="1400">RIGHT(J29442,2)</f>
        <v/>
      </c>
    </row>
    <row r="29443" spans="1:11" x14ac:dyDescent="0.3">
      <c r="A29443" s="2"/>
      <c r="B29443" s="3"/>
      <c r="C29443" s="1"/>
      <c r="E29443" s="1"/>
      <c r="J29443"/>
      <c r="K29443" t="str">
        <f t="shared" si="1400"/>
        <v/>
      </c>
    </row>
    <row r="29444" spans="1:11" x14ac:dyDescent="0.3">
      <c r="A29444" s="2"/>
      <c r="B29444" s="3"/>
      <c r="C29444" s="1"/>
      <c r="E29444" s="1"/>
      <c r="J29444"/>
      <c r="K29444" t="str">
        <f t="shared" si="1400"/>
        <v/>
      </c>
    </row>
    <row r="29445" spans="1:11" x14ac:dyDescent="0.3">
      <c r="A29445" s="2"/>
      <c r="B29445" s="3"/>
      <c r="C29445" s="1"/>
      <c r="E29445" s="1"/>
      <c r="J29445"/>
      <c r="K29445" t="str">
        <f t="shared" si="1400"/>
        <v/>
      </c>
    </row>
    <row r="29446" spans="1:11" x14ac:dyDescent="0.3">
      <c r="A29446" s="2"/>
      <c r="B29446" s="3"/>
      <c r="C29446" s="1"/>
      <c r="E29446" s="1"/>
      <c r="J29446"/>
      <c r="K29446" t="str">
        <f t="shared" si="1400"/>
        <v/>
      </c>
    </row>
    <row r="29447" spans="1:11" x14ac:dyDescent="0.3">
      <c r="A29447" s="2"/>
      <c r="B29447" s="3"/>
      <c r="C29447" s="1"/>
      <c r="E29447" s="1"/>
      <c r="J29447"/>
      <c r="K29447" t="str">
        <f t="shared" si="1400"/>
        <v/>
      </c>
    </row>
    <row r="29448" spans="1:11" x14ac:dyDescent="0.3">
      <c r="A29448" s="2"/>
      <c r="B29448" s="3"/>
      <c r="C29448" s="1"/>
      <c r="E29448" s="1"/>
      <c r="J29448"/>
      <c r="K29448" t="str">
        <f t="shared" si="1400"/>
        <v/>
      </c>
    </row>
    <row r="29449" spans="1:11" x14ac:dyDescent="0.3">
      <c r="A29449" s="2"/>
      <c r="B29449" s="3"/>
      <c r="C29449" s="1"/>
      <c r="E29449" s="1"/>
      <c r="J29449"/>
      <c r="K29449" t="str">
        <f t="shared" si="1400"/>
        <v/>
      </c>
    </row>
    <row r="29450" spans="1:11" x14ac:dyDescent="0.3">
      <c r="A29450" s="2"/>
      <c r="B29450" s="3"/>
      <c r="C29450" s="1"/>
      <c r="E29450" s="1"/>
      <c r="J29450"/>
      <c r="K29450" t="str">
        <f t="shared" si="1400"/>
        <v/>
      </c>
    </row>
    <row r="29451" spans="1:11" x14ac:dyDescent="0.3">
      <c r="A29451" s="2"/>
      <c r="B29451" s="3"/>
      <c r="C29451" s="1"/>
      <c r="E29451" s="1"/>
      <c r="J29451"/>
      <c r="K29451" t="str">
        <f t="shared" si="1400"/>
        <v/>
      </c>
    </row>
    <row r="29452" spans="1:11" x14ac:dyDescent="0.3">
      <c r="A29452" s="2"/>
      <c r="B29452" s="3"/>
      <c r="C29452" s="1"/>
      <c r="E29452" s="1"/>
      <c r="J29452"/>
      <c r="K29452" t="str">
        <f t="shared" si="1400"/>
        <v/>
      </c>
    </row>
    <row r="29453" spans="1:11" x14ac:dyDescent="0.3">
      <c r="A29453" s="2"/>
      <c r="B29453" s="3"/>
      <c r="C29453" s="1"/>
      <c r="E29453" s="1"/>
      <c r="J29453"/>
      <c r="K29453" t="str">
        <f t="shared" si="1400"/>
        <v/>
      </c>
    </row>
    <row r="29454" spans="1:11" x14ac:dyDescent="0.3">
      <c r="A29454" s="2"/>
      <c r="B29454" s="3"/>
      <c r="C29454" s="1"/>
      <c r="E29454" s="1"/>
      <c r="J29454"/>
      <c r="K29454" t="str">
        <f t="shared" si="1400"/>
        <v/>
      </c>
    </row>
    <row r="29455" spans="1:11" x14ac:dyDescent="0.3">
      <c r="A29455" s="2"/>
      <c r="B29455" s="3"/>
      <c r="C29455" s="1"/>
      <c r="E29455" s="1"/>
      <c r="J29455"/>
      <c r="K29455" t="str">
        <f t="shared" si="1400"/>
        <v/>
      </c>
    </row>
    <row r="29456" spans="1:11" x14ac:dyDescent="0.3">
      <c r="A29456" s="2"/>
      <c r="B29456" s="3"/>
      <c r="C29456" s="1"/>
      <c r="E29456" s="1"/>
      <c r="J29456"/>
      <c r="K29456" t="str">
        <f t="shared" si="1400"/>
        <v/>
      </c>
    </row>
    <row r="29457" spans="1:11" x14ac:dyDescent="0.3">
      <c r="A29457" s="2"/>
      <c r="B29457" s="3"/>
      <c r="C29457" s="1"/>
      <c r="E29457" s="1"/>
      <c r="J29457"/>
      <c r="K29457" t="str">
        <f t="shared" si="1400"/>
        <v/>
      </c>
    </row>
    <row r="29458" spans="1:11" x14ac:dyDescent="0.3">
      <c r="A29458" s="2"/>
      <c r="B29458" s="3"/>
      <c r="C29458" s="1"/>
      <c r="E29458" s="1"/>
      <c r="J29458"/>
      <c r="K29458" t="str">
        <f t="shared" si="1400"/>
        <v/>
      </c>
    </row>
    <row r="29459" spans="1:11" x14ac:dyDescent="0.3">
      <c r="A29459" s="2"/>
      <c r="B29459" s="3"/>
      <c r="C29459" s="1"/>
      <c r="E29459" s="1"/>
      <c r="J29459"/>
      <c r="K29459" t="str">
        <f t="shared" si="1400"/>
        <v/>
      </c>
    </row>
    <row r="29460" spans="1:11" x14ac:dyDescent="0.3">
      <c r="A29460" s="2"/>
      <c r="B29460" s="3"/>
      <c r="C29460" s="1"/>
      <c r="E29460" s="1"/>
      <c r="J29460"/>
      <c r="K29460" t="str">
        <f t="shared" si="1400"/>
        <v/>
      </c>
    </row>
    <row r="29461" spans="1:11" x14ac:dyDescent="0.3">
      <c r="A29461" s="2"/>
      <c r="B29461" s="3"/>
      <c r="C29461" s="1"/>
      <c r="E29461" s="1"/>
      <c r="J29461"/>
      <c r="K29461" t="str">
        <f t="shared" si="1400"/>
        <v/>
      </c>
    </row>
    <row r="29462" spans="1:11" x14ac:dyDescent="0.3">
      <c r="A29462" s="2"/>
      <c r="B29462" s="3"/>
      <c r="C29462" s="1"/>
      <c r="E29462" s="1"/>
      <c r="J29462"/>
      <c r="K29462" t="str">
        <f t="shared" si="1400"/>
        <v/>
      </c>
    </row>
    <row r="29463" spans="1:11" x14ac:dyDescent="0.3">
      <c r="A29463" s="2"/>
      <c r="B29463" s="3"/>
      <c r="C29463" s="1"/>
      <c r="E29463" s="1"/>
      <c r="J29463"/>
      <c r="K29463" t="str">
        <f t="shared" si="1400"/>
        <v/>
      </c>
    </row>
    <row r="29464" spans="1:11" x14ac:dyDescent="0.3">
      <c r="A29464" s="2"/>
      <c r="B29464" s="3"/>
      <c r="C29464" s="1"/>
      <c r="E29464" s="1"/>
      <c r="J29464"/>
      <c r="K29464" t="str">
        <f t="shared" si="1400"/>
        <v/>
      </c>
    </row>
    <row r="29465" spans="1:11" x14ac:dyDescent="0.3">
      <c r="A29465" s="2"/>
      <c r="B29465" s="3"/>
      <c r="C29465" s="1"/>
      <c r="E29465" s="1"/>
      <c r="J29465"/>
      <c r="K29465" t="str">
        <f t="shared" si="1400"/>
        <v/>
      </c>
    </row>
    <row r="29466" spans="1:11" x14ac:dyDescent="0.3">
      <c r="A29466" s="2"/>
      <c r="B29466" s="3"/>
      <c r="C29466" s="1"/>
      <c r="E29466" s="1"/>
      <c r="J29466"/>
      <c r="K29466" t="str">
        <f t="shared" si="1400"/>
        <v/>
      </c>
    </row>
    <row r="29467" spans="1:11" x14ac:dyDescent="0.3">
      <c r="A29467" s="2"/>
      <c r="B29467" s="3"/>
      <c r="C29467" s="1"/>
      <c r="E29467" s="1"/>
      <c r="J29467"/>
      <c r="K29467" t="str">
        <f t="shared" si="1400"/>
        <v/>
      </c>
    </row>
    <row r="29468" spans="1:11" x14ac:dyDescent="0.3">
      <c r="A29468" s="2"/>
      <c r="B29468" s="3"/>
      <c r="C29468" s="1"/>
      <c r="E29468" s="1"/>
      <c r="J29468"/>
      <c r="K29468" t="str">
        <f t="shared" si="1400"/>
        <v/>
      </c>
    </row>
    <row r="29469" spans="1:11" x14ac:dyDescent="0.3">
      <c r="A29469" s="2"/>
      <c r="B29469" s="3"/>
      <c r="C29469" s="1"/>
      <c r="E29469" s="1"/>
      <c r="J29469"/>
      <c r="K29469" t="str">
        <f t="shared" si="1400"/>
        <v/>
      </c>
    </row>
    <row r="29470" spans="1:11" x14ac:dyDescent="0.3">
      <c r="A29470" s="2"/>
      <c r="B29470" s="3"/>
      <c r="C29470" s="1"/>
      <c r="E29470" s="1"/>
      <c r="J29470"/>
      <c r="K29470" t="str">
        <f t="shared" si="1400"/>
        <v/>
      </c>
    </row>
    <row r="29471" spans="1:11" x14ac:dyDescent="0.3">
      <c r="A29471" s="2"/>
      <c r="B29471" s="3"/>
      <c r="C29471" s="1"/>
      <c r="E29471" s="1"/>
      <c r="J29471"/>
      <c r="K29471" t="str">
        <f t="shared" si="1400"/>
        <v/>
      </c>
    </row>
    <row r="29472" spans="1:11" x14ac:dyDescent="0.3">
      <c r="A29472" s="2"/>
      <c r="B29472" s="3"/>
      <c r="C29472" s="1"/>
      <c r="E29472" s="1"/>
      <c r="J29472"/>
      <c r="K29472" t="str">
        <f t="shared" si="1400"/>
        <v/>
      </c>
    </row>
    <row r="29473" spans="1:11" x14ac:dyDescent="0.3">
      <c r="A29473" s="2"/>
      <c r="B29473" s="3"/>
      <c r="C29473" s="1"/>
      <c r="E29473" s="1"/>
      <c r="J29473"/>
      <c r="K29473" t="str">
        <f t="shared" si="1400"/>
        <v/>
      </c>
    </row>
    <row r="29474" spans="1:11" x14ac:dyDescent="0.3">
      <c r="A29474" s="2"/>
      <c r="B29474" s="3"/>
      <c r="C29474" s="1"/>
      <c r="E29474" s="1"/>
      <c r="J29474"/>
      <c r="K29474" t="str">
        <f t="shared" si="1400"/>
        <v/>
      </c>
    </row>
    <row r="29475" spans="1:11" x14ac:dyDescent="0.3">
      <c r="A29475" s="2"/>
      <c r="B29475" s="3"/>
      <c r="C29475" s="1"/>
      <c r="E29475" s="1"/>
      <c r="J29475"/>
      <c r="K29475" t="str">
        <f t="shared" si="1400"/>
        <v/>
      </c>
    </row>
    <row r="29476" spans="1:11" x14ac:dyDescent="0.3">
      <c r="A29476" s="2"/>
      <c r="B29476" s="3"/>
      <c r="C29476" s="1"/>
      <c r="E29476" s="1"/>
      <c r="J29476"/>
      <c r="K29476" t="str">
        <f t="shared" si="1400"/>
        <v/>
      </c>
    </row>
    <row r="29477" spans="1:11" x14ac:dyDescent="0.3">
      <c r="A29477" s="2"/>
      <c r="B29477" s="3"/>
      <c r="C29477" s="1"/>
      <c r="E29477" s="1"/>
      <c r="J29477"/>
      <c r="K29477" t="str">
        <f t="shared" si="1400"/>
        <v/>
      </c>
    </row>
    <row r="29478" spans="1:11" x14ac:dyDescent="0.3">
      <c r="A29478" s="2"/>
      <c r="B29478" s="3"/>
      <c r="C29478" s="1"/>
      <c r="E29478" s="1"/>
      <c r="J29478"/>
      <c r="K29478" t="str">
        <f t="shared" si="1400"/>
        <v/>
      </c>
    </row>
    <row r="29479" spans="1:11" x14ac:dyDescent="0.3">
      <c r="A29479" s="2"/>
      <c r="B29479" s="3"/>
      <c r="C29479" s="1"/>
      <c r="E29479" s="1"/>
      <c r="J29479"/>
      <c r="K29479" t="str">
        <f t="shared" si="1400"/>
        <v/>
      </c>
    </row>
    <row r="29480" spans="1:11" x14ac:dyDescent="0.3">
      <c r="A29480" s="2"/>
      <c r="B29480" s="3"/>
      <c r="C29480" s="1"/>
      <c r="E29480" s="1"/>
      <c r="J29480"/>
      <c r="K29480" t="str">
        <f t="shared" si="1400"/>
        <v/>
      </c>
    </row>
    <row r="29481" spans="1:11" x14ac:dyDescent="0.3">
      <c r="A29481" s="2"/>
      <c r="B29481" s="3"/>
      <c r="C29481" s="1"/>
      <c r="E29481" s="1"/>
      <c r="J29481"/>
      <c r="K29481" t="str">
        <f t="shared" si="1400"/>
        <v/>
      </c>
    </row>
    <row r="29482" spans="1:11" x14ac:dyDescent="0.3">
      <c r="A29482" s="2"/>
      <c r="B29482" s="3"/>
      <c r="C29482" s="1"/>
      <c r="E29482" s="1"/>
      <c r="J29482"/>
      <c r="K29482" t="str">
        <f t="shared" si="1400"/>
        <v/>
      </c>
    </row>
    <row r="29483" spans="1:11" x14ac:dyDescent="0.3">
      <c r="A29483" s="2"/>
      <c r="B29483" s="3"/>
      <c r="C29483" s="1"/>
      <c r="E29483" s="1"/>
      <c r="J29483"/>
      <c r="K29483" t="str">
        <f t="shared" si="1400"/>
        <v/>
      </c>
    </row>
    <row r="29484" spans="1:11" x14ac:dyDescent="0.3">
      <c r="A29484" s="2"/>
      <c r="B29484" s="3"/>
      <c r="C29484" s="1"/>
      <c r="E29484" s="1"/>
      <c r="J29484"/>
      <c r="K29484" t="str">
        <f t="shared" si="1400"/>
        <v/>
      </c>
    </row>
    <row r="29485" spans="1:11" x14ac:dyDescent="0.3">
      <c r="A29485" s="2"/>
      <c r="B29485" s="3"/>
      <c r="C29485" s="1"/>
      <c r="E29485" s="1"/>
      <c r="J29485"/>
      <c r="K29485" t="str">
        <f t="shared" si="1400"/>
        <v/>
      </c>
    </row>
    <row r="29486" spans="1:11" x14ac:dyDescent="0.3">
      <c r="A29486" s="2"/>
      <c r="B29486" s="3"/>
      <c r="C29486" s="1"/>
      <c r="E29486" s="1"/>
      <c r="J29486"/>
      <c r="K29486" t="str">
        <f t="shared" si="1400"/>
        <v/>
      </c>
    </row>
    <row r="29487" spans="1:11" x14ac:dyDescent="0.3">
      <c r="A29487" s="2"/>
      <c r="B29487" s="3"/>
      <c r="C29487" s="1"/>
      <c r="E29487" s="1"/>
      <c r="J29487"/>
      <c r="K29487" t="str">
        <f t="shared" si="1400"/>
        <v/>
      </c>
    </row>
    <row r="29488" spans="1:11" x14ac:dyDescent="0.3">
      <c r="A29488" s="2"/>
      <c r="B29488" s="3"/>
      <c r="C29488" s="1"/>
      <c r="E29488" s="1"/>
      <c r="J29488"/>
      <c r="K29488" t="str">
        <f t="shared" si="1400"/>
        <v/>
      </c>
    </row>
    <row r="29489" spans="1:11" x14ac:dyDescent="0.3">
      <c r="A29489" s="2"/>
      <c r="B29489" s="3"/>
      <c r="C29489" s="1"/>
      <c r="E29489" s="1"/>
      <c r="J29489"/>
      <c r="K29489" t="str">
        <f t="shared" si="1400"/>
        <v/>
      </c>
    </row>
    <row r="29490" spans="1:11" x14ac:dyDescent="0.3">
      <c r="A29490" s="2"/>
      <c r="B29490" s="3"/>
      <c r="C29490" s="1"/>
      <c r="E29490" s="1"/>
      <c r="J29490"/>
      <c r="K29490" t="str">
        <f t="shared" si="1400"/>
        <v/>
      </c>
    </row>
    <row r="29491" spans="1:11" x14ac:dyDescent="0.3">
      <c r="A29491" s="2"/>
      <c r="B29491" s="3"/>
      <c r="C29491" s="1"/>
      <c r="E29491" s="1"/>
      <c r="J29491"/>
      <c r="K29491" t="str">
        <f t="shared" si="1400"/>
        <v/>
      </c>
    </row>
    <row r="29492" spans="1:11" x14ac:dyDescent="0.3">
      <c r="A29492" s="2"/>
      <c r="B29492" s="3"/>
      <c r="C29492" s="1"/>
      <c r="E29492" s="1"/>
      <c r="J29492"/>
      <c r="K29492" t="str">
        <f t="shared" si="1400"/>
        <v/>
      </c>
    </row>
    <row r="29493" spans="1:11" x14ac:dyDescent="0.3">
      <c r="A29493" s="2"/>
      <c r="B29493" s="3"/>
      <c r="C29493" s="1"/>
      <c r="E29493" s="1"/>
      <c r="J29493"/>
      <c r="K29493" t="str">
        <f t="shared" si="1400"/>
        <v/>
      </c>
    </row>
    <row r="29494" spans="1:11" x14ac:dyDescent="0.3">
      <c r="A29494" s="2"/>
      <c r="B29494" s="3"/>
      <c r="C29494" s="1"/>
      <c r="E29494" s="1"/>
      <c r="J29494"/>
      <c r="K29494" t="str">
        <f t="shared" si="1400"/>
        <v/>
      </c>
    </row>
    <row r="29495" spans="1:11" x14ac:dyDescent="0.3">
      <c r="A29495" s="2"/>
      <c r="B29495" s="3"/>
      <c r="C29495" s="1"/>
      <c r="E29495" s="1"/>
      <c r="J29495"/>
      <c r="K29495" t="str">
        <f t="shared" si="1400"/>
        <v/>
      </c>
    </row>
    <row r="29496" spans="1:11" x14ac:dyDescent="0.3">
      <c r="A29496" s="2"/>
      <c r="B29496" s="3"/>
      <c r="C29496" s="1"/>
      <c r="E29496" s="1"/>
      <c r="J29496"/>
      <c r="K29496" t="str">
        <f t="shared" si="1400"/>
        <v/>
      </c>
    </row>
    <row r="29497" spans="1:11" x14ac:dyDescent="0.3">
      <c r="A29497" s="2"/>
      <c r="B29497" s="3"/>
      <c r="C29497" s="1"/>
      <c r="E29497" s="1"/>
      <c r="J29497"/>
      <c r="K29497" t="str">
        <f t="shared" si="1400"/>
        <v/>
      </c>
    </row>
    <row r="29498" spans="1:11" x14ac:dyDescent="0.3">
      <c r="A29498" s="2"/>
      <c r="B29498" s="3"/>
      <c r="C29498" s="1"/>
      <c r="E29498" s="1"/>
      <c r="J29498"/>
      <c r="K29498" t="str">
        <f t="shared" si="1400"/>
        <v/>
      </c>
    </row>
    <row r="29499" spans="1:11" x14ac:dyDescent="0.3">
      <c r="A29499" s="2"/>
      <c r="B29499" s="3"/>
      <c r="C29499" s="1"/>
      <c r="E29499" s="1"/>
      <c r="J29499"/>
      <c r="K29499" t="str">
        <f t="shared" si="1400"/>
        <v/>
      </c>
    </row>
    <row r="29500" spans="1:11" x14ac:dyDescent="0.3">
      <c r="A29500" s="2"/>
      <c r="B29500" s="3"/>
      <c r="C29500" s="1"/>
      <c r="E29500" s="1"/>
      <c r="J29500"/>
      <c r="K29500" t="str">
        <f t="shared" si="1400"/>
        <v/>
      </c>
    </row>
    <row r="29501" spans="1:11" x14ac:dyDescent="0.3">
      <c r="A29501" s="2"/>
      <c r="B29501" s="3"/>
      <c r="C29501" s="1"/>
      <c r="E29501" s="1"/>
      <c r="J29501"/>
      <c r="K29501" t="str">
        <f t="shared" si="1400"/>
        <v/>
      </c>
    </row>
    <row r="29502" spans="1:11" x14ac:dyDescent="0.3">
      <c r="A29502" s="2"/>
      <c r="B29502" s="3"/>
      <c r="C29502" s="1"/>
      <c r="E29502" s="1"/>
      <c r="J29502"/>
      <c r="K29502" t="str">
        <f t="shared" si="1400"/>
        <v/>
      </c>
    </row>
    <row r="29503" spans="1:11" x14ac:dyDescent="0.3">
      <c r="A29503" s="2"/>
      <c r="B29503" s="3"/>
      <c r="C29503" s="1"/>
      <c r="E29503" s="1"/>
      <c r="J29503"/>
      <c r="K29503" t="str">
        <f t="shared" si="1400"/>
        <v/>
      </c>
    </row>
    <row r="29504" spans="1:11" x14ac:dyDescent="0.3">
      <c r="A29504" s="2"/>
      <c r="B29504" s="3"/>
      <c r="C29504" s="1"/>
      <c r="E29504" s="1"/>
      <c r="J29504"/>
      <c r="K29504" t="str">
        <f t="shared" si="1400"/>
        <v/>
      </c>
    </row>
    <row r="29505" spans="1:11" x14ac:dyDescent="0.3">
      <c r="A29505" s="2"/>
      <c r="B29505" s="3"/>
      <c r="C29505" s="1"/>
      <c r="E29505" s="1"/>
      <c r="J29505"/>
      <c r="K29505" t="str">
        <f t="shared" si="1400"/>
        <v/>
      </c>
    </row>
    <row r="29506" spans="1:11" x14ac:dyDescent="0.3">
      <c r="A29506" s="2"/>
      <c r="B29506" s="3"/>
      <c r="C29506" s="1"/>
      <c r="E29506" s="1"/>
      <c r="J29506"/>
      <c r="K29506" t="str">
        <f t="shared" ref="K29506:K29569" si="1401">RIGHT(J29506,2)</f>
        <v/>
      </c>
    </row>
    <row r="29507" spans="1:11" x14ac:dyDescent="0.3">
      <c r="A29507" s="2"/>
      <c r="B29507" s="3"/>
      <c r="C29507" s="1"/>
      <c r="E29507" s="1"/>
      <c r="J29507"/>
      <c r="K29507" t="str">
        <f t="shared" si="1401"/>
        <v/>
      </c>
    </row>
    <row r="29508" spans="1:11" x14ac:dyDescent="0.3">
      <c r="A29508" s="2"/>
      <c r="B29508" s="3"/>
      <c r="C29508" s="1"/>
      <c r="E29508" s="1"/>
      <c r="J29508"/>
      <c r="K29508" t="str">
        <f t="shared" si="1401"/>
        <v/>
      </c>
    </row>
    <row r="29509" spans="1:11" x14ac:dyDescent="0.3">
      <c r="A29509" s="2"/>
      <c r="B29509" s="3"/>
      <c r="C29509" s="1"/>
      <c r="E29509" s="1"/>
      <c r="J29509"/>
      <c r="K29509" t="str">
        <f t="shared" si="1401"/>
        <v/>
      </c>
    </row>
    <row r="29510" spans="1:11" x14ac:dyDescent="0.3">
      <c r="A29510" s="2"/>
      <c r="B29510" s="3"/>
      <c r="C29510" s="1"/>
      <c r="E29510" s="1"/>
      <c r="J29510"/>
      <c r="K29510" t="str">
        <f t="shared" si="1401"/>
        <v/>
      </c>
    </row>
    <row r="29511" spans="1:11" x14ac:dyDescent="0.3">
      <c r="A29511" s="2"/>
      <c r="B29511" s="3"/>
      <c r="C29511" s="1"/>
      <c r="E29511" s="1"/>
      <c r="J29511"/>
      <c r="K29511" t="str">
        <f t="shared" si="1401"/>
        <v/>
      </c>
    </row>
    <row r="29512" spans="1:11" x14ac:dyDescent="0.3">
      <c r="A29512" s="2"/>
      <c r="B29512" s="3"/>
      <c r="C29512" s="1"/>
      <c r="E29512" s="1"/>
      <c r="J29512"/>
      <c r="K29512" t="str">
        <f t="shared" si="1401"/>
        <v/>
      </c>
    </row>
    <row r="29513" spans="1:11" x14ac:dyDescent="0.3">
      <c r="A29513" s="2"/>
      <c r="B29513" s="3"/>
      <c r="C29513" s="1"/>
      <c r="E29513" s="1"/>
      <c r="J29513"/>
      <c r="K29513" t="str">
        <f t="shared" si="1401"/>
        <v/>
      </c>
    </row>
    <row r="29514" spans="1:11" x14ac:dyDescent="0.3">
      <c r="A29514" s="2"/>
      <c r="B29514" s="3"/>
      <c r="C29514" s="1"/>
      <c r="E29514" s="1"/>
      <c r="J29514"/>
      <c r="K29514" t="str">
        <f t="shared" si="1401"/>
        <v/>
      </c>
    </row>
    <row r="29515" spans="1:11" x14ac:dyDescent="0.3">
      <c r="A29515" s="2"/>
      <c r="B29515" s="3"/>
      <c r="C29515" s="1"/>
      <c r="E29515" s="1"/>
      <c r="J29515"/>
      <c r="K29515" t="str">
        <f t="shared" si="1401"/>
        <v/>
      </c>
    </row>
    <row r="29516" spans="1:11" x14ac:dyDescent="0.3">
      <c r="A29516" s="2"/>
      <c r="B29516" s="3"/>
      <c r="C29516" s="1"/>
      <c r="E29516" s="1"/>
      <c r="J29516"/>
      <c r="K29516" t="str">
        <f t="shared" si="1401"/>
        <v/>
      </c>
    </row>
    <row r="29517" spans="1:11" x14ac:dyDescent="0.3">
      <c r="A29517" s="2"/>
      <c r="B29517" s="3"/>
      <c r="C29517" s="1"/>
      <c r="E29517" s="1"/>
      <c r="J29517"/>
      <c r="K29517" t="str">
        <f t="shared" si="1401"/>
        <v/>
      </c>
    </row>
    <row r="29518" spans="1:11" x14ac:dyDescent="0.3">
      <c r="A29518" s="2"/>
      <c r="B29518" s="3"/>
      <c r="C29518" s="1"/>
      <c r="E29518" s="1"/>
      <c r="J29518"/>
      <c r="K29518" t="str">
        <f t="shared" si="1401"/>
        <v/>
      </c>
    </row>
    <row r="29519" spans="1:11" x14ac:dyDescent="0.3">
      <c r="A29519" s="2"/>
      <c r="B29519" s="3"/>
      <c r="C29519" s="1"/>
      <c r="E29519" s="1"/>
      <c r="J29519"/>
      <c r="K29519" t="str">
        <f t="shared" si="1401"/>
        <v/>
      </c>
    </row>
    <row r="29520" spans="1:11" x14ac:dyDescent="0.3">
      <c r="A29520" s="2"/>
      <c r="B29520" s="3"/>
      <c r="C29520" s="1"/>
      <c r="E29520" s="1"/>
      <c r="J29520"/>
      <c r="K29520" t="str">
        <f t="shared" si="1401"/>
        <v/>
      </c>
    </row>
    <row r="29521" spans="1:11" x14ac:dyDescent="0.3">
      <c r="A29521" s="2"/>
      <c r="B29521" s="3"/>
      <c r="C29521" s="1"/>
      <c r="E29521" s="1"/>
      <c r="J29521"/>
      <c r="K29521" t="str">
        <f t="shared" si="1401"/>
        <v/>
      </c>
    </row>
    <row r="29522" spans="1:11" x14ac:dyDescent="0.3">
      <c r="A29522" s="2"/>
      <c r="B29522" s="3"/>
      <c r="C29522" s="1"/>
      <c r="E29522" s="1"/>
      <c r="J29522"/>
      <c r="K29522" t="str">
        <f t="shared" si="1401"/>
        <v/>
      </c>
    </row>
    <row r="29523" spans="1:11" x14ac:dyDescent="0.3">
      <c r="A29523" s="2"/>
      <c r="B29523" s="3"/>
      <c r="C29523" s="1"/>
      <c r="E29523" s="1"/>
      <c r="J29523"/>
      <c r="K29523" t="str">
        <f t="shared" si="1401"/>
        <v/>
      </c>
    </row>
    <row r="29524" spans="1:11" x14ac:dyDescent="0.3">
      <c r="A29524" s="2"/>
      <c r="B29524" s="3"/>
      <c r="C29524" s="1"/>
      <c r="E29524" s="1"/>
      <c r="J29524"/>
      <c r="K29524" t="str">
        <f t="shared" si="1401"/>
        <v/>
      </c>
    </row>
    <row r="29525" spans="1:11" x14ac:dyDescent="0.3">
      <c r="A29525" s="2"/>
      <c r="B29525" s="3"/>
      <c r="C29525" s="1"/>
      <c r="E29525" s="1"/>
      <c r="J29525"/>
      <c r="K29525" t="str">
        <f t="shared" si="1401"/>
        <v/>
      </c>
    </row>
    <row r="29526" spans="1:11" x14ac:dyDescent="0.3">
      <c r="A29526" s="2"/>
      <c r="B29526" s="3"/>
      <c r="C29526" s="1"/>
      <c r="E29526" s="1"/>
      <c r="J29526"/>
      <c r="K29526" t="str">
        <f t="shared" si="1401"/>
        <v/>
      </c>
    </row>
    <row r="29527" spans="1:11" x14ac:dyDescent="0.3">
      <c r="A29527" s="2"/>
      <c r="B29527" s="3"/>
      <c r="C29527" s="1"/>
      <c r="E29527" s="1"/>
      <c r="J29527"/>
      <c r="K29527" t="str">
        <f t="shared" si="1401"/>
        <v/>
      </c>
    </row>
    <row r="29528" spans="1:11" x14ac:dyDescent="0.3">
      <c r="A29528" s="2"/>
      <c r="B29528" s="3"/>
      <c r="C29528" s="1"/>
      <c r="E29528" s="1"/>
      <c r="J29528"/>
      <c r="K29528" t="str">
        <f t="shared" si="1401"/>
        <v/>
      </c>
    </row>
    <row r="29529" spans="1:11" x14ac:dyDescent="0.3">
      <c r="A29529" s="2"/>
      <c r="B29529" s="3"/>
      <c r="C29529" s="1"/>
      <c r="E29529" s="1"/>
      <c r="J29529"/>
      <c r="K29529" t="str">
        <f t="shared" si="1401"/>
        <v/>
      </c>
    </row>
    <row r="29530" spans="1:11" x14ac:dyDescent="0.3">
      <c r="A29530" s="2"/>
      <c r="B29530" s="3"/>
      <c r="C29530" s="1"/>
      <c r="E29530" s="1"/>
      <c r="J29530"/>
      <c r="K29530" t="str">
        <f t="shared" si="1401"/>
        <v/>
      </c>
    </row>
    <row r="29531" spans="1:11" x14ac:dyDescent="0.3">
      <c r="A29531" s="2"/>
      <c r="B29531" s="3"/>
      <c r="C29531" s="1"/>
      <c r="E29531" s="1"/>
      <c r="J29531"/>
      <c r="K29531" t="str">
        <f t="shared" si="1401"/>
        <v/>
      </c>
    </row>
    <row r="29532" spans="1:11" x14ac:dyDescent="0.3">
      <c r="A29532" s="2"/>
      <c r="B29532" s="3"/>
      <c r="C29532" s="1"/>
      <c r="E29532" s="1"/>
      <c r="J29532"/>
      <c r="K29532" t="str">
        <f t="shared" si="1401"/>
        <v/>
      </c>
    </row>
    <row r="29533" spans="1:11" x14ac:dyDescent="0.3">
      <c r="A29533" s="2"/>
      <c r="B29533" s="3"/>
      <c r="C29533" s="1"/>
      <c r="E29533" s="1"/>
      <c r="J29533"/>
      <c r="K29533" t="str">
        <f t="shared" si="1401"/>
        <v/>
      </c>
    </row>
    <row r="29534" spans="1:11" x14ac:dyDescent="0.3">
      <c r="A29534" s="2"/>
      <c r="B29534" s="3"/>
      <c r="C29534" s="1"/>
      <c r="E29534" s="1"/>
      <c r="J29534"/>
      <c r="K29534" t="str">
        <f t="shared" si="1401"/>
        <v/>
      </c>
    </row>
    <row r="29535" spans="1:11" x14ac:dyDescent="0.3">
      <c r="A29535" s="2"/>
      <c r="B29535" s="3"/>
      <c r="C29535" s="1"/>
      <c r="E29535" s="1"/>
      <c r="J29535"/>
      <c r="K29535" t="str">
        <f t="shared" si="1401"/>
        <v/>
      </c>
    </row>
    <row r="29536" spans="1:11" x14ac:dyDescent="0.3">
      <c r="A29536" s="2"/>
      <c r="B29536" s="3"/>
      <c r="C29536" s="1"/>
      <c r="E29536" s="1"/>
      <c r="J29536"/>
      <c r="K29536" t="str">
        <f t="shared" si="1401"/>
        <v/>
      </c>
    </row>
    <row r="29537" spans="1:11" x14ac:dyDescent="0.3">
      <c r="A29537" s="2"/>
      <c r="B29537" s="3"/>
      <c r="C29537" s="1"/>
      <c r="E29537" s="1"/>
      <c r="J29537"/>
      <c r="K29537" t="str">
        <f t="shared" si="1401"/>
        <v/>
      </c>
    </row>
    <row r="29538" spans="1:11" x14ac:dyDescent="0.3">
      <c r="A29538" s="2"/>
      <c r="B29538" s="3"/>
      <c r="C29538" s="1"/>
      <c r="E29538" s="1"/>
      <c r="J29538"/>
      <c r="K29538" t="str">
        <f t="shared" si="1401"/>
        <v/>
      </c>
    </row>
    <row r="29539" spans="1:11" x14ac:dyDescent="0.3">
      <c r="A29539" s="2"/>
      <c r="B29539" s="3"/>
      <c r="C29539" s="1"/>
      <c r="E29539" s="1"/>
      <c r="J29539"/>
      <c r="K29539" t="str">
        <f t="shared" si="1401"/>
        <v/>
      </c>
    </row>
    <row r="29540" spans="1:11" x14ac:dyDescent="0.3">
      <c r="A29540" s="2"/>
      <c r="B29540" s="3"/>
      <c r="C29540" s="1"/>
      <c r="E29540" s="1"/>
      <c r="J29540"/>
      <c r="K29540" t="str">
        <f t="shared" si="1401"/>
        <v/>
      </c>
    </row>
    <row r="29541" spans="1:11" x14ac:dyDescent="0.3">
      <c r="A29541" s="2"/>
      <c r="B29541" s="3"/>
      <c r="C29541" s="1"/>
      <c r="E29541" s="1"/>
      <c r="J29541"/>
      <c r="K29541" t="str">
        <f t="shared" si="1401"/>
        <v/>
      </c>
    </row>
    <row r="29542" spans="1:11" x14ac:dyDescent="0.3">
      <c r="A29542" s="2"/>
      <c r="B29542" s="3"/>
      <c r="C29542" s="1"/>
      <c r="E29542" s="1"/>
      <c r="J29542"/>
      <c r="K29542" t="str">
        <f t="shared" si="1401"/>
        <v/>
      </c>
    </row>
    <row r="29543" spans="1:11" x14ac:dyDescent="0.3">
      <c r="A29543" s="2"/>
      <c r="B29543" s="3"/>
      <c r="C29543" s="1"/>
      <c r="E29543" s="1"/>
      <c r="J29543"/>
      <c r="K29543" t="str">
        <f t="shared" si="1401"/>
        <v/>
      </c>
    </row>
    <row r="29544" spans="1:11" x14ac:dyDescent="0.3">
      <c r="A29544" s="2"/>
      <c r="B29544" s="3"/>
      <c r="C29544" s="1"/>
      <c r="E29544" s="1"/>
      <c r="J29544"/>
      <c r="K29544" t="str">
        <f t="shared" si="1401"/>
        <v/>
      </c>
    </row>
    <row r="29545" spans="1:11" x14ac:dyDescent="0.3">
      <c r="A29545" s="2"/>
      <c r="B29545" s="3"/>
      <c r="C29545" s="1"/>
      <c r="E29545" s="1"/>
      <c r="J29545"/>
      <c r="K29545" t="str">
        <f t="shared" si="1401"/>
        <v/>
      </c>
    </row>
    <row r="29546" spans="1:11" x14ac:dyDescent="0.3">
      <c r="A29546" s="2"/>
      <c r="B29546" s="3"/>
      <c r="C29546" s="1"/>
      <c r="E29546" s="1"/>
      <c r="J29546"/>
      <c r="K29546" t="str">
        <f t="shared" si="1401"/>
        <v/>
      </c>
    </row>
    <row r="29547" spans="1:11" x14ac:dyDescent="0.3">
      <c r="A29547" s="2"/>
      <c r="B29547" s="3"/>
      <c r="C29547" s="1"/>
      <c r="E29547" s="1"/>
      <c r="J29547"/>
      <c r="K29547" t="str">
        <f t="shared" si="1401"/>
        <v/>
      </c>
    </row>
    <row r="29548" spans="1:11" x14ac:dyDescent="0.3">
      <c r="A29548" s="2"/>
      <c r="B29548" s="3"/>
      <c r="C29548" s="1"/>
      <c r="E29548" s="1"/>
      <c r="J29548"/>
      <c r="K29548" t="str">
        <f t="shared" si="1401"/>
        <v/>
      </c>
    </row>
    <row r="29549" spans="1:11" x14ac:dyDescent="0.3">
      <c r="A29549" s="2"/>
      <c r="B29549" s="3"/>
      <c r="C29549" s="1"/>
      <c r="E29549" s="1"/>
      <c r="J29549"/>
      <c r="K29549" t="str">
        <f t="shared" si="1401"/>
        <v/>
      </c>
    </row>
    <row r="29550" spans="1:11" x14ac:dyDescent="0.3">
      <c r="A29550" s="2"/>
      <c r="B29550" s="3"/>
      <c r="C29550" s="1"/>
      <c r="E29550" s="1"/>
      <c r="J29550"/>
      <c r="K29550" t="str">
        <f t="shared" si="1401"/>
        <v/>
      </c>
    </row>
    <row r="29551" spans="1:11" x14ac:dyDescent="0.3">
      <c r="A29551" s="2"/>
      <c r="B29551" s="3"/>
      <c r="C29551" s="1"/>
      <c r="E29551" s="1"/>
      <c r="J29551"/>
      <c r="K29551" t="str">
        <f t="shared" si="1401"/>
        <v/>
      </c>
    </row>
    <row r="29552" spans="1:11" x14ac:dyDescent="0.3">
      <c r="A29552" s="2"/>
      <c r="B29552" s="3"/>
      <c r="C29552" s="1"/>
      <c r="E29552" s="1"/>
      <c r="J29552"/>
      <c r="K29552" t="str">
        <f t="shared" si="1401"/>
        <v/>
      </c>
    </row>
    <row r="29553" spans="1:11" x14ac:dyDescent="0.3">
      <c r="A29553" s="2"/>
      <c r="B29553" s="3"/>
      <c r="C29553" s="1"/>
      <c r="E29553" s="1"/>
      <c r="J29553"/>
      <c r="K29553" t="str">
        <f t="shared" si="1401"/>
        <v/>
      </c>
    </row>
    <row r="29554" spans="1:11" x14ac:dyDescent="0.3">
      <c r="A29554" s="2"/>
      <c r="B29554" s="3"/>
      <c r="C29554" s="1"/>
      <c r="E29554" s="1"/>
      <c r="J29554"/>
      <c r="K29554" t="str">
        <f t="shared" si="1401"/>
        <v/>
      </c>
    </row>
    <row r="29555" spans="1:11" x14ac:dyDescent="0.3">
      <c r="A29555" s="2"/>
      <c r="B29555" s="3"/>
      <c r="C29555" s="1"/>
      <c r="E29555" s="1"/>
      <c r="J29555"/>
      <c r="K29555" t="str">
        <f t="shared" si="1401"/>
        <v/>
      </c>
    </row>
    <row r="29556" spans="1:11" x14ac:dyDescent="0.3">
      <c r="A29556" s="2"/>
      <c r="B29556" s="3"/>
      <c r="C29556" s="1"/>
      <c r="E29556" s="1"/>
      <c r="J29556"/>
      <c r="K29556" t="str">
        <f t="shared" si="1401"/>
        <v/>
      </c>
    </row>
    <row r="29557" spans="1:11" x14ac:dyDescent="0.3">
      <c r="A29557" s="2"/>
      <c r="B29557" s="3"/>
      <c r="C29557" s="1"/>
      <c r="E29557" s="1"/>
      <c r="J29557"/>
      <c r="K29557" t="str">
        <f t="shared" si="1401"/>
        <v/>
      </c>
    </row>
    <row r="29558" spans="1:11" x14ac:dyDescent="0.3">
      <c r="A29558" s="2"/>
      <c r="B29558" s="3"/>
      <c r="C29558" s="1"/>
      <c r="E29558" s="1"/>
      <c r="J29558"/>
      <c r="K29558" t="str">
        <f t="shared" si="1401"/>
        <v/>
      </c>
    </row>
    <row r="29559" spans="1:11" x14ac:dyDescent="0.3">
      <c r="A29559" s="2"/>
      <c r="B29559" s="3"/>
      <c r="C29559" s="1"/>
      <c r="E29559" s="1"/>
      <c r="J29559"/>
      <c r="K29559" t="str">
        <f t="shared" si="1401"/>
        <v/>
      </c>
    </row>
    <row r="29560" spans="1:11" x14ac:dyDescent="0.3">
      <c r="A29560" s="2"/>
      <c r="B29560" s="3"/>
      <c r="C29560" s="1"/>
      <c r="E29560" s="1"/>
      <c r="J29560"/>
      <c r="K29560" t="str">
        <f t="shared" si="1401"/>
        <v/>
      </c>
    </row>
    <row r="29561" spans="1:11" x14ac:dyDescent="0.3">
      <c r="A29561" s="2"/>
      <c r="B29561" s="3"/>
      <c r="C29561" s="1"/>
      <c r="E29561" s="1"/>
      <c r="J29561"/>
      <c r="K29561" t="str">
        <f t="shared" si="1401"/>
        <v/>
      </c>
    </row>
    <row r="29562" spans="1:11" x14ac:dyDescent="0.3">
      <c r="A29562" s="2"/>
      <c r="B29562" s="3"/>
      <c r="C29562" s="1"/>
      <c r="E29562" s="1"/>
      <c r="J29562"/>
      <c r="K29562" t="str">
        <f t="shared" si="1401"/>
        <v/>
      </c>
    </row>
    <row r="29563" spans="1:11" x14ac:dyDescent="0.3">
      <c r="A29563" s="2"/>
      <c r="B29563" s="3"/>
      <c r="C29563" s="1"/>
      <c r="E29563" s="1"/>
      <c r="J29563"/>
      <c r="K29563" t="str">
        <f t="shared" si="1401"/>
        <v/>
      </c>
    </row>
    <row r="29564" spans="1:11" x14ac:dyDescent="0.3">
      <c r="A29564" s="2"/>
      <c r="B29564" s="3"/>
      <c r="C29564" s="1"/>
      <c r="E29564" s="1"/>
      <c r="J29564"/>
      <c r="K29564" t="str">
        <f t="shared" si="1401"/>
        <v/>
      </c>
    </row>
    <row r="29565" spans="1:11" x14ac:dyDescent="0.3">
      <c r="A29565" s="2"/>
      <c r="B29565" s="3"/>
      <c r="C29565" s="1"/>
      <c r="E29565" s="1"/>
      <c r="J29565"/>
      <c r="K29565" t="str">
        <f t="shared" si="1401"/>
        <v/>
      </c>
    </row>
    <row r="29566" spans="1:11" x14ac:dyDescent="0.3">
      <c r="A29566" s="2"/>
      <c r="B29566" s="3"/>
      <c r="C29566" s="1"/>
      <c r="E29566" s="1"/>
      <c r="J29566"/>
      <c r="K29566" t="str">
        <f t="shared" si="1401"/>
        <v/>
      </c>
    </row>
    <row r="29567" spans="1:11" x14ac:dyDescent="0.3">
      <c r="A29567" s="2"/>
      <c r="B29567" s="3"/>
      <c r="C29567" s="1"/>
      <c r="E29567" s="1"/>
      <c r="J29567"/>
      <c r="K29567" t="str">
        <f t="shared" si="1401"/>
        <v/>
      </c>
    </row>
    <row r="29568" spans="1:11" x14ac:dyDescent="0.3">
      <c r="A29568" s="2"/>
      <c r="B29568" s="3"/>
      <c r="C29568" s="1"/>
      <c r="E29568" s="1"/>
      <c r="J29568"/>
      <c r="K29568" t="str">
        <f t="shared" si="1401"/>
        <v/>
      </c>
    </row>
    <row r="29569" spans="1:11" x14ac:dyDescent="0.3">
      <c r="A29569" s="2"/>
      <c r="B29569" s="3"/>
      <c r="C29569" s="1"/>
      <c r="E29569" s="1"/>
      <c r="J29569"/>
      <c r="K29569" t="str">
        <f t="shared" si="1401"/>
        <v/>
      </c>
    </row>
    <row r="29570" spans="1:11" x14ac:dyDescent="0.3">
      <c r="A29570" s="2"/>
      <c r="B29570" s="3"/>
      <c r="C29570" s="1"/>
      <c r="E29570" s="1"/>
      <c r="J29570"/>
      <c r="K29570" t="str">
        <f t="shared" ref="K29570:K29633" si="1402">RIGHT(J29570,2)</f>
        <v/>
      </c>
    </row>
    <row r="29571" spans="1:11" x14ac:dyDescent="0.3">
      <c r="A29571" s="2"/>
      <c r="B29571" s="3"/>
      <c r="C29571" s="1"/>
      <c r="E29571" s="1"/>
      <c r="J29571"/>
      <c r="K29571" t="str">
        <f t="shared" si="1402"/>
        <v/>
      </c>
    </row>
    <row r="29572" spans="1:11" x14ac:dyDescent="0.3">
      <c r="A29572" s="2"/>
      <c r="B29572" s="3"/>
      <c r="C29572" s="1"/>
      <c r="E29572" s="1"/>
      <c r="J29572"/>
      <c r="K29572" t="str">
        <f t="shared" si="1402"/>
        <v/>
      </c>
    </row>
    <row r="29573" spans="1:11" x14ac:dyDescent="0.3">
      <c r="A29573" s="2"/>
      <c r="B29573" s="3"/>
      <c r="C29573" s="1"/>
      <c r="E29573" s="1"/>
      <c r="J29573"/>
      <c r="K29573" t="str">
        <f t="shared" si="1402"/>
        <v/>
      </c>
    </row>
    <row r="29574" spans="1:11" x14ac:dyDescent="0.3">
      <c r="A29574" s="2"/>
      <c r="B29574" s="3"/>
      <c r="C29574" s="1"/>
      <c r="E29574" s="1"/>
      <c r="J29574"/>
      <c r="K29574" t="str">
        <f t="shared" si="1402"/>
        <v/>
      </c>
    </row>
    <row r="29575" spans="1:11" x14ac:dyDescent="0.3">
      <c r="A29575" s="2"/>
      <c r="B29575" s="3"/>
      <c r="C29575" s="1"/>
      <c r="E29575" s="1"/>
      <c r="J29575"/>
      <c r="K29575" t="str">
        <f t="shared" si="1402"/>
        <v/>
      </c>
    </row>
    <row r="29576" spans="1:11" x14ac:dyDescent="0.3">
      <c r="A29576" s="2"/>
      <c r="B29576" s="3"/>
      <c r="C29576" s="1"/>
      <c r="E29576" s="1"/>
      <c r="J29576"/>
      <c r="K29576" t="str">
        <f t="shared" si="1402"/>
        <v/>
      </c>
    </row>
    <row r="29577" spans="1:11" x14ac:dyDescent="0.3">
      <c r="A29577" s="2"/>
      <c r="B29577" s="3"/>
      <c r="C29577" s="1"/>
      <c r="E29577" s="1"/>
      <c r="J29577"/>
      <c r="K29577" t="str">
        <f t="shared" si="1402"/>
        <v/>
      </c>
    </row>
    <row r="29578" spans="1:11" x14ac:dyDescent="0.3">
      <c r="A29578" s="2"/>
      <c r="B29578" s="3"/>
      <c r="C29578" s="1"/>
      <c r="E29578" s="1"/>
      <c r="J29578"/>
      <c r="K29578" t="str">
        <f t="shared" si="1402"/>
        <v/>
      </c>
    </row>
    <row r="29579" spans="1:11" x14ac:dyDescent="0.3">
      <c r="A29579" s="2"/>
      <c r="B29579" s="3"/>
      <c r="C29579" s="1"/>
      <c r="E29579" s="1"/>
      <c r="J29579"/>
      <c r="K29579" t="str">
        <f t="shared" si="1402"/>
        <v/>
      </c>
    </row>
    <row r="29580" spans="1:11" x14ac:dyDescent="0.3">
      <c r="A29580" s="2"/>
      <c r="B29580" s="3"/>
      <c r="C29580" s="1"/>
      <c r="E29580" s="1"/>
      <c r="J29580"/>
      <c r="K29580" t="str">
        <f t="shared" si="1402"/>
        <v/>
      </c>
    </row>
    <row r="29581" spans="1:11" x14ac:dyDescent="0.3">
      <c r="A29581" s="2"/>
      <c r="B29581" s="3"/>
      <c r="C29581" s="1"/>
      <c r="E29581" s="1"/>
      <c r="J29581"/>
      <c r="K29581" t="str">
        <f t="shared" si="1402"/>
        <v/>
      </c>
    </row>
    <row r="29582" spans="1:11" x14ac:dyDescent="0.3">
      <c r="A29582" s="2"/>
      <c r="B29582" s="3"/>
      <c r="C29582" s="1"/>
      <c r="E29582" s="1"/>
      <c r="J29582"/>
      <c r="K29582" t="str">
        <f t="shared" si="1402"/>
        <v/>
      </c>
    </row>
    <row r="29583" spans="1:11" x14ac:dyDescent="0.3">
      <c r="A29583" s="2"/>
      <c r="B29583" s="3"/>
      <c r="C29583" s="1"/>
      <c r="E29583" s="1"/>
      <c r="J29583"/>
      <c r="K29583" t="str">
        <f t="shared" si="1402"/>
        <v/>
      </c>
    </row>
    <row r="29584" spans="1:11" x14ac:dyDescent="0.3">
      <c r="A29584" s="2"/>
      <c r="B29584" s="3"/>
      <c r="C29584" s="1"/>
      <c r="E29584" s="1"/>
      <c r="J29584"/>
      <c r="K29584" t="str">
        <f t="shared" si="1402"/>
        <v/>
      </c>
    </row>
    <row r="29585" spans="1:11" x14ac:dyDescent="0.3">
      <c r="A29585" s="2"/>
      <c r="B29585" s="3"/>
      <c r="C29585" s="1"/>
      <c r="E29585" s="1"/>
      <c r="J29585"/>
      <c r="K29585" t="str">
        <f t="shared" si="1402"/>
        <v/>
      </c>
    </row>
    <row r="29586" spans="1:11" x14ac:dyDescent="0.3">
      <c r="A29586" s="2"/>
      <c r="B29586" s="3"/>
      <c r="C29586" s="1"/>
      <c r="E29586" s="1"/>
      <c r="J29586"/>
      <c r="K29586" t="str">
        <f t="shared" si="1402"/>
        <v/>
      </c>
    </row>
    <row r="29587" spans="1:11" x14ac:dyDescent="0.3">
      <c r="A29587" s="2"/>
      <c r="B29587" s="3"/>
      <c r="C29587" s="1"/>
      <c r="E29587" s="1"/>
      <c r="J29587"/>
      <c r="K29587" t="str">
        <f t="shared" si="1402"/>
        <v/>
      </c>
    </row>
    <row r="29588" spans="1:11" x14ac:dyDescent="0.3">
      <c r="A29588" s="2"/>
      <c r="B29588" s="3"/>
      <c r="C29588" s="1"/>
      <c r="E29588" s="1"/>
      <c r="J29588"/>
      <c r="K29588" t="str">
        <f t="shared" si="1402"/>
        <v/>
      </c>
    </row>
    <row r="29589" spans="1:11" x14ac:dyDescent="0.3">
      <c r="A29589" s="2"/>
      <c r="B29589" s="3"/>
      <c r="C29589" s="1"/>
      <c r="E29589" s="1"/>
      <c r="J29589"/>
      <c r="K29589" t="str">
        <f t="shared" si="1402"/>
        <v/>
      </c>
    </row>
    <row r="29590" spans="1:11" x14ac:dyDescent="0.3">
      <c r="A29590" s="2"/>
      <c r="B29590" s="3"/>
      <c r="C29590" s="1"/>
      <c r="E29590" s="1"/>
      <c r="J29590"/>
      <c r="K29590" t="str">
        <f t="shared" si="1402"/>
        <v/>
      </c>
    </row>
    <row r="29591" spans="1:11" x14ac:dyDescent="0.3">
      <c r="A29591" s="2"/>
      <c r="B29591" s="3"/>
      <c r="C29591" s="1"/>
      <c r="E29591" s="1"/>
      <c r="J29591"/>
      <c r="K29591" t="str">
        <f t="shared" si="1402"/>
        <v/>
      </c>
    </row>
    <row r="29592" spans="1:11" x14ac:dyDescent="0.3">
      <c r="A29592" s="2"/>
      <c r="B29592" s="3"/>
      <c r="C29592" s="1"/>
      <c r="E29592" s="1"/>
      <c r="J29592"/>
      <c r="K29592" t="str">
        <f t="shared" si="1402"/>
        <v/>
      </c>
    </row>
    <row r="29593" spans="1:11" x14ac:dyDescent="0.3">
      <c r="A29593" s="2"/>
      <c r="B29593" s="3"/>
      <c r="C29593" s="1"/>
      <c r="E29593" s="1"/>
      <c r="J29593"/>
      <c r="K29593" t="str">
        <f t="shared" si="1402"/>
        <v/>
      </c>
    </row>
    <row r="29594" spans="1:11" x14ac:dyDescent="0.3">
      <c r="A29594" s="2"/>
      <c r="B29594" s="3"/>
      <c r="C29594" s="1"/>
      <c r="E29594" s="1"/>
      <c r="J29594"/>
      <c r="K29594" t="str">
        <f t="shared" si="1402"/>
        <v/>
      </c>
    </row>
    <row r="29595" spans="1:11" x14ac:dyDescent="0.3">
      <c r="A29595" s="2"/>
      <c r="B29595" s="3"/>
      <c r="C29595" s="1"/>
      <c r="E29595" s="1"/>
      <c r="J29595"/>
      <c r="K29595" t="str">
        <f t="shared" si="1402"/>
        <v/>
      </c>
    </row>
    <row r="29596" spans="1:11" x14ac:dyDescent="0.3">
      <c r="A29596" s="2"/>
      <c r="B29596" s="3"/>
      <c r="C29596" s="1"/>
      <c r="E29596" s="1"/>
      <c r="J29596"/>
      <c r="K29596" t="str">
        <f t="shared" si="1402"/>
        <v/>
      </c>
    </row>
    <row r="29597" spans="1:11" x14ac:dyDescent="0.3">
      <c r="A29597" s="2"/>
      <c r="B29597" s="3"/>
      <c r="C29597" s="1"/>
      <c r="E29597" s="1"/>
      <c r="J29597"/>
      <c r="K29597" t="str">
        <f t="shared" si="1402"/>
        <v/>
      </c>
    </row>
    <row r="29598" spans="1:11" x14ac:dyDescent="0.3">
      <c r="A29598" s="2"/>
      <c r="B29598" s="3"/>
      <c r="C29598" s="1"/>
      <c r="E29598" s="1"/>
      <c r="J29598"/>
      <c r="K29598" t="str">
        <f t="shared" si="1402"/>
        <v/>
      </c>
    </row>
    <row r="29599" spans="1:11" x14ac:dyDescent="0.3">
      <c r="A29599" s="2"/>
      <c r="B29599" s="3"/>
      <c r="C29599" s="1"/>
      <c r="E29599" s="1"/>
      <c r="J29599"/>
      <c r="K29599" t="str">
        <f t="shared" si="1402"/>
        <v/>
      </c>
    </row>
    <row r="29600" spans="1:11" x14ac:dyDescent="0.3">
      <c r="A29600" s="2"/>
      <c r="B29600" s="3"/>
      <c r="C29600" s="1"/>
      <c r="E29600" s="1"/>
      <c r="J29600"/>
      <c r="K29600" t="str">
        <f t="shared" si="1402"/>
        <v/>
      </c>
    </row>
    <row r="29601" spans="1:11" x14ac:dyDescent="0.3">
      <c r="A29601" s="2"/>
      <c r="B29601" s="3"/>
      <c r="C29601" s="1"/>
      <c r="E29601" s="1"/>
      <c r="J29601"/>
      <c r="K29601" t="str">
        <f t="shared" si="1402"/>
        <v/>
      </c>
    </row>
    <row r="29602" spans="1:11" x14ac:dyDescent="0.3">
      <c r="A29602" s="2"/>
      <c r="B29602" s="3"/>
      <c r="C29602" s="1"/>
      <c r="E29602" s="1"/>
      <c r="J29602"/>
      <c r="K29602" t="str">
        <f t="shared" si="1402"/>
        <v/>
      </c>
    </row>
    <row r="29603" spans="1:11" x14ac:dyDescent="0.3">
      <c r="A29603" s="2"/>
      <c r="B29603" s="3"/>
      <c r="C29603" s="1"/>
      <c r="E29603" s="1"/>
      <c r="J29603"/>
      <c r="K29603" t="str">
        <f t="shared" si="1402"/>
        <v/>
      </c>
    </row>
    <row r="29604" spans="1:11" x14ac:dyDescent="0.3">
      <c r="A29604" s="2"/>
      <c r="B29604" s="3"/>
      <c r="C29604" s="1"/>
      <c r="E29604" s="1"/>
      <c r="J29604"/>
      <c r="K29604" t="str">
        <f t="shared" si="1402"/>
        <v/>
      </c>
    </row>
    <row r="29605" spans="1:11" x14ac:dyDescent="0.3">
      <c r="A29605" s="2"/>
      <c r="B29605" s="3"/>
      <c r="C29605" s="1"/>
      <c r="E29605" s="1"/>
      <c r="J29605"/>
      <c r="K29605" t="str">
        <f t="shared" si="1402"/>
        <v/>
      </c>
    </row>
    <row r="29606" spans="1:11" x14ac:dyDescent="0.3">
      <c r="A29606" s="2"/>
      <c r="B29606" s="3"/>
      <c r="C29606" s="1"/>
      <c r="E29606" s="1"/>
      <c r="J29606"/>
      <c r="K29606" t="str">
        <f t="shared" si="1402"/>
        <v/>
      </c>
    </row>
    <row r="29607" spans="1:11" x14ac:dyDescent="0.3">
      <c r="A29607" s="2"/>
      <c r="B29607" s="3"/>
      <c r="C29607" s="1"/>
      <c r="E29607" s="1"/>
      <c r="J29607"/>
      <c r="K29607" t="str">
        <f t="shared" si="1402"/>
        <v/>
      </c>
    </row>
    <row r="29608" spans="1:11" x14ac:dyDescent="0.3">
      <c r="A29608" s="2"/>
      <c r="B29608" s="3"/>
      <c r="C29608" s="1"/>
      <c r="E29608" s="1"/>
      <c r="J29608"/>
      <c r="K29608" t="str">
        <f t="shared" si="1402"/>
        <v/>
      </c>
    </row>
    <row r="29609" spans="1:11" x14ac:dyDescent="0.3">
      <c r="A29609" s="2"/>
      <c r="B29609" s="3"/>
      <c r="C29609" s="1"/>
      <c r="E29609" s="1"/>
      <c r="J29609"/>
      <c r="K29609" t="str">
        <f t="shared" si="1402"/>
        <v/>
      </c>
    </row>
    <row r="29610" spans="1:11" x14ac:dyDescent="0.3">
      <c r="A29610" s="2"/>
      <c r="B29610" s="3"/>
      <c r="C29610" s="1"/>
      <c r="E29610" s="1"/>
      <c r="J29610"/>
      <c r="K29610" t="str">
        <f t="shared" si="1402"/>
        <v/>
      </c>
    </row>
    <row r="29611" spans="1:11" x14ac:dyDescent="0.3">
      <c r="A29611" s="2"/>
      <c r="B29611" s="3"/>
      <c r="C29611" s="1"/>
      <c r="E29611" s="1"/>
      <c r="J29611"/>
      <c r="K29611" t="str">
        <f t="shared" si="1402"/>
        <v/>
      </c>
    </row>
    <row r="29612" spans="1:11" x14ac:dyDescent="0.3">
      <c r="A29612" s="2"/>
      <c r="B29612" s="3"/>
      <c r="C29612" s="1"/>
      <c r="E29612" s="1"/>
      <c r="J29612"/>
      <c r="K29612" t="str">
        <f t="shared" si="1402"/>
        <v/>
      </c>
    </row>
    <row r="29613" spans="1:11" x14ac:dyDescent="0.3">
      <c r="A29613" s="2"/>
      <c r="B29613" s="3"/>
      <c r="C29613" s="1"/>
      <c r="E29613" s="1"/>
      <c r="J29613"/>
      <c r="K29613" t="str">
        <f t="shared" si="1402"/>
        <v/>
      </c>
    </row>
    <row r="29614" spans="1:11" x14ac:dyDescent="0.3">
      <c r="A29614" s="2"/>
      <c r="B29614" s="3"/>
      <c r="C29614" s="1"/>
      <c r="E29614" s="1"/>
      <c r="J29614"/>
      <c r="K29614" t="str">
        <f t="shared" si="1402"/>
        <v/>
      </c>
    </row>
    <row r="29615" spans="1:11" x14ac:dyDescent="0.3">
      <c r="A29615" s="2"/>
      <c r="B29615" s="3"/>
      <c r="C29615" s="1"/>
      <c r="E29615" s="1"/>
      <c r="J29615"/>
      <c r="K29615" t="str">
        <f t="shared" si="1402"/>
        <v/>
      </c>
    </row>
    <row r="29616" spans="1:11" x14ac:dyDescent="0.3">
      <c r="A29616" s="2"/>
      <c r="B29616" s="3"/>
      <c r="C29616" s="1"/>
      <c r="E29616" s="1"/>
      <c r="J29616"/>
      <c r="K29616" t="str">
        <f t="shared" si="1402"/>
        <v/>
      </c>
    </row>
    <row r="29617" spans="1:11" x14ac:dyDescent="0.3">
      <c r="A29617" s="2"/>
      <c r="B29617" s="3"/>
      <c r="C29617" s="1"/>
      <c r="E29617" s="1"/>
      <c r="J29617"/>
      <c r="K29617" t="str">
        <f t="shared" si="1402"/>
        <v/>
      </c>
    </row>
    <row r="29618" spans="1:11" x14ac:dyDescent="0.3">
      <c r="A29618" s="2"/>
      <c r="B29618" s="3"/>
      <c r="C29618" s="1"/>
      <c r="E29618" s="1"/>
      <c r="J29618"/>
      <c r="K29618" t="str">
        <f t="shared" si="1402"/>
        <v/>
      </c>
    </row>
    <row r="29619" spans="1:11" x14ac:dyDescent="0.3">
      <c r="A29619" s="2"/>
      <c r="B29619" s="3"/>
      <c r="C29619" s="1"/>
      <c r="E29619" s="1"/>
      <c r="J29619"/>
      <c r="K29619" t="str">
        <f t="shared" si="1402"/>
        <v/>
      </c>
    </row>
    <row r="29620" spans="1:11" x14ac:dyDescent="0.3">
      <c r="A29620" s="2"/>
      <c r="B29620" s="3"/>
      <c r="C29620" s="1"/>
      <c r="E29620" s="1"/>
      <c r="J29620"/>
      <c r="K29620" t="str">
        <f t="shared" si="1402"/>
        <v/>
      </c>
    </row>
    <row r="29621" spans="1:11" x14ac:dyDescent="0.3">
      <c r="A29621" s="2"/>
      <c r="B29621" s="3"/>
      <c r="C29621" s="1"/>
      <c r="E29621" s="1"/>
      <c r="J29621"/>
      <c r="K29621" t="str">
        <f t="shared" si="1402"/>
        <v/>
      </c>
    </row>
    <row r="29622" spans="1:11" x14ac:dyDescent="0.3">
      <c r="A29622" s="2"/>
      <c r="B29622" s="3"/>
      <c r="C29622" s="1"/>
      <c r="E29622" s="1"/>
      <c r="J29622"/>
      <c r="K29622" t="str">
        <f t="shared" si="1402"/>
        <v/>
      </c>
    </row>
    <row r="29623" spans="1:11" x14ac:dyDescent="0.3">
      <c r="A29623" s="2"/>
      <c r="B29623" s="3"/>
      <c r="C29623" s="1"/>
      <c r="E29623" s="1"/>
      <c r="J29623"/>
      <c r="K29623" t="str">
        <f t="shared" si="1402"/>
        <v/>
      </c>
    </row>
    <row r="29624" spans="1:11" x14ac:dyDescent="0.3">
      <c r="A29624" s="2"/>
      <c r="B29624" s="3"/>
      <c r="C29624" s="1"/>
      <c r="E29624" s="1"/>
      <c r="J29624"/>
      <c r="K29624" t="str">
        <f t="shared" si="1402"/>
        <v/>
      </c>
    </row>
    <row r="29625" spans="1:11" x14ac:dyDescent="0.3">
      <c r="A29625" s="2"/>
      <c r="B29625" s="3"/>
      <c r="C29625" s="1"/>
      <c r="E29625" s="1"/>
      <c r="J29625"/>
      <c r="K29625" t="str">
        <f t="shared" si="1402"/>
        <v/>
      </c>
    </row>
    <row r="29626" spans="1:11" x14ac:dyDescent="0.3">
      <c r="A29626" s="2"/>
      <c r="B29626" s="3"/>
      <c r="C29626" s="1"/>
      <c r="E29626" s="1"/>
      <c r="J29626"/>
      <c r="K29626" t="str">
        <f t="shared" si="1402"/>
        <v/>
      </c>
    </row>
    <row r="29627" spans="1:11" x14ac:dyDescent="0.3">
      <c r="A29627" s="2"/>
      <c r="B29627" s="3"/>
      <c r="C29627" s="1"/>
      <c r="E29627" s="1"/>
      <c r="J29627"/>
      <c r="K29627" t="str">
        <f t="shared" si="1402"/>
        <v/>
      </c>
    </row>
    <row r="29628" spans="1:11" x14ac:dyDescent="0.3">
      <c r="A29628" s="2"/>
      <c r="B29628" s="3"/>
      <c r="C29628" s="1"/>
      <c r="E29628" s="1"/>
      <c r="J29628"/>
      <c r="K29628" t="str">
        <f t="shared" si="1402"/>
        <v/>
      </c>
    </row>
    <row r="29629" spans="1:11" x14ac:dyDescent="0.3">
      <c r="A29629" s="2"/>
      <c r="B29629" s="3"/>
      <c r="C29629" s="1"/>
      <c r="E29629" s="1"/>
      <c r="J29629"/>
      <c r="K29629" t="str">
        <f t="shared" si="1402"/>
        <v/>
      </c>
    </row>
    <row r="29630" spans="1:11" x14ac:dyDescent="0.3">
      <c r="A29630" s="2"/>
      <c r="B29630" s="3"/>
      <c r="C29630" s="1"/>
      <c r="E29630" s="1"/>
      <c r="J29630"/>
      <c r="K29630" t="str">
        <f t="shared" si="1402"/>
        <v/>
      </c>
    </row>
    <row r="29631" spans="1:11" x14ac:dyDescent="0.3">
      <c r="A29631" s="2"/>
      <c r="B29631" s="3"/>
      <c r="C29631" s="1"/>
      <c r="E29631" s="1"/>
      <c r="J29631"/>
      <c r="K29631" t="str">
        <f t="shared" si="1402"/>
        <v/>
      </c>
    </row>
    <row r="29632" spans="1:11" x14ac:dyDescent="0.3">
      <c r="A29632" s="2"/>
      <c r="B29632" s="3"/>
      <c r="C29632" s="1"/>
      <c r="E29632" s="1"/>
      <c r="J29632"/>
      <c r="K29632" t="str">
        <f t="shared" si="1402"/>
        <v/>
      </c>
    </row>
    <row r="29633" spans="1:11" x14ac:dyDescent="0.3">
      <c r="A29633" s="2"/>
      <c r="B29633" s="3"/>
      <c r="C29633" s="1"/>
      <c r="E29633" s="1"/>
      <c r="J29633"/>
      <c r="K29633" t="str">
        <f t="shared" si="1402"/>
        <v/>
      </c>
    </row>
    <row r="29634" spans="1:11" x14ac:dyDescent="0.3">
      <c r="A29634" s="2"/>
      <c r="B29634" s="3"/>
      <c r="C29634" s="1"/>
      <c r="E29634" s="1"/>
      <c r="J29634"/>
      <c r="K29634" t="str">
        <f t="shared" ref="K29634:K29697" si="1403">RIGHT(J29634,2)</f>
        <v/>
      </c>
    </row>
    <row r="29635" spans="1:11" x14ac:dyDescent="0.3">
      <c r="A29635" s="2"/>
      <c r="B29635" s="3"/>
      <c r="C29635" s="1"/>
      <c r="E29635" s="1"/>
      <c r="J29635"/>
      <c r="K29635" t="str">
        <f t="shared" si="1403"/>
        <v/>
      </c>
    </row>
    <row r="29636" spans="1:11" x14ac:dyDescent="0.3">
      <c r="A29636" s="2"/>
      <c r="B29636" s="3"/>
      <c r="C29636" s="1"/>
      <c r="E29636" s="1"/>
      <c r="J29636"/>
      <c r="K29636" t="str">
        <f t="shared" si="1403"/>
        <v/>
      </c>
    </row>
    <row r="29637" spans="1:11" x14ac:dyDescent="0.3">
      <c r="A29637" s="2"/>
      <c r="B29637" s="3"/>
      <c r="C29637" s="1"/>
      <c r="E29637" s="1"/>
      <c r="J29637"/>
      <c r="K29637" t="str">
        <f t="shared" si="1403"/>
        <v/>
      </c>
    </row>
    <row r="29638" spans="1:11" x14ac:dyDescent="0.3">
      <c r="A29638" s="2"/>
      <c r="B29638" s="3"/>
      <c r="C29638" s="1"/>
      <c r="E29638" s="1"/>
      <c r="J29638"/>
      <c r="K29638" t="str">
        <f t="shared" si="1403"/>
        <v/>
      </c>
    </row>
    <row r="29639" spans="1:11" x14ac:dyDescent="0.3">
      <c r="A29639" s="2"/>
      <c r="B29639" s="3"/>
      <c r="C29639" s="1"/>
      <c r="E29639" s="1"/>
      <c r="J29639"/>
      <c r="K29639" t="str">
        <f t="shared" si="1403"/>
        <v/>
      </c>
    </row>
    <row r="29640" spans="1:11" x14ac:dyDescent="0.3">
      <c r="A29640" s="2"/>
      <c r="B29640" s="3"/>
      <c r="C29640" s="1"/>
      <c r="E29640" s="1"/>
      <c r="J29640"/>
      <c r="K29640" t="str">
        <f t="shared" si="1403"/>
        <v/>
      </c>
    </row>
    <row r="29641" spans="1:11" x14ac:dyDescent="0.3">
      <c r="A29641" s="2"/>
      <c r="B29641" s="3"/>
      <c r="C29641" s="1"/>
      <c r="E29641" s="1"/>
      <c r="J29641"/>
      <c r="K29641" t="str">
        <f t="shared" si="1403"/>
        <v/>
      </c>
    </row>
    <row r="29642" spans="1:11" x14ac:dyDescent="0.3">
      <c r="A29642" s="2"/>
      <c r="B29642" s="3"/>
      <c r="C29642" s="1"/>
      <c r="E29642" s="1"/>
      <c r="J29642"/>
      <c r="K29642" t="str">
        <f t="shared" si="1403"/>
        <v/>
      </c>
    </row>
    <row r="29643" spans="1:11" x14ac:dyDescent="0.3">
      <c r="A29643" s="2"/>
      <c r="B29643" s="3"/>
      <c r="C29643" s="1"/>
      <c r="E29643" s="1"/>
      <c r="J29643"/>
      <c r="K29643" t="str">
        <f t="shared" si="1403"/>
        <v/>
      </c>
    </row>
    <row r="29644" spans="1:11" x14ac:dyDescent="0.3">
      <c r="A29644" s="2"/>
      <c r="B29644" s="3"/>
      <c r="C29644" s="1"/>
      <c r="E29644" s="1"/>
      <c r="J29644"/>
      <c r="K29644" t="str">
        <f t="shared" si="1403"/>
        <v/>
      </c>
    </row>
    <row r="29645" spans="1:11" x14ac:dyDescent="0.3">
      <c r="A29645" s="2"/>
      <c r="B29645" s="3"/>
      <c r="C29645" s="1"/>
      <c r="E29645" s="1"/>
      <c r="J29645"/>
      <c r="K29645" t="str">
        <f t="shared" si="1403"/>
        <v/>
      </c>
    </row>
    <row r="29646" spans="1:11" x14ac:dyDescent="0.3">
      <c r="A29646" s="2"/>
      <c r="B29646" s="3"/>
      <c r="C29646" s="1"/>
      <c r="E29646" s="1"/>
      <c r="J29646"/>
      <c r="K29646" t="str">
        <f t="shared" si="1403"/>
        <v/>
      </c>
    </row>
    <row r="29647" spans="1:11" x14ac:dyDescent="0.3">
      <c r="A29647" s="2"/>
      <c r="B29647" s="3"/>
      <c r="C29647" s="1"/>
      <c r="E29647" s="1"/>
      <c r="J29647"/>
      <c r="K29647" t="str">
        <f t="shared" si="1403"/>
        <v/>
      </c>
    </row>
    <row r="29648" spans="1:11" x14ac:dyDescent="0.3">
      <c r="A29648" s="2"/>
      <c r="B29648" s="3"/>
      <c r="C29648" s="1"/>
      <c r="E29648" s="1"/>
      <c r="J29648"/>
      <c r="K29648" t="str">
        <f t="shared" si="1403"/>
        <v/>
      </c>
    </row>
    <row r="29649" spans="1:11" x14ac:dyDescent="0.3">
      <c r="A29649" s="2"/>
      <c r="B29649" s="3"/>
      <c r="C29649" s="1"/>
      <c r="E29649" s="1"/>
      <c r="J29649"/>
      <c r="K29649" t="str">
        <f t="shared" si="1403"/>
        <v/>
      </c>
    </row>
    <row r="29650" spans="1:11" x14ac:dyDescent="0.3">
      <c r="A29650" s="2"/>
      <c r="B29650" s="3"/>
      <c r="C29650" s="1"/>
      <c r="E29650" s="1"/>
      <c r="J29650"/>
      <c r="K29650" t="str">
        <f t="shared" si="1403"/>
        <v/>
      </c>
    </row>
    <row r="29651" spans="1:11" x14ac:dyDescent="0.3">
      <c r="A29651" s="2"/>
      <c r="B29651" s="3"/>
      <c r="C29651" s="1"/>
      <c r="E29651" s="1"/>
      <c r="J29651"/>
      <c r="K29651" t="str">
        <f t="shared" si="1403"/>
        <v/>
      </c>
    </row>
    <row r="29652" spans="1:11" x14ac:dyDescent="0.3">
      <c r="A29652" s="2"/>
      <c r="B29652" s="3"/>
      <c r="C29652" s="1"/>
      <c r="E29652" s="1"/>
      <c r="J29652"/>
      <c r="K29652" t="str">
        <f t="shared" si="1403"/>
        <v/>
      </c>
    </row>
    <row r="29653" spans="1:11" x14ac:dyDescent="0.3">
      <c r="A29653" s="2"/>
      <c r="B29653" s="3"/>
      <c r="C29653" s="1"/>
      <c r="E29653" s="1"/>
      <c r="J29653"/>
      <c r="K29653" t="str">
        <f t="shared" si="1403"/>
        <v/>
      </c>
    </row>
    <row r="29654" spans="1:11" x14ac:dyDescent="0.3">
      <c r="A29654" s="2"/>
      <c r="B29654" s="3"/>
      <c r="C29654" s="1"/>
      <c r="E29654" s="1"/>
      <c r="J29654"/>
      <c r="K29654" t="str">
        <f t="shared" si="1403"/>
        <v/>
      </c>
    </row>
    <row r="29655" spans="1:11" x14ac:dyDescent="0.3">
      <c r="A29655" s="2"/>
      <c r="B29655" s="3"/>
      <c r="C29655" s="1"/>
      <c r="E29655" s="1"/>
      <c r="J29655"/>
      <c r="K29655" t="str">
        <f t="shared" si="1403"/>
        <v/>
      </c>
    </row>
    <row r="29656" spans="1:11" x14ac:dyDescent="0.3">
      <c r="A29656" s="2"/>
      <c r="B29656" s="3"/>
      <c r="C29656" s="1"/>
      <c r="E29656" s="1"/>
      <c r="J29656"/>
      <c r="K29656" t="str">
        <f t="shared" si="1403"/>
        <v/>
      </c>
    </row>
    <row r="29657" spans="1:11" x14ac:dyDescent="0.3">
      <c r="A29657" s="2"/>
      <c r="B29657" s="3"/>
      <c r="C29657" s="1"/>
      <c r="E29657" s="1"/>
      <c r="J29657"/>
      <c r="K29657" t="str">
        <f t="shared" si="1403"/>
        <v/>
      </c>
    </row>
    <row r="29658" spans="1:11" x14ac:dyDescent="0.3">
      <c r="A29658" s="2"/>
      <c r="B29658" s="3"/>
      <c r="C29658" s="1"/>
      <c r="E29658" s="1"/>
      <c r="J29658"/>
      <c r="K29658" t="str">
        <f t="shared" si="1403"/>
        <v/>
      </c>
    </row>
    <row r="29659" spans="1:11" x14ac:dyDescent="0.3">
      <c r="A29659" s="2"/>
      <c r="B29659" s="3"/>
      <c r="C29659" s="1"/>
      <c r="E29659" s="1"/>
      <c r="J29659"/>
      <c r="K29659" t="str">
        <f t="shared" si="1403"/>
        <v/>
      </c>
    </row>
    <row r="29660" spans="1:11" x14ac:dyDescent="0.3">
      <c r="A29660" s="2"/>
      <c r="B29660" s="3"/>
      <c r="C29660" s="1"/>
      <c r="E29660" s="1"/>
      <c r="J29660"/>
      <c r="K29660" t="str">
        <f t="shared" si="1403"/>
        <v/>
      </c>
    </row>
    <row r="29661" spans="1:11" x14ac:dyDescent="0.3">
      <c r="A29661" s="2"/>
      <c r="B29661" s="3"/>
      <c r="C29661" s="1"/>
      <c r="E29661" s="1"/>
      <c r="J29661"/>
      <c r="K29661" t="str">
        <f t="shared" si="1403"/>
        <v/>
      </c>
    </row>
    <row r="29662" spans="1:11" x14ac:dyDescent="0.3">
      <c r="A29662" s="2"/>
      <c r="B29662" s="3"/>
      <c r="C29662" s="1"/>
      <c r="E29662" s="1"/>
      <c r="J29662"/>
      <c r="K29662" t="str">
        <f t="shared" si="1403"/>
        <v/>
      </c>
    </row>
    <row r="29663" spans="1:11" x14ac:dyDescent="0.3">
      <c r="A29663" s="2"/>
      <c r="B29663" s="3"/>
      <c r="C29663" s="1"/>
      <c r="E29663" s="1"/>
      <c r="J29663"/>
      <c r="K29663" t="str">
        <f t="shared" si="1403"/>
        <v/>
      </c>
    </row>
    <row r="29664" spans="1:11" x14ac:dyDescent="0.3">
      <c r="A29664" s="2"/>
      <c r="B29664" s="3"/>
      <c r="C29664" s="1"/>
      <c r="E29664" s="1"/>
      <c r="J29664"/>
      <c r="K29664" t="str">
        <f t="shared" si="1403"/>
        <v/>
      </c>
    </row>
    <row r="29665" spans="1:11" x14ac:dyDescent="0.3">
      <c r="A29665" s="2"/>
      <c r="B29665" s="3"/>
      <c r="C29665" s="1"/>
      <c r="E29665" s="1"/>
      <c r="J29665"/>
      <c r="K29665" t="str">
        <f t="shared" si="1403"/>
        <v/>
      </c>
    </row>
    <row r="29666" spans="1:11" x14ac:dyDescent="0.3">
      <c r="A29666" s="2"/>
      <c r="B29666" s="3"/>
      <c r="C29666" s="1"/>
      <c r="E29666" s="1"/>
      <c r="J29666"/>
      <c r="K29666" t="str">
        <f t="shared" si="1403"/>
        <v/>
      </c>
    </row>
    <row r="29667" spans="1:11" x14ac:dyDescent="0.3">
      <c r="A29667" s="2"/>
      <c r="B29667" s="3"/>
      <c r="C29667" s="1"/>
      <c r="E29667" s="1"/>
      <c r="J29667"/>
      <c r="K29667" t="str">
        <f t="shared" si="1403"/>
        <v/>
      </c>
    </row>
    <row r="29668" spans="1:11" x14ac:dyDescent="0.3">
      <c r="A29668" s="2"/>
      <c r="B29668" s="3"/>
      <c r="C29668" s="1"/>
      <c r="E29668" s="1"/>
      <c r="J29668"/>
      <c r="K29668" t="str">
        <f t="shared" si="1403"/>
        <v/>
      </c>
    </row>
    <row r="29669" spans="1:11" x14ac:dyDescent="0.3">
      <c r="A29669" s="2"/>
      <c r="B29669" s="3"/>
      <c r="C29669" s="1"/>
      <c r="E29669" s="1"/>
      <c r="J29669"/>
      <c r="K29669" t="str">
        <f t="shared" si="1403"/>
        <v/>
      </c>
    </row>
    <row r="29670" spans="1:11" x14ac:dyDescent="0.3">
      <c r="A29670" s="2"/>
      <c r="B29670" s="3"/>
      <c r="C29670" s="1"/>
      <c r="E29670" s="1"/>
      <c r="J29670"/>
      <c r="K29670" t="str">
        <f t="shared" si="1403"/>
        <v/>
      </c>
    </row>
    <row r="29671" spans="1:11" x14ac:dyDescent="0.3">
      <c r="A29671" s="2"/>
      <c r="B29671" s="3"/>
      <c r="C29671" s="1"/>
      <c r="E29671" s="1"/>
      <c r="J29671"/>
      <c r="K29671" t="str">
        <f t="shared" si="1403"/>
        <v/>
      </c>
    </row>
    <row r="29672" spans="1:11" x14ac:dyDescent="0.3">
      <c r="A29672" s="2"/>
      <c r="B29672" s="3"/>
      <c r="C29672" s="1"/>
      <c r="E29672" s="1"/>
      <c r="J29672"/>
      <c r="K29672" t="str">
        <f t="shared" si="1403"/>
        <v/>
      </c>
    </row>
    <row r="29673" spans="1:11" x14ac:dyDescent="0.3">
      <c r="A29673" s="2"/>
      <c r="B29673" s="3"/>
      <c r="C29673" s="1"/>
      <c r="E29673" s="1"/>
      <c r="J29673"/>
      <c r="K29673" t="str">
        <f t="shared" si="1403"/>
        <v/>
      </c>
    </row>
    <row r="29674" spans="1:11" x14ac:dyDescent="0.3">
      <c r="A29674" s="2"/>
      <c r="B29674" s="3"/>
      <c r="C29674" s="1"/>
      <c r="E29674" s="1"/>
      <c r="J29674"/>
      <c r="K29674" t="str">
        <f t="shared" si="1403"/>
        <v/>
      </c>
    </row>
    <row r="29675" spans="1:11" x14ac:dyDescent="0.3">
      <c r="A29675" s="2"/>
      <c r="B29675" s="3"/>
      <c r="C29675" s="1"/>
      <c r="E29675" s="1"/>
      <c r="J29675"/>
      <c r="K29675" t="str">
        <f t="shared" si="1403"/>
        <v/>
      </c>
    </row>
    <row r="29676" spans="1:11" x14ac:dyDescent="0.3">
      <c r="A29676" s="2"/>
      <c r="B29676" s="3"/>
      <c r="C29676" s="1"/>
      <c r="E29676" s="1"/>
      <c r="J29676"/>
      <c r="K29676" t="str">
        <f t="shared" si="1403"/>
        <v/>
      </c>
    </row>
    <row r="29677" spans="1:11" x14ac:dyDescent="0.3">
      <c r="A29677" s="2"/>
      <c r="B29677" s="3"/>
      <c r="C29677" s="1"/>
      <c r="E29677" s="1"/>
      <c r="J29677"/>
      <c r="K29677" t="str">
        <f t="shared" si="1403"/>
        <v/>
      </c>
    </row>
    <row r="29678" spans="1:11" x14ac:dyDescent="0.3">
      <c r="A29678" s="2"/>
      <c r="B29678" s="3"/>
      <c r="C29678" s="1"/>
      <c r="E29678" s="1"/>
      <c r="J29678"/>
      <c r="K29678" t="str">
        <f t="shared" si="1403"/>
        <v/>
      </c>
    </row>
    <row r="29679" spans="1:11" x14ac:dyDescent="0.3">
      <c r="A29679" s="2"/>
      <c r="B29679" s="3"/>
      <c r="C29679" s="1"/>
      <c r="E29679" s="1"/>
      <c r="J29679"/>
      <c r="K29679" t="str">
        <f t="shared" si="1403"/>
        <v/>
      </c>
    </row>
    <row r="29680" spans="1:11" x14ac:dyDescent="0.3">
      <c r="A29680" s="2"/>
      <c r="B29680" s="3"/>
      <c r="C29680" s="1"/>
      <c r="E29680" s="1"/>
      <c r="J29680"/>
      <c r="K29680" t="str">
        <f t="shared" si="1403"/>
        <v/>
      </c>
    </row>
    <row r="29681" spans="1:11" x14ac:dyDescent="0.3">
      <c r="A29681" s="2"/>
      <c r="B29681" s="3"/>
      <c r="C29681" s="1"/>
      <c r="E29681" s="1"/>
      <c r="J29681"/>
      <c r="K29681" t="str">
        <f t="shared" si="1403"/>
        <v/>
      </c>
    </row>
    <row r="29682" spans="1:11" x14ac:dyDescent="0.3">
      <c r="A29682" s="2"/>
      <c r="B29682" s="3"/>
      <c r="C29682" s="1"/>
      <c r="E29682" s="1"/>
      <c r="J29682"/>
      <c r="K29682" t="str">
        <f t="shared" si="1403"/>
        <v/>
      </c>
    </row>
    <row r="29683" spans="1:11" x14ac:dyDescent="0.3">
      <c r="A29683" s="2"/>
      <c r="B29683" s="3"/>
      <c r="C29683" s="1"/>
      <c r="E29683" s="1"/>
      <c r="J29683"/>
      <c r="K29683" t="str">
        <f t="shared" si="1403"/>
        <v/>
      </c>
    </row>
    <row r="29684" spans="1:11" x14ac:dyDescent="0.3">
      <c r="A29684" s="2"/>
      <c r="B29684" s="3"/>
      <c r="C29684" s="1"/>
      <c r="E29684" s="1"/>
      <c r="J29684"/>
      <c r="K29684" t="str">
        <f t="shared" si="1403"/>
        <v/>
      </c>
    </row>
    <row r="29685" spans="1:11" x14ac:dyDescent="0.3">
      <c r="A29685" s="2"/>
      <c r="B29685" s="3"/>
      <c r="C29685" s="1"/>
      <c r="E29685" s="1"/>
      <c r="J29685"/>
      <c r="K29685" t="str">
        <f t="shared" si="1403"/>
        <v/>
      </c>
    </row>
    <row r="29686" spans="1:11" x14ac:dyDescent="0.3">
      <c r="A29686" s="2"/>
      <c r="B29686" s="3"/>
      <c r="C29686" s="1"/>
      <c r="E29686" s="1"/>
      <c r="J29686"/>
      <c r="K29686" t="str">
        <f t="shared" si="1403"/>
        <v/>
      </c>
    </row>
    <row r="29687" spans="1:11" x14ac:dyDescent="0.3">
      <c r="A29687" s="2"/>
      <c r="B29687" s="3"/>
      <c r="C29687" s="1"/>
      <c r="E29687" s="1"/>
      <c r="J29687"/>
      <c r="K29687" t="str">
        <f t="shared" si="1403"/>
        <v/>
      </c>
    </row>
    <row r="29688" spans="1:11" x14ac:dyDescent="0.3">
      <c r="A29688" s="2"/>
      <c r="B29688" s="3"/>
      <c r="C29688" s="1"/>
      <c r="E29688" s="1"/>
      <c r="J29688"/>
      <c r="K29688" t="str">
        <f t="shared" si="1403"/>
        <v/>
      </c>
    </row>
    <row r="29689" spans="1:11" x14ac:dyDescent="0.3">
      <c r="A29689" s="2"/>
      <c r="B29689" s="3"/>
      <c r="C29689" s="1"/>
      <c r="E29689" s="1"/>
      <c r="J29689"/>
      <c r="K29689" t="str">
        <f t="shared" si="1403"/>
        <v/>
      </c>
    </row>
    <row r="29690" spans="1:11" x14ac:dyDescent="0.3">
      <c r="A29690" s="2"/>
      <c r="B29690" s="3"/>
      <c r="C29690" s="1"/>
      <c r="E29690" s="1"/>
      <c r="J29690"/>
      <c r="K29690" t="str">
        <f t="shared" si="1403"/>
        <v/>
      </c>
    </row>
    <row r="29691" spans="1:11" x14ac:dyDescent="0.3">
      <c r="A29691" s="2"/>
      <c r="B29691" s="3"/>
      <c r="C29691" s="1"/>
      <c r="E29691" s="1"/>
      <c r="J29691"/>
      <c r="K29691" t="str">
        <f t="shared" si="1403"/>
        <v/>
      </c>
    </row>
    <row r="29692" spans="1:11" x14ac:dyDescent="0.3">
      <c r="A29692" s="2"/>
      <c r="B29692" s="3"/>
      <c r="C29692" s="1"/>
      <c r="E29692" s="1"/>
      <c r="J29692"/>
      <c r="K29692" t="str">
        <f t="shared" si="1403"/>
        <v/>
      </c>
    </row>
    <row r="29693" spans="1:11" x14ac:dyDescent="0.3">
      <c r="A29693" s="2"/>
      <c r="B29693" s="3"/>
      <c r="C29693" s="1"/>
      <c r="E29693" s="1"/>
      <c r="J29693"/>
      <c r="K29693" t="str">
        <f t="shared" si="1403"/>
        <v/>
      </c>
    </row>
    <row r="29694" spans="1:11" x14ac:dyDescent="0.3">
      <c r="A29694" s="2"/>
      <c r="B29694" s="3"/>
      <c r="C29694" s="1"/>
      <c r="E29694" s="1"/>
      <c r="J29694"/>
      <c r="K29694" t="str">
        <f t="shared" si="1403"/>
        <v/>
      </c>
    </row>
    <row r="29695" spans="1:11" x14ac:dyDescent="0.3">
      <c r="A29695" s="2"/>
      <c r="B29695" s="3"/>
      <c r="C29695" s="1"/>
      <c r="E29695" s="1"/>
      <c r="J29695"/>
      <c r="K29695" t="str">
        <f t="shared" si="1403"/>
        <v/>
      </c>
    </row>
    <row r="29696" spans="1:11" x14ac:dyDescent="0.3">
      <c r="A29696" s="2"/>
      <c r="B29696" s="3"/>
      <c r="C29696" s="1"/>
      <c r="E29696" s="1"/>
      <c r="J29696"/>
      <c r="K29696" t="str">
        <f t="shared" si="1403"/>
        <v/>
      </c>
    </row>
    <row r="29697" spans="1:11" x14ac:dyDescent="0.3">
      <c r="A29697" s="2"/>
      <c r="B29697" s="3"/>
      <c r="C29697" s="1"/>
      <c r="E29697" s="1"/>
      <c r="J29697"/>
      <c r="K29697" t="str">
        <f t="shared" si="1403"/>
        <v/>
      </c>
    </row>
    <row r="29698" spans="1:11" x14ac:dyDescent="0.3">
      <c r="A29698" s="2"/>
      <c r="B29698" s="3"/>
      <c r="C29698" s="1"/>
      <c r="E29698" s="1"/>
      <c r="J29698"/>
      <c r="K29698" t="str">
        <f t="shared" ref="K29698:K29761" si="1404">RIGHT(J29698,2)</f>
        <v/>
      </c>
    </row>
    <row r="29699" spans="1:11" x14ac:dyDescent="0.3">
      <c r="A29699" s="2"/>
      <c r="B29699" s="3"/>
      <c r="C29699" s="1"/>
      <c r="E29699" s="1"/>
      <c r="J29699"/>
      <c r="K29699" t="str">
        <f t="shared" si="1404"/>
        <v/>
      </c>
    </row>
    <row r="29700" spans="1:11" x14ac:dyDescent="0.3">
      <c r="A29700" s="2"/>
      <c r="B29700" s="3"/>
      <c r="C29700" s="1"/>
      <c r="E29700" s="1"/>
      <c r="J29700"/>
      <c r="K29700" t="str">
        <f t="shared" si="1404"/>
        <v/>
      </c>
    </row>
    <row r="29701" spans="1:11" x14ac:dyDescent="0.3">
      <c r="A29701" s="2"/>
      <c r="B29701" s="3"/>
      <c r="C29701" s="1"/>
      <c r="E29701" s="1"/>
      <c r="J29701"/>
      <c r="K29701" t="str">
        <f t="shared" si="1404"/>
        <v/>
      </c>
    </row>
    <row r="29702" spans="1:11" x14ac:dyDescent="0.3">
      <c r="A29702" s="2"/>
      <c r="B29702" s="3"/>
      <c r="C29702" s="1"/>
      <c r="E29702" s="1"/>
      <c r="J29702"/>
      <c r="K29702" t="str">
        <f t="shared" si="1404"/>
        <v/>
      </c>
    </row>
    <row r="29703" spans="1:11" x14ac:dyDescent="0.3">
      <c r="A29703" s="2"/>
      <c r="B29703" s="3"/>
      <c r="C29703" s="1"/>
      <c r="E29703" s="1"/>
      <c r="J29703"/>
      <c r="K29703" t="str">
        <f t="shared" si="1404"/>
        <v/>
      </c>
    </row>
    <row r="29704" spans="1:11" x14ac:dyDescent="0.3">
      <c r="A29704" s="2"/>
      <c r="B29704" s="3"/>
      <c r="C29704" s="1"/>
      <c r="E29704" s="1"/>
      <c r="J29704"/>
      <c r="K29704" t="str">
        <f t="shared" si="1404"/>
        <v/>
      </c>
    </row>
    <row r="29705" spans="1:11" x14ac:dyDescent="0.3">
      <c r="A29705" s="2"/>
      <c r="B29705" s="3"/>
      <c r="C29705" s="1"/>
      <c r="E29705" s="1"/>
      <c r="J29705"/>
      <c r="K29705" t="str">
        <f t="shared" si="1404"/>
        <v/>
      </c>
    </row>
    <row r="29706" spans="1:11" x14ac:dyDescent="0.3">
      <c r="A29706" s="2"/>
      <c r="B29706" s="3"/>
      <c r="C29706" s="1"/>
      <c r="E29706" s="1"/>
      <c r="J29706"/>
      <c r="K29706" t="str">
        <f t="shared" si="1404"/>
        <v/>
      </c>
    </row>
    <row r="29707" spans="1:11" x14ac:dyDescent="0.3">
      <c r="A29707" s="2"/>
      <c r="B29707" s="3"/>
      <c r="C29707" s="1"/>
      <c r="E29707" s="1"/>
      <c r="J29707"/>
      <c r="K29707" t="str">
        <f t="shared" si="1404"/>
        <v/>
      </c>
    </row>
    <row r="29708" spans="1:11" x14ac:dyDescent="0.3">
      <c r="A29708" s="2"/>
      <c r="B29708" s="3"/>
      <c r="C29708" s="1"/>
      <c r="E29708" s="1"/>
      <c r="J29708"/>
      <c r="K29708" t="str">
        <f t="shared" si="1404"/>
        <v/>
      </c>
    </row>
    <row r="29709" spans="1:11" x14ac:dyDescent="0.3">
      <c r="A29709" s="2"/>
      <c r="B29709" s="3"/>
      <c r="C29709" s="1"/>
      <c r="E29709" s="1"/>
      <c r="J29709"/>
      <c r="K29709" t="str">
        <f t="shared" si="1404"/>
        <v/>
      </c>
    </row>
    <row r="29710" spans="1:11" x14ac:dyDescent="0.3">
      <c r="A29710" s="2"/>
      <c r="B29710" s="3"/>
      <c r="C29710" s="1"/>
      <c r="E29710" s="1"/>
      <c r="J29710"/>
      <c r="K29710" t="str">
        <f t="shared" si="1404"/>
        <v/>
      </c>
    </row>
    <row r="29711" spans="1:11" x14ac:dyDescent="0.3">
      <c r="A29711" s="2"/>
      <c r="B29711" s="3"/>
      <c r="C29711" s="1"/>
      <c r="E29711" s="1"/>
      <c r="J29711"/>
      <c r="K29711" t="str">
        <f t="shared" si="1404"/>
        <v/>
      </c>
    </row>
    <row r="29712" spans="1:11" x14ac:dyDescent="0.3">
      <c r="A29712" s="2"/>
      <c r="B29712" s="3"/>
      <c r="C29712" s="1"/>
      <c r="E29712" s="1"/>
      <c r="J29712"/>
      <c r="K29712" t="str">
        <f t="shared" si="1404"/>
        <v/>
      </c>
    </row>
    <row r="29713" spans="1:11" x14ac:dyDescent="0.3">
      <c r="A29713" s="2"/>
      <c r="B29713" s="3"/>
      <c r="C29713" s="1"/>
      <c r="E29713" s="1"/>
      <c r="J29713"/>
      <c r="K29713" t="str">
        <f t="shared" si="1404"/>
        <v/>
      </c>
    </row>
    <row r="29714" spans="1:11" x14ac:dyDescent="0.3">
      <c r="A29714" s="2"/>
      <c r="B29714" s="3"/>
      <c r="C29714" s="1"/>
      <c r="E29714" s="1"/>
      <c r="J29714"/>
      <c r="K29714" t="str">
        <f t="shared" si="1404"/>
        <v/>
      </c>
    </row>
    <row r="29715" spans="1:11" x14ac:dyDescent="0.3">
      <c r="A29715" s="2"/>
      <c r="B29715" s="3"/>
      <c r="C29715" s="1"/>
      <c r="E29715" s="1"/>
      <c r="J29715"/>
      <c r="K29715" t="str">
        <f t="shared" si="1404"/>
        <v/>
      </c>
    </row>
    <row r="29716" spans="1:11" x14ac:dyDescent="0.3">
      <c r="A29716" s="2"/>
      <c r="B29716" s="3"/>
      <c r="C29716" s="1"/>
      <c r="E29716" s="1"/>
      <c r="J29716"/>
      <c r="K29716" t="str">
        <f t="shared" si="1404"/>
        <v/>
      </c>
    </row>
    <row r="29717" spans="1:11" x14ac:dyDescent="0.3">
      <c r="A29717" s="2"/>
      <c r="B29717" s="3"/>
      <c r="C29717" s="1"/>
      <c r="E29717" s="1"/>
      <c r="J29717"/>
      <c r="K29717" t="str">
        <f t="shared" si="1404"/>
        <v/>
      </c>
    </row>
    <row r="29718" spans="1:11" x14ac:dyDescent="0.3">
      <c r="A29718" s="2"/>
      <c r="B29718" s="3"/>
      <c r="C29718" s="1"/>
      <c r="E29718" s="1"/>
      <c r="J29718"/>
      <c r="K29718" t="str">
        <f t="shared" si="1404"/>
        <v/>
      </c>
    </row>
    <row r="29719" spans="1:11" x14ac:dyDescent="0.3">
      <c r="A29719" s="2"/>
      <c r="B29719" s="3"/>
      <c r="C29719" s="1"/>
      <c r="E29719" s="1"/>
      <c r="J29719"/>
      <c r="K29719" t="str">
        <f t="shared" si="1404"/>
        <v/>
      </c>
    </row>
    <row r="29720" spans="1:11" x14ac:dyDescent="0.3">
      <c r="A29720" s="2"/>
      <c r="B29720" s="3"/>
      <c r="C29720" s="1"/>
      <c r="E29720" s="1"/>
      <c r="J29720"/>
      <c r="K29720" t="str">
        <f t="shared" si="1404"/>
        <v/>
      </c>
    </row>
    <row r="29721" spans="1:11" x14ac:dyDescent="0.3">
      <c r="A29721" s="2"/>
      <c r="B29721" s="3"/>
      <c r="C29721" s="1"/>
      <c r="E29721" s="1"/>
      <c r="J29721"/>
      <c r="K29721" t="str">
        <f t="shared" si="1404"/>
        <v/>
      </c>
    </row>
    <row r="29722" spans="1:11" x14ac:dyDescent="0.3">
      <c r="A29722" s="2"/>
      <c r="B29722" s="3"/>
      <c r="C29722" s="1"/>
      <c r="E29722" s="1"/>
      <c r="J29722"/>
      <c r="K29722" t="str">
        <f t="shared" si="1404"/>
        <v/>
      </c>
    </row>
    <row r="29723" spans="1:11" x14ac:dyDescent="0.3">
      <c r="A29723" s="2"/>
      <c r="B29723" s="3"/>
      <c r="C29723" s="1"/>
      <c r="E29723" s="1"/>
      <c r="J29723"/>
      <c r="K29723" t="str">
        <f t="shared" si="1404"/>
        <v/>
      </c>
    </row>
    <row r="29724" spans="1:11" x14ac:dyDescent="0.3">
      <c r="A29724" s="2"/>
      <c r="B29724" s="3"/>
      <c r="C29724" s="1"/>
      <c r="E29724" s="1"/>
      <c r="J29724"/>
      <c r="K29724" t="str">
        <f t="shared" si="1404"/>
        <v/>
      </c>
    </row>
    <row r="29725" spans="1:11" x14ac:dyDescent="0.3">
      <c r="A29725" s="2"/>
      <c r="B29725" s="3"/>
      <c r="C29725" s="1"/>
      <c r="E29725" s="1"/>
      <c r="J29725"/>
      <c r="K29725" t="str">
        <f t="shared" si="1404"/>
        <v/>
      </c>
    </row>
    <row r="29726" spans="1:11" x14ac:dyDescent="0.3">
      <c r="A29726" s="2"/>
      <c r="B29726" s="3"/>
      <c r="C29726" s="1"/>
      <c r="E29726" s="1"/>
      <c r="J29726"/>
      <c r="K29726" t="str">
        <f t="shared" si="1404"/>
        <v/>
      </c>
    </row>
    <row r="29727" spans="1:11" x14ac:dyDescent="0.3">
      <c r="A29727" s="2"/>
      <c r="B29727" s="3"/>
      <c r="C29727" s="1"/>
      <c r="E29727" s="1"/>
      <c r="J29727"/>
      <c r="K29727" t="str">
        <f t="shared" si="1404"/>
        <v/>
      </c>
    </row>
    <row r="29728" spans="1:11" x14ac:dyDescent="0.3">
      <c r="A29728" s="2"/>
      <c r="B29728" s="3"/>
      <c r="C29728" s="1"/>
      <c r="E29728" s="1"/>
      <c r="J29728"/>
      <c r="K29728" t="str">
        <f t="shared" si="1404"/>
        <v/>
      </c>
    </row>
    <row r="29729" spans="1:11" x14ac:dyDescent="0.3">
      <c r="A29729" s="2"/>
      <c r="B29729" s="3"/>
      <c r="C29729" s="1"/>
      <c r="E29729" s="1"/>
      <c r="J29729"/>
      <c r="K29729" t="str">
        <f t="shared" si="1404"/>
        <v/>
      </c>
    </row>
    <row r="29730" spans="1:11" x14ac:dyDescent="0.3">
      <c r="A29730" s="2"/>
      <c r="B29730" s="3"/>
      <c r="C29730" s="1"/>
      <c r="E29730" s="1"/>
      <c r="J29730"/>
      <c r="K29730" t="str">
        <f t="shared" si="1404"/>
        <v/>
      </c>
    </row>
    <row r="29731" spans="1:11" x14ac:dyDescent="0.3">
      <c r="A29731" s="2"/>
      <c r="B29731" s="3"/>
      <c r="C29731" s="1"/>
      <c r="E29731" s="1"/>
      <c r="J29731"/>
      <c r="K29731" t="str">
        <f t="shared" si="1404"/>
        <v/>
      </c>
    </row>
    <row r="29732" spans="1:11" x14ac:dyDescent="0.3">
      <c r="A29732" s="2"/>
      <c r="B29732" s="3"/>
      <c r="C29732" s="1"/>
      <c r="E29732" s="1"/>
      <c r="J29732"/>
      <c r="K29732" t="str">
        <f t="shared" si="1404"/>
        <v/>
      </c>
    </row>
    <row r="29733" spans="1:11" x14ac:dyDescent="0.3">
      <c r="A29733" s="2"/>
      <c r="B29733" s="3"/>
      <c r="C29733" s="1"/>
      <c r="E29733" s="1"/>
      <c r="J29733"/>
      <c r="K29733" t="str">
        <f t="shared" si="1404"/>
        <v/>
      </c>
    </row>
    <row r="29734" spans="1:11" x14ac:dyDescent="0.3">
      <c r="A29734" s="2"/>
      <c r="B29734" s="3"/>
      <c r="C29734" s="1"/>
      <c r="E29734" s="1"/>
      <c r="J29734"/>
      <c r="K29734" t="str">
        <f t="shared" si="1404"/>
        <v/>
      </c>
    </row>
    <row r="29735" spans="1:11" x14ac:dyDescent="0.3">
      <c r="A29735" s="2"/>
      <c r="B29735" s="3"/>
      <c r="C29735" s="1"/>
      <c r="E29735" s="1"/>
      <c r="J29735"/>
      <c r="K29735" t="str">
        <f t="shared" si="1404"/>
        <v/>
      </c>
    </row>
    <row r="29736" spans="1:11" x14ac:dyDescent="0.3">
      <c r="A29736" s="2"/>
      <c r="B29736" s="3"/>
      <c r="C29736" s="1"/>
      <c r="E29736" s="1"/>
      <c r="J29736"/>
      <c r="K29736" t="str">
        <f t="shared" si="1404"/>
        <v/>
      </c>
    </row>
    <row r="29737" spans="1:11" x14ac:dyDescent="0.3">
      <c r="A29737" s="2"/>
      <c r="B29737" s="3"/>
      <c r="C29737" s="1"/>
      <c r="E29737" s="1"/>
      <c r="J29737"/>
      <c r="K29737" t="str">
        <f t="shared" si="1404"/>
        <v/>
      </c>
    </row>
    <row r="29738" spans="1:11" x14ac:dyDescent="0.3">
      <c r="A29738" s="2"/>
      <c r="B29738" s="3"/>
      <c r="C29738" s="1"/>
      <c r="E29738" s="1"/>
      <c r="J29738"/>
      <c r="K29738" t="str">
        <f t="shared" si="1404"/>
        <v/>
      </c>
    </row>
    <row r="29739" spans="1:11" x14ac:dyDescent="0.3">
      <c r="A29739" s="2"/>
      <c r="B29739" s="3"/>
      <c r="C29739" s="1"/>
      <c r="E29739" s="1"/>
      <c r="J29739"/>
      <c r="K29739" t="str">
        <f t="shared" si="1404"/>
        <v/>
      </c>
    </row>
    <row r="29740" spans="1:11" x14ac:dyDescent="0.3">
      <c r="A29740" s="2"/>
      <c r="B29740" s="3"/>
      <c r="C29740" s="1"/>
      <c r="E29740" s="1"/>
      <c r="J29740"/>
      <c r="K29740" t="str">
        <f t="shared" si="1404"/>
        <v/>
      </c>
    </row>
    <row r="29741" spans="1:11" x14ac:dyDescent="0.3">
      <c r="A29741" s="2"/>
      <c r="B29741" s="3"/>
      <c r="C29741" s="1"/>
      <c r="E29741" s="1"/>
      <c r="J29741"/>
      <c r="K29741" t="str">
        <f t="shared" si="1404"/>
        <v/>
      </c>
    </row>
    <row r="29742" spans="1:11" x14ac:dyDescent="0.3">
      <c r="A29742" s="2"/>
      <c r="B29742" s="3"/>
      <c r="C29742" s="1"/>
      <c r="E29742" s="1"/>
      <c r="J29742"/>
      <c r="K29742" t="str">
        <f t="shared" si="1404"/>
        <v/>
      </c>
    </row>
    <row r="29743" spans="1:11" x14ac:dyDescent="0.3">
      <c r="A29743" s="2"/>
      <c r="B29743" s="3"/>
      <c r="C29743" s="1"/>
      <c r="E29743" s="1"/>
      <c r="J29743"/>
      <c r="K29743" t="str">
        <f t="shared" si="1404"/>
        <v/>
      </c>
    </row>
    <row r="29744" spans="1:11" x14ac:dyDescent="0.3">
      <c r="A29744" s="2"/>
      <c r="B29744" s="3"/>
      <c r="C29744" s="1"/>
      <c r="E29744" s="1"/>
      <c r="J29744"/>
      <c r="K29744" t="str">
        <f t="shared" si="1404"/>
        <v/>
      </c>
    </row>
    <row r="29745" spans="1:11" x14ac:dyDescent="0.3">
      <c r="A29745" s="2"/>
      <c r="B29745" s="3"/>
      <c r="C29745" s="1"/>
      <c r="E29745" s="1"/>
      <c r="J29745"/>
      <c r="K29745" t="str">
        <f t="shared" si="1404"/>
        <v/>
      </c>
    </row>
    <row r="29746" spans="1:11" x14ac:dyDescent="0.3">
      <c r="A29746" s="2"/>
      <c r="B29746" s="3"/>
      <c r="C29746" s="1"/>
      <c r="E29746" s="1"/>
      <c r="J29746"/>
      <c r="K29746" t="str">
        <f t="shared" si="1404"/>
        <v/>
      </c>
    </row>
    <row r="29747" spans="1:11" x14ac:dyDescent="0.3">
      <c r="A29747" s="2"/>
      <c r="B29747" s="3"/>
      <c r="C29747" s="1"/>
      <c r="E29747" s="1"/>
      <c r="J29747"/>
      <c r="K29747" t="str">
        <f t="shared" si="1404"/>
        <v/>
      </c>
    </row>
    <row r="29748" spans="1:11" x14ac:dyDescent="0.3">
      <c r="A29748" s="2"/>
      <c r="B29748" s="3"/>
      <c r="C29748" s="1"/>
      <c r="E29748" s="1"/>
      <c r="J29748"/>
      <c r="K29748" t="str">
        <f t="shared" si="1404"/>
        <v/>
      </c>
    </row>
    <row r="29749" spans="1:11" x14ac:dyDescent="0.3">
      <c r="A29749" s="2"/>
      <c r="B29749" s="3"/>
      <c r="C29749" s="1"/>
      <c r="E29749" s="1"/>
      <c r="J29749"/>
      <c r="K29749" t="str">
        <f t="shared" si="1404"/>
        <v/>
      </c>
    </row>
    <row r="29750" spans="1:11" x14ac:dyDescent="0.3">
      <c r="A29750" s="2"/>
      <c r="B29750" s="3"/>
      <c r="C29750" s="1"/>
      <c r="E29750" s="1"/>
      <c r="J29750"/>
      <c r="K29750" t="str">
        <f t="shared" si="1404"/>
        <v/>
      </c>
    </row>
    <row r="29751" spans="1:11" x14ac:dyDescent="0.3">
      <c r="A29751" s="2"/>
      <c r="B29751" s="3"/>
      <c r="C29751" s="1"/>
      <c r="E29751" s="1"/>
      <c r="J29751"/>
      <c r="K29751" t="str">
        <f t="shared" si="1404"/>
        <v/>
      </c>
    </row>
    <row r="29752" spans="1:11" x14ac:dyDescent="0.3">
      <c r="A29752" s="2"/>
      <c r="B29752" s="3"/>
      <c r="C29752" s="1"/>
      <c r="E29752" s="1"/>
      <c r="J29752"/>
      <c r="K29752" t="str">
        <f t="shared" si="1404"/>
        <v/>
      </c>
    </row>
    <row r="29753" spans="1:11" x14ac:dyDescent="0.3">
      <c r="A29753" s="2"/>
      <c r="B29753" s="3"/>
      <c r="C29753" s="1"/>
      <c r="E29753" s="1"/>
      <c r="J29753"/>
      <c r="K29753" t="str">
        <f t="shared" si="1404"/>
        <v/>
      </c>
    </row>
    <row r="29754" spans="1:11" x14ac:dyDescent="0.3">
      <c r="A29754" s="2"/>
      <c r="B29754" s="3"/>
      <c r="C29754" s="1"/>
      <c r="E29754" s="1"/>
      <c r="J29754"/>
      <c r="K29754" t="str">
        <f t="shared" si="1404"/>
        <v/>
      </c>
    </row>
    <row r="29755" spans="1:11" x14ac:dyDescent="0.3">
      <c r="A29755" s="2"/>
      <c r="B29755" s="3"/>
      <c r="C29755" s="1"/>
      <c r="E29755" s="1"/>
      <c r="J29755"/>
      <c r="K29755" t="str">
        <f t="shared" si="1404"/>
        <v/>
      </c>
    </row>
    <row r="29756" spans="1:11" x14ac:dyDescent="0.3">
      <c r="A29756" s="2"/>
      <c r="B29756" s="3"/>
      <c r="C29756" s="1"/>
      <c r="E29756" s="1"/>
      <c r="J29756"/>
      <c r="K29756" t="str">
        <f t="shared" si="1404"/>
        <v/>
      </c>
    </row>
    <row r="29757" spans="1:11" x14ac:dyDescent="0.3">
      <c r="A29757" s="2"/>
      <c r="B29757" s="3"/>
      <c r="C29757" s="1"/>
      <c r="E29757" s="1"/>
      <c r="J29757"/>
      <c r="K29757" t="str">
        <f t="shared" si="1404"/>
        <v/>
      </c>
    </row>
    <row r="29758" spans="1:11" x14ac:dyDescent="0.3">
      <c r="A29758" s="2"/>
      <c r="B29758" s="3"/>
      <c r="C29758" s="1"/>
      <c r="E29758" s="1"/>
      <c r="J29758"/>
      <c r="K29758" t="str">
        <f t="shared" si="1404"/>
        <v/>
      </c>
    </row>
    <row r="29759" spans="1:11" x14ac:dyDescent="0.3">
      <c r="A29759" s="2"/>
      <c r="B29759" s="3"/>
      <c r="C29759" s="1"/>
      <c r="E29759" s="1"/>
      <c r="J29759"/>
      <c r="K29759" t="str">
        <f t="shared" si="1404"/>
        <v/>
      </c>
    </row>
    <row r="29760" spans="1:11" x14ac:dyDescent="0.3">
      <c r="A29760" s="2"/>
      <c r="B29760" s="3"/>
      <c r="C29760" s="1"/>
      <c r="E29760" s="1"/>
      <c r="J29760"/>
      <c r="K29760" t="str">
        <f t="shared" si="1404"/>
        <v/>
      </c>
    </row>
    <row r="29761" spans="1:11" x14ac:dyDescent="0.3">
      <c r="A29761" s="2"/>
      <c r="B29761" s="3"/>
      <c r="C29761" s="1"/>
      <c r="E29761" s="1"/>
      <c r="J29761"/>
      <c r="K29761" t="str">
        <f t="shared" si="1404"/>
        <v/>
      </c>
    </row>
    <row r="29762" spans="1:11" x14ac:dyDescent="0.3">
      <c r="A29762" s="2"/>
      <c r="B29762" s="3"/>
      <c r="C29762" s="1"/>
      <c r="E29762" s="1"/>
      <c r="J29762"/>
      <c r="K29762" t="str">
        <f t="shared" ref="K29762:K29825" si="1405">RIGHT(J29762,2)</f>
        <v/>
      </c>
    </row>
    <row r="29763" spans="1:11" x14ac:dyDescent="0.3">
      <c r="A29763" s="2"/>
      <c r="B29763" s="3"/>
      <c r="C29763" s="1"/>
      <c r="E29763" s="1"/>
      <c r="J29763"/>
      <c r="K29763" t="str">
        <f t="shared" si="1405"/>
        <v/>
      </c>
    </row>
    <row r="29764" spans="1:11" x14ac:dyDescent="0.3">
      <c r="A29764" s="2"/>
      <c r="B29764" s="3"/>
      <c r="C29764" s="1"/>
      <c r="E29764" s="1"/>
      <c r="J29764"/>
      <c r="K29764" t="str">
        <f t="shared" si="1405"/>
        <v/>
      </c>
    </row>
    <row r="29765" spans="1:11" x14ac:dyDescent="0.3">
      <c r="A29765" s="2"/>
      <c r="B29765" s="3"/>
      <c r="C29765" s="1"/>
      <c r="E29765" s="1"/>
      <c r="J29765"/>
      <c r="K29765" t="str">
        <f t="shared" si="1405"/>
        <v/>
      </c>
    </row>
    <row r="29766" spans="1:11" x14ac:dyDescent="0.3">
      <c r="A29766" s="2"/>
      <c r="B29766" s="3"/>
      <c r="C29766" s="1"/>
      <c r="E29766" s="1"/>
      <c r="J29766"/>
      <c r="K29766" t="str">
        <f t="shared" si="1405"/>
        <v/>
      </c>
    </row>
    <row r="29767" spans="1:11" x14ac:dyDescent="0.3">
      <c r="A29767" s="2"/>
      <c r="B29767" s="3"/>
      <c r="C29767" s="1"/>
      <c r="E29767" s="1"/>
      <c r="J29767"/>
      <c r="K29767" t="str">
        <f t="shared" si="1405"/>
        <v/>
      </c>
    </row>
    <row r="29768" spans="1:11" x14ac:dyDescent="0.3">
      <c r="A29768" s="2"/>
      <c r="B29768" s="3"/>
      <c r="C29768" s="1"/>
      <c r="E29768" s="1"/>
      <c r="J29768"/>
      <c r="K29768" t="str">
        <f t="shared" si="1405"/>
        <v/>
      </c>
    </row>
    <row r="29769" spans="1:11" x14ac:dyDescent="0.3">
      <c r="A29769" s="2"/>
      <c r="B29769" s="3"/>
      <c r="C29769" s="1"/>
      <c r="E29769" s="1"/>
      <c r="J29769"/>
      <c r="K29769" t="str">
        <f t="shared" si="1405"/>
        <v/>
      </c>
    </row>
    <row r="29770" spans="1:11" x14ac:dyDescent="0.3">
      <c r="A29770" s="2"/>
      <c r="B29770" s="3"/>
      <c r="C29770" s="1"/>
      <c r="E29770" s="1"/>
      <c r="J29770"/>
      <c r="K29770" t="str">
        <f t="shared" si="1405"/>
        <v/>
      </c>
    </row>
    <row r="29771" spans="1:11" x14ac:dyDescent="0.3">
      <c r="A29771" s="2"/>
      <c r="B29771" s="3"/>
      <c r="C29771" s="1"/>
      <c r="E29771" s="1"/>
      <c r="J29771"/>
      <c r="K29771" t="str">
        <f t="shared" si="1405"/>
        <v/>
      </c>
    </row>
    <row r="29772" spans="1:11" x14ac:dyDescent="0.3">
      <c r="A29772" s="2"/>
      <c r="B29772" s="3"/>
      <c r="C29772" s="1"/>
      <c r="E29772" s="1"/>
      <c r="J29772"/>
      <c r="K29772" t="str">
        <f t="shared" si="1405"/>
        <v/>
      </c>
    </row>
    <row r="29773" spans="1:11" x14ac:dyDescent="0.3">
      <c r="A29773" s="2"/>
      <c r="B29773" s="3"/>
      <c r="C29773" s="1"/>
      <c r="E29773" s="1"/>
      <c r="J29773"/>
      <c r="K29773" t="str">
        <f t="shared" si="1405"/>
        <v/>
      </c>
    </row>
    <row r="29774" spans="1:11" x14ac:dyDescent="0.3">
      <c r="A29774" s="2"/>
      <c r="B29774" s="3"/>
      <c r="C29774" s="1"/>
      <c r="E29774" s="1"/>
      <c r="J29774"/>
      <c r="K29774" t="str">
        <f t="shared" si="1405"/>
        <v/>
      </c>
    </row>
    <row r="29775" spans="1:11" x14ac:dyDescent="0.3">
      <c r="A29775" s="2"/>
      <c r="B29775" s="3"/>
      <c r="C29775" s="1"/>
      <c r="E29775" s="1"/>
      <c r="J29775"/>
      <c r="K29775" t="str">
        <f t="shared" si="1405"/>
        <v/>
      </c>
    </row>
    <row r="29776" spans="1:11" x14ac:dyDescent="0.3">
      <c r="A29776" s="2"/>
      <c r="B29776" s="3"/>
      <c r="C29776" s="1"/>
      <c r="E29776" s="1"/>
      <c r="J29776"/>
      <c r="K29776" t="str">
        <f t="shared" si="1405"/>
        <v/>
      </c>
    </row>
    <row r="29777" spans="1:11" x14ac:dyDescent="0.3">
      <c r="A29777" s="2"/>
      <c r="B29777" s="3"/>
      <c r="C29777" s="1"/>
      <c r="E29777" s="1"/>
      <c r="J29777"/>
      <c r="K29777" t="str">
        <f t="shared" si="1405"/>
        <v/>
      </c>
    </row>
    <row r="29778" spans="1:11" x14ac:dyDescent="0.3">
      <c r="A29778" s="2"/>
      <c r="B29778" s="3"/>
      <c r="C29778" s="1"/>
      <c r="E29778" s="1"/>
      <c r="J29778"/>
      <c r="K29778" t="str">
        <f t="shared" si="1405"/>
        <v/>
      </c>
    </row>
    <row r="29779" spans="1:11" x14ac:dyDescent="0.3">
      <c r="A29779" s="2"/>
      <c r="B29779" s="3"/>
      <c r="C29779" s="1"/>
      <c r="E29779" s="1"/>
      <c r="J29779"/>
      <c r="K29779" t="str">
        <f t="shared" si="1405"/>
        <v/>
      </c>
    </row>
    <row r="29780" spans="1:11" x14ac:dyDescent="0.3">
      <c r="A29780" s="2"/>
      <c r="B29780" s="3"/>
      <c r="C29780" s="1"/>
      <c r="E29780" s="1"/>
      <c r="J29780"/>
      <c r="K29780" t="str">
        <f t="shared" si="1405"/>
        <v/>
      </c>
    </row>
    <row r="29781" spans="1:11" x14ac:dyDescent="0.3">
      <c r="A29781" s="2"/>
      <c r="B29781" s="3"/>
      <c r="C29781" s="1"/>
      <c r="E29781" s="1"/>
      <c r="J29781"/>
      <c r="K29781" t="str">
        <f t="shared" si="1405"/>
        <v/>
      </c>
    </row>
    <row r="29782" spans="1:11" x14ac:dyDescent="0.3">
      <c r="A29782" s="2"/>
      <c r="B29782" s="3"/>
      <c r="C29782" s="1"/>
      <c r="E29782" s="1"/>
      <c r="J29782"/>
      <c r="K29782" t="str">
        <f t="shared" si="1405"/>
        <v/>
      </c>
    </row>
    <row r="29783" spans="1:11" x14ac:dyDescent="0.3">
      <c r="A29783" s="2"/>
      <c r="B29783" s="3"/>
      <c r="C29783" s="1"/>
      <c r="E29783" s="1"/>
      <c r="J29783"/>
      <c r="K29783" t="str">
        <f t="shared" si="1405"/>
        <v/>
      </c>
    </row>
    <row r="29784" spans="1:11" x14ac:dyDescent="0.3">
      <c r="A29784" s="2"/>
      <c r="B29784" s="3"/>
      <c r="C29784" s="1"/>
      <c r="E29784" s="1"/>
      <c r="J29784"/>
      <c r="K29784" t="str">
        <f t="shared" si="1405"/>
        <v/>
      </c>
    </row>
    <row r="29785" spans="1:11" x14ac:dyDescent="0.3">
      <c r="A29785" s="2"/>
      <c r="B29785" s="3"/>
      <c r="C29785" s="1"/>
      <c r="E29785" s="1"/>
      <c r="J29785"/>
      <c r="K29785" t="str">
        <f t="shared" si="1405"/>
        <v/>
      </c>
    </row>
    <row r="29786" spans="1:11" x14ac:dyDescent="0.3">
      <c r="A29786" s="2"/>
      <c r="B29786" s="3"/>
      <c r="C29786" s="1"/>
      <c r="E29786" s="1"/>
      <c r="J29786"/>
      <c r="K29786" t="str">
        <f t="shared" si="1405"/>
        <v/>
      </c>
    </row>
    <row r="29787" spans="1:11" x14ac:dyDescent="0.3">
      <c r="A29787" s="2"/>
      <c r="B29787" s="3"/>
      <c r="C29787" s="1"/>
      <c r="E29787" s="1"/>
      <c r="J29787"/>
      <c r="K29787" t="str">
        <f t="shared" si="1405"/>
        <v/>
      </c>
    </row>
    <row r="29788" spans="1:11" x14ac:dyDescent="0.3">
      <c r="A29788" s="2"/>
      <c r="B29788" s="3"/>
      <c r="C29788" s="1"/>
      <c r="E29788" s="1"/>
      <c r="J29788"/>
      <c r="K29788" t="str">
        <f t="shared" si="1405"/>
        <v/>
      </c>
    </row>
    <row r="29789" spans="1:11" x14ac:dyDescent="0.3">
      <c r="A29789" s="2"/>
      <c r="B29789" s="3"/>
      <c r="C29789" s="1"/>
      <c r="E29789" s="1"/>
      <c r="J29789"/>
      <c r="K29789" t="str">
        <f t="shared" si="1405"/>
        <v/>
      </c>
    </row>
    <row r="29790" spans="1:11" x14ac:dyDescent="0.3">
      <c r="A29790" s="2"/>
      <c r="B29790" s="3"/>
      <c r="C29790" s="1"/>
      <c r="E29790" s="1"/>
      <c r="J29790"/>
      <c r="K29790" t="str">
        <f t="shared" si="1405"/>
        <v/>
      </c>
    </row>
    <row r="29791" spans="1:11" x14ac:dyDescent="0.3">
      <c r="A29791" s="2"/>
      <c r="B29791" s="3"/>
      <c r="C29791" s="1"/>
      <c r="E29791" s="1"/>
      <c r="J29791"/>
      <c r="K29791" t="str">
        <f t="shared" si="1405"/>
        <v/>
      </c>
    </row>
    <row r="29792" spans="1:11" x14ac:dyDescent="0.3">
      <c r="A29792" s="2"/>
      <c r="B29792" s="3"/>
      <c r="C29792" s="1"/>
      <c r="E29792" s="1"/>
      <c r="J29792"/>
      <c r="K29792" t="str">
        <f t="shared" si="1405"/>
        <v/>
      </c>
    </row>
    <row r="29793" spans="1:11" x14ac:dyDescent="0.3">
      <c r="A29793" s="2"/>
      <c r="B29793" s="3"/>
      <c r="C29793" s="1"/>
      <c r="E29793" s="1"/>
      <c r="J29793"/>
      <c r="K29793" t="str">
        <f t="shared" si="1405"/>
        <v/>
      </c>
    </row>
    <row r="29794" spans="1:11" x14ac:dyDescent="0.3">
      <c r="A29794" s="2"/>
      <c r="B29794" s="3"/>
      <c r="C29794" s="1"/>
      <c r="E29794" s="1"/>
      <c r="J29794"/>
      <c r="K29794" t="str">
        <f t="shared" si="1405"/>
        <v/>
      </c>
    </row>
    <row r="29795" spans="1:11" x14ac:dyDescent="0.3">
      <c r="A29795" s="2"/>
      <c r="B29795" s="3"/>
      <c r="C29795" s="1"/>
      <c r="E29795" s="1"/>
      <c r="J29795"/>
      <c r="K29795" t="str">
        <f t="shared" si="1405"/>
        <v/>
      </c>
    </row>
    <row r="29796" spans="1:11" x14ac:dyDescent="0.3">
      <c r="A29796" s="2"/>
      <c r="B29796" s="3"/>
      <c r="C29796" s="1"/>
      <c r="E29796" s="1"/>
      <c r="J29796"/>
      <c r="K29796" t="str">
        <f t="shared" si="1405"/>
        <v/>
      </c>
    </row>
    <row r="29797" spans="1:11" x14ac:dyDescent="0.3">
      <c r="A29797" s="2"/>
      <c r="B29797" s="3"/>
      <c r="C29797" s="1"/>
      <c r="E29797" s="1"/>
      <c r="J29797"/>
      <c r="K29797" t="str">
        <f t="shared" si="1405"/>
        <v/>
      </c>
    </row>
    <row r="29798" spans="1:11" x14ac:dyDescent="0.3">
      <c r="A29798" s="2"/>
      <c r="B29798" s="3"/>
      <c r="C29798" s="1"/>
      <c r="E29798" s="1"/>
      <c r="J29798"/>
      <c r="K29798" t="str">
        <f t="shared" si="1405"/>
        <v/>
      </c>
    </row>
    <row r="29799" spans="1:11" x14ac:dyDescent="0.3">
      <c r="A29799" s="2"/>
      <c r="B29799" s="3"/>
      <c r="C29799" s="1"/>
      <c r="E29799" s="1"/>
      <c r="J29799"/>
      <c r="K29799" t="str">
        <f t="shared" si="1405"/>
        <v/>
      </c>
    </row>
    <row r="29800" spans="1:11" x14ac:dyDescent="0.3">
      <c r="A29800" s="2"/>
      <c r="B29800" s="3"/>
      <c r="C29800" s="1"/>
      <c r="E29800" s="1"/>
      <c r="J29800"/>
      <c r="K29800" t="str">
        <f t="shared" si="1405"/>
        <v/>
      </c>
    </row>
    <row r="29801" spans="1:11" x14ac:dyDescent="0.3">
      <c r="A29801" s="2"/>
      <c r="B29801" s="3"/>
      <c r="C29801" s="1"/>
      <c r="E29801" s="1"/>
      <c r="J29801"/>
      <c r="K29801" t="str">
        <f t="shared" si="1405"/>
        <v/>
      </c>
    </row>
    <row r="29802" spans="1:11" x14ac:dyDescent="0.3">
      <c r="A29802" s="2"/>
      <c r="B29802" s="3"/>
      <c r="C29802" s="1"/>
      <c r="E29802" s="1"/>
      <c r="J29802"/>
      <c r="K29802" t="str">
        <f t="shared" si="1405"/>
        <v/>
      </c>
    </row>
    <row r="29803" spans="1:11" x14ac:dyDescent="0.3">
      <c r="A29803" s="2"/>
      <c r="B29803" s="3"/>
      <c r="C29803" s="1"/>
      <c r="E29803" s="1"/>
      <c r="J29803"/>
      <c r="K29803" t="str">
        <f t="shared" si="1405"/>
        <v/>
      </c>
    </row>
    <row r="29804" spans="1:11" x14ac:dyDescent="0.3">
      <c r="A29804" s="2"/>
      <c r="B29804" s="3"/>
      <c r="C29804" s="1"/>
      <c r="E29804" s="1"/>
      <c r="J29804"/>
      <c r="K29804" t="str">
        <f t="shared" si="1405"/>
        <v/>
      </c>
    </row>
    <row r="29805" spans="1:11" x14ac:dyDescent="0.3">
      <c r="A29805" s="2"/>
      <c r="B29805" s="3"/>
      <c r="C29805" s="1"/>
      <c r="E29805" s="1"/>
      <c r="J29805"/>
      <c r="K29805" t="str">
        <f t="shared" si="1405"/>
        <v/>
      </c>
    </row>
    <row r="29806" spans="1:11" x14ac:dyDescent="0.3">
      <c r="A29806" s="2"/>
      <c r="B29806" s="3"/>
      <c r="C29806" s="1"/>
      <c r="E29806" s="1"/>
      <c r="J29806"/>
      <c r="K29806" t="str">
        <f t="shared" si="1405"/>
        <v/>
      </c>
    </row>
    <row r="29807" spans="1:11" x14ac:dyDescent="0.3">
      <c r="A29807" s="2"/>
      <c r="B29807" s="3"/>
      <c r="C29807" s="1"/>
      <c r="E29807" s="1"/>
      <c r="J29807"/>
      <c r="K29807" t="str">
        <f t="shared" si="1405"/>
        <v/>
      </c>
    </row>
    <row r="29808" spans="1:11" x14ac:dyDescent="0.3">
      <c r="A29808" s="2"/>
      <c r="B29808" s="3"/>
      <c r="C29808" s="1"/>
      <c r="E29808" s="1"/>
      <c r="J29808"/>
      <c r="K29808" t="str">
        <f t="shared" si="1405"/>
        <v/>
      </c>
    </row>
    <row r="29809" spans="1:11" x14ac:dyDescent="0.3">
      <c r="A29809" s="2"/>
      <c r="B29809" s="3"/>
      <c r="C29809" s="1"/>
      <c r="E29809" s="1"/>
      <c r="J29809"/>
      <c r="K29809" t="str">
        <f t="shared" si="1405"/>
        <v/>
      </c>
    </row>
    <row r="29810" spans="1:11" x14ac:dyDescent="0.3">
      <c r="A29810" s="2"/>
      <c r="B29810" s="3"/>
      <c r="C29810" s="1"/>
      <c r="E29810" s="1"/>
      <c r="J29810"/>
      <c r="K29810" t="str">
        <f t="shared" si="1405"/>
        <v/>
      </c>
    </row>
    <row r="29811" spans="1:11" x14ac:dyDescent="0.3">
      <c r="A29811" s="2"/>
      <c r="B29811" s="3"/>
      <c r="C29811" s="1"/>
      <c r="E29811" s="1"/>
      <c r="J29811"/>
      <c r="K29811" t="str">
        <f t="shared" si="1405"/>
        <v/>
      </c>
    </row>
    <row r="29812" spans="1:11" x14ac:dyDescent="0.3">
      <c r="A29812" s="2"/>
      <c r="B29812" s="3"/>
      <c r="C29812" s="1"/>
      <c r="E29812" s="1"/>
      <c r="J29812"/>
      <c r="K29812" t="str">
        <f t="shared" si="1405"/>
        <v/>
      </c>
    </row>
    <row r="29813" spans="1:11" x14ac:dyDescent="0.3">
      <c r="A29813" s="2"/>
      <c r="B29813" s="3"/>
      <c r="C29813" s="1"/>
      <c r="E29813" s="1"/>
      <c r="J29813"/>
      <c r="K29813" t="str">
        <f t="shared" si="1405"/>
        <v/>
      </c>
    </row>
    <row r="29814" spans="1:11" x14ac:dyDescent="0.3">
      <c r="A29814" s="2"/>
      <c r="B29814" s="3"/>
      <c r="C29814" s="1"/>
      <c r="E29814" s="1"/>
      <c r="J29814"/>
      <c r="K29814" t="str">
        <f t="shared" si="1405"/>
        <v/>
      </c>
    </row>
    <row r="29815" spans="1:11" x14ac:dyDescent="0.3">
      <c r="A29815" s="2"/>
      <c r="B29815" s="3"/>
      <c r="C29815" s="1"/>
      <c r="E29815" s="1"/>
      <c r="J29815"/>
      <c r="K29815" t="str">
        <f t="shared" si="1405"/>
        <v/>
      </c>
    </row>
    <row r="29816" spans="1:11" x14ac:dyDescent="0.3">
      <c r="A29816" s="2"/>
      <c r="B29816" s="3"/>
      <c r="C29816" s="1"/>
      <c r="E29816" s="1"/>
      <c r="J29816"/>
      <c r="K29816" t="str">
        <f t="shared" si="1405"/>
        <v/>
      </c>
    </row>
    <row r="29817" spans="1:11" x14ac:dyDescent="0.3">
      <c r="A29817" s="2"/>
      <c r="B29817" s="3"/>
      <c r="C29817" s="1"/>
      <c r="E29817" s="1"/>
      <c r="J29817"/>
      <c r="K29817" t="str">
        <f t="shared" si="1405"/>
        <v/>
      </c>
    </row>
    <row r="29818" spans="1:11" x14ac:dyDescent="0.3">
      <c r="A29818" s="2"/>
      <c r="B29818" s="3"/>
      <c r="C29818" s="1"/>
      <c r="E29818" s="1"/>
      <c r="J29818"/>
      <c r="K29818" t="str">
        <f t="shared" si="1405"/>
        <v/>
      </c>
    </row>
    <row r="29819" spans="1:11" x14ac:dyDescent="0.3">
      <c r="A29819" s="2"/>
      <c r="B29819" s="3"/>
      <c r="C29819" s="1"/>
      <c r="E29819" s="1"/>
      <c r="J29819"/>
      <c r="K29819" t="str">
        <f t="shared" si="1405"/>
        <v/>
      </c>
    </row>
    <row r="29820" spans="1:11" x14ac:dyDescent="0.3">
      <c r="A29820" s="2"/>
      <c r="B29820" s="3"/>
      <c r="C29820" s="1"/>
      <c r="E29820" s="1"/>
      <c r="J29820"/>
      <c r="K29820" t="str">
        <f t="shared" si="1405"/>
        <v/>
      </c>
    </row>
    <row r="29821" spans="1:11" x14ac:dyDescent="0.3">
      <c r="A29821" s="2"/>
      <c r="B29821" s="3"/>
      <c r="C29821" s="1"/>
      <c r="E29821" s="1"/>
      <c r="J29821"/>
      <c r="K29821" t="str">
        <f t="shared" si="1405"/>
        <v/>
      </c>
    </row>
    <row r="29822" spans="1:11" x14ac:dyDescent="0.3">
      <c r="A29822" s="2"/>
      <c r="B29822" s="3"/>
      <c r="C29822" s="1"/>
      <c r="E29822" s="1"/>
      <c r="J29822"/>
      <c r="K29822" t="str">
        <f t="shared" si="1405"/>
        <v/>
      </c>
    </row>
    <row r="29823" spans="1:11" x14ac:dyDescent="0.3">
      <c r="A29823" s="2"/>
      <c r="B29823" s="3"/>
      <c r="C29823" s="1"/>
      <c r="E29823" s="1"/>
      <c r="J29823"/>
      <c r="K29823" t="str">
        <f t="shared" si="1405"/>
        <v/>
      </c>
    </row>
    <row r="29824" spans="1:11" x14ac:dyDescent="0.3">
      <c r="A29824" s="2"/>
      <c r="B29824" s="3"/>
      <c r="C29824" s="1"/>
      <c r="E29824" s="1"/>
      <c r="J29824"/>
      <c r="K29824" t="str">
        <f t="shared" si="1405"/>
        <v/>
      </c>
    </row>
    <row r="29825" spans="1:11" x14ac:dyDescent="0.3">
      <c r="A29825" s="2"/>
      <c r="B29825" s="3"/>
      <c r="C29825" s="1"/>
      <c r="E29825" s="1"/>
      <c r="J29825"/>
      <c r="K29825" t="str">
        <f t="shared" si="1405"/>
        <v/>
      </c>
    </row>
    <row r="29826" spans="1:11" x14ac:dyDescent="0.3">
      <c r="A29826" s="2"/>
      <c r="B29826" s="3"/>
      <c r="C29826" s="1"/>
      <c r="E29826" s="1"/>
      <c r="J29826"/>
      <c r="K29826" t="str">
        <f t="shared" ref="K29826:K29889" si="1406">RIGHT(J29826,2)</f>
        <v/>
      </c>
    </row>
    <row r="29827" spans="1:11" x14ac:dyDescent="0.3">
      <c r="A29827" s="2"/>
      <c r="B29827" s="3"/>
      <c r="C29827" s="1"/>
      <c r="E29827" s="1"/>
      <c r="J29827"/>
      <c r="K29827" t="str">
        <f t="shared" si="1406"/>
        <v/>
      </c>
    </row>
    <row r="29828" spans="1:11" x14ac:dyDescent="0.3">
      <c r="A29828" s="2"/>
      <c r="B29828" s="3"/>
      <c r="C29828" s="1"/>
      <c r="E29828" s="1"/>
      <c r="J29828"/>
      <c r="K29828" t="str">
        <f t="shared" si="1406"/>
        <v/>
      </c>
    </row>
    <row r="29829" spans="1:11" x14ac:dyDescent="0.3">
      <c r="A29829" s="2"/>
      <c r="B29829" s="3"/>
      <c r="C29829" s="1"/>
      <c r="E29829" s="1"/>
      <c r="J29829"/>
      <c r="K29829" t="str">
        <f t="shared" si="1406"/>
        <v/>
      </c>
    </row>
    <row r="29830" spans="1:11" x14ac:dyDescent="0.3">
      <c r="A29830" s="2"/>
      <c r="B29830" s="3"/>
      <c r="C29830" s="1"/>
      <c r="E29830" s="1"/>
      <c r="J29830"/>
      <c r="K29830" t="str">
        <f t="shared" si="1406"/>
        <v/>
      </c>
    </row>
    <row r="29831" spans="1:11" x14ac:dyDescent="0.3">
      <c r="A29831" s="2"/>
      <c r="B29831" s="3"/>
      <c r="C29831" s="1"/>
      <c r="E29831" s="1"/>
      <c r="J29831"/>
      <c r="K29831" t="str">
        <f t="shared" si="1406"/>
        <v/>
      </c>
    </row>
    <row r="29832" spans="1:11" x14ac:dyDescent="0.3">
      <c r="A29832" s="2"/>
      <c r="B29832" s="3"/>
      <c r="C29832" s="1"/>
      <c r="E29832" s="1"/>
      <c r="J29832"/>
      <c r="K29832" t="str">
        <f t="shared" si="1406"/>
        <v/>
      </c>
    </row>
    <row r="29833" spans="1:11" x14ac:dyDescent="0.3">
      <c r="A29833" s="2"/>
      <c r="B29833" s="3"/>
      <c r="C29833" s="1"/>
      <c r="E29833" s="1"/>
      <c r="J29833"/>
      <c r="K29833" t="str">
        <f t="shared" si="1406"/>
        <v/>
      </c>
    </row>
    <row r="29834" spans="1:11" x14ac:dyDescent="0.3">
      <c r="A29834" s="2"/>
      <c r="B29834" s="3"/>
      <c r="C29834" s="1"/>
      <c r="E29834" s="1"/>
      <c r="J29834"/>
      <c r="K29834" t="str">
        <f t="shared" si="1406"/>
        <v/>
      </c>
    </row>
    <row r="29835" spans="1:11" x14ac:dyDescent="0.3">
      <c r="A29835" s="2"/>
      <c r="B29835" s="3"/>
      <c r="C29835" s="1"/>
      <c r="E29835" s="1"/>
      <c r="J29835"/>
      <c r="K29835" t="str">
        <f t="shared" si="1406"/>
        <v/>
      </c>
    </row>
    <row r="29836" spans="1:11" x14ac:dyDescent="0.3">
      <c r="A29836" s="2"/>
      <c r="B29836" s="3"/>
      <c r="C29836" s="1"/>
      <c r="E29836" s="1"/>
      <c r="J29836"/>
      <c r="K29836" t="str">
        <f t="shared" si="1406"/>
        <v/>
      </c>
    </row>
    <row r="29837" spans="1:11" x14ac:dyDescent="0.3">
      <c r="A29837" s="2"/>
      <c r="B29837" s="3"/>
      <c r="C29837" s="1"/>
      <c r="E29837" s="1"/>
      <c r="J29837"/>
      <c r="K29837" t="str">
        <f t="shared" si="1406"/>
        <v/>
      </c>
    </row>
    <row r="29838" spans="1:11" x14ac:dyDescent="0.3">
      <c r="A29838" s="2"/>
      <c r="B29838" s="3"/>
      <c r="C29838" s="1"/>
      <c r="E29838" s="1"/>
      <c r="J29838"/>
      <c r="K29838" t="str">
        <f t="shared" si="1406"/>
        <v/>
      </c>
    </row>
    <row r="29839" spans="1:11" x14ac:dyDescent="0.3">
      <c r="A29839" s="2"/>
      <c r="B29839" s="3"/>
      <c r="C29839" s="1"/>
      <c r="E29839" s="1"/>
      <c r="J29839"/>
      <c r="K29839" t="str">
        <f t="shared" si="1406"/>
        <v/>
      </c>
    </row>
    <row r="29840" spans="1:11" x14ac:dyDescent="0.3">
      <c r="A29840" s="2"/>
      <c r="B29840" s="3"/>
      <c r="C29840" s="1"/>
      <c r="E29840" s="1"/>
      <c r="J29840"/>
      <c r="K29840" t="str">
        <f t="shared" si="1406"/>
        <v/>
      </c>
    </row>
    <row r="29841" spans="1:11" x14ac:dyDescent="0.3">
      <c r="A29841" s="2"/>
      <c r="B29841" s="3"/>
      <c r="C29841" s="1"/>
      <c r="E29841" s="1"/>
      <c r="J29841"/>
      <c r="K29841" t="str">
        <f t="shared" si="1406"/>
        <v/>
      </c>
    </row>
    <row r="29842" spans="1:11" x14ac:dyDescent="0.3">
      <c r="A29842" s="2"/>
      <c r="B29842" s="3"/>
      <c r="C29842" s="1"/>
      <c r="E29842" s="1"/>
      <c r="J29842"/>
      <c r="K29842" t="str">
        <f t="shared" si="1406"/>
        <v/>
      </c>
    </row>
    <row r="29843" spans="1:11" x14ac:dyDescent="0.3">
      <c r="A29843" s="2"/>
      <c r="B29843" s="3"/>
      <c r="C29843" s="1"/>
      <c r="E29843" s="1"/>
      <c r="J29843"/>
      <c r="K29843" t="str">
        <f t="shared" si="1406"/>
        <v/>
      </c>
    </row>
    <row r="29844" spans="1:11" x14ac:dyDescent="0.3">
      <c r="A29844" s="2"/>
      <c r="B29844" s="3"/>
      <c r="C29844" s="1"/>
      <c r="E29844" s="1"/>
      <c r="J29844"/>
      <c r="K29844" t="str">
        <f t="shared" si="1406"/>
        <v/>
      </c>
    </row>
    <row r="29845" spans="1:11" x14ac:dyDescent="0.3">
      <c r="A29845" s="2"/>
      <c r="B29845" s="3"/>
      <c r="C29845" s="1"/>
      <c r="E29845" s="1"/>
      <c r="J29845"/>
      <c r="K29845" t="str">
        <f t="shared" si="1406"/>
        <v/>
      </c>
    </row>
    <row r="29846" spans="1:11" x14ac:dyDescent="0.3">
      <c r="A29846" s="2"/>
      <c r="B29846" s="3"/>
      <c r="C29846" s="1"/>
      <c r="E29846" s="1"/>
      <c r="J29846"/>
      <c r="K29846" t="str">
        <f t="shared" si="1406"/>
        <v/>
      </c>
    </row>
    <row r="29847" spans="1:11" x14ac:dyDescent="0.3">
      <c r="A29847" s="2"/>
      <c r="B29847" s="3"/>
      <c r="C29847" s="1"/>
      <c r="E29847" s="1"/>
      <c r="J29847"/>
      <c r="K29847" t="str">
        <f t="shared" si="1406"/>
        <v/>
      </c>
    </row>
    <row r="29848" spans="1:11" x14ac:dyDescent="0.3">
      <c r="A29848" s="2"/>
      <c r="B29848" s="3"/>
      <c r="C29848" s="1"/>
      <c r="E29848" s="1"/>
      <c r="J29848"/>
      <c r="K29848" t="str">
        <f t="shared" si="1406"/>
        <v/>
      </c>
    </row>
    <row r="29849" spans="1:11" x14ac:dyDescent="0.3">
      <c r="A29849" s="2"/>
      <c r="B29849" s="3"/>
      <c r="C29849" s="1"/>
      <c r="E29849" s="1"/>
      <c r="J29849"/>
      <c r="K29849" t="str">
        <f t="shared" si="1406"/>
        <v/>
      </c>
    </row>
    <row r="29850" spans="1:11" x14ac:dyDescent="0.3">
      <c r="A29850" s="2"/>
      <c r="B29850" s="3"/>
      <c r="C29850" s="1"/>
      <c r="E29850" s="1"/>
      <c r="J29850"/>
      <c r="K29850" t="str">
        <f t="shared" si="1406"/>
        <v/>
      </c>
    </row>
    <row r="29851" spans="1:11" x14ac:dyDescent="0.3">
      <c r="A29851" s="2"/>
      <c r="B29851" s="3"/>
      <c r="C29851" s="1"/>
      <c r="E29851" s="1"/>
      <c r="J29851"/>
      <c r="K29851" t="str">
        <f t="shared" si="1406"/>
        <v/>
      </c>
    </row>
    <row r="29852" spans="1:11" x14ac:dyDescent="0.3">
      <c r="A29852" s="2"/>
      <c r="B29852" s="3"/>
      <c r="C29852" s="1"/>
      <c r="E29852" s="1"/>
      <c r="J29852"/>
      <c r="K29852" t="str">
        <f t="shared" si="1406"/>
        <v/>
      </c>
    </row>
    <row r="29853" spans="1:11" x14ac:dyDescent="0.3">
      <c r="A29853" s="2"/>
      <c r="B29853" s="3"/>
      <c r="C29853" s="1"/>
      <c r="E29853" s="1"/>
      <c r="J29853"/>
      <c r="K29853" t="str">
        <f t="shared" si="1406"/>
        <v/>
      </c>
    </row>
    <row r="29854" spans="1:11" x14ac:dyDescent="0.3">
      <c r="A29854" s="2"/>
      <c r="B29854" s="3"/>
      <c r="C29854" s="1"/>
      <c r="E29854" s="1"/>
      <c r="J29854"/>
      <c r="K29854" t="str">
        <f t="shared" si="1406"/>
        <v/>
      </c>
    </row>
    <row r="29855" spans="1:11" x14ac:dyDescent="0.3">
      <c r="A29855" s="2"/>
      <c r="B29855" s="3"/>
      <c r="C29855" s="1"/>
      <c r="E29855" s="1"/>
      <c r="J29855"/>
      <c r="K29855" t="str">
        <f t="shared" si="1406"/>
        <v/>
      </c>
    </row>
    <row r="29856" spans="1:11" x14ac:dyDescent="0.3">
      <c r="A29856" s="2"/>
      <c r="B29856" s="3"/>
      <c r="C29856" s="1"/>
      <c r="E29856" s="1"/>
      <c r="J29856"/>
      <c r="K29856" t="str">
        <f t="shared" si="1406"/>
        <v/>
      </c>
    </row>
    <row r="29857" spans="1:11" x14ac:dyDescent="0.3">
      <c r="A29857" s="2"/>
      <c r="B29857" s="3"/>
      <c r="C29857" s="1"/>
      <c r="E29857" s="1"/>
      <c r="J29857"/>
      <c r="K29857" t="str">
        <f t="shared" si="1406"/>
        <v/>
      </c>
    </row>
    <row r="29858" spans="1:11" x14ac:dyDescent="0.3">
      <c r="A29858" s="2"/>
      <c r="B29858" s="3"/>
      <c r="C29858" s="1"/>
      <c r="E29858" s="1"/>
      <c r="J29858"/>
      <c r="K29858" t="str">
        <f t="shared" si="1406"/>
        <v/>
      </c>
    </row>
    <row r="29859" spans="1:11" x14ac:dyDescent="0.3">
      <c r="A29859" s="2"/>
      <c r="B29859" s="3"/>
      <c r="C29859" s="1"/>
      <c r="E29859" s="1"/>
      <c r="J29859"/>
      <c r="K29859" t="str">
        <f t="shared" si="1406"/>
        <v/>
      </c>
    </row>
    <row r="29860" spans="1:11" x14ac:dyDescent="0.3">
      <c r="A29860" s="2"/>
      <c r="B29860" s="3"/>
      <c r="C29860" s="1"/>
      <c r="E29860" s="1"/>
      <c r="J29860"/>
      <c r="K29860" t="str">
        <f t="shared" si="1406"/>
        <v/>
      </c>
    </row>
    <row r="29861" spans="1:11" x14ac:dyDescent="0.3">
      <c r="A29861" s="2"/>
      <c r="B29861" s="3"/>
      <c r="C29861" s="1"/>
      <c r="E29861" s="1"/>
      <c r="J29861"/>
      <c r="K29861" t="str">
        <f t="shared" si="1406"/>
        <v/>
      </c>
    </row>
    <row r="29862" spans="1:11" x14ac:dyDescent="0.3">
      <c r="A29862" s="2"/>
      <c r="B29862" s="3"/>
      <c r="C29862" s="1"/>
      <c r="E29862" s="1"/>
      <c r="J29862"/>
      <c r="K29862" t="str">
        <f t="shared" si="1406"/>
        <v/>
      </c>
    </row>
    <row r="29863" spans="1:11" x14ac:dyDescent="0.3">
      <c r="A29863" s="2"/>
      <c r="B29863" s="3"/>
      <c r="C29863" s="1"/>
      <c r="E29863" s="1"/>
      <c r="J29863"/>
      <c r="K29863" t="str">
        <f t="shared" si="1406"/>
        <v/>
      </c>
    </row>
    <row r="29864" spans="1:11" x14ac:dyDescent="0.3">
      <c r="A29864" s="2"/>
      <c r="B29864" s="3"/>
      <c r="C29864" s="1"/>
      <c r="E29864" s="1"/>
      <c r="J29864"/>
      <c r="K29864" t="str">
        <f t="shared" si="1406"/>
        <v/>
      </c>
    </row>
    <row r="29865" spans="1:11" x14ac:dyDescent="0.3">
      <c r="A29865" s="2"/>
      <c r="B29865" s="3"/>
      <c r="C29865" s="1"/>
      <c r="E29865" s="1"/>
      <c r="J29865"/>
      <c r="K29865" t="str">
        <f t="shared" si="1406"/>
        <v/>
      </c>
    </row>
    <row r="29866" spans="1:11" x14ac:dyDescent="0.3">
      <c r="A29866" s="2"/>
      <c r="B29866" s="3"/>
      <c r="C29866" s="1"/>
      <c r="E29866" s="1"/>
      <c r="J29866"/>
      <c r="K29866" t="str">
        <f t="shared" si="1406"/>
        <v/>
      </c>
    </row>
    <row r="29867" spans="1:11" x14ac:dyDescent="0.3">
      <c r="A29867" s="2"/>
      <c r="B29867" s="3"/>
      <c r="C29867" s="1"/>
      <c r="E29867" s="1"/>
      <c r="J29867"/>
      <c r="K29867" t="str">
        <f t="shared" si="1406"/>
        <v/>
      </c>
    </row>
    <row r="29868" spans="1:11" x14ac:dyDescent="0.3">
      <c r="A29868" s="2"/>
      <c r="B29868" s="3"/>
      <c r="C29868" s="1"/>
      <c r="E29868" s="1"/>
      <c r="J29868"/>
      <c r="K29868" t="str">
        <f t="shared" si="1406"/>
        <v/>
      </c>
    </row>
    <row r="29869" spans="1:11" x14ac:dyDescent="0.3">
      <c r="A29869" s="2"/>
      <c r="B29869" s="3"/>
      <c r="C29869" s="1"/>
      <c r="E29869" s="1"/>
      <c r="J29869"/>
      <c r="K29869" t="str">
        <f t="shared" si="1406"/>
        <v/>
      </c>
    </row>
    <row r="29870" spans="1:11" x14ac:dyDescent="0.3">
      <c r="A29870" s="2"/>
      <c r="B29870" s="3"/>
      <c r="C29870" s="1"/>
      <c r="E29870" s="1"/>
      <c r="J29870"/>
      <c r="K29870" t="str">
        <f t="shared" si="1406"/>
        <v/>
      </c>
    </row>
    <row r="29871" spans="1:11" x14ac:dyDescent="0.3">
      <c r="A29871" s="2"/>
      <c r="B29871" s="3"/>
      <c r="C29871" s="1"/>
      <c r="E29871" s="1"/>
      <c r="J29871"/>
      <c r="K29871" t="str">
        <f t="shared" si="1406"/>
        <v/>
      </c>
    </row>
    <row r="29872" spans="1:11" x14ac:dyDescent="0.3">
      <c r="A29872" s="2"/>
      <c r="B29872" s="3"/>
      <c r="C29872" s="1"/>
      <c r="E29872" s="1"/>
      <c r="J29872"/>
      <c r="K29872" t="str">
        <f t="shared" si="1406"/>
        <v/>
      </c>
    </row>
    <row r="29873" spans="1:11" x14ac:dyDescent="0.3">
      <c r="A29873" s="2"/>
      <c r="B29873" s="3"/>
      <c r="C29873" s="1"/>
      <c r="E29873" s="1"/>
      <c r="J29873"/>
      <c r="K29873" t="str">
        <f t="shared" si="1406"/>
        <v/>
      </c>
    </row>
    <row r="29874" spans="1:11" x14ac:dyDescent="0.3">
      <c r="A29874" s="2"/>
      <c r="B29874" s="3"/>
      <c r="C29874" s="1"/>
      <c r="E29874" s="1"/>
      <c r="J29874"/>
      <c r="K29874" t="str">
        <f t="shared" si="1406"/>
        <v/>
      </c>
    </row>
    <row r="29875" spans="1:11" x14ac:dyDescent="0.3">
      <c r="A29875" s="2"/>
      <c r="B29875" s="3"/>
      <c r="C29875" s="1"/>
      <c r="E29875" s="1"/>
      <c r="J29875"/>
      <c r="K29875" t="str">
        <f t="shared" si="1406"/>
        <v/>
      </c>
    </row>
    <row r="29876" spans="1:11" x14ac:dyDescent="0.3">
      <c r="A29876" s="2"/>
      <c r="B29876" s="3"/>
      <c r="C29876" s="1"/>
      <c r="E29876" s="1"/>
      <c r="J29876"/>
      <c r="K29876" t="str">
        <f t="shared" si="1406"/>
        <v/>
      </c>
    </row>
    <row r="29877" spans="1:11" x14ac:dyDescent="0.3">
      <c r="A29877" s="2"/>
      <c r="B29877" s="3"/>
      <c r="C29877" s="1"/>
      <c r="E29877" s="1"/>
      <c r="J29877"/>
      <c r="K29877" t="str">
        <f t="shared" si="1406"/>
        <v/>
      </c>
    </row>
    <row r="29878" spans="1:11" x14ac:dyDescent="0.3">
      <c r="A29878" s="2"/>
      <c r="B29878" s="3"/>
      <c r="C29878" s="1"/>
      <c r="E29878" s="1"/>
      <c r="J29878"/>
      <c r="K29878" t="str">
        <f t="shared" si="1406"/>
        <v/>
      </c>
    </row>
    <row r="29879" spans="1:11" x14ac:dyDescent="0.3">
      <c r="A29879" s="2"/>
      <c r="B29879" s="3"/>
      <c r="C29879" s="1"/>
      <c r="E29879" s="1"/>
      <c r="J29879"/>
      <c r="K29879" t="str">
        <f t="shared" si="1406"/>
        <v/>
      </c>
    </row>
    <row r="29880" spans="1:11" x14ac:dyDescent="0.3">
      <c r="A29880" s="2"/>
      <c r="B29880" s="3"/>
      <c r="C29880" s="1"/>
      <c r="E29880" s="1"/>
      <c r="J29880"/>
      <c r="K29880" t="str">
        <f t="shared" si="1406"/>
        <v/>
      </c>
    </row>
    <row r="29881" spans="1:11" x14ac:dyDescent="0.3">
      <c r="A29881" s="2"/>
      <c r="B29881" s="3"/>
      <c r="C29881" s="1"/>
      <c r="E29881" s="1"/>
      <c r="J29881"/>
      <c r="K29881" t="str">
        <f t="shared" si="1406"/>
        <v/>
      </c>
    </row>
    <row r="29882" spans="1:11" x14ac:dyDescent="0.3">
      <c r="A29882" s="2"/>
      <c r="B29882" s="3"/>
      <c r="C29882" s="1"/>
      <c r="E29882" s="1"/>
      <c r="J29882"/>
      <c r="K29882" t="str">
        <f t="shared" si="1406"/>
        <v/>
      </c>
    </row>
    <row r="29883" spans="1:11" x14ac:dyDescent="0.3">
      <c r="A29883" s="2"/>
      <c r="B29883" s="3"/>
      <c r="C29883" s="1"/>
      <c r="E29883" s="1"/>
      <c r="J29883"/>
      <c r="K29883" t="str">
        <f t="shared" si="1406"/>
        <v/>
      </c>
    </row>
    <row r="29884" spans="1:11" x14ac:dyDescent="0.3">
      <c r="A29884" s="2"/>
      <c r="B29884" s="3"/>
      <c r="C29884" s="1"/>
      <c r="E29884" s="1"/>
      <c r="J29884"/>
      <c r="K29884" t="str">
        <f t="shared" si="1406"/>
        <v/>
      </c>
    </row>
    <row r="29885" spans="1:11" x14ac:dyDescent="0.3">
      <c r="A29885" s="2"/>
      <c r="B29885" s="3"/>
      <c r="C29885" s="1"/>
      <c r="E29885" s="1"/>
      <c r="J29885"/>
      <c r="K29885" t="str">
        <f t="shared" si="1406"/>
        <v/>
      </c>
    </row>
    <row r="29886" spans="1:11" x14ac:dyDescent="0.3">
      <c r="A29886" s="2"/>
      <c r="B29886" s="3"/>
      <c r="C29886" s="1"/>
      <c r="E29886" s="1"/>
      <c r="J29886"/>
      <c r="K29886" t="str">
        <f t="shared" si="1406"/>
        <v/>
      </c>
    </row>
    <row r="29887" spans="1:11" x14ac:dyDescent="0.3">
      <c r="A29887" s="2"/>
      <c r="B29887" s="3"/>
      <c r="C29887" s="1"/>
      <c r="E29887" s="1"/>
      <c r="J29887"/>
      <c r="K29887" t="str">
        <f t="shared" si="1406"/>
        <v/>
      </c>
    </row>
    <row r="29888" spans="1:11" x14ac:dyDescent="0.3">
      <c r="A29888" s="2"/>
      <c r="B29888" s="3"/>
      <c r="C29888" s="1"/>
      <c r="E29888" s="1"/>
      <c r="J29888"/>
      <c r="K29888" t="str">
        <f t="shared" si="1406"/>
        <v/>
      </c>
    </row>
    <row r="29889" spans="1:11" x14ac:dyDescent="0.3">
      <c r="A29889" s="2"/>
      <c r="B29889" s="3"/>
      <c r="C29889" s="1"/>
      <c r="E29889" s="1"/>
      <c r="J29889"/>
      <c r="K29889" t="str">
        <f t="shared" si="1406"/>
        <v/>
      </c>
    </row>
    <row r="29890" spans="1:11" x14ac:dyDescent="0.3">
      <c r="A29890" s="2"/>
      <c r="B29890" s="3"/>
      <c r="C29890" s="1"/>
      <c r="E29890" s="1"/>
      <c r="J29890"/>
      <c r="K29890" t="str">
        <f t="shared" ref="K29890:K29953" si="1407">RIGHT(J29890,2)</f>
        <v/>
      </c>
    </row>
    <row r="29891" spans="1:11" x14ac:dyDescent="0.3">
      <c r="A29891" s="2"/>
      <c r="B29891" s="3"/>
      <c r="C29891" s="1"/>
      <c r="E29891" s="1"/>
      <c r="J29891"/>
      <c r="K29891" t="str">
        <f t="shared" si="1407"/>
        <v/>
      </c>
    </row>
    <row r="29892" spans="1:11" x14ac:dyDescent="0.3">
      <c r="A29892" s="2"/>
      <c r="B29892" s="3"/>
      <c r="C29892" s="1"/>
      <c r="E29892" s="1"/>
      <c r="J29892"/>
      <c r="K29892" t="str">
        <f t="shared" si="1407"/>
        <v/>
      </c>
    </row>
    <row r="29893" spans="1:11" x14ac:dyDescent="0.3">
      <c r="A29893" s="2"/>
      <c r="B29893" s="3"/>
      <c r="C29893" s="1"/>
      <c r="E29893" s="1"/>
      <c r="J29893"/>
      <c r="K29893" t="str">
        <f t="shared" si="1407"/>
        <v/>
      </c>
    </row>
    <row r="29894" spans="1:11" x14ac:dyDescent="0.3">
      <c r="A29894" s="2"/>
      <c r="B29894" s="3"/>
      <c r="C29894" s="1"/>
      <c r="E29894" s="1"/>
      <c r="J29894"/>
      <c r="K29894" t="str">
        <f t="shared" si="1407"/>
        <v/>
      </c>
    </row>
    <row r="29895" spans="1:11" x14ac:dyDescent="0.3">
      <c r="A29895" s="2"/>
      <c r="B29895" s="3"/>
      <c r="C29895" s="1"/>
      <c r="E29895" s="1"/>
      <c r="J29895"/>
      <c r="K29895" t="str">
        <f t="shared" si="1407"/>
        <v/>
      </c>
    </row>
    <row r="29896" spans="1:11" x14ac:dyDescent="0.3">
      <c r="A29896" s="2"/>
      <c r="B29896" s="3"/>
      <c r="C29896" s="1"/>
      <c r="E29896" s="1"/>
      <c r="J29896"/>
      <c r="K29896" t="str">
        <f t="shared" si="1407"/>
        <v/>
      </c>
    </row>
    <row r="29897" spans="1:11" x14ac:dyDescent="0.3">
      <c r="A29897" s="2"/>
      <c r="B29897" s="3"/>
      <c r="C29897" s="1"/>
      <c r="E29897" s="1"/>
      <c r="J29897"/>
      <c r="K29897" t="str">
        <f t="shared" si="1407"/>
        <v/>
      </c>
    </row>
    <row r="29898" spans="1:11" x14ac:dyDescent="0.3">
      <c r="A29898" s="2"/>
      <c r="B29898" s="3"/>
      <c r="C29898" s="1"/>
      <c r="E29898" s="1"/>
      <c r="J29898"/>
      <c r="K29898" t="str">
        <f t="shared" si="1407"/>
        <v/>
      </c>
    </row>
    <row r="29899" spans="1:11" x14ac:dyDescent="0.3">
      <c r="A29899" s="2"/>
      <c r="B29899" s="3"/>
      <c r="C29899" s="1"/>
      <c r="E29899" s="1"/>
      <c r="J29899"/>
      <c r="K29899" t="str">
        <f t="shared" si="1407"/>
        <v/>
      </c>
    </row>
    <row r="29900" spans="1:11" x14ac:dyDescent="0.3">
      <c r="A29900" s="2"/>
      <c r="B29900" s="3"/>
      <c r="C29900" s="1"/>
      <c r="E29900" s="1"/>
      <c r="J29900"/>
      <c r="K29900" t="str">
        <f t="shared" si="1407"/>
        <v/>
      </c>
    </row>
    <row r="29901" spans="1:11" x14ac:dyDescent="0.3">
      <c r="A29901" s="2"/>
      <c r="B29901" s="3"/>
      <c r="C29901" s="1"/>
      <c r="E29901" s="1"/>
      <c r="J29901"/>
      <c r="K29901" t="str">
        <f t="shared" si="1407"/>
        <v/>
      </c>
    </row>
    <row r="29902" spans="1:11" x14ac:dyDescent="0.3">
      <c r="A29902" s="2"/>
      <c r="B29902" s="3"/>
      <c r="C29902" s="1"/>
      <c r="E29902" s="1"/>
      <c r="J29902"/>
      <c r="K29902" t="str">
        <f t="shared" si="1407"/>
        <v/>
      </c>
    </row>
    <row r="29903" spans="1:11" x14ac:dyDescent="0.3">
      <c r="A29903" s="2"/>
      <c r="B29903" s="3"/>
      <c r="C29903" s="1"/>
      <c r="E29903" s="1"/>
      <c r="J29903"/>
      <c r="K29903" t="str">
        <f t="shared" si="1407"/>
        <v/>
      </c>
    </row>
    <row r="29904" spans="1:11" x14ac:dyDescent="0.3">
      <c r="A29904" s="2"/>
      <c r="B29904" s="3"/>
      <c r="C29904" s="1"/>
      <c r="E29904" s="1"/>
      <c r="J29904"/>
      <c r="K29904" t="str">
        <f t="shared" si="1407"/>
        <v/>
      </c>
    </row>
    <row r="29905" spans="1:11" x14ac:dyDescent="0.3">
      <c r="A29905" s="2"/>
      <c r="B29905" s="3"/>
      <c r="C29905" s="1"/>
      <c r="E29905" s="1"/>
      <c r="J29905"/>
      <c r="K29905" t="str">
        <f t="shared" si="1407"/>
        <v/>
      </c>
    </row>
    <row r="29906" spans="1:11" x14ac:dyDescent="0.3">
      <c r="A29906" s="2"/>
      <c r="B29906" s="3"/>
      <c r="C29906" s="1"/>
      <c r="E29906" s="1"/>
      <c r="J29906"/>
      <c r="K29906" t="str">
        <f t="shared" si="1407"/>
        <v/>
      </c>
    </row>
    <row r="29907" spans="1:11" x14ac:dyDescent="0.3">
      <c r="A29907" s="2"/>
      <c r="B29907" s="3"/>
      <c r="C29907" s="1"/>
      <c r="E29907" s="1"/>
      <c r="J29907"/>
      <c r="K29907" t="str">
        <f t="shared" si="1407"/>
        <v/>
      </c>
    </row>
    <row r="29908" spans="1:11" x14ac:dyDescent="0.3">
      <c r="A29908" s="2"/>
      <c r="B29908" s="3"/>
      <c r="C29908" s="1"/>
      <c r="E29908" s="1"/>
      <c r="J29908"/>
      <c r="K29908" t="str">
        <f t="shared" si="1407"/>
        <v/>
      </c>
    </row>
    <row r="29909" spans="1:11" x14ac:dyDescent="0.3">
      <c r="A29909" s="2"/>
      <c r="B29909" s="3"/>
      <c r="C29909" s="1"/>
      <c r="E29909" s="1"/>
      <c r="J29909"/>
      <c r="K29909" t="str">
        <f t="shared" si="1407"/>
        <v/>
      </c>
    </row>
    <row r="29910" spans="1:11" x14ac:dyDescent="0.3">
      <c r="A29910" s="2"/>
      <c r="B29910" s="3"/>
      <c r="C29910" s="1"/>
      <c r="E29910" s="1"/>
      <c r="J29910"/>
      <c r="K29910" t="str">
        <f t="shared" si="1407"/>
        <v/>
      </c>
    </row>
    <row r="29911" spans="1:11" x14ac:dyDescent="0.3">
      <c r="A29911" s="2"/>
      <c r="B29911" s="3"/>
      <c r="C29911" s="1"/>
      <c r="E29911" s="1"/>
      <c r="J29911"/>
      <c r="K29911" t="str">
        <f t="shared" si="1407"/>
        <v/>
      </c>
    </row>
    <row r="29912" spans="1:11" x14ac:dyDescent="0.3">
      <c r="A29912" s="2"/>
      <c r="B29912" s="3"/>
      <c r="C29912" s="1"/>
      <c r="E29912" s="1"/>
      <c r="J29912"/>
      <c r="K29912" t="str">
        <f t="shared" si="1407"/>
        <v/>
      </c>
    </row>
    <row r="29913" spans="1:11" x14ac:dyDescent="0.3">
      <c r="A29913" s="2"/>
      <c r="B29913" s="3"/>
      <c r="C29913" s="1"/>
      <c r="E29913" s="1"/>
      <c r="J29913"/>
      <c r="K29913" t="str">
        <f t="shared" si="1407"/>
        <v/>
      </c>
    </row>
    <row r="29914" spans="1:11" x14ac:dyDescent="0.3">
      <c r="A29914" s="2"/>
      <c r="B29914" s="3"/>
      <c r="C29914" s="1"/>
      <c r="E29914" s="1"/>
      <c r="J29914"/>
      <c r="K29914" t="str">
        <f t="shared" si="1407"/>
        <v/>
      </c>
    </row>
    <row r="29915" spans="1:11" x14ac:dyDescent="0.3">
      <c r="A29915" s="2"/>
      <c r="B29915" s="3"/>
      <c r="C29915" s="1"/>
      <c r="E29915" s="1"/>
      <c r="J29915"/>
      <c r="K29915" t="str">
        <f t="shared" si="1407"/>
        <v/>
      </c>
    </row>
    <row r="29916" spans="1:11" x14ac:dyDescent="0.3">
      <c r="A29916" s="2"/>
      <c r="B29916" s="3"/>
      <c r="C29916" s="1"/>
      <c r="E29916" s="1"/>
      <c r="J29916"/>
      <c r="K29916" t="str">
        <f t="shared" si="1407"/>
        <v/>
      </c>
    </row>
    <row r="29917" spans="1:11" x14ac:dyDescent="0.3">
      <c r="A29917" s="2"/>
      <c r="B29917" s="3"/>
      <c r="C29917" s="1"/>
      <c r="E29917" s="1"/>
      <c r="J29917"/>
      <c r="K29917" t="str">
        <f t="shared" si="1407"/>
        <v/>
      </c>
    </row>
    <row r="29918" spans="1:11" x14ac:dyDescent="0.3">
      <c r="A29918" s="2"/>
      <c r="B29918" s="3"/>
      <c r="C29918" s="1"/>
      <c r="E29918" s="1"/>
      <c r="J29918"/>
      <c r="K29918" t="str">
        <f t="shared" si="1407"/>
        <v/>
      </c>
    </row>
    <row r="29919" spans="1:11" x14ac:dyDescent="0.3">
      <c r="A29919" s="2"/>
      <c r="B29919" s="3"/>
      <c r="C29919" s="1"/>
      <c r="E29919" s="1"/>
      <c r="J29919"/>
      <c r="K29919" t="str">
        <f t="shared" si="1407"/>
        <v/>
      </c>
    </row>
    <row r="29920" spans="1:11" x14ac:dyDescent="0.3">
      <c r="A29920" s="2"/>
      <c r="B29920" s="3"/>
      <c r="C29920" s="1"/>
      <c r="E29920" s="1"/>
      <c r="J29920"/>
      <c r="K29920" t="str">
        <f t="shared" si="1407"/>
        <v/>
      </c>
    </row>
    <row r="29921" spans="1:11" x14ac:dyDescent="0.3">
      <c r="A29921" s="2"/>
      <c r="B29921" s="3"/>
      <c r="C29921" s="1"/>
      <c r="E29921" s="1"/>
      <c r="J29921"/>
      <c r="K29921" t="str">
        <f t="shared" si="1407"/>
        <v/>
      </c>
    </row>
    <row r="29922" spans="1:11" x14ac:dyDescent="0.3">
      <c r="A29922" s="2"/>
      <c r="B29922" s="3"/>
      <c r="C29922" s="1"/>
      <c r="E29922" s="1"/>
      <c r="J29922"/>
      <c r="K29922" t="str">
        <f t="shared" si="1407"/>
        <v/>
      </c>
    </row>
    <row r="29923" spans="1:11" x14ac:dyDescent="0.3">
      <c r="A29923" s="2"/>
      <c r="B29923" s="3"/>
      <c r="C29923" s="1"/>
      <c r="E29923" s="1"/>
      <c r="J29923"/>
      <c r="K29923" t="str">
        <f t="shared" si="1407"/>
        <v/>
      </c>
    </row>
    <row r="29924" spans="1:11" x14ac:dyDescent="0.3">
      <c r="A29924" s="2"/>
      <c r="B29924" s="3"/>
      <c r="C29924" s="1"/>
      <c r="E29924" s="1"/>
      <c r="J29924"/>
      <c r="K29924" t="str">
        <f t="shared" si="1407"/>
        <v/>
      </c>
    </row>
    <row r="29925" spans="1:11" x14ac:dyDescent="0.3">
      <c r="A29925" s="2"/>
      <c r="B29925" s="3"/>
      <c r="C29925" s="1"/>
      <c r="E29925" s="1"/>
      <c r="J29925"/>
      <c r="K29925" t="str">
        <f t="shared" si="1407"/>
        <v/>
      </c>
    </row>
    <row r="29926" spans="1:11" x14ac:dyDescent="0.3">
      <c r="A29926" s="2"/>
      <c r="B29926" s="3"/>
      <c r="C29926" s="1"/>
      <c r="E29926" s="1"/>
      <c r="J29926"/>
      <c r="K29926" t="str">
        <f t="shared" si="1407"/>
        <v/>
      </c>
    </row>
    <row r="29927" spans="1:11" x14ac:dyDescent="0.3">
      <c r="A29927" s="2"/>
      <c r="B29927" s="3"/>
      <c r="C29927" s="1"/>
      <c r="E29927" s="1"/>
      <c r="J29927"/>
      <c r="K29927" t="str">
        <f t="shared" si="1407"/>
        <v/>
      </c>
    </row>
    <row r="29928" spans="1:11" x14ac:dyDescent="0.3">
      <c r="A29928" s="2"/>
      <c r="B29928" s="3"/>
      <c r="C29928" s="1"/>
      <c r="E29928" s="1"/>
      <c r="J29928"/>
      <c r="K29928" t="str">
        <f t="shared" si="1407"/>
        <v/>
      </c>
    </row>
    <row r="29929" spans="1:11" x14ac:dyDescent="0.3">
      <c r="A29929" s="2"/>
      <c r="B29929" s="3"/>
      <c r="C29929" s="1"/>
      <c r="E29929" s="1"/>
      <c r="J29929"/>
      <c r="K29929" t="str">
        <f t="shared" si="1407"/>
        <v/>
      </c>
    </row>
    <row r="29930" spans="1:11" x14ac:dyDescent="0.3">
      <c r="A29930" s="2"/>
      <c r="B29930" s="3"/>
      <c r="C29930" s="1"/>
      <c r="E29930" s="1"/>
      <c r="J29930"/>
      <c r="K29930" t="str">
        <f t="shared" si="1407"/>
        <v/>
      </c>
    </row>
    <row r="29931" spans="1:11" x14ac:dyDescent="0.3">
      <c r="A29931" s="2"/>
      <c r="B29931" s="3"/>
      <c r="C29931" s="1"/>
      <c r="E29931" s="1"/>
      <c r="J29931"/>
      <c r="K29931" t="str">
        <f t="shared" si="1407"/>
        <v/>
      </c>
    </row>
    <row r="29932" spans="1:11" x14ac:dyDescent="0.3">
      <c r="A29932" s="2"/>
      <c r="B29932" s="3"/>
      <c r="C29932" s="1"/>
      <c r="E29932" s="1"/>
      <c r="J29932"/>
      <c r="K29932" t="str">
        <f t="shared" si="1407"/>
        <v/>
      </c>
    </row>
    <row r="29933" spans="1:11" x14ac:dyDescent="0.3">
      <c r="A29933" s="2"/>
      <c r="B29933" s="3"/>
      <c r="C29933" s="1"/>
      <c r="E29933" s="1"/>
      <c r="J29933"/>
      <c r="K29933" t="str">
        <f t="shared" si="1407"/>
        <v/>
      </c>
    </row>
    <row r="29934" spans="1:11" x14ac:dyDescent="0.3">
      <c r="A29934" s="2"/>
      <c r="B29934" s="3"/>
      <c r="C29934" s="1"/>
      <c r="E29934" s="1"/>
      <c r="J29934"/>
      <c r="K29934" t="str">
        <f t="shared" si="1407"/>
        <v/>
      </c>
    </row>
    <row r="29935" spans="1:11" x14ac:dyDescent="0.3">
      <c r="A29935" s="2"/>
      <c r="B29935" s="3"/>
      <c r="C29935" s="1"/>
      <c r="E29935" s="1"/>
      <c r="J29935"/>
      <c r="K29935" t="str">
        <f t="shared" si="1407"/>
        <v/>
      </c>
    </row>
    <row r="29936" spans="1:11" x14ac:dyDescent="0.3">
      <c r="A29936" s="2"/>
      <c r="B29936" s="3"/>
      <c r="C29936" s="1"/>
      <c r="E29936" s="1"/>
      <c r="J29936"/>
      <c r="K29936" t="str">
        <f t="shared" si="1407"/>
        <v/>
      </c>
    </row>
    <row r="29937" spans="1:11" x14ac:dyDescent="0.3">
      <c r="A29937" s="2"/>
      <c r="B29937" s="3"/>
      <c r="C29937" s="1"/>
      <c r="E29937" s="1"/>
      <c r="J29937"/>
      <c r="K29937" t="str">
        <f t="shared" si="1407"/>
        <v/>
      </c>
    </row>
    <row r="29938" spans="1:11" x14ac:dyDescent="0.3">
      <c r="A29938" s="2"/>
      <c r="B29938" s="3"/>
      <c r="C29938" s="1"/>
      <c r="E29938" s="1"/>
      <c r="J29938"/>
      <c r="K29938" t="str">
        <f t="shared" si="1407"/>
        <v/>
      </c>
    </row>
    <row r="29939" spans="1:11" x14ac:dyDescent="0.3">
      <c r="A29939" s="2"/>
      <c r="B29939" s="3"/>
      <c r="C29939" s="1"/>
      <c r="E29939" s="1"/>
      <c r="J29939"/>
      <c r="K29939" t="str">
        <f t="shared" si="1407"/>
        <v/>
      </c>
    </row>
    <row r="29940" spans="1:11" x14ac:dyDescent="0.3">
      <c r="A29940" s="2"/>
      <c r="B29940" s="3"/>
      <c r="C29940" s="1"/>
      <c r="E29940" s="1"/>
      <c r="J29940"/>
      <c r="K29940" t="str">
        <f t="shared" si="1407"/>
        <v/>
      </c>
    </row>
    <row r="29941" spans="1:11" x14ac:dyDescent="0.3">
      <c r="A29941" s="2"/>
      <c r="B29941" s="3"/>
      <c r="C29941" s="1"/>
      <c r="E29941" s="1"/>
      <c r="J29941"/>
      <c r="K29941" t="str">
        <f t="shared" si="1407"/>
        <v/>
      </c>
    </row>
    <row r="29942" spans="1:11" x14ac:dyDescent="0.3">
      <c r="A29942" s="2"/>
      <c r="B29942" s="3"/>
      <c r="C29942" s="1"/>
      <c r="E29942" s="1"/>
      <c r="J29942"/>
      <c r="K29942" t="str">
        <f t="shared" si="1407"/>
        <v/>
      </c>
    </row>
    <row r="29943" spans="1:11" x14ac:dyDescent="0.3">
      <c r="A29943" s="2"/>
      <c r="B29943" s="3"/>
      <c r="C29943" s="1"/>
      <c r="E29943" s="1"/>
      <c r="J29943"/>
      <c r="K29943" t="str">
        <f t="shared" si="1407"/>
        <v/>
      </c>
    </row>
    <row r="29944" spans="1:11" x14ac:dyDescent="0.3">
      <c r="A29944" s="2"/>
      <c r="B29944" s="3"/>
      <c r="C29944" s="1"/>
      <c r="E29944" s="1"/>
      <c r="J29944"/>
      <c r="K29944" t="str">
        <f t="shared" si="1407"/>
        <v/>
      </c>
    </row>
    <row r="29945" spans="1:11" x14ac:dyDescent="0.3">
      <c r="A29945" s="2"/>
      <c r="B29945" s="3"/>
      <c r="C29945" s="1"/>
      <c r="E29945" s="1"/>
      <c r="J29945"/>
      <c r="K29945" t="str">
        <f t="shared" si="1407"/>
        <v/>
      </c>
    </row>
    <row r="29946" spans="1:11" x14ac:dyDescent="0.3">
      <c r="A29946" s="2"/>
      <c r="B29946" s="3"/>
      <c r="C29946" s="1"/>
      <c r="E29946" s="1"/>
      <c r="J29946"/>
      <c r="K29946" t="str">
        <f t="shared" si="1407"/>
        <v/>
      </c>
    </row>
    <row r="29947" spans="1:11" x14ac:dyDescent="0.3">
      <c r="A29947" s="2"/>
      <c r="B29947" s="3"/>
      <c r="C29947" s="1"/>
      <c r="E29947" s="1"/>
      <c r="J29947"/>
      <c r="K29947" t="str">
        <f t="shared" si="1407"/>
        <v/>
      </c>
    </row>
    <row r="29948" spans="1:11" x14ac:dyDescent="0.3">
      <c r="A29948" s="2"/>
      <c r="B29948" s="3"/>
      <c r="C29948" s="1"/>
      <c r="E29948" s="1"/>
      <c r="J29948"/>
      <c r="K29948" t="str">
        <f t="shared" si="1407"/>
        <v/>
      </c>
    </row>
    <row r="29949" spans="1:11" x14ac:dyDescent="0.3">
      <c r="A29949" s="2"/>
      <c r="B29949" s="3"/>
      <c r="C29949" s="1"/>
      <c r="E29949" s="1"/>
      <c r="J29949"/>
      <c r="K29949" t="str">
        <f t="shared" si="1407"/>
        <v/>
      </c>
    </row>
    <row r="29950" spans="1:11" x14ac:dyDescent="0.3">
      <c r="A29950" s="2"/>
      <c r="B29950" s="3"/>
      <c r="C29950" s="1"/>
      <c r="E29950" s="1"/>
      <c r="J29950"/>
      <c r="K29950" t="str">
        <f t="shared" si="1407"/>
        <v/>
      </c>
    </row>
    <row r="29951" spans="1:11" x14ac:dyDescent="0.3">
      <c r="A29951" s="2"/>
      <c r="B29951" s="3"/>
      <c r="C29951" s="1"/>
      <c r="E29951" s="1"/>
      <c r="J29951"/>
      <c r="K29951" t="str">
        <f t="shared" si="1407"/>
        <v/>
      </c>
    </row>
    <row r="29952" spans="1:11" x14ac:dyDescent="0.3">
      <c r="A29952" s="2"/>
      <c r="B29952" s="3"/>
      <c r="C29952" s="1"/>
      <c r="E29952" s="1"/>
      <c r="J29952"/>
      <c r="K29952" t="str">
        <f t="shared" si="1407"/>
        <v/>
      </c>
    </row>
    <row r="29953" spans="1:11" x14ac:dyDescent="0.3">
      <c r="A29953" s="2"/>
      <c r="B29953" s="3"/>
      <c r="C29953" s="1"/>
      <c r="E29953" s="1"/>
      <c r="J29953"/>
      <c r="K29953" t="str">
        <f t="shared" si="1407"/>
        <v/>
      </c>
    </row>
    <row r="29954" spans="1:11" x14ac:dyDescent="0.3">
      <c r="A29954" s="2"/>
      <c r="B29954" s="3"/>
      <c r="C29954" s="1"/>
      <c r="E29954" s="1"/>
      <c r="J29954"/>
      <c r="K29954" t="str">
        <f t="shared" ref="K29954:K30017" si="1408">RIGHT(J29954,2)</f>
        <v/>
      </c>
    </row>
    <row r="29955" spans="1:11" x14ac:dyDescent="0.3">
      <c r="A29955" s="2"/>
      <c r="B29955" s="3"/>
      <c r="C29955" s="1"/>
      <c r="E29955" s="1"/>
      <c r="J29955"/>
      <c r="K29955" t="str">
        <f t="shared" si="1408"/>
        <v/>
      </c>
    </row>
    <row r="29956" spans="1:11" x14ac:dyDescent="0.3">
      <c r="A29956" s="2"/>
      <c r="B29956" s="3"/>
      <c r="C29956" s="1"/>
      <c r="E29956" s="1"/>
      <c r="J29956"/>
      <c r="K29956" t="str">
        <f t="shared" si="1408"/>
        <v/>
      </c>
    </row>
    <row r="29957" spans="1:11" x14ac:dyDescent="0.3">
      <c r="A29957" s="2"/>
      <c r="B29957" s="3"/>
      <c r="C29957" s="1"/>
      <c r="E29957" s="1"/>
      <c r="J29957"/>
      <c r="K29957" t="str">
        <f t="shared" si="1408"/>
        <v/>
      </c>
    </row>
    <row r="29958" spans="1:11" x14ac:dyDescent="0.3">
      <c r="A29958" s="2"/>
      <c r="B29958" s="3"/>
      <c r="C29958" s="1"/>
      <c r="E29958" s="1"/>
      <c r="J29958"/>
      <c r="K29958" t="str">
        <f t="shared" si="1408"/>
        <v/>
      </c>
    </row>
    <row r="29959" spans="1:11" x14ac:dyDescent="0.3">
      <c r="A29959" s="2"/>
      <c r="B29959" s="3"/>
      <c r="C29959" s="1"/>
      <c r="E29959" s="1"/>
      <c r="J29959"/>
      <c r="K29959" t="str">
        <f t="shared" si="1408"/>
        <v/>
      </c>
    </row>
    <row r="29960" spans="1:11" x14ac:dyDescent="0.3">
      <c r="A29960" s="2"/>
      <c r="B29960" s="3"/>
      <c r="C29960" s="1"/>
      <c r="E29960" s="1"/>
      <c r="J29960"/>
      <c r="K29960" t="str">
        <f t="shared" si="1408"/>
        <v/>
      </c>
    </row>
    <row r="29961" spans="1:11" x14ac:dyDescent="0.3">
      <c r="A29961" s="2"/>
      <c r="B29961" s="3"/>
      <c r="C29961" s="1"/>
      <c r="E29961" s="1"/>
      <c r="J29961"/>
      <c r="K29961" t="str">
        <f t="shared" si="1408"/>
        <v/>
      </c>
    </row>
    <row r="29962" spans="1:11" x14ac:dyDescent="0.3">
      <c r="A29962" s="2"/>
      <c r="B29962" s="3"/>
      <c r="C29962" s="1"/>
      <c r="E29962" s="1"/>
      <c r="J29962"/>
      <c r="K29962" t="str">
        <f t="shared" si="1408"/>
        <v/>
      </c>
    </row>
    <row r="29963" spans="1:11" x14ac:dyDescent="0.3">
      <c r="A29963" s="2"/>
      <c r="B29963" s="3"/>
      <c r="C29963" s="1"/>
      <c r="E29963" s="1"/>
      <c r="J29963"/>
      <c r="K29963" t="str">
        <f t="shared" si="1408"/>
        <v/>
      </c>
    </row>
    <row r="29964" spans="1:11" x14ac:dyDescent="0.3">
      <c r="A29964" s="2"/>
      <c r="B29964" s="3"/>
      <c r="C29964" s="1"/>
      <c r="E29964" s="1"/>
      <c r="J29964"/>
      <c r="K29964" t="str">
        <f t="shared" si="1408"/>
        <v/>
      </c>
    </row>
    <row r="29965" spans="1:11" x14ac:dyDescent="0.3">
      <c r="A29965" s="2"/>
      <c r="B29965" s="3"/>
      <c r="C29965" s="1"/>
      <c r="E29965" s="1"/>
      <c r="J29965"/>
      <c r="K29965" t="str">
        <f t="shared" si="1408"/>
        <v/>
      </c>
    </row>
    <row r="29966" spans="1:11" x14ac:dyDescent="0.3">
      <c r="A29966" s="2"/>
      <c r="B29966" s="3"/>
      <c r="C29966" s="1"/>
      <c r="E29966" s="1"/>
      <c r="J29966"/>
      <c r="K29966" t="str">
        <f t="shared" si="1408"/>
        <v/>
      </c>
    </row>
    <row r="29967" spans="1:11" x14ac:dyDescent="0.3">
      <c r="A29967" s="2"/>
      <c r="B29967" s="3"/>
      <c r="C29967" s="1"/>
      <c r="E29967" s="1"/>
      <c r="J29967"/>
      <c r="K29967" t="str">
        <f t="shared" si="1408"/>
        <v/>
      </c>
    </row>
    <row r="29968" spans="1:11" x14ac:dyDescent="0.3">
      <c r="A29968" s="2"/>
      <c r="B29968" s="3"/>
      <c r="C29968" s="1"/>
      <c r="E29968" s="1"/>
      <c r="J29968"/>
      <c r="K29968" t="str">
        <f t="shared" si="1408"/>
        <v/>
      </c>
    </row>
    <row r="29969" spans="1:11" x14ac:dyDescent="0.3">
      <c r="A29969" s="2"/>
      <c r="B29969" s="3"/>
      <c r="C29969" s="1"/>
      <c r="E29969" s="1"/>
      <c r="J29969"/>
      <c r="K29969" t="str">
        <f t="shared" si="1408"/>
        <v/>
      </c>
    </row>
    <row r="29970" spans="1:11" x14ac:dyDescent="0.3">
      <c r="A29970" s="2"/>
      <c r="B29970" s="3"/>
      <c r="C29970" s="1"/>
      <c r="E29970" s="1"/>
      <c r="J29970"/>
      <c r="K29970" t="str">
        <f t="shared" si="1408"/>
        <v/>
      </c>
    </row>
    <row r="29971" spans="1:11" x14ac:dyDescent="0.3">
      <c r="A29971" s="2"/>
      <c r="B29971" s="3"/>
      <c r="C29971" s="1"/>
      <c r="E29971" s="1"/>
      <c r="J29971"/>
      <c r="K29971" t="str">
        <f t="shared" si="1408"/>
        <v/>
      </c>
    </row>
    <row r="29972" spans="1:11" x14ac:dyDescent="0.3">
      <c r="A29972" s="2"/>
      <c r="B29972" s="3"/>
      <c r="C29972" s="1"/>
      <c r="E29972" s="1"/>
      <c r="J29972"/>
      <c r="K29972" t="str">
        <f t="shared" si="1408"/>
        <v/>
      </c>
    </row>
    <row r="29973" spans="1:11" x14ac:dyDescent="0.3">
      <c r="A29973" s="2"/>
      <c r="B29973" s="3"/>
      <c r="C29973" s="1"/>
      <c r="E29973" s="1"/>
      <c r="J29973"/>
      <c r="K29973" t="str">
        <f t="shared" si="1408"/>
        <v/>
      </c>
    </row>
    <row r="29974" spans="1:11" x14ac:dyDescent="0.3">
      <c r="A29974" s="2"/>
      <c r="B29974" s="3"/>
      <c r="C29974" s="1"/>
      <c r="E29974" s="1"/>
      <c r="J29974"/>
      <c r="K29974" t="str">
        <f t="shared" si="1408"/>
        <v/>
      </c>
    </row>
    <row r="29975" spans="1:11" x14ac:dyDescent="0.3">
      <c r="A29975" s="2"/>
      <c r="B29975" s="3"/>
      <c r="C29975" s="1"/>
      <c r="E29975" s="1"/>
      <c r="J29975"/>
      <c r="K29975" t="str">
        <f t="shared" si="1408"/>
        <v/>
      </c>
    </row>
    <row r="29976" spans="1:11" x14ac:dyDescent="0.3">
      <c r="A29976" s="2"/>
      <c r="B29976" s="3"/>
      <c r="C29976" s="1"/>
      <c r="E29976" s="1"/>
      <c r="J29976"/>
      <c r="K29976" t="str">
        <f t="shared" si="1408"/>
        <v/>
      </c>
    </row>
    <row r="29977" spans="1:11" x14ac:dyDescent="0.3">
      <c r="A29977" s="2"/>
      <c r="B29977" s="3"/>
      <c r="C29977" s="1"/>
      <c r="E29977" s="1"/>
      <c r="J29977"/>
      <c r="K29977" t="str">
        <f t="shared" si="1408"/>
        <v/>
      </c>
    </row>
    <row r="29978" spans="1:11" x14ac:dyDescent="0.3">
      <c r="A29978" s="2"/>
      <c r="B29978" s="3"/>
      <c r="C29978" s="1"/>
      <c r="E29978" s="1"/>
      <c r="J29978"/>
      <c r="K29978" t="str">
        <f t="shared" si="1408"/>
        <v/>
      </c>
    </row>
    <row r="29979" spans="1:11" x14ac:dyDescent="0.3">
      <c r="A29979" s="2"/>
      <c r="B29979" s="3"/>
      <c r="C29979" s="1"/>
      <c r="E29979" s="1"/>
      <c r="J29979"/>
      <c r="K29979" t="str">
        <f t="shared" si="1408"/>
        <v/>
      </c>
    </row>
    <row r="29980" spans="1:11" x14ac:dyDescent="0.3">
      <c r="A29980" s="2"/>
      <c r="B29980" s="3"/>
      <c r="C29980" s="1"/>
      <c r="E29980" s="1"/>
      <c r="J29980"/>
      <c r="K29980" t="str">
        <f t="shared" si="1408"/>
        <v/>
      </c>
    </row>
    <row r="29981" spans="1:11" x14ac:dyDescent="0.3">
      <c r="A29981" s="2"/>
      <c r="B29981" s="3"/>
      <c r="C29981" s="1"/>
      <c r="E29981" s="1"/>
      <c r="J29981"/>
      <c r="K29981" t="str">
        <f t="shared" si="1408"/>
        <v/>
      </c>
    </row>
    <row r="29982" spans="1:11" x14ac:dyDescent="0.3">
      <c r="A29982" s="2"/>
      <c r="B29982" s="3"/>
      <c r="C29982" s="1"/>
      <c r="E29982" s="1"/>
      <c r="J29982"/>
      <c r="K29982" t="str">
        <f t="shared" si="1408"/>
        <v/>
      </c>
    </row>
    <row r="29983" spans="1:11" x14ac:dyDescent="0.3">
      <c r="A29983" s="2"/>
      <c r="B29983" s="3"/>
      <c r="C29983" s="1"/>
      <c r="E29983" s="1"/>
      <c r="J29983"/>
      <c r="K29983" t="str">
        <f t="shared" si="1408"/>
        <v/>
      </c>
    </row>
    <row r="29984" spans="1:11" x14ac:dyDescent="0.3">
      <c r="A29984" s="2"/>
      <c r="B29984" s="3"/>
      <c r="C29984" s="1"/>
      <c r="E29984" s="1"/>
      <c r="J29984"/>
      <c r="K29984" t="str">
        <f t="shared" si="1408"/>
        <v/>
      </c>
    </row>
    <row r="29985" spans="1:11" x14ac:dyDescent="0.3">
      <c r="A29985" s="2"/>
      <c r="B29985" s="3"/>
      <c r="C29985" s="1"/>
      <c r="E29985" s="1"/>
      <c r="J29985"/>
      <c r="K29985" t="str">
        <f t="shared" si="1408"/>
        <v/>
      </c>
    </row>
    <row r="29986" spans="1:11" x14ac:dyDescent="0.3">
      <c r="A29986" s="2"/>
      <c r="B29986" s="3"/>
      <c r="C29986" s="1"/>
      <c r="E29986" s="1"/>
      <c r="J29986"/>
      <c r="K29986" t="str">
        <f t="shared" si="1408"/>
        <v/>
      </c>
    </row>
    <row r="29987" spans="1:11" x14ac:dyDescent="0.3">
      <c r="A29987" s="2"/>
      <c r="B29987" s="3"/>
      <c r="C29987" s="1"/>
      <c r="E29987" s="1"/>
      <c r="J29987"/>
      <c r="K29987" t="str">
        <f t="shared" si="1408"/>
        <v/>
      </c>
    </row>
    <row r="29988" spans="1:11" x14ac:dyDescent="0.3">
      <c r="A29988" s="2"/>
      <c r="B29988" s="3"/>
      <c r="C29988" s="1"/>
      <c r="E29988" s="1"/>
      <c r="J29988"/>
      <c r="K29988" t="str">
        <f t="shared" si="1408"/>
        <v/>
      </c>
    </row>
    <row r="29989" spans="1:11" x14ac:dyDescent="0.3">
      <c r="A29989" s="2"/>
      <c r="B29989" s="3"/>
      <c r="C29989" s="1"/>
      <c r="E29989" s="1"/>
      <c r="J29989"/>
      <c r="K29989" t="str">
        <f t="shared" si="1408"/>
        <v/>
      </c>
    </row>
    <row r="29990" spans="1:11" x14ac:dyDescent="0.3">
      <c r="A29990" s="2"/>
      <c r="B29990" s="3"/>
      <c r="C29990" s="1"/>
      <c r="E29990" s="1"/>
      <c r="J29990"/>
      <c r="K29990" t="str">
        <f t="shared" si="1408"/>
        <v/>
      </c>
    </row>
    <row r="29991" spans="1:11" x14ac:dyDescent="0.3">
      <c r="A29991" s="2"/>
      <c r="B29991" s="3"/>
      <c r="C29991" s="1"/>
      <c r="E29991" s="1"/>
      <c r="J29991"/>
      <c r="K29991" t="str">
        <f t="shared" si="1408"/>
        <v/>
      </c>
    </row>
    <row r="29992" spans="1:11" x14ac:dyDescent="0.3">
      <c r="A29992" s="2"/>
      <c r="B29992" s="3"/>
      <c r="C29992" s="1"/>
      <c r="E29992" s="1"/>
      <c r="J29992"/>
      <c r="K29992" t="str">
        <f t="shared" si="1408"/>
        <v/>
      </c>
    </row>
    <row r="29993" spans="1:11" x14ac:dyDescent="0.3">
      <c r="A29993" s="2"/>
      <c r="B29993" s="3"/>
      <c r="C29993" s="1"/>
      <c r="E29993" s="1"/>
      <c r="J29993"/>
      <c r="K29993" t="str">
        <f t="shared" si="1408"/>
        <v/>
      </c>
    </row>
    <row r="29994" spans="1:11" x14ac:dyDescent="0.3">
      <c r="A29994" s="2"/>
      <c r="B29994" s="3"/>
      <c r="C29994" s="1"/>
      <c r="E29994" s="1"/>
      <c r="J29994"/>
      <c r="K29994" t="str">
        <f t="shared" si="1408"/>
        <v/>
      </c>
    </row>
    <row r="29995" spans="1:11" x14ac:dyDescent="0.3">
      <c r="A29995" s="2"/>
      <c r="B29995" s="3"/>
      <c r="C29995" s="1"/>
      <c r="E29995" s="1"/>
      <c r="J29995"/>
      <c r="K29995" t="str">
        <f t="shared" si="1408"/>
        <v/>
      </c>
    </row>
    <row r="29996" spans="1:11" x14ac:dyDescent="0.3">
      <c r="A29996" s="2"/>
      <c r="B29996" s="3"/>
      <c r="C29996" s="1"/>
      <c r="E29996" s="1"/>
      <c r="J29996"/>
      <c r="K29996" t="str">
        <f t="shared" si="1408"/>
        <v/>
      </c>
    </row>
    <row r="29997" spans="1:11" x14ac:dyDescent="0.3">
      <c r="A29997" s="2"/>
      <c r="B29997" s="3"/>
      <c r="C29997" s="1"/>
      <c r="E29997" s="1"/>
      <c r="J29997"/>
      <c r="K29997" t="str">
        <f t="shared" si="1408"/>
        <v/>
      </c>
    </row>
    <row r="29998" spans="1:11" x14ac:dyDescent="0.3">
      <c r="A29998" s="2"/>
      <c r="B29998" s="3"/>
      <c r="C29998" s="1"/>
      <c r="E29998" s="1"/>
      <c r="J29998"/>
      <c r="K29998" t="str">
        <f t="shared" si="1408"/>
        <v/>
      </c>
    </row>
    <row r="29999" spans="1:11" x14ac:dyDescent="0.3">
      <c r="A29999" s="2"/>
      <c r="B29999" s="3"/>
      <c r="C29999" s="1"/>
      <c r="E29999" s="1"/>
      <c r="J29999"/>
      <c r="K29999" t="str">
        <f t="shared" si="1408"/>
        <v/>
      </c>
    </row>
    <row r="30000" spans="1:11" x14ac:dyDescent="0.3">
      <c r="A30000" s="2"/>
      <c r="B30000" s="3"/>
      <c r="C30000" s="1"/>
      <c r="E30000" s="1"/>
      <c r="J30000"/>
      <c r="K30000" t="str">
        <f t="shared" si="1408"/>
        <v/>
      </c>
    </row>
    <row r="30001" spans="1:11" x14ac:dyDescent="0.3">
      <c r="A30001" s="2"/>
      <c r="B30001" s="3"/>
      <c r="C30001" s="1"/>
      <c r="E30001" s="1"/>
      <c r="J30001"/>
      <c r="K30001" t="str">
        <f t="shared" si="1408"/>
        <v/>
      </c>
    </row>
    <row r="30002" spans="1:11" x14ac:dyDescent="0.3">
      <c r="A30002" s="2"/>
      <c r="B30002" s="3"/>
      <c r="C30002" s="1"/>
      <c r="E30002" s="1"/>
      <c r="J30002"/>
      <c r="K30002" t="str">
        <f t="shared" si="1408"/>
        <v/>
      </c>
    </row>
    <row r="30003" spans="1:11" x14ac:dyDescent="0.3">
      <c r="A30003" s="2"/>
      <c r="B30003" s="3"/>
      <c r="C30003" s="1"/>
      <c r="E30003" s="1"/>
      <c r="J30003"/>
      <c r="K30003" t="str">
        <f t="shared" si="1408"/>
        <v/>
      </c>
    </row>
    <row r="30004" spans="1:11" x14ac:dyDescent="0.3">
      <c r="A30004" s="2"/>
      <c r="B30004" s="3"/>
      <c r="C30004" s="1"/>
      <c r="E30004" s="1"/>
      <c r="J30004"/>
      <c r="K30004" t="str">
        <f t="shared" si="1408"/>
        <v/>
      </c>
    </row>
    <row r="30005" spans="1:11" x14ac:dyDescent="0.3">
      <c r="A30005" s="2"/>
      <c r="B30005" s="3"/>
      <c r="C30005" s="1"/>
      <c r="E30005" s="1"/>
      <c r="J30005"/>
      <c r="K30005" t="str">
        <f t="shared" si="1408"/>
        <v/>
      </c>
    </row>
    <row r="30006" spans="1:11" x14ac:dyDescent="0.3">
      <c r="A30006" s="2"/>
      <c r="B30006" s="3"/>
      <c r="C30006" s="1"/>
      <c r="E30006" s="1"/>
      <c r="J30006"/>
      <c r="K30006" t="str">
        <f t="shared" si="1408"/>
        <v/>
      </c>
    </row>
    <row r="30007" spans="1:11" x14ac:dyDescent="0.3">
      <c r="A30007" s="2"/>
      <c r="B30007" s="3"/>
      <c r="C30007" s="1"/>
      <c r="E30007" s="1"/>
      <c r="J30007"/>
      <c r="K30007" t="str">
        <f t="shared" si="1408"/>
        <v/>
      </c>
    </row>
    <row r="30008" spans="1:11" x14ac:dyDescent="0.3">
      <c r="A30008" s="2"/>
      <c r="B30008" s="3"/>
      <c r="C30008" s="1"/>
      <c r="E30008" s="1"/>
      <c r="J30008"/>
      <c r="K30008" t="str">
        <f t="shared" si="1408"/>
        <v/>
      </c>
    </row>
    <row r="30009" spans="1:11" x14ac:dyDescent="0.3">
      <c r="A30009" s="2"/>
      <c r="B30009" s="3"/>
      <c r="C30009" s="1"/>
      <c r="E30009" s="1"/>
      <c r="J30009"/>
      <c r="K30009" t="str">
        <f t="shared" si="1408"/>
        <v/>
      </c>
    </row>
    <row r="30010" spans="1:11" x14ac:dyDescent="0.3">
      <c r="A30010" s="2"/>
      <c r="B30010" s="3"/>
      <c r="C30010" s="1"/>
      <c r="E30010" s="1"/>
      <c r="J30010"/>
      <c r="K30010" t="str">
        <f t="shared" si="1408"/>
        <v/>
      </c>
    </row>
    <row r="30011" spans="1:11" x14ac:dyDescent="0.3">
      <c r="A30011" s="2"/>
      <c r="B30011" s="3"/>
      <c r="C30011" s="1"/>
      <c r="E30011" s="1"/>
      <c r="J30011"/>
      <c r="K30011" t="str">
        <f t="shared" si="1408"/>
        <v/>
      </c>
    </row>
    <row r="30012" spans="1:11" x14ac:dyDescent="0.3">
      <c r="A30012" s="2"/>
      <c r="B30012" s="3"/>
      <c r="C30012" s="1"/>
      <c r="E30012" s="1"/>
      <c r="J30012"/>
      <c r="K30012" t="str">
        <f t="shared" si="1408"/>
        <v/>
      </c>
    </row>
    <row r="30013" spans="1:11" x14ac:dyDescent="0.3">
      <c r="A30013" s="2"/>
      <c r="B30013" s="3"/>
      <c r="C30013" s="1"/>
      <c r="E30013" s="1"/>
      <c r="J30013"/>
      <c r="K30013" t="str">
        <f t="shared" si="1408"/>
        <v/>
      </c>
    </row>
    <row r="30014" spans="1:11" x14ac:dyDescent="0.3">
      <c r="A30014" s="2"/>
      <c r="B30014" s="3"/>
      <c r="C30014" s="1"/>
      <c r="E30014" s="1"/>
      <c r="J30014"/>
      <c r="K30014" t="str">
        <f t="shared" si="1408"/>
        <v/>
      </c>
    </row>
    <row r="30015" spans="1:11" x14ac:dyDescent="0.3">
      <c r="A30015" s="2"/>
      <c r="B30015" s="3"/>
      <c r="C30015" s="1"/>
      <c r="E30015" s="1"/>
      <c r="J30015"/>
      <c r="K30015" t="str">
        <f t="shared" si="1408"/>
        <v/>
      </c>
    </row>
    <row r="30016" spans="1:11" x14ac:dyDescent="0.3">
      <c r="A30016" s="2"/>
      <c r="B30016" s="3"/>
      <c r="C30016" s="1"/>
      <c r="E30016" s="1"/>
      <c r="J30016"/>
      <c r="K30016" t="str">
        <f t="shared" si="1408"/>
        <v/>
      </c>
    </row>
    <row r="30017" spans="1:11" x14ac:dyDescent="0.3">
      <c r="A30017" s="2"/>
      <c r="B30017" s="3"/>
      <c r="C30017" s="1"/>
      <c r="E30017" s="1"/>
      <c r="J30017"/>
      <c r="K30017" t="str">
        <f t="shared" si="1408"/>
        <v/>
      </c>
    </row>
    <row r="30018" spans="1:11" x14ac:dyDescent="0.3">
      <c r="A30018" s="2"/>
      <c r="B30018" s="3"/>
      <c r="C30018" s="1"/>
      <c r="E30018" s="1"/>
      <c r="J30018"/>
      <c r="K30018" t="str">
        <f t="shared" ref="K30018:K30081" si="1409">RIGHT(J30018,2)</f>
        <v/>
      </c>
    </row>
    <row r="30019" spans="1:11" x14ac:dyDescent="0.3">
      <c r="A30019" s="2"/>
      <c r="B30019" s="3"/>
      <c r="C30019" s="1"/>
      <c r="E30019" s="1"/>
      <c r="J30019"/>
      <c r="K30019" t="str">
        <f t="shared" si="1409"/>
        <v/>
      </c>
    </row>
    <row r="30020" spans="1:11" x14ac:dyDescent="0.3">
      <c r="A30020" s="2"/>
      <c r="B30020" s="3"/>
      <c r="C30020" s="1"/>
      <c r="E30020" s="1"/>
      <c r="J30020"/>
      <c r="K30020" t="str">
        <f t="shared" si="1409"/>
        <v/>
      </c>
    </row>
    <row r="30021" spans="1:11" x14ac:dyDescent="0.3">
      <c r="A30021" s="2"/>
      <c r="B30021" s="3"/>
      <c r="C30021" s="1"/>
      <c r="E30021" s="1"/>
      <c r="J30021"/>
      <c r="K30021" t="str">
        <f t="shared" si="1409"/>
        <v/>
      </c>
    </row>
    <row r="30022" spans="1:11" x14ac:dyDescent="0.3">
      <c r="A30022" s="2"/>
      <c r="B30022" s="3"/>
      <c r="C30022" s="1"/>
      <c r="E30022" s="1"/>
      <c r="J30022"/>
      <c r="K30022" t="str">
        <f t="shared" si="1409"/>
        <v/>
      </c>
    </row>
    <row r="30023" spans="1:11" x14ac:dyDescent="0.3">
      <c r="A30023" s="2"/>
      <c r="B30023" s="3"/>
      <c r="C30023" s="1"/>
      <c r="E30023" s="1"/>
      <c r="J30023"/>
      <c r="K30023" t="str">
        <f t="shared" si="1409"/>
        <v/>
      </c>
    </row>
    <row r="30024" spans="1:11" x14ac:dyDescent="0.3">
      <c r="A30024" s="2"/>
      <c r="B30024" s="3"/>
      <c r="C30024" s="1"/>
      <c r="E30024" s="1"/>
      <c r="J30024"/>
      <c r="K30024" t="str">
        <f t="shared" si="1409"/>
        <v/>
      </c>
    </row>
    <row r="30025" spans="1:11" x14ac:dyDescent="0.3">
      <c r="A30025" s="2"/>
      <c r="B30025" s="3"/>
      <c r="C30025" s="1"/>
      <c r="E30025" s="1"/>
      <c r="J30025"/>
      <c r="K30025" t="str">
        <f t="shared" si="1409"/>
        <v/>
      </c>
    </row>
    <row r="30026" spans="1:11" x14ac:dyDescent="0.3">
      <c r="A30026" s="2"/>
      <c r="B30026" s="3"/>
      <c r="C30026" s="1"/>
      <c r="E30026" s="1"/>
      <c r="J30026"/>
      <c r="K30026" t="str">
        <f t="shared" si="1409"/>
        <v/>
      </c>
    </row>
    <row r="30027" spans="1:11" x14ac:dyDescent="0.3">
      <c r="A30027" s="2"/>
      <c r="B30027" s="3"/>
      <c r="C30027" s="1"/>
      <c r="E30027" s="1"/>
      <c r="J30027"/>
      <c r="K30027" t="str">
        <f t="shared" si="1409"/>
        <v/>
      </c>
    </row>
    <row r="30028" spans="1:11" x14ac:dyDescent="0.3">
      <c r="A30028" s="2"/>
      <c r="B30028" s="3"/>
      <c r="C30028" s="1"/>
      <c r="E30028" s="1"/>
      <c r="J30028"/>
      <c r="K30028" t="str">
        <f t="shared" si="1409"/>
        <v/>
      </c>
    </row>
    <row r="30029" spans="1:11" x14ac:dyDescent="0.3">
      <c r="A30029" s="2"/>
      <c r="B30029" s="3"/>
      <c r="C30029" s="1"/>
      <c r="E30029" s="1"/>
      <c r="J30029"/>
      <c r="K30029" t="str">
        <f t="shared" si="1409"/>
        <v/>
      </c>
    </row>
    <row r="30030" spans="1:11" x14ac:dyDescent="0.3">
      <c r="A30030" s="2"/>
      <c r="B30030" s="3"/>
      <c r="C30030" s="1"/>
      <c r="E30030" s="1"/>
      <c r="J30030"/>
      <c r="K30030" t="str">
        <f t="shared" si="1409"/>
        <v/>
      </c>
    </row>
    <row r="30031" spans="1:11" x14ac:dyDescent="0.3">
      <c r="A30031" s="2"/>
      <c r="B30031" s="3"/>
      <c r="C30031" s="1"/>
      <c r="E30031" s="1"/>
      <c r="J30031"/>
      <c r="K30031" t="str">
        <f t="shared" si="1409"/>
        <v/>
      </c>
    </row>
    <row r="30032" spans="1:11" x14ac:dyDescent="0.3">
      <c r="A30032" s="2"/>
      <c r="B30032" s="3"/>
      <c r="C30032" s="1"/>
      <c r="E30032" s="1"/>
      <c r="J30032"/>
      <c r="K30032" t="str">
        <f t="shared" si="1409"/>
        <v/>
      </c>
    </row>
    <row r="30033" spans="1:11" x14ac:dyDescent="0.3">
      <c r="A30033" s="2"/>
      <c r="B30033" s="3"/>
      <c r="C30033" s="1"/>
      <c r="E30033" s="1"/>
      <c r="J30033"/>
      <c r="K30033" t="str">
        <f t="shared" si="1409"/>
        <v/>
      </c>
    </row>
    <row r="30034" spans="1:11" x14ac:dyDescent="0.3">
      <c r="A30034" s="2"/>
      <c r="B30034" s="3"/>
      <c r="C30034" s="1"/>
      <c r="E30034" s="1"/>
      <c r="J30034"/>
      <c r="K30034" t="str">
        <f t="shared" si="1409"/>
        <v/>
      </c>
    </row>
    <row r="30035" spans="1:11" x14ac:dyDescent="0.3">
      <c r="A30035" s="2"/>
      <c r="B30035" s="3"/>
      <c r="C30035" s="1"/>
      <c r="E30035" s="1"/>
      <c r="J30035"/>
      <c r="K30035" t="str">
        <f t="shared" si="1409"/>
        <v/>
      </c>
    </row>
    <row r="30036" spans="1:11" x14ac:dyDescent="0.3">
      <c r="A30036" s="2"/>
      <c r="B30036" s="3"/>
      <c r="C30036" s="1"/>
      <c r="E30036" s="1"/>
      <c r="J30036"/>
      <c r="K30036" t="str">
        <f t="shared" si="1409"/>
        <v/>
      </c>
    </row>
    <row r="30037" spans="1:11" x14ac:dyDescent="0.3">
      <c r="A30037" s="2"/>
      <c r="B30037" s="3"/>
      <c r="C30037" s="1"/>
      <c r="E30037" s="1"/>
      <c r="J30037"/>
      <c r="K30037" t="str">
        <f t="shared" si="1409"/>
        <v/>
      </c>
    </row>
    <row r="30038" spans="1:11" x14ac:dyDescent="0.3">
      <c r="A30038" s="2"/>
      <c r="B30038" s="3"/>
      <c r="C30038" s="1"/>
      <c r="E30038" s="1"/>
      <c r="J30038"/>
      <c r="K30038" t="str">
        <f t="shared" si="1409"/>
        <v/>
      </c>
    </row>
    <row r="30039" spans="1:11" x14ac:dyDescent="0.3">
      <c r="A30039" s="2"/>
      <c r="B30039" s="3"/>
      <c r="C30039" s="1"/>
      <c r="E30039" s="1"/>
      <c r="J30039"/>
      <c r="K30039" t="str">
        <f t="shared" si="1409"/>
        <v/>
      </c>
    </row>
    <row r="30040" spans="1:11" x14ac:dyDescent="0.3">
      <c r="A30040" s="2"/>
      <c r="B30040" s="3"/>
      <c r="C30040" s="1"/>
      <c r="E30040" s="1"/>
      <c r="J30040"/>
      <c r="K30040" t="str">
        <f t="shared" si="1409"/>
        <v/>
      </c>
    </row>
    <row r="30041" spans="1:11" x14ac:dyDescent="0.3">
      <c r="A30041" s="2"/>
      <c r="B30041" s="3"/>
      <c r="C30041" s="1"/>
      <c r="E30041" s="1"/>
      <c r="J30041"/>
      <c r="K30041" t="str">
        <f t="shared" si="1409"/>
        <v/>
      </c>
    </row>
    <row r="30042" spans="1:11" x14ac:dyDescent="0.3">
      <c r="A30042" s="2"/>
      <c r="B30042" s="3"/>
      <c r="C30042" s="1"/>
      <c r="E30042" s="1"/>
      <c r="J30042"/>
      <c r="K30042" t="str">
        <f t="shared" si="1409"/>
        <v/>
      </c>
    </row>
    <row r="30043" spans="1:11" x14ac:dyDescent="0.3">
      <c r="A30043" s="2"/>
      <c r="B30043" s="3"/>
      <c r="C30043" s="1"/>
      <c r="E30043" s="1"/>
      <c r="J30043"/>
      <c r="K30043" t="str">
        <f t="shared" si="1409"/>
        <v/>
      </c>
    </row>
    <row r="30044" spans="1:11" x14ac:dyDescent="0.3">
      <c r="A30044" s="2"/>
      <c r="B30044" s="3"/>
      <c r="C30044" s="1"/>
      <c r="E30044" s="1"/>
      <c r="J30044"/>
      <c r="K30044" t="str">
        <f t="shared" si="1409"/>
        <v/>
      </c>
    </row>
    <row r="30045" spans="1:11" x14ac:dyDescent="0.3">
      <c r="A30045" s="2"/>
      <c r="B30045" s="3"/>
      <c r="C30045" s="1"/>
      <c r="E30045" s="1"/>
      <c r="J30045"/>
      <c r="K30045" t="str">
        <f t="shared" si="1409"/>
        <v/>
      </c>
    </row>
    <row r="30046" spans="1:11" x14ac:dyDescent="0.3">
      <c r="A30046" s="2"/>
      <c r="B30046" s="3"/>
      <c r="C30046" s="1"/>
      <c r="E30046" s="1"/>
      <c r="J30046"/>
      <c r="K30046" t="str">
        <f t="shared" si="1409"/>
        <v/>
      </c>
    </row>
    <row r="30047" spans="1:11" x14ac:dyDescent="0.3">
      <c r="A30047" s="2"/>
      <c r="B30047" s="3"/>
      <c r="C30047" s="1"/>
      <c r="E30047" s="1"/>
      <c r="J30047"/>
      <c r="K30047" t="str">
        <f t="shared" si="1409"/>
        <v/>
      </c>
    </row>
    <row r="30048" spans="1:11" x14ac:dyDescent="0.3">
      <c r="A30048" s="2"/>
      <c r="B30048" s="3"/>
      <c r="C30048" s="1"/>
      <c r="E30048" s="1"/>
      <c r="J30048"/>
      <c r="K30048" t="str">
        <f t="shared" si="1409"/>
        <v/>
      </c>
    </row>
    <row r="30049" spans="1:11" x14ac:dyDescent="0.3">
      <c r="A30049" s="2"/>
      <c r="B30049" s="3"/>
      <c r="C30049" s="1"/>
      <c r="E30049" s="1"/>
      <c r="J30049"/>
      <c r="K30049" t="str">
        <f t="shared" si="1409"/>
        <v/>
      </c>
    </row>
    <row r="30050" spans="1:11" x14ac:dyDescent="0.3">
      <c r="A30050" s="2"/>
      <c r="B30050" s="3"/>
      <c r="C30050" s="1"/>
      <c r="E30050" s="1"/>
      <c r="J30050"/>
      <c r="K30050" t="str">
        <f t="shared" si="1409"/>
        <v/>
      </c>
    </row>
    <row r="30051" spans="1:11" x14ac:dyDescent="0.3">
      <c r="A30051" s="2"/>
      <c r="B30051" s="3"/>
      <c r="C30051" s="1"/>
      <c r="E30051" s="1"/>
      <c r="J30051"/>
      <c r="K30051" t="str">
        <f t="shared" si="1409"/>
        <v/>
      </c>
    </row>
    <row r="30052" spans="1:11" x14ac:dyDescent="0.3">
      <c r="A30052" s="2"/>
      <c r="B30052" s="3"/>
      <c r="C30052" s="1"/>
      <c r="E30052" s="1"/>
      <c r="J30052"/>
      <c r="K30052" t="str">
        <f t="shared" si="1409"/>
        <v/>
      </c>
    </row>
    <row r="30053" spans="1:11" x14ac:dyDescent="0.3">
      <c r="A30053" s="2"/>
      <c r="B30053" s="3"/>
      <c r="C30053" s="1"/>
      <c r="E30053" s="1"/>
      <c r="J30053"/>
      <c r="K30053" t="str">
        <f t="shared" si="1409"/>
        <v/>
      </c>
    </row>
    <row r="30054" spans="1:11" x14ac:dyDescent="0.3">
      <c r="A30054" s="2"/>
      <c r="B30054" s="3"/>
      <c r="C30054" s="1"/>
      <c r="E30054" s="1"/>
      <c r="J30054"/>
      <c r="K30054" t="str">
        <f t="shared" si="1409"/>
        <v/>
      </c>
    </row>
    <row r="30055" spans="1:11" x14ac:dyDescent="0.3">
      <c r="A30055" s="2"/>
      <c r="B30055" s="3"/>
      <c r="C30055" s="1"/>
      <c r="E30055" s="1"/>
      <c r="J30055"/>
      <c r="K30055" t="str">
        <f t="shared" si="1409"/>
        <v/>
      </c>
    </row>
    <row r="30056" spans="1:11" x14ac:dyDescent="0.3">
      <c r="A30056" s="2"/>
      <c r="B30056" s="3"/>
      <c r="C30056" s="1"/>
      <c r="E30056" s="1"/>
      <c r="J30056"/>
      <c r="K30056" t="str">
        <f t="shared" si="1409"/>
        <v/>
      </c>
    </row>
    <row r="30057" spans="1:11" x14ac:dyDescent="0.3">
      <c r="A30057" s="2"/>
      <c r="B30057" s="3"/>
      <c r="C30057" s="1"/>
      <c r="E30057" s="1"/>
      <c r="J30057"/>
      <c r="K30057" t="str">
        <f t="shared" si="1409"/>
        <v/>
      </c>
    </row>
    <row r="30058" spans="1:11" x14ac:dyDescent="0.3">
      <c r="A30058" s="2"/>
      <c r="B30058" s="3"/>
      <c r="C30058" s="1"/>
      <c r="E30058" s="1"/>
      <c r="J30058"/>
      <c r="K30058" t="str">
        <f t="shared" si="1409"/>
        <v/>
      </c>
    </row>
    <row r="30059" spans="1:11" x14ac:dyDescent="0.3">
      <c r="A30059" s="2"/>
      <c r="B30059" s="3"/>
      <c r="C30059" s="1"/>
      <c r="E30059" s="1"/>
      <c r="J30059"/>
      <c r="K30059" t="str">
        <f t="shared" si="1409"/>
        <v/>
      </c>
    </row>
    <row r="30060" spans="1:11" x14ac:dyDescent="0.3">
      <c r="A30060" s="2"/>
      <c r="B30060" s="3"/>
      <c r="C30060" s="1"/>
      <c r="E30060" s="1"/>
      <c r="J30060"/>
      <c r="K30060" t="str">
        <f t="shared" si="1409"/>
        <v/>
      </c>
    </row>
    <row r="30061" spans="1:11" x14ac:dyDescent="0.3">
      <c r="A30061" s="2"/>
      <c r="B30061" s="3"/>
      <c r="C30061" s="1"/>
      <c r="E30061" s="1"/>
      <c r="J30061"/>
      <c r="K30061" t="str">
        <f t="shared" si="1409"/>
        <v/>
      </c>
    </row>
    <row r="30062" spans="1:11" x14ac:dyDescent="0.3">
      <c r="A30062" s="2"/>
      <c r="B30062" s="3"/>
      <c r="C30062" s="1"/>
      <c r="E30062" s="1"/>
      <c r="J30062"/>
      <c r="K30062" t="str">
        <f t="shared" si="1409"/>
        <v/>
      </c>
    </row>
    <row r="30063" spans="1:11" x14ac:dyDescent="0.3">
      <c r="A30063" s="2"/>
      <c r="B30063" s="3"/>
      <c r="C30063" s="1"/>
      <c r="E30063" s="1"/>
      <c r="J30063"/>
      <c r="K30063" t="str">
        <f t="shared" si="1409"/>
        <v/>
      </c>
    </row>
    <row r="30064" spans="1:11" x14ac:dyDescent="0.3">
      <c r="A30064" s="2"/>
      <c r="B30064" s="3"/>
      <c r="C30064" s="1"/>
      <c r="E30064" s="1"/>
      <c r="J30064"/>
      <c r="K30064" t="str">
        <f t="shared" si="1409"/>
        <v/>
      </c>
    </row>
    <row r="30065" spans="1:11" x14ac:dyDescent="0.3">
      <c r="A30065" s="2"/>
      <c r="B30065" s="3"/>
      <c r="C30065" s="1"/>
      <c r="E30065" s="1"/>
      <c r="J30065"/>
      <c r="K30065" t="str">
        <f t="shared" si="1409"/>
        <v/>
      </c>
    </row>
    <row r="30066" spans="1:11" x14ac:dyDescent="0.3">
      <c r="A30066" s="2"/>
      <c r="B30066" s="3"/>
      <c r="C30066" s="1"/>
      <c r="E30066" s="1"/>
      <c r="J30066"/>
      <c r="K30066" t="str">
        <f t="shared" si="1409"/>
        <v/>
      </c>
    </row>
    <row r="30067" spans="1:11" x14ac:dyDescent="0.3">
      <c r="A30067" s="2"/>
      <c r="B30067" s="3"/>
      <c r="C30067" s="1"/>
      <c r="E30067" s="1"/>
      <c r="J30067"/>
      <c r="K30067" t="str">
        <f t="shared" si="1409"/>
        <v/>
      </c>
    </row>
    <row r="30068" spans="1:11" x14ac:dyDescent="0.3">
      <c r="A30068" s="2"/>
      <c r="B30068" s="3"/>
      <c r="C30068" s="1"/>
      <c r="E30068" s="1"/>
      <c r="J30068"/>
      <c r="K30068" t="str">
        <f t="shared" si="1409"/>
        <v/>
      </c>
    </row>
    <row r="30069" spans="1:11" x14ac:dyDescent="0.3">
      <c r="A30069" s="2"/>
      <c r="B30069" s="3"/>
      <c r="C30069" s="1"/>
      <c r="E30069" s="1"/>
      <c r="J30069"/>
      <c r="K30069" t="str">
        <f t="shared" si="1409"/>
        <v/>
      </c>
    </row>
    <row r="30070" spans="1:11" x14ac:dyDescent="0.3">
      <c r="A30070" s="2"/>
      <c r="B30070" s="3"/>
      <c r="C30070" s="1"/>
      <c r="E30070" s="1"/>
      <c r="J30070"/>
      <c r="K30070" t="str">
        <f t="shared" si="1409"/>
        <v/>
      </c>
    </row>
    <row r="30071" spans="1:11" x14ac:dyDescent="0.3">
      <c r="A30071" s="2"/>
      <c r="B30071" s="3"/>
      <c r="C30071" s="1"/>
      <c r="E30071" s="1"/>
      <c r="J30071"/>
      <c r="K30071" t="str">
        <f t="shared" si="1409"/>
        <v/>
      </c>
    </row>
    <row r="30072" spans="1:11" x14ac:dyDescent="0.3">
      <c r="A30072" s="2"/>
      <c r="B30072" s="3"/>
      <c r="C30072" s="1"/>
      <c r="E30072" s="1"/>
      <c r="J30072"/>
      <c r="K30072" t="str">
        <f t="shared" si="1409"/>
        <v/>
      </c>
    </row>
    <row r="30073" spans="1:11" x14ac:dyDescent="0.3">
      <c r="A30073" s="2"/>
      <c r="B30073" s="3"/>
      <c r="C30073" s="1"/>
      <c r="E30073" s="1"/>
      <c r="J30073"/>
      <c r="K30073" t="str">
        <f t="shared" si="1409"/>
        <v/>
      </c>
    </row>
    <row r="30074" spans="1:11" x14ac:dyDescent="0.3">
      <c r="A30074" s="2"/>
      <c r="B30074" s="3"/>
      <c r="C30074" s="1"/>
      <c r="E30074" s="1"/>
      <c r="J30074"/>
      <c r="K30074" t="str">
        <f t="shared" si="1409"/>
        <v/>
      </c>
    </row>
    <row r="30075" spans="1:11" x14ac:dyDescent="0.3">
      <c r="A30075" s="2"/>
      <c r="B30075" s="3"/>
      <c r="C30075" s="1"/>
      <c r="E30075" s="1"/>
      <c r="J30075"/>
      <c r="K30075" t="str">
        <f t="shared" si="1409"/>
        <v/>
      </c>
    </row>
    <row r="30076" spans="1:11" x14ac:dyDescent="0.3">
      <c r="A30076" s="2"/>
      <c r="B30076" s="3"/>
      <c r="C30076" s="1"/>
      <c r="E30076" s="1"/>
      <c r="J30076"/>
      <c r="K30076" t="str">
        <f t="shared" si="1409"/>
        <v/>
      </c>
    </row>
    <row r="30077" spans="1:11" x14ac:dyDescent="0.3">
      <c r="A30077" s="2"/>
      <c r="B30077" s="3"/>
      <c r="C30077" s="1"/>
      <c r="E30077" s="1"/>
      <c r="J30077"/>
      <c r="K30077" t="str">
        <f t="shared" si="1409"/>
        <v/>
      </c>
    </row>
    <row r="30078" spans="1:11" x14ac:dyDescent="0.3">
      <c r="A30078" s="2"/>
      <c r="B30078" s="3"/>
      <c r="C30078" s="1"/>
      <c r="E30078" s="1"/>
      <c r="J30078"/>
      <c r="K30078" t="str">
        <f t="shared" si="1409"/>
        <v/>
      </c>
    </row>
    <row r="30079" spans="1:11" x14ac:dyDescent="0.3">
      <c r="A30079" s="2"/>
      <c r="B30079" s="3"/>
      <c r="C30079" s="1"/>
      <c r="E30079" s="1"/>
      <c r="J30079"/>
      <c r="K30079" t="str">
        <f t="shared" si="1409"/>
        <v/>
      </c>
    </row>
    <row r="30080" spans="1:11" x14ac:dyDescent="0.3">
      <c r="A30080" s="2"/>
      <c r="B30080" s="3"/>
      <c r="C30080" s="1"/>
      <c r="E30080" s="1"/>
      <c r="J30080"/>
      <c r="K30080" t="str">
        <f t="shared" si="1409"/>
        <v/>
      </c>
    </row>
    <row r="30081" spans="1:11" x14ac:dyDescent="0.3">
      <c r="A30081" s="2"/>
      <c r="B30081" s="3"/>
      <c r="C30081" s="1"/>
      <c r="E30081" s="1"/>
      <c r="J30081"/>
      <c r="K30081" t="str">
        <f t="shared" si="1409"/>
        <v/>
      </c>
    </row>
    <row r="30082" spans="1:11" x14ac:dyDescent="0.3">
      <c r="A30082" s="2"/>
      <c r="B30082" s="3"/>
      <c r="C30082" s="1"/>
      <c r="E30082" s="1"/>
      <c r="J30082"/>
      <c r="K30082" t="str">
        <f t="shared" ref="K30082:K30145" si="1410">RIGHT(J30082,2)</f>
        <v/>
      </c>
    </row>
    <row r="30083" spans="1:11" x14ac:dyDescent="0.3">
      <c r="A30083" s="2"/>
      <c r="B30083" s="3"/>
      <c r="C30083" s="1"/>
      <c r="E30083" s="1"/>
      <c r="J30083"/>
      <c r="K30083" t="str">
        <f t="shared" si="1410"/>
        <v/>
      </c>
    </row>
    <row r="30084" spans="1:11" x14ac:dyDescent="0.3">
      <c r="A30084" s="2"/>
      <c r="B30084" s="3"/>
      <c r="C30084" s="1"/>
      <c r="E30084" s="1"/>
      <c r="J30084"/>
      <c r="K30084" t="str">
        <f t="shared" si="1410"/>
        <v/>
      </c>
    </row>
    <row r="30085" spans="1:11" x14ac:dyDescent="0.3">
      <c r="A30085" s="2"/>
      <c r="B30085" s="3"/>
      <c r="C30085" s="1"/>
      <c r="E30085" s="1"/>
      <c r="J30085"/>
      <c r="K30085" t="str">
        <f t="shared" si="1410"/>
        <v/>
      </c>
    </row>
    <row r="30086" spans="1:11" x14ac:dyDescent="0.3">
      <c r="A30086" s="2"/>
      <c r="B30086" s="3"/>
      <c r="C30086" s="1"/>
      <c r="E30086" s="1"/>
      <c r="J30086"/>
      <c r="K30086" t="str">
        <f t="shared" si="1410"/>
        <v/>
      </c>
    </row>
    <row r="30087" spans="1:11" x14ac:dyDescent="0.3">
      <c r="A30087" s="2"/>
      <c r="B30087" s="3"/>
      <c r="C30087" s="1"/>
      <c r="E30087" s="1"/>
      <c r="J30087"/>
      <c r="K30087" t="str">
        <f t="shared" si="1410"/>
        <v/>
      </c>
    </row>
    <row r="30088" spans="1:11" x14ac:dyDescent="0.3">
      <c r="A30088" s="2"/>
      <c r="B30088" s="3"/>
      <c r="C30088" s="1"/>
      <c r="E30088" s="1"/>
      <c r="J30088"/>
      <c r="K30088" t="str">
        <f t="shared" si="1410"/>
        <v/>
      </c>
    </row>
    <row r="30089" spans="1:11" x14ac:dyDescent="0.3">
      <c r="A30089" s="2"/>
      <c r="B30089" s="3"/>
      <c r="C30089" s="1"/>
      <c r="E30089" s="1"/>
      <c r="J30089"/>
      <c r="K30089" t="str">
        <f t="shared" si="1410"/>
        <v/>
      </c>
    </row>
    <row r="30090" spans="1:11" x14ac:dyDescent="0.3">
      <c r="A30090" s="2"/>
      <c r="B30090" s="3"/>
      <c r="C30090" s="1"/>
      <c r="E30090" s="1"/>
      <c r="J30090"/>
      <c r="K30090" t="str">
        <f t="shared" si="1410"/>
        <v/>
      </c>
    </row>
    <row r="30091" spans="1:11" x14ac:dyDescent="0.3">
      <c r="A30091" s="2"/>
      <c r="B30091" s="3"/>
      <c r="C30091" s="1"/>
      <c r="E30091" s="1"/>
      <c r="J30091"/>
      <c r="K30091" t="str">
        <f t="shared" si="1410"/>
        <v/>
      </c>
    </row>
    <row r="30092" spans="1:11" x14ac:dyDescent="0.3">
      <c r="A30092" s="2"/>
      <c r="B30092" s="3"/>
      <c r="C30092" s="1"/>
      <c r="E30092" s="1"/>
      <c r="J30092"/>
      <c r="K30092" t="str">
        <f t="shared" si="1410"/>
        <v/>
      </c>
    </row>
    <row r="30093" spans="1:11" x14ac:dyDescent="0.3">
      <c r="A30093" s="2"/>
      <c r="B30093" s="3"/>
      <c r="C30093" s="1"/>
      <c r="E30093" s="1"/>
      <c r="J30093"/>
      <c r="K30093" t="str">
        <f t="shared" si="1410"/>
        <v/>
      </c>
    </row>
    <row r="30094" spans="1:11" x14ac:dyDescent="0.3">
      <c r="A30094" s="2"/>
      <c r="B30094" s="3"/>
      <c r="C30094" s="1"/>
      <c r="E30094" s="1"/>
      <c r="J30094"/>
      <c r="K30094" t="str">
        <f t="shared" si="1410"/>
        <v/>
      </c>
    </row>
    <row r="30095" spans="1:11" x14ac:dyDescent="0.3">
      <c r="A30095" s="2"/>
      <c r="B30095" s="3"/>
      <c r="C30095" s="1"/>
      <c r="E30095" s="1"/>
      <c r="J30095"/>
      <c r="K30095" t="str">
        <f t="shared" si="1410"/>
        <v/>
      </c>
    </row>
    <row r="30096" spans="1:11" x14ac:dyDescent="0.3">
      <c r="A30096" s="2"/>
      <c r="B30096" s="3"/>
      <c r="C30096" s="1"/>
      <c r="E30096" s="1"/>
      <c r="J30096"/>
      <c r="K30096" t="str">
        <f t="shared" si="1410"/>
        <v/>
      </c>
    </row>
    <row r="30097" spans="1:11" x14ac:dyDescent="0.3">
      <c r="A30097" s="2"/>
      <c r="B30097" s="3"/>
      <c r="C30097" s="1"/>
      <c r="E30097" s="1"/>
      <c r="J30097"/>
      <c r="K30097" t="str">
        <f t="shared" si="1410"/>
        <v/>
      </c>
    </row>
    <row r="30098" spans="1:11" x14ac:dyDescent="0.3">
      <c r="A30098" s="2"/>
      <c r="B30098" s="3"/>
      <c r="C30098" s="1"/>
      <c r="E30098" s="1"/>
      <c r="J30098"/>
      <c r="K30098" t="str">
        <f t="shared" si="1410"/>
        <v/>
      </c>
    </row>
    <row r="30099" spans="1:11" x14ac:dyDescent="0.3">
      <c r="A30099" s="2"/>
      <c r="B30099" s="3"/>
      <c r="C30099" s="1"/>
      <c r="E30099" s="1"/>
      <c r="J30099"/>
      <c r="K30099" t="str">
        <f t="shared" si="1410"/>
        <v/>
      </c>
    </row>
    <row r="30100" spans="1:11" x14ac:dyDescent="0.3">
      <c r="A30100" s="2"/>
      <c r="B30100" s="3"/>
      <c r="C30100" s="1"/>
      <c r="E30100" s="1"/>
      <c r="J30100"/>
      <c r="K30100" t="str">
        <f t="shared" si="1410"/>
        <v/>
      </c>
    </row>
    <row r="30101" spans="1:11" x14ac:dyDescent="0.3">
      <c r="A30101" s="2"/>
      <c r="B30101" s="3"/>
      <c r="C30101" s="1"/>
      <c r="E30101" s="1"/>
      <c r="J30101"/>
      <c r="K30101" t="str">
        <f t="shared" si="1410"/>
        <v/>
      </c>
    </row>
    <row r="30102" spans="1:11" x14ac:dyDescent="0.3">
      <c r="A30102" s="2"/>
      <c r="B30102" s="3"/>
      <c r="C30102" s="1"/>
      <c r="E30102" s="1"/>
      <c r="J30102"/>
      <c r="K30102" t="str">
        <f t="shared" si="1410"/>
        <v/>
      </c>
    </row>
    <row r="30103" spans="1:11" x14ac:dyDescent="0.3">
      <c r="A30103" s="2"/>
      <c r="B30103" s="3"/>
      <c r="C30103" s="1"/>
      <c r="E30103" s="1"/>
      <c r="J30103"/>
      <c r="K30103" t="str">
        <f t="shared" si="1410"/>
        <v/>
      </c>
    </row>
    <row r="30104" spans="1:11" x14ac:dyDescent="0.3">
      <c r="A30104" s="2"/>
      <c r="B30104" s="3"/>
      <c r="C30104" s="1"/>
      <c r="E30104" s="1"/>
      <c r="J30104"/>
      <c r="K30104" t="str">
        <f t="shared" si="1410"/>
        <v/>
      </c>
    </row>
    <row r="30105" spans="1:11" x14ac:dyDescent="0.3">
      <c r="A30105" s="2"/>
      <c r="B30105" s="3"/>
      <c r="C30105" s="1"/>
      <c r="E30105" s="1"/>
      <c r="J30105"/>
      <c r="K30105" t="str">
        <f t="shared" si="1410"/>
        <v/>
      </c>
    </row>
    <row r="30106" spans="1:11" x14ac:dyDescent="0.3">
      <c r="A30106" s="2"/>
      <c r="B30106" s="3"/>
      <c r="C30106" s="1"/>
      <c r="E30106" s="1"/>
      <c r="J30106"/>
      <c r="K30106" t="str">
        <f t="shared" si="1410"/>
        <v/>
      </c>
    </row>
    <row r="30107" spans="1:11" x14ac:dyDescent="0.3">
      <c r="A30107" s="2"/>
      <c r="B30107" s="3"/>
      <c r="C30107" s="1"/>
      <c r="E30107" s="1"/>
      <c r="J30107"/>
      <c r="K30107" t="str">
        <f t="shared" si="1410"/>
        <v/>
      </c>
    </row>
    <row r="30108" spans="1:11" x14ac:dyDescent="0.3">
      <c r="A30108" s="2"/>
      <c r="B30108" s="3"/>
      <c r="C30108" s="1"/>
      <c r="E30108" s="1"/>
      <c r="J30108"/>
      <c r="K30108" t="str">
        <f t="shared" si="1410"/>
        <v/>
      </c>
    </row>
    <row r="30109" spans="1:11" x14ac:dyDescent="0.3">
      <c r="A30109" s="2"/>
      <c r="B30109" s="3"/>
      <c r="C30109" s="1"/>
      <c r="E30109" s="1"/>
      <c r="J30109"/>
      <c r="K30109" t="str">
        <f t="shared" si="1410"/>
        <v/>
      </c>
    </row>
    <row r="30110" spans="1:11" x14ac:dyDescent="0.3">
      <c r="A30110" s="2"/>
      <c r="B30110" s="3"/>
      <c r="C30110" s="1"/>
      <c r="E30110" s="1"/>
      <c r="J30110"/>
      <c r="K30110" t="str">
        <f t="shared" si="1410"/>
        <v/>
      </c>
    </row>
    <row r="30111" spans="1:11" x14ac:dyDescent="0.3">
      <c r="A30111" s="2"/>
      <c r="B30111" s="3"/>
      <c r="C30111" s="1"/>
      <c r="E30111" s="1"/>
      <c r="J30111"/>
      <c r="K30111" t="str">
        <f t="shared" si="1410"/>
        <v/>
      </c>
    </row>
    <row r="30112" spans="1:11" x14ac:dyDescent="0.3">
      <c r="A30112" s="2"/>
      <c r="B30112" s="3"/>
      <c r="C30112" s="1"/>
      <c r="E30112" s="1"/>
      <c r="J30112"/>
      <c r="K30112" t="str">
        <f t="shared" si="1410"/>
        <v/>
      </c>
    </row>
    <row r="30113" spans="1:11" x14ac:dyDescent="0.3">
      <c r="A30113" s="2"/>
      <c r="B30113" s="3"/>
      <c r="C30113" s="1"/>
      <c r="E30113" s="1"/>
      <c r="J30113"/>
      <c r="K30113" t="str">
        <f t="shared" si="1410"/>
        <v/>
      </c>
    </row>
    <row r="30114" spans="1:11" x14ac:dyDescent="0.3">
      <c r="A30114" s="2"/>
      <c r="B30114" s="3"/>
      <c r="C30114" s="1"/>
      <c r="E30114" s="1"/>
      <c r="J30114"/>
      <c r="K30114" t="str">
        <f t="shared" si="1410"/>
        <v/>
      </c>
    </row>
    <row r="30115" spans="1:11" x14ac:dyDescent="0.3">
      <c r="A30115" s="2"/>
      <c r="B30115" s="3"/>
      <c r="C30115" s="1"/>
      <c r="E30115" s="1"/>
      <c r="J30115"/>
      <c r="K30115" t="str">
        <f t="shared" si="1410"/>
        <v/>
      </c>
    </row>
    <row r="30116" spans="1:11" x14ac:dyDescent="0.3">
      <c r="A30116" s="2"/>
      <c r="B30116" s="3"/>
      <c r="C30116" s="1"/>
      <c r="E30116" s="1"/>
      <c r="J30116"/>
      <c r="K30116" t="str">
        <f t="shared" si="1410"/>
        <v/>
      </c>
    </row>
    <row r="30117" spans="1:11" x14ac:dyDescent="0.3">
      <c r="A30117" s="2"/>
      <c r="B30117" s="3"/>
      <c r="C30117" s="1"/>
      <c r="E30117" s="1"/>
      <c r="J30117"/>
      <c r="K30117" t="str">
        <f t="shared" si="1410"/>
        <v/>
      </c>
    </row>
    <row r="30118" spans="1:11" x14ac:dyDescent="0.3">
      <c r="A30118" s="2"/>
      <c r="B30118" s="3"/>
      <c r="C30118" s="1"/>
      <c r="E30118" s="1"/>
      <c r="J30118"/>
      <c r="K30118" t="str">
        <f t="shared" si="1410"/>
        <v/>
      </c>
    </row>
    <row r="30119" spans="1:11" x14ac:dyDescent="0.3">
      <c r="A30119" s="2"/>
      <c r="B30119" s="3"/>
      <c r="C30119" s="1"/>
      <c r="E30119" s="1"/>
      <c r="J30119"/>
      <c r="K30119" t="str">
        <f t="shared" si="1410"/>
        <v/>
      </c>
    </row>
    <row r="30120" spans="1:11" x14ac:dyDescent="0.3">
      <c r="A30120" s="2"/>
      <c r="B30120" s="3"/>
      <c r="C30120" s="1"/>
      <c r="E30120" s="1"/>
      <c r="J30120"/>
      <c r="K30120" t="str">
        <f t="shared" si="1410"/>
        <v/>
      </c>
    </row>
    <row r="30121" spans="1:11" x14ac:dyDescent="0.3">
      <c r="A30121" s="2"/>
      <c r="B30121" s="3"/>
      <c r="C30121" s="1"/>
      <c r="E30121" s="1"/>
      <c r="J30121"/>
      <c r="K30121" t="str">
        <f t="shared" si="1410"/>
        <v/>
      </c>
    </row>
    <row r="30122" spans="1:11" x14ac:dyDescent="0.3">
      <c r="A30122" s="2"/>
      <c r="B30122" s="3"/>
      <c r="C30122" s="1"/>
      <c r="E30122" s="1"/>
      <c r="J30122"/>
      <c r="K30122" t="str">
        <f t="shared" si="1410"/>
        <v/>
      </c>
    </row>
    <row r="30123" spans="1:11" x14ac:dyDescent="0.3">
      <c r="A30123" s="2"/>
      <c r="B30123" s="3"/>
      <c r="C30123" s="1"/>
      <c r="E30123" s="1"/>
      <c r="J30123"/>
      <c r="K30123" t="str">
        <f t="shared" si="1410"/>
        <v/>
      </c>
    </row>
    <row r="30124" spans="1:11" x14ac:dyDescent="0.3">
      <c r="A30124" s="2"/>
      <c r="B30124" s="3"/>
      <c r="C30124" s="1"/>
      <c r="E30124" s="1"/>
      <c r="J30124"/>
      <c r="K30124" t="str">
        <f t="shared" si="1410"/>
        <v/>
      </c>
    </row>
    <row r="30125" spans="1:11" x14ac:dyDescent="0.3">
      <c r="A30125" s="2"/>
      <c r="B30125" s="3"/>
      <c r="C30125" s="1"/>
      <c r="E30125" s="1"/>
      <c r="J30125"/>
      <c r="K30125" t="str">
        <f t="shared" si="1410"/>
        <v/>
      </c>
    </row>
    <row r="30126" spans="1:11" x14ac:dyDescent="0.3">
      <c r="A30126" s="2"/>
      <c r="B30126" s="3"/>
      <c r="C30126" s="1"/>
      <c r="E30126" s="1"/>
      <c r="J30126"/>
      <c r="K30126" t="str">
        <f t="shared" si="1410"/>
        <v/>
      </c>
    </row>
    <row r="30127" spans="1:11" x14ac:dyDescent="0.3">
      <c r="A30127" s="2"/>
      <c r="B30127" s="3"/>
      <c r="C30127" s="1"/>
      <c r="E30127" s="1"/>
      <c r="J30127"/>
      <c r="K30127" t="str">
        <f t="shared" si="1410"/>
        <v/>
      </c>
    </row>
    <row r="30128" spans="1:11" x14ac:dyDescent="0.3">
      <c r="A30128" s="2"/>
      <c r="B30128" s="3"/>
      <c r="C30128" s="1"/>
      <c r="E30128" s="1"/>
      <c r="J30128"/>
      <c r="K30128" t="str">
        <f t="shared" si="1410"/>
        <v/>
      </c>
    </row>
    <row r="30129" spans="1:11" x14ac:dyDescent="0.3">
      <c r="A30129" s="2"/>
      <c r="B30129" s="3"/>
      <c r="C30129" s="1"/>
      <c r="E30129" s="1"/>
      <c r="J30129"/>
      <c r="K30129" t="str">
        <f t="shared" si="1410"/>
        <v/>
      </c>
    </row>
    <row r="30130" spans="1:11" x14ac:dyDescent="0.3">
      <c r="A30130" s="2"/>
      <c r="B30130" s="3"/>
      <c r="C30130" s="1"/>
      <c r="E30130" s="1"/>
      <c r="J30130"/>
      <c r="K30130" t="str">
        <f t="shared" si="1410"/>
        <v/>
      </c>
    </row>
    <row r="30131" spans="1:11" x14ac:dyDescent="0.3">
      <c r="A30131" s="2"/>
      <c r="B30131" s="3"/>
      <c r="C30131" s="1"/>
      <c r="E30131" s="1"/>
      <c r="J30131"/>
      <c r="K30131" t="str">
        <f t="shared" si="1410"/>
        <v/>
      </c>
    </row>
    <row r="30132" spans="1:11" x14ac:dyDescent="0.3">
      <c r="A30132" s="2"/>
      <c r="B30132" s="3"/>
      <c r="C30132" s="1"/>
      <c r="E30132" s="1"/>
      <c r="J30132"/>
      <c r="K30132" t="str">
        <f t="shared" si="1410"/>
        <v/>
      </c>
    </row>
    <row r="30133" spans="1:11" x14ac:dyDescent="0.3">
      <c r="A30133" s="2"/>
      <c r="B30133" s="3"/>
      <c r="C30133" s="1"/>
      <c r="E30133" s="1"/>
      <c r="J30133"/>
      <c r="K30133" t="str">
        <f t="shared" si="1410"/>
        <v/>
      </c>
    </row>
    <row r="30134" spans="1:11" x14ac:dyDescent="0.3">
      <c r="A30134" s="2"/>
      <c r="B30134" s="3"/>
      <c r="C30134" s="1"/>
      <c r="E30134" s="1"/>
      <c r="J30134"/>
      <c r="K30134" t="str">
        <f t="shared" si="1410"/>
        <v/>
      </c>
    </row>
    <row r="30135" spans="1:11" x14ac:dyDescent="0.3">
      <c r="A30135" s="2"/>
      <c r="B30135" s="3"/>
      <c r="C30135" s="1"/>
      <c r="E30135" s="1"/>
      <c r="J30135"/>
      <c r="K30135" t="str">
        <f t="shared" si="1410"/>
        <v/>
      </c>
    </row>
    <row r="30136" spans="1:11" x14ac:dyDescent="0.3">
      <c r="A30136" s="2"/>
      <c r="B30136" s="3"/>
      <c r="C30136" s="1"/>
      <c r="E30136" s="1"/>
      <c r="J30136"/>
      <c r="K30136" t="str">
        <f t="shared" si="1410"/>
        <v/>
      </c>
    </row>
    <row r="30137" spans="1:11" x14ac:dyDescent="0.3">
      <c r="A30137" s="2"/>
      <c r="B30137" s="3"/>
      <c r="C30137" s="1"/>
      <c r="E30137" s="1"/>
      <c r="J30137"/>
      <c r="K30137" t="str">
        <f t="shared" si="1410"/>
        <v/>
      </c>
    </row>
    <row r="30138" spans="1:11" x14ac:dyDescent="0.3">
      <c r="A30138" s="2"/>
      <c r="B30138" s="3"/>
      <c r="C30138" s="1"/>
      <c r="E30138" s="1"/>
      <c r="J30138"/>
      <c r="K30138" t="str">
        <f t="shared" si="1410"/>
        <v/>
      </c>
    </row>
    <row r="30139" spans="1:11" x14ac:dyDescent="0.3">
      <c r="A30139" s="2"/>
      <c r="B30139" s="3"/>
      <c r="C30139" s="1"/>
      <c r="E30139" s="1"/>
      <c r="J30139"/>
      <c r="K30139" t="str">
        <f t="shared" si="1410"/>
        <v/>
      </c>
    </row>
    <row r="30140" spans="1:11" x14ac:dyDescent="0.3">
      <c r="A30140" s="2"/>
      <c r="B30140" s="3"/>
      <c r="C30140" s="1"/>
      <c r="E30140" s="1"/>
      <c r="J30140"/>
      <c r="K30140" t="str">
        <f t="shared" si="1410"/>
        <v/>
      </c>
    </row>
    <row r="30141" spans="1:11" x14ac:dyDescent="0.3">
      <c r="A30141" s="2"/>
      <c r="B30141" s="3"/>
      <c r="C30141" s="1"/>
      <c r="E30141" s="1"/>
      <c r="J30141"/>
      <c r="K30141" t="str">
        <f t="shared" si="1410"/>
        <v/>
      </c>
    </row>
    <row r="30142" spans="1:11" x14ac:dyDescent="0.3">
      <c r="A30142" s="2"/>
      <c r="B30142" s="3"/>
      <c r="C30142" s="1"/>
      <c r="E30142" s="1"/>
      <c r="J30142"/>
      <c r="K30142" t="str">
        <f t="shared" si="1410"/>
        <v/>
      </c>
    </row>
    <row r="30143" spans="1:11" x14ac:dyDescent="0.3">
      <c r="A30143" s="2"/>
      <c r="B30143" s="3"/>
      <c r="C30143" s="1"/>
      <c r="E30143" s="1"/>
      <c r="J30143"/>
      <c r="K30143" t="str">
        <f t="shared" si="1410"/>
        <v/>
      </c>
    </row>
    <row r="30144" spans="1:11" x14ac:dyDescent="0.3">
      <c r="A30144" s="2"/>
      <c r="B30144" s="3"/>
      <c r="C30144" s="1"/>
      <c r="E30144" s="1"/>
      <c r="J30144"/>
      <c r="K30144" t="str">
        <f t="shared" si="1410"/>
        <v/>
      </c>
    </row>
    <row r="30145" spans="1:11" x14ac:dyDescent="0.3">
      <c r="A30145" s="2"/>
      <c r="B30145" s="3"/>
      <c r="C30145" s="1"/>
      <c r="E30145" s="1"/>
      <c r="J30145"/>
      <c r="K30145" t="str">
        <f t="shared" si="1410"/>
        <v/>
      </c>
    </row>
    <row r="30146" spans="1:11" x14ac:dyDescent="0.3">
      <c r="A30146" s="2"/>
      <c r="B30146" s="3"/>
      <c r="C30146" s="1"/>
      <c r="E30146" s="1"/>
      <c r="J30146"/>
      <c r="K30146" t="str">
        <f t="shared" ref="K30146:K30209" si="1411">RIGHT(J30146,2)</f>
        <v/>
      </c>
    </row>
    <row r="30147" spans="1:11" x14ac:dyDescent="0.3">
      <c r="A30147" s="2"/>
      <c r="B30147" s="3"/>
      <c r="C30147" s="1"/>
      <c r="E30147" s="1"/>
      <c r="J30147"/>
      <c r="K30147" t="str">
        <f t="shared" si="1411"/>
        <v/>
      </c>
    </row>
    <row r="30148" spans="1:11" x14ac:dyDescent="0.3">
      <c r="A30148" s="2"/>
      <c r="B30148" s="3"/>
      <c r="C30148" s="1"/>
      <c r="E30148" s="1"/>
      <c r="J30148"/>
      <c r="K30148" t="str">
        <f t="shared" si="1411"/>
        <v/>
      </c>
    </row>
    <row r="30149" spans="1:11" x14ac:dyDescent="0.3">
      <c r="A30149" s="2"/>
      <c r="B30149" s="3"/>
      <c r="C30149" s="1"/>
      <c r="E30149" s="1"/>
      <c r="J30149"/>
      <c r="K30149" t="str">
        <f t="shared" si="1411"/>
        <v/>
      </c>
    </row>
    <row r="30150" spans="1:11" x14ac:dyDescent="0.3">
      <c r="A30150" s="2"/>
      <c r="B30150" s="3"/>
      <c r="C30150" s="1"/>
      <c r="E30150" s="1"/>
      <c r="J30150"/>
      <c r="K30150" t="str">
        <f t="shared" si="1411"/>
        <v/>
      </c>
    </row>
    <row r="30151" spans="1:11" x14ac:dyDescent="0.3">
      <c r="A30151" s="2"/>
      <c r="B30151" s="3"/>
      <c r="C30151" s="1"/>
      <c r="E30151" s="1"/>
      <c r="J30151"/>
      <c r="K30151" t="str">
        <f t="shared" si="1411"/>
        <v/>
      </c>
    </row>
    <row r="30152" spans="1:11" x14ac:dyDescent="0.3">
      <c r="A30152" s="2"/>
      <c r="B30152" s="3"/>
      <c r="C30152" s="1"/>
      <c r="E30152" s="1"/>
      <c r="J30152"/>
      <c r="K30152" t="str">
        <f t="shared" si="1411"/>
        <v/>
      </c>
    </row>
    <row r="30153" spans="1:11" x14ac:dyDescent="0.3">
      <c r="A30153" s="2"/>
      <c r="B30153" s="3"/>
      <c r="C30153" s="1"/>
      <c r="E30153" s="1"/>
      <c r="J30153"/>
      <c r="K30153" t="str">
        <f t="shared" si="1411"/>
        <v/>
      </c>
    </row>
    <row r="30154" spans="1:11" x14ac:dyDescent="0.3">
      <c r="A30154" s="2"/>
      <c r="B30154" s="3"/>
      <c r="C30154" s="1"/>
      <c r="E30154" s="1"/>
      <c r="J30154"/>
      <c r="K30154" t="str">
        <f t="shared" si="1411"/>
        <v/>
      </c>
    </row>
    <row r="30155" spans="1:11" x14ac:dyDescent="0.3">
      <c r="A30155" s="2"/>
      <c r="B30155" s="3"/>
      <c r="C30155" s="1"/>
      <c r="E30155" s="1"/>
      <c r="J30155"/>
      <c r="K30155" t="str">
        <f t="shared" si="1411"/>
        <v/>
      </c>
    </row>
    <row r="30156" spans="1:11" x14ac:dyDescent="0.3">
      <c r="A30156" s="2"/>
      <c r="B30156" s="3"/>
      <c r="C30156" s="1"/>
      <c r="E30156" s="1"/>
      <c r="J30156"/>
      <c r="K30156" t="str">
        <f t="shared" si="1411"/>
        <v/>
      </c>
    </row>
    <row r="30157" spans="1:11" x14ac:dyDescent="0.3">
      <c r="A30157" s="2"/>
      <c r="B30157" s="3"/>
      <c r="C30157" s="1"/>
      <c r="E30157" s="1"/>
      <c r="J30157"/>
      <c r="K30157" t="str">
        <f t="shared" si="1411"/>
        <v/>
      </c>
    </row>
    <row r="30158" spans="1:11" x14ac:dyDescent="0.3">
      <c r="A30158" s="2"/>
      <c r="B30158" s="3"/>
      <c r="C30158" s="1"/>
      <c r="E30158" s="1"/>
      <c r="J30158"/>
      <c r="K30158" t="str">
        <f t="shared" si="1411"/>
        <v/>
      </c>
    </row>
    <row r="30159" spans="1:11" x14ac:dyDescent="0.3">
      <c r="A30159" s="2"/>
      <c r="B30159" s="3"/>
      <c r="C30159" s="1"/>
      <c r="E30159" s="1"/>
      <c r="J30159"/>
      <c r="K30159" t="str">
        <f t="shared" si="1411"/>
        <v/>
      </c>
    </row>
    <row r="30160" spans="1:11" x14ac:dyDescent="0.3">
      <c r="A30160" s="2"/>
      <c r="B30160" s="3"/>
      <c r="C30160" s="1"/>
      <c r="E30160" s="1"/>
      <c r="J30160"/>
      <c r="K30160" t="str">
        <f t="shared" si="1411"/>
        <v/>
      </c>
    </row>
    <row r="30161" spans="1:11" x14ac:dyDescent="0.3">
      <c r="A30161" s="2"/>
      <c r="B30161" s="3"/>
      <c r="C30161" s="1"/>
      <c r="E30161" s="1"/>
      <c r="J30161"/>
      <c r="K30161" t="str">
        <f t="shared" si="1411"/>
        <v/>
      </c>
    </row>
    <row r="30162" spans="1:11" x14ac:dyDescent="0.3">
      <c r="A30162" s="2"/>
      <c r="B30162" s="3"/>
      <c r="C30162" s="1"/>
      <c r="E30162" s="1"/>
      <c r="J30162"/>
      <c r="K30162" t="str">
        <f t="shared" si="1411"/>
        <v/>
      </c>
    </row>
    <row r="30163" spans="1:11" x14ac:dyDescent="0.3">
      <c r="A30163" s="2"/>
      <c r="B30163" s="3"/>
      <c r="C30163" s="1"/>
      <c r="E30163" s="1"/>
      <c r="J30163"/>
      <c r="K30163" t="str">
        <f t="shared" si="1411"/>
        <v/>
      </c>
    </row>
    <row r="30164" spans="1:11" x14ac:dyDescent="0.3">
      <c r="A30164" s="2"/>
      <c r="B30164" s="3"/>
      <c r="C30164" s="1"/>
      <c r="E30164" s="1"/>
      <c r="J30164"/>
      <c r="K30164" t="str">
        <f t="shared" si="1411"/>
        <v/>
      </c>
    </row>
    <row r="30165" spans="1:11" x14ac:dyDescent="0.3">
      <c r="A30165" s="2"/>
      <c r="B30165" s="3"/>
      <c r="C30165" s="1"/>
      <c r="E30165" s="1"/>
      <c r="J30165"/>
      <c r="K30165" t="str">
        <f t="shared" si="1411"/>
        <v/>
      </c>
    </row>
    <row r="30166" spans="1:11" x14ac:dyDescent="0.3">
      <c r="A30166" s="2"/>
      <c r="B30166" s="3"/>
      <c r="C30166" s="1"/>
      <c r="E30166" s="1"/>
      <c r="J30166"/>
      <c r="K30166" t="str">
        <f t="shared" si="1411"/>
        <v/>
      </c>
    </row>
    <row r="30167" spans="1:11" x14ac:dyDescent="0.3">
      <c r="A30167" s="2"/>
      <c r="B30167" s="3"/>
      <c r="C30167" s="1"/>
      <c r="E30167" s="1"/>
      <c r="J30167"/>
      <c r="K30167" t="str">
        <f t="shared" si="1411"/>
        <v/>
      </c>
    </row>
    <row r="30168" spans="1:11" x14ac:dyDescent="0.3">
      <c r="A30168" s="2"/>
      <c r="B30168" s="3"/>
      <c r="C30168" s="1"/>
      <c r="E30168" s="1"/>
      <c r="J30168"/>
      <c r="K30168" t="str">
        <f t="shared" si="1411"/>
        <v/>
      </c>
    </row>
    <row r="30169" spans="1:11" x14ac:dyDescent="0.3">
      <c r="A30169" s="2"/>
      <c r="B30169" s="3"/>
      <c r="C30169" s="1"/>
      <c r="E30169" s="1"/>
      <c r="J30169"/>
      <c r="K30169" t="str">
        <f t="shared" si="1411"/>
        <v/>
      </c>
    </row>
    <row r="30170" spans="1:11" x14ac:dyDescent="0.3">
      <c r="A30170" s="2"/>
      <c r="B30170" s="3"/>
      <c r="C30170" s="1"/>
      <c r="E30170" s="1"/>
      <c r="J30170"/>
      <c r="K30170" t="str">
        <f t="shared" si="1411"/>
        <v/>
      </c>
    </row>
    <row r="30171" spans="1:11" x14ac:dyDescent="0.3">
      <c r="A30171" s="2"/>
      <c r="B30171" s="3"/>
      <c r="C30171" s="1"/>
      <c r="E30171" s="1"/>
      <c r="J30171"/>
      <c r="K30171" t="str">
        <f t="shared" si="1411"/>
        <v/>
      </c>
    </row>
    <row r="30172" spans="1:11" x14ac:dyDescent="0.3">
      <c r="A30172" s="2"/>
      <c r="B30172" s="3"/>
      <c r="C30172" s="1"/>
      <c r="E30172" s="1"/>
      <c r="J30172"/>
      <c r="K30172" t="str">
        <f t="shared" si="1411"/>
        <v/>
      </c>
    </row>
    <row r="30173" spans="1:11" x14ac:dyDescent="0.3">
      <c r="A30173" s="2"/>
      <c r="B30173" s="3"/>
      <c r="C30173" s="1"/>
      <c r="E30173" s="1"/>
      <c r="J30173"/>
      <c r="K30173" t="str">
        <f t="shared" si="1411"/>
        <v/>
      </c>
    </row>
    <row r="30174" spans="1:11" x14ac:dyDescent="0.3">
      <c r="A30174" s="2"/>
      <c r="B30174" s="3"/>
      <c r="C30174" s="1"/>
      <c r="E30174" s="1"/>
      <c r="J30174"/>
      <c r="K30174" t="str">
        <f t="shared" si="1411"/>
        <v/>
      </c>
    </row>
    <row r="30175" spans="1:11" x14ac:dyDescent="0.3">
      <c r="A30175" s="2"/>
      <c r="B30175" s="3"/>
      <c r="C30175" s="1"/>
      <c r="E30175" s="1"/>
      <c r="J30175"/>
      <c r="K30175" t="str">
        <f t="shared" si="1411"/>
        <v/>
      </c>
    </row>
    <row r="30176" spans="1:11" x14ac:dyDescent="0.3">
      <c r="A30176" s="2"/>
      <c r="B30176" s="3"/>
      <c r="C30176" s="1"/>
      <c r="E30176" s="1"/>
      <c r="J30176"/>
      <c r="K30176" t="str">
        <f t="shared" si="1411"/>
        <v/>
      </c>
    </row>
    <row r="30177" spans="1:11" x14ac:dyDescent="0.3">
      <c r="A30177" s="2"/>
      <c r="B30177" s="3"/>
      <c r="C30177" s="1"/>
      <c r="E30177" s="1"/>
      <c r="J30177"/>
      <c r="K30177" t="str">
        <f t="shared" si="1411"/>
        <v/>
      </c>
    </row>
    <row r="30178" spans="1:11" x14ac:dyDescent="0.3">
      <c r="A30178" s="2"/>
      <c r="B30178" s="3"/>
      <c r="C30178" s="1"/>
      <c r="E30178" s="1"/>
      <c r="J30178"/>
      <c r="K30178" t="str">
        <f t="shared" si="1411"/>
        <v/>
      </c>
    </row>
    <row r="30179" spans="1:11" x14ac:dyDescent="0.3">
      <c r="A30179" s="2"/>
      <c r="B30179" s="3"/>
      <c r="C30179" s="1"/>
      <c r="E30179" s="1"/>
      <c r="J30179"/>
      <c r="K30179" t="str">
        <f t="shared" si="1411"/>
        <v/>
      </c>
    </row>
    <row r="30180" spans="1:11" x14ac:dyDescent="0.3">
      <c r="A30180" s="2"/>
      <c r="B30180" s="3"/>
      <c r="C30180" s="1"/>
      <c r="E30180" s="1"/>
      <c r="J30180"/>
      <c r="K30180" t="str">
        <f t="shared" si="1411"/>
        <v/>
      </c>
    </row>
    <row r="30181" spans="1:11" x14ac:dyDescent="0.3">
      <c r="A30181" s="2"/>
      <c r="B30181" s="3"/>
      <c r="C30181" s="1"/>
      <c r="E30181" s="1"/>
      <c r="J30181"/>
      <c r="K30181" t="str">
        <f t="shared" si="1411"/>
        <v/>
      </c>
    </row>
    <row r="30182" spans="1:11" x14ac:dyDescent="0.3">
      <c r="A30182" s="2"/>
      <c r="B30182" s="3"/>
      <c r="C30182" s="1"/>
      <c r="E30182" s="1"/>
      <c r="J30182"/>
      <c r="K30182" t="str">
        <f t="shared" si="1411"/>
        <v/>
      </c>
    </row>
    <row r="30183" spans="1:11" x14ac:dyDescent="0.3">
      <c r="A30183" s="2"/>
      <c r="B30183" s="3"/>
      <c r="C30183" s="1"/>
      <c r="E30183" s="1"/>
      <c r="J30183"/>
      <c r="K30183" t="str">
        <f t="shared" si="1411"/>
        <v/>
      </c>
    </row>
    <row r="30184" spans="1:11" x14ac:dyDescent="0.3">
      <c r="A30184" s="2"/>
      <c r="B30184" s="3"/>
      <c r="C30184" s="1"/>
      <c r="E30184" s="1"/>
      <c r="J30184"/>
      <c r="K30184" t="str">
        <f t="shared" si="1411"/>
        <v/>
      </c>
    </row>
    <row r="30185" spans="1:11" x14ac:dyDescent="0.3">
      <c r="A30185" s="2"/>
      <c r="B30185" s="3"/>
      <c r="C30185" s="1"/>
      <c r="E30185" s="1"/>
      <c r="J30185"/>
      <c r="K30185" t="str">
        <f t="shared" si="1411"/>
        <v/>
      </c>
    </row>
    <row r="30186" spans="1:11" x14ac:dyDescent="0.3">
      <c r="A30186" s="2"/>
      <c r="B30186" s="3"/>
      <c r="C30186" s="1"/>
      <c r="E30186" s="1"/>
      <c r="J30186"/>
      <c r="K30186" t="str">
        <f t="shared" si="1411"/>
        <v/>
      </c>
    </row>
    <row r="30187" spans="1:11" x14ac:dyDescent="0.3">
      <c r="A30187" s="2"/>
      <c r="B30187" s="3"/>
      <c r="C30187" s="1"/>
      <c r="E30187" s="1"/>
      <c r="J30187"/>
      <c r="K30187" t="str">
        <f t="shared" si="1411"/>
        <v/>
      </c>
    </row>
    <row r="30188" spans="1:11" x14ac:dyDescent="0.3">
      <c r="A30188" s="2"/>
      <c r="B30188" s="3"/>
      <c r="C30188" s="1"/>
      <c r="E30188" s="1"/>
      <c r="J30188"/>
      <c r="K30188" t="str">
        <f t="shared" si="1411"/>
        <v/>
      </c>
    </row>
    <row r="30189" spans="1:11" x14ac:dyDescent="0.3">
      <c r="A30189" s="2"/>
      <c r="B30189" s="3"/>
      <c r="C30189" s="1"/>
      <c r="E30189" s="1"/>
      <c r="J30189"/>
      <c r="K30189" t="str">
        <f t="shared" si="1411"/>
        <v/>
      </c>
    </row>
    <row r="30190" spans="1:11" x14ac:dyDescent="0.3">
      <c r="A30190" s="2"/>
      <c r="B30190" s="3"/>
      <c r="C30190" s="1"/>
      <c r="E30190" s="1"/>
      <c r="J30190"/>
      <c r="K30190" t="str">
        <f t="shared" si="1411"/>
        <v/>
      </c>
    </row>
    <row r="30191" spans="1:11" x14ac:dyDescent="0.3">
      <c r="A30191" s="2"/>
      <c r="B30191" s="3"/>
      <c r="C30191" s="1"/>
      <c r="E30191" s="1"/>
      <c r="J30191"/>
      <c r="K30191" t="str">
        <f t="shared" si="1411"/>
        <v/>
      </c>
    </row>
    <row r="30192" spans="1:11" x14ac:dyDescent="0.3">
      <c r="A30192" s="2"/>
      <c r="B30192" s="3"/>
      <c r="C30192" s="1"/>
      <c r="E30192" s="1"/>
      <c r="J30192"/>
      <c r="K30192" t="str">
        <f t="shared" si="1411"/>
        <v/>
      </c>
    </row>
    <row r="30193" spans="1:11" x14ac:dyDescent="0.3">
      <c r="A30193" s="2"/>
      <c r="B30193" s="3"/>
      <c r="C30193" s="1"/>
      <c r="E30193" s="1"/>
      <c r="J30193"/>
      <c r="K30193" t="str">
        <f t="shared" si="1411"/>
        <v/>
      </c>
    </row>
    <row r="30194" spans="1:11" x14ac:dyDescent="0.3">
      <c r="A30194" s="2"/>
      <c r="B30194" s="3"/>
      <c r="C30194" s="1"/>
      <c r="E30194" s="1"/>
      <c r="J30194"/>
      <c r="K30194" t="str">
        <f t="shared" si="1411"/>
        <v/>
      </c>
    </row>
    <row r="30195" spans="1:11" x14ac:dyDescent="0.3">
      <c r="A30195" s="2"/>
      <c r="B30195" s="3"/>
      <c r="C30195" s="1"/>
      <c r="E30195" s="1"/>
      <c r="J30195"/>
      <c r="K30195" t="str">
        <f t="shared" si="1411"/>
        <v/>
      </c>
    </row>
    <row r="30196" spans="1:11" x14ac:dyDescent="0.3">
      <c r="A30196" s="2"/>
      <c r="B30196" s="3"/>
      <c r="C30196" s="1"/>
      <c r="E30196" s="1"/>
      <c r="J30196"/>
      <c r="K30196" t="str">
        <f t="shared" si="1411"/>
        <v/>
      </c>
    </row>
    <row r="30197" spans="1:11" x14ac:dyDescent="0.3">
      <c r="A30197" s="2"/>
      <c r="B30197" s="3"/>
      <c r="C30197" s="1"/>
      <c r="E30197" s="1"/>
      <c r="J30197"/>
      <c r="K30197" t="str">
        <f t="shared" si="1411"/>
        <v/>
      </c>
    </row>
    <row r="30198" spans="1:11" x14ac:dyDescent="0.3">
      <c r="A30198" s="2"/>
      <c r="B30198" s="3"/>
      <c r="C30198" s="1"/>
      <c r="E30198" s="1"/>
      <c r="J30198"/>
      <c r="K30198" t="str">
        <f t="shared" si="1411"/>
        <v/>
      </c>
    </row>
    <row r="30199" spans="1:11" x14ac:dyDescent="0.3">
      <c r="A30199" s="2"/>
      <c r="B30199" s="3"/>
      <c r="C30199" s="1"/>
      <c r="E30199" s="1"/>
      <c r="J30199"/>
      <c r="K30199" t="str">
        <f t="shared" si="1411"/>
        <v/>
      </c>
    </row>
    <row r="30200" spans="1:11" x14ac:dyDescent="0.3">
      <c r="A30200" s="2"/>
      <c r="B30200" s="3"/>
      <c r="C30200" s="1"/>
      <c r="E30200" s="1"/>
      <c r="J30200"/>
      <c r="K30200" t="str">
        <f t="shared" si="1411"/>
        <v/>
      </c>
    </row>
    <row r="30201" spans="1:11" x14ac:dyDescent="0.3">
      <c r="A30201" s="2"/>
      <c r="B30201" s="3"/>
      <c r="C30201" s="1"/>
      <c r="E30201" s="1"/>
      <c r="J30201"/>
      <c r="K30201" t="str">
        <f t="shared" si="1411"/>
        <v/>
      </c>
    </row>
    <row r="30202" spans="1:11" x14ac:dyDescent="0.3">
      <c r="A30202" s="2"/>
      <c r="B30202" s="3"/>
      <c r="C30202" s="1"/>
      <c r="E30202" s="1"/>
      <c r="J30202"/>
      <c r="K30202" t="str">
        <f t="shared" si="1411"/>
        <v/>
      </c>
    </row>
    <row r="30203" spans="1:11" x14ac:dyDescent="0.3">
      <c r="A30203" s="2"/>
      <c r="B30203" s="3"/>
      <c r="C30203" s="1"/>
      <c r="E30203" s="1"/>
      <c r="J30203"/>
      <c r="K30203" t="str">
        <f t="shared" si="1411"/>
        <v/>
      </c>
    </row>
    <row r="30204" spans="1:11" x14ac:dyDescent="0.3">
      <c r="A30204" s="2"/>
      <c r="B30204" s="3"/>
      <c r="C30204" s="1"/>
      <c r="E30204" s="1"/>
      <c r="J30204"/>
      <c r="K30204" t="str">
        <f t="shared" si="1411"/>
        <v/>
      </c>
    </row>
    <row r="30205" spans="1:11" x14ac:dyDescent="0.3">
      <c r="A30205" s="2"/>
      <c r="B30205" s="3"/>
      <c r="C30205" s="1"/>
      <c r="E30205" s="1"/>
      <c r="J30205"/>
      <c r="K30205" t="str">
        <f t="shared" si="1411"/>
        <v/>
      </c>
    </row>
    <row r="30206" spans="1:11" x14ac:dyDescent="0.3">
      <c r="A30206" s="2"/>
      <c r="B30206" s="3"/>
      <c r="C30206" s="1"/>
      <c r="E30206" s="1"/>
      <c r="J30206"/>
      <c r="K30206" t="str">
        <f t="shared" si="1411"/>
        <v/>
      </c>
    </row>
    <row r="30207" spans="1:11" x14ac:dyDescent="0.3">
      <c r="A30207" s="2"/>
      <c r="B30207" s="3"/>
      <c r="C30207" s="1"/>
      <c r="E30207" s="1"/>
      <c r="J30207"/>
      <c r="K30207" t="str">
        <f t="shared" si="1411"/>
        <v/>
      </c>
    </row>
    <row r="30208" spans="1:11" x14ac:dyDescent="0.3">
      <c r="A30208" s="2"/>
      <c r="B30208" s="3"/>
      <c r="C30208" s="1"/>
      <c r="E30208" s="1"/>
      <c r="J30208"/>
      <c r="K30208" t="str">
        <f t="shared" si="1411"/>
        <v/>
      </c>
    </row>
    <row r="30209" spans="1:11" x14ac:dyDescent="0.3">
      <c r="A30209" s="2"/>
      <c r="B30209" s="3"/>
      <c r="C30209" s="1"/>
      <c r="E30209" s="1"/>
      <c r="J30209"/>
      <c r="K30209" t="str">
        <f t="shared" si="1411"/>
        <v/>
      </c>
    </row>
    <row r="30210" spans="1:11" x14ac:dyDescent="0.3">
      <c r="A30210" s="2"/>
      <c r="B30210" s="3"/>
      <c r="C30210" s="1"/>
      <c r="E30210" s="1"/>
      <c r="J30210"/>
      <c r="K30210" t="str">
        <f t="shared" ref="K30210:K30273" si="1412">RIGHT(J30210,2)</f>
        <v/>
      </c>
    </row>
    <row r="30211" spans="1:11" x14ac:dyDescent="0.3">
      <c r="A30211" s="2"/>
      <c r="B30211" s="3"/>
      <c r="C30211" s="1"/>
      <c r="E30211" s="1"/>
      <c r="J30211"/>
      <c r="K30211" t="str">
        <f t="shared" si="1412"/>
        <v/>
      </c>
    </row>
    <row r="30212" spans="1:11" x14ac:dyDescent="0.3">
      <c r="A30212" s="2"/>
      <c r="B30212" s="3"/>
      <c r="C30212" s="1"/>
      <c r="E30212" s="1"/>
      <c r="J30212"/>
      <c r="K30212" t="str">
        <f t="shared" si="1412"/>
        <v/>
      </c>
    </row>
    <row r="30213" spans="1:11" x14ac:dyDescent="0.3">
      <c r="A30213" s="2"/>
      <c r="B30213" s="3"/>
      <c r="C30213" s="1"/>
      <c r="E30213" s="1"/>
      <c r="J30213"/>
      <c r="K30213" t="str">
        <f t="shared" si="1412"/>
        <v/>
      </c>
    </row>
    <row r="30214" spans="1:11" x14ac:dyDescent="0.3">
      <c r="A30214" s="2"/>
      <c r="B30214" s="3"/>
      <c r="C30214" s="1"/>
      <c r="E30214" s="1"/>
      <c r="J30214"/>
      <c r="K30214" t="str">
        <f t="shared" si="1412"/>
        <v/>
      </c>
    </row>
    <row r="30215" spans="1:11" x14ac:dyDescent="0.3">
      <c r="A30215" s="2"/>
      <c r="B30215" s="3"/>
      <c r="C30215" s="1"/>
      <c r="E30215" s="1"/>
      <c r="J30215"/>
      <c r="K30215" t="str">
        <f t="shared" si="1412"/>
        <v/>
      </c>
    </row>
    <row r="30216" spans="1:11" x14ac:dyDescent="0.3">
      <c r="A30216" s="2"/>
      <c r="B30216" s="3"/>
      <c r="C30216" s="1"/>
      <c r="E30216" s="1"/>
      <c r="J30216"/>
      <c r="K30216" t="str">
        <f t="shared" si="1412"/>
        <v/>
      </c>
    </row>
    <row r="30217" spans="1:11" x14ac:dyDescent="0.3">
      <c r="A30217" s="2"/>
      <c r="B30217" s="3"/>
      <c r="C30217" s="1"/>
      <c r="E30217" s="1"/>
      <c r="J30217"/>
      <c r="K30217" t="str">
        <f t="shared" si="1412"/>
        <v/>
      </c>
    </row>
    <row r="30218" spans="1:11" x14ac:dyDescent="0.3">
      <c r="A30218" s="2"/>
      <c r="B30218" s="3"/>
      <c r="C30218" s="1"/>
      <c r="E30218" s="1"/>
      <c r="J30218"/>
      <c r="K30218" t="str">
        <f t="shared" si="1412"/>
        <v/>
      </c>
    </row>
    <row r="30219" spans="1:11" x14ac:dyDescent="0.3">
      <c r="A30219" s="2"/>
      <c r="B30219" s="3"/>
      <c r="C30219" s="1"/>
      <c r="E30219" s="1"/>
      <c r="J30219"/>
      <c r="K30219" t="str">
        <f t="shared" si="1412"/>
        <v/>
      </c>
    </row>
    <row r="30220" spans="1:11" x14ac:dyDescent="0.3">
      <c r="A30220" s="2"/>
      <c r="B30220" s="3"/>
      <c r="C30220" s="1"/>
      <c r="E30220" s="1"/>
      <c r="J30220"/>
      <c r="K30220" t="str">
        <f t="shared" si="1412"/>
        <v/>
      </c>
    </row>
    <row r="30221" spans="1:11" x14ac:dyDescent="0.3">
      <c r="A30221" s="2"/>
      <c r="B30221" s="3"/>
      <c r="C30221" s="1"/>
      <c r="E30221" s="1"/>
      <c r="J30221"/>
      <c r="K30221" t="str">
        <f t="shared" si="1412"/>
        <v/>
      </c>
    </row>
    <row r="30222" spans="1:11" x14ac:dyDescent="0.3">
      <c r="A30222" s="2"/>
      <c r="B30222" s="3"/>
      <c r="C30222" s="1"/>
      <c r="E30222" s="1"/>
      <c r="J30222"/>
      <c r="K30222" t="str">
        <f t="shared" si="1412"/>
        <v/>
      </c>
    </row>
    <row r="30223" spans="1:11" x14ac:dyDescent="0.3">
      <c r="A30223" s="2"/>
      <c r="B30223" s="3"/>
      <c r="C30223" s="1"/>
      <c r="E30223" s="1"/>
      <c r="J30223"/>
      <c r="K30223" t="str">
        <f t="shared" si="1412"/>
        <v/>
      </c>
    </row>
    <row r="30224" spans="1:11" x14ac:dyDescent="0.3">
      <c r="A30224" s="2"/>
      <c r="B30224" s="3"/>
      <c r="C30224" s="1"/>
      <c r="E30224" s="1"/>
      <c r="J30224"/>
      <c r="K30224" t="str">
        <f t="shared" si="1412"/>
        <v/>
      </c>
    </row>
    <row r="30225" spans="1:11" x14ac:dyDescent="0.3">
      <c r="A30225" s="2"/>
      <c r="B30225" s="3"/>
      <c r="C30225" s="1"/>
      <c r="E30225" s="1"/>
      <c r="J30225"/>
      <c r="K30225" t="str">
        <f t="shared" si="1412"/>
        <v/>
      </c>
    </row>
    <row r="30226" spans="1:11" x14ac:dyDescent="0.3">
      <c r="A30226" s="2"/>
      <c r="B30226" s="3"/>
      <c r="C30226" s="1"/>
      <c r="E30226" s="1"/>
      <c r="J30226"/>
      <c r="K30226" t="str">
        <f t="shared" si="1412"/>
        <v/>
      </c>
    </row>
    <row r="30227" spans="1:11" x14ac:dyDescent="0.3">
      <c r="A30227" s="2"/>
      <c r="B30227" s="3"/>
      <c r="C30227" s="1"/>
      <c r="E30227" s="1"/>
      <c r="J30227"/>
      <c r="K30227" t="str">
        <f t="shared" si="1412"/>
        <v/>
      </c>
    </row>
    <row r="30228" spans="1:11" x14ac:dyDescent="0.3">
      <c r="A30228" s="2"/>
      <c r="B30228" s="3"/>
      <c r="C30228" s="1"/>
      <c r="E30228" s="1"/>
      <c r="J30228"/>
      <c r="K30228" t="str">
        <f t="shared" si="1412"/>
        <v/>
      </c>
    </row>
    <row r="30229" spans="1:11" x14ac:dyDescent="0.3">
      <c r="A30229" s="2"/>
      <c r="B30229" s="3"/>
      <c r="C30229" s="1"/>
      <c r="E30229" s="1"/>
      <c r="J30229"/>
      <c r="K30229" t="str">
        <f t="shared" si="1412"/>
        <v/>
      </c>
    </row>
    <row r="30230" spans="1:11" x14ac:dyDescent="0.3">
      <c r="A30230" s="2"/>
      <c r="B30230" s="3"/>
      <c r="C30230" s="1"/>
      <c r="E30230" s="1"/>
      <c r="J30230"/>
      <c r="K30230" t="str">
        <f t="shared" si="1412"/>
        <v/>
      </c>
    </row>
    <row r="30231" spans="1:11" x14ac:dyDescent="0.3">
      <c r="A30231" s="2"/>
      <c r="B30231" s="3"/>
      <c r="C30231" s="1"/>
      <c r="E30231" s="1"/>
      <c r="J30231"/>
      <c r="K30231" t="str">
        <f t="shared" si="1412"/>
        <v/>
      </c>
    </row>
    <row r="30232" spans="1:11" x14ac:dyDescent="0.3">
      <c r="A30232" s="2"/>
      <c r="B30232" s="3"/>
      <c r="C30232" s="1"/>
      <c r="E30232" s="1"/>
      <c r="J30232"/>
      <c r="K30232" t="str">
        <f t="shared" si="1412"/>
        <v/>
      </c>
    </row>
    <row r="30233" spans="1:11" x14ac:dyDescent="0.3">
      <c r="A30233" s="2"/>
      <c r="B30233" s="3"/>
      <c r="C30233" s="1"/>
      <c r="E30233" s="1"/>
      <c r="J30233"/>
      <c r="K30233" t="str">
        <f t="shared" si="1412"/>
        <v/>
      </c>
    </row>
    <row r="30234" spans="1:11" x14ac:dyDescent="0.3">
      <c r="A30234" s="2"/>
      <c r="B30234" s="3"/>
      <c r="C30234" s="1"/>
      <c r="E30234" s="1"/>
      <c r="J30234"/>
      <c r="K30234" t="str">
        <f t="shared" si="1412"/>
        <v/>
      </c>
    </row>
    <row r="30235" spans="1:11" x14ac:dyDescent="0.3">
      <c r="A30235" s="2"/>
      <c r="B30235" s="3"/>
      <c r="C30235" s="1"/>
      <c r="E30235" s="1"/>
      <c r="J30235"/>
      <c r="K30235" t="str">
        <f t="shared" si="1412"/>
        <v/>
      </c>
    </row>
    <row r="30236" spans="1:11" x14ac:dyDescent="0.3">
      <c r="A30236" s="2"/>
      <c r="B30236" s="3"/>
      <c r="C30236" s="1"/>
      <c r="E30236" s="1"/>
      <c r="J30236"/>
      <c r="K30236" t="str">
        <f t="shared" si="1412"/>
        <v/>
      </c>
    </row>
    <row r="30237" spans="1:11" x14ac:dyDescent="0.3">
      <c r="A30237" s="2"/>
      <c r="B30237" s="3"/>
      <c r="C30237" s="1"/>
      <c r="E30237" s="1"/>
      <c r="J30237"/>
      <c r="K30237" t="str">
        <f t="shared" si="1412"/>
        <v/>
      </c>
    </row>
    <row r="30238" spans="1:11" x14ac:dyDescent="0.3">
      <c r="A30238" s="2"/>
      <c r="B30238" s="3"/>
      <c r="C30238" s="1"/>
      <c r="E30238" s="1"/>
      <c r="J30238"/>
      <c r="K30238" t="str">
        <f t="shared" si="1412"/>
        <v/>
      </c>
    </row>
    <row r="30239" spans="1:11" x14ac:dyDescent="0.3">
      <c r="A30239" s="2"/>
      <c r="B30239" s="3"/>
      <c r="C30239" s="1"/>
      <c r="E30239" s="1"/>
      <c r="J30239"/>
      <c r="K30239" t="str">
        <f t="shared" si="1412"/>
        <v/>
      </c>
    </row>
    <row r="30240" spans="1:11" x14ac:dyDescent="0.3">
      <c r="A30240" s="2"/>
      <c r="B30240" s="3"/>
      <c r="C30240" s="1"/>
      <c r="E30240" s="1"/>
      <c r="J30240"/>
      <c r="K30240" t="str">
        <f t="shared" si="1412"/>
        <v/>
      </c>
    </row>
    <row r="30241" spans="1:11" x14ac:dyDescent="0.3">
      <c r="A30241" s="2"/>
      <c r="B30241" s="3"/>
      <c r="C30241" s="1"/>
      <c r="E30241" s="1"/>
      <c r="J30241"/>
      <c r="K30241" t="str">
        <f t="shared" si="1412"/>
        <v/>
      </c>
    </row>
    <row r="30242" spans="1:11" x14ac:dyDescent="0.3">
      <c r="A30242" s="2"/>
      <c r="B30242" s="3"/>
      <c r="C30242" s="1"/>
      <c r="E30242" s="1"/>
      <c r="J30242"/>
      <c r="K30242" t="str">
        <f t="shared" si="1412"/>
        <v/>
      </c>
    </row>
    <row r="30243" spans="1:11" x14ac:dyDescent="0.3">
      <c r="A30243" s="2"/>
      <c r="B30243" s="3"/>
      <c r="C30243" s="1"/>
      <c r="E30243" s="1"/>
      <c r="J30243"/>
      <c r="K30243" t="str">
        <f t="shared" si="1412"/>
        <v/>
      </c>
    </row>
    <row r="30244" spans="1:11" x14ac:dyDescent="0.3">
      <c r="A30244" s="2"/>
      <c r="B30244" s="3"/>
      <c r="C30244" s="1"/>
      <c r="E30244" s="1"/>
      <c r="J30244"/>
      <c r="K30244" t="str">
        <f t="shared" si="1412"/>
        <v/>
      </c>
    </row>
    <row r="30245" spans="1:11" x14ac:dyDescent="0.3">
      <c r="A30245" s="2"/>
      <c r="B30245" s="3"/>
      <c r="C30245" s="1"/>
      <c r="E30245" s="1"/>
      <c r="J30245"/>
      <c r="K30245" t="str">
        <f t="shared" si="1412"/>
        <v/>
      </c>
    </row>
    <row r="30246" spans="1:11" x14ac:dyDescent="0.3">
      <c r="A30246" s="2"/>
      <c r="B30246" s="3"/>
      <c r="C30246" s="1"/>
      <c r="E30246" s="1"/>
      <c r="J30246"/>
      <c r="K30246" t="str">
        <f t="shared" si="1412"/>
        <v/>
      </c>
    </row>
    <row r="30247" spans="1:11" x14ac:dyDescent="0.3">
      <c r="A30247" s="2"/>
      <c r="B30247" s="3"/>
      <c r="C30247" s="1"/>
      <c r="E30247" s="1"/>
      <c r="J30247"/>
      <c r="K30247" t="str">
        <f t="shared" si="1412"/>
        <v/>
      </c>
    </row>
    <row r="30248" spans="1:11" x14ac:dyDescent="0.3">
      <c r="A30248" s="2"/>
      <c r="B30248" s="3"/>
      <c r="C30248" s="1"/>
      <c r="E30248" s="1"/>
      <c r="J30248"/>
      <c r="K30248" t="str">
        <f t="shared" si="1412"/>
        <v/>
      </c>
    </row>
    <row r="30249" spans="1:11" x14ac:dyDescent="0.3">
      <c r="A30249" s="2"/>
      <c r="B30249" s="3"/>
      <c r="C30249" s="1"/>
      <c r="E30249" s="1"/>
      <c r="J30249"/>
      <c r="K30249" t="str">
        <f t="shared" si="1412"/>
        <v/>
      </c>
    </row>
    <row r="30250" spans="1:11" x14ac:dyDescent="0.3">
      <c r="A30250" s="2"/>
      <c r="B30250" s="3"/>
      <c r="C30250" s="1"/>
      <c r="E30250" s="1"/>
      <c r="J30250"/>
      <c r="K30250" t="str">
        <f t="shared" si="1412"/>
        <v/>
      </c>
    </row>
    <row r="30251" spans="1:11" x14ac:dyDescent="0.3">
      <c r="A30251" s="2"/>
      <c r="B30251" s="3"/>
      <c r="C30251" s="1"/>
      <c r="E30251" s="1"/>
      <c r="J30251"/>
      <c r="K30251" t="str">
        <f t="shared" si="1412"/>
        <v/>
      </c>
    </row>
    <row r="30252" spans="1:11" x14ac:dyDescent="0.3">
      <c r="A30252" s="2"/>
      <c r="B30252" s="3"/>
      <c r="C30252" s="1"/>
      <c r="E30252" s="1"/>
      <c r="J30252"/>
      <c r="K30252" t="str">
        <f t="shared" si="1412"/>
        <v/>
      </c>
    </row>
    <row r="30253" spans="1:11" x14ac:dyDescent="0.3">
      <c r="A30253" s="2"/>
      <c r="B30253" s="3"/>
      <c r="C30253" s="1"/>
      <c r="E30253" s="1"/>
      <c r="J30253"/>
      <c r="K30253" t="str">
        <f t="shared" si="1412"/>
        <v/>
      </c>
    </row>
    <row r="30254" spans="1:11" x14ac:dyDescent="0.3">
      <c r="A30254" s="2"/>
      <c r="B30254" s="3"/>
      <c r="C30254" s="1"/>
      <c r="E30254" s="1"/>
      <c r="J30254"/>
      <c r="K30254" t="str">
        <f t="shared" si="1412"/>
        <v/>
      </c>
    </row>
    <row r="30255" spans="1:11" x14ac:dyDescent="0.3">
      <c r="A30255" s="2"/>
      <c r="B30255" s="3"/>
      <c r="C30255" s="1"/>
      <c r="E30255" s="1"/>
      <c r="J30255"/>
      <c r="K30255" t="str">
        <f t="shared" si="1412"/>
        <v/>
      </c>
    </row>
    <row r="30256" spans="1:11" x14ac:dyDescent="0.3">
      <c r="A30256" s="2"/>
      <c r="B30256" s="3"/>
      <c r="C30256" s="1"/>
      <c r="E30256" s="1"/>
      <c r="J30256"/>
      <c r="K30256" t="str">
        <f t="shared" si="1412"/>
        <v/>
      </c>
    </row>
    <row r="30257" spans="1:11" x14ac:dyDescent="0.3">
      <c r="A30257" s="2"/>
      <c r="B30257" s="3"/>
      <c r="C30257" s="1"/>
      <c r="E30257" s="1"/>
      <c r="J30257"/>
      <c r="K30257" t="str">
        <f t="shared" si="1412"/>
        <v/>
      </c>
    </row>
    <row r="30258" spans="1:11" x14ac:dyDescent="0.3">
      <c r="A30258" s="2"/>
      <c r="B30258" s="3"/>
      <c r="C30258" s="1"/>
      <c r="E30258" s="1"/>
      <c r="J30258"/>
      <c r="K30258" t="str">
        <f t="shared" si="1412"/>
        <v/>
      </c>
    </row>
    <row r="30259" spans="1:11" x14ac:dyDescent="0.3">
      <c r="A30259" s="2"/>
      <c r="B30259" s="3"/>
      <c r="C30259" s="1"/>
      <c r="E30259" s="1"/>
      <c r="J30259"/>
      <c r="K30259" t="str">
        <f t="shared" si="1412"/>
        <v/>
      </c>
    </row>
    <row r="30260" spans="1:11" x14ac:dyDescent="0.3">
      <c r="A30260" s="2"/>
      <c r="B30260" s="3"/>
      <c r="C30260" s="1"/>
      <c r="E30260" s="1"/>
      <c r="J30260"/>
      <c r="K30260" t="str">
        <f t="shared" si="1412"/>
        <v/>
      </c>
    </row>
    <row r="30261" spans="1:11" x14ac:dyDescent="0.3">
      <c r="A30261" s="2"/>
      <c r="B30261" s="3"/>
      <c r="C30261" s="1"/>
      <c r="E30261" s="1"/>
      <c r="J30261"/>
      <c r="K30261" t="str">
        <f t="shared" si="1412"/>
        <v/>
      </c>
    </row>
    <row r="30262" spans="1:11" x14ac:dyDescent="0.3">
      <c r="A30262" s="2"/>
      <c r="B30262" s="3"/>
      <c r="C30262" s="1"/>
      <c r="E30262" s="1"/>
      <c r="J30262"/>
      <c r="K30262" t="str">
        <f t="shared" si="1412"/>
        <v/>
      </c>
    </row>
    <row r="30263" spans="1:11" x14ac:dyDescent="0.3">
      <c r="A30263" s="2"/>
      <c r="B30263" s="3"/>
      <c r="C30263" s="1"/>
      <c r="E30263" s="1"/>
      <c r="J30263"/>
      <c r="K30263" t="str">
        <f t="shared" si="1412"/>
        <v/>
      </c>
    </row>
    <row r="30264" spans="1:11" x14ac:dyDescent="0.3">
      <c r="A30264" s="2"/>
      <c r="B30264" s="3"/>
      <c r="C30264" s="1"/>
      <c r="E30264" s="1"/>
      <c r="J30264"/>
      <c r="K30264" t="str">
        <f t="shared" si="1412"/>
        <v/>
      </c>
    </row>
    <row r="30265" spans="1:11" x14ac:dyDescent="0.3">
      <c r="A30265" s="2"/>
      <c r="B30265" s="3"/>
      <c r="C30265" s="1"/>
      <c r="E30265" s="1"/>
      <c r="J30265"/>
      <c r="K30265" t="str">
        <f t="shared" si="1412"/>
        <v/>
      </c>
    </row>
    <row r="30266" spans="1:11" x14ac:dyDescent="0.3">
      <c r="A30266" s="2"/>
      <c r="B30266" s="3"/>
      <c r="C30266" s="1"/>
      <c r="E30266" s="1"/>
      <c r="J30266"/>
      <c r="K30266" t="str">
        <f t="shared" si="1412"/>
        <v/>
      </c>
    </row>
    <row r="30267" spans="1:11" x14ac:dyDescent="0.3">
      <c r="A30267" s="2"/>
      <c r="B30267" s="3"/>
      <c r="C30267" s="1"/>
      <c r="E30267" s="1"/>
      <c r="J30267"/>
      <c r="K30267" t="str">
        <f t="shared" si="1412"/>
        <v/>
      </c>
    </row>
    <row r="30268" spans="1:11" x14ac:dyDescent="0.3">
      <c r="A30268" s="2"/>
      <c r="B30268" s="3"/>
      <c r="C30268" s="1"/>
      <c r="E30268" s="1"/>
      <c r="J30268"/>
      <c r="K30268" t="str">
        <f t="shared" si="1412"/>
        <v/>
      </c>
    </row>
    <row r="30269" spans="1:11" x14ac:dyDescent="0.3">
      <c r="A30269" s="2"/>
      <c r="B30269" s="3"/>
      <c r="C30269" s="1"/>
      <c r="E30269" s="1"/>
      <c r="J30269"/>
      <c r="K30269" t="str">
        <f t="shared" si="1412"/>
        <v/>
      </c>
    </row>
    <row r="30270" spans="1:11" x14ac:dyDescent="0.3">
      <c r="A30270" s="2"/>
      <c r="B30270" s="3"/>
      <c r="C30270" s="1"/>
      <c r="E30270" s="1"/>
      <c r="J30270"/>
      <c r="K30270" t="str">
        <f t="shared" si="1412"/>
        <v/>
      </c>
    </row>
    <row r="30271" spans="1:11" x14ac:dyDescent="0.3">
      <c r="A30271" s="2"/>
      <c r="B30271" s="3"/>
      <c r="C30271" s="1"/>
      <c r="E30271" s="1"/>
      <c r="J30271"/>
      <c r="K30271" t="str">
        <f t="shared" si="1412"/>
        <v/>
      </c>
    </row>
    <row r="30272" spans="1:11" x14ac:dyDescent="0.3">
      <c r="A30272" s="2"/>
      <c r="B30272" s="3"/>
      <c r="C30272" s="1"/>
      <c r="E30272" s="1"/>
      <c r="J30272"/>
      <c r="K30272" t="str">
        <f t="shared" si="1412"/>
        <v/>
      </c>
    </row>
    <row r="30273" spans="1:11" x14ac:dyDescent="0.3">
      <c r="A30273" s="2"/>
      <c r="B30273" s="3"/>
      <c r="C30273" s="1"/>
      <c r="E30273" s="1"/>
      <c r="J30273"/>
      <c r="K30273" t="str">
        <f t="shared" si="1412"/>
        <v/>
      </c>
    </row>
    <row r="30274" spans="1:11" x14ac:dyDescent="0.3">
      <c r="A30274" s="2"/>
      <c r="B30274" s="3"/>
      <c r="C30274" s="1"/>
      <c r="E30274" s="1"/>
      <c r="J30274"/>
      <c r="K30274" t="str">
        <f t="shared" ref="K30274:K30337" si="1413">RIGHT(J30274,2)</f>
        <v/>
      </c>
    </row>
    <row r="30275" spans="1:11" x14ac:dyDescent="0.3">
      <c r="A30275" s="2"/>
      <c r="B30275" s="3"/>
      <c r="C30275" s="1"/>
      <c r="E30275" s="1"/>
      <c r="J30275"/>
      <c r="K30275" t="str">
        <f t="shared" si="1413"/>
        <v/>
      </c>
    </row>
    <row r="30276" spans="1:11" x14ac:dyDescent="0.3">
      <c r="A30276" s="2"/>
      <c r="B30276" s="3"/>
      <c r="C30276" s="1"/>
      <c r="E30276" s="1"/>
      <c r="J30276"/>
      <c r="K30276" t="str">
        <f t="shared" si="1413"/>
        <v/>
      </c>
    </row>
    <row r="30277" spans="1:11" x14ac:dyDescent="0.3">
      <c r="A30277" s="2"/>
      <c r="B30277" s="3"/>
      <c r="C30277" s="1"/>
      <c r="E30277" s="1"/>
      <c r="J30277"/>
      <c r="K30277" t="str">
        <f t="shared" si="1413"/>
        <v/>
      </c>
    </row>
    <row r="30278" spans="1:11" x14ac:dyDescent="0.3">
      <c r="A30278" s="2"/>
      <c r="B30278" s="3"/>
      <c r="C30278" s="1"/>
      <c r="E30278" s="1"/>
      <c r="J30278"/>
      <c r="K30278" t="str">
        <f t="shared" si="1413"/>
        <v/>
      </c>
    </row>
    <row r="30279" spans="1:11" x14ac:dyDescent="0.3">
      <c r="A30279" s="2"/>
      <c r="B30279" s="3"/>
      <c r="C30279" s="1"/>
      <c r="E30279" s="1"/>
      <c r="J30279"/>
      <c r="K30279" t="str">
        <f t="shared" si="1413"/>
        <v/>
      </c>
    </row>
    <row r="30280" spans="1:11" x14ac:dyDescent="0.3">
      <c r="A30280" s="2"/>
      <c r="B30280" s="3"/>
      <c r="C30280" s="1"/>
      <c r="E30280" s="1"/>
      <c r="J30280"/>
      <c r="K30280" t="str">
        <f t="shared" si="1413"/>
        <v/>
      </c>
    </row>
    <row r="30281" spans="1:11" x14ac:dyDescent="0.3">
      <c r="A30281" s="2"/>
      <c r="B30281" s="3"/>
      <c r="C30281" s="1"/>
      <c r="E30281" s="1"/>
      <c r="J30281"/>
      <c r="K30281" t="str">
        <f t="shared" si="1413"/>
        <v/>
      </c>
    </row>
    <row r="30282" spans="1:11" x14ac:dyDescent="0.3">
      <c r="A30282" s="2"/>
      <c r="B30282" s="3"/>
      <c r="C30282" s="1"/>
      <c r="E30282" s="1"/>
      <c r="J30282"/>
      <c r="K30282" t="str">
        <f t="shared" si="1413"/>
        <v/>
      </c>
    </row>
    <row r="30283" spans="1:11" x14ac:dyDescent="0.3">
      <c r="A30283" s="2"/>
      <c r="B30283" s="3"/>
      <c r="C30283" s="1"/>
      <c r="E30283" s="1"/>
      <c r="J30283"/>
      <c r="K30283" t="str">
        <f t="shared" si="1413"/>
        <v/>
      </c>
    </row>
    <row r="30284" spans="1:11" x14ac:dyDescent="0.3">
      <c r="A30284" s="2"/>
      <c r="B30284" s="3"/>
      <c r="C30284" s="1"/>
      <c r="E30284" s="1"/>
      <c r="J30284"/>
      <c r="K30284" t="str">
        <f t="shared" si="1413"/>
        <v/>
      </c>
    </row>
    <row r="30285" spans="1:11" x14ac:dyDescent="0.3">
      <c r="A30285" s="2"/>
      <c r="B30285" s="3"/>
      <c r="C30285" s="1"/>
      <c r="E30285" s="1"/>
      <c r="J30285"/>
      <c r="K30285" t="str">
        <f t="shared" si="1413"/>
        <v/>
      </c>
    </row>
    <row r="30286" spans="1:11" x14ac:dyDescent="0.3">
      <c r="A30286" s="2"/>
      <c r="B30286" s="3"/>
      <c r="C30286" s="1"/>
      <c r="E30286" s="1"/>
      <c r="J30286"/>
      <c r="K30286" t="str">
        <f t="shared" si="1413"/>
        <v/>
      </c>
    </row>
    <row r="30287" spans="1:11" x14ac:dyDescent="0.3">
      <c r="A30287" s="2"/>
      <c r="B30287" s="3"/>
      <c r="C30287" s="1"/>
      <c r="E30287" s="1"/>
      <c r="J30287"/>
      <c r="K30287" t="str">
        <f t="shared" si="1413"/>
        <v/>
      </c>
    </row>
    <row r="30288" spans="1:11" x14ac:dyDescent="0.3">
      <c r="A30288" s="2"/>
      <c r="B30288" s="3"/>
      <c r="C30288" s="1"/>
      <c r="E30288" s="1"/>
      <c r="J30288"/>
      <c r="K30288" t="str">
        <f t="shared" si="1413"/>
        <v/>
      </c>
    </row>
    <row r="30289" spans="1:11" x14ac:dyDescent="0.3">
      <c r="A30289" s="2"/>
      <c r="B30289" s="3"/>
      <c r="C30289" s="1"/>
      <c r="E30289" s="1"/>
      <c r="J30289"/>
      <c r="K30289" t="str">
        <f t="shared" si="1413"/>
        <v/>
      </c>
    </row>
    <row r="30290" spans="1:11" x14ac:dyDescent="0.3">
      <c r="A30290" s="2"/>
      <c r="B30290" s="3"/>
      <c r="C30290" s="1"/>
      <c r="E30290" s="1"/>
      <c r="J30290"/>
      <c r="K30290" t="str">
        <f t="shared" si="1413"/>
        <v/>
      </c>
    </row>
    <row r="30291" spans="1:11" x14ac:dyDescent="0.3">
      <c r="A30291" s="2"/>
      <c r="B30291" s="3"/>
      <c r="C30291" s="1"/>
      <c r="E30291" s="1"/>
      <c r="J30291"/>
      <c r="K30291" t="str">
        <f t="shared" si="1413"/>
        <v/>
      </c>
    </row>
    <row r="30292" spans="1:11" x14ac:dyDescent="0.3">
      <c r="A30292" s="2"/>
      <c r="B30292" s="3"/>
      <c r="C30292" s="1"/>
      <c r="E30292" s="1"/>
      <c r="J30292"/>
      <c r="K30292" t="str">
        <f t="shared" si="1413"/>
        <v/>
      </c>
    </row>
    <row r="30293" spans="1:11" x14ac:dyDescent="0.3">
      <c r="A30293" s="2"/>
      <c r="B30293" s="3"/>
      <c r="C30293" s="1"/>
      <c r="E30293" s="1"/>
      <c r="J30293"/>
      <c r="K30293" t="str">
        <f t="shared" si="1413"/>
        <v/>
      </c>
    </row>
    <row r="30294" spans="1:11" x14ac:dyDescent="0.3">
      <c r="A30294" s="2"/>
      <c r="B30294" s="3"/>
      <c r="C30294" s="1"/>
      <c r="E30294" s="1"/>
      <c r="J30294"/>
      <c r="K30294" t="str">
        <f t="shared" si="1413"/>
        <v/>
      </c>
    </row>
    <row r="30295" spans="1:11" x14ac:dyDescent="0.3">
      <c r="A30295" s="2"/>
      <c r="B30295" s="3"/>
      <c r="C30295" s="1"/>
      <c r="E30295" s="1"/>
      <c r="J30295"/>
      <c r="K30295" t="str">
        <f t="shared" si="1413"/>
        <v/>
      </c>
    </row>
    <row r="30296" spans="1:11" x14ac:dyDescent="0.3">
      <c r="A30296" s="2"/>
      <c r="B30296" s="3"/>
      <c r="C30296" s="1"/>
      <c r="E30296" s="1"/>
      <c r="J30296"/>
      <c r="K30296" t="str">
        <f t="shared" si="1413"/>
        <v/>
      </c>
    </row>
    <row r="30297" spans="1:11" x14ac:dyDescent="0.3">
      <c r="A30297" s="2"/>
      <c r="B30297" s="3"/>
      <c r="C30297" s="1"/>
      <c r="E30297" s="1"/>
      <c r="J30297"/>
      <c r="K30297" t="str">
        <f t="shared" si="1413"/>
        <v/>
      </c>
    </row>
    <row r="30298" spans="1:11" x14ac:dyDescent="0.3">
      <c r="A30298" s="2"/>
      <c r="B30298" s="3"/>
      <c r="C30298" s="1"/>
      <c r="E30298" s="1"/>
      <c r="J30298"/>
      <c r="K30298" t="str">
        <f t="shared" si="1413"/>
        <v/>
      </c>
    </row>
    <row r="30299" spans="1:11" x14ac:dyDescent="0.3">
      <c r="A30299" s="2"/>
      <c r="B30299" s="3"/>
      <c r="C30299" s="1"/>
      <c r="E30299" s="1"/>
      <c r="J30299"/>
      <c r="K30299" t="str">
        <f t="shared" si="1413"/>
        <v/>
      </c>
    </row>
    <row r="30300" spans="1:11" x14ac:dyDescent="0.3">
      <c r="A30300" s="2"/>
      <c r="B30300" s="3"/>
      <c r="C30300" s="1"/>
      <c r="E30300" s="1"/>
      <c r="J30300"/>
      <c r="K30300" t="str">
        <f t="shared" si="1413"/>
        <v/>
      </c>
    </row>
    <row r="30301" spans="1:11" x14ac:dyDescent="0.3">
      <c r="A30301" s="2"/>
      <c r="B30301" s="3"/>
      <c r="C30301" s="1"/>
      <c r="E30301" s="1"/>
      <c r="J30301"/>
      <c r="K30301" t="str">
        <f t="shared" si="1413"/>
        <v/>
      </c>
    </row>
    <row r="30302" spans="1:11" x14ac:dyDescent="0.3">
      <c r="A30302" s="2"/>
      <c r="B30302" s="3"/>
      <c r="C30302" s="1"/>
      <c r="E30302" s="1"/>
      <c r="J30302"/>
      <c r="K30302" t="str">
        <f t="shared" si="1413"/>
        <v/>
      </c>
    </row>
    <row r="30303" spans="1:11" x14ac:dyDescent="0.3">
      <c r="A30303" s="2"/>
      <c r="B30303" s="3"/>
      <c r="C30303" s="1"/>
      <c r="E30303" s="1"/>
      <c r="J30303"/>
      <c r="K30303" t="str">
        <f t="shared" si="1413"/>
        <v/>
      </c>
    </row>
    <row r="30304" spans="1:11" x14ac:dyDescent="0.3">
      <c r="A30304" s="2"/>
      <c r="B30304" s="3"/>
      <c r="C30304" s="1"/>
      <c r="E30304" s="1"/>
      <c r="J30304"/>
      <c r="K30304" t="str">
        <f t="shared" si="1413"/>
        <v/>
      </c>
    </row>
    <row r="30305" spans="1:11" x14ac:dyDescent="0.3">
      <c r="A30305" s="2"/>
      <c r="B30305" s="3"/>
      <c r="C30305" s="1"/>
      <c r="E30305" s="1"/>
      <c r="J30305"/>
      <c r="K30305" t="str">
        <f t="shared" si="1413"/>
        <v/>
      </c>
    </row>
    <row r="30306" spans="1:11" x14ac:dyDescent="0.3">
      <c r="A30306" s="2"/>
      <c r="B30306" s="3"/>
      <c r="C30306" s="1"/>
      <c r="E30306" s="1"/>
      <c r="J30306"/>
      <c r="K30306" t="str">
        <f t="shared" si="1413"/>
        <v/>
      </c>
    </row>
    <row r="30307" spans="1:11" x14ac:dyDescent="0.3">
      <c r="A30307" s="2"/>
      <c r="B30307" s="3"/>
      <c r="C30307" s="1"/>
      <c r="E30307" s="1"/>
      <c r="J30307"/>
      <c r="K30307" t="str">
        <f t="shared" si="1413"/>
        <v/>
      </c>
    </row>
    <row r="30308" spans="1:11" x14ac:dyDescent="0.3">
      <c r="A30308" s="2"/>
      <c r="B30308" s="3"/>
      <c r="C30308" s="1"/>
      <c r="E30308" s="1"/>
      <c r="J30308"/>
      <c r="K30308" t="str">
        <f t="shared" si="1413"/>
        <v/>
      </c>
    </row>
    <row r="30309" spans="1:11" x14ac:dyDescent="0.3">
      <c r="A30309" s="2"/>
      <c r="B30309" s="3"/>
      <c r="C30309" s="1"/>
      <c r="E30309" s="1"/>
      <c r="J30309"/>
      <c r="K30309" t="str">
        <f t="shared" si="1413"/>
        <v/>
      </c>
    </row>
    <row r="30310" spans="1:11" x14ac:dyDescent="0.3">
      <c r="A30310" s="2"/>
      <c r="B30310" s="3"/>
      <c r="C30310" s="1"/>
      <c r="E30310" s="1"/>
      <c r="J30310"/>
      <c r="K30310" t="str">
        <f t="shared" si="1413"/>
        <v/>
      </c>
    </row>
    <row r="30311" spans="1:11" x14ac:dyDescent="0.3">
      <c r="A30311" s="2"/>
      <c r="B30311" s="3"/>
      <c r="C30311" s="1"/>
      <c r="E30311" s="1"/>
      <c r="J30311"/>
      <c r="K30311" t="str">
        <f t="shared" si="1413"/>
        <v/>
      </c>
    </row>
    <row r="30312" spans="1:11" x14ac:dyDescent="0.3">
      <c r="A30312" s="2"/>
      <c r="B30312" s="3"/>
      <c r="C30312" s="1"/>
      <c r="E30312" s="1"/>
      <c r="J30312"/>
      <c r="K30312" t="str">
        <f t="shared" si="1413"/>
        <v/>
      </c>
    </row>
    <row r="30313" spans="1:11" x14ac:dyDescent="0.3">
      <c r="A30313" s="2"/>
      <c r="B30313" s="3"/>
      <c r="C30313" s="1"/>
      <c r="E30313" s="1"/>
      <c r="J30313"/>
      <c r="K30313" t="str">
        <f t="shared" si="1413"/>
        <v/>
      </c>
    </row>
    <row r="30314" spans="1:11" x14ac:dyDescent="0.3">
      <c r="A30314" s="2"/>
      <c r="B30314" s="3"/>
      <c r="C30314" s="1"/>
      <c r="E30314" s="1"/>
      <c r="J30314"/>
      <c r="K30314" t="str">
        <f t="shared" si="1413"/>
        <v/>
      </c>
    </row>
    <row r="30315" spans="1:11" x14ac:dyDescent="0.3">
      <c r="A30315" s="2"/>
      <c r="B30315" s="3"/>
      <c r="C30315" s="1"/>
      <c r="E30315" s="1"/>
      <c r="J30315"/>
      <c r="K30315" t="str">
        <f t="shared" si="1413"/>
        <v/>
      </c>
    </row>
    <row r="30316" spans="1:11" x14ac:dyDescent="0.3">
      <c r="A30316" s="2"/>
      <c r="B30316" s="3"/>
      <c r="C30316" s="1"/>
      <c r="E30316" s="1"/>
      <c r="J30316"/>
      <c r="K30316" t="str">
        <f t="shared" si="1413"/>
        <v/>
      </c>
    </row>
    <row r="30317" spans="1:11" x14ac:dyDescent="0.3">
      <c r="A30317" s="2"/>
      <c r="B30317" s="3"/>
      <c r="C30317" s="1"/>
      <c r="E30317" s="1"/>
      <c r="J30317"/>
      <c r="K30317" t="str">
        <f t="shared" si="1413"/>
        <v/>
      </c>
    </row>
    <row r="30318" spans="1:11" x14ac:dyDescent="0.3">
      <c r="A30318" s="2"/>
      <c r="B30318" s="3"/>
      <c r="C30318" s="1"/>
      <c r="E30318" s="1"/>
      <c r="J30318"/>
      <c r="K30318" t="str">
        <f t="shared" si="1413"/>
        <v/>
      </c>
    </row>
    <row r="30319" spans="1:11" x14ac:dyDescent="0.3">
      <c r="A30319" s="2"/>
      <c r="B30319" s="3"/>
      <c r="C30319" s="1"/>
      <c r="E30319" s="1"/>
      <c r="J30319"/>
      <c r="K30319" t="str">
        <f t="shared" si="1413"/>
        <v/>
      </c>
    </row>
    <row r="30320" spans="1:11" x14ac:dyDescent="0.3">
      <c r="A30320" s="2"/>
      <c r="B30320" s="3"/>
      <c r="C30320" s="1"/>
      <c r="E30320" s="1"/>
      <c r="J30320"/>
      <c r="K30320" t="str">
        <f t="shared" si="1413"/>
        <v/>
      </c>
    </row>
    <row r="30321" spans="1:11" x14ac:dyDescent="0.3">
      <c r="A30321" s="2"/>
      <c r="B30321" s="3"/>
      <c r="C30321" s="1"/>
      <c r="E30321" s="1"/>
      <c r="J30321"/>
      <c r="K30321" t="str">
        <f t="shared" si="1413"/>
        <v/>
      </c>
    </row>
    <row r="30322" spans="1:11" x14ac:dyDescent="0.3">
      <c r="A30322" s="2"/>
      <c r="B30322" s="3"/>
      <c r="C30322" s="1"/>
      <c r="E30322" s="1"/>
      <c r="J30322"/>
      <c r="K30322" t="str">
        <f t="shared" si="1413"/>
        <v/>
      </c>
    </row>
    <row r="30323" spans="1:11" x14ac:dyDescent="0.3">
      <c r="A30323" s="2"/>
      <c r="B30323" s="3"/>
      <c r="C30323" s="1"/>
      <c r="E30323" s="1"/>
      <c r="J30323"/>
      <c r="K30323" t="str">
        <f t="shared" si="1413"/>
        <v/>
      </c>
    </row>
    <row r="30324" spans="1:11" x14ac:dyDescent="0.3">
      <c r="A30324" s="2"/>
      <c r="B30324" s="3"/>
      <c r="C30324" s="1"/>
      <c r="E30324" s="1"/>
      <c r="J30324"/>
      <c r="K30324" t="str">
        <f t="shared" si="1413"/>
        <v/>
      </c>
    </row>
    <row r="30325" spans="1:11" x14ac:dyDescent="0.3">
      <c r="A30325" s="2"/>
      <c r="B30325" s="3"/>
      <c r="C30325" s="1"/>
      <c r="E30325" s="1"/>
      <c r="J30325"/>
      <c r="K30325" t="str">
        <f t="shared" si="1413"/>
        <v/>
      </c>
    </row>
    <row r="30326" spans="1:11" x14ac:dyDescent="0.3">
      <c r="A30326" s="2"/>
      <c r="B30326" s="3"/>
      <c r="C30326" s="1"/>
      <c r="E30326" s="1"/>
      <c r="J30326"/>
      <c r="K30326" t="str">
        <f t="shared" si="1413"/>
        <v/>
      </c>
    </row>
    <row r="30327" spans="1:11" x14ac:dyDescent="0.3">
      <c r="A30327" s="2"/>
      <c r="B30327" s="3"/>
      <c r="C30327" s="1"/>
      <c r="E30327" s="1"/>
      <c r="J30327"/>
      <c r="K30327" t="str">
        <f t="shared" si="1413"/>
        <v/>
      </c>
    </row>
    <row r="30328" spans="1:11" x14ac:dyDescent="0.3">
      <c r="A30328" s="2"/>
      <c r="B30328" s="3"/>
      <c r="C30328" s="1"/>
      <c r="E30328" s="1"/>
      <c r="J30328"/>
      <c r="K30328" t="str">
        <f t="shared" si="1413"/>
        <v/>
      </c>
    </row>
    <row r="30329" spans="1:11" x14ac:dyDescent="0.3">
      <c r="A30329" s="2"/>
      <c r="B30329" s="3"/>
      <c r="C30329" s="1"/>
      <c r="E30329" s="1"/>
      <c r="J30329"/>
      <c r="K30329" t="str">
        <f t="shared" si="1413"/>
        <v/>
      </c>
    </row>
    <row r="30330" spans="1:11" x14ac:dyDescent="0.3">
      <c r="A30330" s="2"/>
      <c r="B30330" s="3"/>
      <c r="C30330" s="1"/>
      <c r="E30330" s="1"/>
      <c r="J30330"/>
      <c r="K30330" t="str">
        <f t="shared" si="1413"/>
        <v/>
      </c>
    </row>
    <row r="30331" spans="1:11" x14ac:dyDescent="0.3">
      <c r="A30331" s="2"/>
      <c r="B30331" s="3"/>
      <c r="C30331" s="1"/>
      <c r="E30331" s="1"/>
      <c r="J30331"/>
      <c r="K30331" t="str">
        <f t="shared" si="1413"/>
        <v/>
      </c>
    </row>
    <row r="30332" spans="1:11" x14ac:dyDescent="0.3">
      <c r="A30332" s="2"/>
      <c r="B30332" s="3"/>
      <c r="C30332" s="1"/>
      <c r="E30332" s="1"/>
      <c r="J30332"/>
      <c r="K30332" t="str">
        <f t="shared" si="1413"/>
        <v/>
      </c>
    </row>
    <row r="30333" spans="1:11" x14ac:dyDescent="0.3">
      <c r="A30333" s="2"/>
      <c r="B30333" s="3"/>
      <c r="C30333" s="1"/>
      <c r="E30333" s="1"/>
      <c r="J30333"/>
      <c r="K30333" t="str">
        <f t="shared" si="1413"/>
        <v/>
      </c>
    </row>
    <row r="30334" spans="1:11" x14ac:dyDescent="0.3">
      <c r="A30334" s="2"/>
      <c r="B30334" s="3"/>
      <c r="C30334" s="1"/>
      <c r="E30334" s="1"/>
      <c r="J30334"/>
      <c r="K30334" t="str">
        <f t="shared" si="1413"/>
        <v/>
      </c>
    </row>
    <row r="30335" spans="1:11" x14ac:dyDescent="0.3">
      <c r="A30335" s="2"/>
      <c r="B30335" s="3"/>
      <c r="C30335" s="1"/>
      <c r="E30335" s="1"/>
      <c r="J30335"/>
      <c r="K30335" t="str">
        <f t="shared" si="1413"/>
        <v/>
      </c>
    </row>
    <row r="30336" spans="1:11" x14ac:dyDescent="0.3">
      <c r="A30336" s="2"/>
      <c r="B30336" s="3"/>
      <c r="C30336" s="1"/>
      <c r="E30336" s="1"/>
      <c r="J30336"/>
      <c r="K30336" t="str">
        <f t="shared" si="1413"/>
        <v/>
      </c>
    </row>
    <row r="30337" spans="1:11" x14ac:dyDescent="0.3">
      <c r="A30337" s="2"/>
      <c r="B30337" s="3"/>
      <c r="C30337" s="1"/>
      <c r="E30337" s="1"/>
      <c r="J30337"/>
      <c r="K30337" t="str">
        <f t="shared" si="1413"/>
        <v/>
      </c>
    </row>
    <row r="30338" spans="1:11" x14ac:dyDescent="0.3">
      <c r="A30338" s="2"/>
      <c r="B30338" s="3"/>
      <c r="C30338" s="1"/>
      <c r="E30338" s="1"/>
      <c r="J30338"/>
      <c r="K30338" t="str">
        <f t="shared" ref="K30338:K30401" si="1414">RIGHT(J30338,2)</f>
        <v/>
      </c>
    </row>
    <row r="30339" spans="1:11" x14ac:dyDescent="0.3">
      <c r="A30339" s="2"/>
      <c r="B30339" s="3"/>
      <c r="C30339" s="1"/>
      <c r="E30339" s="1"/>
      <c r="J30339"/>
      <c r="K30339" t="str">
        <f t="shared" si="1414"/>
        <v/>
      </c>
    </row>
    <row r="30340" spans="1:11" x14ac:dyDescent="0.3">
      <c r="A30340" s="2"/>
      <c r="B30340" s="3"/>
      <c r="C30340" s="1"/>
      <c r="E30340" s="1"/>
      <c r="J30340"/>
      <c r="K30340" t="str">
        <f t="shared" si="1414"/>
        <v/>
      </c>
    </row>
    <row r="30341" spans="1:11" x14ac:dyDescent="0.3">
      <c r="A30341" s="2"/>
      <c r="B30341" s="3"/>
      <c r="C30341" s="1"/>
      <c r="E30341" s="1"/>
      <c r="J30341"/>
      <c r="K30341" t="str">
        <f t="shared" si="1414"/>
        <v/>
      </c>
    </row>
    <row r="30342" spans="1:11" x14ac:dyDescent="0.3">
      <c r="A30342" s="2"/>
      <c r="B30342" s="3"/>
      <c r="C30342" s="1"/>
      <c r="E30342" s="1"/>
      <c r="J30342"/>
      <c r="K30342" t="str">
        <f t="shared" si="1414"/>
        <v/>
      </c>
    </row>
    <row r="30343" spans="1:11" x14ac:dyDescent="0.3">
      <c r="A30343" s="2"/>
      <c r="B30343" s="3"/>
      <c r="C30343" s="1"/>
      <c r="E30343" s="1"/>
      <c r="J30343"/>
      <c r="K30343" t="str">
        <f t="shared" si="1414"/>
        <v/>
      </c>
    </row>
    <row r="30344" spans="1:11" x14ac:dyDescent="0.3">
      <c r="A30344" s="2"/>
      <c r="B30344" s="3"/>
      <c r="C30344" s="1"/>
      <c r="E30344" s="1"/>
      <c r="J30344"/>
      <c r="K30344" t="str">
        <f t="shared" si="1414"/>
        <v/>
      </c>
    </row>
    <row r="30345" spans="1:11" x14ac:dyDescent="0.3">
      <c r="A30345" s="2"/>
      <c r="B30345" s="3"/>
      <c r="C30345" s="1"/>
      <c r="E30345" s="1"/>
      <c r="J30345"/>
      <c r="K30345" t="str">
        <f t="shared" si="1414"/>
        <v/>
      </c>
    </row>
    <row r="30346" spans="1:11" x14ac:dyDescent="0.3">
      <c r="A30346" s="2"/>
      <c r="B30346" s="3"/>
      <c r="C30346" s="1"/>
      <c r="E30346" s="1"/>
      <c r="J30346"/>
      <c r="K30346" t="str">
        <f t="shared" si="1414"/>
        <v/>
      </c>
    </row>
    <row r="30347" spans="1:11" x14ac:dyDescent="0.3">
      <c r="A30347" s="2"/>
      <c r="B30347" s="3"/>
      <c r="C30347" s="1"/>
      <c r="E30347" s="1"/>
      <c r="J30347"/>
      <c r="K30347" t="str">
        <f t="shared" si="1414"/>
        <v/>
      </c>
    </row>
    <row r="30348" spans="1:11" x14ac:dyDescent="0.3">
      <c r="A30348" s="2"/>
      <c r="B30348" s="3"/>
      <c r="C30348" s="1"/>
      <c r="E30348" s="1"/>
      <c r="J30348"/>
      <c r="K30348" t="str">
        <f t="shared" si="1414"/>
        <v/>
      </c>
    </row>
    <row r="30349" spans="1:11" x14ac:dyDescent="0.3">
      <c r="A30349" s="2"/>
      <c r="B30349" s="3"/>
      <c r="C30349" s="1"/>
      <c r="E30349" s="1"/>
      <c r="J30349"/>
      <c r="K30349" t="str">
        <f t="shared" si="1414"/>
        <v/>
      </c>
    </row>
    <row r="30350" spans="1:11" x14ac:dyDescent="0.3">
      <c r="A30350" s="2"/>
      <c r="B30350" s="3"/>
      <c r="C30350" s="1"/>
      <c r="E30350" s="1"/>
      <c r="J30350"/>
      <c r="K30350" t="str">
        <f t="shared" si="1414"/>
        <v/>
      </c>
    </row>
    <row r="30351" spans="1:11" x14ac:dyDescent="0.3">
      <c r="A30351" s="2"/>
      <c r="B30351" s="3"/>
      <c r="C30351" s="1"/>
      <c r="E30351" s="1"/>
      <c r="J30351"/>
      <c r="K30351" t="str">
        <f t="shared" si="1414"/>
        <v/>
      </c>
    </row>
    <row r="30352" spans="1:11" x14ac:dyDescent="0.3">
      <c r="A30352" s="2"/>
      <c r="B30352" s="3"/>
      <c r="C30352" s="1"/>
      <c r="E30352" s="1"/>
      <c r="J30352"/>
      <c r="K30352" t="str">
        <f t="shared" si="1414"/>
        <v/>
      </c>
    </row>
    <row r="30353" spans="1:11" x14ac:dyDescent="0.3">
      <c r="A30353" s="2"/>
      <c r="B30353" s="3"/>
      <c r="C30353" s="1"/>
      <c r="E30353" s="1"/>
      <c r="J30353"/>
      <c r="K30353" t="str">
        <f t="shared" si="1414"/>
        <v/>
      </c>
    </row>
    <row r="30354" spans="1:11" x14ac:dyDescent="0.3">
      <c r="A30354" s="2"/>
      <c r="B30354" s="3"/>
      <c r="C30354" s="1"/>
      <c r="E30354" s="1"/>
      <c r="J30354"/>
      <c r="K30354" t="str">
        <f t="shared" si="1414"/>
        <v/>
      </c>
    </row>
    <row r="30355" spans="1:11" x14ac:dyDescent="0.3">
      <c r="A30355" s="2"/>
      <c r="B30355" s="3"/>
      <c r="C30355" s="1"/>
      <c r="E30355" s="1"/>
      <c r="J30355"/>
      <c r="K30355" t="str">
        <f t="shared" si="1414"/>
        <v/>
      </c>
    </row>
    <row r="30356" spans="1:11" x14ac:dyDescent="0.3">
      <c r="A30356" s="2"/>
      <c r="B30356" s="3"/>
      <c r="C30356" s="1"/>
      <c r="E30356" s="1"/>
      <c r="J30356"/>
      <c r="K30356" t="str">
        <f t="shared" si="1414"/>
        <v/>
      </c>
    </row>
    <row r="30357" spans="1:11" x14ac:dyDescent="0.3">
      <c r="A30357" s="2"/>
      <c r="B30357" s="3"/>
      <c r="C30357" s="1"/>
      <c r="E30357" s="1"/>
      <c r="J30357"/>
      <c r="K30357" t="str">
        <f t="shared" si="1414"/>
        <v/>
      </c>
    </row>
    <row r="30358" spans="1:11" x14ac:dyDescent="0.3">
      <c r="A30358" s="2"/>
      <c r="B30358" s="3"/>
      <c r="C30358" s="1"/>
      <c r="E30358" s="1"/>
      <c r="J30358"/>
      <c r="K30358" t="str">
        <f t="shared" si="1414"/>
        <v/>
      </c>
    </row>
    <row r="30359" spans="1:11" x14ac:dyDescent="0.3">
      <c r="A30359" s="2"/>
      <c r="B30359" s="3"/>
      <c r="C30359" s="1"/>
      <c r="E30359" s="1"/>
      <c r="J30359"/>
      <c r="K30359" t="str">
        <f t="shared" si="1414"/>
        <v/>
      </c>
    </row>
    <row r="30360" spans="1:11" x14ac:dyDescent="0.3">
      <c r="A30360" s="2"/>
      <c r="B30360" s="3"/>
      <c r="C30360" s="1"/>
      <c r="E30360" s="1"/>
      <c r="J30360"/>
      <c r="K30360" t="str">
        <f t="shared" si="1414"/>
        <v/>
      </c>
    </row>
    <row r="30361" spans="1:11" x14ac:dyDescent="0.3">
      <c r="A30361" s="2"/>
      <c r="B30361" s="3"/>
      <c r="C30361" s="1"/>
      <c r="E30361" s="1"/>
      <c r="J30361"/>
      <c r="K30361" t="str">
        <f t="shared" si="1414"/>
        <v/>
      </c>
    </row>
    <row r="30362" spans="1:11" x14ac:dyDescent="0.3">
      <c r="A30362" s="2"/>
      <c r="B30362" s="3"/>
      <c r="C30362" s="1"/>
      <c r="E30362" s="1"/>
      <c r="J30362"/>
      <c r="K30362" t="str">
        <f t="shared" si="1414"/>
        <v/>
      </c>
    </row>
    <row r="30363" spans="1:11" x14ac:dyDescent="0.3">
      <c r="A30363" s="2"/>
      <c r="B30363" s="3"/>
      <c r="C30363" s="1"/>
      <c r="E30363" s="1"/>
      <c r="J30363"/>
      <c r="K30363" t="str">
        <f t="shared" si="1414"/>
        <v/>
      </c>
    </row>
    <row r="30364" spans="1:11" x14ac:dyDescent="0.3">
      <c r="A30364" s="2"/>
      <c r="B30364" s="3"/>
      <c r="C30364" s="1"/>
      <c r="E30364" s="1"/>
      <c r="J30364"/>
      <c r="K30364" t="str">
        <f t="shared" si="1414"/>
        <v/>
      </c>
    </row>
    <row r="30365" spans="1:11" x14ac:dyDescent="0.3">
      <c r="A30365" s="2"/>
      <c r="B30365" s="3"/>
      <c r="C30365" s="1"/>
      <c r="E30365" s="1"/>
      <c r="J30365"/>
      <c r="K30365" t="str">
        <f t="shared" si="1414"/>
        <v/>
      </c>
    </row>
    <row r="30366" spans="1:11" x14ac:dyDescent="0.3">
      <c r="A30366" s="2"/>
      <c r="B30366" s="3"/>
      <c r="C30366" s="1"/>
      <c r="E30366" s="1"/>
      <c r="J30366"/>
      <c r="K30366" t="str">
        <f t="shared" si="1414"/>
        <v/>
      </c>
    </row>
    <row r="30367" spans="1:11" x14ac:dyDescent="0.3">
      <c r="A30367" s="2"/>
      <c r="B30367" s="3"/>
      <c r="C30367" s="1"/>
      <c r="E30367" s="1"/>
      <c r="J30367"/>
      <c r="K30367" t="str">
        <f t="shared" si="1414"/>
        <v/>
      </c>
    </row>
    <row r="30368" spans="1:11" x14ac:dyDescent="0.3">
      <c r="A30368" s="2"/>
      <c r="B30368" s="3"/>
      <c r="C30368" s="1"/>
      <c r="E30368" s="1"/>
      <c r="J30368"/>
      <c r="K30368" t="str">
        <f t="shared" si="1414"/>
        <v/>
      </c>
    </row>
    <row r="30369" spans="1:11" x14ac:dyDescent="0.3">
      <c r="A30369" s="2"/>
      <c r="B30369" s="3"/>
      <c r="C30369" s="1"/>
      <c r="E30369" s="1"/>
      <c r="J30369"/>
      <c r="K30369" t="str">
        <f t="shared" si="1414"/>
        <v/>
      </c>
    </row>
    <row r="30370" spans="1:11" x14ac:dyDescent="0.3">
      <c r="A30370" s="2"/>
      <c r="B30370" s="3"/>
      <c r="C30370" s="1"/>
      <c r="E30370" s="1"/>
      <c r="J30370"/>
      <c r="K30370" t="str">
        <f t="shared" si="1414"/>
        <v/>
      </c>
    </row>
    <row r="30371" spans="1:11" x14ac:dyDescent="0.3">
      <c r="A30371" s="2"/>
      <c r="B30371" s="3"/>
      <c r="C30371" s="1"/>
      <c r="E30371" s="1"/>
      <c r="J30371"/>
      <c r="K30371" t="str">
        <f t="shared" si="1414"/>
        <v/>
      </c>
    </row>
    <row r="30372" spans="1:11" x14ac:dyDescent="0.3">
      <c r="A30372" s="2"/>
      <c r="B30372" s="3"/>
      <c r="C30372" s="1"/>
      <c r="E30372" s="1"/>
      <c r="J30372"/>
      <c r="K30372" t="str">
        <f t="shared" si="1414"/>
        <v/>
      </c>
    </row>
    <row r="30373" spans="1:11" x14ac:dyDescent="0.3">
      <c r="A30373" s="2"/>
      <c r="B30373" s="3"/>
      <c r="C30373" s="1"/>
      <c r="E30373" s="1"/>
      <c r="J30373"/>
      <c r="K30373" t="str">
        <f t="shared" si="1414"/>
        <v/>
      </c>
    </row>
    <row r="30374" spans="1:11" x14ac:dyDescent="0.3">
      <c r="A30374" s="2"/>
      <c r="B30374" s="3"/>
      <c r="C30374" s="1"/>
      <c r="E30374" s="1"/>
      <c r="J30374"/>
      <c r="K30374" t="str">
        <f t="shared" si="1414"/>
        <v/>
      </c>
    </row>
    <row r="30375" spans="1:11" x14ac:dyDescent="0.3">
      <c r="A30375" s="2"/>
      <c r="B30375" s="3"/>
      <c r="C30375" s="1"/>
      <c r="E30375" s="1"/>
      <c r="J30375"/>
      <c r="K30375" t="str">
        <f t="shared" si="1414"/>
        <v/>
      </c>
    </row>
    <row r="30376" spans="1:11" x14ac:dyDescent="0.3">
      <c r="A30376" s="2"/>
      <c r="B30376" s="3"/>
      <c r="C30376" s="1"/>
      <c r="E30376" s="1"/>
      <c r="J30376"/>
      <c r="K30376" t="str">
        <f t="shared" si="1414"/>
        <v/>
      </c>
    </row>
    <row r="30377" spans="1:11" x14ac:dyDescent="0.3">
      <c r="A30377" s="2"/>
      <c r="B30377" s="3"/>
      <c r="C30377" s="1"/>
      <c r="E30377" s="1"/>
      <c r="J30377"/>
      <c r="K30377" t="str">
        <f t="shared" si="1414"/>
        <v/>
      </c>
    </row>
    <row r="30378" spans="1:11" x14ac:dyDescent="0.3">
      <c r="A30378" s="2"/>
      <c r="B30378" s="3"/>
      <c r="C30378" s="1"/>
      <c r="E30378" s="1"/>
      <c r="J30378"/>
      <c r="K30378" t="str">
        <f t="shared" si="1414"/>
        <v/>
      </c>
    </row>
    <row r="30379" spans="1:11" x14ac:dyDescent="0.3">
      <c r="A30379" s="2"/>
      <c r="B30379" s="3"/>
      <c r="C30379" s="1"/>
      <c r="E30379" s="1"/>
      <c r="J30379"/>
      <c r="K30379" t="str">
        <f t="shared" si="1414"/>
        <v/>
      </c>
    </row>
    <row r="30380" spans="1:11" x14ac:dyDescent="0.3">
      <c r="A30380" s="2"/>
      <c r="B30380" s="3"/>
      <c r="C30380" s="1"/>
      <c r="E30380" s="1"/>
      <c r="J30380"/>
      <c r="K30380" t="str">
        <f t="shared" si="1414"/>
        <v/>
      </c>
    </row>
    <row r="30381" spans="1:11" x14ac:dyDescent="0.3">
      <c r="A30381" s="2"/>
      <c r="B30381" s="3"/>
      <c r="C30381" s="1"/>
      <c r="E30381" s="1"/>
      <c r="J30381"/>
      <c r="K30381" t="str">
        <f t="shared" si="1414"/>
        <v/>
      </c>
    </row>
    <row r="30382" spans="1:11" x14ac:dyDescent="0.3">
      <c r="A30382" s="2"/>
      <c r="B30382" s="3"/>
      <c r="C30382" s="1"/>
      <c r="E30382" s="1"/>
      <c r="J30382"/>
      <c r="K30382" t="str">
        <f t="shared" si="1414"/>
        <v/>
      </c>
    </row>
    <row r="30383" spans="1:11" x14ac:dyDescent="0.3">
      <c r="A30383" s="2"/>
      <c r="B30383" s="3"/>
      <c r="C30383" s="1"/>
      <c r="E30383" s="1"/>
      <c r="J30383"/>
      <c r="K30383" t="str">
        <f t="shared" si="1414"/>
        <v/>
      </c>
    </row>
    <row r="30384" spans="1:11" x14ac:dyDescent="0.3">
      <c r="A30384" s="2"/>
      <c r="B30384" s="3"/>
      <c r="C30384" s="1"/>
      <c r="E30384" s="1"/>
      <c r="J30384"/>
      <c r="K30384" t="str">
        <f t="shared" si="1414"/>
        <v/>
      </c>
    </row>
    <row r="30385" spans="1:11" x14ac:dyDescent="0.3">
      <c r="A30385" s="2"/>
      <c r="B30385" s="3"/>
      <c r="C30385" s="1"/>
      <c r="E30385" s="1"/>
      <c r="J30385"/>
      <c r="K30385" t="str">
        <f t="shared" si="1414"/>
        <v/>
      </c>
    </row>
    <row r="30386" spans="1:11" x14ac:dyDescent="0.3">
      <c r="A30386" s="2"/>
      <c r="B30386" s="3"/>
      <c r="C30386" s="1"/>
      <c r="E30386" s="1"/>
      <c r="J30386"/>
      <c r="K30386" t="str">
        <f t="shared" si="1414"/>
        <v/>
      </c>
    </row>
    <row r="30387" spans="1:11" x14ac:dyDescent="0.3">
      <c r="A30387" s="2"/>
      <c r="B30387" s="3"/>
      <c r="C30387" s="1"/>
      <c r="E30387" s="1"/>
      <c r="J30387"/>
      <c r="K30387" t="str">
        <f t="shared" si="1414"/>
        <v/>
      </c>
    </row>
    <row r="30388" spans="1:11" x14ac:dyDescent="0.3">
      <c r="A30388" s="2"/>
      <c r="B30388" s="3"/>
      <c r="C30388" s="1"/>
      <c r="E30388" s="1"/>
      <c r="J30388"/>
      <c r="K30388" t="str">
        <f t="shared" si="1414"/>
        <v/>
      </c>
    </row>
    <row r="30389" spans="1:11" x14ac:dyDescent="0.3">
      <c r="A30389" s="2"/>
      <c r="B30389" s="3"/>
      <c r="C30389" s="1"/>
      <c r="E30389" s="1"/>
      <c r="J30389"/>
      <c r="K30389" t="str">
        <f t="shared" si="1414"/>
        <v/>
      </c>
    </row>
    <row r="30390" spans="1:11" x14ac:dyDescent="0.3">
      <c r="A30390" s="2"/>
      <c r="B30390" s="3"/>
      <c r="C30390" s="1"/>
      <c r="E30390" s="1"/>
      <c r="J30390"/>
      <c r="K30390" t="str">
        <f t="shared" si="1414"/>
        <v/>
      </c>
    </row>
    <row r="30391" spans="1:11" x14ac:dyDescent="0.3">
      <c r="A30391" s="2"/>
      <c r="B30391" s="3"/>
      <c r="C30391" s="1"/>
      <c r="E30391" s="1"/>
      <c r="J30391"/>
      <c r="K30391" t="str">
        <f t="shared" si="1414"/>
        <v/>
      </c>
    </row>
    <row r="30392" spans="1:11" x14ac:dyDescent="0.3">
      <c r="A30392" s="2"/>
      <c r="B30392" s="3"/>
      <c r="C30392" s="1"/>
      <c r="E30392" s="1"/>
      <c r="J30392"/>
      <c r="K30392" t="str">
        <f t="shared" si="1414"/>
        <v/>
      </c>
    </row>
    <row r="30393" spans="1:11" x14ac:dyDescent="0.3">
      <c r="A30393" s="2"/>
      <c r="B30393" s="3"/>
      <c r="C30393" s="1"/>
      <c r="E30393" s="1"/>
      <c r="J30393"/>
      <c r="K30393" t="str">
        <f t="shared" si="1414"/>
        <v/>
      </c>
    </row>
    <row r="30394" spans="1:11" x14ac:dyDescent="0.3">
      <c r="A30394" s="2"/>
      <c r="B30394" s="3"/>
      <c r="C30394" s="1"/>
      <c r="E30394" s="1"/>
      <c r="J30394"/>
      <c r="K30394" t="str">
        <f t="shared" si="1414"/>
        <v/>
      </c>
    </row>
    <row r="30395" spans="1:11" x14ac:dyDescent="0.3">
      <c r="A30395" s="2"/>
      <c r="B30395" s="3"/>
      <c r="C30395" s="1"/>
      <c r="E30395" s="1"/>
      <c r="J30395"/>
      <c r="K30395" t="str">
        <f t="shared" si="1414"/>
        <v/>
      </c>
    </row>
    <row r="30396" spans="1:11" x14ac:dyDescent="0.3">
      <c r="A30396" s="2"/>
      <c r="B30396" s="3"/>
      <c r="C30396" s="1"/>
      <c r="E30396" s="1"/>
      <c r="J30396"/>
      <c r="K30396" t="str">
        <f t="shared" si="1414"/>
        <v/>
      </c>
    </row>
    <row r="30397" spans="1:11" x14ac:dyDescent="0.3">
      <c r="A30397" s="2"/>
      <c r="B30397" s="3"/>
      <c r="C30397" s="1"/>
      <c r="E30397" s="1"/>
      <c r="J30397"/>
      <c r="K30397" t="str">
        <f t="shared" si="1414"/>
        <v/>
      </c>
    </row>
    <row r="30398" spans="1:11" x14ac:dyDescent="0.3">
      <c r="A30398" s="2"/>
      <c r="B30398" s="3"/>
      <c r="C30398" s="1"/>
      <c r="E30398" s="1"/>
      <c r="J30398"/>
      <c r="K30398" t="str">
        <f t="shared" si="1414"/>
        <v/>
      </c>
    </row>
    <row r="30399" spans="1:11" x14ac:dyDescent="0.3">
      <c r="A30399" s="2"/>
      <c r="B30399" s="3"/>
      <c r="C30399" s="1"/>
      <c r="E30399" s="1"/>
      <c r="J30399"/>
      <c r="K30399" t="str">
        <f t="shared" si="1414"/>
        <v/>
      </c>
    </row>
    <row r="30400" spans="1:11" x14ac:dyDescent="0.3">
      <c r="A30400" s="2"/>
      <c r="B30400" s="3"/>
      <c r="C30400" s="1"/>
      <c r="E30400" s="1"/>
      <c r="J30400"/>
      <c r="K30400" t="str">
        <f t="shared" si="1414"/>
        <v/>
      </c>
    </row>
    <row r="30401" spans="1:11" x14ac:dyDescent="0.3">
      <c r="A30401" s="2"/>
      <c r="B30401" s="3"/>
      <c r="C30401" s="1"/>
      <c r="E30401" s="1"/>
      <c r="J30401"/>
      <c r="K30401" t="str">
        <f t="shared" si="1414"/>
        <v/>
      </c>
    </row>
    <row r="30402" spans="1:11" x14ac:dyDescent="0.3">
      <c r="A30402" s="2"/>
      <c r="B30402" s="3"/>
      <c r="C30402" s="1"/>
      <c r="E30402" s="1"/>
      <c r="J30402"/>
      <c r="K30402" t="str">
        <f t="shared" ref="K30402:K30465" si="1415">RIGHT(J30402,2)</f>
        <v/>
      </c>
    </row>
    <row r="30403" spans="1:11" x14ac:dyDescent="0.3">
      <c r="A30403" s="2"/>
      <c r="B30403" s="3"/>
      <c r="C30403" s="1"/>
      <c r="E30403" s="1"/>
      <c r="J30403"/>
      <c r="K30403" t="str">
        <f t="shared" si="1415"/>
        <v/>
      </c>
    </row>
    <row r="30404" spans="1:11" x14ac:dyDescent="0.3">
      <c r="A30404" s="2"/>
      <c r="B30404" s="3"/>
      <c r="C30404" s="1"/>
      <c r="E30404" s="1"/>
      <c r="J30404"/>
      <c r="K30404" t="str">
        <f t="shared" si="1415"/>
        <v/>
      </c>
    </row>
    <row r="30405" spans="1:11" x14ac:dyDescent="0.3">
      <c r="A30405" s="2"/>
      <c r="B30405" s="3"/>
      <c r="C30405" s="1"/>
      <c r="E30405" s="1"/>
      <c r="J30405"/>
      <c r="K30405" t="str">
        <f t="shared" si="1415"/>
        <v/>
      </c>
    </row>
    <row r="30406" spans="1:11" x14ac:dyDescent="0.3">
      <c r="A30406" s="2"/>
      <c r="B30406" s="3"/>
      <c r="C30406" s="1"/>
      <c r="E30406" s="1"/>
      <c r="J30406"/>
      <c r="K30406" t="str">
        <f t="shared" si="1415"/>
        <v/>
      </c>
    </row>
    <row r="30407" spans="1:11" x14ac:dyDescent="0.3">
      <c r="A30407" s="2"/>
      <c r="B30407" s="3"/>
      <c r="C30407" s="1"/>
      <c r="E30407" s="1"/>
      <c r="J30407"/>
      <c r="K30407" t="str">
        <f t="shared" si="1415"/>
        <v/>
      </c>
    </row>
    <row r="30408" spans="1:11" x14ac:dyDescent="0.3">
      <c r="A30408" s="2"/>
      <c r="B30408" s="3"/>
      <c r="C30408" s="1"/>
      <c r="E30408" s="1"/>
      <c r="J30408"/>
      <c r="K30408" t="str">
        <f t="shared" si="1415"/>
        <v/>
      </c>
    </row>
    <row r="30409" spans="1:11" x14ac:dyDescent="0.3">
      <c r="A30409" s="2"/>
      <c r="B30409" s="3"/>
      <c r="C30409" s="1"/>
      <c r="E30409" s="1"/>
      <c r="J30409"/>
      <c r="K30409" t="str">
        <f t="shared" si="1415"/>
        <v/>
      </c>
    </row>
    <row r="30410" spans="1:11" x14ac:dyDescent="0.3">
      <c r="A30410" s="2"/>
      <c r="B30410" s="3"/>
      <c r="C30410" s="1"/>
      <c r="E30410" s="1"/>
      <c r="J30410"/>
      <c r="K30410" t="str">
        <f t="shared" si="1415"/>
        <v/>
      </c>
    </row>
    <row r="30411" spans="1:11" x14ac:dyDescent="0.3">
      <c r="A30411" s="2"/>
      <c r="B30411" s="3"/>
      <c r="C30411" s="1"/>
      <c r="E30411" s="1"/>
      <c r="J30411"/>
      <c r="K30411" t="str">
        <f t="shared" si="1415"/>
        <v/>
      </c>
    </row>
    <row r="30412" spans="1:11" x14ac:dyDescent="0.3">
      <c r="A30412" s="2"/>
      <c r="B30412" s="3"/>
      <c r="C30412" s="1"/>
      <c r="E30412" s="1"/>
      <c r="J30412"/>
      <c r="K30412" t="str">
        <f t="shared" si="1415"/>
        <v/>
      </c>
    </row>
    <row r="30413" spans="1:11" x14ac:dyDescent="0.3">
      <c r="A30413" s="2"/>
      <c r="B30413" s="3"/>
      <c r="C30413" s="1"/>
      <c r="E30413" s="1"/>
      <c r="J30413"/>
      <c r="K30413" t="str">
        <f t="shared" si="1415"/>
        <v/>
      </c>
    </row>
    <row r="30414" spans="1:11" x14ac:dyDescent="0.3">
      <c r="A30414" s="2"/>
      <c r="B30414" s="3"/>
      <c r="C30414" s="1"/>
      <c r="E30414" s="1"/>
      <c r="J30414"/>
      <c r="K30414" t="str">
        <f t="shared" si="1415"/>
        <v/>
      </c>
    </row>
    <row r="30415" spans="1:11" x14ac:dyDescent="0.3">
      <c r="A30415" s="2"/>
      <c r="B30415" s="3"/>
      <c r="C30415" s="1"/>
      <c r="E30415" s="1"/>
      <c r="J30415"/>
      <c r="K30415" t="str">
        <f t="shared" si="1415"/>
        <v/>
      </c>
    </row>
    <row r="30416" spans="1:11" x14ac:dyDescent="0.3">
      <c r="A30416" s="2"/>
      <c r="B30416" s="3"/>
      <c r="C30416" s="1"/>
      <c r="E30416" s="1"/>
      <c r="J30416"/>
      <c r="K30416" t="str">
        <f t="shared" si="1415"/>
        <v/>
      </c>
    </row>
    <row r="30417" spans="1:11" x14ac:dyDescent="0.3">
      <c r="A30417" s="2"/>
      <c r="B30417" s="3"/>
      <c r="C30417" s="1"/>
      <c r="E30417" s="1"/>
      <c r="J30417"/>
      <c r="K30417" t="str">
        <f t="shared" si="1415"/>
        <v/>
      </c>
    </row>
    <row r="30418" spans="1:11" x14ac:dyDescent="0.3">
      <c r="A30418" s="2"/>
      <c r="B30418" s="3"/>
      <c r="C30418" s="1"/>
      <c r="E30418" s="1"/>
      <c r="J30418"/>
      <c r="K30418" t="str">
        <f t="shared" si="1415"/>
        <v/>
      </c>
    </row>
    <row r="30419" spans="1:11" x14ac:dyDescent="0.3">
      <c r="A30419" s="2"/>
      <c r="B30419" s="3"/>
      <c r="C30419" s="1"/>
      <c r="E30419" s="1"/>
      <c r="J30419"/>
      <c r="K30419" t="str">
        <f t="shared" si="1415"/>
        <v/>
      </c>
    </row>
    <row r="30420" spans="1:11" x14ac:dyDescent="0.3">
      <c r="A30420" s="2"/>
      <c r="B30420" s="3"/>
      <c r="C30420" s="1"/>
      <c r="E30420" s="1"/>
      <c r="J30420"/>
      <c r="K30420" t="str">
        <f t="shared" si="1415"/>
        <v/>
      </c>
    </row>
    <row r="30421" spans="1:11" x14ac:dyDescent="0.3">
      <c r="A30421" s="2"/>
      <c r="B30421" s="3"/>
      <c r="C30421" s="1"/>
      <c r="E30421" s="1"/>
      <c r="J30421"/>
      <c r="K30421" t="str">
        <f t="shared" si="1415"/>
        <v/>
      </c>
    </row>
    <row r="30422" spans="1:11" x14ac:dyDescent="0.3">
      <c r="A30422" s="2"/>
      <c r="B30422" s="3"/>
      <c r="C30422" s="1"/>
      <c r="E30422" s="1"/>
      <c r="J30422"/>
      <c r="K30422" t="str">
        <f t="shared" si="1415"/>
        <v/>
      </c>
    </row>
    <row r="30423" spans="1:11" x14ac:dyDescent="0.3">
      <c r="A30423" s="2"/>
      <c r="B30423" s="3"/>
      <c r="C30423" s="1"/>
      <c r="E30423" s="1"/>
      <c r="J30423"/>
      <c r="K30423" t="str">
        <f t="shared" si="1415"/>
        <v/>
      </c>
    </row>
    <row r="30424" spans="1:11" x14ac:dyDescent="0.3">
      <c r="A30424" s="2"/>
      <c r="B30424" s="3"/>
      <c r="C30424" s="1"/>
      <c r="E30424" s="1"/>
      <c r="J30424"/>
      <c r="K30424" t="str">
        <f t="shared" si="1415"/>
        <v/>
      </c>
    </row>
    <row r="30425" spans="1:11" x14ac:dyDescent="0.3">
      <c r="A30425" s="2"/>
      <c r="B30425" s="3"/>
      <c r="C30425" s="1"/>
      <c r="E30425" s="1"/>
      <c r="J30425"/>
      <c r="K30425" t="str">
        <f t="shared" si="1415"/>
        <v/>
      </c>
    </row>
    <row r="30426" spans="1:11" x14ac:dyDescent="0.3">
      <c r="A30426" s="2"/>
      <c r="B30426" s="3"/>
      <c r="C30426" s="1"/>
      <c r="E30426" s="1"/>
      <c r="J30426"/>
      <c r="K30426" t="str">
        <f t="shared" si="1415"/>
        <v/>
      </c>
    </row>
    <row r="30427" spans="1:11" x14ac:dyDescent="0.3">
      <c r="A30427" s="2"/>
      <c r="B30427" s="3"/>
      <c r="C30427" s="1"/>
      <c r="E30427" s="1"/>
      <c r="J30427"/>
      <c r="K30427" t="str">
        <f t="shared" si="1415"/>
        <v/>
      </c>
    </row>
    <row r="30428" spans="1:11" x14ac:dyDescent="0.3">
      <c r="A30428" s="2"/>
      <c r="B30428" s="3"/>
      <c r="C30428" s="1"/>
      <c r="E30428" s="1"/>
      <c r="J30428"/>
      <c r="K30428" t="str">
        <f t="shared" si="1415"/>
        <v/>
      </c>
    </row>
    <row r="30429" spans="1:11" x14ac:dyDescent="0.3">
      <c r="A30429" s="2"/>
      <c r="B30429" s="3"/>
      <c r="C30429" s="1"/>
      <c r="E30429" s="1"/>
      <c r="J30429"/>
      <c r="K30429" t="str">
        <f t="shared" si="1415"/>
        <v/>
      </c>
    </row>
    <row r="30430" spans="1:11" x14ac:dyDescent="0.3">
      <c r="A30430" s="2"/>
      <c r="B30430" s="3"/>
      <c r="C30430" s="1"/>
      <c r="E30430" s="1"/>
      <c r="J30430"/>
      <c r="K30430" t="str">
        <f t="shared" si="1415"/>
        <v/>
      </c>
    </row>
    <row r="30431" spans="1:11" x14ac:dyDescent="0.3">
      <c r="A30431" s="2"/>
      <c r="B30431" s="3"/>
      <c r="C30431" s="1"/>
      <c r="E30431" s="1"/>
      <c r="J30431"/>
      <c r="K30431" t="str">
        <f t="shared" si="1415"/>
        <v/>
      </c>
    </row>
    <row r="30432" spans="1:11" x14ac:dyDescent="0.3">
      <c r="A30432" s="2"/>
      <c r="B30432" s="3"/>
      <c r="C30432" s="1"/>
      <c r="E30432" s="1"/>
      <c r="J30432"/>
      <c r="K30432" t="str">
        <f t="shared" si="1415"/>
        <v/>
      </c>
    </row>
    <row r="30433" spans="1:11" x14ac:dyDescent="0.3">
      <c r="A30433" s="2"/>
      <c r="B30433" s="3"/>
      <c r="C30433" s="1"/>
      <c r="E30433" s="1"/>
      <c r="J30433"/>
      <c r="K30433" t="str">
        <f t="shared" si="1415"/>
        <v/>
      </c>
    </row>
    <row r="30434" spans="1:11" x14ac:dyDescent="0.3">
      <c r="A30434" s="2"/>
      <c r="B30434" s="3"/>
      <c r="C30434" s="1"/>
      <c r="E30434" s="1"/>
      <c r="J30434"/>
      <c r="K30434" t="str">
        <f t="shared" si="1415"/>
        <v/>
      </c>
    </row>
    <row r="30435" spans="1:11" x14ac:dyDescent="0.3">
      <c r="A30435" s="2"/>
      <c r="B30435" s="3"/>
      <c r="C30435" s="1"/>
      <c r="E30435" s="1"/>
      <c r="J30435"/>
      <c r="K30435" t="str">
        <f t="shared" si="1415"/>
        <v/>
      </c>
    </row>
    <row r="30436" spans="1:11" x14ac:dyDescent="0.3">
      <c r="A30436" s="2"/>
      <c r="B30436" s="3"/>
      <c r="C30436" s="1"/>
      <c r="E30436" s="1"/>
      <c r="J30436"/>
      <c r="K30436" t="str">
        <f t="shared" si="1415"/>
        <v/>
      </c>
    </row>
    <row r="30437" spans="1:11" x14ac:dyDescent="0.3">
      <c r="A30437" s="2"/>
      <c r="B30437" s="3"/>
      <c r="C30437" s="1"/>
      <c r="E30437" s="1"/>
      <c r="J30437"/>
      <c r="K30437" t="str">
        <f t="shared" si="1415"/>
        <v/>
      </c>
    </row>
    <row r="30438" spans="1:11" x14ac:dyDescent="0.3">
      <c r="A30438" s="2"/>
      <c r="B30438" s="3"/>
      <c r="C30438" s="1"/>
      <c r="E30438" s="1"/>
      <c r="J30438"/>
      <c r="K30438" t="str">
        <f t="shared" si="1415"/>
        <v/>
      </c>
    </row>
    <row r="30439" spans="1:11" x14ac:dyDescent="0.3">
      <c r="A30439" s="2"/>
      <c r="B30439" s="3"/>
      <c r="C30439" s="1"/>
      <c r="E30439" s="1"/>
      <c r="J30439"/>
      <c r="K30439" t="str">
        <f t="shared" si="1415"/>
        <v/>
      </c>
    </row>
    <row r="30440" spans="1:11" x14ac:dyDescent="0.3">
      <c r="A30440" s="2"/>
      <c r="B30440" s="3"/>
      <c r="C30440" s="1"/>
      <c r="E30440" s="1"/>
      <c r="J30440"/>
      <c r="K30440" t="str">
        <f t="shared" si="1415"/>
        <v/>
      </c>
    </row>
    <row r="30441" spans="1:11" x14ac:dyDescent="0.3">
      <c r="A30441" s="2"/>
      <c r="B30441" s="3"/>
      <c r="C30441" s="1"/>
      <c r="E30441" s="1"/>
      <c r="J30441"/>
      <c r="K30441" t="str">
        <f t="shared" si="1415"/>
        <v/>
      </c>
    </row>
    <row r="30442" spans="1:11" x14ac:dyDescent="0.3">
      <c r="A30442" s="2"/>
      <c r="B30442" s="3"/>
      <c r="C30442" s="1"/>
      <c r="E30442" s="1"/>
      <c r="J30442"/>
      <c r="K30442" t="str">
        <f t="shared" si="1415"/>
        <v/>
      </c>
    </row>
    <row r="30443" spans="1:11" x14ac:dyDescent="0.3">
      <c r="A30443" s="2"/>
      <c r="B30443" s="3"/>
      <c r="C30443" s="1"/>
      <c r="E30443" s="1"/>
      <c r="J30443"/>
      <c r="K30443" t="str">
        <f t="shared" si="1415"/>
        <v/>
      </c>
    </row>
    <row r="30444" spans="1:11" x14ac:dyDescent="0.3">
      <c r="A30444" s="2"/>
      <c r="B30444" s="3"/>
      <c r="C30444" s="1"/>
      <c r="E30444" s="1"/>
      <c r="J30444"/>
      <c r="K30444" t="str">
        <f t="shared" si="1415"/>
        <v/>
      </c>
    </row>
    <row r="30445" spans="1:11" x14ac:dyDescent="0.3">
      <c r="A30445" s="2"/>
      <c r="B30445" s="3"/>
      <c r="C30445" s="1"/>
      <c r="E30445" s="1"/>
      <c r="J30445"/>
      <c r="K30445" t="str">
        <f t="shared" si="1415"/>
        <v/>
      </c>
    </row>
    <row r="30446" spans="1:11" x14ac:dyDescent="0.3">
      <c r="A30446" s="2"/>
      <c r="B30446" s="3"/>
      <c r="C30446" s="1"/>
      <c r="E30446" s="1"/>
      <c r="J30446"/>
      <c r="K30446" t="str">
        <f t="shared" si="1415"/>
        <v/>
      </c>
    </row>
    <row r="30447" spans="1:11" x14ac:dyDescent="0.3">
      <c r="A30447" s="2"/>
      <c r="B30447" s="3"/>
      <c r="C30447" s="1"/>
      <c r="E30447" s="1"/>
      <c r="J30447"/>
      <c r="K30447" t="str">
        <f t="shared" si="1415"/>
        <v/>
      </c>
    </row>
    <row r="30448" spans="1:11" x14ac:dyDescent="0.3">
      <c r="A30448" s="2"/>
      <c r="B30448" s="3"/>
      <c r="C30448" s="1"/>
      <c r="E30448" s="1"/>
      <c r="J30448"/>
      <c r="K30448" t="str">
        <f t="shared" si="1415"/>
        <v/>
      </c>
    </row>
    <row r="30449" spans="1:11" x14ac:dyDescent="0.3">
      <c r="A30449" s="2"/>
      <c r="B30449" s="3"/>
      <c r="C30449" s="1"/>
      <c r="E30449" s="1"/>
      <c r="J30449"/>
      <c r="K30449" t="str">
        <f t="shared" si="1415"/>
        <v/>
      </c>
    </row>
    <row r="30450" spans="1:11" x14ac:dyDescent="0.3">
      <c r="A30450" s="2"/>
      <c r="B30450" s="3"/>
      <c r="C30450" s="1"/>
      <c r="E30450" s="1"/>
      <c r="J30450"/>
      <c r="K30450" t="str">
        <f t="shared" si="1415"/>
        <v/>
      </c>
    </row>
    <row r="30451" spans="1:11" x14ac:dyDescent="0.3">
      <c r="A30451" s="2"/>
      <c r="B30451" s="3"/>
      <c r="C30451" s="1"/>
      <c r="E30451" s="1"/>
      <c r="J30451"/>
      <c r="K30451" t="str">
        <f t="shared" si="1415"/>
        <v/>
      </c>
    </row>
    <row r="30452" spans="1:11" x14ac:dyDescent="0.3">
      <c r="A30452" s="2"/>
      <c r="B30452" s="3"/>
      <c r="C30452" s="1"/>
      <c r="E30452" s="1"/>
      <c r="J30452"/>
      <c r="K30452" t="str">
        <f t="shared" si="1415"/>
        <v/>
      </c>
    </row>
    <row r="30453" spans="1:11" x14ac:dyDescent="0.3">
      <c r="A30453" s="2"/>
      <c r="B30453" s="3"/>
      <c r="C30453" s="1"/>
      <c r="E30453" s="1"/>
      <c r="J30453"/>
      <c r="K30453" t="str">
        <f t="shared" si="1415"/>
        <v/>
      </c>
    </row>
    <row r="30454" spans="1:11" x14ac:dyDescent="0.3">
      <c r="A30454" s="2"/>
      <c r="B30454" s="3"/>
      <c r="C30454" s="1"/>
      <c r="E30454" s="1"/>
      <c r="J30454"/>
      <c r="K30454" t="str">
        <f t="shared" si="1415"/>
        <v/>
      </c>
    </row>
    <row r="30455" spans="1:11" x14ac:dyDescent="0.3">
      <c r="A30455" s="2"/>
      <c r="B30455" s="3"/>
      <c r="C30455" s="1"/>
      <c r="E30455" s="1"/>
      <c r="J30455"/>
      <c r="K30455" t="str">
        <f t="shared" si="1415"/>
        <v/>
      </c>
    </row>
    <row r="30456" spans="1:11" x14ac:dyDescent="0.3">
      <c r="A30456" s="2"/>
      <c r="B30456" s="3"/>
      <c r="C30456" s="1"/>
      <c r="E30456" s="1"/>
      <c r="J30456"/>
      <c r="K30456" t="str">
        <f t="shared" si="1415"/>
        <v/>
      </c>
    </row>
    <row r="30457" spans="1:11" x14ac:dyDescent="0.3">
      <c r="A30457" s="2"/>
      <c r="B30457" s="3"/>
      <c r="C30457" s="1"/>
      <c r="E30457" s="1"/>
      <c r="J30457"/>
      <c r="K30457" t="str">
        <f t="shared" si="1415"/>
        <v/>
      </c>
    </row>
    <row r="30458" spans="1:11" x14ac:dyDescent="0.3">
      <c r="A30458" s="2"/>
      <c r="B30458" s="3"/>
      <c r="C30458" s="1"/>
      <c r="E30458" s="1"/>
      <c r="J30458"/>
      <c r="K30458" t="str">
        <f t="shared" si="1415"/>
        <v/>
      </c>
    </row>
    <row r="30459" spans="1:11" x14ac:dyDescent="0.3">
      <c r="A30459" s="2"/>
      <c r="B30459" s="3"/>
      <c r="C30459" s="1"/>
      <c r="E30459" s="1"/>
      <c r="J30459"/>
      <c r="K30459" t="str">
        <f t="shared" si="1415"/>
        <v/>
      </c>
    </row>
    <row r="30460" spans="1:11" x14ac:dyDescent="0.3">
      <c r="A30460" s="2"/>
      <c r="B30460" s="3"/>
      <c r="C30460" s="1"/>
      <c r="E30460" s="1"/>
      <c r="J30460"/>
      <c r="K30460" t="str">
        <f t="shared" si="1415"/>
        <v/>
      </c>
    </row>
    <row r="30461" spans="1:11" x14ac:dyDescent="0.3">
      <c r="A30461" s="2"/>
      <c r="B30461" s="3"/>
      <c r="C30461" s="1"/>
      <c r="E30461" s="1"/>
      <c r="J30461"/>
      <c r="K30461" t="str">
        <f t="shared" si="1415"/>
        <v/>
      </c>
    </row>
    <row r="30462" spans="1:11" x14ac:dyDescent="0.3">
      <c r="A30462" s="2"/>
      <c r="B30462" s="3"/>
      <c r="C30462" s="1"/>
      <c r="E30462" s="1"/>
      <c r="J30462"/>
      <c r="K30462" t="str">
        <f t="shared" si="1415"/>
        <v/>
      </c>
    </row>
    <row r="30463" spans="1:11" x14ac:dyDescent="0.3">
      <c r="A30463" s="2"/>
      <c r="B30463" s="3"/>
      <c r="C30463" s="1"/>
      <c r="E30463" s="1"/>
      <c r="J30463"/>
      <c r="K30463" t="str">
        <f t="shared" si="1415"/>
        <v/>
      </c>
    </row>
    <row r="30464" spans="1:11" x14ac:dyDescent="0.3">
      <c r="A30464" s="2"/>
      <c r="B30464" s="3"/>
      <c r="C30464" s="1"/>
      <c r="E30464" s="1"/>
      <c r="J30464"/>
      <c r="K30464" t="str">
        <f t="shared" si="1415"/>
        <v/>
      </c>
    </row>
    <row r="30465" spans="1:11" x14ac:dyDescent="0.3">
      <c r="A30465" s="2"/>
      <c r="B30465" s="3"/>
      <c r="C30465" s="1"/>
      <c r="E30465" s="1"/>
      <c r="J30465"/>
      <c r="K30465" t="str">
        <f t="shared" si="1415"/>
        <v/>
      </c>
    </row>
    <row r="30466" spans="1:11" x14ac:dyDescent="0.3">
      <c r="A30466" s="2"/>
      <c r="B30466" s="3"/>
      <c r="C30466" s="1"/>
      <c r="E30466" s="1"/>
      <c r="J30466"/>
      <c r="K30466" t="str">
        <f t="shared" ref="K30466:K30529" si="1416">RIGHT(J30466,2)</f>
        <v/>
      </c>
    </row>
    <row r="30467" spans="1:11" x14ac:dyDescent="0.3">
      <c r="A30467" s="2"/>
      <c r="B30467" s="3"/>
      <c r="C30467" s="1"/>
      <c r="E30467" s="1"/>
      <c r="J30467"/>
      <c r="K30467" t="str">
        <f t="shared" si="1416"/>
        <v/>
      </c>
    </row>
    <row r="30468" spans="1:11" x14ac:dyDescent="0.3">
      <c r="A30468" s="2"/>
      <c r="B30468" s="3"/>
      <c r="C30468" s="1"/>
      <c r="E30468" s="1"/>
      <c r="J30468"/>
      <c r="K30468" t="str">
        <f t="shared" si="1416"/>
        <v/>
      </c>
    </row>
    <row r="30469" spans="1:11" x14ac:dyDescent="0.3">
      <c r="A30469" s="2"/>
      <c r="B30469" s="3"/>
      <c r="C30469" s="1"/>
      <c r="E30469" s="1"/>
      <c r="J30469"/>
      <c r="K30469" t="str">
        <f t="shared" si="1416"/>
        <v/>
      </c>
    </row>
    <row r="30470" spans="1:11" x14ac:dyDescent="0.3">
      <c r="A30470" s="2"/>
      <c r="B30470" s="3"/>
      <c r="C30470" s="1"/>
      <c r="E30470" s="1"/>
      <c r="J30470"/>
      <c r="K30470" t="str">
        <f t="shared" si="1416"/>
        <v/>
      </c>
    </row>
    <row r="30471" spans="1:11" x14ac:dyDescent="0.3">
      <c r="A30471" s="2"/>
      <c r="B30471" s="3"/>
      <c r="C30471" s="1"/>
      <c r="E30471" s="1"/>
      <c r="J30471"/>
      <c r="K30471" t="str">
        <f t="shared" si="1416"/>
        <v/>
      </c>
    </row>
    <row r="30472" spans="1:11" x14ac:dyDescent="0.3">
      <c r="A30472" s="2"/>
      <c r="B30472" s="3"/>
      <c r="C30472" s="1"/>
      <c r="E30472" s="1"/>
      <c r="J30472"/>
      <c r="K30472" t="str">
        <f t="shared" si="1416"/>
        <v/>
      </c>
    </row>
    <row r="30473" spans="1:11" x14ac:dyDescent="0.3">
      <c r="A30473" s="2"/>
      <c r="B30473" s="3"/>
      <c r="C30473" s="1"/>
      <c r="E30473" s="1"/>
      <c r="J30473"/>
      <c r="K30473" t="str">
        <f t="shared" si="1416"/>
        <v/>
      </c>
    </row>
    <row r="30474" spans="1:11" x14ac:dyDescent="0.3">
      <c r="A30474" s="2"/>
      <c r="B30474" s="3"/>
      <c r="C30474" s="1"/>
      <c r="E30474" s="1"/>
      <c r="J30474"/>
      <c r="K30474" t="str">
        <f t="shared" si="1416"/>
        <v/>
      </c>
    </row>
    <row r="30475" spans="1:11" x14ac:dyDescent="0.3">
      <c r="A30475" s="2"/>
      <c r="B30475" s="3"/>
      <c r="C30475" s="1"/>
      <c r="E30475" s="1"/>
      <c r="J30475"/>
      <c r="K30475" t="str">
        <f t="shared" si="1416"/>
        <v/>
      </c>
    </row>
    <row r="30476" spans="1:11" x14ac:dyDescent="0.3">
      <c r="A30476" s="2"/>
      <c r="B30476" s="3"/>
      <c r="C30476" s="1"/>
      <c r="E30476" s="1"/>
      <c r="J30476"/>
      <c r="K30476" t="str">
        <f t="shared" si="1416"/>
        <v/>
      </c>
    </row>
    <row r="30477" spans="1:11" x14ac:dyDescent="0.3">
      <c r="A30477" s="2"/>
      <c r="B30477" s="3"/>
      <c r="C30477" s="1"/>
      <c r="E30477" s="1"/>
      <c r="J30477"/>
      <c r="K30477" t="str">
        <f t="shared" si="1416"/>
        <v/>
      </c>
    </row>
    <row r="30478" spans="1:11" x14ac:dyDescent="0.3">
      <c r="A30478" s="2"/>
      <c r="B30478" s="3"/>
      <c r="C30478" s="1"/>
      <c r="E30478" s="1"/>
      <c r="J30478"/>
      <c r="K30478" t="str">
        <f t="shared" si="1416"/>
        <v/>
      </c>
    </row>
    <row r="30479" spans="1:11" x14ac:dyDescent="0.3">
      <c r="A30479" s="2"/>
      <c r="B30479" s="3"/>
      <c r="C30479" s="1"/>
      <c r="E30479" s="1"/>
      <c r="J30479"/>
      <c r="K30479" t="str">
        <f t="shared" si="1416"/>
        <v/>
      </c>
    </row>
    <row r="30480" spans="1:11" x14ac:dyDescent="0.3">
      <c r="A30480" s="2"/>
      <c r="B30480" s="3"/>
      <c r="C30480" s="1"/>
      <c r="E30480" s="1"/>
      <c r="J30480"/>
      <c r="K30480" t="str">
        <f t="shared" si="1416"/>
        <v/>
      </c>
    </row>
    <row r="30481" spans="1:11" x14ac:dyDescent="0.3">
      <c r="A30481" s="2"/>
      <c r="B30481" s="3"/>
      <c r="C30481" s="1"/>
      <c r="E30481" s="1"/>
      <c r="J30481"/>
      <c r="K30481" t="str">
        <f t="shared" si="1416"/>
        <v/>
      </c>
    </row>
    <row r="30482" spans="1:11" x14ac:dyDescent="0.3">
      <c r="A30482" s="2"/>
      <c r="B30482" s="3"/>
      <c r="C30482" s="1"/>
      <c r="E30482" s="1"/>
      <c r="J30482"/>
      <c r="K30482" t="str">
        <f t="shared" si="1416"/>
        <v/>
      </c>
    </row>
    <row r="30483" spans="1:11" x14ac:dyDescent="0.3">
      <c r="A30483" s="2"/>
      <c r="B30483" s="3"/>
      <c r="C30483" s="1"/>
      <c r="E30483" s="1"/>
      <c r="J30483"/>
      <c r="K30483" t="str">
        <f t="shared" si="1416"/>
        <v/>
      </c>
    </row>
    <row r="30484" spans="1:11" x14ac:dyDescent="0.3">
      <c r="A30484" s="2"/>
      <c r="B30484" s="3"/>
      <c r="C30484" s="1"/>
      <c r="E30484" s="1"/>
      <c r="J30484"/>
      <c r="K30484" t="str">
        <f t="shared" si="1416"/>
        <v/>
      </c>
    </row>
    <row r="30485" spans="1:11" x14ac:dyDescent="0.3">
      <c r="A30485" s="2"/>
      <c r="B30485" s="3"/>
      <c r="C30485" s="1"/>
      <c r="E30485" s="1"/>
      <c r="J30485"/>
      <c r="K30485" t="str">
        <f t="shared" si="1416"/>
        <v/>
      </c>
    </row>
    <row r="30486" spans="1:11" x14ac:dyDescent="0.3">
      <c r="A30486" s="2"/>
      <c r="B30486" s="3"/>
      <c r="C30486" s="1"/>
      <c r="E30486" s="1"/>
      <c r="J30486"/>
      <c r="K30486" t="str">
        <f t="shared" si="1416"/>
        <v/>
      </c>
    </row>
    <row r="30487" spans="1:11" x14ac:dyDescent="0.3">
      <c r="A30487" s="2"/>
      <c r="B30487" s="3"/>
      <c r="C30487" s="1"/>
      <c r="E30487" s="1"/>
      <c r="J30487"/>
      <c r="K30487" t="str">
        <f t="shared" si="1416"/>
        <v/>
      </c>
    </row>
    <row r="30488" spans="1:11" x14ac:dyDescent="0.3">
      <c r="A30488" s="2"/>
      <c r="B30488" s="3"/>
      <c r="C30488" s="1"/>
      <c r="E30488" s="1"/>
      <c r="J30488"/>
      <c r="K30488" t="str">
        <f t="shared" si="1416"/>
        <v/>
      </c>
    </row>
    <row r="30489" spans="1:11" x14ac:dyDescent="0.3">
      <c r="A30489" s="2"/>
      <c r="B30489" s="3"/>
      <c r="C30489" s="1"/>
      <c r="E30489" s="1"/>
      <c r="J30489"/>
      <c r="K30489" t="str">
        <f t="shared" si="1416"/>
        <v/>
      </c>
    </row>
    <row r="30490" spans="1:11" x14ac:dyDescent="0.3">
      <c r="A30490" s="2"/>
      <c r="B30490" s="3"/>
      <c r="C30490" s="1"/>
      <c r="E30490" s="1"/>
      <c r="J30490"/>
      <c r="K30490" t="str">
        <f t="shared" si="1416"/>
        <v/>
      </c>
    </row>
    <row r="30491" spans="1:11" x14ac:dyDescent="0.3">
      <c r="A30491" s="2"/>
      <c r="B30491" s="3"/>
      <c r="C30491" s="1"/>
      <c r="E30491" s="1"/>
      <c r="J30491"/>
      <c r="K30491" t="str">
        <f t="shared" si="1416"/>
        <v/>
      </c>
    </row>
    <row r="30492" spans="1:11" x14ac:dyDescent="0.3">
      <c r="A30492" s="2"/>
      <c r="B30492" s="3"/>
      <c r="C30492" s="1"/>
      <c r="E30492" s="1"/>
      <c r="J30492"/>
      <c r="K30492" t="str">
        <f t="shared" si="1416"/>
        <v/>
      </c>
    </row>
    <row r="30493" spans="1:11" x14ac:dyDescent="0.3">
      <c r="A30493" s="2"/>
      <c r="B30493" s="3"/>
      <c r="C30493" s="1"/>
      <c r="E30493" s="1"/>
      <c r="J30493"/>
      <c r="K30493" t="str">
        <f t="shared" si="1416"/>
        <v/>
      </c>
    </row>
    <row r="30494" spans="1:11" x14ac:dyDescent="0.3">
      <c r="A30494" s="2"/>
      <c r="B30494" s="3"/>
      <c r="C30494" s="1"/>
      <c r="E30494" s="1"/>
      <c r="J30494"/>
      <c r="K30494" t="str">
        <f t="shared" si="1416"/>
        <v/>
      </c>
    </row>
    <row r="30495" spans="1:11" x14ac:dyDescent="0.3">
      <c r="A30495" s="2"/>
      <c r="B30495" s="3"/>
      <c r="C30495" s="1"/>
      <c r="E30495" s="1"/>
      <c r="J30495"/>
      <c r="K30495" t="str">
        <f t="shared" si="1416"/>
        <v/>
      </c>
    </row>
    <row r="30496" spans="1:11" x14ac:dyDescent="0.3">
      <c r="A30496" s="2"/>
      <c r="B30496" s="3"/>
      <c r="C30496" s="1"/>
      <c r="E30496" s="1"/>
      <c r="J30496"/>
      <c r="K30496" t="str">
        <f t="shared" si="1416"/>
        <v/>
      </c>
    </row>
    <row r="30497" spans="1:11" x14ac:dyDescent="0.3">
      <c r="A30497" s="2"/>
      <c r="B30497" s="3"/>
      <c r="C30497" s="1"/>
      <c r="E30497" s="1"/>
      <c r="J30497"/>
      <c r="K30497" t="str">
        <f t="shared" si="1416"/>
        <v/>
      </c>
    </row>
    <row r="30498" spans="1:11" x14ac:dyDescent="0.3">
      <c r="A30498" s="2"/>
      <c r="B30498" s="3"/>
      <c r="C30498" s="1"/>
      <c r="E30498" s="1"/>
      <c r="J30498"/>
      <c r="K30498" t="str">
        <f t="shared" si="1416"/>
        <v/>
      </c>
    </row>
    <row r="30499" spans="1:11" x14ac:dyDescent="0.3">
      <c r="A30499" s="2"/>
      <c r="B30499" s="3"/>
      <c r="C30499" s="1"/>
      <c r="E30499" s="1"/>
      <c r="J30499"/>
      <c r="K30499" t="str">
        <f t="shared" si="1416"/>
        <v/>
      </c>
    </row>
    <row r="30500" spans="1:11" x14ac:dyDescent="0.3">
      <c r="A30500" s="2"/>
      <c r="B30500" s="3"/>
      <c r="C30500" s="1"/>
      <c r="E30500" s="1"/>
      <c r="J30500"/>
      <c r="K30500" t="str">
        <f t="shared" si="1416"/>
        <v/>
      </c>
    </row>
    <row r="30501" spans="1:11" x14ac:dyDescent="0.3">
      <c r="A30501" s="2"/>
      <c r="B30501" s="3"/>
      <c r="C30501" s="1"/>
      <c r="E30501" s="1"/>
      <c r="J30501"/>
      <c r="K30501" t="str">
        <f t="shared" si="1416"/>
        <v/>
      </c>
    </row>
    <row r="30502" spans="1:11" x14ac:dyDescent="0.3">
      <c r="A30502" s="2"/>
      <c r="B30502" s="3"/>
      <c r="C30502" s="1"/>
      <c r="E30502" s="1"/>
      <c r="J30502"/>
      <c r="K30502" t="str">
        <f t="shared" si="1416"/>
        <v/>
      </c>
    </row>
    <row r="30503" spans="1:11" x14ac:dyDescent="0.3">
      <c r="A30503" s="2"/>
      <c r="B30503" s="3"/>
      <c r="C30503" s="1"/>
      <c r="E30503" s="1"/>
      <c r="J30503"/>
      <c r="K30503" t="str">
        <f t="shared" si="1416"/>
        <v/>
      </c>
    </row>
    <row r="30504" spans="1:11" x14ac:dyDescent="0.3">
      <c r="A30504" s="2"/>
      <c r="B30504" s="3"/>
      <c r="C30504" s="1"/>
      <c r="E30504" s="1"/>
      <c r="J30504"/>
      <c r="K30504" t="str">
        <f t="shared" si="1416"/>
        <v/>
      </c>
    </row>
    <row r="30505" spans="1:11" x14ac:dyDescent="0.3">
      <c r="A30505" s="2"/>
      <c r="B30505" s="3"/>
      <c r="C30505" s="1"/>
      <c r="E30505" s="1"/>
      <c r="J30505"/>
      <c r="K30505" t="str">
        <f t="shared" si="1416"/>
        <v/>
      </c>
    </row>
    <row r="30506" spans="1:11" x14ac:dyDescent="0.3">
      <c r="A30506" s="2"/>
      <c r="B30506" s="3"/>
      <c r="C30506" s="1"/>
      <c r="E30506" s="1"/>
      <c r="J30506"/>
      <c r="K30506" t="str">
        <f t="shared" si="1416"/>
        <v/>
      </c>
    </row>
    <row r="30507" spans="1:11" x14ac:dyDescent="0.3">
      <c r="A30507" s="2"/>
      <c r="B30507" s="3"/>
      <c r="C30507" s="1"/>
      <c r="E30507" s="1"/>
      <c r="J30507"/>
      <c r="K30507" t="str">
        <f t="shared" si="1416"/>
        <v/>
      </c>
    </row>
    <row r="30508" spans="1:11" x14ac:dyDescent="0.3">
      <c r="A30508" s="2"/>
      <c r="B30508" s="3"/>
      <c r="C30508" s="1"/>
      <c r="E30508" s="1"/>
      <c r="J30508"/>
      <c r="K30508" t="str">
        <f t="shared" si="1416"/>
        <v/>
      </c>
    </row>
    <row r="30509" spans="1:11" x14ac:dyDescent="0.3">
      <c r="A30509" s="2"/>
      <c r="B30509" s="3"/>
      <c r="C30509" s="1"/>
      <c r="E30509" s="1"/>
      <c r="J30509"/>
      <c r="K30509" t="str">
        <f t="shared" si="1416"/>
        <v/>
      </c>
    </row>
    <row r="30510" spans="1:11" x14ac:dyDescent="0.3">
      <c r="A30510" s="2"/>
      <c r="B30510" s="3"/>
      <c r="C30510" s="1"/>
      <c r="E30510" s="1"/>
      <c r="J30510"/>
      <c r="K30510" t="str">
        <f t="shared" si="1416"/>
        <v/>
      </c>
    </row>
    <row r="30511" spans="1:11" x14ac:dyDescent="0.3">
      <c r="A30511" s="2"/>
      <c r="B30511" s="3"/>
      <c r="C30511" s="1"/>
      <c r="E30511" s="1"/>
      <c r="J30511"/>
      <c r="K30511" t="str">
        <f t="shared" si="1416"/>
        <v/>
      </c>
    </row>
    <row r="30512" spans="1:11" x14ac:dyDescent="0.3">
      <c r="A30512" s="2"/>
      <c r="B30512" s="3"/>
      <c r="C30512" s="1"/>
      <c r="E30512" s="1"/>
      <c r="J30512"/>
      <c r="K30512" t="str">
        <f t="shared" si="1416"/>
        <v/>
      </c>
    </row>
    <row r="30513" spans="1:11" x14ac:dyDescent="0.3">
      <c r="A30513" s="2"/>
      <c r="B30513" s="3"/>
      <c r="C30513" s="1"/>
      <c r="E30513" s="1"/>
      <c r="J30513"/>
      <c r="K30513" t="str">
        <f t="shared" si="1416"/>
        <v/>
      </c>
    </row>
    <row r="30514" spans="1:11" x14ac:dyDescent="0.3">
      <c r="A30514" s="2"/>
      <c r="B30514" s="3"/>
      <c r="C30514" s="1"/>
      <c r="E30514" s="1"/>
      <c r="J30514"/>
      <c r="K30514" t="str">
        <f t="shared" si="1416"/>
        <v/>
      </c>
    </row>
    <row r="30515" spans="1:11" x14ac:dyDescent="0.3">
      <c r="A30515" s="2"/>
      <c r="B30515" s="3"/>
      <c r="C30515" s="1"/>
      <c r="E30515" s="1"/>
      <c r="J30515"/>
      <c r="K30515" t="str">
        <f t="shared" si="1416"/>
        <v/>
      </c>
    </row>
    <row r="30516" spans="1:11" x14ac:dyDescent="0.3">
      <c r="A30516" s="2"/>
      <c r="B30516" s="3"/>
      <c r="C30516" s="1"/>
      <c r="E30516" s="1"/>
      <c r="J30516"/>
      <c r="K30516" t="str">
        <f t="shared" si="1416"/>
        <v/>
      </c>
    </row>
    <row r="30517" spans="1:11" x14ac:dyDescent="0.3">
      <c r="A30517" s="2"/>
      <c r="B30517" s="3"/>
      <c r="C30517" s="1"/>
      <c r="E30517" s="1"/>
      <c r="J30517"/>
      <c r="K30517" t="str">
        <f t="shared" si="1416"/>
        <v/>
      </c>
    </row>
    <row r="30518" spans="1:11" x14ac:dyDescent="0.3">
      <c r="A30518" s="2"/>
      <c r="B30518" s="3"/>
      <c r="C30518" s="1"/>
      <c r="E30518" s="1"/>
      <c r="J30518"/>
      <c r="K30518" t="str">
        <f t="shared" si="1416"/>
        <v/>
      </c>
    </row>
    <row r="30519" spans="1:11" x14ac:dyDescent="0.3">
      <c r="A30519" s="2"/>
      <c r="B30519" s="3"/>
      <c r="C30519" s="1"/>
      <c r="E30519" s="1"/>
      <c r="J30519"/>
      <c r="K30519" t="str">
        <f t="shared" si="1416"/>
        <v/>
      </c>
    </row>
    <row r="30520" spans="1:11" x14ac:dyDescent="0.3">
      <c r="A30520" s="2"/>
      <c r="B30520" s="3"/>
      <c r="C30520" s="1"/>
      <c r="E30520" s="1"/>
      <c r="J30520"/>
      <c r="K30520" t="str">
        <f t="shared" si="1416"/>
        <v/>
      </c>
    </row>
    <row r="30521" spans="1:11" x14ac:dyDescent="0.3">
      <c r="A30521" s="2"/>
      <c r="B30521" s="3"/>
      <c r="C30521" s="1"/>
      <c r="E30521" s="1"/>
      <c r="J30521"/>
      <c r="K30521" t="str">
        <f t="shared" si="1416"/>
        <v/>
      </c>
    </row>
    <row r="30522" spans="1:11" x14ac:dyDescent="0.3">
      <c r="A30522" s="2"/>
      <c r="B30522" s="3"/>
      <c r="C30522" s="1"/>
      <c r="E30522" s="1"/>
      <c r="J30522"/>
      <c r="K30522" t="str">
        <f t="shared" si="1416"/>
        <v/>
      </c>
    </row>
    <row r="30523" spans="1:11" x14ac:dyDescent="0.3">
      <c r="A30523" s="2"/>
      <c r="B30523" s="3"/>
      <c r="C30523" s="1"/>
      <c r="E30523" s="1"/>
      <c r="J30523"/>
      <c r="K30523" t="str">
        <f t="shared" si="1416"/>
        <v/>
      </c>
    </row>
    <row r="30524" spans="1:11" x14ac:dyDescent="0.3">
      <c r="A30524" s="2"/>
      <c r="B30524" s="3"/>
      <c r="C30524" s="1"/>
      <c r="E30524" s="1"/>
      <c r="J30524"/>
      <c r="K30524" t="str">
        <f t="shared" si="1416"/>
        <v/>
      </c>
    </row>
    <row r="30525" spans="1:11" x14ac:dyDescent="0.3">
      <c r="A30525" s="2"/>
      <c r="B30525" s="3"/>
      <c r="C30525" s="1"/>
      <c r="E30525" s="1"/>
      <c r="J30525"/>
      <c r="K30525" t="str">
        <f t="shared" si="1416"/>
        <v/>
      </c>
    </row>
    <row r="30526" spans="1:11" x14ac:dyDescent="0.3">
      <c r="A30526" s="2"/>
      <c r="B30526" s="3"/>
      <c r="C30526" s="1"/>
      <c r="E30526" s="1"/>
      <c r="J30526"/>
      <c r="K30526" t="str">
        <f t="shared" si="1416"/>
        <v/>
      </c>
    </row>
    <row r="30527" spans="1:11" x14ac:dyDescent="0.3">
      <c r="A30527" s="2"/>
      <c r="B30527" s="3"/>
      <c r="C30527" s="1"/>
      <c r="E30527" s="1"/>
      <c r="J30527"/>
      <c r="K30527" t="str">
        <f t="shared" si="1416"/>
        <v/>
      </c>
    </row>
    <row r="30528" spans="1:11" x14ac:dyDescent="0.3">
      <c r="A30528" s="2"/>
      <c r="B30528" s="3"/>
      <c r="C30528" s="1"/>
      <c r="E30528" s="1"/>
      <c r="J30528"/>
      <c r="K30528" t="str">
        <f t="shared" si="1416"/>
        <v/>
      </c>
    </row>
    <row r="30529" spans="1:11" x14ac:dyDescent="0.3">
      <c r="A30529" s="2"/>
      <c r="B30529" s="3"/>
      <c r="C30529" s="1"/>
      <c r="E30529" s="1"/>
      <c r="J30529"/>
      <c r="K30529" t="str">
        <f t="shared" si="1416"/>
        <v/>
      </c>
    </row>
    <row r="30530" spans="1:11" x14ac:dyDescent="0.3">
      <c r="A30530" s="2"/>
      <c r="B30530" s="3"/>
      <c r="C30530" s="1"/>
      <c r="E30530" s="1"/>
      <c r="J30530"/>
      <c r="K30530" t="str">
        <f t="shared" ref="K30530:K30593" si="1417">RIGHT(J30530,2)</f>
        <v/>
      </c>
    </row>
    <row r="30531" spans="1:11" x14ac:dyDescent="0.3">
      <c r="A30531" s="2"/>
      <c r="B30531" s="3"/>
      <c r="C30531" s="1"/>
      <c r="E30531" s="1"/>
      <c r="J30531"/>
      <c r="K30531" t="str">
        <f t="shared" si="1417"/>
        <v/>
      </c>
    </row>
    <row r="30532" spans="1:11" x14ac:dyDescent="0.3">
      <c r="A30532" s="2"/>
      <c r="B30532" s="3"/>
      <c r="C30532" s="1"/>
      <c r="E30532" s="1"/>
      <c r="J30532"/>
      <c r="K30532" t="str">
        <f t="shared" si="1417"/>
        <v/>
      </c>
    </row>
    <row r="30533" spans="1:11" x14ac:dyDescent="0.3">
      <c r="A30533" s="2"/>
      <c r="B30533" s="3"/>
      <c r="C30533" s="1"/>
      <c r="E30533" s="1"/>
      <c r="J30533"/>
      <c r="K30533" t="str">
        <f t="shared" si="1417"/>
        <v/>
      </c>
    </row>
    <row r="30534" spans="1:11" x14ac:dyDescent="0.3">
      <c r="A30534" s="2"/>
      <c r="B30534" s="3"/>
      <c r="C30534" s="1"/>
      <c r="E30534" s="1"/>
      <c r="J30534"/>
      <c r="K30534" t="str">
        <f t="shared" si="1417"/>
        <v/>
      </c>
    </row>
    <row r="30535" spans="1:11" x14ac:dyDescent="0.3">
      <c r="A30535" s="2"/>
      <c r="B30535" s="3"/>
      <c r="C30535" s="1"/>
      <c r="E30535" s="1"/>
      <c r="J30535"/>
      <c r="K30535" t="str">
        <f t="shared" si="1417"/>
        <v/>
      </c>
    </row>
    <row r="30536" spans="1:11" x14ac:dyDescent="0.3">
      <c r="A30536" s="2"/>
      <c r="B30536" s="3"/>
      <c r="C30536" s="1"/>
      <c r="E30536" s="1"/>
      <c r="J30536"/>
      <c r="K30536" t="str">
        <f t="shared" si="1417"/>
        <v/>
      </c>
    </row>
    <row r="30537" spans="1:11" x14ac:dyDescent="0.3">
      <c r="A30537" s="2"/>
      <c r="B30537" s="3"/>
      <c r="C30537" s="1"/>
      <c r="E30537" s="1"/>
      <c r="J30537"/>
      <c r="K30537" t="str">
        <f t="shared" si="1417"/>
        <v/>
      </c>
    </row>
    <row r="30538" spans="1:11" x14ac:dyDescent="0.3">
      <c r="A30538" s="2"/>
      <c r="B30538" s="3"/>
      <c r="C30538" s="1"/>
      <c r="E30538" s="1"/>
      <c r="J30538"/>
      <c r="K30538" t="str">
        <f t="shared" si="1417"/>
        <v/>
      </c>
    </row>
    <row r="30539" spans="1:11" x14ac:dyDescent="0.3">
      <c r="A30539" s="2"/>
      <c r="B30539" s="3"/>
      <c r="C30539" s="1"/>
      <c r="E30539" s="1"/>
      <c r="J30539"/>
      <c r="K30539" t="str">
        <f t="shared" si="1417"/>
        <v/>
      </c>
    </row>
    <row r="30540" spans="1:11" x14ac:dyDescent="0.3">
      <c r="A30540" s="2"/>
      <c r="B30540" s="3"/>
      <c r="C30540" s="1"/>
      <c r="E30540" s="1"/>
      <c r="J30540"/>
      <c r="K30540" t="str">
        <f t="shared" si="1417"/>
        <v/>
      </c>
    </row>
    <row r="30541" spans="1:11" x14ac:dyDescent="0.3">
      <c r="A30541" s="2"/>
      <c r="B30541" s="3"/>
      <c r="C30541" s="1"/>
      <c r="E30541" s="1"/>
      <c r="J30541"/>
      <c r="K30541" t="str">
        <f t="shared" si="1417"/>
        <v/>
      </c>
    </row>
    <row r="30542" spans="1:11" x14ac:dyDescent="0.3">
      <c r="A30542" s="2"/>
      <c r="B30542" s="3"/>
      <c r="C30542" s="1"/>
      <c r="E30542" s="1"/>
      <c r="J30542"/>
      <c r="K30542" t="str">
        <f t="shared" si="1417"/>
        <v/>
      </c>
    </row>
    <row r="30543" spans="1:11" x14ac:dyDescent="0.3">
      <c r="A30543" s="2"/>
      <c r="B30543" s="3"/>
      <c r="C30543" s="1"/>
      <c r="E30543" s="1"/>
      <c r="J30543"/>
      <c r="K30543" t="str">
        <f t="shared" si="1417"/>
        <v/>
      </c>
    </row>
    <row r="30544" spans="1:11" x14ac:dyDescent="0.3">
      <c r="A30544" s="2"/>
      <c r="B30544" s="3"/>
      <c r="C30544" s="1"/>
      <c r="E30544" s="1"/>
      <c r="J30544"/>
      <c r="K30544" t="str">
        <f t="shared" si="1417"/>
        <v/>
      </c>
    </row>
    <row r="30545" spans="1:11" x14ac:dyDescent="0.3">
      <c r="A30545" s="2"/>
      <c r="B30545" s="3"/>
      <c r="C30545" s="1"/>
      <c r="E30545" s="1"/>
      <c r="J30545"/>
      <c r="K30545" t="str">
        <f t="shared" si="1417"/>
        <v/>
      </c>
    </row>
    <row r="30546" spans="1:11" x14ac:dyDescent="0.3">
      <c r="A30546" s="2"/>
      <c r="B30546" s="3"/>
      <c r="C30546" s="1"/>
      <c r="E30546" s="1"/>
      <c r="J30546"/>
      <c r="K30546" t="str">
        <f t="shared" si="1417"/>
        <v/>
      </c>
    </row>
    <row r="30547" spans="1:11" x14ac:dyDescent="0.3">
      <c r="A30547" s="2"/>
      <c r="B30547" s="3"/>
      <c r="C30547" s="1"/>
      <c r="E30547" s="1"/>
      <c r="J30547"/>
      <c r="K30547" t="str">
        <f t="shared" si="1417"/>
        <v/>
      </c>
    </row>
    <row r="30548" spans="1:11" x14ac:dyDescent="0.3">
      <c r="A30548" s="2"/>
      <c r="B30548" s="3"/>
      <c r="C30548" s="1"/>
      <c r="E30548" s="1"/>
      <c r="J30548"/>
      <c r="K30548" t="str">
        <f t="shared" si="1417"/>
        <v/>
      </c>
    </row>
    <row r="30549" spans="1:11" x14ac:dyDescent="0.3">
      <c r="A30549" s="2"/>
      <c r="B30549" s="3"/>
      <c r="C30549" s="1"/>
      <c r="E30549" s="1"/>
      <c r="J30549"/>
      <c r="K30549" t="str">
        <f t="shared" si="1417"/>
        <v/>
      </c>
    </row>
    <row r="30550" spans="1:11" x14ac:dyDescent="0.3">
      <c r="A30550" s="2"/>
      <c r="B30550" s="3"/>
      <c r="C30550" s="1"/>
      <c r="E30550" s="1"/>
      <c r="J30550"/>
      <c r="K30550" t="str">
        <f t="shared" si="1417"/>
        <v/>
      </c>
    </row>
    <row r="30551" spans="1:11" x14ac:dyDescent="0.3">
      <c r="A30551" s="2"/>
      <c r="B30551" s="3"/>
      <c r="C30551" s="1"/>
      <c r="E30551" s="1"/>
      <c r="J30551"/>
      <c r="K30551" t="str">
        <f t="shared" si="1417"/>
        <v/>
      </c>
    </row>
    <row r="30552" spans="1:11" x14ac:dyDescent="0.3">
      <c r="A30552" s="2"/>
      <c r="B30552" s="3"/>
      <c r="C30552" s="1"/>
      <c r="E30552" s="1"/>
      <c r="J30552"/>
      <c r="K30552" t="str">
        <f t="shared" si="1417"/>
        <v/>
      </c>
    </row>
    <row r="30553" spans="1:11" x14ac:dyDescent="0.3">
      <c r="A30553" s="2"/>
      <c r="B30553" s="3"/>
      <c r="C30553" s="1"/>
      <c r="E30553" s="1"/>
      <c r="J30553"/>
      <c r="K30553" t="str">
        <f t="shared" si="1417"/>
        <v/>
      </c>
    </row>
    <row r="30554" spans="1:11" x14ac:dyDescent="0.3">
      <c r="A30554" s="2"/>
      <c r="B30554" s="3"/>
      <c r="C30554" s="1"/>
      <c r="E30554" s="1"/>
      <c r="J30554"/>
      <c r="K30554" t="str">
        <f t="shared" si="1417"/>
        <v/>
      </c>
    </row>
    <row r="30555" spans="1:11" x14ac:dyDescent="0.3">
      <c r="A30555" s="2"/>
      <c r="B30555" s="3"/>
      <c r="C30555" s="1"/>
      <c r="E30555" s="1"/>
      <c r="J30555"/>
      <c r="K30555" t="str">
        <f t="shared" si="1417"/>
        <v/>
      </c>
    </row>
    <row r="30556" spans="1:11" x14ac:dyDescent="0.3">
      <c r="A30556" s="2"/>
      <c r="B30556" s="3"/>
      <c r="C30556" s="1"/>
      <c r="E30556" s="1"/>
      <c r="J30556"/>
      <c r="K30556" t="str">
        <f t="shared" si="1417"/>
        <v/>
      </c>
    </row>
    <row r="30557" spans="1:11" x14ac:dyDescent="0.3">
      <c r="A30557" s="2"/>
      <c r="B30557" s="3"/>
      <c r="C30557" s="1"/>
      <c r="E30557" s="1"/>
      <c r="J30557"/>
      <c r="K30557" t="str">
        <f t="shared" si="1417"/>
        <v/>
      </c>
    </row>
    <row r="30558" spans="1:11" x14ac:dyDescent="0.3">
      <c r="A30558" s="2"/>
      <c r="B30558" s="3"/>
      <c r="C30558" s="1"/>
      <c r="E30558" s="1"/>
      <c r="J30558"/>
      <c r="K30558" t="str">
        <f t="shared" si="1417"/>
        <v/>
      </c>
    </row>
    <row r="30559" spans="1:11" x14ac:dyDescent="0.3">
      <c r="A30559" s="2"/>
      <c r="B30559" s="3"/>
      <c r="C30559" s="1"/>
      <c r="E30559" s="1"/>
      <c r="J30559"/>
      <c r="K30559" t="str">
        <f t="shared" si="1417"/>
        <v/>
      </c>
    </row>
    <row r="30560" spans="1:11" x14ac:dyDescent="0.3">
      <c r="A30560" s="2"/>
      <c r="B30560" s="3"/>
      <c r="C30560" s="1"/>
      <c r="E30560" s="1"/>
      <c r="J30560"/>
      <c r="K30560" t="str">
        <f t="shared" si="1417"/>
        <v/>
      </c>
    </row>
    <row r="30561" spans="1:11" x14ac:dyDescent="0.3">
      <c r="A30561" s="2"/>
      <c r="B30561" s="3"/>
      <c r="C30561" s="1"/>
      <c r="E30561" s="1"/>
      <c r="J30561"/>
      <c r="K30561" t="str">
        <f t="shared" si="1417"/>
        <v/>
      </c>
    </row>
    <row r="30562" spans="1:11" x14ac:dyDescent="0.3">
      <c r="A30562" s="2"/>
      <c r="B30562" s="3"/>
      <c r="C30562" s="1"/>
      <c r="E30562" s="1"/>
      <c r="J30562"/>
      <c r="K30562" t="str">
        <f t="shared" si="1417"/>
        <v/>
      </c>
    </row>
    <row r="30563" spans="1:11" x14ac:dyDescent="0.3">
      <c r="A30563" s="2"/>
      <c r="B30563" s="3"/>
      <c r="C30563" s="1"/>
      <c r="E30563" s="1"/>
      <c r="J30563"/>
      <c r="K30563" t="str">
        <f t="shared" si="1417"/>
        <v/>
      </c>
    </row>
    <row r="30564" spans="1:11" x14ac:dyDescent="0.3">
      <c r="A30564" s="2"/>
      <c r="B30564" s="3"/>
      <c r="C30564" s="1"/>
      <c r="E30564" s="1"/>
      <c r="J30564"/>
      <c r="K30564" t="str">
        <f t="shared" si="1417"/>
        <v/>
      </c>
    </row>
    <row r="30565" spans="1:11" x14ac:dyDescent="0.3">
      <c r="A30565" s="2"/>
      <c r="B30565" s="3"/>
      <c r="C30565" s="1"/>
      <c r="E30565" s="1"/>
      <c r="J30565"/>
      <c r="K30565" t="str">
        <f t="shared" si="1417"/>
        <v/>
      </c>
    </row>
    <row r="30566" spans="1:11" x14ac:dyDescent="0.3">
      <c r="A30566" s="2"/>
      <c r="B30566" s="3"/>
      <c r="C30566" s="1"/>
      <c r="E30566" s="1"/>
      <c r="J30566"/>
      <c r="K30566" t="str">
        <f t="shared" si="1417"/>
        <v/>
      </c>
    </row>
    <row r="30567" spans="1:11" x14ac:dyDescent="0.3">
      <c r="A30567" s="2"/>
      <c r="B30567" s="3"/>
      <c r="C30567" s="1"/>
      <c r="E30567" s="1"/>
      <c r="J30567"/>
      <c r="K30567" t="str">
        <f t="shared" si="1417"/>
        <v/>
      </c>
    </row>
    <row r="30568" spans="1:11" x14ac:dyDescent="0.3">
      <c r="A30568" s="2"/>
      <c r="B30568" s="3"/>
      <c r="C30568" s="1"/>
      <c r="E30568" s="1"/>
      <c r="J30568"/>
      <c r="K30568" t="str">
        <f t="shared" si="1417"/>
        <v/>
      </c>
    </row>
    <row r="30569" spans="1:11" x14ac:dyDescent="0.3">
      <c r="A30569" s="2"/>
      <c r="B30569" s="3"/>
      <c r="C30569" s="1"/>
      <c r="E30569" s="1"/>
      <c r="J30569"/>
      <c r="K30569" t="str">
        <f t="shared" si="1417"/>
        <v/>
      </c>
    </row>
    <row r="30570" spans="1:11" x14ac:dyDescent="0.3">
      <c r="A30570" s="2"/>
      <c r="B30570" s="3"/>
      <c r="C30570" s="1"/>
      <c r="E30570" s="1"/>
      <c r="J30570"/>
      <c r="K30570" t="str">
        <f t="shared" si="1417"/>
        <v/>
      </c>
    </row>
    <row r="30571" spans="1:11" x14ac:dyDescent="0.3">
      <c r="A30571" s="2"/>
      <c r="B30571" s="3"/>
      <c r="C30571" s="1"/>
      <c r="E30571" s="1"/>
      <c r="J30571"/>
      <c r="K30571" t="str">
        <f t="shared" si="1417"/>
        <v/>
      </c>
    </row>
    <row r="30572" spans="1:11" x14ac:dyDescent="0.3">
      <c r="A30572" s="2"/>
      <c r="B30572" s="3"/>
      <c r="C30572" s="1"/>
      <c r="E30572" s="1"/>
      <c r="J30572"/>
      <c r="K30572" t="str">
        <f t="shared" si="1417"/>
        <v/>
      </c>
    </row>
    <row r="30573" spans="1:11" x14ac:dyDescent="0.3">
      <c r="A30573" s="2"/>
      <c r="B30573" s="3"/>
      <c r="C30573" s="1"/>
      <c r="E30573" s="1"/>
      <c r="J30573"/>
      <c r="K30573" t="str">
        <f t="shared" si="1417"/>
        <v/>
      </c>
    </row>
    <row r="30574" spans="1:11" x14ac:dyDescent="0.3">
      <c r="A30574" s="2"/>
      <c r="B30574" s="3"/>
      <c r="C30574" s="1"/>
      <c r="E30574" s="1"/>
      <c r="J30574"/>
      <c r="K30574" t="str">
        <f t="shared" si="1417"/>
        <v/>
      </c>
    </row>
    <row r="30575" spans="1:11" x14ac:dyDescent="0.3">
      <c r="A30575" s="2"/>
      <c r="B30575" s="3"/>
      <c r="C30575" s="1"/>
      <c r="E30575" s="1"/>
      <c r="J30575"/>
      <c r="K30575" t="str">
        <f t="shared" si="1417"/>
        <v/>
      </c>
    </row>
    <row r="30576" spans="1:11" x14ac:dyDescent="0.3">
      <c r="A30576" s="2"/>
      <c r="B30576" s="3"/>
      <c r="C30576" s="1"/>
      <c r="E30576" s="1"/>
      <c r="J30576"/>
      <c r="K30576" t="str">
        <f t="shared" si="1417"/>
        <v/>
      </c>
    </row>
    <row r="30577" spans="1:11" x14ac:dyDescent="0.3">
      <c r="A30577" s="2"/>
      <c r="B30577" s="3"/>
      <c r="C30577" s="1"/>
      <c r="E30577" s="1"/>
      <c r="J30577"/>
      <c r="K30577" t="str">
        <f t="shared" si="1417"/>
        <v/>
      </c>
    </row>
    <row r="30578" spans="1:11" x14ac:dyDescent="0.3">
      <c r="A30578" s="2"/>
      <c r="B30578" s="3"/>
      <c r="C30578" s="1"/>
      <c r="E30578" s="1"/>
      <c r="J30578"/>
      <c r="K30578" t="str">
        <f t="shared" si="1417"/>
        <v/>
      </c>
    </row>
    <row r="30579" spans="1:11" x14ac:dyDescent="0.3">
      <c r="A30579" s="2"/>
      <c r="B30579" s="3"/>
      <c r="C30579" s="1"/>
      <c r="E30579" s="1"/>
      <c r="J30579"/>
      <c r="K30579" t="str">
        <f t="shared" si="1417"/>
        <v/>
      </c>
    </row>
    <row r="30580" spans="1:11" x14ac:dyDescent="0.3">
      <c r="A30580" s="2"/>
      <c r="B30580" s="3"/>
      <c r="C30580" s="1"/>
      <c r="E30580" s="1"/>
      <c r="J30580"/>
      <c r="K30580" t="str">
        <f t="shared" si="1417"/>
        <v/>
      </c>
    </row>
    <row r="30581" spans="1:11" x14ac:dyDescent="0.3">
      <c r="A30581" s="2"/>
      <c r="B30581" s="3"/>
      <c r="C30581" s="1"/>
      <c r="E30581" s="1"/>
      <c r="J30581"/>
      <c r="K30581" t="str">
        <f t="shared" si="1417"/>
        <v/>
      </c>
    </row>
    <row r="30582" spans="1:11" x14ac:dyDescent="0.3">
      <c r="A30582" s="2"/>
      <c r="B30582" s="3"/>
      <c r="C30582" s="1"/>
      <c r="E30582" s="1"/>
      <c r="J30582"/>
      <c r="K30582" t="str">
        <f t="shared" si="1417"/>
        <v/>
      </c>
    </row>
    <row r="30583" spans="1:11" x14ac:dyDescent="0.3">
      <c r="A30583" s="2"/>
      <c r="B30583" s="3"/>
      <c r="C30583" s="1"/>
      <c r="E30583" s="1"/>
      <c r="J30583"/>
      <c r="K30583" t="str">
        <f t="shared" si="1417"/>
        <v/>
      </c>
    </row>
    <row r="30584" spans="1:11" x14ac:dyDescent="0.3">
      <c r="A30584" s="2"/>
      <c r="B30584" s="3"/>
      <c r="C30584" s="1"/>
      <c r="E30584" s="1"/>
      <c r="J30584"/>
      <c r="K30584" t="str">
        <f t="shared" si="1417"/>
        <v/>
      </c>
    </row>
    <row r="30585" spans="1:11" x14ac:dyDescent="0.3">
      <c r="A30585" s="2"/>
      <c r="B30585" s="3"/>
      <c r="C30585" s="1"/>
      <c r="E30585" s="1"/>
      <c r="J30585"/>
      <c r="K30585" t="str">
        <f t="shared" si="1417"/>
        <v/>
      </c>
    </row>
    <row r="30586" spans="1:11" x14ac:dyDescent="0.3">
      <c r="A30586" s="2"/>
      <c r="B30586" s="3"/>
      <c r="C30586" s="1"/>
      <c r="E30586" s="1"/>
      <c r="J30586"/>
      <c r="K30586" t="str">
        <f t="shared" si="1417"/>
        <v/>
      </c>
    </row>
    <row r="30587" spans="1:11" x14ac:dyDescent="0.3">
      <c r="A30587" s="2"/>
      <c r="B30587" s="3"/>
      <c r="C30587" s="1"/>
      <c r="E30587" s="1"/>
      <c r="J30587"/>
      <c r="K30587" t="str">
        <f t="shared" si="1417"/>
        <v/>
      </c>
    </row>
    <row r="30588" spans="1:11" x14ac:dyDescent="0.3">
      <c r="A30588" s="2"/>
      <c r="B30588" s="3"/>
      <c r="C30588" s="1"/>
      <c r="E30588" s="1"/>
      <c r="J30588"/>
      <c r="K30588" t="str">
        <f t="shared" si="1417"/>
        <v/>
      </c>
    </row>
    <row r="30589" spans="1:11" x14ac:dyDescent="0.3">
      <c r="A30589" s="2"/>
      <c r="B30589" s="3"/>
      <c r="C30589" s="1"/>
      <c r="E30589" s="1"/>
      <c r="J30589"/>
      <c r="K30589" t="str">
        <f t="shared" si="1417"/>
        <v/>
      </c>
    </row>
    <row r="30590" spans="1:11" x14ac:dyDescent="0.3">
      <c r="A30590" s="2"/>
      <c r="B30590" s="3"/>
      <c r="C30590" s="1"/>
      <c r="E30590" s="1"/>
      <c r="J30590"/>
      <c r="K30590" t="str">
        <f t="shared" si="1417"/>
        <v/>
      </c>
    </row>
    <row r="30591" spans="1:11" x14ac:dyDescent="0.3">
      <c r="A30591" s="2"/>
      <c r="B30591" s="3"/>
      <c r="C30591" s="1"/>
      <c r="E30591" s="1"/>
      <c r="J30591"/>
      <c r="K30591" t="str">
        <f t="shared" si="1417"/>
        <v/>
      </c>
    </row>
    <row r="30592" spans="1:11" x14ac:dyDescent="0.3">
      <c r="A30592" s="2"/>
      <c r="B30592" s="3"/>
      <c r="C30592" s="1"/>
      <c r="E30592" s="1"/>
      <c r="J30592"/>
      <c r="K30592" t="str">
        <f t="shared" si="1417"/>
        <v/>
      </c>
    </row>
    <row r="30593" spans="1:11" x14ac:dyDescent="0.3">
      <c r="A30593" s="2"/>
      <c r="B30593" s="3"/>
      <c r="C30593" s="1"/>
      <c r="E30593" s="1"/>
      <c r="J30593"/>
      <c r="K30593" t="str">
        <f t="shared" si="1417"/>
        <v/>
      </c>
    </row>
    <row r="30594" spans="1:11" x14ac:dyDescent="0.3">
      <c r="A30594" s="2"/>
      <c r="B30594" s="3"/>
      <c r="C30594" s="1"/>
      <c r="E30594" s="1"/>
      <c r="J30594"/>
      <c r="K30594" t="str">
        <f t="shared" ref="K30594:K30657" si="1418">RIGHT(J30594,2)</f>
        <v/>
      </c>
    </row>
    <row r="30595" spans="1:11" x14ac:dyDescent="0.3">
      <c r="A30595" s="2"/>
      <c r="B30595" s="3"/>
      <c r="C30595" s="1"/>
      <c r="E30595" s="1"/>
      <c r="J30595"/>
      <c r="K30595" t="str">
        <f t="shared" si="1418"/>
        <v/>
      </c>
    </row>
    <row r="30596" spans="1:11" x14ac:dyDescent="0.3">
      <c r="A30596" s="2"/>
      <c r="B30596" s="3"/>
      <c r="C30596" s="1"/>
      <c r="E30596" s="1"/>
      <c r="J30596"/>
      <c r="K30596" t="str">
        <f t="shared" si="1418"/>
        <v/>
      </c>
    </row>
    <row r="30597" spans="1:11" x14ac:dyDescent="0.3">
      <c r="A30597" s="2"/>
      <c r="B30597" s="3"/>
      <c r="C30597" s="1"/>
      <c r="E30597" s="1"/>
      <c r="J30597"/>
      <c r="K30597" t="str">
        <f t="shared" si="1418"/>
        <v/>
      </c>
    </row>
    <row r="30598" spans="1:11" x14ac:dyDescent="0.3">
      <c r="A30598" s="2"/>
      <c r="B30598" s="3"/>
      <c r="C30598" s="1"/>
      <c r="E30598" s="1"/>
      <c r="J30598"/>
      <c r="K30598" t="str">
        <f t="shared" si="1418"/>
        <v/>
      </c>
    </row>
    <row r="30599" spans="1:11" x14ac:dyDescent="0.3">
      <c r="A30599" s="2"/>
      <c r="B30599" s="3"/>
      <c r="C30599" s="1"/>
      <c r="E30599" s="1"/>
      <c r="J30599"/>
      <c r="K30599" t="str">
        <f t="shared" si="1418"/>
        <v/>
      </c>
    </row>
    <row r="30600" spans="1:11" x14ac:dyDescent="0.3">
      <c r="A30600" s="2"/>
      <c r="B30600" s="3"/>
      <c r="C30600" s="1"/>
      <c r="E30600" s="1"/>
      <c r="J30600"/>
      <c r="K30600" t="str">
        <f t="shared" si="1418"/>
        <v/>
      </c>
    </row>
    <row r="30601" spans="1:11" x14ac:dyDescent="0.3">
      <c r="A30601" s="2"/>
      <c r="B30601" s="3"/>
      <c r="C30601" s="1"/>
      <c r="E30601" s="1"/>
      <c r="J30601"/>
      <c r="K30601" t="str">
        <f t="shared" si="1418"/>
        <v/>
      </c>
    </row>
    <row r="30602" spans="1:11" x14ac:dyDescent="0.3">
      <c r="A30602" s="2"/>
      <c r="B30602" s="3"/>
      <c r="C30602" s="1"/>
      <c r="E30602" s="1"/>
      <c r="J30602"/>
      <c r="K30602" t="str">
        <f t="shared" si="1418"/>
        <v/>
      </c>
    </row>
    <row r="30603" spans="1:11" x14ac:dyDescent="0.3">
      <c r="A30603" s="2"/>
      <c r="B30603" s="3"/>
      <c r="C30603" s="1"/>
      <c r="E30603" s="1"/>
      <c r="J30603"/>
      <c r="K30603" t="str">
        <f t="shared" si="1418"/>
        <v/>
      </c>
    </row>
    <row r="30604" spans="1:11" x14ac:dyDescent="0.3">
      <c r="A30604" s="2"/>
      <c r="B30604" s="3"/>
      <c r="C30604" s="1"/>
      <c r="E30604" s="1"/>
      <c r="J30604"/>
      <c r="K30604" t="str">
        <f t="shared" si="1418"/>
        <v/>
      </c>
    </row>
    <row r="30605" spans="1:11" x14ac:dyDescent="0.3">
      <c r="A30605" s="2"/>
      <c r="B30605" s="3"/>
      <c r="C30605" s="1"/>
      <c r="E30605" s="1"/>
      <c r="J30605"/>
      <c r="K30605" t="str">
        <f t="shared" si="1418"/>
        <v/>
      </c>
    </row>
    <row r="30606" spans="1:11" x14ac:dyDescent="0.3">
      <c r="A30606" s="2"/>
      <c r="B30606" s="3"/>
      <c r="C30606" s="1"/>
      <c r="E30606" s="1"/>
      <c r="J30606"/>
      <c r="K30606" t="str">
        <f t="shared" si="1418"/>
        <v/>
      </c>
    </row>
    <row r="30607" spans="1:11" x14ac:dyDescent="0.3">
      <c r="A30607" s="2"/>
      <c r="B30607" s="3"/>
      <c r="C30607" s="1"/>
      <c r="E30607" s="1"/>
      <c r="J30607"/>
      <c r="K30607" t="str">
        <f t="shared" si="1418"/>
        <v/>
      </c>
    </row>
    <row r="30608" spans="1:11" x14ac:dyDescent="0.3">
      <c r="A30608" s="2"/>
      <c r="B30608" s="3"/>
      <c r="C30608" s="1"/>
      <c r="E30608" s="1"/>
      <c r="J30608"/>
      <c r="K30608" t="str">
        <f t="shared" si="1418"/>
        <v/>
      </c>
    </row>
    <row r="30609" spans="1:11" x14ac:dyDescent="0.3">
      <c r="A30609" s="2"/>
      <c r="B30609" s="3"/>
      <c r="C30609" s="1"/>
      <c r="E30609" s="1"/>
      <c r="J30609"/>
      <c r="K30609" t="str">
        <f t="shared" si="1418"/>
        <v/>
      </c>
    </row>
    <row r="30610" spans="1:11" x14ac:dyDescent="0.3">
      <c r="A30610" s="2"/>
      <c r="B30610" s="3"/>
      <c r="C30610" s="1"/>
      <c r="E30610" s="1"/>
      <c r="J30610"/>
      <c r="K30610" t="str">
        <f t="shared" si="1418"/>
        <v/>
      </c>
    </row>
    <row r="30611" spans="1:11" x14ac:dyDescent="0.3">
      <c r="A30611" s="2"/>
      <c r="B30611" s="3"/>
      <c r="C30611" s="1"/>
      <c r="E30611" s="1"/>
      <c r="J30611"/>
      <c r="K30611" t="str">
        <f t="shared" si="1418"/>
        <v/>
      </c>
    </row>
    <row r="30612" spans="1:11" x14ac:dyDescent="0.3">
      <c r="A30612" s="2"/>
      <c r="B30612" s="3"/>
      <c r="C30612" s="1"/>
      <c r="E30612" s="1"/>
      <c r="J30612"/>
      <c r="K30612" t="str">
        <f t="shared" si="1418"/>
        <v/>
      </c>
    </row>
    <row r="30613" spans="1:11" x14ac:dyDescent="0.3">
      <c r="A30613" s="2"/>
      <c r="B30613" s="3"/>
      <c r="C30613" s="1"/>
      <c r="E30613" s="1"/>
      <c r="J30613"/>
      <c r="K30613" t="str">
        <f t="shared" si="1418"/>
        <v/>
      </c>
    </row>
    <row r="30614" spans="1:11" x14ac:dyDescent="0.3">
      <c r="A30614" s="2"/>
      <c r="B30614" s="3"/>
      <c r="C30614" s="1"/>
      <c r="E30614" s="1"/>
      <c r="J30614"/>
      <c r="K30614" t="str">
        <f t="shared" si="1418"/>
        <v/>
      </c>
    </row>
    <row r="30615" spans="1:11" x14ac:dyDescent="0.3">
      <c r="A30615" s="2"/>
      <c r="B30615" s="3"/>
      <c r="C30615" s="1"/>
      <c r="E30615" s="1"/>
      <c r="J30615"/>
      <c r="K30615" t="str">
        <f t="shared" si="1418"/>
        <v/>
      </c>
    </row>
    <row r="30616" spans="1:11" x14ac:dyDescent="0.3">
      <c r="A30616" s="2"/>
      <c r="B30616" s="3"/>
      <c r="C30616" s="1"/>
      <c r="E30616" s="1"/>
      <c r="J30616"/>
      <c r="K30616" t="str">
        <f t="shared" si="1418"/>
        <v/>
      </c>
    </row>
    <row r="30617" spans="1:11" x14ac:dyDescent="0.3">
      <c r="A30617" s="2"/>
      <c r="B30617" s="3"/>
      <c r="C30617" s="1"/>
      <c r="E30617" s="1"/>
      <c r="J30617"/>
      <c r="K30617" t="str">
        <f t="shared" si="1418"/>
        <v/>
      </c>
    </row>
    <row r="30618" spans="1:11" x14ac:dyDescent="0.3">
      <c r="A30618" s="2"/>
      <c r="B30618" s="3"/>
      <c r="C30618" s="1"/>
      <c r="E30618" s="1"/>
      <c r="J30618"/>
      <c r="K30618" t="str">
        <f t="shared" si="1418"/>
        <v/>
      </c>
    </row>
    <row r="30619" spans="1:11" x14ac:dyDescent="0.3">
      <c r="A30619" s="2"/>
      <c r="B30619" s="3"/>
      <c r="C30619" s="1"/>
      <c r="E30619" s="1"/>
      <c r="J30619"/>
      <c r="K30619" t="str">
        <f t="shared" si="1418"/>
        <v/>
      </c>
    </row>
    <row r="30620" spans="1:11" x14ac:dyDescent="0.3">
      <c r="A30620" s="2"/>
      <c r="B30620" s="3"/>
      <c r="C30620" s="1"/>
      <c r="E30620" s="1"/>
      <c r="J30620"/>
      <c r="K30620" t="str">
        <f t="shared" si="1418"/>
        <v/>
      </c>
    </row>
    <row r="30621" spans="1:11" x14ac:dyDescent="0.3">
      <c r="A30621" s="2"/>
      <c r="B30621" s="3"/>
      <c r="C30621" s="1"/>
      <c r="E30621" s="1"/>
      <c r="J30621"/>
      <c r="K30621" t="str">
        <f t="shared" si="1418"/>
        <v/>
      </c>
    </row>
    <row r="30622" spans="1:11" x14ac:dyDescent="0.3">
      <c r="A30622" s="2"/>
      <c r="B30622" s="3"/>
      <c r="C30622" s="1"/>
      <c r="E30622" s="1"/>
      <c r="J30622"/>
      <c r="K30622" t="str">
        <f t="shared" si="1418"/>
        <v/>
      </c>
    </row>
    <row r="30623" spans="1:11" x14ac:dyDescent="0.3">
      <c r="A30623" s="2"/>
      <c r="B30623" s="3"/>
      <c r="C30623" s="1"/>
      <c r="E30623" s="1"/>
      <c r="J30623"/>
      <c r="K30623" t="str">
        <f t="shared" si="1418"/>
        <v/>
      </c>
    </row>
    <row r="30624" spans="1:11" x14ac:dyDescent="0.3">
      <c r="A30624" s="2"/>
      <c r="B30624" s="3"/>
      <c r="C30624" s="1"/>
      <c r="E30624" s="1"/>
      <c r="J30624"/>
      <c r="K30624" t="str">
        <f t="shared" si="1418"/>
        <v/>
      </c>
    </row>
    <row r="30625" spans="1:11" x14ac:dyDescent="0.3">
      <c r="A30625" s="2"/>
      <c r="B30625" s="3"/>
      <c r="C30625" s="1"/>
      <c r="E30625" s="1"/>
      <c r="J30625"/>
      <c r="K30625" t="str">
        <f t="shared" si="1418"/>
        <v/>
      </c>
    </row>
    <row r="30626" spans="1:11" x14ac:dyDescent="0.3">
      <c r="A30626" s="2"/>
      <c r="B30626" s="3"/>
      <c r="C30626" s="1"/>
      <c r="E30626" s="1"/>
      <c r="J30626"/>
      <c r="K30626" t="str">
        <f t="shared" si="1418"/>
        <v/>
      </c>
    </row>
    <row r="30627" spans="1:11" x14ac:dyDescent="0.3">
      <c r="A30627" s="2"/>
      <c r="B30627" s="3"/>
      <c r="C30627" s="1"/>
      <c r="E30627" s="1"/>
      <c r="J30627"/>
      <c r="K30627" t="str">
        <f t="shared" si="1418"/>
        <v/>
      </c>
    </row>
    <row r="30628" spans="1:11" x14ac:dyDescent="0.3">
      <c r="A30628" s="2"/>
      <c r="B30628" s="3"/>
      <c r="C30628" s="1"/>
      <c r="E30628" s="1"/>
      <c r="J30628"/>
      <c r="K30628" t="str">
        <f t="shared" si="1418"/>
        <v/>
      </c>
    </row>
    <row r="30629" spans="1:11" x14ac:dyDescent="0.3">
      <c r="A30629" s="2"/>
      <c r="B30629" s="3"/>
      <c r="C30629" s="1"/>
      <c r="E30629" s="1"/>
      <c r="J30629"/>
      <c r="K30629" t="str">
        <f t="shared" si="1418"/>
        <v/>
      </c>
    </row>
    <row r="30630" spans="1:11" x14ac:dyDescent="0.3">
      <c r="A30630" s="2"/>
      <c r="B30630" s="3"/>
      <c r="C30630" s="1"/>
      <c r="E30630" s="1"/>
      <c r="J30630"/>
      <c r="K30630" t="str">
        <f t="shared" si="1418"/>
        <v/>
      </c>
    </row>
    <row r="30631" spans="1:11" x14ac:dyDescent="0.3">
      <c r="A30631" s="2"/>
      <c r="B30631" s="3"/>
      <c r="C30631" s="1"/>
      <c r="E30631" s="1"/>
      <c r="J30631"/>
      <c r="K30631" t="str">
        <f t="shared" si="1418"/>
        <v/>
      </c>
    </row>
    <row r="30632" spans="1:11" x14ac:dyDescent="0.3">
      <c r="A30632" s="2"/>
      <c r="B30632" s="3"/>
      <c r="C30632" s="1"/>
      <c r="E30632" s="1"/>
      <c r="J30632"/>
      <c r="K30632" t="str">
        <f t="shared" si="1418"/>
        <v/>
      </c>
    </row>
    <row r="30633" spans="1:11" x14ac:dyDescent="0.3">
      <c r="A30633" s="2"/>
      <c r="B30633" s="3"/>
      <c r="C30633" s="1"/>
      <c r="E30633" s="1"/>
      <c r="J30633"/>
      <c r="K30633" t="str">
        <f t="shared" si="1418"/>
        <v/>
      </c>
    </row>
    <row r="30634" spans="1:11" x14ac:dyDescent="0.3">
      <c r="A30634" s="2"/>
      <c r="B30634" s="3"/>
      <c r="C30634" s="1"/>
      <c r="E30634" s="1"/>
      <c r="J30634"/>
      <c r="K30634" t="str">
        <f t="shared" si="1418"/>
        <v/>
      </c>
    </row>
    <row r="30635" spans="1:11" x14ac:dyDescent="0.3">
      <c r="A30635" s="2"/>
      <c r="B30635" s="3"/>
      <c r="C30635" s="1"/>
      <c r="E30635" s="1"/>
      <c r="J30635"/>
      <c r="K30635" t="str">
        <f t="shared" si="1418"/>
        <v/>
      </c>
    </row>
    <row r="30636" spans="1:11" x14ac:dyDescent="0.3">
      <c r="A30636" s="2"/>
      <c r="B30636" s="3"/>
      <c r="C30636" s="1"/>
      <c r="E30636" s="1"/>
      <c r="J30636"/>
      <c r="K30636" t="str">
        <f t="shared" si="1418"/>
        <v/>
      </c>
    </row>
    <row r="30637" spans="1:11" x14ac:dyDescent="0.3">
      <c r="A30637" s="2"/>
      <c r="B30637" s="3"/>
      <c r="C30637" s="1"/>
      <c r="E30637" s="1"/>
      <c r="J30637"/>
      <c r="K30637" t="str">
        <f t="shared" si="1418"/>
        <v/>
      </c>
    </row>
    <row r="30638" spans="1:11" x14ac:dyDescent="0.3">
      <c r="A30638" s="2"/>
      <c r="B30638" s="3"/>
      <c r="C30638" s="1"/>
      <c r="E30638" s="1"/>
      <c r="J30638"/>
      <c r="K30638" t="str">
        <f t="shared" si="1418"/>
        <v/>
      </c>
    </row>
    <row r="30639" spans="1:11" x14ac:dyDescent="0.3">
      <c r="A30639" s="2"/>
      <c r="B30639" s="3"/>
      <c r="C30639" s="1"/>
      <c r="E30639" s="1"/>
      <c r="J30639"/>
      <c r="K30639" t="str">
        <f t="shared" si="1418"/>
        <v/>
      </c>
    </row>
    <row r="30640" spans="1:11" x14ac:dyDescent="0.3">
      <c r="A30640" s="2"/>
      <c r="B30640" s="3"/>
      <c r="C30640" s="1"/>
      <c r="E30640" s="1"/>
      <c r="J30640"/>
      <c r="K30640" t="str">
        <f t="shared" si="1418"/>
        <v/>
      </c>
    </row>
    <row r="30641" spans="1:11" x14ac:dyDescent="0.3">
      <c r="A30641" s="2"/>
      <c r="B30641" s="3"/>
      <c r="C30641" s="1"/>
      <c r="E30641" s="1"/>
      <c r="J30641"/>
      <c r="K30641" t="str">
        <f t="shared" si="1418"/>
        <v/>
      </c>
    </row>
    <row r="30642" spans="1:11" x14ac:dyDescent="0.3">
      <c r="A30642" s="2"/>
      <c r="B30642" s="3"/>
      <c r="C30642" s="1"/>
      <c r="E30642" s="1"/>
      <c r="J30642"/>
      <c r="K30642" t="str">
        <f t="shared" si="1418"/>
        <v/>
      </c>
    </row>
    <row r="30643" spans="1:11" x14ac:dyDescent="0.3">
      <c r="A30643" s="2"/>
      <c r="B30643" s="3"/>
      <c r="C30643" s="1"/>
      <c r="E30643" s="1"/>
      <c r="J30643"/>
      <c r="K30643" t="str">
        <f t="shared" si="1418"/>
        <v/>
      </c>
    </row>
    <row r="30644" spans="1:11" x14ac:dyDescent="0.3">
      <c r="A30644" s="2"/>
      <c r="B30644" s="3"/>
      <c r="C30644" s="1"/>
      <c r="E30644" s="1"/>
      <c r="J30644"/>
      <c r="K30644" t="str">
        <f t="shared" si="1418"/>
        <v/>
      </c>
    </row>
    <row r="30645" spans="1:11" x14ac:dyDescent="0.3">
      <c r="A30645" s="2"/>
      <c r="B30645" s="3"/>
      <c r="C30645" s="1"/>
      <c r="E30645" s="1"/>
      <c r="J30645"/>
      <c r="K30645" t="str">
        <f t="shared" si="1418"/>
        <v/>
      </c>
    </row>
    <row r="30646" spans="1:11" x14ac:dyDescent="0.3">
      <c r="A30646" s="2"/>
      <c r="B30646" s="3"/>
      <c r="C30646" s="1"/>
      <c r="E30646" s="1"/>
      <c r="J30646"/>
      <c r="K30646" t="str">
        <f t="shared" si="1418"/>
        <v/>
      </c>
    </row>
    <row r="30647" spans="1:11" x14ac:dyDescent="0.3">
      <c r="A30647" s="2"/>
      <c r="B30647" s="3"/>
      <c r="C30647" s="1"/>
      <c r="E30647" s="1"/>
      <c r="J30647"/>
      <c r="K30647" t="str">
        <f t="shared" si="1418"/>
        <v/>
      </c>
    </row>
    <row r="30648" spans="1:11" x14ac:dyDescent="0.3">
      <c r="A30648" s="2"/>
      <c r="B30648" s="3"/>
      <c r="C30648" s="1"/>
      <c r="E30648" s="1"/>
      <c r="J30648"/>
      <c r="K30648" t="str">
        <f t="shared" si="1418"/>
        <v/>
      </c>
    </row>
    <row r="30649" spans="1:11" x14ac:dyDescent="0.3">
      <c r="A30649" s="2"/>
      <c r="B30649" s="3"/>
      <c r="C30649" s="1"/>
      <c r="E30649" s="1"/>
      <c r="J30649"/>
      <c r="K30649" t="str">
        <f t="shared" si="1418"/>
        <v/>
      </c>
    </row>
    <row r="30650" spans="1:11" x14ac:dyDescent="0.3">
      <c r="A30650" s="2"/>
      <c r="B30650" s="3"/>
      <c r="C30650" s="1"/>
      <c r="E30650" s="1"/>
      <c r="J30650"/>
      <c r="K30650" t="str">
        <f t="shared" si="1418"/>
        <v/>
      </c>
    </row>
    <row r="30651" spans="1:11" x14ac:dyDescent="0.3">
      <c r="A30651" s="2"/>
      <c r="B30651" s="3"/>
      <c r="C30651" s="1"/>
      <c r="E30651" s="1"/>
      <c r="J30651"/>
      <c r="K30651" t="str">
        <f t="shared" si="1418"/>
        <v/>
      </c>
    </row>
    <row r="30652" spans="1:11" x14ac:dyDescent="0.3">
      <c r="A30652" s="2"/>
      <c r="B30652" s="3"/>
      <c r="C30652" s="1"/>
      <c r="E30652" s="1"/>
      <c r="J30652"/>
      <c r="K30652" t="str">
        <f t="shared" si="1418"/>
        <v/>
      </c>
    </row>
    <row r="30653" spans="1:11" x14ac:dyDescent="0.3">
      <c r="A30653" s="2"/>
      <c r="B30653" s="3"/>
      <c r="C30653" s="1"/>
      <c r="E30653" s="1"/>
      <c r="J30653"/>
      <c r="K30653" t="str">
        <f t="shared" si="1418"/>
        <v/>
      </c>
    </row>
    <row r="30654" spans="1:11" x14ac:dyDescent="0.3">
      <c r="A30654" s="2"/>
      <c r="B30654" s="3"/>
      <c r="C30654" s="1"/>
      <c r="E30654" s="1"/>
      <c r="J30654"/>
      <c r="K30654" t="str">
        <f t="shared" si="1418"/>
        <v/>
      </c>
    </row>
    <row r="30655" spans="1:11" x14ac:dyDescent="0.3">
      <c r="A30655" s="2"/>
      <c r="B30655" s="3"/>
      <c r="C30655" s="1"/>
      <c r="E30655" s="1"/>
      <c r="J30655"/>
      <c r="K30655" t="str">
        <f t="shared" si="1418"/>
        <v/>
      </c>
    </row>
    <row r="30656" spans="1:11" x14ac:dyDescent="0.3">
      <c r="A30656" s="2"/>
      <c r="B30656" s="3"/>
      <c r="C30656" s="1"/>
      <c r="E30656" s="1"/>
      <c r="J30656"/>
      <c r="K30656" t="str">
        <f t="shared" si="1418"/>
        <v/>
      </c>
    </row>
    <row r="30657" spans="1:11" x14ac:dyDescent="0.3">
      <c r="A30657" s="2"/>
      <c r="B30657" s="3"/>
      <c r="C30657" s="1"/>
      <c r="E30657" s="1"/>
      <c r="J30657"/>
      <c r="K30657" t="str">
        <f t="shared" si="1418"/>
        <v/>
      </c>
    </row>
    <row r="30658" spans="1:11" x14ac:dyDescent="0.3">
      <c r="A30658" s="2"/>
      <c r="B30658" s="3"/>
      <c r="C30658" s="1"/>
      <c r="E30658" s="1"/>
      <c r="J30658"/>
      <c r="K30658" t="str">
        <f t="shared" ref="K30658:K30721" si="1419">RIGHT(J30658,2)</f>
        <v/>
      </c>
    </row>
    <row r="30659" spans="1:11" x14ac:dyDescent="0.3">
      <c r="A30659" s="2"/>
      <c r="B30659" s="3"/>
      <c r="C30659" s="1"/>
      <c r="E30659" s="1"/>
      <c r="J30659"/>
      <c r="K30659" t="str">
        <f t="shared" si="1419"/>
        <v/>
      </c>
    </row>
    <row r="30660" spans="1:11" x14ac:dyDescent="0.3">
      <c r="A30660" s="2"/>
      <c r="B30660" s="3"/>
      <c r="C30660" s="1"/>
      <c r="E30660" s="1"/>
      <c r="J30660"/>
      <c r="K30660" t="str">
        <f t="shared" si="1419"/>
        <v/>
      </c>
    </row>
    <row r="30661" spans="1:11" x14ac:dyDescent="0.3">
      <c r="A30661" s="2"/>
      <c r="B30661" s="3"/>
      <c r="C30661" s="1"/>
      <c r="E30661" s="1"/>
      <c r="J30661"/>
      <c r="K30661" t="str">
        <f t="shared" si="1419"/>
        <v/>
      </c>
    </row>
    <row r="30662" spans="1:11" x14ac:dyDescent="0.3">
      <c r="A30662" s="2"/>
      <c r="B30662" s="3"/>
      <c r="C30662" s="1"/>
      <c r="E30662" s="1"/>
      <c r="J30662"/>
      <c r="K30662" t="str">
        <f t="shared" si="1419"/>
        <v/>
      </c>
    </row>
    <row r="30663" spans="1:11" x14ac:dyDescent="0.3">
      <c r="A30663" s="2"/>
      <c r="B30663" s="3"/>
      <c r="C30663" s="1"/>
      <c r="E30663" s="1"/>
      <c r="J30663"/>
      <c r="K30663" t="str">
        <f t="shared" si="1419"/>
        <v/>
      </c>
    </row>
    <row r="30664" spans="1:11" x14ac:dyDescent="0.3">
      <c r="A30664" s="2"/>
      <c r="B30664" s="3"/>
      <c r="C30664" s="1"/>
      <c r="E30664" s="1"/>
      <c r="J30664"/>
      <c r="K30664" t="str">
        <f t="shared" si="1419"/>
        <v/>
      </c>
    </row>
    <row r="30665" spans="1:11" x14ac:dyDescent="0.3">
      <c r="A30665" s="2"/>
      <c r="B30665" s="3"/>
      <c r="C30665" s="1"/>
      <c r="E30665" s="1"/>
      <c r="J30665"/>
      <c r="K30665" t="str">
        <f t="shared" si="1419"/>
        <v/>
      </c>
    </row>
    <row r="30666" spans="1:11" x14ac:dyDescent="0.3">
      <c r="A30666" s="2"/>
      <c r="B30666" s="3"/>
      <c r="C30666" s="1"/>
      <c r="E30666" s="1"/>
      <c r="J30666"/>
      <c r="K30666" t="str">
        <f t="shared" si="1419"/>
        <v/>
      </c>
    </row>
    <row r="30667" spans="1:11" x14ac:dyDescent="0.3">
      <c r="A30667" s="2"/>
      <c r="B30667" s="3"/>
      <c r="C30667" s="1"/>
      <c r="E30667" s="1"/>
      <c r="J30667"/>
      <c r="K30667" t="str">
        <f t="shared" si="1419"/>
        <v/>
      </c>
    </row>
    <row r="30668" spans="1:11" x14ac:dyDescent="0.3">
      <c r="A30668" s="2"/>
      <c r="B30668" s="3"/>
      <c r="C30668" s="1"/>
      <c r="E30668" s="1"/>
      <c r="J30668"/>
      <c r="K30668" t="str">
        <f t="shared" si="1419"/>
        <v/>
      </c>
    </row>
    <row r="30669" spans="1:11" x14ac:dyDescent="0.3">
      <c r="A30669" s="2"/>
      <c r="B30669" s="3"/>
      <c r="C30669" s="1"/>
      <c r="E30669" s="1"/>
      <c r="J30669"/>
      <c r="K30669" t="str">
        <f t="shared" si="1419"/>
        <v/>
      </c>
    </row>
    <row r="30670" spans="1:11" x14ac:dyDescent="0.3">
      <c r="A30670" s="2"/>
      <c r="B30670" s="3"/>
      <c r="C30670" s="1"/>
      <c r="E30670" s="1"/>
      <c r="J30670"/>
      <c r="K30670" t="str">
        <f t="shared" si="1419"/>
        <v/>
      </c>
    </row>
    <row r="30671" spans="1:11" x14ac:dyDescent="0.3">
      <c r="A30671" s="2"/>
      <c r="B30671" s="3"/>
      <c r="C30671" s="1"/>
      <c r="E30671" s="1"/>
      <c r="J30671"/>
      <c r="K30671" t="str">
        <f t="shared" si="1419"/>
        <v/>
      </c>
    </row>
    <row r="30672" spans="1:11" x14ac:dyDescent="0.3">
      <c r="A30672" s="2"/>
      <c r="B30672" s="3"/>
      <c r="C30672" s="1"/>
      <c r="E30672" s="1"/>
      <c r="J30672"/>
      <c r="K30672" t="str">
        <f t="shared" si="1419"/>
        <v/>
      </c>
    </row>
    <row r="30673" spans="1:11" x14ac:dyDescent="0.3">
      <c r="A30673" s="2"/>
      <c r="B30673" s="3"/>
      <c r="C30673" s="1"/>
      <c r="E30673" s="1"/>
      <c r="J30673"/>
      <c r="K30673" t="str">
        <f t="shared" si="1419"/>
        <v/>
      </c>
    </row>
    <row r="30674" spans="1:11" x14ac:dyDescent="0.3">
      <c r="A30674" s="2"/>
      <c r="B30674" s="3"/>
      <c r="C30674" s="1"/>
      <c r="E30674" s="1"/>
      <c r="J30674"/>
      <c r="K30674" t="str">
        <f t="shared" si="1419"/>
        <v/>
      </c>
    </row>
    <row r="30675" spans="1:11" x14ac:dyDescent="0.3">
      <c r="A30675" s="2"/>
      <c r="B30675" s="3"/>
      <c r="C30675" s="1"/>
      <c r="E30675" s="1"/>
      <c r="J30675"/>
      <c r="K30675" t="str">
        <f t="shared" si="1419"/>
        <v/>
      </c>
    </row>
    <row r="30676" spans="1:11" x14ac:dyDescent="0.3">
      <c r="A30676" s="2"/>
      <c r="B30676" s="3"/>
      <c r="C30676" s="1"/>
      <c r="E30676" s="1"/>
      <c r="J30676"/>
      <c r="K30676" t="str">
        <f t="shared" si="1419"/>
        <v/>
      </c>
    </row>
    <row r="30677" spans="1:11" x14ac:dyDescent="0.3">
      <c r="A30677" s="2"/>
      <c r="B30677" s="3"/>
      <c r="C30677" s="1"/>
      <c r="E30677" s="1"/>
      <c r="J30677"/>
      <c r="K30677" t="str">
        <f t="shared" si="1419"/>
        <v/>
      </c>
    </row>
    <row r="30678" spans="1:11" x14ac:dyDescent="0.3">
      <c r="A30678" s="2"/>
      <c r="B30678" s="3"/>
      <c r="C30678" s="1"/>
      <c r="E30678" s="1"/>
      <c r="J30678"/>
      <c r="K30678" t="str">
        <f t="shared" si="1419"/>
        <v/>
      </c>
    </row>
    <row r="30679" spans="1:11" x14ac:dyDescent="0.3">
      <c r="A30679" s="2"/>
      <c r="B30679" s="3"/>
      <c r="C30679" s="1"/>
      <c r="E30679" s="1"/>
      <c r="J30679"/>
      <c r="K30679" t="str">
        <f t="shared" si="1419"/>
        <v/>
      </c>
    </row>
    <row r="30680" spans="1:11" x14ac:dyDescent="0.3">
      <c r="A30680" s="2"/>
      <c r="B30680" s="3"/>
      <c r="C30680" s="1"/>
      <c r="E30680" s="1"/>
      <c r="J30680"/>
      <c r="K30680" t="str">
        <f t="shared" si="1419"/>
        <v/>
      </c>
    </row>
    <row r="30681" spans="1:11" x14ac:dyDescent="0.3">
      <c r="A30681" s="2"/>
      <c r="B30681" s="3"/>
      <c r="C30681" s="1"/>
      <c r="E30681" s="1"/>
      <c r="J30681"/>
      <c r="K30681" t="str">
        <f t="shared" si="1419"/>
        <v/>
      </c>
    </row>
    <row r="30682" spans="1:11" x14ac:dyDescent="0.3">
      <c r="A30682" s="2"/>
      <c r="B30682" s="3"/>
      <c r="C30682" s="1"/>
      <c r="E30682" s="1"/>
      <c r="J30682"/>
      <c r="K30682" t="str">
        <f t="shared" si="1419"/>
        <v/>
      </c>
    </row>
    <row r="30683" spans="1:11" x14ac:dyDescent="0.3">
      <c r="A30683" s="2"/>
      <c r="B30683" s="3"/>
      <c r="C30683" s="1"/>
      <c r="E30683" s="1"/>
      <c r="J30683"/>
      <c r="K30683" t="str">
        <f t="shared" si="1419"/>
        <v/>
      </c>
    </row>
    <row r="30684" spans="1:11" x14ac:dyDescent="0.3">
      <c r="A30684" s="2"/>
      <c r="B30684" s="3"/>
      <c r="C30684" s="1"/>
      <c r="E30684" s="1"/>
      <c r="J30684"/>
      <c r="K30684" t="str">
        <f t="shared" si="1419"/>
        <v/>
      </c>
    </row>
    <row r="30685" spans="1:11" x14ac:dyDescent="0.3">
      <c r="A30685" s="2"/>
      <c r="B30685" s="3"/>
      <c r="C30685" s="1"/>
      <c r="E30685" s="1"/>
      <c r="J30685"/>
      <c r="K30685" t="str">
        <f t="shared" si="1419"/>
        <v/>
      </c>
    </row>
    <row r="30686" spans="1:11" x14ac:dyDescent="0.3">
      <c r="A30686" s="2"/>
      <c r="B30686" s="3"/>
      <c r="C30686" s="1"/>
      <c r="E30686" s="1"/>
      <c r="J30686"/>
      <c r="K30686" t="str">
        <f t="shared" si="1419"/>
        <v/>
      </c>
    </row>
    <row r="30687" spans="1:11" x14ac:dyDescent="0.3">
      <c r="A30687" s="2"/>
      <c r="B30687" s="3"/>
      <c r="C30687" s="1"/>
      <c r="E30687" s="1"/>
      <c r="J30687"/>
      <c r="K30687" t="str">
        <f t="shared" si="1419"/>
        <v/>
      </c>
    </row>
    <row r="30688" spans="1:11" x14ac:dyDescent="0.3">
      <c r="A30688" s="2"/>
      <c r="B30688" s="3"/>
      <c r="C30688" s="1"/>
      <c r="E30688" s="1"/>
      <c r="J30688"/>
      <c r="K30688" t="str">
        <f t="shared" si="1419"/>
        <v/>
      </c>
    </row>
    <row r="30689" spans="1:11" x14ac:dyDescent="0.3">
      <c r="A30689" s="2"/>
      <c r="B30689" s="3"/>
      <c r="C30689" s="1"/>
      <c r="E30689" s="1"/>
      <c r="J30689"/>
      <c r="K30689" t="str">
        <f t="shared" si="1419"/>
        <v/>
      </c>
    </row>
    <row r="30690" spans="1:11" x14ac:dyDescent="0.3">
      <c r="A30690" s="2"/>
      <c r="B30690" s="3"/>
      <c r="C30690" s="1"/>
      <c r="E30690" s="1"/>
      <c r="J30690"/>
      <c r="K30690" t="str">
        <f t="shared" si="1419"/>
        <v/>
      </c>
    </row>
    <row r="30691" spans="1:11" x14ac:dyDescent="0.3">
      <c r="A30691" s="2"/>
      <c r="B30691" s="3"/>
      <c r="C30691" s="1"/>
      <c r="E30691" s="1"/>
      <c r="J30691"/>
      <c r="K30691" t="str">
        <f t="shared" si="1419"/>
        <v/>
      </c>
    </row>
    <row r="30692" spans="1:11" x14ac:dyDescent="0.3">
      <c r="A30692" s="2"/>
      <c r="B30692" s="3"/>
      <c r="C30692" s="1"/>
      <c r="E30692" s="1"/>
      <c r="J30692"/>
      <c r="K30692" t="str">
        <f t="shared" si="1419"/>
        <v/>
      </c>
    </row>
    <row r="30693" spans="1:11" x14ac:dyDescent="0.3">
      <c r="A30693" s="2"/>
      <c r="B30693" s="3"/>
      <c r="C30693" s="1"/>
      <c r="E30693" s="1"/>
      <c r="J30693"/>
      <c r="K30693" t="str">
        <f t="shared" si="1419"/>
        <v/>
      </c>
    </row>
    <row r="30694" spans="1:11" x14ac:dyDescent="0.3">
      <c r="A30694" s="2"/>
      <c r="B30694" s="3"/>
      <c r="C30694" s="1"/>
      <c r="E30694" s="1"/>
      <c r="J30694"/>
      <c r="K30694" t="str">
        <f t="shared" si="1419"/>
        <v/>
      </c>
    </row>
    <row r="30695" spans="1:11" x14ac:dyDescent="0.3">
      <c r="A30695" s="2"/>
      <c r="B30695" s="3"/>
      <c r="C30695" s="1"/>
      <c r="E30695" s="1"/>
      <c r="J30695"/>
      <c r="K30695" t="str">
        <f t="shared" si="1419"/>
        <v/>
      </c>
    </row>
    <row r="30696" spans="1:11" x14ac:dyDescent="0.3">
      <c r="A30696" s="2"/>
      <c r="B30696" s="3"/>
      <c r="C30696" s="1"/>
      <c r="E30696" s="1"/>
      <c r="J30696"/>
      <c r="K30696" t="str">
        <f t="shared" si="1419"/>
        <v/>
      </c>
    </row>
    <row r="30697" spans="1:11" x14ac:dyDescent="0.3">
      <c r="A30697" s="2"/>
      <c r="B30697" s="3"/>
      <c r="C30697" s="1"/>
      <c r="E30697" s="1"/>
      <c r="J30697"/>
      <c r="K30697" t="str">
        <f t="shared" si="1419"/>
        <v/>
      </c>
    </row>
    <row r="30698" spans="1:11" x14ac:dyDescent="0.3">
      <c r="A30698" s="2"/>
      <c r="B30698" s="3"/>
      <c r="C30698" s="1"/>
      <c r="E30698" s="1"/>
      <c r="J30698"/>
      <c r="K30698" t="str">
        <f t="shared" si="1419"/>
        <v/>
      </c>
    </row>
    <row r="30699" spans="1:11" x14ac:dyDescent="0.3">
      <c r="A30699" s="2"/>
      <c r="B30699" s="3"/>
      <c r="C30699" s="1"/>
      <c r="E30699" s="1"/>
      <c r="J30699"/>
      <c r="K30699" t="str">
        <f t="shared" si="1419"/>
        <v/>
      </c>
    </row>
    <row r="30700" spans="1:11" x14ac:dyDescent="0.3">
      <c r="A30700" s="2"/>
      <c r="B30700" s="3"/>
      <c r="C30700" s="1"/>
      <c r="E30700" s="1"/>
      <c r="J30700"/>
      <c r="K30700" t="str">
        <f t="shared" si="1419"/>
        <v/>
      </c>
    </row>
    <row r="30701" spans="1:11" x14ac:dyDescent="0.3">
      <c r="A30701" s="2"/>
      <c r="B30701" s="3"/>
      <c r="C30701" s="1"/>
      <c r="E30701" s="1"/>
      <c r="J30701"/>
      <c r="K30701" t="str">
        <f t="shared" si="1419"/>
        <v/>
      </c>
    </row>
    <row r="30702" spans="1:11" x14ac:dyDescent="0.3">
      <c r="A30702" s="2"/>
      <c r="B30702" s="3"/>
      <c r="C30702" s="1"/>
      <c r="E30702" s="1"/>
      <c r="J30702"/>
      <c r="K30702" t="str">
        <f t="shared" si="1419"/>
        <v/>
      </c>
    </row>
    <row r="30703" spans="1:11" x14ac:dyDescent="0.3">
      <c r="A30703" s="2"/>
      <c r="B30703" s="3"/>
      <c r="C30703" s="1"/>
      <c r="E30703" s="1"/>
      <c r="J30703"/>
      <c r="K30703" t="str">
        <f t="shared" si="1419"/>
        <v/>
      </c>
    </row>
    <row r="30704" spans="1:11" x14ac:dyDescent="0.3">
      <c r="A30704" s="2"/>
      <c r="B30704" s="3"/>
      <c r="C30704" s="1"/>
      <c r="E30704" s="1"/>
      <c r="J30704"/>
      <c r="K30704" t="str">
        <f t="shared" si="1419"/>
        <v/>
      </c>
    </row>
    <row r="30705" spans="1:11" x14ac:dyDescent="0.3">
      <c r="A30705" s="2"/>
      <c r="B30705" s="3"/>
      <c r="C30705" s="1"/>
      <c r="E30705" s="1"/>
      <c r="J30705"/>
      <c r="K30705" t="str">
        <f t="shared" si="1419"/>
        <v/>
      </c>
    </row>
    <row r="30706" spans="1:11" x14ac:dyDescent="0.3">
      <c r="A30706" s="2"/>
      <c r="B30706" s="3"/>
      <c r="C30706" s="1"/>
      <c r="E30706" s="1"/>
      <c r="J30706"/>
      <c r="K30706" t="str">
        <f t="shared" si="1419"/>
        <v/>
      </c>
    </row>
    <row r="30707" spans="1:11" x14ac:dyDescent="0.3">
      <c r="A30707" s="2"/>
      <c r="B30707" s="3"/>
      <c r="C30707" s="1"/>
      <c r="E30707" s="1"/>
      <c r="J30707"/>
      <c r="K30707" t="str">
        <f t="shared" si="1419"/>
        <v/>
      </c>
    </row>
    <row r="30708" spans="1:11" x14ac:dyDescent="0.3">
      <c r="A30708" s="2"/>
      <c r="B30708" s="3"/>
      <c r="C30708" s="1"/>
      <c r="E30708" s="1"/>
      <c r="J30708"/>
      <c r="K30708" t="str">
        <f t="shared" si="1419"/>
        <v/>
      </c>
    </row>
    <row r="30709" spans="1:11" x14ac:dyDescent="0.3">
      <c r="A30709" s="2"/>
      <c r="B30709" s="3"/>
      <c r="C30709" s="1"/>
      <c r="E30709" s="1"/>
      <c r="J30709"/>
      <c r="K30709" t="str">
        <f t="shared" si="1419"/>
        <v/>
      </c>
    </row>
    <row r="30710" spans="1:11" x14ac:dyDescent="0.3">
      <c r="A30710" s="2"/>
      <c r="B30710" s="3"/>
      <c r="C30710" s="1"/>
      <c r="E30710" s="1"/>
      <c r="J30710"/>
      <c r="K30710" t="str">
        <f t="shared" si="1419"/>
        <v/>
      </c>
    </row>
    <row r="30711" spans="1:11" x14ac:dyDescent="0.3">
      <c r="A30711" s="2"/>
      <c r="B30711" s="3"/>
      <c r="C30711" s="1"/>
      <c r="E30711" s="1"/>
      <c r="J30711"/>
      <c r="K30711" t="str">
        <f t="shared" si="1419"/>
        <v/>
      </c>
    </row>
    <row r="30712" spans="1:11" x14ac:dyDescent="0.3">
      <c r="A30712" s="2"/>
      <c r="B30712" s="3"/>
      <c r="C30712" s="1"/>
      <c r="E30712" s="1"/>
      <c r="J30712"/>
      <c r="K30712" t="str">
        <f t="shared" si="1419"/>
        <v/>
      </c>
    </row>
    <row r="30713" spans="1:11" x14ac:dyDescent="0.3">
      <c r="A30713" s="2"/>
      <c r="B30713" s="3"/>
      <c r="C30713" s="1"/>
      <c r="E30713" s="1"/>
      <c r="J30713"/>
      <c r="K30713" t="str">
        <f t="shared" si="1419"/>
        <v/>
      </c>
    </row>
    <row r="30714" spans="1:11" x14ac:dyDescent="0.3">
      <c r="A30714" s="2"/>
      <c r="B30714" s="3"/>
      <c r="C30714" s="1"/>
      <c r="E30714" s="1"/>
      <c r="J30714"/>
      <c r="K30714" t="str">
        <f t="shared" si="1419"/>
        <v/>
      </c>
    </row>
    <row r="30715" spans="1:11" x14ac:dyDescent="0.3">
      <c r="A30715" s="2"/>
      <c r="B30715" s="3"/>
      <c r="C30715" s="1"/>
      <c r="E30715" s="1"/>
      <c r="J30715"/>
      <c r="K30715" t="str">
        <f t="shared" si="1419"/>
        <v/>
      </c>
    </row>
    <row r="30716" spans="1:11" x14ac:dyDescent="0.3">
      <c r="A30716" s="2"/>
      <c r="B30716" s="3"/>
      <c r="C30716" s="1"/>
      <c r="E30716" s="1"/>
      <c r="J30716"/>
      <c r="K30716" t="str">
        <f t="shared" si="1419"/>
        <v/>
      </c>
    </row>
    <row r="30717" spans="1:11" x14ac:dyDescent="0.3">
      <c r="A30717" s="2"/>
      <c r="B30717" s="3"/>
      <c r="C30717" s="1"/>
      <c r="E30717" s="1"/>
      <c r="J30717"/>
      <c r="K30717" t="str">
        <f t="shared" si="1419"/>
        <v/>
      </c>
    </row>
    <row r="30718" spans="1:11" x14ac:dyDescent="0.3">
      <c r="A30718" s="2"/>
      <c r="B30718" s="3"/>
      <c r="C30718" s="1"/>
      <c r="E30718" s="1"/>
      <c r="J30718"/>
      <c r="K30718" t="str">
        <f t="shared" si="1419"/>
        <v/>
      </c>
    </row>
    <row r="30719" spans="1:11" x14ac:dyDescent="0.3">
      <c r="A30719" s="2"/>
      <c r="B30719" s="3"/>
      <c r="C30719" s="1"/>
      <c r="E30719" s="1"/>
      <c r="J30719"/>
      <c r="K30719" t="str">
        <f t="shared" si="1419"/>
        <v/>
      </c>
    </row>
    <row r="30720" spans="1:11" x14ac:dyDescent="0.3">
      <c r="A30720" s="2"/>
      <c r="B30720" s="3"/>
      <c r="C30720" s="1"/>
      <c r="E30720" s="1"/>
      <c r="J30720"/>
      <c r="K30720" t="str">
        <f t="shared" si="1419"/>
        <v/>
      </c>
    </row>
    <row r="30721" spans="1:11" x14ac:dyDescent="0.3">
      <c r="A30721" s="2"/>
      <c r="B30721" s="3"/>
      <c r="C30721" s="1"/>
      <c r="E30721" s="1"/>
      <c r="J30721"/>
      <c r="K30721" t="str">
        <f t="shared" si="1419"/>
        <v/>
      </c>
    </row>
    <row r="30722" spans="1:11" x14ac:dyDescent="0.3">
      <c r="A30722" s="2"/>
      <c r="B30722" s="3"/>
      <c r="C30722" s="1"/>
      <c r="E30722" s="1"/>
      <c r="J30722"/>
      <c r="K30722" t="str">
        <f t="shared" ref="K30722:K30785" si="1420">RIGHT(J30722,2)</f>
        <v/>
      </c>
    </row>
    <row r="30723" spans="1:11" x14ac:dyDescent="0.3">
      <c r="A30723" s="2"/>
      <c r="B30723" s="3"/>
      <c r="C30723" s="1"/>
      <c r="E30723" s="1"/>
      <c r="J30723"/>
      <c r="K30723" t="str">
        <f t="shared" si="1420"/>
        <v/>
      </c>
    </row>
    <row r="30724" spans="1:11" x14ac:dyDescent="0.3">
      <c r="A30724" s="2"/>
      <c r="B30724" s="3"/>
      <c r="C30724" s="1"/>
      <c r="E30724" s="1"/>
      <c r="J30724"/>
      <c r="K30724" t="str">
        <f t="shared" si="1420"/>
        <v/>
      </c>
    </row>
    <row r="30725" spans="1:11" x14ac:dyDescent="0.3">
      <c r="A30725" s="2"/>
      <c r="B30725" s="3"/>
      <c r="C30725" s="1"/>
      <c r="E30725" s="1"/>
      <c r="J30725"/>
      <c r="K30725" t="str">
        <f t="shared" si="1420"/>
        <v/>
      </c>
    </row>
    <row r="30726" spans="1:11" x14ac:dyDescent="0.3">
      <c r="A30726" s="2"/>
      <c r="B30726" s="3"/>
      <c r="C30726" s="1"/>
      <c r="E30726" s="1"/>
      <c r="J30726"/>
      <c r="K30726" t="str">
        <f t="shared" si="1420"/>
        <v/>
      </c>
    </row>
    <row r="30727" spans="1:11" x14ac:dyDescent="0.3">
      <c r="A30727" s="2"/>
      <c r="B30727" s="3"/>
      <c r="C30727" s="1"/>
      <c r="E30727" s="1"/>
      <c r="J30727"/>
      <c r="K30727" t="str">
        <f t="shared" si="1420"/>
        <v/>
      </c>
    </row>
    <row r="30728" spans="1:11" x14ac:dyDescent="0.3">
      <c r="A30728" s="2"/>
      <c r="B30728" s="3"/>
      <c r="C30728" s="1"/>
      <c r="E30728" s="1"/>
      <c r="J30728"/>
      <c r="K30728" t="str">
        <f t="shared" si="1420"/>
        <v/>
      </c>
    </row>
    <row r="30729" spans="1:11" x14ac:dyDescent="0.3">
      <c r="A30729" s="2"/>
      <c r="B30729" s="3"/>
      <c r="C30729" s="1"/>
      <c r="E30729" s="1"/>
      <c r="J30729"/>
      <c r="K30729" t="str">
        <f t="shared" si="1420"/>
        <v/>
      </c>
    </row>
    <row r="30730" spans="1:11" x14ac:dyDescent="0.3">
      <c r="A30730" s="2"/>
      <c r="B30730" s="3"/>
      <c r="C30730" s="1"/>
      <c r="E30730" s="1"/>
      <c r="J30730"/>
      <c r="K30730" t="str">
        <f t="shared" si="1420"/>
        <v/>
      </c>
    </row>
    <row r="30731" spans="1:11" x14ac:dyDescent="0.3">
      <c r="A30731" s="2"/>
      <c r="B30731" s="3"/>
      <c r="C30731" s="1"/>
      <c r="E30731" s="1"/>
      <c r="J30731"/>
      <c r="K30731" t="str">
        <f t="shared" si="1420"/>
        <v/>
      </c>
    </row>
    <row r="30732" spans="1:11" x14ac:dyDescent="0.3">
      <c r="A30732" s="2"/>
      <c r="B30732" s="3"/>
      <c r="C30732" s="1"/>
      <c r="E30732" s="1"/>
      <c r="J30732"/>
      <c r="K30732" t="str">
        <f t="shared" si="1420"/>
        <v/>
      </c>
    </row>
    <row r="30733" spans="1:11" x14ac:dyDescent="0.3">
      <c r="A30733" s="2"/>
      <c r="B30733" s="3"/>
      <c r="C30733" s="1"/>
      <c r="E30733" s="1"/>
      <c r="J30733"/>
      <c r="K30733" t="str">
        <f t="shared" si="1420"/>
        <v/>
      </c>
    </row>
    <row r="30734" spans="1:11" x14ac:dyDescent="0.3">
      <c r="A30734" s="2"/>
      <c r="B30734" s="3"/>
      <c r="C30734" s="1"/>
      <c r="E30734" s="1"/>
      <c r="J30734"/>
      <c r="K30734" t="str">
        <f t="shared" si="1420"/>
        <v/>
      </c>
    </row>
    <row r="30735" spans="1:11" x14ac:dyDescent="0.3">
      <c r="A30735" s="2"/>
      <c r="B30735" s="3"/>
      <c r="C30735" s="1"/>
      <c r="E30735" s="1"/>
      <c r="J30735"/>
      <c r="K30735" t="str">
        <f t="shared" si="1420"/>
        <v/>
      </c>
    </row>
    <row r="30736" spans="1:11" x14ac:dyDescent="0.3">
      <c r="A30736" s="2"/>
      <c r="B30736" s="3"/>
      <c r="C30736" s="1"/>
      <c r="E30736" s="1"/>
      <c r="J30736"/>
      <c r="K30736" t="str">
        <f t="shared" si="1420"/>
        <v/>
      </c>
    </row>
    <row r="30737" spans="1:11" x14ac:dyDescent="0.3">
      <c r="A30737" s="2"/>
      <c r="B30737" s="3"/>
      <c r="C30737" s="1"/>
      <c r="E30737" s="1"/>
      <c r="J30737"/>
      <c r="K30737" t="str">
        <f t="shared" si="1420"/>
        <v/>
      </c>
    </row>
    <row r="30738" spans="1:11" x14ac:dyDescent="0.3">
      <c r="A30738" s="2"/>
      <c r="B30738" s="3"/>
      <c r="C30738" s="1"/>
      <c r="E30738" s="1"/>
      <c r="J30738"/>
      <c r="K30738" t="str">
        <f t="shared" si="1420"/>
        <v/>
      </c>
    </row>
    <row r="30739" spans="1:11" x14ac:dyDescent="0.3">
      <c r="A30739" s="2"/>
      <c r="B30739" s="3"/>
      <c r="C30739" s="1"/>
      <c r="E30739" s="1"/>
      <c r="J30739"/>
      <c r="K30739" t="str">
        <f t="shared" si="1420"/>
        <v/>
      </c>
    </row>
    <row r="30740" spans="1:11" x14ac:dyDescent="0.3">
      <c r="A30740" s="2"/>
      <c r="B30740" s="3"/>
      <c r="C30740" s="1"/>
      <c r="E30740" s="1"/>
      <c r="J30740"/>
      <c r="K30740" t="str">
        <f t="shared" si="1420"/>
        <v/>
      </c>
    </row>
    <row r="30741" spans="1:11" x14ac:dyDescent="0.3">
      <c r="A30741" s="2"/>
      <c r="B30741" s="3"/>
      <c r="C30741" s="1"/>
      <c r="E30741" s="1"/>
      <c r="J30741"/>
      <c r="K30741" t="str">
        <f t="shared" si="1420"/>
        <v/>
      </c>
    </row>
    <row r="30742" spans="1:11" x14ac:dyDescent="0.3">
      <c r="A30742" s="2"/>
      <c r="B30742" s="3"/>
      <c r="C30742" s="1"/>
      <c r="E30742" s="1"/>
      <c r="J30742"/>
      <c r="K30742" t="str">
        <f t="shared" si="1420"/>
        <v/>
      </c>
    </row>
    <row r="30743" spans="1:11" x14ac:dyDescent="0.3">
      <c r="A30743" s="2"/>
      <c r="B30743" s="3"/>
      <c r="C30743" s="1"/>
      <c r="E30743" s="1"/>
      <c r="J30743"/>
      <c r="K30743" t="str">
        <f t="shared" si="1420"/>
        <v/>
      </c>
    </row>
    <row r="30744" spans="1:11" x14ac:dyDescent="0.3">
      <c r="A30744" s="2"/>
      <c r="B30744" s="3"/>
      <c r="C30744" s="1"/>
      <c r="E30744" s="1"/>
      <c r="J30744"/>
      <c r="K30744" t="str">
        <f t="shared" si="1420"/>
        <v/>
      </c>
    </row>
    <row r="30745" spans="1:11" x14ac:dyDescent="0.3">
      <c r="A30745" s="2"/>
      <c r="B30745" s="3"/>
      <c r="C30745" s="1"/>
      <c r="E30745" s="1"/>
      <c r="J30745"/>
      <c r="K30745" t="str">
        <f t="shared" si="1420"/>
        <v/>
      </c>
    </row>
    <row r="30746" spans="1:11" x14ac:dyDescent="0.3">
      <c r="A30746" s="2"/>
      <c r="B30746" s="3"/>
      <c r="C30746" s="1"/>
      <c r="E30746" s="1"/>
      <c r="J30746"/>
      <c r="K30746" t="str">
        <f t="shared" si="1420"/>
        <v/>
      </c>
    </row>
    <row r="30747" spans="1:11" x14ac:dyDescent="0.3">
      <c r="A30747" s="2"/>
      <c r="B30747" s="3"/>
      <c r="C30747" s="1"/>
      <c r="E30747" s="1"/>
      <c r="J30747"/>
      <c r="K30747" t="str">
        <f t="shared" si="1420"/>
        <v/>
      </c>
    </row>
    <row r="30748" spans="1:11" x14ac:dyDescent="0.3">
      <c r="A30748" s="2"/>
      <c r="B30748" s="3"/>
      <c r="C30748" s="1"/>
      <c r="E30748" s="1"/>
      <c r="J30748"/>
      <c r="K30748" t="str">
        <f t="shared" si="1420"/>
        <v/>
      </c>
    </row>
    <row r="30749" spans="1:11" x14ac:dyDescent="0.3">
      <c r="A30749" s="2"/>
      <c r="B30749" s="3"/>
      <c r="C30749" s="1"/>
      <c r="E30749" s="1"/>
      <c r="J30749"/>
      <c r="K30749" t="str">
        <f t="shared" si="1420"/>
        <v/>
      </c>
    </row>
    <row r="30750" spans="1:11" x14ac:dyDescent="0.3">
      <c r="A30750" s="2"/>
      <c r="B30750" s="3"/>
      <c r="C30750" s="1"/>
      <c r="E30750" s="1"/>
      <c r="J30750"/>
      <c r="K30750" t="str">
        <f t="shared" si="1420"/>
        <v/>
      </c>
    </row>
    <row r="30751" spans="1:11" x14ac:dyDescent="0.3">
      <c r="A30751" s="2"/>
      <c r="B30751" s="3"/>
      <c r="C30751" s="1"/>
      <c r="E30751" s="1"/>
      <c r="J30751"/>
      <c r="K30751" t="str">
        <f t="shared" si="1420"/>
        <v/>
      </c>
    </row>
    <row r="30752" spans="1:11" x14ac:dyDescent="0.3">
      <c r="A30752" s="2"/>
      <c r="B30752" s="3"/>
      <c r="C30752" s="1"/>
      <c r="E30752" s="1"/>
      <c r="J30752"/>
      <c r="K30752" t="str">
        <f t="shared" si="1420"/>
        <v/>
      </c>
    </row>
    <row r="30753" spans="1:11" x14ac:dyDescent="0.3">
      <c r="A30753" s="2"/>
      <c r="B30753" s="3"/>
      <c r="C30753" s="1"/>
      <c r="E30753" s="1"/>
      <c r="J30753"/>
      <c r="K30753" t="str">
        <f t="shared" si="1420"/>
        <v/>
      </c>
    </row>
    <row r="30754" spans="1:11" x14ac:dyDescent="0.3">
      <c r="A30754" s="2"/>
      <c r="B30754" s="3"/>
      <c r="C30754" s="1"/>
      <c r="E30754" s="1"/>
      <c r="J30754"/>
      <c r="K30754" t="str">
        <f t="shared" si="1420"/>
        <v/>
      </c>
    </row>
    <row r="30755" spans="1:11" x14ac:dyDescent="0.3">
      <c r="A30755" s="2"/>
      <c r="B30755" s="3"/>
      <c r="C30755" s="1"/>
      <c r="E30755" s="1"/>
      <c r="J30755"/>
      <c r="K30755" t="str">
        <f t="shared" si="1420"/>
        <v/>
      </c>
    </row>
    <row r="30756" spans="1:11" x14ac:dyDescent="0.3">
      <c r="A30756" s="2"/>
      <c r="B30756" s="3"/>
      <c r="C30756" s="1"/>
      <c r="E30756" s="1"/>
      <c r="J30756"/>
      <c r="K30756" t="str">
        <f t="shared" si="1420"/>
        <v/>
      </c>
    </row>
    <row r="30757" spans="1:11" x14ac:dyDescent="0.3">
      <c r="A30757" s="2"/>
      <c r="B30757" s="3"/>
      <c r="C30757" s="1"/>
      <c r="E30757" s="1"/>
      <c r="J30757"/>
      <c r="K30757" t="str">
        <f t="shared" si="1420"/>
        <v/>
      </c>
    </row>
    <row r="30758" spans="1:11" x14ac:dyDescent="0.3">
      <c r="A30758" s="2"/>
      <c r="B30758" s="3"/>
      <c r="C30758" s="1"/>
      <c r="E30758" s="1"/>
      <c r="J30758"/>
      <c r="K30758" t="str">
        <f t="shared" si="1420"/>
        <v/>
      </c>
    </row>
    <row r="30759" spans="1:11" x14ac:dyDescent="0.3">
      <c r="A30759" s="2"/>
      <c r="B30759" s="3"/>
      <c r="C30759" s="1"/>
      <c r="E30759" s="1"/>
      <c r="J30759"/>
      <c r="K30759" t="str">
        <f t="shared" si="1420"/>
        <v/>
      </c>
    </row>
    <row r="30760" spans="1:11" x14ac:dyDescent="0.3">
      <c r="A30760" s="2"/>
      <c r="B30760" s="3"/>
      <c r="C30760" s="1"/>
      <c r="E30760" s="1"/>
      <c r="J30760"/>
      <c r="K30760" t="str">
        <f t="shared" si="1420"/>
        <v/>
      </c>
    </row>
    <row r="30761" spans="1:11" x14ac:dyDescent="0.3">
      <c r="A30761" s="2"/>
      <c r="B30761" s="3"/>
      <c r="C30761" s="1"/>
      <c r="E30761" s="1"/>
      <c r="J30761"/>
      <c r="K30761" t="str">
        <f t="shared" si="1420"/>
        <v/>
      </c>
    </row>
    <row r="30762" spans="1:11" x14ac:dyDescent="0.3">
      <c r="A30762" s="2"/>
      <c r="B30762" s="3"/>
      <c r="C30762" s="1"/>
      <c r="E30762" s="1"/>
      <c r="J30762"/>
      <c r="K30762" t="str">
        <f t="shared" si="1420"/>
        <v/>
      </c>
    </row>
    <row r="30763" spans="1:11" x14ac:dyDescent="0.3">
      <c r="A30763" s="2"/>
      <c r="B30763" s="3"/>
      <c r="C30763" s="1"/>
      <c r="E30763" s="1"/>
      <c r="J30763"/>
      <c r="K30763" t="str">
        <f t="shared" si="1420"/>
        <v/>
      </c>
    </row>
    <row r="30764" spans="1:11" x14ac:dyDescent="0.3">
      <c r="A30764" s="2"/>
      <c r="B30764" s="3"/>
      <c r="C30764" s="1"/>
      <c r="E30764" s="1"/>
      <c r="J30764"/>
      <c r="K30764" t="str">
        <f t="shared" si="1420"/>
        <v/>
      </c>
    </row>
    <row r="30765" spans="1:11" x14ac:dyDescent="0.3">
      <c r="A30765" s="2"/>
      <c r="B30765" s="3"/>
      <c r="C30765" s="1"/>
      <c r="E30765" s="1"/>
      <c r="J30765"/>
      <c r="K30765" t="str">
        <f t="shared" si="1420"/>
        <v/>
      </c>
    </row>
    <row r="30766" spans="1:11" x14ac:dyDescent="0.3">
      <c r="A30766" s="2"/>
      <c r="B30766" s="3"/>
      <c r="C30766" s="1"/>
      <c r="E30766" s="1"/>
      <c r="J30766"/>
      <c r="K30766" t="str">
        <f t="shared" si="1420"/>
        <v/>
      </c>
    </row>
    <row r="30767" spans="1:11" x14ac:dyDescent="0.3">
      <c r="A30767" s="2"/>
      <c r="B30767" s="3"/>
      <c r="C30767" s="1"/>
      <c r="E30767" s="1"/>
      <c r="J30767"/>
      <c r="K30767" t="str">
        <f t="shared" si="1420"/>
        <v/>
      </c>
    </row>
    <row r="30768" spans="1:11" x14ac:dyDescent="0.3">
      <c r="A30768" s="2"/>
      <c r="B30768" s="3"/>
      <c r="C30768" s="1"/>
      <c r="E30768" s="1"/>
      <c r="J30768"/>
      <c r="K30768" t="str">
        <f t="shared" si="1420"/>
        <v/>
      </c>
    </row>
    <row r="30769" spans="1:11" x14ac:dyDescent="0.3">
      <c r="A30769" s="2"/>
      <c r="B30769" s="3"/>
      <c r="C30769" s="1"/>
      <c r="E30769" s="1"/>
      <c r="J30769"/>
      <c r="K30769" t="str">
        <f t="shared" si="1420"/>
        <v/>
      </c>
    </row>
    <row r="30770" spans="1:11" x14ac:dyDescent="0.3">
      <c r="A30770" s="2"/>
      <c r="B30770" s="3"/>
      <c r="C30770" s="1"/>
      <c r="E30770" s="1"/>
      <c r="J30770"/>
      <c r="K30770" t="str">
        <f t="shared" si="1420"/>
        <v/>
      </c>
    </row>
    <row r="30771" spans="1:11" x14ac:dyDescent="0.3">
      <c r="A30771" s="2"/>
      <c r="B30771" s="3"/>
      <c r="C30771" s="1"/>
      <c r="E30771" s="1"/>
      <c r="J30771"/>
      <c r="K30771" t="str">
        <f t="shared" si="1420"/>
        <v/>
      </c>
    </row>
    <row r="30772" spans="1:11" x14ac:dyDescent="0.3">
      <c r="A30772" s="2"/>
      <c r="B30772" s="3"/>
      <c r="C30772" s="1"/>
      <c r="E30772" s="1"/>
      <c r="J30772"/>
      <c r="K30772" t="str">
        <f t="shared" si="1420"/>
        <v/>
      </c>
    </row>
    <row r="30773" spans="1:11" x14ac:dyDescent="0.3">
      <c r="A30773" s="2"/>
      <c r="B30773" s="3"/>
      <c r="C30773" s="1"/>
      <c r="E30773" s="1"/>
      <c r="J30773"/>
      <c r="K30773" t="str">
        <f t="shared" si="1420"/>
        <v/>
      </c>
    </row>
    <row r="30774" spans="1:11" x14ac:dyDescent="0.3">
      <c r="A30774" s="2"/>
      <c r="B30774" s="3"/>
      <c r="C30774" s="1"/>
      <c r="E30774" s="1"/>
      <c r="J30774"/>
      <c r="K30774" t="str">
        <f t="shared" si="1420"/>
        <v/>
      </c>
    </row>
    <row r="30775" spans="1:11" x14ac:dyDescent="0.3">
      <c r="A30775" s="2"/>
      <c r="B30775" s="3"/>
      <c r="C30775" s="1"/>
      <c r="E30775" s="1"/>
      <c r="J30775"/>
      <c r="K30775" t="str">
        <f t="shared" si="1420"/>
        <v/>
      </c>
    </row>
    <row r="30776" spans="1:11" x14ac:dyDescent="0.3">
      <c r="A30776" s="2"/>
      <c r="B30776" s="3"/>
      <c r="C30776" s="1"/>
      <c r="E30776" s="1"/>
      <c r="J30776"/>
      <c r="K30776" t="str">
        <f t="shared" si="1420"/>
        <v/>
      </c>
    </row>
    <row r="30777" spans="1:11" x14ac:dyDescent="0.3">
      <c r="A30777" s="2"/>
      <c r="B30777" s="3"/>
      <c r="C30777" s="1"/>
      <c r="E30777" s="1"/>
      <c r="J30777"/>
      <c r="K30777" t="str">
        <f t="shared" si="1420"/>
        <v/>
      </c>
    </row>
    <row r="30778" spans="1:11" x14ac:dyDescent="0.3">
      <c r="A30778" s="2"/>
      <c r="B30778" s="3"/>
      <c r="C30778" s="1"/>
      <c r="E30778" s="1"/>
      <c r="J30778"/>
      <c r="K30778" t="str">
        <f t="shared" si="1420"/>
        <v/>
      </c>
    </row>
    <row r="30779" spans="1:11" x14ac:dyDescent="0.3">
      <c r="A30779" s="2"/>
      <c r="B30779" s="3"/>
      <c r="C30779" s="1"/>
      <c r="E30779" s="1"/>
      <c r="J30779"/>
      <c r="K30779" t="str">
        <f t="shared" si="1420"/>
        <v/>
      </c>
    </row>
    <row r="30780" spans="1:11" x14ac:dyDescent="0.3">
      <c r="A30780" s="2"/>
      <c r="B30780" s="3"/>
      <c r="C30780" s="1"/>
      <c r="E30780" s="1"/>
      <c r="J30780"/>
      <c r="K30780" t="str">
        <f t="shared" si="1420"/>
        <v/>
      </c>
    </row>
    <row r="30781" spans="1:11" x14ac:dyDescent="0.3">
      <c r="A30781" s="2"/>
      <c r="B30781" s="3"/>
      <c r="C30781" s="1"/>
      <c r="E30781" s="1"/>
      <c r="J30781"/>
      <c r="K30781" t="str">
        <f t="shared" si="1420"/>
        <v/>
      </c>
    </row>
    <row r="30782" spans="1:11" x14ac:dyDescent="0.3">
      <c r="A30782" s="2"/>
      <c r="B30782" s="3"/>
      <c r="C30782" s="1"/>
      <c r="E30782" s="1"/>
      <c r="J30782"/>
      <c r="K30782" t="str">
        <f t="shared" si="1420"/>
        <v/>
      </c>
    </row>
    <row r="30783" spans="1:11" x14ac:dyDescent="0.3">
      <c r="A30783" s="2"/>
      <c r="B30783" s="3"/>
      <c r="C30783" s="1"/>
      <c r="E30783" s="1"/>
      <c r="J30783"/>
      <c r="K30783" t="str">
        <f t="shared" si="1420"/>
        <v/>
      </c>
    </row>
    <row r="30784" spans="1:11" x14ac:dyDescent="0.3">
      <c r="A30784" s="2"/>
      <c r="B30784" s="3"/>
      <c r="C30784" s="1"/>
      <c r="E30784" s="1"/>
      <c r="J30784"/>
      <c r="K30784" t="str">
        <f t="shared" si="1420"/>
        <v/>
      </c>
    </row>
    <row r="30785" spans="1:11" x14ac:dyDescent="0.3">
      <c r="A30785" s="2"/>
      <c r="B30785" s="3"/>
      <c r="C30785" s="1"/>
      <c r="E30785" s="1"/>
      <c r="J30785"/>
      <c r="K30785" t="str">
        <f t="shared" si="1420"/>
        <v/>
      </c>
    </row>
    <row r="30786" spans="1:11" x14ac:dyDescent="0.3">
      <c r="A30786" s="2"/>
      <c r="B30786" s="3"/>
      <c r="C30786" s="1"/>
      <c r="E30786" s="1"/>
      <c r="J30786"/>
      <c r="K30786" t="str">
        <f t="shared" ref="K30786:K30849" si="1421">RIGHT(J30786,2)</f>
        <v/>
      </c>
    </row>
    <row r="30787" spans="1:11" x14ac:dyDescent="0.3">
      <c r="A30787" s="2"/>
      <c r="B30787" s="3"/>
      <c r="C30787" s="1"/>
      <c r="E30787" s="1"/>
      <c r="J30787"/>
      <c r="K30787" t="str">
        <f t="shared" si="1421"/>
        <v/>
      </c>
    </row>
    <row r="30788" spans="1:11" x14ac:dyDescent="0.3">
      <c r="A30788" s="2"/>
      <c r="B30788" s="3"/>
      <c r="C30788" s="1"/>
      <c r="E30788" s="1"/>
      <c r="J30788"/>
      <c r="K30788" t="str">
        <f t="shared" si="1421"/>
        <v/>
      </c>
    </row>
    <row r="30789" spans="1:11" x14ac:dyDescent="0.3">
      <c r="A30789" s="2"/>
      <c r="B30789" s="3"/>
      <c r="C30789" s="1"/>
      <c r="E30789" s="1"/>
      <c r="J30789"/>
      <c r="K30789" t="str">
        <f t="shared" si="1421"/>
        <v/>
      </c>
    </row>
    <row r="30790" spans="1:11" x14ac:dyDescent="0.3">
      <c r="A30790" s="2"/>
      <c r="B30790" s="3"/>
      <c r="C30790" s="1"/>
      <c r="E30790" s="1"/>
      <c r="J30790"/>
      <c r="K30790" t="str">
        <f t="shared" si="1421"/>
        <v/>
      </c>
    </row>
    <row r="30791" spans="1:11" x14ac:dyDescent="0.3">
      <c r="A30791" s="2"/>
      <c r="B30791" s="3"/>
      <c r="C30791" s="1"/>
      <c r="E30791" s="1"/>
      <c r="J30791"/>
      <c r="K30791" t="str">
        <f t="shared" si="1421"/>
        <v/>
      </c>
    </row>
    <row r="30792" spans="1:11" x14ac:dyDescent="0.3">
      <c r="A30792" s="2"/>
      <c r="B30792" s="3"/>
      <c r="C30792" s="1"/>
      <c r="E30792" s="1"/>
      <c r="J30792"/>
      <c r="K30792" t="str">
        <f t="shared" si="1421"/>
        <v/>
      </c>
    </row>
    <row r="30793" spans="1:11" x14ac:dyDescent="0.3">
      <c r="A30793" s="2"/>
      <c r="B30793" s="3"/>
      <c r="C30793" s="1"/>
      <c r="E30793" s="1"/>
      <c r="J30793"/>
      <c r="K30793" t="str">
        <f t="shared" si="1421"/>
        <v/>
      </c>
    </row>
    <row r="30794" spans="1:11" x14ac:dyDescent="0.3">
      <c r="A30794" s="2"/>
      <c r="B30794" s="3"/>
      <c r="C30794" s="1"/>
      <c r="E30794" s="1"/>
      <c r="J30794"/>
      <c r="K30794" t="str">
        <f t="shared" si="1421"/>
        <v/>
      </c>
    </row>
    <row r="30795" spans="1:11" x14ac:dyDescent="0.3">
      <c r="A30795" s="2"/>
      <c r="B30795" s="3"/>
      <c r="C30795" s="1"/>
      <c r="E30795" s="1"/>
      <c r="J30795"/>
      <c r="K30795" t="str">
        <f t="shared" si="1421"/>
        <v/>
      </c>
    </row>
    <row r="30796" spans="1:11" x14ac:dyDescent="0.3">
      <c r="A30796" s="2"/>
      <c r="B30796" s="3"/>
      <c r="C30796" s="1"/>
      <c r="E30796" s="1"/>
      <c r="J30796"/>
      <c r="K30796" t="str">
        <f t="shared" si="1421"/>
        <v/>
      </c>
    </row>
    <row r="30797" spans="1:11" x14ac:dyDescent="0.3">
      <c r="A30797" s="2"/>
      <c r="B30797" s="3"/>
      <c r="C30797" s="1"/>
      <c r="E30797" s="1"/>
      <c r="J30797"/>
      <c r="K30797" t="str">
        <f t="shared" si="1421"/>
        <v/>
      </c>
    </row>
    <row r="30798" spans="1:11" x14ac:dyDescent="0.3">
      <c r="A30798" s="2"/>
      <c r="B30798" s="3"/>
      <c r="C30798" s="1"/>
      <c r="E30798" s="1"/>
      <c r="J30798"/>
      <c r="K30798" t="str">
        <f t="shared" si="1421"/>
        <v/>
      </c>
    </row>
    <row r="30799" spans="1:11" x14ac:dyDescent="0.3">
      <c r="A30799" s="2"/>
      <c r="B30799" s="3"/>
      <c r="C30799" s="1"/>
      <c r="E30799" s="1"/>
      <c r="J30799"/>
      <c r="K30799" t="str">
        <f t="shared" si="1421"/>
        <v/>
      </c>
    </row>
    <row r="30800" spans="1:11" x14ac:dyDescent="0.3">
      <c r="A30800" s="2"/>
      <c r="B30800" s="3"/>
      <c r="C30800" s="1"/>
      <c r="E30800" s="1"/>
      <c r="J30800"/>
      <c r="K30800" t="str">
        <f t="shared" si="1421"/>
        <v/>
      </c>
    </row>
    <row r="30801" spans="1:11" x14ac:dyDescent="0.3">
      <c r="A30801" s="2"/>
      <c r="B30801" s="3"/>
      <c r="C30801" s="1"/>
      <c r="E30801" s="1"/>
      <c r="J30801"/>
      <c r="K30801" t="str">
        <f t="shared" si="1421"/>
        <v/>
      </c>
    </row>
    <row r="30802" spans="1:11" x14ac:dyDescent="0.3">
      <c r="A30802" s="2"/>
      <c r="B30802" s="3"/>
      <c r="C30802" s="1"/>
      <c r="E30802" s="1"/>
      <c r="J30802"/>
      <c r="K30802" t="str">
        <f t="shared" si="1421"/>
        <v/>
      </c>
    </row>
    <row r="30803" spans="1:11" x14ac:dyDescent="0.3">
      <c r="A30803" s="2"/>
      <c r="B30803" s="3"/>
      <c r="C30803" s="1"/>
      <c r="E30803" s="1"/>
      <c r="J30803"/>
      <c r="K30803" t="str">
        <f t="shared" si="1421"/>
        <v/>
      </c>
    </row>
    <row r="30804" spans="1:11" x14ac:dyDescent="0.3">
      <c r="A30804" s="2"/>
      <c r="B30804" s="3"/>
      <c r="C30804" s="1"/>
      <c r="E30804" s="1"/>
      <c r="J30804"/>
      <c r="K30804" t="str">
        <f t="shared" si="1421"/>
        <v/>
      </c>
    </row>
    <row r="30805" spans="1:11" x14ac:dyDescent="0.3">
      <c r="A30805" s="2"/>
      <c r="B30805" s="3"/>
      <c r="C30805" s="1"/>
      <c r="E30805" s="1"/>
      <c r="J30805"/>
      <c r="K30805" t="str">
        <f t="shared" si="1421"/>
        <v/>
      </c>
    </row>
    <row r="30806" spans="1:11" x14ac:dyDescent="0.3">
      <c r="A30806" s="2"/>
      <c r="B30806" s="3"/>
      <c r="C30806" s="1"/>
      <c r="E30806" s="1"/>
      <c r="J30806"/>
      <c r="K30806" t="str">
        <f t="shared" si="1421"/>
        <v/>
      </c>
    </row>
    <row r="30807" spans="1:11" x14ac:dyDescent="0.3">
      <c r="A30807" s="2"/>
      <c r="B30807" s="3"/>
      <c r="C30807" s="1"/>
      <c r="E30807" s="1"/>
      <c r="J30807"/>
      <c r="K30807" t="str">
        <f t="shared" si="1421"/>
        <v/>
      </c>
    </row>
    <row r="30808" spans="1:11" x14ac:dyDescent="0.3">
      <c r="A30808" s="2"/>
      <c r="B30808" s="3"/>
      <c r="C30808" s="1"/>
      <c r="E30808" s="1"/>
      <c r="J30808"/>
      <c r="K30808" t="str">
        <f t="shared" si="1421"/>
        <v/>
      </c>
    </row>
    <row r="30809" spans="1:11" x14ac:dyDescent="0.3">
      <c r="A30809" s="2"/>
      <c r="B30809" s="3"/>
      <c r="C30809" s="1"/>
      <c r="E30809" s="1"/>
      <c r="J30809"/>
      <c r="K30809" t="str">
        <f t="shared" si="1421"/>
        <v/>
      </c>
    </row>
    <row r="30810" spans="1:11" x14ac:dyDescent="0.3">
      <c r="A30810" s="2"/>
      <c r="B30810" s="3"/>
      <c r="C30810" s="1"/>
      <c r="E30810" s="1"/>
      <c r="J30810"/>
      <c r="K30810" t="str">
        <f t="shared" si="1421"/>
        <v/>
      </c>
    </row>
    <row r="30811" spans="1:11" x14ac:dyDescent="0.3">
      <c r="A30811" s="2"/>
      <c r="B30811" s="3"/>
      <c r="C30811" s="1"/>
      <c r="E30811" s="1"/>
      <c r="J30811"/>
      <c r="K30811" t="str">
        <f t="shared" si="1421"/>
        <v/>
      </c>
    </row>
    <row r="30812" spans="1:11" x14ac:dyDescent="0.3">
      <c r="A30812" s="2"/>
      <c r="B30812" s="3"/>
      <c r="C30812" s="1"/>
      <c r="E30812" s="1"/>
      <c r="J30812"/>
      <c r="K30812" t="str">
        <f t="shared" si="1421"/>
        <v/>
      </c>
    </row>
    <row r="30813" spans="1:11" x14ac:dyDescent="0.3">
      <c r="A30813" s="2"/>
      <c r="B30813" s="3"/>
      <c r="C30813" s="1"/>
      <c r="E30813" s="1"/>
      <c r="J30813"/>
      <c r="K30813" t="str">
        <f t="shared" si="1421"/>
        <v/>
      </c>
    </row>
    <row r="30814" spans="1:11" x14ac:dyDescent="0.3">
      <c r="A30814" s="2"/>
      <c r="B30814" s="3"/>
      <c r="C30814" s="1"/>
      <c r="E30814" s="1"/>
      <c r="J30814"/>
      <c r="K30814" t="str">
        <f t="shared" si="1421"/>
        <v/>
      </c>
    </row>
    <row r="30815" spans="1:11" x14ac:dyDescent="0.3">
      <c r="A30815" s="2"/>
      <c r="B30815" s="3"/>
      <c r="C30815" s="1"/>
      <c r="E30815" s="1"/>
      <c r="J30815"/>
      <c r="K30815" t="str">
        <f t="shared" si="1421"/>
        <v/>
      </c>
    </row>
    <row r="30816" spans="1:11" x14ac:dyDescent="0.3">
      <c r="A30816" s="2"/>
      <c r="B30816" s="3"/>
      <c r="C30816" s="1"/>
      <c r="E30816" s="1"/>
      <c r="J30816"/>
      <c r="K30816" t="str">
        <f t="shared" si="1421"/>
        <v/>
      </c>
    </row>
    <row r="30817" spans="1:11" x14ac:dyDescent="0.3">
      <c r="A30817" s="2"/>
      <c r="B30817" s="3"/>
      <c r="C30817" s="1"/>
      <c r="E30817" s="1"/>
      <c r="J30817"/>
      <c r="K30817" t="str">
        <f t="shared" si="1421"/>
        <v/>
      </c>
    </row>
    <row r="30818" spans="1:11" x14ac:dyDescent="0.3">
      <c r="A30818" s="2"/>
      <c r="B30818" s="3"/>
      <c r="C30818" s="1"/>
      <c r="E30818" s="1"/>
      <c r="J30818"/>
      <c r="K30818" t="str">
        <f t="shared" si="1421"/>
        <v/>
      </c>
    </row>
    <row r="30819" spans="1:11" x14ac:dyDescent="0.3">
      <c r="A30819" s="2"/>
      <c r="B30819" s="3"/>
      <c r="C30819" s="1"/>
      <c r="E30819" s="1"/>
      <c r="J30819"/>
      <c r="K30819" t="str">
        <f t="shared" si="1421"/>
        <v/>
      </c>
    </row>
    <row r="30820" spans="1:11" x14ac:dyDescent="0.3">
      <c r="A30820" s="2"/>
      <c r="B30820" s="3"/>
      <c r="C30820" s="1"/>
      <c r="E30820" s="1"/>
      <c r="J30820"/>
      <c r="K30820" t="str">
        <f t="shared" si="1421"/>
        <v/>
      </c>
    </row>
    <row r="30821" spans="1:11" x14ac:dyDescent="0.3">
      <c r="A30821" s="2"/>
      <c r="B30821" s="3"/>
      <c r="C30821" s="1"/>
      <c r="E30821" s="1"/>
      <c r="J30821"/>
      <c r="K30821" t="str">
        <f t="shared" si="1421"/>
        <v/>
      </c>
    </row>
    <row r="30822" spans="1:11" x14ac:dyDescent="0.3">
      <c r="A30822" s="2"/>
      <c r="B30822" s="3"/>
      <c r="C30822" s="1"/>
      <c r="E30822" s="1"/>
      <c r="J30822"/>
      <c r="K30822" t="str">
        <f t="shared" si="1421"/>
        <v/>
      </c>
    </row>
    <row r="30823" spans="1:11" x14ac:dyDescent="0.3">
      <c r="A30823" s="2"/>
      <c r="B30823" s="3"/>
      <c r="C30823" s="1"/>
      <c r="E30823" s="1"/>
      <c r="J30823"/>
      <c r="K30823" t="str">
        <f t="shared" si="1421"/>
        <v/>
      </c>
    </row>
    <row r="30824" spans="1:11" x14ac:dyDescent="0.3">
      <c r="A30824" s="2"/>
      <c r="B30824" s="3"/>
      <c r="C30824" s="1"/>
      <c r="E30824" s="1"/>
      <c r="J30824"/>
      <c r="K30824" t="str">
        <f t="shared" si="1421"/>
        <v/>
      </c>
    </row>
    <row r="30825" spans="1:11" x14ac:dyDescent="0.3">
      <c r="A30825" s="2"/>
      <c r="B30825" s="3"/>
      <c r="C30825" s="1"/>
      <c r="E30825" s="1"/>
      <c r="J30825"/>
      <c r="K30825" t="str">
        <f t="shared" si="1421"/>
        <v/>
      </c>
    </row>
    <row r="30826" spans="1:11" x14ac:dyDescent="0.3">
      <c r="A30826" s="2"/>
      <c r="B30826" s="3"/>
      <c r="C30826" s="1"/>
      <c r="E30826" s="1"/>
      <c r="J30826"/>
      <c r="K30826" t="str">
        <f t="shared" si="1421"/>
        <v/>
      </c>
    </row>
    <row r="30827" spans="1:11" x14ac:dyDescent="0.3">
      <c r="A30827" s="2"/>
      <c r="B30827" s="3"/>
      <c r="C30827" s="1"/>
      <c r="E30827" s="1"/>
      <c r="J30827"/>
      <c r="K30827" t="str">
        <f t="shared" si="1421"/>
        <v/>
      </c>
    </row>
    <row r="30828" spans="1:11" x14ac:dyDescent="0.3">
      <c r="A30828" s="2"/>
      <c r="B30828" s="3"/>
      <c r="C30828" s="1"/>
      <c r="E30828" s="1"/>
      <c r="J30828"/>
      <c r="K30828" t="str">
        <f t="shared" si="1421"/>
        <v/>
      </c>
    </row>
    <row r="30829" spans="1:11" x14ac:dyDescent="0.3">
      <c r="A30829" s="2"/>
      <c r="B30829" s="3"/>
      <c r="C30829" s="1"/>
      <c r="E30829" s="1"/>
      <c r="J30829"/>
      <c r="K30829" t="str">
        <f t="shared" si="1421"/>
        <v/>
      </c>
    </row>
    <row r="30830" spans="1:11" x14ac:dyDescent="0.3">
      <c r="A30830" s="2"/>
      <c r="B30830" s="3"/>
      <c r="C30830" s="1"/>
      <c r="E30830" s="1"/>
      <c r="J30830"/>
      <c r="K30830" t="str">
        <f t="shared" si="1421"/>
        <v/>
      </c>
    </row>
    <row r="30831" spans="1:11" x14ac:dyDescent="0.3">
      <c r="A30831" s="2"/>
      <c r="B30831" s="3"/>
      <c r="C30831" s="1"/>
      <c r="E30831" s="1"/>
      <c r="J30831"/>
      <c r="K30831" t="str">
        <f t="shared" si="1421"/>
        <v/>
      </c>
    </row>
    <row r="30832" spans="1:11" x14ac:dyDescent="0.3">
      <c r="A30832" s="2"/>
      <c r="B30832" s="3"/>
      <c r="C30832" s="1"/>
      <c r="E30832" s="1"/>
      <c r="J30832"/>
      <c r="K30832" t="str">
        <f t="shared" si="1421"/>
        <v/>
      </c>
    </row>
    <row r="30833" spans="1:11" x14ac:dyDescent="0.3">
      <c r="A30833" s="2"/>
      <c r="B30833" s="3"/>
      <c r="C30833" s="1"/>
      <c r="E30833" s="1"/>
      <c r="J30833"/>
      <c r="K30833" t="str">
        <f t="shared" si="1421"/>
        <v/>
      </c>
    </row>
    <row r="30834" spans="1:11" x14ac:dyDescent="0.3">
      <c r="A30834" s="2"/>
      <c r="B30834" s="3"/>
      <c r="C30834" s="1"/>
      <c r="E30834" s="1"/>
      <c r="J30834"/>
      <c r="K30834" t="str">
        <f t="shared" si="1421"/>
        <v/>
      </c>
    </row>
    <row r="30835" spans="1:11" x14ac:dyDescent="0.3">
      <c r="A30835" s="2"/>
      <c r="B30835" s="3"/>
      <c r="C30835" s="1"/>
      <c r="E30835" s="1"/>
      <c r="J30835"/>
      <c r="K30835" t="str">
        <f t="shared" si="1421"/>
        <v/>
      </c>
    </row>
    <row r="30836" spans="1:11" x14ac:dyDescent="0.3">
      <c r="A30836" s="2"/>
      <c r="B30836" s="3"/>
      <c r="C30836" s="1"/>
      <c r="E30836" s="1"/>
      <c r="J30836"/>
      <c r="K30836" t="str">
        <f t="shared" si="1421"/>
        <v/>
      </c>
    </row>
    <row r="30837" spans="1:11" x14ac:dyDescent="0.3">
      <c r="A30837" s="2"/>
      <c r="B30837" s="3"/>
      <c r="C30837" s="1"/>
      <c r="E30837" s="1"/>
      <c r="J30837"/>
      <c r="K30837" t="str">
        <f t="shared" si="1421"/>
        <v/>
      </c>
    </row>
    <row r="30838" spans="1:11" x14ac:dyDescent="0.3">
      <c r="A30838" s="2"/>
      <c r="B30838" s="3"/>
      <c r="C30838" s="1"/>
      <c r="E30838" s="1"/>
      <c r="J30838"/>
      <c r="K30838" t="str">
        <f t="shared" si="1421"/>
        <v/>
      </c>
    </row>
    <row r="30839" spans="1:11" x14ac:dyDescent="0.3">
      <c r="A30839" s="2"/>
      <c r="B30839" s="3"/>
      <c r="C30839" s="1"/>
      <c r="E30839" s="1"/>
      <c r="J30839"/>
      <c r="K30839" t="str">
        <f t="shared" si="1421"/>
        <v/>
      </c>
    </row>
    <row r="30840" spans="1:11" x14ac:dyDescent="0.3">
      <c r="A30840" s="2"/>
      <c r="B30840" s="3"/>
      <c r="C30840" s="1"/>
      <c r="E30840" s="1"/>
      <c r="J30840"/>
      <c r="K30840" t="str">
        <f t="shared" si="1421"/>
        <v/>
      </c>
    </row>
    <row r="30841" spans="1:11" x14ac:dyDescent="0.3">
      <c r="A30841" s="2"/>
      <c r="B30841" s="3"/>
      <c r="C30841" s="1"/>
      <c r="E30841" s="1"/>
      <c r="J30841"/>
      <c r="K30841" t="str">
        <f t="shared" si="1421"/>
        <v/>
      </c>
    </row>
    <row r="30842" spans="1:11" x14ac:dyDescent="0.3">
      <c r="A30842" s="2"/>
      <c r="B30842" s="3"/>
      <c r="C30842" s="1"/>
      <c r="E30842" s="1"/>
      <c r="J30842"/>
      <c r="K30842" t="str">
        <f t="shared" si="1421"/>
        <v/>
      </c>
    </row>
    <row r="30843" spans="1:11" x14ac:dyDescent="0.3">
      <c r="A30843" s="2"/>
      <c r="B30843" s="3"/>
      <c r="C30843" s="1"/>
      <c r="E30843" s="1"/>
      <c r="J30843"/>
      <c r="K30843" t="str">
        <f t="shared" si="1421"/>
        <v/>
      </c>
    </row>
    <row r="30844" spans="1:11" x14ac:dyDescent="0.3">
      <c r="A30844" s="2"/>
      <c r="B30844" s="3"/>
      <c r="C30844" s="1"/>
      <c r="E30844" s="1"/>
      <c r="J30844"/>
      <c r="K30844" t="str">
        <f t="shared" si="1421"/>
        <v/>
      </c>
    </row>
    <row r="30845" spans="1:11" x14ac:dyDescent="0.3">
      <c r="A30845" s="2"/>
      <c r="B30845" s="3"/>
      <c r="C30845" s="1"/>
      <c r="E30845" s="1"/>
      <c r="J30845"/>
      <c r="K30845" t="str">
        <f t="shared" si="1421"/>
        <v/>
      </c>
    </row>
    <row r="30846" spans="1:11" x14ac:dyDescent="0.3">
      <c r="A30846" s="2"/>
      <c r="B30846" s="3"/>
      <c r="C30846" s="1"/>
      <c r="E30846" s="1"/>
      <c r="J30846"/>
      <c r="K30846" t="str">
        <f t="shared" si="1421"/>
        <v/>
      </c>
    </row>
    <row r="30847" spans="1:11" x14ac:dyDescent="0.3">
      <c r="A30847" s="2"/>
      <c r="B30847" s="3"/>
      <c r="C30847" s="1"/>
      <c r="E30847" s="1"/>
      <c r="J30847"/>
      <c r="K30847" t="str">
        <f t="shared" si="1421"/>
        <v/>
      </c>
    </row>
    <row r="30848" spans="1:11" x14ac:dyDescent="0.3">
      <c r="A30848" s="2"/>
      <c r="B30848" s="3"/>
      <c r="C30848" s="1"/>
      <c r="E30848" s="1"/>
      <c r="J30848"/>
      <c r="K30848" t="str">
        <f t="shared" si="1421"/>
        <v/>
      </c>
    </row>
    <row r="30849" spans="1:11" x14ac:dyDescent="0.3">
      <c r="A30849" s="2"/>
      <c r="B30849" s="3"/>
      <c r="C30849" s="1"/>
      <c r="E30849" s="1"/>
      <c r="J30849"/>
      <c r="K30849" t="str">
        <f t="shared" si="1421"/>
        <v/>
      </c>
    </row>
    <row r="30850" spans="1:11" x14ac:dyDescent="0.3">
      <c r="A30850" s="2"/>
      <c r="B30850" s="3"/>
      <c r="C30850" s="1"/>
      <c r="E30850" s="1"/>
      <c r="J30850"/>
      <c r="K30850" t="str">
        <f t="shared" ref="K30850:K30913" si="1422">RIGHT(J30850,2)</f>
        <v/>
      </c>
    </row>
    <row r="30851" spans="1:11" x14ac:dyDescent="0.3">
      <c r="A30851" s="2"/>
      <c r="B30851" s="3"/>
      <c r="C30851" s="1"/>
      <c r="E30851" s="1"/>
      <c r="J30851"/>
      <c r="K30851" t="str">
        <f t="shared" si="1422"/>
        <v/>
      </c>
    </row>
    <row r="30852" spans="1:11" x14ac:dyDescent="0.3">
      <c r="A30852" s="2"/>
      <c r="B30852" s="3"/>
      <c r="C30852" s="1"/>
      <c r="E30852" s="1"/>
      <c r="J30852"/>
      <c r="K30852" t="str">
        <f t="shared" si="1422"/>
        <v/>
      </c>
    </row>
    <row r="30853" spans="1:11" x14ac:dyDescent="0.3">
      <c r="A30853" s="2"/>
      <c r="B30853" s="3"/>
      <c r="C30853" s="1"/>
      <c r="E30853" s="1"/>
      <c r="J30853"/>
      <c r="K30853" t="str">
        <f t="shared" si="1422"/>
        <v/>
      </c>
    </row>
    <row r="30854" spans="1:11" x14ac:dyDescent="0.3">
      <c r="A30854" s="2"/>
      <c r="B30854" s="3"/>
      <c r="C30854" s="1"/>
      <c r="E30854" s="1"/>
      <c r="J30854"/>
      <c r="K30854" t="str">
        <f t="shared" si="1422"/>
        <v/>
      </c>
    </row>
    <row r="30855" spans="1:11" x14ac:dyDescent="0.3">
      <c r="A30855" s="2"/>
      <c r="B30855" s="3"/>
      <c r="C30855" s="1"/>
      <c r="E30855" s="1"/>
      <c r="J30855"/>
      <c r="K30855" t="str">
        <f t="shared" si="1422"/>
        <v/>
      </c>
    </row>
    <row r="30856" spans="1:11" x14ac:dyDescent="0.3">
      <c r="A30856" s="2"/>
      <c r="B30856" s="3"/>
      <c r="C30856" s="1"/>
      <c r="E30856" s="1"/>
      <c r="J30856"/>
      <c r="K30856" t="str">
        <f t="shared" si="1422"/>
        <v/>
      </c>
    </row>
    <row r="30857" spans="1:11" x14ac:dyDescent="0.3">
      <c r="A30857" s="2"/>
      <c r="B30857" s="3"/>
      <c r="C30857" s="1"/>
      <c r="E30857" s="1"/>
      <c r="J30857"/>
      <c r="K30857" t="str">
        <f t="shared" si="1422"/>
        <v/>
      </c>
    </row>
    <row r="30858" spans="1:11" x14ac:dyDescent="0.3">
      <c r="A30858" s="2"/>
      <c r="B30858" s="3"/>
      <c r="C30858" s="1"/>
      <c r="E30858" s="1"/>
      <c r="J30858"/>
      <c r="K30858" t="str">
        <f t="shared" si="1422"/>
        <v/>
      </c>
    </row>
    <row r="30859" spans="1:11" x14ac:dyDescent="0.3">
      <c r="A30859" s="2"/>
      <c r="B30859" s="3"/>
      <c r="C30859" s="1"/>
      <c r="E30859" s="1"/>
      <c r="J30859"/>
      <c r="K30859" t="str">
        <f t="shared" si="1422"/>
        <v/>
      </c>
    </row>
    <row r="30860" spans="1:11" x14ac:dyDescent="0.3">
      <c r="A30860" s="2"/>
      <c r="B30860" s="3"/>
      <c r="C30860" s="1"/>
      <c r="E30860" s="1"/>
      <c r="J30860"/>
      <c r="K30860" t="str">
        <f t="shared" si="1422"/>
        <v/>
      </c>
    </row>
    <row r="30861" spans="1:11" x14ac:dyDescent="0.3">
      <c r="A30861" s="2"/>
      <c r="B30861" s="3"/>
      <c r="C30861" s="1"/>
      <c r="E30861" s="1"/>
      <c r="J30861"/>
      <c r="K30861" t="str">
        <f t="shared" si="1422"/>
        <v/>
      </c>
    </row>
    <row r="30862" spans="1:11" x14ac:dyDescent="0.3">
      <c r="A30862" s="2"/>
      <c r="B30862" s="3"/>
      <c r="C30862" s="1"/>
      <c r="E30862" s="1"/>
      <c r="J30862"/>
      <c r="K30862" t="str">
        <f t="shared" si="1422"/>
        <v/>
      </c>
    </row>
    <row r="30863" spans="1:11" x14ac:dyDescent="0.3">
      <c r="A30863" s="2"/>
      <c r="B30863" s="3"/>
      <c r="C30863" s="1"/>
      <c r="E30863" s="1"/>
      <c r="J30863"/>
      <c r="K30863" t="str">
        <f t="shared" si="1422"/>
        <v/>
      </c>
    </row>
    <row r="30864" spans="1:11" x14ac:dyDescent="0.3">
      <c r="A30864" s="2"/>
      <c r="B30864" s="3"/>
      <c r="C30864" s="1"/>
      <c r="E30864" s="1"/>
      <c r="J30864"/>
      <c r="K30864" t="str">
        <f t="shared" si="1422"/>
        <v/>
      </c>
    </row>
    <row r="30865" spans="1:11" x14ac:dyDescent="0.3">
      <c r="A30865" s="2"/>
      <c r="B30865" s="3"/>
      <c r="C30865" s="1"/>
      <c r="E30865" s="1"/>
      <c r="J30865"/>
      <c r="K30865" t="str">
        <f t="shared" si="1422"/>
        <v/>
      </c>
    </row>
    <row r="30866" spans="1:11" x14ac:dyDescent="0.3">
      <c r="A30866" s="2"/>
      <c r="B30866" s="3"/>
      <c r="C30866" s="1"/>
      <c r="E30866" s="1"/>
      <c r="J30866"/>
      <c r="K30866" t="str">
        <f t="shared" si="1422"/>
        <v/>
      </c>
    </row>
    <row r="30867" spans="1:11" x14ac:dyDescent="0.3">
      <c r="A30867" s="2"/>
      <c r="B30867" s="3"/>
      <c r="C30867" s="1"/>
      <c r="E30867" s="1"/>
      <c r="J30867"/>
      <c r="K30867" t="str">
        <f t="shared" si="1422"/>
        <v/>
      </c>
    </row>
    <row r="30868" spans="1:11" x14ac:dyDescent="0.3">
      <c r="A30868" s="2"/>
      <c r="B30868" s="3"/>
      <c r="C30868" s="1"/>
      <c r="E30868" s="1"/>
      <c r="J30868"/>
      <c r="K30868" t="str">
        <f t="shared" si="1422"/>
        <v/>
      </c>
    </row>
    <row r="30869" spans="1:11" x14ac:dyDescent="0.3">
      <c r="A30869" s="2"/>
      <c r="B30869" s="3"/>
      <c r="C30869" s="1"/>
      <c r="E30869" s="1"/>
      <c r="J30869"/>
      <c r="K30869" t="str">
        <f t="shared" si="1422"/>
        <v/>
      </c>
    </row>
    <row r="30870" spans="1:11" x14ac:dyDescent="0.3">
      <c r="A30870" s="2"/>
      <c r="B30870" s="3"/>
      <c r="C30870" s="1"/>
      <c r="E30870" s="1"/>
      <c r="J30870"/>
      <c r="K30870" t="str">
        <f t="shared" si="1422"/>
        <v/>
      </c>
    </row>
    <row r="30871" spans="1:11" x14ac:dyDescent="0.3">
      <c r="A30871" s="2"/>
      <c r="B30871" s="3"/>
      <c r="C30871" s="1"/>
      <c r="E30871" s="1"/>
      <c r="J30871"/>
      <c r="K30871" t="str">
        <f t="shared" si="1422"/>
        <v/>
      </c>
    </row>
    <row r="30872" spans="1:11" x14ac:dyDescent="0.3">
      <c r="A30872" s="2"/>
      <c r="B30872" s="3"/>
      <c r="C30872" s="1"/>
      <c r="E30872" s="1"/>
      <c r="J30872"/>
      <c r="K30872" t="str">
        <f t="shared" si="1422"/>
        <v/>
      </c>
    </row>
    <row r="30873" spans="1:11" x14ac:dyDescent="0.3">
      <c r="A30873" s="2"/>
      <c r="B30873" s="3"/>
      <c r="C30873" s="1"/>
      <c r="E30873" s="1"/>
      <c r="J30873"/>
      <c r="K30873" t="str">
        <f t="shared" si="1422"/>
        <v/>
      </c>
    </row>
    <row r="30874" spans="1:11" x14ac:dyDescent="0.3">
      <c r="A30874" s="2"/>
      <c r="B30874" s="3"/>
      <c r="C30874" s="1"/>
      <c r="E30874" s="1"/>
      <c r="J30874"/>
      <c r="K30874" t="str">
        <f t="shared" si="1422"/>
        <v/>
      </c>
    </row>
    <row r="30875" spans="1:11" x14ac:dyDescent="0.3">
      <c r="A30875" s="2"/>
      <c r="B30875" s="3"/>
      <c r="C30875" s="1"/>
      <c r="E30875" s="1"/>
      <c r="J30875"/>
      <c r="K30875" t="str">
        <f t="shared" si="1422"/>
        <v/>
      </c>
    </row>
    <row r="30876" spans="1:11" x14ac:dyDescent="0.3">
      <c r="A30876" s="2"/>
      <c r="B30876" s="3"/>
      <c r="C30876" s="1"/>
      <c r="E30876" s="1"/>
      <c r="J30876"/>
      <c r="K30876" t="str">
        <f t="shared" si="1422"/>
        <v/>
      </c>
    </row>
    <row r="30877" spans="1:11" x14ac:dyDescent="0.3">
      <c r="A30877" s="2"/>
      <c r="B30877" s="3"/>
      <c r="C30877" s="1"/>
      <c r="E30877" s="1"/>
      <c r="J30877"/>
      <c r="K30877" t="str">
        <f t="shared" si="1422"/>
        <v/>
      </c>
    </row>
    <row r="30878" spans="1:11" x14ac:dyDescent="0.3">
      <c r="A30878" s="2"/>
      <c r="B30878" s="3"/>
      <c r="C30878" s="1"/>
      <c r="E30878" s="1"/>
      <c r="J30878"/>
      <c r="K30878" t="str">
        <f t="shared" si="1422"/>
        <v/>
      </c>
    </row>
    <row r="30879" spans="1:11" x14ac:dyDescent="0.3">
      <c r="A30879" s="2"/>
      <c r="B30879" s="3"/>
      <c r="C30879" s="1"/>
      <c r="E30879" s="1"/>
      <c r="J30879"/>
      <c r="K30879" t="str">
        <f t="shared" si="1422"/>
        <v/>
      </c>
    </row>
    <row r="30880" spans="1:11" x14ac:dyDescent="0.3">
      <c r="A30880" s="2"/>
      <c r="B30880" s="3"/>
      <c r="C30880" s="1"/>
      <c r="E30880" s="1"/>
      <c r="J30880"/>
      <c r="K30880" t="str">
        <f t="shared" si="1422"/>
        <v/>
      </c>
    </row>
    <row r="30881" spans="1:11" x14ac:dyDescent="0.3">
      <c r="A30881" s="2"/>
      <c r="B30881" s="3"/>
      <c r="C30881" s="1"/>
      <c r="E30881" s="1"/>
      <c r="J30881"/>
      <c r="K30881" t="str">
        <f t="shared" si="1422"/>
        <v/>
      </c>
    </row>
    <row r="30882" spans="1:11" x14ac:dyDescent="0.3">
      <c r="A30882" s="2"/>
      <c r="B30882" s="3"/>
      <c r="C30882" s="1"/>
      <c r="E30882" s="1"/>
      <c r="J30882"/>
      <c r="K30882" t="str">
        <f t="shared" si="1422"/>
        <v/>
      </c>
    </row>
    <row r="30883" spans="1:11" x14ac:dyDescent="0.3">
      <c r="A30883" s="2"/>
      <c r="B30883" s="3"/>
      <c r="C30883" s="1"/>
      <c r="E30883" s="1"/>
      <c r="J30883"/>
      <c r="K30883" t="str">
        <f t="shared" si="1422"/>
        <v/>
      </c>
    </row>
    <row r="30884" spans="1:11" x14ac:dyDescent="0.3">
      <c r="A30884" s="2"/>
      <c r="B30884" s="3"/>
      <c r="C30884" s="1"/>
      <c r="E30884" s="1"/>
      <c r="J30884"/>
      <c r="K30884" t="str">
        <f t="shared" si="1422"/>
        <v/>
      </c>
    </row>
    <row r="30885" spans="1:11" x14ac:dyDescent="0.3">
      <c r="A30885" s="2"/>
      <c r="B30885" s="3"/>
      <c r="C30885" s="1"/>
      <c r="E30885" s="1"/>
      <c r="J30885"/>
      <c r="K30885" t="str">
        <f t="shared" si="1422"/>
        <v/>
      </c>
    </row>
    <row r="30886" spans="1:11" x14ac:dyDescent="0.3">
      <c r="A30886" s="2"/>
      <c r="B30886" s="3"/>
      <c r="C30886" s="1"/>
      <c r="E30886" s="1"/>
      <c r="J30886"/>
      <c r="K30886" t="str">
        <f t="shared" si="1422"/>
        <v/>
      </c>
    </row>
    <row r="30887" spans="1:11" x14ac:dyDescent="0.3">
      <c r="A30887" s="2"/>
      <c r="B30887" s="3"/>
      <c r="C30887" s="1"/>
      <c r="E30887" s="1"/>
      <c r="J30887"/>
      <c r="K30887" t="str">
        <f t="shared" si="1422"/>
        <v/>
      </c>
    </row>
    <row r="30888" spans="1:11" x14ac:dyDescent="0.3">
      <c r="A30888" s="2"/>
      <c r="B30888" s="3"/>
      <c r="C30888" s="1"/>
      <c r="E30888" s="1"/>
      <c r="J30888"/>
      <c r="K30888" t="str">
        <f t="shared" si="1422"/>
        <v/>
      </c>
    </row>
    <row r="30889" spans="1:11" x14ac:dyDescent="0.3">
      <c r="A30889" s="2"/>
      <c r="B30889" s="3"/>
      <c r="C30889" s="1"/>
      <c r="E30889" s="1"/>
      <c r="J30889"/>
      <c r="K30889" t="str">
        <f t="shared" si="1422"/>
        <v/>
      </c>
    </row>
    <row r="30890" spans="1:11" x14ac:dyDescent="0.3">
      <c r="A30890" s="2"/>
      <c r="B30890" s="3"/>
      <c r="C30890" s="1"/>
      <c r="E30890" s="1"/>
      <c r="J30890"/>
      <c r="K30890" t="str">
        <f t="shared" si="1422"/>
        <v/>
      </c>
    </row>
    <row r="30891" spans="1:11" x14ac:dyDescent="0.3">
      <c r="A30891" s="2"/>
      <c r="B30891" s="3"/>
      <c r="C30891" s="1"/>
      <c r="E30891" s="1"/>
      <c r="J30891"/>
      <c r="K30891" t="str">
        <f t="shared" si="1422"/>
        <v/>
      </c>
    </row>
    <row r="30892" spans="1:11" x14ac:dyDescent="0.3">
      <c r="A30892" s="2"/>
      <c r="B30892" s="3"/>
      <c r="C30892" s="1"/>
      <c r="E30892" s="1"/>
      <c r="J30892"/>
      <c r="K30892" t="str">
        <f t="shared" si="1422"/>
        <v/>
      </c>
    </row>
    <row r="30893" spans="1:11" x14ac:dyDescent="0.3">
      <c r="A30893" s="2"/>
      <c r="B30893" s="3"/>
      <c r="C30893" s="1"/>
      <c r="E30893" s="1"/>
      <c r="J30893"/>
      <c r="K30893" t="str">
        <f t="shared" si="1422"/>
        <v/>
      </c>
    </row>
    <row r="30894" spans="1:11" x14ac:dyDescent="0.3">
      <c r="A30894" s="2"/>
      <c r="B30894" s="3"/>
      <c r="C30894" s="1"/>
      <c r="E30894" s="1"/>
      <c r="J30894"/>
      <c r="K30894" t="str">
        <f t="shared" si="1422"/>
        <v/>
      </c>
    </row>
    <row r="30895" spans="1:11" x14ac:dyDescent="0.3">
      <c r="A30895" s="2"/>
      <c r="B30895" s="3"/>
      <c r="C30895" s="1"/>
      <c r="E30895" s="1"/>
      <c r="J30895"/>
      <c r="K30895" t="str">
        <f t="shared" si="1422"/>
        <v/>
      </c>
    </row>
    <row r="30896" spans="1:11" x14ac:dyDescent="0.3">
      <c r="A30896" s="2"/>
      <c r="B30896" s="3"/>
      <c r="C30896" s="1"/>
      <c r="E30896" s="1"/>
      <c r="J30896"/>
      <c r="K30896" t="str">
        <f t="shared" si="1422"/>
        <v/>
      </c>
    </row>
    <row r="30897" spans="1:11" x14ac:dyDescent="0.3">
      <c r="A30897" s="2"/>
      <c r="B30897" s="3"/>
      <c r="C30897" s="1"/>
      <c r="E30897" s="1"/>
      <c r="J30897"/>
      <c r="K30897" t="str">
        <f t="shared" si="1422"/>
        <v/>
      </c>
    </row>
    <row r="30898" spans="1:11" x14ac:dyDescent="0.3">
      <c r="A30898" s="2"/>
      <c r="B30898" s="3"/>
      <c r="C30898" s="1"/>
      <c r="E30898" s="1"/>
      <c r="J30898"/>
      <c r="K30898" t="str">
        <f t="shared" si="1422"/>
        <v/>
      </c>
    </row>
    <row r="30899" spans="1:11" x14ac:dyDescent="0.3">
      <c r="A30899" s="2"/>
      <c r="B30899" s="3"/>
      <c r="C30899" s="1"/>
      <c r="E30899" s="1"/>
      <c r="J30899"/>
      <c r="K30899" t="str">
        <f t="shared" si="1422"/>
        <v/>
      </c>
    </row>
    <row r="30900" spans="1:11" x14ac:dyDescent="0.3">
      <c r="A30900" s="2"/>
      <c r="B30900" s="3"/>
      <c r="C30900" s="1"/>
      <c r="E30900" s="1"/>
      <c r="J30900"/>
      <c r="K30900" t="str">
        <f t="shared" si="1422"/>
        <v/>
      </c>
    </row>
    <row r="30901" spans="1:11" x14ac:dyDescent="0.3">
      <c r="A30901" s="2"/>
      <c r="B30901" s="3"/>
      <c r="C30901" s="1"/>
      <c r="E30901" s="1"/>
      <c r="J30901"/>
      <c r="K30901" t="str">
        <f t="shared" si="1422"/>
        <v/>
      </c>
    </row>
    <row r="30902" spans="1:11" x14ac:dyDescent="0.3">
      <c r="A30902" s="2"/>
      <c r="B30902" s="3"/>
      <c r="C30902" s="1"/>
      <c r="E30902" s="1"/>
      <c r="J30902"/>
      <c r="K30902" t="str">
        <f t="shared" si="1422"/>
        <v/>
      </c>
    </row>
    <row r="30903" spans="1:11" x14ac:dyDescent="0.3">
      <c r="A30903" s="2"/>
      <c r="B30903" s="3"/>
      <c r="C30903" s="1"/>
      <c r="E30903" s="1"/>
      <c r="J30903"/>
      <c r="K30903" t="str">
        <f t="shared" si="1422"/>
        <v/>
      </c>
    </row>
    <row r="30904" spans="1:11" x14ac:dyDescent="0.3">
      <c r="A30904" s="2"/>
      <c r="B30904" s="3"/>
      <c r="C30904" s="1"/>
      <c r="E30904" s="1"/>
      <c r="J30904"/>
      <c r="K30904" t="str">
        <f t="shared" si="1422"/>
        <v/>
      </c>
    </row>
    <row r="30905" spans="1:11" x14ac:dyDescent="0.3">
      <c r="A30905" s="2"/>
      <c r="B30905" s="3"/>
      <c r="C30905" s="1"/>
      <c r="E30905" s="1"/>
      <c r="J30905"/>
      <c r="K30905" t="str">
        <f t="shared" si="1422"/>
        <v/>
      </c>
    </row>
    <row r="30906" spans="1:11" x14ac:dyDescent="0.3">
      <c r="A30906" s="2"/>
      <c r="B30906" s="3"/>
      <c r="C30906" s="1"/>
      <c r="E30906" s="1"/>
      <c r="J30906"/>
      <c r="K30906" t="str">
        <f t="shared" si="1422"/>
        <v/>
      </c>
    </row>
    <row r="30907" spans="1:11" x14ac:dyDescent="0.3">
      <c r="A30907" s="2"/>
      <c r="B30907" s="3"/>
      <c r="C30907" s="1"/>
      <c r="E30907" s="1"/>
      <c r="J30907"/>
      <c r="K30907" t="str">
        <f t="shared" si="1422"/>
        <v/>
      </c>
    </row>
    <row r="30908" spans="1:11" x14ac:dyDescent="0.3">
      <c r="A30908" s="2"/>
      <c r="B30908" s="3"/>
      <c r="C30908" s="1"/>
      <c r="E30908" s="1"/>
      <c r="J30908"/>
      <c r="K30908" t="str">
        <f t="shared" si="1422"/>
        <v/>
      </c>
    </row>
    <row r="30909" spans="1:11" x14ac:dyDescent="0.3">
      <c r="A30909" s="2"/>
      <c r="B30909" s="3"/>
      <c r="C30909" s="1"/>
      <c r="E30909" s="1"/>
      <c r="J30909"/>
      <c r="K30909" t="str">
        <f t="shared" si="1422"/>
        <v/>
      </c>
    </row>
    <row r="30910" spans="1:11" x14ac:dyDescent="0.3">
      <c r="A30910" s="2"/>
      <c r="B30910" s="3"/>
      <c r="C30910" s="1"/>
      <c r="E30910" s="1"/>
      <c r="J30910"/>
      <c r="K30910" t="str">
        <f t="shared" si="1422"/>
        <v/>
      </c>
    </row>
    <row r="30911" spans="1:11" x14ac:dyDescent="0.3">
      <c r="A30911" s="2"/>
      <c r="B30911" s="3"/>
      <c r="C30911" s="1"/>
      <c r="E30911" s="1"/>
      <c r="J30911"/>
      <c r="K30911" t="str">
        <f t="shared" si="1422"/>
        <v/>
      </c>
    </row>
    <row r="30912" spans="1:11" x14ac:dyDescent="0.3">
      <c r="A30912" s="2"/>
      <c r="B30912" s="3"/>
      <c r="C30912" s="1"/>
      <c r="E30912" s="1"/>
      <c r="J30912"/>
      <c r="K30912" t="str">
        <f t="shared" si="1422"/>
        <v/>
      </c>
    </row>
    <row r="30913" spans="1:11" x14ac:dyDescent="0.3">
      <c r="A30913" s="2"/>
      <c r="B30913" s="3"/>
      <c r="C30913" s="1"/>
      <c r="E30913" s="1"/>
      <c r="J30913"/>
      <c r="K30913" t="str">
        <f t="shared" si="1422"/>
        <v/>
      </c>
    </row>
    <row r="30914" spans="1:11" x14ac:dyDescent="0.3">
      <c r="A30914" s="2"/>
      <c r="B30914" s="3"/>
      <c r="C30914" s="1"/>
      <c r="E30914" s="1"/>
      <c r="J30914"/>
      <c r="K30914" t="str">
        <f t="shared" ref="K30914:K30977" si="1423">RIGHT(J30914,2)</f>
        <v/>
      </c>
    </row>
    <row r="30915" spans="1:11" x14ac:dyDescent="0.3">
      <c r="A30915" s="2"/>
      <c r="B30915" s="3"/>
      <c r="C30915" s="1"/>
      <c r="E30915" s="1"/>
      <c r="J30915"/>
      <c r="K30915" t="str">
        <f t="shared" si="1423"/>
        <v/>
      </c>
    </row>
    <row r="30916" spans="1:11" x14ac:dyDescent="0.3">
      <c r="A30916" s="2"/>
      <c r="B30916" s="3"/>
      <c r="C30916" s="1"/>
      <c r="E30916" s="1"/>
      <c r="J30916"/>
      <c r="K30916" t="str">
        <f t="shared" si="1423"/>
        <v/>
      </c>
    </row>
    <row r="30917" spans="1:11" x14ac:dyDescent="0.3">
      <c r="A30917" s="2"/>
      <c r="B30917" s="3"/>
      <c r="C30917" s="1"/>
      <c r="E30917" s="1"/>
      <c r="J30917"/>
      <c r="K30917" t="str">
        <f t="shared" si="1423"/>
        <v/>
      </c>
    </row>
    <row r="30918" spans="1:11" x14ac:dyDescent="0.3">
      <c r="A30918" s="2"/>
      <c r="B30918" s="3"/>
      <c r="C30918" s="1"/>
      <c r="E30918" s="1"/>
      <c r="J30918"/>
      <c r="K30918" t="str">
        <f t="shared" si="1423"/>
        <v/>
      </c>
    </row>
    <row r="30919" spans="1:11" x14ac:dyDescent="0.3">
      <c r="A30919" s="2"/>
      <c r="B30919" s="3"/>
      <c r="C30919" s="1"/>
      <c r="E30919" s="1"/>
      <c r="J30919"/>
      <c r="K30919" t="str">
        <f t="shared" si="1423"/>
        <v/>
      </c>
    </row>
    <row r="30920" spans="1:11" x14ac:dyDescent="0.3">
      <c r="A30920" s="2"/>
      <c r="B30920" s="3"/>
      <c r="C30920" s="1"/>
      <c r="E30920" s="1"/>
      <c r="J30920"/>
      <c r="K30920" t="str">
        <f t="shared" si="1423"/>
        <v/>
      </c>
    </row>
    <row r="30921" spans="1:11" x14ac:dyDescent="0.3">
      <c r="A30921" s="2"/>
      <c r="B30921" s="3"/>
      <c r="C30921" s="1"/>
      <c r="E30921" s="1"/>
      <c r="J30921"/>
      <c r="K30921" t="str">
        <f t="shared" si="1423"/>
        <v/>
      </c>
    </row>
    <row r="30922" spans="1:11" x14ac:dyDescent="0.3">
      <c r="A30922" s="2"/>
      <c r="B30922" s="3"/>
      <c r="C30922" s="1"/>
      <c r="E30922" s="1"/>
      <c r="J30922"/>
      <c r="K30922" t="str">
        <f t="shared" si="1423"/>
        <v/>
      </c>
    </row>
    <row r="30923" spans="1:11" x14ac:dyDescent="0.3">
      <c r="A30923" s="2"/>
      <c r="B30923" s="3"/>
      <c r="C30923" s="1"/>
      <c r="E30923" s="1"/>
      <c r="J30923"/>
      <c r="K30923" t="str">
        <f t="shared" si="1423"/>
        <v/>
      </c>
    </row>
    <row r="30924" spans="1:11" x14ac:dyDescent="0.3">
      <c r="A30924" s="2"/>
      <c r="B30924" s="3"/>
      <c r="C30924" s="1"/>
      <c r="E30924" s="1"/>
      <c r="J30924"/>
      <c r="K30924" t="str">
        <f t="shared" si="1423"/>
        <v/>
      </c>
    </row>
    <row r="30925" spans="1:11" x14ac:dyDescent="0.3">
      <c r="A30925" s="2"/>
      <c r="B30925" s="3"/>
      <c r="C30925" s="1"/>
      <c r="E30925" s="1"/>
      <c r="J30925"/>
      <c r="K30925" t="str">
        <f t="shared" si="1423"/>
        <v/>
      </c>
    </row>
    <row r="30926" spans="1:11" x14ac:dyDescent="0.3">
      <c r="A30926" s="2"/>
      <c r="B30926" s="3"/>
      <c r="C30926" s="1"/>
      <c r="E30926" s="1"/>
      <c r="J30926"/>
      <c r="K30926" t="str">
        <f t="shared" si="1423"/>
        <v/>
      </c>
    </row>
    <row r="30927" spans="1:11" x14ac:dyDescent="0.3">
      <c r="A30927" s="2"/>
      <c r="B30927" s="3"/>
      <c r="C30927" s="1"/>
      <c r="E30927" s="1"/>
      <c r="J30927"/>
      <c r="K30927" t="str">
        <f t="shared" si="1423"/>
        <v/>
      </c>
    </row>
    <row r="30928" spans="1:11" x14ac:dyDescent="0.3">
      <c r="A30928" s="2"/>
      <c r="B30928" s="3"/>
      <c r="C30928" s="1"/>
      <c r="E30928" s="1"/>
      <c r="J30928"/>
      <c r="K30928" t="str">
        <f t="shared" si="1423"/>
        <v/>
      </c>
    </row>
    <row r="30929" spans="1:11" x14ac:dyDescent="0.3">
      <c r="A30929" s="2"/>
      <c r="B30929" s="3"/>
      <c r="C30929" s="1"/>
      <c r="E30929" s="1"/>
      <c r="J30929"/>
      <c r="K30929" t="str">
        <f t="shared" si="1423"/>
        <v/>
      </c>
    </row>
    <row r="30930" spans="1:11" x14ac:dyDescent="0.3">
      <c r="A30930" s="2"/>
      <c r="B30930" s="3"/>
      <c r="C30930" s="1"/>
      <c r="E30930" s="1"/>
      <c r="J30930"/>
      <c r="K30930" t="str">
        <f t="shared" si="1423"/>
        <v/>
      </c>
    </row>
    <row r="30931" spans="1:11" x14ac:dyDescent="0.3">
      <c r="A30931" s="2"/>
      <c r="B30931" s="3"/>
      <c r="C30931" s="1"/>
      <c r="E30931" s="1"/>
      <c r="J30931"/>
      <c r="K30931" t="str">
        <f t="shared" si="1423"/>
        <v/>
      </c>
    </row>
    <row r="30932" spans="1:11" x14ac:dyDescent="0.3">
      <c r="A30932" s="2"/>
      <c r="B30932" s="3"/>
      <c r="C30932" s="1"/>
      <c r="E30932" s="1"/>
      <c r="J30932"/>
      <c r="K30932" t="str">
        <f t="shared" si="1423"/>
        <v/>
      </c>
    </row>
    <row r="30933" spans="1:11" x14ac:dyDescent="0.3">
      <c r="A30933" s="2"/>
      <c r="B30933" s="3"/>
      <c r="C30933" s="1"/>
      <c r="E30933" s="1"/>
      <c r="J30933"/>
      <c r="K30933" t="str">
        <f t="shared" si="1423"/>
        <v/>
      </c>
    </row>
    <row r="30934" spans="1:11" x14ac:dyDescent="0.3">
      <c r="A30934" s="2"/>
      <c r="B30934" s="3"/>
      <c r="C30934" s="1"/>
      <c r="E30934" s="1"/>
      <c r="J30934"/>
      <c r="K30934" t="str">
        <f t="shared" si="1423"/>
        <v/>
      </c>
    </row>
    <row r="30935" spans="1:11" x14ac:dyDescent="0.3">
      <c r="A30935" s="2"/>
      <c r="B30935" s="3"/>
      <c r="C30935" s="1"/>
      <c r="E30935" s="1"/>
      <c r="J30935"/>
      <c r="K30935" t="str">
        <f t="shared" si="1423"/>
        <v/>
      </c>
    </row>
    <row r="30936" spans="1:11" x14ac:dyDescent="0.3">
      <c r="A30936" s="2"/>
      <c r="B30936" s="3"/>
      <c r="C30936" s="1"/>
      <c r="E30936" s="1"/>
      <c r="J30936"/>
      <c r="K30936" t="str">
        <f t="shared" si="1423"/>
        <v/>
      </c>
    </row>
    <row r="30937" spans="1:11" x14ac:dyDescent="0.3">
      <c r="A30937" s="2"/>
      <c r="B30937" s="3"/>
      <c r="C30937" s="1"/>
      <c r="E30937" s="1"/>
      <c r="J30937"/>
      <c r="K30937" t="str">
        <f t="shared" si="1423"/>
        <v/>
      </c>
    </row>
    <row r="30938" spans="1:11" x14ac:dyDescent="0.3">
      <c r="A30938" s="2"/>
      <c r="B30938" s="3"/>
      <c r="C30938" s="1"/>
      <c r="E30938" s="1"/>
      <c r="J30938"/>
      <c r="K30938" t="str">
        <f t="shared" si="1423"/>
        <v/>
      </c>
    </row>
    <row r="30939" spans="1:11" x14ac:dyDescent="0.3">
      <c r="A30939" s="2"/>
      <c r="B30939" s="3"/>
      <c r="C30939" s="1"/>
      <c r="E30939" s="1"/>
      <c r="J30939"/>
      <c r="K30939" t="str">
        <f t="shared" si="1423"/>
        <v/>
      </c>
    </row>
    <row r="30940" spans="1:11" x14ac:dyDescent="0.3">
      <c r="A30940" s="2"/>
      <c r="B30940" s="3"/>
      <c r="C30940" s="1"/>
      <c r="E30940" s="1"/>
      <c r="J30940"/>
      <c r="K30940" t="str">
        <f t="shared" si="1423"/>
        <v/>
      </c>
    </row>
    <row r="30941" spans="1:11" x14ac:dyDescent="0.3">
      <c r="A30941" s="2"/>
      <c r="B30941" s="3"/>
      <c r="C30941" s="1"/>
      <c r="E30941" s="1"/>
      <c r="J30941"/>
      <c r="K30941" t="str">
        <f t="shared" si="1423"/>
        <v/>
      </c>
    </row>
    <row r="30942" spans="1:11" x14ac:dyDescent="0.3">
      <c r="A30942" s="2"/>
      <c r="B30942" s="3"/>
      <c r="C30942" s="1"/>
      <c r="E30942" s="1"/>
      <c r="J30942"/>
      <c r="K30942" t="str">
        <f t="shared" si="1423"/>
        <v/>
      </c>
    </row>
    <row r="30943" spans="1:11" x14ac:dyDescent="0.3">
      <c r="A30943" s="2"/>
      <c r="B30943" s="3"/>
      <c r="C30943" s="1"/>
      <c r="E30943" s="1"/>
      <c r="J30943"/>
      <c r="K30943" t="str">
        <f t="shared" si="1423"/>
        <v/>
      </c>
    </row>
    <row r="30944" spans="1:11" x14ac:dyDescent="0.3">
      <c r="A30944" s="2"/>
      <c r="B30944" s="3"/>
      <c r="C30944" s="1"/>
      <c r="E30944" s="1"/>
      <c r="J30944"/>
      <c r="K30944" t="str">
        <f t="shared" si="1423"/>
        <v/>
      </c>
    </row>
    <row r="30945" spans="1:11" x14ac:dyDescent="0.3">
      <c r="A30945" s="2"/>
      <c r="B30945" s="3"/>
      <c r="C30945" s="1"/>
      <c r="E30945" s="1"/>
      <c r="J30945"/>
      <c r="K30945" t="str">
        <f t="shared" si="1423"/>
        <v/>
      </c>
    </row>
    <row r="30946" spans="1:11" x14ac:dyDescent="0.3">
      <c r="A30946" s="2"/>
      <c r="B30946" s="3"/>
      <c r="C30946" s="1"/>
      <c r="E30946" s="1"/>
      <c r="J30946"/>
      <c r="K30946" t="str">
        <f t="shared" si="1423"/>
        <v/>
      </c>
    </row>
    <row r="30947" spans="1:11" x14ac:dyDescent="0.3">
      <c r="A30947" s="2"/>
      <c r="B30947" s="3"/>
      <c r="C30947" s="1"/>
      <c r="E30947" s="1"/>
      <c r="J30947"/>
      <c r="K30947" t="str">
        <f t="shared" si="1423"/>
        <v/>
      </c>
    </row>
    <row r="30948" spans="1:11" x14ac:dyDescent="0.3">
      <c r="A30948" s="2"/>
      <c r="B30948" s="3"/>
      <c r="C30948" s="1"/>
      <c r="E30948" s="1"/>
      <c r="J30948"/>
      <c r="K30948" t="str">
        <f t="shared" si="1423"/>
        <v/>
      </c>
    </row>
    <row r="30949" spans="1:11" x14ac:dyDescent="0.3">
      <c r="A30949" s="2"/>
      <c r="B30949" s="3"/>
      <c r="C30949" s="1"/>
      <c r="E30949" s="1"/>
      <c r="J30949"/>
      <c r="K30949" t="str">
        <f t="shared" si="1423"/>
        <v/>
      </c>
    </row>
    <row r="30950" spans="1:11" x14ac:dyDescent="0.3">
      <c r="A30950" s="2"/>
      <c r="B30950" s="3"/>
      <c r="C30950" s="1"/>
      <c r="E30950" s="1"/>
      <c r="J30950"/>
      <c r="K30950" t="str">
        <f t="shared" si="1423"/>
        <v/>
      </c>
    </row>
    <row r="30951" spans="1:11" x14ac:dyDescent="0.3">
      <c r="A30951" s="2"/>
      <c r="B30951" s="3"/>
      <c r="C30951" s="1"/>
      <c r="E30951" s="1"/>
      <c r="J30951"/>
      <c r="K30951" t="str">
        <f t="shared" si="1423"/>
        <v/>
      </c>
    </row>
    <row r="30952" spans="1:11" x14ac:dyDescent="0.3">
      <c r="A30952" s="2"/>
      <c r="B30952" s="3"/>
      <c r="C30952" s="1"/>
      <c r="E30952" s="1"/>
      <c r="J30952"/>
      <c r="K30952" t="str">
        <f t="shared" si="1423"/>
        <v/>
      </c>
    </row>
    <row r="30953" spans="1:11" x14ac:dyDescent="0.3">
      <c r="A30953" s="2"/>
      <c r="B30953" s="3"/>
      <c r="C30953" s="1"/>
      <c r="E30953" s="1"/>
      <c r="J30953"/>
      <c r="K30953" t="str">
        <f t="shared" si="1423"/>
        <v/>
      </c>
    </row>
    <row r="30954" spans="1:11" x14ac:dyDescent="0.3">
      <c r="A30954" s="2"/>
      <c r="B30954" s="3"/>
      <c r="C30954" s="1"/>
      <c r="E30954" s="1"/>
      <c r="J30954"/>
      <c r="K30954" t="str">
        <f t="shared" si="1423"/>
        <v/>
      </c>
    </row>
    <row r="30955" spans="1:11" x14ac:dyDescent="0.3">
      <c r="A30955" s="2"/>
      <c r="B30955" s="3"/>
      <c r="C30955" s="1"/>
      <c r="E30955" s="1"/>
      <c r="J30955"/>
      <c r="K30955" t="str">
        <f t="shared" si="1423"/>
        <v/>
      </c>
    </row>
    <row r="30956" spans="1:11" x14ac:dyDescent="0.3">
      <c r="A30956" s="2"/>
      <c r="B30956" s="3"/>
      <c r="C30956" s="1"/>
      <c r="E30956" s="1"/>
      <c r="J30956"/>
      <c r="K30956" t="str">
        <f t="shared" si="1423"/>
        <v/>
      </c>
    </row>
    <row r="30957" spans="1:11" x14ac:dyDescent="0.3">
      <c r="A30957" s="2"/>
      <c r="B30957" s="3"/>
      <c r="C30957" s="1"/>
      <c r="E30957" s="1"/>
      <c r="J30957"/>
      <c r="K30957" t="str">
        <f t="shared" si="1423"/>
        <v/>
      </c>
    </row>
    <row r="30958" spans="1:11" x14ac:dyDescent="0.3">
      <c r="A30958" s="2"/>
      <c r="B30958" s="3"/>
      <c r="C30958" s="1"/>
      <c r="E30958" s="1"/>
      <c r="J30958"/>
      <c r="K30958" t="str">
        <f t="shared" si="1423"/>
        <v/>
      </c>
    </row>
    <row r="30959" spans="1:11" x14ac:dyDescent="0.3">
      <c r="A30959" s="2"/>
      <c r="B30959" s="3"/>
      <c r="C30959" s="1"/>
      <c r="E30959" s="1"/>
      <c r="J30959"/>
      <c r="K30959" t="str">
        <f t="shared" si="1423"/>
        <v/>
      </c>
    </row>
    <row r="30960" spans="1:11" x14ac:dyDescent="0.3">
      <c r="A30960" s="2"/>
      <c r="B30960" s="3"/>
      <c r="C30960" s="1"/>
      <c r="E30960" s="1"/>
      <c r="J30960"/>
      <c r="K30960" t="str">
        <f t="shared" si="1423"/>
        <v/>
      </c>
    </row>
    <row r="30961" spans="1:11" x14ac:dyDescent="0.3">
      <c r="A30961" s="2"/>
      <c r="B30961" s="3"/>
      <c r="C30961" s="1"/>
      <c r="E30961" s="1"/>
      <c r="J30961"/>
      <c r="K30961" t="str">
        <f t="shared" si="1423"/>
        <v/>
      </c>
    </row>
    <row r="30962" spans="1:11" x14ac:dyDescent="0.3">
      <c r="A30962" s="2"/>
      <c r="B30962" s="3"/>
      <c r="C30962" s="1"/>
      <c r="E30962" s="1"/>
      <c r="J30962"/>
      <c r="K30962" t="str">
        <f t="shared" si="1423"/>
        <v/>
      </c>
    </row>
    <row r="30963" spans="1:11" x14ac:dyDescent="0.3">
      <c r="A30963" s="2"/>
      <c r="B30963" s="3"/>
      <c r="C30963" s="1"/>
      <c r="E30963" s="1"/>
      <c r="J30963"/>
      <c r="K30963" t="str">
        <f t="shared" si="1423"/>
        <v/>
      </c>
    </row>
    <row r="30964" spans="1:11" x14ac:dyDescent="0.3">
      <c r="A30964" s="2"/>
      <c r="B30964" s="3"/>
      <c r="C30964" s="1"/>
      <c r="E30964" s="1"/>
      <c r="J30964"/>
      <c r="K30964" t="str">
        <f t="shared" si="1423"/>
        <v/>
      </c>
    </row>
    <row r="30965" spans="1:11" x14ac:dyDescent="0.3">
      <c r="A30965" s="2"/>
      <c r="B30965" s="3"/>
      <c r="C30965" s="1"/>
      <c r="E30965" s="1"/>
      <c r="J30965"/>
      <c r="K30965" t="str">
        <f t="shared" si="1423"/>
        <v/>
      </c>
    </row>
    <row r="30966" spans="1:11" x14ac:dyDescent="0.3">
      <c r="A30966" s="2"/>
      <c r="B30966" s="3"/>
      <c r="C30966" s="1"/>
      <c r="E30966" s="1"/>
      <c r="J30966"/>
      <c r="K30966" t="str">
        <f t="shared" si="1423"/>
        <v/>
      </c>
    </row>
    <row r="30967" spans="1:11" x14ac:dyDescent="0.3">
      <c r="A30967" s="2"/>
      <c r="B30967" s="3"/>
      <c r="C30967" s="1"/>
      <c r="E30967" s="1"/>
      <c r="J30967"/>
      <c r="K30967" t="str">
        <f t="shared" si="1423"/>
        <v/>
      </c>
    </row>
    <row r="30968" spans="1:11" x14ac:dyDescent="0.3">
      <c r="A30968" s="2"/>
      <c r="B30968" s="3"/>
      <c r="C30968" s="1"/>
      <c r="E30968" s="1"/>
      <c r="J30968"/>
      <c r="K30968" t="str">
        <f t="shared" si="1423"/>
        <v/>
      </c>
    </row>
    <row r="30969" spans="1:11" x14ac:dyDescent="0.3">
      <c r="A30969" s="2"/>
      <c r="B30969" s="3"/>
      <c r="C30969" s="1"/>
      <c r="E30969" s="1"/>
      <c r="J30969"/>
      <c r="K30969" t="str">
        <f t="shared" si="1423"/>
        <v/>
      </c>
    </row>
    <row r="30970" spans="1:11" x14ac:dyDescent="0.3">
      <c r="A30970" s="2"/>
      <c r="B30970" s="3"/>
      <c r="C30970" s="1"/>
      <c r="E30970" s="1"/>
      <c r="J30970"/>
      <c r="K30970" t="str">
        <f t="shared" si="1423"/>
        <v/>
      </c>
    </row>
    <row r="30971" spans="1:11" x14ac:dyDescent="0.3">
      <c r="A30971" s="2"/>
      <c r="B30971" s="3"/>
      <c r="C30971" s="1"/>
      <c r="E30971" s="1"/>
      <c r="J30971"/>
      <c r="K30971" t="str">
        <f t="shared" si="1423"/>
        <v/>
      </c>
    </row>
    <row r="30972" spans="1:11" x14ac:dyDescent="0.3">
      <c r="A30972" s="2"/>
      <c r="B30972" s="3"/>
      <c r="C30972" s="1"/>
      <c r="E30972" s="1"/>
      <c r="J30972"/>
      <c r="K30972" t="str">
        <f t="shared" si="1423"/>
        <v/>
      </c>
    </row>
    <row r="30973" spans="1:11" x14ac:dyDescent="0.3">
      <c r="A30973" s="2"/>
      <c r="B30973" s="3"/>
      <c r="C30973" s="1"/>
      <c r="E30973" s="1"/>
      <c r="J30973"/>
      <c r="K30973" t="str">
        <f t="shared" si="1423"/>
        <v/>
      </c>
    </row>
    <row r="30974" spans="1:11" x14ac:dyDescent="0.3">
      <c r="A30974" s="2"/>
      <c r="B30974" s="3"/>
      <c r="C30974" s="1"/>
      <c r="E30974" s="1"/>
      <c r="J30974"/>
      <c r="K30974" t="str">
        <f t="shared" si="1423"/>
        <v/>
      </c>
    </row>
    <row r="30975" spans="1:11" x14ac:dyDescent="0.3">
      <c r="A30975" s="2"/>
      <c r="B30975" s="3"/>
      <c r="C30975" s="1"/>
      <c r="E30975" s="1"/>
      <c r="J30975"/>
      <c r="K30975" t="str">
        <f t="shared" si="1423"/>
        <v/>
      </c>
    </row>
    <row r="30976" spans="1:11" x14ac:dyDescent="0.3">
      <c r="A30976" s="2"/>
      <c r="B30976" s="3"/>
      <c r="C30976" s="1"/>
      <c r="E30976" s="1"/>
      <c r="J30976"/>
      <c r="K30976" t="str">
        <f t="shared" si="1423"/>
        <v/>
      </c>
    </row>
    <row r="30977" spans="1:11" x14ac:dyDescent="0.3">
      <c r="A30977" s="2"/>
      <c r="B30977" s="3"/>
      <c r="C30977" s="1"/>
      <c r="E30977" s="1"/>
      <c r="J30977"/>
      <c r="K30977" t="str">
        <f t="shared" si="1423"/>
        <v/>
      </c>
    </row>
    <row r="30978" spans="1:11" x14ac:dyDescent="0.3">
      <c r="A30978" s="2"/>
      <c r="B30978" s="3"/>
      <c r="C30978" s="1"/>
      <c r="E30978" s="1"/>
      <c r="J30978"/>
      <c r="K30978" t="str">
        <f t="shared" ref="K30978:K31041" si="1424">RIGHT(J30978,2)</f>
        <v/>
      </c>
    </row>
    <row r="30979" spans="1:11" x14ac:dyDescent="0.3">
      <c r="A30979" s="2"/>
      <c r="B30979" s="3"/>
      <c r="C30979" s="1"/>
      <c r="E30979" s="1"/>
      <c r="J30979"/>
      <c r="K30979" t="str">
        <f t="shared" si="1424"/>
        <v/>
      </c>
    </row>
    <row r="30980" spans="1:11" x14ac:dyDescent="0.3">
      <c r="A30980" s="2"/>
      <c r="B30980" s="3"/>
      <c r="C30980" s="1"/>
      <c r="E30980" s="1"/>
      <c r="J30980"/>
      <c r="K30980" t="str">
        <f t="shared" si="1424"/>
        <v/>
      </c>
    </row>
    <row r="30981" spans="1:11" x14ac:dyDescent="0.3">
      <c r="A30981" s="2"/>
      <c r="B30981" s="3"/>
      <c r="C30981" s="1"/>
      <c r="E30981" s="1"/>
      <c r="J30981"/>
      <c r="K30981" t="str">
        <f t="shared" si="1424"/>
        <v/>
      </c>
    </row>
    <row r="30982" spans="1:11" x14ac:dyDescent="0.3">
      <c r="A30982" s="2"/>
      <c r="B30982" s="3"/>
      <c r="C30982" s="1"/>
      <c r="E30982" s="1"/>
      <c r="J30982"/>
      <c r="K30982" t="str">
        <f t="shared" si="1424"/>
        <v/>
      </c>
    </row>
    <row r="30983" spans="1:11" x14ac:dyDescent="0.3">
      <c r="A30983" s="2"/>
      <c r="B30983" s="3"/>
      <c r="C30983" s="1"/>
      <c r="E30983" s="1"/>
      <c r="J30983"/>
      <c r="K30983" t="str">
        <f t="shared" si="1424"/>
        <v/>
      </c>
    </row>
    <row r="30984" spans="1:11" x14ac:dyDescent="0.3">
      <c r="A30984" s="2"/>
      <c r="B30984" s="3"/>
      <c r="C30984" s="1"/>
      <c r="E30984" s="1"/>
      <c r="J30984"/>
      <c r="K30984" t="str">
        <f t="shared" si="1424"/>
        <v/>
      </c>
    </row>
    <row r="30985" spans="1:11" x14ac:dyDescent="0.3">
      <c r="A30985" s="2"/>
      <c r="B30985" s="3"/>
      <c r="C30985" s="1"/>
      <c r="E30985" s="1"/>
      <c r="J30985"/>
      <c r="K30985" t="str">
        <f t="shared" si="1424"/>
        <v/>
      </c>
    </row>
    <row r="30986" spans="1:11" x14ac:dyDescent="0.3">
      <c r="A30986" s="2"/>
      <c r="B30986" s="3"/>
      <c r="C30986" s="1"/>
      <c r="E30986" s="1"/>
      <c r="J30986"/>
      <c r="K30986" t="str">
        <f t="shared" si="1424"/>
        <v/>
      </c>
    </row>
    <row r="30987" spans="1:11" x14ac:dyDescent="0.3">
      <c r="A30987" s="2"/>
      <c r="B30987" s="3"/>
      <c r="C30987" s="1"/>
      <c r="E30987" s="1"/>
      <c r="J30987"/>
      <c r="K30987" t="str">
        <f t="shared" si="1424"/>
        <v/>
      </c>
    </row>
    <row r="30988" spans="1:11" x14ac:dyDescent="0.3">
      <c r="A30988" s="2"/>
      <c r="B30988" s="3"/>
      <c r="C30988" s="1"/>
      <c r="E30988" s="1"/>
      <c r="J30988"/>
      <c r="K30988" t="str">
        <f t="shared" si="1424"/>
        <v/>
      </c>
    </row>
    <row r="30989" spans="1:11" x14ac:dyDescent="0.3">
      <c r="A30989" s="2"/>
      <c r="B30989" s="3"/>
      <c r="C30989" s="1"/>
      <c r="E30989" s="1"/>
      <c r="J30989"/>
      <c r="K30989" t="str">
        <f t="shared" si="1424"/>
        <v/>
      </c>
    </row>
    <row r="30990" spans="1:11" x14ac:dyDescent="0.3">
      <c r="A30990" s="2"/>
      <c r="B30990" s="3"/>
      <c r="C30990" s="1"/>
      <c r="E30990" s="1"/>
      <c r="J30990"/>
      <c r="K30990" t="str">
        <f t="shared" si="1424"/>
        <v/>
      </c>
    </row>
    <row r="30991" spans="1:11" x14ac:dyDescent="0.3">
      <c r="A30991" s="2"/>
      <c r="B30991" s="3"/>
      <c r="C30991" s="1"/>
      <c r="E30991" s="1"/>
      <c r="J30991"/>
      <c r="K30991" t="str">
        <f t="shared" si="1424"/>
        <v/>
      </c>
    </row>
    <row r="30992" spans="1:11" x14ac:dyDescent="0.3">
      <c r="A30992" s="2"/>
      <c r="B30992" s="3"/>
      <c r="C30992" s="1"/>
      <c r="E30992" s="1"/>
      <c r="J30992"/>
      <c r="K30992" t="str">
        <f t="shared" si="1424"/>
        <v/>
      </c>
    </row>
    <row r="30993" spans="1:11" x14ac:dyDescent="0.3">
      <c r="A30993" s="2"/>
      <c r="B30993" s="3"/>
      <c r="C30993" s="1"/>
      <c r="E30993" s="1"/>
      <c r="J30993"/>
      <c r="K30993" t="str">
        <f t="shared" si="1424"/>
        <v/>
      </c>
    </row>
    <row r="30994" spans="1:11" x14ac:dyDescent="0.3">
      <c r="A30994" s="2"/>
      <c r="B30994" s="3"/>
      <c r="C30994" s="1"/>
      <c r="E30994" s="1"/>
      <c r="J30994"/>
      <c r="K30994" t="str">
        <f t="shared" si="1424"/>
        <v/>
      </c>
    </row>
    <row r="30995" spans="1:11" x14ac:dyDescent="0.3">
      <c r="A30995" s="2"/>
      <c r="B30995" s="3"/>
      <c r="C30995" s="1"/>
      <c r="E30995" s="1"/>
      <c r="J30995"/>
      <c r="K30995" t="str">
        <f t="shared" si="1424"/>
        <v/>
      </c>
    </row>
    <row r="30996" spans="1:11" x14ac:dyDescent="0.3">
      <c r="A30996" s="2"/>
      <c r="B30996" s="3"/>
      <c r="C30996" s="1"/>
      <c r="E30996" s="1"/>
      <c r="J30996"/>
      <c r="K30996" t="str">
        <f t="shared" si="1424"/>
        <v/>
      </c>
    </row>
    <row r="30997" spans="1:11" x14ac:dyDescent="0.3">
      <c r="A30997" s="2"/>
      <c r="B30997" s="3"/>
      <c r="C30997" s="1"/>
      <c r="E30997" s="1"/>
      <c r="J30997"/>
      <c r="K30997" t="str">
        <f t="shared" si="1424"/>
        <v/>
      </c>
    </row>
    <row r="30998" spans="1:11" x14ac:dyDescent="0.3">
      <c r="A30998" s="2"/>
      <c r="B30998" s="3"/>
      <c r="C30998" s="1"/>
      <c r="E30998" s="1"/>
      <c r="J30998"/>
      <c r="K30998" t="str">
        <f t="shared" si="1424"/>
        <v/>
      </c>
    </row>
    <row r="30999" spans="1:11" x14ac:dyDescent="0.3">
      <c r="A30999" s="2"/>
      <c r="B30999" s="3"/>
      <c r="C30999" s="1"/>
      <c r="E30999" s="1"/>
      <c r="J30999"/>
      <c r="K30999" t="str">
        <f t="shared" si="1424"/>
        <v/>
      </c>
    </row>
    <row r="31000" spans="1:11" x14ac:dyDescent="0.3">
      <c r="A31000" s="2"/>
      <c r="B31000" s="3"/>
      <c r="C31000" s="1"/>
      <c r="E31000" s="1"/>
      <c r="J31000"/>
      <c r="K31000" t="str">
        <f t="shared" si="1424"/>
        <v/>
      </c>
    </row>
    <row r="31001" spans="1:11" x14ac:dyDescent="0.3">
      <c r="A31001" s="2"/>
      <c r="B31001" s="3"/>
      <c r="C31001" s="1"/>
      <c r="E31001" s="1"/>
      <c r="J31001"/>
      <c r="K31001" t="str">
        <f t="shared" si="1424"/>
        <v/>
      </c>
    </row>
    <row r="31002" spans="1:11" x14ac:dyDescent="0.3">
      <c r="A31002" s="2"/>
      <c r="B31002" s="3"/>
      <c r="C31002" s="1"/>
      <c r="E31002" s="1"/>
      <c r="J31002"/>
      <c r="K31002" t="str">
        <f t="shared" si="1424"/>
        <v/>
      </c>
    </row>
    <row r="31003" spans="1:11" x14ac:dyDescent="0.3">
      <c r="A31003" s="2"/>
      <c r="B31003" s="3"/>
      <c r="C31003" s="1"/>
      <c r="E31003" s="1"/>
      <c r="J31003"/>
      <c r="K31003" t="str">
        <f t="shared" si="1424"/>
        <v/>
      </c>
    </row>
    <row r="31004" spans="1:11" x14ac:dyDescent="0.3">
      <c r="A31004" s="2"/>
      <c r="B31004" s="3"/>
      <c r="C31004" s="1"/>
      <c r="E31004" s="1"/>
      <c r="J31004"/>
      <c r="K31004" t="str">
        <f t="shared" si="1424"/>
        <v/>
      </c>
    </row>
    <row r="31005" spans="1:11" x14ac:dyDescent="0.3">
      <c r="A31005" s="2"/>
      <c r="B31005" s="3"/>
      <c r="C31005" s="1"/>
      <c r="E31005" s="1"/>
      <c r="J31005"/>
      <c r="K31005" t="str">
        <f t="shared" si="1424"/>
        <v/>
      </c>
    </row>
    <row r="31006" spans="1:11" x14ac:dyDescent="0.3">
      <c r="A31006" s="2"/>
      <c r="B31006" s="3"/>
      <c r="C31006" s="1"/>
      <c r="E31006" s="1"/>
      <c r="J31006"/>
      <c r="K31006" t="str">
        <f t="shared" si="1424"/>
        <v/>
      </c>
    </row>
    <row r="31007" spans="1:11" x14ac:dyDescent="0.3">
      <c r="A31007" s="2"/>
      <c r="B31007" s="3"/>
      <c r="C31007" s="1"/>
      <c r="E31007" s="1"/>
      <c r="J31007"/>
      <c r="K31007" t="str">
        <f t="shared" si="1424"/>
        <v/>
      </c>
    </row>
    <row r="31008" spans="1:11" x14ac:dyDescent="0.3">
      <c r="A31008" s="2"/>
      <c r="B31008" s="3"/>
      <c r="C31008" s="1"/>
      <c r="E31008" s="1"/>
      <c r="J31008"/>
      <c r="K31008" t="str">
        <f t="shared" si="1424"/>
        <v/>
      </c>
    </row>
    <row r="31009" spans="1:11" x14ac:dyDescent="0.3">
      <c r="A31009" s="2"/>
      <c r="B31009" s="3"/>
      <c r="C31009" s="1"/>
      <c r="E31009" s="1"/>
      <c r="J31009"/>
      <c r="K31009" t="str">
        <f t="shared" si="1424"/>
        <v/>
      </c>
    </row>
    <row r="31010" spans="1:11" x14ac:dyDescent="0.3">
      <c r="A31010" s="2"/>
      <c r="B31010" s="3"/>
      <c r="C31010" s="1"/>
      <c r="E31010" s="1"/>
      <c r="J31010"/>
      <c r="K31010" t="str">
        <f t="shared" si="1424"/>
        <v/>
      </c>
    </row>
    <row r="31011" spans="1:11" x14ac:dyDescent="0.3">
      <c r="A31011" s="2"/>
      <c r="B31011" s="3"/>
      <c r="C31011" s="1"/>
      <c r="E31011" s="1"/>
      <c r="J31011"/>
      <c r="K31011" t="str">
        <f t="shared" si="1424"/>
        <v/>
      </c>
    </row>
    <row r="31012" spans="1:11" x14ac:dyDescent="0.3">
      <c r="A31012" s="2"/>
      <c r="B31012" s="3"/>
      <c r="C31012" s="1"/>
      <c r="E31012" s="1"/>
      <c r="J31012"/>
      <c r="K31012" t="str">
        <f t="shared" si="1424"/>
        <v/>
      </c>
    </row>
    <row r="31013" spans="1:11" x14ac:dyDescent="0.3">
      <c r="A31013" s="2"/>
      <c r="B31013" s="3"/>
      <c r="C31013" s="1"/>
      <c r="E31013" s="1"/>
      <c r="J31013"/>
      <c r="K31013" t="str">
        <f t="shared" si="1424"/>
        <v/>
      </c>
    </row>
    <row r="31014" spans="1:11" x14ac:dyDescent="0.3">
      <c r="A31014" s="2"/>
      <c r="B31014" s="3"/>
      <c r="C31014" s="1"/>
      <c r="E31014" s="1"/>
      <c r="J31014"/>
      <c r="K31014" t="str">
        <f t="shared" si="1424"/>
        <v/>
      </c>
    </row>
    <row r="31015" spans="1:11" x14ac:dyDescent="0.3">
      <c r="A31015" s="2"/>
      <c r="B31015" s="3"/>
      <c r="C31015" s="1"/>
      <c r="E31015" s="1"/>
      <c r="J31015"/>
      <c r="K31015" t="str">
        <f t="shared" si="1424"/>
        <v/>
      </c>
    </row>
    <row r="31016" spans="1:11" x14ac:dyDescent="0.3">
      <c r="A31016" s="2"/>
      <c r="B31016" s="3"/>
      <c r="C31016" s="1"/>
      <c r="E31016" s="1"/>
      <c r="J31016"/>
      <c r="K31016" t="str">
        <f t="shared" si="1424"/>
        <v/>
      </c>
    </row>
    <row r="31017" spans="1:11" x14ac:dyDescent="0.3">
      <c r="A31017" s="2"/>
      <c r="B31017" s="3"/>
      <c r="C31017" s="1"/>
      <c r="E31017" s="1"/>
      <c r="J31017"/>
      <c r="K31017" t="str">
        <f t="shared" si="1424"/>
        <v/>
      </c>
    </row>
    <row r="31018" spans="1:11" x14ac:dyDescent="0.3">
      <c r="A31018" s="2"/>
      <c r="B31018" s="3"/>
      <c r="C31018" s="1"/>
      <c r="E31018" s="1"/>
      <c r="J31018"/>
      <c r="K31018" t="str">
        <f t="shared" si="1424"/>
        <v/>
      </c>
    </row>
    <row r="31019" spans="1:11" x14ac:dyDescent="0.3">
      <c r="A31019" s="2"/>
      <c r="B31019" s="3"/>
      <c r="C31019" s="1"/>
      <c r="E31019" s="1"/>
      <c r="J31019"/>
      <c r="K31019" t="str">
        <f t="shared" si="1424"/>
        <v/>
      </c>
    </row>
    <row r="31020" spans="1:11" x14ac:dyDescent="0.3">
      <c r="A31020" s="2"/>
      <c r="B31020" s="3"/>
      <c r="C31020" s="1"/>
      <c r="E31020" s="1"/>
      <c r="J31020"/>
      <c r="K31020" t="str">
        <f t="shared" si="1424"/>
        <v/>
      </c>
    </row>
    <row r="31021" spans="1:11" x14ac:dyDescent="0.3">
      <c r="A31021" s="2"/>
      <c r="B31021" s="3"/>
      <c r="C31021" s="1"/>
      <c r="E31021" s="1"/>
      <c r="J31021"/>
      <c r="K31021" t="str">
        <f t="shared" si="1424"/>
        <v/>
      </c>
    </row>
    <row r="31022" spans="1:11" x14ac:dyDescent="0.3">
      <c r="A31022" s="2"/>
      <c r="B31022" s="3"/>
      <c r="C31022" s="1"/>
      <c r="E31022" s="1"/>
      <c r="J31022"/>
      <c r="K31022" t="str">
        <f t="shared" si="1424"/>
        <v/>
      </c>
    </row>
    <row r="31023" spans="1:11" x14ac:dyDescent="0.3">
      <c r="A31023" s="2"/>
      <c r="B31023" s="3"/>
      <c r="C31023" s="1"/>
      <c r="E31023" s="1"/>
      <c r="J31023"/>
      <c r="K31023" t="str">
        <f t="shared" si="1424"/>
        <v/>
      </c>
    </row>
    <row r="31024" spans="1:11" x14ac:dyDescent="0.3">
      <c r="A31024" s="2"/>
      <c r="B31024" s="3"/>
      <c r="C31024" s="1"/>
      <c r="E31024" s="1"/>
      <c r="J31024"/>
      <c r="K31024" t="str">
        <f t="shared" si="1424"/>
        <v/>
      </c>
    </row>
    <row r="31025" spans="1:11" x14ac:dyDescent="0.3">
      <c r="A31025" s="2"/>
      <c r="B31025" s="3"/>
      <c r="C31025" s="1"/>
      <c r="E31025" s="1"/>
      <c r="J31025"/>
      <c r="K31025" t="str">
        <f t="shared" si="1424"/>
        <v/>
      </c>
    </row>
    <row r="31026" spans="1:11" x14ac:dyDescent="0.3">
      <c r="A31026" s="2"/>
      <c r="B31026" s="3"/>
      <c r="C31026" s="1"/>
      <c r="E31026" s="1"/>
      <c r="J31026"/>
      <c r="K31026" t="str">
        <f t="shared" si="1424"/>
        <v/>
      </c>
    </row>
    <row r="31027" spans="1:11" x14ac:dyDescent="0.3">
      <c r="A31027" s="2"/>
      <c r="B31027" s="3"/>
      <c r="C31027" s="1"/>
      <c r="E31027" s="1"/>
      <c r="J31027"/>
      <c r="K31027" t="str">
        <f t="shared" si="1424"/>
        <v/>
      </c>
    </row>
    <row r="31028" spans="1:11" x14ac:dyDescent="0.3">
      <c r="A31028" s="2"/>
      <c r="B31028" s="3"/>
      <c r="C31028" s="1"/>
      <c r="E31028" s="1"/>
      <c r="J31028"/>
      <c r="K31028" t="str">
        <f t="shared" si="1424"/>
        <v/>
      </c>
    </row>
    <row r="31029" spans="1:11" x14ac:dyDescent="0.3">
      <c r="A31029" s="2"/>
      <c r="B31029" s="3"/>
      <c r="C31029" s="1"/>
      <c r="E31029" s="1"/>
      <c r="J31029"/>
      <c r="K31029" t="str">
        <f t="shared" si="1424"/>
        <v/>
      </c>
    </row>
    <row r="31030" spans="1:11" x14ac:dyDescent="0.3">
      <c r="A31030" s="2"/>
      <c r="B31030" s="3"/>
      <c r="C31030" s="1"/>
      <c r="E31030" s="1"/>
      <c r="J31030"/>
      <c r="K31030" t="str">
        <f t="shared" si="1424"/>
        <v/>
      </c>
    </row>
    <row r="31031" spans="1:11" x14ac:dyDescent="0.3">
      <c r="A31031" s="2"/>
      <c r="B31031" s="3"/>
      <c r="C31031" s="1"/>
      <c r="E31031" s="1"/>
      <c r="J31031"/>
      <c r="K31031" t="str">
        <f t="shared" si="1424"/>
        <v/>
      </c>
    </row>
    <row r="31032" spans="1:11" x14ac:dyDescent="0.3">
      <c r="A31032" s="2"/>
      <c r="B31032" s="3"/>
      <c r="C31032" s="1"/>
      <c r="E31032" s="1"/>
      <c r="J31032"/>
      <c r="K31032" t="str">
        <f t="shared" si="1424"/>
        <v/>
      </c>
    </row>
    <row r="31033" spans="1:11" x14ac:dyDescent="0.3">
      <c r="A31033" s="2"/>
      <c r="B31033" s="3"/>
      <c r="C31033" s="1"/>
      <c r="E31033" s="1"/>
      <c r="J31033"/>
      <c r="K31033" t="str">
        <f t="shared" si="1424"/>
        <v/>
      </c>
    </row>
    <row r="31034" spans="1:11" x14ac:dyDescent="0.3">
      <c r="A31034" s="2"/>
      <c r="B31034" s="3"/>
      <c r="C31034" s="1"/>
      <c r="E31034" s="1"/>
      <c r="J31034"/>
      <c r="K31034" t="str">
        <f t="shared" si="1424"/>
        <v/>
      </c>
    </row>
    <row r="31035" spans="1:11" x14ac:dyDescent="0.3">
      <c r="A31035" s="2"/>
      <c r="B31035" s="3"/>
      <c r="C31035" s="1"/>
      <c r="E31035" s="1"/>
      <c r="J31035"/>
      <c r="K31035" t="str">
        <f t="shared" si="1424"/>
        <v/>
      </c>
    </row>
    <row r="31036" spans="1:11" x14ac:dyDescent="0.3">
      <c r="A31036" s="2"/>
      <c r="B31036" s="3"/>
      <c r="C31036" s="1"/>
      <c r="E31036" s="1"/>
      <c r="J31036"/>
      <c r="K31036" t="str">
        <f t="shared" si="1424"/>
        <v/>
      </c>
    </row>
    <row r="31037" spans="1:11" x14ac:dyDescent="0.3">
      <c r="A31037" s="2"/>
      <c r="B31037" s="3"/>
      <c r="C31037" s="1"/>
      <c r="E31037" s="1"/>
      <c r="J31037"/>
      <c r="K31037" t="str">
        <f t="shared" si="1424"/>
        <v/>
      </c>
    </row>
    <row r="31038" spans="1:11" x14ac:dyDescent="0.3">
      <c r="A31038" s="2"/>
      <c r="B31038" s="3"/>
      <c r="C31038" s="1"/>
      <c r="E31038" s="1"/>
      <c r="J31038"/>
      <c r="K31038" t="str">
        <f t="shared" si="1424"/>
        <v/>
      </c>
    </row>
    <row r="31039" spans="1:11" x14ac:dyDescent="0.3">
      <c r="A31039" s="2"/>
      <c r="B31039" s="3"/>
      <c r="C31039" s="1"/>
      <c r="E31039" s="1"/>
      <c r="J31039"/>
      <c r="K31039" t="str">
        <f t="shared" si="1424"/>
        <v/>
      </c>
    </row>
    <row r="31040" spans="1:11" x14ac:dyDescent="0.3">
      <c r="A31040" s="2"/>
      <c r="B31040" s="3"/>
      <c r="C31040" s="1"/>
      <c r="E31040" s="1"/>
      <c r="J31040"/>
      <c r="K31040" t="str">
        <f t="shared" si="1424"/>
        <v/>
      </c>
    </row>
    <row r="31041" spans="1:11" x14ac:dyDescent="0.3">
      <c r="A31041" s="2"/>
      <c r="B31041" s="3"/>
      <c r="C31041" s="1"/>
      <c r="E31041" s="1"/>
      <c r="J31041"/>
      <c r="K31041" t="str">
        <f t="shared" si="1424"/>
        <v/>
      </c>
    </row>
    <row r="31042" spans="1:11" x14ac:dyDescent="0.3">
      <c r="A31042" s="2"/>
      <c r="B31042" s="3"/>
      <c r="C31042" s="1"/>
      <c r="E31042" s="1"/>
      <c r="J31042"/>
      <c r="K31042" t="str">
        <f t="shared" ref="K31042:K31105" si="1425">RIGHT(J31042,2)</f>
        <v/>
      </c>
    </row>
    <row r="31043" spans="1:11" x14ac:dyDescent="0.3">
      <c r="A31043" s="2"/>
      <c r="B31043" s="3"/>
      <c r="C31043" s="1"/>
      <c r="E31043" s="1"/>
      <c r="J31043"/>
      <c r="K31043" t="str">
        <f t="shared" si="1425"/>
        <v/>
      </c>
    </row>
    <row r="31044" spans="1:11" x14ac:dyDescent="0.3">
      <c r="A31044" s="2"/>
      <c r="B31044" s="3"/>
      <c r="C31044" s="1"/>
      <c r="E31044" s="1"/>
      <c r="J31044"/>
      <c r="K31044" t="str">
        <f t="shared" si="1425"/>
        <v/>
      </c>
    </row>
    <row r="31045" spans="1:11" x14ac:dyDescent="0.3">
      <c r="A31045" s="2"/>
      <c r="B31045" s="3"/>
      <c r="C31045" s="1"/>
      <c r="E31045" s="1"/>
      <c r="J31045"/>
      <c r="K31045" t="str">
        <f t="shared" si="1425"/>
        <v/>
      </c>
    </row>
    <row r="31046" spans="1:11" x14ac:dyDescent="0.3">
      <c r="A31046" s="2"/>
      <c r="B31046" s="3"/>
      <c r="C31046" s="1"/>
      <c r="E31046" s="1"/>
      <c r="J31046"/>
      <c r="K31046" t="str">
        <f t="shared" si="1425"/>
        <v/>
      </c>
    </row>
    <row r="31047" spans="1:11" x14ac:dyDescent="0.3">
      <c r="A31047" s="2"/>
      <c r="B31047" s="3"/>
      <c r="C31047" s="1"/>
      <c r="E31047" s="1"/>
      <c r="J31047"/>
      <c r="K31047" t="str">
        <f t="shared" si="1425"/>
        <v/>
      </c>
    </row>
    <row r="31048" spans="1:11" x14ac:dyDescent="0.3">
      <c r="A31048" s="2"/>
      <c r="B31048" s="3"/>
      <c r="C31048" s="1"/>
      <c r="E31048" s="1"/>
      <c r="J31048"/>
      <c r="K31048" t="str">
        <f t="shared" si="1425"/>
        <v/>
      </c>
    </row>
    <row r="31049" spans="1:11" x14ac:dyDescent="0.3">
      <c r="A31049" s="2"/>
      <c r="B31049" s="3"/>
      <c r="C31049" s="1"/>
      <c r="E31049" s="1"/>
      <c r="J31049"/>
      <c r="K31049" t="str">
        <f t="shared" si="1425"/>
        <v/>
      </c>
    </row>
    <row r="31050" spans="1:11" x14ac:dyDescent="0.3">
      <c r="A31050" s="2"/>
      <c r="B31050" s="3"/>
      <c r="C31050" s="1"/>
      <c r="E31050" s="1"/>
      <c r="J31050"/>
      <c r="K31050" t="str">
        <f t="shared" si="1425"/>
        <v/>
      </c>
    </row>
    <row r="31051" spans="1:11" x14ac:dyDescent="0.3">
      <c r="A31051" s="2"/>
      <c r="B31051" s="3"/>
      <c r="C31051" s="1"/>
      <c r="E31051" s="1"/>
      <c r="J31051"/>
      <c r="K31051" t="str">
        <f t="shared" si="1425"/>
        <v/>
      </c>
    </row>
    <row r="31052" spans="1:11" x14ac:dyDescent="0.3">
      <c r="A31052" s="2"/>
      <c r="B31052" s="3"/>
      <c r="C31052" s="1"/>
      <c r="E31052" s="1"/>
      <c r="J31052"/>
      <c r="K31052" t="str">
        <f t="shared" si="1425"/>
        <v/>
      </c>
    </row>
    <row r="31053" spans="1:11" x14ac:dyDescent="0.3">
      <c r="A31053" s="2"/>
      <c r="B31053" s="3"/>
      <c r="C31053" s="1"/>
      <c r="E31053" s="1"/>
      <c r="J31053"/>
      <c r="K31053" t="str">
        <f t="shared" si="1425"/>
        <v/>
      </c>
    </row>
    <row r="31054" spans="1:11" x14ac:dyDescent="0.3">
      <c r="A31054" s="2"/>
      <c r="B31054" s="3"/>
      <c r="C31054" s="1"/>
      <c r="E31054" s="1"/>
      <c r="J31054"/>
      <c r="K31054" t="str">
        <f t="shared" si="1425"/>
        <v/>
      </c>
    </row>
    <row r="31055" spans="1:11" x14ac:dyDescent="0.3">
      <c r="A31055" s="2"/>
      <c r="B31055" s="3"/>
      <c r="C31055" s="1"/>
      <c r="E31055" s="1"/>
      <c r="J31055"/>
      <c r="K31055" t="str">
        <f t="shared" si="1425"/>
        <v/>
      </c>
    </row>
    <row r="31056" spans="1:11" x14ac:dyDescent="0.3">
      <c r="A31056" s="2"/>
      <c r="B31056" s="3"/>
      <c r="C31056" s="1"/>
      <c r="E31056" s="1"/>
      <c r="J31056"/>
      <c r="K31056" t="str">
        <f t="shared" si="1425"/>
        <v/>
      </c>
    </row>
    <row r="31057" spans="1:11" x14ac:dyDescent="0.3">
      <c r="A31057" s="2"/>
      <c r="B31057" s="3"/>
      <c r="C31057" s="1"/>
      <c r="E31057" s="1"/>
      <c r="J31057"/>
      <c r="K31057" t="str">
        <f t="shared" si="1425"/>
        <v/>
      </c>
    </row>
    <row r="31058" spans="1:11" x14ac:dyDescent="0.3">
      <c r="A31058" s="2"/>
      <c r="B31058" s="3"/>
      <c r="C31058" s="1"/>
      <c r="E31058" s="1"/>
      <c r="J31058"/>
      <c r="K31058" t="str">
        <f t="shared" si="1425"/>
        <v/>
      </c>
    </row>
    <row r="31059" spans="1:11" x14ac:dyDescent="0.3">
      <c r="A31059" s="2"/>
      <c r="B31059" s="3"/>
      <c r="C31059" s="1"/>
      <c r="E31059" s="1"/>
      <c r="J31059"/>
      <c r="K31059" t="str">
        <f t="shared" si="1425"/>
        <v/>
      </c>
    </row>
    <row r="31060" spans="1:11" x14ac:dyDescent="0.3">
      <c r="A31060" s="2"/>
      <c r="B31060" s="3"/>
      <c r="C31060" s="1"/>
      <c r="E31060" s="1"/>
      <c r="J31060"/>
      <c r="K31060" t="str">
        <f t="shared" si="1425"/>
        <v/>
      </c>
    </row>
    <row r="31061" spans="1:11" x14ac:dyDescent="0.3">
      <c r="A31061" s="2"/>
      <c r="B31061" s="3"/>
      <c r="C31061" s="1"/>
      <c r="E31061" s="1"/>
      <c r="J31061"/>
      <c r="K31061" t="str">
        <f t="shared" si="1425"/>
        <v/>
      </c>
    </row>
    <row r="31062" spans="1:11" x14ac:dyDescent="0.3">
      <c r="A31062" s="2"/>
      <c r="B31062" s="3"/>
      <c r="C31062" s="1"/>
      <c r="E31062" s="1"/>
      <c r="J31062"/>
      <c r="K31062" t="str">
        <f t="shared" si="1425"/>
        <v/>
      </c>
    </row>
    <row r="31063" spans="1:11" x14ac:dyDescent="0.3">
      <c r="A31063" s="2"/>
      <c r="B31063" s="3"/>
      <c r="C31063" s="1"/>
      <c r="E31063" s="1"/>
      <c r="J31063"/>
      <c r="K31063" t="str">
        <f t="shared" si="1425"/>
        <v/>
      </c>
    </row>
    <row r="31064" spans="1:11" x14ac:dyDescent="0.3">
      <c r="A31064" s="2"/>
      <c r="B31064" s="3"/>
      <c r="C31064" s="1"/>
      <c r="E31064" s="1"/>
      <c r="J31064"/>
      <c r="K31064" t="str">
        <f t="shared" si="1425"/>
        <v/>
      </c>
    </row>
    <row r="31065" spans="1:11" x14ac:dyDescent="0.3">
      <c r="A31065" s="2"/>
      <c r="B31065" s="3"/>
      <c r="C31065" s="1"/>
      <c r="E31065" s="1"/>
      <c r="J31065"/>
      <c r="K31065" t="str">
        <f t="shared" si="1425"/>
        <v/>
      </c>
    </row>
    <row r="31066" spans="1:11" x14ac:dyDescent="0.3">
      <c r="A31066" s="2"/>
      <c r="B31066" s="3"/>
      <c r="C31066" s="1"/>
      <c r="E31066" s="1"/>
      <c r="J31066"/>
      <c r="K31066" t="str">
        <f t="shared" si="1425"/>
        <v/>
      </c>
    </row>
    <row r="31067" spans="1:11" x14ac:dyDescent="0.3">
      <c r="A31067" s="2"/>
      <c r="B31067" s="3"/>
      <c r="C31067" s="1"/>
      <c r="E31067" s="1"/>
      <c r="J31067"/>
      <c r="K31067" t="str">
        <f t="shared" si="1425"/>
        <v/>
      </c>
    </row>
    <row r="31068" spans="1:11" x14ac:dyDescent="0.3">
      <c r="A31068" s="2"/>
      <c r="B31068" s="3"/>
      <c r="C31068" s="1"/>
      <c r="E31068" s="1"/>
      <c r="J31068"/>
      <c r="K31068" t="str">
        <f t="shared" si="1425"/>
        <v/>
      </c>
    </row>
    <row r="31069" spans="1:11" x14ac:dyDescent="0.3">
      <c r="A31069" s="2"/>
      <c r="B31069" s="3"/>
      <c r="C31069" s="1"/>
      <c r="E31069" s="1"/>
      <c r="J31069"/>
      <c r="K31069" t="str">
        <f t="shared" si="1425"/>
        <v/>
      </c>
    </row>
    <row r="31070" spans="1:11" x14ac:dyDescent="0.3">
      <c r="A31070" s="2"/>
      <c r="B31070" s="3"/>
      <c r="C31070" s="1"/>
      <c r="E31070" s="1"/>
      <c r="J31070"/>
      <c r="K31070" t="str">
        <f t="shared" si="1425"/>
        <v/>
      </c>
    </row>
    <row r="31071" spans="1:11" x14ac:dyDescent="0.3">
      <c r="A31071" s="2"/>
      <c r="B31071" s="3"/>
      <c r="C31071" s="1"/>
      <c r="E31071" s="1"/>
      <c r="J31071"/>
      <c r="K31071" t="str">
        <f t="shared" si="1425"/>
        <v/>
      </c>
    </row>
    <row r="31072" spans="1:11" x14ac:dyDescent="0.3">
      <c r="A31072" s="2"/>
      <c r="B31072" s="3"/>
      <c r="C31072" s="1"/>
      <c r="E31072" s="1"/>
      <c r="J31072"/>
      <c r="K31072" t="str">
        <f t="shared" si="1425"/>
        <v/>
      </c>
    </row>
    <row r="31073" spans="1:11" x14ac:dyDescent="0.3">
      <c r="A31073" s="2"/>
      <c r="B31073" s="3"/>
      <c r="C31073" s="1"/>
      <c r="E31073" s="1"/>
      <c r="J31073"/>
      <c r="K31073" t="str">
        <f t="shared" si="1425"/>
        <v/>
      </c>
    </row>
    <row r="31074" spans="1:11" x14ac:dyDescent="0.3">
      <c r="A31074" s="2"/>
      <c r="B31074" s="3"/>
      <c r="C31074" s="1"/>
      <c r="E31074" s="1"/>
      <c r="J31074"/>
      <c r="K31074" t="str">
        <f t="shared" si="1425"/>
        <v/>
      </c>
    </row>
    <row r="31075" spans="1:11" x14ac:dyDescent="0.3">
      <c r="A31075" s="2"/>
      <c r="B31075" s="3"/>
      <c r="C31075" s="1"/>
      <c r="E31075" s="1"/>
      <c r="J31075"/>
      <c r="K31075" t="str">
        <f t="shared" si="1425"/>
        <v/>
      </c>
    </row>
    <row r="31076" spans="1:11" x14ac:dyDescent="0.3">
      <c r="A31076" s="2"/>
      <c r="B31076" s="3"/>
      <c r="C31076" s="1"/>
      <c r="E31076" s="1"/>
      <c r="J31076"/>
      <c r="K31076" t="str">
        <f t="shared" si="1425"/>
        <v/>
      </c>
    </row>
    <row r="31077" spans="1:11" x14ac:dyDescent="0.3">
      <c r="A31077" s="2"/>
      <c r="B31077" s="3"/>
      <c r="C31077" s="1"/>
      <c r="E31077" s="1"/>
      <c r="J31077"/>
      <c r="K31077" t="str">
        <f t="shared" si="1425"/>
        <v/>
      </c>
    </row>
    <row r="31078" spans="1:11" x14ac:dyDescent="0.3">
      <c r="A31078" s="2"/>
      <c r="B31078" s="3"/>
      <c r="C31078" s="1"/>
      <c r="E31078" s="1"/>
      <c r="J31078"/>
      <c r="K31078" t="str">
        <f t="shared" si="1425"/>
        <v/>
      </c>
    </row>
    <row r="31079" spans="1:11" x14ac:dyDescent="0.3">
      <c r="A31079" s="2"/>
      <c r="B31079" s="3"/>
      <c r="C31079" s="1"/>
      <c r="E31079" s="1"/>
      <c r="J31079"/>
      <c r="K31079" t="str">
        <f t="shared" si="1425"/>
        <v/>
      </c>
    </row>
    <row r="31080" spans="1:11" x14ac:dyDescent="0.3">
      <c r="A31080" s="2"/>
      <c r="B31080" s="3"/>
      <c r="C31080" s="1"/>
      <c r="E31080" s="1"/>
      <c r="J31080"/>
      <c r="K31080" t="str">
        <f t="shared" si="1425"/>
        <v/>
      </c>
    </row>
    <row r="31081" spans="1:11" x14ac:dyDescent="0.3">
      <c r="A31081" s="2"/>
      <c r="B31081" s="3"/>
      <c r="C31081" s="1"/>
      <c r="E31081" s="1"/>
      <c r="J31081"/>
      <c r="K31081" t="str">
        <f t="shared" si="1425"/>
        <v/>
      </c>
    </row>
    <row r="31082" spans="1:11" x14ac:dyDescent="0.3">
      <c r="A31082" s="2"/>
      <c r="B31082" s="3"/>
      <c r="C31082" s="1"/>
      <c r="E31082" s="1"/>
      <c r="J31082"/>
      <c r="K31082" t="str">
        <f t="shared" si="1425"/>
        <v/>
      </c>
    </row>
    <row r="31083" spans="1:11" x14ac:dyDescent="0.3">
      <c r="A31083" s="2"/>
      <c r="B31083" s="3"/>
      <c r="C31083" s="1"/>
      <c r="E31083" s="1"/>
      <c r="J31083"/>
      <c r="K31083" t="str">
        <f t="shared" si="1425"/>
        <v/>
      </c>
    </row>
    <row r="31084" spans="1:11" x14ac:dyDescent="0.3">
      <c r="A31084" s="2"/>
      <c r="B31084" s="3"/>
      <c r="C31084" s="1"/>
      <c r="E31084" s="1"/>
      <c r="J31084"/>
      <c r="K31084" t="str">
        <f t="shared" si="1425"/>
        <v/>
      </c>
    </row>
    <row r="31085" spans="1:11" x14ac:dyDescent="0.3">
      <c r="A31085" s="2"/>
      <c r="B31085" s="3"/>
      <c r="C31085" s="1"/>
      <c r="E31085" s="1"/>
      <c r="J31085"/>
      <c r="K31085" t="str">
        <f t="shared" si="1425"/>
        <v/>
      </c>
    </row>
    <row r="31086" spans="1:11" x14ac:dyDescent="0.3">
      <c r="A31086" s="2"/>
      <c r="B31086" s="3"/>
      <c r="C31086" s="1"/>
      <c r="E31086" s="1"/>
      <c r="J31086"/>
      <c r="K31086" t="str">
        <f t="shared" si="1425"/>
        <v/>
      </c>
    </row>
    <row r="31087" spans="1:11" x14ac:dyDescent="0.3">
      <c r="A31087" s="2"/>
      <c r="B31087" s="3"/>
      <c r="C31087" s="1"/>
      <c r="E31087" s="1"/>
      <c r="J31087"/>
      <c r="K31087" t="str">
        <f t="shared" si="1425"/>
        <v/>
      </c>
    </row>
    <row r="31088" spans="1:11" x14ac:dyDescent="0.3">
      <c r="A31088" s="2"/>
      <c r="B31088" s="3"/>
      <c r="C31088" s="1"/>
      <c r="E31088" s="1"/>
      <c r="J31088"/>
      <c r="K31088" t="str">
        <f t="shared" si="1425"/>
        <v/>
      </c>
    </row>
    <row r="31089" spans="1:11" x14ac:dyDescent="0.3">
      <c r="A31089" s="2"/>
      <c r="B31089" s="3"/>
      <c r="C31089" s="1"/>
      <c r="E31089" s="1"/>
      <c r="J31089"/>
      <c r="K31089" t="str">
        <f t="shared" si="1425"/>
        <v/>
      </c>
    </row>
    <row r="31090" spans="1:11" x14ac:dyDescent="0.3">
      <c r="A31090" s="2"/>
      <c r="B31090" s="3"/>
      <c r="C31090" s="1"/>
      <c r="E31090" s="1"/>
      <c r="J31090"/>
      <c r="K31090" t="str">
        <f t="shared" si="1425"/>
        <v/>
      </c>
    </row>
    <row r="31091" spans="1:11" x14ac:dyDescent="0.3">
      <c r="A31091" s="2"/>
      <c r="B31091" s="3"/>
      <c r="C31091" s="1"/>
      <c r="E31091" s="1"/>
      <c r="J31091"/>
      <c r="K31091" t="str">
        <f t="shared" si="1425"/>
        <v/>
      </c>
    </row>
    <row r="31092" spans="1:11" x14ac:dyDescent="0.3">
      <c r="A31092" s="2"/>
      <c r="B31092" s="3"/>
      <c r="C31092" s="1"/>
      <c r="E31092" s="1"/>
      <c r="J31092"/>
      <c r="K31092" t="str">
        <f t="shared" si="1425"/>
        <v/>
      </c>
    </row>
    <row r="31093" spans="1:11" x14ac:dyDescent="0.3">
      <c r="A31093" s="2"/>
      <c r="B31093" s="3"/>
      <c r="C31093" s="1"/>
      <c r="E31093" s="1"/>
      <c r="J31093"/>
      <c r="K31093" t="str">
        <f t="shared" si="1425"/>
        <v/>
      </c>
    </row>
    <row r="31094" spans="1:11" x14ac:dyDescent="0.3">
      <c r="A31094" s="2"/>
      <c r="B31094" s="3"/>
      <c r="C31094" s="1"/>
      <c r="E31094" s="1"/>
      <c r="J31094"/>
      <c r="K31094" t="str">
        <f t="shared" si="1425"/>
        <v/>
      </c>
    </row>
    <row r="31095" spans="1:11" x14ac:dyDescent="0.3">
      <c r="A31095" s="2"/>
      <c r="B31095" s="3"/>
      <c r="C31095" s="1"/>
      <c r="E31095" s="1"/>
      <c r="J31095"/>
      <c r="K31095" t="str">
        <f t="shared" si="1425"/>
        <v/>
      </c>
    </row>
    <row r="31096" spans="1:11" x14ac:dyDescent="0.3">
      <c r="A31096" s="2"/>
      <c r="B31096" s="3"/>
      <c r="C31096" s="1"/>
      <c r="E31096" s="1"/>
      <c r="J31096"/>
      <c r="K31096" t="str">
        <f t="shared" si="1425"/>
        <v/>
      </c>
    </row>
    <row r="31097" spans="1:11" x14ac:dyDescent="0.3">
      <c r="A31097" s="2"/>
      <c r="B31097" s="3"/>
      <c r="C31097" s="1"/>
      <c r="E31097" s="1"/>
      <c r="J31097"/>
      <c r="K31097" t="str">
        <f t="shared" si="1425"/>
        <v/>
      </c>
    </row>
    <row r="31098" spans="1:11" x14ac:dyDescent="0.3">
      <c r="A31098" s="2"/>
      <c r="B31098" s="3"/>
      <c r="C31098" s="1"/>
      <c r="E31098" s="1"/>
      <c r="J31098"/>
      <c r="K31098" t="str">
        <f t="shared" si="1425"/>
        <v/>
      </c>
    </row>
    <row r="31099" spans="1:11" x14ac:dyDescent="0.3">
      <c r="A31099" s="2"/>
      <c r="B31099" s="3"/>
      <c r="C31099" s="1"/>
      <c r="E31099" s="1"/>
      <c r="J31099"/>
      <c r="K31099" t="str">
        <f t="shared" si="1425"/>
        <v/>
      </c>
    </row>
    <row r="31100" spans="1:11" x14ac:dyDescent="0.3">
      <c r="A31100" s="2"/>
      <c r="B31100" s="3"/>
      <c r="C31100" s="1"/>
      <c r="E31100" s="1"/>
      <c r="J31100"/>
      <c r="K31100" t="str">
        <f t="shared" si="1425"/>
        <v/>
      </c>
    </row>
    <row r="31101" spans="1:11" x14ac:dyDescent="0.3">
      <c r="A31101" s="2"/>
      <c r="B31101" s="3"/>
      <c r="C31101" s="1"/>
      <c r="E31101" s="1"/>
      <c r="J31101"/>
      <c r="K31101" t="str">
        <f t="shared" si="1425"/>
        <v/>
      </c>
    </row>
    <row r="31102" spans="1:11" x14ac:dyDescent="0.3">
      <c r="A31102" s="2"/>
      <c r="B31102" s="3"/>
      <c r="C31102" s="1"/>
      <c r="E31102" s="1"/>
      <c r="J31102"/>
      <c r="K31102" t="str">
        <f t="shared" si="1425"/>
        <v/>
      </c>
    </row>
    <row r="31103" spans="1:11" x14ac:dyDescent="0.3">
      <c r="A31103" s="2"/>
      <c r="B31103" s="3"/>
      <c r="C31103" s="1"/>
      <c r="E31103" s="1"/>
      <c r="J31103"/>
      <c r="K31103" t="str">
        <f t="shared" si="1425"/>
        <v/>
      </c>
    </row>
    <row r="31104" spans="1:11" x14ac:dyDescent="0.3">
      <c r="A31104" s="2"/>
      <c r="B31104" s="3"/>
      <c r="C31104" s="1"/>
      <c r="E31104" s="1"/>
      <c r="J31104"/>
      <c r="K31104" t="str">
        <f t="shared" si="1425"/>
        <v/>
      </c>
    </row>
    <row r="31105" spans="1:11" x14ac:dyDescent="0.3">
      <c r="A31105" s="2"/>
      <c r="B31105" s="3"/>
      <c r="C31105" s="1"/>
      <c r="E31105" s="1"/>
      <c r="J31105"/>
      <c r="K31105" t="str">
        <f t="shared" si="1425"/>
        <v/>
      </c>
    </row>
    <row r="31106" spans="1:11" x14ac:dyDescent="0.3">
      <c r="A31106" s="2"/>
      <c r="B31106" s="3"/>
      <c r="C31106" s="1"/>
      <c r="E31106" s="1"/>
      <c r="J31106"/>
      <c r="K31106" t="str">
        <f t="shared" ref="K31106:K31169" si="1426">RIGHT(J31106,2)</f>
        <v/>
      </c>
    </row>
    <row r="31107" spans="1:11" x14ac:dyDescent="0.3">
      <c r="A31107" s="2"/>
      <c r="B31107" s="3"/>
      <c r="C31107" s="1"/>
      <c r="E31107" s="1"/>
      <c r="J31107"/>
      <c r="K31107" t="str">
        <f t="shared" si="1426"/>
        <v/>
      </c>
    </row>
    <row r="31108" spans="1:11" x14ac:dyDescent="0.3">
      <c r="A31108" s="2"/>
      <c r="B31108" s="3"/>
      <c r="C31108" s="1"/>
      <c r="E31108" s="1"/>
      <c r="J31108"/>
      <c r="K31108" t="str">
        <f t="shared" si="1426"/>
        <v/>
      </c>
    </row>
    <row r="31109" spans="1:11" x14ac:dyDescent="0.3">
      <c r="A31109" s="2"/>
      <c r="B31109" s="3"/>
      <c r="C31109" s="1"/>
      <c r="E31109" s="1"/>
      <c r="J31109"/>
      <c r="K31109" t="str">
        <f t="shared" si="1426"/>
        <v/>
      </c>
    </row>
    <row r="31110" spans="1:11" x14ac:dyDescent="0.3">
      <c r="A31110" s="2"/>
      <c r="B31110" s="3"/>
      <c r="C31110" s="1"/>
      <c r="E31110" s="1"/>
      <c r="J31110"/>
      <c r="K31110" t="str">
        <f t="shared" si="1426"/>
        <v/>
      </c>
    </row>
    <row r="31111" spans="1:11" x14ac:dyDescent="0.3">
      <c r="A31111" s="2"/>
      <c r="B31111" s="3"/>
      <c r="C31111" s="1"/>
      <c r="E31111" s="1"/>
      <c r="J31111"/>
      <c r="K31111" t="str">
        <f t="shared" si="1426"/>
        <v/>
      </c>
    </row>
    <row r="31112" spans="1:11" x14ac:dyDescent="0.3">
      <c r="A31112" s="2"/>
      <c r="B31112" s="3"/>
      <c r="C31112" s="1"/>
      <c r="E31112" s="1"/>
      <c r="J31112"/>
      <c r="K31112" t="str">
        <f t="shared" si="1426"/>
        <v/>
      </c>
    </row>
    <row r="31113" spans="1:11" x14ac:dyDescent="0.3">
      <c r="A31113" s="2"/>
      <c r="B31113" s="3"/>
      <c r="C31113" s="1"/>
      <c r="E31113" s="1"/>
      <c r="J31113"/>
      <c r="K31113" t="str">
        <f t="shared" si="1426"/>
        <v/>
      </c>
    </row>
    <row r="31114" spans="1:11" x14ac:dyDescent="0.3">
      <c r="A31114" s="2"/>
      <c r="B31114" s="3"/>
      <c r="C31114" s="1"/>
      <c r="E31114" s="1"/>
      <c r="J31114"/>
      <c r="K31114" t="str">
        <f t="shared" si="1426"/>
        <v/>
      </c>
    </row>
    <row r="31115" spans="1:11" x14ac:dyDescent="0.3">
      <c r="A31115" s="2"/>
      <c r="B31115" s="3"/>
      <c r="C31115" s="1"/>
      <c r="E31115" s="1"/>
      <c r="J31115"/>
      <c r="K31115" t="str">
        <f t="shared" si="1426"/>
        <v/>
      </c>
    </row>
    <row r="31116" spans="1:11" x14ac:dyDescent="0.3">
      <c r="A31116" s="2"/>
      <c r="B31116" s="3"/>
      <c r="C31116" s="1"/>
      <c r="E31116" s="1"/>
      <c r="J31116"/>
      <c r="K31116" t="str">
        <f t="shared" si="1426"/>
        <v/>
      </c>
    </row>
    <row r="31117" spans="1:11" x14ac:dyDescent="0.3">
      <c r="A31117" s="2"/>
      <c r="B31117" s="3"/>
      <c r="C31117" s="1"/>
      <c r="E31117" s="1"/>
      <c r="J31117"/>
      <c r="K31117" t="str">
        <f t="shared" si="1426"/>
        <v/>
      </c>
    </row>
    <row r="31118" spans="1:11" x14ac:dyDescent="0.3">
      <c r="A31118" s="2"/>
      <c r="B31118" s="3"/>
      <c r="C31118" s="1"/>
      <c r="E31118" s="1"/>
      <c r="J31118"/>
      <c r="K31118" t="str">
        <f t="shared" si="1426"/>
        <v/>
      </c>
    </row>
    <row r="31119" spans="1:11" x14ac:dyDescent="0.3">
      <c r="A31119" s="2"/>
      <c r="B31119" s="3"/>
      <c r="C31119" s="1"/>
      <c r="E31119" s="1"/>
      <c r="J31119"/>
      <c r="K31119" t="str">
        <f t="shared" si="1426"/>
        <v/>
      </c>
    </row>
    <row r="31120" spans="1:11" x14ac:dyDescent="0.3">
      <c r="A31120" s="2"/>
      <c r="B31120" s="3"/>
      <c r="C31120" s="1"/>
      <c r="E31120" s="1"/>
      <c r="J31120"/>
      <c r="K31120" t="str">
        <f t="shared" si="1426"/>
        <v/>
      </c>
    </row>
    <row r="31121" spans="1:11" x14ac:dyDescent="0.3">
      <c r="A31121" s="2"/>
      <c r="B31121" s="3"/>
      <c r="C31121" s="1"/>
      <c r="E31121" s="1"/>
      <c r="J31121"/>
      <c r="K31121" t="str">
        <f t="shared" si="1426"/>
        <v/>
      </c>
    </row>
    <row r="31122" spans="1:11" x14ac:dyDescent="0.3">
      <c r="A31122" s="2"/>
      <c r="B31122" s="3"/>
      <c r="C31122" s="1"/>
      <c r="E31122" s="1"/>
      <c r="J31122"/>
      <c r="K31122" t="str">
        <f t="shared" si="1426"/>
        <v/>
      </c>
    </row>
    <row r="31123" spans="1:11" x14ac:dyDescent="0.3">
      <c r="A31123" s="2"/>
      <c r="B31123" s="3"/>
      <c r="C31123" s="1"/>
      <c r="E31123" s="1"/>
      <c r="J31123"/>
      <c r="K31123" t="str">
        <f t="shared" si="1426"/>
        <v/>
      </c>
    </row>
    <row r="31124" spans="1:11" x14ac:dyDescent="0.3">
      <c r="A31124" s="2"/>
      <c r="B31124" s="3"/>
      <c r="C31124" s="1"/>
      <c r="E31124" s="1"/>
      <c r="J31124"/>
      <c r="K31124" t="str">
        <f t="shared" si="1426"/>
        <v/>
      </c>
    </row>
    <row r="31125" spans="1:11" x14ac:dyDescent="0.3">
      <c r="A31125" s="2"/>
      <c r="B31125" s="3"/>
      <c r="C31125" s="1"/>
      <c r="E31125" s="1"/>
      <c r="J31125"/>
      <c r="K31125" t="str">
        <f t="shared" si="1426"/>
        <v/>
      </c>
    </row>
    <row r="31126" spans="1:11" x14ac:dyDescent="0.3">
      <c r="A31126" s="2"/>
      <c r="B31126" s="3"/>
      <c r="C31126" s="1"/>
      <c r="E31126" s="1"/>
      <c r="J31126"/>
      <c r="K31126" t="str">
        <f t="shared" si="1426"/>
        <v/>
      </c>
    </row>
    <row r="31127" spans="1:11" x14ac:dyDescent="0.3">
      <c r="A31127" s="2"/>
      <c r="B31127" s="3"/>
      <c r="C31127" s="1"/>
      <c r="E31127" s="1"/>
      <c r="J31127"/>
      <c r="K31127" t="str">
        <f t="shared" si="1426"/>
        <v/>
      </c>
    </row>
    <row r="31128" spans="1:11" x14ac:dyDescent="0.3">
      <c r="A31128" s="2"/>
      <c r="B31128" s="3"/>
      <c r="C31128" s="1"/>
      <c r="E31128" s="1"/>
      <c r="J31128"/>
      <c r="K31128" t="str">
        <f t="shared" si="1426"/>
        <v/>
      </c>
    </row>
    <row r="31129" spans="1:11" x14ac:dyDescent="0.3">
      <c r="A31129" s="2"/>
      <c r="B31129" s="3"/>
      <c r="C31129" s="1"/>
      <c r="E31129" s="1"/>
      <c r="J31129"/>
      <c r="K31129" t="str">
        <f t="shared" si="1426"/>
        <v/>
      </c>
    </row>
    <row r="31130" spans="1:11" x14ac:dyDescent="0.3">
      <c r="A31130" s="2"/>
      <c r="B31130" s="3"/>
      <c r="C31130" s="1"/>
      <c r="E31130" s="1"/>
      <c r="J31130"/>
      <c r="K31130" t="str">
        <f t="shared" si="1426"/>
        <v/>
      </c>
    </row>
    <row r="31131" spans="1:11" x14ac:dyDescent="0.3">
      <c r="A31131" s="2"/>
      <c r="B31131" s="3"/>
      <c r="C31131" s="1"/>
      <c r="E31131" s="1"/>
      <c r="J31131"/>
      <c r="K31131" t="str">
        <f t="shared" si="1426"/>
        <v/>
      </c>
    </row>
    <row r="31132" spans="1:11" x14ac:dyDescent="0.3">
      <c r="A31132" s="2"/>
      <c r="B31132" s="3"/>
      <c r="C31132" s="1"/>
      <c r="E31132" s="1"/>
      <c r="J31132"/>
      <c r="K31132" t="str">
        <f t="shared" si="1426"/>
        <v/>
      </c>
    </row>
    <row r="31133" spans="1:11" x14ac:dyDescent="0.3">
      <c r="A31133" s="2"/>
      <c r="B31133" s="3"/>
      <c r="C31133" s="1"/>
      <c r="E31133" s="1"/>
      <c r="J31133"/>
      <c r="K31133" t="str">
        <f t="shared" si="1426"/>
        <v/>
      </c>
    </row>
    <row r="31134" spans="1:11" x14ac:dyDescent="0.3">
      <c r="A31134" s="2"/>
      <c r="B31134" s="3"/>
      <c r="C31134" s="1"/>
      <c r="E31134" s="1"/>
      <c r="J31134"/>
      <c r="K31134" t="str">
        <f t="shared" si="1426"/>
        <v/>
      </c>
    </row>
    <row r="31135" spans="1:11" x14ac:dyDescent="0.3">
      <c r="A31135" s="2"/>
      <c r="B31135" s="3"/>
      <c r="C31135" s="1"/>
      <c r="E31135" s="1"/>
      <c r="J31135"/>
      <c r="K31135" t="str">
        <f t="shared" si="1426"/>
        <v/>
      </c>
    </row>
    <row r="31136" spans="1:11" x14ac:dyDescent="0.3">
      <c r="A31136" s="2"/>
      <c r="B31136" s="3"/>
      <c r="C31136" s="1"/>
      <c r="E31136" s="1"/>
      <c r="J31136"/>
      <c r="K31136" t="str">
        <f t="shared" si="1426"/>
        <v/>
      </c>
    </row>
    <row r="31137" spans="1:11" x14ac:dyDescent="0.3">
      <c r="A31137" s="2"/>
      <c r="B31137" s="3"/>
      <c r="C31137" s="1"/>
      <c r="E31137" s="1"/>
      <c r="J31137"/>
      <c r="K31137" t="str">
        <f t="shared" si="1426"/>
        <v/>
      </c>
    </row>
    <row r="31138" spans="1:11" x14ac:dyDescent="0.3">
      <c r="A31138" s="2"/>
      <c r="B31138" s="3"/>
      <c r="C31138" s="1"/>
      <c r="E31138" s="1"/>
      <c r="J31138"/>
      <c r="K31138" t="str">
        <f t="shared" si="1426"/>
        <v/>
      </c>
    </row>
    <row r="31139" spans="1:11" x14ac:dyDescent="0.3">
      <c r="A31139" s="2"/>
      <c r="B31139" s="3"/>
      <c r="C31139" s="1"/>
      <c r="E31139" s="1"/>
      <c r="J31139"/>
      <c r="K31139" t="str">
        <f t="shared" si="1426"/>
        <v/>
      </c>
    </row>
    <row r="31140" spans="1:11" x14ac:dyDescent="0.3">
      <c r="A31140" s="2"/>
      <c r="B31140" s="3"/>
      <c r="C31140" s="1"/>
      <c r="E31140" s="1"/>
      <c r="J31140"/>
      <c r="K31140" t="str">
        <f t="shared" si="1426"/>
        <v/>
      </c>
    </row>
    <row r="31141" spans="1:11" x14ac:dyDescent="0.3">
      <c r="A31141" s="2"/>
      <c r="B31141" s="3"/>
      <c r="C31141" s="1"/>
      <c r="E31141" s="1"/>
      <c r="J31141"/>
      <c r="K31141" t="str">
        <f t="shared" si="1426"/>
        <v/>
      </c>
    </row>
    <row r="31142" spans="1:11" x14ac:dyDescent="0.3">
      <c r="A31142" s="2"/>
      <c r="B31142" s="3"/>
      <c r="C31142" s="1"/>
      <c r="E31142" s="1"/>
      <c r="J31142"/>
      <c r="K31142" t="str">
        <f t="shared" si="1426"/>
        <v/>
      </c>
    </row>
    <row r="31143" spans="1:11" x14ac:dyDescent="0.3">
      <c r="A31143" s="2"/>
      <c r="B31143" s="3"/>
      <c r="C31143" s="1"/>
      <c r="E31143" s="1"/>
      <c r="J31143"/>
      <c r="K31143" t="str">
        <f t="shared" si="1426"/>
        <v/>
      </c>
    </row>
    <row r="31144" spans="1:11" x14ac:dyDescent="0.3">
      <c r="A31144" s="2"/>
      <c r="B31144" s="3"/>
      <c r="C31144" s="1"/>
      <c r="E31144" s="1"/>
      <c r="J31144"/>
      <c r="K31144" t="str">
        <f t="shared" si="1426"/>
        <v/>
      </c>
    </row>
    <row r="31145" spans="1:11" x14ac:dyDescent="0.3">
      <c r="A31145" s="2"/>
      <c r="B31145" s="3"/>
      <c r="C31145" s="1"/>
      <c r="E31145" s="1"/>
      <c r="J31145"/>
      <c r="K31145" t="str">
        <f t="shared" si="1426"/>
        <v/>
      </c>
    </row>
    <row r="31146" spans="1:11" x14ac:dyDescent="0.3">
      <c r="A31146" s="2"/>
      <c r="B31146" s="3"/>
      <c r="C31146" s="1"/>
      <c r="E31146" s="1"/>
      <c r="J31146"/>
      <c r="K31146" t="str">
        <f t="shared" si="1426"/>
        <v/>
      </c>
    </row>
    <row r="31147" spans="1:11" x14ac:dyDescent="0.3">
      <c r="A31147" s="2"/>
      <c r="B31147" s="3"/>
      <c r="C31147" s="1"/>
      <c r="E31147" s="1"/>
      <c r="J31147"/>
      <c r="K31147" t="str">
        <f t="shared" si="1426"/>
        <v/>
      </c>
    </row>
    <row r="31148" spans="1:11" x14ac:dyDescent="0.3">
      <c r="A31148" s="2"/>
      <c r="B31148" s="3"/>
      <c r="C31148" s="1"/>
      <c r="E31148" s="1"/>
      <c r="J31148"/>
      <c r="K31148" t="str">
        <f t="shared" si="1426"/>
        <v/>
      </c>
    </row>
    <row r="31149" spans="1:11" x14ac:dyDescent="0.3">
      <c r="A31149" s="2"/>
      <c r="B31149" s="3"/>
      <c r="C31149" s="1"/>
      <c r="E31149" s="1"/>
      <c r="J31149"/>
      <c r="K31149" t="str">
        <f t="shared" si="1426"/>
        <v/>
      </c>
    </row>
    <row r="31150" spans="1:11" x14ac:dyDescent="0.3">
      <c r="A31150" s="2"/>
      <c r="B31150" s="3"/>
      <c r="C31150" s="1"/>
      <c r="E31150" s="1"/>
      <c r="J31150"/>
      <c r="K31150" t="str">
        <f t="shared" si="1426"/>
        <v/>
      </c>
    </row>
    <row r="31151" spans="1:11" x14ac:dyDescent="0.3">
      <c r="A31151" s="2"/>
      <c r="B31151" s="3"/>
      <c r="C31151" s="1"/>
      <c r="E31151" s="1"/>
      <c r="J31151"/>
      <c r="K31151" t="str">
        <f t="shared" si="1426"/>
        <v/>
      </c>
    </row>
    <row r="31152" spans="1:11" x14ac:dyDescent="0.3">
      <c r="A31152" s="2"/>
      <c r="B31152" s="3"/>
      <c r="C31152" s="1"/>
      <c r="E31152" s="1"/>
      <c r="J31152"/>
      <c r="K31152" t="str">
        <f t="shared" si="1426"/>
        <v/>
      </c>
    </row>
    <row r="31153" spans="1:11" x14ac:dyDescent="0.3">
      <c r="A31153" s="2"/>
      <c r="B31153" s="3"/>
      <c r="C31153" s="1"/>
      <c r="E31153" s="1"/>
      <c r="J31153"/>
      <c r="K31153" t="str">
        <f t="shared" si="1426"/>
        <v/>
      </c>
    </row>
    <row r="31154" spans="1:11" x14ac:dyDescent="0.3">
      <c r="A31154" s="2"/>
      <c r="B31154" s="3"/>
      <c r="C31154" s="1"/>
      <c r="E31154" s="1"/>
      <c r="J31154"/>
      <c r="K31154" t="str">
        <f t="shared" si="1426"/>
        <v/>
      </c>
    </row>
    <row r="31155" spans="1:11" x14ac:dyDescent="0.3">
      <c r="A31155" s="2"/>
      <c r="B31155" s="3"/>
      <c r="C31155" s="1"/>
      <c r="E31155" s="1"/>
      <c r="J31155"/>
      <c r="K31155" t="str">
        <f t="shared" si="1426"/>
        <v/>
      </c>
    </row>
    <row r="31156" spans="1:11" x14ac:dyDescent="0.3">
      <c r="A31156" s="2"/>
      <c r="B31156" s="3"/>
      <c r="C31156" s="1"/>
      <c r="E31156" s="1"/>
      <c r="J31156"/>
      <c r="K31156" t="str">
        <f t="shared" si="1426"/>
        <v/>
      </c>
    </row>
    <row r="31157" spans="1:11" x14ac:dyDescent="0.3">
      <c r="A31157" s="2"/>
      <c r="B31157" s="3"/>
      <c r="C31157" s="1"/>
      <c r="E31157" s="1"/>
      <c r="J31157"/>
      <c r="K31157" t="str">
        <f t="shared" si="1426"/>
        <v/>
      </c>
    </row>
    <row r="31158" spans="1:11" x14ac:dyDescent="0.3">
      <c r="A31158" s="2"/>
      <c r="B31158" s="3"/>
      <c r="C31158" s="1"/>
      <c r="E31158" s="1"/>
      <c r="J31158"/>
      <c r="K31158" t="str">
        <f t="shared" si="1426"/>
        <v/>
      </c>
    </row>
    <row r="31159" spans="1:11" x14ac:dyDescent="0.3">
      <c r="A31159" s="2"/>
      <c r="B31159" s="3"/>
      <c r="C31159" s="1"/>
      <c r="E31159" s="1"/>
      <c r="J31159"/>
      <c r="K31159" t="str">
        <f t="shared" si="1426"/>
        <v/>
      </c>
    </row>
    <row r="31160" spans="1:11" x14ac:dyDescent="0.3">
      <c r="A31160" s="2"/>
      <c r="B31160" s="3"/>
      <c r="C31160" s="1"/>
      <c r="E31160" s="1"/>
      <c r="J31160"/>
      <c r="K31160" t="str">
        <f t="shared" si="1426"/>
        <v/>
      </c>
    </row>
    <row r="31161" spans="1:11" x14ac:dyDescent="0.3">
      <c r="A31161" s="2"/>
      <c r="B31161" s="3"/>
      <c r="C31161" s="1"/>
      <c r="E31161" s="1"/>
      <c r="J31161"/>
      <c r="K31161" t="str">
        <f t="shared" si="1426"/>
        <v/>
      </c>
    </row>
    <row r="31162" spans="1:11" x14ac:dyDescent="0.3">
      <c r="A31162" s="2"/>
      <c r="B31162" s="3"/>
      <c r="C31162" s="1"/>
      <c r="E31162" s="1"/>
      <c r="J31162"/>
      <c r="K31162" t="str">
        <f t="shared" si="1426"/>
        <v/>
      </c>
    </row>
    <row r="31163" spans="1:11" x14ac:dyDescent="0.3">
      <c r="A31163" s="2"/>
      <c r="B31163" s="3"/>
      <c r="C31163" s="1"/>
      <c r="E31163" s="1"/>
      <c r="J31163"/>
      <c r="K31163" t="str">
        <f t="shared" si="1426"/>
        <v/>
      </c>
    </row>
    <row r="31164" spans="1:11" x14ac:dyDescent="0.3">
      <c r="A31164" s="2"/>
      <c r="B31164" s="3"/>
      <c r="C31164" s="1"/>
      <c r="E31164" s="1"/>
      <c r="J31164"/>
      <c r="K31164" t="str">
        <f t="shared" si="1426"/>
        <v/>
      </c>
    </row>
    <row r="31165" spans="1:11" x14ac:dyDescent="0.3">
      <c r="A31165" s="2"/>
      <c r="B31165" s="3"/>
      <c r="C31165" s="1"/>
      <c r="E31165" s="1"/>
      <c r="J31165"/>
      <c r="K31165" t="str">
        <f t="shared" si="1426"/>
        <v/>
      </c>
    </row>
    <row r="31166" spans="1:11" x14ac:dyDescent="0.3">
      <c r="A31166" s="2"/>
      <c r="B31166" s="3"/>
      <c r="C31166" s="1"/>
      <c r="E31166" s="1"/>
      <c r="J31166"/>
      <c r="K31166" t="str">
        <f t="shared" si="1426"/>
        <v/>
      </c>
    </row>
    <row r="31167" spans="1:11" x14ac:dyDescent="0.3">
      <c r="A31167" s="2"/>
      <c r="B31167" s="3"/>
      <c r="C31167" s="1"/>
      <c r="E31167" s="1"/>
      <c r="J31167"/>
      <c r="K31167" t="str">
        <f t="shared" si="1426"/>
        <v/>
      </c>
    </row>
    <row r="31168" spans="1:11" x14ac:dyDescent="0.3">
      <c r="A31168" s="2"/>
      <c r="B31168" s="3"/>
      <c r="C31168" s="1"/>
      <c r="E31168" s="1"/>
      <c r="J31168"/>
      <c r="K31168" t="str">
        <f t="shared" si="1426"/>
        <v/>
      </c>
    </row>
    <row r="31169" spans="1:11" x14ac:dyDescent="0.3">
      <c r="A31169" s="2"/>
      <c r="B31169" s="3"/>
      <c r="C31169" s="1"/>
      <c r="E31169" s="1"/>
      <c r="J31169"/>
      <c r="K31169" t="str">
        <f t="shared" si="1426"/>
        <v/>
      </c>
    </row>
    <row r="31170" spans="1:11" x14ac:dyDescent="0.3">
      <c r="A31170" s="2"/>
      <c r="B31170" s="3"/>
      <c r="C31170" s="1"/>
      <c r="E31170" s="1"/>
      <c r="J31170"/>
      <c r="K31170" t="str">
        <f t="shared" ref="K31170:K31233" si="1427">RIGHT(J31170,2)</f>
        <v/>
      </c>
    </row>
    <row r="31171" spans="1:11" x14ac:dyDescent="0.3">
      <c r="A31171" s="2"/>
      <c r="B31171" s="3"/>
      <c r="C31171" s="1"/>
      <c r="E31171" s="1"/>
      <c r="J31171"/>
      <c r="K31171" t="str">
        <f t="shared" si="1427"/>
        <v/>
      </c>
    </row>
    <row r="31172" spans="1:11" x14ac:dyDescent="0.3">
      <c r="A31172" s="2"/>
      <c r="B31172" s="3"/>
      <c r="C31172" s="1"/>
      <c r="E31172" s="1"/>
      <c r="J31172"/>
      <c r="K31172" t="str">
        <f t="shared" si="1427"/>
        <v/>
      </c>
    </row>
    <row r="31173" spans="1:11" x14ac:dyDescent="0.3">
      <c r="A31173" s="2"/>
      <c r="B31173" s="3"/>
      <c r="C31173" s="1"/>
      <c r="E31173" s="1"/>
      <c r="J31173"/>
      <c r="K31173" t="str">
        <f t="shared" si="1427"/>
        <v/>
      </c>
    </row>
    <row r="31174" spans="1:11" x14ac:dyDescent="0.3">
      <c r="A31174" s="2"/>
      <c r="B31174" s="3"/>
      <c r="C31174" s="1"/>
      <c r="E31174" s="1"/>
      <c r="J31174"/>
      <c r="K31174" t="str">
        <f t="shared" si="1427"/>
        <v/>
      </c>
    </row>
    <row r="31175" spans="1:11" x14ac:dyDescent="0.3">
      <c r="A31175" s="2"/>
      <c r="B31175" s="3"/>
      <c r="C31175" s="1"/>
      <c r="E31175" s="1"/>
      <c r="J31175"/>
      <c r="K31175" t="str">
        <f t="shared" si="1427"/>
        <v/>
      </c>
    </row>
    <row r="31176" spans="1:11" x14ac:dyDescent="0.3">
      <c r="A31176" s="2"/>
      <c r="B31176" s="3"/>
      <c r="C31176" s="1"/>
      <c r="E31176" s="1"/>
      <c r="J31176"/>
      <c r="K31176" t="str">
        <f t="shared" si="1427"/>
        <v/>
      </c>
    </row>
    <row r="31177" spans="1:11" x14ac:dyDescent="0.3">
      <c r="A31177" s="2"/>
      <c r="B31177" s="3"/>
      <c r="C31177" s="1"/>
      <c r="E31177" s="1"/>
      <c r="J31177"/>
      <c r="K31177" t="str">
        <f t="shared" si="1427"/>
        <v/>
      </c>
    </row>
    <row r="31178" spans="1:11" x14ac:dyDescent="0.3">
      <c r="A31178" s="2"/>
      <c r="B31178" s="3"/>
      <c r="C31178" s="1"/>
      <c r="E31178" s="1"/>
      <c r="J31178"/>
      <c r="K31178" t="str">
        <f t="shared" si="1427"/>
        <v/>
      </c>
    </row>
    <row r="31179" spans="1:11" x14ac:dyDescent="0.3">
      <c r="A31179" s="2"/>
      <c r="B31179" s="3"/>
      <c r="C31179" s="1"/>
      <c r="E31179" s="1"/>
      <c r="J31179"/>
      <c r="K31179" t="str">
        <f t="shared" si="1427"/>
        <v/>
      </c>
    </row>
    <row r="31180" spans="1:11" x14ac:dyDescent="0.3">
      <c r="A31180" s="2"/>
      <c r="B31180" s="3"/>
      <c r="C31180" s="1"/>
      <c r="E31180" s="1"/>
      <c r="J31180"/>
      <c r="K31180" t="str">
        <f t="shared" si="1427"/>
        <v/>
      </c>
    </row>
    <row r="31181" spans="1:11" x14ac:dyDescent="0.3">
      <c r="A31181" s="2"/>
      <c r="B31181" s="3"/>
      <c r="C31181" s="1"/>
      <c r="E31181" s="1"/>
      <c r="J31181"/>
      <c r="K31181" t="str">
        <f t="shared" si="1427"/>
        <v/>
      </c>
    </row>
    <row r="31182" spans="1:11" x14ac:dyDescent="0.3">
      <c r="A31182" s="2"/>
      <c r="B31182" s="3"/>
      <c r="C31182" s="1"/>
      <c r="E31182" s="1"/>
      <c r="J31182"/>
      <c r="K31182" t="str">
        <f t="shared" si="1427"/>
        <v/>
      </c>
    </row>
    <row r="31183" spans="1:11" x14ac:dyDescent="0.3">
      <c r="A31183" s="2"/>
      <c r="B31183" s="3"/>
      <c r="C31183" s="1"/>
      <c r="E31183" s="1"/>
      <c r="J31183"/>
      <c r="K31183" t="str">
        <f t="shared" si="1427"/>
        <v/>
      </c>
    </row>
    <row r="31184" spans="1:11" x14ac:dyDescent="0.3">
      <c r="A31184" s="2"/>
      <c r="B31184" s="3"/>
      <c r="C31184" s="1"/>
      <c r="E31184" s="1"/>
      <c r="J31184"/>
      <c r="K31184" t="str">
        <f t="shared" si="1427"/>
        <v/>
      </c>
    </row>
    <row r="31185" spans="1:11" x14ac:dyDescent="0.3">
      <c r="A31185" s="2"/>
      <c r="B31185" s="3"/>
      <c r="C31185" s="1"/>
      <c r="E31185" s="1"/>
      <c r="J31185"/>
      <c r="K31185" t="str">
        <f t="shared" si="1427"/>
        <v/>
      </c>
    </row>
    <row r="31186" spans="1:11" x14ac:dyDescent="0.3">
      <c r="A31186" s="2"/>
      <c r="B31186" s="3"/>
      <c r="C31186" s="1"/>
      <c r="E31186" s="1"/>
      <c r="J31186"/>
      <c r="K31186" t="str">
        <f t="shared" si="1427"/>
        <v/>
      </c>
    </row>
    <row r="31187" spans="1:11" x14ac:dyDescent="0.3">
      <c r="A31187" s="2"/>
      <c r="B31187" s="3"/>
      <c r="C31187" s="1"/>
      <c r="E31187" s="1"/>
      <c r="J31187"/>
      <c r="K31187" t="str">
        <f t="shared" si="1427"/>
        <v/>
      </c>
    </row>
    <row r="31188" spans="1:11" x14ac:dyDescent="0.3">
      <c r="A31188" s="2"/>
      <c r="B31188" s="3"/>
      <c r="C31188" s="1"/>
      <c r="E31188" s="1"/>
      <c r="J31188"/>
      <c r="K31188" t="str">
        <f t="shared" si="1427"/>
        <v/>
      </c>
    </row>
    <row r="31189" spans="1:11" x14ac:dyDescent="0.3">
      <c r="A31189" s="2"/>
      <c r="B31189" s="3"/>
      <c r="C31189" s="1"/>
      <c r="E31189" s="1"/>
      <c r="J31189"/>
      <c r="K31189" t="str">
        <f t="shared" si="1427"/>
        <v/>
      </c>
    </row>
    <row r="31190" spans="1:11" x14ac:dyDescent="0.3">
      <c r="A31190" s="2"/>
      <c r="B31190" s="3"/>
      <c r="C31190" s="1"/>
      <c r="E31190" s="1"/>
      <c r="J31190"/>
      <c r="K31190" t="str">
        <f t="shared" si="1427"/>
        <v/>
      </c>
    </row>
    <row r="31191" spans="1:11" x14ac:dyDescent="0.3">
      <c r="A31191" s="2"/>
      <c r="B31191" s="3"/>
      <c r="C31191" s="1"/>
      <c r="E31191" s="1"/>
      <c r="J31191"/>
      <c r="K31191" t="str">
        <f t="shared" si="1427"/>
        <v/>
      </c>
    </row>
    <row r="31192" spans="1:11" x14ac:dyDescent="0.3">
      <c r="A31192" s="2"/>
      <c r="B31192" s="3"/>
      <c r="C31192" s="1"/>
      <c r="E31192" s="1"/>
      <c r="J31192"/>
      <c r="K31192" t="str">
        <f t="shared" si="1427"/>
        <v/>
      </c>
    </row>
    <row r="31193" spans="1:11" x14ac:dyDescent="0.3">
      <c r="A31193" s="2"/>
      <c r="B31193" s="3"/>
      <c r="C31193" s="1"/>
      <c r="E31193" s="1"/>
      <c r="J31193"/>
      <c r="K31193" t="str">
        <f t="shared" si="1427"/>
        <v/>
      </c>
    </row>
    <row r="31194" spans="1:11" x14ac:dyDescent="0.3">
      <c r="A31194" s="2"/>
      <c r="B31194" s="3"/>
      <c r="C31194" s="1"/>
      <c r="E31194" s="1"/>
      <c r="J31194"/>
      <c r="K31194" t="str">
        <f t="shared" si="1427"/>
        <v/>
      </c>
    </row>
    <row r="31195" spans="1:11" x14ac:dyDescent="0.3">
      <c r="A31195" s="2"/>
      <c r="B31195" s="3"/>
      <c r="C31195" s="1"/>
      <c r="E31195" s="1"/>
      <c r="J31195"/>
      <c r="K31195" t="str">
        <f t="shared" si="1427"/>
        <v/>
      </c>
    </row>
    <row r="31196" spans="1:11" x14ac:dyDescent="0.3">
      <c r="A31196" s="2"/>
      <c r="B31196" s="3"/>
      <c r="C31196" s="1"/>
      <c r="E31196" s="1"/>
      <c r="J31196"/>
      <c r="K31196" t="str">
        <f t="shared" si="1427"/>
        <v/>
      </c>
    </row>
    <row r="31197" spans="1:11" x14ac:dyDescent="0.3">
      <c r="A31197" s="2"/>
      <c r="B31197" s="3"/>
      <c r="C31197" s="1"/>
      <c r="E31197" s="1"/>
      <c r="J31197"/>
      <c r="K31197" t="str">
        <f t="shared" si="1427"/>
        <v/>
      </c>
    </row>
    <row r="31198" spans="1:11" x14ac:dyDescent="0.3">
      <c r="A31198" s="2"/>
      <c r="B31198" s="3"/>
      <c r="C31198" s="1"/>
      <c r="E31198" s="1"/>
      <c r="J31198"/>
      <c r="K31198" t="str">
        <f t="shared" si="1427"/>
        <v/>
      </c>
    </row>
    <row r="31199" spans="1:11" x14ac:dyDescent="0.3">
      <c r="A31199" s="2"/>
      <c r="B31199" s="3"/>
      <c r="C31199" s="1"/>
      <c r="E31199" s="1"/>
      <c r="J31199"/>
      <c r="K31199" t="str">
        <f t="shared" si="1427"/>
        <v/>
      </c>
    </row>
    <row r="31200" spans="1:11" x14ac:dyDescent="0.3">
      <c r="A31200" s="2"/>
      <c r="B31200" s="3"/>
      <c r="C31200" s="1"/>
      <c r="E31200" s="1"/>
      <c r="J31200"/>
      <c r="K31200" t="str">
        <f t="shared" si="1427"/>
        <v/>
      </c>
    </row>
    <row r="31201" spans="1:11" x14ac:dyDescent="0.3">
      <c r="A31201" s="2"/>
      <c r="B31201" s="3"/>
      <c r="C31201" s="1"/>
      <c r="E31201" s="1"/>
      <c r="J31201"/>
      <c r="K31201" t="str">
        <f t="shared" si="1427"/>
        <v/>
      </c>
    </row>
    <row r="31202" spans="1:11" x14ac:dyDescent="0.3">
      <c r="A31202" s="2"/>
      <c r="B31202" s="3"/>
      <c r="C31202" s="1"/>
      <c r="E31202" s="1"/>
      <c r="J31202"/>
      <c r="K31202" t="str">
        <f t="shared" si="1427"/>
        <v/>
      </c>
    </row>
    <row r="31203" spans="1:11" x14ac:dyDescent="0.3">
      <c r="A31203" s="2"/>
      <c r="B31203" s="3"/>
      <c r="C31203" s="1"/>
      <c r="E31203" s="1"/>
      <c r="J31203"/>
      <c r="K31203" t="str">
        <f t="shared" si="1427"/>
        <v/>
      </c>
    </row>
    <row r="31204" spans="1:11" x14ac:dyDescent="0.3">
      <c r="A31204" s="2"/>
      <c r="B31204" s="3"/>
      <c r="C31204" s="1"/>
      <c r="E31204" s="1"/>
      <c r="J31204"/>
      <c r="K31204" t="str">
        <f t="shared" si="1427"/>
        <v/>
      </c>
    </row>
    <row r="31205" spans="1:11" x14ac:dyDescent="0.3">
      <c r="A31205" s="2"/>
      <c r="B31205" s="3"/>
      <c r="C31205" s="1"/>
      <c r="E31205" s="1"/>
      <c r="J31205"/>
      <c r="K31205" t="str">
        <f t="shared" si="1427"/>
        <v/>
      </c>
    </row>
    <row r="31206" spans="1:11" x14ac:dyDescent="0.3">
      <c r="A31206" s="2"/>
      <c r="B31206" s="3"/>
      <c r="C31206" s="1"/>
      <c r="E31206" s="1"/>
      <c r="J31206"/>
      <c r="K31206" t="str">
        <f t="shared" si="1427"/>
        <v/>
      </c>
    </row>
    <row r="31207" spans="1:11" x14ac:dyDescent="0.3">
      <c r="A31207" s="2"/>
      <c r="B31207" s="3"/>
      <c r="C31207" s="1"/>
      <c r="E31207" s="1"/>
      <c r="J31207"/>
      <c r="K31207" t="str">
        <f t="shared" si="1427"/>
        <v/>
      </c>
    </row>
    <row r="31208" spans="1:11" x14ac:dyDescent="0.3">
      <c r="A31208" s="2"/>
      <c r="B31208" s="3"/>
      <c r="C31208" s="1"/>
      <c r="E31208" s="1"/>
      <c r="J31208"/>
      <c r="K31208" t="str">
        <f t="shared" si="1427"/>
        <v/>
      </c>
    </row>
    <row r="31209" spans="1:11" x14ac:dyDescent="0.3">
      <c r="A31209" s="2"/>
      <c r="B31209" s="3"/>
      <c r="C31209" s="1"/>
      <c r="E31209" s="1"/>
      <c r="J31209"/>
      <c r="K31209" t="str">
        <f t="shared" si="1427"/>
        <v/>
      </c>
    </row>
    <row r="31210" spans="1:11" x14ac:dyDescent="0.3">
      <c r="A31210" s="2"/>
      <c r="B31210" s="3"/>
      <c r="C31210" s="1"/>
      <c r="E31210" s="1"/>
      <c r="J31210"/>
      <c r="K31210" t="str">
        <f t="shared" si="1427"/>
        <v/>
      </c>
    </row>
    <row r="31211" spans="1:11" x14ac:dyDescent="0.3">
      <c r="A31211" s="2"/>
      <c r="B31211" s="3"/>
      <c r="C31211" s="1"/>
      <c r="E31211" s="1"/>
      <c r="J31211"/>
      <c r="K31211" t="str">
        <f t="shared" si="1427"/>
        <v/>
      </c>
    </row>
    <row r="31212" spans="1:11" x14ac:dyDescent="0.3">
      <c r="A31212" s="2"/>
      <c r="B31212" s="3"/>
      <c r="C31212" s="1"/>
      <c r="E31212" s="1"/>
      <c r="J31212"/>
      <c r="K31212" t="str">
        <f t="shared" si="1427"/>
        <v/>
      </c>
    </row>
    <row r="31213" spans="1:11" x14ac:dyDescent="0.3">
      <c r="A31213" s="2"/>
      <c r="B31213" s="3"/>
      <c r="C31213" s="1"/>
      <c r="E31213" s="1"/>
      <c r="J31213"/>
      <c r="K31213" t="str">
        <f t="shared" si="1427"/>
        <v/>
      </c>
    </row>
    <row r="31214" spans="1:11" x14ac:dyDescent="0.3">
      <c r="A31214" s="2"/>
      <c r="B31214" s="3"/>
      <c r="C31214" s="1"/>
      <c r="E31214" s="1"/>
      <c r="J31214"/>
      <c r="K31214" t="str">
        <f t="shared" si="1427"/>
        <v/>
      </c>
    </row>
    <row r="31215" spans="1:11" x14ac:dyDescent="0.3">
      <c r="A31215" s="2"/>
      <c r="B31215" s="3"/>
      <c r="C31215" s="1"/>
      <c r="E31215" s="1"/>
      <c r="J31215"/>
      <c r="K31215" t="str">
        <f t="shared" si="1427"/>
        <v/>
      </c>
    </row>
    <row r="31216" spans="1:11" x14ac:dyDescent="0.3">
      <c r="A31216" s="2"/>
      <c r="B31216" s="3"/>
      <c r="C31216" s="1"/>
      <c r="E31216" s="1"/>
      <c r="J31216"/>
      <c r="K31216" t="str">
        <f t="shared" si="1427"/>
        <v/>
      </c>
    </row>
    <row r="31217" spans="1:11" x14ac:dyDescent="0.3">
      <c r="A31217" s="2"/>
      <c r="B31217" s="3"/>
      <c r="C31217" s="1"/>
      <c r="E31217" s="1"/>
      <c r="J31217"/>
      <c r="K31217" t="str">
        <f t="shared" si="1427"/>
        <v/>
      </c>
    </row>
    <row r="31218" spans="1:11" x14ac:dyDescent="0.3">
      <c r="A31218" s="2"/>
      <c r="B31218" s="3"/>
      <c r="C31218" s="1"/>
      <c r="E31218" s="1"/>
      <c r="J31218"/>
      <c r="K31218" t="str">
        <f t="shared" si="1427"/>
        <v/>
      </c>
    </row>
    <row r="31219" spans="1:11" x14ac:dyDescent="0.3">
      <c r="A31219" s="2"/>
      <c r="B31219" s="3"/>
      <c r="C31219" s="1"/>
      <c r="E31219" s="1"/>
      <c r="J31219"/>
      <c r="K31219" t="str">
        <f t="shared" si="1427"/>
        <v/>
      </c>
    </row>
    <row r="31220" spans="1:11" x14ac:dyDescent="0.3">
      <c r="A31220" s="2"/>
      <c r="B31220" s="3"/>
      <c r="C31220" s="1"/>
      <c r="E31220" s="1"/>
      <c r="J31220"/>
      <c r="K31220" t="str">
        <f t="shared" si="1427"/>
        <v/>
      </c>
    </row>
    <row r="31221" spans="1:11" x14ac:dyDescent="0.3">
      <c r="A31221" s="2"/>
      <c r="B31221" s="3"/>
      <c r="C31221" s="1"/>
      <c r="E31221" s="1"/>
      <c r="J31221"/>
      <c r="K31221" t="str">
        <f t="shared" si="1427"/>
        <v/>
      </c>
    </row>
    <row r="31222" spans="1:11" x14ac:dyDescent="0.3">
      <c r="A31222" s="2"/>
      <c r="B31222" s="3"/>
      <c r="C31222" s="1"/>
      <c r="E31222" s="1"/>
      <c r="J31222"/>
      <c r="K31222" t="str">
        <f t="shared" si="1427"/>
        <v/>
      </c>
    </row>
    <row r="31223" spans="1:11" x14ac:dyDescent="0.3">
      <c r="A31223" s="2"/>
      <c r="B31223" s="3"/>
      <c r="C31223" s="1"/>
      <c r="E31223" s="1"/>
      <c r="J31223"/>
      <c r="K31223" t="str">
        <f t="shared" si="1427"/>
        <v/>
      </c>
    </row>
    <row r="31224" spans="1:11" x14ac:dyDescent="0.3">
      <c r="A31224" s="2"/>
      <c r="B31224" s="3"/>
      <c r="C31224" s="1"/>
      <c r="E31224" s="1"/>
      <c r="J31224"/>
      <c r="K31224" t="str">
        <f t="shared" si="1427"/>
        <v/>
      </c>
    </row>
    <row r="31225" spans="1:11" x14ac:dyDescent="0.3">
      <c r="A31225" s="2"/>
      <c r="B31225" s="3"/>
      <c r="C31225" s="1"/>
      <c r="E31225" s="1"/>
      <c r="J31225"/>
      <c r="K31225" t="str">
        <f t="shared" si="1427"/>
        <v/>
      </c>
    </row>
    <row r="31226" spans="1:11" x14ac:dyDescent="0.3">
      <c r="A31226" s="2"/>
      <c r="B31226" s="3"/>
      <c r="C31226" s="1"/>
      <c r="E31226" s="1"/>
      <c r="J31226"/>
      <c r="K31226" t="str">
        <f t="shared" si="1427"/>
        <v/>
      </c>
    </row>
    <row r="31227" spans="1:11" x14ac:dyDescent="0.3">
      <c r="A31227" s="2"/>
      <c r="B31227" s="3"/>
      <c r="C31227" s="1"/>
      <c r="E31227" s="1"/>
      <c r="J31227"/>
      <c r="K31227" t="str">
        <f t="shared" si="1427"/>
        <v/>
      </c>
    </row>
    <row r="31228" spans="1:11" x14ac:dyDescent="0.3">
      <c r="A31228" s="2"/>
      <c r="B31228" s="3"/>
      <c r="C31228" s="1"/>
      <c r="E31228" s="1"/>
      <c r="J31228"/>
      <c r="K31228" t="str">
        <f t="shared" si="1427"/>
        <v/>
      </c>
    </row>
    <row r="31229" spans="1:11" x14ac:dyDescent="0.3">
      <c r="A31229" s="2"/>
      <c r="B31229" s="3"/>
      <c r="C31229" s="1"/>
      <c r="E31229" s="1"/>
      <c r="J31229"/>
      <c r="K31229" t="str">
        <f t="shared" si="1427"/>
        <v/>
      </c>
    </row>
    <row r="31230" spans="1:11" x14ac:dyDescent="0.3">
      <c r="A31230" s="2"/>
      <c r="B31230" s="3"/>
      <c r="C31230" s="1"/>
      <c r="E31230" s="1"/>
      <c r="J31230"/>
      <c r="K31230" t="str">
        <f t="shared" si="1427"/>
        <v/>
      </c>
    </row>
    <row r="31231" spans="1:11" x14ac:dyDescent="0.3">
      <c r="A31231" s="2"/>
      <c r="B31231" s="3"/>
      <c r="C31231" s="1"/>
      <c r="E31231" s="1"/>
      <c r="J31231"/>
      <c r="K31231" t="str">
        <f t="shared" si="1427"/>
        <v/>
      </c>
    </row>
    <row r="31232" spans="1:11" x14ac:dyDescent="0.3">
      <c r="A31232" s="2"/>
      <c r="B31232" s="3"/>
      <c r="C31232" s="1"/>
      <c r="E31232" s="1"/>
      <c r="J31232"/>
      <c r="K31232" t="str">
        <f t="shared" si="1427"/>
        <v/>
      </c>
    </row>
    <row r="31233" spans="1:11" x14ac:dyDescent="0.3">
      <c r="A31233" s="2"/>
      <c r="B31233" s="3"/>
      <c r="C31233" s="1"/>
      <c r="E31233" s="1"/>
      <c r="J31233"/>
      <c r="K31233" t="str">
        <f t="shared" si="1427"/>
        <v/>
      </c>
    </row>
    <row r="31234" spans="1:11" x14ac:dyDescent="0.3">
      <c r="A31234" s="2"/>
      <c r="B31234" s="3"/>
      <c r="C31234" s="1"/>
      <c r="E31234" s="1"/>
      <c r="J31234"/>
      <c r="K31234" t="str">
        <f t="shared" ref="K31234:K31297" si="1428">RIGHT(J31234,2)</f>
        <v/>
      </c>
    </row>
    <row r="31235" spans="1:11" x14ac:dyDescent="0.3">
      <c r="A31235" s="2"/>
      <c r="B31235" s="3"/>
      <c r="C31235" s="1"/>
      <c r="E31235" s="1"/>
      <c r="J31235"/>
      <c r="K31235" t="str">
        <f t="shared" si="1428"/>
        <v/>
      </c>
    </row>
    <row r="31236" spans="1:11" x14ac:dyDescent="0.3">
      <c r="A31236" s="2"/>
      <c r="B31236" s="3"/>
      <c r="C31236" s="1"/>
      <c r="E31236" s="1"/>
      <c r="J31236"/>
      <c r="K31236" t="str">
        <f t="shared" si="1428"/>
        <v/>
      </c>
    </row>
    <row r="31237" spans="1:11" x14ac:dyDescent="0.3">
      <c r="A31237" s="2"/>
      <c r="B31237" s="3"/>
      <c r="C31237" s="1"/>
      <c r="E31237" s="1"/>
      <c r="J31237"/>
      <c r="K31237" t="str">
        <f t="shared" si="1428"/>
        <v/>
      </c>
    </row>
    <row r="31238" spans="1:11" x14ac:dyDescent="0.3">
      <c r="A31238" s="2"/>
      <c r="B31238" s="3"/>
      <c r="C31238" s="1"/>
      <c r="E31238" s="1"/>
      <c r="J31238"/>
      <c r="K31238" t="str">
        <f t="shared" si="1428"/>
        <v/>
      </c>
    </row>
    <row r="31239" spans="1:11" x14ac:dyDescent="0.3">
      <c r="A31239" s="2"/>
      <c r="B31239" s="3"/>
      <c r="C31239" s="1"/>
      <c r="E31239" s="1"/>
      <c r="J31239"/>
      <c r="K31239" t="str">
        <f t="shared" si="1428"/>
        <v/>
      </c>
    </row>
    <row r="31240" spans="1:11" x14ac:dyDescent="0.3">
      <c r="A31240" s="2"/>
      <c r="B31240" s="3"/>
      <c r="C31240" s="1"/>
      <c r="E31240" s="1"/>
      <c r="J31240"/>
      <c r="K31240" t="str">
        <f t="shared" si="1428"/>
        <v/>
      </c>
    </row>
    <row r="31241" spans="1:11" x14ac:dyDescent="0.3">
      <c r="A31241" s="2"/>
      <c r="B31241" s="3"/>
      <c r="C31241" s="1"/>
      <c r="E31241" s="1"/>
      <c r="J31241"/>
      <c r="K31241" t="str">
        <f t="shared" si="1428"/>
        <v/>
      </c>
    </row>
    <row r="31242" spans="1:11" x14ac:dyDescent="0.3">
      <c r="A31242" s="2"/>
      <c r="B31242" s="3"/>
      <c r="C31242" s="1"/>
      <c r="E31242" s="1"/>
      <c r="J31242"/>
      <c r="K31242" t="str">
        <f t="shared" si="1428"/>
        <v/>
      </c>
    </row>
    <row r="31243" spans="1:11" x14ac:dyDescent="0.3">
      <c r="A31243" s="2"/>
      <c r="B31243" s="3"/>
      <c r="C31243" s="1"/>
      <c r="E31243" s="1"/>
      <c r="J31243"/>
      <c r="K31243" t="str">
        <f t="shared" si="1428"/>
        <v/>
      </c>
    </row>
    <row r="31244" spans="1:11" x14ac:dyDescent="0.3">
      <c r="A31244" s="2"/>
      <c r="B31244" s="3"/>
      <c r="C31244" s="1"/>
      <c r="E31244" s="1"/>
      <c r="J31244"/>
      <c r="K31244" t="str">
        <f t="shared" si="1428"/>
        <v/>
      </c>
    </row>
    <row r="31245" spans="1:11" x14ac:dyDescent="0.3">
      <c r="A31245" s="2"/>
      <c r="B31245" s="3"/>
      <c r="C31245" s="1"/>
      <c r="E31245" s="1"/>
      <c r="J31245"/>
      <c r="K31245" t="str">
        <f t="shared" si="1428"/>
        <v/>
      </c>
    </row>
    <row r="31246" spans="1:11" x14ac:dyDescent="0.3">
      <c r="A31246" s="2"/>
      <c r="B31246" s="3"/>
      <c r="C31246" s="1"/>
      <c r="E31246" s="1"/>
      <c r="J31246"/>
      <c r="K31246" t="str">
        <f t="shared" si="1428"/>
        <v/>
      </c>
    </row>
    <row r="31247" spans="1:11" x14ac:dyDescent="0.3">
      <c r="A31247" s="2"/>
      <c r="B31247" s="3"/>
      <c r="C31247" s="1"/>
      <c r="E31247" s="1"/>
      <c r="J31247"/>
      <c r="K31247" t="str">
        <f t="shared" si="1428"/>
        <v/>
      </c>
    </row>
    <row r="31248" spans="1:11" x14ac:dyDescent="0.3">
      <c r="A31248" s="2"/>
      <c r="B31248" s="3"/>
      <c r="C31248" s="1"/>
      <c r="E31248" s="1"/>
      <c r="J31248"/>
      <c r="K31248" t="str">
        <f t="shared" si="1428"/>
        <v/>
      </c>
    </row>
    <row r="31249" spans="1:11" x14ac:dyDescent="0.3">
      <c r="A31249" s="2"/>
      <c r="B31249" s="3"/>
      <c r="C31249" s="1"/>
      <c r="E31249" s="1"/>
      <c r="J31249"/>
      <c r="K31249" t="str">
        <f t="shared" si="1428"/>
        <v/>
      </c>
    </row>
    <row r="31250" spans="1:11" x14ac:dyDescent="0.3">
      <c r="A31250" s="2"/>
      <c r="B31250" s="3"/>
      <c r="C31250" s="1"/>
      <c r="E31250" s="1"/>
      <c r="J31250"/>
      <c r="K31250" t="str">
        <f t="shared" si="1428"/>
        <v/>
      </c>
    </row>
    <row r="31251" spans="1:11" x14ac:dyDescent="0.3">
      <c r="A31251" s="2"/>
      <c r="B31251" s="3"/>
      <c r="C31251" s="1"/>
      <c r="E31251" s="1"/>
      <c r="J31251"/>
      <c r="K31251" t="str">
        <f t="shared" si="1428"/>
        <v/>
      </c>
    </row>
    <row r="31252" spans="1:11" x14ac:dyDescent="0.3">
      <c r="A31252" s="2"/>
      <c r="B31252" s="3"/>
      <c r="C31252" s="1"/>
      <c r="E31252" s="1"/>
      <c r="J31252"/>
      <c r="K31252" t="str">
        <f t="shared" si="1428"/>
        <v/>
      </c>
    </row>
    <row r="31253" spans="1:11" x14ac:dyDescent="0.3">
      <c r="A31253" s="2"/>
      <c r="B31253" s="3"/>
      <c r="C31253" s="1"/>
      <c r="E31253" s="1"/>
      <c r="J31253"/>
      <c r="K31253" t="str">
        <f t="shared" si="1428"/>
        <v/>
      </c>
    </row>
    <row r="31254" spans="1:11" x14ac:dyDescent="0.3">
      <c r="A31254" s="2"/>
      <c r="B31254" s="3"/>
      <c r="C31254" s="1"/>
      <c r="E31254" s="1"/>
      <c r="J31254"/>
      <c r="K31254" t="str">
        <f t="shared" si="1428"/>
        <v/>
      </c>
    </row>
    <row r="31255" spans="1:11" x14ac:dyDescent="0.3">
      <c r="A31255" s="2"/>
      <c r="B31255" s="3"/>
      <c r="C31255" s="1"/>
      <c r="E31255" s="1"/>
      <c r="J31255"/>
      <c r="K31255" t="str">
        <f t="shared" si="1428"/>
        <v/>
      </c>
    </row>
    <row r="31256" spans="1:11" x14ac:dyDescent="0.3">
      <c r="A31256" s="2"/>
      <c r="B31256" s="3"/>
      <c r="C31256" s="1"/>
      <c r="E31256" s="1"/>
      <c r="J31256"/>
      <c r="K31256" t="str">
        <f t="shared" si="1428"/>
        <v/>
      </c>
    </row>
    <row r="31257" spans="1:11" x14ac:dyDescent="0.3">
      <c r="A31257" s="2"/>
      <c r="B31257" s="3"/>
      <c r="C31257" s="1"/>
      <c r="E31257" s="1"/>
      <c r="J31257"/>
      <c r="K31257" t="str">
        <f t="shared" si="1428"/>
        <v/>
      </c>
    </row>
    <row r="31258" spans="1:11" x14ac:dyDescent="0.3">
      <c r="A31258" s="2"/>
      <c r="B31258" s="3"/>
      <c r="C31258" s="1"/>
      <c r="E31258" s="1"/>
      <c r="J31258"/>
      <c r="K31258" t="str">
        <f t="shared" si="1428"/>
        <v/>
      </c>
    </row>
    <row r="31259" spans="1:11" x14ac:dyDescent="0.3">
      <c r="A31259" s="2"/>
      <c r="B31259" s="3"/>
      <c r="C31259" s="1"/>
      <c r="E31259" s="1"/>
      <c r="J31259"/>
      <c r="K31259" t="str">
        <f t="shared" si="1428"/>
        <v/>
      </c>
    </row>
    <row r="31260" spans="1:11" x14ac:dyDescent="0.3">
      <c r="A31260" s="2"/>
      <c r="B31260" s="3"/>
      <c r="C31260" s="1"/>
      <c r="E31260" s="1"/>
      <c r="J31260"/>
      <c r="K31260" t="str">
        <f t="shared" si="1428"/>
        <v/>
      </c>
    </row>
    <row r="31261" spans="1:11" x14ac:dyDescent="0.3">
      <c r="A31261" s="2"/>
      <c r="B31261" s="3"/>
      <c r="C31261" s="1"/>
      <c r="E31261" s="1"/>
      <c r="J31261"/>
      <c r="K31261" t="str">
        <f t="shared" si="1428"/>
        <v/>
      </c>
    </row>
    <row r="31262" spans="1:11" x14ac:dyDescent="0.3">
      <c r="A31262" s="2"/>
      <c r="B31262" s="3"/>
      <c r="C31262" s="1"/>
      <c r="E31262" s="1"/>
      <c r="J31262"/>
      <c r="K31262" t="str">
        <f t="shared" si="1428"/>
        <v/>
      </c>
    </row>
    <row r="31263" spans="1:11" x14ac:dyDescent="0.3">
      <c r="A31263" s="2"/>
      <c r="B31263" s="3"/>
      <c r="C31263" s="1"/>
      <c r="E31263" s="1"/>
      <c r="J31263"/>
      <c r="K31263" t="str">
        <f t="shared" si="1428"/>
        <v/>
      </c>
    </row>
    <row r="31264" spans="1:11" x14ac:dyDescent="0.3">
      <c r="A31264" s="2"/>
      <c r="B31264" s="3"/>
      <c r="C31264" s="1"/>
      <c r="E31264" s="1"/>
      <c r="J31264"/>
      <c r="K31264" t="str">
        <f t="shared" si="1428"/>
        <v/>
      </c>
    </row>
    <row r="31265" spans="1:11" x14ac:dyDescent="0.3">
      <c r="A31265" s="2"/>
      <c r="B31265" s="3"/>
      <c r="C31265" s="1"/>
      <c r="E31265" s="1"/>
      <c r="J31265"/>
      <c r="K31265" t="str">
        <f t="shared" si="1428"/>
        <v/>
      </c>
    </row>
    <row r="31266" spans="1:11" x14ac:dyDescent="0.3">
      <c r="A31266" s="2"/>
      <c r="B31266" s="3"/>
      <c r="C31266" s="1"/>
      <c r="E31266" s="1"/>
      <c r="J31266"/>
      <c r="K31266" t="str">
        <f t="shared" si="1428"/>
        <v/>
      </c>
    </row>
    <row r="31267" spans="1:11" x14ac:dyDescent="0.3">
      <c r="A31267" s="2"/>
      <c r="B31267" s="3"/>
      <c r="C31267" s="1"/>
      <c r="E31267" s="1"/>
      <c r="J31267"/>
      <c r="K31267" t="str">
        <f t="shared" si="1428"/>
        <v/>
      </c>
    </row>
    <row r="31268" spans="1:11" x14ac:dyDescent="0.3">
      <c r="A31268" s="2"/>
      <c r="B31268" s="3"/>
      <c r="C31268" s="1"/>
      <c r="E31268" s="1"/>
      <c r="J31268"/>
      <c r="K31268" t="str">
        <f t="shared" si="1428"/>
        <v/>
      </c>
    </row>
    <row r="31269" spans="1:11" x14ac:dyDescent="0.3">
      <c r="A31269" s="2"/>
      <c r="B31269" s="3"/>
      <c r="C31269" s="1"/>
      <c r="E31269" s="1"/>
      <c r="J31269"/>
      <c r="K31269" t="str">
        <f t="shared" si="1428"/>
        <v/>
      </c>
    </row>
    <row r="31270" spans="1:11" x14ac:dyDescent="0.3">
      <c r="A31270" s="2"/>
      <c r="B31270" s="3"/>
      <c r="C31270" s="1"/>
      <c r="E31270" s="1"/>
      <c r="J31270"/>
      <c r="K31270" t="str">
        <f t="shared" si="1428"/>
        <v/>
      </c>
    </row>
    <row r="31271" spans="1:11" x14ac:dyDescent="0.3">
      <c r="A31271" s="2"/>
      <c r="B31271" s="3"/>
      <c r="C31271" s="1"/>
      <c r="E31271" s="1"/>
      <c r="J31271"/>
      <c r="K31271" t="str">
        <f t="shared" si="1428"/>
        <v/>
      </c>
    </row>
    <row r="31272" spans="1:11" x14ac:dyDescent="0.3">
      <c r="A31272" s="2"/>
      <c r="B31272" s="3"/>
      <c r="C31272" s="1"/>
      <c r="E31272" s="1"/>
      <c r="J31272"/>
      <c r="K31272" t="str">
        <f t="shared" si="1428"/>
        <v/>
      </c>
    </row>
    <row r="31273" spans="1:11" x14ac:dyDescent="0.3">
      <c r="A31273" s="2"/>
      <c r="B31273" s="3"/>
      <c r="C31273" s="1"/>
      <c r="E31273" s="1"/>
      <c r="J31273"/>
      <c r="K31273" t="str">
        <f t="shared" si="1428"/>
        <v/>
      </c>
    </row>
    <row r="31274" spans="1:11" x14ac:dyDescent="0.3">
      <c r="A31274" s="2"/>
      <c r="B31274" s="3"/>
      <c r="C31274" s="1"/>
      <c r="E31274" s="1"/>
      <c r="J31274"/>
      <c r="K31274" t="str">
        <f t="shared" si="1428"/>
        <v/>
      </c>
    </row>
    <row r="31275" spans="1:11" x14ac:dyDescent="0.3">
      <c r="A31275" s="2"/>
      <c r="B31275" s="3"/>
      <c r="C31275" s="1"/>
      <c r="E31275" s="1"/>
      <c r="J31275"/>
      <c r="K31275" t="str">
        <f t="shared" si="1428"/>
        <v/>
      </c>
    </row>
    <row r="31276" spans="1:11" x14ac:dyDescent="0.3">
      <c r="A31276" s="2"/>
      <c r="B31276" s="3"/>
      <c r="C31276" s="1"/>
      <c r="E31276" s="1"/>
      <c r="J31276"/>
      <c r="K31276" t="str">
        <f t="shared" si="1428"/>
        <v/>
      </c>
    </row>
    <row r="31277" spans="1:11" x14ac:dyDescent="0.3">
      <c r="A31277" s="2"/>
      <c r="B31277" s="3"/>
      <c r="C31277" s="1"/>
      <c r="E31277" s="1"/>
      <c r="J31277"/>
      <c r="K31277" t="str">
        <f t="shared" si="1428"/>
        <v/>
      </c>
    </row>
    <row r="31278" spans="1:11" x14ac:dyDescent="0.3">
      <c r="A31278" s="2"/>
      <c r="B31278" s="3"/>
      <c r="C31278" s="1"/>
      <c r="E31278" s="1"/>
      <c r="J31278"/>
      <c r="K31278" t="str">
        <f t="shared" si="1428"/>
        <v/>
      </c>
    </row>
    <row r="31279" spans="1:11" x14ac:dyDescent="0.3">
      <c r="A31279" s="2"/>
      <c r="B31279" s="3"/>
      <c r="C31279" s="1"/>
      <c r="E31279" s="1"/>
      <c r="J31279"/>
      <c r="K31279" t="str">
        <f t="shared" si="1428"/>
        <v/>
      </c>
    </row>
    <row r="31280" spans="1:11" x14ac:dyDescent="0.3">
      <c r="A31280" s="2"/>
      <c r="B31280" s="3"/>
      <c r="C31280" s="1"/>
      <c r="E31280" s="1"/>
      <c r="J31280"/>
      <c r="K31280" t="str">
        <f t="shared" si="1428"/>
        <v/>
      </c>
    </row>
    <row r="31281" spans="1:11" x14ac:dyDescent="0.3">
      <c r="A31281" s="2"/>
      <c r="B31281" s="3"/>
      <c r="C31281" s="1"/>
      <c r="E31281" s="1"/>
      <c r="J31281"/>
      <c r="K31281" t="str">
        <f t="shared" si="1428"/>
        <v/>
      </c>
    </row>
    <row r="31282" spans="1:11" x14ac:dyDescent="0.3">
      <c r="A31282" s="2"/>
      <c r="B31282" s="3"/>
      <c r="C31282" s="1"/>
      <c r="E31282" s="1"/>
      <c r="J31282"/>
      <c r="K31282" t="str">
        <f t="shared" si="1428"/>
        <v/>
      </c>
    </row>
    <row r="31283" spans="1:11" x14ac:dyDescent="0.3">
      <c r="A31283" s="2"/>
      <c r="B31283" s="3"/>
      <c r="C31283" s="1"/>
      <c r="E31283" s="1"/>
      <c r="J31283"/>
      <c r="K31283" t="str">
        <f t="shared" si="1428"/>
        <v/>
      </c>
    </row>
    <row r="31284" spans="1:11" x14ac:dyDescent="0.3">
      <c r="A31284" s="2"/>
      <c r="B31284" s="3"/>
      <c r="C31284" s="1"/>
      <c r="E31284" s="1"/>
      <c r="J31284"/>
      <c r="K31284" t="str">
        <f t="shared" si="1428"/>
        <v/>
      </c>
    </row>
    <row r="31285" spans="1:11" x14ac:dyDescent="0.3">
      <c r="A31285" s="2"/>
      <c r="B31285" s="3"/>
      <c r="C31285" s="1"/>
      <c r="E31285" s="1"/>
      <c r="J31285"/>
      <c r="K31285" t="str">
        <f t="shared" si="1428"/>
        <v/>
      </c>
    </row>
    <row r="31286" spans="1:11" x14ac:dyDescent="0.3">
      <c r="A31286" s="2"/>
      <c r="B31286" s="3"/>
      <c r="C31286" s="1"/>
      <c r="E31286" s="1"/>
      <c r="J31286"/>
      <c r="K31286" t="str">
        <f t="shared" si="1428"/>
        <v/>
      </c>
    </row>
    <row r="31287" spans="1:11" x14ac:dyDescent="0.3">
      <c r="A31287" s="2"/>
      <c r="B31287" s="3"/>
      <c r="C31287" s="1"/>
      <c r="E31287" s="1"/>
      <c r="J31287"/>
      <c r="K31287" t="str">
        <f t="shared" si="1428"/>
        <v/>
      </c>
    </row>
    <row r="31288" spans="1:11" x14ac:dyDescent="0.3">
      <c r="A31288" s="2"/>
      <c r="B31288" s="3"/>
      <c r="C31288" s="1"/>
      <c r="E31288" s="1"/>
      <c r="J31288"/>
      <c r="K31288" t="str">
        <f t="shared" si="1428"/>
        <v/>
      </c>
    </row>
    <row r="31289" spans="1:11" x14ac:dyDescent="0.3">
      <c r="A31289" s="2"/>
      <c r="B31289" s="3"/>
      <c r="C31289" s="1"/>
      <c r="E31289" s="1"/>
      <c r="J31289"/>
      <c r="K31289" t="str">
        <f t="shared" si="1428"/>
        <v/>
      </c>
    </row>
    <row r="31290" spans="1:11" x14ac:dyDescent="0.3">
      <c r="A31290" s="2"/>
      <c r="B31290" s="3"/>
      <c r="C31290" s="1"/>
      <c r="E31290" s="1"/>
      <c r="J31290"/>
      <c r="K31290" t="str">
        <f t="shared" si="1428"/>
        <v/>
      </c>
    </row>
    <row r="31291" spans="1:11" x14ac:dyDescent="0.3">
      <c r="A31291" s="2"/>
      <c r="B31291" s="3"/>
      <c r="C31291" s="1"/>
      <c r="E31291" s="1"/>
      <c r="J31291"/>
      <c r="K31291" t="str">
        <f t="shared" si="1428"/>
        <v/>
      </c>
    </row>
    <row r="31292" spans="1:11" x14ac:dyDescent="0.3">
      <c r="A31292" s="2"/>
      <c r="B31292" s="3"/>
      <c r="C31292" s="1"/>
      <c r="E31292" s="1"/>
      <c r="J31292"/>
      <c r="K31292" t="str">
        <f t="shared" si="1428"/>
        <v/>
      </c>
    </row>
    <row r="31293" spans="1:11" x14ac:dyDescent="0.3">
      <c r="A31293" s="2"/>
      <c r="B31293" s="3"/>
      <c r="C31293" s="1"/>
      <c r="E31293" s="1"/>
      <c r="J31293"/>
      <c r="K31293" t="str">
        <f t="shared" si="1428"/>
        <v/>
      </c>
    </row>
    <row r="31294" spans="1:11" x14ac:dyDescent="0.3">
      <c r="A31294" s="2"/>
      <c r="B31294" s="3"/>
      <c r="C31294" s="1"/>
      <c r="E31294" s="1"/>
      <c r="J31294"/>
      <c r="K31294" t="str">
        <f t="shared" si="1428"/>
        <v/>
      </c>
    </row>
    <row r="31295" spans="1:11" x14ac:dyDescent="0.3">
      <c r="A31295" s="2"/>
      <c r="B31295" s="3"/>
      <c r="C31295" s="1"/>
      <c r="E31295" s="1"/>
      <c r="J31295"/>
      <c r="K31295" t="str">
        <f t="shared" si="1428"/>
        <v/>
      </c>
    </row>
    <row r="31296" spans="1:11" x14ac:dyDescent="0.3">
      <c r="A31296" s="2"/>
      <c r="B31296" s="3"/>
      <c r="C31296" s="1"/>
      <c r="E31296" s="1"/>
      <c r="J31296"/>
      <c r="K31296" t="str">
        <f t="shared" si="1428"/>
        <v/>
      </c>
    </row>
    <row r="31297" spans="1:11" x14ac:dyDescent="0.3">
      <c r="A31297" s="2"/>
      <c r="B31297" s="3"/>
      <c r="C31297" s="1"/>
      <c r="E31297" s="1"/>
      <c r="J31297"/>
      <c r="K31297" t="str">
        <f t="shared" si="1428"/>
        <v/>
      </c>
    </row>
    <row r="31298" spans="1:11" x14ac:dyDescent="0.3">
      <c r="A31298" s="2"/>
      <c r="B31298" s="3"/>
      <c r="C31298" s="1"/>
      <c r="E31298" s="1"/>
      <c r="J31298"/>
      <c r="K31298" t="str">
        <f t="shared" ref="K31298:K31361" si="1429">RIGHT(J31298,2)</f>
        <v/>
      </c>
    </row>
    <row r="31299" spans="1:11" x14ac:dyDescent="0.3">
      <c r="A31299" s="2"/>
      <c r="B31299" s="3"/>
      <c r="C31299" s="1"/>
      <c r="E31299" s="1"/>
      <c r="J31299"/>
      <c r="K31299" t="str">
        <f t="shared" si="1429"/>
        <v/>
      </c>
    </row>
    <row r="31300" spans="1:11" x14ac:dyDescent="0.3">
      <c r="A31300" s="2"/>
      <c r="B31300" s="3"/>
      <c r="C31300" s="1"/>
      <c r="E31300" s="1"/>
      <c r="J31300"/>
      <c r="K31300" t="str">
        <f t="shared" si="1429"/>
        <v/>
      </c>
    </row>
    <row r="31301" spans="1:11" x14ac:dyDescent="0.3">
      <c r="A31301" s="2"/>
      <c r="B31301" s="3"/>
      <c r="C31301" s="1"/>
      <c r="E31301" s="1"/>
      <c r="J31301"/>
      <c r="K31301" t="str">
        <f t="shared" si="1429"/>
        <v/>
      </c>
    </row>
    <row r="31302" spans="1:11" x14ac:dyDescent="0.3">
      <c r="A31302" s="2"/>
      <c r="B31302" s="3"/>
      <c r="C31302" s="1"/>
      <c r="E31302" s="1"/>
      <c r="J31302"/>
      <c r="K31302" t="str">
        <f t="shared" si="1429"/>
        <v/>
      </c>
    </row>
    <row r="31303" spans="1:11" x14ac:dyDescent="0.3">
      <c r="A31303" s="2"/>
      <c r="B31303" s="3"/>
      <c r="C31303" s="1"/>
      <c r="E31303" s="1"/>
      <c r="J31303"/>
      <c r="K31303" t="str">
        <f t="shared" si="1429"/>
        <v/>
      </c>
    </row>
    <row r="31304" spans="1:11" x14ac:dyDescent="0.3">
      <c r="A31304" s="2"/>
      <c r="B31304" s="3"/>
      <c r="C31304" s="1"/>
      <c r="E31304" s="1"/>
      <c r="J31304"/>
      <c r="K31304" t="str">
        <f t="shared" si="1429"/>
        <v/>
      </c>
    </row>
    <row r="31305" spans="1:11" x14ac:dyDescent="0.3">
      <c r="A31305" s="2"/>
      <c r="B31305" s="3"/>
      <c r="C31305" s="1"/>
      <c r="E31305" s="1"/>
      <c r="J31305"/>
      <c r="K31305" t="str">
        <f t="shared" si="1429"/>
        <v/>
      </c>
    </row>
    <row r="31306" spans="1:11" x14ac:dyDescent="0.3">
      <c r="A31306" s="2"/>
      <c r="B31306" s="3"/>
      <c r="C31306" s="1"/>
      <c r="E31306" s="1"/>
      <c r="J31306"/>
      <c r="K31306" t="str">
        <f t="shared" si="1429"/>
        <v/>
      </c>
    </row>
    <row r="31307" spans="1:11" x14ac:dyDescent="0.3">
      <c r="A31307" s="2"/>
      <c r="B31307" s="3"/>
      <c r="C31307" s="1"/>
      <c r="E31307" s="1"/>
      <c r="J31307"/>
      <c r="K31307" t="str">
        <f t="shared" si="1429"/>
        <v/>
      </c>
    </row>
    <row r="31308" spans="1:11" x14ac:dyDescent="0.3">
      <c r="A31308" s="2"/>
      <c r="B31308" s="3"/>
      <c r="C31308" s="1"/>
      <c r="E31308" s="1"/>
      <c r="J31308"/>
      <c r="K31308" t="str">
        <f t="shared" si="1429"/>
        <v/>
      </c>
    </row>
    <row r="31309" spans="1:11" x14ac:dyDescent="0.3">
      <c r="A31309" s="2"/>
      <c r="B31309" s="3"/>
      <c r="C31309" s="1"/>
      <c r="E31309" s="1"/>
      <c r="J31309"/>
      <c r="K31309" t="str">
        <f t="shared" si="1429"/>
        <v/>
      </c>
    </row>
    <row r="31310" spans="1:11" x14ac:dyDescent="0.3">
      <c r="A31310" s="2"/>
      <c r="B31310" s="3"/>
      <c r="C31310" s="1"/>
      <c r="E31310" s="1"/>
      <c r="J31310"/>
      <c r="K31310" t="str">
        <f t="shared" si="1429"/>
        <v/>
      </c>
    </row>
    <row r="31311" spans="1:11" x14ac:dyDescent="0.3">
      <c r="A31311" s="2"/>
      <c r="B31311" s="3"/>
      <c r="C31311" s="1"/>
      <c r="E31311" s="1"/>
      <c r="J31311"/>
      <c r="K31311" t="str">
        <f t="shared" si="1429"/>
        <v/>
      </c>
    </row>
    <row r="31312" spans="1:11" x14ac:dyDescent="0.3">
      <c r="A31312" s="2"/>
      <c r="B31312" s="3"/>
      <c r="C31312" s="1"/>
      <c r="E31312" s="1"/>
      <c r="J31312"/>
      <c r="K31312" t="str">
        <f t="shared" si="1429"/>
        <v/>
      </c>
    </row>
    <row r="31313" spans="1:11" x14ac:dyDescent="0.3">
      <c r="A31313" s="2"/>
      <c r="B31313" s="3"/>
      <c r="C31313" s="1"/>
      <c r="E31313" s="1"/>
      <c r="J31313"/>
      <c r="K31313" t="str">
        <f t="shared" si="1429"/>
        <v/>
      </c>
    </row>
    <row r="31314" spans="1:11" x14ac:dyDescent="0.3">
      <c r="A31314" s="2"/>
      <c r="B31314" s="3"/>
      <c r="C31314" s="1"/>
      <c r="E31314" s="1"/>
      <c r="J31314"/>
      <c r="K31314" t="str">
        <f t="shared" si="1429"/>
        <v/>
      </c>
    </row>
    <row r="31315" spans="1:11" x14ac:dyDescent="0.3">
      <c r="A31315" s="2"/>
      <c r="B31315" s="3"/>
      <c r="C31315" s="1"/>
      <c r="E31315" s="1"/>
      <c r="J31315"/>
      <c r="K31315" t="str">
        <f t="shared" si="1429"/>
        <v/>
      </c>
    </row>
    <row r="31316" spans="1:11" x14ac:dyDescent="0.3">
      <c r="A31316" s="2"/>
      <c r="B31316" s="3"/>
      <c r="C31316" s="1"/>
      <c r="E31316" s="1"/>
      <c r="J31316"/>
      <c r="K31316" t="str">
        <f t="shared" si="1429"/>
        <v/>
      </c>
    </row>
    <row r="31317" spans="1:11" x14ac:dyDescent="0.3">
      <c r="A31317" s="2"/>
      <c r="B31317" s="3"/>
      <c r="C31317" s="1"/>
      <c r="E31317" s="1"/>
      <c r="J31317"/>
      <c r="K31317" t="str">
        <f t="shared" si="1429"/>
        <v/>
      </c>
    </row>
    <row r="31318" spans="1:11" x14ac:dyDescent="0.3">
      <c r="A31318" s="2"/>
      <c r="B31318" s="3"/>
      <c r="C31318" s="1"/>
      <c r="E31318" s="1"/>
      <c r="J31318"/>
      <c r="K31318" t="str">
        <f t="shared" si="1429"/>
        <v/>
      </c>
    </row>
    <row r="31319" spans="1:11" x14ac:dyDescent="0.3">
      <c r="A31319" s="2"/>
      <c r="B31319" s="3"/>
      <c r="C31319" s="1"/>
      <c r="E31319" s="1"/>
      <c r="J31319"/>
      <c r="K31319" t="str">
        <f t="shared" si="1429"/>
        <v/>
      </c>
    </row>
    <row r="31320" spans="1:11" x14ac:dyDescent="0.3">
      <c r="A31320" s="2"/>
      <c r="B31320" s="3"/>
      <c r="C31320" s="1"/>
      <c r="E31320" s="1"/>
      <c r="J31320"/>
      <c r="K31320" t="str">
        <f t="shared" si="1429"/>
        <v/>
      </c>
    </row>
    <row r="31321" spans="1:11" x14ac:dyDescent="0.3">
      <c r="A31321" s="2"/>
      <c r="B31321" s="3"/>
      <c r="C31321" s="1"/>
      <c r="E31321" s="1"/>
      <c r="J31321"/>
      <c r="K31321" t="str">
        <f t="shared" si="1429"/>
        <v/>
      </c>
    </row>
    <row r="31322" spans="1:11" x14ac:dyDescent="0.3">
      <c r="A31322" s="2"/>
      <c r="B31322" s="3"/>
      <c r="C31322" s="1"/>
      <c r="E31322" s="1"/>
      <c r="J31322"/>
      <c r="K31322" t="str">
        <f t="shared" si="1429"/>
        <v/>
      </c>
    </row>
    <row r="31323" spans="1:11" x14ac:dyDescent="0.3">
      <c r="A31323" s="2"/>
      <c r="B31323" s="3"/>
      <c r="C31323" s="1"/>
      <c r="E31323" s="1"/>
      <c r="J31323"/>
      <c r="K31323" t="str">
        <f t="shared" si="1429"/>
        <v/>
      </c>
    </row>
    <row r="31324" spans="1:11" x14ac:dyDescent="0.3">
      <c r="A31324" s="2"/>
      <c r="B31324" s="3"/>
      <c r="C31324" s="1"/>
      <c r="E31324" s="1"/>
      <c r="J31324"/>
      <c r="K31324" t="str">
        <f t="shared" si="1429"/>
        <v/>
      </c>
    </row>
    <row r="31325" spans="1:11" x14ac:dyDescent="0.3">
      <c r="A31325" s="2"/>
      <c r="B31325" s="3"/>
      <c r="C31325" s="1"/>
      <c r="E31325" s="1"/>
      <c r="J31325"/>
      <c r="K31325" t="str">
        <f t="shared" si="1429"/>
        <v/>
      </c>
    </row>
    <row r="31326" spans="1:11" x14ac:dyDescent="0.3">
      <c r="A31326" s="2"/>
      <c r="B31326" s="3"/>
      <c r="C31326" s="1"/>
      <c r="E31326" s="1"/>
      <c r="J31326"/>
      <c r="K31326" t="str">
        <f t="shared" si="1429"/>
        <v/>
      </c>
    </row>
    <row r="31327" spans="1:11" x14ac:dyDescent="0.3">
      <c r="A31327" s="2"/>
      <c r="B31327" s="3"/>
      <c r="C31327" s="1"/>
      <c r="E31327" s="1"/>
      <c r="J31327"/>
      <c r="K31327" t="str">
        <f t="shared" si="1429"/>
        <v/>
      </c>
    </row>
    <row r="31328" spans="1:11" x14ac:dyDescent="0.3">
      <c r="A31328" s="2"/>
      <c r="B31328" s="3"/>
      <c r="C31328" s="1"/>
      <c r="E31328" s="1"/>
      <c r="J31328"/>
      <c r="K31328" t="str">
        <f t="shared" si="1429"/>
        <v/>
      </c>
    </row>
    <row r="31329" spans="1:11" x14ac:dyDescent="0.3">
      <c r="A31329" s="2"/>
      <c r="B31329" s="3"/>
      <c r="C31329" s="1"/>
      <c r="E31329" s="1"/>
      <c r="J31329"/>
      <c r="K31329" t="str">
        <f t="shared" si="1429"/>
        <v/>
      </c>
    </row>
    <row r="31330" spans="1:11" x14ac:dyDescent="0.3">
      <c r="A31330" s="2"/>
      <c r="B31330" s="3"/>
      <c r="C31330" s="1"/>
      <c r="E31330" s="1"/>
      <c r="J31330"/>
      <c r="K31330" t="str">
        <f t="shared" si="1429"/>
        <v/>
      </c>
    </row>
    <row r="31331" spans="1:11" x14ac:dyDescent="0.3">
      <c r="A31331" s="2"/>
      <c r="B31331" s="3"/>
      <c r="C31331" s="1"/>
      <c r="E31331" s="1"/>
      <c r="J31331"/>
      <c r="K31331" t="str">
        <f t="shared" si="1429"/>
        <v/>
      </c>
    </row>
    <row r="31332" spans="1:11" x14ac:dyDescent="0.3">
      <c r="A31332" s="2"/>
      <c r="B31332" s="3"/>
      <c r="C31332" s="1"/>
      <c r="E31332" s="1"/>
      <c r="J31332"/>
      <c r="K31332" t="str">
        <f t="shared" si="1429"/>
        <v/>
      </c>
    </row>
    <row r="31333" spans="1:11" x14ac:dyDescent="0.3">
      <c r="A31333" s="2"/>
      <c r="B31333" s="3"/>
      <c r="C31333" s="1"/>
      <c r="E31333" s="1"/>
      <c r="J31333"/>
      <c r="K31333" t="str">
        <f t="shared" si="1429"/>
        <v/>
      </c>
    </row>
    <row r="31334" spans="1:11" x14ac:dyDescent="0.3">
      <c r="A31334" s="2"/>
      <c r="B31334" s="3"/>
      <c r="C31334" s="1"/>
      <c r="E31334" s="1"/>
      <c r="J31334"/>
      <c r="K31334" t="str">
        <f t="shared" si="1429"/>
        <v/>
      </c>
    </row>
    <row r="31335" spans="1:11" x14ac:dyDescent="0.3">
      <c r="A31335" s="2"/>
      <c r="B31335" s="3"/>
      <c r="C31335" s="1"/>
      <c r="E31335" s="1"/>
      <c r="J31335"/>
      <c r="K31335" t="str">
        <f t="shared" si="1429"/>
        <v/>
      </c>
    </row>
    <row r="31336" spans="1:11" x14ac:dyDescent="0.3">
      <c r="A31336" s="2"/>
      <c r="B31336" s="3"/>
      <c r="C31336" s="1"/>
      <c r="E31336" s="1"/>
      <c r="J31336"/>
      <c r="K31336" t="str">
        <f t="shared" si="1429"/>
        <v/>
      </c>
    </row>
    <row r="31337" spans="1:11" x14ac:dyDescent="0.3">
      <c r="A31337" s="2"/>
      <c r="B31337" s="3"/>
      <c r="C31337" s="1"/>
      <c r="E31337" s="1"/>
      <c r="J31337"/>
      <c r="K31337" t="str">
        <f t="shared" si="1429"/>
        <v/>
      </c>
    </row>
    <row r="31338" spans="1:11" x14ac:dyDescent="0.3">
      <c r="A31338" s="2"/>
      <c r="B31338" s="3"/>
      <c r="C31338" s="1"/>
      <c r="E31338" s="1"/>
      <c r="J31338"/>
      <c r="K31338" t="str">
        <f t="shared" si="1429"/>
        <v/>
      </c>
    </row>
    <row r="31339" spans="1:11" x14ac:dyDescent="0.3">
      <c r="A31339" s="2"/>
      <c r="B31339" s="3"/>
      <c r="C31339" s="1"/>
      <c r="E31339" s="1"/>
      <c r="J31339"/>
      <c r="K31339" t="str">
        <f t="shared" si="1429"/>
        <v/>
      </c>
    </row>
    <row r="31340" spans="1:11" x14ac:dyDescent="0.3">
      <c r="A31340" s="2"/>
      <c r="B31340" s="3"/>
      <c r="C31340" s="1"/>
      <c r="E31340" s="1"/>
      <c r="J31340"/>
      <c r="K31340" t="str">
        <f t="shared" si="1429"/>
        <v/>
      </c>
    </row>
    <row r="31341" spans="1:11" x14ac:dyDescent="0.3">
      <c r="A31341" s="2"/>
      <c r="B31341" s="3"/>
      <c r="C31341" s="1"/>
      <c r="E31341" s="1"/>
      <c r="J31341"/>
      <c r="K31341" t="str">
        <f t="shared" si="1429"/>
        <v/>
      </c>
    </row>
    <row r="31342" spans="1:11" x14ac:dyDescent="0.3">
      <c r="A31342" s="2"/>
      <c r="B31342" s="3"/>
      <c r="C31342" s="1"/>
      <c r="E31342" s="1"/>
      <c r="J31342"/>
      <c r="K31342" t="str">
        <f t="shared" si="1429"/>
        <v/>
      </c>
    </row>
    <row r="31343" spans="1:11" x14ac:dyDescent="0.3">
      <c r="A31343" s="2"/>
      <c r="B31343" s="3"/>
      <c r="C31343" s="1"/>
      <c r="E31343" s="1"/>
      <c r="J31343"/>
      <c r="K31343" t="str">
        <f t="shared" si="1429"/>
        <v/>
      </c>
    </row>
    <row r="31344" spans="1:11" x14ac:dyDescent="0.3">
      <c r="A31344" s="2"/>
      <c r="B31344" s="3"/>
      <c r="C31344" s="1"/>
      <c r="E31344" s="1"/>
      <c r="J31344"/>
      <c r="K31344" t="str">
        <f t="shared" si="1429"/>
        <v/>
      </c>
    </row>
    <row r="31345" spans="1:11" x14ac:dyDescent="0.3">
      <c r="A31345" s="2"/>
      <c r="B31345" s="3"/>
      <c r="C31345" s="1"/>
      <c r="E31345" s="1"/>
      <c r="J31345"/>
      <c r="K31345" t="str">
        <f t="shared" si="1429"/>
        <v/>
      </c>
    </row>
    <row r="31346" spans="1:11" x14ac:dyDescent="0.3">
      <c r="A31346" s="2"/>
      <c r="B31346" s="3"/>
      <c r="C31346" s="1"/>
      <c r="E31346" s="1"/>
      <c r="J31346"/>
      <c r="K31346" t="str">
        <f t="shared" si="1429"/>
        <v/>
      </c>
    </row>
    <row r="31347" spans="1:11" x14ac:dyDescent="0.3">
      <c r="A31347" s="2"/>
      <c r="B31347" s="3"/>
      <c r="C31347" s="1"/>
      <c r="E31347" s="1"/>
      <c r="J31347"/>
      <c r="K31347" t="str">
        <f t="shared" si="1429"/>
        <v/>
      </c>
    </row>
    <row r="31348" spans="1:11" x14ac:dyDescent="0.3">
      <c r="A31348" s="2"/>
      <c r="B31348" s="3"/>
      <c r="C31348" s="1"/>
      <c r="E31348" s="1"/>
      <c r="J31348"/>
      <c r="K31348" t="str">
        <f t="shared" si="1429"/>
        <v/>
      </c>
    </row>
    <row r="31349" spans="1:11" x14ac:dyDescent="0.3">
      <c r="A31349" s="2"/>
      <c r="B31349" s="3"/>
      <c r="C31349" s="1"/>
      <c r="E31349" s="1"/>
      <c r="J31349"/>
      <c r="K31349" t="str">
        <f t="shared" si="1429"/>
        <v/>
      </c>
    </row>
    <row r="31350" spans="1:11" x14ac:dyDescent="0.3">
      <c r="A31350" s="2"/>
      <c r="B31350" s="3"/>
      <c r="C31350" s="1"/>
      <c r="E31350" s="1"/>
      <c r="J31350"/>
      <c r="K31350" t="str">
        <f t="shared" si="1429"/>
        <v/>
      </c>
    </row>
    <row r="31351" spans="1:11" x14ac:dyDescent="0.3">
      <c r="A31351" s="2"/>
      <c r="B31351" s="3"/>
      <c r="C31351" s="1"/>
      <c r="E31351" s="1"/>
      <c r="J31351"/>
      <c r="K31351" t="str">
        <f t="shared" si="1429"/>
        <v/>
      </c>
    </row>
    <row r="31352" spans="1:11" x14ac:dyDescent="0.3">
      <c r="A31352" s="2"/>
      <c r="B31352" s="3"/>
      <c r="C31352" s="1"/>
      <c r="E31352" s="1"/>
      <c r="J31352"/>
      <c r="K31352" t="str">
        <f t="shared" si="1429"/>
        <v/>
      </c>
    </row>
    <row r="31353" spans="1:11" x14ac:dyDescent="0.3">
      <c r="A31353" s="2"/>
      <c r="B31353" s="3"/>
      <c r="C31353" s="1"/>
      <c r="E31353" s="1"/>
      <c r="J31353"/>
      <c r="K31353" t="str">
        <f t="shared" si="1429"/>
        <v/>
      </c>
    </row>
    <row r="31354" spans="1:11" x14ac:dyDescent="0.3">
      <c r="A31354" s="2"/>
      <c r="B31354" s="3"/>
      <c r="C31354" s="1"/>
      <c r="E31354" s="1"/>
      <c r="J31354"/>
      <c r="K31354" t="str">
        <f t="shared" si="1429"/>
        <v/>
      </c>
    </row>
    <row r="31355" spans="1:11" x14ac:dyDescent="0.3">
      <c r="A31355" s="2"/>
      <c r="B31355" s="3"/>
      <c r="C31355" s="1"/>
      <c r="E31355" s="1"/>
      <c r="J31355"/>
      <c r="K31355" t="str">
        <f t="shared" si="1429"/>
        <v/>
      </c>
    </row>
    <row r="31356" spans="1:11" x14ac:dyDescent="0.3">
      <c r="A31356" s="2"/>
      <c r="B31356" s="3"/>
      <c r="C31356" s="1"/>
      <c r="E31356" s="1"/>
      <c r="J31356"/>
      <c r="K31356" t="str">
        <f t="shared" si="1429"/>
        <v/>
      </c>
    </row>
    <row r="31357" spans="1:11" x14ac:dyDescent="0.3">
      <c r="A31357" s="2"/>
      <c r="B31357" s="3"/>
      <c r="C31357" s="1"/>
      <c r="E31357" s="1"/>
      <c r="J31357"/>
      <c r="K31357" t="str">
        <f t="shared" si="1429"/>
        <v/>
      </c>
    </row>
    <row r="31358" spans="1:11" x14ac:dyDescent="0.3">
      <c r="A31358" s="2"/>
      <c r="B31358" s="3"/>
      <c r="C31358" s="1"/>
      <c r="E31358" s="1"/>
      <c r="J31358"/>
      <c r="K31358" t="str">
        <f t="shared" si="1429"/>
        <v/>
      </c>
    </row>
    <row r="31359" spans="1:11" x14ac:dyDescent="0.3">
      <c r="A31359" s="2"/>
      <c r="B31359" s="3"/>
      <c r="C31359" s="1"/>
      <c r="E31359" s="1"/>
      <c r="J31359"/>
      <c r="K31359" t="str">
        <f t="shared" si="1429"/>
        <v/>
      </c>
    </row>
    <row r="31360" spans="1:11" x14ac:dyDescent="0.3">
      <c r="A31360" s="2"/>
      <c r="B31360" s="3"/>
      <c r="C31360" s="1"/>
      <c r="E31360" s="1"/>
      <c r="J31360"/>
      <c r="K31360" t="str">
        <f t="shared" si="1429"/>
        <v/>
      </c>
    </row>
    <row r="31361" spans="1:11" x14ac:dyDescent="0.3">
      <c r="A31361" s="2"/>
      <c r="B31361" s="3"/>
      <c r="C31361" s="1"/>
      <c r="E31361" s="1"/>
      <c r="J31361"/>
      <c r="K31361" t="str">
        <f t="shared" si="1429"/>
        <v/>
      </c>
    </row>
    <row r="31362" spans="1:11" x14ac:dyDescent="0.3">
      <c r="A31362" s="2"/>
      <c r="B31362" s="3"/>
      <c r="C31362" s="1"/>
      <c r="E31362" s="1"/>
      <c r="J31362"/>
      <c r="K31362" t="str">
        <f t="shared" ref="K31362:K31425" si="1430">RIGHT(J31362,2)</f>
        <v/>
      </c>
    </row>
    <row r="31363" spans="1:11" x14ac:dyDescent="0.3">
      <c r="A31363" s="2"/>
      <c r="B31363" s="3"/>
      <c r="C31363" s="1"/>
      <c r="E31363" s="1"/>
      <c r="J31363"/>
      <c r="K31363" t="str">
        <f t="shared" si="1430"/>
        <v/>
      </c>
    </row>
    <row r="31364" spans="1:11" x14ac:dyDescent="0.3">
      <c r="A31364" s="2"/>
      <c r="B31364" s="3"/>
      <c r="C31364" s="1"/>
      <c r="E31364" s="1"/>
      <c r="J31364"/>
      <c r="K31364" t="str">
        <f t="shared" si="1430"/>
        <v/>
      </c>
    </row>
    <row r="31365" spans="1:11" x14ac:dyDescent="0.3">
      <c r="A31365" s="2"/>
      <c r="B31365" s="3"/>
      <c r="C31365" s="1"/>
      <c r="E31365" s="1"/>
      <c r="J31365"/>
      <c r="K31365" t="str">
        <f t="shared" si="1430"/>
        <v/>
      </c>
    </row>
    <row r="31366" spans="1:11" x14ac:dyDescent="0.3">
      <c r="A31366" s="2"/>
      <c r="B31366" s="3"/>
      <c r="C31366" s="1"/>
      <c r="E31366" s="1"/>
      <c r="J31366"/>
      <c r="K31366" t="str">
        <f t="shared" si="1430"/>
        <v/>
      </c>
    </row>
    <row r="31367" spans="1:11" x14ac:dyDescent="0.3">
      <c r="A31367" s="2"/>
      <c r="B31367" s="3"/>
      <c r="C31367" s="1"/>
      <c r="E31367" s="1"/>
      <c r="J31367"/>
      <c r="K31367" t="str">
        <f t="shared" si="1430"/>
        <v/>
      </c>
    </row>
    <row r="31368" spans="1:11" x14ac:dyDescent="0.3">
      <c r="A31368" s="2"/>
      <c r="B31368" s="3"/>
      <c r="C31368" s="1"/>
      <c r="E31368" s="1"/>
      <c r="J31368"/>
      <c r="K31368" t="str">
        <f t="shared" si="1430"/>
        <v/>
      </c>
    </row>
    <row r="31369" spans="1:11" x14ac:dyDescent="0.3">
      <c r="A31369" s="2"/>
      <c r="B31369" s="3"/>
      <c r="C31369" s="1"/>
      <c r="E31369" s="1"/>
      <c r="J31369"/>
      <c r="K31369" t="str">
        <f t="shared" si="1430"/>
        <v/>
      </c>
    </row>
    <row r="31370" spans="1:11" x14ac:dyDescent="0.3">
      <c r="A31370" s="2"/>
      <c r="B31370" s="3"/>
      <c r="C31370" s="1"/>
      <c r="E31370" s="1"/>
      <c r="J31370"/>
      <c r="K31370" t="str">
        <f t="shared" si="1430"/>
        <v/>
      </c>
    </row>
    <row r="31371" spans="1:11" x14ac:dyDescent="0.3">
      <c r="A31371" s="2"/>
      <c r="B31371" s="3"/>
      <c r="C31371" s="1"/>
      <c r="E31371" s="1"/>
      <c r="J31371"/>
      <c r="K31371" t="str">
        <f t="shared" si="1430"/>
        <v/>
      </c>
    </row>
    <row r="31372" spans="1:11" x14ac:dyDescent="0.3">
      <c r="A31372" s="2"/>
      <c r="B31372" s="3"/>
      <c r="C31372" s="1"/>
      <c r="E31372" s="1"/>
      <c r="J31372"/>
      <c r="K31372" t="str">
        <f t="shared" si="1430"/>
        <v/>
      </c>
    </row>
    <row r="31373" spans="1:11" x14ac:dyDescent="0.3">
      <c r="A31373" s="2"/>
      <c r="B31373" s="3"/>
      <c r="C31373" s="1"/>
      <c r="E31373" s="1"/>
      <c r="J31373"/>
      <c r="K31373" t="str">
        <f t="shared" si="1430"/>
        <v/>
      </c>
    </row>
    <row r="31374" spans="1:11" x14ac:dyDescent="0.3">
      <c r="A31374" s="2"/>
      <c r="B31374" s="3"/>
      <c r="C31374" s="1"/>
      <c r="E31374" s="1"/>
      <c r="J31374"/>
      <c r="K31374" t="str">
        <f t="shared" si="1430"/>
        <v/>
      </c>
    </row>
    <row r="31375" spans="1:11" x14ac:dyDescent="0.3">
      <c r="A31375" s="2"/>
      <c r="B31375" s="3"/>
      <c r="C31375" s="1"/>
      <c r="E31375" s="1"/>
      <c r="J31375"/>
      <c r="K31375" t="str">
        <f t="shared" si="1430"/>
        <v/>
      </c>
    </row>
    <row r="31376" spans="1:11" x14ac:dyDescent="0.3">
      <c r="A31376" s="2"/>
      <c r="B31376" s="3"/>
      <c r="C31376" s="1"/>
      <c r="E31376" s="1"/>
      <c r="J31376"/>
      <c r="K31376" t="str">
        <f t="shared" si="1430"/>
        <v/>
      </c>
    </row>
    <row r="31377" spans="1:11" x14ac:dyDescent="0.3">
      <c r="A31377" s="2"/>
      <c r="B31377" s="3"/>
      <c r="C31377" s="1"/>
      <c r="E31377" s="1"/>
      <c r="J31377"/>
      <c r="K31377" t="str">
        <f t="shared" si="1430"/>
        <v/>
      </c>
    </row>
    <row r="31378" spans="1:11" x14ac:dyDescent="0.3">
      <c r="A31378" s="2"/>
      <c r="B31378" s="3"/>
      <c r="C31378" s="1"/>
      <c r="E31378" s="1"/>
      <c r="J31378"/>
      <c r="K31378" t="str">
        <f t="shared" si="1430"/>
        <v/>
      </c>
    </row>
    <row r="31379" spans="1:11" x14ac:dyDescent="0.3">
      <c r="A31379" s="2"/>
      <c r="B31379" s="3"/>
      <c r="C31379" s="1"/>
      <c r="E31379" s="1"/>
      <c r="J31379"/>
      <c r="K31379" t="str">
        <f t="shared" si="1430"/>
        <v/>
      </c>
    </row>
    <row r="31380" spans="1:11" x14ac:dyDescent="0.3">
      <c r="A31380" s="2"/>
      <c r="B31380" s="3"/>
      <c r="C31380" s="1"/>
      <c r="E31380" s="1"/>
      <c r="J31380"/>
      <c r="K31380" t="str">
        <f t="shared" si="1430"/>
        <v/>
      </c>
    </row>
    <row r="31381" spans="1:11" x14ac:dyDescent="0.3">
      <c r="A31381" s="2"/>
      <c r="B31381" s="3"/>
      <c r="C31381" s="1"/>
      <c r="E31381" s="1"/>
      <c r="J31381"/>
      <c r="K31381" t="str">
        <f t="shared" si="1430"/>
        <v/>
      </c>
    </row>
    <row r="31382" spans="1:11" x14ac:dyDescent="0.3">
      <c r="A31382" s="2"/>
      <c r="B31382" s="3"/>
      <c r="C31382" s="1"/>
      <c r="E31382" s="1"/>
      <c r="J31382"/>
      <c r="K31382" t="str">
        <f t="shared" si="1430"/>
        <v/>
      </c>
    </row>
    <row r="31383" spans="1:11" x14ac:dyDescent="0.3">
      <c r="A31383" s="2"/>
      <c r="B31383" s="3"/>
      <c r="C31383" s="1"/>
      <c r="E31383" s="1"/>
      <c r="J31383"/>
      <c r="K31383" t="str">
        <f t="shared" si="1430"/>
        <v/>
      </c>
    </row>
    <row r="31384" spans="1:11" x14ac:dyDescent="0.3">
      <c r="A31384" s="2"/>
      <c r="B31384" s="3"/>
      <c r="C31384" s="1"/>
      <c r="E31384" s="1"/>
      <c r="J31384"/>
      <c r="K31384" t="str">
        <f t="shared" si="1430"/>
        <v/>
      </c>
    </row>
    <row r="31385" spans="1:11" x14ac:dyDescent="0.3">
      <c r="A31385" s="2"/>
      <c r="B31385" s="3"/>
      <c r="C31385" s="1"/>
      <c r="E31385" s="1"/>
      <c r="J31385"/>
      <c r="K31385" t="str">
        <f t="shared" si="1430"/>
        <v/>
      </c>
    </row>
    <row r="31386" spans="1:11" x14ac:dyDescent="0.3">
      <c r="A31386" s="2"/>
      <c r="B31386" s="3"/>
      <c r="C31386" s="1"/>
      <c r="E31386" s="1"/>
      <c r="J31386"/>
      <c r="K31386" t="str">
        <f t="shared" si="1430"/>
        <v/>
      </c>
    </row>
    <row r="31387" spans="1:11" x14ac:dyDescent="0.3">
      <c r="A31387" s="2"/>
      <c r="B31387" s="3"/>
      <c r="C31387" s="1"/>
      <c r="E31387" s="1"/>
      <c r="J31387"/>
      <c r="K31387" t="str">
        <f t="shared" si="1430"/>
        <v/>
      </c>
    </row>
    <row r="31388" spans="1:11" x14ac:dyDescent="0.3">
      <c r="A31388" s="2"/>
      <c r="B31388" s="3"/>
      <c r="C31388" s="1"/>
      <c r="E31388" s="1"/>
      <c r="J31388"/>
      <c r="K31388" t="str">
        <f t="shared" si="1430"/>
        <v/>
      </c>
    </row>
    <row r="31389" spans="1:11" x14ac:dyDescent="0.3">
      <c r="A31389" s="2"/>
      <c r="B31389" s="3"/>
      <c r="C31389" s="1"/>
      <c r="E31389" s="1"/>
      <c r="J31389"/>
      <c r="K31389" t="str">
        <f t="shared" si="1430"/>
        <v/>
      </c>
    </row>
    <row r="31390" spans="1:11" x14ac:dyDescent="0.3">
      <c r="A31390" s="2"/>
      <c r="B31390" s="3"/>
      <c r="C31390" s="1"/>
      <c r="E31390" s="1"/>
      <c r="J31390"/>
      <c r="K31390" t="str">
        <f t="shared" si="1430"/>
        <v/>
      </c>
    </row>
    <row r="31391" spans="1:11" x14ac:dyDescent="0.3">
      <c r="A31391" s="2"/>
      <c r="B31391" s="3"/>
      <c r="C31391" s="1"/>
      <c r="E31391" s="1"/>
      <c r="J31391"/>
      <c r="K31391" t="str">
        <f t="shared" si="1430"/>
        <v/>
      </c>
    </row>
    <row r="31392" spans="1:11" x14ac:dyDescent="0.3">
      <c r="A31392" s="2"/>
      <c r="B31392" s="3"/>
      <c r="C31392" s="1"/>
      <c r="E31392" s="1"/>
      <c r="J31392"/>
      <c r="K31392" t="str">
        <f t="shared" si="1430"/>
        <v/>
      </c>
    </row>
    <row r="31393" spans="1:11" x14ac:dyDescent="0.3">
      <c r="A31393" s="2"/>
      <c r="B31393" s="3"/>
      <c r="C31393" s="1"/>
      <c r="E31393" s="1"/>
      <c r="J31393"/>
      <c r="K31393" t="str">
        <f t="shared" si="1430"/>
        <v/>
      </c>
    </row>
    <row r="31394" spans="1:11" x14ac:dyDescent="0.3">
      <c r="A31394" s="2"/>
      <c r="B31394" s="3"/>
      <c r="C31394" s="1"/>
      <c r="E31394" s="1"/>
      <c r="J31394"/>
      <c r="K31394" t="str">
        <f t="shared" si="1430"/>
        <v/>
      </c>
    </row>
    <row r="31395" spans="1:11" x14ac:dyDescent="0.3">
      <c r="A31395" s="2"/>
      <c r="B31395" s="3"/>
      <c r="C31395" s="1"/>
      <c r="E31395" s="1"/>
      <c r="J31395"/>
      <c r="K31395" t="str">
        <f t="shared" si="1430"/>
        <v/>
      </c>
    </row>
    <row r="31396" spans="1:11" x14ac:dyDescent="0.3">
      <c r="A31396" s="2"/>
      <c r="B31396" s="3"/>
      <c r="C31396" s="1"/>
      <c r="E31396" s="1"/>
      <c r="J31396"/>
      <c r="K31396" t="str">
        <f t="shared" si="1430"/>
        <v/>
      </c>
    </row>
    <row r="31397" spans="1:11" x14ac:dyDescent="0.3">
      <c r="A31397" s="2"/>
      <c r="B31397" s="3"/>
      <c r="C31397" s="1"/>
      <c r="E31397" s="1"/>
      <c r="J31397"/>
      <c r="K31397" t="str">
        <f t="shared" si="1430"/>
        <v/>
      </c>
    </row>
    <row r="31398" spans="1:11" x14ac:dyDescent="0.3">
      <c r="A31398" s="2"/>
      <c r="B31398" s="3"/>
      <c r="C31398" s="1"/>
      <c r="E31398" s="1"/>
      <c r="J31398"/>
      <c r="K31398" t="str">
        <f t="shared" si="1430"/>
        <v/>
      </c>
    </row>
    <row r="31399" spans="1:11" x14ac:dyDescent="0.3">
      <c r="A31399" s="2"/>
      <c r="B31399" s="3"/>
      <c r="C31399" s="1"/>
      <c r="E31399" s="1"/>
      <c r="J31399"/>
      <c r="K31399" t="str">
        <f t="shared" si="1430"/>
        <v/>
      </c>
    </row>
    <row r="31400" spans="1:11" x14ac:dyDescent="0.3">
      <c r="A31400" s="2"/>
      <c r="B31400" s="3"/>
      <c r="C31400" s="1"/>
      <c r="E31400" s="1"/>
      <c r="J31400"/>
      <c r="K31400" t="str">
        <f t="shared" si="1430"/>
        <v/>
      </c>
    </row>
    <row r="31401" spans="1:11" x14ac:dyDescent="0.3">
      <c r="A31401" s="2"/>
      <c r="B31401" s="3"/>
      <c r="C31401" s="1"/>
      <c r="E31401" s="1"/>
      <c r="J31401"/>
      <c r="K31401" t="str">
        <f t="shared" si="1430"/>
        <v/>
      </c>
    </row>
    <row r="31402" spans="1:11" x14ac:dyDescent="0.3">
      <c r="A31402" s="2"/>
      <c r="B31402" s="3"/>
      <c r="C31402" s="1"/>
      <c r="E31402" s="1"/>
      <c r="J31402"/>
      <c r="K31402" t="str">
        <f t="shared" si="1430"/>
        <v/>
      </c>
    </row>
    <row r="31403" spans="1:11" x14ac:dyDescent="0.3">
      <c r="A31403" s="2"/>
      <c r="B31403" s="3"/>
      <c r="C31403" s="1"/>
      <c r="E31403" s="1"/>
      <c r="J31403"/>
      <c r="K31403" t="str">
        <f t="shared" si="1430"/>
        <v/>
      </c>
    </row>
    <row r="31404" spans="1:11" x14ac:dyDescent="0.3">
      <c r="A31404" s="2"/>
      <c r="B31404" s="3"/>
      <c r="C31404" s="1"/>
      <c r="E31404" s="1"/>
      <c r="J31404"/>
      <c r="K31404" t="str">
        <f t="shared" si="1430"/>
        <v/>
      </c>
    </row>
    <row r="31405" spans="1:11" x14ac:dyDescent="0.3">
      <c r="A31405" s="2"/>
      <c r="B31405" s="3"/>
      <c r="C31405" s="1"/>
      <c r="E31405" s="1"/>
      <c r="J31405"/>
      <c r="K31405" t="str">
        <f t="shared" si="1430"/>
        <v/>
      </c>
    </row>
    <row r="31406" spans="1:11" x14ac:dyDescent="0.3">
      <c r="A31406" s="2"/>
      <c r="B31406" s="3"/>
      <c r="C31406" s="1"/>
      <c r="E31406" s="1"/>
      <c r="J31406"/>
      <c r="K31406" t="str">
        <f t="shared" si="1430"/>
        <v/>
      </c>
    </row>
    <row r="31407" spans="1:11" x14ac:dyDescent="0.3">
      <c r="A31407" s="2"/>
      <c r="B31407" s="3"/>
      <c r="C31407" s="1"/>
      <c r="E31407" s="1"/>
      <c r="J31407"/>
      <c r="K31407" t="str">
        <f t="shared" si="1430"/>
        <v/>
      </c>
    </row>
    <row r="31408" spans="1:11" x14ac:dyDescent="0.3">
      <c r="A31408" s="2"/>
      <c r="B31408" s="3"/>
      <c r="C31408" s="1"/>
      <c r="E31408" s="1"/>
      <c r="J31408"/>
      <c r="K31408" t="str">
        <f t="shared" si="1430"/>
        <v/>
      </c>
    </row>
    <row r="31409" spans="1:11" x14ac:dyDescent="0.3">
      <c r="A31409" s="2"/>
      <c r="B31409" s="3"/>
      <c r="C31409" s="1"/>
      <c r="E31409" s="1"/>
      <c r="J31409"/>
      <c r="K31409" t="str">
        <f t="shared" si="1430"/>
        <v/>
      </c>
    </row>
    <row r="31410" spans="1:11" x14ac:dyDescent="0.3">
      <c r="A31410" s="2"/>
      <c r="B31410" s="3"/>
      <c r="C31410" s="1"/>
      <c r="E31410" s="1"/>
      <c r="J31410"/>
      <c r="K31410" t="str">
        <f t="shared" si="1430"/>
        <v/>
      </c>
    </row>
    <row r="31411" spans="1:11" x14ac:dyDescent="0.3">
      <c r="A31411" s="2"/>
      <c r="B31411" s="3"/>
      <c r="C31411" s="1"/>
      <c r="E31411" s="1"/>
      <c r="J31411"/>
      <c r="K31411" t="str">
        <f t="shared" si="1430"/>
        <v/>
      </c>
    </row>
    <row r="31412" spans="1:11" x14ac:dyDescent="0.3">
      <c r="A31412" s="2"/>
      <c r="B31412" s="3"/>
      <c r="C31412" s="1"/>
      <c r="E31412" s="1"/>
      <c r="J31412"/>
      <c r="K31412" t="str">
        <f t="shared" si="1430"/>
        <v/>
      </c>
    </row>
    <row r="31413" spans="1:11" x14ac:dyDescent="0.3">
      <c r="A31413" s="2"/>
      <c r="B31413" s="3"/>
      <c r="C31413" s="1"/>
      <c r="E31413" s="1"/>
      <c r="J31413"/>
      <c r="K31413" t="str">
        <f t="shared" si="1430"/>
        <v/>
      </c>
    </row>
    <row r="31414" spans="1:11" x14ac:dyDescent="0.3">
      <c r="A31414" s="2"/>
      <c r="B31414" s="3"/>
      <c r="C31414" s="1"/>
      <c r="E31414" s="1"/>
      <c r="J31414"/>
      <c r="K31414" t="str">
        <f t="shared" si="1430"/>
        <v/>
      </c>
    </row>
    <row r="31415" spans="1:11" x14ac:dyDescent="0.3">
      <c r="A31415" s="2"/>
      <c r="B31415" s="3"/>
      <c r="C31415" s="1"/>
      <c r="E31415" s="1"/>
      <c r="J31415"/>
      <c r="K31415" t="str">
        <f t="shared" si="1430"/>
        <v/>
      </c>
    </row>
    <row r="31416" spans="1:11" x14ac:dyDescent="0.3">
      <c r="A31416" s="2"/>
      <c r="B31416" s="3"/>
      <c r="C31416" s="1"/>
      <c r="E31416" s="1"/>
      <c r="J31416"/>
      <c r="K31416" t="str">
        <f t="shared" si="1430"/>
        <v/>
      </c>
    </row>
    <row r="31417" spans="1:11" x14ac:dyDescent="0.3">
      <c r="A31417" s="2"/>
      <c r="B31417" s="3"/>
      <c r="C31417" s="1"/>
      <c r="E31417" s="1"/>
      <c r="J31417"/>
      <c r="K31417" t="str">
        <f t="shared" si="1430"/>
        <v/>
      </c>
    </row>
    <row r="31418" spans="1:11" x14ac:dyDescent="0.3">
      <c r="A31418" s="2"/>
      <c r="B31418" s="3"/>
      <c r="C31418" s="1"/>
      <c r="E31418" s="1"/>
      <c r="J31418"/>
      <c r="K31418" t="str">
        <f t="shared" si="1430"/>
        <v/>
      </c>
    </row>
    <row r="31419" spans="1:11" x14ac:dyDescent="0.3">
      <c r="A31419" s="2"/>
      <c r="B31419" s="3"/>
      <c r="C31419" s="1"/>
      <c r="E31419" s="1"/>
      <c r="J31419"/>
      <c r="K31419" t="str">
        <f t="shared" si="1430"/>
        <v/>
      </c>
    </row>
    <row r="31420" spans="1:11" x14ac:dyDescent="0.3">
      <c r="A31420" s="2"/>
      <c r="B31420" s="3"/>
      <c r="C31420" s="1"/>
      <c r="E31420" s="1"/>
      <c r="J31420"/>
      <c r="K31420" t="str">
        <f t="shared" si="1430"/>
        <v/>
      </c>
    </row>
    <row r="31421" spans="1:11" x14ac:dyDescent="0.3">
      <c r="A31421" s="2"/>
      <c r="B31421" s="3"/>
      <c r="C31421" s="1"/>
      <c r="E31421" s="1"/>
      <c r="J31421"/>
      <c r="K31421" t="str">
        <f t="shared" si="1430"/>
        <v/>
      </c>
    </row>
    <row r="31422" spans="1:11" x14ac:dyDescent="0.3">
      <c r="A31422" s="2"/>
      <c r="B31422" s="3"/>
      <c r="C31422" s="1"/>
      <c r="E31422" s="1"/>
      <c r="J31422"/>
      <c r="K31422" t="str">
        <f t="shared" si="1430"/>
        <v/>
      </c>
    </row>
    <row r="31423" spans="1:11" x14ac:dyDescent="0.3">
      <c r="A31423" s="2"/>
      <c r="B31423" s="3"/>
      <c r="C31423" s="1"/>
      <c r="E31423" s="1"/>
      <c r="J31423"/>
      <c r="K31423" t="str">
        <f t="shared" si="1430"/>
        <v/>
      </c>
    </row>
    <row r="31424" spans="1:11" x14ac:dyDescent="0.3">
      <c r="A31424" s="2"/>
      <c r="B31424" s="3"/>
      <c r="C31424" s="1"/>
      <c r="E31424" s="1"/>
      <c r="J31424"/>
      <c r="K31424" t="str">
        <f t="shared" si="1430"/>
        <v/>
      </c>
    </row>
    <row r="31425" spans="1:11" x14ac:dyDescent="0.3">
      <c r="A31425" s="2"/>
      <c r="B31425" s="3"/>
      <c r="C31425" s="1"/>
      <c r="E31425" s="1"/>
      <c r="J31425"/>
      <c r="K31425" t="str">
        <f t="shared" si="1430"/>
        <v/>
      </c>
    </row>
    <row r="31426" spans="1:11" x14ac:dyDescent="0.3">
      <c r="A31426" s="2"/>
      <c r="B31426" s="3"/>
      <c r="C31426" s="1"/>
      <c r="E31426" s="1"/>
      <c r="J31426"/>
      <c r="K31426" t="str">
        <f t="shared" ref="K31426:K31489" si="1431">RIGHT(J31426,2)</f>
        <v/>
      </c>
    </row>
    <row r="31427" spans="1:11" x14ac:dyDescent="0.3">
      <c r="A31427" s="2"/>
      <c r="B31427" s="3"/>
      <c r="C31427" s="1"/>
      <c r="E31427" s="1"/>
      <c r="J31427"/>
      <c r="K31427" t="str">
        <f t="shared" si="1431"/>
        <v/>
      </c>
    </row>
    <row r="31428" spans="1:11" x14ac:dyDescent="0.3">
      <c r="A31428" s="2"/>
      <c r="B31428" s="3"/>
      <c r="C31428" s="1"/>
      <c r="E31428" s="1"/>
      <c r="J31428"/>
      <c r="K31428" t="str">
        <f t="shared" si="1431"/>
        <v/>
      </c>
    </row>
    <row r="31429" spans="1:11" x14ac:dyDescent="0.3">
      <c r="A31429" s="2"/>
      <c r="B31429" s="3"/>
      <c r="C31429" s="1"/>
      <c r="E31429" s="1"/>
      <c r="J31429"/>
      <c r="K31429" t="str">
        <f t="shared" si="1431"/>
        <v/>
      </c>
    </row>
    <row r="31430" spans="1:11" x14ac:dyDescent="0.3">
      <c r="A31430" s="2"/>
      <c r="B31430" s="3"/>
      <c r="C31430" s="1"/>
      <c r="E31430" s="1"/>
      <c r="J31430"/>
      <c r="K31430" t="str">
        <f t="shared" si="1431"/>
        <v/>
      </c>
    </row>
    <row r="31431" spans="1:11" x14ac:dyDescent="0.3">
      <c r="A31431" s="2"/>
      <c r="B31431" s="3"/>
      <c r="C31431" s="1"/>
      <c r="E31431" s="1"/>
      <c r="J31431"/>
      <c r="K31431" t="str">
        <f t="shared" si="1431"/>
        <v/>
      </c>
    </row>
    <row r="31432" spans="1:11" x14ac:dyDescent="0.3">
      <c r="A31432" s="2"/>
      <c r="B31432" s="3"/>
      <c r="C31432" s="1"/>
      <c r="E31432" s="1"/>
      <c r="J31432"/>
      <c r="K31432" t="str">
        <f t="shared" si="1431"/>
        <v/>
      </c>
    </row>
    <row r="31433" spans="1:11" x14ac:dyDescent="0.3">
      <c r="A31433" s="2"/>
      <c r="B31433" s="3"/>
      <c r="C31433" s="1"/>
      <c r="E31433" s="1"/>
      <c r="J31433"/>
      <c r="K31433" t="str">
        <f t="shared" si="1431"/>
        <v/>
      </c>
    </row>
    <row r="31434" spans="1:11" x14ac:dyDescent="0.3">
      <c r="A31434" s="2"/>
      <c r="B31434" s="3"/>
      <c r="C31434" s="1"/>
      <c r="E31434" s="1"/>
      <c r="J31434"/>
      <c r="K31434" t="str">
        <f t="shared" si="1431"/>
        <v/>
      </c>
    </row>
    <row r="31435" spans="1:11" x14ac:dyDescent="0.3">
      <c r="A31435" s="2"/>
      <c r="B31435" s="3"/>
      <c r="C31435" s="1"/>
      <c r="E31435" s="1"/>
      <c r="J31435"/>
      <c r="K31435" t="str">
        <f t="shared" si="1431"/>
        <v/>
      </c>
    </row>
    <row r="31436" spans="1:11" x14ac:dyDescent="0.3">
      <c r="A31436" s="2"/>
      <c r="B31436" s="3"/>
      <c r="C31436" s="1"/>
      <c r="E31436" s="1"/>
      <c r="J31436"/>
      <c r="K31436" t="str">
        <f t="shared" si="1431"/>
        <v/>
      </c>
    </row>
    <row r="31437" spans="1:11" x14ac:dyDescent="0.3">
      <c r="A31437" s="2"/>
      <c r="B31437" s="3"/>
      <c r="C31437" s="1"/>
      <c r="E31437" s="1"/>
      <c r="J31437"/>
      <c r="K31437" t="str">
        <f t="shared" si="1431"/>
        <v/>
      </c>
    </row>
    <row r="31438" spans="1:11" x14ac:dyDescent="0.3">
      <c r="A31438" s="2"/>
      <c r="B31438" s="3"/>
      <c r="C31438" s="1"/>
      <c r="E31438" s="1"/>
      <c r="J31438"/>
      <c r="K31438" t="str">
        <f t="shared" si="1431"/>
        <v/>
      </c>
    </row>
    <row r="31439" spans="1:11" x14ac:dyDescent="0.3">
      <c r="A31439" s="2"/>
      <c r="B31439" s="3"/>
      <c r="C31439" s="1"/>
      <c r="E31439" s="1"/>
      <c r="J31439"/>
      <c r="K31439" t="str">
        <f t="shared" si="1431"/>
        <v/>
      </c>
    </row>
    <row r="31440" spans="1:11" x14ac:dyDescent="0.3">
      <c r="A31440" s="2"/>
      <c r="B31440" s="3"/>
      <c r="C31440" s="1"/>
      <c r="E31440" s="1"/>
      <c r="J31440"/>
      <c r="K31440" t="str">
        <f t="shared" si="1431"/>
        <v/>
      </c>
    </row>
    <row r="31441" spans="1:11" x14ac:dyDescent="0.3">
      <c r="A31441" s="2"/>
      <c r="B31441" s="3"/>
      <c r="C31441" s="1"/>
      <c r="E31441" s="1"/>
      <c r="J31441"/>
      <c r="K31441" t="str">
        <f t="shared" si="1431"/>
        <v/>
      </c>
    </row>
    <row r="31442" spans="1:11" x14ac:dyDescent="0.3">
      <c r="A31442" s="2"/>
      <c r="B31442" s="3"/>
      <c r="C31442" s="1"/>
      <c r="E31442" s="1"/>
      <c r="J31442"/>
      <c r="K31442" t="str">
        <f t="shared" si="1431"/>
        <v/>
      </c>
    </row>
    <row r="31443" spans="1:11" x14ac:dyDescent="0.3">
      <c r="A31443" s="2"/>
      <c r="B31443" s="3"/>
      <c r="C31443" s="1"/>
      <c r="E31443" s="1"/>
      <c r="J31443"/>
      <c r="K31443" t="str">
        <f t="shared" si="1431"/>
        <v/>
      </c>
    </row>
    <row r="31444" spans="1:11" x14ac:dyDescent="0.3">
      <c r="A31444" s="2"/>
      <c r="B31444" s="3"/>
      <c r="C31444" s="1"/>
      <c r="E31444" s="1"/>
      <c r="J31444"/>
      <c r="K31444" t="str">
        <f t="shared" si="1431"/>
        <v/>
      </c>
    </row>
    <row r="31445" spans="1:11" x14ac:dyDescent="0.3">
      <c r="A31445" s="2"/>
      <c r="B31445" s="3"/>
      <c r="C31445" s="1"/>
      <c r="E31445" s="1"/>
      <c r="J31445"/>
      <c r="K31445" t="str">
        <f t="shared" si="1431"/>
        <v/>
      </c>
    </row>
    <row r="31446" spans="1:11" x14ac:dyDescent="0.3">
      <c r="A31446" s="2"/>
      <c r="B31446" s="3"/>
      <c r="C31446" s="1"/>
      <c r="E31446" s="1"/>
      <c r="J31446"/>
      <c r="K31446" t="str">
        <f t="shared" si="1431"/>
        <v/>
      </c>
    </row>
    <row r="31447" spans="1:11" x14ac:dyDescent="0.3">
      <c r="A31447" s="2"/>
      <c r="B31447" s="3"/>
      <c r="C31447" s="1"/>
      <c r="E31447" s="1"/>
      <c r="J31447"/>
      <c r="K31447" t="str">
        <f t="shared" si="1431"/>
        <v/>
      </c>
    </row>
    <row r="31448" spans="1:11" x14ac:dyDescent="0.3">
      <c r="A31448" s="2"/>
      <c r="B31448" s="3"/>
      <c r="C31448" s="1"/>
      <c r="E31448" s="1"/>
      <c r="J31448"/>
      <c r="K31448" t="str">
        <f t="shared" si="1431"/>
        <v/>
      </c>
    </row>
    <row r="31449" spans="1:11" x14ac:dyDescent="0.3">
      <c r="A31449" s="2"/>
      <c r="B31449" s="3"/>
      <c r="C31449" s="1"/>
      <c r="E31449" s="1"/>
      <c r="J31449"/>
      <c r="K31449" t="str">
        <f t="shared" si="1431"/>
        <v/>
      </c>
    </row>
    <row r="31450" spans="1:11" x14ac:dyDescent="0.3">
      <c r="A31450" s="2"/>
      <c r="B31450" s="3"/>
      <c r="C31450" s="1"/>
      <c r="E31450" s="1"/>
      <c r="J31450"/>
      <c r="K31450" t="str">
        <f t="shared" si="1431"/>
        <v/>
      </c>
    </row>
    <row r="31451" spans="1:11" x14ac:dyDescent="0.3">
      <c r="A31451" s="2"/>
      <c r="B31451" s="3"/>
      <c r="C31451" s="1"/>
      <c r="E31451" s="1"/>
      <c r="J31451"/>
      <c r="K31451" t="str">
        <f t="shared" si="1431"/>
        <v/>
      </c>
    </row>
    <row r="31452" spans="1:11" x14ac:dyDescent="0.3">
      <c r="A31452" s="2"/>
      <c r="B31452" s="3"/>
      <c r="C31452" s="1"/>
      <c r="E31452" s="1"/>
      <c r="J31452"/>
      <c r="K31452" t="str">
        <f t="shared" si="1431"/>
        <v/>
      </c>
    </row>
    <row r="31453" spans="1:11" x14ac:dyDescent="0.3">
      <c r="A31453" s="2"/>
      <c r="B31453" s="3"/>
      <c r="C31453" s="1"/>
      <c r="E31453" s="1"/>
      <c r="J31453"/>
      <c r="K31453" t="str">
        <f t="shared" si="1431"/>
        <v/>
      </c>
    </row>
    <row r="31454" spans="1:11" x14ac:dyDescent="0.3">
      <c r="A31454" s="2"/>
      <c r="B31454" s="3"/>
      <c r="C31454" s="1"/>
      <c r="E31454" s="1"/>
      <c r="J31454"/>
      <c r="K31454" t="str">
        <f t="shared" si="1431"/>
        <v/>
      </c>
    </row>
    <row r="31455" spans="1:11" x14ac:dyDescent="0.3">
      <c r="A31455" s="2"/>
      <c r="B31455" s="3"/>
      <c r="C31455" s="1"/>
      <c r="E31455" s="1"/>
      <c r="J31455"/>
      <c r="K31455" t="str">
        <f t="shared" si="1431"/>
        <v/>
      </c>
    </row>
    <row r="31456" spans="1:11" x14ac:dyDescent="0.3">
      <c r="A31456" s="2"/>
      <c r="B31456" s="3"/>
      <c r="C31456" s="1"/>
      <c r="E31456" s="1"/>
      <c r="J31456"/>
      <c r="K31456" t="str">
        <f t="shared" si="1431"/>
        <v/>
      </c>
    </row>
    <row r="31457" spans="1:11" x14ac:dyDescent="0.3">
      <c r="A31457" s="2"/>
      <c r="B31457" s="3"/>
      <c r="C31457" s="1"/>
      <c r="E31457" s="1"/>
      <c r="J31457"/>
      <c r="K31457" t="str">
        <f t="shared" si="1431"/>
        <v/>
      </c>
    </row>
    <row r="31458" spans="1:11" x14ac:dyDescent="0.3">
      <c r="A31458" s="2"/>
      <c r="B31458" s="3"/>
      <c r="C31458" s="1"/>
      <c r="E31458" s="1"/>
      <c r="J31458"/>
      <c r="K31458" t="str">
        <f t="shared" si="1431"/>
        <v/>
      </c>
    </row>
    <row r="31459" spans="1:11" x14ac:dyDescent="0.3">
      <c r="A31459" s="2"/>
      <c r="B31459" s="3"/>
      <c r="C31459" s="1"/>
      <c r="E31459" s="1"/>
      <c r="J31459"/>
      <c r="K31459" t="str">
        <f t="shared" si="1431"/>
        <v/>
      </c>
    </row>
    <row r="31460" spans="1:11" x14ac:dyDescent="0.3">
      <c r="A31460" s="2"/>
      <c r="B31460" s="3"/>
      <c r="C31460" s="1"/>
      <c r="E31460" s="1"/>
      <c r="J31460"/>
      <c r="K31460" t="str">
        <f t="shared" si="1431"/>
        <v/>
      </c>
    </row>
    <row r="31461" spans="1:11" x14ac:dyDescent="0.3">
      <c r="A31461" s="2"/>
      <c r="B31461" s="3"/>
      <c r="C31461" s="1"/>
      <c r="E31461" s="1"/>
      <c r="J31461"/>
      <c r="K31461" t="str">
        <f t="shared" si="1431"/>
        <v/>
      </c>
    </row>
    <row r="31462" spans="1:11" x14ac:dyDescent="0.3">
      <c r="A31462" s="2"/>
      <c r="B31462" s="3"/>
      <c r="C31462" s="1"/>
      <c r="E31462" s="1"/>
      <c r="J31462"/>
      <c r="K31462" t="str">
        <f t="shared" si="1431"/>
        <v/>
      </c>
    </row>
    <row r="31463" spans="1:11" x14ac:dyDescent="0.3">
      <c r="A31463" s="2"/>
      <c r="B31463" s="3"/>
      <c r="C31463" s="1"/>
      <c r="E31463" s="1"/>
      <c r="J31463"/>
      <c r="K31463" t="str">
        <f t="shared" si="1431"/>
        <v/>
      </c>
    </row>
    <row r="31464" spans="1:11" x14ac:dyDescent="0.3">
      <c r="A31464" s="2"/>
      <c r="B31464" s="3"/>
      <c r="C31464" s="1"/>
      <c r="E31464" s="1"/>
      <c r="J31464"/>
      <c r="K31464" t="str">
        <f t="shared" si="1431"/>
        <v/>
      </c>
    </row>
    <row r="31465" spans="1:11" x14ac:dyDescent="0.3">
      <c r="A31465" s="2"/>
      <c r="B31465" s="3"/>
      <c r="C31465" s="1"/>
      <c r="E31465" s="1"/>
      <c r="J31465"/>
      <c r="K31465" t="str">
        <f t="shared" si="1431"/>
        <v/>
      </c>
    </row>
    <row r="31466" spans="1:11" x14ac:dyDescent="0.3">
      <c r="A31466" s="2"/>
      <c r="B31466" s="3"/>
      <c r="C31466" s="1"/>
      <c r="E31466" s="1"/>
      <c r="J31466"/>
      <c r="K31466" t="str">
        <f t="shared" si="1431"/>
        <v/>
      </c>
    </row>
    <row r="31467" spans="1:11" x14ac:dyDescent="0.3">
      <c r="A31467" s="2"/>
      <c r="B31467" s="3"/>
      <c r="C31467" s="1"/>
      <c r="E31467" s="1"/>
      <c r="J31467"/>
      <c r="K31467" t="str">
        <f t="shared" si="1431"/>
        <v/>
      </c>
    </row>
    <row r="31468" spans="1:11" x14ac:dyDescent="0.3">
      <c r="A31468" s="2"/>
      <c r="B31468" s="3"/>
      <c r="C31468" s="1"/>
      <c r="E31468" s="1"/>
      <c r="J31468"/>
      <c r="K31468" t="str">
        <f t="shared" si="1431"/>
        <v/>
      </c>
    </row>
    <row r="31469" spans="1:11" x14ac:dyDescent="0.3">
      <c r="A31469" s="2"/>
      <c r="B31469" s="3"/>
      <c r="C31469" s="1"/>
      <c r="E31469" s="1"/>
      <c r="J31469"/>
      <c r="K31469" t="str">
        <f t="shared" si="1431"/>
        <v/>
      </c>
    </row>
    <row r="31470" spans="1:11" x14ac:dyDescent="0.3">
      <c r="A31470" s="2"/>
      <c r="B31470" s="3"/>
      <c r="C31470" s="1"/>
      <c r="E31470" s="1"/>
      <c r="J31470"/>
      <c r="K31470" t="str">
        <f t="shared" si="1431"/>
        <v/>
      </c>
    </row>
    <row r="31471" spans="1:11" x14ac:dyDescent="0.3">
      <c r="A31471" s="2"/>
      <c r="B31471" s="3"/>
      <c r="C31471" s="1"/>
      <c r="E31471" s="1"/>
      <c r="J31471"/>
      <c r="K31471" t="str">
        <f t="shared" si="1431"/>
        <v/>
      </c>
    </row>
    <row r="31472" spans="1:11" x14ac:dyDescent="0.3">
      <c r="A31472" s="2"/>
      <c r="B31472" s="3"/>
      <c r="C31472" s="1"/>
      <c r="E31472" s="1"/>
      <c r="J31472"/>
      <c r="K31472" t="str">
        <f t="shared" si="1431"/>
        <v/>
      </c>
    </row>
    <row r="31473" spans="1:11" x14ac:dyDescent="0.3">
      <c r="A31473" s="2"/>
      <c r="B31473" s="3"/>
      <c r="C31473" s="1"/>
      <c r="E31473" s="1"/>
      <c r="J31473"/>
      <c r="K31473" t="str">
        <f t="shared" si="1431"/>
        <v/>
      </c>
    </row>
    <row r="31474" spans="1:11" x14ac:dyDescent="0.3">
      <c r="A31474" s="2"/>
      <c r="B31474" s="3"/>
      <c r="C31474" s="1"/>
      <c r="E31474" s="1"/>
      <c r="J31474"/>
      <c r="K31474" t="str">
        <f t="shared" si="1431"/>
        <v/>
      </c>
    </row>
    <row r="31475" spans="1:11" x14ac:dyDescent="0.3">
      <c r="A31475" s="2"/>
      <c r="B31475" s="3"/>
      <c r="C31475" s="1"/>
      <c r="E31475" s="1"/>
      <c r="J31475"/>
      <c r="K31475" t="str">
        <f t="shared" si="1431"/>
        <v/>
      </c>
    </row>
    <row r="31476" spans="1:11" x14ac:dyDescent="0.3">
      <c r="A31476" s="2"/>
      <c r="B31476" s="3"/>
      <c r="C31476" s="1"/>
      <c r="E31476" s="1"/>
      <c r="J31476"/>
      <c r="K31476" t="str">
        <f t="shared" si="1431"/>
        <v/>
      </c>
    </row>
    <row r="31477" spans="1:11" x14ac:dyDescent="0.3">
      <c r="A31477" s="2"/>
      <c r="B31477" s="3"/>
      <c r="C31477" s="1"/>
      <c r="E31477" s="1"/>
      <c r="J31477"/>
      <c r="K31477" t="str">
        <f t="shared" si="1431"/>
        <v/>
      </c>
    </row>
    <row r="31478" spans="1:11" x14ac:dyDescent="0.3">
      <c r="A31478" s="2"/>
      <c r="B31478" s="3"/>
      <c r="C31478" s="1"/>
      <c r="E31478" s="1"/>
      <c r="J31478"/>
      <c r="K31478" t="str">
        <f t="shared" si="1431"/>
        <v/>
      </c>
    </row>
    <row r="31479" spans="1:11" x14ac:dyDescent="0.3">
      <c r="A31479" s="2"/>
      <c r="B31479" s="3"/>
      <c r="C31479" s="1"/>
      <c r="E31479" s="1"/>
      <c r="J31479"/>
      <c r="K31479" t="str">
        <f t="shared" si="1431"/>
        <v/>
      </c>
    </row>
    <row r="31480" spans="1:11" x14ac:dyDescent="0.3">
      <c r="A31480" s="2"/>
      <c r="B31480" s="3"/>
      <c r="C31480" s="1"/>
      <c r="E31480" s="1"/>
      <c r="J31480"/>
      <c r="K31480" t="str">
        <f t="shared" si="1431"/>
        <v/>
      </c>
    </row>
    <row r="31481" spans="1:11" x14ac:dyDescent="0.3">
      <c r="A31481" s="2"/>
      <c r="B31481" s="3"/>
      <c r="C31481" s="1"/>
      <c r="E31481" s="1"/>
      <c r="J31481"/>
      <c r="K31481" t="str">
        <f t="shared" si="1431"/>
        <v/>
      </c>
    </row>
    <row r="31482" spans="1:11" x14ac:dyDescent="0.3">
      <c r="A31482" s="2"/>
      <c r="B31482" s="3"/>
      <c r="C31482" s="1"/>
      <c r="E31482" s="1"/>
      <c r="J31482"/>
      <c r="K31482" t="str">
        <f t="shared" si="1431"/>
        <v/>
      </c>
    </row>
    <row r="31483" spans="1:11" x14ac:dyDescent="0.3">
      <c r="A31483" s="2"/>
      <c r="B31483" s="3"/>
      <c r="C31483" s="1"/>
      <c r="E31483" s="1"/>
      <c r="J31483"/>
      <c r="K31483" t="str">
        <f t="shared" si="1431"/>
        <v/>
      </c>
    </row>
    <row r="31484" spans="1:11" x14ac:dyDescent="0.3">
      <c r="A31484" s="2"/>
      <c r="B31484" s="3"/>
      <c r="C31484" s="1"/>
      <c r="E31484" s="1"/>
      <c r="J31484"/>
      <c r="K31484" t="str">
        <f t="shared" si="1431"/>
        <v/>
      </c>
    </row>
    <row r="31485" spans="1:11" x14ac:dyDescent="0.3">
      <c r="A31485" s="2"/>
      <c r="B31485" s="3"/>
      <c r="C31485" s="1"/>
      <c r="E31485" s="1"/>
      <c r="J31485"/>
      <c r="K31485" t="str">
        <f t="shared" si="1431"/>
        <v/>
      </c>
    </row>
    <row r="31486" spans="1:11" x14ac:dyDescent="0.3">
      <c r="A31486" s="2"/>
      <c r="B31486" s="3"/>
      <c r="C31486" s="1"/>
      <c r="E31486" s="1"/>
      <c r="J31486"/>
      <c r="K31486" t="str">
        <f t="shared" si="1431"/>
        <v/>
      </c>
    </row>
    <row r="31487" spans="1:11" x14ac:dyDescent="0.3">
      <c r="A31487" s="2"/>
      <c r="B31487" s="3"/>
      <c r="C31487" s="1"/>
      <c r="E31487" s="1"/>
      <c r="J31487"/>
      <c r="K31487" t="str">
        <f t="shared" si="1431"/>
        <v/>
      </c>
    </row>
    <row r="31488" spans="1:11" x14ac:dyDescent="0.3">
      <c r="A31488" s="2"/>
      <c r="B31488" s="3"/>
      <c r="C31488" s="1"/>
      <c r="E31488" s="1"/>
      <c r="J31488"/>
      <c r="K31488" t="str">
        <f t="shared" si="1431"/>
        <v/>
      </c>
    </row>
    <row r="31489" spans="1:11" x14ac:dyDescent="0.3">
      <c r="A31489" s="2"/>
      <c r="B31489" s="3"/>
      <c r="C31489" s="1"/>
      <c r="E31489" s="1"/>
      <c r="J31489"/>
      <c r="K31489" t="str">
        <f t="shared" si="1431"/>
        <v/>
      </c>
    </row>
    <row r="31490" spans="1:11" x14ac:dyDescent="0.3">
      <c r="A31490" s="2"/>
      <c r="B31490" s="3"/>
      <c r="C31490" s="1"/>
      <c r="E31490" s="1"/>
      <c r="J31490"/>
      <c r="K31490" t="str">
        <f t="shared" ref="K31490:K31553" si="1432">RIGHT(J31490,2)</f>
        <v/>
      </c>
    </row>
    <row r="31491" spans="1:11" x14ac:dyDescent="0.3">
      <c r="A31491" s="2"/>
      <c r="B31491" s="3"/>
      <c r="C31491" s="1"/>
      <c r="E31491" s="1"/>
      <c r="J31491"/>
      <c r="K31491" t="str">
        <f t="shared" si="1432"/>
        <v/>
      </c>
    </row>
    <row r="31492" spans="1:11" x14ac:dyDescent="0.3">
      <c r="A31492" s="2"/>
      <c r="B31492" s="3"/>
      <c r="C31492" s="1"/>
      <c r="E31492" s="1"/>
      <c r="J31492"/>
      <c r="K31492" t="str">
        <f t="shared" si="1432"/>
        <v/>
      </c>
    </row>
    <row r="31493" spans="1:11" x14ac:dyDescent="0.3">
      <c r="A31493" s="2"/>
      <c r="B31493" s="3"/>
      <c r="C31493" s="1"/>
      <c r="E31493" s="1"/>
      <c r="J31493"/>
      <c r="K31493" t="str">
        <f t="shared" si="1432"/>
        <v/>
      </c>
    </row>
    <row r="31494" spans="1:11" x14ac:dyDescent="0.3">
      <c r="A31494" s="2"/>
      <c r="B31494" s="3"/>
      <c r="C31494" s="1"/>
      <c r="E31494" s="1"/>
      <c r="J31494"/>
      <c r="K31494" t="str">
        <f t="shared" si="1432"/>
        <v/>
      </c>
    </row>
    <row r="31495" spans="1:11" x14ac:dyDescent="0.3">
      <c r="A31495" s="2"/>
      <c r="B31495" s="3"/>
      <c r="C31495" s="1"/>
      <c r="E31495" s="1"/>
      <c r="J31495"/>
      <c r="K31495" t="str">
        <f t="shared" si="1432"/>
        <v/>
      </c>
    </row>
    <row r="31496" spans="1:11" x14ac:dyDescent="0.3">
      <c r="A31496" s="2"/>
      <c r="B31496" s="3"/>
      <c r="C31496" s="1"/>
      <c r="E31496" s="1"/>
      <c r="J31496"/>
      <c r="K31496" t="str">
        <f t="shared" si="1432"/>
        <v/>
      </c>
    </row>
    <row r="31497" spans="1:11" x14ac:dyDescent="0.3">
      <c r="A31497" s="2"/>
      <c r="B31497" s="3"/>
      <c r="C31497" s="1"/>
      <c r="E31497" s="1"/>
      <c r="J31497"/>
      <c r="K31497" t="str">
        <f t="shared" si="1432"/>
        <v/>
      </c>
    </row>
    <row r="31498" spans="1:11" x14ac:dyDescent="0.3">
      <c r="A31498" s="2"/>
      <c r="B31498" s="3"/>
      <c r="C31498" s="1"/>
      <c r="E31498" s="1"/>
      <c r="J31498"/>
      <c r="K31498" t="str">
        <f t="shared" si="1432"/>
        <v/>
      </c>
    </row>
    <row r="31499" spans="1:11" x14ac:dyDescent="0.3">
      <c r="A31499" s="2"/>
      <c r="B31499" s="3"/>
      <c r="C31499" s="1"/>
      <c r="E31499" s="1"/>
      <c r="J31499"/>
      <c r="K31499" t="str">
        <f t="shared" si="1432"/>
        <v/>
      </c>
    </row>
    <row r="31500" spans="1:11" x14ac:dyDescent="0.3">
      <c r="A31500" s="2"/>
      <c r="B31500" s="3"/>
      <c r="C31500" s="1"/>
      <c r="E31500" s="1"/>
      <c r="J31500"/>
      <c r="K31500" t="str">
        <f t="shared" si="1432"/>
        <v/>
      </c>
    </row>
    <row r="31501" spans="1:11" x14ac:dyDescent="0.3">
      <c r="A31501" s="2"/>
      <c r="B31501" s="3"/>
      <c r="C31501" s="1"/>
      <c r="E31501" s="1"/>
      <c r="J31501"/>
      <c r="K31501" t="str">
        <f t="shared" si="1432"/>
        <v/>
      </c>
    </row>
    <row r="31502" spans="1:11" x14ac:dyDescent="0.3">
      <c r="A31502" s="2"/>
      <c r="B31502" s="3"/>
      <c r="C31502" s="1"/>
      <c r="E31502" s="1"/>
      <c r="J31502"/>
      <c r="K31502" t="str">
        <f t="shared" si="1432"/>
        <v/>
      </c>
    </row>
    <row r="31503" spans="1:11" x14ac:dyDescent="0.3">
      <c r="A31503" s="2"/>
      <c r="B31503" s="3"/>
      <c r="C31503" s="1"/>
      <c r="E31503" s="1"/>
      <c r="J31503"/>
      <c r="K31503" t="str">
        <f t="shared" si="1432"/>
        <v/>
      </c>
    </row>
    <row r="31504" spans="1:11" x14ac:dyDescent="0.3">
      <c r="A31504" s="2"/>
      <c r="B31504" s="3"/>
      <c r="C31504" s="1"/>
      <c r="E31504" s="1"/>
      <c r="J31504"/>
      <c r="K31504" t="str">
        <f t="shared" si="1432"/>
        <v/>
      </c>
    </row>
    <row r="31505" spans="1:11" x14ac:dyDescent="0.3">
      <c r="A31505" s="2"/>
      <c r="B31505" s="3"/>
      <c r="C31505" s="1"/>
      <c r="E31505" s="1"/>
      <c r="J31505"/>
      <c r="K31505" t="str">
        <f t="shared" si="1432"/>
        <v/>
      </c>
    </row>
    <row r="31506" spans="1:11" x14ac:dyDescent="0.3">
      <c r="A31506" s="2"/>
      <c r="B31506" s="3"/>
      <c r="C31506" s="1"/>
      <c r="E31506" s="1"/>
      <c r="J31506"/>
      <c r="K31506" t="str">
        <f t="shared" si="1432"/>
        <v/>
      </c>
    </row>
    <row r="31507" spans="1:11" x14ac:dyDescent="0.3">
      <c r="A31507" s="2"/>
      <c r="B31507" s="3"/>
      <c r="C31507" s="1"/>
      <c r="E31507" s="1"/>
      <c r="J31507"/>
      <c r="K31507" t="str">
        <f t="shared" si="1432"/>
        <v/>
      </c>
    </row>
    <row r="31508" spans="1:11" x14ac:dyDescent="0.3">
      <c r="A31508" s="2"/>
      <c r="B31508" s="3"/>
      <c r="C31508" s="1"/>
      <c r="E31508" s="1"/>
      <c r="J31508"/>
      <c r="K31508" t="str">
        <f t="shared" si="1432"/>
        <v/>
      </c>
    </row>
    <row r="31509" spans="1:11" x14ac:dyDescent="0.3">
      <c r="A31509" s="2"/>
      <c r="B31509" s="3"/>
      <c r="C31509" s="1"/>
      <c r="E31509" s="1"/>
      <c r="J31509"/>
      <c r="K31509" t="str">
        <f t="shared" si="1432"/>
        <v/>
      </c>
    </row>
    <row r="31510" spans="1:11" x14ac:dyDescent="0.3">
      <c r="A31510" s="2"/>
      <c r="B31510" s="3"/>
      <c r="C31510" s="1"/>
      <c r="E31510" s="1"/>
      <c r="J31510"/>
      <c r="K31510" t="str">
        <f t="shared" si="1432"/>
        <v/>
      </c>
    </row>
    <row r="31511" spans="1:11" x14ac:dyDescent="0.3">
      <c r="A31511" s="2"/>
      <c r="B31511" s="3"/>
      <c r="C31511" s="1"/>
      <c r="E31511" s="1"/>
      <c r="J31511"/>
      <c r="K31511" t="str">
        <f t="shared" si="1432"/>
        <v/>
      </c>
    </row>
    <row r="31512" spans="1:11" x14ac:dyDescent="0.3">
      <c r="A31512" s="2"/>
      <c r="B31512" s="3"/>
      <c r="C31512" s="1"/>
      <c r="E31512" s="1"/>
      <c r="J31512"/>
      <c r="K31512" t="str">
        <f t="shared" si="1432"/>
        <v/>
      </c>
    </row>
    <row r="31513" spans="1:11" x14ac:dyDescent="0.3">
      <c r="A31513" s="2"/>
      <c r="B31513" s="3"/>
      <c r="C31513" s="1"/>
      <c r="E31513" s="1"/>
      <c r="J31513"/>
      <c r="K31513" t="str">
        <f t="shared" si="1432"/>
        <v/>
      </c>
    </row>
    <row r="31514" spans="1:11" x14ac:dyDescent="0.3">
      <c r="A31514" s="2"/>
      <c r="B31514" s="3"/>
      <c r="C31514" s="1"/>
      <c r="E31514" s="1"/>
      <c r="J31514"/>
      <c r="K31514" t="str">
        <f t="shared" si="1432"/>
        <v/>
      </c>
    </row>
    <row r="31515" spans="1:11" x14ac:dyDescent="0.3">
      <c r="A31515" s="2"/>
      <c r="B31515" s="3"/>
      <c r="C31515" s="1"/>
      <c r="E31515" s="1"/>
      <c r="J31515"/>
      <c r="K31515" t="str">
        <f t="shared" si="1432"/>
        <v/>
      </c>
    </row>
    <row r="31516" spans="1:11" x14ac:dyDescent="0.3">
      <c r="A31516" s="2"/>
      <c r="B31516" s="3"/>
      <c r="C31516" s="1"/>
      <c r="E31516" s="1"/>
      <c r="J31516"/>
      <c r="K31516" t="str">
        <f t="shared" si="1432"/>
        <v/>
      </c>
    </row>
    <row r="31517" spans="1:11" x14ac:dyDescent="0.3">
      <c r="A31517" s="2"/>
      <c r="B31517" s="3"/>
      <c r="C31517" s="1"/>
      <c r="E31517" s="1"/>
      <c r="J31517"/>
      <c r="K31517" t="str">
        <f t="shared" si="1432"/>
        <v/>
      </c>
    </row>
    <row r="31518" spans="1:11" x14ac:dyDescent="0.3">
      <c r="A31518" s="2"/>
      <c r="B31518" s="3"/>
      <c r="C31518" s="1"/>
      <c r="E31518" s="1"/>
      <c r="J31518"/>
      <c r="K31518" t="str">
        <f t="shared" si="1432"/>
        <v/>
      </c>
    </row>
    <row r="31519" spans="1:11" x14ac:dyDescent="0.3">
      <c r="A31519" s="2"/>
      <c r="B31519" s="3"/>
      <c r="C31519" s="1"/>
      <c r="E31519" s="1"/>
      <c r="J31519"/>
      <c r="K31519" t="str">
        <f t="shared" si="1432"/>
        <v/>
      </c>
    </row>
    <row r="31520" spans="1:11" x14ac:dyDescent="0.3">
      <c r="A31520" s="2"/>
      <c r="B31520" s="3"/>
      <c r="C31520" s="1"/>
      <c r="E31520" s="1"/>
      <c r="J31520"/>
      <c r="K31520" t="str">
        <f t="shared" si="1432"/>
        <v/>
      </c>
    </row>
    <row r="31521" spans="1:11" x14ac:dyDescent="0.3">
      <c r="A31521" s="2"/>
      <c r="B31521" s="3"/>
      <c r="C31521" s="1"/>
      <c r="E31521" s="1"/>
      <c r="J31521"/>
      <c r="K31521" t="str">
        <f t="shared" si="1432"/>
        <v/>
      </c>
    </row>
    <row r="31522" spans="1:11" x14ac:dyDescent="0.3">
      <c r="A31522" s="2"/>
      <c r="B31522" s="3"/>
      <c r="C31522" s="1"/>
      <c r="E31522" s="1"/>
      <c r="J31522"/>
      <c r="K31522" t="str">
        <f t="shared" si="1432"/>
        <v/>
      </c>
    </row>
    <row r="31523" spans="1:11" x14ac:dyDescent="0.3">
      <c r="A31523" s="2"/>
      <c r="B31523" s="3"/>
      <c r="C31523" s="1"/>
      <c r="E31523" s="1"/>
      <c r="J31523"/>
      <c r="K31523" t="str">
        <f t="shared" si="1432"/>
        <v/>
      </c>
    </row>
    <row r="31524" spans="1:11" x14ac:dyDescent="0.3">
      <c r="A31524" s="2"/>
      <c r="B31524" s="3"/>
      <c r="C31524" s="1"/>
      <c r="E31524" s="1"/>
      <c r="J31524"/>
      <c r="K31524" t="str">
        <f t="shared" si="1432"/>
        <v/>
      </c>
    </row>
    <row r="31525" spans="1:11" x14ac:dyDescent="0.3">
      <c r="A31525" s="2"/>
      <c r="B31525" s="3"/>
      <c r="C31525" s="1"/>
      <c r="E31525" s="1"/>
      <c r="J31525"/>
      <c r="K31525" t="str">
        <f t="shared" si="1432"/>
        <v/>
      </c>
    </row>
    <row r="31526" spans="1:11" x14ac:dyDescent="0.3">
      <c r="A31526" s="2"/>
      <c r="B31526" s="3"/>
      <c r="C31526" s="1"/>
      <c r="E31526" s="1"/>
      <c r="J31526"/>
      <c r="K31526" t="str">
        <f t="shared" si="1432"/>
        <v/>
      </c>
    </row>
    <row r="31527" spans="1:11" x14ac:dyDescent="0.3">
      <c r="A31527" s="2"/>
      <c r="B31527" s="3"/>
      <c r="C31527" s="1"/>
      <c r="E31527" s="1"/>
      <c r="J31527"/>
      <c r="K31527" t="str">
        <f t="shared" si="1432"/>
        <v/>
      </c>
    </row>
    <row r="31528" spans="1:11" x14ac:dyDescent="0.3">
      <c r="A31528" s="2"/>
      <c r="B31528" s="3"/>
      <c r="C31528" s="1"/>
      <c r="E31528" s="1"/>
      <c r="J31528"/>
      <c r="K31528" t="str">
        <f t="shared" si="1432"/>
        <v/>
      </c>
    </row>
    <row r="31529" spans="1:11" x14ac:dyDescent="0.3">
      <c r="A31529" s="2"/>
      <c r="B31529" s="3"/>
      <c r="C31529" s="1"/>
      <c r="E31529" s="1"/>
      <c r="J31529"/>
      <c r="K31529" t="str">
        <f t="shared" si="1432"/>
        <v/>
      </c>
    </row>
    <row r="31530" spans="1:11" x14ac:dyDescent="0.3">
      <c r="A31530" s="2"/>
      <c r="B31530" s="3"/>
      <c r="C31530" s="1"/>
      <c r="E31530" s="1"/>
      <c r="J31530"/>
      <c r="K31530" t="str">
        <f t="shared" si="1432"/>
        <v/>
      </c>
    </row>
    <row r="31531" spans="1:11" x14ac:dyDescent="0.3">
      <c r="A31531" s="2"/>
      <c r="B31531" s="3"/>
      <c r="C31531" s="1"/>
      <c r="E31531" s="1"/>
      <c r="J31531"/>
      <c r="K31531" t="str">
        <f t="shared" si="1432"/>
        <v/>
      </c>
    </row>
    <row r="31532" spans="1:11" x14ac:dyDescent="0.3">
      <c r="A31532" s="2"/>
      <c r="B31532" s="3"/>
      <c r="C31532" s="1"/>
      <c r="E31532" s="1"/>
      <c r="J31532"/>
      <c r="K31532" t="str">
        <f t="shared" si="1432"/>
        <v/>
      </c>
    </row>
    <row r="31533" spans="1:11" x14ac:dyDescent="0.3">
      <c r="A31533" s="2"/>
      <c r="B31533" s="3"/>
      <c r="C31533" s="1"/>
      <c r="E31533" s="1"/>
      <c r="J31533"/>
      <c r="K31533" t="str">
        <f t="shared" si="1432"/>
        <v/>
      </c>
    </row>
    <row r="31534" spans="1:11" x14ac:dyDescent="0.3">
      <c r="A31534" s="2"/>
      <c r="B31534" s="3"/>
      <c r="C31534" s="1"/>
      <c r="E31534" s="1"/>
      <c r="J31534"/>
      <c r="K31534" t="str">
        <f t="shared" si="1432"/>
        <v/>
      </c>
    </row>
    <row r="31535" spans="1:11" x14ac:dyDescent="0.3">
      <c r="A31535" s="2"/>
      <c r="B31535" s="3"/>
      <c r="C31535" s="1"/>
      <c r="E31535" s="1"/>
      <c r="J31535"/>
      <c r="K31535" t="str">
        <f t="shared" si="1432"/>
        <v/>
      </c>
    </row>
    <row r="31536" spans="1:11" x14ac:dyDescent="0.3">
      <c r="A31536" s="2"/>
      <c r="B31536" s="3"/>
      <c r="C31536" s="1"/>
      <c r="E31536" s="1"/>
      <c r="J31536"/>
      <c r="K31536" t="str">
        <f t="shared" si="1432"/>
        <v/>
      </c>
    </row>
    <row r="31537" spans="1:11" x14ac:dyDescent="0.3">
      <c r="A31537" s="2"/>
      <c r="B31537" s="3"/>
      <c r="C31537" s="1"/>
      <c r="E31537" s="1"/>
      <c r="J31537"/>
      <c r="K31537" t="str">
        <f t="shared" si="1432"/>
        <v/>
      </c>
    </row>
    <row r="31538" spans="1:11" x14ac:dyDescent="0.3">
      <c r="A31538" s="2"/>
      <c r="B31538" s="3"/>
      <c r="C31538" s="1"/>
      <c r="E31538" s="1"/>
      <c r="J31538"/>
      <c r="K31538" t="str">
        <f t="shared" si="1432"/>
        <v/>
      </c>
    </row>
    <row r="31539" spans="1:11" x14ac:dyDescent="0.3">
      <c r="A31539" s="2"/>
      <c r="B31539" s="3"/>
      <c r="C31539" s="1"/>
      <c r="E31539" s="1"/>
      <c r="J31539"/>
      <c r="K31539" t="str">
        <f t="shared" si="1432"/>
        <v/>
      </c>
    </row>
    <row r="31540" spans="1:11" x14ac:dyDescent="0.3">
      <c r="A31540" s="2"/>
      <c r="B31540" s="3"/>
      <c r="C31540" s="1"/>
      <c r="E31540" s="1"/>
      <c r="J31540"/>
      <c r="K31540" t="str">
        <f t="shared" si="1432"/>
        <v/>
      </c>
    </row>
    <row r="31541" spans="1:11" x14ac:dyDescent="0.3">
      <c r="A31541" s="2"/>
      <c r="B31541" s="3"/>
      <c r="C31541" s="1"/>
      <c r="E31541" s="1"/>
      <c r="J31541"/>
      <c r="K31541" t="str">
        <f t="shared" si="1432"/>
        <v/>
      </c>
    </row>
    <row r="31542" spans="1:11" x14ac:dyDescent="0.3">
      <c r="A31542" s="2"/>
      <c r="B31542" s="3"/>
      <c r="C31542" s="1"/>
      <c r="E31542" s="1"/>
      <c r="J31542"/>
      <c r="K31542" t="str">
        <f t="shared" si="1432"/>
        <v/>
      </c>
    </row>
    <row r="31543" spans="1:11" x14ac:dyDescent="0.3">
      <c r="A31543" s="2"/>
      <c r="B31543" s="3"/>
      <c r="C31543" s="1"/>
      <c r="E31543" s="1"/>
      <c r="J31543"/>
      <c r="K31543" t="str">
        <f t="shared" si="1432"/>
        <v/>
      </c>
    </row>
    <row r="31544" spans="1:11" x14ac:dyDescent="0.3">
      <c r="A31544" s="2"/>
      <c r="B31544" s="3"/>
      <c r="C31544" s="1"/>
      <c r="E31544" s="1"/>
      <c r="J31544"/>
      <c r="K31544" t="str">
        <f t="shared" si="1432"/>
        <v/>
      </c>
    </row>
    <row r="31545" spans="1:11" x14ac:dyDescent="0.3">
      <c r="A31545" s="2"/>
      <c r="B31545" s="3"/>
      <c r="C31545" s="1"/>
      <c r="E31545" s="1"/>
      <c r="J31545"/>
      <c r="K31545" t="str">
        <f t="shared" si="1432"/>
        <v/>
      </c>
    </row>
    <row r="31546" spans="1:11" x14ac:dyDescent="0.3">
      <c r="A31546" s="2"/>
      <c r="B31546" s="3"/>
      <c r="C31546" s="1"/>
      <c r="E31546" s="1"/>
      <c r="J31546"/>
      <c r="K31546" t="str">
        <f t="shared" si="1432"/>
        <v/>
      </c>
    </row>
    <row r="31547" spans="1:11" x14ac:dyDescent="0.3">
      <c r="A31547" s="2"/>
      <c r="B31547" s="3"/>
      <c r="C31547" s="1"/>
      <c r="E31547" s="1"/>
      <c r="J31547"/>
      <c r="K31547" t="str">
        <f t="shared" si="1432"/>
        <v/>
      </c>
    </row>
    <row r="31548" spans="1:11" x14ac:dyDescent="0.3">
      <c r="A31548" s="2"/>
      <c r="B31548" s="3"/>
      <c r="C31548" s="1"/>
      <c r="E31548" s="1"/>
      <c r="J31548"/>
      <c r="K31548" t="str">
        <f t="shared" si="1432"/>
        <v/>
      </c>
    </row>
    <row r="31549" spans="1:11" x14ac:dyDescent="0.3">
      <c r="A31549" s="2"/>
      <c r="B31549" s="3"/>
      <c r="C31549" s="1"/>
      <c r="E31549" s="1"/>
      <c r="J31549"/>
      <c r="K31549" t="str">
        <f t="shared" si="1432"/>
        <v/>
      </c>
    </row>
    <row r="31550" spans="1:11" x14ac:dyDescent="0.3">
      <c r="A31550" s="2"/>
      <c r="B31550" s="3"/>
      <c r="C31550" s="1"/>
      <c r="E31550" s="1"/>
      <c r="J31550"/>
      <c r="K31550" t="str">
        <f t="shared" si="1432"/>
        <v/>
      </c>
    </row>
    <row r="31551" spans="1:11" x14ac:dyDescent="0.3">
      <c r="A31551" s="2"/>
      <c r="B31551" s="3"/>
      <c r="C31551" s="1"/>
      <c r="E31551" s="1"/>
      <c r="J31551"/>
      <c r="K31551" t="str">
        <f t="shared" si="1432"/>
        <v/>
      </c>
    </row>
    <row r="31552" spans="1:11" x14ac:dyDescent="0.3">
      <c r="A31552" s="2"/>
      <c r="B31552" s="3"/>
      <c r="C31552" s="1"/>
      <c r="E31552" s="1"/>
      <c r="J31552"/>
      <c r="K31552" t="str">
        <f t="shared" si="1432"/>
        <v/>
      </c>
    </row>
    <row r="31553" spans="1:11" x14ac:dyDescent="0.3">
      <c r="A31553" s="2"/>
      <c r="B31553" s="3"/>
      <c r="C31553" s="1"/>
      <c r="E31553" s="1"/>
      <c r="J31553"/>
      <c r="K31553" t="str">
        <f t="shared" si="1432"/>
        <v/>
      </c>
    </row>
    <row r="31554" spans="1:11" x14ac:dyDescent="0.3">
      <c r="A31554" s="2"/>
      <c r="B31554" s="3"/>
      <c r="C31554" s="1"/>
      <c r="E31554" s="1"/>
      <c r="J31554"/>
      <c r="K31554" t="str">
        <f t="shared" ref="K31554:K31617" si="1433">RIGHT(J31554,2)</f>
        <v/>
      </c>
    </row>
    <row r="31555" spans="1:11" x14ac:dyDescent="0.3">
      <c r="A31555" s="2"/>
      <c r="B31555" s="3"/>
      <c r="C31555" s="1"/>
      <c r="E31555" s="1"/>
      <c r="J31555"/>
      <c r="K31555" t="str">
        <f t="shared" si="1433"/>
        <v/>
      </c>
    </row>
    <row r="31556" spans="1:11" x14ac:dyDescent="0.3">
      <c r="A31556" s="2"/>
      <c r="B31556" s="3"/>
      <c r="C31556" s="1"/>
      <c r="E31556" s="1"/>
      <c r="J31556"/>
      <c r="K31556" t="str">
        <f t="shared" si="1433"/>
        <v/>
      </c>
    </row>
    <row r="31557" spans="1:11" x14ac:dyDescent="0.3">
      <c r="A31557" s="2"/>
      <c r="B31557" s="3"/>
      <c r="C31557" s="1"/>
      <c r="E31557" s="1"/>
      <c r="J31557"/>
      <c r="K31557" t="str">
        <f t="shared" si="1433"/>
        <v/>
      </c>
    </row>
    <row r="31558" spans="1:11" x14ac:dyDescent="0.3">
      <c r="A31558" s="2"/>
      <c r="B31558" s="3"/>
      <c r="C31558" s="1"/>
      <c r="E31558" s="1"/>
      <c r="J31558"/>
      <c r="K31558" t="str">
        <f t="shared" si="1433"/>
        <v/>
      </c>
    </row>
    <row r="31559" spans="1:11" x14ac:dyDescent="0.3">
      <c r="A31559" s="2"/>
      <c r="B31559" s="3"/>
      <c r="C31559" s="1"/>
      <c r="E31559" s="1"/>
      <c r="J31559"/>
      <c r="K31559" t="str">
        <f t="shared" si="1433"/>
        <v/>
      </c>
    </row>
    <row r="31560" spans="1:11" x14ac:dyDescent="0.3">
      <c r="A31560" s="2"/>
      <c r="B31560" s="3"/>
      <c r="C31560" s="1"/>
      <c r="E31560" s="1"/>
      <c r="J31560"/>
      <c r="K31560" t="str">
        <f t="shared" si="1433"/>
        <v/>
      </c>
    </row>
    <row r="31561" spans="1:11" x14ac:dyDescent="0.3">
      <c r="A31561" s="2"/>
      <c r="B31561" s="3"/>
      <c r="C31561" s="1"/>
      <c r="E31561" s="1"/>
      <c r="J31561"/>
      <c r="K31561" t="str">
        <f t="shared" si="1433"/>
        <v/>
      </c>
    </row>
    <row r="31562" spans="1:11" x14ac:dyDescent="0.3">
      <c r="A31562" s="2"/>
      <c r="B31562" s="3"/>
      <c r="C31562" s="1"/>
      <c r="E31562" s="1"/>
      <c r="J31562"/>
      <c r="K31562" t="str">
        <f t="shared" si="1433"/>
        <v/>
      </c>
    </row>
    <row r="31563" spans="1:11" x14ac:dyDescent="0.3">
      <c r="A31563" s="2"/>
      <c r="B31563" s="3"/>
      <c r="C31563" s="1"/>
      <c r="E31563" s="1"/>
      <c r="J31563"/>
      <c r="K31563" t="str">
        <f t="shared" si="1433"/>
        <v/>
      </c>
    </row>
    <row r="31564" spans="1:11" x14ac:dyDescent="0.3">
      <c r="A31564" s="2"/>
      <c r="B31564" s="3"/>
      <c r="C31564" s="1"/>
      <c r="E31564" s="1"/>
      <c r="J31564"/>
      <c r="K31564" t="str">
        <f t="shared" si="1433"/>
        <v/>
      </c>
    </row>
    <row r="31565" spans="1:11" x14ac:dyDescent="0.3">
      <c r="A31565" s="2"/>
      <c r="B31565" s="3"/>
      <c r="C31565" s="1"/>
      <c r="E31565" s="1"/>
      <c r="J31565"/>
      <c r="K31565" t="str">
        <f t="shared" si="1433"/>
        <v/>
      </c>
    </row>
    <row r="31566" spans="1:11" x14ac:dyDescent="0.3">
      <c r="A31566" s="2"/>
      <c r="B31566" s="3"/>
      <c r="C31566" s="1"/>
      <c r="E31566" s="1"/>
      <c r="J31566"/>
      <c r="K31566" t="str">
        <f t="shared" si="1433"/>
        <v/>
      </c>
    </row>
    <row r="31567" spans="1:11" x14ac:dyDescent="0.3">
      <c r="A31567" s="2"/>
      <c r="B31567" s="3"/>
      <c r="C31567" s="1"/>
      <c r="E31567" s="1"/>
      <c r="J31567"/>
      <c r="K31567" t="str">
        <f t="shared" si="1433"/>
        <v/>
      </c>
    </row>
    <row r="31568" spans="1:11" x14ac:dyDescent="0.3">
      <c r="A31568" s="2"/>
      <c r="B31568" s="3"/>
      <c r="C31568" s="1"/>
      <c r="E31568" s="1"/>
      <c r="J31568"/>
      <c r="K31568" t="str">
        <f t="shared" si="1433"/>
        <v/>
      </c>
    </row>
    <row r="31569" spans="1:11" x14ac:dyDescent="0.3">
      <c r="A31569" s="2"/>
      <c r="B31569" s="3"/>
      <c r="C31569" s="1"/>
      <c r="E31569" s="1"/>
      <c r="J31569"/>
      <c r="K31569" t="str">
        <f t="shared" si="1433"/>
        <v/>
      </c>
    </row>
    <row r="31570" spans="1:11" x14ac:dyDescent="0.3">
      <c r="A31570" s="2"/>
      <c r="B31570" s="3"/>
      <c r="C31570" s="1"/>
      <c r="E31570" s="1"/>
      <c r="J31570"/>
      <c r="K31570" t="str">
        <f t="shared" si="1433"/>
        <v/>
      </c>
    </row>
    <row r="31571" spans="1:11" x14ac:dyDescent="0.3">
      <c r="A31571" s="2"/>
      <c r="B31571" s="3"/>
      <c r="C31571" s="1"/>
      <c r="E31571" s="1"/>
      <c r="J31571"/>
      <c r="K31571" t="str">
        <f t="shared" si="1433"/>
        <v/>
      </c>
    </row>
    <row r="31572" spans="1:11" x14ac:dyDescent="0.3">
      <c r="A31572" s="2"/>
      <c r="B31572" s="3"/>
      <c r="C31572" s="1"/>
      <c r="E31572" s="1"/>
      <c r="J31572"/>
      <c r="K31572" t="str">
        <f t="shared" si="1433"/>
        <v/>
      </c>
    </row>
    <row r="31573" spans="1:11" x14ac:dyDescent="0.3">
      <c r="A31573" s="2"/>
      <c r="B31573" s="3"/>
      <c r="C31573" s="1"/>
      <c r="E31573" s="1"/>
      <c r="J31573"/>
      <c r="K31573" t="str">
        <f t="shared" si="1433"/>
        <v/>
      </c>
    </row>
    <row r="31574" spans="1:11" x14ac:dyDescent="0.3">
      <c r="A31574" s="2"/>
      <c r="B31574" s="3"/>
      <c r="C31574" s="1"/>
      <c r="E31574" s="1"/>
      <c r="J31574"/>
      <c r="K31574" t="str">
        <f t="shared" si="1433"/>
        <v/>
      </c>
    </row>
    <row r="31575" spans="1:11" x14ac:dyDescent="0.3">
      <c r="A31575" s="2"/>
      <c r="B31575" s="3"/>
      <c r="C31575" s="1"/>
      <c r="E31575" s="1"/>
      <c r="J31575"/>
      <c r="K31575" t="str">
        <f t="shared" si="1433"/>
        <v/>
      </c>
    </row>
    <row r="31576" spans="1:11" x14ac:dyDescent="0.3">
      <c r="A31576" s="2"/>
      <c r="B31576" s="3"/>
      <c r="C31576" s="1"/>
      <c r="E31576" s="1"/>
      <c r="J31576"/>
      <c r="K31576" t="str">
        <f t="shared" si="1433"/>
        <v/>
      </c>
    </row>
    <row r="31577" spans="1:11" x14ac:dyDescent="0.3">
      <c r="A31577" s="2"/>
      <c r="B31577" s="3"/>
      <c r="C31577" s="1"/>
      <c r="E31577" s="1"/>
      <c r="J31577"/>
      <c r="K31577" t="str">
        <f t="shared" si="1433"/>
        <v/>
      </c>
    </row>
    <row r="31578" spans="1:11" x14ac:dyDescent="0.3">
      <c r="A31578" s="2"/>
      <c r="B31578" s="3"/>
      <c r="C31578" s="1"/>
      <c r="E31578" s="1"/>
      <c r="J31578"/>
      <c r="K31578" t="str">
        <f t="shared" si="1433"/>
        <v/>
      </c>
    </row>
    <row r="31579" spans="1:11" x14ac:dyDescent="0.3">
      <c r="A31579" s="2"/>
      <c r="B31579" s="3"/>
      <c r="C31579" s="1"/>
      <c r="E31579" s="1"/>
      <c r="J31579"/>
      <c r="K31579" t="str">
        <f t="shared" si="1433"/>
        <v/>
      </c>
    </row>
    <row r="31580" spans="1:11" x14ac:dyDescent="0.3">
      <c r="A31580" s="2"/>
      <c r="B31580" s="3"/>
      <c r="C31580" s="1"/>
      <c r="E31580" s="1"/>
      <c r="J31580"/>
      <c r="K31580" t="str">
        <f t="shared" si="1433"/>
        <v/>
      </c>
    </row>
    <row r="31581" spans="1:11" x14ac:dyDescent="0.3">
      <c r="A31581" s="2"/>
      <c r="B31581" s="3"/>
      <c r="C31581" s="1"/>
      <c r="E31581" s="1"/>
      <c r="J31581"/>
      <c r="K31581" t="str">
        <f t="shared" si="1433"/>
        <v/>
      </c>
    </row>
    <row r="31582" spans="1:11" x14ac:dyDescent="0.3">
      <c r="A31582" s="2"/>
      <c r="B31582" s="3"/>
      <c r="C31582" s="1"/>
      <c r="E31582" s="1"/>
      <c r="J31582"/>
      <c r="K31582" t="str">
        <f t="shared" si="1433"/>
        <v/>
      </c>
    </row>
    <row r="31583" spans="1:11" x14ac:dyDescent="0.3">
      <c r="A31583" s="2"/>
      <c r="B31583" s="3"/>
      <c r="C31583" s="1"/>
      <c r="E31583" s="1"/>
      <c r="J31583"/>
      <c r="K31583" t="str">
        <f t="shared" si="1433"/>
        <v/>
      </c>
    </row>
    <row r="31584" spans="1:11" x14ac:dyDescent="0.3">
      <c r="A31584" s="2"/>
      <c r="B31584" s="3"/>
      <c r="C31584" s="1"/>
      <c r="E31584" s="1"/>
      <c r="J31584"/>
      <c r="K31584" t="str">
        <f t="shared" si="1433"/>
        <v/>
      </c>
    </row>
    <row r="31585" spans="1:11" x14ac:dyDescent="0.3">
      <c r="A31585" s="2"/>
      <c r="B31585" s="3"/>
      <c r="C31585" s="1"/>
      <c r="E31585" s="1"/>
      <c r="J31585"/>
      <c r="K31585" t="str">
        <f t="shared" si="1433"/>
        <v/>
      </c>
    </row>
    <row r="31586" spans="1:11" x14ac:dyDescent="0.3">
      <c r="A31586" s="2"/>
      <c r="B31586" s="3"/>
      <c r="C31586" s="1"/>
      <c r="E31586" s="1"/>
      <c r="J31586"/>
      <c r="K31586" t="str">
        <f t="shared" si="1433"/>
        <v/>
      </c>
    </row>
    <row r="31587" spans="1:11" x14ac:dyDescent="0.3">
      <c r="A31587" s="2"/>
      <c r="B31587" s="3"/>
      <c r="C31587" s="1"/>
      <c r="E31587" s="1"/>
      <c r="J31587"/>
      <c r="K31587" t="str">
        <f t="shared" si="1433"/>
        <v/>
      </c>
    </row>
    <row r="31588" spans="1:11" x14ac:dyDescent="0.3">
      <c r="A31588" s="2"/>
      <c r="B31588" s="3"/>
      <c r="C31588" s="1"/>
      <c r="E31588" s="1"/>
      <c r="J31588"/>
      <c r="K31588" t="str">
        <f t="shared" si="1433"/>
        <v/>
      </c>
    </row>
    <row r="31589" spans="1:11" x14ac:dyDescent="0.3">
      <c r="A31589" s="2"/>
      <c r="B31589" s="3"/>
      <c r="C31589" s="1"/>
      <c r="E31589" s="1"/>
      <c r="J31589"/>
      <c r="K31589" t="str">
        <f t="shared" si="1433"/>
        <v/>
      </c>
    </row>
    <row r="31590" spans="1:11" x14ac:dyDescent="0.3">
      <c r="A31590" s="2"/>
      <c r="B31590" s="3"/>
      <c r="C31590" s="1"/>
      <c r="E31590" s="1"/>
      <c r="J31590"/>
      <c r="K31590" t="str">
        <f t="shared" si="1433"/>
        <v/>
      </c>
    </row>
    <row r="31591" spans="1:11" x14ac:dyDescent="0.3">
      <c r="A31591" s="2"/>
      <c r="B31591" s="3"/>
      <c r="C31591" s="1"/>
      <c r="E31591" s="1"/>
      <c r="J31591"/>
      <c r="K31591" t="str">
        <f t="shared" si="1433"/>
        <v/>
      </c>
    </row>
    <row r="31592" spans="1:11" x14ac:dyDescent="0.3">
      <c r="A31592" s="2"/>
      <c r="B31592" s="3"/>
      <c r="C31592" s="1"/>
      <c r="E31592" s="1"/>
      <c r="J31592"/>
      <c r="K31592" t="str">
        <f t="shared" si="1433"/>
        <v/>
      </c>
    </row>
    <row r="31593" spans="1:11" x14ac:dyDescent="0.3">
      <c r="A31593" s="2"/>
      <c r="B31593" s="3"/>
      <c r="C31593" s="1"/>
      <c r="E31593" s="1"/>
      <c r="J31593"/>
      <c r="K31593" t="str">
        <f t="shared" si="1433"/>
        <v/>
      </c>
    </row>
    <row r="31594" spans="1:11" x14ac:dyDescent="0.3">
      <c r="A31594" s="2"/>
      <c r="B31594" s="3"/>
      <c r="C31594" s="1"/>
      <c r="E31594" s="1"/>
      <c r="J31594"/>
      <c r="K31594" t="str">
        <f t="shared" si="1433"/>
        <v/>
      </c>
    </row>
    <row r="31595" spans="1:11" x14ac:dyDescent="0.3">
      <c r="A31595" s="2"/>
      <c r="B31595" s="3"/>
      <c r="C31595" s="1"/>
      <c r="E31595" s="1"/>
      <c r="J31595"/>
      <c r="K31595" t="str">
        <f t="shared" si="1433"/>
        <v/>
      </c>
    </row>
    <row r="31596" spans="1:11" x14ac:dyDescent="0.3">
      <c r="A31596" s="2"/>
      <c r="B31596" s="3"/>
      <c r="C31596" s="1"/>
      <c r="E31596" s="1"/>
      <c r="J31596"/>
      <c r="K31596" t="str">
        <f t="shared" si="1433"/>
        <v/>
      </c>
    </row>
    <row r="31597" spans="1:11" x14ac:dyDescent="0.3">
      <c r="A31597" s="2"/>
      <c r="B31597" s="3"/>
      <c r="C31597" s="1"/>
      <c r="E31597" s="1"/>
      <c r="J31597"/>
      <c r="K31597" t="str">
        <f t="shared" si="1433"/>
        <v/>
      </c>
    </row>
    <row r="31598" spans="1:11" x14ac:dyDescent="0.3">
      <c r="A31598" s="2"/>
      <c r="B31598" s="3"/>
      <c r="C31598" s="1"/>
      <c r="E31598" s="1"/>
      <c r="J31598"/>
      <c r="K31598" t="str">
        <f t="shared" si="1433"/>
        <v/>
      </c>
    </row>
    <row r="31599" spans="1:11" x14ac:dyDescent="0.3">
      <c r="A31599" s="2"/>
      <c r="B31599" s="3"/>
      <c r="C31599" s="1"/>
      <c r="E31599" s="1"/>
      <c r="J31599"/>
      <c r="K31599" t="str">
        <f t="shared" si="1433"/>
        <v/>
      </c>
    </row>
    <row r="31600" spans="1:11" x14ac:dyDescent="0.3">
      <c r="A31600" s="2"/>
      <c r="B31600" s="3"/>
      <c r="C31600" s="1"/>
      <c r="E31600" s="1"/>
      <c r="J31600"/>
      <c r="K31600" t="str">
        <f t="shared" si="1433"/>
        <v/>
      </c>
    </row>
    <row r="31601" spans="1:11" x14ac:dyDescent="0.3">
      <c r="A31601" s="2"/>
      <c r="B31601" s="3"/>
      <c r="C31601" s="1"/>
      <c r="E31601" s="1"/>
      <c r="J31601"/>
      <c r="K31601" t="str">
        <f t="shared" si="1433"/>
        <v/>
      </c>
    </row>
    <row r="31602" spans="1:11" x14ac:dyDescent="0.3">
      <c r="A31602" s="2"/>
      <c r="B31602" s="3"/>
      <c r="C31602" s="1"/>
      <c r="E31602" s="1"/>
      <c r="J31602"/>
      <c r="K31602" t="str">
        <f t="shared" si="1433"/>
        <v/>
      </c>
    </row>
    <row r="31603" spans="1:11" x14ac:dyDescent="0.3">
      <c r="A31603" s="2"/>
      <c r="B31603" s="3"/>
      <c r="C31603" s="1"/>
      <c r="E31603" s="1"/>
      <c r="J31603"/>
      <c r="K31603" t="str">
        <f t="shared" si="1433"/>
        <v/>
      </c>
    </row>
    <row r="31604" spans="1:11" x14ac:dyDescent="0.3">
      <c r="A31604" s="2"/>
      <c r="B31604" s="3"/>
      <c r="C31604" s="1"/>
      <c r="E31604" s="1"/>
      <c r="J31604"/>
      <c r="K31604" t="str">
        <f t="shared" si="1433"/>
        <v/>
      </c>
    </row>
    <row r="31605" spans="1:11" x14ac:dyDescent="0.3">
      <c r="A31605" s="2"/>
      <c r="B31605" s="3"/>
      <c r="C31605" s="1"/>
      <c r="E31605" s="1"/>
      <c r="J31605"/>
      <c r="K31605" t="str">
        <f t="shared" si="1433"/>
        <v/>
      </c>
    </row>
    <row r="31606" spans="1:11" x14ac:dyDescent="0.3">
      <c r="A31606" s="2"/>
      <c r="B31606" s="3"/>
      <c r="C31606" s="1"/>
      <c r="E31606" s="1"/>
      <c r="J31606"/>
      <c r="K31606" t="str">
        <f t="shared" si="1433"/>
        <v/>
      </c>
    </row>
    <row r="31607" spans="1:11" x14ac:dyDescent="0.3">
      <c r="A31607" s="2"/>
      <c r="B31607" s="3"/>
      <c r="C31607" s="1"/>
      <c r="E31607" s="1"/>
      <c r="J31607"/>
      <c r="K31607" t="str">
        <f t="shared" si="1433"/>
        <v/>
      </c>
    </row>
    <row r="31608" spans="1:11" x14ac:dyDescent="0.3">
      <c r="A31608" s="2"/>
      <c r="B31608" s="3"/>
      <c r="C31608" s="1"/>
      <c r="E31608" s="1"/>
      <c r="J31608"/>
      <c r="K31608" t="str">
        <f t="shared" si="1433"/>
        <v/>
      </c>
    </row>
    <row r="31609" spans="1:11" x14ac:dyDescent="0.3">
      <c r="A31609" s="2"/>
      <c r="B31609" s="3"/>
      <c r="C31609" s="1"/>
      <c r="E31609" s="1"/>
      <c r="J31609"/>
      <c r="K31609" t="str">
        <f t="shared" si="1433"/>
        <v/>
      </c>
    </row>
    <row r="31610" spans="1:11" x14ac:dyDescent="0.3">
      <c r="A31610" s="2"/>
      <c r="B31610" s="3"/>
      <c r="C31610" s="1"/>
      <c r="E31610" s="1"/>
      <c r="J31610"/>
      <c r="K31610" t="str">
        <f t="shared" si="1433"/>
        <v/>
      </c>
    </row>
    <row r="31611" spans="1:11" x14ac:dyDescent="0.3">
      <c r="A31611" s="2"/>
      <c r="B31611" s="3"/>
      <c r="C31611" s="1"/>
      <c r="E31611" s="1"/>
      <c r="J31611"/>
      <c r="K31611" t="str">
        <f t="shared" si="1433"/>
        <v/>
      </c>
    </row>
    <row r="31612" spans="1:11" x14ac:dyDescent="0.3">
      <c r="A31612" s="2"/>
      <c r="B31612" s="3"/>
      <c r="C31612" s="1"/>
      <c r="E31612" s="1"/>
      <c r="J31612"/>
      <c r="K31612" t="str">
        <f t="shared" si="1433"/>
        <v/>
      </c>
    </row>
    <row r="31613" spans="1:11" x14ac:dyDescent="0.3">
      <c r="A31613" s="2"/>
      <c r="B31613" s="3"/>
      <c r="C31613" s="1"/>
      <c r="E31613" s="1"/>
      <c r="J31613"/>
      <c r="K31613" t="str">
        <f t="shared" si="1433"/>
        <v/>
      </c>
    </row>
    <row r="31614" spans="1:11" x14ac:dyDescent="0.3">
      <c r="A31614" s="2"/>
      <c r="B31614" s="3"/>
      <c r="C31614" s="1"/>
      <c r="E31614" s="1"/>
      <c r="J31614"/>
      <c r="K31614" t="str">
        <f t="shared" si="1433"/>
        <v/>
      </c>
    </row>
    <row r="31615" spans="1:11" x14ac:dyDescent="0.3">
      <c r="A31615" s="2"/>
      <c r="B31615" s="3"/>
      <c r="C31615" s="1"/>
      <c r="E31615" s="1"/>
      <c r="J31615"/>
      <c r="K31615" t="str">
        <f t="shared" si="1433"/>
        <v/>
      </c>
    </row>
    <row r="31616" spans="1:11" x14ac:dyDescent="0.3">
      <c r="A31616" s="2"/>
      <c r="B31616" s="3"/>
      <c r="C31616" s="1"/>
      <c r="E31616" s="1"/>
      <c r="J31616"/>
      <c r="K31616" t="str">
        <f t="shared" si="1433"/>
        <v/>
      </c>
    </row>
    <row r="31617" spans="1:11" x14ac:dyDescent="0.3">
      <c r="A31617" s="2"/>
      <c r="B31617" s="3"/>
      <c r="C31617" s="1"/>
      <c r="E31617" s="1"/>
      <c r="J31617"/>
      <c r="K31617" t="str">
        <f t="shared" si="1433"/>
        <v/>
      </c>
    </row>
    <row r="31618" spans="1:11" x14ac:dyDescent="0.3">
      <c r="A31618" s="2"/>
      <c r="B31618" s="3"/>
      <c r="C31618" s="1"/>
      <c r="E31618" s="1"/>
      <c r="J31618"/>
      <c r="K31618" t="str">
        <f t="shared" ref="K31618:K31681" si="1434">RIGHT(J31618,2)</f>
        <v/>
      </c>
    </row>
    <row r="31619" spans="1:11" x14ac:dyDescent="0.3">
      <c r="A31619" s="2"/>
      <c r="B31619" s="3"/>
      <c r="C31619" s="1"/>
      <c r="E31619" s="1"/>
      <c r="J31619"/>
      <c r="K31619" t="str">
        <f t="shared" si="1434"/>
        <v/>
      </c>
    </row>
    <row r="31620" spans="1:11" x14ac:dyDescent="0.3">
      <c r="A31620" s="2"/>
      <c r="B31620" s="3"/>
      <c r="C31620" s="1"/>
      <c r="E31620" s="1"/>
      <c r="J31620"/>
      <c r="K31620" t="str">
        <f t="shared" si="1434"/>
        <v/>
      </c>
    </row>
    <row r="31621" spans="1:11" x14ac:dyDescent="0.3">
      <c r="A31621" s="2"/>
      <c r="B31621" s="3"/>
      <c r="C31621" s="1"/>
      <c r="E31621" s="1"/>
      <c r="J31621"/>
      <c r="K31621" t="str">
        <f t="shared" si="1434"/>
        <v/>
      </c>
    </row>
    <row r="31622" spans="1:11" x14ac:dyDescent="0.3">
      <c r="A31622" s="2"/>
      <c r="B31622" s="3"/>
      <c r="C31622" s="1"/>
      <c r="E31622" s="1"/>
      <c r="J31622"/>
      <c r="K31622" t="str">
        <f t="shared" si="1434"/>
        <v/>
      </c>
    </row>
    <row r="31623" spans="1:11" x14ac:dyDescent="0.3">
      <c r="A31623" s="2"/>
      <c r="B31623" s="3"/>
      <c r="C31623" s="1"/>
      <c r="E31623" s="1"/>
      <c r="J31623"/>
      <c r="K31623" t="str">
        <f t="shared" si="1434"/>
        <v/>
      </c>
    </row>
    <row r="31624" spans="1:11" x14ac:dyDescent="0.3">
      <c r="A31624" s="2"/>
      <c r="B31624" s="3"/>
      <c r="C31624" s="1"/>
      <c r="E31624" s="1"/>
      <c r="J31624"/>
      <c r="K31624" t="str">
        <f t="shared" si="1434"/>
        <v/>
      </c>
    </row>
    <row r="31625" spans="1:11" x14ac:dyDescent="0.3">
      <c r="A31625" s="2"/>
      <c r="B31625" s="3"/>
      <c r="C31625" s="1"/>
      <c r="E31625" s="1"/>
      <c r="J31625"/>
      <c r="K31625" t="str">
        <f t="shared" si="1434"/>
        <v/>
      </c>
    </row>
    <row r="31626" spans="1:11" x14ac:dyDescent="0.3">
      <c r="A31626" s="2"/>
      <c r="B31626" s="3"/>
      <c r="C31626" s="1"/>
      <c r="E31626" s="1"/>
      <c r="J31626"/>
      <c r="K31626" t="str">
        <f t="shared" si="1434"/>
        <v/>
      </c>
    </row>
    <row r="31627" spans="1:11" x14ac:dyDescent="0.3">
      <c r="A31627" s="2"/>
      <c r="B31627" s="3"/>
      <c r="C31627" s="1"/>
      <c r="E31627" s="1"/>
      <c r="J31627"/>
      <c r="K31627" t="str">
        <f t="shared" si="1434"/>
        <v/>
      </c>
    </row>
    <row r="31628" spans="1:11" x14ac:dyDescent="0.3">
      <c r="A31628" s="2"/>
      <c r="B31628" s="3"/>
      <c r="C31628" s="1"/>
      <c r="E31628" s="1"/>
      <c r="J31628"/>
      <c r="K31628" t="str">
        <f t="shared" si="1434"/>
        <v/>
      </c>
    </row>
    <row r="31629" spans="1:11" x14ac:dyDescent="0.3">
      <c r="A31629" s="2"/>
      <c r="B31629" s="3"/>
      <c r="C31629" s="1"/>
      <c r="E31629" s="1"/>
      <c r="J31629"/>
      <c r="K31629" t="str">
        <f t="shared" si="1434"/>
        <v/>
      </c>
    </row>
    <row r="31630" spans="1:11" x14ac:dyDescent="0.3">
      <c r="A31630" s="2"/>
      <c r="B31630" s="3"/>
      <c r="C31630" s="1"/>
      <c r="E31630" s="1"/>
      <c r="J31630"/>
      <c r="K31630" t="str">
        <f t="shared" si="1434"/>
        <v/>
      </c>
    </row>
    <row r="31631" spans="1:11" x14ac:dyDescent="0.3">
      <c r="A31631" s="2"/>
      <c r="B31631" s="3"/>
      <c r="C31631" s="1"/>
      <c r="E31631" s="1"/>
      <c r="J31631"/>
      <c r="K31631" t="str">
        <f t="shared" si="1434"/>
        <v/>
      </c>
    </row>
    <row r="31632" spans="1:11" x14ac:dyDescent="0.3">
      <c r="A31632" s="2"/>
      <c r="B31632" s="3"/>
      <c r="C31632" s="1"/>
      <c r="E31632" s="1"/>
      <c r="J31632"/>
      <c r="K31632" t="str">
        <f t="shared" si="1434"/>
        <v/>
      </c>
    </row>
    <row r="31633" spans="1:11" x14ac:dyDescent="0.3">
      <c r="A31633" s="2"/>
      <c r="B31633" s="3"/>
      <c r="C31633" s="1"/>
      <c r="E31633" s="1"/>
      <c r="J31633"/>
      <c r="K31633" t="str">
        <f t="shared" si="1434"/>
        <v/>
      </c>
    </row>
    <row r="31634" spans="1:11" x14ac:dyDescent="0.3">
      <c r="A31634" s="2"/>
      <c r="B31634" s="3"/>
      <c r="C31634" s="1"/>
      <c r="E31634" s="1"/>
      <c r="J31634"/>
      <c r="K31634" t="str">
        <f t="shared" si="1434"/>
        <v/>
      </c>
    </row>
    <row r="31635" spans="1:11" x14ac:dyDescent="0.3">
      <c r="A31635" s="2"/>
      <c r="B31635" s="3"/>
      <c r="C31635" s="1"/>
      <c r="E31635" s="1"/>
      <c r="J31635"/>
      <c r="K31635" t="str">
        <f t="shared" si="1434"/>
        <v/>
      </c>
    </row>
    <row r="31636" spans="1:11" x14ac:dyDescent="0.3">
      <c r="A31636" s="2"/>
      <c r="B31636" s="3"/>
      <c r="C31636" s="1"/>
      <c r="E31636" s="1"/>
      <c r="J31636"/>
      <c r="K31636" t="str">
        <f t="shared" si="1434"/>
        <v/>
      </c>
    </row>
    <row r="31637" spans="1:11" x14ac:dyDescent="0.3">
      <c r="A31637" s="2"/>
      <c r="B31637" s="3"/>
      <c r="C31637" s="1"/>
      <c r="E31637" s="1"/>
      <c r="J31637"/>
      <c r="K31637" t="str">
        <f t="shared" si="1434"/>
        <v/>
      </c>
    </row>
    <row r="31638" spans="1:11" x14ac:dyDescent="0.3">
      <c r="A31638" s="2"/>
      <c r="B31638" s="3"/>
      <c r="C31638" s="1"/>
      <c r="E31638" s="1"/>
      <c r="J31638"/>
      <c r="K31638" t="str">
        <f t="shared" si="1434"/>
        <v/>
      </c>
    </row>
    <row r="31639" spans="1:11" x14ac:dyDescent="0.3">
      <c r="A31639" s="2"/>
      <c r="B31639" s="3"/>
      <c r="C31639" s="1"/>
      <c r="E31639" s="1"/>
      <c r="J31639"/>
      <c r="K31639" t="str">
        <f t="shared" si="1434"/>
        <v/>
      </c>
    </row>
    <row r="31640" spans="1:11" x14ac:dyDescent="0.3">
      <c r="A31640" s="2"/>
      <c r="B31640" s="3"/>
      <c r="C31640" s="1"/>
      <c r="E31640" s="1"/>
      <c r="J31640"/>
      <c r="K31640" t="str">
        <f t="shared" si="1434"/>
        <v/>
      </c>
    </row>
    <row r="31641" spans="1:11" x14ac:dyDescent="0.3">
      <c r="A31641" s="2"/>
      <c r="B31641" s="3"/>
      <c r="C31641" s="1"/>
      <c r="E31641" s="1"/>
      <c r="J31641"/>
      <c r="K31641" t="str">
        <f t="shared" si="1434"/>
        <v/>
      </c>
    </row>
    <row r="31642" spans="1:11" x14ac:dyDescent="0.3">
      <c r="A31642" s="2"/>
      <c r="B31642" s="3"/>
      <c r="C31642" s="1"/>
      <c r="E31642" s="1"/>
      <c r="J31642"/>
      <c r="K31642" t="str">
        <f t="shared" si="1434"/>
        <v/>
      </c>
    </row>
    <row r="31643" spans="1:11" x14ac:dyDescent="0.3">
      <c r="A31643" s="2"/>
      <c r="B31643" s="3"/>
      <c r="C31643" s="1"/>
      <c r="E31643" s="1"/>
      <c r="J31643"/>
      <c r="K31643" t="str">
        <f t="shared" si="1434"/>
        <v/>
      </c>
    </row>
    <row r="31644" spans="1:11" x14ac:dyDescent="0.3">
      <c r="A31644" s="2"/>
      <c r="B31644" s="3"/>
      <c r="C31644" s="1"/>
      <c r="E31644" s="1"/>
      <c r="J31644"/>
      <c r="K31644" t="str">
        <f t="shared" si="1434"/>
        <v/>
      </c>
    </row>
    <row r="31645" spans="1:11" x14ac:dyDescent="0.3">
      <c r="A31645" s="2"/>
      <c r="B31645" s="3"/>
      <c r="C31645" s="1"/>
      <c r="E31645" s="1"/>
      <c r="J31645"/>
      <c r="K31645" t="str">
        <f t="shared" si="1434"/>
        <v/>
      </c>
    </row>
    <row r="31646" spans="1:11" x14ac:dyDescent="0.3">
      <c r="A31646" s="2"/>
      <c r="B31646" s="3"/>
      <c r="C31646" s="1"/>
      <c r="E31646" s="1"/>
      <c r="J31646"/>
      <c r="K31646" t="str">
        <f t="shared" si="1434"/>
        <v/>
      </c>
    </row>
    <row r="31647" spans="1:11" x14ac:dyDescent="0.3">
      <c r="A31647" s="2"/>
      <c r="B31647" s="3"/>
      <c r="C31647" s="1"/>
      <c r="E31647" s="1"/>
      <c r="J31647"/>
      <c r="K31647" t="str">
        <f t="shared" si="1434"/>
        <v/>
      </c>
    </row>
    <row r="31648" spans="1:11" x14ac:dyDescent="0.3">
      <c r="A31648" s="2"/>
      <c r="B31648" s="3"/>
      <c r="C31648" s="1"/>
      <c r="E31648" s="1"/>
      <c r="J31648"/>
      <c r="K31648" t="str">
        <f t="shared" si="1434"/>
        <v/>
      </c>
    </row>
    <row r="31649" spans="1:11" x14ac:dyDescent="0.3">
      <c r="A31649" s="2"/>
      <c r="B31649" s="3"/>
      <c r="C31649" s="1"/>
      <c r="E31649" s="1"/>
      <c r="J31649"/>
      <c r="K31649" t="str">
        <f t="shared" si="1434"/>
        <v/>
      </c>
    </row>
    <row r="31650" spans="1:11" x14ac:dyDescent="0.3">
      <c r="A31650" s="2"/>
      <c r="B31650" s="3"/>
      <c r="C31650" s="1"/>
      <c r="E31650" s="1"/>
      <c r="J31650"/>
      <c r="K31650" t="str">
        <f t="shared" si="1434"/>
        <v/>
      </c>
    </row>
    <row r="31651" spans="1:11" x14ac:dyDescent="0.3">
      <c r="A31651" s="2"/>
      <c r="B31651" s="3"/>
      <c r="C31651" s="1"/>
      <c r="E31651" s="1"/>
      <c r="J31651"/>
      <c r="K31651" t="str">
        <f t="shared" si="1434"/>
        <v/>
      </c>
    </row>
    <row r="31652" spans="1:11" x14ac:dyDescent="0.3">
      <c r="A31652" s="2"/>
      <c r="B31652" s="3"/>
      <c r="C31652" s="1"/>
      <c r="E31652" s="1"/>
      <c r="J31652"/>
      <c r="K31652" t="str">
        <f t="shared" si="1434"/>
        <v/>
      </c>
    </row>
    <row r="31653" spans="1:11" x14ac:dyDescent="0.3">
      <c r="A31653" s="2"/>
      <c r="B31653" s="3"/>
      <c r="C31653" s="1"/>
      <c r="E31653" s="1"/>
      <c r="J31653"/>
      <c r="K31653" t="str">
        <f t="shared" si="1434"/>
        <v/>
      </c>
    </row>
    <row r="31654" spans="1:11" x14ac:dyDescent="0.3">
      <c r="A31654" s="2"/>
      <c r="B31654" s="3"/>
      <c r="C31654" s="1"/>
      <c r="E31654" s="1"/>
      <c r="J31654"/>
      <c r="K31654" t="str">
        <f t="shared" si="1434"/>
        <v/>
      </c>
    </row>
    <row r="31655" spans="1:11" x14ac:dyDescent="0.3">
      <c r="A31655" s="2"/>
      <c r="B31655" s="3"/>
      <c r="C31655" s="1"/>
      <c r="E31655" s="1"/>
      <c r="J31655"/>
      <c r="K31655" t="str">
        <f t="shared" si="1434"/>
        <v/>
      </c>
    </row>
    <row r="31656" spans="1:11" x14ac:dyDescent="0.3">
      <c r="A31656" s="2"/>
      <c r="B31656" s="3"/>
      <c r="C31656" s="1"/>
      <c r="E31656" s="1"/>
      <c r="J31656"/>
      <c r="K31656" t="str">
        <f t="shared" si="1434"/>
        <v/>
      </c>
    </row>
    <row r="31657" spans="1:11" x14ac:dyDescent="0.3">
      <c r="A31657" s="2"/>
      <c r="B31657" s="3"/>
      <c r="C31657" s="1"/>
      <c r="E31657" s="1"/>
      <c r="J31657"/>
      <c r="K31657" t="str">
        <f t="shared" si="1434"/>
        <v/>
      </c>
    </row>
    <row r="31658" spans="1:11" x14ac:dyDescent="0.3">
      <c r="A31658" s="2"/>
      <c r="B31658" s="3"/>
      <c r="C31658" s="1"/>
      <c r="E31658" s="1"/>
      <c r="J31658"/>
      <c r="K31658" t="str">
        <f t="shared" si="1434"/>
        <v/>
      </c>
    </row>
    <row r="31659" spans="1:11" x14ac:dyDescent="0.3">
      <c r="A31659" s="2"/>
      <c r="B31659" s="3"/>
      <c r="C31659" s="1"/>
      <c r="E31659" s="1"/>
      <c r="J31659"/>
      <c r="K31659" t="str">
        <f t="shared" si="1434"/>
        <v/>
      </c>
    </row>
    <row r="31660" spans="1:11" x14ac:dyDescent="0.3">
      <c r="A31660" s="2"/>
      <c r="B31660" s="3"/>
      <c r="C31660" s="1"/>
      <c r="E31660" s="1"/>
      <c r="J31660"/>
      <c r="K31660" t="str">
        <f t="shared" si="1434"/>
        <v/>
      </c>
    </row>
    <row r="31661" spans="1:11" x14ac:dyDescent="0.3">
      <c r="A31661" s="2"/>
      <c r="B31661" s="3"/>
      <c r="C31661" s="1"/>
      <c r="E31661" s="1"/>
      <c r="J31661"/>
      <c r="K31661" t="str">
        <f t="shared" si="1434"/>
        <v/>
      </c>
    </row>
    <row r="31662" spans="1:11" x14ac:dyDescent="0.3">
      <c r="A31662" s="2"/>
      <c r="B31662" s="3"/>
      <c r="C31662" s="1"/>
      <c r="E31662" s="1"/>
      <c r="J31662"/>
      <c r="K31662" t="str">
        <f t="shared" si="1434"/>
        <v/>
      </c>
    </row>
    <row r="31663" spans="1:11" x14ac:dyDescent="0.3">
      <c r="A31663" s="2"/>
      <c r="B31663" s="3"/>
      <c r="C31663" s="1"/>
      <c r="E31663" s="1"/>
      <c r="J31663"/>
      <c r="K31663" t="str">
        <f t="shared" si="1434"/>
        <v/>
      </c>
    </row>
    <row r="31664" spans="1:11" x14ac:dyDescent="0.3">
      <c r="A31664" s="2"/>
      <c r="B31664" s="3"/>
      <c r="C31664" s="1"/>
      <c r="E31664" s="1"/>
      <c r="J31664"/>
      <c r="K31664" t="str">
        <f t="shared" si="1434"/>
        <v/>
      </c>
    </row>
    <row r="31665" spans="1:11" x14ac:dyDescent="0.3">
      <c r="A31665" s="2"/>
      <c r="B31665" s="3"/>
      <c r="C31665" s="1"/>
      <c r="E31665" s="1"/>
      <c r="J31665"/>
      <c r="K31665" t="str">
        <f t="shared" si="1434"/>
        <v/>
      </c>
    </row>
    <row r="31666" spans="1:11" x14ac:dyDescent="0.3">
      <c r="A31666" s="2"/>
      <c r="B31666" s="3"/>
      <c r="C31666" s="1"/>
      <c r="E31666" s="1"/>
      <c r="J31666"/>
      <c r="K31666" t="str">
        <f t="shared" si="1434"/>
        <v/>
      </c>
    </row>
    <row r="31667" spans="1:11" x14ac:dyDescent="0.3">
      <c r="A31667" s="2"/>
      <c r="B31667" s="3"/>
      <c r="C31667" s="1"/>
      <c r="E31667" s="1"/>
      <c r="J31667"/>
      <c r="K31667" t="str">
        <f t="shared" si="1434"/>
        <v/>
      </c>
    </row>
    <row r="31668" spans="1:11" x14ac:dyDescent="0.3">
      <c r="A31668" s="2"/>
      <c r="B31668" s="3"/>
      <c r="C31668" s="1"/>
      <c r="E31668" s="1"/>
      <c r="J31668"/>
      <c r="K31668" t="str">
        <f t="shared" si="1434"/>
        <v/>
      </c>
    </row>
    <row r="31669" spans="1:11" x14ac:dyDescent="0.3">
      <c r="A31669" s="2"/>
      <c r="B31669" s="3"/>
      <c r="C31669" s="1"/>
      <c r="E31669" s="1"/>
      <c r="J31669"/>
      <c r="K31669" t="str">
        <f t="shared" si="1434"/>
        <v/>
      </c>
    </row>
    <row r="31670" spans="1:11" x14ac:dyDescent="0.3">
      <c r="A31670" s="2"/>
      <c r="B31670" s="3"/>
      <c r="C31670" s="1"/>
      <c r="E31670" s="1"/>
      <c r="J31670"/>
      <c r="K31670" t="str">
        <f t="shared" si="1434"/>
        <v/>
      </c>
    </row>
    <row r="31671" spans="1:11" x14ac:dyDescent="0.3">
      <c r="A31671" s="2"/>
      <c r="B31671" s="3"/>
      <c r="C31671" s="1"/>
      <c r="E31671" s="1"/>
      <c r="J31671"/>
      <c r="K31671" t="str">
        <f t="shared" si="1434"/>
        <v/>
      </c>
    </row>
    <row r="31672" spans="1:11" x14ac:dyDescent="0.3">
      <c r="A31672" s="2"/>
      <c r="B31672" s="3"/>
      <c r="C31672" s="1"/>
      <c r="E31672" s="1"/>
      <c r="J31672"/>
      <c r="K31672" t="str">
        <f t="shared" si="1434"/>
        <v/>
      </c>
    </row>
    <row r="31673" spans="1:11" x14ac:dyDescent="0.3">
      <c r="A31673" s="2"/>
      <c r="B31673" s="3"/>
      <c r="C31673" s="1"/>
      <c r="E31673" s="1"/>
      <c r="J31673"/>
      <c r="K31673" t="str">
        <f t="shared" si="1434"/>
        <v/>
      </c>
    </row>
    <row r="31674" spans="1:11" x14ac:dyDescent="0.3">
      <c r="A31674" s="2"/>
      <c r="B31674" s="3"/>
      <c r="C31674" s="1"/>
      <c r="E31674" s="1"/>
      <c r="J31674"/>
      <c r="K31674" t="str">
        <f t="shared" si="1434"/>
        <v/>
      </c>
    </row>
    <row r="31675" spans="1:11" x14ac:dyDescent="0.3">
      <c r="A31675" s="2"/>
      <c r="B31675" s="3"/>
      <c r="C31675" s="1"/>
      <c r="E31675" s="1"/>
      <c r="J31675"/>
      <c r="K31675" t="str">
        <f t="shared" si="1434"/>
        <v/>
      </c>
    </row>
    <row r="31676" spans="1:11" x14ac:dyDescent="0.3">
      <c r="A31676" s="2"/>
      <c r="B31676" s="3"/>
      <c r="C31676" s="1"/>
      <c r="E31676" s="1"/>
      <c r="J31676"/>
      <c r="K31676" t="str">
        <f t="shared" si="1434"/>
        <v/>
      </c>
    </row>
    <row r="31677" spans="1:11" x14ac:dyDescent="0.3">
      <c r="A31677" s="2"/>
      <c r="B31677" s="3"/>
      <c r="C31677" s="1"/>
      <c r="E31677" s="1"/>
      <c r="J31677"/>
      <c r="K31677" t="str">
        <f t="shared" si="1434"/>
        <v/>
      </c>
    </row>
    <row r="31678" spans="1:11" x14ac:dyDescent="0.3">
      <c r="A31678" s="2"/>
      <c r="B31678" s="3"/>
      <c r="C31678" s="1"/>
      <c r="E31678" s="1"/>
      <c r="J31678"/>
      <c r="K31678" t="str">
        <f t="shared" si="1434"/>
        <v/>
      </c>
    </row>
    <row r="31679" spans="1:11" x14ac:dyDescent="0.3">
      <c r="A31679" s="2"/>
      <c r="B31679" s="3"/>
      <c r="C31679" s="1"/>
      <c r="E31679" s="1"/>
      <c r="J31679"/>
      <c r="K31679" t="str">
        <f t="shared" si="1434"/>
        <v/>
      </c>
    </row>
    <row r="31680" spans="1:11" x14ac:dyDescent="0.3">
      <c r="A31680" s="2"/>
      <c r="B31680" s="3"/>
      <c r="C31680" s="1"/>
      <c r="E31680" s="1"/>
      <c r="J31680"/>
      <c r="K31680" t="str">
        <f t="shared" si="1434"/>
        <v/>
      </c>
    </row>
    <row r="31681" spans="1:11" x14ac:dyDescent="0.3">
      <c r="A31681" s="2"/>
      <c r="B31681" s="3"/>
      <c r="C31681" s="1"/>
      <c r="E31681" s="1"/>
      <c r="J31681"/>
      <c r="K31681" t="str">
        <f t="shared" si="1434"/>
        <v/>
      </c>
    </row>
    <row r="31682" spans="1:11" x14ac:dyDescent="0.3">
      <c r="A31682" s="2"/>
      <c r="B31682" s="3"/>
      <c r="C31682" s="1"/>
      <c r="E31682" s="1"/>
      <c r="J31682"/>
      <c r="K31682" t="str">
        <f t="shared" ref="K31682:K31745" si="1435">RIGHT(J31682,2)</f>
        <v/>
      </c>
    </row>
    <row r="31683" spans="1:11" x14ac:dyDescent="0.3">
      <c r="A31683" s="2"/>
      <c r="B31683" s="3"/>
      <c r="C31683" s="1"/>
      <c r="E31683" s="1"/>
      <c r="J31683"/>
      <c r="K31683" t="str">
        <f t="shared" si="1435"/>
        <v/>
      </c>
    </row>
    <row r="31684" spans="1:11" x14ac:dyDescent="0.3">
      <c r="A31684" s="2"/>
      <c r="B31684" s="3"/>
      <c r="C31684" s="1"/>
      <c r="E31684" s="1"/>
      <c r="J31684"/>
      <c r="K31684" t="str">
        <f t="shared" si="1435"/>
        <v/>
      </c>
    </row>
    <row r="31685" spans="1:11" x14ac:dyDescent="0.3">
      <c r="A31685" s="2"/>
      <c r="B31685" s="3"/>
      <c r="C31685" s="1"/>
      <c r="E31685" s="1"/>
      <c r="J31685"/>
      <c r="K31685" t="str">
        <f t="shared" si="1435"/>
        <v/>
      </c>
    </row>
    <row r="31686" spans="1:11" x14ac:dyDescent="0.3">
      <c r="A31686" s="2"/>
      <c r="B31686" s="3"/>
      <c r="C31686" s="1"/>
      <c r="E31686" s="1"/>
      <c r="J31686"/>
      <c r="K31686" t="str">
        <f t="shared" si="1435"/>
        <v/>
      </c>
    </row>
    <row r="31687" spans="1:11" x14ac:dyDescent="0.3">
      <c r="A31687" s="2"/>
      <c r="B31687" s="3"/>
      <c r="C31687" s="1"/>
      <c r="E31687" s="1"/>
      <c r="J31687"/>
      <c r="K31687" t="str">
        <f t="shared" si="1435"/>
        <v/>
      </c>
    </row>
    <row r="31688" spans="1:11" x14ac:dyDescent="0.3">
      <c r="A31688" s="2"/>
      <c r="B31688" s="3"/>
      <c r="C31688" s="1"/>
      <c r="E31688" s="1"/>
      <c r="J31688"/>
      <c r="K31688" t="str">
        <f t="shared" si="1435"/>
        <v/>
      </c>
    </row>
    <row r="31689" spans="1:11" x14ac:dyDescent="0.3">
      <c r="A31689" s="2"/>
      <c r="B31689" s="3"/>
      <c r="C31689" s="1"/>
      <c r="E31689" s="1"/>
      <c r="J31689"/>
      <c r="K31689" t="str">
        <f t="shared" si="1435"/>
        <v/>
      </c>
    </row>
    <row r="31690" spans="1:11" x14ac:dyDescent="0.3">
      <c r="A31690" s="2"/>
      <c r="B31690" s="3"/>
      <c r="C31690" s="1"/>
      <c r="E31690" s="1"/>
      <c r="J31690"/>
      <c r="K31690" t="str">
        <f t="shared" si="1435"/>
        <v/>
      </c>
    </row>
    <row r="31691" spans="1:11" x14ac:dyDescent="0.3">
      <c r="A31691" s="2"/>
      <c r="B31691" s="3"/>
      <c r="C31691" s="1"/>
      <c r="E31691" s="1"/>
      <c r="J31691"/>
      <c r="K31691" t="str">
        <f t="shared" si="1435"/>
        <v/>
      </c>
    </row>
    <row r="31692" spans="1:11" x14ac:dyDescent="0.3">
      <c r="A31692" s="2"/>
      <c r="B31692" s="3"/>
      <c r="C31692" s="1"/>
      <c r="E31692" s="1"/>
      <c r="J31692"/>
      <c r="K31692" t="str">
        <f t="shared" si="1435"/>
        <v/>
      </c>
    </row>
    <row r="31693" spans="1:11" x14ac:dyDescent="0.3">
      <c r="A31693" s="2"/>
      <c r="B31693" s="3"/>
      <c r="C31693" s="1"/>
      <c r="E31693" s="1"/>
      <c r="J31693"/>
      <c r="K31693" t="str">
        <f t="shared" si="1435"/>
        <v/>
      </c>
    </row>
    <row r="31694" spans="1:11" x14ac:dyDescent="0.3">
      <c r="A31694" s="2"/>
      <c r="B31694" s="3"/>
      <c r="C31694" s="1"/>
      <c r="E31694" s="1"/>
      <c r="J31694"/>
      <c r="K31694" t="str">
        <f t="shared" si="1435"/>
        <v/>
      </c>
    </row>
    <row r="31695" spans="1:11" x14ac:dyDescent="0.3">
      <c r="A31695" s="2"/>
      <c r="B31695" s="3"/>
      <c r="C31695" s="1"/>
      <c r="E31695" s="1"/>
      <c r="J31695"/>
      <c r="K31695" t="str">
        <f t="shared" si="1435"/>
        <v/>
      </c>
    </row>
    <row r="31696" spans="1:11" x14ac:dyDescent="0.3">
      <c r="A31696" s="2"/>
      <c r="B31696" s="3"/>
      <c r="C31696" s="1"/>
      <c r="E31696" s="1"/>
      <c r="J31696"/>
      <c r="K31696" t="str">
        <f t="shared" si="1435"/>
        <v/>
      </c>
    </row>
    <row r="31697" spans="1:11" x14ac:dyDescent="0.3">
      <c r="A31697" s="2"/>
      <c r="B31697" s="3"/>
      <c r="C31697" s="1"/>
      <c r="E31697" s="1"/>
      <c r="J31697"/>
      <c r="K31697" t="str">
        <f t="shared" si="1435"/>
        <v/>
      </c>
    </row>
    <row r="31698" spans="1:11" x14ac:dyDescent="0.3">
      <c r="A31698" s="2"/>
      <c r="B31698" s="3"/>
      <c r="C31698" s="1"/>
      <c r="E31698" s="1"/>
      <c r="J31698"/>
      <c r="K31698" t="str">
        <f t="shared" si="1435"/>
        <v/>
      </c>
    </row>
    <row r="31699" spans="1:11" x14ac:dyDescent="0.3">
      <c r="A31699" s="2"/>
      <c r="B31699" s="3"/>
      <c r="C31699" s="1"/>
      <c r="E31699" s="1"/>
      <c r="J31699"/>
      <c r="K31699" t="str">
        <f t="shared" si="1435"/>
        <v/>
      </c>
    </row>
    <row r="31700" spans="1:11" x14ac:dyDescent="0.3">
      <c r="A31700" s="2"/>
      <c r="B31700" s="3"/>
      <c r="C31700" s="1"/>
      <c r="E31700" s="1"/>
      <c r="J31700"/>
      <c r="K31700" t="str">
        <f t="shared" si="1435"/>
        <v/>
      </c>
    </row>
    <row r="31701" spans="1:11" x14ac:dyDescent="0.3">
      <c r="A31701" s="2"/>
      <c r="B31701" s="3"/>
      <c r="C31701" s="1"/>
      <c r="E31701" s="1"/>
      <c r="J31701"/>
      <c r="K31701" t="str">
        <f t="shared" si="1435"/>
        <v/>
      </c>
    </row>
    <row r="31702" spans="1:11" x14ac:dyDescent="0.3">
      <c r="A31702" s="2"/>
      <c r="B31702" s="3"/>
      <c r="C31702" s="1"/>
      <c r="E31702" s="1"/>
      <c r="J31702"/>
      <c r="K31702" t="str">
        <f t="shared" si="1435"/>
        <v/>
      </c>
    </row>
    <row r="31703" spans="1:11" x14ac:dyDescent="0.3">
      <c r="A31703" s="2"/>
      <c r="B31703" s="3"/>
      <c r="C31703" s="1"/>
      <c r="E31703" s="1"/>
      <c r="J31703"/>
      <c r="K31703" t="str">
        <f t="shared" si="1435"/>
        <v/>
      </c>
    </row>
    <row r="31704" spans="1:11" x14ac:dyDescent="0.3">
      <c r="A31704" s="2"/>
      <c r="B31704" s="3"/>
      <c r="C31704" s="1"/>
      <c r="E31704" s="1"/>
      <c r="J31704"/>
      <c r="K31704" t="str">
        <f t="shared" si="1435"/>
        <v/>
      </c>
    </row>
    <row r="31705" spans="1:11" x14ac:dyDescent="0.3">
      <c r="A31705" s="2"/>
      <c r="B31705" s="3"/>
      <c r="C31705" s="1"/>
      <c r="E31705" s="1"/>
      <c r="J31705"/>
      <c r="K31705" t="str">
        <f t="shared" si="1435"/>
        <v/>
      </c>
    </row>
    <row r="31706" spans="1:11" x14ac:dyDescent="0.3">
      <c r="A31706" s="2"/>
      <c r="B31706" s="3"/>
      <c r="C31706" s="1"/>
      <c r="E31706" s="1"/>
      <c r="J31706"/>
      <c r="K31706" t="str">
        <f t="shared" si="1435"/>
        <v/>
      </c>
    </row>
    <row r="31707" spans="1:11" x14ac:dyDescent="0.3">
      <c r="A31707" s="2"/>
      <c r="B31707" s="3"/>
      <c r="C31707" s="1"/>
      <c r="E31707" s="1"/>
      <c r="J31707"/>
      <c r="K31707" t="str">
        <f t="shared" si="1435"/>
        <v/>
      </c>
    </row>
    <row r="31708" spans="1:11" x14ac:dyDescent="0.3">
      <c r="A31708" s="2"/>
      <c r="B31708" s="3"/>
      <c r="C31708" s="1"/>
      <c r="E31708" s="1"/>
      <c r="J31708"/>
      <c r="K31708" t="str">
        <f t="shared" si="1435"/>
        <v/>
      </c>
    </row>
    <row r="31709" spans="1:11" x14ac:dyDescent="0.3">
      <c r="A31709" s="2"/>
      <c r="B31709" s="3"/>
      <c r="C31709" s="1"/>
      <c r="E31709" s="1"/>
      <c r="J31709"/>
      <c r="K31709" t="str">
        <f t="shared" si="1435"/>
        <v/>
      </c>
    </row>
    <row r="31710" spans="1:11" x14ac:dyDescent="0.3">
      <c r="A31710" s="2"/>
      <c r="B31710" s="3"/>
      <c r="C31710" s="1"/>
      <c r="E31710" s="1"/>
      <c r="J31710"/>
      <c r="K31710" t="str">
        <f t="shared" si="1435"/>
        <v/>
      </c>
    </row>
    <row r="31711" spans="1:11" x14ac:dyDescent="0.3">
      <c r="A31711" s="2"/>
      <c r="B31711" s="3"/>
      <c r="C31711" s="1"/>
      <c r="E31711" s="1"/>
      <c r="J31711"/>
      <c r="K31711" t="str">
        <f t="shared" si="1435"/>
        <v/>
      </c>
    </row>
    <row r="31712" spans="1:11" x14ac:dyDescent="0.3">
      <c r="A31712" s="2"/>
      <c r="B31712" s="3"/>
      <c r="C31712" s="1"/>
      <c r="E31712" s="1"/>
      <c r="J31712"/>
      <c r="K31712" t="str">
        <f t="shared" si="1435"/>
        <v/>
      </c>
    </row>
    <row r="31713" spans="1:11" x14ac:dyDescent="0.3">
      <c r="A31713" s="2"/>
      <c r="B31713" s="3"/>
      <c r="C31713" s="1"/>
      <c r="E31713" s="1"/>
      <c r="J31713"/>
      <c r="K31713" t="str">
        <f t="shared" si="1435"/>
        <v/>
      </c>
    </row>
    <row r="31714" spans="1:11" x14ac:dyDescent="0.3">
      <c r="A31714" s="2"/>
      <c r="B31714" s="3"/>
      <c r="C31714" s="1"/>
      <c r="E31714" s="1"/>
      <c r="J31714"/>
      <c r="K31714" t="str">
        <f t="shared" si="1435"/>
        <v/>
      </c>
    </row>
    <row r="31715" spans="1:11" x14ac:dyDescent="0.3">
      <c r="A31715" s="2"/>
      <c r="B31715" s="3"/>
      <c r="C31715" s="1"/>
      <c r="E31715" s="1"/>
      <c r="J31715"/>
      <c r="K31715" t="str">
        <f t="shared" si="1435"/>
        <v/>
      </c>
    </row>
    <row r="31716" spans="1:11" x14ac:dyDescent="0.3">
      <c r="A31716" s="2"/>
      <c r="B31716" s="3"/>
      <c r="C31716" s="1"/>
      <c r="E31716" s="1"/>
      <c r="J31716"/>
      <c r="K31716" t="str">
        <f t="shared" si="1435"/>
        <v/>
      </c>
    </row>
    <row r="31717" spans="1:11" x14ac:dyDescent="0.3">
      <c r="A31717" s="2"/>
      <c r="B31717" s="3"/>
      <c r="C31717" s="1"/>
      <c r="E31717" s="1"/>
      <c r="J31717"/>
      <c r="K31717" t="str">
        <f t="shared" si="1435"/>
        <v/>
      </c>
    </row>
    <row r="31718" spans="1:11" x14ac:dyDescent="0.3">
      <c r="A31718" s="2"/>
      <c r="B31718" s="3"/>
      <c r="C31718" s="1"/>
      <c r="E31718" s="1"/>
      <c r="J31718"/>
      <c r="K31718" t="str">
        <f t="shared" si="1435"/>
        <v/>
      </c>
    </row>
    <row r="31719" spans="1:11" x14ac:dyDescent="0.3">
      <c r="A31719" s="2"/>
      <c r="B31719" s="3"/>
      <c r="C31719" s="1"/>
      <c r="E31719" s="1"/>
      <c r="J31719"/>
      <c r="K31719" t="str">
        <f t="shared" si="1435"/>
        <v/>
      </c>
    </row>
    <row r="31720" spans="1:11" x14ac:dyDescent="0.3">
      <c r="A31720" s="2"/>
      <c r="B31720" s="3"/>
      <c r="C31720" s="1"/>
      <c r="E31720" s="1"/>
      <c r="J31720"/>
      <c r="K31720" t="str">
        <f t="shared" si="1435"/>
        <v/>
      </c>
    </row>
    <row r="31721" spans="1:11" x14ac:dyDescent="0.3">
      <c r="A31721" s="2"/>
      <c r="B31721" s="3"/>
      <c r="C31721" s="1"/>
      <c r="E31721" s="1"/>
      <c r="J31721"/>
      <c r="K31721" t="str">
        <f t="shared" si="1435"/>
        <v/>
      </c>
    </row>
    <row r="31722" spans="1:11" x14ac:dyDescent="0.3">
      <c r="A31722" s="2"/>
      <c r="B31722" s="3"/>
      <c r="C31722" s="1"/>
      <c r="E31722" s="1"/>
      <c r="J31722"/>
      <c r="K31722" t="str">
        <f t="shared" si="1435"/>
        <v/>
      </c>
    </row>
    <row r="31723" spans="1:11" x14ac:dyDescent="0.3">
      <c r="A31723" s="2"/>
      <c r="B31723" s="3"/>
      <c r="C31723" s="1"/>
      <c r="E31723" s="1"/>
      <c r="J31723"/>
      <c r="K31723" t="str">
        <f t="shared" si="1435"/>
        <v/>
      </c>
    </row>
    <row r="31724" spans="1:11" x14ac:dyDescent="0.3">
      <c r="A31724" s="2"/>
      <c r="B31724" s="3"/>
      <c r="C31724" s="1"/>
      <c r="E31724" s="1"/>
      <c r="J31724"/>
      <c r="K31724" t="str">
        <f t="shared" si="1435"/>
        <v/>
      </c>
    </row>
    <row r="31725" spans="1:11" x14ac:dyDescent="0.3">
      <c r="A31725" s="2"/>
      <c r="B31725" s="3"/>
      <c r="C31725" s="1"/>
      <c r="E31725" s="1"/>
      <c r="J31725"/>
      <c r="K31725" t="str">
        <f t="shared" si="1435"/>
        <v/>
      </c>
    </row>
    <row r="31726" spans="1:11" x14ac:dyDescent="0.3">
      <c r="A31726" s="2"/>
      <c r="B31726" s="3"/>
      <c r="C31726" s="1"/>
      <c r="E31726" s="1"/>
      <c r="J31726"/>
      <c r="K31726" t="str">
        <f t="shared" si="1435"/>
        <v/>
      </c>
    </row>
    <row r="31727" spans="1:11" x14ac:dyDescent="0.3">
      <c r="A31727" s="2"/>
      <c r="B31727" s="3"/>
      <c r="C31727" s="1"/>
      <c r="E31727" s="1"/>
      <c r="J31727"/>
      <c r="K31727" t="str">
        <f t="shared" si="1435"/>
        <v/>
      </c>
    </row>
    <row r="31728" spans="1:11" x14ac:dyDescent="0.3">
      <c r="A31728" s="2"/>
      <c r="B31728" s="3"/>
      <c r="C31728" s="1"/>
      <c r="E31728" s="1"/>
      <c r="J31728"/>
      <c r="K31728" t="str">
        <f t="shared" si="1435"/>
        <v/>
      </c>
    </row>
    <row r="31729" spans="1:11" x14ac:dyDescent="0.3">
      <c r="A31729" s="2"/>
      <c r="B31729" s="3"/>
      <c r="C31729" s="1"/>
      <c r="E31729" s="1"/>
      <c r="J31729"/>
      <c r="K31729" t="str">
        <f t="shared" si="1435"/>
        <v/>
      </c>
    </row>
    <row r="31730" spans="1:11" x14ac:dyDescent="0.3">
      <c r="A31730" s="2"/>
      <c r="B31730" s="3"/>
      <c r="C31730" s="1"/>
      <c r="E31730" s="1"/>
      <c r="J31730"/>
      <c r="K31730" t="str">
        <f t="shared" si="1435"/>
        <v/>
      </c>
    </row>
    <row r="31731" spans="1:11" x14ac:dyDescent="0.3">
      <c r="A31731" s="2"/>
      <c r="B31731" s="3"/>
      <c r="C31731" s="1"/>
      <c r="E31731" s="1"/>
      <c r="J31731"/>
      <c r="K31731" t="str">
        <f t="shared" si="1435"/>
        <v/>
      </c>
    </row>
    <row r="31732" spans="1:11" x14ac:dyDescent="0.3">
      <c r="A31732" s="2"/>
      <c r="B31732" s="3"/>
      <c r="C31732" s="1"/>
      <c r="E31732" s="1"/>
      <c r="J31732"/>
      <c r="K31732" t="str">
        <f t="shared" si="1435"/>
        <v/>
      </c>
    </row>
    <row r="31733" spans="1:11" x14ac:dyDescent="0.3">
      <c r="A31733" s="2"/>
      <c r="B31733" s="3"/>
      <c r="C31733" s="1"/>
      <c r="E31733" s="1"/>
      <c r="J31733"/>
      <c r="K31733" t="str">
        <f t="shared" si="1435"/>
        <v/>
      </c>
    </row>
    <row r="31734" spans="1:11" x14ac:dyDescent="0.3">
      <c r="A31734" s="2"/>
      <c r="B31734" s="3"/>
      <c r="C31734" s="1"/>
      <c r="E31734" s="1"/>
      <c r="J31734"/>
      <c r="K31734" t="str">
        <f t="shared" si="1435"/>
        <v/>
      </c>
    </row>
    <row r="31735" spans="1:11" x14ac:dyDescent="0.3">
      <c r="A31735" s="2"/>
      <c r="B31735" s="3"/>
      <c r="C31735" s="1"/>
      <c r="E31735" s="1"/>
      <c r="J31735"/>
      <c r="K31735" t="str">
        <f t="shared" si="1435"/>
        <v/>
      </c>
    </row>
    <row r="31736" spans="1:11" x14ac:dyDescent="0.3">
      <c r="A31736" s="2"/>
      <c r="B31736" s="3"/>
      <c r="C31736" s="1"/>
      <c r="E31736" s="1"/>
      <c r="J31736"/>
      <c r="K31736" t="str">
        <f t="shared" si="1435"/>
        <v/>
      </c>
    </row>
    <row r="31737" spans="1:11" x14ac:dyDescent="0.3">
      <c r="A31737" s="2"/>
      <c r="B31737" s="3"/>
      <c r="C31737" s="1"/>
      <c r="E31737" s="1"/>
      <c r="J31737"/>
      <c r="K31737" t="str">
        <f t="shared" si="1435"/>
        <v/>
      </c>
    </row>
    <row r="31738" spans="1:11" x14ac:dyDescent="0.3">
      <c r="A31738" s="2"/>
      <c r="B31738" s="3"/>
      <c r="C31738" s="1"/>
      <c r="E31738" s="1"/>
      <c r="J31738"/>
      <c r="K31738" t="str">
        <f t="shared" si="1435"/>
        <v/>
      </c>
    </row>
    <row r="31739" spans="1:11" x14ac:dyDescent="0.3">
      <c r="A31739" s="2"/>
      <c r="B31739" s="3"/>
      <c r="C31739" s="1"/>
      <c r="E31739" s="1"/>
      <c r="J31739"/>
      <c r="K31739" t="str">
        <f t="shared" si="1435"/>
        <v/>
      </c>
    </row>
    <row r="31740" spans="1:11" x14ac:dyDescent="0.3">
      <c r="A31740" s="2"/>
      <c r="B31740" s="3"/>
      <c r="C31740" s="1"/>
      <c r="E31740" s="1"/>
      <c r="J31740"/>
      <c r="K31740" t="str">
        <f t="shared" si="1435"/>
        <v/>
      </c>
    </row>
    <row r="31741" spans="1:11" x14ac:dyDescent="0.3">
      <c r="A31741" s="2"/>
      <c r="B31741" s="3"/>
      <c r="C31741" s="1"/>
      <c r="E31741" s="1"/>
      <c r="J31741"/>
      <c r="K31741" t="str">
        <f t="shared" si="1435"/>
        <v/>
      </c>
    </row>
    <row r="31742" spans="1:11" x14ac:dyDescent="0.3">
      <c r="A31742" s="2"/>
      <c r="B31742" s="3"/>
      <c r="C31742" s="1"/>
      <c r="E31742" s="1"/>
      <c r="J31742"/>
      <c r="K31742" t="str">
        <f t="shared" si="1435"/>
        <v/>
      </c>
    </row>
    <row r="31743" spans="1:11" x14ac:dyDescent="0.3">
      <c r="A31743" s="2"/>
      <c r="B31743" s="3"/>
      <c r="C31743" s="1"/>
      <c r="E31743" s="1"/>
      <c r="J31743"/>
      <c r="K31743" t="str">
        <f t="shared" si="1435"/>
        <v/>
      </c>
    </row>
    <row r="31744" spans="1:11" x14ac:dyDescent="0.3">
      <c r="A31744" s="2"/>
      <c r="B31744" s="3"/>
      <c r="C31744" s="1"/>
      <c r="E31744" s="1"/>
      <c r="J31744"/>
      <c r="K31744" t="str">
        <f t="shared" si="1435"/>
        <v/>
      </c>
    </row>
    <row r="31745" spans="1:11" x14ac:dyDescent="0.3">
      <c r="A31745" s="2"/>
      <c r="B31745" s="3"/>
      <c r="C31745" s="1"/>
      <c r="E31745" s="1"/>
      <c r="J31745"/>
      <c r="K31745" t="str">
        <f t="shared" si="1435"/>
        <v/>
      </c>
    </row>
    <row r="31746" spans="1:11" x14ac:dyDescent="0.3">
      <c r="A31746" s="2"/>
      <c r="B31746" s="3"/>
      <c r="C31746" s="1"/>
      <c r="E31746" s="1"/>
      <c r="J31746"/>
      <c r="K31746" t="str">
        <f t="shared" ref="K31746:K31809" si="1436">RIGHT(J31746,2)</f>
        <v/>
      </c>
    </row>
    <row r="31747" spans="1:11" x14ac:dyDescent="0.3">
      <c r="A31747" s="2"/>
      <c r="B31747" s="3"/>
      <c r="C31747" s="1"/>
      <c r="E31747" s="1"/>
      <c r="J31747"/>
      <c r="K31747" t="str">
        <f t="shared" si="1436"/>
        <v/>
      </c>
    </row>
    <row r="31748" spans="1:11" x14ac:dyDescent="0.3">
      <c r="A31748" s="2"/>
      <c r="B31748" s="3"/>
      <c r="C31748" s="1"/>
      <c r="E31748" s="1"/>
      <c r="J31748"/>
      <c r="K31748" t="str">
        <f t="shared" si="1436"/>
        <v/>
      </c>
    </row>
    <row r="31749" spans="1:11" x14ac:dyDescent="0.3">
      <c r="A31749" s="2"/>
      <c r="B31749" s="3"/>
      <c r="C31749" s="1"/>
      <c r="E31749" s="1"/>
      <c r="J31749"/>
      <c r="K31749" t="str">
        <f t="shared" si="1436"/>
        <v/>
      </c>
    </row>
    <row r="31750" spans="1:11" x14ac:dyDescent="0.3">
      <c r="A31750" s="2"/>
      <c r="B31750" s="3"/>
      <c r="C31750" s="1"/>
      <c r="E31750" s="1"/>
      <c r="J31750"/>
      <c r="K31750" t="str">
        <f t="shared" si="1436"/>
        <v/>
      </c>
    </row>
    <row r="31751" spans="1:11" x14ac:dyDescent="0.3">
      <c r="A31751" s="2"/>
      <c r="B31751" s="3"/>
      <c r="C31751" s="1"/>
      <c r="E31751" s="1"/>
      <c r="J31751"/>
      <c r="K31751" t="str">
        <f t="shared" si="1436"/>
        <v/>
      </c>
    </row>
    <row r="31752" spans="1:11" x14ac:dyDescent="0.3">
      <c r="A31752" s="2"/>
      <c r="B31752" s="3"/>
      <c r="C31752" s="1"/>
      <c r="E31752" s="1"/>
      <c r="J31752"/>
      <c r="K31752" t="str">
        <f t="shared" si="1436"/>
        <v/>
      </c>
    </row>
    <row r="31753" spans="1:11" x14ac:dyDescent="0.3">
      <c r="A31753" s="2"/>
      <c r="B31753" s="3"/>
      <c r="C31753" s="1"/>
      <c r="E31753" s="1"/>
      <c r="J31753"/>
      <c r="K31753" t="str">
        <f t="shared" si="1436"/>
        <v/>
      </c>
    </row>
    <row r="31754" spans="1:11" x14ac:dyDescent="0.3">
      <c r="A31754" s="2"/>
      <c r="B31754" s="3"/>
      <c r="C31754" s="1"/>
      <c r="E31754" s="1"/>
      <c r="J31754"/>
      <c r="K31754" t="str">
        <f t="shared" si="1436"/>
        <v/>
      </c>
    </row>
    <row r="31755" spans="1:11" x14ac:dyDescent="0.3">
      <c r="A31755" s="2"/>
      <c r="B31755" s="3"/>
      <c r="C31755" s="1"/>
      <c r="E31755" s="1"/>
      <c r="J31755"/>
      <c r="K31755" t="str">
        <f t="shared" si="1436"/>
        <v/>
      </c>
    </row>
    <row r="31756" spans="1:11" x14ac:dyDescent="0.3">
      <c r="A31756" s="2"/>
      <c r="B31756" s="3"/>
      <c r="C31756" s="1"/>
      <c r="E31756" s="1"/>
      <c r="J31756"/>
      <c r="K31756" t="str">
        <f t="shared" si="1436"/>
        <v/>
      </c>
    </row>
    <row r="31757" spans="1:11" x14ac:dyDescent="0.3">
      <c r="A31757" s="2"/>
      <c r="B31757" s="3"/>
      <c r="C31757" s="1"/>
      <c r="E31757" s="1"/>
      <c r="J31757"/>
      <c r="K31757" t="str">
        <f t="shared" si="1436"/>
        <v/>
      </c>
    </row>
    <row r="31758" spans="1:11" x14ac:dyDescent="0.3">
      <c r="A31758" s="2"/>
      <c r="B31758" s="3"/>
      <c r="C31758" s="1"/>
      <c r="E31758" s="1"/>
      <c r="J31758"/>
      <c r="K31758" t="str">
        <f t="shared" si="1436"/>
        <v/>
      </c>
    </row>
    <row r="31759" spans="1:11" x14ac:dyDescent="0.3">
      <c r="A31759" s="2"/>
      <c r="B31759" s="3"/>
      <c r="C31759" s="1"/>
      <c r="E31759" s="1"/>
      <c r="J31759"/>
      <c r="K31759" t="str">
        <f t="shared" si="1436"/>
        <v/>
      </c>
    </row>
    <row r="31760" spans="1:11" x14ac:dyDescent="0.3">
      <c r="A31760" s="2"/>
      <c r="B31760" s="3"/>
      <c r="C31760" s="1"/>
      <c r="E31760" s="1"/>
      <c r="J31760"/>
      <c r="K31760" t="str">
        <f t="shared" si="1436"/>
        <v/>
      </c>
    </row>
    <row r="31761" spans="1:11" x14ac:dyDescent="0.3">
      <c r="A31761" s="2"/>
      <c r="B31761" s="3"/>
      <c r="C31761" s="1"/>
      <c r="E31761" s="1"/>
      <c r="J31761"/>
      <c r="K31761" t="str">
        <f t="shared" si="1436"/>
        <v/>
      </c>
    </row>
    <row r="31762" spans="1:11" x14ac:dyDescent="0.3">
      <c r="A31762" s="2"/>
      <c r="B31762" s="3"/>
      <c r="C31762" s="1"/>
      <c r="E31762" s="1"/>
      <c r="J31762"/>
      <c r="K31762" t="str">
        <f t="shared" si="1436"/>
        <v/>
      </c>
    </row>
    <row r="31763" spans="1:11" x14ac:dyDescent="0.3">
      <c r="A31763" s="2"/>
      <c r="B31763" s="3"/>
      <c r="C31763" s="1"/>
      <c r="E31763" s="1"/>
      <c r="J31763"/>
      <c r="K31763" t="str">
        <f t="shared" si="1436"/>
        <v/>
      </c>
    </row>
    <row r="31764" spans="1:11" x14ac:dyDescent="0.3">
      <c r="A31764" s="2"/>
      <c r="B31764" s="3"/>
      <c r="C31764" s="1"/>
      <c r="E31764" s="1"/>
      <c r="J31764"/>
      <c r="K31764" t="str">
        <f t="shared" si="1436"/>
        <v/>
      </c>
    </row>
    <row r="31765" spans="1:11" x14ac:dyDescent="0.3">
      <c r="A31765" s="2"/>
      <c r="B31765" s="3"/>
      <c r="C31765" s="1"/>
      <c r="E31765" s="1"/>
      <c r="J31765"/>
      <c r="K31765" t="str">
        <f t="shared" si="1436"/>
        <v/>
      </c>
    </row>
    <row r="31766" spans="1:11" x14ac:dyDescent="0.3">
      <c r="A31766" s="2"/>
      <c r="B31766" s="3"/>
      <c r="C31766" s="1"/>
      <c r="E31766" s="1"/>
      <c r="J31766"/>
      <c r="K31766" t="str">
        <f t="shared" si="1436"/>
        <v/>
      </c>
    </row>
    <row r="31767" spans="1:11" x14ac:dyDescent="0.3">
      <c r="A31767" s="2"/>
      <c r="B31767" s="3"/>
      <c r="C31767" s="1"/>
      <c r="E31767" s="1"/>
      <c r="J31767"/>
      <c r="K31767" t="str">
        <f t="shared" si="1436"/>
        <v/>
      </c>
    </row>
    <row r="31768" spans="1:11" x14ac:dyDescent="0.3">
      <c r="A31768" s="2"/>
      <c r="B31768" s="3"/>
      <c r="C31768" s="1"/>
      <c r="E31768" s="1"/>
      <c r="J31768"/>
      <c r="K31768" t="str">
        <f t="shared" si="1436"/>
        <v/>
      </c>
    </row>
    <row r="31769" spans="1:11" x14ac:dyDescent="0.3">
      <c r="A31769" s="2"/>
      <c r="B31769" s="3"/>
      <c r="C31769" s="1"/>
      <c r="E31769" s="1"/>
      <c r="J31769"/>
      <c r="K31769" t="str">
        <f t="shared" si="1436"/>
        <v/>
      </c>
    </row>
    <row r="31770" spans="1:11" x14ac:dyDescent="0.3">
      <c r="A31770" s="2"/>
      <c r="B31770" s="3"/>
      <c r="C31770" s="1"/>
      <c r="E31770" s="1"/>
      <c r="J31770"/>
      <c r="K31770" t="str">
        <f t="shared" si="1436"/>
        <v/>
      </c>
    </row>
    <row r="31771" spans="1:11" x14ac:dyDescent="0.3">
      <c r="A31771" s="2"/>
      <c r="B31771" s="3"/>
      <c r="C31771" s="1"/>
      <c r="E31771" s="1"/>
      <c r="J31771"/>
      <c r="K31771" t="str">
        <f t="shared" si="1436"/>
        <v/>
      </c>
    </row>
    <row r="31772" spans="1:11" x14ac:dyDescent="0.3">
      <c r="A31772" s="2"/>
      <c r="B31772" s="3"/>
      <c r="C31772" s="1"/>
      <c r="E31772" s="1"/>
      <c r="J31772"/>
      <c r="K31772" t="str">
        <f t="shared" si="1436"/>
        <v/>
      </c>
    </row>
    <row r="31773" spans="1:11" x14ac:dyDescent="0.3">
      <c r="A31773" s="2"/>
      <c r="B31773" s="3"/>
      <c r="C31773" s="1"/>
      <c r="E31773" s="1"/>
      <c r="J31773"/>
      <c r="K31773" t="str">
        <f t="shared" si="1436"/>
        <v/>
      </c>
    </row>
    <row r="31774" spans="1:11" x14ac:dyDescent="0.3">
      <c r="A31774" s="2"/>
      <c r="B31774" s="3"/>
      <c r="C31774" s="1"/>
      <c r="E31774" s="1"/>
      <c r="J31774"/>
      <c r="K31774" t="str">
        <f t="shared" si="1436"/>
        <v/>
      </c>
    </row>
    <row r="31775" spans="1:11" x14ac:dyDescent="0.3">
      <c r="A31775" s="2"/>
      <c r="B31775" s="3"/>
      <c r="C31775" s="1"/>
      <c r="E31775" s="1"/>
      <c r="J31775"/>
      <c r="K31775" t="str">
        <f t="shared" si="1436"/>
        <v/>
      </c>
    </row>
    <row r="31776" spans="1:11" x14ac:dyDescent="0.3">
      <c r="A31776" s="2"/>
      <c r="B31776" s="3"/>
      <c r="C31776" s="1"/>
      <c r="E31776" s="1"/>
      <c r="J31776"/>
      <c r="K31776" t="str">
        <f t="shared" si="1436"/>
        <v/>
      </c>
    </row>
    <row r="31777" spans="1:11" x14ac:dyDescent="0.3">
      <c r="A31777" s="2"/>
      <c r="B31777" s="3"/>
      <c r="C31777" s="1"/>
      <c r="E31777" s="1"/>
      <c r="J31777"/>
      <c r="K31777" t="str">
        <f t="shared" si="1436"/>
        <v/>
      </c>
    </row>
    <row r="31778" spans="1:11" x14ac:dyDescent="0.3">
      <c r="A31778" s="2"/>
      <c r="B31778" s="3"/>
      <c r="C31778" s="1"/>
      <c r="E31778" s="1"/>
      <c r="J31778"/>
      <c r="K31778" t="str">
        <f t="shared" si="1436"/>
        <v/>
      </c>
    </row>
    <row r="31779" spans="1:11" x14ac:dyDescent="0.3">
      <c r="A31779" s="2"/>
      <c r="B31779" s="3"/>
      <c r="C31779" s="1"/>
      <c r="E31779" s="1"/>
      <c r="J31779"/>
      <c r="K31779" t="str">
        <f t="shared" si="1436"/>
        <v/>
      </c>
    </row>
    <row r="31780" spans="1:11" x14ac:dyDescent="0.3">
      <c r="A31780" s="2"/>
      <c r="B31780" s="3"/>
      <c r="C31780" s="1"/>
      <c r="E31780" s="1"/>
      <c r="J31780"/>
      <c r="K31780" t="str">
        <f t="shared" si="1436"/>
        <v/>
      </c>
    </row>
    <row r="31781" spans="1:11" x14ac:dyDescent="0.3">
      <c r="A31781" s="2"/>
      <c r="B31781" s="3"/>
      <c r="C31781" s="1"/>
      <c r="E31781" s="1"/>
      <c r="J31781"/>
      <c r="K31781" t="str">
        <f t="shared" si="1436"/>
        <v/>
      </c>
    </row>
    <row r="31782" spans="1:11" x14ac:dyDescent="0.3">
      <c r="A31782" s="2"/>
      <c r="B31782" s="3"/>
      <c r="C31782" s="1"/>
      <c r="E31782" s="1"/>
      <c r="J31782"/>
      <c r="K31782" t="str">
        <f t="shared" si="1436"/>
        <v/>
      </c>
    </row>
    <row r="31783" spans="1:11" x14ac:dyDescent="0.3">
      <c r="A31783" s="2"/>
      <c r="B31783" s="3"/>
      <c r="C31783" s="1"/>
      <c r="E31783" s="1"/>
      <c r="J31783"/>
      <c r="K31783" t="str">
        <f t="shared" si="1436"/>
        <v/>
      </c>
    </row>
    <row r="31784" spans="1:11" x14ac:dyDescent="0.3">
      <c r="A31784" s="2"/>
      <c r="B31784" s="3"/>
      <c r="C31784" s="1"/>
      <c r="E31784" s="1"/>
      <c r="J31784"/>
      <c r="K31784" t="str">
        <f t="shared" si="1436"/>
        <v/>
      </c>
    </row>
    <row r="31785" spans="1:11" x14ac:dyDescent="0.3">
      <c r="A31785" s="2"/>
      <c r="B31785" s="3"/>
      <c r="C31785" s="1"/>
      <c r="E31785" s="1"/>
      <c r="J31785"/>
      <c r="K31785" t="str">
        <f t="shared" si="1436"/>
        <v/>
      </c>
    </row>
    <row r="31786" spans="1:11" x14ac:dyDescent="0.3">
      <c r="A31786" s="2"/>
      <c r="B31786" s="3"/>
      <c r="C31786" s="1"/>
      <c r="E31786" s="1"/>
      <c r="J31786"/>
      <c r="K31786" t="str">
        <f t="shared" si="1436"/>
        <v/>
      </c>
    </row>
    <row r="31787" spans="1:11" x14ac:dyDescent="0.3">
      <c r="A31787" s="2"/>
      <c r="B31787" s="3"/>
      <c r="C31787" s="1"/>
      <c r="E31787" s="1"/>
      <c r="J31787"/>
      <c r="K31787" t="str">
        <f t="shared" si="1436"/>
        <v/>
      </c>
    </row>
    <row r="31788" spans="1:11" x14ac:dyDescent="0.3">
      <c r="A31788" s="2"/>
      <c r="B31788" s="3"/>
      <c r="C31788" s="1"/>
      <c r="E31788" s="1"/>
      <c r="J31788"/>
      <c r="K31788" t="str">
        <f t="shared" si="1436"/>
        <v/>
      </c>
    </row>
    <row r="31789" spans="1:11" x14ac:dyDescent="0.3">
      <c r="A31789" s="2"/>
      <c r="B31789" s="3"/>
      <c r="C31789" s="1"/>
      <c r="E31789" s="1"/>
      <c r="J31789"/>
      <c r="K31789" t="str">
        <f t="shared" si="1436"/>
        <v/>
      </c>
    </row>
    <row r="31790" spans="1:11" x14ac:dyDescent="0.3">
      <c r="A31790" s="2"/>
      <c r="B31790" s="3"/>
      <c r="C31790" s="1"/>
      <c r="E31790" s="1"/>
      <c r="J31790"/>
      <c r="K31790" t="str">
        <f t="shared" si="1436"/>
        <v/>
      </c>
    </row>
    <row r="31791" spans="1:11" x14ac:dyDescent="0.3">
      <c r="A31791" s="2"/>
      <c r="B31791" s="3"/>
      <c r="C31791" s="1"/>
      <c r="E31791" s="1"/>
      <c r="J31791"/>
      <c r="K31791" t="str">
        <f t="shared" si="1436"/>
        <v/>
      </c>
    </row>
    <row r="31792" spans="1:11" x14ac:dyDescent="0.3">
      <c r="A31792" s="2"/>
      <c r="B31792" s="3"/>
      <c r="C31792" s="1"/>
      <c r="E31792" s="1"/>
      <c r="J31792"/>
      <c r="K31792" t="str">
        <f t="shared" si="1436"/>
        <v/>
      </c>
    </row>
    <row r="31793" spans="1:11" x14ac:dyDescent="0.3">
      <c r="A31793" s="2"/>
      <c r="B31793" s="3"/>
      <c r="C31793" s="1"/>
      <c r="E31793" s="1"/>
      <c r="J31793"/>
      <c r="K31793" t="str">
        <f t="shared" si="1436"/>
        <v/>
      </c>
    </row>
    <row r="31794" spans="1:11" x14ac:dyDescent="0.3">
      <c r="A31794" s="2"/>
      <c r="B31794" s="3"/>
      <c r="C31794" s="1"/>
      <c r="E31794" s="1"/>
      <c r="J31794"/>
      <c r="K31794" t="str">
        <f t="shared" si="1436"/>
        <v/>
      </c>
    </row>
    <row r="31795" spans="1:11" x14ac:dyDescent="0.3">
      <c r="A31795" s="2"/>
      <c r="B31795" s="3"/>
      <c r="C31795" s="1"/>
      <c r="E31795" s="1"/>
      <c r="J31795"/>
      <c r="K31795" t="str">
        <f t="shared" si="1436"/>
        <v/>
      </c>
    </row>
    <row r="31796" spans="1:11" x14ac:dyDescent="0.3">
      <c r="A31796" s="2"/>
      <c r="B31796" s="3"/>
      <c r="C31796" s="1"/>
      <c r="E31796" s="1"/>
      <c r="J31796"/>
      <c r="K31796" t="str">
        <f t="shared" si="1436"/>
        <v/>
      </c>
    </row>
    <row r="31797" spans="1:11" x14ac:dyDescent="0.3">
      <c r="A31797" s="2"/>
      <c r="B31797" s="3"/>
      <c r="C31797" s="1"/>
      <c r="E31797" s="1"/>
      <c r="J31797"/>
      <c r="K31797" t="str">
        <f t="shared" si="1436"/>
        <v/>
      </c>
    </row>
    <row r="31798" spans="1:11" x14ac:dyDescent="0.3">
      <c r="A31798" s="2"/>
      <c r="B31798" s="3"/>
      <c r="C31798" s="1"/>
      <c r="E31798" s="1"/>
      <c r="J31798"/>
      <c r="K31798" t="str">
        <f t="shared" si="1436"/>
        <v/>
      </c>
    </row>
    <row r="31799" spans="1:11" x14ac:dyDescent="0.3">
      <c r="A31799" s="2"/>
      <c r="B31799" s="3"/>
      <c r="C31799" s="1"/>
      <c r="E31799" s="1"/>
      <c r="J31799"/>
      <c r="K31799" t="str">
        <f t="shared" si="1436"/>
        <v/>
      </c>
    </row>
    <row r="31800" spans="1:11" x14ac:dyDescent="0.3">
      <c r="A31800" s="2"/>
      <c r="B31800" s="3"/>
      <c r="C31800" s="1"/>
      <c r="E31800" s="1"/>
      <c r="J31800"/>
      <c r="K31800" t="str">
        <f t="shared" si="1436"/>
        <v/>
      </c>
    </row>
    <row r="31801" spans="1:11" x14ac:dyDescent="0.3">
      <c r="A31801" s="2"/>
      <c r="B31801" s="3"/>
      <c r="C31801" s="1"/>
      <c r="E31801" s="1"/>
      <c r="J31801"/>
      <c r="K31801" t="str">
        <f t="shared" si="1436"/>
        <v/>
      </c>
    </row>
    <row r="31802" spans="1:11" x14ac:dyDescent="0.3">
      <c r="A31802" s="2"/>
      <c r="B31802" s="3"/>
      <c r="C31802" s="1"/>
      <c r="E31802" s="1"/>
      <c r="J31802"/>
      <c r="K31802" t="str">
        <f t="shared" si="1436"/>
        <v/>
      </c>
    </row>
    <row r="31803" spans="1:11" x14ac:dyDescent="0.3">
      <c r="A31803" s="2"/>
      <c r="B31803" s="3"/>
      <c r="C31803" s="1"/>
      <c r="E31803" s="1"/>
      <c r="J31803"/>
      <c r="K31803" t="str">
        <f t="shared" si="1436"/>
        <v/>
      </c>
    </row>
    <row r="31804" spans="1:11" x14ac:dyDescent="0.3">
      <c r="A31804" s="2"/>
      <c r="B31804" s="3"/>
      <c r="C31804" s="1"/>
      <c r="E31804" s="1"/>
      <c r="J31804"/>
      <c r="K31804" t="str">
        <f t="shared" si="1436"/>
        <v/>
      </c>
    </row>
    <row r="31805" spans="1:11" x14ac:dyDescent="0.3">
      <c r="A31805" s="2"/>
      <c r="B31805" s="3"/>
      <c r="C31805" s="1"/>
      <c r="E31805" s="1"/>
      <c r="J31805"/>
      <c r="K31805" t="str">
        <f t="shared" si="1436"/>
        <v/>
      </c>
    </row>
    <row r="31806" spans="1:11" x14ac:dyDescent="0.3">
      <c r="A31806" s="2"/>
      <c r="B31806" s="3"/>
      <c r="C31806" s="1"/>
      <c r="E31806" s="1"/>
      <c r="J31806"/>
      <c r="K31806" t="str">
        <f t="shared" si="1436"/>
        <v/>
      </c>
    </row>
    <row r="31807" spans="1:11" x14ac:dyDescent="0.3">
      <c r="A31807" s="2"/>
      <c r="B31807" s="3"/>
      <c r="C31807" s="1"/>
      <c r="E31807" s="1"/>
      <c r="J31807"/>
      <c r="K31807" t="str">
        <f t="shared" si="1436"/>
        <v/>
      </c>
    </row>
    <row r="31808" spans="1:11" x14ac:dyDescent="0.3">
      <c r="A31808" s="2"/>
      <c r="B31808" s="3"/>
      <c r="C31808" s="1"/>
      <c r="E31808" s="1"/>
      <c r="J31808"/>
      <c r="K31808" t="str">
        <f t="shared" si="1436"/>
        <v/>
      </c>
    </row>
    <row r="31809" spans="1:11" x14ac:dyDescent="0.3">
      <c r="A31809" s="2"/>
      <c r="B31809" s="3"/>
      <c r="C31809" s="1"/>
      <c r="E31809" s="1"/>
      <c r="J31809"/>
      <c r="K31809" t="str">
        <f t="shared" si="1436"/>
        <v/>
      </c>
    </row>
    <row r="31810" spans="1:11" x14ac:dyDescent="0.3">
      <c r="A31810" s="2"/>
      <c r="B31810" s="3"/>
      <c r="C31810" s="1"/>
      <c r="E31810" s="1"/>
      <c r="J31810"/>
      <c r="K31810" t="str">
        <f t="shared" ref="K31810:K31873" si="1437">RIGHT(J31810,2)</f>
        <v/>
      </c>
    </row>
    <row r="31811" spans="1:11" x14ac:dyDescent="0.3">
      <c r="A31811" s="2"/>
      <c r="B31811" s="3"/>
      <c r="C31811" s="1"/>
      <c r="E31811" s="1"/>
      <c r="J31811"/>
      <c r="K31811" t="str">
        <f t="shared" si="1437"/>
        <v/>
      </c>
    </row>
    <row r="31812" spans="1:11" x14ac:dyDescent="0.3">
      <c r="A31812" s="2"/>
      <c r="B31812" s="3"/>
      <c r="C31812" s="1"/>
      <c r="E31812" s="1"/>
      <c r="J31812"/>
      <c r="K31812" t="str">
        <f t="shared" si="1437"/>
        <v/>
      </c>
    </row>
    <row r="31813" spans="1:11" x14ac:dyDescent="0.3">
      <c r="A31813" s="2"/>
      <c r="B31813" s="3"/>
      <c r="C31813" s="1"/>
      <c r="E31813" s="1"/>
      <c r="J31813"/>
      <c r="K31813" t="str">
        <f t="shared" si="1437"/>
        <v/>
      </c>
    </row>
    <row r="31814" spans="1:11" x14ac:dyDescent="0.3">
      <c r="A31814" s="2"/>
      <c r="B31814" s="3"/>
      <c r="C31814" s="1"/>
      <c r="E31814" s="1"/>
      <c r="J31814"/>
      <c r="K31814" t="str">
        <f t="shared" si="1437"/>
        <v/>
      </c>
    </row>
    <row r="31815" spans="1:11" x14ac:dyDescent="0.3">
      <c r="A31815" s="2"/>
      <c r="B31815" s="3"/>
      <c r="C31815" s="1"/>
      <c r="E31815" s="1"/>
      <c r="J31815"/>
      <c r="K31815" t="str">
        <f t="shared" si="1437"/>
        <v/>
      </c>
    </row>
    <row r="31816" spans="1:11" x14ac:dyDescent="0.3">
      <c r="A31816" s="2"/>
      <c r="B31816" s="3"/>
      <c r="C31816" s="1"/>
      <c r="E31816" s="1"/>
      <c r="J31816"/>
      <c r="K31816" t="str">
        <f t="shared" si="1437"/>
        <v/>
      </c>
    </row>
    <row r="31817" spans="1:11" x14ac:dyDescent="0.3">
      <c r="A31817" s="2"/>
      <c r="B31817" s="3"/>
      <c r="C31817" s="1"/>
      <c r="E31817" s="1"/>
      <c r="J31817"/>
      <c r="K31817" t="str">
        <f t="shared" si="1437"/>
        <v/>
      </c>
    </row>
    <row r="31818" spans="1:11" x14ac:dyDescent="0.3">
      <c r="A31818" s="2"/>
      <c r="B31818" s="3"/>
      <c r="C31818" s="1"/>
      <c r="E31818" s="1"/>
      <c r="J31818"/>
      <c r="K31818" t="str">
        <f t="shared" si="1437"/>
        <v/>
      </c>
    </row>
    <row r="31819" spans="1:11" x14ac:dyDescent="0.3">
      <c r="A31819" s="2"/>
      <c r="B31819" s="3"/>
      <c r="C31819" s="1"/>
      <c r="E31819" s="1"/>
      <c r="J31819"/>
      <c r="K31819" t="str">
        <f t="shared" si="1437"/>
        <v/>
      </c>
    </row>
    <row r="31820" spans="1:11" x14ac:dyDescent="0.3">
      <c r="A31820" s="2"/>
      <c r="B31820" s="3"/>
      <c r="C31820" s="1"/>
      <c r="E31820" s="1"/>
      <c r="J31820"/>
      <c r="K31820" t="str">
        <f t="shared" si="1437"/>
        <v/>
      </c>
    </row>
    <row r="31821" spans="1:11" x14ac:dyDescent="0.3">
      <c r="A31821" s="2"/>
      <c r="B31821" s="3"/>
      <c r="C31821" s="1"/>
      <c r="E31821" s="1"/>
      <c r="J31821"/>
      <c r="K31821" t="str">
        <f t="shared" si="1437"/>
        <v/>
      </c>
    </row>
    <row r="31822" spans="1:11" x14ac:dyDescent="0.3">
      <c r="A31822" s="2"/>
      <c r="B31822" s="3"/>
      <c r="C31822" s="1"/>
      <c r="E31822" s="1"/>
      <c r="J31822"/>
      <c r="K31822" t="str">
        <f t="shared" si="1437"/>
        <v/>
      </c>
    </row>
    <row r="31823" spans="1:11" x14ac:dyDescent="0.3">
      <c r="A31823" s="2"/>
      <c r="B31823" s="3"/>
      <c r="C31823" s="1"/>
      <c r="E31823" s="1"/>
      <c r="J31823"/>
      <c r="K31823" t="str">
        <f t="shared" si="1437"/>
        <v/>
      </c>
    </row>
    <row r="31824" spans="1:11" x14ac:dyDescent="0.3">
      <c r="A31824" s="2"/>
      <c r="B31824" s="3"/>
      <c r="C31824" s="1"/>
      <c r="E31824" s="1"/>
      <c r="J31824"/>
      <c r="K31824" t="str">
        <f t="shared" si="1437"/>
        <v/>
      </c>
    </row>
    <row r="31825" spans="1:11" x14ac:dyDescent="0.3">
      <c r="A31825" s="2"/>
      <c r="B31825" s="3"/>
      <c r="C31825" s="1"/>
      <c r="E31825" s="1"/>
      <c r="J31825"/>
      <c r="K31825" t="str">
        <f t="shared" si="1437"/>
        <v/>
      </c>
    </row>
    <row r="31826" spans="1:11" x14ac:dyDescent="0.3">
      <c r="A31826" s="2"/>
      <c r="B31826" s="3"/>
      <c r="C31826" s="1"/>
      <c r="E31826" s="1"/>
      <c r="J31826"/>
      <c r="K31826" t="str">
        <f t="shared" si="1437"/>
        <v/>
      </c>
    </row>
    <row r="31827" spans="1:11" x14ac:dyDescent="0.3">
      <c r="A31827" s="2"/>
      <c r="B31827" s="3"/>
      <c r="C31827" s="1"/>
      <c r="E31827" s="1"/>
      <c r="J31827"/>
      <c r="K31827" t="str">
        <f t="shared" si="1437"/>
        <v/>
      </c>
    </row>
    <row r="31828" spans="1:11" x14ac:dyDescent="0.3">
      <c r="A31828" s="2"/>
      <c r="B31828" s="3"/>
      <c r="C31828" s="1"/>
      <c r="E31828" s="1"/>
      <c r="J31828"/>
      <c r="K31828" t="str">
        <f t="shared" si="1437"/>
        <v/>
      </c>
    </row>
    <row r="31829" spans="1:11" x14ac:dyDescent="0.3">
      <c r="A31829" s="2"/>
      <c r="B31829" s="3"/>
      <c r="C31829" s="1"/>
      <c r="E31829" s="1"/>
      <c r="J31829"/>
      <c r="K31829" t="str">
        <f t="shared" si="1437"/>
        <v/>
      </c>
    </row>
    <row r="31830" spans="1:11" x14ac:dyDescent="0.3">
      <c r="A31830" s="2"/>
      <c r="B31830" s="3"/>
      <c r="C31830" s="1"/>
      <c r="E31830" s="1"/>
      <c r="J31830"/>
      <c r="K31830" t="str">
        <f t="shared" si="1437"/>
        <v/>
      </c>
    </row>
    <row r="31831" spans="1:11" x14ac:dyDescent="0.3">
      <c r="A31831" s="2"/>
      <c r="B31831" s="3"/>
      <c r="C31831" s="1"/>
      <c r="E31831" s="1"/>
      <c r="J31831"/>
      <c r="K31831" t="str">
        <f t="shared" si="1437"/>
        <v/>
      </c>
    </row>
    <row r="31832" spans="1:11" x14ac:dyDescent="0.3">
      <c r="A31832" s="2"/>
      <c r="B31832" s="3"/>
      <c r="C31832" s="1"/>
      <c r="E31832" s="1"/>
      <c r="J31832"/>
      <c r="K31832" t="str">
        <f t="shared" si="1437"/>
        <v/>
      </c>
    </row>
    <row r="31833" spans="1:11" x14ac:dyDescent="0.3">
      <c r="A31833" s="2"/>
      <c r="B31833" s="3"/>
      <c r="C31833" s="1"/>
      <c r="E31833" s="1"/>
      <c r="J31833"/>
      <c r="K31833" t="str">
        <f t="shared" si="1437"/>
        <v/>
      </c>
    </row>
    <row r="31834" spans="1:11" x14ac:dyDescent="0.3">
      <c r="A31834" s="2"/>
      <c r="B31834" s="3"/>
      <c r="C31834" s="1"/>
      <c r="E31834" s="1"/>
      <c r="J31834"/>
      <c r="K31834" t="str">
        <f t="shared" si="1437"/>
        <v/>
      </c>
    </row>
    <row r="31835" spans="1:11" x14ac:dyDescent="0.3">
      <c r="A31835" s="2"/>
      <c r="B31835" s="3"/>
      <c r="C31835" s="1"/>
      <c r="E31835" s="1"/>
      <c r="J31835"/>
      <c r="K31835" t="str">
        <f t="shared" si="1437"/>
        <v/>
      </c>
    </row>
    <row r="31836" spans="1:11" x14ac:dyDescent="0.3">
      <c r="A31836" s="2"/>
      <c r="B31836" s="3"/>
      <c r="C31836" s="1"/>
      <c r="E31836" s="1"/>
      <c r="J31836"/>
      <c r="K31836" t="str">
        <f t="shared" si="1437"/>
        <v/>
      </c>
    </row>
    <row r="31837" spans="1:11" x14ac:dyDescent="0.3">
      <c r="A31837" s="2"/>
      <c r="B31837" s="3"/>
      <c r="C31837" s="1"/>
      <c r="E31837" s="1"/>
      <c r="J31837"/>
      <c r="K31837" t="str">
        <f t="shared" si="1437"/>
        <v/>
      </c>
    </row>
    <row r="31838" spans="1:11" x14ac:dyDescent="0.3">
      <c r="A31838" s="2"/>
      <c r="B31838" s="3"/>
      <c r="C31838" s="1"/>
      <c r="E31838" s="1"/>
      <c r="J31838"/>
      <c r="K31838" t="str">
        <f t="shared" si="1437"/>
        <v/>
      </c>
    </row>
    <row r="31839" spans="1:11" x14ac:dyDescent="0.3">
      <c r="A31839" s="2"/>
      <c r="B31839" s="3"/>
      <c r="C31839" s="1"/>
      <c r="E31839" s="1"/>
      <c r="J31839"/>
      <c r="K31839" t="str">
        <f t="shared" si="1437"/>
        <v/>
      </c>
    </row>
    <row r="31840" spans="1:11" x14ac:dyDescent="0.3">
      <c r="A31840" s="2"/>
      <c r="B31840" s="3"/>
      <c r="C31840" s="1"/>
      <c r="E31840" s="1"/>
      <c r="J31840"/>
      <c r="K31840" t="str">
        <f t="shared" si="1437"/>
        <v/>
      </c>
    </row>
    <row r="31841" spans="1:11" x14ac:dyDescent="0.3">
      <c r="A31841" s="2"/>
      <c r="B31841" s="3"/>
      <c r="C31841" s="1"/>
      <c r="E31841" s="1"/>
      <c r="J31841"/>
      <c r="K31841" t="str">
        <f t="shared" si="1437"/>
        <v/>
      </c>
    </row>
    <row r="31842" spans="1:11" x14ac:dyDescent="0.3">
      <c r="A31842" s="2"/>
      <c r="B31842" s="3"/>
      <c r="C31842" s="1"/>
      <c r="E31842" s="1"/>
      <c r="J31842"/>
      <c r="K31842" t="str">
        <f t="shared" si="1437"/>
        <v/>
      </c>
    </row>
    <row r="31843" spans="1:11" x14ac:dyDescent="0.3">
      <c r="A31843" s="2"/>
      <c r="B31843" s="3"/>
      <c r="C31843" s="1"/>
      <c r="E31843" s="1"/>
      <c r="J31843"/>
      <c r="K31843" t="str">
        <f t="shared" si="1437"/>
        <v/>
      </c>
    </row>
    <row r="31844" spans="1:11" x14ac:dyDescent="0.3">
      <c r="A31844" s="2"/>
      <c r="B31844" s="3"/>
      <c r="C31844" s="1"/>
      <c r="E31844" s="1"/>
      <c r="J31844"/>
      <c r="K31844" t="str">
        <f t="shared" si="1437"/>
        <v/>
      </c>
    </row>
    <row r="31845" spans="1:11" x14ac:dyDescent="0.3">
      <c r="A31845" s="2"/>
      <c r="B31845" s="3"/>
      <c r="C31845" s="1"/>
      <c r="E31845" s="1"/>
      <c r="J31845"/>
      <c r="K31845" t="str">
        <f t="shared" si="1437"/>
        <v/>
      </c>
    </row>
    <row r="31846" spans="1:11" x14ac:dyDescent="0.3">
      <c r="A31846" s="2"/>
      <c r="B31846" s="3"/>
      <c r="C31846" s="1"/>
      <c r="E31846" s="1"/>
      <c r="J31846"/>
      <c r="K31846" t="str">
        <f t="shared" si="1437"/>
        <v/>
      </c>
    </row>
    <row r="31847" spans="1:11" x14ac:dyDescent="0.3">
      <c r="A31847" s="2"/>
      <c r="B31847" s="3"/>
      <c r="C31847" s="1"/>
      <c r="E31847" s="1"/>
      <c r="J31847"/>
      <c r="K31847" t="str">
        <f t="shared" si="1437"/>
        <v/>
      </c>
    </row>
    <row r="31848" spans="1:11" x14ac:dyDescent="0.3">
      <c r="A31848" s="2"/>
      <c r="B31848" s="3"/>
      <c r="C31848" s="1"/>
      <c r="E31848" s="1"/>
      <c r="J31848"/>
      <c r="K31848" t="str">
        <f t="shared" si="1437"/>
        <v/>
      </c>
    </row>
    <row r="31849" spans="1:11" x14ac:dyDescent="0.3">
      <c r="A31849" s="2"/>
      <c r="B31849" s="3"/>
      <c r="C31849" s="1"/>
      <c r="E31849" s="1"/>
      <c r="J31849"/>
      <c r="K31849" t="str">
        <f t="shared" si="1437"/>
        <v/>
      </c>
    </row>
    <row r="31850" spans="1:11" x14ac:dyDescent="0.3">
      <c r="A31850" s="2"/>
      <c r="B31850" s="3"/>
      <c r="C31850" s="1"/>
      <c r="E31850" s="1"/>
      <c r="J31850"/>
      <c r="K31850" t="str">
        <f t="shared" si="1437"/>
        <v/>
      </c>
    </row>
    <row r="31851" spans="1:11" x14ac:dyDescent="0.3">
      <c r="A31851" s="2"/>
      <c r="B31851" s="3"/>
      <c r="C31851" s="1"/>
      <c r="E31851" s="1"/>
      <c r="J31851"/>
      <c r="K31851" t="str">
        <f t="shared" si="1437"/>
        <v/>
      </c>
    </row>
    <row r="31852" spans="1:11" x14ac:dyDescent="0.3">
      <c r="A31852" s="2"/>
      <c r="B31852" s="3"/>
      <c r="C31852" s="1"/>
      <c r="E31852" s="1"/>
      <c r="J31852"/>
      <c r="K31852" t="str">
        <f t="shared" si="1437"/>
        <v/>
      </c>
    </row>
    <row r="31853" spans="1:11" x14ac:dyDescent="0.3">
      <c r="A31853" s="2"/>
      <c r="B31853" s="3"/>
      <c r="C31853" s="1"/>
      <c r="E31853" s="1"/>
      <c r="J31853"/>
      <c r="K31853" t="str">
        <f t="shared" si="1437"/>
        <v/>
      </c>
    </row>
    <row r="31854" spans="1:11" x14ac:dyDescent="0.3">
      <c r="A31854" s="2"/>
      <c r="B31854" s="3"/>
      <c r="C31854" s="1"/>
      <c r="E31854" s="1"/>
      <c r="J31854"/>
      <c r="K31854" t="str">
        <f t="shared" si="1437"/>
        <v/>
      </c>
    </row>
    <row r="31855" spans="1:11" x14ac:dyDescent="0.3">
      <c r="A31855" s="2"/>
      <c r="B31855" s="3"/>
      <c r="C31855" s="1"/>
      <c r="E31855" s="1"/>
      <c r="J31855"/>
      <c r="K31855" t="str">
        <f t="shared" si="1437"/>
        <v/>
      </c>
    </row>
    <row r="31856" spans="1:11" x14ac:dyDescent="0.3">
      <c r="A31856" s="2"/>
      <c r="B31856" s="3"/>
      <c r="C31856" s="1"/>
      <c r="E31856" s="1"/>
      <c r="J31856"/>
      <c r="K31856" t="str">
        <f t="shared" si="1437"/>
        <v/>
      </c>
    </row>
    <row r="31857" spans="1:11" x14ac:dyDescent="0.3">
      <c r="A31857" s="2"/>
      <c r="B31857" s="3"/>
      <c r="C31857" s="1"/>
      <c r="E31857" s="1"/>
      <c r="J31857"/>
      <c r="K31857" t="str">
        <f t="shared" si="1437"/>
        <v/>
      </c>
    </row>
    <row r="31858" spans="1:11" x14ac:dyDescent="0.3">
      <c r="A31858" s="2"/>
      <c r="B31858" s="3"/>
      <c r="C31858" s="1"/>
      <c r="E31858" s="1"/>
      <c r="J31858"/>
      <c r="K31858" t="str">
        <f t="shared" si="1437"/>
        <v/>
      </c>
    </row>
    <row r="31859" spans="1:11" x14ac:dyDescent="0.3">
      <c r="A31859" s="2"/>
      <c r="B31859" s="3"/>
      <c r="C31859" s="1"/>
      <c r="E31859" s="1"/>
      <c r="J31859"/>
      <c r="K31859" t="str">
        <f t="shared" si="1437"/>
        <v/>
      </c>
    </row>
    <row r="31860" spans="1:11" x14ac:dyDescent="0.3">
      <c r="A31860" s="2"/>
      <c r="B31860" s="3"/>
      <c r="C31860" s="1"/>
      <c r="E31860" s="1"/>
      <c r="J31860"/>
      <c r="K31860" t="str">
        <f t="shared" si="1437"/>
        <v/>
      </c>
    </row>
    <row r="31861" spans="1:11" x14ac:dyDescent="0.3">
      <c r="A31861" s="2"/>
      <c r="B31861" s="3"/>
      <c r="C31861" s="1"/>
      <c r="E31861" s="1"/>
      <c r="J31861"/>
      <c r="K31861" t="str">
        <f t="shared" si="1437"/>
        <v/>
      </c>
    </row>
    <row r="31862" spans="1:11" x14ac:dyDescent="0.3">
      <c r="A31862" s="2"/>
      <c r="B31862" s="3"/>
      <c r="C31862" s="1"/>
      <c r="E31862" s="1"/>
      <c r="J31862"/>
      <c r="K31862" t="str">
        <f t="shared" si="1437"/>
        <v/>
      </c>
    </row>
    <row r="31863" spans="1:11" x14ac:dyDescent="0.3">
      <c r="A31863" s="2"/>
      <c r="B31863" s="3"/>
      <c r="C31863" s="1"/>
      <c r="E31863" s="1"/>
      <c r="J31863"/>
      <c r="K31863" t="str">
        <f t="shared" si="1437"/>
        <v/>
      </c>
    </row>
    <row r="31864" spans="1:11" x14ac:dyDescent="0.3">
      <c r="A31864" s="2"/>
      <c r="B31864" s="3"/>
      <c r="C31864" s="1"/>
      <c r="E31864" s="1"/>
      <c r="J31864"/>
      <c r="K31864" t="str">
        <f t="shared" si="1437"/>
        <v/>
      </c>
    </row>
    <row r="31865" spans="1:11" x14ac:dyDescent="0.3">
      <c r="A31865" s="2"/>
      <c r="B31865" s="3"/>
      <c r="C31865" s="1"/>
      <c r="E31865" s="1"/>
      <c r="J31865"/>
      <c r="K31865" t="str">
        <f t="shared" si="1437"/>
        <v/>
      </c>
    </row>
    <row r="31866" spans="1:11" x14ac:dyDescent="0.3">
      <c r="A31866" s="2"/>
      <c r="B31866" s="3"/>
      <c r="C31866" s="1"/>
      <c r="E31866" s="1"/>
      <c r="J31866"/>
      <c r="K31866" t="str">
        <f t="shared" si="1437"/>
        <v/>
      </c>
    </row>
    <row r="31867" spans="1:11" x14ac:dyDescent="0.3">
      <c r="A31867" s="2"/>
      <c r="B31867" s="3"/>
      <c r="C31867" s="1"/>
      <c r="E31867" s="1"/>
      <c r="J31867"/>
      <c r="K31867" t="str">
        <f t="shared" si="1437"/>
        <v/>
      </c>
    </row>
    <row r="31868" spans="1:11" x14ac:dyDescent="0.3">
      <c r="A31868" s="2"/>
      <c r="B31868" s="3"/>
      <c r="C31868" s="1"/>
      <c r="E31868" s="1"/>
      <c r="J31868"/>
      <c r="K31868" t="str">
        <f t="shared" si="1437"/>
        <v/>
      </c>
    </row>
    <row r="31869" spans="1:11" x14ac:dyDescent="0.3">
      <c r="A31869" s="2"/>
      <c r="B31869" s="3"/>
      <c r="C31869" s="1"/>
      <c r="E31869" s="1"/>
      <c r="J31869"/>
      <c r="K31869" t="str">
        <f t="shared" si="1437"/>
        <v/>
      </c>
    </row>
    <row r="31870" spans="1:11" x14ac:dyDescent="0.3">
      <c r="A31870" s="2"/>
      <c r="B31870" s="3"/>
      <c r="C31870" s="1"/>
      <c r="E31870" s="1"/>
      <c r="J31870"/>
      <c r="K31870" t="str">
        <f t="shared" si="1437"/>
        <v/>
      </c>
    </row>
    <row r="31871" spans="1:11" x14ac:dyDescent="0.3">
      <c r="A31871" s="2"/>
      <c r="B31871" s="3"/>
      <c r="C31871" s="1"/>
      <c r="E31871" s="1"/>
      <c r="J31871"/>
      <c r="K31871" t="str">
        <f t="shared" si="1437"/>
        <v/>
      </c>
    </row>
    <row r="31872" spans="1:11" x14ac:dyDescent="0.3">
      <c r="A31872" s="2"/>
      <c r="B31872" s="3"/>
      <c r="C31872" s="1"/>
      <c r="E31872" s="1"/>
      <c r="J31872"/>
      <c r="K31872" t="str">
        <f t="shared" si="1437"/>
        <v/>
      </c>
    </row>
    <row r="31873" spans="1:11" x14ac:dyDescent="0.3">
      <c r="A31873" s="2"/>
      <c r="B31873" s="3"/>
      <c r="C31873" s="1"/>
      <c r="E31873" s="1"/>
      <c r="J31873"/>
      <c r="K31873" t="str">
        <f t="shared" si="1437"/>
        <v/>
      </c>
    </row>
    <row r="31874" spans="1:11" x14ac:dyDescent="0.3">
      <c r="A31874" s="2"/>
      <c r="B31874" s="3"/>
      <c r="C31874" s="1"/>
      <c r="E31874" s="1"/>
      <c r="J31874"/>
      <c r="K31874" t="str">
        <f t="shared" ref="K31874:K31937" si="1438">RIGHT(J31874,2)</f>
        <v/>
      </c>
    </row>
    <row r="31875" spans="1:11" x14ac:dyDescent="0.3">
      <c r="A31875" s="2"/>
      <c r="B31875" s="3"/>
      <c r="C31875" s="1"/>
      <c r="E31875" s="1"/>
      <c r="J31875"/>
      <c r="K31875" t="str">
        <f t="shared" si="1438"/>
        <v/>
      </c>
    </row>
    <row r="31876" spans="1:11" x14ac:dyDescent="0.3">
      <c r="A31876" s="2"/>
      <c r="B31876" s="3"/>
      <c r="C31876" s="1"/>
      <c r="E31876" s="1"/>
      <c r="J31876"/>
      <c r="K31876" t="str">
        <f t="shared" si="1438"/>
        <v/>
      </c>
    </row>
    <row r="31877" spans="1:11" x14ac:dyDescent="0.3">
      <c r="A31877" s="2"/>
      <c r="B31877" s="3"/>
      <c r="C31877" s="1"/>
      <c r="E31877" s="1"/>
      <c r="J31877"/>
      <c r="K31877" t="str">
        <f t="shared" si="1438"/>
        <v/>
      </c>
    </row>
    <row r="31878" spans="1:11" x14ac:dyDescent="0.3">
      <c r="A31878" s="2"/>
      <c r="B31878" s="3"/>
      <c r="C31878" s="1"/>
      <c r="E31878" s="1"/>
      <c r="J31878"/>
      <c r="K31878" t="str">
        <f t="shared" si="1438"/>
        <v/>
      </c>
    </row>
    <row r="31879" spans="1:11" x14ac:dyDescent="0.3">
      <c r="A31879" s="2"/>
      <c r="B31879" s="3"/>
      <c r="C31879" s="1"/>
      <c r="E31879" s="1"/>
      <c r="J31879"/>
      <c r="K31879" t="str">
        <f t="shared" si="1438"/>
        <v/>
      </c>
    </row>
    <row r="31880" spans="1:11" x14ac:dyDescent="0.3">
      <c r="A31880" s="2"/>
      <c r="B31880" s="3"/>
      <c r="C31880" s="1"/>
      <c r="E31880" s="1"/>
      <c r="J31880"/>
      <c r="K31880" t="str">
        <f t="shared" si="1438"/>
        <v/>
      </c>
    </row>
    <row r="31881" spans="1:11" x14ac:dyDescent="0.3">
      <c r="A31881" s="2"/>
      <c r="B31881" s="3"/>
      <c r="C31881" s="1"/>
      <c r="E31881" s="1"/>
      <c r="J31881"/>
      <c r="K31881" t="str">
        <f t="shared" si="1438"/>
        <v/>
      </c>
    </row>
    <row r="31882" spans="1:11" x14ac:dyDescent="0.3">
      <c r="A31882" s="2"/>
      <c r="B31882" s="3"/>
      <c r="C31882" s="1"/>
      <c r="E31882" s="1"/>
      <c r="J31882"/>
      <c r="K31882" t="str">
        <f t="shared" si="1438"/>
        <v/>
      </c>
    </row>
    <row r="31883" spans="1:11" x14ac:dyDescent="0.3">
      <c r="A31883" s="2"/>
      <c r="B31883" s="3"/>
      <c r="C31883" s="1"/>
      <c r="E31883" s="1"/>
      <c r="J31883"/>
      <c r="K31883" t="str">
        <f t="shared" si="1438"/>
        <v/>
      </c>
    </row>
    <row r="31884" spans="1:11" x14ac:dyDescent="0.3">
      <c r="A31884" s="2"/>
      <c r="B31884" s="3"/>
      <c r="C31884" s="1"/>
      <c r="E31884" s="1"/>
      <c r="J31884"/>
      <c r="K31884" t="str">
        <f t="shared" si="1438"/>
        <v/>
      </c>
    </row>
    <row r="31885" spans="1:11" x14ac:dyDescent="0.3">
      <c r="A31885" s="2"/>
      <c r="B31885" s="3"/>
      <c r="C31885" s="1"/>
      <c r="E31885" s="1"/>
      <c r="J31885"/>
      <c r="K31885" t="str">
        <f t="shared" si="1438"/>
        <v/>
      </c>
    </row>
    <row r="31886" spans="1:11" x14ac:dyDescent="0.3">
      <c r="A31886" s="2"/>
      <c r="B31886" s="3"/>
      <c r="C31886" s="1"/>
      <c r="E31886" s="1"/>
      <c r="J31886"/>
      <c r="K31886" t="str">
        <f t="shared" si="1438"/>
        <v/>
      </c>
    </row>
    <row r="31887" spans="1:11" x14ac:dyDescent="0.3">
      <c r="A31887" s="2"/>
      <c r="B31887" s="3"/>
      <c r="C31887" s="1"/>
      <c r="E31887" s="1"/>
      <c r="J31887"/>
      <c r="K31887" t="str">
        <f t="shared" si="1438"/>
        <v/>
      </c>
    </row>
    <row r="31888" spans="1:11" x14ac:dyDescent="0.3">
      <c r="A31888" s="2"/>
      <c r="B31888" s="3"/>
      <c r="C31888" s="1"/>
      <c r="E31888" s="1"/>
      <c r="J31888"/>
      <c r="K31888" t="str">
        <f t="shared" si="1438"/>
        <v/>
      </c>
    </row>
    <row r="31889" spans="1:11" x14ac:dyDescent="0.3">
      <c r="A31889" s="2"/>
      <c r="B31889" s="3"/>
      <c r="C31889" s="1"/>
      <c r="E31889" s="1"/>
      <c r="J31889"/>
      <c r="K31889" t="str">
        <f t="shared" si="1438"/>
        <v/>
      </c>
    </row>
    <row r="31890" spans="1:11" x14ac:dyDescent="0.3">
      <c r="A31890" s="2"/>
      <c r="B31890" s="3"/>
      <c r="C31890" s="1"/>
      <c r="E31890" s="1"/>
      <c r="J31890"/>
      <c r="K31890" t="str">
        <f t="shared" si="1438"/>
        <v/>
      </c>
    </row>
    <row r="31891" spans="1:11" x14ac:dyDescent="0.3">
      <c r="A31891" s="2"/>
      <c r="B31891" s="3"/>
      <c r="C31891" s="1"/>
      <c r="E31891" s="1"/>
      <c r="J31891"/>
      <c r="K31891" t="str">
        <f t="shared" si="1438"/>
        <v/>
      </c>
    </row>
    <row r="31892" spans="1:11" x14ac:dyDescent="0.3">
      <c r="A31892" s="2"/>
      <c r="B31892" s="3"/>
      <c r="C31892" s="1"/>
      <c r="E31892" s="1"/>
      <c r="J31892"/>
      <c r="K31892" t="str">
        <f t="shared" si="1438"/>
        <v/>
      </c>
    </row>
    <row r="31893" spans="1:11" x14ac:dyDescent="0.3">
      <c r="A31893" s="2"/>
      <c r="B31893" s="3"/>
      <c r="C31893" s="1"/>
      <c r="E31893" s="1"/>
      <c r="J31893"/>
      <c r="K31893" t="str">
        <f t="shared" si="1438"/>
        <v/>
      </c>
    </row>
    <row r="31894" spans="1:11" x14ac:dyDescent="0.3">
      <c r="A31894" s="2"/>
      <c r="B31894" s="3"/>
      <c r="C31894" s="1"/>
      <c r="E31894" s="1"/>
      <c r="J31894"/>
      <c r="K31894" t="str">
        <f t="shared" si="1438"/>
        <v/>
      </c>
    </row>
    <row r="31895" spans="1:11" x14ac:dyDescent="0.3">
      <c r="A31895" s="2"/>
      <c r="B31895" s="3"/>
      <c r="C31895" s="1"/>
      <c r="E31895" s="1"/>
      <c r="J31895"/>
      <c r="K31895" t="str">
        <f t="shared" si="1438"/>
        <v/>
      </c>
    </row>
    <row r="31896" spans="1:11" x14ac:dyDescent="0.3">
      <c r="A31896" s="2"/>
      <c r="B31896" s="3"/>
      <c r="C31896" s="1"/>
      <c r="E31896" s="1"/>
      <c r="J31896"/>
      <c r="K31896" t="str">
        <f t="shared" si="1438"/>
        <v/>
      </c>
    </row>
    <row r="31897" spans="1:11" x14ac:dyDescent="0.3">
      <c r="A31897" s="2"/>
      <c r="B31897" s="3"/>
      <c r="C31897" s="1"/>
      <c r="E31897" s="1"/>
      <c r="J31897"/>
      <c r="K31897" t="str">
        <f t="shared" si="1438"/>
        <v/>
      </c>
    </row>
    <row r="31898" spans="1:11" x14ac:dyDescent="0.3">
      <c r="A31898" s="2"/>
      <c r="B31898" s="3"/>
      <c r="C31898" s="1"/>
      <c r="E31898" s="1"/>
      <c r="J31898"/>
      <c r="K31898" t="str">
        <f t="shared" si="1438"/>
        <v/>
      </c>
    </row>
    <row r="31899" spans="1:11" x14ac:dyDescent="0.3">
      <c r="A31899" s="2"/>
      <c r="B31899" s="3"/>
      <c r="C31899" s="1"/>
      <c r="E31899" s="1"/>
      <c r="J31899"/>
      <c r="K31899" t="str">
        <f t="shared" si="1438"/>
        <v/>
      </c>
    </row>
    <row r="31900" spans="1:11" x14ac:dyDescent="0.3">
      <c r="A31900" s="2"/>
      <c r="B31900" s="3"/>
      <c r="C31900" s="1"/>
      <c r="E31900" s="1"/>
      <c r="J31900"/>
      <c r="K31900" t="str">
        <f t="shared" si="1438"/>
        <v/>
      </c>
    </row>
    <row r="31901" spans="1:11" x14ac:dyDescent="0.3">
      <c r="A31901" s="2"/>
      <c r="B31901" s="3"/>
      <c r="C31901" s="1"/>
      <c r="E31901" s="1"/>
      <c r="J31901"/>
      <c r="K31901" t="str">
        <f t="shared" si="1438"/>
        <v/>
      </c>
    </row>
    <row r="31902" spans="1:11" x14ac:dyDescent="0.3">
      <c r="A31902" s="2"/>
      <c r="B31902" s="3"/>
      <c r="C31902" s="1"/>
      <c r="E31902" s="1"/>
      <c r="J31902"/>
      <c r="K31902" t="str">
        <f t="shared" si="1438"/>
        <v/>
      </c>
    </row>
    <row r="31903" spans="1:11" x14ac:dyDescent="0.3">
      <c r="A31903" s="2"/>
      <c r="B31903" s="3"/>
      <c r="C31903" s="1"/>
      <c r="E31903" s="1"/>
      <c r="J31903"/>
      <c r="K31903" t="str">
        <f t="shared" si="1438"/>
        <v/>
      </c>
    </row>
    <row r="31904" spans="1:11" x14ac:dyDescent="0.3">
      <c r="A31904" s="2"/>
      <c r="B31904" s="3"/>
      <c r="C31904" s="1"/>
      <c r="E31904" s="1"/>
      <c r="J31904"/>
      <c r="K31904" t="str">
        <f t="shared" si="1438"/>
        <v/>
      </c>
    </row>
    <row r="31905" spans="1:11" x14ac:dyDescent="0.3">
      <c r="A31905" s="2"/>
      <c r="B31905" s="3"/>
      <c r="C31905" s="1"/>
      <c r="E31905" s="1"/>
      <c r="J31905"/>
      <c r="K31905" t="str">
        <f t="shared" si="1438"/>
        <v/>
      </c>
    </row>
    <row r="31906" spans="1:11" x14ac:dyDescent="0.3">
      <c r="A31906" s="2"/>
      <c r="B31906" s="3"/>
      <c r="C31906" s="1"/>
      <c r="E31906" s="1"/>
      <c r="J31906"/>
      <c r="K31906" t="str">
        <f t="shared" si="1438"/>
        <v/>
      </c>
    </row>
    <row r="31907" spans="1:11" x14ac:dyDescent="0.3">
      <c r="A31907" s="2"/>
      <c r="B31907" s="3"/>
      <c r="C31907" s="1"/>
      <c r="E31907" s="1"/>
      <c r="J31907"/>
      <c r="K31907" t="str">
        <f t="shared" si="1438"/>
        <v/>
      </c>
    </row>
    <row r="31908" spans="1:11" x14ac:dyDescent="0.3">
      <c r="A31908" s="2"/>
      <c r="B31908" s="3"/>
      <c r="C31908" s="1"/>
      <c r="E31908" s="1"/>
      <c r="J31908"/>
      <c r="K31908" t="str">
        <f t="shared" si="1438"/>
        <v/>
      </c>
    </row>
    <row r="31909" spans="1:11" x14ac:dyDescent="0.3">
      <c r="A31909" s="2"/>
      <c r="B31909" s="3"/>
      <c r="C31909" s="1"/>
      <c r="E31909" s="1"/>
      <c r="J31909"/>
      <c r="K31909" t="str">
        <f t="shared" si="1438"/>
        <v/>
      </c>
    </row>
    <row r="31910" spans="1:11" x14ac:dyDescent="0.3">
      <c r="A31910" s="2"/>
      <c r="B31910" s="3"/>
      <c r="C31910" s="1"/>
      <c r="E31910" s="1"/>
      <c r="J31910"/>
      <c r="K31910" t="str">
        <f t="shared" si="1438"/>
        <v/>
      </c>
    </row>
    <row r="31911" spans="1:11" x14ac:dyDescent="0.3">
      <c r="A31911" s="2"/>
      <c r="B31911" s="3"/>
      <c r="C31911" s="1"/>
      <c r="E31911" s="1"/>
      <c r="J31911"/>
      <c r="K31911" t="str">
        <f t="shared" si="1438"/>
        <v/>
      </c>
    </row>
    <row r="31912" spans="1:11" x14ac:dyDescent="0.3">
      <c r="A31912" s="2"/>
      <c r="B31912" s="3"/>
      <c r="C31912" s="1"/>
      <c r="E31912" s="1"/>
      <c r="J31912"/>
      <c r="K31912" t="str">
        <f t="shared" si="1438"/>
        <v/>
      </c>
    </row>
    <row r="31913" spans="1:11" x14ac:dyDescent="0.3">
      <c r="A31913" s="2"/>
      <c r="B31913" s="3"/>
      <c r="C31913" s="1"/>
      <c r="E31913" s="1"/>
      <c r="J31913"/>
      <c r="K31913" t="str">
        <f t="shared" si="1438"/>
        <v/>
      </c>
    </row>
    <row r="31914" spans="1:11" x14ac:dyDescent="0.3">
      <c r="A31914" s="2"/>
      <c r="B31914" s="3"/>
      <c r="C31914" s="1"/>
      <c r="E31914" s="1"/>
      <c r="J31914"/>
      <c r="K31914" t="str">
        <f t="shared" si="1438"/>
        <v/>
      </c>
    </row>
    <row r="31915" spans="1:11" x14ac:dyDescent="0.3">
      <c r="A31915" s="2"/>
      <c r="B31915" s="3"/>
      <c r="C31915" s="1"/>
      <c r="E31915" s="1"/>
      <c r="J31915"/>
      <c r="K31915" t="str">
        <f t="shared" si="1438"/>
        <v/>
      </c>
    </row>
    <row r="31916" spans="1:11" x14ac:dyDescent="0.3">
      <c r="A31916" s="2"/>
      <c r="B31916" s="3"/>
      <c r="C31916" s="1"/>
      <c r="E31916" s="1"/>
      <c r="J31916"/>
      <c r="K31916" t="str">
        <f t="shared" si="1438"/>
        <v/>
      </c>
    </row>
    <row r="31917" spans="1:11" x14ac:dyDescent="0.3">
      <c r="A31917" s="2"/>
      <c r="B31917" s="3"/>
      <c r="C31917" s="1"/>
      <c r="E31917" s="1"/>
      <c r="J31917"/>
      <c r="K31917" t="str">
        <f t="shared" si="1438"/>
        <v/>
      </c>
    </row>
    <row r="31918" spans="1:11" x14ac:dyDescent="0.3">
      <c r="A31918" s="2"/>
      <c r="B31918" s="3"/>
      <c r="C31918" s="1"/>
      <c r="E31918" s="1"/>
      <c r="J31918"/>
      <c r="K31918" t="str">
        <f t="shared" si="1438"/>
        <v/>
      </c>
    </row>
    <row r="31919" spans="1:11" x14ac:dyDescent="0.3">
      <c r="A31919" s="2"/>
      <c r="B31919" s="3"/>
      <c r="C31919" s="1"/>
      <c r="E31919" s="1"/>
      <c r="J31919"/>
      <c r="K31919" t="str">
        <f t="shared" si="1438"/>
        <v/>
      </c>
    </row>
    <row r="31920" spans="1:11" x14ac:dyDescent="0.3">
      <c r="A31920" s="2"/>
      <c r="B31920" s="3"/>
      <c r="C31920" s="1"/>
      <c r="E31920" s="1"/>
      <c r="J31920"/>
      <c r="K31920" t="str">
        <f t="shared" si="1438"/>
        <v/>
      </c>
    </row>
    <row r="31921" spans="1:11" x14ac:dyDescent="0.3">
      <c r="A31921" s="2"/>
      <c r="B31921" s="3"/>
      <c r="C31921" s="1"/>
      <c r="E31921" s="1"/>
      <c r="J31921"/>
      <c r="K31921" t="str">
        <f t="shared" si="1438"/>
        <v/>
      </c>
    </row>
    <row r="31922" spans="1:11" x14ac:dyDescent="0.3">
      <c r="A31922" s="2"/>
      <c r="B31922" s="3"/>
      <c r="C31922" s="1"/>
      <c r="E31922" s="1"/>
      <c r="J31922"/>
      <c r="K31922" t="str">
        <f t="shared" si="1438"/>
        <v/>
      </c>
    </row>
    <row r="31923" spans="1:11" x14ac:dyDescent="0.3">
      <c r="A31923" s="2"/>
      <c r="B31923" s="3"/>
      <c r="C31923" s="1"/>
      <c r="E31923" s="1"/>
      <c r="J31923"/>
      <c r="K31923" t="str">
        <f t="shared" si="1438"/>
        <v/>
      </c>
    </row>
    <row r="31924" spans="1:11" x14ac:dyDescent="0.3">
      <c r="A31924" s="2"/>
      <c r="B31924" s="3"/>
      <c r="C31924" s="1"/>
      <c r="E31924" s="1"/>
      <c r="J31924"/>
      <c r="K31924" t="str">
        <f t="shared" si="1438"/>
        <v/>
      </c>
    </row>
    <row r="31925" spans="1:11" x14ac:dyDescent="0.3">
      <c r="A31925" s="2"/>
      <c r="B31925" s="3"/>
      <c r="C31925" s="1"/>
      <c r="E31925" s="1"/>
      <c r="J31925"/>
      <c r="K31925" t="str">
        <f t="shared" si="1438"/>
        <v/>
      </c>
    </row>
    <row r="31926" spans="1:11" x14ac:dyDescent="0.3">
      <c r="A31926" s="2"/>
      <c r="B31926" s="3"/>
      <c r="C31926" s="1"/>
      <c r="E31926" s="1"/>
      <c r="J31926"/>
      <c r="K31926" t="str">
        <f t="shared" si="1438"/>
        <v/>
      </c>
    </row>
    <row r="31927" spans="1:11" x14ac:dyDescent="0.3">
      <c r="A31927" s="2"/>
      <c r="B31927" s="3"/>
      <c r="C31927" s="1"/>
      <c r="E31927" s="1"/>
      <c r="J31927"/>
      <c r="K31927" t="str">
        <f t="shared" si="1438"/>
        <v/>
      </c>
    </row>
    <row r="31928" spans="1:11" x14ac:dyDescent="0.3">
      <c r="A31928" s="2"/>
      <c r="B31928" s="3"/>
      <c r="C31928" s="1"/>
      <c r="E31928" s="1"/>
      <c r="J31928"/>
      <c r="K31928" t="str">
        <f t="shared" si="1438"/>
        <v/>
      </c>
    </row>
    <row r="31929" spans="1:11" x14ac:dyDescent="0.3">
      <c r="A31929" s="2"/>
      <c r="B31929" s="3"/>
      <c r="C31929" s="1"/>
      <c r="E31929" s="1"/>
      <c r="J31929"/>
      <c r="K31929" t="str">
        <f t="shared" si="1438"/>
        <v/>
      </c>
    </row>
    <row r="31930" spans="1:11" x14ac:dyDescent="0.3">
      <c r="A31930" s="2"/>
      <c r="B31930" s="3"/>
      <c r="C31930" s="1"/>
      <c r="E31930" s="1"/>
      <c r="J31930"/>
      <c r="K31930" t="str">
        <f t="shared" si="1438"/>
        <v/>
      </c>
    </row>
    <row r="31931" spans="1:11" x14ac:dyDescent="0.3">
      <c r="A31931" s="2"/>
      <c r="B31931" s="3"/>
      <c r="C31931" s="1"/>
      <c r="E31931" s="1"/>
      <c r="J31931"/>
      <c r="K31931" t="str">
        <f t="shared" si="1438"/>
        <v/>
      </c>
    </row>
    <row r="31932" spans="1:11" x14ac:dyDescent="0.3">
      <c r="A31932" s="2"/>
      <c r="B31932" s="3"/>
      <c r="C31932" s="1"/>
      <c r="E31932" s="1"/>
      <c r="J31932"/>
      <c r="K31932" t="str">
        <f t="shared" si="1438"/>
        <v/>
      </c>
    </row>
    <row r="31933" spans="1:11" x14ac:dyDescent="0.3">
      <c r="A31933" s="2"/>
      <c r="B31933" s="3"/>
      <c r="C31933" s="1"/>
      <c r="E31933" s="1"/>
      <c r="J31933"/>
      <c r="K31933" t="str">
        <f t="shared" si="1438"/>
        <v/>
      </c>
    </row>
    <row r="31934" spans="1:11" x14ac:dyDescent="0.3">
      <c r="A31934" s="2"/>
      <c r="B31934" s="3"/>
      <c r="C31934" s="1"/>
      <c r="E31934" s="1"/>
      <c r="J31934"/>
      <c r="K31934" t="str">
        <f t="shared" si="1438"/>
        <v/>
      </c>
    </row>
    <row r="31935" spans="1:11" x14ac:dyDescent="0.3">
      <c r="A31935" s="2"/>
      <c r="B31935" s="3"/>
      <c r="C31935" s="1"/>
      <c r="E31935" s="1"/>
      <c r="J31935"/>
      <c r="K31935" t="str">
        <f t="shared" si="1438"/>
        <v/>
      </c>
    </row>
    <row r="31936" spans="1:11" x14ac:dyDescent="0.3">
      <c r="A31936" s="2"/>
      <c r="B31936" s="3"/>
      <c r="C31936" s="1"/>
      <c r="E31936" s="1"/>
      <c r="J31936"/>
      <c r="K31936" t="str">
        <f t="shared" si="1438"/>
        <v/>
      </c>
    </row>
    <row r="31937" spans="1:11" x14ac:dyDescent="0.3">
      <c r="A31937" s="2"/>
      <c r="B31937" s="3"/>
      <c r="C31937" s="1"/>
      <c r="E31937" s="1"/>
      <c r="J31937"/>
      <c r="K31937" t="str">
        <f t="shared" si="1438"/>
        <v/>
      </c>
    </row>
    <row r="31938" spans="1:11" x14ac:dyDescent="0.3">
      <c r="A31938" s="2"/>
      <c r="B31938" s="3"/>
      <c r="C31938" s="1"/>
      <c r="E31938" s="1"/>
      <c r="J31938"/>
      <c r="K31938" t="str">
        <f t="shared" ref="K31938:K32001" si="1439">RIGHT(J31938,2)</f>
        <v/>
      </c>
    </row>
    <row r="31939" spans="1:11" x14ac:dyDescent="0.3">
      <c r="A31939" s="2"/>
      <c r="B31939" s="3"/>
      <c r="C31939" s="1"/>
      <c r="E31939" s="1"/>
      <c r="J31939"/>
      <c r="K31939" t="str">
        <f t="shared" si="1439"/>
        <v/>
      </c>
    </row>
    <row r="31940" spans="1:11" x14ac:dyDescent="0.3">
      <c r="A31940" s="2"/>
      <c r="B31940" s="3"/>
      <c r="C31940" s="1"/>
      <c r="E31940" s="1"/>
      <c r="J31940"/>
      <c r="K31940" t="str">
        <f t="shared" si="1439"/>
        <v/>
      </c>
    </row>
    <row r="31941" spans="1:11" x14ac:dyDescent="0.3">
      <c r="A31941" s="2"/>
      <c r="B31941" s="3"/>
      <c r="C31941" s="1"/>
      <c r="E31941" s="1"/>
      <c r="J31941"/>
      <c r="K31941" t="str">
        <f t="shared" si="1439"/>
        <v/>
      </c>
    </row>
    <row r="31942" spans="1:11" x14ac:dyDescent="0.3">
      <c r="A31942" s="2"/>
      <c r="B31942" s="3"/>
      <c r="C31942" s="1"/>
      <c r="E31942" s="1"/>
      <c r="J31942"/>
      <c r="K31942" t="str">
        <f t="shared" si="1439"/>
        <v/>
      </c>
    </row>
    <row r="31943" spans="1:11" x14ac:dyDescent="0.3">
      <c r="A31943" s="2"/>
      <c r="B31943" s="3"/>
      <c r="C31943" s="1"/>
      <c r="E31943" s="1"/>
      <c r="J31943"/>
      <c r="K31943" t="str">
        <f t="shared" si="1439"/>
        <v/>
      </c>
    </row>
    <row r="31944" spans="1:11" x14ac:dyDescent="0.3">
      <c r="A31944" s="2"/>
      <c r="B31944" s="3"/>
      <c r="C31944" s="1"/>
      <c r="E31944" s="1"/>
      <c r="J31944"/>
      <c r="K31944" t="str">
        <f t="shared" si="1439"/>
        <v/>
      </c>
    </row>
    <row r="31945" spans="1:11" x14ac:dyDescent="0.3">
      <c r="A31945" s="2"/>
      <c r="B31945" s="3"/>
      <c r="C31945" s="1"/>
      <c r="E31945" s="1"/>
      <c r="J31945"/>
      <c r="K31945" t="str">
        <f t="shared" si="1439"/>
        <v/>
      </c>
    </row>
    <row r="31946" spans="1:11" x14ac:dyDescent="0.3">
      <c r="A31946" s="2"/>
      <c r="B31946" s="3"/>
      <c r="C31946" s="1"/>
      <c r="E31946" s="1"/>
      <c r="J31946"/>
      <c r="K31946" t="str">
        <f t="shared" si="1439"/>
        <v/>
      </c>
    </row>
    <row r="31947" spans="1:11" x14ac:dyDescent="0.3">
      <c r="A31947" s="2"/>
      <c r="B31947" s="3"/>
      <c r="C31947" s="1"/>
      <c r="E31947" s="1"/>
      <c r="J31947"/>
      <c r="K31947" t="str">
        <f t="shared" si="1439"/>
        <v/>
      </c>
    </row>
    <row r="31948" spans="1:11" x14ac:dyDescent="0.3">
      <c r="A31948" s="2"/>
      <c r="B31948" s="3"/>
      <c r="C31948" s="1"/>
      <c r="E31948" s="1"/>
      <c r="J31948"/>
      <c r="K31948" t="str">
        <f t="shared" si="1439"/>
        <v/>
      </c>
    </row>
    <row r="31949" spans="1:11" x14ac:dyDescent="0.3">
      <c r="A31949" s="2"/>
      <c r="B31949" s="3"/>
      <c r="C31949" s="1"/>
      <c r="E31949" s="1"/>
      <c r="J31949"/>
      <c r="K31949" t="str">
        <f t="shared" si="1439"/>
        <v/>
      </c>
    </row>
    <row r="31950" spans="1:11" x14ac:dyDescent="0.3">
      <c r="A31950" s="2"/>
      <c r="B31950" s="3"/>
      <c r="C31950" s="1"/>
      <c r="E31950" s="1"/>
      <c r="J31950"/>
      <c r="K31950" t="str">
        <f t="shared" si="1439"/>
        <v/>
      </c>
    </row>
    <row r="31951" spans="1:11" x14ac:dyDescent="0.3">
      <c r="A31951" s="2"/>
      <c r="B31951" s="3"/>
      <c r="C31951" s="1"/>
      <c r="E31951" s="1"/>
      <c r="J31951"/>
      <c r="K31951" t="str">
        <f t="shared" si="1439"/>
        <v/>
      </c>
    </row>
    <row r="31952" spans="1:11" x14ac:dyDescent="0.3">
      <c r="A31952" s="2"/>
      <c r="B31952" s="3"/>
      <c r="C31952" s="1"/>
      <c r="E31952" s="1"/>
      <c r="J31952"/>
      <c r="K31952" t="str">
        <f t="shared" si="1439"/>
        <v/>
      </c>
    </row>
    <row r="31953" spans="1:11" x14ac:dyDescent="0.3">
      <c r="A31953" s="2"/>
      <c r="B31953" s="3"/>
      <c r="C31953" s="1"/>
      <c r="E31953" s="1"/>
      <c r="J31953"/>
      <c r="K31953" t="str">
        <f t="shared" si="1439"/>
        <v/>
      </c>
    </row>
    <row r="31954" spans="1:11" x14ac:dyDescent="0.3">
      <c r="A31954" s="2"/>
      <c r="B31954" s="3"/>
      <c r="C31954" s="1"/>
      <c r="E31954" s="1"/>
      <c r="J31954"/>
      <c r="K31954" t="str">
        <f t="shared" si="1439"/>
        <v/>
      </c>
    </row>
    <row r="31955" spans="1:11" x14ac:dyDescent="0.3">
      <c r="A31955" s="2"/>
      <c r="B31955" s="3"/>
      <c r="C31955" s="1"/>
      <c r="E31955" s="1"/>
      <c r="J31955"/>
      <c r="K31955" t="str">
        <f t="shared" si="1439"/>
        <v/>
      </c>
    </row>
    <row r="31956" spans="1:11" x14ac:dyDescent="0.3">
      <c r="A31956" s="2"/>
      <c r="B31956" s="3"/>
      <c r="C31956" s="1"/>
      <c r="E31956" s="1"/>
      <c r="J31956"/>
      <c r="K31956" t="str">
        <f t="shared" si="1439"/>
        <v/>
      </c>
    </row>
    <row r="31957" spans="1:11" x14ac:dyDescent="0.3">
      <c r="A31957" s="2"/>
      <c r="B31957" s="3"/>
      <c r="C31957" s="1"/>
      <c r="E31957" s="1"/>
      <c r="J31957"/>
      <c r="K31957" t="str">
        <f t="shared" si="1439"/>
        <v/>
      </c>
    </row>
    <row r="31958" spans="1:11" x14ac:dyDescent="0.3">
      <c r="A31958" s="2"/>
      <c r="B31958" s="3"/>
      <c r="C31958" s="1"/>
      <c r="E31958" s="1"/>
      <c r="J31958"/>
      <c r="K31958" t="str">
        <f t="shared" si="1439"/>
        <v/>
      </c>
    </row>
    <row r="31959" spans="1:11" x14ac:dyDescent="0.3">
      <c r="A31959" s="2"/>
      <c r="B31959" s="3"/>
      <c r="C31959" s="1"/>
      <c r="E31959" s="1"/>
      <c r="J31959"/>
      <c r="K31959" t="str">
        <f t="shared" si="1439"/>
        <v/>
      </c>
    </row>
    <row r="31960" spans="1:11" x14ac:dyDescent="0.3">
      <c r="A31960" s="2"/>
      <c r="B31960" s="3"/>
      <c r="C31960" s="1"/>
      <c r="E31960" s="1"/>
      <c r="J31960"/>
      <c r="K31960" t="str">
        <f t="shared" si="1439"/>
        <v/>
      </c>
    </row>
    <row r="31961" spans="1:11" x14ac:dyDescent="0.3">
      <c r="A31961" s="2"/>
      <c r="B31961" s="3"/>
      <c r="C31961" s="1"/>
      <c r="E31961" s="1"/>
      <c r="J31961"/>
      <c r="K31961" t="str">
        <f t="shared" si="1439"/>
        <v/>
      </c>
    </row>
    <row r="31962" spans="1:11" x14ac:dyDescent="0.3">
      <c r="A31962" s="2"/>
      <c r="B31962" s="3"/>
      <c r="C31962" s="1"/>
      <c r="E31962" s="1"/>
      <c r="J31962"/>
      <c r="K31962" t="str">
        <f t="shared" si="1439"/>
        <v/>
      </c>
    </row>
    <row r="31963" spans="1:11" x14ac:dyDescent="0.3">
      <c r="A31963" s="2"/>
      <c r="B31963" s="3"/>
      <c r="C31963" s="1"/>
      <c r="E31963" s="1"/>
      <c r="J31963"/>
      <c r="K31963" t="str">
        <f t="shared" si="1439"/>
        <v/>
      </c>
    </row>
    <row r="31964" spans="1:11" x14ac:dyDescent="0.3">
      <c r="A31964" s="2"/>
      <c r="B31964" s="3"/>
      <c r="C31964" s="1"/>
      <c r="E31964" s="1"/>
      <c r="J31964"/>
      <c r="K31964" t="str">
        <f t="shared" si="1439"/>
        <v/>
      </c>
    </row>
    <row r="31965" spans="1:11" x14ac:dyDescent="0.3">
      <c r="A31965" s="2"/>
      <c r="B31965" s="3"/>
      <c r="C31965" s="1"/>
      <c r="E31965" s="1"/>
      <c r="J31965"/>
      <c r="K31965" t="str">
        <f t="shared" si="1439"/>
        <v/>
      </c>
    </row>
    <row r="31966" spans="1:11" x14ac:dyDescent="0.3">
      <c r="A31966" s="2"/>
      <c r="B31966" s="3"/>
      <c r="C31966" s="1"/>
      <c r="E31966" s="1"/>
      <c r="J31966"/>
      <c r="K31966" t="str">
        <f t="shared" si="1439"/>
        <v/>
      </c>
    </row>
    <row r="31967" spans="1:11" x14ac:dyDescent="0.3">
      <c r="A31967" s="2"/>
      <c r="B31967" s="3"/>
      <c r="C31967" s="1"/>
      <c r="E31967" s="1"/>
      <c r="J31967"/>
      <c r="K31967" t="str">
        <f t="shared" si="1439"/>
        <v/>
      </c>
    </row>
    <row r="31968" spans="1:11" x14ac:dyDescent="0.3">
      <c r="A31968" s="2"/>
      <c r="B31968" s="3"/>
      <c r="C31968" s="1"/>
      <c r="E31968" s="1"/>
      <c r="J31968"/>
      <c r="K31968" t="str">
        <f t="shared" si="1439"/>
        <v/>
      </c>
    </row>
    <row r="31969" spans="1:11" x14ac:dyDescent="0.3">
      <c r="A31969" s="2"/>
      <c r="B31969" s="3"/>
      <c r="C31969" s="1"/>
      <c r="E31969" s="1"/>
      <c r="J31969"/>
      <c r="K31969" t="str">
        <f t="shared" si="1439"/>
        <v/>
      </c>
    </row>
    <row r="31970" spans="1:11" x14ac:dyDescent="0.3">
      <c r="A31970" s="2"/>
      <c r="B31970" s="3"/>
      <c r="C31970" s="1"/>
      <c r="E31970" s="1"/>
      <c r="J31970"/>
      <c r="K31970" t="str">
        <f t="shared" si="1439"/>
        <v/>
      </c>
    </row>
    <row r="31971" spans="1:11" x14ac:dyDescent="0.3">
      <c r="A31971" s="2"/>
      <c r="B31971" s="3"/>
      <c r="C31971" s="1"/>
      <c r="E31971" s="1"/>
      <c r="J31971"/>
      <c r="K31971" t="str">
        <f t="shared" si="1439"/>
        <v/>
      </c>
    </row>
    <row r="31972" spans="1:11" x14ac:dyDescent="0.3">
      <c r="A31972" s="2"/>
      <c r="B31972" s="3"/>
      <c r="C31972" s="1"/>
      <c r="E31972" s="1"/>
      <c r="J31972"/>
      <c r="K31972" t="str">
        <f t="shared" si="1439"/>
        <v/>
      </c>
    </row>
    <row r="31973" spans="1:11" x14ac:dyDescent="0.3">
      <c r="A31973" s="2"/>
      <c r="B31973" s="3"/>
      <c r="C31973" s="1"/>
      <c r="E31973" s="1"/>
      <c r="J31973"/>
      <c r="K31973" t="str">
        <f t="shared" si="1439"/>
        <v/>
      </c>
    </row>
    <row r="31974" spans="1:11" x14ac:dyDescent="0.3">
      <c r="A31974" s="2"/>
      <c r="B31974" s="3"/>
      <c r="C31974" s="1"/>
      <c r="E31974" s="1"/>
      <c r="J31974"/>
      <c r="K31974" t="str">
        <f t="shared" si="1439"/>
        <v/>
      </c>
    </row>
    <row r="31975" spans="1:11" x14ac:dyDescent="0.3">
      <c r="A31975" s="2"/>
      <c r="B31975" s="3"/>
      <c r="C31975" s="1"/>
      <c r="E31975" s="1"/>
      <c r="J31975"/>
      <c r="K31975" t="str">
        <f t="shared" si="1439"/>
        <v/>
      </c>
    </row>
    <row r="31976" spans="1:11" x14ac:dyDescent="0.3">
      <c r="A31976" s="2"/>
      <c r="B31976" s="3"/>
      <c r="C31976" s="1"/>
      <c r="E31976" s="1"/>
      <c r="J31976"/>
      <c r="K31976" t="str">
        <f t="shared" si="1439"/>
        <v/>
      </c>
    </row>
    <row r="31977" spans="1:11" x14ac:dyDescent="0.3">
      <c r="A31977" s="2"/>
      <c r="B31977" s="3"/>
      <c r="C31977" s="1"/>
      <c r="E31977" s="1"/>
      <c r="J31977"/>
      <c r="K31977" t="str">
        <f t="shared" si="1439"/>
        <v/>
      </c>
    </row>
    <row r="31978" spans="1:11" x14ac:dyDescent="0.3">
      <c r="A31978" s="2"/>
      <c r="B31978" s="3"/>
      <c r="C31978" s="1"/>
      <c r="E31978" s="1"/>
      <c r="J31978"/>
      <c r="K31978" t="str">
        <f t="shared" si="1439"/>
        <v/>
      </c>
    </row>
    <row r="31979" spans="1:11" x14ac:dyDescent="0.3">
      <c r="A31979" s="2"/>
      <c r="B31979" s="3"/>
      <c r="C31979" s="1"/>
      <c r="E31979" s="1"/>
      <c r="J31979"/>
      <c r="K31979" t="str">
        <f t="shared" si="1439"/>
        <v/>
      </c>
    </row>
    <row r="31980" spans="1:11" x14ac:dyDescent="0.3">
      <c r="A31980" s="2"/>
      <c r="B31980" s="3"/>
      <c r="C31980" s="1"/>
      <c r="E31980" s="1"/>
      <c r="J31980"/>
      <c r="K31980" t="str">
        <f t="shared" si="1439"/>
        <v/>
      </c>
    </row>
    <row r="31981" spans="1:11" x14ac:dyDescent="0.3">
      <c r="A31981" s="2"/>
      <c r="B31981" s="3"/>
      <c r="C31981" s="1"/>
      <c r="E31981" s="1"/>
      <c r="J31981"/>
      <c r="K31981" t="str">
        <f t="shared" si="1439"/>
        <v/>
      </c>
    </row>
    <row r="31982" spans="1:11" x14ac:dyDescent="0.3">
      <c r="A31982" s="2"/>
      <c r="B31982" s="3"/>
      <c r="C31982" s="1"/>
      <c r="E31982" s="1"/>
      <c r="J31982"/>
      <c r="K31982" t="str">
        <f t="shared" si="1439"/>
        <v/>
      </c>
    </row>
    <row r="31983" spans="1:11" x14ac:dyDescent="0.3">
      <c r="A31983" s="2"/>
      <c r="B31983" s="3"/>
      <c r="C31983" s="1"/>
      <c r="E31983" s="1"/>
      <c r="J31983"/>
      <c r="K31983" t="str">
        <f t="shared" si="1439"/>
        <v/>
      </c>
    </row>
    <row r="31984" spans="1:11" x14ac:dyDescent="0.3">
      <c r="A31984" s="2"/>
      <c r="B31984" s="3"/>
      <c r="C31984" s="1"/>
      <c r="E31984" s="1"/>
      <c r="J31984"/>
      <c r="K31984" t="str">
        <f t="shared" si="1439"/>
        <v/>
      </c>
    </row>
    <row r="31985" spans="1:11" x14ac:dyDescent="0.3">
      <c r="A31985" s="2"/>
      <c r="B31985" s="3"/>
      <c r="C31985" s="1"/>
      <c r="E31985" s="1"/>
      <c r="J31985"/>
      <c r="K31985" t="str">
        <f t="shared" si="1439"/>
        <v/>
      </c>
    </row>
    <row r="31986" spans="1:11" x14ac:dyDescent="0.3">
      <c r="A31986" s="2"/>
      <c r="B31986" s="3"/>
      <c r="C31986" s="1"/>
      <c r="E31986" s="1"/>
      <c r="J31986"/>
      <c r="K31986" t="str">
        <f t="shared" si="1439"/>
        <v/>
      </c>
    </row>
    <row r="31987" spans="1:11" x14ac:dyDescent="0.3">
      <c r="A31987" s="2"/>
      <c r="B31987" s="3"/>
      <c r="C31987" s="1"/>
      <c r="E31987" s="1"/>
      <c r="J31987"/>
      <c r="K31987" t="str">
        <f t="shared" si="1439"/>
        <v/>
      </c>
    </row>
    <row r="31988" spans="1:11" x14ac:dyDescent="0.3">
      <c r="A31988" s="2"/>
      <c r="B31988" s="3"/>
      <c r="C31988" s="1"/>
      <c r="E31988" s="1"/>
      <c r="J31988"/>
      <c r="K31988" t="str">
        <f t="shared" si="1439"/>
        <v/>
      </c>
    </row>
    <row r="31989" spans="1:11" x14ac:dyDescent="0.3">
      <c r="A31989" s="2"/>
      <c r="B31989" s="3"/>
      <c r="C31989" s="1"/>
      <c r="E31989" s="1"/>
      <c r="J31989"/>
      <c r="K31989" t="str">
        <f t="shared" si="1439"/>
        <v/>
      </c>
    </row>
    <row r="31990" spans="1:11" x14ac:dyDescent="0.3">
      <c r="A31990" s="2"/>
      <c r="B31990" s="3"/>
      <c r="C31990" s="1"/>
      <c r="E31990" s="1"/>
      <c r="J31990"/>
      <c r="K31990" t="str">
        <f t="shared" si="1439"/>
        <v/>
      </c>
    </row>
    <row r="31991" spans="1:11" x14ac:dyDescent="0.3">
      <c r="A31991" s="2"/>
      <c r="B31991" s="3"/>
      <c r="C31991" s="1"/>
      <c r="E31991" s="1"/>
      <c r="J31991"/>
      <c r="K31991" t="str">
        <f t="shared" si="1439"/>
        <v/>
      </c>
    </row>
    <row r="31992" spans="1:11" x14ac:dyDescent="0.3">
      <c r="A31992" s="2"/>
      <c r="B31992" s="3"/>
      <c r="C31992" s="1"/>
      <c r="E31992" s="1"/>
      <c r="J31992"/>
      <c r="K31992" t="str">
        <f t="shared" si="1439"/>
        <v/>
      </c>
    </row>
    <row r="31993" spans="1:11" x14ac:dyDescent="0.3">
      <c r="A31993" s="2"/>
      <c r="B31993" s="3"/>
      <c r="C31993" s="1"/>
      <c r="E31993" s="1"/>
      <c r="J31993"/>
      <c r="K31993" t="str">
        <f t="shared" si="1439"/>
        <v/>
      </c>
    </row>
    <row r="31994" spans="1:11" x14ac:dyDescent="0.3">
      <c r="A31994" s="2"/>
      <c r="B31994" s="3"/>
      <c r="C31994" s="1"/>
      <c r="E31994" s="1"/>
      <c r="J31994"/>
      <c r="K31994" t="str">
        <f t="shared" si="1439"/>
        <v/>
      </c>
    </row>
    <row r="31995" spans="1:11" x14ac:dyDescent="0.3">
      <c r="A31995" s="2"/>
      <c r="B31995" s="3"/>
      <c r="C31995" s="1"/>
      <c r="E31995" s="1"/>
      <c r="J31995"/>
      <c r="K31995" t="str">
        <f t="shared" si="1439"/>
        <v/>
      </c>
    </row>
    <row r="31996" spans="1:11" x14ac:dyDescent="0.3">
      <c r="A31996" s="2"/>
      <c r="B31996" s="3"/>
      <c r="C31996" s="1"/>
      <c r="E31996" s="1"/>
      <c r="J31996"/>
      <c r="K31996" t="str">
        <f t="shared" si="1439"/>
        <v/>
      </c>
    </row>
    <row r="31997" spans="1:11" x14ac:dyDescent="0.3">
      <c r="A31997" s="2"/>
      <c r="B31997" s="3"/>
      <c r="C31997" s="1"/>
      <c r="E31997" s="1"/>
      <c r="J31997"/>
      <c r="K31997" t="str">
        <f t="shared" si="1439"/>
        <v/>
      </c>
    </row>
    <row r="31998" spans="1:11" x14ac:dyDescent="0.3">
      <c r="A31998" s="2"/>
      <c r="B31998" s="3"/>
      <c r="C31998" s="1"/>
      <c r="E31998" s="1"/>
      <c r="J31998"/>
      <c r="K31998" t="str">
        <f t="shared" si="1439"/>
        <v/>
      </c>
    </row>
    <row r="31999" spans="1:11" x14ac:dyDescent="0.3">
      <c r="A31999" s="2"/>
      <c r="B31999" s="3"/>
      <c r="C31999" s="1"/>
      <c r="E31999" s="1"/>
      <c r="J31999"/>
      <c r="K31999" t="str">
        <f t="shared" si="1439"/>
        <v/>
      </c>
    </row>
    <row r="32000" spans="1:11" x14ac:dyDescent="0.3">
      <c r="A32000" s="2"/>
      <c r="B32000" s="3"/>
      <c r="C32000" s="1"/>
      <c r="E32000" s="1"/>
      <c r="J32000"/>
      <c r="K32000" t="str">
        <f t="shared" si="1439"/>
        <v/>
      </c>
    </row>
    <row r="32001" spans="1:11" x14ac:dyDescent="0.3">
      <c r="A32001" s="2"/>
      <c r="B32001" s="3"/>
      <c r="C32001" s="1"/>
      <c r="E32001" s="1"/>
      <c r="J32001"/>
      <c r="K32001" t="str">
        <f t="shared" si="1439"/>
        <v/>
      </c>
    </row>
    <row r="32002" spans="1:11" x14ac:dyDescent="0.3">
      <c r="A32002" s="2"/>
      <c r="B32002" s="3"/>
      <c r="C32002" s="1"/>
      <c r="E32002" s="1"/>
      <c r="J32002"/>
      <c r="K32002" t="str">
        <f t="shared" ref="K32002:K32065" si="1440">RIGHT(J32002,2)</f>
        <v/>
      </c>
    </row>
    <row r="32003" spans="1:11" x14ac:dyDescent="0.3">
      <c r="A32003" s="2"/>
      <c r="B32003" s="3"/>
      <c r="C32003" s="1"/>
      <c r="E32003" s="1"/>
      <c r="J32003"/>
      <c r="K32003" t="str">
        <f t="shared" si="1440"/>
        <v/>
      </c>
    </row>
    <row r="32004" spans="1:11" x14ac:dyDescent="0.3">
      <c r="A32004" s="2"/>
      <c r="B32004" s="3"/>
      <c r="C32004" s="1"/>
      <c r="E32004" s="1"/>
      <c r="J32004"/>
      <c r="K32004" t="str">
        <f t="shared" si="1440"/>
        <v/>
      </c>
    </row>
    <row r="32005" spans="1:11" x14ac:dyDescent="0.3">
      <c r="A32005" s="2"/>
      <c r="B32005" s="3"/>
      <c r="C32005" s="1"/>
      <c r="E32005" s="1"/>
      <c r="J32005"/>
      <c r="K32005" t="str">
        <f t="shared" si="1440"/>
        <v/>
      </c>
    </row>
    <row r="32006" spans="1:11" x14ac:dyDescent="0.3">
      <c r="A32006" s="2"/>
      <c r="B32006" s="3"/>
      <c r="C32006" s="1"/>
      <c r="E32006" s="1"/>
      <c r="J32006"/>
      <c r="K32006" t="str">
        <f t="shared" si="1440"/>
        <v/>
      </c>
    </row>
    <row r="32007" spans="1:11" x14ac:dyDescent="0.3">
      <c r="A32007" s="2"/>
      <c r="B32007" s="3"/>
      <c r="C32007" s="1"/>
      <c r="E32007" s="1"/>
      <c r="J32007"/>
      <c r="K32007" t="str">
        <f t="shared" si="1440"/>
        <v/>
      </c>
    </row>
    <row r="32008" spans="1:11" x14ac:dyDescent="0.3">
      <c r="A32008" s="2"/>
      <c r="B32008" s="3"/>
      <c r="C32008" s="1"/>
      <c r="E32008" s="1"/>
      <c r="J32008"/>
      <c r="K32008" t="str">
        <f t="shared" si="1440"/>
        <v/>
      </c>
    </row>
    <row r="32009" spans="1:11" x14ac:dyDescent="0.3">
      <c r="A32009" s="2"/>
      <c r="B32009" s="3"/>
      <c r="C32009" s="1"/>
      <c r="E32009" s="1"/>
      <c r="J32009"/>
      <c r="K32009" t="str">
        <f t="shared" si="1440"/>
        <v/>
      </c>
    </row>
    <row r="32010" spans="1:11" x14ac:dyDescent="0.3">
      <c r="A32010" s="2"/>
      <c r="B32010" s="3"/>
      <c r="C32010" s="1"/>
      <c r="E32010" s="1"/>
      <c r="J32010"/>
      <c r="K32010" t="str">
        <f t="shared" si="1440"/>
        <v/>
      </c>
    </row>
    <row r="32011" spans="1:11" x14ac:dyDescent="0.3">
      <c r="A32011" s="2"/>
      <c r="B32011" s="3"/>
      <c r="C32011" s="1"/>
      <c r="E32011" s="1"/>
      <c r="J32011"/>
      <c r="K32011" t="str">
        <f t="shared" si="1440"/>
        <v/>
      </c>
    </row>
    <row r="32012" spans="1:11" x14ac:dyDescent="0.3">
      <c r="A32012" s="2"/>
      <c r="B32012" s="3"/>
      <c r="C32012" s="1"/>
      <c r="E32012" s="1"/>
      <c r="J32012"/>
      <c r="K32012" t="str">
        <f t="shared" si="1440"/>
        <v/>
      </c>
    </row>
    <row r="32013" spans="1:11" x14ac:dyDescent="0.3">
      <c r="A32013" s="2"/>
      <c r="B32013" s="3"/>
      <c r="C32013" s="1"/>
      <c r="E32013" s="1"/>
      <c r="J32013"/>
      <c r="K32013" t="str">
        <f t="shared" si="1440"/>
        <v/>
      </c>
    </row>
    <row r="32014" spans="1:11" x14ac:dyDescent="0.3">
      <c r="A32014" s="2"/>
      <c r="B32014" s="3"/>
      <c r="C32014" s="1"/>
      <c r="E32014" s="1"/>
      <c r="J32014"/>
      <c r="K32014" t="str">
        <f t="shared" si="1440"/>
        <v/>
      </c>
    </row>
    <row r="32015" spans="1:11" x14ac:dyDescent="0.3">
      <c r="A32015" s="2"/>
      <c r="B32015" s="3"/>
      <c r="C32015" s="1"/>
      <c r="E32015" s="1"/>
      <c r="J32015"/>
      <c r="K32015" t="str">
        <f t="shared" si="1440"/>
        <v/>
      </c>
    </row>
    <row r="32016" spans="1:11" x14ac:dyDescent="0.3">
      <c r="A32016" s="2"/>
      <c r="B32016" s="3"/>
      <c r="C32016" s="1"/>
      <c r="E32016" s="1"/>
      <c r="J32016"/>
      <c r="K32016" t="str">
        <f t="shared" si="1440"/>
        <v/>
      </c>
    </row>
    <row r="32017" spans="1:11" x14ac:dyDescent="0.3">
      <c r="A32017" s="2"/>
      <c r="B32017" s="3"/>
      <c r="C32017" s="1"/>
      <c r="E32017" s="1"/>
      <c r="J32017"/>
      <c r="K32017" t="str">
        <f t="shared" si="1440"/>
        <v/>
      </c>
    </row>
    <row r="32018" spans="1:11" x14ac:dyDescent="0.3">
      <c r="A32018" s="2"/>
      <c r="B32018" s="3"/>
      <c r="C32018" s="1"/>
      <c r="E32018" s="1"/>
      <c r="J32018"/>
      <c r="K32018" t="str">
        <f t="shared" si="1440"/>
        <v/>
      </c>
    </row>
    <row r="32019" spans="1:11" x14ac:dyDescent="0.3">
      <c r="A32019" s="2"/>
      <c r="B32019" s="3"/>
      <c r="C32019" s="1"/>
      <c r="E32019" s="1"/>
      <c r="J32019"/>
      <c r="K32019" t="str">
        <f t="shared" si="1440"/>
        <v/>
      </c>
    </row>
    <row r="32020" spans="1:11" x14ac:dyDescent="0.3">
      <c r="A32020" s="2"/>
      <c r="B32020" s="3"/>
      <c r="C32020" s="1"/>
      <c r="E32020" s="1"/>
      <c r="J32020"/>
      <c r="K32020" t="str">
        <f t="shared" si="1440"/>
        <v/>
      </c>
    </row>
    <row r="32021" spans="1:11" x14ac:dyDescent="0.3">
      <c r="A32021" s="2"/>
      <c r="B32021" s="3"/>
      <c r="C32021" s="1"/>
      <c r="E32021" s="1"/>
      <c r="J32021"/>
      <c r="K32021" t="str">
        <f t="shared" si="1440"/>
        <v/>
      </c>
    </row>
    <row r="32022" spans="1:11" x14ac:dyDescent="0.3">
      <c r="A32022" s="2"/>
      <c r="B32022" s="3"/>
      <c r="C32022" s="1"/>
      <c r="E32022" s="1"/>
      <c r="J32022"/>
      <c r="K32022" t="str">
        <f t="shared" si="1440"/>
        <v/>
      </c>
    </row>
    <row r="32023" spans="1:11" x14ac:dyDescent="0.3">
      <c r="A32023" s="2"/>
      <c r="B32023" s="3"/>
      <c r="C32023" s="1"/>
      <c r="E32023" s="1"/>
      <c r="J32023"/>
      <c r="K32023" t="str">
        <f t="shared" si="1440"/>
        <v/>
      </c>
    </row>
    <row r="32024" spans="1:11" x14ac:dyDescent="0.3">
      <c r="A32024" s="2"/>
      <c r="B32024" s="3"/>
      <c r="C32024" s="1"/>
      <c r="E32024" s="1"/>
      <c r="J32024"/>
      <c r="K32024" t="str">
        <f t="shared" si="1440"/>
        <v/>
      </c>
    </row>
    <row r="32025" spans="1:11" x14ac:dyDescent="0.3">
      <c r="A32025" s="2"/>
      <c r="B32025" s="3"/>
      <c r="C32025" s="1"/>
      <c r="E32025" s="1"/>
      <c r="J32025"/>
      <c r="K32025" t="str">
        <f t="shared" si="1440"/>
        <v/>
      </c>
    </row>
    <row r="32026" spans="1:11" x14ac:dyDescent="0.3">
      <c r="A32026" s="2"/>
      <c r="B32026" s="3"/>
      <c r="C32026" s="1"/>
      <c r="E32026" s="1"/>
      <c r="J32026"/>
      <c r="K32026" t="str">
        <f t="shared" si="1440"/>
        <v/>
      </c>
    </row>
    <row r="32027" spans="1:11" x14ac:dyDescent="0.3">
      <c r="A32027" s="2"/>
      <c r="B32027" s="3"/>
      <c r="C32027" s="1"/>
      <c r="E32027" s="1"/>
      <c r="J32027"/>
      <c r="K32027" t="str">
        <f t="shared" si="1440"/>
        <v/>
      </c>
    </row>
    <row r="32028" spans="1:11" x14ac:dyDescent="0.3">
      <c r="A32028" s="2"/>
      <c r="B32028" s="3"/>
      <c r="C32028" s="1"/>
      <c r="E32028" s="1"/>
      <c r="J32028"/>
      <c r="K32028" t="str">
        <f t="shared" si="1440"/>
        <v/>
      </c>
    </row>
    <row r="32029" spans="1:11" x14ac:dyDescent="0.3">
      <c r="A32029" s="2"/>
      <c r="B32029" s="3"/>
      <c r="C32029" s="1"/>
      <c r="E32029" s="1"/>
      <c r="J32029"/>
      <c r="K32029" t="str">
        <f t="shared" si="1440"/>
        <v/>
      </c>
    </row>
    <row r="32030" spans="1:11" x14ac:dyDescent="0.3">
      <c r="A32030" s="2"/>
      <c r="B32030" s="3"/>
      <c r="C32030" s="1"/>
      <c r="E32030" s="1"/>
      <c r="J32030"/>
      <c r="K32030" t="str">
        <f t="shared" si="1440"/>
        <v/>
      </c>
    </row>
    <row r="32031" spans="1:11" x14ac:dyDescent="0.3">
      <c r="A32031" s="2"/>
      <c r="B32031" s="3"/>
      <c r="C32031" s="1"/>
      <c r="E32031" s="1"/>
      <c r="J32031"/>
      <c r="K32031" t="str">
        <f t="shared" si="1440"/>
        <v/>
      </c>
    </row>
    <row r="32032" spans="1:11" x14ac:dyDescent="0.3">
      <c r="A32032" s="2"/>
      <c r="B32032" s="3"/>
      <c r="C32032" s="1"/>
      <c r="E32032" s="1"/>
      <c r="J32032"/>
      <c r="K32032" t="str">
        <f t="shared" si="1440"/>
        <v/>
      </c>
    </row>
    <row r="32033" spans="1:11" x14ac:dyDescent="0.3">
      <c r="A32033" s="2"/>
      <c r="B32033" s="3"/>
      <c r="C32033" s="1"/>
      <c r="E32033" s="1"/>
      <c r="J32033"/>
      <c r="K32033" t="str">
        <f t="shared" si="1440"/>
        <v/>
      </c>
    </row>
    <row r="32034" spans="1:11" x14ac:dyDescent="0.3">
      <c r="A32034" s="2"/>
      <c r="B32034" s="3"/>
      <c r="C32034" s="1"/>
      <c r="E32034" s="1"/>
      <c r="J32034"/>
      <c r="K32034" t="str">
        <f t="shared" si="1440"/>
        <v/>
      </c>
    </row>
    <row r="32035" spans="1:11" x14ac:dyDescent="0.3">
      <c r="A32035" s="2"/>
      <c r="B32035" s="3"/>
      <c r="C32035" s="1"/>
      <c r="E32035" s="1"/>
      <c r="J32035"/>
      <c r="K32035" t="str">
        <f t="shared" si="1440"/>
        <v/>
      </c>
    </row>
    <row r="32036" spans="1:11" x14ac:dyDescent="0.3">
      <c r="A32036" s="2"/>
      <c r="B32036" s="3"/>
      <c r="C32036" s="1"/>
      <c r="E32036" s="1"/>
      <c r="J32036"/>
      <c r="K32036" t="str">
        <f t="shared" si="1440"/>
        <v/>
      </c>
    </row>
    <row r="32037" spans="1:11" x14ac:dyDescent="0.3">
      <c r="A32037" s="2"/>
      <c r="B32037" s="3"/>
      <c r="C32037" s="1"/>
      <c r="E32037" s="1"/>
      <c r="J32037"/>
      <c r="K32037" t="str">
        <f t="shared" si="1440"/>
        <v/>
      </c>
    </row>
    <row r="32038" spans="1:11" x14ac:dyDescent="0.3">
      <c r="A32038" s="2"/>
      <c r="B32038" s="3"/>
      <c r="C32038" s="1"/>
      <c r="E32038" s="1"/>
      <c r="J32038"/>
      <c r="K32038" t="str">
        <f t="shared" si="1440"/>
        <v/>
      </c>
    </row>
    <row r="32039" spans="1:11" x14ac:dyDescent="0.3">
      <c r="A32039" s="2"/>
      <c r="B32039" s="3"/>
      <c r="C32039" s="1"/>
      <c r="E32039" s="1"/>
      <c r="J32039"/>
      <c r="K32039" t="str">
        <f t="shared" si="1440"/>
        <v/>
      </c>
    </row>
    <row r="32040" spans="1:11" x14ac:dyDescent="0.3">
      <c r="A32040" s="2"/>
      <c r="B32040" s="3"/>
      <c r="C32040" s="1"/>
      <c r="E32040" s="1"/>
      <c r="J32040"/>
      <c r="K32040" t="str">
        <f t="shared" si="1440"/>
        <v/>
      </c>
    </row>
    <row r="32041" spans="1:11" x14ac:dyDescent="0.3">
      <c r="A32041" s="2"/>
      <c r="B32041" s="3"/>
      <c r="C32041" s="1"/>
      <c r="E32041" s="1"/>
      <c r="J32041"/>
      <c r="K32041" t="str">
        <f t="shared" si="1440"/>
        <v/>
      </c>
    </row>
    <row r="32042" spans="1:11" x14ac:dyDescent="0.3">
      <c r="A32042" s="2"/>
      <c r="B32042" s="3"/>
      <c r="C32042" s="1"/>
      <c r="E32042" s="1"/>
      <c r="J32042"/>
      <c r="K32042" t="str">
        <f t="shared" si="1440"/>
        <v/>
      </c>
    </row>
    <row r="32043" spans="1:11" x14ac:dyDescent="0.3">
      <c r="A32043" s="2"/>
      <c r="B32043" s="3"/>
      <c r="C32043" s="1"/>
      <c r="E32043" s="1"/>
      <c r="J32043"/>
      <c r="K32043" t="str">
        <f t="shared" si="1440"/>
        <v/>
      </c>
    </row>
    <row r="32044" spans="1:11" x14ac:dyDescent="0.3">
      <c r="A32044" s="2"/>
      <c r="B32044" s="3"/>
      <c r="C32044" s="1"/>
      <c r="E32044" s="1"/>
      <c r="J32044"/>
      <c r="K32044" t="str">
        <f t="shared" si="1440"/>
        <v/>
      </c>
    </row>
    <row r="32045" spans="1:11" x14ac:dyDescent="0.3">
      <c r="A32045" s="2"/>
      <c r="B32045" s="3"/>
      <c r="C32045" s="1"/>
      <c r="E32045" s="1"/>
      <c r="J32045"/>
      <c r="K32045" t="str">
        <f t="shared" si="1440"/>
        <v/>
      </c>
    </row>
    <row r="32046" spans="1:11" x14ac:dyDescent="0.3">
      <c r="A32046" s="2"/>
      <c r="B32046" s="3"/>
      <c r="C32046" s="1"/>
      <c r="E32046" s="1"/>
      <c r="J32046"/>
      <c r="K32046" t="str">
        <f t="shared" si="1440"/>
        <v/>
      </c>
    </row>
    <row r="32047" spans="1:11" x14ac:dyDescent="0.3">
      <c r="A32047" s="2"/>
      <c r="B32047" s="3"/>
      <c r="C32047" s="1"/>
      <c r="E32047" s="1"/>
      <c r="J32047"/>
      <c r="K32047" t="str">
        <f t="shared" si="1440"/>
        <v/>
      </c>
    </row>
    <row r="32048" spans="1:11" x14ac:dyDescent="0.3">
      <c r="A32048" s="2"/>
      <c r="B32048" s="3"/>
      <c r="C32048" s="1"/>
      <c r="E32048" s="1"/>
      <c r="J32048"/>
      <c r="K32048" t="str">
        <f t="shared" si="1440"/>
        <v/>
      </c>
    </row>
    <row r="32049" spans="1:11" x14ac:dyDescent="0.3">
      <c r="A32049" s="2"/>
      <c r="B32049" s="3"/>
      <c r="C32049" s="1"/>
      <c r="E32049" s="1"/>
      <c r="J32049"/>
      <c r="K32049" t="str">
        <f t="shared" si="1440"/>
        <v/>
      </c>
    </row>
    <row r="32050" spans="1:11" x14ac:dyDescent="0.3">
      <c r="A32050" s="2"/>
      <c r="B32050" s="3"/>
      <c r="C32050" s="1"/>
      <c r="E32050" s="1"/>
      <c r="J32050"/>
      <c r="K32050" t="str">
        <f t="shared" si="1440"/>
        <v/>
      </c>
    </row>
    <row r="32051" spans="1:11" x14ac:dyDescent="0.3">
      <c r="A32051" s="2"/>
      <c r="B32051" s="3"/>
      <c r="C32051" s="1"/>
      <c r="E32051" s="1"/>
      <c r="J32051"/>
      <c r="K32051" t="str">
        <f t="shared" si="1440"/>
        <v/>
      </c>
    </row>
    <row r="32052" spans="1:11" x14ac:dyDescent="0.3">
      <c r="A32052" s="2"/>
      <c r="B32052" s="3"/>
      <c r="C32052" s="1"/>
      <c r="E32052" s="1"/>
      <c r="J32052"/>
      <c r="K32052" t="str">
        <f t="shared" si="1440"/>
        <v/>
      </c>
    </row>
    <row r="32053" spans="1:11" x14ac:dyDescent="0.3">
      <c r="A32053" s="2"/>
      <c r="B32053" s="3"/>
      <c r="C32053" s="1"/>
      <c r="E32053" s="1"/>
      <c r="J32053"/>
      <c r="K32053" t="str">
        <f t="shared" si="1440"/>
        <v/>
      </c>
    </row>
    <row r="32054" spans="1:11" x14ac:dyDescent="0.3">
      <c r="A32054" s="2"/>
      <c r="B32054" s="3"/>
      <c r="C32054" s="1"/>
      <c r="E32054" s="1"/>
      <c r="J32054"/>
      <c r="K32054" t="str">
        <f t="shared" si="1440"/>
        <v/>
      </c>
    </row>
    <row r="32055" spans="1:11" x14ac:dyDescent="0.3">
      <c r="A32055" s="2"/>
      <c r="B32055" s="3"/>
      <c r="C32055" s="1"/>
      <c r="E32055" s="1"/>
      <c r="J32055"/>
      <c r="K32055" t="str">
        <f t="shared" si="1440"/>
        <v/>
      </c>
    </row>
    <row r="32056" spans="1:11" x14ac:dyDescent="0.3">
      <c r="A32056" s="2"/>
      <c r="B32056" s="3"/>
      <c r="C32056" s="1"/>
      <c r="E32056" s="1"/>
      <c r="J32056"/>
      <c r="K32056" t="str">
        <f t="shared" si="1440"/>
        <v/>
      </c>
    </row>
    <row r="32057" spans="1:11" x14ac:dyDescent="0.3">
      <c r="A32057" s="2"/>
      <c r="B32057" s="3"/>
      <c r="C32057" s="1"/>
      <c r="E32057" s="1"/>
      <c r="J32057"/>
      <c r="K32057" t="str">
        <f t="shared" si="1440"/>
        <v/>
      </c>
    </row>
    <row r="32058" spans="1:11" x14ac:dyDescent="0.3">
      <c r="A32058" s="2"/>
      <c r="B32058" s="3"/>
      <c r="C32058" s="1"/>
      <c r="E32058" s="1"/>
      <c r="J32058"/>
      <c r="K32058" t="str">
        <f t="shared" si="1440"/>
        <v/>
      </c>
    </row>
    <row r="32059" spans="1:11" x14ac:dyDescent="0.3">
      <c r="A32059" s="2"/>
      <c r="B32059" s="3"/>
      <c r="C32059" s="1"/>
      <c r="E32059" s="1"/>
      <c r="J32059"/>
      <c r="K32059" t="str">
        <f t="shared" si="1440"/>
        <v/>
      </c>
    </row>
    <row r="32060" spans="1:11" x14ac:dyDescent="0.3">
      <c r="A32060" s="2"/>
      <c r="B32060" s="3"/>
      <c r="C32060" s="1"/>
      <c r="E32060" s="1"/>
      <c r="J32060"/>
      <c r="K32060" t="str">
        <f t="shared" si="1440"/>
        <v/>
      </c>
    </row>
    <row r="32061" spans="1:11" x14ac:dyDescent="0.3">
      <c r="A32061" s="2"/>
      <c r="B32061" s="3"/>
      <c r="C32061" s="1"/>
      <c r="E32061" s="1"/>
      <c r="J32061"/>
      <c r="K32061" t="str">
        <f t="shared" si="1440"/>
        <v/>
      </c>
    </row>
    <row r="32062" spans="1:11" x14ac:dyDescent="0.3">
      <c r="A32062" s="2"/>
      <c r="B32062" s="3"/>
      <c r="C32062" s="1"/>
      <c r="E32062" s="1"/>
      <c r="J32062"/>
      <c r="K32062" t="str">
        <f t="shared" si="1440"/>
        <v/>
      </c>
    </row>
    <row r="32063" spans="1:11" x14ac:dyDescent="0.3">
      <c r="A32063" s="2"/>
      <c r="B32063" s="3"/>
      <c r="C32063" s="1"/>
      <c r="E32063" s="1"/>
      <c r="J32063"/>
      <c r="K32063" t="str">
        <f t="shared" si="1440"/>
        <v/>
      </c>
    </row>
    <row r="32064" spans="1:11" x14ac:dyDescent="0.3">
      <c r="A32064" s="2"/>
      <c r="B32064" s="3"/>
      <c r="C32064" s="1"/>
      <c r="E32064" s="1"/>
      <c r="J32064"/>
      <c r="K32064" t="str">
        <f t="shared" si="1440"/>
        <v/>
      </c>
    </row>
    <row r="32065" spans="1:11" x14ac:dyDescent="0.3">
      <c r="A32065" s="2"/>
      <c r="B32065" s="3"/>
      <c r="C32065" s="1"/>
      <c r="E32065" s="1"/>
      <c r="J32065"/>
      <c r="K32065" t="str">
        <f t="shared" si="1440"/>
        <v/>
      </c>
    </row>
    <row r="32066" spans="1:11" x14ac:dyDescent="0.3">
      <c r="A32066" s="2"/>
      <c r="B32066" s="3"/>
      <c r="C32066" s="1"/>
      <c r="E32066" s="1"/>
      <c r="J32066"/>
      <c r="K32066" t="str">
        <f t="shared" ref="K32066:K32129" si="1441">RIGHT(J32066,2)</f>
        <v/>
      </c>
    </row>
    <row r="32067" spans="1:11" x14ac:dyDescent="0.3">
      <c r="A32067" s="2"/>
      <c r="B32067" s="3"/>
      <c r="C32067" s="1"/>
      <c r="E32067" s="1"/>
      <c r="J32067"/>
      <c r="K32067" t="str">
        <f t="shared" si="1441"/>
        <v/>
      </c>
    </row>
    <row r="32068" spans="1:11" x14ac:dyDescent="0.3">
      <c r="A32068" s="2"/>
      <c r="B32068" s="3"/>
      <c r="C32068" s="1"/>
      <c r="E32068" s="1"/>
      <c r="J32068"/>
      <c r="K32068" t="str">
        <f t="shared" si="1441"/>
        <v/>
      </c>
    </row>
    <row r="32069" spans="1:11" x14ac:dyDescent="0.3">
      <c r="A32069" s="2"/>
      <c r="B32069" s="3"/>
      <c r="C32069" s="1"/>
      <c r="E32069" s="1"/>
      <c r="J32069"/>
      <c r="K32069" t="str">
        <f t="shared" si="1441"/>
        <v/>
      </c>
    </row>
    <row r="32070" spans="1:11" x14ac:dyDescent="0.3">
      <c r="A32070" s="2"/>
      <c r="B32070" s="3"/>
      <c r="C32070" s="1"/>
      <c r="E32070" s="1"/>
      <c r="J32070"/>
      <c r="K32070" t="str">
        <f t="shared" si="1441"/>
        <v/>
      </c>
    </row>
    <row r="32071" spans="1:11" x14ac:dyDescent="0.3">
      <c r="A32071" s="2"/>
      <c r="B32071" s="3"/>
      <c r="C32071" s="1"/>
      <c r="E32071" s="1"/>
      <c r="J32071"/>
      <c r="K32071" t="str">
        <f t="shared" si="1441"/>
        <v/>
      </c>
    </row>
    <row r="32072" spans="1:11" x14ac:dyDescent="0.3">
      <c r="A32072" s="2"/>
      <c r="B32072" s="3"/>
      <c r="C32072" s="1"/>
      <c r="E32072" s="1"/>
      <c r="J32072"/>
      <c r="K32072" t="str">
        <f t="shared" si="1441"/>
        <v/>
      </c>
    </row>
    <row r="32073" spans="1:11" x14ac:dyDescent="0.3">
      <c r="A32073" s="2"/>
      <c r="B32073" s="3"/>
      <c r="C32073" s="1"/>
      <c r="E32073" s="1"/>
      <c r="J32073"/>
      <c r="K32073" t="str">
        <f t="shared" si="1441"/>
        <v/>
      </c>
    </row>
    <row r="32074" spans="1:11" x14ac:dyDescent="0.3">
      <c r="A32074" s="2"/>
      <c r="B32074" s="3"/>
      <c r="C32074" s="1"/>
      <c r="E32074" s="1"/>
      <c r="J32074"/>
      <c r="K32074" t="str">
        <f t="shared" si="1441"/>
        <v/>
      </c>
    </row>
    <row r="32075" spans="1:11" x14ac:dyDescent="0.3">
      <c r="A32075" s="2"/>
      <c r="B32075" s="3"/>
      <c r="C32075" s="1"/>
      <c r="E32075" s="1"/>
      <c r="J32075"/>
      <c r="K32075" t="str">
        <f t="shared" si="1441"/>
        <v/>
      </c>
    </row>
    <row r="32076" spans="1:11" x14ac:dyDescent="0.3">
      <c r="A32076" s="2"/>
      <c r="B32076" s="3"/>
      <c r="C32076" s="1"/>
      <c r="E32076" s="1"/>
      <c r="J32076"/>
      <c r="K32076" t="str">
        <f t="shared" si="1441"/>
        <v/>
      </c>
    </row>
    <row r="32077" spans="1:11" x14ac:dyDescent="0.3">
      <c r="A32077" s="2"/>
      <c r="B32077" s="3"/>
      <c r="C32077" s="1"/>
      <c r="E32077" s="1"/>
      <c r="J32077"/>
      <c r="K32077" t="str">
        <f t="shared" si="1441"/>
        <v/>
      </c>
    </row>
    <row r="32078" spans="1:11" x14ac:dyDescent="0.3">
      <c r="A32078" s="2"/>
      <c r="B32078" s="3"/>
      <c r="C32078" s="1"/>
      <c r="E32078" s="1"/>
      <c r="J32078"/>
      <c r="K32078" t="str">
        <f t="shared" si="1441"/>
        <v/>
      </c>
    </row>
    <row r="32079" spans="1:11" x14ac:dyDescent="0.3">
      <c r="A32079" s="2"/>
      <c r="B32079" s="3"/>
      <c r="C32079" s="1"/>
      <c r="E32079" s="1"/>
      <c r="J32079"/>
      <c r="K32079" t="str">
        <f t="shared" si="1441"/>
        <v/>
      </c>
    </row>
    <row r="32080" spans="1:11" x14ac:dyDescent="0.3">
      <c r="A32080" s="2"/>
      <c r="B32080" s="3"/>
      <c r="C32080" s="1"/>
      <c r="E32080" s="1"/>
      <c r="J32080"/>
      <c r="K32080" t="str">
        <f t="shared" si="1441"/>
        <v/>
      </c>
    </row>
    <row r="32081" spans="1:11" x14ac:dyDescent="0.3">
      <c r="A32081" s="2"/>
      <c r="B32081" s="3"/>
      <c r="C32081" s="1"/>
      <c r="E32081" s="1"/>
      <c r="J32081"/>
      <c r="K32081" t="str">
        <f t="shared" si="1441"/>
        <v/>
      </c>
    </row>
    <row r="32082" spans="1:11" x14ac:dyDescent="0.3">
      <c r="A32082" s="2"/>
      <c r="B32082" s="3"/>
      <c r="C32082" s="1"/>
      <c r="E32082" s="1"/>
      <c r="J32082"/>
      <c r="K32082" t="str">
        <f t="shared" si="1441"/>
        <v/>
      </c>
    </row>
    <row r="32083" spans="1:11" x14ac:dyDescent="0.3">
      <c r="A32083" s="2"/>
      <c r="B32083" s="3"/>
      <c r="C32083" s="1"/>
      <c r="E32083" s="1"/>
      <c r="J32083"/>
      <c r="K32083" t="str">
        <f t="shared" si="1441"/>
        <v/>
      </c>
    </row>
    <row r="32084" spans="1:11" x14ac:dyDescent="0.3">
      <c r="A32084" s="2"/>
      <c r="B32084" s="3"/>
      <c r="C32084" s="1"/>
      <c r="E32084" s="1"/>
      <c r="J32084"/>
      <c r="K32084" t="str">
        <f t="shared" si="1441"/>
        <v/>
      </c>
    </row>
    <row r="32085" spans="1:11" x14ac:dyDescent="0.3">
      <c r="A32085" s="2"/>
      <c r="B32085" s="3"/>
      <c r="C32085" s="1"/>
      <c r="E32085" s="1"/>
      <c r="J32085"/>
      <c r="K32085" t="str">
        <f t="shared" si="1441"/>
        <v/>
      </c>
    </row>
    <row r="32086" spans="1:11" x14ac:dyDescent="0.3">
      <c r="A32086" s="2"/>
      <c r="B32086" s="3"/>
      <c r="C32086" s="1"/>
      <c r="E32086" s="1"/>
      <c r="J32086"/>
      <c r="K32086" t="str">
        <f t="shared" si="1441"/>
        <v/>
      </c>
    </row>
    <row r="32087" spans="1:11" x14ac:dyDescent="0.3">
      <c r="A32087" s="2"/>
      <c r="B32087" s="3"/>
      <c r="C32087" s="1"/>
      <c r="E32087" s="1"/>
      <c r="J32087"/>
      <c r="K32087" t="str">
        <f t="shared" si="1441"/>
        <v/>
      </c>
    </row>
    <row r="32088" spans="1:11" x14ac:dyDescent="0.3">
      <c r="A32088" s="2"/>
      <c r="B32088" s="3"/>
      <c r="C32088" s="1"/>
      <c r="E32088" s="1"/>
      <c r="J32088"/>
      <c r="K32088" t="str">
        <f t="shared" si="1441"/>
        <v/>
      </c>
    </row>
    <row r="32089" spans="1:11" x14ac:dyDescent="0.3">
      <c r="A32089" s="2"/>
      <c r="B32089" s="3"/>
      <c r="C32089" s="1"/>
      <c r="E32089" s="1"/>
      <c r="J32089"/>
      <c r="K32089" t="str">
        <f t="shared" si="1441"/>
        <v/>
      </c>
    </row>
    <row r="32090" spans="1:11" x14ac:dyDescent="0.3">
      <c r="A32090" s="2"/>
      <c r="B32090" s="3"/>
      <c r="C32090" s="1"/>
      <c r="E32090" s="1"/>
      <c r="J32090"/>
      <c r="K32090" t="str">
        <f t="shared" si="1441"/>
        <v/>
      </c>
    </row>
    <row r="32091" spans="1:11" x14ac:dyDescent="0.3">
      <c r="A32091" s="2"/>
      <c r="B32091" s="3"/>
      <c r="C32091" s="1"/>
      <c r="E32091" s="1"/>
      <c r="J32091"/>
      <c r="K32091" t="str">
        <f t="shared" si="1441"/>
        <v/>
      </c>
    </row>
    <row r="32092" spans="1:11" x14ac:dyDescent="0.3">
      <c r="A32092" s="2"/>
      <c r="B32092" s="3"/>
      <c r="C32092" s="1"/>
      <c r="E32092" s="1"/>
      <c r="J32092"/>
      <c r="K32092" t="str">
        <f t="shared" si="1441"/>
        <v/>
      </c>
    </row>
    <row r="32093" spans="1:11" x14ac:dyDescent="0.3">
      <c r="A32093" s="2"/>
      <c r="B32093" s="3"/>
      <c r="C32093" s="1"/>
      <c r="E32093" s="1"/>
      <c r="J32093"/>
      <c r="K32093" t="str">
        <f t="shared" si="1441"/>
        <v/>
      </c>
    </row>
    <row r="32094" spans="1:11" x14ac:dyDescent="0.3">
      <c r="A32094" s="2"/>
      <c r="B32094" s="3"/>
      <c r="C32094" s="1"/>
      <c r="E32094" s="1"/>
      <c r="J32094"/>
      <c r="K32094" t="str">
        <f t="shared" si="1441"/>
        <v/>
      </c>
    </row>
    <row r="32095" spans="1:11" x14ac:dyDescent="0.3">
      <c r="A32095" s="2"/>
      <c r="B32095" s="3"/>
      <c r="C32095" s="1"/>
      <c r="E32095" s="1"/>
      <c r="J32095"/>
      <c r="K32095" t="str">
        <f t="shared" si="1441"/>
        <v/>
      </c>
    </row>
    <row r="32096" spans="1:11" x14ac:dyDescent="0.3">
      <c r="A32096" s="2"/>
      <c r="B32096" s="3"/>
      <c r="C32096" s="1"/>
      <c r="E32096" s="1"/>
      <c r="J32096"/>
      <c r="K32096" t="str">
        <f t="shared" si="1441"/>
        <v/>
      </c>
    </row>
    <row r="32097" spans="1:11" x14ac:dyDescent="0.3">
      <c r="A32097" s="2"/>
      <c r="B32097" s="3"/>
      <c r="C32097" s="1"/>
      <c r="E32097" s="1"/>
      <c r="J32097"/>
      <c r="K32097" t="str">
        <f t="shared" si="1441"/>
        <v/>
      </c>
    </row>
    <row r="32098" spans="1:11" x14ac:dyDescent="0.3">
      <c r="A32098" s="2"/>
      <c r="B32098" s="3"/>
      <c r="C32098" s="1"/>
      <c r="E32098" s="1"/>
      <c r="J32098"/>
      <c r="K32098" t="str">
        <f t="shared" si="1441"/>
        <v/>
      </c>
    </row>
    <row r="32099" spans="1:11" x14ac:dyDescent="0.3">
      <c r="A32099" s="2"/>
      <c r="B32099" s="3"/>
      <c r="C32099" s="1"/>
      <c r="E32099" s="1"/>
      <c r="J32099"/>
      <c r="K32099" t="str">
        <f t="shared" si="1441"/>
        <v/>
      </c>
    </row>
    <row r="32100" spans="1:11" x14ac:dyDescent="0.3">
      <c r="A32100" s="2"/>
      <c r="B32100" s="3"/>
      <c r="C32100" s="1"/>
      <c r="E32100" s="1"/>
      <c r="J32100"/>
      <c r="K32100" t="str">
        <f t="shared" si="1441"/>
        <v/>
      </c>
    </row>
    <row r="32101" spans="1:11" x14ac:dyDescent="0.3">
      <c r="A32101" s="2"/>
      <c r="B32101" s="3"/>
      <c r="C32101" s="1"/>
      <c r="E32101" s="1"/>
      <c r="J32101"/>
      <c r="K32101" t="str">
        <f t="shared" si="1441"/>
        <v/>
      </c>
    </row>
    <row r="32102" spans="1:11" x14ac:dyDescent="0.3">
      <c r="A32102" s="2"/>
      <c r="B32102" s="3"/>
      <c r="C32102" s="1"/>
      <c r="E32102" s="1"/>
      <c r="J32102"/>
      <c r="K32102" t="str">
        <f t="shared" si="1441"/>
        <v/>
      </c>
    </row>
    <row r="32103" spans="1:11" x14ac:dyDescent="0.3">
      <c r="A32103" s="2"/>
      <c r="B32103" s="3"/>
      <c r="C32103" s="1"/>
      <c r="E32103" s="1"/>
      <c r="J32103"/>
      <c r="K32103" t="str">
        <f t="shared" si="1441"/>
        <v/>
      </c>
    </row>
    <row r="32104" spans="1:11" x14ac:dyDescent="0.3">
      <c r="A32104" s="2"/>
      <c r="B32104" s="3"/>
      <c r="C32104" s="1"/>
      <c r="E32104" s="1"/>
      <c r="J32104"/>
      <c r="K32104" t="str">
        <f t="shared" si="1441"/>
        <v/>
      </c>
    </row>
    <row r="32105" spans="1:11" x14ac:dyDescent="0.3">
      <c r="A32105" s="2"/>
      <c r="B32105" s="3"/>
      <c r="C32105" s="1"/>
      <c r="E32105" s="1"/>
      <c r="J32105"/>
      <c r="K32105" t="str">
        <f t="shared" si="1441"/>
        <v/>
      </c>
    </row>
    <row r="32106" spans="1:11" x14ac:dyDescent="0.3">
      <c r="A32106" s="2"/>
      <c r="B32106" s="3"/>
      <c r="C32106" s="1"/>
      <c r="E32106" s="1"/>
      <c r="J32106"/>
      <c r="K32106" t="str">
        <f t="shared" si="1441"/>
        <v/>
      </c>
    </row>
    <row r="32107" spans="1:11" x14ac:dyDescent="0.3">
      <c r="A32107" s="2"/>
      <c r="B32107" s="3"/>
      <c r="C32107" s="1"/>
      <c r="E32107" s="1"/>
      <c r="J32107"/>
      <c r="K32107" t="str">
        <f t="shared" si="1441"/>
        <v/>
      </c>
    </row>
    <row r="32108" spans="1:11" x14ac:dyDescent="0.3">
      <c r="A32108" s="2"/>
      <c r="B32108" s="3"/>
      <c r="C32108" s="1"/>
      <c r="E32108" s="1"/>
      <c r="J32108"/>
      <c r="K32108" t="str">
        <f t="shared" si="1441"/>
        <v/>
      </c>
    </row>
    <row r="32109" spans="1:11" x14ac:dyDescent="0.3">
      <c r="A32109" s="2"/>
      <c r="B32109" s="3"/>
      <c r="C32109" s="1"/>
      <c r="E32109" s="1"/>
      <c r="J32109"/>
      <c r="K32109" t="str">
        <f t="shared" si="1441"/>
        <v/>
      </c>
    </row>
    <row r="32110" spans="1:11" x14ac:dyDescent="0.3">
      <c r="A32110" s="2"/>
      <c r="B32110" s="3"/>
      <c r="C32110" s="1"/>
      <c r="E32110" s="1"/>
      <c r="J32110"/>
      <c r="K32110" t="str">
        <f t="shared" si="1441"/>
        <v/>
      </c>
    </row>
    <row r="32111" spans="1:11" x14ac:dyDescent="0.3">
      <c r="A32111" s="2"/>
      <c r="B32111" s="3"/>
      <c r="C32111" s="1"/>
      <c r="E32111" s="1"/>
      <c r="J32111"/>
      <c r="K32111" t="str">
        <f t="shared" si="1441"/>
        <v/>
      </c>
    </row>
    <row r="32112" spans="1:11" x14ac:dyDescent="0.3">
      <c r="A32112" s="2"/>
      <c r="B32112" s="3"/>
      <c r="C32112" s="1"/>
      <c r="E32112" s="1"/>
      <c r="J32112"/>
      <c r="K32112" t="str">
        <f t="shared" si="1441"/>
        <v/>
      </c>
    </row>
    <row r="32113" spans="1:11" x14ac:dyDescent="0.3">
      <c r="A32113" s="2"/>
      <c r="B32113" s="3"/>
      <c r="C32113" s="1"/>
      <c r="E32113" s="1"/>
      <c r="J32113"/>
      <c r="K32113" t="str">
        <f t="shared" si="1441"/>
        <v/>
      </c>
    </row>
    <row r="32114" spans="1:11" x14ac:dyDescent="0.3">
      <c r="A32114" s="2"/>
      <c r="B32114" s="3"/>
      <c r="C32114" s="1"/>
      <c r="E32114" s="1"/>
      <c r="J32114"/>
      <c r="K32114" t="str">
        <f t="shared" si="1441"/>
        <v/>
      </c>
    </row>
    <row r="32115" spans="1:11" x14ac:dyDescent="0.3">
      <c r="A32115" s="2"/>
      <c r="B32115" s="3"/>
      <c r="C32115" s="1"/>
      <c r="E32115" s="1"/>
      <c r="J32115"/>
      <c r="K32115" t="str">
        <f t="shared" si="1441"/>
        <v/>
      </c>
    </row>
    <row r="32116" spans="1:11" x14ac:dyDescent="0.3">
      <c r="A32116" s="2"/>
      <c r="B32116" s="3"/>
      <c r="C32116" s="1"/>
      <c r="E32116" s="1"/>
      <c r="J32116"/>
      <c r="K32116" t="str">
        <f t="shared" si="1441"/>
        <v/>
      </c>
    </row>
    <row r="32117" spans="1:11" x14ac:dyDescent="0.3">
      <c r="A32117" s="2"/>
      <c r="B32117" s="3"/>
      <c r="C32117" s="1"/>
      <c r="E32117" s="1"/>
      <c r="J32117"/>
      <c r="K32117" t="str">
        <f t="shared" si="1441"/>
        <v/>
      </c>
    </row>
    <row r="32118" spans="1:11" x14ac:dyDescent="0.3">
      <c r="A32118" s="2"/>
      <c r="B32118" s="3"/>
      <c r="C32118" s="1"/>
      <c r="E32118" s="1"/>
      <c r="J32118"/>
      <c r="K32118" t="str">
        <f t="shared" si="1441"/>
        <v/>
      </c>
    </row>
    <row r="32119" spans="1:11" x14ac:dyDescent="0.3">
      <c r="A32119" s="2"/>
      <c r="B32119" s="3"/>
      <c r="C32119" s="1"/>
      <c r="E32119" s="1"/>
      <c r="J32119"/>
      <c r="K32119" t="str">
        <f t="shared" si="1441"/>
        <v/>
      </c>
    </row>
    <row r="32120" spans="1:11" x14ac:dyDescent="0.3">
      <c r="A32120" s="2"/>
      <c r="B32120" s="3"/>
      <c r="C32120" s="1"/>
      <c r="E32120" s="1"/>
      <c r="J32120"/>
      <c r="K32120" t="str">
        <f t="shared" si="1441"/>
        <v/>
      </c>
    </row>
    <row r="32121" spans="1:11" x14ac:dyDescent="0.3">
      <c r="A32121" s="2"/>
      <c r="B32121" s="3"/>
      <c r="C32121" s="1"/>
      <c r="E32121" s="1"/>
      <c r="J32121"/>
      <c r="K32121" t="str">
        <f t="shared" si="1441"/>
        <v/>
      </c>
    </row>
    <row r="32122" spans="1:11" x14ac:dyDescent="0.3">
      <c r="A32122" s="2"/>
      <c r="B32122" s="3"/>
      <c r="C32122" s="1"/>
      <c r="E32122" s="1"/>
      <c r="J32122"/>
      <c r="K32122" t="str">
        <f t="shared" si="1441"/>
        <v/>
      </c>
    </row>
    <row r="32123" spans="1:11" x14ac:dyDescent="0.3">
      <c r="A32123" s="2"/>
      <c r="B32123" s="3"/>
      <c r="C32123" s="1"/>
      <c r="E32123" s="1"/>
      <c r="J32123"/>
      <c r="K32123" t="str">
        <f t="shared" si="1441"/>
        <v/>
      </c>
    </row>
    <row r="32124" spans="1:11" x14ac:dyDescent="0.3">
      <c r="A32124" s="2"/>
      <c r="B32124" s="3"/>
      <c r="C32124" s="1"/>
      <c r="E32124" s="1"/>
      <c r="J32124"/>
      <c r="K32124" t="str">
        <f t="shared" si="1441"/>
        <v/>
      </c>
    </row>
    <row r="32125" spans="1:11" x14ac:dyDescent="0.3">
      <c r="A32125" s="2"/>
      <c r="B32125" s="3"/>
      <c r="C32125" s="1"/>
      <c r="E32125" s="1"/>
      <c r="J32125"/>
      <c r="K32125" t="str">
        <f t="shared" si="1441"/>
        <v/>
      </c>
    </row>
    <row r="32126" spans="1:11" x14ac:dyDescent="0.3">
      <c r="A32126" s="2"/>
      <c r="B32126" s="3"/>
      <c r="C32126" s="1"/>
      <c r="E32126" s="1"/>
      <c r="J32126"/>
      <c r="K32126" t="str">
        <f t="shared" si="1441"/>
        <v/>
      </c>
    </row>
    <row r="32127" spans="1:11" x14ac:dyDescent="0.3">
      <c r="A32127" s="2"/>
      <c r="B32127" s="3"/>
      <c r="C32127" s="1"/>
      <c r="E32127" s="1"/>
      <c r="J32127"/>
      <c r="K32127" t="str">
        <f t="shared" si="1441"/>
        <v/>
      </c>
    </row>
    <row r="32128" spans="1:11" x14ac:dyDescent="0.3">
      <c r="A32128" s="2"/>
      <c r="B32128" s="3"/>
      <c r="C32128" s="1"/>
      <c r="E32128" s="1"/>
      <c r="J32128"/>
      <c r="K32128" t="str">
        <f t="shared" si="1441"/>
        <v/>
      </c>
    </row>
    <row r="32129" spans="1:11" x14ac:dyDescent="0.3">
      <c r="A32129" s="2"/>
      <c r="B32129" s="3"/>
      <c r="C32129" s="1"/>
      <c r="E32129" s="1"/>
      <c r="J32129"/>
      <c r="K32129" t="str">
        <f t="shared" si="1441"/>
        <v/>
      </c>
    </row>
    <row r="32130" spans="1:11" x14ac:dyDescent="0.3">
      <c r="A32130" s="2"/>
      <c r="B32130" s="3"/>
      <c r="C32130" s="1"/>
      <c r="E32130" s="1"/>
      <c r="J32130"/>
      <c r="K32130" t="str">
        <f t="shared" ref="K32130:K32193" si="1442">RIGHT(J32130,2)</f>
        <v/>
      </c>
    </row>
    <row r="32131" spans="1:11" x14ac:dyDescent="0.3">
      <c r="A32131" s="2"/>
      <c r="B32131" s="3"/>
      <c r="C32131" s="1"/>
      <c r="E32131" s="1"/>
      <c r="J32131"/>
      <c r="K32131" t="str">
        <f t="shared" si="1442"/>
        <v/>
      </c>
    </row>
    <row r="32132" spans="1:11" x14ac:dyDescent="0.3">
      <c r="A32132" s="2"/>
      <c r="B32132" s="3"/>
      <c r="C32132" s="1"/>
      <c r="E32132" s="1"/>
      <c r="J32132"/>
      <c r="K32132" t="str">
        <f t="shared" si="1442"/>
        <v/>
      </c>
    </row>
    <row r="32133" spans="1:11" x14ac:dyDescent="0.3">
      <c r="A32133" s="2"/>
      <c r="B32133" s="3"/>
      <c r="C32133" s="1"/>
      <c r="E32133" s="1"/>
      <c r="J32133"/>
      <c r="K32133" t="str">
        <f t="shared" si="1442"/>
        <v/>
      </c>
    </row>
    <row r="32134" spans="1:11" x14ac:dyDescent="0.3">
      <c r="A32134" s="2"/>
      <c r="B32134" s="3"/>
      <c r="C32134" s="1"/>
      <c r="E32134" s="1"/>
      <c r="J32134"/>
      <c r="K32134" t="str">
        <f t="shared" si="1442"/>
        <v/>
      </c>
    </row>
    <row r="32135" spans="1:11" x14ac:dyDescent="0.3">
      <c r="A32135" s="2"/>
      <c r="B32135" s="3"/>
      <c r="C32135" s="1"/>
      <c r="E32135" s="1"/>
      <c r="J32135"/>
      <c r="K32135" t="str">
        <f t="shared" si="1442"/>
        <v/>
      </c>
    </row>
    <row r="32136" spans="1:11" x14ac:dyDescent="0.3">
      <c r="A32136" s="2"/>
      <c r="B32136" s="3"/>
      <c r="C32136" s="1"/>
      <c r="E32136" s="1"/>
      <c r="J32136"/>
      <c r="K32136" t="str">
        <f t="shared" si="1442"/>
        <v/>
      </c>
    </row>
    <row r="32137" spans="1:11" x14ac:dyDescent="0.3">
      <c r="A32137" s="2"/>
      <c r="B32137" s="3"/>
      <c r="C32137" s="1"/>
      <c r="E32137" s="1"/>
      <c r="J32137"/>
      <c r="K32137" t="str">
        <f t="shared" si="1442"/>
        <v/>
      </c>
    </row>
    <row r="32138" spans="1:11" x14ac:dyDescent="0.3">
      <c r="A32138" s="2"/>
      <c r="B32138" s="3"/>
      <c r="C32138" s="1"/>
      <c r="E32138" s="1"/>
      <c r="J32138"/>
      <c r="K32138" t="str">
        <f t="shared" si="1442"/>
        <v/>
      </c>
    </row>
    <row r="32139" spans="1:11" x14ac:dyDescent="0.3">
      <c r="A32139" s="2"/>
      <c r="B32139" s="3"/>
      <c r="C32139" s="1"/>
      <c r="E32139" s="1"/>
      <c r="J32139"/>
      <c r="K32139" t="str">
        <f t="shared" si="1442"/>
        <v/>
      </c>
    </row>
    <row r="32140" spans="1:11" x14ac:dyDescent="0.3">
      <c r="A32140" s="2"/>
      <c r="B32140" s="3"/>
      <c r="C32140" s="1"/>
      <c r="E32140" s="1"/>
      <c r="J32140"/>
      <c r="K32140" t="str">
        <f t="shared" si="1442"/>
        <v/>
      </c>
    </row>
    <row r="32141" spans="1:11" x14ac:dyDescent="0.3">
      <c r="A32141" s="2"/>
      <c r="B32141" s="3"/>
      <c r="C32141" s="1"/>
      <c r="E32141" s="1"/>
      <c r="J32141"/>
      <c r="K32141" t="str">
        <f t="shared" si="1442"/>
        <v/>
      </c>
    </row>
    <row r="32142" spans="1:11" x14ac:dyDescent="0.3">
      <c r="A32142" s="2"/>
      <c r="B32142" s="3"/>
      <c r="C32142" s="1"/>
      <c r="E32142" s="1"/>
      <c r="J32142"/>
      <c r="K32142" t="str">
        <f t="shared" si="1442"/>
        <v/>
      </c>
    </row>
    <row r="32143" spans="1:11" x14ac:dyDescent="0.3">
      <c r="A32143" s="2"/>
      <c r="B32143" s="3"/>
      <c r="C32143" s="1"/>
      <c r="E32143" s="1"/>
      <c r="J32143"/>
      <c r="K32143" t="str">
        <f t="shared" si="1442"/>
        <v/>
      </c>
    </row>
    <row r="32144" spans="1:11" x14ac:dyDescent="0.3">
      <c r="A32144" s="2"/>
      <c r="B32144" s="3"/>
      <c r="C32144" s="1"/>
      <c r="E32144" s="1"/>
      <c r="J32144"/>
      <c r="K32144" t="str">
        <f t="shared" si="1442"/>
        <v/>
      </c>
    </row>
    <row r="32145" spans="1:11" x14ac:dyDescent="0.3">
      <c r="A32145" s="2"/>
      <c r="B32145" s="3"/>
      <c r="C32145" s="1"/>
      <c r="E32145" s="1"/>
      <c r="J32145"/>
      <c r="K32145" t="str">
        <f t="shared" si="1442"/>
        <v/>
      </c>
    </row>
    <row r="32146" spans="1:11" x14ac:dyDescent="0.3">
      <c r="A32146" s="2"/>
      <c r="B32146" s="3"/>
      <c r="C32146" s="1"/>
      <c r="E32146" s="1"/>
      <c r="J32146"/>
      <c r="K32146" t="str">
        <f t="shared" si="1442"/>
        <v/>
      </c>
    </row>
    <row r="32147" spans="1:11" x14ac:dyDescent="0.3">
      <c r="A32147" s="2"/>
      <c r="B32147" s="3"/>
      <c r="C32147" s="1"/>
      <c r="E32147" s="1"/>
      <c r="J32147"/>
      <c r="K32147" t="str">
        <f t="shared" si="1442"/>
        <v/>
      </c>
    </row>
    <row r="32148" spans="1:11" x14ac:dyDescent="0.3">
      <c r="A32148" s="2"/>
      <c r="B32148" s="3"/>
      <c r="C32148" s="1"/>
      <c r="E32148" s="1"/>
      <c r="J32148"/>
      <c r="K32148" t="str">
        <f t="shared" si="1442"/>
        <v/>
      </c>
    </row>
    <row r="32149" spans="1:11" x14ac:dyDescent="0.3">
      <c r="A32149" s="2"/>
      <c r="B32149" s="3"/>
      <c r="C32149" s="1"/>
      <c r="E32149" s="1"/>
      <c r="J32149"/>
      <c r="K32149" t="str">
        <f t="shared" si="1442"/>
        <v/>
      </c>
    </row>
    <row r="32150" spans="1:11" x14ac:dyDescent="0.3">
      <c r="A32150" s="2"/>
      <c r="B32150" s="3"/>
      <c r="C32150" s="1"/>
      <c r="E32150" s="1"/>
      <c r="J32150"/>
      <c r="K32150" t="str">
        <f t="shared" si="1442"/>
        <v/>
      </c>
    </row>
    <row r="32151" spans="1:11" x14ac:dyDescent="0.3">
      <c r="A32151" s="2"/>
      <c r="B32151" s="3"/>
      <c r="C32151" s="1"/>
      <c r="E32151" s="1"/>
      <c r="J32151"/>
      <c r="K32151" t="str">
        <f t="shared" si="1442"/>
        <v/>
      </c>
    </row>
    <row r="32152" spans="1:11" x14ac:dyDescent="0.3">
      <c r="A32152" s="2"/>
      <c r="B32152" s="3"/>
      <c r="C32152" s="1"/>
      <c r="E32152" s="1"/>
      <c r="J32152"/>
      <c r="K32152" t="str">
        <f t="shared" si="1442"/>
        <v/>
      </c>
    </row>
    <row r="32153" spans="1:11" x14ac:dyDescent="0.3">
      <c r="A32153" s="2"/>
      <c r="B32153" s="3"/>
      <c r="C32153" s="1"/>
      <c r="E32153" s="1"/>
      <c r="J32153"/>
      <c r="K32153" t="str">
        <f t="shared" si="1442"/>
        <v/>
      </c>
    </row>
    <row r="32154" spans="1:11" x14ac:dyDescent="0.3">
      <c r="A32154" s="2"/>
      <c r="B32154" s="3"/>
      <c r="C32154" s="1"/>
      <c r="E32154" s="1"/>
      <c r="J32154"/>
      <c r="K32154" t="str">
        <f t="shared" si="1442"/>
        <v/>
      </c>
    </row>
    <row r="32155" spans="1:11" x14ac:dyDescent="0.3">
      <c r="A32155" s="2"/>
      <c r="B32155" s="3"/>
      <c r="C32155" s="1"/>
      <c r="E32155" s="1"/>
      <c r="J32155"/>
      <c r="K32155" t="str">
        <f t="shared" si="1442"/>
        <v/>
      </c>
    </row>
    <row r="32156" spans="1:11" x14ac:dyDescent="0.3">
      <c r="A32156" s="2"/>
      <c r="B32156" s="3"/>
      <c r="C32156" s="1"/>
      <c r="E32156" s="1"/>
      <c r="J32156"/>
      <c r="K32156" t="str">
        <f t="shared" si="1442"/>
        <v/>
      </c>
    </row>
    <row r="32157" spans="1:11" x14ac:dyDescent="0.3">
      <c r="A32157" s="2"/>
      <c r="B32157" s="3"/>
      <c r="C32157" s="1"/>
      <c r="E32157" s="1"/>
      <c r="J32157"/>
      <c r="K32157" t="str">
        <f t="shared" si="1442"/>
        <v/>
      </c>
    </row>
    <row r="32158" spans="1:11" x14ac:dyDescent="0.3">
      <c r="A32158" s="2"/>
      <c r="B32158" s="3"/>
      <c r="C32158" s="1"/>
      <c r="E32158" s="1"/>
      <c r="J32158"/>
      <c r="K32158" t="str">
        <f t="shared" si="1442"/>
        <v/>
      </c>
    </row>
    <row r="32159" spans="1:11" x14ac:dyDescent="0.3">
      <c r="A32159" s="2"/>
      <c r="B32159" s="3"/>
      <c r="C32159" s="1"/>
      <c r="E32159" s="1"/>
      <c r="J32159"/>
      <c r="K32159" t="str">
        <f t="shared" si="1442"/>
        <v/>
      </c>
    </row>
    <row r="32160" spans="1:11" x14ac:dyDescent="0.3">
      <c r="A32160" s="2"/>
      <c r="B32160" s="3"/>
      <c r="C32160" s="1"/>
      <c r="E32160" s="1"/>
      <c r="J32160"/>
      <c r="K32160" t="str">
        <f t="shared" si="1442"/>
        <v/>
      </c>
    </row>
    <row r="32161" spans="1:11" x14ac:dyDescent="0.3">
      <c r="A32161" s="2"/>
      <c r="B32161" s="3"/>
      <c r="C32161" s="1"/>
      <c r="E32161" s="1"/>
      <c r="J32161"/>
      <c r="K32161" t="str">
        <f t="shared" si="1442"/>
        <v/>
      </c>
    </row>
    <row r="32162" spans="1:11" x14ac:dyDescent="0.3">
      <c r="A32162" s="2"/>
      <c r="B32162" s="3"/>
      <c r="C32162" s="1"/>
      <c r="E32162" s="1"/>
      <c r="J32162"/>
      <c r="K32162" t="str">
        <f t="shared" si="1442"/>
        <v/>
      </c>
    </row>
    <row r="32163" spans="1:11" x14ac:dyDescent="0.3">
      <c r="A32163" s="2"/>
      <c r="B32163" s="3"/>
      <c r="C32163" s="1"/>
      <c r="E32163" s="1"/>
      <c r="J32163"/>
      <c r="K32163" t="str">
        <f t="shared" si="1442"/>
        <v/>
      </c>
    </row>
    <row r="32164" spans="1:11" x14ac:dyDescent="0.3">
      <c r="A32164" s="2"/>
      <c r="B32164" s="3"/>
      <c r="C32164" s="1"/>
      <c r="E32164" s="1"/>
      <c r="J32164"/>
      <c r="K32164" t="str">
        <f t="shared" si="1442"/>
        <v/>
      </c>
    </row>
    <row r="32165" spans="1:11" x14ac:dyDescent="0.3">
      <c r="A32165" s="2"/>
      <c r="B32165" s="3"/>
      <c r="C32165" s="1"/>
      <c r="E32165" s="1"/>
      <c r="J32165"/>
      <c r="K32165" t="str">
        <f t="shared" si="1442"/>
        <v/>
      </c>
    </row>
    <row r="32166" spans="1:11" x14ac:dyDescent="0.3">
      <c r="A32166" s="2"/>
      <c r="B32166" s="3"/>
      <c r="C32166" s="1"/>
      <c r="E32166" s="1"/>
      <c r="J32166"/>
      <c r="K32166" t="str">
        <f t="shared" si="1442"/>
        <v/>
      </c>
    </row>
    <row r="32167" spans="1:11" x14ac:dyDescent="0.3">
      <c r="A32167" s="2"/>
      <c r="B32167" s="3"/>
      <c r="C32167" s="1"/>
      <c r="E32167" s="1"/>
      <c r="J32167"/>
      <c r="K32167" t="str">
        <f t="shared" si="1442"/>
        <v/>
      </c>
    </row>
    <row r="32168" spans="1:11" x14ac:dyDescent="0.3">
      <c r="A32168" s="2"/>
      <c r="B32168" s="3"/>
      <c r="C32168" s="1"/>
      <c r="E32168" s="1"/>
      <c r="J32168"/>
      <c r="K32168" t="str">
        <f t="shared" si="1442"/>
        <v/>
      </c>
    </row>
    <row r="32169" spans="1:11" x14ac:dyDescent="0.3">
      <c r="A32169" s="2"/>
      <c r="B32169" s="3"/>
      <c r="C32169" s="1"/>
      <c r="E32169" s="1"/>
      <c r="J32169"/>
      <c r="K32169" t="str">
        <f t="shared" si="1442"/>
        <v/>
      </c>
    </row>
    <row r="32170" spans="1:11" x14ac:dyDescent="0.3">
      <c r="A32170" s="2"/>
      <c r="B32170" s="3"/>
      <c r="C32170" s="1"/>
      <c r="E32170" s="1"/>
      <c r="J32170"/>
      <c r="K32170" t="str">
        <f t="shared" si="1442"/>
        <v/>
      </c>
    </row>
    <row r="32171" spans="1:11" x14ac:dyDescent="0.3">
      <c r="A32171" s="2"/>
      <c r="B32171" s="3"/>
      <c r="C32171" s="1"/>
      <c r="E32171" s="1"/>
      <c r="J32171"/>
      <c r="K32171" t="str">
        <f t="shared" si="1442"/>
        <v/>
      </c>
    </row>
    <row r="32172" spans="1:11" x14ac:dyDescent="0.3">
      <c r="A32172" s="2"/>
      <c r="B32172" s="3"/>
      <c r="C32172" s="1"/>
      <c r="E32172" s="1"/>
      <c r="J32172"/>
      <c r="K32172" t="str">
        <f t="shared" si="1442"/>
        <v/>
      </c>
    </row>
    <row r="32173" spans="1:11" x14ac:dyDescent="0.3">
      <c r="A32173" s="2"/>
      <c r="B32173" s="3"/>
      <c r="C32173" s="1"/>
      <c r="E32173" s="1"/>
      <c r="J32173"/>
      <c r="K32173" t="str">
        <f t="shared" si="1442"/>
        <v/>
      </c>
    </row>
    <row r="32174" spans="1:11" x14ac:dyDescent="0.3">
      <c r="A32174" s="2"/>
      <c r="B32174" s="3"/>
      <c r="C32174" s="1"/>
      <c r="E32174" s="1"/>
      <c r="J32174"/>
      <c r="K32174" t="str">
        <f t="shared" si="1442"/>
        <v/>
      </c>
    </row>
    <row r="32175" spans="1:11" x14ac:dyDescent="0.3">
      <c r="A32175" s="2"/>
      <c r="B32175" s="3"/>
      <c r="C32175" s="1"/>
      <c r="E32175" s="1"/>
      <c r="J32175"/>
      <c r="K32175" t="str">
        <f t="shared" si="1442"/>
        <v/>
      </c>
    </row>
    <row r="32176" spans="1:11" x14ac:dyDescent="0.3">
      <c r="A32176" s="2"/>
      <c r="B32176" s="3"/>
      <c r="C32176" s="1"/>
      <c r="E32176" s="1"/>
      <c r="J32176"/>
      <c r="K32176" t="str">
        <f t="shared" si="1442"/>
        <v/>
      </c>
    </row>
    <row r="32177" spans="1:11" x14ac:dyDescent="0.3">
      <c r="A32177" s="2"/>
      <c r="B32177" s="3"/>
      <c r="C32177" s="1"/>
      <c r="E32177" s="1"/>
      <c r="J32177"/>
      <c r="K32177" t="str">
        <f t="shared" si="1442"/>
        <v/>
      </c>
    </row>
    <row r="32178" spans="1:11" x14ac:dyDescent="0.3">
      <c r="A32178" s="2"/>
      <c r="B32178" s="3"/>
      <c r="C32178" s="1"/>
      <c r="E32178" s="1"/>
      <c r="J32178"/>
      <c r="K32178" t="str">
        <f t="shared" si="1442"/>
        <v/>
      </c>
    </row>
    <row r="32179" spans="1:11" x14ac:dyDescent="0.3">
      <c r="A32179" s="2"/>
      <c r="B32179" s="3"/>
      <c r="C32179" s="1"/>
      <c r="E32179" s="1"/>
      <c r="J32179"/>
      <c r="K32179" t="str">
        <f t="shared" si="1442"/>
        <v/>
      </c>
    </row>
    <row r="32180" spans="1:11" x14ac:dyDescent="0.3">
      <c r="A32180" s="2"/>
      <c r="B32180" s="3"/>
      <c r="C32180" s="1"/>
      <c r="E32180" s="1"/>
      <c r="J32180"/>
      <c r="K32180" t="str">
        <f t="shared" si="1442"/>
        <v/>
      </c>
    </row>
    <row r="32181" spans="1:11" x14ac:dyDescent="0.3">
      <c r="A32181" s="2"/>
      <c r="B32181" s="3"/>
      <c r="C32181" s="1"/>
      <c r="E32181" s="1"/>
      <c r="J32181"/>
      <c r="K32181" t="str">
        <f t="shared" si="1442"/>
        <v/>
      </c>
    </row>
    <row r="32182" spans="1:11" x14ac:dyDescent="0.3">
      <c r="A32182" s="2"/>
      <c r="B32182" s="3"/>
      <c r="C32182" s="1"/>
      <c r="E32182" s="1"/>
      <c r="J32182"/>
      <c r="K32182" t="str">
        <f t="shared" si="1442"/>
        <v/>
      </c>
    </row>
    <row r="32183" spans="1:11" x14ac:dyDescent="0.3">
      <c r="A32183" s="2"/>
      <c r="B32183" s="3"/>
      <c r="C32183" s="1"/>
      <c r="E32183" s="1"/>
      <c r="J32183"/>
      <c r="K32183" t="str">
        <f t="shared" si="1442"/>
        <v/>
      </c>
    </row>
    <row r="32184" spans="1:11" x14ac:dyDescent="0.3">
      <c r="A32184" s="2"/>
      <c r="B32184" s="3"/>
      <c r="C32184" s="1"/>
      <c r="E32184" s="1"/>
      <c r="J32184"/>
      <c r="K32184" t="str">
        <f t="shared" si="1442"/>
        <v/>
      </c>
    </row>
    <row r="32185" spans="1:11" x14ac:dyDescent="0.3">
      <c r="A32185" s="2"/>
      <c r="B32185" s="3"/>
      <c r="C32185" s="1"/>
      <c r="E32185" s="1"/>
      <c r="J32185"/>
      <c r="K32185" t="str">
        <f t="shared" si="1442"/>
        <v/>
      </c>
    </row>
    <row r="32186" spans="1:11" x14ac:dyDescent="0.3">
      <c r="A32186" s="2"/>
      <c r="B32186" s="3"/>
      <c r="C32186" s="1"/>
      <c r="E32186" s="1"/>
      <c r="J32186"/>
      <c r="K32186" t="str">
        <f t="shared" si="1442"/>
        <v/>
      </c>
    </row>
    <row r="32187" spans="1:11" x14ac:dyDescent="0.3">
      <c r="A32187" s="2"/>
      <c r="B32187" s="3"/>
      <c r="C32187" s="1"/>
      <c r="E32187" s="1"/>
      <c r="J32187"/>
      <c r="K32187" t="str">
        <f t="shared" si="1442"/>
        <v/>
      </c>
    </row>
    <row r="32188" spans="1:11" x14ac:dyDescent="0.3">
      <c r="A32188" s="2"/>
      <c r="B32188" s="3"/>
      <c r="C32188" s="1"/>
      <c r="E32188" s="1"/>
      <c r="J32188"/>
      <c r="K32188" t="str">
        <f t="shared" si="1442"/>
        <v/>
      </c>
    </row>
    <row r="32189" spans="1:11" x14ac:dyDescent="0.3">
      <c r="A32189" s="2"/>
      <c r="B32189" s="3"/>
      <c r="C32189" s="1"/>
      <c r="E32189" s="1"/>
      <c r="J32189"/>
      <c r="K32189" t="str">
        <f t="shared" si="1442"/>
        <v/>
      </c>
    </row>
    <row r="32190" spans="1:11" x14ac:dyDescent="0.3">
      <c r="A32190" s="2"/>
      <c r="B32190" s="3"/>
      <c r="C32190" s="1"/>
      <c r="E32190" s="1"/>
      <c r="J32190"/>
      <c r="K32190" t="str">
        <f t="shared" si="1442"/>
        <v/>
      </c>
    </row>
    <row r="32191" spans="1:11" x14ac:dyDescent="0.3">
      <c r="A32191" s="2"/>
      <c r="B32191" s="3"/>
      <c r="C32191" s="1"/>
      <c r="E32191" s="1"/>
      <c r="J32191"/>
      <c r="K32191" t="str">
        <f t="shared" si="1442"/>
        <v/>
      </c>
    </row>
    <row r="32192" spans="1:11" x14ac:dyDescent="0.3">
      <c r="A32192" s="2"/>
      <c r="B32192" s="3"/>
      <c r="C32192" s="1"/>
      <c r="E32192" s="1"/>
      <c r="J32192"/>
      <c r="K32192" t="str">
        <f t="shared" si="1442"/>
        <v/>
      </c>
    </row>
    <row r="32193" spans="1:11" x14ac:dyDescent="0.3">
      <c r="A32193" s="2"/>
      <c r="B32193" s="3"/>
      <c r="C32193" s="1"/>
      <c r="E32193" s="1"/>
      <c r="J32193"/>
      <c r="K32193" t="str">
        <f t="shared" si="1442"/>
        <v/>
      </c>
    </row>
    <row r="32194" spans="1:11" x14ac:dyDescent="0.3">
      <c r="A32194" s="2"/>
      <c r="B32194" s="3"/>
      <c r="C32194" s="1"/>
      <c r="E32194" s="1"/>
      <c r="J32194"/>
      <c r="K32194" t="str">
        <f t="shared" ref="K32194:K32257" si="1443">RIGHT(J32194,2)</f>
        <v/>
      </c>
    </row>
    <row r="32195" spans="1:11" x14ac:dyDescent="0.3">
      <c r="A32195" s="2"/>
      <c r="B32195" s="3"/>
      <c r="C32195" s="1"/>
      <c r="E32195" s="1"/>
      <c r="J32195"/>
      <c r="K32195" t="str">
        <f t="shared" si="1443"/>
        <v/>
      </c>
    </row>
    <row r="32196" spans="1:11" x14ac:dyDescent="0.3">
      <c r="A32196" s="2"/>
      <c r="B32196" s="3"/>
      <c r="C32196" s="1"/>
      <c r="E32196" s="1"/>
      <c r="J32196"/>
      <c r="K32196" t="str">
        <f t="shared" si="1443"/>
        <v/>
      </c>
    </row>
    <row r="32197" spans="1:11" x14ac:dyDescent="0.3">
      <c r="A32197" s="2"/>
      <c r="B32197" s="3"/>
      <c r="C32197" s="1"/>
      <c r="E32197" s="1"/>
      <c r="J32197"/>
      <c r="K32197" t="str">
        <f t="shared" si="1443"/>
        <v/>
      </c>
    </row>
    <row r="32198" spans="1:11" x14ac:dyDescent="0.3">
      <c r="A32198" s="2"/>
      <c r="B32198" s="3"/>
      <c r="C32198" s="1"/>
      <c r="E32198" s="1"/>
      <c r="J32198"/>
      <c r="K32198" t="str">
        <f t="shared" si="1443"/>
        <v/>
      </c>
    </row>
    <row r="32199" spans="1:11" x14ac:dyDescent="0.3">
      <c r="A32199" s="2"/>
      <c r="B32199" s="3"/>
      <c r="C32199" s="1"/>
      <c r="E32199" s="1"/>
      <c r="J32199"/>
      <c r="K32199" t="str">
        <f t="shared" si="1443"/>
        <v/>
      </c>
    </row>
    <row r="32200" spans="1:11" x14ac:dyDescent="0.3">
      <c r="A32200" s="2"/>
      <c r="B32200" s="3"/>
      <c r="C32200" s="1"/>
      <c r="E32200" s="1"/>
      <c r="J32200"/>
      <c r="K32200" t="str">
        <f t="shared" si="1443"/>
        <v/>
      </c>
    </row>
    <row r="32201" spans="1:11" x14ac:dyDescent="0.3">
      <c r="A32201" s="2"/>
      <c r="B32201" s="3"/>
      <c r="C32201" s="1"/>
      <c r="E32201" s="1"/>
      <c r="J32201"/>
      <c r="K32201" t="str">
        <f t="shared" si="1443"/>
        <v/>
      </c>
    </row>
    <row r="32202" spans="1:11" x14ac:dyDescent="0.3">
      <c r="A32202" s="2"/>
      <c r="B32202" s="3"/>
      <c r="C32202" s="1"/>
      <c r="E32202" s="1"/>
      <c r="J32202"/>
      <c r="K32202" t="str">
        <f t="shared" si="1443"/>
        <v/>
      </c>
    </row>
    <row r="32203" spans="1:11" x14ac:dyDescent="0.3">
      <c r="A32203" s="2"/>
      <c r="B32203" s="3"/>
      <c r="C32203" s="1"/>
      <c r="E32203" s="1"/>
      <c r="J32203"/>
      <c r="K32203" t="str">
        <f t="shared" si="1443"/>
        <v/>
      </c>
    </row>
    <row r="32204" spans="1:11" x14ac:dyDescent="0.3">
      <c r="A32204" s="2"/>
      <c r="B32204" s="3"/>
      <c r="C32204" s="1"/>
      <c r="E32204" s="1"/>
      <c r="J32204"/>
      <c r="K32204" t="str">
        <f t="shared" si="1443"/>
        <v/>
      </c>
    </row>
    <row r="32205" spans="1:11" x14ac:dyDescent="0.3">
      <c r="A32205" s="2"/>
      <c r="B32205" s="3"/>
      <c r="C32205" s="1"/>
      <c r="E32205" s="1"/>
      <c r="J32205"/>
      <c r="K32205" t="str">
        <f t="shared" si="1443"/>
        <v/>
      </c>
    </row>
    <row r="32206" spans="1:11" x14ac:dyDescent="0.3">
      <c r="A32206" s="2"/>
      <c r="B32206" s="3"/>
      <c r="C32206" s="1"/>
      <c r="E32206" s="1"/>
      <c r="J32206"/>
      <c r="K32206" t="str">
        <f t="shared" si="1443"/>
        <v/>
      </c>
    </row>
    <row r="32207" spans="1:11" x14ac:dyDescent="0.3">
      <c r="A32207" s="2"/>
      <c r="B32207" s="3"/>
      <c r="C32207" s="1"/>
      <c r="E32207" s="1"/>
      <c r="J32207"/>
      <c r="K32207" t="str">
        <f t="shared" si="1443"/>
        <v/>
      </c>
    </row>
    <row r="32208" spans="1:11" x14ac:dyDescent="0.3">
      <c r="A32208" s="2"/>
      <c r="B32208" s="3"/>
      <c r="C32208" s="1"/>
      <c r="E32208" s="1"/>
      <c r="J32208"/>
      <c r="K32208" t="str">
        <f t="shared" si="1443"/>
        <v/>
      </c>
    </row>
    <row r="32209" spans="1:11" x14ac:dyDescent="0.3">
      <c r="A32209" s="2"/>
      <c r="B32209" s="3"/>
      <c r="C32209" s="1"/>
      <c r="E32209" s="1"/>
      <c r="J32209"/>
      <c r="K32209" t="str">
        <f t="shared" si="1443"/>
        <v/>
      </c>
    </row>
    <row r="32210" spans="1:11" x14ac:dyDescent="0.3">
      <c r="A32210" s="2"/>
      <c r="B32210" s="3"/>
      <c r="C32210" s="1"/>
      <c r="E32210" s="1"/>
      <c r="J32210"/>
      <c r="K32210" t="str">
        <f t="shared" si="1443"/>
        <v/>
      </c>
    </row>
    <row r="32211" spans="1:11" x14ac:dyDescent="0.3">
      <c r="A32211" s="2"/>
      <c r="B32211" s="3"/>
      <c r="C32211" s="1"/>
      <c r="E32211" s="1"/>
      <c r="J32211"/>
      <c r="K32211" t="str">
        <f t="shared" si="1443"/>
        <v/>
      </c>
    </row>
    <row r="32212" spans="1:11" x14ac:dyDescent="0.3">
      <c r="A32212" s="2"/>
      <c r="B32212" s="3"/>
      <c r="C32212" s="1"/>
      <c r="E32212" s="1"/>
      <c r="J32212"/>
      <c r="K32212" t="str">
        <f t="shared" si="1443"/>
        <v/>
      </c>
    </row>
    <row r="32213" spans="1:11" x14ac:dyDescent="0.3">
      <c r="A32213" s="2"/>
      <c r="B32213" s="3"/>
      <c r="C32213" s="1"/>
      <c r="E32213" s="1"/>
      <c r="J32213"/>
      <c r="K32213" t="str">
        <f t="shared" si="1443"/>
        <v/>
      </c>
    </row>
    <row r="32214" spans="1:11" x14ac:dyDescent="0.3">
      <c r="A32214" s="2"/>
      <c r="B32214" s="3"/>
      <c r="C32214" s="1"/>
      <c r="E32214" s="1"/>
      <c r="J32214"/>
      <c r="K32214" t="str">
        <f t="shared" si="1443"/>
        <v/>
      </c>
    </row>
    <row r="32215" spans="1:11" x14ac:dyDescent="0.3">
      <c r="A32215" s="2"/>
      <c r="B32215" s="3"/>
      <c r="C32215" s="1"/>
      <c r="E32215" s="1"/>
      <c r="J32215"/>
      <c r="K32215" t="str">
        <f t="shared" si="1443"/>
        <v/>
      </c>
    </row>
    <row r="32216" spans="1:11" x14ac:dyDescent="0.3">
      <c r="A32216" s="2"/>
      <c r="B32216" s="3"/>
      <c r="C32216" s="1"/>
      <c r="E32216" s="1"/>
      <c r="J32216"/>
      <c r="K32216" t="str">
        <f t="shared" si="1443"/>
        <v/>
      </c>
    </row>
    <row r="32217" spans="1:11" x14ac:dyDescent="0.3">
      <c r="A32217" s="2"/>
      <c r="B32217" s="3"/>
      <c r="C32217" s="1"/>
      <c r="E32217" s="1"/>
      <c r="J32217"/>
      <c r="K32217" t="str">
        <f t="shared" si="1443"/>
        <v/>
      </c>
    </row>
    <row r="32218" spans="1:11" x14ac:dyDescent="0.3">
      <c r="A32218" s="2"/>
      <c r="B32218" s="3"/>
      <c r="C32218" s="1"/>
      <c r="E32218" s="1"/>
      <c r="J32218"/>
      <c r="K32218" t="str">
        <f t="shared" si="1443"/>
        <v/>
      </c>
    </row>
    <row r="32219" spans="1:11" x14ac:dyDescent="0.3">
      <c r="A32219" s="2"/>
      <c r="B32219" s="3"/>
      <c r="C32219" s="1"/>
      <c r="E32219" s="1"/>
      <c r="J32219"/>
      <c r="K32219" t="str">
        <f t="shared" si="1443"/>
        <v/>
      </c>
    </row>
    <row r="32220" spans="1:11" x14ac:dyDescent="0.3">
      <c r="A32220" s="2"/>
      <c r="B32220" s="3"/>
      <c r="C32220" s="1"/>
      <c r="E32220" s="1"/>
      <c r="J32220"/>
      <c r="K32220" t="str">
        <f t="shared" si="1443"/>
        <v/>
      </c>
    </row>
    <row r="32221" spans="1:11" x14ac:dyDescent="0.3">
      <c r="A32221" s="2"/>
      <c r="B32221" s="3"/>
      <c r="C32221" s="1"/>
      <c r="E32221" s="1"/>
      <c r="J32221"/>
      <c r="K32221" t="str">
        <f t="shared" si="1443"/>
        <v/>
      </c>
    </row>
    <row r="32222" spans="1:11" x14ac:dyDescent="0.3">
      <c r="A32222" s="2"/>
      <c r="B32222" s="3"/>
      <c r="C32222" s="1"/>
      <c r="E32222" s="1"/>
      <c r="J32222"/>
      <c r="K32222" t="str">
        <f t="shared" si="1443"/>
        <v/>
      </c>
    </row>
    <row r="32223" spans="1:11" x14ac:dyDescent="0.3">
      <c r="A32223" s="2"/>
      <c r="B32223" s="3"/>
      <c r="C32223" s="1"/>
      <c r="E32223" s="1"/>
      <c r="J32223"/>
      <c r="K32223" t="str">
        <f t="shared" si="1443"/>
        <v/>
      </c>
    </row>
    <row r="32224" spans="1:11" x14ac:dyDescent="0.3">
      <c r="A32224" s="2"/>
      <c r="B32224" s="3"/>
      <c r="C32224" s="1"/>
      <c r="E32224" s="1"/>
      <c r="J32224"/>
      <c r="K32224" t="str">
        <f t="shared" si="1443"/>
        <v/>
      </c>
    </row>
    <row r="32225" spans="1:11" x14ac:dyDescent="0.3">
      <c r="A32225" s="2"/>
      <c r="B32225" s="3"/>
      <c r="C32225" s="1"/>
      <c r="E32225" s="1"/>
      <c r="J32225"/>
      <c r="K32225" t="str">
        <f t="shared" si="1443"/>
        <v/>
      </c>
    </row>
    <row r="32226" spans="1:11" x14ac:dyDescent="0.3">
      <c r="A32226" s="2"/>
      <c r="B32226" s="3"/>
      <c r="C32226" s="1"/>
      <c r="E32226" s="1"/>
      <c r="J32226"/>
      <c r="K32226" t="str">
        <f t="shared" si="1443"/>
        <v/>
      </c>
    </row>
    <row r="32227" spans="1:11" x14ac:dyDescent="0.3">
      <c r="A32227" s="2"/>
      <c r="B32227" s="3"/>
      <c r="C32227" s="1"/>
      <c r="E32227" s="1"/>
      <c r="J32227"/>
      <c r="K32227" t="str">
        <f t="shared" si="1443"/>
        <v/>
      </c>
    </row>
    <row r="32228" spans="1:11" x14ac:dyDescent="0.3">
      <c r="A32228" s="2"/>
      <c r="B32228" s="3"/>
      <c r="C32228" s="1"/>
      <c r="E32228" s="1"/>
      <c r="J32228"/>
      <c r="K32228" t="str">
        <f t="shared" si="1443"/>
        <v/>
      </c>
    </row>
    <row r="32229" spans="1:11" x14ac:dyDescent="0.3">
      <c r="A32229" s="2"/>
      <c r="B32229" s="3"/>
      <c r="C32229" s="1"/>
      <c r="E32229" s="1"/>
      <c r="J32229"/>
      <c r="K32229" t="str">
        <f t="shared" si="1443"/>
        <v/>
      </c>
    </row>
    <row r="32230" spans="1:11" x14ac:dyDescent="0.3">
      <c r="A32230" s="2"/>
      <c r="B32230" s="3"/>
      <c r="C32230" s="1"/>
      <c r="E32230" s="1"/>
      <c r="J32230"/>
      <c r="K32230" t="str">
        <f t="shared" si="1443"/>
        <v/>
      </c>
    </row>
    <row r="32231" spans="1:11" x14ac:dyDescent="0.3">
      <c r="A32231" s="2"/>
      <c r="B32231" s="3"/>
      <c r="C32231" s="1"/>
      <c r="E32231" s="1"/>
      <c r="J32231"/>
      <c r="K32231" t="str">
        <f t="shared" si="1443"/>
        <v/>
      </c>
    </row>
    <row r="32232" spans="1:11" x14ac:dyDescent="0.3">
      <c r="A32232" s="2"/>
      <c r="B32232" s="3"/>
      <c r="C32232" s="1"/>
      <c r="E32232" s="1"/>
      <c r="J32232"/>
      <c r="K32232" t="str">
        <f t="shared" si="1443"/>
        <v/>
      </c>
    </row>
    <row r="32233" spans="1:11" x14ac:dyDescent="0.3">
      <c r="A32233" s="2"/>
      <c r="B32233" s="3"/>
      <c r="C32233" s="1"/>
      <c r="E32233" s="1"/>
      <c r="J32233"/>
      <c r="K32233" t="str">
        <f t="shared" si="1443"/>
        <v/>
      </c>
    </row>
    <row r="32234" spans="1:11" x14ac:dyDescent="0.3">
      <c r="A32234" s="2"/>
      <c r="B32234" s="3"/>
      <c r="C32234" s="1"/>
      <c r="E32234" s="1"/>
      <c r="J32234"/>
      <c r="K32234" t="str">
        <f t="shared" si="1443"/>
        <v/>
      </c>
    </row>
    <row r="32235" spans="1:11" x14ac:dyDescent="0.3">
      <c r="A32235" s="2"/>
      <c r="B32235" s="3"/>
      <c r="C32235" s="1"/>
      <c r="E32235" s="1"/>
      <c r="J32235"/>
      <c r="K32235" t="str">
        <f t="shared" si="1443"/>
        <v/>
      </c>
    </row>
    <row r="32236" spans="1:11" x14ac:dyDescent="0.3">
      <c r="A32236" s="2"/>
      <c r="B32236" s="3"/>
      <c r="C32236" s="1"/>
      <c r="E32236" s="1"/>
      <c r="J32236"/>
      <c r="K32236" t="str">
        <f t="shared" si="1443"/>
        <v/>
      </c>
    </row>
    <row r="32237" spans="1:11" x14ac:dyDescent="0.3">
      <c r="A32237" s="2"/>
      <c r="B32237" s="3"/>
      <c r="C32237" s="1"/>
      <c r="E32237" s="1"/>
      <c r="J32237"/>
      <c r="K32237" t="str">
        <f t="shared" si="1443"/>
        <v/>
      </c>
    </row>
    <row r="32238" spans="1:11" x14ac:dyDescent="0.3">
      <c r="A32238" s="2"/>
      <c r="B32238" s="3"/>
      <c r="C32238" s="1"/>
      <c r="E32238" s="1"/>
      <c r="J32238"/>
      <c r="K32238" t="str">
        <f t="shared" si="1443"/>
        <v/>
      </c>
    </row>
    <row r="32239" spans="1:11" x14ac:dyDescent="0.3">
      <c r="A32239" s="2"/>
      <c r="B32239" s="3"/>
      <c r="C32239" s="1"/>
      <c r="E32239" s="1"/>
      <c r="J32239"/>
      <c r="K32239" t="str">
        <f t="shared" si="1443"/>
        <v/>
      </c>
    </row>
    <row r="32240" spans="1:11" x14ac:dyDescent="0.3">
      <c r="A32240" s="2"/>
      <c r="B32240" s="3"/>
      <c r="C32240" s="1"/>
      <c r="E32240" s="1"/>
      <c r="J32240"/>
      <c r="K32240" t="str">
        <f t="shared" si="1443"/>
        <v/>
      </c>
    </row>
    <row r="32241" spans="1:11" x14ac:dyDescent="0.3">
      <c r="A32241" s="2"/>
      <c r="B32241" s="3"/>
      <c r="C32241" s="1"/>
      <c r="E32241" s="1"/>
      <c r="J32241"/>
      <c r="K32241" t="str">
        <f t="shared" si="1443"/>
        <v/>
      </c>
    </row>
    <row r="32242" spans="1:11" x14ac:dyDescent="0.3">
      <c r="A32242" s="2"/>
      <c r="B32242" s="3"/>
      <c r="C32242" s="1"/>
      <c r="E32242" s="1"/>
      <c r="J32242"/>
      <c r="K32242" t="str">
        <f t="shared" si="1443"/>
        <v/>
      </c>
    </row>
    <row r="32243" spans="1:11" x14ac:dyDescent="0.3">
      <c r="A32243" s="2"/>
      <c r="B32243" s="3"/>
      <c r="C32243" s="1"/>
      <c r="E32243" s="1"/>
      <c r="J32243"/>
      <c r="K32243" t="str">
        <f t="shared" si="1443"/>
        <v/>
      </c>
    </row>
    <row r="32244" spans="1:11" x14ac:dyDescent="0.3">
      <c r="A32244" s="2"/>
      <c r="B32244" s="3"/>
      <c r="C32244" s="1"/>
      <c r="E32244" s="1"/>
      <c r="J32244"/>
      <c r="K32244" t="str">
        <f t="shared" si="1443"/>
        <v/>
      </c>
    </row>
    <row r="32245" spans="1:11" x14ac:dyDescent="0.3">
      <c r="A32245" s="2"/>
      <c r="B32245" s="3"/>
      <c r="C32245" s="1"/>
      <c r="E32245" s="1"/>
      <c r="J32245"/>
      <c r="K32245" t="str">
        <f t="shared" si="1443"/>
        <v/>
      </c>
    </row>
    <row r="32246" spans="1:11" x14ac:dyDescent="0.3">
      <c r="A32246" s="2"/>
      <c r="B32246" s="3"/>
      <c r="C32246" s="1"/>
      <c r="E32246" s="1"/>
      <c r="J32246"/>
      <c r="K32246" t="str">
        <f t="shared" si="1443"/>
        <v/>
      </c>
    </row>
    <row r="32247" spans="1:11" x14ac:dyDescent="0.3">
      <c r="A32247" s="2"/>
      <c r="B32247" s="3"/>
      <c r="C32247" s="1"/>
      <c r="E32247" s="1"/>
      <c r="J32247"/>
      <c r="K32247" t="str">
        <f t="shared" si="1443"/>
        <v/>
      </c>
    </row>
    <row r="32248" spans="1:11" x14ac:dyDescent="0.3">
      <c r="A32248" s="2"/>
      <c r="B32248" s="3"/>
      <c r="C32248" s="1"/>
      <c r="E32248" s="1"/>
      <c r="J32248"/>
      <c r="K32248" t="str">
        <f t="shared" si="1443"/>
        <v/>
      </c>
    </row>
    <row r="32249" spans="1:11" x14ac:dyDescent="0.3">
      <c r="A32249" s="2"/>
      <c r="B32249" s="3"/>
      <c r="C32249" s="1"/>
      <c r="E32249" s="1"/>
      <c r="J32249"/>
      <c r="K32249" t="str">
        <f t="shared" si="1443"/>
        <v/>
      </c>
    </row>
    <row r="32250" spans="1:11" x14ac:dyDescent="0.3">
      <c r="A32250" s="2"/>
      <c r="B32250" s="3"/>
      <c r="C32250" s="1"/>
      <c r="E32250" s="1"/>
      <c r="J32250"/>
      <c r="K32250" t="str">
        <f t="shared" si="1443"/>
        <v/>
      </c>
    </row>
    <row r="32251" spans="1:11" x14ac:dyDescent="0.3">
      <c r="A32251" s="2"/>
      <c r="B32251" s="3"/>
      <c r="C32251" s="1"/>
      <c r="E32251" s="1"/>
      <c r="J32251"/>
      <c r="K32251" t="str">
        <f t="shared" si="1443"/>
        <v/>
      </c>
    </row>
    <row r="32252" spans="1:11" x14ac:dyDescent="0.3">
      <c r="A32252" s="2"/>
      <c r="B32252" s="3"/>
      <c r="C32252" s="1"/>
      <c r="E32252" s="1"/>
      <c r="J32252"/>
      <c r="K32252" t="str">
        <f t="shared" si="1443"/>
        <v/>
      </c>
    </row>
    <row r="32253" spans="1:11" x14ac:dyDescent="0.3">
      <c r="A32253" s="2"/>
      <c r="B32253" s="3"/>
      <c r="C32253" s="1"/>
      <c r="E32253" s="1"/>
      <c r="J32253"/>
      <c r="K32253" t="str">
        <f t="shared" si="1443"/>
        <v/>
      </c>
    </row>
    <row r="32254" spans="1:11" x14ac:dyDescent="0.3">
      <c r="A32254" s="2"/>
      <c r="B32254" s="3"/>
      <c r="C32254" s="1"/>
      <c r="E32254" s="1"/>
      <c r="J32254"/>
      <c r="K32254" t="str">
        <f t="shared" si="1443"/>
        <v/>
      </c>
    </row>
    <row r="32255" spans="1:11" x14ac:dyDescent="0.3">
      <c r="A32255" s="2"/>
      <c r="B32255" s="3"/>
      <c r="C32255" s="1"/>
      <c r="E32255" s="1"/>
      <c r="J32255"/>
      <c r="K32255" t="str">
        <f t="shared" si="1443"/>
        <v/>
      </c>
    </row>
    <row r="32256" spans="1:11" x14ac:dyDescent="0.3">
      <c r="A32256" s="2"/>
      <c r="B32256" s="3"/>
      <c r="C32256" s="1"/>
      <c r="E32256" s="1"/>
      <c r="J32256"/>
      <c r="K32256" t="str">
        <f t="shared" si="1443"/>
        <v/>
      </c>
    </row>
    <row r="32257" spans="1:11" x14ac:dyDescent="0.3">
      <c r="A32257" s="2"/>
      <c r="B32257" s="3"/>
      <c r="C32257" s="1"/>
      <c r="E32257" s="1"/>
      <c r="J32257"/>
      <c r="K32257" t="str">
        <f t="shared" si="1443"/>
        <v/>
      </c>
    </row>
    <row r="32258" spans="1:11" x14ac:dyDescent="0.3">
      <c r="A32258" s="2"/>
      <c r="B32258" s="3"/>
      <c r="C32258" s="1"/>
      <c r="E32258" s="1"/>
      <c r="J32258"/>
      <c r="K32258" t="str">
        <f t="shared" ref="K32258:K32321" si="1444">RIGHT(J32258,2)</f>
        <v/>
      </c>
    </row>
    <row r="32259" spans="1:11" x14ac:dyDescent="0.3">
      <c r="A32259" s="2"/>
      <c r="B32259" s="3"/>
      <c r="C32259" s="1"/>
      <c r="E32259" s="1"/>
      <c r="J32259"/>
      <c r="K32259" t="str">
        <f t="shared" si="1444"/>
        <v/>
      </c>
    </row>
    <row r="32260" spans="1:11" x14ac:dyDescent="0.3">
      <c r="A32260" s="2"/>
      <c r="B32260" s="3"/>
      <c r="C32260" s="1"/>
      <c r="E32260" s="1"/>
      <c r="J32260"/>
      <c r="K32260" t="str">
        <f t="shared" si="1444"/>
        <v/>
      </c>
    </row>
    <row r="32261" spans="1:11" x14ac:dyDescent="0.3">
      <c r="A32261" s="2"/>
      <c r="B32261" s="3"/>
      <c r="C32261" s="1"/>
      <c r="E32261" s="1"/>
      <c r="J32261"/>
      <c r="K32261" t="str">
        <f t="shared" si="1444"/>
        <v/>
      </c>
    </row>
    <row r="32262" spans="1:11" x14ac:dyDescent="0.3">
      <c r="A32262" s="2"/>
      <c r="B32262" s="3"/>
      <c r="C32262" s="1"/>
      <c r="E32262" s="1"/>
      <c r="J32262"/>
      <c r="K32262" t="str">
        <f t="shared" si="1444"/>
        <v/>
      </c>
    </row>
    <row r="32263" spans="1:11" x14ac:dyDescent="0.3">
      <c r="A32263" s="2"/>
      <c r="B32263" s="3"/>
      <c r="C32263" s="1"/>
      <c r="E32263" s="1"/>
      <c r="J32263"/>
      <c r="K32263" t="str">
        <f t="shared" si="1444"/>
        <v/>
      </c>
    </row>
    <row r="32264" spans="1:11" x14ac:dyDescent="0.3">
      <c r="A32264" s="2"/>
      <c r="B32264" s="3"/>
      <c r="C32264" s="1"/>
      <c r="E32264" s="1"/>
      <c r="J32264"/>
      <c r="K32264" t="str">
        <f t="shared" si="1444"/>
        <v/>
      </c>
    </row>
    <row r="32265" spans="1:11" x14ac:dyDescent="0.3">
      <c r="A32265" s="2"/>
      <c r="B32265" s="3"/>
      <c r="C32265" s="1"/>
      <c r="E32265" s="1"/>
      <c r="J32265"/>
      <c r="K32265" t="str">
        <f t="shared" si="1444"/>
        <v/>
      </c>
    </row>
    <row r="32266" spans="1:11" x14ac:dyDescent="0.3">
      <c r="A32266" s="2"/>
      <c r="B32266" s="3"/>
      <c r="C32266" s="1"/>
      <c r="E32266" s="1"/>
      <c r="J32266"/>
      <c r="K32266" t="str">
        <f t="shared" si="1444"/>
        <v/>
      </c>
    </row>
    <row r="32267" spans="1:11" x14ac:dyDescent="0.3">
      <c r="A32267" s="2"/>
      <c r="B32267" s="3"/>
      <c r="C32267" s="1"/>
      <c r="E32267" s="1"/>
      <c r="J32267"/>
      <c r="K32267" t="str">
        <f t="shared" si="1444"/>
        <v/>
      </c>
    </row>
    <row r="32268" spans="1:11" x14ac:dyDescent="0.3">
      <c r="A32268" s="2"/>
      <c r="B32268" s="3"/>
      <c r="C32268" s="1"/>
      <c r="E32268" s="1"/>
      <c r="J32268"/>
      <c r="K32268" t="str">
        <f t="shared" si="1444"/>
        <v/>
      </c>
    </row>
    <row r="32269" spans="1:11" x14ac:dyDescent="0.3">
      <c r="A32269" s="2"/>
      <c r="B32269" s="3"/>
      <c r="C32269" s="1"/>
      <c r="E32269" s="1"/>
      <c r="J32269"/>
      <c r="K32269" t="str">
        <f t="shared" si="1444"/>
        <v/>
      </c>
    </row>
    <row r="32270" spans="1:11" x14ac:dyDescent="0.3">
      <c r="A32270" s="2"/>
      <c r="B32270" s="3"/>
      <c r="C32270" s="1"/>
      <c r="E32270" s="1"/>
      <c r="J32270"/>
      <c r="K32270" t="str">
        <f t="shared" si="1444"/>
        <v/>
      </c>
    </row>
    <row r="32271" spans="1:11" x14ac:dyDescent="0.3">
      <c r="A32271" s="2"/>
      <c r="B32271" s="3"/>
      <c r="C32271" s="1"/>
      <c r="E32271" s="1"/>
      <c r="J32271"/>
      <c r="K32271" t="str">
        <f t="shared" si="1444"/>
        <v/>
      </c>
    </row>
    <row r="32272" spans="1:11" x14ac:dyDescent="0.3">
      <c r="A32272" s="2"/>
      <c r="B32272" s="3"/>
      <c r="C32272" s="1"/>
      <c r="E32272" s="1"/>
      <c r="J32272"/>
      <c r="K32272" t="str">
        <f t="shared" si="1444"/>
        <v/>
      </c>
    </row>
    <row r="32273" spans="1:11" x14ac:dyDescent="0.3">
      <c r="A32273" s="2"/>
      <c r="B32273" s="3"/>
      <c r="C32273" s="1"/>
      <c r="E32273" s="1"/>
      <c r="J32273"/>
      <c r="K32273" t="str">
        <f t="shared" si="1444"/>
        <v/>
      </c>
    </row>
    <row r="32274" spans="1:11" x14ac:dyDescent="0.3">
      <c r="A32274" s="2"/>
      <c r="B32274" s="3"/>
      <c r="C32274" s="1"/>
      <c r="E32274" s="1"/>
      <c r="J32274"/>
      <c r="K32274" t="str">
        <f t="shared" si="1444"/>
        <v/>
      </c>
    </row>
    <row r="32275" spans="1:11" x14ac:dyDescent="0.3">
      <c r="A32275" s="2"/>
      <c r="B32275" s="3"/>
      <c r="C32275" s="1"/>
      <c r="E32275" s="1"/>
      <c r="J32275"/>
      <c r="K32275" t="str">
        <f t="shared" si="1444"/>
        <v/>
      </c>
    </row>
    <row r="32276" spans="1:11" x14ac:dyDescent="0.3">
      <c r="A32276" s="2"/>
      <c r="B32276" s="3"/>
      <c r="C32276" s="1"/>
      <c r="E32276" s="1"/>
      <c r="J32276"/>
      <c r="K32276" t="str">
        <f t="shared" si="1444"/>
        <v/>
      </c>
    </row>
    <row r="32277" spans="1:11" x14ac:dyDescent="0.3">
      <c r="A32277" s="2"/>
      <c r="B32277" s="3"/>
      <c r="C32277" s="1"/>
      <c r="E32277" s="1"/>
      <c r="J32277"/>
      <c r="K32277" t="str">
        <f t="shared" si="1444"/>
        <v/>
      </c>
    </row>
    <row r="32278" spans="1:11" x14ac:dyDescent="0.3">
      <c r="A32278" s="2"/>
      <c r="B32278" s="3"/>
      <c r="C32278" s="1"/>
      <c r="E32278" s="1"/>
      <c r="J32278"/>
      <c r="K32278" t="str">
        <f t="shared" si="1444"/>
        <v/>
      </c>
    </row>
    <row r="32279" spans="1:11" x14ac:dyDescent="0.3">
      <c r="A32279" s="2"/>
      <c r="B32279" s="3"/>
      <c r="C32279" s="1"/>
      <c r="E32279" s="1"/>
      <c r="J32279"/>
      <c r="K32279" t="str">
        <f t="shared" si="1444"/>
        <v/>
      </c>
    </row>
    <row r="32280" spans="1:11" x14ac:dyDescent="0.3">
      <c r="A32280" s="2"/>
      <c r="B32280" s="3"/>
      <c r="C32280" s="1"/>
      <c r="E32280" s="1"/>
      <c r="J32280"/>
      <c r="K32280" t="str">
        <f t="shared" si="1444"/>
        <v/>
      </c>
    </row>
    <row r="32281" spans="1:11" x14ac:dyDescent="0.3">
      <c r="A32281" s="2"/>
      <c r="B32281" s="3"/>
      <c r="C32281" s="1"/>
      <c r="E32281" s="1"/>
      <c r="J32281"/>
      <c r="K32281" t="str">
        <f t="shared" si="1444"/>
        <v/>
      </c>
    </row>
    <row r="32282" spans="1:11" x14ac:dyDescent="0.3">
      <c r="A32282" s="2"/>
      <c r="B32282" s="3"/>
      <c r="C32282" s="1"/>
      <c r="E32282" s="1"/>
      <c r="J32282"/>
      <c r="K32282" t="str">
        <f t="shared" si="1444"/>
        <v/>
      </c>
    </row>
    <row r="32283" spans="1:11" x14ac:dyDescent="0.3">
      <c r="A32283" s="2"/>
      <c r="B32283" s="3"/>
      <c r="C32283" s="1"/>
      <c r="E32283" s="1"/>
      <c r="J32283"/>
      <c r="K32283" t="str">
        <f t="shared" si="1444"/>
        <v/>
      </c>
    </row>
    <row r="32284" spans="1:11" x14ac:dyDescent="0.3">
      <c r="A32284" s="2"/>
      <c r="B32284" s="3"/>
      <c r="C32284" s="1"/>
      <c r="E32284" s="1"/>
      <c r="J32284"/>
      <c r="K32284" t="str">
        <f t="shared" si="1444"/>
        <v/>
      </c>
    </row>
    <row r="32285" spans="1:11" x14ac:dyDescent="0.3">
      <c r="A32285" s="2"/>
      <c r="B32285" s="3"/>
      <c r="C32285" s="1"/>
      <c r="E32285" s="1"/>
      <c r="J32285"/>
      <c r="K32285" t="str">
        <f t="shared" si="1444"/>
        <v/>
      </c>
    </row>
    <row r="32286" spans="1:11" x14ac:dyDescent="0.3">
      <c r="A32286" s="2"/>
      <c r="B32286" s="3"/>
      <c r="C32286" s="1"/>
      <c r="E32286" s="1"/>
      <c r="J32286"/>
      <c r="K32286" t="str">
        <f t="shared" si="1444"/>
        <v/>
      </c>
    </row>
    <row r="32287" spans="1:11" x14ac:dyDescent="0.3">
      <c r="A32287" s="2"/>
      <c r="B32287" s="3"/>
      <c r="C32287" s="1"/>
      <c r="E32287" s="1"/>
      <c r="J32287"/>
      <c r="K32287" t="str">
        <f t="shared" si="1444"/>
        <v/>
      </c>
    </row>
    <row r="32288" spans="1:11" x14ac:dyDescent="0.3">
      <c r="A32288" s="2"/>
      <c r="B32288" s="3"/>
      <c r="C32288" s="1"/>
      <c r="E32288" s="1"/>
      <c r="J32288"/>
      <c r="K32288" t="str">
        <f t="shared" si="1444"/>
        <v/>
      </c>
    </row>
    <row r="32289" spans="1:11" x14ac:dyDescent="0.3">
      <c r="A32289" s="2"/>
      <c r="B32289" s="3"/>
      <c r="C32289" s="1"/>
      <c r="E32289" s="1"/>
      <c r="J32289"/>
      <c r="K32289" t="str">
        <f t="shared" si="1444"/>
        <v/>
      </c>
    </row>
    <row r="32290" spans="1:11" x14ac:dyDescent="0.3">
      <c r="A32290" s="2"/>
      <c r="B32290" s="3"/>
      <c r="C32290" s="1"/>
      <c r="E32290" s="1"/>
      <c r="J32290"/>
      <c r="K32290" t="str">
        <f t="shared" si="1444"/>
        <v/>
      </c>
    </row>
    <row r="32291" spans="1:11" x14ac:dyDescent="0.3">
      <c r="A32291" s="2"/>
      <c r="B32291" s="3"/>
      <c r="C32291" s="1"/>
      <c r="E32291" s="1"/>
      <c r="J32291"/>
      <c r="K32291" t="str">
        <f t="shared" si="1444"/>
        <v/>
      </c>
    </row>
    <row r="32292" spans="1:11" x14ac:dyDescent="0.3">
      <c r="A32292" s="2"/>
      <c r="B32292" s="3"/>
      <c r="C32292" s="1"/>
      <c r="E32292" s="1"/>
      <c r="J32292"/>
      <c r="K32292" t="str">
        <f t="shared" si="1444"/>
        <v/>
      </c>
    </row>
    <row r="32293" spans="1:11" x14ac:dyDescent="0.3">
      <c r="A32293" s="2"/>
      <c r="B32293" s="3"/>
      <c r="C32293" s="1"/>
      <c r="E32293" s="1"/>
      <c r="J32293"/>
      <c r="K32293" t="str">
        <f t="shared" si="1444"/>
        <v/>
      </c>
    </row>
    <row r="32294" spans="1:11" x14ac:dyDescent="0.3">
      <c r="A32294" s="2"/>
      <c r="B32294" s="3"/>
      <c r="C32294" s="1"/>
      <c r="E32294" s="1"/>
      <c r="J32294"/>
      <c r="K32294" t="str">
        <f t="shared" si="1444"/>
        <v/>
      </c>
    </row>
    <row r="32295" spans="1:11" x14ac:dyDescent="0.3">
      <c r="A32295" s="2"/>
      <c r="B32295" s="3"/>
      <c r="C32295" s="1"/>
      <c r="E32295" s="1"/>
      <c r="J32295"/>
      <c r="K32295" t="str">
        <f t="shared" si="1444"/>
        <v/>
      </c>
    </row>
    <row r="32296" spans="1:11" x14ac:dyDescent="0.3">
      <c r="A32296" s="2"/>
      <c r="B32296" s="3"/>
      <c r="C32296" s="1"/>
      <c r="E32296" s="1"/>
      <c r="J32296"/>
      <c r="K32296" t="str">
        <f t="shared" si="1444"/>
        <v/>
      </c>
    </row>
    <row r="32297" spans="1:11" x14ac:dyDescent="0.3">
      <c r="A32297" s="2"/>
      <c r="B32297" s="3"/>
      <c r="C32297" s="1"/>
      <c r="E32297" s="1"/>
      <c r="J32297"/>
      <c r="K32297" t="str">
        <f t="shared" si="1444"/>
        <v/>
      </c>
    </row>
    <row r="32298" spans="1:11" x14ac:dyDescent="0.3">
      <c r="A32298" s="2"/>
      <c r="B32298" s="3"/>
      <c r="C32298" s="1"/>
      <c r="E32298" s="1"/>
      <c r="J32298"/>
      <c r="K32298" t="str">
        <f t="shared" si="1444"/>
        <v/>
      </c>
    </row>
    <row r="32299" spans="1:11" x14ac:dyDescent="0.3">
      <c r="A32299" s="2"/>
      <c r="B32299" s="3"/>
      <c r="C32299" s="1"/>
      <c r="E32299" s="1"/>
      <c r="J32299"/>
      <c r="K32299" t="str">
        <f t="shared" si="1444"/>
        <v/>
      </c>
    </row>
    <row r="32300" spans="1:11" x14ac:dyDescent="0.3">
      <c r="A32300" s="2"/>
      <c r="B32300" s="3"/>
      <c r="C32300" s="1"/>
      <c r="E32300" s="1"/>
      <c r="J32300"/>
      <c r="K32300" t="str">
        <f t="shared" si="1444"/>
        <v/>
      </c>
    </row>
    <row r="32301" spans="1:11" x14ac:dyDescent="0.3">
      <c r="A32301" s="2"/>
      <c r="B32301" s="3"/>
      <c r="C32301" s="1"/>
      <c r="E32301" s="1"/>
      <c r="J32301"/>
      <c r="K32301" t="str">
        <f t="shared" si="1444"/>
        <v/>
      </c>
    </row>
    <row r="32302" spans="1:11" x14ac:dyDescent="0.3">
      <c r="A32302" s="2"/>
      <c r="B32302" s="3"/>
      <c r="C32302" s="1"/>
      <c r="E32302" s="1"/>
      <c r="J32302"/>
      <c r="K32302" t="str">
        <f t="shared" si="1444"/>
        <v/>
      </c>
    </row>
    <row r="32303" spans="1:11" x14ac:dyDescent="0.3">
      <c r="A32303" s="2"/>
      <c r="B32303" s="3"/>
      <c r="C32303" s="1"/>
      <c r="E32303" s="1"/>
      <c r="J32303"/>
      <c r="K32303" t="str">
        <f t="shared" si="1444"/>
        <v/>
      </c>
    </row>
    <row r="32304" spans="1:11" x14ac:dyDescent="0.3">
      <c r="A32304" s="2"/>
      <c r="B32304" s="3"/>
      <c r="C32304" s="1"/>
      <c r="E32304" s="1"/>
      <c r="J32304"/>
      <c r="K32304" t="str">
        <f t="shared" si="1444"/>
        <v/>
      </c>
    </row>
    <row r="32305" spans="1:11" x14ac:dyDescent="0.3">
      <c r="A32305" s="2"/>
      <c r="B32305" s="3"/>
      <c r="C32305" s="1"/>
      <c r="E32305" s="1"/>
      <c r="J32305"/>
      <c r="K32305" t="str">
        <f t="shared" si="1444"/>
        <v/>
      </c>
    </row>
    <row r="32306" spans="1:11" x14ac:dyDescent="0.3">
      <c r="A32306" s="2"/>
      <c r="B32306" s="3"/>
      <c r="C32306" s="1"/>
      <c r="E32306" s="1"/>
      <c r="J32306"/>
      <c r="K32306" t="str">
        <f t="shared" si="1444"/>
        <v/>
      </c>
    </row>
    <row r="32307" spans="1:11" x14ac:dyDescent="0.3">
      <c r="A32307" s="2"/>
      <c r="B32307" s="3"/>
      <c r="C32307" s="1"/>
      <c r="E32307" s="1"/>
      <c r="J32307"/>
      <c r="K32307" t="str">
        <f t="shared" si="1444"/>
        <v/>
      </c>
    </row>
    <row r="32308" spans="1:11" x14ac:dyDescent="0.3">
      <c r="A32308" s="2"/>
      <c r="B32308" s="3"/>
      <c r="C32308" s="1"/>
      <c r="E32308" s="1"/>
      <c r="J32308"/>
      <c r="K32308" t="str">
        <f t="shared" si="1444"/>
        <v/>
      </c>
    </row>
    <row r="32309" spans="1:11" x14ac:dyDescent="0.3">
      <c r="A32309" s="2"/>
      <c r="B32309" s="3"/>
      <c r="C32309" s="1"/>
      <c r="E32309" s="1"/>
      <c r="J32309"/>
      <c r="K32309" t="str">
        <f t="shared" si="1444"/>
        <v/>
      </c>
    </row>
    <row r="32310" spans="1:11" x14ac:dyDescent="0.3">
      <c r="A32310" s="2"/>
      <c r="B32310" s="3"/>
      <c r="C32310" s="1"/>
      <c r="E32310" s="1"/>
      <c r="J32310"/>
      <c r="K32310" t="str">
        <f t="shared" si="1444"/>
        <v/>
      </c>
    </row>
    <row r="32311" spans="1:11" x14ac:dyDescent="0.3">
      <c r="A32311" s="2"/>
      <c r="B32311" s="3"/>
      <c r="C32311" s="1"/>
      <c r="E32311" s="1"/>
      <c r="J32311"/>
      <c r="K32311" t="str">
        <f t="shared" si="1444"/>
        <v/>
      </c>
    </row>
    <row r="32312" spans="1:11" x14ac:dyDescent="0.3">
      <c r="A32312" s="2"/>
      <c r="B32312" s="3"/>
      <c r="C32312" s="1"/>
      <c r="E32312" s="1"/>
      <c r="J32312"/>
      <c r="K32312" t="str">
        <f t="shared" si="1444"/>
        <v/>
      </c>
    </row>
    <row r="32313" spans="1:11" x14ac:dyDescent="0.3">
      <c r="A32313" s="2"/>
      <c r="B32313" s="3"/>
      <c r="C32313" s="1"/>
      <c r="E32313" s="1"/>
      <c r="J32313"/>
      <c r="K32313" t="str">
        <f t="shared" si="1444"/>
        <v/>
      </c>
    </row>
    <row r="32314" spans="1:11" x14ac:dyDescent="0.3">
      <c r="A32314" s="2"/>
      <c r="B32314" s="3"/>
      <c r="C32314" s="1"/>
      <c r="E32314" s="1"/>
      <c r="J32314"/>
      <c r="K32314" t="str">
        <f t="shared" si="1444"/>
        <v/>
      </c>
    </row>
    <row r="32315" spans="1:11" x14ac:dyDescent="0.3">
      <c r="A32315" s="2"/>
      <c r="B32315" s="3"/>
      <c r="C32315" s="1"/>
      <c r="E32315" s="1"/>
      <c r="J32315"/>
      <c r="K32315" t="str">
        <f t="shared" si="1444"/>
        <v/>
      </c>
    </row>
    <row r="32316" spans="1:11" x14ac:dyDescent="0.3">
      <c r="A32316" s="2"/>
      <c r="B32316" s="3"/>
      <c r="C32316" s="1"/>
      <c r="E32316" s="1"/>
      <c r="J32316"/>
      <c r="K32316" t="str">
        <f t="shared" si="1444"/>
        <v/>
      </c>
    </row>
    <row r="32317" spans="1:11" x14ac:dyDescent="0.3">
      <c r="A32317" s="2"/>
      <c r="B32317" s="3"/>
      <c r="C32317" s="1"/>
      <c r="E32317" s="1"/>
      <c r="J32317"/>
      <c r="K32317" t="str">
        <f t="shared" si="1444"/>
        <v/>
      </c>
    </row>
    <row r="32318" spans="1:11" x14ac:dyDescent="0.3">
      <c r="A32318" s="2"/>
      <c r="B32318" s="3"/>
      <c r="C32318" s="1"/>
      <c r="E32318" s="1"/>
      <c r="J32318"/>
      <c r="K32318" t="str">
        <f t="shared" si="1444"/>
        <v/>
      </c>
    </row>
    <row r="32319" spans="1:11" x14ac:dyDescent="0.3">
      <c r="A32319" s="2"/>
      <c r="B32319" s="3"/>
      <c r="C32319" s="1"/>
      <c r="E32319" s="1"/>
      <c r="J32319"/>
      <c r="K32319" t="str">
        <f t="shared" si="1444"/>
        <v/>
      </c>
    </row>
    <row r="32320" spans="1:11" x14ac:dyDescent="0.3">
      <c r="A32320" s="2"/>
      <c r="B32320" s="3"/>
      <c r="C32320" s="1"/>
      <c r="E32320" s="1"/>
      <c r="J32320"/>
      <c r="K32320" t="str">
        <f t="shared" si="1444"/>
        <v/>
      </c>
    </row>
    <row r="32321" spans="1:11" x14ac:dyDescent="0.3">
      <c r="A32321" s="2"/>
      <c r="B32321" s="3"/>
      <c r="C32321" s="1"/>
      <c r="E32321" s="1"/>
      <c r="J32321"/>
      <c r="K32321" t="str">
        <f t="shared" si="1444"/>
        <v/>
      </c>
    </row>
    <row r="32322" spans="1:11" x14ac:dyDescent="0.3">
      <c r="A32322" s="2"/>
      <c r="B32322" s="3"/>
      <c r="C32322" s="1"/>
      <c r="E32322" s="1"/>
      <c r="J32322"/>
      <c r="K32322" t="str">
        <f t="shared" ref="K32322:K32385" si="1445">RIGHT(J32322,2)</f>
        <v/>
      </c>
    </row>
    <row r="32323" spans="1:11" x14ac:dyDescent="0.3">
      <c r="A32323" s="2"/>
      <c r="B32323" s="3"/>
      <c r="C32323" s="1"/>
      <c r="E32323" s="1"/>
      <c r="J32323"/>
      <c r="K32323" t="str">
        <f t="shared" si="1445"/>
        <v/>
      </c>
    </row>
    <row r="32324" spans="1:11" x14ac:dyDescent="0.3">
      <c r="A32324" s="2"/>
      <c r="B32324" s="3"/>
      <c r="C32324" s="1"/>
      <c r="E32324" s="1"/>
      <c r="J32324"/>
      <c r="K32324" t="str">
        <f t="shared" si="1445"/>
        <v/>
      </c>
    </row>
    <row r="32325" spans="1:11" x14ac:dyDescent="0.3">
      <c r="A32325" s="2"/>
      <c r="B32325" s="3"/>
      <c r="C32325" s="1"/>
      <c r="E32325" s="1"/>
      <c r="J32325"/>
      <c r="K32325" t="str">
        <f t="shared" si="1445"/>
        <v/>
      </c>
    </row>
    <row r="32326" spans="1:11" x14ac:dyDescent="0.3">
      <c r="A32326" s="2"/>
      <c r="B32326" s="3"/>
      <c r="C32326" s="1"/>
      <c r="E32326" s="1"/>
      <c r="J32326"/>
      <c r="K32326" t="str">
        <f t="shared" si="1445"/>
        <v/>
      </c>
    </row>
    <row r="32327" spans="1:11" x14ac:dyDescent="0.3">
      <c r="A32327" s="2"/>
      <c r="B32327" s="3"/>
      <c r="C32327" s="1"/>
      <c r="E32327" s="1"/>
      <c r="J32327"/>
      <c r="K32327" t="str">
        <f t="shared" si="1445"/>
        <v/>
      </c>
    </row>
    <row r="32328" spans="1:11" x14ac:dyDescent="0.3">
      <c r="A32328" s="2"/>
      <c r="B32328" s="3"/>
      <c r="C32328" s="1"/>
      <c r="E32328" s="1"/>
      <c r="J32328"/>
      <c r="K32328" t="str">
        <f t="shared" si="1445"/>
        <v/>
      </c>
    </row>
    <row r="32329" spans="1:11" x14ac:dyDescent="0.3">
      <c r="A32329" s="2"/>
      <c r="B32329" s="3"/>
      <c r="C32329" s="1"/>
      <c r="E32329" s="1"/>
      <c r="J32329"/>
      <c r="K32329" t="str">
        <f t="shared" si="1445"/>
        <v/>
      </c>
    </row>
    <row r="32330" spans="1:11" x14ac:dyDescent="0.3">
      <c r="A32330" s="2"/>
      <c r="B32330" s="3"/>
      <c r="C32330" s="1"/>
      <c r="E32330" s="1"/>
      <c r="J32330"/>
      <c r="K32330" t="str">
        <f t="shared" si="1445"/>
        <v/>
      </c>
    </row>
    <row r="32331" spans="1:11" x14ac:dyDescent="0.3">
      <c r="A32331" s="2"/>
      <c r="B32331" s="3"/>
      <c r="C32331" s="1"/>
      <c r="E32331" s="1"/>
      <c r="J32331"/>
      <c r="K32331" t="str">
        <f t="shared" si="1445"/>
        <v/>
      </c>
    </row>
    <row r="32332" spans="1:11" x14ac:dyDescent="0.3">
      <c r="A32332" s="2"/>
      <c r="B32332" s="3"/>
      <c r="C32332" s="1"/>
      <c r="E32332" s="1"/>
      <c r="J32332"/>
      <c r="K32332" t="str">
        <f t="shared" si="1445"/>
        <v/>
      </c>
    </row>
    <row r="32333" spans="1:11" x14ac:dyDescent="0.3">
      <c r="A32333" s="2"/>
      <c r="B32333" s="3"/>
      <c r="C32333" s="1"/>
      <c r="E32333" s="1"/>
      <c r="J32333"/>
      <c r="K32333" t="str">
        <f t="shared" si="1445"/>
        <v/>
      </c>
    </row>
    <row r="32334" spans="1:11" x14ac:dyDescent="0.3">
      <c r="A32334" s="2"/>
      <c r="B32334" s="3"/>
      <c r="C32334" s="1"/>
      <c r="E32334" s="1"/>
      <c r="J32334"/>
      <c r="K32334" t="str">
        <f t="shared" si="1445"/>
        <v/>
      </c>
    </row>
    <row r="32335" spans="1:11" x14ac:dyDescent="0.3">
      <c r="A32335" s="2"/>
      <c r="B32335" s="3"/>
      <c r="C32335" s="1"/>
      <c r="E32335" s="1"/>
      <c r="J32335"/>
      <c r="K32335" t="str">
        <f t="shared" si="1445"/>
        <v/>
      </c>
    </row>
    <row r="32336" spans="1:11" x14ac:dyDescent="0.3">
      <c r="A32336" s="2"/>
      <c r="B32336" s="3"/>
      <c r="C32336" s="1"/>
      <c r="E32336" s="1"/>
      <c r="J32336"/>
      <c r="K32336" t="str">
        <f t="shared" si="1445"/>
        <v/>
      </c>
    </row>
    <row r="32337" spans="1:11" x14ac:dyDescent="0.3">
      <c r="A32337" s="2"/>
      <c r="B32337" s="3"/>
      <c r="C32337" s="1"/>
      <c r="E32337" s="1"/>
      <c r="J32337"/>
      <c r="K32337" t="str">
        <f t="shared" si="1445"/>
        <v/>
      </c>
    </row>
    <row r="32338" spans="1:11" x14ac:dyDescent="0.3">
      <c r="A32338" s="2"/>
      <c r="B32338" s="3"/>
      <c r="C32338" s="1"/>
      <c r="E32338" s="1"/>
      <c r="J32338"/>
      <c r="K32338" t="str">
        <f t="shared" si="1445"/>
        <v/>
      </c>
    </row>
    <row r="32339" spans="1:11" x14ac:dyDescent="0.3">
      <c r="A32339" s="2"/>
      <c r="B32339" s="3"/>
      <c r="C32339" s="1"/>
      <c r="E32339" s="1"/>
      <c r="J32339"/>
      <c r="K32339" t="str">
        <f t="shared" si="1445"/>
        <v/>
      </c>
    </row>
    <row r="32340" spans="1:11" x14ac:dyDescent="0.3">
      <c r="A32340" s="2"/>
      <c r="B32340" s="3"/>
      <c r="C32340" s="1"/>
      <c r="E32340" s="1"/>
      <c r="J32340"/>
      <c r="K32340" t="str">
        <f t="shared" si="1445"/>
        <v/>
      </c>
    </row>
    <row r="32341" spans="1:11" x14ac:dyDescent="0.3">
      <c r="A32341" s="2"/>
      <c r="B32341" s="3"/>
      <c r="C32341" s="1"/>
      <c r="E32341" s="1"/>
      <c r="J32341"/>
      <c r="K32341" t="str">
        <f t="shared" si="1445"/>
        <v/>
      </c>
    </row>
    <row r="32342" spans="1:11" x14ac:dyDescent="0.3">
      <c r="A32342" s="2"/>
      <c r="B32342" s="3"/>
      <c r="C32342" s="1"/>
      <c r="E32342" s="1"/>
      <c r="J32342"/>
      <c r="K32342" t="str">
        <f t="shared" si="1445"/>
        <v/>
      </c>
    </row>
    <row r="32343" spans="1:11" x14ac:dyDescent="0.3">
      <c r="A32343" s="2"/>
      <c r="B32343" s="3"/>
      <c r="C32343" s="1"/>
      <c r="E32343" s="1"/>
      <c r="J32343"/>
      <c r="K32343" t="str">
        <f t="shared" si="1445"/>
        <v/>
      </c>
    </row>
    <row r="32344" spans="1:11" x14ac:dyDescent="0.3">
      <c r="A32344" s="2"/>
      <c r="B32344" s="3"/>
      <c r="C32344" s="1"/>
      <c r="E32344" s="1"/>
      <c r="J32344"/>
      <c r="K32344" t="str">
        <f t="shared" si="1445"/>
        <v/>
      </c>
    </row>
    <row r="32345" spans="1:11" x14ac:dyDescent="0.3">
      <c r="A32345" s="2"/>
      <c r="B32345" s="3"/>
      <c r="C32345" s="1"/>
      <c r="E32345" s="1"/>
      <c r="J32345"/>
      <c r="K32345" t="str">
        <f t="shared" si="1445"/>
        <v/>
      </c>
    </row>
    <row r="32346" spans="1:11" x14ac:dyDescent="0.3">
      <c r="A32346" s="2"/>
      <c r="B32346" s="3"/>
      <c r="C32346" s="1"/>
      <c r="E32346" s="1"/>
      <c r="J32346"/>
      <c r="K32346" t="str">
        <f t="shared" si="1445"/>
        <v/>
      </c>
    </row>
    <row r="32347" spans="1:11" x14ac:dyDescent="0.3">
      <c r="A32347" s="2"/>
      <c r="B32347" s="3"/>
      <c r="C32347" s="1"/>
      <c r="E32347" s="1"/>
      <c r="J32347"/>
      <c r="K32347" t="str">
        <f t="shared" si="1445"/>
        <v/>
      </c>
    </row>
    <row r="32348" spans="1:11" x14ac:dyDescent="0.3">
      <c r="A32348" s="2"/>
      <c r="B32348" s="3"/>
      <c r="C32348" s="1"/>
      <c r="E32348" s="1"/>
      <c r="J32348"/>
      <c r="K32348" t="str">
        <f t="shared" si="1445"/>
        <v/>
      </c>
    </row>
    <row r="32349" spans="1:11" x14ac:dyDescent="0.3">
      <c r="A32349" s="2"/>
      <c r="B32349" s="3"/>
      <c r="C32349" s="1"/>
      <c r="E32349" s="1"/>
      <c r="J32349"/>
      <c r="K32349" t="str">
        <f t="shared" si="1445"/>
        <v/>
      </c>
    </row>
    <row r="32350" spans="1:11" x14ac:dyDescent="0.3">
      <c r="A32350" s="2"/>
      <c r="B32350" s="3"/>
      <c r="C32350" s="1"/>
      <c r="E32350" s="1"/>
      <c r="J32350"/>
      <c r="K32350" t="str">
        <f t="shared" si="1445"/>
        <v/>
      </c>
    </row>
    <row r="32351" spans="1:11" x14ac:dyDescent="0.3">
      <c r="A32351" s="2"/>
      <c r="B32351" s="3"/>
      <c r="C32351" s="1"/>
      <c r="E32351" s="1"/>
      <c r="J32351"/>
      <c r="K32351" t="str">
        <f t="shared" si="1445"/>
        <v/>
      </c>
    </row>
    <row r="32352" spans="1:11" x14ac:dyDescent="0.3">
      <c r="A32352" s="2"/>
      <c r="B32352" s="3"/>
      <c r="C32352" s="1"/>
      <c r="E32352" s="1"/>
      <c r="J32352"/>
      <c r="K32352" t="str">
        <f t="shared" si="1445"/>
        <v/>
      </c>
    </row>
    <row r="32353" spans="1:11" x14ac:dyDescent="0.3">
      <c r="A32353" s="2"/>
      <c r="B32353" s="3"/>
      <c r="C32353" s="1"/>
      <c r="E32353" s="1"/>
      <c r="J32353"/>
      <c r="K32353" t="str">
        <f t="shared" si="1445"/>
        <v/>
      </c>
    </row>
    <row r="32354" spans="1:11" x14ac:dyDescent="0.3">
      <c r="A32354" s="2"/>
      <c r="B32354" s="3"/>
      <c r="C32354" s="1"/>
      <c r="E32354" s="1"/>
      <c r="J32354"/>
      <c r="K32354" t="str">
        <f t="shared" si="1445"/>
        <v/>
      </c>
    </row>
    <row r="32355" spans="1:11" x14ac:dyDescent="0.3">
      <c r="A32355" s="2"/>
      <c r="B32355" s="3"/>
      <c r="C32355" s="1"/>
      <c r="E32355" s="1"/>
      <c r="J32355"/>
      <c r="K32355" t="str">
        <f t="shared" si="1445"/>
        <v/>
      </c>
    </row>
    <row r="32356" spans="1:11" x14ac:dyDescent="0.3">
      <c r="A32356" s="2"/>
      <c r="B32356" s="3"/>
      <c r="C32356" s="1"/>
      <c r="E32356" s="1"/>
      <c r="J32356"/>
      <c r="K32356" t="str">
        <f t="shared" si="1445"/>
        <v/>
      </c>
    </row>
    <row r="32357" spans="1:11" x14ac:dyDescent="0.3">
      <c r="A32357" s="2"/>
      <c r="B32357" s="3"/>
      <c r="C32357" s="1"/>
      <c r="E32357" s="1"/>
      <c r="J32357"/>
      <c r="K32357" t="str">
        <f t="shared" si="1445"/>
        <v/>
      </c>
    </row>
    <row r="32358" spans="1:11" x14ac:dyDescent="0.3">
      <c r="A32358" s="2"/>
      <c r="B32358" s="3"/>
      <c r="C32358" s="1"/>
      <c r="E32358" s="1"/>
      <c r="J32358"/>
      <c r="K32358" t="str">
        <f t="shared" si="1445"/>
        <v/>
      </c>
    </row>
    <row r="32359" spans="1:11" x14ac:dyDescent="0.3">
      <c r="A32359" s="2"/>
      <c r="B32359" s="3"/>
      <c r="C32359" s="1"/>
      <c r="E32359" s="1"/>
      <c r="J32359"/>
      <c r="K32359" t="str">
        <f t="shared" si="1445"/>
        <v/>
      </c>
    </row>
    <row r="32360" spans="1:11" x14ac:dyDescent="0.3">
      <c r="A32360" s="2"/>
      <c r="B32360" s="3"/>
      <c r="C32360" s="1"/>
      <c r="E32360" s="1"/>
      <c r="J32360"/>
      <c r="K32360" t="str">
        <f t="shared" si="1445"/>
        <v/>
      </c>
    </row>
    <row r="32361" spans="1:11" x14ac:dyDescent="0.3">
      <c r="A32361" s="2"/>
      <c r="B32361" s="3"/>
      <c r="C32361" s="1"/>
      <c r="E32361" s="1"/>
      <c r="J32361"/>
      <c r="K32361" t="str">
        <f t="shared" si="1445"/>
        <v/>
      </c>
    </row>
    <row r="32362" spans="1:11" x14ac:dyDescent="0.3">
      <c r="A32362" s="2"/>
      <c r="B32362" s="3"/>
      <c r="C32362" s="1"/>
      <c r="E32362" s="1"/>
      <c r="J32362"/>
      <c r="K32362" t="str">
        <f t="shared" si="1445"/>
        <v/>
      </c>
    </row>
    <row r="32363" spans="1:11" x14ac:dyDescent="0.3">
      <c r="A32363" s="2"/>
      <c r="B32363" s="3"/>
      <c r="C32363" s="1"/>
      <c r="E32363" s="1"/>
      <c r="J32363"/>
      <c r="K32363" t="str">
        <f t="shared" si="1445"/>
        <v/>
      </c>
    </row>
    <row r="32364" spans="1:11" x14ac:dyDescent="0.3">
      <c r="A32364" s="2"/>
      <c r="B32364" s="3"/>
      <c r="C32364" s="1"/>
      <c r="E32364" s="1"/>
      <c r="J32364"/>
      <c r="K32364" t="str">
        <f t="shared" si="1445"/>
        <v/>
      </c>
    </row>
    <row r="32365" spans="1:11" x14ac:dyDescent="0.3">
      <c r="A32365" s="2"/>
      <c r="B32365" s="3"/>
      <c r="C32365" s="1"/>
      <c r="E32365" s="1"/>
      <c r="J32365"/>
      <c r="K32365" t="str">
        <f t="shared" si="1445"/>
        <v/>
      </c>
    </row>
    <row r="32366" spans="1:11" x14ac:dyDescent="0.3">
      <c r="A32366" s="2"/>
      <c r="B32366" s="3"/>
      <c r="C32366" s="1"/>
      <c r="E32366" s="1"/>
      <c r="J32366"/>
      <c r="K32366" t="str">
        <f t="shared" si="1445"/>
        <v/>
      </c>
    </row>
    <row r="32367" spans="1:11" x14ac:dyDescent="0.3">
      <c r="A32367" s="2"/>
      <c r="B32367" s="3"/>
      <c r="C32367" s="1"/>
      <c r="E32367" s="1"/>
      <c r="J32367"/>
      <c r="K32367" t="str">
        <f t="shared" si="1445"/>
        <v/>
      </c>
    </row>
    <row r="32368" spans="1:11" x14ac:dyDescent="0.3">
      <c r="A32368" s="2"/>
      <c r="B32368" s="3"/>
      <c r="C32368" s="1"/>
      <c r="E32368" s="1"/>
      <c r="J32368"/>
      <c r="K32368" t="str">
        <f t="shared" si="1445"/>
        <v/>
      </c>
    </row>
    <row r="32369" spans="1:11" x14ac:dyDescent="0.3">
      <c r="A32369" s="2"/>
      <c r="B32369" s="3"/>
      <c r="C32369" s="1"/>
      <c r="E32369" s="1"/>
      <c r="J32369"/>
      <c r="K32369" t="str">
        <f t="shared" si="1445"/>
        <v/>
      </c>
    </row>
    <row r="32370" spans="1:11" x14ac:dyDescent="0.3">
      <c r="A32370" s="2"/>
      <c r="B32370" s="3"/>
      <c r="C32370" s="1"/>
      <c r="E32370" s="1"/>
      <c r="J32370"/>
      <c r="K32370" t="str">
        <f t="shared" si="1445"/>
        <v/>
      </c>
    </row>
    <row r="32371" spans="1:11" x14ac:dyDescent="0.3">
      <c r="A32371" s="2"/>
      <c r="B32371" s="3"/>
      <c r="C32371" s="1"/>
      <c r="E32371" s="1"/>
      <c r="J32371"/>
      <c r="K32371" t="str">
        <f t="shared" si="1445"/>
        <v/>
      </c>
    </row>
    <row r="32372" spans="1:11" x14ac:dyDescent="0.3">
      <c r="A32372" s="2"/>
      <c r="B32372" s="3"/>
      <c r="C32372" s="1"/>
      <c r="E32372" s="1"/>
      <c r="J32372"/>
      <c r="K32372" t="str">
        <f t="shared" si="1445"/>
        <v/>
      </c>
    </row>
    <row r="32373" spans="1:11" x14ac:dyDescent="0.3">
      <c r="A32373" s="2"/>
      <c r="B32373" s="3"/>
      <c r="C32373" s="1"/>
      <c r="E32373" s="1"/>
      <c r="J32373"/>
      <c r="K32373" t="str">
        <f t="shared" si="1445"/>
        <v/>
      </c>
    </row>
    <row r="32374" spans="1:11" x14ac:dyDescent="0.3">
      <c r="A32374" s="2"/>
      <c r="B32374" s="3"/>
      <c r="C32374" s="1"/>
      <c r="E32374" s="1"/>
      <c r="J32374"/>
      <c r="K32374" t="str">
        <f t="shared" si="1445"/>
        <v/>
      </c>
    </row>
    <row r="32375" spans="1:11" x14ac:dyDescent="0.3">
      <c r="A32375" s="2"/>
      <c r="B32375" s="3"/>
      <c r="C32375" s="1"/>
      <c r="E32375" s="1"/>
      <c r="J32375"/>
      <c r="K32375" t="str">
        <f t="shared" si="1445"/>
        <v/>
      </c>
    </row>
    <row r="32376" spans="1:11" x14ac:dyDescent="0.3">
      <c r="A32376" s="2"/>
      <c r="B32376" s="3"/>
      <c r="C32376" s="1"/>
      <c r="E32376" s="1"/>
      <c r="J32376"/>
      <c r="K32376" t="str">
        <f t="shared" si="1445"/>
        <v/>
      </c>
    </row>
    <row r="32377" spans="1:11" x14ac:dyDescent="0.3">
      <c r="A32377" s="2"/>
      <c r="B32377" s="3"/>
      <c r="C32377" s="1"/>
      <c r="E32377" s="1"/>
      <c r="J32377"/>
      <c r="K32377" t="str">
        <f t="shared" si="1445"/>
        <v/>
      </c>
    </row>
    <row r="32378" spans="1:11" x14ac:dyDescent="0.3">
      <c r="A32378" s="2"/>
      <c r="B32378" s="3"/>
      <c r="C32378" s="1"/>
      <c r="E32378" s="1"/>
      <c r="J32378"/>
      <c r="K32378" t="str">
        <f t="shared" si="1445"/>
        <v/>
      </c>
    </row>
    <row r="32379" spans="1:11" x14ac:dyDescent="0.3">
      <c r="A32379" s="2"/>
      <c r="B32379" s="3"/>
      <c r="C32379" s="1"/>
      <c r="E32379" s="1"/>
      <c r="J32379"/>
      <c r="K32379" t="str">
        <f t="shared" si="1445"/>
        <v/>
      </c>
    </row>
    <row r="32380" spans="1:11" x14ac:dyDescent="0.3">
      <c r="A32380" s="2"/>
      <c r="B32380" s="3"/>
      <c r="C32380" s="1"/>
      <c r="E32380" s="1"/>
      <c r="J32380"/>
      <c r="K32380" t="str">
        <f t="shared" si="1445"/>
        <v/>
      </c>
    </row>
    <row r="32381" spans="1:11" x14ac:dyDescent="0.3">
      <c r="A32381" s="2"/>
      <c r="B32381" s="3"/>
      <c r="C32381" s="1"/>
      <c r="E32381" s="1"/>
      <c r="J32381"/>
      <c r="K32381" t="str">
        <f t="shared" si="1445"/>
        <v/>
      </c>
    </row>
    <row r="32382" spans="1:11" x14ac:dyDescent="0.3">
      <c r="A32382" s="2"/>
      <c r="B32382" s="3"/>
      <c r="C32382" s="1"/>
      <c r="E32382" s="1"/>
      <c r="J32382"/>
      <c r="K32382" t="str">
        <f t="shared" si="1445"/>
        <v/>
      </c>
    </row>
    <row r="32383" spans="1:11" x14ac:dyDescent="0.3">
      <c r="A32383" s="2"/>
      <c r="B32383" s="3"/>
      <c r="C32383" s="1"/>
      <c r="E32383" s="1"/>
      <c r="J32383"/>
      <c r="K32383" t="str">
        <f t="shared" si="1445"/>
        <v/>
      </c>
    </row>
    <row r="32384" spans="1:11" x14ac:dyDescent="0.3">
      <c r="A32384" s="2"/>
      <c r="B32384" s="3"/>
      <c r="C32384" s="1"/>
      <c r="E32384" s="1"/>
      <c r="J32384"/>
      <c r="K32384" t="str">
        <f t="shared" si="1445"/>
        <v/>
      </c>
    </row>
    <row r="32385" spans="1:11" x14ac:dyDescent="0.3">
      <c r="A32385" s="2"/>
      <c r="B32385" s="3"/>
      <c r="C32385" s="1"/>
      <c r="E32385" s="1"/>
      <c r="J32385"/>
      <c r="K32385" t="str">
        <f t="shared" si="1445"/>
        <v/>
      </c>
    </row>
    <row r="32386" spans="1:11" x14ac:dyDescent="0.3">
      <c r="A32386" s="2"/>
      <c r="B32386" s="3"/>
      <c r="C32386" s="1"/>
      <c r="E32386" s="1"/>
      <c r="J32386"/>
      <c r="K32386" t="str">
        <f t="shared" ref="K32386:K32449" si="1446">RIGHT(J32386,2)</f>
        <v/>
      </c>
    </row>
    <row r="32387" spans="1:11" x14ac:dyDescent="0.3">
      <c r="A32387" s="2"/>
      <c r="B32387" s="3"/>
      <c r="C32387" s="1"/>
      <c r="E32387" s="1"/>
      <c r="J32387"/>
      <c r="K32387" t="str">
        <f t="shared" si="1446"/>
        <v/>
      </c>
    </row>
    <row r="32388" spans="1:11" x14ac:dyDescent="0.3">
      <c r="A32388" s="2"/>
      <c r="B32388" s="3"/>
      <c r="C32388" s="1"/>
      <c r="E32388" s="1"/>
      <c r="J32388"/>
      <c r="K32388" t="str">
        <f t="shared" si="1446"/>
        <v/>
      </c>
    </row>
    <row r="32389" spans="1:11" x14ac:dyDescent="0.3">
      <c r="A32389" s="2"/>
      <c r="B32389" s="3"/>
      <c r="C32389" s="1"/>
      <c r="E32389" s="1"/>
      <c r="J32389"/>
      <c r="K32389" t="str">
        <f t="shared" si="1446"/>
        <v/>
      </c>
    </row>
    <row r="32390" spans="1:11" x14ac:dyDescent="0.3">
      <c r="A32390" s="2"/>
      <c r="B32390" s="3"/>
      <c r="C32390" s="1"/>
      <c r="E32390" s="1"/>
      <c r="J32390"/>
      <c r="K32390" t="str">
        <f t="shared" si="1446"/>
        <v/>
      </c>
    </row>
    <row r="32391" spans="1:11" x14ac:dyDescent="0.3">
      <c r="A32391" s="2"/>
      <c r="B32391" s="3"/>
      <c r="C32391" s="1"/>
      <c r="E32391" s="1"/>
      <c r="J32391"/>
      <c r="K32391" t="str">
        <f t="shared" si="1446"/>
        <v/>
      </c>
    </row>
    <row r="32392" spans="1:11" x14ac:dyDescent="0.3">
      <c r="A32392" s="2"/>
      <c r="B32392" s="3"/>
      <c r="C32392" s="1"/>
      <c r="E32392" s="1"/>
      <c r="J32392"/>
      <c r="K32392" t="str">
        <f t="shared" si="1446"/>
        <v/>
      </c>
    </row>
    <row r="32393" spans="1:11" x14ac:dyDescent="0.3">
      <c r="A32393" s="2"/>
      <c r="B32393" s="3"/>
      <c r="C32393" s="1"/>
      <c r="E32393" s="1"/>
      <c r="J32393"/>
      <c r="K32393" t="str">
        <f t="shared" si="1446"/>
        <v/>
      </c>
    </row>
    <row r="32394" spans="1:11" x14ac:dyDescent="0.3">
      <c r="A32394" s="2"/>
      <c r="B32394" s="3"/>
      <c r="C32394" s="1"/>
      <c r="E32394" s="1"/>
      <c r="J32394"/>
      <c r="K32394" t="str">
        <f t="shared" si="1446"/>
        <v/>
      </c>
    </row>
    <row r="32395" spans="1:11" x14ac:dyDescent="0.3">
      <c r="A32395" s="2"/>
      <c r="B32395" s="3"/>
      <c r="C32395" s="1"/>
      <c r="E32395" s="1"/>
      <c r="J32395"/>
      <c r="K32395" t="str">
        <f t="shared" si="1446"/>
        <v/>
      </c>
    </row>
    <row r="32396" spans="1:11" x14ac:dyDescent="0.3">
      <c r="A32396" s="2"/>
      <c r="B32396" s="3"/>
      <c r="C32396" s="1"/>
      <c r="E32396" s="1"/>
      <c r="J32396"/>
      <c r="K32396" t="str">
        <f t="shared" si="1446"/>
        <v/>
      </c>
    </row>
    <row r="32397" spans="1:11" x14ac:dyDescent="0.3">
      <c r="A32397" s="2"/>
      <c r="B32397" s="3"/>
      <c r="C32397" s="1"/>
      <c r="E32397" s="1"/>
      <c r="J32397"/>
      <c r="K32397" t="str">
        <f t="shared" si="1446"/>
        <v/>
      </c>
    </row>
    <row r="32398" spans="1:11" x14ac:dyDescent="0.3">
      <c r="A32398" s="2"/>
      <c r="B32398" s="3"/>
      <c r="C32398" s="1"/>
      <c r="E32398" s="1"/>
      <c r="J32398"/>
      <c r="K32398" t="str">
        <f t="shared" si="1446"/>
        <v/>
      </c>
    </row>
    <row r="32399" spans="1:11" x14ac:dyDescent="0.3">
      <c r="A32399" s="2"/>
      <c r="B32399" s="3"/>
      <c r="C32399" s="1"/>
      <c r="E32399" s="1"/>
      <c r="J32399"/>
      <c r="K32399" t="str">
        <f t="shared" si="1446"/>
        <v/>
      </c>
    </row>
    <row r="32400" spans="1:11" x14ac:dyDescent="0.3">
      <c r="A32400" s="2"/>
      <c r="B32400" s="3"/>
      <c r="C32400" s="1"/>
      <c r="E32400" s="1"/>
      <c r="J32400"/>
      <c r="K32400" t="str">
        <f t="shared" si="1446"/>
        <v/>
      </c>
    </row>
    <row r="32401" spans="1:11" x14ac:dyDescent="0.3">
      <c r="A32401" s="2"/>
      <c r="B32401" s="3"/>
      <c r="C32401" s="1"/>
      <c r="E32401" s="1"/>
      <c r="J32401"/>
      <c r="K32401" t="str">
        <f t="shared" si="1446"/>
        <v/>
      </c>
    </row>
    <row r="32402" spans="1:11" x14ac:dyDescent="0.3">
      <c r="A32402" s="2"/>
      <c r="B32402" s="3"/>
      <c r="C32402" s="1"/>
      <c r="E32402" s="1"/>
      <c r="J32402"/>
      <c r="K32402" t="str">
        <f t="shared" si="1446"/>
        <v/>
      </c>
    </row>
    <row r="32403" spans="1:11" x14ac:dyDescent="0.3">
      <c r="A32403" s="2"/>
      <c r="B32403" s="3"/>
      <c r="C32403" s="1"/>
      <c r="E32403" s="1"/>
      <c r="J32403"/>
      <c r="K32403" t="str">
        <f t="shared" si="1446"/>
        <v/>
      </c>
    </row>
    <row r="32404" spans="1:11" x14ac:dyDescent="0.3">
      <c r="A32404" s="2"/>
      <c r="B32404" s="3"/>
      <c r="C32404" s="1"/>
      <c r="E32404" s="1"/>
      <c r="J32404"/>
      <c r="K32404" t="str">
        <f t="shared" si="1446"/>
        <v/>
      </c>
    </row>
    <row r="32405" spans="1:11" x14ac:dyDescent="0.3">
      <c r="A32405" s="2"/>
      <c r="B32405" s="3"/>
      <c r="C32405" s="1"/>
      <c r="E32405" s="1"/>
      <c r="J32405"/>
      <c r="K32405" t="str">
        <f t="shared" si="1446"/>
        <v/>
      </c>
    </row>
    <row r="32406" spans="1:11" x14ac:dyDescent="0.3">
      <c r="A32406" s="2"/>
      <c r="B32406" s="3"/>
      <c r="C32406" s="1"/>
      <c r="E32406" s="1"/>
      <c r="J32406"/>
      <c r="K32406" t="str">
        <f t="shared" si="1446"/>
        <v/>
      </c>
    </row>
    <row r="32407" spans="1:11" x14ac:dyDescent="0.3">
      <c r="A32407" s="2"/>
      <c r="B32407" s="3"/>
      <c r="C32407" s="1"/>
      <c r="E32407" s="1"/>
      <c r="J32407"/>
      <c r="K32407" t="str">
        <f t="shared" si="1446"/>
        <v/>
      </c>
    </row>
    <row r="32408" spans="1:11" x14ac:dyDescent="0.3">
      <c r="A32408" s="2"/>
      <c r="B32408" s="3"/>
      <c r="C32408" s="1"/>
      <c r="E32408" s="1"/>
      <c r="J32408"/>
      <c r="K32408" t="str">
        <f t="shared" si="1446"/>
        <v/>
      </c>
    </row>
    <row r="32409" spans="1:11" x14ac:dyDescent="0.3">
      <c r="A32409" s="2"/>
      <c r="B32409" s="3"/>
      <c r="C32409" s="1"/>
      <c r="E32409" s="1"/>
      <c r="J32409"/>
      <c r="K32409" t="str">
        <f t="shared" si="1446"/>
        <v/>
      </c>
    </row>
    <row r="32410" spans="1:11" x14ac:dyDescent="0.3">
      <c r="A32410" s="2"/>
      <c r="B32410" s="3"/>
      <c r="C32410" s="1"/>
      <c r="E32410" s="1"/>
      <c r="J32410"/>
      <c r="K32410" t="str">
        <f t="shared" si="1446"/>
        <v/>
      </c>
    </row>
    <row r="32411" spans="1:11" x14ac:dyDescent="0.3">
      <c r="A32411" s="2"/>
      <c r="B32411" s="3"/>
      <c r="C32411" s="1"/>
      <c r="E32411" s="1"/>
      <c r="J32411"/>
      <c r="K32411" t="str">
        <f t="shared" si="1446"/>
        <v/>
      </c>
    </row>
    <row r="32412" spans="1:11" x14ac:dyDescent="0.3">
      <c r="A32412" s="2"/>
      <c r="B32412" s="3"/>
      <c r="C32412" s="1"/>
      <c r="E32412" s="1"/>
      <c r="J32412"/>
      <c r="K32412" t="str">
        <f t="shared" si="1446"/>
        <v/>
      </c>
    </row>
    <row r="32413" spans="1:11" x14ac:dyDescent="0.3">
      <c r="A32413" s="2"/>
      <c r="B32413" s="3"/>
      <c r="C32413" s="1"/>
      <c r="E32413" s="1"/>
      <c r="J32413"/>
      <c r="K32413" t="str">
        <f t="shared" si="1446"/>
        <v/>
      </c>
    </row>
    <row r="32414" spans="1:11" x14ac:dyDescent="0.3">
      <c r="A32414" s="2"/>
      <c r="B32414" s="3"/>
      <c r="C32414" s="1"/>
      <c r="E32414" s="1"/>
      <c r="J32414"/>
      <c r="K32414" t="str">
        <f t="shared" si="1446"/>
        <v/>
      </c>
    </row>
    <row r="32415" spans="1:11" x14ac:dyDescent="0.3">
      <c r="A32415" s="2"/>
      <c r="B32415" s="3"/>
      <c r="C32415" s="1"/>
      <c r="E32415" s="1"/>
      <c r="J32415"/>
      <c r="K32415" t="str">
        <f t="shared" si="1446"/>
        <v/>
      </c>
    </row>
    <row r="32416" spans="1:11" x14ac:dyDescent="0.3">
      <c r="A32416" s="2"/>
      <c r="B32416" s="3"/>
      <c r="C32416" s="1"/>
      <c r="E32416" s="1"/>
      <c r="J32416"/>
      <c r="K32416" t="str">
        <f t="shared" si="1446"/>
        <v/>
      </c>
    </row>
    <row r="32417" spans="1:11" x14ac:dyDescent="0.3">
      <c r="A32417" s="2"/>
      <c r="B32417" s="3"/>
      <c r="C32417" s="1"/>
      <c r="E32417" s="1"/>
      <c r="J32417"/>
      <c r="K32417" t="str">
        <f t="shared" si="1446"/>
        <v/>
      </c>
    </row>
    <row r="32418" spans="1:11" x14ac:dyDescent="0.3">
      <c r="A32418" s="2"/>
      <c r="B32418" s="3"/>
      <c r="C32418" s="1"/>
      <c r="E32418" s="1"/>
      <c r="J32418"/>
      <c r="K32418" t="str">
        <f t="shared" si="1446"/>
        <v/>
      </c>
    </row>
    <row r="32419" spans="1:11" x14ac:dyDescent="0.3">
      <c r="A32419" s="2"/>
      <c r="B32419" s="3"/>
      <c r="C32419" s="1"/>
      <c r="E32419" s="1"/>
      <c r="J32419"/>
      <c r="K32419" t="str">
        <f t="shared" si="1446"/>
        <v/>
      </c>
    </row>
    <row r="32420" spans="1:11" x14ac:dyDescent="0.3">
      <c r="A32420" s="2"/>
      <c r="B32420" s="3"/>
      <c r="C32420" s="1"/>
      <c r="E32420" s="1"/>
      <c r="J32420"/>
      <c r="K32420" t="str">
        <f t="shared" si="1446"/>
        <v/>
      </c>
    </row>
    <row r="32421" spans="1:11" x14ac:dyDescent="0.3">
      <c r="A32421" s="2"/>
      <c r="B32421" s="3"/>
      <c r="C32421" s="1"/>
      <c r="E32421" s="1"/>
      <c r="J32421"/>
      <c r="K32421" t="str">
        <f t="shared" si="1446"/>
        <v/>
      </c>
    </row>
    <row r="32422" spans="1:11" x14ac:dyDescent="0.3">
      <c r="A32422" s="2"/>
      <c r="B32422" s="3"/>
      <c r="C32422" s="1"/>
      <c r="E32422" s="1"/>
      <c r="J32422"/>
      <c r="K32422" t="str">
        <f t="shared" si="1446"/>
        <v/>
      </c>
    </row>
    <row r="32423" spans="1:11" x14ac:dyDescent="0.3">
      <c r="A32423" s="2"/>
      <c r="B32423" s="3"/>
      <c r="C32423" s="1"/>
      <c r="E32423" s="1"/>
      <c r="J32423"/>
      <c r="K32423" t="str">
        <f t="shared" si="1446"/>
        <v/>
      </c>
    </row>
    <row r="32424" spans="1:11" x14ac:dyDescent="0.3">
      <c r="A32424" s="2"/>
      <c r="B32424" s="3"/>
      <c r="C32424" s="1"/>
      <c r="E32424" s="1"/>
      <c r="J32424"/>
      <c r="K32424" t="str">
        <f t="shared" si="1446"/>
        <v/>
      </c>
    </row>
    <row r="32425" spans="1:11" x14ac:dyDescent="0.3">
      <c r="A32425" s="2"/>
      <c r="B32425" s="3"/>
      <c r="C32425" s="1"/>
      <c r="E32425" s="1"/>
      <c r="J32425"/>
      <c r="K32425" t="str">
        <f t="shared" si="1446"/>
        <v/>
      </c>
    </row>
    <row r="32426" spans="1:11" x14ac:dyDescent="0.3">
      <c r="A32426" s="2"/>
      <c r="B32426" s="3"/>
      <c r="C32426" s="1"/>
      <c r="E32426" s="1"/>
      <c r="J32426"/>
      <c r="K32426" t="str">
        <f t="shared" si="1446"/>
        <v/>
      </c>
    </row>
    <row r="32427" spans="1:11" x14ac:dyDescent="0.3">
      <c r="A32427" s="2"/>
      <c r="B32427" s="3"/>
      <c r="C32427" s="1"/>
      <c r="E32427" s="1"/>
      <c r="J32427"/>
      <c r="K32427" t="str">
        <f t="shared" si="1446"/>
        <v/>
      </c>
    </row>
    <row r="32428" spans="1:11" x14ac:dyDescent="0.3">
      <c r="A32428" s="2"/>
      <c r="B32428" s="3"/>
      <c r="C32428" s="1"/>
      <c r="E32428" s="1"/>
      <c r="J32428"/>
      <c r="K32428" t="str">
        <f t="shared" si="1446"/>
        <v/>
      </c>
    </row>
    <row r="32429" spans="1:11" x14ac:dyDescent="0.3">
      <c r="A32429" s="2"/>
      <c r="B32429" s="3"/>
      <c r="C32429" s="1"/>
      <c r="E32429" s="1"/>
      <c r="J32429"/>
      <c r="K32429" t="str">
        <f t="shared" si="1446"/>
        <v/>
      </c>
    </row>
    <row r="32430" spans="1:11" x14ac:dyDescent="0.3">
      <c r="A32430" s="2"/>
      <c r="B32430" s="3"/>
      <c r="C32430" s="1"/>
      <c r="E32430" s="1"/>
      <c r="J32430"/>
      <c r="K32430" t="str">
        <f t="shared" si="1446"/>
        <v/>
      </c>
    </row>
    <row r="32431" spans="1:11" x14ac:dyDescent="0.3">
      <c r="A32431" s="2"/>
      <c r="B32431" s="3"/>
      <c r="C32431" s="1"/>
      <c r="E32431" s="1"/>
      <c r="J32431"/>
      <c r="K32431" t="str">
        <f t="shared" si="1446"/>
        <v/>
      </c>
    </row>
    <row r="32432" spans="1:11" x14ac:dyDescent="0.3">
      <c r="A32432" s="2"/>
      <c r="B32432" s="3"/>
      <c r="C32432" s="1"/>
      <c r="E32432" s="1"/>
      <c r="J32432"/>
      <c r="K32432" t="str">
        <f t="shared" si="1446"/>
        <v/>
      </c>
    </row>
    <row r="32433" spans="1:11" x14ac:dyDescent="0.3">
      <c r="A32433" s="2"/>
      <c r="B32433" s="3"/>
      <c r="C32433" s="1"/>
      <c r="E32433" s="1"/>
      <c r="J32433"/>
      <c r="K32433" t="str">
        <f t="shared" si="1446"/>
        <v/>
      </c>
    </row>
    <row r="32434" spans="1:11" x14ac:dyDescent="0.3">
      <c r="A32434" s="2"/>
      <c r="B32434" s="3"/>
      <c r="C32434" s="1"/>
      <c r="E32434" s="1"/>
      <c r="J32434"/>
      <c r="K32434" t="str">
        <f t="shared" si="1446"/>
        <v/>
      </c>
    </row>
    <row r="32435" spans="1:11" x14ac:dyDescent="0.3">
      <c r="A32435" s="2"/>
      <c r="B32435" s="3"/>
      <c r="C32435" s="1"/>
      <c r="E32435" s="1"/>
      <c r="J32435"/>
      <c r="K32435" t="str">
        <f t="shared" si="1446"/>
        <v/>
      </c>
    </row>
    <row r="32436" spans="1:11" x14ac:dyDescent="0.3">
      <c r="A32436" s="2"/>
      <c r="B32436" s="3"/>
      <c r="C32436" s="1"/>
      <c r="E32436" s="1"/>
      <c r="J32436"/>
      <c r="K32436" t="str">
        <f t="shared" si="1446"/>
        <v/>
      </c>
    </row>
    <row r="32437" spans="1:11" x14ac:dyDescent="0.3">
      <c r="A32437" s="2"/>
      <c r="B32437" s="3"/>
      <c r="C32437" s="1"/>
      <c r="E32437" s="1"/>
      <c r="J32437"/>
      <c r="K32437" t="str">
        <f t="shared" si="1446"/>
        <v/>
      </c>
    </row>
    <row r="32438" spans="1:11" x14ac:dyDescent="0.3">
      <c r="A32438" s="2"/>
      <c r="B32438" s="3"/>
      <c r="C32438" s="1"/>
      <c r="E32438" s="1"/>
      <c r="J32438"/>
      <c r="K32438" t="str">
        <f t="shared" si="1446"/>
        <v/>
      </c>
    </row>
    <row r="32439" spans="1:11" x14ac:dyDescent="0.3">
      <c r="A32439" s="2"/>
      <c r="B32439" s="3"/>
      <c r="C32439" s="1"/>
      <c r="E32439" s="1"/>
      <c r="J32439"/>
      <c r="K32439" t="str">
        <f t="shared" si="1446"/>
        <v/>
      </c>
    </row>
    <row r="32440" spans="1:11" x14ac:dyDescent="0.3">
      <c r="A32440" s="2"/>
      <c r="B32440" s="3"/>
      <c r="C32440" s="1"/>
      <c r="E32440" s="1"/>
      <c r="J32440"/>
      <c r="K32440" t="str">
        <f t="shared" si="1446"/>
        <v/>
      </c>
    </row>
    <row r="32441" spans="1:11" x14ac:dyDescent="0.3">
      <c r="A32441" s="2"/>
      <c r="B32441" s="3"/>
      <c r="C32441" s="1"/>
      <c r="E32441" s="1"/>
      <c r="J32441"/>
      <c r="K32441" t="str">
        <f t="shared" si="1446"/>
        <v/>
      </c>
    </row>
    <row r="32442" spans="1:11" x14ac:dyDescent="0.3">
      <c r="A32442" s="2"/>
      <c r="B32442" s="3"/>
      <c r="C32442" s="1"/>
      <c r="E32442" s="1"/>
      <c r="J32442"/>
      <c r="K32442" t="str">
        <f t="shared" si="1446"/>
        <v/>
      </c>
    </row>
    <row r="32443" spans="1:11" x14ac:dyDescent="0.3">
      <c r="A32443" s="2"/>
      <c r="B32443" s="3"/>
      <c r="C32443" s="1"/>
      <c r="E32443" s="1"/>
      <c r="J32443"/>
      <c r="K32443" t="str">
        <f t="shared" si="1446"/>
        <v/>
      </c>
    </row>
    <row r="32444" spans="1:11" x14ac:dyDescent="0.3">
      <c r="A32444" s="2"/>
      <c r="B32444" s="3"/>
      <c r="C32444" s="1"/>
      <c r="E32444" s="1"/>
      <c r="J32444"/>
      <c r="K32444" t="str">
        <f t="shared" si="1446"/>
        <v/>
      </c>
    </row>
    <row r="32445" spans="1:11" x14ac:dyDescent="0.3">
      <c r="A32445" s="2"/>
      <c r="B32445" s="3"/>
      <c r="C32445" s="1"/>
      <c r="E32445" s="1"/>
      <c r="J32445"/>
      <c r="K32445" t="str">
        <f t="shared" si="1446"/>
        <v/>
      </c>
    </row>
    <row r="32446" spans="1:11" x14ac:dyDescent="0.3">
      <c r="A32446" s="2"/>
      <c r="B32446" s="3"/>
      <c r="C32446" s="1"/>
      <c r="E32446" s="1"/>
      <c r="J32446"/>
      <c r="K32446" t="str">
        <f t="shared" si="1446"/>
        <v/>
      </c>
    </row>
    <row r="32447" spans="1:11" x14ac:dyDescent="0.3">
      <c r="A32447" s="2"/>
      <c r="B32447" s="3"/>
      <c r="C32447" s="1"/>
      <c r="E32447" s="1"/>
      <c r="J32447"/>
      <c r="K32447" t="str">
        <f t="shared" si="1446"/>
        <v/>
      </c>
    </row>
    <row r="32448" spans="1:11" x14ac:dyDescent="0.3">
      <c r="A32448" s="2"/>
      <c r="B32448" s="3"/>
      <c r="C32448" s="1"/>
      <c r="E32448" s="1"/>
      <c r="J32448"/>
      <c r="K32448" t="str">
        <f t="shared" si="1446"/>
        <v/>
      </c>
    </row>
    <row r="32449" spans="1:11" x14ac:dyDescent="0.3">
      <c r="A32449" s="2"/>
      <c r="B32449" s="3"/>
      <c r="C32449" s="1"/>
      <c r="E32449" s="1"/>
      <c r="J32449"/>
      <c r="K32449" t="str">
        <f t="shared" si="1446"/>
        <v/>
      </c>
    </row>
    <row r="32450" spans="1:11" x14ac:dyDescent="0.3">
      <c r="A32450" s="2"/>
      <c r="B32450" s="3"/>
      <c r="C32450" s="1"/>
      <c r="E32450" s="1"/>
      <c r="J32450"/>
      <c r="K32450" t="str">
        <f t="shared" ref="K32450:K32513" si="1447">RIGHT(J32450,2)</f>
        <v/>
      </c>
    </row>
    <row r="32451" spans="1:11" x14ac:dyDescent="0.3">
      <c r="A32451" s="2"/>
      <c r="B32451" s="3"/>
      <c r="C32451" s="1"/>
      <c r="E32451" s="1"/>
      <c r="J32451"/>
      <c r="K32451" t="str">
        <f t="shared" si="1447"/>
        <v/>
      </c>
    </row>
    <row r="32452" spans="1:11" x14ac:dyDescent="0.3">
      <c r="A32452" s="2"/>
      <c r="B32452" s="3"/>
      <c r="C32452" s="1"/>
      <c r="E32452" s="1"/>
      <c r="J32452"/>
      <c r="K32452" t="str">
        <f t="shared" si="1447"/>
        <v/>
      </c>
    </row>
    <row r="32453" spans="1:11" x14ac:dyDescent="0.3">
      <c r="A32453" s="2"/>
      <c r="B32453" s="3"/>
      <c r="C32453" s="1"/>
      <c r="E32453" s="1"/>
      <c r="J32453"/>
      <c r="K32453" t="str">
        <f t="shared" si="1447"/>
        <v/>
      </c>
    </row>
    <row r="32454" spans="1:11" x14ac:dyDescent="0.3">
      <c r="A32454" s="2"/>
      <c r="B32454" s="3"/>
      <c r="C32454" s="1"/>
      <c r="E32454" s="1"/>
      <c r="J32454"/>
      <c r="K32454" t="str">
        <f t="shared" si="1447"/>
        <v/>
      </c>
    </row>
    <row r="32455" spans="1:11" x14ac:dyDescent="0.3">
      <c r="A32455" s="2"/>
      <c r="B32455" s="3"/>
      <c r="C32455" s="1"/>
      <c r="E32455" s="1"/>
      <c r="J32455"/>
      <c r="K32455" t="str">
        <f t="shared" si="1447"/>
        <v/>
      </c>
    </row>
    <row r="32456" spans="1:11" x14ac:dyDescent="0.3">
      <c r="A32456" s="2"/>
      <c r="B32456" s="3"/>
      <c r="C32456" s="1"/>
      <c r="E32456" s="1"/>
      <c r="J32456"/>
      <c r="K32456" t="str">
        <f t="shared" si="1447"/>
        <v/>
      </c>
    </row>
    <row r="32457" spans="1:11" x14ac:dyDescent="0.3">
      <c r="A32457" s="2"/>
      <c r="B32457" s="3"/>
      <c r="C32457" s="1"/>
      <c r="E32457" s="1"/>
      <c r="J32457"/>
      <c r="K32457" t="str">
        <f t="shared" si="1447"/>
        <v/>
      </c>
    </row>
    <row r="32458" spans="1:11" x14ac:dyDescent="0.3">
      <c r="A32458" s="2"/>
      <c r="B32458" s="3"/>
      <c r="C32458" s="1"/>
      <c r="E32458" s="1"/>
      <c r="J32458"/>
      <c r="K32458" t="str">
        <f t="shared" si="1447"/>
        <v/>
      </c>
    </row>
    <row r="32459" spans="1:11" x14ac:dyDescent="0.3">
      <c r="A32459" s="2"/>
      <c r="B32459" s="3"/>
      <c r="C32459" s="1"/>
      <c r="E32459" s="1"/>
      <c r="J32459"/>
      <c r="K32459" t="str">
        <f t="shared" si="1447"/>
        <v/>
      </c>
    </row>
    <row r="32460" spans="1:11" x14ac:dyDescent="0.3">
      <c r="A32460" s="2"/>
      <c r="B32460" s="3"/>
      <c r="C32460" s="1"/>
      <c r="E32460" s="1"/>
      <c r="J32460"/>
      <c r="K32460" t="str">
        <f t="shared" si="1447"/>
        <v/>
      </c>
    </row>
    <row r="32461" spans="1:11" x14ac:dyDescent="0.3">
      <c r="A32461" s="2"/>
      <c r="B32461" s="3"/>
      <c r="C32461" s="1"/>
      <c r="E32461" s="1"/>
      <c r="J32461"/>
      <c r="K32461" t="str">
        <f t="shared" si="1447"/>
        <v/>
      </c>
    </row>
    <row r="32462" spans="1:11" x14ac:dyDescent="0.3">
      <c r="A32462" s="2"/>
      <c r="B32462" s="3"/>
      <c r="C32462" s="1"/>
      <c r="E32462" s="1"/>
      <c r="J32462"/>
      <c r="K32462" t="str">
        <f t="shared" si="1447"/>
        <v/>
      </c>
    </row>
    <row r="32463" spans="1:11" x14ac:dyDescent="0.3">
      <c r="A32463" s="2"/>
      <c r="B32463" s="3"/>
      <c r="C32463" s="1"/>
      <c r="E32463" s="1"/>
      <c r="J32463"/>
      <c r="K32463" t="str">
        <f t="shared" si="1447"/>
        <v/>
      </c>
    </row>
    <row r="32464" spans="1:11" x14ac:dyDescent="0.3">
      <c r="A32464" s="2"/>
      <c r="B32464" s="3"/>
      <c r="C32464" s="1"/>
      <c r="E32464" s="1"/>
      <c r="J32464"/>
      <c r="K32464" t="str">
        <f t="shared" si="1447"/>
        <v/>
      </c>
    </row>
    <row r="32465" spans="1:11" x14ac:dyDescent="0.3">
      <c r="A32465" s="2"/>
      <c r="B32465" s="3"/>
      <c r="C32465" s="1"/>
      <c r="E32465" s="1"/>
      <c r="J32465"/>
      <c r="K32465" t="str">
        <f t="shared" si="1447"/>
        <v/>
      </c>
    </row>
    <row r="32466" spans="1:11" x14ac:dyDescent="0.3">
      <c r="A32466" s="2"/>
      <c r="B32466" s="3"/>
      <c r="C32466" s="1"/>
      <c r="E32466" s="1"/>
      <c r="J32466"/>
      <c r="K32466" t="str">
        <f t="shared" si="1447"/>
        <v/>
      </c>
    </row>
    <row r="32467" spans="1:11" x14ac:dyDescent="0.3">
      <c r="A32467" s="2"/>
      <c r="B32467" s="3"/>
      <c r="C32467" s="1"/>
      <c r="E32467" s="1"/>
      <c r="J32467"/>
      <c r="K32467" t="str">
        <f t="shared" si="1447"/>
        <v/>
      </c>
    </row>
    <row r="32468" spans="1:11" x14ac:dyDescent="0.3">
      <c r="A32468" s="2"/>
      <c r="B32468" s="3"/>
      <c r="C32468" s="1"/>
      <c r="E32468" s="1"/>
      <c r="J32468"/>
      <c r="K32468" t="str">
        <f t="shared" si="1447"/>
        <v/>
      </c>
    </row>
    <row r="32469" spans="1:11" x14ac:dyDescent="0.3">
      <c r="A32469" s="2"/>
      <c r="B32469" s="3"/>
      <c r="C32469" s="1"/>
      <c r="E32469" s="1"/>
      <c r="J32469"/>
      <c r="K32469" t="str">
        <f t="shared" si="1447"/>
        <v/>
      </c>
    </row>
    <row r="32470" spans="1:11" x14ac:dyDescent="0.3">
      <c r="A32470" s="2"/>
      <c r="B32470" s="3"/>
      <c r="C32470" s="1"/>
      <c r="E32470" s="1"/>
      <c r="J32470"/>
      <c r="K32470" t="str">
        <f t="shared" si="1447"/>
        <v/>
      </c>
    </row>
    <row r="32471" spans="1:11" x14ac:dyDescent="0.3">
      <c r="A32471" s="2"/>
      <c r="B32471" s="3"/>
      <c r="C32471" s="1"/>
      <c r="E32471" s="1"/>
      <c r="J32471"/>
      <c r="K32471" t="str">
        <f t="shared" si="1447"/>
        <v/>
      </c>
    </row>
    <row r="32472" spans="1:11" x14ac:dyDescent="0.3">
      <c r="A32472" s="2"/>
      <c r="B32472" s="3"/>
      <c r="C32472" s="1"/>
      <c r="E32472" s="1"/>
      <c r="J32472"/>
      <c r="K32472" t="str">
        <f t="shared" si="1447"/>
        <v/>
      </c>
    </row>
    <row r="32473" spans="1:11" x14ac:dyDescent="0.3">
      <c r="A32473" s="2"/>
      <c r="B32473" s="3"/>
      <c r="C32473" s="1"/>
      <c r="E32473" s="1"/>
      <c r="J32473"/>
      <c r="K32473" t="str">
        <f t="shared" si="1447"/>
        <v/>
      </c>
    </row>
    <row r="32474" spans="1:11" x14ac:dyDescent="0.3">
      <c r="A32474" s="2"/>
      <c r="B32474" s="3"/>
      <c r="C32474" s="1"/>
      <c r="E32474" s="1"/>
      <c r="J32474"/>
      <c r="K32474" t="str">
        <f t="shared" si="1447"/>
        <v/>
      </c>
    </row>
    <row r="32475" spans="1:11" x14ac:dyDescent="0.3">
      <c r="A32475" s="2"/>
      <c r="B32475" s="3"/>
      <c r="C32475" s="1"/>
      <c r="E32475" s="1"/>
      <c r="J32475"/>
      <c r="K32475" t="str">
        <f t="shared" si="1447"/>
        <v/>
      </c>
    </row>
    <row r="32476" spans="1:11" x14ac:dyDescent="0.3">
      <c r="A32476" s="2"/>
      <c r="B32476" s="3"/>
      <c r="C32476" s="1"/>
      <c r="E32476" s="1"/>
      <c r="J32476"/>
      <c r="K32476" t="str">
        <f t="shared" si="1447"/>
        <v/>
      </c>
    </row>
    <row r="32477" spans="1:11" x14ac:dyDescent="0.3">
      <c r="A32477" s="2"/>
      <c r="B32477" s="3"/>
      <c r="C32477" s="1"/>
      <c r="E32477" s="1"/>
      <c r="J32477"/>
      <c r="K32477" t="str">
        <f t="shared" si="1447"/>
        <v/>
      </c>
    </row>
    <row r="32478" spans="1:11" x14ac:dyDescent="0.3">
      <c r="A32478" s="2"/>
      <c r="B32478" s="3"/>
      <c r="C32478" s="1"/>
      <c r="E32478" s="1"/>
      <c r="J32478"/>
      <c r="K32478" t="str">
        <f t="shared" si="1447"/>
        <v/>
      </c>
    </row>
    <row r="32479" spans="1:11" x14ac:dyDescent="0.3">
      <c r="A32479" s="2"/>
      <c r="B32479" s="3"/>
      <c r="C32479" s="1"/>
      <c r="E32479" s="1"/>
      <c r="J32479"/>
      <c r="K32479" t="str">
        <f t="shared" si="1447"/>
        <v/>
      </c>
    </row>
    <row r="32480" spans="1:11" x14ac:dyDescent="0.3">
      <c r="A32480" s="2"/>
      <c r="B32480" s="3"/>
      <c r="C32480" s="1"/>
      <c r="E32480" s="1"/>
      <c r="J32480"/>
      <c r="K32480" t="str">
        <f t="shared" si="1447"/>
        <v/>
      </c>
    </row>
    <row r="32481" spans="1:11" x14ac:dyDescent="0.3">
      <c r="A32481" s="2"/>
      <c r="B32481" s="3"/>
      <c r="C32481" s="1"/>
      <c r="E32481" s="1"/>
      <c r="J32481"/>
      <c r="K32481" t="str">
        <f t="shared" si="1447"/>
        <v/>
      </c>
    </row>
    <row r="32482" spans="1:11" x14ac:dyDescent="0.3">
      <c r="A32482" s="2"/>
      <c r="B32482" s="3"/>
      <c r="C32482" s="1"/>
      <c r="E32482" s="1"/>
      <c r="J32482"/>
      <c r="K32482" t="str">
        <f t="shared" si="1447"/>
        <v/>
      </c>
    </row>
    <row r="32483" spans="1:11" x14ac:dyDescent="0.3">
      <c r="A32483" s="2"/>
      <c r="B32483" s="3"/>
      <c r="C32483" s="1"/>
      <c r="E32483" s="1"/>
      <c r="J32483"/>
      <c r="K32483" t="str">
        <f t="shared" si="1447"/>
        <v/>
      </c>
    </row>
    <row r="32484" spans="1:11" x14ac:dyDescent="0.3">
      <c r="A32484" s="2"/>
      <c r="B32484" s="3"/>
      <c r="C32484" s="1"/>
      <c r="E32484" s="1"/>
      <c r="J32484"/>
      <c r="K32484" t="str">
        <f t="shared" si="1447"/>
        <v/>
      </c>
    </row>
    <row r="32485" spans="1:11" x14ac:dyDescent="0.3">
      <c r="A32485" s="2"/>
      <c r="B32485" s="3"/>
      <c r="C32485" s="1"/>
      <c r="E32485" s="1"/>
      <c r="J32485"/>
      <c r="K32485" t="str">
        <f t="shared" si="1447"/>
        <v/>
      </c>
    </row>
    <row r="32486" spans="1:11" x14ac:dyDescent="0.3">
      <c r="A32486" s="2"/>
      <c r="B32486" s="3"/>
      <c r="C32486" s="1"/>
      <c r="E32486" s="1"/>
      <c r="J32486"/>
      <c r="K32486" t="str">
        <f t="shared" si="1447"/>
        <v/>
      </c>
    </row>
    <row r="32487" spans="1:11" x14ac:dyDescent="0.3">
      <c r="A32487" s="2"/>
      <c r="B32487" s="3"/>
      <c r="C32487" s="1"/>
      <c r="E32487" s="1"/>
      <c r="J32487"/>
      <c r="K32487" t="str">
        <f t="shared" si="1447"/>
        <v/>
      </c>
    </row>
    <row r="32488" spans="1:11" x14ac:dyDescent="0.3">
      <c r="A32488" s="2"/>
      <c r="B32488" s="3"/>
      <c r="C32488" s="1"/>
      <c r="E32488" s="1"/>
      <c r="J32488"/>
      <c r="K32488" t="str">
        <f t="shared" si="1447"/>
        <v/>
      </c>
    </row>
    <row r="32489" spans="1:11" x14ac:dyDescent="0.3">
      <c r="A32489" s="2"/>
      <c r="B32489" s="3"/>
      <c r="C32489" s="1"/>
      <c r="E32489" s="1"/>
      <c r="J32489"/>
      <c r="K32489" t="str">
        <f t="shared" si="1447"/>
        <v/>
      </c>
    </row>
    <row r="32490" spans="1:11" x14ac:dyDescent="0.3">
      <c r="A32490" s="2"/>
      <c r="B32490" s="3"/>
      <c r="C32490" s="1"/>
      <c r="E32490" s="1"/>
      <c r="J32490"/>
      <c r="K32490" t="str">
        <f t="shared" si="1447"/>
        <v/>
      </c>
    </row>
    <row r="32491" spans="1:11" x14ac:dyDescent="0.3">
      <c r="A32491" s="2"/>
      <c r="B32491" s="3"/>
      <c r="C32491" s="1"/>
      <c r="E32491" s="1"/>
      <c r="J32491"/>
      <c r="K32491" t="str">
        <f t="shared" si="1447"/>
        <v/>
      </c>
    </row>
    <row r="32492" spans="1:11" x14ac:dyDescent="0.3">
      <c r="A32492" s="2"/>
      <c r="B32492" s="3"/>
      <c r="C32492" s="1"/>
      <c r="E32492" s="1"/>
      <c r="J32492"/>
      <c r="K32492" t="str">
        <f t="shared" si="1447"/>
        <v/>
      </c>
    </row>
    <row r="32493" spans="1:11" x14ac:dyDescent="0.3">
      <c r="A32493" s="2"/>
      <c r="B32493" s="3"/>
      <c r="C32493" s="1"/>
      <c r="E32493" s="1"/>
      <c r="J32493"/>
      <c r="K32493" t="str">
        <f t="shared" si="1447"/>
        <v/>
      </c>
    </row>
    <row r="32494" spans="1:11" x14ac:dyDescent="0.3">
      <c r="A32494" s="2"/>
      <c r="B32494" s="3"/>
      <c r="C32494" s="1"/>
      <c r="E32494" s="1"/>
      <c r="J32494"/>
      <c r="K32494" t="str">
        <f t="shared" si="1447"/>
        <v/>
      </c>
    </row>
    <row r="32495" spans="1:11" x14ac:dyDescent="0.3">
      <c r="A32495" s="2"/>
      <c r="B32495" s="3"/>
      <c r="C32495" s="1"/>
      <c r="E32495" s="1"/>
      <c r="J32495"/>
      <c r="K32495" t="str">
        <f t="shared" si="1447"/>
        <v/>
      </c>
    </row>
    <row r="32496" spans="1:11" x14ac:dyDescent="0.3">
      <c r="A32496" s="2"/>
      <c r="B32496" s="3"/>
      <c r="C32496" s="1"/>
      <c r="E32496" s="1"/>
      <c r="J32496"/>
      <c r="K32496" t="str">
        <f t="shared" si="1447"/>
        <v/>
      </c>
    </row>
    <row r="32497" spans="1:11" x14ac:dyDescent="0.3">
      <c r="A32497" s="2"/>
      <c r="B32497" s="3"/>
      <c r="C32497" s="1"/>
      <c r="E32497" s="1"/>
      <c r="J32497"/>
      <c r="K32497" t="str">
        <f t="shared" si="1447"/>
        <v/>
      </c>
    </row>
    <row r="32498" spans="1:11" x14ac:dyDescent="0.3">
      <c r="A32498" s="2"/>
      <c r="B32498" s="3"/>
      <c r="C32498" s="1"/>
      <c r="E32498" s="1"/>
      <c r="J32498"/>
      <c r="K32498" t="str">
        <f t="shared" si="1447"/>
        <v/>
      </c>
    </row>
    <row r="32499" spans="1:11" x14ac:dyDescent="0.3">
      <c r="A32499" s="2"/>
      <c r="B32499" s="3"/>
      <c r="C32499" s="1"/>
      <c r="E32499" s="1"/>
      <c r="J32499"/>
      <c r="K32499" t="str">
        <f t="shared" si="1447"/>
        <v/>
      </c>
    </row>
    <row r="32500" spans="1:11" x14ac:dyDescent="0.3">
      <c r="A32500" s="2"/>
      <c r="B32500" s="3"/>
      <c r="C32500" s="1"/>
      <c r="E32500" s="1"/>
      <c r="J32500"/>
      <c r="K32500" t="str">
        <f t="shared" si="1447"/>
        <v/>
      </c>
    </row>
    <row r="32501" spans="1:11" x14ac:dyDescent="0.3">
      <c r="A32501" s="2"/>
      <c r="B32501" s="3"/>
      <c r="C32501" s="1"/>
      <c r="E32501" s="1"/>
      <c r="J32501"/>
      <c r="K32501" t="str">
        <f t="shared" si="1447"/>
        <v/>
      </c>
    </row>
    <row r="32502" spans="1:11" x14ac:dyDescent="0.3">
      <c r="A32502" s="2"/>
      <c r="B32502" s="3"/>
      <c r="C32502" s="1"/>
      <c r="E32502" s="1"/>
      <c r="J32502"/>
      <c r="K32502" t="str">
        <f t="shared" si="1447"/>
        <v/>
      </c>
    </row>
    <row r="32503" spans="1:11" x14ac:dyDescent="0.3">
      <c r="A32503" s="2"/>
      <c r="B32503" s="3"/>
      <c r="C32503" s="1"/>
      <c r="E32503" s="1"/>
      <c r="J32503"/>
      <c r="K32503" t="str">
        <f t="shared" si="1447"/>
        <v/>
      </c>
    </row>
    <row r="32504" spans="1:11" x14ac:dyDescent="0.3">
      <c r="A32504" s="2"/>
      <c r="B32504" s="3"/>
      <c r="C32504" s="1"/>
      <c r="E32504" s="1"/>
      <c r="J32504"/>
      <c r="K32504" t="str">
        <f t="shared" si="1447"/>
        <v/>
      </c>
    </row>
    <row r="32505" spans="1:11" x14ac:dyDescent="0.3">
      <c r="A32505" s="2"/>
      <c r="B32505" s="3"/>
      <c r="C32505" s="1"/>
      <c r="E32505" s="1"/>
      <c r="J32505"/>
      <c r="K32505" t="str">
        <f t="shared" si="1447"/>
        <v/>
      </c>
    </row>
    <row r="32506" spans="1:11" x14ac:dyDescent="0.3">
      <c r="A32506" s="2"/>
      <c r="B32506" s="3"/>
      <c r="C32506" s="1"/>
      <c r="E32506" s="1"/>
      <c r="J32506"/>
      <c r="K32506" t="str">
        <f t="shared" si="1447"/>
        <v/>
      </c>
    </row>
    <row r="32507" spans="1:11" x14ac:dyDescent="0.3">
      <c r="A32507" s="2"/>
      <c r="B32507" s="3"/>
      <c r="C32507" s="1"/>
      <c r="E32507" s="1"/>
      <c r="J32507"/>
      <c r="K32507" t="str">
        <f t="shared" si="1447"/>
        <v/>
      </c>
    </row>
    <row r="32508" spans="1:11" x14ac:dyDescent="0.3">
      <c r="A32508" s="2"/>
      <c r="B32508" s="3"/>
      <c r="C32508" s="1"/>
      <c r="E32508" s="1"/>
      <c r="J32508"/>
      <c r="K32508" t="str">
        <f t="shared" si="1447"/>
        <v/>
      </c>
    </row>
    <row r="32509" spans="1:11" x14ac:dyDescent="0.3">
      <c r="A32509" s="2"/>
      <c r="B32509" s="3"/>
      <c r="C32509" s="1"/>
      <c r="E32509" s="1"/>
      <c r="J32509"/>
      <c r="K32509" t="str">
        <f t="shared" si="1447"/>
        <v/>
      </c>
    </row>
    <row r="32510" spans="1:11" x14ac:dyDescent="0.3">
      <c r="A32510" s="2"/>
      <c r="B32510" s="3"/>
      <c r="C32510" s="1"/>
      <c r="E32510" s="1"/>
      <c r="J32510"/>
      <c r="K32510" t="str">
        <f t="shared" si="1447"/>
        <v/>
      </c>
    </row>
    <row r="32511" spans="1:11" x14ac:dyDescent="0.3">
      <c r="A32511" s="2"/>
      <c r="B32511" s="3"/>
      <c r="C32511" s="1"/>
      <c r="E32511" s="1"/>
      <c r="J32511"/>
      <c r="K32511" t="str">
        <f t="shared" si="1447"/>
        <v/>
      </c>
    </row>
    <row r="32512" spans="1:11" x14ac:dyDescent="0.3">
      <c r="A32512" s="2"/>
      <c r="B32512" s="3"/>
      <c r="C32512" s="1"/>
      <c r="E32512" s="1"/>
      <c r="J32512"/>
      <c r="K32512" t="str">
        <f t="shared" si="1447"/>
        <v/>
      </c>
    </row>
    <row r="32513" spans="1:11" x14ac:dyDescent="0.3">
      <c r="A32513" s="2"/>
      <c r="B32513" s="3"/>
      <c r="C32513" s="1"/>
      <c r="E32513" s="1"/>
      <c r="J32513"/>
      <c r="K32513" t="str">
        <f t="shared" si="1447"/>
        <v/>
      </c>
    </row>
    <row r="32514" spans="1:11" x14ac:dyDescent="0.3">
      <c r="A32514" s="2"/>
      <c r="B32514" s="3"/>
      <c r="C32514" s="1"/>
      <c r="E32514" s="1"/>
      <c r="J32514"/>
      <c r="K32514" t="str">
        <f t="shared" ref="K32514:K32577" si="1448">RIGHT(J32514,2)</f>
        <v/>
      </c>
    </row>
    <row r="32515" spans="1:11" x14ac:dyDescent="0.3">
      <c r="A32515" s="2"/>
      <c r="B32515" s="3"/>
      <c r="C32515" s="1"/>
      <c r="E32515" s="1"/>
      <c r="J32515"/>
      <c r="K32515" t="str">
        <f t="shared" si="1448"/>
        <v/>
      </c>
    </row>
    <row r="32516" spans="1:11" x14ac:dyDescent="0.3">
      <c r="A32516" s="2"/>
      <c r="B32516" s="3"/>
      <c r="C32516" s="1"/>
      <c r="E32516" s="1"/>
      <c r="J32516"/>
      <c r="K32516" t="str">
        <f t="shared" si="1448"/>
        <v/>
      </c>
    </row>
    <row r="32517" spans="1:11" x14ac:dyDescent="0.3">
      <c r="A32517" s="2"/>
      <c r="B32517" s="3"/>
      <c r="C32517" s="1"/>
      <c r="E32517" s="1"/>
      <c r="J32517"/>
      <c r="K32517" t="str">
        <f t="shared" si="1448"/>
        <v/>
      </c>
    </row>
    <row r="32518" spans="1:11" x14ac:dyDescent="0.3">
      <c r="A32518" s="2"/>
      <c r="B32518" s="3"/>
      <c r="C32518" s="1"/>
      <c r="E32518" s="1"/>
      <c r="J32518"/>
      <c r="K32518" t="str">
        <f t="shared" si="1448"/>
        <v/>
      </c>
    </row>
    <row r="32519" spans="1:11" x14ac:dyDescent="0.3">
      <c r="A32519" s="2"/>
      <c r="B32519" s="3"/>
      <c r="C32519" s="1"/>
      <c r="E32519" s="1"/>
      <c r="J32519"/>
      <c r="K32519" t="str">
        <f t="shared" si="1448"/>
        <v/>
      </c>
    </row>
    <row r="32520" spans="1:11" x14ac:dyDescent="0.3">
      <c r="A32520" s="2"/>
      <c r="B32520" s="3"/>
      <c r="C32520" s="1"/>
      <c r="E32520" s="1"/>
      <c r="J32520"/>
      <c r="K32520" t="str">
        <f t="shared" si="1448"/>
        <v/>
      </c>
    </row>
    <row r="32521" spans="1:11" x14ac:dyDescent="0.3">
      <c r="A32521" s="2"/>
      <c r="B32521" s="3"/>
      <c r="C32521" s="1"/>
      <c r="E32521" s="1"/>
      <c r="J32521"/>
      <c r="K32521" t="str">
        <f t="shared" si="1448"/>
        <v/>
      </c>
    </row>
    <row r="32522" spans="1:11" x14ac:dyDescent="0.3">
      <c r="A32522" s="2"/>
      <c r="B32522" s="3"/>
      <c r="C32522" s="1"/>
      <c r="E32522" s="1"/>
      <c r="J32522"/>
      <c r="K32522" t="str">
        <f t="shared" si="1448"/>
        <v/>
      </c>
    </row>
    <row r="32523" spans="1:11" x14ac:dyDescent="0.3">
      <c r="A32523" s="2"/>
      <c r="B32523" s="3"/>
      <c r="C32523" s="1"/>
      <c r="E32523" s="1"/>
      <c r="J32523"/>
      <c r="K32523" t="str">
        <f t="shared" si="1448"/>
        <v/>
      </c>
    </row>
    <row r="32524" spans="1:11" x14ac:dyDescent="0.3">
      <c r="A32524" s="2"/>
      <c r="B32524" s="3"/>
      <c r="C32524" s="1"/>
      <c r="E32524" s="1"/>
      <c r="J32524"/>
      <c r="K32524" t="str">
        <f t="shared" si="1448"/>
        <v/>
      </c>
    </row>
    <row r="32525" spans="1:11" x14ac:dyDescent="0.3">
      <c r="A32525" s="2"/>
      <c r="B32525" s="3"/>
      <c r="C32525" s="1"/>
      <c r="E32525" s="1"/>
      <c r="J32525"/>
      <c r="K32525" t="str">
        <f t="shared" si="1448"/>
        <v/>
      </c>
    </row>
    <row r="32526" spans="1:11" x14ac:dyDescent="0.3">
      <c r="A32526" s="2"/>
      <c r="B32526" s="3"/>
      <c r="C32526" s="1"/>
      <c r="E32526" s="1"/>
      <c r="J32526"/>
      <c r="K32526" t="str">
        <f t="shared" si="1448"/>
        <v/>
      </c>
    </row>
    <row r="32527" spans="1:11" x14ac:dyDescent="0.3">
      <c r="A32527" s="2"/>
      <c r="B32527" s="3"/>
      <c r="C32527" s="1"/>
      <c r="E32527" s="1"/>
      <c r="J32527"/>
      <c r="K32527" t="str">
        <f t="shared" si="1448"/>
        <v/>
      </c>
    </row>
    <row r="32528" spans="1:11" x14ac:dyDescent="0.3">
      <c r="A32528" s="2"/>
      <c r="B32528" s="3"/>
      <c r="C32528" s="1"/>
      <c r="E32528" s="1"/>
      <c r="J32528"/>
      <c r="K32528" t="str">
        <f t="shared" si="1448"/>
        <v/>
      </c>
    </row>
    <row r="32529" spans="1:11" x14ac:dyDescent="0.3">
      <c r="A32529" s="2"/>
      <c r="B32529" s="3"/>
      <c r="C32529" s="1"/>
      <c r="E32529" s="1"/>
      <c r="J32529"/>
      <c r="K32529" t="str">
        <f t="shared" si="1448"/>
        <v/>
      </c>
    </row>
    <row r="32530" spans="1:11" x14ac:dyDescent="0.3">
      <c r="A32530" s="2"/>
      <c r="B32530" s="3"/>
      <c r="C32530" s="1"/>
      <c r="E32530" s="1"/>
      <c r="J32530"/>
      <c r="K32530" t="str">
        <f t="shared" si="1448"/>
        <v/>
      </c>
    </row>
    <row r="32531" spans="1:11" x14ac:dyDescent="0.3">
      <c r="A32531" s="2"/>
      <c r="B32531" s="3"/>
      <c r="C32531" s="1"/>
      <c r="E32531" s="1"/>
      <c r="J32531"/>
      <c r="K32531" t="str">
        <f t="shared" si="1448"/>
        <v/>
      </c>
    </row>
    <row r="32532" spans="1:11" x14ac:dyDescent="0.3">
      <c r="A32532" s="2"/>
      <c r="B32532" s="3"/>
      <c r="C32532" s="1"/>
      <c r="E32532" s="1"/>
      <c r="J32532"/>
      <c r="K32532" t="str">
        <f t="shared" si="1448"/>
        <v/>
      </c>
    </row>
    <row r="32533" spans="1:11" x14ac:dyDescent="0.3">
      <c r="A32533" s="2"/>
      <c r="B32533" s="3"/>
      <c r="C32533" s="1"/>
      <c r="E32533" s="1"/>
      <c r="J32533"/>
      <c r="K32533" t="str">
        <f t="shared" si="1448"/>
        <v/>
      </c>
    </row>
    <row r="32534" spans="1:11" x14ac:dyDescent="0.3">
      <c r="A32534" s="2"/>
      <c r="B32534" s="3"/>
      <c r="C32534" s="1"/>
      <c r="E32534" s="1"/>
      <c r="J32534"/>
      <c r="K32534" t="str">
        <f t="shared" si="1448"/>
        <v/>
      </c>
    </row>
    <row r="32535" spans="1:11" x14ac:dyDescent="0.3">
      <c r="A32535" s="2"/>
      <c r="B32535" s="3"/>
      <c r="C32535" s="1"/>
      <c r="E32535" s="1"/>
      <c r="J32535"/>
      <c r="K32535" t="str">
        <f t="shared" si="1448"/>
        <v/>
      </c>
    </row>
    <row r="32536" spans="1:11" x14ac:dyDescent="0.3">
      <c r="A32536" s="2"/>
      <c r="B32536" s="3"/>
      <c r="C32536" s="1"/>
      <c r="E32536" s="1"/>
      <c r="J32536"/>
      <c r="K32536" t="str">
        <f t="shared" si="1448"/>
        <v/>
      </c>
    </row>
    <row r="32537" spans="1:11" x14ac:dyDescent="0.3">
      <c r="A32537" s="2"/>
      <c r="B32537" s="3"/>
      <c r="C32537" s="1"/>
      <c r="E32537" s="1"/>
      <c r="J32537"/>
      <c r="K32537" t="str">
        <f t="shared" si="1448"/>
        <v/>
      </c>
    </row>
    <row r="32538" spans="1:11" x14ac:dyDescent="0.3">
      <c r="A32538" s="2"/>
      <c r="B32538" s="3"/>
      <c r="C32538" s="1"/>
      <c r="E32538" s="1"/>
      <c r="J32538"/>
      <c r="K32538" t="str">
        <f t="shared" si="1448"/>
        <v/>
      </c>
    </row>
    <row r="32539" spans="1:11" x14ac:dyDescent="0.3">
      <c r="A32539" s="2"/>
      <c r="B32539" s="3"/>
      <c r="C32539" s="1"/>
      <c r="E32539" s="1"/>
      <c r="J32539"/>
      <c r="K32539" t="str">
        <f t="shared" si="1448"/>
        <v/>
      </c>
    </row>
    <row r="32540" spans="1:11" x14ac:dyDescent="0.3">
      <c r="A32540" s="2"/>
      <c r="B32540" s="3"/>
      <c r="C32540" s="1"/>
      <c r="E32540" s="1"/>
      <c r="J32540"/>
      <c r="K32540" t="str">
        <f t="shared" si="1448"/>
        <v/>
      </c>
    </row>
    <row r="32541" spans="1:11" x14ac:dyDescent="0.3">
      <c r="A32541" s="2"/>
      <c r="B32541" s="3"/>
      <c r="C32541" s="1"/>
      <c r="E32541" s="1"/>
      <c r="J32541"/>
      <c r="K32541" t="str">
        <f t="shared" si="1448"/>
        <v/>
      </c>
    </row>
    <row r="32542" spans="1:11" x14ac:dyDescent="0.3">
      <c r="A32542" s="2"/>
      <c r="B32542" s="3"/>
      <c r="C32542" s="1"/>
      <c r="E32542" s="1"/>
      <c r="J32542"/>
      <c r="K32542" t="str">
        <f t="shared" si="1448"/>
        <v/>
      </c>
    </row>
    <row r="32543" spans="1:11" x14ac:dyDescent="0.3">
      <c r="A32543" s="2"/>
      <c r="B32543" s="3"/>
      <c r="C32543" s="1"/>
      <c r="E32543" s="1"/>
      <c r="J32543"/>
      <c r="K32543" t="str">
        <f t="shared" si="1448"/>
        <v/>
      </c>
    </row>
    <row r="32544" spans="1:11" x14ac:dyDescent="0.3">
      <c r="A32544" s="2"/>
      <c r="B32544" s="3"/>
      <c r="C32544" s="1"/>
      <c r="E32544" s="1"/>
      <c r="J32544"/>
      <c r="K32544" t="str">
        <f t="shared" si="1448"/>
        <v/>
      </c>
    </row>
    <row r="32545" spans="1:11" x14ac:dyDescent="0.3">
      <c r="A32545" s="2"/>
      <c r="B32545" s="3"/>
      <c r="C32545" s="1"/>
      <c r="E32545" s="1"/>
      <c r="J32545"/>
      <c r="K32545" t="str">
        <f t="shared" si="1448"/>
        <v/>
      </c>
    </row>
    <row r="32546" spans="1:11" x14ac:dyDescent="0.3">
      <c r="A32546" s="2"/>
      <c r="B32546" s="3"/>
      <c r="C32546" s="1"/>
      <c r="E32546" s="1"/>
      <c r="J32546"/>
      <c r="K32546" t="str">
        <f t="shared" si="1448"/>
        <v/>
      </c>
    </row>
    <row r="32547" spans="1:11" x14ac:dyDescent="0.3">
      <c r="A32547" s="2"/>
      <c r="B32547" s="3"/>
      <c r="C32547" s="1"/>
      <c r="E32547" s="1"/>
      <c r="J32547"/>
      <c r="K32547" t="str">
        <f t="shared" si="1448"/>
        <v/>
      </c>
    </row>
    <row r="32548" spans="1:11" x14ac:dyDescent="0.3">
      <c r="A32548" s="2"/>
      <c r="B32548" s="3"/>
      <c r="C32548" s="1"/>
      <c r="E32548" s="1"/>
      <c r="J32548"/>
      <c r="K32548" t="str">
        <f t="shared" si="1448"/>
        <v/>
      </c>
    </row>
    <row r="32549" spans="1:11" x14ac:dyDescent="0.3">
      <c r="A32549" s="2"/>
      <c r="B32549" s="3"/>
      <c r="C32549" s="1"/>
      <c r="E32549" s="1"/>
      <c r="J32549"/>
      <c r="K32549" t="str">
        <f t="shared" si="1448"/>
        <v/>
      </c>
    </row>
    <row r="32550" spans="1:11" x14ac:dyDescent="0.3">
      <c r="A32550" s="2"/>
      <c r="B32550" s="3"/>
      <c r="C32550" s="1"/>
      <c r="E32550" s="1"/>
      <c r="J32550"/>
      <c r="K32550" t="str">
        <f t="shared" si="1448"/>
        <v/>
      </c>
    </row>
    <row r="32551" spans="1:11" x14ac:dyDescent="0.3">
      <c r="A32551" s="2"/>
      <c r="B32551" s="3"/>
      <c r="C32551" s="1"/>
      <c r="E32551" s="1"/>
      <c r="J32551"/>
      <c r="K32551" t="str">
        <f t="shared" si="1448"/>
        <v/>
      </c>
    </row>
    <row r="32552" spans="1:11" x14ac:dyDescent="0.3">
      <c r="A32552" s="2"/>
      <c r="B32552" s="3"/>
      <c r="C32552" s="1"/>
      <c r="E32552" s="1"/>
      <c r="J32552"/>
      <c r="K32552" t="str">
        <f t="shared" si="1448"/>
        <v/>
      </c>
    </row>
    <row r="32553" spans="1:11" x14ac:dyDescent="0.3">
      <c r="A32553" s="2"/>
      <c r="B32553" s="3"/>
      <c r="C32553" s="1"/>
      <c r="E32553" s="1"/>
      <c r="J32553"/>
      <c r="K32553" t="str">
        <f t="shared" si="1448"/>
        <v/>
      </c>
    </row>
    <row r="32554" spans="1:11" x14ac:dyDescent="0.3">
      <c r="A32554" s="2"/>
      <c r="B32554" s="3"/>
      <c r="C32554" s="1"/>
      <c r="E32554" s="1"/>
      <c r="J32554"/>
      <c r="K32554" t="str">
        <f t="shared" si="1448"/>
        <v/>
      </c>
    </row>
    <row r="32555" spans="1:11" x14ac:dyDescent="0.3">
      <c r="A32555" s="2"/>
      <c r="B32555" s="3"/>
      <c r="C32555" s="1"/>
      <c r="E32555" s="1"/>
      <c r="J32555"/>
      <c r="K32555" t="str">
        <f t="shared" si="1448"/>
        <v/>
      </c>
    </row>
    <row r="32556" spans="1:11" x14ac:dyDescent="0.3">
      <c r="A32556" s="2"/>
      <c r="B32556" s="3"/>
      <c r="C32556" s="1"/>
      <c r="E32556" s="1"/>
      <c r="J32556"/>
      <c r="K32556" t="str">
        <f t="shared" si="1448"/>
        <v/>
      </c>
    </row>
    <row r="32557" spans="1:11" x14ac:dyDescent="0.3">
      <c r="A32557" s="2"/>
      <c r="B32557" s="3"/>
      <c r="C32557" s="1"/>
      <c r="E32557" s="1"/>
      <c r="J32557"/>
      <c r="K32557" t="str">
        <f t="shared" si="1448"/>
        <v/>
      </c>
    </row>
    <row r="32558" spans="1:11" x14ac:dyDescent="0.3">
      <c r="A32558" s="2"/>
      <c r="B32558" s="3"/>
      <c r="C32558" s="1"/>
      <c r="E32558" s="1"/>
      <c r="J32558"/>
      <c r="K32558" t="str">
        <f t="shared" si="1448"/>
        <v/>
      </c>
    </row>
    <row r="32559" spans="1:11" x14ac:dyDescent="0.3">
      <c r="A32559" s="2"/>
      <c r="B32559" s="3"/>
      <c r="C32559" s="1"/>
      <c r="E32559" s="1"/>
      <c r="J32559"/>
      <c r="K32559" t="str">
        <f t="shared" si="1448"/>
        <v/>
      </c>
    </row>
    <row r="32560" spans="1:11" x14ac:dyDescent="0.3">
      <c r="A32560" s="2"/>
      <c r="B32560" s="3"/>
      <c r="C32560" s="1"/>
      <c r="E32560" s="1"/>
      <c r="J32560"/>
      <c r="K32560" t="str">
        <f t="shared" si="1448"/>
        <v/>
      </c>
    </row>
    <row r="32561" spans="1:11" x14ac:dyDescent="0.3">
      <c r="A32561" s="2"/>
      <c r="B32561" s="3"/>
      <c r="C32561" s="1"/>
      <c r="E32561" s="1"/>
      <c r="J32561"/>
      <c r="K32561" t="str">
        <f t="shared" si="1448"/>
        <v/>
      </c>
    </row>
    <row r="32562" spans="1:11" x14ac:dyDescent="0.3">
      <c r="A32562" s="2"/>
      <c r="B32562" s="3"/>
      <c r="C32562" s="1"/>
      <c r="E32562" s="1"/>
      <c r="J32562"/>
      <c r="K32562" t="str">
        <f t="shared" si="1448"/>
        <v/>
      </c>
    </row>
    <row r="32563" spans="1:11" x14ac:dyDescent="0.3">
      <c r="A32563" s="2"/>
      <c r="B32563" s="3"/>
      <c r="C32563" s="1"/>
      <c r="E32563" s="1"/>
      <c r="J32563"/>
      <c r="K32563" t="str">
        <f t="shared" si="1448"/>
        <v/>
      </c>
    </row>
    <row r="32564" spans="1:11" x14ac:dyDescent="0.3">
      <c r="A32564" s="2"/>
      <c r="B32564" s="3"/>
      <c r="C32564" s="1"/>
      <c r="E32564" s="1"/>
      <c r="J32564"/>
      <c r="K32564" t="str">
        <f t="shared" si="1448"/>
        <v/>
      </c>
    </row>
    <row r="32565" spans="1:11" x14ac:dyDescent="0.3">
      <c r="A32565" s="2"/>
      <c r="B32565" s="3"/>
      <c r="C32565" s="1"/>
      <c r="E32565" s="1"/>
      <c r="J32565"/>
      <c r="K32565" t="str">
        <f t="shared" si="1448"/>
        <v/>
      </c>
    </row>
    <row r="32566" spans="1:11" x14ac:dyDescent="0.3">
      <c r="A32566" s="2"/>
      <c r="B32566" s="3"/>
      <c r="C32566" s="1"/>
      <c r="E32566" s="1"/>
      <c r="J32566"/>
      <c r="K32566" t="str">
        <f t="shared" si="1448"/>
        <v/>
      </c>
    </row>
    <row r="32567" spans="1:11" x14ac:dyDescent="0.3">
      <c r="A32567" s="2"/>
      <c r="B32567" s="3"/>
      <c r="C32567" s="1"/>
      <c r="E32567" s="1"/>
      <c r="J32567"/>
      <c r="K32567" t="str">
        <f t="shared" si="1448"/>
        <v/>
      </c>
    </row>
    <row r="32568" spans="1:11" x14ac:dyDescent="0.3">
      <c r="A32568" s="2"/>
      <c r="B32568" s="3"/>
      <c r="C32568" s="1"/>
      <c r="E32568" s="1"/>
      <c r="J32568"/>
      <c r="K32568" t="str">
        <f t="shared" si="1448"/>
        <v/>
      </c>
    </row>
    <row r="32569" spans="1:11" x14ac:dyDescent="0.3">
      <c r="A32569" s="2"/>
      <c r="B32569" s="3"/>
      <c r="C32569" s="1"/>
      <c r="E32569" s="1"/>
      <c r="J32569"/>
      <c r="K32569" t="str">
        <f t="shared" si="1448"/>
        <v/>
      </c>
    </row>
    <row r="32570" spans="1:11" x14ac:dyDescent="0.3">
      <c r="A32570" s="2"/>
      <c r="B32570" s="3"/>
      <c r="C32570" s="1"/>
      <c r="E32570" s="1"/>
      <c r="J32570"/>
      <c r="K32570" t="str">
        <f t="shared" si="1448"/>
        <v/>
      </c>
    </row>
    <row r="32571" spans="1:11" x14ac:dyDescent="0.3">
      <c r="A32571" s="2"/>
      <c r="B32571" s="3"/>
      <c r="C32571" s="1"/>
      <c r="E32571" s="1"/>
      <c r="J32571"/>
      <c r="K32571" t="str">
        <f t="shared" si="1448"/>
        <v/>
      </c>
    </row>
    <row r="32572" spans="1:11" x14ac:dyDescent="0.3">
      <c r="A32572" s="2"/>
      <c r="B32572" s="3"/>
      <c r="C32572" s="1"/>
      <c r="E32572" s="1"/>
      <c r="J32572"/>
      <c r="K32572" t="str">
        <f t="shared" si="1448"/>
        <v/>
      </c>
    </row>
    <row r="32573" spans="1:11" x14ac:dyDescent="0.3">
      <c r="A32573" s="2"/>
      <c r="B32573" s="3"/>
      <c r="C32573" s="1"/>
      <c r="E32573" s="1"/>
      <c r="J32573"/>
      <c r="K32573" t="str">
        <f t="shared" si="1448"/>
        <v/>
      </c>
    </row>
    <row r="32574" spans="1:11" x14ac:dyDescent="0.3">
      <c r="A32574" s="2"/>
      <c r="B32574" s="3"/>
      <c r="C32574" s="1"/>
      <c r="E32574" s="1"/>
      <c r="J32574"/>
      <c r="K32574" t="str">
        <f t="shared" si="1448"/>
        <v/>
      </c>
    </row>
    <row r="32575" spans="1:11" x14ac:dyDescent="0.3">
      <c r="A32575" s="2"/>
      <c r="B32575" s="3"/>
      <c r="C32575" s="1"/>
      <c r="E32575" s="1"/>
      <c r="J32575"/>
      <c r="K32575" t="str">
        <f t="shared" si="1448"/>
        <v/>
      </c>
    </row>
    <row r="32576" spans="1:11" x14ac:dyDescent="0.3">
      <c r="A32576" s="2"/>
      <c r="B32576" s="3"/>
      <c r="C32576" s="1"/>
      <c r="E32576" s="1"/>
      <c r="J32576"/>
      <c r="K32576" t="str">
        <f t="shared" si="1448"/>
        <v/>
      </c>
    </row>
    <row r="32577" spans="1:11" x14ac:dyDescent="0.3">
      <c r="A32577" s="2"/>
      <c r="B32577" s="3"/>
      <c r="C32577" s="1"/>
      <c r="E32577" s="1"/>
      <c r="J32577"/>
      <c r="K32577" t="str">
        <f t="shared" si="1448"/>
        <v/>
      </c>
    </row>
    <row r="32578" spans="1:11" x14ac:dyDescent="0.3">
      <c r="A32578" s="2"/>
      <c r="B32578" s="3"/>
      <c r="C32578" s="1"/>
      <c r="E32578" s="1"/>
      <c r="J32578"/>
      <c r="K32578" t="str">
        <f t="shared" ref="K32578:K32641" si="1449">RIGHT(J32578,2)</f>
        <v/>
      </c>
    </row>
    <row r="32579" spans="1:11" x14ac:dyDescent="0.3">
      <c r="A32579" s="2"/>
      <c r="B32579" s="3"/>
      <c r="C32579" s="1"/>
      <c r="E32579" s="1"/>
      <c r="J32579"/>
      <c r="K32579" t="str">
        <f t="shared" si="1449"/>
        <v/>
      </c>
    </row>
    <row r="32580" spans="1:11" x14ac:dyDescent="0.3">
      <c r="A32580" s="2"/>
      <c r="B32580" s="3"/>
      <c r="C32580" s="1"/>
      <c r="E32580" s="1"/>
      <c r="J32580"/>
      <c r="K32580" t="str">
        <f t="shared" si="1449"/>
        <v/>
      </c>
    </row>
    <row r="32581" spans="1:11" x14ac:dyDescent="0.3">
      <c r="A32581" s="2"/>
      <c r="B32581" s="3"/>
      <c r="C32581" s="1"/>
      <c r="E32581" s="1"/>
      <c r="J32581"/>
      <c r="K32581" t="str">
        <f t="shared" si="1449"/>
        <v/>
      </c>
    </row>
    <row r="32582" spans="1:11" x14ac:dyDescent="0.3">
      <c r="A32582" s="2"/>
      <c r="B32582" s="3"/>
      <c r="C32582" s="1"/>
      <c r="E32582" s="1"/>
      <c r="J32582"/>
      <c r="K32582" t="str">
        <f t="shared" si="1449"/>
        <v/>
      </c>
    </row>
    <row r="32583" spans="1:11" x14ac:dyDescent="0.3">
      <c r="A32583" s="2"/>
      <c r="B32583" s="3"/>
      <c r="C32583" s="1"/>
      <c r="E32583" s="1"/>
      <c r="J32583"/>
      <c r="K32583" t="str">
        <f t="shared" si="1449"/>
        <v/>
      </c>
    </row>
    <row r="32584" spans="1:11" x14ac:dyDescent="0.3">
      <c r="A32584" s="2"/>
      <c r="B32584" s="3"/>
      <c r="C32584" s="1"/>
      <c r="E32584" s="1"/>
      <c r="J32584"/>
      <c r="K32584" t="str">
        <f t="shared" si="1449"/>
        <v/>
      </c>
    </row>
    <row r="32585" spans="1:11" x14ac:dyDescent="0.3">
      <c r="A32585" s="2"/>
      <c r="B32585" s="3"/>
      <c r="C32585" s="1"/>
      <c r="E32585" s="1"/>
      <c r="J32585"/>
      <c r="K32585" t="str">
        <f t="shared" si="1449"/>
        <v/>
      </c>
    </row>
    <row r="32586" spans="1:11" x14ac:dyDescent="0.3">
      <c r="A32586" s="2"/>
      <c r="B32586" s="3"/>
      <c r="C32586" s="1"/>
      <c r="E32586" s="1"/>
      <c r="J32586"/>
      <c r="K32586" t="str">
        <f t="shared" si="1449"/>
        <v/>
      </c>
    </row>
    <row r="32587" spans="1:11" x14ac:dyDescent="0.3">
      <c r="A32587" s="2"/>
      <c r="B32587" s="3"/>
      <c r="C32587" s="1"/>
      <c r="E32587" s="1"/>
      <c r="J32587"/>
      <c r="K32587" t="str">
        <f t="shared" si="1449"/>
        <v/>
      </c>
    </row>
    <row r="32588" spans="1:11" x14ac:dyDescent="0.3">
      <c r="A32588" s="2"/>
      <c r="B32588" s="3"/>
      <c r="C32588" s="1"/>
      <c r="E32588" s="1"/>
      <c r="J32588"/>
      <c r="K32588" t="str">
        <f t="shared" si="1449"/>
        <v/>
      </c>
    </row>
    <row r="32589" spans="1:11" x14ac:dyDescent="0.3">
      <c r="A32589" s="2"/>
      <c r="B32589" s="3"/>
      <c r="C32589" s="1"/>
      <c r="E32589" s="1"/>
      <c r="J32589"/>
      <c r="K32589" t="str">
        <f t="shared" si="1449"/>
        <v/>
      </c>
    </row>
    <row r="32590" spans="1:11" x14ac:dyDescent="0.3">
      <c r="A32590" s="2"/>
      <c r="B32590" s="3"/>
      <c r="C32590" s="1"/>
      <c r="E32590" s="1"/>
      <c r="J32590"/>
      <c r="K32590" t="str">
        <f t="shared" si="1449"/>
        <v/>
      </c>
    </row>
    <row r="32591" spans="1:11" x14ac:dyDescent="0.3">
      <c r="A32591" s="2"/>
      <c r="B32591" s="3"/>
      <c r="C32591" s="1"/>
      <c r="E32591" s="1"/>
      <c r="J32591"/>
      <c r="K32591" t="str">
        <f t="shared" si="1449"/>
        <v/>
      </c>
    </row>
    <row r="32592" spans="1:11" x14ac:dyDescent="0.3">
      <c r="A32592" s="2"/>
      <c r="B32592" s="3"/>
      <c r="C32592" s="1"/>
      <c r="E32592" s="1"/>
      <c r="J32592"/>
      <c r="K32592" t="str">
        <f t="shared" si="1449"/>
        <v/>
      </c>
    </row>
    <row r="32593" spans="1:11" x14ac:dyDescent="0.3">
      <c r="A32593" s="2"/>
      <c r="B32593" s="3"/>
      <c r="C32593" s="1"/>
      <c r="E32593" s="1"/>
      <c r="J32593"/>
      <c r="K32593" t="str">
        <f t="shared" si="1449"/>
        <v/>
      </c>
    </row>
    <row r="32594" spans="1:11" x14ac:dyDescent="0.3">
      <c r="A32594" s="2"/>
      <c r="B32594" s="3"/>
      <c r="C32594" s="1"/>
      <c r="E32594" s="1"/>
      <c r="J32594"/>
      <c r="K32594" t="str">
        <f t="shared" si="1449"/>
        <v/>
      </c>
    </row>
    <row r="32595" spans="1:11" x14ac:dyDescent="0.3">
      <c r="A32595" s="2"/>
      <c r="B32595" s="3"/>
      <c r="C32595" s="1"/>
      <c r="E32595" s="1"/>
      <c r="J32595"/>
      <c r="K32595" t="str">
        <f t="shared" si="1449"/>
        <v/>
      </c>
    </row>
    <row r="32596" spans="1:11" x14ac:dyDescent="0.3">
      <c r="A32596" s="2"/>
      <c r="B32596" s="3"/>
      <c r="C32596" s="1"/>
      <c r="E32596" s="1"/>
      <c r="J32596"/>
      <c r="K32596" t="str">
        <f t="shared" si="1449"/>
        <v/>
      </c>
    </row>
    <row r="32597" spans="1:11" x14ac:dyDescent="0.3">
      <c r="A32597" s="2"/>
      <c r="B32597" s="3"/>
      <c r="C32597" s="1"/>
      <c r="E32597" s="1"/>
      <c r="J32597"/>
      <c r="K32597" t="str">
        <f t="shared" si="1449"/>
        <v/>
      </c>
    </row>
    <row r="32598" spans="1:11" x14ac:dyDescent="0.3">
      <c r="A32598" s="2"/>
      <c r="B32598" s="3"/>
      <c r="C32598" s="1"/>
      <c r="E32598" s="1"/>
      <c r="J32598"/>
      <c r="K32598" t="str">
        <f t="shared" si="1449"/>
        <v/>
      </c>
    </row>
    <row r="32599" spans="1:11" x14ac:dyDescent="0.3">
      <c r="A32599" s="2"/>
      <c r="B32599" s="3"/>
      <c r="C32599" s="1"/>
      <c r="E32599" s="1"/>
      <c r="J32599"/>
      <c r="K32599" t="str">
        <f t="shared" si="1449"/>
        <v/>
      </c>
    </row>
    <row r="32600" spans="1:11" x14ac:dyDescent="0.3">
      <c r="A32600" s="2"/>
      <c r="B32600" s="3"/>
      <c r="C32600" s="1"/>
      <c r="E32600" s="1"/>
      <c r="J32600"/>
      <c r="K32600" t="str">
        <f t="shared" si="1449"/>
        <v/>
      </c>
    </row>
    <row r="32601" spans="1:11" x14ac:dyDescent="0.3">
      <c r="A32601" s="2"/>
      <c r="B32601" s="3"/>
      <c r="C32601" s="1"/>
      <c r="E32601" s="1"/>
      <c r="J32601"/>
      <c r="K32601" t="str">
        <f t="shared" si="1449"/>
        <v/>
      </c>
    </row>
    <row r="32602" spans="1:11" x14ac:dyDescent="0.3">
      <c r="A32602" s="2"/>
      <c r="B32602" s="3"/>
      <c r="C32602" s="1"/>
      <c r="E32602" s="1"/>
      <c r="J32602"/>
      <c r="K32602" t="str">
        <f t="shared" si="1449"/>
        <v/>
      </c>
    </row>
    <row r="32603" spans="1:11" x14ac:dyDescent="0.3">
      <c r="A32603" s="2"/>
      <c r="B32603" s="3"/>
      <c r="C32603" s="1"/>
      <c r="E32603" s="1"/>
      <c r="J32603"/>
      <c r="K32603" t="str">
        <f t="shared" si="1449"/>
        <v/>
      </c>
    </row>
    <row r="32604" spans="1:11" x14ac:dyDescent="0.3">
      <c r="A32604" s="2"/>
      <c r="B32604" s="3"/>
      <c r="C32604" s="1"/>
      <c r="E32604" s="1"/>
      <c r="J32604"/>
      <c r="K32604" t="str">
        <f t="shared" si="1449"/>
        <v/>
      </c>
    </row>
    <row r="32605" spans="1:11" x14ac:dyDescent="0.3">
      <c r="A32605" s="2"/>
      <c r="B32605" s="3"/>
      <c r="C32605" s="1"/>
      <c r="E32605" s="1"/>
      <c r="J32605"/>
      <c r="K32605" t="str">
        <f t="shared" si="1449"/>
        <v/>
      </c>
    </row>
    <row r="32606" spans="1:11" x14ac:dyDescent="0.3">
      <c r="A32606" s="2"/>
      <c r="B32606" s="3"/>
      <c r="C32606" s="1"/>
      <c r="E32606" s="1"/>
      <c r="J32606"/>
      <c r="K32606" t="str">
        <f t="shared" si="1449"/>
        <v/>
      </c>
    </row>
    <row r="32607" spans="1:11" x14ac:dyDescent="0.3">
      <c r="A32607" s="2"/>
      <c r="B32607" s="3"/>
      <c r="C32607" s="1"/>
      <c r="E32607" s="1"/>
      <c r="J32607"/>
      <c r="K32607" t="str">
        <f t="shared" si="1449"/>
        <v/>
      </c>
    </row>
    <row r="32608" spans="1:11" x14ac:dyDescent="0.3">
      <c r="A32608" s="2"/>
      <c r="B32608" s="3"/>
      <c r="C32608" s="1"/>
      <c r="E32608" s="1"/>
      <c r="J32608"/>
      <c r="K32608" t="str">
        <f t="shared" si="1449"/>
        <v/>
      </c>
    </row>
    <row r="32609" spans="1:11" x14ac:dyDescent="0.3">
      <c r="A32609" s="2"/>
      <c r="B32609" s="3"/>
      <c r="C32609" s="1"/>
      <c r="E32609" s="1"/>
      <c r="J32609"/>
      <c r="K32609" t="str">
        <f t="shared" si="1449"/>
        <v/>
      </c>
    </row>
    <row r="32610" spans="1:11" x14ac:dyDescent="0.3">
      <c r="A32610" s="2"/>
      <c r="B32610" s="3"/>
      <c r="C32610" s="1"/>
      <c r="E32610" s="1"/>
      <c r="J32610"/>
      <c r="K32610" t="str">
        <f t="shared" si="1449"/>
        <v/>
      </c>
    </row>
    <row r="32611" spans="1:11" x14ac:dyDescent="0.3">
      <c r="A32611" s="2"/>
      <c r="B32611" s="3"/>
      <c r="C32611" s="1"/>
      <c r="E32611" s="1"/>
      <c r="J32611"/>
      <c r="K32611" t="str">
        <f t="shared" si="1449"/>
        <v/>
      </c>
    </row>
    <row r="32612" spans="1:11" x14ac:dyDescent="0.3">
      <c r="A32612" s="2"/>
      <c r="B32612" s="3"/>
      <c r="C32612" s="1"/>
      <c r="E32612" s="1"/>
      <c r="J32612"/>
      <c r="K32612" t="str">
        <f t="shared" si="1449"/>
        <v/>
      </c>
    </row>
    <row r="32613" spans="1:11" x14ac:dyDescent="0.3">
      <c r="A32613" s="2"/>
      <c r="B32613" s="3"/>
      <c r="C32613" s="1"/>
      <c r="E32613" s="1"/>
      <c r="J32613"/>
      <c r="K32613" t="str">
        <f t="shared" si="1449"/>
        <v/>
      </c>
    </row>
    <row r="32614" spans="1:11" x14ac:dyDescent="0.3">
      <c r="A32614" s="2"/>
      <c r="B32614" s="3"/>
      <c r="C32614" s="1"/>
      <c r="E32614" s="1"/>
      <c r="J32614"/>
      <c r="K32614" t="str">
        <f t="shared" si="1449"/>
        <v/>
      </c>
    </row>
    <row r="32615" spans="1:11" x14ac:dyDescent="0.3">
      <c r="A32615" s="2"/>
      <c r="B32615" s="3"/>
      <c r="C32615" s="1"/>
      <c r="E32615" s="1"/>
      <c r="J32615"/>
      <c r="K32615" t="str">
        <f t="shared" si="1449"/>
        <v/>
      </c>
    </row>
    <row r="32616" spans="1:11" x14ac:dyDescent="0.3">
      <c r="A32616" s="2"/>
      <c r="B32616" s="3"/>
      <c r="C32616" s="1"/>
      <c r="E32616" s="1"/>
      <c r="J32616"/>
      <c r="K32616" t="str">
        <f t="shared" si="1449"/>
        <v/>
      </c>
    </row>
    <row r="32617" spans="1:11" x14ac:dyDescent="0.3">
      <c r="A32617" s="2"/>
      <c r="B32617" s="3"/>
      <c r="C32617" s="1"/>
      <c r="E32617" s="1"/>
      <c r="J32617"/>
      <c r="K32617" t="str">
        <f t="shared" si="1449"/>
        <v/>
      </c>
    </row>
    <row r="32618" spans="1:11" x14ac:dyDescent="0.3">
      <c r="A32618" s="2"/>
      <c r="B32618" s="3"/>
      <c r="C32618" s="1"/>
      <c r="E32618" s="1"/>
      <c r="J32618"/>
      <c r="K32618" t="str">
        <f t="shared" si="1449"/>
        <v/>
      </c>
    </row>
    <row r="32619" spans="1:11" x14ac:dyDescent="0.3">
      <c r="A32619" s="2"/>
      <c r="B32619" s="3"/>
      <c r="C32619" s="1"/>
      <c r="E32619" s="1"/>
      <c r="J32619"/>
      <c r="K32619" t="str">
        <f t="shared" si="1449"/>
        <v/>
      </c>
    </row>
    <row r="32620" spans="1:11" x14ac:dyDescent="0.3">
      <c r="A32620" s="2"/>
      <c r="B32620" s="3"/>
      <c r="C32620" s="1"/>
      <c r="E32620" s="1"/>
      <c r="J32620"/>
      <c r="K32620" t="str">
        <f t="shared" si="1449"/>
        <v/>
      </c>
    </row>
    <row r="32621" spans="1:11" x14ac:dyDescent="0.3">
      <c r="A32621" s="2"/>
      <c r="B32621" s="3"/>
      <c r="C32621" s="1"/>
      <c r="E32621" s="1"/>
      <c r="J32621"/>
      <c r="K32621" t="str">
        <f t="shared" si="1449"/>
        <v/>
      </c>
    </row>
    <row r="32622" spans="1:11" x14ac:dyDescent="0.3">
      <c r="A32622" s="2"/>
      <c r="B32622" s="3"/>
      <c r="C32622" s="1"/>
      <c r="E32622" s="1"/>
      <c r="J32622"/>
      <c r="K32622" t="str">
        <f t="shared" si="1449"/>
        <v/>
      </c>
    </row>
    <row r="32623" spans="1:11" x14ac:dyDescent="0.3">
      <c r="A32623" s="2"/>
      <c r="B32623" s="3"/>
      <c r="C32623" s="1"/>
      <c r="E32623" s="1"/>
      <c r="J32623"/>
      <c r="K32623" t="str">
        <f t="shared" si="1449"/>
        <v/>
      </c>
    </row>
    <row r="32624" spans="1:11" x14ac:dyDescent="0.3">
      <c r="A32624" s="2"/>
      <c r="B32624" s="3"/>
      <c r="C32624" s="1"/>
      <c r="E32624" s="1"/>
      <c r="J32624"/>
      <c r="K32624" t="str">
        <f t="shared" si="1449"/>
        <v/>
      </c>
    </row>
    <row r="32625" spans="1:11" x14ac:dyDescent="0.3">
      <c r="A32625" s="2"/>
      <c r="B32625" s="3"/>
      <c r="C32625" s="1"/>
      <c r="E32625" s="1"/>
      <c r="J32625"/>
      <c r="K32625" t="str">
        <f t="shared" si="1449"/>
        <v/>
      </c>
    </row>
    <row r="32626" spans="1:11" x14ac:dyDescent="0.3">
      <c r="A32626" s="2"/>
      <c r="B32626" s="3"/>
      <c r="C32626" s="1"/>
      <c r="E32626" s="1"/>
      <c r="J32626"/>
      <c r="K32626" t="str">
        <f t="shared" si="1449"/>
        <v/>
      </c>
    </row>
    <row r="32627" spans="1:11" x14ac:dyDescent="0.3">
      <c r="A32627" s="2"/>
      <c r="B32627" s="3"/>
      <c r="C32627" s="1"/>
      <c r="E32627" s="1"/>
      <c r="J32627"/>
      <c r="K32627" t="str">
        <f t="shared" si="1449"/>
        <v/>
      </c>
    </row>
    <row r="32628" spans="1:11" x14ac:dyDescent="0.3">
      <c r="A32628" s="2"/>
      <c r="B32628" s="3"/>
      <c r="C32628" s="1"/>
      <c r="E32628" s="1"/>
      <c r="J32628"/>
      <c r="K32628" t="str">
        <f t="shared" si="1449"/>
        <v/>
      </c>
    </row>
    <row r="32629" spans="1:11" x14ac:dyDescent="0.3">
      <c r="A32629" s="2"/>
      <c r="B32629" s="3"/>
      <c r="C32629" s="1"/>
      <c r="E32629" s="1"/>
      <c r="J32629"/>
      <c r="K32629" t="str">
        <f t="shared" si="1449"/>
        <v/>
      </c>
    </row>
    <row r="32630" spans="1:11" x14ac:dyDescent="0.3">
      <c r="A32630" s="2"/>
      <c r="B32630" s="3"/>
      <c r="C32630" s="1"/>
      <c r="E32630" s="1"/>
      <c r="J32630"/>
      <c r="K32630" t="str">
        <f t="shared" si="1449"/>
        <v/>
      </c>
    </row>
    <row r="32631" spans="1:11" x14ac:dyDescent="0.3">
      <c r="A32631" s="2"/>
      <c r="B32631" s="3"/>
      <c r="C32631" s="1"/>
      <c r="E32631" s="1"/>
      <c r="J32631"/>
      <c r="K32631" t="str">
        <f t="shared" si="1449"/>
        <v/>
      </c>
    </row>
    <row r="32632" spans="1:11" x14ac:dyDescent="0.3">
      <c r="A32632" s="2"/>
      <c r="B32632" s="3"/>
      <c r="C32632" s="1"/>
      <c r="E32632" s="1"/>
      <c r="J32632"/>
      <c r="K32632" t="str">
        <f t="shared" si="1449"/>
        <v/>
      </c>
    </row>
    <row r="32633" spans="1:11" x14ac:dyDescent="0.3">
      <c r="A32633" s="2"/>
      <c r="B32633" s="3"/>
      <c r="C32633" s="1"/>
      <c r="E32633" s="1"/>
      <c r="J32633"/>
      <c r="K32633" t="str">
        <f t="shared" si="1449"/>
        <v/>
      </c>
    </row>
    <row r="32634" spans="1:11" x14ac:dyDescent="0.3">
      <c r="A32634" s="2"/>
      <c r="B32634" s="3"/>
      <c r="C32634" s="1"/>
      <c r="E32634" s="1"/>
      <c r="J32634"/>
      <c r="K32634" t="str">
        <f t="shared" si="1449"/>
        <v/>
      </c>
    </row>
    <row r="32635" spans="1:11" x14ac:dyDescent="0.3">
      <c r="A32635" s="2"/>
      <c r="B32635" s="3"/>
      <c r="C32635" s="1"/>
      <c r="E32635" s="1"/>
      <c r="J32635"/>
      <c r="K32635" t="str">
        <f t="shared" si="1449"/>
        <v/>
      </c>
    </row>
    <row r="32636" spans="1:11" x14ac:dyDescent="0.3">
      <c r="A32636" s="2"/>
      <c r="B32636" s="3"/>
      <c r="C32636" s="1"/>
      <c r="E32636" s="1"/>
      <c r="J32636"/>
      <c r="K32636" t="str">
        <f t="shared" si="1449"/>
        <v/>
      </c>
    </row>
    <row r="32637" spans="1:11" x14ac:dyDescent="0.3">
      <c r="A32637" s="2"/>
      <c r="B32637" s="3"/>
      <c r="C32637" s="1"/>
      <c r="E32637" s="1"/>
      <c r="J32637"/>
      <c r="K32637" t="str">
        <f t="shared" si="1449"/>
        <v/>
      </c>
    </row>
    <row r="32638" spans="1:11" x14ac:dyDescent="0.3">
      <c r="A32638" s="2"/>
      <c r="B32638" s="3"/>
      <c r="C32638" s="1"/>
      <c r="E32638" s="1"/>
      <c r="J32638"/>
      <c r="K32638" t="str">
        <f t="shared" si="1449"/>
        <v/>
      </c>
    </row>
    <row r="32639" spans="1:11" x14ac:dyDescent="0.3">
      <c r="A32639" s="2"/>
      <c r="B32639" s="3"/>
      <c r="C32639" s="1"/>
      <c r="E32639" s="1"/>
      <c r="J32639"/>
      <c r="K32639" t="str">
        <f t="shared" si="1449"/>
        <v/>
      </c>
    </row>
    <row r="32640" spans="1:11" x14ac:dyDescent="0.3">
      <c r="A32640" s="2"/>
      <c r="B32640" s="3"/>
      <c r="C32640" s="1"/>
      <c r="E32640" s="1"/>
      <c r="J32640"/>
      <c r="K32640" t="str">
        <f t="shared" si="1449"/>
        <v/>
      </c>
    </row>
    <row r="32641" spans="1:11" x14ac:dyDescent="0.3">
      <c r="A32641" s="2"/>
      <c r="B32641" s="3"/>
      <c r="C32641" s="1"/>
      <c r="E32641" s="1"/>
      <c r="J32641"/>
      <c r="K32641" t="str">
        <f t="shared" si="1449"/>
        <v/>
      </c>
    </row>
    <row r="32642" spans="1:11" x14ac:dyDescent="0.3">
      <c r="A32642" s="2"/>
      <c r="B32642" s="3"/>
      <c r="C32642" s="1"/>
      <c r="E32642" s="1"/>
      <c r="J32642"/>
      <c r="K32642" t="str">
        <f t="shared" ref="K32642:K32705" si="1450">RIGHT(J32642,2)</f>
        <v/>
      </c>
    </row>
    <row r="32643" spans="1:11" x14ac:dyDescent="0.3">
      <c r="A32643" s="2"/>
      <c r="B32643" s="3"/>
      <c r="C32643" s="1"/>
      <c r="E32643" s="1"/>
      <c r="J32643"/>
      <c r="K32643" t="str">
        <f t="shared" si="1450"/>
        <v/>
      </c>
    </row>
    <row r="32644" spans="1:11" x14ac:dyDescent="0.3">
      <c r="A32644" s="2"/>
      <c r="B32644" s="3"/>
      <c r="C32644" s="1"/>
      <c r="E32644" s="1"/>
      <c r="J32644"/>
      <c r="K32644" t="str">
        <f t="shared" si="1450"/>
        <v/>
      </c>
    </row>
    <row r="32645" spans="1:11" x14ac:dyDescent="0.3">
      <c r="A32645" s="2"/>
      <c r="B32645" s="3"/>
      <c r="C32645" s="1"/>
      <c r="E32645" s="1"/>
      <c r="J32645"/>
      <c r="K32645" t="str">
        <f t="shared" si="1450"/>
        <v/>
      </c>
    </row>
    <row r="32646" spans="1:11" x14ac:dyDescent="0.3">
      <c r="A32646" s="2"/>
      <c r="B32646" s="3"/>
      <c r="C32646" s="1"/>
      <c r="E32646" s="1"/>
      <c r="J32646"/>
      <c r="K32646" t="str">
        <f t="shared" si="1450"/>
        <v/>
      </c>
    </row>
    <row r="32647" spans="1:11" x14ac:dyDescent="0.3">
      <c r="A32647" s="2"/>
      <c r="B32647" s="3"/>
      <c r="C32647" s="1"/>
      <c r="E32647" s="1"/>
      <c r="J32647"/>
      <c r="K32647" t="str">
        <f t="shared" si="1450"/>
        <v/>
      </c>
    </row>
    <row r="32648" spans="1:11" x14ac:dyDescent="0.3">
      <c r="A32648" s="2"/>
      <c r="B32648" s="3"/>
      <c r="C32648" s="1"/>
      <c r="E32648" s="1"/>
      <c r="J32648"/>
      <c r="K32648" t="str">
        <f t="shared" si="1450"/>
        <v/>
      </c>
    </row>
    <row r="32649" spans="1:11" x14ac:dyDescent="0.3">
      <c r="A32649" s="2"/>
      <c r="B32649" s="3"/>
      <c r="C32649" s="1"/>
      <c r="E32649" s="1"/>
      <c r="J32649"/>
      <c r="K32649" t="str">
        <f t="shared" si="1450"/>
        <v/>
      </c>
    </row>
    <row r="32650" spans="1:11" x14ac:dyDescent="0.3">
      <c r="A32650" s="2"/>
      <c r="B32650" s="3"/>
      <c r="C32650" s="1"/>
      <c r="E32650" s="1"/>
      <c r="J32650"/>
      <c r="K32650" t="str">
        <f t="shared" si="1450"/>
        <v/>
      </c>
    </row>
    <row r="32651" spans="1:11" x14ac:dyDescent="0.3">
      <c r="A32651" s="2"/>
      <c r="B32651" s="3"/>
      <c r="C32651" s="1"/>
      <c r="E32651" s="1"/>
      <c r="J32651"/>
      <c r="K32651" t="str">
        <f t="shared" si="1450"/>
        <v/>
      </c>
    </row>
    <row r="32652" spans="1:11" x14ac:dyDescent="0.3">
      <c r="A32652" s="2"/>
      <c r="B32652" s="3"/>
      <c r="C32652" s="1"/>
      <c r="E32652" s="1"/>
      <c r="J32652"/>
      <c r="K32652" t="str">
        <f t="shared" si="1450"/>
        <v/>
      </c>
    </row>
    <row r="32653" spans="1:11" x14ac:dyDescent="0.3">
      <c r="A32653" s="2"/>
      <c r="B32653" s="3"/>
      <c r="C32653" s="1"/>
      <c r="E32653" s="1"/>
      <c r="J32653"/>
      <c r="K32653" t="str">
        <f t="shared" si="1450"/>
        <v/>
      </c>
    </row>
    <row r="32654" spans="1:11" x14ac:dyDescent="0.3">
      <c r="A32654" s="2"/>
      <c r="B32654" s="3"/>
      <c r="C32654" s="1"/>
      <c r="E32654" s="1"/>
      <c r="J32654"/>
      <c r="K32654" t="str">
        <f t="shared" si="1450"/>
        <v/>
      </c>
    </row>
    <row r="32655" spans="1:11" x14ac:dyDescent="0.3">
      <c r="A32655" s="2"/>
      <c r="B32655" s="3"/>
      <c r="C32655" s="1"/>
      <c r="E32655" s="1"/>
      <c r="J32655"/>
      <c r="K32655" t="str">
        <f t="shared" si="1450"/>
        <v/>
      </c>
    </row>
    <row r="32656" spans="1:11" x14ac:dyDescent="0.3">
      <c r="A32656" s="2"/>
      <c r="B32656" s="3"/>
      <c r="C32656" s="1"/>
      <c r="E32656" s="1"/>
      <c r="J32656"/>
      <c r="K32656" t="str">
        <f t="shared" si="1450"/>
        <v/>
      </c>
    </row>
    <row r="32657" spans="1:11" x14ac:dyDescent="0.3">
      <c r="A32657" s="2"/>
      <c r="B32657" s="3"/>
      <c r="C32657" s="1"/>
      <c r="E32657" s="1"/>
      <c r="J32657"/>
      <c r="K32657" t="str">
        <f t="shared" si="1450"/>
        <v/>
      </c>
    </row>
    <row r="32658" spans="1:11" x14ac:dyDescent="0.3">
      <c r="A32658" s="2"/>
      <c r="B32658" s="3"/>
      <c r="C32658" s="1"/>
      <c r="E32658" s="1"/>
      <c r="J32658"/>
      <c r="K32658" t="str">
        <f t="shared" si="1450"/>
        <v/>
      </c>
    </row>
    <row r="32659" spans="1:11" x14ac:dyDescent="0.3">
      <c r="A32659" s="2"/>
      <c r="B32659" s="3"/>
      <c r="C32659" s="1"/>
      <c r="E32659" s="1"/>
      <c r="J32659"/>
      <c r="K32659" t="str">
        <f t="shared" si="1450"/>
        <v/>
      </c>
    </row>
    <row r="32660" spans="1:11" x14ac:dyDescent="0.3">
      <c r="A32660" s="2"/>
      <c r="B32660" s="3"/>
      <c r="C32660" s="1"/>
      <c r="E32660" s="1"/>
      <c r="J32660"/>
      <c r="K32660" t="str">
        <f t="shared" si="1450"/>
        <v/>
      </c>
    </row>
    <row r="32661" spans="1:11" x14ac:dyDescent="0.3">
      <c r="A32661" s="2"/>
      <c r="B32661" s="3"/>
      <c r="C32661" s="1"/>
      <c r="E32661" s="1"/>
      <c r="J32661"/>
      <c r="K32661" t="str">
        <f t="shared" si="1450"/>
        <v/>
      </c>
    </row>
    <row r="32662" spans="1:11" x14ac:dyDescent="0.3">
      <c r="A32662" s="2"/>
      <c r="B32662" s="3"/>
      <c r="C32662" s="1"/>
      <c r="E32662" s="1"/>
      <c r="J32662"/>
      <c r="K32662" t="str">
        <f t="shared" si="1450"/>
        <v/>
      </c>
    </row>
    <row r="32663" spans="1:11" x14ac:dyDescent="0.3">
      <c r="A32663" s="2"/>
      <c r="B32663" s="3"/>
      <c r="C32663" s="1"/>
      <c r="E32663" s="1"/>
      <c r="J32663"/>
      <c r="K32663" t="str">
        <f t="shared" si="1450"/>
        <v/>
      </c>
    </row>
    <row r="32664" spans="1:11" x14ac:dyDescent="0.3">
      <c r="A32664" s="2"/>
      <c r="B32664" s="3"/>
      <c r="C32664" s="1"/>
      <c r="E32664" s="1"/>
      <c r="J32664"/>
      <c r="K32664" t="str">
        <f t="shared" si="1450"/>
        <v/>
      </c>
    </row>
    <row r="32665" spans="1:11" x14ac:dyDescent="0.3">
      <c r="A32665" s="2"/>
      <c r="B32665" s="3"/>
      <c r="C32665" s="1"/>
      <c r="E32665" s="1"/>
      <c r="J32665"/>
      <c r="K32665" t="str">
        <f t="shared" si="1450"/>
        <v/>
      </c>
    </row>
    <row r="32666" spans="1:11" x14ac:dyDescent="0.3">
      <c r="A32666" s="2"/>
      <c r="B32666" s="3"/>
      <c r="C32666" s="1"/>
      <c r="E32666" s="1"/>
      <c r="J32666"/>
      <c r="K32666" t="str">
        <f t="shared" si="1450"/>
        <v/>
      </c>
    </row>
    <row r="32667" spans="1:11" x14ac:dyDescent="0.3">
      <c r="A32667" s="2"/>
      <c r="B32667" s="3"/>
      <c r="C32667" s="1"/>
      <c r="E32667" s="1"/>
      <c r="J32667"/>
      <c r="K32667" t="str">
        <f t="shared" si="1450"/>
        <v/>
      </c>
    </row>
    <row r="32668" spans="1:11" x14ac:dyDescent="0.3">
      <c r="A32668" s="2"/>
      <c r="B32668" s="3"/>
      <c r="C32668" s="1"/>
      <c r="E32668" s="1"/>
      <c r="J32668"/>
      <c r="K32668" t="str">
        <f t="shared" si="1450"/>
        <v/>
      </c>
    </row>
    <row r="32669" spans="1:11" x14ac:dyDescent="0.3">
      <c r="A32669" s="2"/>
      <c r="B32669" s="3"/>
      <c r="C32669" s="1"/>
      <c r="E32669" s="1"/>
      <c r="J32669"/>
      <c r="K32669" t="str">
        <f t="shared" si="1450"/>
        <v/>
      </c>
    </row>
    <row r="32670" spans="1:11" x14ac:dyDescent="0.3">
      <c r="A32670" s="2"/>
      <c r="B32670" s="3"/>
      <c r="C32670" s="1"/>
      <c r="E32670" s="1"/>
      <c r="J32670"/>
      <c r="K32670" t="str">
        <f t="shared" si="1450"/>
        <v/>
      </c>
    </row>
    <row r="32671" spans="1:11" x14ac:dyDescent="0.3">
      <c r="A32671" s="2"/>
      <c r="B32671" s="3"/>
      <c r="C32671" s="1"/>
      <c r="E32671" s="1"/>
      <c r="J32671"/>
      <c r="K32671" t="str">
        <f t="shared" si="1450"/>
        <v/>
      </c>
    </row>
    <row r="32672" spans="1:11" x14ac:dyDescent="0.3">
      <c r="A32672" s="2"/>
      <c r="B32672" s="3"/>
      <c r="C32672" s="1"/>
      <c r="E32672" s="1"/>
      <c r="J32672"/>
      <c r="K32672" t="str">
        <f t="shared" si="1450"/>
        <v/>
      </c>
    </row>
    <row r="32673" spans="1:11" x14ac:dyDescent="0.3">
      <c r="A32673" s="2"/>
      <c r="B32673" s="3"/>
      <c r="C32673" s="1"/>
      <c r="E32673" s="1"/>
      <c r="J32673"/>
      <c r="K32673" t="str">
        <f t="shared" si="1450"/>
        <v/>
      </c>
    </row>
    <row r="32674" spans="1:11" x14ac:dyDescent="0.3">
      <c r="A32674" s="2"/>
      <c r="B32674" s="3"/>
      <c r="C32674" s="1"/>
      <c r="E32674" s="1"/>
      <c r="J32674"/>
      <c r="K32674" t="str">
        <f t="shared" si="1450"/>
        <v/>
      </c>
    </row>
    <row r="32675" spans="1:11" x14ac:dyDescent="0.3">
      <c r="A32675" s="2"/>
      <c r="B32675" s="3"/>
      <c r="C32675" s="1"/>
      <c r="E32675" s="1"/>
      <c r="J32675"/>
      <c r="K32675" t="str">
        <f t="shared" si="1450"/>
        <v/>
      </c>
    </row>
    <row r="32676" spans="1:11" x14ac:dyDescent="0.3">
      <c r="A32676" s="2"/>
      <c r="B32676" s="3"/>
      <c r="C32676" s="1"/>
      <c r="E32676" s="1"/>
      <c r="J32676"/>
      <c r="K32676" t="str">
        <f t="shared" si="1450"/>
        <v/>
      </c>
    </row>
    <row r="32677" spans="1:11" x14ac:dyDescent="0.3">
      <c r="A32677" s="2"/>
      <c r="B32677" s="3"/>
      <c r="C32677" s="1"/>
      <c r="E32677" s="1"/>
      <c r="J32677"/>
      <c r="K32677" t="str">
        <f t="shared" si="1450"/>
        <v/>
      </c>
    </row>
    <row r="32678" spans="1:11" x14ac:dyDescent="0.3">
      <c r="A32678" s="2"/>
      <c r="B32678" s="3"/>
      <c r="C32678" s="1"/>
      <c r="E32678" s="1"/>
      <c r="J32678"/>
      <c r="K32678" t="str">
        <f t="shared" si="1450"/>
        <v/>
      </c>
    </row>
    <row r="32679" spans="1:11" x14ac:dyDescent="0.3">
      <c r="A32679" s="2"/>
      <c r="B32679" s="3"/>
      <c r="C32679" s="1"/>
      <c r="E32679" s="1"/>
      <c r="J32679"/>
      <c r="K32679" t="str">
        <f t="shared" si="1450"/>
        <v/>
      </c>
    </row>
    <row r="32680" spans="1:11" x14ac:dyDescent="0.3">
      <c r="A32680" s="2"/>
      <c r="B32680" s="3"/>
      <c r="C32680" s="1"/>
      <c r="E32680" s="1"/>
      <c r="J32680"/>
      <c r="K32680" t="str">
        <f t="shared" si="1450"/>
        <v/>
      </c>
    </row>
    <row r="32681" spans="1:11" x14ac:dyDescent="0.3">
      <c r="A32681" s="2"/>
      <c r="B32681" s="3"/>
      <c r="C32681" s="1"/>
      <c r="E32681" s="1"/>
      <c r="J32681"/>
      <c r="K32681" t="str">
        <f t="shared" si="1450"/>
        <v/>
      </c>
    </row>
    <row r="32682" spans="1:11" x14ac:dyDescent="0.3">
      <c r="A32682" s="2"/>
      <c r="B32682" s="3"/>
      <c r="C32682" s="1"/>
      <c r="E32682" s="1"/>
      <c r="J32682"/>
      <c r="K32682" t="str">
        <f t="shared" si="1450"/>
        <v/>
      </c>
    </row>
    <row r="32683" spans="1:11" x14ac:dyDescent="0.3">
      <c r="A32683" s="2"/>
      <c r="B32683" s="3"/>
      <c r="C32683" s="1"/>
      <c r="E32683" s="1"/>
      <c r="J32683"/>
      <c r="K32683" t="str">
        <f t="shared" si="1450"/>
        <v/>
      </c>
    </row>
    <row r="32684" spans="1:11" x14ac:dyDescent="0.3">
      <c r="A32684" s="2"/>
      <c r="B32684" s="3"/>
      <c r="C32684" s="1"/>
      <c r="E32684" s="1"/>
      <c r="J32684"/>
      <c r="K32684" t="str">
        <f t="shared" si="1450"/>
        <v/>
      </c>
    </row>
    <row r="32685" spans="1:11" x14ac:dyDescent="0.3">
      <c r="A32685" s="2"/>
      <c r="B32685" s="3"/>
      <c r="C32685" s="1"/>
      <c r="E32685" s="1"/>
      <c r="J32685"/>
      <c r="K32685" t="str">
        <f t="shared" si="1450"/>
        <v/>
      </c>
    </row>
    <row r="32686" spans="1:11" x14ac:dyDescent="0.3">
      <c r="A32686" s="2"/>
      <c r="B32686" s="3"/>
      <c r="C32686" s="1"/>
      <c r="E32686" s="1"/>
      <c r="J32686"/>
      <c r="K32686" t="str">
        <f t="shared" si="1450"/>
        <v/>
      </c>
    </row>
    <row r="32687" spans="1:11" x14ac:dyDescent="0.3">
      <c r="A32687" s="2"/>
      <c r="B32687" s="3"/>
      <c r="C32687" s="1"/>
      <c r="E32687" s="1"/>
      <c r="J32687"/>
      <c r="K32687" t="str">
        <f t="shared" si="1450"/>
        <v/>
      </c>
    </row>
    <row r="32688" spans="1:11" x14ac:dyDescent="0.3">
      <c r="A32688" s="2"/>
      <c r="B32688" s="3"/>
      <c r="C32688" s="1"/>
      <c r="E32688" s="1"/>
      <c r="J32688"/>
      <c r="K32688" t="str">
        <f t="shared" si="1450"/>
        <v/>
      </c>
    </row>
    <row r="32689" spans="1:11" x14ac:dyDescent="0.3">
      <c r="A32689" s="2"/>
      <c r="B32689" s="3"/>
      <c r="C32689" s="1"/>
      <c r="E32689" s="1"/>
      <c r="J32689"/>
      <c r="K32689" t="str">
        <f t="shared" si="1450"/>
        <v/>
      </c>
    </row>
    <row r="32690" spans="1:11" x14ac:dyDescent="0.3">
      <c r="A32690" s="2"/>
      <c r="B32690" s="3"/>
      <c r="C32690" s="1"/>
      <c r="E32690" s="1"/>
      <c r="J32690"/>
      <c r="K32690" t="str">
        <f t="shared" si="1450"/>
        <v/>
      </c>
    </row>
    <row r="32691" spans="1:11" x14ac:dyDescent="0.3">
      <c r="A32691" s="2"/>
      <c r="B32691" s="3"/>
      <c r="C32691" s="1"/>
      <c r="E32691" s="1"/>
      <c r="J32691"/>
      <c r="K32691" t="str">
        <f t="shared" si="1450"/>
        <v/>
      </c>
    </row>
    <row r="32692" spans="1:11" x14ac:dyDescent="0.3">
      <c r="A32692" s="2"/>
      <c r="B32692" s="3"/>
      <c r="C32692" s="1"/>
      <c r="E32692" s="1"/>
      <c r="J32692"/>
      <c r="K32692" t="str">
        <f t="shared" si="1450"/>
        <v/>
      </c>
    </row>
    <row r="32693" spans="1:11" x14ac:dyDescent="0.3">
      <c r="A32693" s="2"/>
      <c r="B32693" s="3"/>
      <c r="C32693" s="1"/>
      <c r="E32693" s="1"/>
      <c r="J32693"/>
      <c r="K32693" t="str">
        <f t="shared" si="1450"/>
        <v/>
      </c>
    </row>
    <row r="32694" spans="1:11" x14ac:dyDescent="0.3">
      <c r="A32694" s="2"/>
      <c r="B32694" s="3"/>
      <c r="C32694" s="1"/>
      <c r="E32694" s="1"/>
      <c r="J32694"/>
      <c r="K32694" t="str">
        <f t="shared" si="1450"/>
        <v/>
      </c>
    </row>
    <row r="32695" spans="1:11" x14ac:dyDescent="0.3">
      <c r="A32695" s="2"/>
      <c r="B32695" s="3"/>
      <c r="C32695" s="1"/>
      <c r="E32695" s="1"/>
      <c r="J32695"/>
      <c r="K32695" t="str">
        <f t="shared" si="1450"/>
        <v/>
      </c>
    </row>
    <row r="32696" spans="1:11" x14ac:dyDescent="0.3">
      <c r="A32696" s="2"/>
      <c r="B32696" s="3"/>
      <c r="C32696" s="1"/>
      <c r="E32696" s="1"/>
      <c r="J32696"/>
      <c r="K32696" t="str">
        <f t="shared" si="1450"/>
        <v/>
      </c>
    </row>
    <row r="32697" spans="1:11" x14ac:dyDescent="0.3">
      <c r="A32697" s="2"/>
      <c r="B32697" s="3"/>
      <c r="C32697" s="1"/>
      <c r="E32697" s="1"/>
      <c r="J32697"/>
      <c r="K32697" t="str">
        <f t="shared" si="1450"/>
        <v/>
      </c>
    </row>
    <row r="32698" spans="1:11" x14ac:dyDescent="0.3">
      <c r="A32698" s="2"/>
      <c r="B32698" s="3"/>
      <c r="C32698" s="1"/>
      <c r="E32698" s="1"/>
      <c r="J32698"/>
      <c r="K32698" t="str">
        <f t="shared" si="1450"/>
        <v/>
      </c>
    </row>
    <row r="32699" spans="1:11" x14ac:dyDescent="0.3">
      <c r="A32699" s="2"/>
      <c r="B32699" s="3"/>
      <c r="C32699" s="1"/>
      <c r="E32699" s="1"/>
      <c r="J32699"/>
      <c r="K32699" t="str">
        <f t="shared" si="1450"/>
        <v/>
      </c>
    </row>
    <row r="32700" spans="1:11" x14ac:dyDescent="0.3">
      <c r="A32700" s="2"/>
      <c r="B32700" s="3"/>
      <c r="C32700" s="1"/>
      <c r="E32700" s="1"/>
      <c r="J32700"/>
      <c r="K32700" t="str">
        <f t="shared" si="1450"/>
        <v/>
      </c>
    </row>
    <row r="32701" spans="1:11" x14ac:dyDescent="0.3">
      <c r="A32701" s="2"/>
      <c r="B32701" s="3"/>
      <c r="C32701" s="1"/>
      <c r="E32701" s="1"/>
      <c r="J32701"/>
      <c r="K32701" t="str">
        <f t="shared" si="1450"/>
        <v/>
      </c>
    </row>
    <row r="32702" spans="1:11" x14ac:dyDescent="0.3">
      <c r="A32702" s="2"/>
      <c r="B32702" s="3"/>
      <c r="C32702" s="1"/>
      <c r="E32702" s="1"/>
      <c r="J32702"/>
      <c r="K32702" t="str">
        <f t="shared" si="1450"/>
        <v/>
      </c>
    </row>
    <row r="32703" spans="1:11" x14ac:dyDescent="0.3">
      <c r="A32703" s="2"/>
      <c r="B32703" s="3"/>
      <c r="C32703" s="1"/>
      <c r="E32703" s="1"/>
      <c r="J32703"/>
      <c r="K32703" t="str">
        <f t="shared" si="1450"/>
        <v/>
      </c>
    </row>
    <row r="32704" spans="1:11" x14ac:dyDescent="0.3">
      <c r="A32704" s="2"/>
      <c r="B32704" s="3"/>
      <c r="C32704" s="1"/>
      <c r="E32704" s="1"/>
      <c r="J32704"/>
      <c r="K32704" t="str">
        <f t="shared" si="1450"/>
        <v/>
      </c>
    </row>
    <row r="32705" spans="1:11" x14ac:dyDescent="0.3">
      <c r="A32705" s="2"/>
      <c r="B32705" s="3"/>
      <c r="C32705" s="1"/>
      <c r="E32705" s="1"/>
      <c r="J32705"/>
      <c r="K32705" t="str">
        <f t="shared" si="1450"/>
        <v/>
      </c>
    </row>
    <row r="32706" spans="1:11" x14ac:dyDescent="0.3">
      <c r="A32706" s="2"/>
      <c r="B32706" s="3"/>
      <c r="C32706" s="1"/>
      <c r="E32706" s="1"/>
      <c r="J32706"/>
      <c r="K32706" t="str">
        <f t="shared" ref="K32706:K32769" si="1451">RIGHT(J32706,2)</f>
        <v/>
      </c>
    </row>
    <row r="32707" spans="1:11" x14ac:dyDescent="0.3">
      <c r="A32707" s="2"/>
      <c r="B32707" s="3"/>
      <c r="C32707" s="1"/>
      <c r="E32707" s="1"/>
      <c r="J32707"/>
      <c r="K32707" t="str">
        <f t="shared" si="1451"/>
        <v/>
      </c>
    </row>
    <row r="32708" spans="1:11" x14ac:dyDescent="0.3">
      <c r="A32708" s="2"/>
      <c r="B32708" s="3"/>
      <c r="C32708" s="1"/>
      <c r="E32708" s="1"/>
      <c r="J32708"/>
      <c r="K32708" t="str">
        <f t="shared" si="1451"/>
        <v/>
      </c>
    </row>
    <row r="32709" spans="1:11" x14ac:dyDescent="0.3">
      <c r="A32709" s="2"/>
      <c r="B32709" s="3"/>
      <c r="C32709" s="1"/>
      <c r="E32709" s="1"/>
      <c r="J32709"/>
      <c r="K32709" t="str">
        <f t="shared" si="1451"/>
        <v/>
      </c>
    </row>
    <row r="32710" spans="1:11" x14ac:dyDescent="0.3">
      <c r="A32710" s="2"/>
      <c r="B32710" s="3"/>
      <c r="C32710" s="1"/>
      <c r="E32710" s="1"/>
      <c r="J32710"/>
      <c r="K32710" t="str">
        <f t="shared" si="1451"/>
        <v/>
      </c>
    </row>
    <row r="32711" spans="1:11" x14ac:dyDescent="0.3">
      <c r="A32711" s="2"/>
      <c r="B32711" s="3"/>
      <c r="C32711" s="1"/>
      <c r="E32711" s="1"/>
      <c r="J32711"/>
      <c r="K32711" t="str">
        <f t="shared" si="1451"/>
        <v/>
      </c>
    </row>
    <row r="32712" spans="1:11" x14ac:dyDescent="0.3">
      <c r="A32712" s="2"/>
      <c r="B32712" s="3"/>
      <c r="C32712" s="1"/>
      <c r="E32712" s="1"/>
      <c r="J32712"/>
      <c r="K32712" t="str">
        <f t="shared" si="1451"/>
        <v/>
      </c>
    </row>
    <row r="32713" spans="1:11" x14ac:dyDescent="0.3">
      <c r="A32713" s="2"/>
      <c r="B32713" s="3"/>
      <c r="C32713" s="1"/>
      <c r="E32713" s="1"/>
      <c r="J32713"/>
      <c r="K32713" t="str">
        <f t="shared" si="1451"/>
        <v/>
      </c>
    </row>
    <row r="32714" spans="1:11" x14ac:dyDescent="0.3">
      <c r="A32714" s="2"/>
      <c r="B32714" s="3"/>
      <c r="C32714" s="1"/>
      <c r="E32714" s="1"/>
      <c r="J32714"/>
      <c r="K32714" t="str">
        <f t="shared" si="1451"/>
        <v/>
      </c>
    </row>
    <row r="32715" spans="1:11" x14ac:dyDescent="0.3">
      <c r="A32715" s="2"/>
      <c r="B32715" s="3"/>
      <c r="C32715" s="1"/>
      <c r="E32715" s="1"/>
      <c r="J32715"/>
      <c r="K32715" t="str">
        <f t="shared" si="1451"/>
        <v/>
      </c>
    </row>
    <row r="32716" spans="1:11" x14ac:dyDescent="0.3">
      <c r="A32716" s="2"/>
      <c r="B32716" s="3"/>
      <c r="C32716" s="1"/>
      <c r="E32716" s="1"/>
      <c r="J32716"/>
      <c r="K32716" t="str">
        <f t="shared" si="1451"/>
        <v/>
      </c>
    </row>
    <row r="32717" spans="1:11" x14ac:dyDescent="0.3">
      <c r="A32717" s="2"/>
      <c r="B32717" s="3"/>
      <c r="C32717" s="1"/>
      <c r="E32717" s="1"/>
      <c r="J32717"/>
      <c r="K32717" t="str">
        <f t="shared" si="1451"/>
        <v/>
      </c>
    </row>
    <row r="32718" spans="1:11" x14ac:dyDescent="0.3">
      <c r="A32718" s="2"/>
      <c r="B32718" s="3"/>
      <c r="C32718" s="1"/>
      <c r="E32718" s="1"/>
      <c r="J32718"/>
      <c r="K32718" t="str">
        <f t="shared" si="1451"/>
        <v/>
      </c>
    </row>
    <row r="32719" spans="1:11" x14ac:dyDescent="0.3">
      <c r="A32719" s="2"/>
      <c r="B32719" s="3"/>
      <c r="C32719" s="1"/>
      <c r="E32719" s="1"/>
      <c r="J32719"/>
      <c r="K32719" t="str">
        <f t="shared" si="1451"/>
        <v/>
      </c>
    </row>
    <row r="32720" spans="1:11" x14ac:dyDescent="0.3">
      <c r="A32720" s="2"/>
      <c r="B32720" s="3"/>
      <c r="C32720" s="1"/>
      <c r="E32720" s="1"/>
      <c r="J32720"/>
      <c r="K32720" t="str">
        <f t="shared" si="1451"/>
        <v/>
      </c>
    </row>
    <row r="32721" spans="1:11" x14ac:dyDescent="0.3">
      <c r="A32721" s="2"/>
      <c r="B32721" s="3"/>
      <c r="C32721" s="1"/>
      <c r="E32721" s="1"/>
      <c r="J32721"/>
      <c r="K32721" t="str">
        <f t="shared" si="1451"/>
        <v/>
      </c>
    </row>
    <row r="32722" spans="1:11" x14ac:dyDescent="0.3">
      <c r="A32722" s="2"/>
      <c r="B32722" s="3"/>
      <c r="C32722" s="1"/>
      <c r="E32722" s="1"/>
      <c r="J32722"/>
      <c r="K32722" t="str">
        <f t="shared" si="1451"/>
        <v/>
      </c>
    </row>
    <row r="32723" spans="1:11" x14ac:dyDescent="0.3">
      <c r="A32723" s="2"/>
      <c r="B32723" s="3"/>
      <c r="C32723" s="1"/>
      <c r="E32723" s="1"/>
      <c r="J32723"/>
      <c r="K32723" t="str">
        <f t="shared" si="1451"/>
        <v/>
      </c>
    </row>
    <row r="32724" spans="1:11" x14ac:dyDescent="0.3">
      <c r="A32724" s="2"/>
      <c r="B32724" s="3"/>
      <c r="C32724" s="1"/>
      <c r="E32724" s="1"/>
      <c r="J32724"/>
      <c r="K32724" t="str">
        <f t="shared" si="1451"/>
        <v/>
      </c>
    </row>
    <row r="32725" spans="1:11" x14ac:dyDescent="0.3">
      <c r="A32725" s="2"/>
      <c r="B32725" s="3"/>
      <c r="C32725" s="1"/>
      <c r="E32725" s="1"/>
      <c r="J32725"/>
      <c r="K32725" t="str">
        <f t="shared" si="1451"/>
        <v/>
      </c>
    </row>
    <row r="32726" spans="1:11" x14ac:dyDescent="0.3">
      <c r="A32726" s="2"/>
      <c r="B32726" s="3"/>
      <c r="C32726" s="1"/>
      <c r="E32726" s="1"/>
      <c r="J32726"/>
      <c r="K32726" t="str">
        <f t="shared" si="1451"/>
        <v/>
      </c>
    </row>
    <row r="32727" spans="1:11" x14ac:dyDescent="0.3">
      <c r="A32727" s="2"/>
      <c r="B32727" s="3"/>
      <c r="C32727" s="1"/>
      <c r="E32727" s="1"/>
      <c r="J32727"/>
      <c r="K32727" t="str">
        <f t="shared" si="1451"/>
        <v/>
      </c>
    </row>
    <row r="32728" spans="1:11" x14ac:dyDescent="0.3">
      <c r="A32728" s="2"/>
      <c r="B32728" s="3"/>
      <c r="C32728" s="1"/>
      <c r="E32728" s="1"/>
      <c r="J32728"/>
      <c r="K32728" t="str">
        <f t="shared" si="1451"/>
        <v/>
      </c>
    </row>
    <row r="32729" spans="1:11" x14ac:dyDescent="0.3">
      <c r="A32729" s="2"/>
      <c r="B32729" s="3"/>
      <c r="C32729" s="1"/>
      <c r="E32729" s="1"/>
      <c r="J32729"/>
      <c r="K32729" t="str">
        <f t="shared" si="1451"/>
        <v/>
      </c>
    </row>
    <row r="32730" spans="1:11" x14ac:dyDescent="0.3">
      <c r="A32730" s="2"/>
      <c r="B32730" s="3"/>
      <c r="C32730" s="1"/>
      <c r="E32730" s="1"/>
      <c r="J32730"/>
      <c r="K32730" t="str">
        <f t="shared" si="1451"/>
        <v/>
      </c>
    </row>
    <row r="32731" spans="1:11" x14ac:dyDescent="0.3">
      <c r="A32731" s="2"/>
      <c r="B32731" s="3"/>
      <c r="C32731" s="1"/>
      <c r="E32731" s="1"/>
      <c r="J32731"/>
      <c r="K32731" t="str">
        <f t="shared" si="1451"/>
        <v/>
      </c>
    </row>
    <row r="32732" spans="1:11" x14ac:dyDescent="0.3">
      <c r="A32732" s="2"/>
      <c r="B32732" s="3"/>
      <c r="C32732" s="1"/>
      <c r="E32732" s="1"/>
      <c r="J32732"/>
      <c r="K32732" t="str">
        <f t="shared" si="1451"/>
        <v/>
      </c>
    </row>
    <row r="32733" spans="1:11" x14ac:dyDescent="0.3">
      <c r="A32733" s="2"/>
      <c r="B32733" s="3"/>
      <c r="C32733" s="1"/>
      <c r="E32733" s="1"/>
      <c r="J32733"/>
      <c r="K32733" t="str">
        <f t="shared" si="1451"/>
        <v/>
      </c>
    </row>
    <row r="32734" spans="1:11" x14ac:dyDescent="0.3">
      <c r="A32734" s="2"/>
      <c r="B32734" s="3"/>
      <c r="C32734" s="1"/>
      <c r="E32734" s="1"/>
      <c r="J32734"/>
      <c r="K32734" t="str">
        <f t="shared" si="1451"/>
        <v/>
      </c>
    </row>
    <row r="32735" spans="1:11" x14ac:dyDescent="0.3">
      <c r="A32735" s="2"/>
      <c r="B32735" s="3"/>
      <c r="C32735" s="1"/>
      <c r="E32735" s="1"/>
      <c r="J32735"/>
      <c r="K32735" t="str">
        <f t="shared" si="1451"/>
        <v/>
      </c>
    </row>
    <row r="32736" spans="1:11" x14ac:dyDescent="0.3">
      <c r="A32736" s="2"/>
      <c r="B32736" s="3"/>
      <c r="C32736" s="1"/>
      <c r="E32736" s="1"/>
      <c r="J32736"/>
      <c r="K32736" t="str">
        <f t="shared" si="1451"/>
        <v/>
      </c>
    </row>
    <row r="32737" spans="1:11" x14ac:dyDescent="0.3">
      <c r="A32737" s="2"/>
      <c r="B32737" s="3"/>
      <c r="C32737" s="1"/>
      <c r="E32737" s="1"/>
      <c r="J32737"/>
      <c r="K32737" t="str">
        <f t="shared" si="1451"/>
        <v/>
      </c>
    </row>
    <row r="32738" spans="1:11" x14ac:dyDescent="0.3">
      <c r="A32738" s="2"/>
      <c r="B32738" s="3"/>
      <c r="C32738" s="1"/>
      <c r="E32738" s="1"/>
      <c r="J32738"/>
      <c r="K32738" t="str">
        <f t="shared" si="1451"/>
        <v/>
      </c>
    </row>
    <row r="32739" spans="1:11" x14ac:dyDescent="0.3">
      <c r="A32739" s="2"/>
      <c r="B32739" s="3"/>
      <c r="C32739" s="1"/>
      <c r="E32739" s="1"/>
      <c r="J32739"/>
      <c r="K32739" t="str">
        <f t="shared" si="1451"/>
        <v/>
      </c>
    </row>
    <row r="32740" spans="1:11" x14ac:dyDescent="0.3">
      <c r="A32740" s="2"/>
      <c r="B32740" s="3"/>
      <c r="C32740" s="1"/>
      <c r="E32740" s="1"/>
      <c r="J32740"/>
      <c r="K32740" t="str">
        <f t="shared" si="1451"/>
        <v/>
      </c>
    </row>
    <row r="32741" spans="1:11" x14ac:dyDescent="0.3">
      <c r="A32741" s="2"/>
      <c r="B32741" s="3"/>
      <c r="C32741" s="1"/>
      <c r="E32741" s="1"/>
      <c r="J32741"/>
      <c r="K32741" t="str">
        <f t="shared" si="1451"/>
        <v/>
      </c>
    </row>
    <row r="32742" spans="1:11" x14ac:dyDescent="0.3">
      <c r="A32742" s="2"/>
      <c r="B32742" s="3"/>
      <c r="C32742" s="1"/>
      <c r="E32742" s="1"/>
      <c r="J32742"/>
      <c r="K32742" t="str">
        <f t="shared" si="1451"/>
        <v/>
      </c>
    </row>
    <row r="32743" spans="1:11" x14ac:dyDescent="0.3">
      <c r="A32743" s="2"/>
      <c r="B32743" s="3"/>
      <c r="C32743" s="1"/>
      <c r="E32743" s="1"/>
      <c r="J32743"/>
      <c r="K32743" t="str">
        <f t="shared" si="1451"/>
        <v/>
      </c>
    </row>
    <row r="32744" spans="1:11" x14ac:dyDescent="0.3">
      <c r="A32744" s="2"/>
      <c r="B32744" s="3"/>
      <c r="C32744" s="1"/>
      <c r="E32744" s="1"/>
      <c r="J32744"/>
      <c r="K32744" t="str">
        <f t="shared" si="1451"/>
        <v/>
      </c>
    </row>
    <row r="32745" spans="1:11" x14ac:dyDescent="0.3">
      <c r="A32745" s="2"/>
      <c r="B32745" s="3"/>
      <c r="C32745" s="1"/>
      <c r="E32745" s="1"/>
      <c r="J32745"/>
      <c r="K32745" t="str">
        <f t="shared" si="1451"/>
        <v/>
      </c>
    </row>
    <row r="32746" spans="1:11" x14ac:dyDescent="0.3">
      <c r="A32746" s="2"/>
      <c r="B32746" s="3"/>
      <c r="C32746" s="1"/>
      <c r="E32746" s="1"/>
      <c r="J32746"/>
      <c r="K32746" t="str">
        <f t="shared" si="1451"/>
        <v/>
      </c>
    </row>
    <row r="32747" spans="1:11" x14ac:dyDescent="0.3">
      <c r="A32747" s="2"/>
      <c r="B32747" s="3"/>
      <c r="C32747" s="1"/>
      <c r="E32747" s="1"/>
      <c r="J32747"/>
      <c r="K32747" t="str">
        <f t="shared" si="1451"/>
        <v/>
      </c>
    </row>
    <row r="32748" spans="1:11" x14ac:dyDescent="0.3">
      <c r="A32748" s="2"/>
      <c r="B32748" s="3"/>
      <c r="C32748" s="1"/>
      <c r="E32748" s="1"/>
      <c r="J32748"/>
      <c r="K32748" t="str">
        <f t="shared" si="1451"/>
        <v/>
      </c>
    </row>
    <row r="32749" spans="1:11" x14ac:dyDescent="0.3">
      <c r="A32749" s="2"/>
      <c r="B32749" s="3"/>
      <c r="C32749" s="1"/>
      <c r="E32749" s="1"/>
      <c r="J32749"/>
      <c r="K32749" t="str">
        <f t="shared" si="1451"/>
        <v/>
      </c>
    </row>
    <row r="32750" spans="1:11" x14ac:dyDescent="0.3">
      <c r="A32750" s="2"/>
      <c r="B32750" s="3"/>
      <c r="C32750" s="1"/>
      <c r="E32750" s="1"/>
      <c r="J32750"/>
      <c r="K32750" t="str">
        <f t="shared" si="1451"/>
        <v/>
      </c>
    </row>
    <row r="32751" spans="1:11" x14ac:dyDescent="0.3">
      <c r="A32751" s="2"/>
      <c r="B32751" s="3"/>
      <c r="C32751" s="1"/>
      <c r="E32751" s="1"/>
      <c r="J32751"/>
      <c r="K32751" t="str">
        <f t="shared" si="1451"/>
        <v/>
      </c>
    </row>
    <row r="32752" spans="1:11" x14ac:dyDescent="0.3">
      <c r="A32752" s="2"/>
      <c r="B32752" s="3"/>
      <c r="C32752" s="1"/>
      <c r="E32752" s="1"/>
      <c r="J32752"/>
      <c r="K32752" t="str">
        <f t="shared" si="1451"/>
        <v/>
      </c>
    </row>
    <row r="32753" spans="1:11" x14ac:dyDescent="0.3">
      <c r="A32753" s="2"/>
      <c r="B32753" s="3"/>
      <c r="C32753" s="1"/>
      <c r="E32753" s="1"/>
      <c r="J32753"/>
      <c r="K32753" t="str">
        <f t="shared" si="1451"/>
        <v/>
      </c>
    </row>
    <row r="32754" spans="1:11" x14ac:dyDescent="0.3">
      <c r="A32754" s="2"/>
      <c r="B32754" s="3"/>
      <c r="C32754" s="1"/>
      <c r="E32754" s="1"/>
      <c r="J32754"/>
      <c r="K32754" t="str">
        <f t="shared" si="1451"/>
        <v/>
      </c>
    </row>
    <row r="32755" spans="1:11" x14ac:dyDescent="0.3">
      <c r="A32755" s="2"/>
      <c r="B32755" s="3"/>
      <c r="C32755" s="1"/>
      <c r="E32755" s="1"/>
      <c r="J32755"/>
      <c r="K32755" t="str">
        <f t="shared" si="1451"/>
        <v/>
      </c>
    </row>
    <row r="32756" spans="1:11" x14ac:dyDescent="0.3">
      <c r="A32756" s="2"/>
      <c r="B32756" s="3"/>
      <c r="C32756" s="1"/>
      <c r="E32756" s="1"/>
      <c r="J32756"/>
      <c r="K32756" t="str">
        <f t="shared" si="1451"/>
        <v/>
      </c>
    </row>
    <row r="32757" spans="1:11" x14ac:dyDescent="0.3">
      <c r="A32757" s="2"/>
      <c r="B32757" s="3"/>
      <c r="C32757" s="1"/>
      <c r="E32757" s="1"/>
      <c r="J32757"/>
      <c r="K32757" t="str">
        <f t="shared" si="1451"/>
        <v/>
      </c>
    </row>
    <row r="32758" spans="1:11" x14ac:dyDescent="0.3">
      <c r="A32758" s="2"/>
      <c r="B32758" s="3"/>
      <c r="C32758" s="1"/>
      <c r="E32758" s="1"/>
      <c r="J32758"/>
      <c r="K32758" t="str">
        <f t="shared" si="1451"/>
        <v/>
      </c>
    </row>
    <row r="32759" spans="1:11" x14ac:dyDescent="0.3">
      <c r="A32759" s="2"/>
      <c r="B32759" s="3"/>
      <c r="C32759" s="1"/>
      <c r="E32759" s="1"/>
      <c r="J32759"/>
      <c r="K32759" t="str">
        <f t="shared" si="1451"/>
        <v/>
      </c>
    </row>
    <row r="32760" spans="1:11" x14ac:dyDescent="0.3">
      <c r="A32760" s="2"/>
      <c r="B32760" s="3"/>
      <c r="C32760" s="1"/>
      <c r="E32760" s="1"/>
      <c r="J32760"/>
      <c r="K32760" t="str">
        <f t="shared" si="1451"/>
        <v/>
      </c>
    </row>
    <row r="32761" spans="1:11" x14ac:dyDescent="0.3">
      <c r="A32761" s="2"/>
      <c r="B32761" s="3"/>
      <c r="C32761" s="1"/>
      <c r="E32761" s="1"/>
      <c r="J32761"/>
      <c r="K32761" t="str">
        <f t="shared" si="1451"/>
        <v/>
      </c>
    </row>
    <row r="32762" spans="1:11" x14ac:dyDescent="0.3">
      <c r="A32762" s="2"/>
      <c r="B32762" s="3"/>
      <c r="C32762" s="1"/>
      <c r="E32762" s="1"/>
      <c r="J32762"/>
      <c r="K32762" t="str">
        <f t="shared" si="1451"/>
        <v/>
      </c>
    </row>
    <row r="32763" spans="1:11" x14ac:dyDescent="0.3">
      <c r="A32763" s="2"/>
      <c r="B32763" s="3"/>
      <c r="C32763" s="1"/>
      <c r="E32763" s="1"/>
      <c r="J32763"/>
      <c r="K32763" t="str">
        <f t="shared" si="1451"/>
        <v/>
      </c>
    </row>
    <row r="32764" spans="1:11" x14ac:dyDescent="0.3">
      <c r="A32764" s="2"/>
      <c r="B32764" s="3"/>
      <c r="C32764" s="1"/>
      <c r="E32764" s="1"/>
      <c r="J32764"/>
      <c r="K32764" t="str">
        <f t="shared" si="1451"/>
        <v/>
      </c>
    </row>
    <row r="32765" spans="1:11" x14ac:dyDescent="0.3">
      <c r="A32765" s="2"/>
      <c r="B32765" s="3"/>
      <c r="C32765" s="1"/>
      <c r="E32765" s="1"/>
      <c r="J32765"/>
      <c r="K32765" t="str">
        <f t="shared" si="1451"/>
        <v/>
      </c>
    </row>
    <row r="32766" spans="1:11" x14ac:dyDescent="0.3">
      <c r="A32766" s="2"/>
      <c r="B32766" s="3"/>
      <c r="C32766" s="1"/>
      <c r="E32766" s="1"/>
      <c r="J32766"/>
      <c r="K32766" t="str">
        <f t="shared" si="1451"/>
        <v/>
      </c>
    </row>
    <row r="32767" spans="1:11" x14ac:dyDescent="0.3">
      <c r="A32767" s="2"/>
      <c r="B32767" s="3"/>
      <c r="C32767" s="1"/>
      <c r="E32767" s="1"/>
      <c r="J32767"/>
      <c r="K32767" t="str">
        <f t="shared" si="1451"/>
        <v/>
      </c>
    </row>
    <row r="32768" spans="1:11" x14ac:dyDescent="0.3">
      <c r="A32768" s="2"/>
      <c r="B32768" s="3"/>
      <c r="C32768" s="1"/>
      <c r="E32768" s="1"/>
      <c r="J32768"/>
      <c r="K32768" t="str">
        <f t="shared" si="1451"/>
        <v/>
      </c>
    </row>
    <row r="32769" spans="1:11" x14ac:dyDescent="0.3">
      <c r="A32769" s="2"/>
      <c r="B32769" s="3"/>
      <c r="C32769" s="1"/>
      <c r="E32769" s="1"/>
      <c r="J32769"/>
      <c r="K32769" t="str">
        <f t="shared" si="1451"/>
        <v/>
      </c>
    </row>
    <row r="32770" spans="1:11" x14ac:dyDescent="0.3">
      <c r="A32770" s="2"/>
      <c r="B32770" s="3"/>
      <c r="C32770" s="1"/>
      <c r="E32770" s="1"/>
      <c r="J32770"/>
      <c r="K32770" t="str">
        <f t="shared" ref="K32770:K32833" si="1452">RIGHT(J32770,2)</f>
        <v/>
      </c>
    </row>
    <row r="32771" spans="1:11" x14ac:dyDescent="0.3">
      <c r="A32771" s="2"/>
      <c r="B32771" s="3"/>
      <c r="C32771" s="1"/>
      <c r="E32771" s="1"/>
      <c r="J32771"/>
      <c r="K32771" t="str">
        <f t="shared" si="1452"/>
        <v/>
      </c>
    </row>
    <row r="32772" spans="1:11" x14ac:dyDescent="0.3">
      <c r="A32772" s="2"/>
      <c r="B32772" s="3"/>
      <c r="C32772" s="1"/>
      <c r="E32772" s="1"/>
      <c r="J32772"/>
      <c r="K32772" t="str">
        <f t="shared" si="1452"/>
        <v/>
      </c>
    </row>
    <row r="32773" spans="1:11" x14ac:dyDescent="0.3">
      <c r="A32773" s="2"/>
      <c r="B32773" s="3"/>
      <c r="C32773" s="1"/>
      <c r="E32773" s="1"/>
      <c r="J32773"/>
      <c r="K32773" t="str">
        <f t="shared" si="1452"/>
        <v/>
      </c>
    </row>
    <row r="32774" spans="1:11" x14ac:dyDescent="0.3">
      <c r="A32774" s="2"/>
      <c r="B32774" s="3"/>
      <c r="C32774" s="1"/>
      <c r="E32774" s="1"/>
      <c r="J32774"/>
      <c r="K32774" t="str">
        <f t="shared" si="1452"/>
        <v/>
      </c>
    </row>
    <row r="32775" spans="1:11" x14ac:dyDescent="0.3">
      <c r="A32775" s="2"/>
      <c r="B32775" s="3"/>
      <c r="C32775" s="1"/>
      <c r="E32775" s="1"/>
      <c r="J32775"/>
      <c r="K32775" t="str">
        <f t="shared" si="1452"/>
        <v/>
      </c>
    </row>
    <row r="32776" spans="1:11" x14ac:dyDescent="0.3">
      <c r="A32776" s="2"/>
      <c r="B32776" s="3"/>
      <c r="C32776" s="1"/>
      <c r="E32776" s="1"/>
      <c r="J32776"/>
      <c r="K32776" t="str">
        <f t="shared" si="1452"/>
        <v/>
      </c>
    </row>
    <row r="32777" spans="1:11" x14ac:dyDescent="0.3">
      <c r="A32777" s="2"/>
      <c r="B32777" s="3"/>
      <c r="C32777" s="1"/>
      <c r="E32777" s="1"/>
      <c r="J32777"/>
      <c r="K32777" t="str">
        <f t="shared" si="1452"/>
        <v/>
      </c>
    </row>
    <row r="32778" spans="1:11" x14ac:dyDescent="0.3">
      <c r="A32778" s="2"/>
      <c r="B32778" s="3"/>
      <c r="C32778" s="1"/>
      <c r="E32778" s="1"/>
      <c r="J32778"/>
      <c r="K32778" t="str">
        <f t="shared" si="1452"/>
        <v/>
      </c>
    </row>
    <row r="32779" spans="1:11" x14ac:dyDescent="0.3">
      <c r="A32779" s="2"/>
      <c r="B32779" s="3"/>
      <c r="C32779" s="1"/>
      <c r="E32779" s="1"/>
      <c r="J32779"/>
      <c r="K32779" t="str">
        <f t="shared" si="1452"/>
        <v/>
      </c>
    </row>
    <row r="32780" spans="1:11" x14ac:dyDescent="0.3">
      <c r="A32780" s="2"/>
      <c r="B32780" s="3"/>
      <c r="C32780" s="1"/>
      <c r="E32780" s="1"/>
      <c r="J32780"/>
      <c r="K32780" t="str">
        <f t="shared" si="1452"/>
        <v/>
      </c>
    </row>
    <row r="32781" spans="1:11" x14ac:dyDescent="0.3">
      <c r="A32781" s="2"/>
      <c r="B32781" s="3"/>
      <c r="C32781" s="1"/>
      <c r="E32781" s="1"/>
      <c r="J32781"/>
      <c r="K32781" t="str">
        <f t="shared" si="1452"/>
        <v/>
      </c>
    </row>
    <row r="32782" spans="1:11" x14ac:dyDescent="0.3">
      <c r="A32782" s="2"/>
      <c r="B32782" s="3"/>
      <c r="C32782" s="1"/>
      <c r="E32782" s="1"/>
      <c r="J32782"/>
      <c r="K32782" t="str">
        <f t="shared" si="1452"/>
        <v/>
      </c>
    </row>
    <row r="32783" spans="1:11" x14ac:dyDescent="0.3">
      <c r="A32783" s="2"/>
      <c r="B32783" s="3"/>
      <c r="C32783" s="1"/>
      <c r="E32783" s="1"/>
      <c r="J32783"/>
      <c r="K32783" t="str">
        <f t="shared" si="1452"/>
        <v/>
      </c>
    </row>
    <row r="32784" spans="1:11" x14ac:dyDescent="0.3">
      <c r="A32784" s="2"/>
      <c r="B32784" s="3"/>
      <c r="C32784" s="1"/>
      <c r="E32784" s="1"/>
      <c r="J32784"/>
      <c r="K32784" t="str">
        <f t="shared" si="1452"/>
        <v/>
      </c>
    </row>
    <row r="32785" spans="1:11" x14ac:dyDescent="0.3">
      <c r="A32785" s="2"/>
      <c r="B32785" s="3"/>
      <c r="C32785" s="1"/>
      <c r="E32785" s="1"/>
      <c r="J32785"/>
      <c r="K32785" t="str">
        <f t="shared" si="1452"/>
        <v/>
      </c>
    </row>
    <row r="32786" spans="1:11" x14ac:dyDescent="0.3">
      <c r="A32786" s="2"/>
      <c r="B32786" s="3"/>
      <c r="C32786" s="1"/>
      <c r="E32786" s="1"/>
      <c r="J32786"/>
      <c r="K32786" t="str">
        <f t="shared" si="1452"/>
        <v/>
      </c>
    </row>
    <row r="32787" spans="1:11" x14ac:dyDescent="0.3">
      <c r="A32787" s="2"/>
      <c r="B32787" s="3"/>
      <c r="C32787" s="1"/>
      <c r="E32787" s="1"/>
      <c r="J32787"/>
      <c r="K32787" t="str">
        <f t="shared" si="1452"/>
        <v/>
      </c>
    </row>
    <row r="32788" spans="1:11" x14ac:dyDescent="0.3">
      <c r="A32788" s="2"/>
      <c r="B32788" s="3"/>
      <c r="C32788" s="1"/>
      <c r="E32788" s="1"/>
      <c r="J32788"/>
      <c r="K32788" t="str">
        <f t="shared" si="1452"/>
        <v/>
      </c>
    </row>
    <row r="32789" spans="1:11" x14ac:dyDescent="0.3">
      <c r="A32789" s="2"/>
      <c r="B32789" s="3"/>
      <c r="C32789" s="1"/>
      <c r="E32789" s="1"/>
      <c r="J32789"/>
      <c r="K32789" t="str">
        <f t="shared" si="1452"/>
        <v/>
      </c>
    </row>
    <row r="32790" spans="1:11" x14ac:dyDescent="0.3">
      <c r="A32790" s="2"/>
      <c r="B32790" s="3"/>
      <c r="C32790" s="1"/>
      <c r="E32790" s="1"/>
      <c r="J32790"/>
      <c r="K32790" t="str">
        <f t="shared" si="1452"/>
        <v/>
      </c>
    </row>
    <row r="32791" spans="1:11" x14ac:dyDescent="0.3">
      <c r="A32791" s="2"/>
      <c r="B32791" s="3"/>
      <c r="C32791" s="1"/>
      <c r="E32791" s="1"/>
      <c r="J32791"/>
      <c r="K32791" t="str">
        <f t="shared" si="1452"/>
        <v/>
      </c>
    </row>
    <row r="32792" spans="1:11" x14ac:dyDescent="0.3">
      <c r="A32792" s="2"/>
      <c r="B32792" s="3"/>
      <c r="C32792" s="1"/>
      <c r="E32792" s="1"/>
      <c r="J32792"/>
      <c r="K32792" t="str">
        <f t="shared" si="1452"/>
        <v/>
      </c>
    </row>
    <row r="32793" spans="1:11" x14ac:dyDescent="0.3">
      <c r="A32793" s="2"/>
      <c r="B32793" s="3"/>
      <c r="C32793" s="1"/>
      <c r="E32793" s="1"/>
      <c r="J32793"/>
      <c r="K32793" t="str">
        <f t="shared" si="1452"/>
        <v/>
      </c>
    </row>
    <row r="32794" spans="1:11" x14ac:dyDescent="0.3">
      <c r="A32794" s="2"/>
      <c r="B32794" s="3"/>
      <c r="C32794" s="1"/>
      <c r="E32794" s="1"/>
      <c r="J32794"/>
      <c r="K32794" t="str">
        <f t="shared" si="1452"/>
        <v/>
      </c>
    </row>
    <row r="32795" spans="1:11" x14ac:dyDescent="0.3">
      <c r="A32795" s="2"/>
      <c r="B32795" s="3"/>
      <c r="C32795" s="1"/>
      <c r="E32795" s="1"/>
      <c r="J32795"/>
      <c r="K32795" t="str">
        <f t="shared" si="1452"/>
        <v/>
      </c>
    </row>
    <row r="32796" spans="1:11" x14ac:dyDescent="0.3">
      <c r="A32796" s="2"/>
      <c r="B32796" s="3"/>
      <c r="C32796" s="1"/>
      <c r="E32796" s="1"/>
      <c r="J32796"/>
      <c r="K32796" t="str">
        <f t="shared" si="1452"/>
        <v/>
      </c>
    </row>
    <row r="32797" spans="1:11" x14ac:dyDescent="0.3">
      <c r="A32797" s="2"/>
      <c r="B32797" s="3"/>
      <c r="C32797" s="1"/>
      <c r="E32797" s="1"/>
      <c r="J32797"/>
      <c r="K32797" t="str">
        <f t="shared" si="1452"/>
        <v/>
      </c>
    </row>
    <row r="32798" spans="1:11" x14ac:dyDescent="0.3">
      <c r="A32798" s="2"/>
      <c r="B32798" s="3"/>
      <c r="C32798" s="1"/>
      <c r="E32798" s="1"/>
      <c r="J32798"/>
      <c r="K32798" t="str">
        <f t="shared" si="1452"/>
        <v/>
      </c>
    </row>
    <row r="32799" spans="1:11" x14ac:dyDescent="0.3">
      <c r="A32799" s="2"/>
      <c r="B32799" s="3"/>
      <c r="C32799" s="1"/>
      <c r="E32799" s="1"/>
      <c r="J32799"/>
      <c r="K32799" t="str">
        <f t="shared" si="1452"/>
        <v/>
      </c>
    </row>
    <row r="32800" spans="1:11" x14ac:dyDescent="0.3">
      <c r="A32800" s="2"/>
      <c r="B32800" s="3"/>
      <c r="C32800" s="1"/>
      <c r="E32800" s="1"/>
      <c r="J32800"/>
      <c r="K32800" t="str">
        <f t="shared" si="1452"/>
        <v/>
      </c>
    </row>
    <row r="32801" spans="1:11" x14ac:dyDescent="0.3">
      <c r="A32801" s="2"/>
      <c r="B32801" s="3"/>
      <c r="C32801" s="1"/>
      <c r="E32801" s="1"/>
      <c r="J32801"/>
      <c r="K32801" t="str">
        <f t="shared" si="1452"/>
        <v/>
      </c>
    </row>
    <row r="32802" spans="1:11" x14ac:dyDescent="0.3">
      <c r="A32802" s="2"/>
      <c r="B32802" s="3"/>
      <c r="C32802" s="1"/>
      <c r="E32802" s="1"/>
      <c r="J32802"/>
      <c r="K32802" t="str">
        <f t="shared" si="1452"/>
        <v/>
      </c>
    </row>
    <row r="32803" spans="1:11" x14ac:dyDescent="0.3">
      <c r="A32803" s="2"/>
      <c r="B32803" s="3"/>
      <c r="C32803" s="1"/>
      <c r="E32803" s="1"/>
      <c r="J32803"/>
      <c r="K32803" t="str">
        <f t="shared" si="1452"/>
        <v/>
      </c>
    </row>
    <row r="32804" spans="1:11" x14ac:dyDescent="0.3">
      <c r="A32804" s="2"/>
      <c r="B32804" s="3"/>
      <c r="C32804" s="1"/>
      <c r="E32804" s="1"/>
      <c r="J32804"/>
      <c r="K32804" t="str">
        <f t="shared" si="1452"/>
        <v/>
      </c>
    </row>
    <row r="32805" spans="1:11" x14ac:dyDescent="0.3">
      <c r="A32805" s="2"/>
      <c r="B32805" s="3"/>
      <c r="C32805" s="1"/>
      <c r="E32805" s="1"/>
      <c r="J32805"/>
      <c r="K32805" t="str">
        <f t="shared" si="1452"/>
        <v/>
      </c>
    </row>
    <row r="32806" spans="1:11" x14ac:dyDescent="0.3">
      <c r="A32806" s="2"/>
      <c r="B32806" s="3"/>
      <c r="C32806" s="1"/>
      <c r="E32806" s="1"/>
      <c r="J32806"/>
      <c r="K32806" t="str">
        <f t="shared" si="1452"/>
        <v/>
      </c>
    </row>
    <row r="32807" spans="1:11" x14ac:dyDescent="0.3">
      <c r="A32807" s="2"/>
      <c r="B32807" s="3"/>
      <c r="C32807" s="1"/>
      <c r="E32807" s="1"/>
      <c r="J32807"/>
      <c r="K32807" t="str">
        <f t="shared" si="1452"/>
        <v/>
      </c>
    </row>
    <row r="32808" spans="1:11" x14ac:dyDescent="0.3">
      <c r="A32808" s="2"/>
      <c r="B32808" s="3"/>
      <c r="C32808" s="1"/>
      <c r="E32808" s="1"/>
      <c r="J32808"/>
      <c r="K32808" t="str">
        <f t="shared" si="1452"/>
        <v/>
      </c>
    </row>
    <row r="32809" spans="1:11" x14ac:dyDescent="0.3">
      <c r="A32809" s="2"/>
      <c r="B32809" s="3"/>
      <c r="C32809" s="1"/>
      <c r="E32809" s="1"/>
      <c r="J32809"/>
      <c r="K32809" t="str">
        <f t="shared" si="1452"/>
        <v/>
      </c>
    </row>
    <row r="32810" spans="1:11" x14ac:dyDescent="0.3">
      <c r="A32810" s="2"/>
      <c r="B32810" s="3"/>
      <c r="C32810" s="1"/>
      <c r="E32810" s="1"/>
      <c r="J32810"/>
      <c r="K32810" t="str">
        <f t="shared" si="1452"/>
        <v/>
      </c>
    </row>
    <row r="32811" spans="1:11" x14ac:dyDescent="0.3">
      <c r="A32811" s="2"/>
      <c r="B32811" s="3"/>
      <c r="C32811" s="1"/>
      <c r="E32811" s="1"/>
      <c r="J32811"/>
      <c r="K32811" t="str">
        <f t="shared" si="1452"/>
        <v/>
      </c>
    </row>
    <row r="32812" spans="1:11" x14ac:dyDescent="0.3">
      <c r="A32812" s="2"/>
      <c r="B32812" s="3"/>
      <c r="C32812" s="1"/>
      <c r="E32812" s="1"/>
      <c r="J32812"/>
      <c r="K32812" t="str">
        <f t="shared" si="1452"/>
        <v/>
      </c>
    </row>
    <row r="32813" spans="1:11" x14ac:dyDescent="0.3">
      <c r="A32813" s="2"/>
      <c r="B32813" s="3"/>
      <c r="C32813" s="1"/>
      <c r="E32813" s="1"/>
      <c r="J32813"/>
      <c r="K32813" t="str">
        <f t="shared" si="1452"/>
        <v/>
      </c>
    </row>
    <row r="32814" spans="1:11" x14ac:dyDescent="0.3">
      <c r="A32814" s="2"/>
      <c r="B32814" s="3"/>
      <c r="C32814" s="1"/>
      <c r="E32814" s="1"/>
      <c r="J32814"/>
      <c r="K32814" t="str">
        <f t="shared" si="1452"/>
        <v/>
      </c>
    </row>
    <row r="32815" spans="1:11" x14ac:dyDescent="0.3">
      <c r="A32815" s="2"/>
      <c r="B32815" s="3"/>
      <c r="C32815" s="1"/>
      <c r="E32815" s="1"/>
      <c r="J32815"/>
      <c r="K32815" t="str">
        <f t="shared" si="1452"/>
        <v/>
      </c>
    </row>
    <row r="32816" spans="1:11" x14ac:dyDescent="0.3">
      <c r="A32816" s="2"/>
      <c r="B32816" s="3"/>
      <c r="C32816" s="1"/>
      <c r="E32816" s="1"/>
      <c r="J32816"/>
      <c r="K32816" t="str">
        <f t="shared" si="1452"/>
        <v/>
      </c>
    </row>
    <row r="32817" spans="1:11" x14ac:dyDescent="0.3">
      <c r="A32817" s="2"/>
      <c r="B32817" s="3"/>
      <c r="C32817" s="1"/>
      <c r="E32817" s="1"/>
      <c r="J32817"/>
      <c r="K32817" t="str">
        <f t="shared" si="1452"/>
        <v/>
      </c>
    </row>
    <row r="32818" spans="1:11" x14ac:dyDescent="0.3">
      <c r="A32818" s="2"/>
      <c r="B32818" s="3"/>
      <c r="C32818" s="1"/>
      <c r="E32818" s="1"/>
      <c r="J32818"/>
      <c r="K32818" t="str">
        <f t="shared" si="1452"/>
        <v/>
      </c>
    </row>
    <row r="32819" spans="1:11" x14ac:dyDescent="0.3">
      <c r="A32819" s="2"/>
      <c r="B32819" s="3"/>
      <c r="C32819" s="1"/>
      <c r="E32819" s="1"/>
      <c r="J32819"/>
      <c r="K32819" t="str">
        <f t="shared" si="1452"/>
        <v/>
      </c>
    </row>
    <row r="32820" spans="1:11" x14ac:dyDescent="0.3">
      <c r="A32820" s="2"/>
      <c r="B32820" s="3"/>
      <c r="C32820" s="1"/>
      <c r="E32820" s="1"/>
      <c r="J32820"/>
      <c r="K32820" t="str">
        <f t="shared" si="1452"/>
        <v/>
      </c>
    </row>
    <row r="32821" spans="1:11" x14ac:dyDescent="0.3">
      <c r="A32821" s="2"/>
      <c r="B32821" s="3"/>
      <c r="C32821" s="1"/>
      <c r="E32821" s="1"/>
      <c r="J32821"/>
      <c r="K32821" t="str">
        <f t="shared" si="1452"/>
        <v/>
      </c>
    </row>
    <row r="32822" spans="1:11" x14ac:dyDescent="0.3">
      <c r="A32822" s="2"/>
      <c r="B32822" s="3"/>
      <c r="C32822" s="1"/>
      <c r="E32822" s="1"/>
      <c r="J32822"/>
      <c r="K32822" t="str">
        <f t="shared" si="1452"/>
        <v/>
      </c>
    </row>
    <row r="32823" spans="1:11" x14ac:dyDescent="0.3">
      <c r="A32823" s="2"/>
      <c r="B32823" s="3"/>
      <c r="C32823" s="1"/>
      <c r="E32823" s="1"/>
      <c r="J32823"/>
      <c r="K32823" t="str">
        <f t="shared" si="1452"/>
        <v/>
      </c>
    </row>
    <row r="32824" spans="1:11" x14ac:dyDescent="0.3">
      <c r="A32824" s="2"/>
      <c r="B32824" s="3"/>
      <c r="C32824" s="1"/>
      <c r="E32824" s="1"/>
      <c r="J32824"/>
      <c r="K32824" t="str">
        <f t="shared" si="1452"/>
        <v/>
      </c>
    </row>
    <row r="32825" spans="1:11" x14ac:dyDescent="0.3">
      <c r="A32825" s="2"/>
      <c r="B32825" s="3"/>
      <c r="C32825" s="1"/>
      <c r="E32825" s="1"/>
      <c r="J32825"/>
      <c r="K32825" t="str">
        <f t="shared" si="1452"/>
        <v/>
      </c>
    </row>
    <row r="32826" spans="1:11" x14ac:dyDescent="0.3">
      <c r="A32826" s="2"/>
      <c r="B32826" s="3"/>
      <c r="C32826" s="1"/>
      <c r="E32826" s="1"/>
      <c r="J32826"/>
      <c r="K32826" t="str">
        <f t="shared" si="1452"/>
        <v/>
      </c>
    </row>
    <row r="32827" spans="1:11" x14ac:dyDescent="0.3">
      <c r="A32827" s="2"/>
      <c r="B32827" s="3"/>
      <c r="C32827" s="1"/>
      <c r="E32827" s="1"/>
      <c r="J32827"/>
      <c r="K32827" t="str">
        <f t="shared" si="1452"/>
        <v/>
      </c>
    </row>
    <row r="32828" spans="1:11" x14ac:dyDescent="0.3">
      <c r="A32828" s="2"/>
      <c r="B32828" s="3"/>
      <c r="C32828" s="1"/>
      <c r="E32828" s="1"/>
      <c r="J32828"/>
      <c r="K32828" t="str">
        <f t="shared" si="1452"/>
        <v/>
      </c>
    </row>
    <row r="32829" spans="1:11" x14ac:dyDescent="0.3">
      <c r="A32829" s="2"/>
      <c r="B32829" s="3"/>
      <c r="C32829" s="1"/>
      <c r="E32829" s="1"/>
      <c r="J32829"/>
      <c r="K32829" t="str">
        <f t="shared" si="1452"/>
        <v/>
      </c>
    </row>
    <row r="32830" spans="1:11" x14ac:dyDescent="0.3">
      <c r="A32830" s="2"/>
      <c r="B32830" s="3"/>
      <c r="C32830" s="1"/>
      <c r="E32830" s="1"/>
      <c r="J32830"/>
      <c r="K32830" t="str">
        <f t="shared" si="1452"/>
        <v/>
      </c>
    </row>
    <row r="32831" spans="1:11" x14ac:dyDescent="0.3">
      <c r="A32831" s="2"/>
      <c r="B32831" s="3"/>
      <c r="C32831" s="1"/>
      <c r="E32831" s="1"/>
      <c r="J32831"/>
      <c r="K32831" t="str">
        <f t="shared" si="1452"/>
        <v/>
      </c>
    </row>
    <row r="32832" spans="1:11" x14ac:dyDescent="0.3">
      <c r="A32832" s="2"/>
      <c r="B32832" s="3"/>
      <c r="C32832" s="1"/>
      <c r="E32832" s="1"/>
      <c r="J32832"/>
      <c r="K32832" t="str">
        <f t="shared" si="1452"/>
        <v/>
      </c>
    </row>
    <row r="32833" spans="1:11" x14ac:dyDescent="0.3">
      <c r="A32833" s="2"/>
      <c r="B32833" s="3"/>
      <c r="C32833" s="1"/>
      <c r="E32833" s="1"/>
      <c r="J32833"/>
      <c r="K32833" t="str">
        <f t="shared" si="1452"/>
        <v/>
      </c>
    </row>
    <row r="32834" spans="1:11" x14ac:dyDescent="0.3">
      <c r="A32834" s="2"/>
      <c r="B32834" s="3"/>
      <c r="C32834" s="1"/>
      <c r="E32834" s="1"/>
      <c r="J32834"/>
      <c r="K32834" t="str">
        <f t="shared" ref="K32834:K32897" si="1453">RIGHT(J32834,2)</f>
        <v/>
      </c>
    </row>
    <row r="32835" spans="1:11" x14ac:dyDescent="0.3">
      <c r="A32835" s="2"/>
      <c r="B32835" s="3"/>
      <c r="C32835" s="1"/>
      <c r="E32835" s="1"/>
      <c r="J32835"/>
      <c r="K32835" t="str">
        <f t="shared" si="1453"/>
        <v/>
      </c>
    </row>
    <row r="32836" spans="1:11" x14ac:dyDescent="0.3">
      <c r="A32836" s="2"/>
      <c r="B32836" s="3"/>
      <c r="C32836" s="1"/>
      <c r="E32836" s="1"/>
      <c r="J32836"/>
      <c r="K32836" t="str">
        <f t="shared" si="1453"/>
        <v/>
      </c>
    </row>
    <row r="32837" spans="1:11" x14ac:dyDescent="0.3">
      <c r="A32837" s="2"/>
      <c r="B32837" s="3"/>
      <c r="C32837" s="1"/>
      <c r="E32837" s="1"/>
      <c r="J32837"/>
      <c r="K32837" t="str">
        <f t="shared" si="1453"/>
        <v/>
      </c>
    </row>
    <row r="32838" spans="1:11" x14ac:dyDescent="0.3">
      <c r="A32838" s="2"/>
      <c r="B32838" s="3"/>
      <c r="C32838" s="1"/>
      <c r="E32838" s="1"/>
      <c r="J32838"/>
      <c r="K32838" t="str">
        <f t="shared" si="1453"/>
        <v/>
      </c>
    </row>
    <row r="32839" spans="1:11" x14ac:dyDescent="0.3">
      <c r="A32839" s="2"/>
      <c r="B32839" s="3"/>
      <c r="C32839" s="1"/>
      <c r="E32839" s="1"/>
      <c r="J32839"/>
      <c r="K32839" t="str">
        <f t="shared" si="1453"/>
        <v/>
      </c>
    </row>
    <row r="32840" spans="1:11" x14ac:dyDescent="0.3">
      <c r="A32840" s="2"/>
      <c r="B32840" s="3"/>
      <c r="C32840" s="1"/>
      <c r="E32840" s="1"/>
      <c r="J32840"/>
      <c r="K32840" t="str">
        <f t="shared" si="1453"/>
        <v/>
      </c>
    </row>
    <row r="32841" spans="1:11" x14ac:dyDescent="0.3">
      <c r="A32841" s="2"/>
      <c r="B32841" s="3"/>
      <c r="C32841" s="1"/>
      <c r="E32841" s="1"/>
      <c r="J32841"/>
      <c r="K32841" t="str">
        <f t="shared" si="1453"/>
        <v/>
      </c>
    </row>
    <row r="32842" spans="1:11" x14ac:dyDescent="0.3">
      <c r="A32842" s="2"/>
      <c r="B32842" s="3"/>
      <c r="C32842" s="1"/>
      <c r="E32842" s="1"/>
      <c r="J32842"/>
      <c r="K32842" t="str">
        <f t="shared" si="1453"/>
        <v/>
      </c>
    </row>
    <row r="32843" spans="1:11" x14ac:dyDescent="0.3">
      <c r="A32843" s="2"/>
      <c r="B32843" s="3"/>
      <c r="C32843" s="1"/>
      <c r="E32843" s="1"/>
      <c r="J32843"/>
      <c r="K32843" t="str">
        <f t="shared" si="1453"/>
        <v/>
      </c>
    </row>
    <row r="32844" spans="1:11" x14ac:dyDescent="0.3">
      <c r="A32844" s="2"/>
      <c r="B32844" s="3"/>
      <c r="C32844" s="1"/>
      <c r="E32844" s="1"/>
      <c r="J32844"/>
      <c r="K32844" t="str">
        <f t="shared" si="1453"/>
        <v/>
      </c>
    </row>
    <row r="32845" spans="1:11" x14ac:dyDescent="0.3">
      <c r="A32845" s="2"/>
      <c r="B32845" s="3"/>
      <c r="C32845" s="1"/>
      <c r="E32845" s="1"/>
      <c r="J32845"/>
      <c r="K32845" t="str">
        <f t="shared" si="1453"/>
        <v/>
      </c>
    </row>
    <row r="32846" spans="1:11" x14ac:dyDescent="0.3">
      <c r="A32846" s="2"/>
      <c r="B32846" s="3"/>
      <c r="C32846" s="1"/>
      <c r="E32846" s="1"/>
      <c r="J32846"/>
      <c r="K32846" t="str">
        <f t="shared" si="1453"/>
        <v/>
      </c>
    </row>
    <row r="32847" spans="1:11" x14ac:dyDescent="0.3">
      <c r="A32847" s="2"/>
      <c r="B32847" s="3"/>
      <c r="C32847" s="1"/>
      <c r="E32847" s="1"/>
      <c r="J32847"/>
      <c r="K32847" t="str">
        <f t="shared" si="1453"/>
        <v/>
      </c>
    </row>
    <row r="32848" spans="1:11" x14ac:dyDescent="0.3">
      <c r="A32848" s="2"/>
      <c r="B32848" s="3"/>
      <c r="C32848" s="1"/>
      <c r="E32848" s="1"/>
      <c r="J32848"/>
      <c r="K32848" t="str">
        <f t="shared" si="1453"/>
        <v/>
      </c>
    </row>
    <row r="32849" spans="1:11" x14ac:dyDescent="0.3">
      <c r="A32849" s="2"/>
      <c r="B32849" s="3"/>
      <c r="C32849" s="1"/>
      <c r="E32849" s="1"/>
      <c r="J32849"/>
      <c r="K32849" t="str">
        <f t="shared" si="1453"/>
        <v/>
      </c>
    </row>
    <row r="32850" spans="1:11" x14ac:dyDescent="0.3">
      <c r="A32850" s="2"/>
      <c r="B32850" s="3"/>
      <c r="C32850" s="1"/>
      <c r="E32850" s="1"/>
      <c r="J32850"/>
      <c r="K32850" t="str">
        <f t="shared" si="1453"/>
        <v/>
      </c>
    </row>
    <row r="32851" spans="1:11" x14ac:dyDescent="0.3">
      <c r="A32851" s="2"/>
      <c r="B32851" s="3"/>
      <c r="C32851" s="1"/>
      <c r="E32851" s="1"/>
      <c r="J32851"/>
      <c r="K32851" t="str">
        <f t="shared" si="1453"/>
        <v/>
      </c>
    </row>
    <row r="32852" spans="1:11" x14ac:dyDescent="0.3">
      <c r="A32852" s="2"/>
      <c r="B32852" s="3"/>
      <c r="C32852" s="1"/>
      <c r="E32852" s="1"/>
      <c r="J32852"/>
      <c r="K32852" t="str">
        <f t="shared" si="1453"/>
        <v/>
      </c>
    </row>
    <row r="32853" spans="1:11" x14ac:dyDescent="0.3">
      <c r="A32853" s="2"/>
      <c r="B32853" s="3"/>
      <c r="C32853" s="1"/>
      <c r="E32853" s="1"/>
      <c r="J32853"/>
      <c r="K32853" t="str">
        <f t="shared" si="1453"/>
        <v/>
      </c>
    </row>
    <row r="32854" spans="1:11" x14ac:dyDescent="0.3">
      <c r="A32854" s="2"/>
      <c r="B32854" s="3"/>
      <c r="C32854" s="1"/>
      <c r="E32854" s="1"/>
      <c r="J32854"/>
      <c r="K32854" t="str">
        <f t="shared" si="1453"/>
        <v/>
      </c>
    </row>
    <row r="32855" spans="1:11" x14ac:dyDescent="0.3">
      <c r="A32855" s="2"/>
      <c r="B32855" s="3"/>
      <c r="C32855" s="1"/>
      <c r="E32855" s="1"/>
      <c r="J32855"/>
      <c r="K32855" t="str">
        <f t="shared" si="1453"/>
        <v/>
      </c>
    </row>
    <row r="32856" spans="1:11" x14ac:dyDescent="0.3">
      <c r="A32856" s="2"/>
      <c r="B32856" s="3"/>
      <c r="C32856" s="1"/>
      <c r="E32856" s="1"/>
      <c r="J32856"/>
      <c r="K32856" t="str">
        <f t="shared" si="1453"/>
        <v/>
      </c>
    </row>
    <row r="32857" spans="1:11" x14ac:dyDescent="0.3">
      <c r="A32857" s="2"/>
      <c r="B32857" s="3"/>
      <c r="C32857" s="1"/>
      <c r="E32857" s="1"/>
      <c r="J32857"/>
      <c r="K32857" t="str">
        <f t="shared" si="1453"/>
        <v/>
      </c>
    </row>
    <row r="32858" spans="1:11" x14ac:dyDescent="0.3">
      <c r="A32858" s="2"/>
      <c r="B32858" s="3"/>
      <c r="C32858" s="1"/>
      <c r="E32858" s="1"/>
      <c r="J32858"/>
      <c r="K32858" t="str">
        <f t="shared" si="1453"/>
        <v/>
      </c>
    </row>
    <row r="32859" spans="1:11" x14ac:dyDescent="0.3">
      <c r="A32859" s="2"/>
      <c r="B32859" s="3"/>
      <c r="C32859" s="1"/>
      <c r="E32859" s="1"/>
      <c r="J32859"/>
      <c r="K32859" t="str">
        <f t="shared" si="1453"/>
        <v/>
      </c>
    </row>
    <row r="32860" spans="1:11" x14ac:dyDescent="0.3">
      <c r="A32860" s="2"/>
      <c r="B32860" s="3"/>
      <c r="C32860" s="1"/>
      <c r="E32860" s="1"/>
      <c r="J32860"/>
      <c r="K32860" t="str">
        <f t="shared" si="1453"/>
        <v/>
      </c>
    </row>
    <row r="32861" spans="1:11" x14ac:dyDescent="0.3">
      <c r="A32861" s="2"/>
      <c r="B32861" s="3"/>
      <c r="C32861" s="1"/>
      <c r="E32861" s="1"/>
      <c r="J32861"/>
      <c r="K32861" t="str">
        <f t="shared" si="1453"/>
        <v/>
      </c>
    </row>
    <row r="32862" spans="1:11" x14ac:dyDescent="0.3">
      <c r="A32862" s="2"/>
      <c r="B32862" s="3"/>
      <c r="C32862" s="1"/>
      <c r="E32862" s="1"/>
      <c r="J32862"/>
      <c r="K32862" t="str">
        <f t="shared" si="1453"/>
        <v/>
      </c>
    </row>
    <row r="32863" spans="1:11" x14ac:dyDescent="0.3">
      <c r="A32863" s="2"/>
      <c r="B32863" s="3"/>
      <c r="C32863" s="1"/>
      <c r="E32863" s="1"/>
      <c r="J32863"/>
      <c r="K32863" t="str">
        <f t="shared" si="1453"/>
        <v/>
      </c>
    </row>
    <row r="32864" spans="1:11" x14ac:dyDescent="0.3">
      <c r="A32864" s="2"/>
      <c r="B32864" s="3"/>
      <c r="C32864" s="1"/>
      <c r="E32864" s="1"/>
      <c r="J32864"/>
      <c r="K32864" t="str">
        <f t="shared" si="1453"/>
        <v/>
      </c>
    </row>
    <row r="32865" spans="1:11" x14ac:dyDescent="0.3">
      <c r="A32865" s="2"/>
      <c r="B32865" s="3"/>
      <c r="C32865" s="1"/>
      <c r="E32865" s="1"/>
      <c r="J32865"/>
      <c r="K32865" t="str">
        <f t="shared" si="1453"/>
        <v/>
      </c>
    </row>
    <row r="32866" spans="1:11" x14ac:dyDescent="0.3">
      <c r="A32866" s="2"/>
      <c r="B32866" s="3"/>
      <c r="C32866" s="1"/>
      <c r="E32866" s="1"/>
      <c r="J32866"/>
      <c r="K32866" t="str">
        <f t="shared" si="1453"/>
        <v/>
      </c>
    </row>
    <row r="32867" spans="1:11" x14ac:dyDescent="0.3">
      <c r="A32867" s="2"/>
      <c r="B32867" s="3"/>
      <c r="C32867" s="1"/>
      <c r="E32867" s="1"/>
      <c r="J32867"/>
      <c r="K32867" t="str">
        <f t="shared" si="1453"/>
        <v/>
      </c>
    </row>
    <row r="32868" spans="1:11" x14ac:dyDescent="0.3">
      <c r="A32868" s="2"/>
      <c r="B32868" s="3"/>
      <c r="C32868" s="1"/>
      <c r="E32868" s="1"/>
      <c r="J32868"/>
      <c r="K32868" t="str">
        <f t="shared" si="1453"/>
        <v/>
      </c>
    </row>
    <row r="32869" spans="1:11" x14ac:dyDescent="0.3">
      <c r="A32869" s="2"/>
      <c r="B32869" s="3"/>
      <c r="C32869" s="1"/>
      <c r="E32869" s="1"/>
      <c r="J32869"/>
      <c r="K32869" t="str">
        <f t="shared" si="1453"/>
        <v/>
      </c>
    </row>
    <row r="32870" spans="1:11" x14ac:dyDescent="0.3">
      <c r="A32870" s="2"/>
      <c r="B32870" s="3"/>
      <c r="C32870" s="1"/>
      <c r="E32870" s="1"/>
      <c r="J32870"/>
      <c r="K32870" t="str">
        <f t="shared" si="1453"/>
        <v/>
      </c>
    </row>
    <row r="32871" spans="1:11" x14ac:dyDescent="0.3">
      <c r="A32871" s="2"/>
      <c r="B32871" s="3"/>
      <c r="C32871" s="1"/>
      <c r="E32871" s="1"/>
      <c r="J32871"/>
      <c r="K32871" t="str">
        <f t="shared" si="1453"/>
        <v/>
      </c>
    </row>
    <row r="32872" spans="1:11" x14ac:dyDescent="0.3">
      <c r="A32872" s="2"/>
      <c r="B32872" s="3"/>
      <c r="C32872" s="1"/>
      <c r="E32872" s="1"/>
      <c r="J32872"/>
      <c r="K32872" t="str">
        <f t="shared" si="1453"/>
        <v/>
      </c>
    </row>
    <row r="32873" spans="1:11" x14ac:dyDescent="0.3">
      <c r="A32873" s="2"/>
      <c r="B32873" s="3"/>
      <c r="C32873" s="1"/>
      <c r="E32873" s="1"/>
      <c r="J32873"/>
      <c r="K32873" t="str">
        <f t="shared" si="1453"/>
        <v/>
      </c>
    </row>
    <row r="32874" spans="1:11" x14ac:dyDescent="0.3">
      <c r="A32874" s="2"/>
      <c r="B32874" s="3"/>
      <c r="C32874" s="1"/>
      <c r="E32874" s="1"/>
      <c r="J32874"/>
      <c r="K32874" t="str">
        <f t="shared" si="1453"/>
        <v/>
      </c>
    </row>
    <row r="32875" spans="1:11" x14ac:dyDescent="0.3">
      <c r="A32875" s="2"/>
      <c r="B32875" s="3"/>
      <c r="C32875" s="1"/>
      <c r="E32875" s="1"/>
      <c r="J32875"/>
      <c r="K32875" t="str">
        <f t="shared" si="1453"/>
        <v/>
      </c>
    </row>
    <row r="32876" spans="1:11" x14ac:dyDescent="0.3">
      <c r="A32876" s="2"/>
      <c r="B32876" s="3"/>
      <c r="C32876" s="1"/>
      <c r="E32876" s="1"/>
      <c r="J32876"/>
      <c r="K32876" t="str">
        <f t="shared" si="1453"/>
        <v/>
      </c>
    </row>
    <row r="32877" spans="1:11" x14ac:dyDescent="0.3">
      <c r="A32877" s="2"/>
      <c r="B32877" s="3"/>
      <c r="C32877" s="1"/>
      <c r="E32877" s="1"/>
      <c r="J32877"/>
      <c r="K32877" t="str">
        <f t="shared" si="1453"/>
        <v/>
      </c>
    </row>
    <row r="32878" spans="1:11" x14ac:dyDescent="0.3">
      <c r="A32878" s="2"/>
      <c r="B32878" s="3"/>
      <c r="C32878" s="1"/>
      <c r="E32878" s="1"/>
      <c r="J32878"/>
      <c r="K32878" t="str">
        <f t="shared" si="1453"/>
        <v/>
      </c>
    </row>
    <row r="32879" spans="1:11" x14ac:dyDescent="0.3">
      <c r="A32879" s="2"/>
      <c r="B32879" s="3"/>
      <c r="C32879" s="1"/>
      <c r="E32879" s="1"/>
      <c r="J32879"/>
      <c r="K32879" t="str">
        <f t="shared" si="1453"/>
        <v/>
      </c>
    </row>
    <row r="32880" spans="1:11" x14ac:dyDescent="0.3">
      <c r="A32880" s="2"/>
      <c r="B32880" s="3"/>
      <c r="C32880" s="1"/>
      <c r="E32880" s="1"/>
      <c r="J32880"/>
      <c r="K32880" t="str">
        <f t="shared" si="1453"/>
        <v/>
      </c>
    </row>
    <row r="32881" spans="1:11" x14ac:dyDescent="0.3">
      <c r="A32881" s="2"/>
      <c r="B32881" s="3"/>
      <c r="C32881" s="1"/>
      <c r="E32881" s="1"/>
      <c r="J32881"/>
      <c r="K32881" t="str">
        <f t="shared" si="1453"/>
        <v/>
      </c>
    </row>
    <row r="32882" spans="1:11" x14ac:dyDescent="0.3">
      <c r="A32882" s="2"/>
      <c r="B32882" s="3"/>
      <c r="C32882" s="1"/>
      <c r="E32882" s="1"/>
      <c r="J32882"/>
      <c r="K32882" t="str">
        <f t="shared" si="1453"/>
        <v/>
      </c>
    </row>
    <row r="32883" spans="1:11" x14ac:dyDescent="0.3">
      <c r="A32883" s="2"/>
      <c r="B32883" s="3"/>
      <c r="C32883" s="1"/>
      <c r="E32883" s="1"/>
      <c r="J32883"/>
      <c r="K32883" t="str">
        <f t="shared" si="1453"/>
        <v/>
      </c>
    </row>
    <row r="32884" spans="1:11" x14ac:dyDescent="0.3">
      <c r="A32884" s="2"/>
      <c r="B32884" s="3"/>
      <c r="C32884" s="1"/>
      <c r="E32884" s="1"/>
      <c r="J32884"/>
      <c r="K32884" t="str">
        <f t="shared" si="1453"/>
        <v/>
      </c>
    </row>
    <row r="32885" spans="1:11" x14ac:dyDescent="0.3">
      <c r="A32885" s="2"/>
      <c r="B32885" s="3"/>
      <c r="C32885" s="1"/>
      <c r="E32885" s="1"/>
      <c r="J32885"/>
      <c r="K32885" t="str">
        <f t="shared" si="1453"/>
        <v/>
      </c>
    </row>
    <row r="32886" spans="1:11" x14ac:dyDescent="0.3">
      <c r="A32886" s="2"/>
      <c r="B32886" s="3"/>
      <c r="C32886" s="1"/>
      <c r="E32886" s="1"/>
      <c r="J32886"/>
      <c r="K32886" t="str">
        <f t="shared" si="1453"/>
        <v/>
      </c>
    </row>
    <row r="32887" spans="1:11" x14ac:dyDescent="0.3">
      <c r="A32887" s="2"/>
      <c r="B32887" s="3"/>
      <c r="C32887" s="1"/>
      <c r="E32887" s="1"/>
      <c r="J32887"/>
      <c r="K32887" t="str">
        <f t="shared" si="1453"/>
        <v/>
      </c>
    </row>
    <row r="32888" spans="1:11" x14ac:dyDescent="0.3">
      <c r="A32888" s="2"/>
      <c r="B32888" s="3"/>
      <c r="C32888" s="1"/>
      <c r="E32888" s="1"/>
      <c r="J32888"/>
      <c r="K32888" t="str">
        <f t="shared" si="1453"/>
        <v/>
      </c>
    </row>
    <row r="32889" spans="1:11" x14ac:dyDescent="0.3">
      <c r="A32889" s="2"/>
      <c r="B32889" s="3"/>
      <c r="C32889" s="1"/>
      <c r="E32889" s="1"/>
      <c r="J32889"/>
      <c r="K32889" t="str">
        <f t="shared" si="1453"/>
        <v/>
      </c>
    </row>
    <row r="32890" spans="1:11" x14ac:dyDescent="0.3">
      <c r="A32890" s="2"/>
      <c r="B32890" s="3"/>
      <c r="C32890" s="1"/>
      <c r="E32890" s="1"/>
      <c r="J32890"/>
      <c r="K32890" t="str">
        <f t="shared" si="1453"/>
        <v/>
      </c>
    </row>
    <row r="32891" spans="1:11" x14ac:dyDescent="0.3">
      <c r="A32891" s="2"/>
      <c r="B32891" s="3"/>
      <c r="C32891" s="1"/>
      <c r="E32891" s="1"/>
      <c r="J32891"/>
      <c r="K32891" t="str">
        <f t="shared" si="1453"/>
        <v/>
      </c>
    </row>
    <row r="32892" spans="1:11" x14ac:dyDescent="0.3">
      <c r="A32892" s="2"/>
      <c r="B32892" s="3"/>
      <c r="C32892" s="1"/>
      <c r="E32892" s="1"/>
      <c r="J32892"/>
      <c r="K32892" t="str">
        <f t="shared" si="1453"/>
        <v/>
      </c>
    </row>
    <row r="32893" spans="1:11" x14ac:dyDescent="0.3">
      <c r="A32893" s="2"/>
      <c r="B32893" s="3"/>
      <c r="C32893" s="1"/>
      <c r="E32893" s="1"/>
      <c r="J32893"/>
      <c r="K32893" t="str">
        <f t="shared" si="1453"/>
        <v/>
      </c>
    </row>
    <row r="32894" spans="1:11" x14ac:dyDescent="0.3">
      <c r="A32894" s="2"/>
      <c r="B32894" s="3"/>
      <c r="C32894" s="1"/>
      <c r="E32894" s="1"/>
      <c r="J32894"/>
      <c r="K32894" t="str">
        <f t="shared" si="1453"/>
        <v/>
      </c>
    </row>
    <row r="32895" spans="1:11" x14ac:dyDescent="0.3">
      <c r="A32895" s="2"/>
      <c r="B32895" s="3"/>
      <c r="C32895" s="1"/>
      <c r="E32895" s="1"/>
      <c r="J32895"/>
      <c r="K32895" t="str">
        <f t="shared" si="1453"/>
        <v/>
      </c>
    </row>
    <row r="32896" spans="1:11" x14ac:dyDescent="0.3">
      <c r="A32896" s="2"/>
      <c r="B32896" s="3"/>
      <c r="C32896" s="1"/>
      <c r="E32896" s="1"/>
      <c r="J32896"/>
      <c r="K32896" t="str">
        <f t="shared" si="1453"/>
        <v/>
      </c>
    </row>
    <row r="32897" spans="1:11" x14ac:dyDescent="0.3">
      <c r="A32897" s="2"/>
      <c r="B32897" s="3"/>
      <c r="C32897" s="1"/>
      <c r="E32897" s="1"/>
      <c r="J32897"/>
      <c r="K32897" t="str">
        <f t="shared" si="1453"/>
        <v/>
      </c>
    </row>
    <row r="32898" spans="1:11" x14ac:dyDescent="0.3">
      <c r="A32898" s="2"/>
      <c r="B32898" s="3"/>
      <c r="C32898" s="1"/>
      <c r="E32898" s="1"/>
      <c r="J32898"/>
      <c r="K32898" t="str">
        <f t="shared" ref="K32898:K32961" si="1454">RIGHT(J32898,2)</f>
        <v/>
      </c>
    </row>
    <row r="32899" spans="1:11" x14ac:dyDescent="0.3">
      <c r="A32899" s="2"/>
      <c r="B32899" s="3"/>
      <c r="C32899" s="1"/>
      <c r="E32899" s="1"/>
      <c r="J32899"/>
      <c r="K32899" t="str">
        <f t="shared" si="1454"/>
        <v/>
      </c>
    </row>
    <row r="32900" spans="1:11" x14ac:dyDescent="0.3">
      <c r="A32900" s="2"/>
      <c r="B32900" s="3"/>
      <c r="C32900" s="1"/>
      <c r="E32900" s="1"/>
      <c r="J32900"/>
      <c r="K32900" t="str">
        <f t="shared" si="1454"/>
        <v/>
      </c>
    </row>
    <row r="32901" spans="1:11" x14ac:dyDescent="0.3">
      <c r="A32901" s="2"/>
      <c r="B32901" s="3"/>
      <c r="C32901" s="1"/>
      <c r="E32901" s="1"/>
      <c r="J32901"/>
      <c r="K32901" t="str">
        <f t="shared" si="1454"/>
        <v/>
      </c>
    </row>
    <row r="32902" spans="1:11" x14ac:dyDescent="0.3">
      <c r="A32902" s="2"/>
      <c r="B32902" s="3"/>
      <c r="C32902" s="1"/>
      <c r="E32902" s="1"/>
      <c r="J32902"/>
      <c r="K32902" t="str">
        <f t="shared" si="1454"/>
        <v/>
      </c>
    </row>
    <row r="32903" spans="1:11" x14ac:dyDescent="0.3">
      <c r="A32903" s="2"/>
      <c r="B32903" s="3"/>
      <c r="C32903" s="1"/>
      <c r="E32903" s="1"/>
      <c r="J32903"/>
      <c r="K32903" t="str">
        <f t="shared" si="1454"/>
        <v/>
      </c>
    </row>
    <row r="32904" spans="1:11" x14ac:dyDescent="0.3">
      <c r="A32904" s="2"/>
      <c r="B32904" s="3"/>
      <c r="C32904" s="1"/>
      <c r="E32904" s="1"/>
      <c r="J32904"/>
      <c r="K32904" t="str">
        <f t="shared" si="1454"/>
        <v/>
      </c>
    </row>
    <row r="32905" spans="1:11" x14ac:dyDescent="0.3">
      <c r="A32905" s="2"/>
      <c r="B32905" s="3"/>
      <c r="C32905" s="1"/>
      <c r="E32905" s="1"/>
      <c r="J32905"/>
      <c r="K32905" t="str">
        <f t="shared" si="1454"/>
        <v/>
      </c>
    </row>
    <row r="32906" spans="1:11" x14ac:dyDescent="0.3">
      <c r="A32906" s="2"/>
      <c r="B32906" s="3"/>
      <c r="C32906" s="1"/>
      <c r="E32906" s="1"/>
      <c r="J32906"/>
      <c r="K32906" t="str">
        <f t="shared" si="1454"/>
        <v/>
      </c>
    </row>
    <row r="32907" spans="1:11" x14ac:dyDescent="0.3">
      <c r="A32907" s="2"/>
      <c r="B32907" s="3"/>
      <c r="C32907" s="1"/>
      <c r="E32907" s="1"/>
      <c r="J32907"/>
      <c r="K32907" t="str">
        <f t="shared" si="1454"/>
        <v/>
      </c>
    </row>
    <row r="32908" spans="1:11" x14ac:dyDescent="0.3">
      <c r="A32908" s="2"/>
      <c r="B32908" s="3"/>
      <c r="C32908" s="1"/>
      <c r="E32908" s="1"/>
      <c r="J32908"/>
      <c r="K32908" t="str">
        <f t="shared" si="1454"/>
        <v/>
      </c>
    </row>
    <row r="32909" spans="1:11" x14ac:dyDescent="0.3">
      <c r="A32909" s="2"/>
      <c r="B32909" s="3"/>
      <c r="C32909" s="1"/>
      <c r="E32909" s="1"/>
      <c r="J32909"/>
      <c r="K32909" t="str">
        <f t="shared" si="1454"/>
        <v/>
      </c>
    </row>
    <row r="32910" spans="1:11" x14ac:dyDescent="0.3">
      <c r="A32910" s="2"/>
      <c r="B32910" s="3"/>
      <c r="C32910" s="1"/>
      <c r="E32910" s="1"/>
      <c r="J32910"/>
      <c r="K32910" t="str">
        <f t="shared" si="1454"/>
        <v/>
      </c>
    </row>
    <row r="32911" spans="1:11" x14ac:dyDescent="0.3">
      <c r="A32911" s="2"/>
      <c r="B32911" s="3"/>
      <c r="C32911" s="1"/>
      <c r="E32911" s="1"/>
      <c r="J32911"/>
      <c r="K32911" t="str">
        <f t="shared" si="1454"/>
        <v/>
      </c>
    </row>
    <row r="32912" spans="1:11" x14ac:dyDescent="0.3">
      <c r="A32912" s="2"/>
      <c r="B32912" s="3"/>
      <c r="C32912" s="1"/>
      <c r="E32912" s="1"/>
      <c r="J32912"/>
      <c r="K32912" t="str">
        <f t="shared" si="1454"/>
        <v/>
      </c>
    </row>
    <row r="32913" spans="1:11" x14ac:dyDescent="0.3">
      <c r="A32913" s="2"/>
      <c r="B32913" s="3"/>
      <c r="C32913" s="1"/>
      <c r="E32913" s="1"/>
      <c r="J32913"/>
      <c r="K32913" t="str">
        <f t="shared" si="1454"/>
        <v/>
      </c>
    </row>
    <row r="32914" spans="1:11" x14ac:dyDescent="0.3">
      <c r="A32914" s="2"/>
      <c r="B32914" s="3"/>
      <c r="C32914" s="1"/>
      <c r="E32914" s="1"/>
      <c r="J32914"/>
      <c r="K32914" t="str">
        <f t="shared" si="1454"/>
        <v/>
      </c>
    </row>
    <row r="32915" spans="1:11" x14ac:dyDescent="0.3">
      <c r="A32915" s="2"/>
      <c r="B32915" s="3"/>
      <c r="C32915" s="1"/>
      <c r="E32915" s="1"/>
      <c r="J32915"/>
      <c r="K32915" t="str">
        <f t="shared" si="1454"/>
        <v/>
      </c>
    </row>
    <row r="32916" spans="1:11" x14ac:dyDescent="0.3">
      <c r="A32916" s="2"/>
      <c r="B32916" s="3"/>
      <c r="C32916" s="1"/>
      <c r="E32916" s="1"/>
      <c r="J32916"/>
      <c r="K32916" t="str">
        <f t="shared" si="1454"/>
        <v/>
      </c>
    </row>
    <row r="32917" spans="1:11" x14ac:dyDescent="0.3">
      <c r="A32917" s="2"/>
      <c r="B32917" s="3"/>
      <c r="C32917" s="1"/>
      <c r="E32917" s="1"/>
      <c r="J32917"/>
      <c r="K32917" t="str">
        <f t="shared" si="1454"/>
        <v/>
      </c>
    </row>
    <row r="32918" spans="1:11" x14ac:dyDescent="0.3">
      <c r="A32918" s="2"/>
      <c r="B32918" s="3"/>
      <c r="C32918" s="1"/>
      <c r="E32918" s="1"/>
      <c r="J32918"/>
      <c r="K32918" t="str">
        <f t="shared" si="1454"/>
        <v/>
      </c>
    </row>
    <row r="32919" spans="1:11" x14ac:dyDescent="0.3">
      <c r="A32919" s="2"/>
      <c r="B32919" s="3"/>
      <c r="C32919" s="1"/>
      <c r="E32919" s="1"/>
      <c r="J32919"/>
      <c r="K32919" t="str">
        <f t="shared" si="1454"/>
        <v/>
      </c>
    </row>
    <row r="32920" spans="1:11" x14ac:dyDescent="0.3">
      <c r="A32920" s="2"/>
      <c r="B32920" s="3"/>
      <c r="C32920" s="1"/>
      <c r="E32920" s="1"/>
      <c r="J32920"/>
      <c r="K32920" t="str">
        <f t="shared" si="1454"/>
        <v/>
      </c>
    </row>
    <row r="32921" spans="1:11" x14ac:dyDescent="0.3">
      <c r="A32921" s="2"/>
      <c r="B32921" s="3"/>
      <c r="C32921" s="1"/>
      <c r="E32921" s="1"/>
      <c r="J32921"/>
      <c r="K32921" t="str">
        <f t="shared" si="1454"/>
        <v/>
      </c>
    </row>
    <row r="32922" spans="1:11" x14ac:dyDescent="0.3">
      <c r="A32922" s="2"/>
      <c r="B32922" s="3"/>
      <c r="C32922" s="1"/>
      <c r="E32922" s="1"/>
      <c r="J32922"/>
      <c r="K32922" t="str">
        <f t="shared" si="1454"/>
        <v/>
      </c>
    </row>
    <row r="32923" spans="1:11" x14ac:dyDescent="0.3">
      <c r="A32923" s="2"/>
      <c r="B32923" s="3"/>
      <c r="C32923" s="1"/>
      <c r="E32923" s="1"/>
      <c r="J32923"/>
      <c r="K32923" t="str">
        <f t="shared" si="1454"/>
        <v/>
      </c>
    </row>
    <row r="32924" spans="1:11" x14ac:dyDescent="0.3">
      <c r="A32924" s="2"/>
      <c r="B32924" s="3"/>
      <c r="C32924" s="1"/>
      <c r="E32924" s="1"/>
      <c r="J32924"/>
      <c r="K32924" t="str">
        <f t="shared" si="1454"/>
        <v/>
      </c>
    </row>
    <row r="32925" spans="1:11" x14ac:dyDescent="0.3">
      <c r="A32925" s="2"/>
      <c r="B32925" s="3"/>
      <c r="C32925" s="1"/>
      <c r="E32925" s="1"/>
      <c r="J32925"/>
      <c r="K32925" t="str">
        <f t="shared" si="1454"/>
        <v/>
      </c>
    </row>
    <row r="32926" spans="1:11" x14ac:dyDescent="0.3">
      <c r="A32926" s="2"/>
      <c r="B32926" s="3"/>
      <c r="C32926" s="1"/>
      <c r="E32926" s="1"/>
      <c r="J32926"/>
      <c r="K32926" t="str">
        <f t="shared" si="1454"/>
        <v/>
      </c>
    </row>
    <row r="32927" spans="1:11" x14ac:dyDescent="0.3">
      <c r="A32927" s="2"/>
      <c r="B32927" s="3"/>
      <c r="C32927" s="1"/>
      <c r="E32927" s="1"/>
      <c r="J32927"/>
      <c r="K32927" t="str">
        <f t="shared" si="1454"/>
        <v/>
      </c>
    </row>
    <row r="32928" spans="1:11" x14ac:dyDescent="0.3">
      <c r="A32928" s="2"/>
      <c r="B32928" s="3"/>
      <c r="C32928" s="1"/>
      <c r="E32928" s="1"/>
      <c r="J32928"/>
      <c r="K32928" t="str">
        <f t="shared" si="1454"/>
        <v/>
      </c>
    </row>
    <row r="32929" spans="1:11" x14ac:dyDescent="0.3">
      <c r="A32929" s="2"/>
      <c r="B32929" s="3"/>
      <c r="C32929" s="1"/>
      <c r="E32929" s="1"/>
      <c r="J32929"/>
      <c r="K32929" t="str">
        <f t="shared" si="1454"/>
        <v/>
      </c>
    </row>
    <row r="32930" spans="1:11" x14ac:dyDescent="0.3">
      <c r="A32930" s="2"/>
      <c r="B32930" s="3"/>
      <c r="C32930" s="1"/>
      <c r="E32930" s="1"/>
      <c r="J32930"/>
      <c r="K32930" t="str">
        <f t="shared" si="1454"/>
        <v/>
      </c>
    </row>
    <row r="32931" spans="1:11" x14ac:dyDescent="0.3">
      <c r="A32931" s="2"/>
      <c r="B32931" s="3"/>
      <c r="C32931" s="1"/>
      <c r="E32931" s="1"/>
      <c r="J32931"/>
      <c r="K32931" t="str">
        <f t="shared" si="1454"/>
        <v/>
      </c>
    </row>
    <row r="32932" spans="1:11" x14ac:dyDescent="0.3">
      <c r="A32932" s="2"/>
      <c r="B32932" s="3"/>
      <c r="C32932" s="1"/>
      <c r="E32932" s="1"/>
      <c r="J32932"/>
      <c r="K32932" t="str">
        <f t="shared" si="1454"/>
        <v/>
      </c>
    </row>
    <row r="32933" spans="1:11" x14ac:dyDescent="0.3">
      <c r="A32933" s="2"/>
      <c r="B32933" s="3"/>
      <c r="C32933" s="1"/>
      <c r="E32933" s="1"/>
      <c r="J32933"/>
      <c r="K32933" t="str">
        <f t="shared" si="1454"/>
        <v/>
      </c>
    </row>
    <row r="32934" spans="1:11" x14ac:dyDescent="0.3">
      <c r="A32934" s="2"/>
      <c r="B32934" s="3"/>
      <c r="C32934" s="1"/>
      <c r="E32934" s="1"/>
      <c r="J32934"/>
      <c r="K32934" t="str">
        <f t="shared" si="1454"/>
        <v/>
      </c>
    </row>
    <row r="32935" spans="1:11" x14ac:dyDescent="0.3">
      <c r="A32935" s="2"/>
      <c r="B32935" s="3"/>
      <c r="C32935" s="1"/>
      <c r="E32935" s="1"/>
      <c r="J32935"/>
      <c r="K32935" t="str">
        <f t="shared" si="1454"/>
        <v/>
      </c>
    </row>
    <row r="32936" spans="1:11" x14ac:dyDescent="0.3">
      <c r="A32936" s="2"/>
      <c r="B32936" s="3"/>
      <c r="C32936" s="1"/>
      <c r="E32936" s="1"/>
      <c r="J32936"/>
      <c r="K32936" t="str">
        <f t="shared" si="1454"/>
        <v/>
      </c>
    </row>
    <row r="32937" spans="1:11" x14ac:dyDescent="0.3">
      <c r="A32937" s="2"/>
      <c r="B32937" s="3"/>
      <c r="C32937" s="1"/>
      <c r="E32937" s="1"/>
      <c r="J32937"/>
      <c r="K32937" t="str">
        <f t="shared" si="1454"/>
        <v/>
      </c>
    </row>
    <row r="32938" spans="1:11" x14ac:dyDescent="0.3">
      <c r="A32938" s="2"/>
      <c r="B32938" s="3"/>
      <c r="C32938" s="1"/>
      <c r="E32938" s="1"/>
      <c r="J32938"/>
      <c r="K32938" t="str">
        <f t="shared" si="1454"/>
        <v/>
      </c>
    </row>
    <row r="32939" spans="1:11" x14ac:dyDescent="0.3">
      <c r="A32939" s="2"/>
      <c r="B32939" s="3"/>
      <c r="C32939" s="1"/>
      <c r="E32939" s="1"/>
      <c r="J32939"/>
      <c r="K32939" t="str">
        <f t="shared" si="1454"/>
        <v/>
      </c>
    </row>
    <row r="32940" spans="1:11" x14ac:dyDescent="0.3">
      <c r="A32940" s="2"/>
      <c r="B32940" s="3"/>
      <c r="C32940" s="1"/>
      <c r="E32940" s="1"/>
      <c r="J32940"/>
      <c r="K32940" t="str">
        <f t="shared" si="1454"/>
        <v/>
      </c>
    </row>
    <row r="32941" spans="1:11" x14ac:dyDescent="0.3">
      <c r="A32941" s="2"/>
      <c r="B32941" s="3"/>
      <c r="C32941" s="1"/>
      <c r="E32941" s="1"/>
      <c r="J32941"/>
      <c r="K32941" t="str">
        <f t="shared" si="1454"/>
        <v/>
      </c>
    </row>
    <row r="32942" spans="1:11" x14ac:dyDescent="0.3">
      <c r="A32942" s="2"/>
      <c r="B32942" s="3"/>
      <c r="C32942" s="1"/>
      <c r="E32942" s="1"/>
      <c r="J32942"/>
      <c r="K32942" t="str">
        <f t="shared" si="1454"/>
        <v/>
      </c>
    </row>
    <row r="32943" spans="1:11" x14ac:dyDescent="0.3">
      <c r="A32943" s="2"/>
      <c r="B32943" s="3"/>
      <c r="C32943" s="1"/>
      <c r="E32943" s="1"/>
      <c r="J32943"/>
      <c r="K32943" t="str">
        <f t="shared" si="1454"/>
        <v/>
      </c>
    </row>
    <row r="32944" spans="1:11" x14ac:dyDescent="0.3">
      <c r="A32944" s="2"/>
      <c r="B32944" s="3"/>
      <c r="C32944" s="1"/>
      <c r="E32944" s="1"/>
      <c r="J32944"/>
      <c r="K32944" t="str">
        <f t="shared" si="1454"/>
        <v/>
      </c>
    </row>
    <row r="32945" spans="1:11" x14ac:dyDescent="0.3">
      <c r="A32945" s="2"/>
      <c r="B32945" s="3"/>
      <c r="C32945" s="1"/>
      <c r="E32945" s="1"/>
      <c r="J32945"/>
      <c r="K32945" t="str">
        <f t="shared" si="1454"/>
        <v/>
      </c>
    </row>
    <row r="32946" spans="1:11" x14ac:dyDescent="0.3">
      <c r="A32946" s="2"/>
      <c r="B32946" s="3"/>
      <c r="C32946" s="1"/>
      <c r="E32946" s="1"/>
      <c r="J32946"/>
      <c r="K32946" t="str">
        <f t="shared" si="1454"/>
        <v/>
      </c>
    </row>
    <row r="32947" spans="1:11" x14ac:dyDescent="0.3">
      <c r="A32947" s="2"/>
      <c r="B32947" s="3"/>
      <c r="C32947" s="1"/>
      <c r="E32947" s="1"/>
      <c r="J32947"/>
      <c r="K32947" t="str">
        <f t="shared" si="1454"/>
        <v/>
      </c>
    </row>
    <row r="32948" spans="1:11" x14ac:dyDescent="0.3">
      <c r="A32948" s="2"/>
      <c r="B32948" s="3"/>
      <c r="C32948" s="1"/>
      <c r="E32948" s="1"/>
      <c r="J32948"/>
      <c r="K32948" t="str">
        <f t="shared" si="1454"/>
        <v/>
      </c>
    </row>
    <row r="32949" spans="1:11" x14ac:dyDescent="0.3">
      <c r="A32949" s="2"/>
      <c r="B32949" s="3"/>
      <c r="C32949" s="1"/>
      <c r="E32949" s="1"/>
      <c r="J32949"/>
      <c r="K32949" t="str">
        <f t="shared" si="1454"/>
        <v/>
      </c>
    </row>
    <row r="32950" spans="1:11" x14ac:dyDescent="0.3">
      <c r="A32950" s="2"/>
      <c r="B32950" s="3"/>
      <c r="C32950" s="1"/>
      <c r="E32950" s="1"/>
      <c r="J32950"/>
      <c r="K32950" t="str">
        <f t="shared" si="1454"/>
        <v/>
      </c>
    </row>
    <row r="32951" spans="1:11" x14ac:dyDescent="0.3">
      <c r="A32951" s="2"/>
      <c r="B32951" s="3"/>
      <c r="C32951" s="1"/>
      <c r="E32951" s="1"/>
      <c r="J32951"/>
      <c r="K32951" t="str">
        <f t="shared" si="1454"/>
        <v/>
      </c>
    </row>
    <row r="32952" spans="1:11" x14ac:dyDescent="0.3">
      <c r="A32952" s="2"/>
      <c r="B32952" s="3"/>
      <c r="C32952" s="1"/>
      <c r="E32952" s="1"/>
      <c r="J32952"/>
      <c r="K32952" t="str">
        <f t="shared" si="1454"/>
        <v/>
      </c>
    </row>
    <row r="32953" spans="1:11" x14ac:dyDescent="0.3">
      <c r="A32953" s="2"/>
      <c r="B32953" s="3"/>
      <c r="C32953" s="1"/>
      <c r="E32953" s="1"/>
      <c r="J32953"/>
      <c r="K32953" t="str">
        <f t="shared" si="1454"/>
        <v/>
      </c>
    </row>
    <row r="32954" spans="1:11" x14ac:dyDescent="0.3">
      <c r="A32954" s="2"/>
      <c r="B32954" s="3"/>
      <c r="C32954" s="1"/>
      <c r="E32954" s="1"/>
      <c r="J32954"/>
      <c r="K32954" t="str">
        <f t="shared" si="1454"/>
        <v/>
      </c>
    </row>
    <row r="32955" spans="1:11" x14ac:dyDescent="0.3">
      <c r="A32955" s="2"/>
      <c r="B32955" s="3"/>
      <c r="C32955" s="1"/>
      <c r="E32955" s="1"/>
      <c r="J32955"/>
      <c r="K32955" t="str">
        <f t="shared" si="1454"/>
        <v/>
      </c>
    </row>
    <row r="32956" spans="1:11" x14ac:dyDescent="0.3">
      <c r="A32956" s="2"/>
      <c r="B32956" s="3"/>
      <c r="C32956" s="1"/>
      <c r="E32956" s="1"/>
      <c r="J32956"/>
      <c r="K32956" t="str">
        <f t="shared" si="1454"/>
        <v/>
      </c>
    </row>
    <row r="32957" spans="1:11" x14ac:dyDescent="0.3">
      <c r="A32957" s="2"/>
      <c r="B32957" s="3"/>
      <c r="C32957" s="1"/>
      <c r="E32957" s="1"/>
      <c r="J32957"/>
      <c r="K32957" t="str">
        <f t="shared" si="1454"/>
        <v/>
      </c>
    </row>
    <row r="32958" spans="1:11" x14ac:dyDescent="0.3">
      <c r="A32958" s="2"/>
      <c r="B32958" s="3"/>
      <c r="C32958" s="1"/>
      <c r="E32958" s="1"/>
      <c r="J32958"/>
      <c r="K32958" t="str">
        <f t="shared" si="1454"/>
        <v/>
      </c>
    </row>
    <row r="32959" spans="1:11" x14ac:dyDescent="0.3">
      <c r="A32959" s="2"/>
      <c r="B32959" s="3"/>
      <c r="C32959" s="1"/>
      <c r="E32959" s="1"/>
      <c r="J32959"/>
      <c r="K32959" t="str">
        <f t="shared" si="1454"/>
        <v/>
      </c>
    </row>
    <row r="32960" spans="1:11" x14ac:dyDescent="0.3">
      <c r="A32960" s="2"/>
      <c r="B32960" s="3"/>
      <c r="C32960" s="1"/>
      <c r="E32960" s="1"/>
      <c r="J32960"/>
      <c r="K32960" t="str">
        <f t="shared" si="1454"/>
        <v/>
      </c>
    </row>
    <row r="32961" spans="1:11" x14ac:dyDescent="0.3">
      <c r="A32961" s="2"/>
      <c r="B32961" s="3"/>
      <c r="C32961" s="1"/>
      <c r="E32961" s="1"/>
      <c r="J32961"/>
      <c r="K32961" t="str">
        <f t="shared" si="1454"/>
        <v/>
      </c>
    </row>
    <row r="32962" spans="1:11" x14ac:dyDescent="0.3">
      <c r="A32962" s="2"/>
      <c r="B32962" s="3"/>
      <c r="C32962" s="1"/>
      <c r="E32962" s="1"/>
      <c r="J32962"/>
      <c r="K32962" t="str">
        <f t="shared" ref="K32962:K33025" si="1455">RIGHT(J32962,2)</f>
        <v/>
      </c>
    </row>
    <row r="32963" spans="1:11" x14ac:dyDescent="0.3">
      <c r="A32963" s="2"/>
      <c r="B32963" s="3"/>
      <c r="C32963" s="1"/>
      <c r="E32963" s="1"/>
      <c r="J32963"/>
      <c r="K32963" t="str">
        <f t="shared" si="1455"/>
        <v/>
      </c>
    </row>
    <row r="32964" spans="1:11" x14ac:dyDescent="0.3">
      <c r="A32964" s="2"/>
      <c r="B32964" s="3"/>
      <c r="C32964" s="1"/>
      <c r="E32964" s="1"/>
      <c r="J32964"/>
      <c r="K32964" t="str">
        <f t="shared" si="1455"/>
        <v/>
      </c>
    </row>
    <row r="32965" spans="1:11" x14ac:dyDescent="0.3">
      <c r="A32965" s="2"/>
      <c r="B32965" s="3"/>
      <c r="C32965" s="1"/>
      <c r="E32965" s="1"/>
      <c r="J32965"/>
      <c r="K32965" t="str">
        <f t="shared" si="1455"/>
        <v/>
      </c>
    </row>
    <row r="32966" spans="1:11" x14ac:dyDescent="0.3">
      <c r="A32966" s="2"/>
      <c r="B32966" s="3"/>
      <c r="C32966" s="1"/>
      <c r="E32966" s="1"/>
      <c r="J32966"/>
      <c r="K32966" t="str">
        <f t="shared" si="1455"/>
        <v/>
      </c>
    </row>
    <row r="32967" spans="1:11" x14ac:dyDescent="0.3">
      <c r="A32967" s="2"/>
      <c r="B32967" s="3"/>
      <c r="C32967" s="1"/>
      <c r="E32967" s="1"/>
      <c r="J32967"/>
      <c r="K32967" t="str">
        <f t="shared" si="1455"/>
        <v/>
      </c>
    </row>
    <row r="32968" spans="1:11" x14ac:dyDescent="0.3">
      <c r="A32968" s="2"/>
      <c r="B32968" s="3"/>
      <c r="C32968" s="1"/>
      <c r="E32968" s="1"/>
      <c r="J32968"/>
      <c r="K32968" t="str">
        <f t="shared" si="1455"/>
        <v/>
      </c>
    </row>
    <row r="32969" spans="1:11" x14ac:dyDescent="0.3">
      <c r="A32969" s="2"/>
      <c r="B32969" s="3"/>
      <c r="C32969" s="1"/>
      <c r="E32969" s="1"/>
      <c r="J32969"/>
      <c r="K32969" t="str">
        <f t="shared" si="1455"/>
        <v/>
      </c>
    </row>
    <row r="32970" spans="1:11" x14ac:dyDescent="0.3">
      <c r="A32970" s="2"/>
      <c r="B32970" s="3"/>
      <c r="C32970" s="1"/>
      <c r="E32970" s="1"/>
      <c r="J32970"/>
      <c r="K32970" t="str">
        <f t="shared" si="1455"/>
        <v/>
      </c>
    </row>
    <row r="32971" spans="1:11" x14ac:dyDescent="0.3">
      <c r="A32971" s="2"/>
      <c r="B32971" s="3"/>
      <c r="C32971" s="1"/>
      <c r="E32971" s="1"/>
      <c r="J32971"/>
      <c r="K32971" t="str">
        <f t="shared" si="1455"/>
        <v/>
      </c>
    </row>
    <row r="32972" spans="1:11" x14ac:dyDescent="0.3">
      <c r="A32972" s="2"/>
      <c r="B32972" s="3"/>
      <c r="C32972" s="1"/>
      <c r="E32972" s="1"/>
      <c r="J32972"/>
      <c r="K32972" t="str">
        <f t="shared" si="1455"/>
        <v/>
      </c>
    </row>
    <row r="32973" spans="1:11" x14ac:dyDescent="0.3">
      <c r="A32973" s="2"/>
      <c r="B32973" s="3"/>
      <c r="C32973" s="1"/>
      <c r="E32973" s="1"/>
      <c r="J32973"/>
      <c r="K32973" t="str">
        <f t="shared" si="1455"/>
        <v/>
      </c>
    </row>
    <row r="32974" spans="1:11" x14ac:dyDescent="0.3">
      <c r="A32974" s="2"/>
      <c r="B32974" s="3"/>
      <c r="C32974" s="1"/>
      <c r="E32974" s="1"/>
      <c r="J32974"/>
      <c r="K32974" t="str">
        <f t="shared" si="1455"/>
        <v/>
      </c>
    </row>
    <row r="32975" spans="1:11" x14ac:dyDescent="0.3">
      <c r="A32975" s="2"/>
      <c r="B32975" s="3"/>
      <c r="C32975" s="1"/>
      <c r="E32975" s="1"/>
      <c r="J32975"/>
      <c r="K32975" t="str">
        <f t="shared" si="1455"/>
        <v/>
      </c>
    </row>
    <row r="32976" spans="1:11" x14ac:dyDescent="0.3">
      <c r="A32976" s="2"/>
      <c r="B32976" s="3"/>
      <c r="C32976" s="1"/>
      <c r="E32976" s="1"/>
      <c r="J32976"/>
      <c r="K32976" t="str">
        <f t="shared" si="1455"/>
        <v/>
      </c>
    </row>
    <row r="32977" spans="1:11" x14ac:dyDescent="0.3">
      <c r="A32977" s="2"/>
      <c r="B32977" s="3"/>
      <c r="C32977" s="1"/>
      <c r="E32977" s="1"/>
      <c r="J32977"/>
      <c r="K32977" t="str">
        <f t="shared" si="1455"/>
        <v/>
      </c>
    </row>
    <row r="32978" spans="1:11" x14ac:dyDescent="0.3">
      <c r="A32978" s="2"/>
      <c r="B32978" s="3"/>
      <c r="C32978" s="1"/>
      <c r="E32978" s="1"/>
      <c r="J32978"/>
      <c r="K32978" t="str">
        <f t="shared" si="1455"/>
        <v/>
      </c>
    </row>
    <row r="32979" spans="1:11" x14ac:dyDescent="0.3">
      <c r="A32979" s="2"/>
      <c r="B32979" s="3"/>
      <c r="C32979" s="1"/>
      <c r="E32979" s="1"/>
      <c r="J32979"/>
      <c r="K32979" t="str">
        <f t="shared" si="1455"/>
        <v/>
      </c>
    </row>
    <row r="32980" spans="1:11" x14ac:dyDescent="0.3">
      <c r="A32980" s="2"/>
      <c r="B32980" s="3"/>
      <c r="C32980" s="1"/>
      <c r="E32980" s="1"/>
      <c r="J32980"/>
      <c r="K32980" t="str">
        <f t="shared" si="1455"/>
        <v/>
      </c>
    </row>
    <row r="32981" spans="1:11" x14ac:dyDescent="0.3">
      <c r="A32981" s="2"/>
      <c r="B32981" s="3"/>
      <c r="C32981" s="1"/>
      <c r="E32981" s="1"/>
      <c r="J32981"/>
      <c r="K32981" t="str">
        <f t="shared" si="1455"/>
        <v/>
      </c>
    </row>
    <row r="32982" spans="1:11" x14ac:dyDescent="0.3">
      <c r="A32982" s="2"/>
      <c r="B32982" s="3"/>
      <c r="C32982" s="1"/>
      <c r="E32982" s="1"/>
      <c r="J32982"/>
      <c r="K32982" t="str">
        <f t="shared" si="1455"/>
        <v/>
      </c>
    </row>
    <row r="32983" spans="1:11" x14ac:dyDescent="0.3">
      <c r="A32983" s="2"/>
      <c r="B32983" s="3"/>
      <c r="C32983" s="1"/>
      <c r="E32983" s="1"/>
      <c r="J32983"/>
      <c r="K32983" t="str">
        <f t="shared" si="1455"/>
        <v/>
      </c>
    </row>
    <row r="32984" spans="1:11" x14ac:dyDescent="0.3">
      <c r="A32984" s="2"/>
      <c r="B32984" s="3"/>
      <c r="C32984" s="1"/>
      <c r="E32984" s="1"/>
      <c r="J32984"/>
      <c r="K32984" t="str">
        <f t="shared" si="1455"/>
        <v/>
      </c>
    </row>
    <row r="32985" spans="1:11" x14ac:dyDescent="0.3">
      <c r="A32985" s="2"/>
      <c r="B32985" s="3"/>
      <c r="C32985" s="1"/>
      <c r="E32985" s="1"/>
      <c r="J32985"/>
      <c r="K32985" t="str">
        <f t="shared" si="1455"/>
        <v/>
      </c>
    </row>
    <row r="32986" spans="1:11" x14ac:dyDescent="0.3">
      <c r="A32986" s="2"/>
      <c r="B32986" s="3"/>
      <c r="C32986" s="1"/>
      <c r="E32986" s="1"/>
      <c r="J32986"/>
      <c r="K32986" t="str">
        <f t="shared" si="1455"/>
        <v/>
      </c>
    </row>
    <row r="32987" spans="1:11" x14ac:dyDescent="0.3">
      <c r="A32987" s="2"/>
      <c r="B32987" s="3"/>
      <c r="C32987" s="1"/>
      <c r="E32987" s="1"/>
      <c r="J32987"/>
      <c r="K32987" t="str">
        <f t="shared" si="1455"/>
        <v/>
      </c>
    </row>
    <row r="32988" spans="1:11" x14ac:dyDescent="0.3">
      <c r="A32988" s="2"/>
      <c r="B32988" s="3"/>
      <c r="C32988" s="1"/>
      <c r="E32988" s="1"/>
      <c r="J32988"/>
      <c r="K32988" t="str">
        <f t="shared" si="1455"/>
        <v/>
      </c>
    </row>
    <row r="32989" spans="1:11" x14ac:dyDescent="0.3">
      <c r="A32989" s="2"/>
      <c r="B32989" s="3"/>
      <c r="C32989" s="1"/>
      <c r="E32989" s="1"/>
      <c r="J32989"/>
      <c r="K32989" t="str">
        <f t="shared" si="1455"/>
        <v/>
      </c>
    </row>
    <row r="32990" spans="1:11" x14ac:dyDescent="0.3">
      <c r="A32990" s="2"/>
      <c r="B32990" s="3"/>
      <c r="C32990" s="1"/>
      <c r="E32990" s="1"/>
      <c r="J32990"/>
      <c r="K32990" t="str">
        <f t="shared" si="1455"/>
        <v/>
      </c>
    </row>
    <row r="32991" spans="1:11" x14ac:dyDescent="0.3">
      <c r="A32991" s="2"/>
      <c r="B32991" s="3"/>
      <c r="C32991" s="1"/>
      <c r="E32991" s="1"/>
      <c r="J32991"/>
      <c r="K32991" t="str">
        <f t="shared" si="1455"/>
        <v/>
      </c>
    </row>
    <row r="32992" spans="1:11" x14ac:dyDescent="0.3">
      <c r="A32992" s="2"/>
      <c r="B32992" s="3"/>
      <c r="C32992" s="1"/>
      <c r="E32992" s="1"/>
      <c r="J32992"/>
      <c r="K32992" t="str">
        <f t="shared" si="1455"/>
        <v/>
      </c>
    </row>
    <row r="32993" spans="1:11" x14ac:dyDescent="0.3">
      <c r="A32993" s="2"/>
      <c r="B32993" s="3"/>
      <c r="C32993" s="1"/>
      <c r="E32993" s="1"/>
      <c r="J32993"/>
      <c r="K32993" t="str">
        <f t="shared" si="1455"/>
        <v/>
      </c>
    </row>
    <row r="32994" spans="1:11" x14ac:dyDescent="0.3">
      <c r="A32994" s="2"/>
      <c r="B32994" s="3"/>
      <c r="C32994" s="1"/>
      <c r="E32994" s="1"/>
      <c r="J32994"/>
      <c r="K32994" t="str">
        <f t="shared" si="1455"/>
        <v/>
      </c>
    </row>
    <row r="32995" spans="1:11" x14ac:dyDescent="0.3">
      <c r="A32995" s="2"/>
      <c r="B32995" s="3"/>
      <c r="C32995" s="1"/>
      <c r="E32995" s="1"/>
      <c r="J32995"/>
      <c r="K32995" t="str">
        <f t="shared" si="1455"/>
        <v/>
      </c>
    </row>
    <row r="32996" spans="1:11" x14ac:dyDescent="0.3">
      <c r="A32996" s="2"/>
      <c r="B32996" s="3"/>
      <c r="C32996" s="1"/>
      <c r="E32996" s="1"/>
      <c r="J32996"/>
      <c r="K32996" t="str">
        <f t="shared" si="1455"/>
        <v/>
      </c>
    </row>
    <row r="32997" spans="1:11" x14ac:dyDescent="0.3">
      <c r="A32997" s="2"/>
      <c r="B32997" s="3"/>
      <c r="C32997" s="1"/>
      <c r="E32997" s="1"/>
      <c r="J32997"/>
      <c r="K32997" t="str">
        <f t="shared" si="1455"/>
        <v/>
      </c>
    </row>
    <row r="32998" spans="1:11" x14ac:dyDescent="0.3">
      <c r="A32998" s="2"/>
      <c r="B32998" s="3"/>
      <c r="C32998" s="1"/>
      <c r="E32998" s="1"/>
      <c r="J32998"/>
      <c r="K32998" t="str">
        <f t="shared" si="1455"/>
        <v/>
      </c>
    </row>
    <row r="32999" spans="1:11" x14ac:dyDescent="0.3">
      <c r="A32999" s="2"/>
      <c r="B32999" s="3"/>
      <c r="C32999" s="1"/>
      <c r="E32999" s="1"/>
      <c r="J32999"/>
      <c r="K32999" t="str">
        <f t="shared" si="1455"/>
        <v/>
      </c>
    </row>
    <row r="33000" spans="1:11" x14ac:dyDescent="0.3">
      <c r="A33000" s="2"/>
      <c r="B33000" s="3"/>
      <c r="C33000" s="1"/>
      <c r="E33000" s="1"/>
      <c r="J33000"/>
      <c r="K33000" t="str">
        <f t="shared" si="1455"/>
        <v/>
      </c>
    </row>
    <row r="33001" spans="1:11" x14ac:dyDescent="0.3">
      <c r="A33001" s="2"/>
      <c r="B33001" s="3"/>
      <c r="C33001" s="1"/>
      <c r="E33001" s="1"/>
      <c r="J33001"/>
      <c r="K33001" t="str">
        <f t="shared" si="1455"/>
        <v/>
      </c>
    </row>
    <row r="33002" spans="1:11" x14ac:dyDescent="0.3">
      <c r="A33002" s="2"/>
      <c r="B33002" s="3"/>
      <c r="C33002" s="1"/>
      <c r="E33002" s="1"/>
      <c r="J33002"/>
      <c r="K33002" t="str">
        <f t="shared" si="1455"/>
        <v/>
      </c>
    </row>
    <row r="33003" spans="1:11" x14ac:dyDescent="0.3">
      <c r="A33003" s="2"/>
      <c r="B33003" s="3"/>
      <c r="C33003" s="1"/>
      <c r="E33003" s="1"/>
      <c r="J33003"/>
      <c r="K33003" t="str">
        <f t="shared" si="1455"/>
        <v/>
      </c>
    </row>
    <row r="33004" spans="1:11" x14ac:dyDescent="0.3">
      <c r="A33004" s="2"/>
      <c r="B33004" s="3"/>
      <c r="C33004" s="1"/>
      <c r="E33004" s="1"/>
      <c r="J33004"/>
      <c r="K33004" t="str">
        <f t="shared" si="1455"/>
        <v/>
      </c>
    </row>
    <row r="33005" spans="1:11" x14ac:dyDescent="0.3">
      <c r="A33005" s="2"/>
      <c r="B33005" s="3"/>
      <c r="C33005" s="1"/>
      <c r="E33005" s="1"/>
      <c r="J33005"/>
      <c r="K33005" t="str">
        <f t="shared" si="1455"/>
        <v/>
      </c>
    </row>
    <row r="33006" spans="1:11" x14ac:dyDescent="0.3">
      <c r="A33006" s="2"/>
      <c r="B33006" s="3"/>
      <c r="C33006" s="1"/>
      <c r="E33006" s="1"/>
      <c r="J33006"/>
      <c r="K33006" t="str">
        <f t="shared" si="1455"/>
        <v/>
      </c>
    </row>
    <row r="33007" spans="1:11" x14ac:dyDescent="0.3">
      <c r="A33007" s="2"/>
      <c r="B33007" s="3"/>
      <c r="C33007" s="1"/>
      <c r="E33007" s="1"/>
      <c r="J33007"/>
      <c r="K33007" t="str">
        <f t="shared" si="1455"/>
        <v/>
      </c>
    </row>
    <row r="33008" spans="1:11" x14ac:dyDescent="0.3">
      <c r="A33008" s="2"/>
      <c r="B33008" s="3"/>
      <c r="C33008" s="1"/>
      <c r="E33008" s="1"/>
      <c r="J33008"/>
      <c r="K33008" t="str">
        <f t="shared" si="1455"/>
        <v/>
      </c>
    </row>
    <row r="33009" spans="1:11" x14ac:dyDescent="0.3">
      <c r="A33009" s="2"/>
      <c r="B33009" s="3"/>
      <c r="C33009" s="1"/>
      <c r="E33009" s="1"/>
      <c r="J33009"/>
      <c r="K33009" t="str">
        <f t="shared" si="1455"/>
        <v/>
      </c>
    </row>
    <row r="33010" spans="1:11" x14ac:dyDescent="0.3">
      <c r="A33010" s="2"/>
      <c r="B33010" s="3"/>
      <c r="C33010" s="1"/>
      <c r="E33010" s="1"/>
      <c r="J33010"/>
      <c r="K33010" t="str">
        <f t="shared" si="1455"/>
        <v/>
      </c>
    </row>
    <row r="33011" spans="1:11" x14ac:dyDescent="0.3">
      <c r="A33011" s="2"/>
      <c r="B33011" s="3"/>
      <c r="C33011" s="1"/>
      <c r="E33011" s="1"/>
      <c r="J33011"/>
      <c r="K33011" t="str">
        <f t="shared" si="1455"/>
        <v/>
      </c>
    </row>
    <row r="33012" spans="1:11" x14ac:dyDescent="0.3">
      <c r="A33012" s="2"/>
      <c r="B33012" s="3"/>
      <c r="C33012" s="1"/>
      <c r="E33012" s="1"/>
      <c r="J33012"/>
      <c r="K33012" t="str">
        <f t="shared" si="1455"/>
        <v/>
      </c>
    </row>
    <row r="33013" spans="1:11" x14ac:dyDescent="0.3">
      <c r="A33013" s="2"/>
      <c r="B33013" s="3"/>
      <c r="C33013" s="1"/>
      <c r="E33013" s="1"/>
      <c r="J33013"/>
      <c r="K33013" t="str">
        <f t="shared" si="1455"/>
        <v/>
      </c>
    </row>
    <row r="33014" spans="1:11" x14ac:dyDescent="0.3">
      <c r="A33014" s="2"/>
      <c r="B33014" s="3"/>
      <c r="C33014" s="1"/>
      <c r="E33014" s="1"/>
      <c r="J33014"/>
      <c r="K33014" t="str">
        <f t="shared" si="1455"/>
        <v/>
      </c>
    </row>
    <row r="33015" spans="1:11" x14ac:dyDescent="0.3">
      <c r="A33015" s="2"/>
      <c r="B33015" s="3"/>
      <c r="C33015" s="1"/>
      <c r="E33015" s="1"/>
      <c r="J33015"/>
      <c r="K33015" t="str">
        <f t="shared" si="1455"/>
        <v/>
      </c>
    </row>
    <row r="33016" spans="1:11" x14ac:dyDescent="0.3">
      <c r="A33016" s="2"/>
      <c r="B33016" s="3"/>
      <c r="C33016" s="1"/>
      <c r="E33016" s="1"/>
      <c r="J33016"/>
      <c r="K33016" t="str">
        <f t="shared" si="1455"/>
        <v/>
      </c>
    </row>
    <row r="33017" spans="1:11" x14ac:dyDescent="0.3">
      <c r="A33017" s="2"/>
      <c r="B33017" s="3"/>
      <c r="C33017" s="1"/>
      <c r="E33017" s="1"/>
      <c r="J33017"/>
      <c r="K33017" t="str">
        <f t="shared" si="1455"/>
        <v/>
      </c>
    </row>
    <row r="33018" spans="1:11" x14ac:dyDescent="0.3">
      <c r="A33018" s="2"/>
      <c r="B33018" s="3"/>
      <c r="C33018" s="1"/>
      <c r="E33018" s="1"/>
      <c r="J33018"/>
      <c r="K33018" t="str">
        <f t="shared" si="1455"/>
        <v/>
      </c>
    </row>
    <row r="33019" spans="1:11" x14ac:dyDescent="0.3">
      <c r="A33019" s="2"/>
      <c r="B33019" s="3"/>
      <c r="C33019" s="1"/>
      <c r="E33019" s="1"/>
      <c r="J33019"/>
      <c r="K33019" t="str">
        <f t="shared" si="1455"/>
        <v/>
      </c>
    </row>
    <row r="33020" spans="1:11" x14ac:dyDescent="0.3">
      <c r="A33020" s="2"/>
      <c r="B33020" s="3"/>
      <c r="C33020" s="1"/>
      <c r="E33020" s="1"/>
      <c r="J33020"/>
      <c r="K33020" t="str">
        <f t="shared" si="1455"/>
        <v/>
      </c>
    </row>
    <row r="33021" spans="1:11" x14ac:dyDescent="0.3">
      <c r="A33021" s="2"/>
      <c r="B33021" s="3"/>
      <c r="C33021" s="1"/>
      <c r="E33021" s="1"/>
      <c r="J33021"/>
      <c r="K33021" t="str">
        <f t="shared" si="1455"/>
        <v/>
      </c>
    </row>
    <row r="33022" spans="1:11" x14ac:dyDescent="0.3">
      <c r="A33022" s="2"/>
      <c r="B33022" s="3"/>
      <c r="C33022" s="1"/>
      <c r="E33022" s="1"/>
      <c r="J33022"/>
      <c r="K33022" t="str">
        <f t="shared" si="1455"/>
        <v/>
      </c>
    </row>
    <row r="33023" spans="1:11" x14ac:dyDescent="0.3">
      <c r="A33023" s="2"/>
      <c r="B33023" s="3"/>
      <c r="C33023" s="1"/>
      <c r="E33023" s="1"/>
      <c r="J33023"/>
      <c r="K33023" t="str">
        <f t="shared" si="1455"/>
        <v/>
      </c>
    </row>
    <row r="33024" spans="1:11" x14ac:dyDescent="0.3">
      <c r="A33024" s="2"/>
      <c r="B33024" s="3"/>
      <c r="C33024" s="1"/>
      <c r="E33024" s="1"/>
      <c r="J33024"/>
      <c r="K33024" t="str">
        <f t="shared" si="1455"/>
        <v/>
      </c>
    </row>
    <row r="33025" spans="1:11" x14ac:dyDescent="0.3">
      <c r="A33025" s="2"/>
      <c r="B33025" s="3"/>
      <c r="C33025" s="1"/>
      <c r="E33025" s="1"/>
      <c r="J33025"/>
      <c r="K33025" t="str">
        <f t="shared" si="1455"/>
        <v/>
      </c>
    </row>
    <row r="33026" spans="1:11" x14ac:dyDescent="0.3">
      <c r="A33026" s="2"/>
      <c r="B33026" s="3"/>
      <c r="C33026" s="1"/>
      <c r="E33026" s="1"/>
      <c r="J33026"/>
      <c r="K33026" t="str">
        <f t="shared" ref="K33026:K33089" si="1456">RIGHT(J33026,2)</f>
        <v/>
      </c>
    </row>
    <row r="33027" spans="1:11" x14ac:dyDescent="0.3">
      <c r="A33027" s="2"/>
      <c r="B33027" s="3"/>
      <c r="C33027" s="1"/>
      <c r="E33027" s="1"/>
      <c r="J33027"/>
      <c r="K33027" t="str">
        <f t="shared" si="1456"/>
        <v/>
      </c>
    </row>
    <row r="33028" spans="1:11" x14ac:dyDescent="0.3">
      <c r="A33028" s="2"/>
      <c r="B33028" s="3"/>
      <c r="C33028" s="1"/>
      <c r="E33028" s="1"/>
      <c r="J33028"/>
      <c r="K33028" t="str">
        <f t="shared" si="1456"/>
        <v/>
      </c>
    </row>
    <row r="33029" spans="1:11" x14ac:dyDescent="0.3">
      <c r="A33029" s="2"/>
      <c r="B33029" s="3"/>
      <c r="C33029" s="1"/>
      <c r="E33029" s="1"/>
      <c r="J33029"/>
      <c r="K33029" t="str">
        <f t="shared" si="1456"/>
        <v/>
      </c>
    </row>
    <row r="33030" spans="1:11" x14ac:dyDescent="0.3">
      <c r="A33030" s="2"/>
      <c r="B33030" s="3"/>
      <c r="C33030" s="1"/>
      <c r="E33030" s="1"/>
      <c r="J33030"/>
      <c r="K33030" t="str">
        <f t="shared" si="1456"/>
        <v/>
      </c>
    </row>
    <row r="33031" spans="1:11" x14ac:dyDescent="0.3">
      <c r="A33031" s="2"/>
      <c r="B33031" s="3"/>
      <c r="C33031" s="1"/>
      <c r="E33031" s="1"/>
      <c r="J33031"/>
      <c r="K33031" t="str">
        <f t="shared" si="1456"/>
        <v/>
      </c>
    </row>
    <row r="33032" spans="1:11" x14ac:dyDescent="0.3">
      <c r="A33032" s="2"/>
      <c r="B33032" s="3"/>
      <c r="C33032" s="1"/>
      <c r="E33032" s="1"/>
      <c r="J33032"/>
      <c r="K33032" t="str">
        <f t="shared" si="1456"/>
        <v/>
      </c>
    </row>
    <row r="33033" spans="1:11" x14ac:dyDescent="0.3">
      <c r="A33033" s="2"/>
      <c r="B33033" s="3"/>
      <c r="C33033" s="1"/>
      <c r="E33033" s="1"/>
      <c r="J33033"/>
      <c r="K33033" t="str">
        <f t="shared" si="1456"/>
        <v/>
      </c>
    </row>
    <row r="33034" spans="1:11" x14ac:dyDescent="0.3">
      <c r="A33034" s="2"/>
      <c r="B33034" s="3"/>
      <c r="C33034" s="1"/>
      <c r="E33034" s="1"/>
      <c r="J33034"/>
      <c r="K33034" t="str">
        <f t="shared" si="1456"/>
        <v/>
      </c>
    </row>
    <row r="33035" spans="1:11" x14ac:dyDescent="0.3">
      <c r="A33035" s="2"/>
      <c r="B33035" s="3"/>
      <c r="C33035" s="1"/>
      <c r="E33035" s="1"/>
      <c r="J33035"/>
      <c r="K33035" t="str">
        <f t="shared" si="1456"/>
        <v/>
      </c>
    </row>
    <row r="33036" spans="1:11" x14ac:dyDescent="0.3">
      <c r="A33036" s="2"/>
      <c r="B33036" s="3"/>
      <c r="C33036" s="1"/>
      <c r="E33036" s="1"/>
      <c r="J33036"/>
      <c r="K33036" t="str">
        <f t="shared" si="1456"/>
        <v/>
      </c>
    </row>
    <row r="33037" spans="1:11" x14ac:dyDescent="0.3">
      <c r="A33037" s="2"/>
      <c r="B33037" s="3"/>
      <c r="C33037" s="1"/>
      <c r="E33037" s="1"/>
      <c r="J33037"/>
      <c r="K33037" t="str">
        <f t="shared" si="1456"/>
        <v/>
      </c>
    </row>
    <row r="33038" spans="1:11" x14ac:dyDescent="0.3">
      <c r="A33038" s="2"/>
      <c r="B33038" s="3"/>
      <c r="C33038" s="1"/>
      <c r="E33038" s="1"/>
      <c r="J33038"/>
      <c r="K33038" t="str">
        <f t="shared" si="1456"/>
        <v/>
      </c>
    </row>
    <row r="33039" spans="1:11" x14ac:dyDescent="0.3">
      <c r="A33039" s="2"/>
      <c r="B33039" s="3"/>
      <c r="C33039" s="1"/>
      <c r="E33039" s="1"/>
      <c r="J33039"/>
      <c r="K33039" t="str">
        <f t="shared" si="1456"/>
        <v/>
      </c>
    </row>
    <row r="33040" spans="1:11" x14ac:dyDescent="0.3">
      <c r="A33040" s="2"/>
      <c r="B33040" s="3"/>
      <c r="C33040" s="1"/>
      <c r="E33040" s="1"/>
      <c r="J33040"/>
      <c r="K33040" t="str">
        <f t="shared" si="1456"/>
        <v/>
      </c>
    </row>
    <row r="33041" spans="1:11" x14ac:dyDescent="0.3">
      <c r="A33041" s="2"/>
      <c r="B33041" s="3"/>
      <c r="C33041" s="1"/>
      <c r="E33041" s="1"/>
      <c r="J33041"/>
      <c r="K33041" t="str">
        <f t="shared" si="1456"/>
        <v/>
      </c>
    </row>
    <row r="33042" spans="1:11" x14ac:dyDescent="0.3">
      <c r="A33042" s="2"/>
      <c r="B33042" s="3"/>
      <c r="C33042" s="1"/>
      <c r="E33042" s="1"/>
      <c r="J33042"/>
      <c r="K33042" t="str">
        <f t="shared" si="1456"/>
        <v/>
      </c>
    </row>
    <row r="33043" spans="1:11" x14ac:dyDescent="0.3">
      <c r="A33043" s="2"/>
      <c r="B33043" s="3"/>
      <c r="C33043" s="1"/>
      <c r="E33043" s="1"/>
      <c r="J33043"/>
      <c r="K33043" t="str">
        <f t="shared" si="1456"/>
        <v/>
      </c>
    </row>
    <row r="33044" spans="1:11" x14ac:dyDescent="0.3">
      <c r="A33044" s="2"/>
      <c r="B33044" s="3"/>
      <c r="C33044" s="1"/>
      <c r="E33044" s="1"/>
      <c r="J33044"/>
      <c r="K33044" t="str">
        <f t="shared" si="1456"/>
        <v/>
      </c>
    </row>
    <row r="33045" spans="1:11" x14ac:dyDescent="0.3">
      <c r="A33045" s="2"/>
      <c r="B33045" s="3"/>
      <c r="C33045" s="1"/>
      <c r="E33045" s="1"/>
      <c r="J33045"/>
      <c r="K33045" t="str">
        <f t="shared" si="1456"/>
        <v/>
      </c>
    </row>
    <row r="33046" spans="1:11" x14ac:dyDescent="0.3">
      <c r="A33046" s="2"/>
      <c r="B33046" s="3"/>
      <c r="C33046" s="1"/>
      <c r="E33046" s="1"/>
      <c r="J33046"/>
      <c r="K33046" t="str">
        <f t="shared" si="1456"/>
        <v/>
      </c>
    </row>
    <row r="33047" spans="1:11" x14ac:dyDescent="0.3">
      <c r="A33047" s="2"/>
      <c r="B33047" s="3"/>
      <c r="C33047" s="1"/>
      <c r="E33047" s="1"/>
      <c r="J33047"/>
      <c r="K33047" t="str">
        <f t="shared" si="1456"/>
        <v/>
      </c>
    </row>
    <row r="33048" spans="1:11" x14ac:dyDescent="0.3">
      <c r="A33048" s="2"/>
      <c r="B33048" s="3"/>
      <c r="C33048" s="1"/>
      <c r="E33048" s="1"/>
      <c r="J33048"/>
      <c r="K33048" t="str">
        <f t="shared" si="1456"/>
        <v/>
      </c>
    </row>
    <row r="33049" spans="1:11" x14ac:dyDescent="0.3">
      <c r="A33049" s="2"/>
      <c r="B33049" s="3"/>
      <c r="C33049" s="1"/>
      <c r="E33049" s="1"/>
      <c r="J33049"/>
      <c r="K33049" t="str">
        <f t="shared" si="1456"/>
        <v/>
      </c>
    </row>
    <row r="33050" spans="1:11" x14ac:dyDescent="0.3">
      <c r="A33050" s="2"/>
      <c r="B33050" s="3"/>
      <c r="C33050" s="1"/>
      <c r="E33050" s="1"/>
      <c r="J33050"/>
      <c r="K33050" t="str">
        <f t="shared" si="1456"/>
        <v/>
      </c>
    </row>
    <row r="33051" spans="1:11" x14ac:dyDescent="0.3">
      <c r="A33051" s="2"/>
      <c r="B33051" s="3"/>
      <c r="C33051" s="1"/>
      <c r="E33051" s="1"/>
      <c r="J33051"/>
      <c r="K33051" t="str">
        <f t="shared" si="1456"/>
        <v/>
      </c>
    </row>
    <row r="33052" spans="1:11" x14ac:dyDescent="0.3">
      <c r="A33052" s="2"/>
      <c r="B33052" s="3"/>
      <c r="C33052" s="1"/>
      <c r="E33052" s="1"/>
      <c r="J33052"/>
      <c r="K33052" t="str">
        <f t="shared" si="1456"/>
        <v/>
      </c>
    </row>
    <row r="33053" spans="1:11" x14ac:dyDescent="0.3">
      <c r="A33053" s="2"/>
      <c r="B33053" s="3"/>
      <c r="C33053" s="1"/>
      <c r="E33053" s="1"/>
      <c r="J33053"/>
      <c r="K33053" t="str">
        <f t="shared" si="1456"/>
        <v/>
      </c>
    </row>
    <row r="33054" spans="1:11" x14ac:dyDescent="0.3">
      <c r="A33054" s="2"/>
      <c r="B33054" s="3"/>
      <c r="C33054" s="1"/>
      <c r="E33054" s="1"/>
      <c r="J33054"/>
      <c r="K33054" t="str">
        <f t="shared" si="1456"/>
        <v/>
      </c>
    </row>
    <row r="33055" spans="1:11" x14ac:dyDescent="0.3">
      <c r="A33055" s="2"/>
      <c r="B33055" s="3"/>
      <c r="C33055" s="1"/>
      <c r="E33055" s="1"/>
      <c r="J33055"/>
      <c r="K33055" t="str">
        <f t="shared" si="1456"/>
        <v/>
      </c>
    </row>
    <row r="33056" spans="1:11" x14ac:dyDescent="0.3">
      <c r="A33056" s="2"/>
      <c r="B33056" s="3"/>
      <c r="C33056" s="1"/>
      <c r="E33056" s="1"/>
      <c r="J33056"/>
      <c r="K33056" t="str">
        <f t="shared" si="1456"/>
        <v/>
      </c>
    </row>
    <row r="33057" spans="1:11" x14ac:dyDescent="0.3">
      <c r="A33057" s="2"/>
      <c r="B33057" s="3"/>
      <c r="C33057" s="1"/>
      <c r="E33057" s="1"/>
      <c r="J33057"/>
      <c r="K33057" t="str">
        <f t="shared" si="1456"/>
        <v/>
      </c>
    </row>
    <row r="33058" spans="1:11" x14ac:dyDescent="0.3">
      <c r="A33058" s="2"/>
      <c r="B33058" s="3"/>
      <c r="C33058" s="1"/>
      <c r="E33058" s="1"/>
      <c r="J33058"/>
      <c r="K33058" t="str">
        <f t="shared" si="1456"/>
        <v/>
      </c>
    </row>
    <row r="33059" spans="1:11" x14ac:dyDescent="0.3">
      <c r="A33059" s="2"/>
      <c r="B33059" s="3"/>
      <c r="C33059" s="1"/>
      <c r="E33059" s="1"/>
      <c r="J33059"/>
      <c r="K33059" t="str">
        <f t="shared" si="1456"/>
        <v/>
      </c>
    </row>
    <row r="33060" spans="1:11" x14ac:dyDescent="0.3">
      <c r="A33060" s="2"/>
      <c r="B33060" s="3"/>
      <c r="C33060" s="1"/>
      <c r="E33060" s="1"/>
      <c r="J33060"/>
      <c r="K33060" t="str">
        <f t="shared" si="1456"/>
        <v/>
      </c>
    </row>
    <row r="33061" spans="1:11" x14ac:dyDescent="0.3">
      <c r="A33061" s="2"/>
      <c r="B33061" s="3"/>
      <c r="C33061" s="1"/>
      <c r="E33061" s="1"/>
      <c r="J33061"/>
      <c r="K33061" t="str">
        <f t="shared" si="1456"/>
        <v/>
      </c>
    </row>
    <row r="33062" spans="1:11" x14ac:dyDescent="0.3">
      <c r="A33062" s="2"/>
      <c r="B33062" s="3"/>
      <c r="C33062" s="1"/>
      <c r="E33062" s="1"/>
      <c r="J33062"/>
      <c r="K33062" t="str">
        <f t="shared" si="1456"/>
        <v/>
      </c>
    </row>
    <row r="33063" spans="1:11" x14ac:dyDescent="0.3">
      <c r="A33063" s="2"/>
      <c r="B33063" s="3"/>
      <c r="C33063" s="1"/>
      <c r="E33063" s="1"/>
      <c r="J33063"/>
      <c r="K33063" t="str">
        <f t="shared" si="1456"/>
        <v/>
      </c>
    </row>
    <row r="33064" spans="1:11" x14ac:dyDescent="0.3">
      <c r="A33064" s="2"/>
      <c r="B33064" s="3"/>
      <c r="C33064" s="1"/>
      <c r="E33064" s="1"/>
      <c r="J33064"/>
      <c r="K33064" t="str">
        <f t="shared" si="1456"/>
        <v/>
      </c>
    </row>
    <row r="33065" spans="1:11" x14ac:dyDescent="0.3">
      <c r="A33065" s="2"/>
      <c r="B33065" s="3"/>
      <c r="C33065" s="1"/>
      <c r="E33065" s="1"/>
      <c r="J33065"/>
      <c r="K33065" t="str">
        <f t="shared" si="1456"/>
        <v/>
      </c>
    </row>
    <row r="33066" spans="1:11" x14ac:dyDescent="0.3">
      <c r="A33066" s="2"/>
      <c r="B33066" s="3"/>
      <c r="C33066" s="1"/>
      <c r="E33066" s="1"/>
      <c r="J33066"/>
      <c r="K33066" t="str">
        <f t="shared" si="1456"/>
        <v/>
      </c>
    </row>
    <row r="33067" spans="1:11" x14ac:dyDescent="0.3">
      <c r="A33067" s="2"/>
      <c r="B33067" s="3"/>
      <c r="C33067" s="1"/>
      <c r="E33067" s="1"/>
      <c r="J33067"/>
      <c r="K33067" t="str">
        <f t="shared" si="1456"/>
        <v/>
      </c>
    </row>
    <row r="33068" spans="1:11" x14ac:dyDescent="0.3">
      <c r="A33068" s="2"/>
      <c r="B33068" s="3"/>
      <c r="C33068" s="1"/>
      <c r="E33068" s="1"/>
      <c r="J33068"/>
      <c r="K33068" t="str">
        <f t="shared" si="1456"/>
        <v/>
      </c>
    </row>
    <row r="33069" spans="1:11" x14ac:dyDescent="0.3">
      <c r="A33069" s="2"/>
      <c r="B33069" s="3"/>
      <c r="C33069" s="1"/>
      <c r="E33069" s="1"/>
      <c r="J33069"/>
      <c r="K33069" t="str">
        <f t="shared" si="1456"/>
        <v/>
      </c>
    </row>
    <row r="33070" spans="1:11" x14ac:dyDescent="0.3">
      <c r="A33070" s="2"/>
      <c r="B33070" s="3"/>
      <c r="C33070" s="1"/>
      <c r="E33070" s="1"/>
      <c r="J33070"/>
      <c r="K33070" t="str">
        <f t="shared" si="1456"/>
        <v/>
      </c>
    </row>
    <row r="33071" spans="1:11" x14ac:dyDescent="0.3">
      <c r="A33071" s="2"/>
      <c r="B33071" s="3"/>
      <c r="C33071" s="1"/>
      <c r="E33071" s="1"/>
      <c r="J33071"/>
      <c r="K33071" t="str">
        <f t="shared" si="1456"/>
        <v/>
      </c>
    </row>
    <row r="33072" spans="1:11" x14ac:dyDescent="0.3">
      <c r="A33072" s="2"/>
      <c r="B33072" s="3"/>
      <c r="C33072" s="1"/>
      <c r="E33072" s="1"/>
      <c r="J33072"/>
      <c r="K33072" t="str">
        <f t="shared" si="1456"/>
        <v/>
      </c>
    </row>
    <row r="33073" spans="1:11" x14ac:dyDescent="0.3">
      <c r="A33073" s="2"/>
      <c r="B33073" s="3"/>
      <c r="C33073" s="1"/>
      <c r="E33073" s="1"/>
      <c r="J33073"/>
      <c r="K33073" t="str">
        <f t="shared" si="1456"/>
        <v/>
      </c>
    </row>
    <row r="33074" spans="1:11" x14ac:dyDescent="0.3">
      <c r="A33074" s="2"/>
      <c r="B33074" s="3"/>
      <c r="C33074" s="1"/>
      <c r="E33074" s="1"/>
      <c r="J33074"/>
      <c r="K33074" t="str">
        <f t="shared" si="1456"/>
        <v/>
      </c>
    </row>
    <row r="33075" spans="1:11" x14ac:dyDescent="0.3">
      <c r="A33075" s="2"/>
      <c r="B33075" s="3"/>
      <c r="C33075" s="1"/>
      <c r="E33075" s="1"/>
      <c r="J33075"/>
      <c r="K33075" t="str">
        <f t="shared" si="1456"/>
        <v/>
      </c>
    </row>
    <row r="33076" spans="1:11" x14ac:dyDescent="0.3">
      <c r="A33076" s="2"/>
      <c r="B33076" s="3"/>
      <c r="C33076" s="1"/>
      <c r="E33076" s="1"/>
      <c r="J33076"/>
      <c r="K33076" t="str">
        <f t="shared" si="1456"/>
        <v/>
      </c>
    </row>
    <row r="33077" spans="1:11" x14ac:dyDescent="0.3">
      <c r="A33077" s="2"/>
      <c r="B33077" s="3"/>
      <c r="C33077" s="1"/>
      <c r="E33077" s="1"/>
      <c r="J33077"/>
      <c r="K33077" t="str">
        <f t="shared" si="1456"/>
        <v/>
      </c>
    </row>
    <row r="33078" spans="1:11" x14ac:dyDescent="0.3">
      <c r="A33078" s="2"/>
      <c r="B33078" s="3"/>
      <c r="C33078" s="1"/>
      <c r="E33078" s="1"/>
      <c r="J33078"/>
      <c r="K33078" t="str">
        <f t="shared" si="1456"/>
        <v/>
      </c>
    </row>
    <row r="33079" spans="1:11" x14ac:dyDescent="0.3">
      <c r="A33079" s="2"/>
      <c r="B33079" s="3"/>
      <c r="C33079" s="1"/>
      <c r="E33079" s="1"/>
      <c r="J33079"/>
      <c r="K33079" t="str">
        <f t="shared" si="1456"/>
        <v/>
      </c>
    </row>
    <row r="33080" spans="1:11" x14ac:dyDescent="0.3">
      <c r="A33080" s="2"/>
      <c r="B33080" s="3"/>
      <c r="C33080" s="1"/>
      <c r="E33080" s="1"/>
      <c r="J33080"/>
      <c r="K33080" t="str">
        <f t="shared" si="1456"/>
        <v/>
      </c>
    </row>
    <row r="33081" spans="1:11" x14ac:dyDescent="0.3">
      <c r="A33081" s="2"/>
      <c r="B33081" s="3"/>
      <c r="C33081" s="1"/>
      <c r="E33081" s="1"/>
      <c r="J33081"/>
      <c r="K33081" t="str">
        <f t="shared" si="1456"/>
        <v/>
      </c>
    </row>
    <row r="33082" spans="1:11" x14ac:dyDescent="0.3">
      <c r="A33082" s="2"/>
      <c r="B33082" s="3"/>
      <c r="C33082" s="1"/>
      <c r="E33082" s="1"/>
      <c r="J33082"/>
      <c r="K33082" t="str">
        <f t="shared" si="1456"/>
        <v/>
      </c>
    </row>
    <row r="33083" spans="1:11" x14ac:dyDescent="0.3">
      <c r="A33083" s="2"/>
      <c r="B33083" s="3"/>
      <c r="C33083" s="1"/>
      <c r="E33083" s="1"/>
      <c r="J33083"/>
      <c r="K33083" t="str">
        <f t="shared" si="1456"/>
        <v/>
      </c>
    </row>
    <row r="33084" spans="1:11" x14ac:dyDescent="0.3">
      <c r="A33084" s="2"/>
      <c r="B33084" s="3"/>
      <c r="C33084" s="1"/>
      <c r="E33084" s="1"/>
      <c r="J33084"/>
      <c r="K33084" t="str">
        <f t="shared" si="1456"/>
        <v/>
      </c>
    </row>
    <row r="33085" spans="1:11" x14ac:dyDescent="0.3">
      <c r="A33085" s="2"/>
      <c r="B33085" s="3"/>
      <c r="C33085" s="1"/>
      <c r="E33085" s="1"/>
      <c r="J33085"/>
      <c r="K33085" t="str">
        <f t="shared" si="1456"/>
        <v/>
      </c>
    </row>
    <row r="33086" spans="1:11" x14ac:dyDescent="0.3">
      <c r="A33086" s="2"/>
      <c r="B33086" s="3"/>
      <c r="C33086" s="1"/>
      <c r="E33086" s="1"/>
      <c r="J33086"/>
      <c r="K33086" t="str">
        <f t="shared" si="1456"/>
        <v/>
      </c>
    </row>
    <row r="33087" spans="1:11" x14ac:dyDescent="0.3">
      <c r="A33087" s="2"/>
      <c r="B33087" s="3"/>
      <c r="C33087" s="1"/>
      <c r="E33087" s="1"/>
      <c r="J33087"/>
      <c r="K33087" t="str">
        <f t="shared" si="1456"/>
        <v/>
      </c>
    </row>
    <row r="33088" spans="1:11" x14ac:dyDescent="0.3">
      <c r="A33088" s="2"/>
      <c r="B33088" s="3"/>
      <c r="C33088" s="1"/>
      <c r="E33088" s="1"/>
      <c r="J33088"/>
      <c r="K33088" t="str">
        <f t="shared" si="1456"/>
        <v/>
      </c>
    </row>
    <row r="33089" spans="1:11" x14ac:dyDescent="0.3">
      <c r="A33089" s="2"/>
      <c r="B33089" s="3"/>
      <c r="C33089" s="1"/>
      <c r="E33089" s="1"/>
      <c r="J33089"/>
      <c r="K33089" t="str">
        <f t="shared" si="1456"/>
        <v/>
      </c>
    </row>
    <row r="33090" spans="1:11" x14ac:dyDescent="0.3">
      <c r="A33090" s="2"/>
      <c r="B33090" s="3"/>
      <c r="C33090" s="1"/>
      <c r="E33090" s="1"/>
      <c r="J33090"/>
      <c r="K33090" t="str">
        <f t="shared" ref="K33090:K33153" si="1457">RIGHT(J33090,2)</f>
        <v/>
      </c>
    </row>
    <row r="33091" spans="1:11" x14ac:dyDescent="0.3">
      <c r="A33091" s="2"/>
      <c r="B33091" s="3"/>
      <c r="C33091" s="1"/>
      <c r="E33091" s="1"/>
      <c r="J33091"/>
      <c r="K33091" t="str">
        <f t="shared" si="1457"/>
        <v/>
      </c>
    </row>
    <row r="33092" spans="1:11" x14ac:dyDescent="0.3">
      <c r="A33092" s="2"/>
      <c r="B33092" s="3"/>
      <c r="C33092" s="1"/>
      <c r="E33092" s="1"/>
      <c r="J33092"/>
      <c r="K33092" t="str">
        <f t="shared" si="1457"/>
        <v/>
      </c>
    </row>
    <row r="33093" spans="1:11" x14ac:dyDescent="0.3">
      <c r="A33093" s="2"/>
      <c r="B33093" s="3"/>
      <c r="C33093" s="1"/>
      <c r="E33093" s="1"/>
      <c r="J33093"/>
      <c r="K33093" t="str">
        <f t="shared" si="1457"/>
        <v/>
      </c>
    </row>
    <row r="33094" spans="1:11" x14ac:dyDescent="0.3">
      <c r="A33094" s="2"/>
      <c r="B33094" s="3"/>
      <c r="C33094" s="1"/>
      <c r="E33094" s="1"/>
      <c r="J33094"/>
      <c r="K33094" t="str">
        <f t="shared" si="1457"/>
        <v/>
      </c>
    </row>
    <row r="33095" spans="1:11" x14ac:dyDescent="0.3">
      <c r="A33095" s="2"/>
      <c r="B33095" s="3"/>
      <c r="C33095" s="1"/>
      <c r="E33095" s="1"/>
      <c r="J33095"/>
      <c r="K33095" t="str">
        <f t="shared" si="1457"/>
        <v/>
      </c>
    </row>
    <row r="33096" spans="1:11" x14ac:dyDescent="0.3">
      <c r="A33096" s="2"/>
      <c r="B33096" s="3"/>
      <c r="C33096" s="1"/>
      <c r="E33096" s="1"/>
      <c r="J33096"/>
      <c r="K33096" t="str">
        <f t="shared" si="1457"/>
        <v/>
      </c>
    </row>
    <row r="33097" spans="1:11" x14ac:dyDescent="0.3">
      <c r="A33097" s="2"/>
      <c r="B33097" s="3"/>
      <c r="C33097" s="1"/>
      <c r="E33097" s="1"/>
      <c r="J33097"/>
      <c r="K33097" t="str">
        <f t="shared" si="1457"/>
        <v/>
      </c>
    </row>
    <row r="33098" spans="1:11" x14ac:dyDescent="0.3">
      <c r="A33098" s="2"/>
      <c r="B33098" s="3"/>
      <c r="C33098" s="1"/>
      <c r="E33098" s="1"/>
      <c r="J33098"/>
      <c r="K33098" t="str">
        <f t="shared" si="1457"/>
        <v/>
      </c>
    </row>
    <row r="33099" spans="1:11" x14ac:dyDescent="0.3">
      <c r="A33099" s="2"/>
      <c r="B33099" s="3"/>
      <c r="C33099" s="1"/>
      <c r="E33099" s="1"/>
      <c r="J33099"/>
      <c r="K33099" t="str">
        <f t="shared" si="1457"/>
        <v/>
      </c>
    </row>
    <row r="33100" spans="1:11" x14ac:dyDescent="0.3">
      <c r="A33100" s="2"/>
      <c r="B33100" s="3"/>
      <c r="C33100" s="1"/>
      <c r="E33100" s="1"/>
      <c r="J33100"/>
      <c r="K33100" t="str">
        <f t="shared" si="1457"/>
        <v/>
      </c>
    </row>
    <row r="33101" spans="1:11" x14ac:dyDescent="0.3">
      <c r="A33101" s="2"/>
      <c r="B33101" s="3"/>
      <c r="C33101" s="1"/>
      <c r="E33101" s="1"/>
      <c r="J33101"/>
      <c r="K33101" t="str">
        <f t="shared" si="1457"/>
        <v/>
      </c>
    </row>
    <row r="33102" spans="1:11" x14ac:dyDescent="0.3">
      <c r="A33102" s="2"/>
      <c r="B33102" s="3"/>
      <c r="C33102" s="1"/>
      <c r="E33102" s="1"/>
      <c r="J33102"/>
      <c r="K33102" t="str">
        <f t="shared" si="1457"/>
        <v/>
      </c>
    </row>
    <row r="33103" spans="1:11" x14ac:dyDescent="0.3">
      <c r="A33103" s="2"/>
      <c r="B33103" s="3"/>
      <c r="C33103" s="1"/>
      <c r="E33103" s="1"/>
      <c r="J33103"/>
      <c r="K33103" t="str">
        <f t="shared" si="1457"/>
        <v/>
      </c>
    </row>
    <row r="33104" spans="1:11" x14ac:dyDescent="0.3">
      <c r="A33104" s="2"/>
      <c r="B33104" s="3"/>
      <c r="C33104" s="1"/>
      <c r="E33104" s="1"/>
      <c r="J33104"/>
      <c r="K33104" t="str">
        <f t="shared" si="1457"/>
        <v/>
      </c>
    </row>
    <row r="33105" spans="1:11" x14ac:dyDescent="0.3">
      <c r="A33105" s="2"/>
      <c r="B33105" s="3"/>
      <c r="C33105" s="1"/>
      <c r="E33105" s="1"/>
      <c r="J33105"/>
      <c r="K33105" t="str">
        <f t="shared" si="1457"/>
        <v/>
      </c>
    </row>
    <row r="33106" spans="1:11" x14ac:dyDescent="0.3">
      <c r="A33106" s="2"/>
      <c r="B33106" s="3"/>
      <c r="C33106" s="1"/>
      <c r="E33106" s="1"/>
      <c r="J33106"/>
      <c r="K33106" t="str">
        <f t="shared" si="1457"/>
        <v/>
      </c>
    </row>
    <row r="33107" spans="1:11" x14ac:dyDescent="0.3">
      <c r="A33107" s="2"/>
      <c r="B33107" s="3"/>
      <c r="C33107" s="1"/>
      <c r="E33107" s="1"/>
      <c r="J33107"/>
      <c r="K33107" t="str">
        <f t="shared" si="1457"/>
        <v/>
      </c>
    </row>
    <row r="33108" spans="1:11" x14ac:dyDescent="0.3">
      <c r="A33108" s="2"/>
      <c r="B33108" s="3"/>
      <c r="C33108" s="1"/>
      <c r="E33108" s="1"/>
      <c r="J33108"/>
      <c r="K33108" t="str">
        <f t="shared" si="1457"/>
        <v/>
      </c>
    </row>
    <row r="33109" spans="1:11" x14ac:dyDescent="0.3">
      <c r="A33109" s="2"/>
      <c r="B33109" s="3"/>
      <c r="C33109" s="1"/>
      <c r="E33109" s="1"/>
      <c r="J33109"/>
      <c r="K33109" t="str">
        <f t="shared" si="1457"/>
        <v/>
      </c>
    </row>
    <row r="33110" spans="1:11" x14ac:dyDescent="0.3">
      <c r="A33110" s="2"/>
      <c r="B33110" s="3"/>
      <c r="C33110" s="1"/>
      <c r="E33110" s="1"/>
      <c r="J33110"/>
      <c r="K33110" t="str">
        <f t="shared" si="1457"/>
        <v/>
      </c>
    </row>
    <row r="33111" spans="1:11" x14ac:dyDescent="0.3">
      <c r="A33111" s="2"/>
      <c r="B33111" s="3"/>
      <c r="C33111" s="1"/>
      <c r="E33111" s="1"/>
      <c r="J33111"/>
      <c r="K33111" t="str">
        <f t="shared" si="1457"/>
        <v/>
      </c>
    </row>
    <row r="33112" spans="1:11" x14ac:dyDescent="0.3">
      <c r="A33112" s="2"/>
      <c r="B33112" s="3"/>
      <c r="C33112" s="1"/>
      <c r="E33112" s="1"/>
      <c r="J33112"/>
      <c r="K33112" t="str">
        <f t="shared" si="1457"/>
        <v/>
      </c>
    </row>
    <row r="33113" spans="1:11" x14ac:dyDescent="0.3">
      <c r="A33113" s="2"/>
      <c r="B33113" s="3"/>
      <c r="C33113" s="1"/>
      <c r="E33113" s="1"/>
      <c r="J33113"/>
      <c r="K33113" t="str">
        <f t="shared" si="1457"/>
        <v/>
      </c>
    </row>
    <row r="33114" spans="1:11" x14ac:dyDescent="0.3">
      <c r="A33114" s="2"/>
      <c r="B33114" s="3"/>
      <c r="C33114" s="1"/>
      <c r="E33114" s="1"/>
      <c r="J33114"/>
      <c r="K33114" t="str">
        <f t="shared" si="1457"/>
        <v/>
      </c>
    </row>
    <row r="33115" spans="1:11" x14ac:dyDescent="0.3">
      <c r="A33115" s="2"/>
      <c r="B33115" s="3"/>
      <c r="C33115" s="1"/>
      <c r="E33115" s="1"/>
      <c r="J33115"/>
      <c r="K33115" t="str">
        <f t="shared" si="1457"/>
        <v/>
      </c>
    </row>
    <row r="33116" spans="1:11" x14ac:dyDescent="0.3">
      <c r="A33116" s="2"/>
      <c r="B33116" s="3"/>
      <c r="C33116" s="1"/>
      <c r="E33116" s="1"/>
      <c r="J33116"/>
      <c r="K33116" t="str">
        <f t="shared" si="1457"/>
        <v/>
      </c>
    </row>
    <row r="33117" spans="1:11" x14ac:dyDescent="0.3">
      <c r="A33117" s="2"/>
      <c r="B33117" s="3"/>
      <c r="C33117" s="1"/>
      <c r="E33117" s="1"/>
      <c r="J33117"/>
      <c r="K33117" t="str">
        <f t="shared" si="1457"/>
        <v/>
      </c>
    </row>
    <row r="33118" spans="1:11" x14ac:dyDescent="0.3">
      <c r="A33118" s="2"/>
      <c r="B33118" s="3"/>
      <c r="C33118" s="1"/>
      <c r="E33118" s="1"/>
      <c r="J33118"/>
      <c r="K33118" t="str">
        <f t="shared" si="1457"/>
        <v/>
      </c>
    </row>
    <row r="33119" spans="1:11" x14ac:dyDescent="0.3">
      <c r="A33119" s="2"/>
      <c r="B33119" s="3"/>
      <c r="C33119" s="1"/>
      <c r="E33119" s="1"/>
      <c r="J33119"/>
      <c r="K33119" t="str">
        <f t="shared" si="1457"/>
        <v/>
      </c>
    </row>
    <row r="33120" spans="1:11" x14ac:dyDescent="0.3">
      <c r="A33120" s="2"/>
      <c r="B33120" s="3"/>
      <c r="C33120" s="1"/>
      <c r="E33120" s="1"/>
      <c r="J33120"/>
      <c r="K33120" t="str">
        <f t="shared" si="1457"/>
        <v/>
      </c>
    </row>
    <row r="33121" spans="1:11" x14ac:dyDescent="0.3">
      <c r="A33121" s="2"/>
      <c r="B33121" s="3"/>
      <c r="C33121" s="1"/>
      <c r="E33121" s="1"/>
      <c r="J33121"/>
      <c r="K33121" t="str">
        <f t="shared" si="1457"/>
        <v/>
      </c>
    </row>
    <row r="33122" spans="1:11" x14ac:dyDescent="0.3">
      <c r="A33122" s="2"/>
      <c r="B33122" s="3"/>
      <c r="C33122" s="1"/>
      <c r="E33122" s="1"/>
      <c r="J33122"/>
      <c r="K33122" t="str">
        <f t="shared" si="1457"/>
        <v/>
      </c>
    </row>
    <row r="33123" spans="1:11" x14ac:dyDescent="0.3">
      <c r="A33123" s="2"/>
      <c r="B33123" s="3"/>
      <c r="C33123" s="1"/>
      <c r="E33123" s="1"/>
      <c r="J33123"/>
      <c r="K33123" t="str">
        <f t="shared" si="1457"/>
        <v/>
      </c>
    </row>
    <row r="33124" spans="1:11" x14ac:dyDescent="0.3">
      <c r="A33124" s="2"/>
      <c r="B33124" s="3"/>
      <c r="C33124" s="1"/>
      <c r="E33124" s="1"/>
      <c r="J33124"/>
      <c r="K33124" t="str">
        <f t="shared" si="1457"/>
        <v/>
      </c>
    </row>
    <row r="33125" spans="1:11" x14ac:dyDescent="0.3">
      <c r="A33125" s="2"/>
      <c r="B33125" s="3"/>
      <c r="C33125" s="1"/>
      <c r="E33125" s="1"/>
      <c r="J33125"/>
      <c r="K33125" t="str">
        <f t="shared" si="1457"/>
        <v/>
      </c>
    </row>
    <row r="33126" spans="1:11" x14ac:dyDescent="0.3">
      <c r="A33126" s="2"/>
      <c r="B33126" s="3"/>
      <c r="C33126" s="1"/>
      <c r="E33126" s="1"/>
      <c r="J33126"/>
      <c r="K33126" t="str">
        <f t="shared" si="1457"/>
        <v/>
      </c>
    </row>
    <row r="33127" spans="1:11" x14ac:dyDescent="0.3">
      <c r="A33127" s="2"/>
      <c r="B33127" s="3"/>
      <c r="C33127" s="1"/>
      <c r="E33127" s="1"/>
      <c r="J33127"/>
      <c r="K33127" t="str">
        <f t="shared" si="1457"/>
        <v/>
      </c>
    </row>
    <row r="33128" spans="1:11" x14ac:dyDescent="0.3">
      <c r="A33128" s="2"/>
      <c r="B33128" s="3"/>
      <c r="C33128" s="1"/>
      <c r="E33128" s="1"/>
      <c r="J33128"/>
      <c r="K33128" t="str">
        <f t="shared" si="1457"/>
        <v/>
      </c>
    </row>
    <row r="33129" spans="1:11" x14ac:dyDescent="0.3">
      <c r="A33129" s="2"/>
      <c r="B33129" s="3"/>
      <c r="C33129" s="1"/>
      <c r="E33129" s="1"/>
      <c r="J33129"/>
      <c r="K33129" t="str">
        <f t="shared" si="1457"/>
        <v/>
      </c>
    </row>
    <row r="33130" spans="1:11" x14ac:dyDescent="0.3">
      <c r="A33130" s="2"/>
      <c r="B33130" s="3"/>
      <c r="C33130" s="1"/>
      <c r="E33130" s="1"/>
      <c r="J33130"/>
      <c r="K33130" t="str">
        <f t="shared" si="1457"/>
        <v/>
      </c>
    </row>
    <row r="33131" spans="1:11" x14ac:dyDescent="0.3">
      <c r="A33131" s="2"/>
      <c r="B33131" s="3"/>
      <c r="C33131" s="1"/>
      <c r="E33131" s="1"/>
      <c r="J33131"/>
      <c r="K33131" t="str">
        <f t="shared" si="1457"/>
        <v/>
      </c>
    </row>
    <row r="33132" spans="1:11" x14ac:dyDescent="0.3">
      <c r="A33132" s="2"/>
      <c r="B33132" s="3"/>
      <c r="C33132" s="1"/>
      <c r="E33132" s="1"/>
      <c r="J33132"/>
      <c r="K33132" t="str">
        <f t="shared" si="1457"/>
        <v/>
      </c>
    </row>
    <row r="33133" spans="1:11" x14ac:dyDescent="0.3">
      <c r="A33133" s="2"/>
      <c r="B33133" s="3"/>
      <c r="C33133" s="1"/>
      <c r="E33133" s="1"/>
      <c r="J33133"/>
      <c r="K33133" t="str">
        <f t="shared" si="1457"/>
        <v/>
      </c>
    </row>
    <row r="33134" spans="1:11" x14ac:dyDescent="0.3">
      <c r="A33134" s="2"/>
      <c r="B33134" s="3"/>
      <c r="C33134" s="1"/>
      <c r="E33134" s="1"/>
      <c r="J33134"/>
      <c r="K33134" t="str">
        <f t="shared" si="1457"/>
        <v/>
      </c>
    </row>
    <row r="33135" spans="1:11" x14ac:dyDescent="0.3">
      <c r="A33135" s="2"/>
      <c r="B33135" s="3"/>
      <c r="C33135" s="1"/>
      <c r="E33135" s="1"/>
      <c r="J33135"/>
      <c r="K33135" t="str">
        <f t="shared" si="1457"/>
        <v/>
      </c>
    </row>
    <row r="33136" spans="1:11" x14ac:dyDescent="0.3">
      <c r="A33136" s="2"/>
      <c r="B33136" s="3"/>
      <c r="C33136" s="1"/>
      <c r="E33136" s="1"/>
      <c r="J33136"/>
      <c r="K33136" t="str">
        <f t="shared" si="1457"/>
        <v/>
      </c>
    </row>
    <row r="33137" spans="1:11" x14ac:dyDescent="0.3">
      <c r="A33137" s="2"/>
      <c r="B33137" s="3"/>
      <c r="C33137" s="1"/>
      <c r="E33137" s="1"/>
      <c r="J33137"/>
      <c r="K33137" t="str">
        <f t="shared" si="1457"/>
        <v/>
      </c>
    </row>
    <row r="33138" spans="1:11" x14ac:dyDescent="0.3">
      <c r="A33138" s="2"/>
      <c r="B33138" s="3"/>
      <c r="C33138" s="1"/>
      <c r="E33138" s="1"/>
      <c r="J33138"/>
      <c r="K33138" t="str">
        <f t="shared" si="1457"/>
        <v/>
      </c>
    </row>
    <row r="33139" spans="1:11" x14ac:dyDescent="0.3">
      <c r="A33139" s="2"/>
      <c r="B33139" s="3"/>
      <c r="C33139" s="1"/>
      <c r="E33139" s="1"/>
      <c r="J33139"/>
      <c r="K33139" t="str">
        <f t="shared" si="1457"/>
        <v/>
      </c>
    </row>
    <row r="33140" spans="1:11" x14ac:dyDescent="0.3">
      <c r="A33140" s="2"/>
      <c r="B33140" s="3"/>
      <c r="C33140" s="1"/>
      <c r="E33140" s="1"/>
      <c r="J33140"/>
      <c r="K33140" t="str">
        <f t="shared" si="1457"/>
        <v/>
      </c>
    </row>
    <row r="33141" spans="1:11" x14ac:dyDescent="0.3">
      <c r="A33141" s="2"/>
      <c r="B33141" s="3"/>
      <c r="C33141" s="1"/>
      <c r="E33141" s="1"/>
      <c r="J33141"/>
      <c r="K33141" t="str">
        <f t="shared" si="1457"/>
        <v/>
      </c>
    </row>
    <row r="33142" spans="1:11" x14ac:dyDescent="0.3">
      <c r="A33142" s="2"/>
      <c r="B33142" s="3"/>
      <c r="C33142" s="1"/>
      <c r="E33142" s="1"/>
      <c r="J33142"/>
      <c r="K33142" t="str">
        <f t="shared" si="1457"/>
        <v/>
      </c>
    </row>
    <row r="33143" spans="1:11" x14ac:dyDescent="0.3">
      <c r="A33143" s="2"/>
      <c r="B33143" s="3"/>
      <c r="C33143" s="1"/>
      <c r="E33143" s="1"/>
      <c r="J33143"/>
      <c r="K33143" t="str">
        <f t="shared" si="1457"/>
        <v/>
      </c>
    </row>
    <row r="33144" spans="1:11" x14ac:dyDescent="0.3">
      <c r="A33144" s="2"/>
      <c r="B33144" s="3"/>
      <c r="C33144" s="1"/>
      <c r="E33144" s="1"/>
      <c r="J33144"/>
      <c r="K33144" t="str">
        <f t="shared" si="1457"/>
        <v/>
      </c>
    </row>
    <row r="33145" spans="1:11" x14ac:dyDescent="0.3">
      <c r="A33145" s="2"/>
      <c r="B33145" s="3"/>
      <c r="C33145" s="1"/>
      <c r="E33145" s="1"/>
      <c r="J33145"/>
      <c r="K33145" t="str">
        <f t="shared" si="1457"/>
        <v/>
      </c>
    </row>
    <row r="33146" spans="1:11" x14ac:dyDescent="0.3">
      <c r="A33146" s="2"/>
      <c r="B33146" s="3"/>
      <c r="C33146" s="1"/>
      <c r="E33146" s="1"/>
      <c r="J33146"/>
      <c r="K33146" t="str">
        <f t="shared" si="1457"/>
        <v/>
      </c>
    </row>
    <row r="33147" spans="1:11" x14ac:dyDescent="0.3">
      <c r="A33147" s="2"/>
      <c r="B33147" s="3"/>
      <c r="C33147" s="1"/>
      <c r="E33147" s="1"/>
      <c r="J33147"/>
      <c r="K33147" t="str">
        <f t="shared" si="1457"/>
        <v/>
      </c>
    </row>
    <row r="33148" spans="1:11" x14ac:dyDescent="0.3">
      <c r="A33148" s="2"/>
      <c r="B33148" s="3"/>
      <c r="C33148" s="1"/>
      <c r="E33148" s="1"/>
      <c r="J33148"/>
      <c r="K33148" t="str">
        <f t="shared" si="1457"/>
        <v/>
      </c>
    </row>
    <row r="33149" spans="1:11" x14ac:dyDescent="0.3">
      <c r="A33149" s="2"/>
      <c r="B33149" s="3"/>
      <c r="C33149" s="1"/>
      <c r="E33149" s="1"/>
      <c r="J33149"/>
      <c r="K33149" t="str">
        <f t="shared" si="1457"/>
        <v/>
      </c>
    </row>
    <row r="33150" spans="1:11" x14ac:dyDescent="0.3">
      <c r="A33150" s="2"/>
      <c r="B33150" s="3"/>
      <c r="C33150" s="1"/>
      <c r="E33150" s="1"/>
      <c r="J33150"/>
      <c r="K33150" t="str">
        <f t="shared" si="1457"/>
        <v/>
      </c>
    </row>
    <row r="33151" spans="1:11" x14ac:dyDescent="0.3">
      <c r="A33151" s="2"/>
      <c r="B33151" s="3"/>
      <c r="C33151" s="1"/>
      <c r="E33151" s="1"/>
      <c r="J33151"/>
      <c r="K33151" t="str">
        <f t="shared" si="1457"/>
        <v/>
      </c>
    </row>
    <row r="33152" spans="1:11" x14ac:dyDescent="0.3">
      <c r="A33152" s="2"/>
      <c r="B33152" s="3"/>
      <c r="C33152" s="1"/>
      <c r="E33152" s="1"/>
      <c r="J33152"/>
      <c r="K33152" t="str">
        <f t="shared" si="1457"/>
        <v/>
      </c>
    </row>
    <row r="33153" spans="1:11" x14ac:dyDescent="0.3">
      <c r="A33153" s="2"/>
      <c r="B33153" s="3"/>
      <c r="C33153" s="1"/>
      <c r="E33153" s="1"/>
      <c r="J33153"/>
      <c r="K33153" t="str">
        <f t="shared" si="1457"/>
        <v/>
      </c>
    </row>
    <row r="33154" spans="1:11" x14ac:dyDescent="0.3">
      <c r="A33154" s="2"/>
      <c r="B33154" s="3"/>
      <c r="C33154" s="1"/>
      <c r="E33154" s="1"/>
      <c r="J33154"/>
      <c r="K33154" t="str">
        <f t="shared" ref="K33154:K33217" si="1458">RIGHT(J33154,2)</f>
        <v/>
      </c>
    </row>
    <row r="33155" spans="1:11" x14ac:dyDescent="0.3">
      <c r="A33155" s="2"/>
      <c r="B33155" s="3"/>
      <c r="C33155" s="1"/>
      <c r="E33155" s="1"/>
      <c r="J33155"/>
      <c r="K33155" t="str">
        <f t="shared" si="1458"/>
        <v/>
      </c>
    </row>
    <row r="33156" spans="1:11" x14ac:dyDescent="0.3">
      <c r="A33156" s="2"/>
      <c r="B33156" s="3"/>
      <c r="C33156" s="1"/>
      <c r="E33156" s="1"/>
      <c r="J33156"/>
      <c r="K33156" t="str">
        <f t="shared" si="1458"/>
        <v/>
      </c>
    </row>
    <row r="33157" spans="1:11" x14ac:dyDescent="0.3">
      <c r="A33157" s="2"/>
      <c r="B33157" s="3"/>
      <c r="C33157" s="1"/>
      <c r="E33157" s="1"/>
      <c r="J33157"/>
      <c r="K33157" t="str">
        <f t="shared" si="1458"/>
        <v/>
      </c>
    </row>
    <row r="33158" spans="1:11" x14ac:dyDescent="0.3">
      <c r="A33158" s="2"/>
      <c r="B33158" s="3"/>
      <c r="C33158" s="1"/>
      <c r="E33158" s="1"/>
      <c r="J33158"/>
      <c r="K33158" t="str">
        <f t="shared" si="1458"/>
        <v/>
      </c>
    </row>
    <row r="33159" spans="1:11" x14ac:dyDescent="0.3">
      <c r="A33159" s="2"/>
      <c r="B33159" s="3"/>
      <c r="C33159" s="1"/>
      <c r="E33159" s="1"/>
      <c r="J33159"/>
      <c r="K33159" t="str">
        <f t="shared" si="1458"/>
        <v/>
      </c>
    </row>
    <row r="33160" spans="1:11" x14ac:dyDescent="0.3">
      <c r="A33160" s="2"/>
      <c r="B33160" s="3"/>
      <c r="C33160" s="1"/>
      <c r="E33160" s="1"/>
      <c r="J33160"/>
      <c r="K33160" t="str">
        <f t="shared" si="1458"/>
        <v/>
      </c>
    </row>
    <row r="33161" spans="1:11" x14ac:dyDescent="0.3">
      <c r="A33161" s="2"/>
      <c r="B33161" s="3"/>
      <c r="C33161" s="1"/>
      <c r="E33161" s="1"/>
      <c r="J33161"/>
      <c r="K33161" t="str">
        <f t="shared" si="1458"/>
        <v/>
      </c>
    </row>
    <row r="33162" spans="1:11" x14ac:dyDescent="0.3">
      <c r="A33162" s="2"/>
      <c r="B33162" s="3"/>
      <c r="C33162" s="1"/>
      <c r="E33162" s="1"/>
      <c r="J33162"/>
      <c r="K33162" t="str">
        <f t="shared" si="1458"/>
        <v/>
      </c>
    </row>
    <row r="33163" spans="1:11" x14ac:dyDescent="0.3">
      <c r="A33163" s="2"/>
      <c r="B33163" s="3"/>
      <c r="C33163" s="1"/>
      <c r="E33163" s="1"/>
      <c r="J33163"/>
      <c r="K33163" t="str">
        <f t="shared" si="1458"/>
        <v/>
      </c>
    </row>
    <row r="33164" spans="1:11" x14ac:dyDescent="0.3">
      <c r="A33164" s="2"/>
      <c r="B33164" s="3"/>
      <c r="C33164" s="1"/>
      <c r="E33164" s="1"/>
      <c r="J33164"/>
      <c r="K33164" t="str">
        <f t="shared" si="1458"/>
        <v/>
      </c>
    </row>
    <row r="33165" spans="1:11" x14ac:dyDescent="0.3">
      <c r="A33165" s="2"/>
      <c r="B33165" s="3"/>
      <c r="C33165" s="1"/>
      <c r="E33165" s="1"/>
      <c r="J33165"/>
      <c r="K33165" t="str">
        <f t="shared" si="1458"/>
        <v/>
      </c>
    </row>
    <row r="33166" spans="1:11" x14ac:dyDescent="0.3">
      <c r="A33166" s="2"/>
      <c r="B33166" s="3"/>
      <c r="C33166" s="1"/>
      <c r="E33166" s="1"/>
      <c r="J33166"/>
      <c r="K33166" t="str">
        <f t="shared" si="1458"/>
        <v/>
      </c>
    </row>
    <row r="33167" spans="1:11" x14ac:dyDescent="0.3">
      <c r="A33167" s="2"/>
      <c r="B33167" s="3"/>
      <c r="C33167" s="1"/>
      <c r="E33167" s="1"/>
      <c r="J33167"/>
      <c r="K33167" t="str">
        <f t="shared" si="1458"/>
        <v/>
      </c>
    </row>
    <row r="33168" spans="1:11" x14ac:dyDescent="0.3">
      <c r="A33168" s="2"/>
      <c r="B33168" s="3"/>
      <c r="C33168" s="1"/>
      <c r="E33168" s="1"/>
      <c r="J33168"/>
      <c r="K33168" t="str">
        <f t="shared" si="1458"/>
        <v/>
      </c>
    </row>
    <row r="33169" spans="1:11" x14ac:dyDescent="0.3">
      <c r="A33169" s="2"/>
      <c r="B33169" s="3"/>
      <c r="C33169" s="1"/>
      <c r="E33169" s="1"/>
      <c r="J33169"/>
      <c r="K33169" t="str">
        <f t="shared" si="1458"/>
        <v/>
      </c>
    </row>
    <row r="33170" spans="1:11" x14ac:dyDescent="0.3">
      <c r="A33170" s="2"/>
      <c r="B33170" s="3"/>
      <c r="C33170" s="1"/>
      <c r="E33170" s="1"/>
      <c r="J33170"/>
      <c r="K33170" t="str">
        <f t="shared" si="1458"/>
        <v/>
      </c>
    </row>
    <row r="33171" spans="1:11" x14ac:dyDescent="0.3">
      <c r="A33171" s="2"/>
      <c r="B33171" s="3"/>
      <c r="C33171" s="1"/>
      <c r="E33171" s="1"/>
      <c r="J33171"/>
      <c r="K33171" t="str">
        <f t="shared" si="1458"/>
        <v/>
      </c>
    </row>
    <row r="33172" spans="1:11" x14ac:dyDescent="0.3">
      <c r="A33172" s="2"/>
      <c r="B33172" s="3"/>
      <c r="C33172" s="1"/>
      <c r="E33172" s="1"/>
      <c r="J33172"/>
      <c r="K33172" t="str">
        <f t="shared" si="1458"/>
        <v/>
      </c>
    </row>
    <row r="33173" spans="1:11" x14ac:dyDescent="0.3">
      <c r="A33173" s="2"/>
      <c r="B33173" s="3"/>
      <c r="C33173" s="1"/>
      <c r="E33173" s="1"/>
      <c r="J33173"/>
      <c r="K33173" t="str">
        <f t="shared" si="1458"/>
        <v/>
      </c>
    </row>
    <row r="33174" spans="1:11" x14ac:dyDescent="0.3">
      <c r="A33174" s="2"/>
      <c r="B33174" s="3"/>
      <c r="C33174" s="1"/>
      <c r="E33174" s="1"/>
      <c r="J33174"/>
      <c r="K33174" t="str">
        <f t="shared" si="1458"/>
        <v/>
      </c>
    </row>
    <row r="33175" spans="1:11" x14ac:dyDescent="0.3">
      <c r="A33175" s="2"/>
      <c r="B33175" s="3"/>
      <c r="C33175" s="1"/>
      <c r="E33175" s="1"/>
      <c r="J33175"/>
      <c r="K33175" t="str">
        <f t="shared" si="1458"/>
        <v/>
      </c>
    </row>
    <row r="33176" spans="1:11" x14ac:dyDescent="0.3">
      <c r="A33176" s="2"/>
      <c r="B33176" s="3"/>
      <c r="C33176" s="1"/>
      <c r="E33176" s="1"/>
      <c r="J33176"/>
      <c r="K33176" t="str">
        <f t="shared" si="1458"/>
        <v/>
      </c>
    </row>
    <row r="33177" spans="1:11" x14ac:dyDescent="0.3">
      <c r="A33177" s="2"/>
      <c r="B33177" s="3"/>
      <c r="C33177" s="1"/>
      <c r="E33177" s="1"/>
      <c r="J33177"/>
      <c r="K33177" t="str">
        <f t="shared" si="1458"/>
        <v/>
      </c>
    </row>
    <row r="33178" spans="1:11" x14ac:dyDescent="0.3">
      <c r="A33178" s="2"/>
      <c r="B33178" s="3"/>
      <c r="C33178" s="1"/>
      <c r="E33178" s="1"/>
      <c r="J33178"/>
      <c r="K33178" t="str">
        <f t="shared" si="1458"/>
        <v/>
      </c>
    </row>
    <row r="33179" spans="1:11" x14ac:dyDescent="0.3">
      <c r="A33179" s="2"/>
      <c r="B33179" s="3"/>
      <c r="C33179" s="1"/>
      <c r="E33179" s="1"/>
      <c r="J33179"/>
      <c r="K33179" t="str">
        <f t="shared" si="1458"/>
        <v/>
      </c>
    </row>
    <row r="33180" spans="1:11" x14ac:dyDescent="0.3">
      <c r="A33180" s="2"/>
      <c r="B33180" s="3"/>
      <c r="C33180" s="1"/>
      <c r="E33180" s="1"/>
      <c r="J33180"/>
      <c r="K33180" t="str">
        <f t="shared" si="1458"/>
        <v/>
      </c>
    </row>
    <row r="33181" spans="1:11" x14ac:dyDescent="0.3">
      <c r="A33181" s="2"/>
      <c r="B33181" s="3"/>
      <c r="C33181" s="1"/>
      <c r="E33181" s="1"/>
      <c r="J33181"/>
      <c r="K33181" t="str">
        <f t="shared" si="1458"/>
        <v/>
      </c>
    </row>
    <row r="33182" spans="1:11" x14ac:dyDescent="0.3">
      <c r="A33182" s="2"/>
      <c r="B33182" s="3"/>
      <c r="C33182" s="1"/>
      <c r="E33182" s="1"/>
      <c r="J33182"/>
      <c r="K33182" t="str">
        <f t="shared" si="1458"/>
        <v/>
      </c>
    </row>
    <row r="33183" spans="1:11" x14ac:dyDescent="0.3">
      <c r="A33183" s="2"/>
      <c r="B33183" s="3"/>
      <c r="C33183" s="1"/>
      <c r="E33183" s="1"/>
      <c r="J33183"/>
      <c r="K33183" t="str">
        <f t="shared" si="1458"/>
        <v/>
      </c>
    </row>
    <row r="33184" spans="1:11" x14ac:dyDescent="0.3">
      <c r="A33184" s="2"/>
      <c r="B33184" s="3"/>
      <c r="C33184" s="1"/>
      <c r="E33184" s="1"/>
      <c r="J33184"/>
      <c r="K33184" t="str">
        <f t="shared" si="1458"/>
        <v/>
      </c>
    </row>
    <row r="33185" spans="1:11" x14ac:dyDescent="0.3">
      <c r="A33185" s="2"/>
      <c r="B33185" s="3"/>
      <c r="C33185" s="1"/>
      <c r="E33185" s="1"/>
      <c r="J33185"/>
      <c r="K33185" t="str">
        <f t="shared" si="1458"/>
        <v/>
      </c>
    </row>
    <row r="33186" spans="1:11" x14ac:dyDescent="0.3">
      <c r="A33186" s="2"/>
      <c r="B33186" s="3"/>
      <c r="C33186" s="1"/>
      <c r="E33186" s="1"/>
      <c r="J33186"/>
      <c r="K33186" t="str">
        <f t="shared" si="1458"/>
        <v/>
      </c>
    </row>
    <row r="33187" spans="1:11" x14ac:dyDescent="0.3">
      <c r="A33187" s="2"/>
      <c r="B33187" s="3"/>
      <c r="C33187" s="1"/>
      <c r="E33187" s="1"/>
      <c r="J33187"/>
      <c r="K33187" t="str">
        <f t="shared" si="1458"/>
        <v/>
      </c>
    </row>
    <row r="33188" spans="1:11" x14ac:dyDescent="0.3">
      <c r="A33188" s="2"/>
      <c r="B33188" s="3"/>
      <c r="C33188" s="1"/>
      <c r="E33188" s="1"/>
      <c r="J33188"/>
      <c r="K33188" t="str">
        <f t="shared" si="1458"/>
        <v/>
      </c>
    </row>
    <row r="33189" spans="1:11" x14ac:dyDescent="0.3">
      <c r="A33189" s="2"/>
      <c r="B33189" s="3"/>
      <c r="C33189" s="1"/>
      <c r="E33189" s="1"/>
      <c r="J33189"/>
      <c r="K33189" t="str">
        <f t="shared" si="1458"/>
        <v/>
      </c>
    </row>
    <row r="33190" spans="1:11" x14ac:dyDescent="0.3">
      <c r="A33190" s="2"/>
      <c r="B33190" s="3"/>
      <c r="C33190" s="1"/>
      <c r="E33190" s="1"/>
      <c r="J33190"/>
      <c r="K33190" t="str">
        <f t="shared" si="1458"/>
        <v/>
      </c>
    </row>
    <row r="33191" spans="1:11" x14ac:dyDescent="0.3">
      <c r="A33191" s="2"/>
      <c r="B33191" s="3"/>
      <c r="C33191" s="1"/>
      <c r="E33191" s="1"/>
      <c r="J33191"/>
      <c r="K33191" t="str">
        <f t="shared" si="1458"/>
        <v/>
      </c>
    </row>
    <row r="33192" spans="1:11" x14ac:dyDescent="0.3">
      <c r="A33192" s="2"/>
      <c r="B33192" s="3"/>
      <c r="C33192" s="1"/>
      <c r="E33192" s="1"/>
      <c r="J33192"/>
      <c r="K33192" t="str">
        <f t="shared" si="1458"/>
        <v/>
      </c>
    </row>
    <row r="33193" spans="1:11" x14ac:dyDescent="0.3">
      <c r="A33193" s="2"/>
      <c r="B33193" s="3"/>
      <c r="C33193" s="1"/>
      <c r="E33193" s="1"/>
      <c r="J33193"/>
      <c r="K33193" t="str">
        <f t="shared" si="1458"/>
        <v/>
      </c>
    </row>
    <row r="33194" spans="1:11" x14ac:dyDescent="0.3">
      <c r="A33194" s="2"/>
      <c r="B33194" s="3"/>
      <c r="C33194" s="1"/>
      <c r="E33194" s="1"/>
      <c r="J33194"/>
      <c r="K33194" t="str">
        <f t="shared" si="1458"/>
        <v/>
      </c>
    </row>
    <row r="33195" spans="1:11" x14ac:dyDescent="0.3">
      <c r="A33195" s="2"/>
      <c r="B33195" s="3"/>
      <c r="C33195" s="1"/>
      <c r="E33195" s="1"/>
      <c r="J33195"/>
      <c r="K33195" t="str">
        <f t="shared" si="1458"/>
        <v/>
      </c>
    </row>
    <row r="33196" spans="1:11" x14ac:dyDescent="0.3">
      <c r="A33196" s="2"/>
      <c r="B33196" s="3"/>
      <c r="C33196" s="1"/>
      <c r="E33196" s="1"/>
      <c r="J33196"/>
      <c r="K33196" t="str">
        <f t="shared" si="1458"/>
        <v/>
      </c>
    </row>
    <row r="33197" spans="1:11" x14ac:dyDescent="0.3">
      <c r="A33197" s="2"/>
      <c r="B33197" s="3"/>
      <c r="C33197" s="1"/>
      <c r="E33197" s="1"/>
      <c r="J33197"/>
      <c r="K33197" t="str">
        <f t="shared" si="1458"/>
        <v/>
      </c>
    </row>
    <row r="33198" spans="1:11" x14ac:dyDescent="0.3">
      <c r="A33198" s="2"/>
      <c r="B33198" s="3"/>
      <c r="C33198" s="1"/>
      <c r="E33198" s="1"/>
      <c r="J33198"/>
      <c r="K33198" t="str">
        <f t="shared" si="1458"/>
        <v/>
      </c>
    </row>
    <row r="33199" spans="1:11" x14ac:dyDescent="0.3">
      <c r="A33199" s="2"/>
      <c r="B33199" s="3"/>
      <c r="C33199" s="1"/>
      <c r="E33199" s="1"/>
      <c r="J33199"/>
      <c r="K33199" t="str">
        <f t="shared" si="1458"/>
        <v/>
      </c>
    </row>
    <row r="33200" spans="1:11" x14ac:dyDescent="0.3">
      <c r="A33200" s="2"/>
      <c r="B33200" s="3"/>
      <c r="C33200" s="1"/>
      <c r="E33200" s="1"/>
      <c r="J33200"/>
      <c r="K33200" t="str">
        <f t="shared" si="1458"/>
        <v/>
      </c>
    </row>
    <row r="33201" spans="1:11" x14ac:dyDescent="0.3">
      <c r="A33201" s="2"/>
      <c r="B33201" s="3"/>
      <c r="C33201" s="1"/>
      <c r="E33201" s="1"/>
      <c r="J33201"/>
      <c r="K33201" t="str">
        <f t="shared" si="1458"/>
        <v/>
      </c>
    </row>
    <row r="33202" spans="1:11" x14ac:dyDescent="0.3">
      <c r="A33202" s="2"/>
      <c r="B33202" s="3"/>
      <c r="C33202" s="1"/>
      <c r="E33202" s="1"/>
      <c r="J33202"/>
      <c r="K33202" t="str">
        <f t="shared" si="1458"/>
        <v/>
      </c>
    </row>
    <row r="33203" spans="1:11" x14ac:dyDescent="0.3">
      <c r="A33203" s="2"/>
      <c r="B33203" s="3"/>
      <c r="C33203" s="1"/>
      <c r="E33203" s="1"/>
      <c r="J33203"/>
      <c r="K33203" t="str">
        <f t="shared" si="1458"/>
        <v/>
      </c>
    </row>
    <row r="33204" spans="1:11" x14ac:dyDescent="0.3">
      <c r="A33204" s="2"/>
      <c r="B33204" s="3"/>
      <c r="C33204" s="1"/>
      <c r="E33204" s="1"/>
      <c r="J33204"/>
      <c r="K33204" t="str">
        <f t="shared" si="1458"/>
        <v/>
      </c>
    </row>
    <row r="33205" spans="1:11" x14ac:dyDescent="0.3">
      <c r="A33205" s="2"/>
      <c r="B33205" s="3"/>
      <c r="C33205" s="1"/>
      <c r="E33205" s="1"/>
      <c r="J33205"/>
      <c r="K33205" t="str">
        <f t="shared" si="1458"/>
        <v/>
      </c>
    </row>
    <row r="33206" spans="1:11" x14ac:dyDescent="0.3">
      <c r="A33206" s="2"/>
      <c r="B33206" s="3"/>
      <c r="C33206" s="1"/>
      <c r="E33206" s="1"/>
      <c r="J33206"/>
      <c r="K33206" t="str">
        <f t="shared" si="1458"/>
        <v/>
      </c>
    </row>
    <row r="33207" spans="1:11" x14ac:dyDescent="0.3">
      <c r="A33207" s="2"/>
      <c r="B33207" s="3"/>
      <c r="C33207" s="1"/>
      <c r="E33207" s="1"/>
      <c r="J33207"/>
      <c r="K33207" t="str">
        <f t="shared" si="1458"/>
        <v/>
      </c>
    </row>
    <row r="33208" spans="1:11" x14ac:dyDescent="0.3">
      <c r="A33208" s="2"/>
      <c r="B33208" s="3"/>
      <c r="C33208" s="1"/>
      <c r="E33208" s="1"/>
      <c r="J33208"/>
      <c r="K33208" t="str">
        <f t="shared" si="1458"/>
        <v/>
      </c>
    </row>
    <row r="33209" spans="1:11" x14ac:dyDescent="0.3">
      <c r="A33209" s="2"/>
      <c r="B33209" s="3"/>
      <c r="C33209" s="1"/>
      <c r="E33209" s="1"/>
      <c r="J33209"/>
      <c r="K33209" t="str">
        <f t="shared" si="1458"/>
        <v/>
      </c>
    </row>
    <row r="33210" spans="1:11" x14ac:dyDescent="0.3">
      <c r="A33210" s="2"/>
      <c r="B33210" s="3"/>
      <c r="C33210" s="1"/>
      <c r="E33210" s="1"/>
      <c r="J33210"/>
      <c r="K33210" t="str">
        <f t="shared" si="1458"/>
        <v/>
      </c>
    </row>
    <row r="33211" spans="1:11" x14ac:dyDescent="0.3">
      <c r="A33211" s="2"/>
      <c r="B33211" s="3"/>
      <c r="C33211" s="1"/>
      <c r="E33211" s="1"/>
      <c r="J33211"/>
      <c r="K33211" t="str">
        <f t="shared" si="1458"/>
        <v/>
      </c>
    </row>
    <row r="33212" spans="1:11" x14ac:dyDescent="0.3">
      <c r="A33212" s="2"/>
      <c r="B33212" s="3"/>
      <c r="C33212" s="1"/>
      <c r="E33212" s="1"/>
      <c r="J33212"/>
      <c r="K33212" t="str">
        <f t="shared" si="1458"/>
        <v/>
      </c>
    </row>
    <row r="33213" spans="1:11" x14ac:dyDescent="0.3">
      <c r="A33213" s="2"/>
      <c r="B33213" s="3"/>
      <c r="C33213" s="1"/>
      <c r="E33213" s="1"/>
      <c r="J33213"/>
      <c r="K33213" t="str">
        <f t="shared" si="1458"/>
        <v/>
      </c>
    </row>
    <row r="33214" spans="1:11" x14ac:dyDescent="0.3">
      <c r="A33214" s="2"/>
      <c r="B33214" s="3"/>
      <c r="C33214" s="1"/>
      <c r="E33214" s="1"/>
      <c r="J33214"/>
      <c r="K33214" t="str">
        <f t="shared" si="1458"/>
        <v/>
      </c>
    </row>
    <row r="33215" spans="1:11" x14ac:dyDescent="0.3">
      <c r="A33215" s="2"/>
      <c r="B33215" s="3"/>
      <c r="C33215" s="1"/>
      <c r="E33215" s="1"/>
      <c r="J33215"/>
      <c r="K33215" t="str">
        <f t="shared" si="1458"/>
        <v/>
      </c>
    </row>
    <row r="33216" spans="1:11" x14ac:dyDescent="0.3">
      <c r="A33216" s="2"/>
      <c r="B33216" s="3"/>
      <c r="C33216" s="1"/>
      <c r="E33216" s="1"/>
      <c r="J33216"/>
      <c r="K33216" t="str">
        <f t="shared" si="1458"/>
        <v/>
      </c>
    </row>
    <row r="33217" spans="1:11" x14ac:dyDescent="0.3">
      <c r="A33217" s="2"/>
      <c r="B33217" s="3"/>
      <c r="C33217" s="1"/>
      <c r="E33217" s="1"/>
      <c r="J33217"/>
      <c r="K33217" t="str">
        <f t="shared" si="1458"/>
        <v/>
      </c>
    </row>
    <row r="33218" spans="1:11" x14ac:dyDescent="0.3">
      <c r="A33218" s="2"/>
      <c r="B33218" s="3"/>
      <c r="C33218" s="1"/>
      <c r="E33218" s="1"/>
      <c r="J33218"/>
      <c r="K33218" t="str">
        <f t="shared" ref="K33218:K33281" si="1459">RIGHT(J33218,2)</f>
        <v/>
      </c>
    </row>
    <row r="33219" spans="1:11" x14ac:dyDescent="0.3">
      <c r="A33219" s="2"/>
      <c r="B33219" s="3"/>
      <c r="C33219" s="1"/>
      <c r="E33219" s="1"/>
      <c r="J33219"/>
      <c r="K33219" t="str">
        <f t="shared" si="1459"/>
        <v/>
      </c>
    </row>
    <row r="33220" spans="1:11" x14ac:dyDescent="0.3">
      <c r="A33220" s="2"/>
      <c r="B33220" s="3"/>
      <c r="C33220" s="1"/>
      <c r="E33220" s="1"/>
      <c r="J33220"/>
      <c r="K33220" t="str">
        <f t="shared" si="1459"/>
        <v/>
      </c>
    </row>
    <row r="33221" spans="1:11" x14ac:dyDescent="0.3">
      <c r="A33221" s="2"/>
      <c r="B33221" s="3"/>
      <c r="C33221" s="1"/>
      <c r="E33221" s="1"/>
      <c r="J33221"/>
      <c r="K33221" t="str">
        <f t="shared" si="1459"/>
        <v/>
      </c>
    </row>
    <row r="33222" spans="1:11" x14ac:dyDescent="0.3">
      <c r="A33222" s="2"/>
      <c r="B33222" s="3"/>
      <c r="C33222" s="1"/>
      <c r="E33222" s="1"/>
      <c r="J33222"/>
      <c r="K33222" t="str">
        <f t="shared" si="1459"/>
        <v/>
      </c>
    </row>
    <row r="33223" spans="1:11" x14ac:dyDescent="0.3">
      <c r="A33223" s="2"/>
      <c r="B33223" s="3"/>
      <c r="C33223" s="1"/>
      <c r="E33223" s="1"/>
      <c r="J33223"/>
      <c r="K33223" t="str">
        <f t="shared" si="1459"/>
        <v/>
      </c>
    </row>
    <row r="33224" spans="1:11" x14ac:dyDescent="0.3">
      <c r="A33224" s="2"/>
      <c r="B33224" s="3"/>
      <c r="C33224" s="1"/>
      <c r="E33224" s="1"/>
      <c r="J33224"/>
      <c r="K33224" t="str">
        <f t="shared" si="1459"/>
        <v/>
      </c>
    </row>
    <row r="33225" spans="1:11" x14ac:dyDescent="0.3">
      <c r="A33225" s="2"/>
      <c r="B33225" s="3"/>
      <c r="C33225" s="1"/>
      <c r="E33225" s="1"/>
      <c r="J33225"/>
      <c r="K33225" t="str">
        <f t="shared" si="1459"/>
        <v/>
      </c>
    </row>
    <row r="33226" spans="1:11" x14ac:dyDescent="0.3">
      <c r="A33226" s="2"/>
      <c r="B33226" s="3"/>
      <c r="C33226" s="1"/>
      <c r="E33226" s="1"/>
      <c r="J33226"/>
      <c r="K33226" t="str">
        <f t="shared" si="1459"/>
        <v/>
      </c>
    </row>
    <row r="33227" spans="1:11" x14ac:dyDescent="0.3">
      <c r="A33227" s="2"/>
      <c r="B33227" s="3"/>
      <c r="C33227" s="1"/>
      <c r="E33227" s="1"/>
      <c r="J33227"/>
      <c r="K33227" t="str">
        <f t="shared" si="1459"/>
        <v/>
      </c>
    </row>
    <row r="33228" spans="1:11" x14ac:dyDescent="0.3">
      <c r="A33228" s="2"/>
      <c r="B33228" s="3"/>
      <c r="C33228" s="1"/>
      <c r="E33228" s="1"/>
      <c r="J33228"/>
      <c r="K33228" t="str">
        <f t="shared" si="1459"/>
        <v/>
      </c>
    </row>
    <row r="33229" spans="1:11" x14ac:dyDescent="0.3">
      <c r="A33229" s="2"/>
      <c r="B33229" s="3"/>
      <c r="C33229" s="1"/>
      <c r="E33229" s="1"/>
      <c r="J33229"/>
      <c r="K33229" t="str">
        <f t="shared" si="1459"/>
        <v/>
      </c>
    </row>
    <row r="33230" spans="1:11" x14ac:dyDescent="0.3">
      <c r="A33230" s="2"/>
      <c r="B33230" s="3"/>
      <c r="C33230" s="1"/>
      <c r="E33230" s="1"/>
      <c r="J33230"/>
      <c r="K33230" t="str">
        <f t="shared" si="1459"/>
        <v/>
      </c>
    </row>
    <row r="33231" spans="1:11" x14ac:dyDescent="0.3">
      <c r="A33231" s="2"/>
      <c r="B33231" s="3"/>
      <c r="C33231" s="1"/>
      <c r="E33231" s="1"/>
      <c r="J33231"/>
      <c r="K33231" t="str">
        <f t="shared" si="1459"/>
        <v/>
      </c>
    </row>
    <row r="33232" spans="1:11" x14ac:dyDescent="0.3">
      <c r="A33232" s="2"/>
      <c r="B33232" s="3"/>
      <c r="C33232" s="1"/>
      <c r="E33232" s="1"/>
      <c r="J33232"/>
      <c r="K33232" t="str">
        <f t="shared" si="1459"/>
        <v/>
      </c>
    </row>
    <row r="33233" spans="1:11" x14ac:dyDescent="0.3">
      <c r="A33233" s="2"/>
      <c r="B33233" s="3"/>
      <c r="C33233" s="1"/>
      <c r="E33233" s="1"/>
      <c r="J33233"/>
      <c r="K33233" t="str">
        <f t="shared" si="1459"/>
        <v/>
      </c>
    </row>
    <row r="33234" spans="1:11" x14ac:dyDescent="0.3">
      <c r="A33234" s="2"/>
      <c r="B33234" s="3"/>
      <c r="C33234" s="1"/>
      <c r="E33234" s="1"/>
      <c r="J33234"/>
      <c r="K33234" t="str">
        <f t="shared" si="1459"/>
        <v/>
      </c>
    </row>
    <row r="33235" spans="1:11" x14ac:dyDescent="0.3">
      <c r="A33235" s="2"/>
      <c r="B33235" s="3"/>
      <c r="C33235" s="1"/>
      <c r="E33235" s="1"/>
      <c r="J33235"/>
      <c r="K33235" t="str">
        <f t="shared" si="1459"/>
        <v/>
      </c>
    </row>
    <row r="33236" spans="1:11" x14ac:dyDescent="0.3">
      <c r="A33236" s="2"/>
      <c r="B33236" s="3"/>
      <c r="C33236" s="1"/>
      <c r="E33236" s="1"/>
      <c r="J33236"/>
      <c r="K33236" t="str">
        <f t="shared" si="1459"/>
        <v/>
      </c>
    </row>
    <row r="33237" spans="1:11" x14ac:dyDescent="0.3">
      <c r="A33237" s="2"/>
      <c r="B33237" s="3"/>
      <c r="C33237" s="1"/>
      <c r="E33237" s="1"/>
      <c r="J33237"/>
      <c r="K33237" t="str">
        <f t="shared" si="1459"/>
        <v/>
      </c>
    </row>
    <row r="33238" spans="1:11" x14ac:dyDescent="0.3">
      <c r="A33238" s="2"/>
      <c r="B33238" s="3"/>
      <c r="C33238" s="1"/>
      <c r="E33238" s="1"/>
      <c r="J33238"/>
      <c r="K33238" t="str">
        <f t="shared" si="1459"/>
        <v/>
      </c>
    </row>
    <row r="33239" spans="1:11" x14ac:dyDescent="0.3">
      <c r="A33239" s="2"/>
      <c r="B33239" s="3"/>
      <c r="C33239" s="1"/>
      <c r="E33239" s="1"/>
      <c r="J33239"/>
      <c r="K33239" t="str">
        <f t="shared" si="1459"/>
        <v/>
      </c>
    </row>
    <row r="33240" spans="1:11" x14ac:dyDescent="0.3">
      <c r="A33240" s="2"/>
      <c r="B33240" s="3"/>
      <c r="C33240" s="1"/>
      <c r="E33240" s="1"/>
      <c r="J33240"/>
      <c r="K33240" t="str">
        <f t="shared" si="1459"/>
        <v/>
      </c>
    </row>
    <row r="33241" spans="1:11" x14ac:dyDescent="0.3">
      <c r="A33241" s="2"/>
      <c r="B33241" s="3"/>
      <c r="C33241" s="1"/>
      <c r="E33241" s="1"/>
      <c r="J33241"/>
      <c r="K33241" t="str">
        <f t="shared" si="1459"/>
        <v/>
      </c>
    </row>
    <row r="33242" spans="1:11" x14ac:dyDescent="0.3">
      <c r="A33242" s="2"/>
      <c r="B33242" s="3"/>
      <c r="C33242" s="1"/>
      <c r="E33242" s="1"/>
      <c r="J33242"/>
      <c r="K33242" t="str">
        <f t="shared" si="1459"/>
        <v/>
      </c>
    </row>
    <row r="33243" spans="1:11" x14ac:dyDescent="0.3">
      <c r="A33243" s="2"/>
      <c r="B33243" s="3"/>
      <c r="C33243" s="1"/>
      <c r="E33243" s="1"/>
      <c r="J33243"/>
      <c r="K33243" t="str">
        <f t="shared" si="1459"/>
        <v/>
      </c>
    </row>
    <row r="33244" spans="1:11" x14ac:dyDescent="0.3">
      <c r="A33244" s="2"/>
      <c r="B33244" s="3"/>
      <c r="C33244" s="1"/>
      <c r="E33244" s="1"/>
      <c r="J33244"/>
      <c r="K33244" t="str">
        <f t="shared" si="1459"/>
        <v/>
      </c>
    </row>
    <row r="33245" spans="1:11" x14ac:dyDescent="0.3">
      <c r="A33245" s="2"/>
      <c r="B33245" s="3"/>
      <c r="C33245" s="1"/>
      <c r="E33245" s="1"/>
      <c r="J33245"/>
      <c r="K33245" t="str">
        <f t="shared" si="1459"/>
        <v/>
      </c>
    </row>
    <row r="33246" spans="1:11" x14ac:dyDescent="0.3">
      <c r="A33246" s="2"/>
      <c r="B33246" s="3"/>
      <c r="C33246" s="1"/>
      <c r="E33246" s="1"/>
      <c r="J33246"/>
      <c r="K33246" t="str">
        <f t="shared" si="1459"/>
        <v/>
      </c>
    </row>
    <row r="33247" spans="1:11" x14ac:dyDescent="0.3">
      <c r="A33247" s="2"/>
      <c r="B33247" s="3"/>
      <c r="C33247" s="1"/>
      <c r="E33247" s="1"/>
      <c r="J33247"/>
      <c r="K33247" t="str">
        <f t="shared" si="1459"/>
        <v/>
      </c>
    </row>
    <row r="33248" spans="1:11" x14ac:dyDescent="0.3">
      <c r="A33248" s="2"/>
      <c r="B33248" s="3"/>
      <c r="C33248" s="1"/>
      <c r="E33248" s="1"/>
      <c r="J33248"/>
      <c r="K33248" t="str">
        <f t="shared" si="1459"/>
        <v/>
      </c>
    </row>
    <row r="33249" spans="1:11" x14ac:dyDescent="0.3">
      <c r="A33249" s="2"/>
      <c r="B33249" s="3"/>
      <c r="C33249" s="1"/>
      <c r="E33249" s="1"/>
      <c r="J33249"/>
      <c r="K33249" t="str">
        <f t="shared" si="1459"/>
        <v/>
      </c>
    </row>
    <row r="33250" spans="1:11" x14ac:dyDescent="0.3">
      <c r="A33250" s="2"/>
      <c r="B33250" s="3"/>
      <c r="C33250" s="1"/>
      <c r="E33250" s="1"/>
      <c r="J33250"/>
      <c r="K33250" t="str">
        <f t="shared" si="1459"/>
        <v/>
      </c>
    </row>
    <row r="33251" spans="1:11" x14ac:dyDescent="0.3">
      <c r="A33251" s="2"/>
      <c r="B33251" s="3"/>
      <c r="C33251" s="1"/>
      <c r="E33251" s="1"/>
      <c r="J33251"/>
      <c r="K33251" t="str">
        <f t="shared" si="1459"/>
        <v/>
      </c>
    </row>
    <row r="33252" spans="1:11" x14ac:dyDescent="0.3">
      <c r="A33252" s="2"/>
      <c r="B33252" s="3"/>
      <c r="C33252" s="1"/>
      <c r="E33252" s="1"/>
      <c r="J33252"/>
      <c r="K33252" t="str">
        <f t="shared" si="1459"/>
        <v/>
      </c>
    </row>
    <row r="33253" spans="1:11" x14ac:dyDescent="0.3">
      <c r="A33253" s="2"/>
      <c r="B33253" s="3"/>
      <c r="C33253" s="1"/>
      <c r="E33253" s="1"/>
      <c r="J33253"/>
      <c r="K33253" t="str">
        <f t="shared" si="1459"/>
        <v/>
      </c>
    </row>
    <row r="33254" spans="1:11" x14ac:dyDescent="0.3">
      <c r="A33254" s="2"/>
      <c r="B33254" s="3"/>
      <c r="C33254" s="1"/>
      <c r="E33254" s="1"/>
      <c r="J33254"/>
      <c r="K33254" t="str">
        <f t="shared" si="1459"/>
        <v/>
      </c>
    </row>
    <row r="33255" spans="1:11" x14ac:dyDescent="0.3">
      <c r="A33255" s="2"/>
      <c r="B33255" s="3"/>
      <c r="C33255" s="1"/>
      <c r="E33255" s="1"/>
      <c r="J33255"/>
      <c r="K33255" t="str">
        <f t="shared" si="1459"/>
        <v/>
      </c>
    </row>
    <row r="33256" spans="1:11" x14ac:dyDescent="0.3">
      <c r="A33256" s="2"/>
      <c r="B33256" s="3"/>
      <c r="C33256" s="1"/>
      <c r="E33256" s="1"/>
      <c r="J33256"/>
      <c r="K33256" t="str">
        <f t="shared" si="1459"/>
        <v/>
      </c>
    </row>
    <row r="33257" spans="1:11" x14ac:dyDescent="0.3">
      <c r="A33257" s="2"/>
      <c r="B33257" s="3"/>
      <c r="C33257" s="1"/>
      <c r="E33257" s="1"/>
      <c r="J33257"/>
      <c r="K33257" t="str">
        <f t="shared" si="1459"/>
        <v/>
      </c>
    </row>
    <row r="33258" spans="1:11" x14ac:dyDescent="0.3">
      <c r="A33258" s="2"/>
      <c r="B33258" s="3"/>
      <c r="C33258" s="1"/>
      <c r="E33258" s="1"/>
      <c r="J33258"/>
      <c r="K33258" t="str">
        <f t="shared" si="1459"/>
        <v/>
      </c>
    </row>
    <row r="33259" spans="1:11" x14ac:dyDescent="0.3">
      <c r="A33259" s="2"/>
      <c r="B33259" s="3"/>
      <c r="C33259" s="1"/>
      <c r="E33259" s="1"/>
      <c r="J33259"/>
      <c r="K33259" t="str">
        <f t="shared" si="1459"/>
        <v/>
      </c>
    </row>
    <row r="33260" spans="1:11" x14ac:dyDescent="0.3">
      <c r="A33260" s="2"/>
      <c r="B33260" s="3"/>
      <c r="C33260" s="1"/>
      <c r="E33260" s="1"/>
      <c r="J33260"/>
      <c r="K33260" t="str">
        <f t="shared" si="1459"/>
        <v/>
      </c>
    </row>
    <row r="33261" spans="1:11" x14ac:dyDescent="0.3">
      <c r="A33261" s="2"/>
      <c r="B33261" s="3"/>
      <c r="C33261" s="1"/>
      <c r="E33261" s="1"/>
      <c r="J33261"/>
      <c r="K33261" t="str">
        <f t="shared" si="1459"/>
        <v/>
      </c>
    </row>
    <row r="33262" spans="1:11" x14ac:dyDescent="0.3">
      <c r="A33262" s="2"/>
      <c r="B33262" s="3"/>
      <c r="C33262" s="1"/>
      <c r="E33262" s="1"/>
      <c r="J33262"/>
      <c r="K33262" t="str">
        <f t="shared" si="1459"/>
        <v/>
      </c>
    </row>
    <row r="33263" spans="1:11" x14ac:dyDescent="0.3">
      <c r="A33263" s="2"/>
      <c r="B33263" s="3"/>
      <c r="C33263" s="1"/>
      <c r="E33263" s="1"/>
      <c r="J33263"/>
      <c r="K33263" t="str">
        <f t="shared" si="1459"/>
        <v/>
      </c>
    </row>
    <row r="33264" spans="1:11" x14ac:dyDescent="0.3">
      <c r="A33264" s="2"/>
      <c r="B33264" s="3"/>
      <c r="C33264" s="1"/>
      <c r="E33264" s="1"/>
      <c r="J33264"/>
      <c r="K33264" t="str">
        <f t="shared" si="1459"/>
        <v/>
      </c>
    </row>
    <row r="33265" spans="1:11" x14ac:dyDescent="0.3">
      <c r="A33265" s="2"/>
      <c r="B33265" s="3"/>
      <c r="C33265" s="1"/>
      <c r="E33265" s="1"/>
      <c r="J33265"/>
      <c r="K33265" t="str">
        <f t="shared" si="1459"/>
        <v/>
      </c>
    </row>
    <row r="33266" spans="1:11" x14ac:dyDescent="0.3">
      <c r="A33266" s="2"/>
      <c r="B33266" s="3"/>
      <c r="C33266" s="1"/>
      <c r="E33266" s="1"/>
      <c r="J33266"/>
      <c r="K33266" t="str">
        <f t="shared" si="1459"/>
        <v/>
      </c>
    </row>
    <row r="33267" spans="1:11" x14ac:dyDescent="0.3">
      <c r="A33267" s="2"/>
      <c r="B33267" s="3"/>
      <c r="C33267" s="1"/>
      <c r="E33267" s="1"/>
      <c r="J33267"/>
      <c r="K33267" t="str">
        <f t="shared" si="1459"/>
        <v/>
      </c>
    </row>
    <row r="33268" spans="1:11" x14ac:dyDescent="0.3">
      <c r="A33268" s="2"/>
      <c r="B33268" s="3"/>
      <c r="C33268" s="1"/>
      <c r="E33268" s="1"/>
      <c r="J33268"/>
      <c r="K33268" t="str">
        <f t="shared" si="1459"/>
        <v/>
      </c>
    </row>
    <row r="33269" spans="1:11" x14ac:dyDescent="0.3">
      <c r="A33269" s="2"/>
      <c r="B33269" s="3"/>
      <c r="C33269" s="1"/>
      <c r="E33269" s="1"/>
      <c r="J33269"/>
      <c r="K33269" t="str">
        <f t="shared" si="1459"/>
        <v/>
      </c>
    </row>
    <row r="33270" spans="1:11" x14ac:dyDescent="0.3">
      <c r="A33270" s="2"/>
      <c r="B33270" s="3"/>
      <c r="C33270" s="1"/>
      <c r="E33270" s="1"/>
      <c r="J33270"/>
      <c r="K33270" t="str">
        <f t="shared" si="1459"/>
        <v/>
      </c>
    </row>
    <row r="33271" spans="1:11" x14ac:dyDescent="0.3">
      <c r="A33271" s="2"/>
      <c r="B33271" s="3"/>
      <c r="C33271" s="1"/>
      <c r="E33271" s="1"/>
      <c r="J33271"/>
      <c r="K33271" t="str">
        <f t="shared" si="1459"/>
        <v/>
      </c>
    </row>
    <row r="33272" spans="1:11" x14ac:dyDescent="0.3">
      <c r="A33272" s="2"/>
      <c r="B33272" s="3"/>
      <c r="C33272" s="1"/>
      <c r="E33272" s="1"/>
      <c r="J33272"/>
      <c r="K33272" t="str">
        <f t="shared" si="1459"/>
        <v/>
      </c>
    </row>
    <row r="33273" spans="1:11" x14ac:dyDescent="0.3">
      <c r="A33273" s="2"/>
      <c r="B33273" s="3"/>
      <c r="C33273" s="1"/>
      <c r="E33273" s="1"/>
      <c r="J33273"/>
      <c r="K33273" t="str">
        <f t="shared" si="1459"/>
        <v/>
      </c>
    </row>
    <row r="33274" spans="1:11" x14ac:dyDescent="0.3">
      <c r="A33274" s="2"/>
      <c r="B33274" s="3"/>
      <c r="C33274" s="1"/>
      <c r="E33274" s="1"/>
      <c r="J33274"/>
      <c r="K33274" t="str">
        <f t="shared" si="1459"/>
        <v/>
      </c>
    </row>
    <row r="33275" spans="1:11" x14ac:dyDescent="0.3">
      <c r="A33275" s="2"/>
      <c r="B33275" s="3"/>
      <c r="C33275" s="1"/>
      <c r="E33275" s="1"/>
      <c r="J33275"/>
      <c r="K33275" t="str">
        <f t="shared" si="1459"/>
        <v/>
      </c>
    </row>
    <row r="33276" spans="1:11" x14ac:dyDescent="0.3">
      <c r="A33276" s="2"/>
      <c r="B33276" s="3"/>
      <c r="C33276" s="1"/>
      <c r="E33276" s="1"/>
      <c r="J33276"/>
      <c r="K33276" t="str">
        <f t="shared" si="1459"/>
        <v/>
      </c>
    </row>
    <row r="33277" spans="1:11" x14ac:dyDescent="0.3">
      <c r="A33277" s="2"/>
      <c r="B33277" s="3"/>
      <c r="C33277" s="1"/>
      <c r="E33277" s="1"/>
      <c r="J33277"/>
      <c r="K33277" t="str">
        <f t="shared" si="1459"/>
        <v/>
      </c>
    </row>
    <row r="33278" spans="1:11" x14ac:dyDescent="0.3">
      <c r="A33278" s="2"/>
      <c r="B33278" s="3"/>
      <c r="C33278" s="1"/>
      <c r="E33278" s="1"/>
      <c r="J33278"/>
      <c r="K33278" t="str">
        <f t="shared" si="1459"/>
        <v/>
      </c>
    </row>
    <row r="33279" spans="1:11" x14ac:dyDescent="0.3">
      <c r="A33279" s="2"/>
      <c r="B33279" s="3"/>
      <c r="C33279" s="1"/>
      <c r="E33279" s="1"/>
      <c r="J33279"/>
      <c r="K33279" t="str">
        <f t="shared" si="1459"/>
        <v/>
      </c>
    </row>
    <row r="33280" spans="1:11" x14ac:dyDescent="0.3">
      <c r="A33280" s="2"/>
      <c r="B33280" s="3"/>
      <c r="C33280" s="1"/>
      <c r="E33280" s="1"/>
      <c r="J33280"/>
      <c r="K33280" t="str">
        <f t="shared" si="1459"/>
        <v/>
      </c>
    </row>
    <row r="33281" spans="1:11" x14ac:dyDescent="0.3">
      <c r="A33281" s="2"/>
      <c r="B33281" s="3"/>
      <c r="C33281" s="1"/>
      <c r="E33281" s="1"/>
      <c r="J33281"/>
      <c r="K33281" t="str">
        <f t="shared" si="1459"/>
        <v/>
      </c>
    </row>
    <row r="33282" spans="1:11" x14ac:dyDescent="0.3">
      <c r="A33282" s="2"/>
      <c r="B33282" s="3"/>
      <c r="C33282" s="1"/>
      <c r="E33282" s="1"/>
      <c r="J33282"/>
      <c r="K33282" t="str">
        <f t="shared" ref="K33282:K33345" si="1460">RIGHT(J33282,2)</f>
        <v/>
      </c>
    </row>
    <row r="33283" spans="1:11" x14ac:dyDescent="0.3">
      <c r="A33283" s="2"/>
      <c r="B33283" s="3"/>
      <c r="C33283" s="1"/>
      <c r="E33283" s="1"/>
      <c r="J33283"/>
      <c r="K33283" t="str">
        <f t="shared" si="1460"/>
        <v/>
      </c>
    </row>
    <row r="33284" spans="1:11" x14ac:dyDescent="0.3">
      <c r="A33284" s="2"/>
      <c r="B33284" s="3"/>
      <c r="C33284" s="1"/>
      <c r="E33284" s="1"/>
      <c r="J33284"/>
      <c r="K33284" t="str">
        <f t="shared" si="1460"/>
        <v/>
      </c>
    </row>
    <row r="33285" spans="1:11" x14ac:dyDescent="0.3">
      <c r="A33285" s="2"/>
      <c r="B33285" s="3"/>
      <c r="C33285" s="1"/>
      <c r="E33285" s="1"/>
      <c r="J33285"/>
      <c r="K33285" t="str">
        <f t="shared" si="1460"/>
        <v/>
      </c>
    </row>
    <row r="33286" spans="1:11" x14ac:dyDescent="0.3">
      <c r="A33286" s="2"/>
      <c r="B33286" s="3"/>
      <c r="C33286" s="1"/>
      <c r="E33286" s="1"/>
      <c r="J33286"/>
      <c r="K33286" t="str">
        <f t="shared" si="1460"/>
        <v/>
      </c>
    </row>
    <row r="33287" spans="1:11" x14ac:dyDescent="0.3">
      <c r="A33287" s="2"/>
      <c r="B33287" s="3"/>
      <c r="C33287" s="1"/>
      <c r="E33287" s="1"/>
      <c r="J33287"/>
      <c r="K33287" t="str">
        <f t="shared" si="1460"/>
        <v/>
      </c>
    </row>
    <row r="33288" spans="1:11" x14ac:dyDescent="0.3">
      <c r="A33288" s="2"/>
      <c r="B33288" s="3"/>
      <c r="C33288" s="1"/>
      <c r="E33288" s="1"/>
      <c r="J33288"/>
      <c r="K33288" t="str">
        <f t="shared" si="1460"/>
        <v/>
      </c>
    </row>
    <row r="33289" spans="1:11" x14ac:dyDescent="0.3">
      <c r="A33289" s="2"/>
      <c r="B33289" s="3"/>
      <c r="C33289" s="1"/>
      <c r="E33289" s="1"/>
      <c r="J33289"/>
      <c r="K33289" t="str">
        <f t="shared" si="1460"/>
        <v/>
      </c>
    </row>
    <row r="33290" spans="1:11" x14ac:dyDescent="0.3">
      <c r="A33290" s="2"/>
      <c r="B33290" s="3"/>
      <c r="C33290" s="1"/>
      <c r="E33290" s="1"/>
      <c r="J33290"/>
      <c r="K33290" t="str">
        <f t="shared" si="1460"/>
        <v/>
      </c>
    </row>
    <row r="33291" spans="1:11" x14ac:dyDescent="0.3">
      <c r="A33291" s="2"/>
      <c r="B33291" s="3"/>
      <c r="C33291" s="1"/>
      <c r="E33291" s="1"/>
      <c r="J33291"/>
      <c r="K33291" t="str">
        <f t="shared" si="1460"/>
        <v/>
      </c>
    </row>
    <row r="33292" spans="1:11" x14ac:dyDescent="0.3">
      <c r="A33292" s="2"/>
      <c r="B33292" s="3"/>
      <c r="C33292" s="1"/>
      <c r="E33292" s="1"/>
      <c r="J33292"/>
      <c r="K33292" t="str">
        <f t="shared" si="1460"/>
        <v/>
      </c>
    </row>
    <row r="33293" spans="1:11" x14ac:dyDescent="0.3">
      <c r="A33293" s="2"/>
      <c r="B33293" s="3"/>
      <c r="C33293" s="1"/>
      <c r="E33293" s="1"/>
      <c r="J33293"/>
      <c r="K33293" t="str">
        <f t="shared" si="1460"/>
        <v/>
      </c>
    </row>
    <row r="33294" spans="1:11" x14ac:dyDescent="0.3">
      <c r="A33294" s="2"/>
      <c r="B33294" s="3"/>
      <c r="C33294" s="1"/>
      <c r="E33294" s="1"/>
      <c r="J33294"/>
      <c r="K33294" t="str">
        <f t="shared" si="1460"/>
        <v/>
      </c>
    </row>
    <row r="33295" spans="1:11" x14ac:dyDescent="0.3">
      <c r="A33295" s="2"/>
      <c r="B33295" s="3"/>
      <c r="C33295" s="1"/>
      <c r="E33295" s="1"/>
      <c r="J33295"/>
      <c r="K33295" t="str">
        <f t="shared" si="1460"/>
        <v/>
      </c>
    </row>
    <row r="33296" spans="1:11" x14ac:dyDescent="0.3">
      <c r="A33296" s="2"/>
      <c r="B33296" s="3"/>
      <c r="C33296" s="1"/>
      <c r="E33296" s="1"/>
      <c r="J33296"/>
      <c r="K33296" t="str">
        <f t="shared" si="1460"/>
        <v/>
      </c>
    </row>
    <row r="33297" spans="1:11" x14ac:dyDescent="0.3">
      <c r="A33297" s="2"/>
      <c r="B33297" s="3"/>
      <c r="C33297" s="1"/>
      <c r="E33297" s="1"/>
      <c r="J33297"/>
      <c r="K33297" t="str">
        <f t="shared" si="1460"/>
        <v/>
      </c>
    </row>
    <row r="33298" spans="1:11" x14ac:dyDescent="0.3">
      <c r="A33298" s="2"/>
      <c r="B33298" s="3"/>
      <c r="C33298" s="1"/>
      <c r="E33298" s="1"/>
      <c r="J33298"/>
      <c r="K33298" t="str">
        <f t="shared" si="1460"/>
        <v/>
      </c>
    </row>
    <row r="33299" spans="1:11" x14ac:dyDescent="0.3">
      <c r="A33299" s="2"/>
      <c r="B33299" s="3"/>
      <c r="C33299" s="1"/>
      <c r="E33299" s="1"/>
      <c r="J33299"/>
      <c r="K33299" t="str">
        <f t="shared" si="1460"/>
        <v/>
      </c>
    </row>
    <row r="33300" spans="1:11" x14ac:dyDescent="0.3">
      <c r="A33300" s="2"/>
      <c r="B33300" s="3"/>
      <c r="C33300" s="1"/>
      <c r="E33300" s="1"/>
      <c r="J33300"/>
      <c r="K33300" t="str">
        <f t="shared" si="1460"/>
        <v/>
      </c>
    </row>
    <row r="33301" spans="1:11" x14ac:dyDescent="0.3">
      <c r="A33301" s="2"/>
      <c r="B33301" s="3"/>
      <c r="C33301" s="1"/>
      <c r="E33301" s="1"/>
      <c r="J33301"/>
      <c r="K33301" t="str">
        <f t="shared" si="1460"/>
        <v/>
      </c>
    </row>
    <row r="33302" spans="1:11" x14ac:dyDescent="0.3">
      <c r="A33302" s="2"/>
      <c r="B33302" s="3"/>
      <c r="C33302" s="1"/>
      <c r="E33302" s="1"/>
      <c r="J33302"/>
      <c r="K33302" t="str">
        <f t="shared" si="1460"/>
        <v/>
      </c>
    </row>
    <row r="33303" spans="1:11" x14ac:dyDescent="0.3">
      <c r="A33303" s="2"/>
      <c r="B33303" s="3"/>
      <c r="C33303" s="1"/>
      <c r="E33303" s="1"/>
      <c r="J33303"/>
      <c r="K33303" t="str">
        <f t="shared" si="1460"/>
        <v/>
      </c>
    </row>
    <row r="33304" spans="1:11" x14ac:dyDescent="0.3">
      <c r="A33304" s="2"/>
      <c r="B33304" s="3"/>
      <c r="C33304" s="1"/>
      <c r="E33304" s="1"/>
      <c r="J33304"/>
      <c r="K33304" t="str">
        <f t="shared" si="1460"/>
        <v/>
      </c>
    </row>
    <row r="33305" spans="1:11" x14ac:dyDescent="0.3">
      <c r="A33305" s="2"/>
      <c r="B33305" s="3"/>
      <c r="C33305" s="1"/>
      <c r="E33305" s="1"/>
      <c r="J33305"/>
      <c r="K33305" t="str">
        <f t="shared" si="1460"/>
        <v/>
      </c>
    </row>
    <row r="33306" spans="1:11" x14ac:dyDescent="0.3">
      <c r="A33306" s="2"/>
      <c r="B33306" s="3"/>
      <c r="C33306" s="1"/>
      <c r="E33306" s="1"/>
      <c r="J33306"/>
      <c r="K33306" t="str">
        <f t="shared" si="1460"/>
        <v/>
      </c>
    </row>
    <row r="33307" spans="1:11" x14ac:dyDescent="0.3">
      <c r="A33307" s="2"/>
      <c r="B33307" s="3"/>
      <c r="C33307" s="1"/>
      <c r="E33307" s="1"/>
      <c r="J33307"/>
      <c r="K33307" t="str">
        <f t="shared" si="1460"/>
        <v/>
      </c>
    </row>
    <row r="33308" spans="1:11" x14ac:dyDescent="0.3">
      <c r="A33308" s="2"/>
      <c r="B33308" s="3"/>
      <c r="C33308" s="1"/>
      <c r="E33308" s="1"/>
      <c r="J33308"/>
      <c r="K33308" t="str">
        <f t="shared" si="1460"/>
        <v/>
      </c>
    </row>
    <row r="33309" spans="1:11" x14ac:dyDescent="0.3">
      <c r="A33309" s="2"/>
      <c r="B33309" s="3"/>
      <c r="C33309" s="1"/>
      <c r="E33309" s="1"/>
      <c r="J33309"/>
      <c r="K33309" t="str">
        <f t="shared" si="1460"/>
        <v/>
      </c>
    </row>
    <row r="33310" spans="1:11" x14ac:dyDescent="0.3">
      <c r="A33310" s="2"/>
      <c r="B33310" s="3"/>
      <c r="C33310" s="1"/>
      <c r="E33310" s="1"/>
      <c r="J33310"/>
      <c r="K33310" t="str">
        <f t="shared" si="1460"/>
        <v/>
      </c>
    </row>
    <row r="33311" spans="1:11" x14ac:dyDescent="0.3">
      <c r="A33311" s="2"/>
      <c r="B33311" s="3"/>
      <c r="C33311" s="1"/>
      <c r="E33311" s="1"/>
      <c r="J33311"/>
      <c r="K33311" t="str">
        <f t="shared" si="1460"/>
        <v/>
      </c>
    </row>
    <row r="33312" spans="1:11" x14ac:dyDescent="0.3">
      <c r="A33312" s="2"/>
      <c r="B33312" s="3"/>
      <c r="C33312" s="1"/>
      <c r="E33312" s="1"/>
      <c r="J33312"/>
      <c r="K33312" t="str">
        <f t="shared" si="1460"/>
        <v/>
      </c>
    </row>
    <row r="33313" spans="1:11" x14ac:dyDescent="0.3">
      <c r="A33313" s="2"/>
      <c r="B33313" s="3"/>
      <c r="C33313" s="1"/>
      <c r="E33313" s="1"/>
      <c r="J33313"/>
      <c r="K33313" t="str">
        <f t="shared" si="1460"/>
        <v/>
      </c>
    </row>
    <row r="33314" spans="1:11" x14ac:dyDescent="0.3">
      <c r="A33314" s="2"/>
      <c r="B33314" s="3"/>
      <c r="C33314" s="1"/>
      <c r="E33314" s="1"/>
      <c r="J33314"/>
      <c r="K33314" t="str">
        <f t="shared" si="1460"/>
        <v/>
      </c>
    </row>
    <row r="33315" spans="1:11" x14ac:dyDescent="0.3">
      <c r="A33315" s="2"/>
      <c r="B33315" s="3"/>
      <c r="C33315" s="1"/>
      <c r="E33315" s="1"/>
      <c r="J33315"/>
      <c r="K33315" t="str">
        <f t="shared" si="1460"/>
        <v/>
      </c>
    </row>
    <row r="33316" spans="1:11" x14ac:dyDescent="0.3">
      <c r="A33316" s="2"/>
      <c r="B33316" s="3"/>
      <c r="C33316" s="1"/>
      <c r="E33316" s="1"/>
      <c r="J33316"/>
      <c r="K33316" t="str">
        <f t="shared" si="1460"/>
        <v/>
      </c>
    </row>
    <row r="33317" spans="1:11" x14ac:dyDescent="0.3">
      <c r="A33317" s="2"/>
      <c r="B33317" s="3"/>
      <c r="C33317" s="1"/>
      <c r="E33317" s="1"/>
      <c r="J33317"/>
      <c r="K33317" t="str">
        <f t="shared" si="1460"/>
        <v/>
      </c>
    </row>
    <row r="33318" spans="1:11" x14ac:dyDescent="0.3">
      <c r="A33318" s="2"/>
      <c r="B33318" s="3"/>
      <c r="C33318" s="1"/>
      <c r="E33318" s="1"/>
      <c r="J33318"/>
      <c r="K33318" t="str">
        <f t="shared" si="1460"/>
        <v/>
      </c>
    </row>
    <row r="33319" spans="1:11" x14ac:dyDescent="0.3">
      <c r="A33319" s="2"/>
      <c r="B33319" s="3"/>
      <c r="C33319" s="1"/>
      <c r="E33319" s="1"/>
      <c r="J33319"/>
      <c r="K33319" t="str">
        <f t="shared" si="1460"/>
        <v/>
      </c>
    </row>
    <row r="33320" spans="1:11" x14ac:dyDescent="0.3">
      <c r="A33320" s="2"/>
      <c r="B33320" s="3"/>
      <c r="C33320" s="1"/>
      <c r="E33320" s="1"/>
      <c r="J33320"/>
      <c r="K33320" t="str">
        <f t="shared" si="1460"/>
        <v/>
      </c>
    </row>
    <row r="33321" spans="1:11" x14ac:dyDescent="0.3">
      <c r="A33321" s="2"/>
      <c r="B33321" s="3"/>
      <c r="C33321" s="1"/>
      <c r="E33321" s="1"/>
      <c r="J33321"/>
      <c r="K33321" t="str">
        <f t="shared" si="1460"/>
        <v/>
      </c>
    </row>
    <row r="33322" spans="1:11" x14ac:dyDescent="0.3">
      <c r="A33322" s="2"/>
      <c r="B33322" s="3"/>
      <c r="C33322" s="1"/>
      <c r="E33322" s="1"/>
      <c r="J33322"/>
      <c r="K33322" t="str">
        <f t="shared" si="1460"/>
        <v/>
      </c>
    </row>
    <row r="33323" spans="1:11" x14ac:dyDescent="0.3">
      <c r="A33323" s="2"/>
      <c r="B33323" s="3"/>
      <c r="C33323" s="1"/>
      <c r="E33323" s="1"/>
      <c r="J33323"/>
      <c r="K33323" t="str">
        <f t="shared" si="1460"/>
        <v/>
      </c>
    </row>
    <row r="33324" spans="1:11" x14ac:dyDescent="0.3">
      <c r="A33324" s="2"/>
      <c r="B33324" s="3"/>
      <c r="C33324" s="1"/>
      <c r="E33324" s="1"/>
      <c r="J33324"/>
      <c r="K33324" t="str">
        <f t="shared" si="1460"/>
        <v/>
      </c>
    </row>
    <row r="33325" spans="1:11" x14ac:dyDescent="0.3">
      <c r="A33325" s="2"/>
      <c r="B33325" s="3"/>
      <c r="C33325" s="1"/>
      <c r="E33325" s="1"/>
      <c r="J33325"/>
      <c r="K33325" t="str">
        <f t="shared" si="1460"/>
        <v/>
      </c>
    </row>
    <row r="33326" spans="1:11" x14ac:dyDescent="0.3">
      <c r="A33326" s="2"/>
      <c r="B33326" s="3"/>
      <c r="C33326" s="1"/>
      <c r="E33326" s="1"/>
      <c r="J33326"/>
      <c r="K33326" t="str">
        <f t="shared" si="1460"/>
        <v/>
      </c>
    </row>
    <row r="33327" spans="1:11" x14ac:dyDescent="0.3">
      <c r="A33327" s="2"/>
      <c r="B33327" s="3"/>
      <c r="C33327" s="1"/>
      <c r="E33327" s="1"/>
      <c r="J33327"/>
      <c r="K33327" t="str">
        <f t="shared" si="1460"/>
        <v/>
      </c>
    </row>
    <row r="33328" spans="1:11" x14ac:dyDescent="0.3">
      <c r="A33328" s="2"/>
      <c r="B33328" s="3"/>
      <c r="C33328" s="1"/>
      <c r="E33328" s="1"/>
      <c r="J33328"/>
      <c r="K33328" t="str">
        <f t="shared" si="1460"/>
        <v/>
      </c>
    </row>
    <row r="33329" spans="1:11" x14ac:dyDescent="0.3">
      <c r="A33329" s="2"/>
      <c r="B33329" s="3"/>
      <c r="C33329" s="1"/>
      <c r="E33329" s="1"/>
      <c r="J33329"/>
      <c r="K33329" t="str">
        <f t="shared" si="1460"/>
        <v/>
      </c>
    </row>
    <row r="33330" spans="1:11" x14ac:dyDescent="0.3">
      <c r="A33330" s="2"/>
      <c r="B33330" s="3"/>
      <c r="C33330" s="1"/>
      <c r="E33330" s="1"/>
      <c r="J33330"/>
      <c r="K33330" t="str">
        <f t="shared" si="1460"/>
        <v/>
      </c>
    </row>
    <row r="33331" spans="1:11" x14ac:dyDescent="0.3">
      <c r="A33331" s="2"/>
      <c r="B33331" s="3"/>
      <c r="C33331" s="1"/>
      <c r="E33331" s="1"/>
      <c r="J33331"/>
      <c r="K33331" t="str">
        <f t="shared" si="1460"/>
        <v/>
      </c>
    </row>
    <row r="33332" spans="1:11" x14ac:dyDescent="0.3">
      <c r="A33332" s="2"/>
      <c r="B33332" s="3"/>
      <c r="C33332" s="1"/>
      <c r="E33332" s="1"/>
      <c r="J33332"/>
      <c r="K33332" t="str">
        <f t="shared" si="1460"/>
        <v/>
      </c>
    </row>
    <row r="33333" spans="1:11" x14ac:dyDescent="0.3">
      <c r="A33333" s="2"/>
      <c r="B33333" s="3"/>
      <c r="C33333" s="1"/>
      <c r="E33333" s="1"/>
      <c r="J33333"/>
      <c r="K33333" t="str">
        <f t="shared" si="1460"/>
        <v/>
      </c>
    </row>
    <row r="33334" spans="1:11" x14ac:dyDescent="0.3">
      <c r="A33334" s="2"/>
      <c r="B33334" s="3"/>
      <c r="C33334" s="1"/>
      <c r="E33334" s="1"/>
      <c r="J33334"/>
      <c r="K33334" t="str">
        <f t="shared" si="1460"/>
        <v/>
      </c>
    </row>
    <row r="33335" spans="1:11" x14ac:dyDescent="0.3">
      <c r="A33335" s="2"/>
      <c r="B33335" s="3"/>
      <c r="C33335" s="1"/>
      <c r="E33335" s="1"/>
      <c r="J33335"/>
      <c r="K33335" t="str">
        <f t="shared" si="1460"/>
        <v/>
      </c>
    </row>
    <row r="33336" spans="1:11" x14ac:dyDescent="0.3">
      <c r="A33336" s="2"/>
      <c r="B33336" s="3"/>
      <c r="C33336" s="1"/>
      <c r="E33336" s="1"/>
      <c r="J33336"/>
      <c r="K33336" t="str">
        <f t="shared" si="1460"/>
        <v/>
      </c>
    </row>
    <row r="33337" spans="1:11" x14ac:dyDescent="0.3">
      <c r="A33337" s="2"/>
      <c r="B33337" s="3"/>
      <c r="C33337" s="1"/>
      <c r="E33337" s="1"/>
      <c r="J33337"/>
      <c r="K33337" t="str">
        <f t="shared" si="1460"/>
        <v/>
      </c>
    </row>
    <row r="33338" spans="1:11" x14ac:dyDescent="0.3">
      <c r="A33338" s="2"/>
      <c r="B33338" s="3"/>
      <c r="C33338" s="1"/>
      <c r="E33338" s="1"/>
      <c r="J33338"/>
      <c r="K33338" t="str">
        <f t="shared" si="1460"/>
        <v/>
      </c>
    </row>
    <row r="33339" spans="1:11" x14ac:dyDescent="0.3">
      <c r="A33339" s="2"/>
      <c r="B33339" s="3"/>
      <c r="C33339" s="1"/>
      <c r="E33339" s="1"/>
      <c r="J33339"/>
      <c r="K33339" t="str">
        <f t="shared" si="1460"/>
        <v/>
      </c>
    </row>
    <row r="33340" spans="1:11" x14ac:dyDescent="0.3">
      <c r="A33340" s="2"/>
      <c r="B33340" s="3"/>
      <c r="C33340" s="1"/>
      <c r="E33340" s="1"/>
      <c r="J33340"/>
      <c r="K33340" t="str">
        <f t="shared" si="1460"/>
        <v/>
      </c>
    </row>
    <row r="33341" spans="1:11" x14ac:dyDescent="0.3">
      <c r="A33341" s="2"/>
      <c r="B33341" s="3"/>
      <c r="C33341" s="1"/>
      <c r="E33341" s="1"/>
      <c r="J33341"/>
      <c r="K33341" t="str">
        <f t="shared" si="1460"/>
        <v/>
      </c>
    </row>
    <row r="33342" spans="1:11" x14ac:dyDescent="0.3">
      <c r="A33342" s="2"/>
      <c r="B33342" s="3"/>
      <c r="C33342" s="1"/>
      <c r="E33342" s="1"/>
      <c r="J33342"/>
      <c r="K33342" t="str">
        <f t="shared" si="1460"/>
        <v/>
      </c>
    </row>
    <row r="33343" spans="1:11" x14ac:dyDescent="0.3">
      <c r="A33343" s="2"/>
      <c r="B33343" s="3"/>
      <c r="C33343" s="1"/>
      <c r="E33343" s="1"/>
      <c r="J33343"/>
      <c r="K33343" t="str">
        <f t="shared" si="1460"/>
        <v/>
      </c>
    </row>
    <row r="33344" spans="1:11" x14ac:dyDescent="0.3">
      <c r="A33344" s="2"/>
      <c r="B33344" s="3"/>
      <c r="C33344" s="1"/>
      <c r="E33344" s="1"/>
      <c r="J33344"/>
      <c r="K33344" t="str">
        <f t="shared" si="1460"/>
        <v/>
      </c>
    </row>
    <row r="33345" spans="1:11" x14ac:dyDescent="0.3">
      <c r="A33345" s="2"/>
      <c r="B33345" s="3"/>
      <c r="C33345" s="1"/>
      <c r="E33345" s="1"/>
      <c r="J33345"/>
      <c r="K33345" t="str">
        <f t="shared" si="1460"/>
        <v/>
      </c>
    </row>
    <row r="33346" spans="1:11" x14ac:dyDescent="0.3">
      <c r="A33346" s="2"/>
      <c r="B33346" s="3"/>
      <c r="C33346" s="1"/>
      <c r="E33346" s="1"/>
      <c r="J33346"/>
      <c r="K33346" t="str">
        <f t="shared" ref="K33346:K33409" si="1461">RIGHT(J33346,2)</f>
        <v/>
      </c>
    </row>
    <row r="33347" spans="1:11" x14ac:dyDescent="0.3">
      <c r="A33347" s="2"/>
      <c r="B33347" s="3"/>
      <c r="C33347" s="1"/>
      <c r="E33347" s="1"/>
      <c r="J33347"/>
      <c r="K33347" t="str">
        <f t="shared" si="1461"/>
        <v/>
      </c>
    </row>
    <row r="33348" spans="1:11" x14ac:dyDescent="0.3">
      <c r="A33348" s="2"/>
      <c r="B33348" s="3"/>
      <c r="C33348" s="1"/>
      <c r="E33348" s="1"/>
      <c r="J33348"/>
      <c r="K33348" t="str">
        <f t="shared" si="1461"/>
        <v/>
      </c>
    </row>
    <row r="33349" spans="1:11" x14ac:dyDescent="0.3">
      <c r="A33349" s="2"/>
      <c r="B33349" s="3"/>
      <c r="C33349" s="1"/>
      <c r="E33349" s="1"/>
      <c r="J33349"/>
      <c r="K33349" t="str">
        <f t="shared" si="1461"/>
        <v/>
      </c>
    </row>
    <row r="33350" spans="1:11" x14ac:dyDescent="0.3">
      <c r="A33350" s="2"/>
      <c r="B33350" s="3"/>
      <c r="C33350" s="1"/>
      <c r="E33350" s="1"/>
      <c r="J33350"/>
      <c r="K33350" t="str">
        <f t="shared" si="1461"/>
        <v/>
      </c>
    </row>
    <row r="33351" spans="1:11" x14ac:dyDescent="0.3">
      <c r="A33351" s="2"/>
      <c r="B33351" s="3"/>
      <c r="C33351" s="1"/>
      <c r="E33351" s="1"/>
      <c r="J33351"/>
      <c r="K33351" t="str">
        <f t="shared" si="1461"/>
        <v/>
      </c>
    </row>
    <row r="33352" spans="1:11" x14ac:dyDescent="0.3">
      <c r="A33352" s="2"/>
      <c r="B33352" s="3"/>
      <c r="C33352" s="1"/>
      <c r="E33352" s="1"/>
      <c r="J33352"/>
      <c r="K33352" t="str">
        <f t="shared" si="1461"/>
        <v/>
      </c>
    </row>
    <row r="33353" spans="1:11" x14ac:dyDescent="0.3">
      <c r="A33353" s="2"/>
      <c r="B33353" s="3"/>
      <c r="C33353" s="1"/>
      <c r="E33353" s="1"/>
      <c r="J33353"/>
      <c r="K33353" t="str">
        <f t="shared" si="1461"/>
        <v/>
      </c>
    </row>
    <row r="33354" spans="1:11" x14ac:dyDescent="0.3">
      <c r="A33354" s="2"/>
      <c r="B33354" s="3"/>
      <c r="C33354" s="1"/>
      <c r="E33354" s="1"/>
      <c r="J33354"/>
      <c r="K33354" t="str">
        <f t="shared" si="1461"/>
        <v/>
      </c>
    </row>
    <row r="33355" spans="1:11" x14ac:dyDescent="0.3">
      <c r="A33355" s="2"/>
      <c r="B33355" s="3"/>
      <c r="C33355" s="1"/>
      <c r="E33355" s="1"/>
      <c r="J33355"/>
      <c r="K33355" t="str">
        <f t="shared" si="1461"/>
        <v/>
      </c>
    </row>
    <row r="33356" spans="1:11" x14ac:dyDescent="0.3">
      <c r="A33356" s="2"/>
      <c r="B33356" s="3"/>
      <c r="C33356" s="1"/>
      <c r="E33356" s="1"/>
      <c r="J33356"/>
      <c r="K33356" t="str">
        <f t="shared" si="1461"/>
        <v/>
      </c>
    </row>
    <row r="33357" spans="1:11" x14ac:dyDescent="0.3">
      <c r="A33357" s="2"/>
      <c r="B33357" s="3"/>
      <c r="C33357" s="1"/>
      <c r="E33357" s="1"/>
      <c r="J33357"/>
      <c r="K33357" t="str">
        <f t="shared" si="1461"/>
        <v/>
      </c>
    </row>
    <row r="33358" spans="1:11" x14ac:dyDescent="0.3">
      <c r="A33358" s="2"/>
      <c r="B33358" s="3"/>
      <c r="C33358" s="1"/>
      <c r="E33358" s="1"/>
      <c r="J33358"/>
      <c r="K33358" t="str">
        <f t="shared" si="1461"/>
        <v/>
      </c>
    </row>
    <row r="33359" spans="1:11" x14ac:dyDescent="0.3">
      <c r="A33359" s="2"/>
      <c r="B33359" s="3"/>
      <c r="C33359" s="1"/>
      <c r="E33359" s="1"/>
      <c r="J33359"/>
      <c r="K33359" t="str">
        <f t="shared" si="1461"/>
        <v/>
      </c>
    </row>
    <row r="33360" spans="1:11" x14ac:dyDescent="0.3">
      <c r="A33360" s="2"/>
      <c r="B33360" s="3"/>
      <c r="C33360" s="1"/>
      <c r="E33360" s="1"/>
      <c r="J33360"/>
      <c r="K33360" t="str">
        <f t="shared" si="1461"/>
        <v/>
      </c>
    </row>
    <row r="33361" spans="1:11" x14ac:dyDescent="0.3">
      <c r="A33361" s="2"/>
      <c r="B33361" s="3"/>
      <c r="C33361" s="1"/>
      <c r="E33361" s="1"/>
      <c r="J33361"/>
      <c r="K33361" t="str">
        <f t="shared" si="1461"/>
        <v/>
      </c>
    </row>
    <row r="33362" spans="1:11" x14ac:dyDescent="0.3">
      <c r="A33362" s="2"/>
      <c r="B33362" s="3"/>
      <c r="C33362" s="1"/>
      <c r="E33362" s="1"/>
      <c r="J33362"/>
      <c r="K33362" t="str">
        <f t="shared" si="1461"/>
        <v/>
      </c>
    </row>
    <row r="33363" spans="1:11" x14ac:dyDescent="0.3">
      <c r="A33363" s="2"/>
      <c r="B33363" s="3"/>
      <c r="C33363" s="1"/>
      <c r="E33363" s="1"/>
      <c r="J33363"/>
      <c r="K33363" t="str">
        <f t="shared" si="1461"/>
        <v/>
      </c>
    </row>
    <row r="33364" spans="1:11" x14ac:dyDescent="0.3">
      <c r="A33364" s="2"/>
      <c r="B33364" s="3"/>
      <c r="C33364" s="1"/>
      <c r="E33364" s="1"/>
      <c r="J33364"/>
      <c r="K33364" t="str">
        <f t="shared" si="1461"/>
        <v/>
      </c>
    </row>
    <row r="33365" spans="1:11" x14ac:dyDescent="0.3">
      <c r="A33365" s="2"/>
      <c r="B33365" s="3"/>
      <c r="C33365" s="1"/>
      <c r="E33365" s="1"/>
      <c r="J33365"/>
      <c r="K33365" t="str">
        <f t="shared" si="1461"/>
        <v/>
      </c>
    </row>
    <row r="33366" spans="1:11" x14ac:dyDescent="0.3">
      <c r="A33366" s="2"/>
      <c r="B33366" s="3"/>
      <c r="C33366" s="1"/>
      <c r="E33366" s="1"/>
      <c r="J33366"/>
      <c r="K33366" t="str">
        <f t="shared" si="1461"/>
        <v/>
      </c>
    </row>
    <row r="33367" spans="1:11" x14ac:dyDescent="0.3">
      <c r="A33367" s="2"/>
      <c r="B33367" s="3"/>
      <c r="C33367" s="1"/>
      <c r="E33367" s="1"/>
      <c r="J33367"/>
      <c r="K33367" t="str">
        <f t="shared" si="1461"/>
        <v/>
      </c>
    </row>
    <row r="33368" spans="1:11" x14ac:dyDescent="0.3">
      <c r="A33368" s="2"/>
      <c r="B33368" s="3"/>
      <c r="C33368" s="1"/>
      <c r="E33368" s="1"/>
      <c r="J33368"/>
      <c r="K33368" t="str">
        <f t="shared" si="1461"/>
        <v/>
      </c>
    </row>
    <row r="33369" spans="1:11" x14ac:dyDescent="0.3">
      <c r="A33369" s="2"/>
      <c r="B33369" s="3"/>
      <c r="C33369" s="1"/>
      <c r="E33369" s="1"/>
      <c r="J33369"/>
      <c r="K33369" t="str">
        <f t="shared" si="1461"/>
        <v/>
      </c>
    </row>
    <row r="33370" spans="1:11" x14ac:dyDescent="0.3">
      <c r="A33370" s="2"/>
      <c r="B33370" s="3"/>
      <c r="C33370" s="1"/>
      <c r="E33370" s="1"/>
      <c r="J33370"/>
      <c r="K33370" t="str">
        <f t="shared" si="1461"/>
        <v/>
      </c>
    </row>
    <row r="33371" spans="1:11" x14ac:dyDescent="0.3">
      <c r="A33371" s="2"/>
      <c r="B33371" s="3"/>
      <c r="C33371" s="1"/>
      <c r="E33371" s="1"/>
      <c r="J33371"/>
      <c r="K33371" t="str">
        <f t="shared" si="1461"/>
        <v/>
      </c>
    </row>
    <row r="33372" spans="1:11" x14ac:dyDescent="0.3">
      <c r="A33372" s="2"/>
      <c r="B33372" s="3"/>
      <c r="C33372" s="1"/>
      <c r="E33372" s="1"/>
      <c r="J33372"/>
      <c r="K33372" t="str">
        <f t="shared" si="1461"/>
        <v/>
      </c>
    </row>
    <row r="33373" spans="1:11" x14ac:dyDescent="0.3">
      <c r="A33373" s="2"/>
      <c r="B33373" s="3"/>
      <c r="C33373" s="1"/>
      <c r="E33373" s="1"/>
      <c r="J33373"/>
      <c r="K33373" t="str">
        <f t="shared" si="1461"/>
        <v/>
      </c>
    </row>
    <row r="33374" spans="1:11" x14ac:dyDescent="0.3">
      <c r="A33374" s="2"/>
      <c r="B33374" s="3"/>
      <c r="C33374" s="1"/>
      <c r="E33374" s="1"/>
      <c r="J33374"/>
      <c r="K33374" t="str">
        <f t="shared" si="1461"/>
        <v/>
      </c>
    </row>
    <row r="33375" spans="1:11" x14ac:dyDescent="0.3">
      <c r="A33375" s="2"/>
      <c r="B33375" s="3"/>
      <c r="C33375" s="1"/>
      <c r="E33375" s="1"/>
      <c r="J33375"/>
      <c r="K33375" t="str">
        <f t="shared" si="1461"/>
        <v/>
      </c>
    </row>
    <row r="33376" spans="1:11" x14ac:dyDescent="0.3">
      <c r="A33376" s="2"/>
      <c r="B33376" s="3"/>
      <c r="C33376" s="1"/>
      <c r="E33376" s="1"/>
      <c r="J33376"/>
      <c r="K33376" t="str">
        <f t="shared" si="1461"/>
        <v/>
      </c>
    </row>
    <row r="33377" spans="1:11" x14ac:dyDescent="0.3">
      <c r="A33377" s="2"/>
      <c r="B33377" s="3"/>
      <c r="C33377" s="1"/>
      <c r="E33377" s="1"/>
      <c r="J33377"/>
      <c r="K33377" t="str">
        <f t="shared" si="1461"/>
        <v/>
      </c>
    </row>
    <row r="33378" spans="1:11" x14ac:dyDescent="0.3">
      <c r="A33378" s="2"/>
      <c r="B33378" s="3"/>
      <c r="C33378" s="1"/>
      <c r="E33378" s="1"/>
      <c r="J33378"/>
      <c r="K33378" t="str">
        <f t="shared" si="1461"/>
        <v/>
      </c>
    </row>
    <row r="33379" spans="1:11" x14ac:dyDescent="0.3">
      <c r="A33379" s="2"/>
      <c r="B33379" s="3"/>
      <c r="C33379" s="1"/>
      <c r="E33379" s="1"/>
      <c r="J33379"/>
      <c r="K33379" t="str">
        <f t="shared" si="1461"/>
        <v/>
      </c>
    </row>
    <row r="33380" spans="1:11" x14ac:dyDescent="0.3">
      <c r="A33380" s="2"/>
      <c r="B33380" s="3"/>
      <c r="C33380" s="1"/>
      <c r="E33380" s="1"/>
      <c r="J33380"/>
      <c r="K33380" t="str">
        <f t="shared" si="1461"/>
        <v/>
      </c>
    </row>
    <row r="33381" spans="1:11" x14ac:dyDescent="0.3">
      <c r="A33381" s="2"/>
      <c r="B33381" s="3"/>
      <c r="C33381" s="1"/>
      <c r="E33381" s="1"/>
      <c r="J33381"/>
      <c r="K33381" t="str">
        <f t="shared" si="1461"/>
        <v/>
      </c>
    </row>
    <row r="33382" spans="1:11" x14ac:dyDescent="0.3">
      <c r="A33382" s="2"/>
      <c r="B33382" s="3"/>
      <c r="C33382" s="1"/>
      <c r="E33382" s="1"/>
      <c r="J33382"/>
      <c r="K33382" t="str">
        <f t="shared" si="1461"/>
        <v/>
      </c>
    </row>
    <row r="33383" spans="1:11" x14ac:dyDescent="0.3">
      <c r="A33383" s="2"/>
      <c r="B33383" s="3"/>
      <c r="C33383" s="1"/>
      <c r="E33383" s="1"/>
      <c r="J33383"/>
      <c r="K33383" t="str">
        <f t="shared" si="1461"/>
        <v/>
      </c>
    </row>
    <row r="33384" spans="1:11" x14ac:dyDescent="0.3">
      <c r="A33384" s="2"/>
      <c r="B33384" s="3"/>
      <c r="C33384" s="1"/>
      <c r="E33384" s="1"/>
      <c r="J33384"/>
      <c r="K33384" t="str">
        <f t="shared" si="1461"/>
        <v/>
      </c>
    </row>
    <row r="33385" spans="1:11" x14ac:dyDescent="0.3">
      <c r="A33385" s="2"/>
      <c r="B33385" s="3"/>
      <c r="C33385" s="1"/>
      <c r="E33385" s="1"/>
      <c r="J33385"/>
      <c r="K33385" t="str">
        <f t="shared" si="1461"/>
        <v/>
      </c>
    </row>
    <row r="33386" spans="1:11" x14ac:dyDescent="0.3">
      <c r="A33386" s="2"/>
      <c r="B33386" s="3"/>
      <c r="C33386" s="1"/>
      <c r="E33386" s="1"/>
      <c r="J33386"/>
      <c r="K33386" t="str">
        <f t="shared" si="1461"/>
        <v/>
      </c>
    </row>
    <row r="33387" spans="1:11" x14ac:dyDescent="0.3">
      <c r="A33387" s="2"/>
      <c r="B33387" s="3"/>
      <c r="C33387" s="1"/>
      <c r="E33387" s="1"/>
      <c r="J33387"/>
      <c r="K33387" t="str">
        <f t="shared" si="1461"/>
        <v/>
      </c>
    </row>
    <row r="33388" spans="1:11" x14ac:dyDescent="0.3">
      <c r="A33388" s="2"/>
      <c r="B33388" s="3"/>
      <c r="C33388" s="1"/>
      <c r="E33388" s="1"/>
      <c r="J33388"/>
      <c r="K33388" t="str">
        <f t="shared" si="1461"/>
        <v/>
      </c>
    </row>
    <row r="33389" spans="1:11" x14ac:dyDescent="0.3">
      <c r="A33389" s="2"/>
      <c r="B33389" s="3"/>
      <c r="C33389" s="1"/>
      <c r="E33389" s="1"/>
      <c r="J33389"/>
      <c r="K33389" t="str">
        <f t="shared" si="1461"/>
        <v/>
      </c>
    </row>
    <row r="33390" spans="1:11" x14ac:dyDescent="0.3">
      <c r="A33390" s="2"/>
      <c r="B33390" s="3"/>
      <c r="C33390" s="1"/>
      <c r="E33390" s="1"/>
      <c r="J33390"/>
      <c r="K33390" t="str">
        <f t="shared" si="1461"/>
        <v/>
      </c>
    </row>
    <row r="33391" spans="1:11" x14ac:dyDescent="0.3">
      <c r="A33391" s="2"/>
      <c r="B33391" s="3"/>
      <c r="C33391" s="1"/>
      <c r="E33391" s="1"/>
      <c r="J33391"/>
      <c r="K33391" t="str">
        <f t="shared" si="1461"/>
        <v/>
      </c>
    </row>
    <row r="33392" spans="1:11" x14ac:dyDescent="0.3">
      <c r="A33392" s="2"/>
      <c r="B33392" s="3"/>
      <c r="C33392" s="1"/>
      <c r="E33392" s="1"/>
      <c r="J33392"/>
      <c r="K33392" t="str">
        <f t="shared" si="1461"/>
        <v/>
      </c>
    </row>
    <row r="33393" spans="1:11" x14ac:dyDescent="0.3">
      <c r="A33393" s="2"/>
      <c r="B33393" s="3"/>
      <c r="C33393" s="1"/>
      <c r="E33393" s="1"/>
      <c r="J33393"/>
      <c r="K33393" t="str">
        <f t="shared" si="1461"/>
        <v/>
      </c>
    </row>
    <row r="33394" spans="1:11" x14ac:dyDescent="0.3">
      <c r="A33394" s="2"/>
      <c r="B33394" s="3"/>
      <c r="C33394" s="1"/>
      <c r="E33394" s="1"/>
      <c r="J33394"/>
      <c r="K33394" t="str">
        <f t="shared" si="1461"/>
        <v/>
      </c>
    </row>
    <row r="33395" spans="1:11" x14ac:dyDescent="0.3">
      <c r="A33395" s="2"/>
      <c r="B33395" s="3"/>
      <c r="C33395" s="1"/>
      <c r="E33395" s="1"/>
      <c r="J33395"/>
      <c r="K33395" t="str">
        <f t="shared" si="1461"/>
        <v/>
      </c>
    </row>
    <row r="33396" spans="1:11" x14ac:dyDescent="0.3">
      <c r="A33396" s="2"/>
      <c r="B33396" s="3"/>
      <c r="C33396" s="1"/>
      <c r="E33396" s="1"/>
      <c r="J33396"/>
      <c r="K33396" t="str">
        <f t="shared" si="1461"/>
        <v/>
      </c>
    </row>
    <row r="33397" spans="1:11" x14ac:dyDescent="0.3">
      <c r="A33397" s="2"/>
      <c r="B33397" s="3"/>
      <c r="C33397" s="1"/>
      <c r="E33397" s="1"/>
      <c r="J33397"/>
      <c r="K33397" t="str">
        <f t="shared" si="1461"/>
        <v/>
      </c>
    </row>
    <row r="33398" spans="1:11" x14ac:dyDescent="0.3">
      <c r="A33398" s="2"/>
      <c r="B33398" s="3"/>
      <c r="C33398" s="1"/>
      <c r="E33398" s="1"/>
      <c r="J33398"/>
      <c r="K33398" t="str">
        <f t="shared" si="1461"/>
        <v/>
      </c>
    </row>
    <row r="33399" spans="1:11" x14ac:dyDescent="0.3">
      <c r="A33399" s="2"/>
      <c r="B33399" s="3"/>
      <c r="C33399" s="1"/>
      <c r="E33399" s="1"/>
      <c r="J33399"/>
      <c r="K33399" t="str">
        <f t="shared" si="1461"/>
        <v/>
      </c>
    </row>
    <row r="33400" spans="1:11" x14ac:dyDescent="0.3">
      <c r="A33400" s="2"/>
      <c r="B33400" s="3"/>
      <c r="C33400" s="1"/>
      <c r="E33400" s="1"/>
      <c r="J33400"/>
      <c r="K33400" t="str">
        <f t="shared" si="1461"/>
        <v/>
      </c>
    </row>
    <row r="33401" spans="1:11" x14ac:dyDescent="0.3">
      <c r="A33401" s="2"/>
      <c r="B33401" s="3"/>
      <c r="C33401" s="1"/>
      <c r="E33401" s="1"/>
      <c r="J33401"/>
      <c r="K33401" t="str">
        <f t="shared" si="1461"/>
        <v/>
      </c>
    </row>
    <row r="33402" spans="1:11" x14ac:dyDescent="0.3">
      <c r="A33402" s="2"/>
      <c r="B33402" s="3"/>
      <c r="C33402" s="1"/>
      <c r="E33402" s="1"/>
      <c r="J33402"/>
      <c r="K33402" t="str">
        <f t="shared" si="1461"/>
        <v/>
      </c>
    </row>
    <row r="33403" spans="1:11" x14ac:dyDescent="0.3">
      <c r="A33403" s="2"/>
      <c r="B33403" s="3"/>
      <c r="C33403" s="1"/>
      <c r="E33403" s="1"/>
      <c r="J33403"/>
      <c r="K33403" t="str">
        <f t="shared" si="1461"/>
        <v/>
      </c>
    </row>
    <row r="33404" spans="1:11" x14ac:dyDescent="0.3">
      <c r="A33404" s="2"/>
      <c r="B33404" s="3"/>
      <c r="C33404" s="1"/>
      <c r="E33404" s="1"/>
      <c r="J33404"/>
      <c r="K33404" t="str">
        <f t="shared" si="1461"/>
        <v/>
      </c>
    </row>
    <row r="33405" spans="1:11" x14ac:dyDescent="0.3">
      <c r="A33405" s="2"/>
      <c r="B33405" s="3"/>
      <c r="C33405" s="1"/>
      <c r="E33405" s="1"/>
      <c r="J33405"/>
      <c r="K33405" t="str">
        <f t="shared" si="1461"/>
        <v/>
      </c>
    </row>
    <row r="33406" spans="1:11" x14ac:dyDescent="0.3">
      <c r="A33406" s="2"/>
      <c r="B33406" s="3"/>
      <c r="C33406" s="1"/>
      <c r="E33406" s="1"/>
      <c r="J33406"/>
      <c r="K33406" t="str">
        <f t="shared" si="1461"/>
        <v/>
      </c>
    </row>
    <row r="33407" spans="1:11" x14ac:dyDescent="0.3">
      <c r="A33407" s="2"/>
      <c r="B33407" s="3"/>
      <c r="C33407" s="1"/>
      <c r="E33407" s="1"/>
      <c r="J33407"/>
      <c r="K33407" t="str">
        <f t="shared" si="1461"/>
        <v/>
      </c>
    </row>
    <row r="33408" spans="1:11" x14ac:dyDescent="0.3">
      <c r="A33408" s="2"/>
      <c r="B33408" s="3"/>
      <c r="C33408" s="1"/>
      <c r="E33408" s="1"/>
      <c r="J33408"/>
      <c r="K33408" t="str">
        <f t="shared" si="1461"/>
        <v/>
      </c>
    </row>
    <row r="33409" spans="1:11" x14ac:dyDescent="0.3">
      <c r="A33409" s="2"/>
      <c r="B33409" s="3"/>
      <c r="C33409" s="1"/>
      <c r="E33409" s="1"/>
      <c r="J33409"/>
      <c r="K33409" t="str">
        <f t="shared" si="1461"/>
        <v/>
      </c>
    </row>
    <row r="33410" spans="1:11" x14ac:dyDescent="0.3">
      <c r="A33410" s="2"/>
      <c r="B33410" s="3"/>
      <c r="C33410" s="1"/>
      <c r="E33410" s="1"/>
      <c r="J33410"/>
      <c r="K33410" t="str">
        <f t="shared" ref="K33410:K33473" si="1462">RIGHT(J33410,2)</f>
        <v/>
      </c>
    </row>
    <row r="33411" spans="1:11" x14ac:dyDescent="0.3">
      <c r="A33411" s="2"/>
      <c r="B33411" s="3"/>
      <c r="C33411" s="1"/>
      <c r="E33411" s="1"/>
      <c r="J33411"/>
      <c r="K33411" t="str">
        <f t="shared" si="1462"/>
        <v/>
      </c>
    </row>
    <row r="33412" spans="1:11" x14ac:dyDescent="0.3">
      <c r="A33412" s="2"/>
      <c r="B33412" s="3"/>
      <c r="C33412" s="1"/>
      <c r="E33412" s="1"/>
      <c r="J33412"/>
      <c r="K33412" t="str">
        <f t="shared" si="1462"/>
        <v/>
      </c>
    </row>
    <row r="33413" spans="1:11" x14ac:dyDescent="0.3">
      <c r="A33413" s="2"/>
      <c r="B33413" s="3"/>
      <c r="C33413" s="1"/>
      <c r="E33413" s="1"/>
      <c r="J33413"/>
      <c r="K33413" t="str">
        <f t="shared" si="1462"/>
        <v/>
      </c>
    </row>
    <row r="33414" spans="1:11" x14ac:dyDescent="0.3">
      <c r="A33414" s="2"/>
      <c r="B33414" s="3"/>
      <c r="C33414" s="1"/>
      <c r="E33414" s="1"/>
      <c r="J33414"/>
      <c r="K33414" t="str">
        <f t="shared" si="1462"/>
        <v/>
      </c>
    </row>
    <row r="33415" spans="1:11" x14ac:dyDescent="0.3">
      <c r="A33415" s="2"/>
      <c r="B33415" s="3"/>
      <c r="C33415" s="1"/>
      <c r="E33415" s="1"/>
      <c r="J33415"/>
      <c r="K33415" t="str">
        <f t="shared" si="1462"/>
        <v/>
      </c>
    </row>
    <row r="33416" spans="1:11" x14ac:dyDescent="0.3">
      <c r="A33416" s="2"/>
      <c r="B33416" s="3"/>
      <c r="C33416" s="1"/>
      <c r="E33416" s="1"/>
      <c r="J33416"/>
      <c r="K33416" t="str">
        <f t="shared" si="1462"/>
        <v/>
      </c>
    </row>
    <row r="33417" spans="1:11" x14ac:dyDescent="0.3">
      <c r="A33417" s="2"/>
      <c r="B33417" s="3"/>
      <c r="C33417" s="1"/>
      <c r="E33417" s="1"/>
      <c r="J33417"/>
      <c r="K33417" t="str">
        <f t="shared" si="1462"/>
        <v/>
      </c>
    </row>
    <row r="33418" spans="1:11" x14ac:dyDescent="0.3">
      <c r="A33418" s="2"/>
      <c r="B33418" s="3"/>
      <c r="C33418" s="1"/>
      <c r="E33418" s="1"/>
      <c r="J33418"/>
      <c r="K33418" t="str">
        <f t="shared" si="1462"/>
        <v/>
      </c>
    </row>
    <row r="33419" spans="1:11" x14ac:dyDescent="0.3">
      <c r="A33419" s="2"/>
      <c r="B33419" s="3"/>
      <c r="C33419" s="1"/>
      <c r="E33419" s="1"/>
      <c r="J33419"/>
      <c r="K33419" t="str">
        <f t="shared" si="1462"/>
        <v/>
      </c>
    </row>
    <row r="33420" spans="1:11" x14ac:dyDescent="0.3">
      <c r="A33420" s="2"/>
      <c r="B33420" s="3"/>
      <c r="C33420" s="1"/>
      <c r="E33420" s="1"/>
      <c r="J33420"/>
      <c r="K33420" t="str">
        <f t="shared" si="1462"/>
        <v/>
      </c>
    </row>
    <row r="33421" spans="1:11" x14ac:dyDescent="0.3">
      <c r="A33421" s="2"/>
      <c r="B33421" s="3"/>
      <c r="C33421" s="1"/>
      <c r="E33421" s="1"/>
      <c r="J33421"/>
      <c r="K33421" t="str">
        <f t="shared" si="1462"/>
        <v/>
      </c>
    </row>
    <row r="33422" spans="1:11" x14ac:dyDescent="0.3">
      <c r="A33422" s="2"/>
      <c r="B33422" s="3"/>
      <c r="C33422" s="1"/>
      <c r="E33422" s="1"/>
      <c r="J33422"/>
      <c r="K33422" t="str">
        <f t="shared" si="1462"/>
        <v/>
      </c>
    </row>
    <row r="33423" spans="1:11" x14ac:dyDescent="0.3">
      <c r="A33423" s="2"/>
      <c r="B33423" s="3"/>
      <c r="C33423" s="1"/>
      <c r="E33423" s="1"/>
      <c r="J33423"/>
      <c r="K33423" t="str">
        <f t="shared" si="1462"/>
        <v/>
      </c>
    </row>
    <row r="33424" spans="1:11" x14ac:dyDescent="0.3">
      <c r="A33424" s="2"/>
      <c r="B33424" s="3"/>
      <c r="C33424" s="1"/>
      <c r="E33424" s="1"/>
      <c r="J33424"/>
      <c r="K33424" t="str">
        <f t="shared" si="1462"/>
        <v/>
      </c>
    </row>
    <row r="33425" spans="1:11" x14ac:dyDescent="0.3">
      <c r="A33425" s="2"/>
      <c r="B33425" s="3"/>
      <c r="C33425" s="1"/>
      <c r="E33425" s="1"/>
      <c r="J33425"/>
      <c r="K33425" t="str">
        <f t="shared" si="1462"/>
        <v/>
      </c>
    </row>
    <row r="33426" spans="1:11" x14ac:dyDescent="0.3">
      <c r="A33426" s="2"/>
      <c r="B33426" s="3"/>
      <c r="C33426" s="1"/>
      <c r="E33426" s="1"/>
      <c r="J33426"/>
      <c r="K33426" t="str">
        <f t="shared" si="1462"/>
        <v/>
      </c>
    </row>
    <row r="33427" spans="1:11" x14ac:dyDescent="0.3">
      <c r="A33427" s="2"/>
      <c r="B33427" s="3"/>
      <c r="C33427" s="1"/>
      <c r="E33427" s="1"/>
      <c r="J33427"/>
      <c r="K33427" t="str">
        <f t="shared" si="1462"/>
        <v/>
      </c>
    </row>
    <row r="33428" spans="1:11" x14ac:dyDescent="0.3">
      <c r="A33428" s="2"/>
      <c r="B33428" s="3"/>
      <c r="C33428" s="1"/>
      <c r="E33428" s="1"/>
      <c r="J33428"/>
      <c r="K33428" t="str">
        <f t="shared" si="1462"/>
        <v/>
      </c>
    </row>
    <row r="33429" spans="1:11" x14ac:dyDescent="0.3">
      <c r="A33429" s="2"/>
      <c r="B33429" s="3"/>
      <c r="C33429" s="1"/>
      <c r="E33429" s="1"/>
      <c r="J33429"/>
      <c r="K33429" t="str">
        <f t="shared" si="1462"/>
        <v/>
      </c>
    </row>
    <row r="33430" spans="1:11" x14ac:dyDescent="0.3">
      <c r="A33430" s="2"/>
      <c r="B33430" s="3"/>
      <c r="C33430" s="1"/>
      <c r="E33430" s="1"/>
      <c r="J33430"/>
      <c r="K33430" t="str">
        <f t="shared" si="1462"/>
        <v/>
      </c>
    </row>
    <row r="33431" spans="1:11" x14ac:dyDescent="0.3">
      <c r="A33431" s="2"/>
      <c r="B33431" s="3"/>
      <c r="C33431" s="1"/>
      <c r="E33431" s="1"/>
      <c r="J33431"/>
      <c r="K33431" t="str">
        <f t="shared" si="1462"/>
        <v/>
      </c>
    </row>
    <row r="33432" spans="1:11" x14ac:dyDescent="0.3">
      <c r="A33432" s="2"/>
      <c r="B33432" s="3"/>
      <c r="C33432" s="1"/>
      <c r="E33432" s="1"/>
      <c r="J33432"/>
      <c r="K33432" t="str">
        <f t="shared" si="1462"/>
        <v/>
      </c>
    </row>
    <row r="33433" spans="1:11" x14ac:dyDescent="0.3">
      <c r="A33433" s="2"/>
      <c r="B33433" s="3"/>
      <c r="C33433" s="1"/>
      <c r="E33433" s="1"/>
      <c r="J33433"/>
      <c r="K33433" t="str">
        <f t="shared" si="1462"/>
        <v/>
      </c>
    </row>
    <row r="33434" spans="1:11" x14ac:dyDescent="0.3">
      <c r="A33434" s="2"/>
      <c r="B33434" s="3"/>
      <c r="C33434" s="1"/>
      <c r="E33434" s="1"/>
      <c r="J33434"/>
      <c r="K33434" t="str">
        <f t="shared" si="1462"/>
        <v/>
      </c>
    </row>
    <row r="33435" spans="1:11" x14ac:dyDescent="0.3">
      <c r="A33435" s="2"/>
      <c r="B33435" s="3"/>
      <c r="C33435" s="1"/>
      <c r="E33435" s="1"/>
      <c r="J33435"/>
      <c r="K33435" t="str">
        <f t="shared" si="1462"/>
        <v/>
      </c>
    </row>
    <row r="33436" spans="1:11" x14ac:dyDescent="0.3">
      <c r="A33436" s="2"/>
      <c r="B33436" s="3"/>
      <c r="C33436" s="1"/>
      <c r="E33436" s="1"/>
      <c r="J33436"/>
      <c r="K33436" t="str">
        <f t="shared" si="1462"/>
        <v/>
      </c>
    </row>
    <row r="33437" spans="1:11" x14ac:dyDescent="0.3">
      <c r="A33437" s="2"/>
      <c r="B33437" s="3"/>
      <c r="C33437" s="1"/>
      <c r="E33437" s="1"/>
      <c r="J33437"/>
      <c r="K33437" t="str">
        <f t="shared" si="1462"/>
        <v/>
      </c>
    </row>
    <row r="33438" spans="1:11" x14ac:dyDescent="0.3">
      <c r="A33438" s="2"/>
      <c r="B33438" s="3"/>
      <c r="C33438" s="1"/>
      <c r="E33438" s="1"/>
      <c r="J33438"/>
      <c r="K33438" t="str">
        <f t="shared" si="1462"/>
        <v/>
      </c>
    </row>
    <row r="33439" spans="1:11" x14ac:dyDescent="0.3">
      <c r="A33439" s="2"/>
      <c r="B33439" s="3"/>
      <c r="C33439" s="1"/>
      <c r="E33439" s="1"/>
      <c r="J33439"/>
      <c r="K33439" t="str">
        <f t="shared" si="1462"/>
        <v/>
      </c>
    </row>
    <row r="33440" spans="1:11" x14ac:dyDescent="0.3">
      <c r="A33440" s="2"/>
      <c r="B33440" s="3"/>
      <c r="C33440" s="1"/>
      <c r="E33440" s="1"/>
      <c r="J33440"/>
      <c r="K33440" t="str">
        <f t="shared" si="1462"/>
        <v/>
      </c>
    </row>
    <row r="33441" spans="1:11" x14ac:dyDescent="0.3">
      <c r="A33441" s="2"/>
      <c r="B33441" s="3"/>
      <c r="C33441" s="1"/>
      <c r="E33441" s="1"/>
      <c r="J33441"/>
      <c r="K33441" t="str">
        <f t="shared" si="1462"/>
        <v/>
      </c>
    </row>
    <row r="33442" spans="1:11" x14ac:dyDescent="0.3">
      <c r="A33442" s="2"/>
      <c r="B33442" s="3"/>
      <c r="C33442" s="1"/>
      <c r="E33442" s="1"/>
      <c r="J33442"/>
      <c r="K33442" t="str">
        <f t="shared" si="1462"/>
        <v/>
      </c>
    </row>
    <row r="33443" spans="1:11" x14ac:dyDescent="0.3">
      <c r="A33443" s="2"/>
      <c r="B33443" s="3"/>
      <c r="C33443" s="1"/>
      <c r="E33443" s="1"/>
      <c r="J33443"/>
      <c r="K33443" t="str">
        <f t="shared" si="1462"/>
        <v/>
      </c>
    </row>
    <row r="33444" spans="1:11" x14ac:dyDescent="0.3">
      <c r="A33444" s="2"/>
      <c r="B33444" s="3"/>
      <c r="C33444" s="1"/>
      <c r="E33444" s="1"/>
      <c r="J33444"/>
      <c r="K33444" t="str">
        <f t="shared" si="1462"/>
        <v/>
      </c>
    </row>
    <row r="33445" spans="1:11" x14ac:dyDescent="0.3">
      <c r="A33445" s="2"/>
      <c r="B33445" s="3"/>
      <c r="C33445" s="1"/>
      <c r="E33445" s="1"/>
      <c r="J33445"/>
      <c r="K33445" t="str">
        <f t="shared" si="1462"/>
        <v/>
      </c>
    </row>
    <row r="33446" spans="1:11" x14ac:dyDescent="0.3">
      <c r="A33446" s="2"/>
      <c r="B33446" s="3"/>
      <c r="C33446" s="1"/>
      <c r="E33446" s="1"/>
      <c r="J33446"/>
      <c r="K33446" t="str">
        <f t="shared" si="1462"/>
        <v/>
      </c>
    </row>
    <row r="33447" spans="1:11" x14ac:dyDescent="0.3">
      <c r="A33447" s="2"/>
      <c r="B33447" s="3"/>
      <c r="C33447" s="1"/>
      <c r="E33447" s="1"/>
      <c r="J33447"/>
      <c r="K33447" t="str">
        <f t="shared" si="1462"/>
        <v/>
      </c>
    </row>
    <row r="33448" spans="1:11" x14ac:dyDescent="0.3">
      <c r="A33448" s="2"/>
      <c r="B33448" s="3"/>
      <c r="C33448" s="1"/>
      <c r="E33448" s="1"/>
      <c r="J33448"/>
      <c r="K33448" t="str">
        <f t="shared" si="1462"/>
        <v/>
      </c>
    </row>
    <row r="33449" spans="1:11" x14ac:dyDescent="0.3">
      <c r="A33449" s="2"/>
      <c r="B33449" s="3"/>
      <c r="C33449" s="1"/>
      <c r="E33449" s="1"/>
      <c r="J33449"/>
      <c r="K33449" t="str">
        <f t="shared" si="1462"/>
        <v/>
      </c>
    </row>
    <row r="33450" spans="1:11" x14ac:dyDescent="0.3">
      <c r="A33450" s="2"/>
      <c r="B33450" s="3"/>
      <c r="C33450" s="1"/>
      <c r="E33450" s="1"/>
      <c r="J33450"/>
      <c r="K33450" t="str">
        <f t="shared" si="1462"/>
        <v/>
      </c>
    </row>
    <row r="33451" spans="1:11" x14ac:dyDescent="0.3">
      <c r="A33451" s="2"/>
      <c r="B33451" s="3"/>
      <c r="C33451" s="1"/>
      <c r="E33451" s="1"/>
      <c r="J33451"/>
      <c r="K33451" t="str">
        <f t="shared" si="1462"/>
        <v/>
      </c>
    </row>
    <row r="33452" spans="1:11" x14ac:dyDescent="0.3">
      <c r="A33452" s="2"/>
      <c r="B33452" s="3"/>
      <c r="C33452" s="1"/>
      <c r="E33452" s="1"/>
      <c r="J33452"/>
      <c r="K33452" t="str">
        <f t="shared" si="1462"/>
        <v/>
      </c>
    </row>
    <row r="33453" spans="1:11" x14ac:dyDescent="0.3">
      <c r="A33453" s="2"/>
      <c r="B33453" s="3"/>
      <c r="C33453" s="1"/>
      <c r="E33453" s="1"/>
      <c r="J33453"/>
      <c r="K33453" t="str">
        <f t="shared" si="1462"/>
        <v/>
      </c>
    </row>
    <row r="33454" spans="1:11" x14ac:dyDescent="0.3">
      <c r="A33454" s="2"/>
      <c r="B33454" s="3"/>
      <c r="C33454" s="1"/>
      <c r="E33454" s="1"/>
      <c r="J33454"/>
      <c r="K33454" t="str">
        <f t="shared" si="1462"/>
        <v/>
      </c>
    </row>
    <row r="33455" spans="1:11" x14ac:dyDescent="0.3">
      <c r="A33455" s="2"/>
      <c r="B33455" s="3"/>
      <c r="C33455" s="1"/>
      <c r="E33455" s="1"/>
      <c r="J33455"/>
      <c r="K33455" t="str">
        <f t="shared" si="1462"/>
        <v/>
      </c>
    </row>
    <row r="33456" spans="1:11" x14ac:dyDescent="0.3">
      <c r="A33456" s="2"/>
      <c r="B33456" s="3"/>
      <c r="C33456" s="1"/>
      <c r="E33456" s="1"/>
      <c r="J33456"/>
      <c r="K33456" t="str">
        <f t="shared" si="1462"/>
        <v/>
      </c>
    </row>
    <row r="33457" spans="1:11" x14ac:dyDescent="0.3">
      <c r="A33457" s="2"/>
      <c r="B33457" s="3"/>
      <c r="C33457" s="1"/>
      <c r="E33457" s="1"/>
      <c r="J33457"/>
      <c r="K33457" t="str">
        <f t="shared" si="1462"/>
        <v/>
      </c>
    </row>
    <row r="33458" spans="1:11" x14ac:dyDescent="0.3">
      <c r="A33458" s="2"/>
      <c r="B33458" s="3"/>
      <c r="C33458" s="1"/>
      <c r="E33458" s="1"/>
      <c r="J33458"/>
      <c r="K33458" t="str">
        <f t="shared" si="1462"/>
        <v/>
      </c>
    </row>
    <row r="33459" spans="1:11" x14ac:dyDescent="0.3">
      <c r="A33459" s="2"/>
      <c r="B33459" s="3"/>
      <c r="C33459" s="1"/>
      <c r="E33459" s="1"/>
      <c r="J33459"/>
      <c r="K33459" t="str">
        <f t="shared" si="1462"/>
        <v/>
      </c>
    </row>
    <row r="33460" spans="1:11" x14ac:dyDescent="0.3">
      <c r="A33460" s="2"/>
      <c r="B33460" s="3"/>
      <c r="C33460" s="1"/>
      <c r="E33460" s="1"/>
      <c r="J33460"/>
      <c r="K33460" t="str">
        <f t="shared" si="1462"/>
        <v/>
      </c>
    </row>
    <row r="33461" spans="1:11" x14ac:dyDescent="0.3">
      <c r="A33461" s="2"/>
      <c r="B33461" s="3"/>
      <c r="C33461" s="1"/>
      <c r="E33461" s="1"/>
      <c r="J33461"/>
      <c r="K33461" t="str">
        <f t="shared" si="1462"/>
        <v/>
      </c>
    </row>
    <row r="33462" spans="1:11" x14ac:dyDescent="0.3">
      <c r="A33462" s="2"/>
      <c r="B33462" s="3"/>
      <c r="C33462" s="1"/>
      <c r="E33462" s="1"/>
      <c r="J33462"/>
      <c r="K33462" t="str">
        <f t="shared" si="1462"/>
        <v/>
      </c>
    </row>
    <row r="33463" spans="1:11" x14ac:dyDescent="0.3">
      <c r="A33463" s="2"/>
      <c r="B33463" s="3"/>
      <c r="C33463" s="1"/>
      <c r="E33463" s="1"/>
      <c r="J33463"/>
      <c r="K33463" t="str">
        <f t="shared" si="1462"/>
        <v/>
      </c>
    </row>
    <row r="33464" spans="1:11" x14ac:dyDescent="0.3">
      <c r="A33464" s="2"/>
      <c r="B33464" s="3"/>
      <c r="C33464" s="1"/>
      <c r="E33464" s="1"/>
      <c r="J33464"/>
      <c r="K33464" t="str">
        <f t="shared" si="1462"/>
        <v/>
      </c>
    </row>
    <row r="33465" spans="1:11" x14ac:dyDescent="0.3">
      <c r="A33465" s="2"/>
      <c r="B33465" s="3"/>
      <c r="C33465" s="1"/>
      <c r="E33465" s="1"/>
      <c r="J33465"/>
      <c r="K33465" t="str">
        <f t="shared" si="1462"/>
        <v/>
      </c>
    </row>
    <row r="33466" spans="1:11" x14ac:dyDescent="0.3">
      <c r="A33466" s="2"/>
      <c r="B33466" s="3"/>
      <c r="C33466" s="1"/>
      <c r="E33466" s="1"/>
      <c r="J33466"/>
      <c r="K33466" t="str">
        <f t="shared" si="1462"/>
        <v/>
      </c>
    </row>
    <row r="33467" spans="1:11" x14ac:dyDescent="0.3">
      <c r="A33467" s="2"/>
      <c r="B33467" s="3"/>
      <c r="C33467" s="1"/>
      <c r="E33467" s="1"/>
      <c r="J33467"/>
      <c r="K33467" t="str">
        <f t="shared" si="1462"/>
        <v/>
      </c>
    </row>
    <row r="33468" spans="1:11" x14ac:dyDescent="0.3">
      <c r="A33468" s="2"/>
      <c r="B33468" s="3"/>
      <c r="C33468" s="1"/>
      <c r="E33468" s="1"/>
      <c r="J33468"/>
      <c r="K33468" t="str">
        <f t="shared" si="1462"/>
        <v/>
      </c>
    </row>
    <row r="33469" spans="1:11" x14ac:dyDescent="0.3">
      <c r="A33469" s="2"/>
      <c r="B33469" s="3"/>
      <c r="C33469" s="1"/>
      <c r="E33469" s="1"/>
      <c r="J33469"/>
      <c r="K33469" t="str">
        <f t="shared" si="1462"/>
        <v/>
      </c>
    </row>
    <row r="33470" spans="1:11" x14ac:dyDescent="0.3">
      <c r="A33470" s="2"/>
      <c r="B33470" s="3"/>
      <c r="C33470" s="1"/>
      <c r="E33470" s="1"/>
      <c r="J33470"/>
      <c r="K33470" t="str">
        <f t="shared" si="1462"/>
        <v/>
      </c>
    </row>
    <row r="33471" spans="1:11" x14ac:dyDescent="0.3">
      <c r="A33471" s="2"/>
      <c r="B33471" s="3"/>
      <c r="C33471" s="1"/>
      <c r="E33471" s="1"/>
      <c r="J33471"/>
      <c r="K33471" t="str">
        <f t="shared" si="1462"/>
        <v/>
      </c>
    </row>
    <row r="33472" spans="1:11" x14ac:dyDescent="0.3">
      <c r="A33472" s="2"/>
      <c r="B33472" s="3"/>
      <c r="C33472" s="1"/>
      <c r="E33472" s="1"/>
      <c r="J33472"/>
      <c r="K33472" t="str">
        <f t="shared" si="1462"/>
        <v/>
      </c>
    </row>
    <row r="33473" spans="1:11" x14ac:dyDescent="0.3">
      <c r="A33473" s="2"/>
      <c r="B33473" s="3"/>
      <c r="C33473" s="1"/>
      <c r="E33473" s="1"/>
      <c r="J33473"/>
      <c r="K33473" t="str">
        <f t="shared" si="1462"/>
        <v/>
      </c>
    </row>
    <row r="33474" spans="1:11" x14ac:dyDescent="0.3">
      <c r="A33474" s="2"/>
      <c r="B33474" s="3"/>
      <c r="C33474" s="1"/>
      <c r="E33474" s="1"/>
      <c r="J33474"/>
      <c r="K33474" t="str">
        <f t="shared" ref="K33474:K33537" si="1463">RIGHT(J33474,2)</f>
        <v/>
      </c>
    </row>
    <row r="33475" spans="1:11" x14ac:dyDescent="0.3">
      <c r="A33475" s="2"/>
      <c r="B33475" s="3"/>
      <c r="C33475" s="1"/>
      <c r="E33475" s="1"/>
      <c r="J33475"/>
      <c r="K33475" t="str">
        <f t="shared" si="1463"/>
        <v/>
      </c>
    </row>
    <row r="33476" spans="1:11" x14ac:dyDescent="0.3">
      <c r="A33476" s="2"/>
      <c r="B33476" s="3"/>
      <c r="C33476" s="1"/>
      <c r="E33476" s="1"/>
      <c r="J33476"/>
      <c r="K33476" t="str">
        <f t="shared" si="1463"/>
        <v/>
      </c>
    </row>
    <row r="33477" spans="1:11" x14ac:dyDescent="0.3">
      <c r="A33477" s="2"/>
      <c r="B33477" s="3"/>
      <c r="C33477" s="1"/>
      <c r="E33477" s="1"/>
      <c r="J33477"/>
      <c r="K33477" t="str">
        <f t="shared" si="1463"/>
        <v/>
      </c>
    </row>
    <row r="33478" spans="1:11" x14ac:dyDescent="0.3">
      <c r="A33478" s="2"/>
      <c r="B33478" s="3"/>
      <c r="C33478" s="1"/>
      <c r="E33478" s="1"/>
      <c r="J33478"/>
      <c r="K33478" t="str">
        <f t="shared" si="1463"/>
        <v/>
      </c>
    </row>
    <row r="33479" spans="1:11" x14ac:dyDescent="0.3">
      <c r="A33479" s="2"/>
      <c r="B33479" s="3"/>
      <c r="C33479" s="1"/>
      <c r="E33479" s="1"/>
      <c r="J33479"/>
      <c r="K33479" t="str">
        <f t="shared" si="1463"/>
        <v/>
      </c>
    </row>
    <row r="33480" spans="1:11" x14ac:dyDescent="0.3">
      <c r="A33480" s="2"/>
      <c r="B33480" s="3"/>
      <c r="C33480" s="1"/>
      <c r="E33480" s="1"/>
      <c r="J33480"/>
      <c r="K33480" t="str">
        <f t="shared" si="1463"/>
        <v/>
      </c>
    </row>
    <row r="33481" spans="1:11" x14ac:dyDescent="0.3">
      <c r="A33481" s="2"/>
      <c r="B33481" s="3"/>
      <c r="C33481" s="1"/>
      <c r="E33481" s="1"/>
      <c r="J33481"/>
      <c r="K33481" t="str">
        <f t="shared" si="1463"/>
        <v/>
      </c>
    </row>
    <row r="33482" spans="1:11" x14ac:dyDescent="0.3">
      <c r="A33482" s="2"/>
      <c r="B33482" s="3"/>
      <c r="C33482" s="1"/>
      <c r="E33482" s="1"/>
      <c r="J33482"/>
      <c r="K33482" t="str">
        <f t="shared" si="1463"/>
        <v/>
      </c>
    </row>
    <row r="33483" spans="1:11" x14ac:dyDescent="0.3">
      <c r="A33483" s="2"/>
      <c r="B33483" s="3"/>
      <c r="C33483" s="1"/>
      <c r="E33483" s="1"/>
      <c r="J33483"/>
      <c r="K33483" t="str">
        <f t="shared" si="1463"/>
        <v/>
      </c>
    </row>
    <row r="33484" spans="1:11" x14ac:dyDescent="0.3">
      <c r="A33484" s="2"/>
      <c r="B33484" s="3"/>
      <c r="C33484" s="1"/>
      <c r="E33484" s="1"/>
      <c r="J33484"/>
      <c r="K33484" t="str">
        <f t="shared" si="1463"/>
        <v/>
      </c>
    </row>
    <row r="33485" spans="1:11" x14ac:dyDescent="0.3">
      <c r="A33485" s="2"/>
      <c r="B33485" s="3"/>
      <c r="C33485" s="1"/>
      <c r="E33485" s="1"/>
      <c r="J33485"/>
      <c r="K33485" t="str">
        <f t="shared" si="1463"/>
        <v/>
      </c>
    </row>
    <row r="33486" spans="1:11" x14ac:dyDescent="0.3">
      <c r="A33486" s="2"/>
      <c r="B33486" s="3"/>
      <c r="C33486" s="1"/>
      <c r="E33486" s="1"/>
      <c r="J33486"/>
      <c r="K33486" t="str">
        <f t="shared" si="1463"/>
        <v/>
      </c>
    </row>
    <row r="33487" spans="1:11" x14ac:dyDescent="0.3">
      <c r="A33487" s="2"/>
      <c r="B33487" s="3"/>
      <c r="C33487" s="1"/>
      <c r="E33487" s="1"/>
      <c r="J33487"/>
      <c r="K33487" t="str">
        <f t="shared" si="1463"/>
        <v/>
      </c>
    </row>
    <row r="33488" spans="1:11" x14ac:dyDescent="0.3">
      <c r="A33488" s="2"/>
      <c r="B33488" s="3"/>
      <c r="C33488" s="1"/>
      <c r="E33488" s="1"/>
      <c r="J33488"/>
      <c r="K33488" t="str">
        <f t="shared" si="1463"/>
        <v/>
      </c>
    </row>
    <row r="33489" spans="1:11" x14ac:dyDescent="0.3">
      <c r="A33489" s="2"/>
      <c r="B33489" s="3"/>
      <c r="C33489" s="1"/>
      <c r="E33489" s="1"/>
      <c r="J33489"/>
      <c r="K33489" t="str">
        <f t="shared" si="1463"/>
        <v/>
      </c>
    </row>
    <row r="33490" spans="1:11" x14ac:dyDescent="0.3">
      <c r="A33490" s="2"/>
      <c r="B33490" s="3"/>
      <c r="C33490" s="1"/>
      <c r="E33490" s="1"/>
      <c r="J33490"/>
      <c r="K33490" t="str">
        <f t="shared" si="1463"/>
        <v/>
      </c>
    </row>
    <row r="33491" spans="1:11" x14ac:dyDescent="0.3">
      <c r="A33491" s="2"/>
      <c r="B33491" s="3"/>
      <c r="C33491" s="1"/>
      <c r="E33491" s="1"/>
      <c r="J33491"/>
      <c r="K33491" t="str">
        <f t="shared" si="1463"/>
        <v/>
      </c>
    </row>
    <row r="33492" spans="1:11" x14ac:dyDescent="0.3">
      <c r="A33492" s="2"/>
      <c r="B33492" s="3"/>
      <c r="C33492" s="1"/>
      <c r="E33492" s="1"/>
      <c r="J33492"/>
      <c r="K33492" t="str">
        <f t="shared" si="1463"/>
        <v/>
      </c>
    </row>
    <row r="33493" spans="1:11" x14ac:dyDescent="0.3">
      <c r="A33493" s="2"/>
      <c r="B33493" s="3"/>
      <c r="C33493" s="1"/>
      <c r="E33493" s="1"/>
      <c r="J33493"/>
      <c r="K33493" t="str">
        <f t="shared" si="1463"/>
        <v/>
      </c>
    </row>
    <row r="33494" spans="1:11" x14ac:dyDescent="0.3">
      <c r="A33494" s="2"/>
      <c r="B33494" s="3"/>
      <c r="C33494" s="1"/>
      <c r="E33494" s="1"/>
      <c r="J33494"/>
      <c r="K33494" t="str">
        <f t="shared" si="1463"/>
        <v/>
      </c>
    </row>
    <row r="33495" spans="1:11" x14ac:dyDescent="0.3">
      <c r="A33495" s="2"/>
      <c r="B33495" s="3"/>
      <c r="C33495" s="1"/>
      <c r="E33495" s="1"/>
      <c r="J33495"/>
      <c r="K33495" t="str">
        <f t="shared" si="1463"/>
        <v/>
      </c>
    </row>
    <row r="33496" spans="1:11" x14ac:dyDescent="0.3">
      <c r="A33496" s="2"/>
      <c r="B33496" s="3"/>
      <c r="C33496" s="1"/>
      <c r="E33496" s="1"/>
      <c r="J33496"/>
      <c r="K33496" t="str">
        <f t="shared" si="1463"/>
        <v/>
      </c>
    </row>
    <row r="33497" spans="1:11" x14ac:dyDescent="0.3">
      <c r="A33497" s="2"/>
      <c r="B33497" s="3"/>
      <c r="C33497" s="1"/>
      <c r="E33497" s="1"/>
      <c r="J33497"/>
      <c r="K33497" t="str">
        <f t="shared" si="1463"/>
        <v/>
      </c>
    </row>
    <row r="33498" spans="1:11" x14ac:dyDescent="0.3">
      <c r="A33498" s="2"/>
      <c r="B33498" s="3"/>
      <c r="C33498" s="1"/>
      <c r="E33498" s="1"/>
      <c r="J33498"/>
      <c r="K33498" t="str">
        <f t="shared" si="1463"/>
        <v/>
      </c>
    </row>
    <row r="33499" spans="1:11" x14ac:dyDescent="0.3">
      <c r="A33499" s="2"/>
      <c r="B33499" s="3"/>
      <c r="C33499" s="1"/>
      <c r="E33499" s="1"/>
      <c r="J33499"/>
      <c r="K33499" t="str">
        <f t="shared" si="1463"/>
        <v/>
      </c>
    </row>
    <row r="33500" spans="1:11" x14ac:dyDescent="0.3">
      <c r="A33500" s="2"/>
      <c r="B33500" s="3"/>
      <c r="C33500" s="1"/>
      <c r="E33500" s="1"/>
      <c r="J33500"/>
      <c r="K33500" t="str">
        <f t="shared" si="1463"/>
        <v/>
      </c>
    </row>
    <row r="33501" spans="1:11" x14ac:dyDescent="0.3">
      <c r="A33501" s="2"/>
      <c r="B33501" s="3"/>
      <c r="C33501" s="1"/>
      <c r="E33501" s="1"/>
      <c r="J33501"/>
      <c r="K33501" t="str">
        <f t="shared" si="1463"/>
        <v/>
      </c>
    </row>
    <row r="33502" spans="1:11" x14ac:dyDescent="0.3">
      <c r="A33502" s="2"/>
      <c r="B33502" s="3"/>
      <c r="C33502" s="1"/>
      <c r="E33502" s="1"/>
      <c r="J33502"/>
      <c r="K33502" t="str">
        <f t="shared" si="1463"/>
        <v/>
      </c>
    </row>
    <row r="33503" spans="1:11" x14ac:dyDescent="0.3">
      <c r="A33503" s="2"/>
      <c r="B33503" s="3"/>
      <c r="C33503" s="1"/>
      <c r="E33503" s="1"/>
      <c r="J33503"/>
      <c r="K33503" t="str">
        <f t="shared" si="1463"/>
        <v/>
      </c>
    </row>
    <row r="33504" spans="1:11" x14ac:dyDescent="0.3">
      <c r="A33504" s="2"/>
      <c r="B33504" s="3"/>
      <c r="C33504" s="1"/>
      <c r="E33504" s="1"/>
      <c r="J33504"/>
      <c r="K33504" t="str">
        <f t="shared" si="1463"/>
        <v/>
      </c>
    </row>
    <row r="33505" spans="1:11" x14ac:dyDescent="0.3">
      <c r="A33505" s="2"/>
      <c r="B33505" s="3"/>
      <c r="C33505" s="1"/>
      <c r="E33505" s="1"/>
      <c r="J33505"/>
      <c r="K33505" t="str">
        <f t="shared" si="1463"/>
        <v/>
      </c>
    </row>
    <row r="33506" spans="1:11" x14ac:dyDescent="0.3">
      <c r="A33506" s="2"/>
      <c r="B33506" s="3"/>
      <c r="C33506" s="1"/>
      <c r="E33506" s="1"/>
      <c r="J33506"/>
      <c r="K33506" t="str">
        <f t="shared" si="1463"/>
        <v/>
      </c>
    </row>
    <row r="33507" spans="1:11" x14ac:dyDescent="0.3">
      <c r="A33507" s="2"/>
      <c r="B33507" s="3"/>
      <c r="C33507" s="1"/>
      <c r="E33507" s="1"/>
      <c r="J33507"/>
      <c r="K33507" t="str">
        <f t="shared" si="1463"/>
        <v/>
      </c>
    </row>
    <row r="33508" spans="1:11" x14ac:dyDescent="0.3">
      <c r="A33508" s="2"/>
      <c r="B33508" s="3"/>
      <c r="C33508" s="1"/>
      <c r="E33508" s="1"/>
      <c r="J33508"/>
      <c r="K33508" t="str">
        <f t="shared" si="1463"/>
        <v/>
      </c>
    </row>
    <row r="33509" spans="1:11" x14ac:dyDescent="0.3">
      <c r="A33509" s="2"/>
      <c r="B33509" s="3"/>
      <c r="C33509" s="1"/>
      <c r="E33509" s="1"/>
      <c r="J33509"/>
      <c r="K33509" t="str">
        <f t="shared" si="1463"/>
        <v/>
      </c>
    </row>
    <row r="33510" spans="1:11" x14ac:dyDescent="0.3">
      <c r="A33510" s="2"/>
      <c r="B33510" s="3"/>
      <c r="C33510" s="1"/>
      <c r="E33510" s="1"/>
      <c r="J33510"/>
      <c r="K33510" t="str">
        <f t="shared" si="1463"/>
        <v/>
      </c>
    </row>
    <row r="33511" spans="1:11" x14ac:dyDescent="0.3">
      <c r="A33511" s="2"/>
      <c r="B33511" s="3"/>
      <c r="C33511" s="1"/>
      <c r="E33511" s="1"/>
      <c r="J33511"/>
      <c r="K33511" t="str">
        <f t="shared" si="1463"/>
        <v/>
      </c>
    </row>
    <row r="33512" spans="1:11" x14ac:dyDescent="0.3">
      <c r="A33512" s="2"/>
      <c r="B33512" s="3"/>
      <c r="C33512" s="1"/>
      <c r="E33512" s="1"/>
      <c r="J33512"/>
      <c r="K33512" t="str">
        <f t="shared" si="1463"/>
        <v/>
      </c>
    </row>
    <row r="33513" spans="1:11" x14ac:dyDescent="0.3">
      <c r="A33513" s="2"/>
      <c r="B33513" s="3"/>
      <c r="C33513" s="1"/>
      <c r="E33513" s="1"/>
      <c r="J33513"/>
      <c r="K33513" t="str">
        <f t="shared" si="1463"/>
        <v/>
      </c>
    </row>
    <row r="33514" spans="1:11" x14ac:dyDescent="0.3">
      <c r="A33514" s="2"/>
      <c r="B33514" s="3"/>
      <c r="C33514" s="1"/>
      <c r="E33514" s="1"/>
      <c r="J33514"/>
      <c r="K33514" t="str">
        <f t="shared" si="1463"/>
        <v/>
      </c>
    </row>
    <row r="33515" spans="1:11" x14ac:dyDescent="0.3">
      <c r="A33515" s="2"/>
      <c r="B33515" s="3"/>
      <c r="C33515" s="1"/>
      <c r="E33515" s="1"/>
      <c r="J33515"/>
      <c r="K33515" t="str">
        <f t="shared" si="1463"/>
        <v/>
      </c>
    </row>
    <row r="33516" spans="1:11" x14ac:dyDescent="0.3">
      <c r="A33516" s="2"/>
      <c r="B33516" s="3"/>
      <c r="C33516" s="1"/>
      <c r="E33516" s="1"/>
      <c r="J33516"/>
      <c r="K33516" t="str">
        <f t="shared" si="1463"/>
        <v/>
      </c>
    </row>
    <row r="33517" spans="1:11" x14ac:dyDescent="0.3">
      <c r="A33517" s="2"/>
      <c r="B33517" s="3"/>
      <c r="C33517" s="1"/>
      <c r="E33517" s="1"/>
      <c r="J33517"/>
      <c r="K33517" t="str">
        <f t="shared" si="1463"/>
        <v/>
      </c>
    </row>
    <row r="33518" spans="1:11" x14ac:dyDescent="0.3">
      <c r="A33518" s="2"/>
      <c r="B33518" s="3"/>
      <c r="C33518" s="1"/>
      <c r="E33518" s="1"/>
      <c r="J33518"/>
      <c r="K33518" t="str">
        <f t="shared" si="1463"/>
        <v/>
      </c>
    </row>
    <row r="33519" spans="1:11" x14ac:dyDescent="0.3">
      <c r="A33519" s="2"/>
      <c r="B33519" s="3"/>
      <c r="C33519" s="1"/>
      <c r="E33519" s="1"/>
      <c r="J33519"/>
      <c r="K33519" t="str">
        <f t="shared" si="1463"/>
        <v/>
      </c>
    </row>
    <row r="33520" spans="1:11" x14ac:dyDescent="0.3">
      <c r="A33520" s="2"/>
      <c r="B33520" s="3"/>
      <c r="C33520" s="1"/>
      <c r="E33520" s="1"/>
      <c r="J33520"/>
      <c r="K33520" t="str">
        <f t="shared" si="1463"/>
        <v/>
      </c>
    </row>
    <row r="33521" spans="1:11" x14ac:dyDescent="0.3">
      <c r="A33521" s="2"/>
      <c r="B33521" s="3"/>
      <c r="C33521" s="1"/>
      <c r="E33521" s="1"/>
      <c r="J33521"/>
      <c r="K33521" t="str">
        <f t="shared" si="1463"/>
        <v/>
      </c>
    </row>
    <row r="33522" spans="1:11" x14ac:dyDescent="0.3">
      <c r="A33522" s="2"/>
      <c r="B33522" s="3"/>
      <c r="C33522" s="1"/>
      <c r="E33522" s="1"/>
      <c r="J33522"/>
      <c r="K33522" t="str">
        <f t="shared" si="1463"/>
        <v/>
      </c>
    </row>
    <row r="33523" spans="1:11" x14ac:dyDescent="0.3">
      <c r="A33523" s="2"/>
      <c r="B33523" s="3"/>
      <c r="C33523" s="1"/>
      <c r="E33523" s="1"/>
      <c r="J33523"/>
      <c r="K33523" t="str">
        <f t="shared" si="1463"/>
        <v/>
      </c>
    </row>
    <row r="33524" spans="1:11" x14ac:dyDescent="0.3">
      <c r="A33524" s="2"/>
      <c r="B33524" s="3"/>
      <c r="C33524" s="1"/>
      <c r="E33524" s="1"/>
      <c r="J33524"/>
      <c r="K33524" t="str">
        <f t="shared" si="1463"/>
        <v/>
      </c>
    </row>
    <row r="33525" spans="1:11" x14ac:dyDescent="0.3">
      <c r="A33525" s="2"/>
      <c r="B33525" s="3"/>
      <c r="C33525" s="1"/>
      <c r="E33525" s="1"/>
      <c r="J33525"/>
      <c r="K33525" t="str">
        <f t="shared" si="1463"/>
        <v/>
      </c>
    </row>
    <row r="33526" spans="1:11" x14ac:dyDescent="0.3">
      <c r="A33526" s="2"/>
      <c r="B33526" s="3"/>
      <c r="C33526" s="1"/>
      <c r="E33526" s="1"/>
      <c r="J33526"/>
      <c r="K33526" t="str">
        <f t="shared" si="1463"/>
        <v/>
      </c>
    </row>
    <row r="33527" spans="1:11" x14ac:dyDescent="0.3">
      <c r="A33527" s="2"/>
      <c r="B33527" s="3"/>
      <c r="C33527" s="1"/>
      <c r="E33527" s="1"/>
      <c r="J33527"/>
      <c r="K33527" t="str">
        <f t="shared" si="1463"/>
        <v/>
      </c>
    </row>
    <row r="33528" spans="1:11" x14ac:dyDescent="0.3">
      <c r="A33528" s="2"/>
      <c r="B33528" s="3"/>
      <c r="C33528" s="1"/>
      <c r="E33528" s="1"/>
      <c r="J33528"/>
      <c r="K33528" t="str">
        <f t="shared" si="1463"/>
        <v/>
      </c>
    </row>
    <row r="33529" spans="1:11" x14ac:dyDescent="0.3">
      <c r="A33529" s="2"/>
      <c r="B33529" s="3"/>
      <c r="C33529" s="1"/>
      <c r="E33529" s="1"/>
      <c r="J33529"/>
      <c r="K33529" t="str">
        <f t="shared" si="1463"/>
        <v/>
      </c>
    </row>
    <row r="33530" spans="1:11" x14ac:dyDescent="0.3">
      <c r="A33530" s="2"/>
      <c r="B33530" s="3"/>
      <c r="C33530" s="1"/>
      <c r="E33530" s="1"/>
      <c r="J33530"/>
      <c r="K33530" t="str">
        <f t="shared" si="1463"/>
        <v/>
      </c>
    </row>
    <row r="33531" spans="1:11" x14ac:dyDescent="0.3">
      <c r="A33531" s="2"/>
      <c r="B33531" s="3"/>
      <c r="C33531" s="1"/>
      <c r="E33531" s="1"/>
      <c r="J33531"/>
      <c r="K33531" t="str">
        <f t="shared" si="1463"/>
        <v/>
      </c>
    </row>
    <row r="33532" spans="1:11" x14ac:dyDescent="0.3">
      <c r="A33532" s="2"/>
      <c r="B33532" s="3"/>
      <c r="C33532" s="1"/>
      <c r="E33532" s="1"/>
      <c r="J33532"/>
      <c r="K33532" t="str">
        <f t="shared" si="1463"/>
        <v/>
      </c>
    </row>
    <row r="33533" spans="1:11" x14ac:dyDescent="0.3">
      <c r="A33533" s="2"/>
      <c r="B33533" s="3"/>
      <c r="C33533" s="1"/>
      <c r="E33533" s="1"/>
      <c r="J33533"/>
      <c r="K33533" t="str">
        <f t="shared" si="1463"/>
        <v/>
      </c>
    </row>
    <row r="33534" spans="1:11" x14ac:dyDescent="0.3">
      <c r="A33534" s="2"/>
      <c r="B33534" s="3"/>
      <c r="C33534" s="1"/>
      <c r="E33534" s="1"/>
      <c r="J33534"/>
      <c r="K33534" t="str">
        <f t="shared" si="1463"/>
        <v/>
      </c>
    </row>
    <row r="33535" spans="1:11" x14ac:dyDescent="0.3">
      <c r="A33535" s="2"/>
      <c r="B33535" s="3"/>
      <c r="C33535" s="1"/>
      <c r="E33535" s="1"/>
      <c r="J33535"/>
      <c r="K33535" t="str">
        <f t="shared" si="1463"/>
        <v/>
      </c>
    </row>
    <row r="33536" spans="1:11" x14ac:dyDescent="0.3">
      <c r="A33536" s="2"/>
      <c r="B33536" s="3"/>
      <c r="C33536" s="1"/>
      <c r="E33536" s="1"/>
      <c r="J33536"/>
      <c r="K33536" t="str">
        <f t="shared" si="1463"/>
        <v/>
      </c>
    </row>
    <row r="33537" spans="1:11" x14ac:dyDescent="0.3">
      <c r="A33537" s="2"/>
      <c r="B33537" s="3"/>
      <c r="C33537" s="1"/>
      <c r="E33537" s="1"/>
      <c r="J33537"/>
      <c r="K33537" t="str">
        <f t="shared" si="1463"/>
        <v/>
      </c>
    </row>
    <row r="33538" spans="1:11" x14ac:dyDescent="0.3">
      <c r="A33538" s="2"/>
      <c r="B33538" s="3"/>
      <c r="C33538" s="1"/>
      <c r="E33538" s="1"/>
      <c r="J33538"/>
      <c r="K33538" t="str">
        <f t="shared" ref="K33538:K33601" si="1464">RIGHT(J33538,2)</f>
        <v/>
      </c>
    </row>
    <row r="33539" spans="1:11" x14ac:dyDescent="0.3">
      <c r="A33539" s="2"/>
      <c r="B33539" s="3"/>
      <c r="C33539" s="1"/>
      <c r="E33539" s="1"/>
      <c r="J33539"/>
      <c r="K33539" t="str">
        <f t="shared" si="1464"/>
        <v/>
      </c>
    </row>
    <row r="33540" spans="1:11" x14ac:dyDescent="0.3">
      <c r="A33540" s="2"/>
      <c r="B33540" s="3"/>
      <c r="C33540" s="1"/>
      <c r="E33540" s="1"/>
      <c r="J33540"/>
      <c r="K33540" t="str">
        <f t="shared" si="1464"/>
        <v/>
      </c>
    </row>
    <row r="33541" spans="1:11" x14ac:dyDescent="0.3">
      <c r="A33541" s="2"/>
      <c r="B33541" s="3"/>
      <c r="C33541" s="1"/>
      <c r="E33541" s="1"/>
      <c r="J33541"/>
      <c r="K33541" t="str">
        <f t="shared" si="1464"/>
        <v/>
      </c>
    </row>
    <row r="33542" spans="1:11" x14ac:dyDescent="0.3">
      <c r="A33542" s="2"/>
      <c r="B33542" s="3"/>
      <c r="C33542" s="1"/>
      <c r="E33542" s="1"/>
      <c r="J33542"/>
      <c r="K33542" t="str">
        <f t="shared" si="1464"/>
        <v/>
      </c>
    </row>
    <row r="33543" spans="1:11" x14ac:dyDescent="0.3">
      <c r="A33543" s="2"/>
      <c r="B33543" s="3"/>
      <c r="C33543" s="1"/>
      <c r="E33543" s="1"/>
      <c r="J33543"/>
      <c r="K33543" t="str">
        <f t="shared" si="1464"/>
        <v/>
      </c>
    </row>
    <row r="33544" spans="1:11" x14ac:dyDescent="0.3">
      <c r="A33544" s="2"/>
      <c r="B33544" s="3"/>
      <c r="C33544" s="1"/>
      <c r="E33544" s="1"/>
      <c r="J33544"/>
      <c r="K33544" t="str">
        <f t="shared" si="1464"/>
        <v/>
      </c>
    </row>
    <row r="33545" spans="1:11" x14ac:dyDescent="0.3">
      <c r="A33545" s="2"/>
      <c r="B33545" s="3"/>
      <c r="C33545" s="1"/>
      <c r="E33545" s="1"/>
      <c r="J33545"/>
      <c r="K33545" t="str">
        <f t="shared" si="1464"/>
        <v/>
      </c>
    </row>
    <row r="33546" spans="1:11" x14ac:dyDescent="0.3">
      <c r="A33546" s="2"/>
      <c r="B33546" s="3"/>
      <c r="C33546" s="1"/>
      <c r="E33546" s="1"/>
      <c r="J33546"/>
      <c r="K33546" t="str">
        <f t="shared" si="1464"/>
        <v/>
      </c>
    </row>
    <row r="33547" spans="1:11" x14ac:dyDescent="0.3">
      <c r="A33547" s="2"/>
      <c r="B33547" s="3"/>
      <c r="C33547" s="1"/>
      <c r="E33547" s="1"/>
      <c r="J33547"/>
      <c r="K33547" t="str">
        <f t="shared" si="1464"/>
        <v/>
      </c>
    </row>
    <row r="33548" spans="1:11" x14ac:dyDescent="0.3">
      <c r="A33548" s="2"/>
      <c r="B33548" s="3"/>
      <c r="C33548" s="1"/>
      <c r="E33548" s="1"/>
      <c r="J33548"/>
      <c r="K33548" t="str">
        <f t="shared" si="1464"/>
        <v/>
      </c>
    </row>
    <row r="33549" spans="1:11" x14ac:dyDescent="0.3">
      <c r="A33549" s="2"/>
      <c r="B33549" s="3"/>
      <c r="C33549" s="1"/>
      <c r="E33549" s="1"/>
      <c r="J33549"/>
      <c r="K33549" t="str">
        <f t="shared" si="1464"/>
        <v/>
      </c>
    </row>
    <row r="33550" spans="1:11" x14ac:dyDescent="0.3">
      <c r="A33550" s="2"/>
      <c r="B33550" s="3"/>
      <c r="C33550" s="1"/>
      <c r="E33550" s="1"/>
      <c r="J33550"/>
      <c r="K33550" t="str">
        <f t="shared" si="1464"/>
        <v/>
      </c>
    </row>
    <row r="33551" spans="1:11" x14ac:dyDescent="0.3">
      <c r="A33551" s="2"/>
      <c r="B33551" s="3"/>
      <c r="C33551" s="1"/>
      <c r="E33551" s="1"/>
      <c r="J33551"/>
      <c r="K33551" t="str">
        <f t="shared" si="1464"/>
        <v/>
      </c>
    </row>
    <row r="33552" spans="1:11" x14ac:dyDescent="0.3">
      <c r="A33552" s="2"/>
      <c r="B33552" s="3"/>
      <c r="C33552" s="1"/>
      <c r="E33552" s="1"/>
      <c r="J33552"/>
      <c r="K33552" t="str">
        <f t="shared" si="1464"/>
        <v/>
      </c>
    </row>
    <row r="33553" spans="1:11" x14ac:dyDescent="0.3">
      <c r="A33553" s="2"/>
      <c r="B33553" s="3"/>
      <c r="C33553" s="1"/>
      <c r="E33553" s="1"/>
      <c r="J33553"/>
      <c r="K33553" t="str">
        <f t="shared" si="1464"/>
        <v/>
      </c>
    </row>
    <row r="33554" spans="1:11" x14ac:dyDescent="0.3">
      <c r="A33554" s="2"/>
      <c r="B33554" s="3"/>
      <c r="C33554" s="1"/>
      <c r="E33554" s="1"/>
      <c r="J33554"/>
      <c r="K33554" t="str">
        <f t="shared" si="1464"/>
        <v/>
      </c>
    </row>
    <row r="33555" spans="1:11" x14ac:dyDescent="0.3">
      <c r="A33555" s="2"/>
      <c r="B33555" s="3"/>
      <c r="C33555" s="1"/>
      <c r="E33555" s="1"/>
      <c r="J33555"/>
      <c r="K33555" t="str">
        <f t="shared" si="1464"/>
        <v/>
      </c>
    </row>
    <row r="33556" spans="1:11" x14ac:dyDescent="0.3">
      <c r="A33556" s="2"/>
      <c r="B33556" s="3"/>
      <c r="C33556" s="1"/>
      <c r="E33556" s="1"/>
      <c r="J33556"/>
      <c r="K33556" t="str">
        <f t="shared" si="1464"/>
        <v/>
      </c>
    </row>
    <row r="33557" spans="1:11" x14ac:dyDescent="0.3">
      <c r="A33557" s="2"/>
      <c r="B33557" s="3"/>
      <c r="C33557" s="1"/>
      <c r="E33557" s="1"/>
      <c r="J33557"/>
      <c r="K33557" t="str">
        <f t="shared" si="1464"/>
        <v/>
      </c>
    </row>
    <row r="33558" spans="1:11" x14ac:dyDescent="0.3">
      <c r="A33558" s="2"/>
      <c r="B33558" s="3"/>
      <c r="C33558" s="1"/>
      <c r="E33558" s="1"/>
      <c r="J33558"/>
      <c r="K33558" t="str">
        <f t="shared" si="1464"/>
        <v/>
      </c>
    </row>
    <row r="33559" spans="1:11" x14ac:dyDescent="0.3">
      <c r="A33559" s="2"/>
      <c r="B33559" s="3"/>
      <c r="C33559" s="1"/>
      <c r="E33559" s="1"/>
      <c r="J33559"/>
      <c r="K33559" t="str">
        <f t="shared" si="1464"/>
        <v/>
      </c>
    </row>
    <row r="33560" spans="1:11" x14ac:dyDescent="0.3">
      <c r="A33560" s="2"/>
      <c r="B33560" s="3"/>
      <c r="C33560" s="1"/>
      <c r="E33560" s="1"/>
      <c r="J33560"/>
      <c r="K33560" t="str">
        <f t="shared" si="1464"/>
        <v/>
      </c>
    </row>
    <row r="33561" spans="1:11" x14ac:dyDescent="0.3">
      <c r="A33561" s="2"/>
      <c r="B33561" s="3"/>
      <c r="C33561" s="1"/>
      <c r="E33561" s="1"/>
      <c r="J33561"/>
      <c r="K33561" t="str">
        <f t="shared" si="1464"/>
        <v/>
      </c>
    </row>
    <row r="33562" spans="1:11" x14ac:dyDescent="0.3">
      <c r="A33562" s="2"/>
      <c r="B33562" s="3"/>
      <c r="C33562" s="1"/>
      <c r="E33562" s="1"/>
      <c r="J33562"/>
      <c r="K33562" t="str">
        <f t="shared" si="1464"/>
        <v/>
      </c>
    </row>
    <row r="33563" spans="1:11" x14ac:dyDescent="0.3">
      <c r="A33563" s="2"/>
      <c r="B33563" s="3"/>
      <c r="C33563" s="1"/>
      <c r="E33563" s="1"/>
      <c r="J33563"/>
      <c r="K33563" t="str">
        <f t="shared" si="1464"/>
        <v/>
      </c>
    </row>
    <row r="33564" spans="1:11" x14ac:dyDescent="0.3">
      <c r="A33564" s="2"/>
      <c r="B33564" s="3"/>
      <c r="C33564" s="1"/>
      <c r="E33564" s="1"/>
      <c r="J33564"/>
      <c r="K33564" t="str">
        <f t="shared" si="1464"/>
        <v/>
      </c>
    </row>
    <row r="33565" spans="1:11" x14ac:dyDescent="0.3">
      <c r="A33565" s="2"/>
      <c r="B33565" s="3"/>
      <c r="C33565" s="1"/>
      <c r="E33565" s="1"/>
      <c r="J33565"/>
      <c r="K33565" t="str">
        <f t="shared" si="1464"/>
        <v/>
      </c>
    </row>
    <row r="33566" spans="1:11" x14ac:dyDescent="0.3">
      <c r="A33566" s="2"/>
      <c r="B33566" s="3"/>
      <c r="C33566" s="1"/>
      <c r="E33566" s="1"/>
      <c r="J33566"/>
      <c r="K33566" t="str">
        <f t="shared" si="1464"/>
        <v/>
      </c>
    </row>
    <row r="33567" spans="1:11" x14ac:dyDescent="0.3">
      <c r="A33567" s="2"/>
      <c r="B33567" s="3"/>
      <c r="C33567" s="1"/>
      <c r="E33567" s="1"/>
      <c r="J33567"/>
      <c r="K33567" t="str">
        <f t="shared" si="1464"/>
        <v/>
      </c>
    </row>
    <row r="33568" spans="1:11" x14ac:dyDescent="0.3">
      <c r="A33568" s="2"/>
      <c r="B33568" s="3"/>
      <c r="C33568" s="1"/>
      <c r="E33568" s="1"/>
      <c r="J33568"/>
      <c r="K33568" t="str">
        <f t="shared" si="1464"/>
        <v/>
      </c>
    </row>
    <row r="33569" spans="1:11" x14ac:dyDescent="0.3">
      <c r="A33569" s="2"/>
      <c r="B33569" s="3"/>
      <c r="C33569" s="1"/>
      <c r="E33569" s="1"/>
      <c r="J33569"/>
      <c r="K33569" t="str">
        <f t="shared" si="1464"/>
        <v/>
      </c>
    </row>
    <row r="33570" spans="1:11" x14ac:dyDescent="0.3">
      <c r="A33570" s="2"/>
      <c r="B33570" s="3"/>
      <c r="C33570" s="1"/>
      <c r="E33570" s="1"/>
      <c r="J33570"/>
      <c r="K33570" t="str">
        <f t="shared" si="1464"/>
        <v/>
      </c>
    </row>
    <row r="33571" spans="1:11" x14ac:dyDescent="0.3">
      <c r="A33571" s="2"/>
      <c r="B33571" s="3"/>
      <c r="C33571" s="1"/>
      <c r="E33571" s="1"/>
      <c r="J33571"/>
      <c r="K33571" t="str">
        <f t="shared" si="1464"/>
        <v/>
      </c>
    </row>
    <row r="33572" spans="1:11" x14ac:dyDescent="0.3">
      <c r="A33572" s="2"/>
      <c r="B33572" s="3"/>
      <c r="C33572" s="1"/>
      <c r="E33572" s="1"/>
      <c r="J33572"/>
      <c r="K33572" t="str">
        <f t="shared" si="1464"/>
        <v/>
      </c>
    </row>
    <row r="33573" spans="1:11" x14ac:dyDescent="0.3">
      <c r="A33573" s="2"/>
      <c r="B33573" s="3"/>
      <c r="C33573" s="1"/>
      <c r="E33573" s="1"/>
      <c r="J33573"/>
      <c r="K33573" t="str">
        <f t="shared" si="1464"/>
        <v/>
      </c>
    </row>
    <row r="33574" spans="1:11" x14ac:dyDescent="0.3">
      <c r="A33574" s="2"/>
      <c r="B33574" s="3"/>
      <c r="C33574" s="1"/>
      <c r="E33574" s="1"/>
      <c r="J33574"/>
      <c r="K33574" t="str">
        <f t="shared" si="1464"/>
        <v/>
      </c>
    </row>
    <row r="33575" spans="1:11" x14ac:dyDescent="0.3">
      <c r="A33575" s="2"/>
      <c r="B33575" s="3"/>
      <c r="C33575" s="1"/>
      <c r="E33575" s="1"/>
      <c r="J33575"/>
      <c r="K33575" t="str">
        <f t="shared" si="1464"/>
        <v/>
      </c>
    </row>
    <row r="33576" spans="1:11" x14ac:dyDescent="0.3">
      <c r="A33576" s="2"/>
      <c r="B33576" s="3"/>
      <c r="C33576" s="1"/>
      <c r="E33576" s="1"/>
      <c r="J33576"/>
      <c r="K33576" t="str">
        <f t="shared" si="1464"/>
        <v/>
      </c>
    </row>
    <row r="33577" spans="1:11" x14ac:dyDescent="0.3">
      <c r="A33577" s="2"/>
      <c r="B33577" s="3"/>
      <c r="C33577" s="1"/>
      <c r="E33577" s="1"/>
      <c r="J33577"/>
      <c r="K33577" t="str">
        <f t="shared" si="1464"/>
        <v/>
      </c>
    </row>
    <row r="33578" spans="1:11" x14ac:dyDescent="0.3">
      <c r="A33578" s="2"/>
      <c r="B33578" s="3"/>
      <c r="C33578" s="1"/>
      <c r="E33578" s="1"/>
      <c r="J33578"/>
      <c r="K33578" t="str">
        <f t="shared" si="1464"/>
        <v/>
      </c>
    </row>
    <row r="33579" spans="1:11" x14ac:dyDescent="0.3">
      <c r="A33579" s="2"/>
      <c r="B33579" s="3"/>
      <c r="C33579" s="1"/>
      <c r="E33579" s="1"/>
      <c r="J33579"/>
      <c r="K33579" t="str">
        <f t="shared" si="1464"/>
        <v/>
      </c>
    </row>
    <row r="33580" spans="1:11" x14ac:dyDescent="0.3">
      <c r="A33580" s="2"/>
      <c r="B33580" s="3"/>
      <c r="C33580" s="1"/>
      <c r="E33580" s="1"/>
      <c r="J33580"/>
      <c r="K33580" t="str">
        <f t="shared" si="1464"/>
        <v/>
      </c>
    </row>
    <row r="33581" spans="1:11" x14ac:dyDescent="0.3">
      <c r="A33581" s="2"/>
      <c r="B33581" s="3"/>
      <c r="C33581" s="1"/>
      <c r="E33581" s="1"/>
      <c r="J33581"/>
      <c r="K33581" t="str">
        <f t="shared" si="1464"/>
        <v/>
      </c>
    </row>
    <row r="33582" spans="1:11" x14ac:dyDescent="0.3">
      <c r="A33582" s="2"/>
      <c r="B33582" s="3"/>
      <c r="C33582" s="1"/>
      <c r="E33582" s="1"/>
      <c r="J33582"/>
      <c r="K33582" t="str">
        <f t="shared" si="1464"/>
        <v/>
      </c>
    </row>
    <row r="33583" spans="1:11" x14ac:dyDescent="0.3">
      <c r="A33583" s="2"/>
      <c r="B33583" s="3"/>
      <c r="C33583" s="1"/>
      <c r="E33583" s="1"/>
      <c r="J33583"/>
      <c r="K33583" t="str">
        <f t="shared" si="1464"/>
        <v/>
      </c>
    </row>
    <row r="33584" spans="1:11" x14ac:dyDescent="0.3">
      <c r="A33584" s="2"/>
      <c r="B33584" s="3"/>
      <c r="C33584" s="1"/>
      <c r="E33584" s="1"/>
      <c r="J33584"/>
      <c r="K33584" t="str">
        <f t="shared" si="1464"/>
        <v/>
      </c>
    </row>
    <row r="33585" spans="1:11" x14ac:dyDescent="0.3">
      <c r="A33585" s="2"/>
      <c r="B33585" s="3"/>
      <c r="C33585" s="1"/>
      <c r="E33585" s="1"/>
      <c r="J33585"/>
      <c r="K33585" t="str">
        <f t="shared" si="1464"/>
        <v/>
      </c>
    </row>
    <row r="33586" spans="1:11" x14ac:dyDescent="0.3">
      <c r="A33586" s="2"/>
      <c r="B33586" s="3"/>
      <c r="C33586" s="1"/>
      <c r="E33586" s="1"/>
      <c r="J33586"/>
      <c r="K33586" t="str">
        <f t="shared" si="1464"/>
        <v/>
      </c>
    </row>
    <row r="33587" spans="1:11" x14ac:dyDescent="0.3">
      <c r="A33587" s="2"/>
      <c r="B33587" s="3"/>
      <c r="C33587" s="1"/>
      <c r="E33587" s="1"/>
      <c r="J33587"/>
      <c r="K33587" t="str">
        <f t="shared" si="1464"/>
        <v/>
      </c>
    </row>
    <row r="33588" spans="1:11" x14ac:dyDescent="0.3">
      <c r="A33588" s="2"/>
      <c r="B33588" s="3"/>
      <c r="C33588" s="1"/>
      <c r="E33588" s="1"/>
      <c r="J33588"/>
      <c r="K33588" t="str">
        <f t="shared" si="1464"/>
        <v/>
      </c>
    </row>
    <row r="33589" spans="1:11" x14ac:dyDescent="0.3">
      <c r="A33589" s="2"/>
      <c r="B33589" s="3"/>
      <c r="C33589" s="1"/>
      <c r="E33589" s="1"/>
      <c r="J33589"/>
      <c r="K33589" t="str">
        <f t="shared" si="1464"/>
        <v/>
      </c>
    </row>
    <row r="33590" spans="1:11" x14ac:dyDescent="0.3">
      <c r="A33590" s="2"/>
      <c r="B33590" s="3"/>
      <c r="C33590" s="1"/>
      <c r="E33590" s="1"/>
      <c r="J33590"/>
      <c r="K33590" t="str">
        <f t="shared" si="1464"/>
        <v/>
      </c>
    </row>
    <row r="33591" spans="1:11" x14ac:dyDescent="0.3">
      <c r="A33591" s="2"/>
      <c r="B33591" s="3"/>
      <c r="C33591" s="1"/>
      <c r="E33591" s="1"/>
      <c r="J33591"/>
      <c r="K33591" t="str">
        <f t="shared" si="1464"/>
        <v/>
      </c>
    </row>
    <row r="33592" spans="1:11" x14ac:dyDescent="0.3">
      <c r="A33592" s="2"/>
      <c r="B33592" s="3"/>
      <c r="C33592" s="1"/>
      <c r="E33592" s="1"/>
      <c r="J33592"/>
      <c r="K33592" t="str">
        <f t="shared" si="1464"/>
        <v/>
      </c>
    </row>
    <row r="33593" spans="1:11" x14ac:dyDescent="0.3">
      <c r="A33593" s="2"/>
      <c r="B33593" s="3"/>
      <c r="C33593" s="1"/>
      <c r="E33593" s="1"/>
      <c r="J33593"/>
      <c r="K33593" t="str">
        <f t="shared" si="1464"/>
        <v/>
      </c>
    </row>
    <row r="33594" spans="1:11" x14ac:dyDescent="0.3">
      <c r="A33594" s="2"/>
      <c r="B33594" s="3"/>
      <c r="C33594" s="1"/>
      <c r="E33594" s="1"/>
      <c r="J33594"/>
      <c r="K33594" t="str">
        <f t="shared" si="1464"/>
        <v/>
      </c>
    </row>
    <row r="33595" spans="1:11" x14ac:dyDescent="0.3">
      <c r="A33595" s="2"/>
      <c r="B33595" s="3"/>
      <c r="C33595" s="1"/>
      <c r="E33595" s="1"/>
      <c r="J33595"/>
      <c r="K33595" t="str">
        <f t="shared" si="1464"/>
        <v/>
      </c>
    </row>
    <row r="33596" spans="1:11" x14ac:dyDescent="0.3">
      <c r="A33596" s="2"/>
      <c r="B33596" s="3"/>
      <c r="C33596" s="1"/>
      <c r="E33596" s="1"/>
      <c r="J33596"/>
      <c r="K33596" t="str">
        <f t="shared" si="1464"/>
        <v/>
      </c>
    </row>
    <row r="33597" spans="1:11" x14ac:dyDescent="0.3">
      <c r="A33597" s="2"/>
      <c r="B33597" s="3"/>
      <c r="C33597" s="1"/>
      <c r="E33597" s="1"/>
      <c r="J33597"/>
      <c r="K33597" t="str">
        <f t="shared" si="1464"/>
        <v/>
      </c>
    </row>
    <row r="33598" spans="1:11" x14ac:dyDescent="0.3">
      <c r="A33598" s="2"/>
      <c r="B33598" s="3"/>
      <c r="C33598" s="1"/>
      <c r="E33598" s="1"/>
      <c r="J33598"/>
      <c r="K33598" t="str">
        <f t="shared" si="1464"/>
        <v/>
      </c>
    </row>
    <row r="33599" spans="1:11" x14ac:dyDescent="0.3">
      <c r="A33599" s="2"/>
      <c r="B33599" s="3"/>
      <c r="C33599" s="1"/>
      <c r="E33599" s="1"/>
      <c r="J33599"/>
      <c r="K33599" t="str">
        <f t="shared" si="1464"/>
        <v/>
      </c>
    </row>
    <row r="33600" spans="1:11" x14ac:dyDescent="0.3">
      <c r="A33600" s="2"/>
      <c r="B33600" s="3"/>
      <c r="C33600" s="1"/>
      <c r="E33600" s="1"/>
      <c r="J33600"/>
      <c r="K33600" t="str">
        <f t="shared" si="1464"/>
        <v/>
      </c>
    </row>
    <row r="33601" spans="1:11" x14ac:dyDescent="0.3">
      <c r="A33601" s="2"/>
      <c r="B33601" s="3"/>
      <c r="C33601" s="1"/>
      <c r="E33601" s="1"/>
      <c r="J33601"/>
      <c r="K33601" t="str">
        <f t="shared" si="1464"/>
        <v/>
      </c>
    </row>
    <row r="33602" spans="1:11" x14ac:dyDescent="0.3">
      <c r="A33602" s="2"/>
      <c r="B33602" s="3"/>
      <c r="C33602" s="1"/>
      <c r="E33602" s="1"/>
      <c r="J33602"/>
      <c r="K33602" t="str">
        <f t="shared" ref="K33602:K33665" si="1465">RIGHT(J33602,2)</f>
        <v/>
      </c>
    </row>
    <row r="33603" spans="1:11" x14ac:dyDescent="0.3">
      <c r="A33603" s="2"/>
      <c r="B33603" s="3"/>
      <c r="C33603" s="1"/>
      <c r="E33603" s="1"/>
      <c r="J33603"/>
      <c r="K33603" t="str">
        <f t="shared" si="1465"/>
        <v/>
      </c>
    </row>
    <row r="33604" spans="1:11" x14ac:dyDescent="0.3">
      <c r="A33604" s="2"/>
      <c r="B33604" s="3"/>
      <c r="C33604" s="1"/>
      <c r="E33604" s="1"/>
      <c r="J33604"/>
      <c r="K33604" t="str">
        <f t="shared" si="1465"/>
        <v/>
      </c>
    </row>
    <row r="33605" spans="1:11" x14ac:dyDescent="0.3">
      <c r="A33605" s="2"/>
      <c r="B33605" s="3"/>
      <c r="C33605" s="1"/>
      <c r="E33605" s="1"/>
      <c r="J33605"/>
      <c r="K33605" t="str">
        <f t="shared" si="1465"/>
        <v/>
      </c>
    </row>
    <row r="33606" spans="1:11" x14ac:dyDescent="0.3">
      <c r="A33606" s="2"/>
      <c r="B33606" s="3"/>
      <c r="C33606" s="1"/>
      <c r="E33606" s="1"/>
      <c r="J33606"/>
      <c r="K33606" t="str">
        <f t="shared" si="1465"/>
        <v/>
      </c>
    </row>
    <row r="33607" spans="1:11" x14ac:dyDescent="0.3">
      <c r="A33607" s="2"/>
      <c r="B33607" s="3"/>
      <c r="C33607" s="1"/>
      <c r="E33607" s="1"/>
      <c r="J33607"/>
      <c r="K33607" t="str">
        <f t="shared" si="1465"/>
        <v/>
      </c>
    </row>
    <row r="33608" spans="1:11" x14ac:dyDescent="0.3">
      <c r="A33608" s="2"/>
      <c r="B33608" s="3"/>
      <c r="C33608" s="1"/>
      <c r="E33608" s="1"/>
      <c r="J33608"/>
      <c r="K33608" t="str">
        <f t="shared" si="1465"/>
        <v/>
      </c>
    </row>
    <row r="33609" spans="1:11" x14ac:dyDescent="0.3">
      <c r="A33609" s="2"/>
      <c r="B33609" s="3"/>
      <c r="C33609" s="1"/>
      <c r="E33609" s="1"/>
      <c r="J33609"/>
      <c r="K33609" t="str">
        <f t="shared" si="1465"/>
        <v/>
      </c>
    </row>
    <row r="33610" spans="1:11" x14ac:dyDescent="0.3">
      <c r="A33610" s="2"/>
      <c r="B33610" s="3"/>
      <c r="C33610" s="1"/>
      <c r="E33610" s="1"/>
      <c r="J33610"/>
      <c r="K33610" t="str">
        <f t="shared" si="1465"/>
        <v/>
      </c>
    </row>
    <row r="33611" spans="1:11" x14ac:dyDescent="0.3">
      <c r="A33611" s="2"/>
      <c r="B33611" s="3"/>
      <c r="C33611" s="1"/>
      <c r="E33611" s="1"/>
      <c r="J33611"/>
      <c r="K33611" t="str">
        <f t="shared" si="1465"/>
        <v/>
      </c>
    </row>
    <row r="33612" spans="1:11" x14ac:dyDescent="0.3">
      <c r="A33612" s="2"/>
      <c r="B33612" s="3"/>
      <c r="C33612" s="1"/>
      <c r="E33612" s="1"/>
      <c r="J33612"/>
      <c r="K33612" t="str">
        <f t="shared" si="1465"/>
        <v/>
      </c>
    </row>
    <row r="33613" spans="1:11" x14ac:dyDescent="0.3">
      <c r="A33613" s="2"/>
      <c r="B33613" s="3"/>
      <c r="C33613" s="1"/>
      <c r="E33613" s="1"/>
      <c r="J33613"/>
      <c r="K33613" t="str">
        <f t="shared" si="1465"/>
        <v/>
      </c>
    </row>
    <row r="33614" spans="1:11" x14ac:dyDescent="0.3">
      <c r="A33614" s="2"/>
      <c r="B33614" s="3"/>
      <c r="C33614" s="1"/>
      <c r="E33614" s="1"/>
      <c r="J33614"/>
      <c r="K33614" t="str">
        <f t="shared" si="1465"/>
        <v/>
      </c>
    </row>
    <row r="33615" spans="1:11" x14ac:dyDescent="0.3">
      <c r="A33615" s="2"/>
      <c r="B33615" s="3"/>
      <c r="C33615" s="1"/>
      <c r="E33615" s="1"/>
      <c r="J33615"/>
      <c r="K33615" t="str">
        <f t="shared" si="1465"/>
        <v/>
      </c>
    </row>
    <row r="33616" spans="1:11" x14ac:dyDescent="0.3">
      <c r="A33616" s="2"/>
      <c r="B33616" s="3"/>
      <c r="C33616" s="1"/>
      <c r="E33616" s="1"/>
      <c r="J33616"/>
      <c r="K33616" t="str">
        <f t="shared" si="1465"/>
        <v/>
      </c>
    </row>
    <row r="33617" spans="1:11" x14ac:dyDescent="0.3">
      <c r="A33617" s="2"/>
      <c r="B33617" s="3"/>
      <c r="C33617" s="1"/>
      <c r="E33617" s="1"/>
      <c r="J33617"/>
      <c r="K33617" t="str">
        <f t="shared" si="1465"/>
        <v/>
      </c>
    </row>
    <row r="33618" spans="1:11" x14ac:dyDescent="0.3">
      <c r="A33618" s="2"/>
      <c r="B33618" s="3"/>
      <c r="C33618" s="1"/>
      <c r="E33618" s="1"/>
      <c r="J33618"/>
      <c r="K33618" t="str">
        <f t="shared" si="1465"/>
        <v/>
      </c>
    </row>
    <row r="33619" spans="1:11" x14ac:dyDescent="0.3">
      <c r="A33619" s="2"/>
      <c r="B33619" s="3"/>
      <c r="C33619" s="1"/>
      <c r="E33619" s="1"/>
      <c r="J33619"/>
      <c r="K33619" t="str">
        <f t="shared" si="1465"/>
        <v/>
      </c>
    </row>
    <row r="33620" spans="1:11" x14ac:dyDescent="0.3">
      <c r="A33620" s="2"/>
      <c r="B33620" s="3"/>
      <c r="C33620" s="1"/>
      <c r="E33620" s="1"/>
      <c r="J33620"/>
      <c r="K33620" t="str">
        <f t="shared" si="1465"/>
        <v/>
      </c>
    </row>
    <row r="33621" spans="1:11" x14ac:dyDescent="0.3">
      <c r="A33621" s="2"/>
      <c r="B33621" s="3"/>
      <c r="C33621" s="1"/>
      <c r="E33621" s="1"/>
      <c r="J33621"/>
      <c r="K33621" t="str">
        <f t="shared" si="1465"/>
        <v/>
      </c>
    </row>
    <row r="33622" spans="1:11" x14ac:dyDescent="0.3">
      <c r="A33622" s="2"/>
      <c r="B33622" s="3"/>
      <c r="C33622" s="1"/>
      <c r="E33622" s="1"/>
      <c r="J33622"/>
      <c r="K33622" t="str">
        <f t="shared" si="1465"/>
        <v/>
      </c>
    </row>
    <row r="33623" spans="1:11" x14ac:dyDescent="0.3">
      <c r="A33623" s="2"/>
      <c r="B33623" s="3"/>
      <c r="C33623" s="1"/>
      <c r="E33623" s="1"/>
      <c r="J33623"/>
      <c r="K33623" t="str">
        <f t="shared" si="1465"/>
        <v/>
      </c>
    </row>
    <row r="33624" spans="1:11" x14ac:dyDescent="0.3">
      <c r="A33624" s="2"/>
      <c r="B33624" s="3"/>
      <c r="C33624" s="1"/>
      <c r="E33624" s="1"/>
      <c r="J33624"/>
      <c r="K33624" t="str">
        <f t="shared" si="1465"/>
        <v/>
      </c>
    </row>
    <row r="33625" spans="1:11" x14ac:dyDescent="0.3">
      <c r="A33625" s="2"/>
      <c r="B33625" s="3"/>
      <c r="C33625" s="1"/>
      <c r="E33625" s="1"/>
      <c r="J33625"/>
      <c r="K33625" t="str">
        <f t="shared" si="1465"/>
        <v/>
      </c>
    </row>
    <row r="33626" spans="1:11" x14ac:dyDescent="0.3">
      <c r="A33626" s="2"/>
      <c r="B33626" s="3"/>
      <c r="C33626" s="1"/>
      <c r="E33626" s="1"/>
      <c r="J33626"/>
      <c r="K33626" t="str">
        <f t="shared" si="1465"/>
        <v/>
      </c>
    </row>
    <row r="33627" spans="1:11" x14ac:dyDescent="0.3">
      <c r="A33627" s="2"/>
      <c r="B33627" s="3"/>
      <c r="C33627" s="1"/>
      <c r="E33627" s="1"/>
      <c r="J33627"/>
      <c r="K33627" t="str">
        <f t="shared" si="1465"/>
        <v/>
      </c>
    </row>
    <row r="33628" spans="1:11" x14ac:dyDescent="0.3">
      <c r="A33628" s="2"/>
      <c r="B33628" s="3"/>
      <c r="C33628" s="1"/>
      <c r="E33628" s="1"/>
      <c r="J33628"/>
      <c r="K33628" t="str">
        <f t="shared" si="1465"/>
        <v/>
      </c>
    </row>
    <row r="33629" spans="1:11" x14ac:dyDescent="0.3">
      <c r="A33629" s="2"/>
      <c r="B33629" s="3"/>
      <c r="C33629" s="1"/>
      <c r="E33629" s="1"/>
      <c r="J33629"/>
      <c r="K33629" t="str">
        <f t="shared" si="1465"/>
        <v/>
      </c>
    </row>
    <row r="33630" spans="1:11" x14ac:dyDescent="0.3">
      <c r="A33630" s="2"/>
      <c r="B33630" s="3"/>
      <c r="C33630" s="1"/>
      <c r="E33630" s="1"/>
      <c r="J33630"/>
      <c r="K33630" t="str">
        <f t="shared" si="1465"/>
        <v/>
      </c>
    </row>
    <row r="33631" spans="1:11" x14ac:dyDescent="0.3">
      <c r="A33631" s="2"/>
      <c r="B33631" s="3"/>
      <c r="C33631" s="1"/>
      <c r="E33631" s="1"/>
      <c r="J33631"/>
      <c r="K33631" t="str">
        <f t="shared" si="1465"/>
        <v/>
      </c>
    </row>
    <row r="33632" spans="1:11" x14ac:dyDescent="0.3">
      <c r="A33632" s="2"/>
      <c r="B33632" s="3"/>
      <c r="C33632" s="1"/>
      <c r="E33632" s="1"/>
      <c r="J33632"/>
      <c r="K33632" t="str">
        <f t="shared" si="1465"/>
        <v/>
      </c>
    </row>
    <row r="33633" spans="1:11" x14ac:dyDescent="0.3">
      <c r="A33633" s="2"/>
      <c r="B33633" s="3"/>
      <c r="C33633" s="1"/>
      <c r="E33633" s="1"/>
      <c r="J33633"/>
      <c r="K33633" t="str">
        <f t="shared" si="1465"/>
        <v/>
      </c>
    </row>
    <row r="33634" spans="1:11" x14ac:dyDescent="0.3">
      <c r="A33634" s="2"/>
      <c r="B33634" s="3"/>
      <c r="C33634" s="1"/>
      <c r="E33634" s="1"/>
      <c r="J33634"/>
      <c r="K33634" t="str">
        <f t="shared" si="1465"/>
        <v/>
      </c>
    </row>
    <row r="33635" spans="1:11" x14ac:dyDescent="0.3">
      <c r="A33635" s="2"/>
      <c r="B33635" s="3"/>
      <c r="C33635" s="1"/>
      <c r="E33635" s="1"/>
      <c r="J33635"/>
      <c r="K33635" t="str">
        <f t="shared" si="1465"/>
        <v/>
      </c>
    </row>
    <row r="33636" spans="1:11" x14ac:dyDescent="0.3">
      <c r="A33636" s="2"/>
      <c r="B33636" s="3"/>
      <c r="C33636" s="1"/>
      <c r="E33636" s="1"/>
      <c r="J33636"/>
      <c r="K33636" t="str">
        <f t="shared" si="1465"/>
        <v/>
      </c>
    </row>
    <row r="33637" spans="1:11" x14ac:dyDescent="0.3">
      <c r="A33637" s="2"/>
      <c r="B33637" s="3"/>
      <c r="C33637" s="1"/>
      <c r="E33637" s="1"/>
      <c r="J33637"/>
      <c r="K33637" t="str">
        <f t="shared" si="1465"/>
        <v/>
      </c>
    </row>
    <row r="33638" spans="1:11" x14ac:dyDescent="0.3">
      <c r="A33638" s="2"/>
      <c r="B33638" s="3"/>
      <c r="C33638" s="1"/>
      <c r="E33638" s="1"/>
      <c r="J33638"/>
      <c r="K33638" t="str">
        <f t="shared" si="1465"/>
        <v/>
      </c>
    </row>
    <row r="33639" spans="1:11" x14ac:dyDescent="0.3">
      <c r="A33639" s="2"/>
      <c r="B33639" s="3"/>
      <c r="C33639" s="1"/>
      <c r="E33639" s="1"/>
      <c r="J33639"/>
      <c r="K33639" t="str">
        <f t="shared" si="1465"/>
        <v/>
      </c>
    </row>
    <row r="33640" spans="1:11" x14ac:dyDescent="0.3">
      <c r="A33640" s="2"/>
      <c r="B33640" s="3"/>
      <c r="C33640" s="1"/>
      <c r="E33640" s="1"/>
      <c r="J33640"/>
      <c r="K33640" t="str">
        <f t="shared" si="1465"/>
        <v/>
      </c>
    </row>
    <row r="33641" spans="1:11" x14ac:dyDescent="0.3">
      <c r="A33641" s="2"/>
      <c r="B33641" s="3"/>
      <c r="C33641" s="1"/>
      <c r="E33641" s="1"/>
      <c r="J33641"/>
      <c r="K33641" t="str">
        <f t="shared" si="1465"/>
        <v/>
      </c>
    </row>
    <row r="33642" spans="1:11" x14ac:dyDescent="0.3">
      <c r="A33642" s="2"/>
      <c r="B33642" s="3"/>
      <c r="C33642" s="1"/>
      <c r="E33642" s="1"/>
      <c r="J33642"/>
      <c r="K33642" t="str">
        <f t="shared" si="1465"/>
        <v/>
      </c>
    </row>
    <row r="33643" spans="1:11" x14ac:dyDescent="0.3">
      <c r="A33643" s="2"/>
      <c r="B33643" s="3"/>
      <c r="C33643" s="1"/>
      <c r="E33643" s="1"/>
      <c r="J33643"/>
      <c r="K33643" t="str">
        <f t="shared" si="1465"/>
        <v/>
      </c>
    </row>
    <row r="33644" spans="1:11" x14ac:dyDescent="0.3">
      <c r="A33644" s="2"/>
      <c r="B33644" s="3"/>
      <c r="C33644" s="1"/>
      <c r="E33644" s="1"/>
      <c r="J33644"/>
      <c r="K33644" t="str">
        <f t="shared" si="1465"/>
        <v/>
      </c>
    </row>
    <row r="33645" spans="1:11" x14ac:dyDescent="0.3">
      <c r="A33645" s="2"/>
      <c r="B33645" s="3"/>
      <c r="C33645" s="1"/>
      <c r="E33645" s="1"/>
      <c r="J33645"/>
      <c r="K33645" t="str">
        <f t="shared" si="1465"/>
        <v/>
      </c>
    </row>
    <row r="33646" spans="1:11" x14ac:dyDescent="0.3">
      <c r="A33646" s="2"/>
      <c r="B33646" s="3"/>
      <c r="C33646" s="1"/>
      <c r="E33646" s="1"/>
      <c r="J33646"/>
      <c r="K33646" t="str">
        <f t="shared" si="1465"/>
        <v/>
      </c>
    </row>
    <row r="33647" spans="1:11" x14ac:dyDescent="0.3">
      <c r="A33647" s="2"/>
      <c r="B33647" s="3"/>
      <c r="C33647" s="1"/>
      <c r="E33647" s="1"/>
      <c r="J33647"/>
      <c r="K33647" t="str">
        <f t="shared" si="1465"/>
        <v/>
      </c>
    </row>
    <row r="33648" spans="1:11" x14ac:dyDescent="0.3">
      <c r="A33648" s="2"/>
      <c r="B33648" s="3"/>
      <c r="C33648" s="1"/>
      <c r="E33648" s="1"/>
      <c r="J33648"/>
      <c r="K33648" t="str">
        <f t="shared" si="1465"/>
        <v/>
      </c>
    </row>
    <row r="33649" spans="1:11" x14ac:dyDescent="0.3">
      <c r="A33649" s="2"/>
      <c r="B33649" s="3"/>
      <c r="C33649" s="1"/>
      <c r="E33649" s="1"/>
      <c r="J33649"/>
      <c r="K33649" t="str">
        <f t="shared" si="1465"/>
        <v/>
      </c>
    </row>
    <row r="33650" spans="1:11" x14ac:dyDescent="0.3">
      <c r="A33650" s="2"/>
      <c r="B33650" s="3"/>
      <c r="C33650" s="1"/>
      <c r="E33650" s="1"/>
      <c r="J33650"/>
      <c r="K33650" t="str">
        <f t="shared" si="1465"/>
        <v/>
      </c>
    </row>
    <row r="33651" spans="1:11" x14ac:dyDescent="0.3">
      <c r="A33651" s="2"/>
      <c r="B33651" s="3"/>
      <c r="C33651" s="1"/>
      <c r="E33651" s="1"/>
      <c r="J33651"/>
      <c r="K33651" t="str">
        <f t="shared" si="1465"/>
        <v/>
      </c>
    </row>
    <row r="33652" spans="1:11" x14ac:dyDescent="0.3">
      <c r="A33652" s="2"/>
      <c r="B33652" s="3"/>
      <c r="C33652" s="1"/>
      <c r="E33652" s="1"/>
      <c r="J33652"/>
      <c r="K33652" t="str">
        <f t="shared" si="1465"/>
        <v/>
      </c>
    </row>
    <row r="33653" spans="1:11" x14ac:dyDescent="0.3">
      <c r="A33653" s="2"/>
      <c r="B33653" s="3"/>
      <c r="C33653" s="1"/>
      <c r="E33653" s="1"/>
      <c r="J33653"/>
      <c r="K33653" t="str">
        <f t="shared" si="1465"/>
        <v/>
      </c>
    </row>
    <row r="33654" spans="1:11" x14ac:dyDescent="0.3">
      <c r="A33654" s="2"/>
      <c r="B33654" s="3"/>
      <c r="C33654" s="1"/>
      <c r="E33654" s="1"/>
      <c r="J33654"/>
      <c r="K33654" t="str">
        <f t="shared" si="1465"/>
        <v/>
      </c>
    </row>
    <row r="33655" spans="1:11" x14ac:dyDescent="0.3">
      <c r="A33655" s="2"/>
      <c r="B33655" s="3"/>
      <c r="C33655" s="1"/>
      <c r="E33655" s="1"/>
      <c r="J33655"/>
      <c r="K33655" t="str">
        <f t="shared" si="1465"/>
        <v/>
      </c>
    </row>
    <row r="33656" spans="1:11" x14ac:dyDescent="0.3">
      <c r="A33656" s="2"/>
      <c r="B33656" s="3"/>
      <c r="C33656" s="1"/>
      <c r="E33656" s="1"/>
      <c r="J33656"/>
      <c r="K33656" t="str">
        <f t="shared" si="1465"/>
        <v/>
      </c>
    </row>
    <row r="33657" spans="1:11" x14ac:dyDescent="0.3">
      <c r="A33657" s="2"/>
      <c r="B33657" s="3"/>
      <c r="C33657" s="1"/>
      <c r="E33657" s="1"/>
      <c r="J33657"/>
      <c r="K33657" t="str">
        <f t="shared" si="1465"/>
        <v/>
      </c>
    </row>
    <row r="33658" spans="1:11" x14ac:dyDescent="0.3">
      <c r="A33658" s="2"/>
      <c r="B33658" s="3"/>
      <c r="C33658" s="1"/>
      <c r="E33658" s="1"/>
      <c r="J33658"/>
      <c r="K33658" t="str">
        <f t="shared" si="1465"/>
        <v/>
      </c>
    </row>
    <row r="33659" spans="1:11" x14ac:dyDescent="0.3">
      <c r="A33659" s="2"/>
      <c r="B33659" s="3"/>
      <c r="C33659" s="1"/>
      <c r="E33659" s="1"/>
      <c r="J33659"/>
      <c r="K33659" t="str">
        <f t="shared" si="1465"/>
        <v/>
      </c>
    </row>
    <row r="33660" spans="1:11" x14ac:dyDescent="0.3">
      <c r="A33660" s="2"/>
      <c r="B33660" s="3"/>
      <c r="C33660" s="1"/>
      <c r="E33660" s="1"/>
      <c r="J33660"/>
      <c r="K33660" t="str">
        <f t="shared" si="1465"/>
        <v/>
      </c>
    </row>
    <row r="33661" spans="1:11" x14ac:dyDescent="0.3">
      <c r="A33661" s="2"/>
      <c r="B33661" s="3"/>
      <c r="C33661" s="1"/>
      <c r="E33661" s="1"/>
      <c r="J33661"/>
      <c r="K33661" t="str">
        <f t="shared" si="1465"/>
        <v/>
      </c>
    </row>
    <row r="33662" spans="1:11" x14ac:dyDescent="0.3">
      <c r="A33662" s="2"/>
      <c r="B33662" s="3"/>
      <c r="C33662" s="1"/>
      <c r="E33662" s="1"/>
      <c r="J33662"/>
      <c r="K33662" t="str">
        <f t="shared" si="1465"/>
        <v/>
      </c>
    </row>
    <row r="33663" spans="1:11" x14ac:dyDescent="0.3">
      <c r="A33663" s="2"/>
      <c r="B33663" s="3"/>
      <c r="C33663" s="1"/>
      <c r="E33663" s="1"/>
      <c r="J33663"/>
      <c r="K33663" t="str">
        <f t="shared" si="1465"/>
        <v/>
      </c>
    </row>
    <row r="33664" spans="1:11" x14ac:dyDescent="0.3">
      <c r="A33664" s="2"/>
      <c r="B33664" s="3"/>
      <c r="C33664" s="1"/>
      <c r="E33664" s="1"/>
      <c r="J33664"/>
      <c r="K33664" t="str">
        <f t="shared" si="1465"/>
        <v/>
      </c>
    </row>
    <row r="33665" spans="1:11" x14ac:dyDescent="0.3">
      <c r="A33665" s="2"/>
      <c r="B33665" s="3"/>
      <c r="C33665" s="1"/>
      <c r="E33665" s="1"/>
      <c r="J33665"/>
      <c r="K33665" t="str">
        <f t="shared" si="1465"/>
        <v/>
      </c>
    </row>
    <row r="33666" spans="1:11" x14ac:dyDescent="0.3">
      <c r="A33666" s="2"/>
      <c r="B33666" s="3"/>
      <c r="C33666" s="1"/>
      <c r="E33666" s="1"/>
      <c r="J33666"/>
      <c r="K33666" t="str">
        <f t="shared" ref="K33666:K33729" si="1466">RIGHT(J33666,2)</f>
        <v/>
      </c>
    </row>
    <row r="33667" spans="1:11" x14ac:dyDescent="0.3">
      <c r="A33667" s="2"/>
      <c r="B33667" s="3"/>
      <c r="C33667" s="1"/>
      <c r="E33667" s="1"/>
      <c r="J33667"/>
      <c r="K33667" t="str">
        <f t="shared" si="1466"/>
        <v/>
      </c>
    </row>
    <row r="33668" spans="1:11" x14ac:dyDescent="0.3">
      <c r="A33668" s="2"/>
      <c r="B33668" s="3"/>
      <c r="C33668" s="1"/>
      <c r="E33668" s="1"/>
      <c r="J33668"/>
      <c r="K33668" t="str">
        <f t="shared" si="1466"/>
        <v/>
      </c>
    </row>
    <row r="33669" spans="1:11" x14ac:dyDescent="0.3">
      <c r="A33669" s="2"/>
      <c r="B33669" s="3"/>
      <c r="C33669" s="1"/>
      <c r="E33669" s="1"/>
      <c r="J33669"/>
      <c r="K33669" t="str">
        <f t="shared" si="1466"/>
        <v/>
      </c>
    </row>
    <row r="33670" spans="1:11" x14ac:dyDescent="0.3">
      <c r="A33670" s="2"/>
      <c r="B33670" s="3"/>
      <c r="C33670" s="1"/>
      <c r="E33670" s="1"/>
      <c r="J33670"/>
      <c r="K33670" t="str">
        <f t="shared" si="1466"/>
        <v/>
      </c>
    </row>
    <row r="33671" spans="1:11" x14ac:dyDescent="0.3">
      <c r="A33671" s="2"/>
      <c r="B33671" s="3"/>
      <c r="C33671" s="1"/>
      <c r="E33671" s="1"/>
      <c r="J33671"/>
      <c r="K33671" t="str">
        <f t="shared" si="1466"/>
        <v/>
      </c>
    </row>
    <row r="33672" spans="1:11" x14ac:dyDescent="0.3">
      <c r="A33672" s="2"/>
      <c r="B33672" s="3"/>
      <c r="C33672" s="1"/>
      <c r="E33672" s="1"/>
      <c r="J33672"/>
      <c r="K33672" t="str">
        <f t="shared" si="1466"/>
        <v/>
      </c>
    </row>
    <row r="33673" spans="1:11" x14ac:dyDescent="0.3">
      <c r="A33673" s="2"/>
      <c r="B33673" s="3"/>
      <c r="C33673" s="1"/>
      <c r="E33673" s="1"/>
      <c r="J33673"/>
      <c r="K33673" t="str">
        <f t="shared" si="1466"/>
        <v/>
      </c>
    </row>
    <row r="33674" spans="1:11" x14ac:dyDescent="0.3">
      <c r="A33674" s="2"/>
      <c r="B33674" s="3"/>
      <c r="C33674" s="1"/>
      <c r="E33674" s="1"/>
      <c r="J33674"/>
      <c r="K33674" t="str">
        <f t="shared" si="1466"/>
        <v/>
      </c>
    </row>
    <row r="33675" spans="1:11" x14ac:dyDescent="0.3">
      <c r="A33675" s="2"/>
      <c r="B33675" s="3"/>
      <c r="C33675" s="1"/>
      <c r="E33675" s="1"/>
      <c r="J33675"/>
      <c r="K33675" t="str">
        <f t="shared" si="1466"/>
        <v/>
      </c>
    </row>
    <row r="33676" spans="1:11" x14ac:dyDescent="0.3">
      <c r="A33676" s="2"/>
      <c r="B33676" s="3"/>
      <c r="C33676" s="1"/>
      <c r="E33676" s="1"/>
      <c r="J33676"/>
      <c r="K33676" t="str">
        <f t="shared" si="1466"/>
        <v/>
      </c>
    </row>
    <row r="33677" spans="1:11" x14ac:dyDescent="0.3">
      <c r="A33677" s="2"/>
      <c r="B33677" s="3"/>
      <c r="C33677" s="1"/>
      <c r="E33677" s="1"/>
      <c r="J33677"/>
      <c r="K33677" t="str">
        <f t="shared" si="1466"/>
        <v/>
      </c>
    </row>
    <row r="33678" spans="1:11" x14ac:dyDescent="0.3">
      <c r="A33678" s="2"/>
      <c r="B33678" s="3"/>
      <c r="C33678" s="1"/>
      <c r="E33678" s="1"/>
      <c r="J33678"/>
      <c r="K33678" t="str">
        <f t="shared" si="1466"/>
        <v/>
      </c>
    </row>
    <row r="33679" spans="1:11" x14ac:dyDescent="0.3">
      <c r="A33679" s="2"/>
      <c r="B33679" s="3"/>
      <c r="C33679" s="1"/>
      <c r="E33679" s="1"/>
      <c r="J33679"/>
      <c r="K33679" t="str">
        <f t="shared" si="1466"/>
        <v/>
      </c>
    </row>
    <row r="33680" spans="1:11" x14ac:dyDescent="0.3">
      <c r="A33680" s="2"/>
      <c r="B33680" s="3"/>
      <c r="C33680" s="1"/>
      <c r="E33680" s="1"/>
      <c r="J33680"/>
      <c r="K33680" t="str">
        <f t="shared" si="1466"/>
        <v/>
      </c>
    </row>
    <row r="33681" spans="1:11" x14ac:dyDescent="0.3">
      <c r="A33681" s="2"/>
      <c r="B33681" s="3"/>
      <c r="C33681" s="1"/>
      <c r="E33681" s="1"/>
      <c r="J33681"/>
      <c r="K33681" t="str">
        <f t="shared" si="1466"/>
        <v/>
      </c>
    </row>
    <row r="33682" spans="1:11" x14ac:dyDescent="0.3">
      <c r="A33682" s="2"/>
      <c r="B33682" s="3"/>
      <c r="C33682" s="1"/>
      <c r="E33682" s="1"/>
      <c r="J33682"/>
      <c r="K33682" t="str">
        <f t="shared" si="1466"/>
        <v/>
      </c>
    </row>
    <row r="33683" spans="1:11" x14ac:dyDescent="0.3">
      <c r="A33683" s="2"/>
      <c r="B33683" s="3"/>
      <c r="C33683" s="1"/>
      <c r="E33683" s="1"/>
      <c r="J33683"/>
      <c r="K33683" t="str">
        <f t="shared" si="1466"/>
        <v/>
      </c>
    </row>
    <row r="33684" spans="1:11" x14ac:dyDescent="0.3">
      <c r="A33684" s="2"/>
      <c r="B33684" s="3"/>
      <c r="C33684" s="1"/>
      <c r="E33684" s="1"/>
      <c r="J33684"/>
      <c r="K33684" t="str">
        <f t="shared" si="1466"/>
        <v/>
      </c>
    </row>
    <row r="33685" spans="1:11" x14ac:dyDescent="0.3">
      <c r="A33685" s="2"/>
      <c r="B33685" s="3"/>
      <c r="C33685" s="1"/>
      <c r="E33685" s="1"/>
      <c r="J33685"/>
      <c r="K33685" t="str">
        <f t="shared" si="1466"/>
        <v/>
      </c>
    </row>
    <row r="33686" spans="1:11" x14ac:dyDescent="0.3">
      <c r="A33686" s="2"/>
      <c r="B33686" s="3"/>
      <c r="C33686" s="1"/>
      <c r="E33686" s="1"/>
      <c r="J33686"/>
      <c r="K33686" t="str">
        <f t="shared" si="1466"/>
        <v/>
      </c>
    </row>
    <row r="33687" spans="1:11" x14ac:dyDescent="0.3">
      <c r="A33687" s="2"/>
      <c r="B33687" s="3"/>
      <c r="C33687" s="1"/>
      <c r="E33687" s="1"/>
      <c r="J33687"/>
      <c r="K33687" t="str">
        <f t="shared" si="1466"/>
        <v/>
      </c>
    </row>
    <row r="33688" spans="1:11" x14ac:dyDescent="0.3">
      <c r="A33688" s="2"/>
      <c r="B33688" s="3"/>
      <c r="C33688" s="1"/>
      <c r="E33688" s="1"/>
      <c r="J33688"/>
      <c r="K33688" t="str">
        <f t="shared" si="1466"/>
        <v/>
      </c>
    </row>
    <row r="33689" spans="1:11" x14ac:dyDescent="0.3">
      <c r="A33689" s="2"/>
      <c r="B33689" s="3"/>
      <c r="C33689" s="1"/>
      <c r="E33689" s="1"/>
      <c r="J33689"/>
      <c r="K33689" t="str">
        <f t="shared" si="1466"/>
        <v/>
      </c>
    </row>
    <row r="33690" spans="1:11" x14ac:dyDescent="0.3">
      <c r="A33690" s="2"/>
      <c r="B33690" s="3"/>
      <c r="C33690" s="1"/>
      <c r="E33690" s="1"/>
      <c r="J33690"/>
      <c r="K33690" t="str">
        <f t="shared" si="1466"/>
        <v/>
      </c>
    </row>
    <row r="33691" spans="1:11" x14ac:dyDescent="0.3">
      <c r="A33691" s="2"/>
      <c r="B33691" s="3"/>
      <c r="C33691" s="1"/>
      <c r="E33691" s="1"/>
      <c r="J33691"/>
      <c r="K33691" t="str">
        <f t="shared" si="1466"/>
        <v/>
      </c>
    </row>
    <row r="33692" spans="1:11" x14ac:dyDescent="0.3">
      <c r="A33692" s="2"/>
      <c r="B33692" s="3"/>
      <c r="C33692" s="1"/>
      <c r="E33692" s="1"/>
      <c r="J33692"/>
      <c r="K33692" t="str">
        <f t="shared" si="1466"/>
        <v/>
      </c>
    </row>
    <row r="33693" spans="1:11" x14ac:dyDescent="0.3">
      <c r="A33693" s="2"/>
      <c r="B33693" s="3"/>
      <c r="C33693" s="1"/>
      <c r="E33693" s="1"/>
      <c r="J33693"/>
      <c r="K33693" t="str">
        <f t="shared" si="1466"/>
        <v/>
      </c>
    </row>
    <row r="33694" spans="1:11" x14ac:dyDescent="0.3">
      <c r="A33694" s="2"/>
      <c r="B33694" s="3"/>
      <c r="C33694" s="1"/>
      <c r="E33694" s="1"/>
      <c r="J33694"/>
      <c r="K33694" t="str">
        <f t="shared" si="1466"/>
        <v/>
      </c>
    </row>
    <row r="33695" spans="1:11" x14ac:dyDescent="0.3">
      <c r="A33695" s="2"/>
      <c r="B33695" s="3"/>
      <c r="C33695" s="1"/>
      <c r="E33695" s="1"/>
      <c r="J33695"/>
      <c r="K33695" t="str">
        <f t="shared" si="1466"/>
        <v/>
      </c>
    </row>
    <row r="33696" spans="1:11" x14ac:dyDescent="0.3">
      <c r="A33696" s="2"/>
      <c r="B33696" s="3"/>
      <c r="C33696" s="1"/>
      <c r="E33696" s="1"/>
      <c r="J33696"/>
      <c r="K33696" t="str">
        <f t="shared" si="1466"/>
        <v/>
      </c>
    </row>
    <row r="33697" spans="1:11" x14ac:dyDescent="0.3">
      <c r="A33697" s="2"/>
      <c r="B33697" s="3"/>
      <c r="C33697" s="1"/>
      <c r="E33697" s="1"/>
      <c r="J33697"/>
      <c r="K33697" t="str">
        <f t="shared" si="1466"/>
        <v/>
      </c>
    </row>
    <row r="33698" spans="1:11" x14ac:dyDescent="0.3">
      <c r="A33698" s="2"/>
      <c r="B33698" s="3"/>
      <c r="C33698" s="1"/>
      <c r="E33698" s="1"/>
      <c r="J33698"/>
      <c r="K33698" t="str">
        <f t="shared" si="1466"/>
        <v/>
      </c>
    </row>
    <row r="33699" spans="1:11" x14ac:dyDescent="0.3">
      <c r="A33699" s="2"/>
      <c r="B33699" s="3"/>
      <c r="C33699" s="1"/>
      <c r="E33699" s="1"/>
      <c r="J33699"/>
      <c r="K33699" t="str">
        <f t="shared" si="1466"/>
        <v/>
      </c>
    </row>
    <row r="33700" spans="1:11" x14ac:dyDescent="0.3">
      <c r="A33700" s="2"/>
      <c r="B33700" s="3"/>
      <c r="C33700" s="1"/>
      <c r="E33700" s="1"/>
      <c r="J33700"/>
      <c r="K33700" t="str">
        <f t="shared" si="1466"/>
        <v/>
      </c>
    </row>
    <row r="33701" spans="1:11" x14ac:dyDescent="0.3">
      <c r="A33701" s="2"/>
      <c r="B33701" s="3"/>
      <c r="C33701" s="1"/>
      <c r="E33701" s="1"/>
      <c r="J33701"/>
      <c r="K33701" t="str">
        <f t="shared" si="1466"/>
        <v/>
      </c>
    </row>
    <row r="33702" spans="1:11" x14ac:dyDescent="0.3">
      <c r="A33702" s="2"/>
      <c r="B33702" s="3"/>
      <c r="C33702" s="1"/>
      <c r="E33702" s="1"/>
      <c r="J33702"/>
      <c r="K33702" t="str">
        <f t="shared" si="1466"/>
        <v/>
      </c>
    </row>
    <row r="33703" spans="1:11" x14ac:dyDescent="0.3">
      <c r="A33703" s="2"/>
      <c r="B33703" s="3"/>
      <c r="C33703" s="1"/>
      <c r="E33703" s="1"/>
      <c r="J33703"/>
      <c r="K33703" t="str">
        <f t="shared" si="1466"/>
        <v/>
      </c>
    </row>
    <row r="33704" spans="1:11" x14ac:dyDescent="0.3">
      <c r="A33704" s="2"/>
      <c r="B33704" s="3"/>
      <c r="C33704" s="1"/>
      <c r="E33704" s="1"/>
      <c r="J33704"/>
      <c r="K33704" t="str">
        <f t="shared" si="1466"/>
        <v/>
      </c>
    </row>
    <row r="33705" spans="1:11" x14ac:dyDescent="0.3">
      <c r="A33705" s="2"/>
      <c r="B33705" s="3"/>
      <c r="C33705" s="1"/>
      <c r="E33705" s="1"/>
      <c r="J33705"/>
      <c r="K33705" t="str">
        <f t="shared" si="1466"/>
        <v/>
      </c>
    </row>
    <row r="33706" spans="1:11" x14ac:dyDescent="0.3">
      <c r="A33706" s="2"/>
      <c r="B33706" s="3"/>
      <c r="C33706" s="1"/>
      <c r="E33706" s="1"/>
      <c r="J33706"/>
      <c r="K33706" t="str">
        <f t="shared" si="1466"/>
        <v/>
      </c>
    </row>
    <row r="33707" spans="1:11" x14ac:dyDescent="0.3">
      <c r="A33707" s="2"/>
      <c r="B33707" s="3"/>
      <c r="C33707" s="1"/>
      <c r="E33707" s="1"/>
      <c r="J33707"/>
      <c r="K33707" t="str">
        <f t="shared" si="1466"/>
        <v/>
      </c>
    </row>
    <row r="33708" spans="1:11" x14ac:dyDescent="0.3">
      <c r="A33708" s="2"/>
      <c r="B33708" s="3"/>
      <c r="C33708" s="1"/>
      <c r="E33708" s="1"/>
      <c r="J33708"/>
      <c r="K33708" t="str">
        <f t="shared" si="1466"/>
        <v/>
      </c>
    </row>
    <row r="33709" spans="1:11" x14ac:dyDescent="0.3">
      <c r="A33709" s="2"/>
      <c r="B33709" s="3"/>
      <c r="C33709" s="1"/>
      <c r="E33709" s="1"/>
      <c r="J33709"/>
      <c r="K33709" t="str">
        <f t="shared" si="1466"/>
        <v/>
      </c>
    </row>
    <row r="33710" spans="1:11" x14ac:dyDescent="0.3">
      <c r="A33710" s="2"/>
      <c r="B33710" s="3"/>
      <c r="C33710" s="1"/>
      <c r="E33710" s="1"/>
      <c r="J33710"/>
      <c r="K33710" t="str">
        <f t="shared" si="1466"/>
        <v/>
      </c>
    </row>
    <row r="33711" spans="1:11" x14ac:dyDescent="0.3">
      <c r="A33711" s="2"/>
      <c r="B33711" s="3"/>
      <c r="C33711" s="1"/>
      <c r="E33711" s="1"/>
      <c r="J33711"/>
      <c r="K33711" t="str">
        <f t="shared" si="1466"/>
        <v/>
      </c>
    </row>
    <row r="33712" spans="1:11" x14ac:dyDescent="0.3">
      <c r="A33712" s="2"/>
      <c r="B33712" s="3"/>
      <c r="C33712" s="1"/>
      <c r="E33712" s="1"/>
      <c r="J33712"/>
      <c r="K33712" t="str">
        <f t="shared" si="1466"/>
        <v/>
      </c>
    </row>
    <row r="33713" spans="1:11" x14ac:dyDescent="0.3">
      <c r="A33713" s="2"/>
      <c r="B33713" s="3"/>
      <c r="C33713" s="1"/>
      <c r="E33713" s="1"/>
      <c r="J33713"/>
      <c r="K33713" t="str">
        <f t="shared" si="1466"/>
        <v/>
      </c>
    </row>
    <row r="33714" spans="1:11" x14ac:dyDescent="0.3">
      <c r="A33714" s="2"/>
      <c r="B33714" s="3"/>
      <c r="C33714" s="1"/>
      <c r="E33714" s="1"/>
      <c r="J33714"/>
      <c r="K33714" t="str">
        <f t="shared" si="1466"/>
        <v/>
      </c>
    </row>
    <row r="33715" spans="1:11" x14ac:dyDescent="0.3">
      <c r="A33715" s="2"/>
      <c r="B33715" s="3"/>
      <c r="C33715" s="1"/>
      <c r="E33715" s="1"/>
      <c r="J33715"/>
      <c r="K33715" t="str">
        <f t="shared" si="1466"/>
        <v/>
      </c>
    </row>
    <row r="33716" spans="1:11" x14ac:dyDescent="0.3">
      <c r="A33716" s="2"/>
      <c r="B33716" s="3"/>
      <c r="C33716" s="1"/>
      <c r="E33716" s="1"/>
      <c r="J33716"/>
      <c r="K33716" t="str">
        <f t="shared" si="1466"/>
        <v/>
      </c>
    </row>
    <row r="33717" spans="1:11" x14ac:dyDescent="0.3">
      <c r="A33717" s="2"/>
      <c r="B33717" s="3"/>
      <c r="C33717" s="1"/>
      <c r="E33717" s="1"/>
      <c r="J33717"/>
      <c r="K33717" t="str">
        <f t="shared" si="1466"/>
        <v/>
      </c>
    </row>
    <row r="33718" spans="1:11" x14ac:dyDescent="0.3">
      <c r="A33718" s="2"/>
      <c r="B33718" s="3"/>
      <c r="C33718" s="1"/>
      <c r="E33718" s="1"/>
      <c r="J33718"/>
      <c r="K33718" t="str">
        <f t="shared" si="1466"/>
        <v/>
      </c>
    </row>
    <row r="33719" spans="1:11" x14ac:dyDescent="0.3">
      <c r="A33719" s="2"/>
      <c r="B33719" s="3"/>
      <c r="C33719" s="1"/>
      <c r="E33719" s="1"/>
      <c r="J33719"/>
      <c r="K33719" t="str">
        <f t="shared" si="1466"/>
        <v/>
      </c>
    </row>
    <row r="33720" spans="1:11" x14ac:dyDescent="0.3">
      <c r="A33720" s="2"/>
      <c r="B33720" s="3"/>
      <c r="C33720" s="1"/>
      <c r="E33720" s="1"/>
      <c r="J33720"/>
      <c r="K33720" t="str">
        <f t="shared" si="1466"/>
        <v/>
      </c>
    </row>
    <row r="33721" spans="1:11" x14ac:dyDescent="0.3">
      <c r="A33721" s="2"/>
      <c r="B33721" s="3"/>
      <c r="C33721" s="1"/>
      <c r="E33721" s="1"/>
      <c r="J33721"/>
      <c r="K33721" t="str">
        <f t="shared" si="1466"/>
        <v/>
      </c>
    </row>
    <row r="33722" spans="1:11" x14ac:dyDescent="0.3">
      <c r="A33722" s="2"/>
      <c r="B33722" s="3"/>
      <c r="C33722" s="1"/>
      <c r="E33722" s="1"/>
      <c r="J33722"/>
      <c r="K33722" t="str">
        <f t="shared" si="1466"/>
        <v/>
      </c>
    </row>
    <row r="33723" spans="1:11" x14ac:dyDescent="0.3">
      <c r="A33723" s="2"/>
      <c r="B33723" s="3"/>
      <c r="C33723" s="1"/>
      <c r="E33723" s="1"/>
      <c r="J33723"/>
      <c r="K33723" t="str">
        <f t="shared" si="1466"/>
        <v/>
      </c>
    </row>
    <row r="33724" spans="1:11" x14ac:dyDescent="0.3">
      <c r="A33724" s="2"/>
      <c r="B33724" s="3"/>
      <c r="C33724" s="1"/>
      <c r="E33724" s="1"/>
      <c r="J33724"/>
      <c r="K33724" t="str">
        <f t="shared" si="1466"/>
        <v/>
      </c>
    </row>
    <row r="33725" spans="1:11" x14ac:dyDescent="0.3">
      <c r="A33725" s="2"/>
      <c r="B33725" s="3"/>
      <c r="C33725" s="1"/>
      <c r="E33725" s="1"/>
      <c r="J33725"/>
      <c r="K33725" t="str">
        <f t="shared" si="1466"/>
        <v/>
      </c>
    </row>
    <row r="33726" spans="1:11" x14ac:dyDescent="0.3">
      <c r="A33726" s="2"/>
      <c r="B33726" s="3"/>
      <c r="C33726" s="1"/>
      <c r="E33726" s="1"/>
      <c r="J33726"/>
      <c r="K33726" t="str">
        <f t="shared" si="1466"/>
        <v/>
      </c>
    </row>
    <row r="33727" spans="1:11" x14ac:dyDescent="0.3">
      <c r="A33727" s="2"/>
      <c r="B33727" s="3"/>
      <c r="C33727" s="1"/>
      <c r="E33727" s="1"/>
      <c r="J33727"/>
      <c r="K33727" t="str">
        <f t="shared" si="1466"/>
        <v/>
      </c>
    </row>
    <row r="33728" spans="1:11" x14ac:dyDescent="0.3">
      <c r="A33728" s="2"/>
      <c r="B33728" s="3"/>
      <c r="C33728" s="1"/>
      <c r="E33728" s="1"/>
      <c r="J33728"/>
      <c r="K33728" t="str">
        <f t="shared" si="1466"/>
        <v/>
      </c>
    </row>
    <row r="33729" spans="1:11" x14ac:dyDescent="0.3">
      <c r="A33729" s="2"/>
      <c r="B33729" s="3"/>
      <c r="C33729" s="1"/>
      <c r="E33729" s="1"/>
      <c r="J33729"/>
      <c r="K33729" t="str">
        <f t="shared" si="1466"/>
        <v/>
      </c>
    </row>
    <row r="33730" spans="1:11" x14ac:dyDescent="0.3">
      <c r="A33730" s="2"/>
      <c r="B33730" s="3"/>
      <c r="C33730" s="1"/>
      <c r="E33730" s="1"/>
      <c r="J33730"/>
      <c r="K33730" t="str">
        <f t="shared" ref="K33730:K33793" si="1467">RIGHT(J33730,2)</f>
        <v/>
      </c>
    </row>
    <row r="33731" spans="1:11" x14ac:dyDescent="0.3">
      <c r="A33731" s="2"/>
      <c r="B33731" s="3"/>
      <c r="C33731" s="1"/>
      <c r="E33731" s="1"/>
      <c r="J33731"/>
      <c r="K33731" t="str">
        <f t="shared" si="1467"/>
        <v/>
      </c>
    </row>
    <row r="33732" spans="1:11" x14ac:dyDescent="0.3">
      <c r="A33732" s="2"/>
      <c r="B33732" s="3"/>
      <c r="C33732" s="1"/>
      <c r="E33732" s="1"/>
      <c r="J33732"/>
      <c r="K33732" t="str">
        <f t="shared" si="1467"/>
        <v/>
      </c>
    </row>
    <row r="33733" spans="1:11" x14ac:dyDescent="0.3">
      <c r="A33733" s="2"/>
      <c r="B33733" s="3"/>
      <c r="C33733" s="1"/>
      <c r="E33733" s="1"/>
      <c r="J33733"/>
      <c r="K33733" t="str">
        <f t="shared" si="1467"/>
        <v/>
      </c>
    </row>
    <row r="33734" spans="1:11" x14ac:dyDescent="0.3">
      <c r="A33734" s="2"/>
      <c r="B33734" s="3"/>
      <c r="C33734" s="1"/>
      <c r="E33734" s="1"/>
      <c r="J33734"/>
      <c r="K33734" t="str">
        <f t="shared" si="1467"/>
        <v/>
      </c>
    </row>
    <row r="33735" spans="1:11" x14ac:dyDescent="0.3">
      <c r="A33735" s="2"/>
      <c r="B33735" s="3"/>
      <c r="C33735" s="1"/>
      <c r="E33735" s="1"/>
      <c r="J33735"/>
      <c r="K33735" t="str">
        <f t="shared" si="1467"/>
        <v/>
      </c>
    </row>
    <row r="33736" spans="1:11" x14ac:dyDescent="0.3">
      <c r="A33736" s="2"/>
      <c r="B33736" s="3"/>
      <c r="C33736" s="1"/>
      <c r="E33736" s="1"/>
      <c r="J33736"/>
      <c r="K33736" t="str">
        <f t="shared" si="1467"/>
        <v/>
      </c>
    </row>
    <row r="33737" spans="1:11" x14ac:dyDescent="0.3">
      <c r="A33737" s="2"/>
      <c r="B33737" s="3"/>
      <c r="C33737" s="1"/>
      <c r="E33737" s="1"/>
      <c r="J33737"/>
      <c r="K33737" t="str">
        <f t="shared" si="1467"/>
        <v/>
      </c>
    </row>
    <row r="33738" spans="1:11" x14ac:dyDescent="0.3">
      <c r="A33738" s="2"/>
      <c r="B33738" s="3"/>
      <c r="C33738" s="1"/>
      <c r="E33738" s="1"/>
      <c r="J33738"/>
      <c r="K33738" t="str">
        <f t="shared" si="1467"/>
        <v/>
      </c>
    </row>
    <row r="33739" spans="1:11" x14ac:dyDescent="0.3">
      <c r="A33739" s="2"/>
      <c r="B33739" s="3"/>
      <c r="C33739" s="1"/>
      <c r="E33739" s="1"/>
      <c r="J33739"/>
      <c r="K33739" t="str">
        <f t="shared" si="1467"/>
        <v/>
      </c>
    </row>
    <row r="33740" spans="1:11" x14ac:dyDescent="0.3">
      <c r="A33740" s="2"/>
      <c r="B33740" s="3"/>
      <c r="C33740" s="1"/>
      <c r="E33740" s="1"/>
      <c r="J33740"/>
      <c r="K33740" t="str">
        <f t="shared" si="1467"/>
        <v/>
      </c>
    </row>
    <row r="33741" spans="1:11" x14ac:dyDescent="0.3">
      <c r="A33741" s="2"/>
      <c r="B33741" s="3"/>
      <c r="C33741" s="1"/>
      <c r="E33741" s="1"/>
      <c r="J33741"/>
      <c r="K33741" t="str">
        <f t="shared" si="1467"/>
        <v/>
      </c>
    </row>
    <row r="33742" spans="1:11" x14ac:dyDescent="0.3">
      <c r="A33742" s="2"/>
      <c r="B33742" s="3"/>
      <c r="C33742" s="1"/>
      <c r="E33742" s="1"/>
      <c r="J33742"/>
      <c r="K33742" t="str">
        <f t="shared" si="1467"/>
        <v/>
      </c>
    </row>
    <row r="33743" spans="1:11" x14ac:dyDescent="0.3">
      <c r="A33743" s="2"/>
      <c r="B33743" s="3"/>
      <c r="C33743" s="1"/>
      <c r="E33743" s="1"/>
      <c r="J33743"/>
      <c r="K33743" t="str">
        <f t="shared" si="1467"/>
        <v/>
      </c>
    </row>
    <row r="33744" spans="1:11" x14ac:dyDescent="0.3">
      <c r="A33744" s="2"/>
      <c r="B33744" s="3"/>
      <c r="C33744" s="1"/>
      <c r="E33744" s="1"/>
      <c r="J33744"/>
      <c r="K33744" t="str">
        <f t="shared" si="1467"/>
        <v/>
      </c>
    </row>
    <row r="33745" spans="1:11" x14ac:dyDescent="0.3">
      <c r="A33745" s="2"/>
      <c r="B33745" s="3"/>
      <c r="C33745" s="1"/>
      <c r="E33745" s="1"/>
      <c r="J33745"/>
      <c r="K33745" t="str">
        <f t="shared" si="1467"/>
        <v/>
      </c>
    </row>
    <row r="33746" spans="1:11" x14ac:dyDescent="0.3">
      <c r="A33746" s="2"/>
      <c r="B33746" s="3"/>
      <c r="C33746" s="1"/>
      <c r="E33746" s="1"/>
      <c r="J33746"/>
      <c r="K33746" t="str">
        <f t="shared" si="1467"/>
        <v/>
      </c>
    </row>
    <row r="33747" spans="1:11" x14ac:dyDescent="0.3">
      <c r="A33747" s="2"/>
      <c r="B33747" s="3"/>
      <c r="C33747" s="1"/>
      <c r="E33747" s="1"/>
      <c r="J33747"/>
      <c r="K33747" t="str">
        <f t="shared" si="1467"/>
        <v/>
      </c>
    </row>
    <row r="33748" spans="1:11" x14ac:dyDescent="0.3">
      <c r="A33748" s="2"/>
      <c r="B33748" s="3"/>
      <c r="C33748" s="1"/>
      <c r="E33748" s="1"/>
      <c r="J33748"/>
      <c r="K33748" t="str">
        <f t="shared" si="1467"/>
        <v/>
      </c>
    </row>
    <row r="33749" spans="1:11" x14ac:dyDescent="0.3">
      <c r="A33749" s="2"/>
      <c r="B33749" s="3"/>
      <c r="C33749" s="1"/>
      <c r="E33749" s="1"/>
      <c r="J33749"/>
      <c r="K33749" t="str">
        <f t="shared" si="1467"/>
        <v/>
      </c>
    </row>
    <row r="33750" spans="1:11" x14ac:dyDescent="0.3">
      <c r="A33750" s="2"/>
      <c r="B33750" s="3"/>
      <c r="C33750" s="1"/>
      <c r="E33750" s="1"/>
      <c r="J33750"/>
      <c r="K33750" t="str">
        <f t="shared" si="1467"/>
        <v/>
      </c>
    </row>
    <row r="33751" spans="1:11" x14ac:dyDescent="0.3">
      <c r="A33751" s="2"/>
      <c r="B33751" s="3"/>
      <c r="C33751" s="1"/>
      <c r="E33751" s="1"/>
      <c r="J33751"/>
      <c r="K33751" t="str">
        <f t="shared" si="1467"/>
        <v/>
      </c>
    </row>
    <row r="33752" spans="1:11" x14ac:dyDescent="0.3">
      <c r="A33752" s="2"/>
      <c r="B33752" s="3"/>
      <c r="C33752" s="1"/>
      <c r="E33752" s="1"/>
      <c r="J33752"/>
      <c r="K33752" t="str">
        <f t="shared" si="1467"/>
        <v/>
      </c>
    </row>
    <row r="33753" spans="1:11" x14ac:dyDescent="0.3">
      <c r="A33753" s="2"/>
      <c r="B33753" s="3"/>
      <c r="C33753" s="1"/>
      <c r="E33753" s="1"/>
      <c r="J33753"/>
      <c r="K33753" t="str">
        <f t="shared" si="1467"/>
        <v/>
      </c>
    </row>
    <row r="33754" spans="1:11" x14ac:dyDescent="0.3">
      <c r="A33754" s="2"/>
      <c r="B33754" s="3"/>
      <c r="C33754" s="1"/>
      <c r="E33754" s="1"/>
      <c r="J33754"/>
      <c r="K33754" t="str">
        <f t="shared" si="1467"/>
        <v/>
      </c>
    </row>
    <row r="33755" spans="1:11" x14ac:dyDescent="0.3">
      <c r="A33755" s="2"/>
      <c r="B33755" s="3"/>
      <c r="C33755" s="1"/>
      <c r="E33755" s="1"/>
      <c r="J33755"/>
      <c r="K33755" t="str">
        <f t="shared" si="1467"/>
        <v/>
      </c>
    </row>
    <row r="33756" spans="1:11" x14ac:dyDescent="0.3">
      <c r="A33756" s="2"/>
      <c r="B33756" s="3"/>
      <c r="C33756" s="1"/>
      <c r="E33756" s="1"/>
      <c r="J33756"/>
      <c r="K33756" t="str">
        <f t="shared" si="1467"/>
        <v/>
      </c>
    </row>
    <row r="33757" spans="1:11" x14ac:dyDescent="0.3">
      <c r="A33757" s="2"/>
      <c r="B33757" s="3"/>
      <c r="C33757" s="1"/>
      <c r="E33757" s="1"/>
      <c r="J33757"/>
      <c r="K33757" t="str">
        <f t="shared" si="1467"/>
        <v/>
      </c>
    </row>
    <row r="33758" spans="1:11" x14ac:dyDescent="0.3">
      <c r="A33758" s="2"/>
      <c r="B33758" s="3"/>
      <c r="C33758" s="1"/>
      <c r="E33758" s="1"/>
      <c r="J33758"/>
      <c r="K33758" t="str">
        <f t="shared" si="1467"/>
        <v/>
      </c>
    </row>
    <row r="33759" spans="1:11" x14ac:dyDescent="0.3">
      <c r="A33759" s="2"/>
      <c r="B33759" s="3"/>
      <c r="C33759" s="1"/>
      <c r="E33759" s="1"/>
      <c r="J33759"/>
      <c r="K33759" t="str">
        <f t="shared" si="1467"/>
        <v/>
      </c>
    </row>
    <row r="33760" spans="1:11" x14ac:dyDescent="0.3">
      <c r="A33760" s="2"/>
      <c r="B33760" s="3"/>
      <c r="C33760" s="1"/>
      <c r="E33760" s="1"/>
      <c r="J33760"/>
      <c r="K33760" t="str">
        <f t="shared" si="1467"/>
        <v/>
      </c>
    </row>
    <row r="33761" spans="1:11" x14ac:dyDescent="0.3">
      <c r="A33761" s="2"/>
      <c r="B33761" s="3"/>
      <c r="C33761" s="1"/>
      <c r="E33761" s="1"/>
      <c r="J33761"/>
      <c r="K33761" t="str">
        <f t="shared" si="1467"/>
        <v/>
      </c>
    </row>
    <row r="33762" spans="1:11" x14ac:dyDescent="0.3">
      <c r="A33762" s="2"/>
      <c r="B33762" s="3"/>
      <c r="C33762" s="1"/>
      <c r="E33762" s="1"/>
      <c r="J33762"/>
      <c r="K33762" t="str">
        <f t="shared" si="1467"/>
        <v/>
      </c>
    </row>
    <row r="33763" spans="1:11" x14ac:dyDescent="0.3">
      <c r="A33763" s="2"/>
      <c r="B33763" s="3"/>
      <c r="C33763" s="1"/>
      <c r="E33763" s="1"/>
      <c r="J33763"/>
      <c r="K33763" t="str">
        <f t="shared" si="1467"/>
        <v/>
      </c>
    </row>
    <row r="33764" spans="1:11" x14ac:dyDescent="0.3">
      <c r="A33764" s="2"/>
      <c r="B33764" s="3"/>
      <c r="C33764" s="1"/>
      <c r="E33764" s="1"/>
      <c r="J33764"/>
      <c r="K33764" t="str">
        <f t="shared" si="1467"/>
        <v/>
      </c>
    </row>
    <row r="33765" spans="1:11" x14ac:dyDescent="0.3">
      <c r="A33765" s="2"/>
      <c r="B33765" s="3"/>
      <c r="C33765" s="1"/>
      <c r="E33765" s="1"/>
      <c r="J33765"/>
      <c r="K33765" t="str">
        <f t="shared" si="1467"/>
        <v/>
      </c>
    </row>
    <row r="33766" spans="1:11" x14ac:dyDescent="0.3">
      <c r="A33766" s="2"/>
      <c r="B33766" s="3"/>
      <c r="C33766" s="1"/>
      <c r="E33766" s="1"/>
      <c r="J33766"/>
      <c r="K33766" t="str">
        <f t="shared" si="1467"/>
        <v/>
      </c>
    </row>
    <row r="33767" spans="1:11" x14ac:dyDescent="0.3">
      <c r="A33767" s="2"/>
      <c r="B33767" s="3"/>
      <c r="C33767" s="1"/>
      <c r="E33767" s="1"/>
      <c r="J33767"/>
      <c r="K33767" t="str">
        <f t="shared" si="1467"/>
        <v/>
      </c>
    </row>
    <row r="33768" spans="1:11" x14ac:dyDescent="0.3">
      <c r="A33768" s="2"/>
      <c r="B33768" s="3"/>
      <c r="C33768" s="1"/>
      <c r="E33768" s="1"/>
      <c r="J33768"/>
      <c r="K33768" t="str">
        <f t="shared" si="1467"/>
        <v/>
      </c>
    </row>
    <row r="33769" spans="1:11" x14ac:dyDescent="0.3">
      <c r="A33769" s="2"/>
      <c r="B33769" s="3"/>
      <c r="C33769" s="1"/>
      <c r="E33769" s="1"/>
      <c r="J33769"/>
      <c r="K33769" t="str">
        <f t="shared" si="1467"/>
        <v/>
      </c>
    </row>
    <row r="33770" spans="1:11" x14ac:dyDescent="0.3">
      <c r="A33770" s="2"/>
      <c r="B33770" s="3"/>
      <c r="C33770" s="1"/>
      <c r="E33770" s="1"/>
      <c r="J33770"/>
      <c r="K33770" t="str">
        <f t="shared" si="1467"/>
        <v/>
      </c>
    </row>
    <row r="33771" spans="1:11" x14ac:dyDescent="0.3">
      <c r="A33771" s="2"/>
      <c r="B33771" s="3"/>
      <c r="C33771" s="1"/>
      <c r="E33771" s="1"/>
      <c r="J33771"/>
      <c r="K33771" t="str">
        <f t="shared" si="1467"/>
        <v/>
      </c>
    </row>
    <row r="33772" spans="1:11" x14ac:dyDescent="0.3">
      <c r="A33772" s="2"/>
      <c r="B33772" s="3"/>
      <c r="C33772" s="1"/>
      <c r="E33772" s="1"/>
      <c r="J33772"/>
      <c r="K33772" t="str">
        <f t="shared" si="1467"/>
        <v/>
      </c>
    </row>
    <row r="33773" spans="1:11" x14ac:dyDescent="0.3">
      <c r="A33773" s="2"/>
      <c r="B33773" s="3"/>
      <c r="C33773" s="1"/>
      <c r="E33773" s="1"/>
      <c r="J33773"/>
      <c r="K33773" t="str">
        <f t="shared" si="1467"/>
        <v/>
      </c>
    </row>
    <row r="33774" spans="1:11" x14ac:dyDescent="0.3">
      <c r="A33774" s="2"/>
      <c r="B33774" s="3"/>
      <c r="C33774" s="1"/>
      <c r="E33774" s="1"/>
      <c r="J33774"/>
      <c r="K33774" t="str">
        <f t="shared" si="1467"/>
        <v/>
      </c>
    </row>
    <row r="33775" spans="1:11" x14ac:dyDescent="0.3">
      <c r="A33775" s="2"/>
      <c r="B33775" s="3"/>
      <c r="C33775" s="1"/>
      <c r="E33775" s="1"/>
      <c r="J33775"/>
      <c r="K33775" t="str">
        <f t="shared" si="1467"/>
        <v/>
      </c>
    </row>
    <row r="33776" spans="1:11" x14ac:dyDescent="0.3">
      <c r="A33776" s="2"/>
      <c r="B33776" s="3"/>
      <c r="C33776" s="1"/>
      <c r="E33776" s="1"/>
      <c r="J33776"/>
      <c r="K33776" t="str">
        <f t="shared" si="1467"/>
        <v/>
      </c>
    </row>
    <row r="33777" spans="1:11" x14ac:dyDescent="0.3">
      <c r="A33777" s="2"/>
      <c r="B33777" s="3"/>
      <c r="C33777" s="1"/>
      <c r="E33777" s="1"/>
      <c r="J33777"/>
      <c r="K33777" t="str">
        <f t="shared" si="1467"/>
        <v/>
      </c>
    </row>
    <row r="33778" spans="1:11" x14ac:dyDescent="0.3">
      <c r="A33778" s="2"/>
      <c r="B33778" s="3"/>
      <c r="C33778" s="1"/>
      <c r="E33778" s="1"/>
      <c r="J33778"/>
      <c r="K33778" t="str">
        <f t="shared" si="1467"/>
        <v/>
      </c>
    </row>
    <row r="33779" spans="1:11" x14ac:dyDescent="0.3">
      <c r="A33779" s="2"/>
      <c r="B33779" s="3"/>
      <c r="C33779" s="1"/>
      <c r="E33779" s="1"/>
      <c r="J33779"/>
      <c r="K33779" t="str">
        <f t="shared" si="1467"/>
        <v/>
      </c>
    </row>
    <row r="33780" spans="1:11" x14ac:dyDescent="0.3">
      <c r="A33780" s="2"/>
      <c r="B33780" s="3"/>
      <c r="C33780" s="1"/>
      <c r="E33780" s="1"/>
      <c r="J33780"/>
      <c r="K33780" t="str">
        <f t="shared" si="1467"/>
        <v/>
      </c>
    </row>
    <row r="33781" spans="1:11" x14ac:dyDescent="0.3">
      <c r="A33781" s="2"/>
      <c r="B33781" s="3"/>
      <c r="C33781" s="1"/>
      <c r="E33781" s="1"/>
      <c r="J33781"/>
      <c r="K33781" t="str">
        <f t="shared" si="1467"/>
        <v/>
      </c>
    </row>
    <row r="33782" spans="1:11" x14ac:dyDescent="0.3">
      <c r="A33782" s="2"/>
      <c r="B33782" s="3"/>
      <c r="C33782" s="1"/>
      <c r="E33782" s="1"/>
      <c r="J33782"/>
      <c r="K33782" t="str">
        <f t="shared" si="1467"/>
        <v/>
      </c>
    </row>
    <row r="33783" spans="1:11" x14ac:dyDescent="0.3">
      <c r="A33783" s="2"/>
      <c r="B33783" s="3"/>
      <c r="C33783" s="1"/>
      <c r="E33783" s="1"/>
      <c r="J33783"/>
      <c r="K33783" t="str">
        <f t="shared" si="1467"/>
        <v/>
      </c>
    </row>
    <row r="33784" spans="1:11" x14ac:dyDescent="0.3">
      <c r="A33784" s="2"/>
      <c r="B33784" s="3"/>
      <c r="C33784" s="1"/>
      <c r="E33784" s="1"/>
      <c r="J33784"/>
      <c r="K33784" t="str">
        <f t="shared" si="1467"/>
        <v/>
      </c>
    </row>
    <row r="33785" spans="1:11" x14ac:dyDescent="0.3">
      <c r="A33785" s="2"/>
      <c r="B33785" s="3"/>
      <c r="C33785" s="1"/>
      <c r="E33785" s="1"/>
      <c r="J33785"/>
      <c r="K33785" t="str">
        <f t="shared" si="1467"/>
        <v/>
      </c>
    </row>
    <row r="33786" spans="1:11" x14ac:dyDescent="0.3">
      <c r="A33786" s="2"/>
      <c r="B33786" s="3"/>
      <c r="C33786" s="1"/>
      <c r="E33786" s="1"/>
      <c r="J33786"/>
      <c r="K33786" t="str">
        <f t="shared" si="1467"/>
        <v/>
      </c>
    </row>
    <row r="33787" spans="1:11" x14ac:dyDescent="0.3">
      <c r="A33787" s="2"/>
      <c r="B33787" s="3"/>
      <c r="C33787" s="1"/>
      <c r="E33787" s="1"/>
      <c r="J33787"/>
      <c r="K33787" t="str">
        <f t="shared" si="1467"/>
        <v/>
      </c>
    </row>
    <row r="33788" spans="1:11" x14ac:dyDescent="0.3">
      <c r="A33788" s="2"/>
      <c r="B33788" s="3"/>
      <c r="C33788" s="1"/>
      <c r="E33788" s="1"/>
      <c r="J33788"/>
      <c r="K33788" t="str">
        <f t="shared" si="1467"/>
        <v/>
      </c>
    </row>
    <row r="33789" spans="1:11" x14ac:dyDescent="0.3">
      <c r="A33789" s="2"/>
      <c r="B33789" s="3"/>
      <c r="C33789" s="1"/>
      <c r="E33789" s="1"/>
      <c r="J33789"/>
      <c r="K33789" t="str">
        <f t="shared" si="1467"/>
        <v/>
      </c>
    </row>
    <row r="33790" spans="1:11" x14ac:dyDescent="0.3">
      <c r="A33790" s="2"/>
      <c r="B33790" s="3"/>
      <c r="C33790" s="1"/>
      <c r="E33790" s="1"/>
      <c r="J33790"/>
      <c r="K33790" t="str">
        <f t="shared" si="1467"/>
        <v/>
      </c>
    </row>
    <row r="33791" spans="1:11" x14ac:dyDescent="0.3">
      <c r="A33791" s="2"/>
      <c r="B33791" s="3"/>
      <c r="C33791" s="1"/>
      <c r="E33791" s="1"/>
      <c r="J33791"/>
      <c r="K33791" t="str">
        <f t="shared" si="1467"/>
        <v/>
      </c>
    </row>
    <row r="33792" spans="1:11" x14ac:dyDescent="0.3">
      <c r="A33792" s="2"/>
      <c r="B33792" s="3"/>
      <c r="C33792" s="1"/>
      <c r="E33792" s="1"/>
      <c r="J33792"/>
      <c r="K33792" t="str">
        <f t="shared" si="1467"/>
        <v/>
      </c>
    </row>
    <row r="33793" spans="1:11" x14ac:dyDescent="0.3">
      <c r="A33793" s="2"/>
      <c r="B33793" s="3"/>
      <c r="C33793" s="1"/>
      <c r="E33793" s="1"/>
      <c r="J33793"/>
      <c r="K33793" t="str">
        <f t="shared" si="1467"/>
        <v/>
      </c>
    </row>
    <row r="33794" spans="1:11" x14ac:dyDescent="0.3">
      <c r="A33794" s="2"/>
      <c r="B33794" s="3"/>
      <c r="C33794" s="1"/>
      <c r="E33794" s="1"/>
      <c r="J33794"/>
      <c r="K33794" t="str">
        <f t="shared" ref="K33794:K33857" si="1468">RIGHT(J33794,2)</f>
        <v/>
      </c>
    </row>
    <row r="33795" spans="1:11" x14ac:dyDescent="0.3">
      <c r="A33795" s="2"/>
      <c r="B33795" s="3"/>
      <c r="C33795" s="1"/>
      <c r="E33795" s="1"/>
      <c r="J33795"/>
      <c r="K33795" t="str">
        <f t="shared" si="1468"/>
        <v/>
      </c>
    </row>
    <row r="33796" spans="1:11" x14ac:dyDescent="0.3">
      <c r="A33796" s="2"/>
      <c r="B33796" s="3"/>
      <c r="C33796" s="1"/>
      <c r="E33796" s="1"/>
      <c r="J33796"/>
      <c r="K33796" t="str">
        <f t="shared" si="1468"/>
        <v/>
      </c>
    </row>
    <row r="33797" spans="1:11" x14ac:dyDescent="0.3">
      <c r="A33797" s="2"/>
      <c r="B33797" s="3"/>
      <c r="C33797" s="1"/>
      <c r="E33797" s="1"/>
      <c r="J33797"/>
      <c r="K33797" t="str">
        <f t="shared" si="1468"/>
        <v/>
      </c>
    </row>
    <row r="33798" spans="1:11" x14ac:dyDescent="0.3">
      <c r="A33798" s="2"/>
      <c r="B33798" s="3"/>
      <c r="C33798" s="1"/>
      <c r="E33798" s="1"/>
      <c r="J33798"/>
      <c r="K33798" t="str">
        <f t="shared" si="1468"/>
        <v/>
      </c>
    </row>
    <row r="33799" spans="1:11" x14ac:dyDescent="0.3">
      <c r="A33799" s="2"/>
      <c r="B33799" s="3"/>
      <c r="C33799" s="1"/>
      <c r="E33799" s="1"/>
      <c r="J33799"/>
      <c r="K33799" t="str">
        <f t="shared" si="1468"/>
        <v/>
      </c>
    </row>
    <row r="33800" spans="1:11" x14ac:dyDescent="0.3">
      <c r="A33800" s="2"/>
      <c r="B33800" s="3"/>
      <c r="C33800" s="1"/>
      <c r="E33800" s="1"/>
      <c r="J33800"/>
      <c r="K33800" t="str">
        <f t="shared" si="1468"/>
        <v/>
      </c>
    </row>
    <row r="33801" spans="1:11" x14ac:dyDescent="0.3">
      <c r="A33801" s="2"/>
      <c r="B33801" s="3"/>
      <c r="C33801" s="1"/>
      <c r="E33801" s="1"/>
      <c r="J33801"/>
      <c r="K33801" t="str">
        <f t="shared" si="1468"/>
        <v/>
      </c>
    </row>
    <row r="33802" spans="1:11" x14ac:dyDescent="0.3">
      <c r="A33802" s="2"/>
      <c r="B33802" s="3"/>
      <c r="C33802" s="1"/>
      <c r="E33802" s="1"/>
      <c r="J33802"/>
      <c r="K33802" t="str">
        <f t="shared" si="1468"/>
        <v/>
      </c>
    </row>
    <row r="33803" spans="1:11" x14ac:dyDescent="0.3">
      <c r="A33803" s="2"/>
      <c r="B33803" s="3"/>
      <c r="C33803" s="1"/>
      <c r="E33803" s="1"/>
      <c r="J33803"/>
      <c r="K33803" t="str">
        <f t="shared" si="1468"/>
        <v/>
      </c>
    </row>
    <row r="33804" spans="1:11" x14ac:dyDescent="0.3">
      <c r="A33804" s="2"/>
      <c r="B33804" s="3"/>
      <c r="C33804" s="1"/>
      <c r="E33804" s="1"/>
      <c r="J33804"/>
      <c r="K33804" t="str">
        <f t="shared" si="1468"/>
        <v/>
      </c>
    </row>
    <row r="33805" spans="1:11" x14ac:dyDescent="0.3">
      <c r="A33805" s="2"/>
      <c r="B33805" s="3"/>
      <c r="C33805" s="1"/>
      <c r="E33805" s="1"/>
      <c r="J33805"/>
      <c r="K33805" t="str">
        <f t="shared" si="1468"/>
        <v/>
      </c>
    </row>
    <row r="33806" spans="1:11" x14ac:dyDescent="0.3">
      <c r="A33806" s="2"/>
      <c r="B33806" s="3"/>
      <c r="C33806" s="1"/>
      <c r="E33806" s="1"/>
      <c r="J33806"/>
      <c r="K33806" t="str">
        <f t="shared" si="1468"/>
        <v/>
      </c>
    </row>
    <row r="33807" spans="1:11" x14ac:dyDescent="0.3">
      <c r="A33807" s="2"/>
      <c r="B33807" s="3"/>
      <c r="C33807" s="1"/>
      <c r="E33807" s="1"/>
      <c r="J33807"/>
      <c r="K33807" t="str">
        <f t="shared" si="1468"/>
        <v/>
      </c>
    </row>
    <row r="33808" spans="1:11" x14ac:dyDescent="0.3">
      <c r="A33808" s="2"/>
      <c r="B33808" s="3"/>
      <c r="C33808" s="1"/>
      <c r="E33808" s="1"/>
      <c r="J33808"/>
      <c r="K33808" t="str">
        <f t="shared" si="1468"/>
        <v/>
      </c>
    </row>
    <row r="33809" spans="1:11" x14ac:dyDescent="0.3">
      <c r="A33809" s="2"/>
      <c r="B33809" s="3"/>
      <c r="C33809" s="1"/>
      <c r="E33809" s="1"/>
      <c r="J33809"/>
      <c r="K33809" t="str">
        <f t="shared" si="1468"/>
        <v/>
      </c>
    </row>
    <row r="33810" spans="1:11" x14ac:dyDescent="0.3">
      <c r="A33810" s="2"/>
      <c r="B33810" s="3"/>
      <c r="C33810" s="1"/>
      <c r="E33810" s="1"/>
      <c r="J33810"/>
      <c r="K33810" t="str">
        <f t="shared" si="1468"/>
        <v/>
      </c>
    </row>
    <row r="33811" spans="1:11" x14ac:dyDescent="0.3">
      <c r="A33811" s="2"/>
      <c r="B33811" s="3"/>
      <c r="C33811" s="1"/>
      <c r="E33811" s="1"/>
      <c r="J33811"/>
      <c r="K33811" t="str">
        <f t="shared" si="1468"/>
        <v/>
      </c>
    </row>
    <row r="33812" spans="1:11" x14ac:dyDescent="0.3">
      <c r="A33812" s="2"/>
      <c r="B33812" s="3"/>
      <c r="C33812" s="1"/>
      <c r="E33812" s="1"/>
      <c r="J33812"/>
      <c r="K33812" t="str">
        <f t="shared" si="1468"/>
        <v/>
      </c>
    </row>
    <row r="33813" spans="1:11" x14ac:dyDescent="0.3">
      <c r="A33813" s="2"/>
      <c r="B33813" s="3"/>
      <c r="C33813" s="1"/>
      <c r="E33813" s="1"/>
      <c r="J33813"/>
      <c r="K33813" t="str">
        <f t="shared" si="1468"/>
        <v/>
      </c>
    </row>
    <row r="33814" spans="1:11" x14ac:dyDescent="0.3">
      <c r="A33814" s="2"/>
      <c r="B33814" s="3"/>
      <c r="C33814" s="1"/>
      <c r="E33814" s="1"/>
      <c r="J33814"/>
      <c r="K33814" t="str">
        <f t="shared" si="1468"/>
        <v/>
      </c>
    </row>
    <row r="33815" spans="1:11" x14ac:dyDescent="0.3">
      <c r="A33815" s="2"/>
      <c r="B33815" s="3"/>
      <c r="C33815" s="1"/>
      <c r="E33815" s="1"/>
      <c r="J33815"/>
      <c r="K33815" t="str">
        <f t="shared" si="1468"/>
        <v/>
      </c>
    </row>
    <row r="33816" spans="1:11" x14ac:dyDescent="0.3">
      <c r="A33816" s="2"/>
      <c r="B33816" s="3"/>
      <c r="C33816" s="1"/>
      <c r="E33816" s="1"/>
      <c r="J33816"/>
      <c r="K33816" t="str">
        <f t="shared" si="1468"/>
        <v/>
      </c>
    </row>
    <row r="33817" spans="1:11" x14ac:dyDescent="0.3">
      <c r="A33817" s="2"/>
      <c r="B33817" s="3"/>
      <c r="C33817" s="1"/>
      <c r="E33817" s="1"/>
      <c r="J33817"/>
      <c r="K33817" t="str">
        <f t="shared" si="1468"/>
        <v/>
      </c>
    </row>
    <row r="33818" spans="1:11" x14ac:dyDescent="0.3">
      <c r="A33818" s="2"/>
      <c r="B33818" s="3"/>
      <c r="C33818" s="1"/>
      <c r="E33818" s="1"/>
      <c r="J33818"/>
      <c r="K33818" t="str">
        <f t="shared" si="1468"/>
        <v/>
      </c>
    </row>
    <row r="33819" spans="1:11" x14ac:dyDescent="0.3">
      <c r="A33819" s="2"/>
      <c r="B33819" s="3"/>
      <c r="C33819" s="1"/>
      <c r="E33819" s="1"/>
      <c r="J33819"/>
      <c r="K33819" t="str">
        <f t="shared" si="1468"/>
        <v/>
      </c>
    </row>
    <row r="33820" spans="1:11" x14ac:dyDescent="0.3">
      <c r="A33820" s="2"/>
      <c r="B33820" s="3"/>
      <c r="C33820" s="1"/>
      <c r="E33820" s="1"/>
      <c r="J33820"/>
      <c r="K33820" t="str">
        <f t="shared" si="1468"/>
        <v/>
      </c>
    </row>
    <row r="33821" spans="1:11" x14ac:dyDescent="0.3">
      <c r="A33821" s="2"/>
      <c r="B33821" s="3"/>
      <c r="C33821" s="1"/>
      <c r="E33821" s="1"/>
      <c r="J33821"/>
      <c r="K33821" t="str">
        <f t="shared" si="1468"/>
        <v/>
      </c>
    </row>
    <row r="33822" spans="1:11" x14ac:dyDescent="0.3">
      <c r="A33822" s="2"/>
      <c r="B33822" s="3"/>
      <c r="C33822" s="1"/>
      <c r="E33822" s="1"/>
      <c r="J33822"/>
      <c r="K33822" t="str">
        <f t="shared" si="1468"/>
        <v/>
      </c>
    </row>
    <row r="33823" spans="1:11" x14ac:dyDescent="0.3">
      <c r="A33823" s="2"/>
      <c r="B33823" s="3"/>
      <c r="C33823" s="1"/>
      <c r="E33823" s="1"/>
      <c r="J33823"/>
      <c r="K33823" t="str">
        <f t="shared" si="1468"/>
        <v/>
      </c>
    </row>
    <row r="33824" spans="1:11" x14ac:dyDescent="0.3">
      <c r="A33824" s="2"/>
      <c r="B33824" s="3"/>
      <c r="C33824" s="1"/>
      <c r="E33824" s="1"/>
      <c r="J33824"/>
      <c r="K33824" t="str">
        <f t="shared" si="1468"/>
        <v/>
      </c>
    </row>
    <row r="33825" spans="1:11" x14ac:dyDescent="0.3">
      <c r="A33825" s="2"/>
      <c r="B33825" s="3"/>
      <c r="C33825" s="1"/>
      <c r="E33825" s="1"/>
      <c r="J33825"/>
      <c r="K33825" t="str">
        <f t="shared" si="1468"/>
        <v/>
      </c>
    </row>
    <row r="33826" spans="1:11" x14ac:dyDescent="0.3">
      <c r="A33826" s="2"/>
      <c r="B33826" s="3"/>
      <c r="C33826" s="1"/>
      <c r="E33826" s="1"/>
      <c r="J33826"/>
      <c r="K33826" t="str">
        <f t="shared" si="1468"/>
        <v/>
      </c>
    </row>
    <row r="33827" spans="1:11" x14ac:dyDescent="0.3">
      <c r="A33827" s="2"/>
      <c r="B33827" s="3"/>
      <c r="C33827" s="1"/>
      <c r="E33827" s="1"/>
      <c r="J33827"/>
      <c r="K33827" t="str">
        <f t="shared" si="1468"/>
        <v/>
      </c>
    </row>
    <row r="33828" spans="1:11" x14ac:dyDescent="0.3">
      <c r="A33828" s="2"/>
      <c r="B33828" s="3"/>
      <c r="C33828" s="1"/>
      <c r="E33828" s="1"/>
      <c r="J33828"/>
      <c r="K33828" t="str">
        <f t="shared" si="1468"/>
        <v/>
      </c>
    </row>
    <row r="33829" spans="1:11" x14ac:dyDescent="0.3">
      <c r="A33829" s="2"/>
      <c r="B33829" s="3"/>
      <c r="C33829" s="1"/>
      <c r="E33829" s="1"/>
      <c r="J33829"/>
      <c r="K33829" t="str">
        <f t="shared" si="1468"/>
        <v/>
      </c>
    </row>
    <row r="33830" spans="1:11" x14ac:dyDescent="0.3">
      <c r="A33830" s="2"/>
      <c r="B33830" s="3"/>
      <c r="C33830" s="1"/>
      <c r="E33830" s="1"/>
      <c r="J33830"/>
      <c r="K33830" t="str">
        <f t="shared" si="1468"/>
        <v/>
      </c>
    </row>
    <row r="33831" spans="1:11" x14ac:dyDescent="0.3">
      <c r="A33831" s="2"/>
      <c r="B33831" s="3"/>
      <c r="C33831" s="1"/>
      <c r="E33831" s="1"/>
      <c r="J33831"/>
      <c r="K33831" t="str">
        <f t="shared" si="1468"/>
        <v/>
      </c>
    </row>
    <row r="33832" spans="1:11" x14ac:dyDescent="0.3">
      <c r="A33832" s="2"/>
      <c r="B33832" s="3"/>
      <c r="C33832" s="1"/>
      <c r="E33832" s="1"/>
      <c r="J33832"/>
      <c r="K33832" t="str">
        <f t="shared" si="1468"/>
        <v/>
      </c>
    </row>
    <row r="33833" spans="1:11" x14ac:dyDescent="0.3">
      <c r="A33833" s="2"/>
      <c r="B33833" s="3"/>
      <c r="C33833" s="1"/>
      <c r="E33833" s="1"/>
      <c r="J33833"/>
      <c r="K33833" t="str">
        <f t="shared" si="1468"/>
        <v/>
      </c>
    </row>
    <row r="33834" spans="1:11" x14ac:dyDescent="0.3">
      <c r="A33834" s="2"/>
      <c r="B33834" s="3"/>
      <c r="C33834" s="1"/>
      <c r="E33834" s="1"/>
      <c r="J33834"/>
      <c r="K33834" t="str">
        <f t="shared" si="1468"/>
        <v/>
      </c>
    </row>
    <row r="33835" spans="1:11" x14ac:dyDescent="0.3">
      <c r="A33835" s="2"/>
      <c r="B33835" s="3"/>
      <c r="C33835" s="1"/>
      <c r="E33835" s="1"/>
      <c r="J33835"/>
      <c r="K33835" t="str">
        <f t="shared" si="1468"/>
        <v/>
      </c>
    </row>
    <row r="33836" spans="1:11" x14ac:dyDescent="0.3">
      <c r="A33836" s="2"/>
      <c r="B33836" s="3"/>
      <c r="C33836" s="1"/>
      <c r="E33836" s="1"/>
      <c r="J33836"/>
      <c r="K33836" t="str">
        <f t="shared" si="1468"/>
        <v/>
      </c>
    </row>
    <row r="33837" spans="1:11" x14ac:dyDescent="0.3">
      <c r="A33837" s="2"/>
      <c r="B33837" s="3"/>
      <c r="C33837" s="1"/>
      <c r="E33837" s="1"/>
      <c r="J33837"/>
      <c r="K33837" t="str">
        <f t="shared" si="1468"/>
        <v/>
      </c>
    </row>
    <row r="33838" spans="1:11" x14ac:dyDescent="0.3">
      <c r="A33838" s="2"/>
      <c r="B33838" s="3"/>
      <c r="C33838" s="1"/>
      <c r="E33838" s="1"/>
      <c r="J33838"/>
      <c r="K33838" t="str">
        <f t="shared" si="1468"/>
        <v/>
      </c>
    </row>
    <row r="33839" spans="1:11" x14ac:dyDescent="0.3">
      <c r="A33839" s="2"/>
      <c r="B33839" s="3"/>
      <c r="C33839" s="1"/>
      <c r="E33839" s="1"/>
      <c r="J33839"/>
      <c r="K33839" t="str">
        <f t="shared" si="1468"/>
        <v/>
      </c>
    </row>
    <row r="33840" spans="1:11" x14ac:dyDescent="0.3">
      <c r="A33840" s="2"/>
      <c r="B33840" s="3"/>
      <c r="C33840" s="1"/>
      <c r="E33840" s="1"/>
      <c r="J33840"/>
      <c r="K33840" t="str">
        <f t="shared" si="1468"/>
        <v/>
      </c>
    </row>
    <row r="33841" spans="1:11" x14ac:dyDescent="0.3">
      <c r="A33841" s="2"/>
      <c r="B33841" s="3"/>
      <c r="C33841" s="1"/>
      <c r="E33841" s="1"/>
      <c r="J33841"/>
      <c r="K33841" t="str">
        <f t="shared" si="1468"/>
        <v/>
      </c>
    </row>
    <row r="33842" spans="1:11" x14ac:dyDescent="0.3">
      <c r="A33842" s="2"/>
      <c r="B33842" s="3"/>
      <c r="C33842" s="1"/>
      <c r="E33842" s="1"/>
      <c r="J33842"/>
      <c r="K33842" t="str">
        <f t="shared" si="1468"/>
        <v/>
      </c>
    </row>
    <row r="33843" spans="1:11" x14ac:dyDescent="0.3">
      <c r="A33843" s="2"/>
      <c r="B33843" s="3"/>
      <c r="C33843" s="1"/>
      <c r="E33843" s="1"/>
      <c r="J33843"/>
      <c r="K33843" t="str">
        <f t="shared" si="1468"/>
        <v/>
      </c>
    </row>
    <row r="33844" spans="1:11" x14ac:dyDescent="0.3">
      <c r="A33844" s="2"/>
      <c r="B33844" s="3"/>
      <c r="C33844" s="1"/>
      <c r="E33844" s="1"/>
      <c r="J33844"/>
      <c r="K33844" t="str">
        <f t="shared" si="1468"/>
        <v/>
      </c>
    </row>
    <row r="33845" spans="1:11" x14ac:dyDescent="0.3">
      <c r="A33845" s="2"/>
      <c r="B33845" s="3"/>
      <c r="C33845" s="1"/>
      <c r="E33845" s="1"/>
      <c r="J33845"/>
      <c r="K33845" t="str">
        <f t="shared" si="1468"/>
        <v/>
      </c>
    </row>
    <row r="33846" spans="1:11" x14ac:dyDescent="0.3">
      <c r="A33846" s="2"/>
      <c r="B33846" s="3"/>
      <c r="C33846" s="1"/>
      <c r="E33846" s="1"/>
      <c r="J33846"/>
      <c r="K33846" t="str">
        <f t="shared" si="1468"/>
        <v/>
      </c>
    </row>
    <row r="33847" spans="1:11" x14ac:dyDescent="0.3">
      <c r="A33847" s="2"/>
      <c r="B33847" s="3"/>
      <c r="C33847" s="1"/>
      <c r="E33847" s="1"/>
      <c r="J33847"/>
      <c r="K33847" t="str">
        <f t="shared" si="1468"/>
        <v/>
      </c>
    </row>
    <row r="33848" spans="1:11" x14ac:dyDescent="0.3">
      <c r="A33848" s="2"/>
      <c r="B33848" s="3"/>
      <c r="C33848" s="1"/>
      <c r="E33848" s="1"/>
      <c r="J33848"/>
      <c r="K33848" t="str">
        <f t="shared" si="1468"/>
        <v/>
      </c>
    </row>
    <row r="33849" spans="1:11" x14ac:dyDescent="0.3">
      <c r="A33849" s="2"/>
      <c r="B33849" s="3"/>
      <c r="C33849" s="1"/>
      <c r="E33849" s="1"/>
      <c r="J33849"/>
      <c r="K33849" t="str">
        <f t="shared" si="1468"/>
        <v/>
      </c>
    </row>
    <row r="33850" spans="1:11" x14ac:dyDescent="0.3">
      <c r="A33850" s="2"/>
      <c r="B33850" s="3"/>
      <c r="C33850" s="1"/>
      <c r="E33850" s="1"/>
      <c r="J33850"/>
      <c r="K33850" t="str">
        <f t="shared" si="1468"/>
        <v/>
      </c>
    </row>
    <row r="33851" spans="1:11" x14ac:dyDescent="0.3">
      <c r="A33851" s="2"/>
      <c r="B33851" s="3"/>
      <c r="C33851" s="1"/>
      <c r="E33851" s="1"/>
      <c r="J33851"/>
      <c r="K33851" t="str">
        <f t="shared" si="1468"/>
        <v/>
      </c>
    </row>
    <row r="33852" spans="1:11" x14ac:dyDescent="0.3">
      <c r="A33852" s="2"/>
      <c r="B33852" s="3"/>
      <c r="C33852" s="1"/>
      <c r="E33852" s="1"/>
      <c r="J33852"/>
      <c r="K33852" t="str">
        <f t="shared" si="1468"/>
        <v/>
      </c>
    </row>
    <row r="33853" spans="1:11" x14ac:dyDescent="0.3">
      <c r="A33853" s="2"/>
      <c r="B33853" s="3"/>
      <c r="C33853" s="1"/>
      <c r="E33853" s="1"/>
      <c r="J33853"/>
      <c r="K33853" t="str">
        <f t="shared" si="1468"/>
        <v/>
      </c>
    </row>
    <row r="33854" spans="1:11" x14ac:dyDescent="0.3">
      <c r="A33854" s="2"/>
      <c r="B33854" s="3"/>
      <c r="C33854" s="1"/>
      <c r="E33854" s="1"/>
      <c r="J33854"/>
      <c r="K33854" t="str">
        <f t="shared" si="1468"/>
        <v/>
      </c>
    </row>
    <row r="33855" spans="1:11" x14ac:dyDescent="0.3">
      <c r="A33855" s="2"/>
      <c r="B33855" s="3"/>
      <c r="C33855" s="1"/>
      <c r="E33855" s="1"/>
      <c r="J33855"/>
      <c r="K33855" t="str">
        <f t="shared" si="1468"/>
        <v/>
      </c>
    </row>
    <row r="33856" spans="1:11" x14ac:dyDescent="0.3">
      <c r="A33856" s="2"/>
      <c r="B33856" s="3"/>
      <c r="C33856" s="1"/>
      <c r="E33856" s="1"/>
      <c r="J33856"/>
      <c r="K33856" t="str">
        <f t="shared" si="1468"/>
        <v/>
      </c>
    </row>
    <row r="33857" spans="1:11" x14ac:dyDescent="0.3">
      <c r="A33857" s="2"/>
      <c r="B33857" s="3"/>
      <c r="C33857" s="1"/>
      <c r="E33857" s="1"/>
      <c r="J33857"/>
      <c r="K33857" t="str">
        <f t="shared" si="1468"/>
        <v/>
      </c>
    </row>
    <row r="33858" spans="1:11" x14ac:dyDescent="0.3">
      <c r="A33858" s="2"/>
      <c r="B33858" s="3"/>
      <c r="C33858" s="1"/>
      <c r="E33858" s="1"/>
      <c r="J33858"/>
      <c r="K33858" t="str">
        <f t="shared" ref="K33858:K33921" si="1469">RIGHT(J33858,2)</f>
        <v/>
      </c>
    </row>
    <row r="33859" spans="1:11" x14ac:dyDescent="0.3">
      <c r="A33859" s="2"/>
      <c r="B33859" s="3"/>
      <c r="C33859" s="1"/>
      <c r="E33859" s="1"/>
      <c r="J33859"/>
      <c r="K33859" t="str">
        <f t="shared" si="1469"/>
        <v/>
      </c>
    </row>
    <row r="33860" spans="1:11" x14ac:dyDescent="0.3">
      <c r="A33860" s="2"/>
      <c r="B33860" s="3"/>
      <c r="C33860" s="1"/>
      <c r="E33860" s="1"/>
      <c r="J33860"/>
      <c r="K33860" t="str">
        <f t="shared" si="1469"/>
        <v/>
      </c>
    </row>
    <row r="33861" spans="1:11" x14ac:dyDescent="0.3">
      <c r="A33861" s="2"/>
      <c r="B33861" s="3"/>
      <c r="C33861" s="1"/>
      <c r="E33861" s="1"/>
      <c r="J33861"/>
      <c r="K33861" t="str">
        <f t="shared" si="1469"/>
        <v/>
      </c>
    </row>
    <row r="33862" spans="1:11" x14ac:dyDescent="0.3">
      <c r="A33862" s="2"/>
      <c r="B33862" s="3"/>
      <c r="C33862" s="1"/>
      <c r="E33862" s="1"/>
      <c r="J33862"/>
      <c r="K33862" t="str">
        <f t="shared" si="1469"/>
        <v/>
      </c>
    </row>
    <row r="33863" spans="1:11" x14ac:dyDescent="0.3">
      <c r="A33863" s="2"/>
      <c r="B33863" s="3"/>
      <c r="C33863" s="1"/>
      <c r="E33863" s="1"/>
      <c r="J33863"/>
      <c r="K33863" t="str">
        <f t="shared" si="1469"/>
        <v/>
      </c>
    </row>
    <row r="33864" spans="1:11" x14ac:dyDescent="0.3">
      <c r="A33864" s="2"/>
      <c r="B33864" s="3"/>
      <c r="C33864" s="1"/>
      <c r="E33864" s="1"/>
      <c r="J33864"/>
      <c r="K33864" t="str">
        <f t="shared" si="1469"/>
        <v/>
      </c>
    </row>
    <row r="33865" spans="1:11" x14ac:dyDescent="0.3">
      <c r="A33865" s="2"/>
      <c r="B33865" s="3"/>
      <c r="C33865" s="1"/>
      <c r="E33865" s="1"/>
      <c r="J33865"/>
      <c r="K33865" t="str">
        <f t="shared" si="1469"/>
        <v/>
      </c>
    </row>
    <row r="33866" spans="1:11" x14ac:dyDescent="0.3">
      <c r="A33866" s="2"/>
      <c r="B33866" s="3"/>
      <c r="C33866" s="1"/>
      <c r="E33866" s="1"/>
      <c r="J33866"/>
      <c r="K33866" t="str">
        <f t="shared" si="1469"/>
        <v/>
      </c>
    </row>
    <row r="33867" spans="1:11" x14ac:dyDescent="0.3">
      <c r="A33867" s="2"/>
      <c r="B33867" s="3"/>
      <c r="C33867" s="1"/>
      <c r="E33867" s="1"/>
      <c r="J33867"/>
      <c r="K33867" t="str">
        <f t="shared" si="1469"/>
        <v/>
      </c>
    </row>
    <row r="33868" spans="1:11" x14ac:dyDescent="0.3">
      <c r="A33868" s="2"/>
      <c r="B33868" s="3"/>
      <c r="C33868" s="1"/>
      <c r="E33868" s="1"/>
      <c r="J33868"/>
      <c r="K33868" t="str">
        <f t="shared" si="1469"/>
        <v/>
      </c>
    </row>
    <row r="33869" spans="1:11" x14ac:dyDescent="0.3">
      <c r="A33869" s="2"/>
      <c r="B33869" s="3"/>
      <c r="C33869" s="1"/>
      <c r="E33869" s="1"/>
      <c r="J33869"/>
      <c r="K33869" t="str">
        <f t="shared" si="1469"/>
        <v/>
      </c>
    </row>
    <row r="33870" spans="1:11" x14ac:dyDescent="0.3">
      <c r="A33870" s="2"/>
      <c r="B33870" s="3"/>
      <c r="C33870" s="1"/>
      <c r="E33870" s="1"/>
      <c r="J33870"/>
      <c r="K33870" t="str">
        <f t="shared" si="1469"/>
        <v/>
      </c>
    </row>
    <row r="33871" spans="1:11" x14ac:dyDescent="0.3">
      <c r="A33871" s="2"/>
      <c r="B33871" s="3"/>
      <c r="C33871" s="1"/>
      <c r="E33871" s="1"/>
      <c r="J33871"/>
      <c r="K33871" t="str">
        <f t="shared" si="1469"/>
        <v/>
      </c>
    </row>
    <row r="33872" spans="1:11" x14ac:dyDescent="0.3">
      <c r="A33872" s="2"/>
      <c r="B33872" s="3"/>
      <c r="C33872" s="1"/>
      <c r="E33872" s="1"/>
      <c r="J33872"/>
      <c r="K33872" t="str">
        <f t="shared" si="1469"/>
        <v/>
      </c>
    </row>
    <row r="33873" spans="1:11" x14ac:dyDescent="0.3">
      <c r="A33873" s="2"/>
      <c r="B33873" s="3"/>
      <c r="C33873" s="1"/>
      <c r="E33873" s="1"/>
      <c r="J33873"/>
      <c r="K33873" t="str">
        <f t="shared" si="1469"/>
        <v/>
      </c>
    </row>
    <row r="33874" spans="1:11" x14ac:dyDescent="0.3">
      <c r="A33874" s="2"/>
      <c r="B33874" s="3"/>
      <c r="C33874" s="1"/>
      <c r="E33874" s="1"/>
      <c r="J33874"/>
      <c r="K33874" t="str">
        <f t="shared" si="1469"/>
        <v/>
      </c>
    </row>
    <row r="33875" spans="1:11" x14ac:dyDescent="0.3">
      <c r="A33875" s="2"/>
      <c r="B33875" s="3"/>
      <c r="C33875" s="1"/>
      <c r="E33875" s="1"/>
      <c r="J33875"/>
      <c r="K33875" t="str">
        <f t="shared" si="1469"/>
        <v/>
      </c>
    </row>
    <row r="33876" spans="1:11" x14ac:dyDescent="0.3">
      <c r="A33876" s="2"/>
      <c r="B33876" s="3"/>
      <c r="C33876" s="1"/>
      <c r="E33876" s="1"/>
      <c r="J33876"/>
      <c r="K33876" t="str">
        <f t="shared" si="1469"/>
        <v/>
      </c>
    </row>
    <row r="33877" spans="1:11" x14ac:dyDescent="0.3">
      <c r="A33877" s="2"/>
      <c r="B33877" s="3"/>
      <c r="C33877" s="1"/>
      <c r="E33877" s="1"/>
      <c r="J33877"/>
      <c r="K33877" t="str">
        <f t="shared" si="1469"/>
        <v/>
      </c>
    </row>
    <row r="33878" spans="1:11" x14ac:dyDescent="0.3">
      <c r="A33878" s="2"/>
      <c r="B33878" s="3"/>
      <c r="C33878" s="1"/>
      <c r="E33878" s="1"/>
      <c r="J33878"/>
      <c r="K33878" t="str">
        <f t="shared" si="1469"/>
        <v/>
      </c>
    </row>
    <row r="33879" spans="1:11" x14ac:dyDescent="0.3">
      <c r="A33879" s="2"/>
      <c r="B33879" s="3"/>
      <c r="C33879" s="1"/>
      <c r="E33879" s="1"/>
      <c r="J33879"/>
      <c r="K33879" t="str">
        <f t="shared" si="1469"/>
        <v/>
      </c>
    </row>
    <row r="33880" spans="1:11" x14ac:dyDescent="0.3">
      <c r="A33880" s="2"/>
      <c r="B33880" s="3"/>
      <c r="C33880" s="1"/>
      <c r="E33880" s="1"/>
      <c r="J33880"/>
      <c r="K33880" t="str">
        <f t="shared" si="1469"/>
        <v/>
      </c>
    </row>
    <row r="33881" spans="1:11" x14ac:dyDescent="0.3">
      <c r="A33881" s="2"/>
      <c r="B33881" s="3"/>
      <c r="C33881" s="1"/>
      <c r="E33881" s="1"/>
      <c r="J33881"/>
      <c r="K33881" t="str">
        <f t="shared" si="1469"/>
        <v/>
      </c>
    </row>
    <row r="33882" spans="1:11" x14ac:dyDescent="0.3">
      <c r="A33882" s="2"/>
      <c r="B33882" s="3"/>
      <c r="C33882" s="1"/>
      <c r="E33882" s="1"/>
      <c r="J33882"/>
      <c r="K33882" t="str">
        <f t="shared" si="1469"/>
        <v/>
      </c>
    </row>
    <row r="33883" spans="1:11" x14ac:dyDescent="0.3">
      <c r="A33883" s="2"/>
      <c r="B33883" s="3"/>
      <c r="C33883" s="1"/>
      <c r="E33883" s="1"/>
      <c r="J33883"/>
      <c r="K33883" t="str">
        <f t="shared" si="1469"/>
        <v/>
      </c>
    </row>
    <row r="33884" spans="1:11" x14ac:dyDescent="0.3">
      <c r="A33884" s="2"/>
      <c r="B33884" s="3"/>
      <c r="C33884" s="1"/>
      <c r="E33884" s="1"/>
      <c r="J33884"/>
      <c r="K33884" t="str">
        <f t="shared" si="1469"/>
        <v/>
      </c>
    </row>
    <row r="33885" spans="1:11" x14ac:dyDescent="0.3">
      <c r="A33885" s="2"/>
      <c r="B33885" s="3"/>
      <c r="C33885" s="1"/>
      <c r="E33885" s="1"/>
      <c r="J33885"/>
      <c r="K33885" t="str">
        <f t="shared" si="1469"/>
        <v/>
      </c>
    </row>
    <row r="33886" spans="1:11" x14ac:dyDescent="0.3">
      <c r="A33886" s="2"/>
      <c r="B33886" s="3"/>
      <c r="C33886" s="1"/>
      <c r="E33886" s="1"/>
      <c r="J33886"/>
      <c r="K33886" t="str">
        <f t="shared" si="1469"/>
        <v/>
      </c>
    </row>
    <row r="33887" spans="1:11" x14ac:dyDescent="0.3">
      <c r="A33887" s="2"/>
      <c r="B33887" s="3"/>
      <c r="C33887" s="1"/>
      <c r="E33887" s="1"/>
      <c r="J33887"/>
      <c r="K33887" t="str">
        <f t="shared" si="1469"/>
        <v/>
      </c>
    </row>
    <row r="33888" spans="1:11" x14ac:dyDescent="0.3">
      <c r="A33888" s="2"/>
      <c r="B33888" s="3"/>
      <c r="C33888" s="1"/>
      <c r="E33888" s="1"/>
      <c r="J33888"/>
      <c r="K33888" t="str">
        <f t="shared" si="1469"/>
        <v/>
      </c>
    </row>
    <row r="33889" spans="1:11" x14ac:dyDescent="0.3">
      <c r="A33889" s="2"/>
      <c r="B33889" s="3"/>
      <c r="C33889" s="1"/>
      <c r="E33889" s="1"/>
      <c r="J33889"/>
      <c r="K33889" t="str">
        <f t="shared" si="1469"/>
        <v/>
      </c>
    </row>
    <row r="33890" spans="1:11" x14ac:dyDescent="0.3">
      <c r="A33890" s="2"/>
      <c r="B33890" s="3"/>
      <c r="C33890" s="1"/>
      <c r="E33890" s="1"/>
      <c r="J33890"/>
      <c r="K33890" t="str">
        <f t="shared" si="1469"/>
        <v/>
      </c>
    </row>
    <row r="33891" spans="1:11" x14ac:dyDescent="0.3">
      <c r="A33891" s="2"/>
      <c r="B33891" s="3"/>
      <c r="C33891" s="1"/>
      <c r="E33891" s="1"/>
      <c r="J33891"/>
      <c r="K33891" t="str">
        <f t="shared" si="1469"/>
        <v/>
      </c>
    </row>
    <row r="33892" spans="1:11" x14ac:dyDescent="0.3">
      <c r="A33892" s="2"/>
      <c r="B33892" s="3"/>
      <c r="C33892" s="1"/>
      <c r="E33892" s="1"/>
      <c r="J33892"/>
      <c r="K33892" t="str">
        <f t="shared" si="1469"/>
        <v/>
      </c>
    </row>
    <row r="33893" spans="1:11" x14ac:dyDescent="0.3">
      <c r="A33893" s="2"/>
      <c r="B33893" s="3"/>
      <c r="C33893" s="1"/>
      <c r="E33893" s="1"/>
      <c r="J33893"/>
      <c r="K33893" t="str">
        <f t="shared" si="1469"/>
        <v/>
      </c>
    </row>
    <row r="33894" spans="1:11" x14ac:dyDescent="0.3">
      <c r="A33894" s="2"/>
      <c r="B33894" s="3"/>
      <c r="C33894" s="1"/>
      <c r="E33894" s="1"/>
      <c r="J33894"/>
      <c r="K33894" t="str">
        <f t="shared" si="1469"/>
        <v/>
      </c>
    </row>
    <row r="33895" spans="1:11" x14ac:dyDescent="0.3">
      <c r="A33895" s="2"/>
      <c r="B33895" s="3"/>
      <c r="C33895" s="1"/>
      <c r="E33895" s="1"/>
      <c r="J33895"/>
      <c r="K33895" t="str">
        <f t="shared" si="1469"/>
        <v/>
      </c>
    </row>
    <row r="33896" spans="1:11" x14ac:dyDescent="0.3">
      <c r="A33896" s="2"/>
      <c r="B33896" s="3"/>
      <c r="C33896" s="1"/>
      <c r="E33896" s="1"/>
      <c r="J33896"/>
      <c r="K33896" t="str">
        <f t="shared" si="1469"/>
        <v/>
      </c>
    </row>
    <row r="33897" spans="1:11" x14ac:dyDescent="0.3">
      <c r="A33897" s="2"/>
      <c r="B33897" s="3"/>
      <c r="C33897" s="1"/>
      <c r="E33897" s="1"/>
      <c r="J33897"/>
      <c r="K33897" t="str">
        <f t="shared" si="1469"/>
        <v/>
      </c>
    </row>
    <row r="33898" spans="1:11" x14ac:dyDescent="0.3">
      <c r="A33898" s="2"/>
      <c r="B33898" s="3"/>
      <c r="C33898" s="1"/>
      <c r="E33898" s="1"/>
      <c r="J33898"/>
      <c r="K33898" t="str">
        <f t="shared" si="1469"/>
        <v/>
      </c>
    </row>
    <row r="33899" spans="1:11" x14ac:dyDescent="0.3">
      <c r="A33899" s="2"/>
      <c r="B33899" s="3"/>
      <c r="C33899" s="1"/>
      <c r="E33899" s="1"/>
      <c r="J33899"/>
      <c r="K33899" t="str">
        <f t="shared" si="1469"/>
        <v/>
      </c>
    </row>
    <row r="33900" spans="1:11" x14ac:dyDescent="0.3">
      <c r="A33900" s="2"/>
      <c r="B33900" s="3"/>
      <c r="C33900" s="1"/>
      <c r="E33900" s="1"/>
      <c r="J33900"/>
      <c r="K33900" t="str">
        <f t="shared" si="1469"/>
        <v/>
      </c>
    </row>
    <row r="33901" spans="1:11" x14ac:dyDescent="0.3">
      <c r="A33901" s="2"/>
      <c r="B33901" s="3"/>
      <c r="C33901" s="1"/>
      <c r="E33901" s="1"/>
      <c r="J33901"/>
      <c r="K33901" t="str">
        <f t="shared" si="1469"/>
        <v/>
      </c>
    </row>
    <row r="33902" spans="1:11" x14ac:dyDescent="0.3">
      <c r="A33902" s="2"/>
      <c r="B33902" s="3"/>
      <c r="C33902" s="1"/>
      <c r="E33902" s="1"/>
      <c r="J33902"/>
      <c r="K33902" t="str">
        <f t="shared" si="1469"/>
        <v/>
      </c>
    </row>
    <row r="33903" spans="1:11" x14ac:dyDescent="0.3">
      <c r="A33903" s="2"/>
      <c r="B33903" s="3"/>
      <c r="C33903" s="1"/>
      <c r="E33903" s="1"/>
      <c r="J33903"/>
      <c r="K33903" t="str">
        <f t="shared" si="1469"/>
        <v/>
      </c>
    </row>
    <row r="33904" spans="1:11" x14ac:dyDescent="0.3">
      <c r="A33904" s="2"/>
      <c r="B33904" s="3"/>
      <c r="C33904" s="1"/>
      <c r="E33904" s="1"/>
      <c r="J33904"/>
      <c r="K33904" t="str">
        <f t="shared" si="1469"/>
        <v/>
      </c>
    </row>
    <row r="33905" spans="1:11" x14ac:dyDescent="0.3">
      <c r="A33905" s="2"/>
      <c r="B33905" s="3"/>
      <c r="C33905" s="1"/>
      <c r="E33905" s="1"/>
      <c r="J33905"/>
      <c r="K33905" t="str">
        <f t="shared" si="1469"/>
        <v/>
      </c>
    </row>
    <row r="33906" spans="1:11" x14ac:dyDescent="0.3">
      <c r="A33906" s="2"/>
      <c r="B33906" s="3"/>
      <c r="C33906" s="1"/>
      <c r="E33906" s="1"/>
      <c r="J33906"/>
      <c r="K33906" t="str">
        <f t="shared" si="1469"/>
        <v/>
      </c>
    </row>
    <row r="33907" spans="1:11" x14ac:dyDescent="0.3">
      <c r="A33907" s="2"/>
      <c r="B33907" s="3"/>
      <c r="C33907" s="1"/>
      <c r="E33907" s="1"/>
      <c r="J33907"/>
      <c r="K33907" t="str">
        <f t="shared" si="1469"/>
        <v/>
      </c>
    </row>
    <row r="33908" spans="1:11" x14ac:dyDescent="0.3">
      <c r="A33908" s="2"/>
      <c r="B33908" s="3"/>
      <c r="C33908" s="1"/>
      <c r="E33908" s="1"/>
      <c r="J33908"/>
      <c r="K33908" t="str">
        <f t="shared" si="1469"/>
        <v/>
      </c>
    </row>
    <row r="33909" spans="1:11" x14ac:dyDescent="0.3">
      <c r="A33909" s="2"/>
      <c r="B33909" s="3"/>
      <c r="C33909" s="1"/>
      <c r="E33909" s="1"/>
      <c r="J33909"/>
      <c r="K33909" t="str">
        <f t="shared" si="1469"/>
        <v/>
      </c>
    </row>
    <row r="33910" spans="1:11" x14ac:dyDescent="0.3">
      <c r="A33910" s="2"/>
      <c r="B33910" s="3"/>
      <c r="C33910" s="1"/>
      <c r="E33910" s="1"/>
      <c r="J33910"/>
      <c r="K33910" t="str">
        <f t="shared" si="1469"/>
        <v/>
      </c>
    </row>
    <row r="33911" spans="1:11" x14ac:dyDescent="0.3">
      <c r="A33911" s="2"/>
      <c r="B33911" s="3"/>
      <c r="C33911" s="1"/>
      <c r="E33911" s="1"/>
      <c r="J33911"/>
      <c r="K33911" t="str">
        <f t="shared" si="1469"/>
        <v/>
      </c>
    </row>
    <row r="33912" spans="1:11" x14ac:dyDescent="0.3">
      <c r="A33912" s="2"/>
      <c r="B33912" s="3"/>
      <c r="C33912" s="1"/>
      <c r="E33912" s="1"/>
      <c r="J33912"/>
      <c r="K33912" t="str">
        <f t="shared" si="1469"/>
        <v/>
      </c>
    </row>
    <row r="33913" spans="1:11" x14ac:dyDescent="0.3">
      <c r="A33913" s="2"/>
      <c r="B33913" s="3"/>
      <c r="C33913" s="1"/>
      <c r="E33913" s="1"/>
      <c r="J33913"/>
      <c r="K33913" t="str">
        <f t="shared" si="1469"/>
        <v/>
      </c>
    </row>
    <row r="33914" spans="1:11" x14ac:dyDescent="0.3">
      <c r="A33914" s="2"/>
      <c r="B33914" s="3"/>
      <c r="C33914" s="1"/>
      <c r="E33914" s="1"/>
      <c r="J33914"/>
      <c r="K33914" t="str">
        <f t="shared" si="1469"/>
        <v/>
      </c>
    </row>
    <row r="33915" spans="1:11" x14ac:dyDescent="0.3">
      <c r="A33915" s="2"/>
      <c r="B33915" s="3"/>
      <c r="C33915" s="1"/>
      <c r="E33915" s="1"/>
      <c r="J33915"/>
      <c r="K33915" t="str">
        <f t="shared" si="1469"/>
        <v/>
      </c>
    </row>
    <row r="33916" spans="1:11" x14ac:dyDescent="0.3">
      <c r="A33916" s="2"/>
      <c r="B33916" s="3"/>
      <c r="C33916" s="1"/>
      <c r="E33916" s="1"/>
      <c r="J33916"/>
      <c r="K33916" t="str">
        <f t="shared" si="1469"/>
        <v/>
      </c>
    </row>
    <row r="33917" spans="1:11" x14ac:dyDescent="0.3">
      <c r="A33917" s="2"/>
      <c r="B33917" s="3"/>
      <c r="C33917" s="1"/>
      <c r="E33917" s="1"/>
      <c r="J33917"/>
      <c r="K33917" t="str">
        <f t="shared" si="1469"/>
        <v/>
      </c>
    </row>
    <row r="33918" spans="1:11" x14ac:dyDescent="0.3">
      <c r="A33918" s="2"/>
      <c r="B33918" s="3"/>
      <c r="C33918" s="1"/>
      <c r="E33918" s="1"/>
      <c r="J33918"/>
      <c r="K33918" t="str">
        <f t="shared" si="1469"/>
        <v/>
      </c>
    </row>
    <row r="33919" spans="1:11" x14ac:dyDescent="0.3">
      <c r="A33919" s="2"/>
      <c r="B33919" s="3"/>
      <c r="C33919" s="1"/>
      <c r="E33919" s="1"/>
      <c r="J33919"/>
      <c r="K33919" t="str">
        <f t="shared" si="1469"/>
        <v/>
      </c>
    </row>
    <row r="33920" spans="1:11" x14ac:dyDescent="0.3">
      <c r="A33920" s="2"/>
      <c r="B33920" s="3"/>
      <c r="C33920" s="1"/>
      <c r="E33920" s="1"/>
      <c r="J33920"/>
      <c r="K33920" t="str">
        <f t="shared" si="1469"/>
        <v/>
      </c>
    </row>
    <row r="33921" spans="1:11" x14ac:dyDescent="0.3">
      <c r="A33921" s="2"/>
      <c r="B33921" s="3"/>
      <c r="C33921" s="1"/>
      <c r="E33921" s="1"/>
      <c r="J33921"/>
      <c r="K33921" t="str">
        <f t="shared" si="1469"/>
        <v/>
      </c>
    </row>
    <row r="33922" spans="1:11" x14ac:dyDescent="0.3">
      <c r="A33922" s="2"/>
      <c r="B33922" s="3"/>
      <c r="C33922" s="1"/>
      <c r="E33922" s="1"/>
      <c r="J33922"/>
      <c r="K33922" t="str">
        <f t="shared" ref="K33922:K33985" si="1470">RIGHT(J33922,2)</f>
        <v/>
      </c>
    </row>
    <row r="33923" spans="1:11" x14ac:dyDescent="0.3">
      <c r="A33923" s="2"/>
      <c r="B33923" s="3"/>
      <c r="C33923" s="1"/>
      <c r="E33923" s="1"/>
      <c r="J33923"/>
      <c r="K33923" t="str">
        <f t="shared" si="1470"/>
        <v/>
      </c>
    </row>
    <row r="33924" spans="1:11" x14ac:dyDescent="0.3">
      <c r="A33924" s="2"/>
      <c r="B33924" s="3"/>
      <c r="C33924" s="1"/>
      <c r="E33924" s="1"/>
      <c r="J33924"/>
      <c r="K33924" t="str">
        <f t="shared" si="1470"/>
        <v/>
      </c>
    </row>
    <row r="33925" spans="1:11" x14ac:dyDescent="0.3">
      <c r="A33925" s="2"/>
      <c r="B33925" s="3"/>
      <c r="C33925" s="1"/>
      <c r="E33925" s="1"/>
      <c r="J33925"/>
      <c r="K33925" t="str">
        <f t="shared" si="1470"/>
        <v/>
      </c>
    </row>
    <row r="33926" spans="1:11" x14ac:dyDescent="0.3">
      <c r="A33926" s="2"/>
      <c r="B33926" s="3"/>
      <c r="C33926" s="1"/>
      <c r="E33926" s="1"/>
      <c r="J33926"/>
      <c r="K33926" t="str">
        <f t="shared" si="1470"/>
        <v/>
      </c>
    </row>
    <row r="33927" spans="1:11" x14ac:dyDescent="0.3">
      <c r="A33927" s="2"/>
      <c r="B33927" s="3"/>
      <c r="C33927" s="1"/>
      <c r="E33927" s="1"/>
      <c r="J33927"/>
      <c r="K33927" t="str">
        <f t="shared" si="1470"/>
        <v/>
      </c>
    </row>
    <row r="33928" spans="1:11" x14ac:dyDescent="0.3">
      <c r="A33928" s="2"/>
      <c r="B33928" s="3"/>
      <c r="C33928" s="1"/>
      <c r="E33928" s="1"/>
      <c r="J33928"/>
      <c r="K33928" t="str">
        <f t="shared" si="1470"/>
        <v/>
      </c>
    </row>
    <row r="33929" spans="1:11" x14ac:dyDescent="0.3">
      <c r="A33929" s="2"/>
      <c r="B33929" s="3"/>
      <c r="C33929" s="1"/>
      <c r="E33929" s="1"/>
      <c r="J33929"/>
      <c r="K33929" t="str">
        <f t="shared" si="1470"/>
        <v/>
      </c>
    </row>
    <row r="33930" spans="1:11" x14ac:dyDescent="0.3">
      <c r="A33930" s="2"/>
      <c r="B33930" s="3"/>
      <c r="C33930" s="1"/>
      <c r="E33930" s="1"/>
      <c r="J33930"/>
      <c r="K33930" t="str">
        <f t="shared" si="1470"/>
        <v/>
      </c>
    </row>
    <row r="33931" spans="1:11" x14ac:dyDescent="0.3">
      <c r="A33931" s="2"/>
      <c r="B33931" s="3"/>
      <c r="C33931" s="1"/>
      <c r="E33931" s="1"/>
      <c r="J33931"/>
      <c r="K33931" t="str">
        <f t="shared" si="1470"/>
        <v/>
      </c>
    </row>
    <row r="33932" spans="1:11" x14ac:dyDescent="0.3">
      <c r="A33932" s="2"/>
      <c r="B33932" s="3"/>
      <c r="C33932" s="1"/>
      <c r="E33932" s="1"/>
      <c r="J33932"/>
      <c r="K33932" t="str">
        <f t="shared" si="1470"/>
        <v/>
      </c>
    </row>
    <row r="33933" spans="1:11" x14ac:dyDescent="0.3">
      <c r="A33933" s="2"/>
      <c r="B33933" s="3"/>
      <c r="C33933" s="1"/>
      <c r="E33933" s="1"/>
      <c r="J33933"/>
      <c r="K33933" t="str">
        <f t="shared" si="1470"/>
        <v/>
      </c>
    </row>
    <row r="33934" spans="1:11" x14ac:dyDescent="0.3">
      <c r="A33934" s="2"/>
      <c r="B33934" s="3"/>
      <c r="C33934" s="1"/>
      <c r="E33934" s="1"/>
      <c r="J33934"/>
      <c r="K33934" t="str">
        <f t="shared" si="1470"/>
        <v/>
      </c>
    </row>
    <row r="33935" spans="1:11" x14ac:dyDescent="0.3">
      <c r="A33935" s="2"/>
      <c r="B33935" s="3"/>
      <c r="C33935" s="1"/>
      <c r="E33935" s="1"/>
      <c r="J33935"/>
      <c r="K33935" t="str">
        <f t="shared" si="1470"/>
        <v/>
      </c>
    </row>
    <row r="33936" spans="1:11" x14ac:dyDescent="0.3">
      <c r="A33936" s="2"/>
      <c r="B33936" s="3"/>
      <c r="C33936" s="1"/>
      <c r="E33936" s="1"/>
      <c r="J33936"/>
      <c r="K33936" t="str">
        <f t="shared" si="1470"/>
        <v/>
      </c>
    </row>
    <row r="33937" spans="1:11" x14ac:dyDescent="0.3">
      <c r="A33937" s="2"/>
      <c r="B33937" s="3"/>
      <c r="C33937" s="1"/>
      <c r="E33937" s="1"/>
      <c r="J33937"/>
      <c r="K33937" t="str">
        <f t="shared" si="1470"/>
        <v/>
      </c>
    </row>
    <row r="33938" spans="1:11" x14ac:dyDescent="0.3">
      <c r="A33938" s="2"/>
      <c r="B33938" s="3"/>
      <c r="C33938" s="1"/>
      <c r="E33938" s="1"/>
      <c r="J33938"/>
      <c r="K33938" t="str">
        <f t="shared" si="1470"/>
        <v/>
      </c>
    </row>
    <row r="33939" spans="1:11" x14ac:dyDescent="0.3">
      <c r="A33939" s="2"/>
      <c r="B33939" s="3"/>
      <c r="C33939" s="1"/>
      <c r="E33939" s="1"/>
      <c r="J33939"/>
      <c r="K33939" t="str">
        <f t="shared" si="1470"/>
        <v/>
      </c>
    </row>
    <row r="33940" spans="1:11" x14ac:dyDescent="0.3">
      <c r="A33940" s="2"/>
      <c r="B33940" s="3"/>
      <c r="C33940" s="1"/>
      <c r="E33940" s="1"/>
      <c r="J33940"/>
      <c r="K33940" t="str">
        <f t="shared" si="1470"/>
        <v/>
      </c>
    </row>
    <row r="33941" spans="1:11" x14ac:dyDescent="0.3">
      <c r="A33941" s="2"/>
      <c r="B33941" s="3"/>
      <c r="C33941" s="1"/>
      <c r="E33941" s="1"/>
      <c r="J33941"/>
      <c r="K33941" t="str">
        <f t="shared" si="1470"/>
        <v/>
      </c>
    </row>
    <row r="33942" spans="1:11" x14ac:dyDescent="0.3">
      <c r="A33942" s="2"/>
      <c r="B33942" s="3"/>
      <c r="C33942" s="1"/>
      <c r="E33942" s="1"/>
      <c r="J33942"/>
      <c r="K33942" t="str">
        <f t="shared" si="1470"/>
        <v/>
      </c>
    </row>
    <row r="33943" spans="1:11" x14ac:dyDescent="0.3">
      <c r="A33943" s="2"/>
      <c r="B33943" s="3"/>
      <c r="C33943" s="1"/>
      <c r="E33943" s="1"/>
      <c r="J33943"/>
      <c r="K33943" t="str">
        <f t="shared" si="1470"/>
        <v/>
      </c>
    </row>
    <row r="33944" spans="1:11" x14ac:dyDescent="0.3">
      <c r="A33944" s="2"/>
      <c r="B33944" s="3"/>
      <c r="C33944" s="1"/>
      <c r="E33944" s="1"/>
      <c r="J33944"/>
      <c r="K33944" t="str">
        <f t="shared" si="1470"/>
        <v/>
      </c>
    </row>
    <row r="33945" spans="1:11" x14ac:dyDescent="0.3">
      <c r="A33945" s="2"/>
      <c r="B33945" s="3"/>
      <c r="C33945" s="1"/>
      <c r="E33945" s="1"/>
      <c r="J33945"/>
      <c r="K33945" t="str">
        <f t="shared" si="1470"/>
        <v/>
      </c>
    </row>
    <row r="33946" spans="1:11" x14ac:dyDescent="0.3">
      <c r="A33946" s="2"/>
      <c r="B33946" s="3"/>
      <c r="C33946" s="1"/>
      <c r="E33946" s="1"/>
      <c r="J33946"/>
      <c r="K33946" t="str">
        <f t="shared" si="1470"/>
        <v/>
      </c>
    </row>
    <row r="33947" spans="1:11" x14ac:dyDescent="0.3">
      <c r="A33947" s="2"/>
      <c r="B33947" s="3"/>
      <c r="C33947" s="1"/>
      <c r="E33947" s="1"/>
      <c r="J33947"/>
      <c r="K33947" t="str">
        <f t="shared" si="1470"/>
        <v/>
      </c>
    </row>
    <row r="33948" spans="1:11" x14ac:dyDescent="0.3">
      <c r="A33948" s="2"/>
      <c r="B33948" s="3"/>
      <c r="C33948" s="1"/>
      <c r="E33948" s="1"/>
      <c r="J33948"/>
      <c r="K33948" t="str">
        <f t="shared" si="1470"/>
        <v/>
      </c>
    </row>
    <row r="33949" spans="1:11" x14ac:dyDescent="0.3">
      <c r="A33949" s="2"/>
      <c r="B33949" s="3"/>
      <c r="C33949" s="1"/>
      <c r="E33949" s="1"/>
      <c r="J33949"/>
      <c r="K33949" t="str">
        <f t="shared" si="1470"/>
        <v/>
      </c>
    </row>
    <row r="33950" spans="1:11" x14ac:dyDescent="0.3">
      <c r="A33950" s="2"/>
      <c r="B33950" s="3"/>
      <c r="C33950" s="1"/>
      <c r="E33950" s="1"/>
      <c r="J33950"/>
      <c r="K33950" t="str">
        <f t="shared" si="1470"/>
        <v/>
      </c>
    </row>
    <row r="33951" spans="1:11" x14ac:dyDescent="0.3">
      <c r="A33951" s="2"/>
      <c r="B33951" s="3"/>
      <c r="C33951" s="1"/>
      <c r="E33951" s="1"/>
      <c r="J33951"/>
      <c r="K33951" t="str">
        <f t="shared" si="1470"/>
        <v/>
      </c>
    </row>
    <row r="33952" spans="1:11" x14ac:dyDescent="0.3">
      <c r="A33952" s="2"/>
      <c r="B33952" s="3"/>
      <c r="C33952" s="1"/>
      <c r="E33952" s="1"/>
      <c r="J33952"/>
      <c r="K33952" t="str">
        <f t="shared" si="1470"/>
        <v/>
      </c>
    </row>
    <row r="33953" spans="1:11" x14ac:dyDescent="0.3">
      <c r="A33953" s="2"/>
      <c r="B33953" s="3"/>
      <c r="C33953" s="1"/>
      <c r="E33953" s="1"/>
      <c r="J33953"/>
      <c r="K33953" t="str">
        <f t="shared" si="1470"/>
        <v/>
      </c>
    </row>
    <row r="33954" spans="1:11" x14ac:dyDescent="0.3">
      <c r="A33954" s="2"/>
      <c r="B33954" s="3"/>
      <c r="C33954" s="1"/>
      <c r="E33954" s="1"/>
      <c r="J33954"/>
      <c r="K33954" t="str">
        <f t="shared" si="1470"/>
        <v/>
      </c>
    </row>
    <row r="33955" spans="1:11" x14ac:dyDescent="0.3">
      <c r="A33955" s="2"/>
      <c r="B33955" s="3"/>
      <c r="C33955" s="1"/>
      <c r="E33955" s="1"/>
      <c r="J33955"/>
      <c r="K33955" t="str">
        <f t="shared" si="1470"/>
        <v/>
      </c>
    </row>
    <row r="33956" spans="1:11" x14ac:dyDescent="0.3">
      <c r="A33956" s="2"/>
      <c r="B33956" s="3"/>
      <c r="C33956" s="1"/>
      <c r="E33956" s="1"/>
      <c r="J33956"/>
      <c r="K33956" t="str">
        <f t="shared" si="1470"/>
        <v/>
      </c>
    </row>
    <row r="33957" spans="1:11" x14ac:dyDescent="0.3">
      <c r="A33957" s="2"/>
      <c r="B33957" s="3"/>
      <c r="C33957" s="1"/>
      <c r="E33957" s="1"/>
      <c r="J33957"/>
      <c r="K33957" t="str">
        <f t="shared" si="1470"/>
        <v/>
      </c>
    </row>
    <row r="33958" spans="1:11" x14ac:dyDescent="0.3">
      <c r="A33958" s="2"/>
      <c r="B33958" s="3"/>
      <c r="C33958" s="1"/>
      <c r="E33958" s="1"/>
      <c r="J33958"/>
      <c r="K33958" t="str">
        <f t="shared" si="1470"/>
        <v/>
      </c>
    </row>
    <row r="33959" spans="1:11" x14ac:dyDescent="0.3">
      <c r="A33959" s="2"/>
      <c r="B33959" s="3"/>
      <c r="C33959" s="1"/>
      <c r="E33959" s="1"/>
      <c r="J33959"/>
      <c r="K33959" t="str">
        <f t="shared" si="1470"/>
        <v/>
      </c>
    </row>
    <row r="33960" spans="1:11" x14ac:dyDescent="0.3">
      <c r="A33960" s="2"/>
      <c r="B33960" s="3"/>
      <c r="C33960" s="1"/>
      <c r="E33960" s="1"/>
      <c r="J33960"/>
      <c r="K33960" t="str">
        <f t="shared" si="1470"/>
        <v/>
      </c>
    </row>
    <row r="33961" spans="1:11" x14ac:dyDescent="0.3">
      <c r="A33961" s="2"/>
      <c r="B33961" s="3"/>
      <c r="C33961" s="1"/>
      <c r="E33961" s="1"/>
      <c r="J33961"/>
      <c r="K33961" t="str">
        <f t="shared" si="1470"/>
        <v/>
      </c>
    </row>
    <row r="33962" spans="1:11" x14ac:dyDescent="0.3">
      <c r="A33962" s="2"/>
      <c r="B33962" s="3"/>
      <c r="C33962" s="1"/>
      <c r="E33962" s="1"/>
      <c r="J33962"/>
      <c r="K33962" t="str">
        <f t="shared" si="1470"/>
        <v/>
      </c>
    </row>
    <row r="33963" spans="1:11" x14ac:dyDescent="0.3">
      <c r="A33963" s="2"/>
      <c r="B33963" s="3"/>
      <c r="C33963" s="1"/>
      <c r="E33963" s="1"/>
      <c r="J33963"/>
      <c r="K33963" t="str">
        <f t="shared" si="1470"/>
        <v/>
      </c>
    </row>
    <row r="33964" spans="1:11" x14ac:dyDescent="0.3">
      <c r="A33964" s="2"/>
      <c r="B33964" s="3"/>
      <c r="C33964" s="1"/>
      <c r="E33964" s="1"/>
      <c r="J33964"/>
      <c r="K33964" t="str">
        <f t="shared" si="1470"/>
        <v/>
      </c>
    </row>
    <row r="33965" spans="1:11" x14ac:dyDescent="0.3">
      <c r="A33965" s="2"/>
      <c r="B33965" s="3"/>
      <c r="C33965" s="1"/>
      <c r="E33965" s="1"/>
      <c r="J33965"/>
      <c r="K33965" t="str">
        <f t="shared" si="1470"/>
        <v/>
      </c>
    </row>
    <row r="33966" spans="1:11" x14ac:dyDescent="0.3">
      <c r="A33966" s="2"/>
      <c r="B33966" s="3"/>
      <c r="C33966" s="1"/>
      <c r="E33966" s="1"/>
      <c r="J33966"/>
      <c r="K33966" t="str">
        <f t="shared" si="1470"/>
        <v/>
      </c>
    </row>
    <row r="33967" spans="1:11" x14ac:dyDescent="0.3">
      <c r="A33967" s="2"/>
      <c r="B33967" s="3"/>
      <c r="C33967" s="1"/>
      <c r="E33967" s="1"/>
      <c r="J33967"/>
      <c r="K33967" t="str">
        <f t="shared" si="1470"/>
        <v/>
      </c>
    </row>
    <row r="33968" spans="1:11" x14ac:dyDescent="0.3">
      <c r="A33968" s="2"/>
      <c r="B33968" s="3"/>
      <c r="C33968" s="1"/>
      <c r="E33968" s="1"/>
      <c r="J33968"/>
      <c r="K33968" t="str">
        <f t="shared" si="1470"/>
        <v/>
      </c>
    </row>
    <row r="33969" spans="1:11" x14ac:dyDescent="0.3">
      <c r="A33969" s="2"/>
      <c r="B33969" s="3"/>
      <c r="C33969" s="1"/>
      <c r="E33969" s="1"/>
      <c r="J33969"/>
      <c r="K33969" t="str">
        <f t="shared" si="1470"/>
        <v/>
      </c>
    </row>
    <row r="33970" spans="1:11" x14ac:dyDescent="0.3">
      <c r="A33970" s="2"/>
      <c r="B33970" s="3"/>
      <c r="C33970" s="1"/>
      <c r="E33970" s="1"/>
      <c r="J33970"/>
      <c r="K33970" t="str">
        <f t="shared" si="1470"/>
        <v/>
      </c>
    </row>
    <row r="33971" spans="1:11" x14ac:dyDescent="0.3">
      <c r="A33971" s="2"/>
      <c r="B33971" s="3"/>
      <c r="C33971" s="1"/>
      <c r="E33971" s="1"/>
      <c r="J33971"/>
      <c r="K33971" t="str">
        <f t="shared" si="1470"/>
        <v/>
      </c>
    </row>
    <row r="33972" spans="1:11" x14ac:dyDescent="0.3">
      <c r="A33972" s="2"/>
      <c r="B33972" s="3"/>
      <c r="C33972" s="1"/>
      <c r="E33972" s="1"/>
      <c r="J33972"/>
      <c r="K33972" t="str">
        <f t="shared" si="1470"/>
        <v/>
      </c>
    </row>
    <row r="33973" spans="1:11" x14ac:dyDescent="0.3">
      <c r="A33973" s="2"/>
      <c r="B33973" s="3"/>
      <c r="C33973" s="1"/>
      <c r="E33973" s="1"/>
      <c r="J33973"/>
      <c r="K33973" t="str">
        <f t="shared" si="1470"/>
        <v/>
      </c>
    </row>
    <row r="33974" spans="1:11" x14ac:dyDescent="0.3">
      <c r="A33974" s="2"/>
      <c r="B33974" s="3"/>
      <c r="C33974" s="1"/>
      <c r="E33974" s="1"/>
      <c r="J33974"/>
      <c r="K33974" t="str">
        <f t="shared" si="1470"/>
        <v/>
      </c>
    </row>
    <row r="33975" spans="1:11" x14ac:dyDescent="0.3">
      <c r="A33975" s="2"/>
      <c r="B33975" s="3"/>
      <c r="C33975" s="1"/>
      <c r="E33975" s="1"/>
      <c r="J33975"/>
      <c r="K33975" t="str">
        <f t="shared" si="1470"/>
        <v/>
      </c>
    </row>
    <row r="33976" spans="1:11" x14ac:dyDescent="0.3">
      <c r="A33976" s="2"/>
      <c r="B33976" s="3"/>
      <c r="C33976" s="1"/>
      <c r="E33976" s="1"/>
      <c r="J33976"/>
      <c r="K33976" t="str">
        <f t="shared" si="1470"/>
        <v/>
      </c>
    </row>
    <row r="33977" spans="1:11" x14ac:dyDescent="0.3">
      <c r="A33977" s="2"/>
      <c r="B33977" s="3"/>
      <c r="C33977" s="1"/>
      <c r="E33977" s="1"/>
      <c r="J33977"/>
      <c r="K33977" t="str">
        <f t="shared" si="1470"/>
        <v/>
      </c>
    </row>
    <row r="33978" spans="1:11" x14ac:dyDescent="0.3">
      <c r="A33978" s="2"/>
      <c r="B33978" s="3"/>
      <c r="C33978" s="1"/>
      <c r="E33978" s="1"/>
      <c r="J33978"/>
      <c r="K33978" t="str">
        <f t="shared" si="1470"/>
        <v/>
      </c>
    </row>
    <row r="33979" spans="1:11" x14ac:dyDescent="0.3">
      <c r="A33979" s="2"/>
      <c r="B33979" s="3"/>
      <c r="C33979" s="1"/>
      <c r="E33979" s="1"/>
      <c r="J33979"/>
      <c r="K33979" t="str">
        <f t="shared" si="1470"/>
        <v/>
      </c>
    </row>
    <row r="33980" spans="1:11" x14ac:dyDescent="0.3">
      <c r="A33980" s="2"/>
      <c r="B33980" s="3"/>
      <c r="C33980" s="1"/>
      <c r="E33980" s="1"/>
      <c r="J33980"/>
      <c r="K33980" t="str">
        <f t="shared" si="1470"/>
        <v/>
      </c>
    </row>
    <row r="33981" spans="1:11" x14ac:dyDescent="0.3">
      <c r="A33981" s="2"/>
      <c r="B33981" s="3"/>
      <c r="C33981" s="1"/>
      <c r="E33981" s="1"/>
      <c r="J33981"/>
      <c r="K33981" t="str">
        <f t="shared" si="1470"/>
        <v/>
      </c>
    </row>
    <row r="33982" spans="1:11" x14ac:dyDescent="0.3">
      <c r="A33982" s="2"/>
      <c r="B33982" s="3"/>
      <c r="C33982" s="1"/>
      <c r="E33982" s="1"/>
      <c r="J33982"/>
      <c r="K33982" t="str">
        <f t="shared" si="1470"/>
        <v/>
      </c>
    </row>
    <row r="33983" spans="1:11" x14ac:dyDescent="0.3">
      <c r="A33983" s="2"/>
      <c r="B33983" s="3"/>
      <c r="C33983" s="1"/>
      <c r="E33983" s="1"/>
      <c r="J33983"/>
      <c r="K33983" t="str">
        <f t="shared" si="1470"/>
        <v/>
      </c>
    </row>
    <row r="33984" spans="1:11" x14ac:dyDescent="0.3">
      <c r="A33984" s="2"/>
      <c r="B33984" s="3"/>
      <c r="C33984" s="1"/>
      <c r="E33984" s="1"/>
      <c r="J33984"/>
      <c r="K33984" t="str">
        <f t="shared" si="1470"/>
        <v/>
      </c>
    </row>
    <row r="33985" spans="1:11" x14ac:dyDescent="0.3">
      <c r="A33985" s="2"/>
      <c r="B33985" s="3"/>
      <c r="C33985" s="1"/>
      <c r="E33985" s="1"/>
      <c r="J33985"/>
      <c r="K33985" t="str">
        <f t="shared" si="1470"/>
        <v/>
      </c>
    </row>
    <row r="33986" spans="1:11" x14ac:dyDescent="0.3">
      <c r="A33986" s="2"/>
      <c r="B33986" s="3"/>
      <c r="C33986" s="1"/>
      <c r="E33986" s="1"/>
      <c r="J33986"/>
      <c r="K33986" t="str">
        <f t="shared" ref="K33986:K34049" si="1471">RIGHT(J33986,2)</f>
        <v/>
      </c>
    </row>
    <row r="33987" spans="1:11" x14ac:dyDescent="0.3">
      <c r="A33987" s="2"/>
      <c r="B33987" s="3"/>
      <c r="C33987" s="1"/>
      <c r="E33987" s="1"/>
      <c r="J33987"/>
      <c r="K33987" t="str">
        <f t="shared" si="1471"/>
        <v/>
      </c>
    </row>
    <row r="33988" spans="1:11" x14ac:dyDescent="0.3">
      <c r="A33988" s="2"/>
      <c r="B33988" s="3"/>
      <c r="C33988" s="1"/>
      <c r="E33988" s="1"/>
      <c r="J33988"/>
      <c r="K33988" t="str">
        <f t="shared" si="1471"/>
        <v/>
      </c>
    </row>
    <row r="33989" spans="1:11" x14ac:dyDescent="0.3">
      <c r="A33989" s="2"/>
      <c r="B33989" s="3"/>
      <c r="C33989" s="1"/>
      <c r="E33989" s="1"/>
      <c r="J33989"/>
      <c r="K33989" t="str">
        <f t="shared" si="1471"/>
        <v/>
      </c>
    </row>
    <row r="33990" spans="1:11" x14ac:dyDescent="0.3">
      <c r="A33990" s="2"/>
      <c r="B33990" s="3"/>
      <c r="C33990" s="1"/>
      <c r="E33990" s="1"/>
      <c r="J33990"/>
      <c r="K33990" t="str">
        <f t="shared" si="1471"/>
        <v/>
      </c>
    </row>
    <row r="33991" spans="1:11" x14ac:dyDescent="0.3">
      <c r="A33991" s="2"/>
      <c r="B33991" s="3"/>
      <c r="C33991" s="1"/>
      <c r="E33991" s="1"/>
      <c r="J33991"/>
      <c r="K33991" t="str">
        <f t="shared" si="1471"/>
        <v/>
      </c>
    </row>
    <row r="33992" spans="1:11" x14ac:dyDescent="0.3">
      <c r="A33992" s="2"/>
      <c r="B33992" s="3"/>
      <c r="C33992" s="1"/>
      <c r="E33992" s="1"/>
      <c r="J33992"/>
      <c r="K33992" t="str">
        <f t="shared" si="1471"/>
        <v/>
      </c>
    </row>
    <row r="33993" spans="1:11" x14ac:dyDescent="0.3">
      <c r="A33993" s="2"/>
      <c r="B33993" s="3"/>
      <c r="C33993" s="1"/>
      <c r="E33993" s="1"/>
      <c r="J33993"/>
      <c r="K33993" t="str">
        <f t="shared" si="1471"/>
        <v/>
      </c>
    </row>
    <row r="33994" spans="1:11" x14ac:dyDescent="0.3">
      <c r="A33994" s="2"/>
      <c r="B33994" s="3"/>
      <c r="C33994" s="1"/>
      <c r="E33994" s="1"/>
      <c r="J33994"/>
      <c r="K33994" t="str">
        <f t="shared" si="1471"/>
        <v/>
      </c>
    </row>
    <row r="33995" spans="1:11" x14ac:dyDescent="0.3">
      <c r="A33995" s="2"/>
      <c r="B33995" s="3"/>
      <c r="C33995" s="1"/>
      <c r="E33995" s="1"/>
      <c r="J33995"/>
      <c r="K33995" t="str">
        <f t="shared" si="1471"/>
        <v/>
      </c>
    </row>
    <row r="33996" spans="1:11" x14ac:dyDescent="0.3">
      <c r="A33996" s="2"/>
      <c r="B33996" s="3"/>
      <c r="C33996" s="1"/>
      <c r="E33996" s="1"/>
      <c r="J33996"/>
      <c r="K33996" t="str">
        <f t="shared" si="1471"/>
        <v/>
      </c>
    </row>
    <row r="33997" spans="1:11" x14ac:dyDescent="0.3">
      <c r="A33997" s="2"/>
      <c r="B33997" s="3"/>
      <c r="C33997" s="1"/>
      <c r="E33997" s="1"/>
      <c r="J33997"/>
      <c r="K33997" t="str">
        <f t="shared" si="1471"/>
        <v/>
      </c>
    </row>
    <row r="33998" spans="1:11" x14ac:dyDescent="0.3">
      <c r="A33998" s="2"/>
      <c r="B33998" s="3"/>
      <c r="C33998" s="1"/>
      <c r="E33998" s="1"/>
      <c r="J33998"/>
      <c r="K33998" t="str">
        <f t="shared" si="1471"/>
        <v/>
      </c>
    </row>
    <row r="33999" spans="1:11" x14ac:dyDescent="0.3">
      <c r="A33999" s="2"/>
      <c r="B33999" s="3"/>
      <c r="C33999" s="1"/>
      <c r="E33999" s="1"/>
      <c r="J33999"/>
      <c r="K33999" t="str">
        <f t="shared" si="1471"/>
        <v/>
      </c>
    </row>
    <row r="34000" spans="1:11" x14ac:dyDescent="0.3">
      <c r="A34000" s="2"/>
      <c r="B34000" s="3"/>
      <c r="C34000" s="1"/>
      <c r="E34000" s="1"/>
      <c r="J34000"/>
      <c r="K34000" t="str">
        <f t="shared" si="1471"/>
        <v/>
      </c>
    </row>
    <row r="34001" spans="1:11" x14ac:dyDescent="0.3">
      <c r="A34001" s="2"/>
      <c r="B34001" s="3"/>
      <c r="C34001" s="1"/>
      <c r="E34001" s="1"/>
      <c r="J34001"/>
      <c r="K34001" t="str">
        <f t="shared" si="1471"/>
        <v/>
      </c>
    </row>
    <row r="34002" spans="1:11" x14ac:dyDescent="0.3">
      <c r="A34002" s="2"/>
      <c r="B34002" s="3"/>
      <c r="C34002" s="1"/>
      <c r="E34002" s="1"/>
      <c r="J34002"/>
      <c r="K34002" t="str">
        <f t="shared" si="1471"/>
        <v/>
      </c>
    </row>
    <row r="34003" spans="1:11" x14ac:dyDescent="0.3">
      <c r="A34003" s="2"/>
      <c r="B34003" s="3"/>
      <c r="C34003" s="1"/>
      <c r="E34003" s="1"/>
      <c r="J34003"/>
      <c r="K34003" t="str">
        <f t="shared" si="1471"/>
        <v/>
      </c>
    </row>
    <row r="34004" spans="1:11" x14ac:dyDescent="0.3">
      <c r="A34004" s="2"/>
      <c r="B34004" s="3"/>
      <c r="C34004" s="1"/>
      <c r="E34004" s="1"/>
      <c r="J34004"/>
      <c r="K34004" t="str">
        <f t="shared" si="1471"/>
        <v/>
      </c>
    </row>
    <row r="34005" spans="1:11" x14ac:dyDescent="0.3">
      <c r="A34005" s="2"/>
      <c r="B34005" s="3"/>
      <c r="C34005" s="1"/>
      <c r="E34005" s="1"/>
      <c r="J34005"/>
      <c r="K34005" t="str">
        <f t="shared" si="1471"/>
        <v/>
      </c>
    </row>
    <row r="34006" spans="1:11" x14ac:dyDescent="0.3">
      <c r="A34006" s="2"/>
      <c r="B34006" s="3"/>
      <c r="C34006" s="1"/>
      <c r="E34006" s="1"/>
      <c r="J34006"/>
      <c r="K34006" t="str">
        <f t="shared" si="1471"/>
        <v/>
      </c>
    </row>
    <row r="34007" spans="1:11" x14ac:dyDescent="0.3">
      <c r="A34007" s="2"/>
      <c r="B34007" s="3"/>
      <c r="C34007" s="1"/>
      <c r="E34007" s="1"/>
      <c r="J34007"/>
      <c r="K34007" t="str">
        <f t="shared" si="1471"/>
        <v/>
      </c>
    </row>
    <row r="34008" spans="1:11" x14ac:dyDescent="0.3">
      <c r="A34008" s="2"/>
      <c r="B34008" s="3"/>
      <c r="C34008" s="1"/>
      <c r="E34008" s="1"/>
      <c r="J34008"/>
      <c r="K34008" t="str">
        <f t="shared" si="1471"/>
        <v/>
      </c>
    </row>
    <row r="34009" spans="1:11" x14ac:dyDescent="0.3">
      <c r="A34009" s="2"/>
      <c r="B34009" s="3"/>
      <c r="C34009" s="1"/>
      <c r="E34009" s="1"/>
      <c r="J34009"/>
      <c r="K34009" t="str">
        <f t="shared" si="1471"/>
        <v/>
      </c>
    </row>
    <row r="34010" spans="1:11" x14ac:dyDescent="0.3">
      <c r="A34010" s="2"/>
      <c r="B34010" s="3"/>
      <c r="C34010" s="1"/>
      <c r="E34010" s="1"/>
      <c r="J34010"/>
      <c r="K34010" t="str">
        <f t="shared" si="1471"/>
        <v/>
      </c>
    </row>
    <row r="34011" spans="1:11" x14ac:dyDescent="0.3">
      <c r="A34011" s="2"/>
      <c r="B34011" s="3"/>
      <c r="C34011" s="1"/>
      <c r="E34011" s="1"/>
      <c r="J34011"/>
      <c r="K34011" t="str">
        <f t="shared" si="1471"/>
        <v/>
      </c>
    </row>
    <row r="34012" spans="1:11" x14ac:dyDescent="0.3">
      <c r="A34012" s="2"/>
      <c r="B34012" s="3"/>
      <c r="C34012" s="1"/>
      <c r="E34012" s="1"/>
      <c r="J34012"/>
      <c r="K34012" t="str">
        <f t="shared" si="1471"/>
        <v/>
      </c>
    </row>
    <row r="34013" spans="1:11" x14ac:dyDescent="0.3">
      <c r="A34013" s="2"/>
      <c r="B34013" s="3"/>
      <c r="C34013" s="1"/>
      <c r="E34013" s="1"/>
      <c r="J34013"/>
      <c r="K34013" t="str">
        <f t="shared" si="1471"/>
        <v/>
      </c>
    </row>
    <row r="34014" spans="1:11" x14ac:dyDescent="0.3">
      <c r="A34014" s="2"/>
      <c r="B34014" s="3"/>
      <c r="C34014" s="1"/>
      <c r="E34014" s="1"/>
      <c r="J34014"/>
      <c r="K34014" t="str">
        <f t="shared" si="1471"/>
        <v/>
      </c>
    </row>
    <row r="34015" spans="1:11" x14ac:dyDescent="0.3">
      <c r="A34015" s="2"/>
      <c r="B34015" s="3"/>
      <c r="C34015" s="1"/>
      <c r="E34015" s="1"/>
      <c r="J34015"/>
      <c r="K34015" t="str">
        <f t="shared" si="1471"/>
        <v/>
      </c>
    </row>
    <row r="34016" spans="1:11" x14ac:dyDescent="0.3">
      <c r="A34016" s="2"/>
      <c r="B34016" s="3"/>
      <c r="C34016" s="1"/>
      <c r="E34016" s="1"/>
      <c r="J34016"/>
      <c r="K34016" t="str">
        <f t="shared" si="1471"/>
        <v/>
      </c>
    </row>
    <row r="34017" spans="1:11" x14ac:dyDescent="0.3">
      <c r="A34017" s="2"/>
      <c r="B34017" s="3"/>
      <c r="C34017" s="1"/>
      <c r="E34017" s="1"/>
      <c r="J34017"/>
      <c r="K34017" t="str">
        <f t="shared" si="1471"/>
        <v/>
      </c>
    </row>
    <row r="34018" spans="1:11" x14ac:dyDescent="0.3">
      <c r="A34018" s="2"/>
      <c r="B34018" s="3"/>
      <c r="C34018" s="1"/>
      <c r="E34018" s="1"/>
      <c r="J34018"/>
      <c r="K34018" t="str">
        <f t="shared" si="1471"/>
        <v/>
      </c>
    </row>
    <row r="34019" spans="1:11" x14ac:dyDescent="0.3">
      <c r="A34019" s="2"/>
      <c r="B34019" s="3"/>
      <c r="C34019" s="1"/>
      <c r="E34019" s="1"/>
      <c r="J34019"/>
      <c r="K34019" t="str">
        <f t="shared" si="1471"/>
        <v/>
      </c>
    </row>
    <row r="34020" spans="1:11" x14ac:dyDescent="0.3">
      <c r="A34020" s="2"/>
      <c r="B34020" s="3"/>
      <c r="C34020" s="1"/>
      <c r="E34020" s="1"/>
      <c r="J34020"/>
      <c r="K34020" t="str">
        <f t="shared" si="1471"/>
        <v/>
      </c>
    </row>
    <row r="34021" spans="1:11" x14ac:dyDescent="0.3">
      <c r="A34021" s="2"/>
      <c r="B34021" s="3"/>
      <c r="C34021" s="1"/>
      <c r="E34021" s="1"/>
      <c r="J34021"/>
      <c r="K34021" t="str">
        <f t="shared" si="1471"/>
        <v/>
      </c>
    </row>
    <row r="34022" spans="1:11" x14ac:dyDescent="0.3">
      <c r="A34022" s="2"/>
      <c r="B34022" s="3"/>
      <c r="C34022" s="1"/>
      <c r="E34022" s="1"/>
      <c r="J34022"/>
      <c r="K34022" t="str">
        <f t="shared" si="1471"/>
        <v/>
      </c>
    </row>
    <row r="34023" spans="1:11" x14ac:dyDescent="0.3">
      <c r="A34023" s="2"/>
      <c r="B34023" s="3"/>
      <c r="C34023" s="1"/>
      <c r="E34023" s="1"/>
      <c r="J34023"/>
      <c r="K34023" t="str">
        <f t="shared" si="1471"/>
        <v/>
      </c>
    </row>
    <row r="34024" spans="1:11" x14ac:dyDescent="0.3">
      <c r="A34024" s="2"/>
      <c r="B34024" s="3"/>
      <c r="C34024" s="1"/>
      <c r="E34024" s="1"/>
      <c r="J34024"/>
      <c r="K34024" t="str">
        <f t="shared" si="1471"/>
        <v/>
      </c>
    </row>
    <row r="34025" spans="1:11" x14ac:dyDescent="0.3">
      <c r="A34025" s="2"/>
      <c r="B34025" s="3"/>
      <c r="C34025" s="1"/>
      <c r="E34025" s="1"/>
      <c r="J34025"/>
      <c r="K34025" t="str">
        <f t="shared" si="1471"/>
        <v/>
      </c>
    </row>
    <row r="34026" spans="1:11" x14ac:dyDescent="0.3">
      <c r="A34026" s="2"/>
      <c r="B34026" s="3"/>
      <c r="C34026" s="1"/>
      <c r="E34026" s="1"/>
      <c r="J34026"/>
      <c r="K34026" t="str">
        <f t="shared" si="1471"/>
        <v/>
      </c>
    </row>
    <row r="34027" spans="1:11" x14ac:dyDescent="0.3">
      <c r="A34027" s="2"/>
      <c r="B34027" s="3"/>
      <c r="C34027" s="1"/>
      <c r="E34027" s="1"/>
      <c r="J34027"/>
      <c r="K34027" t="str">
        <f t="shared" si="1471"/>
        <v/>
      </c>
    </row>
    <row r="34028" spans="1:11" x14ac:dyDescent="0.3">
      <c r="A34028" s="2"/>
      <c r="B34028" s="3"/>
      <c r="C34028" s="1"/>
      <c r="E34028" s="1"/>
      <c r="J34028"/>
      <c r="K34028" t="str">
        <f t="shared" si="1471"/>
        <v/>
      </c>
    </row>
    <row r="34029" spans="1:11" x14ac:dyDescent="0.3">
      <c r="A34029" s="2"/>
      <c r="B34029" s="3"/>
      <c r="C34029" s="1"/>
      <c r="E34029" s="1"/>
      <c r="J34029"/>
      <c r="K34029" t="str">
        <f t="shared" si="1471"/>
        <v/>
      </c>
    </row>
    <row r="34030" spans="1:11" x14ac:dyDescent="0.3">
      <c r="A34030" s="2"/>
      <c r="B34030" s="3"/>
      <c r="C34030" s="1"/>
      <c r="E34030" s="1"/>
      <c r="J34030"/>
      <c r="K34030" t="str">
        <f t="shared" si="1471"/>
        <v/>
      </c>
    </row>
    <row r="34031" spans="1:11" x14ac:dyDescent="0.3">
      <c r="A34031" s="2"/>
      <c r="B34031" s="3"/>
      <c r="C34031" s="1"/>
      <c r="E34031" s="1"/>
      <c r="J34031"/>
      <c r="K34031" t="str">
        <f t="shared" si="1471"/>
        <v/>
      </c>
    </row>
    <row r="34032" spans="1:11" x14ac:dyDescent="0.3">
      <c r="A34032" s="2"/>
      <c r="B34032" s="3"/>
      <c r="C34032" s="1"/>
      <c r="E34032" s="1"/>
      <c r="J34032"/>
      <c r="K34032" t="str">
        <f t="shared" si="1471"/>
        <v/>
      </c>
    </row>
    <row r="34033" spans="1:11" x14ac:dyDescent="0.3">
      <c r="A34033" s="2"/>
      <c r="B34033" s="3"/>
      <c r="C34033" s="1"/>
      <c r="E34033" s="1"/>
      <c r="J34033"/>
      <c r="K34033" t="str">
        <f t="shared" si="1471"/>
        <v/>
      </c>
    </row>
    <row r="34034" spans="1:11" x14ac:dyDescent="0.3">
      <c r="A34034" s="2"/>
      <c r="B34034" s="3"/>
      <c r="C34034" s="1"/>
      <c r="E34034" s="1"/>
      <c r="J34034"/>
      <c r="K34034" t="str">
        <f t="shared" si="1471"/>
        <v/>
      </c>
    </row>
    <row r="34035" spans="1:11" x14ac:dyDescent="0.3">
      <c r="A34035" s="2"/>
      <c r="B34035" s="3"/>
      <c r="C34035" s="1"/>
      <c r="E34035" s="1"/>
      <c r="J34035"/>
      <c r="K34035" t="str">
        <f t="shared" si="1471"/>
        <v/>
      </c>
    </row>
    <row r="34036" spans="1:11" x14ac:dyDescent="0.3">
      <c r="A34036" s="2"/>
      <c r="B34036" s="3"/>
      <c r="C34036" s="1"/>
      <c r="E34036" s="1"/>
      <c r="J34036"/>
      <c r="K34036" t="str">
        <f t="shared" si="1471"/>
        <v/>
      </c>
    </row>
    <row r="34037" spans="1:11" x14ac:dyDescent="0.3">
      <c r="A34037" s="2"/>
      <c r="B34037" s="3"/>
      <c r="C34037" s="1"/>
      <c r="E34037" s="1"/>
      <c r="J34037"/>
      <c r="K34037" t="str">
        <f t="shared" si="1471"/>
        <v/>
      </c>
    </row>
    <row r="34038" spans="1:11" x14ac:dyDescent="0.3">
      <c r="A34038" s="2"/>
      <c r="B34038" s="3"/>
      <c r="C34038" s="1"/>
      <c r="E34038" s="1"/>
      <c r="J34038"/>
      <c r="K34038" t="str">
        <f t="shared" si="1471"/>
        <v/>
      </c>
    </row>
    <row r="34039" spans="1:11" x14ac:dyDescent="0.3">
      <c r="A34039" s="2"/>
      <c r="B34039" s="3"/>
      <c r="C34039" s="1"/>
      <c r="E34039" s="1"/>
      <c r="J34039"/>
      <c r="K34039" t="str">
        <f t="shared" si="1471"/>
        <v/>
      </c>
    </row>
    <row r="34040" spans="1:11" x14ac:dyDescent="0.3">
      <c r="A34040" s="2"/>
      <c r="B34040" s="3"/>
      <c r="C34040" s="1"/>
      <c r="E34040" s="1"/>
      <c r="J34040"/>
      <c r="K34040" t="str">
        <f t="shared" si="1471"/>
        <v/>
      </c>
    </row>
    <row r="34041" spans="1:11" x14ac:dyDescent="0.3">
      <c r="A34041" s="2"/>
      <c r="B34041" s="3"/>
      <c r="C34041" s="1"/>
      <c r="E34041" s="1"/>
      <c r="J34041"/>
      <c r="K34041" t="str">
        <f t="shared" si="1471"/>
        <v/>
      </c>
    </row>
    <row r="34042" spans="1:11" x14ac:dyDescent="0.3">
      <c r="A34042" s="2"/>
      <c r="B34042" s="3"/>
      <c r="C34042" s="1"/>
      <c r="E34042" s="1"/>
      <c r="J34042"/>
      <c r="K34042" t="str">
        <f t="shared" si="1471"/>
        <v/>
      </c>
    </row>
    <row r="34043" spans="1:11" x14ac:dyDescent="0.3">
      <c r="A34043" s="2"/>
      <c r="B34043" s="3"/>
      <c r="C34043" s="1"/>
      <c r="E34043" s="1"/>
      <c r="J34043"/>
      <c r="K34043" t="str">
        <f t="shared" si="1471"/>
        <v/>
      </c>
    </row>
    <row r="34044" spans="1:11" x14ac:dyDescent="0.3">
      <c r="A34044" s="2"/>
      <c r="B34044" s="3"/>
      <c r="C34044" s="1"/>
      <c r="E34044" s="1"/>
      <c r="J34044"/>
      <c r="K34044" t="str">
        <f t="shared" si="1471"/>
        <v/>
      </c>
    </row>
    <row r="34045" spans="1:11" x14ac:dyDescent="0.3">
      <c r="A34045" s="2"/>
      <c r="B34045" s="3"/>
      <c r="C34045" s="1"/>
      <c r="E34045" s="1"/>
      <c r="J34045"/>
      <c r="K34045" t="str">
        <f t="shared" si="1471"/>
        <v/>
      </c>
    </row>
    <row r="34046" spans="1:11" x14ac:dyDescent="0.3">
      <c r="A34046" s="2"/>
      <c r="B34046" s="3"/>
      <c r="C34046" s="1"/>
      <c r="E34046" s="1"/>
      <c r="J34046"/>
      <c r="K34046" t="str">
        <f t="shared" si="1471"/>
        <v/>
      </c>
    </row>
    <row r="34047" spans="1:11" x14ac:dyDescent="0.3">
      <c r="A34047" s="2"/>
      <c r="B34047" s="3"/>
      <c r="C34047" s="1"/>
      <c r="E34047" s="1"/>
      <c r="J34047"/>
      <c r="K34047" t="str">
        <f t="shared" si="1471"/>
        <v/>
      </c>
    </row>
    <row r="34048" spans="1:11" x14ac:dyDescent="0.3">
      <c r="A34048" s="2"/>
      <c r="B34048" s="3"/>
      <c r="C34048" s="1"/>
      <c r="E34048" s="1"/>
      <c r="J34048"/>
      <c r="K34048" t="str">
        <f t="shared" si="1471"/>
        <v/>
      </c>
    </row>
    <row r="34049" spans="1:11" x14ac:dyDescent="0.3">
      <c r="A34049" s="2"/>
      <c r="B34049" s="3"/>
      <c r="C34049" s="1"/>
      <c r="E34049" s="1"/>
      <c r="J34049"/>
      <c r="K34049" t="str">
        <f t="shared" si="1471"/>
        <v/>
      </c>
    </row>
    <row r="34050" spans="1:11" x14ac:dyDescent="0.3">
      <c r="A34050" s="2"/>
      <c r="B34050" s="3"/>
      <c r="C34050" s="1"/>
      <c r="E34050" s="1"/>
      <c r="J34050"/>
      <c r="K34050" t="str">
        <f t="shared" ref="K34050:K34113" si="1472">RIGHT(J34050,2)</f>
        <v/>
      </c>
    </row>
    <row r="34051" spans="1:11" x14ac:dyDescent="0.3">
      <c r="A34051" s="2"/>
      <c r="B34051" s="3"/>
      <c r="C34051" s="1"/>
      <c r="E34051" s="1"/>
      <c r="J34051"/>
      <c r="K34051" t="str">
        <f t="shared" si="1472"/>
        <v/>
      </c>
    </row>
    <row r="34052" spans="1:11" x14ac:dyDescent="0.3">
      <c r="A34052" s="2"/>
      <c r="B34052" s="3"/>
      <c r="C34052" s="1"/>
      <c r="E34052" s="1"/>
      <c r="J34052"/>
      <c r="K34052" t="str">
        <f t="shared" si="1472"/>
        <v/>
      </c>
    </row>
    <row r="34053" spans="1:11" x14ac:dyDescent="0.3">
      <c r="A34053" s="2"/>
      <c r="B34053" s="3"/>
      <c r="C34053" s="1"/>
      <c r="E34053" s="1"/>
      <c r="J34053"/>
      <c r="K34053" t="str">
        <f t="shared" si="1472"/>
        <v/>
      </c>
    </row>
    <row r="34054" spans="1:11" x14ac:dyDescent="0.3">
      <c r="A34054" s="2"/>
      <c r="B34054" s="3"/>
      <c r="C34054" s="1"/>
      <c r="E34054" s="1"/>
      <c r="J34054"/>
      <c r="K34054" t="str">
        <f t="shared" si="1472"/>
        <v/>
      </c>
    </row>
    <row r="34055" spans="1:11" x14ac:dyDescent="0.3">
      <c r="A34055" s="2"/>
      <c r="B34055" s="3"/>
      <c r="C34055" s="1"/>
      <c r="E34055" s="1"/>
      <c r="J34055"/>
      <c r="K34055" t="str">
        <f t="shared" si="1472"/>
        <v/>
      </c>
    </row>
    <row r="34056" spans="1:11" x14ac:dyDescent="0.3">
      <c r="A34056" s="2"/>
      <c r="B34056" s="3"/>
      <c r="C34056" s="1"/>
      <c r="E34056" s="1"/>
      <c r="J34056"/>
      <c r="K34056" t="str">
        <f t="shared" si="1472"/>
        <v/>
      </c>
    </row>
    <row r="34057" spans="1:11" x14ac:dyDescent="0.3">
      <c r="A34057" s="2"/>
      <c r="B34057" s="3"/>
      <c r="C34057" s="1"/>
      <c r="E34057" s="1"/>
      <c r="J34057"/>
      <c r="K34057" t="str">
        <f t="shared" si="1472"/>
        <v/>
      </c>
    </row>
    <row r="34058" spans="1:11" x14ac:dyDescent="0.3">
      <c r="A34058" s="2"/>
      <c r="B34058" s="3"/>
      <c r="C34058" s="1"/>
      <c r="E34058" s="1"/>
      <c r="J34058"/>
      <c r="K34058" t="str">
        <f t="shared" si="1472"/>
        <v/>
      </c>
    </row>
    <row r="34059" spans="1:11" x14ac:dyDescent="0.3">
      <c r="A34059" s="2"/>
      <c r="B34059" s="3"/>
      <c r="C34059" s="1"/>
      <c r="E34059" s="1"/>
      <c r="J34059"/>
      <c r="K34059" t="str">
        <f t="shared" si="1472"/>
        <v/>
      </c>
    </row>
    <row r="34060" spans="1:11" x14ac:dyDescent="0.3">
      <c r="A34060" s="2"/>
      <c r="B34060" s="3"/>
      <c r="C34060" s="1"/>
      <c r="E34060" s="1"/>
      <c r="J34060"/>
      <c r="K34060" t="str">
        <f t="shared" si="1472"/>
        <v/>
      </c>
    </row>
    <row r="34061" spans="1:11" x14ac:dyDescent="0.3">
      <c r="A34061" s="2"/>
      <c r="B34061" s="3"/>
      <c r="C34061" s="1"/>
      <c r="E34061" s="1"/>
      <c r="J34061"/>
      <c r="K34061" t="str">
        <f t="shared" si="1472"/>
        <v/>
      </c>
    </row>
    <row r="34062" spans="1:11" x14ac:dyDescent="0.3">
      <c r="A34062" s="2"/>
      <c r="B34062" s="3"/>
      <c r="C34062" s="1"/>
      <c r="E34062" s="1"/>
      <c r="J34062"/>
      <c r="K34062" t="str">
        <f t="shared" si="1472"/>
        <v/>
      </c>
    </row>
    <row r="34063" spans="1:11" x14ac:dyDescent="0.3">
      <c r="A34063" s="2"/>
      <c r="B34063" s="3"/>
      <c r="C34063" s="1"/>
      <c r="E34063" s="1"/>
      <c r="J34063"/>
      <c r="K34063" t="str">
        <f t="shared" si="1472"/>
        <v/>
      </c>
    </row>
    <row r="34064" spans="1:11" x14ac:dyDescent="0.3">
      <c r="A34064" s="2"/>
      <c r="B34064" s="3"/>
      <c r="C34064" s="1"/>
      <c r="E34064" s="1"/>
      <c r="J34064"/>
      <c r="K34064" t="str">
        <f t="shared" si="1472"/>
        <v/>
      </c>
    </row>
    <row r="34065" spans="1:11" x14ac:dyDescent="0.3">
      <c r="A34065" s="2"/>
      <c r="B34065" s="3"/>
      <c r="C34065" s="1"/>
      <c r="E34065" s="1"/>
      <c r="J34065"/>
      <c r="K34065" t="str">
        <f t="shared" si="1472"/>
        <v/>
      </c>
    </row>
    <row r="34066" spans="1:11" x14ac:dyDescent="0.3">
      <c r="A34066" s="2"/>
      <c r="B34066" s="3"/>
      <c r="C34066" s="1"/>
      <c r="E34066" s="1"/>
      <c r="J34066"/>
      <c r="K34066" t="str">
        <f t="shared" si="1472"/>
        <v/>
      </c>
    </row>
    <row r="34067" spans="1:11" x14ac:dyDescent="0.3">
      <c r="A34067" s="2"/>
      <c r="B34067" s="3"/>
      <c r="C34067" s="1"/>
      <c r="E34067" s="1"/>
      <c r="J34067"/>
      <c r="K34067" t="str">
        <f t="shared" si="1472"/>
        <v/>
      </c>
    </row>
    <row r="34068" spans="1:11" x14ac:dyDescent="0.3">
      <c r="A34068" s="2"/>
      <c r="B34068" s="3"/>
      <c r="C34068" s="1"/>
      <c r="E34068" s="1"/>
      <c r="J34068"/>
      <c r="K34068" t="str">
        <f t="shared" si="1472"/>
        <v/>
      </c>
    </row>
    <row r="34069" spans="1:11" x14ac:dyDescent="0.3">
      <c r="A34069" s="2"/>
      <c r="B34069" s="3"/>
      <c r="C34069" s="1"/>
      <c r="E34069" s="1"/>
      <c r="J34069"/>
      <c r="K34069" t="str">
        <f t="shared" si="1472"/>
        <v/>
      </c>
    </row>
    <row r="34070" spans="1:11" x14ac:dyDescent="0.3">
      <c r="A34070" s="2"/>
      <c r="B34070" s="3"/>
      <c r="C34070" s="1"/>
      <c r="E34070" s="1"/>
      <c r="J34070"/>
      <c r="K34070" t="str">
        <f t="shared" si="1472"/>
        <v/>
      </c>
    </row>
    <row r="34071" spans="1:11" x14ac:dyDescent="0.3">
      <c r="A34071" s="2"/>
      <c r="B34071" s="3"/>
      <c r="C34071" s="1"/>
      <c r="E34071" s="1"/>
      <c r="J34071"/>
      <c r="K34071" t="str">
        <f t="shared" si="1472"/>
        <v/>
      </c>
    </row>
    <row r="34072" spans="1:11" x14ac:dyDescent="0.3">
      <c r="A34072" s="2"/>
      <c r="B34072" s="3"/>
      <c r="C34072" s="1"/>
      <c r="E34072" s="1"/>
      <c r="J34072"/>
      <c r="K34072" t="str">
        <f t="shared" si="1472"/>
        <v/>
      </c>
    </row>
    <row r="34073" spans="1:11" x14ac:dyDescent="0.3">
      <c r="A34073" s="2"/>
      <c r="B34073" s="3"/>
      <c r="C34073" s="1"/>
      <c r="E34073" s="1"/>
      <c r="J34073"/>
      <c r="K34073" t="str">
        <f t="shared" si="1472"/>
        <v/>
      </c>
    </row>
    <row r="34074" spans="1:11" x14ac:dyDescent="0.3">
      <c r="A34074" s="2"/>
      <c r="B34074" s="3"/>
      <c r="C34074" s="1"/>
      <c r="E34074" s="1"/>
      <c r="J34074"/>
      <c r="K34074" t="str">
        <f t="shared" si="1472"/>
        <v/>
      </c>
    </row>
    <row r="34075" spans="1:11" x14ac:dyDescent="0.3">
      <c r="A34075" s="2"/>
      <c r="B34075" s="3"/>
      <c r="C34075" s="1"/>
      <c r="E34075" s="1"/>
      <c r="J34075"/>
      <c r="K34075" t="str">
        <f t="shared" si="1472"/>
        <v/>
      </c>
    </row>
    <row r="34076" spans="1:11" x14ac:dyDescent="0.3">
      <c r="A34076" s="2"/>
      <c r="B34076" s="3"/>
      <c r="C34076" s="1"/>
      <c r="E34076" s="1"/>
      <c r="J34076"/>
      <c r="K34076" t="str">
        <f t="shared" si="1472"/>
        <v/>
      </c>
    </row>
    <row r="34077" spans="1:11" x14ac:dyDescent="0.3">
      <c r="A34077" s="2"/>
      <c r="B34077" s="3"/>
      <c r="C34077" s="1"/>
      <c r="E34077" s="1"/>
      <c r="J34077"/>
      <c r="K34077" t="str">
        <f t="shared" si="1472"/>
        <v/>
      </c>
    </row>
    <row r="34078" spans="1:11" x14ac:dyDescent="0.3">
      <c r="A34078" s="2"/>
      <c r="B34078" s="3"/>
      <c r="C34078" s="1"/>
      <c r="E34078" s="1"/>
      <c r="J34078"/>
      <c r="K34078" t="str">
        <f t="shared" si="1472"/>
        <v/>
      </c>
    </row>
    <row r="34079" spans="1:11" x14ac:dyDescent="0.3">
      <c r="A34079" s="2"/>
      <c r="B34079" s="3"/>
      <c r="C34079" s="1"/>
      <c r="E34079" s="1"/>
      <c r="J34079"/>
      <c r="K34079" t="str">
        <f t="shared" si="1472"/>
        <v/>
      </c>
    </row>
    <row r="34080" spans="1:11" x14ac:dyDescent="0.3">
      <c r="A34080" s="2"/>
      <c r="B34080" s="3"/>
      <c r="C34080" s="1"/>
      <c r="E34080" s="1"/>
      <c r="J34080"/>
      <c r="K34080" t="str">
        <f t="shared" si="1472"/>
        <v/>
      </c>
    </row>
    <row r="34081" spans="1:11" x14ac:dyDescent="0.3">
      <c r="A34081" s="2"/>
      <c r="B34081" s="3"/>
      <c r="C34081" s="1"/>
      <c r="E34081" s="1"/>
      <c r="J34081"/>
      <c r="K34081" t="str">
        <f t="shared" si="1472"/>
        <v/>
      </c>
    </row>
    <row r="34082" spans="1:11" x14ac:dyDescent="0.3">
      <c r="A34082" s="2"/>
      <c r="B34082" s="3"/>
      <c r="C34082" s="1"/>
      <c r="E34082" s="1"/>
      <c r="J34082"/>
      <c r="K34082" t="str">
        <f t="shared" si="1472"/>
        <v/>
      </c>
    </row>
    <row r="34083" spans="1:11" x14ac:dyDescent="0.3">
      <c r="A34083" s="2"/>
      <c r="B34083" s="3"/>
      <c r="C34083" s="1"/>
      <c r="E34083" s="1"/>
      <c r="J34083"/>
      <c r="K34083" t="str">
        <f t="shared" si="1472"/>
        <v/>
      </c>
    </row>
    <row r="34084" spans="1:11" x14ac:dyDescent="0.3">
      <c r="A34084" s="2"/>
      <c r="B34084" s="3"/>
      <c r="C34084" s="1"/>
      <c r="E34084" s="1"/>
      <c r="J34084"/>
      <c r="K34084" t="str">
        <f t="shared" si="1472"/>
        <v/>
      </c>
    </row>
    <row r="34085" spans="1:11" x14ac:dyDescent="0.3">
      <c r="A34085" s="2"/>
      <c r="B34085" s="3"/>
      <c r="C34085" s="1"/>
      <c r="E34085" s="1"/>
      <c r="J34085"/>
      <c r="K34085" t="str">
        <f t="shared" si="1472"/>
        <v/>
      </c>
    </row>
    <row r="34086" spans="1:11" x14ac:dyDescent="0.3">
      <c r="A34086" s="2"/>
      <c r="B34086" s="3"/>
      <c r="C34086" s="1"/>
      <c r="E34086" s="1"/>
      <c r="J34086"/>
      <c r="K34086" t="str">
        <f t="shared" si="1472"/>
        <v/>
      </c>
    </row>
    <row r="34087" spans="1:11" x14ac:dyDescent="0.3">
      <c r="A34087" s="2"/>
      <c r="B34087" s="3"/>
      <c r="C34087" s="1"/>
      <c r="E34087" s="1"/>
      <c r="J34087"/>
      <c r="K34087" t="str">
        <f t="shared" si="1472"/>
        <v/>
      </c>
    </row>
    <row r="34088" spans="1:11" x14ac:dyDescent="0.3">
      <c r="A34088" s="2"/>
      <c r="B34088" s="3"/>
      <c r="C34088" s="1"/>
      <c r="E34088" s="1"/>
      <c r="J34088"/>
      <c r="K34088" t="str">
        <f t="shared" si="1472"/>
        <v/>
      </c>
    </row>
    <row r="34089" spans="1:11" x14ac:dyDescent="0.3">
      <c r="A34089" s="2"/>
      <c r="B34089" s="3"/>
      <c r="C34089" s="1"/>
      <c r="E34089" s="1"/>
      <c r="J34089"/>
      <c r="K34089" t="str">
        <f t="shared" si="1472"/>
        <v/>
      </c>
    </row>
    <row r="34090" spans="1:11" x14ac:dyDescent="0.3">
      <c r="A34090" s="2"/>
      <c r="B34090" s="3"/>
      <c r="C34090" s="1"/>
      <c r="E34090" s="1"/>
      <c r="J34090"/>
      <c r="K34090" t="str">
        <f t="shared" si="1472"/>
        <v/>
      </c>
    </row>
    <row r="34091" spans="1:11" x14ac:dyDescent="0.3">
      <c r="A34091" s="2"/>
      <c r="B34091" s="3"/>
      <c r="C34091" s="1"/>
      <c r="E34091" s="1"/>
      <c r="J34091"/>
      <c r="K34091" t="str">
        <f t="shared" si="1472"/>
        <v/>
      </c>
    </row>
    <row r="34092" spans="1:11" x14ac:dyDescent="0.3">
      <c r="A34092" s="2"/>
      <c r="B34092" s="3"/>
      <c r="C34092" s="1"/>
      <c r="E34092" s="1"/>
      <c r="J34092"/>
      <c r="K34092" t="str">
        <f t="shared" si="1472"/>
        <v/>
      </c>
    </row>
    <row r="34093" spans="1:11" x14ac:dyDescent="0.3">
      <c r="A34093" s="2"/>
      <c r="B34093" s="3"/>
      <c r="C34093" s="1"/>
      <c r="E34093" s="1"/>
      <c r="J34093"/>
      <c r="K34093" t="str">
        <f t="shared" si="1472"/>
        <v/>
      </c>
    </row>
    <row r="34094" spans="1:11" x14ac:dyDescent="0.3">
      <c r="A34094" s="2"/>
      <c r="B34094" s="3"/>
      <c r="C34094" s="1"/>
      <c r="E34094" s="1"/>
      <c r="J34094"/>
      <c r="K34094" t="str">
        <f t="shared" si="1472"/>
        <v/>
      </c>
    </row>
    <row r="34095" spans="1:11" x14ac:dyDescent="0.3">
      <c r="A34095" s="2"/>
      <c r="B34095" s="3"/>
      <c r="C34095" s="1"/>
      <c r="E34095" s="1"/>
      <c r="J34095"/>
      <c r="K34095" t="str">
        <f t="shared" si="1472"/>
        <v/>
      </c>
    </row>
    <row r="34096" spans="1:11" x14ac:dyDescent="0.3">
      <c r="A34096" s="2"/>
      <c r="B34096" s="3"/>
      <c r="C34096" s="1"/>
      <c r="E34096" s="1"/>
      <c r="J34096"/>
      <c r="K34096" t="str">
        <f t="shared" si="1472"/>
        <v/>
      </c>
    </row>
    <row r="34097" spans="1:11" x14ac:dyDescent="0.3">
      <c r="A34097" s="2"/>
      <c r="B34097" s="3"/>
      <c r="C34097" s="1"/>
      <c r="E34097" s="1"/>
      <c r="J34097"/>
      <c r="K34097" t="str">
        <f t="shared" si="1472"/>
        <v/>
      </c>
    </row>
    <row r="34098" spans="1:11" x14ac:dyDescent="0.3">
      <c r="A34098" s="2"/>
      <c r="B34098" s="3"/>
      <c r="C34098" s="1"/>
      <c r="E34098" s="1"/>
      <c r="J34098"/>
      <c r="K34098" t="str">
        <f t="shared" si="1472"/>
        <v/>
      </c>
    </row>
    <row r="34099" spans="1:11" x14ac:dyDescent="0.3">
      <c r="A34099" s="2"/>
      <c r="B34099" s="3"/>
      <c r="C34099" s="1"/>
      <c r="E34099" s="1"/>
      <c r="J34099"/>
      <c r="K34099" t="str">
        <f t="shared" si="1472"/>
        <v/>
      </c>
    </row>
    <row r="34100" spans="1:11" x14ac:dyDescent="0.3">
      <c r="A34100" s="2"/>
      <c r="B34100" s="3"/>
      <c r="C34100" s="1"/>
      <c r="E34100" s="1"/>
      <c r="J34100"/>
      <c r="K34100" t="str">
        <f t="shared" si="1472"/>
        <v/>
      </c>
    </row>
    <row r="34101" spans="1:11" x14ac:dyDescent="0.3">
      <c r="A34101" s="2"/>
      <c r="B34101" s="3"/>
      <c r="C34101" s="1"/>
      <c r="E34101" s="1"/>
      <c r="J34101"/>
      <c r="K34101" t="str">
        <f t="shared" si="1472"/>
        <v/>
      </c>
    </row>
    <row r="34102" spans="1:11" x14ac:dyDescent="0.3">
      <c r="A34102" s="2"/>
      <c r="B34102" s="3"/>
      <c r="C34102" s="1"/>
      <c r="E34102" s="1"/>
      <c r="J34102"/>
      <c r="K34102" t="str">
        <f t="shared" si="1472"/>
        <v/>
      </c>
    </row>
    <row r="34103" spans="1:11" x14ac:dyDescent="0.3">
      <c r="A34103" s="2"/>
      <c r="B34103" s="3"/>
      <c r="C34103" s="1"/>
      <c r="E34103" s="1"/>
      <c r="J34103"/>
      <c r="K34103" t="str">
        <f t="shared" si="1472"/>
        <v/>
      </c>
    </row>
    <row r="34104" spans="1:11" x14ac:dyDescent="0.3">
      <c r="A34104" s="2"/>
      <c r="B34104" s="3"/>
      <c r="C34104" s="1"/>
      <c r="E34104" s="1"/>
      <c r="J34104"/>
      <c r="K34104" t="str">
        <f t="shared" si="1472"/>
        <v/>
      </c>
    </row>
    <row r="34105" spans="1:11" x14ac:dyDescent="0.3">
      <c r="A34105" s="2"/>
      <c r="B34105" s="3"/>
      <c r="C34105" s="1"/>
      <c r="E34105" s="1"/>
      <c r="J34105"/>
      <c r="K34105" t="str">
        <f t="shared" si="1472"/>
        <v/>
      </c>
    </row>
    <row r="34106" spans="1:11" x14ac:dyDescent="0.3">
      <c r="A34106" s="2"/>
      <c r="B34106" s="3"/>
      <c r="C34106" s="1"/>
      <c r="E34106" s="1"/>
      <c r="J34106"/>
      <c r="K34106" t="str">
        <f t="shared" si="1472"/>
        <v/>
      </c>
    </row>
    <row r="34107" spans="1:11" x14ac:dyDescent="0.3">
      <c r="A34107" s="2"/>
      <c r="B34107" s="3"/>
      <c r="C34107" s="1"/>
      <c r="E34107" s="1"/>
      <c r="J34107"/>
      <c r="K34107" t="str">
        <f t="shared" si="1472"/>
        <v/>
      </c>
    </row>
    <row r="34108" spans="1:11" x14ac:dyDescent="0.3">
      <c r="A34108" s="2"/>
      <c r="B34108" s="3"/>
      <c r="C34108" s="1"/>
      <c r="E34108" s="1"/>
      <c r="J34108"/>
      <c r="K34108" t="str">
        <f t="shared" si="1472"/>
        <v/>
      </c>
    </row>
    <row r="34109" spans="1:11" x14ac:dyDescent="0.3">
      <c r="A34109" s="2"/>
      <c r="B34109" s="3"/>
      <c r="C34109" s="1"/>
      <c r="E34109" s="1"/>
      <c r="J34109"/>
      <c r="K34109" t="str">
        <f t="shared" si="1472"/>
        <v/>
      </c>
    </row>
    <row r="34110" spans="1:11" x14ac:dyDescent="0.3">
      <c r="A34110" s="2"/>
      <c r="B34110" s="3"/>
      <c r="C34110" s="1"/>
      <c r="E34110" s="1"/>
      <c r="J34110"/>
      <c r="K34110" t="str">
        <f t="shared" si="1472"/>
        <v/>
      </c>
    </row>
    <row r="34111" spans="1:11" x14ac:dyDescent="0.3">
      <c r="A34111" s="2"/>
      <c r="B34111" s="3"/>
      <c r="C34111" s="1"/>
      <c r="E34111" s="1"/>
      <c r="J34111"/>
      <c r="K34111" t="str">
        <f t="shared" si="1472"/>
        <v/>
      </c>
    </row>
    <row r="34112" spans="1:11" x14ac:dyDescent="0.3">
      <c r="A34112" s="2"/>
      <c r="B34112" s="3"/>
      <c r="C34112" s="1"/>
      <c r="E34112" s="1"/>
      <c r="J34112"/>
      <c r="K34112" t="str">
        <f t="shared" si="1472"/>
        <v/>
      </c>
    </row>
    <row r="34113" spans="1:11" x14ac:dyDescent="0.3">
      <c r="A34113" s="2"/>
      <c r="B34113" s="3"/>
      <c r="C34113" s="1"/>
      <c r="E34113" s="1"/>
      <c r="J34113"/>
      <c r="K34113" t="str">
        <f t="shared" si="1472"/>
        <v/>
      </c>
    </row>
    <row r="34114" spans="1:11" x14ac:dyDescent="0.3">
      <c r="A34114" s="2"/>
      <c r="B34114" s="3"/>
      <c r="C34114" s="1"/>
      <c r="E34114" s="1"/>
      <c r="J34114"/>
      <c r="K34114" t="str">
        <f t="shared" ref="K34114:K34177" si="1473">RIGHT(J34114,2)</f>
        <v/>
      </c>
    </row>
    <row r="34115" spans="1:11" x14ac:dyDescent="0.3">
      <c r="A34115" s="2"/>
      <c r="B34115" s="3"/>
      <c r="C34115" s="1"/>
      <c r="E34115" s="1"/>
      <c r="J34115"/>
      <c r="K34115" t="str">
        <f t="shared" si="1473"/>
        <v/>
      </c>
    </row>
    <row r="34116" spans="1:11" x14ac:dyDescent="0.3">
      <c r="A34116" s="2"/>
      <c r="B34116" s="3"/>
      <c r="C34116" s="1"/>
      <c r="E34116" s="1"/>
      <c r="J34116"/>
      <c r="K34116" t="str">
        <f t="shared" si="1473"/>
        <v/>
      </c>
    </row>
    <row r="34117" spans="1:11" x14ac:dyDescent="0.3">
      <c r="A34117" s="2"/>
      <c r="B34117" s="3"/>
      <c r="C34117" s="1"/>
      <c r="E34117" s="1"/>
      <c r="J34117"/>
      <c r="K34117" t="str">
        <f t="shared" si="1473"/>
        <v/>
      </c>
    </row>
    <row r="34118" spans="1:11" x14ac:dyDescent="0.3">
      <c r="A34118" s="2"/>
      <c r="B34118" s="3"/>
      <c r="C34118" s="1"/>
      <c r="E34118" s="1"/>
      <c r="J34118"/>
      <c r="K34118" t="str">
        <f t="shared" si="1473"/>
        <v/>
      </c>
    </row>
    <row r="34119" spans="1:11" x14ac:dyDescent="0.3">
      <c r="A34119" s="2"/>
      <c r="B34119" s="3"/>
      <c r="C34119" s="1"/>
      <c r="E34119" s="1"/>
      <c r="J34119"/>
      <c r="K34119" t="str">
        <f t="shared" si="1473"/>
        <v/>
      </c>
    </row>
    <row r="34120" spans="1:11" x14ac:dyDescent="0.3">
      <c r="A34120" s="2"/>
      <c r="B34120" s="3"/>
      <c r="C34120" s="1"/>
      <c r="E34120" s="1"/>
      <c r="J34120"/>
      <c r="K34120" t="str">
        <f t="shared" si="1473"/>
        <v/>
      </c>
    </row>
    <row r="34121" spans="1:11" x14ac:dyDescent="0.3">
      <c r="A34121" s="2"/>
      <c r="B34121" s="3"/>
      <c r="C34121" s="1"/>
      <c r="E34121" s="1"/>
      <c r="J34121"/>
      <c r="K34121" t="str">
        <f t="shared" si="1473"/>
        <v/>
      </c>
    </row>
    <row r="34122" spans="1:11" x14ac:dyDescent="0.3">
      <c r="A34122" s="2"/>
      <c r="B34122" s="3"/>
      <c r="C34122" s="1"/>
      <c r="E34122" s="1"/>
      <c r="J34122"/>
      <c r="K34122" t="str">
        <f t="shared" si="1473"/>
        <v/>
      </c>
    </row>
    <row r="34123" spans="1:11" x14ac:dyDescent="0.3">
      <c r="A34123" s="2"/>
      <c r="B34123" s="3"/>
      <c r="C34123" s="1"/>
      <c r="E34123" s="1"/>
      <c r="J34123"/>
      <c r="K34123" t="str">
        <f t="shared" si="1473"/>
        <v/>
      </c>
    </row>
    <row r="34124" spans="1:11" x14ac:dyDescent="0.3">
      <c r="A34124" s="2"/>
      <c r="B34124" s="3"/>
      <c r="C34124" s="1"/>
      <c r="E34124" s="1"/>
      <c r="J34124"/>
      <c r="K34124" t="str">
        <f t="shared" si="1473"/>
        <v/>
      </c>
    </row>
    <row r="34125" spans="1:11" x14ac:dyDescent="0.3">
      <c r="A34125" s="2"/>
      <c r="B34125" s="3"/>
      <c r="C34125" s="1"/>
      <c r="E34125" s="1"/>
      <c r="J34125"/>
      <c r="K34125" t="str">
        <f t="shared" si="1473"/>
        <v/>
      </c>
    </row>
    <row r="34126" spans="1:11" x14ac:dyDescent="0.3">
      <c r="A34126" s="2"/>
      <c r="B34126" s="3"/>
      <c r="C34126" s="1"/>
      <c r="E34126" s="1"/>
      <c r="J34126"/>
      <c r="K34126" t="str">
        <f t="shared" si="1473"/>
        <v/>
      </c>
    </row>
    <row r="34127" spans="1:11" x14ac:dyDescent="0.3">
      <c r="A34127" s="2"/>
      <c r="B34127" s="3"/>
      <c r="C34127" s="1"/>
      <c r="E34127" s="1"/>
      <c r="J34127"/>
      <c r="K34127" t="str">
        <f t="shared" si="1473"/>
        <v/>
      </c>
    </row>
    <row r="34128" spans="1:11" x14ac:dyDescent="0.3">
      <c r="A34128" s="2"/>
      <c r="B34128" s="3"/>
      <c r="C34128" s="1"/>
      <c r="E34128" s="1"/>
      <c r="J34128"/>
      <c r="K34128" t="str">
        <f t="shared" si="1473"/>
        <v/>
      </c>
    </row>
    <row r="34129" spans="1:11" x14ac:dyDescent="0.3">
      <c r="A34129" s="2"/>
      <c r="B34129" s="3"/>
      <c r="C34129" s="1"/>
      <c r="E34129" s="1"/>
      <c r="J34129"/>
      <c r="K34129" t="str">
        <f t="shared" si="1473"/>
        <v/>
      </c>
    </row>
    <row r="34130" spans="1:11" x14ac:dyDescent="0.3">
      <c r="A34130" s="2"/>
      <c r="B34130" s="3"/>
      <c r="C34130" s="1"/>
      <c r="E34130" s="1"/>
      <c r="J34130"/>
      <c r="K34130" t="str">
        <f t="shared" si="1473"/>
        <v/>
      </c>
    </row>
    <row r="34131" spans="1:11" x14ac:dyDescent="0.3">
      <c r="A34131" s="2"/>
      <c r="B34131" s="3"/>
      <c r="C34131" s="1"/>
      <c r="E34131" s="1"/>
      <c r="J34131"/>
      <c r="K34131" t="str">
        <f t="shared" si="1473"/>
        <v/>
      </c>
    </row>
    <row r="34132" spans="1:11" x14ac:dyDescent="0.3">
      <c r="A34132" s="2"/>
      <c r="B34132" s="3"/>
      <c r="C34132" s="1"/>
      <c r="E34132" s="1"/>
      <c r="J34132"/>
      <c r="K34132" t="str">
        <f t="shared" si="1473"/>
        <v/>
      </c>
    </row>
    <row r="34133" spans="1:11" x14ac:dyDescent="0.3">
      <c r="A34133" s="2"/>
      <c r="B34133" s="3"/>
      <c r="C34133" s="1"/>
      <c r="E34133" s="1"/>
      <c r="J34133"/>
      <c r="K34133" t="str">
        <f t="shared" si="1473"/>
        <v/>
      </c>
    </row>
    <row r="34134" spans="1:11" x14ac:dyDescent="0.3">
      <c r="A34134" s="2"/>
      <c r="B34134" s="3"/>
      <c r="C34134" s="1"/>
      <c r="E34134" s="1"/>
      <c r="J34134"/>
      <c r="K34134" t="str">
        <f t="shared" si="1473"/>
        <v/>
      </c>
    </row>
    <row r="34135" spans="1:11" x14ac:dyDescent="0.3">
      <c r="A34135" s="2"/>
      <c r="B34135" s="3"/>
      <c r="C34135" s="1"/>
      <c r="E34135" s="1"/>
      <c r="J34135"/>
      <c r="K34135" t="str">
        <f t="shared" si="1473"/>
        <v/>
      </c>
    </row>
    <row r="34136" spans="1:11" x14ac:dyDescent="0.3">
      <c r="A34136" s="2"/>
      <c r="B34136" s="3"/>
      <c r="C34136" s="1"/>
      <c r="E34136" s="1"/>
      <c r="J34136"/>
      <c r="K34136" t="str">
        <f t="shared" si="1473"/>
        <v/>
      </c>
    </row>
    <row r="34137" spans="1:11" x14ac:dyDescent="0.3">
      <c r="A34137" s="2"/>
      <c r="B34137" s="3"/>
      <c r="C34137" s="1"/>
      <c r="E34137" s="1"/>
      <c r="J34137"/>
      <c r="K34137" t="str">
        <f t="shared" si="1473"/>
        <v/>
      </c>
    </row>
    <row r="34138" spans="1:11" x14ac:dyDescent="0.3">
      <c r="A34138" s="2"/>
      <c r="B34138" s="3"/>
      <c r="C34138" s="1"/>
      <c r="E34138" s="1"/>
      <c r="J34138"/>
      <c r="K34138" t="str">
        <f t="shared" si="1473"/>
        <v/>
      </c>
    </row>
    <row r="34139" spans="1:11" x14ac:dyDescent="0.3">
      <c r="A34139" s="2"/>
      <c r="B34139" s="3"/>
      <c r="C34139" s="1"/>
      <c r="E34139" s="1"/>
      <c r="J34139"/>
      <c r="K34139" t="str">
        <f t="shared" si="1473"/>
        <v/>
      </c>
    </row>
    <row r="34140" spans="1:11" x14ac:dyDescent="0.3">
      <c r="A34140" s="2"/>
      <c r="B34140" s="3"/>
      <c r="C34140" s="1"/>
      <c r="E34140" s="1"/>
      <c r="J34140"/>
      <c r="K34140" t="str">
        <f t="shared" si="1473"/>
        <v/>
      </c>
    </row>
    <row r="34141" spans="1:11" x14ac:dyDescent="0.3">
      <c r="A34141" s="2"/>
      <c r="B34141" s="3"/>
      <c r="C34141" s="1"/>
      <c r="E34141" s="1"/>
      <c r="J34141"/>
      <c r="K34141" t="str">
        <f t="shared" si="1473"/>
        <v/>
      </c>
    </row>
    <row r="34142" spans="1:11" x14ac:dyDescent="0.3">
      <c r="A34142" s="2"/>
      <c r="B34142" s="3"/>
      <c r="C34142" s="1"/>
      <c r="E34142" s="1"/>
      <c r="J34142"/>
      <c r="K34142" t="str">
        <f t="shared" si="1473"/>
        <v/>
      </c>
    </row>
    <row r="34143" spans="1:11" x14ac:dyDescent="0.3">
      <c r="A34143" s="2"/>
      <c r="B34143" s="3"/>
      <c r="C34143" s="1"/>
      <c r="E34143" s="1"/>
      <c r="J34143"/>
      <c r="K34143" t="str">
        <f t="shared" si="1473"/>
        <v/>
      </c>
    </row>
    <row r="34144" spans="1:11" x14ac:dyDescent="0.3">
      <c r="A34144" s="2"/>
      <c r="B34144" s="3"/>
      <c r="C34144" s="1"/>
      <c r="E34144" s="1"/>
      <c r="J34144"/>
      <c r="K34144" t="str">
        <f t="shared" si="1473"/>
        <v/>
      </c>
    </row>
    <row r="34145" spans="1:11" x14ac:dyDescent="0.3">
      <c r="A34145" s="2"/>
      <c r="B34145" s="3"/>
      <c r="C34145" s="1"/>
      <c r="E34145" s="1"/>
      <c r="J34145"/>
      <c r="K34145" t="str">
        <f t="shared" si="1473"/>
        <v/>
      </c>
    </row>
    <row r="34146" spans="1:11" x14ac:dyDescent="0.3">
      <c r="A34146" s="2"/>
      <c r="B34146" s="3"/>
      <c r="C34146" s="1"/>
      <c r="E34146" s="1"/>
      <c r="J34146"/>
      <c r="K34146" t="str">
        <f t="shared" si="1473"/>
        <v/>
      </c>
    </row>
    <row r="34147" spans="1:11" x14ac:dyDescent="0.3">
      <c r="A34147" s="2"/>
      <c r="B34147" s="3"/>
      <c r="C34147" s="1"/>
      <c r="E34147" s="1"/>
      <c r="J34147"/>
      <c r="K34147" t="str">
        <f t="shared" si="1473"/>
        <v/>
      </c>
    </row>
    <row r="34148" spans="1:11" x14ac:dyDescent="0.3">
      <c r="A34148" s="2"/>
      <c r="B34148" s="3"/>
      <c r="C34148" s="1"/>
      <c r="E34148" s="1"/>
      <c r="J34148"/>
      <c r="K34148" t="str">
        <f t="shared" si="1473"/>
        <v/>
      </c>
    </row>
    <row r="34149" spans="1:11" x14ac:dyDescent="0.3">
      <c r="A34149" s="2"/>
      <c r="B34149" s="3"/>
      <c r="C34149" s="1"/>
      <c r="E34149" s="1"/>
      <c r="J34149"/>
      <c r="K34149" t="str">
        <f t="shared" si="1473"/>
        <v/>
      </c>
    </row>
    <row r="34150" spans="1:11" x14ac:dyDescent="0.3">
      <c r="A34150" s="2"/>
      <c r="B34150" s="3"/>
      <c r="C34150" s="1"/>
      <c r="E34150" s="1"/>
      <c r="J34150"/>
      <c r="K34150" t="str">
        <f t="shared" si="1473"/>
        <v/>
      </c>
    </row>
    <row r="34151" spans="1:11" x14ac:dyDescent="0.3">
      <c r="A34151" s="2"/>
      <c r="B34151" s="3"/>
      <c r="C34151" s="1"/>
      <c r="E34151" s="1"/>
      <c r="J34151"/>
      <c r="K34151" t="str">
        <f t="shared" si="1473"/>
        <v/>
      </c>
    </row>
    <row r="34152" spans="1:11" x14ac:dyDescent="0.3">
      <c r="A34152" s="2"/>
      <c r="B34152" s="3"/>
      <c r="C34152" s="1"/>
      <c r="E34152" s="1"/>
      <c r="J34152"/>
      <c r="K34152" t="str">
        <f t="shared" si="1473"/>
        <v/>
      </c>
    </row>
    <row r="34153" spans="1:11" x14ac:dyDescent="0.3">
      <c r="A34153" s="2"/>
      <c r="B34153" s="3"/>
      <c r="C34153" s="1"/>
      <c r="E34153" s="1"/>
      <c r="J34153"/>
      <c r="K34153" t="str">
        <f t="shared" si="1473"/>
        <v/>
      </c>
    </row>
    <row r="34154" spans="1:11" x14ac:dyDescent="0.3">
      <c r="A34154" s="2"/>
      <c r="B34154" s="3"/>
      <c r="C34154" s="1"/>
      <c r="E34154" s="1"/>
      <c r="J34154"/>
      <c r="K34154" t="str">
        <f t="shared" si="1473"/>
        <v/>
      </c>
    </row>
    <row r="34155" spans="1:11" x14ac:dyDescent="0.3">
      <c r="A34155" s="2"/>
      <c r="B34155" s="3"/>
      <c r="C34155" s="1"/>
      <c r="E34155" s="1"/>
      <c r="J34155"/>
      <c r="K34155" t="str">
        <f t="shared" si="1473"/>
        <v/>
      </c>
    </row>
    <row r="34156" spans="1:11" x14ac:dyDescent="0.3">
      <c r="A34156" s="2"/>
      <c r="B34156" s="3"/>
      <c r="C34156" s="1"/>
      <c r="E34156" s="1"/>
      <c r="J34156"/>
      <c r="K34156" t="str">
        <f t="shared" si="1473"/>
        <v/>
      </c>
    </row>
    <row r="34157" spans="1:11" x14ac:dyDescent="0.3">
      <c r="A34157" s="2"/>
      <c r="B34157" s="3"/>
      <c r="C34157" s="1"/>
      <c r="E34157" s="1"/>
      <c r="J34157"/>
      <c r="K34157" t="str">
        <f t="shared" si="1473"/>
        <v/>
      </c>
    </row>
    <row r="34158" spans="1:11" x14ac:dyDescent="0.3">
      <c r="A34158" s="2"/>
      <c r="B34158" s="3"/>
      <c r="C34158" s="1"/>
      <c r="E34158" s="1"/>
      <c r="J34158"/>
      <c r="K34158" t="str">
        <f t="shared" si="1473"/>
        <v/>
      </c>
    </row>
    <row r="34159" spans="1:11" x14ac:dyDescent="0.3">
      <c r="A34159" s="2"/>
      <c r="B34159" s="3"/>
      <c r="C34159" s="1"/>
      <c r="E34159" s="1"/>
      <c r="J34159"/>
      <c r="K34159" t="str">
        <f t="shared" si="1473"/>
        <v/>
      </c>
    </row>
    <row r="34160" spans="1:11" x14ac:dyDescent="0.3">
      <c r="A34160" s="2"/>
      <c r="B34160" s="3"/>
      <c r="C34160" s="1"/>
      <c r="E34160" s="1"/>
      <c r="J34160"/>
      <c r="K34160" t="str">
        <f t="shared" si="1473"/>
        <v/>
      </c>
    </row>
    <row r="34161" spans="1:11" x14ac:dyDescent="0.3">
      <c r="A34161" s="2"/>
      <c r="B34161" s="3"/>
      <c r="C34161" s="1"/>
      <c r="E34161" s="1"/>
      <c r="J34161"/>
      <c r="K34161" t="str">
        <f t="shared" si="1473"/>
        <v/>
      </c>
    </row>
    <row r="34162" spans="1:11" x14ac:dyDescent="0.3">
      <c r="A34162" s="2"/>
      <c r="B34162" s="3"/>
      <c r="C34162" s="1"/>
      <c r="E34162" s="1"/>
      <c r="J34162"/>
      <c r="K34162" t="str">
        <f t="shared" si="1473"/>
        <v/>
      </c>
    </row>
    <row r="34163" spans="1:11" x14ac:dyDescent="0.3">
      <c r="A34163" s="2"/>
      <c r="B34163" s="3"/>
      <c r="C34163" s="1"/>
      <c r="E34163" s="1"/>
      <c r="J34163"/>
      <c r="K34163" t="str">
        <f t="shared" si="1473"/>
        <v/>
      </c>
    </row>
    <row r="34164" spans="1:11" x14ac:dyDescent="0.3">
      <c r="A34164" s="2"/>
      <c r="B34164" s="3"/>
      <c r="C34164" s="1"/>
      <c r="E34164" s="1"/>
      <c r="J34164"/>
      <c r="K34164" t="str">
        <f t="shared" si="1473"/>
        <v/>
      </c>
    </row>
    <row r="34165" spans="1:11" x14ac:dyDescent="0.3">
      <c r="A34165" s="2"/>
      <c r="B34165" s="3"/>
      <c r="C34165" s="1"/>
      <c r="E34165" s="1"/>
      <c r="J34165"/>
      <c r="K34165" t="str">
        <f t="shared" si="1473"/>
        <v/>
      </c>
    </row>
    <row r="34166" spans="1:11" x14ac:dyDescent="0.3">
      <c r="A34166" s="2"/>
      <c r="B34166" s="3"/>
      <c r="C34166" s="1"/>
      <c r="E34166" s="1"/>
      <c r="J34166"/>
      <c r="K34166" t="str">
        <f t="shared" si="1473"/>
        <v/>
      </c>
    </row>
    <row r="34167" spans="1:11" x14ac:dyDescent="0.3">
      <c r="A34167" s="2"/>
      <c r="B34167" s="3"/>
      <c r="C34167" s="1"/>
      <c r="E34167" s="1"/>
      <c r="J34167"/>
      <c r="K34167" t="str">
        <f t="shared" si="1473"/>
        <v/>
      </c>
    </row>
    <row r="34168" spans="1:11" x14ac:dyDescent="0.3">
      <c r="A34168" s="2"/>
      <c r="B34168" s="3"/>
      <c r="C34168" s="1"/>
      <c r="E34168" s="1"/>
      <c r="J34168"/>
      <c r="K34168" t="str">
        <f t="shared" si="1473"/>
        <v/>
      </c>
    </row>
    <row r="34169" spans="1:11" x14ac:dyDescent="0.3">
      <c r="A34169" s="2"/>
      <c r="B34169" s="3"/>
      <c r="C34169" s="1"/>
      <c r="E34169" s="1"/>
      <c r="J34169"/>
      <c r="K34169" t="str">
        <f t="shared" si="1473"/>
        <v/>
      </c>
    </row>
    <row r="34170" spans="1:11" x14ac:dyDescent="0.3">
      <c r="A34170" s="2"/>
      <c r="B34170" s="3"/>
      <c r="C34170" s="1"/>
      <c r="E34170" s="1"/>
      <c r="J34170"/>
      <c r="K34170" t="str">
        <f t="shared" si="1473"/>
        <v/>
      </c>
    </row>
    <row r="34171" spans="1:11" x14ac:dyDescent="0.3">
      <c r="A34171" s="2"/>
      <c r="B34171" s="3"/>
      <c r="C34171" s="1"/>
      <c r="E34171" s="1"/>
      <c r="J34171"/>
      <c r="K34171" t="str">
        <f t="shared" si="1473"/>
        <v/>
      </c>
    </row>
    <row r="34172" spans="1:11" x14ac:dyDescent="0.3">
      <c r="A34172" s="2"/>
      <c r="B34172" s="3"/>
      <c r="C34172" s="1"/>
      <c r="E34172" s="1"/>
      <c r="J34172"/>
      <c r="K34172" t="str">
        <f t="shared" si="1473"/>
        <v/>
      </c>
    </row>
    <row r="34173" spans="1:11" x14ac:dyDescent="0.3">
      <c r="A34173" s="2"/>
      <c r="B34173" s="3"/>
      <c r="C34173" s="1"/>
      <c r="E34173" s="1"/>
      <c r="J34173"/>
      <c r="K34173" t="str">
        <f t="shared" si="1473"/>
        <v/>
      </c>
    </row>
    <row r="34174" spans="1:11" x14ac:dyDescent="0.3">
      <c r="A34174" s="2"/>
      <c r="B34174" s="3"/>
      <c r="C34174" s="1"/>
      <c r="E34174" s="1"/>
      <c r="J34174"/>
      <c r="K34174" t="str">
        <f t="shared" si="1473"/>
        <v/>
      </c>
    </row>
    <row r="34175" spans="1:11" x14ac:dyDescent="0.3">
      <c r="A34175" s="2"/>
      <c r="B34175" s="3"/>
      <c r="C34175" s="1"/>
      <c r="E34175" s="1"/>
      <c r="J34175"/>
      <c r="K34175" t="str">
        <f t="shared" si="1473"/>
        <v/>
      </c>
    </row>
    <row r="34176" spans="1:11" x14ac:dyDescent="0.3">
      <c r="A34176" s="2"/>
      <c r="B34176" s="3"/>
      <c r="C34176" s="1"/>
      <c r="E34176" s="1"/>
      <c r="J34176"/>
      <c r="K34176" t="str">
        <f t="shared" si="1473"/>
        <v/>
      </c>
    </row>
    <row r="34177" spans="1:11" x14ac:dyDescent="0.3">
      <c r="A34177" s="2"/>
      <c r="B34177" s="3"/>
      <c r="C34177" s="1"/>
      <c r="E34177" s="1"/>
      <c r="J34177"/>
      <c r="K34177" t="str">
        <f t="shared" si="1473"/>
        <v/>
      </c>
    </row>
    <row r="34178" spans="1:11" x14ac:dyDescent="0.3">
      <c r="A34178" s="2"/>
      <c r="B34178" s="3"/>
      <c r="C34178" s="1"/>
      <c r="E34178" s="1"/>
      <c r="J34178"/>
      <c r="K34178" t="str">
        <f t="shared" ref="K34178:K34241" si="1474">RIGHT(J34178,2)</f>
        <v/>
      </c>
    </row>
    <row r="34179" spans="1:11" x14ac:dyDescent="0.3">
      <c r="A34179" s="2"/>
      <c r="B34179" s="3"/>
      <c r="C34179" s="1"/>
      <c r="E34179" s="1"/>
      <c r="J34179"/>
      <c r="K34179" t="str">
        <f t="shared" si="1474"/>
        <v/>
      </c>
    </row>
    <row r="34180" spans="1:11" x14ac:dyDescent="0.3">
      <c r="A34180" s="2"/>
      <c r="B34180" s="3"/>
      <c r="C34180" s="1"/>
      <c r="E34180" s="1"/>
      <c r="J34180"/>
      <c r="K34180" t="str">
        <f t="shared" si="1474"/>
        <v/>
      </c>
    </row>
    <row r="34181" spans="1:11" x14ac:dyDescent="0.3">
      <c r="A34181" s="2"/>
      <c r="B34181" s="3"/>
      <c r="C34181" s="1"/>
      <c r="E34181" s="1"/>
      <c r="J34181"/>
      <c r="K34181" t="str">
        <f t="shared" si="1474"/>
        <v/>
      </c>
    </row>
    <row r="34182" spans="1:11" x14ac:dyDescent="0.3">
      <c r="A34182" s="2"/>
      <c r="B34182" s="3"/>
      <c r="C34182" s="1"/>
      <c r="E34182" s="1"/>
      <c r="J34182"/>
      <c r="K34182" t="str">
        <f t="shared" si="1474"/>
        <v/>
      </c>
    </row>
    <row r="34183" spans="1:11" x14ac:dyDescent="0.3">
      <c r="A34183" s="2"/>
      <c r="B34183" s="3"/>
      <c r="C34183" s="1"/>
      <c r="E34183" s="1"/>
      <c r="J34183"/>
      <c r="K34183" t="str">
        <f t="shared" si="1474"/>
        <v/>
      </c>
    </row>
    <row r="34184" spans="1:11" x14ac:dyDescent="0.3">
      <c r="A34184" s="2"/>
      <c r="B34184" s="3"/>
      <c r="C34184" s="1"/>
      <c r="E34184" s="1"/>
      <c r="J34184"/>
      <c r="K34184" t="str">
        <f t="shared" si="1474"/>
        <v/>
      </c>
    </row>
    <row r="34185" spans="1:11" x14ac:dyDescent="0.3">
      <c r="A34185" s="2"/>
      <c r="B34185" s="3"/>
      <c r="C34185" s="1"/>
      <c r="E34185" s="1"/>
      <c r="J34185"/>
      <c r="K34185" t="str">
        <f t="shared" si="1474"/>
        <v/>
      </c>
    </row>
    <row r="34186" spans="1:11" x14ac:dyDescent="0.3">
      <c r="A34186" s="2"/>
      <c r="B34186" s="3"/>
      <c r="C34186" s="1"/>
      <c r="E34186" s="1"/>
      <c r="J34186"/>
      <c r="K34186" t="str">
        <f t="shared" si="1474"/>
        <v/>
      </c>
    </row>
    <row r="34187" spans="1:11" x14ac:dyDescent="0.3">
      <c r="A34187" s="2"/>
      <c r="B34187" s="3"/>
      <c r="C34187" s="1"/>
      <c r="E34187" s="1"/>
      <c r="J34187"/>
      <c r="K34187" t="str">
        <f t="shared" si="1474"/>
        <v/>
      </c>
    </row>
    <row r="34188" spans="1:11" x14ac:dyDescent="0.3">
      <c r="A34188" s="2"/>
      <c r="B34188" s="3"/>
      <c r="C34188" s="1"/>
      <c r="E34188" s="1"/>
      <c r="J34188"/>
      <c r="K34188" t="str">
        <f t="shared" si="1474"/>
        <v/>
      </c>
    </row>
    <row r="34189" spans="1:11" x14ac:dyDescent="0.3">
      <c r="A34189" s="2"/>
      <c r="B34189" s="3"/>
      <c r="C34189" s="1"/>
      <c r="E34189" s="1"/>
      <c r="J34189"/>
      <c r="K34189" t="str">
        <f t="shared" si="1474"/>
        <v/>
      </c>
    </row>
    <row r="34190" spans="1:11" x14ac:dyDescent="0.3">
      <c r="A34190" s="2"/>
      <c r="B34190" s="3"/>
      <c r="C34190" s="1"/>
      <c r="E34190" s="1"/>
      <c r="J34190"/>
      <c r="K34190" t="str">
        <f t="shared" si="1474"/>
        <v/>
      </c>
    </row>
    <row r="34191" spans="1:11" x14ac:dyDescent="0.3">
      <c r="A34191" s="2"/>
      <c r="B34191" s="3"/>
      <c r="C34191" s="1"/>
      <c r="E34191" s="1"/>
      <c r="J34191"/>
      <c r="K34191" t="str">
        <f t="shared" si="1474"/>
        <v/>
      </c>
    </row>
    <row r="34192" spans="1:11" x14ac:dyDescent="0.3">
      <c r="A34192" s="2"/>
      <c r="B34192" s="3"/>
      <c r="C34192" s="1"/>
      <c r="E34192" s="1"/>
      <c r="J34192"/>
      <c r="K34192" t="str">
        <f t="shared" si="1474"/>
        <v/>
      </c>
    </row>
    <row r="34193" spans="1:11" x14ac:dyDescent="0.3">
      <c r="A34193" s="2"/>
      <c r="B34193" s="3"/>
      <c r="C34193" s="1"/>
      <c r="E34193" s="1"/>
      <c r="J34193"/>
      <c r="K34193" t="str">
        <f t="shared" si="1474"/>
        <v/>
      </c>
    </row>
    <row r="34194" spans="1:11" x14ac:dyDescent="0.3">
      <c r="A34194" s="2"/>
      <c r="B34194" s="3"/>
      <c r="C34194" s="1"/>
      <c r="E34194" s="1"/>
      <c r="J34194"/>
      <c r="K34194" t="str">
        <f t="shared" si="1474"/>
        <v/>
      </c>
    </row>
    <row r="34195" spans="1:11" x14ac:dyDescent="0.3">
      <c r="A34195" s="2"/>
      <c r="B34195" s="3"/>
      <c r="C34195" s="1"/>
      <c r="E34195" s="1"/>
      <c r="J34195"/>
      <c r="K34195" t="str">
        <f t="shared" si="1474"/>
        <v/>
      </c>
    </row>
    <row r="34196" spans="1:11" x14ac:dyDescent="0.3">
      <c r="A34196" s="2"/>
      <c r="B34196" s="3"/>
      <c r="C34196" s="1"/>
      <c r="E34196" s="1"/>
      <c r="J34196"/>
      <c r="K34196" t="str">
        <f t="shared" si="1474"/>
        <v/>
      </c>
    </row>
    <row r="34197" spans="1:11" x14ac:dyDescent="0.3">
      <c r="A34197" s="2"/>
      <c r="B34197" s="3"/>
      <c r="C34197" s="1"/>
      <c r="E34197" s="1"/>
      <c r="J34197"/>
      <c r="K34197" t="str">
        <f t="shared" si="1474"/>
        <v/>
      </c>
    </row>
    <row r="34198" spans="1:11" x14ac:dyDescent="0.3">
      <c r="A34198" s="2"/>
      <c r="B34198" s="3"/>
      <c r="C34198" s="1"/>
      <c r="E34198" s="1"/>
      <c r="J34198"/>
      <c r="K34198" t="str">
        <f t="shared" si="1474"/>
        <v/>
      </c>
    </row>
    <row r="34199" spans="1:11" x14ac:dyDescent="0.3">
      <c r="A34199" s="2"/>
      <c r="B34199" s="3"/>
      <c r="C34199" s="1"/>
      <c r="E34199" s="1"/>
      <c r="J34199"/>
      <c r="K34199" t="str">
        <f t="shared" si="1474"/>
        <v/>
      </c>
    </row>
    <row r="34200" spans="1:11" x14ac:dyDescent="0.3">
      <c r="A34200" s="2"/>
      <c r="B34200" s="3"/>
      <c r="C34200" s="1"/>
      <c r="E34200" s="1"/>
      <c r="J34200"/>
      <c r="K34200" t="str">
        <f t="shared" si="1474"/>
        <v/>
      </c>
    </row>
    <row r="34201" spans="1:11" x14ac:dyDescent="0.3">
      <c r="A34201" s="2"/>
      <c r="B34201" s="3"/>
      <c r="C34201" s="1"/>
      <c r="E34201" s="1"/>
      <c r="J34201"/>
      <c r="K34201" t="str">
        <f t="shared" si="1474"/>
        <v/>
      </c>
    </row>
    <row r="34202" spans="1:11" x14ac:dyDescent="0.3">
      <c r="A34202" s="2"/>
      <c r="B34202" s="3"/>
      <c r="C34202" s="1"/>
      <c r="E34202" s="1"/>
      <c r="J34202"/>
      <c r="K34202" t="str">
        <f t="shared" si="1474"/>
        <v/>
      </c>
    </row>
    <row r="34203" spans="1:11" x14ac:dyDescent="0.3">
      <c r="A34203" s="2"/>
      <c r="B34203" s="3"/>
      <c r="C34203" s="1"/>
      <c r="E34203" s="1"/>
      <c r="J34203"/>
      <c r="K34203" t="str">
        <f t="shared" si="1474"/>
        <v/>
      </c>
    </row>
    <row r="34204" spans="1:11" x14ac:dyDescent="0.3">
      <c r="A34204" s="2"/>
      <c r="B34204" s="3"/>
      <c r="C34204" s="1"/>
      <c r="E34204" s="1"/>
      <c r="J34204"/>
      <c r="K34204" t="str">
        <f t="shared" si="1474"/>
        <v/>
      </c>
    </row>
    <row r="34205" spans="1:11" x14ac:dyDescent="0.3">
      <c r="A34205" s="2"/>
      <c r="B34205" s="3"/>
      <c r="C34205" s="1"/>
      <c r="E34205" s="1"/>
      <c r="J34205"/>
      <c r="K34205" t="str">
        <f t="shared" si="1474"/>
        <v/>
      </c>
    </row>
    <row r="34206" spans="1:11" x14ac:dyDescent="0.3">
      <c r="A34206" s="2"/>
      <c r="B34206" s="3"/>
      <c r="C34206" s="1"/>
      <c r="E34206" s="1"/>
      <c r="J34206"/>
      <c r="K34206" t="str">
        <f t="shared" si="1474"/>
        <v/>
      </c>
    </row>
    <row r="34207" spans="1:11" x14ac:dyDescent="0.3">
      <c r="A34207" s="2"/>
      <c r="B34207" s="3"/>
      <c r="C34207" s="1"/>
      <c r="E34207" s="1"/>
      <c r="J34207"/>
      <c r="K34207" t="str">
        <f t="shared" si="1474"/>
        <v/>
      </c>
    </row>
    <row r="34208" spans="1:11" x14ac:dyDescent="0.3">
      <c r="A34208" s="2"/>
      <c r="B34208" s="3"/>
      <c r="C34208" s="1"/>
      <c r="E34208" s="1"/>
      <c r="J34208"/>
      <c r="K34208" t="str">
        <f t="shared" si="1474"/>
        <v/>
      </c>
    </row>
    <row r="34209" spans="1:11" x14ac:dyDescent="0.3">
      <c r="A34209" s="2"/>
      <c r="B34209" s="3"/>
      <c r="C34209" s="1"/>
      <c r="E34209" s="1"/>
      <c r="J34209"/>
      <c r="K34209" t="str">
        <f t="shared" si="1474"/>
        <v/>
      </c>
    </row>
    <row r="34210" spans="1:11" x14ac:dyDescent="0.3">
      <c r="A34210" s="2"/>
      <c r="B34210" s="3"/>
      <c r="C34210" s="1"/>
      <c r="E34210" s="1"/>
      <c r="J34210"/>
      <c r="K34210" t="str">
        <f t="shared" si="1474"/>
        <v/>
      </c>
    </row>
    <row r="34211" spans="1:11" x14ac:dyDescent="0.3">
      <c r="A34211" s="2"/>
      <c r="B34211" s="3"/>
      <c r="C34211" s="1"/>
      <c r="E34211" s="1"/>
      <c r="J34211"/>
      <c r="K34211" t="str">
        <f t="shared" si="1474"/>
        <v/>
      </c>
    </row>
    <row r="34212" spans="1:11" x14ac:dyDescent="0.3">
      <c r="A34212" s="2"/>
      <c r="B34212" s="3"/>
      <c r="C34212" s="1"/>
      <c r="E34212" s="1"/>
      <c r="J34212"/>
      <c r="K34212" t="str">
        <f t="shared" si="1474"/>
        <v/>
      </c>
    </row>
    <row r="34213" spans="1:11" x14ac:dyDescent="0.3">
      <c r="A34213" s="2"/>
      <c r="B34213" s="3"/>
      <c r="C34213" s="1"/>
      <c r="E34213" s="1"/>
      <c r="J34213"/>
      <c r="K34213" t="str">
        <f t="shared" si="1474"/>
        <v/>
      </c>
    </row>
    <row r="34214" spans="1:11" x14ac:dyDescent="0.3">
      <c r="A34214" s="2"/>
      <c r="B34214" s="3"/>
      <c r="C34214" s="1"/>
      <c r="E34214" s="1"/>
      <c r="J34214"/>
      <c r="K34214" t="str">
        <f t="shared" si="1474"/>
        <v/>
      </c>
    </row>
    <row r="34215" spans="1:11" x14ac:dyDescent="0.3">
      <c r="A34215" s="2"/>
      <c r="B34215" s="3"/>
      <c r="C34215" s="1"/>
      <c r="E34215" s="1"/>
      <c r="J34215"/>
      <c r="K34215" t="str">
        <f t="shared" si="1474"/>
        <v/>
      </c>
    </row>
    <row r="34216" spans="1:11" x14ac:dyDescent="0.3">
      <c r="A34216" s="2"/>
      <c r="B34216" s="3"/>
      <c r="C34216" s="1"/>
      <c r="E34216" s="1"/>
      <c r="J34216"/>
      <c r="K34216" t="str">
        <f t="shared" si="1474"/>
        <v/>
      </c>
    </row>
    <row r="34217" spans="1:11" x14ac:dyDescent="0.3">
      <c r="A34217" s="2"/>
      <c r="B34217" s="3"/>
      <c r="C34217" s="1"/>
      <c r="E34217" s="1"/>
      <c r="J34217"/>
      <c r="K34217" t="str">
        <f t="shared" si="1474"/>
        <v/>
      </c>
    </row>
    <row r="34218" spans="1:11" x14ac:dyDescent="0.3">
      <c r="A34218" s="2"/>
      <c r="B34218" s="3"/>
      <c r="C34218" s="1"/>
      <c r="E34218" s="1"/>
      <c r="J34218"/>
      <c r="K34218" t="str">
        <f t="shared" si="1474"/>
        <v/>
      </c>
    </row>
    <row r="34219" spans="1:11" x14ac:dyDescent="0.3">
      <c r="A34219" s="2"/>
      <c r="B34219" s="3"/>
      <c r="C34219" s="1"/>
      <c r="E34219" s="1"/>
      <c r="J34219"/>
      <c r="K34219" t="str">
        <f t="shared" si="1474"/>
        <v/>
      </c>
    </row>
    <row r="34220" spans="1:11" x14ac:dyDescent="0.3">
      <c r="A34220" s="2"/>
      <c r="B34220" s="3"/>
      <c r="C34220" s="1"/>
      <c r="E34220" s="1"/>
      <c r="J34220"/>
      <c r="K34220" t="str">
        <f t="shared" si="1474"/>
        <v/>
      </c>
    </row>
    <row r="34221" spans="1:11" x14ac:dyDescent="0.3">
      <c r="A34221" s="2"/>
      <c r="B34221" s="3"/>
      <c r="C34221" s="1"/>
      <c r="E34221" s="1"/>
      <c r="J34221"/>
      <c r="K34221" t="str">
        <f t="shared" si="1474"/>
        <v/>
      </c>
    </row>
    <row r="34222" spans="1:11" x14ac:dyDescent="0.3">
      <c r="A34222" s="2"/>
      <c r="B34222" s="3"/>
      <c r="C34222" s="1"/>
      <c r="E34222" s="1"/>
      <c r="J34222"/>
      <c r="K34222" t="str">
        <f t="shared" si="1474"/>
        <v/>
      </c>
    </row>
    <row r="34223" spans="1:11" x14ac:dyDescent="0.3">
      <c r="A34223" s="2"/>
      <c r="B34223" s="3"/>
      <c r="C34223" s="1"/>
      <c r="E34223" s="1"/>
      <c r="J34223"/>
      <c r="K34223" t="str">
        <f t="shared" si="1474"/>
        <v/>
      </c>
    </row>
    <row r="34224" spans="1:11" x14ac:dyDescent="0.3">
      <c r="A34224" s="2"/>
      <c r="B34224" s="3"/>
      <c r="C34224" s="1"/>
      <c r="E34224" s="1"/>
      <c r="J34224"/>
      <c r="K34224" t="str">
        <f t="shared" si="1474"/>
        <v/>
      </c>
    </row>
    <row r="34225" spans="1:11" x14ac:dyDescent="0.3">
      <c r="A34225" s="2"/>
      <c r="B34225" s="3"/>
      <c r="C34225" s="1"/>
      <c r="E34225" s="1"/>
      <c r="J34225"/>
      <c r="K34225" t="str">
        <f t="shared" si="1474"/>
        <v/>
      </c>
    </row>
    <row r="34226" spans="1:11" x14ac:dyDescent="0.3">
      <c r="A34226" s="2"/>
      <c r="B34226" s="3"/>
      <c r="C34226" s="1"/>
      <c r="E34226" s="1"/>
      <c r="J34226"/>
      <c r="K34226" t="str">
        <f t="shared" si="1474"/>
        <v/>
      </c>
    </row>
    <row r="34227" spans="1:11" x14ac:dyDescent="0.3">
      <c r="A34227" s="2"/>
      <c r="B34227" s="3"/>
      <c r="C34227" s="1"/>
      <c r="E34227" s="1"/>
      <c r="J34227"/>
      <c r="K34227" t="str">
        <f t="shared" si="1474"/>
        <v/>
      </c>
    </row>
    <row r="34228" spans="1:11" x14ac:dyDescent="0.3">
      <c r="A34228" s="2"/>
      <c r="B34228" s="3"/>
      <c r="C34228" s="1"/>
      <c r="E34228" s="1"/>
      <c r="J34228"/>
      <c r="K34228" t="str">
        <f t="shared" si="1474"/>
        <v/>
      </c>
    </row>
    <row r="34229" spans="1:11" x14ac:dyDescent="0.3">
      <c r="A34229" s="2"/>
      <c r="B34229" s="3"/>
      <c r="C34229" s="1"/>
      <c r="E34229" s="1"/>
      <c r="J34229"/>
      <c r="K34229" t="str">
        <f t="shared" si="1474"/>
        <v/>
      </c>
    </row>
    <row r="34230" spans="1:11" x14ac:dyDescent="0.3">
      <c r="A34230" s="2"/>
      <c r="B34230" s="3"/>
      <c r="C34230" s="1"/>
      <c r="E34230" s="1"/>
      <c r="J34230"/>
      <c r="K34230" t="str">
        <f t="shared" si="1474"/>
        <v/>
      </c>
    </row>
    <row r="34231" spans="1:11" x14ac:dyDescent="0.3">
      <c r="A34231" s="2"/>
      <c r="B34231" s="3"/>
      <c r="C34231" s="1"/>
      <c r="E34231" s="1"/>
      <c r="J34231"/>
      <c r="K34231" t="str">
        <f t="shared" si="1474"/>
        <v/>
      </c>
    </row>
    <row r="34232" spans="1:11" x14ac:dyDescent="0.3">
      <c r="A34232" s="2"/>
      <c r="B34232" s="3"/>
      <c r="C34232" s="1"/>
      <c r="E34232" s="1"/>
      <c r="J34232"/>
      <c r="K34232" t="str">
        <f t="shared" si="1474"/>
        <v/>
      </c>
    </row>
    <row r="34233" spans="1:11" x14ac:dyDescent="0.3">
      <c r="A34233" s="2"/>
      <c r="B34233" s="3"/>
      <c r="C34233" s="1"/>
      <c r="E34233" s="1"/>
      <c r="J34233"/>
      <c r="K34233" t="str">
        <f t="shared" si="1474"/>
        <v/>
      </c>
    </row>
    <row r="34234" spans="1:11" x14ac:dyDescent="0.3">
      <c r="A34234" s="2"/>
      <c r="B34234" s="3"/>
      <c r="C34234" s="1"/>
      <c r="E34234" s="1"/>
      <c r="J34234"/>
      <c r="K34234" t="str">
        <f t="shared" si="1474"/>
        <v/>
      </c>
    </row>
    <row r="34235" spans="1:11" x14ac:dyDescent="0.3">
      <c r="A34235" s="2"/>
      <c r="B34235" s="3"/>
      <c r="C34235" s="1"/>
      <c r="E34235" s="1"/>
      <c r="J34235"/>
      <c r="K34235" t="str">
        <f t="shared" si="1474"/>
        <v/>
      </c>
    </row>
    <row r="34236" spans="1:11" x14ac:dyDescent="0.3">
      <c r="A34236" s="2"/>
      <c r="B34236" s="3"/>
      <c r="C34236" s="1"/>
      <c r="E34236" s="1"/>
      <c r="J34236"/>
      <c r="K34236" t="str">
        <f t="shared" si="1474"/>
        <v/>
      </c>
    </row>
    <row r="34237" spans="1:11" x14ac:dyDescent="0.3">
      <c r="A34237" s="2"/>
      <c r="B34237" s="3"/>
      <c r="C34237" s="1"/>
      <c r="E34237" s="1"/>
      <c r="J34237"/>
      <c r="K34237" t="str">
        <f t="shared" si="1474"/>
        <v/>
      </c>
    </row>
    <row r="34238" spans="1:11" x14ac:dyDescent="0.3">
      <c r="A34238" s="2"/>
      <c r="B34238" s="3"/>
      <c r="C34238" s="1"/>
      <c r="E34238" s="1"/>
      <c r="J34238"/>
      <c r="K34238" t="str">
        <f t="shared" si="1474"/>
        <v/>
      </c>
    </row>
    <row r="34239" spans="1:11" x14ac:dyDescent="0.3">
      <c r="A34239" s="2"/>
      <c r="B34239" s="3"/>
      <c r="C34239" s="1"/>
      <c r="E34239" s="1"/>
      <c r="J34239"/>
      <c r="K34239" t="str">
        <f t="shared" si="1474"/>
        <v/>
      </c>
    </row>
    <row r="34240" spans="1:11" x14ac:dyDescent="0.3">
      <c r="A34240" s="2"/>
      <c r="B34240" s="3"/>
      <c r="C34240" s="1"/>
      <c r="E34240" s="1"/>
      <c r="J34240"/>
      <c r="K34240" t="str">
        <f t="shared" si="1474"/>
        <v/>
      </c>
    </row>
    <row r="34241" spans="1:11" x14ac:dyDescent="0.3">
      <c r="A34241" s="2"/>
      <c r="B34241" s="3"/>
      <c r="C34241" s="1"/>
      <c r="E34241" s="1"/>
      <c r="J34241"/>
      <c r="K34241" t="str">
        <f t="shared" si="1474"/>
        <v/>
      </c>
    </row>
    <row r="34242" spans="1:11" x14ac:dyDescent="0.3">
      <c r="A34242" s="2"/>
      <c r="B34242" s="3"/>
      <c r="C34242" s="1"/>
      <c r="E34242" s="1"/>
      <c r="J34242"/>
      <c r="K34242" t="str">
        <f t="shared" ref="K34242:K34305" si="1475">RIGHT(J34242,2)</f>
        <v/>
      </c>
    </row>
    <row r="34243" spans="1:11" x14ac:dyDescent="0.3">
      <c r="A34243" s="2"/>
      <c r="B34243" s="3"/>
      <c r="C34243" s="1"/>
      <c r="E34243" s="1"/>
      <c r="J34243"/>
      <c r="K34243" t="str">
        <f t="shared" si="1475"/>
        <v/>
      </c>
    </row>
    <row r="34244" spans="1:11" x14ac:dyDescent="0.3">
      <c r="A34244" s="2"/>
      <c r="B34244" s="3"/>
      <c r="C34244" s="1"/>
      <c r="E34244" s="1"/>
      <c r="J34244"/>
      <c r="K34244" t="str">
        <f t="shared" si="1475"/>
        <v/>
      </c>
    </row>
    <row r="34245" spans="1:11" x14ac:dyDescent="0.3">
      <c r="A34245" s="2"/>
      <c r="B34245" s="3"/>
      <c r="C34245" s="1"/>
      <c r="E34245" s="1"/>
      <c r="J34245"/>
      <c r="K34245" t="str">
        <f t="shared" si="1475"/>
        <v/>
      </c>
    </row>
    <row r="34246" spans="1:11" x14ac:dyDescent="0.3">
      <c r="A34246" s="2"/>
      <c r="B34246" s="3"/>
      <c r="C34246" s="1"/>
      <c r="E34246" s="1"/>
      <c r="J34246"/>
      <c r="K34246" t="str">
        <f t="shared" si="1475"/>
        <v/>
      </c>
    </row>
    <row r="34247" spans="1:11" x14ac:dyDescent="0.3">
      <c r="A34247" s="2"/>
      <c r="B34247" s="3"/>
      <c r="C34247" s="1"/>
      <c r="E34247" s="1"/>
      <c r="J34247"/>
      <c r="K34247" t="str">
        <f t="shared" si="1475"/>
        <v/>
      </c>
    </row>
    <row r="34248" spans="1:11" x14ac:dyDescent="0.3">
      <c r="A34248" s="2"/>
      <c r="B34248" s="3"/>
      <c r="C34248" s="1"/>
      <c r="E34248" s="1"/>
      <c r="J34248"/>
      <c r="K34248" t="str">
        <f t="shared" si="1475"/>
        <v/>
      </c>
    </row>
    <row r="34249" spans="1:11" x14ac:dyDescent="0.3">
      <c r="A34249" s="2"/>
      <c r="B34249" s="3"/>
      <c r="C34249" s="1"/>
      <c r="E34249" s="1"/>
      <c r="J34249"/>
      <c r="K34249" t="str">
        <f t="shared" si="1475"/>
        <v/>
      </c>
    </row>
    <row r="34250" spans="1:11" x14ac:dyDescent="0.3">
      <c r="A34250" s="2"/>
      <c r="B34250" s="3"/>
      <c r="C34250" s="1"/>
      <c r="E34250" s="1"/>
      <c r="J34250"/>
      <c r="K34250" t="str">
        <f t="shared" si="1475"/>
        <v/>
      </c>
    </row>
    <row r="34251" spans="1:11" x14ac:dyDescent="0.3">
      <c r="A34251" s="2"/>
      <c r="B34251" s="3"/>
      <c r="C34251" s="1"/>
      <c r="E34251" s="1"/>
      <c r="J34251"/>
      <c r="K34251" t="str">
        <f t="shared" si="1475"/>
        <v/>
      </c>
    </row>
    <row r="34252" spans="1:11" x14ac:dyDescent="0.3">
      <c r="A34252" s="2"/>
      <c r="B34252" s="3"/>
      <c r="C34252" s="1"/>
      <c r="E34252" s="1"/>
      <c r="J34252"/>
      <c r="K34252" t="str">
        <f t="shared" si="1475"/>
        <v/>
      </c>
    </row>
    <row r="34253" spans="1:11" x14ac:dyDescent="0.3">
      <c r="A34253" s="2"/>
      <c r="B34253" s="3"/>
      <c r="C34253" s="1"/>
      <c r="E34253" s="1"/>
      <c r="J34253"/>
      <c r="K34253" t="str">
        <f t="shared" si="1475"/>
        <v/>
      </c>
    </row>
    <row r="34254" spans="1:11" x14ac:dyDescent="0.3">
      <c r="A34254" s="2"/>
      <c r="B34254" s="3"/>
      <c r="C34254" s="1"/>
      <c r="E34254" s="1"/>
      <c r="J34254"/>
      <c r="K34254" t="str">
        <f t="shared" si="1475"/>
        <v/>
      </c>
    </row>
    <row r="34255" spans="1:11" x14ac:dyDescent="0.3">
      <c r="A34255" s="2"/>
      <c r="B34255" s="3"/>
      <c r="C34255" s="1"/>
      <c r="E34255" s="1"/>
      <c r="J34255"/>
      <c r="K34255" t="str">
        <f t="shared" si="1475"/>
        <v/>
      </c>
    </row>
    <row r="34256" spans="1:11" x14ac:dyDescent="0.3">
      <c r="A34256" s="2"/>
      <c r="B34256" s="3"/>
      <c r="C34256" s="1"/>
      <c r="E34256" s="1"/>
      <c r="J34256"/>
      <c r="K34256" t="str">
        <f t="shared" si="1475"/>
        <v/>
      </c>
    </row>
    <row r="34257" spans="1:11" x14ac:dyDescent="0.3">
      <c r="A34257" s="2"/>
      <c r="B34257" s="3"/>
      <c r="C34257" s="1"/>
      <c r="E34257" s="1"/>
      <c r="J34257"/>
      <c r="K34257" t="str">
        <f t="shared" si="1475"/>
        <v/>
      </c>
    </row>
    <row r="34258" spans="1:11" x14ac:dyDescent="0.3">
      <c r="A34258" s="2"/>
      <c r="B34258" s="3"/>
      <c r="C34258" s="1"/>
      <c r="E34258" s="1"/>
      <c r="J34258"/>
      <c r="K34258" t="str">
        <f t="shared" si="1475"/>
        <v/>
      </c>
    </row>
    <row r="34259" spans="1:11" x14ac:dyDescent="0.3">
      <c r="A34259" s="2"/>
      <c r="B34259" s="3"/>
      <c r="C34259" s="1"/>
      <c r="E34259" s="1"/>
      <c r="J34259"/>
      <c r="K34259" t="str">
        <f t="shared" si="1475"/>
        <v/>
      </c>
    </row>
    <row r="34260" spans="1:11" x14ac:dyDescent="0.3">
      <c r="A34260" s="2"/>
      <c r="B34260" s="3"/>
      <c r="C34260" s="1"/>
      <c r="E34260" s="1"/>
      <c r="J34260"/>
      <c r="K34260" t="str">
        <f t="shared" si="1475"/>
        <v/>
      </c>
    </row>
    <row r="34261" spans="1:11" x14ac:dyDescent="0.3">
      <c r="A34261" s="2"/>
      <c r="B34261" s="3"/>
      <c r="C34261" s="1"/>
      <c r="E34261" s="1"/>
      <c r="J34261"/>
      <c r="K34261" t="str">
        <f t="shared" si="1475"/>
        <v/>
      </c>
    </row>
    <row r="34262" spans="1:11" x14ac:dyDescent="0.3">
      <c r="A34262" s="2"/>
      <c r="B34262" s="3"/>
      <c r="C34262" s="1"/>
      <c r="E34262" s="1"/>
      <c r="J34262"/>
      <c r="K34262" t="str">
        <f t="shared" si="1475"/>
        <v/>
      </c>
    </row>
    <row r="34263" spans="1:11" x14ac:dyDescent="0.3">
      <c r="A34263" s="2"/>
      <c r="B34263" s="3"/>
      <c r="C34263" s="1"/>
      <c r="E34263" s="1"/>
      <c r="J34263"/>
      <c r="K34263" t="str">
        <f t="shared" si="1475"/>
        <v/>
      </c>
    </row>
    <row r="34264" spans="1:11" x14ac:dyDescent="0.3">
      <c r="A34264" s="2"/>
      <c r="B34264" s="3"/>
      <c r="C34264" s="1"/>
      <c r="E34264" s="1"/>
      <c r="J34264"/>
      <c r="K34264" t="str">
        <f t="shared" si="1475"/>
        <v/>
      </c>
    </row>
    <row r="34265" spans="1:11" x14ac:dyDescent="0.3">
      <c r="A34265" s="2"/>
      <c r="B34265" s="3"/>
      <c r="C34265" s="1"/>
      <c r="E34265" s="1"/>
      <c r="J34265"/>
      <c r="K34265" t="str">
        <f t="shared" si="1475"/>
        <v/>
      </c>
    </row>
    <row r="34266" spans="1:11" x14ac:dyDescent="0.3">
      <c r="A34266" s="2"/>
      <c r="B34266" s="3"/>
      <c r="C34266" s="1"/>
      <c r="E34266" s="1"/>
      <c r="J34266"/>
      <c r="K34266" t="str">
        <f t="shared" si="1475"/>
        <v/>
      </c>
    </row>
    <row r="34267" spans="1:11" x14ac:dyDescent="0.3">
      <c r="A34267" s="2"/>
      <c r="B34267" s="3"/>
      <c r="C34267" s="1"/>
      <c r="E34267" s="1"/>
      <c r="J34267"/>
      <c r="K34267" t="str">
        <f t="shared" si="1475"/>
        <v/>
      </c>
    </row>
    <row r="34268" spans="1:11" x14ac:dyDescent="0.3">
      <c r="A34268" s="2"/>
      <c r="B34268" s="3"/>
      <c r="C34268" s="1"/>
      <c r="E34268" s="1"/>
      <c r="J34268"/>
      <c r="K34268" t="str">
        <f t="shared" si="1475"/>
        <v/>
      </c>
    </row>
    <row r="34269" spans="1:11" x14ac:dyDescent="0.3">
      <c r="A34269" s="2"/>
      <c r="B34269" s="3"/>
      <c r="C34269" s="1"/>
      <c r="E34269" s="1"/>
      <c r="J34269"/>
      <c r="K34269" t="str">
        <f t="shared" si="1475"/>
        <v/>
      </c>
    </row>
    <row r="34270" spans="1:11" x14ac:dyDescent="0.3">
      <c r="A34270" s="2"/>
      <c r="B34270" s="3"/>
      <c r="C34270" s="1"/>
      <c r="E34270" s="1"/>
      <c r="J34270"/>
      <c r="K34270" t="str">
        <f t="shared" si="1475"/>
        <v/>
      </c>
    </row>
    <row r="34271" spans="1:11" x14ac:dyDescent="0.3">
      <c r="A34271" s="2"/>
      <c r="B34271" s="3"/>
      <c r="C34271" s="1"/>
      <c r="E34271" s="1"/>
      <c r="J34271"/>
      <c r="K34271" t="str">
        <f t="shared" si="1475"/>
        <v/>
      </c>
    </row>
    <row r="34272" spans="1:11" x14ac:dyDescent="0.3">
      <c r="A34272" s="2"/>
      <c r="B34272" s="3"/>
      <c r="C34272" s="1"/>
      <c r="E34272" s="1"/>
      <c r="J34272"/>
      <c r="K34272" t="str">
        <f t="shared" si="1475"/>
        <v/>
      </c>
    </row>
    <row r="34273" spans="1:11" x14ac:dyDescent="0.3">
      <c r="A34273" s="2"/>
      <c r="B34273" s="3"/>
      <c r="C34273" s="1"/>
      <c r="E34273" s="1"/>
      <c r="J34273"/>
      <c r="K34273" t="str">
        <f t="shared" si="1475"/>
        <v/>
      </c>
    </row>
    <row r="34274" spans="1:11" x14ac:dyDescent="0.3">
      <c r="A34274" s="2"/>
      <c r="B34274" s="3"/>
      <c r="C34274" s="1"/>
      <c r="E34274" s="1"/>
      <c r="J34274"/>
      <c r="K34274" t="str">
        <f t="shared" si="1475"/>
        <v/>
      </c>
    </row>
    <row r="34275" spans="1:11" x14ac:dyDescent="0.3">
      <c r="A34275" s="2"/>
      <c r="B34275" s="3"/>
      <c r="C34275" s="1"/>
      <c r="E34275" s="1"/>
      <c r="J34275"/>
      <c r="K34275" t="str">
        <f t="shared" si="1475"/>
        <v/>
      </c>
    </row>
    <row r="34276" spans="1:11" x14ac:dyDescent="0.3">
      <c r="A34276" s="2"/>
      <c r="B34276" s="3"/>
      <c r="C34276" s="1"/>
      <c r="E34276" s="1"/>
      <c r="J34276"/>
      <c r="K34276" t="str">
        <f t="shared" si="1475"/>
        <v/>
      </c>
    </row>
    <row r="34277" spans="1:11" x14ac:dyDescent="0.3">
      <c r="A34277" s="2"/>
      <c r="B34277" s="3"/>
      <c r="C34277" s="1"/>
      <c r="E34277" s="1"/>
      <c r="J34277"/>
      <c r="K34277" t="str">
        <f t="shared" si="1475"/>
        <v/>
      </c>
    </row>
    <row r="34278" spans="1:11" x14ac:dyDescent="0.3">
      <c r="A34278" s="2"/>
      <c r="B34278" s="3"/>
      <c r="C34278" s="1"/>
      <c r="E34278" s="1"/>
      <c r="J34278"/>
      <c r="K34278" t="str">
        <f t="shared" si="1475"/>
        <v/>
      </c>
    </row>
    <row r="34279" spans="1:11" x14ac:dyDescent="0.3">
      <c r="A34279" s="2"/>
      <c r="B34279" s="3"/>
      <c r="C34279" s="1"/>
      <c r="E34279" s="1"/>
      <c r="J34279"/>
      <c r="K34279" t="str">
        <f t="shared" si="1475"/>
        <v/>
      </c>
    </row>
    <row r="34280" spans="1:11" x14ac:dyDescent="0.3">
      <c r="A34280" s="2"/>
      <c r="B34280" s="3"/>
      <c r="C34280" s="1"/>
      <c r="E34280" s="1"/>
      <c r="J34280"/>
      <c r="K34280" t="str">
        <f t="shared" si="1475"/>
        <v/>
      </c>
    </row>
    <row r="34281" spans="1:11" x14ac:dyDescent="0.3">
      <c r="A34281" s="2"/>
      <c r="B34281" s="3"/>
      <c r="C34281" s="1"/>
      <c r="E34281" s="1"/>
      <c r="J34281"/>
      <c r="K34281" t="str">
        <f t="shared" si="1475"/>
        <v/>
      </c>
    </row>
    <row r="34282" spans="1:11" x14ac:dyDescent="0.3">
      <c r="A34282" s="2"/>
      <c r="B34282" s="3"/>
      <c r="C34282" s="1"/>
      <c r="E34282" s="1"/>
      <c r="J34282"/>
      <c r="K34282" t="str">
        <f t="shared" si="1475"/>
        <v/>
      </c>
    </row>
    <row r="34283" spans="1:11" x14ac:dyDescent="0.3">
      <c r="A34283" s="2"/>
      <c r="B34283" s="3"/>
      <c r="C34283" s="1"/>
      <c r="E34283" s="1"/>
      <c r="J34283"/>
      <c r="K34283" t="str">
        <f t="shared" si="1475"/>
        <v/>
      </c>
    </row>
    <row r="34284" spans="1:11" x14ac:dyDescent="0.3">
      <c r="A34284" s="2"/>
      <c r="B34284" s="3"/>
      <c r="C34284" s="1"/>
      <c r="E34284" s="1"/>
      <c r="J34284"/>
      <c r="K34284" t="str">
        <f t="shared" si="1475"/>
        <v/>
      </c>
    </row>
    <row r="34285" spans="1:11" x14ac:dyDescent="0.3">
      <c r="A34285" s="2"/>
      <c r="B34285" s="3"/>
      <c r="C34285" s="1"/>
      <c r="E34285" s="1"/>
      <c r="J34285"/>
      <c r="K34285" t="str">
        <f t="shared" si="1475"/>
        <v/>
      </c>
    </row>
    <row r="34286" spans="1:11" x14ac:dyDescent="0.3">
      <c r="A34286" s="2"/>
      <c r="B34286" s="3"/>
      <c r="C34286" s="1"/>
      <c r="E34286" s="1"/>
      <c r="J34286"/>
      <c r="K34286" t="str">
        <f t="shared" si="1475"/>
        <v/>
      </c>
    </row>
    <row r="34287" spans="1:11" x14ac:dyDescent="0.3">
      <c r="A34287" s="2"/>
      <c r="B34287" s="3"/>
      <c r="C34287" s="1"/>
      <c r="E34287" s="1"/>
      <c r="J34287"/>
      <c r="K34287" t="str">
        <f t="shared" si="1475"/>
        <v/>
      </c>
    </row>
    <row r="34288" spans="1:11" x14ac:dyDescent="0.3">
      <c r="A34288" s="2"/>
      <c r="B34288" s="3"/>
      <c r="C34288" s="1"/>
      <c r="E34288" s="1"/>
      <c r="J34288"/>
      <c r="K34288" t="str">
        <f t="shared" si="1475"/>
        <v/>
      </c>
    </row>
    <row r="34289" spans="1:11" x14ac:dyDescent="0.3">
      <c r="A34289" s="2"/>
      <c r="B34289" s="3"/>
      <c r="C34289" s="1"/>
      <c r="E34289" s="1"/>
      <c r="J34289"/>
      <c r="K34289" t="str">
        <f t="shared" si="1475"/>
        <v/>
      </c>
    </row>
    <row r="34290" spans="1:11" x14ac:dyDescent="0.3">
      <c r="A34290" s="2"/>
      <c r="B34290" s="3"/>
      <c r="C34290" s="1"/>
      <c r="E34290" s="1"/>
      <c r="J34290"/>
      <c r="K34290" t="str">
        <f t="shared" si="1475"/>
        <v/>
      </c>
    </row>
    <row r="34291" spans="1:11" x14ac:dyDescent="0.3">
      <c r="A34291" s="2"/>
      <c r="B34291" s="3"/>
      <c r="C34291" s="1"/>
      <c r="E34291" s="1"/>
      <c r="J34291"/>
      <c r="K34291" t="str">
        <f t="shared" si="1475"/>
        <v/>
      </c>
    </row>
    <row r="34292" spans="1:11" x14ac:dyDescent="0.3">
      <c r="A34292" s="2"/>
      <c r="B34292" s="3"/>
      <c r="C34292" s="1"/>
      <c r="E34292" s="1"/>
      <c r="J34292"/>
      <c r="K34292" t="str">
        <f t="shared" si="1475"/>
        <v/>
      </c>
    </row>
    <row r="34293" spans="1:11" x14ac:dyDescent="0.3">
      <c r="A34293" s="2"/>
      <c r="B34293" s="3"/>
      <c r="C34293" s="1"/>
      <c r="E34293" s="1"/>
      <c r="J34293"/>
      <c r="K34293" t="str">
        <f t="shared" si="1475"/>
        <v/>
      </c>
    </row>
    <row r="34294" spans="1:11" x14ac:dyDescent="0.3">
      <c r="A34294" s="2"/>
      <c r="B34294" s="3"/>
      <c r="C34294" s="1"/>
      <c r="E34294" s="1"/>
      <c r="J34294"/>
      <c r="K34294" t="str">
        <f t="shared" si="1475"/>
        <v/>
      </c>
    </row>
    <row r="34295" spans="1:11" x14ac:dyDescent="0.3">
      <c r="A34295" s="2"/>
      <c r="B34295" s="3"/>
      <c r="C34295" s="1"/>
      <c r="E34295" s="1"/>
      <c r="J34295"/>
      <c r="K34295" t="str">
        <f t="shared" si="1475"/>
        <v/>
      </c>
    </row>
    <row r="34296" spans="1:11" x14ac:dyDescent="0.3">
      <c r="A34296" s="2"/>
      <c r="B34296" s="3"/>
      <c r="C34296" s="1"/>
      <c r="E34296" s="1"/>
      <c r="J34296"/>
      <c r="K34296" t="str">
        <f t="shared" si="1475"/>
        <v/>
      </c>
    </row>
    <row r="34297" spans="1:11" x14ac:dyDescent="0.3">
      <c r="A34297" s="2"/>
      <c r="B34297" s="3"/>
      <c r="C34297" s="1"/>
      <c r="E34297" s="1"/>
      <c r="J34297"/>
      <c r="K34297" t="str">
        <f t="shared" si="1475"/>
        <v/>
      </c>
    </row>
    <row r="34298" spans="1:11" x14ac:dyDescent="0.3">
      <c r="A34298" s="2"/>
      <c r="B34298" s="3"/>
      <c r="C34298" s="1"/>
      <c r="E34298" s="1"/>
      <c r="J34298"/>
      <c r="K34298" t="str">
        <f t="shared" si="1475"/>
        <v/>
      </c>
    </row>
    <row r="34299" spans="1:11" x14ac:dyDescent="0.3">
      <c r="A34299" s="2"/>
      <c r="B34299" s="3"/>
      <c r="C34299" s="1"/>
      <c r="E34299" s="1"/>
      <c r="J34299"/>
      <c r="K34299" t="str">
        <f t="shared" si="1475"/>
        <v/>
      </c>
    </row>
    <row r="34300" spans="1:11" x14ac:dyDescent="0.3">
      <c r="A34300" s="2"/>
      <c r="B34300" s="3"/>
      <c r="C34300" s="1"/>
      <c r="E34300" s="1"/>
      <c r="J34300"/>
      <c r="K34300" t="str">
        <f t="shared" si="1475"/>
        <v/>
      </c>
    </row>
    <row r="34301" spans="1:11" x14ac:dyDescent="0.3">
      <c r="A34301" s="2"/>
      <c r="B34301" s="3"/>
      <c r="C34301" s="1"/>
      <c r="E34301" s="1"/>
      <c r="J34301"/>
      <c r="K34301" t="str">
        <f t="shared" si="1475"/>
        <v/>
      </c>
    </row>
    <row r="34302" spans="1:11" x14ac:dyDescent="0.3">
      <c r="A34302" s="2"/>
      <c r="B34302" s="3"/>
      <c r="C34302" s="1"/>
      <c r="E34302" s="1"/>
      <c r="J34302"/>
      <c r="K34302" t="str">
        <f t="shared" si="1475"/>
        <v/>
      </c>
    </row>
    <row r="34303" spans="1:11" x14ac:dyDescent="0.3">
      <c r="A34303" s="2"/>
      <c r="B34303" s="3"/>
      <c r="C34303" s="1"/>
      <c r="E34303" s="1"/>
      <c r="J34303"/>
      <c r="K34303" t="str">
        <f t="shared" si="1475"/>
        <v/>
      </c>
    </row>
    <row r="34304" spans="1:11" x14ac:dyDescent="0.3">
      <c r="A34304" s="2"/>
      <c r="B34304" s="3"/>
      <c r="C34304" s="1"/>
      <c r="E34304" s="1"/>
      <c r="J34304"/>
      <c r="K34304" t="str">
        <f t="shared" si="1475"/>
        <v/>
      </c>
    </row>
    <row r="34305" spans="1:11" x14ac:dyDescent="0.3">
      <c r="A34305" s="2"/>
      <c r="B34305" s="3"/>
      <c r="C34305" s="1"/>
      <c r="E34305" s="1"/>
      <c r="J34305"/>
      <c r="K34305" t="str">
        <f t="shared" si="1475"/>
        <v/>
      </c>
    </row>
    <row r="34306" spans="1:11" x14ac:dyDescent="0.3">
      <c r="A34306" s="2"/>
      <c r="B34306" s="3"/>
      <c r="C34306" s="1"/>
      <c r="E34306" s="1"/>
      <c r="J34306"/>
      <c r="K34306" t="str">
        <f t="shared" ref="K34306:K34369" si="1476">RIGHT(J34306,2)</f>
        <v/>
      </c>
    </row>
    <row r="34307" spans="1:11" x14ac:dyDescent="0.3">
      <c r="A34307" s="2"/>
      <c r="B34307" s="3"/>
      <c r="C34307" s="1"/>
      <c r="E34307" s="1"/>
      <c r="J34307"/>
      <c r="K34307" t="str">
        <f t="shared" si="1476"/>
        <v/>
      </c>
    </row>
    <row r="34308" spans="1:11" x14ac:dyDescent="0.3">
      <c r="A34308" s="2"/>
      <c r="B34308" s="3"/>
      <c r="C34308" s="1"/>
      <c r="E34308" s="1"/>
      <c r="J34308"/>
      <c r="K34308" t="str">
        <f t="shared" si="1476"/>
        <v/>
      </c>
    </row>
    <row r="34309" spans="1:11" x14ac:dyDescent="0.3">
      <c r="A34309" s="2"/>
      <c r="B34309" s="3"/>
      <c r="C34309" s="1"/>
      <c r="E34309" s="1"/>
      <c r="J34309"/>
      <c r="K34309" t="str">
        <f t="shared" si="1476"/>
        <v/>
      </c>
    </row>
    <row r="34310" spans="1:11" x14ac:dyDescent="0.3">
      <c r="A34310" s="2"/>
      <c r="B34310" s="3"/>
      <c r="C34310" s="1"/>
      <c r="E34310" s="1"/>
      <c r="J34310"/>
      <c r="K34310" t="str">
        <f t="shared" si="1476"/>
        <v/>
      </c>
    </row>
    <row r="34311" spans="1:11" x14ac:dyDescent="0.3">
      <c r="A34311" s="2"/>
      <c r="B34311" s="3"/>
      <c r="C34311" s="1"/>
      <c r="E34311" s="1"/>
      <c r="J34311"/>
      <c r="K34311" t="str">
        <f t="shared" si="1476"/>
        <v/>
      </c>
    </row>
    <row r="34312" spans="1:11" x14ac:dyDescent="0.3">
      <c r="A34312" s="2"/>
      <c r="B34312" s="3"/>
      <c r="C34312" s="1"/>
      <c r="E34312" s="1"/>
      <c r="J34312"/>
      <c r="K34312" t="str">
        <f t="shared" si="1476"/>
        <v/>
      </c>
    </row>
    <row r="34313" spans="1:11" x14ac:dyDescent="0.3">
      <c r="A34313" s="2"/>
      <c r="B34313" s="3"/>
      <c r="C34313" s="1"/>
      <c r="E34313" s="1"/>
      <c r="J34313"/>
      <c r="K34313" t="str">
        <f t="shared" si="1476"/>
        <v/>
      </c>
    </row>
    <row r="34314" spans="1:11" x14ac:dyDescent="0.3">
      <c r="A34314" s="2"/>
      <c r="B34314" s="3"/>
      <c r="C34314" s="1"/>
      <c r="E34314" s="1"/>
      <c r="J34314"/>
      <c r="K34314" t="str">
        <f t="shared" si="1476"/>
        <v/>
      </c>
    </row>
    <row r="34315" spans="1:11" x14ac:dyDescent="0.3">
      <c r="A34315" s="2"/>
      <c r="B34315" s="3"/>
      <c r="C34315" s="1"/>
      <c r="E34315" s="1"/>
      <c r="J34315"/>
      <c r="K34315" t="str">
        <f t="shared" si="1476"/>
        <v/>
      </c>
    </row>
    <row r="34316" spans="1:11" x14ac:dyDescent="0.3">
      <c r="A34316" s="2"/>
      <c r="B34316" s="3"/>
      <c r="C34316" s="1"/>
      <c r="E34316" s="1"/>
      <c r="J34316"/>
      <c r="K34316" t="str">
        <f t="shared" si="1476"/>
        <v/>
      </c>
    </row>
    <row r="34317" spans="1:11" x14ac:dyDescent="0.3">
      <c r="A34317" s="2"/>
      <c r="B34317" s="3"/>
      <c r="C34317" s="1"/>
      <c r="E34317" s="1"/>
      <c r="J34317"/>
      <c r="K34317" t="str">
        <f t="shared" si="1476"/>
        <v/>
      </c>
    </row>
    <row r="34318" spans="1:11" x14ac:dyDescent="0.3">
      <c r="A34318" s="2"/>
      <c r="B34318" s="3"/>
      <c r="C34318" s="1"/>
      <c r="E34318" s="1"/>
      <c r="J34318"/>
      <c r="K34318" t="str">
        <f t="shared" si="1476"/>
        <v/>
      </c>
    </row>
    <row r="34319" spans="1:11" x14ac:dyDescent="0.3">
      <c r="A34319" s="2"/>
      <c r="B34319" s="3"/>
      <c r="C34319" s="1"/>
      <c r="E34319" s="1"/>
      <c r="J34319"/>
      <c r="K34319" t="str">
        <f t="shared" si="1476"/>
        <v/>
      </c>
    </row>
    <row r="34320" spans="1:11" x14ac:dyDescent="0.3">
      <c r="A34320" s="2"/>
      <c r="B34320" s="3"/>
      <c r="C34320" s="1"/>
      <c r="E34320" s="1"/>
      <c r="J34320"/>
      <c r="K34320" t="str">
        <f t="shared" si="1476"/>
        <v/>
      </c>
    </row>
    <row r="34321" spans="1:11" x14ac:dyDescent="0.3">
      <c r="A34321" s="2"/>
      <c r="B34321" s="3"/>
      <c r="C34321" s="1"/>
      <c r="E34321" s="1"/>
      <c r="J34321"/>
      <c r="K34321" t="str">
        <f t="shared" si="1476"/>
        <v/>
      </c>
    </row>
    <row r="34322" spans="1:11" x14ac:dyDescent="0.3">
      <c r="A34322" s="2"/>
      <c r="B34322" s="3"/>
      <c r="C34322" s="1"/>
      <c r="E34322" s="1"/>
      <c r="J34322"/>
      <c r="K34322" t="str">
        <f t="shared" si="1476"/>
        <v/>
      </c>
    </row>
    <row r="34323" spans="1:11" x14ac:dyDescent="0.3">
      <c r="A34323" s="2"/>
      <c r="B34323" s="3"/>
      <c r="C34323" s="1"/>
      <c r="E34323" s="1"/>
      <c r="J34323"/>
      <c r="K34323" t="str">
        <f t="shared" si="1476"/>
        <v/>
      </c>
    </row>
    <row r="34324" spans="1:11" x14ac:dyDescent="0.3">
      <c r="A34324" s="2"/>
      <c r="B34324" s="3"/>
      <c r="C34324" s="1"/>
      <c r="E34324" s="1"/>
      <c r="J34324"/>
      <c r="K34324" t="str">
        <f t="shared" si="1476"/>
        <v/>
      </c>
    </row>
    <row r="34325" spans="1:11" x14ac:dyDescent="0.3">
      <c r="A34325" s="2"/>
      <c r="B34325" s="3"/>
      <c r="C34325" s="1"/>
      <c r="E34325" s="1"/>
      <c r="J34325"/>
      <c r="K34325" t="str">
        <f t="shared" si="1476"/>
        <v/>
      </c>
    </row>
    <row r="34326" spans="1:11" x14ac:dyDescent="0.3">
      <c r="A34326" s="2"/>
      <c r="B34326" s="3"/>
      <c r="C34326" s="1"/>
      <c r="E34326" s="1"/>
      <c r="J34326"/>
      <c r="K34326" t="str">
        <f t="shared" si="1476"/>
        <v/>
      </c>
    </row>
    <row r="34327" spans="1:11" x14ac:dyDescent="0.3">
      <c r="A34327" s="2"/>
      <c r="B34327" s="3"/>
      <c r="C34327" s="1"/>
      <c r="E34327" s="1"/>
      <c r="J34327"/>
      <c r="K34327" t="str">
        <f t="shared" si="1476"/>
        <v/>
      </c>
    </row>
    <row r="34328" spans="1:11" x14ac:dyDescent="0.3">
      <c r="A34328" s="2"/>
      <c r="B34328" s="3"/>
      <c r="C34328" s="1"/>
      <c r="E34328" s="1"/>
      <c r="J34328"/>
      <c r="K34328" t="str">
        <f t="shared" si="1476"/>
        <v/>
      </c>
    </row>
    <row r="34329" spans="1:11" x14ac:dyDescent="0.3">
      <c r="A34329" s="2"/>
      <c r="B34329" s="3"/>
      <c r="C34329" s="1"/>
      <c r="E34329" s="1"/>
      <c r="J34329"/>
      <c r="K34329" t="str">
        <f t="shared" si="1476"/>
        <v/>
      </c>
    </row>
    <row r="34330" spans="1:11" x14ac:dyDescent="0.3">
      <c r="A34330" s="2"/>
      <c r="B34330" s="3"/>
      <c r="C34330" s="1"/>
      <c r="E34330" s="1"/>
      <c r="J34330"/>
      <c r="K34330" t="str">
        <f t="shared" si="1476"/>
        <v/>
      </c>
    </row>
    <row r="34331" spans="1:11" x14ac:dyDescent="0.3">
      <c r="A34331" s="2"/>
      <c r="B34331" s="3"/>
      <c r="C34331" s="1"/>
      <c r="E34331" s="1"/>
      <c r="J34331"/>
      <c r="K34331" t="str">
        <f t="shared" si="1476"/>
        <v/>
      </c>
    </row>
    <row r="34332" spans="1:11" x14ac:dyDescent="0.3">
      <c r="A34332" s="2"/>
      <c r="B34332" s="3"/>
      <c r="C34332" s="1"/>
      <c r="E34332" s="1"/>
      <c r="J34332"/>
      <c r="K34332" t="str">
        <f t="shared" si="1476"/>
        <v/>
      </c>
    </row>
    <row r="34333" spans="1:11" x14ac:dyDescent="0.3">
      <c r="A34333" s="2"/>
      <c r="B34333" s="3"/>
      <c r="C34333" s="1"/>
      <c r="E34333" s="1"/>
      <c r="J34333"/>
      <c r="K34333" t="str">
        <f t="shared" si="1476"/>
        <v/>
      </c>
    </row>
    <row r="34334" spans="1:11" x14ac:dyDescent="0.3">
      <c r="A34334" s="2"/>
      <c r="B34334" s="3"/>
      <c r="C34334" s="1"/>
      <c r="E34334" s="1"/>
      <c r="J34334"/>
      <c r="K34334" t="str">
        <f t="shared" si="1476"/>
        <v/>
      </c>
    </row>
    <row r="34335" spans="1:11" x14ac:dyDescent="0.3">
      <c r="A34335" s="2"/>
      <c r="B34335" s="3"/>
      <c r="C34335" s="1"/>
      <c r="E34335" s="1"/>
      <c r="J34335"/>
      <c r="K34335" t="str">
        <f t="shared" si="1476"/>
        <v/>
      </c>
    </row>
    <row r="34336" spans="1:11" x14ac:dyDescent="0.3">
      <c r="A34336" s="2"/>
      <c r="B34336" s="3"/>
      <c r="C34336" s="1"/>
      <c r="E34336" s="1"/>
      <c r="J34336"/>
      <c r="K34336" t="str">
        <f t="shared" si="1476"/>
        <v/>
      </c>
    </row>
    <row r="34337" spans="1:11" x14ac:dyDescent="0.3">
      <c r="A34337" s="2"/>
      <c r="B34337" s="3"/>
      <c r="C34337" s="1"/>
      <c r="E34337" s="1"/>
      <c r="J34337"/>
      <c r="K34337" t="str">
        <f t="shared" si="1476"/>
        <v/>
      </c>
    </row>
    <row r="34338" spans="1:11" x14ac:dyDescent="0.3">
      <c r="A34338" s="2"/>
      <c r="B34338" s="3"/>
      <c r="C34338" s="1"/>
      <c r="E34338" s="1"/>
      <c r="J34338"/>
      <c r="K34338" t="str">
        <f t="shared" si="1476"/>
        <v/>
      </c>
    </row>
    <row r="34339" spans="1:11" x14ac:dyDescent="0.3">
      <c r="A34339" s="2"/>
      <c r="B34339" s="3"/>
      <c r="C34339" s="1"/>
      <c r="E34339" s="1"/>
      <c r="J34339"/>
      <c r="K34339" t="str">
        <f t="shared" si="1476"/>
        <v/>
      </c>
    </row>
    <row r="34340" spans="1:11" x14ac:dyDescent="0.3">
      <c r="A34340" s="2"/>
      <c r="B34340" s="3"/>
      <c r="C34340" s="1"/>
      <c r="E34340" s="1"/>
      <c r="J34340"/>
      <c r="K34340" t="str">
        <f t="shared" si="1476"/>
        <v/>
      </c>
    </row>
    <row r="34341" spans="1:11" x14ac:dyDescent="0.3">
      <c r="A34341" s="2"/>
      <c r="B34341" s="3"/>
      <c r="C34341" s="1"/>
      <c r="E34341" s="1"/>
      <c r="J34341"/>
      <c r="K34341" t="str">
        <f t="shared" si="1476"/>
        <v/>
      </c>
    </row>
    <row r="34342" spans="1:11" x14ac:dyDescent="0.3">
      <c r="A34342" s="2"/>
      <c r="B34342" s="3"/>
      <c r="C34342" s="1"/>
      <c r="E34342" s="1"/>
      <c r="J34342"/>
      <c r="K34342" t="str">
        <f t="shared" si="1476"/>
        <v/>
      </c>
    </row>
    <row r="34343" spans="1:11" x14ac:dyDescent="0.3">
      <c r="A34343" s="2"/>
      <c r="B34343" s="3"/>
      <c r="C34343" s="1"/>
      <c r="E34343" s="1"/>
      <c r="J34343"/>
      <c r="K34343" t="str">
        <f t="shared" si="1476"/>
        <v/>
      </c>
    </row>
    <row r="34344" spans="1:11" x14ac:dyDescent="0.3">
      <c r="A34344" s="2"/>
      <c r="B34344" s="3"/>
      <c r="C34344" s="1"/>
      <c r="E34344" s="1"/>
      <c r="J34344"/>
      <c r="K34344" t="str">
        <f t="shared" si="1476"/>
        <v/>
      </c>
    </row>
    <row r="34345" spans="1:11" x14ac:dyDescent="0.3">
      <c r="A34345" s="2"/>
      <c r="B34345" s="3"/>
      <c r="C34345" s="1"/>
      <c r="E34345" s="1"/>
      <c r="J34345"/>
      <c r="K34345" t="str">
        <f t="shared" si="1476"/>
        <v/>
      </c>
    </row>
    <row r="34346" spans="1:11" x14ac:dyDescent="0.3">
      <c r="A34346" s="2"/>
      <c r="B34346" s="3"/>
      <c r="C34346" s="1"/>
      <c r="E34346" s="1"/>
      <c r="J34346"/>
      <c r="K34346" t="str">
        <f t="shared" si="1476"/>
        <v/>
      </c>
    </row>
    <row r="34347" spans="1:11" x14ac:dyDescent="0.3">
      <c r="A34347" s="2"/>
      <c r="B34347" s="3"/>
      <c r="C34347" s="1"/>
      <c r="E34347" s="1"/>
      <c r="J34347"/>
      <c r="K34347" t="str">
        <f t="shared" si="1476"/>
        <v/>
      </c>
    </row>
    <row r="34348" spans="1:11" x14ac:dyDescent="0.3">
      <c r="A34348" s="2"/>
      <c r="B34348" s="3"/>
      <c r="C34348" s="1"/>
      <c r="E34348" s="1"/>
      <c r="J34348"/>
      <c r="K34348" t="str">
        <f t="shared" si="1476"/>
        <v/>
      </c>
    </row>
    <row r="34349" spans="1:11" x14ac:dyDescent="0.3">
      <c r="A34349" s="2"/>
      <c r="B34349" s="3"/>
      <c r="C34349" s="1"/>
      <c r="E34349" s="1"/>
      <c r="J34349"/>
      <c r="K34349" t="str">
        <f t="shared" si="1476"/>
        <v/>
      </c>
    </row>
    <row r="34350" spans="1:11" x14ac:dyDescent="0.3">
      <c r="A34350" s="2"/>
      <c r="B34350" s="3"/>
      <c r="C34350" s="1"/>
      <c r="E34350" s="1"/>
      <c r="J34350"/>
      <c r="K34350" t="str">
        <f t="shared" si="1476"/>
        <v/>
      </c>
    </row>
    <row r="34351" spans="1:11" x14ac:dyDescent="0.3">
      <c r="A34351" s="2"/>
      <c r="B34351" s="3"/>
      <c r="C34351" s="1"/>
      <c r="E34351" s="1"/>
      <c r="J34351"/>
      <c r="K34351" t="str">
        <f t="shared" si="1476"/>
        <v/>
      </c>
    </row>
    <row r="34352" spans="1:11" x14ac:dyDescent="0.3">
      <c r="A34352" s="2"/>
      <c r="B34352" s="3"/>
      <c r="C34352" s="1"/>
      <c r="E34352" s="1"/>
      <c r="J34352"/>
      <c r="K34352" t="str">
        <f t="shared" si="1476"/>
        <v/>
      </c>
    </row>
    <row r="34353" spans="1:11" x14ac:dyDescent="0.3">
      <c r="A34353" s="2"/>
      <c r="B34353" s="3"/>
      <c r="C34353" s="1"/>
      <c r="E34353" s="1"/>
      <c r="J34353"/>
      <c r="K34353" t="str">
        <f t="shared" si="1476"/>
        <v/>
      </c>
    </row>
    <row r="34354" spans="1:11" x14ac:dyDescent="0.3">
      <c r="A34354" s="2"/>
      <c r="B34354" s="3"/>
      <c r="C34354" s="1"/>
      <c r="E34354" s="1"/>
      <c r="J34354"/>
      <c r="K34354" t="str">
        <f t="shared" si="1476"/>
        <v/>
      </c>
    </row>
    <row r="34355" spans="1:11" x14ac:dyDescent="0.3">
      <c r="A34355" s="2"/>
      <c r="B34355" s="3"/>
      <c r="C34355" s="1"/>
      <c r="E34355" s="1"/>
      <c r="J34355"/>
      <c r="K34355" t="str">
        <f t="shared" si="1476"/>
        <v/>
      </c>
    </row>
    <row r="34356" spans="1:11" x14ac:dyDescent="0.3">
      <c r="A34356" s="2"/>
      <c r="B34356" s="3"/>
      <c r="C34356" s="1"/>
      <c r="E34356" s="1"/>
      <c r="J34356"/>
      <c r="K34356" t="str">
        <f t="shared" si="1476"/>
        <v/>
      </c>
    </row>
    <row r="34357" spans="1:11" x14ac:dyDescent="0.3">
      <c r="A34357" s="2"/>
      <c r="B34357" s="3"/>
      <c r="C34357" s="1"/>
      <c r="E34357" s="1"/>
      <c r="J34357"/>
      <c r="K34357" t="str">
        <f t="shared" si="1476"/>
        <v/>
      </c>
    </row>
    <row r="34358" spans="1:11" x14ac:dyDescent="0.3">
      <c r="A34358" s="2"/>
      <c r="B34358" s="3"/>
      <c r="C34358" s="1"/>
      <c r="E34358" s="1"/>
      <c r="J34358"/>
      <c r="K34358" t="str">
        <f t="shared" si="1476"/>
        <v/>
      </c>
    </row>
    <row r="34359" spans="1:11" x14ac:dyDescent="0.3">
      <c r="A34359" s="2"/>
      <c r="B34359" s="3"/>
      <c r="C34359" s="1"/>
      <c r="E34359" s="1"/>
      <c r="J34359"/>
      <c r="K34359" t="str">
        <f t="shared" si="1476"/>
        <v/>
      </c>
    </row>
    <row r="34360" spans="1:11" x14ac:dyDescent="0.3">
      <c r="A34360" s="2"/>
      <c r="B34360" s="3"/>
      <c r="C34360" s="1"/>
      <c r="E34360" s="1"/>
      <c r="J34360"/>
      <c r="K34360" t="str">
        <f t="shared" si="1476"/>
        <v/>
      </c>
    </row>
    <row r="34361" spans="1:11" x14ac:dyDescent="0.3">
      <c r="A34361" s="2"/>
      <c r="B34361" s="3"/>
      <c r="C34361" s="1"/>
      <c r="E34361" s="1"/>
      <c r="J34361"/>
      <c r="K34361" t="str">
        <f t="shared" si="1476"/>
        <v/>
      </c>
    </row>
    <row r="34362" spans="1:11" x14ac:dyDescent="0.3">
      <c r="A34362" s="2"/>
      <c r="B34362" s="3"/>
      <c r="C34362" s="1"/>
      <c r="E34362" s="1"/>
      <c r="J34362"/>
      <c r="K34362" t="str">
        <f t="shared" si="1476"/>
        <v/>
      </c>
    </row>
    <row r="34363" spans="1:11" x14ac:dyDescent="0.3">
      <c r="A34363" s="2"/>
      <c r="B34363" s="3"/>
      <c r="C34363" s="1"/>
      <c r="E34363" s="1"/>
      <c r="J34363"/>
      <c r="K34363" t="str">
        <f t="shared" si="1476"/>
        <v/>
      </c>
    </row>
    <row r="34364" spans="1:11" x14ac:dyDescent="0.3">
      <c r="A34364" s="2"/>
      <c r="B34364" s="3"/>
      <c r="C34364" s="1"/>
      <c r="E34364" s="1"/>
      <c r="J34364"/>
      <c r="K34364" t="str">
        <f t="shared" si="1476"/>
        <v/>
      </c>
    </row>
    <row r="34365" spans="1:11" x14ac:dyDescent="0.3">
      <c r="A34365" s="2"/>
      <c r="B34365" s="3"/>
      <c r="C34365" s="1"/>
      <c r="E34365" s="1"/>
      <c r="J34365"/>
      <c r="K34365" t="str">
        <f t="shared" si="1476"/>
        <v/>
      </c>
    </row>
    <row r="34366" spans="1:11" x14ac:dyDescent="0.3">
      <c r="A34366" s="2"/>
      <c r="B34366" s="3"/>
      <c r="C34366" s="1"/>
      <c r="E34366" s="1"/>
      <c r="J34366"/>
      <c r="K34366" t="str">
        <f t="shared" si="1476"/>
        <v/>
      </c>
    </row>
    <row r="34367" spans="1:11" x14ac:dyDescent="0.3">
      <c r="A34367" s="2"/>
      <c r="B34367" s="3"/>
      <c r="C34367" s="1"/>
      <c r="E34367" s="1"/>
      <c r="J34367"/>
      <c r="K34367" t="str">
        <f t="shared" si="1476"/>
        <v/>
      </c>
    </row>
    <row r="34368" spans="1:11" x14ac:dyDescent="0.3">
      <c r="A34368" s="2"/>
      <c r="B34368" s="3"/>
      <c r="C34368" s="1"/>
      <c r="E34368" s="1"/>
      <c r="J34368"/>
      <c r="K34368" t="str">
        <f t="shared" si="1476"/>
        <v/>
      </c>
    </row>
    <row r="34369" spans="1:11" x14ac:dyDescent="0.3">
      <c r="A34369" s="2"/>
      <c r="B34369" s="3"/>
      <c r="C34369" s="1"/>
      <c r="E34369" s="1"/>
      <c r="J34369"/>
      <c r="K34369" t="str">
        <f t="shared" si="1476"/>
        <v/>
      </c>
    </row>
    <row r="34370" spans="1:11" x14ac:dyDescent="0.3">
      <c r="A34370" s="2"/>
      <c r="B34370" s="3"/>
      <c r="C34370" s="1"/>
      <c r="E34370" s="1"/>
      <c r="J34370"/>
      <c r="K34370" t="str">
        <f t="shared" ref="K34370:K34433" si="1477">RIGHT(J34370,2)</f>
        <v/>
      </c>
    </row>
    <row r="34371" spans="1:11" x14ac:dyDescent="0.3">
      <c r="A34371" s="2"/>
      <c r="B34371" s="3"/>
      <c r="C34371" s="1"/>
      <c r="E34371" s="1"/>
      <c r="J34371"/>
      <c r="K34371" t="str">
        <f t="shared" si="1477"/>
        <v/>
      </c>
    </row>
    <row r="34372" spans="1:11" x14ac:dyDescent="0.3">
      <c r="A34372" s="2"/>
      <c r="B34372" s="3"/>
      <c r="C34372" s="1"/>
      <c r="E34372" s="1"/>
      <c r="J34372"/>
      <c r="K34372" t="str">
        <f t="shared" si="1477"/>
        <v/>
      </c>
    </row>
    <row r="34373" spans="1:11" x14ac:dyDescent="0.3">
      <c r="A34373" s="2"/>
      <c r="B34373" s="3"/>
      <c r="C34373" s="1"/>
      <c r="E34373" s="1"/>
      <c r="J34373"/>
      <c r="K34373" t="str">
        <f t="shared" si="1477"/>
        <v/>
      </c>
    </row>
    <row r="34374" spans="1:11" x14ac:dyDescent="0.3">
      <c r="A34374" s="2"/>
      <c r="B34374" s="3"/>
      <c r="C34374" s="1"/>
      <c r="E34374" s="1"/>
      <c r="J34374"/>
      <c r="K34374" t="str">
        <f t="shared" si="1477"/>
        <v/>
      </c>
    </row>
    <row r="34375" spans="1:11" x14ac:dyDescent="0.3">
      <c r="A34375" s="2"/>
      <c r="B34375" s="3"/>
      <c r="C34375" s="1"/>
      <c r="E34375" s="1"/>
      <c r="J34375"/>
      <c r="K34375" t="str">
        <f t="shared" si="1477"/>
        <v/>
      </c>
    </row>
    <row r="34376" spans="1:11" x14ac:dyDescent="0.3">
      <c r="A34376" s="2"/>
      <c r="B34376" s="3"/>
      <c r="C34376" s="1"/>
      <c r="E34376" s="1"/>
      <c r="J34376"/>
      <c r="K34376" t="str">
        <f t="shared" si="1477"/>
        <v/>
      </c>
    </row>
    <row r="34377" spans="1:11" x14ac:dyDescent="0.3">
      <c r="A34377" s="2"/>
      <c r="B34377" s="3"/>
      <c r="C34377" s="1"/>
      <c r="E34377" s="1"/>
      <c r="J34377"/>
      <c r="K34377" t="str">
        <f t="shared" si="1477"/>
        <v/>
      </c>
    </row>
    <row r="34378" spans="1:11" x14ac:dyDescent="0.3">
      <c r="A34378" s="2"/>
      <c r="B34378" s="3"/>
      <c r="C34378" s="1"/>
      <c r="E34378" s="1"/>
      <c r="J34378"/>
      <c r="K34378" t="str">
        <f t="shared" si="1477"/>
        <v/>
      </c>
    </row>
    <row r="34379" spans="1:11" x14ac:dyDescent="0.3">
      <c r="A34379" s="2"/>
      <c r="B34379" s="3"/>
      <c r="C34379" s="1"/>
      <c r="E34379" s="1"/>
      <c r="J34379"/>
      <c r="K34379" t="str">
        <f t="shared" si="1477"/>
        <v/>
      </c>
    </row>
    <row r="34380" spans="1:11" x14ac:dyDescent="0.3">
      <c r="A34380" s="2"/>
      <c r="B34380" s="3"/>
      <c r="C34380" s="1"/>
      <c r="E34380" s="1"/>
      <c r="J34380"/>
      <c r="K34380" t="str">
        <f t="shared" si="1477"/>
        <v/>
      </c>
    </row>
    <row r="34381" spans="1:11" x14ac:dyDescent="0.3">
      <c r="A34381" s="2"/>
      <c r="B34381" s="3"/>
      <c r="C34381" s="1"/>
      <c r="E34381" s="1"/>
      <c r="J34381"/>
      <c r="K34381" t="str">
        <f t="shared" si="1477"/>
        <v/>
      </c>
    </row>
    <row r="34382" spans="1:11" x14ac:dyDescent="0.3">
      <c r="A34382" s="2"/>
      <c r="B34382" s="3"/>
      <c r="C34382" s="1"/>
      <c r="E34382" s="1"/>
      <c r="J34382"/>
      <c r="K34382" t="str">
        <f t="shared" si="1477"/>
        <v/>
      </c>
    </row>
    <row r="34383" spans="1:11" x14ac:dyDescent="0.3">
      <c r="A34383" s="2"/>
      <c r="B34383" s="3"/>
      <c r="C34383" s="1"/>
      <c r="E34383" s="1"/>
      <c r="J34383"/>
      <c r="K34383" t="str">
        <f t="shared" si="1477"/>
        <v/>
      </c>
    </row>
    <row r="34384" spans="1:11" x14ac:dyDescent="0.3">
      <c r="A34384" s="2"/>
      <c r="B34384" s="3"/>
      <c r="C34384" s="1"/>
      <c r="E34384" s="1"/>
      <c r="J34384"/>
      <c r="K34384" t="str">
        <f t="shared" si="1477"/>
        <v/>
      </c>
    </row>
    <row r="34385" spans="1:11" x14ac:dyDescent="0.3">
      <c r="A34385" s="2"/>
      <c r="B34385" s="3"/>
      <c r="C34385" s="1"/>
      <c r="E34385" s="1"/>
      <c r="J34385"/>
      <c r="K34385" t="str">
        <f t="shared" si="1477"/>
        <v/>
      </c>
    </row>
    <row r="34386" spans="1:11" x14ac:dyDescent="0.3">
      <c r="A34386" s="2"/>
      <c r="B34386" s="3"/>
      <c r="C34386" s="1"/>
      <c r="E34386" s="1"/>
      <c r="J34386"/>
      <c r="K34386" t="str">
        <f t="shared" si="1477"/>
        <v/>
      </c>
    </row>
    <row r="34387" spans="1:11" x14ac:dyDescent="0.3">
      <c r="A34387" s="2"/>
      <c r="B34387" s="3"/>
      <c r="C34387" s="1"/>
      <c r="E34387" s="1"/>
      <c r="J34387"/>
      <c r="K34387" t="str">
        <f t="shared" si="1477"/>
        <v/>
      </c>
    </row>
    <row r="34388" spans="1:11" x14ac:dyDescent="0.3">
      <c r="A34388" s="2"/>
      <c r="B34388" s="3"/>
      <c r="C34388" s="1"/>
      <c r="E34388" s="1"/>
      <c r="J34388"/>
      <c r="K34388" t="str">
        <f t="shared" si="1477"/>
        <v/>
      </c>
    </row>
    <row r="34389" spans="1:11" x14ac:dyDescent="0.3">
      <c r="A34389" s="2"/>
      <c r="B34389" s="3"/>
      <c r="C34389" s="1"/>
      <c r="E34389" s="1"/>
      <c r="J34389"/>
      <c r="K34389" t="str">
        <f t="shared" si="1477"/>
        <v/>
      </c>
    </row>
    <row r="34390" spans="1:11" x14ac:dyDescent="0.3">
      <c r="A34390" s="2"/>
      <c r="B34390" s="3"/>
      <c r="C34390" s="1"/>
      <c r="E34390" s="1"/>
      <c r="J34390"/>
      <c r="K34390" t="str">
        <f t="shared" si="1477"/>
        <v/>
      </c>
    </row>
    <row r="34391" spans="1:11" x14ac:dyDescent="0.3">
      <c r="A34391" s="2"/>
      <c r="B34391" s="3"/>
      <c r="C34391" s="1"/>
      <c r="E34391" s="1"/>
      <c r="J34391"/>
      <c r="K34391" t="str">
        <f t="shared" si="1477"/>
        <v/>
      </c>
    </row>
    <row r="34392" spans="1:11" x14ac:dyDescent="0.3">
      <c r="A34392" s="2"/>
      <c r="B34392" s="3"/>
      <c r="C34392" s="1"/>
      <c r="E34392" s="1"/>
      <c r="J34392"/>
      <c r="K34392" t="str">
        <f t="shared" si="1477"/>
        <v/>
      </c>
    </row>
    <row r="34393" spans="1:11" x14ac:dyDescent="0.3">
      <c r="A34393" s="2"/>
      <c r="B34393" s="3"/>
      <c r="C34393" s="1"/>
      <c r="E34393" s="1"/>
      <c r="J34393"/>
      <c r="K34393" t="str">
        <f t="shared" si="1477"/>
        <v/>
      </c>
    </row>
    <row r="34394" spans="1:11" x14ac:dyDescent="0.3">
      <c r="A34394" s="2"/>
      <c r="B34394" s="3"/>
      <c r="C34394" s="1"/>
      <c r="E34394" s="1"/>
      <c r="J34394"/>
      <c r="K34394" t="str">
        <f t="shared" si="1477"/>
        <v/>
      </c>
    </row>
    <row r="34395" spans="1:11" x14ac:dyDescent="0.3">
      <c r="A34395" s="2"/>
      <c r="B34395" s="3"/>
      <c r="C34395" s="1"/>
      <c r="E34395" s="1"/>
      <c r="J34395"/>
      <c r="K34395" t="str">
        <f t="shared" si="1477"/>
        <v/>
      </c>
    </row>
    <row r="34396" spans="1:11" x14ac:dyDescent="0.3">
      <c r="A34396" s="2"/>
      <c r="B34396" s="3"/>
      <c r="C34396" s="1"/>
      <c r="E34396" s="1"/>
      <c r="J34396"/>
      <c r="K34396" t="str">
        <f t="shared" si="1477"/>
        <v/>
      </c>
    </row>
    <row r="34397" spans="1:11" x14ac:dyDescent="0.3">
      <c r="A34397" s="2"/>
      <c r="B34397" s="3"/>
      <c r="C34397" s="1"/>
      <c r="E34397" s="1"/>
      <c r="J34397"/>
      <c r="K34397" t="str">
        <f t="shared" si="1477"/>
        <v/>
      </c>
    </row>
    <row r="34398" spans="1:11" x14ac:dyDescent="0.3">
      <c r="A34398" s="2"/>
      <c r="B34398" s="3"/>
      <c r="C34398" s="1"/>
      <c r="E34398" s="1"/>
      <c r="J34398"/>
      <c r="K34398" t="str">
        <f t="shared" si="1477"/>
        <v/>
      </c>
    </row>
    <row r="34399" spans="1:11" x14ac:dyDescent="0.3">
      <c r="A34399" s="2"/>
      <c r="B34399" s="3"/>
      <c r="C34399" s="1"/>
      <c r="E34399" s="1"/>
      <c r="J34399"/>
      <c r="K34399" t="str">
        <f t="shared" si="1477"/>
        <v/>
      </c>
    </row>
    <row r="34400" spans="1:11" x14ac:dyDescent="0.3">
      <c r="A34400" s="2"/>
      <c r="B34400" s="3"/>
      <c r="C34400" s="1"/>
      <c r="E34400" s="1"/>
      <c r="J34400"/>
      <c r="K34400" t="str">
        <f t="shared" si="1477"/>
        <v/>
      </c>
    </row>
    <row r="34401" spans="1:11" x14ac:dyDescent="0.3">
      <c r="A34401" s="2"/>
      <c r="B34401" s="3"/>
      <c r="C34401" s="1"/>
      <c r="E34401" s="1"/>
      <c r="J34401"/>
      <c r="K34401" t="str">
        <f t="shared" si="1477"/>
        <v/>
      </c>
    </row>
    <row r="34402" spans="1:11" x14ac:dyDescent="0.3">
      <c r="A34402" s="2"/>
      <c r="B34402" s="3"/>
      <c r="C34402" s="1"/>
      <c r="E34402" s="1"/>
      <c r="J34402"/>
      <c r="K34402" t="str">
        <f t="shared" si="1477"/>
        <v/>
      </c>
    </row>
    <row r="34403" spans="1:11" x14ac:dyDescent="0.3">
      <c r="A34403" s="2"/>
      <c r="B34403" s="3"/>
      <c r="C34403" s="1"/>
      <c r="E34403" s="1"/>
      <c r="J34403"/>
      <c r="K34403" t="str">
        <f t="shared" si="1477"/>
        <v/>
      </c>
    </row>
    <row r="34404" spans="1:11" x14ac:dyDescent="0.3">
      <c r="A34404" s="2"/>
      <c r="B34404" s="3"/>
      <c r="C34404" s="1"/>
      <c r="E34404" s="1"/>
      <c r="J34404"/>
      <c r="K34404" t="str">
        <f t="shared" si="1477"/>
        <v/>
      </c>
    </row>
    <row r="34405" spans="1:11" x14ac:dyDescent="0.3">
      <c r="A34405" s="2"/>
      <c r="B34405" s="3"/>
      <c r="C34405" s="1"/>
      <c r="E34405" s="1"/>
      <c r="J34405"/>
      <c r="K34405" t="str">
        <f t="shared" si="1477"/>
        <v/>
      </c>
    </row>
    <row r="34406" spans="1:11" x14ac:dyDescent="0.3">
      <c r="A34406" s="2"/>
      <c r="B34406" s="3"/>
      <c r="C34406" s="1"/>
      <c r="E34406" s="1"/>
      <c r="J34406"/>
      <c r="K34406" t="str">
        <f t="shared" si="1477"/>
        <v/>
      </c>
    </row>
    <row r="34407" spans="1:11" x14ac:dyDescent="0.3">
      <c r="A34407" s="2"/>
      <c r="B34407" s="3"/>
      <c r="C34407" s="1"/>
      <c r="E34407" s="1"/>
      <c r="J34407"/>
      <c r="K34407" t="str">
        <f t="shared" si="1477"/>
        <v/>
      </c>
    </row>
    <row r="34408" spans="1:11" x14ac:dyDescent="0.3">
      <c r="A34408" s="2"/>
      <c r="B34408" s="3"/>
      <c r="C34408" s="1"/>
      <c r="E34408" s="1"/>
      <c r="J34408"/>
      <c r="K34408" t="str">
        <f t="shared" si="1477"/>
        <v/>
      </c>
    </row>
    <row r="34409" spans="1:11" x14ac:dyDescent="0.3">
      <c r="A34409" s="2"/>
      <c r="B34409" s="3"/>
      <c r="C34409" s="1"/>
      <c r="E34409" s="1"/>
      <c r="J34409"/>
      <c r="K34409" t="str">
        <f t="shared" si="1477"/>
        <v/>
      </c>
    </row>
    <row r="34410" spans="1:11" x14ac:dyDescent="0.3">
      <c r="A34410" s="2"/>
      <c r="B34410" s="3"/>
      <c r="C34410" s="1"/>
      <c r="E34410" s="1"/>
      <c r="J34410"/>
      <c r="K34410" t="str">
        <f t="shared" si="1477"/>
        <v/>
      </c>
    </row>
    <row r="34411" spans="1:11" x14ac:dyDescent="0.3">
      <c r="A34411" s="2"/>
      <c r="B34411" s="3"/>
      <c r="C34411" s="1"/>
      <c r="E34411" s="1"/>
      <c r="J34411"/>
      <c r="K34411" t="str">
        <f t="shared" si="1477"/>
        <v/>
      </c>
    </row>
    <row r="34412" spans="1:11" x14ac:dyDescent="0.3">
      <c r="A34412" s="2"/>
      <c r="B34412" s="3"/>
      <c r="C34412" s="1"/>
      <c r="E34412" s="1"/>
      <c r="J34412"/>
      <c r="K34412" t="str">
        <f t="shared" si="1477"/>
        <v/>
      </c>
    </row>
    <row r="34413" spans="1:11" x14ac:dyDescent="0.3">
      <c r="A34413" s="2"/>
      <c r="B34413" s="3"/>
      <c r="C34413" s="1"/>
      <c r="E34413" s="1"/>
      <c r="J34413"/>
      <c r="K34413" t="str">
        <f t="shared" si="1477"/>
        <v/>
      </c>
    </row>
    <row r="34414" spans="1:11" x14ac:dyDescent="0.3">
      <c r="A34414" s="2"/>
      <c r="B34414" s="3"/>
      <c r="C34414" s="1"/>
      <c r="E34414" s="1"/>
      <c r="J34414"/>
      <c r="K34414" t="str">
        <f t="shared" si="1477"/>
        <v/>
      </c>
    </row>
    <row r="34415" spans="1:11" x14ac:dyDescent="0.3">
      <c r="A34415" s="2"/>
      <c r="B34415" s="3"/>
      <c r="C34415" s="1"/>
      <c r="E34415" s="1"/>
      <c r="J34415"/>
      <c r="K34415" t="str">
        <f t="shared" si="1477"/>
        <v/>
      </c>
    </row>
    <row r="34416" spans="1:11" x14ac:dyDescent="0.3">
      <c r="A34416" s="2"/>
      <c r="B34416" s="3"/>
      <c r="C34416" s="1"/>
      <c r="E34416" s="1"/>
      <c r="J34416"/>
      <c r="K34416" t="str">
        <f t="shared" si="1477"/>
        <v/>
      </c>
    </row>
    <row r="34417" spans="1:11" x14ac:dyDescent="0.3">
      <c r="A34417" s="2"/>
      <c r="B34417" s="3"/>
      <c r="C34417" s="1"/>
      <c r="E34417" s="1"/>
      <c r="J34417"/>
      <c r="K34417" t="str">
        <f t="shared" si="1477"/>
        <v/>
      </c>
    </row>
    <row r="34418" spans="1:11" x14ac:dyDescent="0.3">
      <c r="A34418" s="2"/>
      <c r="B34418" s="3"/>
      <c r="C34418" s="1"/>
      <c r="E34418" s="1"/>
      <c r="J34418"/>
      <c r="K34418" t="str">
        <f t="shared" si="1477"/>
        <v/>
      </c>
    </row>
    <row r="34419" spans="1:11" x14ac:dyDescent="0.3">
      <c r="A34419" s="2"/>
      <c r="B34419" s="3"/>
      <c r="C34419" s="1"/>
      <c r="E34419" s="1"/>
      <c r="J34419"/>
      <c r="K34419" t="str">
        <f t="shared" si="1477"/>
        <v/>
      </c>
    </row>
    <row r="34420" spans="1:11" x14ac:dyDescent="0.3">
      <c r="A34420" s="2"/>
      <c r="B34420" s="3"/>
      <c r="C34420" s="1"/>
      <c r="E34420" s="1"/>
      <c r="J34420"/>
      <c r="K34420" t="str">
        <f t="shared" si="1477"/>
        <v/>
      </c>
    </row>
    <row r="34421" spans="1:11" x14ac:dyDescent="0.3">
      <c r="A34421" s="2"/>
      <c r="B34421" s="3"/>
      <c r="C34421" s="1"/>
      <c r="E34421" s="1"/>
      <c r="J34421"/>
      <c r="K34421" t="str">
        <f t="shared" si="1477"/>
        <v/>
      </c>
    </row>
    <row r="34422" spans="1:11" x14ac:dyDescent="0.3">
      <c r="A34422" s="2"/>
      <c r="B34422" s="3"/>
      <c r="C34422" s="1"/>
      <c r="E34422" s="1"/>
      <c r="J34422"/>
      <c r="K34422" t="str">
        <f t="shared" si="1477"/>
        <v/>
      </c>
    </row>
    <row r="34423" spans="1:11" x14ac:dyDescent="0.3">
      <c r="A34423" s="2"/>
      <c r="B34423" s="3"/>
      <c r="C34423" s="1"/>
      <c r="E34423" s="1"/>
      <c r="J34423"/>
      <c r="K34423" t="str">
        <f t="shared" si="1477"/>
        <v/>
      </c>
    </row>
    <row r="34424" spans="1:11" x14ac:dyDescent="0.3">
      <c r="A34424" s="2"/>
      <c r="B34424" s="3"/>
      <c r="C34424" s="1"/>
      <c r="E34424" s="1"/>
      <c r="J34424"/>
      <c r="K34424" t="str">
        <f t="shared" si="1477"/>
        <v/>
      </c>
    </row>
    <row r="34425" spans="1:11" x14ac:dyDescent="0.3">
      <c r="A34425" s="2"/>
      <c r="B34425" s="3"/>
      <c r="C34425" s="1"/>
      <c r="E34425" s="1"/>
      <c r="J34425"/>
      <c r="K34425" t="str">
        <f t="shared" si="1477"/>
        <v/>
      </c>
    </row>
    <row r="34426" spans="1:11" x14ac:dyDescent="0.3">
      <c r="A34426" s="2"/>
      <c r="B34426" s="3"/>
      <c r="C34426" s="1"/>
      <c r="E34426" s="1"/>
      <c r="J34426"/>
      <c r="K34426" t="str">
        <f t="shared" si="1477"/>
        <v/>
      </c>
    </row>
    <row r="34427" spans="1:11" x14ac:dyDescent="0.3">
      <c r="A34427" s="2"/>
      <c r="B34427" s="3"/>
      <c r="C34427" s="1"/>
      <c r="E34427" s="1"/>
      <c r="J34427"/>
      <c r="K34427" t="str">
        <f t="shared" si="1477"/>
        <v/>
      </c>
    </row>
    <row r="34428" spans="1:11" x14ac:dyDescent="0.3">
      <c r="A34428" s="2"/>
      <c r="B34428" s="3"/>
      <c r="C34428" s="1"/>
      <c r="E34428" s="1"/>
      <c r="J34428"/>
      <c r="K34428" t="str">
        <f t="shared" si="1477"/>
        <v/>
      </c>
    </row>
    <row r="34429" spans="1:11" x14ac:dyDescent="0.3">
      <c r="A34429" s="2"/>
      <c r="B34429" s="3"/>
      <c r="C34429" s="1"/>
      <c r="E34429" s="1"/>
      <c r="J34429"/>
      <c r="K34429" t="str">
        <f t="shared" si="1477"/>
        <v/>
      </c>
    </row>
    <row r="34430" spans="1:11" x14ac:dyDescent="0.3">
      <c r="A34430" s="2"/>
      <c r="B34430" s="3"/>
      <c r="C34430" s="1"/>
      <c r="E34430" s="1"/>
      <c r="J34430"/>
      <c r="K34430" t="str">
        <f t="shared" si="1477"/>
        <v/>
      </c>
    </row>
    <row r="34431" spans="1:11" x14ac:dyDescent="0.3">
      <c r="A34431" s="2"/>
      <c r="B34431" s="3"/>
      <c r="C34431" s="1"/>
      <c r="E34431" s="1"/>
      <c r="J34431"/>
      <c r="K34431" t="str">
        <f t="shared" si="1477"/>
        <v/>
      </c>
    </row>
    <row r="34432" spans="1:11" x14ac:dyDescent="0.3">
      <c r="A34432" s="2"/>
      <c r="B34432" s="3"/>
      <c r="C34432" s="1"/>
      <c r="E34432" s="1"/>
      <c r="J34432"/>
      <c r="K34432" t="str">
        <f t="shared" si="1477"/>
        <v/>
      </c>
    </row>
    <row r="34433" spans="1:11" x14ac:dyDescent="0.3">
      <c r="A34433" s="2"/>
      <c r="B34433" s="3"/>
      <c r="C34433" s="1"/>
      <c r="E34433" s="1"/>
      <c r="J34433"/>
      <c r="K34433" t="str">
        <f t="shared" si="1477"/>
        <v/>
      </c>
    </row>
    <row r="34434" spans="1:11" x14ac:dyDescent="0.3">
      <c r="A34434" s="2"/>
      <c r="B34434" s="3"/>
      <c r="C34434" s="1"/>
      <c r="E34434" s="1"/>
      <c r="J34434"/>
      <c r="K34434" t="str">
        <f t="shared" ref="K34434:K34497" si="1478">RIGHT(J34434,2)</f>
        <v/>
      </c>
    </row>
    <row r="34435" spans="1:11" x14ac:dyDescent="0.3">
      <c r="A34435" s="2"/>
      <c r="B34435" s="3"/>
      <c r="C34435" s="1"/>
      <c r="E34435" s="1"/>
      <c r="J34435"/>
      <c r="K34435" t="str">
        <f t="shared" si="1478"/>
        <v/>
      </c>
    </row>
    <row r="34436" spans="1:11" x14ac:dyDescent="0.3">
      <c r="A34436" s="2"/>
      <c r="B34436" s="3"/>
      <c r="C34436" s="1"/>
      <c r="E34436" s="1"/>
      <c r="J34436"/>
      <c r="K34436" t="str">
        <f t="shared" si="1478"/>
        <v/>
      </c>
    </row>
    <row r="34437" spans="1:11" x14ac:dyDescent="0.3">
      <c r="A34437" s="2"/>
      <c r="B34437" s="3"/>
      <c r="C34437" s="1"/>
      <c r="E34437" s="1"/>
      <c r="J34437"/>
      <c r="K34437" t="str">
        <f t="shared" si="1478"/>
        <v/>
      </c>
    </row>
    <row r="34438" spans="1:11" x14ac:dyDescent="0.3">
      <c r="A34438" s="2"/>
      <c r="B34438" s="3"/>
      <c r="C34438" s="1"/>
      <c r="E34438" s="1"/>
      <c r="J34438"/>
      <c r="K34438" t="str">
        <f t="shared" si="1478"/>
        <v/>
      </c>
    </row>
    <row r="34439" spans="1:11" x14ac:dyDescent="0.3">
      <c r="A34439" s="2"/>
      <c r="B34439" s="3"/>
      <c r="C34439" s="1"/>
      <c r="E34439" s="1"/>
      <c r="J34439"/>
      <c r="K34439" t="str">
        <f t="shared" si="1478"/>
        <v/>
      </c>
    </row>
    <row r="34440" spans="1:11" x14ac:dyDescent="0.3">
      <c r="A34440" s="2"/>
      <c r="B34440" s="3"/>
      <c r="C34440" s="1"/>
      <c r="E34440" s="1"/>
      <c r="J34440"/>
      <c r="K34440" t="str">
        <f t="shared" si="1478"/>
        <v/>
      </c>
    </row>
    <row r="34441" spans="1:11" x14ac:dyDescent="0.3">
      <c r="A34441" s="2"/>
      <c r="B34441" s="3"/>
      <c r="C34441" s="1"/>
      <c r="E34441" s="1"/>
      <c r="J34441"/>
      <c r="K34441" t="str">
        <f t="shared" si="1478"/>
        <v/>
      </c>
    </row>
    <row r="34442" spans="1:11" x14ac:dyDescent="0.3">
      <c r="A34442" s="2"/>
      <c r="B34442" s="3"/>
      <c r="C34442" s="1"/>
      <c r="E34442" s="1"/>
      <c r="J34442"/>
      <c r="K34442" t="str">
        <f t="shared" si="1478"/>
        <v/>
      </c>
    </row>
    <row r="34443" spans="1:11" x14ac:dyDescent="0.3">
      <c r="A34443" s="2"/>
      <c r="B34443" s="3"/>
      <c r="C34443" s="1"/>
      <c r="E34443" s="1"/>
      <c r="J34443"/>
      <c r="K34443" t="str">
        <f t="shared" si="1478"/>
        <v/>
      </c>
    </row>
    <row r="34444" spans="1:11" x14ac:dyDescent="0.3">
      <c r="A34444" s="2"/>
      <c r="B34444" s="3"/>
      <c r="C34444" s="1"/>
      <c r="E34444" s="1"/>
      <c r="J34444"/>
      <c r="K34444" t="str">
        <f t="shared" si="1478"/>
        <v/>
      </c>
    </row>
    <row r="34445" spans="1:11" x14ac:dyDescent="0.3">
      <c r="A34445" s="2"/>
      <c r="B34445" s="3"/>
      <c r="C34445" s="1"/>
      <c r="E34445" s="1"/>
      <c r="J34445"/>
      <c r="K34445" t="str">
        <f t="shared" si="1478"/>
        <v/>
      </c>
    </row>
    <row r="34446" spans="1:11" x14ac:dyDescent="0.3">
      <c r="A34446" s="2"/>
      <c r="B34446" s="3"/>
      <c r="C34446" s="1"/>
      <c r="E34446" s="1"/>
      <c r="J34446"/>
      <c r="K34446" t="str">
        <f t="shared" si="1478"/>
        <v/>
      </c>
    </row>
    <row r="34447" spans="1:11" x14ac:dyDescent="0.3">
      <c r="A34447" s="2"/>
      <c r="B34447" s="3"/>
      <c r="C34447" s="1"/>
      <c r="E34447" s="1"/>
      <c r="J34447"/>
      <c r="K34447" t="str">
        <f t="shared" si="1478"/>
        <v/>
      </c>
    </row>
    <row r="34448" spans="1:11" x14ac:dyDescent="0.3">
      <c r="A34448" s="2"/>
      <c r="B34448" s="3"/>
      <c r="C34448" s="1"/>
      <c r="E34448" s="1"/>
      <c r="J34448"/>
      <c r="K34448" t="str">
        <f t="shared" si="1478"/>
        <v/>
      </c>
    </row>
    <row r="34449" spans="1:11" x14ac:dyDescent="0.3">
      <c r="A34449" s="2"/>
      <c r="B34449" s="3"/>
      <c r="C34449" s="1"/>
      <c r="E34449" s="1"/>
      <c r="J34449"/>
      <c r="K34449" t="str">
        <f t="shared" si="1478"/>
        <v/>
      </c>
    </row>
    <row r="34450" spans="1:11" x14ac:dyDescent="0.3">
      <c r="A34450" s="2"/>
      <c r="B34450" s="3"/>
      <c r="C34450" s="1"/>
      <c r="E34450" s="1"/>
      <c r="J34450"/>
      <c r="K34450" t="str">
        <f t="shared" si="1478"/>
        <v/>
      </c>
    </row>
    <row r="34451" spans="1:11" x14ac:dyDescent="0.3">
      <c r="A34451" s="2"/>
      <c r="B34451" s="3"/>
      <c r="C34451" s="1"/>
      <c r="E34451" s="1"/>
      <c r="J34451"/>
      <c r="K34451" t="str">
        <f t="shared" si="1478"/>
        <v/>
      </c>
    </row>
    <row r="34452" spans="1:11" x14ac:dyDescent="0.3">
      <c r="A34452" s="2"/>
      <c r="B34452" s="3"/>
      <c r="C34452" s="1"/>
      <c r="E34452" s="1"/>
      <c r="J34452"/>
      <c r="K34452" t="str">
        <f t="shared" si="1478"/>
        <v/>
      </c>
    </row>
    <row r="34453" spans="1:11" x14ac:dyDescent="0.3">
      <c r="A34453" s="2"/>
      <c r="B34453" s="3"/>
      <c r="C34453" s="1"/>
      <c r="E34453" s="1"/>
      <c r="J34453"/>
      <c r="K34453" t="str">
        <f t="shared" si="1478"/>
        <v/>
      </c>
    </row>
    <row r="34454" spans="1:11" x14ac:dyDescent="0.3">
      <c r="A34454" s="2"/>
      <c r="B34454" s="3"/>
      <c r="C34454" s="1"/>
      <c r="E34454" s="1"/>
      <c r="J34454"/>
      <c r="K34454" t="str">
        <f t="shared" si="1478"/>
        <v/>
      </c>
    </row>
    <row r="34455" spans="1:11" x14ac:dyDescent="0.3">
      <c r="A34455" s="2"/>
      <c r="B34455" s="3"/>
      <c r="C34455" s="1"/>
      <c r="E34455" s="1"/>
      <c r="J34455"/>
      <c r="K34455" t="str">
        <f t="shared" si="1478"/>
        <v/>
      </c>
    </row>
    <row r="34456" spans="1:11" x14ac:dyDescent="0.3">
      <c r="A34456" s="2"/>
      <c r="B34456" s="3"/>
      <c r="C34456" s="1"/>
      <c r="E34456" s="1"/>
      <c r="J34456"/>
      <c r="K34456" t="str">
        <f t="shared" si="1478"/>
        <v/>
      </c>
    </row>
    <row r="34457" spans="1:11" x14ac:dyDescent="0.3">
      <c r="A34457" s="2"/>
      <c r="B34457" s="3"/>
      <c r="C34457" s="1"/>
      <c r="E34457" s="1"/>
      <c r="J34457"/>
      <c r="K34457" t="str">
        <f t="shared" si="1478"/>
        <v/>
      </c>
    </row>
    <row r="34458" spans="1:11" x14ac:dyDescent="0.3">
      <c r="A34458" s="2"/>
      <c r="B34458" s="3"/>
      <c r="C34458" s="1"/>
      <c r="E34458" s="1"/>
      <c r="J34458"/>
      <c r="K34458" t="str">
        <f t="shared" si="1478"/>
        <v/>
      </c>
    </row>
    <row r="34459" spans="1:11" x14ac:dyDescent="0.3">
      <c r="A34459" s="2"/>
      <c r="B34459" s="3"/>
      <c r="C34459" s="1"/>
      <c r="E34459" s="1"/>
      <c r="J34459"/>
      <c r="K34459" t="str">
        <f t="shared" si="1478"/>
        <v/>
      </c>
    </row>
    <row r="34460" spans="1:11" x14ac:dyDescent="0.3">
      <c r="A34460" s="2"/>
      <c r="B34460" s="3"/>
      <c r="C34460" s="1"/>
      <c r="E34460" s="1"/>
      <c r="J34460"/>
      <c r="K34460" t="str">
        <f t="shared" si="1478"/>
        <v/>
      </c>
    </row>
    <row r="34461" spans="1:11" x14ac:dyDescent="0.3">
      <c r="A34461" s="2"/>
      <c r="B34461" s="3"/>
      <c r="C34461" s="1"/>
      <c r="E34461" s="1"/>
      <c r="J34461"/>
      <c r="K34461" t="str">
        <f t="shared" si="1478"/>
        <v/>
      </c>
    </row>
    <row r="34462" spans="1:11" x14ac:dyDescent="0.3">
      <c r="A34462" s="2"/>
      <c r="B34462" s="3"/>
      <c r="C34462" s="1"/>
      <c r="E34462" s="1"/>
      <c r="J34462"/>
      <c r="K34462" t="str">
        <f t="shared" si="1478"/>
        <v/>
      </c>
    </row>
    <row r="34463" spans="1:11" x14ac:dyDescent="0.3">
      <c r="A34463" s="2"/>
      <c r="B34463" s="3"/>
      <c r="C34463" s="1"/>
      <c r="E34463" s="1"/>
      <c r="J34463"/>
      <c r="K34463" t="str">
        <f t="shared" si="1478"/>
        <v/>
      </c>
    </row>
    <row r="34464" spans="1:11" x14ac:dyDescent="0.3">
      <c r="A34464" s="2"/>
      <c r="B34464" s="3"/>
      <c r="C34464" s="1"/>
      <c r="E34464" s="1"/>
      <c r="J34464"/>
      <c r="K34464" t="str">
        <f t="shared" si="1478"/>
        <v/>
      </c>
    </row>
    <row r="34465" spans="1:11" x14ac:dyDescent="0.3">
      <c r="A34465" s="2"/>
      <c r="B34465" s="3"/>
      <c r="C34465" s="1"/>
      <c r="E34465" s="1"/>
      <c r="J34465"/>
      <c r="K34465" t="str">
        <f t="shared" si="1478"/>
        <v/>
      </c>
    </row>
    <row r="34466" spans="1:11" x14ac:dyDescent="0.3">
      <c r="A34466" s="2"/>
      <c r="B34466" s="3"/>
      <c r="C34466" s="1"/>
      <c r="E34466" s="1"/>
      <c r="J34466"/>
      <c r="K34466" t="str">
        <f t="shared" si="1478"/>
        <v/>
      </c>
    </row>
    <row r="34467" spans="1:11" x14ac:dyDescent="0.3">
      <c r="A34467" s="2"/>
      <c r="B34467" s="3"/>
      <c r="C34467" s="1"/>
      <c r="E34467" s="1"/>
      <c r="J34467"/>
      <c r="K34467" t="str">
        <f t="shared" si="1478"/>
        <v/>
      </c>
    </row>
    <row r="34468" spans="1:11" x14ac:dyDescent="0.3">
      <c r="A34468" s="2"/>
      <c r="B34468" s="3"/>
      <c r="C34468" s="1"/>
      <c r="E34468" s="1"/>
      <c r="J34468"/>
      <c r="K34468" t="str">
        <f t="shared" si="1478"/>
        <v/>
      </c>
    </row>
    <row r="34469" spans="1:11" x14ac:dyDescent="0.3">
      <c r="A34469" s="2"/>
      <c r="B34469" s="3"/>
      <c r="C34469" s="1"/>
      <c r="E34469" s="1"/>
      <c r="J34469"/>
      <c r="K34469" t="str">
        <f t="shared" si="1478"/>
        <v/>
      </c>
    </row>
    <row r="34470" spans="1:11" x14ac:dyDescent="0.3">
      <c r="A34470" s="2"/>
      <c r="B34470" s="3"/>
      <c r="C34470" s="1"/>
      <c r="E34470" s="1"/>
      <c r="J34470"/>
      <c r="K34470" t="str">
        <f t="shared" si="1478"/>
        <v/>
      </c>
    </row>
    <row r="34471" spans="1:11" x14ac:dyDescent="0.3">
      <c r="A34471" s="2"/>
      <c r="B34471" s="3"/>
      <c r="C34471" s="1"/>
      <c r="E34471" s="1"/>
      <c r="J34471"/>
      <c r="K34471" t="str">
        <f t="shared" si="1478"/>
        <v/>
      </c>
    </row>
    <row r="34472" spans="1:11" x14ac:dyDescent="0.3">
      <c r="A34472" s="2"/>
      <c r="B34472" s="3"/>
      <c r="C34472" s="1"/>
      <c r="E34472" s="1"/>
      <c r="J34472"/>
      <c r="K34472" t="str">
        <f t="shared" si="1478"/>
        <v/>
      </c>
    </row>
    <row r="34473" spans="1:11" x14ac:dyDescent="0.3">
      <c r="A34473" s="2"/>
      <c r="B34473" s="3"/>
      <c r="C34473" s="1"/>
      <c r="E34473" s="1"/>
      <c r="J34473"/>
      <c r="K34473" t="str">
        <f t="shared" si="1478"/>
        <v/>
      </c>
    </row>
    <row r="34474" spans="1:11" x14ac:dyDescent="0.3">
      <c r="A34474" s="2"/>
      <c r="B34474" s="3"/>
      <c r="C34474" s="1"/>
      <c r="E34474" s="1"/>
      <c r="J34474"/>
      <c r="K34474" t="str">
        <f t="shared" si="1478"/>
        <v/>
      </c>
    </row>
    <row r="34475" spans="1:11" x14ac:dyDescent="0.3">
      <c r="A34475" s="2"/>
      <c r="B34475" s="3"/>
      <c r="C34475" s="1"/>
      <c r="E34475" s="1"/>
      <c r="J34475"/>
      <c r="K34475" t="str">
        <f t="shared" si="1478"/>
        <v/>
      </c>
    </row>
    <row r="34476" spans="1:11" x14ac:dyDescent="0.3">
      <c r="A34476" s="2"/>
      <c r="B34476" s="3"/>
      <c r="C34476" s="1"/>
      <c r="E34476" s="1"/>
      <c r="J34476"/>
      <c r="K34476" t="str">
        <f t="shared" si="1478"/>
        <v/>
      </c>
    </row>
    <row r="34477" spans="1:11" x14ac:dyDescent="0.3">
      <c r="A34477" s="2"/>
      <c r="B34477" s="3"/>
      <c r="C34477" s="1"/>
      <c r="E34477" s="1"/>
      <c r="J34477"/>
      <c r="K34477" t="str">
        <f t="shared" si="1478"/>
        <v/>
      </c>
    </row>
    <row r="34478" spans="1:11" x14ac:dyDescent="0.3">
      <c r="A34478" s="2"/>
      <c r="B34478" s="3"/>
      <c r="C34478" s="1"/>
      <c r="E34478" s="1"/>
      <c r="J34478"/>
      <c r="K34478" t="str">
        <f t="shared" si="1478"/>
        <v/>
      </c>
    </row>
    <row r="34479" spans="1:11" x14ac:dyDescent="0.3">
      <c r="A34479" s="2"/>
      <c r="B34479" s="3"/>
      <c r="C34479" s="1"/>
      <c r="E34479" s="1"/>
      <c r="J34479"/>
      <c r="K34479" t="str">
        <f t="shared" si="1478"/>
        <v/>
      </c>
    </row>
    <row r="34480" spans="1:11" x14ac:dyDescent="0.3">
      <c r="A34480" s="2"/>
      <c r="B34480" s="3"/>
      <c r="C34480" s="1"/>
      <c r="E34480" s="1"/>
      <c r="J34480"/>
      <c r="K34480" t="str">
        <f t="shared" si="1478"/>
        <v/>
      </c>
    </row>
    <row r="34481" spans="1:11" x14ac:dyDescent="0.3">
      <c r="A34481" s="2"/>
      <c r="B34481" s="3"/>
      <c r="C34481" s="1"/>
      <c r="E34481" s="1"/>
      <c r="J34481"/>
      <c r="K34481" t="str">
        <f t="shared" si="1478"/>
        <v/>
      </c>
    </row>
    <row r="34482" spans="1:11" x14ac:dyDescent="0.3">
      <c r="A34482" s="2"/>
      <c r="B34482" s="3"/>
      <c r="C34482" s="1"/>
      <c r="E34482" s="1"/>
      <c r="J34482"/>
      <c r="K34482" t="str">
        <f t="shared" si="1478"/>
        <v/>
      </c>
    </row>
    <row r="34483" spans="1:11" x14ac:dyDescent="0.3">
      <c r="A34483" s="2"/>
      <c r="B34483" s="3"/>
      <c r="C34483" s="1"/>
      <c r="E34483" s="1"/>
      <c r="J34483"/>
      <c r="K34483" t="str">
        <f t="shared" si="1478"/>
        <v/>
      </c>
    </row>
    <row r="34484" spans="1:11" x14ac:dyDescent="0.3">
      <c r="A34484" s="2"/>
      <c r="B34484" s="3"/>
      <c r="C34484" s="1"/>
      <c r="E34484" s="1"/>
      <c r="J34484"/>
      <c r="K34484" t="str">
        <f t="shared" si="1478"/>
        <v/>
      </c>
    </row>
    <row r="34485" spans="1:11" x14ac:dyDescent="0.3">
      <c r="A34485" s="2"/>
      <c r="B34485" s="3"/>
      <c r="C34485" s="1"/>
      <c r="E34485" s="1"/>
      <c r="J34485"/>
      <c r="K34485" t="str">
        <f t="shared" si="1478"/>
        <v/>
      </c>
    </row>
    <row r="34486" spans="1:11" x14ac:dyDescent="0.3">
      <c r="A34486" s="2"/>
      <c r="B34486" s="3"/>
      <c r="C34486" s="1"/>
      <c r="E34486" s="1"/>
      <c r="J34486"/>
      <c r="K34486" t="str">
        <f t="shared" si="1478"/>
        <v/>
      </c>
    </row>
    <row r="34487" spans="1:11" x14ac:dyDescent="0.3">
      <c r="A34487" s="2"/>
      <c r="B34487" s="3"/>
      <c r="C34487" s="1"/>
      <c r="E34487" s="1"/>
      <c r="J34487"/>
      <c r="K34487" t="str">
        <f t="shared" si="1478"/>
        <v/>
      </c>
    </row>
    <row r="34488" spans="1:11" x14ac:dyDescent="0.3">
      <c r="A34488" s="2"/>
      <c r="B34488" s="3"/>
      <c r="C34488" s="1"/>
      <c r="E34488" s="1"/>
      <c r="J34488"/>
      <c r="K34488" t="str">
        <f t="shared" si="1478"/>
        <v/>
      </c>
    </row>
    <row r="34489" spans="1:11" x14ac:dyDescent="0.3">
      <c r="A34489" s="2"/>
      <c r="B34489" s="3"/>
      <c r="C34489" s="1"/>
      <c r="E34489" s="1"/>
      <c r="J34489"/>
      <c r="K34489" t="str">
        <f t="shared" si="1478"/>
        <v/>
      </c>
    </row>
    <row r="34490" spans="1:11" x14ac:dyDescent="0.3">
      <c r="A34490" s="2"/>
      <c r="B34490" s="3"/>
      <c r="C34490" s="1"/>
      <c r="E34490" s="1"/>
      <c r="J34490"/>
      <c r="K34490" t="str">
        <f t="shared" si="1478"/>
        <v/>
      </c>
    </row>
    <row r="34491" spans="1:11" x14ac:dyDescent="0.3">
      <c r="A34491" s="2"/>
      <c r="B34491" s="3"/>
      <c r="C34491" s="1"/>
      <c r="E34491" s="1"/>
      <c r="J34491"/>
      <c r="K34491" t="str">
        <f t="shared" si="1478"/>
        <v/>
      </c>
    </row>
    <row r="34492" spans="1:11" x14ac:dyDescent="0.3">
      <c r="A34492" s="2"/>
      <c r="B34492" s="3"/>
      <c r="C34492" s="1"/>
      <c r="E34492" s="1"/>
      <c r="J34492"/>
      <c r="K34492" t="str">
        <f t="shared" si="1478"/>
        <v/>
      </c>
    </row>
    <row r="34493" spans="1:11" x14ac:dyDescent="0.3">
      <c r="A34493" s="2"/>
      <c r="B34493" s="3"/>
      <c r="C34493" s="1"/>
      <c r="E34493" s="1"/>
      <c r="J34493"/>
      <c r="K34493" t="str">
        <f t="shared" si="1478"/>
        <v/>
      </c>
    </row>
    <row r="34494" spans="1:11" x14ac:dyDescent="0.3">
      <c r="A34494" s="2"/>
      <c r="B34494" s="3"/>
      <c r="C34494" s="1"/>
      <c r="E34494" s="1"/>
      <c r="J34494"/>
      <c r="K34494" t="str">
        <f t="shared" si="1478"/>
        <v/>
      </c>
    </row>
    <row r="34495" spans="1:11" x14ac:dyDescent="0.3">
      <c r="A34495" s="2"/>
      <c r="B34495" s="3"/>
      <c r="C34495" s="1"/>
      <c r="E34495" s="1"/>
      <c r="J34495"/>
      <c r="K34495" t="str">
        <f t="shared" si="1478"/>
        <v/>
      </c>
    </row>
    <row r="34496" spans="1:11" x14ac:dyDescent="0.3">
      <c r="A34496" s="2"/>
      <c r="B34496" s="3"/>
      <c r="C34496" s="1"/>
      <c r="E34496" s="1"/>
      <c r="J34496"/>
      <c r="K34496" t="str">
        <f t="shared" si="1478"/>
        <v/>
      </c>
    </row>
    <row r="34497" spans="1:11" x14ac:dyDescent="0.3">
      <c r="A34497" s="2"/>
      <c r="B34497" s="3"/>
      <c r="C34497" s="1"/>
      <c r="E34497" s="1"/>
      <c r="J34497"/>
      <c r="K34497" t="str">
        <f t="shared" si="1478"/>
        <v/>
      </c>
    </row>
    <row r="34498" spans="1:11" x14ac:dyDescent="0.3">
      <c r="A34498" s="2"/>
      <c r="B34498" s="3"/>
      <c r="C34498" s="1"/>
      <c r="E34498" s="1"/>
      <c r="J34498"/>
      <c r="K34498" t="str">
        <f t="shared" ref="K34498:K34561" si="1479">RIGHT(J34498,2)</f>
        <v/>
      </c>
    </row>
    <row r="34499" spans="1:11" x14ac:dyDescent="0.3">
      <c r="A34499" s="2"/>
      <c r="B34499" s="3"/>
      <c r="C34499" s="1"/>
      <c r="E34499" s="1"/>
      <c r="J34499"/>
      <c r="K34499" t="str">
        <f t="shared" si="1479"/>
        <v/>
      </c>
    </row>
    <row r="34500" spans="1:11" x14ac:dyDescent="0.3">
      <c r="A34500" s="2"/>
      <c r="B34500" s="3"/>
      <c r="C34500" s="1"/>
      <c r="E34500" s="1"/>
      <c r="J34500"/>
      <c r="K34500" t="str">
        <f t="shared" si="1479"/>
        <v/>
      </c>
    </row>
    <row r="34501" spans="1:11" x14ac:dyDescent="0.3">
      <c r="A34501" s="2"/>
      <c r="B34501" s="3"/>
      <c r="C34501" s="1"/>
      <c r="E34501" s="1"/>
      <c r="J34501"/>
      <c r="K34501" t="str">
        <f t="shared" si="1479"/>
        <v/>
      </c>
    </row>
    <row r="34502" spans="1:11" x14ac:dyDescent="0.3">
      <c r="A34502" s="2"/>
      <c r="B34502" s="3"/>
      <c r="C34502" s="1"/>
      <c r="E34502" s="1"/>
      <c r="J34502"/>
      <c r="K34502" t="str">
        <f t="shared" si="1479"/>
        <v/>
      </c>
    </row>
    <row r="34503" spans="1:11" x14ac:dyDescent="0.3">
      <c r="A34503" s="2"/>
      <c r="B34503" s="3"/>
      <c r="C34503" s="1"/>
      <c r="E34503" s="1"/>
      <c r="J34503"/>
      <c r="K34503" t="str">
        <f t="shared" si="1479"/>
        <v/>
      </c>
    </row>
    <row r="34504" spans="1:11" x14ac:dyDescent="0.3">
      <c r="A34504" s="2"/>
      <c r="B34504" s="3"/>
      <c r="C34504" s="1"/>
      <c r="E34504" s="1"/>
      <c r="J34504"/>
      <c r="K34504" t="str">
        <f t="shared" si="1479"/>
        <v/>
      </c>
    </row>
    <row r="34505" spans="1:11" x14ac:dyDescent="0.3">
      <c r="A34505" s="2"/>
      <c r="B34505" s="3"/>
      <c r="C34505" s="1"/>
      <c r="E34505" s="1"/>
      <c r="J34505"/>
      <c r="K34505" t="str">
        <f t="shared" si="1479"/>
        <v/>
      </c>
    </row>
    <row r="34506" spans="1:11" x14ac:dyDescent="0.3">
      <c r="A34506" s="2"/>
      <c r="B34506" s="3"/>
      <c r="C34506" s="1"/>
      <c r="E34506" s="1"/>
      <c r="J34506"/>
      <c r="K34506" t="str">
        <f t="shared" si="1479"/>
        <v/>
      </c>
    </row>
    <row r="34507" spans="1:11" x14ac:dyDescent="0.3">
      <c r="A34507" s="2"/>
      <c r="B34507" s="3"/>
      <c r="C34507" s="1"/>
      <c r="E34507" s="1"/>
      <c r="J34507"/>
      <c r="K34507" t="str">
        <f t="shared" si="1479"/>
        <v/>
      </c>
    </row>
    <row r="34508" spans="1:11" x14ac:dyDescent="0.3">
      <c r="A34508" s="2"/>
      <c r="B34508" s="3"/>
      <c r="C34508" s="1"/>
      <c r="E34508" s="1"/>
      <c r="J34508"/>
      <c r="K34508" t="str">
        <f t="shared" si="1479"/>
        <v/>
      </c>
    </row>
    <row r="34509" spans="1:11" x14ac:dyDescent="0.3">
      <c r="A34509" s="2"/>
      <c r="B34509" s="3"/>
      <c r="C34509" s="1"/>
      <c r="E34509" s="1"/>
      <c r="J34509"/>
      <c r="K34509" t="str">
        <f t="shared" si="1479"/>
        <v/>
      </c>
    </row>
    <row r="34510" spans="1:11" x14ac:dyDescent="0.3">
      <c r="A34510" s="2"/>
      <c r="B34510" s="3"/>
      <c r="C34510" s="1"/>
      <c r="E34510" s="1"/>
      <c r="J34510"/>
      <c r="K34510" t="str">
        <f t="shared" si="1479"/>
        <v/>
      </c>
    </row>
    <row r="34511" spans="1:11" x14ac:dyDescent="0.3">
      <c r="A34511" s="2"/>
      <c r="B34511" s="3"/>
      <c r="C34511" s="1"/>
      <c r="E34511" s="1"/>
      <c r="J34511"/>
      <c r="K34511" t="str">
        <f t="shared" si="1479"/>
        <v/>
      </c>
    </row>
    <row r="34512" spans="1:11" x14ac:dyDescent="0.3">
      <c r="A34512" s="2"/>
      <c r="B34512" s="3"/>
      <c r="C34512" s="1"/>
      <c r="E34512" s="1"/>
      <c r="J34512"/>
      <c r="K34512" t="str">
        <f t="shared" si="1479"/>
        <v/>
      </c>
    </row>
    <row r="34513" spans="1:11" x14ac:dyDescent="0.3">
      <c r="A34513" s="2"/>
      <c r="B34513" s="3"/>
      <c r="C34513" s="1"/>
      <c r="E34513" s="1"/>
      <c r="J34513"/>
      <c r="K34513" t="str">
        <f t="shared" si="1479"/>
        <v/>
      </c>
    </row>
    <row r="34514" spans="1:11" x14ac:dyDescent="0.3">
      <c r="A34514" s="2"/>
      <c r="B34514" s="3"/>
      <c r="C34514" s="1"/>
      <c r="E34514" s="1"/>
      <c r="J34514"/>
      <c r="K34514" t="str">
        <f t="shared" si="1479"/>
        <v/>
      </c>
    </row>
    <row r="34515" spans="1:11" x14ac:dyDescent="0.3">
      <c r="A34515" s="2"/>
      <c r="B34515" s="3"/>
      <c r="C34515" s="1"/>
      <c r="E34515" s="1"/>
      <c r="J34515"/>
      <c r="K34515" t="str">
        <f t="shared" si="1479"/>
        <v/>
      </c>
    </row>
    <row r="34516" spans="1:11" x14ac:dyDescent="0.3">
      <c r="A34516" s="2"/>
      <c r="B34516" s="3"/>
      <c r="C34516" s="1"/>
      <c r="E34516" s="1"/>
      <c r="J34516"/>
      <c r="K34516" t="str">
        <f t="shared" si="1479"/>
        <v/>
      </c>
    </row>
    <row r="34517" spans="1:11" x14ac:dyDescent="0.3">
      <c r="A34517" s="2"/>
      <c r="B34517" s="3"/>
      <c r="C34517" s="1"/>
      <c r="E34517" s="1"/>
      <c r="J34517"/>
      <c r="K34517" t="str">
        <f t="shared" si="1479"/>
        <v/>
      </c>
    </row>
    <row r="34518" spans="1:11" x14ac:dyDescent="0.3">
      <c r="A34518" s="2"/>
      <c r="B34518" s="3"/>
      <c r="C34518" s="1"/>
      <c r="E34518" s="1"/>
      <c r="J34518"/>
      <c r="K34518" t="str">
        <f t="shared" si="1479"/>
        <v/>
      </c>
    </row>
    <row r="34519" spans="1:11" x14ac:dyDescent="0.3">
      <c r="A34519" s="2"/>
      <c r="B34519" s="3"/>
      <c r="C34519" s="1"/>
      <c r="E34519" s="1"/>
      <c r="J34519"/>
      <c r="K34519" t="str">
        <f t="shared" si="1479"/>
        <v/>
      </c>
    </row>
    <row r="34520" spans="1:11" x14ac:dyDescent="0.3">
      <c r="A34520" s="2"/>
      <c r="B34520" s="3"/>
      <c r="C34520" s="1"/>
      <c r="E34520" s="1"/>
      <c r="J34520"/>
      <c r="K34520" t="str">
        <f t="shared" si="1479"/>
        <v/>
      </c>
    </row>
    <row r="34521" spans="1:11" x14ac:dyDescent="0.3">
      <c r="A34521" s="2"/>
      <c r="B34521" s="3"/>
      <c r="C34521" s="1"/>
      <c r="E34521" s="1"/>
      <c r="J34521"/>
      <c r="K34521" t="str">
        <f t="shared" si="1479"/>
        <v/>
      </c>
    </row>
    <row r="34522" spans="1:11" x14ac:dyDescent="0.3">
      <c r="A34522" s="2"/>
      <c r="B34522" s="3"/>
      <c r="C34522" s="1"/>
      <c r="E34522" s="1"/>
      <c r="J34522"/>
      <c r="K34522" t="str">
        <f t="shared" si="1479"/>
        <v/>
      </c>
    </row>
    <row r="34523" spans="1:11" x14ac:dyDescent="0.3">
      <c r="A34523" s="2"/>
      <c r="B34523" s="3"/>
      <c r="C34523" s="1"/>
      <c r="E34523" s="1"/>
      <c r="J34523"/>
      <c r="K34523" t="str">
        <f t="shared" si="1479"/>
        <v/>
      </c>
    </row>
    <row r="34524" spans="1:11" x14ac:dyDescent="0.3">
      <c r="A34524" s="2"/>
      <c r="B34524" s="3"/>
      <c r="C34524" s="1"/>
      <c r="E34524" s="1"/>
      <c r="J34524"/>
      <c r="K34524" t="str">
        <f t="shared" si="1479"/>
        <v/>
      </c>
    </row>
    <row r="34525" spans="1:11" x14ac:dyDescent="0.3">
      <c r="A34525" s="2"/>
      <c r="B34525" s="3"/>
      <c r="C34525" s="1"/>
      <c r="E34525" s="1"/>
      <c r="J34525"/>
      <c r="K34525" t="str">
        <f t="shared" si="1479"/>
        <v/>
      </c>
    </row>
    <row r="34526" spans="1:11" x14ac:dyDescent="0.3">
      <c r="A34526" s="2"/>
      <c r="B34526" s="3"/>
      <c r="C34526" s="1"/>
      <c r="E34526" s="1"/>
      <c r="J34526"/>
      <c r="K34526" t="str">
        <f t="shared" si="1479"/>
        <v/>
      </c>
    </row>
    <row r="34527" spans="1:11" x14ac:dyDescent="0.3">
      <c r="A34527" s="2"/>
      <c r="B34527" s="3"/>
      <c r="C34527" s="1"/>
      <c r="E34527" s="1"/>
      <c r="J34527"/>
      <c r="K34527" t="str">
        <f t="shared" si="1479"/>
        <v/>
      </c>
    </row>
    <row r="34528" spans="1:11" x14ac:dyDescent="0.3">
      <c r="A34528" s="2"/>
      <c r="B34528" s="3"/>
      <c r="C34528" s="1"/>
      <c r="E34528" s="1"/>
      <c r="J34528"/>
      <c r="K34528" t="str">
        <f t="shared" si="1479"/>
        <v/>
      </c>
    </row>
    <row r="34529" spans="1:11" x14ac:dyDescent="0.3">
      <c r="A34529" s="2"/>
      <c r="B34529" s="3"/>
      <c r="C34529" s="1"/>
      <c r="E34529" s="1"/>
      <c r="J34529"/>
      <c r="K34529" t="str">
        <f t="shared" si="1479"/>
        <v/>
      </c>
    </row>
    <row r="34530" spans="1:11" x14ac:dyDescent="0.3">
      <c r="A34530" s="2"/>
      <c r="B34530" s="3"/>
      <c r="C34530" s="1"/>
      <c r="E34530" s="1"/>
      <c r="J34530"/>
      <c r="K34530" t="str">
        <f t="shared" si="1479"/>
        <v/>
      </c>
    </row>
    <row r="34531" spans="1:11" x14ac:dyDescent="0.3">
      <c r="A34531" s="2"/>
      <c r="B34531" s="3"/>
      <c r="C34531" s="1"/>
      <c r="E34531" s="1"/>
      <c r="J34531"/>
      <c r="K34531" t="str">
        <f t="shared" si="1479"/>
        <v/>
      </c>
    </row>
    <row r="34532" spans="1:11" x14ac:dyDescent="0.3">
      <c r="A34532" s="2"/>
      <c r="B34532" s="3"/>
      <c r="C34532" s="1"/>
      <c r="E34532" s="1"/>
      <c r="J34532"/>
      <c r="K34532" t="str">
        <f t="shared" si="1479"/>
        <v/>
      </c>
    </row>
    <row r="34533" spans="1:11" x14ac:dyDescent="0.3">
      <c r="A34533" s="2"/>
      <c r="B34533" s="3"/>
      <c r="C34533" s="1"/>
      <c r="E34533" s="1"/>
      <c r="J34533"/>
      <c r="K34533" t="str">
        <f t="shared" si="1479"/>
        <v/>
      </c>
    </row>
    <row r="34534" spans="1:11" x14ac:dyDescent="0.3">
      <c r="A34534" s="2"/>
      <c r="B34534" s="3"/>
      <c r="C34534" s="1"/>
      <c r="E34534" s="1"/>
      <c r="J34534"/>
      <c r="K34534" t="str">
        <f t="shared" si="1479"/>
        <v/>
      </c>
    </row>
    <row r="34535" spans="1:11" x14ac:dyDescent="0.3">
      <c r="A34535" s="2"/>
      <c r="B34535" s="3"/>
      <c r="C34535" s="1"/>
      <c r="E34535" s="1"/>
      <c r="J34535"/>
      <c r="K34535" t="str">
        <f t="shared" si="1479"/>
        <v/>
      </c>
    </row>
    <row r="34536" spans="1:11" x14ac:dyDescent="0.3">
      <c r="A34536" s="2"/>
      <c r="B34536" s="3"/>
      <c r="C34536" s="1"/>
      <c r="E34536" s="1"/>
      <c r="J34536"/>
      <c r="K34536" t="str">
        <f t="shared" si="1479"/>
        <v/>
      </c>
    </row>
    <row r="34537" spans="1:11" x14ac:dyDescent="0.3">
      <c r="A34537" s="2"/>
      <c r="B34537" s="3"/>
      <c r="C34537" s="1"/>
      <c r="E34537" s="1"/>
      <c r="J34537"/>
      <c r="K34537" t="str">
        <f t="shared" si="1479"/>
        <v/>
      </c>
    </row>
    <row r="34538" spans="1:11" x14ac:dyDescent="0.3">
      <c r="A34538" s="2"/>
      <c r="B34538" s="3"/>
      <c r="C34538" s="1"/>
      <c r="E34538" s="1"/>
      <c r="J34538"/>
      <c r="K34538" t="str">
        <f t="shared" si="1479"/>
        <v/>
      </c>
    </row>
    <row r="34539" spans="1:11" x14ac:dyDescent="0.3">
      <c r="A34539" s="2"/>
      <c r="B34539" s="3"/>
      <c r="C34539" s="1"/>
      <c r="E34539" s="1"/>
      <c r="J34539"/>
      <c r="K34539" t="str">
        <f t="shared" si="1479"/>
        <v/>
      </c>
    </row>
    <row r="34540" spans="1:11" x14ac:dyDescent="0.3">
      <c r="A34540" s="2"/>
      <c r="B34540" s="3"/>
      <c r="C34540" s="1"/>
      <c r="E34540" s="1"/>
      <c r="J34540"/>
      <c r="K34540" t="str">
        <f t="shared" si="1479"/>
        <v/>
      </c>
    </row>
    <row r="34541" spans="1:11" x14ac:dyDescent="0.3">
      <c r="A34541" s="2"/>
      <c r="B34541" s="3"/>
      <c r="C34541" s="1"/>
      <c r="E34541" s="1"/>
      <c r="J34541"/>
      <c r="K34541" t="str">
        <f t="shared" si="1479"/>
        <v/>
      </c>
    </row>
    <row r="34542" spans="1:11" x14ac:dyDescent="0.3">
      <c r="A34542" s="2"/>
      <c r="B34542" s="3"/>
      <c r="C34542" s="1"/>
      <c r="E34542" s="1"/>
      <c r="J34542"/>
      <c r="K34542" t="str">
        <f t="shared" si="1479"/>
        <v/>
      </c>
    </row>
    <row r="34543" spans="1:11" x14ac:dyDescent="0.3">
      <c r="A34543" s="2"/>
      <c r="B34543" s="3"/>
      <c r="C34543" s="1"/>
      <c r="E34543" s="1"/>
      <c r="J34543"/>
      <c r="K34543" t="str">
        <f t="shared" si="1479"/>
        <v/>
      </c>
    </row>
    <row r="34544" spans="1:11" x14ac:dyDescent="0.3">
      <c r="A34544" s="2"/>
      <c r="B34544" s="3"/>
      <c r="C34544" s="1"/>
      <c r="E34544" s="1"/>
      <c r="J34544"/>
      <c r="K34544" t="str">
        <f t="shared" si="1479"/>
        <v/>
      </c>
    </row>
    <row r="34545" spans="1:11" x14ac:dyDescent="0.3">
      <c r="A34545" s="2"/>
      <c r="B34545" s="3"/>
      <c r="C34545" s="1"/>
      <c r="E34545" s="1"/>
      <c r="J34545"/>
      <c r="K34545" t="str">
        <f t="shared" si="1479"/>
        <v/>
      </c>
    </row>
    <row r="34546" spans="1:11" x14ac:dyDescent="0.3">
      <c r="A34546" s="2"/>
      <c r="B34546" s="3"/>
      <c r="C34546" s="1"/>
      <c r="E34546" s="1"/>
      <c r="J34546"/>
      <c r="K34546" t="str">
        <f t="shared" si="1479"/>
        <v/>
      </c>
    </row>
    <row r="34547" spans="1:11" x14ac:dyDescent="0.3">
      <c r="A34547" s="2"/>
      <c r="B34547" s="3"/>
      <c r="C34547" s="1"/>
      <c r="E34547" s="1"/>
      <c r="J34547"/>
      <c r="K34547" t="str">
        <f t="shared" si="1479"/>
        <v/>
      </c>
    </row>
    <row r="34548" spans="1:11" x14ac:dyDescent="0.3">
      <c r="A34548" s="2"/>
      <c r="B34548" s="3"/>
      <c r="C34548" s="1"/>
      <c r="E34548" s="1"/>
      <c r="J34548"/>
      <c r="K34548" t="str">
        <f t="shared" si="1479"/>
        <v/>
      </c>
    </row>
    <row r="34549" spans="1:11" x14ac:dyDescent="0.3">
      <c r="A34549" s="2"/>
      <c r="B34549" s="3"/>
      <c r="C34549" s="1"/>
      <c r="E34549" s="1"/>
      <c r="J34549"/>
      <c r="K34549" t="str">
        <f t="shared" si="1479"/>
        <v/>
      </c>
    </row>
    <row r="34550" spans="1:11" x14ac:dyDescent="0.3">
      <c r="A34550" s="2"/>
      <c r="B34550" s="3"/>
      <c r="C34550" s="1"/>
      <c r="E34550" s="1"/>
      <c r="J34550"/>
      <c r="K34550" t="str">
        <f t="shared" si="1479"/>
        <v/>
      </c>
    </row>
    <row r="34551" spans="1:11" x14ac:dyDescent="0.3">
      <c r="A34551" s="2"/>
      <c r="B34551" s="3"/>
      <c r="C34551" s="1"/>
      <c r="E34551" s="1"/>
      <c r="J34551"/>
      <c r="K34551" t="str">
        <f t="shared" si="1479"/>
        <v/>
      </c>
    </row>
    <row r="34552" spans="1:11" x14ac:dyDescent="0.3">
      <c r="A34552" s="2"/>
      <c r="B34552" s="3"/>
      <c r="C34552" s="1"/>
      <c r="E34552" s="1"/>
      <c r="J34552"/>
      <c r="K34552" t="str">
        <f t="shared" si="1479"/>
        <v/>
      </c>
    </row>
    <row r="34553" spans="1:11" x14ac:dyDescent="0.3">
      <c r="A34553" s="2"/>
      <c r="B34553" s="3"/>
      <c r="C34553" s="1"/>
      <c r="E34553" s="1"/>
      <c r="J34553"/>
      <c r="K34553" t="str">
        <f t="shared" si="1479"/>
        <v/>
      </c>
    </row>
    <row r="34554" spans="1:11" x14ac:dyDescent="0.3">
      <c r="A34554" s="2"/>
      <c r="B34554" s="3"/>
      <c r="C34554" s="1"/>
      <c r="E34554" s="1"/>
      <c r="J34554"/>
      <c r="K34554" t="str">
        <f t="shared" si="1479"/>
        <v/>
      </c>
    </row>
    <row r="34555" spans="1:11" x14ac:dyDescent="0.3">
      <c r="A34555" s="2"/>
      <c r="B34555" s="3"/>
      <c r="C34555" s="1"/>
      <c r="E34555" s="1"/>
      <c r="J34555"/>
      <c r="K34555" t="str">
        <f t="shared" si="1479"/>
        <v/>
      </c>
    </row>
    <row r="34556" spans="1:11" x14ac:dyDescent="0.3">
      <c r="A34556" s="2"/>
      <c r="B34556" s="3"/>
      <c r="C34556" s="1"/>
      <c r="E34556" s="1"/>
      <c r="J34556"/>
      <c r="K34556" t="str">
        <f t="shared" si="1479"/>
        <v/>
      </c>
    </row>
    <row r="34557" spans="1:11" x14ac:dyDescent="0.3">
      <c r="A34557" s="2"/>
      <c r="B34557" s="3"/>
      <c r="C34557" s="1"/>
      <c r="E34557" s="1"/>
      <c r="J34557"/>
      <c r="K34557" t="str">
        <f t="shared" si="1479"/>
        <v/>
      </c>
    </row>
    <row r="34558" spans="1:11" x14ac:dyDescent="0.3">
      <c r="A34558" s="2"/>
      <c r="B34558" s="3"/>
      <c r="C34558" s="1"/>
      <c r="E34558" s="1"/>
      <c r="J34558"/>
      <c r="K34558" t="str">
        <f t="shared" si="1479"/>
        <v/>
      </c>
    </row>
    <row r="34559" spans="1:11" x14ac:dyDescent="0.3">
      <c r="A34559" s="2"/>
      <c r="B34559" s="3"/>
      <c r="C34559" s="1"/>
      <c r="E34559" s="1"/>
      <c r="J34559"/>
      <c r="K34559" t="str">
        <f t="shared" si="1479"/>
        <v/>
      </c>
    </row>
    <row r="34560" spans="1:11" x14ac:dyDescent="0.3">
      <c r="A34560" s="2"/>
      <c r="B34560" s="3"/>
      <c r="C34560" s="1"/>
      <c r="E34560" s="1"/>
      <c r="J34560"/>
      <c r="K34560" t="str">
        <f t="shared" si="1479"/>
        <v/>
      </c>
    </row>
    <row r="34561" spans="1:11" x14ac:dyDescent="0.3">
      <c r="A34561" s="2"/>
      <c r="B34561" s="3"/>
      <c r="C34561" s="1"/>
      <c r="E34561" s="1"/>
      <c r="J34561"/>
      <c r="K34561" t="str">
        <f t="shared" si="1479"/>
        <v/>
      </c>
    </row>
    <row r="34562" spans="1:11" x14ac:dyDescent="0.3">
      <c r="A34562" s="2"/>
      <c r="B34562" s="3"/>
      <c r="C34562" s="1"/>
      <c r="E34562" s="1"/>
      <c r="J34562"/>
      <c r="K34562" t="str">
        <f t="shared" ref="K34562:K34625" si="1480">RIGHT(J34562,2)</f>
        <v/>
      </c>
    </row>
    <row r="34563" spans="1:11" x14ac:dyDescent="0.3">
      <c r="A34563" s="2"/>
      <c r="B34563" s="3"/>
      <c r="C34563" s="1"/>
      <c r="E34563" s="1"/>
      <c r="J34563"/>
      <c r="K34563" t="str">
        <f t="shared" si="1480"/>
        <v/>
      </c>
    </row>
    <row r="34564" spans="1:11" x14ac:dyDescent="0.3">
      <c r="A34564" s="2"/>
      <c r="B34564" s="3"/>
      <c r="C34564" s="1"/>
      <c r="E34564" s="1"/>
      <c r="J34564"/>
      <c r="K34564" t="str">
        <f t="shared" si="1480"/>
        <v/>
      </c>
    </row>
    <row r="34565" spans="1:11" x14ac:dyDescent="0.3">
      <c r="A34565" s="2"/>
      <c r="B34565" s="3"/>
      <c r="C34565" s="1"/>
      <c r="E34565" s="1"/>
      <c r="J34565"/>
      <c r="K34565" t="str">
        <f t="shared" si="1480"/>
        <v/>
      </c>
    </row>
    <row r="34566" spans="1:11" x14ac:dyDescent="0.3">
      <c r="A34566" s="2"/>
      <c r="B34566" s="3"/>
      <c r="C34566" s="1"/>
      <c r="E34566" s="1"/>
      <c r="J34566"/>
      <c r="K34566" t="str">
        <f t="shared" si="1480"/>
        <v/>
      </c>
    </row>
    <row r="34567" spans="1:11" x14ac:dyDescent="0.3">
      <c r="A34567" s="2"/>
      <c r="B34567" s="3"/>
      <c r="C34567" s="1"/>
      <c r="E34567" s="1"/>
      <c r="J34567"/>
      <c r="K34567" t="str">
        <f t="shared" si="1480"/>
        <v/>
      </c>
    </row>
    <row r="34568" spans="1:11" x14ac:dyDescent="0.3">
      <c r="A34568" s="2"/>
      <c r="B34568" s="3"/>
      <c r="C34568" s="1"/>
      <c r="E34568" s="1"/>
      <c r="J34568"/>
      <c r="K34568" t="str">
        <f t="shared" si="1480"/>
        <v/>
      </c>
    </row>
    <row r="34569" spans="1:11" x14ac:dyDescent="0.3">
      <c r="A34569" s="2"/>
      <c r="B34569" s="3"/>
      <c r="C34569" s="1"/>
      <c r="E34569" s="1"/>
      <c r="J34569"/>
      <c r="K34569" t="str">
        <f t="shared" si="1480"/>
        <v/>
      </c>
    </row>
    <row r="34570" spans="1:11" x14ac:dyDescent="0.3">
      <c r="A34570" s="2"/>
      <c r="B34570" s="3"/>
      <c r="C34570" s="1"/>
      <c r="E34570" s="1"/>
      <c r="J34570"/>
      <c r="K34570" t="str">
        <f t="shared" si="1480"/>
        <v/>
      </c>
    </row>
    <row r="34571" spans="1:11" x14ac:dyDescent="0.3">
      <c r="A34571" s="2"/>
      <c r="B34571" s="3"/>
      <c r="C34571" s="1"/>
      <c r="E34571" s="1"/>
      <c r="J34571"/>
      <c r="K34571" t="str">
        <f t="shared" si="1480"/>
        <v/>
      </c>
    </row>
    <row r="34572" spans="1:11" x14ac:dyDescent="0.3">
      <c r="A34572" s="2"/>
      <c r="B34572" s="3"/>
      <c r="C34572" s="1"/>
      <c r="E34572" s="1"/>
      <c r="J34572"/>
      <c r="K34572" t="str">
        <f t="shared" si="1480"/>
        <v/>
      </c>
    </row>
    <row r="34573" spans="1:11" x14ac:dyDescent="0.3">
      <c r="A34573" s="2"/>
      <c r="B34573" s="3"/>
      <c r="C34573" s="1"/>
      <c r="E34573" s="1"/>
      <c r="J34573"/>
      <c r="K34573" t="str">
        <f t="shared" si="1480"/>
        <v/>
      </c>
    </row>
    <row r="34574" spans="1:11" x14ac:dyDescent="0.3">
      <c r="A34574" s="2"/>
      <c r="B34574" s="3"/>
      <c r="C34574" s="1"/>
      <c r="E34574" s="1"/>
      <c r="J34574"/>
      <c r="K34574" t="str">
        <f t="shared" si="1480"/>
        <v/>
      </c>
    </row>
    <row r="34575" spans="1:11" x14ac:dyDescent="0.3">
      <c r="A34575" s="2"/>
      <c r="B34575" s="3"/>
      <c r="C34575" s="1"/>
      <c r="E34575" s="1"/>
      <c r="J34575"/>
      <c r="K34575" t="str">
        <f t="shared" si="1480"/>
        <v/>
      </c>
    </row>
    <row r="34576" spans="1:11" x14ac:dyDescent="0.3">
      <c r="A34576" s="2"/>
      <c r="B34576" s="3"/>
      <c r="C34576" s="1"/>
      <c r="E34576" s="1"/>
      <c r="J34576"/>
      <c r="K34576" t="str">
        <f t="shared" si="1480"/>
        <v/>
      </c>
    </row>
    <row r="34577" spans="1:11" x14ac:dyDescent="0.3">
      <c r="A34577" s="2"/>
      <c r="B34577" s="3"/>
      <c r="C34577" s="1"/>
      <c r="E34577" s="1"/>
      <c r="J34577"/>
      <c r="K34577" t="str">
        <f t="shared" si="1480"/>
        <v/>
      </c>
    </row>
    <row r="34578" spans="1:11" x14ac:dyDescent="0.3">
      <c r="A34578" s="2"/>
      <c r="B34578" s="3"/>
      <c r="C34578" s="1"/>
      <c r="E34578" s="1"/>
      <c r="J34578"/>
      <c r="K34578" t="str">
        <f t="shared" si="1480"/>
        <v/>
      </c>
    </row>
    <row r="34579" spans="1:11" x14ac:dyDescent="0.3">
      <c r="A34579" s="2"/>
      <c r="B34579" s="3"/>
      <c r="C34579" s="1"/>
      <c r="E34579" s="1"/>
      <c r="J34579"/>
      <c r="K34579" t="str">
        <f t="shared" si="1480"/>
        <v/>
      </c>
    </row>
    <row r="34580" spans="1:11" x14ac:dyDescent="0.3">
      <c r="A34580" s="2"/>
      <c r="B34580" s="3"/>
      <c r="C34580" s="1"/>
      <c r="E34580" s="1"/>
      <c r="J34580"/>
      <c r="K34580" t="str">
        <f t="shared" si="1480"/>
        <v/>
      </c>
    </row>
    <row r="34581" spans="1:11" x14ac:dyDescent="0.3">
      <c r="A34581" s="2"/>
      <c r="B34581" s="3"/>
      <c r="C34581" s="1"/>
      <c r="E34581" s="1"/>
      <c r="J34581"/>
      <c r="K34581" t="str">
        <f t="shared" si="1480"/>
        <v/>
      </c>
    </row>
    <row r="34582" spans="1:11" x14ac:dyDescent="0.3">
      <c r="A34582" s="2"/>
      <c r="B34582" s="3"/>
      <c r="C34582" s="1"/>
      <c r="E34582" s="1"/>
      <c r="J34582"/>
      <c r="K34582" t="str">
        <f t="shared" si="1480"/>
        <v/>
      </c>
    </row>
    <row r="34583" spans="1:11" x14ac:dyDescent="0.3">
      <c r="A34583" s="2"/>
      <c r="B34583" s="3"/>
      <c r="C34583" s="1"/>
      <c r="E34583" s="1"/>
      <c r="J34583"/>
      <c r="K34583" t="str">
        <f t="shared" si="1480"/>
        <v/>
      </c>
    </row>
    <row r="34584" spans="1:11" x14ac:dyDescent="0.3">
      <c r="A34584" s="2"/>
      <c r="B34584" s="3"/>
      <c r="C34584" s="1"/>
      <c r="E34584" s="1"/>
      <c r="J34584"/>
      <c r="K34584" t="str">
        <f t="shared" si="1480"/>
        <v/>
      </c>
    </row>
    <row r="34585" spans="1:11" x14ac:dyDescent="0.3">
      <c r="A34585" s="2"/>
      <c r="B34585" s="3"/>
      <c r="C34585" s="1"/>
      <c r="E34585" s="1"/>
      <c r="J34585"/>
      <c r="K34585" t="str">
        <f t="shared" si="1480"/>
        <v/>
      </c>
    </row>
    <row r="34586" spans="1:11" x14ac:dyDescent="0.3">
      <c r="A34586" s="2"/>
      <c r="B34586" s="3"/>
      <c r="C34586" s="1"/>
      <c r="E34586" s="1"/>
      <c r="J34586"/>
      <c r="K34586" t="str">
        <f t="shared" si="1480"/>
        <v/>
      </c>
    </row>
    <row r="34587" spans="1:11" x14ac:dyDescent="0.3">
      <c r="A34587" s="2"/>
      <c r="B34587" s="3"/>
      <c r="C34587" s="1"/>
      <c r="E34587" s="1"/>
      <c r="J34587"/>
      <c r="K34587" t="str">
        <f t="shared" si="1480"/>
        <v/>
      </c>
    </row>
    <row r="34588" spans="1:11" x14ac:dyDescent="0.3">
      <c r="A34588" s="2"/>
      <c r="B34588" s="3"/>
      <c r="C34588" s="1"/>
      <c r="E34588" s="1"/>
      <c r="J34588"/>
      <c r="K34588" t="str">
        <f t="shared" si="1480"/>
        <v/>
      </c>
    </row>
    <row r="34589" spans="1:11" x14ac:dyDescent="0.3">
      <c r="A34589" s="2"/>
      <c r="B34589" s="3"/>
      <c r="C34589" s="1"/>
      <c r="E34589" s="1"/>
      <c r="J34589"/>
      <c r="K34589" t="str">
        <f t="shared" si="1480"/>
        <v/>
      </c>
    </row>
    <row r="34590" spans="1:11" x14ac:dyDescent="0.3">
      <c r="A34590" s="2"/>
      <c r="B34590" s="3"/>
      <c r="C34590" s="1"/>
      <c r="E34590" s="1"/>
      <c r="J34590"/>
      <c r="K34590" t="str">
        <f t="shared" si="1480"/>
        <v/>
      </c>
    </row>
    <row r="34591" spans="1:11" x14ac:dyDescent="0.3">
      <c r="A34591" s="2"/>
      <c r="B34591" s="3"/>
      <c r="C34591" s="1"/>
      <c r="E34591" s="1"/>
      <c r="J34591"/>
      <c r="K34591" t="str">
        <f t="shared" si="1480"/>
        <v/>
      </c>
    </row>
    <row r="34592" spans="1:11" x14ac:dyDescent="0.3">
      <c r="A34592" s="2"/>
      <c r="B34592" s="3"/>
      <c r="C34592" s="1"/>
      <c r="E34592" s="1"/>
      <c r="J34592"/>
      <c r="K34592" t="str">
        <f t="shared" si="1480"/>
        <v/>
      </c>
    </row>
    <row r="34593" spans="1:11" x14ac:dyDescent="0.3">
      <c r="A34593" s="2"/>
      <c r="B34593" s="3"/>
      <c r="C34593" s="1"/>
      <c r="E34593" s="1"/>
      <c r="J34593"/>
      <c r="K34593" t="str">
        <f t="shared" si="1480"/>
        <v/>
      </c>
    </row>
    <row r="34594" spans="1:11" x14ac:dyDescent="0.3">
      <c r="A34594" s="2"/>
      <c r="B34594" s="3"/>
      <c r="C34594" s="1"/>
      <c r="E34594" s="1"/>
      <c r="J34594"/>
      <c r="K34594" t="str">
        <f t="shared" si="1480"/>
        <v/>
      </c>
    </row>
    <row r="34595" spans="1:11" x14ac:dyDescent="0.3">
      <c r="A34595" s="2"/>
      <c r="B34595" s="3"/>
      <c r="C34595" s="1"/>
      <c r="E34595" s="1"/>
      <c r="J34595"/>
      <c r="K34595" t="str">
        <f t="shared" si="1480"/>
        <v/>
      </c>
    </row>
    <row r="34596" spans="1:11" x14ac:dyDescent="0.3">
      <c r="A34596" s="2"/>
      <c r="B34596" s="3"/>
      <c r="C34596" s="1"/>
      <c r="E34596" s="1"/>
      <c r="J34596"/>
      <c r="K34596" t="str">
        <f t="shared" si="1480"/>
        <v/>
      </c>
    </row>
    <row r="34597" spans="1:11" x14ac:dyDescent="0.3">
      <c r="A34597" s="2"/>
      <c r="B34597" s="3"/>
      <c r="C34597" s="1"/>
      <c r="E34597" s="1"/>
      <c r="J34597"/>
      <c r="K34597" t="str">
        <f t="shared" si="1480"/>
        <v/>
      </c>
    </row>
    <row r="34598" spans="1:11" x14ac:dyDescent="0.3">
      <c r="A34598" s="2"/>
      <c r="B34598" s="3"/>
      <c r="C34598" s="1"/>
      <c r="E34598" s="1"/>
      <c r="J34598"/>
      <c r="K34598" t="str">
        <f t="shared" si="1480"/>
        <v/>
      </c>
    </row>
    <row r="34599" spans="1:11" x14ac:dyDescent="0.3">
      <c r="A34599" s="2"/>
      <c r="B34599" s="3"/>
      <c r="C34599" s="1"/>
      <c r="E34599" s="1"/>
      <c r="J34599"/>
      <c r="K34599" t="str">
        <f t="shared" si="1480"/>
        <v/>
      </c>
    </row>
    <row r="34600" spans="1:11" x14ac:dyDescent="0.3">
      <c r="A34600" s="2"/>
      <c r="B34600" s="3"/>
      <c r="C34600" s="1"/>
      <c r="E34600" s="1"/>
      <c r="J34600"/>
      <c r="K34600" t="str">
        <f t="shared" si="1480"/>
        <v/>
      </c>
    </row>
    <row r="34601" spans="1:11" x14ac:dyDescent="0.3">
      <c r="A34601" s="2"/>
      <c r="B34601" s="3"/>
      <c r="C34601" s="1"/>
      <c r="E34601" s="1"/>
      <c r="J34601"/>
      <c r="K34601" t="str">
        <f t="shared" si="1480"/>
        <v/>
      </c>
    </row>
    <row r="34602" spans="1:11" x14ac:dyDescent="0.3">
      <c r="A34602" s="2"/>
      <c r="B34602" s="3"/>
      <c r="C34602" s="1"/>
      <c r="E34602" s="1"/>
      <c r="J34602"/>
      <c r="K34602" t="str">
        <f t="shared" si="1480"/>
        <v/>
      </c>
    </row>
    <row r="34603" spans="1:11" x14ac:dyDescent="0.3">
      <c r="A34603" s="2"/>
      <c r="B34603" s="3"/>
      <c r="C34603" s="1"/>
      <c r="E34603" s="1"/>
      <c r="J34603"/>
      <c r="K34603" t="str">
        <f t="shared" si="1480"/>
        <v/>
      </c>
    </row>
    <row r="34604" spans="1:11" x14ac:dyDescent="0.3">
      <c r="A34604" s="2"/>
      <c r="B34604" s="3"/>
      <c r="C34604" s="1"/>
      <c r="E34604" s="1"/>
      <c r="J34604"/>
      <c r="K34604" t="str">
        <f t="shared" si="1480"/>
        <v/>
      </c>
    </row>
    <row r="34605" spans="1:11" x14ac:dyDescent="0.3">
      <c r="A34605" s="2"/>
      <c r="B34605" s="3"/>
      <c r="C34605" s="1"/>
      <c r="E34605" s="1"/>
      <c r="J34605"/>
      <c r="K34605" t="str">
        <f t="shared" si="1480"/>
        <v/>
      </c>
    </row>
    <row r="34606" spans="1:11" x14ac:dyDescent="0.3">
      <c r="A34606" s="2"/>
      <c r="B34606" s="3"/>
      <c r="C34606" s="1"/>
      <c r="E34606" s="1"/>
      <c r="J34606"/>
      <c r="K34606" t="str">
        <f t="shared" si="1480"/>
        <v/>
      </c>
    </row>
    <row r="34607" spans="1:11" x14ac:dyDescent="0.3">
      <c r="A34607" s="2"/>
      <c r="B34607" s="3"/>
      <c r="C34607" s="1"/>
      <c r="E34607" s="1"/>
      <c r="J34607"/>
      <c r="K34607" t="str">
        <f t="shared" si="1480"/>
        <v/>
      </c>
    </row>
    <row r="34608" spans="1:11" x14ac:dyDescent="0.3">
      <c r="A34608" s="2"/>
      <c r="B34608" s="3"/>
      <c r="C34608" s="1"/>
      <c r="E34608" s="1"/>
      <c r="J34608"/>
      <c r="K34608" t="str">
        <f t="shared" si="1480"/>
        <v/>
      </c>
    </row>
    <row r="34609" spans="1:11" x14ac:dyDescent="0.3">
      <c r="A34609" s="2"/>
      <c r="B34609" s="3"/>
      <c r="C34609" s="1"/>
      <c r="E34609" s="1"/>
      <c r="J34609"/>
      <c r="K34609" t="str">
        <f t="shared" si="1480"/>
        <v/>
      </c>
    </row>
    <row r="34610" spans="1:11" x14ac:dyDescent="0.3">
      <c r="A34610" s="2"/>
      <c r="B34610" s="3"/>
      <c r="C34610" s="1"/>
      <c r="E34610" s="1"/>
      <c r="J34610"/>
      <c r="K34610" t="str">
        <f t="shared" si="1480"/>
        <v/>
      </c>
    </row>
    <row r="34611" spans="1:11" x14ac:dyDescent="0.3">
      <c r="A34611" s="2"/>
      <c r="B34611" s="3"/>
      <c r="C34611" s="1"/>
      <c r="E34611" s="1"/>
      <c r="J34611"/>
      <c r="K34611" t="str">
        <f t="shared" si="1480"/>
        <v/>
      </c>
    </row>
    <row r="34612" spans="1:11" x14ac:dyDescent="0.3">
      <c r="A34612" s="2"/>
      <c r="B34612" s="3"/>
      <c r="C34612" s="1"/>
      <c r="E34612" s="1"/>
      <c r="J34612"/>
      <c r="K34612" t="str">
        <f t="shared" si="1480"/>
        <v/>
      </c>
    </row>
    <row r="34613" spans="1:11" x14ac:dyDescent="0.3">
      <c r="A34613" s="2"/>
      <c r="B34613" s="3"/>
      <c r="C34613" s="1"/>
      <c r="E34613" s="1"/>
      <c r="J34613"/>
      <c r="K34613" t="str">
        <f t="shared" si="1480"/>
        <v/>
      </c>
    </row>
    <row r="34614" spans="1:11" x14ac:dyDescent="0.3">
      <c r="A34614" s="2"/>
      <c r="B34614" s="3"/>
      <c r="C34614" s="1"/>
      <c r="E34614" s="1"/>
      <c r="J34614"/>
      <c r="K34614" t="str">
        <f t="shared" si="1480"/>
        <v/>
      </c>
    </row>
    <row r="34615" spans="1:11" x14ac:dyDescent="0.3">
      <c r="A34615" s="2"/>
      <c r="B34615" s="3"/>
      <c r="C34615" s="1"/>
      <c r="E34615" s="1"/>
      <c r="J34615"/>
      <c r="K34615" t="str">
        <f t="shared" si="1480"/>
        <v/>
      </c>
    </row>
    <row r="34616" spans="1:11" x14ac:dyDescent="0.3">
      <c r="A34616" s="2"/>
      <c r="B34616" s="3"/>
      <c r="C34616" s="1"/>
      <c r="E34616" s="1"/>
      <c r="J34616"/>
      <c r="K34616" t="str">
        <f t="shared" si="1480"/>
        <v/>
      </c>
    </row>
    <row r="34617" spans="1:11" x14ac:dyDescent="0.3">
      <c r="A34617" s="2"/>
      <c r="B34617" s="3"/>
      <c r="C34617" s="1"/>
      <c r="E34617" s="1"/>
      <c r="J34617"/>
      <c r="K34617" t="str">
        <f t="shared" si="1480"/>
        <v/>
      </c>
    </row>
    <row r="34618" spans="1:11" x14ac:dyDescent="0.3">
      <c r="A34618" s="2"/>
      <c r="B34618" s="3"/>
      <c r="C34618" s="1"/>
      <c r="E34618" s="1"/>
      <c r="J34618"/>
      <c r="K34618" t="str">
        <f t="shared" si="1480"/>
        <v/>
      </c>
    </row>
    <row r="34619" spans="1:11" x14ac:dyDescent="0.3">
      <c r="A34619" s="2"/>
      <c r="B34619" s="3"/>
      <c r="C34619" s="1"/>
      <c r="E34619" s="1"/>
      <c r="J34619"/>
      <c r="K34619" t="str">
        <f t="shared" si="1480"/>
        <v/>
      </c>
    </row>
    <row r="34620" spans="1:11" x14ac:dyDescent="0.3">
      <c r="A34620" s="2"/>
      <c r="B34620" s="3"/>
      <c r="C34620" s="1"/>
      <c r="E34620" s="1"/>
      <c r="J34620"/>
      <c r="K34620" t="str">
        <f t="shared" si="1480"/>
        <v/>
      </c>
    </row>
    <row r="34621" spans="1:11" x14ac:dyDescent="0.3">
      <c r="A34621" s="2"/>
      <c r="B34621" s="3"/>
      <c r="C34621" s="1"/>
      <c r="E34621" s="1"/>
      <c r="J34621"/>
      <c r="K34621" t="str">
        <f t="shared" si="1480"/>
        <v/>
      </c>
    </row>
    <row r="34622" spans="1:11" x14ac:dyDescent="0.3">
      <c r="A34622" s="2"/>
      <c r="B34622" s="3"/>
      <c r="C34622" s="1"/>
      <c r="E34622" s="1"/>
      <c r="J34622"/>
      <c r="K34622" t="str">
        <f t="shared" si="1480"/>
        <v/>
      </c>
    </row>
    <row r="34623" spans="1:11" x14ac:dyDescent="0.3">
      <c r="A34623" s="2"/>
      <c r="B34623" s="3"/>
      <c r="C34623" s="1"/>
      <c r="E34623" s="1"/>
      <c r="J34623"/>
      <c r="K34623" t="str">
        <f t="shared" si="1480"/>
        <v/>
      </c>
    </row>
    <row r="34624" spans="1:11" x14ac:dyDescent="0.3">
      <c r="A34624" s="2"/>
      <c r="B34624" s="3"/>
      <c r="C34624" s="1"/>
      <c r="E34624" s="1"/>
      <c r="J34624"/>
      <c r="K34624" t="str">
        <f t="shared" si="1480"/>
        <v/>
      </c>
    </row>
    <row r="34625" spans="1:11" x14ac:dyDescent="0.3">
      <c r="A34625" s="2"/>
      <c r="B34625" s="3"/>
      <c r="C34625" s="1"/>
      <c r="E34625" s="1"/>
      <c r="J34625"/>
      <c r="K34625" t="str">
        <f t="shared" si="1480"/>
        <v/>
      </c>
    </row>
    <row r="34626" spans="1:11" x14ac:dyDescent="0.3">
      <c r="A34626" s="2"/>
      <c r="B34626" s="3"/>
      <c r="C34626" s="1"/>
      <c r="E34626" s="1"/>
      <c r="J34626"/>
      <c r="K34626" t="str">
        <f t="shared" ref="K34626:K34689" si="1481">RIGHT(J34626,2)</f>
        <v/>
      </c>
    </row>
    <row r="34627" spans="1:11" x14ac:dyDescent="0.3">
      <c r="A34627" s="2"/>
      <c r="B34627" s="3"/>
      <c r="C34627" s="1"/>
      <c r="E34627" s="1"/>
      <c r="J34627"/>
      <c r="K34627" t="str">
        <f t="shared" si="1481"/>
        <v/>
      </c>
    </row>
    <row r="34628" spans="1:11" x14ac:dyDescent="0.3">
      <c r="A34628" s="2"/>
      <c r="B34628" s="3"/>
      <c r="C34628" s="1"/>
      <c r="E34628" s="1"/>
      <c r="J34628"/>
      <c r="K34628" t="str">
        <f t="shared" si="1481"/>
        <v/>
      </c>
    </row>
    <row r="34629" spans="1:11" x14ac:dyDescent="0.3">
      <c r="A34629" s="2"/>
      <c r="B34629" s="3"/>
      <c r="C34629" s="1"/>
      <c r="E34629" s="1"/>
      <c r="J34629"/>
      <c r="K34629" t="str">
        <f t="shared" si="1481"/>
        <v/>
      </c>
    </row>
    <row r="34630" spans="1:11" x14ac:dyDescent="0.3">
      <c r="A34630" s="2"/>
      <c r="B34630" s="3"/>
      <c r="C34630" s="1"/>
      <c r="E34630" s="1"/>
      <c r="J34630"/>
      <c r="K34630" t="str">
        <f t="shared" si="1481"/>
        <v/>
      </c>
    </row>
    <row r="34631" spans="1:11" x14ac:dyDescent="0.3">
      <c r="A34631" s="2"/>
      <c r="B34631" s="3"/>
      <c r="C34631" s="1"/>
      <c r="E34631" s="1"/>
      <c r="J34631"/>
      <c r="K34631" t="str">
        <f t="shared" si="1481"/>
        <v/>
      </c>
    </row>
    <row r="34632" spans="1:11" x14ac:dyDescent="0.3">
      <c r="A34632" s="2"/>
      <c r="B34632" s="3"/>
      <c r="C34632" s="1"/>
      <c r="E34632" s="1"/>
      <c r="J34632"/>
      <c r="K34632" t="str">
        <f t="shared" si="1481"/>
        <v/>
      </c>
    </row>
    <row r="34633" spans="1:11" x14ac:dyDescent="0.3">
      <c r="A34633" s="2"/>
      <c r="B34633" s="3"/>
      <c r="C34633" s="1"/>
      <c r="E34633" s="1"/>
      <c r="J34633"/>
      <c r="K34633" t="str">
        <f t="shared" si="1481"/>
        <v/>
      </c>
    </row>
    <row r="34634" spans="1:11" x14ac:dyDescent="0.3">
      <c r="A34634" s="2"/>
      <c r="B34634" s="3"/>
      <c r="C34634" s="1"/>
      <c r="E34634" s="1"/>
      <c r="J34634"/>
      <c r="K34634" t="str">
        <f t="shared" si="1481"/>
        <v/>
      </c>
    </row>
    <row r="34635" spans="1:11" x14ac:dyDescent="0.3">
      <c r="A34635" s="2"/>
      <c r="B34635" s="3"/>
      <c r="C34635" s="1"/>
      <c r="E34635" s="1"/>
      <c r="J34635"/>
      <c r="K34635" t="str">
        <f t="shared" si="1481"/>
        <v/>
      </c>
    </row>
    <row r="34636" spans="1:11" x14ac:dyDescent="0.3">
      <c r="A34636" s="2"/>
      <c r="B34636" s="3"/>
      <c r="C34636" s="1"/>
      <c r="E34636" s="1"/>
      <c r="J34636"/>
      <c r="K34636" t="str">
        <f t="shared" si="1481"/>
        <v/>
      </c>
    </row>
    <row r="34637" spans="1:11" x14ac:dyDescent="0.3">
      <c r="A34637" s="2"/>
      <c r="B34637" s="3"/>
      <c r="C34637" s="1"/>
      <c r="E34637" s="1"/>
      <c r="J34637"/>
      <c r="K34637" t="str">
        <f t="shared" si="1481"/>
        <v/>
      </c>
    </row>
    <row r="34638" spans="1:11" x14ac:dyDescent="0.3">
      <c r="A34638" s="2"/>
      <c r="B34638" s="3"/>
      <c r="C34638" s="1"/>
      <c r="E34638" s="1"/>
      <c r="J34638"/>
      <c r="K34638" t="str">
        <f t="shared" si="1481"/>
        <v/>
      </c>
    </row>
    <row r="34639" spans="1:11" x14ac:dyDescent="0.3">
      <c r="A34639" s="2"/>
      <c r="B34639" s="3"/>
      <c r="C34639" s="1"/>
      <c r="E34639" s="1"/>
      <c r="J34639"/>
      <c r="K34639" t="str">
        <f t="shared" si="1481"/>
        <v/>
      </c>
    </row>
    <row r="34640" spans="1:11" x14ac:dyDescent="0.3">
      <c r="A34640" s="2"/>
      <c r="B34640" s="3"/>
      <c r="C34640" s="1"/>
      <c r="E34640" s="1"/>
      <c r="J34640"/>
      <c r="K34640" t="str">
        <f t="shared" si="1481"/>
        <v/>
      </c>
    </row>
    <row r="34641" spans="1:11" x14ac:dyDescent="0.3">
      <c r="A34641" s="2"/>
      <c r="B34641" s="3"/>
      <c r="C34641" s="1"/>
      <c r="E34641" s="1"/>
      <c r="J34641"/>
      <c r="K34641" t="str">
        <f t="shared" si="1481"/>
        <v/>
      </c>
    </row>
    <row r="34642" spans="1:11" x14ac:dyDescent="0.3">
      <c r="A34642" s="2"/>
      <c r="B34642" s="3"/>
      <c r="C34642" s="1"/>
      <c r="E34642" s="1"/>
      <c r="J34642"/>
      <c r="K34642" t="str">
        <f t="shared" si="1481"/>
        <v/>
      </c>
    </row>
    <row r="34643" spans="1:11" x14ac:dyDescent="0.3">
      <c r="A34643" s="2"/>
      <c r="B34643" s="3"/>
      <c r="C34643" s="1"/>
      <c r="E34643" s="1"/>
      <c r="J34643"/>
      <c r="K34643" t="str">
        <f t="shared" si="1481"/>
        <v/>
      </c>
    </row>
    <row r="34644" spans="1:11" x14ac:dyDescent="0.3">
      <c r="A34644" s="2"/>
      <c r="B34644" s="3"/>
      <c r="C34644" s="1"/>
      <c r="E34644" s="1"/>
      <c r="J34644"/>
      <c r="K34644" t="str">
        <f t="shared" si="1481"/>
        <v/>
      </c>
    </row>
    <row r="34645" spans="1:11" x14ac:dyDescent="0.3">
      <c r="A34645" s="2"/>
      <c r="B34645" s="3"/>
      <c r="C34645" s="1"/>
      <c r="E34645" s="1"/>
      <c r="J34645"/>
      <c r="K34645" t="str">
        <f t="shared" si="1481"/>
        <v/>
      </c>
    </row>
    <row r="34646" spans="1:11" x14ac:dyDescent="0.3">
      <c r="A34646" s="2"/>
      <c r="B34646" s="3"/>
      <c r="C34646" s="1"/>
      <c r="E34646" s="1"/>
      <c r="J34646"/>
      <c r="K34646" t="str">
        <f t="shared" si="1481"/>
        <v/>
      </c>
    </row>
    <row r="34647" spans="1:11" x14ac:dyDescent="0.3">
      <c r="A34647" s="2"/>
      <c r="B34647" s="3"/>
      <c r="C34647" s="1"/>
      <c r="E34647" s="1"/>
      <c r="J34647"/>
      <c r="K34647" t="str">
        <f t="shared" si="1481"/>
        <v/>
      </c>
    </row>
    <row r="34648" spans="1:11" x14ac:dyDescent="0.3">
      <c r="A34648" s="2"/>
      <c r="B34648" s="3"/>
      <c r="C34648" s="1"/>
      <c r="E34648" s="1"/>
      <c r="J34648"/>
      <c r="K34648" t="str">
        <f t="shared" si="1481"/>
        <v/>
      </c>
    </row>
    <row r="34649" spans="1:11" x14ac:dyDescent="0.3">
      <c r="A34649" s="2"/>
      <c r="B34649" s="3"/>
      <c r="C34649" s="1"/>
      <c r="E34649" s="1"/>
      <c r="J34649"/>
      <c r="K34649" t="str">
        <f t="shared" si="1481"/>
        <v/>
      </c>
    </row>
    <row r="34650" spans="1:11" x14ac:dyDescent="0.3">
      <c r="A34650" s="2"/>
      <c r="B34650" s="3"/>
      <c r="C34650" s="1"/>
      <c r="E34650" s="1"/>
      <c r="J34650"/>
      <c r="K34650" t="str">
        <f t="shared" si="1481"/>
        <v/>
      </c>
    </row>
    <row r="34651" spans="1:11" x14ac:dyDescent="0.3">
      <c r="A34651" s="2"/>
      <c r="B34651" s="3"/>
      <c r="C34651" s="1"/>
      <c r="E34651" s="1"/>
      <c r="J34651"/>
      <c r="K34651" t="str">
        <f t="shared" si="1481"/>
        <v/>
      </c>
    </row>
    <row r="34652" spans="1:11" x14ac:dyDescent="0.3">
      <c r="A34652" s="2"/>
      <c r="B34652" s="3"/>
      <c r="C34652" s="1"/>
      <c r="E34652" s="1"/>
      <c r="J34652"/>
      <c r="K34652" t="str">
        <f t="shared" si="1481"/>
        <v/>
      </c>
    </row>
    <row r="34653" spans="1:11" x14ac:dyDescent="0.3">
      <c r="A34653" s="2"/>
      <c r="B34653" s="3"/>
      <c r="C34653" s="1"/>
      <c r="E34653" s="1"/>
      <c r="J34653"/>
      <c r="K34653" t="str">
        <f t="shared" si="1481"/>
        <v/>
      </c>
    </row>
    <row r="34654" spans="1:11" x14ac:dyDescent="0.3">
      <c r="A34654" s="2"/>
      <c r="B34654" s="3"/>
      <c r="C34654" s="1"/>
      <c r="E34654" s="1"/>
      <c r="J34654"/>
      <c r="K34654" t="str">
        <f t="shared" si="1481"/>
        <v/>
      </c>
    </row>
    <row r="34655" spans="1:11" x14ac:dyDescent="0.3">
      <c r="A34655" s="2"/>
      <c r="B34655" s="3"/>
      <c r="C34655" s="1"/>
      <c r="E34655" s="1"/>
      <c r="J34655"/>
      <c r="K34655" t="str">
        <f t="shared" si="1481"/>
        <v/>
      </c>
    </row>
    <row r="34656" spans="1:11" x14ac:dyDescent="0.3">
      <c r="A34656" s="2"/>
      <c r="B34656" s="3"/>
      <c r="C34656" s="1"/>
      <c r="E34656" s="1"/>
      <c r="J34656"/>
      <c r="K34656" t="str">
        <f t="shared" si="1481"/>
        <v/>
      </c>
    </row>
    <row r="34657" spans="1:11" x14ac:dyDescent="0.3">
      <c r="A34657" s="2"/>
      <c r="B34657" s="3"/>
      <c r="C34657" s="1"/>
      <c r="E34657" s="1"/>
      <c r="J34657"/>
      <c r="K34657" t="str">
        <f t="shared" si="1481"/>
        <v/>
      </c>
    </row>
    <row r="34658" spans="1:11" x14ac:dyDescent="0.3">
      <c r="A34658" s="2"/>
      <c r="B34658" s="3"/>
      <c r="C34658" s="1"/>
      <c r="E34658" s="1"/>
      <c r="J34658"/>
      <c r="K34658" t="str">
        <f t="shared" si="1481"/>
        <v/>
      </c>
    </row>
    <row r="34659" spans="1:11" x14ac:dyDescent="0.3">
      <c r="A34659" s="2"/>
      <c r="B34659" s="3"/>
      <c r="C34659" s="1"/>
      <c r="E34659" s="1"/>
      <c r="J34659"/>
      <c r="K34659" t="str">
        <f t="shared" si="1481"/>
        <v/>
      </c>
    </row>
    <row r="34660" spans="1:11" x14ac:dyDescent="0.3">
      <c r="A34660" s="2"/>
      <c r="B34660" s="3"/>
      <c r="C34660" s="1"/>
      <c r="E34660" s="1"/>
      <c r="J34660"/>
      <c r="K34660" t="str">
        <f t="shared" si="1481"/>
        <v/>
      </c>
    </row>
    <row r="34661" spans="1:11" x14ac:dyDescent="0.3">
      <c r="A34661" s="2"/>
      <c r="B34661" s="3"/>
      <c r="C34661" s="1"/>
      <c r="E34661" s="1"/>
      <c r="J34661"/>
      <c r="K34661" t="str">
        <f t="shared" si="1481"/>
        <v/>
      </c>
    </row>
    <row r="34662" spans="1:11" x14ac:dyDescent="0.3">
      <c r="A34662" s="2"/>
      <c r="B34662" s="3"/>
      <c r="C34662" s="1"/>
      <c r="E34662" s="1"/>
      <c r="J34662"/>
      <c r="K34662" t="str">
        <f t="shared" si="1481"/>
        <v/>
      </c>
    </row>
    <row r="34663" spans="1:11" x14ac:dyDescent="0.3">
      <c r="A34663" s="2"/>
      <c r="B34663" s="3"/>
      <c r="C34663" s="1"/>
      <c r="E34663" s="1"/>
      <c r="J34663"/>
      <c r="K34663" t="str">
        <f t="shared" si="1481"/>
        <v/>
      </c>
    </row>
    <row r="34664" spans="1:11" x14ac:dyDescent="0.3">
      <c r="A34664" s="2"/>
      <c r="B34664" s="3"/>
      <c r="C34664" s="1"/>
      <c r="E34664" s="1"/>
      <c r="J34664"/>
      <c r="K34664" t="str">
        <f t="shared" si="1481"/>
        <v/>
      </c>
    </row>
    <row r="34665" spans="1:11" x14ac:dyDescent="0.3">
      <c r="A34665" s="2"/>
      <c r="B34665" s="3"/>
      <c r="C34665" s="1"/>
      <c r="E34665" s="1"/>
      <c r="J34665"/>
      <c r="K34665" t="str">
        <f t="shared" si="1481"/>
        <v/>
      </c>
    </row>
    <row r="34666" spans="1:11" x14ac:dyDescent="0.3">
      <c r="A34666" s="2"/>
      <c r="B34666" s="3"/>
      <c r="C34666" s="1"/>
      <c r="E34666" s="1"/>
      <c r="J34666"/>
      <c r="K34666" t="str">
        <f t="shared" si="1481"/>
        <v/>
      </c>
    </row>
    <row r="34667" spans="1:11" x14ac:dyDescent="0.3">
      <c r="A34667" s="2"/>
      <c r="B34667" s="3"/>
      <c r="C34667" s="1"/>
      <c r="E34667" s="1"/>
      <c r="J34667"/>
      <c r="K34667" t="str">
        <f t="shared" si="1481"/>
        <v/>
      </c>
    </row>
    <row r="34668" spans="1:11" x14ac:dyDescent="0.3">
      <c r="A34668" s="2"/>
      <c r="B34668" s="3"/>
      <c r="C34668" s="1"/>
      <c r="E34668" s="1"/>
      <c r="J34668"/>
      <c r="K34668" t="str">
        <f t="shared" si="1481"/>
        <v/>
      </c>
    </row>
    <row r="34669" spans="1:11" x14ac:dyDescent="0.3">
      <c r="A34669" s="2"/>
      <c r="B34669" s="3"/>
      <c r="C34669" s="1"/>
      <c r="E34669" s="1"/>
      <c r="J34669"/>
      <c r="K34669" t="str">
        <f t="shared" si="1481"/>
        <v/>
      </c>
    </row>
    <row r="34670" spans="1:11" x14ac:dyDescent="0.3">
      <c r="A34670" s="2"/>
      <c r="B34670" s="3"/>
      <c r="C34670" s="1"/>
      <c r="E34670" s="1"/>
      <c r="J34670"/>
      <c r="K34670" t="str">
        <f t="shared" si="1481"/>
        <v/>
      </c>
    </row>
    <row r="34671" spans="1:11" x14ac:dyDescent="0.3">
      <c r="A34671" s="2"/>
      <c r="B34671" s="3"/>
      <c r="C34671" s="1"/>
      <c r="E34671" s="1"/>
      <c r="J34671"/>
      <c r="K34671" t="str">
        <f t="shared" si="1481"/>
        <v/>
      </c>
    </row>
    <row r="34672" spans="1:11" x14ac:dyDescent="0.3">
      <c r="A34672" s="2"/>
      <c r="B34672" s="3"/>
      <c r="C34672" s="1"/>
      <c r="E34672" s="1"/>
      <c r="J34672"/>
      <c r="K34672" t="str">
        <f t="shared" si="1481"/>
        <v/>
      </c>
    </row>
    <row r="34673" spans="1:11" x14ac:dyDescent="0.3">
      <c r="A34673" s="2"/>
      <c r="B34673" s="3"/>
      <c r="C34673" s="1"/>
      <c r="E34673" s="1"/>
      <c r="J34673"/>
      <c r="K34673" t="str">
        <f t="shared" si="1481"/>
        <v/>
      </c>
    </row>
    <row r="34674" spans="1:11" x14ac:dyDescent="0.3">
      <c r="A34674" s="2"/>
      <c r="B34674" s="3"/>
      <c r="C34674" s="1"/>
      <c r="E34674" s="1"/>
      <c r="J34674"/>
      <c r="K34674" t="str">
        <f t="shared" si="1481"/>
        <v/>
      </c>
    </row>
    <row r="34675" spans="1:11" x14ac:dyDescent="0.3">
      <c r="A34675" s="2"/>
      <c r="B34675" s="3"/>
      <c r="C34675" s="1"/>
      <c r="E34675" s="1"/>
      <c r="J34675"/>
      <c r="K34675" t="str">
        <f t="shared" si="1481"/>
        <v/>
      </c>
    </row>
    <row r="34676" spans="1:11" x14ac:dyDescent="0.3">
      <c r="A34676" s="2"/>
      <c r="B34676" s="3"/>
      <c r="C34676" s="1"/>
      <c r="E34676" s="1"/>
      <c r="J34676"/>
      <c r="K34676" t="str">
        <f t="shared" si="1481"/>
        <v/>
      </c>
    </row>
    <row r="34677" spans="1:11" x14ac:dyDescent="0.3">
      <c r="A34677" s="2"/>
      <c r="B34677" s="3"/>
      <c r="C34677" s="1"/>
      <c r="E34677" s="1"/>
      <c r="J34677"/>
      <c r="K34677" t="str">
        <f t="shared" si="1481"/>
        <v/>
      </c>
    </row>
    <row r="34678" spans="1:11" x14ac:dyDescent="0.3">
      <c r="A34678" s="2"/>
      <c r="B34678" s="3"/>
      <c r="C34678" s="1"/>
      <c r="E34678" s="1"/>
      <c r="J34678"/>
      <c r="K34678" t="str">
        <f t="shared" si="1481"/>
        <v/>
      </c>
    </row>
    <row r="34679" spans="1:11" x14ac:dyDescent="0.3">
      <c r="A34679" s="2"/>
      <c r="B34679" s="3"/>
      <c r="C34679" s="1"/>
      <c r="E34679" s="1"/>
      <c r="J34679"/>
      <c r="K34679" t="str">
        <f t="shared" si="1481"/>
        <v/>
      </c>
    </row>
    <row r="34680" spans="1:11" x14ac:dyDescent="0.3">
      <c r="A34680" s="2"/>
      <c r="B34680" s="3"/>
      <c r="C34680" s="1"/>
      <c r="E34680" s="1"/>
      <c r="J34680"/>
      <c r="K34680" t="str">
        <f t="shared" si="1481"/>
        <v/>
      </c>
    </row>
    <row r="34681" spans="1:11" x14ac:dyDescent="0.3">
      <c r="A34681" s="2"/>
      <c r="B34681" s="3"/>
      <c r="C34681" s="1"/>
      <c r="E34681" s="1"/>
      <c r="J34681"/>
      <c r="K34681" t="str">
        <f t="shared" si="1481"/>
        <v/>
      </c>
    </row>
    <row r="34682" spans="1:11" x14ac:dyDescent="0.3">
      <c r="A34682" s="2"/>
      <c r="B34682" s="3"/>
      <c r="C34682" s="1"/>
      <c r="E34682" s="1"/>
      <c r="J34682"/>
      <c r="K34682" t="str">
        <f t="shared" si="1481"/>
        <v/>
      </c>
    </row>
    <row r="34683" spans="1:11" x14ac:dyDescent="0.3">
      <c r="A34683" s="2"/>
      <c r="B34683" s="3"/>
      <c r="C34683" s="1"/>
      <c r="E34683" s="1"/>
      <c r="J34683"/>
      <c r="K34683" t="str">
        <f t="shared" si="1481"/>
        <v/>
      </c>
    </row>
    <row r="34684" spans="1:11" x14ac:dyDescent="0.3">
      <c r="A34684" s="2"/>
      <c r="B34684" s="3"/>
      <c r="C34684" s="1"/>
      <c r="E34684" s="1"/>
      <c r="J34684"/>
      <c r="K34684" t="str">
        <f t="shared" si="1481"/>
        <v/>
      </c>
    </row>
    <row r="34685" spans="1:11" x14ac:dyDescent="0.3">
      <c r="A34685" s="2"/>
      <c r="B34685" s="3"/>
      <c r="C34685" s="1"/>
      <c r="E34685" s="1"/>
      <c r="J34685"/>
      <c r="K34685" t="str">
        <f t="shared" si="1481"/>
        <v/>
      </c>
    </row>
    <row r="34686" spans="1:11" x14ac:dyDescent="0.3">
      <c r="A34686" s="2"/>
      <c r="B34686" s="3"/>
      <c r="C34686" s="1"/>
      <c r="E34686" s="1"/>
      <c r="J34686"/>
      <c r="K34686" t="str">
        <f t="shared" si="1481"/>
        <v/>
      </c>
    </row>
    <row r="34687" spans="1:11" x14ac:dyDescent="0.3">
      <c r="A34687" s="2"/>
      <c r="B34687" s="3"/>
      <c r="C34687" s="1"/>
      <c r="E34687" s="1"/>
      <c r="J34687"/>
      <c r="K34687" t="str">
        <f t="shared" si="1481"/>
        <v/>
      </c>
    </row>
    <row r="34688" spans="1:11" x14ac:dyDescent="0.3">
      <c r="A34688" s="2"/>
      <c r="B34688" s="3"/>
      <c r="C34688" s="1"/>
      <c r="E34688" s="1"/>
      <c r="J34688"/>
      <c r="K34688" t="str">
        <f t="shared" si="1481"/>
        <v/>
      </c>
    </row>
    <row r="34689" spans="1:11" x14ac:dyDescent="0.3">
      <c r="A34689" s="2"/>
      <c r="B34689" s="3"/>
      <c r="C34689" s="1"/>
      <c r="E34689" s="1"/>
      <c r="J34689"/>
      <c r="K34689" t="str">
        <f t="shared" si="1481"/>
        <v/>
      </c>
    </row>
    <row r="34690" spans="1:11" x14ac:dyDescent="0.3">
      <c r="A34690" s="2"/>
      <c r="B34690" s="3"/>
      <c r="C34690" s="1"/>
      <c r="E34690" s="1"/>
      <c r="J34690"/>
      <c r="K34690" t="str">
        <f t="shared" ref="K34690:K34753" si="1482">RIGHT(J34690,2)</f>
        <v/>
      </c>
    </row>
    <row r="34691" spans="1:11" x14ac:dyDescent="0.3">
      <c r="A34691" s="2"/>
      <c r="B34691" s="3"/>
      <c r="C34691" s="1"/>
      <c r="E34691" s="1"/>
      <c r="J34691"/>
      <c r="K34691" t="str">
        <f t="shared" si="1482"/>
        <v/>
      </c>
    </row>
    <row r="34692" spans="1:11" x14ac:dyDescent="0.3">
      <c r="A34692" s="2"/>
      <c r="B34692" s="3"/>
      <c r="C34692" s="1"/>
      <c r="E34692" s="1"/>
      <c r="J34692"/>
      <c r="K34692" t="str">
        <f t="shared" si="1482"/>
        <v/>
      </c>
    </row>
    <row r="34693" spans="1:11" x14ac:dyDescent="0.3">
      <c r="A34693" s="2"/>
      <c r="B34693" s="3"/>
      <c r="C34693" s="1"/>
      <c r="E34693" s="1"/>
      <c r="J34693"/>
      <c r="K34693" t="str">
        <f t="shared" si="1482"/>
        <v/>
      </c>
    </row>
    <row r="34694" spans="1:11" x14ac:dyDescent="0.3">
      <c r="A34694" s="2"/>
      <c r="B34694" s="3"/>
      <c r="C34694" s="1"/>
      <c r="E34694" s="1"/>
      <c r="J34694"/>
      <c r="K34694" t="str">
        <f t="shared" si="1482"/>
        <v/>
      </c>
    </row>
    <row r="34695" spans="1:11" x14ac:dyDescent="0.3">
      <c r="A34695" s="2"/>
      <c r="B34695" s="3"/>
      <c r="C34695" s="1"/>
      <c r="E34695" s="1"/>
      <c r="J34695"/>
      <c r="K34695" t="str">
        <f t="shared" si="1482"/>
        <v/>
      </c>
    </row>
    <row r="34696" spans="1:11" x14ac:dyDescent="0.3">
      <c r="A34696" s="2"/>
      <c r="B34696" s="3"/>
      <c r="C34696" s="1"/>
      <c r="E34696" s="1"/>
      <c r="J34696"/>
      <c r="K34696" t="str">
        <f t="shared" si="1482"/>
        <v/>
      </c>
    </row>
    <row r="34697" spans="1:11" x14ac:dyDescent="0.3">
      <c r="A34697" s="2"/>
      <c r="B34697" s="3"/>
      <c r="C34697" s="1"/>
      <c r="E34697" s="1"/>
      <c r="J34697"/>
      <c r="K34697" t="str">
        <f t="shared" si="1482"/>
        <v/>
      </c>
    </row>
    <row r="34698" spans="1:11" x14ac:dyDescent="0.3">
      <c r="A34698" s="2"/>
      <c r="B34698" s="3"/>
      <c r="C34698" s="1"/>
      <c r="E34698" s="1"/>
      <c r="J34698"/>
      <c r="K34698" t="str">
        <f t="shared" si="1482"/>
        <v/>
      </c>
    </row>
    <row r="34699" spans="1:11" x14ac:dyDescent="0.3">
      <c r="A34699" s="2"/>
      <c r="B34699" s="3"/>
      <c r="C34699" s="1"/>
      <c r="E34699" s="1"/>
      <c r="J34699"/>
      <c r="K34699" t="str">
        <f t="shared" si="1482"/>
        <v/>
      </c>
    </row>
    <row r="34700" spans="1:11" x14ac:dyDescent="0.3">
      <c r="A34700" s="2"/>
      <c r="B34700" s="3"/>
      <c r="C34700" s="1"/>
      <c r="E34700" s="1"/>
      <c r="J34700"/>
      <c r="K34700" t="str">
        <f t="shared" si="1482"/>
        <v/>
      </c>
    </row>
    <row r="34701" spans="1:11" x14ac:dyDescent="0.3">
      <c r="A34701" s="2"/>
      <c r="B34701" s="3"/>
      <c r="C34701" s="1"/>
      <c r="E34701" s="1"/>
      <c r="J34701"/>
      <c r="K34701" t="str">
        <f t="shared" si="1482"/>
        <v/>
      </c>
    </row>
    <row r="34702" spans="1:11" x14ac:dyDescent="0.3">
      <c r="A34702" s="2"/>
      <c r="B34702" s="3"/>
      <c r="C34702" s="1"/>
      <c r="E34702" s="1"/>
      <c r="J34702"/>
      <c r="K34702" t="str">
        <f t="shared" si="1482"/>
        <v/>
      </c>
    </row>
    <row r="34703" spans="1:11" x14ac:dyDescent="0.3">
      <c r="A34703" s="2"/>
      <c r="B34703" s="3"/>
      <c r="C34703" s="1"/>
      <c r="E34703" s="1"/>
      <c r="J34703"/>
      <c r="K34703" t="str">
        <f t="shared" si="1482"/>
        <v/>
      </c>
    </row>
    <row r="34704" spans="1:11" x14ac:dyDescent="0.3">
      <c r="A34704" s="2"/>
      <c r="B34704" s="3"/>
      <c r="C34704" s="1"/>
      <c r="E34704" s="1"/>
      <c r="J34704"/>
      <c r="K34704" t="str">
        <f t="shared" si="1482"/>
        <v/>
      </c>
    </row>
    <row r="34705" spans="1:11" x14ac:dyDescent="0.3">
      <c r="A34705" s="2"/>
      <c r="B34705" s="3"/>
      <c r="C34705" s="1"/>
      <c r="E34705" s="1"/>
      <c r="J34705"/>
      <c r="K34705" t="str">
        <f t="shared" si="1482"/>
        <v/>
      </c>
    </row>
    <row r="34706" spans="1:11" x14ac:dyDescent="0.3">
      <c r="A34706" s="2"/>
      <c r="B34706" s="3"/>
      <c r="C34706" s="1"/>
      <c r="E34706" s="1"/>
      <c r="J34706"/>
      <c r="K34706" t="str">
        <f t="shared" si="1482"/>
        <v/>
      </c>
    </row>
    <row r="34707" spans="1:11" x14ac:dyDescent="0.3">
      <c r="A34707" s="2"/>
      <c r="B34707" s="3"/>
      <c r="C34707" s="1"/>
      <c r="E34707" s="1"/>
      <c r="J34707"/>
      <c r="K34707" t="str">
        <f t="shared" si="1482"/>
        <v/>
      </c>
    </row>
    <row r="34708" spans="1:11" x14ac:dyDescent="0.3">
      <c r="A34708" s="2"/>
      <c r="B34708" s="3"/>
      <c r="C34708" s="1"/>
      <c r="E34708" s="1"/>
      <c r="J34708"/>
      <c r="K34708" t="str">
        <f t="shared" si="1482"/>
        <v/>
      </c>
    </row>
    <row r="34709" spans="1:11" x14ac:dyDescent="0.3">
      <c r="A34709" s="2"/>
      <c r="B34709" s="3"/>
      <c r="C34709" s="1"/>
      <c r="E34709" s="1"/>
      <c r="J34709"/>
      <c r="K34709" t="str">
        <f t="shared" si="1482"/>
        <v/>
      </c>
    </row>
    <row r="34710" spans="1:11" x14ac:dyDescent="0.3">
      <c r="A34710" s="2"/>
      <c r="B34710" s="3"/>
      <c r="C34710" s="1"/>
      <c r="E34710" s="1"/>
      <c r="J34710"/>
      <c r="K34710" t="str">
        <f t="shared" si="1482"/>
        <v/>
      </c>
    </row>
    <row r="34711" spans="1:11" x14ac:dyDescent="0.3">
      <c r="A34711" s="2"/>
      <c r="B34711" s="3"/>
      <c r="C34711" s="1"/>
      <c r="E34711" s="1"/>
      <c r="J34711"/>
      <c r="K34711" t="str">
        <f t="shared" si="1482"/>
        <v/>
      </c>
    </row>
    <row r="34712" spans="1:11" x14ac:dyDescent="0.3">
      <c r="A34712" s="2"/>
      <c r="B34712" s="3"/>
      <c r="C34712" s="1"/>
      <c r="E34712" s="1"/>
      <c r="J34712"/>
      <c r="K34712" t="str">
        <f t="shared" si="1482"/>
        <v/>
      </c>
    </row>
    <row r="34713" spans="1:11" x14ac:dyDescent="0.3">
      <c r="A34713" s="2"/>
      <c r="B34713" s="3"/>
      <c r="C34713" s="1"/>
      <c r="E34713" s="1"/>
      <c r="J34713"/>
      <c r="K34713" t="str">
        <f t="shared" si="1482"/>
        <v/>
      </c>
    </row>
    <row r="34714" spans="1:11" x14ac:dyDescent="0.3">
      <c r="A34714" s="2"/>
      <c r="B34714" s="3"/>
      <c r="C34714" s="1"/>
      <c r="E34714" s="1"/>
      <c r="J34714"/>
      <c r="K34714" t="str">
        <f t="shared" si="1482"/>
        <v/>
      </c>
    </row>
    <row r="34715" spans="1:11" x14ac:dyDescent="0.3">
      <c r="A34715" s="2"/>
      <c r="B34715" s="3"/>
      <c r="C34715" s="1"/>
      <c r="E34715" s="1"/>
      <c r="J34715"/>
      <c r="K34715" t="str">
        <f t="shared" si="1482"/>
        <v/>
      </c>
    </row>
    <row r="34716" spans="1:11" x14ac:dyDescent="0.3">
      <c r="A34716" s="2"/>
      <c r="B34716" s="3"/>
      <c r="C34716" s="1"/>
      <c r="E34716" s="1"/>
      <c r="J34716"/>
      <c r="K34716" t="str">
        <f t="shared" si="1482"/>
        <v/>
      </c>
    </row>
    <row r="34717" spans="1:11" x14ac:dyDescent="0.3">
      <c r="A34717" s="2"/>
      <c r="B34717" s="3"/>
      <c r="C34717" s="1"/>
      <c r="E34717" s="1"/>
      <c r="J34717"/>
      <c r="K34717" t="str">
        <f t="shared" si="1482"/>
        <v/>
      </c>
    </row>
    <row r="34718" spans="1:11" x14ac:dyDescent="0.3">
      <c r="A34718" s="2"/>
      <c r="B34718" s="3"/>
      <c r="C34718" s="1"/>
      <c r="E34718" s="1"/>
      <c r="J34718"/>
      <c r="K34718" t="str">
        <f t="shared" si="1482"/>
        <v/>
      </c>
    </row>
    <row r="34719" spans="1:11" x14ac:dyDescent="0.3">
      <c r="A34719" s="2"/>
      <c r="B34719" s="3"/>
      <c r="C34719" s="1"/>
      <c r="E34719" s="1"/>
      <c r="J34719"/>
      <c r="K34719" t="str">
        <f t="shared" si="1482"/>
        <v/>
      </c>
    </row>
    <row r="34720" spans="1:11" x14ac:dyDescent="0.3">
      <c r="A34720" s="2"/>
      <c r="B34720" s="3"/>
      <c r="C34720" s="1"/>
      <c r="E34720" s="1"/>
      <c r="J34720"/>
      <c r="K34720" t="str">
        <f t="shared" si="1482"/>
        <v/>
      </c>
    </row>
    <row r="34721" spans="1:11" x14ac:dyDescent="0.3">
      <c r="A34721" s="2"/>
      <c r="B34721" s="3"/>
      <c r="C34721" s="1"/>
      <c r="E34721" s="1"/>
      <c r="J34721"/>
      <c r="K34721" t="str">
        <f t="shared" si="1482"/>
        <v/>
      </c>
    </row>
    <row r="34722" spans="1:11" x14ac:dyDescent="0.3">
      <c r="A34722" s="2"/>
      <c r="B34722" s="3"/>
      <c r="C34722" s="1"/>
      <c r="E34722" s="1"/>
      <c r="J34722"/>
      <c r="K34722" t="str">
        <f t="shared" si="1482"/>
        <v/>
      </c>
    </row>
    <row r="34723" spans="1:11" x14ac:dyDescent="0.3">
      <c r="A34723" s="2"/>
      <c r="B34723" s="3"/>
      <c r="C34723" s="1"/>
      <c r="E34723" s="1"/>
      <c r="J34723"/>
      <c r="K34723" t="str">
        <f t="shared" si="1482"/>
        <v/>
      </c>
    </row>
    <row r="34724" spans="1:11" x14ac:dyDescent="0.3">
      <c r="A34724" s="2"/>
      <c r="B34724" s="3"/>
      <c r="C34724" s="1"/>
      <c r="E34724" s="1"/>
      <c r="J34724"/>
      <c r="K34724" t="str">
        <f t="shared" si="1482"/>
        <v/>
      </c>
    </row>
    <row r="34725" spans="1:11" x14ac:dyDescent="0.3">
      <c r="A34725" s="2"/>
      <c r="B34725" s="3"/>
      <c r="C34725" s="1"/>
      <c r="E34725" s="1"/>
      <c r="J34725"/>
      <c r="K34725" t="str">
        <f t="shared" si="1482"/>
        <v/>
      </c>
    </row>
    <row r="34726" spans="1:11" x14ac:dyDescent="0.3">
      <c r="A34726" s="2"/>
      <c r="B34726" s="3"/>
      <c r="C34726" s="1"/>
      <c r="E34726" s="1"/>
      <c r="J34726"/>
      <c r="K34726" t="str">
        <f t="shared" si="1482"/>
        <v/>
      </c>
    </row>
    <row r="34727" spans="1:11" x14ac:dyDescent="0.3">
      <c r="A34727" s="2"/>
      <c r="B34727" s="3"/>
      <c r="C34727" s="1"/>
      <c r="E34727" s="1"/>
      <c r="J34727"/>
      <c r="K34727" t="str">
        <f t="shared" si="1482"/>
        <v/>
      </c>
    </row>
    <row r="34728" spans="1:11" x14ac:dyDescent="0.3">
      <c r="A34728" s="2"/>
      <c r="B34728" s="3"/>
      <c r="C34728" s="1"/>
      <c r="E34728" s="1"/>
      <c r="J34728"/>
      <c r="K34728" t="str">
        <f t="shared" si="1482"/>
        <v/>
      </c>
    </row>
    <row r="34729" spans="1:11" x14ac:dyDescent="0.3">
      <c r="A34729" s="2"/>
      <c r="B34729" s="3"/>
      <c r="C34729" s="1"/>
      <c r="E34729" s="1"/>
      <c r="J34729"/>
      <c r="K34729" t="str">
        <f t="shared" si="1482"/>
        <v/>
      </c>
    </row>
    <row r="34730" spans="1:11" x14ac:dyDescent="0.3">
      <c r="A34730" s="2"/>
      <c r="B34730" s="3"/>
      <c r="C34730" s="1"/>
      <c r="E34730" s="1"/>
      <c r="J34730"/>
      <c r="K34730" t="str">
        <f t="shared" si="1482"/>
        <v/>
      </c>
    </row>
    <row r="34731" spans="1:11" x14ac:dyDescent="0.3">
      <c r="A34731" s="2"/>
      <c r="B34731" s="3"/>
      <c r="C34731" s="1"/>
      <c r="E34731" s="1"/>
      <c r="J34731"/>
      <c r="K34731" t="str">
        <f t="shared" si="1482"/>
        <v/>
      </c>
    </row>
    <row r="34732" spans="1:11" x14ac:dyDescent="0.3">
      <c r="A34732" s="2"/>
      <c r="B34732" s="3"/>
      <c r="C34732" s="1"/>
      <c r="E34732" s="1"/>
      <c r="J34732"/>
      <c r="K34732" t="str">
        <f t="shared" si="1482"/>
        <v/>
      </c>
    </row>
    <row r="34733" spans="1:11" x14ac:dyDescent="0.3">
      <c r="A34733" s="2"/>
      <c r="B34733" s="3"/>
      <c r="C34733" s="1"/>
      <c r="E34733" s="1"/>
      <c r="J34733"/>
      <c r="K34733" t="str">
        <f t="shared" si="1482"/>
        <v/>
      </c>
    </row>
    <row r="34734" spans="1:11" x14ac:dyDescent="0.3">
      <c r="A34734" s="2"/>
      <c r="B34734" s="3"/>
      <c r="C34734" s="1"/>
      <c r="E34734" s="1"/>
      <c r="J34734"/>
      <c r="K34734" t="str">
        <f t="shared" si="1482"/>
        <v/>
      </c>
    </row>
    <row r="34735" spans="1:11" x14ac:dyDescent="0.3">
      <c r="A34735" s="2"/>
      <c r="B34735" s="3"/>
      <c r="C34735" s="1"/>
      <c r="E34735" s="1"/>
      <c r="J34735"/>
      <c r="K34735" t="str">
        <f t="shared" si="1482"/>
        <v/>
      </c>
    </row>
    <row r="34736" spans="1:11" x14ac:dyDescent="0.3">
      <c r="A34736" s="2"/>
      <c r="B34736" s="3"/>
      <c r="C34736" s="1"/>
      <c r="E34736" s="1"/>
      <c r="J34736"/>
      <c r="K34736" t="str">
        <f t="shared" si="1482"/>
        <v/>
      </c>
    </row>
    <row r="34737" spans="1:11" x14ac:dyDescent="0.3">
      <c r="A34737" s="2"/>
      <c r="B34737" s="3"/>
      <c r="C34737" s="1"/>
      <c r="E34737" s="1"/>
      <c r="J34737"/>
      <c r="K34737" t="str">
        <f t="shared" si="1482"/>
        <v/>
      </c>
    </row>
    <row r="34738" spans="1:11" x14ac:dyDescent="0.3">
      <c r="A34738" s="2"/>
      <c r="B34738" s="3"/>
      <c r="C34738" s="1"/>
      <c r="E34738" s="1"/>
      <c r="J34738"/>
      <c r="K34738" t="str">
        <f t="shared" si="1482"/>
        <v/>
      </c>
    </row>
    <row r="34739" spans="1:11" x14ac:dyDescent="0.3">
      <c r="A34739" s="2"/>
      <c r="B34739" s="3"/>
      <c r="C34739" s="1"/>
      <c r="E34739" s="1"/>
      <c r="J34739"/>
      <c r="K34739" t="str">
        <f t="shared" si="1482"/>
        <v/>
      </c>
    </row>
    <row r="34740" spans="1:11" x14ac:dyDescent="0.3">
      <c r="A34740" s="2"/>
      <c r="B34740" s="3"/>
      <c r="C34740" s="1"/>
      <c r="E34740" s="1"/>
      <c r="J34740"/>
      <c r="K34740" t="str">
        <f t="shared" si="1482"/>
        <v/>
      </c>
    </row>
    <row r="34741" spans="1:11" x14ac:dyDescent="0.3">
      <c r="A34741" s="2"/>
      <c r="B34741" s="3"/>
      <c r="C34741" s="1"/>
      <c r="E34741" s="1"/>
      <c r="J34741"/>
      <c r="K34741" t="str">
        <f t="shared" si="1482"/>
        <v/>
      </c>
    </row>
    <row r="34742" spans="1:11" x14ac:dyDescent="0.3">
      <c r="A34742" s="2"/>
      <c r="B34742" s="3"/>
      <c r="C34742" s="1"/>
      <c r="E34742" s="1"/>
      <c r="J34742"/>
      <c r="K34742" t="str">
        <f t="shared" si="1482"/>
        <v/>
      </c>
    </row>
    <row r="34743" spans="1:11" x14ac:dyDescent="0.3">
      <c r="A34743" s="2"/>
      <c r="B34743" s="3"/>
      <c r="C34743" s="1"/>
      <c r="E34743" s="1"/>
      <c r="J34743"/>
      <c r="K34743" t="str">
        <f t="shared" si="1482"/>
        <v/>
      </c>
    </row>
    <row r="34744" spans="1:11" x14ac:dyDescent="0.3">
      <c r="A34744" s="2"/>
      <c r="B34744" s="3"/>
      <c r="C34744" s="1"/>
      <c r="E34744" s="1"/>
      <c r="J34744"/>
      <c r="K34744" t="str">
        <f t="shared" si="1482"/>
        <v/>
      </c>
    </row>
    <row r="34745" spans="1:11" x14ac:dyDescent="0.3">
      <c r="A34745" s="2"/>
      <c r="B34745" s="3"/>
      <c r="C34745" s="1"/>
      <c r="E34745" s="1"/>
      <c r="J34745"/>
      <c r="K34745" t="str">
        <f t="shared" si="1482"/>
        <v/>
      </c>
    </row>
    <row r="34746" spans="1:11" x14ac:dyDescent="0.3">
      <c r="A34746" s="2"/>
      <c r="B34746" s="3"/>
      <c r="C34746" s="1"/>
      <c r="E34746" s="1"/>
      <c r="J34746"/>
      <c r="K34746" t="str">
        <f t="shared" si="1482"/>
        <v/>
      </c>
    </row>
    <row r="34747" spans="1:11" x14ac:dyDescent="0.3">
      <c r="A34747" s="2"/>
      <c r="B34747" s="3"/>
      <c r="C34747" s="1"/>
      <c r="E34747" s="1"/>
      <c r="J34747"/>
      <c r="K34747" t="str">
        <f t="shared" si="1482"/>
        <v/>
      </c>
    </row>
    <row r="34748" spans="1:11" x14ac:dyDescent="0.3">
      <c r="A34748" s="2"/>
      <c r="B34748" s="3"/>
      <c r="C34748" s="1"/>
      <c r="E34748" s="1"/>
      <c r="J34748"/>
      <c r="K34748" t="str">
        <f t="shared" si="1482"/>
        <v/>
      </c>
    </row>
    <row r="34749" spans="1:11" x14ac:dyDescent="0.3">
      <c r="A34749" s="2"/>
      <c r="B34749" s="3"/>
      <c r="C34749" s="1"/>
      <c r="E34749" s="1"/>
      <c r="J34749"/>
      <c r="K34749" t="str">
        <f t="shared" si="1482"/>
        <v/>
      </c>
    </row>
    <row r="34750" spans="1:11" x14ac:dyDescent="0.3">
      <c r="A34750" s="2"/>
      <c r="B34750" s="3"/>
      <c r="C34750" s="1"/>
      <c r="E34750" s="1"/>
      <c r="J34750"/>
      <c r="K34750" t="str">
        <f t="shared" si="1482"/>
        <v/>
      </c>
    </row>
    <row r="34751" spans="1:11" x14ac:dyDescent="0.3">
      <c r="A34751" s="2"/>
      <c r="B34751" s="3"/>
      <c r="C34751" s="1"/>
      <c r="E34751" s="1"/>
      <c r="J34751"/>
      <c r="K34751" t="str">
        <f t="shared" si="1482"/>
        <v/>
      </c>
    </row>
    <row r="34752" spans="1:11" x14ac:dyDescent="0.3">
      <c r="A34752" s="2"/>
      <c r="B34752" s="3"/>
      <c r="C34752" s="1"/>
      <c r="E34752" s="1"/>
      <c r="J34752"/>
      <c r="K34752" t="str">
        <f t="shared" si="1482"/>
        <v/>
      </c>
    </row>
    <row r="34753" spans="1:11" x14ac:dyDescent="0.3">
      <c r="A34753" s="2"/>
      <c r="B34753" s="3"/>
      <c r="C34753" s="1"/>
      <c r="E34753" s="1"/>
      <c r="J34753"/>
      <c r="K34753" t="str">
        <f t="shared" si="1482"/>
        <v/>
      </c>
    </row>
    <row r="34754" spans="1:11" x14ac:dyDescent="0.3">
      <c r="A34754" s="2"/>
      <c r="B34754" s="3"/>
      <c r="C34754" s="1"/>
      <c r="E34754" s="1"/>
      <c r="J34754"/>
      <c r="K34754" t="str">
        <f t="shared" ref="K34754:K34817" si="1483">RIGHT(J34754,2)</f>
        <v/>
      </c>
    </row>
    <row r="34755" spans="1:11" x14ac:dyDescent="0.3">
      <c r="A34755" s="2"/>
      <c r="B34755" s="3"/>
      <c r="C34755" s="1"/>
      <c r="E34755" s="1"/>
      <c r="J34755"/>
      <c r="K34755" t="str">
        <f t="shared" si="1483"/>
        <v/>
      </c>
    </row>
    <row r="34756" spans="1:11" x14ac:dyDescent="0.3">
      <c r="A34756" s="2"/>
      <c r="B34756" s="3"/>
      <c r="C34756" s="1"/>
      <c r="E34756" s="1"/>
      <c r="J34756"/>
      <c r="K34756" t="str">
        <f t="shared" si="1483"/>
        <v/>
      </c>
    </row>
    <row r="34757" spans="1:11" x14ac:dyDescent="0.3">
      <c r="A34757" s="2"/>
      <c r="B34757" s="3"/>
      <c r="C34757" s="1"/>
      <c r="E34757" s="1"/>
      <c r="J34757"/>
      <c r="K34757" t="str">
        <f t="shared" si="1483"/>
        <v/>
      </c>
    </row>
    <row r="34758" spans="1:11" x14ac:dyDescent="0.3">
      <c r="A34758" s="2"/>
      <c r="B34758" s="3"/>
      <c r="C34758" s="1"/>
      <c r="E34758" s="1"/>
      <c r="J34758"/>
      <c r="K34758" t="str">
        <f t="shared" si="1483"/>
        <v/>
      </c>
    </row>
    <row r="34759" spans="1:11" x14ac:dyDescent="0.3">
      <c r="A34759" s="2"/>
      <c r="B34759" s="3"/>
      <c r="C34759" s="1"/>
      <c r="E34759" s="1"/>
      <c r="J34759"/>
      <c r="K34759" t="str">
        <f t="shared" si="1483"/>
        <v/>
      </c>
    </row>
    <row r="34760" spans="1:11" x14ac:dyDescent="0.3">
      <c r="A34760" s="2"/>
      <c r="B34760" s="3"/>
      <c r="C34760" s="1"/>
      <c r="E34760" s="1"/>
      <c r="J34760"/>
      <c r="K34760" t="str">
        <f t="shared" si="1483"/>
        <v/>
      </c>
    </row>
    <row r="34761" spans="1:11" x14ac:dyDescent="0.3">
      <c r="A34761" s="2"/>
      <c r="B34761" s="3"/>
      <c r="C34761" s="1"/>
      <c r="E34761" s="1"/>
      <c r="J34761"/>
      <c r="K34761" t="str">
        <f t="shared" si="1483"/>
        <v/>
      </c>
    </row>
    <row r="34762" spans="1:11" x14ac:dyDescent="0.3">
      <c r="A34762" s="2"/>
      <c r="B34762" s="3"/>
      <c r="C34762" s="1"/>
      <c r="E34762" s="1"/>
      <c r="J34762"/>
      <c r="K34762" t="str">
        <f t="shared" si="1483"/>
        <v/>
      </c>
    </row>
    <row r="34763" spans="1:11" x14ac:dyDescent="0.3">
      <c r="A34763" s="2"/>
      <c r="B34763" s="3"/>
      <c r="C34763" s="1"/>
      <c r="E34763" s="1"/>
      <c r="J34763"/>
      <c r="K34763" t="str">
        <f t="shared" si="1483"/>
        <v/>
      </c>
    </row>
    <row r="34764" spans="1:11" x14ac:dyDescent="0.3">
      <c r="A34764" s="2"/>
      <c r="B34764" s="3"/>
      <c r="C34764" s="1"/>
      <c r="E34764" s="1"/>
      <c r="J34764"/>
      <c r="K34764" t="str">
        <f t="shared" si="1483"/>
        <v/>
      </c>
    </row>
    <row r="34765" spans="1:11" x14ac:dyDescent="0.3">
      <c r="A34765" s="2"/>
      <c r="B34765" s="3"/>
      <c r="C34765" s="1"/>
      <c r="E34765" s="1"/>
      <c r="J34765"/>
      <c r="K34765" t="str">
        <f t="shared" si="1483"/>
        <v/>
      </c>
    </row>
    <row r="34766" spans="1:11" x14ac:dyDescent="0.3">
      <c r="A34766" s="2"/>
      <c r="B34766" s="3"/>
      <c r="C34766" s="1"/>
      <c r="E34766" s="1"/>
      <c r="J34766"/>
      <c r="K34766" t="str">
        <f t="shared" si="1483"/>
        <v/>
      </c>
    </row>
    <row r="34767" spans="1:11" x14ac:dyDescent="0.3">
      <c r="A34767" s="2"/>
      <c r="B34767" s="3"/>
      <c r="C34767" s="1"/>
      <c r="E34767" s="1"/>
      <c r="J34767"/>
      <c r="K34767" t="str">
        <f t="shared" si="1483"/>
        <v/>
      </c>
    </row>
    <row r="34768" spans="1:11" x14ac:dyDescent="0.3">
      <c r="A34768" s="2"/>
      <c r="B34768" s="3"/>
      <c r="C34768" s="1"/>
      <c r="E34768" s="1"/>
      <c r="J34768"/>
      <c r="K34768" t="str">
        <f t="shared" si="1483"/>
        <v/>
      </c>
    </row>
    <row r="34769" spans="1:11" x14ac:dyDescent="0.3">
      <c r="A34769" s="2"/>
      <c r="B34769" s="3"/>
      <c r="C34769" s="1"/>
      <c r="E34769" s="1"/>
      <c r="J34769"/>
      <c r="K34769" t="str">
        <f t="shared" si="1483"/>
        <v/>
      </c>
    </row>
    <row r="34770" spans="1:11" x14ac:dyDescent="0.3">
      <c r="A34770" s="2"/>
      <c r="B34770" s="3"/>
      <c r="C34770" s="1"/>
      <c r="E34770" s="1"/>
      <c r="J34770"/>
      <c r="K34770" t="str">
        <f t="shared" si="1483"/>
        <v/>
      </c>
    </row>
    <row r="34771" spans="1:11" x14ac:dyDescent="0.3">
      <c r="A34771" s="2"/>
      <c r="B34771" s="3"/>
      <c r="C34771" s="1"/>
      <c r="E34771" s="1"/>
      <c r="J34771"/>
      <c r="K34771" t="str">
        <f t="shared" si="1483"/>
        <v/>
      </c>
    </row>
    <row r="34772" spans="1:11" x14ac:dyDescent="0.3">
      <c r="A34772" s="2"/>
      <c r="B34772" s="3"/>
      <c r="C34772" s="1"/>
      <c r="E34772" s="1"/>
      <c r="J34772"/>
      <c r="K34772" t="str">
        <f t="shared" si="1483"/>
        <v/>
      </c>
    </row>
    <row r="34773" spans="1:11" x14ac:dyDescent="0.3">
      <c r="A34773" s="2"/>
      <c r="B34773" s="3"/>
      <c r="C34773" s="1"/>
      <c r="E34773" s="1"/>
      <c r="J34773"/>
      <c r="K34773" t="str">
        <f t="shared" si="1483"/>
        <v/>
      </c>
    </row>
    <row r="34774" spans="1:11" x14ac:dyDescent="0.3">
      <c r="A34774" s="2"/>
      <c r="B34774" s="3"/>
      <c r="C34774" s="1"/>
      <c r="E34774" s="1"/>
      <c r="J34774"/>
      <c r="K34774" t="str">
        <f t="shared" si="1483"/>
        <v/>
      </c>
    </row>
    <row r="34775" spans="1:11" x14ac:dyDescent="0.3">
      <c r="A34775" s="2"/>
      <c r="B34775" s="3"/>
      <c r="C34775" s="1"/>
      <c r="E34775" s="1"/>
      <c r="J34775"/>
      <c r="K34775" t="str">
        <f t="shared" si="1483"/>
        <v/>
      </c>
    </row>
    <row r="34776" spans="1:11" x14ac:dyDescent="0.3">
      <c r="A34776" s="2"/>
      <c r="B34776" s="3"/>
      <c r="C34776" s="1"/>
      <c r="E34776" s="1"/>
      <c r="J34776"/>
      <c r="K34776" t="str">
        <f t="shared" si="1483"/>
        <v/>
      </c>
    </row>
    <row r="34777" spans="1:11" x14ac:dyDescent="0.3">
      <c r="A34777" s="2"/>
      <c r="B34777" s="3"/>
      <c r="C34777" s="1"/>
      <c r="E34777" s="1"/>
      <c r="J34777"/>
      <c r="K34777" t="str">
        <f t="shared" si="1483"/>
        <v/>
      </c>
    </row>
    <row r="34778" spans="1:11" x14ac:dyDescent="0.3">
      <c r="A34778" s="2"/>
      <c r="B34778" s="3"/>
      <c r="C34778" s="1"/>
      <c r="E34778" s="1"/>
      <c r="J34778"/>
      <c r="K34778" t="str">
        <f t="shared" si="1483"/>
        <v/>
      </c>
    </row>
    <row r="34779" spans="1:11" x14ac:dyDescent="0.3">
      <c r="A34779" s="2"/>
      <c r="B34779" s="3"/>
      <c r="C34779" s="1"/>
      <c r="E34779" s="1"/>
      <c r="J34779"/>
      <c r="K34779" t="str">
        <f t="shared" si="1483"/>
        <v/>
      </c>
    </row>
    <row r="34780" spans="1:11" x14ac:dyDescent="0.3">
      <c r="A34780" s="2"/>
      <c r="B34780" s="3"/>
      <c r="C34780" s="1"/>
      <c r="E34780" s="1"/>
      <c r="J34780"/>
      <c r="K34780" t="str">
        <f t="shared" si="1483"/>
        <v/>
      </c>
    </row>
    <row r="34781" spans="1:11" x14ac:dyDescent="0.3">
      <c r="A34781" s="2"/>
      <c r="B34781" s="3"/>
      <c r="C34781" s="1"/>
      <c r="E34781" s="1"/>
      <c r="J34781"/>
      <c r="K34781" t="str">
        <f t="shared" si="1483"/>
        <v/>
      </c>
    </row>
    <row r="34782" spans="1:11" x14ac:dyDescent="0.3">
      <c r="A34782" s="2"/>
      <c r="B34782" s="3"/>
      <c r="C34782" s="1"/>
      <c r="E34782" s="1"/>
      <c r="J34782"/>
      <c r="K34782" t="str">
        <f t="shared" si="1483"/>
        <v/>
      </c>
    </row>
    <row r="34783" spans="1:11" x14ac:dyDescent="0.3">
      <c r="A34783" s="2"/>
      <c r="B34783" s="3"/>
      <c r="C34783" s="1"/>
      <c r="E34783" s="1"/>
      <c r="J34783"/>
      <c r="K34783" t="str">
        <f t="shared" si="1483"/>
        <v/>
      </c>
    </row>
    <row r="34784" spans="1:11" x14ac:dyDescent="0.3">
      <c r="A34784" s="2"/>
      <c r="B34784" s="3"/>
      <c r="C34784" s="1"/>
      <c r="E34784" s="1"/>
      <c r="J34784"/>
      <c r="K34784" t="str">
        <f t="shared" si="1483"/>
        <v/>
      </c>
    </row>
    <row r="34785" spans="1:11" x14ac:dyDescent="0.3">
      <c r="A34785" s="2"/>
      <c r="B34785" s="3"/>
      <c r="C34785" s="1"/>
      <c r="E34785" s="1"/>
      <c r="J34785"/>
      <c r="K34785" t="str">
        <f t="shared" si="1483"/>
        <v/>
      </c>
    </row>
    <row r="34786" spans="1:11" x14ac:dyDescent="0.3">
      <c r="A34786" s="2"/>
      <c r="B34786" s="3"/>
      <c r="C34786" s="1"/>
      <c r="E34786" s="1"/>
      <c r="J34786"/>
      <c r="K34786" t="str">
        <f t="shared" si="1483"/>
        <v/>
      </c>
    </row>
    <row r="34787" spans="1:11" x14ac:dyDescent="0.3">
      <c r="A34787" s="2"/>
      <c r="B34787" s="3"/>
      <c r="C34787" s="1"/>
      <c r="E34787" s="1"/>
      <c r="J34787"/>
      <c r="K34787" t="str">
        <f t="shared" si="1483"/>
        <v/>
      </c>
    </row>
    <row r="34788" spans="1:11" x14ac:dyDescent="0.3">
      <c r="A34788" s="2"/>
      <c r="B34788" s="3"/>
      <c r="C34788" s="1"/>
      <c r="E34788" s="1"/>
      <c r="J34788"/>
      <c r="K34788" t="str">
        <f t="shared" si="1483"/>
        <v/>
      </c>
    </row>
    <row r="34789" spans="1:11" x14ac:dyDescent="0.3">
      <c r="A34789" s="2"/>
      <c r="B34789" s="3"/>
      <c r="C34789" s="1"/>
      <c r="E34789" s="1"/>
      <c r="J34789"/>
      <c r="K34789" t="str">
        <f t="shared" si="1483"/>
        <v/>
      </c>
    </row>
    <row r="34790" spans="1:11" x14ac:dyDescent="0.3">
      <c r="A34790" s="2"/>
      <c r="B34790" s="3"/>
      <c r="C34790" s="1"/>
      <c r="E34790" s="1"/>
      <c r="J34790"/>
      <c r="K34790" t="str">
        <f t="shared" si="1483"/>
        <v/>
      </c>
    </row>
    <row r="34791" spans="1:11" x14ac:dyDescent="0.3">
      <c r="A34791" s="2"/>
      <c r="B34791" s="3"/>
      <c r="C34791" s="1"/>
      <c r="E34791" s="1"/>
      <c r="J34791"/>
      <c r="K34791" t="str">
        <f t="shared" si="1483"/>
        <v/>
      </c>
    </row>
    <row r="34792" spans="1:11" x14ac:dyDescent="0.3">
      <c r="A34792" s="2"/>
      <c r="B34792" s="3"/>
      <c r="C34792" s="1"/>
      <c r="E34792" s="1"/>
      <c r="J34792"/>
      <c r="K34792" t="str">
        <f t="shared" si="1483"/>
        <v/>
      </c>
    </row>
    <row r="34793" spans="1:11" x14ac:dyDescent="0.3">
      <c r="A34793" s="2"/>
      <c r="B34793" s="3"/>
      <c r="C34793" s="1"/>
      <c r="E34793" s="1"/>
      <c r="J34793"/>
      <c r="K34793" t="str">
        <f t="shared" si="1483"/>
        <v/>
      </c>
    </row>
    <row r="34794" spans="1:11" x14ac:dyDescent="0.3">
      <c r="A34794" s="2"/>
      <c r="B34794" s="3"/>
      <c r="C34794" s="1"/>
      <c r="E34794" s="1"/>
      <c r="J34794"/>
      <c r="K34794" t="str">
        <f t="shared" si="1483"/>
        <v/>
      </c>
    </row>
    <row r="34795" spans="1:11" x14ac:dyDescent="0.3">
      <c r="A34795" s="2"/>
      <c r="B34795" s="3"/>
      <c r="C34795" s="1"/>
      <c r="E34795" s="1"/>
      <c r="J34795"/>
      <c r="K34795" t="str">
        <f t="shared" si="1483"/>
        <v/>
      </c>
    </row>
    <row r="34796" spans="1:11" x14ac:dyDescent="0.3">
      <c r="A34796" s="2"/>
      <c r="B34796" s="3"/>
      <c r="C34796" s="1"/>
      <c r="E34796" s="1"/>
      <c r="J34796"/>
      <c r="K34796" t="str">
        <f t="shared" si="1483"/>
        <v/>
      </c>
    </row>
    <row r="34797" spans="1:11" x14ac:dyDescent="0.3">
      <c r="A34797" s="2"/>
      <c r="B34797" s="3"/>
      <c r="C34797" s="1"/>
      <c r="E34797" s="1"/>
      <c r="J34797"/>
      <c r="K34797" t="str">
        <f t="shared" si="1483"/>
        <v/>
      </c>
    </row>
    <row r="34798" spans="1:11" x14ac:dyDescent="0.3">
      <c r="A34798" s="2"/>
      <c r="B34798" s="3"/>
      <c r="C34798" s="1"/>
      <c r="E34798" s="1"/>
      <c r="J34798"/>
      <c r="K34798" t="str">
        <f t="shared" si="1483"/>
        <v/>
      </c>
    </row>
    <row r="34799" spans="1:11" x14ac:dyDescent="0.3">
      <c r="A34799" s="2"/>
      <c r="B34799" s="3"/>
      <c r="C34799" s="1"/>
      <c r="E34799" s="1"/>
      <c r="J34799"/>
      <c r="K34799" t="str">
        <f t="shared" si="1483"/>
        <v/>
      </c>
    </row>
    <row r="34800" spans="1:11" x14ac:dyDescent="0.3">
      <c r="A34800" s="2"/>
      <c r="B34800" s="3"/>
      <c r="C34800" s="1"/>
      <c r="E34800" s="1"/>
      <c r="J34800"/>
      <c r="K34800" t="str">
        <f t="shared" si="1483"/>
        <v/>
      </c>
    </row>
    <row r="34801" spans="1:11" x14ac:dyDescent="0.3">
      <c r="A34801" s="2"/>
      <c r="B34801" s="3"/>
      <c r="C34801" s="1"/>
      <c r="E34801" s="1"/>
      <c r="J34801"/>
      <c r="K34801" t="str">
        <f t="shared" si="1483"/>
        <v/>
      </c>
    </row>
    <row r="34802" spans="1:11" x14ac:dyDescent="0.3">
      <c r="A34802" s="2"/>
      <c r="B34802" s="3"/>
      <c r="C34802" s="1"/>
      <c r="E34802" s="1"/>
      <c r="J34802"/>
      <c r="K34802" t="str">
        <f t="shared" si="1483"/>
        <v/>
      </c>
    </row>
    <row r="34803" spans="1:11" x14ac:dyDescent="0.3">
      <c r="A34803" s="2"/>
      <c r="B34803" s="3"/>
      <c r="C34803" s="1"/>
      <c r="E34803" s="1"/>
      <c r="J34803"/>
      <c r="K34803" t="str">
        <f t="shared" si="1483"/>
        <v/>
      </c>
    </row>
    <row r="34804" spans="1:11" x14ac:dyDescent="0.3">
      <c r="A34804" s="2"/>
      <c r="B34804" s="3"/>
      <c r="C34804" s="1"/>
      <c r="E34804" s="1"/>
      <c r="J34804"/>
      <c r="K34804" t="str">
        <f t="shared" si="1483"/>
        <v/>
      </c>
    </row>
    <row r="34805" spans="1:11" x14ac:dyDescent="0.3">
      <c r="A34805" s="2"/>
      <c r="B34805" s="3"/>
      <c r="C34805" s="1"/>
      <c r="E34805" s="1"/>
      <c r="J34805"/>
      <c r="K34805" t="str">
        <f t="shared" si="1483"/>
        <v/>
      </c>
    </row>
    <row r="34806" spans="1:11" x14ac:dyDescent="0.3">
      <c r="A34806" s="2"/>
      <c r="B34806" s="3"/>
      <c r="C34806" s="1"/>
      <c r="E34806" s="1"/>
      <c r="J34806"/>
      <c r="K34806" t="str">
        <f t="shared" si="1483"/>
        <v/>
      </c>
    </row>
    <row r="34807" spans="1:11" x14ac:dyDescent="0.3">
      <c r="A34807" s="2"/>
      <c r="B34807" s="3"/>
      <c r="C34807" s="1"/>
      <c r="E34807" s="1"/>
      <c r="J34807"/>
      <c r="K34807" t="str">
        <f t="shared" si="1483"/>
        <v/>
      </c>
    </row>
    <row r="34808" spans="1:11" x14ac:dyDescent="0.3">
      <c r="A34808" s="2"/>
      <c r="B34808" s="3"/>
      <c r="C34808" s="1"/>
      <c r="E34808" s="1"/>
      <c r="J34808"/>
      <c r="K34808" t="str">
        <f t="shared" si="1483"/>
        <v/>
      </c>
    </row>
    <row r="34809" spans="1:11" x14ac:dyDescent="0.3">
      <c r="A34809" s="2"/>
      <c r="B34809" s="3"/>
      <c r="C34809" s="1"/>
      <c r="E34809" s="1"/>
      <c r="J34809"/>
      <c r="K34809" t="str">
        <f t="shared" si="1483"/>
        <v/>
      </c>
    </row>
    <row r="34810" spans="1:11" x14ac:dyDescent="0.3">
      <c r="A34810" s="2"/>
      <c r="B34810" s="3"/>
      <c r="C34810" s="1"/>
      <c r="E34810" s="1"/>
      <c r="J34810"/>
      <c r="K34810" t="str">
        <f t="shared" si="1483"/>
        <v/>
      </c>
    </row>
    <row r="34811" spans="1:11" x14ac:dyDescent="0.3">
      <c r="A34811" s="2"/>
      <c r="B34811" s="3"/>
      <c r="C34811" s="1"/>
      <c r="E34811" s="1"/>
      <c r="J34811"/>
      <c r="K34811" t="str">
        <f t="shared" si="1483"/>
        <v/>
      </c>
    </row>
    <row r="34812" spans="1:11" x14ac:dyDescent="0.3">
      <c r="A34812" s="2"/>
      <c r="B34812" s="3"/>
      <c r="C34812" s="1"/>
      <c r="E34812" s="1"/>
      <c r="J34812"/>
      <c r="K34812" t="str">
        <f t="shared" si="1483"/>
        <v/>
      </c>
    </row>
    <row r="34813" spans="1:11" x14ac:dyDescent="0.3">
      <c r="A34813" s="2"/>
      <c r="B34813" s="3"/>
      <c r="C34813" s="1"/>
      <c r="E34813" s="1"/>
      <c r="J34813"/>
      <c r="K34813" t="str">
        <f t="shared" si="1483"/>
        <v/>
      </c>
    </row>
    <row r="34814" spans="1:11" x14ac:dyDescent="0.3">
      <c r="A34814" s="2"/>
      <c r="B34814" s="3"/>
      <c r="C34814" s="1"/>
      <c r="E34814" s="1"/>
      <c r="J34814"/>
      <c r="K34814" t="str">
        <f t="shared" si="1483"/>
        <v/>
      </c>
    </row>
    <row r="34815" spans="1:11" x14ac:dyDescent="0.3">
      <c r="A34815" s="2"/>
      <c r="B34815" s="3"/>
      <c r="C34815" s="1"/>
      <c r="E34815" s="1"/>
      <c r="J34815"/>
      <c r="K34815" t="str">
        <f t="shared" si="1483"/>
        <v/>
      </c>
    </row>
    <row r="34816" spans="1:11" x14ac:dyDescent="0.3">
      <c r="A34816" s="2"/>
      <c r="B34816" s="3"/>
      <c r="C34816" s="1"/>
      <c r="E34816" s="1"/>
      <c r="J34816"/>
      <c r="K34816" t="str">
        <f t="shared" si="1483"/>
        <v/>
      </c>
    </row>
    <row r="34817" spans="1:11" x14ac:dyDescent="0.3">
      <c r="A34817" s="2"/>
      <c r="B34817" s="3"/>
      <c r="C34817" s="1"/>
      <c r="E34817" s="1"/>
      <c r="J34817"/>
      <c r="K34817" t="str">
        <f t="shared" si="1483"/>
        <v/>
      </c>
    </row>
    <row r="34818" spans="1:11" x14ac:dyDescent="0.3">
      <c r="A34818" s="2"/>
      <c r="B34818" s="3"/>
      <c r="C34818" s="1"/>
      <c r="E34818" s="1"/>
      <c r="J34818"/>
      <c r="K34818" t="str">
        <f t="shared" ref="K34818:K34881" si="1484">RIGHT(J34818,2)</f>
        <v/>
      </c>
    </row>
    <row r="34819" spans="1:11" x14ac:dyDescent="0.3">
      <c r="A34819" s="2"/>
      <c r="B34819" s="3"/>
      <c r="C34819" s="1"/>
      <c r="E34819" s="1"/>
      <c r="J34819"/>
      <c r="K34819" t="str">
        <f t="shared" si="1484"/>
        <v/>
      </c>
    </row>
    <row r="34820" spans="1:11" x14ac:dyDescent="0.3">
      <c r="A34820" s="2"/>
      <c r="B34820" s="3"/>
      <c r="C34820" s="1"/>
      <c r="E34820" s="1"/>
      <c r="J34820"/>
      <c r="K34820" t="str">
        <f t="shared" si="1484"/>
        <v/>
      </c>
    </row>
    <row r="34821" spans="1:11" x14ac:dyDescent="0.3">
      <c r="A34821" s="2"/>
      <c r="B34821" s="3"/>
      <c r="C34821" s="1"/>
      <c r="E34821" s="1"/>
      <c r="J34821"/>
      <c r="K34821" t="str">
        <f t="shared" si="1484"/>
        <v/>
      </c>
    </row>
    <row r="34822" spans="1:11" x14ac:dyDescent="0.3">
      <c r="A34822" s="2"/>
      <c r="B34822" s="3"/>
      <c r="C34822" s="1"/>
      <c r="E34822" s="1"/>
      <c r="J34822"/>
      <c r="K34822" t="str">
        <f t="shared" si="1484"/>
        <v/>
      </c>
    </row>
    <row r="34823" spans="1:11" x14ac:dyDescent="0.3">
      <c r="A34823" s="2"/>
      <c r="B34823" s="3"/>
      <c r="C34823" s="1"/>
      <c r="E34823" s="1"/>
      <c r="J34823"/>
      <c r="K34823" t="str">
        <f t="shared" si="1484"/>
        <v/>
      </c>
    </row>
    <row r="34824" spans="1:11" x14ac:dyDescent="0.3">
      <c r="A34824" s="2"/>
      <c r="B34824" s="3"/>
      <c r="C34824" s="1"/>
      <c r="E34824" s="1"/>
      <c r="J34824"/>
      <c r="K34824" t="str">
        <f t="shared" si="1484"/>
        <v/>
      </c>
    </row>
    <row r="34825" spans="1:11" x14ac:dyDescent="0.3">
      <c r="A34825" s="2"/>
      <c r="B34825" s="3"/>
      <c r="C34825" s="1"/>
      <c r="E34825" s="1"/>
      <c r="J34825"/>
      <c r="K34825" t="str">
        <f t="shared" si="1484"/>
        <v/>
      </c>
    </row>
    <row r="34826" spans="1:11" x14ac:dyDescent="0.3">
      <c r="A34826" s="2"/>
      <c r="B34826" s="3"/>
      <c r="C34826" s="1"/>
      <c r="E34826" s="1"/>
      <c r="J34826"/>
      <c r="K34826" t="str">
        <f t="shared" si="1484"/>
        <v/>
      </c>
    </row>
    <row r="34827" spans="1:11" x14ac:dyDescent="0.3">
      <c r="A34827" s="2"/>
      <c r="B34827" s="3"/>
      <c r="C34827" s="1"/>
      <c r="E34827" s="1"/>
      <c r="J34827"/>
      <c r="K34827" t="str">
        <f t="shared" si="1484"/>
        <v/>
      </c>
    </row>
    <row r="34828" spans="1:11" x14ac:dyDescent="0.3">
      <c r="A34828" s="2"/>
      <c r="B34828" s="3"/>
      <c r="C34828" s="1"/>
      <c r="E34828" s="1"/>
      <c r="J34828"/>
      <c r="K34828" t="str">
        <f t="shared" si="1484"/>
        <v/>
      </c>
    </row>
    <row r="34829" spans="1:11" x14ac:dyDescent="0.3">
      <c r="A34829" s="2"/>
      <c r="B34829" s="3"/>
      <c r="C34829" s="1"/>
      <c r="E34829" s="1"/>
      <c r="J34829"/>
      <c r="K34829" t="str">
        <f t="shared" si="1484"/>
        <v/>
      </c>
    </row>
    <row r="34830" spans="1:11" x14ac:dyDescent="0.3">
      <c r="A34830" s="2"/>
      <c r="B34830" s="3"/>
      <c r="C34830" s="1"/>
      <c r="E34830" s="1"/>
      <c r="J34830"/>
      <c r="K34830" t="str">
        <f t="shared" si="1484"/>
        <v/>
      </c>
    </row>
    <row r="34831" spans="1:11" x14ac:dyDescent="0.3">
      <c r="A34831" s="2"/>
      <c r="B34831" s="3"/>
      <c r="C34831" s="1"/>
      <c r="E34831" s="1"/>
      <c r="J34831"/>
      <c r="K34831" t="str">
        <f t="shared" si="1484"/>
        <v/>
      </c>
    </row>
    <row r="34832" spans="1:11" x14ac:dyDescent="0.3">
      <c r="A34832" s="2"/>
      <c r="B34832" s="3"/>
      <c r="C34832" s="1"/>
      <c r="E34832" s="1"/>
      <c r="J34832"/>
      <c r="K34832" t="str">
        <f t="shared" si="1484"/>
        <v/>
      </c>
    </row>
    <row r="34833" spans="1:11" x14ac:dyDescent="0.3">
      <c r="A34833" s="2"/>
      <c r="B34833" s="3"/>
      <c r="C34833" s="1"/>
      <c r="E34833" s="1"/>
      <c r="J34833"/>
      <c r="K34833" t="str">
        <f t="shared" si="1484"/>
        <v/>
      </c>
    </row>
    <row r="34834" spans="1:11" x14ac:dyDescent="0.3">
      <c r="A34834" s="2"/>
      <c r="B34834" s="3"/>
      <c r="C34834" s="1"/>
      <c r="E34834" s="1"/>
      <c r="J34834"/>
      <c r="K34834" t="str">
        <f t="shared" si="1484"/>
        <v/>
      </c>
    </row>
    <row r="34835" spans="1:11" x14ac:dyDescent="0.3">
      <c r="A34835" s="2"/>
      <c r="B34835" s="3"/>
      <c r="C34835" s="1"/>
      <c r="E34835" s="1"/>
      <c r="J34835"/>
      <c r="K34835" t="str">
        <f t="shared" si="1484"/>
        <v/>
      </c>
    </row>
    <row r="34836" spans="1:11" x14ac:dyDescent="0.3">
      <c r="A34836" s="2"/>
      <c r="B34836" s="3"/>
      <c r="C34836" s="1"/>
      <c r="E34836" s="1"/>
      <c r="J34836"/>
      <c r="K34836" t="str">
        <f t="shared" si="1484"/>
        <v/>
      </c>
    </row>
    <row r="34837" spans="1:11" x14ac:dyDescent="0.3">
      <c r="A34837" s="2"/>
      <c r="B34837" s="3"/>
      <c r="C34837" s="1"/>
      <c r="E34837" s="1"/>
      <c r="J34837"/>
      <c r="K34837" t="str">
        <f t="shared" si="1484"/>
        <v/>
      </c>
    </row>
    <row r="34838" spans="1:11" x14ac:dyDescent="0.3">
      <c r="A34838" s="2"/>
      <c r="B34838" s="3"/>
      <c r="C34838" s="1"/>
      <c r="E34838" s="1"/>
      <c r="J34838"/>
      <c r="K34838" t="str">
        <f t="shared" si="1484"/>
        <v/>
      </c>
    </row>
    <row r="34839" spans="1:11" x14ac:dyDescent="0.3">
      <c r="A34839" s="2"/>
      <c r="B34839" s="3"/>
      <c r="C34839" s="1"/>
      <c r="E34839" s="1"/>
      <c r="J34839"/>
      <c r="K34839" t="str">
        <f t="shared" si="1484"/>
        <v/>
      </c>
    </row>
    <row r="34840" spans="1:11" x14ac:dyDescent="0.3">
      <c r="A34840" s="2"/>
      <c r="B34840" s="3"/>
      <c r="C34840" s="1"/>
      <c r="E34840" s="1"/>
      <c r="J34840"/>
      <c r="K34840" t="str">
        <f t="shared" si="1484"/>
        <v/>
      </c>
    </row>
    <row r="34841" spans="1:11" x14ac:dyDescent="0.3">
      <c r="A34841" s="2"/>
      <c r="B34841" s="3"/>
      <c r="C34841" s="1"/>
      <c r="E34841" s="1"/>
      <c r="J34841"/>
      <c r="K34841" t="str">
        <f t="shared" si="1484"/>
        <v/>
      </c>
    </row>
    <row r="34842" spans="1:11" x14ac:dyDescent="0.3">
      <c r="A34842" s="2"/>
      <c r="B34842" s="3"/>
      <c r="C34842" s="1"/>
      <c r="E34842" s="1"/>
      <c r="J34842"/>
      <c r="K34842" t="str">
        <f t="shared" si="1484"/>
        <v/>
      </c>
    </row>
    <row r="34843" spans="1:11" x14ac:dyDescent="0.3">
      <c r="A34843" s="2"/>
      <c r="B34843" s="3"/>
      <c r="C34843" s="1"/>
      <c r="E34843" s="1"/>
      <c r="J34843"/>
      <c r="K34843" t="str">
        <f t="shared" si="1484"/>
        <v/>
      </c>
    </row>
    <row r="34844" spans="1:11" x14ac:dyDescent="0.3">
      <c r="A34844" s="2"/>
      <c r="B34844" s="3"/>
      <c r="C34844" s="1"/>
      <c r="E34844" s="1"/>
      <c r="J34844"/>
      <c r="K34844" t="str">
        <f t="shared" si="1484"/>
        <v/>
      </c>
    </row>
    <row r="34845" spans="1:11" x14ac:dyDescent="0.3">
      <c r="A34845" s="2"/>
      <c r="B34845" s="3"/>
      <c r="C34845" s="1"/>
      <c r="E34845" s="1"/>
      <c r="J34845"/>
      <c r="K34845" t="str">
        <f t="shared" si="1484"/>
        <v/>
      </c>
    </row>
    <row r="34846" spans="1:11" x14ac:dyDescent="0.3">
      <c r="A34846" s="2"/>
      <c r="B34846" s="3"/>
      <c r="C34846" s="1"/>
      <c r="E34846" s="1"/>
      <c r="J34846"/>
      <c r="K34846" t="str">
        <f t="shared" si="1484"/>
        <v/>
      </c>
    </row>
    <row r="34847" spans="1:11" x14ac:dyDescent="0.3">
      <c r="A34847" s="2"/>
      <c r="B34847" s="3"/>
      <c r="C34847" s="1"/>
      <c r="E34847" s="1"/>
      <c r="J34847"/>
      <c r="K34847" t="str">
        <f t="shared" si="1484"/>
        <v/>
      </c>
    </row>
    <row r="34848" spans="1:11" x14ac:dyDescent="0.3">
      <c r="A34848" s="2"/>
      <c r="B34848" s="3"/>
      <c r="C34848" s="1"/>
      <c r="E34848" s="1"/>
      <c r="J34848"/>
      <c r="K34848" t="str">
        <f t="shared" si="1484"/>
        <v/>
      </c>
    </row>
    <row r="34849" spans="1:11" x14ac:dyDescent="0.3">
      <c r="A34849" s="2"/>
      <c r="B34849" s="3"/>
      <c r="C34849" s="1"/>
      <c r="E34849" s="1"/>
      <c r="J34849"/>
      <c r="K34849" t="str">
        <f t="shared" si="1484"/>
        <v/>
      </c>
    </row>
    <row r="34850" spans="1:11" x14ac:dyDescent="0.3">
      <c r="A34850" s="2"/>
      <c r="B34850" s="3"/>
      <c r="C34850" s="1"/>
      <c r="E34850" s="1"/>
      <c r="J34850"/>
      <c r="K34850" t="str">
        <f t="shared" si="1484"/>
        <v/>
      </c>
    </row>
    <row r="34851" spans="1:11" x14ac:dyDescent="0.3">
      <c r="A34851" s="2"/>
      <c r="B34851" s="3"/>
      <c r="C34851" s="1"/>
      <c r="E34851" s="1"/>
      <c r="J34851"/>
      <c r="K34851" t="str">
        <f t="shared" si="1484"/>
        <v/>
      </c>
    </row>
    <row r="34852" spans="1:11" x14ac:dyDescent="0.3">
      <c r="A34852" s="2"/>
      <c r="B34852" s="3"/>
      <c r="C34852" s="1"/>
      <c r="E34852" s="1"/>
      <c r="J34852"/>
      <c r="K34852" t="str">
        <f t="shared" si="1484"/>
        <v/>
      </c>
    </row>
    <row r="34853" spans="1:11" x14ac:dyDescent="0.3">
      <c r="A34853" s="2"/>
      <c r="B34853" s="3"/>
      <c r="C34853" s="1"/>
      <c r="E34853" s="1"/>
      <c r="J34853"/>
      <c r="K34853" t="str">
        <f t="shared" si="1484"/>
        <v/>
      </c>
    </row>
    <row r="34854" spans="1:11" x14ac:dyDescent="0.3">
      <c r="A34854" s="2"/>
      <c r="B34854" s="3"/>
      <c r="C34854" s="1"/>
      <c r="E34854" s="1"/>
      <c r="J34854"/>
      <c r="K34854" t="str">
        <f t="shared" si="1484"/>
        <v/>
      </c>
    </row>
    <row r="34855" spans="1:11" x14ac:dyDescent="0.3">
      <c r="A34855" s="2"/>
      <c r="B34855" s="3"/>
      <c r="C34855" s="1"/>
      <c r="E34855" s="1"/>
      <c r="J34855"/>
      <c r="K34855" t="str">
        <f t="shared" si="1484"/>
        <v/>
      </c>
    </row>
    <row r="34856" spans="1:11" x14ac:dyDescent="0.3">
      <c r="A34856" s="2"/>
      <c r="B34856" s="3"/>
      <c r="C34856" s="1"/>
      <c r="E34856" s="1"/>
      <c r="J34856"/>
      <c r="K34856" t="str">
        <f t="shared" si="1484"/>
        <v/>
      </c>
    </row>
    <row r="34857" spans="1:11" x14ac:dyDescent="0.3">
      <c r="A34857" s="2"/>
      <c r="B34857" s="3"/>
      <c r="C34857" s="1"/>
      <c r="E34857" s="1"/>
      <c r="J34857"/>
      <c r="K34857" t="str">
        <f t="shared" si="1484"/>
        <v/>
      </c>
    </row>
    <row r="34858" spans="1:11" x14ac:dyDescent="0.3">
      <c r="A34858" s="2"/>
      <c r="B34858" s="3"/>
      <c r="C34858" s="1"/>
      <c r="E34858" s="1"/>
      <c r="J34858"/>
      <c r="K34858" t="str">
        <f t="shared" si="1484"/>
        <v/>
      </c>
    </row>
    <row r="34859" spans="1:11" x14ac:dyDescent="0.3">
      <c r="A34859" s="2"/>
      <c r="B34859" s="3"/>
      <c r="C34859" s="1"/>
      <c r="E34859" s="1"/>
      <c r="J34859"/>
      <c r="K34859" t="str">
        <f t="shared" si="1484"/>
        <v/>
      </c>
    </row>
    <row r="34860" spans="1:11" x14ac:dyDescent="0.3">
      <c r="A34860" s="2"/>
      <c r="B34860" s="3"/>
      <c r="C34860" s="1"/>
      <c r="E34860" s="1"/>
      <c r="J34860"/>
      <c r="K34860" t="str">
        <f t="shared" si="1484"/>
        <v/>
      </c>
    </row>
    <row r="34861" spans="1:11" x14ac:dyDescent="0.3">
      <c r="A34861" s="2"/>
      <c r="B34861" s="3"/>
      <c r="C34861" s="1"/>
      <c r="E34861" s="1"/>
      <c r="J34861"/>
      <c r="K34861" t="str">
        <f t="shared" si="1484"/>
        <v/>
      </c>
    </row>
    <row r="34862" spans="1:11" x14ac:dyDescent="0.3">
      <c r="A34862" s="2"/>
      <c r="B34862" s="3"/>
      <c r="C34862" s="1"/>
      <c r="E34862" s="1"/>
      <c r="J34862"/>
      <c r="K34862" t="str">
        <f t="shared" si="1484"/>
        <v/>
      </c>
    </row>
    <row r="34863" spans="1:11" x14ac:dyDescent="0.3">
      <c r="A34863" s="2"/>
      <c r="B34863" s="3"/>
      <c r="C34863" s="1"/>
      <c r="E34863" s="1"/>
      <c r="J34863"/>
      <c r="K34863" t="str">
        <f t="shared" si="1484"/>
        <v/>
      </c>
    </row>
    <row r="34864" spans="1:11" x14ac:dyDescent="0.3">
      <c r="A34864" s="2"/>
      <c r="B34864" s="3"/>
      <c r="C34864" s="1"/>
      <c r="E34864" s="1"/>
      <c r="J34864"/>
      <c r="K34864" t="str">
        <f t="shared" si="1484"/>
        <v/>
      </c>
    </row>
    <row r="34865" spans="1:11" x14ac:dyDescent="0.3">
      <c r="A34865" s="2"/>
      <c r="B34865" s="3"/>
      <c r="C34865" s="1"/>
      <c r="E34865" s="1"/>
      <c r="J34865"/>
      <c r="K34865" t="str">
        <f t="shared" si="1484"/>
        <v/>
      </c>
    </row>
    <row r="34866" spans="1:11" x14ac:dyDescent="0.3">
      <c r="A34866" s="2"/>
      <c r="B34866" s="3"/>
      <c r="C34866" s="1"/>
      <c r="E34866" s="1"/>
      <c r="J34866"/>
      <c r="K34866" t="str">
        <f t="shared" si="1484"/>
        <v/>
      </c>
    </row>
    <row r="34867" spans="1:11" x14ac:dyDescent="0.3">
      <c r="A34867" s="2"/>
      <c r="B34867" s="3"/>
      <c r="C34867" s="1"/>
      <c r="E34867" s="1"/>
      <c r="J34867"/>
      <c r="K34867" t="str">
        <f t="shared" si="1484"/>
        <v/>
      </c>
    </row>
    <row r="34868" spans="1:11" x14ac:dyDescent="0.3">
      <c r="A34868" s="2"/>
      <c r="B34868" s="3"/>
      <c r="C34868" s="1"/>
      <c r="E34868" s="1"/>
      <c r="J34868"/>
      <c r="K34868" t="str">
        <f t="shared" si="1484"/>
        <v/>
      </c>
    </row>
    <row r="34869" spans="1:11" x14ac:dyDescent="0.3">
      <c r="A34869" s="2"/>
      <c r="B34869" s="3"/>
      <c r="C34869" s="1"/>
      <c r="E34869" s="1"/>
      <c r="J34869"/>
      <c r="K34869" t="str">
        <f t="shared" si="1484"/>
        <v/>
      </c>
    </row>
    <row r="34870" spans="1:11" x14ac:dyDescent="0.3">
      <c r="A34870" s="2"/>
      <c r="B34870" s="3"/>
      <c r="C34870" s="1"/>
      <c r="E34870" s="1"/>
      <c r="J34870"/>
      <c r="K34870" t="str">
        <f t="shared" si="1484"/>
        <v/>
      </c>
    </row>
    <row r="34871" spans="1:11" x14ac:dyDescent="0.3">
      <c r="A34871" s="2"/>
      <c r="B34871" s="3"/>
      <c r="C34871" s="1"/>
      <c r="E34871" s="1"/>
      <c r="J34871"/>
      <c r="K34871" t="str">
        <f t="shared" si="1484"/>
        <v/>
      </c>
    </row>
    <row r="34872" spans="1:11" x14ac:dyDescent="0.3">
      <c r="A34872" s="2"/>
      <c r="B34872" s="3"/>
      <c r="C34872" s="1"/>
      <c r="E34872" s="1"/>
      <c r="J34872"/>
      <c r="K34872" t="str">
        <f t="shared" si="1484"/>
        <v/>
      </c>
    </row>
    <row r="34873" spans="1:11" x14ac:dyDescent="0.3">
      <c r="A34873" s="2"/>
      <c r="B34873" s="3"/>
      <c r="C34873" s="1"/>
      <c r="E34873" s="1"/>
      <c r="J34873"/>
      <c r="K34873" t="str">
        <f t="shared" si="1484"/>
        <v/>
      </c>
    </row>
    <row r="34874" spans="1:11" x14ac:dyDescent="0.3">
      <c r="A34874" s="2"/>
      <c r="B34874" s="3"/>
      <c r="C34874" s="1"/>
      <c r="E34874" s="1"/>
      <c r="J34874"/>
      <c r="K34874" t="str">
        <f t="shared" si="1484"/>
        <v/>
      </c>
    </row>
    <row r="34875" spans="1:11" x14ac:dyDescent="0.3">
      <c r="A34875" s="2"/>
      <c r="B34875" s="3"/>
      <c r="C34875" s="1"/>
      <c r="E34875" s="1"/>
      <c r="J34875"/>
      <c r="K34875" t="str">
        <f t="shared" si="1484"/>
        <v/>
      </c>
    </row>
    <row r="34876" spans="1:11" x14ac:dyDescent="0.3">
      <c r="A34876" s="2"/>
      <c r="B34876" s="3"/>
      <c r="C34876" s="1"/>
      <c r="E34876" s="1"/>
      <c r="J34876"/>
      <c r="K34876" t="str">
        <f t="shared" si="1484"/>
        <v/>
      </c>
    </row>
    <row r="34877" spans="1:11" x14ac:dyDescent="0.3">
      <c r="A34877" s="2"/>
      <c r="B34877" s="3"/>
      <c r="C34877" s="1"/>
      <c r="E34877" s="1"/>
      <c r="J34877"/>
      <c r="K34877" t="str">
        <f t="shared" si="1484"/>
        <v/>
      </c>
    </row>
    <row r="34878" spans="1:11" x14ac:dyDescent="0.3">
      <c r="A34878" s="2"/>
      <c r="B34878" s="3"/>
      <c r="C34878" s="1"/>
      <c r="E34878" s="1"/>
      <c r="J34878"/>
      <c r="K34878" t="str">
        <f t="shared" si="1484"/>
        <v/>
      </c>
    </row>
    <row r="34879" spans="1:11" x14ac:dyDescent="0.3">
      <c r="A34879" s="2"/>
      <c r="B34879" s="3"/>
      <c r="C34879" s="1"/>
      <c r="E34879" s="1"/>
      <c r="J34879"/>
      <c r="K34879" t="str">
        <f t="shared" si="1484"/>
        <v/>
      </c>
    </row>
    <row r="34880" spans="1:11" x14ac:dyDescent="0.3">
      <c r="A34880" s="2"/>
      <c r="B34880" s="3"/>
      <c r="C34880" s="1"/>
      <c r="E34880" s="1"/>
      <c r="J34880"/>
      <c r="K34880" t="str">
        <f t="shared" si="1484"/>
        <v/>
      </c>
    </row>
    <row r="34881" spans="1:11" x14ac:dyDescent="0.3">
      <c r="A34881" s="2"/>
      <c r="B34881" s="3"/>
      <c r="C34881" s="1"/>
      <c r="E34881" s="1"/>
      <c r="J34881"/>
      <c r="K34881" t="str">
        <f t="shared" si="1484"/>
        <v/>
      </c>
    </row>
    <row r="34882" spans="1:11" x14ac:dyDescent="0.3">
      <c r="A34882" s="2"/>
      <c r="B34882" s="3"/>
      <c r="C34882" s="1"/>
      <c r="E34882" s="1"/>
      <c r="J34882"/>
      <c r="K34882" t="str">
        <f t="shared" ref="K34882:K34945" si="1485">RIGHT(J34882,2)</f>
        <v/>
      </c>
    </row>
    <row r="34883" spans="1:11" x14ac:dyDescent="0.3">
      <c r="A34883" s="2"/>
      <c r="B34883" s="3"/>
      <c r="C34883" s="1"/>
      <c r="E34883" s="1"/>
      <c r="J34883"/>
      <c r="K34883" t="str">
        <f t="shared" si="1485"/>
        <v/>
      </c>
    </row>
    <row r="34884" spans="1:11" x14ac:dyDescent="0.3">
      <c r="A34884" s="2"/>
      <c r="B34884" s="3"/>
      <c r="C34884" s="1"/>
      <c r="E34884" s="1"/>
      <c r="J34884"/>
      <c r="K34884" t="str">
        <f t="shared" si="1485"/>
        <v/>
      </c>
    </row>
    <row r="34885" spans="1:11" x14ac:dyDescent="0.3">
      <c r="A34885" s="2"/>
      <c r="B34885" s="3"/>
      <c r="C34885" s="1"/>
      <c r="E34885" s="1"/>
      <c r="J34885"/>
      <c r="K34885" t="str">
        <f t="shared" si="1485"/>
        <v/>
      </c>
    </row>
    <row r="34886" spans="1:11" x14ac:dyDescent="0.3">
      <c r="A34886" s="2"/>
      <c r="B34886" s="3"/>
      <c r="C34886" s="1"/>
      <c r="E34886" s="1"/>
      <c r="J34886"/>
      <c r="K34886" t="str">
        <f t="shared" si="1485"/>
        <v/>
      </c>
    </row>
    <row r="34887" spans="1:11" x14ac:dyDescent="0.3">
      <c r="A34887" s="2"/>
      <c r="B34887" s="3"/>
      <c r="C34887" s="1"/>
      <c r="E34887" s="1"/>
      <c r="J34887"/>
      <c r="K34887" t="str">
        <f t="shared" si="1485"/>
        <v/>
      </c>
    </row>
    <row r="34888" spans="1:11" x14ac:dyDescent="0.3">
      <c r="A34888" s="2"/>
      <c r="B34888" s="3"/>
      <c r="C34888" s="1"/>
      <c r="E34888" s="1"/>
      <c r="J34888"/>
      <c r="K34888" t="str">
        <f t="shared" si="1485"/>
        <v/>
      </c>
    </row>
    <row r="34889" spans="1:11" x14ac:dyDescent="0.3">
      <c r="A34889" s="2"/>
      <c r="B34889" s="3"/>
      <c r="C34889" s="1"/>
      <c r="E34889" s="1"/>
      <c r="J34889"/>
      <c r="K34889" t="str">
        <f t="shared" si="1485"/>
        <v/>
      </c>
    </row>
    <row r="34890" spans="1:11" x14ac:dyDescent="0.3">
      <c r="A34890" s="2"/>
      <c r="B34890" s="3"/>
      <c r="C34890" s="1"/>
      <c r="E34890" s="1"/>
      <c r="J34890"/>
      <c r="K34890" t="str">
        <f t="shared" si="1485"/>
        <v/>
      </c>
    </row>
    <row r="34891" spans="1:11" x14ac:dyDescent="0.3">
      <c r="A34891" s="2"/>
      <c r="B34891" s="3"/>
      <c r="C34891" s="1"/>
      <c r="E34891" s="1"/>
      <c r="J34891"/>
      <c r="K34891" t="str">
        <f t="shared" si="1485"/>
        <v/>
      </c>
    </row>
    <row r="34892" spans="1:11" x14ac:dyDescent="0.3">
      <c r="A34892" s="2"/>
      <c r="B34892" s="3"/>
      <c r="C34892" s="1"/>
      <c r="E34892" s="1"/>
      <c r="J34892"/>
      <c r="K34892" t="str">
        <f t="shared" si="1485"/>
        <v/>
      </c>
    </row>
    <row r="34893" spans="1:11" x14ac:dyDescent="0.3">
      <c r="A34893" s="2"/>
      <c r="B34893" s="3"/>
      <c r="C34893" s="1"/>
      <c r="E34893" s="1"/>
      <c r="J34893"/>
      <c r="K34893" t="str">
        <f t="shared" si="1485"/>
        <v/>
      </c>
    </row>
    <row r="34894" spans="1:11" x14ac:dyDescent="0.3">
      <c r="A34894" s="2"/>
      <c r="B34894" s="3"/>
      <c r="C34894" s="1"/>
      <c r="E34894" s="1"/>
      <c r="J34894"/>
      <c r="K34894" t="str">
        <f t="shared" si="1485"/>
        <v/>
      </c>
    </row>
    <row r="34895" spans="1:11" x14ac:dyDescent="0.3">
      <c r="A34895" s="2"/>
      <c r="B34895" s="3"/>
      <c r="C34895" s="1"/>
      <c r="E34895" s="1"/>
      <c r="J34895"/>
      <c r="K34895" t="str">
        <f t="shared" si="1485"/>
        <v/>
      </c>
    </row>
    <row r="34896" spans="1:11" x14ac:dyDescent="0.3">
      <c r="A34896" s="2"/>
      <c r="B34896" s="3"/>
      <c r="C34896" s="1"/>
      <c r="E34896" s="1"/>
      <c r="J34896"/>
      <c r="K34896" t="str">
        <f t="shared" si="1485"/>
        <v/>
      </c>
    </row>
    <row r="34897" spans="1:11" x14ac:dyDescent="0.3">
      <c r="A34897" s="2"/>
      <c r="B34897" s="3"/>
      <c r="C34897" s="1"/>
      <c r="E34897" s="1"/>
      <c r="J34897"/>
      <c r="K34897" t="str">
        <f t="shared" si="1485"/>
        <v/>
      </c>
    </row>
    <row r="34898" spans="1:11" x14ac:dyDescent="0.3">
      <c r="A34898" s="2"/>
      <c r="B34898" s="3"/>
      <c r="C34898" s="1"/>
      <c r="E34898" s="1"/>
      <c r="J34898"/>
      <c r="K34898" t="str">
        <f t="shared" si="1485"/>
        <v/>
      </c>
    </row>
    <row r="34899" spans="1:11" x14ac:dyDescent="0.3">
      <c r="A34899" s="2"/>
      <c r="B34899" s="3"/>
      <c r="C34899" s="1"/>
      <c r="E34899" s="1"/>
      <c r="J34899"/>
      <c r="K34899" t="str">
        <f t="shared" si="1485"/>
        <v/>
      </c>
    </row>
    <row r="34900" spans="1:11" x14ac:dyDescent="0.3">
      <c r="A34900" s="2"/>
      <c r="B34900" s="3"/>
      <c r="C34900" s="1"/>
      <c r="E34900" s="1"/>
      <c r="J34900"/>
      <c r="K34900" t="str">
        <f t="shared" si="1485"/>
        <v/>
      </c>
    </row>
    <row r="34901" spans="1:11" x14ac:dyDescent="0.3">
      <c r="A34901" s="2"/>
      <c r="B34901" s="3"/>
      <c r="C34901" s="1"/>
      <c r="E34901" s="1"/>
      <c r="J34901"/>
      <c r="K34901" t="str">
        <f t="shared" si="1485"/>
        <v/>
      </c>
    </row>
    <row r="34902" spans="1:11" x14ac:dyDescent="0.3">
      <c r="A34902" s="2"/>
      <c r="B34902" s="3"/>
      <c r="C34902" s="1"/>
      <c r="E34902" s="1"/>
      <c r="J34902"/>
      <c r="K34902" t="str">
        <f t="shared" si="1485"/>
        <v/>
      </c>
    </row>
    <row r="34903" spans="1:11" x14ac:dyDescent="0.3">
      <c r="A34903" s="2"/>
      <c r="B34903" s="3"/>
      <c r="C34903" s="1"/>
      <c r="E34903" s="1"/>
      <c r="J34903"/>
      <c r="K34903" t="str">
        <f t="shared" si="1485"/>
        <v/>
      </c>
    </row>
    <row r="34904" spans="1:11" x14ac:dyDescent="0.3">
      <c r="A34904" s="2"/>
      <c r="B34904" s="3"/>
      <c r="C34904" s="1"/>
      <c r="E34904" s="1"/>
      <c r="J34904"/>
      <c r="K34904" t="str">
        <f t="shared" si="1485"/>
        <v/>
      </c>
    </row>
    <row r="34905" spans="1:11" x14ac:dyDescent="0.3">
      <c r="A34905" s="2"/>
      <c r="B34905" s="3"/>
      <c r="C34905" s="1"/>
      <c r="E34905" s="1"/>
      <c r="J34905"/>
      <c r="K34905" t="str">
        <f t="shared" si="1485"/>
        <v/>
      </c>
    </row>
    <row r="34906" spans="1:11" x14ac:dyDescent="0.3">
      <c r="A34906" s="2"/>
      <c r="B34906" s="3"/>
      <c r="C34906" s="1"/>
      <c r="E34906" s="1"/>
      <c r="J34906"/>
      <c r="K34906" t="str">
        <f t="shared" si="1485"/>
        <v/>
      </c>
    </row>
    <row r="34907" spans="1:11" x14ac:dyDescent="0.3">
      <c r="A34907" s="2"/>
      <c r="B34907" s="3"/>
      <c r="C34907" s="1"/>
      <c r="E34907" s="1"/>
      <c r="J34907"/>
      <c r="K34907" t="str">
        <f t="shared" si="1485"/>
        <v/>
      </c>
    </row>
    <row r="34908" spans="1:11" x14ac:dyDescent="0.3">
      <c r="A34908" s="2"/>
      <c r="B34908" s="3"/>
      <c r="C34908" s="1"/>
      <c r="E34908" s="1"/>
      <c r="J34908"/>
      <c r="K34908" t="str">
        <f t="shared" si="1485"/>
        <v/>
      </c>
    </row>
    <row r="34909" spans="1:11" x14ac:dyDescent="0.3">
      <c r="A34909" s="2"/>
      <c r="B34909" s="3"/>
      <c r="C34909" s="1"/>
      <c r="E34909" s="1"/>
      <c r="J34909"/>
      <c r="K34909" t="str">
        <f t="shared" si="1485"/>
        <v/>
      </c>
    </row>
    <row r="34910" spans="1:11" x14ac:dyDescent="0.3">
      <c r="A34910" s="2"/>
      <c r="B34910" s="3"/>
      <c r="C34910" s="1"/>
      <c r="E34910" s="1"/>
      <c r="J34910"/>
      <c r="K34910" t="str">
        <f t="shared" si="1485"/>
        <v/>
      </c>
    </row>
    <row r="34911" spans="1:11" x14ac:dyDescent="0.3">
      <c r="A34911" s="2"/>
      <c r="B34911" s="3"/>
      <c r="C34911" s="1"/>
      <c r="E34911" s="1"/>
      <c r="J34911"/>
      <c r="K34911" t="str">
        <f t="shared" si="1485"/>
        <v/>
      </c>
    </row>
    <row r="34912" spans="1:11" x14ac:dyDescent="0.3">
      <c r="A34912" s="2"/>
      <c r="B34912" s="3"/>
      <c r="C34912" s="1"/>
      <c r="E34912" s="1"/>
      <c r="J34912"/>
      <c r="K34912" t="str">
        <f t="shared" si="1485"/>
        <v/>
      </c>
    </row>
    <row r="34913" spans="1:11" x14ac:dyDescent="0.3">
      <c r="A34913" s="2"/>
      <c r="B34913" s="3"/>
      <c r="C34913" s="1"/>
      <c r="E34913" s="1"/>
      <c r="J34913"/>
      <c r="K34913" t="str">
        <f t="shared" si="1485"/>
        <v/>
      </c>
    </row>
    <row r="34914" spans="1:11" x14ac:dyDescent="0.3">
      <c r="A34914" s="2"/>
      <c r="B34914" s="3"/>
      <c r="C34914" s="1"/>
      <c r="E34914" s="1"/>
      <c r="J34914"/>
      <c r="K34914" t="str">
        <f t="shared" si="1485"/>
        <v/>
      </c>
    </row>
    <row r="34915" spans="1:11" x14ac:dyDescent="0.3">
      <c r="A34915" s="2"/>
      <c r="B34915" s="3"/>
      <c r="C34915" s="1"/>
      <c r="E34915" s="1"/>
      <c r="J34915"/>
      <c r="K34915" t="str">
        <f t="shared" si="1485"/>
        <v/>
      </c>
    </row>
    <row r="34916" spans="1:11" x14ac:dyDescent="0.3">
      <c r="A34916" s="2"/>
      <c r="B34916" s="3"/>
      <c r="C34916" s="1"/>
      <c r="E34916" s="1"/>
      <c r="J34916"/>
      <c r="K34916" t="str">
        <f t="shared" si="1485"/>
        <v/>
      </c>
    </row>
    <row r="34917" spans="1:11" x14ac:dyDescent="0.3">
      <c r="A34917" s="2"/>
      <c r="B34917" s="3"/>
      <c r="C34917" s="1"/>
      <c r="E34917" s="1"/>
      <c r="J34917"/>
      <c r="K34917" t="str">
        <f t="shared" si="1485"/>
        <v/>
      </c>
    </row>
    <row r="34918" spans="1:11" x14ac:dyDescent="0.3">
      <c r="A34918" s="2"/>
      <c r="B34918" s="3"/>
      <c r="C34918" s="1"/>
      <c r="E34918" s="1"/>
      <c r="J34918"/>
      <c r="K34918" t="str">
        <f t="shared" si="1485"/>
        <v/>
      </c>
    </row>
    <row r="34919" spans="1:11" x14ac:dyDescent="0.3">
      <c r="A34919" s="2"/>
      <c r="B34919" s="3"/>
      <c r="C34919" s="1"/>
      <c r="E34919" s="1"/>
      <c r="J34919"/>
      <c r="K34919" t="str">
        <f t="shared" si="1485"/>
        <v/>
      </c>
    </row>
    <row r="34920" spans="1:11" x14ac:dyDescent="0.3">
      <c r="A34920" s="2"/>
      <c r="B34920" s="3"/>
      <c r="C34920" s="1"/>
      <c r="E34920" s="1"/>
      <c r="J34920"/>
      <c r="K34920" t="str">
        <f t="shared" si="1485"/>
        <v/>
      </c>
    </row>
    <row r="34921" spans="1:11" x14ac:dyDescent="0.3">
      <c r="A34921" s="2"/>
      <c r="B34921" s="3"/>
      <c r="C34921" s="1"/>
      <c r="E34921" s="1"/>
      <c r="J34921"/>
      <c r="K34921" t="str">
        <f t="shared" si="1485"/>
        <v/>
      </c>
    </row>
    <row r="34922" spans="1:11" x14ac:dyDescent="0.3">
      <c r="A34922" s="2"/>
      <c r="B34922" s="3"/>
      <c r="C34922" s="1"/>
      <c r="E34922" s="1"/>
      <c r="J34922"/>
      <c r="K34922" t="str">
        <f t="shared" si="1485"/>
        <v/>
      </c>
    </row>
    <row r="34923" spans="1:11" x14ac:dyDescent="0.3">
      <c r="A34923" s="2"/>
      <c r="B34923" s="3"/>
      <c r="C34923" s="1"/>
      <c r="E34923" s="1"/>
      <c r="J34923"/>
      <c r="K34923" t="str">
        <f t="shared" si="1485"/>
        <v/>
      </c>
    </row>
    <row r="34924" spans="1:11" x14ac:dyDescent="0.3">
      <c r="A34924" s="2"/>
      <c r="B34924" s="3"/>
      <c r="C34924" s="1"/>
      <c r="E34924" s="1"/>
      <c r="J34924"/>
      <c r="K34924" t="str">
        <f t="shared" si="1485"/>
        <v/>
      </c>
    </row>
    <row r="34925" spans="1:11" x14ac:dyDescent="0.3">
      <c r="A34925" s="2"/>
      <c r="B34925" s="3"/>
      <c r="C34925" s="1"/>
      <c r="E34925" s="1"/>
      <c r="J34925"/>
      <c r="K34925" t="str">
        <f t="shared" si="1485"/>
        <v/>
      </c>
    </row>
    <row r="34926" spans="1:11" x14ac:dyDescent="0.3">
      <c r="A34926" s="2"/>
      <c r="B34926" s="3"/>
      <c r="C34926" s="1"/>
      <c r="E34926" s="1"/>
      <c r="J34926"/>
      <c r="K34926" t="str">
        <f t="shared" si="1485"/>
        <v/>
      </c>
    </row>
    <row r="34927" spans="1:11" x14ac:dyDescent="0.3">
      <c r="A34927" s="2"/>
      <c r="B34927" s="3"/>
      <c r="C34927" s="1"/>
      <c r="E34927" s="1"/>
      <c r="J34927"/>
      <c r="K34927" t="str">
        <f t="shared" si="1485"/>
        <v/>
      </c>
    </row>
    <row r="34928" spans="1:11" x14ac:dyDescent="0.3">
      <c r="A34928" s="2"/>
      <c r="B34928" s="3"/>
      <c r="C34928" s="1"/>
      <c r="E34928" s="1"/>
      <c r="J34928"/>
      <c r="K34928" t="str">
        <f t="shared" si="1485"/>
        <v/>
      </c>
    </row>
    <row r="34929" spans="1:11" x14ac:dyDescent="0.3">
      <c r="A34929" s="2"/>
      <c r="B34929" s="3"/>
      <c r="C34929" s="1"/>
      <c r="E34929" s="1"/>
      <c r="J34929"/>
      <c r="K34929" t="str">
        <f t="shared" si="1485"/>
        <v/>
      </c>
    </row>
    <row r="34930" spans="1:11" x14ac:dyDescent="0.3">
      <c r="A34930" s="2"/>
      <c r="B34930" s="3"/>
      <c r="C34930" s="1"/>
      <c r="E34930" s="1"/>
      <c r="J34930"/>
      <c r="K34930" t="str">
        <f t="shared" si="1485"/>
        <v/>
      </c>
    </row>
    <row r="34931" spans="1:11" x14ac:dyDescent="0.3">
      <c r="A34931" s="2"/>
      <c r="B34931" s="3"/>
      <c r="C34931" s="1"/>
      <c r="E34931" s="1"/>
      <c r="J34931"/>
      <c r="K34931" t="str">
        <f t="shared" si="1485"/>
        <v/>
      </c>
    </row>
    <row r="34932" spans="1:11" x14ac:dyDescent="0.3">
      <c r="A34932" s="2"/>
      <c r="B34932" s="3"/>
      <c r="C34932" s="1"/>
      <c r="E34932" s="1"/>
      <c r="J34932"/>
      <c r="K34932" t="str">
        <f t="shared" si="1485"/>
        <v/>
      </c>
    </row>
    <row r="34933" spans="1:11" x14ac:dyDescent="0.3">
      <c r="A34933" s="2"/>
      <c r="B34933" s="3"/>
      <c r="C34933" s="1"/>
      <c r="E34933" s="1"/>
      <c r="J34933"/>
      <c r="K34933" t="str">
        <f t="shared" si="1485"/>
        <v/>
      </c>
    </row>
    <row r="34934" spans="1:11" x14ac:dyDescent="0.3">
      <c r="A34934" s="2"/>
      <c r="B34934" s="3"/>
      <c r="C34934" s="1"/>
      <c r="E34934" s="1"/>
      <c r="J34934"/>
      <c r="K34934" t="str">
        <f t="shared" si="1485"/>
        <v/>
      </c>
    </row>
    <row r="34935" spans="1:11" x14ac:dyDescent="0.3">
      <c r="A34935" s="2"/>
      <c r="B34935" s="3"/>
      <c r="C34935" s="1"/>
      <c r="E34935" s="1"/>
      <c r="J34935"/>
      <c r="K34935" t="str">
        <f t="shared" si="1485"/>
        <v/>
      </c>
    </row>
    <row r="34936" spans="1:11" x14ac:dyDescent="0.3">
      <c r="A34936" s="2"/>
      <c r="B34936" s="3"/>
      <c r="C34936" s="1"/>
      <c r="E34936" s="1"/>
      <c r="J34936"/>
      <c r="K34936" t="str">
        <f t="shared" si="1485"/>
        <v/>
      </c>
    </row>
    <row r="34937" spans="1:11" x14ac:dyDescent="0.3">
      <c r="A34937" s="2"/>
      <c r="B34937" s="3"/>
      <c r="C34937" s="1"/>
      <c r="E34937" s="1"/>
      <c r="J34937"/>
      <c r="K34937" t="str">
        <f t="shared" si="1485"/>
        <v/>
      </c>
    </row>
    <row r="34938" spans="1:11" x14ac:dyDescent="0.3">
      <c r="A34938" s="2"/>
      <c r="B34938" s="3"/>
      <c r="C34938" s="1"/>
      <c r="E34938" s="1"/>
      <c r="J34938"/>
      <c r="K34938" t="str">
        <f t="shared" si="1485"/>
        <v/>
      </c>
    </row>
    <row r="34939" spans="1:11" x14ac:dyDescent="0.3">
      <c r="A34939" s="2"/>
      <c r="B34939" s="3"/>
      <c r="C34939" s="1"/>
      <c r="E34939" s="1"/>
      <c r="J34939"/>
      <c r="K34939" t="str">
        <f t="shared" si="1485"/>
        <v/>
      </c>
    </row>
    <row r="34940" spans="1:11" x14ac:dyDescent="0.3">
      <c r="A34940" s="2"/>
      <c r="B34940" s="3"/>
      <c r="C34940" s="1"/>
      <c r="E34940" s="1"/>
      <c r="J34940"/>
      <c r="K34940" t="str">
        <f t="shared" si="1485"/>
        <v/>
      </c>
    </row>
    <row r="34941" spans="1:11" x14ac:dyDescent="0.3">
      <c r="A34941" s="2"/>
      <c r="B34941" s="3"/>
      <c r="C34941" s="1"/>
      <c r="E34941" s="1"/>
      <c r="J34941"/>
      <c r="K34941" t="str">
        <f t="shared" si="1485"/>
        <v/>
      </c>
    </row>
    <row r="34942" spans="1:11" x14ac:dyDescent="0.3">
      <c r="A34942" s="2"/>
      <c r="B34942" s="3"/>
      <c r="C34942" s="1"/>
      <c r="E34942" s="1"/>
      <c r="J34942"/>
      <c r="K34942" t="str">
        <f t="shared" si="1485"/>
        <v/>
      </c>
    </row>
    <row r="34943" spans="1:11" x14ac:dyDescent="0.3">
      <c r="A34943" s="2"/>
      <c r="B34943" s="3"/>
      <c r="C34943" s="1"/>
      <c r="E34943" s="1"/>
      <c r="J34943"/>
      <c r="K34943" t="str">
        <f t="shared" si="1485"/>
        <v/>
      </c>
    </row>
    <row r="34944" spans="1:11" x14ac:dyDescent="0.3">
      <c r="A34944" s="2"/>
      <c r="B34944" s="3"/>
      <c r="C34944" s="1"/>
      <c r="E34944" s="1"/>
      <c r="J34944"/>
      <c r="K34944" t="str">
        <f t="shared" si="1485"/>
        <v/>
      </c>
    </row>
    <row r="34945" spans="1:11" x14ac:dyDescent="0.3">
      <c r="A34945" s="2"/>
      <c r="B34945" s="3"/>
      <c r="C34945" s="1"/>
      <c r="E34945" s="1"/>
      <c r="J34945"/>
      <c r="K34945" t="str">
        <f t="shared" si="1485"/>
        <v/>
      </c>
    </row>
    <row r="34946" spans="1:11" x14ac:dyDescent="0.3">
      <c r="A34946" s="2"/>
      <c r="B34946" s="3"/>
      <c r="C34946" s="1"/>
      <c r="E34946" s="1"/>
      <c r="J34946"/>
      <c r="K34946" t="str">
        <f t="shared" ref="K34946:K35009" si="1486">RIGHT(J34946,2)</f>
        <v/>
      </c>
    </row>
    <row r="34947" spans="1:11" x14ac:dyDescent="0.3">
      <c r="A34947" s="2"/>
      <c r="B34947" s="3"/>
      <c r="C34947" s="1"/>
      <c r="E34947" s="1"/>
      <c r="J34947"/>
      <c r="K34947" t="str">
        <f t="shared" si="1486"/>
        <v/>
      </c>
    </row>
    <row r="34948" spans="1:11" x14ac:dyDescent="0.3">
      <c r="A34948" s="2"/>
      <c r="B34948" s="3"/>
      <c r="C34948" s="1"/>
      <c r="E34948" s="1"/>
      <c r="J34948"/>
      <c r="K34948" t="str">
        <f t="shared" si="1486"/>
        <v/>
      </c>
    </row>
    <row r="34949" spans="1:11" x14ac:dyDescent="0.3">
      <c r="A34949" s="2"/>
      <c r="B34949" s="3"/>
      <c r="C34949" s="1"/>
      <c r="E34949" s="1"/>
      <c r="J34949"/>
      <c r="K34949" t="str">
        <f t="shared" si="1486"/>
        <v/>
      </c>
    </row>
    <row r="34950" spans="1:11" x14ac:dyDescent="0.3">
      <c r="A34950" s="2"/>
      <c r="B34950" s="3"/>
      <c r="C34950" s="1"/>
      <c r="E34950" s="1"/>
      <c r="J34950"/>
      <c r="K34950" t="str">
        <f t="shared" si="1486"/>
        <v/>
      </c>
    </row>
    <row r="34951" spans="1:11" x14ac:dyDescent="0.3">
      <c r="A34951" s="2"/>
      <c r="B34951" s="3"/>
      <c r="C34951" s="1"/>
      <c r="E34951" s="1"/>
      <c r="J34951"/>
      <c r="K34951" t="str">
        <f t="shared" si="1486"/>
        <v/>
      </c>
    </row>
    <row r="34952" spans="1:11" x14ac:dyDescent="0.3">
      <c r="A34952" s="2"/>
      <c r="B34952" s="3"/>
      <c r="C34952" s="1"/>
      <c r="E34952" s="1"/>
      <c r="J34952"/>
      <c r="K34952" t="str">
        <f t="shared" si="1486"/>
        <v/>
      </c>
    </row>
    <row r="34953" spans="1:11" x14ac:dyDescent="0.3">
      <c r="A34953" s="2"/>
      <c r="B34953" s="3"/>
      <c r="C34953" s="1"/>
      <c r="E34953" s="1"/>
      <c r="J34953"/>
      <c r="K34953" t="str">
        <f t="shared" si="1486"/>
        <v/>
      </c>
    </row>
    <row r="34954" spans="1:11" x14ac:dyDescent="0.3">
      <c r="A34954" s="2"/>
      <c r="B34954" s="3"/>
      <c r="C34954" s="1"/>
      <c r="E34954" s="1"/>
      <c r="J34954"/>
      <c r="K34954" t="str">
        <f t="shared" si="1486"/>
        <v/>
      </c>
    </row>
    <row r="34955" spans="1:11" x14ac:dyDescent="0.3">
      <c r="A34955" s="2"/>
      <c r="B34955" s="3"/>
      <c r="C34955" s="1"/>
      <c r="E34955" s="1"/>
      <c r="J34955"/>
      <c r="K34955" t="str">
        <f t="shared" si="1486"/>
        <v/>
      </c>
    </row>
    <row r="34956" spans="1:11" x14ac:dyDescent="0.3">
      <c r="A34956" s="2"/>
      <c r="B34956" s="3"/>
      <c r="C34956" s="1"/>
      <c r="E34956" s="1"/>
      <c r="J34956"/>
      <c r="K34956" t="str">
        <f t="shared" si="1486"/>
        <v/>
      </c>
    </row>
    <row r="34957" spans="1:11" x14ac:dyDescent="0.3">
      <c r="A34957" s="2"/>
      <c r="B34957" s="3"/>
      <c r="C34957" s="1"/>
      <c r="E34957" s="1"/>
      <c r="J34957"/>
      <c r="K34957" t="str">
        <f t="shared" si="1486"/>
        <v/>
      </c>
    </row>
    <row r="34958" spans="1:11" x14ac:dyDescent="0.3">
      <c r="A34958" s="2"/>
      <c r="B34958" s="3"/>
      <c r="C34958" s="1"/>
      <c r="E34958" s="1"/>
      <c r="J34958"/>
      <c r="K34958" t="str">
        <f t="shared" si="1486"/>
        <v/>
      </c>
    </row>
    <row r="34959" spans="1:11" x14ac:dyDescent="0.3">
      <c r="A34959" s="2"/>
      <c r="B34959" s="3"/>
      <c r="C34959" s="1"/>
      <c r="E34959" s="1"/>
      <c r="J34959"/>
      <c r="K34959" t="str">
        <f t="shared" si="1486"/>
        <v/>
      </c>
    </row>
    <row r="34960" spans="1:11" x14ac:dyDescent="0.3">
      <c r="A34960" s="2"/>
      <c r="B34960" s="3"/>
      <c r="C34960" s="1"/>
      <c r="E34960" s="1"/>
      <c r="J34960"/>
      <c r="K34960" t="str">
        <f t="shared" si="1486"/>
        <v/>
      </c>
    </row>
    <row r="34961" spans="1:11" x14ac:dyDescent="0.3">
      <c r="A34961" s="2"/>
      <c r="B34961" s="3"/>
      <c r="C34961" s="1"/>
      <c r="E34961" s="1"/>
      <c r="J34961"/>
      <c r="K34961" t="str">
        <f t="shared" si="1486"/>
        <v/>
      </c>
    </row>
    <row r="34962" spans="1:11" x14ac:dyDescent="0.3">
      <c r="A34962" s="2"/>
      <c r="B34962" s="3"/>
      <c r="C34962" s="1"/>
      <c r="E34962" s="1"/>
      <c r="J34962"/>
      <c r="K34962" t="str">
        <f t="shared" si="1486"/>
        <v/>
      </c>
    </row>
    <row r="34963" spans="1:11" x14ac:dyDescent="0.3">
      <c r="A34963" s="2"/>
      <c r="B34963" s="3"/>
      <c r="C34963" s="1"/>
      <c r="E34963" s="1"/>
      <c r="J34963"/>
      <c r="K34963" t="str">
        <f t="shared" si="1486"/>
        <v/>
      </c>
    </row>
    <row r="34964" spans="1:11" x14ac:dyDescent="0.3">
      <c r="A34964" s="2"/>
      <c r="B34964" s="3"/>
      <c r="C34964" s="1"/>
      <c r="E34964" s="1"/>
      <c r="J34964"/>
      <c r="K34964" t="str">
        <f t="shared" si="1486"/>
        <v/>
      </c>
    </row>
    <row r="34965" spans="1:11" x14ac:dyDescent="0.3">
      <c r="A34965" s="2"/>
      <c r="B34965" s="3"/>
      <c r="C34965" s="1"/>
      <c r="E34965" s="1"/>
      <c r="J34965"/>
      <c r="K34965" t="str">
        <f t="shared" si="1486"/>
        <v/>
      </c>
    </row>
    <row r="34966" spans="1:11" x14ac:dyDescent="0.3">
      <c r="A34966" s="2"/>
      <c r="B34966" s="3"/>
      <c r="C34966" s="1"/>
      <c r="E34966" s="1"/>
      <c r="J34966"/>
      <c r="K34966" t="str">
        <f t="shared" si="1486"/>
        <v/>
      </c>
    </row>
    <row r="34967" spans="1:11" x14ac:dyDescent="0.3">
      <c r="A34967" s="2"/>
      <c r="B34967" s="3"/>
      <c r="C34967" s="1"/>
      <c r="E34967" s="1"/>
      <c r="J34967"/>
      <c r="K34967" t="str">
        <f t="shared" si="1486"/>
        <v/>
      </c>
    </row>
    <row r="34968" spans="1:11" x14ac:dyDescent="0.3">
      <c r="A34968" s="2"/>
      <c r="B34968" s="3"/>
      <c r="C34968" s="1"/>
      <c r="E34968" s="1"/>
      <c r="J34968"/>
      <c r="K34968" t="str">
        <f t="shared" si="1486"/>
        <v/>
      </c>
    </row>
    <row r="34969" spans="1:11" x14ac:dyDescent="0.3">
      <c r="A34969" s="2"/>
      <c r="B34969" s="3"/>
      <c r="C34969" s="1"/>
      <c r="E34969" s="1"/>
      <c r="J34969"/>
      <c r="K34969" t="str">
        <f t="shared" si="1486"/>
        <v/>
      </c>
    </row>
    <row r="34970" spans="1:11" x14ac:dyDescent="0.3">
      <c r="A34970" s="2"/>
      <c r="B34970" s="3"/>
      <c r="C34970" s="1"/>
      <c r="E34970" s="1"/>
      <c r="J34970"/>
      <c r="K34970" t="str">
        <f t="shared" si="1486"/>
        <v/>
      </c>
    </row>
    <row r="34971" spans="1:11" x14ac:dyDescent="0.3">
      <c r="A34971" s="2"/>
      <c r="B34971" s="3"/>
      <c r="C34971" s="1"/>
      <c r="E34971" s="1"/>
      <c r="J34971"/>
      <c r="K34971" t="str">
        <f t="shared" si="1486"/>
        <v/>
      </c>
    </row>
    <row r="34972" spans="1:11" x14ac:dyDescent="0.3">
      <c r="A34972" s="2"/>
      <c r="B34972" s="3"/>
      <c r="C34972" s="1"/>
      <c r="E34972" s="1"/>
      <c r="J34972"/>
      <c r="K34972" t="str">
        <f t="shared" si="1486"/>
        <v/>
      </c>
    </row>
    <row r="34973" spans="1:11" x14ac:dyDescent="0.3">
      <c r="A34973" s="2"/>
      <c r="B34973" s="3"/>
      <c r="C34973" s="1"/>
      <c r="E34973" s="1"/>
      <c r="J34973"/>
      <c r="K34973" t="str">
        <f t="shared" si="1486"/>
        <v/>
      </c>
    </row>
    <row r="34974" spans="1:11" x14ac:dyDescent="0.3">
      <c r="A34974" s="2"/>
      <c r="B34974" s="3"/>
      <c r="C34974" s="1"/>
      <c r="E34974" s="1"/>
      <c r="J34974"/>
      <c r="K34974" t="str">
        <f t="shared" si="1486"/>
        <v/>
      </c>
    </row>
    <row r="34975" spans="1:11" x14ac:dyDescent="0.3">
      <c r="A34975" s="2"/>
      <c r="B34975" s="3"/>
      <c r="C34975" s="1"/>
      <c r="E34975" s="1"/>
      <c r="J34975"/>
      <c r="K34975" t="str">
        <f t="shared" si="1486"/>
        <v/>
      </c>
    </row>
    <row r="34976" spans="1:11" x14ac:dyDescent="0.3">
      <c r="A34976" s="2"/>
      <c r="B34976" s="3"/>
      <c r="C34976" s="1"/>
      <c r="E34976" s="1"/>
      <c r="J34976"/>
      <c r="K34976" t="str">
        <f t="shared" si="1486"/>
        <v/>
      </c>
    </row>
    <row r="34977" spans="1:11" x14ac:dyDescent="0.3">
      <c r="A34977" s="2"/>
      <c r="B34977" s="3"/>
      <c r="C34977" s="1"/>
      <c r="E34977" s="1"/>
      <c r="J34977"/>
      <c r="K34977" t="str">
        <f t="shared" si="1486"/>
        <v/>
      </c>
    </row>
    <row r="34978" spans="1:11" x14ac:dyDescent="0.3">
      <c r="A34978" s="2"/>
      <c r="B34978" s="3"/>
      <c r="C34978" s="1"/>
      <c r="E34978" s="1"/>
      <c r="J34978"/>
      <c r="K34978" t="str">
        <f t="shared" si="1486"/>
        <v/>
      </c>
    </row>
    <row r="34979" spans="1:11" x14ac:dyDescent="0.3">
      <c r="A34979" s="2"/>
      <c r="B34979" s="3"/>
      <c r="C34979" s="1"/>
      <c r="E34979" s="1"/>
      <c r="J34979"/>
      <c r="K34979" t="str">
        <f t="shared" si="1486"/>
        <v/>
      </c>
    </row>
    <row r="34980" spans="1:11" x14ac:dyDescent="0.3">
      <c r="A34980" s="2"/>
      <c r="B34980" s="3"/>
      <c r="C34980" s="1"/>
      <c r="E34980" s="1"/>
      <c r="J34980"/>
      <c r="K34980" t="str">
        <f t="shared" si="1486"/>
        <v/>
      </c>
    </row>
    <row r="34981" spans="1:11" x14ac:dyDescent="0.3">
      <c r="A34981" s="2"/>
      <c r="B34981" s="3"/>
      <c r="C34981" s="1"/>
      <c r="E34981" s="1"/>
      <c r="J34981"/>
      <c r="K34981" t="str">
        <f t="shared" si="1486"/>
        <v/>
      </c>
    </row>
    <row r="34982" spans="1:11" x14ac:dyDescent="0.3">
      <c r="A34982" s="2"/>
      <c r="B34982" s="3"/>
      <c r="C34982" s="1"/>
      <c r="E34982" s="1"/>
      <c r="J34982"/>
      <c r="K34982" t="str">
        <f t="shared" si="1486"/>
        <v/>
      </c>
    </row>
    <row r="34983" spans="1:11" x14ac:dyDescent="0.3">
      <c r="A34983" s="2"/>
      <c r="B34983" s="3"/>
      <c r="C34983" s="1"/>
      <c r="E34983" s="1"/>
      <c r="J34983"/>
      <c r="K34983" t="str">
        <f t="shared" si="1486"/>
        <v/>
      </c>
    </row>
    <row r="34984" spans="1:11" x14ac:dyDescent="0.3">
      <c r="A34984" s="2"/>
      <c r="B34984" s="3"/>
      <c r="C34984" s="1"/>
      <c r="E34984" s="1"/>
      <c r="J34984"/>
      <c r="K34984" t="str">
        <f t="shared" si="1486"/>
        <v/>
      </c>
    </row>
    <row r="34985" spans="1:11" x14ac:dyDescent="0.3">
      <c r="A34985" s="2"/>
      <c r="B34985" s="3"/>
      <c r="C34985" s="1"/>
      <c r="E34985" s="1"/>
      <c r="J34985"/>
      <c r="K34985" t="str">
        <f t="shared" si="1486"/>
        <v/>
      </c>
    </row>
    <row r="34986" spans="1:11" x14ac:dyDescent="0.3">
      <c r="A34986" s="2"/>
      <c r="B34986" s="3"/>
      <c r="C34986" s="1"/>
      <c r="E34986" s="1"/>
      <c r="J34986"/>
      <c r="K34986" t="str">
        <f t="shared" si="1486"/>
        <v/>
      </c>
    </row>
    <row r="34987" spans="1:11" x14ac:dyDescent="0.3">
      <c r="A34987" s="2"/>
      <c r="B34987" s="3"/>
      <c r="C34987" s="1"/>
      <c r="E34987" s="1"/>
      <c r="J34987"/>
      <c r="K34987" t="str">
        <f t="shared" si="1486"/>
        <v/>
      </c>
    </row>
    <row r="34988" spans="1:11" x14ac:dyDescent="0.3">
      <c r="A34988" s="2"/>
      <c r="B34988" s="3"/>
      <c r="C34988" s="1"/>
      <c r="E34988" s="1"/>
      <c r="J34988"/>
      <c r="K34988" t="str">
        <f t="shared" si="1486"/>
        <v/>
      </c>
    </row>
    <row r="34989" spans="1:11" x14ac:dyDescent="0.3">
      <c r="A34989" s="2"/>
      <c r="B34989" s="3"/>
      <c r="C34989" s="1"/>
      <c r="E34989" s="1"/>
      <c r="J34989"/>
      <c r="K34989" t="str">
        <f t="shared" si="1486"/>
        <v/>
      </c>
    </row>
    <row r="34990" spans="1:11" x14ac:dyDescent="0.3">
      <c r="A34990" s="2"/>
      <c r="B34990" s="3"/>
      <c r="C34990" s="1"/>
      <c r="E34990" s="1"/>
      <c r="J34990"/>
      <c r="K34990" t="str">
        <f t="shared" si="1486"/>
        <v/>
      </c>
    </row>
    <row r="34991" spans="1:11" x14ac:dyDescent="0.3">
      <c r="A34991" s="2"/>
      <c r="B34991" s="3"/>
      <c r="C34991" s="1"/>
      <c r="E34991" s="1"/>
      <c r="J34991"/>
      <c r="K34991" t="str">
        <f t="shared" si="1486"/>
        <v/>
      </c>
    </row>
    <row r="34992" spans="1:11" x14ac:dyDescent="0.3">
      <c r="A34992" s="2"/>
      <c r="B34992" s="3"/>
      <c r="C34992" s="1"/>
      <c r="E34992" s="1"/>
      <c r="J34992"/>
      <c r="K34992" t="str">
        <f t="shared" si="1486"/>
        <v/>
      </c>
    </row>
    <row r="34993" spans="1:11" x14ac:dyDescent="0.3">
      <c r="A34993" s="2"/>
      <c r="B34993" s="3"/>
      <c r="C34993" s="1"/>
      <c r="E34993" s="1"/>
      <c r="J34993"/>
      <c r="K34993" t="str">
        <f t="shared" si="1486"/>
        <v/>
      </c>
    </row>
    <row r="34994" spans="1:11" x14ac:dyDescent="0.3">
      <c r="A34994" s="2"/>
      <c r="B34994" s="3"/>
      <c r="C34994" s="1"/>
      <c r="E34994" s="1"/>
      <c r="J34994"/>
      <c r="K34994" t="str">
        <f t="shared" si="1486"/>
        <v/>
      </c>
    </row>
    <row r="34995" spans="1:11" x14ac:dyDescent="0.3">
      <c r="A34995" s="2"/>
      <c r="B34995" s="3"/>
      <c r="C34995" s="1"/>
      <c r="E34995" s="1"/>
      <c r="J34995"/>
      <c r="K34995" t="str">
        <f t="shared" si="1486"/>
        <v/>
      </c>
    </row>
    <row r="34996" spans="1:11" x14ac:dyDescent="0.3">
      <c r="A34996" s="2"/>
      <c r="B34996" s="3"/>
      <c r="C34996" s="1"/>
      <c r="E34996" s="1"/>
      <c r="J34996"/>
      <c r="K34996" t="str">
        <f t="shared" si="1486"/>
        <v/>
      </c>
    </row>
    <row r="34997" spans="1:11" x14ac:dyDescent="0.3">
      <c r="A34997" s="2"/>
      <c r="B34997" s="3"/>
      <c r="C34997" s="1"/>
      <c r="E34997" s="1"/>
      <c r="J34997"/>
      <c r="K34997" t="str">
        <f t="shared" si="1486"/>
        <v/>
      </c>
    </row>
    <row r="34998" spans="1:11" x14ac:dyDescent="0.3">
      <c r="A34998" s="2"/>
      <c r="B34998" s="3"/>
      <c r="C34998" s="1"/>
      <c r="E34998" s="1"/>
      <c r="J34998"/>
      <c r="K34998" t="str">
        <f t="shared" si="1486"/>
        <v/>
      </c>
    </row>
    <row r="34999" spans="1:11" x14ac:dyDescent="0.3">
      <c r="A34999" s="2"/>
      <c r="B34999" s="3"/>
      <c r="C34999" s="1"/>
      <c r="E34999" s="1"/>
      <c r="J34999"/>
      <c r="K34999" t="str">
        <f t="shared" si="1486"/>
        <v/>
      </c>
    </row>
    <row r="35000" spans="1:11" x14ac:dyDescent="0.3">
      <c r="A35000" s="2"/>
      <c r="B35000" s="3"/>
      <c r="C35000" s="1"/>
      <c r="E35000" s="1"/>
      <c r="J35000"/>
      <c r="K35000" t="str">
        <f t="shared" si="1486"/>
        <v/>
      </c>
    </row>
    <row r="35001" spans="1:11" x14ac:dyDescent="0.3">
      <c r="A35001" s="2"/>
      <c r="B35001" s="3"/>
      <c r="C35001" s="1"/>
      <c r="E35001" s="1"/>
      <c r="J35001"/>
      <c r="K35001" t="str">
        <f t="shared" si="1486"/>
        <v/>
      </c>
    </row>
    <row r="35002" spans="1:11" x14ac:dyDescent="0.3">
      <c r="A35002" s="2"/>
      <c r="B35002" s="3"/>
      <c r="C35002" s="1"/>
      <c r="E35002" s="1"/>
      <c r="J35002"/>
      <c r="K35002" t="str">
        <f t="shared" si="1486"/>
        <v/>
      </c>
    </row>
    <row r="35003" spans="1:11" x14ac:dyDescent="0.3">
      <c r="A35003" s="2"/>
      <c r="B35003" s="3"/>
      <c r="C35003" s="1"/>
      <c r="E35003" s="1"/>
      <c r="J35003"/>
      <c r="K35003" t="str">
        <f t="shared" si="1486"/>
        <v/>
      </c>
    </row>
    <row r="35004" spans="1:11" x14ac:dyDescent="0.3">
      <c r="A35004" s="2"/>
      <c r="B35004" s="3"/>
      <c r="C35004" s="1"/>
      <c r="E35004" s="1"/>
      <c r="J35004"/>
      <c r="K35004" t="str">
        <f t="shared" si="1486"/>
        <v/>
      </c>
    </row>
    <row r="35005" spans="1:11" x14ac:dyDescent="0.3">
      <c r="A35005" s="2"/>
      <c r="B35005" s="3"/>
      <c r="C35005" s="1"/>
      <c r="E35005" s="1"/>
      <c r="J35005"/>
      <c r="K35005" t="str">
        <f t="shared" si="1486"/>
        <v/>
      </c>
    </row>
    <row r="35006" spans="1:11" x14ac:dyDescent="0.3">
      <c r="A35006" s="2"/>
      <c r="B35006" s="3"/>
      <c r="C35006" s="1"/>
      <c r="E35006" s="1"/>
      <c r="J35006"/>
      <c r="K35006" t="str">
        <f t="shared" si="1486"/>
        <v/>
      </c>
    </row>
    <row r="35007" spans="1:11" x14ac:dyDescent="0.3">
      <c r="A35007" s="2"/>
      <c r="B35007" s="3"/>
      <c r="C35007" s="1"/>
      <c r="E35007" s="1"/>
      <c r="J35007"/>
      <c r="K35007" t="str">
        <f t="shared" si="1486"/>
        <v/>
      </c>
    </row>
    <row r="35008" spans="1:11" x14ac:dyDescent="0.3">
      <c r="A35008" s="2"/>
      <c r="B35008" s="3"/>
      <c r="C35008" s="1"/>
      <c r="E35008" s="1"/>
      <c r="J35008"/>
      <c r="K35008" t="str">
        <f t="shared" si="1486"/>
        <v/>
      </c>
    </row>
    <row r="35009" spans="1:11" x14ac:dyDescent="0.3">
      <c r="A35009" s="2"/>
      <c r="B35009" s="3"/>
      <c r="C35009" s="1"/>
      <c r="E35009" s="1"/>
      <c r="J35009"/>
      <c r="K35009" t="str">
        <f t="shared" si="1486"/>
        <v/>
      </c>
    </row>
    <row r="35010" spans="1:11" x14ac:dyDescent="0.3">
      <c r="A35010" s="2"/>
      <c r="B35010" s="3"/>
      <c r="C35010" s="1"/>
      <c r="E35010" s="1"/>
      <c r="J35010"/>
      <c r="K35010" t="str">
        <f t="shared" ref="K35010:K35073" si="1487">RIGHT(J35010,2)</f>
        <v/>
      </c>
    </row>
    <row r="35011" spans="1:11" x14ac:dyDescent="0.3">
      <c r="A35011" s="2"/>
      <c r="B35011" s="3"/>
      <c r="C35011" s="1"/>
      <c r="E35011" s="1"/>
      <c r="J35011"/>
      <c r="K35011" t="str">
        <f t="shared" si="1487"/>
        <v/>
      </c>
    </row>
    <row r="35012" spans="1:11" x14ac:dyDescent="0.3">
      <c r="A35012" s="2"/>
      <c r="B35012" s="3"/>
      <c r="C35012" s="1"/>
      <c r="E35012" s="1"/>
      <c r="J35012"/>
      <c r="K35012" t="str">
        <f t="shared" si="1487"/>
        <v/>
      </c>
    </row>
    <row r="35013" spans="1:11" x14ac:dyDescent="0.3">
      <c r="A35013" s="2"/>
      <c r="B35013" s="3"/>
      <c r="C35013" s="1"/>
      <c r="E35013" s="1"/>
      <c r="J35013"/>
      <c r="K35013" t="str">
        <f t="shared" si="1487"/>
        <v/>
      </c>
    </row>
    <row r="35014" spans="1:11" x14ac:dyDescent="0.3">
      <c r="A35014" s="2"/>
      <c r="B35014" s="3"/>
      <c r="C35014" s="1"/>
      <c r="E35014" s="1"/>
      <c r="J35014"/>
      <c r="K35014" t="str">
        <f t="shared" si="1487"/>
        <v/>
      </c>
    </row>
    <row r="35015" spans="1:11" x14ac:dyDescent="0.3">
      <c r="A35015" s="2"/>
      <c r="B35015" s="3"/>
      <c r="C35015" s="1"/>
      <c r="E35015" s="1"/>
      <c r="J35015"/>
      <c r="K35015" t="str">
        <f t="shared" si="1487"/>
        <v/>
      </c>
    </row>
    <row r="35016" spans="1:11" x14ac:dyDescent="0.3">
      <c r="A35016" s="2"/>
      <c r="B35016" s="3"/>
      <c r="C35016" s="1"/>
      <c r="E35016" s="1"/>
      <c r="J35016"/>
      <c r="K35016" t="str">
        <f t="shared" si="1487"/>
        <v/>
      </c>
    </row>
    <row r="35017" spans="1:11" x14ac:dyDescent="0.3">
      <c r="A35017" s="2"/>
      <c r="B35017" s="3"/>
      <c r="C35017" s="1"/>
      <c r="E35017" s="1"/>
      <c r="J35017"/>
      <c r="K35017" t="str">
        <f t="shared" si="1487"/>
        <v/>
      </c>
    </row>
    <row r="35018" spans="1:11" x14ac:dyDescent="0.3">
      <c r="A35018" s="2"/>
      <c r="B35018" s="3"/>
      <c r="C35018" s="1"/>
      <c r="E35018" s="1"/>
      <c r="J35018"/>
      <c r="K35018" t="str">
        <f t="shared" si="1487"/>
        <v/>
      </c>
    </row>
    <row r="35019" spans="1:11" x14ac:dyDescent="0.3">
      <c r="A35019" s="2"/>
      <c r="B35019" s="3"/>
      <c r="C35019" s="1"/>
      <c r="E35019" s="1"/>
      <c r="J35019"/>
      <c r="K35019" t="str">
        <f t="shared" si="1487"/>
        <v/>
      </c>
    </row>
    <row r="35020" spans="1:11" x14ac:dyDescent="0.3">
      <c r="A35020" s="2"/>
      <c r="B35020" s="3"/>
      <c r="C35020" s="1"/>
      <c r="E35020" s="1"/>
      <c r="J35020"/>
      <c r="K35020" t="str">
        <f t="shared" si="1487"/>
        <v/>
      </c>
    </row>
    <row r="35021" spans="1:11" x14ac:dyDescent="0.3">
      <c r="A35021" s="2"/>
      <c r="B35021" s="3"/>
      <c r="C35021" s="1"/>
      <c r="E35021" s="1"/>
      <c r="J35021"/>
      <c r="K35021" t="str">
        <f t="shared" si="1487"/>
        <v/>
      </c>
    </row>
    <row r="35022" spans="1:11" x14ac:dyDescent="0.3">
      <c r="A35022" s="2"/>
      <c r="B35022" s="3"/>
      <c r="C35022" s="1"/>
      <c r="E35022" s="1"/>
      <c r="J35022"/>
      <c r="K35022" t="str">
        <f t="shared" si="1487"/>
        <v/>
      </c>
    </row>
    <row r="35023" spans="1:11" x14ac:dyDescent="0.3">
      <c r="A35023" s="2"/>
      <c r="B35023" s="3"/>
      <c r="C35023" s="1"/>
      <c r="E35023" s="1"/>
      <c r="J35023"/>
      <c r="K35023" t="str">
        <f t="shared" si="1487"/>
        <v/>
      </c>
    </row>
    <row r="35024" spans="1:11" x14ac:dyDescent="0.3">
      <c r="A35024" s="2"/>
      <c r="B35024" s="3"/>
      <c r="C35024" s="1"/>
      <c r="E35024" s="1"/>
      <c r="J35024"/>
      <c r="K35024" t="str">
        <f t="shared" si="1487"/>
        <v/>
      </c>
    </row>
    <row r="35025" spans="1:11" x14ac:dyDescent="0.3">
      <c r="A35025" s="2"/>
      <c r="B35025" s="3"/>
      <c r="C35025" s="1"/>
      <c r="E35025" s="1"/>
      <c r="J35025"/>
      <c r="K35025" t="str">
        <f t="shared" si="1487"/>
        <v/>
      </c>
    </row>
    <row r="35026" spans="1:11" x14ac:dyDescent="0.3">
      <c r="A35026" s="2"/>
      <c r="B35026" s="3"/>
      <c r="C35026" s="1"/>
      <c r="E35026" s="1"/>
      <c r="J35026"/>
      <c r="K35026" t="str">
        <f t="shared" si="1487"/>
        <v/>
      </c>
    </row>
    <row r="35027" spans="1:11" x14ac:dyDescent="0.3">
      <c r="A35027" s="2"/>
      <c r="B35027" s="3"/>
      <c r="C35027" s="1"/>
      <c r="E35027" s="1"/>
      <c r="J35027"/>
      <c r="K35027" t="str">
        <f t="shared" si="1487"/>
        <v/>
      </c>
    </row>
    <row r="35028" spans="1:11" x14ac:dyDescent="0.3">
      <c r="A35028" s="2"/>
      <c r="B35028" s="3"/>
      <c r="C35028" s="1"/>
      <c r="E35028" s="1"/>
      <c r="J35028"/>
      <c r="K35028" t="str">
        <f t="shared" si="1487"/>
        <v/>
      </c>
    </row>
    <row r="35029" spans="1:11" x14ac:dyDescent="0.3">
      <c r="A35029" s="2"/>
      <c r="B35029" s="3"/>
      <c r="C35029" s="1"/>
      <c r="E35029" s="1"/>
      <c r="J35029"/>
      <c r="K35029" t="str">
        <f t="shared" si="1487"/>
        <v/>
      </c>
    </row>
    <row r="35030" spans="1:11" x14ac:dyDescent="0.3">
      <c r="A35030" s="2"/>
      <c r="B35030" s="3"/>
      <c r="C35030" s="1"/>
      <c r="E35030" s="1"/>
      <c r="J35030"/>
      <c r="K35030" t="str">
        <f t="shared" si="1487"/>
        <v/>
      </c>
    </row>
    <row r="35031" spans="1:11" x14ac:dyDescent="0.3">
      <c r="A35031" s="2"/>
      <c r="B35031" s="3"/>
      <c r="C35031" s="1"/>
      <c r="E35031" s="1"/>
      <c r="J35031"/>
      <c r="K35031" t="str">
        <f t="shared" si="1487"/>
        <v/>
      </c>
    </row>
    <row r="35032" spans="1:11" x14ac:dyDescent="0.3">
      <c r="A35032" s="2"/>
      <c r="B35032" s="3"/>
      <c r="C35032" s="1"/>
      <c r="E35032" s="1"/>
      <c r="J35032"/>
      <c r="K35032" t="str">
        <f t="shared" si="1487"/>
        <v/>
      </c>
    </row>
    <row r="35033" spans="1:11" x14ac:dyDescent="0.3">
      <c r="A35033" s="2"/>
      <c r="B35033" s="3"/>
      <c r="C35033" s="1"/>
      <c r="E35033" s="1"/>
      <c r="J35033"/>
      <c r="K35033" t="str">
        <f t="shared" si="1487"/>
        <v/>
      </c>
    </row>
    <row r="35034" spans="1:11" x14ac:dyDescent="0.3">
      <c r="A35034" s="2"/>
      <c r="B35034" s="3"/>
      <c r="C35034" s="1"/>
      <c r="E35034" s="1"/>
      <c r="J35034"/>
      <c r="K35034" t="str">
        <f t="shared" si="1487"/>
        <v/>
      </c>
    </row>
    <row r="35035" spans="1:11" x14ac:dyDescent="0.3">
      <c r="A35035" s="2"/>
      <c r="B35035" s="3"/>
      <c r="C35035" s="1"/>
      <c r="E35035" s="1"/>
      <c r="J35035"/>
      <c r="K35035" t="str">
        <f t="shared" si="1487"/>
        <v/>
      </c>
    </row>
    <row r="35036" spans="1:11" x14ac:dyDescent="0.3">
      <c r="A35036" s="2"/>
      <c r="B35036" s="3"/>
      <c r="C35036" s="1"/>
      <c r="E35036" s="1"/>
      <c r="J35036"/>
      <c r="K35036" t="str">
        <f t="shared" si="1487"/>
        <v/>
      </c>
    </row>
    <row r="35037" spans="1:11" x14ac:dyDescent="0.3">
      <c r="A35037" s="2"/>
      <c r="B35037" s="3"/>
      <c r="C35037" s="1"/>
      <c r="E35037" s="1"/>
      <c r="J35037"/>
      <c r="K35037" t="str">
        <f t="shared" si="1487"/>
        <v/>
      </c>
    </row>
    <row r="35038" spans="1:11" x14ac:dyDescent="0.3">
      <c r="A35038" s="2"/>
      <c r="B35038" s="3"/>
      <c r="C35038" s="1"/>
      <c r="E35038" s="1"/>
      <c r="J35038"/>
      <c r="K35038" t="str">
        <f t="shared" si="1487"/>
        <v/>
      </c>
    </row>
    <row r="35039" spans="1:11" x14ac:dyDescent="0.3">
      <c r="A35039" s="2"/>
      <c r="B35039" s="3"/>
      <c r="C35039" s="1"/>
      <c r="E35039" s="1"/>
      <c r="J35039"/>
      <c r="K35039" t="str">
        <f t="shared" si="1487"/>
        <v/>
      </c>
    </row>
    <row r="35040" spans="1:11" x14ac:dyDescent="0.3">
      <c r="A35040" s="2"/>
      <c r="B35040" s="3"/>
      <c r="C35040" s="1"/>
      <c r="E35040" s="1"/>
      <c r="J35040"/>
      <c r="K35040" t="str">
        <f t="shared" si="1487"/>
        <v/>
      </c>
    </row>
    <row r="35041" spans="1:11" x14ac:dyDescent="0.3">
      <c r="A35041" s="2"/>
      <c r="B35041" s="3"/>
      <c r="C35041" s="1"/>
      <c r="E35041" s="1"/>
      <c r="J35041"/>
      <c r="K35041" t="str">
        <f t="shared" si="1487"/>
        <v/>
      </c>
    </row>
    <row r="35042" spans="1:11" x14ac:dyDescent="0.3">
      <c r="A35042" s="2"/>
      <c r="B35042" s="3"/>
      <c r="C35042" s="1"/>
      <c r="E35042" s="1"/>
      <c r="J35042"/>
      <c r="K35042" t="str">
        <f t="shared" si="1487"/>
        <v/>
      </c>
    </row>
    <row r="35043" spans="1:11" x14ac:dyDescent="0.3">
      <c r="A35043" s="2"/>
      <c r="B35043" s="3"/>
      <c r="C35043" s="1"/>
      <c r="E35043" s="1"/>
      <c r="J35043"/>
      <c r="K35043" t="str">
        <f t="shared" si="1487"/>
        <v/>
      </c>
    </row>
    <row r="35044" spans="1:11" x14ac:dyDescent="0.3">
      <c r="A35044" s="2"/>
      <c r="B35044" s="3"/>
      <c r="C35044" s="1"/>
      <c r="E35044" s="1"/>
      <c r="J35044"/>
      <c r="K35044" t="str">
        <f t="shared" si="1487"/>
        <v/>
      </c>
    </row>
    <row r="35045" spans="1:11" x14ac:dyDescent="0.3">
      <c r="A35045" s="2"/>
      <c r="B35045" s="3"/>
      <c r="C35045" s="1"/>
      <c r="E35045" s="1"/>
      <c r="J35045"/>
      <c r="K35045" t="str">
        <f t="shared" si="1487"/>
        <v/>
      </c>
    </row>
    <row r="35046" spans="1:11" x14ac:dyDescent="0.3">
      <c r="A35046" s="2"/>
      <c r="B35046" s="3"/>
      <c r="C35046" s="1"/>
      <c r="E35046" s="1"/>
      <c r="J35046"/>
      <c r="K35046" t="str">
        <f t="shared" si="1487"/>
        <v/>
      </c>
    </row>
    <row r="35047" spans="1:11" x14ac:dyDescent="0.3">
      <c r="A35047" s="2"/>
      <c r="B35047" s="3"/>
      <c r="C35047" s="1"/>
      <c r="E35047" s="1"/>
      <c r="J35047"/>
      <c r="K35047" t="str">
        <f t="shared" si="1487"/>
        <v/>
      </c>
    </row>
    <row r="35048" spans="1:11" x14ac:dyDescent="0.3">
      <c r="A35048" s="2"/>
      <c r="B35048" s="3"/>
      <c r="C35048" s="1"/>
      <c r="E35048" s="1"/>
      <c r="J35048"/>
      <c r="K35048" t="str">
        <f t="shared" si="1487"/>
        <v/>
      </c>
    </row>
    <row r="35049" spans="1:11" x14ac:dyDescent="0.3">
      <c r="A35049" s="2"/>
      <c r="B35049" s="3"/>
      <c r="C35049" s="1"/>
      <c r="E35049" s="1"/>
      <c r="J35049"/>
      <c r="K35049" t="str">
        <f t="shared" si="1487"/>
        <v/>
      </c>
    </row>
    <row r="35050" spans="1:11" x14ac:dyDescent="0.3">
      <c r="A35050" s="2"/>
      <c r="B35050" s="3"/>
      <c r="C35050" s="1"/>
      <c r="E35050" s="1"/>
      <c r="J35050"/>
      <c r="K35050" t="str">
        <f t="shared" si="1487"/>
        <v/>
      </c>
    </row>
    <row r="35051" spans="1:11" x14ac:dyDescent="0.3">
      <c r="A35051" s="2"/>
      <c r="B35051" s="3"/>
      <c r="C35051" s="1"/>
      <c r="E35051" s="1"/>
      <c r="J35051"/>
      <c r="K35051" t="str">
        <f t="shared" si="1487"/>
        <v/>
      </c>
    </row>
    <row r="35052" spans="1:11" x14ac:dyDescent="0.3">
      <c r="A35052" s="2"/>
      <c r="B35052" s="3"/>
      <c r="C35052" s="1"/>
      <c r="E35052" s="1"/>
      <c r="J35052"/>
      <c r="K35052" t="str">
        <f t="shared" si="1487"/>
        <v/>
      </c>
    </row>
    <row r="35053" spans="1:11" x14ac:dyDescent="0.3">
      <c r="A35053" s="2"/>
      <c r="B35053" s="3"/>
      <c r="C35053" s="1"/>
      <c r="E35053" s="1"/>
      <c r="J35053"/>
      <c r="K35053" t="str">
        <f t="shared" si="1487"/>
        <v/>
      </c>
    </row>
    <row r="35054" spans="1:11" x14ac:dyDescent="0.3">
      <c r="A35054" s="2"/>
      <c r="B35054" s="3"/>
      <c r="C35054" s="1"/>
      <c r="E35054" s="1"/>
      <c r="J35054"/>
      <c r="K35054" t="str">
        <f t="shared" si="1487"/>
        <v/>
      </c>
    </row>
    <row r="35055" spans="1:11" x14ac:dyDescent="0.3">
      <c r="A35055" s="2"/>
      <c r="B35055" s="3"/>
      <c r="C35055" s="1"/>
      <c r="E35055" s="1"/>
      <c r="J35055"/>
      <c r="K35055" t="str">
        <f t="shared" si="1487"/>
        <v/>
      </c>
    </row>
    <row r="35056" spans="1:11" x14ac:dyDescent="0.3">
      <c r="A35056" s="2"/>
      <c r="B35056" s="3"/>
      <c r="C35056" s="1"/>
      <c r="E35056" s="1"/>
      <c r="J35056"/>
      <c r="K35056" t="str">
        <f t="shared" si="1487"/>
        <v/>
      </c>
    </row>
    <row r="35057" spans="1:11" x14ac:dyDescent="0.3">
      <c r="A35057" s="2"/>
      <c r="B35057" s="3"/>
      <c r="C35057" s="1"/>
      <c r="E35057" s="1"/>
      <c r="J35057"/>
      <c r="K35057" t="str">
        <f t="shared" si="1487"/>
        <v/>
      </c>
    </row>
    <row r="35058" spans="1:11" x14ac:dyDescent="0.3">
      <c r="A35058" s="2"/>
      <c r="B35058" s="3"/>
      <c r="C35058" s="1"/>
      <c r="E35058" s="1"/>
      <c r="J35058"/>
      <c r="K35058" t="str">
        <f t="shared" si="1487"/>
        <v/>
      </c>
    </row>
    <row r="35059" spans="1:11" x14ac:dyDescent="0.3">
      <c r="A35059" s="2"/>
      <c r="B35059" s="3"/>
      <c r="C35059" s="1"/>
      <c r="E35059" s="1"/>
      <c r="J35059"/>
      <c r="K35059" t="str">
        <f t="shared" si="1487"/>
        <v/>
      </c>
    </row>
    <row r="35060" spans="1:11" x14ac:dyDescent="0.3">
      <c r="A35060" s="2"/>
      <c r="B35060" s="3"/>
      <c r="C35060" s="1"/>
      <c r="E35060" s="1"/>
      <c r="J35060"/>
      <c r="K35060" t="str">
        <f t="shared" si="1487"/>
        <v/>
      </c>
    </row>
    <row r="35061" spans="1:11" x14ac:dyDescent="0.3">
      <c r="A35061" s="2"/>
      <c r="B35061" s="3"/>
      <c r="C35061" s="1"/>
      <c r="E35061" s="1"/>
      <c r="J35061"/>
      <c r="K35061" t="str">
        <f t="shared" si="1487"/>
        <v/>
      </c>
    </row>
    <row r="35062" spans="1:11" x14ac:dyDescent="0.3">
      <c r="A35062" s="2"/>
      <c r="B35062" s="3"/>
      <c r="C35062" s="1"/>
      <c r="E35062" s="1"/>
      <c r="J35062"/>
      <c r="K35062" t="str">
        <f t="shared" si="1487"/>
        <v/>
      </c>
    </row>
    <row r="35063" spans="1:11" x14ac:dyDescent="0.3">
      <c r="A35063" s="2"/>
      <c r="B35063" s="3"/>
      <c r="C35063" s="1"/>
      <c r="E35063" s="1"/>
      <c r="J35063"/>
      <c r="K35063" t="str">
        <f t="shared" si="1487"/>
        <v/>
      </c>
    </row>
    <row r="35064" spans="1:11" x14ac:dyDescent="0.3">
      <c r="A35064" s="2"/>
      <c r="B35064" s="3"/>
      <c r="C35064" s="1"/>
      <c r="E35064" s="1"/>
      <c r="J35064"/>
      <c r="K35064" t="str">
        <f t="shared" si="1487"/>
        <v/>
      </c>
    </row>
    <row r="35065" spans="1:11" x14ac:dyDescent="0.3">
      <c r="A35065" s="2"/>
      <c r="B35065" s="3"/>
      <c r="C35065" s="1"/>
      <c r="E35065" s="1"/>
      <c r="J35065"/>
      <c r="K35065" t="str">
        <f t="shared" si="1487"/>
        <v/>
      </c>
    </row>
    <row r="35066" spans="1:11" x14ac:dyDescent="0.3">
      <c r="A35066" s="2"/>
      <c r="B35066" s="3"/>
      <c r="C35066" s="1"/>
      <c r="E35066" s="1"/>
      <c r="J35066"/>
      <c r="K35066" t="str">
        <f t="shared" si="1487"/>
        <v/>
      </c>
    </row>
    <row r="35067" spans="1:11" x14ac:dyDescent="0.3">
      <c r="A35067" s="2"/>
      <c r="B35067" s="3"/>
      <c r="C35067" s="1"/>
      <c r="E35067" s="1"/>
      <c r="J35067"/>
      <c r="K35067" t="str">
        <f t="shared" si="1487"/>
        <v/>
      </c>
    </row>
    <row r="35068" spans="1:11" x14ac:dyDescent="0.3">
      <c r="A35068" s="2"/>
      <c r="B35068" s="3"/>
      <c r="C35068" s="1"/>
      <c r="E35068" s="1"/>
      <c r="J35068"/>
      <c r="K35068" t="str">
        <f t="shared" si="1487"/>
        <v/>
      </c>
    </row>
    <row r="35069" spans="1:11" x14ac:dyDescent="0.3">
      <c r="A35069" s="2"/>
      <c r="B35069" s="3"/>
      <c r="C35069" s="1"/>
      <c r="E35069" s="1"/>
      <c r="J35069"/>
      <c r="K35069" t="str">
        <f t="shared" si="1487"/>
        <v/>
      </c>
    </row>
    <row r="35070" spans="1:11" x14ac:dyDescent="0.3">
      <c r="A35070" s="2"/>
      <c r="B35070" s="3"/>
      <c r="C35070" s="1"/>
      <c r="E35070" s="1"/>
      <c r="J35070"/>
      <c r="K35070" t="str">
        <f t="shared" si="1487"/>
        <v/>
      </c>
    </row>
    <row r="35071" spans="1:11" x14ac:dyDescent="0.3">
      <c r="A35071" s="2"/>
      <c r="B35071" s="3"/>
      <c r="C35071" s="1"/>
      <c r="E35071" s="1"/>
      <c r="J35071"/>
      <c r="K35071" t="str">
        <f t="shared" si="1487"/>
        <v/>
      </c>
    </row>
    <row r="35072" spans="1:11" x14ac:dyDescent="0.3">
      <c r="A35072" s="2"/>
      <c r="B35072" s="3"/>
      <c r="C35072" s="1"/>
      <c r="E35072" s="1"/>
      <c r="J35072"/>
      <c r="K35072" t="str">
        <f t="shared" si="1487"/>
        <v/>
      </c>
    </row>
    <row r="35073" spans="1:11" x14ac:dyDescent="0.3">
      <c r="A35073" s="2"/>
      <c r="B35073" s="3"/>
      <c r="C35073" s="1"/>
      <c r="E35073" s="1"/>
      <c r="J35073"/>
      <c r="K35073" t="str">
        <f t="shared" si="1487"/>
        <v/>
      </c>
    </row>
    <row r="35074" spans="1:11" x14ac:dyDescent="0.3">
      <c r="A35074" s="2"/>
      <c r="B35074" s="3"/>
      <c r="C35074" s="1"/>
      <c r="E35074" s="1"/>
      <c r="J35074"/>
      <c r="K35074" t="str">
        <f t="shared" ref="K35074:K35137" si="1488">RIGHT(J35074,2)</f>
        <v/>
      </c>
    </row>
    <row r="35075" spans="1:11" x14ac:dyDescent="0.3">
      <c r="A35075" s="2"/>
      <c r="B35075" s="3"/>
      <c r="C35075" s="1"/>
      <c r="E35075" s="1"/>
      <c r="J35075"/>
      <c r="K35075" t="str">
        <f t="shared" si="1488"/>
        <v/>
      </c>
    </row>
    <row r="35076" spans="1:11" x14ac:dyDescent="0.3">
      <c r="A35076" s="2"/>
      <c r="B35076" s="3"/>
      <c r="C35076" s="1"/>
      <c r="E35076" s="1"/>
      <c r="J35076"/>
      <c r="K35076" t="str">
        <f t="shared" si="1488"/>
        <v/>
      </c>
    </row>
    <row r="35077" spans="1:11" x14ac:dyDescent="0.3">
      <c r="A35077" s="2"/>
      <c r="B35077" s="3"/>
      <c r="C35077" s="1"/>
      <c r="E35077" s="1"/>
      <c r="J35077"/>
      <c r="K35077" t="str">
        <f t="shared" si="1488"/>
        <v/>
      </c>
    </row>
    <row r="35078" spans="1:11" x14ac:dyDescent="0.3">
      <c r="A35078" s="2"/>
      <c r="B35078" s="3"/>
      <c r="C35078" s="1"/>
      <c r="E35078" s="1"/>
      <c r="J35078"/>
      <c r="K35078" t="str">
        <f t="shared" si="1488"/>
        <v/>
      </c>
    </row>
    <row r="35079" spans="1:11" x14ac:dyDescent="0.3">
      <c r="A35079" s="2"/>
      <c r="B35079" s="3"/>
      <c r="C35079" s="1"/>
      <c r="E35079" s="1"/>
      <c r="J35079"/>
      <c r="K35079" t="str">
        <f t="shared" si="1488"/>
        <v/>
      </c>
    </row>
    <row r="35080" spans="1:11" x14ac:dyDescent="0.3">
      <c r="A35080" s="2"/>
      <c r="B35080" s="3"/>
      <c r="C35080" s="1"/>
      <c r="E35080" s="1"/>
      <c r="J35080"/>
      <c r="K35080" t="str">
        <f t="shared" si="1488"/>
        <v/>
      </c>
    </row>
    <row r="35081" spans="1:11" x14ac:dyDescent="0.3">
      <c r="A35081" s="2"/>
      <c r="B35081" s="3"/>
      <c r="C35081" s="1"/>
      <c r="E35081" s="1"/>
      <c r="J35081"/>
      <c r="K35081" t="str">
        <f t="shared" si="1488"/>
        <v/>
      </c>
    </row>
    <row r="35082" spans="1:11" x14ac:dyDescent="0.3">
      <c r="A35082" s="2"/>
      <c r="B35082" s="3"/>
      <c r="C35082" s="1"/>
      <c r="E35082" s="1"/>
      <c r="J35082"/>
      <c r="K35082" t="str">
        <f t="shared" si="1488"/>
        <v/>
      </c>
    </row>
    <row r="35083" spans="1:11" x14ac:dyDescent="0.3">
      <c r="A35083" s="2"/>
      <c r="B35083" s="3"/>
      <c r="C35083" s="1"/>
      <c r="E35083" s="1"/>
      <c r="J35083"/>
      <c r="K35083" t="str">
        <f t="shared" si="1488"/>
        <v/>
      </c>
    </row>
    <row r="35084" spans="1:11" x14ac:dyDescent="0.3">
      <c r="A35084" s="2"/>
      <c r="B35084" s="3"/>
      <c r="C35084" s="1"/>
      <c r="E35084" s="1"/>
      <c r="J35084"/>
      <c r="K35084" t="str">
        <f t="shared" si="1488"/>
        <v/>
      </c>
    </row>
    <row r="35085" spans="1:11" x14ac:dyDescent="0.3">
      <c r="A35085" s="2"/>
      <c r="B35085" s="3"/>
      <c r="C35085" s="1"/>
      <c r="E35085" s="1"/>
      <c r="J35085"/>
      <c r="K35085" t="str">
        <f t="shared" si="1488"/>
        <v/>
      </c>
    </row>
    <row r="35086" spans="1:11" x14ac:dyDescent="0.3">
      <c r="A35086" s="2"/>
      <c r="B35086" s="3"/>
      <c r="C35086" s="1"/>
      <c r="E35086" s="1"/>
      <c r="J35086"/>
      <c r="K35086" t="str">
        <f t="shared" si="1488"/>
        <v/>
      </c>
    </row>
    <row r="35087" spans="1:11" x14ac:dyDescent="0.3">
      <c r="A35087" s="2"/>
      <c r="B35087" s="3"/>
      <c r="C35087" s="1"/>
      <c r="E35087" s="1"/>
      <c r="J35087"/>
      <c r="K35087" t="str">
        <f t="shared" si="1488"/>
        <v/>
      </c>
    </row>
    <row r="35088" spans="1:11" x14ac:dyDescent="0.3">
      <c r="A35088" s="2"/>
      <c r="B35088" s="3"/>
      <c r="C35088" s="1"/>
      <c r="E35088" s="1"/>
      <c r="J35088"/>
      <c r="K35088" t="str">
        <f t="shared" si="1488"/>
        <v/>
      </c>
    </row>
    <row r="35089" spans="1:11" x14ac:dyDescent="0.3">
      <c r="A35089" s="2"/>
      <c r="B35089" s="3"/>
      <c r="C35089" s="1"/>
      <c r="E35089" s="1"/>
      <c r="J35089"/>
      <c r="K35089" t="str">
        <f t="shared" si="1488"/>
        <v/>
      </c>
    </row>
    <row r="35090" spans="1:11" x14ac:dyDescent="0.3">
      <c r="A35090" s="2"/>
      <c r="B35090" s="3"/>
      <c r="C35090" s="1"/>
      <c r="E35090" s="1"/>
      <c r="J35090"/>
      <c r="K35090" t="str">
        <f t="shared" si="1488"/>
        <v/>
      </c>
    </row>
    <row r="35091" spans="1:11" x14ac:dyDescent="0.3">
      <c r="A35091" s="2"/>
      <c r="B35091" s="3"/>
      <c r="C35091" s="1"/>
      <c r="E35091" s="1"/>
      <c r="J35091"/>
      <c r="K35091" t="str">
        <f t="shared" si="1488"/>
        <v/>
      </c>
    </row>
    <row r="35092" spans="1:11" x14ac:dyDescent="0.3">
      <c r="A35092" s="2"/>
      <c r="B35092" s="3"/>
      <c r="C35092" s="1"/>
      <c r="E35092" s="1"/>
      <c r="J35092"/>
      <c r="K35092" t="str">
        <f t="shared" si="1488"/>
        <v/>
      </c>
    </row>
    <row r="35093" spans="1:11" x14ac:dyDescent="0.3">
      <c r="A35093" s="2"/>
      <c r="B35093" s="3"/>
      <c r="C35093" s="1"/>
      <c r="E35093" s="1"/>
      <c r="J35093"/>
      <c r="K35093" t="str">
        <f t="shared" si="1488"/>
        <v/>
      </c>
    </row>
    <row r="35094" spans="1:11" x14ac:dyDescent="0.3">
      <c r="A35094" s="2"/>
      <c r="B35094" s="3"/>
      <c r="C35094" s="1"/>
      <c r="E35094" s="1"/>
      <c r="J35094"/>
      <c r="K35094" t="str">
        <f t="shared" si="1488"/>
        <v/>
      </c>
    </row>
    <row r="35095" spans="1:11" x14ac:dyDescent="0.3">
      <c r="A35095" s="2"/>
      <c r="B35095" s="3"/>
      <c r="C35095" s="1"/>
      <c r="E35095" s="1"/>
      <c r="J35095"/>
      <c r="K35095" t="str">
        <f t="shared" si="1488"/>
        <v/>
      </c>
    </row>
    <row r="35096" spans="1:11" x14ac:dyDescent="0.3">
      <c r="A35096" s="2"/>
      <c r="B35096" s="3"/>
      <c r="C35096" s="1"/>
      <c r="E35096" s="1"/>
      <c r="J35096"/>
      <c r="K35096" t="str">
        <f t="shared" si="1488"/>
        <v/>
      </c>
    </row>
    <row r="35097" spans="1:11" x14ac:dyDescent="0.3">
      <c r="A35097" s="2"/>
      <c r="B35097" s="3"/>
      <c r="C35097" s="1"/>
      <c r="E35097" s="1"/>
      <c r="J35097"/>
      <c r="K35097" t="str">
        <f t="shared" si="1488"/>
        <v/>
      </c>
    </row>
    <row r="35098" spans="1:11" x14ac:dyDescent="0.3">
      <c r="A35098" s="2"/>
      <c r="B35098" s="3"/>
      <c r="C35098" s="1"/>
      <c r="E35098" s="1"/>
      <c r="J35098"/>
      <c r="K35098" t="str">
        <f t="shared" si="1488"/>
        <v/>
      </c>
    </row>
    <row r="35099" spans="1:11" x14ac:dyDescent="0.3">
      <c r="A35099" s="2"/>
      <c r="B35099" s="3"/>
      <c r="C35099" s="1"/>
      <c r="E35099" s="1"/>
      <c r="J35099"/>
      <c r="K35099" t="str">
        <f t="shared" si="1488"/>
        <v/>
      </c>
    </row>
    <row r="35100" spans="1:11" x14ac:dyDescent="0.3">
      <c r="A35100" s="2"/>
      <c r="B35100" s="3"/>
      <c r="C35100" s="1"/>
      <c r="E35100" s="1"/>
      <c r="J35100"/>
      <c r="K35100" t="str">
        <f t="shared" si="1488"/>
        <v/>
      </c>
    </row>
    <row r="35101" spans="1:11" x14ac:dyDescent="0.3">
      <c r="A35101" s="2"/>
      <c r="B35101" s="3"/>
      <c r="C35101" s="1"/>
      <c r="E35101" s="1"/>
      <c r="J35101"/>
      <c r="K35101" t="str">
        <f t="shared" si="1488"/>
        <v/>
      </c>
    </row>
    <row r="35102" spans="1:11" x14ac:dyDescent="0.3">
      <c r="A35102" s="2"/>
      <c r="B35102" s="3"/>
      <c r="C35102" s="1"/>
      <c r="E35102" s="1"/>
      <c r="J35102"/>
      <c r="K35102" t="str">
        <f t="shared" si="1488"/>
        <v/>
      </c>
    </row>
    <row r="35103" spans="1:11" x14ac:dyDescent="0.3">
      <c r="A35103" s="2"/>
      <c r="B35103" s="3"/>
      <c r="C35103" s="1"/>
      <c r="E35103" s="1"/>
      <c r="J35103"/>
      <c r="K35103" t="str">
        <f t="shared" si="1488"/>
        <v/>
      </c>
    </row>
    <row r="35104" spans="1:11" x14ac:dyDescent="0.3">
      <c r="A35104" s="2"/>
      <c r="B35104" s="3"/>
      <c r="C35104" s="1"/>
      <c r="E35104" s="1"/>
      <c r="J35104"/>
      <c r="K35104" t="str">
        <f t="shared" si="1488"/>
        <v/>
      </c>
    </row>
    <row r="35105" spans="1:11" x14ac:dyDescent="0.3">
      <c r="A35105" s="2"/>
      <c r="B35105" s="3"/>
      <c r="C35105" s="1"/>
      <c r="E35105" s="1"/>
      <c r="J35105"/>
      <c r="K35105" t="str">
        <f t="shared" si="1488"/>
        <v/>
      </c>
    </row>
    <row r="35106" spans="1:11" x14ac:dyDescent="0.3">
      <c r="A35106" s="2"/>
      <c r="B35106" s="3"/>
      <c r="C35106" s="1"/>
      <c r="E35106" s="1"/>
      <c r="J35106"/>
      <c r="K35106" t="str">
        <f t="shared" si="1488"/>
        <v/>
      </c>
    </row>
    <row r="35107" spans="1:11" x14ac:dyDescent="0.3">
      <c r="A35107" s="2"/>
      <c r="B35107" s="3"/>
      <c r="C35107" s="1"/>
      <c r="E35107" s="1"/>
      <c r="J35107"/>
      <c r="K35107" t="str">
        <f t="shared" si="1488"/>
        <v/>
      </c>
    </row>
    <row r="35108" spans="1:11" x14ac:dyDescent="0.3">
      <c r="A35108" s="2"/>
      <c r="B35108" s="3"/>
      <c r="C35108" s="1"/>
      <c r="E35108" s="1"/>
      <c r="J35108"/>
      <c r="K35108" t="str">
        <f t="shared" si="1488"/>
        <v/>
      </c>
    </row>
    <row r="35109" spans="1:11" x14ac:dyDescent="0.3">
      <c r="A35109" s="2"/>
      <c r="B35109" s="3"/>
      <c r="C35109" s="1"/>
      <c r="E35109" s="1"/>
      <c r="J35109"/>
      <c r="K35109" t="str">
        <f t="shared" si="1488"/>
        <v/>
      </c>
    </row>
    <row r="35110" spans="1:11" x14ac:dyDescent="0.3">
      <c r="A35110" s="2"/>
      <c r="B35110" s="3"/>
      <c r="C35110" s="1"/>
      <c r="E35110" s="1"/>
      <c r="J35110"/>
      <c r="K35110" t="str">
        <f t="shared" si="1488"/>
        <v/>
      </c>
    </row>
    <row r="35111" spans="1:11" x14ac:dyDescent="0.3">
      <c r="A35111" s="2"/>
      <c r="B35111" s="3"/>
      <c r="C35111" s="1"/>
      <c r="E35111" s="1"/>
      <c r="J35111"/>
      <c r="K35111" t="str">
        <f t="shared" si="1488"/>
        <v/>
      </c>
    </row>
    <row r="35112" spans="1:11" x14ac:dyDescent="0.3">
      <c r="A35112" s="2"/>
      <c r="B35112" s="3"/>
      <c r="C35112" s="1"/>
      <c r="E35112" s="1"/>
      <c r="J35112"/>
      <c r="K35112" t="str">
        <f t="shared" si="1488"/>
        <v/>
      </c>
    </row>
    <row r="35113" spans="1:11" x14ac:dyDescent="0.3">
      <c r="A35113" s="2"/>
      <c r="B35113" s="3"/>
      <c r="C35113" s="1"/>
      <c r="E35113" s="1"/>
      <c r="J35113"/>
      <c r="K35113" t="str">
        <f t="shared" si="1488"/>
        <v/>
      </c>
    </row>
    <row r="35114" spans="1:11" x14ac:dyDescent="0.3">
      <c r="A35114" s="2"/>
      <c r="B35114" s="3"/>
      <c r="C35114" s="1"/>
      <c r="E35114" s="1"/>
      <c r="J35114"/>
      <c r="K35114" t="str">
        <f t="shared" si="1488"/>
        <v/>
      </c>
    </row>
    <row r="35115" spans="1:11" x14ac:dyDescent="0.3">
      <c r="A35115" s="2"/>
      <c r="B35115" s="3"/>
      <c r="C35115" s="1"/>
      <c r="E35115" s="1"/>
      <c r="J35115"/>
      <c r="K35115" t="str">
        <f t="shared" si="1488"/>
        <v/>
      </c>
    </row>
    <row r="35116" spans="1:11" x14ac:dyDescent="0.3">
      <c r="A35116" s="2"/>
      <c r="B35116" s="3"/>
      <c r="C35116" s="1"/>
      <c r="E35116" s="1"/>
      <c r="J35116"/>
      <c r="K35116" t="str">
        <f t="shared" si="1488"/>
        <v/>
      </c>
    </row>
    <row r="35117" spans="1:11" x14ac:dyDescent="0.3">
      <c r="A35117" s="2"/>
      <c r="B35117" s="3"/>
      <c r="C35117" s="1"/>
      <c r="E35117" s="1"/>
      <c r="J35117"/>
      <c r="K35117" t="str">
        <f t="shared" si="1488"/>
        <v/>
      </c>
    </row>
    <row r="35118" spans="1:11" x14ac:dyDescent="0.3">
      <c r="A35118" s="2"/>
      <c r="B35118" s="3"/>
      <c r="C35118" s="1"/>
      <c r="E35118" s="1"/>
      <c r="J35118"/>
      <c r="K35118" t="str">
        <f t="shared" si="1488"/>
        <v/>
      </c>
    </row>
    <row r="35119" spans="1:11" x14ac:dyDescent="0.3">
      <c r="A35119" s="2"/>
      <c r="B35119" s="3"/>
      <c r="C35119" s="1"/>
      <c r="E35119" s="1"/>
      <c r="J35119"/>
      <c r="K35119" t="str">
        <f t="shared" si="1488"/>
        <v/>
      </c>
    </row>
    <row r="35120" spans="1:11" x14ac:dyDescent="0.3">
      <c r="A35120" s="2"/>
      <c r="B35120" s="3"/>
      <c r="C35120" s="1"/>
      <c r="E35120" s="1"/>
      <c r="J35120"/>
      <c r="K35120" t="str">
        <f t="shared" si="1488"/>
        <v/>
      </c>
    </row>
    <row r="35121" spans="1:11" x14ac:dyDescent="0.3">
      <c r="A35121" s="2"/>
      <c r="B35121" s="3"/>
      <c r="C35121" s="1"/>
      <c r="E35121" s="1"/>
      <c r="J35121"/>
      <c r="K35121" t="str">
        <f t="shared" si="1488"/>
        <v/>
      </c>
    </row>
    <row r="35122" spans="1:11" x14ac:dyDescent="0.3">
      <c r="A35122" s="2"/>
      <c r="B35122" s="3"/>
      <c r="C35122" s="1"/>
      <c r="E35122" s="1"/>
      <c r="J35122"/>
      <c r="K35122" t="str">
        <f t="shared" si="1488"/>
        <v/>
      </c>
    </row>
    <row r="35123" spans="1:11" x14ac:dyDescent="0.3">
      <c r="A35123" s="2"/>
      <c r="B35123" s="3"/>
      <c r="C35123" s="1"/>
      <c r="E35123" s="1"/>
      <c r="J35123"/>
      <c r="K35123" t="str">
        <f t="shared" si="1488"/>
        <v/>
      </c>
    </row>
    <row r="35124" spans="1:11" x14ac:dyDescent="0.3">
      <c r="A35124" s="2"/>
      <c r="B35124" s="3"/>
      <c r="C35124" s="1"/>
      <c r="E35124" s="1"/>
      <c r="J35124"/>
      <c r="K35124" t="str">
        <f t="shared" si="1488"/>
        <v/>
      </c>
    </row>
    <row r="35125" spans="1:11" x14ac:dyDescent="0.3">
      <c r="A35125" s="2"/>
      <c r="B35125" s="3"/>
      <c r="C35125" s="1"/>
      <c r="E35125" s="1"/>
      <c r="J35125"/>
      <c r="K35125" t="str">
        <f t="shared" si="1488"/>
        <v/>
      </c>
    </row>
    <row r="35126" spans="1:11" x14ac:dyDescent="0.3">
      <c r="A35126" s="2"/>
      <c r="B35126" s="3"/>
      <c r="C35126" s="1"/>
      <c r="E35126" s="1"/>
      <c r="J35126"/>
      <c r="K35126" t="str">
        <f t="shared" si="1488"/>
        <v/>
      </c>
    </row>
    <row r="35127" spans="1:11" x14ac:dyDescent="0.3">
      <c r="A35127" s="2"/>
      <c r="B35127" s="3"/>
      <c r="C35127" s="1"/>
      <c r="E35127" s="1"/>
      <c r="J35127"/>
      <c r="K35127" t="str">
        <f t="shared" si="1488"/>
        <v/>
      </c>
    </row>
    <row r="35128" spans="1:11" x14ac:dyDescent="0.3">
      <c r="A35128" s="2"/>
      <c r="B35128" s="3"/>
      <c r="C35128" s="1"/>
      <c r="E35128" s="1"/>
      <c r="J35128"/>
      <c r="K35128" t="str">
        <f t="shared" si="1488"/>
        <v/>
      </c>
    </row>
    <row r="35129" spans="1:11" x14ac:dyDescent="0.3">
      <c r="A35129" s="2"/>
      <c r="B35129" s="3"/>
      <c r="C35129" s="1"/>
      <c r="E35129" s="1"/>
      <c r="J35129"/>
      <c r="K35129" t="str">
        <f t="shared" si="1488"/>
        <v/>
      </c>
    </row>
    <row r="35130" spans="1:11" x14ac:dyDescent="0.3">
      <c r="A35130" s="2"/>
      <c r="B35130" s="3"/>
      <c r="C35130" s="1"/>
      <c r="E35130" s="1"/>
      <c r="J35130"/>
      <c r="K35130" t="str">
        <f t="shared" si="1488"/>
        <v/>
      </c>
    </row>
    <row r="35131" spans="1:11" x14ac:dyDescent="0.3">
      <c r="A35131" s="2"/>
      <c r="B35131" s="3"/>
      <c r="C35131" s="1"/>
      <c r="E35131" s="1"/>
      <c r="J35131"/>
      <c r="K35131" t="str">
        <f t="shared" si="1488"/>
        <v/>
      </c>
    </row>
    <row r="35132" spans="1:11" x14ac:dyDescent="0.3">
      <c r="A35132" s="2"/>
      <c r="B35132" s="3"/>
      <c r="C35132" s="1"/>
      <c r="E35132" s="1"/>
      <c r="J35132"/>
      <c r="K35132" t="str">
        <f t="shared" si="1488"/>
        <v/>
      </c>
    </row>
    <row r="35133" spans="1:11" x14ac:dyDescent="0.3">
      <c r="A35133" s="2"/>
      <c r="B35133" s="3"/>
      <c r="C35133" s="1"/>
      <c r="E35133" s="1"/>
      <c r="J35133"/>
      <c r="K35133" t="str">
        <f t="shared" si="1488"/>
        <v/>
      </c>
    </row>
    <row r="35134" spans="1:11" x14ac:dyDescent="0.3">
      <c r="A35134" s="2"/>
      <c r="B35134" s="3"/>
      <c r="C35134" s="1"/>
      <c r="E35134" s="1"/>
      <c r="J35134"/>
      <c r="K35134" t="str">
        <f t="shared" si="1488"/>
        <v/>
      </c>
    </row>
    <row r="35135" spans="1:11" x14ac:dyDescent="0.3">
      <c r="A35135" s="2"/>
      <c r="B35135" s="3"/>
      <c r="C35135" s="1"/>
      <c r="E35135" s="1"/>
      <c r="J35135"/>
      <c r="K35135" t="str">
        <f t="shared" si="1488"/>
        <v/>
      </c>
    </row>
    <row r="35136" spans="1:11" x14ac:dyDescent="0.3">
      <c r="A35136" s="2"/>
      <c r="B35136" s="3"/>
      <c r="C35136" s="1"/>
      <c r="E35136" s="1"/>
      <c r="J35136"/>
      <c r="K35136" t="str">
        <f t="shared" si="1488"/>
        <v/>
      </c>
    </row>
    <row r="35137" spans="1:11" x14ac:dyDescent="0.3">
      <c r="A35137" s="2"/>
      <c r="B35137" s="3"/>
      <c r="C35137" s="1"/>
      <c r="E35137" s="1"/>
      <c r="J35137"/>
      <c r="K35137" t="str">
        <f t="shared" si="1488"/>
        <v/>
      </c>
    </row>
    <row r="35138" spans="1:11" x14ac:dyDescent="0.3">
      <c r="A35138" s="2"/>
      <c r="B35138" s="3"/>
      <c r="C35138" s="1"/>
      <c r="E35138" s="1"/>
      <c r="J35138"/>
      <c r="K35138" t="str">
        <f t="shared" ref="K35138:K35201" si="1489">RIGHT(J35138,2)</f>
        <v/>
      </c>
    </row>
    <row r="35139" spans="1:11" x14ac:dyDescent="0.3">
      <c r="A35139" s="2"/>
      <c r="B35139" s="3"/>
      <c r="C35139" s="1"/>
      <c r="E35139" s="1"/>
      <c r="J35139"/>
      <c r="K35139" t="str">
        <f t="shared" si="1489"/>
        <v/>
      </c>
    </row>
    <row r="35140" spans="1:11" x14ac:dyDescent="0.3">
      <c r="A35140" s="2"/>
      <c r="B35140" s="3"/>
      <c r="C35140" s="1"/>
      <c r="E35140" s="1"/>
      <c r="J35140"/>
      <c r="K35140" t="str">
        <f t="shared" si="1489"/>
        <v/>
      </c>
    </row>
    <row r="35141" spans="1:11" x14ac:dyDescent="0.3">
      <c r="A35141" s="2"/>
      <c r="B35141" s="3"/>
      <c r="C35141" s="1"/>
      <c r="E35141" s="1"/>
      <c r="J35141"/>
      <c r="K35141" t="str">
        <f t="shared" si="1489"/>
        <v/>
      </c>
    </row>
    <row r="35142" spans="1:11" x14ac:dyDescent="0.3">
      <c r="A35142" s="2"/>
      <c r="B35142" s="3"/>
      <c r="C35142" s="1"/>
      <c r="E35142" s="1"/>
      <c r="J35142"/>
      <c r="K35142" t="str">
        <f t="shared" si="1489"/>
        <v/>
      </c>
    </row>
    <row r="35143" spans="1:11" x14ac:dyDescent="0.3">
      <c r="A35143" s="2"/>
      <c r="B35143" s="3"/>
      <c r="C35143" s="1"/>
      <c r="E35143" s="1"/>
      <c r="J35143"/>
      <c r="K35143" t="str">
        <f t="shared" si="1489"/>
        <v/>
      </c>
    </row>
    <row r="35144" spans="1:11" x14ac:dyDescent="0.3">
      <c r="A35144" s="2"/>
      <c r="B35144" s="3"/>
      <c r="C35144" s="1"/>
      <c r="E35144" s="1"/>
      <c r="J35144"/>
      <c r="K35144" t="str">
        <f t="shared" si="1489"/>
        <v/>
      </c>
    </row>
    <row r="35145" spans="1:11" x14ac:dyDescent="0.3">
      <c r="A35145" s="2"/>
      <c r="B35145" s="3"/>
      <c r="C35145" s="1"/>
      <c r="E35145" s="1"/>
      <c r="J35145"/>
      <c r="K35145" t="str">
        <f t="shared" si="1489"/>
        <v/>
      </c>
    </row>
    <row r="35146" spans="1:11" x14ac:dyDescent="0.3">
      <c r="A35146" s="2"/>
      <c r="B35146" s="3"/>
      <c r="C35146" s="1"/>
      <c r="E35146" s="1"/>
      <c r="J35146"/>
      <c r="K35146" t="str">
        <f t="shared" si="1489"/>
        <v/>
      </c>
    </row>
    <row r="35147" spans="1:11" x14ac:dyDescent="0.3">
      <c r="A35147" s="2"/>
      <c r="B35147" s="3"/>
      <c r="C35147" s="1"/>
      <c r="E35147" s="1"/>
      <c r="J35147"/>
      <c r="K35147" t="str">
        <f t="shared" si="1489"/>
        <v/>
      </c>
    </row>
    <row r="35148" spans="1:11" x14ac:dyDescent="0.3">
      <c r="A35148" s="2"/>
      <c r="B35148" s="3"/>
      <c r="C35148" s="1"/>
      <c r="E35148" s="1"/>
      <c r="J35148"/>
      <c r="K35148" t="str">
        <f t="shared" si="1489"/>
        <v/>
      </c>
    </row>
    <row r="35149" spans="1:11" x14ac:dyDescent="0.3">
      <c r="A35149" s="2"/>
      <c r="B35149" s="3"/>
      <c r="C35149" s="1"/>
      <c r="E35149" s="1"/>
      <c r="J35149"/>
      <c r="K35149" t="str">
        <f t="shared" si="1489"/>
        <v/>
      </c>
    </row>
    <row r="35150" spans="1:11" x14ac:dyDescent="0.3">
      <c r="A35150" s="2"/>
      <c r="B35150" s="3"/>
      <c r="C35150" s="1"/>
      <c r="E35150" s="1"/>
      <c r="J35150"/>
      <c r="K35150" t="str">
        <f t="shared" si="1489"/>
        <v/>
      </c>
    </row>
    <row r="35151" spans="1:11" x14ac:dyDescent="0.3">
      <c r="A35151" s="2"/>
      <c r="B35151" s="3"/>
      <c r="C35151" s="1"/>
      <c r="E35151" s="1"/>
      <c r="J35151"/>
      <c r="K35151" t="str">
        <f t="shared" si="1489"/>
        <v/>
      </c>
    </row>
    <row r="35152" spans="1:11" x14ac:dyDescent="0.3">
      <c r="A35152" s="2"/>
      <c r="B35152" s="3"/>
      <c r="C35152" s="1"/>
      <c r="E35152" s="1"/>
      <c r="J35152"/>
      <c r="K35152" t="str">
        <f t="shared" si="1489"/>
        <v/>
      </c>
    </row>
    <row r="35153" spans="1:11" x14ac:dyDescent="0.3">
      <c r="A35153" s="2"/>
      <c r="B35153" s="3"/>
      <c r="C35153" s="1"/>
      <c r="E35153" s="1"/>
      <c r="J35153"/>
      <c r="K35153" t="str">
        <f t="shared" si="1489"/>
        <v/>
      </c>
    </row>
    <row r="35154" spans="1:11" x14ac:dyDescent="0.3">
      <c r="A35154" s="2"/>
      <c r="B35154" s="3"/>
      <c r="C35154" s="1"/>
      <c r="E35154" s="1"/>
      <c r="J35154"/>
      <c r="K35154" t="str">
        <f t="shared" si="1489"/>
        <v/>
      </c>
    </row>
    <row r="35155" spans="1:11" x14ac:dyDescent="0.3">
      <c r="A35155" s="2"/>
      <c r="B35155" s="3"/>
      <c r="C35155" s="1"/>
      <c r="E35155" s="1"/>
      <c r="J35155"/>
      <c r="K35155" t="str">
        <f t="shared" si="1489"/>
        <v/>
      </c>
    </row>
    <row r="35156" spans="1:11" x14ac:dyDescent="0.3">
      <c r="A35156" s="2"/>
      <c r="B35156" s="3"/>
      <c r="C35156" s="1"/>
      <c r="E35156" s="1"/>
      <c r="J35156"/>
      <c r="K35156" t="str">
        <f t="shared" si="1489"/>
        <v/>
      </c>
    </row>
    <row r="35157" spans="1:11" x14ac:dyDescent="0.3">
      <c r="A35157" s="2"/>
      <c r="B35157" s="3"/>
      <c r="C35157" s="1"/>
      <c r="E35157" s="1"/>
      <c r="J35157"/>
      <c r="K35157" t="str">
        <f t="shared" si="1489"/>
        <v/>
      </c>
    </row>
    <row r="35158" spans="1:11" x14ac:dyDescent="0.3">
      <c r="A35158" s="2"/>
      <c r="B35158" s="3"/>
      <c r="C35158" s="1"/>
      <c r="E35158" s="1"/>
      <c r="J35158"/>
      <c r="K35158" t="str">
        <f t="shared" si="1489"/>
        <v/>
      </c>
    </row>
    <row r="35159" spans="1:11" x14ac:dyDescent="0.3">
      <c r="A35159" s="2"/>
      <c r="B35159" s="3"/>
      <c r="C35159" s="1"/>
      <c r="E35159" s="1"/>
      <c r="J35159"/>
      <c r="K35159" t="str">
        <f t="shared" si="1489"/>
        <v/>
      </c>
    </row>
    <row r="35160" spans="1:11" x14ac:dyDescent="0.3">
      <c r="A35160" s="2"/>
      <c r="B35160" s="3"/>
      <c r="C35160" s="1"/>
      <c r="E35160" s="1"/>
      <c r="J35160"/>
      <c r="K35160" t="str">
        <f t="shared" si="1489"/>
        <v/>
      </c>
    </row>
    <row r="35161" spans="1:11" x14ac:dyDescent="0.3">
      <c r="A35161" s="2"/>
      <c r="B35161" s="3"/>
      <c r="C35161" s="1"/>
      <c r="E35161" s="1"/>
      <c r="J35161"/>
      <c r="K35161" t="str">
        <f t="shared" si="1489"/>
        <v/>
      </c>
    </row>
    <row r="35162" spans="1:11" x14ac:dyDescent="0.3">
      <c r="A35162" s="2"/>
      <c r="B35162" s="3"/>
      <c r="C35162" s="1"/>
      <c r="E35162" s="1"/>
      <c r="J35162"/>
      <c r="K35162" t="str">
        <f t="shared" si="1489"/>
        <v/>
      </c>
    </row>
    <row r="35163" spans="1:11" x14ac:dyDescent="0.3">
      <c r="A35163" s="2"/>
      <c r="B35163" s="3"/>
      <c r="C35163" s="1"/>
      <c r="E35163" s="1"/>
      <c r="J35163"/>
      <c r="K35163" t="str">
        <f t="shared" si="1489"/>
        <v/>
      </c>
    </row>
    <row r="35164" spans="1:11" x14ac:dyDescent="0.3">
      <c r="A35164" s="2"/>
      <c r="B35164" s="3"/>
      <c r="C35164" s="1"/>
      <c r="E35164" s="1"/>
      <c r="J35164"/>
      <c r="K35164" t="str">
        <f t="shared" si="1489"/>
        <v/>
      </c>
    </row>
    <row r="35165" spans="1:11" x14ac:dyDescent="0.3">
      <c r="A35165" s="2"/>
      <c r="B35165" s="3"/>
      <c r="C35165" s="1"/>
      <c r="E35165" s="1"/>
      <c r="J35165"/>
      <c r="K35165" t="str">
        <f t="shared" si="1489"/>
        <v/>
      </c>
    </row>
    <row r="35166" spans="1:11" x14ac:dyDescent="0.3">
      <c r="A35166" s="2"/>
      <c r="B35166" s="3"/>
      <c r="C35166" s="1"/>
      <c r="E35166" s="1"/>
      <c r="J35166"/>
      <c r="K35166" t="str">
        <f t="shared" si="1489"/>
        <v/>
      </c>
    </row>
    <row r="35167" spans="1:11" x14ac:dyDescent="0.3">
      <c r="A35167" s="2"/>
      <c r="B35167" s="3"/>
      <c r="C35167" s="1"/>
      <c r="E35167" s="1"/>
      <c r="J35167"/>
      <c r="K35167" t="str">
        <f t="shared" si="1489"/>
        <v/>
      </c>
    </row>
    <row r="35168" spans="1:11" x14ac:dyDescent="0.3">
      <c r="A35168" s="2"/>
      <c r="B35168" s="3"/>
      <c r="C35168" s="1"/>
      <c r="E35168" s="1"/>
      <c r="J35168"/>
      <c r="K35168" t="str">
        <f t="shared" si="1489"/>
        <v/>
      </c>
    </row>
    <row r="35169" spans="1:11" x14ac:dyDescent="0.3">
      <c r="A35169" s="2"/>
      <c r="B35169" s="3"/>
      <c r="C35169" s="1"/>
      <c r="E35169" s="1"/>
      <c r="J35169"/>
      <c r="K35169" t="str">
        <f t="shared" si="1489"/>
        <v/>
      </c>
    </row>
    <row r="35170" spans="1:11" x14ac:dyDescent="0.3">
      <c r="A35170" s="2"/>
      <c r="B35170" s="3"/>
      <c r="C35170" s="1"/>
      <c r="E35170" s="1"/>
      <c r="J35170"/>
      <c r="K35170" t="str">
        <f t="shared" si="1489"/>
        <v/>
      </c>
    </row>
    <row r="35171" spans="1:11" x14ac:dyDescent="0.3">
      <c r="A35171" s="2"/>
      <c r="B35171" s="3"/>
      <c r="C35171" s="1"/>
      <c r="E35171" s="1"/>
      <c r="J35171"/>
      <c r="K35171" t="str">
        <f t="shared" si="1489"/>
        <v/>
      </c>
    </row>
    <row r="35172" spans="1:11" x14ac:dyDescent="0.3">
      <c r="A35172" s="2"/>
      <c r="B35172" s="3"/>
      <c r="C35172" s="1"/>
      <c r="E35172" s="1"/>
      <c r="J35172"/>
      <c r="K35172" t="str">
        <f t="shared" si="1489"/>
        <v/>
      </c>
    </row>
    <row r="35173" spans="1:11" x14ac:dyDescent="0.3">
      <c r="A35173" s="2"/>
      <c r="B35173" s="3"/>
      <c r="C35173" s="1"/>
      <c r="E35173" s="1"/>
      <c r="J35173"/>
      <c r="K35173" t="str">
        <f t="shared" si="1489"/>
        <v/>
      </c>
    </row>
    <row r="35174" spans="1:11" x14ac:dyDescent="0.3">
      <c r="A35174" s="2"/>
      <c r="B35174" s="3"/>
      <c r="C35174" s="1"/>
      <c r="E35174" s="1"/>
      <c r="J35174"/>
      <c r="K35174" t="str">
        <f t="shared" si="1489"/>
        <v/>
      </c>
    </row>
    <row r="35175" spans="1:11" x14ac:dyDescent="0.3">
      <c r="A35175" s="2"/>
      <c r="B35175" s="3"/>
      <c r="C35175" s="1"/>
      <c r="E35175" s="1"/>
      <c r="J35175"/>
      <c r="K35175" t="str">
        <f t="shared" si="1489"/>
        <v/>
      </c>
    </row>
    <row r="35176" spans="1:11" x14ac:dyDescent="0.3">
      <c r="A35176" s="2"/>
      <c r="B35176" s="3"/>
      <c r="C35176" s="1"/>
      <c r="E35176" s="1"/>
      <c r="J35176"/>
      <c r="K35176" t="str">
        <f t="shared" si="1489"/>
        <v/>
      </c>
    </row>
    <row r="35177" spans="1:11" x14ac:dyDescent="0.3">
      <c r="A35177" s="2"/>
      <c r="B35177" s="3"/>
      <c r="C35177" s="1"/>
      <c r="E35177" s="1"/>
      <c r="J35177"/>
      <c r="K35177" t="str">
        <f t="shared" si="1489"/>
        <v/>
      </c>
    </row>
    <row r="35178" spans="1:11" x14ac:dyDescent="0.3">
      <c r="A35178" s="2"/>
      <c r="B35178" s="3"/>
      <c r="C35178" s="1"/>
      <c r="E35178" s="1"/>
      <c r="J35178"/>
      <c r="K35178" t="str">
        <f t="shared" si="1489"/>
        <v/>
      </c>
    </row>
    <row r="35179" spans="1:11" x14ac:dyDescent="0.3">
      <c r="A35179" s="2"/>
      <c r="B35179" s="3"/>
      <c r="C35179" s="1"/>
      <c r="E35179" s="1"/>
      <c r="J35179"/>
      <c r="K35179" t="str">
        <f t="shared" si="1489"/>
        <v/>
      </c>
    </row>
    <row r="35180" spans="1:11" x14ac:dyDescent="0.3">
      <c r="A35180" s="2"/>
      <c r="B35180" s="3"/>
      <c r="C35180" s="1"/>
      <c r="E35180" s="1"/>
      <c r="J35180"/>
      <c r="K35180" t="str">
        <f t="shared" si="1489"/>
        <v/>
      </c>
    </row>
    <row r="35181" spans="1:11" x14ac:dyDescent="0.3">
      <c r="A35181" s="2"/>
      <c r="B35181" s="3"/>
      <c r="C35181" s="1"/>
      <c r="E35181" s="1"/>
      <c r="J35181"/>
      <c r="K35181" t="str">
        <f t="shared" si="1489"/>
        <v/>
      </c>
    </row>
    <row r="35182" spans="1:11" x14ac:dyDescent="0.3">
      <c r="A35182" s="2"/>
      <c r="B35182" s="3"/>
      <c r="C35182" s="1"/>
      <c r="E35182" s="1"/>
      <c r="J35182"/>
      <c r="K35182" t="str">
        <f t="shared" si="1489"/>
        <v/>
      </c>
    </row>
    <row r="35183" spans="1:11" x14ac:dyDescent="0.3">
      <c r="A35183" s="2"/>
      <c r="B35183" s="3"/>
      <c r="C35183" s="1"/>
      <c r="E35183" s="1"/>
      <c r="J35183"/>
      <c r="K35183" t="str">
        <f t="shared" si="1489"/>
        <v/>
      </c>
    </row>
    <row r="35184" spans="1:11" x14ac:dyDescent="0.3">
      <c r="A35184" s="2"/>
      <c r="B35184" s="3"/>
      <c r="C35184" s="1"/>
      <c r="E35184" s="1"/>
      <c r="J35184"/>
      <c r="K35184" t="str">
        <f t="shared" si="1489"/>
        <v/>
      </c>
    </row>
    <row r="35185" spans="1:11" x14ac:dyDescent="0.3">
      <c r="A35185" s="2"/>
      <c r="B35185" s="3"/>
      <c r="C35185" s="1"/>
      <c r="E35185" s="1"/>
      <c r="J35185"/>
      <c r="K35185" t="str">
        <f t="shared" si="1489"/>
        <v/>
      </c>
    </row>
    <row r="35186" spans="1:11" x14ac:dyDescent="0.3">
      <c r="A35186" s="2"/>
      <c r="B35186" s="3"/>
      <c r="C35186" s="1"/>
      <c r="E35186" s="1"/>
      <c r="J35186"/>
      <c r="K35186" t="str">
        <f t="shared" si="1489"/>
        <v/>
      </c>
    </row>
    <row r="35187" spans="1:11" x14ac:dyDescent="0.3">
      <c r="A35187" s="2"/>
      <c r="B35187" s="3"/>
      <c r="C35187" s="1"/>
      <c r="E35187" s="1"/>
      <c r="J35187"/>
      <c r="K35187" t="str">
        <f t="shared" si="1489"/>
        <v/>
      </c>
    </row>
    <row r="35188" spans="1:11" x14ac:dyDescent="0.3">
      <c r="A35188" s="2"/>
      <c r="B35188" s="3"/>
      <c r="C35188" s="1"/>
      <c r="E35188" s="1"/>
      <c r="J35188"/>
      <c r="K35188" t="str">
        <f t="shared" si="1489"/>
        <v/>
      </c>
    </row>
    <row r="35189" spans="1:11" x14ac:dyDescent="0.3">
      <c r="A35189" s="2"/>
      <c r="B35189" s="3"/>
      <c r="C35189" s="1"/>
      <c r="E35189" s="1"/>
      <c r="J35189"/>
      <c r="K35189" t="str">
        <f t="shared" si="1489"/>
        <v/>
      </c>
    </row>
    <row r="35190" spans="1:11" x14ac:dyDescent="0.3">
      <c r="A35190" s="2"/>
      <c r="B35190" s="3"/>
      <c r="C35190" s="1"/>
      <c r="E35190" s="1"/>
      <c r="J35190"/>
      <c r="K35190" t="str">
        <f t="shared" si="1489"/>
        <v/>
      </c>
    </row>
    <row r="35191" spans="1:11" x14ac:dyDescent="0.3">
      <c r="A35191" s="2"/>
      <c r="B35191" s="3"/>
      <c r="C35191" s="1"/>
      <c r="E35191" s="1"/>
      <c r="J35191"/>
      <c r="K35191" t="str">
        <f t="shared" si="1489"/>
        <v/>
      </c>
    </row>
    <row r="35192" spans="1:11" x14ac:dyDescent="0.3">
      <c r="A35192" s="2"/>
      <c r="B35192" s="3"/>
      <c r="C35192" s="1"/>
      <c r="E35192" s="1"/>
      <c r="J35192"/>
      <c r="K35192" t="str">
        <f t="shared" si="1489"/>
        <v/>
      </c>
    </row>
    <row r="35193" spans="1:11" x14ac:dyDescent="0.3">
      <c r="A35193" s="2"/>
      <c r="B35193" s="3"/>
      <c r="C35193" s="1"/>
      <c r="E35193" s="1"/>
      <c r="J35193"/>
      <c r="K35193" t="str">
        <f t="shared" si="1489"/>
        <v/>
      </c>
    </row>
    <row r="35194" spans="1:11" x14ac:dyDescent="0.3">
      <c r="A35194" s="2"/>
      <c r="B35194" s="3"/>
      <c r="C35194" s="1"/>
      <c r="E35194" s="1"/>
      <c r="J35194"/>
      <c r="K35194" t="str">
        <f t="shared" si="1489"/>
        <v/>
      </c>
    </row>
    <row r="35195" spans="1:11" x14ac:dyDescent="0.3">
      <c r="A35195" s="2"/>
      <c r="B35195" s="3"/>
      <c r="C35195" s="1"/>
      <c r="E35195" s="1"/>
      <c r="J35195"/>
      <c r="K35195" t="str">
        <f t="shared" si="1489"/>
        <v/>
      </c>
    </row>
    <row r="35196" spans="1:11" x14ac:dyDescent="0.3">
      <c r="A35196" s="2"/>
      <c r="B35196" s="3"/>
      <c r="C35196" s="1"/>
      <c r="E35196" s="1"/>
      <c r="J35196"/>
      <c r="K35196" t="str">
        <f t="shared" si="1489"/>
        <v/>
      </c>
    </row>
    <row r="35197" spans="1:11" x14ac:dyDescent="0.3">
      <c r="A35197" s="2"/>
      <c r="B35197" s="3"/>
      <c r="C35197" s="1"/>
      <c r="E35197" s="1"/>
      <c r="J35197"/>
      <c r="K35197" t="str">
        <f t="shared" si="1489"/>
        <v/>
      </c>
    </row>
    <row r="35198" spans="1:11" x14ac:dyDescent="0.3">
      <c r="A35198" s="2"/>
      <c r="B35198" s="3"/>
      <c r="C35198" s="1"/>
      <c r="E35198" s="1"/>
      <c r="J35198"/>
      <c r="K35198" t="str">
        <f t="shared" si="1489"/>
        <v/>
      </c>
    </row>
    <row r="35199" spans="1:11" x14ac:dyDescent="0.3">
      <c r="A35199" s="2"/>
      <c r="B35199" s="3"/>
      <c r="C35199" s="1"/>
      <c r="E35199" s="1"/>
      <c r="J35199"/>
      <c r="K35199" t="str">
        <f t="shared" si="1489"/>
        <v/>
      </c>
    </row>
    <row r="35200" spans="1:11" x14ac:dyDescent="0.3">
      <c r="A35200" s="2"/>
      <c r="B35200" s="3"/>
      <c r="C35200" s="1"/>
      <c r="E35200" s="1"/>
      <c r="J35200"/>
      <c r="K35200" t="str">
        <f t="shared" si="1489"/>
        <v/>
      </c>
    </row>
    <row r="35201" spans="1:11" x14ac:dyDescent="0.3">
      <c r="A35201" s="2"/>
      <c r="B35201" s="3"/>
      <c r="C35201" s="1"/>
      <c r="E35201" s="1"/>
      <c r="J35201"/>
      <c r="K35201" t="str">
        <f t="shared" si="1489"/>
        <v/>
      </c>
    </row>
    <row r="35202" spans="1:11" x14ac:dyDescent="0.3">
      <c r="A35202" s="2"/>
      <c r="B35202" s="3"/>
      <c r="C35202" s="1"/>
      <c r="E35202" s="1"/>
      <c r="J35202"/>
      <c r="K35202" t="str">
        <f t="shared" ref="K35202:K35265" si="1490">RIGHT(J35202,2)</f>
        <v/>
      </c>
    </row>
    <row r="35203" spans="1:11" x14ac:dyDescent="0.3">
      <c r="A35203" s="2"/>
      <c r="B35203" s="3"/>
      <c r="C35203" s="1"/>
      <c r="E35203" s="1"/>
      <c r="J35203"/>
      <c r="K35203" t="str">
        <f t="shared" si="1490"/>
        <v/>
      </c>
    </row>
    <row r="35204" spans="1:11" x14ac:dyDescent="0.3">
      <c r="A35204" s="2"/>
      <c r="B35204" s="3"/>
      <c r="C35204" s="1"/>
      <c r="E35204" s="1"/>
      <c r="J35204"/>
      <c r="K35204" t="str">
        <f t="shared" si="1490"/>
        <v/>
      </c>
    </row>
    <row r="35205" spans="1:11" x14ac:dyDescent="0.3">
      <c r="A35205" s="2"/>
      <c r="B35205" s="3"/>
      <c r="C35205" s="1"/>
      <c r="E35205" s="1"/>
      <c r="J35205"/>
      <c r="K35205" t="str">
        <f t="shared" si="1490"/>
        <v/>
      </c>
    </row>
    <row r="35206" spans="1:11" x14ac:dyDescent="0.3">
      <c r="A35206" s="2"/>
      <c r="B35206" s="3"/>
      <c r="C35206" s="1"/>
      <c r="E35206" s="1"/>
      <c r="J35206"/>
      <c r="K35206" t="str">
        <f t="shared" si="1490"/>
        <v/>
      </c>
    </row>
    <row r="35207" spans="1:11" x14ac:dyDescent="0.3">
      <c r="A35207" s="2"/>
      <c r="B35207" s="3"/>
      <c r="C35207" s="1"/>
      <c r="E35207" s="1"/>
      <c r="J35207"/>
      <c r="K35207" t="str">
        <f t="shared" si="1490"/>
        <v/>
      </c>
    </row>
    <row r="35208" spans="1:11" x14ac:dyDescent="0.3">
      <c r="A35208" s="2"/>
      <c r="B35208" s="3"/>
      <c r="C35208" s="1"/>
      <c r="E35208" s="1"/>
      <c r="J35208"/>
      <c r="K35208" t="str">
        <f t="shared" si="1490"/>
        <v/>
      </c>
    </row>
    <row r="35209" spans="1:11" x14ac:dyDescent="0.3">
      <c r="A35209" s="2"/>
      <c r="B35209" s="3"/>
      <c r="C35209" s="1"/>
      <c r="E35209" s="1"/>
      <c r="J35209"/>
      <c r="K35209" t="str">
        <f t="shared" si="1490"/>
        <v/>
      </c>
    </row>
    <row r="35210" spans="1:11" x14ac:dyDescent="0.3">
      <c r="A35210" s="2"/>
      <c r="B35210" s="3"/>
      <c r="C35210" s="1"/>
      <c r="E35210" s="1"/>
      <c r="J35210"/>
      <c r="K35210" t="str">
        <f t="shared" si="1490"/>
        <v/>
      </c>
    </row>
    <row r="35211" spans="1:11" x14ac:dyDescent="0.3">
      <c r="A35211" s="2"/>
      <c r="B35211" s="3"/>
      <c r="C35211" s="1"/>
      <c r="E35211" s="1"/>
      <c r="J35211"/>
      <c r="K35211" t="str">
        <f t="shared" si="1490"/>
        <v/>
      </c>
    </row>
    <row r="35212" spans="1:11" x14ac:dyDescent="0.3">
      <c r="A35212" s="2"/>
      <c r="B35212" s="3"/>
      <c r="C35212" s="1"/>
      <c r="E35212" s="1"/>
      <c r="J35212"/>
      <c r="K35212" t="str">
        <f t="shared" si="1490"/>
        <v/>
      </c>
    </row>
    <row r="35213" spans="1:11" x14ac:dyDescent="0.3">
      <c r="A35213" s="2"/>
      <c r="B35213" s="3"/>
      <c r="C35213" s="1"/>
      <c r="E35213" s="1"/>
      <c r="J35213"/>
      <c r="K35213" t="str">
        <f t="shared" si="1490"/>
        <v/>
      </c>
    </row>
    <row r="35214" spans="1:11" x14ac:dyDescent="0.3">
      <c r="A35214" s="2"/>
      <c r="B35214" s="3"/>
      <c r="C35214" s="1"/>
      <c r="E35214" s="1"/>
      <c r="J35214"/>
      <c r="K35214" t="str">
        <f t="shared" si="1490"/>
        <v/>
      </c>
    </row>
    <row r="35215" spans="1:11" x14ac:dyDescent="0.3">
      <c r="A35215" s="2"/>
      <c r="B35215" s="3"/>
      <c r="C35215" s="1"/>
      <c r="E35215" s="1"/>
      <c r="J35215"/>
      <c r="K35215" t="str">
        <f t="shared" si="1490"/>
        <v/>
      </c>
    </row>
    <row r="35216" spans="1:11" x14ac:dyDescent="0.3">
      <c r="A35216" s="2"/>
      <c r="B35216" s="3"/>
      <c r="C35216" s="1"/>
      <c r="E35216" s="1"/>
      <c r="J35216"/>
      <c r="K35216" t="str">
        <f t="shared" si="1490"/>
        <v/>
      </c>
    </row>
    <row r="35217" spans="1:11" x14ac:dyDescent="0.3">
      <c r="A35217" s="2"/>
      <c r="B35217" s="3"/>
      <c r="C35217" s="1"/>
      <c r="E35217" s="1"/>
      <c r="J35217"/>
      <c r="K35217" t="str">
        <f t="shared" si="1490"/>
        <v/>
      </c>
    </row>
    <row r="35218" spans="1:11" x14ac:dyDescent="0.3">
      <c r="A35218" s="2"/>
      <c r="B35218" s="3"/>
      <c r="C35218" s="1"/>
      <c r="E35218" s="1"/>
      <c r="J35218"/>
      <c r="K35218" t="str">
        <f t="shared" si="1490"/>
        <v/>
      </c>
    </row>
    <row r="35219" spans="1:11" x14ac:dyDescent="0.3">
      <c r="A35219" s="2"/>
      <c r="B35219" s="3"/>
      <c r="C35219" s="1"/>
      <c r="E35219" s="1"/>
      <c r="J35219"/>
      <c r="K35219" t="str">
        <f t="shared" si="1490"/>
        <v/>
      </c>
    </row>
    <row r="35220" spans="1:11" x14ac:dyDescent="0.3">
      <c r="A35220" s="2"/>
      <c r="B35220" s="3"/>
      <c r="C35220" s="1"/>
      <c r="E35220" s="1"/>
      <c r="J35220"/>
      <c r="K35220" t="str">
        <f t="shared" si="1490"/>
        <v/>
      </c>
    </row>
    <row r="35221" spans="1:11" x14ac:dyDescent="0.3">
      <c r="A35221" s="2"/>
      <c r="B35221" s="3"/>
      <c r="C35221" s="1"/>
      <c r="E35221" s="1"/>
      <c r="J35221"/>
      <c r="K35221" t="str">
        <f t="shared" si="1490"/>
        <v/>
      </c>
    </row>
    <row r="35222" spans="1:11" x14ac:dyDescent="0.3">
      <c r="A35222" s="2"/>
      <c r="B35222" s="3"/>
      <c r="C35222" s="1"/>
      <c r="E35222" s="1"/>
      <c r="J35222"/>
      <c r="K35222" t="str">
        <f t="shared" si="1490"/>
        <v/>
      </c>
    </row>
    <row r="35223" spans="1:11" x14ac:dyDescent="0.3">
      <c r="A35223" s="2"/>
      <c r="B35223" s="3"/>
      <c r="C35223" s="1"/>
      <c r="E35223" s="1"/>
      <c r="J35223"/>
      <c r="K35223" t="str">
        <f t="shared" si="1490"/>
        <v/>
      </c>
    </row>
    <row r="35224" spans="1:11" x14ac:dyDescent="0.3">
      <c r="A35224" s="2"/>
      <c r="B35224" s="3"/>
      <c r="C35224" s="1"/>
      <c r="E35224" s="1"/>
      <c r="J35224"/>
      <c r="K35224" t="str">
        <f t="shared" si="1490"/>
        <v/>
      </c>
    </row>
    <row r="35225" spans="1:11" x14ac:dyDescent="0.3">
      <c r="A35225" s="2"/>
      <c r="B35225" s="3"/>
      <c r="C35225" s="1"/>
      <c r="E35225" s="1"/>
      <c r="J35225"/>
      <c r="K35225" t="str">
        <f t="shared" si="1490"/>
        <v/>
      </c>
    </row>
    <row r="35226" spans="1:11" x14ac:dyDescent="0.3">
      <c r="A35226" s="2"/>
      <c r="B35226" s="3"/>
      <c r="C35226" s="1"/>
      <c r="E35226" s="1"/>
      <c r="J35226"/>
      <c r="K35226" t="str">
        <f t="shared" si="1490"/>
        <v/>
      </c>
    </row>
    <row r="35227" spans="1:11" x14ac:dyDescent="0.3">
      <c r="A35227" s="2"/>
      <c r="B35227" s="3"/>
      <c r="C35227" s="1"/>
      <c r="E35227" s="1"/>
      <c r="J35227"/>
      <c r="K35227" t="str">
        <f t="shared" si="1490"/>
        <v/>
      </c>
    </row>
    <row r="35228" spans="1:11" x14ac:dyDescent="0.3">
      <c r="A35228" s="2"/>
      <c r="B35228" s="3"/>
      <c r="C35228" s="1"/>
      <c r="E35228" s="1"/>
      <c r="J35228"/>
      <c r="K35228" t="str">
        <f t="shared" si="1490"/>
        <v/>
      </c>
    </row>
    <row r="35229" spans="1:11" x14ac:dyDescent="0.3">
      <c r="A35229" s="2"/>
      <c r="B35229" s="3"/>
      <c r="C35229" s="1"/>
      <c r="E35229" s="1"/>
      <c r="J35229"/>
      <c r="K35229" t="str">
        <f t="shared" si="1490"/>
        <v/>
      </c>
    </row>
    <row r="35230" spans="1:11" x14ac:dyDescent="0.3">
      <c r="A35230" s="2"/>
      <c r="B35230" s="3"/>
      <c r="C35230" s="1"/>
      <c r="E35230" s="1"/>
      <c r="J35230"/>
      <c r="K35230" t="str">
        <f t="shared" si="1490"/>
        <v/>
      </c>
    </row>
    <row r="35231" spans="1:11" x14ac:dyDescent="0.3">
      <c r="A35231" s="2"/>
      <c r="B35231" s="3"/>
      <c r="C35231" s="1"/>
      <c r="E35231" s="1"/>
      <c r="J35231"/>
      <c r="K35231" t="str">
        <f t="shared" si="1490"/>
        <v/>
      </c>
    </row>
    <row r="35232" spans="1:11" x14ac:dyDescent="0.3">
      <c r="A35232" s="2"/>
      <c r="B35232" s="3"/>
      <c r="C35232" s="1"/>
      <c r="E35232" s="1"/>
      <c r="J35232"/>
      <c r="K35232" t="str">
        <f t="shared" si="1490"/>
        <v/>
      </c>
    </row>
    <row r="35233" spans="1:11" x14ac:dyDescent="0.3">
      <c r="A35233" s="2"/>
      <c r="B35233" s="3"/>
      <c r="C35233" s="1"/>
      <c r="E35233" s="1"/>
      <c r="J35233"/>
      <c r="K35233" t="str">
        <f t="shared" si="1490"/>
        <v/>
      </c>
    </row>
    <row r="35234" spans="1:11" x14ac:dyDescent="0.3">
      <c r="A35234" s="2"/>
      <c r="B35234" s="3"/>
      <c r="C35234" s="1"/>
      <c r="E35234" s="1"/>
      <c r="J35234"/>
      <c r="K35234" t="str">
        <f t="shared" si="1490"/>
        <v/>
      </c>
    </row>
    <row r="35235" spans="1:11" x14ac:dyDescent="0.3">
      <c r="A35235" s="2"/>
      <c r="B35235" s="3"/>
      <c r="C35235" s="1"/>
      <c r="E35235" s="1"/>
      <c r="J35235"/>
      <c r="K35235" t="str">
        <f t="shared" si="1490"/>
        <v/>
      </c>
    </row>
    <row r="35236" spans="1:11" x14ac:dyDescent="0.3">
      <c r="A35236" s="2"/>
      <c r="B35236" s="3"/>
      <c r="C35236" s="1"/>
      <c r="E35236" s="1"/>
      <c r="J35236"/>
      <c r="K35236" t="str">
        <f t="shared" si="1490"/>
        <v/>
      </c>
    </row>
    <row r="35237" spans="1:11" x14ac:dyDescent="0.3">
      <c r="A35237" s="2"/>
      <c r="B35237" s="3"/>
      <c r="C35237" s="1"/>
      <c r="E35237" s="1"/>
      <c r="J35237"/>
      <c r="K35237" t="str">
        <f t="shared" si="1490"/>
        <v/>
      </c>
    </row>
    <row r="35238" spans="1:11" x14ac:dyDescent="0.3">
      <c r="A35238" s="2"/>
      <c r="B35238" s="3"/>
      <c r="C35238" s="1"/>
      <c r="E35238" s="1"/>
      <c r="J35238"/>
      <c r="K35238" t="str">
        <f t="shared" si="1490"/>
        <v/>
      </c>
    </row>
    <row r="35239" spans="1:11" x14ac:dyDescent="0.3">
      <c r="A35239" s="2"/>
      <c r="B35239" s="3"/>
      <c r="C35239" s="1"/>
      <c r="E35239" s="1"/>
      <c r="J35239"/>
      <c r="K35239" t="str">
        <f t="shared" si="1490"/>
        <v/>
      </c>
    </row>
    <row r="35240" spans="1:11" x14ac:dyDescent="0.3">
      <c r="A35240" s="2"/>
      <c r="B35240" s="3"/>
      <c r="C35240" s="1"/>
      <c r="E35240" s="1"/>
      <c r="J35240"/>
      <c r="K35240" t="str">
        <f t="shared" si="1490"/>
        <v/>
      </c>
    </row>
    <row r="35241" spans="1:11" x14ac:dyDescent="0.3">
      <c r="A35241" s="2"/>
      <c r="B35241" s="3"/>
      <c r="C35241" s="1"/>
      <c r="E35241" s="1"/>
      <c r="J35241"/>
      <c r="K35241" t="str">
        <f t="shared" si="1490"/>
        <v/>
      </c>
    </row>
    <row r="35242" spans="1:11" x14ac:dyDescent="0.3">
      <c r="A35242" s="2"/>
      <c r="B35242" s="3"/>
      <c r="C35242" s="1"/>
      <c r="E35242" s="1"/>
      <c r="J35242"/>
      <c r="K35242" t="str">
        <f t="shared" si="1490"/>
        <v/>
      </c>
    </row>
    <row r="35243" spans="1:11" x14ac:dyDescent="0.3">
      <c r="A35243" s="2"/>
      <c r="B35243" s="3"/>
      <c r="C35243" s="1"/>
      <c r="E35243" s="1"/>
      <c r="J35243"/>
      <c r="K35243" t="str">
        <f t="shared" si="1490"/>
        <v/>
      </c>
    </row>
    <row r="35244" spans="1:11" x14ac:dyDescent="0.3">
      <c r="A35244" s="2"/>
      <c r="B35244" s="3"/>
      <c r="C35244" s="1"/>
      <c r="E35244" s="1"/>
      <c r="J35244"/>
      <c r="K35244" t="str">
        <f t="shared" si="1490"/>
        <v/>
      </c>
    </row>
    <row r="35245" spans="1:11" x14ac:dyDescent="0.3">
      <c r="A35245" s="2"/>
      <c r="B35245" s="3"/>
      <c r="C35245" s="1"/>
      <c r="E35245" s="1"/>
      <c r="J35245"/>
      <c r="K35245" t="str">
        <f t="shared" si="1490"/>
        <v/>
      </c>
    </row>
    <row r="35246" spans="1:11" x14ac:dyDescent="0.3">
      <c r="A35246" s="2"/>
      <c r="B35246" s="3"/>
      <c r="C35246" s="1"/>
      <c r="E35246" s="1"/>
      <c r="J35246"/>
      <c r="K35246" t="str">
        <f t="shared" si="1490"/>
        <v/>
      </c>
    </row>
    <row r="35247" spans="1:11" x14ac:dyDescent="0.3">
      <c r="A35247" s="2"/>
      <c r="B35247" s="3"/>
      <c r="C35247" s="1"/>
      <c r="E35247" s="1"/>
      <c r="J35247"/>
      <c r="K35247" t="str">
        <f t="shared" si="1490"/>
        <v/>
      </c>
    </row>
    <row r="35248" spans="1:11" x14ac:dyDescent="0.3">
      <c r="A35248" s="2"/>
      <c r="B35248" s="3"/>
      <c r="C35248" s="1"/>
      <c r="E35248" s="1"/>
      <c r="J35248"/>
      <c r="K35248" t="str">
        <f t="shared" si="1490"/>
        <v/>
      </c>
    </row>
    <row r="35249" spans="1:11" x14ac:dyDescent="0.3">
      <c r="A35249" s="2"/>
      <c r="B35249" s="3"/>
      <c r="C35249" s="1"/>
      <c r="E35249" s="1"/>
      <c r="J35249"/>
      <c r="K35249" t="str">
        <f t="shared" si="1490"/>
        <v/>
      </c>
    </row>
    <row r="35250" spans="1:11" x14ac:dyDescent="0.3">
      <c r="A35250" s="2"/>
      <c r="B35250" s="3"/>
      <c r="C35250" s="1"/>
      <c r="E35250" s="1"/>
      <c r="J35250"/>
      <c r="K35250" t="str">
        <f t="shared" si="1490"/>
        <v/>
      </c>
    </row>
    <row r="35251" spans="1:11" x14ac:dyDescent="0.3">
      <c r="A35251" s="2"/>
      <c r="B35251" s="3"/>
      <c r="C35251" s="1"/>
      <c r="E35251" s="1"/>
      <c r="J35251"/>
      <c r="K35251" t="str">
        <f t="shared" si="1490"/>
        <v/>
      </c>
    </row>
    <row r="35252" spans="1:11" x14ac:dyDescent="0.3">
      <c r="A35252" s="2"/>
      <c r="B35252" s="3"/>
      <c r="C35252" s="1"/>
      <c r="E35252" s="1"/>
      <c r="J35252"/>
      <c r="K35252" t="str">
        <f t="shared" si="1490"/>
        <v/>
      </c>
    </row>
    <row r="35253" spans="1:11" x14ac:dyDescent="0.3">
      <c r="A35253" s="2"/>
      <c r="B35253" s="3"/>
      <c r="C35253" s="1"/>
      <c r="E35253" s="1"/>
      <c r="J35253"/>
      <c r="K35253" t="str">
        <f t="shared" si="1490"/>
        <v/>
      </c>
    </row>
    <row r="35254" spans="1:11" x14ac:dyDescent="0.3">
      <c r="A35254" s="2"/>
      <c r="B35254" s="3"/>
      <c r="C35254" s="1"/>
      <c r="E35254" s="1"/>
      <c r="J35254"/>
      <c r="K35254" t="str">
        <f t="shared" si="1490"/>
        <v/>
      </c>
    </row>
    <row r="35255" spans="1:11" x14ac:dyDescent="0.3">
      <c r="A35255" s="2"/>
      <c r="B35255" s="3"/>
      <c r="C35255" s="1"/>
      <c r="E35255" s="1"/>
      <c r="J35255"/>
      <c r="K35255" t="str">
        <f t="shared" si="1490"/>
        <v/>
      </c>
    </row>
    <row r="35256" spans="1:11" x14ac:dyDescent="0.3">
      <c r="A35256" s="2"/>
      <c r="B35256" s="3"/>
      <c r="C35256" s="1"/>
      <c r="E35256" s="1"/>
      <c r="J35256"/>
      <c r="K35256" t="str">
        <f t="shared" si="1490"/>
        <v/>
      </c>
    </row>
    <row r="35257" spans="1:11" x14ac:dyDescent="0.3">
      <c r="A35257" s="2"/>
      <c r="B35257" s="3"/>
      <c r="C35257" s="1"/>
      <c r="E35257" s="1"/>
      <c r="J35257"/>
      <c r="K35257" t="str">
        <f t="shared" si="1490"/>
        <v/>
      </c>
    </row>
    <row r="35258" spans="1:11" x14ac:dyDescent="0.3">
      <c r="A35258" s="2"/>
      <c r="B35258" s="3"/>
      <c r="C35258" s="1"/>
      <c r="E35258" s="1"/>
      <c r="J35258"/>
      <c r="K35258" t="str">
        <f t="shared" si="1490"/>
        <v/>
      </c>
    </row>
    <row r="35259" spans="1:11" x14ac:dyDescent="0.3">
      <c r="A35259" s="2"/>
      <c r="B35259" s="3"/>
      <c r="C35259" s="1"/>
      <c r="E35259" s="1"/>
      <c r="J35259"/>
      <c r="K35259" t="str">
        <f t="shared" si="1490"/>
        <v/>
      </c>
    </row>
    <row r="35260" spans="1:11" x14ac:dyDescent="0.3">
      <c r="A35260" s="2"/>
      <c r="B35260" s="3"/>
      <c r="C35260" s="1"/>
      <c r="E35260" s="1"/>
      <c r="J35260"/>
      <c r="K35260" t="str">
        <f t="shared" si="1490"/>
        <v/>
      </c>
    </row>
    <row r="35261" spans="1:11" x14ac:dyDescent="0.3">
      <c r="A35261" s="2"/>
      <c r="B35261" s="3"/>
      <c r="C35261" s="1"/>
      <c r="E35261" s="1"/>
      <c r="J35261"/>
      <c r="K35261" t="str">
        <f t="shared" si="1490"/>
        <v/>
      </c>
    </row>
    <row r="35262" spans="1:11" x14ac:dyDescent="0.3">
      <c r="A35262" s="2"/>
      <c r="B35262" s="3"/>
      <c r="C35262" s="1"/>
      <c r="E35262" s="1"/>
      <c r="J35262"/>
      <c r="K35262" t="str">
        <f t="shared" si="1490"/>
        <v/>
      </c>
    </row>
    <row r="35263" spans="1:11" x14ac:dyDescent="0.3">
      <c r="A35263" s="2"/>
      <c r="B35263" s="3"/>
      <c r="C35263" s="1"/>
      <c r="E35263" s="1"/>
      <c r="J35263"/>
      <c r="K35263" t="str">
        <f t="shared" si="1490"/>
        <v/>
      </c>
    </row>
    <row r="35264" spans="1:11" x14ac:dyDescent="0.3">
      <c r="A35264" s="2"/>
      <c r="B35264" s="3"/>
      <c r="C35264" s="1"/>
      <c r="E35264" s="1"/>
      <c r="J35264"/>
      <c r="K35264" t="str">
        <f t="shared" si="1490"/>
        <v/>
      </c>
    </row>
    <row r="35265" spans="1:11" x14ac:dyDescent="0.3">
      <c r="A35265" s="2"/>
      <c r="B35265" s="3"/>
      <c r="C35265" s="1"/>
      <c r="E35265" s="1"/>
      <c r="J35265"/>
      <c r="K35265" t="str">
        <f t="shared" si="1490"/>
        <v/>
      </c>
    </row>
    <row r="35266" spans="1:11" x14ac:dyDescent="0.3">
      <c r="A35266" s="2"/>
      <c r="B35266" s="3"/>
      <c r="C35266" s="1"/>
      <c r="E35266" s="1"/>
      <c r="J35266"/>
      <c r="K35266" t="str">
        <f t="shared" ref="K35266:K35329" si="1491">RIGHT(J35266,2)</f>
        <v/>
      </c>
    </row>
    <row r="35267" spans="1:11" x14ac:dyDescent="0.3">
      <c r="A35267" s="2"/>
      <c r="B35267" s="3"/>
      <c r="C35267" s="1"/>
      <c r="E35267" s="1"/>
      <c r="J35267"/>
      <c r="K35267" t="str">
        <f t="shared" si="1491"/>
        <v/>
      </c>
    </row>
    <row r="35268" spans="1:11" x14ac:dyDescent="0.3">
      <c r="A35268" s="2"/>
      <c r="B35268" s="3"/>
      <c r="C35268" s="1"/>
      <c r="E35268" s="1"/>
      <c r="J35268"/>
      <c r="K35268" t="str">
        <f t="shared" si="1491"/>
        <v/>
      </c>
    </row>
    <row r="35269" spans="1:11" x14ac:dyDescent="0.3">
      <c r="A35269" s="2"/>
      <c r="B35269" s="3"/>
      <c r="C35269" s="1"/>
      <c r="E35269" s="1"/>
      <c r="J35269"/>
      <c r="K35269" t="str">
        <f t="shared" si="1491"/>
        <v/>
      </c>
    </row>
    <row r="35270" spans="1:11" x14ac:dyDescent="0.3">
      <c r="A35270" s="2"/>
      <c r="B35270" s="3"/>
      <c r="C35270" s="1"/>
      <c r="E35270" s="1"/>
      <c r="J35270"/>
      <c r="K35270" t="str">
        <f t="shared" si="1491"/>
        <v/>
      </c>
    </row>
    <row r="35271" spans="1:11" x14ac:dyDescent="0.3">
      <c r="A35271" s="2"/>
      <c r="B35271" s="3"/>
      <c r="C35271" s="1"/>
      <c r="E35271" s="1"/>
      <c r="J35271"/>
      <c r="K35271" t="str">
        <f t="shared" si="1491"/>
        <v/>
      </c>
    </row>
    <row r="35272" spans="1:11" x14ac:dyDescent="0.3">
      <c r="A35272" s="2"/>
      <c r="B35272" s="3"/>
      <c r="C35272" s="1"/>
      <c r="E35272" s="1"/>
      <c r="J35272"/>
      <c r="K35272" t="str">
        <f t="shared" si="1491"/>
        <v/>
      </c>
    </row>
    <row r="35273" spans="1:11" x14ac:dyDescent="0.3">
      <c r="A35273" s="2"/>
      <c r="B35273" s="3"/>
      <c r="C35273" s="1"/>
      <c r="E35273" s="1"/>
      <c r="J35273"/>
      <c r="K35273" t="str">
        <f t="shared" si="1491"/>
        <v/>
      </c>
    </row>
    <row r="35274" spans="1:11" x14ac:dyDescent="0.3">
      <c r="A35274" s="2"/>
      <c r="B35274" s="3"/>
      <c r="C35274" s="1"/>
      <c r="E35274" s="1"/>
      <c r="J35274"/>
      <c r="K35274" t="str">
        <f t="shared" si="1491"/>
        <v/>
      </c>
    </row>
    <row r="35275" spans="1:11" x14ac:dyDescent="0.3">
      <c r="A35275" s="2"/>
      <c r="B35275" s="3"/>
      <c r="C35275" s="1"/>
      <c r="E35275" s="1"/>
      <c r="J35275"/>
      <c r="K35275" t="str">
        <f t="shared" si="1491"/>
        <v/>
      </c>
    </row>
    <row r="35276" spans="1:11" x14ac:dyDescent="0.3">
      <c r="A35276" s="2"/>
      <c r="B35276" s="3"/>
      <c r="C35276" s="1"/>
      <c r="E35276" s="1"/>
      <c r="J35276"/>
      <c r="K35276" t="str">
        <f t="shared" si="1491"/>
        <v/>
      </c>
    </row>
    <row r="35277" spans="1:11" x14ac:dyDescent="0.3">
      <c r="A35277" s="2"/>
      <c r="B35277" s="3"/>
      <c r="C35277" s="1"/>
      <c r="E35277" s="1"/>
      <c r="J35277"/>
      <c r="K35277" t="str">
        <f t="shared" si="1491"/>
        <v/>
      </c>
    </row>
    <row r="35278" spans="1:11" x14ac:dyDescent="0.3">
      <c r="A35278" s="2"/>
      <c r="B35278" s="3"/>
      <c r="C35278" s="1"/>
      <c r="E35278" s="1"/>
      <c r="J35278"/>
      <c r="K35278" t="str">
        <f t="shared" si="1491"/>
        <v/>
      </c>
    </row>
    <row r="35279" spans="1:11" x14ac:dyDescent="0.3">
      <c r="A35279" s="2"/>
      <c r="B35279" s="3"/>
      <c r="C35279" s="1"/>
      <c r="E35279" s="1"/>
      <c r="J35279"/>
      <c r="K35279" t="str">
        <f t="shared" si="1491"/>
        <v/>
      </c>
    </row>
    <row r="35280" spans="1:11" x14ac:dyDescent="0.3">
      <c r="A35280" s="2"/>
      <c r="B35280" s="3"/>
      <c r="C35280" s="1"/>
      <c r="E35280" s="1"/>
      <c r="J35280"/>
      <c r="K35280" t="str">
        <f t="shared" si="1491"/>
        <v/>
      </c>
    </row>
    <row r="35281" spans="1:11" x14ac:dyDescent="0.3">
      <c r="A35281" s="2"/>
      <c r="B35281" s="3"/>
      <c r="C35281" s="1"/>
      <c r="E35281" s="1"/>
      <c r="J35281"/>
      <c r="K35281" t="str">
        <f t="shared" si="1491"/>
        <v/>
      </c>
    </row>
    <row r="35282" spans="1:11" x14ac:dyDescent="0.3">
      <c r="A35282" s="2"/>
      <c r="B35282" s="3"/>
      <c r="C35282" s="1"/>
      <c r="E35282" s="1"/>
      <c r="J35282"/>
      <c r="K35282" t="str">
        <f t="shared" si="1491"/>
        <v/>
      </c>
    </row>
    <row r="35283" spans="1:11" x14ac:dyDescent="0.3">
      <c r="A35283" s="2"/>
      <c r="B35283" s="3"/>
      <c r="C35283" s="1"/>
      <c r="E35283" s="1"/>
      <c r="J35283"/>
      <c r="K35283" t="str">
        <f t="shared" si="1491"/>
        <v/>
      </c>
    </row>
    <row r="35284" spans="1:11" x14ac:dyDescent="0.3">
      <c r="A35284" s="2"/>
      <c r="B35284" s="3"/>
      <c r="C35284" s="1"/>
      <c r="E35284" s="1"/>
      <c r="J35284"/>
      <c r="K35284" t="str">
        <f t="shared" si="1491"/>
        <v/>
      </c>
    </row>
    <row r="35285" spans="1:11" x14ac:dyDescent="0.3">
      <c r="A35285" s="2"/>
      <c r="B35285" s="3"/>
      <c r="C35285" s="1"/>
      <c r="E35285" s="1"/>
      <c r="J35285"/>
      <c r="K35285" t="str">
        <f t="shared" si="1491"/>
        <v/>
      </c>
    </row>
    <row r="35286" spans="1:11" x14ac:dyDescent="0.3">
      <c r="A35286" s="2"/>
      <c r="B35286" s="3"/>
      <c r="C35286" s="1"/>
      <c r="E35286" s="1"/>
      <c r="J35286"/>
      <c r="K35286" t="str">
        <f t="shared" si="1491"/>
        <v/>
      </c>
    </row>
    <row r="35287" spans="1:11" x14ac:dyDescent="0.3">
      <c r="A35287" s="2"/>
      <c r="B35287" s="3"/>
      <c r="C35287" s="1"/>
      <c r="E35287" s="1"/>
      <c r="J35287"/>
      <c r="K35287" t="str">
        <f t="shared" si="1491"/>
        <v/>
      </c>
    </row>
    <row r="35288" spans="1:11" x14ac:dyDescent="0.3">
      <c r="A35288" s="2"/>
      <c r="B35288" s="3"/>
      <c r="C35288" s="1"/>
      <c r="E35288" s="1"/>
      <c r="J35288"/>
      <c r="K35288" t="str">
        <f t="shared" si="1491"/>
        <v/>
      </c>
    </row>
    <row r="35289" spans="1:11" x14ac:dyDescent="0.3">
      <c r="A35289" s="2"/>
      <c r="B35289" s="3"/>
      <c r="C35289" s="1"/>
      <c r="E35289" s="1"/>
      <c r="J35289"/>
      <c r="K35289" t="str">
        <f t="shared" si="1491"/>
        <v/>
      </c>
    </row>
    <row r="35290" spans="1:11" x14ac:dyDescent="0.3">
      <c r="A35290" s="2"/>
      <c r="B35290" s="3"/>
      <c r="C35290" s="1"/>
      <c r="E35290" s="1"/>
      <c r="J35290"/>
      <c r="K35290" t="str">
        <f t="shared" si="1491"/>
        <v/>
      </c>
    </row>
    <row r="35291" spans="1:11" x14ac:dyDescent="0.3">
      <c r="A35291" s="2"/>
      <c r="B35291" s="3"/>
      <c r="C35291" s="1"/>
      <c r="E35291" s="1"/>
      <c r="J35291"/>
      <c r="K35291" t="str">
        <f t="shared" si="1491"/>
        <v/>
      </c>
    </row>
    <row r="35292" spans="1:11" x14ac:dyDescent="0.3">
      <c r="A35292" s="2"/>
      <c r="B35292" s="3"/>
      <c r="C35292" s="1"/>
      <c r="E35292" s="1"/>
      <c r="J35292"/>
      <c r="K35292" t="str">
        <f t="shared" si="1491"/>
        <v/>
      </c>
    </row>
    <row r="35293" spans="1:11" x14ac:dyDescent="0.3">
      <c r="A35293" s="2"/>
      <c r="B35293" s="3"/>
      <c r="C35293" s="1"/>
      <c r="E35293" s="1"/>
      <c r="J35293"/>
      <c r="K35293" t="str">
        <f t="shared" si="1491"/>
        <v/>
      </c>
    </row>
    <row r="35294" spans="1:11" x14ac:dyDescent="0.3">
      <c r="A35294" s="2"/>
      <c r="B35294" s="3"/>
      <c r="C35294" s="1"/>
      <c r="E35294" s="1"/>
      <c r="J35294"/>
      <c r="K35294" t="str">
        <f t="shared" si="1491"/>
        <v/>
      </c>
    </row>
    <row r="35295" spans="1:11" x14ac:dyDescent="0.3">
      <c r="A35295" s="2"/>
      <c r="B35295" s="3"/>
      <c r="C35295" s="1"/>
      <c r="E35295" s="1"/>
      <c r="J35295"/>
      <c r="K35295" t="str">
        <f t="shared" si="1491"/>
        <v/>
      </c>
    </row>
    <row r="35296" spans="1:11" x14ac:dyDescent="0.3">
      <c r="A35296" s="2"/>
      <c r="B35296" s="3"/>
      <c r="C35296" s="1"/>
      <c r="E35296" s="1"/>
      <c r="J35296"/>
      <c r="K35296" t="str">
        <f t="shared" si="1491"/>
        <v/>
      </c>
    </row>
    <row r="35297" spans="1:11" x14ac:dyDescent="0.3">
      <c r="A35297" s="2"/>
      <c r="B35297" s="3"/>
      <c r="C35297" s="1"/>
      <c r="E35297" s="1"/>
      <c r="J35297"/>
      <c r="K35297" t="str">
        <f t="shared" si="1491"/>
        <v/>
      </c>
    </row>
    <row r="35298" spans="1:11" x14ac:dyDescent="0.3">
      <c r="A35298" s="2"/>
      <c r="B35298" s="3"/>
      <c r="C35298" s="1"/>
      <c r="E35298" s="1"/>
      <c r="J35298"/>
      <c r="K35298" t="str">
        <f t="shared" si="1491"/>
        <v/>
      </c>
    </row>
    <row r="35299" spans="1:11" x14ac:dyDescent="0.3">
      <c r="A35299" s="2"/>
      <c r="B35299" s="3"/>
      <c r="C35299" s="1"/>
      <c r="E35299" s="1"/>
      <c r="J35299"/>
      <c r="K35299" t="str">
        <f t="shared" si="1491"/>
        <v/>
      </c>
    </row>
    <row r="35300" spans="1:11" x14ac:dyDescent="0.3">
      <c r="A35300" s="2"/>
      <c r="B35300" s="3"/>
      <c r="C35300" s="1"/>
      <c r="E35300" s="1"/>
      <c r="J35300"/>
      <c r="K35300" t="str">
        <f t="shared" si="1491"/>
        <v/>
      </c>
    </row>
    <row r="35301" spans="1:11" x14ac:dyDescent="0.3">
      <c r="A35301" s="2"/>
      <c r="B35301" s="3"/>
      <c r="C35301" s="1"/>
      <c r="E35301" s="1"/>
      <c r="J35301"/>
      <c r="K35301" t="str">
        <f t="shared" si="1491"/>
        <v/>
      </c>
    </row>
    <row r="35302" spans="1:11" x14ac:dyDescent="0.3">
      <c r="A35302" s="2"/>
      <c r="B35302" s="3"/>
      <c r="C35302" s="1"/>
      <c r="E35302" s="1"/>
      <c r="J35302"/>
      <c r="K35302" t="str">
        <f t="shared" si="1491"/>
        <v/>
      </c>
    </row>
    <row r="35303" spans="1:11" x14ac:dyDescent="0.3">
      <c r="A35303" s="2"/>
      <c r="B35303" s="3"/>
      <c r="C35303" s="1"/>
      <c r="E35303" s="1"/>
      <c r="J35303"/>
      <c r="K35303" t="str">
        <f t="shared" si="1491"/>
        <v/>
      </c>
    </row>
    <row r="35304" spans="1:11" x14ac:dyDescent="0.3">
      <c r="A35304" s="2"/>
      <c r="B35304" s="3"/>
      <c r="C35304" s="1"/>
      <c r="E35304" s="1"/>
      <c r="J35304"/>
      <c r="K35304" t="str">
        <f t="shared" si="1491"/>
        <v/>
      </c>
    </row>
    <row r="35305" spans="1:11" x14ac:dyDescent="0.3">
      <c r="A35305" s="2"/>
      <c r="B35305" s="3"/>
      <c r="C35305" s="1"/>
      <c r="E35305" s="1"/>
      <c r="J35305"/>
      <c r="K35305" t="str">
        <f t="shared" si="1491"/>
        <v/>
      </c>
    </row>
    <row r="35306" spans="1:11" x14ac:dyDescent="0.3">
      <c r="A35306" s="2"/>
      <c r="B35306" s="3"/>
      <c r="C35306" s="1"/>
      <c r="E35306" s="1"/>
      <c r="J35306"/>
      <c r="K35306" t="str">
        <f t="shared" si="1491"/>
        <v/>
      </c>
    </row>
    <row r="35307" spans="1:11" x14ac:dyDescent="0.3">
      <c r="A35307" s="2"/>
      <c r="B35307" s="3"/>
      <c r="C35307" s="1"/>
      <c r="E35307" s="1"/>
      <c r="J35307"/>
      <c r="K35307" t="str">
        <f t="shared" si="1491"/>
        <v/>
      </c>
    </row>
    <row r="35308" spans="1:11" x14ac:dyDescent="0.3">
      <c r="A35308" s="2"/>
      <c r="B35308" s="3"/>
      <c r="C35308" s="1"/>
      <c r="E35308" s="1"/>
      <c r="J35308"/>
      <c r="K35308" t="str">
        <f t="shared" si="1491"/>
        <v/>
      </c>
    </row>
    <row r="35309" spans="1:11" x14ac:dyDescent="0.3">
      <c r="A35309" s="2"/>
      <c r="B35309" s="3"/>
      <c r="C35309" s="1"/>
      <c r="E35309" s="1"/>
      <c r="J35309"/>
      <c r="K35309" t="str">
        <f t="shared" si="1491"/>
        <v/>
      </c>
    </row>
    <row r="35310" spans="1:11" x14ac:dyDescent="0.3">
      <c r="A35310" s="2"/>
      <c r="B35310" s="3"/>
      <c r="C35310" s="1"/>
      <c r="E35310" s="1"/>
      <c r="J35310"/>
      <c r="K35310" t="str">
        <f t="shared" si="1491"/>
        <v/>
      </c>
    </row>
    <row r="35311" spans="1:11" x14ac:dyDescent="0.3">
      <c r="A35311" s="2"/>
      <c r="B35311" s="3"/>
      <c r="C35311" s="1"/>
      <c r="E35311" s="1"/>
      <c r="J35311"/>
      <c r="K35311" t="str">
        <f t="shared" si="1491"/>
        <v/>
      </c>
    </row>
    <row r="35312" spans="1:11" x14ac:dyDescent="0.3">
      <c r="A35312" s="2"/>
      <c r="B35312" s="3"/>
      <c r="C35312" s="1"/>
      <c r="E35312" s="1"/>
      <c r="J35312"/>
      <c r="K35312" t="str">
        <f t="shared" si="1491"/>
        <v/>
      </c>
    </row>
    <row r="35313" spans="1:11" x14ac:dyDescent="0.3">
      <c r="A35313" s="2"/>
      <c r="B35313" s="3"/>
      <c r="C35313" s="1"/>
      <c r="E35313" s="1"/>
      <c r="J35313"/>
      <c r="K35313" t="str">
        <f t="shared" si="1491"/>
        <v/>
      </c>
    </row>
    <row r="35314" spans="1:11" x14ac:dyDescent="0.3">
      <c r="A35314" s="2"/>
      <c r="B35314" s="3"/>
      <c r="C35314" s="1"/>
      <c r="E35314" s="1"/>
      <c r="J35314"/>
      <c r="K35314" t="str">
        <f t="shared" si="1491"/>
        <v/>
      </c>
    </row>
    <row r="35315" spans="1:11" x14ac:dyDescent="0.3">
      <c r="A35315" s="2"/>
      <c r="B35315" s="3"/>
      <c r="C35315" s="1"/>
      <c r="E35315" s="1"/>
      <c r="J35315"/>
      <c r="K35315" t="str">
        <f t="shared" si="1491"/>
        <v/>
      </c>
    </row>
    <row r="35316" spans="1:11" x14ac:dyDescent="0.3">
      <c r="A35316" s="2"/>
      <c r="B35316" s="3"/>
      <c r="C35316" s="1"/>
      <c r="E35316" s="1"/>
      <c r="J35316"/>
      <c r="K35316" t="str">
        <f t="shared" si="1491"/>
        <v/>
      </c>
    </row>
    <row r="35317" spans="1:11" x14ac:dyDescent="0.3">
      <c r="A35317" s="2"/>
      <c r="B35317" s="3"/>
      <c r="C35317" s="1"/>
      <c r="E35317" s="1"/>
      <c r="J35317"/>
      <c r="K35317" t="str">
        <f t="shared" si="1491"/>
        <v/>
      </c>
    </row>
    <row r="35318" spans="1:11" x14ac:dyDescent="0.3">
      <c r="A35318" s="2"/>
      <c r="B35318" s="3"/>
      <c r="C35318" s="1"/>
      <c r="E35318" s="1"/>
      <c r="J35318"/>
      <c r="K35318" t="str">
        <f t="shared" si="1491"/>
        <v/>
      </c>
    </row>
    <row r="35319" spans="1:11" x14ac:dyDescent="0.3">
      <c r="A35319" s="2"/>
      <c r="B35319" s="3"/>
      <c r="C35319" s="1"/>
      <c r="E35319" s="1"/>
      <c r="J35319"/>
      <c r="K35319" t="str">
        <f t="shared" si="1491"/>
        <v/>
      </c>
    </row>
    <row r="35320" spans="1:11" x14ac:dyDescent="0.3">
      <c r="A35320" s="2"/>
      <c r="B35320" s="3"/>
      <c r="C35320" s="1"/>
      <c r="E35320" s="1"/>
      <c r="J35320"/>
      <c r="K35320" t="str">
        <f t="shared" si="1491"/>
        <v/>
      </c>
    </row>
    <row r="35321" spans="1:11" x14ac:dyDescent="0.3">
      <c r="A35321" s="2"/>
      <c r="B35321" s="3"/>
      <c r="C35321" s="1"/>
      <c r="E35321" s="1"/>
      <c r="J35321"/>
      <c r="K35321" t="str">
        <f t="shared" si="1491"/>
        <v/>
      </c>
    </row>
    <row r="35322" spans="1:11" x14ac:dyDescent="0.3">
      <c r="A35322" s="2"/>
      <c r="B35322" s="3"/>
      <c r="C35322" s="1"/>
      <c r="E35322" s="1"/>
      <c r="J35322"/>
      <c r="K35322" t="str">
        <f t="shared" si="1491"/>
        <v/>
      </c>
    </row>
    <row r="35323" spans="1:11" x14ac:dyDescent="0.3">
      <c r="A35323" s="2"/>
      <c r="B35323" s="3"/>
      <c r="C35323" s="1"/>
      <c r="E35323" s="1"/>
      <c r="J35323"/>
      <c r="K35323" t="str">
        <f t="shared" si="1491"/>
        <v/>
      </c>
    </row>
    <row r="35324" spans="1:11" x14ac:dyDescent="0.3">
      <c r="A35324" s="2"/>
      <c r="B35324" s="3"/>
      <c r="C35324" s="1"/>
      <c r="E35324" s="1"/>
      <c r="J35324"/>
      <c r="K35324" t="str">
        <f t="shared" si="1491"/>
        <v/>
      </c>
    </row>
    <row r="35325" spans="1:11" x14ac:dyDescent="0.3">
      <c r="A35325" s="2"/>
      <c r="B35325" s="3"/>
      <c r="C35325" s="1"/>
      <c r="E35325" s="1"/>
      <c r="J35325"/>
      <c r="K35325" t="str">
        <f t="shared" si="1491"/>
        <v/>
      </c>
    </row>
    <row r="35326" spans="1:11" x14ac:dyDescent="0.3">
      <c r="A35326" s="2"/>
      <c r="B35326" s="3"/>
      <c r="C35326" s="1"/>
      <c r="E35326" s="1"/>
      <c r="J35326"/>
      <c r="K35326" t="str">
        <f t="shared" si="1491"/>
        <v/>
      </c>
    </row>
    <row r="35327" spans="1:11" x14ac:dyDescent="0.3">
      <c r="A35327" s="2"/>
      <c r="B35327" s="3"/>
      <c r="C35327" s="1"/>
      <c r="E35327" s="1"/>
      <c r="J35327"/>
      <c r="K35327" t="str">
        <f t="shared" si="1491"/>
        <v/>
      </c>
    </row>
    <row r="35328" spans="1:11" x14ac:dyDescent="0.3">
      <c r="A35328" s="2"/>
      <c r="B35328" s="3"/>
      <c r="C35328" s="1"/>
      <c r="E35328" s="1"/>
      <c r="J35328"/>
      <c r="K35328" t="str">
        <f t="shared" si="1491"/>
        <v/>
      </c>
    </row>
    <row r="35329" spans="1:11" x14ac:dyDescent="0.3">
      <c r="A35329" s="2"/>
      <c r="B35329" s="3"/>
      <c r="C35329" s="1"/>
      <c r="E35329" s="1"/>
      <c r="J35329"/>
      <c r="K35329" t="str">
        <f t="shared" si="1491"/>
        <v/>
      </c>
    </row>
    <row r="35330" spans="1:11" x14ac:dyDescent="0.3">
      <c r="A35330" s="2"/>
      <c r="B35330" s="3"/>
      <c r="C35330" s="1"/>
      <c r="E35330" s="1"/>
      <c r="J35330"/>
      <c r="K35330" t="str">
        <f t="shared" ref="K35330:K35393" si="1492">RIGHT(J35330,2)</f>
        <v/>
      </c>
    </row>
    <row r="35331" spans="1:11" x14ac:dyDescent="0.3">
      <c r="A35331" s="2"/>
      <c r="B35331" s="3"/>
      <c r="C35331" s="1"/>
      <c r="E35331" s="1"/>
      <c r="J35331"/>
      <c r="K35331" t="str">
        <f t="shared" si="1492"/>
        <v/>
      </c>
    </row>
    <row r="35332" spans="1:11" x14ac:dyDescent="0.3">
      <c r="A35332" s="2"/>
      <c r="B35332" s="3"/>
      <c r="C35332" s="1"/>
      <c r="E35332" s="1"/>
      <c r="J35332"/>
      <c r="K35332" t="str">
        <f t="shared" si="1492"/>
        <v/>
      </c>
    </row>
    <row r="35333" spans="1:11" x14ac:dyDescent="0.3">
      <c r="A35333" s="2"/>
      <c r="B35333" s="3"/>
      <c r="C35333" s="1"/>
      <c r="E35333" s="1"/>
      <c r="J35333"/>
      <c r="K35333" t="str">
        <f t="shared" si="1492"/>
        <v/>
      </c>
    </row>
    <row r="35334" spans="1:11" x14ac:dyDescent="0.3">
      <c r="A35334" s="2"/>
      <c r="B35334" s="3"/>
      <c r="C35334" s="1"/>
      <c r="E35334" s="1"/>
      <c r="J35334"/>
      <c r="K35334" t="str">
        <f t="shared" si="1492"/>
        <v/>
      </c>
    </row>
    <row r="35335" spans="1:11" x14ac:dyDescent="0.3">
      <c r="A35335" s="2"/>
      <c r="B35335" s="3"/>
      <c r="C35335" s="1"/>
      <c r="E35335" s="1"/>
      <c r="J35335"/>
      <c r="K35335" t="str">
        <f t="shared" si="1492"/>
        <v/>
      </c>
    </row>
    <row r="35336" spans="1:11" x14ac:dyDescent="0.3">
      <c r="A35336" s="2"/>
      <c r="B35336" s="3"/>
      <c r="C35336" s="1"/>
      <c r="E35336" s="1"/>
      <c r="J35336"/>
      <c r="K35336" t="str">
        <f t="shared" si="1492"/>
        <v/>
      </c>
    </row>
    <row r="35337" spans="1:11" x14ac:dyDescent="0.3">
      <c r="A35337" s="2"/>
      <c r="B35337" s="3"/>
      <c r="C35337" s="1"/>
      <c r="E35337" s="1"/>
      <c r="J35337"/>
      <c r="K35337" t="str">
        <f t="shared" si="1492"/>
        <v/>
      </c>
    </row>
    <row r="35338" spans="1:11" x14ac:dyDescent="0.3">
      <c r="A35338" s="2"/>
      <c r="B35338" s="3"/>
      <c r="C35338" s="1"/>
      <c r="E35338" s="1"/>
      <c r="J35338"/>
      <c r="K35338" t="str">
        <f t="shared" si="1492"/>
        <v/>
      </c>
    </row>
    <row r="35339" spans="1:11" x14ac:dyDescent="0.3">
      <c r="A35339" s="2"/>
      <c r="B35339" s="3"/>
      <c r="C35339" s="1"/>
      <c r="E35339" s="1"/>
      <c r="J35339"/>
      <c r="K35339" t="str">
        <f t="shared" si="1492"/>
        <v/>
      </c>
    </row>
    <row r="35340" spans="1:11" x14ac:dyDescent="0.3">
      <c r="A35340" s="2"/>
      <c r="B35340" s="3"/>
      <c r="C35340" s="1"/>
      <c r="E35340" s="1"/>
      <c r="J35340"/>
      <c r="K35340" t="str">
        <f t="shared" si="1492"/>
        <v/>
      </c>
    </row>
    <row r="35341" spans="1:11" x14ac:dyDescent="0.3">
      <c r="A35341" s="2"/>
      <c r="B35341" s="3"/>
      <c r="C35341" s="1"/>
      <c r="E35341" s="1"/>
      <c r="J35341"/>
      <c r="K35341" t="str">
        <f t="shared" si="1492"/>
        <v/>
      </c>
    </row>
    <row r="35342" spans="1:11" x14ac:dyDescent="0.3">
      <c r="A35342" s="2"/>
      <c r="B35342" s="3"/>
      <c r="C35342" s="1"/>
      <c r="E35342" s="1"/>
      <c r="J35342"/>
      <c r="K35342" t="str">
        <f t="shared" si="1492"/>
        <v/>
      </c>
    </row>
    <row r="35343" spans="1:11" x14ac:dyDescent="0.3">
      <c r="A35343" s="2"/>
      <c r="B35343" s="3"/>
      <c r="C35343" s="1"/>
      <c r="E35343" s="1"/>
      <c r="J35343"/>
      <c r="K35343" t="str">
        <f t="shared" si="1492"/>
        <v/>
      </c>
    </row>
    <row r="35344" spans="1:11" x14ac:dyDescent="0.3">
      <c r="A35344" s="2"/>
      <c r="B35344" s="3"/>
      <c r="C35344" s="1"/>
      <c r="E35344" s="1"/>
      <c r="J35344"/>
      <c r="K35344" t="str">
        <f t="shared" si="1492"/>
        <v/>
      </c>
    </row>
    <row r="35345" spans="1:11" x14ac:dyDescent="0.3">
      <c r="A35345" s="2"/>
      <c r="B35345" s="3"/>
      <c r="C35345" s="1"/>
      <c r="E35345" s="1"/>
      <c r="J35345"/>
      <c r="K35345" t="str">
        <f t="shared" si="1492"/>
        <v/>
      </c>
    </row>
    <row r="35346" spans="1:11" x14ac:dyDescent="0.3">
      <c r="A35346" s="2"/>
      <c r="B35346" s="3"/>
      <c r="C35346" s="1"/>
      <c r="E35346" s="1"/>
      <c r="J35346"/>
      <c r="K35346" t="str">
        <f t="shared" si="1492"/>
        <v/>
      </c>
    </row>
    <row r="35347" spans="1:11" x14ac:dyDescent="0.3">
      <c r="A35347" s="2"/>
      <c r="B35347" s="3"/>
      <c r="C35347" s="1"/>
      <c r="E35347" s="1"/>
      <c r="J35347"/>
      <c r="K35347" t="str">
        <f t="shared" si="1492"/>
        <v/>
      </c>
    </row>
    <row r="35348" spans="1:11" x14ac:dyDescent="0.3">
      <c r="A35348" s="2"/>
      <c r="B35348" s="3"/>
      <c r="C35348" s="1"/>
      <c r="E35348" s="1"/>
      <c r="J35348"/>
      <c r="K35348" t="str">
        <f t="shared" si="1492"/>
        <v/>
      </c>
    </row>
    <row r="35349" spans="1:11" x14ac:dyDescent="0.3">
      <c r="A35349" s="2"/>
      <c r="B35349" s="3"/>
      <c r="C35349" s="1"/>
      <c r="E35349" s="1"/>
      <c r="J35349"/>
      <c r="K35349" t="str">
        <f t="shared" si="1492"/>
        <v/>
      </c>
    </row>
    <row r="35350" spans="1:11" x14ac:dyDescent="0.3">
      <c r="A35350" s="2"/>
      <c r="B35350" s="3"/>
      <c r="C35350" s="1"/>
      <c r="E35350" s="1"/>
      <c r="J35350"/>
      <c r="K35350" t="str">
        <f t="shared" si="1492"/>
        <v/>
      </c>
    </row>
    <row r="35351" spans="1:11" x14ac:dyDescent="0.3">
      <c r="A35351" s="2"/>
      <c r="B35351" s="3"/>
      <c r="C35351" s="1"/>
      <c r="E35351" s="1"/>
      <c r="J35351"/>
      <c r="K35351" t="str">
        <f t="shared" si="1492"/>
        <v/>
      </c>
    </row>
    <row r="35352" spans="1:11" x14ac:dyDescent="0.3">
      <c r="A35352" s="2"/>
      <c r="B35352" s="3"/>
      <c r="C35352" s="1"/>
      <c r="E35352" s="1"/>
      <c r="J35352"/>
      <c r="K35352" t="str">
        <f t="shared" si="1492"/>
        <v/>
      </c>
    </row>
    <row r="35353" spans="1:11" x14ac:dyDescent="0.3">
      <c r="A35353" s="2"/>
      <c r="B35353" s="3"/>
      <c r="C35353" s="1"/>
      <c r="E35353" s="1"/>
      <c r="J35353"/>
      <c r="K35353" t="str">
        <f t="shared" si="1492"/>
        <v/>
      </c>
    </row>
    <row r="35354" spans="1:11" x14ac:dyDescent="0.3">
      <c r="A35354" s="2"/>
      <c r="B35354" s="3"/>
      <c r="C35354" s="1"/>
      <c r="E35354" s="1"/>
      <c r="J35354"/>
      <c r="K35354" t="str">
        <f t="shared" si="1492"/>
        <v/>
      </c>
    </row>
    <row r="35355" spans="1:11" x14ac:dyDescent="0.3">
      <c r="A35355" s="2"/>
      <c r="B35355" s="3"/>
      <c r="C35355" s="1"/>
      <c r="E35355" s="1"/>
      <c r="J35355"/>
      <c r="K35355" t="str">
        <f t="shared" si="1492"/>
        <v/>
      </c>
    </row>
    <row r="35356" spans="1:11" x14ac:dyDescent="0.3">
      <c r="A35356" s="2"/>
      <c r="B35356" s="3"/>
      <c r="C35356" s="1"/>
      <c r="E35356" s="1"/>
      <c r="J35356"/>
      <c r="K35356" t="str">
        <f t="shared" si="1492"/>
        <v/>
      </c>
    </row>
    <row r="35357" spans="1:11" x14ac:dyDescent="0.3">
      <c r="A35357" s="2"/>
      <c r="B35357" s="3"/>
      <c r="C35357" s="1"/>
      <c r="E35357" s="1"/>
      <c r="J35357"/>
      <c r="K35357" t="str">
        <f t="shared" si="1492"/>
        <v/>
      </c>
    </row>
    <row r="35358" spans="1:11" x14ac:dyDescent="0.3">
      <c r="A35358" s="2"/>
      <c r="B35358" s="3"/>
      <c r="C35358" s="1"/>
      <c r="E35358" s="1"/>
      <c r="J35358"/>
      <c r="K35358" t="str">
        <f t="shared" si="1492"/>
        <v/>
      </c>
    </row>
    <row r="35359" spans="1:11" x14ac:dyDescent="0.3">
      <c r="A35359" s="2"/>
      <c r="B35359" s="3"/>
      <c r="C35359" s="1"/>
      <c r="E35359" s="1"/>
      <c r="J35359"/>
      <c r="K35359" t="str">
        <f t="shared" si="1492"/>
        <v/>
      </c>
    </row>
    <row r="35360" spans="1:11" x14ac:dyDescent="0.3">
      <c r="A35360" s="2"/>
      <c r="B35360" s="3"/>
      <c r="C35360" s="1"/>
      <c r="E35360" s="1"/>
      <c r="J35360"/>
      <c r="K35360" t="str">
        <f t="shared" si="1492"/>
        <v/>
      </c>
    </row>
    <row r="35361" spans="1:11" x14ac:dyDescent="0.3">
      <c r="A35361" s="2"/>
      <c r="B35361" s="3"/>
      <c r="C35361" s="1"/>
      <c r="E35361" s="1"/>
      <c r="J35361"/>
      <c r="K35361" t="str">
        <f t="shared" si="1492"/>
        <v/>
      </c>
    </row>
    <row r="35362" spans="1:11" x14ac:dyDescent="0.3">
      <c r="A35362" s="2"/>
      <c r="B35362" s="3"/>
      <c r="C35362" s="1"/>
      <c r="E35362" s="1"/>
      <c r="J35362"/>
      <c r="K35362" t="str">
        <f t="shared" si="1492"/>
        <v/>
      </c>
    </row>
    <row r="35363" spans="1:11" x14ac:dyDescent="0.3">
      <c r="A35363" s="2"/>
      <c r="B35363" s="3"/>
      <c r="C35363" s="1"/>
      <c r="E35363" s="1"/>
      <c r="J35363"/>
      <c r="K35363" t="str">
        <f t="shared" si="1492"/>
        <v/>
      </c>
    </row>
    <row r="35364" spans="1:11" x14ac:dyDescent="0.3">
      <c r="A35364" s="2"/>
      <c r="B35364" s="3"/>
      <c r="C35364" s="1"/>
      <c r="E35364" s="1"/>
      <c r="J35364"/>
      <c r="K35364" t="str">
        <f t="shared" si="1492"/>
        <v/>
      </c>
    </row>
    <row r="35365" spans="1:11" x14ac:dyDescent="0.3">
      <c r="A35365" s="2"/>
      <c r="B35365" s="3"/>
      <c r="C35365" s="1"/>
      <c r="E35365" s="1"/>
      <c r="J35365"/>
      <c r="K35365" t="str">
        <f t="shared" si="1492"/>
        <v/>
      </c>
    </row>
    <row r="35366" spans="1:11" x14ac:dyDescent="0.3">
      <c r="A35366" s="2"/>
      <c r="B35366" s="3"/>
      <c r="C35366" s="1"/>
      <c r="E35366" s="1"/>
      <c r="J35366"/>
      <c r="K35366" t="str">
        <f t="shared" si="1492"/>
        <v/>
      </c>
    </row>
    <row r="35367" spans="1:11" x14ac:dyDescent="0.3">
      <c r="A35367" s="2"/>
      <c r="B35367" s="3"/>
      <c r="C35367" s="1"/>
      <c r="E35367" s="1"/>
      <c r="J35367"/>
      <c r="K35367" t="str">
        <f t="shared" si="1492"/>
        <v/>
      </c>
    </row>
    <row r="35368" spans="1:11" x14ac:dyDescent="0.3">
      <c r="A35368" s="2"/>
      <c r="B35368" s="3"/>
      <c r="C35368" s="1"/>
      <c r="E35368" s="1"/>
      <c r="J35368"/>
      <c r="K35368" t="str">
        <f t="shared" si="1492"/>
        <v/>
      </c>
    </row>
    <row r="35369" spans="1:11" x14ac:dyDescent="0.3">
      <c r="A35369" s="2"/>
      <c r="B35369" s="3"/>
      <c r="C35369" s="1"/>
      <c r="E35369" s="1"/>
      <c r="J35369"/>
      <c r="K35369" t="str">
        <f t="shared" si="1492"/>
        <v/>
      </c>
    </row>
    <row r="35370" spans="1:11" x14ac:dyDescent="0.3">
      <c r="A35370" s="2"/>
      <c r="B35370" s="3"/>
      <c r="C35370" s="1"/>
      <c r="E35370" s="1"/>
      <c r="J35370"/>
      <c r="K35370" t="str">
        <f t="shared" si="1492"/>
        <v/>
      </c>
    </row>
    <row r="35371" spans="1:11" x14ac:dyDescent="0.3">
      <c r="A35371" s="2"/>
      <c r="B35371" s="3"/>
      <c r="C35371" s="1"/>
      <c r="E35371" s="1"/>
      <c r="J35371"/>
      <c r="K35371" t="str">
        <f t="shared" si="1492"/>
        <v/>
      </c>
    </row>
    <row r="35372" spans="1:11" x14ac:dyDescent="0.3">
      <c r="A35372" s="2"/>
      <c r="B35372" s="3"/>
      <c r="C35372" s="1"/>
      <c r="E35372" s="1"/>
      <c r="J35372"/>
      <c r="K35372" t="str">
        <f t="shared" si="1492"/>
        <v/>
      </c>
    </row>
    <row r="35373" spans="1:11" x14ac:dyDescent="0.3">
      <c r="A35373" s="2"/>
      <c r="B35373" s="3"/>
      <c r="C35373" s="1"/>
      <c r="E35373" s="1"/>
      <c r="J35373"/>
      <c r="K35373" t="str">
        <f t="shared" si="1492"/>
        <v/>
      </c>
    </row>
    <row r="35374" spans="1:11" x14ac:dyDescent="0.3">
      <c r="A35374" s="2"/>
      <c r="B35374" s="3"/>
      <c r="C35374" s="1"/>
      <c r="E35374" s="1"/>
      <c r="J35374"/>
      <c r="K35374" t="str">
        <f t="shared" si="1492"/>
        <v/>
      </c>
    </row>
    <row r="35375" spans="1:11" x14ac:dyDescent="0.3">
      <c r="A35375" s="2"/>
      <c r="B35375" s="3"/>
      <c r="C35375" s="1"/>
      <c r="E35375" s="1"/>
      <c r="J35375"/>
      <c r="K35375" t="str">
        <f t="shared" si="1492"/>
        <v/>
      </c>
    </row>
    <row r="35376" spans="1:11" x14ac:dyDescent="0.3">
      <c r="A35376" s="2"/>
      <c r="B35376" s="3"/>
      <c r="C35376" s="1"/>
      <c r="E35376" s="1"/>
      <c r="J35376"/>
      <c r="K35376" t="str">
        <f t="shared" si="1492"/>
        <v/>
      </c>
    </row>
    <row r="35377" spans="1:11" x14ac:dyDescent="0.3">
      <c r="A35377" s="2"/>
      <c r="B35377" s="3"/>
      <c r="C35377" s="1"/>
      <c r="E35377" s="1"/>
      <c r="J35377"/>
      <c r="K35377" t="str">
        <f t="shared" si="1492"/>
        <v/>
      </c>
    </row>
    <row r="35378" spans="1:11" x14ac:dyDescent="0.3">
      <c r="A35378" s="2"/>
      <c r="B35378" s="3"/>
      <c r="C35378" s="1"/>
      <c r="E35378" s="1"/>
      <c r="J35378"/>
      <c r="K35378" t="str">
        <f t="shared" si="1492"/>
        <v/>
      </c>
    </row>
    <row r="35379" spans="1:11" x14ac:dyDescent="0.3">
      <c r="A35379" s="2"/>
      <c r="B35379" s="3"/>
      <c r="C35379" s="1"/>
      <c r="E35379" s="1"/>
      <c r="J35379"/>
      <c r="K35379" t="str">
        <f t="shared" si="1492"/>
        <v/>
      </c>
    </row>
    <row r="35380" spans="1:11" x14ac:dyDescent="0.3">
      <c r="A35380" s="2"/>
      <c r="B35380" s="3"/>
      <c r="C35380" s="1"/>
      <c r="E35380" s="1"/>
      <c r="J35380"/>
      <c r="K35380" t="str">
        <f t="shared" si="1492"/>
        <v/>
      </c>
    </row>
    <row r="35381" spans="1:11" x14ac:dyDescent="0.3">
      <c r="A35381" s="2"/>
      <c r="B35381" s="3"/>
      <c r="C35381" s="1"/>
      <c r="E35381" s="1"/>
      <c r="J35381"/>
      <c r="K35381" t="str">
        <f t="shared" si="1492"/>
        <v/>
      </c>
    </row>
    <row r="35382" spans="1:11" x14ac:dyDescent="0.3">
      <c r="A35382" s="2"/>
      <c r="B35382" s="3"/>
      <c r="C35382" s="1"/>
      <c r="E35382" s="1"/>
      <c r="J35382"/>
      <c r="K35382" t="str">
        <f t="shared" si="1492"/>
        <v/>
      </c>
    </row>
    <row r="35383" spans="1:11" x14ac:dyDescent="0.3">
      <c r="A35383" s="2"/>
      <c r="B35383" s="3"/>
      <c r="C35383" s="1"/>
      <c r="E35383" s="1"/>
      <c r="J35383"/>
      <c r="K35383" t="str">
        <f t="shared" si="1492"/>
        <v/>
      </c>
    </row>
    <row r="35384" spans="1:11" x14ac:dyDescent="0.3">
      <c r="A35384" s="2"/>
      <c r="B35384" s="3"/>
      <c r="C35384" s="1"/>
      <c r="E35384" s="1"/>
      <c r="J35384"/>
      <c r="K35384" t="str">
        <f t="shared" si="1492"/>
        <v/>
      </c>
    </row>
    <row r="35385" spans="1:11" x14ac:dyDescent="0.3">
      <c r="A35385" s="2"/>
      <c r="B35385" s="3"/>
      <c r="C35385" s="1"/>
      <c r="E35385" s="1"/>
      <c r="J35385"/>
      <c r="K35385" t="str">
        <f t="shared" si="1492"/>
        <v/>
      </c>
    </row>
    <row r="35386" spans="1:11" x14ac:dyDescent="0.3">
      <c r="A35386" s="2"/>
      <c r="B35386" s="3"/>
      <c r="C35386" s="1"/>
      <c r="E35386" s="1"/>
      <c r="J35386"/>
      <c r="K35386" t="str">
        <f t="shared" si="1492"/>
        <v/>
      </c>
    </row>
    <row r="35387" spans="1:11" x14ac:dyDescent="0.3">
      <c r="A35387" s="2"/>
      <c r="B35387" s="3"/>
      <c r="C35387" s="1"/>
      <c r="E35387" s="1"/>
      <c r="J35387"/>
      <c r="K35387" t="str">
        <f t="shared" si="1492"/>
        <v/>
      </c>
    </row>
    <row r="35388" spans="1:11" x14ac:dyDescent="0.3">
      <c r="A35388" s="2"/>
      <c r="B35388" s="3"/>
      <c r="C35388" s="1"/>
      <c r="E35388" s="1"/>
      <c r="J35388"/>
      <c r="K35388" t="str">
        <f t="shared" si="1492"/>
        <v/>
      </c>
    </row>
    <row r="35389" spans="1:11" x14ac:dyDescent="0.3">
      <c r="A35389" s="2"/>
      <c r="B35389" s="3"/>
      <c r="C35389" s="1"/>
      <c r="E35389" s="1"/>
      <c r="J35389"/>
      <c r="K35389" t="str">
        <f t="shared" si="1492"/>
        <v/>
      </c>
    </row>
    <row r="35390" spans="1:11" x14ac:dyDescent="0.3">
      <c r="A35390" s="2"/>
      <c r="B35390" s="3"/>
      <c r="C35390" s="1"/>
      <c r="E35390" s="1"/>
      <c r="J35390"/>
      <c r="K35390" t="str">
        <f t="shared" si="1492"/>
        <v/>
      </c>
    </row>
    <row r="35391" spans="1:11" x14ac:dyDescent="0.3">
      <c r="A35391" s="2"/>
      <c r="B35391" s="3"/>
      <c r="C35391" s="1"/>
      <c r="E35391" s="1"/>
      <c r="J35391"/>
      <c r="K35391" t="str">
        <f t="shared" si="1492"/>
        <v/>
      </c>
    </row>
    <row r="35392" spans="1:11" x14ac:dyDescent="0.3">
      <c r="A35392" s="2"/>
      <c r="B35392" s="3"/>
      <c r="C35392" s="1"/>
      <c r="E35392" s="1"/>
      <c r="J35392"/>
      <c r="K35392" t="str">
        <f t="shared" si="1492"/>
        <v/>
      </c>
    </row>
    <row r="35393" spans="1:11" x14ac:dyDescent="0.3">
      <c r="A35393" s="2"/>
      <c r="B35393" s="3"/>
      <c r="C35393" s="1"/>
      <c r="E35393" s="1"/>
      <c r="J35393"/>
      <c r="K35393" t="str">
        <f t="shared" si="1492"/>
        <v/>
      </c>
    </row>
    <row r="35394" spans="1:11" x14ac:dyDescent="0.3">
      <c r="A35394" s="2"/>
      <c r="B35394" s="3"/>
      <c r="C35394" s="1"/>
      <c r="E35394" s="1"/>
      <c r="J35394"/>
      <c r="K35394" t="str">
        <f t="shared" ref="K35394:K35457" si="1493">RIGHT(J35394,2)</f>
        <v/>
      </c>
    </row>
    <row r="35395" spans="1:11" x14ac:dyDescent="0.3">
      <c r="A35395" s="2"/>
      <c r="B35395" s="3"/>
      <c r="C35395" s="1"/>
      <c r="E35395" s="1"/>
      <c r="J35395"/>
      <c r="K35395" t="str">
        <f t="shared" si="1493"/>
        <v/>
      </c>
    </row>
    <row r="35396" spans="1:11" x14ac:dyDescent="0.3">
      <c r="A35396" s="2"/>
      <c r="B35396" s="3"/>
      <c r="C35396" s="1"/>
      <c r="E35396" s="1"/>
      <c r="J35396"/>
      <c r="K35396" t="str">
        <f t="shared" si="1493"/>
        <v/>
      </c>
    </row>
    <row r="35397" spans="1:11" x14ac:dyDescent="0.3">
      <c r="A35397" s="2"/>
      <c r="B35397" s="3"/>
      <c r="C35397" s="1"/>
      <c r="E35397" s="1"/>
      <c r="J35397"/>
      <c r="K35397" t="str">
        <f t="shared" si="1493"/>
        <v/>
      </c>
    </row>
    <row r="35398" spans="1:11" x14ac:dyDescent="0.3">
      <c r="A35398" s="2"/>
      <c r="B35398" s="3"/>
      <c r="C35398" s="1"/>
      <c r="E35398" s="1"/>
      <c r="J35398"/>
      <c r="K35398" t="str">
        <f t="shared" si="1493"/>
        <v/>
      </c>
    </row>
    <row r="35399" spans="1:11" x14ac:dyDescent="0.3">
      <c r="A35399" s="2"/>
      <c r="B35399" s="3"/>
      <c r="C35399" s="1"/>
      <c r="E35399" s="1"/>
      <c r="J35399"/>
      <c r="K35399" t="str">
        <f t="shared" si="1493"/>
        <v/>
      </c>
    </row>
    <row r="35400" spans="1:11" x14ac:dyDescent="0.3">
      <c r="A35400" s="2"/>
      <c r="B35400" s="3"/>
      <c r="C35400" s="1"/>
      <c r="E35400" s="1"/>
      <c r="J35400"/>
      <c r="K35400" t="str">
        <f t="shared" si="1493"/>
        <v/>
      </c>
    </row>
    <row r="35401" spans="1:11" x14ac:dyDescent="0.3">
      <c r="A35401" s="2"/>
      <c r="B35401" s="3"/>
      <c r="C35401" s="1"/>
      <c r="E35401" s="1"/>
      <c r="J35401"/>
      <c r="K35401" t="str">
        <f t="shared" si="1493"/>
        <v/>
      </c>
    </row>
    <row r="35402" spans="1:11" x14ac:dyDescent="0.3">
      <c r="A35402" s="2"/>
      <c r="B35402" s="3"/>
      <c r="C35402" s="1"/>
      <c r="E35402" s="1"/>
      <c r="J35402"/>
      <c r="K35402" t="str">
        <f t="shared" si="1493"/>
        <v/>
      </c>
    </row>
    <row r="35403" spans="1:11" x14ac:dyDescent="0.3">
      <c r="A35403" s="2"/>
      <c r="B35403" s="3"/>
      <c r="C35403" s="1"/>
      <c r="E35403" s="1"/>
      <c r="J35403"/>
      <c r="K35403" t="str">
        <f t="shared" si="1493"/>
        <v/>
      </c>
    </row>
    <row r="35404" spans="1:11" x14ac:dyDescent="0.3">
      <c r="A35404" s="2"/>
      <c r="B35404" s="3"/>
      <c r="C35404" s="1"/>
      <c r="E35404" s="1"/>
      <c r="J35404"/>
      <c r="K35404" t="str">
        <f t="shared" si="1493"/>
        <v/>
      </c>
    </row>
    <row r="35405" spans="1:11" x14ac:dyDescent="0.3">
      <c r="A35405" s="2"/>
      <c r="B35405" s="3"/>
      <c r="C35405" s="1"/>
      <c r="E35405" s="1"/>
      <c r="J35405"/>
      <c r="K35405" t="str">
        <f t="shared" si="1493"/>
        <v/>
      </c>
    </row>
    <row r="35406" spans="1:11" x14ac:dyDescent="0.3">
      <c r="A35406" s="2"/>
      <c r="B35406" s="3"/>
      <c r="C35406" s="1"/>
      <c r="E35406" s="1"/>
      <c r="J35406"/>
      <c r="K35406" t="str">
        <f t="shared" si="1493"/>
        <v/>
      </c>
    </row>
    <row r="35407" spans="1:11" x14ac:dyDescent="0.3">
      <c r="A35407" s="2"/>
      <c r="B35407" s="3"/>
      <c r="C35407" s="1"/>
      <c r="E35407" s="1"/>
      <c r="J35407"/>
      <c r="K35407" t="str">
        <f t="shared" si="1493"/>
        <v/>
      </c>
    </row>
    <row r="35408" spans="1:11" x14ac:dyDescent="0.3">
      <c r="A35408" s="2"/>
      <c r="B35408" s="3"/>
      <c r="C35408" s="1"/>
      <c r="E35408" s="1"/>
      <c r="J35408"/>
      <c r="K35408" t="str">
        <f t="shared" si="1493"/>
        <v/>
      </c>
    </row>
    <row r="35409" spans="1:11" x14ac:dyDescent="0.3">
      <c r="A35409" s="2"/>
      <c r="B35409" s="3"/>
      <c r="C35409" s="1"/>
      <c r="E35409" s="1"/>
      <c r="J35409"/>
      <c r="K35409" t="str">
        <f t="shared" si="1493"/>
        <v/>
      </c>
    </row>
    <row r="35410" spans="1:11" x14ac:dyDescent="0.3">
      <c r="A35410" s="2"/>
      <c r="B35410" s="3"/>
      <c r="C35410" s="1"/>
      <c r="E35410" s="1"/>
      <c r="J35410"/>
      <c r="K35410" t="str">
        <f t="shared" si="1493"/>
        <v/>
      </c>
    </row>
    <row r="35411" spans="1:11" x14ac:dyDescent="0.3">
      <c r="A35411" s="2"/>
      <c r="B35411" s="3"/>
      <c r="C35411" s="1"/>
      <c r="E35411" s="1"/>
      <c r="J35411"/>
      <c r="K35411" t="str">
        <f t="shared" si="1493"/>
        <v/>
      </c>
    </row>
    <row r="35412" spans="1:11" x14ac:dyDescent="0.3">
      <c r="A35412" s="2"/>
      <c r="B35412" s="3"/>
      <c r="C35412" s="1"/>
      <c r="E35412" s="1"/>
      <c r="J35412"/>
      <c r="K35412" t="str">
        <f t="shared" si="1493"/>
        <v/>
      </c>
    </row>
    <row r="35413" spans="1:11" x14ac:dyDescent="0.3">
      <c r="A35413" s="2"/>
      <c r="B35413" s="3"/>
      <c r="C35413" s="1"/>
      <c r="E35413" s="1"/>
      <c r="J35413"/>
      <c r="K35413" t="str">
        <f t="shared" si="1493"/>
        <v/>
      </c>
    </row>
    <row r="35414" spans="1:11" x14ac:dyDescent="0.3">
      <c r="A35414" s="2"/>
      <c r="B35414" s="3"/>
      <c r="C35414" s="1"/>
      <c r="E35414" s="1"/>
      <c r="J35414"/>
      <c r="K35414" t="str">
        <f t="shared" si="1493"/>
        <v/>
      </c>
    </row>
    <row r="35415" spans="1:11" x14ac:dyDescent="0.3">
      <c r="A35415" s="2"/>
      <c r="B35415" s="3"/>
      <c r="C35415" s="1"/>
      <c r="E35415" s="1"/>
      <c r="J35415"/>
      <c r="K35415" t="str">
        <f t="shared" si="1493"/>
        <v/>
      </c>
    </row>
    <row r="35416" spans="1:11" x14ac:dyDescent="0.3">
      <c r="A35416" s="2"/>
      <c r="B35416" s="3"/>
      <c r="C35416" s="1"/>
      <c r="E35416" s="1"/>
      <c r="J35416"/>
      <c r="K35416" t="str">
        <f t="shared" si="1493"/>
        <v/>
      </c>
    </row>
    <row r="35417" spans="1:11" x14ac:dyDescent="0.3">
      <c r="A35417" s="2"/>
      <c r="B35417" s="3"/>
      <c r="C35417" s="1"/>
      <c r="E35417" s="1"/>
      <c r="J35417"/>
      <c r="K35417" t="str">
        <f t="shared" si="1493"/>
        <v/>
      </c>
    </row>
    <row r="35418" spans="1:11" x14ac:dyDescent="0.3">
      <c r="A35418" s="2"/>
      <c r="B35418" s="3"/>
      <c r="C35418" s="1"/>
      <c r="E35418" s="1"/>
      <c r="J35418"/>
      <c r="K35418" t="str">
        <f t="shared" si="1493"/>
        <v/>
      </c>
    </row>
    <row r="35419" spans="1:11" x14ac:dyDescent="0.3">
      <c r="A35419" s="2"/>
      <c r="B35419" s="3"/>
      <c r="C35419" s="1"/>
      <c r="E35419" s="1"/>
      <c r="J35419"/>
      <c r="K35419" t="str">
        <f t="shared" si="1493"/>
        <v/>
      </c>
    </row>
    <row r="35420" spans="1:11" x14ac:dyDescent="0.3">
      <c r="A35420" s="2"/>
      <c r="B35420" s="3"/>
      <c r="C35420" s="1"/>
      <c r="E35420" s="1"/>
      <c r="J35420"/>
      <c r="K35420" t="str">
        <f t="shared" si="1493"/>
        <v/>
      </c>
    </row>
    <row r="35421" spans="1:11" x14ac:dyDescent="0.3">
      <c r="A35421" s="2"/>
      <c r="B35421" s="3"/>
      <c r="C35421" s="1"/>
      <c r="E35421" s="1"/>
      <c r="J35421"/>
      <c r="K35421" t="str">
        <f t="shared" si="1493"/>
        <v/>
      </c>
    </row>
    <row r="35422" spans="1:11" x14ac:dyDescent="0.3">
      <c r="A35422" s="2"/>
      <c r="B35422" s="3"/>
      <c r="C35422" s="1"/>
      <c r="E35422" s="1"/>
      <c r="J35422"/>
      <c r="K35422" t="str">
        <f t="shared" si="1493"/>
        <v/>
      </c>
    </row>
    <row r="35423" spans="1:11" x14ac:dyDescent="0.3">
      <c r="A35423" s="2"/>
      <c r="B35423" s="3"/>
      <c r="C35423" s="1"/>
      <c r="E35423" s="1"/>
      <c r="J35423"/>
      <c r="K35423" t="str">
        <f t="shared" si="1493"/>
        <v/>
      </c>
    </row>
    <row r="35424" spans="1:11" x14ac:dyDescent="0.3">
      <c r="A35424" s="2"/>
      <c r="B35424" s="3"/>
      <c r="C35424" s="1"/>
      <c r="E35424" s="1"/>
      <c r="J35424"/>
      <c r="K35424" t="str">
        <f t="shared" si="1493"/>
        <v/>
      </c>
    </row>
    <row r="35425" spans="1:11" x14ac:dyDescent="0.3">
      <c r="A35425" s="2"/>
      <c r="B35425" s="3"/>
      <c r="C35425" s="1"/>
      <c r="E35425" s="1"/>
      <c r="J35425"/>
      <c r="K35425" t="str">
        <f t="shared" si="1493"/>
        <v/>
      </c>
    </row>
    <row r="35426" spans="1:11" x14ac:dyDescent="0.3">
      <c r="A35426" s="2"/>
      <c r="B35426" s="3"/>
      <c r="C35426" s="1"/>
      <c r="E35426" s="1"/>
      <c r="J35426"/>
      <c r="K35426" t="str">
        <f t="shared" si="1493"/>
        <v/>
      </c>
    </row>
    <row r="35427" spans="1:11" x14ac:dyDescent="0.3">
      <c r="A35427" s="2"/>
      <c r="B35427" s="3"/>
      <c r="C35427" s="1"/>
      <c r="E35427" s="1"/>
      <c r="J35427"/>
      <c r="K35427" t="str">
        <f t="shared" si="1493"/>
        <v/>
      </c>
    </row>
    <row r="35428" spans="1:11" x14ac:dyDescent="0.3">
      <c r="A35428" s="2"/>
      <c r="B35428" s="3"/>
      <c r="C35428" s="1"/>
      <c r="E35428" s="1"/>
      <c r="J35428"/>
      <c r="K35428" t="str">
        <f t="shared" si="1493"/>
        <v/>
      </c>
    </row>
    <row r="35429" spans="1:11" x14ac:dyDescent="0.3">
      <c r="A35429" s="2"/>
      <c r="B35429" s="3"/>
      <c r="C35429" s="1"/>
      <c r="E35429" s="1"/>
      <c r="J35429"/>
      <c r="K35429" t="str">
        <f t="shared" si="1493"/>
        <v/>
      </c>
    </row>
    <row r="35430" spans="1:11" x14ac:dyDescent="0.3">
      <c r="A35430" s="2"/>
      <c r="B35430" s="3"/>
      <c r="C35430" s="1"/>
      <c r="E35430" s="1"/>
      <c r="J35430"/>
      <c r="K35430" t="str">
        <f t="shared" si="1493"/>
        <v/>
      </c>
    </row>
    <row r="35431" spans="1:11" x14ac:dyDescent="0.3">
      <c r="A35431" s="2"/>
      <c r="B35431" s="3"/>
      <c r="C35431" s="1"/>
      <c r="E35431" s="1"/>
      <c r="J35431"/>
      <c r="K35431" t="str">
        <f t="shared" si="1493"/>
        <v/>
      </c>
    </row>
    <row r="35432" spans="1:11" x14ac:dyDescent="0.3">
      <c r="A35432" s="2"/>
      <c r="B35432" s="3"/>
      <c r="C35432" s="1"/>
      <c r="E35432" s="1"/>
      <c r="J35432"/>
      <c r="K35432" t="str">
        <f t="shared" si="1493"/>
        <v/>
      </c>
    </row>
    <row r="35433" spans="1:11" x14ac:dyDescent="0.3">
      <c r="A35433" s="2"/>
      <c r="B35433" s="3"/>
      <c r="C35433" s="1"/>
      <c r="E35433" s="1"/>
      <c r="J35433"/>
      <c r="K35433" t="str">
        <f t="shared" si="1493"/>
        <v/>
      </c>
    </row>
    <row r="35434" spans="1:11" x14ac:dyDescent="0.3">
      <c r="A35434" s="2"/>
      <c r="B35434" s="3"/>
      <c r="C35434" s="1"/>
      <c r="E35434" s="1"/>
      <c r="J35434"/>
      <c r="K35434" t="str">
        <f t="shared" si="1493"/>
        <v/>
      </c>
    </row>
    <row r="35435" spans="1:11" x14ac:dyDescent="0.3">
      <c r="A35435" s="2"/>
      <c r="B35435" s="3"/>
      <c r="C35435" s="1"/>
      <c r="E35435" s="1"/>
      <c r="J35435"/>
      <c r="K35435" t="str">
        <f t="shared" si="1493"/>
        <v/>
      </c>
    </row>
    <row r="35436" spans="1:11" x14ac:dyDescent="0.3">
      <c r="A35436" s="2"/>
      <c r="B35436" s="3"/>
      <c r="C35436" s="1"/>
      <c r="E35436" s="1"/>
      <c r="J35436"/>
      <c r="K35436" t="str">
        <f t="shared" si="1493"/>
        <v/>
      </c>
    </row>
    <row r="35437" spans="1:11" x14ac:dyDescent="0.3">
      <c r="A35437" s="2"/>
      <c r="B35437" s="3"/>
      <c r="C35437" s="1"/>
      <c r="E35437" s="1"/>
      <c r="J35437"/>
      <c r="K35437" t="str">
        <f t="shared" si="1493"/>
        <v/>
      </c>
    </row>
    <row r="35438" spans="1:11" x14ac:dyDescent="0.3">
      <c r="A35438" s="2"/>
      <c r="B35438" s="3"/>
      <c r="C35438" s="1"/>
      <c r="E35438" s="1"/>
      <c r="J35438"/>
      <c r="K35438" t="str">
        <f t="shared" si="1493"/>
        <v/>
      </c>
    </row>
    <row r="35439" spans="1:11" x14ac:dyDescent="0.3">
      <c r="A35439" s="2"/>
      <c r="B35439" s="3"/>
      <c r="C35439" s="1"/>
      <c r="E35439" s="1"/>
      <c r="J35439"/>
      <c r="K35439" t="str">
        <f t="shared" si="1493"/>
        <v/>
      </c>
    </row>
    <row r="35440" spans="1:11" x14ac:dyDescent="0.3">
      <c r="A35440" s="2"/>
      <c r="B35440" s="3"/>
      <c r="C35440" s="1"/>
      <c r="E35440" s="1"/>
      <c r="J35440"/>
      <c r="K35440" t="str">
        <f t="shared" si="1493"/>
        <v/>
      </c>
    </row>
    <row r="35441" spans="1:11" x14ac:dyDescent="0.3">
      <c r="A35441" s="2"/>
      <c r="B35441" s="3"/>
      <c r="C35441" s="1"/>
      <c r="E35441" s="1"/>
      <c r="J35441"/>
      <c r="K35441" t="str">
        <f t="shared" si="1493"/>
        <v/>
      </c>
    </row>
    <row r="35442" spans="1:11" x14ac:dyDescent="0.3">
      <c r="A35442" s="2"/>
      <c r="B35442" s="3"/>
      <c r="C35442" s="1"/>
      <c r="E35442" s="1"/>
      <c r="J35442"/>
      <c r="K35442" t="str">
        <f t="shared" si="1493"/>
        <v/>
      </c>
    </row>
    <row r="35443" spans="1:11" x14ac:dyDescent="0.3">
      <c r="A35443" s="2"/>
      <c r="B35443" s="3"/>
      <c r="C35443" s="1"/>
      <c r="E35443" s="1"/>
      <c r="J35443"/>
      <c r="K35443" t="str">
        <f t="shared" si="1493"/>
        <v/>
      </c>
    </row>
    <row r="35444" spans="1:11" x14ac:dyDescent="0.3">
      <c r="A35444" s="2"/>
      <c r="B35444" s="3"/>
      <c r="C35444" s="1"/>
      <c r="E35444" s="1"/>
      <c r="J35444"/>
      <c r="K35444" t="str">
        <f t="shared" si="1493"/>
        <v/>
      </c>
    </row>
    <row r="35445" spans="1:11" x14ac:dyDescent="0.3">
      <c r="A35445" s="2"/>
      <c r="B35445" s="3"/>
      <c r="C35445" s="1"/>
      <c r="E35445" s="1"/>
      <c r="J35445"/>
      <c r="K35445" t="str">
        <f t="shared" si="1493"/>
        <v/>
      </c>
    </row>
    <row r="35446" spans="1:11" x14ac:dyDescent="0.3">
      <c r="A35446" s="2"/>
      <c r="B35446" s="3"/>
      <c r="C35446" s="1"/>
      <c r="E35446" s="1"/>
      <c r="J35446"/>
      <c r="K35446" t="str">
        <f t="shared" si="1493"/>
        <v/>
      </c>
    </row>
    <row r="35447" spans="1:11" x14ac:dyDescent="0.3">
      <c r="A35447" s="2"/>
      <c r="B35447" s="3"/>
      <c r="C35447" s="1"/>
      <c r="E35447" s="1"/>
      <c r="J35447"/>
      <c r="K35447" t="str">
        <f t="shared" si="1493"/>
        <v/>
      </c>
    </row>
    <row r="35448" spans="1:11" x14ac:dyDescent="0.3">
      <c r="A35448" s="2"/>
      <c r="B35448" s="3"/>
      <c r="C35448" s="1"/>
      <c r="E35448" s="1"/>
      <c r="J35448"/>
      <c r="K35448" t="str">
        <f t="shared" si="1493"/>
        <v/>
      </c>
    </row>
    <row r="35449" spans="1:11" x14ac:dyDescent="0.3">
      <c r="A35449" s="2"/>
      <c r="B35449" s="3"/>
      <c r="C35449" s="1"/>
      <c r="E35449" s="1"/>
      <c r="J35449"/>
      <c r="K35449" t="str">
        <f t="shared" si="1493"/>
        <v/>
      </c>
    </row>
    <row r="35450" spans="1:11" x14ac:dyDescent="0.3">
      <c r="A35450" s="2"/>
      <c r="B35450" s="3"/>
      <c r="C35450" s="1"/>
      <c r="E35450" s="1"/>
      <c r="J35450"/>
      <c r="K35450" t="str">
        <f t="shared" si="1493"/>
        <v/>
      </c>
    </row>
    <row r="35451" spans="1:11" x14ac:dyDescent="0.3">
      <c r="A35451" s="2"/>
      <c r="B35451" s="3"/>
      <c r="C35451" s="1"/>
      <c r="E35451" s="1"/>
      <c r="J35451"/>
      <c r="K35451" t="str">
        <f t="shared" si="1493"/>
        <v/>
      </c>
    </row>
    <row r="35452" spans="1:11" x14ac:dyDescent="0.3">
      <c r="A35452" s="2"/>
      <c r="B35452" s="3"/>
      <c r="C35452" s="1"/>
      <c r="E35452" s="1"/>
      <c r="J35452"/>
      <c r="K35452" t="str">
        <f t="shared" si="1493"/>
        <v/>
      </c>
    </row>
    <row r="35453" spans="1:11" x14ac:dyDescent="0.3">
      <c r="A35453" s="2"/>
      <c r="B35453" s="3"/>
      <c r="C35453" s="1"/>
      <c r="E35453" s="1"/>
      <c r="J35453"/>
      <c r="K35453" t="str">
        <f t="shared" si="1493"/>
        <v/>
      </c>
    </row>
    <row r="35454" spans="1:11" x14ac:dyDescent="0.3">
      <c r="A35454" s="2"/>
      <c r="B35454" s="3"/>
      <c r="C35454" s="1"/>
      <c r="E35454" s="1"/>
      <c r="J35454"/>
      <c r="K35454" t="str">
        <f t="shared" si="1493"/>
        <v/>
      </c>
    </row>
    <row r="35455" spans="1:11" x14ac:dyDescent="0.3">
      <c r="A35455" s="2"/>
      <c r="B35455" s="3"/>
      <c r="C35455" s="1"/>
      <c r="E35455" s="1"/>
      <c r="J35455"/>
      <c r="K35455" t="str">
        <f t="shared" si="1493"/>
        <v/>
      </c>
    </row>
    <row r="35456" spans="1:11" x14ac:dyDescent="0.3">
      <c r="A35456" s="2"/>
      <c r="B35456" s="3"/>
      <c r="C35456" s="1"/>
      <c r="E35456" s="1"/>
      <c r="J35456"/>
      <c r="K35456" t="str">
        <f t="shared" si="1493"/>
        <v/>
      </c>
    </row>
    <row r="35457" spans="1:11" x14ac:dyDescent="0.3">
      <c r="A35457" s="2"/>
      <c r="B35457" s="3"/>
      <c r="C35457" s="1"/>
      <c r="E35457" s="1"/>
      <c r="J35457"/>
      <c r="K35457" t="str">
        <f t="shared" si="1493"/>
        <v/>
      </c>
    </row>
    <row r="35458" spans="1:11" x14ac:dyDescent="0.3">
      <c r="A35458" s="2"/>
      <c r="B35458" s="3"/>
      <c r="C35458" s="1"/>
      <c r="E35458" s="1"/>
      <c r="J35458"/>
      <c r="K35458" t="str">
        <f t="shared" ref="K35458:K35521" si="1494">RIGHT(J35458,2)</f>
        <v/>
      </c>
    </row>
    <row r="35459" spans="1:11" x14ac:dyDescent="0.3">
      <c r="A35459" s="2"/>
      <c r="B35459" s="3"/>
      <c r="C35459" s="1"/>
      <c r="E35459" s="1"/>
      <c r="J35459"/>
      <c r="K35459" t="str">
        <f t="shared" si="1494"/>
        <v/>
      </c>
    </row>
    <row r="35460" spans="1:11" x14ac:dyDescent="0.3">
      <c r="A35460" s="2"/>
      <c r="B35460" s="3"/>
      <c r="C35460" s="1"/>
      <c r="E35460" s="1"/>
      <c r="J35460"/>
      <c r="K35460" t="str">
        <f t="shared" si="1494"/>
        <v/>
      </c>
    </row>
    <row r="35461" spans="1:11" x14ac:dyDescent="0.3">
      <c r="A35461" s="2"/>
      <c r="B35461" s="3"/>
      <c r="C35461" s="1"/>
      <c r="E35461" s="1"/>
      <c r="J35461"/>
      <c r="K35461" t="str">
        <f t="shared" si="1494"/>
        <v/>
      </c>
    </row>
    <row r="35462" spans="1:11" x14ac:dyDescent="0.3">
      <c r="A35462" s="2"/>
      <c r="B35462" s="3"/>
      <c r="C35462" s="1"/>
      <c r="E35462" s="1"/>
      <c r="J35462"/>
      <c r="K35462" t="str">
        <f t="shared" si="1494"/>
        <v/>
      </c>
    </row>
    <row r="35463" spans="1:11" x14ac:dyDescent="0.3">
      <c r="A35463" s="2"/>
      <c r="B35463" s="3"/>
      <c r="C35463" s="1"/>
      <c r="E35463" s="1"/>
      <c r="J35463"/>
      <c r="K35463" t="str">
        <f t="shared" si="1494"/>
        <v/>
      </c>
    </row>
    <row r="35464" spans="1:11" x14ac:dyDescent="0.3">
      <c r="A35464" s="2"/>
      <c r="B35464" s="3"/>
      <c r="C35464" s="1"/>
      <c r="E35464" s="1"/>
      <c r="J35464"/>
      <c r="K35464" t="str">
        <f t="shared" si="1494"/>
        <v/>
      </c>
    </row>
    <row r="35465" spans="1:11" x14ac:dyDescent="0.3">
      <c r="A35465" s="2"/>
      <c r="B35465" s="3"/>
      <c r="C35465" s="1"/>
      <c r="E35465" s="1"/>
      <c r="J35465"/>
      <c r="K35465" t="str">
        <f t="shared" si="1494"/>
        <v/>
      </c>
    </row>
    <row r="35466" spans="1:11" x14ac:dyDescent="0.3">
      <c r="A35466" s="2"/>
      <c r="B35466" s="3"/>
      <c r="C35466" s="1"/>
      <c r="E35466" s="1"/>
      <c r="J35466"/>
      <c r="K35466" t="str">
        <f t="shared" si="1494"/>
        <v/>
      </c>
    </row>
    <row r="35467" spans="1:11" x14ac:dyDescent="0.3">
      <c r="A35467" s="2"/>
      <c r="B35467" s="3"/>
      <c r="C35467" s="1"/>
      <c r="E35467" s="1"/>
      <c r="J35467"/>
      <c r="K35467" t="str">
        <f t="shared" si="1494"/>
        <v/>
      </c>
    </row>
    <row r="35468" spans="1:11" x14ac:dyDescent="0.3">
      <c r="A35468" s="2"/>
      <c r="B35468" s="3"/>
      <c r="C35468" s="1"/>
      <c r="E35468" s="1"/>
      <c r="J35468"/>
      <c r="K35468" t="str">
        <f t="shared" si="1494"/>
        <v/>
      </c>
    </row>
    <row r="35469" spans="1:11" x14ac:dyDescent="0.3">
      <c r="A35469" s="2"/>
      <c r="B35469" s="3"/>
      <c r="C35469" s="1"/>
      <c r="E35469" s="1"/>
      <c r="J35469"/>
      <c r="K35469" t="str">
        <f t="shared" si="1494"/>
        <v/>
      </c>
    </row>
    <row r="35470" spans="1:11" x14ac:dyDescent="0.3">
      <c r="A35470" s="2"/>
      <c r="B35470" s="3"/>
      <c r="C35470" s="1"/>
      <c r="E35470" s="1"/>
      <c r="J35470"/>
      <c r="K35470" t="str">
        <f t="shared" si="1494"/>
        <v/>
      </c>
    </row>
    <row r="35471" spans="1:11" x14ac:dyDescent="0.3">
      <c r="A35471" s="2"/>
      <c r="B35471" s="3"/>
      <c r="C35471" s="1"/>
      <c r="E35471" s="1"/>
      <c r="J35471"/>
      <c r="K35471" t="str">
        <f t="shared" si="1494"/>
        <v/>
      </c>
    </row>
    <row r="35472" spans="1:11" x14ac:dyDescent="0.3">
      <c r="A35472" s="2"/>
      <c r="B35472" s="3"/>
      <c r="C35472" s="1"/>
      <c r="E35472" s="1"/>
      <c r="J35472"/>
      <c r="K35472" t="str">
        <f t="shared" si="1494"/>
        <v/>
      </c>
    </row>
    <row r="35473" spans="1:11" x14ac:dyDescent="0.3">
      <c r="A35473" s="2"/>
      <c r="B35473" s="3"/>
      <c r="C35473" s="1"/>
      <c r="E35473" s="1"/>
      <c r="J35473"/>
      <c r="K35473" t="str">
        <f t="shared" si="1494"/>
        <v/>
      </c>
    </row>
    <row r="35474" spans="1:11" x14ac:dyDescent="0.3">
      <c r="A35474" s="2"/>
      <c r="B35474" s="3"/>
      <c r="C35474" s="1"/>
      <c r="E35474" s="1"/>
      <c r="J35474"/>
      <c r="K35474" t="str">
        <f t="shared" si="1494"/>
        <v/>
      </c>
    </row>
    <row r="35475" spans="1:11" x14ac:dyDescent="0.3">
      <c r="A35475" s="2"/>
      <c r="B35475" s="3"/>
      <c r="C35475" s="1"/>
      <c r="E35475" s="1"/>
      <c r="J35475"/>
      <c r="K35475" t="str">
        <f t="shared" si="1494"/>
        <v/>
      </c>
    </row>
    <row r="35476" spans="1:11" x14ac:dyDescent="0.3">
      <c r="A35476" s="2"/>
      <c r="B35476" s="3"/>
      <c r="C35476" s="1"/>
      <c r="E35476" s="1"/>
      <c r="J35476"/>
      <c r="K35476" t="str">
        <f t="shared" si="1494"/>
        <v/>
      </c>
    </row>
    <row r="35477" spans="1:11" x14ac:dyDescent="0.3">
      <c r="A35477" s="2"/>
      <c r="B35477" s="3"/>
      <c r="C35477" s="1"/>
      <c r="E35477" s="1"/>
      <c r="J35477"/>
      <c r="K35477" t="str">
        <f t="shared" si="1494"/>
        <v/>
      </c>
    </row>
    <row r="35478" spans="1:11" x14ac:dyDescent="0.3">
      <c r="A35478" s="2"/>
      <c r="B35478" s="3"/>
      <c r="C35478" s="1"/>
      <c r="E35478" s="1"/>
      <c r="J35478"/>
      <c r="K35478" t="str">
        <f t="shared" si="1494"/>
        <v/>
      </c>
    </row>
    <row r="35479" spans="1:11" x14ac:dyDescent="0.3">
      <c r="A35479" s="2"/>
      <c r="B35479" s="3"/>
      <c r="C35479" s="1"/>
      <c r="E35479" s="1"/>
      <c r="J35479"/>
      <c r="K35479" t="str">
        <f t="shared" si="1494"/>
        <v/>
      </c>
    </row>
    <row r="35480" spans="1:11" x14ac:dyDescent="0.3">
      <c r="A35480" s="2"/>
      <c r="B35480" s="3"/>
      <c r="C35480" s="1"/>
      <c r="E35480" s="1"/>
      <c r="J35480"/>
      <c r="K35480" t="str">
        <f t="shared" si="1494"/>
        <v/>
      </c>
    </row>
    <row r="35481" spans="1:11" x14ac:dyDescent="0.3">
      <c r="A35481" s="2"/>
      <c r="B35481" s="3"/>
      <c r="C35481" s="1"/>
      <c r="E35481" s="1"/>
      <c r="J35481"/>
      <c r="K35481" t="str">
        <f t="shared" si="1494"/>
        <v/>
      </c>
    </row>
    <row r="35482" spans="1:11" x14ac:dyDescent="0.3">
      <c r="A35482" s="2"/>
      <c r="B35482" s="3"/>
      <c r="C35482" s="1"/>
      <c r="E35482" s="1"/>
      <c r="J35482"/>
      <c r="K35482" t="str">
        <f t="shared" si="1494"/>
        <v/>
      </c>
    </row>
    <row r="35483" spans="1:11" x14ac:dyDescent="0.3">
      <c r="A35483" s="2"/>
      <c r="B35483" s="3"/>
      <c r="C35483" s="1"/>
      <c r="E35483" s="1"/>
      <c r="J35483"/>
      <c r="K35483" t="str">
        <f t="shared" si="1494"/>
        <v/>
      </c>
    </row>
    <row r="35484" spans="1:11" x14ac:dyDescent="0.3">
      <c r="A35484" s="2"/>
      <c r="B35484" s="3"/>
      <c r="C35484" s="1"/>
      <c r="E35484" s="1"/>
      <c r="J35484"/>
      <c r="K35484" t="str">
        <f t="shared" si="1494"/>
        <v/>
      </c>
    </row>
    <row r="35485" spans="1:11" x14ac:dyDescent="0.3">
      <c r="A35485" s="2"/>
      <c r="B35485" s="3"/>
      <c r="C35485" s="1"/>
      <c r="E35485" s="1"/>
      <c r="J35485"/>
      <c r="K35485" t="str">
        <f t="shared" si="1494"/>
        <v/>
      </c>
    </row>
    <row r="35486" spans="1:11" x14ac:dyDescent="0.3">
      <c r="A35486" s="2"/>
      <c r="B35486" s="3"/>
      <c r="C35486" s="1"/>
      <c r="E35486" s="1"/>
      <c r="J35486"/>
      <c r="K35486" t="str">
        <f t="shared" si="1494"/>
        <v/>
      </c>
    </row>
    <row r="35487" spans="1:11" x14ac:dyDescent="0.3">
      <c r="A35487" s="2"/>
      <c r="B35487" s="3"/>
      <c r="C35487" s="1"/>
      <c r="E35487" s="1"/>
      <c r="J35487"/>
      <c r="K35487" t="str">
        <f t="shared" si="1494"/>
        <v/>
      </c>
    </row>
    <row r="35488" spans="1:11" x14ac:dyDescent="0.3">
      <c r="A35488" s="2"/>
      <c r="B35488" s="3"/>
      <c r="C35488" s="1"/>
      <c r="E35488" s="1"/>
      <c r="J35488"/>
      <c r="K35488" t="str">
        <f t="shared" si="1494"/>
        <v/>
      </c>
    </row>
    <row r="35489" spans="1:11" x14ac:dyDescent="0.3">
      <c r="A35489" s="2"/>
      <c r="B35489" s="3"/>
      <c r="C35489" s="1"/>
      <c r="E35489" s="1"/>
      <c r="J35489"/>
      <c r="K35489" t="str">
        <f t="shared" si="1494"/>
        <v/>
      </c>
    </row>
    <row r="35490" spans="1:11" x14ac:dyDescent="0.3">
      <c r="A35490" s="2"/>
      <c r="B35490" s="3"/>
      <c r="C35490" s="1"/>
      <c r="E35490" s="1"/>
      <c r="J35490"/>
      <c r="K35490" t="str">
        <f t="shared" si="1494"/>
        <v/>
      </c>
    </row>
    <row r="35491" spans="1:11" x14ac:dyDescent="0.3">
      <c r="A35491" s="2"/>
      <c r="B35491" s="3"/>
      <c r="C35491" s="1"/>
      <c r="E35491" s="1"/>
      <c r="J35491"/>
      <c r="K35491" t="str">
        <f t="shared" si="1494"/>
        <v/>
      </c>
    </row>
    <row r="35492" spans="1:11" x14ac:dyDescent="0.3">
      <c r="A35492" s="2"/>
      <c r="B35492" s="3"/>
      <c r="C35492" s="1"/>
      <c r="E35492" s="1"/>
      <c r="J35492"/>
      <c r="K35492" t="str">
        <f t="shared" si="1494"/>
        <v/>
      </c>
    </row>
    <row r="35493" spans="1:11" x14ac:dyDescent="0.3">
      <c r="A35493" s="2"/>
      <c r="B35493" s="3"/>
      <c r="C35493" s="1"/>
      <c r="E35493" s="1"/>
      <c r="J35493"/>
      <c r="K35493" t="str">
        <f t="shared" si="1494"/>
        <v/>
      </c>
    </row>
    <row r="35494" spans="1:11" x14ac:dyDescent="0.3">
      <c r="A35494" s="2"/>
      <c r="B35494" s="3"/>
      <c r="C35494" s="1"/>
      <c r="E35494" s="1"/>
      <c r="J35494"/>
      <c r="K35494" t="str">
        <f t="shared" si="1494"/>
        <v/>
      </c>
    </row>
    <row r="35495" spans="1:11" x14ac:dyDescent="0.3">
      <c r="A35495" s="2"/>
      <c r="B35495" s="3"/>
      <c r="C35495" s="1"/>
      <c r="E35495" s="1"/>
      <c r="J35495"/>
      <c r="K35495" t="str">
        <f t="shared" si="1494"/>
        <v/>
      </c>
    </row>
    <row r="35496" spans="1:11" x14ac:dyDescent="0.3">
      <c r="A35496" s="2"/>
      <c r="B35496" s="3"/>
      <c r="C35496" s="1"/>
      <c r="E35496" s="1"/>
      <c r="J35496"/>
      <c r="K35496" t="str">
        <f t="shared" si="1494"/>
        <v/>
      </c>
    </row>
    <row r="35497" spans="1:11" x14ac:dyDescent="0.3">
      <c r="A35497" s="2"/>
      <c r="B35497" s="3"/>
      <c r="C35497" s="1"/>
      <c r="E35497" s="1"/>
      <c r="J35497"/>
      <c r="K35497" t="str">
        <f t="shared" si="1494"/>
        <v/>
      </c>
    </row>
    <row r="35498" spans="1:11" x14ac:dyDescent="0.3">
      <c r="A35498" s="2"/>
      <c r="B35498" s="3"/>
      <c r="C35498" s="1"/>
      <c r="E35498" s="1"/>
      <c r="J35498"/>
      <c r="K35498" t="str">
        <f t="shared" si="1494"/>
        <v/>
      </c>
    </row>
    <row r="35499" spans="1:11" x14ac:dyDescent="0.3">
      <c r="A35499" s="2"/>
      <c r="B35499" s="3"/>
      <c r="C35499" s="1"/>
      <c r="E35499" s="1"/>
      <c r="J35499"/>
      <c r="K35499" t="str">
        <f t="shared" si="1494"/>
        <v/>
      </c>
    </row>
    <row r="35500" spans="1:11" x14ac:dyDescent="0.3">
      <c r="A35500" s="2"/>
      <c r="B35500" s="3"/>
      <c r="C35500" s="1"/>
      <c r="E35500" s="1"/>
      <c r="J35500"/>
      <c r="K35500" t="str">
        <f t="shared" si="1494"/>
        <v/>
      </c>
    </row>
    <row r="35501" spans="1:11" x14ac:dyDescent="0.3">
      <c r="A35501" s="2"/>
      <c r="B35501" s="3"/>
      <c r="C35501" s="1"/>
      <c r="E35501" s="1"/>
      <c r="J35501"/>
      <c r="K35501" t="str">
        <f t="shared" si="1494"/>
        <v/>
      </c>
    </row>
    <row r="35502" spans="1:11" x14ac:dyDescent="0.3">
      <c r="A35502" s="2"/>
      <c r="B35502" s="3"/>
      <c r="C35502" s="1"/>
      <c r="E35502" s="1"/>
      <c r="J35502"/>
      <c r="K35502" t="str">
        <f t="shared" si="1494"/>
        <v/>
      </c>
    </row>
    <row r="35503" spans="1:11" x14ac:dyDescent="0.3">
      <c r="A35503" s="2"/>
      <c r="B35503" s="3"/>
      <c r="C35503" s="1"/>
      <c r="E35503" s="1"/>
      <c r="J35503"/>
      <c r="K35503" t="str">
        <f t="shared" si="1494"/>
        <v/>
      </c>
    </row>
    <row r="35504" spans="1:11" x14ac:dyDescent="0.3">
      <c r="A35504" s="2"/>
      <c r="B35504" s="3"/>
      <c r="C35504" s="1"/>
      <c r="E35504" s="1"/>
      <c r="J35504"/>
      <c r="K35504" t="str">
        <f t="shared" si="1494"/>
        <v/>
      </c>
    </row>
    <row r="35505" spans="1:11" x14ac:dyDescent="0.3">
      <c r="A35505" s="2"/>
      <c r="B35505" s="3"/>
      <c r="C35505" s="1"/>
      <c r="E35505" s="1"/>
      <c r="J35505"/>
      <c r="K35505" t="str">
        <f t="shared" si="1494"/>
        <v/>
      </c>
    </row>
    <row r="35506" spans="1:11" x14ac:dyDescent="0.3">
      <c r="A35506" s="2"/>
      <c r="B35506" s="3"/>
      <c r="C35506" s="1"/>
      <c r="E35506" s="1"/>
      <c r="J35506"/>
      <c r="K35506" t="str">
        <f t="shared" si="1494"/>
        <v/>
      </c>
    </row>
    <row r="35507" spans="1:11" x14ac:dyDescent="0.3">
      <c r="A35507" s="2"/>
      <c r="B35507" s="3"/>
      <c r="C35507" s="1"/>
      <c r="E35507" s="1"/>
      <c r="J35507"/>
      <c r="K35507" t="str">
        <f t="shared" si="1494"/>
        <v/>
      </c>
    </row>
    <row r="35508" spans="1:11" x14ac:dyDescent="0.3">
      <c r="A35508" s="2"/>
      <c r="B35508" s="3"/>
      <c r="C35508" s="1"/>
      <c r="E35508" s="1"/>
      <c r="J35508"/>
      <c r="K35508" t="str">
        <f t="shared" si="1494"/>
        <v/>
      </c>
    </row>
    <row r="35509" spans="1:11" x14ac:dyDescent="0.3">
      <c r="A35509" s="2"/>
      <c r="B35509" s="3"/>
      <c r="C35509" s="1"/>
      <c r="E35509" s="1"/>
      <c r="J35509"/>
      <c r="K35509" t="str">
        <f t="shared" si="1494"/>
        <v/>
      </c>
    </row>
    <row r="35510" spans="1:11" x14ac:dyDescent="0.3">
      <c r="A35510" s="2"/>
      <c r="B35510" s="3"/>
      <c r="C35510" s="1"/>
      <c r="E35510" s="1"/>
      <c r="J35510"/>
      <c r="K35510" t="str">
        <f t="shared" si="1494"/>
        <v/>
      </c>
    </row>
    <row r="35511" spans="1:11" x14ac:dyDescent="0.3">
      <c r="A35511" s="2"/>
      <c r="B35511" s="3"/>
      <c r="C35511" s="1"/>
      <c r="E35511" s="1"/>
      <c r="J35511"/>
      <c r="K35511" t="str">
        <f t="shared" si="1494"/>
        <v/>
      </c>
    </row>
    <row r="35512" spans="1:11" x14ac:dyDescent="0.3">
      <c r="A35512" s="2"/>
      <c r="B35512" s="3"/>
      <c r="C35512" s="1"/>
      <c r="E35512" s="1"/>
      <c r="J35512"/>
      <c r="K35512" t="str">
        <f t="shared" si="1494"/>
        <v/>
      </c>
    </row>
    <row r="35513" spans="1:11" x14ac:dyDescent="0.3">
      <c r="A35513" s="2"/>
      <c r="B35513" s="3"/>
      <c r="C35513" s="1"/>
      <c r="E35513" s="1"/>
      <c r="J35513"/>
      <c r="K35513" t="str">
        <f t="shared" si="1494"/>
        <v/>
      </c>
    </row>
    <row r="35514" spans="1:11" x14ac:dyDescent="0.3">
      <c r="A35514" s="2"/>
      <c r="B35514" s="3"/>
      <c r="C35514" s="1"/>
      <c r="E35514" s="1"/>
      <c r="J35514"/>
      <c r="K35514" t="str">
        <f t="shared" si="1494"/>
        <v/>
      </c>
    </row>
    <row r="35515" spans="1:11" x14ac:dyDescent="0.3">
      <c r="A35515" s="2"/>
      <c r="B35515" s="3"/>
      <c r="C35515" s="1"/>
      <c r="E35515" s="1"/>
      <c r="J35515"/>
      <c r="K35515" t="str">
        <f t="shared" si="1494"/>
        <v/>
      </c>
    </row>
    <row r="35516" spans="1:11" x14ac:dyDescent="0.3">
      <c r="A35516" s="2"/>
      <c r="B35516" s="3"/>
      <c r="C35516" s="1"/>
      <c r="E35516" s="1"/>
      <c r="J35516"/>
      <c r="K35516" t="str">
        <f t="shared" si="1494"/>
        <v/>
      </c>
    </row>
    <row r="35517" spans="1:11" x14ac:dyDescent="0.3">
      <c r="A35517" s="2"/>
      <c r="B35517" s="3"/>
      <c r="C35517" s="1"/>
      <c r="E35517" s="1"/>
      <c r="J35517"/>
      <c r="K35517" t="str">
        <f t="shared" si="1494"/>
        <v/>
      </c>
    </row>
    <row r="35518" spans="1:11" x14ac:dyDescent="0.3">
      <c r="A35518" s="2"/>
      <c r="B35518" s="3"/>
      <c r="C35518" s="1"/>
      <c r="E35518" s="1"/>
      <c r="J35518"/>
      <c r="K35518" t="str">
        <f t="shared" si="1494"/>
        <v/>
      </c>
    </row>
    <row r="35519" spans="1:11" x14ac:dyDescent="0.3">
      <c r="A35519" s="2"/>
      <c r="B35519" s="3"/>
      <c r="C35519" s="1"/>
      <c r="E35519" s="1"/>
      <c r="J35519"/>
      <c r="K35519" t="str">
        <f t="shared" si="1494"/>
        <v/>
      </c>
    </row>
    <row r="35520" spans="1:11" x14ac:dyDescent="0.3">
      <c r="A35520" s="2"/>
      <c r="B35520" s="3"/>
      <c r="C35520" s="1"/>
      <c r="E35520" s="1"/>
      <c r="J35520"/>
      <c r="K35520" t="str">
        <f t="shared" si="1494"/>
        <v/>
      </c>
    </row>
    <row r="35521" spans="1:11" x14ac:dyDescent="0.3">
      <c r="A35521" s="2"/>
      <c r="B35521" s="3"/>
      <c r="C35521" s="1"/>
      <c r="E35521" s="1"/>
      <c r="J35521"/>
      <c r="K35521" t="str">
        <f t="shared" si="1494"/>
        <v/>
      </c>
    </row>
    <row r="35522" spans="1:11" x14ac:dyDescent="0.3">
      <c r="A35522" s="2"/>
      <c r="B35522" s="3"/>
      <c r="C35522" s="1"/>
      <c r="E35522" s="1"/>
      <c r="J35522"/>
      <c r="K35522" t="str">
        <f t="shared" ref="K35522:K35585" si="1495">RIGHT(J35522,2)</f>
        <v/>
      </c>
    </row>
    <row r="35523" spans="1:11" x14ac:dyDescent="0.3">
      <c r="A35523" s="2"/>
      <c r="B35523" s="3"/>
      <c r="C35523" s="1"/>
      <c r="E35523" s="1"/>
      <c r="J35523"/>
      <c r="K35523" t="str">
        <f t="shared" si="1495"/>
        <v/>
      </c>
    </row>
    <row r="35524" spans="1:11" x14ac:dyDescent="0.3">
      <c r="A35524" s="2"/>
      <c r="B35524" s="3"/>
      <c r="C35524" s="1"/>
      <c r="E35524" s="1"/>
      <c r="J35524"/>
      <c r="K35524" t="str">
        <f t="shared" si="1495"/>
        <v/>
      </c>
    </row>
    <row r="35525" spans="1:11" x14ac:dyDescent="0.3">
      <c r="A35525" s="2"/>
      <c r="B35525" s="3"/>
      <c r="C35525" s="1"/>
      <c r="E35525" s="1"/>
      <c r="J35525"/>
      <c r="K35525" t="str">
        <f t="shared" si="1495"/>
        <v/>
      </c>
    </row>
    <row r="35526" spans="1:11" x14ac:dyDescent="0.3">
      <c r="A35526" s="2"/>
      <c r="B35526" s="3"/>
      <c r="C35526" s="1"/>
      <c r="E35526" s="1"/>
      <c r="J35526"/>
      <c r="K35526" t="str">
        <f t="shared" si="1495"/>
        <v/>
      </c>
    </row>
    <row r="35527" spans="1:11" x14ac:dyDescent="0.3">
      <c r="A35527" s="2"/>
      <c r="B35527" s="3"/>
      <c r="C35527" s="1"/>
      <c r="E35527" s="1"/>
      <c r="J35527"/>
      <c r="K35527" t="str">
        <f t="shared" si="1495"/>
        <v/>
      </c>
    </row>
    <row r="35528" spans="1:11" x14ac:dyDescent="0.3">
      <c r="A35528" s="2"/>
      <c r="B35528" s="3"/>
      <c r="C35528" s="1"/>
      <c r="E35528" s="1"/>
      <c r="J35528"/>
      <c r="K35528" t="str">
        <f t="shared" si="1495"/>
        <v/>
      </c>
    </row>
    <row r="35529" spans="1:11" x14ac:dyDescent="0.3">
      <c r="A35529" s="2"/>
      <c r="B35529" s="3"/>
      <c r="C35529" s="1"/>
      <c r="E35529" s="1"/>
      <c r="J35529"/>
      <c r="K35529" t="str">
        <f t="shared" si="1495"/>
        <v/>
      </c>
    </row>
    <row r="35530" spans="1:11" x14ac:dyDescent="0.3">
      <c r="A35530" s="2"/>
      <c r="B35530" s="3"/>
      <c r="C35530" s="1"/>
      <c r="E35530" s="1"/>
      <c r="J35530"/>
      <c r="K35530" t="str">
        <f t="shared" si="1495"/>
        <v/>
      </c>
    </row>
    <row r="35531" spans="1:11" x14ac:dyDescent="0.3">
      <c r="A35531" s="2"/>
      <c r="B35531" s="3"/>
      <c r="C35531" s="1"/>
      <c r="E35531" s="1"/>
      <c r="J35531"/>
      <c r="K35531" t="str">
        <f t="shared" si="1495"/>
        <v/>
      </c>
    </row>
    <row r="35532" spans="1:11" x14ac:dyDescent="0.3">
      <c r="A35532" s="2"/>
      <c r="B35532" s="3"/>
      <c r="C35532" s="1"/>
      <c r="E35532" s="1"/>
      <c r="J35532"/>
      <c r="K35532" t="str">
        <f t="shared" si="1495"/>
        <v/>
      </c>
    </row>
    <row r="35533" spans="1:11" x14ac:dyDescent="0.3">
      <c r="A35533" s="2"/>
      <c r="B35533" s="3"/>
      <c r="C35533" s="1"/>
      <c r="E35533" s="1"/>
      <c r="J35533"/>
      <c r="K35533" t="str">
        <f t="shared" si="1495"/>
        <v/>
      </c>
    </row>
    <row r="35534" spans="1:11" x14ac:dyDescent="0.3">
      <c r="A35534" s="2"/>
      <c r="B35534" s="3"/>
      <c r="C35534" s="1"/>
      <c r="E35534" s="1"/>
      <c r="J35534"/>
      <c r="K35534" t="str">
        <f t="shared" si="1495"/>
        <v/>
      </c>
    </row>
    <row r="35535" spans="1:11" x14ac:dyDescent="0.3">
      <c r="A35535" s="2"/>
      <c r="B35535" s="3"/>
      <c r="C35535" s="1"/>
      <c r="E35535" s="1"/>
      <c r="J35535"/>
      <c r="K35535" t="str">
        <f t="shared" si="1495"/>
        <v/>
      </c>
    </row>
    <row r="35536" spans="1:11" x14ac:dyDescent="0.3">
      <c r="A35536" s="2"/>
      <c r="B35536" s="3"/>
      <c r="C35536" s="1"/>
      <c r="E35536" s="1"/>
      <c r="J35536"/>
      <c r="K35536" t="str">
        <f t="shared" si="1495"/>
        <v/>
      </c>
    </row>
    <row r="35537" spans="1:11" x14ac:dyDescent="0.3">
      <c r="A35537" s="2"/>
      <c r="B35537" s="3"/>
      <c r="C35537" s="1"/>
      <c r="E35537" s="1"/>
      <c r="J35537"/>
      <c r="K35537" t="str">
        <f t="shared" si="1495"/>
        <v/>
      </c>
    </row>
    <row r="35538" spans="1:11" x14ac:dyDescent="0.3">
      <c r="A35538" s="2"/>
      <c r="B35538" s="3"/>
      <c r="C35538" s="1"/>
      <c r="E35538" s="1"/>
      <c r="J35538"/>
      <c r="K35538" t="str">
        <f t="shared" si="1495"/>
        <v/>
      </c>
    </row>
    <row r="35539" spans="1:11" x14ac:dyDescent="0.3">
      <c r="A35539" s="2"/>
      <c r="B35539" s="3"/>
      <c r="C35539" s="1"/>
      <c r="E35539" s="1"/>
      <c r="J35539"/>
      <c r="K35539" t="str">
        <f t="shared" si="1495"/>
        <v/>
      </c>
    </row>
    <row r="35540" spans="1:11" x14ac:dyDescent="0.3">
      <c r="A35540" s="2"/>
      <c r="B35540" s="3"/>
      <c r="C35540" s="1"/>
      <c r="E35540" s="1"/>
      <c r="J35540"/>
      <c r="K35540" t="str">
        <f t="shared" si="1495"/>
        <v/>
      </c>
    </row>
    <row r="35541" spans="1:11" x14ac:dyDescent="0.3">
      <c r="A35541" s="2"/>
      <c r="B35541" s="3"/>
      <c r="C35541" s="1"/>
      <c r="E35541" s="1"/>
      <c r="J35541"/>
      <c r="K35541" t="str">
        <f t="shared" si="1495"/>
        <v/>
      </c>
    </row>
    <row r="35542" spans="1:11" x14ac:dyDescent="0.3">
      <c r="A35542" s="2"/>
      <c r="B35542" s="3"/>
      <c r="C35542" s="1"/>
      <c r="E35542" s="1"/>
      <c r="J35542"/>
      <c r="K35542" t="str">
        <f t="shared" si="1495"/>
        <v/>
      </c>
    </row>
    <row r="35543" spans="1:11" x14ac:dyDescent="0.3">
      <c r="A35543" s="2"/>
      <c r="B35543" s="3"/>
      <c r="C35543" s="1"/>
      <c r="E35543" s="1"/>
      <c r="J35543"/>
      <c r="K35543" t="str">
        <f t="shared" si="1495"/>
        <v/>
      </c>
    </row>
    <row r="35544" spans="1:11" x14ac:dyDescent="0.3">
      <c r="A35544" s="2"/>
      <c r="B35544" s="3"/>
      <c r="C35544" s="1"/>
      <c r="E35544" s="1"/>
      <c r="J35544"/>
      <c r="K35544" t="str">
        <f t="shared" si="1495"/>
        <v/>
      </c>
    </row>
    <row r="35545" spans="1:11" x14ac:dyDescent="0.3">
      <c r="A35545" s="2"/>
      <c r="B35545" s="3"/>
      <c r="C35545" s="1"/>
      <c r="E35545" s="1"/>
      <c r="J35545"/>
      <c r="K35545" t="str">
        <f t="shared" si="1495"/>
        <v/>
      </c>
    </row>
    <row r="35546" spans="1:11" x14ac:dyDescent="0.3">
      <c r="A35546" s="2"/>
      <c r="B35546" s="3"/>
      <c r="C35546" s="1"/>
      <c r="E35546" s="1"/>
      <c r="J35546"/>
      <c r="K35546" t="str">
        <f t="shared" si="1495"/>
        <v/>
      </c>
    </row>
    <row r="35547" spans="1:11" x14ac:dyDescent="0.3">
      <c r="A35547" s="2"/>
      <c r="B35547" s="3"/>
      <c r="C35547" s="1"/>
      <c r="E35547" s="1"/>
      <c r="J35547"/>
      <c r="K35547" t="str">
        <f t="shared" si="1495"/>
        <v/>
      </c>
    </row>
    <row r="35548" spans="1:11" x14ac:dyDescent="0.3">
      <c r="A35548" s="2"/>
      <c r="B35548" s="3"/>
      <c r="C35548" s="1"/>
      <c r="E35548" s="1"/>
      <c r="J35548"/>
      <c r="K35548" t="str">
        <f t="shared" si="1495"/>
        <v/>
      </c>
    </row>
    <row r="35549" spans="1:11" x14ac:dyDescent="0.3">
      <c r="A35549" s="2"/>
      <c r="B35549" s="3"/>
      <c r="C35549" s="1"/>
      <c r="E35549" s="1"/>
      <c r="J35549"/>
      <c r="K35549" t="str">
        <f t="shared" si="1495"/>
        <v/>
      </c>
    </row>
    <row r="35550" spans="1:11" x14ac:dyDescent="0.3">
      <c r="A35550" s="2"/>
      <c r="B35550" s="3"/>
      <c r="C35550" s="1"/>
      <c r="E35550" s="1"/>
      <c r="J35550"/>
      <c r="K35550" t="str">
        <f t="shared" si="1495"/>
        <v/>
      </c>
    </row>
    <row r="35551" spans="1:11" x14ac:dyDescent="0.3">
      <c r="A35551" s="2"/>
      <c r="B35551" s="3"/>
      <c r="C35551" s="1"/>
      <c r="E35551" s="1"/>
      <c r="J35551"/>
      <c r="K35551" t="str">
        <f t="shared" si="1495"/>
        <v/>
      </c>
    </row>
    <row r="35552" spans="1:11" x14ac:dyDescent="0.3">
      <c r="A35552" s="2"/>
      <c r="B35552" s="3"/>
      <c r="C35552" s="1"/>
      <c r="E35552" s="1"/>
      <c r="J35552"/>
      <c r="K35552" t="str">
        <f t="shared" si="1495"/>
        <v/>
      </c>
    </row>
    <row r="35553" spans="1:11" x14ac:dyDescent="0.3">
      <c r="A35553" s="2"/>
      <c r="B35553" s="3"/>
      <c r="C35553" s="1"/>
      <c r="E35553" s="1"/>
      <c r="J35553"/>
      <c r="K35553" t="str">
        <f t="shared" si="1495"/>
        <v/>
      </c>
    </row>
    <row r="35554" spans="1:11" x14ac:dyDescent="0.3">
      <c r="A35554" s="2"/>
      <c r="B35554" s="3"/>
      <c r="C35554" s="1"/>
      <c r="E35554" s="1"/>
      <c r="J35554"/>
      <c r="K35554" t="str">
        <f t="shared" si="1495"/>
        <v/>
      </c>
    </row>
    <row r="35555" spans="1:11" x14ac:dyDescent="0.3">
      <c r="A35555" s="2"/>
      <c r="B35555" s="3"/>
      <c r="C35555" s="1"/>
      <c r="E35555" s="1"/>
      <c r="J35555"/>
      <c r="K35555" t="str">
        <f t="shared" si="1495"/>
        <v/>
      </c>
    </row>
    <row r="35556" spans="1:11" x14ac:dyDescent="0.3">
      <c r="A35556" s="2"/>
      <c r="B35556" s="3"/>
      <c r="C35556" s="1"/>
      <c r="E35556" s="1"/>
      <c r="J35556"/>
      <c r="K35556" t="str">
        <f t="shared" si="1495"/>
        <v/>
      </c>
    </row>
    <row r="35557" spans="1:11" x14ac:dyDescent="0.3">
      <c r="A35557" s="2"/>
      <c r="B35557" s="3"/>
      <c r="C35557" s="1"/>
      <c r="E35557" s="1"/>
      <c r="J35557"/>
      <c r="K35557" t="str">
        <f t="shared" si="1495"/>
        <v/>
      </c>
    </row>
    <row r="35558" spans="1:11" x14ac:dyDescent="0.3">
      <c r="A35558" s="2"/>
      <c r="B35558" s="3"/>
      <c r="C35558" s="1"/>
      <c r="E35558" s="1"/>
      <c r="J35558"/>
      <c r="K35558" t="str">
        <f t="shared" si="1495"/>
        <v/>
      </c>
    </row>
    <row r="35559" spans="1:11" x14ac:dyDescent="0.3">
      <c r="A35559" s="2"/>
      <c r="B35559" s="3"/>
      <c r="C35559" s="1"/>
      <c r="E35559" s="1"/>
      <c r="J35559"/>
      <c r="K35559" t="str">
        <f t="shared" si="1495"/>
        <v/>
      </c>
    </row>
    <row r="35560" spans="1:11" x14ac:dyDescent="0.3">
      <c r="A35560" s="2"/>
      <c r="B35560" s="3"/>
      <c r="C35560" s="1"/>
      <c r="E35560" s="1"/>
      <c r="J35560"/>
      <c r="K35560" t="str">
        <f t="shared" si="1495"/>
        <v/>
      </c>
    </row>
    <row r="35561" spans="1:11" x14ac:dyDescent="0.3">
      <c r="A35561" s="2"/>
      <c r="B35561" s="3"/>
      <c r="C35561" s="1"/>
      <c r="E35561" s="1"/>
      <c r="J35561"/>
      <c r="K35561" t="str">
        <f t="shared" si="1495"/>
        <v/>
      </c>
    </row>
    <row r="35562" spans="1:11" x14ac:dyDescent="0.3">
      <c r="A35562" s="2"/>
      <c r="B35562" s="3"/>
      <c r="C35562" s="1"/>
      <c r="E35562" s="1"/>
      <c r="J35562"/>
      <c r="K35562" t="str">
        <f t="shared" si="1495"/>
        <v/>
      </c>
    </row>
    <row r="35563" spans="1:11" x14ac:dyDescent="0.3">
      <c r="A35563" s="2"/>
      <c r="B35563" s="3"/>
      <c r="C35563" s="1"/>
      <c r="E35563" s="1"/>
      <c r="J35563"/>
      <c r="K35563" t="str">
        <f t="shared" si="1495"/>
        <v/>
      </c>
    </row>
    <row r="35564" spans="1:11" x14ac:dyDescent="0.3">
      <c r="A35564" s="2"/>
      <c r="B35564" s="3"/>
      <c r="C35564" s="1"/>
      <c r="E35564" s="1"/>
      <c r="J35564"/>
      <c r="K35564" t="str">
        <f t="shared" si="1495"/>
        <v/>
      </c>
    </row>
    <row r="35565" spans="1:11" x14ac:dyDescent="0.3">
      <c r="A35565" s="2"/>
      <c r="B35565" s="3"/>
      <c r="C35565" s="1"/>
      <c r="E35565" s="1"/>
      <c r="J35565"/>
      <c r="K35565" t="str">
        <f t="shared" si="1495"/>
        <v/>
      </c>
    </row>
    <row r="35566" spans="1:11" x14ac:dyDescent="0.3">
      <c r="A35566" s="2"/>
      <c r="B35566" s="3"/>
      <c r="C35566" s="1"/>
      <c r="E35566" s="1"/>
      <c r="J35566"/>
      <c r="K35566" t="str">
        <f t="shared" si="1495"/>
        <v/>
      </c>
    </row>
    <row r="35567" spans="1:11" x14ac:dyDescent="0.3">
      <c r="A35567" s="2"/>
      <c r="B35567" s="3"/>
      <c r="C35567" s="1"/>
      <c r="E35567" s="1"/>
      <c r="J35567"/>
      <c r="K35567" t="str">
        <f t="shared" si="1495"/>
        <v/>
      </c>
    </row>
    <row r="35568" spans="1:11" x14ac:dyDescent="0.3">
      <c r="A35568" s="2"/>
      <c r="B35568" s="3"/>
      <c r="C35568" s="1"/>
      <c r="E35568" s="1"/>
      <c r="J35568"/>
      <c r="K35568" t="str">
        <f t="shared" si="1495"/>
        <v/>
      </c>
    </row>
    <row r="35569" spans="1:11" x14ac:dyDescent="0.3">
      <c r="A35569" s="2"/>
      <c r="B35569" s="3"/>
      <c r="C35569" s="1"/>
      <c r="E35569" s="1"/>
      <c r="J35569"/>
      <c r="K35569" t="str">
        <f t="shared" si="1495"/>
        <v/>
      </c>
    </row>
    <row r="35570" spans="1:11" x14ac:dyDescent="0.3">
      <c r="A35570" s="2"/>
      <c r="B35570" s="3"/>
      <c r="C35570" s="1"/>
      <c r="E35570" s="1"/>
      <c r="J35570"/>
      <c r="K35570" t="str">
        <f t="shared" si="1495"/>
        <v/>
      </c>
    </row>
    <row r="35571" spans="1:11" x14ac:dyDescent="0.3">
      <c r="A35571" s="2"/>
      <c r="B35571" s="3"/>
      <c r="C35571" s="1"/>
      <c r="E35571" s="1"/>
      <c r="J35571"/>
      <c r="K35571" t="str">
        <f t="shared" si="1495"/>
        <v/>
      </c>
    </row>
    <row r="35572" spans="1:11" x14ac:dyDescent="0.3">
      <c r="A35572" s="2"/>
      <c r="B35572" s="3"/>
      <c r="C35572" s="1"/>
      <c r="E35572" s="1"/>
      <c r="J35572"/>
      <c r="K35572" t="str">
        <f t="shared" si="1495"/>
        <v/>
      </c>
    </row>
    <row r="35573" spans="1:11" x14ac:dyDescent="0.3">
      <c r="A35573" s="2"/>
      <c r="B35573" s="3"/>
      <c r="C35573" s="1"/>
      <c r="E35573" s="1"/>
      <c r="J35573"/>
      <c r="K35573" t="str">
        <f t="shared" si="1495"/>
        <v/>
      </c>
    </row>
    <row r="35574" spans="1:11" x14ac:dyDescent="0.3">
      <c r="A35574" s="2"/>
      <c r="B35574" s="3"/>
      <c r="C35574" s="1"/>
      <c r="E35574" s="1"/>
      <c r="J35574"/>
      <c r="K35574" t="str">
        <f t="shared" si="1495"/>
        <v/>
      </c>
    </row>
    <row r="35575" spans="1:11" x14ac:dyDescent="0.3">
      <c r="A35575" s="2"/>
      <c r="B35575" s="3"/>
      <c r="C35575" s="1"/>
      <c r="E35575" s="1"/>
      <c r="J35575"/>
      <c r="K35575" t="str">
        <f t="shared" si="1495"/>
        <v/>
      </c>
    </row>
    <row r="35576" spans="1:11" x14ac:dyDescent="0.3">
      <c r="A35576" s="2"/>
      <c r="B35576" s="3"/>
      <c r="C35576" s="1"/>
      <c r="E35576" s="1"/>
      <c r="J35576"/>
      <c r="K35576" t="str">
        <f t="shared" si="1495"/>
        <v/>
      </c>
    </row>
    <row r="35577" spans="1:11" x14ac:dyDescent="0.3">
      <c r="A35577" s="2"/>
      <c r="B35577" s="3"/>
      <c r="C35577" s="1"/>
      <c r="E35577" s="1"/>
      <c r="J35577"/>
      <c r="K35577" t="str">
        <f t="shared" si="1495"/>
        <v/>
      </c>
    </row>
    <row r="35578" spans="1:11" x14ac:dyDescent="0.3">
      <c r="A35578" s="2"/>
      <c r="B35578" s="3"/>
      <c r="C35578" s="1"/>
      <c r="E35578" s="1"/>
      <c r="J35578"/>
      <c r="K35578" t="str">
        <f t="shared" si="1495"/>
        <v/>
      </c>
    </row>
    <row r="35579" spans="1:11" x14ac:dyDescent="0.3">
      <c r="A35579" s="2"/>
      <c r="B35579" s="3"/>
      <c r="C35579" s="1"/>
      <c r="E35579" s="1"/>
      <c r="J35579"/>
      <c r="K35579" t="str">
        <f t="shared" si="1495"/>
        <v/>
      </c>
    </row>
    <row r="35580" spans="1:11" x14ac:dyDescent="0.3">
      <c r="A35580" s="2"/>
      <c r="B35580" s="3"/>
      <c r="C35580" s="1"/>
      <c r="E35580" s="1"/>
      <c r="J35580"/>
      <c r="K35580" t="str">
        <f t="shared" si="1495"/>
        <v/>
      </c>
    </row>
    <row r="35581" spans="1:11" x14ac:dyDescent="0.3">
      <c r="A35581" s="2"/>
      <c r="B35581" s="3"/>
      <c r="C35581" s="1"/>
      <c r="E35581" s="1"/>
      <c r="J35581"/>
      <c r="K35581" t="str">
        <f t="shared" si="1495"/>
        <v/>
      </c>
    </row>
    <row r="35582" spans="1:11" x14ac:dyDescent="0.3">
      <c r="A35582" s="2"/>
      <c r="B35582" s="3"/>
      <c r="C35582" s="1"/>
      <c r="E35582" s="1"/>
      <c r="J35582"/>
      <c r="K35582" t="str">
        <f t="shared" si="1495"/>
        <v/>
      </c>
    </row>
    <row r="35583" spans="1:11" x14ac:dyDescent="0.3">
      <c r="A35583" s="2"/>
      <c r="B35583" s="3"/>
      <c r="C35583" s="1"/>
      <c r="E35583" s="1"/>
      <c r="J35583"/>
      <c r="K35583" t="str">
        <f t="shared" si="1495"/>
        <v/>
      </c>
    </row>
    <row r="35584" spans="1:11" x14ac:dyDescent="0.3">
      <c r="A35584" s="2"/>
      <c r="B35584" s="3"/>
      <c r="C35584" s="1"/>
      <c r="E35584" s="1"/>
      <c r="J35584"/>
      <c r="K35584" t="str">
        <f t="shared" si="1495"/>
        <v/>
      </c>
    </row>
    <row r="35585" spans="1:11" x14ac:dyDescent="0.3">
      <c r="A35585" s="2"/>
      <c r="B35585" s="3"/>
      <c r="C35585" s="1"/>
      <c r="E35585" s="1"/>
      <c r="J35585"/>
      <c r="K35585" t="str">
        <f t="shared" si="1495"/>
        <v/>
      </c>
    </row>
    <row r="35586" spans="1:11" x14ac:dyDescent="0.3">
      <c r="A35586" s="2"/>
      <c r="B35586" s="3"/>
      <c r="C35586" s="1"/>
      <c r="E35586" s="1"/>
      <c r="J35586"/>
      <c r="K35586" t="str">
        <f t="shared" ref="K35586:K35649" si="1496">RIGHT(J35586,2)</f>
        <v/>
      </c>
    </row>
    <row r="35587" spans="1:11" x14ac:dyDescent="0.3">
      <c r="A35587" s="2"/>
      <c r="B35587" s="3"/>
      <c r="C35587" s="1"/>
      <c r="E35587" s="1"/>
      <c r="J35587"/>
      <c r="K35587" t="str">
        <f t="shared" si="1496"/>
        <v/>
      </c>
    </row>
    <row r="35588" spans="1:11" x14ac:dyDescent="0.3">
      <c r="A35588" s="2"/>
      <c r="B35588" s="3"/>
      <c r="C35588" s="1"/>
      <c r="E35588" s="1"/>
      <c r="J35588"/>
      <c r="K35588" t="str">
        <f t="shared" si="1496"/>
        <v/>
      </c>
    </row>
    <row r="35589" spans="1:11" x14ac:dyDescent="0.3">
      <c r="A35589" s="2"/>
      <c r="B35589" s="3"/>
      <c r="C35589" s="1"/>
      <c r="E35589" s="1"/>
      <c r="J35589"/>
      <c r="K35589" t="str">
        <f t="shared" si="1496"/>
        <v/>
      </c>
    </row>
    <row r="35590" spans="1:11" x14ac:dyDescent="0.3">
      <c r="A35590" s="2"/>
      <c r="B35590" s="3"/>
      <c r="C35590" s="1"/>
      <c r="E35590" s="1"/>
      <c r="J35590"/>
      <c r="K35590" t="str">
        <f t="shared" si="1496"/>
        <v/>
      </c>
    </row>
    <row r="35591" spans="1:11" x14ac:dyDescent="0.3">
      <c r="A35591" s="2"/>
      <c r="B35591" s="3"/>
      <c r="C35591" s="1"/>
      <c r="E35591" s="1"/>
      <c r="J35591"/>
      <c r="K35591" t="str">
        <f t="shared" si="1496"/>
        <v/>
      </c>
    </row>
    <row r="35592" spans="1:11" x14ac:dyDescent="0.3">
      <c r="A35592" s="2"/>
      <c r="B35592" s="3"/>
      <c r="C35592" s="1"/>
      <c r="E35592" s="1"/>
      <c r="J35592"/>
      <c r="K35592" t="str">
        <f t="shared" si="1496"/>
        <v/>
      </c>
    </row>
    <row r="35593" spans="1:11" x14ac:dyDescent="0.3">
      <c r="A35593" s="2"/>
      <c r="B35593" s="3"/>
      <c r="C35593" s="1"/>
      <c r="E35593" s="1"/>
      <c r="J35593"/>
      <c r="K35593" t="str">
        <f t="shared" si="1496"/>
        <v/>
      </c>
    </row>
    <row r="35594" spans="1:11" x14ac:dyDescent="0.3">
      <c r="A35594" s="2"/>
      <c r="B35594" s="3"/>
      <c r="C35594" s="1"/>
      <c r="E35594" s="1"/>
      <c r="J35594"/>
      <c r="K35594" t="str">
        <f t="shared" si="1496"/>
        <v/>
      </c>
    </row>
    <row r="35595" spans="1:11" x14ac:dyDescent="0.3">
      <c r="A35595" s="2"/>
      <c r="B35595" s="3"/>
      <c r="C35595" s="1"/>
      <c r="E35595" s="1"/>
      <c r="J35595"/>
      <c r="K35595" t="str">
        <f t="shared" si="1496"/>
        <v/>
      </c>
    </row>
    <row r="35596" spans="1:11" x14ac:dyDescent="0.3">
      <c r="A35596" s="2"/>
      <c r="B35596" s="3"/>
      <c r="C35596" s="1"/>
      <c r="E35596" s="1"/>
      <c r="J35596"/>
      <c r="K35596" t="str">
        <f t="shared" si="1496"/>
        <v/>
      </c>
    </row>
    <row r="35597" spans="1:11" x14ac:dyDescent="0.3">
      <c r="A35597" s="2"/>
      <c r="B35597" s="3"/>
      <c r="C35597" s="1"/>
      <c r="E35597" s="1"/>
      <c r="J35597"/>
      <c r="K35597" t="str">
        <f t="shared" si="1496"/>
        <v/>
      </c>
    </row>
    <row r="35598" spans="1:11" x14ac:dyDescent="0.3">
      <c r="A35598" s="2"/>
      <c r="B35598" s="3"/>
      <c r="C35598" s="1"/>
      <c r="E35598" s="1"/>
      <c r="J35598"/>
      <c r="K35598" t="str">
        <f t="shared" si="1496"/>
        <v/>
      </c>
    </row>
    <row r="35599" spans="1:11" x14ac:dyDescent="0.3">
      <c r="A35599" s="2"/>
      <c r="B35599" s="3"/>
      <c r="C35599" s="1"/>
      <c r="E35599" s="1"/>
      <c r="J35599"/>
      <c r="K35599" t="str">
        <f t="shared" si="1496"/>
        <v/>
      </c>
    </row>
    <row r="35600" spans="1:11" x14ac:dyDescent="0.3">
      <c r="A35600" s="2"/>
      <c r="B35600" s="3"/>
      <c r="C35600" s="1"/>
      <c r="E35600" s="1"/>
      <c r="J35600"/>
      <c r="K35600" t="str">
        <f t="shared" si="1496"/>
        <v/>
      </c>
    </row>
    <row r="35601" spans="1:11" x14ac:dyDescent="0.3">
      <c r="A35601" s="2"/>
      <c r="B35601" s="3"/>
      <c r="C35601" s="1"/>
      <c r="E35601" s="1"/>
      <c r="J35601"/>
      <c r="K35601" t="str">
        <f t="shared" si="1496"/>
        <v/>
      </c>
    </row>
    <row r="35602" spans="1:11" x14ac:dyDescent="0.3">
      <c r="A35602" s="2"/>
      <c r="B35602" s="3"/>
      <c r="C35602" s="1"/>
      <c r="E35602" s="1"/>
      <c r="J35602"/>
      <c r="K35602" t="str">
        <f t="shared" si="1496"/>
        <v/>
      </c>
    </row>
    <row r="35603" spans="1:11" x14ac:dyDescent="0.3">
      <c r="A35603" s="2"/>
      <c r="B35603" s="3"/>
      <c r="C35603" s="1"/>
      <c r="E35603" s="1"/>
      <c r="J35603"/>
      <c r="K35603" t="str">
        <f t="shared" si="1496"/>
        <v/>
      </c>
    </row>
    <row r="35604" spans="1:11" x14ac:dyDescent="0.3">
      <c r="A35604" s="2"/>
      <c r="B35604" s="3"/>
      <c r="C35604" s="1"/>
      <c r="E35604" s="1"/>
      <c r="J35604"/>
      <c r="K35604" t="str">
        <f t="shared" si="1496"/>
        <v/>
      </c>
    </row>
    <row r="35605" spans="1:11" x14ac:dyDescent="0.3">
      <c r="A35605" s="2"/>
      <c r="B35605" s="3"/>
      <c r="C35605" s="1"/>
      <c r="E35605" s="1"/>
      <c r="J35605"/>
      <c r="K35605" t="str">
        <f t="shared" si="1496"/>
        <v/>
      </c>
    </row>
    <row r="35606" spans="1:11" x14ac:dyDescent="0.3">
      <c r="A35606" s="2"/>
      <c r="B35606" s="3"/>
      <c r="C35606" s="1"/>
      <c r="E35606" s="1"/>
      <c r="J35606"/>
      <c r="K35606" t="str">
        <f t="shared" si="1496"/>
        <v/>
      </c>
    </row>
    <row r="35607" spans="1:11" x14ac:dyDescent="0.3">
      <c r="A35607" s="2"/>
      <c r="B35607" s="3"/>
      <c r="C35607" s="1"/>
      <c r="E35607" s="1"/>
      <c r="J35607"/>
      <c r="K35607" t="str">
        <f t="shared" si="1496"/>
        <v/>
      </c>
    </row>
    <row r="35608" spans="1:11" x14ac:dyDescent="0.3">
      <c r="A35608" s="2"/>
      <c r="B35608" s="3"/>
      <c r="C35608" s="1"/>
      <c r="E35608" s="1"/>
      <c r="J35608"/>
      <c r="K35608" t="str">
        <f t="shared" si="1496"/>
        <v/>
      </c>
    </row>
    <row r="35609" spans="1:11" x14ac:dyDescent="0.3">
      <c r="A35609" s="2"/>
      <c r="B35609" s="3"/>
      <c r="C35609" s="1"/>
      <c r="E35609" s="1"/>
      <c r="J35609"/>
      <c r="K35609" t="str">
        <f t="shared" si="1496"/>
        <v/>
      </c>
    </row>
    <row r="35610" spans="1:11" x14ac:dyDescent="0.3">
      <c r="A35610" s="2"/>
      <c r="B35610" s="3"/>
      <c r="C35610" s="1"/>
      <c r="E35610" s="1"/>
      <c r="J35610"/>
      <c r="K35610" t="str">
        <f t="shared" si="1496"/>
        <v/>
      </c>
    </row>
    <row r="35611" spans="1:11" x14ac:dyDescent="0.3">
      <c r="A35611" s="2"/>
      <c r="B35611" s="3"/>
      <c r="C35611" s="1"/>
      <c r="E35611" s="1"/>
      <c r="J35611"/>
      <c r="K35611" t="str">
        <f t="shared" si="1496"/>
        <v/>
      </c>
    </row>
    <row r="35612" spans="1:11" x14ac:dyDescent="0.3">
      <c r="A35612" s="2"/>
      <c r="B35612" s="3"/>
      <c r="C35612" s="1"/>
      <c r="E35612" s="1"/>
      <c r="J35612"/>
      <c r="K35612" t="str">
        <f t="shared" si="1496"/>
        <v/>
      </c>
    </row>
    <row r="35613" spans="1:11" x14ac:dyDescent="0.3">
      <c r="A35613" s="2"/>
      <c r="B35613" s="3"/>
      <c r="C35613" s="1"/>
      <c r="E35613" s="1"/>
      <c r="J35613"/>
      <c r="K35613" t="str">
        <f t="shared" si="1496"/>
        <v/>
      </c>
    </row>
    <row r="35614" spans="1:11" x14ac:dyDescent="0.3">
      <c r="A35614" s="2"/>
      <c r="B35614" s="3"/>
      <c r="C35614" s="1"/>
      <c r="E35614" s="1"/>
      <c r="J35614"/>
      <c r="K35614" t="str">
        <f t="shared" si="1496"/>
        <v/>
      </c>
    </row>
    <row r="35615" spans="1:11" x14ac:dyDescent="0.3">
      <c r="A35615" s="2"/>
      <c r="B35615" s="3"/>
      <c r="C35615" s="1"/>
      <c r="E35615" s="1"/>
      <c r="J35615"/>
      <c r="K35615" t="str">
        <f t="shared" si="1496"/>
        <v/>
      </c>
    </row>
    <row r="35616" spans="1:11" x14ac:dyDescent="0.3">
      <c r="A35616" s="2"/>
      <c r="B35616" s="3"/>
      <c r="C35616" s="1"/>
      <c r="E35616" s="1"/>
      <c r="J35616"/>
      <c r="K35616" t="str">
        <f t="shared" si="1496"/>
        <v/>
      </c>
    </row>
    <row r="35617" spans="1:11" x14ac:dyDescent="0.3">
      <c r="A35617" s="2"/>
      <c r="B35617" s="3"/>
      <c r="C35617" s="1"/>
      <c r="E35617" s="1"/>
      <c r="J35617"/>
      <c r="K35617" t="str">
        <f t="shared" si="1496"/>
        <v/>
      </c>
    </row>
    <row r="35618" spans="1:11" x14ac:dyDescent="0.3">
      <c r="A35618" s="2"/>
      <c r="B35618" s="3"/>
      <c r="C35618" s="1"/>
      <c r="E35618" s="1"/>
      <c r="J35618"/>
      <c r="K35618" t="str">
        <f t="shared" si="1496"/>
        <v/>
      </c>
    </row>
    <row r="35619" spans="1:11" x14ac:dyDescent="0.3">
      <c r="A35619" s="2"/>
      <c r="B35619" s="3"/>
      <c r="C35619" s="1"/>
      <c r="E35619" s="1"/>
      <c r="J35619"/>
      <c r="K35619" t="str">
        <f t="shared" si="1496"/>
        <v/>
      </c>
    </row>
    <row r="35620" spans="1:11" x14ac:dyDescent="0.3">
      <c r="A35620" s="2"/>
      <c r="B35620" s="3"/>
      <c r="C35620" s="1"/>
      <c r="E35620" s="1"/>
      <c r="J35620"/>
      <c r="K35620" t="str">
        <f t="shared" si="1496"/>
        <v/>
      </c>
    </row>
    <row r="35621" spans="1:11" x14ac:dyDescent="0.3">
      <c r="A35621" s="2"/>
      <c r="B35621" s="3"/>
      <c r="C35621" s="1"/>
      <c r="E35621" s="1"/>
      <c r="J35621"/>
      <c r="K35621" t="str">
        <f t="shared" si="1496"/>
        <v/>
      </c>
    </row>
    <row r="35622" spans="1:11" x14ac:dyDescent="0.3">
      <c r="A35622" s="2"/>
      <c r="B35622" s="3"/>
      <c r="C35622" s="1"/>
      <c r="E35622" s="1"/>
      <c r="J35622"/>
      <c r="K35622" t="str">
        <f t="shared" si="1496"/>
        <v/>
      </c>
    </row>
    <row r="35623" spans="1:11" x14ac:dyDescent="0.3">
      <c r="A35623" s="2"/>
      <c r="B35623" s="3"/>
      <c r="C35623" s="1"/>
      <c r="E35623" s="1"/>
      <c r="J35623"/>
      <c r="K35623" t="str">
        <f t="shared" si="1496"/>
        <v/>
      </c>
    </row>
    <row r="35624" spans="1:11" x14ac:dyDescent="0.3">
      <c r="A35624" s="2"/>
      <c r="B35624" s="3"/>
      <c r="C35624" s="1"/>
      <c r="E35624" s="1"/>
      <c r="J35624"/>
      <c r="K35624" t="str">
        <f t="shared" si="1496"/>
        <v/>
      </c>
    </row>
    <row r="35625" spans="1:11" x14ac:dyDescent="0.3">
      <c r="A35625" s="2"/>
      <c r="B35625" s="3"/>
      <c r="C35625" s="1"/>
      <c r="E35625" s="1"/>
      <c r="J35625"/>
      <c r="K35625" t="str">
        <f t="shared" si="1496"/>
        <v/>
      </c>
    </row>
    <row r="35626" spans="1:11" x14ac:dyDescent="0.3">
      <c r="A35626" s="2"/>
      <c r="B35626" s="3"/>
      <c r="C35626" s="1"/>
      <c r="E35626" s="1"/>
      <c r="J35626"/>
      <c r="K35626" t="str">
        <f t="shared" si="1496"/>
        <v/>
      </c>
    </row>
    <row r="35627" spans="1:11" x14ac:dyDescent="0.3">
      <c r="A35627" s="2"/>
      <c r="B35627" s="3"/>
      <c r="C35627" s="1"/>
      <c r="E35627" s="1"/>
      <c r="J35627"/>
      <c r="K35627" t="str">
        <f t="shared" si="1496"/>
        <v/>
      </c>
    </row>
    <row r="35628" spans="1:11" x14ac:dyDescent="0.3">
      <c r="A35628" s="2"/>
      <c r="B35628" s="3"/>
      <c r="C35628" s="1"/>
      <c r="E35628" s="1"/>
      <c r="J35628"/>
      <c r="K35628" t="str">
        <f t="shared" si="1496"/>
        <v/>
      </c>
    </row>
    <row r="35629" spans="1:11" x14ac:dyDescent="0.3">
      <c r="A35629" s="2"/>
      <c r="B35629" s="3"/>
      <c r="C35629" s="1"/>
      <c r="E35629" s="1"/>
      <c r="J35629"/>
      <c r="K35629" t="str">
        <f t="shared" si="1496"/>
        <v/>
      </c>
    </row>
    <row r="35630" spans="1:11" x14ac:dyDescent="0.3">
      <c r="A35630" s="2"/>
      <c r="B35630" s="3"/>
      <c r="C35630" s="1"/>
      <c r="E35630" s="1"/>
      <c r="J35630"/>
      <c r="K35630" t="str">
        <f t="shared" si="1496"/>
        <v/>
      </c>
    </row>
    <row r="35631" spans="1:11" x14ac:dyDescent="0.3">
      <c r="A35631" s="2"/>
      <c r="B35631" s="3"/>
      <c r="C35631" s="1"/>
      <c r="E35631" s="1"/>
      <c r="J35631"/>
      <c r="K35631" t="str">
        <f t="shared" si="1496"/>
        <v/>
      </c>
    </row>
    <row r="35632" spans="1:11" x14ac:dyDescent="0.3">
      <c r="A35632" s="2"/>
      <c r="B35632" s="3"/>
      <c r="C35632" s="1"/>
      <c r="E35632" s="1"/>
      <c r="J35632"/>
      <c r="K35632" t="str">
        <f t="shared" si="1496"/>
        <v/>
      </c>
    </row>
    <row r="35633" spans="1:11" x14ac:dyDescent="0.3">
      <c r="A35633" s="2"/>
      <c r="B35633" s="3"/>
      <c r="C35633" s="1"/>
      <c r="E35633" s="1"/>
      <c r="J35633"/>
      <c r="K35633" t="str">
        <f t="shared" si="1496"/>
        <v/>
      </c>
    </row>
    <row r="35634" spans="1:11" x14ac:dyDescent="0.3">
      <c r="A35634" s="2"/>
      <c r="B35634" s="3"/>
      <c r="C35634" s="1"/>
      <c r="E35634" s="1"/>
      <c r="J35634"/>
      <c r="K35634" t="str">
        <f t="shared" si="1496"/>
        <v/>
      </c>
    </row>
    <row r="35635" spans="1:11" x14ac:dyDescent="0.3">
      <c r="A35635" s="2"/>
      <c r="B35635" s="3"/>
      <c r="C35635" s="1"/>
      <c r="E35635" s="1"/>
      <c r="J35635"/>
      <c r="K35635" t="str">
        <f t="shared" si="1496"/>
        <v/>
      </c>
    </row>
    <row r="35636" spans="1:11" x14ac:dyDescent="0.3">
      <c r="A35636" s="2"/>
      <c r="B35636" s="3"/>
      <c r="C35636" s="1"/>
      <c r="E35636" s="1"/>
      <c r="J35636"/>
      <c r="K35636" t="str">
        <f t="shared" si="1496"/>
        <v/>
      </c>
    </row>
    <row r="35637" spans="1:11" x14ac:dyDescent="0.3">
      <c r="A35637" s="2"/>
      <c r="B35637" s="3"/>
      <c r="C35637" s="1"/>
      <c r="E35637" s="1"/>
      <c r="J35637"/>
      <c r="K35637" t="str">
        <f t="shared" si="1496"/>
        <v/>
      </c>
    </row>
    <row r="35638" spans="1:11" x14ac:dyDescent="0.3">
      <c r="A35638" s="2"/>
      <c r="B35638" s="3"/>
      <c r="C35638" s="1"/>
      <c r="E35638" s="1"/>
      <c r="J35638"/>
      <c r="K35638" t="str">
        <f t="shared" si="1496"/>
        <v/>
      </c>
    </row>
    <row r="35639" spans="1:11" x14ac:dyDescent="0.3">
      <c r="A35639" s="2"/>
      <c r="B35639" s="3"/>
      <c r="C35639" s="1"/>
      <c r="E35639" s="1"/>
      <c r="J35639"/>
      <c r="K35639" t="str">
        <f t="shared" si="1496"/>
        <v/>
      </c>
    </row>
    <row r="35640" spans="1:11" x14ac:dyDescent="0.3">
      <c r="A35640" s="2"/>
      <c r="B35640" s="3"/>
      <c r="C35640" s="1"/>
      <c r="E35640" s="1"/>
      <c r="J35640"/>
      <c r="K35640" t="str">
        <f t="shared" si="1496"/>
        <v/>
      </c>
    </row>
    <row r="35641" spans="1:11" x14ac:dyDescent="0.3">
      <c r="A35641" s="2"/>
      <c r="B35641" s="3"/>
      <c r="C35641" s="1"/>
      <c r="E35641" s="1"/>
      <c r="J35641"/>
      <c r="K35641" t="str">
        <f t="shared" si="1496"/>
        <v/>
      </c>
    </row>
    <row r="35642" spans="1:11" x14ac:dyDescent="0.3">
      <c r="A35642" s="2"/>
      <c r="B35642" s="3"/>
      <c r="C35642" s="1"/>
      <c r="E35642" s="1"/>
      <c r="J35642"/>
      <c r="K35642" t="str">
        <f t="shared" si="1496"/>
        <v/>
      </c>
    </row>
    <row r="35643" spans="1:11" x14ac:dyDescent="0.3">
      <c r="A35643" s="2"/>
      <c r="B35643" s="3"/>
      <c r="C35643" s="1"/>
      <c r="E35643" s="1"/>
      <c r="J35643"/>
      <c r="K35643" t="str">
        <f t="shared" si="1496"/>
        <v/>
      </c>
    </row>
    <row r="35644" spans="1:11" x14ac:dyDescent="0.3">
      <c r="A35644" s="2"/>
      <c r="B35644" s="3"/>
      <c r="C35644" s="1"/>
      <c r="E35644" s="1"/>
      <c r="J35644"/>
      <c r="K35644" t="str">
        <f t="shared" si="1496"/>
        <v/>
      </c>
    </row>
    <row r="35645" spans="1:11" x14ac:dyDescent="0.3">
      <c r="A35645" s="2"/>
      <c r="B35645" s="3"/>
      <c r="C35645" s="1"/>
      <c r="E35645" s="1"/>
      <c r="J35645"/>
      <c r="K35645" t="str">
        <f t="shared" si="1496"/>
        <v/>
      </c>
    </row>
    <row r="35646" spans="1:11" x14ac:dyDescent="0.3">
      <c r="A35646" s="2"/>
      <c r="B35646" s="3"/>
      <c r="C35646" s="1"/>
      <c r="E35646" s="1"/>
      <c r="J35646"/>
      <c r="K35646" t="str">
        <f t="shared" si="1496"/>
        <v/>
      </c>
    </row>
    <row r="35647" spans="1:11" x14ac:dyDescent="0.3">
      <c r="A35647" s="2"/>
      <c r="B35647" s="3"/>
      <c r="C35647" s="1"/>
      <c r="E35647" s="1"/>
      <c r="J35647"/>
      <c r="K35647" t="str">
        <f t="shared" si="1496"/>
        <v/>
      </c>
    </row>
    <row r="35648" spans="1:11" x14ac:dyDescent="0.3">
      <c r="A35648" s="2"/>
      <c r="B35648" s="3"/>
      <c r="C35648" s="1"/>
      <c r="E35648" s="1"/>
      <c r="J35648"/>
      <c r="K35648" t="str">
        <f t="shared" si="1496"/>
        <v/>
      </c>
    </row>
    <row r="35649" spans="1:11" x14ac:dyDescent="0.3">
      <c r="A35649" s="2"/>
      <c r="B35649" s="3"/>
      <c r="C35649" s="1"/>
      <c r="E35649" s="1"/>
      <c r="J35649"/>
      <c r="K35649" t="str">
        <f t="shared" si="1496"/>
        <v/>
      </c>
    </row>
    <row r="35650" spans="1:11" x14ac:dyDescent="0.3">
      <c r="A35650" s="2"/>
      <c r="B35650" s="3"/>
      <c r="C35650" s="1"/>
      <c r="E35650" s="1"/>
      <c r="J35650"/>
      <c r="K35650" t="str">
        <f t="shared" ref="K35650:K35713" si="1497">RIGHT(J35650,2)</f>
        <v/>
      </c>
    </row>
    <row r="35651" spans="1:11" x14ac:dyDescent="0.3">
      <c r="A35651" s="2"/>
      <c r="B35651" s="3"/>
      <c r="C35651" s="1"/>
      <c r="E35651" s="1"/>
      <c r="J35651"/>
      <c r="K35651" t="str">
        <f t="shared" si="1497"/>
        <v/>
      </c>
    </row>
    <row r="35652" spans="1:11" x14ac:dyDescent="0.3">
      <c r="A35652" s="2"/>
      <c r="B35652" s="3"/>
      <c r="C35652" s="1"/>
      <c r="E35652" s="1"/>
      <c r="J35652"/>
      <c r="K35652" t="str">
        <f t="shared" si="1497"/>
        <v/>
      </c>
    </row>
    <row r="35653" spans="1:11" x14ac:dyDescent="0.3">
      <c r="A35653" s="2"/>
      <c r="B35653" s="3"/>
      <c r="C35653" s="1"/>
      <c r="E35653" s="1"/>
      <c r="J35653"/>
      <c r="K35653" t="str">
        <f t="shared" si="1497"/>
        <v/>
      </c>
    </row>
    <row r="35654" spans="1:11" x14ac:dyDescent="0.3">
      <c r="A35654" s="2"/>
      <c r="B35654" s="3"/>
      <c r="C35654" s="1"/>
      <c r="E35654" s="1"/>
      <c r="J35654"/>
      <c r="K35654" t="str">
        <f t="shared" si="1497"/>
        <v/>
      </c>
    </row>
    <row r="35655" spans="1:11" x14ac:dyDescent="0.3">
      <c r="A35655" s="2"/>
      <c r="B35655" s="3"/>
      <c r="C35655" s="1"/>
      <c r="E35655" s="1"/>
      <c r="J35655"/>
      <c r="K35655" t="str">
        <f t="shared" si="1497"/>
        <v/>
      </c>
    </row>
    <row r="35656" spans="1:11" x14ac:dyDescent="0.3">
      <c r="A35656" s="2"/>
      <c r="B35656" s="3"/>
      <c r="C35656" s="1"/>
      <c r="E35656" s="1"/>
      <c r="J35656"/>
      <c r="K35656" t="str">
        <f t="shared" si="1497"/>
        <v/>
      </c>
    </row>
    <row r="35657" spans="1:11" x14ac:dyDescent="0.3">
      <c r="A35657" s="2"/>
      <c r="B35657" s="3"/>
      <c r="C35657" s="1"/>
      <c r="E35657" s="1"/>
      <c r="J35657"/>
      <c r="K35657" t="str">
        <f t="shared" si="1497"/>
        <v/>
      </c>
    </row>
    <row r="35658" spans="1:11" x14ac:dyDescent="0.3">
      <c r="A35658" s="2"/>
      <c r="B35658" s="3"/>
      <c r="C35658" s="1"/>
      <c r="E35658" s="1"/>
      <c r="J35658"/>
      <c r="K35658" t="str">
        <f t="shared" si="1497"/>
        <v/>
      </c>
    </row>
    <row r="35659" spans="1:11" x14ac:dyDescent="0.3">
      <c r="A35659" s="2"/>
      <c r="B35659" s="3"/>
      <c r="C35659" s="1"/>
      <c r="E35659" s="1"/>
      <c r="J35659"/>
      <c r="K35659" t="str">
        <f t="shared" si="1497"/>
        <v/>
      </c>
    </row>
    <row r="35660" spans="1:11" x14ac:dyDescent="0.3">
      <c r="A35660" s="2"/>
      <c r="B35660" s="3"/>
      <c r="C35660" s="1"/>
      <c r="E35660" s="1"/>
      <c r="J35660"/>
      <c r="K35660" t="str">
        <f t="shared" si="1497"/>
        <v/>
      </c>
    </row>
    <row r="35661" spans="1:11" x14ac:dyDescent="0.3">
      <c r="A35661" s="2"/>
      <c r="B35661" s="3"/>
      <c r="C35661" s="1"/>
      <c r="E35661" s="1"/>
      <c r="J35661"/>
      <c r="K35661" t="str">
        <f t="shared" si="1497"/>
        <v/>
      </c>
    </row>
    <row r="35662" spans="1:11" x14ac:dyDescent="0.3">
      <c r="A35662" s="2"/>
      <c r="B35662" s="3"/>
      <c r="C35662" s="1"/>
      <c r="E35662" s="1"/>
      <c r="J35662"/>
      <c r="K35662" t="str">
        <f t="shared" si="1497"/>
        <v/>
      </c>
    </row>
    <row r="35663" spans="1:11" x14ac:dyDescent="0.3">
      <c r="A35663" s="2"/>
      <c r="B35663" s="3"/>
      <c r="C35663" s="1"/>
      <c r="E35663" s="1"/>
      <c r="J35663"/>
      <c r="K35663" t="str">
        <f t="shared" si="1497"/>
        <v/>
      </c>
    </row>
    <row r="35664" spans="1:11" x14ac:dyDescent="0.3">
      <c r="A35664" s="2"/>
      <c r="B35664" s="3"/>
      <c r="C35664" s="1"/>
      <c r="E35664" s="1"/>
      <c r="J35664"/>
      <c r="K35664" t="str">
        <f t="shared" si="1497"/>
        <v/>
      </c>
    </row>
    <row r="35665" spans="1:11" x14ac:dyDescent="0.3">
      <c r="A35665" s="2"/>
      <c r="B35665" s="3"/>
      <c r="C35665" s="1"/>
      <c r="E35665" s="1"/>
      <c r="J35665"/>
      <c r="K35665" t="str">
        <f t="shared" si="1497"/>
        <v/>
      </c>
    </row>
    <row r="35666" spans="1:11" x14ac:dyDescent="0.3">
      <c r="A35666" s="2"/>
      <c r="B35666" s="3"/>
      <c r="C35666" s="1"/>
      <c r="E35666" s="1"/>
      <c r="J35666"/>
      <c r="K35666" t="str">
        <f t="shared" si="1497"/>
        <v/>
      </c>
    </row>
    <row r="35667" spans="1:11" x14ac:dyDescent="0.3">
      <c r="A35667" s="2"/>
      <c r="B35667" s="3"/>
      <c r="C35667" s="1"/>
      <c r="E35667" s="1"/>
      <c r="J35667"/>
      <c r="K35667" t="str">
        <f t="shared" si="1497"/>
        <v/>
      </c>
    </row>
    <row r="35668" spans="1:11" x14ac:dyDescent="0.3">
      <c r="A35668" s="2"/>
      <c r="B35668" s="3"/>
      <c r="C35668" s="1"/>
      <c r="E35668" s="1"/>
      <c r="J35668"/>
      <c r="K35668" t="str">
        <f t="shared" si="1497"/>
        <v/>
      </c>
    </row>
    <row r="35669" spans="1:11" x14ac:dyDescent="0.3">
      <c r="A35669" s="2"/>
      <c r="B35669" s="3"/>
      <c r="C35669" s="1"/>
      <c r="E35669" s="1"/>
      <c r="J35669"/>
      <c r="K35669" t="str">
        <f t="shared" si="1497"/>
        <v/>
      </c>
    </row>
    <row r="35670" spans="1:11" x14ac:dyDescent="0.3">
      <c r="A35670" s="2"/>
      <c r="B35670" s="3"/>
      <c r="C35670" s="1"/>
      <c r="E35670" s="1"/>
      <c r="J35670"/>
      <c r="K35670" t="str">
        <f t="shared" si="1497"/>
        <v/>
      </c>
    </row>
    <row r="35671" spans="1:11" x14ac:dyDescent="0.3">
      <c r="A35671" s="2"/>
      <c r="B35671" s="3"/>
      <c r="C35671" s="1"/>
      <c r="E35671" s="1"/>
      <c r="J35671"/>
      <c r="K35671" t="str">
        <f t="shared" si="1497"/>
        <v/>
      </c>
    </row>
    <row r="35672" spans="1:11" x14ac:dyDescent="0.3">
      <c r="A35672" s="2"/>
      <c r="B35672" s="3"/>
      <c r="C35672" s="1"/>
      <c r="E35672" s="1"/>
      <c r="J35672"/>
      <c r="K35672" t="str">
        <f t="shared" si="1497"/>
        <v/>
      </c>
    </row>
    <row r="35673" spans="1:11" x14ac:dyDescent="0.3">
      <c r="A35673" s="2"/>
      <c r="B35673" s="3"/>
      <c r="C35673" s="1"/>
      <c r="E35673" s="1"/>
      <c r="J35673"/>
      <c r="K35673" t="str">
        <f t="shared" si="1497"/>
        <v/>
      </c>
    </row>
    <row r="35674" spans="1:11" x14ac:dyDescent="0.3">
      <c r="A35674" s="2"/>
      <c r="B35674" s="3"/>
      <c r="C35674" s="1"/>
      <c r="E35674" s="1"/>
      <c r="J35674"/>
      <c r="K35674" t="str">
        <f t="shared" si="1497"/>
        <v/>
      </c>
    </row>
    <row r="35675" spans="1:11" x14ac:dyDescent="0.3">
      <c r="A35675" s="2"/>
      <c r="B35675" s="3"/>
      <c r="C35675" s="1"/>
      <c r="E35675" s="1"/>
      <c r="J35675"/>
      <c r="K35675" t="str">
        <f t="shared" si="1497"/>
        <v/>
      </c>
    </row>
    <row r="35676" spans="1:11" x14ac:dyDescent="0.3">
      <c r="A35676" s="2"/>
      <c r="B35676" s="3"/>
      <c r="C35676" s="1"/>
      <c r="E35676" s="1"/>
      <c r="J35676"/>
      <c r="K35676" t="str">
        <f t="shared" si="1497"/>
        <v/>
      </c>
    </row>
    <row r="35677" spans="1:11" x14ac:dyDescent="0.3">
      <c r="A35677" s="2"/>
      <c r="B35677" s="3"/>
      <c r="C35677" s="1"/>
      <c r="E35677" s="1"/>
      <c r="J35677"/>
      <c r="K35677" t="str">
        <f t="shared" si="1497"/>
        <v/>
      </c>
    </row>
    <row r="35678" spans="1:11" x14ac:dyDescent="0.3">
      <c r="A35678" s="2"/>
      <c r="B35678" s="3"/>
      <c r="C35678" s="1"/>
      <c r="E35678" s="1"/>
      <c r="J35678"/>
      <c r="K35678" t="str">
        <f t="shared" si="1497"/>
        <v/>
      </c>
    </row>
    <row r="35679" spans="1:11" x14ac:dyDescent="0.3">
      <c r="A35679" s="2"/>
      <c r="B35679" s="3"/>
      <c r="C35679" s="1"/>
      <c r="E35679" s="1"/>
      <c r="J35679"/>
      <c r="K35679" t="str">
        <f t="shared" si="1497"/>
        <v/>
      </c>
    </row>
    <row r="35680" spans="1:11" x14ac:dyDescent="0.3">
      <c r="A35680" s="2"/>
      <c r="B35680" s="3"/>
      <c r="C35680" s="1"/>
      <c r="E35680" s="1"/>
      <c r="J35680"/>
      <c r="K35680" t="str">
        <f t="shared" si="1497"/>
        <v/>
      </c>
    </row>
    <row r="35681" spans="1:11" x14ac:dyDescent="0.3">
      <c r="A35681" s="2"/>
      <c r="B35681" s="3"/>
      <c r="C35681" s="1"/>
      <c r="E35681" s="1"/>
      <c r="J35681"/>
      <c r="K35681" t="str">
        <f t="shared" si="1497"/>
        <v/>
      </c>
    </row>
    <row r="35682" spans="1:11" x14ac:dyDescent="0.3">
      <c r="A35682" s="2"/>
      <c r="B35682" s="3"/>
      <c r="C35682" s="1"/>
      <c r="E35682" s="1"/>
      <c r="J35682"/>
      <c r="K35682" t="str">
        <f t="shared" si="1497"/>
        <v/>
      </c>
    </row>
    <row r="35683" spans="1:11" x14ac:dyDescent="0.3">
      <c r="A35683" s="2"/>
      <c r="B35683" s="3"/>
      <c r="C35683" s="1"/>
      <c r="E35683" s="1"/>
      <c r="J35683"/>
      <c r="K35683" t="str">
        <f t="shared" si="1497"/>
        <v/>
      </c>
    </row>
    <row r="35684" spans="1:11" x14ac:dyDescent="0.3">
      <c r="A35684" s="2"/>
      <c r="B35684" s="3"/>
      <c r="C35684" s="1"/>
      <c r="E35684" s="1"/>
      <c r="J35684"/>
      <c r="K35684" t="str">
        <f t="shared" si="1497"/>
        <v/>
      </c>
    </row>
    <row r="35685" spans="1:11" x14ac:dyDescent="0.3">
      <c r="A35685" s="2"/>
      <c r="B35685" s="3"/>
      <c r="C35685" s="1"/>
      <c r="E35685" s="1"/>
      <c r="J35685"/>
      <c r="K35685" t="str">
        <f t="shared" si="1497"/>
        <v/>
      </c>
    </row>
    <row r="35686" spans="1:11" x14ac:dyDescent="0.3">
      <c r="A35686" s="2"/>
      <c r="B35686" s="3"/>
      <c r="C35686" s="1"/>
      <c r="E35686" s="1"/>
      <c r="J35686"/>
      <c r="K35686" t="str">
        <f t="shared" si="1497"/>
        <v/>
      </c>
    </row>
    <row r="35687" spans="1:11" x14ac:dyDescent="0.3">
      <c r="A35687" s="2"/>
      <c r="B35687" s="3"/>
      <c r="C35687" s="1"/>
      <c r="E35687" s="1"/>
      <c r="J35687"/>
      <c r="K35687" t="str">
        <f t="shared" si="1497"/>
        <v/>
      </c>
    </row>
    <row r="35688" spans="1:11" x14ac:dyDescent="0.3">
      <c r="A35688" s="2"/>
      <c r="B35688" s="3"/>
      <c r="C35688" s="1"/>
      <c r="E35688" s="1"/>
      <c r="J35688"/>
      <c r="K35688" t="str">
        <f t="shared" si="1497"/>
        <v/>
      </c>
    </row>
    <row r="35689" spans="1:11" x14ac:dyDescent="0.3">
      <c r="A35689" s="2"/>
      <c r="B35689" s="3"/>
      <c r="C35689" s="1"/>
      <c r="E35689" s="1"/>
      <c r="J35689"/>
      <c r="K35689" t="str">
        <f t="shared" si="1497"/>
        <v/>
      </c>
    </row>
    <row r="35690" spans="1:11" x14ac:dyDescent="0.3">
      <c r="A35690" s="2"/>
      <c r="B35690" s="3"/>
      <c r="C35690" s="1"/>
      <c r="E35690" s="1"/>
      <c r="J35690"/>
      <c r="K35690" t="str">
        <f t="shared" si="1497"/>
        <v/>
      </c>
    </row>
    <row r="35691" spans="1:11" x14ac:dyDescent="0.3">
      <c r="A35691" s="2"/>
      <c r="B35691" s="3"/>
      <c r="C35691" s="1"/>
      <c r="E35691" s="1"/>
      <c r="J35691"/>
      <c r="K35691" t="str">
        <f t="shared" si="1497"/>
        <v/>
      </c>
    </row>
    <row r="35692" spans="1:11" x14ac:dyDescent="0.3">
      <c r="A35692" s="2"/>
      <c r="B35692" s="3"/>
      <c r="C35692" s="1"/>
      <c r="E35692" s="1"/>
      <c r="J35692"/>
      <c r="K35692" t="str">
        <f t="shared" si="1497"/>
        <v/>
      </c>
    </row>
    <row r="35693" spans="1:11" x14ac:dyDescent="0.3">
      <c r="A35693" s="2"/>
      <c r="B35693" s="3"/>
      <c r="C35693" s="1"/>
      <c r="E35693" s="1"/>
      <c r="J35693"/>
      <c r="K35693" t="str">
        <f t="shared" si="1497"/>
        <v/>
      </c>
    </row>
    <row r="35694" spans="1:11" x14ac:dyDescent="0.3">
      <c r="A35694" s="2"/>
      <c r="B35694" s="3"/>
      <c r="C35694" s="1"/>
      <c r="E35694" s="1"/>
      <c r="J35694"/>
      <c r="K35694" t="str">
        <f t="shared" si="1497"/>
        <v/>
      </c>
    </row>
    <row r="35695" spans="1:11" x14ac:dyDescent="0.3">
      <c r="A35695" s="2"/>
      <c r="B35695" s="3"/>
      <c r="C35695" s="1"/>
      <c r="E35695" s="1"/>
      <c r="J35695"/>
      <c r="K35695" t="str">
        <f t="shared" si="1497"/>
        <v/>
      </c>
    </row>
    <row r="35696" spans="1:11" x14ac:dyDescent="0.3">
      <c r="A35696" s="2"/>
      <c r="B35696" s="3"/>
      <c r="C35696" s="1"/>
      <c r="E35696" s="1"/>
      <c r="J35696"/>
      <c r="K35696" t="str">
        <f t="shared" si="1497"/>
        <v/>
      </c>
    </row>
    <row r="35697" spans="1:11" x14ac:dyDescent="0.3">
      <c r="A35697" s="2"/>
      <c r="B35697" s="3"/>
      <c r="C35697" s="1"/>
      <c r="E35697" s="1"/>
      <c r="J35697"/>
      <c r="K35697" t="str">
        <f t="shared" si="1497"/>
        <v/>
      </c>
    </row>
    <row r="35698" spans="1:11" x14ac:dyDescent="0.3">
      <c r="A35698" s="2"/>
      <c r="B35698" s="3"/>
      <c r="C35698" s="1"/>
      <c r="E35698" s="1"/>
      <c r="J35698"/>
      <c r="K35698" t="str">
        <f t="shared" si="1497"/>
        <v/>
      </c>
    </row>
    <row r="35699" spans="1:11" x14ac:dyDescent="0.3">
      <c r="A35699" s="2"/>
      <c r="B35699" s="3"/>
      <c r="C35699" s="1"/>
      <c r="E35699" s="1"/>
      <c r="J35699"/>
      <c r="K35699" t="str">
        <f t="shared" si="1497"/>
        <v/>
      </c>
    </row>
    <row r="35700" spans="1:11" x14ac:dyDescent="0.3">
      <c r="A35700" s="2"/>
      <c r="B35700" s="3"/>
      <c r="C35700" s="1"/>
      <c r="E35700" s="1"/>
      <c r="J35700"/>
      <c r="K35700" t="str">
        <f t="shared" si="1497"/>
        <v/>
      </c>
    </row>
    <row r="35701" spans="1:11" x14ac:dyDescent="0.3">
      <c r="A35701" s="2"/>
      <c r="B35701" s="3"/>
      <c r="C35701" s="1"/>
      <c r="E35701" s="1"/>
      <c r="J35701"/>
      <c r="K35701" t="str">
        <f t="shared" si="1497"/>
        <v/>
      </c>
    </row>
    <row r="35702" spans="1:11" x14ac:dyDescent="0.3">
      <c r="A35702" s="2"/>
      <c r="B35702" s="3"/>
      <c r="C35702" s="1"/>
      <c r="E35702" s="1"/>
      <c r="J35702"/>
      <c r="K35702" t="str">
        <f t="shared" si="1497"/>
        <v/>
      </c>
    </row>
    <row r="35703" spans="1:11" x14ac:dyDescent="0.3">
      <c r="A35703" s="2"/>
      <c r="B35703" s="3"/>
      <c r="C35703" s="1"/>
      <c r="E35703" s="1"/>
      <c r="J35703"/>
      <c r="K35703" t="str">
        <f t="shared" si="1497"/>
        <v/>
      </c>
    </row>
    <row r="35704" spans="1:11" x14ac:dyDescent="0.3">
      <c r="A35704" s="2"/>
      <c r="B35704" s="3"/>
      <c r="C35704" s="1"/>
      <c r="E35704" s="1"/>
      <c r="J35704"/>
      <c r="K35704" t="str">
        <f t="shared" si="1497"/>
        <v/>
      </c>
    </row>
    <row r="35705" spans="1:11" x14ac:dyDescent="0.3">
      <c r="A35705" s="2"/>
      <c r="B35705" s="3"/>
      <c r="C35705" s="1"/>
      <c r="E35705" s="1"/>
      <c r="J35705"/>
      <c r="K35705" t="str">
        <f t="shared" si="1497"/>
        <v/>
      </c>
    </row>
    <row r="35706" spans="1:11" x14ac:dyDescent="0.3">
      <c r="A35706" s="2"/>
      <c r="B35706" s="3"/>
      <c r="C35706" s="1"/>
      <c r="E35706" s="1"/>
      <c r="J35706"/>
      <c r="K35706" t="str">
        <f t="shared" si="1497"/>
        <v/>
      </c>
    </row>
    <row r="35707" spans="1:11" x14ac:dyDescent="0.3">
      <c r="A35707" s="2"/>
      <c r="B35707" s="3"/>
      <c r="C35707" s="1"/>
      <c r="E35707" s="1"/>
      <c r="J35707"/>
      <c r="K35707" t="str">
        <f t="shared" si="1497"/>
        <v/>
      </c>
    </row>
    <row r="35708" spans="1:11" x14ac:dyDescent="0.3">
      <c r="A35708" s="2"/>
      <c r="B35708" s="3"/>
      <c r="C35708" s="1"/>
      <c r="E35708" s="1"/>
      <c r="J35708"/>
      <c r="K35708" t="str">
        <f t="shared" si="1497"/>
        <v/>
      </c>
    </row>
    <row r="35709" spans="1:11" x14ac:dyDescent="0.3">
      <c r="A35709" s="2"/>
      <c r="B35709" s="3"/>
      <c r="C35709" s="1"/>
      <c r="E35709" s="1"/>
      <c r="J35709"/>
      <c r="K35709" t="str">
        <f t="shared" si="1497"/>
        <v/>
      </c>
    </row>
    <row r="35710" spans="1:11" x14ac:dyDescent="0.3">
      <c r="A35710" s="2"/>
      <c r="B35710" s="3"/>
      <c r="C35710" s="1"/>
      <c r="E35710" s="1"/>
      <c r="J35710"/>
      <c r="K35710" t="str">
        <f t="shared" si="1497"/>
        <v/>
      </c>
    </row>
    <row r="35711" spans="1:11" x14ac:dyDescent="0.3">
      <c r="A35711" s="2"/>
      <c r="B35711" s="3"/>
      <c r="C35711" s="1"/>
      <c r="E35711" s="1"/>
      <c r="J35711"/>
      <c r="K35711" t="str">
        <f t="shared" si="1497"/>
        <v/>
      </c>
    </row>
    <row r="35712" spans="1:11" x14ac:dyDescent="0.3">
      <c r="A35712" s="2"/>
      <c r="B35712" s="3"/>
      <c r="C35712" s="1"/>
      <c r="E35712" s="1"/>
      <c r="J35712"/>
      <c r="K35712" t="str">
        <f t="shared" si="1497"/>
        <v/>
      </c>
    </row>
    <row r="35713" spans="1:11" x14ac:dyDescent="0.3">
      <c r="A35713" s="2"/>
      <c r="B35713" s="3"/>
      <c r="C35713" s="1"/>
      <c r="E35713" s="1"/>
      <c r="J35713"/>
      <c r="K35713" t="str">
        <f t="shared" si="1497"/>
        <v/>
      </c>
    </row>
    <row r="35714" spans="1:11" x14ac:dyDescent="0.3">
      <c r="A35714" s="2"/>
      <c r="B35714" s="3"/>
      <c r="C35714" s="1"/>
      <c r="E35714" s="1"/>
      <c r="J35714"/>
      <c r="K35714" t="str">
        <f t="shared" ref="K35714:K35777" si="1498">RIGHT(J35714,2)</f>
        <v/>
      </c>
    </row>
    <row r="35715" spans="1:11" x14ac:dyDescent="0.3">
      <c r="A35715" s="2"/>
      <c r="B35715" s="3"/>
      <c r="C35715" s="1"/>
      <c r="E35715" s="1"/>
      <c r="J35715"/>
      <c r="K35715" t="str">
        <f t="shared" si="1498"/>
        <v/>
      </c>
    </row>
    <row r="35716" spans="1:11" x14ac:dyDescent="0.3">
      <c r="A35716" s="2"/>
      <c r="B35716" s="3"/>
      <c r="C35716" s="1"/>
      <c r="E35716" s="1"/>
      <c r="J35716"/>
      <c r="K35716" t="str">
        <f t="shared" si="1498"/>
        <v/>
      </c>
    </row>
    <row r="35717" spans="1:11" x14ac:dyDescent="0.3">
      <c r="A35717" s="2"/>
      <c r="B35717" s="3"/>
      <c r="C35717" s="1"/>
      <c r="E35717" s="1"/>
      <c r="J35717"/>
      <c r="K35717" t="str">
        <f t="shared" si="1498"/>
        <v/>
      </c>
    </row>
    <row r="35718" spans="1:11" x14ac:dyDescent="0.3">
      <c r="A35718" s="2"/>
      <c r="B35718" s="3"/>
      <c r="C35718" s="1"/>
      <c r="E35718" s="1"/>
      <c r="J35718"/>
      <c r="K35718" t="str">
        <f t="shared" si="1498"/>
        <v/>
      </c>
    </row>
    <row r="35719" spans="1:11" x14ac:dyDescent="0.3">
      <c r="A35719" s="2"/>
      <c r="B35719" s="3"/>
      <c r="C35719" s="1"/>
      <c r="E35719" s="1"/>
      <c r="J35719"/>
      <c r="K35719" t="str">
        <f t="shared" si="1498"/>
        <v/>
      </c>
    </row>
    <row r="35720" spans="1:11" x14ac:dyDescent="0.3">
      <c r="A35720" s="2"/>
      <c r="B35720" s="3"/>
      <c r="C35720" s="1"/>
      <c r="E35720" s="1"/>
      <c r="J35720"/>
      <c r="K35720" t="str">
        <f t="shared" si="1498"/>
        <v/>
      </c>
    </row>
    <row r="35721" spans="1:11" x14ac:dyDescent="0.3">
      <c r="A35721" s="2"/>
      <c r="B35721" s="3"/>
      <c r="C35721" s="1"/>
      <c r="E35721" s="1"/>
      <c r="J35721"/>
      <c r="K35721" t="str">
        <f t="shared" si="1498"/>
        <v/>
      </c>
    </row>
    <row r="35722" spans="1:11" x14ac:dyDescent="0.3">
      <c r="A35722" s="2"/>
      <c r="B35722" s="3"/>
      <c r="C35722" s="1"/>
      <c r="E35722" s="1"/>
      <c r="J35722"/>
      <c r="K35722" t="str">
        <f t="shared" si="1498"/>
        <v/>
      </c>
    </row>
    <row r="35723" spans="1:11" x14ac:dyDescent="0.3">
      <c r="A35723" s="2"/>
      <c r="B35723" s="3"/>
      <c r="C35723" s="1"/>
      <c r="E35723" s="1"/>
      <c r="J35723"/>
      <c r="K35723" t="str">
        <f t="shared" si="1498"/>
        <v/>
      </c>
    </row>
    <row r="35724" spans="1:11" x14ac:dyDescent="0.3">
      <c r="A35724" s="2"/>
      <c r="B35724" s="3"/>
      <c r="C35724" s="1"/>
      <c r="E35724" s="1"/>
      <c r="J35724"/>
      <c r="K35724" t="str">
        <f t="shared" si="1498"/>
        <v/>
      </c>
    </row>
    <row r="35725" spans="1:11" x14ac:dyDescent="0.3">
      <c r="A35725" s="2"/>
      <c r="B35725" s="3"/>
      <c r="C35725" s="1"/>
      <c r="E35725" s="1"/>
      <c r="J35725"/>
      <c r="K35725" t="str">
        <f t="shared" si="1498"/>
        <v/>
      </c>
    </row>
    <row r="35726" spans="1:11" x14ac:dyDescent="0.3">
      <c r="A35726" s="2"/>
      <c r="B35726" s="3"/>
      <c r="C35726" s="1"/>
      <c r="E35726" s="1"/>
      <c r="J35726"/>
      <c r="K35726" t="str">
        <f t="shared" si="1498"/>
        <v/>
      </c>
    </row>
    <row r="35727" spans="1:11" x14ac:dyDescent="0.3">
      <c r="A35727" s="2"/>
      <c r="B35727" s="3"/>
      <c r="C35727" s="1"/>
      <c r="E35727" s="1"/>
      <c r="J35727"/>
      <c r="K35727" t="str">
        <f t="shared" si="1498"/>
        <v/>
      </c>
    </row>
    <row r="35728" spans="1:11" x14ac:dyDescent="0.3">
      <c r="A35728" s="2"/>
      <c r="B35728" s="3"/>
      <c r="C35728" s="1"/>
      <c r="E35728" s="1"/>
      <c r="J35728"/>
      <c r="K35728" t="str">
        <f t="shared" si="1498"/>
        <v/>
      </c>
    </row>
    <row r="35729" spans="1:11" x14ac:dyDescent="0.3">
      <c r="A35729" s="2"/>
      <c r="B35729" s="3"/>
      <c r="C35729" s="1"/>
      <c r="E35729" s="1"/>
      <c r="J35729"/>
      <c r="K35729" t="str">
        <f t="shared" si="1498"/>
        <v/>
      </c>
    </row>
    <row r="35730" spans="1:11" x14ac:dyDescent="0.3">
      <c r="A35730" s="2"/>
      <c r="B35730" s="3"/>
      <c r="C35730" s="1"/>
      <c r="E35730" s="1"/>
      <c r="J35730"/>
      <c r="K35730" t="str">
        <f t="shared" si="1498"/>
        <v/>
      </c>
    </row>
    <row r="35731" spans="1:11" x14ac:dyDescent="0.3">
      <c r="A35731" s="2"/>
      <c r="B35731" s="3"/>
      <c r="C35731" s="1"/>
      <c r="E35731" s="1"/>
      <c r="J35731"/>
      <c r="K35731" t="str">
        <f t="shared" si="1498"/>
        <v/>
      </c>
    </row>
    <row r="35732" spans="1:11" x14ac:dyDescent="0.3">
      <c r="A35732" s="2"/>
      <c r="B35732" s="3"/>
      <c r="C35732" s="1"/>
      <c r="E35732" s="1"/>
      <c r="J35732"/>
      <c r="K35732" t="str">
        <f t="shared" si="1498"/>
        <v/>
      </c>
    </row>
    <row r="35733" spans="1:11" x14ac:dyDescent="0.3">
      <c r="A35733" s="2"/>
      <c r="B35733" s="3"/>
      <c r="C35733" s="1"/>
      <c r="E35733" s="1"/>
      <c r="J35733"/>
      <c r="K35733" t="str">
        <f t="shared" si="1498"/>
        <v/>
      </c>
    </row>
    <row r="35734" spans="1:11" x14ac:dyDescent="0.3">
      <c r="A35734" s="2"/>
      <c r="B35734" s="3"/>
      <c r="C35734" s="1"/>
      <c r="E35734" s="1"/>
      <c r="J35734"/>
      <c r="K35734" t="str">
        <f t="shared" si="1498"/>
        <v/>
      </c>
    </row>
    <row r="35735" spans="1:11" x14ac:dyDescent="0.3">
      <c r="A35735" s="2"/>
      <c r="B35735" s="3"/>
      <c r="C35735" s="1"/>
      <c r="E35735" s="1"/>
      <c r="J35735"/>
      <c r="K35735" t="str">
        <f t="shared" si="1498"/>
        <v/>
      </c>
    </row>
    <row r="35736" spans="1:11" x14ac:dyDescent="0.3">
      <c r="A35736" s="2"/>
      <c r="B35736" s="3"/>
      <c r="C35736" s="1"/>
      <c r="E35736" s="1"/>
      <c r="J35736"/>
      <c r="K35736" t="str">
        <f t="shared" si="1498"/>
        <v/>
      </c>
    </row>
    <row r="35737" spans="1:11" x14ac:dyDescent="0.3">
      <c r="A35737" s="2"/>
      <c r="B35737" s="3"/>
      <c r="C35737" s="1"/>
      <c r="E35737" s="1"/>
      <c r="J35737"/>
      <c r="K35737" t="str">
        <f t="shared" si="1498"/>
        <v/>
      </c>
    </row>
    <row r="35738" spans="1:11" x14ac:dyDescent="0.3">
      <c r="A35738" s="2"/>
      <c r="B35738" s="3"/>
      <c r="C35738" s="1"/>
      <c r="E35738" s="1"/>
      <c r="J35738"/>
      <c r="K35738" t="str">
        <f t="shared" si="1498"/>
        <v/>
      </c>
    </row>
    <row r="35739" spans="1:11" x14ac:dyDescent="0.3">
      <c r="A35739" s="2"/>
      <c r="B35739" s="3"/>
      <c r="C35739" s="1"/>
      <c r="E35739" s="1"/>
      <c r="J35739"/>
      <c r="K35739" t="str">
        <f t="shared" si="1498"/>
        <v/>
      </c>
    </row>
    <row r="35740" spans="1:11" x14ac:dyDescent="0.3">
      <c r="A35740" s="2"/>
      <c r="B35740" s="3"/>
      <c r="C35740" s="1"/>
      <c r="E35740" s="1"/>
      <c r="J35740"/>
      <c r="K35740" t="str">
        <f t="shared" si="1498"/>
        <v/>
      </c>
    </row>
    <row r="35741" spans="1:11" x14ac:dyDescent="0.3">
      <c r="A35741" s="2"/>
      <c r="B35741" s="3"/>
      <c r="C35741" s="1"/>
      <c r="E35741" s="1"/>
      <c r="J35741"/>
      <c r="K35741" t="str">
        <f t="shared" si="1498"/>
        <v/>
      </c>
    </row>
    <row r="35742" spans="1:11" x14ac:dyDescent="0.3">
      <c r="A35742" s="2"/>
      <c r="B35742" s="3"/>
      <c r="C35742" s="1"/>
      <c r="E35742" s="1"/>
      <c r="J35742"/>
      <c r="K35742" t="str">
        <f t="shared" si="1498"/>
        <v/>
      </c>
    </row>
    <row r="35743" spans="1:11" x14ac:dyDescent="0.3">
      <c r="A35743" s="2"/>
      <c r="B35743" s="3"/>
      <c r="C35743" s="1"/>
      <c r="E35743" s="1"/>
      <c r="J35743"/>
      <c r="K35743" t="str">
        <f t="shared" si="1498"/>
        <v/>
      </c>
    </row>
    <row r="35744" spans="1:11" x14ac:dyDescent="0.3">
      <c r="A35744" s="2"/>
      <c r="B35744" s="3"/>
      <c r="C35744" s="1"/>
      <c r="E35744" s="1"/>
      <c r="J35744"/>
      <c r="K35744" t="str">
        <f t="shared" si="1498"/>
        <v/>
      </c>
    </row>
    <row r="35745" spans="1:11" x14ac:dyDescent="0.3">
      <c r="A35745" s="2"/>
      <c r="B35745" s="3"/>
      <c r="C35745" s="1"/>
      <c r="E35745" s="1"/>
      <c r="J35745"/>
      <c r="K35745" t="str">
        <f t="shared" si="1498"/>
        <v/>
      </c>
    </row>
    <row r="35746" spans="1:11" x14ac:dyDescent="0.3">
      <c r="A35746" s="2"/>
      <c r="B35746" s="3"/>
      <c r="C35746" s="1"/>
      <c r="E35746" s="1"/>
      <c r="J35746"/>
      <c r="K35746" t="str">
        <f t="shared" si="1498"/>
        <v/>
      </c>
    </row>
    <row r="35747" spans="1:11" x14ac:dyDescent="0.3">
      <c r="A35747" s="2"/>
      <c r="B35747" s="3"/>
      <c r="C35747" s="1"/>
      <c r="E35747" s="1"/>
      <c r="J35747"/>
      <c r="K35747" t="str">
        <f t="shared" si="1498"/>
        <v/>
      </c>
    </row>
    <row r="35748" spans="1:11" x14ac:dyDescent="0.3">
      <c r="A35748" s="2"/>
      <c r="B35748" s="3"/>
      <c r="C35748" s="1"/>
      <c r="E35748" s="1"/>
      <c r="J35748"/>
      <c r="K35748" t="str">
        <f t="shared" si="1498"/>
        <v/>
      </c>
    </row>
    <row r="35749" spans="1:11" x14ac:dyDescent="0.3">
      <c r="A35749" s="2"/>
      <c r="B35749" s="3"/>
      <c r="C35749" s="1"/>
      <c r="E35749" s="1"/>
      <c r="J35749"/>
      <c r="K35749" t="str">
        <f t="shared" si="1498"/>
        <v/>
      </c>
    </row>
    <row r="35750" spans="1:11" x14ac:dyDescent="0.3">
      <c r="A35750" s="2"/>
      <c r="B35750" s="3"/>
      <c r="C35750" s="1"/>
      <c r="E35750" s="1"/>
      <c r="J35750"/>
      <c r="K35750" t="str">
        <f t="shared" si="1498"/>
        <v/>
      </c>
    </row>
    <row r="35751" spans="1:11" x14ac:dyDescent="0.3">
      <c r="A35751" s="2"/>
      <c r="B35751" s="3"/>
      <c r="C35751" s="1"/>
      <c r="E35751" s="1"/>
      <c r="J35751"/>
      <c r="K35751" t="str">
        <f t="shared" si="1498"/>
        <v/>
      </c>
    </row>
    <row r="35752" spans="1:11" x14ac:dyDescent="0.3">
      <c r="A35752" s="2"/>
      <c r="B35752" s="3"/>
      <c r="C35752" s="1"/>
      <c r="E35752" s="1"/>
      <c r="J35752"/>
      <c r="K35752" t="str">
        <f t="shared" si="1498"/>
        <v/>
      </c>
    </row>
    <row r="35753" spans="1:11" x14ac:dyDescent="0.3">
      <c r="A35753" s="2"/>
      <c r="B35753" s="3"/>
      <c r="C35753" s="1"/>
      <c r="E35753" s="1"/>
      <c r="J35753"/>
      <c r="K35753" t="str">
        <f t="shared" si="1498"/>
        <v/>
      </c>
    </row>
    <row r="35754" spans="1:11" x14ac:dyDescent="0.3">
      <c r="A35754" s="2"/>
      <c r="B35754" s="3"/>
      <c r="C35754" s="1"/>
      <c r="E35754" s="1"/>
      <c r="J35754"/>
      <c r="K35754" t="str">
        <f t="shared" si="1498"/>
        <v/>
      </c>
    </row>
    <row r="35755" spans="1:11" x14ac:dyDescent="0.3">
      <c r="A35755" s="2"/>
      <c r="B35755" s="3"/>
      <c r="C35755" s="1"/>
      <c r="E35755" s="1"/>
      <c r="J35755"/>
      <c r="K35755" t="str">
        <f t="shared" si="1498"/>
        <v/>
      </c>
    </row>
    <row r="35756" spans="1:11" x14ac:dyDescent="0.3">
      <c r="A35756" s="2"/>
      <c r="B35756" s="3"/>
      <c r="C35756" s="1"/>
      <c r="E35756" s="1"/>
      <c r="J35756"/>
      <c r="K35756" t="str">
        <f t="shared" si="1498"/>
        <v/>
      </c>
    </row>
    <row r="35757" spans="1:11" x14ac:dyDescent="0.3">
      <c r="A35757" s="2"/>
      <c r="B35757" s="3"/>
      <c r="C35757" s="1"/>
      <c r="E35757" s="1"/>
      <c r="J35757"/>
      <c r="K35757" t="str">
        <f t="shared" si="1498"/>
        <v/>
      </c>
    </row>
    <row r="35758" spans="1:11" x14ac:dyDescent="0.3">
      <c r="A35758" s="2"/>
      <c r="B35758" s="3"/>
      <c r="C35758" s="1"/>
      <c r="E35758" s="1"/>
      <c r="J35758"/>
      <c r="K35758" t="str">
        <f t="shared" si="1498"/>
        <v/>
      </c>
    </row>
    <row r="35759" spans="1:11" x14ac:dyDescent="0.3">
      <c r="A35759" s="2"/>
      <c r="B35759" s="3"/>
      <c r="C35759" s="1"/>
      <c r="E35759" s="1"/>
      <c r="J35759"/>
      <c r="K35759" t="str">
        <f t="shared" si="1498"/>
        <v/>
      </c>
    </row>
    <row r="35760" spans="1:11" x14ac:dyDescent="0.3">
      <c r="A35760" s="2"/>
      <c r="B35760" s="3"/>
      <c r="C35760" s="1"/>
      <c r="E35760" s="1"/>
      <c r="J35760"/>
      <c r="K35760" t="str">
        <f t="shared" si="1498"/>
        <v/>
      </c>
    </row>
    <row r="35761" spans="1:11" x14ac:dyDescent="0.3">
      <c r="A35761" s="2"/>
      <c r="B35761" s="3"/>
      <c r="C35761" s="1"/>
      <c r="E35761" s="1"/>
      <c r="J35761"/>
      <c r="K35761" t="str">
        <f t="shared" si="1498"/>
        <v/>
      </c>
    </row>
    <row r="35762" spans="1:11" x14ac:dyDescent="0.3">
      <c r="A35762" s="2"/>
      <c r="B35762" s="3"/>
      <c r="C35762" s="1"/>
      <c r="E35762" s="1"/>
      <c r="J35762"/>
      <c r="K35762" t="str">
        <f t="shared" si="1498"/>
        <v/>
      </c>
    </row>
    <row r="35763" spans="1:11" x14ac:dyDescent="0.3">
      <c r="A35763" s="2"/>
      <c r="B35763" s="3"/>
      <c r="C35763" s="1"/>
      <c r="E35763" s="1"/>
      <c r="J35763"/>
      <c r="K35763" t="str">
        <f t="shared" si="1498"/>
        <v/>
      </c>
    </row>
    <row r="35764" spans="1:11" x14ac:dyDescent="0.3">
      <c r="A35764" s="2"/>
      <c r="B35764" s="3"/>
      <c r="C35764" s="1"/>
      <c r="E35764" s="1"/>
      <c r="J35764"/>
      <c r="K35764" t="str">
        <f t="shared" si="1498"/>
        <v/>
      </c>
    </row>
    <row r="35765" spans="1:11" x14ac:dyDescent="0.3">
      <c r="A35765" s="2"/>
      <c r="B35765" s="3"/>
      <c r="C35765" s="1"/>
      <c r="E35765" s="1"/>
      <c r="J35765"/>
      <c r="K35765" t="str">
        <f t="shared" si="1498"/>
        <v/>
      </c>
    </row>
    <row r="35766" spans="1:11" x14ac:dyDescent="0.3">
      <c r="A35766" s="2"/>
      <c r="B35766" s="3"/>
      <c r="C35766" s="1"/>
      <c r="E35766" s="1"/>
      <c r="J35766"/>
      <c r="K35766" t="str">
        <f t="shared" si="1498"/>
        <v/>
      </c>
    </row>
    <row r="35767" spans="1:11" x14ac:dyDescent="0.3">
      <c r="A35767" s="2"/>
      <c r="B35767" s="3"/>
      <c r="C35767" s="1"/>
      <c r="E35767" s="1"/>
      <c r="J35767"/>
      <c r="K35767" t="str">
        <f t="shared" si="1498"/>
        <v/>
      </c>
    </row>
    <row r="35768" spans="1:11" x14ac:dyDescent="0.3">
      <c r="A35768" s="2"/>
      <c r="B35768" s="3"/>
      <c r="C35768" s="1"/>
      <c r="E35768" s="1"/>
      <c r="J35768"/>
      <c r="K35768" t="str">
        <f t="shared" si="1498"/>
        <v/>
      </c>
    </row>
    <row r="35769" spans="1:11" x14ac:dyDescent="0.3">
      <c r="A35769" s="2"/>
      <c r="B35769" s="3"/>
      <c r="C35769" s="1"/>
      <c r="E35769" s="1"/>
      <c r="J35769"/>
      <c r="K35769" t="str">
        <f t="shared" si="1498"/>
        <v/>
      </c>
    </row>
    <row r="35770" spans="1:11" x14ac:dyDescent="0.3">
      <c r="A35770" s="2"/>
      <c r="B35770" s="3"/>
      <c r="C35770" s="1"/>
      <c r="E35770" s="1"/>
      <c r="J35770"/>
      <c r="K35770" t="str">
        <f t="shared" si="1498"/>
        <v/>
      </c>
    </row>
    <row r="35771" spans="1:11" x14ac:dyDescent="0.3">
      <c r="A35771" s="2"/>
      <c r="B35771" s="3"/>
      <c r="C35771" s="1"/>
      <c r="E35771" s="1"/>
      <c r="J35771"/>
      <c r="K35771" t="str">
        <f t="shared" si="1498"/>
        <v/>
      </c>
    </row>
    <row r="35772" spans="1:11" x14ac:dyDescent="0.3">
      <c r="A35772" s="2"/>
      <c r="B35772" s="3"/>
      <c r="C35772" s="1"/>
      <c r="E35772" s="1"/>
      <c r="J35772"/>
      <c r="K35772" t="str">
        <f t="shared" si="1498"/>
        <v/>
      </c>
    </row>
    <row r="35773" spans="1:11" x14ac:dyDescent="0.3">
      <c r="A35773" s="2"/>
      <c r="B35773" s="3"/>
      <c r="C35773" s="1"/>
      <c r="E35773" s="1"/>
      <c r="J35773"/>
      <c r="K35773" t="str">
        <f t="shared" si="1498"/>
        <v/>
      </c>
    </row>
    <row r="35774" spans="1:11" x14ac:dyDescent="0.3">
      <c r="A35774" s="2"/>
      <c r="B35774" s="3"/>
      <c r="C35774" s="1"/>
      <c r="E35774" s="1"/>
      <c r="J35774"/>
      <c r="K35774" t="str">
        <f t="shared" si="1498"/>
        <v/>
      </c>
    </row>
    <row r="35775" spans="1:11" x14ac:dyDescent="0.3">
      <c r="A35775" s="2"/>
      <c r="B35775" s="3"/>
      <c r="C35775" s="1"/>
      <c r="E35775" s="1"/>
      <c r="J35775"/>
      <c r="K35775" t="str">
        <f t="shared" si="1498"/>
        <v/>
      </c>
    </row>
    <row r="35776" spans="1:11" x14ac:dyDescent="0.3">
      <c r="A35776" s="2"/>
      <c r="B35776" s="3"/>
      <c r="C35776" s="1"/>
      <c r="E35776" s="1"/>
      <c r="J35776"/>
      <c r="K35776" t="str">
        <f t="shared" si="1498"/>
        <v/>
      </c>
    </row>
    <row r="35777" spans="1:11" x14ac:dyDescent="0.3">
      <c r="A35777" s="2"/>
      <c r="B35777" s="3"/>
      <c r="C35777" s="1"/>
      <c r="E35777" s="1"/>
      <c r="J35777"/>
      <c r="K35777" t="str">
        <f t="shared" si="1498"/>
        <v/>
      </c>
    </row>
    <row r="35778" spans="1:11" x14ac:dyDescent="0.3">
      <c r="A35778" s="2"/>
      <c r="B35778" s="3"/>
      <c r="C35778" s="1"/>
      <c r="E35778" s="1"/>
      <c r="J35778"/>
      <c r="K35778" t="str">
        <f t="shared" ref="K35778:K35841" si="1499">RIGHT(J35778,2)</f>
        <v/>
      </c>
    </row>
    <row r="35779" spans="1:11" x14ac:dyDescent="0.3">
      <c r="A35779" s="2"/>
      <c r="B35779" s="3"/>
      <c r="C35779" s="1"/>
      <c r="E35779" s="1"/>
      <c r="J35779"/>
      <c r="K35779" t="str">
        <f t="shared" si="1499"/>
        <v/>
      </c>
    </row>
    <row r="35780" spans="1:11" x14ac:dyDescent="0.3">
      <c r="A35780" s="2"/>
      <c r="B35780" s="3"/>
      <c r="C35780" s="1"/>
      <c r="E35780" s="1"/>
      <c r="J35780"/>
      <c r="K35780" t="str">
        <f t="shared" si="1499"/>
        <v/>
      </c>
    </row>
    <row r="35781" spans="1:11" x14ac:dyDescent="0.3">
      <c r="A35781" s="2"/>
      <c r="B35781" s="3"/>
      <c r="C35781" s="1"/>
      <c r="E35781" s="1"/>
      <c r="J35781"/>
      <c r="K35781" t="str">
        <f t="shared" si="1499"/>
        <v/>
      </c>
    </row>
    <row r="35782" spans="1:11" x14ac:dyDescent="0.3">
      <c r="A35782" s="2"/>
      <c r="B35782" s="3"/>
      <c r="C35782" s="1"/>
      <c r="E35782" s="1"/>
      <c r="J35782"/>
      <c r="K35782" t="str">
        <f t="shared" si="1499"/>
        <v/>
      </c>
    </row>
    <row r="35783" spans="1:11" x14ac:dyDescent="0.3">
      <c r="A35783" s="2"/>
      <c r="B35783" s="3"/>
      <c r="C35783" s="1"/>
      <c r="E35783" s="1"/>
      <c r="J35783"/>
      <c r="K35783" t="str">
        <f t="shared" si="1499"/>
        <v/>
      </c>
    </row>
    <row r="35784" spans="1:11" x14ac:dyDescent="0.3">
      <c r="A35784" s="2"/>
      <c r="B35784" s="3"/>
      <c r="C35784" s="1"/>
      <c r="E35784" s="1"/>
      <c r="J35784"/>
      <c r="K35784" t="str">
        <f t="shared" si="1499"/>
        <v/>
      </c>
    </row>
    <row r="35785" spans="1:11" x14ac:dyDescent="0.3">
      <c r="A35785" s="2"/>
      <c r="B35785" s="3"/>
      <c r="C35785" s="1"/>
      <c r="E35785" s="1"/>
      <c r="J35785"/>
      <c r="K35785" t="str">
        <f t="shared" si="1499"/>
        <v/>
      </c>
    </row>
    <row r="35786" spans="1:11" x14ac:dyDescent="0.3">
      <c r="A35786" s="2"/>
      <c r="B35786" s="3"/>
      <c r="C35786" s="1"/>
      <c r="E35786" s="1"/>
      <c r="J35786"/>
      <c r="K35786" t="str">
        <f t="shared" si="1499"/>
        <v/>
      </c>
    </row>
    <row r="35787" spans="1:11" x14ac:dyDescent="0.3">
      <c r="A35787" s="2"/>
      <c r="B35787" s="3"/>
      <c r="C35787" s="1"/>
      <c r="E35787" s="1"/>
      <c r="J35787"/>
      <c r="K35787" t="str">
        <f t="shared" si="1499"/>
        <v/>
      </c>
    </row>
    <row r="35788" spans="1:11" x14ac:dyDescent="0.3">
      <c r="A35788" s="2"/>
      <c r="B35788" s="3"/>
      <c r="C35788" s="1"/>
      <c r="E35788" s="1"/>
      <c r="J35788"/>
      <c r="K35788" t="str">
        <f t="shared" si="1499"/>
        <v/>
      </c>
    </row>
    <row r="35789" spans="1:11" x14ac:dyDescent="0.3">
      <c r="A35789" s="2"/>
      <c r="B35789" s="3"/>
      <c r="C35789" s="1"/>
      <c r="E35789" s="1"/>
      <c r="J35789"/>
      <c r="K35789" t="str">
        <f t="shared" si="1499"/>
        <v/>
      </c>
    </row>
    <row r="35790" spans="1:11" x14ac:dyDescent="0.3">
      <c r="A35790" s="2"/>
      <c r="B35790" s="3"/>
      <c r="C35790" s="1"/>
      <c r="E35790" s="1"/>
      <c r="J35790"/>
      <c r="K35790" t="str">
        <f t="shared" si="1499"/>
        <v/>
      </c>
    </row>
    <row r="35791" spans="1:11" x14ac:dyDescent="0.3">
      <c r="A35791" s="2"/>
      <c r="B35791" s="3"/>
      <c r="C35791" s="1"/>
      <c r="E35791" s="1"/>
      <c r="J35791"/>
      <c r="K35791" t="str">
        <f t="shared" si="1499"/>
        <v/>
      </c>
    </row>
    <row r="35792" spans="1:11" x14ac:dyDescent="0.3">
      <c r="A35792" s="2"/>
      <c r="B35792" s="3"/>
      <c r="C35792" s="1"/>
      <c r="E35792" s="1"/>
      <c r="J35792"/>
      <c r="K35792" t="str">
        <f t="shared" si="1499"/>
        <v/>
      </c>
    </row>
    <row r="35793" spans="1:11" x14ac:dyDescent="0.3">
      <c r="A35793" s="2"/>
      <c r="B35793" s="3"/>
      <c r="C35793" s="1"/>
      <c r="E35793" s="1"/>
      <c r="J35793"/>
      <c r="K35793" t="str">
        <f t="shared" si="1499"/>
        <v/>
      </c>
    </row>
    <row r="35794" spans="1:11" x14ac:dyDescent="0.3">
      <c r="A35794" s="2"/>
      <c r="B35794" s="3"/>
      <c r="C35794" s="1"/>
      <c r="E35794" s="1"/>
      <c r="J35794"/>
      <c r="K35794" t="str">
        <f t="shared" si="1499"/>
        <v/>
      </c>
    </row>
    <row r="35795" spans="1:11" x14ac:dyDescent="0.3">
      <c r="A35795" s="2"/>
      <c r="B35795" s="3"/>
      <c r="C35795" s="1"/>
      <c r="E35795" s="1"/>
      <c r="J35795"/>
      <c r="K35795" t="str">
        <f t="shared" si="1499"/>
        <v/>
      </c>
    </row>
    <row r="35796" spans="1:11" x14ac:dyDescent="0.3">
      <c r="A35796" s="2"/>
      <c r="B35796" s="3"/>
      <c r="C35796" s="1"/>
      <c r="E35796" s="1"/>
      <c r="J35796"/>
      <c r="K35796" t="str">
        <f t="shared" si="1499"/>
        <v/>
      </c>
    </row>
    <row r="35797" spans="1:11" x14ac:dyDescent="0.3">
      <c r="A35797" s="2"/>
      <c r="B35797" s="3"/>
      <c r="C35797" s="1"/>
      <c r="E35797" s="1"/>
      <c r="J35797"/>
      <c r="K35797" t="str">
        <f t="shared" si="1499"/>
        <v/>
      </c>
    </row>
    <row r="35798" spans="1:11" x14ac:dyDescent="0.3">
      <c r="A35798" s="2"/>
      <c r="B35798" s="3"/>
      <c r="C35798" s="1"/>
      <c r="E35798" s="1"/>
      <c r="J35798"/>
      <c r="K35798" t="str">
        <f t="shared" si="1499"/>
        <v/>
      </c>
    </row>
    <row r="35799" spans="1:11" x14ac:dyDescent="0.3">
      <c r="A35799" s="2"/>
      <c r="B35799" s="3"/>
      <c r="C35799" s="1"/>
      <c r="E35799" s="1"/>
      <c r="J35799"/>
      <c r="K35799" t="str">
        <f t="shared" si="1499"/>
        <v/>
      </c>
    </row>
    <row r="35800" spans="1:11" x14ac:dyDescent="0.3">
      <c r="A35800" s="2"/>
      <c r="B35800" s="3"/>
      <c r="C35800" s="1"/>
      <c r="E35800" s="1"/>
      <c r="J35800"/>
      <c r="K35800" t="str">
        <f t="shared" si="1499"/>
        <v/>
      </c>
    </row>
    <row r="35801" spans="1:11" x14ac:dyDescent="0.3">
      <c r="A35801" s="2"/>
      <c r="B35801" s="3"/>
      <c r="C35801" s="1"/>
      <c r="E35801" s="1"/>
      <c r="J35801"/>
      <c r="K35801" t="str">
        <f t="shared" si="1499"/>
        <v/>
      </c>
    </row>
    <row r="35802" spans="1:11" x14ac:dyDescent="0.3">
      <c r="A35802" s="2"/>
      <c r="B35802" s="3"/>
      <c r="C35802" s="1"/>
      <c r="E35802" s="1"/>
      <c r="J35802"/>
      <c r="K35802" t="str">
        <f t="shared" si="1499"/>
        <v/>
      </c>
    </row>
    <row r="35803" spans="1:11" x14ac:dyDescent="0.3">
      <c r="A35803" s="2"/>
      <c r="B35803" s="3"/>
      <c r="C35803" s="1"/>
      <c r="E35803" s="1"/>
      <c r="J35803"/>
      <c r="K35803" t="str">
        <f t="shared" si="1499"/>
        <v/>
      </c>
    </row>
    <row r="35804" spans="1:11" x14ac:dyDescent="0.3">
      <c r="A35804" s="2"/>
      <c r="B35804" s="3"/>
      <c r="C35804" s="1"/>
      <c r="E35804" s="1"/>
      <c r="J35804"/>
      <c r="K35804" t="str">
        <f t="shared" si="1499"/>
        <v/>
      </c>
    </row>
    <row r="35805" spans="1:11" x14ac:dyDescent="0.3">
      <c r="A35805" s="2"/>
      <c r="B35805" s="3"/>
      <c r="C35805" s="1"/>
      <c r="E35805" s="1"/>
      <c r="J35805"/>
      <c r="K35805" t="str">
        <f t="shared" si="1499"/>
        <v/>
      </c>
    </row>
    <row r="35806" spans="1:11" x14ac:dyDescent="0.3">
      <c r="A35806" s="2"/>
      <c r="B35806" s="3"/>
      <c r="C35806" s="1"/>
      <c r="E35806" s="1"/>
      <c r="J35806"/>
      <c r="K35806" t="str">
        <f t="shared" si="1499"/>
        <v/>
      </c>
    </row>
    <row r="35807" spans="1:11" x14ac:dyDescent="0.3">
      <c r="A35807" s="2"/>
      <c r="B35807" s="3"/>
      <c r="C35807" s="1"/>
      <c r="E35807" s="1"/>
      <c r="J35807"/>
      <c r="K35807" t="str">
        <f t="shared" si="1499"/>
        <v/>
      </c>
    </row>
    <row r="35808" spans="1:11" x14ac:dyDescent="0.3">
      <c r="A35808" s="2"/>
      <c r="B35808" s="3"/>
      <c r="C35808" s="1"/>
      <c r="E35808" s="1"/>
      <c r="J35808"/>
      <c r="K35808" t="str">
        <f t="shared" si="1499"/>
        <v/>
      </c>
    </row>
    <row r="35809" spans="1:11" x14ac:dyDescent="0.3">
      <c r="A35809" s="2"/>
      <c r="B35809" s="3"/>
      <c r="C35809" s="1"/>
      <c r="E35809" s="1"/>
      <c r="J35809"/>
      <c r="K35809" t="str">
        <f t="shared" si="1499"/>
        <v/>
      </c>
    </row>
    <row r="35810" spans="1:11" x14ac:dyDescent="0.3">
      <c r="A35810" s="2"/>
      <c r="B35810" s="3"/>
      <c r="C35810" s="1"/>
      <c r="E35810" s="1"/>
      <c r="J35810"/>
      <c r="K35810" t="str">
        <f t="shared" si="1499"/>
        <v/>
      </c>
    </row>
    <row r="35811" spans="1:11" x14ac:dyDescent="0.3">
      <c r="A35811" s="2"/>
      <c r="B35811" s="3"/>
      <c r="C35811" s="1"/>
      <c r="E35811" s="1"/>
      <c r="J35811"/>
      <c r="K35811" t="str">
        <f t="shared" si="1499"/>
        <v/>
      </c>
    </row>
    <row r="35812" spans="1:11" x14ac:dyDescent="0.3">
      <c r="A35812" s="2"/>
      <c r="B35812" s="3"/>
      <c r="C35812" s="1"/>
      <c r="E35812" s="1"/>
      <c r="J35812"/>
      <c r="K35812" t="str">
        <f t="shared" si="1499"/>
        <v/>
      </c>
    </row>
    <row r="35813" spans="1:11" x14ac:dyDescent="0.3">
      <c r="A35813" s="2"/>
      <c r="B35813" s="3"/>
      <c r="C35813" s="1"/>
      <c r="E35813" s="1"/>
      <c r="J35813"/>
      <c r="K35813" t="str">
        <f t="shared" si="1499"/>
        <v/>
      </c>
    </row>
    <row r="35814" spans="1:11" x14ac:dyDescent="0.3">
      <c r="A35814" s="2"/>
      <c r="B35814" s="3"/>
      <c r="C35814" s="1"/>
      <c r="E35814" s="1"/>
      <c r="J35814"/>
      <c r="K35814" t="str">
        <f t="shared" si="1499"/>
        <v/>
      </c>
    </row>
    <row r="35815" spans="1:11" x14ac:dyDescent="0.3">
      <c r="A35815" s="2"/>
      <c r="B35815" s="3"/>
      <c r="C35815" s="1"/>
      <c r="E35815" s="1"/>
      <c r="J35815"/>
      <c r="K35815" t="str">
        <f t="shared" si="1499"/>
        <v/>
      </c>
    </row>
    <row r="35816" spans="1:11" x14ac:dyDescent="0.3">
      <c r="A35816" s="2"/>
      <c r="B35816" s="3"/>
      <c r="C35816" s="1"/>
      <c r="E35816" s="1"/>
      <c r="J35816"/>
      <c r="K35816" t="str">
        <f t="shared" si="1499"/>
        <v/>
      </c>
    </row>
    <row r="35817" spans="1:11" x14ac:dyDescent="0.3">
      <c r="A35817" s="2"/>
      <c r="B35817" s="3"/>
      <c r="C35817" s="1"/>
      <c r="E35817" s="1"/>
      <c r="J35817"/>
      <c r="K35817" t="str">
        <f t="shared" si="1499"/>
        <v/>
      </c>
    </row>
    <row r="35818" spans="1:11" x14ac:dyDescent="0.3">
      <c r="A35818" s="2"/>
      <c r="B35818" s="3"/>
      <c r="C35818" s="1"/>
      <c r="E35818" s="1"/>
      <c r="J35818"/>
      <c r="K35818" t="str">
        <f t="shared" si="1499"/>
        <v/>
      </c>
    </row>
    <row r="35819" spans="1:11" x14ac:dyDescent="0.3">
      <c r="A35819" s="2"/>
      <c r="B35819" s="3"/>
      <c r="C35819" s="1"/>
      <c r="E35819" s="1"/>
      <c r="J35819"/>
      <c r="K35819" t="str">
        <f t="shared" si="1499"/>
        <v/>
      </c>
    </row>
    <row r="35820" spans="1:11" x14ac:dyDescent="0.3">
      <c r="A35820" s="2"/>
      <c r="B35820" s="3"/>
      <c r="C35820" s="1"/>
      <c r="E35820" s="1"/>
      <c r="J35820"/>
      <c r="K35820" t="str">
        <f t="shared" si="1499"/>
        <v/>
      </c>
    </row>
    <row r="35821" spans="1:11" x14ac:dyDescent="0.3">
      <c r="A35821" s="2"/>
      <c r="B35821" s="3"/>
      <c r="C35821" s="1"/>
      <c r="E35821" s="1"/>
      <c r="J35821"/>
      <c r="K35821" t="str">
        <f t="shared" si="1499"/>
        <v/>
      </c>
    </row>
    <row r="35822" spans="1:11" x14ac:dyDescent="0.3">
      <c r="A35822" s="2"/>
      <c r="B35822" s="3"/>
      <c r="C35822" s="1"/>
      <c r="E35822" s="1"/>
      <c r="J35822"/>
      <c r="K35822" t="str">
        <f t="shared" si="1499"/>
        <v/>
      </c>
    </row>
    <row r="35823" spans="1:11" x14ac:dyDescent="0.3">
      <c r="A35823" s="2"/>
      <c r="B35823" s="3"/>
      <c r="C35823" s="1"/>
      <c r="E35823" s="1"/>
      <c r="J35823"/>
      <c r="K35823" t="str">
        <f t="shared" si="1499"/>
        <v/>
      </c>
    </row>
    <row r="35824" spans="1:11" x14ac:dyDescent="0.3">
      <c r="A35824" s="2"/>
      <c r="B35824" s="3"/>
      <c r="C35824" s="1"/>
      <c r="E35824" s="1"/>
      <c r="J35824"/>
      <c r="K35824" t="str">
        <f t="shared" si="1499"/>
        <v/>
      </c>
    </row>
    <row r="35825" spans="1:11" x14ac:dyDescent="0.3">
      <c r="A35825" s="2"/>
      <c r="B35825" s="3"/>
      <c r="C35825" s="1"/>
      <c r="E35825" s="1"/>
      <c r="J35825"/>
      <c r="K35825" t="str">
        <f t="shared" si="1499"/>
        <v/>
      </c>
    </row>
    <row r="35826" spans="1:11" x14ac:dyDescent="0.3">
      <c r="A35826" s="2"/>
      <c r="B35826" s="3"/>
      <c r="C35826" s="1"/>
      <c r="E35826" s="1"/>
      <c r="J35826"/>
      <c r="K35826" t="str">
        <f t="shared" si="1499"/>
        <v/>
      </c>
    </row>
    <row r="35827" spans="1:11" x14ac:dyDescent="0.3">
      <c r="A35827" s="2"/>
      <c r="B35827" s="3"/>
      <c r="C35827" s="1"/>
      <c r="E35827" s="1"/>
      <c r="J35827"/>
      <c r="K35827" t="str">
        <f t="shared" si="1499"/>
        <v/>
      </c>
    </row>
    <row r="35828" spans="1:11" x14ac:dyDescent="0.3">
      <c r="A35828" s="2"/>
      <c r="B35828" s="3"/>
      <c r="C35828" s="1"/>
      <c r="E35828" s="1"/>
      <c r="J35828"/>
      <c r="K35828" t="str">
        <f t="shared" si="1499"/>
        <v/>
      </c>
    </row>
    <row r="35829" spans="1:11" x14ac:dyDescent="0.3">
      <c r="A35829" s="2"/>
      <c r="B35829" s="3"/>
      <c r="C35829" s="1"/>
      <c r="E35829" s="1"/>
      <c r="J35829"/>
      <c r="K35829" t="str">
        <f t="shared" si="1499"/>
        <v/>
      </c>
    </row>
    <row r="35830" spans="1:11" x14ac:dyDescent="0.3">
      <c r="A35830" s="2"/>
      <c r="B35830" s="3"/>
      <c r="C35830" s="1"/>
      <c r="E35830" s="1"/>
      <c r="J35830"/>
      <c r="K35830" t="str">
        <f t="shared" si="1499"/>
        <v/>
      </c>
    </row>
    <row r="35831" spans="1:11" x14ac:dyDescent="0.3">
      <c r="A35831" s="2"/>
      <c r="B35831" s="3"/>
      <c r="C35831" s="1"/>
      <c r="E35831" s="1"/>
      <c r="J35831"/>
      <c r="K35831" t="str">
        <f t="shared" si="1499"/>
        <v/>
      </c>
    </row>
    <row r="35832" spans="1:11" x14ac:dyDescent="0.3">
      <c r="A35832" s="2"/>
      <c r="B35832" s="3"/>
      <c r="C35832" s="1"/>
      <c r="E35832" s="1"/>
      <c r="J35832"/>
      <c r="K35832" t="str">
        <f t="shared" si="1499"/>
        <v/>
      </c>
    </row>
    <row r="35833" spans="1:11" x14ac:dyDescent="0.3">
      <c r="A35833" s="2"/>
      <c r="B35833" s="3"/>
      <c r="C35833" s="1"/>
      <c r="E35833" s="1"/>
      <c r="J35833"/>
      <c r="K35833" t="str">
        <f t="shared" si="1499"/>
        <v/>
      </c>
    </row>
    <row r="35834" spans="1:11" x14ac:dyDescent="0.3">
      <c r="A35834" s="2"/>
      <c r="B35834" s="3"/>
      <c r="C35834" s="1"/>
      <c r="E35834" s="1"/>
      <c r="J35834"/>
      <c r="K35834" t="str">
        <f t="shared" si="1499"/>
        <v/>
      </c>
    </row>
    <row r="35835" spans="1:11" x14ac:dyDescent="0.3">
      <c r="A35835" s="2"/>
      <c r="B35835" s="3"/>
      <c r="C35835" s="1"/>
      <c r="E35835" s="1"/>
      <c r="J35835"/>
      <c r="K35835" t="str">
        <f t="shared" si="1499"/>
        <v/>
      </c>
    </row>
    <row r="35836" spans="1:11" x14ac:dyDescent="0.3">
      <c r="A35836" s="2"/>
      <c r="B35836" s="3"/>
      <c r="C35836" s="1"/>
      <c r="E35836" s="1"/>
      <c r="J35836"/>
      <c r="K35836" t="str">
        <f t="shared" si="1499"/>
        <v/>
      </c>
    </row>
    <row r="35837" spans="1:11" x14ac:dyDescent="0.3">
      <c r="A35837" s="2"/>
      <c r="B35837" s="3"/>
      <c r="C35837" s="1"/>
      <c r="E35837" s="1"/>
      <c r="J35837"/>
      <c r="K35837" t="str">
        <f t="shared" si="1499"/>
        <v/>
      </c>
    </row>
    <row r="35838" spans="1:11" x14ac:dyDescent="0.3">
      <c r="A35838" s="2"/>
      <c r="B35838" s="3"/>
      <c r="C35838" s="1"/>
      <c r="E35838" s="1"/>
      <c r="J35838"/>
      <c r="K35838" t="str">
        <f t="shared" si="1499"/>
        <v/>
      </c>
    </row>
    <row r="35839" spans="1:11" x14ac:dyDescent="0.3">
      <c r="A35839" s="2"/>
      <c r="B35839" s="3"/>
      <c r="C35839" s="1"/>
      <c r="E35839" s="1"/>
      <c r="J35839"/>
      <c r="K35839" t="str">
        <f t="shared" si="1499"/>
        <v/>
      </c>
    </row>
    <row r="35840" spans="1:11" x14ac:dyDescent="0.3">
      <c r="A35840" s="2"/>
      <c r="B35840" s="3"/>
      <c r="C35840" s="1"/>
      <c r="E35840" s="1"/>
      <c r="J35840"/>
      <c r="K35840" t="str">
        <f t="shared" si="1499"/>
        <v/>
      </c>
    </row>
    <row r="35841" spans="1:11" x14ac:dyDescent="0.3">
      <c r="A35841" s="2"/>
      <c r="B35841" s="3"/>
      <c r="C35841" s="1"/>
      <c r="E35841" s="1"/>
      <c r="J35841"/>
      <c r="K35841" t="str">
        <f t="shared" si="1499"/>
        <v/>
      </c>
    </row>
    <row r="35842" spans="1:11" x14ac:dyDescent="0.3">
      <c r="A35842" s="2"/>
      <c r="B35842" s="3"/>
      <c r="C35842" s="1"/>
      <c r="E35842" s="1"/>
      <c r="J35842"/>
      <c r="K35842" t="str">
        <f t="shared" ref="K35842:K35905" si="1500">RIGHT(J35842,2)</f>
        <v/>
      </c>
    </row>
    <row r="35843" spans="1:11" x14ac:dyDescent="0.3">
      <c r="A35843" s="2"/>
      <c r="B35843" s="3"/>
      <c r="C35843" s="1"/>
      <c r="E35843" s="1"/>
      <c r="J35843"/>
      <c r="K35843" t="str">
        <f t="shared" si="1500"/>
        <v/>
      </c>
    </row>
    <row r="35844" spans="1:11" x14ac:dyDescent="0.3">
      <c r="A35844" s="2"/>
      <c r="B35844" s="3"/>
      <c r="C35844" s="1"/>
      <c r="E35844" s="1"/>
      <c r="J35844"/>
      <c r="K35844" t="str">
        <f t="shared" si="1500"/>
        <v/>
      </c>
    </row>
    <row r="35845" spans="1:11" x14ac:dyDescent="0.3">
      <c r="A35845" s="2"/>
      <c r="B35845" s="3"/>
      <c r="C35845" s="1"/>
      <c r="E35845" s="1"/>
      <c r="J35845"/>
      <c r="K35845" t="str">
        <f t="shared" si="1500"/>
        <v/>
      </c>
    </row>
    <row r="35846" spans="1:11" x14ac:dyDescent="0.3">
      <c r="A35846" s="2"/>
      <c r="B35846" s="3"/>
      <c r="C35846" s="1"/>
      <c r="E35846" s="1"/>
      <c r="J35846"/>
      <c r="K35846" t="str">
        <f t="shared" si="1500"/>
        <v/>
      </c>
    </row>
    <row r="35847" spans="1:11" x14ac:dyDescent="0.3">
      <c r="A35847" s="2"/>
      <c r="B35847" s="3"/>
      <c r="C35847" s="1"/>
      <c r="E35847" s="1"/>
      <c r="J35847"/>
      <c r="K35847" t="str">
        <f t="shared" si="1500"/>
        <v/>
      </c>
    </row>
    <row r="35848" spans="1:11" x14ac:dyDescent="0.3">
      <c r="A35848" s="2"/>
      <c r="B35848" s="3"/>
      <c r="C35848" s="1"/>
      <c r="E35848" s="1"/>
      <c r="J35848"/>
      <c r="K35848" t="str">
        <f t="shared" si="1500"/>
        <v/>
      </c>
    </row>
    <row r="35849" spans="1:11" x14ac:dyDescent="0.3">
      <c r="A35849" s="2"/>
      <c r="B35849" s="3"/>
      <c r="C35849" s="1"/>
      <c r="E35849" s="1"/>
      <c r="J35849"/>
      <c r="K35849" t="str">
        <f t="shared" si="1500"/>
        <v/>
      </c>
    </row>
    <row r="35850" spans="1:11" x14ac:dyDescent="0.3">
      <c r="A35850" s="2"/>
      <c r="B35850" s="3"/>
      <c r="C35850" s="1"/>
      <c r="E35850" s="1"/>
      <c r="J35850"/>
      <c r="K35850" t="str">
        <f t="shared" si="1500"/>
        <v/>
      </c>
    </row>
    <row r="35851" spans="1:11" x14ac:dyDescent="0.3">
      <c r="A35851" s="2"/>
      <c r="B35851" s="3"/>
      <c r="C35851" s="1"/>
      <c r="E35851" s="1"/>
      <c r="J35851"/>
      <c r="K35851" t="str">
        <f t="shared" si="1500"/>
        <v/>
      </c>
    </row>
    <row r="35852" spans="1:11" x14ac:dyDescent="0.3">
      <c r="A35852" s="2"/>
      <c r="B35852" s="3"/>
      <c r="C35852" s="1"/>
      <c r="E35852" s="1"/>
      <c r="J35852"/>
      <c r="K35852" t="str">
        <f t="shared" si="1500"/>
        <v/>
      </c>
    </row>
    <row r="35853" spans="1:11" x14ac:dyDescent="0.3">
      <c r="A35853" s="2"/>
      <c r="B35853" s="3"/>
      <c r="C35853" s="1"/>
      <c r="E35853" s="1"/>
      <c r="J35853"/>
      <c r="K35853" t="str">
        <f t="shared" si="1500"/>
        <v/>
      </c>
    </row>
    <row r="35854" spans="1:11" x14ac:dyDescent="0.3">
      <c r="A35854" s="2"/>
      <c r="B35854" s="3"/>
      <c r="C35854" s="1"/>
      <c r="E35854" s="1"/>
      <c r="J35854"/>
      <c r="K35854" t="str">
        <f t="shared" si="1500"/>
        <v/>
      </c>
    </row>
    <row r="35855" spans="1:11" x14ac:dyDescent="0.3">
      <c r="A35855" s="2"/>
      <c r="B35855" s="3"/>
      <c r="C35855" s="1"/>
      <c r="E35855" s="1"/>
      <c r="J35855"/>
      <c r="K35855" t="str">
        <f t="shared" si="1500"/>
        <v/>
      </c>
    </row>
    <row r="35856" spans="1:11" x14ac:dyDescent="0.3">
      <c r="A35856" s="2"/>
      <c r="B35856" s="3"/>
      <c r="C35856" s="1"/>
      <c r="E35856" s="1"/>
      <c r="J35856"/>
      <c r="K35856" t="str">
        <f t="shared" si="1500"/>
        <v/>
      </c>
    </row>
    <row r="35857" spans="1:11" x14ac:dyDescent="0.3">
      <c r="A35857" s="2"/>
      <c r="B35857" s="3"/>
      <c r="C35857" s="1"/>
      <c r="E35857" s="1"/>
      <c r="J35857"/>
      <c r="K35857" t="str">
        <f t="shared" si="1500"/>
        <v/>
      </c>
    </row>
    <row r="35858" spans="1:11" x14ac:dyDescent="0.3">
      <c r="A35858" s="2"/>
      <c r="B35858" s="3"/>
      <c r="C35858" s="1"/>
      <c r="E35858" s="1"/>
      <c r="J35858"/>
      <c r="K35858" t="str">
        <f t="shared" si="1500"/>
        <v/>
      </c>
    </row>
    <row r="35859" spans="1:11" x14ac:dyDescent="0.3">
      <c r="A35859" s="2"/>
      <c r="B35859" s="3"/>
      <c r="C35859" s="1"/>
      <c r="E35859" s="1"/>
      <c r="J35859"/>
      <c r="K35859" t="str">
        <f t="shared" si="1500"/>
        <v/>
      </c>
    </row>
    <row r="35860" spans="1:11" x14ac:dyDescent="0.3">
      <c r="A35860" s="2"/>
      <c r="B35860" s="3"/>
      <c r="C35860" s="1"/>
      <c r="E35860" s="1"/>
      <c r="J35860"/>
      <c r="K35860" t="str">
        <f t="shared" si="1500"/>
        <v/>
      </c>
    </row>
    <row r="35861" spans="1:11" x14ac:dyDescent="0.3">
      <c r="A35861" s="2"/>
      <c r="B35861" s="3"/>
      <c r="C35861" s="1"/>
      <c r="E35861" s="1"/>
      <c r="J35861"/>
      <c r="K35861" t="str">
        <f t="shared" si="1500"/>
        <v/>
      </c>
    </row>
    <row r="35862" spans="1:11" x14ac:dyDescent="0.3">
      <c r="A35862" s="2"/>
      <c r="B35862" s="3"/>
      <c r="C35862" s="1"/>
      <c r="E35862" s="1"/>
      <c r="J35862"/>
      <c r="K35862" t="str">
        <f t="shared" si="1500"/>
        <v/>
      </c>
    </row>
    <row r="35863" spans="1:11" x14ac:dyDescent="0.3">
      <c r="A35863" s="2"/>
      <c r="B35863" s="3"/>
      <c r="C35863" s="1"/>
      <c r="E35863" s="1"/>
      <c r="J35863"/>
      <c r="K35863" t="str">
        <f t="shared" si="1500"/>
        <v/>
      </c>
    </row>
    <row r="35864" spans="1:11" x14ac:dyDescent="0.3">
      <c r="A35864" s="2"/>
      <c r="B35864" s="3"/>
      <c r="C35864" s="1"/>
      <c r="E35864" s="1"/>
      <c r="J35864"/>
      <c r="K35864" t="str">
        <f t="shared" si="1500"/>
        <v/>
      </c>
    </row>
    <row r="35865" spans="1:11" x14ac:dyDescent="0.3">
      <c r="A35865" s="2"/>
      <c r="B35865" s="3"/>
      <c r="C35865" s="1"/>
      <c r="E35865" s="1"/>
      <c r="J35865"/>
      <c r="K35865" t="str">
        <f t="shared" si="1500"/>
        <v/>
      </c>
    </row>
    <row r="35866" spans="1:11" x14ac:dyDescent="0.3">
      <c r="A35866" s="2"/>
      <c r="B35866" s="3"/>
      <c r="C35866" s="1"/>
      <c r="E35866" s="1"/>
      <c r="J35866"/>
      <c r="K35866" t="str">
        <f t="shared" si="1500"/>
        <v/>
      </c>
    </row>
    <row r="35867" spans="1:11" x14ac:dyDescent="0.3">
      <c r="A35867" s="2"/>
      <c r="B35867" s="3"/>
      <c r="C35867" s="1"/>
      <c r="E35867" s="1"/>
      <c r="J35867"/>
      <c r="K35867" t="str">
        <f t="shared" si="1500"/>
        <v/>
      </c>
    </row>
    <row r="35868" spans="1:11" x14ac:dyDescent="0.3">
      <c r="A35868" s="2"/>
      <c r="B35868" s="3"/>
      <c r="C35868" s="1"/>
      <c r="E35868" s="1"/>
      <c r="J35868"/>
      <c r="K35868" t="str">
        <f t="shared" si="1500"/>
        <v/>
      </c>
    </row>
    <row r="35869" spans="1:11" x14ac:dyDescent="0.3">
      <c r="A35869" s="2"/>
      <c r="B35869" s="3"/>
      <c r="C35869" s="1"/>
      <c r="E35869" s="1"/>
      <c r="J35869"/>
      <c r="K35869" t="str">
        <f t="shared" si="1500"/>
        <v/>
      </c>
    </row>
    <row r="35870" spans="1:11" x14ac:dyDescent="0.3">
      <c r="A35870" s="2"/>
      <c r="B35870" s="3"/>
      <c r="C35870" s="1"/>
      <c r="E35870" s="1"/>
      <c r="J35870"/>
      <c r="K35870" t="str">
        <f t="shared" si="1500"/>
        <v/>
      </c>
    </row>
    <row r="35871" spans="1:11" x14ac:dyDescent="0.3">
      <c r="A35871" s="2"/>
      <c r="B35871" s="3"/>
      <c r="C35871" s="1"/>
      <c r="E35871" s="1"/>
      <c r="J35871"/>
      <c r="K35871" t="str">
        <f t="shared" si="1500"/>
        <v/>
      </c>
    </row>
    <row r="35872" spans="1:11" x14ac:dyDescent="0.3">
      <c r="A35872" s="2"/>
      <c r="B35872" s="3"/>
      <c r="C35872" s="1"/>
      <c r="E35872" s="1"/>
      <c r="J35872"/>
      <c r="K35872" t="str">
        <f t="shared" si="1500"/>
        <v/>
      </c>
    </row>
    <row r="35873" spans="1:11" x14ac:dyDescent="0.3">
      <c r="A35873" s="2"/>
      <c r="B35873" s="3"/>
      <c r="C35873" s="1"/>
      <c r="E35873" s="1"/>
      <c r="J35873"/>
      <c r="K35873" t="str">
        <f t="shared" si="1500"/>
        <v/>
      </c>
    </row>
    <row r="35874" spans="1:11" x14ac:dyDescent="0.3">
      <c r="A35874" s="2"/>
      <c r="B35874" s="3"/>
      <c r="C35874" s="1"/>
      <c r="E35874" s="1"/>
      <c r="J35874"/>
      <c r="K35874" t="str">
        <f t="shared" si="1500"/>
        <v/>
      </c>
    </row>
    <row r="35875" spans="1:11" x14ac:dyDescent="0.3">
      <c r="A35875" s="2"/>
      <c r="B35875" s="3"/>
      <c r="C35875" s="1"/>
      <c r="E35875" s="1"/>
      <c r="J35875"/>
      <c r="K35875" t="str">
        <f t="shared" si="1500"/>
        <v/>
      </c>
    </row>
    <row r="35876" spans="1:11" x14ac:dyDescent="0.3">
      <c r="A35876" s="2"/>
      <c r="B35876" s="3"/>
      <c r="C35876" s="1"/>
      <c r="E35876" s="1"/>
      <c r="J35876"/>
      <c r="K35876" t="str">
        <f t="shared" si="1500"/>
        <v/>
      </c>
    </row>
    <row r="35877" spans="1:11" x14ac:dyDescent="0.3">
      <c r="A35877" s="2"/>
      <c r="B35877" s="3"/>
      <c r="C35877" s="1"/>
      <c r="E35877" s="1"/>
      <c r="J35877"/>
      <c r="K35877" t="str">
        <f t="shared" si="1500"/>
        <v/>
      </c>
    </row>
    <row r="35878" spans="1:11" x14ac:dyDescent="0.3">
      <c r="A35878" s="2"/>
      <c r="B35878" s="3"/>
      <c r="C35878" s="1"/>
      <c r="E35878" s="1"/>
      <c r="J35878"/>
      <c r="K35878" t="str">
        <f t="shared" si="1500"/>
        <v/>
      </c>
    </row>
    <row r="35879" spans="1:11" x14ac:dyDescent="0.3">
      <c r="A35879" s="2"/>
      <c r="B35879" s="3"/>
      <c r="C35879" s="1"/>
      <c r="E35879" s="1"/>
      <c r="J35879"/>
      <c r="K35879" t="str">
        <f t="shared" si="1500"/>
        <v/>
      </c>
    </row>
    <row r="35880" spans="1:11" x14ac:dyDescent="0.3">
      <c r="A35880" s="2"/>
      <c r="B35880" s="3"/>
      <c r="C35880" s="1"/>
      <c r="E35880" s="1"/>
      <c r="J35880"/>
      <c r="K35880" t="str">
        <f t="shared" si="1500"/>
        <v/>
      </c>
    </row>
    <row r="35881" spans="1:11" x14ac:dyDescent="0.3">
      <c r="A35881" s="2"/>
      <c r="B35881" s="3"/>
      <c r="C35881" s="1"/>
      <c r="E35881" s="1"/>
      <c r="J35881"/>
      <c r="K35881" t="str">
        <f t="shared" si="1500"/>
        <v/>
      </c>
    </row>
    <row r="35882" spans="1:11" x14ac:dyDescent="0.3">
      <c r="A35882" s="2"/>
      <c r="B35882" s="3"/>
      <c r="C35882" s="1"/>
      <c r="E35882" s="1"/>
      <c r="J35882"/>
      <c r="K35882" t="str">
        <f t="shared" si="1500"/>
        <v/>
      </c>
    </row>
    <row r="35883" spans="1:11" x14ac:dyDescent="0.3">
      <c r="A35883" s="2"/>
      <c r="B35883" s="3"/>
      <c r="C35883" s="1"/>
      <c r="E35883" s="1"/>
      <c r="J35883"/>
      <c r="K35883" t="str">
        <f t="shared" si="1500"/>
        <v/>
      </c>
    </row>
    <row r="35884" spans="1:11" x14ac:dyDescent="0.3">
      <c r="A35884" s="2"/>
      <c r="B35884" s="3"/>
      <c r="C35884" s="1"/>
      <c r="E35884" s="1"/>
      <c r="J35884"/>
      <c r="K35884" t="str">
        <f t="shared" si="1500"/>
        <v/>
      </c>
    </row>
    <row r="35885" spans="1:11" x14ac:dyDescent="0.3">
      <c r="A35885" s="2"/>
      <c r="B35885" s="3"/>
      <c r="C35885" s="1"/>
      <c r="E35885" s="1"/>
      <c r="J35885"/>
      <c r="K35885" t="str">
        <f t="shared" si="1500"/>
        <v/>
      </c>
    </row>
    <row r="35886" spans="1:11" x14ac:dyDescent="0.3">
      <c r="A35886" s="2"/>
      <c r="B35886" s="3"/>
      <c r="C35886" s="1"/>
      <c r="E35886" s="1"/>
      <c r="J35886"/>
      <c r="K35886" t="str">
        <f t="shared" si="1500"/>
        <v/>
      </c>
    </row>
    <row r="35887" spans="1:11" x14ac:dyDescent="0.3">
      <c r="A35887" s="2"/>
      <c r="B35887" s="3"/>
      <c r="C35887" s="1"/>
      <c r="E35887" s="1"/>
      <c r="J35887"/>
      <c r="K35887" t="str">
        <f t="shared" si="1500"/>
        <v/>
      </c>
    </row>
    <row r="35888" spans="1:11" x14ac:dyDescent="0.3">
      <c r="A35888" s="2"/>
      <c r="B35888" s="3"/>
      <c r="C35888" s="1"/>
      <c r="E35888" s="1"/>
      <c r="J35888"/>
      <c r="K35888" t="str">
        <f t="shared" si="1500"/>
        <v/>
      </c>
    </row>
    <row r="35889" spans="1:11" x14ac:dyDescent="0.3">
      <c r="A35889" s="2"/>
      <c r="B35889" s="3"/>
      <c r="C35889" s="1"/>
      <c r="E35889" s="1"/>
      <c r="J35889"/>
      <c r="K35889" t="str">
        <f t="shared" si="1500"/>
        <v/>
      </c>
    </row>
    <row r="35890" spans="1:11" x14ac:dyDescent="0.3">
      <c r="A35890" s="2"/>
      <c r="B35890" s="3"/>
      <c r="C35890" s="1"/>
      <c r="E35890" s="1"/>
      <c r="J35890"/>
      <c r="K35890" t="str">
        <f t="shared" si="1500"/>
        <v/>
      </c>
    </row>
    <row r="35891" spans="1:11" x14ac:dyDescent="0.3">
      <c r="A35891" s="2"/>
      <c r="B35891" s="3"/>
      <c r="C35891" s="1"/>
      <c r="E35891" s="1"/>
      <c r="J35891"/>
      <c r="K35891" t="str">
        <f t="shared" si="1500"/>
        <v/>
      </c>
    </row>
    <row r="35892" spans="1:11" x14ac:dyDescent="0.3">
      <c r="A35892" s="2"/>
      <c r="B35892" s="3"/>
      <c r="C35892" s="1"/>
      <c r="E35892" s="1"/>
      <c r="J35892"/>
      <c r="K35892" t="str">
        <f t="shared" si="1500"/>
        <v/>
      </c>
    </row>
    <row r="35893" spans="1:11" x14ac:dyDescent="0.3">
      <c r="A35893" s="2"/>
      <c r="B35893" s="3"/>
      <c r="C35893" s="1"/>
      <c r="E35893" s="1"/>
      <c r="J35893"/>
      <c r="K35893" t="str">
        <f t="shared" si="1500"/>
        <v/>
      </c>
    </row>
    <row r="35894" spans="1:11" x14ac:dyDescent="0.3">
      <c r="A35894" s="2"/>
      <c r="B35894" s="3"/>
      <c r="C35894" s="1"/>
      <c r="E35894" s="1"/>
      <c r="J35894"/>
      <c r="K35894" t="str">
        <f t="shared" si="1500"/>
        <v/>
      </c>
    </row>
    <row r="35895" spans="1:11" x14ac:dyDescent="0.3">
      <c r="A35895" s="2"/>
      <c r="B35895" s="3"/>
      <c r="C35895" s="1"/>
      <c r="E35895" s="1"/>
      <c r="J35895"/>
      <c r="K35895" t="str">
        <f t="shared" si="1500"/>
        <v/>
      </c>
    </row>
    <row r="35896" spans="1:11" x14ac:dyDescent="0.3">
      <c r="A35896" s="2"/>
      <c r="B35896" s="3"/>
      <c r="C35896" s="1"/>
      <c r="E35896" s="1"/>
      <c r="J35896"/>
      <c r="K35896" t="str">
        <f t="shared" si="1500"/>
        <v/>
      </c>
    </row>
    <row r="35897" spans="1:11" x14ac:dyDescent="0.3">
      <c r="A35897" s="2"/>
      <c r="B35897" s="3"/>
      <c r="C35897" s="1"/>
      <c r="E35897" s="1"/>
      <c r="J35897"/>
      <c r="K35897" t="str">
        <f t="shared" si="1500"/>
        <v/>
      </c>
    </row>
    <row r="35898" spans="1:11" x14ac:dyDescent="0.3">
      <c r="A35898" s="2"/>
      <c r="B35898" s="3"/>
      <c r="C35898" s="1"/>
      <c r="E35898" s="1"/>
      <c r="J35898"/>
      <c r="K35898" t="str">
        <f t="shared" si="1500"/>
        <v/>
      </c>
    </row>
    <row r="35899" spans="1:11" x14ac:dyDescent="0.3">
      <c r="A35899" s="2"/>
      <c r="B35899" s="3"/>
      <c r="C35899" s="1"/>
      <c r="E35899" s="1"/>
      <c r="J35899"/>
      <c r="K35899" t="str">
        <f t="shared" si="1500"/>
        <v/>
      </c>
    </row>
    <row r="35900" spans="1:11" x14ac:dyDescent="0.3">
      <c r="A35900" s="2"/>
      <c r="B35900" s="3"/>
      <c r="C35900" s="1"/>
      <c r="E35900" s="1"/>
      <c r="J35900"/>
      <c r="K35900" t="str">
        <f t="shared" si="1500"/>
        <v/>
      </c>
    </row>
    <row r="35901" spans="1:11" x14ac:dyDescent="0.3">
      <c r="A35901" s="2"/>
      <c r="B35901" s="3"/>
      <c r="C35901" s="1"/>
      <c r="E35901" s="1"/>
      <c r="J35901"/>
      <c r="K35901" t="str">
        <f t="shared" si="1500"/>
        <v/>
      </c>
    </row>
    <row r="35902" spans="1:11" x14ac:dyDescent="0.3">
      <c r="A35902" s="2"/>
      <c r="B35902" s="3"/>
      <c r="C35902" s="1"/>
      <c r="E35902" s="1"/>
      <c r="J35902"/>
      <c r="K35902" t="str">
        <f t="shared" si="1500"/>
        <v/>
      </c>
    </row>
    <row r="35903" spans="1:11" x14ac:dyDescent="0.3">
      <c r="A35903" s="2"/>
      <c r="B35903" s="3"/>
      <c r="C35903" s="1"/>
      <c r="E35903" s="1"/>
      <c r="J35903"/>
      <c r="K35903" t="str">
        <f t="shared" si="1500"/>
        <v/>
      </c>
    </row>
    <row r="35904" spans="1:11" x14ac:dyDescent="0.3">
      <c r="A35904" s="2"/>
      <c r="B35904" s="3"/>
      <c r="C35904" s="1"/>
      <c r="E35904" s="1"/>
      <c r="J35904"/>
      <c r="K35904" t="str">
        <f t="shared" si="1500"/>
        <v/>
      </c>
    </row>
    <row r="35905" spans="1:11" x14ac:dyDescent="0.3">
      <c r="A35905" s="2"/>
      <c r="B35905" s="3"/>
      <c r="C35905" s="1"/>
      <c r="E35905" s="1"/>
      <c r="J35905"/>
      <c r="K35905" t="str">
        <f t="shared" si="1500"/>
        <v/>
      </c>
    </row>
    <row r="35906" spans="1:11" x14ac:dyDescent="0.3">
      <c r="A35906" s="2"/>
      <c r="B35906" s="3"/>
      <c r="C35906" s="1"/>
      <c r="E35906" s="1"/>
      <c r="J35906"/>
      <c r="K35906" t="str">
        <f t="shared" ref="K35906:K35969" si="1501">RIGHT(J35906,2)</f>
        <v/>
      </c>
    </row>
    <row r="35907" spans="1:11" x14ac:dyDescent="0.3">
      <c r="A35907" s="2"/>
      <c r="B35907" s="3"/>
      <c r="C35907" s="1"/>
      <c r="E35907" s="1"/>
      <c r="J35907"/>
      <c r="K35907" t="str">
        <f t="shared" si="1501"/>
        <v/>
      </c>
    </row>
    <row r="35908" spans="1:11" x14ac:dyDescent="0.3">
      <c r="A35908" s="2"/>
      <c r="B35908" s="3"/>
      <c r="C35908" s="1"/>
      <c r="E35908" s="1"/>
      <c r="J35908"/>
      <c r="K35908" t="str">
        <f t="shared" si="1501"/>
        <v/>
      </c>
    </row>
    <row r="35909" spans="1:11" x14ac:dyDescent="0.3">
      <c r="A35909" s="2"/>
      <c r="B35909" s="3"/>
      <c r="C35909" s="1"/>
      <c r="E35909" s="1"/>
      <c r="J35909"/>
      <c r="K35909" t="str">
        <f t="shared" si="1501"/>
        <v/>
      </c>
    </row>
    <row r="35910" spans="1:11" x14ac:dyDescent="0.3">
      <c r="A35910" s="2"/>
      <c r="B35910" s="3"/>
      <c r="C35910" s="1"/>
      <c r="E35910" s="1"/>
      <c r="J35910"/>
      <c r="K35910" t="str">
        <f t="shared" si="1501"/>
        <v/>
      </c>
    </row>
    <row r="35911" spans="1:11" x14ac:dyDescent="0.3">
      <c r="A35911" s="2"/>
      <c r="B35911" s="3"/>
      <c r="C35911" s="1"/>
      <c r="E35911" s="1"/>
      <c r="J35911"/>
      <c r="K35911" t="str">
        <f t="shared" si="1501"/>
        <v/>
      </c>
    </row>
    <row r="35912" spans="1:11" x14ac:dyDescent="0.3">
      <c r="A35912" s="2"/>
      <c r="B35912" s="3"/>
      <c r="C35912" s="1"/>
      <c r="E35912" s="1"/>
      <c r="J35912"/>
      <c r="K35912" t="str">
        <f t="shared" si="1501"/>
        <v/>
      </c>
    </row>
    <row r="35913" spans="1:11" x14ac:dyDescent="0.3">
      <c r="A35913" s="2"/>
      <c r="B35913" s="3"/>
      <c r="C35913" s="1"/>
      <c r="E35913" s="1"/>
      <c r="J35913"/>
      <c r="K35913" t="str">
        <f t="shared" si="1501"/>
        <v/>
      </c>
    </row>
    <row r="35914" spans="1:11" x14ac:dyDescent="0.3">
      <c r="A35914" s="2"/>
      <c r="B35914" s="3"/>
      <c r="C35914" s="1"/>
      <c r="E35914" s="1"/>
      <c r="J35914"/>
      <c r="K35914" t="str">
        <f t="shared" si="1501"/>
        <v/>
      </c>
    </row>
    <row r="35915" spans="1:11" x14ac:dyDescent="0.3">
      <c r="A35915" s="2"/>
      <c r="B35915" s="3"/>
      <c r="C35915" s="1"/>
      <c r="E35915" s="1"/>
      <c r="J35915"/>
      <c r="K35915" t="str">
        <f t="shared" si="1501"/>
        <v/>
      </c>
    </row>
    <row r="35916" spans="1:11" x14ac:dyDescent="0.3">
      <c r="A35916" s="2"/>
      <c r="B35916" s="3"/>
      <c r="C35916" s="1"/>
      <c r="E35916" s="1"/>
      <c r="J35916"/>
      <c r="K35916" t="str">
        <f t="shared" si="1501"/>
        <v/>
      </c>
    </row>
    <row r="35917" spans="1:11" x14ac:dyDescent="0.3">
      <c r="A35917" s="2"/>
      <c r="B35917" s="3"/>
      <c r="C35917" s="1"/>
      <c r="E35917" s="1"/>
      <c r="J35917"/>
      <c r="K35917" t="str">
        <f t="shared" si="1501"/>
        <v/>
      </c>
    </row>
    <row r="35918" spans="1:11" x14ac:dyDescent="0.3">
      <c r="A35918" s="2"/>
      <c r="B35918" s="3"/>
      <c r="C35918" s="1"/>
      <c r="E35918" s="1"/>
      <c r="J35918"/>
      <c r="K35918" t="str">
        <f t="shared" si="1501"/>
        <v/>
      </c>
    </row>
    <row r="35919" spans="1:11" x14ac:dyDescent="0.3">
      <c r="A35919" s="2"/>
      <c r="B35919" s="3"/>
      <c r="C35919" s="1"/>
      <c r="E35919" s="1"/>
      <c r="J35919"/>
      <c r="K35919" t="str">
        <f t="shared" si="1501"/>
        <v/>
      </c>
    </row>
    <row r="35920" spans="1:11" x14ac:dyDescent="0.3">
      <c r="A35920" s="2"/>
      <c r="B35920" s="3"/>
      <c r="C35920" s="1"/>
      <c r="E35920" s="1"/>
      <c r="J35920"/>
      <c r="K35920" t="str">
        <f t="shared" si="1501"/>
        <v/>
      </c>
    </row>
    <row r="35921" spans="1:11" x14ac:dyDescent="0.3">
      <c r="A35921" s="2"/>
      <c r="B35921" s="3"/>
      <c r="C35921" s="1"/>
      <c r="E35921" s="1"/>
      <c r="J35921"/>
      <c r="K35921" t="str">
        <f t="shared" si="1501"/>
        <v/>
      </c>
    </row>
    <row r="35922" spans="1:11" x14ac:dyDescent="0.3">
      <c r="A35922" s="2"/>
      <c r="B35922" s="3"/>
      <c r="C35922" s="1"/>
      <c r="E35922" s="1"/>
      <c r="J35922"/>
      <c r="K35922" t="str">
        <f t="shared" si="1501"/>
        <v/>
      </c>
    </row>
    <row r="35923" spans="1:11" x14ac:dyDescent="0.3">
      <c r="A35923" s="2"/>
      <c r="B35923" s="3"/>
      <c r="C35923" s="1"/>
      <c r="E35923" s="1"/>
      <c r="J35923"/>
      <c r="K35923" t="str">
        <f t="shared" si="1501"/>
        <v/>
      </c>
    </row>
    <row r="35924" spans="1:11" x14ac:dyDescent="0.3">
      <c r="A35924" s="2"/>
      <c r="B35924" s="3"/>
      <c r="C35924" s="1"/>
      <c r="E35924" s="1"/>
      <c r="J35924"/>
      <c r="K35924" t="str">
        <f t="shared" si="1501"/>
        <v/>
      </c>
    </row>
    <row r="35925" spans="1:11" x14ac:dyDescent="0.3">
      <c r="A35925" s="2"/>
      <c r="B35925" s="3"/>
      <c r="C35925" s="1"/>
      <c r="E35925" s="1"/>
      <c r="J35925"/>
      <c r="K35925" t="str">
        <f t="shared" si="1501"/>
        <v/>
      </c>
    </row>
    <row r="35926" spans="1:11" x14ac:dyDescent="0.3">
      <c r="A35926" s="2"/>
      <c r="B35926" s="3"/>
      <c r="C35926" s="1"/>
      <c r="E35926" s="1"/>
      <c r="J35926"/>
      <c r="K35926" t="str">
        <f t="shared" si="1501"/>
        <v/>
      </c>
    </row>
    <row r="35927" spans="1:11" x14ac:dyDescent="0.3">
      <c r="A35927" s="2"/>
      <c r="B35927" s="3"/>
      <c r="C35927" s="1"/>
      <c r="E35927" s="1"/>
      <c r="J35927"/>
      <c r="K35927" t="str">
        <f t="shared" si="1501"/>
        <v/>
      </c>
    </row>
    <row r="35928" spans="1:11" x14ac:dyDescent="0.3">
      <c r="A35928" s="2"/>
      <c r="B35928" s="3"/>
      <c r="C35928" s="1"/>
      <c r="E35928" s="1"/>
      <c r="J35928"/>
      <c r="K35928" t="str">
        <f t="shared" si="1501"/>
        <v/>
      </c>
    </row>
    <row r="35929" spans="1:11" x14ac:dyDescent="0.3">
      <c r="A35929" s="2"/>
      <c r="B35929" s="3"/>
      <c r="C35929" s="1"/>
      <c r="E35929" s="1"/>
      <c r="J35929"/>
      <c r="K35929" t="str">
        <f t="shared" si="1501"/>
        <v/>
      </c>
    </row>
    <row r="35930" spans="1:11" x14ac:dyDescent="0.3">
      <c r="A35930" s="2"/>
      <c r="B35930" s="3"/>
      <c r="C35930" s="1"/>
      <c r="E35930" s="1"/>
      <c r="J35930"/>
      <c r="K35930" t="str">
        <f t="shared" si="1501"/>
        <v/>
      </c>
    </row>
    <row r="35931" spans="1:11" x14ac:dyDescent="0.3">
      <c r="A35931" s="2"/>
      <c r="B35931" s="3"/>
      <c r="C35931" s="1"/>
      <c r="E35931" s="1"/>
      <c r="J35931"/>
      <c r="K35931" t="str">
        <f t="shared" si="1501"/>
        <v/>
      </c>
    </row>
    <row r="35932" spans="1:11" x14ac:dyDescent="0.3">
      <c r="A35932" s="2"/>
      <c r="B35932" s="3"/>
      <c r="C35932" s="1"/>
      <c r="E35932" s="1"/>
      <c r="J35932"/>
      <c r="K35932" t="str">
        <f t="shared" si="1501"/>
        <v/>
      </c>
    </row>
    <row r="35933" spans="1:11" x14ac:dyDescent="0.3">
      <c r="A35933" s="2"/>
      <c r="B35933" s="3"/>
      <c r="C35933" s="1"/>
      <c r="E35933" s="1"/>
      <c r="J35933"/>
      <c r="K35933" t="str">
        <f t="shared" si="1501"/>
        <v/>
      </c>
    </row>
    <row r="35934" spans="1:11" x14ac:dyDescent="0.3">
      <c r="A35934" s="2"/>
      <c r="B35934" s="3"/>
      <c r="C35934" s="1"/>
      <c r="E35934" s="1"/>
      <c r="J35934"/>
      <c r="K35934" t="str">
        <f t="shared" si="1501"/>
        <v/>
      </c>
    </row>
    <row r="35935" spans="1:11" x14ac:dyDescent="0.3">
      <c r="A35935" s="2"/>
      <c r="B35935" s="3"/>
      <c r="C35935" s="1"/>
      <c r="E35935" s="1"/>
      <c r="J35935"/>
      <c r="K35935" t="str">
        <f t="shared" si="1501"/>
        <v/>
      </c>
    </row>
    <row r="35936" spans="1:11" x14ac:dyDescent="0.3">
      <c r="A35936" s="2"/>
      <c r="B35936" s="3"/>
      <c r="C35936" s="1"/>
      <c r="E35936" s="1"/>
      <c r="J35936"/>
      <c r="K35936" t="str">
        <f t="shared" si="1501"/>
        <v/>
      </c>
    </row>
    <row r="35937" spans="1:11" x14ac:dyDescent="0.3">
      <c r="A35937" s="2"/>
      <c r="B35937" s="3"/>
      <c r="C35937" s="1"/>
      <c r="E35937" s="1"/>
      <c r="J35937"/>
      <c r="K35937" t="str">
        <f t="shared" si="1501"/>
        <v/>
      </c>
    </row>
    <row r="35938" spans="1:11" x14ac:dyDescent="0.3">
      <c r="A35938" s="2"/>
      <c r="B35938" s="3"/>
      <c r="C35938" s="1"/>
      <c r="E35938" s="1"/>
      <c r="J35938"/>
      <c r="K35938" t="str">
        <f t="shared" si="1501"/>
        <v/>
      </c>
    </row>
    <row r="35939" spans="1:11" x14ac:dyDescent="0.3">
      <c r="A35939" s="2"/>
      <c r="B35939" s="3"/>
      <c r="C35939" s="1"/>
      <c r="E35939" s="1"/>
      <c r="J35939"/>
      <c r="K35939" t="str">
        <f t="shared" si="1501"/>
        <v/>
      </c>
    </row>
    <row r="35940" spans="1:11" x14ac:dyDescent="0.3">
      <c r="A35940" s="2"/>
      <c r="B35940" s="3"/>
      <c r="C35940" s="1"/>
      <c r="E35940" s="1"/>
      <c r="J35940"/>
      <c r="K35940" t="str">
        <f t="shared" si="1501"/>
        <v/>
      </c>
    </row>
    <row r="35941" spans="1:11" x14ac:dyDescent="0.3">
      <c r="A35941" s="2"/>
      <c r="B35941" s="3"/>
      <c r="C35941" s="1"/>
      <c r="E35941" s="1"/>
      <c r="J35941"/>
      <c r="K35941" t="str">
        <f t="shared" si="1501"/>
        <v/>
      </c>
    </row>
    <row r="35942" spans="1:11" x14ac:dyDescent="0.3">
      <c r="A35942" s="2"/>
      <c r="B35942" s="3"/>
      <c r="C35942" s="1"/>
      <c r="E35942" s="1"/>
      <c r="J35942"/>
      <c r="K35942" t="str">
        <f t="shared" si="1501"/>
        <v/>
      </c>
    </row>
    <row r="35943" spans="1:11" x14ac:dyDescent="0.3">
      <c r="A35943" s="2"/>
      <c r="B35943" s="3"/>
      <c r="C35943" s="1"/>
      <c r="E35943" s="1"/>
      <c r="J35943"/>
      <c r="K35943" t="str">
        <f t="shared" si="1501"/>
        <v/>
      </c>
    </row>
    <row r="35944" spans="1:11" x14ac:dyDescent="0.3">
      <c r="A35944" s="2"/>
      <c r="B35944" s="3"/>
      <c r="C35944" s="1"/>
      <c r="E35944" s="1"/>
      <c r="J35944"/>
      <c r="K35944" t="str">
        <f t="shared" si="1501"/>
        <v/>
      </c>
    </row>
    <row r="35945" spans="1:11" x14ac:dyDescent="0.3">
      <c r="A35945" s="2"/>
      <c r="B35945" s="3"/>
      <c r="C35945" s="1"/>
      <c r="E35945" s="1"/>
      <c r="J35945"/>
      <c r="K35945" t="str">
        <f t="shared" si="1501"/>
        <v/>
      </c>
    </row>
    <row r="35946" spans="1:11" x14ac:dyDescent="0.3">
      <c r="A35946" s="2"/>
      <c r="B35946" s="3"/>
      <c r="C35946" s="1"/>
      <c r="E35946" s="1"/>
      <c r="J35946"/>
      <c r="K35946" t="str">
        <f t="shared" si="1501"/>
        <v/>
      </c>
    </row>
    <row r="35947" spans="1:11" x14ac:dyDescent="0.3">
      <c r="A35947" s="2"/>
      <c r="B35947" s="3"/>
      <c r="C35947" s="1"/>
      <c r="E35947" s="1"/>
      <c r="J35947"/>
      <c r="K35947" t="str">
        <f t="shared" si="1501"/>
        <v/>
      </c>
    </row>
    <row r="35948" spans="1:11" x14ac:dyDescent="0.3">
      <c r="A35948" s="2"/>
      <c r="B35948" s="3"/>
      <c r="C35948" s="1"/>
      <c r="E35948" s="1"/>
      <c r="J35948"/>
      <c r="K35948" t="str">
        <f t="shared" si="1501"/>
        <v/>
      </c>
    </row>
    <row r="35949" spans="1:11" x14ac:dyDescent="0.3">
      <c r="A35949" s="2"/>
      <c r="B35949" s="3"/>
      <c r="C35949" s="1"/>
      <c r="E35949" s="1"/>
      <c r="J35949"/>
      <c r="K35949" t="str">
        <f t="shared" si="1501"/>
        <v/>
      </c>
    </row>
    <row r="35950" spans="1:11" x14ac:dyDescent="0.3">
      <c r="A35950" s="2"/>
      <c r="B35950" s="3"/>
      <c r="C35950" s="1"/>
      <c r="E35950" s="1"/>
      <c r="J35950"/>
      <c r="K35950" t="str">
        <f t="shared" si="1501"/>
        <v/>
      </c>
    </row>
    <row r="35951" spans="1:11" x14ac:dyDescent="0.3">
      <c r="A35951" s="2"/>
      <c r="B35951" s="3"/>
      <c r="C35951" s="1"/>
      <c r="E35951" s="1"/>
      <c r="J35951"/>
      <c r="K35951" t="str">
        <f t="shared" si="1501"/>
        <v/>
      </c>
    </row>
    <row r="35952" spans="1:11" x14ac:dyDescent="0.3">
      <c r="A35952" s="2"/>
      <c r="B35952" s="3"/>
      <c r="C35952" s="1"/>
      <c r="E35952" s="1"/>
      <c r="J35952"/>
      <c r="K35952" t="str">
        <f t="shared" si="1501"/>
        <v/>
      </c>
    </row>
    <row r="35953" spans="1:11" x14ac:dyDescent="0.3">
      <c r="A35953" s="2"/>
      <c r="B35953" s="3"/>
      <c r="C35953" s="1"/>
      <c r="E35953" s="1"/>
      <c r="J35953"/>
      <c r="K35953" t="str">
        <f t="shared" si="1501"/>
        <v/>
      </c>
    </row>
    <row r="35954" spans="1:11" x14ac:dyDescent="0.3">
      <c r="A35954" s="2"/>
      <c r="B35954" s="3"/>
      <c r="C35954" s="1"/>
      <c r="E35954" s="1"/>
      <c r="J35954"/>
      <c r="K35954" t="str">
        <f t="shared" si="1501"/>
        <v/>
      </c>
    </row>
    <row r="35955" spans="1:11" x14ac:dyDescent="0.3">
      <c r="A35955" s="2"/>
      <c r="B35955" s="3"/>
      <c r="C35955" s="1"/>
      <c r="E35955" s="1"/>
      <c r="J35955"/>
      <c r="K35955" t="str">
        <f t="shared" si="1501"/>
        <v/>
      </c>
    </row>
    <row r="35956" spans="1:11" x14ac:dyDescent="0.3">
      <c r="A35956" s="2"/>
      <c r="B35956" s="3"/>
      <c r="C35956" s="1"/>
      <c r="E35956" s="1"/>
      <c r="J35956"/>
      <c r="K35956" t="str">
        <f t="shared" si="1501"/>
        <v/>
      </c>
    </row>
    <row r="35957" spans="1:11" x14ac:dyDescent="0.3">
      <c r="A35957" s="2"/>
      <c r="B35957" s="3"/>
      <c r="C35957" s="1"/>
      <c r="E35957" s="1"/>
      <c r="J35957"/>
      <c r="K35957" t="str">
        <f t="shared" si="1501"/>
        <v/>
      </c>
    </row>
    <row r="35958" spans="1:11" x14ac:dyDescent="0.3">
      <c r="A35958" s="2"/>
      <c r="B35958" s="3"/>
      <c r="C35958" s="1"/>
      <c r="E35958" s="1"/>
      <c r="J35958"/>
      <c r="K35958" t="str">
        <f t="shared" si="1501"/>
        <v/>
      </c>
    </row>
    <row r="35959" spans="1:11" x14ac:dyDescent="0.3">
      <c r="A35959" s="2"/>
      <c r="B35959" s="3"/>
      <c r="C35959" s="1"/>
      <c r="E35959" s="1"/>
      <c r="J35959"/>
      <c r="K35959" t="str">
        <f t="shared" si="1501"/>
        <v/>
      </c>
    </row>
    <row r="35960" spans="1:11" x14ac:dyDescent="0.3">
      <c r="A35960" s="2"/>
      <c r="B35960" s="3"/>
      <c r="C35960" s="1"/>
      <c r="E35960" s="1"/>
      <c r="J35960"/>
      <c r="K35960" t="str">
        <f t="shared" si="1501"/>
        <v/>
      </c>
    </row>
    <row r="35961" spans="1:11" x14ac:dyDescent="0.3">
      <c r="A35961" s="2"/>
      <c r="B35961" s="3"/>
      <c r="C35961" s="1"/>
      <c r="E35961" s="1"/>
      <c r="J35961"/>
      <c r="K35961" t="str">
        <f t="shared" si="1501"/>
        <v/>
      </c>
    </row>
    <row r="35962" spans="1:11" x14ac:dyDescent="0.3">
      <c r="A35962" s="2"/>
      <c r="B35962" s="3"/>
      <c r="C35962" s="1"/>
      <c r="E35962" s="1"/>
      <c r="J35962"/>
      <c r="K35962" t="str">
        <f t="shared" si="1501"/>
        <v/>
      </c>
    </row>
    <row r="35963" spans="1:11" x14ac:dyDescent="0.3">
      <c r="A35963" s="2"/>
      <c r="B35963" s="3"/>
      <c r="C35963" s="1"/>
      <c r="E35963" s="1"/>
      <c r="J35963"/>
      <c r="K35963" t="str">
        <f t="shared" si="1501"/>
        <v/>
      </c>
    </row>
    <row r="35964" spans="1:11" x14ac:dyDescent="0.3">
      <c r="A35964" s="2"/>
      <c r="B35964" s="3"/>
      <c r="C35964" s="1"/>
      <c r="E35964" s="1"/>
      <c r="J35964"/>
      <c r="K35964" t="str">
        <f t="shared" si="1501"/>
        <v/>
      </c>
    </row>
    <row r="35965" spans="1:11" x14ac:dyDescent="0.3">
      <c r="A35965" s="2"/>
      <c r="B35965" s="3"/>
      <c r="C35965" s="1"/>
      <c r="E35965" s="1"/>
      <c r="J35965"/>
      <c r="K35965" t="str">
        <f t="shared" si="1501"/>
        <v/>
      </c>
    </row>
    <row r="35966" spans="1:11" x14ac:dyDescent="0.3">
      <c r="A35966" s="2"/>
      <c r="B35966" s="3"/>
      <c r="C35966" s="1"/>
      <c r="E35966" s="1"/>
      <c r="J35966"/>
      <c r="K35966" t="str">
        <f t="shared" si="1501"/>
        <v/>
      </c>
    </row>
    <row r="35967" spans="1:11" x14ac:dyDescent="0.3">
      <c r="A35967" s="2"/>
      <c r="B35967" s="3"/>
      <c r="C35967" s="1"/>
      <c r="E35967" s="1"/>
      <c r="J35967"/>
      <c r="K35967" t="str">
        <f t="shared" si="1501"/>
        <v/>
      </c>
    </row>
    <row r="35968" spans="1:11" x14ac:dyDescent="0.3">
      <c r="A35968" s="2"/>
      <c r="B35968" s="3"/>
      <c r="C35968" s="1"/>
      <c r="E35968" s="1"/>
      <c r="J35968"/>
      <c r="K35968" t="str">
        <f t="shared" si="1501"/>
        <v/>
      </c>
    </row>
    <row r="35969" spans="1:11" x14ac:dyDescent="0.3">
      <c r="A35969" s="2"/>
      <c r="B35969" s="3"/>
      <c r="C35969" s="1"/>
      <c r="E35969" s="1"/>
      <c r="J35969"/>
      <c r="K35969" t="str">
        <f t="shared" si="1501"/>
        <v/>
      </c>
    </row>
    <row r="35970" spans="1:11" x14ac:dyDescent="0.3">
      <c r="A35970" s="2"/>
      <c r="B35970" s="3"/>
      <c r="C35970" s="1"/>
      <c r="E35970" s="1"/>
      <c r="J35970"/>
      <c r="K35970" t="str">
        <f t="shared" ref="K35970:K36033" si="1502">RIGHT(J35970,2)</f>
        <v/>
      </c>
    </row>
    <row r="35971" spans="1:11" x14ac:dyDescent="0.3">
      <c r="A35971" s="2"/>
      <c r="B35971" s="3"/>
      <c r="C35971" s="1"/>
      <c r="E35971" s="1"/>
      <c r="J35971"/>
      <c r="K35971" t="str">
        <f t="shared" si="1502"/>
        <v/>
      </c>
    </row>
    <row r="35972" spans="1:11" x14ac:dyDescent="0.3">
      <c r="A35972" s="2"/>
      <c r="B35972" s="3"/>
      <c r="C35972" s="1"/>
      <c r="E35972" s="1"/>
      <c r="J35972"/>
      <c r="K35972" t="str">
        <f t="shared" si="1502"/>
        <v/>
      </c>
    </row>
    <row r="35973" spans="1:11" x14ac:dyDescent="0.3">
      <c r="A35973" s="2"/>
      <c r="B35973" s="3"/>
      <c r="C35973" s="1"/>
      <c r="E35973" s="1"/>
      <c r="J35973"/>
      <c r="K35973" t="str">
        <f t="shared" si="1502"/>
        <v/>
      </c>
    </row>
    <row r="35974" spans="1:11" x14ac:dyDescent="0.3">
      <c r="A35974" s="2"/>
      <c r="B35974" s="3"/>
      <c r="C35974" s="1"/>
      <c r="E35974" s="1"/>
      <c r="J35974"/>
      <c r="K35974" t="str">
        <f t="shared" si="1502"/>
        <v/>
      </c>
    </row>
    <row r="35975" spans="1:11" x14ac:dyDescent="0.3">
      <c r="A35975" s="2"/>
      <c r="B35975" s="3"/>
      <c r="C35975" s="1"/>
      <c r="E35975" s="1"/>
      <c r="J35975"/>
      <c r="K35975" t="str">
        <f t="shared" si="1502"/>
        <v/>
      </c>
    </row>
    <row r="35976" spans="1:11" x14ac:dyDescent="0.3">
      <c r="A35976" s="2"/>
      <c r="B35976" s="3"/>
      <c r="C35976" s="1"/>
      <c r="E35976" s="1"/>
      <c r="J35976"/>
      <c r="K35976" t="str">
        <f t="shared" si="1502"/>
        <v/>
      </c>
    </row>
    <row r="35977" spans="1:11" x14ac:dyDescent="0.3">
      <c r="A35977" s="2"/>
      <c r="B35977" s="3"/>
      <c r="C35977" s="1"/>
      <c r="E35977" s="1"/>
      <c r="J35977"/>
      <c r="K35977" t="str">
        <f t="shared" si="1502"/>
        <v/>
      </c>
    </row>
    <row r="35978" spans="1:11" x14ac:dyDescent="0.3">
      <c r="A35978" s="2"/>
      <c r="B35978" s="3"/>
      <c r="C35978" s="1"/>
      <c r="E35978" s="1"/>
      <c r="J35978"/>
      <c r="K35978" t="str">
        <f t="shared" si="1502"/>
        <v/>
      </c>
    </row>
    <row r="35979" spans="1:11" x14ac:dyDescent="0.3">
      <c r="A35979" s="2"/>
      <c r="B35979" s="3"/>
      <c r="C35979" s="1"/>
      <c r="E35979" s="1"/>
      <c r="J35979"/>
      <c r="K35979" t="str">
        <f t="shared" si="1502"/>
        <v/>
      </c>
    </row>
    <row r="35980" spans="1:11" x14ac:dyDescent="0.3">
      <c r="A35980" s="2"/>
      <c r="B35980" s="3"/>
      <c r="C35980" s="1"/>
      <c r="E35980" s="1"/>
      <c r="J35980"/>
      <c r="K35980" t="str">
        <f t="shared" si="1502"/>
        <v/>
      </c>
    </row>
    <row r="35981" spans="1:11" x14ac:dyDescent="0.3">
      <c r="A35981" s="2"/>
      <c r="B35981" s="3"/>
      <c r="C35981" s="1"/>
      <c r="E35981" s="1"/>
      <c r="J35981"/>
      <c r="K35981" t="str">
        <f t="shared" si="1502"/>
        <v/>
      </c>
    </row>
    <row r="35982" spans="1:11" x14ac:dyDescent="0.3">
      <c r="A35982" s="2"/>
      <c r="B35982" s="3"/>
      <c r="C35982" s="1"/>
      <c r="E35982" s="1"/>
      <c r="J35982"/>
      <c r="K35982" t="str">
        <f t="shared" si="1502"/>
        <v/>
      </c>
    </row>
    <row r="35983" spans="1:11" x14ac:dyDescent="0.3">
      <c r="A35983" s="2"/>
      <c r="B35983" s="3"/>
      <c r="C35983" s="1"/>
      <c r="E35983" s="1"/>
      <c r="J35983"/>
      <c r="K35983" t="str">
        <f t="shared" si="1502"/>
        <v/>
      </c>
    </row>
    <row r="35984" spans="1:11" x14ac:dyDescent="0.3">
      <c r="A35984" s="2"/>
      <c r="B35984" s="3"/>
      <c r="C35984" s="1"/>
      <c r="E35984" s="1"/>
      <c r="J35984"/>
      <c r="K35984" t="str">
        <f t="shared" si="1502"/>
        <v/>
      </c>
    </row>
    <row r="35985" spans="1:11" x14ac:dyDescent="0.3">
      <c r="A35985" s="2"/>
      <c r="B35985" s="3"/>
      <c r="C35985" s="1"/>
      <c r="E35985" s="1"/>
      <c r="J35985"/>
      <c r="K35985" t="str">
        <f t="shared" si="1502"/>
        <v/>
      </c>
    </row>
    <row r="35986" spans="1:11" x14ac:dyDescent="0.3">
      <c r="A35986" s="2"/>
      <c r="B35986" s="3"/>
      <c r="C35986" s="1"/>
      <c r="E35986" s="1"/>
      <c r="J35986"/>
      <c r="K35986" t="str">
        <f t="shared" si="1502"/>
        <v/>
      </c>
    </row>
    <row r="35987" spans="1:11" x14ac:dyDescent="0.3">
      <c r="A35987" s="2"/>
      <c r="B35987" s="3"/>
      <c r="C35987" s="1"/>
      <c r="E35987" s="1"/>
      <c r="J35987"/>
      <c r="K35987" t="str">
        <f t="shared" si="1502"/>
        <v/>
      </c>
    </row>
    <row r="35988" spans="1:11" x14ac:dyDescent="0.3">
      <c r="A35988" s="2"/>
      <c r="B35988" s="3"/>
      <c r="C35988" s="1"/>
      <c r="E35988" s="1"/>
      <c r="J35988"/>
      <c r="K35988" t="str">
        <f t="shared" si="1502"/>
        <v/>
      </c>
    </row>
    <row r="35989" spans="1:11" x14ac:dyDescent="0.3">
      <c r="A35989" s="2"/>
      <c r="B35989" s="3"/>
      <c r="C35989" s="1"/>
      <c r="E35989" s="1"/>
      <c r="J35989"/>
      <c r="K35989" t="str">
        <f t="shared" si="1502"/>
        <v/>
      </c>
    </row>
    <row r="35990" spans="1:11" x14ac:dyDescent="0.3">
      <c r="A35990" s="2"/>
      <c r="B35990" s="3"/>
      <c r="C35990" s="1"/>
      <c r="E35990" s="1"/>
      <c r="J35990"/>
      <c r="K35990" t="str">
        <f t="shared" si="1502"/>
        <v/>
      </c>
    </row>
    <row r="35991" spans="1:11" x14ac:dyDescent="0.3">
      <c r="A35991" s="2"/>
      <c r="B35991" s="3"/>
      <c r="C35991" s="1"/>
      <c r="E35991" s="1"/>
      <c r="J35991"/>
      <c r="K35991" t="str">
        <f t="shared" si="1502"/>
        <v/>
      </c>
    </row>
    <row r="35992" spans="1:11" x14ac:dyDescent="0.3">
      <c r="A35992" s="2"/>
      <c r="B35992" s="3"/>
      <c r="C35992" s="1"/>
      <c r="E35992" s="1"/>
      <c r="J35992"/>
      <c r="K35992" t="str">
        <f t="shared" si="1502"/>
        <v/>
      </c>
    </row>
    <row r="35993" spans="1:11" x14ac:dyDescent="0.3">
      <c r="A35993" s="2"/>
      <c r="B35993" s="3"/>
      <c r="C35993" s="1"/>
      <c r="E35993" s="1"/>
      <c r="J35993"/>
      <c r="K35993" t="str">
        <f t="shared" si="1502"/>
        <v/>
      </c>
    </row>
    <row r="35994" spans="1:11" x14ac:dyDescent="0.3">
      <c r="A35994" s="2"/>
      <c r="B35994" s="3"/>
      <c r="C35994" s="1"/>
      <c r="E35994" s="1"/>
      <c r="J35994"/>
      <c r="K35994" t="str">
        <f t="shared" si="1502"/>
        <v/>
      </c>
    </row>
    <row r="35995" spans="1:11" x14ac:dyDescent="0.3">
      <c r="A35995" s="2"/>
      <c r="B35995" s="3"/>
      <c r="C35995" s="1"/>
      <c r="E35995" s="1"/>
      <c r="J35995"/>
      <c r="K35995" t="str">
        <f t="shared" si="1502"/>
        <v/>
      </c>
    </row>
    <row r="35996" spans="1:11" x14ac:dyDescent="0.3">
      <c r="A35996" s="2"/>
      <c r="B35996" s="3"/>
      <c r="C35996" s="1"/>
      <c r="E35996" s="1"/>
      <c r="J35996"/>
      <c r="K35996" t="str">
        <f t="shared" si="1502"/>
        <v/>
      </c>
    </row>
    <row r="35997" spans="1:11" x14ac:dyDescent="0.3">
      <c r="A35997" s="2"/>
      <c r="B35997" s="3"/>
      <c r="C35997" s="1"/>
      <c r="E35997" s="1"/>
      <c r="J35997"/>
      <c r="K35997" t="str">
        <f t="shared" si="1502"/>
        <v/>
      </c>
    </row>
    <row r="35998" spans="1:11" x14ac:dyDescent="0.3">
      <c r="A35998" s="2"/>
      <c r="B35998" s="3"/>
      <c r="C35998" s="1"/>
      <c r="E35998" s="1"/>
      <c r="J35998"/>
      <c r="K35998" t="str">
        <f t="shared" si="1502"/>
        <v/>
      </c>
    </row>
    <row r="35999" spans="1:11" x14ac:dyDescent="0.3">
      <c r="A35999" s="2"/>
      <c r="B35999" s="3"/>
      <c r="C35999" s="1"/>
      <c r="E35999" s="1"/>
      <c r="J35999"/>
      <c r="K35999" t="str">
        <f t="shared" si="1502"/>
        <v/>
      </c>
    </row>
    <row r="36000" spans="1:11" x14ac:dyDescent="0.3">
      <c r="A36000" s="2"/>
      <c r="B36000" s="3"/>
      <c r="C36000" s="1"/>
      <c r="E36000" s="1"/>
      <c r="J36000"/>
      <c r="K36000" t="str">
        <f t="shared" si="1502"/>
        <v/>
      </c>
    </row>
    <row r="36001" spans="1:11" x14ac:dyDescent="0.3">
      <c r="A36001" s="2"/>
      <c r="B36001" s="3"/>
      <c r="C36001" s="1"/>
      <c r="E36001" s="1"/>
      <c r="J36001"/>
      <c r="K36001" t="str">
        <f t="shared" si="1502"/>
        <v/>
      </c>
    </row>
    <row r="36002" spans="1:11" x14ac:dyDescent="0.3">
      <c r="A36002" s="2"/>
      <c r="B36002" s="3"/>
      <c r="C36002" s="1"/>
      <c r="E36002" s="1"/>
      <c r="J36002"/>
      <c r="K36002" t="str">
        <f t="shared" si="1502"/>
        <v/>
      </c>
    </row>
    <row r="36003" spans="1:11" x14ac:dyDescent="0.3">
      <c r="A36003" s="2"/>
      <c r="B36003" s="3"/>
      <c r="C36003" s="1"/>
      <c r="E36003" s="1"/>
      <c r="J36003"/>
      <c r="K36003" t="str">
        <f t="shared" si="1502"/>
        <v/>
      </c>
    </row>
    <row r="36004" spans="1:11" x14ac:dyDescent="0.3">
      <c r="A36004" s="2"/>
      <c r="B36004" s="3"/>
      <c r="C36004" s="1"/>
      <c r="E36004" s="1"/>
      <c r="J36004"/>
      <c r="K36004" t="str">
        <f t="shared" si="1502"/>
        <v/>
      </c>
    </row>
    <row r="36005" spans="1:11" x14ac:dyDescent="0.3">
      <c r="A36005" s="2"/>
      <c r="B36005" s="3"/>
      <c r="C36005" s="1"/>
      <c r="E36005" s="1"/>
      <c r="J36005"/>
      <c r="K36005" t="str">
        <f t="shared" si="1502"/>
        <v/>
      </c>
    </row>
    <row r="36006" spans="1:11" x14ac:dyDescent="0.3">
      <c r="A36006" s="2"/>
      <c r="B36006" s="3"/>
      <c r="C36006" s="1"/>
      <c r="E36006" s="1"/>
      <c r="J36006"/>
      <c r="K36006" t="str">
        <f t="shared" si="1502"/>
        <v/>
      </c>
    </row>
    <row r="36007" spans="1:11" x14ac:dyDescent="0.3">
      <c r="A36007" s="2"/>
      <c r="B36007" s="3"/>
      <c r="C36007" s="1"/>
      <c r="E36007" s="1"/>
      <c r="J36007"/>
      <c r="K36007" t="str">
        <f t="shared" si="1502"/>
        <v/>
      </c>
    </row>
    <row r="36008" spans="1:11" x14ac:dyDescent="0.3">
      <c r="A36008" s="2"/>
      <c r="B36008" s="3"/>
      <c r="C36008" s="1"/>
      <c r="E36008" s="1"/>
      <c r="J36008"/>
      <c r="K36008" t="str">
        <f t="shared" si="1502"/>
        <v/>
      </c>
    </row>
    <row r="36009" spans="1:11" x14ac:dyDescent="0.3">
      <c r="A36009" s="2"/>
      <c r="B36009" s="3"/>
      <c r="C36009" s="1"/>
      <c r="E36009" s="1"/>
      <c r="J36009"/>
      <c r="K36009" t="str">
        <f t="shared" si="1502"/>
        <v/>
      </c>
    </row>
    <row r="36010" spans="1:11" x14ac:dyDescent="0.3">
      <c r="A36010" s="2"/>
      <c r="B36010" s="3"/>
      <c r="C36010" s="1"/>
      <c r="E36010" s="1"/>
      <c r="J36010"/>
      <c r="K36010" t="str">
        <f t="shared" si="1502"/>
        <v/>
      </c>
    </row>
    <row r="36011" spans="1:11" x14ac:dyDescent="0.3">
      <c r="A36011" s="2"/>
      <c r="B36011" s="3"/>
      <c r="C36011" s="1"/>
      <c r="E36011" s="1"/>
      <c r="J36011"/>
      <c r="K36011" t="str">
        <f t="shared" si="1502"/>
        <v/>
      </c>
    </row>
    <row r="36012" spans="1:11" x14ac:dyDescent="0.3">
      <c r="A36012" s="2"/>
      <c r="B36012" s="3"/>
      <c r="C36012" s="1"/>
      <c r="E36012" s="1"/>
      <c r="J36012"/>
      <c r="K36012" t="str">
        <f t="shared" si="1502"/>
        <v/>
      </c>
    </row>
    <row r="36013" spans="1:11" x14ac:dyDescent="0.3">
      <c r="A36013" s="2"/>
      <c r="B36013" s="3"/>
      <c r="C36013" s="1"/>
      <c r="E36013" s="1"/>
      <c r="J36013"/>
      <c r="K36013" t="str">
        <f t="shared" si="1502"/>
        <v/>
      </c>
    </row>
    <row r="36014" spans="1:11" x14ac:dyDescent="0.3">
      <c r="A36014" s="2"/>
      <c r="B36014" s="3"/>
      <c r="C36014" s="1"/>
      <c r="E36014" s="1"/>
      <c r="J36014"/>
      <c r="K36014" t="str">
        <f t="shared" si="1502"/>
        <v/>
      </c>
    </row>
    <row r="36015" spans="1:11" x14ac:dyDescent="0.3">
      <c r="A36015" s="2"/>
      <c r="B36015" s="3"/>
      <c r="C36015" s="1"/>
      <c r="E36015" s="1"/>
      <c r="J36015"/>
      <c r="K36015" t="str">
        <f t="shared" si="1502"/>
        <v/>
      </c>
    </row>
    <row r="36016" spans="1:11" x14ac:dyDescent="0.3">
      <c r="A36016" s="2"/>
      <c r="B36016" s="3"/>
      <c r="C36016" s="1"/>
      <c r="E36016" s="1"/>
      <c r="J36016"/>
      <c r="K36016" t="str">
        <f t="shared" si="1502"/>
        <v/>
      </c>
    </row>
    <row r="36017" spans="1:11" x14ac:dyDescent="0.3">
      <c r="A36017" s="2"/>
      <c r="B36017" s="3"/>
      <c r="C36017" s="1"/>
      <c r="E36017" s="1"/>
      <c r="J36017"/>
      <c r="K36017" t="str">
        <f t="shared" si="1502"/>
        <v/>
      </c>
    </row>
    <row r="36018" spans="1:11" x14ac:dyDescent="0.3">
      <c r="A36018" s="2"/>
      <c r="B36018" s="3"/>
      <c r="C36018" s="1"/>
      <c r="E36018" s="1"/>
      <c r="J36018"/>
      <c r="K36018" t="str">
        <f t="shared" si="1502"/>
        <v/>
      </c>
    </row>
    <row r="36019" spans="1:11" x14ac:dyDescent="0.3">
      <c r="A36019" s="2"/>
      <c r="B36019" s="3"/>
      <c r="C36019" s="1"/>
      <c r="E36019" s="1"/>
      <c r="J36019"/>
      <c r="K36019" t="str">
        <f t="shared" si="1502"/>
        <v/>
      </c>
    </row>
    <row r="36020" spans="1:11" x14ac:dyDescent="0.3">
      <c r="A36020" s="2"/>
      <c r="B36020" s="3"/>
      <c r="C36020" s="1"/>
      <c r="E36020" s="1"/>
      <c r="J36020"/>
      <c r="K36020" t="str">
        <f t="shared" si="1502"/>
        <v/>
      </c>
    </row>
    <row r="36021" spans="1:11" x14ac:dyDescent="0.3">
      <c r="A36021" s="2"/>
      <c r="B36021" s="3"/>
      <c r="C36021" s="1"/>
      <c r="E36021" s="1"/>
      <c r="J36021"/>
      <c r="K36021" t="str">
        <f t="shared" si="1502"/>
        <v/>
      </c>
    </row>
    <row r="36022" spans="1:11" x14ac:dyDescent="0.3">
      <c r="A36022" s="2"/>
      <c r="B36022" s="3"/>
      <c r="C36022" s="1"/>
      <c r="E36022" s="1"/>
      <c r="J36022"/>
      <c r="K36022" t="str">
        <f t="shared" si="1502"/>
        <v/>
      </c>
    </row>
    <row r="36023" spans="1:11" x14ac:dyDescent="0.3">
      <c r="A36023" s="2"/>
      <c r="B36023" s="3"/>
      <c r="C36023" s="1"/>
      <c r="E36023" s="1"/>
      <c r="J36023"/>
      <c r="K36023" t="str">
        <f t="shared" si="1502"/>
        <v/>
      </c>
    </row>
    <row r="36024" spans="1:11" x14ac:dyDescent="0.3">
      <c r="A36024" s="2"/>
      <c r="B36024" s="3"/>
      <c r="C36024" s="1"/>
      <c r="E36024" s="1"/>
      <c r="J36024"/>
      <c r="K36024" t="str">
        <f t="shared" si="1502"/>
        <v/>
      </c>
    </row>
    <row r="36025" spans="1:11" x14ac:dyDescent="0.3">
      <c r="A36025" s="2"/>
      <c r="B36025" s="3"/>
      <c r="C36025" s="1"/>
      <c r="E36025" s="1"/>
      <c r="J36025"/>
      <c r="K36025" t="str">
        <f t="shared" si="1502"/>
        <v/>
      </c>
    </row>
    <row r="36026" spans="1:11" x14ac:dyDescent="0.3">
      <c r="A36026" s="2"/>
      <c r="B36026" s="3"/>
      <c r="C36026" s="1"/>
      <c r="E36026" s="1"/>
      <c r="J36026"/>
      <c r="K36026" t="str">
        <f t="shared" si="1502"/>
        <v/>
      </c>
    </row>
    <row r="36027" spans="1:11" x14ac:dyDescent="0.3">
      <c r="A36027" s="2"/>
      <c r="B36027" s="3"/>
      <c r="C36027" s="1"/>
      <c r="E36027" s="1"/>
      <c r="J36027"/>
      <c r="K36027" t="str">
        <f t="shared" si="1502"/>
        <v/>
      </c>
    </row>
    <row r="36028" spans="1:11" x14ac:dyDescent="0.3">
      <c r="A36028" s="2"/>
      <c r="B36028" s="3"/>
      <c r="C36028" s="1"/>
      <c r="E36028" s="1"/>
      <c r="J36028"/>
      <c r="K36028" t="str">
        <f t="shared" si="1502"/>
        <v/>
      </c>
    </row>
    <row r="36029" spans="1:11" x14ac:dyDescent="0.3">
      <c r="A36029" s="2"/>
      <c r="B36029" s="3"/>
      <c r="C36029" s="1"/>
      <c r="E36029" s="1"/>
      <c r="J36029"/>
      <c r="K36029" t="str">
        <f t="shared" si="1502"/>
        <v/>
      </c>
    </row>
    <row r="36030" spans="1:11" x14ac:dyDescent="0.3">
      <c r="A36030" s="2"/>
      <c r="B36030" s="3"/>
      <c r="C36030" s="1"/>
      <c r="E36030" s="1"/>
      <c r="J36030"/>
      <c r="K36030" t="str">
        <f t="shared" si="1502"/>
        <v/>
      </c>
    </row>
    <row r="36031" spans="1:11" x14ac:dyDescent="0.3">
      <c r="A36031" s="2"/>
      <c r="B36031" s="3"/>
      <c r="C36031" s="1"/>
      <c r="E36031" s="1"/>
      <c r="J36031"/>
      <c r="K36031" t="str">
        <f t="shared" si="1502"/>
        <v/>
      </c>
    </row>
    <row r="36032" spans="1:11" x14ac:dyDescent="0.3">
      <c r="A36032" s="2"/>
      <c r="B36032" s="3"/>
      <c r="C36032" s="1"/>
      <c r="E36032" s="1"/>
      <c r="J36032"/>
      <c r="K36032" t="str">
        <f t="shared" si="1502"/>
        <v/>
      </c>
    </row>
    <row r="36033" spans="1:11" x14ac:dyDescent="0.3">
      <c r="A36033" s="2"/>
      <c r="B36033" s="3"/>
      <c r="C36033" s="1"/>
      <c r="E36033" s="1"/>
      <c r="J36033"/>
      <c r="K36033" t="str">
        <f t="shared" si="1502"/>
        <v/>
      </c>
    </row>
    <row r="36034" spans="1:11" x14ac:dyDescent="0.3">
      <c r="A36034" s="2"/>
      <c r="B36034" s="3"/>
      <c r="C36034" s="1"/>
      <c r="E36034" s="1"/>
      <c r="J36034"/>
      <c r="K36034" t="str">
        <f t="shared" ref="K36034:K36097" si="1503">RIGHT(J36034,2)</f>
        <v/>
      </c>
    </row>
    <row r="36035" spans="1:11" x14ac:dyDescent="0.3">
      <c r="A36035" s="2"/>
      <c r="B36035" s="3"/>
      <c r="C36035" s="1"/>
      <c r="E36035" s="1"/>
      <c r="J36035"/>
      <c r="K36035" t="str">
        <f t="shared" si="1503"/>
        <v/>
      </c>
    </row>
    <row r="36036" spans="1:11" x14ac:dyDescent="0.3">
      <c r="A36036" s="2"/>
      <c r="B36036" s="3"/>
      <c r="C36036" s="1"/>
      <c r="E36036" s="1"/>
      <c r="J36036"/>
      <c r="K36036" t="str">
        <f t="shared" si="1503"/>
        <v/>
      </c>
    </row>
    <row r="36037" spans="1:11" x14ac:dyDescent="0.3">
      <c r="A36037" s="2"/>
      <c r="B36037" s="3"/>
      <c r="C36037" s="1"/>
      <c r="E36037" s="1"/>
      <c r="J36037"/>
      <c r="K36037" t="str">
        <f t="shared" si="1503"/>
        <v/>
      </c>
    </row>
    <row r="36038" spans="1:11" x14ac:dyDescent="0.3">
      <c r="A36038" s="2"/>
      <c r="B36038" s="3"/>
      <c r="C36038" s="1"/>
      <c r="E36038" s="1"/>
      <c r="J36038"/>
      <c r="K36038" t="str">
        <f t="shared" si="1503"/>
        <v/>
      </c>
    </row>
    <row r="36039" spans="1:11" x14ac:dyDescent="0.3">
      <c r="A36039" s="2"/>
      <c r="B36039" s="3"/>
      <c r="C36039" s="1"/>
      <c r="E36039" s="1"/>
      <c r="J36039"/>
      <c r="K36039" t="str">
        <f t="shared" si="1503"/>
        <v/>
      </c>
    </row>
    <row r="36040" spans="1:11" x14ac:dyDescent="0.3">
      <c r="A36040" s="2"/>
      <c r="B36040" s="3"/>
      <c r="C36040" s="1"/>
      <c r="E36040" s="1"/>
      <c r="J36040"/>
      <c r="K36040" t="str">
        <f t="shared" si="1503"/>
        <v/>
      </c>
    </row>
    <row r="36041" spans="1:11" x14ac:dyDescent="0.3">
      <c r="A36041" s="2"/>
      <c r="B36041" s="3"/>
      <c r="C36041" s="1"/>
      <c r="E36041" s="1"/>
      <c r="J36041"/>
      <c r="K36041" t="str">
        <f t="shared" si="1503"/>
        <v/>
      </c>
    </row>
    <row r="36042" spans="1:11" x14ac:dyDescent="0.3">
      <c r="A36042" s="2"/>
      <c r="B36042" s="3"/>
      <c r="C36042" s="1"/>
      <c r="E36042" s="1"/>
      <c r="J36042"/>
      <c r="K36042" t="str">
        <f t="shared" si="1503"/>
        <v/>
      </c>
    </row>
    <row r="36043" spans="1:11" x14ac:dyDescent="0.3">
      <c r="A36043" s="2"/>
      <c r="B36043" s="3"/>
      <c r="C36043" s="1"/>
      <c r="E36043" s="1"/>
      <c r="J36043"/>
      <c r="K36043" t="str">
        <f t="shared" si="1503"/>
        <v/>
      </c>
    </row>
    <row r="36044" spans="1:11" x14ac:dyDescent="0.3">
      <c r="A36044" s="2"/>
      <c r="B36044" s="3"/>
      <c r="C36044" s="1"/>
      <c r="E36044" s="1"/>
      <c r="J36044"/>
      <c r="K36044" t="str">
        <f t="shared" si="1503"/>
        <v/>
      </c>
    </row>
    <row r="36045" spans="1:11" x14ac:dyDescent="0.3">
      <c r="A36045" s="2"/>
      <c r="B36045" s="3"/>
      <c r="C36045" s="1"/>
      <c r="E36045" s="1"/>
      <c r="J36045"/>
      <c r="K36045" t="str">
        <f t="shared" si="1503"/>
        <v/>
      </c>
    </row>
    <row r="36046" spans="1:11" x14ac:dyDescent="0.3">
      <c r="A36046" s="2"/>
      <c r="B36046" s="3"/>
      <c r="C36046" s="1"/>
      <c r="E36046" s="1"/>
      <c r="J36046"/>
      <c r="K36046" t="str">
        <f t="shared" si="1503"/>
        <v/>
      </c>
    </row>
    <row r="36047" spans="1:11" x14ac:dyDescent="0.3">
      <c r="A36047" s="2"/>
      <c r="B36047" s="3"/>
      <c r="C36047" s="1"/>
      <c r="E36047" s="1"/>
      <c r="J36047"/>
      <c r="K36047" t="str">
        <f t="shared" si="1503"/>
        <v/>
      </c>
    </row>
    <row r="36048" spans="1:11" x14ac:dyDescent="0.3">
      <c r="A36048" s="2"/>
      <c r="B36048" s="3"/>
      <c r="C36048" s="1"/>
      <c r="E36048" s="1"/>
      <c r="J36048"/>
      <c r="K36048" t="str">
        <f t="shared" si="1503"/>
        <v/>
      </c>
    </row>
    <row r="36049" spans="1:11" x14ac:dyDescent="0.3">
      <c r="A36049" s="2"/>
      <c r="B36049" s="3"/>
      <c r="C36049" s="1"/>
      <c r="E36049" s="1"/>
      <c r="J36049"/>
      <c r="K36049" t="str">
        <f t="shared" si="1503"/>
        <v/>
      </c>
    </row>
    <row r="36050" spans="1:11" x14ac:dyDescent="0.3">
      <c r="A36050" s="2"/>
      <c r="B36050" s="3"/>
      <c r="C36050" s="1"/>
      <c r="E36050" s="1"/>
      <c r="J36050"/>
      <c r="K36050" t="str">
        <f t="shared" si="1503"/>
        <v/>
      </c>
    </row>
    <row r="36051" spans="1:11" x14ac:dyDescent="0.3">
      <c r="A36051" s="2"/>
      <c r="B36051" s="3"/>
      <c r="C36051" s="1"/>
      <c r="E36051" s="1"/>
      <c r="J36051"/>
      <c r="K36051" t="str">
        <f t="shared" si="1503"/>
        <v/>
      </c>
    </row>
    <row r="36052" spans="1:11" x14ac:dyDescent="0.3">
      <c r="A36052" s="2"/>
      <c r="B36052" s="3"/>
      <c r="C36052" s="1"/>
      <c r="E36052" s="1"/>
      <c r="J36052"/>
      <c r="K36052" t="str">
        <f t="shared" si="1503"/>
        <v/>
      </c>
    </row>
    <row r="36053" spans="1:11" x14ac:dyDescent="0.3">
      <c r="A36053" s="2"/>
      <c r="B36053" s="3"/>
      <c r="C36053" s="1"/>
      <c r="E36053" s="1"/>
      <c r="J36053"/>
      <c r="K36053" t="str">
        <f t="shared" si="1503"/>
        <v/>
      </c>
    </row>
    <row r="36054" spans="1:11" x14ac:dyDescent="0.3">
      <c r="A36054" s="2"/>
      <c r="B36054" s="3"/>
      <c r="C36054" s="1"/>
      <c r="E36054" s="1"/>
      <c r="J36054"/>
      <c r="K36054" t="str">
        <f t="shared" si="1503"/>
        <v/>
      </c>
    </row>
    <row r="36055" spans="1:11" x14ac:dyDescent="0.3">
      <c r="A36055" s="2"/>
      <c r="B36055" s="3"/>
      <c r="C36055" s="1"/>
      <c r="E36055" s="1"/>
      <c r="J36055"/>
      <c r="K36055" t="str">
        <f t="shared" si="1503"/>
        <v/>
      </c>
    </row>
    <row r="36056" spans="1:11" x14ac:dyDescent="0.3">
      <c r="A36056" s="2"/>
      <c r="B36056" s="3"/>
      <c r="C36056" s="1"/>
      <c r="E36056" s="1"/>
      <c r="J36056"/>
      <c r="K36056" t="str">
        <f t="shared" si="1503"/>
        <v/>
      </c>
    </row>
    <row r="36057" spans="1:11" x14ac:dyDescent="0.3">
      <c r="A36057" s="2"/>
      <c r="B36057" s="3"/>
      <c r="C36057" s="1"/>
      <c r="E36057" s="1"/>
      <c r="J36057"/>
      <c r="K36057" t="str">
        <f t="shared" si="1503"/>
        <v/>
      </c>
    </row>
    <row r="36058" spans="1:11" x14ac:dyDescent="0.3">
      <c r="A36058" s="2"/>
      <c r="B36058" s="3"/>
      <c r="C36058" s="1"/>
      <c r="E36058" s="1"/>
      <c r="J36058"/>
      <c r="K36058" t="str">
        <f t="shared" si="1503"/>
        <v/>
      </c>
    </row>
    <row r="36059" spans="1:11" x14ac:dyDescent="0.3">
      <c r="A36059" s="2"/>
      <c r="B36059" s="3"/>
      <c r="C36059" s="1"/>
      <c r="E36059" s="1"/>
      <c r="J36059"/>
      <c r="K36059" t="str">
        <f t="shared" si="1503"/>
        <v/>
      </c>
    </row>
    <row r="36060" spans="1:11" x14ac:dyDescent="0.3">
      <c r="A36060" s="2"/>
      <c r="B36060" s="3"/>
      <c r="C36060" s="1"/>
      <c r="E36060" s="1"/>
      <c r="J36060"/>
      <c r="K36060" t="str">
        <f t="shared" si="1503"/>
        <v/>
      </c>
    </row>
    <row r="36061" spans="1:11" x14ac:dyDescent="0.3">
      <c r="A36061" s="2"/>
      <c r="B36061" s="3"/>
      <c r="C36061" s="1"/>
      <c r="E36061" s="1"/>
      <c r="J36061"/>
      <c r="K36061" t="str">
        <f t="shared" si="1503"/>
        <v/>
      </c>
    </row>
    <row r="36062" spans="1:11" x14ac:dyDescent="0.3">
      <c r="A36062" s="2"/>
      <c r="B36062" s="3"/>
      <c r="C36062" s="1"/>
      <c r="E36062" s="1"/>
      <c r="J36062"/>
      <c r="K36062" t="str">
        <f t="shared" si="1503"/>
        <v/>
      </c>
    </row>
    <row r="36063" spans="1:11" x14ac:dyDescent="0.3">
      <c r="A36063" s="2"/>
      <c r="B36063" s="3"/>
      <c r="C36063" s="1"/>
      <c r="E36063" s="1"/>
      <c r="J36063"/>
      <c r="K36063" t="str">
        <f t="shared" si="1503"/>
        <v/>
      </c>
    </row>
    <row r="36064" spans="1:11" x14ac:dyDescent="0.3">
      <c r="A36064" s="2"/>
      <c r="B36064" s="3"/>
      <c r="C36064" s="1"/>
      <c r="E36064" s="1"/>
      <c r="J36064"/>
      <c r="K36064" t="str">
        <f t="shared" si="1503"/>
        <v/>
      </c>
    </row>
    <row r="36065" spans="1:11" x14ac:dyDescent="0.3">
      <c r="A36065" s="2"/>
      <c r="B36065" s="3"/>
      <c r="C36065" s="1"/>
      <c r="E36065" s="1"/>
      <c r="J36065"/>
      <c r="K36065" t="str">
        <f t="shared" si="1503"/>
        <v/>
      </c>
    </row>
    <row r="36066" spans="1:11" x14ac:dyDescent="0.3">
      <c r="A36066" s="2"/>
      <c r="B36066" s="3"/>
      <c r="C36066" s="1"/>
      <c r="E36066" s="1"/>
      <c r="J36066"/>
      <c r="K36066" t="str">
        <f t="shared" si="1503"/>
        <v/>
      </c>
    </row>
    <row r="36067" spans="1:11" x14ac:dyDescent="0.3">
      <c r="A36067" s="2"/>
      <c r="B36067" s="3"/>
      <c r="C36067" s="1"/>
      <c r="E36067" s="1"/>
      <c r="J36067"/>
      <c r="K36067" t="str">
        <f t="shared" si="1503"/>
        <v/>
      </c>
    </row>
    <row r="36068" spans="1:11" x14ac:dyDescent="0.3">
      <c r="A36068" s="2"/>
      <c r="B36068" s="3"/>
      <c r="C36068" s="1"/>
      <c r="E36068" s="1"/>
      <c r="J36068"/>
      <c r="K36068" t="str">
        <f t="shared" si="1503"/>
        <v/>
      </c>
    </row>
    <row r="36069" spans="1:11" x14ac:dyDescent="0.3">
      <c r="A36069" s="2"/>
      <c r="B36069" s="3"/>
      <c r="C36069" s="1"/>
      <c r="E36069" s="1"/>
      <c r="J36069"/>
      <c r="K36069" t="str">
        <f t="shared" si="1503"/>
        <v/>
      </c>
    </row>
    <row r="36070" spans="1:11" x14ac:dyDescent="0.3">
      <c r="A36070" s="2"/>
      <c r="B36070" s="3"/>
      <c r="C36070" s="1"/>
      <c r="E36070" s="1"/>
      <c r="J36070"/>
      <c r="K36070" t="str">
        <f t="shared" si="1503"/>
        <v/>
      </c>
    </row>
    <row r="36071" spans="1:11" x14ac:dyDescent="0.3">
      <c r="A36071" s="2"/>
      <c r="B36071" s="3"/>
      <c r="C36071" s="1"/>
      <c r="E36071" s="1"/>
      <c r="J36071"/>
      <c r="K36071" t="str">
        <f t="shared" si="1503"/>
        <v/>
      </c>
    </row>
    <row r="36072" spans="1:11" x14ac:dyDescent="0.3">
      <c r="A36072" s="2"/>
      <c r="B36072" s="3"/>
      <c r="C36072" s="1"/>
      <c r="E36072" s="1"/>
      <c r="J36072"/>
      <c r="K36072" t="str">
        <f t="shared" si="1503"/>
        <v/>
      </c>
    </row>
    <row r="36073" spans="1:11" x14ac:dyDescent="0.3">
      <c r="A36073" s="2"/>
      <c r="B36073" s="3"/>
      <c r="C36073" s="1"/>
      <c r="E36073" s="1"/>
      <c r="J36073"/>
      <c r="K36073" t="str">
        <f t="shared" si="1503"/>
        <v/>
      </c>
    </row>
    <row r="36074" spans="1:11" x14ac:dyDescent="0.3">
      <c r="A36074" s="2"/>
      <c r="B36074" s="3"/>
      <c r="C36074" s="1"/>
      <c r="E36074" s="1"/>
      <c r="J36074"/>
      <c r="K36074" t="str">
        <f t="shared" si="1503"/>
        <v/>
      </c>
    </row>
    <row r="36075" spans="1:11" x14ac:dyDescent="0.3">
      <c r="A36075" s="2"/>
      <c r="B36075" s="3"/>
      <c r="C36075" s="1"/>
      <c r="E36075" s="1"/>
      <c r="J36075"/>
      <c r="K36075" t="str">
        <f t="shared" si="1503"/>
        <v/>
      </c>
    </row>
    <row r="36076" spans="1:11" x14ac:dyDescent="0.3">
      <c r="A36076" s="2"/>
      <c r="B36076" s="3"/>
      <c r="C36076" s="1"/>
      <c r="E36076" s="1"/>
      <c r="J36076"/>
      <c r="K36076" t="str">
        <f t="shared" si="1503"/>
        <v/>
      </c>
    </row>
    <row r="36077" spans="1:11" x14ac:dyDescent="0.3">
      <c r="A36077" s="2"/>
      <c r="B36077" s="3"/>
      <c r="C36077" s="1"/>
      <c r="E36077" s="1"/>
      <c r="J36077"/>
      <c r="K36077" t="str">
        <f t="shared" si="1503"/>
        <v/>
      </c>
    </row>
    <row r="36078" spans="1:11" x14ac:dyDescent="0.3">
      <c r="A36078" s="2"/>
      <c r="B36078" s="3"/>
      <c r="C36078" s="1"/>
      <c r="E36078" s="1"/>
      <c r="J36078"/>
      <c r="K36078" t="str">
        <f t="shared" si="1503"/>
        <v/>
      </c>
    </row>
    <row r="36079" spans="1:11" x14ac:dyDescent="0.3">
      <c r="A36079" s="2"/>
      <c r="B36079" s="3"/>
      <c r="C36079" s="1"/>
      <c r="E36079" s="1"/>
      <c r="J36079"/>
      <c r="K36079" t="str">
        <f t="shared" si="1503"/>
        <v/>
      </c>
    </row>
    <row r="36080" spans="1:11" x14ac:dyDescent="0.3">
      <c r="A36080" s="2"/>
      <c r="B36080" s="3"/>
      <c r="C36080" s="1"/>
      <c r="E36080" s="1"/>
      <c r="J36080"/>
      <c r="K36080" t="str">
        <f t="shared" si="1503"/>
        <v/>
      </c>
    </row>
    <row r="36081" spans="1:11" x14ac:dyDescent="0.3">
      <c r="A36081" s="2"/>
      <c r="B36081" s="3"/>
      <c r="C36081" s="1"/>
      <c r="E36081" s="1"/>
      <c r="J36081"/>
      <c r="K36081" t="str">
        <f t="shared" si="1503"/>
        <v/>
      </c>
    </row>
    <row r="36082" spans="1:11" x14ac:dyDescent="0.3">
      <c r="A36082" s="2"/>
      <c r="B36082" s="3"/>
      <c r="C36082" s="1"/>
      <c r="E36082" s="1"/>
      <c r="J36082"/>
      <c r="K36082" t="str">
        <f t="shared" si="1503"/>
        <v/>
      </c>
    </row>
    <row r="36083" spans="1:11" x14ac:dyDescent="0.3">
      <c r="A36083" s="2"/>
      <c r="B36083" s="3"/>
      <c r="C36083" s="1"/>
      <c r="E36083" s="1"/>
      <c r="J36083"/>
      <c r="K36083" t="str">
        <f t="shared" si="1503"/>
        <v/>
      </c>
    </row>
    <row r="36084" spans="1:11" x14ac:dyDescent="0.3">
      <c r="A36084" s="2"/>
      <c r="B36084" s="3"/>
      <c r="C36084" s="1"/>
      <c r="E36084" s="1"/>
      <c r="J36084"/>
      <c r="K36084" t="str">
        <f t="shared" si="1503"/>
        <v/>
      </c>
    </row>
    <row r="36085" spans="1:11" x14ac:dyDescent="0.3">
      <c r="A36085" s="2"/>
      <c r="B36085" s="3"/>
      <c r="C36085" s="1"/>
      <c r="E36085" s="1"/>
      <c r="J36085"/>
      <c r="K36085" t="str">
        <f t="shared" si="1503"/>
        <v/>
      </c>
    </row>
    <row r="36086" spans="1:11" x14ac:dyDescent="0.3">
      <c r="A36086" s="2"/>
      <c r="B36086" s="3"/>
      <c r="C36086" s="1"/>
      <c r="E36086" s="1"/>
      <c r="J36086"/>
      <c r="K36086" t="str">
        <f t="shared" si="1503"/>
        <v/>
      </c>
    </row>
    <row r="36087" spans="1:11" x14ac:dyDescent="0.3">
      <c r="A36087" s="2"/>
      <c r="B36087" s="3"/>
      <c r="C36087" s="1"/>
      <c r="E36087" s="1"/>
      <c r="J36087"/>
      <c r="K36087" t="str">
        <f t="shared" si="1503"/>
        <v/>
      </c>
    </row>
    <row r="36088" spans="1:11" x14ac:dyDescent="0.3">
      <c r="A36088" s="2"/>
      <c r="B36088" s="3"/>
      <c r="C36088" s="1"/>
      <c r="E36088" s="1"/>
      <c r="J36088"/>
      <c r="K36088" t="str">
        <f t="shared" si="1503"/>
        <v/>
      </c>
    </row>
    <row r="36089" spans="1:11" x14ac:dyDescent="0.3">
      <c r="A36089" s="2"/>
      <c r="B36089" s="3"/>
      <c r="C36089" s="1"/>
      <c r="E36089" s="1"/>
      <c r="J36089"/>
      <c r="K36089" t="str">
        <f t="shared" si="1503"/>
        <v/>
      </c>
    </row>
    <row r="36090" spans="1:11" x14ac:dyDescent="0.3">
      <c r="A36090" s="2"/>
      <c r="B36090" s="3"/>
      <c r="C36090" s="1"/>
      <c r="E36090" s="1"/>
      <c r="J36090"/>
      <c r="K36090" t="str">
        <f t="shared" si="1503"/>
        <v/>
      </c>
    </row>
    <row r="36091" spans="1:11" x14ac:dyDescent="0.3">
      <c r="A36091" s="2"/>
      <c r="B36091" s="3"/>
      <c r="C36091" s="1"/>
      <c r="E36091" s="1"/>
      <c r="J36091"/>
      <c r="K36091" t="str">
        <f t="shared" si="1503"/>
        <v/>
      </c>
    </row>
    <row r="36092" spans="1:11" x14ac:dyDescent="0.3">
      <c r="A36092" s="2"/>
      <c r="B36092" s="3"/>
      <c r="C36092" s="1"/>
      <c r="E36092" s="1"/>
      <c r="J36092"/>
      <c r="K36092" t="str">
        <f t="shared" si="1503"/>
        <v/>
      </c>
    </row>
    <row r="36093" spans="1:11" x14ac:dyDescent="0.3">
      <c r="A36093" s="2"/>
      <c r="B36093" s="3"/>
      <c r="C36093" s="1"/>
      <c r="E36093" s="1"/>
      <c r="J36093"/>
      <c r="K36093" t="str">
        <f t="shared" si="1503"/>
        <v/>
      </c>
    </row>
    <row r="36094" spans="1:11" x14ac:dyDescent="0.3">
      <c r="A36094" s="2"/>
      <c r="B36094" s="3"/>
      <c r="C36094" s="1"/>
      <c r="E36094" s="1"/>
      <c r="J36094"/>
      <c r="K36094" t="str">
        <f t="shared" si="1503"/>
        <v/>
      </c>
    </row>
    <row r="36095" spans="1:11" x14ac:dyDescent="0.3">
      <c r="A36095" s="2"/>
      <c r="B36095" s="3"/>
      <c r="C36095" s="1"/>
      <c r="E36095" s="1"/>
      <c r="J36095"/>
      <c r="K36095" t="str">
        <f t="shared" si="1503"/>
        <v/>
      </c>
    </row>
    <row r="36096" spans="1:11" x14ac:dyDescent="0.3">
      <c r="A36096" s="2"/>
      <c r="B36096" s="3"/>
      <c r="C36096" s="1"/>
      <c r="E36096" s="1"/>
      <c r="J36096"/>
      <c r="K36096" t="str">
        <f t="shared" si="1503"/>
        <v/>
      </c>
    </row>
    <row r="36097" spans="1:11" x14ac:dyDescent="0.3">
      <c r="A36097" s="2"/>
      <c r="B36097" s="3"/>
      <c r="C36097" s="1"/>
      <c r="E36097" s="1"/>
      <c r="J36097"/>
      <c r="K36097" t="str">
        <f t="shared" si="1503"/>
        <v/>
      </c>
    </row>
    <row r="36098" spans="1:11" x14ac:dyDescent="0.3">
      <c r="A36098" s="2"/>
      <c r="B36098" s="3"/>
      <c r="C36098" s="1"/>
      <c r="E36098" s="1"/>
      <c r="J36098"/>
      <c r="K36098" t="str">
        <f t="shared" ref="K36098:K36161" si="1504">RIGHT(J36098,2)</f>
        <v/>
      </c>
    </row>
    <row r="36099" spans="1:11" x14ac:dyDescent="0.3">
      <c r="A36099" s="2"/>
      <c r="B36099" s="3"/>
      <c r="C36099" s="1"/>
      <c r="E36099" s="1"/>
      <c r="J36099"/>
      <c r="K36099" t="str">
        <f t="shared" si="1504"/>
        <v/>
      </c>
    </row>
    <row r="36100" spans="1:11" x14ac:dyDescent="0.3">
      <c r="A36100" s="2"/>
      <c r="B36100" s="3"/>
      <c r="C36100" s="1"/>
      <c r="E36100" s="1"/>
      <c r="J36100"/>
      <c r="K36100" t="str">
        <f t="shared" si="1504"/>
        <v/>
      </c>
    </row>
    <row r="36101" spans="1:11" x14ac:dyDescent="0.3">
      <c r="A36101" s="2"/>
      <c r="B36101" s="3"/>
      <c r="C36101" s="1"/>
      <c r="E36101" s="1"/>
      <c r="J36101"/>
      <c r="K36101" t="str">
        <f t="shared" si="1504"/>
        <v/>
      </c>
    </row>
    <row r="36102" spans="1:11" x14ac:dyDescent="0.3">
      <c r="A36102" s="2"/>
      <c r="B36102" s="3"/>
      <c r="C36102" s="1"/>
      <c r="E36102" s="1"/>
      <c r="J36102"/>
      <c r="K36102" t="str">
        <f t="shared" si="1504"/>
        <v/>
      </c>
    </row>
    <row r="36103" spans="1:11" x14ac:dyDescent="0.3">
      <c r="A36103" s="2"/>
      <c r="B36103" s="3"/>
      <c r="C36103" s="1"/>
      <c r="E36103" s="1"/>
      <c r="J36103"/>
      <c r="K36103" t="str">
        <f t="shared" si="1504"/>
        <v/>
      </c>
    </row>
    <row r="36104" spans="1:11" x14ac:dyDescent="0.3">
      <c r="A36104" s="2"/>
      <c r="B36104" s="3"/>
      <c r="C36104" s="1"/>
      <c r="E36104" s="1"/>
      <c r="J36104"/>
      <c r="K36104" t="str">
        <f t="shared" si="1504"/>
        <v/>
      </c>
    </row>
    <row r="36105" spans="1:11" x14ac:dyDescent="0.3">
      <c r="A36105" s="2"/>
      <c r="B36105" s="3"/>
      <c r="C36105" s="1"/>
      <c r="E36105" s="1"/>
      <c r="J36105"/>
      <c r="K36105" t="str">
        <f t="shared" si="1504"/>
        <v/>
      </c>
    </row>
    <row r="36106" spans="1:11" x14ac:dyDescent="0.3">
      <c r="A36106" s="2"/>
      <c r="B36106" s="3"/>
      <c r="C36106" s="1"/>
      <c r="E36106" s="1"/>
      <c r="J36106"/>
      <c r="K36106" t="str">
        <f t="shared" si="1504"/>
        <v/>
      </c>
    </row>
    <row r="36107" spans="1:11" x14ac:dyDescent="0.3">
      <c r="A36107" s="2"/>
      <c r="B36107" s="3"/>
      <c r="C36107" s="1"/>
      <c r="E36107" s="1"/>
      <c r="J36107"/>
      <c r="K36107" t="str">
        <f t="shared" si="1504"/>
        <v/>
      </c>
    </row>
    <row r="36108" spans="1:11" x14ac:dyDescent="0.3">
      <c r="A36108" s="2"/>
      <c r="B36108" s="3"/>
      <c r="C36108" s="1"/>
      <c r="E36108" s="1"/>
      <c r="J36108"/>
      <c r="K36108" t="str">
        <f t="shared" si="1504"/>
        <v/>
      </c>
    </row>
    <row r="36109" spans="1:11" x14ac:dyDescent="0.3">
      <c r="A36109" s="2"/>
      <c r="B36109" s="3"/>
      <c r="C36109" s="1"/>
      <c r="E36109" s="1"/>
      <c r="J36109"/>
      <c r="K36109" t="str">
        <f t="shared" si="1504"/>
        <v/>
      </c>
    </row>
    <row r="36110" spans="1:11" x14ac:dyDescent="0.3">
      <c r="A36110" s="2"/>
      <c r="B36110" s="3"/>
      <c r="C36110" s="1"/>
      <c r="E36110" s="1"/>
      <c r="J36110"/>
      <c r="K36110" t="str">
        <f t="shared" si="1504"/>
        <v/>
      </c>
    </row>
    <row r="36111" spans="1:11" x14ac:dyDescent="0.3">
      <c r="A36111" s="2"/>
      <c r="B36111" s="3"/>
      <c r="C36111" s="1"/>
      <c r="E36111" s="1"/>
      <c r="J36111"/>
      <c r="K36111" t="str">
        <f t="shared" si="1504"/>
        <v/>
      </c>
    </row>
    <row r="36112" spans="1:11" x14ac:dyDescent="0.3">
      <c r="A36112" s="2"/>
      <c r="B36112" s="3"/>
      <c r="C36112" s="1"/>
      <c r="E36112" s="1"/>
      <c r="J36112"/>
      <c r="K36112" t="str">
        <f t="shared" si="1504"/>
        <v/>
      </c>
    </row>
    <row r="36113" spans="1:11" x14ac:dyDescent="0.3">
      <c r="A36113" s="2"/>
      <c r="B36113" s="3"/>
      <c r="C36113" s="1"/>
      <c r="E36113" s="1"/>
      <c r="J36113"/>
      <c r="K36113" t="str">
        <f t="shared" si="1504"/>
        <v/>
      </c>
    </row>
    <row r="36114" spans="1:11" x14ac:dyDescent="0.3">
      <c r="A36114" s="2"/>
      <c r="B36114" s="3"/>
      <c r="C36114" s="1"/>
      <c r="E36114" s="1"/>
      <c r="J36114"/>
      <c r="K36114" t="str">
        <f t="shared" si="1504"/>
        <v/>
      </c>
    </row>
    <row r="36115" spans="1:11" x14ac:dyDescent="0.3">
      <c r="A36115" s="2"/>
      <c r="B36115" s="3"/>
      <c r="C36115" s="1"/>
      <c r="E36115" s="1"/>
      <c r="J36115"/>
      <c r="K36115" t="str">
        <f t="shared" si="1504"/>
        <v/>
      </c>
    </row>
    <row r="36116" spans="1:11" x14ac:dyDescent="0.3">
      <c r="A36116" s="2"/>
      <c r="B36116" s="3"/>
      <c r="C36116" s="1"/>
      <c r="E36116" s="1"/>
      <c r="J36116"/>
      <c r="K36116" t="str">
        <f t="shared" si="1504"/>
        <v/>
      </c>
    </row>
    <row r="36117" spans="1:11" x14ac:dyDescent="0.3">
      <c r="A36117" s="2"/>
      <c r="B36117" s="3"/>
      <c r="C36117" s="1"/>
      <c r="E36117" s="1"/>
      <c r="J36117"/>
      <c r="K36117" t="str">
        <f t="shared" si="1504"/>
        <v/>
      </c>
    </row>
    <row r="36118" spans="1:11" x14ac:dyDescent="0.3">
      <c r="A36118" s="2"/>
      <c r="B36118" s="3"/>
      <c r="C36118" s="1"/>
      <c r="E36118" s="1"/>
      <c r="J36118"/>
      <c r="K36118" t="str">
        <f t="shared" si="1504"/>
        <v/>
      </c>
    </row>
    <row r="36119" spans="1:11" x14ac:dyDescent="0.3">
      <c r="A36119" s="2"/>
      <c r="B36119" s="3"/>
      <c r="C36119" s="1"/>
      <c r="E36119" s="1"/>
      <c r="J36119"/>
      <c r="K36119" t="str">
        <f t="shared" si="1504"/>
        <v/>
      </c>
    </row>
    <row r="36120" spans="1:11" x14ac:dyDescent="0.3">
      <c r="A36120" s="2"/>
      <c r="B36120" s="3"/>
      <c r="C36120" s="1"/>
      <c r="E36120" s="1"/>
      <c r="J36120"/>
      <c r="K36120" t="str">
        <f t="shared" si="1504"/>
        <v/>
      </c>
    </row>
    <row r="36121" spans="1:11" x14ac:dyDescent="0.3">
      <c r="A36121" s="2"/>
      <c r="B36121" s="3"/>
      <c r="C36121" s="1"/>
      <c r="E36121" s="1"/>
      <c r="J36121"/>
      <c r="K36121" t="str">
        <f t="shared" si="1504"/>
        <v/>
      </c>
    </row>
    <row r="36122" spans="1:11" x14ac:dyDescent="0.3">
      <c r="A36122" s="2"/>
      <c r="B36122" s="3"/>
      <c r="C36122" s="1"/>
      <c r="E36122" s="1"/>
      <c r="J36122"/>
      <c r="K36122" t="str">
        <f t="shared" si="1504"/>
        <v/>
      </c>
    </row>
    <row r="36123" spans="1:11" x14ac:dyDescent="0.3">
      <c r="A36123" s="2"/>
      <c r="B36123" s="3"/>
      <c r="C36123" s="1"/>
      <c r="E36123" s="1"/>
      <c r="J36123"/>
      <c r="K36123" t="str">
        <f t="shared" si="1504"/>
        <v/>
      </c>
    </row>
    <row r="36124" spans="1:11" x14ac:dyDescent="0.3">
      <c r="A36124" s="2"/>
      <c r="B36124" s="3"/>
      <c r="C36124" s="1"/>
      <c r="E36124" s="1"/>
      <c r="J36124"/>
      <c r="K36124" t="str">
        <f t="shared" si="1504"/>
        <v/>
      </c>
    </row>
    <row r="36125" spans="1:11" x14ac:dyDescent="0.3">
      <c r="A36125" s="2"/>
      <c r="B36125" s="3"/>
      <c r="C36125" s="1"/>
      <c r="E36125" s="1"/>
      <c r="J36125"/>
      <c r="K36125" t="str">
        <f t="shared" si="1504"/>
        <v/>
      </c>
    </row>
    <row r="36126" spans="1:11" x14ac:dyDescent="0.3">
      <c r="A36126" s="2"/>
      <c r="B36126" s="3"/>
      <c r="C36126" s="1"/>
      <c r="E36126" s="1"/>
      <c r="J36126"/>
      <c r="K36126" t="str">
        <f t="shared" si="1504"/>
        <v/>
      </c>
    </row>
    <row r="36127" spans="1:11" x14ac:dyDescent="0.3">
      <c r="A36127" s="2"/>
      <c r="B36127" s="3"/>
      <c r="C36127" s="1"/>
      <c r="E36127" s="1"/>
      <c r="J36127"/>
      <c r="K36127" t="str">
        <f t="shared" si="1504"/>
        <v/>
      </c>
    </row>
    <row r="36128" spans="1:11" x14ac:dyDescent="0.3">
      <c r="A36128" s="2"/>
      <c r="B36128" s="3"/>
      <c r="C36128" s="1"/>
      <c r="E36128" s="1"/>
      <c r="J36128"/>
      <c r="K36128" t="str">
        <f t="shared" si="1504"/>
        <v/>
      </c>
    </row>
    <row r="36129" spans="1:11" x14ac:dyDescent="0.3">
      <c r="A36129" s="2"/>
      <c r="B36129" s="3"/>
      <c r="C36129" s="1"/>
      <c r="E36129" s="1"/>
      <c r="J36129"/>
      <c r="K36129" t="str">
        <f t="shared" si="1504"/>
        <v/>
      </c>
    </row>
    <row r="36130" spans="1:11" x14ac:dyDescent="0.3">
      <c r="A36130" s="2"/>
      <c r="B36130" s="3"/>
      <c r="C36130" s="1"/>
      <c r="E36130" s="1"/>
      <c r="J36130"/>
      <c r="K36130" t="str">
        <f t="shared" si="1504"/>
        <v/>
      </c>
    </row>
    <row r="36131" spans="1:11" x14ac:dyDescent="0.3">
      <c r="A36131" s="2"/>
      <c r="B36131" s="3"/>
      <c r="C36131" s="1"/>
      <c r="E36131" s="1"/>
      <c r="J36131"/>
      <c r="K36131" t="str">
        <f t="shared" si="1504"/>
        <v/>
      </c>
    </row>
    <row r="36132" spans="1:11" x14ac:dyDescent="0.3">
      <c r="A36132" s="2"/>
      <c r="B36132" s="3"/>
      <c r="C36132" s="1"/>
      <c r="E36132" s="1"/>
      <c r="J36132"/>
      <c r="K36132" t="str">
        <f t="shared" si="1504"/>
        <v/>
      </c>
    </row>
    <row r="36133" spans="1:11" x14ac:dyDescent="0.3">
      <c r="A36133" s="2"/>
      <c r="B36133" s="3"/>
      <c r="C36133" s="1"/>
      <c r="E36133" s="1"/>
      <c r="J36133"/>
      <c r="K36133" t="str">
        <f t="shared" si="1504"/>
        <v/>
      </c>
    </row>
    <row r="36134" spans="1:11" x14ac:dyDescent="0.3">
      <c r="A36134" s="2"/>
      <c r="B36134" s="3"/>
      <c r="C36134" s="1"/>
      <c r="E36134" s="1"/>
      <c r="J36134"/>
      <c r="K36134" t="str">
        <f t="shared" si="1504"/>
        <v/>
      </c>
    </row>
    <row r="36135" spans="1:11" x14ac:dyDescent="0.3">
      <c r="A36135" s="2"/>
      <c r="B36135" s="3"/>
      <c r="C36135" s="1"/>
      <c r="E36135" s="1"/>
      <c r="J36135"/>
      <c r="K36135" t="str">
        <f t="shared" si="1504"/>
        <v/>
      </c>
    </row>
    <row r="36136" spans="1:11" x14ac:dyDescent="0.3">
      <c r="A36136" s="2"/>
      <c r="B36136" s="3"/>
      <c r="C36136" s="1"/>
      <c r="E36136" s="1"/>
      <c r="J36136"/>
      <c r="K36136" t="str">
        <f t="shared" si="1504"/>
        <v/>
      </c>
    </row>
    <row r="36137" spans="1:11" x14ac:dyDescent="0.3">
      <c r="A36137" s="2"/>
      <c r="B36137" s="3"/>
      <c r="C36137" s="1"/>
      <c r="E36137" s="1"/>
      <c r="J36137"/>
      <c r="K36137" t="str">
        <f t="shared" si="1504"/>
        <v/>
      </c>
    </row>
    <row r="36138" spans="1:11" x14ac:dyDescent="0.3">
      <c r="A36138" s="2"/>
      <c r="B36138" s="3"/>
      <c r="C36138" s="1"/>
      <c r="E36138" s="1"/>
      <c r="J36138"/>
      <c r="K36138" t="str">
        <f t="shared" si="1504"/>
        <v/>
      </c>
    </row>
    <row r="36139" spans="1:11" x14ac:dyDescent="0.3">
      <c r="A36139" s="2"/>
      <c r="B36139" s="3"/>
      <c r="C36139" s="1"/>
      <c r="E36139" s="1"/>
      <c r="J36139"/>
      <c r="K36139" t="str">
        <f t="shared" si="1504"/>
        <v/>
      </c>
    </row>
    <row r="36140" spans="1:11" x14ac:dyDescent="0.3">
      <c r="A36140" s="2"/>
      <c r="B36140" s="3"/>
      <c r="C36140" s="1"/>
      <c r="E36140" s="1"/>
      <c r="J36140"/>
      <c r="K36140" t="str">
        <f t="shared" si="1504"/>
        <v/>
      </c>
    </row>
    <row r="36141" spans="1:11" x14ac:dyDescent="0.3">
      <c r="A36141" s="2"/>
      <c r="B36141" s="3"/>
      <c r="C36141" s="1"/>
      <c r="E36141" s="1"/>
      <c r="J36141"/>
      <c r="K36141" t="str">
        <f t="shared" si="1504"/>
        <v/>
      </c>
    </row>
    <row r="36142" spans="1:11" x14ac:dyDescent="0.3">
      <c r="A36142" s="2"/>
      <c r="B36142" s="3"/>
      <c r="C36142" s="1"/>
      <c r="E36142" s="1"/>
      <c r="J36142"/>
      <c r="K36142" t="str">
        <f t="shared" si="1504"/>
        <v/>
      </c>
    </row>
    <row r="36143" spans="1:11" x14ac:dyDescent="0.3">
      <c r="A36143" s="2"/>
      <c r="B36143" s="3"/>
      <c r="C36143" s="1"/>
      <c r="E36143" s="1"/>
      <c r="J36143"/>
      <c r="K36143" t="str">
        <f t="shared" si="1504"/>
        <v/>
      </c>
    </row>
    <row r="36144" spans="1:11" x14ac:dyDescent="0.3">
      <c r="A36144" s="2"/>
      <c r="B36144" s="3"/>
      <c r="C36144" s="1"/>
      <c r="E36144" s="1"/>
      <c r="J36144"/>
      <c r="K36144" t="str">
        <f t="shared" si="1504"/>
        <v/>
      </c>
    </row>
    <row r="36145" spans="1:11" x14ac:dyDescent="0.3">
      <c r="A36145" s="2"/>
      <c r="B36145" s="3"/>
      <c r="C36145" s="1"/>
      <c r="E36145" s="1"/>
      <c r="J36145"/>
      <c r="K36145" t="str">
        <f t="shared" si="1504"/>
        <v/>
      </c>
    </row>
    <row r="36146" spans="1:11" x14ac:dyDescent="0.3">
      <c r="A36146" s="2"/>
      <c r="B36146" s="3"/>
      <c r="C36146" s="1"/>
      <c r="E36146" s="1"/>
      <c r="J36146"/>
      <c r="K36146" t="str">
        <f t="shared" si="1504"/>
        <v/>
      </c>
    </row>
    <row r="36147" spans="1:11" x14ac:dyDescent="0.3">
      <c r="A36147" s="2"/>
      <c r="B36147" s="3"/>
      <c r="C36147" s="1"/>
      <c r="E36147" s="1"/>
      <c r="J36147"/>
      <c r="K36147" t="str">
        <f t="shared" si="1504"/>
        <v/>
      </c>
    </row>
    <row r="36148" spans="1:11" x14ac:dyDescent="0.3">
      <c r="A36148" s="2"/>
      <c r="B36148" s="3"/>
      <c r="C36148" s="1"/>
      <c r="E36148" s="1"/>
      <c r="J36148"/>
      <c r="K36148" t="str">
        <f t="shared" si="1504"/>
        <v/>
      </c>
    </row>
    <row r="36149" spans="1:11" x14ac:dyDescent="0.3">
      <c r="A36149" s="2"/>
      <c r="B36149" s="3"/>
      <c r="C36149" s="1"/>
      <c r="E36149" s="1"/>
      <c r="J36149"/>
      <c r="K36149" t="str">
        <f t="shared" si="1504"/>
        <v/>
      </c>
    </row>
    <row r="36150" spans="1:11" x14ac:dyDescent="0.3">
      <c r="A36150" s="2"/>
      <c r="B36150" s="3"/>
      <c r="C36150" s="1"/>
      <c r="E36150" s="1"/>
      <c r="J36150"/>
      <c r="K36150" t="str">
        <f t="shared" si="1504"/>
        <v/>
      </c>
    </row>
    <row r="36151" spans="1:11" x14ac:dyDescent="0.3">
      <c r="A36151" s="2"/>
      <c r="B36151" s="3"/>
      <c r="C36151" s="1"/>
      <c r="E36151" s="1"/>
      <c r="J36151"/>
      <c r="K36151" t="str">
        <f t="shared" si="1504"/>
        <v/>
      </c>
    </row>
    <row r="36152" spans="1:11" x14ac:dyDescent="0.3">
      <c r="A36152" s="2"/>
      <c r="B36152" s="3"/>
      <c r="C36152" s="1"/>
      <c r="E36152" s="1"/>
      <c r="J36152"/>
      <c r="K36152" t="str">
        <f t="shared" si="1504"/>
        <v/>
      </c>
    </row>
    <row r="36153" spans="1:11" x14ac:dyDescent="0.3">
      <c r="A36153" s="2"/>
      <c r="B36153" s="3"/>
      <c r="C36153" s="1"/>
      <c r="E36153" s="1"/>
      <c r="J36153"/>
      <c r="K36153" t="str">
        <f t="shared" si="1504"/>
        <v/>
      </c>
    </row>
    <row r="36154" spans="1:11" x14ac:dyDescent="0.3">
      <c r="A36154" s="2"/>
      <c r="B36154" s="3"/>
      <c r="C36154" s="1"/>
      <c r="E36154" s="1"/>
      <c r="J36154"/>
      <c r="K36154" t="str">
        <f t="shared" si="1504"/>
        <v/>
      </c>
    </row>
    <row r="36155" spans="1:11" x14ac:dyDescent="0.3">
      <c r="A36155" s="2"/>
      <c r="B36155" s="3"/>
      <c r="C36155" s="1"/>
      <c r="E36155" s="1"/>
      <c r="J36155"/>
      <c r="K36155" t="str">
        <f t="shared" si="1504"/>
        <v/>
      </c>
    </row>
    <row r="36156" spans="1:11" x14ac:dyDescent="0.3">
      <c r="A36156" s="2"/>
      <c r="B36156" s="3"/>
      <c r="C36156" s="1"/>
      <c r="E36156" s="1"/>
      <c r="J36156"/>
      <c r="K36156" t="str">
        <f t="shared" si="1504"/>
        <v/>
      </c>
    </row>
    <row r="36157" spans="1:11" x14ac:dyDescent="0.3">
      <c r="A36157" s="2"/>
      <c r="B36157" s="3"/>
      <c r="C36157" s="1"/>
      <c r="E36157" s="1"/>
      <c r="J36157"/>
      <c r="K36157" t="str">
        <f t="shared" si="1504"/>
        <v/>
      </c>
    </row>
    <row r="36158" spans="1:11" x14ac:dyDescent="0.3">
      <c r="A36158" s="2"/>
      <c r="B36158" s="3"/>
      <c r="C36158" s="1"/>
      <c r="E36158" s="1"/>
      <c r="J36158"/>
      <c r="K36158" t="str">
        <f t="shared" si="1504"/>
        <v/>
      </c>
    </row>
    <row r="36159" spans="1:11" x14ac:dyDescent="0.3">
      <c r="A36159" s="2"/>
      <c r="B36159" s="3"/>
      <c r="C36159" s="1"/>
      <c r="E36159" s="1"/>
      <c r="J36159"/>
      <c r="K36159" t="str">
        <f t="shared" si="1504"/>
        <v/>
      </c>
    </row>
    <row r="36160" spans="1:11" x14ac:dyDescent="0.3">
      <c r="A36160" s="2"/>
      <c r="B36160" s="3"/>
      <c r="C36160" s="1"/>
      <c r="E36160" s="1"/>
      <c r="J36160"/>
      <c r="K36160" t="str">
        <f t="shared" si="1504"/>
        <v/>
      </c>
    </row>
    <row r="36161" spans="1:11" x14ac:dyDescent="0.3">
      <c r="A36161" s="2"/>
      <c r="B36161" s="3"/>
      <c r="C36161" s="1"/>
      <c r="E36161" s="1"/>
      <c r="J36161"/>
      <c r="K36161" t="str">
        <f t="shared" si="1504"/>
        <v/>
      </c>
    </row>
    <row r="36162" spans="1:11" x14ac:dyDescent="0.3">
      <c r="A36162" s="2"/>
      <c r="B36162" s="3"/>
      <c r="C36162" s="1"/>
      <c r="E36162" s="1"/>
      <c r="J36162"/>
      <c r="K36162" t="str">
        <f t="shared" ref="K36162:K36225" si="1505">RIGHT(J36162,2)</f>
        <v/>
      </c>
    </row>
    <row r="36163" spans="1:11" x14ac:dyDescent="0.3">
      <c r="A36163" s="2"/>
      <c r="B36163" s="3"/>
      <c r="C36163" s="1"/>
      <c r="E36163" s="1"/>
      <c r="J36163"/>
      <c r="K36163" t="str">
        <f t="shared" si="1505"/>
        <v/>
      </c>
    </row>
    <row r="36164" spans="1:11" x14ac:dyDescent="0.3">
      <c r="A36164" s="2"/>
      <c r="B36164" s="3"/>
      <c r="C36164" s="1"/>
      <c r="E36164" s="1"/>
      <c r="J36164"/>
      <c r="K36164" t="str">
        <f t="shared" si="1505"/>
        <v/>
      </c>
    </row>
    <row r="36165" spans="1:11" x14ac:dyDescent="0.3">
      <c r="A36165" s="2"/>
      <c r="B36165" s="3"/>
      <c r="C36165" s="1"/>
      <c r="E36165" s="1"/>
      <c r="J36165"/>
      <c r="K36165" t="str">
        <f t="shared" si="1505"/>
        <v/>
      </c>
    </row>
    <row r="36166" spans="1:11" x14ac:dyDescent="0.3">
      <c r="A36166" s="2"/>
      <c r="B36166" s="3"/>
      <c r="C36166" s="1"/>
      <c r="E36166" s="1"/>
      <c r="J36166"/>
      <c r="K36166" t="str">
        <f t="shared" si="1505"/>
        <v/>
      </c>
    </row>
    <row r="36167" spans="1:11" x14ac:dyDescent="0.3">
      <c r="A36167" s="2"/>
      <c r="B36167" s="3"/>
      <c r="C36167" s="1"/>
      <c r="E36167" s="1"/>
      <c r="J36167"/>
      <c r="K36167" t="str">
        <f t="shared" si="1505"/>
        <v/>
      </c>
    </row>
    <row r="36168" spans="1:11" x14ac:dyDescent="0.3">
      <c r="A36168" s="2"/>
      <c r="B36168" s="3"/>
      <c r="C36168" s="1"/>
      <c r="E36168" s="1"/>
      <c r="J36168"/>
      <c r="K36168" t="str">
        <f t="shared" si="1505"/>
        <v/>
      </c>
    </row>
    <row r="36169" spans="1:11" x14ac:dyDescent="0.3">
      <c r="A36169" s="2"/>
      <c r="B36169" s="3"/>
      <c r="C36169" s="1"/>
      <c r="E36169" s="1"/>
      <c r="J36169"/>
      <c r="K36169" t="str">
        <f t="shared" si="1505"/>
        <v/>
      </c>
    </row>
    <row r="36170" spans="1:11" x14ac:dyDescent="0.3">
      <c r="A36170" s="2"/>
      <c r="B36170" s="3"/>
      <c r="C36170" s="1"/>
      <c r="E36170" s="1"/>
      <c r="J36170"/>
      <c r="K36170" t="str">
        <f t="shared" si="1505"/>
        <v/>
      </c>
    </row>
    <row r="36171" spans="1:11" x14ac:dyDescent="0.3">
      <c r="A36171" s="2"/>
      <c r="B36171" s="3"/>
      <c r="C36171" s="1"/>
      <c r="E36171" s="1"/>
      <c r="J36171"/>
      <c r="K36171" t="str">
        <f t="shared" si="1505"/>
        <v/>
      </c>
    </row>
    <row r="36172" spans="1:11" x14ac:dyDescent="0.3">
      <c r="A36172" s="2"/>
      <c r="B36172" s="3"/>
      <c r="C36172" s="1"/>
      <c r="E36172" s="1"/>
      <c r="J36172"/>
      <c r="K36172" t="str">
        <f t="shared" si="1505"/>
        <v/>
      </c>
    </row>
    <row r="36173" spans="1:11" x14ac:dyDescent="0.3">
      <c r="A36173" s="2"/>
      <c r="B36173" s="3"/>
      <c r="C36173" s="1"/>
      <c r="E36173" s="1"/>
      <c r="J36173"/>
      <c r="K36173" t="str">
        <f t="shared" si="1505"/>
        <v/>
      </c>
    </row>
    <row r="36174" spans="1:11" x14ac:dyDescent="0.3">
      <c r="A36174" s="2"/>
      <c r="B36174" s="3"/>
      <c r="C36174" s="1"/>
      <c r="E36174" s="1"/>
      <c r="J36174"/>
      <c r="K36174" t="str">
        <f t="shared" si="1505"/>
        <v/>
      </c>
    </row>
    <row r="36175" spans="1:11" x14ac:dyDescent="0.3">
      <c r="A36175" s="2"/>
      <c r="B36175" s="3"/>
      <c r="C36175" s="1"/>
      <c r="E36175" s="1"/>
      <c r="J36175"/>
      <c r="K36175" t="str">
        <f t="shared" si="1505"/>
        <v/>
      </c>
    </row>
    <row r="36176" spans="1:11" x14ac:dyDescent="0.3">
      <c r="A36176" s="2"/>
      <c r="B36176" s="3"/>
      <c r="C36176" s="1"/>
      <c r="E36176" s="1"/>
      <c r="J36176"/>
      <c r="K36176" t="str">
        <f t="shared" si="1505"/>
        <v/>
      </c>
    </row>
    <row r="36177" spans="1:11" x14ac:dyDescent="0.3">
      <c r="A36177" s="2"/>
      <c r="B36177" s="3"/>
      <c r="C36177" s="1"/>
      <c r="E36177" s="1"/>
      <c r="J36177"/>
      <c r="K36177" t="str">
        <f t="shared" si="1505"/>
        <v/>
      </c>
    </row>
    <row r="36178" spans="1:11" x14ac:dyDescent="0.3">
      <c r="A36178" s="2"/>
      <c r="B36178" s="3"/>
      <c r="C36178" s="1"/>
      <c r="E36178" s="1"/>
      <c r="J36178"/>
      <c r="K36178" t="str">
        <f t="shared" si="1505"/>
        <v/>
      </c>
    </row>
    <row r="36179" spans="1:11" x14ac:dyDescent="0.3">
      <c r="A36179" s="2"/>
      <c r="B36179" s="3"/>
      <c r="C36179" s="1"/>
      <c r="E36179" s="1"/>
      <c r="J36179"/>
      <c r="K36179" t="str">
        <f t="shared" si="1505"/>
        <v/>
      </c>
    </row>
    <row r="36180" spans="1:11" x14ac:dyDescent="0.3">
      <c r="A36180" s="2"/>
      <c r="B36180" s="3"/>
      <c r="C36180" s="1"/>
      <c r="E36180" s="1"/>
      <c r="J36180"/>
      <c r="K36180" t="str">
        <f t="shared" si="1505"/>
        <v/>
      </c>
    </row>
    <row r="36181" spans="1:11" x14ac:dyDescent="0.3">
      <c r="A36181" s="2"/>
      <c r="B36181" s="3"/>
      <c r="C36181" s="1"/>
      <c r="E36181" s="1"/>
      <c r="J36181"/>
      <c r="K36181" t="str">
        <f t="shared" si="1505"/>
        <v/>
      </c>
    </row>
    <row r="36182" spans="1:11" x14ac:dyDescent="0.3">
      <c r="A36182" s="2"/>
      <c r="B36182" s="3"/>
      <c r="C36182" s="1"/>
      <c r="E36182" s="1"/>
      <c r="J36182"/>
      <c r="K36182" t="str">
        <f t="shared" si="1505"/>
        <v/>
      </c>
    </row>
    <row r="36183" spans="1:11" x14ac:dyDescent="0.3">
      <c r="A36183" s="2"/>
      <c r="B36183" s="3"/>
      <c r="C36183" s="1"/>
      <c r="E36183" s="1"/>
      <c r="J36183"/>
      <c r="K36183" t="str">
        <f t="shared" si="1505"/>
        <v/>
      </c>
    </row>
    <row r="36184" spans="1:11" x14ac:dyDescent="0.3">
      <c r="A36184" s="2"/>
      <c r="B36184" s="3"/>
      <c r="C36184" s="1"/>
      <c r="E36184" s="1"/>
      <c r="J36184"/>
      <c r="K36184" t="str">
        <f t="shared" si="1505"/>
        <v/>
      </c>
    </row>
    <row r="36185" spans="1:11" x14ac:dyDescent="0.3">
      <c r="A36185" s="2"/>
      <c r="B36185" s="3"/>
      <c r="C36185" s="1"/>
      <c r="E36185" s="1"/>
      <c r="J36185"/>
      <c r="K36185" t="str">
        <f t="shared" si="1505"/>
        <v/>
      </c>
    </row>
    <row r="36186" spans="1:11" x14ac:dyDescent="0.3">
      <c r="A36186" s="2"/>
      <c r="B36186" s="3"/>
      <c r="C36186" s="1"/>
      <c r="E36186" s="1"/>
      <c r="J36186"/>
      <c r="K36186" t="str">
        <f t="shared" si="1505"/>
        <v/>
      </c>
    </row>
    <row r="36187" spans="1:11" x14ac:dyDescent="0.3">
      <c r="A36187" s="2"/>
      <c r="B36187" s="3"/>
      <c r="C36187" s="1"/>
      <c r="E36187" s="1"/>
      <c r="J36187"/>
      <c r="K36187" t="str">
        <f t="shared" si="1505"/>
        <v/>
      </c>
    </row>
    <row r="36188" spans="1:11" x14ac:dyDescent="0.3">
      <c r="A36188" s="2"/>
      <c r="B36188" s="3"/>
      <c r="C36188" s="1"/>
      <c r="E36188" s="1"/>
      <c r="J36188"/>
      <c r="K36188" t="str">
        <f t="shared" si="1505"/>
        <v/>
      </c>
    </row>
    <row r="36189" spans="1:11" x14ac:dyDescent="0.3">
      <c r="A36189" s="2"/>
      <c r="B36189" s="3"/>
      <c r="C36189" s="1"/>
      <c r="E36189" s="1"/>
      <c r="J36189"/>
      <c r="K36189" t="str">
        <f t="shared" si="1505"/>
        <v/>
      </c>
    </row>
    <row r="36190" spans="1:11" x14ac:dyDescent="0.3">
      <c r="A36190" s="2"/>
      <c r="B36190" s="3"/>
      <c r="C36190" s="1"/>
      <c r="E36190" s="1"/>
      <c r="J36190"/>
      <c r="K36190" t="str">
        <f t="shared" si="1505"/>
        <v/>
      </c>
    </row>
    <row r="36191" spans="1:11" x14ac:dyDescent="0.3">
      <c r="A36191" s="2"/>
      <c r="B36191" s="3"/>
      <c r="C36191" s="1"/>
      <c r="E36191" s="1"/>
      <c r="J36191"/>
      <c r="K36191" t="str">
        <f t="shared" si="1505"/>
        <v/>
      </c>
    </row>
    <row r="36192" spans="1:11" x14ac:dyDescent="0.3">
      <c r="A36192" s="2"/>
      <c r="B36192" s="3"/>
      <c r="C36192" s="1"/>
      <c r="E36192" s="1"/>
      <c r="J36192"/>
      <c r="K36192" t="str">
        <f t="shared" si="1505"/>
        <v/>
      </c>
    </row>
    <row r="36193" spans="1:11" x14ac:dyDescent="0.3">
      <c r="A36193" s="2"/>
      <c r="B36193" s="3"/>
      <c r="C36193" s="1"/>
      <c r="E36193" s="1"/>
      <c r="J36193"/>
      <c r="K36193" t="str">
        <f t="shared" si="1505"/>
        <v/>
      </c>
    </row>
    <row r="36194" spans="1:11" x14ac:dyDescent="0.3">
      <c r="A36194" s="2"/>
      <c r="B36194" s="3"/>
      <c r="C36194" s="1"/>
      <c r="E36194" s="1"/>
      <c r="J36194"/>
      <c r="K36194" t="str">
        <f t="shared" si="1505"/>
        <v/>
      </c>
    </row>
    <row r="36195" spans="1:11" x14ac:dyDescent="0.3">
      <c r="A36195" s="2"/>
      <c r="B36195" s="3"/>
      <c r="C36195" s="1"/>
      <c r="E36195" s="1"/>
      <c r="J36195"/>
      <c r="K36195" t="str">
        <f t="shared" si="1505"/>
        <v/>
      </c>
    </row>
    <row r="36196" spans="1:11" x14ac:dyDescent="0.3">
      <c r="A36196" s="2"/>
      <c r="B36196" s="3"/>
      <c r="C36196" s="1"/>
      <c r="E36196" s="1"/>
      <c r="J36196"/>
      <c r="K36196" t="str">
        <f t="shared" si="1505"/>
        <v/>
      </c>
    </row>
    <row r="36197" spans="1:11" x14ac:dyDescent="0.3">
      <c r="A36197" s="2"/>
      <c r="B36197" s="3"/>
      <c r="C36197" s="1"/>
      <c r="E36197" s="1"/>
      <c r="J36197"/>
      <c r="K36197" t="str">
        <f t="shared" si="1505"/>
        <v/>
      </c>
    </row>
    <row r="36198" spans="1:11" x14ac:dyDescent="0.3">
      <c r="A36198" s="2"/>
      <c r="B36198" s="3"/>
      <c r="C36198" s="1"/>
      <c r="E36198" s="1"/>
      <c r="J36198"/>
      <c r="K36198" t="str">
        <f t="shared" si="1505"/>
        <v/>
      </c>
    </row>
    <row r="36199" spans="1:11" x14ac:dyDescent="0.3">
      <c r="A36199" s="2"/>
      <c r="B36199" s="3"/>
      <c r="C36199" s="1"/>
      <c r="E36199" s="1"/>
      <c r="J36199"/>
      <c r="K36199" t="str">
        <f t="shared" si="1505"/>
        <v/>
      </c>
    </row>
    <row r="36200" spans="1:11" x14ac:dyDescent="0.3">
      <c r="A36200" s="2"/>
      <c r="B36200" s="3"/>
      <c r="C36200" s="1"/>
      <c r="E36200" s="1"/>
      <c r="J36200"/>
      <c r="K36200" t="str">
        <f t="shared" si="1505"/>
        <v/>
      </c>
    </row>
    <row r="36201" spans="1:11" x14ac:dyDescent="0.3">
      <c r="A36201" s="2"/>
      <c r="B36201" s="3"/>
      <c r="C36201" s="1"/>
      <c r="E36201" s="1"/>
      <c r="J36201"/>
      <c r="K36201" t="str">
        <f t="shared" si="1505"/>
        <v/>
      </c>
    </row>
    <row r="36202" spans="1:11" x14ac:dyDescent="0.3">
      <c r="A36202" s="2"/>
      <c r="B36202" s="3"/>
      <c r="C36202" s="1"/>
      <c r="E36202" s="1"/>
      <c r="J36202"/>
      <c r="K36202" t="str">
        <f t="shared" si="1505"/>
        <v/>
      </c>
    </row>
    <row r="36203" spans="1:11" x14ac:dyDescent="0.3">
      <c r="A36203" s="2"/>
      <c r="B36203" s="3"/>
      <c r="C36203" s="1"/>
      <c r="E36203" s="1"/>
      <c r="J36203"/>
      <c r="K36203" t="str">
        <f t="shared" si="1505"/>
        <v/>
      </c>
    </row>
    <row r="36204" spans="1:11" x14ac:dyDescent="0.3">
      <c r="A36204" s="2"/>
      <c r="B36204" s="3"/>
      <c r="C36204" s="1"/>
      <c r="E36204" s="1"/>
      <c r="J36204"/>
      <c r="K36204" t="str">
        <f t="shared" si="1505"/>
        <v/>
      </c>
    </row>
    <row r="36205" spans="1:11" x14ac:dyDescent="0.3">
      <c r="A36205" s="2"/>
      <c r="B36205" s="3"/>
      <c r="C36205" s="1"/>
      <c r="E36205" s="1"/>
      <c r="J36205"/>
      <c r="K36205" t="str">
        <f t="shared" si="1505"/>
        <v/>
      </c>
    </row>
    <row r="36206" spans="1:11" x14ac:dyDescent="0.3">
      <c r="A36206" s="2"/>
      <c r="B36206" s="3"/>
      <c r="C36206" s="1"/>
      <c r="E36206" s="1"/>
      <c r="J36206"/>
      <c r="K36206" t="str">
        <f t="shared" si="1505"/>
        <v/>
      </c>
    </row>
    <row r="36207" spans="1:11" x14ac:dyDescent="0.3">
      <c r="A36207" s="2"/>
      <c r="B36207" s="3"/>
      <c r="C36207" s="1"/>
      <c r="E36207" s="1"/>
      <c r="J36207"/>
      <c r="K36207" t="str">
        <f t="shared" si="1505"/>
        <v/>
      </c>
    </row>
    <row r="36208" spans="1:11" x14ac:dyDescent="0.3">
      <c r="A36208" s="2"/>
      <c r="B36208" s="3"/>
      <c r="C36208" s="1"/>
      <c r="E36208" s="1"/>
      <c r="J36208"/>
      <c r="K36208" t="str">
        <f t="shared" si="1505"/>
        <v/>
      </c>
    </row>
    <row r="36209" spans="1:11" x14ac:dyDescent="0.3">
      <c r="A36209" s="2"/>
      <c r="B36209" s="3"/>
      <c r="C36209" s="1"/>
      <c r="E36209" s="1"/>
      <c r="J36209"/>
      <c r="K36209" t="str">
        <f t="shared" si="1505"/>
        <v/>
      </c>
    </row>
    <row r="36210" spans="1:11" x14ac:dyDescent="0.3">
      <c r="A36210" s="2"/>
      <c r="B36210" s="3"/>
      <c r="C36210" s="1"/>
      <c r="E36210" s="1"/>
      <c r="J36210"/>
      <c r="K36210" t="str">
        <f t="shared" si="1505"/>
        <v/>
      </c>
    </row>
    <row r="36211" spans="1:11" x14ac:dyDescent="0.3">
      <c r="A36211" s="2"/>
      <c r="B36211" s="3"/>
      <c r="C36211" s="1"/>
      <c r="E36211" s="1"/>
      <c r="J36211"/>
      <c r="K36211" t="str">
        <f t="shared" si="1505"/>
        <v/>
      </c>
    </row>
    <row r="36212" spans="1:11" x14ac:dyDescent="0.3">
      <c r="A36212" s="2"/>
      <c r="B36212" s="3"/>
      <c r="C36212" s="1"/>
      <c r="E36212" s="1"/>
      <c r="J36212"/>
      <c r="K36212" t="str">
        <f t="shared" si="1505"/>
        <v/>
      </c>
    </row>
    <row r="36213" spans="1:11" x14ac:dyDescent="0.3">
      <c r="A36213" s="2"/>
      <c r="B36213" s="3"/>
      <c r="C36213" s="1"/>
      <c r="E36213" s="1"/>
      <c r="J36213"/>
      <c r="K36213" t="str">
        <f t="shared" si="1505"/>
        <v/>
      </c>
    </row>
    <row r="36214" spans="1:11" x14ac:dyDescent="0.3">
      <c r="A36214" s="2"/>
      <c r="B36214" s="3"/>
      <c r="C36214" s="1"/>
      <c r="E36214" s="1"/>
      <c r="J36214"/>
      <c r="K36214" t="str">
        <f t="shared" si="1505"/>
        <v/>
      </c>
    </row>
    <row r="36215" spans="1:11" x14ac:dyDescent="0.3">
      <c r="A36215" s="2"/>
      <c r="B36215" s="3"/>
      <c r="C36215" s="1"/>
      <c r="E36215" s="1"/>
      <c r="J36215"/>
      <c r="K36215" t="str">
        <f t="shared" si="1505"/>
        <v/>
      </c>
    </row>
    <row r="36216" spans="1:11" x14ac:dyDescent="0.3">
      <c r="A36216" s="2"/>
      <c r="B36216" s="3"/>
      <c r="C36216" s="1"/>
      <c r="E36216" s="1"/>
      <c r="J36216"/>
      <c r="K36216" t="str">
        <f t="shared" si="1505"/>
        <v/>
      </c>
    </row>
    <row r="36217" spans="1:11" x14ac:dyDescent="0.3">
      <c r="A36217" s="2"/>
      <c r="B36217" s="3"/>
      <c r="C36217" s="1"/>
      <c r="E36217" s="1"/>
      <c r="J36217"/>
      <c r="K36217" t="str">
        <f t="shared" si="1505"/>
        <v/>
      </c>
    </row>
    <row r="36218" spans="1:11" x14ac:dyDescent="0.3">
      <c r="A36218" s="2"/>
      <c r="B36218" s="3"/>
      <c r="C36218" s="1"/>
      <c r="E36218" s="1"/>
      <c r="J36218"/>
      <c r="K36218" t="str">
        <f t="shared" si="1505"/>
        <v/>
      </c>
    </row>
    <row r="36219" spans="1:11" x14ac:dyDescent="0.3">
      <c r="A36219" s="2"/>
      <c r="B36219" s="3"/>
      <c r="C36219" s="1"/>
      <c r="E36219" s="1"/>
      <c r="J36219"/>
      <c r="K36219" t="str">
        <f t="shared" si="1505"/>
        <v/>
      </c>
    </row>
    <row r="36220" spans="1:11" x14ac:dyDescent="0.3">
      <c r="A36220" s="2"/>
      <c r="B36220" s="3"/>
      <c r="C36220" s="1"/>
      <c r="E36220" s="1"/>
      <c r="J36220"/>
      <c r="K36220" t="str">
        <f t="shared" si="1505"/>
        <v/>
      </c>
    </row>
    <row r="36221" spans="1:11" x14ac:dyDescent="0.3">
      <c r="A36221" s="2"/>
      <c r="B36221" s="3"/>
      <c r="C36221" s="1"/>
      <c r="E36221" s="1"/>
      <c r="J36221"/>
      <c r="K36221" t="str">
        <f t="shared" si="1505"/>
        <v/>
      </c>
    </row>
    <row r="36222" spans="1:11" x14ac:dyDescent="0.3">
      <c r="A36222" s="2"/>
      <c r="B36222" s="3"/>
      <c r="C36222" s="1"/>
      <c r="E36222" s="1"/>
      <c r="J36222"/>
      <c r="K36222" t="str">
        <f t="shared" si="1505"/>
        <v/>
      </c>
    </row>
    <row r="36223" spans="1:11" x14ac:dyDescent="0.3">
      <c r="A36223" s="2"/>
      <c r="B36223" s="3"/>
      <c r="C36223" s="1"/>
      <c r="E36223" s="1"/>
      <c r="J36223"/>
      <c r="K36223" t="str">
        <f t="shared" si="1505"/>
        <v/>
      </c>
    </row>
    <row r="36224" spans="1:11" x14ac:dyDescent="0.3">
      <c r="A36224" s="2"/>
      <c r="B36224" s="3"/>
      <c r="C36224" s="1"/>
      <c r="E36224" s="1"/>
      <c r="J36224"/>
      <c r="K36224" t="str">
        <f t="shared" si="1505"/>
        <v/>
      </c>
    </row>
    <row r="36225" spans="1:11" x14ac:dyDescent="0.3">
      <c r="A36225" s="2"/>
      <c r="B36225" s="3"/>
      <c r="C36225" s="1"/>
      <c r="E36225" s="1"/>
      <c r="J36225"/>
      <c r="K36225" t="str">
        <f t="shared" si="1505"/>
        <v/>
      </c>
    </row>
    <row r="36226" spans="1:11" x14ac:dyDescent="0.3">
      <c r="A36226" s="2"/>
      <c r="B36226" s="3"/>
      <c r="C36226" s="1"/>
      <c r="E36226" s="1"/>
      <c r="J36226"/>
      <c r="K36226" t="str">
        <f t="shared" ref="K36226:K36289" si="1506">RIGHT(J36226,2)</f>
        <v/>
      </c>
    </row>
    <row r="36227" spans="1:11" x14ac:dyDescent="0.3">
      <c r="A36227" s="2"/>
      <c r="B36227" s="3"/>
      <c r="C36227" s="1"/>
      <c r="E36227" s="1"/>
      <c r="J36227"/>
      <c r="K36227" t="str">
        <f t="shared" si="1506"/>
        <v/>
      </c>
    </row>
    <row r="36228" spans="1:11" x14ac:dyDescent="0.3">
      <c r="A36228" s="2"/>
      <c r="B36228" s="3"/>
      <c r="C36228" s="1"/>
      <c r="E36228" s="1"/>
      <c r="J36228"/>
      <c r="K36228" t="str">
        <f t="shared" si="1506"/>
        <v/>
      </c>
    </row>
    <row r="36229" spans="1:11" x14ac:dyDescent="0.3">
      <c r="A36229" s="2"/>
      <c r="B36229" s="3"/>
      <c r="C36229" s="1"/>
      <c r="E36229" s="1"/>
      <c r="J36229"/>
      <c r="K36229" t="str">
        <f t="shared" si="1506"/>
        <v/>
      </c>
    </row>
    <row r="36230" spans="1:11" x14ac:dyDescent="0.3">
      <c r="A36230" s="2"/>
      <c r="B36230" s="3"/>
      <c r="C36230" s="1"/>
      <c r="E36230" s="1"/>
      <c r="J36230"/>
      <c r="K36230" t="str">
        <f t="shared" si="1506"/>
        <v/>
      </c>
    </row>
    <row r="36231" spans="1:11" x14ac:dyDescent="0.3">
      <c r="A36231" s="2"/>
      <c r="B36231" s="3"/>
      <c r="C36231" s="1"/>
      <c r="E36231" s="1"/>
      <c r="J36231"/>
      <c r="K36231" t="str">
        <f t="shared" si="1506"/>
        <v/>
      </c>
    </row>
    <row r="36232" spans="1:11" x14ac:dyDescent="0.3">
      <c r="A36232" s="2"/>
      <c r="B36232" s="3"/>
      <c r="C36232" s="1"/>
      <c r="E36232" s="1"/>
      <c r="J36232"/>
      <c r="K36232" t="str">
        <f t="shared" si="1506"/>
        <v/>
      </c>
    </row>
    <row r="36233" spans="1:11" x14ac:dyDescent="0.3">
      <c r="A36233" s="2"/>
      <c r="B36233" s="3"/>
      <c r="C36233" s="1"/>
      <c r="E36233" s="1"/>
      <c r="J36233"/>
      <c r="K36233" t="str">
        <f t="shared" si="1506"/>
        <v/>
      </c>
    </row>
    <row r="36234" spans="1:11" x14ac:dyDescent="0.3">
      <c r="A36234" s="2"/>
      <c r="B36234" s="3"/>
      <c r="C36234" s="1"/>
      <c r="E36234" s="1"/>
      <c r="J36234"/>
      <c r="K36234" t="str">
        <f t="shared" si="1506"/>
        <v/>
      </c>
    </row>
    <row r="36235" spans="1:11" x14ac:dyDescent="0.3">
      <c r="A36235" s="2"/>
      <c r="B36235" s="3"/>
      <c r="C36235" s="1"/>
      <c r="E36235" s="1"/>
      <c r="J36235"/>
      <c r="K36235" t="str">
        <f t="shared" si="1506"/>
        <v/>
      </c>
    </row>
    <row r="36236" spans="1:11" x14ac:dyDescent="0.3">
      <c r="A36236" s="2"/>
      <c r="B36236" s="3"/>
      <c r="C36236" s="1"/>
      <c r="E36236" s="1"/>
      <c r="J36236"/>
      <c r="K36236" t="str">
        <f t="shared" si="1506"/>
        <v/>
      </c>
    </row>
    <row r="36237" spans="1:11" x14ac:dyDescent="0.3">
      <c r="A36237" s="2"/>
      <c r="B36237" s="3"/>
      <c r="C36237" s="1"/>
      <c r="E36237" s="1"/>
      <c r="J36237"/>
      <c r="K36237" t="str">
        <f t="shared" si="1506"/>
        <v/>
      </c>
    </row>
    <row r="36238" spans="1:11" x14ac:dyDescent="0.3">
      <c r="A36238" s="2"/>
      <c r="B36238" s="3"/>
      <c r="C36238" s="1"/>
      <c r="E36238" s="1"/>
      <c r="J36238"/>
      <c r="K36238" t="str">
        <f t="shared" si="1506"/>
        <v/>
      </c>
    </row>
    <row r="36239" spans="1:11" x14ac:dyDescent="0.3">
      <c r="A36239" s="2"/>
      <c r="B36239" s="3"/>
      <c r="C36239" s="1"/>
      <c r="E36239" s="1"/>
      <c r="J36239"/>
      <c r="K36239" t="str">
        <f t="shared" si="1506"/>
        <v/>
      </c>
    </row>
    <row r="36240" spans="1:11" x14ac:dyDescent="0.3">
      <c r="A36240" s="2"/>
      <c r="B36240" s="3"/>
      <c r="C36240" s="1"/>
      <c r="E36240" s="1"/>
      <c r="J36240"/>
      <c r="K36240" t="str">
        <f t="shared" si="1506"/>
        <v/>
      </c>
    </row>
    <row r="36241" spans="1:11" x14ac:dyDescent="0.3">
      <c r="A36241" s="2"/>
      <c r="B36241" s="3"/>
      <c r="C36241" s="1"/>
      <c r="E36241" s="1"/>
      <c r="J36241"/>
      <c r="K36241" t="str">
        <f t="shared" si="1506"/>
        <v/>
      </c>
    </row>
    <row r="36242" spans="1:11" x14ac:dyDescent="0.3">
      <c r="A36242" s="2"/>
      <c r="B36242" s="3"/>
      <c r="C36242" s="1"/>
      <c r="E36242" s="1"/>
      <c r="J36242"/>
      <c r="K36242" t="str">
        <f t="shared" si="1506"/>
        <v/>
      </c>
    </row>
    <row r="36243" spans="1:11" x14ac:dyDescent="0.3">
      <c r="A36243" s="2"/>
      <c r="B36243" s="3"/>
      <c r="C36243" s="1"/>
      <c r="E36243" s="1"/>
      <c r="J36243"/>
      <c r="K36243" t="str">
        <f t="shared" si="1506"/>
        <v/>
      </c>
    </row>
    <row r="36244" spans="1:11" x14ac:dyDescent="0.3">
      <c r="A36244" s="2"/>
      <c r="B36244" s="3"/>
      <c r="C36244" s="1"/>
      <c r="E36244" s="1"/>
      <c r="J36244"/>
      <c r="K36244" t="str">
        <f t="shared" si="1506"/>
        <v/>
      </c>
    </row>
    <row r="36245" spans="1:11" x14ac:dyDescent="0.3">
      <c r="A36245" s="2"/>
      <c r="B36245" s="3"/>
      <c r="C36245" s="1"/>
      <c r="E36245" s="1"/>
      <c r="J36245"/>
      <c r="K36245" t="str">
        <f t="shared" si="1506"/>
        <v/>
      </c>
    </row>
    <row r="36246" spans="1:11" x14ac:dyDescent="0.3">
      <c r="A36246" s="2"/>
      <c r="B36246" s="3"/>
      <c r="C36246" s="1"/>
      <c r="E36246" s="1"/>
      <c r="J36246"/>
      <c r="K36246" t="str">
        <f t="shared" si="1506"/>
        <v/>
      </c>
    </row>
    <row r="36247" spans="1:11" x14ac:dyDescent="0.3">
      <c r="A36247" s="2"/>
      <c r="B36247" s="3"/>
      <c r="C36247" s="1"/>
      <c r="E36247" s="1"/>
      <c r="J36247"/>
      <c r="K36247" t="str">
        <f t="shared" si="1506"/>
        <v/>
      </c>
    </row>
    <row r="36248" spans="1:11" x14ac:dyDescent="0.3">
      <c r="A36248" s="2"/>
      <c r="B36248" s="3"/>
      <c r="C36248" s="1"/>
      <c r="E36248" s="1"/>
      <c r="J36248"/>
      <c r="K36248" t="str">
        <f t="shared" si="1506"/>
        <v/>
      </c>
    </row>
    <row r="36249" spans="1:11" x14ac:dyDescent="0.3">
      <c r="A36249" s="2"/>
      <c r="B36249" s="3"/>
      <c r="C36249" s="1"/>
      <c r="E36249" s="1"/>
      <c r="J36249"/>
      <c r="K36249" t="str">
        <f t="shared" si="1506"/>
        <v/>
      </c>
    </row>
    <row r="36250" spans="1:11" x14ac:dyDescent="0.3">
      <c r="A36250" s="2"/>
      <c r="B36250" s="3"/>
      <c r="C36250" s="1"/>
      <c r="E36250" s="1"/>
      <c r="J36250"/>
      <c r="K36250" t="str">
        <f t="shared" si="1506"/>
        <v/>
      </c>
    </row>
    <row r="36251" spans="1:11" x14ac:dyDescent="0.3">
      <c r="A36251" s="2"/>
      <c r="B36251" s="3"/>
      <c r="C36251" s="1"/>
      <c r="E36251" s="1"/>
      <c r="J36251"/>
      <c r="K36251" t="str">
        <f t="shared" si="1506"/>
        <v/>
      </c>
    </row>
    <row r="36252" spans="1:11" x14ac:dyDescent="0.3">
      <c r="A36252" s="2"/>
      <c r="B36252" s="3"/>
      <c r="C36252" s="1"/>
      <c r="E36252" s="1"/>
      <c r="J36252"/>
      <c r="K36252" t="str">
        <f t="shared" si="1506"/>
        <v/>
      </c>
    </row>
    <row r="36253" spans="1:11" x14ac:dyDescent="0.3">
      <c r="A36253" s="2"/>
      <c r="B36253" s="3"/>
      <c r="C36253" s="1"/>
      <c r="E36253" s="1"/>
      <c r="J36253"/>
      <c r="K36253" t="str">
        <f t="shared" si="1506"/>
        <v/>
      </c>
    </row>
    <row r="36254" spans="1:11" x14ac:dyDescent="0.3">
      <c r="A36254" s="2"/>
      <c r="B36254" s="3"/>
      <c r="C36254" s="1"/>
      <c r="E36254" s="1"/>
      <c r="J36254"/>
      <c r="K36254" t="str">
        <f t="shared" si="1506"/>
        <v/>
      </c>
    </row>
    <row r="36255" spans="1:11" x14ac:dyDescent="0.3">
      <c r="A36255" s="2"/>
      <c r="B36255" s="3"/>
      <c r="C36255" s="1"/>
      <c r="E36255" s="1"/>
      <c r="J36255"/>
      <c r="K36255" t="str">
        <f t="shared" si="1506"/>
        <v/>
      </c>
    </row>
    <row r="36256" spans="1:11" x14ac:dyDescent="0.3">
      <c r="A36256" s="2"/>
      <c r="B36256" s="3"/>
      <c r="C36256" s="1"/>
      <c r="E36256" s="1"/>
      <c r="J36256"/>
      <c r="K36256" t="str">
        <f t="shared" si="1506"/>
        <v/>
      </c>
    </row>
    <row r="36257" spans="1:11" x14ac:dyDescent="0.3">
      <c r="A36257" s="2"/>
      <c r="B36257" s="3"/>
      <c r="C36257" s="1"/>
      <c r="E36257" s="1"/>
      <c r="J36257"/>
      <c r="K36257" t="str">
        <f t="shared" si="1506"/>
        <v/>
      </c>
    </row>
    <row r="36258" spans="1:11" x14ac:dyDescent="0.3">
      <c r="A36258" s="2"/>
      <c r="B36258" s="3"/>
      <c r="C36258" s="1"/>
      <c r="E36258" s="1"/>
      <c r="J36258"/>
      <c r="K36258" t="str">
        <f t="shared" si="1506"/>
        <v/>
      </c>
    </row>
    <row r="36259" spans="1:11" x14ac:dyDescent="0.3">
      <c r="A36259" s="2"/>
      <c r="B36259" s="3"/>
      <c r="C36259" s="1"/>
      <c r="E36259" s="1"/>
      <c r="J36259"/>
      <c r="K36259" t="str">
        <f t="shared" si="1506"/>
        <v/>
      </c>
    </row>
    <row r="36260" spans="1:11" x14ac:dyDescent="0.3">
      <c r="A36260" s="2"/>
      <c r="B36260" s="3"/>
      <c r="C36260" s="1"/>
      <c r="E36260" s="1"/>
      <c r="J36260"/>
      <c r="K36260" t="str">
        <f t="shared" si="1506"/>
        <v/>
      </c>
    </row>
    <row r="36261" spans="1:11" x14ac:dyDescent="0.3">
      <c r="A36261" s="2"/>
      <c r="B36261" s="3"/>
      <c r="C36261" s="1"/>
      <c r="E36261" s="1"/>
      <c r="J36261"/>
      <c r="K36261" t="str">
        <f t="shared" si="1506"/>
        <v/>
      </c>
    </row>
    <row r="36262" spans="1:11" x14ac:dyDescent="0.3">
      <c r="A36262" s="2"/>
      <c r="B36262" s="3"/>
      <c r="C36262" s="1"/>
      <c r="E36262" s="1"/>
      <c r="J36262"/>
      <c r="K36262" t="str">
        <f t="shared" si="1506"/>
        <v/>
      </c>
    </row>
    <row r="36263" spans="1:11" x14ac:dyDescent="0.3">
      <c r="A36263" s="2"/>
      <c r="B36263" s="3"/>
      <c r="C36263" s="1"/>
      <c r="E36263" s="1"/>
      <c r="J36263"/>
      <c r="K36263" t="str">
        <f t="shared" si="1506"/>
        <v/>
      </c>
    </row>
    <row r="36264" spans="1:11" x14ac:dyDescent="0.3">
      <c r="A36264" s="2"/>
      <c r="B36264" s="3"/>
      <c r="C36264" s="1"/>
      <c r="E36264" s="1"/>
      <c r="J36264"/>
      <c r="K36264" t="str">
        <f t="shared" si="1506"/>
        <v/>
      </c>
    </row>
    <row r="36265" spans="1:11" x14ac:dyDescent="0.3">
      <c r="A36265" s="2"/>
      <c r="B36265" s="3"/>
      <c r="C36265" s="1"/>
      <c r="E36265" s="1"/>
      <c r="J36265"/>
      <c r="K36265" t="str">
        <f t="shared" si="1506"/>
        <v/>
      </c>
    </row>
    <row r="36266" spans="1:11" x14ac:dyDescent="0.3">
      <c r="A36266" s="2"/>
      <c r="B36266" s="3"/>
      <c r="C36266" s="1"/>
      <c r="E36266" s="1"/>
      <c r="J36266"/>
      <c r="K36266" t="str">
        <f t="shared" si="1506"/>
        <v/>
      </c>
    </row>
    <row r="36267" spans="1:11" x14ac:dyDescent="0.3">
      <c r="A36267" s="2"/>
      <c r="B36267" s="3"/>
      <c r="C36267" s="1"/>
      <c r="E36267" s="1"/>
      <c r="J36267"/>
      <c r="K36267" t="str">
        <f t="shared" si="1506"/>
        <v/>
      </c>
    </row>
    <row r="36268" spans="1:11" x14ac:dyDescent="0.3">
      <c r="A36268" s="2"/>
      <c r="B36268" s="3"/>
      <c r="C36268" s="1"/>
      <c r="E36268" s="1"/>
      <c r="J36268"/>
      <c r="K36268" t="str">
        <f t="shared" si="1506"/>
        <v/>
      </c>
    </row>
    <row r="36269" spans="1:11" x14ac:dyDescent="0.3">
      <c r="A36269" s="2"/>
      <c r="B36269" s="3"/>
      <c r="C36269" s="1"/>
      <c r="E36269" s="1"/>
      <c r="J36269"/>
      <c r="K36269" t="str">
        <f t="shared" si="1506"/>
        <v/>
      </c>
    </row>
    <row r="36270" spans="1:11" x14ac:dyDescent="0.3">
      <c r="A36270" s="2"/>
      <c r="B36270" s="3"/>
      <c r="C36270" s="1"/>
      <c r="E36270" s="1"/>
      <c r="J36270"/>
      <c r="K36270" t="str">
        <f t="shared" si="1506"/>
        <v/>
      </c>
    </row>
    <row r="36271" spans="1:11" x14ac:dyDescent="0.3">
      <c r="A36271" s="2"/>
      <c r="B36271" s="3"/>
      <c r="C36271" s="1"/>
      <c r="E36271" s="1"/>
      <c r="J36271"/>
      <c r="K36271" t="str">
        <f t="shared" si="1506"/>
        <v/>
      </c>
    </row>
    <row r="36272" spans="1:11" x14ac:dyDescent="0.3">
      <c r="A36272" s="2"/>
      <c r="B36272" s="3"/>
      <c r="C36272" s="1"/>
      <c r="E36272" s="1"/>
      <c r="J36272"/>
      <c r="K36272" t="str">
        <f t="shared" si="1506"/>
        <v/>
      </c>
    </row>
    <row r="36273" spans="1:11" x14ac:dyDescent="0.3">
      <c r="A36273" s="2"/>
      <c r="B36273" s="3"/>
      <c r="C36273" s="1"/>
      <c r="E36273" s="1"/>
      <c r="J36273"/>
      <c r="K36273" t="str">
        <f t="shared" si="1506"/>
        <v/>
      </c>
    </row>
    <row r="36274" spans="1:11" x14ac:dyDescent="0.3">
      <c r="A36274" s="2"/>
      <c r="B36274" s="3"/>
      <c r="C36274" s="1"/>
      <c r="E36274" s="1"/>
      <c r="J36274"/>
      <c r="K36274" t="str">
        <f t="shared" si="1506"/>
        <v/>
      </c>
    </row>
    <row r="36275" spans="1:11" x14ac:dyDescent="0.3">
      <c r="A36275" s="2"/>
      <c r="B36275" s="3"/>
      <c r="C36275" s="1"/>
      <c r="E36275" s="1"/>
      <c r="J36275"/>
      <c r="K36275" t="str">
        <f t="shared" si="1506"/>
        <v/>
      </c>
    </row>
    <row r="36276" spans="1:11" x14ac:dyDescent="0.3">
      <c r="A36276" s="2"/>
      <c r="B36276" s="3"/>
      <c r="C36276" s="1"/>
      <c r="E36276" s="1"/>
      <c r="J36276"/>
      <c r="K36276" t="str">
        <f t="shared" si="1506"/>
        <v/>
      </c>
    </row>
    <row r="36277" spans="1:11" x14ac:dyDescent="0.3">
      <c r="A36277" s="2"/>
      <c r="B36277" s="3"/>
      <c r="C36277" s="1"/>
      <c r="E36277" s="1"/>
      <c r="J36277"/>
      <c r="K36277" t="str">
        <f t="shared" si="1506"/>
        <v/>
      </c>
    </row>
    <row r="36278" spans="1:11" x14ac:dyDescent="0.3">
      <c r="A36278" s="2"/>
      <c r="B36278" s="3"/>
      <c r="C36278" s="1"/>
      <c r="E36278" s="1"/>
      <c r="J36278"/>
      <c r="K36278" t="str">
        <f t="shared" si="1506"/>
        <v/>
      </c>
    </row>
    <row r="36279" spans="1:11" x14ac:dyDescent="0.3">
      <c r="A36279" s="2"/>
      <c r="B36279" s="3"/>
      <c r="C36279" s="1"/>
      <c r="E36279" s="1"/>
      <c r="J36279"/>
      <c r="K36279" t="str">
        <f t="shared" si="1506"/>
        <v/>
      </c>
    </row>
    <row r="36280" spans="1:11" x14ac:dyDescent="0.3">
      <c r="A36280" s="2"/>
      <c r="B36280" s="3"/>
      <c r="C36280" s="1"/>
      <c r="E36280" s="1"/>
      <c r="J36280"/>
      <c r="K36280" t="str">
        <f t="shared" si="1506"/>
        <v/>
      </c>
    </row>
    <row r="36281" spans="1:11" x14ac:dyDescent="0.3">
      <c r="A36281" s="2"/>
      <c r="B36281" s="3"/>
      <c r="C36281" s="1"/>
      <c r="E36281" s="1"/>
      <c r="J36281"/>
      <c r="K36281" t="str">
        <f t="shared" si="1506"/>
        <v/>
      </c>
    </row>
    <row r="36282" spans="1:11" x14ac:dyDescent="0.3">
      <c r="A36282" s="2"/>
      <c r="B36282" s="3"/>
      <c r="C36282" s="1"/>
      <c r="E36282" s="1"/>
      <c r="J36282"/>
      <c r="K36282" t="str">
        <f t="shared" si="1506"/>
        <v/>
      </c>
    </row>
    <row r="36283" spans="1:11" x14ac:dyDescent="0.3">
      <c r="A36283" s="2"/>
      <c r="B36283" s="3"/>
      <c r="C36283" s="1"/>
      <c r="E36283" s="1"/>
      <c r="J36283"/>
      <c r="K36283" t="str">
        <f t="shared" si="1506"/>
        <v/>
      </c>
    </row>
    <row r="36284" spans="1:11" x14ac:dyDescent="0.3">
      <c r="A36284" s="2"/>
      <c r="B36284" s="3"/>
      <c r="C36284" s="1"/>
      <c r="E36284" s="1"/>
      <c r="J36284"/>
      <c r="K36284" t="str">
        <f t="shared" si="1506"/>
        <v/>
      </c>
    </row>
    <row r="36285" spans="1:11" x14ac:dyDescent="0.3">
      <c r="A36285" s="2"/>
      <c r="B36285" s="3"/>
      <c r="C36285" s="1"/>
      <c r="E36285" s="1"/>
      <c r="J36285"/>
      <c r="K36285" t="str">
        <f t="shared" si="1506"/>
        <v/>
      </c>
    </row>
    <row r="36286" spans="1:11" x14ac:dyDescent="0.3">
      <c r="A36286" s="2"/>
      <c r="B36286" s="3"/>
      <c r="C36286" s="1"/>
      <c r="E36286" s="1"/>
      <c r="J36286"/>
      <c r="K36286" t="str">
        <f t="shared" si="1506"/>
        <v/>
      </c>
    </row>
    <row r="36287" spans="1:11" x14ac:dyDescent="0.3">
      <c r="A36287" s="2"/>
      <c r="B36287" s="3"/>
      <c r="C36287" s="1"/>
      <c r="E36287" s="1"/>
      <c r="J36287"/>
      <c r="K36287" t="str">
        <f t="shared" si="1506"/>
        <v/>
      </c>
    </row>
    <row r="36288" spans="1:11" x14ac:dyDescent="0.3">
      <c r="A36288" s="2"/>
      <c r="B36288" s="3"/>
      <c r="C36288" s="1"/>
      <c r="E36288" s="1"/>
      <c r="J36288"/>
      <c r="K36288" t="str">
        <f t="shared" si="1506"/>
        <v/>
      </c>
    </row>
    <row r="36289" spans="1:11" x14ac:dyDescent="0.3">
      <c r="A36289" s="2"/>
      <c r="B36289" s="3"/>
      <c r="C36289" s="1"/>
      <c r="E36289" s="1"/>
      <c r="J36289"/>
      <c r="K36289" t="str">
        <f t="shared" si="1506"/>
        <v/>
      </c>
    </row>
    <row r="36290" spans="1:11" x14ac:dyDescent="0.3">
      <c r="A36290" s="2"/>
      <c r="B36290" s="3"/>
      <c r="C36290" s="1"/>
      <c r="E36290" s="1"/>
      <c r="J36290"/>
      <c r="K36290" t="str">
        <f t="shared" ref="K36290:K36353" si="1507">RIGHT(J36290,2)</f>
        <v/>
      </c>
    </row>
    <row r="36291" spans="1:11" x14ac:dyDescent="0.3">
      <c r="A36291" s="2"/>
      <c r="B36291" s="3"/>
      <c r="C36291" s="1"/>
      <c r="E36291" s="1"/>
      <c r="J36291"/>
      <c r="K36291" t="str">
        <f t="shared" si="1507"/>
        <v/>
      </c>
    </row>
    <row r="36292" spans="1:11" x14ac:dyDescent="0.3">
      <c r="A36292" s="2"/>
      <c r="B36292" s="3"/>
      <c r="C36292" s="1"/>
      <c r="E36292" s="1"/>
      <c r="J36292"/>
      <c r="K36292" t="str">
        <f t="shared" si="1507"/>
        <v/>
      </c>
    </row>
    <row r="36293" spans="1:11" x14ac:dyDescent="0.3">
      <c r="A36293" s="2"/>
      <c r="B36293" s="3"/>
      <c r="C36293" s="1"/>
      <c r="E36293" s="1"/>
      <c r="J36293"/>
      <c r="K36293" t="str">
        <f t="shared" si="1507"/>
        <v/>
      </c>
    </row>
    <row r="36294" spans="1:11" x14ac:dyDescent="0.3">
      <c r="A36294" s="2"/>
      <c r="B36294" s="3"/>
      <c r="C36294" s="1"/>
      <c r="E36294" s="1"/>
      <c r="J36294"/>
      <c r="K36294" t="str">
        <f t="shared" si="1507"/>
        <v/>
      </c>
    </row>
    <row r="36295" spans="1:11" x14ac:dyDescent="0.3">
      <c r="A36295" s="2"/>
      <c r="B36295" s="3"/>
      <c r="C36295" s="1"/>
      <c r="E36295" s="1"/>
      <c r="J36295"/>
      <c r="K36295" t="str">
        <f t="shared" si="1507"/>
        <v/>
      </c>
    </row>
    <row r="36296" spans="1:11" x14ac:dyDescent="0.3">
      <c r="A36296" s="2"/>
      <c r="B36296" s="3"/>
      <c r="C36296" s="1"/>
      <c r="E36296" s="1"/>
      <c r="J36296"/>
      <c r="K36296" t="str">
        <f t="shared" si="1507"/>
        <v/>
      </c>
    </row>
    <row r="36297" spans="1:11" x14ac:dyDescent="0.3">
      <c r="A36297" s="2"/>
      <c r="B36297" s="3"/>
      <c r="C36297" s="1"/>
      <c r="E36297" s="1"/>
      <c r="J36297"/>
      <c r="K36297" t="str">
        <f t="shared" si="1507"/>
        <v/>
      </c>
    </row>
    <row r="36298" spans="1:11" x14ac:dyDescent="0.3">
      <c r="A36298" s="2"/>
      <c r="B36298" s="3"/>
      <c r="C36298" s="1"/>
      <c r="E36298" s="1"/>
      <c r="J36298"/>
      <c r="K36298" t="str">
        <f t="shared" si="1507"/>
        <v/>
      </c>
    </row>
    <row r="36299" spans="1:11" x14ac:dyDescent="0.3">
      <c r="A36299" s="2"/>
      <c r="B36299" s="3"/>
      <c r="C36299" s="1"/>
      <c r="E36299" s="1"/>
      <c r="J36299"/>
      <c r="K36299" t="str">
        <f t="shared" si="1507"/>
        <v/>
      </c>
    </row>
    <row r="36300" spans="1:11" x14ac:dyDescent="0.3">
      <c r="A36300" s="2"/>
      <c r="B36300" s="3"/>
      <c r="C36300" s="1"/>
      <c r="E36300" s="1"/>
      <c r="J36300"/>
      <c r="K36300" t="str">
        <f t="shared" si="1507"/>
        <v/>
      </c>
    </row>
    <row r="36301" spans="1:11" x14ac:dyDescent="0.3">
      <c r="A36301" s="2"/>
      <c r="B36301" s="3"/>
      <c r="C36301" s="1"/>
      <c r="E36301" s="1"/>
      <c r="J36301"/>
      <c r="K36301" t="str">
        <f t="shared" si="1507"/>
        <v/>
      </c>
    </row>
    <row r="36302" spans="1:11" x14ac:dyDescent="0.3">
      <c r="A36302" s="2"/>
      <c r="B36302" s="3"/>
      <c r="C36302" s="1"/>
      <c r="E36302" s="1"/>
      <c r="J36302"/>
      <c r="K36302" t="str">
        <f t="shared" si="1507"/>
        <v/>
      </c>
    </row>
    <row r="36303" spans="1:11" x14ac:dyDescent="0.3">
      <c r="A36303" s="2"/>
      <c r="B36303" s="3"/>
      <c r="C36303" s="1"/>
      <c r="E36303" s="1"/>
      <c r="J36303"/>
      <c r="K36303" t="str">
        <f t="shared" si="1507"/>
        <v/>
      </c>
    </row>
    <row r="36304" spans="1:11" x14ac:dyDescent="0.3">
      <c r="A36304" s="2"/>
      <c r="B36304" s="3"/>
      <c r="C36304" s="1"/>
      <c r="E36304" s="1"/>
      <c r="J36304"/>
      <c r="K36304" t="str">
        <f t="shared" si="1507"/>
        <v/>
      </c>
    </row>
    <row r="36305" spans="1:11" x14ac:dyDescent="0.3">
      <c r="A36305" s="2"/>
      <c r="B36305" s="3"/>
      <c r="C36305" s="1"/>
      <c r="E36305" s="1"/>
      <c r="J36305"/>
      <c r="K36305" t="str">
        <f t="shared" si="1507"/>
        <v/>
      </c>
    </row>
    <row r="36306" spans="1:11" x14ac:dyDescent="0.3">
      <c r="A36306" s="2"/>
      <c r="B36306" s="3"/>
      <c r="C36306" s="1"/>
      <c r="E36306" s="1"/>
      <c r="J36306"/>
      <c r="K36306" t="str">
        <f t="shared" si="1507"/>
        <v/>
      </c>
    </row>
    <row r="36307" spans="1:11" x14ac:dyDescent="0.3">
      <c r="A36307" s="2"/>
      <c r="B36307" s="3"/>
      <c r="C36307" s="1"/>
      <c r="E36307" s="1"/>
      <c r="J36307"/>
      <c r="K36307" t="str">
        <f t="shared" si="1507"/>
        <v/>
      </c>
    </row>
    <row r="36308" spans="1:11" x14ac:dyDescent="0.3">
      <c r="A36308" s="2"/>
      <c r="B36308" s="3"/>
      <c r="C36308" s="1"/>
      <c r="E36308" s="1"/>
      <c r="J36308"/>
      <c r="K36308" t="str">
        <f t="shared" si="1507"/>
        <v/>
      </c>
    </row>
    <row r="36309" spans="1:11" x14ac:dyDescent="0.3">
      <c r="A36309" s="2"/>
      <c r="B36309" s="3"/>
      <c r="C36309" s="1"/>
      <c r="E36309" s="1"/>
      <c r="J36309"/>
      <c r="K36309" t="str">
        <f t="shared" si="1507"/>
        <v/>
      </c>
    </row>
    <row r="36310" spans="1:11" x14ac:dyDescent="0.3">
      <c r="A36310" s="2"/>
      <c r="B36310" s="3"/>
      <c r="C36310" s="1"/>
      <c r="E36310" s="1"/>
      <c r="J36310"/>
      <c r="K36310" t="str">
        <f t="shared" si="1507"/>
        <v/>
      </c>
    </row>
    <row r="36311" spans="1:11" x14ac:dyDescent="0.3">
      <c r="A36311" s="2"/>
      <c r="B36311" s="3"/>
      <c r="C36311" s="1"/>
      <c r="E36311" s="1"/>
      <c r="J36311"/>
      <c r="K36311" t="str">
        <f t="shared" si="1507"/>
        <v/>
      </c>
    </row>
    <row r="36312" spans="1:11" x14ac:dyDescent="0.3">
      <c r="A36312" s="2"/>
      <c r="B36312" s="3"/>
      <c r="C36312" s="1"/>
      <c r="E36312" s="1"/>
      <c r="J36312"/>
      <c r="K36312" t="str">
        <f t="shared" si="1507"/>
        <v/>
      </c>
    </row>
    <row r="36313" spans="1:11" x14ac:dyDescent="0.3">
      <c r="A36313" s="2"/>
      <c r="B36313" s="3"/>
      <c r="C36313" s="1"/>
      <c r="E36313" s="1"/>
      <c r="J36313"/>
      <c r="K36313" t="str">
        <f t="shared" si="1507"/>
        <v/>
      </c>
    </row>
    <row r="36314" spans="1:11" x14ac:dyDescent="0.3">
      <c r="A36314" s="2"/>
      <c r="B36314" s="3"/>
      <c r="C36314" s="1"/>
      <c r="E36314" s="1"/>
      <c r="J36314"/>
      <c r="K36314" t="str">
        <f t="shared" si="1507"/>
        <v/>
      </c>
    </row>
    <row r="36315" spans="1:11" x14ac:dyDescent="0.3">
      <c r="A36315" s="2"/>
      <c r="B36315" s="3"/>
      <c r="C36315" s="1"/>
      <c r="E36315" s="1"/>
      <c r="J36315"/>
      <c r="K36315" t="str">
        <f t="shared" si="1507"/>
        <v/>
      </c>
    </row>
    <row r="36316" spans="1:11" x14ac:dyDescent="0.3">
      <c r="A36316" s="2"/>
      <c r="B36316" s="3"/>
      <c r="C36316" s="1"/>
      <c r="E36316" s="1"/>
      <c r="J36316"/>
      <c r="K36316" t="str">
        <f t="shared" si="1507"/>
        <v/>
      </c>
    </row>
    <row r="36317" spans="1:11" x14ac:dyDescent="0.3">
      <c r="A36317" s="2"/>
      <c r="B36317" s="3"/>
      <c r="C36317" s="1"/>
      <c r="E36317" s="1"/>
      <c r="J36317"/>
      <c r="K36317" t="str">
        <f t="shared" si="1507"/>
        <v/>
      </c>
    </row>
    <row r="36318" spans="1:11" x14ac:dyDescent="0.3">
      <c r="A36318" s="2"/>
      <c r="B36318" s="3"/>
      <c r="C36318" s="1"/>
      <c r="E36318" s="1"/>
      <c r="J36318"/>
      <c r="K36318" t="str">
        <f t="shared" si="1507"/>
        <v/>
      </c>
    </row>
    <row r="36319" spans="1:11" x14ac:dyDescent="0.3">
      <c r="A36319" s="2"/>
      <c r="B36319" s="3"/>
      <c r="C36319" s="1"/>
      <c r="E36319" s="1"/>
      <c r="J36319"/>
      <c r="K36319" t="str">
        <f t="shared" si="1507"/>
        <v/>
      </c>
    </row>
    <row r="36320" spans="1:11" x14ac:dyDescent="0.3">
      <c r="A36320" s="2"/>
      <c r="B36320" s="3"/>
      <c r="C36320" s="1"/>
      <c r="E36320" s="1"/>
      <c r="J36320"/>
      <c r="K36320" t="str">
        <f t="shared" si="1507"/>
        <v/>
      </c>
    </row>
    <row r="36321" spans="1:11" x14ac:dyDescent="0.3">
      <c r="A36321" s="2"/>
      <c r="B36321" s="3"/>
      <c r="C36321" s="1"/>
      <c r="E36321" s="1"/>
      <c r="J36321"/>
      <c r="K36321" t="str">
        <f t="shared" si="1507"/>
        <v/>
      </c>
    </row>
    <row r="36322" spans="1:11" x14ac:dyDescent="0.3">
      <c r="A36322" s="2"/>
      <c r="B36322" s="3"/>
      <c r="C36322" s="1"/>
      <c r="E36322" s="1"/>
      <c r="J36322"/>
      <c r="K36322" t="str">
        <f t="shared" si="1507"/>
        <v/>
      </c>
    </row>
    <row r="36323" spans="1:11" x14ac:dyDescent="0.3">
      <c r="A36323" s="2"/>
      <c r="B36323" s="3"/>
      <c r="C36323" s="1"/>
      <c r="E36323" s="1"/>
      <c r="J36323"/>
      <c r="K36323" t="str">
        <f t="shared" si="1507"/>
        <v/>
      </c>
    </row>
    <row r="36324" spans="1:11" x14ac:dyDescent="0.3">
      <c r="A36324" s="2"/>
      <c r="B36324" s="3"/>
      <c r="C36324" s="1"/>
      <c r="E36324" s="1"/>
      <c r="J36324"/>
      <c r="K36324" t="str">
        <f t="shared" si="1507"/>
        <v/>
      </c>
    </row>
    <row r="36325" spans="1:11" x14ac:dyDescent="0.3">
      <c r="A36325" s="2"/>
      <c r="B36325" s="3"/>
      <c r="C36325" s="1"/>
      <c r="E36325" s="1"/>
      <c r="J36325"/>
      <c r="K36325" t="str">
        <f t="shared" si="1507"/>
        <v/>
      </c>
    </row>
    <row r="36326" spans="1:11" x14ac:dyDescent="0.3">
      <c r="A36326" s="2"/>
      <c r="B36326" s="3"/>
      <c r="C36326" s="1"/>
      <c r="E36326" s="1"/>
      <c r="J36326"/>
      <c r="K36326" t="str">
        <f t="shared" si="1507"/>
        <v/>
      </c>
    </row>
    <row r="36327" spans="1:11" x14ac:dyDescent="0.3">
      <c r="A36327" s="2"/>
      <c r="B36327" s="3"/>
      <c r="C36327" s="1"/>
      <c r="E36327" s="1"/>
      <c r="J36327"/>
      <c r="K36327" t="str">
        <f t="shared" si="1507"/>
        <v/>
      </c>
    </row>
    <row r="36328" spans="1:11" x14ac:dyDescent="0.3">
      <c r="A36328" s="2"/>
      <c r="B36328" s="3"/>
      <c r="C36328" s="1"/>
      <c r="E36328" s="1"/>
      <c r="J36328"/>
      <c r="K36328" t="str">
        <f t="shared" si="1507"/>
        <v/>
      </c>
    </row>
    <row r="36329" spans="1:11" x14ac:dyDescent="0.3">
      <c r="A36329" s="2"/>
      <c r="B36329" s="3"/>
      <c r="C36329" s="1"/>
      <c r="E36329" s="1"/>
      <c r="J36329"/>
      <c r="K36329" t="str">
        <f t="shared" si="1507"/>
        <v/>
      </c>
    </row>
    <row r="36330" spans="1:11" x14ac:dyDescent="0.3">
      <c r="A36330" s="2"/>
      <c r="B36330" s="3"/>
      <c r="C36330" s="1"/>
      <c r="E36330" s="1"/>
      <c r="J36330"/>
      <c r="K36330" t="str">
        <f t="shared" si="1507"/>
        <v/>
      </c>
    </row>
    <row r="36331" spans="1:11" x14ac:dyDescent="0.3">
      <c r="A36331" s="2"/>
      <c r="B36331" s="3"/>
      <c r="C36331" s="1"/>
      <c r="E36331" s="1"/>
      <c r="J36331"/>
      <c r="K36331" t="str">
        <f t="shared" si="1507"/>
        <v/>
      </c>
    </row>
    <row r="36332" spans="1:11" x14ac:dyDescent="0.3">
      <c r="A36332" s="2"/>
      <c r="B36332" s="3"/>
      <c r="C36332" s="1"/>
      <c r="E36332" s="1"/>
      <c r="J36332"/>
      <c r="K36332" t="str">
        <f t="shared" si="1507"/>
        <v/>
      </c>
    </row>
    <row r="36333" spans="1:11" x14ac:dyDescent="0.3">
      <c r="A36333" s="2"/>
      <c r="B36333" s="3"/>
      <c r="C36333" s="1"/>
      <c r="E36333" s="1"/>
      <c r="J36333"/>
      <c r="K36333" t="str">
        <f t="shared" si="1507"/>
        <v/>
      </c>
    </row>
    <row r="36334" spans="1:11" x14ac:dyDescent="0.3">
      <c r="A36334" s="2"/>
      <c r="B36334" s="3"/>
      <c r="C36334" s="1"/>
      <c r="E36334" s="1"/>
      <c r="J36334"/>
      <c r="K36334" t="str">
        <f t="shared" si="1507"/>
        <v/>
      </c>
    </row>
    <row r="36335" spans="1:11" x14ac:dyDescent="0.3">
      <c r="A36335" s="2"/>
      <c r="B36335" s="3"/>
      <c r="C36335" s="1"/>
      <c r="E36335" s="1"/>
      <c r="J36335"/>
      <c r="K36335" t="str">
        <f t="shared" si="1507"/>
        <v/>
      </c>
    </row>
    <row r="36336" spans="1:11" x14ac:dyDescent="0.3">
      <c r="A36336" s="2"/>
      <c r="B36336" s="3"/>
      <c r="C36336" s="1"/>
      <c r="E36336" s="1"/>
      <c r="J36336"/>
      <c r="K36336" t="str">
        <f t="shared" si="1507"/>
        <v/>
      </c>
    </row>
    <row r="36337" spans="1:11" x14ac:dyDescent="0.3">
      <c r="A36337" s="2"/>
      <c r="B36337" s="3"/>
      <c r="C36337" s="1"/>
      <c r="E36337" s="1"/>
      <c r="J36337"/>
      <c r="K36337" t="str">
        <f t="shared" si="1507"/>
        <v/>
      </c>
    </row>
    <row r="36338" spans="1:11" x14ac:dyDescent="0.3">
      <c r="A36338" s="2"/>
      <c r="B36338" s="3"/>
      <c r="C36338" s="1"/>
      <c r="E36338" s="1"/>
      <c r="J36338"/>
      <c r="K36338" t="str">
        <f t="shared" si="1507"/>
        <v/>
      </c>
    </row>
    <row r="36339" spans="1:11" x14ac:dyDescent="0.3">
      <c r="A36339" s="2"/>
      <c r="B36339" s="3"/>
      <c r="C36339" s="1"/>
      <c r="E36339" s="1"/>
      <c r="J36339"/>
      <c r="K36339" t="str">
        <f t="shared" si="1507"/>
        <v/>
      </c>
    </row>
    <row r="36340" spans="1:11" x14ac:dyDescent="0.3">
      <c r="A36340" s="2"/>
      <c r="B36340" s="3"/>
      <c r="C36340" s="1"/>
      <c r="E36340" s="1"/>
      <c r="J36340"/>
      <c r="K36340" t="str">
        <f t="shared" si="1507"/>
        <v/>
      </c>
    </row>
    <row r="36341" spans="1:11" x14ac:dyDescent="0.3">
      <c r="A36341" s="2"/>
      <c r="B36341" s="3"/>
      <c r="C36341" s="1"/>
      <c r="E36341" s="1"/>
      <c r="J36341"/>
      <c r="K36341" t="str">
        <f t="shared" si="1507"/>
        <v/>
      </c>
    </row>
    <row r="36342" spans="1:11" x14ac:dyDescent="0.3">
      <c r="A36342" s="2"/>
      <c r="B36342" s="3"/>
      <c r="C36342" s="1"/>
      <c r="E36342" s="1"/>
      <c r="J36342"/>
      <c r="K36342" t="str">
        <f t="shared" si="1507"/>
        <v/>
      </c>
    </row>
    <row r="36343" spans="1:11" x14ac:dyDescent="0.3">
      <c r="A36343" s="2"/>
      <c r="B36343" s="3"/>
      <c r="C36343" s="1"/>
      <c r="E36343" s="1"/>
      <c r="J36343"/>
      <c r="K36343" t="str">
        <f t="shared" si="1507"/>
        <v/>
      </c>
    </row>
    <row r="36344" spans="1:11" x14ac:dyDescent="0.3">
      <c r="A36344" s="2"/>
      <c r="B36344" s="3"/>
      <c r="C36344" s="1"/>
      <c r="E36344" s="1"/>
      <c r="J36344"/>
      <c r="K36344" t="str">
        <f t="shared" si="1507"/>
        <v/>
      </c>
    </row>
    <row r="36345" spans="1:11" x14ac:dyDescent="0.3">
      <c r="A36345" s="2"/>
      <c r="B36345" s="3"/>
      <c r="C36345" s="1"/>
      <c r="E36345" s="1"/>
      <c r="J36345"/>
      <c r="K36345" t="str">
        <f t="shared" si="1507"/>
        <v/>
      </c>
    </row>
    <row r="36346" spans="1:11" x14ac:dyDescent="0.3">
      <c r="A36346" s="2"/>
      <c r="B36346" s="3"/>
      <c r="C36346" s="1"/>
      <c r="E36346" s="1"/>
      <c r="J36346"/>
      <c r="K36346" t="str">
        <f t="shared" si="1507"/>
        <v/>
      </c>
    </row>
    <row r="36347" spans="1:11" x14ac:dyDescent="0.3">
      <c r="A36347" s="2"/>
      <c r="B36347" s="3"/>
      <c r="C36347" s="1"/>
      <c r="E36347" s="1"/>
      <c r="J36347"/>
      <c r="K36347" t="str">
        <f t="shared" si="1507"/>
        <v/>
      </c>
    </row>
    <row r="36348" spans="1:11" x14ac:dyDescent="0.3">
      <c r="A36348" s="2"/>
      <c r="B36348" s="3"/>
      <c r="C36348" s="1"/>
      <c r="E36348" s="1"/>
      <c r="J36348"/>
      <c r="K36348" t="str">
        <f t="shared" si="1507"/>
        <v/>
      </c>
    </row>
    <row r="36349" spans="1:11" x14ac:dyDescent="0.3">
      <c r="A36349" s="2"/>
      <c r="B36349" s="3"/>
      <c r="C36349" s="1"/>
      <c r="E36349" s="1"/>
      <c r="J36349"/>
      <c r="K36349" t="str">
        <f t="shared" si="1507"/>
        <v/>
      </c>
    </row>
    <row r="36350" spans="1:11" x14ac:dyDescent="0.3">
      <c r="A36350" s="2"/>
      <c r="B36350" s="3"/>
      <c r="C36350" s="1"/>
      <c r="E36350" s="1"/>
      <c r="J36350"/>
      <c r="K36350" t="str">
        <f t="shared" si="1507"/>
        <v/>
      </c>
    </row>
    <row r="36351" spans="1:11" x14ac:dyDescent="0.3">
      <c r="A36351" s="2"/>
      <c r="B36351" s="3"/>
      <c r="C36351" s="1"/>
      <c r="E36351" s="1"/>
      <c r="J36351"/>
      <c r="K36351" t="str">
        <f t="shared" si="1507"/>
        <v/>
      </c>
    </row>
    <row r="36352" spans="1:11" x14ac:dyDescent="0.3">
      <c r="A36352" s="2"/>
      <c r="B36352" s="3"/>
      <c r="C36352" s="1"/>
      <c r="E36352" s="1"/>
      <c r="J36352"/>
      <c r="K36352" t="str">
        <f t="shared" si="1507"/>
        <v/>
      </c>
    </row>
    <row r="36353" spans="1:11" x14ac:dyDescent="0.3">
      <c r="A36353" s="2"/>
      <c r="B36353" s="3"/>
      <c r="C36353" s="1"/>
      <c r="E36353" s="1"/>
      <c r="J36353"/>
      <c r="K36353" t="str">
        <f t="shared" si="1507"/>
        <v/>
      </c>
    </row>
    <row r="36354" spans="1:11" x14ac:dyDescent="0.3">
      <c r="A36354" s="2"/>
      <c r="B36354" s="3"/>
      <c r="C36354" s="1"/>
      <c r="E36354" s="1"/>
      <c r="J36354"/>
      <c r="K36354" t="str">
        <f t="shared" ref="K36354:K36417" si="1508">RIGHT(J36354,2)</f>
        <v/>
      </c>
    </row>
    <row r="36355" spans="1:11" x14ac:dyDescent="0.3">
      <c r="A36355" s="2"/>
      <c r="B36355" s="3"/>
      <c r="C36355" s="1"/>
      <c r="E36355" s="1"/>
      <c r="J36355"/>
      <c r="K36355" t="str">
        <f t="shared" si="1508"/>
        <v/>
      </c>
    </row>
    <row r="36356" spans="1:11" x14ac:dyDescent="0.3">
      <c r="A36356" s="2"/>
      <c r="B36356" s="3"/>
      <c r="C36356" s="1"/>
      <c r="E36356" s="1"/>
      <c r="J36356"/>
      <c r="K36356" t="str">
        <f t="shared" si="1508"/>
        <v/>
      </c>
    </row>
    <row r="36357" spans="1:11" x14ac:dyDescent="0.3">
      <c r="A36357" s="2"/>
      <c r="B36357" s="3"/>
      <c r="C36357" s="1"/>
      <c r="E36357" s="1"/>
      <c r="J36357"/>
      <c r="K36357" t="str">
        <f t="shared" si="1508"/>
        <v/>
      </c>
    </row>
    <row r="36358" spans="1:11" x14ac:dyDescent="0.3">
      <c r="A36358" s="2"/>
      <c r="B36358" s="3"/>
      <c r="C36358" s="1"/>
      <c r="E36358" s="1"/>
      <c r="J36358"/>
      <c r="K36358" t="str">
        <f t="shared" si="1508"/>
        <v/>
      </c>
    </row>
    <row r="36359" spans="1:11" x14ac:dyDescent="0.3">
      <c r="A36359" s="2"/>
      <c r="B36359" s="3"/>
      <c r="C36359" s="1"/>
      <c r="E36359" s="1"/>
      <c r="J36359"/>
      <c r="K36359" t="str">
        <f t="shared" si="1508"/>
        <v/>
      </c>
    </row>
    <row r="36360" spans="1:11" x14ac:dyDescent="0.3">
      <c r="A36360" s="2"/>
      <c r="B36360" s="3"/>
      <c r="C36360" s="1"/>
      <c r="E36360" s="1"/>
      <c r="J36360"/>
      <c r="K36360" t="str">
        <f t="shared" si="1508"/>
        <v/>
      </c>
    </row>
    <row r="36361" spans="1:11" x14ac:dyDescent="0.3">
      <c r="A36361" s="2"/>
      <c r="B36361" s="3"/>
      <c r="C36361" s="1"/>
      <c r="E36361" s="1"/>
      <c r="J36361"/>
      <c r="K36361" t="str">
        <f t="shared" si="1508"/>
        <v/>
      </c>
    </row>
    <row r="36362" spans="1:11" x14ac:dyDescent="0.3">
      <c r="A36362" s="2"/>
      <c r="B36362" s="3"/>
      <c r="C36362" s="1"/>
      <c r="E36362" s="1"/>
      <c r="J36362"/>
      <c r="K36362" t="str">
        <f t="shared" si="1508"/>
        <v/>
      </c>
    </row>
    <row r="36363" spans="1:11" x14ac:dyDescent="0.3">
      <c r="A36363" s="2"/>
      <c r="B36363" s="3"/>
      <c r="C36363" s="1"/>
      <c r="E36363" s="1"/>
      <c r="J36363"/>
      <c r="K36363" t="str">
        <f t="shared" si="1508"/>
        <v/>
      </c>
    </row>
    <row r="36364" spans="1:11" x14ac:dyDescent="0.3">
      <c r="A36364" s="2"/>
      <c r="B36364" s="3"/>
      <c r="C36364" s="1"/>
      <c r="E36364" s="1"/>
      <c r="J36364"/>
      <c r="K36364" t="str">
        <f t="shared" si="1508"/>
        <v/>
      </c>
    </row>
    <row r="36365" spans="1:11" x14ac:dyDescent="0.3">
      <c r="A36365" s="2"/>
      <c r="B36365" s="3"/>
      <c r="C36365" s="1"/>
      <c r="E36365" s="1"/>
      <c r="J36365"/>
      <c r="K36365" t="str">
        <f t="shared" si="1508"/>
        <v/>
      </c>
    </row>
    <row r="36366" spans="1:11" x14ac:dyDescent="0.3">
      <c r="A36366" s="2"/>
      <c r="B36366" s="3"/>
      <c r="C36366" s="1"/>
      <c r="E36366" s="1"/>
      <c r="J36366"/>
      <c r="K36366" t="str">
        <f t="shared" si="1508"/>
        <v/>
      </c>
    </row>
    <row r="36367" spans="1:11" x14ac:dyDescent="0.3">
      <c r="A36367" s="2"/>
      <c r="B36367" s="3"/>
      <c r="C36367" s="1"/>
      <c r="E36367" s="1"/>
      <c r="J36367"/>
      <c r="K36367" t="str">
        <f t="shared" si="1508"/>
        <v/>
      </c>
    </row>
    <row r="36368" spans="1:11" x14ac:dyDescent="0.3">
      <c r="A36368" s="2"/>
      <c r="B36368" s="3"/>
      <c r="C36368" s="1"/>
      <c r="E36368" s="1"/>
      <c r="J36368"/>
      <c r="K36368" t="str">
        <f t="shared" si="1508"/>
        <v/>
      </c>
    </row>
    <row r="36369" spans="1:11" x14ac:dyDescent="0.3">
      <c r="A36369" s="2"/>
      <c r="B36369" s="3"/>
      <c r="C36369" s="1"/>
      <c r="E36369" s="1"/>
      <c r="J36369"/>
      <c r="K36369" t="str">
        <f t="shared" si="1508"/>
        <v/>
      </c>
    </row>
    <row r="36370" spans="1:11" x14ac:dyDescent="0.3">
      <c r="A36370" s="2"/>
      <c r="B36370" s="3"/>
      <c r="C36370" s="1"/>
      <c r="E36370" s="1"/>
      <c r="J36370"/>
      <c r="K36370" t="str">
        <f t="shared" si="1508"/>
        <v/>
      </c>
    </row>
    <row r="36371" spans="1:11" x14ac:dyDescent="0.3">
      <c r="A36371" s="2"/>
      <c r="B36371" s="3"/>
      <c r="C36371" s="1"/>
      <c r="E36371" s="1"/>
      <c r="J36371"/>
      <c r="K36371" t="str">
        <f t="shared" si="1508"/>
        <v/>
      </c>
    </row>
    <row r="36372" spans="1:11" x14ac:dyDescent="0.3">
      <c r="A36372" s="2"/>
      <c r="B36372" s="3"/>
      <c r="C36372" s="1"/>
      <c r="E36372" s="1"/>
      <c r="J36372"/>
      <c r="K36372" t="str">
        <f t="shared" si="1508"/>
        <v/>
      </c>
    </row>
    <row r="36373" spans="1:11" x14ac:dyDescent="0.3">
      <c r="A36373" s="2"/>
      <c r="B36373" s="3"/>
      <c r="C36373" s="1"/>
      <c r="E36373" s="1"/>
      <c r="J36373"/>
      <c r="K36373" t="str">
        <f t="shared" si="1508"/>
        <v/>
      </c>
    </row>
    <row r="36374" spans="1:11" x14ac:dyDescent="0.3">
      <c r="A36374" s="2"/>
      <c r="B36374" s="3"/>
      <c r="C36374" s="1"/>
      <c r="E36374" s="1"/>
      <c r="J36374"/>
      <c r="K36374" t="str">
        <f t="shared" si="1508"/>
        <v/>
      </c>
    </row>
    <row r="36375" spans="1:11" x14ac:dyDescent="0.3">
      <c r="A36375" s="2"/>
      <c r="B36375" s="3"/>
      <c r="C36375" s="1"/>
      <c r="E36375" s="1"/>
      <c r="J36375"/>
      <c r="K36375" t="str">
        <f t="shared" si="1508"/>
        <v/>
      </c>
    </row>
    <row r="36376" spans="1:11" x14ac:dyDescent="0.3">
      <c r="A36376" s="2"/>
      <c r="B36376" s="3"/>
      <c r="C36376" s="1"/>
      <c r="E36376" s="1"/>
      <c r="J36376"/>
      <c r="K36376" t="str">
        <f t="shared" si="1508"/>
        <v/>
      </c>
    </row>
    <row r="36377" spans="1:11" x14ac:dyDescent="0.3">
      <c r="A36377" s="2"/>
      <c r="B36377" s="3"/>
      <c r="C36377" s="1"/>
      <c r="E36377" s="1"/>
      <c r="J36377"/>
      <c r="K36377" t="str">
        <f t="shared" si="1508"/>
        <v/>
      </c>
    </row>
    <row r="36378" spans="1:11" x14ac:dyDescent="0.3">
      <c r="A36378" s="2"/>
      <c r="B36378" s="3"/>
      <c r="C36378" s="1"/>
      <c r="E36378" s="1"/>
      <c r="J36378"/>
      <c r="K36378" t="str">
        <f t="shared" si="1508"/>
        <v/>
      </c>
    </row>
    <row r="36379" spans="1:11" x14ac:dyDescent="0.3">
      <c r="A36379" s="2"/>
      <c r="B36379" s="3"/>
      <c r="C36379" s="1"/>
      <c r="E36379" s="1"/>
      <c r="J36379"/>
      <c r="K36379" t="str">
        <f t="shared" si="1508"/>
        <v/>
      </c>
    </row>
    <row r="36380" spans="1:11" x14ac:dyDescent="0.3">
      <c r="A36380" s="2"/>
      <c r="B36380" s="3"/>
      <c r="C36380" s="1"/>
      <c r="E36380" s="1"/>
      <c r="J36380"/>
      <c r="K36380" t="str">
        <f t="shared" si="1508"/>
        <v/>
      </c>
    </row>
    <row r="36381" spans="1:11" x14ac:dyDescent="0.3">
      <c r="A36381" s="2"/>
      <c r="B36381" s="3"/>
      <c r="C36381" s="1"/>
      <c r="E36381" s="1"/>
      <c r="J36381"/>
      <c r="K36381" t="str">
        <f t="shared" si="1508"/>
        <v/>
      </c>
    </row>
    <row r="36382" spans="1:11" x14ac:dyDescent="0.3">
      <c r="A36382" s="2"/>
      <c r="B36382" s="3"/>
      <c r="C36382" s="1"/>
      <c r="E36382" s="1"/>
      <c r="J36382"/>
      <c r="K36382" t="str">
        <f t="shared" si="1508"/>
        <v/>
      </c>
    </row>
    <row r="36383" spans="1:11" x14ac:dyDescent="0.3">
      <c r="A36383" s="2"/>
      <c r="B36383" s="3"/>
      <c r="C36383" s="1"/>
      <c r="E36383" s="1"/>
      <c r="J36383"/>
      <c r="K36383" t="str">
        <f t="shared" si="1508"/>
        <v/>
      </c>
    </row>
    <row r="36384" spans="1:11" x14ac:dyDescent="0.3">
      <c r="A36384" s="2"/>
      <c r="B36384" s="3"/>
      <c r="C36384" s="1"/>
      <c r="E36384" s="1"/>
      <c r="J36384"/>
      <c r="K36384" t="str">
        <f t="shared" si="1508"/>
        <v/>
      </c>
    </row>
    <row r="36385" spans="1:11" x14ac:dyDescent="0.3">
      <c r="A36385" s="2"/>
      <c r="B36385" s="3"/>
      <c r="C36385" s="1"/>
      <c r="E36385" s="1"/>
      <c r="J36385"/>
      <c r="K36385" t="str">
        <f t="shared" si="1508"/>
        <v/>
      </c>
    </row>
    <row r="36386" spans="1:11" x14ac:dyDescent="0.3">
      <c r="A36386" s="2"/>
      <c r="B36386" s="3"/>
      <c r="C36386" s="1"/>
      <c r="E36386" s="1"/>
      <c r="J36386"/>
      <c r="K36386" t="str">
        <f t="shared" si="1508"/>
        <v/>
      </c>
    </row>
    <row r="36387" spans="1:11" x14ac:dyDescent="0.3">
      <c r="A36387" s="2"/>
      <c r="B36387" s="3"/>
      <c r="C36387" s="1"/>
      <c r="E36387" s="1"/>
      <c r="J36387"/>
      <c r="K36387" t="str">
        <f t="shared" si="1508"/>
        <v/>
      </c>
    </row>
    <row r="36388" spans="1:11" x14ac:dyDescent="0.3">
      <c r="A36388" s="2"/>
      <c r="B36388" s="3"/>
      <c r="C36388" s="1"/>
      <c r="E36388" s="1"/>
      <c r="J36388"/>
      <c r="K36388" t="str">
        <f t="shared" si="1508"/>
        <v/>
      </c>
    </row>
    <row r="36389" spans="1:11" x14ac:dyDescent="0.3">
      <c r="A36389" s="2"/>
      <c r="B36389" s="3"/>
      <c r="C36389" s="1"/>
      <c r="E36389" s="1"/>
      <c r="J36389"/>
      <c r="K36389" t="str">
        <f t="shared" si="1508"/>
        <v/>
      </c>
    </row>
    <row r="36390" spans="1:11" x14ac:dyDescent="0.3">
      <c r="A36390" s="2"/>
      <c r="B36390" s="3"/>
      <c r="C36390" s="1"/>
      <c r="E36390" s="1"/>
      <c r="J36390"/>
      <c r="K36390" t="str">
        <f t="shared" si="1508"/>
        <v/>
      </c>
    </row>
    <row r="36391" spans="1:11" x14ac:dyDescent="0.3">
      <c r="A36391" s="2"/>
      <c r="B36391" s="3"/>
      <c r="C36391" s="1"/>
      <c r="E36391" s="1"/>
      <c r="J36391"/>
      <c r="K36391" t="str">
        <f t="shared" si="1508"/>
        <v/>
      </c>
    </row>
    <row r="36392" spans="1:11" x14ac:dyDescent="0.3">
      <c r="A36392" s="2"/>
      <c r="B36392" s="3"/>
      <c r="C36392" s="1"/>
      <c r="E36392" s="1"/>
      <c r="J36392"/>
      <c r="K36392" t="str">
        <f t="shared" si="1508"/>
        <v/>
      </c>
    </row>
    <row r="36393" spans="1:11" x14ac:dyDescent="0.3">
      <c r="A36393" s="2"/>
      <c r="B36393" s="3"/>
      <c r="C36393" s="1"/>
      <c r="E36393" s="1"/>
      <c r="J36393"/>
      <c r="K36393" t="str">
        <f t="shared" si="1508"/>
        <v/>
      </c>
    </row>
    <row r="36394" spans="1:11" x14ac:dyDescent="0.3">
      <c r="A36394" s="2"/>
      <c r="B36394" s="3"/>
      <c r="C36394" s="1"/>
      <c r="E36394" s="1"/>
      <c r="J36394"/>
      <c r="K36394" t="str">
        <f t="shared" si="1508"/>
        <v/>
      </c>
    </row>
    <row r="36395" spans="1:11" x14ac:dyDescent="0.3">
      <c r="A36395" s="2"/>
      <c r="B36395" s="3"/>
      <c r="C36395" s="1"/>
      <c r="E36395" s="1"/>
      <c r="J36395"/>
      <c r="K36395" t="str">
        <f t="shared" si="1508"/>
        <v/>
      </c>
    </row>
    <row r="36396" spans="1:11" x14ac:dyDescent="0.3">
      <c r="A36396" s="2"/>
      <c r="B36396" s="3"/>
      <c r="C36396" s="1"/>
      <c r="E36396" s="1"/>
      <c r="J36396"/>
      <c r="K36396" t="str">
        <f t="shared" si="1508"/>
        <v/>
      </c>
    </row>
    <row r="36397" spans="1:11" x14ac:dyDescent="0.3">
      <c r="A36397" s="2"/>
      <c r="B36397" s="3"/>
      <c r="C36397" s="1"/>
      <c r="E36397" s="1"/>
      <c r="J36397"/>
      <c r="K36397" t="str">
        <f t="shared" si="1508"/>
        <v/>
      </c>
    </row>
    <row r="36398" spans="1:11" x14ac:dyDescent="0.3">
      <c r="A36398" s="2"/>
      <c r="B36398" s="3"/>
      <c r="C36398" s="1"/>
      <c r="E36398" s="1"/>
      <c r="J36398"/>
      <c r="K36398" t="str">
        <f t="shared" si="1508"/>
        <v/>
      </c>
    </row>
    <row r="36399" spans="1:11" x14ac:dyDescent="0.3">
      <c r="A36399" s="2"/>
      <c r="B36399" s="3"/>
      <c r="C36399" s="1"/>
      <c r="E36399" s="1"/>
      <c r="J36399"/>
      <c r="K36399" t="str">
        <f t="shared" si="1508"/>
        <v/>
      </c>
    </row>
    <row r="36400" spans="1:11" x14ac:dyDescent="0.3">
      <c r="A36400" s="2"/>
      <c r="B36400" s="3"/>
      <c r="C36400" s="1"/>
      <c r="E36400" s="1"/>
      <c r="J36400"/>
      <c r="K36400" t="str">
        <f t="shared" si="1508"/>
        <v/>
      </c>
    </row>
    <row r="36401" spans="1:11" x14ac:dyDescent="0.3">
      <c r="A36401" s="2"/>
      <c r="B36401" s="3"/>
      <c r="C36401" s="1"/>
      <c r="E36401" s="1"/>
      <c r="J36401"/>
      <c r="K36401" t="str">
        <f t="shared" si="1508"/>
        <v/>
      </c>
    </row>
    <row r="36402" spans="1:11" x14ac:dyDescent="0.3">
      <c r="A36402" s="2"/>
      <c r="B36402" s="3"/>
      <c r="C36402" s="1"/>
      <c r="E36402" s="1"/>
      <c r="J36402"/>
      <c r="K36402" t="str">
        <f t="shared" si="1508"/>
        <v/>
      </c>
    </row>
    <row r="36403" spans="1:11" x14ac:dyDescent="0.3">
      <c r="A36403" s="2"/>
      <c r="B36403" s="3"/>
      <c r="C36403" s="1"/>
      <c r="E36403" s="1"/>
      <c r="J36403"/>
      <c r="K36403" t="str">
        <f t="shared" si="1508"/>
        <v/>
      </c>
    </row>
    <row r="36404" spans="1:11" x14ac:dyDescent="0.3">
      <c r="A36404" s="2"/>
      <c r="B36404" s="3"/>
      <c r="C36404" s="1"/>
      <c r="E36404" s="1"/>
      <c r="J36404"/>
      <c r="K36404" t="str">
        <f t="shared" si="1508"/>
        <v/>
      </c>
    </row>
    <row r="36405" spans="1:11" x14ac:dyDescent="0.3">
      <c r="A36405" s="2"/>
      <c r="B36405" s="3"/>
      <c r="C36405" s="1"/>
      <c r="E36405" s="1"/>
      <c r="J36405"/>
      <c r="K36405" t="str">
        <f t="shared" si="1508"/>
        <v/>
      </c>
    </row>
    <row r="36406" spans="1:11" x14ac:dyDescent="0.3">
      <c r="A36406" s="2"/>
      <c r="B36406" s="3"/>
      <c r="C36406" s="1"/>
      <c r="E36406" s="1"/>
      <c r="J36406"/>
      <c r="K36406" t="str">
        <f t="shared" si="1508"/>
        <v/>
      </c>
    </row>
    <row r="36407" spans="1:11" x14ac:dyDescent="0.3">
      <c r="A36407" s="2"/>
      <c r="B36407" s="3"/>
      <c r="C36407" s="1"/>
      <c r="E36407" s="1"/>
      <c r="J36407"/>
      <c r="K36407" t="str">
        <f t="shared" si="1508"/>
        <v/>
      </c>
    </row>
    <row r="36408" spans="1:11" x14ac:dyDescent="0.3">
      <c r="A36408" s="2"/>
      <c r="B36408" s="3"/>
      <c r="C36408" s="1"/>
      <c r="E36408" s="1"/>
      <c r="J36408"/>
      <c r="K36408" t="str">
        <f t="shared" si="1508"/>
        <v/>
      </c>
    </row>
    <row r="36409" spans="1:11" x14ac:dyDescent="0.3">
      <c r="A36409" s="2"/>
      <c r="B36409" s="3"/>
      <c r="C36409" s="1"/>
      <c r="E36409" s="1"/>
      <c r="J36409"/>
      <c r="K36409" t="str">
        <f t="shared" si="1508"/>
        <v/>
      </c>
    </row>
    <row r="36410" spans="1:11" x14ac:dyDescent="0.3">
      <c r="A36410" s="2"/>
      <c r="B36410" s="3"/>
      <c r="C36410" s="1"/>
      <c r="E36410" s="1"/>
      <c r="J36410"/>
      <c r="K36410" t="str">
        <f t="shared" si="1508"/>
        <v/>
      </c>
    </row>
    <row r="36411" spans="1:11" x14ac:dyDescent="0.3">
      <c r="A36411" s="2"/>
      <c r="B36411" s="3"/>
      <c r="C36411" s="1"/>
      <c r="E36411" s="1"/>
      <c r="J36411"/>
      <c r="K36411" t="str">
        <f t="shared" si="1508"/>
        <v/>
      </c>
    </row>
    <row r="36412" spans="1:11" x14ac:dyDescent="0.3">
      <c r="A36412" s="2"/>
      <c r="B36412" s="3"/>
      <c r="C36412" s="1"/>
      <c r="E36412" s="1"/>
      <c r="J36412"/>
      <c r="K36412" t="str">
        <f t="shared" si="1508"/>
        <v/>
      </c>
    </row>
    <row r="36413" spans="1:11" x14ac:dyDescent="0.3">
      <c r="A36413" s="2"/>
      <c r="B36413" s="3"/>
      <c r="C36413" s="1"/>
      <c r="E36413" s="1"/>
      <c r="J36413"/>
      <c r="K36413" t="str">
        <f t="shared" si="1508"/>
        <v/>
      </c>
    </row>
    <row r="36414" spans="1:11" x14ac:dyDescent="0.3">
      <c r="A36414" s="2"/>
      <c r="B36414" s="3"/>
      <c r="C36414" s="1"/>
      <c r="E36414" s="1"/>
      <c r="J36414"/>
      <c r="K36414" t="str">
        <f t="shared" si="1508"/>
        <v/>
      </c>
    </row>
    <row r="36415" spans="1:11" x14ac:dyDescent="0.3">
      <c r="A36415" s="2"/>
      <c r="B36415" s="3"/>
      <c r="C36415" s="1"/>
      <c r="E36415" s="1"/>
      <c r="J36415"/>
      <c r="K36415" t="str">
        <f t="shared" si="1508"/>
        <v/>
      </c>
    </row>
    <row r="36416" spans="1:11" x14ac:dyDescent="0.3">
      <c r="A36416" s="2"/>
      <c r="B36416" s="3"/>
      <c r="C36416" s="1"/>
      <c r="E36416" s="1"/>
      <c r="J36416"/>
      <c r="K36416" t="str">
        <f t="shared" si="1508"/>
        <v/>
      </c>
    </row>
    <row r="36417" spans="1:11" x14ac:dyDescent="0.3">
      <c r="A36417" s="2"/>
      <c r="B36417" s="3"/>
      <c r="C36417" s="1"/>
      <c r="E36417" s="1"/>
      <c r="J36417"/>
      <c r="K36417" t="str">
        <f t="shared" si="1508"/>
        <v/>
      </c>
    </row>
    <row r="36418" spans="1:11" x14ac:dyDescent="0.3">
      <c r="A36418" s="2"/>
      <c r="B36418" s="3"/>
      <c r="C36418" s="1"/>
      <c r="E36418" s="1"/>
      <c r="J36418"/>
      <c r="K36418" t="str">
        <f t="shared" ref="K36418:K36481" si="1509">RIGHT(J36418,2)</f>
        <v/>
      </c>
    </row>
    <row r="36419" spans="1:11" x14ac:dyDescent="0.3">
      <c r="A36419" s="2"/>
      <c r="B36419" s="3"/>
      <c r="C36419" s="1"/>
      <c r="E36419" s="1"/>
      <c r="J36419"/>
      <c r="K36419" t="str">
        <f t="shared" si="1509"/>
        <v/>
      </c>
    </row>
    <row r="36420" spans="1:11" x14ac:dyDescent="0.3">
      <c r="A36420" s="2"/>
      <c r="B36420" s="3"/>
      <c r="C36420" s="1"/>
      <c r="E36420" s="1"/>
      <c r="J36420"/>
      <c r="K36420" t="str">
        <f t="shared" si="1509"/>
        <v/>
      </c>
    </row>
    <row r="36421" spans="1:11" x14ac:dyDescent="0.3">
      <c r="A36421" s="2"/>
      <c r="B36421" s="3"/>
      <c r="C36421" s="1"/>
      <c r="E36421" s="1"/>
      <c r="J36421"/>
      <c r="K36421" t="str">
        <f t="shared" si="1509"/>
        <v/>
      </c>
    </row>
    <row r="36422" spans="1:11" x14ac:dyDescent="0.3">
      <c r="A36422" s="2"/>
      <c r="B36422" s="3"/>
      <c r="C36422" s="1"/>
      <c r="E36422" s="1"/>
      <c r="J36422"/>
      <c r="K36422" t="str">
        <f t="shared" si="1509"/>
        <v/>
      </c>
    </row>
    <row r="36423" spans="1:11" x14ac:dyDescent="0.3">
      <c r="A36423" s="2"/>
      <c r="B36423" s="3"/>
      <c r="C36423" s="1"/>
      <c r="E36423" s="1"/>
      <c r="J36423"/>
      <c r="K36423" t="str">
        <f t="shared" si="1509"/>
        <v/>
      </c>
    </row>
    <row r="36424" spans="1:11" x14ac:dyDescent="0.3">
      <c r="A36424" s="2"/>
      <c r="B36424" s="3"/>
      <c r="C36424" s="1"/>
      <c r="E36424" s="1"/>
      <c r="J36424"/>
      <c r="K36424" t="str">
        <f t="shared" si="1509"/>
        <v/>
      </c>
    </row>
    <row r="36425" spans="1:11" x14ac:dyDescent="0.3">
      <c r="A36425" s="2"/>
      <c r="B36425" s="3"/>
      <c r="C36425" s="1"/>
      <c r="E36425" s="1"/>
      <c r="J36425"/>
      <c r="K36425" t="str">
        <f t="shared" si="1509"/>
        <v/>
      </c>
    </row>
    <row r="36426" spans="1:11" x14ac:dyDescent="0.3">
      <c r="A36426" s="2"/>
      <c r="B36426" s="3"/>
      <c r="C36426" s="1"/>
      <c r="E36426" s="1"/>
      <c r="J36426"/>
      <c r="K36426" t="str">
        <f t="shared" si="1509"/>
        <v/>
      </c>
    </row>
    <row r="36427" spans="1:11" x14ac:dyDescent="0.3">
      <c r="A36427" s="2"/>
      <c r="B36427" s="3"/>
      <c r="C36427" s="1"/>
      <c r="E36427" s="1"/>
      <c r="J36427"/>
      <c r="K36427" t="str">
        <f t="shared" si="1509"/>
        <v/>
      </c>
    </row>
    <row r="36428" spans="1:11" x14ac:dyDescent="0.3">
      <c r="A36428" s="2"/>
      <c r="B36428" s="3"/>
      <c r="C36428" s="1"/>
      <c r="E36428" s="1"/>
      <c r="J36428"/>
      <c r="K36428" t="str">
        <f t="shared" si="1509"/>
        <v/>
      </c>
    </row>
    <row r="36429" spans="1:11" x14ac:dyDescent="0.3">
      <c r="A36429" s="2"/>
      <c r="B36429" s="3"/>
      <c r="C36429" s="1"/>
      <c r="E36429" s="1"/>
      <c r="J36429"/>
      <c r="K36429" t="str">
        <f t="shared" si="1509"/>
        <v/>
      </c>
    </row>
    <row r="36430" spans="1:11" x14ac:dyDescent="0.3">
      <c r="A36430" s="2"/>
      <c r="B36430" s="3"/>
      <c r="C36430" s="1"/>
      <c r="E36430" s="1"/>
      <c r="J36430"/>
      <c r="K36430" t="str">
        <f t="shared" si="1509"/>
        <v/>
      </c>
    </row>
    <row r="36431" spans="1:11" x14ac:dyDescent="0.3">
      <c r="A36431" s="2"/>
      <c r="B36431" s="3"/>
      <c r="C36431" s="1"/>
      <c r="E36431" s="1"/>
      <c r="J36431"/>
      <c r="K36431" t="str">
        <f t="shared" si="1509"/>
        <v/>
      </c>
    </row>
    <row r="36432" spans="1:11" x14ac:dyDescent="0.3">
      <c r="A36432" s="2"/>
      <c r="B36432" s="3"/>
      <c r="C36432" s="1"/>
      <c r="E36432" s="1"/>
      <c r="J36432"/>
      <c r="K36432" t="str">
        <f t="shared" si="1509"/>
        <v/>
      </c>
    </row>
    <row r="36433" spans="1:11" x14ac:dyDescent="0.3">
      <c r="A36433" s="2"/>
      <c r="B36433" s="3"/>
      <c r="C36433" s="1"/>
      <c r="E36433" s="1"/>
      <c r="J36433"/>
      <c r="K36433" t="str">
        <f t="shared" si="1509"/>
        <v/>
      </c>
    </row>
    <row r="36434" spans="1:11" x14ac:dyDescent="0.3">
      <c r="A36434" s="2"/>
      <c r="B36434" s="3"/>
      <c r="C36434" s="1"/>
      <c r="E36434" s="1"/>
      <c r="J36434"/>
      <c r="K36434" t="str">
        <f t="shared" si="1509"/>
        <v/>
      </c>
    </row>
    <row r="36435" spans="1:11" x14ac:dyDescent="0.3">
      <c r="A36435" s="2"/>
      <c r="B36435" s="3"/>
      <c r="C36435" s="1"/>
      <c r="E36435" s="1"/>
      <c r="J36435"/>
      <c r="K36435" t="str">
        <f t="shared" si="1509"/>
        <v/>
      </c>
    </row>
    <row r="36436" spans="1:11" x14ac:dyDescent="0.3">
      <c r="A36436" s="2"/>
      <c r="B36436" s="3"/>
      <c r="C36436" s="1"/>
      <c r="E36436" s="1"/>
      <c r="J36436"/>
      <c r="K36436" t="str">
        <f t="shared" si="1509"/>
        <v/>
      </c>
    </row>
    <row r="36437" spans="1:11" x14ac:dyDescent="0.3">
      <c r="A36437" s="2"/>
      <c r="B36437" s="3"/>
      <c r="C36437" s="1"/>
      <c r="E36437" s="1"/>
      <c r="J36437"/>
      <c r="K36437" t="str">
        <f t="shared" si="1509"/>
        <v/>
      </c>
    </row>
    <row r="36438" spans="1:11" x14ac:dyDescent="0.3">
      <c r="A36438" s="2"/>
      <c r="B36438" s="3"/>
      <c r="C36438" s="1"/>
      <c r="E36438" s="1"/>
      <c r="J36438"/>
      <c r="K36438" t="str">
        <f t="shared" si="1509"/>
        <v/>
      </c>
    </row>
    <row r="36439" spans="1:11" x14ac:dyDescent="0.3">
      <c r="A36439" s="2"/>
      <c r="B36439" s="3"/>
      <c r="C36439" s="1"/>
      <c r="E36439" s="1"/>
      <c r="J36439"/>
      <c r="K36439" t="str">
        <f t="shared" si="1509"/>
        <v/>
      </c>
    </row>
    <row r="36440" spans="1:11" x14ac:dyDescent="0.3">
      <c r="A36440" s="2"/>
      <c r="B36440" s="3"/>
      <c r="C36440" s="1"/>
      <c r="E36440" s="1"/>
      <c r="J36440"/>
      <c r="K36440" t="str">
        <f t="shared" si="1509"/>
        <v/>
      </c>
    </row>
    <row r="36441" spans="1:11" x14ac:dyDescent="0.3">
      <c r="A36441" s="2"/>
      <c r="B36441" s="3"/>
      <c r="C36441" s="1"/>
      <c r="E36441" s="1"/>
      <c r="J36441"/>
      <c r="K36441" t="str">
        <f t="shared" si="1509"/>
        <v/>
      </c>
    </row>
    <row r="36442" spans="1:11" x14ac:dyDescent="0.3">
      <c r="A36442" s="2"/>
      <c r="B36442" s="3"/>
      <c r="C36442" s="1"/>
      <c r="E36442" s="1"/>
      <c r="J36442"/>
      <c r="K36442" t="str">
        <f t="shared" si="1509"/>
        <v/>
      </c>
    </row>
    <row r="36443" spans="1:11" x14ac:dyDescent="0.3">
      <c r="A36443" s="2"/>
      <c r="B36443" s="3"/>
      <c r="C36443" s="1"/>
      <c r="E36443" s="1"/>
      <c r="J36443"/>
      <c r="K36443" t="str">
        <f t="shared" si="1509"/>
        <v/>
      </c>
    </row>
    <row r="36444" spans="1:11" x14ac:dyDescent="0.3">
      <c r="A36444" s="2"/>
      <c r="B36444" s="3"/>
      <c r="C36444" s="1"/>
      <c r="E36444" s="1"/>
      <c r="J36444"/>
      <c r="K36444" t="str">
        <f t="shared" si="1509"/>
        <v/>
      </c>
    </row>
    <row r="36445" spans="1:11" x14ac:dyDescent="0.3">
      <c r="A36445" s="2"/>
      <c r="B36445" s="3"/>
      <c r="C36445" s="1"/>
      <c r="E36445" s="1"/>
      <c r="J36445"/>
      <c r="K36445" t="str">
        <f t="shared" si="1509"/>
        <v/>
      </c>
    </row>
    <row r="36446" spans="1:11" x14ac:dyDescent="0.3">
      <c r="A36446" s="2"/>
      <c r="B36446" s="3"/>
      <c r="C36446" s="1"/>
      <c r="E36446" s="1"/>
      <c r="J36446"/>
      <c r="K36446" t="str">
        <f t="shared" si="1509"/>
        <v/>
      </c>
    </row>
    <row r="36447" spans="1:11" x14ac:dyDescent="0.3">
      <c r="A36447" s="2"/>
      <c r="B36447" s="3"/>
      <c r="C36447" s="1"/>
      <c r="E36447" s="1"/>
      <c r="J36447"/>
      <c r="K36447" t="str">
        <f t="shared" si="1509"/>
        <v/>
      </c>
    </row>
    <row r="36448" spans="1:11" x14ac:dyDescent="0.3">
      <c r="A36448" s="2"/>
      <c r="B36448" s="3"/>
      <c r="C36448" s="1"/>
      <c r="E36448" s="1"/>
      <c r="J36448"/>
      <c r="K36448" t="str">
        <f t="shared" si="1509"/>
        <v/>
      </c>
    </row>
    <row r="36449" spans="1:11" x14ac:dyDescent="0.3">
      <c r="A36449" s="2"/>
      <c r="B36449" s="3"/>
      <c r="C36449" s="1"/>
      <c r="E36449" s="1"/>
      <c r="J36449"/>
      <c r="K36449" t="str">
        <f t="shared" si="1509"/>
        <v/>
      </c>
    </row>
    <row r="36450" spans="1:11" x14ac:dyDescent="0.3">
      <c r="A36450" s="2"/>
      <c r="B36450" s="3"/>
      <c r="C36450" s="1"/>
      <c r="E36450" s="1"/>
      <c r="J36450"/>
      <c r="K36450" t="str">
        <f t="shared" si="1509"/>
        <v/>
      </c>
    </row>
    <row r="36451" spans="1:11" x14ac:dyDescent="0.3">
      <c r="A36451" s="2"/>
      <c r="B36451" s="3"/>
      <c r="C36451" s="1"/>
      <c r="E36451" s="1"/>
      <c r="J36451"/>
      <c r="K36451" t="str">
        <f t="shared" si="1509"/>
        <v/>
      </c>
    </row>
    <row r="36452" spans="1:11" x14ac:dyDescent="0.3">
      <c r="A36452" s="2"/>
      <c r="B36452" s="3"/>
      <c r="C36452" s="1"/>
      <c r="E36452" s="1"/>
      <c r="J36452"/>
      <c r="K36452" t="str">
        <f t="shared" si="1509"/>
        <v/>
      </c>
    </row>
    <row r="36453" spans="1:11" x14ac:dyDescent="0.3">
      <c r="A36453" s="2"/>
      <c r="B36453" s="3"/>
      <c r="C36453" s="1"/>
      <c r="E36453" s="1"/>
      <c r="J36453"/>
      <c r="K36453" t="str">
        <f t="shared" si="1509"/>
        <v/>
      </c>
    </row>
    <row r="36454" spans="1:11" x14ac:dyDescent="0.3">
      <c r="A36454" s="2"/>
      <c r="B36454" s="3"/>
      <c r="C36454" s="1"/>
      <c r="E36454" s="1"/>
      <c r="J36454"/>
      <c r="K36454" t="str">
        <f t="shared" si="1509"/>
        <v/>
      </c>
    </row>
    <row r="36455" spans="1:11" x14ac:dyDescent="0.3">
      <c r="A36455" s="2"/>
      <c r="B36455" s="3"/>
      <c r="C36455" s="1"/>
      <c r="E36455" s="1"/>
      <c r="J36455"/>
      <c r="K36455" t="str">
        <f t="shared" si="1509"/>
        <v/>
      </c>
    </row>
    <row r="36456" spans="1:11" x14ac:dyDescent="0.3">
      <c r="A36456" s="2"/>
      <c r="B36456" s="3"/>
      <c r="C36456" s="1"/>
      <c r="E36456" s="1"/>
      <c r="J36456"/>
      <c r="K36456" t="str">
        <f t="shared" si="1509"/>
        <v/>
      </c>
    </row>
    <row r="36457" spans="1:11" x14ac:dyDescent="0.3">
      <c r="A36457" s="2"/>
      <c r="B36457" s="3"/>
      <c r="C36457" s="1"/>
      <c r="E36457" s="1"/>
      <c r="J36457"/>
      <c r="K36457" t="str">
        <f t="shared" si="1509"/>
        <v/>
      </c>
    </row>
    <row r="36458" spans="1:11" x14ac:dyDescent="0.3">
      <c r="A36458" s="2"/>
      <c r="B36458" s="3"/>
      <c r="C36458" s="1"/>
      <c r="E36458" s="1"/>
      <c r="J36458"/>
      <c r="K36458" t="str">
        <f t="shared" si="1509"/>
        <v/>
      </c>
    </row>
    <row r="36459" spans="1:11" x14ac:dyDescent="0.3">
      <c r="A36459" s="2"/>
      <c r="B36459" s="3"/>
      <c r="C36459" s="1"/>
      <c r="E36459" s="1"/>
      <c r="J36459"/>
      <c r="K36459" t="str">
        <f t="shared" si="1509"/>
        <v/>
      </c>
    </row>
    <row r="36460" spans="1:11" x14ac:dyDescent="0.3">
      <c r="A36460" s="2"/>
      <c r="B36460" s="3"/>
      <c r="C36460" s="1"/>
      <c r="E36460" s="1"/>
      <c r="J36460"/>
      <c r="K36460" t="str">
        <f t="shared" si="1509"/>
        <v/>
      </c>
    </row>
    <row r="36461" spans="1:11" x14ac:dyDescent="0.3">
      <c r="A36461" s="2"/>
      <c r="B36461" s="3"/>
      <c r="C36461" s="1"/>
      <c r="E36461" s="1"/>
      <c r="J36461"/>
      <c r="K36461" t="str">
        <f t="shared" si="1509"/>
        <v/>
      </c>
    </row>
    <row r="36462" spans="1:11" x14ac:dyDescent="0.3">
      <c r="A36462" s="2"/>
      <c r="B36462" s="3"/>
      <c r="C36462" s="1"/>
      <c r="E36462" s="1"/>
      <c r="J36462"/>
      <c r="K36462" t="str">
        <f t="shared" si="1509"/>
        <v/>
      </c>
    </row>
    <row r="36463" spans="1:11" x14ac:dyDescent="0.3">
      <c r="A36463" s="2"/>
      <c r="B36463" s="3"/>
      <c r="C36463" s="1"/>
      <c r="E36463" s="1"/>
      <c r="J36463"/>
      <c r="K36463" t="str">
        <f t="shared" si="1509"/>
        <v/>
      </c>
    </row>
    <row r="36464" spans="1:11" x14ac:dyDescent="0.3">
      <c r="A36464" s="2"/>
      <c r="B36464" s="3"/>
      <c r="C36464" s="1"/>
      <c r="E36464" s="1"/>
      <c r="J36464"/>
      <c r="K36464" t="str">
        <f t="shared" si="1509"/>
        <v/>
      </c>
    </row>
    <row r="36465" spans="1:11" x14ac:dyDescent="0.3">
      <c r="A36465" s="2"/>
      <c r="B36465" s="3"/>
      <c r="C36465" s="1"/>
      <c r="E36465" s="1"/>
      <c r="J36465"/>
      <c r="K36465" t="str">
        <f t="shared" si="1509"/>
        <v/>
      </c>
    </row>
    <row r="36466" spans="1:11" x14ac:dyDescent="0.3">
      <c r="A36466" s="2"/>
      <c r="B36466" s="3"/>
      <c r="C36466" s="1"/>
      <c r="E36466" s="1"/>
      <c r="J36466"/>
      <c r="K36466" t="str">
        <f t="shared" si="1509"/>
        <v/>
      </c>
    </row>
    <row r="36467" spans="1:11" x14ac:dyDescent="0.3">
      <c r="A36467" s="2"/>
      <c r="B36467" s="3"/>
      <c r="C36467" s="1"/>
      <c r="E36467" s="1"/>
      <c r="J36467"/>
      <c r="K36467" t="str">
        <f t="shared" si="1509"/>
        <v/>
      </c>
    </row>
    <row r="36468" spans="1:11" x14ac:dyDescent="0.3">
      <c r="A36468" s="2"/>
      <c r="B36468" s="3"/>
      <c r="C36468" s="1"/>
      <c r="E36468" s="1"/>
      <c r="J36468"/>
      <c r="K36468" t="str">
        <f t="shared" si="1509"/>
        <v/>
      </c>
    </row>
    <row r="36469" spans="1:11" x14ac:dyDescent="0.3">
      <c r="A36469" s="2"/>
      <c r="B36469" s="3"/>
      <c r="C36469" s="1"/>
      <c r="E36469" s="1"/>
      <c r="J36469"/>
      <c r="K36469" t="str">
        <f t="shared" si="1509"/>
        <v/>
      </c>
    </row>
    <row r="36470" spans="1:11" x14ac:dyDescent="0.3">
      <c r="A36470" s="2"/>
      <c r="B36470" s="3"/>
      <c r="C36470" s="1"/>
      <c r="E36470" s="1"/>
      <c r="J36470"/>
      <c r="K36470" t="str">
        <f t="shared" si="1509"/>
        <v/>
      </c>
    </row>
    <row r="36471" spans="1:11" x14ac:dyDescent="0.3">
      <c r="A36471" s="2"/>
      <c r="B36471" s="3"/>
      <c r="C36471" s="1"/>
      <c r="E36471" s="1"/>
      <c r="J36471"/>
      <c r="K36471" t="str">
        <f t="shared" si="1509"/>
        <v/>
      </c>
    </row>
    <row r="36472" spans="1:11" x14ac:dyDescent="0.3">
      <c r="A36472" s="2"/>
      <c r="B36472" s="3"/>
      <c r="C36472" s="1"/>
      <c r="E36472" s="1"/>
      <c r="J36472"/>
      <c r="K36472" t="str">
        <f t="shared" si="1509"/>
        <v/>
      </c>
    </row>
    <row r="36473" spans="1:11" x14ac:dyDescent="0.3">
      <c r="A36473" s="2"/>
      <c r="B36473" s="3"/>
      <c r="C36473" s="1"/>
      <c r="E36473" s="1"/>
      <c r="J36473"/>
      <c r="K36473" t="str">
        <f t="shared" si="1509"/>
        <v/>
      </c>
    </row>
    <row r="36474" spans="1:11" x14ac:dyDescent="0.3">
      <c r="A36474" s="2"/>
      <c r="B36474" s="3"/>
      <c r="C36474" s="1"/>
      <c r="E36474" s="1"/>
      <c r="J36474"/>
      <c r="K36474" t="str">
        <f t="shared" si="1509"/>
        <v/>
      </c>
    </row>
    <row r="36475" spans="1:11" x14ac:dyDescent="0.3">
      <c r="A36475" s="2"/>
      <c r="B36475" s="3"/>
      <c r="C36475" s="1"/>
      <c r="E36475" s="1"/>
      <c r="J36475"/>
      <c r="K36475" t="str">
        <f t="shared" si="1509"/>
        <v/>
      </c>
    </row>
    <row r="36476" spans="1:11" x14ac:dyDescent="0.3">
      <c r="A36476" s="2"/>
      <c r="B36476" s="3"/>
      <c r="C36476" s="1"/>
      <c r="E36476" s="1"/>
      <c r="J36476"/>
      <c r="K36476" t="str">
        <f t="shared" si="1509"/>
        <v/>
      </c>
    </row>
    <row r="36477" spans="1:11" x14ac:dyDescent="0.3">
      <c r="A36477" s="2"/>
      <c r="B36477" s="3"/>
      <c r="C36477" s="1"/>
      <c r="E36477" s="1"/>
      <c r="J36477"/>
      <c r="K36477" t="str">
        <f t="shared" si="1509"/>
        <v/>
      </c>
    </row>
    <row r="36478" spans="1:11" x14ac:dyDescent="0.3">
      <c r="A36478" s="2"/>
      <c r="B36478" s="3"/>
      <c r="C36478" s="1"/>
      <c r="E36478" s="1"/>
      <c r="J36478"/>
      <c r="K36478" t="str">
        <f t="shared" si="1509"/>
        <v/>
      </c>
    </row>
    <row r="36479" spans="1:11" x14ac:dyDescent="0.3">
      <c r="A36479" s="2"/>
      <c r="B36479" s="3"/>
      <c r="C36479" s="1"/>
      <c r="E36479" s="1"/>
      <c r="J36479"/>
      <c r="K36479" t="str">
        <f t="shared" si="1509"/>
        <v/>
      </c>
    </row>
    <row r="36480" spans="1:11" x14ac:dyDescent="0.3">
      <c r="A36480" s="2"/>
      <c r="B36480" s="3"/>
      <c r="C36480" s="1"/>
      <c r="E36480" s="1"/>
      <c r="J36480"/>
      <c r="K36480" t="str">
        <f t="shared" si="1509"/>
        <v/>
      </c>
    </row>
    <row r="36481" spans="1:11" x14ac:dyDescent="0.3">
      <c r="A36481" s="2"/>
      <c r="B36481" s="3"/>
      <c r="C36481" s="1"/>
      <c r="E36481" s="1"/>
      <c r="J36481"/>
      <c r="K36481" t="str">
        <f t="shared" si="1509"/>
        <v/>
      </c>
    </row>
    <row r="36482" spans="1:11" x14ac:dyDescent="0.3">
      <c r="A36482" s="2"/>
      <c r="B36482" s="3"/>
      <c r="C36482" s="1"/>
      <c r="E36482" s="1"/>
      <c r="J36482"/>
      <c r="K36482" t="str">
        <f t="shared" ref="K36482:K36545" si="1510">RIGHT(J36482,2)</f>
        <v/>
      </c>
    </row>
    <row r="36483" spans="1:11" x14ac:dyDescent="0.3">
      <c r="A36483" s="2"/>
      <c r="B36483" s="3"/>
      <c r="C36483" s="1"/>
      <c r="E36483" s="1"/>
      <c r="J36483"/>
      <c r="K36483" t="str">
        <f t="shared" si="1510"/>
        <v/>
      </c>
    </row>
    <row r="36484" spans="1:11" x14ac:dyDescent="0.3">
      <c r="A36484" s="2"/>
      <c r="B36484" s="3"/>
      <c r="C36484" s="1"/>
      <c r="E36484" s="1"/>
      <c r="J36484"/>
      <c r="K36484" t="str">
        <f t="shared" si="1510"/>
        <v/>
      </c>
    </row>
    <row r="36485" spans="1:11" x14ac:dyDescent="0.3">
      <c r="A36485" s="2"/>
      <c r="B36485" s="3"/>
      <c r="C36485" s="1"/>
      <c r="E36485" s="1"/>
      <c r="J36485"/>
      <c r="K36485" t="str">
        <f t="shared" si="1510"/>
        <v/>
      </c>
    </row>
    <row r="36486" spans="1:11" x14ac:dyDescent="0.3">
      <c r="A36486" s="2"/>
      <c r="B36486" s="3"/>
      <c r="C36486" s="1"/>
      <c r="E36486" s="1"/>
      <c r="J36486"/>
      <c r="K36486" t="str">
        <f t="shared" si="1510"/>
        <v/>
      </c>
    </row>
    <row r="36487" spans="1:11" x14ac:dyDescent="0.3">
      <c r="A36487" s="2"/>
      <c r="B36487" s="3"/>
      <c r="C36487" s="1"/>
      <c r="E36487" s="1"/>
      <c r="J36487"/>
      <c r="K36487" t="str">
        <f t="shared" si="1510"/>
        <v/>
      </c>
    </row>
    <row r="36488" spans="1:11" x14ac:dyDescent="0.3">
      <c r="A36488" s="2"/>
      <c r="B36488" s="3"/>
      <c r="C36488" s="1"/>
      <c r="E36488" s="1"/>
      <c r="J36488"/>
      <c r="K36488" t="str">
        <f t="shared" si="1510"/>
        <v/>
      </c>
    </row>
    <row r="36489" spans="1:11" x14ac:dyDescent="0.3">
      <c r="A36489" s="2"/>
      <c r="B36489" s="3"/>
      <c r="C36489" s="1"/>
      <c r="E36489" s="1"/>
      <c r="J36489"/>
      <c r="K36489" t="str">
        <f t="shared" si="1510"/>
        <v/>
      </c>
    </row>
    <row r="36490" spans="1:11" x14ac:dyDescent="0.3">
      <c r="A36490" s="2"/>
      <c r="B36490" s="3"/>
      <c r="C36490" s="1"/>
      <c r="E36490" s="1"/>
      <c r="J36490"/>
      <c r="K36490" t="str">
        <f t="shared" si="1510"/>
        <v/>
      </c>
    </row>
    <row r="36491" spans="1:11" x14ac:dyDescent="0.3">
      <c r="A36491" s="2"/>
      <c r="B36491" s="3"/>
      <c r="C36491" s="1"/>
      <c r="E36491" s="1"/>
      <c r="J36491"/>
      <c r="K36491" t="str">
        <f t="shared" si="1510"/>
        <v/>
      </c>
    </row>
    <row r="36492" spans="1:11" x14ac:dyDescent="0.3">
      <c r="A36492" s="2"/>
      <c r="B36492" s="3"/>
      <c r="C36492" s="1"/>
      <c r="E36492" s="1"/>
      <c r="J36492"/>
      <c r="K36492" t="str">
        <f t="shared" si="1510"/>
        <v/>
      </c>
    </row>
    <row r="36493" spans="1:11" x14ac:dyDescent="0.3">
      <c r="A36493" s="2"/>
      <c r="B36493" s="3"/>
      <c r="C36493" s="1"/>
      <c r="E36493" s="1"/>
      <c r="J36493"/>
      <c r="K36493" t="str">
        <f t="shared" si="1510"/>
        <v/>
      </c>
    </row>
    <row r="36494" spans="1:11" x14ac:dyDescent="0.3">
      <c r="A36494" s="2"/>
      <c r="B36494" s="3"/>
      <c r="C36494" s="1"/>
      <c r="E36494" s="1"/>
      <c r="J36494"/>
      <c r="K36494" t="str">
        <f t="shared" si="1510"/>
        <v/>
      </c>
    </row>
    <row r="36495" spans="1:11" x14ac:dyDescent="0.3">
      <c r="A36495" s="2"/>
      <c r="B36495" s="3"/>
      <c r="C36495" s="1"/>
      <c r="E36495" s="1"/>
      <c r="J36495"/>
      <c r="K36495" t="str">
        <f t="shared" si="1510"/>
        <v/>
      </c>
    </row>
    <row r="36496" spans="1:11" x14ac:dyDescent="0.3">
      <c r="A36496" s="2"/>
      <c r="B36496" s="3"/>
      <c r="C36496" s="1"/>
      <c r="E36496" s="1"/>
      <c r="J36496"/>
      <c r="K36496" t="str">
        <f t="shared" si="1510"/>
        <v/>
      </c>
    </row>
    <row r="36497" spans="1:11" x14ac:dyDescent="0.3">
      <c r="A36497" s="2"/>
      <c r="B36497" s="3"/>
      <c r="C36497" s="1"/>
      <c r="E36497" s="1"/>
      <c r="J36497"/>
      <c r="K36497" t="str">
        <f t="shared" si="1510"/>
        <v/>
      </c>
    </row>
    <row r="36498" spans="1:11" x14ac:dyDescent="0.3">
      <c r="A36498" s="2"/>
      <c r="B36498" s="3"/>
      <c r="C36498" s="1"/>
      <c r="E36498" s="1"/>
      <c r="J36498"/>
      <c r="K36498" t="str">
        <f t="shared" si="1510"/>
        <v/>
      </c>
    </row>
    <row r="36499" spans="1:11" x14ac:dyDescent="0.3">
      <c r="A36499" s="2"/>
      <c r="B36499" s="3"/>
      <c r="C36499" s="1"/>
      <c r="E36499" s="1"/>
      <c r="J36499"/>
      <c r="K36499" t="str">
        <f t="shared" si="1510"/>
        <v/>
      </c>
    </row>
    <row r="36500" spans="1:11" x14ac:dyDescent="0.3">
      <c r="A36500" s="2"/>
      <c r="B36500" s="3"/>
      <c r="C36500" s="1"/>
      <c r="E36500" s="1"/>
      <c r="J36500"/>
      <c r="K36500" t="str">
        <f t="shared" si="1510"/>
        <v/>
      </c>
    </row>
    <row r="36501" spans="1:11" x14ac:dyDescent="0.3">
      <c r="A36501" s="2"/>
      <c r="B36501" s="3"/>
      <c r="C36501" s="1"/>
      <c r="E36501" s="1"/>
      <c r="J36501"/>
      <c r="K36501" t="str">
        <f t="shared" si="1510"/>
        <v/>
      </c>
    </row>
    <row r="36502" spans="1:11" x14ac:dyDescent="0.3">
      <c r="A36502" s="2"/>
      <c r="B36502" s="3"/>
      <c r="C36502" s="1"/>
      <c r="E36502" s="1"/>
      <c r="J36502"/>
      <c r="K36502" t="str">
        <f t="shared" si="1510"/>
        <v/>
      </c>
    </row>
    <row r="36503" spans="1:11" x14ac:dyDescent="0.3">
      <c r="A36503" s="2"/>
      <c r="B36503" s="3"/>
      <c r="C36503" s="1"/>
      <c r="E36503" s="1"/>
      <c r="J36503"/>
      <c r="K36503" t="str">
        <f t="shared" si="1510"/>
        <v/>
      </c>
    </row>
    <row r="36504" spans="1:11" x14ac:dyDescent="0.3">
      <c r="A36504" s="2"/>
      <c r="B36504" s="3"/>
      <c r="C36504" s="1"/>
      <c r="E36504" s="1"/>
      <c r="J36504"/>
      <c r="K36504" t="str">
        <f t="shared" si="1510"/>
        <v/>
      </c>
    </row>
    <row r="36505" spans="1:11" x14ac:dyDescent="0.3">
      <c r="A36505" s="2"/>
      <c r="B36505" s="3"/>
      <c r="C36505" s="1"/>
      <c r="E36505" s="1"/>
      <c r="J36505"/>
      <c r="K36505" t="str">
        <f t="shared" si="1510"/>
        <v/>
      </c>
    </row>
    <row r="36506" spans="1:11" x14ac:dyDescent="0.3">
      <c r="A36506" s="2"/>
      <c r="B36506" s="3"/>
      <c r="C36506" s="1"/>
      <c r="E36506" s="1"/>
      <c r="J36506"/>
      <c r="K36506" t="str">
        <f t="shared" si="1510"/>
        <v/>
      </c>
    </row>
    <row r="36507" spans="1:11" x14ac:dyDescent="0.3">
      <c r="A36507" s="2"/>
      <c r="B36507" s="3"/>
      <c r="C36507" s="1"/>
      <c r="E36507" s="1"/>
      <c r="J36507"/>
      <c r="K36507" t="str">
        <f t="shared" si="1510"/>
        <v/>
      </c>
    </row>
    <row r="36508" spans="1:11" x14ac:dyDescent="0.3">
      <c r="A36508" s="2"/>
      <c r="B36508" s="3"/>
      <c r="C36508" s="1"/>
      <c r="E36508" s="1"/>
      <c r="J36508"/>
      <c r="K36508" t="str">
        <f t="shared" si="1510"/>
        <v/>
      </c>
    </row>
    <row r="36509" spans="1:11" x14ac:dyDescent="0.3">
      <c r="A36509" s="2"/>
      <c r="B36509" s="3"/>
      <c r="C36509" s="1"/>
      <c r="E36509" s="1"/>
      <c r="J36509"/>
      <c r="K36509" t="str">
        <f t="shared" si="1510"/>
        <v/>
      </c>
    </row>
    <row r="36510" spans="1:11" x14ac:dyDescent="0.3">
      <c r="A36510" s="2"/>
      <c r="B36510" s="3"/>
      <c r="C36510" s="1"/>
      <c r="E36510" s="1"/>
      <c r="J36510"/>
      <c r="K36510" t="str">
        <f t="shared" si="1510"/>
        <v/>
      </c>
    </row>
    <row r="36511" spans="1:11" x14ac:dyDescent="0.3">
      <c r="A36511" s="2"/>
      <c r="B36511" s="3"/>
      <c r="C36511" s="1"/>
      <c r="E36511" s="1"/>
      <c r="J36511"/>
      <c r="K36511" t="str">
        <f t="shared" si="1510"/>
        <v/>
      </c>
    </row>
    <row r="36512" spans="1:11" x14ac:dyDescent="0.3">
      <c r="A36512" s="2"/>
      <c r="B36512" s="3"/>
      <c r="C36512" s="1"/>
      <c r="E36512" s="1"/>
      <c r="J36512"/>
      <c r="K36512" t="str">
        <f t="shared" si="1510"/>
        <v/>
      </c>
    </row>
    <row r="36513" spans="1:11" x14ac:dyDescent="0.3">
      <c r="A36513" s="2"/>
      <c r="B36513" s="3"/>
      <c r="C36513" s="1"/>
      <c r="E36513" s="1"/>
      <c r="J36513"/>
      <c r="K36513" t="str">
        <f t="shared" si="1510"/>
        <v/>
      </c>
    </row>
    <row r="36514" spans="1:11" x14ac:dyDescent="0.3">
      <c r="A36514" s="2"/>
      <c r="B36514" s="3"/>
      <c r="C36514" s="1"/>
      <c r="E36514" s="1"/>
      <c r="J36514"/>
      <c r="K36514" t="str">
        <f t="shared" si="1510"/>
        <v/>
      </c>
    </row>
    <row r="36515" spans="1:11" x14ac:dyDescent="0.3">
      <c r="A36515" s="2"/>
      <c r="B36515" s="3"/>
      <c r="C36515" s="1"/>
      <c r="E36515" s="1"/>
      <c r="J36515"/>
      <c r="K36515" t="str">
        <f t="shared" si="1510"/>
        <v/>
      </c>
    </row>
    <row r="36516" spans="1:11" x14ac:dyDescent="0.3">
      <c r="A36516" s="2"/>
      <c r="B36516" s="3"/>
      <c r="C36516" s="1"/>
      <c r="E36516" s="1"/>
      <c r="J36516"/>
      <c r="K36516" t="str">
        <f t="shared" si="1510"/>
        <v/>
      </c>
    </row>
    <row r="36517" spans="1:11" x14ac:dyDescent="0.3">
      <c r="A36517" s="2"/>
      <c r="B36517" s="3"/>
      <c r="C36517" s="1"/>
      <c r="E36517" s="1"/>
      <c r="J36517"/>
      <c r="K36517" t="str">
        <f t="shared" si="1510"/>
        <v/>
      </c>
    </row>
    <row r="36518" spans="1:11" x14ac:dyDescent="0.3">
      <c r="A36518" s="2"/>
      <c r="B36518" s="3"/>
      <c r="C36518" s="1"/>
      <c r="E36518" s="1"/>
      <c r="J36518"/>
      <c r="K36518" t="str">
        <f t="shared" si="1510"/>
        <v/>
      </c>
    </row>
    <row r="36519" spans="1:11" x14ac:dyDescent="0.3">
      <c r="A36519" s="2"/>
      <c r="B36519" s="3"/>
      <c r="C36519" s="1"/>
      <c r="E36519" s="1"/>
      <c r="J36519"/>
      <c r="K36519" t="str">
        <f t="shared" si="1510"/>
        <v/>
      </c>
    </row>
    <row r="36520" spans="1:11" x14ac:dyDescent="0.3">
      <c r="A36520" s="2"/>
      <c r="B36520" s="3"/>
      <c r="C36520" s="1"/>
      <c r="E36520" s="1"/>
      <c r="J36520"/>
      <c r="K36520" t="str">
        <f t="shared" si="1510"/>
        <v/>
      </c>
    </row>
    <row r="36521" spans="1:11" x14ac:dyDescent="0.3">
      <c r="A36521" s="2"/>
      <c r="B36521" s="3"/>
      <c r="C36521" s="1"/>
      <c r="E36521" s="1"/>
      <c r="J36521"/>
      <c r="K36521" t="str">
        <f t="shared" si="1510"/>
        <v/>
      </c>
    </row>
    <row r="36522" spans="1:11" x14ac:dyDescent="0.3">
      <c r="A36522" s="2"/>
      <c r="B36522" s="3"/>
      <c r="C36522" s="1"/>
      <c r="E36522" s="1"/>
      <c r="J36522"/>
      <c r="K36522" t="str">
        <f t="shared" si="1510"/>
        <v/>
      </c>
    </row>
    <row r="36523" spans="1:11" x14ac:dyDescent="0.3">
      <c r="A36523" s="2"/>
      <c r="B36523" s="3"/>
      <c r="C36523" s="1"/>
      <c r="E36523" s="1"/>
      <c r="J36523"/>
      <c r="K36523" t="str">
        <f t="shared" si="1510"/>
        <v/>
      </c>
    </row>
    <row r="36524" spans="1:11" x14ac:dyDescent="0.3">
      <c r="A36524" s="2"/>
      <c r="B36524" s="3"/>
      <c r="C36524" s="1"/>
      <c r="E36524" s="1"/>
      <c r="J36524"/>
      <c r="K36524" t="str">
        <f t="shared" si="1510"/>
        <v/>
      </c>
    </row>
    <row r="36525" spans="1:11" x14ac:dyDescent="0.3">
      <c r="A36525" s="2"/>
      <c r="B36525" s="3"/>
      <c r="C36525" s="1"/>
      <c r="E36525" s="1"/>
      <c r="J36525"/>
      <c r="K36525" t="str">
        <f t="shared" si="1510"/>
        <v/>
      </c>
    </row>
    <row r="36526" spans="1:11" x14ac:dyDescent="0.3">
      <c r="A36526" s="2"/>
      <c r="B36526" s="3"/>
      <c r="C36526" s="1"/>
      <c r="E36526" s="1"/>
      <c r="J36526"/>
      <c r="K36526" t="str">
        <f t="shared" si="1510"/>
        <v/>
      </c>
    </row>
    <row r="36527" spans="1:11" x14ac:dyDescent="0.3">
      <c r="A36527" s="2"/>
      <c r="B36527" s="3"/>
      <c r="C36527" s="1"/>
      <c r="E36527" s="1"/>
      <c r="J36527"/>
      <c r="K36527" t="str">
        <f t="shared" si="1510"/>
        <v/>
      </c>
    </row>
    <row r="36528" spans="1:11" x14ac:dyDescent="0.3">
      <c r="A36528" s="2"/>
      <c r="B36528" s="3"/>
      <c r="C36528" s="1"/>
      <c r="E36528" s="1"/>
      <c r="J36528"/>
      <c r="K36528" t="str">
        <f t="shared" si="1510"/>
        <v/>
      </c>
    </row>
    <row r="36529" spans="1:11" x14ac:dyDescent="0.3">
      <c r="A36529" s="2"/>
      <c r="B36529" s="3"/>
      <c r="C36529" s="1"/>
      <c r="E36529" s="1"/>
      <c r="J36529"/>
      <c r="K36529" t="str">
        <f t="shared" si="1510"/>
        <v/>
      </c>
    </row>
    <row r="36530" spans="1:11" x14ac:dyDescent="0.3">
      <c r="A36530" s="2"/>
      <c r="B36530" s="3"/>
      <c r="C36530" s="1"/>
      <c r="E36530" s="1"/>
      <c r="J36530"/>
      <c r="K36530" t="str">
        <f t="shared" si="1510"/>
        <v/>
      </c>
    </row>
    <row r="36531" spans="1:11" x14ac:dyDescent="0.3">
      <c r="A36531" s="2"/>
      <c r="B36531" s="3"/>
      <c r="C36531" s="1"/>
      <c r="E36531" s="1"/>
      <c r="J36531"/>
      <c r="K36531" t="str">
        <f t="shared" si="1510"/>
        <v/>
      </c>
    </row>
    <row r="36532" spans="1:11" x14ac:dyDescent="0.3">
      <c r="A36532" s="2"/>
      <c r="B36532" s="3"/>
      <c r="C36532" s="1"/>
      <c r="E36532" s="1"/>
      <c r="J36532"/>
      <c r="K36532" t="str">
        <f t="shared" si="1510"/>
        <v/>
      </c>
    </row>
    <row r="36533" spans="1:11" x14ac:dyDescent="0.3">
      <c r="A36533" s="2"/>
      <c r="B36533" s="3"/>
      <c r="C36533" s="1"/>
      <c r="E36533" s="1"/>
      <c r="J36533"/>
      <c r="K36533" t="str">
        <f t="shared" si="1510"/>
        <v/>
      </c>
    </row>
    <row r="36534" spans="1:11" x14ac:dyDescent="0.3">
      <c r="A36534" s="2"/>
      <c r="B36534" s="3"/>
      <c r="C36534" s="1"/>
      <c r="E36534" s="1"/>
      <c r="J36534"/>
      <c r="K36534" t="str">
        <f t="shared" si="1510"/>
        <v/>
      </c>
    </row>
    <row r="36535" spans="1:11" x14ac:dyDescent="0.3">
      <c r="A36535" s="2"/>
      <c r="B36535" s="3"/>
      <c r="C36535" s="1"/>
      <c r="E36535" s="1"/>
      <c r="J36535"/>
      <c r="K36535" t="str">
        <f t="shared" si="1510"/>
        <v/>
      </c>
    </row>
    <row r="36536" spans="1:11" x14ac:dyDescent="0.3">
      <c r="A36536" s="2"/>
      <c r="B36536" s="3"/>
      <c r="C36536" s="1"/>
      <c r="E36536" s="1"/>
      <c r="J36536"/>
      <c r="K36536" t="str">
        <f t="shared" si="1510"/>
        <v/>
      </c>
    </row>
    <row r="36537" spans="1:11" x14ac:dyDescent="0.3">
      <c r="A36537" s="2"/>
      <c r="B36537" s="3"/>
      <c r="C36537" s="1"/>
      <c r="E36537" s="1"/>
      <c r="J36537"/>
      <c r="K36537" t="str">
        <f t="shared" si="1510"/>
        <v/>
      </c>
    </row>
    <row r="36538" spans="1:11" x14ac:dyDescent="0.3">
      <c r="A36538" s="2"/>
      <c r="B36538" s="3"/>
      <c r="C36538" s="1"/>
      <c r="E36538" s="1"/>
      <c r="J36538"/>
      <c r="K36538" t="str">
        <f t="shared" si="1510"/>
        <v/>
      </c>
    </row>
    <row r="36539" spans="1:11" x14ac:dyDescent="0.3">
      <c r="A36539" s="2"/>
      <c r="B36539" s="3"/>
      <c r="C36539" s="1"/>
      <c r="E36539" s="1"/>
      <c r="J36539"/>
      <c r="K36539" t="str">
        <f t="shared" si="1510"/>
        <v/>
      </c>
    </row>
    <row r="36540" spans="1:11" x14ac:dyDescent="0.3">
      <c r="A36540" s="2"/>
      <c r="B36540" s="3"/>
      <c r="C36540" s="1"/>
      <c r="E36540" s="1"/>
      <c r="J36540"/>
      <c r="K36540" t="str">
        <f t="shared" si="1510"/>
        <v/>
      </c>
    </row>
    <row r="36541" spans="1:11" x14ac:dyDescent="0.3">
      <c r="A36541" s="2"/>
      <c r="B36541" s="3"/>
      <c r="C36541" s="1"/>
      <c r="E36541" s="1"/>
      <c r="J36541"/>
      <c r="K36541" t="str">
        <f t="shared" si="1510"/>
        <v/>
      </c>
    </row>
    <row r="36542" spans="1:11" x14ac:dyDescent="0.3">
      <c r="A36542" s="2"/>
      <c r="B36542" s="3"/>
      <c r="C36542" s="1"/>
      <c r="E36542" s="1"/>
      <c r="J36542"/>
      <c r="K36542" t="str">
        <f t="shared" si="1510"/>
        <v/>
      </c>
    </row>
    <row r="36543" spans="1:11" x14ac:dyDescent="0.3">
      <c r="A36543" s="2"/>
      <c r="B36543" s="3"/>
      <c r="C36543" s="1"/>
      <c r="E36543" s="1"/>
      <c r="J36543"/>
      <c r="K36543" t="str">
        <f t="shared" si="1510"/>
        <v/>
      </c>
    </row>
    <row r="36544" spans="1:11" x14ac:dyDescent="0.3">
      <c r="A36544" s="2"/>
      <c r="B36544" s="3"/>
      <c r="C36544" s="1"/>
      <c r="E36544" s="1"/>
      <c r="J36544"/>
      <c r="K36544" t="str">
        <f t="shared" si="1510"/>
        <v/>
      </c>
    </row>
    <row r="36545" spans="1:11" x14ac:dyDescent="0.3">
      <c r="A36545" s="2"/>
      <c r="B36545" s="3"/>
      <c r="C36545" s="1"/>
      <c r="E36545" s="1"/>
      <c r="J36545"/>
      <c r="K36545" t="str">
        <f t="shared" si="1510"/>
        <v/>
      </c>
    </row>
    <row r="36546" spans="1:11" x14ac:dyDescent="0.3">
      <c r="A36546" s="2"/>
      <c r="B36546" s="3"/>
      <c r="C36546" s="1"/>
      <c r="E36546" s="1"/>
      <c r="J36546"/>
      <c r="K36546" t="str">
        <f t="shared" ref="K36546:K36609" si="1511">RIGHT(J36546,2)</f>
        <v/>
      </c>
    </row>
    <row r="36547" spans="1:11" x14ac:dyDescent="0.3">
      <c r="A36547" s="2"/>
      <c r="B36547" s="3"/>
      <c r="C36547" s="1"/>
      <c r="E36547" s="1"/>
      <c r="J36547"/>
      <c r="K36547" t="str">
        <f t="shared" si="1511"/>
        <v/>
      </c>
    </row>
    <row r="36548" spans="1:11" x14ac:dyDescent="0.3">
      <c r="A36548" s="2"/>
      <c r="B36548" s="3"/>
      <c r="C36548" s="1"/>
      <c r="E36548" s="1"/>
      <c r="J36548"/>
      <c r="K36548" t="str">
        <f t="shared" si="1511"/>
        <v/>
      </c>
    </row>
    <row r="36549" spans="1:11" x14ac:dyDescent="0.3">
      <c r="A36549" s="2"/>
      <c r="B36549" s="3"/>
      <c r="C36549" s="1"/>
      <c r="E36549" s="1"/>
      <c r="J36549"/>
      <c r="K36549" t="str">
        <f t="shared" si="1511"/>
        <v/>
      </c>
    </row>
    <row r="36550" spans="1:11" x14ac:dyDescent="0.3">
      <c r="A36550" s="2"/>
      <c r="B36550" s="3"/>
      <c r="C36550" s="1"/>
      <c r="E36550" s="1"/>
      <c r="J36550"/>
      <c r="K36550" t="str">
        <f t="shared" si="1511"/>
        <v/>
      </c>
    </row>
    <row r="36551" spans="1:11" x14ac:dyDescent="0.3">
      <c r="A36551" s="2"/>
      <c r="B36551" s="3"/>
      <c r="C36551" s="1"/>
      <c r="E36551" s="1"/>
      <c r="J36551"/>
      <c r="K36551" t="str">
        <f t="shared" si="1511"/>
        <v/>
      </c>
    </row>
    <row r="36552" spans="1:11" x14ac:dyDescent="0.3">
      <c r="A36552" s="2"/>
      <c r="B36552" s="3"/>
      <c r="C36552" s="1"/>
      <c r="E36552" s="1"/>
      <c r="J36552"/>
      <c r="K36552" t="str">
        <f t="shared" si="1511"/>
        <v/>
      </c>
    </row>
    <row r="36553" spans="1:11" x14ac:dyDescent="0.3">
      <c r="A36553" s="2"/>
      <c r="B36553" s="3"/>
      <c r="C36553" s="1"/>
      <c r="E36553" s="1"/>
      <c r="J36553"/>
      <c r="K36553" t="str">
        <f t="shared" si="1511"/>
        <v/>
      </c>
    </row>
    <row r="36554" spans="1:11" x14ac:dyDescent="0.3">
      <c r="A36554" s="2"/>
      <c r="B36554" s="3"/>
      <c r="C36554" s="1"/>
      <c r="E36554" s="1"/>
      <c r="J36554"/>
      <c r="K36554" t="str">
        <f t="shared" si="1511"/>
        <v/>
      </c>
    </row>
    <row r="36555" spans="1:11" x14ac:dyDescent="0.3">
      <c r="A36555" s="2"/>
      <c r="B36555" s="3"/>
      <c r="C36555" s="1"/>
      <c r="E36555" s="1"/>
      <c r="J36555"/>
      <c r="K36555" t="str">
        <f t="shared" si="1511"/>
        <v/>
      </c>
    </row>
    <row r="36556" spans="1:11" x14ac:dyDescent="0.3">
      <c r="A36556" s="2"/>
      <c r="B36556" s="3"/>
      <c r="C36556" s="1"/>
      <c r="E36556" s="1"/>
      <c r="J36556"/>
      <c r="K36556" t="str">
        <f t="shared" si="1511"/>
        <v/>
      </c>
    </row>
    <row r="36557" spans="1:11" x14ac:dyDescent="0.3">
      <c r="A36557" s="2"/>
      <c r="B36557" s="3"/>
      <c r="C36557" s="1"/>
      <c r="E36557" s="1"/>
      <c r="J36557"/>
      <c r="K36557" t="str">
        <f t="shared" si="1511"/>
        <v/>
      </c>
    </row>
    <row r="36558" spans="1:11" x14ac:dyDescent="0.3">
      <c r="A36558" s="2"/>
      <c r="B36558" s="3"/>
      <c r="C36558" s="1"/>
      <c r="E36558" s="1"/>
      <c r="J36558"/>
      <c r="K36558" t="str">
        <f t="shared" si="1511"/>
        <v/>
      </c>
    </row>
    <row r="36559" spans="1:11" x14ac:dyDescent="0.3">
      <c r="A36559" s="2"/>
      <c r="B36559" s="3"/>
      <c r="C36559" s="1"/>
      <c r="E36559" s="1"/>
      <c r="J36559"/>
      <c r="K36559" t="str">
        <f t="shared" si="1511"/>
        <v/>
      </c>
    </row>
    <row r="36560" spans="1:11" x14ac:dyDescent="0.3">
      <c r="A36560" s="2"/>
      <c r="B36560" s="3"/>
      <c r="C36560" s="1"/>
      <c r="E36560" s="1"/>
      <c r="J36560"/>
      <c r="K36560" t="str">
        <f t="shared" si="1511"/>
        <v/>
      </c>
    </row>
    <row r="36561" spans="1:11" x14ac:dyDescent="0.3">
      <c r="A36561" s="2"/>
      <c r="B36561" s="3"/>
      <c r="C36561" s="1"/>
      <c r="E36561" s="1"/>
      <c r="J36561"/>
      <c r="K36561" t="str">
        <f t="shared" si="1511"/>
        <v/>
      </c>
    </row>
    <row r="36562" spans="1:11" x14ac:dyDescent="0.3">
      <c r="A36562" s="2"/>
      <c r="B36562" s="3"/>
      <c r="C36562" s="1"/>
      <c r="E36562" s="1"/>
      <c r="J36562"/>
      <c r="K36562" t="str">
        <f t="shared" si="1511"/>
        <v/>
      </c>
    </row>
    <row r="36563" spans="1:11" x14ac:dyDescent="0.3">
      <c r="A36563" s="2"/>
      <c r="B36563" s="3"/>
      <c r="C36563" s="1"/>
      <c r="E36563" s="1"/>
      <c r="J36563"/>
      <c r="K36563" t="str">
        <f t="shared" si="1511"/>
        <v/>
      </c>
    </row>
    <row r="36564" spans="1:11" x14ac:dyDescent="0.3">
      <c r="A36564" s="2"/>
      <c r="B36564" s="3"/>
      <c r="C36564" s="1"/>
      <c r="E36564" s="1"/>
      <c r="J36564"/>
      <c r="K36564" t="str">
        <f t="shared" si="1511"/>
        <v/>
      </c>
    </row>
    <row r="36565" spans="1:11" x14ac:dyDescent="0.3">
      <c r="A36565" s="2"/>
      <c r="B36565" s="3"/>
      <c r="C36565" s="1"/>
      <c r="E36565" s="1"/>
      <c r="J36565"/>
      <c r="K36565" t="str">
        <f t="shared" si="1511"/>
        <v/>
      </c>
    </row>
    <row r="36566" spans="1:11" x14ac:dyDescent="0.3">
      <c r="A36566" s="2"/>
      <c r="B36566" s="3"/>
      <c r="C36566" s="1"/>
      <c r="E36566" s="1"/>
      <c r="J36566"/>
      <c r="K36566" t="str">
        <f t="shared" si="1511"/>
        <v/>
      </c>
    </row>
    <row r="36567" spans="1:11" x14ac:dyDescent="0.3">
      <c r="A36567" s="2"/>
      <c r="B36567" s="3"/>
      <c r="C36567" s="1"/>
      <c r="E36567" s="1"/>
      <c r="J36567"/>
      <c r="K36567" t="str">
        <f t="shared" si="1511"/>
        <v/>
      </c>
    </row>
    <row r="36568" spans="1:11" x14ac:dyDescent="0.3">
      <c r="A36568" s="2"/>
      <c r="B36568" s="3"/>
      <c r="C36568" s="1"/>
      <c r="E36568" s="1"/>
      <c r="J36568"/>
      <c r="K36568" t="str">
        <f t="shared" si="1511"/>
        <v/>
      </c>
    </row>
    <row r="36569" spans="1:11" x14ac:dyDescent="0.3">
      <c r="A36569" s="2"/>
      <c r="B36569" s="3"/>
      <c r="C36569" s="1"/>
      <c r="E36569" s="1"/>
      <c r="J36569"/>
      <c r="K36569" t="str">
        <f t="shared" si="1511"/>
        <v/>
      </c>
    </row>
    <row r="36570" spans="1:11" x14ac:dyDescent="0.3">
      <c r="A36570" s="2"/>
      <c r="B36570" s="3"/>
      <c r="C36570" s="1"/>
      <c r="E36570" s="1"/>
      <c r="J36570"/>
      <c r="K36570" t="str">
        <f t="shared" si="1511"/>
        <v/>
      </c>
    </row>
    <row r="36571" spans="1:11" x14ac:dyDescent="0.3">
      <c r="A36571" s="2"/>
      <c r="B36571" s="3"/>
      <c r="C36571" s="1"/>
      <c r="E36571" s="1"/>
      <c r="J36571"/>
      <c r="K36571" t="str">
        <f t="shared" si="1511"/>
        <v/>
      </c>
    </row>
    <row r="36572" spans="1:11" x14ac:dyDescent="0.3">
      <c r="A36572" s="2"/>
      <c r="B36572" s="3"/>
      <c r="C36572" s="1"/>
      <c r="E36572" s="1"/>
      <c r="J36572"/>
      <c r="K36572" t="str">
        <f t="shared" si="1511"/>
        <v/>
      </c>
    </row>
    <row r="36573" spans="1:11" x14ac:dyDescent="0.3">
      <c r="A36573" s="2"/>
      <c r="B36573" s="3"/>
      <c r="C36573" s="1"/>
      <c r="E36573" s="1"/>
      <c r="J36573"/>
      <c r="K36573" t="str">
        <f t="shared" si="1511"/>
        <v/>
      </c>
    </row>
    <row r="36574" spans="1:11" x14ac:dyDescent="0.3">
      <c r="A36574" s="2"/>
      <c r="B36574" s="3"/>
      <c r="C36574" s="1"/>
      <c r="E36574" s="1"/>
      <c r="J36574"/>
      <c r="K36574" t="str">
        <f t="shared" si="1511"/>
        <v/>
      </c>
    </row>
    <row r="36575" spans="1:11" x14ac:dyDescent="0.3">
      <c r="A36575" s="2"/>
      <c r="B36575" s="3"/>
      <c r="C36575" s="1"/>
      <c r="E36575" s="1"/>
      <c r="J36575"/>
      <c r="K36575" t="str">
        <f t="shared" si="1511"/>
        <v/>
      </c>
    </row>
    <row r="36576" spans="1:11" x14ac:dyDescent="0.3">
      <c r="A36576" s="2"/>
      <c r="B36576" s="3"/>
      <c r="C36576" s="1"/>
      <c r="E36576" s="1"/>
      <c r="J36576"/>
      <c r="K36576" t="str">
        <f t="shared" si="1511"/>
        <v/>
      </c>
    </row>
    <row r="36577" spans="1:11" x14ac:dyDescent="0.3">
      <c r="A36577" s="2"/>
      <c r="B36577" s="3"/>
      <c r="C36577" s="1"/>
      <c r="E36577" s="1"/>
      <c r="J36577"/>
      <c r="K36577" t="str">
        <f t="shared" si="1511"/>
        <v/>
      </c>
    </row>
    <row r="36578" spans="1:11" x14ac:dyDescent="0.3">
      <c r="A36578" s="2"/>
      <c r="B36578" s="3"/>
      <c r="C36578" s="1"/>
      <c r="E36578" s="1"/>
      <c r="J36578"/>
      <c r="K36578" t="str">
        <f t="shared" si="1511"/>
        <v/>
      </c>
    </row>
    <row r="36579" spans="1:11" x14ac:dyDescent="0.3">
      <c r="A36579" s="2"/>
      <c r="B36579" s="3"/>
      <c r="C36579" s="1"/>
      <c r="E36579" s="1"/>
      <c r="J36579"/>
      <c r="K36579" t="str">
        <f t="shared" si="1511"/>
        <v/>
      </c>
    </row>
    <row r="36580" spans="1:11" x14ac:dyDescent="0.3">
      <c r="A36580" s="2"/>
      <c r="B36580" s="3"/>
      <c r="C36580" s="1"/>
      <c r="E36580" s="1"/>
      <c r="J36580"/>
      <c r="K36580" t="str">
        <f t="shared" si="1511"/>
        <v/>
      </c>
    </row>
    <row r="36581" spans="1:11" x14ac:dyDescent="0.3">
      <c r="A36581" s="2"/>
      <c r="B36581" s="3"/>
      <c r="C36581" s="1"/>
      <c r="E36581" s="1"/>
      <c r="J36581"/>
      <c r="K36581" t="str">
        <f t="shared" si="1511"/>
        <v/>
      </c>
    </row>
    <row r="36582" spans="1:11" x14ac:dyDescent="0.3">
      <c r="A36582" s="2"/>
      <c r="B36582" s="3"/>
      <c r="C36582" s="1"/>
      <c r="E36582" s="1"/>
      <c r="J36582"/>
      <c r="K36582" t="str">
        <f t="shared" si="1511"/>
        <v/>
      </c>
    </row>
    <row r="36583" spans="1:11" x14ac:dyDescent="0.3">
      <c r="A36583" s="2"/>
      <c r="B36583" s="3"/>
      <c r="C36583" s="1"/>
      <c r="E36583" s="1"/>
      <c r="J36583"/>
      <c r="K36583" t="str">
        <f t="shared" si="1511"/>
        <v/>
      </c>
    </row>
    <row r="36584" spans="1:11" x14ac:dyDescent="0.3">
      <c r="A36584" s="2"/>
      <c r="B36584" s="3"/>
      <c r="C36584" s="1"/>
      <c r="E36584" s="1"/>
      <c r="J36584"/>
      <c r="K36584" t="str">
        <f t="shared" si="1511"/>
        <v/>
      </c>
    </row>
    <row r="36585" spans="1:11" x14ac:dyDescent="0.3">
      <c r="A36585" s="2"/>
      <c r="B36585" s="3"/>
      <c r="C36585" s="1"/>
      <c r="E36585" s="1"/>
      <c r="J36585"/>
      <c r="K36585" t="str">
        <f t="shared" si="1511"/>
        <v/>
      </c>
    </row>
    <row r="36586" spans="1:11" x14ac:dyDescent="0.3">
      <c r="A36586" s="2"/>
      <c r="B36586" s="3"/>
      <c r="C36586" s="1"/>
      <c r="E36586" s="1"/>
      <c r="J36586"/>
      <c r="K36586" t="str">
        <f t="shared" si="1511"/>
        <v/>
      </c>
    </row>
    <row r="36587" spans="1:11" x14ac:dyDescent="0.3">
      <c r="A36587" s="2"/>
      <c r="B36587" s="3"/>
      <c r="C36587" s="1"/>
      <c r="E36587" s="1"/>
      <c r="J36587"/>
      <c r="K36587" t="str">
        <f t="shared" si="1511"/>
        <v/>
      </c>
    </row>
    <row r="36588" spans="1:11" x14ac:dyDescent="0.3">
      <c r="A36588" s="2"/>
      <c r="B36588" s="3"/>
      <c r="C36588" s="1"/>
      <c r="E36588" s="1"/>
      <c r="J36588"/>
      <c r="K36588" t="str">
        <f t="shared" si="1511"/>
        <v/>
      </c>
    </row>
    <row r="36589" spans="1:11" x14ac:dyDescent="0.3">
      <c r="A36589" s="2"/>
      <c r="B36589" s="3"/>
      <c r="C36589" s="1"/>
      <c r="E36589" s="1"/>
      <c r="J36589"/>
      <c r="K36589" t="str">
        <f t="shared" si="1511"/>
        <v/>
      </c>
    </row>
    <row r="36590" spans="1:11" x14ac:dyDescent="0.3">
      <c r="A36590" s="2"/>
      <c r="B36590" s="3"/>
      <c r="C36590" s="1"/>
      <c r="E36590" s="1"/>
      <c r="J36590"/>
      <c r="K36590" t="str">
        <f t="shared" si="1511"/>
        <v/>
      </c>
    </row>
    <row r="36591" spans="1:11" x14ac:dyDescent="0.3">
      <c r="A36591" s="2"/>
      <c r="B36591" s="3"/>
      <c r="C36591" s="1"/>
      <c r="E36591" s="1"/>
      <c r="J36591"/>
      <c r="K36591" t="str">
        <f t="shared" si="1511"/>
        <v/>
      </c>
    </row>
    <row r="36592" spans="1:11" x14ac:dyDescent="0.3">
      <c r="A36592" s="2"/>
      <c r="B36592" s="3"/>
      <c r="C36592" s="1"/>
      <c r="E36592" s="1"/>
      <c r="J36592"/>
      <c r="K36592" t="str">
        <f t="shared" si="1511"/>
        <v/>
      </c>
    </row>
    <row r="36593" spans="1:11" x14ac:dyDescent="0.3">
      <c r="A36593" s="2"/>
      <c r="B36593" s="3"/>
      <c r="C36593" s="1"/>
      <c r="E36593" s="1"/>
      <c r="J36593"/>
      <c r="K36593" t="str">
        <f t="shared" si="1511"/>
        <v/>
      </c>
    </row>
    <row r="36594" spans="1:11" x14ac:dyDescent="0.3">
      <c r="A36594" s="2"/>
      <c r="B36594" s="3"/>
      <c r="C36594" s="1"/>
      <c r="E36594" s="1"/>
      <c r="J36594"/>
      <c r="K36594" t="str">
        <f t="shared" si="1511"/>
        <v/>
      </c>
    </row>
    <row r="36595" spans="1:11" x14ac:dyDescent="0.3">
      <c r="A36595" s="2"/>
      <c r="B36595" s="3"/>
      <c r="C36595" s="1"/>
      <c r="E36595" s="1"/>
      <c r="J36595"/>
      <c r="K36595" t="str">
        <f t="shared" si="1511"/>
        <v/>
      </c>
    </row>
    <row r="36596" spans="1:11" x14ac:dyDescent="0.3">
      <c r="A36596" s="2"/>
      <c r="B36596" s="3"/>
      <c r="C36596" s="1"/>
      <c r="E36596" s="1"/>
      <c r="J36596"/>
      <c r="K36596" t="str">
        <f t="shared" si="1511"/>
        <v/>
      </c>
    </row>
    <row r="36597" spans="1:11" x14ac:dyDescent="0.3">
      <c r="A36597" s="2"/>
      <c r="B36597" s="3"/>
      <c r="C36597" s="1"/>
      <c r="E36597" s="1"/>
      <c r="J36597"/>
      <c r="K36597" t="str">
        <f t="shared" si="1511"/>
        <v/>
      </c>
    </row>
    <row r="36598" spans="1:11" x14ac:dyDescent="0.3">
      <c r="A36598" s="2"/>
      <c r="B36598" s="3"/>
      <c r="C36598" s="1"/>
      <c r="E36598" s="1"/>
      <c r="J36598"/>
      <c r="K36598" t="str">
        <f t="shared" si="1511"/>
        <v/>
      </c>
    </row>
    <row r="36599" spans="1:11" x14ac:dyDescent="0.3">
      <c r="A36599" s="2"/>
      <c r="B36599" s="3"/>
      <c r="C36599" s="1"/>
      <c r="E36599" s="1"/>
      <c r="J36599"/>
      <c r="K36599" t="str">
        <f t="shared" si="1511"/>
        <v/>
      </c>
    </row>
    <row r="36600" spans="1:11" x14ac:dyDescent="0.3">
      <c r="A36600" s="2"/>
      <c r="B36600" s="3"/>
      <c r="C36600" s="1"/>
      <c r="E36600" s="1"/>
      <c r="J36600"/>
      <c r="K36600" t="str">
        <f t="shared" si="1511"/>
        <v/>
      </c>
    </row>
    <row r="36601" spans="1:11" x14ac:dyDescent="0.3">
      <c r="A36601" s="2"/>
      <c r="B36601" s="3"/>
      <c r="C36601" s="1"/>
      <c r="E36601" s="1"/>
      <c r="J36601"/>
      <c r="K36601" t="str">
        <f t="shared" si="1511"/>
        <v/>
      </c>
    </row>
    <row r="36602" spans="1:11" x14ac:dyDescent="0.3">
      <c r="A36602" s="2"/>
      <c r="B36602" s="3"/>
      <c r="C36602" s="1"/>
      <c r="E36602" s="1"/>
      <c r="J36602"/>
      <c r="K36602" t="str">
        <f t="shared" si="1511"/>
        <v/>
      </c>
    </row>
    <row r="36603" spans="1:11" x14ac:dyDescent="0.3">
      <c r="A36603" s="2"/>
      <c r="B36603" s="3"/>
      <c r="C36603" s="1"/>
      <c r="E36603" s="1"/>
      <c r="J36603"/>
      <c r="K36603" t="str">
        <f t="shared" si="1511"/>
        <v/>
      </c>
    </row>
    <row r="36604" spans="1:11" x14ac:dyDescent="0.3">
      <c r="A36604" s="2"/>
      <c r="B36604" s="3"/>
      <c r="C36604" s="1"/>
      <c r="E36604" s="1"/>
      <c r="J36604"/>
      <c r="K36604" t="str">
        <f t="shared" si="1511"/>
        <v/>
      </c>
    </row>
    <row r="36605" spans="1:11" x14ac:dyDescent="0.3">
      <c r="A36605" s="2"/>
      <c r="B36605" s="3"/>
      <c r="C36605" s="1"/>
      <c r="E36605" s="1"/>
      <c r="J36605"/>
      <c r="K36605" t="str">
        <f t="shared" si="1511"/>
        <v/>
      </c>
    </row>
    <row r="36606" spans="1:11" x14ac:dyDescent="0.3">
      <c r="A36606" s="2"/>
      <c r="B36606" s="3"/>
      <c r="C36606" s="1"/>
      <c r="E36606" s="1"/>
      <c r="J36606"/>
      <c r="K36606" t="str">
        <f t="shared" si="1511"/>
        <v/>
      </c>
    </row>
    <row r="36607" spans="1:11" x14ac:dyDescent="0.3">
      <c r="A36607" s="2"/>
      <c r="B36607" s="3"/>
      <c r="C36607" s="1"/>
      <c r="E36607" s="1"/>
      <c r="J36607"/>
      <c r="K36607" t="str">
        <f t="shared" si="1511"/>
        <v/>
      </c>
    </row>
    <row r="36608" spans="1:11" x14ac:dyDescent="0.3">
      <c r="A36608" s="2"/>
      <c r="B36608" s="3"/>
      <c r="C36608" s="1"/>
      <c r="E36608" s="1"/>
      <c r="J36608"/>
      <c r="K36608" t="str">
        <f t="shared" si="1511"/>
        <v/>
      </c>
    </row>
    <row r="36609" spans="1:11" x14ac:dyDescent="0.3">
      <c r="A36609" s="2"/>
      <c r="B36609" s="3"/>
      <c r="C36609" s="1"/>
      <c r="E36609" s="1"/>
      <c r="J36609"/>
      <c r="K36609" t="str">
        <f t="shared" si="1511"/>
        <v/>
      </c>
    </row>
    <row r="36610" spans="1:11" x14ac:dyDescent="0.3">
      <c r="A36610" s="2"/>
      <c r="B36610" s="3"/>
      <c r="C36610" s="1"/>
      <c r="E36610" s="1"/>
      <c r="J36610"/>
      <c r="K36610" t="str">
        <f t="shared" ref="K36610:K36673" si="1512">RIGHT(J36610,2)</f>
        <v/>
      </c>
    </row>
    <row r="36611" spans="1:11" x14ac:dyDescent="0.3">
      <c r="A36611" s="2"/>
      <c r="B36611" s="3"/>
      <c r="C36611" s="1"/>
      <c r="E36611" s="1"/>
      <c r="J36611"/>
      <c r="K36611" t="str">
        <f t="shared" si="1512"/>
        <v/>
      </c>
    </row>
    <row r="36612" spans="1:11" x14ac:dyDescent="0.3">
      <c r="A36612" s="2"/>
      <c r="B36612" s="3"/>
      <c r="C36612" s="1"/>
      <c r="E36612" s="1"/>
      <c r="J36612"/>
      <c r="K36612" t="str">
        <f t="shared" si="1512"/>
        <v/>
      </c>
    </row>
    <row r="36613" spans="1:11" x14ac:dyDescent="0.3">
      <c r="A36613" s="2"/>
      <c r="B36613" s="3"/>
      <c r="C36613" s="1"/>
      <c r="E36613" s="1"/>
      <c r="J36613"/>
      <c r="K36613" t="str">
        <f t="shared" si="1512"/>
        <v/>
      </c>
    </row>
    <row r="36614" spans="1:11" x14ac:dyDescent="0.3">
      <c r="A36614" s="2"/>
      <c r="B36614" s="3"/>
      <c r="C36614" s="1"/>
      <c r="E36614" s="1"/>
      <c r="J36614"/>
      <c r="K36614" t="str">
        <f t="shared" si="1512"/>
        <v/>
      </c>
    </row>
    <row r="36615" spans="1:11" x14ac:dyDescent="0.3">
      <c r="A36615" s="2"/>
      <c r="B36615" s="3"/>
      <c r="C36615" s="1"/>
      <c r="E36615" s="1"/>
      <c r="J36615"/>
      <c r="K36615" t="str">
        <f t="shared" si="1512"/>
        <v/>
      </c>
    </row>
    <row r="36616" spans="1:11" x14ac:dyDescent="0.3">
      <c r="A36616" s="2"/>
      <c r="B36616" s="3"/>
      <c r="C36616" s="1"/>
      <c r="E36616" s="1"/>
      <c r="J36616"/>
      <c r="K36616" t="str">
        <f t="shared" si="1512"/>
        <v/>
      </c>
    </row>
    <row r="36617" spans="1:11" x14ac:dyDescent="0.3">
      <c r="A36617" s="2"/>
      <c r="B36617" s="3"/>
      <c r="C36617" s="1"/>
      <c r="E36617" s="1"/>
      <c r="J36617"/>
      <c r="K36617" t="str">
        <f t="shared" si="1512"/>
        <v/>
      </c>
    </row>
    <row r="36618" spans="1:11" x14ac:dyDescent="0.3">
      <c r="A36618" s="2"/>
      <c r="B36618" s="3"/>
      <c r="C36618" s="1"/>
      <c r="E36618" s="1"/>
      <c r="J36618"/>
      <c r="K36618" t="str">
        <f t="shared" si="1512"/>
        <v/>
      </c>
    </row>
    <row r="36619" spans="1:11" x14ac:dyDescent="0.3">
      <c r="A36619" s="2"/>
      <c r="B36619" s="3"/>
      <c r="C36619" s="1"/>
      <c r="E36619" s="1"/>
      <c r="J36619"/>
      <c r="K36619" t="str">
        <f t="shared" si="1512"/>
        <v/>
      </c>
    </row>
    <row r="36620" spans="1:11" x14ac:dyDescent="0.3">
      <c r="A36620" s="2"/>
      <c r="B36620" s="3"/>
      <c r="C36620" s="1"/>
      <c r="E36620" s="1"/>
      <c r="J36620"/>
      <c r="K36620" t="str">
        <f t="shared" si="1512"/>
        <v/>
      </c>
    </row>
    <row r="36621" spans="1:11" x14ac:dyDescent="0.3">
      <c r="A36621" s="2"/>
      <c r="B36621" s="3"/>
      <c r="C36621" s="1"/>
      <c r="E36621" s="1"/>
      <c r="J36621"/>
      <c r="K36621" t="str">
        <f t="shared" si="1512"/>
        <v/>
      </c>
    </row>
    <row r="36622" spans="1:11" x14ac:dyDescent="0.3">
      <c r="A36622" s="2"/>
      <c r="B36622" s="3"/>
      <c r="C36622" s="1"/>
      <c r="E36622" s="1"/>
      <c r="J36622"/>
      <c r="K36622" t="str">
        <f t="shared" si="1512"/>
        <v/>
      </c>
    </row>
    <row r="36623" spans="1:11" x14ac:dyDescent="0.3">
      <c r="A36623" s="2"/>
      <c r="B36623" s="3"/>
      <c r="C36623" s="1"/>
      <c r="E36623" s="1"/>
      <c r="J36623"/>
      <c r="K36623" t="str">
        <f t="shared" si="1512"/>
        <v/>
      </c>
    </row>
    <row r="36624" spans="1:11" x14ac:dyDescent="0.3">
      <c r="A36624" s="2"/>
      <c r="B36624" s="3"/>
      <c r="C36624" s="1"/>
      <c r="E36624" s="1"/>
      <c r="J36624"/>
      <c r="K36624" t="str">
        <f t="shared" si="1512"/>
        <v/>
      </c>
    </row>
    <row r="36625" spans="1:11" x14ac:dyDescent="0.3">
      <c r="A36625" s="2"/>
      <c r="B36625" s="3"/>
      <c r="C36625" s="1"/>
      <c r="E36625" s="1"/>
      <c r="J36625"/>
      <c r="K36625" t="str">
        <f t="shared" si="1512"/>
        <v/>
      </c>
    </row>
    <row r="36626" spans="1:11" x14ac:dyDescent="0.3">
      <c r="A36626" s="2"/>
      <c r="B36626" s="3"/>
      <c r="C36626" s="1"/>
      <c r="E36626" s="1"/>
      <c r="J36626"/>
      <c r="K36626" t="str">
        <f t="shared" si="1512"/>
        <v/>
      </c>
    </row>
    <row r="36627" spans="1:11" x14ac:dyDescent="0.3">
      <c r="A36627" s="2"/>
      <c r="B36627" s="3"/>
      <c r="C36627" s="1"/>
      <c r="E36627" s="1"/>
      <c r="J36627"/>
      <c r="K36627" t="str">
        <f t="shared" si="1512"/>
        <v/>
      </c>
    </row>
    <row r="36628" spans="1:11" x14ac:dyDescent="0.3">
      <c r="A36628" s="2"/>
      <c r="B36628" s="3"/>
      <c r="C36628" s="1"/>
      <c r="E36628" s="1"/>
      <c r="J36628"/>
      <c r="K36628" t="str">
        <f t="shared" si="1512"/>
        <v/>
      </c>
    </row>
    <row r="36629" spans="1:11" x14ac:dyDescent="0.3">
      <c r="A36629" s="2"/>
      <c r="B36629" s="3"/>
      <c r="C36629" s="1"/>
      <c r="E36629" s="1"/>
      <c r="J36629"/>
      <c r="K36629" t="str">
        <f t="shared" si="1512"/>
        <v/>
      </c>
    </row>
    <row r="36630" spans="1:11" x14ac:dyDescent="0.3">
      <c r="A36630" s="2"/>
      <c r="B36630" s="3"/>
      <c r="C36630" s="1"/>
      <c r="E36630" s="1"/>
      <c r="J36630"/>
      <c r="K36630" t="str">
        <f t="shared" si="1512"/>
        <v/>
      </c>
    </row>
    <row r="36631" spans="1:11" x14ac:dyDescent="0.3">
      <c r="A36631" s="2"/>
      <c r="B36631" s="3"/>
      <c r="C36631" s="1"/>
      <c r="E36631" s="1"/>
      <c r="J36631"/>
      <c r="K36631" t="str">
        <f t="shared" si="1512"/>
        <v/>
      </c>
    </row>
    <row r="36632" spans="1:11" x14ac:dyDescent="0.3">
      <c r="A36632" s="2"/>
      <c r="B36632" s="3"/>
      <c r="C36632" s="1"/>
      <c r="E36632" s="1"/>
      <c r="J36632"/>
      <c r="K36632" t="str">
        <f t="shared" si="1512"/>
        <v/>
      </c>
    </row>
    <row r="36633" spans="1:11" x14ac:dyDescent="0.3">
      <c r="A36633" s="2"/>
      <c r="B36633" s="3"/>
      <c r="C36633" s="1"/>
      <c r="E36633" s="1"/>
      <c r="J36633"/>
      <c r="K36633" t="str">
        <f t="shared" si="1512"/>
        <v/>
      </c>
    </row>
    <row r="36634" spans="1:11" x14ac:dyDescent="0.3">
      <c r="A36634" s="2"/>
      <c r="B36634" s="3"/>
      <c r="C36634" s="1"/>
      <c r="E36634" s="1"/>
      <c r="J36634"/>
      <c r="K36634" t="str">
        <f t="shared" si="1512"/>
        <v/>
      </c>
    </row>
    <row r="36635" spans="1:11" x14ac:dyDescent="0.3">
      <c r="A36635" s="2"/>
      <c r="B36635" s="3"/>
      <c r="C36635" s="1"/>
      <c r="E36635" s="1"/>
      <c r="J36635"/>
      <c r="K36635" t="str">
        <f t="shared" si="1512"/>
        <v/>
      </c>
    </row>
    <row r="36636" spans="1:11" x14ac:dyDescent="0.3">
      <c r="A36636" s="2"/>
      <c r="B36636" s="3"/>
      <c r="C36636" s="1"/>
      <c r="E36636" s="1"/>
      <c r="J36636"/>
      <c r="K36636" t="str">
        <f t="shared" si="1512"/>
        <v/>
      </c>
    </row>
    <row r="36637" spans="1:11" x14ac:dyDescent="0.3">
      <c r="A36637" s="2"/>
      <c r="B36637" s="3"/>
      <c r="C36637" s="1"/>
      <c r="E36637" s="1"/>
      <c r="J36637"/>
      <c r="K36637" t="str">
        <f t="shared" si="1512"/>
        <v/>
      </c>
    </row>
    <row r="36638" spans="1:11" x14ac:dyDescent="0.3">
      <c r="A36638" s="2"/>
      <c r="B36638" s="3"/>
      <c r="C36638" s="1"/>
      <c r="E36638" s="1"/>
      <c r="J36638"/>
      <c r="K36638" t="str">
        <f t="shared" si="1512"/>
        <v/>
      </c>
    </row>
    <row r="36639" spans="1:11" x14ac:dyDescent="0.3">
      <c r="A36639" s="2"/>
      <c r="B36639" s="3"/>
      <c r="C36639" s="1"/>
      <c r="E36639" s="1"/>
      <c r="J36639"/>
      <c r="K36639" t="str">
        <f t="shared" si="1512"/>
        <v/>
      </c>
    </row>
    <row r="36640" spans="1:11" x14ac:dyDescent="0.3">
      <c r="A36640" s="2"/>
      <c r="B36640" s="3"/>
      <c r="C36640" s="1"/>
      <c r="E36640" s="1"/>
      <c r="J36640"/>
      <c r="K36640" t="str">
        <f t="shared" si="1512"/>
        <v/>
      </c>
    </row>
    <row r="36641" spans="1:11" x14ac:dyDescent="0.3">
      <c r="A36641" s="2"/>
      <c r="B36641" s="3"/>
      <c r="C36641" s="1"/>
      <c r="E36641" s="1"/>
      <c r="J36641"/>
      <c r="K36641" t="str">
        <f t="shared" si="1512"/>
        <v/>
      </c>
    </row>
    <row r="36642" spans="1:11" x14ac:dyDescent="0.3">
      <c r="A36642" s="2"/>
      <c r="B36642" s="3"/>
      <c r="C36642" s="1"/>
      <c r="E36642" s="1"/>
      <c r="J36642"/>
      <c r="K36642" t="str">
        <f t="shared" si="1512"/>
        <v/>
      </c>
    </row>
    <row r="36643" spans="1:11" x14ac:dyDescent="0.3">
      <c r="A36643" s="2"/>
      <c r="B36643" s="3"/>
      <c r="C36643" s="1"/>
      <c r="E36643" s="1"/>
      <c r="J36643"/>
      <c r="K36643" t="str">
        <f t="shared" si="1512"/>
        <v/>
      </c>
    </row>
    <row r="36644" spans="1:11" x14ac:dyDescent="0.3">
      <c r="A36644" s="2"/>
      <c r="B36644" s="3"/>
      <c r="C36644" s="1"/>
      <c r="E36644" s="1"/>
      <c r="J36644"/>
      <c r="K36644" t="str">
        <f t="shared" si="1512"/>
        <v/>
      </c>
    </row>
    <row r="36645" spans="1:11" x14ac:dyDescent="0.3">
      <c r="A36645" s="2"/>
      <c r="B36645" s="3"/>
      <c r="C36645" s="1"/>
      <c r="E36645" s="1"/>
      <c r="J36645"/>
      <c r="K36645" t="str">
        <f t="shared" si="1512"/>
        <v/>
      </c>
    </row>
    <row r="36646" spans="1:11" x14ac:dyDescent="0.3">
      <c r="A36646" s="2"/>
      <c r="B36646" s="3"/>
      <c r="C36646" s="1"/>
      <c r="E36646" s="1"/>
      <c r="J36646"/>
      <c r="K36646" t="str">
        <f t="shared" si="1512"/>
        <v/>
      </c>
    </row>
    <row r="36647" spans="1:11" x14ac:dyDescent="0.3">
      <c r="A36647" s="2"/>
      <c r="B36647" s="3"/>
      <c r="C36647" s="1"/>
      <c r="E36647" s="1"/>
      <c r="J36647"/>
      <c r="K36647" t="str">
        <f t="shared" si="1512"/>
        <v/>
      </c>
    </row>
    <row r="36648" spans="1:11" x14ac:dyDescent="0.3">
      <c r="A36648" s="2"/>
      <c r="B36648" s="3"/>
      <c r="C36648" s="1"/>
      <c r="E36648" s="1"/>
      <c r="J36648"/>
      <c r="K36648" t="str">
        <f t="shared" si="1512"/>
        <v/>
      </c>
    </row>
    <row r="36649" spans="1:11" x14ac:dyDescent="0.3">
      <c r="A36649" s="2"/>
      <c r="B36649" s="3"/>
      <c r="C36649" s="1"/>
      <c r="E36649" s="1"/>
      <c r="J36649"/>
      <c r="K36649" t="str">
        <f t="shared" si="1512"/>
        <v/>
      </c>
    </row>
    <row r="36650" spans="1:11" x14ac:dyDescent="0.3">
      <c r="A36650" s="2"/>
      <c r="B36650" s="3"/>
      <c r="C36650" s="1"/>
      <c r="E36650" s="1"/>
      <c r="J36650"/>
      <c r="K36650" t="str">
        <f t="shared" si="1512"/>
        <v/>
      </c>
    </row>
    <row r="36651" spans="1:11" x14ac:dyDescent="0.3">
      <c r="A36651" s="2"/>
      <c r="B36651" s="3"/>
      <c r="C36651" s="1"/>
      <c r="E36651" s="1"/>
      <c r="J36651"/>
      <c r="K36651" t="str">
        <f t="shared" si="1512"/>
        <v/>
      </c>
    </row>
    <row r="36652" spans="1:11" x14ac:dyDescent="0.3">
      <c r="A36652" s="2"/>
      <c r="B36652" s="3"/>
      <c r="C36652" s="1"/>
      <c r="E36652" s="1"/>
      <c r="J36652"/>
      <c r="K36652" t="str">
        <f t="shared" si="1512"/>
        <v/>
      </c>
    </row>
    <row r="36653" spans="1:11" x14ac:dyDescent="0.3">
      <c r="A36653" s="2"/>
      <c r="B36653" s="3"/>
      <c r="C36653" s="1"/>
      <c r="E36653" s="1"/>
      <c r="J36653"/>
      <c r="K36653" t="str">
        <f t="shared" si="1512"/>
        <v/>
      </c>
    </row>
    <row r="36654" spans="1:11" x14ac:dyDescent="0.3">
      <c r="A36654" s="2"/>
      <c r="B36654" s="3"/>
      <c r="C36654" s="1"/>
      <c r="E36654" s="1"/>
      <c r="J36654"/>
      <c r="K36654" t="str">
        <f t="shared" si="1512"/>
        <v/>
      </c>
    </row>
    <row r="36655" spans="1:11" x14ac:dyDescent="0.3">
      <c r="A36655" s="2"/>
      <c r="B36655" s="3"/>
      <c r="C36655" s="1"/>
      <c r="E36655" s="1"/>
      <c r="J36655"/>
      <c r="K36655" t="str">
        <f t="shared" si="1512"/>
        <v/>
      </c>
    </row>
    <row r="36656" spans="1:11" x14ac:dyDescent="0.3">
      <c r="A36656" s="2"/>
      <c r="B36656" s="3"/>
      <c r="C36656" s="1"/>
      <c r="E36656" s="1"/>
      <c r="J36656"/>
      <c r="K36656" t="str">
        <f t="shared" si="1512"/>
        <v/>
      </c>
    </row>
    <row r="36657" spans="1:11" x14ac:dyDescent="0.3">
      <c r="A36657" s="2"/>
      <c r="B36657" s="3"/>
      <c r="C36657" s="1"/>
      <c r="E36657" s="1"/>
      <c r="J36657"/>
      <c r="K36657" t="str">
        <f t="shared" si="1512"/>
        <v/>
      </c>
    </row>
    <row r="36658" spans="1:11" x14ac:dyDescent="0.3">
      <c r="A36658" s="2"/>
      <c r="B36658" s="3"/>
      <c r="C36658" s="1"/>
      <c r="E36658" s="1"/>
      <c r="J36658"/>
      <c r="K36658" t="str">
        <f t="shared" si="1512"/>
        <v/>
      </c>
    </row>
    <row r="36659" spans="1:11" x14ac:dyDescent="0.3">
      <c r="A36659" s="2"/>
      <c r="B36659" s="3"/>
      <c r="C36659" s="1"/>
      <c r="E36659" s="1"/>
      <c r="J36659"/>
      <c r="K36659" t="str">
        <f t="shared" si="1512"/>
        <v/>
      </c>
    </row>
    <row r="36660" spans="1:11" x14ac:dyDescent="0.3">
      <c r="A36660" s="2"/>
      <c r="B36660" s="3"/>
      <c r="C36660" s="1"/>
      <c r="E36660" s="1"/>
      <c r="J36660"/>
      <c r="K36660" t="str">
        <f t="shared" si="1512"/>
        <v/>
      </c>
    </row>
    <row r="36661" spans="1:11" x14ac:dyDescent="0.3">
      <c r="A36661" s="2"/>
      <c r="B36661" s="3"/>
      <c r="C36661" s="1"/>
      <c r="E36661" s="1"/>
      <c r="J36661"/>
      <c r="K36661" t="str">
        <f t="shared" si="1512"/>
        <v/>
      </c>
    </row>
    <row r="36662" spans="1:11" x14ac:dyDescent="0.3">
      <c r="A36662" s="2"/>
      <c r="B36662" s="3"/>
      <c r="C36662" s="1"/>
      <c r="E36662" s="1"/>
      <c r="J36662"/>
      <c r="K36662" t="str">
        <f t="shared" si="1512"/>
        <v/>
      </c>
    </row>
    <row r="36663" spans="1:11" x14ac:dyDescent="0.3">
      <c r="A36663" s="2"/>
      <c r="B36663" s="3"/>
      <c r="C36663" s="1"/>
      <c r="E36663" s="1"/>
      <c r="J36663"/>
      <c r="K36663" t="str">
        <f t="shared" si="1512"/>
        <v/>
      </c>
    </row>
    <row r="36664" spans="1:11" x14ac:dyDescent="0.3">
      <c r="A36664" s="2"/>
      <c r="B36664" s="3"/>
      <c r="C36664" s="1"/>
      <c r="E36664" s="1"/>
      <c r="J36664"/>
      <c r="K36664" t="str">
        <f t="shared" si="1512"/>
        <v/>
      </c>
    </row>
    <row r="36665" spans="1:11" x14ac:dyDescent="0.3">
      <c r="A36665" s="2"/>
      <c r="B36665" s="3"/>
      <c r="C36665" s="1"/>
      <c r="E36665" s="1"/>
      <c r="J36665"/>
      <c r="K36665" t="str">
        <f t="shared" si="1512"/>
        <v/>
      </c>
    </row>
    <row r="36666" spans="1:11" x14ac:dyDescent="0.3">
      <c r="A36666" s="2"/>
      <c r="B36666" s="3"/>
      <c r="C36666" s="1"/>
      <c r="E36666" s="1"/>
      <c r="J36666"/>
      <c r="K36666" t="str">
        <f t="shared" si="1512"/>
        <v/>
      </c>
    </row>
    <row r="36667" spans="1:11" x14ac:dyDescent="0.3">
      <c r="A36667" s="2"/>
      <c r="B36667" s="3"/>
      <c r="C36667" s="1"/>
      <c r="E36667" s="1"/>
      <c r="J36667"/>
      <c r="K36667" t="str">
        <f t="shared" si="1512"/>
        <v/>
      </c>
    </row>
    <row r="36668" spans="1:11" x14ac:dyDescent="0.3">
      <c r="A36668" s="2"/>
      <c r="B36668" s="3"/>
      <c r="C36668" s="1"/>
      <c r="E36668" s="1"/>
      <c r="J36668"/>
      <c r="K36668" t="str">
        <f t="shared" si="1512"/>
        <v/>
      </c>
    </row>
    <row r="36669" spans="1:11" x14ac:dyDescent="0.3">
      <c r="A36669" s="2"/>
      <c r="B36669" s="3"/>
      <c r="C36669" s="1"/>
      <c r="E36669" s="1"/>
      <c r="J36669"/>
      <c r="K36669" t="str">
        <f t="shared" si="1512"/>
        <v/>
      </c>
    </row>
    <row r="36670" spans="1:11" x14ac:dyDescent="0.3">
      <c r="A36670" s="2"/>
      <c r="B36670" s="3"/>
      <c r="C36670" s="1"/>
      <c r="E36670" s="1"/>
      <c r="J36670"/>
      <c r="K36670" t="str">
        <f t="shared" si="1512"/>
        <v/>
      </c>
    </row>
    <row r="36671" spans="1:11" x14ac:dyDescent="0.3">
      <c r="A36671" s="2"/>
      <c r="B36671" s="3"/>
      <c r="C36671" s="1"/>
      <c r="E36671" s="1"/>
      <c r="J36671"/>
      <c r="K36671" t="str">
        <f t="shared" si="1512"/>
        <v/>
      </c>
    </row>
    <row r="36672" spans="1:11" x14ac:dyDescent="0.3">
      <c r="A36672" s="2"/>
      <c r="B36672" s="3"/>
      <c r="C36672" s="1"/>
      <c r="E36672" s="1"/>
      <c r="J36672"/>
      <c r="K36672" t="str">
        <f t="shared" si="1512"/>
        <v/>
      </c>
    </row>
    <row r="36673" spans="1:11" x14ac:dyDescent="0.3">
      <c r="A36673" s="2"/>
      <c r="B36673" s="3"/>
      <c r="C36673" s="1"/>
      <c r="E36673" s="1"/>
      <c r="J36673"/>
      <c r="K36673" t="str">
        <f t="shared" si="1512"/>
        <v/>
      </c>
    </row>
    <row r="36674" spans="1:11" x14ac:dyDescent="0.3">
      <c r="A36674" s="2"/>
      <c r="B36674" s="3"/>
      <c r="C36674" s="1"/>
      <c r="E36674" s="1"/>
      <c r="J36674"/>
      <c r="K36674" t="str">
        <f t="shared" ref="K36674:K36737" si="1513">RIGHT(J36674,2)</f>
        <v/>
      </c>
    </row>
    <row r="36675" spans="1:11" x14ac:dyDescent="0.3">
      <c r="A36675" s="2"/>
      <c r="B36675" s="3"/>
      <c r="C36675" s="1"/>
      <c r="E36675" s="1"/>
      <c r="J36675"/>
      <c r="K36675" t="str">
        <f t="shared" si="1513"/>
        <v/>
      </c>
    </row>
    <row r="36676" spans="1:11" x14ac:dyDescent="0.3">
      <c r="A36676" s="2"/>
      <c r="B36676" s="3"/>
      <c r="C36676" s="1"/>
      <c r="E36676" s="1"/>
      <c r="J36676"/>
      <c r="K36676" t="str">
        <f t="shared" si="1513"/>
        <v/>
      </c>
    </row>
    <row r="36677" spans="1:11" x14ac:dyDescent="0.3">
      <c r="A36677" s="2"/>
      <c r="B36677" s="3"/>
      <c r="C36677" s="1"/>
      <c r="E36677" s="1"/>
      <c r="J36677"/>
      <c r="K36677" t="str">
        <f t="shared" si="1513"/>
        <v/>
      </c>
    </row>
    <row r="36678" spans="1:11" x14ac:dyDescent="0.3">
      <c r="A36678" s="2"/>
      <c r="B36678" s="3"/>
      <c r="C36678" s="1"/>
      <c r="E36678" s="1"/>
      <c r="J36678"/>
      <c r="K36678" t="str">
        <f t="shared" si="1513"/>
        <v/>
      </c>
    </row>
    <row r="36679" spans="1:11" x14ac:dyDescent="0.3">
      <c r="A36679" s="2"/>
      <c r="B36679" s="3"/>
      <c r="C36679" s="1"/>
      <c r="E36679" s="1"/>
      <c r="J36679"/>
      <c r="K36679" t="str">
        <f t="shared" si="1513"/>
        <v/>
      </c>
    </row>
    <row r="36680" spans="1:11" x14ac:dyDescent="0.3">
      <c r="A36680" s="2"/>
      <c r="B36680" s="3"/>
      <c r="C36680" s="1"/>
      <c r="E36680" s="1"/>
      <c r="J36680"/>
      <c r="K36680" t="str">
        <f t="shared" si="1513"/>
        <v/>
      </c>
    </row>
    <row r="36681" spans="1:11" x14ac:dyDescent="0.3">
      <c r="A36681" s="2"/>
      <c r="B36681" s="3"/>
      <c r="C36681" s="1"/>
      <c r="E36681" s="1"/>
      <c r="J36681"/>
      <c r="K36681" t="str">
        <f t="shared" si="1513"/>
        <v/>
      </c>
    </row>
    <row r="36682" spans="1:11" x14ac:dyDescent="0.3">
      <c r="A36682" s="2"/>
      <c r="B36682" s="3"/>
      <c r="C36682" s="1"/>
      <c r="E36682" s="1"/>
      <c r="J36682"/>
      <c r="K36682" t="str">
        <f t="shared" si="1513"/>
        <v/>
      </c>
    </row>
    <row r="36683" spans="1:11" x14ac:dyDescent="0.3">
      <c r="A36683" s="2"/>
      <c r="B36683" s="3"/>
      <c r="C36683" s="1"/>
      <c r="E36683" s="1"/>
      <c r="J36683"/>
      <c r="K36683" t="str">
        <f t="shared" si="1513"/>
        <v/>
      </c>
    </row>
    <row r="36684" spans="1:11" x14ac:dyDescent="0.3">
      <c r="A36684" s="2"/>
      <c r="B36684" s="3"/>
      <c r="C36684" s="1"/>
      <c r="E36684" s="1"/>
      <c r="J36684"/>
      <c r="K36684" t="str">
        <f t="shared" si="1513"/>
        <v/>
      </c>
    </row>
    <row r="36685" spans="1:11" x14ac:dyDescent="0.3">
      <c r="A36685" s="2"/>
      <c r="B36685" s="3"/>
      <c r="C36685" s="1"/>
      <c r="E36685" s="1"/>
      <c r="J36685"/>
      <c r="K36685" t="str">
        <f t="shared" si="1513"/>
        <v/>
      </c>
    </row>
    <row r="36686" spans="1:11" x14ac:dyDescent="0.3">
      <c r="A36686" s="2"/>
      <c r="B36686" s="3"/>
      <c r="C36686" s="1"/>
      <c r="E36686" s="1"/>
      <c r="J36686"/>
      <c r="K36686" t="str">
        <f t="shared" si="1513"/>
        <v/>
      </c>
    </row>
    <row r="36687" spans="1:11" x14ac:dyDescent="0.3">
      <c r="A36687" s="2"/>
      <c r="B36687" s="3"/>
      <c r="C36687" s="1"/>
      <c r="E36687" s="1"/>
      <c r="J36687"/>
      <c r="K36687" t="str">
        <f t="shared" si="1513"/>
        <v/>
      </c>
    </row>
    <row r="36688" spans="1:11" x14ac:dyDescent="0.3">
      <c r="A36688" s="2"/>
      <c r="B36688" s="3"/>
      <c r="C36688" s="1"/>
      <c r="E36688" s="1"/>
      <c r="J36688"/>
      <c r="K36688" t="str">
        <f t="shared" si="1513"/>
        <v/>
      </c>
    </row>
    <row r="36689" spans="1:11" x14ac:dyDescent="0.3">
      <c r="A36689" s="2"/>
      <c r="B36689" s="3"/>
      <c r="C36689" s="1"/>
      <c r="E36689" s="1"/>
      <c r="J36689"/>
      <c r="K36689" t="str">
        <f t="shared" si="1513"/>
        <v/>
      </c>
    </row>
    <row r="36690" spans="1:11" x14ac:dyDescent="0.3">
      <c r="A36690" s="2"/>
      <c r="B36690" s="3"/>
      <c r="C36690" s="1"/>
      <c r="E36690" s="1"/>
      <c r="J36690"/>
      <c r="K36690" t="str">
        <f t="shared" si="1513"/>
        <v/>
      </c>
    </row>
    <row r="36691" spans="1:11" x14ac:dyDescent="0.3">
      <c r="A36691" s="2"/>
      <c r="B36691" s="3"/>
      <c r="C36691" s="1"/>
      <c r="E36691" s="1"/>
      <c r="J36691"/>
      <c r="K36691" t="str">
        <f t="shared" si="1513"/>
        <v/>
      </c>
    </row>
    <row r="36692" spans="1:11" x14ac:dyDescent="0.3">
      <c r="A36692" s="2"/>
      <c r="B36692" s="3"/>
      <c r="C36692" s="1"/>
      <c r="E36692" s="1"/>
      <c r="J36692"/>
      <c r="K36692" t="str">
        <f t="shared" si="1513"/>
        <v/>
      </c>
    </row>
    <row r="36693" spans="1:11" x14ac:dyDescent="0.3">
      <c r="A36693" s="2"/>
      <c r="B36693" s="3"/>
      <c r="C36693" s="1"/>
      <c r="E36693" s="1"/>
      <c r="J36693"/>
      <c r="K36693" t="str">
        <f t="shared" si="1513"/>
        <v/>
      </c>
    </row>
    <row r="36694" spans="1:11" x14ac:dyDescent="0.3">
      <c r="A36694" s="2"/>
      <c r="B36694" s="3"/>
      <c r="C36694" s="1"/>
      <c r="E36694" s="1"/>
      <c r="J36694"/>
      <c r="K36694" t="str">
        <f t="shared" si="1513"/>
        <v/>
      </c>
    </row>
    <row r="36695" spans="1:11" x14ac:dyDescent="0.3">
      <c r="A36695" s="2"/>
      <c r="B36695" s="3"/>
      <c r="C36695" s="1"/>
      <c r="E36695" s="1"/>
      <c r="J36695"/>
      <c r="K36695" t="str">
        <f t="shared" si="1513"/>
        <v/>
      </c>
    </row>
    <row r="36696" spans="1:11" x14ac:dyDescent="0.3">
      <c r="A36696" s="2"/>
      <c r="B36696" s="3"/>
      <c r="C36696" s="1"/>
      <c r="E36696" s="1"/>
      <c r="J36696"/>
      <c r="K36696" t="str">
        <f t="shared" si="1513"/>
        <v/>
      </c>
    </row>
    <row r="36697" spans="1:11" x14ac:dyDescent="0.3">
      <c r="A36697" s="2"/>
      <c r="B36697" s="3"/>
      <c r="C36697" s="1"/>
      <c r="E36697" s="1"/>
      <c r="J36697"/>
      <c r="K36697" t="str">
        <f t="shared" si="1513"/>
        <v/>
      </c>
    </row>
    <row r="36698" spans="1:11" x14ac:dyDescent="0.3">
      <c r="A36698" s="2"/>
      <c r="B36698" s="3"/>
      <c r="C36698" s="1"/>
      <c r="E36698" s="1"/>
      <c r="J36698"/>
      <c r="K36698" t="str">
        <f t="shared" si="1513"/>
        <v/>
      </c>
    </row>
    <row r="36699" spans="1:11" x14ac:dyDescent="0.3">
      <c r="A36699" s="2"/>
      <c r="B36699" s="3"/>
      <c r="C36699" s="1"/>
      <c r="E36699" s="1"/>
      <c r="J36699"/>
      <c r="K36699" t="str">
        <f t="shared" si="1513"/>
        <v/>
      </c>
    </row>
    <row r="36700" spans="1:11" x14ac:dyDescent="0.3">
      <c r="A36700" s="2"/>
      <c r="B36700" s="3"/>
      <c r="C36700" s="1"/>
      <c r="E36700" s="1"/>
      <c r="J36700"/>
      <c r="K36700" t="str">
        <f t="shared" si="1513"/>
        <v/>
      </c>
    </row>
    <row r="36701" spans="1:11" x14ac:dyDescent="0.3">
      <c r="A36701" s="2"/>
      <c r="B36701" s="3"/>
      <c r="C36701" s="1"/>
      <c r="E36701" s="1"/>
      <c r="J36701"/>
      <c r="K36701" t="str">
        <f t="shared" si="1513"/>
        <v/>
      </c>
    </row>
    <row r="36702" spans="1:11" x14ac:dyDescent="0.3">
      <c r="A36702" s="2"/>
      <c r="B36702" s="3"/>
      <c r="C36702" s="1"/>
      <c r="E36702" s="1"/>
      <c r="J36702"/>
      <c r="K36702" t="str">
        <f t="shared" si="1513"/>
        <v/>
      </c>
    </row>
    <row r="36703" spans="1:11" x14ac:dyDescent="0.3">
      <c r="A36703" s="2"/>
      <c r="B36703" s="3"/>
      <c r="C36703" s="1"/>
      <c r="E36703" s="1"/>
      <c r="J36703"/>
      <c r="K36703" t="str">
        <f t="shared" si="1513"/>
        <v/>
      </c>
    </row>
    <row r="36704" spans="1:11" x14ac:dyDescent="0.3">
      <c r="A36704" s="2"/>
      <c r="B36704" s="3"/>
      <c r="C36704" s="1"/>
      <c r="E36704" s="1"/>
      <c r="J36704"/>
      <c r="K36704" t="str">
        <f t="shared" si="1513"/>
        <v/>
      </c>
    </row>
    <row r="36705" spans="1:11" x14ac:dyDescent="0.3">
      <c r="A36705" s="2"/>
      <c r="B36705" s="3"/>
      <c r="C36705" s="1"/>
      <c r="E36705" s="1"/>
      <c r="J36705"/>
      <c r="K36705" t="str">
        <f t="shared" si="1513"/>
        <v/>
      </c>
    </row>
    <row r="36706" spans="1:11" x14ac:dyDescent="0.3">
      <c r="A36706" s="2"/>
      <c r="B36706" s="3"/>
      <c r="C36706" s="1"/>
      <c r="E36706" s="1"/>
      <c r="J36706"/>
      <c r="K36706" t="str">
        <f t="shared" si="1513"/>
        <v/>
      </c>
    </row>
    <row r="36707" spans="1:11" x14ac:dyDescent="0.3">
      <c r="A36707" s="2"/>
      <c r="B36707" s="3"/>
      <c r="C36707" s="1"/>
      <c r="E36707" s="1"/>
      <c r="J36707"/>
      <c r="K36707" t="str">
        <f t="shared" si="1513"/>
        <v/>
      </c>
    </row>
    <row r="36708" spans="1:11" x14ac:dyDescent="0.3">
      <c r="A36708" s="2"/>
      <c r="B36708" s="3"/>
      <c r="C36708" s="1"/>
      <c r="E36708" s="1"/>
      <c r="J36708"/>
      <c r="K36708" t="str">
        <f t="shared" si="1513"/>
        <v/>
      </c>
    </row>
    <row r="36709" spans="1:11" x14ac:dyDescent="0.3">
      <c r="A36709" s="2"/>
      <c r="B36709" s="3"/>
      <c r="C36709" s="1"/>
      <c r="E36709" s="1"/>
      <c r="J36709"/>
      <c r="K36709" t="str">
        <f t="shared" si="1513"/>
        <v/>
      </c>
    </row>
    <row r="36710" spans="1:11" x14ac:dyDescent="0.3">
      <c r="A36710" s="2"/>
      <c r="B36710" s="3"/>
      <c r="C36710" s="1"/>
      <c r="E36710" s="1"/>
      <c r="J36710"/>
      <c r="K36710" t="str">
        <f t="shared" si="1513"/>
        <v/>
      </c>
    </row>
    <row r="36711" spans="1:11" x14ac:dyDescent="0.3">
      <c r="A36711" s="2"/>
      <c r="B36711" s="3"/>
      <c r="C36711" s="1"/>
      <c r="E36711" s="1"/>
      <c r="J36711"/>
      <c r="K36711" t="str">
        <f t="shared" si="1513"/>
        <v/>
      </c>
    </row>
    <row r="36712" spans="1:11" x14ac:dyDescent="0.3">
      <c r="A36712" s="2"/>
      <c r="B36712" s="3"/>
      <c r="C36712" s="1"/>
      <c r="E36712" s="1"/>
      <c r="J36712"/>
      <c r="K36712" t="str">
        <f t="shared" si="1513"/>
        <v/>
      </c>
    </row>
    <row r="36713" spans="1:11" x14ac:dyDescent="0.3">
      <c r="A36713" s="2"/>
      <c r="B36713" s="3"/>
      <c r="C36713" s="1"/>
      <c r="E36713" s="1"/>
      <c r="J36713"/>
      <c r="K36713" t="str">
        <f t="shared" si="1513"/>
        <v/>
      </c>
    </row>
    <row r="36714" spans="1:11" x14ac:dyDescent="0.3">
      <c r="A36714" s="2"/>
      <c r="B36714" s="3"/>
      <c r="C36714" s="1"/>
      <c r="E36714" s="1"/>
      <c r="J36714"/>
      <c r="K36714" t="str">
        <f t="shared" si="1513"/>
        <v/>
      </c>
    </row>
    <row r="36715" spans="1:11" x14ac:dyDescent="0.3">
      <c r="A36715" s="2"/>
      <c r="B36715" s="3"/>
      <c r="C36715" s="1"/>
      <c r="E36715" s="1"/>
      <c r="J36715"/>
      <c r="K36715" t="str">
        <f t="shared" si="1513"/>
        <v/>
      </c>
    </row>
    <row r="36716" spans="1:11" x14ac:dyDescent="0.3">
      <c r="A36716" s="2"/>
      <c r="B36716" s="3"/>
      <c r="C36716" s="1"/>
      <c r="E36716" s="1"/>
      <c r="J36716"/>
      <c r="K36716" t="str">
        <f t="shared" si="1513"/>
        <v/>
      </c>
    </row>
    <row r="36717" spans="1:11" x14ac:dyDescent="0.3">
      <c r="A36717" s="2"/>
      <c r="B36717" s="3"/>
      <c r="C36717" s="1"/>
      <c r="E36717" s="1"/>
      <c r="J36717"/>
      <c r="K36717" t="str">
        <f t="shared" si="1513"/>
        <v/>
      </c>
    </row>
    <row r="36718" spans="1:11" x14ac:dyDescent="0.3">
      <c r="A36718" s="2"/>
      <c r="B36718" s="3"/>
      <c r="C36718" s="1"/>
      <c r="E36718" s="1"/>
      <c r="J36718"/>
      <c r="K36718" t="str">
        <f t="shared" si="1513"/>
        <v/>
      </c>
    </row>
    <row r="36719" spans="1:11" x14ac:dyDescent="0.3">
      <c r="A36719" s="2"/>
      <c r="B36719" s="3"/>
      <c r="C36719" s="1"/>
      <c r="E36719" s="1"/>
      <c r="J36719"/>
      <c r="K36719" t="str">
        <f t="shared" si="1513"/>
        <v/>
      </c>
    </row>
    <row r="36720" spans="1:11" x14ac:dyDescent="0.3">
      <c r="A36720" s="2"/>
      <c r="B36720" s="3"/>
      <c r="C36720" s="1"/>
      <c r="E36720" s="1"/>
      <c r="J36720"/>
      <c r="K36720" t="str">
        <f t="shared" si="1513"/>
        <v/>
      </c>
    </row>
    <row r="36721" spans="1:11" x14ac:dyDescent="0.3">
      <c r="A36721" s="2"/>
      <c r="B36721" s="3"/>
      <c r="C36721" s="1"/>
      <c r="E36721" s="1"/>
      <c r="J36721"/>
      <c r="K36721" t="str">
        <f t="shared" si="1513"/>
        <v/>
      </c>
    </row>
    <row r="36722" spans="1:11" x14ac:dyDescent="0.3">
      <c r="A36722" s="2"/>
      <c r="B36722" s="3"/>
      <c r="C36722" s="1"/>
      <c r="E36722" s="1"/>
      <c r="J36722"/>
      <c r="K36722" t="str">
        <f t="shared" si="1513"/>
        <v/>
      </c>
    </row>
    <row r="36723" spans="1:11" x14ac:dyDescent="0.3">
      <c r="A36723" s="2"/>
      <c r="B36723" s="3"/>
      <c r="C36723" s="1"/>
      <c r="E36723" s="1"/>
      <c r="J36723"/>
      <c r="K36723" t="str">
        <f t="shared" si="1513"/>
        <v/>
      </c>
    </row>
    <row r="36724" spans="1:11" x14ac:dyDescent="0.3">
      <c r="A36724" s="2"/>
      <c r="B36724" s="3"/>
      <c r="C36724" s="1"/>
      <c r="E36724" s="1"/>
      <c r="J36724"/>
      <c r="K36724" t="str">
        <f t="shared" si="1513"/>
        <v/>
      </c>
    </row>
    <row r="36725" spans="1:11" x14ac:dyDescent="0.3">
      <c r="A36725" s="2"/>
      <c r="B36725" s="3"/>
      <c r="C36725" s="1"/>
      <c r="E36725" s="1"/>
      <c r="J36725"/>
      <c r="K36725" t="str">
        <f t="shared" si="1513"/>
        <v/>
      </c>
    </row>
    <row r="36726" spans="1:11" x14ac:dyDescent="0.3">
      <c r="A36726" s="2"/>
      <c r="B36726" s="3"/>
      <c r="C36726" s="1"/>
      <c r="E36726" s="1"/>
      <c r="J36726"/>
      <c r="K36726" t="str">
        <f t="shared" si="1513"/>
        <v/>
      </c>
    </row>
    <row r="36727" spans="1:11" x14ac:dyDescent="0.3">
      <c r="A36727" s="2"/>
      <c r="B36727" s="3"/>
      <c r="C36727" s="1"/>
      <c r="E36727" s="1"/>
      <c r="J36727"/>
      <c r="K36727" t="str">
        <f t="shared" si="1513"/>
        <v/>
      </c>
    </row>
    <row r="36728" spans="1:11" x14ac:dyDescent="0.3">
      <c r="A36728" s="2"/>
      <c r="B36728" s="3"/>
      <c r="C36728" s="1"/>
      <c r="E36728" s="1"/>
      <c r="J36728"/>
      <c r="K36728" t="str">
        <f t="shared" si="1513"/>
        <v/>
      </c>
    </row>
    <row r="36729" spans="1:11" x14ac:dyDescent="0.3">
      <c r="A36729" s="2"/>
      <c r="B36729" s="3"/>
      <c r="C36729" s="1"/>
      <c r="E36729" s="1"/>
      <c r="J36729"/>
      <c r="K36729" t="str">
        <f t="shared" si="1513"/>
        <v/>
      </c>
    </row>
    <row r="36730" spans="1:11" x14ac:dyDescent="0.3">
      <c r="A36730" s="2"/>
      <c r="B36730" s="3"/>
      <c r="C36730" s="1"/>
      <c r="E36730" s="1"/>
      <c r="J36730"/>
      <c r="K36730" t="str">
        <f t="shared" si="1513"/>
        <v/>
      </c>
    </row>
    <row r="36731" spans="1:11" x14ac:dyDescent="0.3">
      <c r="A36731" s="2"/>
      <c r="B36731" s="3"/>
      <c r="C36731" s="1"/>
      <c r="E36731" s="1"/>
      <c r="J36731"/>
      <c r="K36731" t="str">
        <f t="shared" si="1513"/>
        <v/>
      </c>
    </row>
    <row r="36732" spans="1:11" x14ac:dyDescent="0.3">
      <c r="A36732" s="2"/>
      <c r="B36732" s="3"/>
      <c r="C36732" s="1"/>
      <c r="E36732" s="1"/>
      <c r="J36732"/>
      <c r="K36732" t="str">
        <f t="shared" si="1513"/>
        <v/>
      </c>
    </row>
    <row r="36733" spans="1:11" x14ac:dyDescent="0.3">
      <c r="A36733" s="2"/>
      <c r="B36733" s="3"/>
      <c r="C36733" s="1"/>
      <c r="E36733" s="1"/>
      <c r="J36733"/>
      <c r="K36733" t="str">
        <f t="shared" si="1513"/>
        <v/>
      </c>
    </row>
    <row r="36734" spans="1:11" x14ac:dyDescent="0.3">
      <c r="A36734" s="2"/>
      <c r="B36734" s="3"/>
      <c r="C36734" s="1"/>
      <c r="E36734" s="1"/>
      <c r="J36734"/>
      <c r="K36734" t="str">
        <f t="shared" si="1513"/>
        <v/>
      </c>
    </row>
    <row r="36735" spans="1:11" x14ac:dyDescent="0.3">
      <c r="A36735" s="2"/>
      <c r="B36735" s="3"/>
      <c r="C36735" s="1"/>
      <c r="E36735" s="1"/>
      <c r="J36735"/>
      <c r="K36735" t="str">
        <f t="shared" si="1513"/>
        <v/>
      </c>
    </row>
    <row r="36736" spans="1:11" x14ac:dyDescent="0.3">
      <c r="A36736" s="2"/>
      <c r="B36736" s="3"/>
      <c r="C36736" s="1"/>
      <c r="E36736" s="1"/>
      <c r="J36736"/>
      <c r="K36736" t="str">
        <f t="shared" si="1513"/>
        <v/>
      </c>
    </row>
    <row r="36737" spans="1:11" x14ac:dyDescent="0.3">
      <c r="A36737" s="2"/>
      <c r="B36737" s="3"/>
      <c r="C36737" s="1"/>
      <c r="E36737" s="1"/>
      <c r="J36737"/>
      <c r="K36737" t="str">
        <f t="shared" si="1513"/>
        <v/>
      </c>
    </row>
    <row r="36738" spans="1:11" x14ac:dyDescent="0.3">
      <c r="A36738" s="2"/>
      <c r="B36738" s="3"/>
      <c r="C36738" s="1"/>
      <c r="E36738" s="1"/>
      <c r="J36738"/>
      <c r="K36738" t="str">
        <f t="shared" ref="K36738:K36801" si="1514">RIGHT(J36738,2)</f>
        <v/>
      </c>
    </row>
    <row r="36739" spans="1:11" x14ac:dyDescent="0.3">
      <c r="A36739" s="2"/>
      <c r="B36739" s="3"/>
      <c r="C36739" s="1"/>
      <c r="E36739" s="1"/>
      <c r="J36739"/>
      <c r="K36739" t="str">
        <f t="shared" si="1514"/>
        <v/>
      </c>
    </row>
    <row r="36740" spans="1:11" x14ac:dyDescent="0.3">
      <c r="A36740" s="2"/>
      <c r="B36740" s="3"/>
      <c r="C36740" s="1"/>
      <c r="E36740" s="1"/>
      <c r="J36740"/>
      <c r="K36740" t="str">
        <f t="shared" si="1514"/>
        <v/>
      </c>
    </row>
    <row r="36741" spans="1:11" x14ac:dyDescent="0.3">
      <c r="A36741" s="2"/>
      <c r="B36741" s="3"/>
      <c r="C36741" s="1"/>
      <c r="E36741" s="1"/>
      <c r="J36741"/>
      <c r="K36741" t="str">
        <f t="shared" si="1514"/>
        <v/>
      </c>
    </row>
    <row r="36742" spans="1:11" x14ac:dyDescent="0.3">
      <c r="A36742" s="2"/>
      <c r="B36742" s="3"/>
      <c r="C36742" s="1"/>
      <c r="E36742" s="1"/>
      <c r="J36742"/>
      <c r="K36742" t="str">
        <f t="shared" si="1514"/>
        <v/>
      </c>
    </row>
    <row r="36743" spans="1:11" x14ac:dyDescent="0.3">
      <c r="A36743" s="2"/>
      <c r="B36743" s="3"/>
      <c r="C36743" s="1"/>
      <c r="E36743" s="1"/>
      <c r="J36743"/>
      <c r="K36743" t="str">
        <f t="shared" si="1514"/>
        <v/>
      </c>
    </row>
    <row r="36744" spans="1:11" x14ac:dyDescent="0.3">
      <c r="A36744" s="2"/>
      <c r="B36744" s="3"/>
      <c r="C36744" s="1"/>
      <c r="E36744" s="1"/>
      <c r="J36744"/>
      <c r="K36744" t="str">
        <f t="shared" si="1514"/>
        <v/>
      </c>
    </row>
    <row r="36745" spans="1:11" x14ac:dyDescent="0.3">
      <c r="A36745" s="2"/>
      <c r="B36745" s="3"/>
      <c r="C36745" s="1"/>
      <c r="E36745" s="1"/>
      <c r="J36745"/>
      <c r="K36745" t="str">
        <f t="shared" si="1514"/>
        <v/>
      </c>
    </row>
    <row r="36746" spans="1:11" x14ac:dyDescent="0.3">
      <c r="A36746" s="2"/>
      <c r="B36746" s="3"/>
      <c r="C36746" s="1"/>
      <c r="E36746" s="1"/>
      <c r="J36746"/>
      <c r="K36746" t="str">
        <f t="shared" si="1514"/>
        <v/>
      </c>
    </row>
    <row r="36747" spans="1:11" x14ac:dyDescent="0.3">
      <c r="A36747" s="2"/>
      <c r="B36747" s="3"/>
      <c r="C36747" s="1"/>
      <c r="E36747" s="1"/>
      <c r="J36747"/>
      <c r="K36747" t="str">
        <f t="shared" si="1514"/>
        <v/>
      </c>
    </row>
    <row r="36748" spans="1:11" x14ac:dyDescent="0.3">
      <c r="A36748" s="2"/>
      <c r="B36748" s="3"/>
      <c r="C36748" s="1"/>
      <c r="E36748" s="1"/>
      <c r="J36748"/>
      <c r="K36748" t="str">
        <f t="shared" si="1514"/>
        <v/>
      </c>
    </row>
    <row r="36749" spans="1:11" x14ac:dyDescent="0.3">
      <c r="A36749" s="2"/>
      <c r="B36749" s="3"/>
      <c r="C36749" s="1"/>
      <c r="E36749" s="1"/>
      <c r="J36749"/>
      <c r="K36749" t="str">
        <f t="shared" si="1514"/>
        <v/>
      </c>
    </row>
    <row r="36750" spans="1:11" x14ac:dyDescent="0.3">
      <c r="A36750" s="2"/>
      <c r="B36750" s="3"/>
      <c r="C36750" s="1"/>
      <c r="E36750" s="1"/>
      <c r="J36750"/>
      <c r="K36750" t="str">
        <f t="shared" si="1514"/>
        <v/>
      </c>
    </row>
    <row r="36751" spans="1:11" x14ac:dyDescent="0.3">
      <c r="A36751" s="2"/>
      <c r="B36751" s="3"/>
      <c r="C36751" s="1"/>
      <c r="E36751" s="1"/>
      <c r="J36751"/>
      <c r="K36751" t="str">
        <f t="shared" si="1514"/>
        <v/>
      </c>
    </row>
    <row r="36752" spans="1:11" x14ac:dyDescent="0.3">
      <c r="A36752" s="2"/>
      <c r="B36752" s="3"/>
      <c r="C36752" s="1"/>
      <c r="E36752" s="1"/>
      <c r="J36752"/>
      <c r="K36752" t="str">
        <f t="shared" si="1514"/>
        <v/>
      </c>
    </row>
    <row r="36753" spans="1:11" x14ac:dyDescent="0.3">
      <c r="A36753" s="2"/>
      <c r="B36753" s="3"/>
      <c r="C36753" s="1"/>
      <c r="E36753" s="1"/>
      <c r="J36753"/>
      <c r="K36753" t="str">
        <f t="shared" si="1514"/>
        <v/>
      </c>
    </row>
    <row r="36754" spans="1:11" x14ac:dyDescent="0.3">
      <c r="A36754" s="2"/>
      <c r="B36754" s="3"/>
      <c r="C36754" s="1"/>
      <c r="E36754" s="1"/>
      <c r="J36754"/>
      <c r="K36754" t="str">
        <f t="shared" si="1514"/>
        <v/>
      </c>
    </row>
    <row r="36755" spans="1:11" x14ac:dyDescent="0.3">
      <c r="A36755" s="2"/>
      <c r="B36755" s="3"/>
      <c r="C36755" s="1"/>
      <c r="E36755" s="1"/>
      <c r="J36755"/>
      <c r="K36755" t="str">
        <f t="shared" si="1514"/>
        <v/>
      </c>
    </row>
    <row r="36756" spans="1:11" x14ac:dyDescent="0.3">
      <c r="A36756" s="2"/>
      <c r="B36756" s="3"/>
      <c r="C36756" s="1"/>
      <c r="E36756" s="1"/>
      <c r="J36756"/>
      <c r="K36756" t="str">
        <f t="shared" si="1514"/>
        <v/>
      </c>
    </row>
    <row r="36757" spans="1:11" x14ac:dyDescent="0.3">
      <c r="A36757" s="2"/>
      <c r="B36757" s="3"/>
      <c r="C36757" s="1"/>
      <c r="E36757" s="1"/>
      <c r="J36757"/>
      <c r="K36757" t="str">
        <f t="shared" si="1514"/>
        <v/>
      </c>
    </row>
    <row r="36758" spans="1:11" x14ac:dyDescent="0.3">
      <c r="A36758" s="2"/>
      <c r="B36758" s="3"/>
      <c r="C36758" s="1"/>
      <c r="E36758" s="1"/>
      <c r="J36758"/>
      <c r="K36758" t="str">
        <f t="shared" si="1514"/>
        <v/>
      </c>
    </row>
    <row r="36759" spans="1:11" x14ac:dyDescent="0.3">
      <c r="A36759" s="2"/>
      <c r="B36759" s="3"/>
      <c r="C36759" s="1"/>
      <c r="E36759" s="1"/>
      <c r="J36759"/>
      <c r="K36759" t="str">
        <f t="shared" si="1514"/>
        <v/>
      </c>
    </row>
    <row r="36760" spans="1:11" x14ac:dyDescent="0.3">
      <c r="A36760" s="2"/>
      <c r="B36760" s="3"/>
      <c r="C36760" s="1"/>
      <c r="E36760" s="1"/>
      <c r="J36760"/>
      <c r="K36760" t="str">
        <f t="shared" si="1514"/>
        <v/>
      </c>
    </row>
    <row r="36761" spans="1:11" x14ac:dyDescent="0.3">
      <c r="A36761" s="2"/>
      <c r="B36761" s="3"/>
      <c r="C36761" s="1"/>
      <c r="E36761" s="1"/>
      <c r="J36761"/>
      <c r="K36761" t="str">
        <f t="shared" si="1514"/>
        <v/>
      </c>
    </row>
    <row r="36762" spans="1:11" x14ac:dyDescent="0.3">
      <c r="A36762" s="2"/>
      <c r="B36762" s="3"/>
      <c r="C36762" s="1"/>
      <c r="E36762" s="1"/>
      <c r="J36762"/>
      <c r="K36762" t="str">
        <f t="shared" si="1514"/>
        <v/>
      </c>
    </row>
    <row r="36763" spans="1:11" x14ac:dyDescent="0.3">
      <c r="A36763" s="2"/>
      <c r="B36763" s="3"/>
      <c r="C36763" s="1"/>
      <c r="E36763" s="1"/>
      <c r="J36763"/>
      <c r="K36763" t="str">
        <f t="shared" si="1514"/>
        <v/>
      </c>
    </row>
    <row r="36764" spans="1:11" x14ac:dyDescent="0.3">
      <c r="A36764" s="2"/>
      <c r="B36764" s="3"/>
      <c r="C36764" s="1"/>
      <c r="E36764" s="1"/>
      <c r="J36764"/>
      <c r="K36764" t="str">
        <f t="shared" si="1514"/>
        <v/>
      </c>
    </row>
    <row r="36765" spans="1:11" x14ac:dyDescent="0.3">
      <c r="A36765" s="2"/>
      <c r="B36765" s="3"/>
      <c r="C36765" s="1"/>
      <c r="E36765" s="1"/>
      <c r="J36765"/>
      <c r="K36765" t="str">
        <f t="shared" si="1514"/>
        <v/>
      </c>
    </row>
    <row r="36766" spans="1:11" x14ac:dyDescent="0.3">
      <c r="A36766" s="2"/>
      <c r="B36766" s="3"/>
      <c r="C36766" s="1"/>
      <c r="E36766" s="1"/>
      <c r="J36766"/>
      <c r="K36766" t="str">
        <f t="shared" si="1514"/>
        <v/>
      </c>
    </row>
    <row r="36767" spans="1:11" x14ac:dyDescent="0.3">
      <c r="A36767" s="2"/>
      <c r="B36767" s="3"/>
      <c r="C36767" s="1"/>
      <c r="E36767" s="1"/>
      <c r="J36767"/>
      <c r="K36767" t="str">
        <f t="shared" si="1514"/>
        <v/>
      </c>
    </row>
    <row r="36768" spans="1:11" x14ac:dyDescent="0.3">
      <c r="A36768" s="2"/>
      <c r="B36768" s="3"/>
      <c r="C36768" s="1"/>
      <c r="E36768" s="1"/>
      <c r="J36768"/>
      <c r="K36768" t="str">
        <f t="shared" si="1514"/>
        <v/>
      </c>
    </row>
    <row r="36769" spans="1:11" x14ac:dyDescent="0.3">
      <c r="A36769" s="2"/>
      <c r="B36769" s="3"/>
      <c r="C36769" s="1"/>
      <c r="E36769" s="1"/>
      <c r="J36769"/>
      <c r="K36769" t="str">
        <f t="shared" si="1514"/>
        <v/>
      </c>
    </row>
    <row r="36770" spans="1:11" x14ac:dyDescent="0.3">
      <c r="A36770" s="2"/>
      <c r="B36770" s="3"/>
      <c r="C36770" s="1"/>
      <c r="E36770" s="1"/>
      <c r="J36770"/>
      <c r="K36770" t="str">
        <f t="shared" si="1514"/>
        <v/>
      </c>
    </row>
    <row r="36771" spans="1:11" x14ac:dyDescent="0.3">
      <c r="A36771" s="2"/>
      <c r="B36771" s="3"/>
      <c r="C36771" s="1"/>
      <c r="E36771" s="1"/>
      <c r="J36771"/>
      <c r="K36771" t="str">
        <f t="shared" si="1514"/>
        <v/>
      </c>
    </row>
    <row r="36772" spans="1:11" x14ac:dyDescent="0.3">
      <c r="A36772" s="2"/>
      <c r="B36772" s="3"/>
      <c r="C36772" s="1"/>
      <c r="E36772" s="1"/>
      <c r="J36772"/>
      <c r="K36772" t="str">
        <f t="shared" si="1514"/>
        <v/>
      </c>
    </row>
    <row r="36773" spans="1:11" x14ac:dyDescent="0.3">
      <c r="A36773" s="2"/>
      <c r="B36773" s="3"/>
      <c r="C36773" s="1"/>
      <c r="E36773" s="1"/>
      <c r="J36773"/>
      <c r="K36773" t="str">
        <f t="shared" si="1514"/>
        <v/>
      </c>
    </row>
    <row r="36774" spans="1:11" x14ac:dyDescent="0.3">
      <c r="A36774" s="2"/>
      <c r="B36774" s="3"/>
      <c r="C36774" s="1"/>
      <c r="E36774" s="1"/>
      <c r="J36774"/>
      <c r="K36774" t="str">
        <f t="shared" si="1514"/>
        <v/>
      </c>
    </row>
    <row r="36775" spans="1:11" x14ac:dyDescent="0.3">
      <c r="A36775" s="2"/>
      <c r="B36775" s="3"/>
      <c r="C36775" s="1"/>
      <c r="E36775" s="1"/>
      <c r="J36775"/>
      <c r="K36775" t="str">
        <f t="shared" si="1514"/>
        <v/>
      </c>
    </row>
    <row r="36776" spans="1:11" x14ac:dyDescent="0.3">
      <c r="A36776" s="2"/>
      <c r="B36776" s="3"/>
      <c r="C36776" s="1"/>
      <c r="E36776" s="1"/>
      <c r="J36776"/>
      <c r="K36776" t="str">
        <f t="shared" si="1514"/>
        <v/>
      </c>
    </row>
    <row r="36777" spans="1:11" x14ac:dyDescent="0.3">
      <c r="A36777" s="2"/>
      <c r="B36777" s="3"/>
      <c r="C36777" s="1"/>
      <c r="E36777" s="1"/>
      <c r="J36777"/>
      <c r="K36777" t="str">
        <f t="shared" si="1514"/>
        <v/>
      </c>
    </row>
    <row r="36778" spans="1:11" x14ac:dyDescent="0.3">
      <c r="A36778" s="2"/>
      <c r="B36778" s="3"/>
      <c r="C36778" s="1"/>
      <c r="E36778" s="1"/>
      <c r="J36778"/>
      <c r="K36778" t="str">
        <f t="shared" si="1514"/>
        <v/>
      </c>
    </row>
    <row r="36779" spans="1:11" x14ac:dyDescent="0.3">
      <c r="A36779" s="2"/>
      <c r="B36779" s="3"/>
      <c r="C36779" s="1"/>
      <c r="E36779" s="1"/>
      <c r="J36779"/>
      <c r="K36779" t="str">
        <f t="shared" si="1514"/>
        <v/>
      </c>
    </row>
    <row r="36780" spans="1:11" x14ac:dyDescent="0.3">
      <c r="A36780" s="2"/>
      <c r="B36780" s="3"/>
      <c r="C36780" s="1"/>
      <c r="E36780" s="1"/>
      <c r="J36780"/>
      <c r="K36780" t="str">
        <f t="shared" si="1514"/>
        <v/>
      </c>
    </row>
    <row r="36781" spans="1:11" x14ac:dyDescent="0.3">
      <c r="A36781" s="2"/>
      <c r="B36781" s="3"/>
      <c r="C36781" s="1"/>
      <c r="E36781" s="1"/>
      <c r="J36781"/>
      <c r="K36781" t="str">
        <f t="shared" si="1514"/>
        <v/>
      </c>
    </row>
    <row r="36782" spans="1:11" x14ac:dyDescent="0.3">
      <c r="A36782" s="2"/>
      <c r="B36782" s="3"/>
      <c r="C36782" s="1"/>
      <c r="E36782" s="1"/>
      <c r="J36782"/>
      <c r="K36782" t="str">
        <f t="shared" si="1514"/>
        <v/>
      </c>
    </row>
    <row r="36783" spans="1:11" x14ac:dyDescent="0.3">
      <c r="A36783" s="2"/>
      <c r="B36783" s="3"/>
      <c r="C36783" s="1"/>
      <c r="E36783" s="1"/>
      <c r="J36783"/>
      <c r="K36783" t="str">
        <f t="shared" si="1514"/>
        <v/>
      </c>
    </row>
    <row r="36784" spans="1:11" x14ac:dyDescent="0.3">
      <c r="A36784" s="2"/>
      <c r="B36784" s="3"/>
      <c r="C36784" s="1"/>
      <c r="E36784" s="1"/>
      <c r="J36784"/>
      <c r="K36784" t="str">
        <f t="shared" si="1514"/>
        <v/>
      </c>
    </row>
    <row r="36785" spans="1:11" x14ac:dyDescent="0.3">
      <c r="A36785" s="2"/>
      <c r="B36785" s="3"/>
      <c r="C36785" s="1"/>
      <c r="E36785" s="1"/>
      <c r="J36785"/>
      <c r="K36785" t="str">
        <f t="shared" si="1514"/>
        <v/>
      </c>
    </row>
    <row r="36786" spans="1:11" x14ac:dyDescent="0.3">
      <c r="A36786" s="2"/>
      <c r="B36786" s="3"/>
      <c r="C36786" s="1"/>
      <c r="E36786" s="1"/>
      <c r="J36786"/>
      <c r="K36786" t="str">
        <f t="shared" si="1514"/>
        <v/>
      </c>
    </row>
    <row r="36787" spans="1:11" x14ac:dyDescent="0.3">
      <c r="A36787" s="2"/>
      <c r="B36787" s="3"/>
      <c r="C36787" s="1"/>
      <c r="E36787" s="1"/>
      <c r="J36787"/>
      <c r="K36787" t="str">
        <f t="shared" si="1514"/>
        <v/>
      </c>
    </row>
    <row r="36788" spans="1:11" x14ac:dyDescent="0.3">
      <c r="A36788" s="2"/>
      <c r="B36788" s="3"/>
      <c r="C36788" s="1"/>
      <c r="E36788" s="1"/>
      <c r="J36788"/>
      <c r="K36788" t="str">
        <f t="shared" si="1514"/>
        <v/>
      </c>
    </row>
    <row r="36789" spans="1:11" x14ac:dyDescent="0.3">
      <c r="A36789" s="2"/>
      <c r="B36789" s="3"/>
      <c r="C36789" s="1"/>
      <c r="E36789" s="1"/>
      <c r="J36789"/>
      <c r="K36789" t="str">
        <f t="shared" si="1514"/>
        <v/>
      </c>
    </row>
    <row r="36790" spans="1:11" x14ac:dyDescent="0.3">
      <c r="A36790" s="2"/>
      <c r="B36790" s="3"/>
      <c r="C36790" s="1"/>
      <c r="E36790" s="1"/>
      <c r="J36790"/>
      <c r="K36790" t="str">
        <f t="shared" si="1514"/>
        <v/>
      </c>
    </row>
    <row r="36791" spans="1:11" x14ac:dyDescent="0.3">
      <c r="A36791" s="2"/>
      <c r="B36791" s="3"/>
      <c r="C36791" s="1"/>
      <c r="E36791" s="1"/>
      <c r="J36791"/>
      <c r="K36791" t="str">
        <f t="shared" si="1514"/>
        <v/>
      </c>
    </row>
    <row r="36792" spans="1:11" x14ac:dyDescent="0.3">
      <c r="A36792" s="2"/>
      <c r="B36792" s="3"/>
      <c r="C36792" s="1"/>
      <c r="E36792" s="1"/>
      <c r="J36792"/>
      <c r="K36792" t="str">
        <f t="shared" si="1514"/>
        <v/>
      </c>
    </row>
    <row r="36793" spans="1:11" x14ac:dyDescent="0.3">
      <c r="A36793" s="2"/>
      <c r="B36793" s="3"/>
      <c r="C36793" s="1"/>
      <c r="E36793" s="1"/>
      <c r="J36793"/>
      <c r="K36793" t="str">
        <f t="shared" si="1514"/>
        <v/>
      </c>
    </row>
    <row r="36794" spans="1:11" x14ac:dyDescent="0.3">
      <c r="A36794" s="2"/>
      <c r="B36794" s="3"/>
      <c r="C36794" s="1"/>
      <c r="E36794" s="1"/>
      <c r="J36794"/>
      <c r="K36794" t="str">
        <f t="shared" si="1514"/>
        <v/>
      </c>
    </row>
    <row r="36795" spans="1:11" x14ac:dyDescent="0.3">
      <c r="A36795" s="2"/>
      <c r="B36795" s="3"/>
      <c r="C36795" s="1"/>
      <c r="E36795" s="1"/>
      <c r="J36795"/>
      <c r="K36795" t="str">
        <f t="shared" si="1514"/>
        <v/>
      </c>
    </row>
    <row r="36796" spans="1:11" x14ac:dyDescent="0.3">
      <c r="A36796" s="2"/>
      <c r="B36796" s="3"/>
      <c r="C36796" s="1"/>
      <c r="E36796" s="1"/>
      <c r="J36796"/>
      <c r="K36796" t="str">
        <f t="shared" si="1514"/>
        <v/>
      </c>
    </row>
    <row r="36797" spans="1:11" x14ac:dyDescent="0.3">
      <c r="A36797" s="2"/>
      <c r="B36797" s="3"/>
      <c r="C36797" s="1"/>
      <c r="E36797" s="1"/>
      <c r="J36797"/>
      <c r="K36797" t="str">
        <f t="shared" si="1514"/>
        <v/>
      </c>
    </row>
    <row r="36798" spans="1:11" x14ac:dyDescent="0.3">
      <c r="A36798" s="2"/>
      <c r="B36798" s="3"/>
      <c r="C36798" s="1"/>
      <c r="E36798" s="1"/>
      <c r="J36798"/>
      <c r="K36798" t="str">
        <f t="shared" si="1514"/>
        <v/>
      </c>
    </row>
    <row r="36799" spans="1:11" x14ac:dyDescent="0.3">
      <c r="A36799" s="2"/>
      <c r="B36799" s="3"/>
      <c r="C36799" s="1"/>
      <c r="E36799" s="1"/>
      <c r="J36799"/>
      <c r="K36799" t="str">
        <f t="shared" si="1514"/>
        <v/>
      </c>
    </row>
    <row r="36800" spans="1:11" x14ac:dyDescent="0.3">
      <c r="A36800" s="2"/>
      <c r="B36800" s="3"/>
      <c r="C36800" s="1"/>
      <c r="E36800" s="1"/>
      <c r="J36800"/>
      <c r="K36800" t="str">
        <f t="shared" si="1514"/>
        <v/>
      </c>
    </row>
    <row r="36801" spans="1:11" x14ac:dyDescent="0.3">
      <c r="A36801" s="2"/>
      <c r="B36801" s="3"/>
      <c r="C36801" s="1"/>
      <c r="E36801" s="1"/>
      <c r="J36801"/>
      <c r="K36801" t="str">
        <f t="shared" si="1514"/>
        <v/>
      </c>
    </row>
    <row r="36802" spans="1:11" x14ac:dyDescent="0.3">
      <c r="A36802" s="2"/>
      <c r="B36802" s="3"/>
      <c r="C36802" s="1"/>
      <c r="E36802" s="1"/>
      <c r="J36802"/>
      <c r="K36802" t="str">
        <f t="shared" ref="K36802:K36865" si="1515">RIGHT(J36802,2)</f>
        <v/>
      </c>
    </row>
    <row r="36803" spans="1:11" x14ac:dyDescent="0.3">
      <c r="A36803" s="2"/>
      <c r="B36803" s="3"/>
      <c r="C36803" s="1"/>
      <c r="E36803" s="1"/>
      <c r="J36803"/>
      <c r="K36803" t="str">
        <f t="shared" si="1515"/>
        <v/>
      </c>
    </row>
    <row r="36804" spans="1:11" x14ac:dyDescent="0.3">
      <c r="A36804" s="2"/>
      <c r="B36804" s="3"/>
      <c r="C36804" s="1"/>
      <c r="E36804" s="1"/>
      <c r="J36804"/>
      <c r="K36804" t="str">
        <f t="shared" si="1515"/>
        <v/>
      </c>
    </row>
    <row r="36805" spans="1:11" x14ac:dyDescent="0.3">
      <c r="A36805" s="2"/>
      <c r="B36805" s="3"/>
      <c r="C36805" s="1"/>
      <c r="E36805" s="1"/>
      <c r="J36805"/>
      <c r="K36805" t="str">
        <f t="shared" si="1515"/>
        <v/>
      </c>
    </row>
    <row r="36806" spans="1:11" x14ac:dyDescent="0.3">
      <c r="A36806" s="2"/>
      <c r="B36806" s="3"/>
      <c r="C36806" s="1"/>
      <c r="E36806" s="1"/>
      <c r="J36806"/>
      <c r="K36806" t="str">
        <f t="shared" si="1515"/>
        <v/>
      </c>
    </row>
    <row r="36807" spans="1:11" x14ac:dyDescent="0.3">
      <c r="A36807" s="2"/>
      <c r="B36807" s="3"/>
      <c r="C36807" s="1"/>
      <c r="E36807" s="1"/>
      <c r="J36807"/>
      <c r="K36807" t="str">
        <f t="shared" si="1515"/>
        <v/>
      </c>
    </row>
    <row r="36808" spans="1:11" x14ac:dyDescent="0.3">
      <c r="A36808" s="2"/>
      <c r="B36808" s="3"/>
      <c r="C36808" s="1"/>
      <c r="E36808" s="1"/>
      <c r="J36808"/>
      <c r="K36808" t="str">
        <f t="shared" si="1515"/>
        <v/>
      </c>
    </row>
    <row r="36809" spans="1:11" x14ac:dyDescent="0.3">
      <c r="A36809" s="2"/>
      <c r="B36809" s="3"/>
      <c r="C36809" s="1"/>
      <c r="E36809" s="1"/>
      <c r="J36809"/>
      <c r="K36809" t="str">
        <f t="shared" si="1515"/>
        <v/>
      </c>
    </row>
    <row r="36810" spans="1:11" x14ac:dyDescent="0.3">
      <c r="A36810" s="2"/>
      <c r="B36810" s="3"/>
      <c r="C36810" s="1"/>
      <c r="E36810" s="1"/>
      <c r="J36810"/>
      <c r="K36810" t="str">
        <f t="shared" si="1515"/>
        <v/>
      </c>
    </row>
    <row r="36811" spans="1:11" x14ac:dyDescent="0.3">
      <c r="A36811" s="2"/>
      <c r="B36811" s="3"/>
      <c r="C36811" s="1"/>
      <c r="E36811" s="1"/>
      <c r="J36811"/>
      <c r="K36811" t="str">
        <f t="shared" si="1515"/>
        <v/>
      </c>
    </row>
    <row r="36812" spans="1:11" x14ac:dyDescent="0.3">
      <c r="A36812" s="2"/>
      <c r="B36812" s="3"/>
      <c r="C36812" s="1"/>
      <c r="E36812" s="1"/>
      <c r="J36812"/>
      <c r="K36812" t="str">
        <f t="shared" si="1515"/>
        <v/>
      </c>
    </row>
    <row r="36813" spans="1:11" x14ac:dyDescent="0.3">
      <c r="A36813" s="2"/>
      <c r="B36813" s="3"/>
      <c r="C36813" s="1"/>
      <c r="E36813" s="1"/>
      <c r="J36813"/>
      <c r="K36813" t="str">
        <f t="shared" si="1515"/>
        <v/>
      </c>
    </row>
    <row r="36814" spans="1:11" x14ac:dyDescent="0.3">
      <c r="A36814" s="2"/>
      <c r="B36814" s="3"/>
      <c r="C36814" s="1"/>
      <c r="E36814" s="1"/>
      <c r="J36814"/>
      <c r="K36814" t="str">
        <f t="shared" si="1515"/>
        <v/>
      </c>
    </row>
    <row r="36815" spans="1:11" x14ac:dyDescent="0.3">
      <c r="A36815" s="2"/>
      <c r="B36815" s="3"/>
      <c r="C36815" s="1"/>
      <c r="E36815" s="1"/>
      <c r="J36815"/>
      <c r="K36815" t="str">
        <f t="shared" si="1515"/>
        <v/>
      </c>
    </row>
    <row r="36816" spans="1:11" x14ac:dyDescent="0.3">
      <c r="A36816" s="2"/>
      <c r="B36816" s="3"/>
      <c r="C36816" s="1"/>
      <c r="E36816" s="1"/>
      <c r="J36816"/>
      <c r="K36816" t="str">
        <f t="shared" si="1515"/>
        <v/>
      </c>
    </row>
    <row r="36817" spans="1:11" x14ac:dyDescent="0.3">
      <c r="A36817" s="2"/>
      <c r="B36817" s="3"/>
      <c r="C36817" s="1"/>
      <c r="E36817" s="1"/>
      <c r="J36817"/>
      <c r="K36817" t="str">
        <f t="shared" si="1515"/>
        <v/>
      </c>
    </row>
    <row r="36818" spans="1:11" x14ac:dyDescent="0.3">
      <c r="A36818" s="2"/>
      <c r="B36818" s="3"/>
      <c r="C36818" s="1"/>
      <c r="E36818" s="1"/>
      <c r="J36818"/>
      <c r="K36818" t="str">
        <f t="shared" si="1515"/>
        <v/>
      </c>
    </row>
    <row r="36819" spans="1:11" x14ac:dyDescent="0.3">
      <c r="A36819" s="2"/>
      <c r="B36819" s="3"/>
      <c r="C36819" s="1"/>
      <c r="E36819" s="1"/>
      <c r="J36819"/>
      <c r="K36819" t="str">
        <f t="shared" si="1515"/>
        <v/>
      </c>
    </row>
    <row r="36820" spans="1:11" x14ac:dyDescent="0.3">
      <c r="A36820" s="2"/>
      <c r="B36820" s="3"/>
      <c r="C36820" s="1"/>
      <c r="E36820" s="1"/>
      <c r="J36820"/>
      <c r="K36820" t="str">
        <f t="shared" si="1515"/>
        <v/>
      </c>
    </row>
    <row r="36821" spans="1:11" x14ac:dyDescent="0.3">
      <c r="A36821" s="2"/>
      <c r="B36821" s="3"/>
      <c r="C36821" s="1"/>
      <c r="E36821" s="1"/>
      <c r="J36821"/>
      <c r="K36821" t="str">
        <f t="shared" si="1515"/>
        <v/>
      </c>
    </row>
    <row r="36822" spans="1:11" x14ac:dyDescent="0.3">
      <c r="A36822" s="2"/>
      <c r="B36822" s="3"/>
      <c r="C36822" s="1"/>
      <c r="E36822" s="1"/>
      <c r="J36822"/>
      <c r="K36822" t="str">
        <f t="shared" si="1515"/>
        <v/>
      </c>
    </row>
    <row r="36823" spans="1:11" x14ac:dyDescent="0.3">
      <c r="A36823" s="2"/>
      <c r="B36823" s="3"/>
      <c r="C36823" s="1"/>
      <c r="E36823" s="1"/>
      <c r="J36823"/>
      <c r="K36823" t="str">
        <f t="shared" si="1515"/>
        <v/>
      </c>
    </row>
    <row r="36824" spans="1:11" x14ac:dyDescent="0.3">
      <c r="A36824" s="2"/>
      <c r="B36824" s="3"/>
      <c r="C36824" s="1"/>
      <c r="E36824" s="1"/>
      <c r="J36824"/>
      <c r="K36824" t="str">
        <f t="shared" si="1515"/>
        <v/>
      </c>
    </row>
    <row r="36825" spans="1:11" x14ac:dyDescent="0.3">
      <c r="A36825" s="2"/>
      <c r="B36825" s="3"/>
      <c r="C36825" s="1"/>
      <c r="E36825" s="1"/>
      <c r="J36825"/>
      <c r="K36825" t="str">
        <f t="shared" si="1515"/>
        <v/>
      </c>
    </row>
    <row r="36826" spans="1:11" x14ac:dyDescent="0.3">
      <c r="A36826" s="2"/>
      <c r="B36826" s="3"/>
      <c r="C36826" s="1"/>
      <c r="E36826" s="1"/>
      <c r="J36826"/>
      <c r="K36826" t="str">
        <f t="shared" si="1515"/>
        <v/>
      </c>
    </row>
    <row r="36827" spans="1:11" x14ac:dyDescent="0.3">
      <c r="A36827" s="2"/>
      <c r="B36827" s="3"/>
      <c r="C36827" s="1"/>
      <c r="E36827" s="1"/>
      <c r="J36827"/>
      <c r="K36827" t="str">
        <f t="shared" si="1515"/>
        <v/>
      </c>
    </row>
    <row r="36828" spans="1:11" x14ac:dyDescent="0.3">
      <c r="A36828" s="2"/>
      <c r="B36828" s="3"/>
      <c r="C36828" s="1"/>
      <c r="E36828" s="1"/>
      <c r="J36828"/>
      <c r="K36828" t="str">
        <f t="shared" si="1515"/>
        <v/>
      </c>
    </row>
    <row r="36829" spans="1:11" x14ac:dyDescent="0.3">
      <c r="A36829" s="2"/>
      <c r="B36829" s="3"/>
      <c r="C36829" s="1"/>
      <c r="E36829" s="1"/>
      <c r="J36829"/>
      <c r="K36829" t="str">
        <f t="shared" si="1515"/>
        <v/>
      </c>
    </row>
    <row r="36830" spans="1:11" x14ac:dyDescent="0.3">
      <c r="A36830" s="2"/>
      <c r="B36830" s="3"/>
      <c r="C36830" s="1"/>
      <c r="E36830" s="1"/>
      <c r="J36830"/>
      <c r="K36830" t="str">
        <f t="shared" si="1515"/>
        <v/>
      </c>
    </row>
    <row r="36831" spans="1:11" x14ac:dyDescent="0.3">
      <c r="A36831" s="2"/>
      <c r="B36831" s="3"/>
      <c r="C36831" s="1"/>
      <c r="E36831" s="1"/>
      <c r="J36831"/>
      <c r="K36831" t="str">
        <f t="shared" si="1515"/>
        <v/>
      </c>
    </row>
    <row r="36832" spans="1:11" x14ac:dyDescent="0.3">
      <c r="A36832" s="2"/>
      <c r="B36832" s="3"/>
      <c r="C36832" s="1"/>
      <c r="E36832" s="1"/>
      <c r="J36832"/>
      <c r="K36832" t="str">
        <f t="shared" si="1515"/>
        <v/>
      </c>
    </row>
    <row r="36833" spans="1:11" x14ac:dyDescent="0.3">
      <c r="A36833" s="2"/>
      <c r="B36833" s="3"/>
      <c r="C36833" s="1"/>
      <c r="E36833" s="1"/>
      <c r="J36833"/>
      <c r="K36833" t="str">
        <f t="shared" si="1515"/>
        <v/>
      </c>
    </row>
    <row r="36834" spans="1:11" x14ac:dyDescent="0.3">
      <c r="A36834" s="2"/>
      <c r="B36834" s="3"/>
      <c r="C36834" s="1"/>
      <c r="E36834" s="1"/>
      <c r="J36834"/>
      <c r="K36834" t="str">
        <f t="shared" si="1515"/>
        <v/>
      </c>
    </row>
    <row r="36835" spans="1:11" x14ac:dyDescent="0.3">
      <c r="A36835" s="2"/>
      <c r="B36835" s="3"/>
      <c r="C36835" s="1"/>
      <c r="E36835" s="1"/>
      <c r="J36835"/>
      <c r="K36835" t="str">
        <f t="shared" si="1515"/>
        <v/>
      </c>
    </row>
    <row r="36836" spans="1:11" x14ac:dyDescent="0.3">
      <c r="A36836" s="2"/>
      <c r="B36836" s="3"/>
      <c r="C36836" s="1"/>
      <c r="E36836" s="1"/>
      <c r="J36836"/>
      <c r="K36836" t="str">
        <f t="shared" si="1515"/>
        <v/>
      </c>
    </row>
    <row r="36837" spans="1:11" x14ac:dyDescent="0.3">
      <c r="A36837" s="2"/>
      <c r="B36837" s="3"/>
      <c r="C36837" s="1"/>
      <c r="E36837" s="1"/>
      <c r="J36837"/>
      <c r="K36837" t="str">
        <f t="shared" si="1515"/>
        <v/>
      </c>
    </row>
    <row r="36838" spans="1:11" x14ac:dyDescent="0.3">
      <c r="A36838" s="2"/>
      <c r="B36838" s="3"/>
      <c r="C36838" s="1"/>
      <c r="E36838" s="1"/>
      <c r="J36838"/>
      <c r="K36838" t="str">
        <f t="shared" si="1515"/>
        <v/>
      </c>
    </row>
    <row r="36839" spans="1:11" x14ac:dyDescent="0.3">
      <c r="A36839" s="2"/>
      <c r="B36839" s="3"/>
      <c r="C36839" s="1"/>
      <c r="E36839" s="1"/>
      <c r="J36839"/>
      <c r="K36839" t="str">
        <f t="shared" si="1515"/>
        <v/>
      </c>
    </row>
    <row r="36840" spans="1:11" x14ac:dyDescent="0.3">
      <c r="A36840" s="2"/>
      <c r="B36840" s="3"/>
      <c r="C36840" s="1"/>
      <c r="E36840" s="1"/>
      <c r="J36840"/>
      <c r="K36840" t="str">
        <f t="shared" si="1515"/>
        <v/>
      </c>
    </row>
    <row r="36841" spans="1:11" x14ac:dyDescent="0.3">
      <c r="A36841" s="2"/>
      <c r="B36841" s="3"/>
      <c r="C36841" s="1"/>
      <c r="E36841" s="1"/>
      <c r="J36841"/>
      <c r="K36841" t="str">
        <f t="shared" si="1515"/>
        <v/>
      </c>
    </row>
    <row r="36842" spans="1:11" x14ac:dyDescent="0.3">
      <c r="A36842" s="2"/>
      <c r="B36842" s="3"/>
      <c r="C36842" s="1"/>
      <c r="E36842" s="1"/>
      <c r="J36842"/>
      <c r="K36842" t="str">
        <f t="shared" si="1515"/>
        <v/>
      </c>
    </row>
    <row r="36843" spans="1:11" x14ac:dyDescent="0.3">
      <c r="A36843" s="2"/>
      <c r="B36843" s="3"/>
      <c r="C36843" s="1"/>
      <c r="E36843" s="1"/>
      <c r="J36843"/>
      <c r="K36843" t="str">
        <f t="shared" si="1515"/>
        <v/>
      </c>
    </row>
    <row r="36844" spans="1:11" x14ac:dyDescent="0.3">
      <c r="A36844" s="2"/>
      <c r="B36844" s="3"/>
      <c r="C36844" s="1"/>
      <c r="E36844" s="1"/>
      <c r="J36844"/>
      <c r="K36844" t="str">
        <f t="shared" si="1515"/>
        <v/>
      </c>
    </row>
    <row r="36845" spans="1:11" x14ac:dyDescent="0.3">
      <c r="A36845" s="2"/>
      <c r="B36845" s="3"/>
      <c r="C36845" s="1"/>
      <c r="E36845" s="1"/>
      <c r="J36845"/>
      <c r="K36845" t="str">
        <f t="shared" si="1515"/>
        <v/>
      </c>
    </row>
    <row r="36846" spans="1:11" x14ac:dyDescent="0.3">
      <c r="A36846" s="2"/>
      <c r="B36846" s="3"/>
      <c r="C36846" s="1"/>
      <c r="E36846" s="1"/>
      <c r="J36846"/>
      <c r="K36846" t="str">
        <f t="shared" si="1515"/>
        <v/>
      </c>
    </row>
    <row r="36847" spans="1:11" x14ac:dyDescent="0.3">
      <c r="A36847" s="2"/>
      <c r="B36847" s="3"/>
      <c r="C36847" s="1"/>
      <c r="E36847" s="1"/>
      <c r="J36847"/>
      <c r="K36847" t="str">
        <f t="shared" si="1515"/>
        <v/>
      </c>
    </row>
    <row r="36848" spans="1:11" x14ac:dyDescent="0.3">
      <c r="A36848" s="2"/>
      <c r="B36848" s="3"/>
      <c r="C36848" s="1"/>
      <c r="E36848" s="1"/>
      <c r="J36848"/>
      <c r="K36848" t="str">
        <f t="shared" si="1515"/>
        <v/>
      </c>
    </row>
    <row r="36849" spans="1:11" x14ac:dyDescent="0.3">
      <c r="A36849" s="2"/>
      <c r="B36849" s="3"/>
      <c r="C36849" s="1"/>
      <c r="E36849" s="1"/>
      <c r="J36849"/>
      <c r="K36849" t="str">
        <f t="shared" si="1515"/>
        <v/>
      </c>
    </row>
    <row r="36850" spans="1:11" x14ac:dyDescent="0.3">
      <c r="A36850" s="2"/>
      <c r="B36850" s="3"/>
      <c r="C36850" s="1"/>
      <c r="E36850" s="1"/>
      <c r="J36850"/>
      <c r="K36850" t="str">
        <f t="shared" si="1515"/>
        <v/>
      </c>
    </row>
    <row r="36851" spans="1:11" x14ac:dyDescent="0.3">
      <c r="A36851" s="2"/>
      <c r="B36851" s="3"/>
      <c r="C36851" s="1"/>
      <c r="E36851" s="1"/>
      <c r="J36851"/>
      <c r="K36851" t="str">
        <f t="shared" si="1515"/>
        <v/>
      </c>
    </row>
    <row r="36852" spans="1:11" x14ac:dyDescent="0.3">
      <c r="A36852" s="2"/>
      <c r="B36852" s="3"/>
      <c r="C36852" s="1"/>
      <c r="E36852" s="1"/>
      <c r="J36852"/>
      <c r="K36852" t="str">
        <f t="shared" si="1515"/>
        <v/>
      </c>
    </row>
    <row r="36853" spans="1:11" x14ac:dyDescent="0.3">
      <c r="A36853" s="2"/>
      <c r="B36853" s="3"/>
      <c r="C36853" s="1"/>
      <c r="E36853" s="1"/>
      <c r="J36853"/>
      <c r="K36853" t="str">
        <f t="shared" si="1515"/>
        <v/>
      </c>
    </row>
    <row r="36854" spans="1:11" x14ac:dyDescent="0.3">
      <c r="A36854" s="2"/>
      <c r="B36854" s="3"/>
      <c r="C36854" s="1"/>
      <c r="E36854" s="1"/>
      <c r="J36854"/>
      <c r="K36854" t="str">
        <f t="shared" si="1515"/>
        <v/>
      </c>
    </row>
    <row r="36855" spans="1:11" x14ac:dyDescent="0.3">
      <c r="A36855" s="2"/>
      <c r="B36855" s="3"/>
      <c r="C36855" s="1"/>
      <c r="E36855" s="1"/>
      <c r="J36855"/>
      <c r="K36855" t="str">
        <f t="shared" si="1515"/>
        <v/>
      </c>
    </row>
    <row r="36856" spans="1:11" x14ac:dyDescent="0.3">
      <c r="A36856" s="2"/>
      <c r="B36856" s="3"/>
      <c r="C36856" s="1"/>
      <c r="E36856" s="1"/>
      <c r="J36856"/>
      <c r="K36856" t="str">
        <f t="shared" si="1515"/>
        <v/>
      </c>
    </row>
    <row r="36857" spans="1:11" x14ac:dyDescent="0.3">
      <c r="A36857" s="2"/>
      <c r="B36857" s="3"/>
      <c r="C36857" s="1"/>
      <c r="E36857" s="1"/>
      <c r="J36857"/>
      <c r="K36857" t="str">
        <f t="shared" si="1515"/>
        <v/>
      </c>
    </row>
    <row r="36858" spans="1:11" x14ac:dyDescent="0.3">
      <c r="A36858" s="2"/>
      <c r="B36858" s="3"/>
      <c r="C36858" s="1"/>
      <c r="E36858" s="1"/>
      <c r="J36858"/>
      <c r="K36858" t="str">
        <f t="shared" si="1515"/>
        <v/>
      </c>
    </row>
    <row r="36859" spans="1:11" x14ac:dyDescent="0.3">
      <c r="A36859" s="2"/>
      <c r="B36859" s="3"/>
      <c r="C36859" s="1"/>
      <c r="E36859" s="1"/>
      <c r="J36859"/>
      <c r="K36859" t="str">
        <f t="shared" si="1515"/>
        <v/>
      </c>
    </row>
    <row r="36860" spans="1:11" x14ac:dyDescent="0.3">
      <c r="A36860" s="2"/>
      <c r="B36860" s="3"/>
      <c r="C36860" s="1"/>
      <c r="E36860" s="1"/>
      <c r="J36860"/>
      <c r="K36860" t="str">
        <f t="shared" si="1515"/>
        <v/>
      </c>
    </row>
    <row r="36861" spans="1:11" x14ac:dyDescent="0.3">
      <c r="A36861" s="2"/>
      <c r="B36861" s="3"/>
      <c r="C36861" s="1"/>
      <c r="E36861" s="1"/>
      <c r="J36861"/>
      <c r="K36861" t="str">
        <f t="shared" si="1515"/>
        <v/>
      </c>
    </row>
    <row r="36862" spans="1:11" x14ac:dyDescent="0.3">
      <c r="A36862" s="2"/>
      <c r="B36862" s="3"/>
      <c r="C36862" s="1"/>
      <c r="E36862" s="1"/>
      <c r="J36862"/>
      <c r="K36862" t="str">
        <f t="shared" si="1515"/>
        <v/>
      </c>
    </row>
    <row r="36863" spans="1:11" x14ac:dyDescent="0.3">
      <c r="A36863" s="2"/>
      <c r="B36863" s="3"/>
      <c r="C36863" s="1"/>
      <c r="E36863" s="1"/>
      <c r="J36863"/>
      <c r="K36863" t="str">
        <f t="shared" si="1515"/>
        <v/>
      </c>
    </row>
    <row r="36864" spans="1:11" x14ac:dyDescent="0.3">
      <c r="A36864" s="2"/>
      <c r="B36864" s="3"/>
      <c r="C36864" s="1"/>
      <c r="E36864" s="1"/>
      <c r="J36864"/>
      <c r="K36864" t="str">
        <f t="shared" si="1515"/>
        <v/>
      </c>
    </row>
    <row r="36865" spans="1:11" x14ac:dyDescent="0.3">
      <c r="A36865" s="2"/>
      <c r="B36865" s="3"/>
      <c r="C36865" s="1"/>
      <c r="E36865" s="1"/>
      <c r="J36865"/>
      <c r="K36865" t="str">
        <f t="shared" si="1515"/>
        <v/>
      </c>
    </row>
    <row r="36866" spans="1:11" x14ac:dyDescent="0.3">
      <c r="A36866" s="2"/>
      <c r="B36866" s="3"/>
      <c r="C36866" s="1"/>
      <c r="E36866" s="1"/>
      <c r="J36866"/>
      <c r="K36866" t="str">
        <f t="shared" ref="K36866:K36929" si="1516">RIGHT(J36866,2)</f>
        <v/>
      </c>
    </row>
    <row r="36867" spans="1:11" x14ac:dyDescent="0.3">
      <c r="A36867" s="2"/>
      <c r="B36867" s="3"/>
      <c r="C36867" s="1"/>
      <c r="E36867" s="1"/>
      <c r="J36867"/>
      <c r="K36867" t="str">
        <f t="shared" si="1516"/>
        <v/>
      </c>
    </row>
    <row r="36868" spans="1:11" x14ac:dyDescent="0.3">
      <c r="A36868" s="2"/>
      <c r="B36868" s="3"/>
      <c r="C36868" s="1"/>
      <c r="E36868" s="1"/>
      <c r="J36868"/>
      <c r="K36868" t="str">
        <f t="shared" si="1516"/>
        <v/>
      </c>
    </row>
    <row r="36869" spans="1:11" x14ac:dyDescent="0.3">
      <c r="A36869" s="2"/>
      <c r="B36869" s="3"/>
      <c r="C36869" s="1"/>
      <c r="E36869" s="1"/>
      <c r="J36869"/>
      <c r="K36869" t="str">
        <f t="shared" si="1516"/>
        <v/>
      </c>
    </row>
    <row r="36870" spans="1:11" x14ac:dyDescent="0.3">
      <c r="A36870" s="2"/>
      <c r="B36870" s="3"/>
      <c r="C36870" s="1"/>
      <c r="E36870" s="1"/>
      <c r="J36870"/>
      <c r="K36870" t="str">
        <f t="shared" si="1516"/>
        <v/>
      </c>
    </row>
    <row r="36871" spans="1:11" x14ac:dyDescent="0.3">
      <c r="A36871" s="2"/>
      <c r="B36871" s="3"/>
      <c r="C36871" s="1"/>
      <c r="E36871" s="1"/>
      <c r="J36871"/>
      <c r="K36871" t="str">
        <f t="shared" si="1516"/>
        <v/>
      </c>
    </row>
    <row r="36872" spans="1:11" x14ac:dyDescent="0.3">
      <c r="A36872" s="2"/>
      <c r="B36872" s="3"/>
      <c r="C36872" s="1"/>
      <c r="E36872" s="1"/>
      <c r="J36872"/>
      <c r="K36872" t="str">
        <f t="shared" si="1516"/>
        <v/>
      </c>
    </row>
    <row r="36873" spans="1:11" x14ac:dyDescent="0.3">
      <c r="A36873" s="2"/>
      <c r="B36873" s="3"/>
      <c r="C36873" s="1"/>
      <c r="E36873" s="1"/>
      <c r="J36873"/>
      <c r="K36873" t="str">
        <f t="shared" si="1516"/>
        <v/>
      </c>
    </row>
    <row r="36874" spans="1:11" x14ac:dyDescent="0.3">
      <c r="A36874" s="2"/>
      <c r="B36874" s="3"/>
      <c r="C36874" s="1"/>
      <c r="E36874" s="1"/>
      <c r="J36874"/>
      <c r="K36874" t="str">
        <f t="shared" si="1516"/>
        <v/>
      </c>
    </row>
    <row r="36875" spans="1:11" x14ac:dyDescent="0.3">
      <c r="A36875" s="2"/>
      <c r="B36875" s="3"/>
      <c r="C36875" s="1"/>
      <c r="E36875" s="1"/>
      <c r="J36875"/>
      <c r="K36875" t="str">
        <f t="shared" si="1516"/>
        <v/>
      </c>
    </row>
    <row r="36876" spans="1:11" x14ac:dyDescent="0.3">
      <c r="A36876" s="2"/>
      <c r="B36876" s="3"/>
      <c r="C36876" s="1"/>
      <c r="E36876" s="1"/>
      <c r="J36876"/>
      <c r="K36876" t="str">
        <f t="shared" si="1516"/>
        <v/>
      </c>
    </row>
    <row r="36877" spans="1:11" x14ac:dyDescent="0.3">
      <c r="A36877" s="2"/>
      <c r="B36877" s="3"/>
      <c r="C36877" s="1"/>
      <c r="E36877" s="1"/>
      <c r="J36877"/>
      <c r="K36877" t="str">
        <f t="shared" si="1516"/>
        <v/>
      </c>
    </row>
    <row r="36878" spans="1:11" x14ac:dyDescent="0.3">
      <c r="A36878" s="2"/>
      <c r="B36878" s="3"/>
      <c r="C36878" s="1"/>
      <c r="E36878" s="1"/>
      <c r="J36878"/>
      <c r="K36878" t="str">
        <f t="shared" si="1516"/>
        <v/>
      </c>
    </row>
    <row r="36879" spans="1:11" x14ac:dyDescent="0.3">
      <c r="A36879" s="2"/>
      <c r="B36879" s="3"/>
      <c r="C36879" s="1"/>
      <c r="E36879" s="1"/>
      <c r="J36879"/>
      <c r="K36879" t="str">
        <f t="shared" si="1516"/>
        <v/>
      </c>
    </row>
    <row r="36880" spans="1:11" x14ac:dyDescent="0.3">
      <c r="A36880" s="2"/>
      <c r="B36880" s="3"/>
      <c r="C36880" s="1"/>
      <c r="E36880" s="1"/>
      <c r="J36880"/>
      <c r="K36880" t="str">
        <f t="shared" si="1516"/>
        <v/>
      </c>
    </row>
    <row r="36881" spans="1:11" x14ac:dyDescent="0.3">
      <c r="A36881" s="2"/>
      <c r="B36881" s="3"/>
      <c r="C36881" s="1"/>
      <c r="E36881" s="1"/>
      <c r="J36881"/>
      <c r="K36881" t="str">
        <f t="shared" si="1516"/>
        <v/>
      </c>
    </row>
    <row r="36882" spans="1:11" x14ac:dyDescent="0.3">
      <c r="A36882" s="2"/>
      <c r="B36882" s="3"/>
      <c r="C36882" s="1"/>
      <c r="E36882" s="1"/>
      <c r="J36882"/>
      <c r="K36882" t="str">
        <f t="shared" si="1516"/>
        <v/>
      </c>
    </row>
    <row r="36883" spans="1:11" x14ac:dyDescent="0.3">
      <c r="A36883" s="2"/>
      <c r="B36883" s="3"/>
      <c r="C36883" s="1"/>
      <c r="E36883" s="1"/>
      <c r="J36883"/>
      <c r="K36883" t="str">
        <f t="shared" si="1516"/>
        <v/>
      </c>
    </row>
    <row r="36884" spans="1:11" x14ac:dyDescent="0.3">
      <c r="A36884" s="2"/>
      <c r="B36884" s="3"/>
      <c r="C36884" s="1"/>
      <c r="E36884" s="1"/>
      <c r="J36884"/>
      <c r="K36884" t="str">
        <f t="shared" si="1516"/>
        <v/>
      </c>
    </row>
    <row r="36885" spans="1:11" x14ac:dyDescent="0.3">
      <c r="A36885" s="2"/>
      <c r="B36885" s="3"/>
      <c r="C36885" s="1"/>
      <c r="E36885" s="1"/>
      <c r="J36885"/>
      <c r="K36885" t="str">
        <f t="shared" si="1516"/>
        <v/>
      </c>
    </row>
    <row r="36886" spans="1:11" x14ac:dyDescent="0.3">
      <c r="A36886" s="2"/>
      <c r="B36886" s="3"/>
      <c r="C36886" s="1"/>
      <c r="E36886" s="1"/>
      <c r="J36886"/>
      <c r="K36886" t="str">
        <f t="shared" si="1516"/>
        <v/>
      </c>
    </row>
    <row r="36887" spans="1:11" x14ac:dyDescent="0.3">
      <c r="A36887" s="2"/>
      <c r="B36887" s="3"/>
      <c r="C36887" s="1"/>
      <c r="E36887" s="1"/>
      <c r="J36887"/>
      <c r="K36887" t="str">
        <f t="shared" si="1516"/>
        <v/>
      </c>
    </row>
    <row r="36888" spans="1:11" x14ac:dyDescent="0.3">
      <c r="A36888" s="2"/>
      <c r="B36888" s="3"/>
      <c r="C36888" s="1"/>
      <c r="E36888" s="1"/>
      <c r="J36888"/>
      <c r="K36888" t="str">
        <f t="shared" si="1516"/>
        <v/>
      </c>
    </row>
    <row r="36889" spans="1:11" x14ac:dyDescent="0.3">
      <c r="A36889" s="2"/>
      <c r="B36889" s="3"/>
      <c r="C36889" s="1"/>
      <c r="E36889" s="1"/>
      <c r="J36889"/>
      <c r="K36889" t="str">
        <f t="shared" si="1516"/>
        <v/>
      </c>
    </row>
    <row r="36890" spans="1:11" x14ac:dyDescent="0.3">
      <c r="A36890" s="2"/>
      <c r="B36890" s="3"/>
      <c r="C36890" s="1"/>
      <c r="E36890" s="1"/>
      <c r="J36890"/>
      <c r="K36890" t="str">
        <f t="shared" si="1516"/>
        <v/>
      </c>
    </row>
    <row r="36891" spans="1:11" x14ac:dyDescent="0.3">
      <c r="A36891" s="2"/>
      <c r="B36891" s="3"/>
      <c r="C36891" s="1"/>
      <c r="E36891" s="1"/>
      <c r="J36891"/>
      <c r="K36891" t="str">
        <f t="shared" si="1516"/>
        <v/>
      </c>
    </row>
    <row r="36892" spans="1:11" x14ac:dyDescent="0.3">
      <c r="A36892" s="2"/>
      <c r="B36892" s="3"/>
      <c r="C36892" s="1"/>
      <c r="E36892" s="1"/>
      <c r="J36892"/>
      <c r="K36892" t="str">
        <f t="shared" si="1516"/>
        <v/>
      </c>
    </row>
    <row r="36893" spans="1:11" x14ac:dyDescent="0.3">
      <c r="A36893" s="2"/>
      <c r="B36893" s="3"/>
      <c r="C36893" s="1"/>
      <c r="E36893" s="1"/>
      <c r="J36893"/>
      <c r="K36893" t="str">
        <f t="shared" si="1516"/>
        <v/>
      </c>
    </row>
    <row r="36894" spans="1:11" x14ac:dyDescent="0.3">
      <c r="A36894" s="2"/>
      <c r="B36894" s="3"/>
      <c r="C36894" s="1"/>
      <c r="E36894" s="1"/>
      <c r="J36894"/>
      <c r="K36894" t="str">
        <f t="shared" si="1516"/>
        <v/>
      </c>
    </row>
    <row r="36895" spans="1:11" x14ac:dyDescent="0.3">
      <c r="A36895" s="2"/>
      <c r="B36895" s="3"/>
      <c r="C36895" s="1"/>
      <c r="E36895" s="1"/>
      <c r="J36895"/>
      <c r="K36895" t="str">
        <f t="shared" si="1516"/>
        <v/>
      </c>
    </row>
    <row r="36896" spans="1:11" x14ac:dyDescent="0.3">
      <c r="A36896" s="2"/>
      <c r="B36896" s="3"/>
      <c r="C36896" s="1"/>
      <c r="E36896" s="1"/>
      <c r="J36896"/>
      <c r="K36896" t="str">
        <f t="shared" si="1516"/>
        <v/>
      </c>
    </row>
    <row r="36897" spans="1:11" x14ac:dyDescent="0.3">
      <c r="A36897" s="2"/>
      <c r="B36897" s="3"/>
      <c r="C36897" s="1"/>
      <c r="E36897" s="1"/>
      <c r="J36897"/>
      <c r="K36897" t="str">
        <f t="shared" si="1516"/>
        <v/>
      </c>
    </row>
    <row r="36898" spans="1:11" x14ac:dyDescent="0.3">
      <c r="A36898" s="2"/>
      <c r="B36898" s="3"/>
      <c r="C36898" s="1"/>
      <c r="E36898" s="1"/>
      <c r="J36898"/>
      <c r="K36898" t="str">
        <f t="shared" si="1516"/>
        <v/>
      </c>
    </row>
    <row r="36899" spans="1:11" x14ac:dyDescent="0.3">
      <c r="A36899" s="2"/>
      <c r="B36899" s="3"/>
      <c r="C36899" s="1"/>
      <c r="E36899" s="1"/>
      <c r="J36899"/>
      <c r="K36899" t="str">
        <f t="shared" si="1516"/>
        <v/>
      </c>
    </row>
    <row r="36900" spans="1:11" x14ac:dyDescent="0.3">
      <c r="A36900" s="2"/>
      <c r="B36900" s="3"/>
      <c r="C36900" s="1"/>
      <c r="E36900" s="1"/>
      <c r="J36900"/>
      <c r="K36900" t="str">
        <f t="shared" si="1516"/>
        <v/>
      </c>
    </row>
    <row r="36901" spans="1:11" x14ac:dyDescent="0.3">
      <c r="A36901" s="2"/>
      <c r="B36901" s="3"/>
      <c r="C36901" s="1"/>
      <c r="E36901" s="1"/>
      <c r="J36901"/>
      <c r="K36901" t="str">
        <f t="shared" si="1516"/>
        <v/>
      </c>
    </row>
    <row r="36902" spans="1:11" x14ac:dyDescent="0.3">
      <c r="A36902" s="2"/>
      <c r="B36902" s="3"/>
      <c r="C36902" s="1"/>
      <c r="E36902" s="1"/>
      <c r="J36902"/>
      <c r="K36902" t="str">
        <f t="shared" si="1516"/>
        <v/>
      </c>
    </row>
    <row r="36903" spans="1:11" x14ac:dyDescent="0.3">
      <c r="A36903" s="2"/>
      <c r="B36903" s="3"/>
      <c r="C36903" s="1"/>
      <c r="E36903" s="1"/>
      <c r="J36903"/>
      <c r="K36903" t="str">
        <f t="shared" si="1516"/>
        <v/>
      </c>
    </row>
    <row r="36904" spans="1:11" x14ac:dyDescent="0.3">
      <c r="A36904" s="2"/>
      <c r="B36904" s="3"/>
      <c r="C36904" s="1"/>
      <c r="E36904" s="1"/>
      <c r="J36904"/>
      <c r="K36904" t="str">
        <f t="shared" si="1516"/>
        <v/>
      </c>
    </row>
    <row r="36905" spans="1:11" x14ac:dyDescent="0.3">
      <c r="A36905" s="2"/>
      <c r="B36905" s="3"/>
      <c r="C36905" s="1"/>
      <c r="E36905" s="1"/>
      <c r="J36905"/>
      <c r="K36905" t="str">
        <f t="shared" si="1516"/>
        <v/>
      </c>
    </row>
    <row r="36906" spans="1:11" x14ac:dyDescent="0.3">
      <c r="A36906" s="2"/>
      <c r="B36906" s="3"/>
      <c r="C36906" s="1"/>
      <c r="E36906" s="1"/>
      <c r="J36906"/>
      <c r="K36906" t="str">
        <f t="shared" si="1516"/>
        <v/>
      </c>
    </row>
    <row r="36907" spans="1:11" x14ac:dyDescent="0.3">
      <c r="A36907" s="2"/>
      <c r="B36907" s="3"/>
      <c r="C36907" s="1"/>
      <c r="E36907" s="1"/>
      <c r="J36907"/>
      <c r="K36907" t="str">
        <f t="shared" si="1516"/>
        <v/>
      </c>
    </row>
    <row r="36908" spans="1:11" x14ac:dyDescent="0.3">
      <c r="A36908" s="2"/>
      <c r="B36908" s="3"/>
      <c r="C36908" s="1"/>
      <c r="E36908" s="1"/>
      <c r="J36908"/>
      <c r="K36908" t="str">
        <f t="shared" si="1516"/>
        <v/>
      </c>
    </row>
    <row r="36909" spans="1:11" x14ac:dyDescent="0.3">
      <c r="A36909" s="2"/>
      <c r="B36909" s="3"/>
      <c r="C36909" s="1"/>
      <c r="E36909" s="1"/>
      <c r="J36909"/>
      <c r="K36909" t="str">
        <f t="shared" si="1516"/>
        <v/>
      </c>
    </row>
    <row r="36910" spans="1:11" x14ac:dyDescent="0.3">
      <c r="A36910" s="2"/>
      <c r="B36910" s="3"/>
      <c r="C36910" s="1"/>
      <c r="E36910" s="1"/>
      <c r="J36910"/>
      <c r="K36910" t="str">
        <f t="shared" si="1516"/>
        <v/>
      </c>
    </row>
    <row r="36911" spans="1:11" x14ac:dyDescent="0.3">
      <c r="A36911" s="2"/>
      <c r="B36911" s="3"/>
      <c r="C36911" s="1"/>
      <c r="E36911" s="1"/>
      <c r="J36911"/>
      <c r="K36911" t="str">
        <f t="shared" si="1516"/>
        <v/>
      </c>
    </row>
    <row r="36912" spans="1:11" x14ac:dyDescent="0.3">
      <c r="A36912" s="2"/>
      <c r="B36912" s="3"/>
      <c r="C36912" s="1"/>
      <c r="E36912" s="1"/>
      <c r="J36912"/>
      <c r="K36912" t="str">
        <f t="shared" si="1516"/>
        <v/>
      </c>
    </row>
    <row r="36913" spans="1:11" x14ac:dyDescent="0.3">
      <c r="A36913" s="2"/>
      <c r="B36913" s="3"/>
      <c r="C36913" s="1"/>
      <c r="E36913" s="1"/>
      <c r="J36913"/>
      <c r="K36913" t="str">
        <f t="shared" si="1516"/>
        <v/>
      </c>
    </row>
    <row r="36914" spans="1:11" x14ac:dyDescent="0.3">
      <c r="A36914" s="2"/>
      <c r="B36914" s="3"/>
      <c r="C36914" s="1"/>
      <c r="E36914" s="1"/>
      <c r="J36914"/>
      <c r="K36914" t="str">
        <f t="shared" si="1516"/>
        <v/>
      </c>
    </row>
    <row r="36915" spans="1:11" x14ac:dyDescent="0.3">
      <c r="A36915" s="2"/>
      <c r="B36915" s="3"/>
      <c r="C36915" s="1"/>
      <c r="E36915" s="1"/>
      <c r="J36915"/>
      <c r="K36915" t="str">
        <f t="shared" si="1516"/>
        <v/>
      </c>
    </row>
    <row r="36916" spans="1:11" x14ac:dyDescent="0.3">
      <c r="A36916" s="2"/>
      <c r="B36916" s="3"/>
      <c r="C36916" s="1"/>
      <c r="E36916" s="1"/>
      <c r="J36916"/>
      <c r="K36916" t="str">
        <f t="shared" si="1516"/>
        <v/>
      </c>
    </row>
    <row r="36917" spans="1:11" x14ac:dyDescent="0.3">
      <c r="A36917" s="2"/>
      <c r="B36917" s="3"/>
      <c r="C36917" s="1"/>
      <c r="E36917" s="1"/>
      <c r="J36917"/>
      <c r="K36917" t="str">
        <f t="shared" si="1516"/>
        <v/>
      </c>
    </row>
    <row r="36918" spans="1:11" x14ac:dyDescent="0.3">
      <c r="A36918" s="2"/>
      <c r="B36918" s="3"/>
      <c r="C36918" s="1"/>
      <c r="E36918" s="1"/>
      <c r="J36918"/>
      <c r="K36918" t="str">
        <f t="shared" si="1516"/>
        <v/>
      </c>
    </row>
    <row r="36919" spans="1:11" x14ac:dyDescent="0.3">
      <c r="A36919" s="2"/>
      <c r="B36919" s="3"/>
      <c r="C36919" s="1"/>
      <c r="E36919" s="1"/>
      <c r="J36919"/>
      <c r="K36919" t="str">
        <f t="shared" si="1516"/>
        <v/>
      </c>
    </row>
    <row r="36920" spans="1:11" x14ac:dyDescent="0.3">
      <c r="A36920" s="2"/>
      <c r="B36920" s="3"/>
      <c r="C36920" s="1"/>
      <c r="E36920" s="1"/>
      <c r="J36920"/>
      <c r="K36920" t="str">
        <f t="shared" si="1516"/>
        <v/>
      </c>
    </row>
    <row r="36921" spans="1:11" x14ac:dyDescent="0.3">
      <c r="A36921" s="2"/>
      <c r="B36921" s="3"/>
      <c r="C36921" s="1"/>
      <c r="E36921" s="1"/>
      <c r="J36921"/>
      <c r="K36921" t="str">
        <f t="shared" si="1516"/>
        <v/>
      </c>
    </row>
    <row r="36922" spans="1:11" x14ac:dyDescent="0.3">
      <c r="A36922" s="2"/>
      <c r="B36922" s="3"/>
      <c r="C36922" s="1"/>
      <c r="E36922" s="1"/>
      <c r="J36922"/>
      <c r="K36922" t="str">
        <f t="shared" si="1516"/>
        <v/>
      </c>
    </row>
    <row r="36923" spans="1:11" x14ac:dyDescent="0.3">
      <c r="A36923" s="2"/>
      <c r="B36923" s="3"/>
      <c r="C36923" s="1"/>
      <c r="E36923" s="1"/>
      <c r="J36923"/>
      <c r="K36923" t="str">
        <f t="shared" si="1516"/>
        <v/>
      </c>
    </row>
    <row r="36924" spans="1:11" x14ac:dyDescent="0.3">
      <c r="A36924" s="2"/>
      <c r="B36924" s="3"/>
      <c r="C36924" s="1"/>
      <c r="E36924" s="1"/>
      <c r="J36924"/>
      <c r="K36924" t="str">
        <f t="shared" si="1516"/>
        <v/>
      </c>
    </row>
    <row r="36925" spans="1:11" x14ac:dyDescent="0.3">
      <c r="A36925" s="2"/>
      <c r="B36925" s="3"/>
      <c r="C36925" s="1"/>
      <c r="E36925" s="1"/>
      <c r="J36925"/>
      <c r="K36925" t="str">
        <f t="shared" si="1516"/>
        <v/>
      </c>
    </row>
    <row r="36926" spans="1:11" x14ac:dyDescent="0.3">
      <c r="A36926" s="2"/>
      <c r="B36926" s="3"/>
      <c r="C36926" s="1"/>
      <c r="E36926" s="1"/>
      <c r="J36926"/>
      <c r="K36926" t="str">
        <f t="shared" si="1516"/>
        <v/>
      </c>
    </row>
    <row r="36927" spans="1:11" x14ac:dyDescent="0.3">
      <c r="A36927" s="2"/>
      <c r="B36927" s="3"/>
      <c r="C36927" s="1"/>
      <c r="E36927" s="1"/>
      <c r="J36927"/>
      <c r="K36927" t="str">
        <f t="shared" si="1516"/>
        <v/>
      </c>
    </row>
    <row r="36928" spans="1:11" x14ac:dyDescent="0.3">
      <c r="A36928" s="2"/>
      <c r="B36928" s="3"/>
      <c r="C36928" s="1"/>
      <c r="E36928" s="1"/>
      <c r="J36928"/>
      <c r="K36928" t="str">
        <f t="shared" si="1516"/>
        <v/>
      </c>
    </row>
    <row r="36929" spans="1:11" x14ac:dyDescent="0.3">
      <c r="A36929" s="2"/>
      <c r="B36929" s="3"/>
      <c r="C36929" s="1"/>
      <c r="E36929" s="1"/>
      <c r="J36929"/>
      <c r="K36929" t="str">
        <f t="shared" si="1516"/>
        <v/>
      </c>
    </row>
    <row r="36930" spans="1:11" x14ac:dyDescent="0.3">
      <c r="A36930" s="2"/>
      <c r="B36930" s="3"/>
      <c r="C36930" s="1"/>
      <c r="E36930" s="1"/>
      <c r="J36930"/>
      <c r="K36930" t="str">
        <f t="shared" ref="K36930:K36993" si="1517">RIGHT(J36930,2)</f>
        <v/>
      </c>
    </row>
    <row r="36931" spans="1:11" x14ac:dyDescent="0.3">
      <c r="A36931" s="2"/>
      <c r="B36931" s="3"/>
      <c r="C36931" s="1"/>
      <c r="E36931" s="1"/>
      <c r="J36931"/>
      <c r="K36931" t="str">
        <f t="shared" si="1517"/>
        <v/>
      </c>
    </row>
    <row r="36932" spans="1:11" x14ac:dyDescent="0.3">
      <c r="A36932" s="2"/>
      <c r="B36932" s="3"/>
      <c r="C36932" s="1"/>
      <c r="E36932" s="1"/>
      <c r="J36932"/>
      <c r="K36932" t="str">
        <f t="shared" si="1517"/>
        <v/>
      </c>
    </row>
    <row r="36933" spans="1:11" x14ac:dyDescent="0.3">
      <c r="A36933" s="2"/>
      <c r="B36933" s="3"/>
      <c r="C36933" s="1"/>
      <c r="E36933" s="1"/>
      <c r="J36933"/>
      <c r="K36933" t="str">
        <f t="shared" si="1517"/>
        <v/>
      </c>
    </row>
    <row r="36934" spans="1:11" x14ac:dyDescent="0.3">
      <c r="A36934" s="2"/>
      <c r="B36934" s="3"/>
      <c r="C36934" s="1"/>
      <c r="E36934" s="1"/>
      <c r="J36934"/>
      <c r="K36934" t="str">
        <f t="shared" si="1517"/>
        <v/>
      </c>
    </row>
    <row r="36935" spans="1:11" x14ac:dyDescent="0.3">
      <c r="A36935" s="2"/>
      <c r="B36935" s="3"/>
      <c r="C36935" s="1"/>
      <c r="E36935" s="1"/>
      <c r="J36935"/>
      <c r="K36935" t="str">
        <f t="shared" si="1517"/>
        <v/>
      </c>
    </row>
    <row r="36936" spans="1:11" x14ac:dyDescent="0.3">
      <c r="A36936" s="2"/>
      <c r="B36936" s="3"/>
      <c r="C36936" s="1"/>
      <c r="E36936" s="1"/>
      <c r="J36936"/>
      <c r="K36936" t="str">
        <f t="shared" si="1517"/>
        <v/>
      </c>
    </row>
    <row r="36937" spans="1:11" x14ac:dyDescent="0.3">
      <c r="A36937" s="2"/>
      <c r="B36937" s="3"/>
      <c r="C36937" s="1"/>
      <c r="E36937" s="1"/>
      <c r="J36937"/>
      <c r="K36937" t="str">
        <f t="shared" si="1517"/>
        <v/>
      </c>
    </row>
    <row r="36938" spans="1:11" x14ac:dyDescent="0.3">
      <c r="A36938" s="2"/>
      <c r="B36938" s="3"/>
      <c r="C36938" s="1"/>
      <c r="E36938" s="1"/>
      <c r="J36938"/>
      <c r="K36938" t="str">
        <f t="shared" si="1517"/>
        <v/>
      </c>
    </row>
    <row r="36939" spans="1:11" x14ac:dyDescent="0.3">
      <c r="A36939" s="2"/>
      <c r="B36939" s="3"/>
      <c r="C36939" s="1"/>
      <c r="E36939" s="1"/>
      <c r="J36939"/>
      <c r="K36939" t="str">
        <f t="shared" si="1517"/>
        <v/>
      </c>
    </row>
    <row r="36940" spans="1:11" x14ac:dyDescent="0.3">
      <c r="A36940" s="2"/>
      <c r="B36940" s="3"/>
      <c r="C36940" s="1"/>
      <c r="E36940" s="1"/>
      <c r="J36940"/>
      <c r="K36940" t="str">
        <f t="shared" si="1517"/>
        <v/>
      </c>
    </row>
    <row r="36941" spans="1:11" x14ac:dyDescent="0.3">
      <c r="A36941" s="2"/>
      <c r="B36941" s="3"/>
      <c r="C36941" s="1"/>
      <c r="E36941" s="1"/>
      <c r="J36941"/>
      <c r="K36941" t="str">
        <f t="shared" si="1517"/>
        <v/>
      </c>
    </row>
    <row r="36942" spans="1:11" x14ac:dyDescent="0.3">
      <c r="A36942" s="2"/>
      <c r="B36942" s="3"/>
      <c r="C36942" s="1"/>
      <c r="E36942" s="1"/>
      <c r="J36942"/>
      <c r="K36942" t="str">
        <f t="shared" si="1517"/>
        <v/>
      </c>
    </row>
    <row r="36943" spans="1:11" x14ac:dyDescent="0.3">
      <c r="A36943" s="2"/>
      <c r="B36943" s="3"/>
      <c r="C36943" s="1"/>
      <c r="E36943" s="1"/>
      <c r="J36943"/>
      <c r="K36943" t="str">
        <f t="shared" si="1517"/>
        <v/>
      </c>
    </row>
    <row r="36944" spans="1:11" x14ac:dyDescent="0.3">
      <c r="A36944" s="2"/>
      <c r="B36944" s="3"/>
      <c r="C36944" s="1"/>
      <c r="E36944" s="1"/>
      <c r="J36944"/>
      <c r="K36944" t="str">
        <f t="shared" si="1517"/>
        <v/>
      </c>
    </row>
    <row r="36945" spans="1:11" x14ac:dyDescent="0.3">
      <c r="A36945" s="2"/>
      <c r="B36945" s="3"/>
      <c r="C36945" s="1"/>
      <c r="E36945" s="1"/>
      <c r="J36945"/>
      <c r="K36945" t="str">
        <f t="shared" si="1517"/>
        <v/>
      </c>
    </row>
    <row r="36946" spans="1:11" x14ac:dyDescent="0.3">
      <c r="A36946" s="2"/>
      <c r="B36946" s="3"/>
      <c r="C36946" s="1"/>
      <c r="E36946" s="1"/>
      <c r="J36946"/>
      <c r="K36946" t="str">
        <f t="shared" si="1517"/>
        <v/>
      </c>
    </row>
    <row r="36947" spans="1:11" x14ac:dyDescent="0.3">
      <c r="A36947" s="2"/>
      <c r="B36947" s="3"/>
      <c r="C36947" s="1"/>
      <c r="E36947" s="1"/>
      <c r="J36947"/>
      <c r="K36947" t="str">
        <f t="shared" si="1517"/>
        <v/>
      </c>
    </row>
    <row r="36948" spans="1:11" x14ac:dyDescent="0.3">
      <c r="A36948" s="2"/>
      <c r="B36948" s="3"/>
      <c r="C36948" s="1"/>
      <c r="E36948" s="1"/>
      <c r="J36948"/>
      <c r="K36948" t="str">
        <f t="shared" si="1517"/>
        <v/>
      </c>
    </row>
    <row r="36949" spans="1:11" x14ac:dyDescent="0.3">
      <c r="A36949" s="2"/>
      <c r="B36949" s="3"/>
      <c r="C36949" s="1"/>
      <c r="E36949" s="1"/>
      <c r="J36949"/>
      <c r="K36949" t="str">
        <f t="shared" si="1517"/>
        <v/>
      </c>
    </row>
    <row r="36950" spans="1:11" x14ac:dyDescent="0.3">
      <c r="A36950" s="2"/>
      <c r="B36950" s="3"/>
      <c r="C36950" s="1"/>
      <c r="E36950" s="1"/>
      <c r="J36950"/>
      <c r="K36950" t="str">
        <f t="shared" si="1517"/>
        <v/>
      </c>
    </row>
    <row r="36951" spans="1:11" x14ac:dyDescent="0.3">
      <c r="A36951" s="2"/>
      <c r="B36951" s="3"/>
      <c r="C36951" s="1"/>
      <c r="E36951" s="1"/>
      <c r="J36951"/>
      <c r="K36951" t="str">
        <f t="shared" si="1517"/>
        <v/>
      </c>
    </row>
    <row r="36952" spans="1:11" x14ac:dyDescent="0.3">
      <c r="A36952" s="2"/>
      <c r="B36952" s="3"/>
      <c r="C36952" s="1"/>
      <c r="E36952" s="1"/>
      <c r="J36952"/>
      <c r="K36952" t="str">
        <f t="shared" si="1517"/>
        <v/>
      </c>
    </row>
    <row r="36953" spans="1:11" x14ac:dyDescent="0.3">
      <c r="A36953" s="2"/>
      <c r="B36953" s="3"/>
      <c r="C36953" s="1"/>
      <c r="E36953" s="1"/>
      <c r="J36953"/>
      <c r="K36953" t="str">
        <f t="shared" si="1517"/>
        <v/>
      </c>
    </row>
    <row r="36954" spans="1:11" x14ac:dyDescent="0.3">
      <c r="A36954" s="2"/>
      <c r="B36954" s="3"/>
      <c r="C36954" s="1"/>
      <c r="E36954" s="1"/>
      <c r="J36954"/>
      <c r="K36954" t="str">
        <f t="shared" si="1517"/>
        <v/>
      </c>
    </row>
    <row r="36955" spans="1:11" x14ac:dyDescent="0.3">
      <c r="A36955" s="2"/>
      <c r="B36955" s="3"/>
      <c r="C36955" s="1"/>
      <c r="E36955" s="1"/>
      <c r="J36955"/>
      <c r="K36955" t="str">
        <f t="shared" si="1517"/>
        <v/>
      </c>
    </row>
    <row r="36956" spans="1:11" x14ac:dyDescent="0.3">
      <c r="A36956" s="2"/>
      <c r="B36956" s="3"/>
      <c r="C36956" s="1"/>
      <c r="E36956" s="1"/>
      <c r="J36956"/>
      <c r="K36956" t="str">
        <f t="shared" si="1517"/>
        <v/>
      </c>
    </row>
    <row r="36957" spans="1:11" x14ac:dyDescent="0.3">
      <c r="A36957" s="2"/>
      <c r="B36957" s="3"/>
      <c r="C36957" s="1"/>
      <c r="E36957" s="1"/>
      <c r="J36957"/>
      <c r="K36957" t="str">
        <f t="shared" si="1517"/>
        <v/>
      </c>
    </row>
    <row r="36958" spans="1:11" x14ac:dyDescent="0.3">
      <c r="A36958" s="2"/>
      <c r="B36958" s="3"/>
      <c r="C36958" s="1"/>
      <c r="E36958" s="1"/>
      <c r="J36958"/>
      <c r="K36958" t="str">
        <f t="shared" si="1517"/>
        <v/>
      </c>
    </row>
    <row r="36959" spans="1:11" x14ac:dyDescent="0.3">
      <c r="A36959" s="2"/>
      <c r="B36959" s="3"/>
      <c r="C36959" s="1"/>
      <c r="E36959" s="1"/>
      <c r="J36959"/>
      <c r="K36959" t="str">
        <f t="shared" si="1517"/>
        <v/>
      </c>
    </row>
    <row r="36960" spans="1:11" x14ac:dyDescent="0.3">
      <c r="A36960" s="2"/>
      <c r="B36960" s="3"/>
      <c r="C36960" s="1"/>
      <c r="E36960" s="1"/>
      <c r="J36960"/>
      <c r="K36960" t="str">
        <f t="shared" si="1517"/>
        <v/>
      </c>
    </row>
    <row r="36961" spans="1:11" x14ac:dyDescent="0.3">
      <c r="A36961" s="2"/>
      <c r="B36961" s="3"/>
      <c r="C36961" s="1"/>
      <c r="E36961" s="1"/>
      <c r="J36961"/>
      <c r="K36961" t="str">
        <f t="shared" si="1517"/>
        <v/>
      </c>
    </row>
    <row r="36962" spans="1:11" x14ac:dyDescent="0.3">
      <c r="A36962" s="2"/>
      <c r="B36962" s="3"/>
      <c r="C36962" s="1"/>
      <c r="E36962" s="1"/>
      <c r="J36962"/>
      <c r="K36962" t="str">
        <f t="shared" si="1517"/>
        <v/>
      </c>
    </row>
    <row r="36963" spans="1:11" x14ac:dyDescent="0.3">
      <c r="A36963" s="2"/>
      <c r="B36963" s="3"/>
      <c r="C36963" s="1"/>
      <c r="E36963" s="1"/>
      <c r="J36963"/>
      <c r="K36963" t="str">
        <f t="shared" si="1517"/>
        <v/>
      </c>
    </row>
    <row r="36964" spans="1:11" x14ac:dyDescent="0.3">
      <c r="A36964" s="2"/>
      <c r="B36964" s="3"/>
      <c r="C36964" s="1"/>
      <c r="E36964" s="1"/>
      <c r="J36964"/>
      <c r="K36964" t="str">
        <f t="shared" si="1517"/>
        <v/>
      </c>
    </row>
    <row r="36965" spans="1:11" x14ac:dyDescent="0.3">
      <c r="A36965" s="2"/>
      <c r="B36965" s="3"/>
      <c r="C36965" s="1"/>
      <c r="E36965" s="1"/>
      <c r="J36965"/>
      <c r="K36965" t="str">
        <f t="shared" si="1517"/>
        <v/>
      </c>
    </row>
    <row r="36966" spans="1:11" x14ac:dyDescent="0.3">
      <c r="A36966" s="2"/>
      <c r="B36966" s="3"/>
      <c r="C36966" s="1"/>
      <c r="E36966" s="1"/>
      <c r="J36966"/>
      <c r="K36966" t="str">
        <f t="shared" si="1517"/>
        <v/>
      </c>
    </row>
    <row r="36967" spans="1:11" x14ac:dyDescent="0.3">
      <c r="A36967" s="2"/>
      <c r="B36967" s="3"/>
      <c r="C36967" s="1"/>
      <c r="E36967" s="1"/>
      <c r="J36967"/>
      <c r="K36967" t="str">
        <f t="shared" si="1517"/>
        <v/>
      </c>
    </row>
    <row r="36968" spans="1:11" x14ac:dyDescent="0.3">
      <c r="A36968" s="2"/>
      <c r="B36968" s="3"/>
      <c r="C36968" s="1"/>
      <c r="E36968" s="1"/>
      <c r="J36968"/>
      <c r="K36968" t="str">
        <f t="shared" si="1517"/>
        <v/>
      </c>
    </row>
    <row r="36969" spans="1:11" x14ac:dyDescent="0.3">
      <c r="A36969" s="2"/>
      <c r="B36969" s="3"/>
      <c r="C36969" s="1"/>
      <c r="E36969" s="1"/>
      <c r="J36969"/>
      <c r="K36969" t="str">
        <f t="shared" si="1517"/>
        <v/>
      </c>
    </row>
    <row r="36970" spans="1:11" x14ac:dyDescent="0.3">
      <c r="A36970" s="2"/>
      <c r="B36970" s="3"/>
      <c r="C36970" s="1"/>
      <c r="E36970" s="1"/>
      <c r="J36970"/>
      <c r="K36970" t="str">
        <f t="shared" si="1517"/>
        <v/>
      </c>
    </row>
    <row r="36971" spans="1:11" x14ac:dyDescent="0.3">
      <c r="A36971" s="2"/>
      <c r="B36971" s="3"/>
      <c r="C36971" s="1"/>
      <c r="E36971" s="1"/>
      <c r="J36971"/>
      <c r="K36971" t="str">
        <f t="shared" si="1517"/>
        <v/>
      </c>
    </row>
    <row r="36972" spans="1:11" x14ac:dyDescent="0.3">
      <c r="A36972" s="2"/>
      <c r="B36972" s="3"/>
      <c r="C36972" s="1"/>
      <c r="E36972" s="1"/>
      <c r="J36972"/>
      <c r="K36972" t="str">
        <f t="shared" si="1517"/>
        <v/>
      </c>
    </row>
    <row r="36973" spans="1:11" x14ac:dyDescent="0.3">
      <c r="A36973" s="2"/>
      <c r="B36973" s="3"/>
      <c r="C36973" s="1"/>
      <c r="E36973" s="1"/>
      <c r="J36973"/>
      <c r="K36973" t="str">
        <f t="shared" si="1517"/>
        <v/>
      </c>
    </row>
    <row r="36974" spans="1:11" x14ac:dyDescent="0.3">
      <c r="A36974" s="2"/>
      <c r="B36974" s="3"/>
      <c r="C36974" s="1"/>
      <c r="E36974" s="1"/>
      <c r="J36974"/>
      <c r="K36974" t="str">
        <f t="shared" si="1517"/>
        <v/>
      </c>
    </row>
    <row r="36975" spans="1:11" x14ac:dyDescent="0.3">
      <c r="A36975" s="2"/>
      <c r="B36975" s="3"/>
      <c r="C36975" s="1"/>
      <c r="E36975" s="1"/>
      <c r="J36975"/>
      <c r="K36975" t="str">
        <f t="shared" si="1517"/>
        <v/>
      </c>
    </row>
    <row r="36976" spans="1:11" x14ac:dyDescent="0.3">
      <c r="A36976" s="2"/>
      <c r="B36976" s="3"/>
      <c r="C36976" s="1"/>
      <c r="E36976" s="1"/>
      <c r="J36976"/>
      <c r="K36976" t="str">
        <f t="shared" si="1517"/>
        <v/>
      </c>
    </row>
    <row r="36977" spans="1:11" x14ac:dyDescent="0.3">
      <c r="A36977" s="2"/>
      <c r="B36977" s="3"/>
      <c r="C36977" s="1"/>
      <c r="E36977" s="1"/>
      <c r="J36977"/>
      <c r="K36977" t="str">
        <f t="shared" si="1517"/>
        <v/>
      </c>
    </row>
    <row r="36978" spans="1:11" x14ac:dyDescent="0.3">
      <c r="A36978" s="2"/>
      <c r="B36978" s="3"/>
      <c r="C36978" s="1"/>
      <c r="E36978" s="1"/>
      <c r="J36978"/>
      <c r="K36978" t="str">
        <f t="shared" si="1517"/>
        <v/>
      </c>
    </row>
    <row r="36979" spans="1:11" x14ac:dyDescent="0.3">
      <c r="A36979" s="2"/>
      <c r="B36979" s="3"/>
      <c r="C36979" s="1"/>
      <c r="E36979" s="1"/>
      <c r="J36979"/>
      <c r="K36979" t="str">
        <f t="shared" si="1517"/>
        <v/>
      </c>
    </row>
    <row r="36980" spans="1:11" x14ac:dyDescent="0.3">
      <c r="A36980" s="2"/>
      <c r="B36980" s="3"/>
      <c r="C36980" s="1"/>
      <c r="E36980" s="1"/>
      <c r="J36980"/>
      <c r="K36980" t="str">
        <f t="shared" si="1517"/>
        <v/>
      </c>
    </row>
    <row r="36981" spans="1:11" x14ac:dyDescent="0.3">
      <c r="A36981" s="2"/>
      <c r="B36981" s="3"/>
      <c r="C36981" s="1"/>
      <c r="E36981" s="1"/>
      <c r="J36981"/>
      <c r="K36981" t="str">
        <f t="shared" si="1517"/>
        <v/>
      </c>
    </row>
    <row r="36982" spans="1:11" x14ac:dyDescent="0.3">
      <c r="A36982" s="2"/>
      <c r="B36982" s="3"/>
      <c r="C36982" s="1"/>
      <c r="E36982" s="1"/>
      <c r="J36982"/>
      <c r="K36982" t="str">
        <f t="shared" si="1517"/>
        <v/>
      </c>
    </row>
    <row r="36983" spans="1:11" x14ac:dyDescent="0.3">
      <c r="A36983" s="2"/>
      <c r="B36983" s="3"/>
      <c r="C36983" s="1"/>
      <c r="E36983" s="1"/>
      <c r="J36983"/>
      <c r="K36983" t="str">
        <f t="shared" si="1517"/>
        <v/>
      </c>
    </row>
    <row r="36984" spans="1:11" x14ac:dyDescent="0.3">
      <c r="A36984" s="2"/>
      <c r="B36984" s="3"/>
      <c r="C36984" s="1"/>
      <c r="E36984" s="1"/>
      <c r="J36984"/>
      <c r="K36984" t="str">
        <f t="shared" si="1517"/>
        <v/>
      </c>
    </row>
    <row r="36985" spans="1:11" x14ac:dyDescent="0.3">
      <c r="A36985" s="2"/>
      <c r="B36985" s="3"/>
      <c r="C36985" s="1"/>
      <c r="E36985" s="1"/>
      <c r="J36985"/>
      <c r="K36985" t="str">
        <f t="shared" si="1517"/>
        <v/>
      </c>
    </row>
    <row r="36986" spans="1:11" x14ac:dyDescent="0.3">
      <c r="A36986" s="2"/>
      <c r="B36986" s="3"/>
      <c r="C36986" s="1"/>
      <c r="E36986" s="1"/>
      <c r="J36986"/>
      <c r="K36986" t="str">
        <f t="shared" si="1517"/>
        <v/>
      </c>
    </row>
    <row r="36987" spans="1:11" x14ac:dyDescent="0.3">
      <c r="A36987" s="2"/>
      <c r="B36987" s="3"/>
      <c r="C36987" s="1"/>
      <c r="E36987" s="1"/>
      <c r="J36987"/>
      <c r="K36987" t="str">
        <f t="shared" si="1517"/>
        <v/>
      </c>
    </row>
    <row r="36988" spans="1:11" x14ac:dyDescent="0.3">
      <c r="A36988" s="2"/>
      <c r="B36988" s="3"/>
      <c r="C36988" s="1"/>
      <c r="E36988" s="1"/>
      <c r="J36988"/>
      <c r="K36988" t="str">
        <f t="shared" si="1517"/>
        <v/>
      </c>
    </row>
    <row r="36989" spans="1:11" x14ac:dyDescent="0.3">
      <c r="A36989" s="2"/>
      <c r="B36989" s="3"/>
      <c r="C36989" s="1"/>
      <c r="E36989" s="1"/>
      <c r="J36989"/>
      <c r="K36989" t="str">
        <f t="shared" si="1517"/>
        <v/>
      </c>
    </row>
    <row r="36990" spans="1:11" x14ac:dyDescent="0.3">
      <c r="A36990" s="2"/>
      <c r="B36990" s="3"/>
      <c r="C36990" s="1"/>
      <c r="E36990" s="1"/>
      <c r="J36990"/>
      <c r="K36990" t="str">
        <f t="shared" si="1517"/>
        <v/>
      </c>
    </row>
    <row r="36991" spans="1:11" x14ac:dyDescent="0.3">
      <c r="A36991" s="2"/>
      <c r="B36991" s="3"/>
      <c r="C36991" s="1"/>
      <c r="E36991" s="1"/>
      <c r="J36991"/>
      <c r="K36991" t="str">
        <f t="shared" si="1517"/>
        <v/>
      </c>
    </row>
    <row r="36992" spans="1:11" x14ac:dyDescent="0.3">
      <c r="A36992" s="2"/>
      <c r="B36992" s="3"/>
      <c r="C36992" s="1"/>
      <c r="E36992" s="1"/>
      <c r="J36992"/>
      <c r="K36992" t="str">
        <f t="shared" si="1517"/>
        <v/>
      </c>
    </row>
    <row r="36993" spans="1:11" x14ac:dyDescent="0.3">
      <c r="A36993" s="2"/>
      <c r="B36993" s="3"/>
      <c r="C36993" s="1"/>
      <c r="E36993" s="1"/>
      <c r="J36993"/>
      <c r="K36993" t="str">
        <f t="shared" si="1517"/>
        <v/>
      </c>
    </row>
    <row r="36994" spans="1:11" x14ac:dyDescent="0.3">
      <c r="A36994" s="2"/>
      <c r="B36994" s="3"/>
      <c r="C36994" s="1"/>
      <c r="E36994" s="1"/>
      <c r="J36994"/>
      <c r="K36994" t="str">
        <f t="shared" ref="K36994:K37057" si="1518">RIGHT(J36994,2)</f>
        <v/>
      </c>
    </row>
    <row r="36995" spans="1:11" x14ac:dyDescent="0.3">
      <c r="A36995" s="2"/>
      <c r="B36995" s="3"/>
      <c r="C36995" s="1"/>
      <c r="E36995" s="1"/>
      <c r="J36995"/>
      <c r="K36995" t="str">
        <f t="shared" si="1518"/>
        <v/>
      </c>
    </row>
    <row r="36996" spans="1:11" x14ac:dyDescent="0.3">
      <c r="A36996" s="2"/>
      <c r="B36996" s="3"/>
      <c r="C36996" s="1"/>
      <c r="E36996" s="1"/>
      <c r="J36996"/>
      <c r="K36996" t="str">
        <f t="shared" si="1518"/>
        <v/>
      </c>
    </row>
    <row r="36997" spans="1:11" x14ac:dyDescent="0.3">
      <c r="A36997" s="2"/>
      <c r="B36997" s="3"/>
      <c r="C36997" s="1"/>
      <c r="E36997" s="1"/>
      <c r="J36997"/>
      <c r="K36997" t="str">
        <f t="shared" si="1518"/>
        <v/>
      </c>
    </row>
    <row r="36998" spans="1:11" x14ac:dyDescent="0.3">
      <c r="A36998" s="2"/>
      <c r="B36998" s="3"/>
      <c r="C36998" s="1"/>
      <c r="E36998" s="1"/>
      <c r="J36998"/>
      <c r="K36998" t="str">
        <f t="shared" si="1518"/>
        <v/>
      </c>
    </row>
    <row r="36999" spans="1:11" x14ac:dyDescent="0.3">
      <c r="A36999" s="2"/>
      <c r="B36999" s="3"/>
      <c r="C36999" s="1"/>
      <c r="E36999" s="1"/>
      <c r="J36999"/>
      <c r="K36999" t="str">
        <f t="shared" si="1518"/>
        <v/>
      </c>
    </row>
    <row r="37000" spans="1:11" x14ac:dyDescent="0.3">
      <c r="A37000" s="2"/>
      <c r="B37000" s="3"/>
      <c r="C37000" s="1"/>
      <c r="E37000" s="1"/>
      <c r="J37000"/>
      <c r="K37000" t="str">
        <f t="shared" si="1518"/>
        <v/>
      </c>
    </row>
    <row r="37001" spans="1:11" x14ac:dyDescent="0.3">
      <c r="A37001" s="2"/>
      <c r="B37001" s="3"/>
      <c r="C37001" s="1"/>
      <c r="E37001" s="1"/>
      <c r="J37001"/>
      <c r="K37001" t="str">
        <f t="shared" si="1518"/>
        <v/>
      </c>
    </row>
    <row r="37002" spans="1:11" x14ac:dyDescent="0.3">
      <c r="A37002" s="2"/>
      <c r="B37002" s="3"/>
      <c r="C37002" s="1"/>
      <c r="E37002" s="1"/>
      <c r="J37002"/>
      <c r="K37002" t="str">
        <f t="shared" si="1518"/>
        <v/>
      </c>
    </row>
    <row r="37003" spans="1:11" x14ac:dyDescent="0.3">
      <c r="A37003" s="2"/>
      <c r="B37003" s="3"/>
      <c r="C37003" s="1"/>
      <c r="E37003" s="1"/>
      <c r="J37003"/>
      <c r="K37003" t="str">
        <f t="shared" si="1518"/>
        <v/>
      </c>
    </row>
    <row r="37004" spans="1:11" x14ac:dyDescent="0.3">
      <c r="A37004" s="2"/>
      <c r="B37004" s="3"/>
      <c r="C37004" s="1"/>
      <c r="E37004" s="1"/>
      <c r="J37004"/>
      <c r="K37004" t="str">
        <f t="shared" si="1518"/>
        <v/>
      </c>
    </row>
    <row r="37005" spans="1:11" x14ac:dyDescent="0.3">
      <c r="A37005" s="2"/>
      <c r="B37005" s="3"/>
      <c r="C37005" s="1"/>
      <c r="E37005" s="1"/>
      <c r="J37005"/>
      <c r="K37005" t="str">
        <f t="shared" si="1518"/>
        <v/>
      </c>
    </row>
    <row r="37006" spans="1:11" x14ac:dyDescent="0.3">
      <c r="A37006" s="2"/>
      <c r="B37006" s="3"/>
      <c r="C37006" s="1"/>
      <c r="E37006" s="1"/>
      <c r="J37006"/>
      <c r="K37006" t="str">
        <f t="shared" si="1518"/>
        <v/>
      </c>
    </row>
    <row r="37007" spans="1:11" x14ac:dyDescent="0.3">
      <c r="A37007" s="2"/>
      <c r="B37007" s="3"/>
      <c r="C37007" s="1"/>
      <c r="E37007" s="1"/>
      <c r="J37007"/>
      <c r="K37007" t="str">
        <f t="shared" si="1518"/>
        <v/>
      </c>
    </row>
    <row r="37008" spans="1:11" x14ac:dyDescent="0.3">
      <c r="A37008" s="2"/>
      <c r="B37008" s="3"/>
      <c r="C37008" s="1"/>
      <c r="E37008" s="1"/>
      <c r="J37008"/>
      <c r="K37008" t="str">
        <f t="shared" si="1518"/>
        <v/>
      </c>
    </row>
    <row r="37009" spans="1:11" x14ac:dyDescent="0.3">
      <c r="A37009" s="2"/>
      <c r="B37009" s="3"/>
      <c r="C37009" s="1"/>
      <c r="E37009" s="1"/>
      <c r="J37009"/>
      <c r="K37009" t="str">
        <f t="shared" si="1518"/>
        <v/>
      </c>
    </row>
    <row r="37010" spans="1:11" x14ac:dyDescent="0.3">
      <c r="A37010" s="2"/>
      <c r="B37010" s="3"/>
      <c r="C37010" s="1"/>
      <c r="E37010" s="1"/>
      <c r="J37010"/>
      <c r="K37010" t="str">
        <f t="shared" si="1518"/>
        <v/>
      </c>
    </row>
    <row r="37011" spans="1:11" x14ac:dyDescent="0.3">
      <c r="A37011" s="2"/>
      <c r="B37011" s="3"/>
      <c r="C37011" s="1"/>
      <c r="E37011" s="1"/>
      <c r="J37011"/>
      <c r="K37011" t="str">
        <f t="shared" si="1518"/>
        <v/>
      </c>
    </row>
    <row r="37012" spans="1:11" x14ac:dyDescent="0.3">
      <c r="A37012" s="2"/>
      <c r="B37012" s="3"/>
      <c r="C37012" s="1"/>
      <c r="E37012" s="1"/>
      <c r="J37012"/>
      <c r="K37012" t="str">
        <f t="shared" si="1518"/>
        <v/>
      </c>
    </row>
    <row r="37013" spans="1:11" x14ac:dyDescent="0.3">
      <c r="A37013" s="2"/>
      <c r="B37013" s="3"/>
      <c r="C37013" s="1"/>
      <c r="E37013" s="1"/>
      <c r="J37013"/>
      <c r="K37013" t="str">
        <f t="shared" si="1518"/>
        <v/>
      </c>
    </row>
    <row r="37014" spans="1:11" x14ac:dyDescent="0.3">
      <c r="A37014" s="2"/>
      <c r="B37014" s="3"/>
      <c r="C37014" s="1"/>
      <c r="E37014" s="1"/>
      <c r="J37014"/>
      <c r="K37014" t="str">
        <f t="shared" si="1518"/>
        <v/>
      </c>
    </row>
    <row r="37015" spans="1:11" x14ac:dyDescent="0.3">
      <c r="A37015" s="2"/>
      <c r="B37015" s="3"/>
      <c r="C37015" s="1"/>
      <c r="E37015" s="1"/>
      <c r="J37015"/>
      <c r="K37015" t="str">
        <f t="shared" si="1518"/>
        <v/>
      </c>
    </row>
    <row r="37016" spans="1:11" x14ac:dyDescent="0.3">
      <c r="A37016" s="2"/>
      <c r="B37016" s="3"/>
      <c r="C37016" s="1"/>
      <c r="E37016" s="1"/>
      <c r="J37016"/>
      <c r="K37016" t="str">
        <f t="shared" si="1518"/>
        <v/>
      </c>
    </row>
    <row r="37017" spans="1:11" x14ac:dyDescent="0.3">
      <c r="A37017" s="2"/>
      <c r="B37017" s="3"/>
      <c r="C37017" s="1"/>
      <c r="E37017" s="1"/>
      <c r="J37017"/>
      <c r="K37017" t="str">
        <f t="shared" si="1518"/>
        <v/>
      </c>
    </row>
    <row r="37018" spans="1:11" x14ac:dyDescent="0.3">
      <c r="A37018" s="2"/>
      <c r="B37018" s="3"/>
      <c r="C37018" s="1"/>
      <c r="E37018" s="1"/>
      <c r="J37018"/>
      <c r="K37018" t="str">
        <f t="shared" si="1518"/>
        <v/>
      </c>
    </row>
    <row r="37019" spans="1:11" x14ac:dyDescent="0.3">
      <c r="A37019" s="2"/>
      <c r="B37019" s="3"/>
      <c r="C37019" s="1"/>
      <c r="E37019" s="1"/>
      <c r="J37019"/>
      <c r="K37019" t="str">
        <f t="shared" si="1518"/>
        <v/>
      </c>
    </row>
    <row r="37020" spans="1:11" x14ac:dyDescent="0.3">
      <c r="A37020" s="2"/>
      <c r="B37020" s="3"/>
      <c r="C37020" s="1"/>
      <c r="E37020" s="1"/>
      <c r="J37020"/>
      <c r="K37020" t="str">
        <f t="shared" si="1518"/>
        <v/>
      </c>
    </row>
    <row r="37021" spans="1:11" x14ac:dyDescent="0.3">
      <c r="A37021" s="2"/>
      <c r="B37021" s="3"/>
      <c r="C37021" s="1"/>
      <c r="E37021" s="1"/>
      <c r="J37021"/>
      <c r="K37021" t="str">
        <f t="shared" si="1518"/>
        <v/>
      </c>
    </row>
    <row r="37022" spans="1:11" x14ac:dyDescent="0.3">
      <c r="A37022" s="2"/>
      <c r="B37022" s="3"/>
      <c r="C37022" s="1"/>
      <c r="E37022" s="1"/>
      <c r="J37022"/>
      <c r="K37022" t="str">
        <f t="shared" si="1518"/>
        <v/>
      </c>
    </row>
    <row r="37023" spans="1:11" x14ac:dyDescent="0.3">
      <c r="A37023" s="2"/>
      <c r="B37023" s="3"/>
      <c r="C37023" s="1"/>
      <c r="E37023" s="1"/>
      <c r="J37023"/>
      <c r="K37023" t="str">
        <f t="shared" si="1518"/>
        <v/>
      </c>
    </row>
    <row r="37024" spans="1:11" x14ac:dyDescent="0.3">
      <c r="A37024" s="2"/>
      <c r="B37024" s="3"/>
      <c r="C37024" s="1"/>
      <c r="E37024" s="1"/>
      <c r="J37024"/>
      <c r="K37024" t="str">
        <f t="shared" si="1518"/>
        <v/>
      </c>
    </row>
    <row r="37025" spans="1:11" x14ac:dyDescent="0.3">
      <c r="A37025" s="2"/>
      <c r="B37025" s="3"/>
      <c r="C37025" s="1"/>
      <c r="E37025" s="1"/>
      <c r="J37025"/>
      <c r="K37025" t="str">
        <f t="shared" si="1518"/>
        <v/>
      </c>
    </row>
    <row r="37026" spans="1:11" x14ac:dyDescent="0.3">
      <c r="A37026" s="2"/>
      <c r="B37026" s="3"/>
      <c r="C37026" s="1"/>
      <c r="E37026" s="1"/>
      <c r="J37026"/>
      <c r="K37026" t="str">
        <f t="shared" si="1518"/>
        <v/>
      </c>
    </row>
    <row r="37027" spans="1:11" x14ac:dyDescent="0.3">
      <c r="A37027" s="2"/>
      <c r="B37027" s="3"/>
      <c r="C37027" s="1"/>
      <c r="E37027" s="1"/>
      <c r="J37027"/>
      <c r="K37027" t="str">
        <f t="shared" si="1518"/>
        <v/>
      </c>
    </row>
    <row r="37028" spans="1:11" x14ac:dyDescent="0.3">
      <c r="A37028" s="2"/>
      <c r="B37028" s="3"/>
      <c r="C37028" s="1"/>
      <c r="E37028" s="1"/>
      <c r="J37028"/>
      <c r="K37028" t="str">
        <f t="shared" si="1518"/>
        <v/>
      </c>
    </row>
    <row r="37029" spans="1:11" x14ac:dyDescent="0.3">
      <c r="A37029" s="2"/>
      <c r="B37029" s="3"/>
      <c r="C37029" s="1"/>
      <c r="E37029" s="1"/>
      <c r="J37029"/>
      <c r="K37029" t="str">
        <f t="shared" si="1518"/>
        <v/>
      </c>
    </row>
    <row r="37030" spans="1:11" x14ac:dyDescent="0.3">
      <c r="A37030" s="2"/>
      <c r="B37030" s="3"/>
      <c r="C37030" s="1"/>
      <c r="E37030" s="1"/>
      <c r="J37030"/>
      <c r="K37030" t="str">
        <f t="shared" si="1518"/>
        <v/>
      </c>
    </row>
    <row r="37031" spans="1:11" x14ac:dyDescent="0.3">
      <c r="A37031" s="2"/>
      <c r="B37031" s="3"/>
      <c r="C37031" s="1"/>
      <c r="E37031" s="1"/>
      <c r="J37031"/>
      <c r="K37031" t="str">
        <f t="shared" si="1518"/>
        <v/>
      </c>
    </row>
    <row r="37032" spans="1:11" x14ac:dyDescent="0.3">
      <c r="A37032" s="2"/>
      <c r="B37032" s="3"/>
      <c r="C37032" s="1"/>
      <c r="E37032" s="1"/>
      <c r="J37032"/>
      <c r="K37032" t="str">
        <f t="shared" si="1518"/>
        <v/>
      </c>
    </row>
    <row r="37033" spans="1:11" x14ac:dyDescent="0.3">
      <c r="A37033" s="2"/>
      <c r="B37033" s="3"/>
      <c r="C37033" s="1"/>
      <c r="E37033" s="1"/>
      <c r="J37033"/>
      <c r="K37033" t="str">
        <f t="shared" si="1518"/>
        <v/>
      </c>
    </row>
    <row r="37034" spans="1:11" x14ac:dyDescent="0.3">
      <c r="A37034" s="2"/>
      <c r="B37034" s="3"/>
      <c r="C37034" s="1"/>
      <c r="E37034" s="1"/>
      <c r="J37034"/>
      <c r="K37034" t="str">
        <f t="shared" si="1518"/>
        <v/>
      </c>
    </row>
    <row r="37035" spans="1:11" x14ac:dyDescent="0.3">
      <c r="A37035" s="2"/>
      <c r="B37035" s="3"/>
      <c r="C37035" s="1"/>
      <c r="E37035" s="1"/>
      <c r="J37035"/>
      <c r="K37035" t="str">
        <f t="shared" si="1518"/>
        <v/>
      </c>
    </row>
    <row r="37036" spans="1:11" x14ac:dyDescent="0.3">
      <c r="A37036" s="2"/>
      <c r="B37036" s="3"/>
      <c r="C37036" s="1"/>
      <c r="E37036" s="1"/>
      <c r="J37036"/>
      <c r="K37036" t="str">
        <f t="shared" si="1518"/>
        <v/>
      </c>
    </row>
    <row r="37037" spans="1:11" x14ac:dyDescent="0.3">
      <c r="A37037" s="2"/>
      <c r="B37037" s="3"/>
      <c r="C37037" s="1"/>
      <c r="E37037" s="1"/>
      <c r="J37037"/>
      <c r="K37037" t="str">
        <f t="shared" si="1518"/>
        <v/>
      </c>
    </row>
    <row r="37038" spans="1:11" x14ac:dyDescent="0.3">
      <c r="A37038" s="2"/>
      <c r="B37038" s="3"/>
      <c r="C37038" s="1"/>
      <c r="E37038" s="1"/>
      <c r="J37038"/>
      <c r="K37038" t="str">
        <f t="shared" si="1518"/>
        <v/>
      </c>
    </row>
    <row r="37039" spans="1:11" x14ac:dyDescent="0.3">
      <c r="A37039" s="2"/>
      <c r="B37039" s="3"/>
      <c r="C37039" s="1"/>
      <c r="E37039" s="1"/>
      <c r="J37039"/>
      <c r="K37039" t="str">
        <f t="shared" si="1518"/>
        <v/>
      </c>
    </row>
    <row r="37040" spans="1:11" x14ac:dyDescent="0.3">
      <c r="A37040" s="2"/>
      <c r="B37040" s="3"/>
      <c r="C37040" s="1"/>
      <c r="E37040" s="1"/>
      <c r="J37040"/>
      <c r="K37040" t="str">
        <f t="shared" si="1518"/>
        <v/>
      </c>
    </row>
    <row r="37041" spans="1:11" x14ac:dyDescent="0.3">
      <c r="A37041" s="2"/>
      <c r="B37041" s="3"/>
      <c r="C37041" s="1"/>
      <c r="E37041" s="1"/>
      <c r="J37041"/>
      <c r="K37041" t="str">
        <f t="shared" si="1518"/>
        <v/>
      </c>
    </row>
    <row r="37042" spans="1:11" x14ac:dyDescent="0.3">
      <c r="A37042" s="2"/>
      <c r="B37042" s="3"/>
      <c r="C37042" s="1"/>
      <c r="E37042" s="1"/>
      <c r="J37042"/>
      <c r="K37042" t="str">
        <f t="shared" si="1518"/>
        <v/>
      </c>
    </row>
    <row r="37043" spans="1:11" x14ac:dyDescent="0.3">
      <c r="A37043" s="2"/>
      <c r="B37043" s="3"/>
      <c r="C37043" s="1"/>
      <c r="E37043" s="1"/>
      <c r="J37043"/>
      <c r="K37043" t="str">
        <f t="shared" si="1518"/>
        <v/>
      </c>
    </row>
    <row r="37044" spans="1:11" x14ac:dyDescent="0.3">
      <c r="A37044" s="2"/>
      <c r="B37044" s="3"/>
      <c r="C37044" s="1"/>
      <c r="E37044" s="1"/>
      <c r="J37044"/>
      <c r="K37044" t="str">
        <f t="shared" si="1518"/>
        <v/>
      </c>
    </row>
    <row r="37045" spans="1:11" x14ac:dyDescent="0.3">
      <c r="A37045" s="2"/>
      <c r="B37045" s="3"/>
      <c r="C37045" s="1"/>
      <c r="E37045" s="1"/>
      <c r="J37045"/>
      <c r="K37045" t="str">
        <f t="shared" si="1518"/>
        <v/>
      </c>
    </row>
    <row r="37046" spans="1:11" x14ac:dyDescent="0.3">
      <c r="A37046" s="2"/>
      <c r="B37046" s="3"/>
      <c r="C37046" s="1"/>
      <c r="E37046" s="1"/>
      <c r="J37046"/>
      <c r="K37046" t="str">
        <f t="shared" si="1518"/>
        <v/>
      </c>
    </row>
    <row r="37047" spans="1:11" x14ac:dyDescent="0.3">
      <c r="A37047" s="2"/>
      <c r="B37047" s="3"/>
      <c r="C37047" s="1"/>
      <c r="E37047" s="1"/>
      <c r="J37047"/>
      <c r="K37047" t="str">
        <f t="shared" si="1518"/>
        <v/>
      </c>
    </row>
    <row r="37048" spans="1:11" x14ac:dyDescent="0.3">
      <c r="A37048" s="2"/>
      <c r="B37048" s="3"/>
      <c r="C37048" s="1"/>
      <c r="E37048" s="1"/>
      <c r="J37048"/>
      <c r="K37048" t="str">
        <f t="shared" si="1518"/>
        <v/>
      </c>
    </row>
    <row r="37049" spans="1:11" x14ac:dyDescent="0.3">
      <c r="A37049" s="2"/>
      <c r="B37049" s="3"/>
      <c r="C37049" s="1"/>
      <c r="E37049" s="1"/>
      <c r="J37049"/>
      <c r="K37049" t="str">
        <f t="shared" si="1518"/>
        <v/>
      </c>
    </row>
    <row r="37050" spans="1:11" x14ac:dyDescent="0.3">
      <c r="A37050" s="2"/>
      <c r="B37050" s="3"/>
      <c r="C37050" s="1"/>
      <c r="E37050" s="1"/>
      <c r="J37050"/>
      <c r="K37050" t="str">
        <f t="shared" si="1518"/>
        <v/>
      </c>
    </row>
    <row r="37051" spans="1:11" x14ac:dyDescent="0.3">
      <c r="A37051" s="2"/>
      <c r="B37051" s="3"/>
      <c r="C37051" s="1"/>
      <c r="E37051" s="1"/>
      <c r="J37051"/>
      <c r="K37051" t="str">
        <f t="shared" si="1518"/>
        <v/>
      </c>
    </row>
    <row r="37052" spans="1:11" x14ac:dyDescent="0.3">
      <c r="A37052" s="2"/>
      <c r="B37052" s="3"/>
      <c r="C37052" s="1"/>
      <c r="E37052" s="1"/>
      <c r="J37052"/>
      <c r="K37052" t="str">
        <f t="shared" si="1518"/>
        <v/>
      </c>
    </row>
    <row r="37053" spans="1:11" x14ac:dyDescent="0.3">
      <c r="A37053" s="2"/>
      <c r="B37053" s="3"/>
      <c r="C37053" s="1"/>
      <c r="E37053" s="1"/>
      <c r="J37053"/>
      <c r="K37053" t="str">
        <f t="shared" si="1518"/>
        <v/>
      </c>
    </row>
    <row r="37054" spans="1:11" x14ac:dyDescent="0.3">
      <c r="A37054" s="2"/>
      <c r="B37054" s="3"/>
      <c r="C37054" s="1"/>
      <c r="E37054" s="1"/>
      <c r="J37054"/>
      <c r="K37054" t="str">
        <f t="shared" si="1518"/>
        <v/>
      </c>
    </row>
    <row r="37055" spans="1:11" x14ac:dyDescent="0.3">
      <c r="A37055" s="2"/>
      <c r="B37055" s="3"/>
      <c r="C37055" s="1"/>
      <c r="E37055" s="1"/>
      <c r="J37055"/>
      <c r="K37055" t="str">
        <f t="shared" si="1518"/>
        <v/>
      </c>
    </row>
    <row r="37056" spans="1:11" x14ac:dyDescent="0.3">
      <c r="A37056" s="2"/>
      <c r="B37056" s="3"/>
      <c r="C37056" s="1"/>
      <c r="E37056" s="1"/>
      <c r="J37056"/>
      <c r="K37056" t="str">
        <f t="shared" si="1518"/>
        <v/>
      </c>
    </row>
    <row r="37057" spans="1:11" x14ac:dyDescent="0.3">
      <c r="A37057" s="2"/>
      <c r="B37057" s="3"/>
      <c r="C37057" s="1"/>
      <c r="E37057" s="1"/>
      <c r="J37057"/>
      <c r="K37057" t="str">
        <f t="shared" si="1518"/>
        <v/>
      </c>
    </row>
    <row r="37058" spans="1:11" x14ac:dyDescent="0.3">
      <c r="A37058" s="2"/>
      <c r="B37058" s="3"/>
      <c r="C37058" s="1"/>
      <c r="E37058" s="1"/>
      <c r="J37058"/>
      <c r="K37058" t="str">
        <f t="shared" ref="K37058:K37121" si="1519">RIGHT(J37058,2)</f>
        <v/>
      </c>
    </row>
    <row r="37059" spans="1:11" x14ac:dyDescent="0.3">
      <c r="A37059" s="2"/>
      <c r="B37059" s="3"/>
      <c r="C37059" s="1"/>
      <c r="E37059" s="1"/>
      <c r="J37059"/>
      <c r="K37059" t="str">
        <f t="shared" si="1519"/>
        <v/>
      </c>
    </row>
    <row r="37060" spans="1:11" x14ac:dyDescent="0.3">
      <c r="A37060" s="2"/>
      <c r="B37060" s="3"/>
      <c r="C37060" s="1"/>
      <c r="E37060" s="1"/>
      <c r="J37060"/>
      <c r="K37060" t="str">
        <f t="shared" si="1519"/>
        <v/>
      </c>
    </row>
    <row r="37061" spans="1:11" x14ac:dyDescent="0.3">
      <c r="A37061" s="2"/>
      <c r="B37061" s="3"/>
      <c r="C37061" s="1"/>
      <c r="E37061" s="1"/>
      <c r="J37061"/>
      <c r="K37061" t="str">
        <f t="shared" si="1519"/>
        <v/>
      </c>
    </row>
    <row r="37062" spans="1:11" x14ac:dyDescent="0.3">
      <c r="A37062" s="2"/>
      <c r="B37062" s="3"/>
      <c r="C37062" s="1"/>
      <c r="E37062" s="1"/>
      <c r="J37062"/>
      <c r="K37062" t="str">
        <f t="shared" si="1519"/>
        <v/>
      </c>
    </row>
    <row r="37063" spans="1:11" x14ac:dyDescent="0.3">
      <c r="A37063" s="2"/>
      <c r="B37063" s="3"/>
      <c r="C37063" s="1"/>
      <c r="E37063" s="1"/>
      <c r="J37063"/>
      <c r="K37063" t="str">
        <f t="shared" si="1519"/>
        <v/>
      </c>
    </row>
    <row r="37064" spans="1:11" x14ac:dyDescent="0.3">
      <c r="A37064" s="2"/>
      <c r="B37064" s="3"/>
      <c r="C37064" s="1"/>
      <c r="E37064" s="1"/>
      <c r="J37064"/>
      <c r="K37064" t="str">
        <f t="shared" si="1519"/>
        <v/>
      </c>
    </row>
    <row r="37065" spans="1:11" x14ac:dyDescent="0.3">
      <c r="A37065" s="2"/>
      <c r="B37065" s="3"/>
      <c r="C37065" s="1"/>
      <c r="E37065" s="1"/>
      <c r="J37065"/>
      <c r="K37065" t="str">
        <f t="shared" si="1519"/>
        <v/>
      </c>
    </row>
    <row r="37066" spans="1:11" x14ac:dyDescent="0.3">
      <c r="A37066" s="2"/>
      <c r="B37066" s="3"/>
      <c r="C37066" s="1"/>
      <c r="E37066" s="1"/>
      <c r="J37066"/>
      <c r="K37066" t="str">
        <f t="shared" si="1519"/>
        <v/>
      </c>
    </row>
    <row r="37067" spans="1:11" x14ac:dyDescent="0.3">
      <c r="A37067" s="2"/>
      <c r="B37067" s="3"/>
      <c r="C37067" s="1"/>
      <c r="E37067" s="1"/>
      <c r="J37067"/>
      <c r="K37067" t="str">
        <f t="shared" si="1519"/>
        <v/>
      </c>
    </row>
    <row r="37068" spans="1:11" x14ac:dyDescent="0.3">
      <c r="A37068" s="2"/>
      <c r="B37068" s="3"/>
      <c r="C37068" s="1"/>
      <c r="E37068" s="1"/>
      <c r="J37068"/>
      <c r="K37068" t="str">
        <f t="shared" si="1519"/>
        <v/>
      </c>
    </row>
    <row r="37069" spans="1:11" x14ac:dyDescent="0.3">
      <c r="A37069" s="2"/>
      <c r="B37069" s="3"/>
      <c r="C37069" s="1"/>
      <c r="E37069" s="1"/>
      <c r="J37069"/>
      <c r="K37069" t="str">
        <f t="shared" si="1519"/>
        <v/>
      </c>
    </row>
    <row r="37070" spans="1:11" x14ac:dyDescent="0.3">
      <c r="A37070" s="2"/>
      <c r="B37070" s="3"/>
      <c r="C37070" s="1"/>
      <c r="E37070" s="1"/>
      <c r="J37070"/>
      <c r="K37070" t="str">
        <f t="shared" si="1519"/>
        <v/>
      </c>
    </row>
    <row r="37071" spans="1:11" x14ac:dyDescent="0.3">
      <c r="A37071" s="2"/>
      <c r="B37071" s="3"/>
      <c r="C37071" s="1"/>
      <c r="E37071" s="1"/>
      <c r="J37071"/>
      <c r="K37071" t="str">
        <f t="shared" si="1519"/>
        <v/>
      </c>
    </row>
    <row r="37072" spans="1:11" x14ac:dyDescent="0.3">
      <c r="A37072" s="2"/>
      <c r="B37072" s="3"/>
      <c r="C37072" s="1"/>
      <c r="E37072" s="1"/>
      <c r="J37072"/>
      <c r="K37072" t="str">
        <f t="shared" si="1519"/>
        <v/>
      </c>
    </row>
    <row r="37073" spans="1:11" x14ac:dyDescent="0.3">
      <c r="A37073" s="2"/>
      <c r="B37073" s="3"/>
      <c r="C37073" s="1"/>
      <c r="E37073" s="1"/>
      <c r="J37073"/>
      <c r="K37073" t="str">
        <f t="shared" si="1519"/>
        <v/>
      </c>
    </row>
    <row r="37074" spans="1:11" x14ac:dyDescent="0.3">
      <c r="A37074" s="2"/>
      <c r="B37074" s="3"/>
      <c r="C37074" s="1"/>
      <c r="E37074" s="1"/>
      <c r="J37074"/>
      <c r="K37074" t="str">
        <f t="shared" si="1519"/>
        <v/>
      </c>
    </row>
    <row r="37075" spans="1:11" x14ac:dyDescent="0.3">
      <c r="A37075" s="2"/>
      <c r="B37075" s="3"/>
      <c r="C37075" s="1"/>
      <c r="E37075" s="1"/>
      <c r="J37075"/>
      <c r="K37075" t="str">
        <f t="shared" si="1519"/>
        <v/>
      </c>
    </row>
    <row r="37076" spans="1:11" x14ac:dyDescent="0.3">
      <c r="A37076" s="2"/>
      <c r="B37076" s="3"/>
      <c r="C37076" s="1"/>
      <c r="E37076" s="1"/>
      <c r="J37076"/>
      <c r="K37076" t="str">
        <f t="shared" si="1519"/>
        <v/>
      </c>
    </row>
    <row r="37077" spans="1:11" x14ac:dyDescent="0.3">
      <c r="A37077" s="2"/>
      <c r="B37077" s="3"/>
      <c r="C37077" s="1"/>
      <c r="E37077" s="1"/>
      <c r="J37077"/>
      <c r="K37077" t="str">
        <f t="shared" si="1519"/>
        <v/>
      </c>
    </row>
    <row r="37078" spans="1:11" x14ac:dyDescent="0.3">
      <c r="A37078" s="2"/>
      <c r="B37078" s="3"/>
      <c r="C37078" s="1"/>
      <c r="E37078" s="1"/>
      <c r="J37078"/>
      <c r="K37078" t="str">
        <f t="shared" si="1519"/>
        <v/>
      </c>
    </row>
    <row r="37079" spans="1:11" x14ac:dyDescent="0.3">
      <c r="A37079" s="2"/>
      <c r="B37079" s="3"/>
      <c r="C37079" s="1"/>
      <c r="E37079" s="1"/>
      <c r="J37079"/>
      <c r="K37079" t="str">
        <f t="shared" si="1519"/>
        <v/>
      </c>
    </row>
    <row r="37080" spans="1:11" x14ac:dyDescent="0.3">
      <c r="A37080" s="2"/>
      <c r="B37080" s="3"/>
      <c r="C37080" s="1"/>
      <c r="E37080" s="1"/>
      <c r="J37080"/>
      <c r="K37080" t="str">
        <f t="shared" si="1519"/>
        <v/>
      </c>
    </row>
    <row r="37081" spans="1:11" x14ac:dyDescent="0.3">
      <c r="A37081" s="2"/>
      <c r="B37081" s="3"/>
      <c r="C37081" s="1"/>
      <c r="E37081" s="1"/>
      <c r="J37081"/>
      <c r="K37081" t="str">
        <f t="shared" si="1519"/>
        <v/>
      </c>
    </row>
    <row r="37082" spans="1:11" x14ac:dyDescent="0.3">
      <c r="A37082" s="2"/>
      <c r="B37082" s="3"/>
      <c r="C37082" s="1"/>
      <c r="E37082" s="1"/>
      <c r="J37082"/>
      <c r="K37082" t="str">
        <f t="shared" si="1519"/>
        <v/>
      </c>
    </row>
    <row r="37083" spans="1:11" x14ac:dyDescent="0.3">
      <c r="A37083" s="2"/>
      <c r="B37083" s="3"/>
      <c r="C37083" s="1"/>
      <c r="E37083" s="1"/>
      <c r="J37083"/>
      <c r="K37083" t="str">
        <f t="shared" si="1519"/>
        <v/>
      </c>
    </row>
    <row r="37084" spans="1:11" x14ac:dyDescent="0.3">
      <c r="A37084" s="2"/>
      <c r="B37084" s="3"/>
      <c r="C37084" s="1"/>
      <c r="E37084" s="1"/>
      <c r="J37084"/>
      <c r="K37084" t="str">
        <f t="shared" si="1519"/>
        <v/>
      </c>
    </row>
    <row r="37085" spans="1:11" x14ac:dyDescent="0.3">
      <c r="A37085" s="2"/>
      <c r="B37085" s="3"/>
      <c r="C37085" s="1"/>
      <c r="E37085" s="1"/>
      <c r="J37085"/>
      <c r="K37085" t="str">
        <f t="shared" si="1519"/>
        <v/>
      </c>
    </row>
    <row r="37086" spans="1:11" x14ac:dyDescent="0.3">
      <c r="A37086" s="2"/>
      <c r="B37086" s="3"/>
      <c r="C37086" s="1"/>
      <c r="E37086" s="1"/>
      <c r="J37086"/>
      <c r="K37086" t="str">
        <f t="shared" si="1519"/>
        <v/>
      </c>
    </row>
    <row r="37087" spans="1:11" x14ac:dyDescent="0.3">
      <c r="A37087" s="2"/>
      <c r="B37087" s="3"/>
      <c r="C37087" s="1"/>
      <c r="E37087" s="1"/>
      <c r="J37087"/>
      <c r="K37087" t="str">
        <f t="shared" si="1519"/>
        <v/>
      </c>
    </row>
    <row r="37088" spans="1:11" x14ac:dyDescent="0.3">
      <c r="A37088" s="2"/>
      <c r="B37088" s="3"/>
      <c r="C37088" s="1"/>
      <c r="E37088" s="1"/>
      <c r="J37088"/>
      <c r="K37088" t="str">
        <f t="shared" si="1519"/>
        <v/>
      </c>
    </row>
    <row r="37089" spans="1:11" x14ac:dyDescent="0.3">
      <c r="A37089" s="2"/>
      <c r="B37089" s="3"/>
      <c r="C37089" s="1"/>
      <c r="E37089" s="1"/>
      <c r="J37089"/>
      <c r="K37089" t="str">
        <f t="shared" si="1519"/>
        <v/>
      </c>
    </row>
    <row r="37090" spans="1:11" x14ac:dyDescent="0.3">
      <c r="A37090" s="2"/>
      <c r="B37090" s="3"/>
      <c r="C37090" s="1"/>
      <c r="E37090" s="1"/>
      <c r="J37090"/>
      <c r="K37090" t="str">
        <f t="shared" si="1519"/>
        <v/>
      </c>
    </row>
    <row r="37091" spans="1:11" x14ac:dyDescent="0.3">
      <c r="A37091" s="2"/>
      <c r="B37091" s="3"/>
      <c r="C37091" s="1"/>
      <c r="E37091" s="1"/>
      <c r="J37091"/>
      <c r="K37091" t="str">
        <f t="shared" si="1519"/>
        <v/>
      </c>
    </row>
    <row r="37092" spans="1:11" x14ac:dyDescent="0.3">
      <c r="A37092" s="2"/>
      <c r="B37092" s="3"/>
      <c r="C37092" s="1"/>
      <c r="E37092" s="1"/>
      <c r="J37092"/>
      <c r="K37092" t="str">
        <f t="shared" si="1519"/>
        <v/>
      </c>
    </row>
    <row r="37093" spans="1:11" x14ac:dyDescent="0.3">
      <c r="A37093" s="2"/>
      <c r="B37093" s="3"/>
      <c r="C37093" s="1"/>
      <c r="E37093" s="1"/>
      <c r="J37093"/>
      <c r="K37093" t="str">
        <f t="shared" si="1519"/>
        <v/>
      </c>
    </row>
    <row r="37094" spans="1:11" x14ac:dyDescent="0.3">
      <c r="A37094" s="2"/>
      <c r="B37094" s="3"/>
      <c r="C37094" s="1"/>
      <c r="E37094" s="1"/>
      <c r="J37094"/>
      <c r="K37094" t="str">
        <f t="shared" si="1519"/>
        <v/>
      </c>
    </row>
    <row r="37095" spans="1:11" x14ac:dyDescent="0.3">
      <c r="A37095" s="2"/>
      <c r="B37095" s="3"/>
      <c r="C37095" s="1"/>
      <c r="E37095" s="1"/>
      <c r="J37095"/>
      <c r="K37095" t="str">
        <f t="shared" si="1519"/>
        <v/>
      </c>
    </row>
    <row r="37096" spans="1:11" x14ac:dyDescent="0.3">
      <c r="A37096" s="2"/>
      <c r="B37096" s="3"/>
      <c r="C37096" s="1"/>
      <c r="E37096" s="1"/>
      <c r="J37096"/>
      <c r="K37096" t="str">
        <f t="shared" si="1519"/>
        <v/>
      </c>
    </row>
    <row r="37097" spans="1:11" x14ac:dyDescent="0.3">
      <c r="A37097" s="2"/>
      <c r="B37097" s="3"/>
      <c r="C37097" s="1"/>
      <c r="E37097" s="1"/>
      <c r="J37097"/>
      <c r="K37097" t="str">
        <f t="shared" si="1519"/>
        <v/>
      </c>
    </row>
    <row r="37098" spans="1:11" x14ac:dyDescent="0.3">
      <c r="A37098" s="2"/>
      <c r="B37098" s="3"/>
      <c r="C37098" s="1"/>
      <c r="E37098" s="1"/>
      <c r="J37098"/>
      <c r="K37098" t="str">
        <f t="shared" si="1519"/>
        <v/>
      </c>
    </row>
    <row r="37099" spans="1:11" x14ac:dyDescent="0.3">
      <c r="A37099" s="2"/>
      <c r="B37099" s="3"/>
      <c r="C37099" s="1"/>
      <c r="E37099" s="1"/>
      <c r="J37099"/>
      <c r="K37099" t="str">
        <f t="shared" si="1519"/>
        <v/>
      </c>
    </row>
    <row r="37100" spans="1:11" x14ac:dyDescent="0.3">
      <c r="A37100" s="2"/>
      <c r="B37100" s="3"/>
      <c r="C37100" s="1"/>
      <c r="E37100" s="1"/>
      <c r="J37100"/>
      <c r="K37100" t="str">
        <f t="shared" si="1519"/>
        <v/>
      </c>
    </row>
    <row r="37101" spans="1:11" x14ac:dyDescent="0.3">
      <c r="A37101" s="2"/>
      <c r="B37101" s="3"/>
      <c r="C37101" s="1"/>
      <c r="E37101" s="1"/>
      <c r="J37101"/>
      <c r="K37101" t="str">
        <f t="shared" si="1519"/>
        <v/>
      </c>
    </row>
    <row r="37102" spans="1:11" x14ac:dyDescent="0.3">
      <c r="A37102" s="2"/>
      <c r="B37102" s="3"/>
      <c r="C37102" s="1"/>
      <c r="E37102" s="1"/>
      <c r="J37102"/>
      <c r="K37102" t="str">
        <f t="shared" si="1519"/>
        <v/>
      </c>
    </row>
    <row r="37103" spans="1:11" x14ac:dyDescent="0.3">
      <c r="A37103" s="2"/>
      <c r="B37103" s="3"/>
      <c r="C37103" s="1"/>
      <c r="E37103" s="1"/>
      <c r="J37103"/>
      <c r="K37103" t="str">
        <f t="shared" si="1519"/>
        <v/>
      </c>
    </row>
    <row r="37104" spans="1:11" x14ac:dyDescent="0.3">
      <c r="A37104" s="2"/>
      <c r="B37104" s="3"/>
      <c r="C37104" s="1"/>
      <c r="E37104" s="1"/>
      <c r="J37104"/>
      <c r="K37104" t="str">
        <f t="shared" si="1519"/>
        <v/>
      </c>
    </row>
    <row r="37105" spans="1:11" x14ac:dyDescent="0.3">
      <c r="A37105" s="2"/>
      <c r="B37105" s="3"/>
      <c r="C37105" s="1"/>
      <c r="E37105" s="1"/>
      <c r="J37105"/>
      <c r="K37105" t="str">
        <f t="shared" si="1519"/>
        <v/>
      </c>
    </row>
    <row r="37106" spans="1:11" x14ac:dyDescent="0.3">
      <c r="A37106" s="2"/>
      <c r="B37106" s="3"/>
      <c r="C37106" s="1"/>
      <c r="E37106" s="1"/>
      <c r="J37106"/>
      <c r="K37106" t="str">
        <f t="shared" si="1519"/>
        <v/>
      </c>
    </row>
    <row r="37107" spans="1:11" x14ac:dyDescent="0.3">
      <c r="A37107" s="2"/>
      <c r="B37107" s="3"/>
      <c r="C37107" s="1"/>
      <c r="E37107" s="1"/>
      <c r="J37107"/>
      <c r="K37107" t="str">
        <f t="shared" si="1519"/>
        <v/>
      </c>
    </row>
    <row r="37108" spans="1:11" x14ac:dyDescent="0.3">
      <c r="A37108" s="2"/>
      <c r="B37108" s="3"/>
      <c r="C37108" s="1"/>
      <c r="E37108" s="1"/>
      <c r="J37108"/>
      <c r="K37108" t="str">
        <f t="shared" si="1519"/>
        <v/>
      </c>
    </row>
    <row r="37109" spans="1:11" x14ac:dyDescent="0.3">
      <c r="A37109" s="2"/>
      <c r="B37109" s="3"/>
      <c r="C37109" s="1"/>
      <c r="E37109" s="1"/>
      <c r="J37109"/>
      <c r="K37109" t="str">
        <f t="shared" si="1519"/>
        <v/>
      </c>
    </row>
    <row r="37110" spans="1:11" x14ac:dyDescent="0.3">
      <c r="A37110" s="2"/>
      <c r="B37110" s="3"/>
      <c r="C37110" s="1"/>
      <c r="E37110" s="1"/>
      <c r="J37110"/>
      <c r="K37110" t="str">
        <f t="shared" si="1519"/>
        <v/>
      </c>
    </row>
    <row r="37111" spans="1:11" x14ac:dyDescent="0.3">
      <c r="A37111" s="2"/>
      <c r="B37111" s="3"/>
      <c r="C37111" s="1"/>
      <c r="E37111" s="1"/>
      <c r="J37111"/>
      <c r="K37111" t="str">
        <f t="shared" si="1519"/>
        <v/>
      </c>
    </row>
    <row r="37112" spans="1:11" x14ac:dyDescent="0.3">
      <c r="A37112" s="2"/>
      <c r="B37112" s="3"/>
      <c r="C37112" s="1"/>
      <c r="E37112" s="1"/>
      <c r="J37112"/>
      <c r="K37112" t="str">
        <f t="shared" si="1519"/>
        <v/>
      </c>
    </row>
    <row r="37113" spans="1:11" x14ac:dyDescent="0.3">
      <c r="A37113" s="2"/>
      <c r="B37113" s="3"/>
      <c r="C37113" s="1"/>
      <c r="E37113" s="1"/>
      <c r="J37113"/>
      <c r="K37113" t="str">
        <f t="shared" si="1519"/>
        <v/>
      </c>
    </row>
    <row r="37114" spans="1:11" x14ac:dyDescent="0.3">
      <c r="A37114" s="2"/>
      <c r="B37114" s="3"/>
      <c r="C37114" s="1"/>
      <c r="E37114" s="1"/>
      <c r="J37114"/>
      <c r="K37114" t="str">
        <f t="shared" si="1519"/>
        <v/>
      </c>
    </row>
    <row r="37115" spans="1:11" x14ac:dyDescent="0.3">
      <c r="A37115" s="2"/>
      <c r="B37115" s="3"/>
      <c r="C37115" s="1"/>
      <c r="E37115" s="1"/>
      <c r="J37115"/>
      <c r="K37115" t="str">
        <f t="shared" si="1519"/>
        <v/>
      </c>
    </row>
    <row r="37116" spans="1:11" x14ac:dyDescent="0.3">
      <c r="A37116" s="2"/>
      <c r="B37116" s="3"/>
      <c r="C37116" s="1"/>
      <c r="E37116" s="1"/>
      <c r="J37116"/>
      <c r="K37116" t="str">
        <f t="shared" si="1519"/>
        <v/>
      </c>
    </row>
    <row r="37117" spans="1:11" x14ac:dyDescent="0.3">
      <c r="A37117" s="2"/>
      <c r="B37117" s="3"/>
      <c r="C37117" s="1"/>
      <c r="E37117" s="1"/>
      <c r="J37117"/>
      <c r="K37117" t="str">
        <f t="shared" si="1519"/>
        <v/>
      </c>
    </row>
    <row r="37118" spans="1:11" x14ac:dyDescent="0.3">
      <c r="A37118" s="2"/>
      <c r="B37118" s="3"/>
      <c r="C37118" s="1"/>
      <c r="E37118" s="1"/>
      <c r="J37118"/>
      <c r="K37118" t="str">
        <f t="shared" si="1519"/>
        <v/>
      </c>
    </row>
    <row r="37119" spans="1:11" x14ac:dyDescent="0.3">
      <c r="A37119" s="2"/>
      <c r="B37119" s="3"/>
      <c r="C37119" s="1"/>
      <c r="E37119" s="1"/>
      <c r="J37119"/>
      <c r="K37119" t="str">
        <f t="shared" si="1519"/>
        <v/>
      </c>
    </row>
    <row r="37120" spans="1:11" x14ac:dyDescent="0.3">
      <c r="A37120" s="2"/>
      <c r="B37120" s="3"/>
      <c r="C37120" s="1"/>
      <c r="E37120" s="1"/>
      <c r="J37120"/>
      <c r="K37120" t="str">
        <f t="shared" si="1519"/>
        <v/>
      </c>
    </row>
    <row r="37121" spans="1:11" x14ac:dyDescent="0.3">
      <c r="A37121" s="2"/>
      <c r="B37121" s="3"/>
      <c r="C37121" s="1"/>
      <c r="E37121" s="1"/>
      <c r="J37121"/>
      <c r="K37121" t="str">
        <f t="shared" si="1519"/>
        <v/>
      </c>
    </row>
    <row r="37122" spans="1:11" x14ac:dyDescent="0.3">
      <c r="A37122" s="2"/>
      <c r="B37122" s="3"/>
      <c r="C37122" s="1"/>
      <c r="E37122" s="1"/>
      <c r="J37122"/>
      <c r="K37122" t="str">
        <f t="shared" ref="K37122:K37185" si="1520">RIGHT(J37122,2)</f>
        <v/>
      </c>
    </row>
    <row r="37123" spans="1:11" x14ac:dyDescent="0.3">
      <c r="A37123" s="2"/>
      <c r="B37123" s="3"/>
      <c r="C37123" s="1"/>
      <c r="E37123" s="1"/>
      <c r="J37123"/>
      <c r="K37123" t="str">
        <f t="shared" si="1520"/>
        <v/>
      </c>
    </row>
    <row r="37124" spans="1:11" x14ac:dyDescent="0.3">
      <c r="A37124" s="2"/>
      <c r="B37124" s="3"/>
      <c r="C37124" s="1"/>
      <c r="E37124" s="1"/>
      <c r="J37124"/>
      <c r="K37124" t="str">
        <f t="shared" si="1520"/>
        <v/>
      </c>
    </row>
    <row r="37125" spans="1:11" x14ac:dyDescent="0.3">
      <c r="A37125" s="2"/>
      <c r="B37125" s="3"/>
      <c r="C37125" s="1"/>
      <c r="E37125" s="1"/>
      <c r="J37125"/>
      <c r="K37125" t="str">
        <f t="shared" si="1520"/>
        <v/>
      </c>
    </row>
    <row r="37126" spans="1:11" x14ac:dyDescent="0.3">
      <c r="A37126" s="2"/>
      <c r="B37126" s="3"/>
      <c r="C37126" s="1"/>
      <c r="E37126" s="1"/>
      <c r="J37126"/>
      <c r="K37126" t="str">
        <f t="shared" si="1520"/>
        <v/>
      </c>
    </row>
    <row r="37127" spans="1:11" x14ac:dyDescent="0.3">
      <c r="A37127" s="2"/>
      <c r="B37127" s="3"/>
      <c r="C37127" s="1"/>
      <c r="E37127" s="1"/>
      <c r="J37127"/>
      <c r="K37127" t="str">
        <f t="shared" si="1520"/>
        <v/>
      </c>
    </row>
    <row r="37128" spans="1:11" x14ac:dyDescent="0.3">
      <c r="A37128" s="2"/>
      <c r="B37128" s="3"/>
      <c r="C37128" s="1"/>
      <c r="E37128" s="1"/>
      <c r="J37128"/>
      <c r="K37128" t="str">
        <f t="shared" si="1520"/>
        <v/>
      </c>
    </row>
    <row r="37129" spans="1:11" x14ac:dyDescent="0.3">
      <c r="A37129" s="2"/>
      <c r="B37129" s="3"/>
      <c r="C37129" s="1"/>
      <c r="E37129" s="1"/>
      <c r="J37129"/>
      <c r="K37129" t="str">
        <f t="shared" si="1520"/>
        <v/>
      </c>
    </row>
    <row r="37130" spans="1:11" x14ac:dyDescent="0.3">
      <c r="A37130" s="2"/>
      <c r="B37130" s="3"/>
      <c r="C37130" s="1"/>
      <c r="E37130" s="1"/>
      <c r="J37130"/>
      <c r="K37130" t="str">
        <f t="shared" si="1520"/>
        <v/>
      </c>
    </row>
    <row r="37131" spans="1:11" x14ac:dyDescent="0.3">
      <c r="A37131" s="2"/>
      <c r="B37131" s="3"/>
      <c r="C37131" s="1"/>
      <c r="E37131" s="1"/>
      <c r="J37131"/>
      <c r="K37131" t="str">
        <f t="shared" si="1520"/>
        <v/>
      </c>
    </row>
    <row r="37132" spans="1:11" x14ac:dyDescent="0.3">
      <c r="A37132" s="2"/>
      <c r="B37132" s="3"/>
      <c r="C37132" s="1"/>
      <c r="E37132" s="1"/>
      <c r="J37132"/>
      <c r="K37132" t="str">
        <f t="shared" si="1520"/>
        <v/>
      </c>
    </row>
    <row r="37133" spans="1:11" x14ac:dyDescent="0.3">
      <c r="A37133" s="2"/>
      <c r="B37133" s="3"/>
      <c r="C37133" s="1"/>
      <c r="E37133" s="1"/>
      <c r="J37133"/>
      <c r="K37133" t="str">
        <f t="shared" si="1520"/>
        <v/>
      </c>
    </row>
    <row r="37134" spans="1:11" x14ac:dyDescent="0.3">
      <c r="A37134" s="2"/>
      <c r="B37134" s="3"/>
      <c r="C37134" s="1"/>
      <c r="E37134" s="1"/>
      <c r="J37134"/>
      <c r="K37134" t="str">
        <f t="shared" si="1520"/>
        <v/>
      </c>
    </row>
    <row r="37135" spans="1:11" x14ac:dyDescent="0.3">
      <c r="A37135" s="2"/>
      <c r="B37135" s="3"/>
      <c r="C37135" s="1"/>
      <c r="E37135" s="1"/>
      <c r="J37135"/>
      <c r="K37135" t="str">
        <f t="shared" si="1520"/>
        <v/>
      </c>
    </row>
    <row r="37136" spans="1:11" x14ac:dyDescent="0.3">
      <c r="A37136" s="2"/>
      <c r="B37136" s="3"/>
      <c r="C37136" s="1"/>
      <c r="E37136" s="1"/>
      <c r="J37136"/>
      <c r="K37136" t="str">
        <f t="shared" si="1520"/>
        <v/>
      </c>
    </row>
    <row r="37137" spans="1:11" x14ac:dyDescent="0.3">
      <c r="A37137" s="2"/>
      <c r="B37137" s="3"/>
      <c r="C37137" s="1"/>
      <c r="E37137" s="1"/>
      <c r="J37137"/>
      <c r="K37137" t="str">
        <f t="shared" si="1520"/>
        <v/>
      </c>
    </row>
    <row r="37138" spans="1:11" x14ac:dyDescent="0.3">
      <c r="A37138" s="2"/>
      <c r="B37138" s="3"/>
      <c r="C37138" s="1"/>
      <c r="E37138" s="1"/>
      <c r="J37138"/>
      <c r="K37138" t="str">
        <f t="shared" si="1520"/>
        <v/>
      </c>
    </row>
    <row r="37139" spans="1:11" x14ac:dyDescent="0.3">
      <c r="A37139" s="2"/>
      <c r="B37139" s="3"/>
      <c r="C37139" s="1"/>
      <c r="E37139" s="1"/>
      <c r="J37139"/>
      <c r="K37139" t="str">
        <f t="shared" si="1520"/>
        <v/>
      </c>
    </row>
    <row r="37140" spans="1:11" x14ac:dyDescent="0.3">
      <c r="A37140" s="2"/>
      <c r="B37140" s="3"/>
      <c r="C37140" s="1"/>
      <c r="E37140" s="1"/>
      <c r="J37140"/>
      <c r="K37140" t="str">
        <f t="shared" si="1520"/>
        <v/>
      </c>
    </row>
    <row r="37141" spans="1:11" x14ac:dyDescent="0.3">
      <c r="A37141" s="2"/>
      <c r="B37141" s="3"/>
      <c r="C37141" s="1"/>
      <c r="E37141" s="1"/>
      <c r="J37141"/>
      <c r="K37141" t="str">
        <f t="shared" si="1520"/>
        <v/>
      </c>
    </row>
    <row r="37142" spans="1:11" x14ac:dyDescent="0.3">
      <c r="A37142" s="2"/>
      <c r="B37142" s="3"/>
      <c r="C37142" s="1"/>
      <c r="E37142" s="1"/>
      <c r="J37142"/>
      <c r="K37142" t="str">
        <f t="shared" si="1520"/>
        <v/>
      </c>
    </row>
    <row r="37143" spans="1:11" x14ac:dyDescent="0.3">
      <c r="A37143" s="2"/>
      <c r="B37143" s="3"/>
      <c r="C37143" s="1"/>
      <c r="E37143" s="1"/>
      <c r="J37143"/>
      <c r="K37143" t="str">
        <f t="shared" si="1520"/>
        <v/>
      </c>
    </row>
    <row r="37144" spans="1:11" x14ac:dyDescent="0.3">
      <c r="A37144" s="2"/>
      <c r="B37144" s="3"/>
      <c r="C37144" s="1"/>
      <c r="E37144" s="1"/>
      <c r="J37144"/>
      <c r="K37144" t="str">
        <f t="shared" si="1520"/>
        <v/>
      </c>
    </row>
    <row r="37145" spans="1:11" x14ac:dyDescent="0.3">
      <c r="A37145" s="2"/>
      <c r="B37145" s="3"/>
      <c r="C37145" s="1"/>
      <c r="E37145" s="1"/>
      <c r="J37145"/>
      <c r="K37145" t="str">
        <f t="shared" si="1520"/>
        <v/>
      </c>
    </row>
    <row r="37146" spans="1:11" x14ac:dyDescent="0.3">
      <c r="A37146" s="2"/>
      <c r="B37146" s="3"/>
      <c r="C37146" s="1"/>
      <c r="E37146" s="1"/>
      <c r="J37146"/>
      <c r="K37146" t="str">
        <f t="shared" si="1520"/>
        <v/>
      </c>
    </row>
    <row r="37147" spans="1:11" x14ac:dyDescent="0.3">
      <c r="A37147" s="2"/>
      <c r="B37147" s="3"/>
      <c r="C37147" s="1"/>
      <c r="E37147" s="1"/>
      <c r="J37147"/>
      <c r="K37147" t="str">
        <f t="shared" si="1520"/>
        <v/>
      </c>
    </row>
    <row r="37148" spans="1:11" x14ac:dyDescent="0.3">
      <c r="A37148" s="2"/>
      <c r="B37148" s="3"/>
      <c r="C37148" s="1"/>
      <c r="E37148" s="1"/>
      <c r="J37148"/>
      <c r="K37148" t="str">
        <f t="shared" si="1520"/>
        <v/>
      </c>
    </row>
    <row r="37149" spans="1:11" x14ac:dyDescent="0.3">
      <c r="A37149" s="2"/>
      <c r="B37149" s="3"/>
      <c r="C37149" s="1"/>
      <c r="E37149" s="1"/>
      <c r="J37149"/>
      <c r="K37149" t="str">
        <f t="shared" si="1520"/>
        <v/>
      </c>
    </row>
    <row r="37150" spans="1:11" x14ac:dyDescent="0.3">
      <c r="A37150" s="2"/>
      <c r="B37150" s="3"/>
      <c r="C37150" s="1"/>
      <c r="E37150" s="1"/>
      <c r="J37150"/>
      <c r="K37150" t="str">
        <f t="shared" si="1520"/>
        <v/>
      </c>
    </row>
    <row r="37151" spans="1:11" x14ac:dyDescent="0.3">
      <c r="A37151" s="2"/>
      <c r="B37151" s="3"/>
      <c r="C37151" s="1"/>
      <c r="E37151" s="1"/>
      <c r="J37151"/>
      <c r="K37151" t="str">
        <f t="shared" si="1520"/>
        <v/>
      </c>
    </row>
    <row r="37152" spans="1:11" x14ac:dyDescent="0.3">
      <c r="A37152" s="2"/>
      <c r="B37152" s="3"/>
      <c r="C37152" s="1"/>
      <c r="E37152" s="1"/>
      <c r="J37152"/>
      <c r="K37152" t="str">
        <f t="shared" si="1520"/>
        <v/>
      </c>
    </row>
    <row r="37153" spans="1:11" x14ac:dyDescent="0.3">
      <c r="A37153" s="2"/>
      <c r="B37153" s="3"/>
      <c r="C37153" s="1"/>
      <c r="E37153" s="1"/>
      <c r="J37153"/>
      <c r="K37153" t="str">
        <f t="shared" si="1520"/>
        <v/>
      </c>
    </row>
    <row r="37154" spans="1:11" x14ac:dyDescent="0.3">
      <c r="A37154" s="2"/>
      <c r="B37154" s="3"/>
      <c r="C37154" s="1"/>
      <c r="E37154" s="1"/>
      <c r="J37154"/>
      <c r="K37154" t="str">
        <f t="shared" si="1520"/>
        <v/>
      </c>
    </row>
    <row r="37155" spans="1:11" x14ac:dyDescent="0.3">
      <c r="A37155" s="2"/>
      <c r="B37155" s="3"/>
      <c r="C37155" s="1"/>
      <c r="E37155" s="1"/>
      <c r="J37155"/>
      <c r="K37155" t="str">
        <f t="shared" si="1520"/>
        <v/>
      </c>
    </row>
    <row r="37156" spans="1:11" x14ac:dyDescent="0.3">
      <c r="A37156" s="2"/>
      <c r="B37156" s="3"/>
      <c r="C37156" s="1"/>
      <c r="E37156" s="1"/>
      <c r="J37156"/>
      <c r="K37156" t="str">
        <f t="shared" si="1520"/>
        <v/>
      </c>
    </row>
    <row r="37157" spans="1:11" x14ac:dyDescent="0.3">
      <c r="A37157" s="2"/>
      <c r="B37157" s="3"/>
      <c r="C37157" s="1"/>
      <c r="E37157" s="1"/>
      <c r="J37157"/>
      <c r="K37157" t="str">
        <f t="shared" si="1520"/>
        <v/>
      </c>
    </row>
    <row r="37158" spans="1:11" x14ac:dyDescent="0.3">
      <c r="A37158" s="2"/>
      <c r="B37158" s="3"/>
      <c r="C37158" s="1"/>
      <c r="E37158" s="1"/>
      <c r="J37158"/>
      <c r="K37158" t="str">
        <f t="shared" si="1520"/>
        <v/>
      </c>
    </row>
    <row r="37159" spans="1:11" x14ac:dyDescent="0.3">
      <c r="A37159" s="2"/>
      <c r="B37159" s="3"/>
      <c r="C37159" s="1"/>
      <c r="E37159" s="1"/>
      <c r="J37159"/>
      <c r="K37159" t="str">
        <f t="shared" si="1520"/>
        <v/>
      </c>
    </row>
    <row r="37160" spans="1:11" x14ac:dyDescent="0.3">
      <c r="A37160" s="2"/>
      <c r="B37160" s="3"/>
      <c r="C37160" s="1"/>
      <c r="E37160" s="1"/>
      <c r="J37160"/>
      <c r="K37160" t="str">
        <f t="shared" si="1520"/>
        <v/>
      </c>
    </row>
    <row r="37161" spans="1:11" x14ac:dyDescent="0.3">
      <c r="A37161" s="2"/>
      <c r="B37161" s="3"/>
      <c r="C37161" s="1"/>
      <c r="E37161" s="1"/>
      <c r="J37161"/>
      <c r="K37161" t="str">
        <f t="shared" si="1520"/>
        <v/>
      </c>
    </row>
    <row r="37162" spans="1:11" x14ac:dyDescent="0.3">
      <c r="A37162" s="2"/>
      <c r="B37162" s="3"/>
      <c r="C37162" s="1"/>
      <c r="E37162" s="1"/>
      <c r="J37162"/>
      <c r="K37162" t="str">
        <f t="shared" si="1520"/>
        <v/>
      </c>
    </row>
    <row r="37163" spans="1:11" x14ac:dyDescent="0.3">
      <c r="A37163" s="2"/>
      <c r="B37163" s="3"/>
      <c r="C37163" s="1"/>
      <c r="E37163" s="1"/>
      <c r="J37163"/>
      <c r="K37163" t="str">
        <f t="shared" si="1520"/>
        <v/>
      </c>
    </row>
    <row r="37164" spans="1:11" x14ac:dyDescent="0.3">
      <c r="A37164" s="2"/>
      <c r="B37164" s="3"/>
      <c r="C37164" s="1"/>
      <c r="E37164" s="1"/>
      <c r="J37164"/>
      <c r="K37164" t="str">
        <f t="shared" si="1520"/>
        <v/>
      </c>
    </row>
    <row r="37165" spans="1:11" x14ac:dyDescent="0.3">
      <c r="A37165" s="2"/>
      <c r="B37165" s="3"/>
      <c r="C37165" s="1"/>
      <c r="E37165" s="1"/>
      <c r="J37165"/>
      <c r="K37165" t="str">
        <f t="shared" si="1520"/>
        <v/>
      </c>
    </row>
    <row r="37166" spans="1:11" x14ac:dyDescent="0.3">
      <c r="A37166" s="2"/>
      <c r="B37166" s="3"/>
      <c r="C37166" s="1"/>
      <c r="E37166" s="1"/>
      <c r="J37166"/>
      <c r="K37166" t="str">
        <f t="shared" si="1520"/>
        <v/>
      </c>
    </row>
    <row r="37167" spans="1:11" x14ac:dyDescent="0.3">
      <c r="A37167" s="2"/>
      <c r="B37167" s="3"/>
      <c r="C37167" s="1"/>
      <c r="E37167" s="1"/>
      <c r="J37167"/>
      <c r="K37167" t="str">
        <f t="shared" si="1520"/>
        <v/>
      </c>
    </row>
    <row r="37168" spans="1:11" x14ac:dyDescent="0.3">
      <c r="A37168" s="2"/>
      <c r="B37168" s="3"/>
      <c r="C37168" s="1"/>
      <c r="E37168" s="1"/>
      <c r="J37168"/>
      <c r="K37168" t="str">
        <f t="shared" si="1520"/>
        <v/>
      </c>
    </row>
    <row r="37169" spans="1:11" x14ac:dyDescent="0.3">
      <c r="A37169" s="2"/>
      <c r="B37169" s="3"/>
      <c r="C37169" s="1"/>
      <c r="E37169" s="1"/>
      <c r="J37169"/>
      <c r="K37169" t="str">
        <f t="shared" si="1520"/>
        <v/>
      </c>
    </row>
    <row r="37170" spans="1:11" x14ac:dyDescent="0.3">
      <c r="A37170" s="2"/>
      <c r="B37170" s="3"/>
      <c r="C37170" s="1"/>
      <c r="E37170" s="1"/>
      <c r="J37170"/>
      <c r="K37170" t="str">
        <f t="shared" si="1520"/>
        <v/>
      </c>
    </row>
    <row r="37171" spans="1:11" x14ac:dyDescent="0.3">
      <c r="A37171" s="2"/>
      <c r="B37171" s="3"/>
      <c r="C37171" s="1"/>
      <c r="E37171" s="1"/>
      <c r="J37171"/>
      <c r="K37171" t="str">
        <f t="shared" si="1520"/>
        <v/>
      </c>
    </row>
    <row r="37172" spans="1:11" x14ac:dyDescent="0.3">
      <c r="A37172" s="2"/>
      <c r="B37172" s="3"/>
      <c r="C37172" s="1"/>
      <c r="E37172" s="1"/>
      <c r="J37172"/>
      <c r="K37172" t="str">
        <f t="shared" si="1520"/>
        <v/>
      </c>
    </row>
    <row r="37173" spans="1:11" x14ac:dyDescent="0.3">
      <c r="A37173" s="2"/>
      <c r="B37173" s="3"/>
      <c r="C37173" s="1"/>
      <c r="E37173" s="1"/>
      <c r="J37173"/>
      <c r="K37173" t="str">
        <f t="shared" si="1520"/>
        <v/>
      </c>
    </row>
    <row r="37174" spans="1:11" x14ac:dyDescent="0.3">
      <c r="A37174" s="2"/>
      <c r="B37174" s="3"/>
      <c r="C37174" s="1"/>
      <c r="E37174" s="1"/>
      <c r="J37174"/>
      <c r="K37174" t="str">
        <f t="shared" si="1520"/>
        <v/>
      </c>
    </row>
    <row r="37175" spans="1:11" x14ac:dyDescent="0.3">
      <c r="A37175" s="2"/>
      <c r="B37175" s="3"/>
      <c r="C37175" s="1"/>
      <c r="E37175" s="1"/>
      <c r="J37175"/>
      <c r="K37175" t="str">
        <f t="shared" si="1520"/>
        <v/>
      </c>
    </row>
    <row r="37176" spans="1:11" x14ac:dyDescent="0.3">
      <c r="A37176" s="2"/>
      <c r="B37176" s="3"/>
      <c r="C37176" s="1"/>
      <c r="E37176" s="1"/>
      <c r="J37176"/>
      <c r="K37176" t="str">
        <f t="shared" si="1520"/>
        <v/>
      </c>
    </row>
    <row r="37177" spans="1:11" x14ac:dyDescent="0.3">
      <c r="A37177" s="2"/>
      <c r="B37177" s="3"/>
      <c r="C37177" s="1"/>
      <c r="E37177" s="1"/>
      <c r="J37177"/>
      <c r="K37177" t="str">
        <f t="shared" si="1520"/>
        <v/>
      </c>
    </row>
    <row r="37178" spans="1:11" x14ac:dyDescent="0.3">
      <c r="A37178" s="2"/>
      <c r="B37178" s="3"/>
      <c r="C37178" s="1"/>
      <c r="E37178" s="1"/>
      <c r="J37178"/>
      <c r="K37178" t="str">
        <f t="shared" si="1520"/>
        <v/>
      </c>
    </row>
    <row r="37179" spans="1:11" x14ac:dyDescent="0.3">
      <c r="A37179" s="2"/>
      <c r="B37179" s="3"/>
      <c r="C37179" s="1"/>
      <c r="E37179" s="1"/>
      <c r="J37179"/>
      <c r="K37179" t="str">
        <f t="shared" si="1520"/>
        <v/>
      </c>
    </row>
    <row r="37180" spans="1:11" x14ac:dyDescent="0.3">
      <c r="A37180" s="2"/>
      <c r="B37180" s="3"/>
      <c r="C37180" s="1"/>
      <c r="E37180" s="1"/>
      <c r="J37180"/>
      <c r="K37180" t="str">
        <f t="shared" si="1520"/>
        <v/>
      </c>
    </row>
    <row r="37181" spans="1:11" x14ac:dyDescent="0.3">
      <c r="A37181" s="2"/>
      <c r="B37181" s="3"/>
      <c r="C37181" s="1"/>
      <c r="E37181" s="1"/>
      <c r="J37181"/>
      <c r="K37181" t="str">
        <f t="shared" si="1520"/>
        <v/>
      </c>
    </row>
    <row r="37182" spans="1:11" x14ac:dyDescent="0.3">
      <c r="A37182" s="2"/>
      <c r="B37182" s="3"/>
      <c r="C37182" s="1"/>
      <c r="E37182" s="1"/>
      <c r="J37182"/>
      <c r="K37182" t="str">
        <f t="shared" si="1520"/>
        <v/>
      </c>
    </row>
    <row r="37183" spans="1:11" x14ac:dyDescent="0.3">
      <c r="A37183" s="2"/>
      <c r="B37183" s="3"/>
      <c r="C37183" s="1"/>
      <c r="E37183" s="1"/>
      <c r="J37183"/>
      <c r="K37183" t="str">
        <f t="shared" si="1520"/>
        <v/>
      </c>
    </row>
    <row r="37184" spans="1:11" x14ac:dyDescent="0.3">
      <c r="A37184" s="2"/>
      <c r="B37184" s="3"/>
      <c r="C37184" s="1"/>
      <c r="E37184" s="1"/>
      <c r="J37184"/>
      <c r="K37184" t="str">
        <f t="shared" si="1520"/>
        <v/>
      </c>
    </row>
    <row r="37185" spans="1:11" x14ac:dyDescent="0.3">
      <c r="A37185" s="2"/>
      <c r="B37185" s="3"/>
      <c r="C37185" s="1"/>
      <c r="E37185" s="1"/>
      <c r="J37185"/>
      <c r="K37185" t="str">
        <f t="shared" si="1520"/>
        <v/>
      </c>
    </row>
    <row r="37186" spans="1:11" x14ac:dyDescent="0.3">
      <c r="A37186" s="2"/>
      <c r="B37186" s="3"/>
      <c r="C37186" s="1"/>
      <c r="E37186" s="1"/>
      <c r="J37186"/>
      <c r="K37186" t="str">
        <f t="shared" ref="K37186:K37249" si="1521">RIGHT(J37186,2)</f>
        <v/>
      </c>
    </row>
    <row r="37187" spans="1:11" x14ac:dyDescent="0.3">
      <c r="A37187" s="2"/>
      <c r="B37187" s="3"/>
      <c r="C37187" s="1"/>
      <c r="E37187" s="1"/>
      <c r="J37187"/>
      <c r="K37187" t="str">
        <f t="shared" si="1521"/>
        <v/>
      </c>
    </row>
    <row r="37188" spans="1:11" x14ac:dyDescent="0.3">
      <c r="A37188" s="2"/>
      <c r="B37188" s="3"/>
      <c r="C37188" s="1"/>
      <c r="E37188" s="1"/>
      <c r="J37188"/>
      <c r="K37188" t="str">
        <f t="shared" si="1521"/>
        <v/>
      </c>
    </row>
    <row r="37189" spans="1:11" x14ac:dyDescent="0.3">
      <c r="A37189" s="2"/>
      <c r="B37189" s="3"/>
      <c r="C37189" s="1"/>
      <c r="E37189" s="1"/>
      <c r="J37189"/>
      <c r="K37189" t="str">
        <f t="shared" si="1521"/>
        <v/>
      </c>
    </row>
    <row r="37190" spans="1:11" x14ac:dyDescent="0.3">
      <c r="A37190" s="2"/>
      <c r="B37190" s="3"/>
      <c r="C37190" s="1"/>
      <c r="E37190" s="1"/>
      <c r="J37190"/>
      <c r="K37190" t="str">
        <f t="shared" si="1521"/>
        <v/>
      </c>
    </row>
    <row r="37191" spans="1:11" x14ac:dyDescent="0.3">
      <c r="A37191" s="2"/>
      <c r="B37191" s="3"/>
      <c r="C37191" s="1"/>
      <c r="E37191" s="1"/>
      <c r="J37191"/>
      <c r="K37191" t="str">
        <f t="shared" si="1521"/>
        <v/>
      </c>
    </row>
    <row r="37192" spans="1:11" x14ac:dyDescent="0.3">
      <c r="A37192" s="2"/>
      <c r="B37192" s="3"/>
      <c r="C37192" s="1"/>
      <c r="E37192" s="1"/>
      <c r="J37192"/>
      <c r="K37192" t="str">
        <f t="shared" si="1521"/>
        <v/>
      </c>
    </row>
    <row r="37193" spans="1:11" x14ac:dyDescent="0.3">
      <c r="A37193" s="2"/>
      <c r="B37193" s="3"/>
      <c r="C37193" s="1"/>
      <c r="E37193" s="1"/>
      <c r="J37193"/>
      <c r="K37193" t="str">
        <f t="shared" si="1521"/>
        <v/>
      </c>
    </row>
    <row r="37194" spans="1:11" x14ac:dyDescent="0.3">
      <c r="A37194" s="2"/>
      <c r="B37194" s="3"/>
      <c r="C37194" s="1"/>
      <c r="E37194" s="1"/>
      <c r="J37194"/>
      <c r="K37194" t="str">
        <f t="shared" si="1521"/>
        <v/>
      </c>
    </row>
    <row r="37195" spans="1:11" x14ac:dyDescent="0.3">
      <c r="A37195" s="2"/>
      <c r="B37195" s="3"/>
      <c r="C37195" s="1"/>
      <c r="E37195" s="1"/>
      <c r="J37195"/>
      <c r="K37195" t="str">
        <f t="shared" si="1521"/>
        <v/>
      </c>
    </row>
    <row r="37196" spans="1:11" x14ac:dyDescent="0.3">
      <c r="A37196" s="2"/>
      <c r="B37196" s="3"/>
      <c r="C37196" s="1"/>
      <c r="E37196" s="1"/>
      <c r="J37196"/>
      <c r="K37196" t="str">
        <f t="shared" si="1521"/>
        <v/>
      </c>
    </row>
    <row r="37197" spans="1:11" x14ac:dyDescent="0.3">
      <c r="A37197" s="2"/>
      <c r="B37197" s="3"/>
      <c r="C37197" s="1"/>
      <c r="E37197" s="1"/>
      <c r="J37197"/>
      <c r="K37197" t="str">
        <f t="shared" si="1521"/>
        <v/>
      </c>
    </row>
    <row r="37198" spans="1:11" x14ac:dyDescent="0.3">
      <c r="A37198" s="2"/>
      <c r="B37198" s="3"/>
      <c r="C37198" s="1"/>
      <c r="E37198" s="1"/>
      <c r="J37198"/>
      <c r="K37198" t="str">
        <f t="shared" si="1521"/>
        <v/>
      </c>
    </row>
    <row r="37199" spans="1:11" x14ac:dyDescent="0.3">
      <c r="A37199" s="2"/>
      <c r="B37199" s="3"/>
      <c r="C37199" s="1"/>
      <c r="E37199" s="1"/>
      <c r="J37199"/>
      <c r="K37199" t="str">
        <f t="shared" si="1521"/>
        <v/>
      </c>
    </row>
    <row r="37200" spans="1:11" x14ac:dyDescent="0.3">
      <c r="A37200" s="2"/>
      <c r="B37200" s="3"/>
      <c r="C37200" s="1"/>
      <c r="E37200" s="1"/>
      <c r="J37200"/>
      <c r="K37200" t="str">
        <f t="shared" si="1521"/>
        <v/>
      </c>
    </row>
    <row r="37201" spans="1:11" x14ac:dyDescent="0.3">
      <c r="A37201" s="2"/>
      <c r="B37201" s="3"/>
      <c r="C37201" s="1"/>
      <c r="E37201" s="1"/>
      <c r="J37201"/>
      <c r="K37201" t="str">
        <f t="shared" si="1521"/>
        <v/>
      </c>
    </row>
    <row r="37202" spans="1:11" x14ac:dyDescent="0.3">
      <c r="A37202" s="2"/>
      <c r="B37202" s="3"/>
      <c r="C37202" s="1"/>
      <c r="E37202" s="1"/>
      <c r="J37202"/>
      <c r="K37202" t="str">
        <f t="shared" si="1521"/>
        <v/>
      </c>
    </row>
    <row r="37203" spans="1:11" x14ac:dyDescent="0.3">
      <c r="A37203" s="2"/>
      <c r="B37203" s="3"/>
      <c r="C37203" s="1"/>
      <c r="E37203" s="1"/>
      <c r="J37203"/>
      <c r="K37203" t="str">
        <f t="shared" si="1521"/>
        <v/>
      </c>
    </row>
    <row r="37204" spans="1:11" x14ac:dyDescent="0.3">
      <c r="A37204" s="2"/>
      <c r="B37204" s="3"/>
      <c r="C37204" s="1"/>
      <c r="E37204" s="1"/>
      <c r="J37204"/>
      <c r="K37204" t="str">
        <f t="shared" si="1521"/>
        <v/>
      </c>
    </row>
    <row r="37205" spans="1:11" x14ac:dyDescent="0.3">
      <c r="A37205" s="2"/>
      <c r="B37205" s="3"/>
      <c r="C37205" s="1"/>
      <c r="E37205" s="1"/>
      <c r="J37205"/>
      <c r="K37205" t="str">
        <f t="shared" si="1521"/>
        <v/>
      </c>
    </row>
    <row r="37206" spans="1:11" x14ac:dyDescent="0.3">
      <c r="A37206" s="2"/>
      <c r="B37206" s="3"/>
      <c r="C37206" s="1"/>
      <c r="E37206" s="1"/>
      <c r="J37206"/>
      <c r="K37206" t="str">
        <f t="shared" si="1521"/>
        <v/>
      </c>
    </row>
    <row r="37207" spans="1:11" x14ac:dyDescent="0.3">
      <c r="A37207" s="2"/>
      <c r="B37207" s="3"/>
      <c r="C37207" s="1"/>
      <c r="E37207" s="1"/>
      <c r="J37207"/>
      <c r="K37207" t="str">
        <f t="shared" si="1521"/>
        <v/>
      </c>
    </row>
    <row r="37208" spans="1:11" x14ac:dyDescent="0.3">
      <c r="A37208" s="2"/>
      <c r="B37208" s="3"/>
      <c r="C37208" s="1"/>
      <c r="E37208" s="1"/>
      <c r="J37208"/>
      <c r="K37208" t="str">
        <f t="shared" si="1521"/>
        <v/>
      </c>
    </row>
    <row r="37209" spans="1:11" x14ac:dyDescent="0.3">
      <c r="A37209" s="2"/>
      <c r="B37209" s="3"/>
      <c r="C37209" s="1"/>
      <c r="E37209" s="1"/>
      <c r="J37209"/>
      <c r="K37209" t="str">
        <f t="shared" si="1521"/>
        <v/>
      </c>
    </row>
    <row r="37210" spans="1:11" x14ac:dyDescent="0.3">
      <c r="A37210" s="2"/>
      <c r="B37210" s="3"/>
      <c r="C37210" s="1"/>
      <c r="E37210" s="1"/>
      <c r="J37210"/>
      <c r="K37210" t="str">
        <f t="shared" si="1521"/>
        <v/>
      </c>
    </row>
    <row r="37211" spans="1:11" x14ac:dyDescent="0.3">
      <c r="A37211" s="2"/>
      <c r="B37211" s="3"/>
      <c r="C37211" s="1"/>
      <c r="E37211" s="1"/>
      <c r="J37211"/>
      <c r="K37211" t="str">
        <f t="shared" si="1521"/>
        <v/>
      </c>
    </row>
    <row r="37212" spans="1:11" x14ac:dyDescent="0.3">
      <c r="A37212" s="2"/>
      <c r="B37212" s="3"/>
      <c r="C37212" s="1"/>
      <c r="E37212" s="1"/>
      <c r="J37212"/>
      <c r="K37212" t="str">
        <f t="shared" si="1521"/>
        <v/>
      </c>
    </row>
    <row r="37213" spans="1:11" x14ac:dyDescent="0.3">
      <c r="A37213" s="2"/>
      <c r="B37213" s="3"/>
      <c r="C37213" s="1"/>
      <c r="E37213" s="1"/>
      <c r="J37213"/>
      <c r="K37213" t="str">
        <f t="shared" si="1521"/>
        <v/>
      </c>
    </row>
    <row r="37214" spans="1:11" x14ac:dyDescent="0.3">
      <c r="A37214" s="2"/>
      <c r="B37214" s="3"/>
      <c r="C37214" s="1"/>
      <c r="E37214" s="1"/>
      <c r="J37214"/>
      <c r="K37214" t="str">
        <f t="shared" si="1521"/>
        <v/>
      </c>
    </row>
    <row r="37215" spans="1:11" x14ac:dyDescent="0.3">
      <c r="A37215" s="2"/>
      <c r="B37215" s="3"/>
      <c r="C37215" s="1"/>
      <c r="E37215" s="1"/>
      <c r="J37215"/>
      <c r="K37215" t="str">
        <f t="shared" si="1521"/>
        <v/>
      </c>
    </row>
    <row r="37216" spans="1:11" x14ac:dyDescent="0.3">
      <c r="A37216" s="2"/>
      <c r="B37216" s="3"/>
      <c r="C37216" s="1"/>
      <c r="E37216" s="1"/>
      <c r="J37216"/>
      <c r="K37216" t="str">
        <f t="shared" si="1521"/>
        <v/>
      </c>
    </row>
    <row r="37217" spans="1:11" x14ac:dyDescent="0.3">
      <c r="A37217" s="2"/>
      <c r="B37217" s="3"/>
      <c r="C37217" s="1"/>
      <c r="E37217" s="1"/>
      <c r="J37217"/>
      <c r="K37217" t="str">
        <f t="shared" si="1521"/>
        <v/>
      </c>
    </row>
    <row r="37218" spans="1:11" x14ac:dyDescent="0.3">
      <c r="A37218" s="2"/>
      <c r="B37218" s="3"/>
      <c r="C37218" s="1"/>
      <c r="E37218" s="1"/>
      <c r="J37218"/>
      <c r="K37218" t="str">
        <f t="shared" si="1521"/>
        <v/>
      </c>
    </row>
    <row r="37219" spans="1:11" x14ac:dyDescent="0.3">
      <c r="A37219" s="2"/>
      <c r="B37219" s="3"/>
      <c r="C37219" s="1"/>
      <c r="E37219" s="1"/>
      <c r="J37219"/>
      <c r="K37219" t="str">
        <f t="shared" si="1521"/>
        <v/>
      </c>
    </row>
    <row r="37220" spans="1:11" x14ac:dyDescent="0.3">
      <c r="A37220" s="2"/>
      <c r="B37220" s="3"/>
      <c r="C37220" s="1"/>
      <c r="E37220" s="1"/>
      <c r="J37220"/>
      <c r="K37220" t="str">
        <f t="shared" si="1521"/>
        <v/>
      </c>
    </row>
    <row r="37221" spans="1:11" x14ac:dyDescent="0.3">
      <c r="A37221" s="2"/>
      <c r="B37221" s="3"/>
      <c r="C37221" s="1"/>
      <c r="E37221" s="1"/>
      <c r="J37221"/>
      <c r="K37221" t="str">
        <f t="shared" si="1521"/>
        <v/>
      </c>
    </row>
    <row r="37222" spans="1:11" x14ac:dyDescent="0.3">
      <c r="A37222" s="2"/>
      <c r="B37222" s="3"/>
      <c r="C37222" s="1"/>
      <c r="E37222" s="1"/>
      <c r="J37222"/>
      <c r="K37222" t="str">
        <f t="shared" si="1521"/>
        <v/>
      </c>
    </row>
    <row r="37223" spans="1:11" x14ac:dyDescent="0.3">
      <c r="A37223" s="2"/>
      <c r="B37223" s="3"/>
      <c r="C37223" s="1"/>
      <c r="E37223" s="1"/>
      <c r="J37223"/>
      <c r="K37223" t="str">
        <f t="shared" si="1521"/>
        <v/>
      </c>
    </row>
    <row r="37224" spans="1:11" x14ac:dyDescent="0.3">
      <c r="A37224" s="2"/>
      <c r="B37224" s="3"/>
      <c r="C37224" s="1"/>
      <c r="E37224" s="1"/>
      <c r="J37224"/>
      <c r="K37224" t="str">
        <f t="shared" si="1521"/>
        <v/>
      </c>
    </row>
    <row r="37225" spans="1:11" x14ac:dyDescent="0.3">
      <c r="A37225" s="2"/>
      <c r="B37225" s="3"/>
      <c r="C37225" s="1"/>
      <c r="E37225" s="1"/>
      <c r="J37225"/>
      <c r="K37225" t="str">
        <f t="shared" si="1521"/>
        <v/>
      </c>
    </row>
    <row r="37226" spans="1:11" x14ac:dyDescent="0.3">
      <c r="A37226" s="2"/>
      <c r="B37226" s="3"/>
      <c r="C37226" s="1"/>
      <c r="E37226" s="1"/>
      <c r="J37226"/>
      <c r="K37226" t="str">
        <f t="shared" si="1521"/>
        <v/>
      </c>
    </row>
    <row r="37227" spans="1:11" x14ac:dyDescent="0.3">
      <c r="A37227" s="2"/>
      <c r="B37227" s="3"/>
      <c r="C37227" s="1"/>
      <c r="E37227" s="1"/>
      <c r="J37227"/>
      <c r="K37227" t="str">
        <f t="shared" si="1521"/>
        <v/>
      </c>
    </row>
    <row r="37228" spans="1:11" x14ac:dyDescent="0.3">
      <c r="A37228" s="2"/>
      <c r="B37228" s="3"/>
      <c r="C37228" s="1"/>
      <c r="E37228" s="1"/>
      <c r="J37228"/>
      <c r="K37228" t="str">
        <f t="shared" si="1521"/>
        <v/>
      </c>
    </row>
    <row r="37229" spans="1:11" x14ac:dyDescent="0.3">
      <c r="A37229" s="2"/>
      <c r="B37229" s="3"/>
      <c r="C37229" s="1"/>
      <c r="E37229" s="1"/>
      <c r="J37229"/>
      <c r="K37229" t="str">
        <f t="shared" si="1521"/>
        <v/>
      </c>
    </row>
    <row r="37230" spans="1:11" x14ac:dyDescent="0.3">
      <c r="A37230" s="2"/>
      <c r="B37230" s="3"/>
      <c r="C37230" s="1"/>
      <c r="E37230" s="1"/>
      <c r="J37230"/>
      <c r="K37230" t="str">
        <f t="shared" si="1521"/>
        <v/>
      </c>
    </row>
    <row r="37231" spans="1:11" x14ac:dyDescent="0.3">
      <c r="A37231" s="2"/>
      <c r="B37231" s="3"/>
      <c r="C37231" s="1"/>
      <c r="E37231" s="1"/>
      <c r="J37231"/>
      <c r="K37231" t="str">
        <f t="shared" si="1521"/>
        <v/>
      </c>
    </row>
    <row r="37232" spans="1:11" x14ac:dyDescent="0.3">
      <c r="A37232" s="2"/>
      <c r="B37232" s="3"/>
      <c r="C37232" s="1"/>
      <c r="E37232" s="1"/>
      <c r="J37232"/>
      <c r="K37232" t="str">
        <f t="shared" si="1521"/>
        <v/>
      </c>
    </row>
    <row r="37233" spans="1:11" x14ac:dyDescent="0.3">
      <c r="A37233" s="2"/>
      <c r="B37233" s="3"/>
      <c r="C37233" s="1"/>
      <c r="E37233" s="1"/>
      <c r="J37233"/>
      <c r="K37233" t="str">
        <f t="shared" si="1521"/>
        <v/>
      </c>
    </row>
    <row r="37234" spans="1:11" x14ac:dyDescent="0.3">
      <c r="A37234" s="2"/>
      <c r="B37234" s="3"/>
      <c r="C37234" s="1"/>
      <c r="E37234" s="1"/>
      <c r="J37234"/>
      <c r="K37234" t="str">
        <f t="shared" si="1521"/>
        <v/>
      </c>
    </row>
    <row r="37235" spans="1:11" x14ac:dyDescent="0.3">
      <c r="A37235" s="2"/>
      <c r="B37235" s="3"/>
      <c r="C37235" s="1"/>
      <c r="E37235" s="1"/>
      <c r="J37235"/>
      <c r="K37235" t="str">
        <f t="shared" si="1521"/>
        <v/>
      </c>
    </row>
    <row r="37236" spans="1:11" x14ac:dyDescent="0.3">
      <c r="A37236" s="2"/>
      <c r="B37236" s="3"/>
      <c r="C37236" s="1"/>
      <c r="E37236" s="1"/>
      <c r="J37236"/>
      <c r="K37236" t="str">
        <f t="shared" si="1521"/>
        <v/>
      </c>
    </row>
    <row r="37237" spans="1:11" x14ac:dyDescent="0.3">
      <c r="A37237" s="2"/>
      <c r="B37237" s="3"/>
      <c r="C37237" s="1"/>
      <c r="E37237" s="1"/>
      <c r="J37237"/>
      <c r="K37237" t="str">
        <f t="shared" si="1521"/>
        <v/>
      </c>
    </row>
    <row r="37238" spans="1:11" x14ac:dyDescent="0.3">
      <c r="A37238" s="2"/>
      <c r="B37238" s="3"/>
      <c r="C37238" s="1"/>
      <c r="E37238" s="1"/>
      <c r="J37238"/>
      <c r="K37238" t="str">
        <f t="shared" si="1521"/>
        <v/>
      </c>
    </row>
    <row r="37239" spans="1:11" x14ac:dyDescent="0.3">
      <c r="A37239" s="2"/>
      <c r="B37239" s="3"/>
      <c r="C37239" s="1"/>
      <c r="E37239" s="1"/>
      <c r="J37239"/>
      <c r="K37239" t="str">
        <f t="shared" si="1521"/>
        <v/>
      </c>
    </row>
    <row r="37240" spans="1:11" x14ac:dyDescent="0.3">
      <c r="A37240" s="2"/>
      <c r="B37240" s="3"/>
      <c r="C37240" s="1"/>
      <c r="E37240" s="1"/>
      <c r="J37240"/>
      <c r="K37240" t="str">
        <f t="shared" si="1521"/>
        <v/>
      </c>
    </row>
    <row r="37241" spans="1:11" x14ac:dyDescent="0.3">
      <c r="A37241" s="2"/>
      <c r="B37241" s="3"/>
      <c r="C37241" s="1"/>
      <c r="E37241" s="1"/>
      <c r="J37241"/>
      <c r="K37241" t="str">
        <f t="shared" si="1521"/>
        <v/>
      </c>
    </row>
    <row r="37242" spans="1:11" x14ac:dyDescent="0.3">
      <c r="A37242" s="2"/>
      <c r="B37242" s="3"/>
      <c r="C37242" s="1"/>
      <c r="E37242" s="1"/>
      <c r="J37242"/>
      <c r="K37242" t="str">
        <f t="shared" si="1521"/>
        <v/>
      </c>
    </row>
    <row r="37243" spans="1:11" x14ac:dyDescent="0.3">
      <c r="A37243" s="2"/>
      <c r="B37243" s="3"/>
      <c r="C37243" s="1"/>
      <c r="E37243" s="1"/>
      <c r="J37243"/>
      <c r="K37243" t="str">
        <f t="shared" si="1521"/>
        <v/>
      </c>
    </row>
    <row r="37244" spans="1:11" x14ac:dyDescent="0.3">
      <c r="A37244" s="2"/>
      <c r="B37244" s="3"/>
      <c r="C37244" s="1"/>
      <c r="E37244" s="1"/>
      <c r="J37244"/>
      <c r="K37244" t="str">
        <f t="shared" si="1521"/>
        <v/>
      </c>
    </row>
    <row r="37245" spans="1:11" x14ac:dyDescent="0.3">
      <c r="A37245" s="2"/>
      <c r="B37245" s="3"/>
      <c r="C37245" s="1"/>
      <c r="E37245" s="1"/>
      <c r="J37245"/>
      <c r="K37245" t="str">
        <f t="shared" si="1521"/>
        <v/>
      </c>
    </row>
    <row r="37246" spans="1:11" x14ac:dyDescent="0.3">
      <c r="A37246" s="2"/>
      <c r="B37246" s="3"/>
      <c r="C37246" s="1"/>
      <c r="E37246" s="1"/>
      <c r="J37246"/>
      <c r="K37246" t="str">
        <f t="shared" si="1521"/>
        <v/>
      </c>
    </row>
    <row r="37247" spans="1:11" x14ac:dyDescent="0.3">
      <c r="A37247" s="2"/>
      <c r="B37247" s="3"/>
      <c r="C37247" s="1"/>
      <c r="E37247" s="1"/>
      <c r="J37247"/>
      <c r="K37247" t="str">
        <f t="shared" si="1521"/>
        <v/>
      </c>
    </row>
    <row r="37248" spans="1:11" x14ac:dyDescent="0.3">
      <c r="A37248" s="2"/>
      <c r="B37248" s="3"/>
      <c r="C37248" s="1"/>
      <c r="E37248" s="1"/>
      <c r="J37248"/>
      <c r="K37248" t="str">
        <f t="shared" si="1521"/>
        <v/>
      </c>
    </row>
    <row r="37249" spans="1:11" x14ac:dyDescent="0.3">
      <c r="A37249" s="2"/>
      <c r="B37249" s="3"/>
      <c r="C37249" s="1"/>
      <c r="E37249" s="1"/>
      <c r="J37249"/>
      <c r="K37249" t="str">
        <f t="shared" si="1521"/>
        <v/>
      </c>
    </row>
    <row r="37250" spans="1:11" x14ac:dyDescent="0.3">
      <c r="A37250" s="2"/>
      <c r="B37250" s="3"/>
      <c r="C37250" s="1"/>
      <c r="E37250" s="1"/>
      <c r="J37250"/>
      <c r="K37250" t="str">
        <f t="shared" ref="K37250:K37313" si="1522">RIGHT(J37250,2)</f>
        <v/>
      </c>
    </row>
    <row r="37251" spans="1:11" x14ac:dyDescent="0.3">
      <c r="A37251" s="2"/>
      <c r="B37251" s="3"/>
      <c r="C37251" s="1"/>
      <c r="E37251" s="1"/>
      <c r="J37251"/>
      <c r="K37251" t="str">
        <f t="shared" si="1522"/>
        <v/>
      </c>
    </row>
    <row r="37252" spans="1:11" x14ac:dyDescent="0.3">
      <c r="A37252" s="2"/>
      <c r="B37252" s="3"/>
      <c r="C37252" s="1"/>
      <c r="E37252" s="1"/>
      <c r="J37252"/>
      <c r="K37252" t="str">
        <f t="shared" si="1522"/>
        <v/>
      </c>
    </row>
    <row r="37253" spans="1:11" x14ac:dyDescent="0.3">
      <c r="A37253" s="2"/>
      <c r="B37253" s="3"/>
      <c r="C37253" s="1"/>
      <c r="E37253" s="1"/>
      <c r="J37253"/>
      <c r="K37253" t="str">
        <f t="shared" si="1522"/>
        <v/>
      </c>
    </row>
    <row r="37254" spans="1:11" x14ac:dyDescent="0.3">
      <c r="A37254" s="2"/>
      <c r="B37254" s="3"/>
      <c r="C37254" s="1"/>
      <c r="E37254" s="1"/>
      <c r="J37254"/>
      <c r="K37254" t="str">
        <f t="shared" si="1522"/>
        <v/>
      </c>
    </row>
    <row r="37255" spans="1:11" x14ac:dyDescent="0.3">
      <c r="A37255" s="2"/>
      <c r="B37255" s="3"/>
      <c r="C37255" s="1"/>
      <c r="E37255" s="1"/>
      <c r="J37255"/>
      <c r="K37255" t="str">
        <f t="shared" si="1522"/>
        <v/>
      </c>
    </row>
    <row r="37256" spans="1:11" x14ac:dyDescent="0.3">
      <c r="A37256" s="2"/>
      <c r="B37256" s="3"/>
      <c r="C37256" s="1"/>
      <c r="E37256" s="1"/>
      <c r="J37256"/>
      <c r="K37256" t="str">
        <f t="shared" si="1522"/>
        <v/>
      </c>
    </row>
    <row r="37257" spans="1:11" x14ac:dyDescent="0.3">
      <c r="A37257" s="2"/>
      <c r="B37257" s="3"/>
      <c r="C37257" s="1"/>
      <c r="E37257" s="1"/>
      <c r="J37257"/>
      <c r="K37257" t="str">
        <f t="shared" si="1522"/>
        <v/>
      </c>
    </row>
    <row r="37258" spans="1:11" x14ac:dyDescent="0.3">
      <c r="A37258" s="2"/>
      <c r="B37258" s="3"/>
      <c r="C37258" s="1"/>
      <c r="E37258" s="1"/>
      <c r="J37258"/>
      <c r="K37258" t="str">
        <f t="shared" si="1522"/>
        <v/>
      </c>
    </row>
    <row r="37259" spans="1:11" x14ac:dyDescent="0.3">
      <c r="A37259" s="2"/>
      <c r="B37259" s="3"/>
      <c r="C37259" s="1"/>
      <c r="E37259" s="1"/>
      <c r="J37259"/>
      <c r="K37259" t="str">
        <f t="shared" si="1522"/>
        <v/>
      </c>
    </row>
    <row r="37260" spans="1:11" x14ac:dyDescent="0.3">
      <c r="A37260" s="2"/>
      <c r="B37260" s="3"/>
      <c r="C37260" s="1"/>
      <c r="E37260" s="1"/>
      <c r="J37260"/>
      <c r="K37260" t="str">
        <f t="shared" si="1522"/>
        <v/>
      </c>
    </row>
    <row r="37261" spans="1:11" x14ac:dyDescent="0.3">
      <c r="A37261" s="2"/>
      <c r="B37261" s="3"/>
      <c r="C37261" s="1"/>
      <c r="E37261" s="1"/>
      <c r="J37261"/>
      <c r="K37261" t="str">
        <f t="shared" si="1522"/>
        <v/>
      </c>
    </row>
    <row r="37262" spans="1:11" x14ac:dyDescent="0.3">
      <c r="A37262" s="2"/>
      <c r="B37262" s="3"/>
      <c r="C37262" s="1"/>
      <c r="E37262" s="1"/>
      <c r="J37262"/>
      <c r="K37262" t="str">
        <f t="shared" si="1522"/>
        <v/>
      </c>
    </row>
    <row r="37263" spans="1:11" x14ac:dyDescent="0.3">
      <c r="A37263" s="2"/>
      <c r="B37263" s="3"/>
      <c r="C37263" s="1"/>
      <c r="E37263" s="1"/>
      <c r="J37263"/>
      <c r="K37263" t="str">
        <f t="shared" si="1522"/>
        <v/>
      </c>
    </row>
    <row r="37264" spans="1:11" x14ac:dyDescent="0.3">
      <c r="A37264" s="2"/>
      <c r="B37264" s="3"/>
      <c r="C37264" s="1"/>
      <c r="E37264" s="1"/>
      <c r="J37264"/>
      <c r="K37264" t="str">
        <f t="shared" si="1522"/>
        <v/>
      </c>
    </row>
    <row r="37265" spans="1:11" x14ac:dyDescent="0.3">
      <c r="A37265" s="2"/>
      <c r="B37265" s="3"/>
      <c r="C37265" s="1"/>
      <c r="E37265" s="1"/>
      <c r="J37265"/>
      <c r="K37265" t="str">
        <f t="shared" si="1522"/>
        <v/>
      </c>
    </row>
    <row r="37266" spans="1:11" x14ac:dyDescent="0.3">
      <c r="A37266" s="2"/>
      <c r="B37266" s="3"/>
      <c r="C37266" s="1"/>
      <c r="E37266" s="1"/>
      <c r="J37266"/>
      <c r="K37266" t="str">
        <f t="shared" si="1522"/>
        <v/>
      </c>
    </row>
    <row r="37267" spans="1:11" x14ac:dyDescent="0.3">
      <c r="A37267" s="2"/>
      <c r="B37267" s="3"/>
      <c r="C37267" s="1"/>
      <c r="E37267" s="1"/>
      <c r="J37267"/>
      <c r="K37267" t="str">
        <f t="shared" si="1522"/>
        <v/>
      </c>
    </row>
    <row r="37268" spans="1:11" x14ac:dyDescent="0.3">
      <c r="A37268" s="2"/>
      <c r="B37268" s="3"/>
      <c r="C37268" s="1"/>
      <c r="E37268" s="1"/>
      <c r="J37268"/>
      <c r="K37268" t="str">
        <f t="shared" si="1522"/>
        <v/>
      </c>
    </row>
    <row r="37269" spans="1:11" x14ac:dyDescent="0.3">
      <c r="A37269" s="2"/>
      <c r="B37269" s="3"/>
      <c r="C37269" s="1"/>
      <c r="E37269" s="1"/>
      <c r="J37269"/>
      <c r="K37269" t="str">
        <f t="shared" si="1522"/>
        <v/>
      </c>
    </row>
    <row r="37270" spans="1:11" x14ac:dyDescent="0.3">
      <c r="A37270" s="2"/>
      <c r="B37270" s="3"/>
      <c r="C37270" s="1"/>
      <c r="E37270" s="1"/>
      <c r="J37270"/>
      <c r="K37270" t="str">
        <f t="shared" si="1522"/>
        <v/>
      </c>
    </row>
    <row r="37271" spans="1:11" x14ac:dyDescent="0.3">
      <c r="A37271" s="2"/>
      <c r="B37271" s="3"/>
      <c r="C37271" s="1"/>
      <c r="E37271" s="1"/>
      <c r="J37271"/>
      <c r="K37271" t="str">
        <f t="shared" si="1522"/>
        <v/>
      </c>
    </row>
    <row r="37272" spans="1:11" x14ac:dyDescent="0.3">
      <c r="A37272" s="2"/>
      <c r="B37272" s="3"/>
      <c r="C37272" s="1"/>
      <c r="E37272" s="1"/>
      <c r="J37272"/>
      <c r="K37272" t="str">
        <f t="shared" si="1522"/>
        <v/>
      </c>
    </row>
    <row r="37273" spans="1:11" x14ac:dyDescent="0.3">
      <c r="A37273" s="2"/>
      <c r="B37273" s="3"/>
      <c r="C37273" s="1"/>
      <c r="E37273" s="1"/>
      <c r="J37273"/>
      <c r="K37273" t="str">
        <f t="shared" si="1522"/>
        <v/>
      </c>
    </row>
    <row r="37274" spans="1:11" x14ac:dyDescent="0.3">
      <c r="A37274" s="2"/>
      <c r="B37274" s="3"/>
      <c r="C37274" s="1"/>
      <c r="E37274" s="1"/>
      <c r="J37274"/>
      <c r="K37274" t="str">
        <f t="shared" si="1522"/>
        <v/>
      </c>
    </row>
    <row r="37275" spans="1:11" x14ac:dyDescent="0.3">
      <c r="A37275" s="2"/>
      <c r="B37275" s="3"/>
      <c r="C37275" s="1"/>
      <c r="E37275" s="1"/>
      <c r="J37275"/>
      <c r="K37275" t="str">
        <f t="shared" si="1522"/>
        <v/>
      </c>
    </row>
    <row r="37276" spans="1:11" x14ac:dyDescent="0.3">
      <c r="A37276" s="2"/>
      <c r="B37276" s="3"/>
      <c r="C37276" s="1"/>
      <c r="E37276" s="1"/>
      <c r="J37276"/>
      <c r="K37276" t="str">
        <f t="shared" si="1522"/>
        <v/>
      </c>
    </row>
    <row r="37277" spans="1:11" x14ac:dyDescent="0.3">
      <c r="A37277" s="2"/>
      <c r="B37277" s="3"/>
      <c r="C37277" s="1"/>
      <c r="E37277" s="1"/>
      <c r="J37277"/>
      <c r="K37277" t="str">
        <f t="shared" si="1522"/>
        <v/>
      </c>
    </row>
    <row r="37278" spans="1:11" x14ac:dyDescent="0.3">
      <c r="A37278" s="2"/>
      <c r="B37278" s="3"/>
      <c r="C37278" s="1"/>
      <c r="E37278" s="1"/>
      <c r="J37278"/>
      <c r="K37278" t="str">
        <f t="shared" si="1522"/>
        <v/>
      </c>
    </row>
    <row r="37279" spans="1:11" x14ac:dyDescent="0.3">
      <c r="A37279" s="2"/>
      <c r="B37279" s="3"/>
      <c r="C37279" s="1"/>
      <c r="E37279" s="1"/>
      <c r="J37279"/>
      <c r="K37279" t="str">
        <f t="shared" si="1522"/>
        <v/>
      </c>
    </row>
    <row r="37280" spans="1:11" x14ac:dyDescent="0.3">
      <c r="A37280" s="2"/>
      <c r="B37280" s="3"/>
      <c r="C37280" s="1"/>
      <c r="E37280" s="1"/>
      <c r="J37280"/>
      <c r="K37280" t="str">
        <f t="shared" si="1522"/>
        <v/>
      </c>
    </row>
    <row r="37281" spans="1:11" x14ac:dyDescent="0.3">
      <c r="A37281" s="2"/>
      <c r="B37281" s="3"/>
      <c r="C37281" s="1"/>
      <c r="E37281" s="1"/>
      <c r="J37281"/>
      <c r="K37281" t="str">
        <f t="shared" si="1522"/>
        <v/>
      </c>
    </row>
    <row r="37282" spans="1:11" x14ac:dyDescent="0.3">
      <c r="A37282" s="2"/>
      <c r="B37282" s="3"/>
      <c r="C37282" s="1"/>
      <c r="E37282" s="1"/>
      <c r="J37282"/>
      <c r="K37282" t="str">
        <f t="shared" si="1522"/>
        <v/>
      </c>
    </row>
    <row r="37283" spans="1:11" x14ac:dyDescent="0.3">
      <c r="A37283" s="2"/>
      <c r="B37283" s="3"/>
      <c r="C37283" s="1"/>
      <c r="E37283" s="1"/>
      <c r="J37283"/>
      <c r="K37283" t="str">
        <f t="shared" si="1522"/>
        <v/>
      </c>
    </row>
    <row r="37284" spans="1:11" x14ac:dyDescent="0.3">
      <c r="A37284" s="2"/>
      <c r="B37284" s="3"/>
      <c r="C37284" s="1"/>
      <c r="E37284" s="1"/>
      <c r="J37284"/>
      <c r="K37284" t="str">
        <f t="shared" si="1522"/>
        <v/>
      </c>
    </row>
    <row r="37285" spans="1:11" x14ac:dyDescent="0.3">
      <c r="A37285" s="2"/>
      <c r="B37285" s="3"/>
      <c r="C37285" s="1"/>
      <c r="E37285" s="1"/>
      <c r="J37285"/>
      <c r="K37285" t="str">
        <f t="shared" si="1522"/>
        <v/>
      </c>
    </row>
    <row r="37286" spans="1:11" x14ac:dyDescent="0.3">
      <c r="A37286" s="2"/>
      <c r="B37286" s="3"/>
      <c r="C37286" s="1"/>
      <c r="E37286" s="1"/>
      <c r="J37286"/>
      <c r="K37286" t="str">
        <f t="shared" si="1522"/>
        <v/>
      </c>
    </row>
    <row r="37287" spans="1:11" x14ac:dyDescent="0.3">
      <c r="A37287" s="2"/>
      <c r="B37287" s="3"/>
      <c r="C37287" s="1"/>
      <c r="E37287" s="1"/>
      <c r="J37287"/>
      <c r="K37287" t="str">
        <f t="shared" si="1522"/>
        <v/>
      </c>
    </row>
    <row r="37288" spans="1:11" x14ac:dyDescent="0.3">
      <c r="A37288" s="2"/>
      <c r="B37288" s="3"/>
      <c r="C37288" s="1"/>
      <c r="E37288" s="1"/>
      <c r="J37288"/>
      <c r="K37288" t="str">
        <f t="shared" si="1522"/>
        <v/>
      </c>
    </row>
    <row r="37289" spans="1:11" x14ac:dyDescent="0.3">
      <c r="A37289" s="2"/>
      <c r="B37289" s="3"/>
      <c r="C37289" s="1"/>
      <c r="E37289" s="1"/>
      <c r="J37289"/>
      <c r="K37289" t="str">
        <f t="shared" si="1522"/>
        <v/>
      </c>
    </row>
    <row r="37290" spans="1:11" x14ac:dyDescent="0.3">
      <c r="A37290" s="2"/>
      <c r="B37290" s="3"/>
      <c r="C37290" s="1"/>
      <c r="E37290" s="1"/>
      <c r="J37290"/>
      <c r="K37290" t="str">
        <f t="shared" si="1522"/>
        <v/>
      </c>
    </row>
    <row r="37291" spans="1:11" x14ac:dyDescent="0.3">
      <c r="A37291" s="2"/>
      <c r="B37291" s="3"/>
      <c r="C37291" s="1"/>
      <c r="E37291" s="1"/>
      <c r="J37291"/>
      <c r="K37291" t="str">
        <f t="shared" si="1522"/>
        <v/>
      </c>
    </row>
    <row r="37292" spans="1:11" x14ac:dyDescent="0.3">
      <c r="A37292" s="2"/>
      <c r="B37292" s="3"/>
      <c r="C37292" s="1"/>
      <c r="E37292" s="1"/>
      <c r="J37292"/>
      <c r="K37292" t="str">
        <f t="shared" si="1522"/>
        <v/>
      </c>
    </row>
    <row r="37293" spans="1:11" x14ac:dyDescent="0.3">
      <c r="A37293" s="2"/>
      <c r="B37293" s="3"/>
      <c r="C37293" s="1"/>
      <c r="E37293" s="1"/>
      <c r="J37293"/>
      <c r="K37293" t="str">
        <f t="shared" si="1522"/>
        <v/>
      </c>
    </row>
    <row r="37294" spans="1:11" x14ac:dyDescent="0.3">
      <c r="A37294" s="2"/>
      <c r="B37294" s="3"/>
      <c r="C37294" s="1"/>
      <c r="E37294" s="1"/>
      <c r="J37294"/>
      <c r="K37294" t="str">
        <f t="shared" si="1522"/>
        <v/>
      </c>
    </row>
    <row r="37295" spans="1:11" x14ac:dyDescent="0.3">
      <c r="A37295" s="2"/>
      <c r="B37295" s="3"/>
      <c r="C37295" s="1"/>
      <c r="E37295" s="1"/>
      <c r="J37295"/>
      <c r="K37295" t="str">
        <f t="shared" si="1522"/>
        <v/>
      </c>
    </row>
    <row r="37296" spans="1:11" x14ac:dyDescent="0.3">
      <c r="A37296" s="2"/>
      <c r="B37296" s="3"/>
      <c r="C37296" s="1"/>
      <c r="E37296" s="1"/>
      <c r="J37296"/>
      <c r="K37296" t="str">
        <f t="shared" si="1522"/>
        <v/>
      </c>
    </row>
    <row r="37297" spans="1:11" x14ac:dyDescent="0.3">
      <c r="A37297" s="2"/>
      <c r="B37297" s="3"/>
      <c r="C37297" s="1"/>
      <c r="E37297" s="1"/>
      <c r="J37297"/>
      <c r="K37297" t="str">
        <f t="shared" si="1522"/>
        <v/>
      </c>
    </row>
    <row r="37298" spans="1:11" x14ac:dyDescent="0.3">
      <c r="A37298" s="2"/>
      <c r="B37298" s="3"/>
      <c r="C37298" s="1"/>
      <c r="E37298" s="1"/>
      <c r="J37298"/>
      <c r="K37298" t="str">
        <f t="shared" si="1522"/>
        <v/>
      </c>
    </row>
    <row r="37299" spans="1:11" x14ac:dyDescent="0.3">
      <c r="A37299" s="2"/>
      <c r="B37299" s="3"/>
      <c r="C37299" s="1"/>
      <c r="E37299" s="1"/>
      <c r="J37299"/>
      <c r="K37299" t="str">
        <f t="shared" si="1522"/>
        <v/>
      </c>
    </row>
    <row r="37300" spans="1:11" x14ac:dyDescent="0.3">
      <c r="A37300" s="2"/>
      <c r="B37300" s="3"/>
      <c r="C37300" s="1"/>
      <c r="E37300" s="1"/>
      <c r="J37300"/>
      <c r="K37300" t="str">
        <f t="shared" si="1522"/>
        <v/>
      </c>
    </row>
    <row r="37301" spans="1:11" x14ac:dyDescent="0.3">
      <c r="A37301" s="2"/>
      <c r="B37301" s="3"/>
      <c r="C37301" s="1"/>
      <c r="E37301" s="1"/>
      <c r="J37301"/>
      <c r="K37301" t="str">
        <f t="shared" si="1522"/>
        <v/>
      </c>
    </row>
    <row r="37302" spans="1:11" x14ac:dyDescent="0.3">
      <c r="A37302" s="2"/>
      <c r="B37302" s="3"/>
      <c r="C37302" s="1"/>
      <c r="E37302" s="1"/>
      <c r="J37302"/>
      <c r="K37302" t="str">
        <f t="shared" si="1522"/>
        <v/>
      </c>
    </row>
    <row r="37303" spans="1:11" x14ac:dyDescent="0.3">
      <c r="A37303" s="2"/>
      <c r="B37303" s="3"/>
      <c r="C37303" s="1"/>
      <c r="E37303" s="1"/>
      <c r="J37303"/>
      <c r="K37303" t="str">
        <f t="shared" si="1522"/>
        <v/>
      </c>
    </row>
    <row r="37304" spans="1:11" x14ac:dyDescent="0.3">
      <c r="A37304" s="2"/>
      <c r="B37304" s="3"/>
      <c r="C37304" s="1"/>
      <c r="E37304" s="1"/>
      <c r="J37304"/>
      <c r="K37304" t="str">
        <f t="shared" si="1522"/>
        <v/>
      </c>
    </row>
    <row r="37305" spans="1:11" x14ac:dyDescent="0.3">
      <c r="A37305" s="2"/>
      <c r="B37305" s="3"/>
      <c r="C37305" s="1"/>
      <c r="E37305" s="1"/>
      <c r="J37305"/>
      <c r="K37305" t="str">
        <f t="shared" si="1522"/>
        <v/>
      </c>
    </row>
    <row r="37306" spans="1:11" x14ac:dyDescent="0.3">
      <c r="A37306" s="2"/>
      <c r="B37306" s="3"/>
      <c r="C37306" s="1"/>
      <c r="E37306" s="1"/>
      <c r="J37306"/>
      <c r="K37306" t="str">
        <f t="shared" si="1522"/>
        <v/>
      </c>
    </row>
    <row r="37307" spans="1:11" x14ac:dyDescent="0.3">
      <c r="A37307" s="2"/>
      <c r="B37307" s="3"/>
      <c r="C37307" s="1"/>
      <c r="E37307" s="1"/>
      <c r="J37307"/>
      <c r="K37307" t="str">
        <f t="shared" si="1522"/>
        <v/>
      </c>
    </row>
    <row r="37308" spans="1:11" x14ac:dyDescent="0.3">
      <c r="A37308" s="2"/>
      <c r="B37308" s="3"/>
      <c r="C37308" s="1"/>
      <c r="E37308" s="1"/>
      <c r="J37308"/>
      <c r="K37308" t="str">
        <f t="shared" si="1522"/>
        <v/>
      </c>
    </row>
    <row r="37309" spans="1:11" x14ac:dyDescent="0.3">
      <c r="A37309" s="2"/>
      <c r="B37309" s="3"/>
      <c r="C37309" s="1"/>
      <c r="E37309" s="1"/>
      <c r="J37309"/>
      <c r="K37309" t="str">
        <f t="shared" si="1522"/>
        <v/>
      </c>
    </row>
    <row r="37310" spans="1:11" x14ac:dyDescent="0.3">
      <c r="A37310" s="2"/>
      <c r="B37310" s="3"/>
      <c r="C37310" s="1"/>
      <c r="E37310" s="1"/>
      <c r="J37310"/>
      <c r="K37310" t="str">
        <f t="shared" si="1522"/>
        <v/>
      </c>
    </row>
    <row r="37311" spans="1:11" x14ac:dyDescent="0.3">
      <c r="A37311" s="2"/>
      <c r="B37311" s="3"/>
      <c r="C37311" s="1"/>
      <c r="E37311" s="1"/>
      <c r="J37311"/>
      <c r="K37311" t="str">
        <f t="shared" si="1522"/>
        <v/>
      </c>
    </row>
    <row r="37312" spans="1:11" x14ac:dyDescent="0.3">
      <c r="A37312" s="2"/>
      <c r="B37312" s="3"/>
      <c r="C37312" s="1"/>
      <c r="E37312" s="1"/>
      <c r="J37312"/>
      <c r="K37312" t="str">
        <f t="shared" si="1522"/>
        <v/>
      </c>
    </row>
    <row r="37313" spans="1:11" x14ac:dyDescent="0.3">
      <c r="A37313" s="2"/>
      <c r="B37313" s="3"/>
      <c r="C37313" s="1"/>
      <c r="E37313" s="1"/>
      <c r="J37313"/>
      <c r="K37313" t="str">
        <f t="shared" si="1522"/>
        <v/>
      </c>
    </row>
    <row r="37314" spans="1:11" x14ac:dyDescent="0.3">
      <c r="A37314" s="2"/>
      <c r="B37314" s="3"/>
      <c r="C37314" s="1"/>
      <c r="E37314" s="1"/>
      <c r="J37314"/>
      <c r="K37314" t="str">
        <f t="shared" ref="K37314:K37377" si="1523">RIGHT(J37314,2)</f>
        <v/>
      </c>
    </row>
    <row r="37315" spans="1:11" x14ac:dyDescent="0.3">
      <c r="A37315" s="2"/>
      <c r="B37315" s="3"/>
      <c r="C37315" s="1"/>
      <c r="E37315" s="1"/>
      <c r="J37315"/>
      <c r="K37315" t="str">
        <f t="shared" si="1523"/>
        <v/>
      </c>
    </row>
    <row r="37316" spans="1:11" x14ac:dyDescent="0.3">
      <c r="A37316" s="2"/>
      <c r="B37316" s="3"/>
      <c r="C37316" s="1"/>
      <c r="E37316" s="1"/>
      <c r="J37316"/>
      <c r="K37316" t="str">
        <f t="shared" si="1523"/>
        <v/>
      </c>
    </row>
    <row r="37317" spans="1:11" x14ac:dyDescent="0.3">
      <c r="A37317" s="2"/>
      <c r="B37317" s="3"/>
      <c r="C37317" s="1"/>
      <c r="E37317" s="1"/>
      <c r="J37317"/>
      <c r="K37317" t="str">
        <f t="shared" si="1523"/>
        <v/>
      </c>
    </row>
    <row r="37318" spans="1:11" x14ac:dyDescent="0.3">
      <c r="A37318" s="2"/>
      <c r="B37318" s="3"/>
      <c r="C37318" s="1"/>
      <c r="E37318" s="1"/>
      <c r="J37318"/>
      <c r="K37318" t="str">
        <f t="shared" si="1523"/>
        <v/>
      </c>
    </row>
    <row r="37319" spans="1:11" x14ac:dyDescent="0.3">
      <c r="A37319" s="2"/>
      <c r="B37319" s="3"/>
      <c r="C37319" s="1"/>
      <c r="E37319" s="1"/>
      <c r="J37319"/>
      <c r="K37319" t="str">
        <f t="shared" si="1523"/>
        <v/>
      </c>
    </row>
    <row r="37320" spans="1:11" x14ac:dyDescent="0.3">
      <c r="A37320" s="2"/>
      <c r="B37320" s="3"/>
      <c r="C37320" s="1"/>
      <c r="E37320" s="1"/>
      <c r="J37320"/>
      <c r="K37320" t="str">
        <f t="shared" si="1523"/>
        <v/>
      </c>
    </row>
    <row r="37321" spans="1:11" x14ac:dyDescent="0.3">
      <c r="A37321" s="2"/>
      <c r="B37321" s="3"/>
      <c r="C37321" s="1"/>
      <c r="E37321" s="1"/>
      <c r="J37321"/>
      <c r="K37321" t="str">
        <f t="shared" si="1523"/>
        <v/>
      </c>
    </row>
    <row r="37322" spans="1:11" x14ac:dyDescent="0.3">
      <c r="A37322" s="2"/>
      <c r="B37322" s="3"/>
      <c r="C37322" s="1"/>
      <c r="E37322" s="1"/>
      <c r="J37322"/>
      <c r="K37322" t="str">
        <f t="shared" si="1523"/>
        <v/>
      </c>
    </row>
    <row r="37323" spans="1:11" x14ac:dyDescent="0.3">
      <c r="A37323" s="2"/>
      <c r="B37323" s="3"/>
      <c r="C37323" s="1"/>
      <c r="E37323" s="1"/>
      <c r="J37323"/>
      <c r="K37323" t="str">
        <f t="shared" si="1523"/>
        <v/>
      </c>
    </row>
    <row r="37324" spans="1:11" x14ac:dyDescent="0.3">
      <c r="A37324" s="2"/>
      <c r="B37324" s="3"/>
      <c r="C37324" s="1"/>
      <c r="E37324" s="1"/>
      <c r="J37324"/>
      <c r="K37324" t="str">
        <f t="shared" si="1523"/>
        <v/>
      </c>
    </row>
    <row r="37325" spans="1:11" x14ac:dyDescent="0.3">
      <c r="A37325" s="2"/>
      <c r="B37325" s="3"/>
      <c r="C37325" s="1"/>
      <c r="E37325" s="1"/>
      <c r="J37325"/>
      <c r="K37325" t="str">
        <f t="shared" si="1523"/>
        <v/>
      </c>
    </row>
    <row r="37326" spans="1:11" x14ac:dyDescent="0.3">
      <c r="A37326" s="2"/>
      <c r="B37326" s="3"/>
      <c r="C37326" s="1"/>
      <c r="E37326" s="1"/>
      <c r="J37326"/>
      <c r="K37326" t="str">
        <f t="shared" si="1523"/>
        <v/>
      </c>
    </row>
    <row r="37327" spans="1:11" x14ac:dyDescent="0.3">
      <c r="A37327" s="2"/>
      <c r="B37327" s="3"/>
      <c r="C37327" s="1"/>
      <c r="E37327" s="1"/>
      <c r="J37327"/>
      <c r="K37327" t="str">
        <f t="shared" si="1523"/>
        <v/>
      </c>
    </row>
    <row r="37328" spans="1:11" x14ac:dyDescent="0.3">
      <c r="A37328" s="2"/>
      <c r="B37328" s="3"/>
      <c r="C37328" s="1"/>
      <c r="E37328" s="1"/>
      <c r="J37328"/>
      <c r="K37328" t="str">
        <f t="shared" si="1523"/>
        <v/>
      </c>
    </row>
    <row r="37329" spans="1:11" x14ac:dyDescent="0.3">
      <c r="A37329" s="2"/>
      <c r="B37329" s="3"/>
      <c r="C37329" s="1"/>
      <c r="E37329" s="1"/>
      <c r="J37329"/>
      <c r="K37329" t="str">
        <f t="shared" si="1523"/>
        <v/>
      </c>
    </row>
    <row r="37330" spans="1:11" x14ac:dyDescent="0.3">
      <c r="A37330" s="2"/>
      <c r="B37330" s="3"/>
      <c r="C37330" s="1"/>
      <c r="E37330" s="1"/>
      <c r="J37330"/>
      <c r="K37330" t="str">
        <f t="shared" si="1523"/>
        <v/>
      </c>
    </row>
    <row r="37331" spans="1:11" x14ac:dyDescent="0.3">
      <c r="A37331" s="2"/>
      <c r="B37331" s="3"/>
      <c r="C37331" s="1"/>
      <c r="E37331" s="1"/>
      <c r="J37331"/>
      <c r="K37331" t="str">
        <f t="shared" si="1523"/>
        <v/>
      </c>
    </row>
    <row r="37332" spans="1:11" x14ac:dyDescent="0.3">
      <c r="A37332" s="2"/>
      <c r="B37332" s="3"/>
      <c r="C37332" s="1"/>
      <c r="E37332" s="1"/>
      <c r="J37332"/>
      <c r="K37332" t="str">
        <f t="shared" si="1523"/>
        <v/>
      </c>
    </row>
    <row r="37333" spans="1:11" x14ac:dyDescent="0.3">
      <c r="A37333" s="2"/>
      <c r="B37333" s="3"/>
      <c r="C37333" s="1"/>
      <c r="E37333" s="1"/>
      <c r="J37333"/>
      <c r="K37333" t="str">
        <f t="shared" si="1523"/>
        <v/>
      </c>
    </row>
    <row r="37334" spans="1:11" x14ac:dyDescent="0.3">
      <c r="A37334" s="2"/>
      <c r="B37334" s="3"/>
      <c r="C37334" s="1"/>
      <c r="E37334" s="1"/>
      <c r="J37334"/>
      <c r="K37334" t="str">
        <f t="shared" si="1523"/>
        <v/>
      </c>
    </row>
    <row r="37335" spans="1:11" x14ac:dyDescent="0.3">
      <c r="A37335" s="2"/>
      <c r="B37335" s="3"/>
      <c r="C37335" s="1"/>
      <c r="E37335" s="1"/>
      <c r="J37335"/>
      <c r="K37335" t="str">
        <f t="shared" si="1523"/>
        <v/>
      </c>
    </row>
    <row r="37336" spans="1:11" x14ac:dyDescent="0.3">
      <c r="A37336" s="2"/>
      <c r="B37336" s="3"/>
      <c r="C37336" s="1"/>
      <c r="E37336" s="1"/>
      <c r="J37336"/>
      <c r="K37336" t="str">
        <f t="shared" si="1523"/>
        <v/>
      </c>
    </row>
    <row r="37337" spans="1:11" x14ac:dyDescent="0.3">
      <c r="A37337" s="2"/>
      <c r="B37337" s="3"/>
      <c r="C37337" s="1"/>
      <c r="E37337" s="1"/>
      <c r="J37337"/>
      <c r="K37337" t="str">
        <f t="shared" si="1523"/>
        <v/>
      </c>
    </row>
    <row r="37338" spans="1:11" x14ac:dyDescent="0.3">
      <c r="A37338" s="2"/>
      <c r="B37338" s="3"/>
      <c r="C37338" s="1"/>
      <c r="E37338" s="1"/>
      <c r="J37338"/>
      <c r="K37338" t="str">
        <f t="shared" si="1523"/>
        <v/>
      </c>
    </row>
    <row r="37339" spans="1:11" x14ac:dyDescent="0.3">
      <c r="A37339" s="2"/>
      <c r="B37339" s="3"/>
      <c r="C37339" s="1"/>
      <c r="E37339" s="1"/>
      <c r="J37339"/>
      <c r="K37339" t="str">
        <f t="shared" si="1523"/>
        <v/>
      </c>
    </row>
    <row r="37340" spans="1:11" x14ac:dyDescent="0.3">
      <c r="A37340" s="2"/>
      <c r="B37340" s="3"/>
      <c r="C37340" s="1"/>
      <c r="E37340" s="1"/>
      <c r="J37340"/>
      <c r="K37340" t="str">
        <f t="shared" si="1523"/>
        <v/>
      </c>
    </row>
    <row r="37341" spans="1:11" x14ac:dyDescent="0.3">
      <c r="A37341" s="2"/>
      <c r="B37341" s="3"/>
      <c r="C37341" s="1"/>
      <c r="E37341" s="1"/>
      <c r="J37341"/>
      <c r="K37341" t="str">
        <f t="shared" si="1523"/>
        <v/>
      </c>
    </row>
    <row r="37342" spans="1:11" x14ac:dyDescent="0.3">
      <c r="A37342" s="2"/>
      <c r="B37342" s="3"/>
      <c r="C37342" s="1"/>
      <c r="E37342" s="1"/>
      <c r="J37342"/>
      <c r="K37342" t="str">
        <f t="shared" si="1523"/>
        <v/>
      </c>
    </row>
    <row r="37343" spans="1:11" x14ac:dyDescent="0.3">
      <c r="A37343" s="2"/>
      <c r="B37343" s="3"/>
      <c r="C37343" s="1"/>
      <c r="E37343" s="1"/>
      <c r="J37343"/>
      <c r="K37343" t="str">
        <f t="shared" si="1523"/>
        <v/>
      </c>
    </row>
    <row r="37344" spans="1:11" x14ac:dyDescent="0.3">
      <c r="A37344" s="2"/>
      <c r="B37344" s="3"/>
      <c r="C37344" s="1"/>
      <c r="E37344" s="1"/>
      <c r="J37344"/>
      <c r="K37344" t="str">
        <f t="shared" si="1523"/>
        <v/>
      </c>
    </row>
    <row r="37345" spans="1:11" x14ac:dyDescent="0.3">
      <c r="A37345" s="2"/>
      <c r="B37345" s="3"/>
      <c r="C37345" s="1"/>
      <c r="E37345" s="1"/>
      <c r="J37345"/>
      <c r="K37345" t="str">
        <f t="shared" si="1523"/>
        <v/>
      </c>
    </row>
    <row r="37346" spans="1:11" x14ac:dyDescent="0.3">
      <c r="A37346" s="2"/>
      <c r="B37346" s="3"/>
      <c r="C37346" s="1"/>
      <c r="E37346" s="1"/>
      <c r="J37346"/>
      <c r="K37346" t="str">
        <f t="shared" si="1523"/>
        <v/>
      </c>
    </row>
    <row r="37347" spans="1:11" x14ac:dyDescent="0.3">
      <c r="A37347" s="2"/>
      <c r="B37347" s="3"/>
      <c r="C37347" s="1"/>
      <c r="E37347" s="1"/>
      <c r="J37347"/>
      <c r="K37347" t="str">
        <f t="shared" si="1523"/>
        <v/>
      </c>
    </row>
    <row r="37348" spans="1:11" x14ac:dyDescent="0.3">
      <c r="A37348" s="2"/>
      <c r="B37348" s="3"/>
      <c r="C37348" s="1"/>
      <c r="E37348" s="1"/>
      <c r="J37348"/>
      <c r="K37348" t="str">
        <f t="shared" si="1523"/>
        <v/>
      </c>
    </row>
    <row r="37349" spans="1:11" x14ac:dyDescent="0.3">
      <c r="A37349" s="2"/>
      <c r="B37349" s="3"/>
      <c r="C37349" s="1"/>
      <c r="E37349" s="1"/>
      <c r="J37349"/>
      <c r="K37349" t="str">
        <f t="shared" si="1523"/>
        <v/>
      </c>
    </row>
    <row r="37350" spans="1:11" x14ac:dyDescent="0.3">
      <c r="A37350" s="2"/>
      <c r="B37350" s="3"/>
      <c r="C37350" s="1"/>
      <c r="E37350" s="1"/>
      <c r="J37350"/>
      <c r="K37350" t="str">
        <f t="shared" si="1523"/>
        <v/>
      </c>
    </row>
    <row r="37351" spans="1:11" x14ac:dyDescent="0.3">
      <c r="A37351" s="2"/>
      <c r="B37351" s="3"/>
      <c r="C37351" s="1"/>
      <c r="E37351" s="1"/>
      <c r="J37351"/>
      <c r="K37351" t="str">
        <f t="shared" si="1523"/>
        <v/>
      </c>
    </row>
    <row r="37352" spans="1:11" x14ac:dyDescent="0.3">
      <c r="A37352" s="2"/>
      <c r="B37352" s="3"/>
      <c r="C37352" s="1"/>
      <c r="E37352" s="1"/>
      <c r="J37352"/>
      <c r="K37352" t="str">
        <f t="shared" si="1523"/>
        <v/>
      </c>
    </row>
    <row r="37353" spans="1:11" x14ac:dyDescent="0.3">
      <c r="A37353" s="2"/>
      <c r="B37353" s="3"/>
      <c r="C37353" s="1"/>
      <c r="E37353" s="1"/>
      <c r="J37353"/>
      <c r="K37353" t="str">
        <f t="shared" si="1523"/>
        <v/>
      </c>
    </row>
    <row r="37354" spans="1:11" x14ac:dyDescent="0.3">
      <c r="A37354" s="2"/>
      <c r="B37354" s="3"/>
      <c r="C37354" s="1"/>
      <c r="E37354" s="1"/>
      <c r="J37354"/>
      <c r="K37354" t="str">
        <f t="shared" si="1523"/>
        <v/>
      </c>
    </row>
    <row r="37355" spans="1:11" x14ac:dyDescent="0.3">
      <c r="A37355" s="2"/>
      <c r="B37355" s="3"/>
      <c r="C37355" s="1"/>
      <c r="E37355" s="1"/>
      <c r="J37355"/>
      <c r="K37355" t="str">
        <f t="shared" si="1523"/>
        <v/>
      </c>
    </row>
    <row r="37356" spans="1:11" x14ac:dyDescent="0.3">
      <c r="A37356" s="2"/>
      <c r="B37356" s="3"/>
      <c r="C37356" s="1"/>
      <c r="E37356" s="1"/>
      <c r="J37356"/>
      <c r="K37356" t="str">
        <f t="shared" si="1523"/>
        <v/>
      </c>
    </row>
    <row r="37357" spans="1:11" x14ac:dyDescent="0.3">
      <c r="A37357" s="2"/>
      <c r="B37357" s="3"/>
      <c r="C37357" s="1"/>
      <c r="E37357" s="1"/>
      <c r="J37357"/>
      <c r="K37357" t="str">
        <f t="shared" si="1523"/>
        <v/>
      </c>
    </row>
    <row r="37358" spans="1:11" x14ac:dyDescent="0.3">
      <c r="A37358" s="2"/>
      <c r="B37358" s="3"/>
      <c r="C37358" s="1"/>
      <c r="E37358" s="1"/>
      <c r="J37358"/>
      <c r="K37358" t="str">
        <f t="shared" si="1523"/>
        <v/>
      </c>
    </row>
    <row r="37359" spans="1:11" x14ac:dyDescent="0.3">
      <c r="A37359" s="2"/>
      <c r="B37359" s="3"/>
      <c r="C37359" s="1"/>
      <c r="E37359" s="1"/>
      <c r="J37359"/>
      <c r="K37359" t="str">
        <f t="shared" si="1523"/>
        <v/>
      </c>
    </row>
    <row r="37360" spans="1:11" x14ac:dyDescent="0.3">
      <c r="A37360" s="2"/>
      <c r="B37360" s="3"/>
      <c r="C37360" s="1"/>
      <c r="E37360" s="1"/>
      <c r="J37360"/>
      <c r="K37360" t="str">
        <f t="shared" si="1523"/>
        <v/>
      </c>
    </row>
    <row r="37361" spans="1:11" x14ac:dyDescent="0.3">
      <c r="A37361" s="2"/>
      <c r="B37361" s="3"/>
      <c r="C37361" s="1"/>
      <c r="E37361" s="1"/>
      <c r="J37361"/>
      <c r="K37361" t="str">
        <f t="shared" si="1523"/>
        <v/>
      </c>
    </row>
    <row r="37362" spans="1:11" x14ac:dyDescent="0.3">
      <c r="A37362" s="2"/>
      <c r="B37362" s="3"/>
      <c r="C37362" s="1"/>
      <c r="E37362" s="1"/>
      <c r="J37362"/>
      <c r="K37362" t="str">
        <f t="shared" si="1523"/>
        <v/>
      </c>
    </row>
    <row r="37363" spans="1:11" x14ac:dyDescent="0.3">
      <c r="A37363" s="2"/>
      <c r="B37363" s="3"/>
      <c r="C37363" s="1"/>
      <c r="E37363" s="1"/>
      <c r="J37363"/>
      <c r="K37363" t="str">
        <f t="shared" si="1523"/>
        <v/>
      </c>
    </row>
    <row r="37364" spans="1:11" x14ac:dyDescent="0.3">
      <c r="A37364" s="2"/>
      <c r="B37364" s="3"/>
      <c r="C37364" s="1"/>
      <c r="E37364" s="1"/>
      <c r="J37364"/>
      <c r="K37364" t="str">
        <f t="shared" si="1523"/>
        <v/>
      </c>
    </row>
    <row r="37365" spans="1:11" x14ac:dyDescent="0.3">
      <c r="A37365" s="2"/>
      <c r="B37365" s="3"/>
      <c r="C37365" s="1"/>
      <c r="E37365" s="1"/>
      <c r="J37365"/>
      <c r="K37365" t="str">
        <f t="shared" si="1523"/>
        <v/>
      </c>
    </row>
    <row r="37366" spans="1:11" x14ac:dyDescent="0.3">
      <c r="A37366" s="2"/>
      <c r="B37366" s="3"/>
      <c r="C37366" s="1"/>
      <c r="E37366" s="1"/>
      <c r="J37366"/>
      <c r="K37366" t="str">
        <f t="shared" si="1523"/>
        <v/>
      </c>
    </row>
    <row r="37367" spans="1:11" x14ac:dyDescent="0.3">
      <c r="A37367" s="2"/>
      <c r="B37367" s="3"/>
      <c r="C37367" s="1"/>
      <c r="E37367" s="1"/>
      <c r="J37367"/>
      <c r="K37367" t="str">
        <f t="shared" si="1523"/>
        <v/>
      </c>
    </row>
    <row r="37368" spans="1:11" x14ac:dyDescent="0.3">
      <c r="A37368" s="2"/>
      <c r="B37368" s="3"/>
      <c r="C37368" s="1"/>
      <c r="E37368" s="1"/>
      <c r="J37368"/>
      <c r="K37368" t="str">
        <f t="shared" si="1523"/>
        <v/>
      </c>
    </row>
    <row r="37369" spans="1:11" x14ac:dyDescent="0.3">
      <c r="A37369" s="2"/>
      <c r="B37369" s="3"/>
      <c r="C37369" s="1"/>
      <c r="E37369" s="1"/>
      <c r="J37369"/>
      <c r="K37369" t="str">
        <f t="shared" si="1523"/>
        <v/>
      </c>
    </row>
    <row r="37370" spans="1:11" x14ac:dyDescent="0.3">
      <c r="A37370" s="2"/>
      <c r="B37370" s="3"/>
      <c r="C37370" s="1"/>
      <c r="E37370" s="1"/>
      <c r="J37370"/>
      <c r="K37370" t="str">
        <f t="shared" si="1523"/>
        <v/>
      </c>
    </row>
    <row r="37371" spans="1:11" x14ac:dyDescent="0.3">
      <c r="A37371" s="2"/>
      <c r="B37371" s="3"/>
      <c r="C37371" s="1"/>
      <c r="E37371" s="1"/>
      <c r="J37371"/>
      <c r="K37371" t="str">
        <f t="shared" si="1523"/>
        <v/>
      </c>
    </row>
    <row r="37372" spans="1:11" x14ac:dyDescent="0.3">
      <c r="A37372" s="2"/>
      <c r="B37372" s="3"/>
      <c r="C37372" s="1"/>
      <c r="E37372" s="1"/>
      <c r="J37372"/>
      <c r="K37372" t="str">
        <f t="shared" si="1523"/>
        <v/>
      </c>
    </row>
    <row r="37373" spans="1:11" x14ac:dyDescent="0.3">
      <c r="A37373" s="2"/>
      <c r="B37373" s="3"/>
      <c r="C37373" s="1"/>
      <c r="E37373" s="1"/>
      <c r="J37373"/>
      <c r="K37373" t="str">
        <f t="shared" si="1523"/>
        <v/>
      </c>
    </row>
    <row r="37374" spans="1:11" x14ac:dyDescent="0.3">
      <c r="A37374" s="2"/>
      <c r="B37374" s="3"/>
      <c r="C37374" s="1"/>
      <c r="E37374" s="1"/>
      <c r="J37374"/>
      <c r="K37374" t="str">
        <f t="shared" si="1523"/>
        <v/>
      </c>
    </row>
    <row r="37375" spans="1:11" x14ac:dyDescent="0.3">
      <c r="A37375" s="2"/>
      <c r="B37375" s="3"/>
      <c r="C37375" s="1"/>
      <c r="E37375" s="1"/>
      <c r="J37375"/>
      <c r="K37375" t="str">
        <f t="shared" si="1523"/>
        <v/>
      </c>
    </row>
    <row r="37376" spans="1:11" x14ac:dyDescent="0.3">
      <c r="A37376" s="2"/>
      <c r="B37376" s="3"/>
      <c r="C37376" s="1"/>
      <c r="E37376" s="1"/>
      <c r="J37376"/>
      <c r="K37376" t="str">
        <f t="shared" si="1523"/>
        <v/>
      </c>
    </row>
    <row r="37377" spans="1:11" x14ac:dyDescent="0.3">
      <c r="A37377" s="2"/>
      <c r="B37377" s="3"/>
      <c r="C37377" s="1"/>
      <c r="E37377" s="1"/>
      <c r="J37377"/>
      <c r="K37377" t="str">
        <f t="shared" si="1523"/>
        <v/>
      </c>
    </row>
    <row r="37378" spans="1:11" x14ac:dyDescent="0.3">
      <c r="A37378" s="2"/>
      <c r="B37378" s="3"/>
      <c r="C37378" s="1"/>
      <c r="E37378" s="1"/>
      <c r="J37378"/>
      <c r="K37378" t="str">
        <f t="shared" ref="K37378:K37441" si="1524">RIGHT(J37378,2)</f>
        <v/>
      </c>
    </row>
    <row r="37379" spans="1:11" x14ac:dyDescent="0.3">
      <c r="A37379" s="2"/>
      <c r="B37379" s="3"/>
      <c r="C37379" s="1"/>
      <c r="E37379" s="1"/>
      <c r="J37379"/>
      <c r="K37379" t="str">
        <f t="shared" si="1524"/>
        <v/>
      </c>
    </row>
    <row r="37380" spans="1:11" x14ac:dyDescent="0.3">
      <c r="A37380" s="2"/>
      <c r="B37380" s="3"/>
      <c r="C37380" s="1"/>
      <c r="E37380" s="1"/>
      <c r="J37380"/>
      <c r="K37380" t="str">
        <f t="shared" si="1524"/>
        <v/>
      </c>
    </row>
    <row r="37381" spans="1:11" x14ac:dyDescent="0.3">
      <c r="A37381" s="2"/>
      <c r="B37381" s="3"/>
      <c r="C37381" s="1"/>
      <c r="E37381" s="1"/>
      <c r="J37381"/>
      <c r="K37381" t="str">
        <f t="shared" si="1524"/>
        <v/>
      </c>
    </row>
    <row r="37382" spans="1:11" x14ac:dyDescent="0.3">
      <c r="A37382" s="2"/>
      <c r="B37382" s="3"/>
      <c r="C37382" s="1"/>
      <c r="E37382" s="1"/>
      <c r="J37382"/>
      <c r="K37382" t="str">
        <f t="shared" si="1524"/>
        <v/>
      </c>
    </row>
    <row r="37383" spans="1:11" x14ac:dyDescent="0.3">
      <c r="A37383" s="2"/>
      <c r="B37383" s="3"/>
      <c r="C37383" s="1"/>
      <c r="E37383" s="1"/>
      <c r="J37383"/>
      <c r="K37383" t="str">
        <f t="shared" si="1524"/>
        <v/>
      </c>
    </row>
    <row r="37384" spans="1:11" x14ac:dyDescent="0.3">
      <c r="A37384" s="2"/>
      <c r="B37384" s="3"/>
      <c r="C37384" s="1"/>
      <c r="E37384" s="1"/>
      <c r="J37384"/>
      <c r="K37384" t="str">
        <f t="shared" si="1524"/>
        <v/>
      </c>
    </row>
    <row r="37385" spans="1:11" x14ac:dyDescent="0.3">
      <c r="A37385" s="2"/>
      <c r="B37385" s="3"/>
      <c r="C37385" s="1"/>
      <c r="E37385" s="1"/>
      <c r="J37385"/>
      <c r="K37385" t="str">
        <f t="shared" si="1524"/>
        <v/>
      </c>
    </row>
    <row r="37386" spans="1:11" x14ac:dyDescent="0.3">
      <c r="A37386" s="2"/>
      <c r="B37386" s="3"/>
      <c r="C37386" s="1"/>
      <c r="E37386" s="1"/>
      <c r="J37386"/>
      <c r="K37386" t="str">
        <f t="shared" si="1524"/>
        <v/>
      </c>
    </row>
    <row r="37387" spans="1:11" x14ac:dyDescent="0.3">
      <c r="A37387" s="2"/>
      <c r="B37387" s="3"/>
      <c r="C37387" s="1"/>
      <c r="E37387" s="1"/>
      <c r="J37387"/>
      <c r="K37387" t="str">
        <f t="shared" si="1524"/>
        <v/>
      </c>
    </row>
    <row r="37388" spans="1:11" x14ac:dyDescent="0.3">
      <c r="A37388" s="2"/>
      <c r="B37388" s="3"/>
      <c r="C37388" s="1"/>
      <c r="E37388" s="1"/>
      <c r="J37388"/>
      <c r="K37388" t="str">
        <f t="shared" si="1524"/>
        <v/>
      </c>
    </row>
    <row r="37389" spans="1:11" x14ac:dyDescent="0.3">
      <c r="A37389" s="2"/>
      <c r="B37389" s="3"/>
      <c r="C37389" s="1"/>
      <c r="E37389" s="1"/>
      <c r="J37389"/>
      <c r="K37389" t="str">
        <f t="shared" si="1524"/>
        <v/>
      </c>
    </row>
    <row r="37390" spans="1:11" x14ac:dyDescent="0.3">
      <c r="A37390" s="2"/>
      <c r="B37390" s="3"/>
      <c r="C37390" s="1"/>
      <c r="E37390" s="1"/>
      <c r="J37390"/>
      <c r="K37390" t="str">
        <f t="shared" si="1524"/>
        <v/>
      </c>
    </row>
    <row r="37391" spans="1:11" x14ac:dyDescent="0.3">
      <c r="A37391" s="2"/>
      <c r="B37391" s="3"/>
      <c r="C37391" s="1"/>
      <c r="E37391" s="1"/>
      <c r="J37391"/>
      <c r="K37391" t="str">
        <f t="shared" si="1524"/>
        <v/>
      </c>
    </row>
    <row r="37392" spans="1:11" x14ac:dyDescent="0.3">
      <c r="A37392" s="2"/>
      <c r="B37392" s="3"/>
      <c r="C37392" s="1"/>
      <c r="E37392" s="1"/>
      <c r="J37392"/>
      <c r="K37392" t="str">
        <f t="shared" si="1524"/>
        <v/>
      </c>
    </row>
    <row r="37393" spans="1:11" x14ac:dyDescent="0.3">
      <c r="A37393" s="2"/>
      <c r="B37393" s="3"/>
      <c r="C37393" s="1"/>
      <c r="E37393" s="1"/>
      <c r="J37393"/>
      <c r="K37393" t="str">
        <f t="shared" si="1524"/>
        <v/>
      </c>
    </row>
    <row r="37394" spans="1:11" x14ac:dyDescent="0.3">
      <c r="A37394" s="2"/>
      <c r="B37394" s="3"/>
      <c r="C37394" s="1"/>
      <c r="E37394" s="1"/>
      <c r="J37394"/>
      <c r="K37394" t="str">
        <f t="shared" si="1524"/>
        <v/>
      </c>
    </row>
    <row r="37395" spans="1:11" x14ac:dyDescent="0.3">
      <c r="A37395" s="2"/>
      <c r="B37395" s="3"/>
      <c r="C37395" s="1"/>
      <c r="E37395" s="1"/>
      <c r="J37395"/>
      <c r="K37395" t="str">
        <f t="shared" si="1524"/>
        <v/>
      </c>
    </row>
    <row r="37396" spans="1:11" x14ac:dyDescent="0.3">
      <c r="A37396" s="2"/>
      <c r="B37396" s="3"/>
      <c r="C37396" s="1"/>
      <c r="E37396" s="1"/>
      <c r="J37396"/>
      <c r="K37396" t="str">
        <f t="shared" si="1524"/>
        <v/>
      </c>
    </row>
    <row r="37397" spans="1:11" x14ac:dyDescent="0.3">
      <c r="A37397" s="2"/>
      <c r="B37397" s="3"/>
      <c r="C37397" s="1"/>
      <c r="E37397" s="1"/>
      <c r="J37397"/>
      <c r="K37397" t="str">
        <f t="shared" si="1524"/>
        <v/>
      </c>
    </row>
    <row r="37398" spans="1:11" x14ac:dyDescent="0.3">
      <c r="A37398" s="2"/>
      <c r="B37398" s="3"/>
      <c r="C37398" s="1"/>
      <c r="E37398" s="1"/>
      <c r="J37398"/>
      <c r="K37398" t="str">
        <f t="shared" si="1524"/>
        <v/>
      </c>
    </row>
    <row r="37399" spans="1:11" x14ac:dyDescent="0.3">
      <c r="A37399" s="2"/>
      <c r="B37399" s="3"/>
      <c r="C37399" s="1"/>
      <c r="E37399" s="1"/>
      <c r="J37399"/>
      <c r="K37399" t="str">
        <f t="shared" si="1524"/>
        <v/>
      </c>
    </row>
    <row r="37400" spans="1:11" x14ac:dyDescent="0.3">
      <c r="A37400" s="2"/>
      <c r="B37400" s="3"/>
      <c r="C37400" s="1"/>
      <c r="E37400" s="1"/>
      <c r="J37400"/>
      <c r="K37400" t="str">
        <f t="shared" si="1524"/>
        <v/>
      </c>
    </row>
    <row r="37401" spans="1:11" x14ac:dyDescent="0.3">
      <c r="A37401" s="2"/>
      <c r="B37401" s="3"/>
      <c r="C37401" s="1"/>
      <c r="E37401" s="1"/>
      <c r="J37401"/>
      <c r="K37401" t="str">
        <f t="shared" si="1524"/>
        <v/>
      </c>
    </row>
    <row r="37402" spans="1:11" x14ac:dyDescent="0.3">
      <c r="A37402" s="2"/>
      <c r="B37402" s="3"/>
      <c r="C37402" s="1"/>
      <c r="E37402" s="1"/>
      <c r="J37402"/>
      <c r="K37402" t="str">
        <f t="shared" si="1524"/>
        <v/>
      </c>
    </row>
    <row r="37403" spans="1:11" x14ac:dyDescent="0.3">
      <c r="A37403" s="2"/>
      <c r="B37403" s="3"/>
      <c r="C37403" s="1"/>
      <c r="E37403" s="1"/>
      <c r="J37403"/>
      <c r="K37403" t="str">
        <f t="shared" si="1524"/>
        <v/>
      </c>
    </row>
    <row r="37404" spans="1:11" x14ac:dyDescent="0.3">
      <c r="A37404" s="2"/>
      <c r="B37404" s="3"/>
      <c r="C37404" s="1"/>
      <c r="E37404" s="1"/>
      <c r="J37404"/>
      <c r="K37404" t="str">
        <f t="shared" si="1524"/>
        <v/>
      </c>
    </row>
    <row r="37405" spans="1:11" x14ac:dyDescent="0.3">
      <c r="A37405" s="2"/>
      <c r="B37405" s="3"/>
      <c r="C37405" s="1"/>
      <c r="E37405" s="1"/>
      <c r="J37405"/>
      <c r="K37405" t="str">
        <f t="shared" si="1524"/>
        <v/>
      </c>
    </row>
    <row r="37406" spans="1:11" x14ac:dyDescent="0.3">
      <c r="A37406" s="2"/>
      <c r="B37406" s="3"/>
      <c r="C37406" s="1"/>
      <c r="E37406" s="1"/>
      <c r="J37406"/>
      <c r="K37406" t="str">
        <f t="shared" si="1524"/>
        <v/>
      </c>
    </row>
    <row r="37407" spans="1:11" x14ac:dyDescent="0.3">
      <c r="A37407" s="2"/>
      <c r="B37407" s="3"/>
      <c r="C37407" s="1"/>
      <c r="E37407" s="1"/>
      <c r="J37407"/>
      <c r="K37407" t="str">
        <f t="shared" si="1524"/>
        <v/>
      </c>
    </row>
    <row r="37408" spans="1:11" x14ac:dyDescent="0.3">
      <c r="A37408" s="2"/>
      <c r="B37408" s="3"/>
      <c r="C37408" s="1"/>
      <c r="E37408" s="1"/>
      <c r="J37408"/>
      <c r="K37408" t="str">
        <f t="shared" si="1524"/>
        <v/>
      </c>
    </row>
    <row r="37409" spans="1:11" x14ac:dyDescent="0.3">
      <c r="A37409" s="2"/>
      <c r="B37409" s="3"/>
      <c r="C37409" s="1"/>
      <c r="E37409" s="1"/>
      <c r="J37409"/>
      <c r="K37409" t="str">
        <f t="shared" si="1524"/>
        <v/>
      </c>
    </row>
    <row r="37410" spans="1:11" x14ac:dyDescent="0.3">
      <c r="A37410" s="2"/>
      <c r="B37410" s="3"/>
      <c r="C37410" s="1"/>
      <c r="E37410" s="1"/>
      <c r="J37410"/>
      <c r="K37410" t="str">
        <f t="shared" si="1524"/>
        <v/>
      </c>
    </row>
    <row r="37411" spans="1:11" x14ac:dyDescent="0.3">
      <c r="A37411" s="2"/>
      <c r="B37411" s="3"/>
      <c r="C37411" s="1"/>
      <c r="E37411" s="1"/>
      <c r="J37411"/>
      <c r="K37411" t="str">
        <f t="shared" si="1524"/>
        <v/>
      </c>
    </row>
    <row r="37412" spans="1:11" x14ac:dyDescent="0.3">
      <c r="A37412" s="2"/>
      <c r="B37412" s="3"/>
      <c r="C37412" s="1"/>
      <c r="E37412" s="1"/>
      <c r="J37412"/>
      <c r="K37412" t="str">
        <f t="shared" si="1524"/>
        <v/>
      </c>
    </row>
    <row r="37413" spans="1:11" x14ac:dyDescent="0.3">
      <c r="A37413" s="2"/>
      <c r="B37413" s="3"/>
      <c r="C37413" s="1"/>
      <c r="E37413" s="1"/>
      <c r="J37413"/>
      <c r="K37413" t="str">
        <f t="shared" si="1524"/>
        <v/>
      </c>
    </row>
    <row r="37414" spans="1:11" x14ac:dyDescent="0.3">
      <c r="A37414" s="2"/>
      <c r="B37414" s="3"/>
      <c r="C37414" s="1"/>
      <c r="E37414" s="1"/>
      <c r="J37414"/>
      <c r="K37414" t="str">
        <f t="shared" si="1524"/>
        <v/>
      </c>
    </row>
    <row r="37415" spans="1:11" x14ac:dyDescent="0.3">
      <c r="A37415" s="2"/>
      <c r="B37415" s="3"/>
      <c r="C37415" s="1"/>
      <c r="E37415" s="1"/>
      <c r="J37415"/>
      <c r="K37415" t="str">
        <f t="shared" si="1524"/>
        <v/>
      </c>
    </row>
    <row r="37416" spans="1:11" x14ac:dyDescent="0.3">
      <c r="A37416" s="2"/>
      <c r="B37416" s="3"/>
      <c r="C37416" s="1"/>
      <c r="E37416" s="1"/>
      <c r="J37416"/>
      <c r="K37416" t="str">
        <f t="shared" si="1524"/>
        <v/>
      </c>
    </row>
    <row r="37417" spans="1:11" x14ac:dyDescent="0.3">
      <c r="A37417" s="2"/>
      <c r="B37417" s="3"/>
      <c r="C37417" s="1"/>
      <c r="E37417" s="1"/>
      <c r="J37417"/>
      <c r="K37417" t="str">
        <f t="shared" si="1524"/>
        <v/>
      </c>
    </row>
    <row r="37418" spans="1:11" x14ac:dyDescent="0.3">
      <c r="A37418" s="2"/>
      <c r="B37418" s="3"/>
      <c r="C37418" s="1"/>
      <c r="E37418" s="1"/>
      <c r="J37418"/>
      <c r="K37418" t="str">
        <f t="shared" si="1524"/>
        <v/>
      </c>
    </row>
    <row r="37419" spans="1:11" x14ac:dyDescent="0.3">
      <c r="A37419" s="2"/>
      <c r="B37419" s="3"/>
      <c r="C37419" s="1"/>
      <c r="E37419" s="1"/>
      <c r="J37419"/>
      <c r="K37419" t="str">
        <f t="shared" si="1524"/>
        <v/>
      </c>
    </row>
    <row r="37420" spans="1:11" x14ac:dyDescent="0.3">
      <c r="A37420" s="2"/>
      <c r="B37420" s="3"/>
      <c r="C37420" s="1"/>
      <c r="E37420" s="1"/>
      <c r="J37420"/>
      <c r="K37420" t="str">
        <f t="shared" si="1524"/>
        <v/>
      </c>
    </row>
    <row r="37421" spans="1:11" x14ac:dyDescent="0.3">
      <c r="A37421" s="2"/>
      <c r="B37421" s="3"/>
      <c r="C37421" s="1"/>
      <c r="E37421" s="1"/>
      <c r="J37421"/>
      <c r="K37421" t="str">
        <f t="shared" si="1524"/>
        <v/>
      </c>
    </row>
    <row r="37422" spans="1:11" x14ac:dyDescent="0.3">
      <c r="A37422" s="2"/>
      <c r="B37422" s="3"/>
      <c r="C37422" s="1"/>
      <c r="E37422" s="1"/>
      <c r="J37422"/>
      <c r="K37422" t="str">
        <f t="shared" si="1524"/>
        <v/>
      </c>
    </row>
    <row r="37423" spans="1:11" x14ac:dyDescent="0.3">
      <c r="A37423" s="2"/>
      <c r="B37423" s="3"/>
      <c r="C37423" s="1"/>
      <c r="E37423" s="1"/>
      <c r="J37423"/>
      <c r="K37423" t="str">
        <f t="shared" si="1524"/>
        <v/>
      </c>
    </row>
    <row r="37424" spans="1:11" x14ac:dyDescent="0.3">
      <c r="A37424" s="2"/>
      <c r="B37424" s="3"/>
      <c r="C37424" s="1"/>
      <c r="E37424" s="1"/>
      <c r="J37424"/>
      <c r="K37424" t="str">
        <f t="shared" si="1524"/>
        <v/>
      </c>
    </row>
    <row r="37425" spans="1:11" x14ac:dyDescent="0.3">
      <c r="A37425" s="2"/>
      <c r="B37425" s="3"/>
      <c r="C37425" s="1"/>
      <c r="E37425" s="1"/>
      <c r="J37425"/>
      <c r="K37425" t="str">
        <f t="shared" si="1524"/>
        <v/>
      </c>
    </row>
    <row r="37426" spans="1:11" x14ac:dyDescent="0.3">
      <c r="A37426" s="2"/>
      <c r="B37426" s="3"/>
      <c r="C37426" s="1"/>
      <c r="E37426" s="1"/>
      <c r="J37426"/>
      <c r="K37426" t="str">
        <f t="shared" si="1524"/>
        <v/>
      </c>
    </row>
    <row r="37427" spans="1:11" x14ac:dyDescent="0.3">
      <c r="A37427" s="2"/>
      <c r="B37427" s="3"/>
      <c r="C37427" s="1"/>
      <c r="E37427" s="1"/>
      <c r="J37427"/>
      <c r="K37427" t="str">
        <f t="shared" si="1524"/>
        <v/>
      </c>
    </row>
    <row r="37428" spans="1:11" x14ac:dyDescent="0.3">
      <c r="A37428" s="2"/>
      <c r="B37428" s="3"/>
      <c r="C37428" s="1"/>
      <c r="E37428" s="1"/>
      <c r="J37428"/>
      <c r="K37428" t="str">
        <f t="shared" si="1524"/>
        <v/>
      </c>
    </row>
    <row r="37429" spans="1:11" x14ac:dyDescent="0.3">
      <c r="A37429" s="2"/>
      <c r="B37429" s="3"/>
      <c r="C37429" s="1"/>
      <c r="E37429" s="1"/>
      <c r="J37429"/>
      <c r="K37429" t="str">
        <f t="shared" si="1524"/>
        <v/>
      </c>
    </row>
    <row r="37430" spans="1:11" x14ac:dyDescent="0.3">
      <c r="A37430" s="2"/>
      <c r="B37430" s="3"/>
      <c r="C37430" s="1"/>
      <c r="E37430" s="1"/>
      <c r="J37430"/>
      <c r="K37430" t="str">
        <f t="shared" si="1524"/>
        <v/>
      </c>
    </row>
    <row r="37431" spans="1:11" x14ac:dyDescent="0.3">
      <c r="A37431" s="2"/>
      <c r="B37431" s="3"/>
      <c r="C37431" s="1"/>
      <c r="E37431" s="1"/>
      <c r="J37431"/>
      <c r="K37431" t="str">
        <f t="shared" si="1524"/>
        <v/>
      </c>
    </row>
    <row r="37432" spans="1:11" x14ac:dyDescent="0.3">
      <c r="A37432" s="2"/>
      <c r="B37432" s="3"/>
      <c r="C37432" s="1"/>
      <c r="E37432" s="1"/>
      <c r="J37432"/>
      <c r="K37432" t="str">
        <f t="shared" si="1524"/>
        <v/>
      </c>
    </row>
    <row r="37433" spans="1:11" x14ac:dyDescent="0.3">
      <c r="A37433" s="2"/>
      <c r="B37433" s="3"/>
      <c r="C37433" s="1"/>
      <c r="E37433" s="1"/>
      <c r="J37433"/>
      <c r="K37433" t="str">
        <f t="shared" si="1524"/>
        <v/>
      </c>
    </row>
    <row r="37434" spans="1:11" x14ac:dyDescent="0.3">
      <c r="A37434" s="2"/>
      <c r="B37434" s="3"/>
      <c r="C37434" s="1"/>
      <c r="E37434" s="1"/>
      <c r="J37434"/>
      <c r="K37434" t="str">
        <f t="shared" si="1524"/>
        <v/>
      </c>
    </row>
    <row r="37435" spans="1:11" x14ac:dyDescent="0.3">
      <c r="A37435" s="2"/>
      <c r="B37435" s="3"/>
      <c r="C37435" s="1"/>
      <c r="E37435" s="1"/>
      <c r="J37435"/>
      <c r="K37435" t="str">
        <f t="shared" si="1524"/>
        <v/>
      </c>
    </row>
    <row r="37436" spans="1:11" x14ac:dyDescent="0.3">
      <c r="A37436" s="2"/>
      <c r="B37436" s="3"/>
      <c r="C37436" s="1"/>
      <c r="E37436" s="1"/>
      <c r="J37436"/>
      <c r="K37436" t="str">
        <f t="shared" si="1524"/>
        <v/>
      </c>
    </row>
    <row r="37437" spans="1:11" x14ac:dyDescent="0.3">
      <c r="A37437" s="2"/>
      <c r="B37437" s="3"/>
      <c r="C37437" s="1"/>
      <c r="E37437" s="1"/>
      <c r="J37437"/>
      <c r="K37437" t="str">
        <f t="shared" si="1524"/>
        <v/>
      </c>
    </row>
    <row r="37438" spans="1:11" x14ac:dyDescent="0.3">
      <c r="A37438" s="2"/>
      <c r="B37438" s="3"/>
      <c r="C37438" s="1"/>
      <c r="E37438" s="1"/>
      <c r="J37438"/>
      <c r="K37438" t="str">
        <f t="shared" si="1524"/>
        <v/>
      </c>
    </row>
    <row r="37439" spans="1:11" x14ac:dyDescent="0.3">
      <c r="A37439" s="2"/>
      <c r="B37439" s="3"/>
      <c r="C37439" s="1"/>
      <c r="E37439" s="1"/>
      <c r="J37439"/>
      <c r="K37439" t="str">
        <f t="shared" si="1524"/>
        <v/>
      </c>
    </row>
    <row r="37440" spans="1:11" x14ac:dyDescent="0.3">
      <c r="A37440" s="2"/>
      <c r="B37440" s="3"/>
      <c r="C37440" s="1"/>
      <c r="E37440" s="1"/>
      <c r="J37440"/>
      <c r="K37440" t="str">
        <f t="shared" si="1524"/>
        <v/>
      </c>
    </row>
    <row r="37441" spans="1:11" x14ac:dyDescent="0.3">
      <c r="A37441" s="2"/>
      <c r="B37441" s="3"/>
      <c r="C37441" s="1"/>
      <c r="E37441" s="1"/>
      <c r="J37441"/>
      <c r="K37441" t="str">
        <f t="shared" si="1524"/>
        <v/>
      </c>
    </row>
    <row r="37442" spans="1:11" x14ac:dyDescent="0.3">
      <c r="A37442" s="2"/>
      <c r="B37442" s="3"/>
      <c r="C37442" s="1"/>
      <c r="E37442" s="1"/>
      <c r="J37442"/>
      <c r="K37442" t="str">
        <f t="shared" ref="K37442:K37505" si="1525">RIGHT(J37442,2)</f>
        <v/>
      </c>
    </row>
    <row r="37443" spans="1:11" x14ac:dyDescent="0.3">
      <c r="A37443" s="2"/>
      <c r="B37443" s="3"/>
      <c r="C37443" s="1"/>
      <c r="E37443" s="1"/>
      <c r="J37443"/>
      <c r="K37443" t="str">
        <f t="shared" si="1525"/>
        <v/>
      </c>
    </row>
    <row r="37444" spans="1:11" x14ac:dyDescent="0.3">
      <c r="A37444" s="2"/>
      <c r="B37444" s="3"/>
      <c r="C37444" s="1"/>
      <c r="E37444" s="1"/>
      <c r="J37444"/>
      <c r="K37444" t="str">
        <f t="shared" si="1525"/>
        <v/>
      </c>
    </row>
    <row r="37445" spans="1:11" x14ac:dyDescent="0.3">
      <c r="A37445" s="2"/>
      <c r="B37445" s="3"/>
      <c r="C37445" s="1"/>
      <c r="E37445" s="1"/>
      <c r="J37445"/>
      <c r="K37445" t="str">
        <f t="shared" si="1525"/>
        <v/>
      </c>
    </row>
    <row r="37446" spans="1:11" x14ac:dyDescent="0.3">
      <c r="A37446" s="2"/>
      <c r="B37446" s="3"/>
      <c r="C37446" s="1"/>
      <c r="E37446" s="1"/>
      <c r="J37446"/>
      <c r="K37446" t="str">
        <f t="shared" si="1525"/>
        <v/>
      </c>
    </row>
    <row r="37447" spans="1:11" x14ac:dyDescent="0.3">
      <c r="A37447" s="2"/>
      <c r="B37447" s="3"/>
      <c r="C37447" s="1"/>
      <c r="E37447" s="1"/>
      <c r="J37447"/>
      <c r="K37447" t="str">
        <f t="shared" si="1525"/>
        <v/>
      </c>
    </row>
    <row r="37448" spans="1:11" x14ac:dyDescent="0.3">
      <c r="A37448" s="2"/>
      <c r="B37448" s="3"/>
      <c r="C37448" s="1"/>
      <c r="E37448" s="1"/>
      <c r="J37448"/>
      <c r="K37448" t="str">
        <f t="shared" si="1525"/>
        <v/>
      </c>
    </row>
    <row r="37449" spans="1:11" x14ac:dyDescent="0.3">
      <c r="A37449" s="2"/>
      <c r="B37449" s="3"/>
      <c r="C37449" s="1"/>
      <c r="E37449" s="1"/>
      <c r="J37449"/>
      <c r="K37449" t="str">
        <f t="shared" si="1525"/>
        <v/>
      </c>
    </row>
    <row r="37450" spans="1:11" x14ac:dyDescent="0.3">
      <c r="A37450" s="2"/>
      <c r="B37450" s="3"/>
      <c r="C37450" s="1"/>
      <c r="E37450" s="1"/>
      <c r="J37450"/>
      <c r="K37450" t="str">
        <f t="shared" si="1525"/>
        <v/>
      </c>
    </row>
    <row r="37451" spans="1:11" x14ac:dyDescent="0.3">
      <c r="A37451" s="2"/>
      <c r="B37451" s="3"/>
      <c r="C37451" s="1"/>
      <c r="E37451" s="1"/>
      <c r="J37451"/>
      <c r="K37451" t="str">
        <f t="shared" si="1525"/>
        <v/>
      </c>
    </row>
    <row r="37452" spans="1:11" x14ac:dyDescent="0.3">
      <c r="A37452" s="2"/>
      <c r="B37452" s="3"/>
      <c r="C37452" s="1"/>
      <c r="E37452" s="1"/>
      <c r="J37452"/>
      <c r="K37452" t="str">
        <f t="shared" si="1525"/>
        <v/>
      </c>
    </row>
    <row r="37453" spans="1:11" x14ac:dyDescent="0.3">
      <c r="A37453" s="2"/>
      <c r="B37453" s="3"/>
      <c r="C37453" s="1"/>
      <c r="E37453" s="1"/>
      <c r="J37453"/>
      <c r="K37453" t="str">
        <f t="shared" si="1525"/>
        <v/>
      </c>
    </row>
    <row r="37454" spans="1:11" x14ac:dyDescent="0.3">
      <c r="A37454" s="2"/>
      <c r="B37454" s="3"/>
      <c r="C37454" s="1"/>
      <c r="E37454" s="1"/>
      <c r="J37454"/>
      <c r="K37454" t="str">
        <f t="shared" si="1525"/>
        <v/>
      </c>
    </row>
    <row r="37455" spans="1:11" x14ac:dyDescent="0.3">
      <c r="A37455" s="2"/>
      <c r="B37455" s="3"/>
      <c r="C37455" s="1"/>
      <c r="E37455" s="1"/>
      <c r="J37455"/>
      <c r="K37455" t="str">
        <f t="shared" si="1525"/>
        <v/>
      </c>
    </row>
    <row r="37456" spans="1:11" x14ac:dyDescent="0.3">
      <c r="A37456" s="2"/>
      <c r="B37456" s="3"/>
      <c r="C37456" s="1"/>
      <c r="E37456" s="1"/>
      <c r="J37456"/>
      <c r="K37456" t="str">
        <f t="shared" si="1525"/>
        <v/>
      </c>
    </row>
    <row r="37457" spans="1:11" x14ac:dyDescent="0.3">
      <c r="A37457" s="2"/>
      <c r="B37457" s="3"/>
      <c r="C37457" s="1"/>
      <c r="E37457" s="1"/>
      <c r="J37457"/>
      <c r="K37457" t="str">
        <f t="shared" si="1525"/>
        <v/>
      </c>
    </row>
    <row r="37458" spans="1:11" x14ac:dyDescent="0.3">
      <c r="A37458" s="2"/>
      <c r="B37458" s="3"/>
      <c r="C37458" s="1"/>
      <c r="E37458" s="1"/>
      <c r="J37458"/>
      <c r="K37458" t="str">
        <f t="shared" si="1525"/>
        <v/>
      </c>
    </row>
    <row r="37459" spans="1:11" x14ac:dyDescent="0.3">
      <c r="A37459" s="2"/>
      <c r="B37459" s="3"/>
      <c r="C37459" s="1"/>
      <c r="E37459" s="1"/>
      <c r="J37459"/>
      <c r="K37459" t="str">
        <f t="shared" si="1525"/>
        <v/>
      </c>
    </row>
    <row r="37460" spans="1:11" x14ac:dyDescent="0.3">
      <c r="A37460" s="2"/>
      <c r="B37460" s="3"/>
      <c r="C37460" s="1"/>
      <c r="E37460" s="1"/>
      <c r="J37460"/>
      <c r="K37460" t="str">
        <f t="shared" si="1525"/>
        <v/>
      </c>
    </row>
    <row r="37461" spans="1:11" x14ac:dyDescent="0.3">
      <c r="A37461" s="2"/>
      <c r="B37461" s="3"/>
      <c r="C37461" s="1"/>
      <c r="E37461" s="1"/>
      <c r="J37461"/>
      <c r="K37461" t="str">
        <f t="shared" si="1525"/>
        <v/>
      </c>
    </row>
    <row r="37462" spans="1:11" x14ac:dyDescent="0.3">
      <c r="A37462" s="2"/>
      <c r="B37462" s="3"/>
      <c r="C37462" s="1"/>
      <c r="E37462" s="1"/>
      <c r="J37462"/>
      <c r="K37462" t="str">
        <f t="shared" si="1525"/>
        <v/>
      </c>
    </row>
    <row r="37463" spans="1:11" x14ac:dyDescent="0.3">
      <c r="A37463" s="2"/>
      <c r="B37463" s="3"/>
      <c r="C37463" s="1"/>
      <c r="E37463" s="1"/>
      <c r="J37463"/>
      <c r="K37463" t="str">
        <f t="shared" si="1525"/>
        <v/>
      </c>
    </row>
    <row r="37464" spans="1:11" x14ac:dyDescent="0.3">
      <c r="A37464" s="2"/>
      <c r="B37464" s="3"/>
      <c r="C37464" s="1"/>
      <c r="E37464" s="1"/>
      <c r="J37464"/>
      <c r="K37464" t="str">
        <f t="shared" si="1525"/>
        <v/>
      </c>
    </row>
    <row r="37465" spans="1:11" x14ac:dyDescent="0.3">
      <c r="A37465" s="2"/>
      <c r="B37465" s="3"/>
      <c r="C37465" s="1"/>
      <c r="E37465" s="1"/>
      <c r="J37465"/>
      <c r="K37465" t="str">
        <f t="shared" si="1525"/>
        <v/>
      </c>
    </row>
    <row r="37466" spans="1:11" x14ac:dyDescent="0.3">
      <c r="A37466" s="2"/>
      <c r="B37466" s="3"/>
      <c r="C37466" s="1"/>
      <c r="E37466" s="1"/>
      <c r="J37466"/>
      <c r="K37466" t="str">
        <f t="shared" si="1525"/>
        <v/>
      </c>
    </row>
    <row r="37467" spans="1:11" x14ac:dyDescent="0.3">
      <c r="A37467" s="2"/>
      <c r="B37467" s="3"/>
      <c r="C37467" s="1"/>
      <c r="E37467" s="1"/>
      <c r="J37467"/>
      <c r="K37467" t="str">
        <f t="shared" si="1525"/>
        <v/>
      </c>
    </row>
    <row r="37468" spans="1:11" x14ac:dyDescent="0.3">
      <c r="A37468" s="2"/>
      <c r="B37468" s="3"/>
      <c r="C37468" s="1"/>
      <c r="E37468" s="1"/>
      <c r="J37468"/>
      <c r="K37468" t="str">
        <f t="shared" si="1525"/>
        <v/>
      </c>
    </row>
    <row r="37469" spans="1:11" x14ac:dyDescent="0.3">
      <c r="A37469" s="2"/>
      <c r="B37469" s="3"/>
      <c r="C37469" s="1"/>
      <c r="E37469" s="1"/>
      <c r="J37469"/>
      <c r="K37469" t="str">
        <f t="shared" si="1525"/>
        <v/>
      </c>
    </row>
    <row r="37470" spans="1:11" x14ac:dyDescent="0.3">
      <c r="A37470" s="2"/>
      <c r="B37470" s="3"/>
      <c r="C37470" s="1"/>
      <c r="E37470" s="1"/>
      <c r="J37470"/>
      <c r="K37470" t="str">
        <f t="shared" si="1525"/>
        <v/>
      </c>
    </row>
    <row r="37471" spans="1:11" x14ac:dyDescent="0.3">
      <c r="A37471" s="2"/>
      <c r="B37471" s="3"/>
      <c r="C37471" s="1"/>
      <c r="E37471" s="1"/>
      <c r="J37471"/>
      <c r="K37471" t="str">
        <f t="shared" si="1525"/>
        <v/>
      </c>
    </row>
    <row r="37472" spans="1:11" x14ac:dyDescent="0.3">
      <c r="A37472" s="2"/>
      <c r="B37472" s="3"/>
      <c r="C37472" s="1"/>
      <c r="E37472" s="1"/>
      <c r="J37472"/>
      <c r="K37472" t="str">
        <f t="shared" si="1525"/>
        <v/>
      </c>
    </row>
    <row r="37473" spans="1:11" x14ac:dyDescent="0.3">
      <c r="A37473" s="2"/>
      <c r="B37473" s="3"/>
      <c r="C37473" s="1"/>
      <c r="E37473" s="1"/>
      <c r="J37473"/>
      <c r="K37473" t="str">
        <f t="shared" si="1525"/>
        <v/>
      </c>
    </row>
    <row r="37474" spans="1:11" x14ac:dyDescent="0.3">
      <c r="A37474" s="2"/>
      <c r="B37474" s="3"/>
      <c r="C37474" s="1"/>
      <c r="E37474" s="1"/>
      <c r="J37474"/>
      <c r="K37474" t="str">
        <f t="shared" si="1525"/>
        <v/>
      </c>
    </row>
    <row r="37475" spans="1:11" x14ac:dyDescent="0.3">
      <c r="A37475" s="2"/>
      <c r="B37475" s="3"/>
      <c r="C37475" s="1"/>
      <c r="E37475" s="1"/>
      <c r="J37475"/>
      <c r="K37475" t="str">
        <f t="shared" si="1525"/>
        <v/>
      </c>
    </row>
    <row r="37476" spans="1:11" x14ac:dyDescent="0.3">
      <c r="A37476" s="2"/>
      <c r="B37476" s="3"/>
      <c r="C37476" s="1"/>
      <c r="E37476" s="1"/>
      <c r="J37476"/>
      <c r="K37476" t="str">
        <f t="shared" si="1525"/>
        <v/>
      </c>
    </row>
    <row r="37477" spans="1:11" x14ac:dyDescent="0.3">
      <c r="A37477" s="2"/>
      <c r="B37477" s="3"/>
      <c r="C37477" s="1"/>
      <c r="E37477" s="1"/>
      <c r="J37477"/>
      <c r="K37477" t="str">
        <f t="shared" si="1525"/>
        <v/>
      </c>
    </row>
    <row r="37478" spans="1:11" x14ac:dyDescent="0.3">
      <c r="A37478" s="2"/>
      <c r="B37478" s="3"/>
      <c r="C37478" s="1"/>
      <c r="E37478" s="1"/>
      <c r="J37478"/>
      <c r="K37478" t="str">
        <f t="shared" si="1525"/>
        <v/>
      </c>
    </row>
    <row r="37479" spans="1:11" x14ac:dyDescent="0.3">
      <c r="A37479" s="2"/>
      <c r="B37479" s="3"/>
      <c r="C37479" s="1"/>
      <c r="E37479" s="1"/>
      <c r="J37479"/>
      <c r="K37479" t="str">
        <f t="shared" si="1525"/>
        <v/>
      </c>
    </row>
    <row r="37480" spans="1:11" x14ac:dyDescent="0.3">
      <c r="A37480" s="2"/>
      <c r="B37480" s="3"/>
      <c r="C37480" s="1"/>
      <c r="E37480" s="1"/>
      <c r="J37480"/>
      <c r="K37480" t="str">
        <f t="shared" si="1525"/>
        <v/>
      </c>
    </row>
    <row r="37481" spans="1:11" x14ac:dyDescent="0.3">
      <c r="A37481" s="2"/>
      <c r="B37481" s="3"/>
      <c r="C37481" s="1"/>
      <c r="E37481" s="1"/>
      <c r="J37481"/>
      <c r="K37481" t="str">
        <f t="shared" si="1525"/>
        <v/>
      </c>
    </row>
    <row r="37482" spans="1:11" x14ac:dyDescent="0.3">
      <c r="A37482" s="2"/>
      <c r="B37482" s="3"/>
      <c r="C37482" s="1"/>
      <c r="E37482" s="1"/>
      <c r="J37482"/>
      <c r="K37482" t="str">
        <f t="shared" si="1525"/>
        <v/>
      </c>
    </row>
    <row r="37483" spans="1:11" x14ac:dyDescent="0.3">
      <c r="A37483" s="2"/>
      <c r="B37483" s="3"/>
      <c r="C37483" s="1"/>
      <c r="E37483" s="1"/>
      <c r="J37483"/>
      <c r="K37483" t="str">
        <f t="shared" si="1525"/>
        <v/>
      </c>
    </row>
    <row r="37484" spans="1:11" x14ac:dyDescent="0.3">
      <c r="A37484" s="2"/>
      <c r="B37484" s="3"/>
      <c r="C37484" s="1"/>
      <c r="E37484" s="1"/>
      <c r="J37484"/>
      <c r="K37484" t="str">
        <f t="shared" si="1525"/>
        <v/>
      </c>
    </row>
    <row r="37485" spans="1:11" x14ac:dyDescent="0.3">
      <c r="A37485" s="2"/>
      <c r="B37485" s="3"/>
      <c r="C37485" s="1"/>
      <c r="E37485" s="1"/>
      <c r="J37485"/>
      <c r="K37485" t="str">
        <f t="shared" si="1525"/>
        <v/>
      </c>
    </row>
    <row r="37486" spans="1:11" x14ac:dyDescent="0.3">
      <c r="A37486" s="2"/>
      <c r="B37486" s="3"/>
      <c r="C37486" s="1"/>
      <c r="E37486" s="1"/>
      <c r="J37486"/>
      <c r="K37486" t="str">
        <f t="shared" si="1525"/>
        <v/>
      </c>
    </row>
    <row r="37487" spans="1:11" x14ac:dyDescent="0.3">
      <c r="A37487" s="2"/>
      <c r="B37487" s="3"/>
      <c r="C37487" s="1"/>
      <c r="E37487" s="1"/>
      <c r="J37487"/>
      <c r="K37487" t="str">
        <f t="shared" si="1525"/>
        <v/>
      </c>
    </row>
    <row r="37488" spans="1:11" x14ac:dyDescent="0.3">
      <c r="A37488" s="2"/>
      <c r="B37488" s="3"/>
      <c r="C37488" s="1"/>
      <c r="E37488" s="1"/>
      <c r="J37488"/>
      <c r="K37488" t="str">
        <f t="shared" si="1525"/>
        <v/>
      </c>
    </row>
    <row r="37489" spans="1:11" x14ac:dyDescent="0.3">
      <c r="A37489" s="2"/>
      <c r="B37489" s="3"/>
      <c r="C37489" s="1"/>
      <c r="E37489" s="1"/>
      <c r="J37489"/>
      <c r="K37489" t="str">
        <f t="shared" si="1525"/>
        <v/>
      </c>
    </row>
    <row r="37490" spans="1:11" x14ac:dyDescent="0.3">
      <c r="A37490" s="2"/>
      <c r="B37490" s="3"/>
      <c r="C37490" s="1"/>
      <c r="E37490" s="1"/>
      <c r="J37490"/>
      <c r="K37490" t="str">
        <f t="shared" si="1525"/>
        <v/>
      </c>
    </row>
    <row r="37491" spans="1:11" x14ac:dyDescent="0.3">
      <c r="A37491" s="2"/>
      <c r="B37491" s="3"/>
      <c r="C37491" s="1"/>
      <c r="E37491" s="1"/>
      <c r="J37491"/>
      <c r="K37491" t="str">
        <f t="shared" si="1525"/>
        <v/>
      </c>
    </row>
    <row r="37492" spans="1:11" x14ac:dyDescent="0.3">
      <c r="A37492" s="2"/>
      <c r="B37492" s="3"/>
      <c r="C37492" s="1"/>
      <c r="E37492" s="1"/>
      <c r="J37492"/>
      <c r="K37492" t="str">
        <f t="shared" si="1525"/>
        <v/>
      </c>
    </row>
    <row r="37493" spans="1:11" x14ac:dyDescent="0.3">
      <c r="A37493" s="2"/>
      <c r="B37493" s="3"/>
      <c r="C37493" s="1"/>
      <c r="E37493" s="1"/>
      <c r="J37493"/>
      <c r="K37493" t="str">
        <f t="shared" si="1525"/>
        <v/>
      </c>
    </row>
    <row r="37494" spans="1:11" x14ac:dyDescent="0.3">
      <c r="A37494" s="2"/>
      <c r="B37494" s="3"/>
      <c r="C37494" s="1"/>
      <c r="E37494" s="1"/>
      <c r="J37494"/>
      <c r="K37494" t="str">
        <f t="shared" si="1525"/>
        <v/>
      </c>
    </row>
    <row r="37495" spans="1:11" x14ac:dyDescent="0.3">
      <c r="A37495" s="2"/>
      <c r="B37495" s="3"/>
      <c r="C37495" s="1"/>
      <c r="E37495" s="1"/>
      <c r="J37495"/>
      <c r="K37495" t="str">
        <f t="shared" si="1525"/>
        <v/>
      </c>
    </row>
    <row r="37496" spans="1:11" x14ac:dyDescent="0.3">
      <c r="A37496" s="2"/>
      <c r="B37496" s="3"/>
      <c r="C37496" s="1"/>
      <c r="E37496" s="1"/>
      <c r="J37496"/>
      <c r="K37496" t="str">
        <f t="shared" si="1525"/>
        <v/>
      </c>
    </row>
    <row r="37497" spans="1:11" x14ac:dyDescent="0.3">
      <c r="A37497" s="2"/>
      <c r="B37497" s="3"/>
      <c r="C37497" s="1"/>
      <c r="E37497" s="1"/>
      <c r="J37497"/>
      <c r="K37497" t="str">
        <f t="shared" si="1525"/>
        <v/>
      </c>
    </row>
    <row r="37498" spans="1:11" x14ac:dyDescent="0.3">
      <c r="A37498" s="2"/>
      <c r="B37498" s="3"/>
      <c r="C37498" s="1"/>
      <c r="E37498" s="1"/>
      <c r="J37498"/>
      <c r="K37498" t="str">
        <f t="shared" si="1525"/>
        <v/>
      </c>
    </row>
    <row r="37499" spans="1:11" x14ac:dyDescent="0.3">
      <c r="A37499" s="2"/>
      <c r="B37499" s="3"/>
      <c r="C37499" s="1"/>
      <c r="E37499" s="1"/>
      <c r="J37499"/>
      <c r="K37499" t="str">
        <f t="shared" si="1525"/>
        <v/>
      </c>
    </row>
    <row r="37500" spans="1:11" x14ac:dyDescent="0.3">
      <c r="A37500" s="2"/>
      <c r="B37500" s="3"/>
      <c r="C37500" s="1"/>
      <c r="E37500" s="1"/>
      <c r="J37500"/>
      <c r="K37500" t="str">
        <f t="shared" si="1525"/>
        <v/>
      </c>
    </row>
    <row r="37501" spans="1:11" x14ac:dyDescent="0.3">
      <c r="A37501" s="2"/>
      <c r="B37501" s="3"/>
      <c r="C37501" s="1"/>
      <c r="E37501" s="1"/>
      <c r="J37501"/>
      <c r="K37501" t="str">
        <f t="shared" si="1525"/>
        <v/>
      </c>
    </row>
    <row r="37502" spans="1:11" x14ac:dyDescent="0.3">
      <c r="A37502" s="2"/>
      <c r="B37502" s="3"/>
      <c r="C37502" s="1"/>
      <c r="E37502" s="1"/>
      <c r="J37502"/>
      <c r="K37502" t="str">
        <f t="shared" si="1525"/>
        <v/>
      </c>
    </row>
    <row r="37503" spans="1:11" x14ac:dyDescent="0.3">
      <c r="A37503" s="2"/>
      <c r="B37503" s="3"/>
      <c r="C37503" s="1"/>
      <c r="E37503" s="1"/>
      <c r="J37503"/>
      <c r="K37503" t="str">
        <f t="shared" si="1525"/>
        <v/>
      </c>
    </row>
    <row r="37504" spans="1:11" x14ac:dyDescent="0.3">
      <c r="A37504" s="2"/>
      <c r="B37504" s="3"/>
      <c r="C37504" s="1"/>
      <c r="E37504" s="1"/>
      <c r="J37504"/>
      <c r="K37504" t="str">
        <f t="shared" si="1525"/>
        <v/>
      </c>
    </row>
    <row r="37505" spans="1:11" x14ac:dyDescent="0.3">
      <c r="A37505" s="2"/>
      <c r="B37505" s="3"/>
      <c r="C37505" s="1"/>
      <c r="E37505" s="1"/>
      <c r="J37505"/>
      <c r="K37505" t="str">
        <f t="shared" si="1525"/>
        <v/>
      </c>
    </row>
    <row r="37506" spans="1:11" x14ac:dyDescent="0.3">
      <c r="A37506" s="2"/>
      <c r="B37506" s="3"/>
      <c r="C37506" s="1"/>
      <c r="E37506" s="1"/>
      <c r="J37506"/>
      <c r="K37506" t="str">
        <f t="shared" ref="K37506:K37569" si="1526">RIGHT(J37506,2)</f>
        <v/>
      </c>
    </row>
    <row r="37507" spans="1:11" x14ac:dyDescent="0.3">
      <c r="A37507" s="2"/>
      <c r="B37507" s="3"/>
      <c r="C37507" s="1"/>
      <c r="E37507" s="1"/>
      <c r="J37507"/>
      <c r="K37507" t="str">
        <f t="shared" si="1526"/>
        <v/>
      </c>
    </row>
    <row r="37508" spans="1:11" x14ac:dyDescent="0.3">
      <c r="A37508" s="2"/>
      <c r="B37508" s="3"/>
      <c r="C37508" s="1"/>
      <c r="E37508" s="1"/>
      <c r="J37508"/>
      <c r="K37508" t="str">
        <f t="shared" si="1526"/>
        <v/>
      </c>
    </row>
    <row r="37509" spans="1:11" x14ac:dyDescent="0.3">
      <c r="A37509" s="2"/>
      <c r="B37509" s="3"/>
      <c r="C37509" s="1"/>
      <c r="E37509" s="1"/>
      <c r="J37509"/>
      <c r="K37509" t="str">
        <f t="shared" si="1526"/>
        <v/>
      </c>
    </row>
    <row r="37510" spans="1:11" x14ac:dyDescent="0.3">
      <c r="A37510" s="2"/>
      <c r="B37510" s="3"/>
      <c r="C37510" s="1"/>
      <c r="E37510" s="1"/>
      <c r="J37510"/>
      <c r="K37510" t="str">
        <f t="shared" si="1526"/>
        <v/>
      </c>
    </row>
    <row r="37511" spans="1:11" x14ac:dyDescent="0.3">
      <c r="A37511" s="2"/>
      <c r="B37511" s="3"/>
      <c r="C37511" s="1"/>
      <c r="E37511" s="1"/>
      <c r="J37511"/>
      <c r="K37511" t="str">
        <f t="shared" si="1526"/>
        <v/>
      </c>
    </row>
    <row r="37512" spans="1:11" x14ac:dyDescent="0.3">
      <c r="A37512" s="2"/>
      <c r="B37512" s="3"/>
      <c r="C37512" s="1"/>
      <c r="E37512" s="1"/>
      <c r="J37512"/>
      <c r="K37512" t="str">
        <f t="shared" si="1526"/>
        <v/>
      </c>
    </row>
    <row r="37513" spans="1:11" x14ac:dyDescent="0.3">
      <c r="A37513" s="2"/>
      <c r="B37513" s="3"/>
      <c r="C37513" s="1"/>
      <c r="E37513" s="1"/>
      <c r="J37513"/>
      <c r="K37513" t="str">
        <f t="shared" si="1526"/>
        <v/>
      </c>
    </row>
    <row r="37514" spans="1:11" x14ac:dyDescent="0.3">
      <c r="A37514" s="2"/>
      <c r="B37514" s="3"/>
      <c r="C37514" s="1"/>
      <c r="E37514" s="1"/>
      <c r="J37514"/>
      <c r="K37514" t="str">
        <f t="shared" si="1526"/>
        <v/>
      </c>
    </row>
    <row r="37515" spans="1:11" x14ac:dyDescent="0.3">
      <c r="A37515" s="2"/>
      <c r="B37515" s="3"/>
      <c r="C37515" s="1"/>
      <c r="E37515" s="1"/>
      <c r="J37515"/>
      <c r="K37515" t="str">
        <f t="shared" si="1526"/>
        <v/>
      </c>
    </row>
    <row r="37516" spans="1:11" x14ac:dyDescent="0.3">
      <c r="A37516" s="2"/>
      <c r="B37516" s="3"/>
      <c r="C37516" s="1"/>
      <c r="E37516" s="1"/>
      <c r="J37516"/>
      <c r="K37516" t="str">
        <f t="shared" si="1526"/>
        <v/>
      </c>
    </row>
    <row r="37517" spans="1:11" x14ac:dyDescent="0.3">
      <c r="A37517" s="2"/>
      <c r="B37517" s="3"/>
      <c r="C37517" s="1"/>
      <c r="E37517" s="1"/>
      <c r="J37517"/>
      <c r="K37517" t="str">
        <f t="shared" si="1526"/>
        <v/>
      </c>
    </row>
    <row r="37518" spans="1:11" x14ac:dyDescent="0.3">
      <c r="A37518" s="2"/>
      <c r="B37518" s="3"/>
      <c r="C37518" s="1"/>
      <c r="E37518" s="1"/>
      <c r="J37518"/>
      <c r="K37518" t="str">
        <f t="shared" si="1526"/>
        <v/>
      </c>
    </row>
    <row r="37519" spans="1:11" x14ac:dyDescent="0.3">
      <c r="A37519" s="2"/>
      <c r="B37519" s="3"/>
      <c r="C37519" s="1"/>
      <c r="E37519" s="1"/>
      <c r="J37519"/>
      <c r="K37519" t="str">
        <f t="shared" si="1526"/>
        <v/>
      </c>
    </row>
    <row r="37520" spans="1:11" x14ac:dyDescent="0.3">
      <c r="A37520" s="2"/>
      <c r="B37520" s="3"/>
      <c r="C37520" s="1"/>
      <c r="E37520" s="1"/>
      <c r="J37520"/>
      <c r="K37520" t="str">
        <f t="shared" si="1526"/>
        <v/>
      </c>
    </row>
    <row r="37521" spans="1:11" x14ac:dyDescent="0.3">
      <c r="A37521" s="2"/>
      <c r="B37521" s="3"/>
      <c r="C37521" s="1"/>
      <c r="E37521" s="1"/>
      <c r="J37521"/>
      <c r="K37521" t="str">
        <f t="shared" si="1526"/>
        <v/>
      </c>
    </row>
    <row r="37522" spans="1:11" x14ac:dyDescent="0.3">
      <c r="A37522" s="2"/>
      <c r="B37522" s="3"/>
      <c r="C37522" s="1"/>
      <c r="E37522" s="1"/>
      <c r="J37522"/>
      <c r="K37522" t="str">
        <f t="shared" si="1526"/>
        <v/>
      </c>
    </row>
    <row r="37523" spans="1:11" x14ac:dyDescent="0.3">
      <c r="A37523" s="2"/>
      <c r="B37523" s="3"/>
      <c r="C37523" s="1"/>
      <c r="E37523" s="1"/>
      <c r="J37523"/>
      <c r="K37523" t="str">
        <f t="shared" si="1526"/>
        <v/>
      </c>
    </row>
    <row r="37524" spans="1:11" x14ac:dyDescent="0.3">
      <c r="A37524" s="2"/>
      <c r="B37524" s="3"/>
      <c r="C37524" s="1"/>
      <c r="E37524" s="1"/>
      <c r="J37524"/>
      <c r="K37524" t="str">
        <f t="shared" si="1526"/>
        <v/>
      </c>
    </row>
    <row r="37525" spans="1:11" x14ac:dyDescent="0.3">
      <c r="A37525" s="2"/>
      <c r="B37525" s="3"/>
      <c r="C37525" s="1"/>
      <c r="E37525" s="1"/>
      <c r="J37525"/>
      <c r="K37525" t="str">
        <f t="shared" si="1526"/>
        <v/>
      </c>
    </row>
    <row r="37526" spans="1:11" x14ac:dyDescent="0.3">
      <c r="A37526" s="2"/>
      <c r="B37526" s="3"/>
      <c r="C37526" s="1"/>
      <c r="E37526" s="1"/>
      <c r="J37526"/>
      <c r="K37526" t="str">
        <f t="shared" si="1526"/>
        <v/>
      </c>
    </row>
    <row r="37527" spans="1:11" x14ac:dyDescent="0.3">
      <c r="A37527" s="2"/>
      <c r="B37527" s="3"/>
      <c r="C37527" s="1"/>
      <c r="E37527" s="1"/>
      <c r="J37527"/>
      <c r="K37527" t="str">
        <f t="shared" si="1526"/>
        <v/>
      </c>
    </row>
    <row r="37528" spans="1:11" x14ac:dyDescent="0.3">
      <c r="A37528" s="2"/>
      <c r="B37528" s="3"/>
      <c r="C37528" s="1"/>
      <c r="E37528" s="1"/>
      <c r="J37528"/>
      <c r="K37528" t="str">
        <f t="shared" si="1526"/>
        <v/>
      </c>
    </row>
    <row r="37529" spans="1:11" x14ac:dyDescent="0.3">
      <c r="A37529" s="2"/>
      <c r="B37529" s="3"/>
      <c r="C37529" s="1"/>
      <c r="E37529" s="1"/>
      <c r="J37529"/>
      <c r="K37529" t="str">
        <f t="shared" si="1526"/>
        <v/>
      </c>
    </row>
    <row r="37530" spans="1:11" x14ac:dyDescent="0.3">
      <c r="A37530" s="2"/>
      <c r="B37530" s="3"/>
      <c r="C37530" s="1"/>
      <c r="E37530" s="1"/>
      <c r="J37530"/>
      <c r="K37530" t="str">
        <f t="shared" si="1526"/>
        <v/>
      </c>
    </row>
    <row r="37531" spans="1:11" x14ac:dyDescent="0.3">
      <c r="A37531" s="2"/>
      <c r="B37531" s="3"/>
      <c r="C37531" s="1"/>
      <c r="E37531" s="1"/>
      <c r="J37531"/>
      <c r="K37531" t="str">
        <f t="shared" si="1526"/>
        <v/>
      </c>
    </row>
    <row r="37532" spans="1:11" x14ac:dyDescent="0.3">
      <c r="A37532" s="2"/>
      <c r="B37532" s="3"/>
      <c r="C37532" s="1"/>
      <c r="E37532" s="1"/>
      <c r="J37532"/>
      <c r="K37532" t="str">
        <f t="shared" si="1526"/>
        <v/>
      </c>
    </row>
    <row r="37533" spans="1:11" x14ac:dyDescent="0.3">
      <c r="A37533" s="2"/>
      <c r="B37533" s="3"/>
      <c r="C37533" s="1"/>
      <c r="E37533" s="1"/>
      <c r="J37533"/>
      <c r="K37533" t="str">
        <f t="shared" si="1526"/>
        <v/>
      </c>
    </row>
    <row r="37534" spans="1:11" x14ac:dyDescent="0.3">
      <c r="A37534" s="2"/>
      <c r="B37534" s="3"/>
      <c r="C37534" s="1"/>
      <c r="E37534" s="1"/>
      <c r="J37534"/>
      <c r="K37534" t="str">
        <f t="shared" si="1526"/>
        <v/>
      </c>
    </row>
    <row r="37535" spans="1:11" x14ac:dyDescent="0.3">
      <c r="A37535" s="2"/>
      <c r="B37535" s="3"/>
      <c r="C37535" s="1"/>
      <c r="E37535" s="1"/>
      <c r="J37535"/>
      <c r="K37535" t="str">
        <f t="shared" si="1526"/>
        <v/>
      </c>
    </row>
    <row r="37536" spans="1:11" x14ac:dyDescent="0.3">
      <c r="A37536" s="2"/>
      <c r="B37536" s="3"/>
      <c r="C37536" s="1"/>
      <c r="E37536" s="1"/>
      <c r="J37536"/>
      <c r="K37536" t="str">
        <f t="shared" si="1526"/>
        <v/>
      </c>
    </row>
    <row r="37537" spans="1:11" x14ac:dyDescent="0.3">
      <c r="A37537" s="2"/>
      <c r="B37537" s="3"/>
      <c r="C37537" s="1"/>
      <c r="E37537" s="1"/>
      <c r="J37537"/>
      <c r="K37537" t="str">
        <f t="shared" si="1526"/>
        <v/>
      </c>
    </row>
    <row r="37538" spans="1:11" x14ac:dyDescent="0.3">
      <c r="A37538" s="2"/>
      <c r="B37538" s="3"/>
      <c r="C37538" s="1"/>
      <c r="E37538" s="1"/>
      <c r="J37538"/>
      <c r="K37538" t="str">
        <f t="shared" si="1526"/>
        <v/>
      </c>
    </row>
    <row r="37539" spans="1:11" x14ac:dyDescent="0.3">
      <c r="A37539" s="2"/>
      <c r="B37539" s="3"/>
      <c r="C37539" s="1"/>
      <c r="E37539" s="1"/>
      <c r="J37539"/>
      <c r="K37539" t="str">
        <f t="shared" si="1526"/>
        <v/>
      </c>
    </row>
    <row r="37540" spans="1:11" x14ac:dyDescent="0.3">
      <c r="A37540" s="2"/>
      <c r="B37540" s="3"/>
      <c r="C37540" s="1"/>
      <c r="E37540" s="1"/>
      <c r="J37540"/>
      <c r="K37540" t="str">
        <f t="shared" si="1526"/>
        <v/>
      </c>
    </row>
    <row r="37541" spans="1:11" x14ac:dyDescent="0.3">
      <c r="A37541" s="2"/>
      <c r="B37541" s="3"/>
      <c r="C37541" s="1"/>
      <c r="E37541" s="1"/>
      <c r="J37541"/>
      <c r="K37541" t="str">
        <f t="shared" si="1526"/>
        <v/>
      </c>
    </row>
    <row r="37542" spans="1:11" x14ac:dyDescent="0.3">
      <c r="A37542" s="2"/>
      <c r="B37542" s="3"/>
      <c r="C37542" s="1"/>
      <c r="E37542" s="1"/>
      <c r="J37542"/>
      <c r="K37542" t="str">
        <f t="shared" si="1526"/>
        <v/>
      </c>
    </row>
    <row r="37543" spans="1:11" x14ac:dyDescent="0.3">
      <c r="A37543" s="2"/>
      <c r="B37543" s="3"/>
      <c r="C37543" s="1"/>
      <c r="E37543" s="1"/>
      <c r="J37543"/>
      <c r="K37543" t="str">
        <f t="shared" si="1526"/>
        <v/>
      </c>
    </row>
    <row r="37544" spans="1:11" x14ac:dyDescent="0.3">
      <c r="A37544" s="2"/>
      <c r="B37544" s="3"/>
      <c r="C37544" s="1"/>
      <c r="E37544" s="1"/>
      <c r="J37544"/>
      <c r="K37544" t="str">
        <f t="shared" si="1526"/>
        <v/>
      </c>
    </row>
    <row r="37545" spans="1:11" x14ac:dyDescent="0.3">
      <c r="A37545" s="2"/>
      <c r="B37545" s="3"/>
      <c r="C37545" s="1"/>
      <c r="E37545" s="1"/>
      <c r="J37545"/>
      <c r="K37545" t="str">
        <f t="shared" si="1526"/>
        <v/>
      </c>
    </row>
    <row r="37546" spans="1:11" x14ac:dyDescent="0.3">
      <c r="A37546" s="2"/>
      <c r="B37546" s="3"/>
      <c r="C37546" s="1"/>
      <c r="E37546" s="1"/>
      <c r="J37546"/>
      <c r="K37546" t="str">
        <f t="shared" si="1526"/>
        <v/>
      </c>
    </row>
    <row r="37547" spans="1:11" x14ac:dyDescent="0.3">
      <c r="A37547" s="2"/>
      <c r="B37547" s="3"/>
      <c r="C37547" s="1"/>
      <c r="E37547" s="1"/>
      <c r="J37547"/>
      <c r="K37547" t="str">
        <f t="shared" si="1526"/>
        <v/>
      </c>
    </row>
    <row r="37548" spans="1:11" x14ac:dyDescent="0.3">
      <c r="A37548" s="2"/>
      <c r="B37548" s="3"/>
      <c r="C37548" s="1"/>
      <c r="E37548" s="1"/>
      <c r="J37548"/>
      <c r="K37548" t="str">
        <f t="shared" si="1526"/>
        <v/>
      </c>
    </row>
    <row r="37549" spans="1:11" x14ac:dyDescent="0.3">
      <c r="A37549" s="2"/>
      <c r="B37549" s="3"/>
      <c r="C37549" s="1"/>
      <c r="E37549" s="1"/>
      <c r="J37549"/>
      <c r="K37549" t="str">
        <f t="shared" si="1526"/>
        <v/>
      </c>
    </row>
    <row r="37550" spans="1:11" x14ac:dyDescent="0.3">
      <c r="A37550" s="2"/>
      <c r="B37550" s="3"/>
      <c r="C37550" s="1"/>
      <c r="E37550" s="1"/>
      <c r="J37550"/>
      <c r="K37550" t="str">
        <f t="shared" si="1526"/>
        <v/>
      </c>
    </row>
    <row r="37551" spans="1:11" x14ac:dyDescent="0.3">
      <c r="A37551" s="2"/>
      <c r="B37551" s="3"/>
      <c r="C37551" s="1"/>
      <c r="E37551" s="1"/>
      <c r="J37551"/>
      <c r="K37551" t="str">
        <f t="shared" si="1526"/>
        <v/>
      </c>
    </row>
    <row r="37552" spans="1:11" x14ac:dyDescent="0.3">
      <c r="A37552" s="2"/>
      <c r="B37552" s="3"/>
      <c r="C37552" s="1"/>
      <c r="E37552" s="1"/>
      <c r="J37552"/>
      <c r="K37552" t="str">
        <f t="shared" si="1526"/>
        <v/>
      </c>
    </row>
    <row r="37553" spans="1:11" x14ac:dyDescent="0.3">
      <c r="A37553" s="2"/>
      <c r="B37553" s="3"/>
      <c r="C37553" s="1"/>
      <c r="E37553" s="1"/>
      <c r="J37553"/>
      <c r="K37553" t="str">
        <f t="shared" si="1526"/>
        <v/>
      </c>
    </row>
    <row r="37554" spans="1:11" x14ac:dyDescent="0.3">
      <c r="A37554" s="2"/>
      <c r="B37554" s="3"/>
      <c r="C37554" s="1"/>
      <c r="E37554" s="1"/>
      <c r="J37554"/>
      <c r="K37554" t="str">
        <f t="shared" si="1526"/>
        <v/>
      </c>
    </row>
    <row r="37555" spans="1:11" x14ac:dyDescent="0.3">
      <c r="A37555" s="2"/>
      <c r="B37555" s="3"/>
      <c r="C37555" s="1"/>
      <c r="E37555" s="1"/>
      <c r="J37555"/>
      <c r="K37555" t="str">
        <f t="shared" si="1526"/>
        <v/>
      </c>
    </row>
    <row r="37556" spans="1:11" x14ac:dyDescent="0.3">
      <c r="A37556" s="2"/>
      <c r="B37556" s="3"/>
      <c r="C37556" s="1"/>
      <c r="E37556" s="1"/>
      <c r="J37556"/>
      <c r="K37556" t="str">
        <f t="shared" si="1526"/>
        <v/>
      </c>
    </row>
    <row r="37557" spans="1:11" x14ac:dyDescent="0.3">
      <c r="A37557" s="2"/>
      <c r="B37557" s="3"/>
      <c r="C37557" s="1"/>
      <c r="E37557" s="1"/>
      <c r="J37557"/>
      <c r="K37557" t="str">
        <f t="shared" si="1526"/>
        <v/>
      </c>
    </row>
    <row r="37558" spans="1:11" x14ac:dyDescent="0.3">
      <c r="A37558" s="2"/>
      <c r="B37558" s="3"/>
      <c r="C37558" s="1"/>
      <c r="E37558" s="1"/>
      <c r="J37558"/>
      <c r="K37558" t="str">
        <f t="shared" si="1526"/>
        <v/>
      </c>
    </row>
    <row r="37559" spans="1:11" x14ac:dyDescent="0.3">
      <c r="A37559" s="2"/>
      <c r="B37559" s="3"/>
      <c r="C37559" s="1"/>
      <c r="E37559" s="1"/>
      <c r="J37559"/>
      <c r="K37559" t="str">
        <f t="shared" si="1526"/>
        <v/>
      </c>
    </row>
    <row r="37560" spans="1:11" x14ac:dyDescent="0.3">
      <c r="A37560" s="2"/>
      <c r="B37560" s="3"/>
      <c r="C37560" s="1"/>
      <c r="E37560" s="1"/>
      <c r="J37560"/>
      <c r="K37560" t="str">
        <f t="shared" si="1526"/>
        <v/>
      </c>
    </row>
    <row r="37561" spans="1:11" x14ac:dyDescent="0.3">
      <c r="A37561" s="2"/>
      <c r="B37561" s="3"/>
      <c r="C37561" s="1"/>
      <c r="E37561" s="1"/>
      <c r="J37561"/>
      <c r="K37561" t="str">
        <f t="shared" si="1526"/>
        <v/>
      </c>
    </row>
    <row r="37562" spans="1:11" x14ac:dyDescent="0.3">
      <c r="A37562" s="2"/>
      <c r="B37562" s="3"/>
      <c r="C37562" s="1"/>
      <c r="E37562" s="1"/>
      <c r="J37562"/>
      <c r="K37562" t="str">
        <f t="shared" si="1526"/>
        <v/>
      </c>
    </row>
    <row r="37563" spans="1:11" x14ac:dyDescent="0.3">
      <c r="A37563" s="2"/>
      <c r="B37563" s="3"/>
      <c r="C37563" s="1"/>
      <c r="E37563" s="1"/>
      <c r="J37563"/>
      <c r="K37563" t="str">
        <f t="shared" si="1526"/>
        <v/>
      </c>
    </row>
    <row r="37564" spans="1:11" x14ac:dyDescent="0.3">
      <c r="A37564" s="2"/>
      <c r="B37564" s="3"/>
      <c r="C37564" s="1"/>
      <c r="E37564" s="1"/>
      <c r="J37564"/>
      <c r="K37564" t="str">
        <f t="shared" si="1526"/>
        <v/>
      </c>
    </row>
    <row r="37565" spans="1:11" x14ac:dyDescent="0.3">
      <c r="A37565" s="2"/>
      <c r="B37565" s="3"/>
      <c r="C37565" s="1"/>
      <c r="E37565" s="1"/>
      <c r="J37565"/>
      <c r="K37565" t="str">
        <f t="shared" si="1526"/>
        <v/>
      </c>
    </row>
    <row r="37566" spans="1:11" x14ac:dyDescent="0.3">
      <c r="A37566" s="2"/>
      <c r="B37566" s="3"/>
      <c r="C37566" s="1"/>
      <c r="E37566" s="1"/>
      <c r="J37566"/>
      <c r="K37566" t="str">
        <f t="shared" si="1526"/>
        <v/>
      </c>
    </row>
    <row r="37567" spans="1:11" x14ac:dyDescent="0.3">
      <c r="A37567" s="2"/>
      <c r="B37567" s="3"/>
      <c r="C37567" s="1"/>
      <c r="E37567" s="1"/>
      <c r="J37567"/>
      <c r="K37567" t="str">
        <f t="shared" si="1526"/>
        <v/>
      </c>
    </row>
    <row r="37568" spans="1:11" x14ac:dyDescent="0.3">
      <c r="A37568" s="2"/>
      <c r="B37568" s="3"/>
      <c r="C37568" s="1"/>
      <c r="E37568" s="1"/>
      <c r="J37568"/>
      <c r="K37568" t="str">
        <f t="shared" si="1526"/>
        <v/>
      </c>
    </row>
    <row r="37569" spans="1:11" x14ac:dyDescent="0.3">
      <c r="A37569" s="2"/>
      <c r="B37569" s="3"/>
      <c r="C37569" s="1"/>
      <c r="E37569" s="1"/>
      <c r="J37569"/>
      <c r="K37569" t="str">
        <f t="shared" si="1526"/>
        <v/>
      </c>
    </row>
    <row r="37570" spans="1:11" x14ac:dyDescent="0.3">
      <c r="A37570" s="2"/>
      <c r="B37570" s="3"/>
      <c r="C37570" s="1"/>
      <c r="E37570" s="1"/>
      <c r="J37570"/>
      <c r="K37570" t="str">
        <f t="shared" ref="K37570:K37633" si="1527">RIGHT(J37570,2)</f>
        <v/>
      </c>
    </row>
    <row r="37571" spans="1:11" x14ac:dyDescent="0.3">
      <c r="A37571" s="2"/>
      <c r="B37571" s="3"/>
      <c r="C37571" s="1"/>
      <c r="E37571" s="1"/>
      <c r="J37571"/>
      <c r="K37571" t="str">
        <f t="shared" si="1527"/>
        <v/>
      </c>
    </row>
    <row r="37572" spans="1:11" x14ac:dyDescent="0.3">
      <c r="A37572" s="2"/>
      <c r="B37572" s="3"/>
      <c r="C37572" s="1"/>
      <c r="E37572" s="1"/>
      <c r="J37572"/>
      <c r="K37572" t="str">
        <f t="shared" si="1527"/>
        <v/>
      </c>
    </row>
    <row r="37573" spans="1:11" x14ac:dyDescent="0.3">
      <c r="A37573" s="2"/>
      <c r="B37573" s="3"/>
      <c r="C37573" s="1"/>
      <c r="E37573" s="1"/>
      <c r="J37573"/>
      <c r="K37573" t="str">
        <f t="shared" si="1527"/>
        <v/>
      </c>
    </row>
    <row r="37574" spans="1:11" x14ac:dyDescent="0.3">
      <c r="A37574" s="2"/>
      <c r="B37574" s="3"/>
      <c r="C37574" s="1"/>
      <c r="E37574" s="1"/>
      <c r="J37574"/>
      <c r="K37574" t="str">
        <f t="shared" si="1527"/>
        <v/>
      </c>
    </row>
    <row r="37575" spans="1:11" x14ac:dyDescent="0.3">
      <c r="A37575" s="2"/>
      <c r="B37575" s="3"/>
      <c r="C37575" s="1"/>
      <c r="E37575" s="1"/>
      <c r="J37575"/>
      <c r="K37575" t="str">
        <f t="shared" si="1527"/>
        <v/>
      </c>
    </row>
    <row r="37576" spans="1:11" x14ac:dyDescent="0.3">
      <c r="A37576" s="2"/>
      <c r="B37576" s="3"/>
      <c r="C37576" s="1"/>
      <c r="E37576" s="1"/>
      <c r="J37576"/>
      <c r="K37576" t="str">
        <f t="shared" si="1527"/>
        <v/>
      </c>
    </row>
    <row r="37577" spans="1:11" x14ac:dyDescent="0.3">
      <c r="A37577" s="2"/>
      <c r="B37577" s="3"/>
      <c r="C37577" s="1"/>
      <c r="E37577" s="1"/>
      <c r="J37577"/>
      <c r="K37577" t="str">
        <f t="shared" si="1527"/>
        <v/>
      </c>
    </row>
    <row r="37578" spans="1:11" x14ac:dyDescent="0.3">
      <c r="A37578" s="2"/>
      <c r="B37578" s="3"/>
      <c r="C37578" s="1"/>
      <c r="E37578" s="1"/>
      <c r="J37578"/>
      <c r="K37578" t="str">
        <f t="shared" si="1527"/>
        <v/>
      </c>
    </row>
    <row r="37579" spans="1:11" x14ac:dyDescent="0.3">
      <c r="A37579" s="2"/>
      <c r="B37579" s="3"/>
      <c r="C37579" s="1"/>
      <c r="E37579" s="1"/>
      <c r="J37579"/>
      <c r="K37579" t="str">
        <f t="shared" si="1527"/>
        <v/>
      </c>
    </row>
    <row r="37580" spans="1:11" x14ac:dyDescent="0.3">
      <c r="A37580" s="2"/>
      <c r="B37580" s="3"/>
      <c r="C37580" s="1"/>
      <c r="E37580" s="1"/>
      <c r="J37580"/>
      <c r="K37580" t="str">
        <f t="shared" si="1527"/>
        <v/>
      </c>
    </row>
    <row r="37581" spans="1:11" x14ac:dyDescent="0.3">
      <c r="A37581" s="2"/>
      <c r="B37581" s="3"/>
      <c r="C37581" s="1"/>
      <c r="E37581" s="1"/>
      <c r="J37581"/>
      <c r="K37581" t="str">
        <f t="shared" si="1527"/>
        <v/>
      </c>
    </row>
    <row r="37582" spans="1:11" x14ac:dyDescent="0.3">
      <c r="A37582" s="2"/>
      <c r="B37582" s="3"/>
      <c r="C37582" s="1"/>
      <c r="E37582" s="1"/>
      <c r="J37582"/>
      <c r="K37582" t="str">
        <f t="shared" si="1527"/>
        <v/>
      </c>
    </row>
    <row r="37583" spans="1:11" x14ac:dyDescent="0.3">
      <c r="A37583" s="2"/>
      <c r="B37583" s="3"/>
      <c r="C37583" s="1"/>
      <c r="E37583" s="1"/>
      <c r="J37583"/>
      <c r="K37583" t="str">
        <f t="shared" si="1527"/>
        <v/>
      </c>
    </row>
    <row r="37584" spans="1:11" x14ac:dyDescent="0.3">
      <c r="A37584" s="2"/>
      <c r="B37584" s="3"/>
      <c r="C37584" s="1"/>
      <c r="E37584" s="1"/>
      <c r="J37584"/>
      <c r="K37584" t="str">
        <f t="shared" si="1527"/>
        <v/>
      </c>
    </row>
    <row r="37585" spans="1:11" x14ac:dyDescent="0.3">
      <c r="A37585" s="2"/>
      <c r="B37585" s="3"/>
      <c r="C37585" s="1"/>
      <c r="E37585" s="1"/>
      <c r="J37585"/>
      <c r="K37585" t="str">
        <f t="shared" si="1527"/>
        <v/>
      </c>
    </row>
    <row r="37586" spans="1:11" x14ac:dyDescent="0.3">
      <c r="A37586" s="2"/>
      <c r="B37586" s="3"/>
      <c r="C37586" s="1"/>
      <c r="E37586" s="1"/>
      <c r="J37586"/>
      <c r="K37586" t="str">
        <f t="shared" si="1527"/>
        <v/>
      </c>
    </row>
    <row r="37587" spans="1:11" x14ac:dyDescent="0.3">
      <c r="A37587" s="2"/>
      <c r="B37587" s="3"/>
      <c r="C37587" s="1"/>
      <c r="E37587" s="1"/>
      <c r="J37587"/>
      <c r="K37587" t="str">
        <f t="shared" si="1527"/>
        <v/>
      </c>
    </row>
    <row r="37588" spans="1:11" x14ac:dyDescent="0.3">
      <c r="A37588" s="2"/>
      <c r="B37588" s="3"/>
      <c r="C37588" s="1"/>
      <c r="E37588" s="1"/>
      <c r="J37588"/>
      <c r="K37588" t="str">
        <f t="shared" si="1527"/>
        <v/>
      </c>
    </row>
    <row r="37589" spans="1:11" x14ac:dyDescent="0.3">
      <c r="A37589" s="2"/>
      <c r="B37589" s="3"/>
      <c r="C37589" s="1"/>
      <c r="E37589" s="1"/>
      <c r="J37589"/>
      <c r="K37589" t="str">
        <f t="shared" si="1527"/>
        <v/>
      </c>
    </row>
    <row r="37590" spans="1:11" x14ac:dyDescent="0.3">
      <c r="A37590" s="2"/>
      <c r="B37590" s="3"/>
      <c r="C37590" s="1"/>
      <c r="E37590" s="1"/>
      <c r="J37590"/>
      <c r="K37590" t="str">
        <f t="shared" si="1527"/>
        <v/>
      </c>
    </row>
    <row r="37591" spans="1:11" x14ac:dyDescent="0.3">
      <c r="A37591" s="2"/>
      <c r="B37591" s="3"/>
      <c r="C37591" s="1"/>
      <c r="E37591" s="1"/>
      <c r="J37591"/>
      <c r="K37591" t="str">
        <f t="shared" si="1527"/>
        <v/>
      </c>
    </row>
    <row r="37592" spans="1:11" x14ac:dyDescent="0.3">
      <c r="A37592" s="2"/>
      <c r="B37592" s="3"/>
      <c r="C37592" s="1"/>
      <c r="E37592" s="1"/>
      <c r="J37592"/>
      <c r="K37592" t="str">
        <f t="shared" si="1527"/>
        <v/>
      </c>
    </row>
    <row r="37593" spans="1:11" x14ac:dyDescent="0.3">
      <c r="A37593" s="2"/>
      <c r="B37593" s="3"/>
      <c r="C37593" s="1"/>
      <c r="E37593" s="1"/>
      <c r="J37593"/>
      <c r="K37593" t="str">
        <f t="shared" si="1527"/>
        <v/>
      </c>
    </row>
    <row r="37594" spans="1:11" x14ac:dyDescent="0.3">
      <c r="A37594" s="2"/>
      <c r="B37594" s="3"/>
      <c r="C37594" s="1"/>
      <c r="E37594" s="1"/>
      <c r="J37594"/>
      <c r="K37594" t="str">
        <f t="shared" si="1527"/>
        <v/>
      </c>
    </row>
    <row r="37595" spans="1:11" x14ac:dyDescent="0.3">
      <c r="A37595" s="2"/>
      <c r="B37595" s="3"/>
      <c r="C37595" s="1"/>
      <c r="E37595" s="1"/>
      <c r="J37595"/>
      <c r="K37595" t="str">
        <f t="shared" si="1527"/>
        <v/>
      </c>
    </row>
    <row r="37596" spans="1:11" x14ac:dyDescent="0.3">
      <c r="A37596" s="2"/>
      <c r="B37596" s="3"/>
      <c r="C37596" s="1"/>
      <c r="E37596" s="1"/>
      <c r="J37596"/>
      <c r="K37596" t="str">
        <f t="shared" si="1527"/>
        <v/>
      </c>
    </row>
    <row r="37597" spans="1:11" x14ac:dyDescent="0.3">
      <c r="A37597" s="2"/>
      <c r="B37597" s="3"/>
      <c r="C37597" s="1"/>
      <c r="E37597" s="1"/>
      <c r="J37597"/>
      <c r="K37597" t="str">
        <f t="shared" si="1527"/>
        <v/>
      </c>
    </row>
    <row r="37598" spans="1:11" x14ac:dyDescent="0.3">
      <c r="A37598" s="2"/>
      <c r="B37598" s="3"/>
      <c r="C37598" s="1"/>
      <c r="E37598" s="1"/>
      <c r="J37598"/>
      <c r="K37598" t="str">
        <f t="shared" si="1527"/>
        <v/>
      </c>
    </row>
    <row r="37599" spans="1:11" x14ac:dyDescent="0.3">
      <c r="A37599" s="2"/>
      <c r="B37599" s="3"/>
      <c r="C37599" s="1"/>
      <c r="E37599" s="1"/>
      <c r="J37599"/>
      <c r="K37599" t="str">
        <f t="shared" si="1527"/>
        <v/>
      </c>
    </row>
    <row r="37600" spans="1:11" x14ac:dyDescent="0.3">
      <c r="A37600" s="2"/>
      <c r="B37600" s="3"/>
      <c r="C37600" s="1"/>
      <c r="E37600" s="1"/>
      <c r="J37600"/>
      <c r="K37600" t="str">
        <f t="shared" si="1527"/>
        <v/>
      </c>
    </row>
    <row r="37601" spans="1:11" x14ac:dyDescent="0.3">
      <c r="A37601" s="2"/>
      <c r="B37601" s="3"/>
      <c r="C37601" s="1"/>
      <c r="E37601" s="1"/>
      <c r="J37601"/>
      <c r="K37601" t="str">
        <f t="shared" si="1527"/>
        <v/>
      </c>
    </row>
    <row r="37602" spans="1:11" x14ac:dyDescent="0.3">
      <c r="A37602" s="2"/>
      <c r="B37602" s="3"/>
      <c r="C37602" s="1"/>
      <c r="E37602" s="1"/>
      <c r="J37602"/>
      <c r="K37602" t="str">
        <f t="shared" si="1527"/>
        <v/>
      </c>
    </row>
    <row r="37603" spans="1:11" x14ac:dyDescent="0.3">
      <c r="A37603" s="2"/>
      <c r="B37603" s="3"/>
      <c r="C37603" s="1"/>
      <c r="E37603" s="1"/>
      <c r="J37603"/>
      <c r="K37603" t="str">
        <f t="shared" si="1527"/>
        <v/>
      </c>
    </row>
    <row r="37604" spans="1:11" x14ac:dyDescent="0.3">
      <c r="A37604" s="2"/>
      <c r="B37604" s="3"/>
      <c r="C37604" s="1"/>
      <c r="E37604" s="1"/>
      <c r="J37604"/>
      <c r="K37604" t="str">
        <f t="shared" si="1527"/>
        <v/>
      </c>
    </row>
    <row r="37605" spans="1:11" x14ac:dyDescent="0.3">
      <c r="A37605" s="2"/>
      <c r="B37605" s="3"/>
      <c r="C37605" s="1"/>
      <c r="E37605" s="1"/>
      <c r="J37605"/>
      <c r="K37605" t="str">
        <f t="shared" si="1527"/>
        <v/>
      </c>
    </row>
    <row r="37606" spans="1:11" x14ac:dyDescent="0.3">
      <c r="A37606" s="2"/>
      <c r="B37606" s="3"/>
      <c r="C37606" s="1"/>
      <c r="E37606" s="1"/>
      <c r="J37606"/>
      <c r="K37606" t="str">
        <f t="shared" si="1527"/>
        <v/>
      </c>
    </row>
    <row r="37607" spans="1:11" x14ac:dyDescent="0.3">
      <c r="A37607" s="2"/>
      <c r="B37607" s="3"/>
      <c r="C37607" s="1"/>
      <c r="E37607" s="1"/>
      <c r="J37607"/>
      <c r="K37607" t="str">
        <f t="shared" si="1527"/>
        <v/>
      </c>
    </row>
    <row r="37608" spans="1:11" x14ac:dyDescent="0.3">
      <c r="A37608" s="2"/>
      <c r="B37608" s="3"/>
      <c r="C37608" s="1"/>
      <c r="E37608" s="1"/>
      <c r="J37608"/>
      <c r="K37608" t="str">
        <f t="shared" si="1527"/>
        <v/>
      </c>
    </row>
    <row r="37609" spans="1:11" x14ac:dyDescent="0.3">
      <c r="A37609" s="2"/>
      <c r="B37609" s="3"/>
      <c r="C37609" s="1"/>
      <c r="E37609" s="1"/>
      <c r="J37609"/>
      <c r="K37609" t="str">
        <f t="shared" si="1527"/>
        <v/>
      </c>
    </row>
    <row r="37610" spans="1:11" x14ac:dyDescent="0.3">
      <c r="A37610" s="2"/>
      <c r="B37610" s="3"/>
      <c r="C37610" s="1"/>
      <c r="E37610" s="1"/>
      <c r="J37610"/>
      <c r="K37610" t="str">
        <f t="shared" si="1527"/>
        <v/>
      </c>
    </row>
    <row r="37611" spans="1:11" x14ac:dyDescent="0.3">
      <c r="A37611" s="2"/>
      <c r="B37611" s="3"/>
      <c r="C37611" s="1"/>
      <c r="E37611" s="1"/>
      <c r="J37611"/>
      <c r="K37611" t="str">
        <f t="shared" si="1527"/>
        <v/>
      </c>
    </row>
    <row r="37612" spans="1:11" x14ac:dyDescent="0.3">
      <c r="A37612" s="2"/>
      <c r="B37612" s="3"/>
      <c r="C37612" s="1"/>
      <c r="E37612" s="1"/>
      <c r="J37612"/>
      <c r="K37612" t="str">
        <f t="shared" si="1527"/>
        <v/>
      </c>
    </row>
    <row r="37613" spans="1:11" x14ac:dyDescent="0.3">
      <c r="A37613" s="2"/>
      <c r="B37613" s="3"/>
      <c r="C37613" s="1"/>
      <c r="E37613" s="1"/>
      <c r="J37613"/>
      <c r="K37613" t="str">
        <f t="shared" si="1527"/>
        <v/>
      </c>
    </row>
    <row r="37614" spans="1:11" x14ac:dyDescent="0.3">
      <c r="A37614" s="2"/>
      <c r="B37614" s="3"/>
      <c r="C37614" s="1"/>
      <c r="E37614" s="1"/>
      <c r="J37614"/>
      <c r="K37614" t="str">
        <f t="shared" si="1527"/>
        <v/>
      </c>
    </row>
    <row r="37615" spans="1:11" x14ac:dyDescent="0.3">
      <c r="A37615" s="2"/>
      <c r="B37615" s="3"/>
      <c r="C37615" s="1"/>
      <c r="E37615" s="1"/>
      <c r="J37615"/>
      <c r="K37615" t="str">
        <f t="shared" si="1527"/>
        <v/>
      </c>
    </row>
    <row r="37616" spans="1:11" x14ac:dyDescent="0.3">
      <c r="A37616" s="2"/>
      <c r="B37616" s="3"/>
      <c r="C37616" s="1"/>
      <c r="E37616" s="1"/>
      <c r="J37616"/>
      <c r="K37616" t="str">
        <f t="shared" si="1527"/>
        <v/>
      </c>
    </row>
    <row r="37617" spans="1:11" x14ac:dyDescent="0.3">
      <c r="A37617" s="2"/>
      <c r="B37617" s="3"/>
      <c r="C37617" s="1"/>
      <c r="E37617" s="1"/>
      <c r="J37617"/>
      <c r="K37617" t="str">
        <f t="shared" si="1527"/>
        <v/>
      </c>
    </row>
    <row r="37618" spans="1:11" x14ac:dyDescent="0.3">
      <c r="A37618" s="2"/>
      <c r="B37618" s="3"/>
      <c r="C37618" s="1"/>
      <c r="E37618" s="1"/>
      <c r="J37618"/>
      <c r="K37618" t="str">
        <f t="shared" si="1527"/>
        <v/>
      </c>
    </row>
    <row r="37619" spans="1:11" x14ac:dyDescent="0.3">
      <c r="A37619" s="2"/>
      <c r="B37619" s="3"/>
      <c r="C37619" s="1"/>
      <c r="E37619" s="1"/>
      <c r="J37619"/>
      <c r="K37619" t="str">
        <f t="shared" si="1527"/>
        <v/>
      </c>
    </row>
    <row r="37620" spans="1:11" x14ac:dyDescent="0.3">
      <c r="A37620" s="2"/>
      <c r="B37620" s="3"/>
      <c r="C37620" s="1"/>
      <c r="E37620" s="1"/>
      <c r="J37620"/>
      <c r="K37620" t="str">
        <f t="shared" si="1527"/>
        <v/>
      </c>
    </row>
    <row r="37621" spans="1:11" x14ac:dyDescent="0.3">
      <c r="A37621" s="2"/>
      <c r="B37621" s="3"/>
      <c r="C37621" s="1"/>
      <c r="E37621" s="1"/>
      <c r="J37621"/>
      <c r="K37621" t="str">
        <f t="shared" si="1527"/>
        <v/>
      </c>
    </row>
    <row r="37622" spans="1:11" x14ac:dyDescent="0.3">
      <c r="A37622" s="2"/>
      <c r="B37622" s="3"/>
      <c r="C37622" s="1"/>
      <c r="E37622" s="1"/>
      <c r="J37622"/>
      <c r="K37622" t="str">
        <f t="shared" si="1527"/>
        <v/>
      </c>
    </row>
    <row r="37623" spans="1:11" x14ac:dyDescent="0.3">
      <c r="A37623" s="2"/>
      <c r="B37623" s="3"/>
      <c r="C37623" s="1"/>
      <c r="E37623" s="1"/>
      <c r="J37623"/>
      <c r="K37623" t="str">
        <f t="shared" si="1527"/>
        <v/>
      </c>
    </row>
    <row r="37624" spans="1:11" x14ac:dyDescent="0.3">
      <c r="A37624" s="2"/>
      <c r="B37624" s="3"/>
      <c r="C37624" s="1"/>
      <c r="E37624" s="1"/>
      <c r="J37624"/>
      <c r="K37624" t="str">
        <f t="shared" si="1527"/>
        <v/>
      </c>
    </row>
    <row r="37625" spans="1:11" x14ac:dyDescent="0.3">
      <c r="A37625" s="2"/>
      <c r="B37625" s="3"/>
      <c r="C37625" s="1"/>
      <c r="E37625" s="1"/>
      <c r="J37625"/>
      <c r="K37625" t="str">
        <f t="shared" si="1527"/>
        <v/>
      </c>
    </row>
    <row r="37626" spans="1:11" x14ac:dyDescent="0.3">
      <c r="A37626" s="2"/>
      <c r="B37626" s="3"/>
      <c r="C37626" s="1"/>
      <c r="E37626" s="1"/>
      <c r="J37626"/>
      <c r="K37626" t="str">
        <f t="shared" si="1527"/>
        <v/>
      </c>
    </row>
    <row r="37627" spans="1:11" x14ac:dyDescent="0.3">
      <c r="A37627" s="2"/>
      <c r="B37627" s="3"/>
      <c r="C37627" s="1"/>
      <c r="E37627" s="1"/>
      <c r="J37627"/>
      <c r="K37627" t="str">
        <f t="shared" si="1527"/>
        <v/>
      </c>
    </row>
    <row r="37628" spans="1:11" x14ac:dyDescent="0.3">
      <c r="A37628" s="2"/>
      <c r="B37628" s="3"/>
      <c r="C37628" s="1"/>
      <c r="E37628" s="1"/>
      <c r="J37628"/>
      <c r="K37628" t="str">
        <f t="shared" si="1527"/>
        <v/>
      </c>
    </row>
    <row r="37629" spans="1:11" x14ac:dyDescent="0.3">
      <c r="A37629" s="2"/>
      <c r="B37629" s="3"/>
      <c r="C37629" s="1"/>
      <c r="E37629" s="1"/>
      <c r="J37629"/>
      <c r="K37629" t="str">
        <f t="shared" si="1527"/>
        <v/>
      </c>
    </row>
    <row r="37630" spans="1:11" x14ac:dyDescent="0.3">
      <c r="A37630" s="2"/>
      <c r="B37630" s="3"/>
      <c r="C37630" s="1"/>
      <c r="E37630" s="1"/>
      <c r="J37630"/>
      <c r="K37630" t="str">
        <f t="shared" si="1527"/>
        <v/>
      </c>
    </row>
    <row r="37631" spans="1:11" x14ac:dyDescent="0.3">
      <c r="A37631" s="2"/>
      <c r="B37631" s="3"/>
      <c r="C37631" s="1"/>
      <c r="E37631" s="1"/>
      <c r="J37631"/>
      <c r="K37631" t="str">
        <f t="shared" si="1527"/>
        <v/>
      </c>
    </row>
    <row r="37632" spans="1:11" x14ac:dyDescent="0.3">
      <c r="A37632" s="2"/>
      <c r="B37632" s="3"/>
      <c r="C37632" s="1"/>
      <c r="E37632" s="1"/>
      <c r="J37632"/>
      <c r="K37632" t="str">
        <f t="shared" si="1527"/>
        <v/>
      </c>
    </row>
    <row r="37633" spans="1:11" x14ac:dyDescent="0.3">
      <c r="A37633" s="2"/>
      <c r="B37633" s="3"/>
      <c r="C37633" s="1"/>
      <c r="E37633" s="1"/>
      <c r="J37633"/>
      <c r="K37633" t="str">
        <f t="shared" si="1527"/>
        <v/>
      </c>
    </row>
    <row r="37634" spans="1:11" x14ac:dyDescent="0.3">
      <c r="A37634" s="2"/>
      <c r="B37634" s="3"/>
      <c r="C37634" s="1"/>
      <c r="E37634" s="1"/>
      <c r="J37634"/>
      <c r="K37634" t="str">
        <f t="shared" ref="K37634:K37697" si="1528">RIGHT(J37634,2)</f>
        <v/>
      </c>
    </row>
    <row r="37635" spans="1:11" x14ac:dyDescent="0.3">
      <c r="A37635" s="2"/>
      <c r="B37635" s="3"/>
      <c r="C37635" s="1"/>
      <c r="E37635" s="1"/>
      <c r="J37635"/>
      <c r="K37635" t="str">
        <f t="shared" si="1528"/>
        <v/>
      </c>
    </row>
    <row r="37636" spans="1:11" x14ac:dyDescent="0.3">
      <c r="A37636" s="2"/>
      <c r="B37636" s="3"/>
      <c r="C37636" s="1"/>
      <c r="E37636" s="1"/>
      <c r="J37636"/>
      <c r="K37636" t="str">
        <f t="shared" si="1528"/>
        <v/>
      </c>
    </row>
    <row r="37637" spans="1:11" x14ac:dyDescent="0.3">
      <c r="A37637" s="2"/>
      <c r="B37637" s="3"/>
      <c r="C37637" s="1"/>
      <c r="E37637" s="1"/>
      <c r="J37637"/>
      <c r="K37637" t="str">
        <f t="shared" si="1528"/>
        <v/>
      </c>
    </row>
    <row r="37638" spans="1:11" x14ac:dyDescent="0.3">
      <c r="A37638" s="2"/>
      <c r="B37638" s="3"/>
      <c r="C37638" s="1"/>
      <c r="E37638" s="1"/>
      <c r="J37638"/>
      <c r="K37638" t="str">
        <f t="shared" si="1528"/>
        <v/>
      </c>
    </row>
    <row r="37639" spans="1:11" x14ac:dyDescent="0.3">
      <c r="A37639" s="2"/>
      <c r="B37639" s="3"/>
      <c r="C37639" s="1"/>
      <c r="E37639" s="1"/>
      <c r="J37639"/>
      <c r="K37639" t="str">
        <f t="shared" si="1528"/>
        <v/>
      </c>
    </row>
    <row r="37640" spans="1:11" x14ac:dyDescent="0.3">
      <c r="A37640" s="2"/>
      <c r="B37640" s="3"/>
      <c r="C37640" s="1"/>
      <c r="E37640" s="1"/>
      <c r="J37640"/>
      <c r="K37640" t="str">
        <f t="shared" si="1528"/>
        <v/>
      </c>
    </row>
    <row r="37641" spans="1:11" x14ac:dyDescent="0.3">
      <c r="A37641" s="2"/>
      <c r="B37641" s="3"/>
      <c r="C37641" s="1"/>
      <c r="E37641" s="1"/>
      <c r="J37641"/>
      <c r="K37641" t="str">
        <f t="shared" si="1528"/>
        <v/>
      </c>
    </row>
    <row r="37642" spans="1:11" x14ac:dyDescent="0.3">
      <c r="A37642" s="2"/>
      <c r="B37642" s="3"/>
      <c r="C37642" s="1"/>
      <c r="E37642" s="1"/>
      <c r="J37642"/>
      <c r="K37642" t="str">
        <f t="shared" si="1528"/>
        <v/>
      </c>
    </row>
    <row r="37643" spans="1:11" x14ac:dyDescent="0.3">
      <c r="A37643" s="2"/>
      <c r="B37643" s="3"/>
      <c r="C37643" s="1"/>
      <c r="E37643" s="1"/>
      <c r="J37643"/>
      <c r="K37643" t="str">
        <f t="shared" si="1528"/>
        <v/>
      </c>
    </row>
    <row r="37644" spans="1:11" x14ac:dyDescent="0.3">
      <c r="A37644" s="2"/>
      <c r="B37644" s="3"/>
      <c r="C37644" s="1"/>
      <c r="E37644" s="1"/>
      <c r="J37644"/>
      <c r="K37644" t="str">
        <f t="shared" si="1528"/>
        <v/>
      </c>
    </row>
    <row r="37645" spans="1:11" x14ac:dyDescent="0.3">
      <c r="A37645" s="2"/>
      <c r="B37645" s="3"/>
      <c r="C37645" s="1"/>
      <c r="E37645" s="1"/>
      <c r="J37645"/>
      <c r="K37645" t="str">
        <f t="shared" si="1528"/>
        <v/>
      </c>
    </row>
    <row r="37646" spans="1:11" x14ac:dyDescent="0.3">
      <c r="A37646" s="2"/>
      <c r="B37646" s="3"/>
      <c r="C37646" s="1"/>
      <c r="E37646" s="1"/>
      <c r="J37646"/>
      <c r="K37646" t="str">
        <f t="shared" si="1528"/>
        <v/>
      </c>
    </row>
    <row r="37647" spans="1:11" x14ac:dyDescent="0.3">
      <c r="A37647" s="2"/>
      <c r="B37647" s="3"/>
      <c r="C37647" s="1"/>
      <c r="E37647" s="1"/>
      <c r="J37647"/>
      <c r="K37647" t="str">
        <f t="shared" si="1528"/>
        <v/>
      </c>
    </row>
    <row r="37648" spans="1:11" x14ac:dyDescent="0.3">
      <c r="A37648" s="2"/>
      <c r="B37648" s="3"/>
      <c r="C37648" s="1"/>
      <c r="E37648" s="1"/>
      <c r="J37648"/>
      <c r="K37648" t="str">
        <f t="shared" si="1528"/>
        <v/>
      </c>
    </row>
    <row r="37649" spans="1:11" x14ac:dyDescent="0.3">
      <c r="A37649" s="2"/>
      <c r="B37649" s="3"/>
      <c r="C37649" s="1"/>
      <c r="E37649" s="1"/>
      <c r="J37649"/>
      <c r="K37649" t="str">
        <f t="shared" si="1528"/>
        <v/>
      </c>
    </row>
    <row r="37650" spans="1:11" x14ac:dyDescent="0.3">
      <c r="A37650" s="2"/>
      <c r="B37650" s="3"/>
      <c r="C37650" s="1"/>
      <c r="E37650" s="1"/>
      <c r="J37650"/>
      <c r="K37650" t="str">
        <f t="shared" si="1528"/>
        <v/>
      </c>
    </row>
    <row r="37651" spans="1:11" x14ac:dyDescent="0.3">
      <c r="A37651" s="2"/>
      <c r="B37651" s="3"/>
      <c r="C37651" s="1"/>
      <c r="E37651" s="1"/>
      <c r="J37651"/>
      <c r="K37651" t="str">
        <f t="shared" si="1528"/>
        <v/>
      </c>
    </row>
    <row r="37652" spans="1:11" x14ac:dyDescent="0.3">
      <c r="A37652" s="2"/>
      <c r="B37652" s="3"/>
      <c r="C37652" s="1"/>
      <c r="E37652" s="1"/>
      <c r="J37652"/>
      <c r="K37652" t="str">
        <f t="shared" si="1528"/>
        <v/>
      </c>
    </row>
    <row r="37653" spans="1:11" x14ac:dyDescent="0.3">
      <c r="A37653" s="2"/>
      <c r="B37653" s="3"/>
      <c r="C37653" s="1"/>
      <c r="E37653" s="1"/>
      <c r="J37653"/>
      <c r="K37653" t="str">
        <f t="shared" si="1528"/>
        <v/>
      </c>
    </row>
    <row r="37654" spans="1:11" x14ac:dyDescent="0.3">
      <c r="A37654" s="2"/>
      <c r="B37654" s="3"/>
      <c r="C37654" s="1"/>
      <c r="E37654" s="1"/>
      <c r="J37654"/>
      <c r="K37654" t="str">
        <f t="shared" si="1528"/>
        <v/>
      </c>
    </row>
    <row r="37655" spans="1:11" x14ac:dyDescent="0.3">
      <c r="A37655" s="2"/>
      <c r="B37655" s="3"/>
      <c r="C37655" s="1"/>
      <c r="E37655" s="1"/>
      <c r="J37655"/>
      <c r="K37655" t="str">
        <f t="shared" si="1528"/>
        <v/>
      </c>
    </row>
    <row r="37656" spans="1:11" x14ac:dyDescent="0.3">
      <c r="A37656" s="2"/>
      <c r="B37656" s="3"/>
      <c r="C37656" s="1"/>
      <c r="E37656" s="1"/>
      <c r="J37656"/>
      <c r="K37656" t="str">
        <f t="shared" si="1528"/>
        <v/>
      </c>
    </row>
    <row r="37657" spans="1:11" x14ac:dyDescent="0.3">
      <c r="A37657" s="2"/>
      <c r="B37657" s="3"/>
      <c r="C37657" s="1"/>
      <c r="E37657" s="1"/>
      <c r="J37657"/>
      <c r="K37657" t="str">
        <f t="shared" si="1528"/>
        <v/>
      </c>
    </row>
    <row r="37658" spans="1:11" x14ac:dyDescent="0.3">
      <c r="A37658" s="2"/>
      <c r="B37658" s="3"/>
      <c r="C37658" s="1"/>
      <c r="E37658" s="1"/>
      <c r="J37658"/>
      <c r="K37658" t="str">
        <f t="shared" si="1528"/>
        <v/>
      </c>
    </row>
    <row r="37659" spans="1:11" x14ac:dyDescent="0.3">
      <c r="A37659" s="2"/>
      <c r="B37659" s="3"/>
      <c r="C37659" s="1"/>
      <c r="E37659" s="1"/>
      <c r="J37659"/>
      <c r="K37659" t="str">
        <f t="shared" si="1528"/>
        <v/>
      </c>
    </row>
    <row r="37660" spans="1:11" x14ac:dyDescent="0.3">
      <c r="A37660" s="2"/>
      <c r="B37660" s="3"/>
      <c r="C37660" s="1"/>
      <c r="E37660" s="1"/>
      <c r="J37660"/>
      <c r="K37660" t="str">
        <f t="shared" si="1528"/>
        <v/>
      </c>
    </row>
    <row r="37661" spans="1:11" x14ac:dyDescent="0.3">
      <c r="A37661" s="2"/>
      <c r="B37661" s="3"/>
      <c r="C37661" s="1"/>
      <c r="E37661" s="1"/>
      <c r="J37661"/>
      <c r="K37661" t="str">
        <f t="shared" si="1528"/>
        <v/>
      </c>
    </row>
    <row r="37662" spans="1:11" x14ac:dyDescent="0.3">
      <c r="A37662" s="2"/>
      <c r="B37662" s="3"/>
      <c r="C37662" s="1"/>
      <c r="E37662" s="1"/>
      <c r="J37662"/>
      <c r="K37662" t="str">
        <f t="shared" si="1528"/>
        <v/>
      </c>
    </row>
    <row r="37663" spans="1:11" x14ac:dyDescent="0.3">
      <c r="A37663" s="2"/>
      <c r="B37663" s="3"/>
      <c r="C37663" s="1"/>
      <c r="E37663" s="1"/>
      <c r="J37663"/>
      <c r="K37663" t="str">
        <f t="shared" si="1528"/>
        <v/>
      </c>
    </row>
    <row r="37664" spans="1:11" x14ac:dyDescent="0.3">
      <c r="A37664" s="2"/>
      <c r="B37664" s="3"/>
      <c r="C37664" s="1"/>
      <c r="E37664" s="1"/>
      <c r="J37664"/>
      <c r="K37664" t="str">
        <f t="shared" si="1528"/>
        <v/>
      </c>
    </row>
    <row r="37665" spans="1:11" x14ac:dyDescent="0.3">
      <c r="A37665" s="2"/>
      <c r="B37665" s="3"/>
      <c r="C37665" s="1"/>
      <c r="E37665" s="1"/>
      <c r="J37665"/>
      <c r="K37665" t="str">
        <f t="shared" si="1528"/>
        <v/>
      </c>
    </row>
    <row r="37666" spans="1:11" x14ac:dyDescent="0.3">
      <c r="A37666" s="2"/>
      <c r="B37666" s="3"/>
      <c r="C37666" s="1"/>
      <c r="E37666" s="1"/>
      <c r="J37666"/>
      <c r="K37666" t="str">
        <f t="shared" si="1528"/>
        <v/>
      </c>
    </row>
    <row r="37667" spans="1:11" x14ac:dyDescent="0.3">
      <c r="A37667" s="2"/>
      <c r="B37667" s="3"/>
      <c r="C37667" s="1"/>
      <c r="E37667" s="1"/>
      <c r="J37667"/>
      <c r="K37667" t="str">
        <f t="shared" si="1528"/>
        <v/>
      </c>
    </row>
    <row r="37668" spans="1:11" x14ac:dyDescent="0.3">
      <c r="A37668" s="2"/>
      <c r="B37668" s="3"/>
      <c r="C37668" s="1"/>
      <c r="E37668" s="1"/>
      <c r="J37668"/>
      <c r="K37668" t="str">
        <f t="shared" si="1528"/>
        <v/>
      </c>
    </row>
    <row r="37669" spans="1:11" x14ac:dyDescent="0.3">
      <c r="A37669" s="2"/>
      <c r="B37669" s="3"/>
      <c r="C37669" s="1"/>
      <c r="E37669" s="1"/>
      <c r="J37669"/>
      <c r="K37669" t="str">
        <f t="shared" si="1528"/>
        <v/>
      </c>
    </row>
    <row r="37670" spans="1:11" x14ac:dyDescent="0.3">
      <c r="A37670" s="2"/>
      <c r="B37670" s="3"/>
      <c r="C37670" s="1"/>
      <c r="E37670" s="1"/>
      <c r="J37670"/>
      <c r="K37670" t="str">
        <f t="shared" si="1528"/>
        <v/>
      </c>
    </row>
    <row r="37671" spans="1:11" x14ac:dyDescent="0.3">
      <c r="A37671" s="2"/>
      <c r="B37671" s="3"/>
      <c r="C37671" s="1"/>
      <c r="E37671" s="1"/>
      <c r="J37671"/>
      <c r="K37671" t="str">
        <f t="shared" si="1528"/>
        <v/>
      </c>
    </row>
    <row r="37672" spans="1:11" x14ac:dyDescent="0.3">
      <c r="A37672" s="2"/>
      <c r="B37672" s="3"/>
      <c r="C37672" s="1"/>
      <c r="E37672" s="1"/>
      <c r="J37672"/>
      <c r="K37672" t="str">
        <f t="shared" si="1528"/>
        <v/>
      </c>
    </row>
    <row r="37673" spans="1:11" x14ac:dyDescent="0.3">
      <c r="A37673" s="2"/>
      <c r="B37673" s="3"/>
      <c r="C37673" s="1"/>
      <c r="E37673" s="1"/>
      <c r="J37673"/>
      <c r="K37673" t="str">
        <f t="shared" si="1528"/>
        <v/>
      </c>
    </row>
    <row r="37674" spans="1:11" x14ac:dyDescent="0.3">
      <c r="A37674" s="2"/>
      <c r="B37674" s="3"/>
      <c r="C37674" s="1"/>
      <c r="E37674" s="1"/>
      <c r="J37674"/>
      <c r="K37674" t="str">
        <f t="shared" si="1528"/>
        <v/>
      </c>
    </row>
    <row r="37675" spans="1:11" x14ac:dyDescent="0.3">
      <c r="A37675" s="2"/>
      <c r="B37675" s="3"/>
      <c r="C37675" s="1"/>
      <c r="E37675" s="1"/>
      <c r="J37675"/>
      <c r="K37675" t="str">
        <f t="shared" si="1528"/>
        <v/>
      </c>
    </row>
    <row r="37676" spans="1:11" x14ac:dyDescent="0.3">
      <c r="A37676" s="2"/>
      <c r="B37676" s="3"/>
      <c r="C37676" s="1"/>
      <c r="E37676" s="1"/>
      <c r="J37676"/>
      <c r="K37676" t="str">
        <f t="shared" si="1528"/>
        <v/>
      </c>
    </row>
    <row r="37677" spans="1:11" x14ac:dyDescent="0.3">
      <c r="A37677" s="2"/>
      <c r="B37677" s="3"/>
      <c r="C37677" s="1"/>
      <c r="E37677" s="1"/>
      <c r="J37677"/>
      <c r="K37677" t="str">
        <f t="shared" si="1528"/>
        <v/>
      </c>
    </row>
    <row r="37678" spans="1:11" x14ac:dyDescent="0.3">
      <c r="A37678" s="2"/>
      <c r="B37678" s="3"/>
      <c r="C37678" s="1"/>
      <c r="E37678" s="1"/>
      <c r="J37678"/>
      <c r="K37678" t="str">
        <f t="shared" si="1528"/>
        <v/>
      </c>
    </row>
    <row r="37679" spans="1:11" x14ac:dyDescent="0.3">
      <c r="A37679" s="2"/>
      <c r="B37679" s="3"/>
      <c r="C37679" s="1"/>
      <c r="E37679" s="1"/>
      <c r="J37679"/>
      <c r="K37679" t="str">
        <f t="shared" si="1528"/>
        <v/>
      </c>
    </row>
    <row r="37680" spans="1:11" x14ac:dyDescent="0.3">
      <c r="A37680" s="2"/>
      <c r="B37680" s="3"/>
      <c r="C37680" s="1"/>
      <c r="E37680" s="1"/>
      <c r="J37680"/>
      <c r="K37680" t="str">
        <f t="shared" si="1528"/>
        <v/>
      </c>
    </row>
    <row r="37681" spans="1:11" x14ac:dyDescent="0.3">
      <c r="A37681" s="2"/>
      <c r="B37681" s="3"/>
      <c r="C37681" s="1"/>
      <c r="E37681" s="1"/>
      <c r="J37681"/>
      <c r="K37681" t="str">
        <f t="shared" si="1528"/>
        <v/>
      </c>
    </row>
    <row r="37682" spans="1:11" x14ac:dyDescent="0.3">
      <c r="A37682" s="2"/>
      <c r="B37682" s="3"/>
      <c r="C37682" s="1"/>
      <c r="E37682" s="1"/>
      <c r="J37682"/>
      <c r="K37682" t="str">
        <f t="shared" si="1528"/>
        <v/>
      </c>
    </row>
    <row r="37683" spans="1:11" x14ac:dyDescent="0.3">
      <c r="A37683" s="2"/>
      <c r="B37683" s="3"/>
      <c r="C37683" s="1"/>
      <c r="E37683" s="1"/>
      <c r="J37683"/>
      <c r="K37683" t="str">
        <f t="shared" si="1528"/>
        <v/>
      </c>
    </row>
    <row r="37684" spans="1:11" x14ac:dyDescent="0.3">
      <c r="A37684" s="2"/>
      <c r="B37684" s="3"/>
      <c r="C37684" s="1"/>
      <c r="E37684" s="1"/>
      <c r="J37684"/>
      <c r="K37684" t="str">
        <f t="shared" si="1528"/>
        <v/>
      </c>
    </row>
    <row r="37685" spans="1:11" x14ac:dyDescent="0.3">
      <c r="A37685" s="2"/>
      <c r="B37685" s="3"/>
      <c r="C37685" s="1"/>
      <c r="E37685" s="1"/>
      <c r="J37685"/>
      <c r="K37685" t="str">
        <f t="shared" si="1528"/>
        <v/>
      </c>
    </row>
    <row r="37686" spans="1:11" x14ac:dyDescent="0.3">
      <c r="A37686" s="2"/>
      <c r="B37686" s="3"/>
      <c r="C37686" s="1"/>
      <c r="E37686" s="1"/>
      <c r="J37686"/>
      <c r="K37686" t="str">
        <f t="shared" si="1528"/>
        <v/>
      </c>
    </row>
    <row r="37687" spans="1:11" x14ac:dyDescent="0.3">
      <c r="A37687" s="2"/>
      <c r="B37687" s="3"/>
      <c r="C37687" s="1"/>
      <c r="E37687" s="1"/>
      <c r="J37687"/>
      <c r="K37687" t="str">
        <f t="shared" si="1528"/>
        <v/>
      </c>
    </row>
    <row r="37688" spans="1:11" x14ac:dyDescent="0.3">
      <c r="A37688" s="2"/>
      <c r="B37688" s="3"/>
      <c r="C37688" s="1"/>
      <c r="E37688" s="1"/>
      <c r="J37688"/>
      <c r="K37688" t="str">
        <f t="shared" si="1528"/>
        <v/>
      </c>
    </row>
    <row r="37689" spans="1:11" x14ac:dyDescent="0.3">
      <c r="A37689" s="2"/>
      <c r="B37689" s="3"/>
      <c r="C37689" s="1"/>
      <c r="E37689" s="1"/>
      <c r="J37689"/>
      <c r="K37689" t="str">
        <f t="shared" si="1528"/>
        <v/>
      </c>
    </row>
    <row r="37690" spans="1:11" x14ac:dyDescent="0.3">
      <c r="A37690" s="2"/>
      <c r="B37690" s="3"/>
      <c r="C37690" s="1"/>
      <c r="E37690" s="1"/>
      <c r="J37690"/>
      <c r="K37690" t="str">
        <f t="shared" si="1528"/>
        <v/>
      </c>
    </row>
    <row r="37691" spans="1:11" x14ac:dyDescent="0.3">
      <c r="A37691" s="2"/>
      <c r="B37691" s="3"/>
      <c r="C37691" s="1"/>
      <c r="E37691" s="1"/>
      <c r="J37691"/>
      <c r="K37691" t="str">
        <f t="shared" si="1528"/>
        <v/>
      </c>
    </row>
    <row r="37692" spans="1:11" x14ac:dyDescent="0.3">
      <c r="A37692" s="2"/>
      <c r="B37692" s="3"/>
      <c r="C37692" s="1"/>
      <c r="E37692" s="1"/>
      <c r="J37692"/>
      <c r="K37692" t="str">
        <f t="shared" si="1528"/>
        <v/>
      </c>
    </row>
    <row r="37693" spans="1:11" x14ac:dyDescent="0.3">
      <c r="A37693" s="2"/>
      <c r="B37693" s="3"/>
      <c r="C37693" s="1"/>
      <c r="E37693" s="1"/>
      <c r="J37693"/>
      <c r="K37693" t="str">
        <f t="shared" si="1528"/>
        <v/>
      </c>
    </row>
    <row r="37694" spans="1:11" x14ac:dyDescent="0.3">
      <c r="A37694" s="2"/>
      <c r="B37694" s="3"/>
      <c r="C37694" s="1"/>
      <c r="E37694" s="1"/>
      <c r="J37694"/>
      <c r="K37694" t="str">
        <f t="shared" si="1528"/>
        <v/>
      </c>
    </row>
    <row r="37695" spans="1:11" x14ac:dyDescent="0.3">
      <c r="A37695" s="2"/>
      <c r="B37695" s="3"/>
      <c r="C37695" s="1"/>
      <c r="E37695" s="1"/>
      <c r="J37695"/>
      <c r="K37695" t="str">
        <f t="shared" si="1528"/>
        <v/>
      </c>
    </row>
    <row r="37696" spans="1:11" x14ac:dyDescent="0.3">
      <c r="A37696" s="2"/>
      <c r="B37696" s="3"/>
      <c r="C37696" s="1"/>
      <c r="E37696" s="1"/>
      <c r="J37696"/>
      <c r="K37696" t="str">
        <f t="shared" si="1528"/>
        <v/>
      </c>
    </row>
    <row r="37697" spans="1:11" x14ac:dyDescent="0.3">
      <c r="A37697" s="2"/>
      <c r="B37697" s="3"/>
      <c r="C37697" s="1"/>
      <c r="E37697" s="1"/>
      <c r="J37697"/>
      <c r="K37697" t="str">
        <f t="shared" si="1528"/>
        <v/>
      </c>
    </row>
    <row r="37698" spans="1:11" x14ac:dyDescent="0.3">
      <c r="A37698" s="2"/>
      <c r="B37698" s="3"/>
      <c r="C37698" s="1"/>
      <c r="E37698" s="1"/>
      <c r="J37698"/>
      <c r="K37698" t="str">
        <f t="shared" ref="K37698:K37761" si="1529">RIGHT(J37698,2)</f>
        <v/>
      </c>
    </row>
    <row r="37699" spans="1:11" x14ac:dyDescent="0.3">
      <c r="A37699" s="2"/>
      <c r="B37699" s="3"/>
      <c r="C37699" s="1"/>
      <c r="E37699" s="1"/>
      <c r="J37699"/>
      <c r="K37699" t="str">
        <f t="shared" si="1529"/>
        <v/>
      </c>
    </row>
    <row r="37700" spans="1:11" x14ac:dyDescent="0.3">
      <c r="A37700" s="2"/>
      <c r="B37700" s="3"/>
      <c r="C37700" s="1"/>
      <c r="E37700" s="1"/>
      <c r="J37700"/>
      <c r="K37700" t="str">
        <f t="shared" si="1529"/>
        <v/>
      </c>
    </row>
    <row r="37701" spans="1:11" x14ac:dyDescent="0.3">
      <c r="A37701" s="2"/>
      <c r="B37701" s="3"/>
      <c r="C37701" s="1"/>
      <c r="E37701" s="1"/>
      <c r="J37701"/>
      <c r="K37701" t="str">
        <f t="shared" si="1529"/>
        <v/>
      </c>
    </row>
    <row r="37702" spans="1:11" x14ac:dyDescent="0.3">
      <c r="A37702" s="2"/>
      <c r="B37702" s="3"/>
      <c r="C37702" s="1"/>
      <c r="E37702" s="1"/>
      <c r="J37702"/>
      <c r="K37702" t="str">
        <f t="shared" si="1529"/>
        <v/>
      </c>
    </row>
    <row r="37703" spans="1:11" x14ac:dyDescent="0.3">
      <c r="A37703" s="2"/>
      <c r="B37703" s="3"/>
      <c r="C37703" s="1"/>
      <c r="E37703" s="1"/>
      <c r="J37703"/>
      <c r="K37703" t="str">
        <f t="shared" si="1529"/>
        <v/>
      </c>
    </row>
    <row r="37704" spans="1:11" x14ac:dyDescent="0.3">
      <c r="A37704" s="2"/>
      <c r="B37704" s="3"/>
      <c r="C37704" s="1"/>
      <c r="E37704" s="1"/>
      <c r="J37704"/>
      <c r="K37704" t="str">
        <f t="shared" si="1529"/>
        <v/>
      </c>
    </row>
    <row r="37705" spans="1:11" x14ac:dyDescent="0.3">
      <c r="A37705" s="2"/>
      <c r="B37705" s="3"/>
      <c r="C37705" s="1"/>
      <c r="E37705" s="1"/>
      <c r="J37705"/>
      <c r="K37705" t="str">
        <f t="shared" si="1529"/>
        <v/>
      </c>
    </row>
    <row r="37706" spans="1:11" x14ac:dyDescent="0.3">
      <c r="A37706" s="2"/>
      <c r="B37706" s="3"/>
      <c r="C37706" s="1"/>
      <c r="E37706" s="1"/>
      <c r="J37706"/>
      <c r="K37706" t="str">
        <f t="shared" si="1529"/>
        <v/>
      </c>
    </row>
    <row r="37707" spans="1:11" x14ac:dyDescent="0.3">
      <c r="A37707" s="2"/>
      <c r="B37707" s="3"/>
      <c r="C37707" s="1"/>
      <c r="E37707" s="1"/>
      <c r="J37707"/>
      <c r="K37707" t="str">
        <f t="shared" si="1529"/>
        <v/>
      </c>
    </row>
    <row r="37708" spans="1:11" x14ac:dyDescent="0.3">
      <c r="A37708" s="2"/>
      <c r="B37708" s="3"/>
      <c r="C37708" s="1"/>
      <c r="E37708" s="1"/>
      <c r="J37708"/>
      <c r="K37708" t="str">
        <f t="shared" si="1529"/>
        <v/>
      </c>
    </row>
    <row r="37709" spans="1:11" x14ac:dyDescent="0.3">
      <c r="A37709" s="2"/>
      <c r="B37709" s="3"/>
      <c r="C37709" s="1"/>
      <c r="E37709" s="1"/>
      <c r="J37709"/>
      <c r="K37709" t="str">
        <f t="shared" si="1529"/>
        <v/>
      </c>
    </row>
    <row r="37710" spans="1:11" x14ac:dyDescent="0.3">
      <c r="A37710" s="2"/>
      <c r="B37710" s="3"/>
      <c r="C37710" s="1"/>
      <c r="E37710" s="1"/>
      <c r="J37710"/>
      <c r="K37710" t="str">
        <f t="shared" si="1529"/>
        <v/>
      </c>
    </row>
    <row r="37711" spans="1:11" x14ac:dyDescent="0.3">
      <c r="A37711" s="2"/>
      <c r="B37711" s="3"/>
      <c r="C37711" s="1"/>
      <c r="E37711" s="1"/>
      <c r="J37711"/>
      <c r="K37711" t="str">
        <f t="shared" si="1529"/>
        <v/>
      </c>
    </row>
    <row r="37712" spans="1:11" x14ac:dyDescent="0.3">
      <c r="A37712" s="2"/>
      <c r="B37712" s="3"/>
      <c r="C37712" s="1"/>
      <c r="E37712" s="1"/>
      <c r="J37712"/>
      <c r="K37712" t="str">
        <f t="shared" si="1529"/>
        <v/>
      </c>
    </row>
    <row r="37713" spans="1:11" x14ac:dyDescent="0.3">
      <c r="A37713" s="2"/>
      <c r="B37713" s="3"/>
      <c r="C37713" s="1"/>
      <c r="E37713" s="1"/>
      <c r="J37713"/>
      <c r="K37713" t="str">
        <f t="shared" si="1529"/>
        <v/>
      </c>
    </row>
    <row r="37714" spans="1:11" x14ac:dyDescent="0.3">
      <c r="A37714" s="2"/>
      <c r="B37714" s="3"/>
      <c r="C37714" s="1"/>
      <c r="E37714" s="1"/>
      <c r="J37714"/>
      <c r="K37714" t="str">
        <f t="shared" si="1529"/>
        <v/>
      </c>
    </row>
    <row r="37715" spans="1:11" x14ac:dyDescent="0.3">
      <c r="A37715" s="2"/>
      <c r="B37715" s="3"/>
      <c r="C37715" s="1"/>
      <c r="E37715" s="1"/>
      <c r="J37715"/>
      <c r="K37715" t="str">
        <f t="shared" si="1529"/>
        <v/>
      </c>
    </row>
    <row r="37716" spans="1:11" x14ac:dyDescent="0.3">
      <c r="A37716" s="2"/>
      <c r="B37716" s="3"/>
      <c r="C37716" s="1"/>
      <c r="E37716" s="1"/>
      <c r="J37716"/>
      <c r="K37716" t="str">
        <f t="shared" si="1529"/>
        <v/>
      </c>
    </row>
    <row r="37717" spans="1:11" x14ac:dyDescent="0.3">
      <c r="A37717" s="2"/>
      <c r="B37717" s="3"/>
      <c r="C37717" s="1"/>
      <c r="E37717" s="1"/>
      <c r="J37717"/>
      <c r="K37717" t="str">
        <f t="shared" si="1529"/>
        <v/>
      </c>
    </row>
    <row r="37718" spans="1:11" x14ac:dyDescent="0.3">
      <c r="A37718" s="2"/>
      <c r="B37718" s="3"/>
      <c r="C37718" s="1"/>
      <c r="E37718" s="1"/>
      <c r="J37718"/>
      <c r="K37718" t="str">
        <f t="shared" si="1529"/>
        <v/>
      </c>
    </row>
    <row r="37719" spans="1:11" x14ac:dyDescent="0.3">
      <c r="A37719" s="2"/>
      <c r="B37719" s="3"/>
      <c r="C37719" s="1"/>
      <c r="E37719" s="1"/>
      <c r="J37719"/>
      <c r="K37719" t="str">
        <f t="shared" si="1529"/>
        <v/>
      </c>
    </row>
    <row r="37720" spans="1:11" x14ac:dyDescent="0.3">
      <c r="A37720" s="2"/>
      <c r="B37720" s="3"/>
      <c r="C37720" s="1"/>
      <c r="E37720" s="1"/>
      <c r="J37720"/>
      <c r="K37720" t="str">
        <f t="shared" si="1529"/>
        <v/>
      </c>
    </row>
    <row r="37721" spans="1:11" x14ac:dyDescent="0.3">
      <c r="A37721" s="2"/>
      <c r="B37721" s="3"/>
      <c r="C37721" s="1"/>
      <c r="E37721" s="1"/>
      <c r="J37721"/>
      <c r="K37721" t="str">
        <f t="shared" si="1529"/>
        <v/>
      </c>
    </row>
    <row r="37722" spans="1:11" x14ac:dyDescent="0.3">
      <c r="A37722" s="2"/>
      <c r="B37722" s="3"/>
      <c r="C37722" s="1"/>
      <c r="E37722" s="1"/>
      <c r="J37722"/>
      <c r="K37722" t="str">
        <f t="shared" si="1529"/>
        <v/>
      </c>
    </row>
    <row r="37723" spans="1:11" x14ac:dyDescent="0.3">
      <c r="A37723" s="2"/>
      <c r="B37723" s="3"/>
      <c r="C37723" s="1"/>
      <c r="E37723" s="1"/>
      <c r="J37723"/>
      <c r="K37723" t="str">
        <f t="shared" si="1529"/>
        <v/>
      </c>
    </row>
    <row r="37724" spans="1:11" x14ac:dyDescent="0.3">
      <c r="A37724" s="2"/>
      <c r="B37724" s="3"/>
      <c r="C37724" s="1"/>
      <c r="E37724" s="1"/>
      <c r="J37724"/>
      <c r="K37724" t="str">
        <f t="shared" si="1529"/>
        <v/>
      </c>
    </row>
    <row r="37725" spans="1:11" x14ac:dyDescent="0.3">
      <c r="A37725" s="2"/>
      <c r="B37725" s="3"/>
      <c r="C37725" s="1"/>
      <c r="E37725" s="1"/>
      <c r="J37725"/>
      <c r="K37725" t="str">
        <f t="shared" si="1529"/>
        <v/>
      </c>
    </row>
    <row r="37726" spans="1:11" x14ac:dyDescent="0.3">
      <c r="A37726" s="2"/>
      <c r="B37726" s="3"/>
      <c r="C37726" s="1"/>
      <c r="E37726" s="1"/>
      <c r="J37726"/>
      <c r="K37726" t="str">
        <f t="shared" si="1529"/>
        <v/>
      </c>
    </row>
    <row r="37727" spans="1:11" x14ac:dyDescent="0.3">
      <c r="A37727" s="2"/>
      <c r="B37727" s="3"/>
      <c r="C37727" s="1"/>
      <c r="E37727" s="1"/>
      <c r="J37727"/>
      <c r="K37727" t="str">
        <f t="shared" si="1529"/>
        <v/>
      </c>
    </row>
    <row r="37728" spans="1:11" x14ac:dyDescent="0.3">
      <c r="A37728" s="2"/>
      <c r="B37728" s="3"/>
      <c r="C37728" s="1"/>
      <c r="E37728" s="1"/>
      <c r="J37728"/>
      <c r="K37728" t="str">
        <f t="shared" si="1529"/>
        <v/>
      </c>
    </row>
    <row r="37729" spans="1:11" x14ac:dyDescent="0.3">
      <c r="A37729" s="2"/>
      <c r="B37729" s="3"/>
      <c r="C37729" s="1"/>
      <c r="E37729" s="1"/>
      <c r="J37729"/>
      <c r="K37729" t="str">
        <f t="shared" si="1529"/>
        <v/>
      </c>
    </row>
    <row r="37730" spans="1:11" x14ac:dyDescent="0.3">
      <c r="A37730" s="2"/>
      <c r="B37730" s="3"/>
      <c r="C37730" s="1"/>
      <c r="E37730" s="1"/>
      <c r="J37730"/>
      <c r="K37730" t="str">
        <f t="shared" si="1529"/>
        <v/>
      </c>
    </row>
    <row r="37731" spans="1:11" x14ac:dyDescent="0.3">
      <c r="A37731" s="2"/>
      <c r="B37731" s="3"/>
      <c r="C37731" s="1"/>
      <c r="E37731" s="1"/>
      <c r="J37731"/>
      <c r="K37731" t="str">
        <f t="shared" si="1529"/>
        <v/>
      </c>
    </row>
    <row r="37732" spans="1:11" x14ac:dyDescent="0.3">
      <c r="A37732" s="2"/>
      <c r="B37732" s="3"/>
      <c r="C37732" s="1"/>
      <c r="E37732" s="1"/>
      <c r="J37732"/>
      <c r="K37732" t="str">
        <f t="shared" si="1529"/>
        <v/>
      </c>
    </row>
    <row r="37733" spans="1:11" x14ac:dyDescent="0.3">
      <c r="A37733" s="2"/>
      <c r="B37733" s="3"/>
      <c r="C37733" s="1"/>
      <c r="E37733" s="1"/>
      <c r="J37733"/>
      <c r="K37733" t="str">
        <f t="shared" si="1529"/>
        <v/>
      </c>
    </row>
    <row r="37734" spans="1:11" x14ac:dyDescent="0.3">
      <c r="A37734" s="2"/>
      <c r="B37734" s="3"/>
      <c r="C37734" s="1"/>
      <c r="E37734" s="1"/>
      <c r="J37734"/>
      <c r="K37734" t="str">
        <f t="shared" si="1529"/>
        <v/>
      </c>
    </row>
    <row r="37735" spans="1:11" x14ac:dyDescent="0.3">
      <c r="A37735" s="2"/>
      <c r="B37735" s="3"/>
      <c r="C37735" s="1"/>
      <c r="E37735" s="1"/>
      <c r="J37735"/>
      <c r="K37735" t="str">
        <f t="shared" si="1529"/>
        <v/>
      </c>
    </row>
    <row r="37736" spans="1:11" x14ac:dyDescent="0.3">
      <c r="A37736" s="2"/>
      <c r="B37736" s="3"/>
      <c r="C37736" s="1"/>
      <c r="E37736" s="1"/>
      <c r="J37736"/>
      <c r="K37736" t="str">
        <f t="shared" si="1529"/>
        <v/>
      </c>
    </row>
    <row r="37737" spans="1:11" x14ac:dyDescent="0.3">
      <c r="A37737" s="2"/>
      <c r="B37737" s="3"/>
      <c r="C37737" s="1"/>
      <c r="E37737" s="1"/>
      <c r="J37737"/>
      <c r="K37737" t="str">
        <f t="shared" si="1529"/>
        <v/>
      </c>
    </row>
    <row r="37738" spans="1:11" x14ac:dyDescent="0.3">
      <c r="A37738" s="2"/>
      <c r="B37738" s="3"/>
      <c r="C37738" s="1"/>
      <c r="E37738" s="1"/>
      <c r="J37738"/>
      <c r="K37738" t="str">
        <f t="shared" si="1529"/>
        <v/>
      </c>
    </row>
    <row r="37739" spans="1:11" x14ac:dyDescent="0.3">
      <c r="A37739" s="2"/>
      <c r="B37739" s="3"/>
      <c r="C37739" s="1"/>
      <c r="E37739" s="1"/>
      <c r="J37739"/>
      <c r="K37739" t="str">
        <f t="shared" si="1529"/>
        <v/>
      </c>
    </row>
    <row r="37740" spans="1:11" x14ac:dyDescent="0.3">
      <c r="A37740" s="2"/>
      <c r="B37740" s="3"/>
      <c r="C37740" s="1"/>
      <c r="E37740" s="1"/>
      <c r="J37740"/>
      <c r="K37740" t="str">
        <f t="shared" si="1529"/>
        <v/>
      </c>
    </row>
    <row r="37741" spans="1:11" x14ac:dyDescent="0.3">
      <c r="A37741" s="2"/>
      <c r="B37741" s="3"/>
      <c r="C37741" s="1"/>
      <c r="E37741" s="1"/>
      <c r="J37741"/>
      <c r="K37741" t="str">
        <f t="shared" si="1529"/>
        <v/>
      </c>
    </row>
    <row r="37742" spans="1:11" x14ac:dyDescent="0.3">
      <c r="A37742" s="2"/>
      <c r="B37742" s="3"/>
      <c r="C37742" s="1"/>
      <c r="E37742" s="1"/>
      <c r="J37742"/>
      <c r="K37742" t="str">
        <f t="shared" si="1529"/>
        <v/>
      </c>
    </row>
    <row r="37743" spans="1:11" x14ac:dyDescent="0.3">
      <c r="A37743" s="2"/>
      <c r="B37743" s="3"/>
      <c r="C37743" s="1"/>
      <c r="E37743" s="1"/>
      <c r="J37743"/>
      <c r="K37743" t="str">
        <f t="shared" si="1529"/>
        <v/>
      </c>
    </row>
    <row r="37744" spans="1:11" x14ac:dyDescent="0.3">
      <c r="A37744" s="2"/>
      <c r="B37744" s="3"/>
      <c r="C37744" s="1"/>
      <c r="E37744" s="1"/>
      <c r="J37744"/>
      <c r="K37744" t="str">
        <f t="shared" si="1529"/>
        <v/>
      </c>
    </row>
    <row r="37745" spans="1:11" x14ac:dyDescent="0.3">
      <c r="A37745" s="2"/>
      <c r="B37745" s="3"/>
      <c r="C37745" s="1"/>
      <c r="E37745" s="1"/>
      <c r="J37745"/>
      <c r="K37745" t="str">
        <f t="shared" si="1529"/>
        <v/>
      </c>
    </row>
    <row r="37746" spans="1:11" x14ac:dyDescent="0.3">
      <c r="A37746" s="2"/>
      <c r="B37746" s="3"/>
      <c r="C37746" s="1"/>
      <c r="E37746" s="1"/>
      <c r="J37746"/>
      <c r="K37746" t="str">
        <f t="shared" si="1529"/>
        <v/>
      </c>
    </row>
    <row r="37747" spans="1:11" x14ac:dyDescent="0.3">
      <c r="A37747" s="2"/>
      <c r="B37747" s="3"/>
      <c r="C37747" s="1"/>
      <c r="E37747" s="1"/>
      <c r="J37747"/>
      <c r="K37747" t="str">
        <f t="shared" si="1529"/>
        <v/>
      </c>
    </row>
    <row r="37748" spans="1:11" x14ac:dyDescent="0.3">
      <c r="A37748" s="2"/>
      <c r="B37748" s="3"/>
      <c r="C37748" s="1"/>
      <c r="E37748" s="1"/>
      <c r="J37748"/>
      <c r="K37748" t="str">
        <f t="shared" si="1529"/>
        <v/>
      </c>
    </row>
    <row r="37749" spans="1:11" x14ac:dyDescent="0.3">
      <c r="A37749" s="2"/>
      <c r="B37749" s="3"/>
      <c r="C37749" s="1"/>
      <c r="E37749" s="1"/>
      <c r="J37749"/>
      <c r="K37749" t="str">
        <f t="shared" si="1529"/>
        <v/>
      </c>
    </row>
    <row r="37750" spans="1:11" x14ac:dyDescent="0.3">
      <c r="A37750" s="2"/>
      <c r="B37750" s="3"/>
      <c r="C37750" s="1"/>
      <c r="E37750" s="1"/>
      <c r="J37750"/>
      <c r="K37750" t="str">
        <f t="shared" si="1529"/>
        <v/>
      </c>
    </row>
    <row r="37751" spans="1:11" x14ac:dyDescent="0.3">
      <c r="A37751" s="2"/>
      <c r="B37751" s="3"/>
      <c r="C37751" s="1"/>
      <c r="E37751" s="1"/>
      <c r="J37751"/>
      <c r="K37751" t="str">
        <f t="shared" si="1529"/>
        <v/>
      </c>
    </row>
    <row r="37752" spans="1:11" x14ac:dyDescent="0.3">
      <c r="A37752" s="2"/>
      <c r="B37752" s="3"/>
      <c r="C37752" s="1"/>
      <c r="E37752" s="1"/>
      <c r="J37752"/>
      <c r="K37752" t="str">
        <f t="shared" si="1529"/>
        <v/>
      </c>
    </row>
    <row r="37753" spans="1:11" x14ac:dyDescent="0.3">
      <c r="A37753" s="2"/>
      <c r="B37753" s="3"/>
      <c r="C37753" s="1"/>
      <c r="E37753" s="1"/>
      <c r="J37753"/>
      <c r="K37753" t="str">
        <f t="shared" si="1529"/>
        <v/>
      </c>
    </row>
    <row r="37754" spans="1:11" x14ac:dyDescent="0.3">
      <c r="A37754" s="2"/>
      <c r="B37754" s="3"/>
      <c r="C37754" s="1"/>
      <c r="E37754" s="1"/>
      <c r="J37754"/>
      <c r="K37754" t="str">
        <f t="shared" si="1529"/>
        <v/>
      </c>
    </row>
    <row r="37755" spans="1:11" x14ac:dyDescent="0.3">
      <c r="A37755" s="2"/>
      <c r="B37755" s="3"/>
      <c r="C37755" s="1"/>
      <c r="E37755" s="1"/>
      <c r="J37755"/>
      <c r="K37755" t="str">
        <f t="shared" si="1529"/>
        <v/>
      </c>
    </row>
    <row r="37756" spans="1:11" x14ac:dyDescent="0.3">
      <c r="A37756" s="2"/>
      <c r="B37756" s="3"/>
      <c r="C37756" s="1"/>
      <c r="E37756" s="1"/>
      <c r="J37756"/>
      <c r="K37756" t="str">
        <f t="shared" si="1529"/>
        <v/>
      </c>
    </row>
    <row r="37757" spans="1:11" x14ac:dyDescent="0.3">
      <c r="A37757" s="2"/>
      <c r="B37757" s="3"/>
      <c r="C37757" s="1"/>
      <c r="E37757" s="1"/>
      <c r="J37757"/>
      <c r="K37757" t="str">
        <f t="shared" si="1529"/>
        <v/>
      </c>
    </row>
    <row r="37758" spans="1:11" x14ac:dyDescent="0.3">
      <c r="A37758" s="2"/>
      <c r="B37758" s="3"/>
      <c r="C37758" s="1"/>
      <c r="E37758" s="1"/>
      <c r="J37758"/>
      <c r="K37758" t="str">
        <f t="shared" si="1529"/>
        <v/>
      </c>
    </row>
    <row r="37759" spans="1:11" x14ac:dyDescent="0.3">
      <c r="A37759" s="2"/>
      <c r="B37759" s="3"/>
      <c r="C37759" s="1"/>
      <c r="E37759" s="1"/>
      <c r="J37759"/>
      <c r="K37759" t="str">
        <f t="shared" si="1529"/>
        <v/>
      </c>
    </row>
    <row r="37760" spans="1:11" x14ac:dyDescent="0.3">
      <c r="A37760" s="2"/>
      <c r="B37760" s="3"/>
      <c r="C37760" s="1"/>
      <c r="E37760" s="1"/>
      <c r="J37760"/>
      <c r="K37760" t="str">
        <f t="shared" si="1529"/>
        <v/>
      </c>
    </row>
    <row r="37761" spans="1:11" x14ac:dyDescent="0.3">
      <c r="A37761" s="2"/>
      <c r="B37761" s="3"/>
      <c r="C37761" s="1"/>
      <c r="E37761" s="1"/>
      <c r="J37761"/>
      <c r="K37761" t="str">
        <f t="shared" si="1529"/>
        <v/>
      </c>
    </row>
    <row r="37762" spans="1:11" x14ac:dyDescent="0.3">
      <c r="A37762" s="2"/>
      <c r="B37762" s="3"/>
      <c r="C37762" s="1"/>
      <c r="E37762" s="1"/>
      <c r="J37762"/>
      <c r="K37762" t="str">
        <f t="shared" ref="K37762:K37825" si="1530">RIGHT(J37762,2)</f>
        <v/>
      </c>
    </row>
    <row r="37763" spans="1:11" x14ac:dyDescent="0.3">
      <c r="A37763" s="2"/>
      <c r="B37763" s="3"/>
      <c r="C37763" s="1"/>
      <c r="E37763" s="1"/>
      <c r="J37763"/>
      <c r="K37763" t="str">
        <f t="shared" si="1530"/>
        <v/>
      </c>
    </row>
    <row r="37764" spans="1:11" x14ac:dyDescent="0.3">
      <c r="A37764" s="2"/>
      <c r="B37764" s="3"/>
      <c r="C37764" s="1"/>
      <c r="E37764" s="1"/>
      <c r="J37764"/>
      <c r="K37764" t="str">
        <f t="shared" si="1530"/>
        <v/>
      </c>
    </row>
    <row r="37765" spans="1:11" x14ac:dyDescent="0.3">
      <c r="A37765" s="2"/>
      <c r="B37765" s="3"/>
      <c r="C37765" s="1"/>
      <c r="E37765" s="1"/>
      <c r="J37765"/>
      <c r="K37765" t="str">
        <f t="shared" si="1530"/>
        <v/>
      </c>
    </row>
    <row r="37766" spans="1:11" x14ac:dyDescent="0.3">
      <c r="A37766" s="2"/>
      <c r="B37766" s="3"/>
      <c r="C37766" s="1"/>
      <c r="E37766" s="1"/>
      <c r="J37766"/>
      <c r="K37766" t="str">
        <f t="shared" si="1530"/>
        <v/>
      </c>
    </row>
    <row r="37767" spans="1:11" x14ac:dyDescent="0.3">
      <c r="A37767" s="2"/>
      <c r="B37767" s="3"/>
      <c r="C37767" s="1"/>
      <c r="E37767" s="1"/>
      <c r="J37767"/>
      <c r="K37767" t="str">
        <f t="shared" si="1530"/>
        <v/>
      </c>
    </row>
    <row r="37768" spans="1:11" x14ac:dyDescent="0.3">
      <c r="A37768" s="2"/>
      <c r="B37768" s="3"/>
      <c r="C37768" s="1"/>
      <c r="E37768" s="1"/>
      <c r="J37768"/>
      <c r="K37768" t="str">
        <f t="shared" si="1530"/>
        <v/>
      </c>
    </row>
    <row r="37769" spans="1:11" x14ac:dyDescent="0.3">
      <c r="A37769" s="2"/>
      <c r="B37769" s="3"/>
      <c r="C37769" s="1"/>
      <c r="E37769" s="1"/>
      <c r="J37769"/>
      <c r="K37769" t="str">
        <f t="shared" si="1530"/>
        <v/>
      </c>
    </row>
    <row r="37770" spans="1:11" x14ac:dyDescent="0.3">
      <c r="A37770" s="2"/>
      <c r="B37770" s="3"/>
      <c r="C37770" s="1"/>
      <c r="E37770" s="1"/>
      <c r="J37770"/>
      <c r="K37770" t="str">
        <f t="shared" si="1530"/>
        <v/>
      </c>
    </row>
    <row r="37771" spans="1:11" x14ac:dyDescent="0.3">
      <c r="A37771" s="2"/>
      <c r="B37771" s="3"/>
      <c r="C37771" s="1"/>
      <c r="E37771" s="1"/>
      <c r="J37771"/>
      <c r="K37771" t="str">
        <f t="shared" si="1530"/>
        <v/>
      </c>
    </row>
    <row r="37772" spans="1:11" x14ac:dyDescent="0.3">
      <c r="A37772" s="2"/>
      <c r="B37772" s="3"/>
      <c r="C37772" s="1"/>
      <c r="E37772" s="1"/>
      <c r="J37772"/>
      <c r="K37772" t="str">
        <f t="shared" si="1530"/>
        <v/>
      </c>
    </row>
    <row r="37773" spans="1:11" x14ac:dyDescent="0.3">
      <c r="A37773" s="2"/>
      <c r="B37773" s="3"/>
      <c r="C37773" s="1"/>
      <c r="E37773" s="1"/>
      <c r="J37773"/>
      <c r="K37773" t="str">
        <f t="shared" si="1530"/>
        <v/>
      </c>
    </row>
    <row r="37774" spans="1:11" x14ac:dyDescent="0.3">
      <c r="A37774" s="2"/>
      <c r="B37774" s="3"/>
      <c r="C37774" s="1"/>
      <c r="E37774" s="1"/>
      <c r="J37774"/>
      <c r="K37774" t="str">
        <f t="shared" si="1530"/>
        <v/>
      </c>
    </row>
    <row r="37775" spans="1:11" x14ac:dyDescent="0.3">
      <c r="A37775" s="2"/>
      <c r="B37775" s="3"/>
      <c r="C37775" s="1"/>
      <c r="E37775" s="1"/>
      <c r="J37775"/>
      <c r="K37775" t="str">
        <f t="shared" si="1530"/>
        <v/>
      </c>
    </row>
    <row r="37776" spans="1:11" x14ac:dyDescent="0.3">
      <c r="A37776" s="2"/>
      <c r="B37776" s="3"/>
      <c r="C37776" s="1"/>
      <c r="E37776" s="1"/>
      <c r="J37776"/>
      <c r="K37776" t="str">
        <f t="shared" si="1530"/>
        <v/>
      </c>
    </row>
    <row r="37777" spans="1:11" x14ac:dyDescent="0.3">
      <c r="A37777" s="2"/>
      <c r="B37777" s="3"/>
      <c r="C37777" s="1"/>
      <c r="E37777" s="1"/>
      <c r="J37777"/>
      <c r="K37777" t="str">
        <f t="shared" si="1530"/>
        <v/>
      </c>
    </row>
    <row r="37778" spans="1:11" x14ac:dyDescent="0.3">
      <c r="A37778" s="2"/>
      <c r="B37778" s="3"/>
      <c r="C37778" s="1"/>
      <c r="E37778" s="1"/>
      <c r="J37778"/>
      <c r="K37778" t="str">
        <f t="shared" si="1530"/>
        <v/>
      </c>
    </row>
    <row r="37779" spans="1:11" x14ac:dyDescent="0.3">
      <c r="A37779" s="2"/>
      <c r="B37779" s="3"/>
      <c r="C37779" s="1"/>
      <c r="E37779" s="1"/>
      <c r="J37779"/>
      <c r="K37779" t="str">
        <f t="shared" si="1530"/>
        <v/>
      </c>
    </row>
    <row r="37780" spans="1:11" x14ac:dyDescent="0.3">
      <c r="A37780" s="2"/>
      <c r="B37780" s="3"/>
      <c r="C37780" s="1"/>
      <c r="E37780" s="1"/>
      <c r="J37780"/>
      <c r="K37780" t="str">
        <f t="shared" si="1530"/>
        <v/>
      </c>
    </row>
    <row r="37781" spans="1:11" x14ac:dyDescent="0.3">
      <c r="A37781" s="2"/>
      <c r="B37781" s="3"/>
      <c r="C37781" s="1"/>
      <c r="E37781" s="1"/>
      <c r="J37781"/>
      <c r="K37781" t="str">
        <f t="shared" si="1530"/>
        <v/>
      </c>
    </row>
    <row r="37782" spans="1:11" x14ac:dyDescent="0.3">
      <c r="A37782" s="2"/>
      <c r="B37782" s="3"/>
      <c r="C37782" s="1"/>
      <c r="E37782" s="1"/>
      <c r="J37782"/>
      <c r="K37782" t="str">
        <f t="shared" si="1530"/>
        <v/>
      </c>
    </row>
    <row r="37783" spans="1:11" x14ac:dyDescent="0.3">
      <c r="A37783" s="2"/>
      <c r="B37783" s="3"/>
      <c r="C37783" s="1"/>
      <c r="E37783" s="1"/>
      <c r="J37783"/>
      <c r="K37783" t="str">
        <f t="shared" si="1530"/>
        <v/>
      </c>
    </row>
    <row r="37784" spans="1:11" x14ac:dyDescent="0.3">
      <c r="A37784" s="2"/>
      <c r="B37784" s="3"/>
      <c r="C37784" s="1"/>
      <c r="E37784" s="1"/>
      <c r="J37784"/>
      <c r="K37784" t="str">
        <f t="shared" si="1530"/>
        <v/>
      </c>
    </row>
    <row r="37785" spans="1:11" x14ac:dyDescent="0.3">
      <c r="A37785" s="2"/>
      <c r="B37785" s="3"/>
      <c r="C37785" s="1"/>
      <c r="E37785" s="1"/>
      <c r="J37785"/>
      <c r="K37785" t="str">
        <f t="shared" si="1530"/>
        <v/>
      </c>
    </row>
    <row r="37786" spans="1:11" x14ac:dyDescent="0.3">
      <c r="A37786" s="2"/>
      <c r="B37786" s="3"/>
      <c r="C37786" s="1"/>
      <c r="E37786" s="1"/>
      <c r="J37786"/>
      <c r="K37786" t="str">
        <f t="shared" si="1530"/>
        <v/>
      </c>
    </row>
    <row r="37787" spans="1:11" x14ac:dyDescent="0.3">
      <c r="A37787" s="2"/>
      <c r="B37787" s="3"/>
      <c r="C37787" s="1"/>
      <c r="E37787" s="1"/>
      <c r="J37787"/>
      <c r="K37787" t="str">
        <f t="shared" si="1530"/>
        <v/>
      </c>
    </row>
    <row r="37788" spans="1:11" x14ac:dyDescent="0.3">
      <c r="A37788" s="2"/>
      <c r="B37788" s="3"/>
      <c r="C37788" s="1"/>
      <c r="E37788" s="1"/>
      <c r="J37788"/>
      <c r="K37788" t="str">
        <f t="shared" si="1530"/>
        <v/>
      </c>
    </row>
    <row r="37789" spans="1:11" x14ac:dyDescent="0.3">
      <c r="A37789" s="2"/>
      <c r="B37789" s="3"/>
      <c r="C37789" s="1"/>
      <c r="E37789" s="1"/>
      <c r="J37789"/>
      <c r="K37789" t="str">
        <f t="shared" si="1530"/>
        <v/>
      </c>
    </row>
    <row r="37790" spans="1:11" x14ac:dyDescent="0.3">
      <c r="A37790" s="2"/>
      <c r="B37790" s="3"/>
      <c r="C37790" s="1"/>
      <c r="E37790" s="1"/>
      <c r="J37790"/>
      <c r="K37790" t="str">
        <f t="shared" si="1530"/>
        <v/>
      </c>
    </row>
    <row r="37791" spans="1:11" x14ac:dyDescent="0.3">
      <c r="A37791" s="2"/>
      <c r="B37791" s="3"/>
      <c r="C37791" s="1"/>
      <c r="E37791" s="1"/>
      <c r="J37791"/>
      <c r="K37791" t="str">
        <f t="shared" si="1530"/>
        <v/>
      </c>
    </row>
    <row r="37792" spans="1:11" x14ac:dyDescent="0.3">
      <c r="A37792" s="2"/>
      <c r="B37792" s="3"/>
      <c r="C37792" s="1"/>
      <c r="E37792" s="1"/>
      <c r="J37792"/>
      <c r="K37792" t="str">
        <f t="shared" si="1530"/>
        <v/>
      </c>
    </row>
    <row r="37793" spans="1:11" x14ac:dyDescent="0.3">
      <c r="A37793" s="2"/>
      <c r="B37793" s="3"/>
      <c r="C37793" s="1"/>
      <c r="E37793" s="1"/>
      <c r="J37793"/>
      <c r="K37793" t="str">
        <f t="shared" si="1530"/>
        <v/>
      </c>
    </row>
    <row r="37794" spans="1:11" x14ac:dyDescent="0.3">
      <c r="A37794" s="2"/>
      <c r="B37794" s="3"/>
      <c r="C37794" s="1"/>
      <c r="E37794" s="1"/>
      <c r="J37794"/>
      <c r="K37794" t="str">
        <f t="shared" si="1530"/>
        <v/>
      </c>
    </row>
    <row r="37795" spans="1:11" x14ac:dyDescent="0.3">
      <c r="A37795" s="2"/>
      <c r="B37795" s="3"/>
      <c r="C37795" s="1"/>
      <c r="E37795" s="1"/>
      <c r="J37795"/>
      <c r="K37795" t="str">
        <f t="shared" si="1530"/>
        <v/>
      </c>
    </row>
    <row r="37796" spans="1:11" x14ac:dyDescent="0.3">
      <c r="A37796" s="2"/>
      <c r="B37796" s="3"/>
      <c r="C37796" s="1"/>
      <c r="E37796" s="1"/>
      <c r="J37796"/>
      <c r="K37796" t="str">
        <f t="shared" si="1530"/>
        <v/>
      </c>
    </row>
    <row r="37797" spans="1:11" x14ac:dyDescent="0.3">
      <c r="A37797" s="2"/>
      <c r="B37797" s="3"/>
      <c r="C37797" s="1"/>
      <c r="E37797" s="1"/>
      <c r="J37797"/>
      <c r="K37797" t="str">
        <f t="shared" si="1530"/>
        <v/>
      </c>
    </row>
    <row r="37798" spans="1:11" x14ac:dyDescent="0.3">
      <c r="A37798" s="2"/>
      <c r="B37798" s="3"/>
      <c r="C37798" s="1"/>
      <c r="E37798" s="1"/>
      <c r="J37798"/>
      <c r="K37798" t="str">
        <f t="shared" si="1530"/>
        <v/>
      </c>
    </row>
    <row r="37799" spans="1:11" x14ac:dyDescent="0.3">
      <c r="A37799" s="2"/>
      <c r="B37799" s="3"/>
      <c r="C37799" s="1"/>
      <c r="E37799" s="1"/>
      <c r="J37799"/>
      <c r="K37799" t="str">
        <f t="shared" si="1530"/>
        <v/>
      </c>
    </row>
    <row r="37800" spans="1:11" x14ac:dyDescent="0.3">
      <c r="A37800" s="2"/>
      <c r="B37800" s="3"/>
      <c r="C37800" s="1"/>
      <c r="E37800" s="1"/>
      <c r="J37800"/>
      <c r="K37800" t="str">
        <f t="shared" si="1530"/>
        <v/>
      </c>
    </row>
    <row r="37801" spans="1:11" x14ac:dyDescent="0.3">
      <c r="A37801" s="2"/>
      <c r="B37801" s="3"/>
      <c r="C37801" s="1"/>
      <c r="E37801" s="1"/>
      <c r="J37801"/>
      <c r="K37801" t="str">
        <f t="shared" si="1530"/>
        <v/>
      </c>
    </row>
    <row r="37802" spans="1:11" x14ac:dyDescent="0.3">
      <c r="A37802" s="2"/>
      <c r="B37802" s="3"/>
      <c r="C37802" s="1"/>
      <c r="E37802" s="1"/>
      <c r="J37802"/>
      <c r="K37802" t="str">
        <f t="shared" si="1530"/>
        <v/>
      </c>
    </row>
    <row r="37803" spans="1:11" x14ac:dyDescent="0.3">
      <c r="A37803" s="2"/>
      <c r="B37803" s="3"/>
      <c r="C37803" s="1"/>
      <c r="E37803" s="1"/>
      <c r="J37803"/>
      <c r="K37803" t="str">
        <f t="shared" si="1530"/>
        <v/>
      </c>
    </row>
    <row r="37804" spans="1:11" x14ac:dyDescent="0.3">
      <c r="A37804" s="2"/>
      <c r="B37804" s="3"/>
      <c r="C37804" s="1"/>
      <c r="E37804" s="1"/>
      <c r="J37804"/>
      <c r="K37804" t="str">
        <f t="shared" si="1530"/>
        <v/>
      </c>
    </row>
    <row r="37805" spans="1:11" x14ac:dyDescent="0.3">
      <c r="A37805" s="2"/>
      <c r="B37805" s="3"/>
      <c r="C37805" s="1"/>
      <c r="E37805" s="1"/>
      <c r="J37805"/>
      <c r="K37805" t="str">
        <f t="shared" si="1530"/>
        <v/>
      </c>
    </row>
    <row r="37806" spans="1:11" x14ac:dyDescent="0.3">
      <c r="A37806" s="2"/>
      <c r="B37806" s="3"/>
      <c r="C37806" s="1"/>
      <c r="E37806" s="1"/>
      <c r="J37806"/>
      <c r="K37806" t="str">
        <f t="shared" si="1530"/>
        <v/>
      </c>
    </row>
    <row r="37807" spans="1:11" x14ac:dyDescent="0.3">
      <c r="A37807" s="2"/>
      <c r="B37807" s="3"/>
      <c r="C37807" s="1"/>
      <c r="E37807" s="1"/>
      <c r="J37807"/>
      <c r="K37807" t="str">
        <f t="shared" si="1530"/>
        <v/>
      </c>
    </row>
    <row r="37808" spans="1:11" x14ac:dyDescent="0.3">
      <c r="A37808" s="2"/>
      <c r="B37808" s="3"/>
      <c r="C37808" s="1"/>
      <c r="E37808" s="1"/>
      <c r="J37808"/>
      <c r="K37808" t="str">
        <f t="shared" si="1530"/>
        <v/>
      </c>
    </row>
    <row r="37809" spans="1:11" x14ac:dyDescent="0.3">
      <c r="A37809" s="2"/>
      <c r="B37809" s="3"/>
      <c r="C37809" s="1"/>
      <c r="E37809" s="1"/>
      <c r="J37809"/>
      <c r="K37809" t="str">
        <f t="shared" si="1530"/>
        <v/>
      </c>
    </row>
    <row r="37810" spans="1:11" x14ac:dyDescent="0.3">
      <c r="A37810" s="2"/>
      <c r="B37810" s="3"/>
      <c r="C37810" s="1"/>
      <c r="E37810" s="1"/>
      <c r="J37810"/>
      <c r="K37810" t="str">
        <f t="shared" si="1530"/>
        <v/>
      </c>
    </row>
    <row r="37811" spans="1:11" x14ac:dyDescent="0.3">
      <c r="A37811" s="2"/>
      <c r="B37811" s="3"/>
      <c r="C37811" s="1"/>
      <c r="E37811" s="1"/>
      <c r="J37811"/>
      <c r="K37811" t="str">
        <f t="shared" si="1530"/>
        <v/>
      </c>
    </row>
    <row r="37812" spans="1:11" x14ac:dyDescent="0.3">
      <c r="A37812" s="2"/>
      <c r="B37812" s="3"/>
      <c r="C37812" s="1"/>
      <c r="E37812" s="1"/>
      <c r="J37812"/>
      <c r="K37812" t="str">
        <f t="shared" si="1530"/>
        <v/>
      </c>
    </row>
    <row r="37813" spans="1:11" x14ac:dyDescent="0.3">
      <c r="A37813" s="2"/>
      <c r="B37813" s="3"/>
      <c r="C37813" s="1"/>
      <c r="E37813" s="1"/>
      <c r="J37813"/>
      <c r="K37813" t="str">
        <f t="shared" si="1530"/>
        <v/>
      </c>
    </row>
    <row r="37814" spans="1:11" x14ac:dyDescent="0.3">
      <c r="A37814" s="2"/>
      <c r="B37814" s="3"/>
      <c r="C37814" s="1"/>
      <c r="E37814" s="1"/>
      <c r="J37814"/>
      <c r="K37814" t="str">
        <f t="shared" si="1530"/>
        <v/>
      </c>
    </row>
    <row r="37815" spans="1:11" x14ac:dyDescent="0.3">
      <c r="A37815" s="2"/>
      <c r="B37815" s="3"/>
      <c r="C37815" s="1"/>
      <c r="E37815" s="1"/>
      <c r="J37815"/>
      <c r="K37815" t="str">
        <f t="shared" si="1530"/>
        <v/>
      </c>
    </row>
    <row r="37816" spans="1:11" x14ac:dyDescent="0.3">
      <c r="A37816" s="2"/>
      <c r="B37816" s="3"/>
      <c r="C37816" s="1"/>
      <c r="E37816" s="1"/>
      <c r="J37816"/>
      <c r="K37816" t="str">
        <f t="shared" si="1530"/>
        <v/>
      </c>
    </row>
    <row r="37817" spans="1:11" x14ac:dyDescent="0.3">
      <c r="A37817" s="2"/>
      <c r="B37817" s="3"/>
      <c r="C37817" s="1"/>
      <c r="E37817" s="1"/>
      <c r="J37817"/>
      <c r="K37817" t="str">
        <f t="shared" si="1530"/>
        <v/>
      </c>
    </row>
    <row r="37818" spans="1:11" x14ac:dyDescent="0.3">
      <c r="A37818" s="2"/>
      <c r="B37818" s="3"/>
      <c r="C37818" s="1"/>
      <c r="E37818" s="1"/>
      <c r="J37818"/>
      <c r="K37818" t="str">
        <f t="shared" si="1530"/>
        <v/>
      </c>
    </row>
    <row r="37819" spans="1:11" x14ac:dyDescent="0.3">
      <c r="A37819" s="2"/>
      <c r="B37819" s="3"/>
      <c r="C37819" s="1"/>
      <c r="E37819" s="1"/>
      <c r="J37819"/>
      <c r="K37819" t="str">
        <f t="shared" si="1530"/>
        <v/>
      </c>
    </row>
    <row r="37820" spans="1:11" x14ac:dyDescent="0.3">
      <c r="A37820" s="2"/>
      <c r="B37820" s="3"/>
      <c r="C37820" s="1"/>
      <c r="E37820" s="1"/>
      <c r="J37820"/>
      <c r="K37820" t="str">
        <f t="shared" si="1530"/>
        <v/>
      </c>
    </row>
    <row r="37821" spans="1:11" x14ac:dyDescent="0.3">
      <c r="A37821" s="2"/>
      <c r="B37821" s="3"/>
      <c r="C37821" s="1"/>
      <c r="E37821" s="1"/>
      <c r="J37821"/>
      <c r="K37821" t="str">
        <f t="shared" si="1530"/>
        <v/>
      </c>
    </row>
    <row r="37822" spans="1:11" x14ac:dyDescent="0.3">
      <c r="A37822" s="2"/>
      <c r="B37822" s="3"/>
      <c r="C37822" s="1"/>
      <c r="E37822" s="1"/>
      <c r="J37822"/>
      <c r="K37822" t="str">
        <f t="shared" si="1530"/>
        <v/>
      </c>
    </row>
    <row r="37823" spans="1:11" x14ac:dyDescent="0.3">
      <c r="A37823" s="2"/>
      <c r="B37823" s="3"/>
      <c r="C37823" s="1"/>
      <c r="E37823" s="1"/>
      <c r="J37823"/>
      <c r="K37823" t="str">
        <f t="shared" si="1530"/>
        <v/>
      </c>
    </row>
    <row r="37824" spans="1:11" x14ac:dyDescent="0.3">
      <c r="A37824" s="2"/>
      <c r="B37824" s="3"/>
      <c r="C37824" s="1"/>
      <c r="E37824" s="1"/>
      <c r="J37824"/>
      <c r="K37824" t="str">
        <f t="shared" si="1530"/>
        <v/>
      </c>
    </row>
    <row r="37825" spans="1:11" x14ac:dyDescent="0.3">
      <c r="A37825" s="2"/>
      <c r="B37825" s="3"/>
      <c r="C37825" s="1"/>
      <c r="E37825" s="1"/>
      <c r="J37825"/>
      <c r="K37825" t="str">
        <f t="shared" si="1530"/>
        <v/>
      </c>
    </row>
    <row r="37826" spans="1:11" x14ac:dyDescent="0.3">
      <c r="A37826" s="2"/>
      <c r="B37826" s="3"/>
      <c r="C37826" s="1"/>
      <c r="E37826" s="1"/>
      <c r="J37826"/>
      <c r="K37826" t="str">
        <f t="shared" ref="K37826:K37889" si="1531">RIGHT(J37826,2)</f>
        <v/>
      </c>
    </row>
    <row r="37827" spans="1:11" x14ac:dyDescent="0.3">
      <c r="A37827" s="2"/>
      <c r="B37827" s="3"/>
      <c r="C37827" s="1"/>
      <c r="E37827" s="1"/>
      <c r="J37827"/>
      <c r="K37827" t="str">
        <f t="shared" si="1531"/>
        <v/>
      </c>
    </row>
    <row r="37828" spans="1:11" x14ac:dyDescent="0.3">
      <c r="A37828" s="2"/>
      <c r="B37828" s="3"/>
      <c r="C37828" s="1"/>
      <c r="E37828" s="1"/>
      <c r="J37828"/>
      <c r="K37828" t="str">
        <f t="shared" si="1531"/>
        <v/>
      </c>
    </row>
    <row r="37829" spans="1:11" x14ac:dyDescent="0.3">
      <c r="A37829" s="2"/>
      <c r="B37829" s="3"/>
      <c r="C37829" s="1"/>
      <c r="E37829" s="1"/>
      <c r="J37829"/>
      <c r="K37829" t="str">
        <f t="shared" si="1531"/>
        <v/>
      </c>
    </row>
    <row r="37830" spans="1:11" x14ac:dyDescent="0.3">
      <c r="A37830" s="2"/>
      <c r="B37830" s="3"/>
      <c r="C37830" s="1"/>
      <c r="E37830" s="1"/>
      <c r="J37830"/>
      <c r="K37830" t="str">
        <f t="shared" si="1531"/>
        <v/>
      </c>
    </row>
    <row r="37831" spans="1:11" x14ac:dyDescent="0.3">
      <c r="A37831" s="2"/>
      <c r="B37831" s="3"/>
      <c r="C37831" s="1"/>
      <c r="E37831" s="1"/>
      <c r="J37831"/>
      <c r="K37831" t="str">
        <f t="shared" si="1531"/>
        <v/>
      </c>
    </row>
    <row r="37832" spans="1:11" x14ac:dyDescent="0.3">
      <c r="A37832" s="2"/>
      <c r="B37832" s="3"/>
      <c r="C37832" s="1"/>
      <c r="E37832" s="1"/>
      <c r="J37832"/>
      <c r="K37832" t="str">
        <f t="shared" si="1531"/>
        <v/>
      </c>
    </row>
    <row r="37833" spans="1:11" x14ac:dyDescent="0.3">
      <c r="A37833" s="2"/>
      <c r="B37833" s="3"/>
      <c r="C37833" s="1"/>
      <c r="E37833" s="1"/>
      <c r="J37833"/>
      <c r="K37833" t="str">
        <f t="shared" si="1531"/>
        <v/>
      </c>
    </row>
    <row r="37834" spans="1:11" x14ac:dyDescent="0.3">
      <c r="A37834" s="2"/>
      <c r="B37834" s="3"/>
      <c r="C37834" s="1"/>
      <c r="E37834" s="1"/>
      <c r="J37834"/>
      <c r="K37834" t="str">
        <f t="shared" si="1531"/>
        <v/>
      </c>
    </row>
    <row r="37835" spans="1:11" x14ac:dyDescent="0.3">
      <c r="A37835" s="2"/>
      <c r="B37835" s="3"/>
      <c r="C37835" s="1"/>
      <c r="E37835" s="1"/>
      <c r="J37835"/>
      <c r="K37835" t="str">
        <f t="shared" si="1531"/>
        <v/>
      </c>
    </row>
    <row r="37836" spans="1:11" x14ac:dyDescent="0.3">
      <c r="A37836" s="2"/>
      <c r="B37836" s="3"/>
      <c r="C37836" s="1"/>
      <c r="E37836" s="1"/>
      <c r="J37836"/>
      <c r="K37836" t="str">
        <f t="shared" si="1531"/>
        <v/>
      </c>
    </row>
    <row r="37837" spans="1:11" x14ac:dyDescent="0.3">
      <c r="A37837" s="2"/>
      <c r="B37837" s="3"/>
      <c r="C37837" s="1"/>
      <c r="E37837" s="1"/>
      <c r="J37837"/>
      <c r="K37837" t="str">
        <f t="shared" si="1531"/>
        <v/>
      </c>
    </row>
    <row r="37838" spans="1:11" x14ac:dyDescent="0.3">
      <c r="A37838" s="2"/>
      <c r="B37838" s="3"/>
      <c r="C37838" s="1"/>
      <c r="E37838" s="1"/>
      <c r="J37838"/>
      <c r="K37838" t="str">
        <f t="shared" si="1531"/>
        <v/>
      </c>
    </row>
    <row r="37839" spans="1:11" x14ac:dyDescent="0.3">
      <c r="A37839" s="2"/>
      <c r="B37839" s="3"/>
      <c r="C37839" s="1"/>
      <c r="E37839" s="1"/>
      <c r="J37839"/>
      <c r="K37839" t="str">
        <f t="shared" si="1531"/>
        <v/>
      </c>
    </row>
    <row r="37840" spans="1:11" x14ac:dyDescent="0.3">
      <c r="A37840" s="2"/>
      <c r="B37840" s="3"/>
      <c r="C37840" s="1"/>
      <c r="E37840" s="1"/>
      <c r="J37840"/>
      <c r="K37840" t="str">
        <f t="shared" si="1531"/>
        <v/>
      </c>
    </row>
    <row r="37841" spans="1:11" x14ac:dyDescent="0.3">
      <c r="A37841" s="2"/>
      <c r="B37841" s="3"/>
      <c r="C37841" s="1"/>
      <c r="E37841" s="1"/>
      <c r="J37841"/>
      <c r="K37841" t="str">
        <f t="shared" si="1531"/>
        <v/>
      </c>
    </row>
    <row r="37842" spans="1:11" x14ac:dyDescent="0.3">
      <c r="A37842" s="2"/>
      <c r="B37842" s="3"/>
      <c r="C37842" s="1"/>
      <c r="E37842" s="1"/>
      <c r="J37842"/>
      <c r="K37842" t="str">
        <f t="shared" si="1531"/>
        <v/>
      </c>
    </row>
    <row r="37843" spans="1:11" x14ac:dyDescent="0.3">
      <c r="A37843" s="2"/>
      <c r="B37843" s="3"/>
      <c r="C37843" s="1"/>
      <c r="E37843" s="1"/>
      <c r="J37843"/>
      <c r="K37843" t="str">
        <f t="shared" si="1531"/>
        <v/>
      </c>
    </row>
    <row r="37844" spans="1:11" x14ac:dyDescent="0.3">
      <c r="A37844" s="2"/>
      <c r="B37844" s="3"/>
      <c r="C37844" s="1"/>
      <c r="E37844" s="1"/>
      <c r="J37844"/>
      <c r="K37844" t="str">
        <f t="shared" si="1531"/>
        <v/>
      </c>
    </row>
    <row r="37845" spans="1:11" x14ac:dyDescent="0.3">
      <c r="A37845" s="2"/>
      <c r="B37845" s="3"/>
      <c r="C37845" s="1"/>
      <c r="E37845" s="1"/>
      <c r="J37845"/>
      <c r="K37845" t="str">
        <f t="shared" si="1531"/>
        <v/>
      </c>
    </row>
    <row r="37846" spans="1:11" x14ac:dyDescent="0.3">
      <c r="A37846" s="2"/>
      <c r="B37846" s="3"/>
      <c r="C37846" s="1"/>
      <c r="E37846" s="1"/>
      <c r="J37846"/>
      <c r="K37846" t="str">
        <f t="shared" si="1531"/>
        <v/>
      </c>
    </row>
    <row r="37847" spans="1:11" x14ac:dyDescent="0.3">
      <c r="A37847" s="2"/>
      <c r="B37847" s="3"/>
      <c r="C37847" s="1"/>
      <c r="E37847" s="1"/>
      <c r="J37847"/>
      <c r="K37847" t="str">
        <f t="shared" si="1531"/>
        <v/>
      </c>
    </row>
    <row r="37848" spans="1:11" x14ac:dyDescent="0.3">
      <c r="A37848" s="2"/>
      <c r="B37848" s="3"/>
      <c r="C37848" s="1"/>
      <c r="E37848" s="1"/>
      <c r="J37848"/>
      <c r="K37848" t="str">
        <f t="shared" si="1531"/>
        <v/>
      </c>
    </row>
    <row r="37849" spans="1:11" x14ac:dyDescent="0.3">
      <c r="A37849" s="2"/>
      <c r="B37849" s="3"/>
      <c r="C37849" s="1"/>
      <c r="E37849" s="1"/>
      <c r="J37849"/>
      <c r="K37849" t="str">
        <f t="shared" si="1531"/>
        <v/>
      </c>
    </row>
    <row r="37850" spans="1:11" x14ac:dyDescent="0.3">
      <c r="A37850" s="2"/>
      <c r="B37850" s="3"/>
      <c r="C37850" s="1"/>
      <c r="E37850" s="1"/>
      <c r="J37850"/>
      <c r="K37850" t="str">
        <f t="shared" si="1531"/>
        <v/>
      </c>
    </row>
    <row r="37851" spans="1:11" x14ac:dyDescent="0.3">
      <c r="A37851" s="2"/>
      <c r="B37851" s="3"/>
      <c r="C37851" s="1"/>
      <c r="E37851" s="1"/>
      <c r="J37851"/>
      <c r="K37851" t="str">
        <f t="shared" si="1531"/>
        <v/>
      </c>
    </row>
    <row r="37852" spans="1:11" x14ac:dyDescent="0.3">
      <c r="A37852" s="2"/>
      <c r="B37852" s="3"/>
      <c r="C37852" s="1"/>
      <c r="E37852" s="1"/>
      <c r="J37852"/>
      <c r="K37852" t="str">
        <f t="shared" si="1531"/>
        <v/>
      </c>
    </row>
    <row r="37853" spans="1:11" x14ac:dyDescent="0.3">
      <c r="A37853" s="2"/>
      <c r="B37853" s="3"/>
      <c r="C37853" s="1"/>
      <c r="E37853" s="1"/>
      <c r="J37853"/>
      <c r="K37853" t="str">
        <f t="shared" si="1531"/>
        <v/>
      </c>
    </row>
    <row r="37854" spans="1:11" x14ac:dyDescent="0.3">
      <c r="A37854" s="2"/>
      <c r="B37854" s="3"/>
      <c r="C37854" s="1"/>
      <c r="E37854" s="1"/>
      <c r="J37854"/>
      <c r="K37854" t="str">
        <f t="shared" si="1531"/>
        <v/>
      </c>
    </row>
    <row r="37855" spans="1:11" x14ac:dyDescent="0.3">
      <c r="A37855" s="2"/>
      <c r="B37855" s="3"/>
      <c r="C37855" s="1"/>
      <c r="E37855" s="1"/>
      <c r="J37855"/>
      <c r="K37855" t="str">
        <f t="shared" si="1531"/>
        <v/>
      </c>
    </row>
    <row r="37856" spans="1:11" x14ac:dyDescent="0.3">
      <c r="A37856" s="2"/>
      <c r="B37856" s="3"/>
      <c r="C37856" s="1"/>
      <c r="E37856" s="1"/>
      <c r="J37856"/>
      <c r="K37856" t="str">
        <f t="shared" si="1531"/>
        <v/>
      </c>
    </row>
    <row r="37857" spans="1:11" x14ac:dyDescent="0.3">
      <c r="A37857" s="2"/>
      <c r="B37857" s="3"/>
      <c r="C37857" s="1"/>
      <c r="E37857" s="1"/>
      <c r="J37857"/>
      <c r="K37857" t="str">
        <f t="shared" si="1531"/>
        <v/>
      </c>
    </row>
    <row r="37858" spans="1:11" x14ac:dyDescent="0.3">
      <c r="A37858" s="2"/>
      <c r="B37858" s="3"/>
      <c r="C37858" s="1"/>
      <c r="E37858" s="1"/>
      <c r="J37858"/>
      <c r="K37858" t="str">
        <f t="shared" si="1531"/>
        <v/>
      </c>
    </row>
    <row r="37859" spans="1:11" x14ac:dyDescent="0.3">
      <c r="A37859" s="2"/>
      <c r="B37859" s="3"/>
      <c r="C37859" s="1"/>
      <c r="E37859" s="1"/>
      <c r="J37859"/>
      <c r="K37859" t="str">
        <f t="shared" si="1531"/>
        <v/>
      </c>
    </row>
    <row r="37860" spans="1:11" x14ac:dyDescent="0.3">
      <c r="A37860" s="2"/>
      <c r="B37860" s="3"/>
      <c r="C37860" s="1"/>
      <c r="E37860" s="1"/>
      <c r="J37860"/>
      <c r="K37860" t="str">
        <f t="shared" si="1531"/>
        <v/>
      </c>
    </row>
    <row r="37861" spans="1:11" x14ac:dyDescent="0.3">
      <c r="A37861" s="2"/>
      <c r="B37861" s="3"/>
      <c r="C37861" s="1"/>
      <c r="E37861" s="1"/>
      <c r="J37861"/>
      <c r="K37861" t="str">
        <f t="shared" si="1531"/>
        <v/>
      </c>
    </row>
    <row r="37862" spans="1:11" x14ac:dyDescent="0.3">
      <c r="A37862" s="2"/>
      <c r="B37862" s="3"/>
      <c r="C37862" s="1"/>
      <c r="E37862" s="1"/>
      <c r="J37862"/>
      <c r="K37862" t="str">
        <f t="shared" si="1531"/>
        <v/>
      </c>
    </row>
    <row r="37863" spans="1:11" x14ac:dyDescent="0.3">
      <c r="A37863" s="2"/>
      <c r="B37863" s="3"/>
      <c r="C37863" s="1"/>
      <c r="E37863" s="1"/>
      <c r="J37863"/>
      <c r="K37863" t="str">
        <f t="shared" si="1531"/>
        <v/>
      </c>
    </row>
    <row r="37864" spans="1:11" x14ac:dyDescent="0.3">
      <c r="A37864" s="2"/>
      <c r="B37864" s="3"/>
      <c r="C37864" s="1"/>
      <c r="E37864" s="1"/>
      <c r="J37864"/>
      <c r="K37864" t="str">
        <f t="shared" si="1531"/>
        <v/>
      </c>
    </row>
    <row r="37865" spans="1:11" x14ac:dyDescent="0.3">
      <c r="A37865" s="2"/>
      <c r="B37865" s="3"/>
      <c r="C37865" s="1"/>
      <c r="E37865" s="1"/>
      <c r="J37865"/>
      <c r="K37865" t="str">
        <f t="shared" si="1531"/>
        <v/>
      </c>
    </row>
    <row r="37866" spans="1:11" x14ac:dyDescent="0.3">
      <c r="A37866" s="2"/>
      <c r="B37866" s="3"/>
      <c r="C37866" s="1"/>
      <c r="E37866" s="1"/>
      <c r="J37866"/>
      <c r="K37866" t="str">
        <f t="shared" si="1531"/>
        <v/>
      </c>
    </row>
    <row r="37867" spans="1:11" x14ac:dyDescent="0.3">
      <c r="A37867" s="2"/>
      <c r="B37867" s="3"/>
      <c r="C37867" s="1"/>
      <c r="E37867" s="1"/>
      <c r="J37867"/>
      <c r="K37867" t="str">
        <f t="shared" si="1531"/>
        <v/>
      </c>
    </row>
    <row r="37868" spans="1:11" x14ac:dyDescent="0.3">
      <c r="A37868" s="2"/>
      <c r="B37868" s="3"/>
      <c r="C37868" s="1"/>
      <c r="E37868" s="1"/>
      <c r="J37868"/>
      <c r="K37868" t="str">
        <f t="shared" si="1531"/>
        <v/>
      </c>
    </row>
    <row r="37869" spans="1:11" x14ac:dyDescent="0.3">
      <c r="A37869" s="2"/>
      <c r="B37869" s="3"/>
      <c r="C37869" s="1"/>
      <c r="E37869" s="1"/>
      <c r="J37869"/>
      <c r="K37869" t="str">
        <f t="shared" si="1531"/>
        <v/>
      </c>
    </row>
    <row r="37870" spans="1:11" x14ac:dyDescent="0.3">
      <c r="A37870" s="2"/>
      <c r="B37870" s="3"/>
      <c r="C37870" s="1"/>
      <c r="E37870" s="1"/>
      <c r="J37870"/>
      <c r="K37870" t="str">
        <f t="shared" si="1531"/>
        <v/>
      </c>
    </row>
    <row r="37871" spans="1:11" x14ac:dyDescent="0.3">
      <c r="A37871" s="2"/>
      <c r="B37871" s="3"/>
      <c r="C37871" s="1"/>
      <c r="E37871" s="1"/>
      <c r="J37871"/>
      <c r="K37871" t="str">
        <f t="shared" si="1531"/>
        <v/>
      </c>
    </row>
    <row r="37872" spans="1:11" x14ac:dyDescent="0.3">
      <c r="A37872" s="2"/>
      <c r="B37872" s="3"/>
      <c r="C37872" s="1"/>
      <c r="E37872" s="1"/>
      <c r="J37872"/>
      <c r="K37872" t="str">
        <f t="shared" si="1531"/>
        <v/>
      </c>
    </row>
    <row r="37873" spans="1:11" x14ac:dyDescent="0.3">
      <c r="A37873" s="2"/>
      <c r="B37873" s="3"/>
      <c r="C37873" s="1"/>
      <c r="E37873" s="1"/>
      <c r="J37873"/>
      <c r="K37873" t="str">
        <f t="shared" si="1531"/>
        <v/>
      </c>
    </row>
    <row r="37874" spans="1:11" x14ac:dyDescent="0.3">
      <c r="A37874" s="2"/>
      <c r="B37874" s="3"/>
      <c r="C37874" s="1"/>
      <c r="E37874" s="1"/>
      <c r="J37874"/>
      <c r="K37874" t="str">
        <f t="shared" si="1531"/>
        <v/>
      </c>
    </row>
    <row r="37875" spans="1:11" x14ac:dyDescent="0.3">
      <c r="A37875" s="2"/>
      <c r="B37875" s="3"/>
      <c r="C37875" s="1"/>
      <c r="E37875" s="1"/>
      <c r="J37875"/>
      <c r="K37875" t="str">
        <f t="shared" si="1531"/>
        <v/>
      </c>
    </row>
    <row r="37876" spans="1:11" x14ac:dyDescent="0.3">
      <c r="A37876" s="2"/>
      <c r="B37876" s="3"/>
      <c r="C37876" s="1"/>
      <c r="E37876" s="1"/>
      <c r="J37876"/>
      <c r="K37876" t="str">
        <f t="shared" si="1531"/>
        <v/>
      </c>
    </row>
    <row r="37877" spans="1:11" x14ac:dyDescent="0.3">
      <c r="A37877" s="2"/>
      <c r="B37877" s="3"/>
      <c r="C37877" s="1"/>
      <c r="E37877" s="1"/>
      <c r="J37877"/>
      <c r="K37877" t="str">
        <f t="shared" si="1531"/>
        <v/>
      </c>
    </row>
    <row r="37878" spans="1:11" x14ac:dyDescent="0.3">
      <c r="A37878" s="2"/>
      <c r="B37878" s="3"/>
      <c r="C37878" s="1"/>
      <c r="E37878" s="1"/>
      <c r="J37878"/>
      <c r="K37878" t="str">
        <f t="shared" si="1531"/>
        <v/>
      </c>
    </row>
    <row r="37879" spans="1:11" x14ac:dyDescent="0.3">
      <c r="A37879" s="2"/>
      <c r="B37879" s="3"/>
      <c r="C37879" s="1"/>
      <c r="E37879" s="1"/>
      <c r="J37879"/>
      <c r="K37879" t="str">
        <f t="shared" si="1531"/>
        <v/>
      </c>
    </row>
    <row r="37880" spans="1:11" x14ac:dyDescent="0.3">
      <c r="A37880" s="2"/>
      <c r="B37880" s="3"/>
      <c r="C37880" s="1"/>
      <c r="E37880" s="1"/>
      <c r="J37880"/>
      <c r="K37880" t="str">
        <f t="shared" si="1531"/>
        <v/>
      </c>
    </row>
    <row r="37881" spans="1:11" x14ac:dyDescent="0.3">
      <c r="A37881" s="2"/>
      <c r="B37881" s="3"/>
      <c r="C37881" s="1"/>
      <c r="E37881" s="1"/>
      <c r="J37881"/>
      <c r="K37881" t="str">
        <f t="shared" si="1531"/>
        <v/>
      </c>
    </row>
    <row r="37882" spans="1:11" x14ac:dyDescent="0.3">
      <c r="A37882" s="2"/>
      <c r="B37882" s="3"/>
      <c r="C37882" s="1"/>
      <c r="E37882" s="1"/>
      <c r="J37882"/>
      <c r="K37882" t="str">
        <f t="shared" si="1531"/>
        <v/>
      </c>
    </row>
    <row r="37883" spans="1:11" x14ac:dyDescent="0.3">
      <c r="A37883" s="2"/>
      <c r="B37883" s="3"/>
      <c r="C37883" s="1"/>
      <c r="E37883" s="1"/>
      <c r="J37883"/>
      <c r="K37883" t="str">
        <f t="shared" si="1531"/>
        <v/>
      </c>
    </row>
    <row r="37884" spans="1:11" x14ac:dyDescent="0.3">
      <c r="A37884" s="2"/>
      <c r="B37884" s="3"/>
      <c r="C37884" s="1"/>
      <c r="E37884" s="1"/>
      <c r="J37884"/>
      <c r="K37884" t="str">
        <f t="shared" si="1531"/>
        <v/>
      </c>
    </row>
    <row r="37885" spans="1:11" x14ac:dyDescent="0.3">
      <c r="A37885" s="2"/>
      <c r="B37885" s="3"/>
      <c r="C37885" s="1"/>
      <c r="E37885" s="1"/>
      <c r="J37885"/>
      <c r="K37885" t="str">
        <f t="shared" si="1531"/>
        <v/>
      </c>
    </row>
    <row r="37886" spans="1:11" x14ac:dyDescent="0.3">
      <c r="A37886" s="2"/>
      <c r="B37886" s="3"/>
      <c r="C37886" s="1"/>
      <c r="E37886" s="1"/>
      <c r="J37886"/>
      <c r="K37886" t="str">
        <f t="shared" si="1531"/>
        <v/>
      </c>
    </row>
    <row r="37887" spans="1:11" x14ac:dyDescent="0.3">
      <c r="A37887" s="2"/>
      <c r="B37887" s="3"/>
      <c r="C37887" s="1"/>
      <c r="E37887" s="1"/>
      <c r="J37887"/>
      <c r="K37887" t="str">
        <f t="shared" si="1531"/>
        <v/>
      </c>
    </row>
    <row r="37888" spans="1:11" x14ac:dyDescent="0.3">
      <c r="A37888" s="2"/>
      <c r="B37888" s="3"/>
      <c r="C37888" s="1"/>
      <c r="E37888" s="1"/>
      <c r="J37888"/>
      <c r="K37888" t="str">
        <f t="shared" si="1531"/>
        <v/>
      </c>
    </row>
    <row r="37889" spans="1:11" x14ac:dyDescent="0.3">
      <c r="A37889" s="2"/>
      <c r="B37889" s="3"/>
      <c r="C37889" s="1"/>
      <c r="E37889" s="1"/>
      <c r="J37889"/>
      <c r="K37889" t="str">
        <f t="shared" si="1531"/>
        <v/>
      </c>
    </row>
    <row r="37890" spans="1:11" x14ac:dyDescent="0.3">
      <c r="A37890" s="2"/>
      <c r="B37890" s="3"/>
      <c r="C37890" s="1"/>
      <c r="E37890" s="1"/>
      <c r="J37890"/>
      <c r="K37890" t="str">
        <f t="shared" ref="K37890:K37953" si="1532">RIGHT(J37890,2)</f>
        <v/>
      </c>
    </row>
    <row r="37891" spans="1:11" x14ac:dyDescent="0.3">
      <c r="A37891" s="2"/>
      <c r="B37891" s="3"/>
      <c r="C37891" s="1"/>
      <c r="E37891" s="1"/>
      <c r="J37891"/>
      <c r="K37891" t="str">
        <f t="shared" si="1532"/>
        <v/>
      </c>
    </row>
    <row r="37892" spans="1:11" x14ac:dyDescent="0.3">
      <c r="A37892" s="2"/>
      <c r="B37892" s="3"/>
      <c r="C37892" s="1"/>
      <c r="E37892" s="1"/>
      <c r="J37892"/>
      <c r="K37892" t="str">
        <f t="shared" si="1532"/>
        <v/>
      </c>
    </row>
    <row r="37893" spans="1:11" x14ac:dyDescent="0.3">
      <c r="A37893" s="2"/>
      <c r="B37893" s="3"/>
      <c r="C37893" s="1"/>
      <c r="E37893" s="1"/>
      <c r="J37893"/>
      <c r="K37893" t="str">
        <f t="shared" si="1532"/>
        <v/>
      </c>
    </row>
    <row r="37894" spans="1:11" x14ac:dyDescent="0.3">
      <c r="A37894" s="2"/>
      <c r="B37894" s="3"/>
      <c r="C37894" s="1"/>
      <c r="E37894" s="1"/>
      <c r="J37894"/>
      <c r="K37894" t="str">
        <f t="shared" si="1532"/>
        <v/>
      </c>
    </row>
    <row r="37895" spans="1:11" x14ac:dyDescent="0.3">
      <c r="A37895" s="2"/>
      <c r="B37895" s="3"/>
      <c r="C37895" s="1"/>
      <c r="E37895" s="1"/>
      <c r="J37895"/>
      <c r="K37895" t="str">
        <f t="shared" si="1532"/>
        <v/>
      </c>
    </row>
    <row r="37896" spans="1:11" x14ac:dyDescent="0.3">
      <c r="A37896" s="2"/>
      <c r="B37896" s="3"/>
      <c r="C37896" s="1"/>
      <c r="E37896" s="1"/>
      <c r="J37896"/>
      <c r="K37896" t="str">
        <f t="shared" si="1532"/>
        <v/>
      </c>
    </row>
    <row r="37897" spans="1:11" x14ac:dyDescent="0.3">
      <c r="A37897" s="2"/>
      <c r="B37897" s="3"/>
      <c r="C37897" s="1"/>
      <c r="E37897" s="1"/>
      <c r="J37897"/>
      <c r="K37897" t="str">
        <f t="shared" si="1532"/>
        <v/>
      </c>
    </row>
    <row r="37898" spans="1:11" x14ac:dyDescent="0.3">
      <c r="A37898" s="2"/>
      <c r="B37898" s="3"/>
      <c r="C37898" s="1"/>
      <c r="E37898" s="1"/>
      <c r="J37898"/>
      <c r="K37898" t="str">
        <f t="shared" si="1532"/>
        <v/>
      </c>
    </row>
    <row r="37899" spans="1:11" x14ac:dyDescent="0.3">
      <c r="A37899" s="2"/>
      <c r="B37899" s="3"/>
      <c r="C37899" s="1"/>
      <c r="E37899" s="1"/>
      <c r="J37899"/>
      <c r="K37899" t="str">
        <f t="shared" si="1532"/>
        <v/>
      </c>
    </row>
    <row r="37900" spans="1:11" x14ac:dyDescent="0.3">
      <c r="A37900" s="2"/>
      <c r="B37900" s="3"/>
      <c r="C37900" s="1"/>
      <c r="E37900" s="1"/>
      <c r="J37900"/>
      <c r="K37900" t="str">
        <f t="shared" si="1532"/>
        <v/>
      </c>
    </row>
    <row r="37901" spans="1:11" x14ac:dyDescent="0.3">
      <c r="A37901" s="2"/>
      <c r="B37901" s="3"/>
      <c r="C37901" s="1"/>
      <c r="E37901" s="1"/>
      <c r="J37901"/>
      <c r="K37901" t="str">
        <f t="shared" si="1532"/>
        <v/>
      </c>
    </row>
    <row r="37902" spans="1:11" x14ac:dyDescent="0.3">
      <c r="A37902" s="2"/>
      <c r="B37902" s="3"/>
      <c r="C37902" s="1"/>
      <c r="E37902" s="1"/>
      <c r="J37902"/>
      <c r="K37902" t="str">
        <f t="shared" si="1532"/>
        <v/>
      </c>
    </row>
    <row r="37903" spans="1:11" x14ac:dyDescent="0.3">
      <c r="A37903" s="2"/>
      <c r="B37903" s="3"/>
      <c r="C37903" s="1"/>
      <c r="E37903" s="1"/>
      <c r="J37903"/>
      <c r="K37903" t="str">
        <f t="shared" si="1532"/>
        <v/>
      </c>
    </row>
    <row r="37904" spans="1:11" x14ac:dyDescent="0.3">
      <c r="A37904" s="2"/>
      <c r="B37904" s="3"/>
      <c r="C37904" s="1"/>
      <c r="E37904" s="1"/>
      <c r="J37904"/>
      <c r="K37904" t="str">
        <f t="shared" si="1532"/>
        <v/>
      </c>
    </row>
    <row r="37905" spans="1:11" x14ac:dyDescent="0.3">
      <c r="A37905" s="2"/>
      <c r="B37905" s="3"/>
      <c r="C37905" s="1"/>
      <c r="E37905" s="1"/>
      <c r="J37905"/>
      <c r="K37905" t="str">
        <f t="shared" si="1532"/>
        <v/>
      </c>
    </row>
    <row r="37906" spans="1:11" x14ac:dyDescent="0.3">
      <c r="A37906" s="2"/>
      <c r="B37906" s="3"/>
      <c r="C37906" s="1"/>
      <c r="E37906" s="1"/>
      <c r="J37906"/>
      <c r="K37906" t="str">
        <f t="shared" si="1532"/>
        <v/>
      </c>
    </row>
    <row r="37907" spans="1:11" x14ac:dyDescent="0.3">
      <c r="A37907" s="2"/>
      <c r="B37907" s="3"/>
      <c r="C37907" s="1"/>
      <c r="E37907" s="1"/>
      <c r="J37907"/>
      <c r="K37907" t="str">
        <f t="shared" si="1532"/>
        <v/>
      </c>
    </row>
    <row r="37908" spans="1:11" x14ac:dyDescent="0.3">
      <c r="A37908" s="2"/>
      <c r="B37908" s="3"/>
      <c r="C37908" s="1"/>
      <c r="E37908" s="1"/>
      <c r="J37908"/>
      <c r="K37908" t="str">
        <f t="shared" si="1532"/>
        <v/>
      </c>
    </row>
    <row r="37909" spans="1:11" x14ac:dyDescent="0.3">
      <c r="A37909" s="2"/>
      <c r="B37909" s="3"/>
      <c r="C37909" s="1"/>
      <c r="E37909" s="1"/>
      <c r="J37909"/>
      <c r="K37909" t="str">
        <f t="shared" si="1532"/>
        <v/>
      </c>
    </row>
    <row r="37910" spans="1:11" x14ac:dyDescent="0.3">
      <c r="A37910" s="2"/>
      <c r="B37910" s="3"/>
      <c r="C37910" s="1"/>
      <c r="E37910" s="1"/>
      <c r="J37910"/>
      <c r="K37910" t="str">
        <f t="shared" si="1532"/>
        <v/>
      </c>
    </row>
    <row r="37911" spans="1:11" x14ac:dyDescent="0.3">
      <c r="A37911" s="2"/>
      <c r="B37911" s="3"/>
      <c r="C37911" s="1"/>
      <c r="E37911" s="1"/>
      <c r="J37911"/>
      <c r="K37911" t="str">
        <f t="shared" si="1532"/>
        <v/>
      </c>
    </row>
    <row r="37912" spans="1:11" x14ac:dyDescent="0.3">
      <c r="A37912" s="2"/>
      <c r="B37912" s="3"/>
      <c r="C37912" s="1"/>
      <c r="E37912" s="1"/>
      <c r="J37912"/>
      <c r="K37912" t="str">
        <f t="shared" si="1532"/>
        <v/>
      </c>
    </row>
    <row r="37913" spans="1:11" x14ac:dyDescent="0.3">
      <c r="A37913" s="2"/>
      <c r="B37913" s="3"/>
      <c r="C37913" s="1"/>
      <c r="E37913" s="1"/>
      <c r="J37913"/>
      <c r="K37913" t="str">
        <f t="shared" si="1532"/>
        <v/>
      </c>
    </row>
    <row r="37914" spans="1:11" x14ac:dyDescent="0.3">
      <c r="A37914" s="2"/>
      <c r="B37914" s="3"/>
      <c r="C37914" s="1"/>
      <c r="E37914" s="1"/>
      <c r="J37914"/>
      <c r="K37914" t="str">
        <f t="shared" si="1532"/>
        <v/>
      </c>
    </row>
    <row r="37915" spans="1:11" x14ac:dyDescent="0.3">
      <c r="A37915" s="2"/>
      <c r="B37915" s="3"/>
      <c r="C37915" s="1"/>
      <c r="E37915" s="1"/>
      <c r="J37915"/>
      <c r="K37915" t="str">
        <f t="shared" si="1532"/>
        <v/>
      </c>
    </row>
    <row r="37916" spans="1:11" x14ac:dyDescent="0.3">
      <c r="A37916" s="2"/>
      <c r="B37916" s="3"/>
      <c r="C37916" s="1"/>
      <c r="E37916" s="1"/>
      <c r="J37916"/>
      <c r="K37916" t="str">
        <f t="shared" si="1532"/>
        <v/>
      </c>
    </row>
    <row r="37917" spans="1:11" x14ac:dyDescent="0.3">
      <c r="A37917" s="2"/>
      <c r="B37917" s="3"/>
      <c r="C37917" s="1"/>
      <c r="E37917" s="1"/>
      <c r="J37917"/>
      <c r="K37917" t="str">
        <f t="shared" si="1532"/>
        <v/>
      </c>
    </row>
    <row r="37918" spans="1:11" x14ac:dyDescent="0.3">
      <c r="A37918" s="2"/>
      <c r="B37918" s="3"/>
      <c r="C37918" s="1"/>
      <c r="E37918" s="1"/>
      <c r="J37918"/>
      <c r="K37918" t="str">
        <f t="shared" si="1532"/>
        <v/>
      </c>
    </row>
    <row r="37919" spans="1:11" x14ac:dyDescent="0.3">
      <c r="A37919" s="2"/>
      <c r="B37919" s="3"/>
      <c r="C37919" s="1"/>
      <c r="E37919" s="1"/>
      <c r="J37919"/>
      <c r="K37919" t="str">
        <f t="shared" si="1532"/>
        <v/>
      </c>
    </row>
    <row r="37920" spans="1:11" x14ac:dyDescent="0.3">
      <c r="A37920" s="2"/>
      <c r="B37920" s="3"/>
      <c r="C37920" s="1"/>
      <c r="E37920" s="1"/>
      <c r="J37920"/>
      <c r="K37920" t="str">
        <f t="shared" si="1532"/>
        <v/>
      </c>
    </row>
    <row r="37921" spans="1:11" x14ac:dyDescent="0.3">
      <c r="A37921" s="2"/>
      <c r="B37921" s="3"/>
      <c r="C37921" s="1"/>
      <c r="E37921" s="1"/>
      <c r="J37921"/>
      <c r="K37921" t="str">
        <f t="shared" si="1532"/>
        <v/>
      </c>
    </row>
    <row r="37922" spans="1:11" x14ac:dyDescent="0.3">
      <c r="A37922" s="2"/>
      <c r="B37922" s="3"/>
      <c r="C37922" s="1"/>
      <c r="E37922" s="1"/>
      <c r="J37922"/>
      <c r="K37922" t="str">
        <f t="shared" si="1532"/>
        <v/>
      </c>
    </row>
    <row r="37923" spans="1:11" x14ac:dyDescent="0.3">
      <c r="A37923" s="2"/>
      <c r="B37923" s="3"/>
      <c r="C37923" s="1"/>
      <c r="E37923" s="1"/>
      <c r="J37923"/>
      <c r="K37923" t="str">
        <f t="shared" si="1532"/>
        <v/>
      </c>
    </row>
    <row r="37924" spans="1:11" x14ac:dyDescent="0.3">
      <c r="A37924" s="2"/>
      <c r="B37924" s="3"/>
      <c r="C37924" s="1"/>
      <c r="E37924" s="1"/>
      <c r="J37924"/>
      <c r="K37924" t="str">
        <f t="shared" si="1532"/>
        <v/>
      </c>
    </row>
    <row r="37925" spans="1:11" x14ac:dyDescent="0.3">
      <c r="A37925" s="2"/>
      <c r="B37925" s="3"/>
      <c r="C37925" s="1"/>
      <c r="E37925" s="1"/>
      <c r="J37925"/>
      <c r="K37925" t="str">
        <f t="shared" si="1532"/>
        <v/>
      </c>
    </row>
    <row r="37926" spans="1:11" x14ac:dyDescent="0.3">
      <c r="A37926" s="2"/>
      <c r="B37926" s="3"/>
      <c r="C37926" s="1"/>
      <c r="E37926" s="1"/>
      <c r="J37926"/>
      <c r="K37926" t="str">
        <f t="shared" si="1532"/>
        <v/>
      </c>
    </row>
    <row r="37927" spans="1:11" x14ac:dyDescent="0.3">
      <c r="A37927" s="2"/>
      <c r="B37927" s="3"/>
      <c r="C37927" s="1"/>
      <c r="E37927" s="1"/>
      <c r="J37927"/>
      <c r="K37927" t="str">
        <f t="shared" si="1532"/>
        <v/>
      </c>
    </row>
    <row r="37928" spans="1:11" x14ac:dyDescent="0.3">
      <c r="A37928" s="2"/>
      <c r="B37928" s="3"/>
      <c r="C37928" s="1"/>
      <c r="E37928" s="1"/>
      <c r="J37928"/>
      <c r="K37928" t="str">
        <f t="shared" si="1532"/>
        <v/>
      </c>
    </row>
    <row r="37929" spans="1:11" x14ac:dyDescent="0.3">
      <c r="A37929" s="2"/>
      <c r="B37929" s="3"/>
      <c r="C37929" s="1"/>
      <c r="E37929" s="1"/>
      <c r="J37929"/>
      <c r="K37929" t="str">
        <f t="shared" si="1532"/>
        <v/>
      </c>
    </row>
    <row r="37930" spans="1:11" x14ac:dyDescent="0.3">
      <c r="A37930" s="2"/>
      <c r="B37930" s="3"/>
      <c r="C37930" s="1"/>
      <c r="E37930" s="1"/>
      <c r="J37930"/>
      <c r="K37930" t="str">
        <f t="shared" si="1532"/>
        <v/>
      </c>
    </row>
    <row r="37931" spans="1:11" x14ac:dyDescent="0.3">
      <c r="A37931" s="2"/>
      <c r="B37931" s="3"/>
      <c r="C37931" s="1"/>
      <c r="E37931" s="1"/>
      <c r="J37931"/>
      <c r="K37931" t="str">
        <f t="shared" si="1532"/>
        <v/>
      </c>
    </row>
    <row r="37932" spans="1:11" x14ac:dyDescent="0.3">
      <c r="A37932" s="2"/>
      <c r="B37932" s="3"/>
      <c r="C37932" s="1"/>
      <c r="E37932" s="1"/>
      <c r="J37932"/>
      <c r="K37932" t="str">
        <f t="shared" si="1532"/>
        <v/>
      </c>
    </row>
    <row r="37933" spans="1:11" x14ac:dyDescent="0.3">
      <c r="A37933" s="2"/>
      <c r="B37933" s="3"/>
      <c r="C37933" s="1"/>
      <c r="E37933" s="1"/>
      <c r="J37933"/>
      <c r="K37933" t="str">
        <f t="shared" si="1532"/>
        <v/>
      </c>
    </row>
    <row r="37934" spans="1:11" x14ac:dyDescent="0.3">
      <c r="A37934" s="2"/>
      <c r="B37934" s="3"/>
      <c r="C37934" s="1"/>
      <c r="E37934" s="1"/>
      <c r="J37934"/>
      <c r="K37934" t="str">
        <f t="shared" si="1532"/>
        <v/>
      </c>
    </row>
    <row r="37935" spans="1:11" x14ac:dyDescent="0.3">
      <c r="A37935" s="2"/>
      <c r="B37935" s="3"/>
      <c r="C37935" s="1"/>
      <c r="E37935" s="1"/>
      <c r="J37935"/>
      <c r="K37935" t="str">
        <f t="shared" si="1532"/>
        <v/>
      </c>
    </row>
    <row r="37936" spans="1:11" x14ac:dyDescent="0.3">
      <c r="A37936" s="2"/>
      <c r="B37936" s="3"/>
      <c r="C37936" s="1"/>
      <c r="E37936" s="1"/>
      <c r="J37936"/>
      <c r="K37936" t="str">
        <f t="shared" si="1532"/>
        <v/>
      </c>
    </row>
    <row r="37937" spans="1:11" x14ac:dyDescent="0.3">
      <c r="A37937" s="2"/>
      <c r="B37937" s="3"/>
      <c r="C37937" s="1"/>
      <c r="E37937" s="1"/>
      <c r="J37937"/>
      <c r="K37937" t="str">
        <f t="shared" si="1532"/>
        <v/>
      </c>
    </row>
    <row r="37938" spans="1:11" x14ac:dyDescent="0.3">
      <c r="A37938" s="2"/>
      <c r="B37938" s="3"/>
      <c r="C37938" s="1"/>
      <c r="E37938" s="1"/>
      <c r="J37938"/>
      <c r="K37938" t="str">
        <f t="shared" si="1532"/>
        <v/>
      </c>
    </row>
    <row r="37939" spans="1:11" x14ac:dyDescent="0.3">
      <c r="A37939" s="2"/>
      <c r="B37939" s="3"/>
      <c r="C37939" s="1"/>
      <c r="E37939" s="1"/>
      <c r="J37939"/>
      <c r="K37939" t="str">
        <f t="shared" si="1532"/>
        <v/>
      </c>
    </row>
    <row r="37940" spans="1:11" x14ac:dyDescent="0.3">
      <c r="A37940" s="2"/>
      <c r="B37940" s="3"/>
      <c r="C37940" s="1"/>
      <c r="E37940" s="1"/>
      <c r="J37940"/>
      <c r="K37940" t="str">
        <f t="shared" si="1532"/>
        <v/>
      </c>
    </row>
    <row r="37941" spans="1:11" x14ac:dyDescent="0.3">
      <c r="A37941" s="2"/>
      <c r="B37941" s="3"/>
      <c r="C37941" s="1"/>
      <c r="E37941" s="1"/>
      <c r="J37941"/>
      <c r="K37941" t="str">
        <f t="shared" si="1532"/>
        <v/>
      </c>
    </row>
    <row r="37942" spans="1:11" x14ac:dyDescent="0.3">
      <c r="A37942" s="2"/>
      <c r="B37942" s="3"/>
      <c r="C37942" s="1"/>
      <c r="E37942" s="1"/>
      <c r="J37942"/>
      <c r="K37942" t="str">
        <f t="shared" si="1532"/>
        <v/>
      </c>
    </row>
    <row r="37943" spans="1:11" x14ac:dyDescent="0.3">
      <c r="A37943" s="2"/>
      <c r="B37943" s="3"/>
      <c r="C37943" s="1"/>
      <c r="E37943" s="1"/>
      <c r="J37943"/>
      <c r="K37943" t="str">
        <f t="shared" si="1532"/>
        <v/>
      </c>
    </row>
    <row r="37944" spans="1:11" x14ac:dyDescent="0.3">
      <c r="A37944" s="2"/>
      <c r="B37944" s="3"/>
      <c r="C37944" s="1"/>
      <c r="E37944" s="1"/>
      <c r="J37944"/>
      <c r="K37944" t="str">
        <f t="shared" si="1532"/>
        <v/>
      </c>
    </row>
    <row r="37945" spans="1:11" x14ac:dyDescent="0.3">
      <c r="A37945" s="2"/>
      <c r="B37945" s="3"/>
      <c r="C37945" s="1"/>
      <c r="E37945" s="1"/>
      <c r="J37945"/>
      <c r="K37945" t="str">
        <f t="shared" si="1532"/>
        <v/>
      </c>
    </row>
    <row r="37946" spans="1:11" x14ac:dyDescent="0.3">
      <c r="A37946" s="2"/>
      <c r="B37946" s="3"/>
      <c r="C37946" s="1"/>
      <c r="E37946" s="1"/>
      <c r="J37946"/>
      <c r="K37946" t="str">
        <f t="shared" si="1532"/>
        <v/>
      </c>
    </row>
    <row r="37947" spans="1:11" x14ac:dyDescent="0.3">
      <c r="A37947" s="2"/>
      <c r="B37947" s="3"/>
      <c r="C37947" s="1"/>
      <c r="E37947" s="1"/>
      <c r="J37947"/>
      <c r="K37947" t="str">
        <f t="shared" si="1532"/>
        <v/>
      </c>
    </row>
    <row r="37948" spans="1:11" x14ac:dyDescent="0.3">
      <c r="A37948" s="2"/>
      <c r="B37948" s="3"/>
      <c r="C37948" s="1"/>
      <c r="E37948" s="1"/>
      <c r="J37948"/>
      <c r="K37948" t="str">
        <f t="shared" si="1532"/>
        <v/>
      </c>
    </row>
    <row r="37949" spans="1:11" x14ac:dyDescent="0.3">
      <c r="A37949" s="2"/>
      <c r="B37949" s="3"/>
      <c r="C37949" s="1"/>
      <c r="E37949" s="1"/>
      <c r="J37949"/>
      <c r="K37949" t="str">
        <f t="shared" si="1532"/>
        <v/>
      </c>
    </row>
    <row r="37950" spans="1:11" x14ac:dyDescent="0.3">
      <c r="A37950" s="2"/>
      <c r="B37950" s="3"/>
      <c r="C37950" s="1"/>
      <c r="E37950" s="1"/>
      <c r="J37950"/>
      <c r="K37950" t="str">
        <f t="shared" si="1532"/>
        <v/>
      </c>
    </row>
    <row r="37951" spans="1:11" x14ac:dyDescent="0.3">
      <c r="A37951" s="2"/>
      <c r="B37951" s="3"/>
      <c r="C37951" s="1"/>
      <c r="E37951" s="1"/>
      <c r="J37951"/>
      <c r="K37951" t="str">
        <f t="shared" si="1532"/>
        <v/>
      </c>
    </row>
    <row r="37952" spans="1:11" x14ac:dyDescent="0.3">
      <c r="A37952" s="2"/>
      <c r="B37952" s="3"/>
      <c r="C37952" s="1"/>
      <c r="E37952" s="1"/>
      <c r="J37952"/>
      <c r="K37952" t="str">
        <f t="shared" si="1532"/>
        <v/>
      </c>
    </row>
    <row r="37953" spans="1:11" x14ac:dyDescent="0.3">
      <c r="A37953" s="2"/>
      <c r="B37953" s="3"/>
      <c r="C37953" s="1"/>
      <c r="E37953" s="1"/>
      <c r="J37953"/>
      <c r="K37953" t="str">
        <f t="shared" si="1532"/>
        <v/>
      </c>
    </row>
    <row r="37954" spans="1:11" x14ac:dyDescent="0.3">
      <c r="A37954" s="2"/>
      <c r="B37954" s="3"/>
      <c r="C37954" s="1"/>
      <c r="E37954" s="1"/>
      <c r="J37954"/>
      <c r="K37954" t="str">
        <f t="shared" ref="K37954:K38017" si="1533">RIGHT(J37954,2)</f>
        <v/>
      </c>
    </row>
    <row r="37955" spans="1:11" x14ac:dyDescent="0.3">
      <c r="A37955" s="2"/>
      <c r="B37955" s="3"/>
      <c r="C37955" s="1"/>
      <c r="E37955" s="1"/>
      <c r="J37955"/>
      <c r="K37955" t="str">
        <f t="shared" si="1533"/>
        <v/>
      </c>
    </row>
    <row r="37956" spans="1:11" x14ac:dyDescent="0.3">
      <c r="A37956" s="2"/>
      <c r="B37956" s="3"/>
      <c r="C37956" s="1"/>
      <c r="E37956" s="1"/>
      <c r="J37956"/>
      <c r="K37956" t="str">
        <f t="shared" si="1533"/>
        <v/>
      </c>
    </row>
    <row r="37957" spans="1:11" x14ac:dyDescent="0.3">
      <c r="A37957" s="2"/>
      <c r="B37957" s="3"/>
      <c r="C37957" s="1"/>
      <c r="E37957" s="1"/>
      <c r="J37957"/>
      <c r="K37957" t="str">
        <f t="shared" si="1533"/>
        <v/>
      </c>
    </row>
    <row r="37958" spans="1:11" x14ac:dyDescent="0.3">
      <c r="A37958" s="2"/>
      <c r="B37958" s="3"/>
      <c r="C37958" s="1"/>
      <c r="E37958" s="1"/>
      <c r="J37958"/>
      <c r="K37958" t="str">
        <f t="shared" si="1533"/>
        <v/>
      </c>
    </row>
    <row r="37959" spans="1:11" x14ac:dyDescent="0.3">
      <c r="A37959" s="2"/>
      <c r="B37959" s="3"/>
      <c r="C37959" s="1"/>
      <c r="E37959" s="1"/>
      <c r="J37959"/>
      <c r="K37959" t="str">
        <f t="shared" si="1533"/>
        <v/>
      </c>
    </row>
    <row r="37960" spans="1:11" x14ac:dyDescent="0.3">
      <c r="A37960" s="2"/>
      <c r="B37960" s="3"/>
      <c r="C37960" s="1"/>
      <c r="E37960" s="1"/>
      <c r="J37960"/>
      <c r="K37960" t="str">
        <f t="shared" si="1533"/>
        <v/>
      </c>
    </row>
    <row r="37961" spans="1:11" x14ac:dyDescent="0.3">
      <c r="A37961" s="2"/>
      <c r="B37961" s="3"/>
      <c r="C37961" s="1"/>
      <c r="E37961" s="1"/>
      <c r="J37961"/>
      <c r="K37961" t="str">
        <f t="shared" si="1533"/>
        <v/>
      </c>
    </row>
    <row r="37962" spans="1:11" x14ac:dyDescent="0.3">
      <c r="A37962" s="2"/>
      <c r="B37962" s="3"/>
      <c r="C37962" s="1"/>
      <c r="E37962" s="1"/>
      <c r="J37962"/>
      <c r="K37962" t="str">
        <f t="shared" si="1533"/>
        <v/>
      </c>
    </row>
    <row r="37963" spans="1:11" x14ac:dyDescent="0.3">
      <c r="A37963" s="2"/>
      <c r="B37963" s="3"/>
      <c r="C37963" s="1"/>
      <c r="E37963" s="1"/>
      <c r="J37963"/>
      <c r="K37963" t="str">
        <f t="shared" si="1533"/>
        <v/>
      </c>
    </row>
    <row r="37964" spans="1:11" x14ac:dyDescent="0.3">
      <c r="A37964" s="2"/>
      <c r="B37964" s="3"/>
      <c r="C37964" s="1"/>
      <c r="E37964" s="1"/>
      <c r="J37964"/>
      <c r="K37964" t="str">
        <f t="shared" si="1533"/>
        <v/>
      </c>
    </row>
    <row r="37965" spans="1:11" x14ac:dyDescent="0.3">
      <c r="A37965" s="2"/>
      <c r="B37965" s="3"/>
      <c r="C37965" s="1"/>
      <c r="E37965" s="1"/>
      <c r="J37965"/>
      <c r="K37965" t="str">
        <f t="shared" si="1533"/>
        <v/>
      </c>
    </row>
    <row r="37966" spans="1:11" x14ac:dyDescent="0.3">
      <c r="A37966" s="2"/>
      <c r="B37966" s="3"/>
      <c r="C37966" s="1"/>
      <c r="E37966" s="1"/>
      <c r="J37966"/>
      <c r="K37966" t="str">
        <f t="shared" si="1533"/>
        <v/>
      </c>
    </row>
    <row r="37967" spans="1:11" x14ac:dyDescent="0.3">
      <c r="A37967" s="2"/>
      <c r="B37967" s="3"/>
      <c r="C37967" s="1"/>
      <c r="E37967" s="1"/>
      <c r="J37967"/>
      <c r="K37967" t="str">
        <f t="shared" si="1533"/>
        <v/>
      </c>
    </row>
    <row r="37968" spans="1:11" x14ac:dyDescent="0.3">
      <c r="A37968" s="2"/>
      <c r="B37968" s="3"/>
      <c r="C37968" s="1"/>
      <c r="E37968" s="1"/>
      <c r="J37968"/>
      <c r="K37968" t="str">
        <f t="shared" si="1533"/>
        <v/>
      </c>
    </row>
    <row r="37969" spans="1:11" x14ac:dyDescent="0.3">
      <c r="A37969" s="2"/>
      <c r="B37969" s="3"/>
      <c r="C37969" s="1"/>
      <c r="E37969" s="1"/>
      <c r="J37969"/>
      <c r="K37969" t="str">
        <f t="shared" si="1533"/>
        <v/>
      </c>
    </row>
    <row r="37970" spans="1:11" x14ac:dyDescent="0.3">
      <c r="A37970" s="2"/>
      <c r="B37970" s="3"/>
      <c r="C37970" s="1"/>
      <c r="E37970" s="1"/>
      <c r="J37970"/>
      <c r="K37970" t="str">
        <f t="shared" si="1533"/>
        <v/>
      </c>
    </row>
    <row r="37971" spans="1:11" x14ac:dyDescent="0.3">
      <c r="A37971" s="2"/>
      <c r="B37971" s="3"/>
      <c r="C37971" s="1"/>
      <c r="E37971" s="1"/>
      <c r="J37971"/>
      <c r="K37971" t="str">
        <f t="shared" si="1533"/>
        <v/>
      </c>
    </row>
    <row r="37972" spans="1:11" x14ac:dyDescent="0.3">
      <c r="A37972" s="2"/>
      <c r="B37972" s="3"/>
      <c r="C37972" s="1"/>
      <c r="E37972" s="1"/>
      <c r="J37972"/>
      <c r="K37972" t="str">
        <f t="shared" si="1533"/>
        <v/>
      </c>
    </row>
    <row r="37973" spans="1:11" x14ac:dyDescent="0.3">
      <c r="A37973" s="2"/>
      <c r="B37973" s="3"/>
      <c r="C37973" s="1"/>
      <c r="E37973" s="1"/>
      <c r="J37973"/>
      <c r="K37973" t="str">
        <f t="shared" si="1533"/>
        <v/>
      </c>
    </row>
    <row r="37974" spans="1:11" x14ac:dyDescent="0.3">
      <c r="A37974" s="2"/>
      <c r="B37974" s="3"/>
      <c r="C37974" s="1"/>
      <c r="E37974" s="1"/>
      <c r="J37974"/>
      <c r="K37974" t="str">
        <f t="shared" si="1533"/>
        <v/>
      </c>
    </row>
    <row r="37975" spans="1:11" x14ac:dyDescent="0.3">
      <c r="A37975" s="2"/>
      <c r="B37975" s="3"/>
      <c r="C37975" s="1"/>
      <c r="E37975" s="1"/>
      <c r="J37975"/>
      <c r="K37975" t="str">
        <f t="shared" si="1533"/>
        <v/>
      </c>
    </row>
    <row r="37976" spans="1:11" x14ac:dyDescent="0.3">
      <c r="A37976" s="2"/>
      <c r="B37976" s="3"/>
      <c r="C37976" s="1"/>
      <c r="E37976" s="1"/>
      <c r="J37976"/>
      <c r="K37976" t="str">
        <f t="shared" si="1533"/>
        <v/>
      </c>
    </row>
    <row r="37977" spans="1:11" x14ac:dyDescent="0.3">
      <c r="A37977" s="2"/>
      <c r="B37977" s="3"/>
      <c r="C37977" s="1"/>
      <c r="E37977" s="1"/>
      <c r="J37977"/>
      <c r="K37977" t="str">
        <f t="shared" si="1533"/>
        <v/>
      </c>
    </row>
    <row r="37978" spans="1:11" x14ac:dyDescent="0.3">
      <c r="A37978" s="2"/>
      <c r="B37978" s="3"/>
      <c r="C37978" s="1"/>
      <c r="E37978" s="1"/>
      <c r="J37978"/>
      <c r="K37978" t="str">
        <f t="shared" si="1533"/>
        <v/>
      </c>
    </row>
    <row r="37979" spans="1:11" x14ac:dyDescent="0.3">
      <c r="A37979" s="2"/>
      <c r="B37979" s="3"/>
      <c r="C37979" s="1"/>
      <c r="E37979" s="1"/>
      <c r="J37979"/>
      <c r="K37979" t="str">
        <f t="shared" si="1533"/>
        <v/>
      </c>
    </row>
    <row r="37980" spans="1:11" x14ac:dyDescent="0.3">
      <c r="A37980" s="2"/>
      <c r="B37980" s="3"/>
      <c r="C37980" s="1"/>
      <c r="E37980" s="1"/>
      <c r="J37980"/>
      <c r="K37980" t="str">
        <f t="shared" si="1533"/>
        <v/>
      </c>
    </row>
    <row r="37981" spans="1:11" x14ac:dyDescent="0.3">
      <c r="A37981" s="2"/>
      <c r="B37981" s="3"/>
      <c r="C37981" s="1"/>
      <c r="E37981" s="1"/>
      <c r="J37981"/>
      <c r="K37981" t="str">
        <f t="shared" si="1533"/>
        <v/>
      </c>
    </row>
    <row r="37982" spans="1:11" x14ac:dyDescent="0.3">
      <c r="A37982" s="2"/>
      <c r="B37982" s="3"/>
      <c r="C37982" s="1"/>
      <c r="E37982" s="1"/>
      <c r="J37982"/>
      <c r="K37982" t="str">
        <f t="shared" si="1533"/>
        <v/>
      </c>
    </row>
    <row r="37983" spans="1:11" x14ac:dyDescent="0.3">
      <c r="A37983" s="2"/>
      <c r="B37983" s="3"/>
      <c r="C37983" s="1"/>
      <c r="E37983" s="1"/>
      <c r="J37983"/>
      <c r="K37983" t="str">
        <f t="shared" si="1533"/>
        <v/>
      </c>
    </row>
    <row r="37984" spans="1:11" x14ac:dyDescent="0.3">
      <c r="A37984" s="2"/>
      <c r="B37984" s="3"/>
      <c r="C37984" s="1"/>
      <c r="E37984" s="1"/>
      <c r="J37984"/>
      <c r="K37984" t="str">
        <f t="shared" si="1533"/>
        <v/>
      </c>
    </row>
    <row r="37985" spans="1:11" x14ac:dyDescent="0.3">
      <c r="A37985" s="2"/>
      <c r="B37985" s="3"/>
      <c r="C37985" s="1"/>
      <c r="E37985" s="1"/>
      <c r="J37985"/>
      <c r="K37985" t="str">
        <f t="shared" si="1533"/>
        <v/>
      </c>
    </row>
    <row r="37986" spans="1:11" x14ac:dyDescent="0.3">
      <c r="A37986" s="2"/>
      <c r="B37986" s="3"/>
      <c r="C37986" s="1"/>
      <c r="E37986" s="1"/>
      <c r="J37986"/>
      <c r="K37986" t="str">
        <f t="shared" si="1533"/>
        <v/>
      </c>
    </row>
    <row r="37987" spans="1:11" x14ac:dyDescent="0.3">
      <c r="A37987" s="2"/>
      <c r="B37987" s="3"/>
      <c r="C37987" s="1"/>
      <c r="E37987" s="1"/>
      <c r="J37987"/>
      <c r="K37987" t="str">
        <f t="shared" si="1533"/>
        <v/>
      </c>
    </row>
    <row r="37988" spans="1:11" x14ac:dyDescent="0.3">
      <c r="A37988" s="2"/>
      <c r="B37988" s="3"/>
      <c r="C37988" s="1"/>
      <c r="E37988" s="1"/>
      <c r="J37988"/>
      <c r="K37988" t="str">
        <f t="shared" si="1533"/>
        <v/>
      </c>
    </row>
    <row r="37989" spans="1:11" x14ac:dyDescent="0.3">
      <c r="A37989" s="2"/>
      <c r="B37989" s="3"/>
      <c r="C37989" s="1"/>
      <c r="E37989" s="1"/>
      <c r="J37989"/>
      <c r="K37989" t="str">
        <f t="shared" si="1533"/>
        <v/>
      </c>
    </row>
    <row r="37990" spans="1:11" x14ac:dyDescent="0.3">
      <c r="A37990" s="2"/>
      <c r="B37990" s="3"/>
      <c r="C37990" s="1"/>
      <c r="E37990" s="1"/>
      <c r="J37990"/>
      <c r="K37990" t="str">
        <f t="shared" si="1533"/>
        <v/>
      </c>
    </row>
    <row r="37991" spans="1:11" x14ac:dyDescent="0.3">
      <c r="A37991" s="2"/>
      <c r="B37991" s="3"/>
      <c r="C37991" s="1"/>
      <c r="E37991" s="1"/>
      <c r="J37991"/>
      <c r="K37991" t="str">
        <f t="shared" si="1533"/>
        <v/>
      </c>
    </row>
    <row r="37992" spans="1:11" x14ac:dyDescent="0.3">
      <c r="A37992" s="2"/>
      <c r="B37992" s="3"/>
      <c r="C37992" s="1"/>
      <c r="E37992" s="1"/>
      <c r="J37992"/>
      <c r="K37992" t="str">
        <f t="shared" si="1533"/>
        <v/>
      </c>
    </row>
    <row r="37993" spans="1:11" x14ac:dyDescent="0.3">
      <c r="A37993" s="2"/>
      <c r="B37993" s="3"/>
      <c r="C37993" s="1"/>
      <c r="E37993" s="1"/>
      <c r="J37993"/>
      <c r="K37993" t="str">
        <f t="shared" si="1533"/>
        <v/>
      </c>
    </row>
    <row r="37994" spans="1:11" x14ac:dyDescent="0.3">
      <c r="A37994" s="2"/>
      <c r="B37994" s="3"/>
      <c r="C37994" s="1"/>
      <c r="E37994" s="1"/>
      <c r="J37994"/>
      <c r="K37994" t="str">
        <f t="shared" si="1533"/>
        <v/>
      </c>
    </row>
    <row r="37995" spans="1:11" x14ac:dyDescent="0.3">
      <c r="A37995" s="2"/>
      <c r="B37995" s="3"/>
      <c r="C37995" s="1"/>
      <c r="E37995" s="1"/>
      <c r="J37995"/>
      <c r="K37995" t="str">
        <f t="shared" si="1533"/>
        <v/>
      </c>
    </row>
    <row r="37996" spans="1:11" x14ac:dyDescent="0.3">
      <c r="A37996" s="2"/>
      <c r="B37996" s="3"/>
      <c r="C37996" s="1"/>
      <c r="E37996" s="1"/>
      <c r="J37996"/>
      <c r="K37996" t="str">
        <f t="shared" si="1533"/>
        <v/>
      </c>
    </row>
    <row r="37997" spans="1:11" x14ac:dyDescent="0.3">
      <c r="A37997" s="2"/>
      <c r="B37997" s="3"/>
      <c r="C37997" s="1"/>
      <c r="E37997" s="1"/>
      <c r="J37997"/>
      <c r="K37997" t="str">
        <f t="shared" si="1533"/>
        <v/>
      </c>
    </row>
    <row r="37998" spans="1:11" x14ac:dyDescent="0.3">
      <c r="A37998" s="2"/>
      <c r="B37998" s="3"/>
      <c r="C37998" s="1"/>
      <c r="E37998" s="1"/>
      <c r="J37998"/>
      <c r="K37998" t="str">
        <f t="shared" si="1533"/>
        <v/>
      </c>
    </row>
    <row r="37999" spans="1:11" x14ac:dyDescent="0.3">
      <c r="A37999" s="2"/>
      <c r="B37999" s="3"/>
      <c r="C37999" s="1"/>
      <c r="E37999" s="1"/>
      <c r="J37999"/>
      <c r="K37999" t="str">
        <f t="shared" si="1533"/>
        <v/>
      </c>
    </row>
    <row r="38000" spans="1:11" x14ac:dyDescent="0.3">
      <c r="A38000" s="2"/>
      <c r="B38000" s="3"/>
      <c r="C38000" s="1"/>
      <c r="E38000" s="1"/>
      <c r="J38000"/>
      <c r="K38000" t="str">
        <f t="shared" si="1533"/>
        <v/>
      </c>
    </row>
    <row r="38001" spans="1:11" x14ac:dyDescent="0.3">
      <c r="A38001" s="2"/>
      <c r="B38001" s="3"/>
      <c r="C38001" s="1"/>
      <c r="E38001" s="1"/>
      <c r="J38001"/>
      <c r="K38001" t="str">
        <f t="shared" si="1533"/>
        <v/>
      </c>
    </row>
    <row r="38002" spans="1:11" x14ac:dyDescent="0.3">
      <c r="A38002" s="2"/>
      <c r="B38002" s="3"/>
      <c r="C38002" s="1"/>
      <c r="E38002" s="1"/>
      <c r="J38002"/>
      <c r="K38002" t="str">
        <f t="shared" si="1533"/>
        <v/>
      </c>
    </row>
    <row r="38003" spans="1:11" x14ac:dyDescent="0.3">
      <c r="A38003" s="2"/>
      <c r="B38003" s="3"/>
      <c r="C38003" s="1"/>
      <c r="E38003" s="1"/>
      <c r="J38003"/>
      <c r="K38003" t="str">
        <f t="shared" si="1533"/>
        <v/>
      </c>
    </row>
    <row r="38004" spans="1:11" x14ac:dyDescent="0.3">
      <c r="A38004" s="2"/>
      <c r="B38004" s="3"/>
      <c r="C38004" s="1"/>
      <c r="E38004" s="1"/>
      <c r="J38004"/>
      <c r="K38004" t="str">
        <f t="shared" si="1533"/>
        <v/>
      </c>
    </row>
    <row r="38005" spans="1:11" x14ac:dyDescent="0.3">
      <c r="A38005" s="2"/>
      <c r="B38005" s="3"/>
      <c r="C38005" s="1"/>
      <c r="E38005" s="1"/>
      <c r="J38005"/>
      <c r="K38005" t="str">
        <f t="shared" si="1533"/>
        <v/>
      </c>
    </row>
    <row r="38006" spans="1:11" x14ac:dyDescent="0.3">
      <c r="A38006" s="2"/>
      <c r="B38006" s="3"/>
      <c r="C38006" s="1"/>
      <c r="E38006" s="1"/>
      <c r="J38006"/>
      <c r="K38006" t="str">
        <f t="shared" si="1533"/>
        <v/>
      </c>
    </row>
    <row r="38007" spans="1:11" x14ac:dyDescent="0.3">
      <c r="A38007" s="2"/>
      <c r="B38007" s="3"/>
      <c r="C38007" s="1"/>
      <c r="E38007" s="1"/>
      <c r="J38007"/>
      <c r="K38007" t="str">
        <f t="shared" si="1533"/>
        <v/>
      </c>
    </row>
    <row r="38008" spans="1:11" x14ac:dyDescent="0.3">
      <c r="A38008" s="2"/>
      <c r="B38008" s="3"/>
      <c r="C38008" s="1"/>
      <c r="E38008" s="1"/>
      <c r="J38008"/>
      <c r="K38008" t="str">
        <f t="shared" si="1533"/>
        <v/>
      </c>
    </row>
    <row r="38009" spans="1:11" x14ac:dyDescent="0.3">
      <c r="A38009" s="2"/>
      <c r="B38009" s="3"/>
      <c r="C38009" s="1"/>
      <c r="E38009" s="1"/>
      <c r="J38009"/>
      <c r="K38009" t="str">
        <f t="shared" si="1533"/>
        <v/>
      </c>
    </row>
    <row r="38010" spans="1:11" x14ac:dyDescent="0.3">
      <c r="A38010" s="2"/>
      <c r="B38010" s="3"/>
      <c r="C38010" s="1"/>
      <c r="E38010" s="1"/>
      <c r="J38010"/>
      <c r="K38010" t="str">
        <f t="shared" si="1533"/>
        <v/>
      </c>
    </row>
    <row r="38011" spans="1:11" x14ac:dyDescent="0.3">
      <c r="A38011" s="2"/>
      <c r="B38011" s="3"/>
      <c r="C38011" s="1"/>
      <c r="E38011" s="1"/>
      <c r="J38011"/>
      <c r="K38011" t="str">
        <f t="shared" si="1533"/>
        <v/>
      </c>
    </row>
    <row r="38012" spans="1:11" x14ac:dyDescent="0.3">
      <c r="A38012" s="2"/>
      <c r="B38012" s="3"/>
      <c r="C38012" s="1"/>
      <c r="E38012" s="1"/>
      <c r="J38012"/>
      <c r="K38012" t="str">
        <f t="shared" si="1533"/>
        <v/>
      </c>
    </row>
    <row r="38013" spans="1:11" x14ac:dyDescent="0.3">
      <c r="A38013" s="2"/>
      <c r="B38013" s="3"/>
      <c r="C38013" s="1"/>
      <c r="E38013" s="1"/>
      <c r="J38013"/>
      <c r="K38013" t="str">
        <f t="shared" si="1533"/>
        <v/>
      </c>
    </row>
    <row r="38014" spans="1:11" x14ac:dyDescent="0.3">
      <c r="A38014" s="2"/>
      <c r="B38014" s="3"/>
      <c r="C38014" s="1"/>
      <c r="E38014" s="1"/>
      <c r="J38014"/>
      <c r="K38014" t="str">
        <f t="shared" si="1533"/>
        <v/>
      </c>
    </row>
    <row r="38015" spans="1:11" x14ac:dyDescent="0.3">
      <c r="A38015" s="2"/>
      <c r="B38015" s="3"/>
      <c r="C38015" s="1"/>
      <c r="E38015" s="1"/>
      <c r="J38015"/>
      <c r="K38015" t="str">
        <f t="shared" si="1533"/>
        <v/>
      </c>
    </row>
    <row r="38016" spans="1:11" x14ac:dyDescent="0.3">
      <c r="A38016" s="2"/>
      <c r="B38016" s="3"/>
      <c r="C38016" s="1"/>
      <c r="E38016" s="1"/>
      <c r="J38016"/>
      <c r="K38016" t="str">
        <f t="shared" si="1533"/>
        <v/>
      </c>
    </row>
    <row r="38017" spans="1:11" x14ac:dyDescent="0.3">
      <c r="A38017" s="2"/>
      <c r="B38017" s="3"/>
      <c r="C38017" s="1"/>
      <c r="E38017" s="1"/>
      <c r="J38017"/>
      <c r="K38017" t="str">
        <f t="shared" si="1533"/>
        <v/>
      </c>
    </row>
    <row r="38018" spans="1:11" x14ac:dyDescent="0.3">
      <c r="A38018" s="2"/>
      <c r="B38018" s="3"/>
      <c r="C38018" s="1"/>
      <c r="E38018" s="1"/>
      <c r="J38018"/>
      <c r="K38018" t="str">
        <f t="shared" ref="K38018:K38081" si="1534">RIGHT(J38018,2)</f>
        <v/>
      </c>
    </row>
    <row r="38019" spans="1:11" x14ac:dyDescent="0.3">
      <c r="A38019" s="2"/>
      <c r="B38019" s="3"/>
      <c r="C38019" s="1"/>
      <c r="E38019" s="1"/>
      <c r="J38019"/>
      <c r="K38019" t="str">
        <f t="shared" si="1534"/>
        <v/>
      </c>
    </row>
    <row r="38020" spans="1:11" x14ac:dyDescent="0.3">
      <c r="A38020" s="2"/>
      <c r="B38020" s="3"/>
      <c r="C38020" s="1"/>
      <c r="E38020" s="1"/>
      <c r="J38020"/>
      <c r="K38020" t="str">
        <f t="shared" si="1534"/>
        <v/>
      </c>
    </row>
    <row r="38021" spans="1:11" x14ac:dyDescent="0.3">
      <c r="A38021" s="2"/>
      <c r="B38021" s="3"/>
      <c r="C38021" s="1"/>
      <c r="E38021" s="1"/>
      <c r="J38021"/>
      <c r="K38021" t="str">
        <f t="shared" si="1534"/>
        <v/>
      </c>
    </row>
    <row r="38022" spans="1:11" x14ac:dyDescent="0.3">
      <c r="A38022" s="2"/>
      <c r="B38022" s="3"/>
      <c r="C38022" s="1"/>
      <c r="E38022" s="1"/>
      <c r="J38022"/>
      <c r="K38022" t="str">
        <f t="shared" si="1534"/>
        <v/>
      </c>
    </row>
    <row r="38023" spans="1:11" x14ac:dyDescent="0.3">
      <c r="A38023" s="2"/>
      <c r="B38023" s="3"/>
      <c r="C38023" s="1"/>
      <c r="E38023" s="1"/>
      <c r="J38023"/>
      <c r="K38023" t="str">
        <f t="shared" si="1534"/>
        <v/>
      </c>
    </row>
    <row r="38024" spans="1:11" x14ac:dyDescent="0.3">
      <c r="A38024" s="2"/>
      <c r="B38024" s="3"/>
      <c r="C38024" s="1"/>
      <c r="E38024" s="1"/>
      <c r="J38024"/>
      <c r="K38024" t="str">
        <f t="shared" si="1534"/>
        <v/>
      </c>
    </row>
    <row r="38025" spans="1:11" x14ac:dyDescent="0.3">
      <c r="A38025" s="2"/>
      <c r="B38025" s="3"/>
      <c r="C38025" s="1"/>
      <c r="E38025" s="1"/>
      <c r="J38025"/>
      <c r="K38025" t="str">
        <f t="shared" si="1534"/>
        <v/>
      </c>
    </row>
    <row r="38026" spans="1:11" x14ac:dyDescent="0.3">
      <c r="A38026" s="2"/>
      <c r="B38026" s="3"/>
      <c r="C38026" s="1"/>
      <c r="E38026" s="1"/>
      <c r="J38026"/>
      <c r="K38026" t="str">
        <f t="shared" si="1534"/>
        <v/>
      </c>
    </row>
    <row r="38027" spans="1:11" x14ac:dyDescent="0.3">
      <c r="A38027" s="2"/>
      <c r="B38027" s="3"/>
      <c r="C38027" s="1"/>
      <c r="E38027" s="1"/>
      <c r="J38027"/>
      <c r="K38027" t="str">
        <f t="shared" si="1534"/>
        <v/>
      </c>
    </row>
    <row r="38028" spans="1:11" x14ac:dyDescent="0.3">
      <c r="A38028" s="2"/>
      <c r="B38028" s="3"/>
      <c r="C38028" s="1"/>
      <c r="E38028" s="1"/>
      <c r="J38028"/>
      <c r="K38028" t="str">
        <f t="shared" si="1534"/>
        <v/>
      </c>
    </row>
    <row r="38029" spans="1:11" x14ac:dyDescent="0.3">
      <c r="A38029" s="2"/>
      <c r="B38029" s="3"/>
      <c r="C38029" s="1"/>
      <c r="E38029" s="1"/>
      <c r="J38029"/>
      <c r="K38029" t="str">
        <f t="shared" si="1534"/>
        <v/>
      </c>
    </row>
    <row r="38030" spans="1:11" x14ac:dyDescent="0.3">
      <c r="A38030" s="2"/>
      <c r="B38030" s="3"/>
      <c r="C38030" s="1"/>
      <c r="E38030" s="1"/>
      <c r="J38030"/>
      <c r="K38030" t="str">
        <f t="shared" si="1534"/>
        <v/>
      </c>
    </row>
    <row r="38031" spans="1:11" x14ac:dyDescent="0.3">
      <c r="A38031" s="2"/>
      <c r="B38031" s="3"/>
      <c r="C38031" s="1"/>
      <c r="E38031" s="1"/>
      <c r="J38031"/>
      <c r="K38031" t="str">
        <f t="shared" si="1534"/>
        <v/>
      </c>
    </row>
    <row r="38032" spans="1:11" x14ac:dyDescent="0.3">
      <c r="A38032" s="2"/>
      <c r="B38032" s="3"/>
      <c r="C38032" s="1"/>
      <c r="E38032" s="1"/>
      <c r="J38032"/>
      <c r="K38032" t="str">
        <f t="shared" si="1534"/>
        <v/>
      </c>
    </row>
    <row r="38033" spans="1:11" x14ac:dyDescent="0.3">
      <c r="A38033" s="2"/>
      <c r="B38033" s="3"/>
      <c r="C38033" s="1"/>
      <c r="E38033" s="1"/>
      <c r="J38033"/>
      <c r="K38033" t="str">
        <f t="shared" si="1534"/>
        <v/>
      </c>
    </row>
    <row r="38034" spans="1:11" x14ac:dyDescent="0.3">
      <c r="A38034" s="2"/>
      <c r="B38034" s="3"/>
      <c r="C38034" s="1"/>
      <c r="E38034" s="1"/>
      <c r="J38034"/>
      <c r="K38034" t="str">
        <f t="shared" si="1534"/>
        <v/>
      </c>
    </row>
    <row r="38035" spans="1:11" x14ac:dyDescent="0.3">
      <c r="A38035" s="2"/>
      <c r="B38035" s="3"/>
      <c r="C38035" s="1"/>
      <c r="E38035" s="1"/>
      <c r="J38035"/>
      <c r="K38035" t="str">
        <f t="shared" si="1534"/>
        <v/>
      </c>
    </row>
    <row r="38036" spans="1:11" x14ac:dyDescent="0.3">
      <c r="A38036" s="2"/>
      <c r="B38036" s="3"/>
      <c r="C38036" s="1"/>
      <c r="E38036" s="1"/>
      <c r="J38036"/>
      <c r="K38036" t="str">
        <f t="shared" si="1534"/>
        <v/>
      </c>
    </row>
    <row r="38037" spans="1:11" x14ac:dyDescent="0.3">
      <c r="A38037" s="2"/>
      <c r="B38037" s="3"/>
      <c r="C38037" s="1"/>
      <c r="E38037" s="1"/>
      <c r="J38037"/>
      <c r="K38037" t="str">
        <f t="shared" si="1534"/>
        <v/>
      </c>
    </row>
    <row r="38038" spans="1:11" x14ac:dyDescent="0.3">
      <c r="A38038" s="2"/>
      <c r="B38038" s="3"/>
      <c r="C38038" s="1"/>
      <c r="E38038" s="1"/>
      <c r="J38038"/>
      <c r="K38038" t="str">
        <f t="shared" si="1534"/>
        <v/>
      </c>
    </row>
    <row r="38039" spans="1:11" x14ac:dyDescent="0.3">
      <c r="A38039" s="2"/>
      <c r="B38039" s="3"/>
      <c r="C38039" s="1"/>
      <c r="E38039" s="1"/>
      <c r="J38039"/>
      <c r="K38039" t="str">
        <f t="shared" si="1534"/>
        <v/>
      </c>
    </row>
    <row r="38040" spans="1:11" x14ac:dyDescent="0.3">
      <c r="A38040" s="2"/>
      <c r="B38040" s="3"/>
      <c r="C38040" s="1"/>
      <c r="E38040" s="1"/>
      <c r="J38040"/>
      <c r="K38040" t="str">
        <f t="shared" si="1534"/>
        <v/>
      </c>
    </row>
    <row r="38041" spans="1:11" x14ac:dyDescent="0.3">
      <c r="A38041" s="2"/>
      <c r="B38041" s="3"/>
      <c r="C38041" s="1"/>
      <c r="E38041" s="1"/>
      <c r="J38041"/>
      <c r="K38041" t="str">
        <f t="shared" si="1534"/>
        <v/>
      </c>
    </row>
    <row r="38042" spans="1:11" x14ac:dyDescent="0.3">
      <c r="A38042" s="2"/>
      <c r="B38042" s="3"/>
      <c r="C38042" s="1"/>
      <c r="E38042" s="1"/>
      <c r="J38042"/>
      <c r="K38042" t="str">
        <f t="shared" si="1534"/>
        <v/>
      </c>
    </row>
    <row r="38043" spans="1:11" x14ac:dyDescent="0.3">
      <c r="A38043" s="2"/>
      <c r="B38043" s="3"/>
      <c r="C38043" s="1"/>
      <c r="E38043" s="1"/>
      <c r="J38043"/>
      <c r="K38043" t="str">
        <f t="shared" si="1534"/>
        <v/>
      </c>
    </row>
    <row r="38044" spans="1:11" x14ac:dyDescent="0.3">
      <c r="A38044" s="2"/>
      <c r="B38044" s="3"/>
      <c r="C38044" s="1"/>
      <c r="E38044" s="1"/>
      <c r="J38044"/>
      <c r="K38044" t="str">
        <f t="shared" si="1534"/>
        <v/>
      </c>
    </row>
    <row r="38045" spans="1:11" x14ac:dyDescent="0.3">
      <c r="A38045" s="2"/>
      <c r="B38045" s="3"/>
      <c r="C38045" s="1"/>
      <c r="E38045" s="1"/>
      <c r="J38045"/>
      <c r="K38045" t="str">
        <f t="shared" si="1534"/>
        <v/>
      </c>
    </row>
    <row r="38046" spans="1:11" x14ac:dyDescent="0.3">
      <c r="A38046" s="2"/>
      <c r="B38046" s="3"/>
      <c r="C38046" s="1"/>
      <c r="E38046" s="1"/>
      <c r="J38046"/>
      <c r="K38046" t="str">
        <f t="shared" si="1534"/>
        <v/>
      </c>
    </row>
    <row r="38047" spans="1:11" x14ac:dyDescent="0.3">
      <c r="A38047" s="2"/>
      <c r="B38047" s="3"/>
      <c r="C38047" s="1"/>
      <c r="E38047" s="1"/>
      <c r="J38047"/>
      <c r="K38047" t="str">
        <f t="shared" si="1534"/>
        <v/>
      </c>
    </row>
    <row r="38048" spans="1:11" x14ac:dyDescent="0.3">
      <c r="A38048" s="2"/>
      <c r="B38048" s="3"/>
      <c r="C38048" s="1"/>
      <c r="E38048" s="1"/>
      <c r="J38048"/>
      <c r="K38048" t="str">
        <f t="shared" si="1534"/>
        <v/>
      </c>
    </row>
    <row r="38049" spans="1:11" x14ac:dyDescent="0.3">
      <c r="A38049" s="2"/>
      <c r="B38049" s="3"/>
      <c r="C38049" s="1"/>
      <c r="E38049" s="1"/>
      <c r="J38049"/>
      <c r="K38049" t="str">
        <f t="shared" si="1534"/>
        <v/>
      </c>
    </row>
    <row r="38050" spans="1:11" x14ac:dyDescent="0.3">
      <c r="A38050" s="2"/>
      <c r="B38050" s="3"/>
      <c r="C38050" s="1"/>
      <c r="E38050" s="1"/>
      <c r="J38050"/>
      <c r="K38050" t="str">
        <f t="shared" si="1534"/>
        <v/>
      </c>
    </row>
    <row r="38051" spans="1:11" x14ac:dyDescent="0.3">
      <c r="A38051" s="2"/>
      <c r="B38051" s="3"/>
      <c r="C38051" s="1"/>
      <c r="E38051" s="1"/>
      <c r="J38051"/>
      <c r="K38051" t="str">
        <f t="shared" si="1534"/>
        <v/>
      </c>
    </row>
    <row r="38052" spans="1:11" x14ac:dyDescent="0.3">
      <c r="A38052" s="2"/>
      <c r="B38052" s="3"/>
      <c r="C38052" s="1"/>
      <c r="E38052" s="1"/>
      <c r="J38052"/>
      <c r="K38052" t="str">
        <f t="shared" si="1534"/>
        <v/>
      </c>
    </row>
    <row r="38053" spans="1:11" x14ac:dyDescent="0.3">
      <c r="A38053" s="2"/>
      <c r="B38053" s="3"/>
      <c r="C38053" s="1"/>
      <c r="E38053" s="1"/>
      <c r="J38053"/>
      <c r="K38053" t="str">
        <f t="shared" si="1534"/>
        <v/>
      </c>
    </row>
    <row r="38054" spans="1:11" x14ac:dyDescent="0.3">
      <c r="A38054" s="2"/>
      <c r="B38054" s="3"/>
      <c r="C38054" s="1"/>
      <c r="E38054" s="1"/>
      <c r="J38054"/>
      <c r="K38054" t="str">
        <f t="shared" si="1534"/>
        <v/>
      </c>
    </row>
    <row r="38055" spans="1:11" x14ac:dyDescent="0.3">
      <c r="A38055" s="2"/>
      <c r="B38055" s="3"/>
      <c r="C38055" s="1"/>
      <c r="E38055" s="1"/>
      <c r="J38055"/>
      <c r="K38055" t="str">
        <f t="shared" si="1534"/>
        <v/>
      </c>
    </row>
    <row r="38056" spans="1:11" x14ac:dyDescent="0.3">
      <c r="A38056" s="2"/>
      <c r="B38056" s="3"/>
      <c r="C38056" s="1"/>
      <c r="E38056" s="1"/>
      <c r="J38056"/>
      <c r="K38056" t="str">
        <f t="shared" si="1534"/>
        <v/>
      </c>
    </row>
    <row r="38057" spans="1:11" x14ac:dyDescent="0.3">
      <c r="A38057" s="2"/>
      <c r="B38057" s="3"/>
      <c r="C38057" s="1"/>
      <c r="E38057" s="1"/>
      <c r="J38057"/>
      <c r="K38057" t="str">
        <f t="shared" si="1534"/>
        <v/>
      </c>
    </row>
    <row r="38058" spans="1:11" x14ac:dyDescent="0.3">
      <c r="A38058" s="2"/>
      <c r="B38058" s="3"/>
      <c r="C38058" s="1"/>
      <c r="E38058" s="1"/>
      <c r="J38058"/>
      <c r="K38058" t="str">
        <f t="shared" si="1534"/>
        <v/>
      </c>
    </row>
    <row r="38059" spans="1:11" x14ac:dyDescent="0.3">
      <c r="A38059" s="2"/>
      <c r="B38059" s="3"/>
      <c r="C38059" s="1"/>
      <c r="E38059" s="1"/>
      <c r="J38059"/>
      <c r="K38059" t="str">
        <f t="shared" si="1534"/>
        <v/>
      </c>
    </row>
    <row r="38060" spans="1:11" x14ac:dyDescent="0.3">
      <c r="A38060" s="2"/>
      <c r="B38060" s="3"/>
      <c r="C38060" s="1"/>
      <c r="E38060" s="1"/>
      <c r="J38060"/>
      <c r="K38060" t="str">
        <f t="shared" si="1534"/>
        <v/>
      </c>
    </row>
    <row r="38061" spans="1:11" x14ac:dyDescent="0.3">
      <c r="A38061" s="2"/>
      <c r="B38061" s="3"/>
      <c r="C38061" s="1"/>
      <c r="E38061" s="1"/>
      <c r="J38061"/>
      <c r="K38061" t="str">
        <f t="shared" si="1534"/>
        <v/>
      </c>
    </row>
    <row r="38062" spans="1:11" x14ac:dyDescent="0.3">
      <c r="A38062" s="2"/>
      <c r="B38062" s="3"/>
      <c r="C38062" s="1"/>
      <c r="E38062" s="1"/>
      <c r="J38062"/>
      <c r="K38062" t="str">
        <f t="shared" si="1534"/>
        <v/>
      </c>
    </row>
    <row r="38063" spans="1:11" x14ac:dyDescent="0.3">
      <c r="A38063" s="2"/>
      <c r="B38063" s="3"/>
      <c r="C38063" s="1"/>
      <c r="E38063" s="1"/>
      <c r="J38063"/>
      <c r="K38063" t="str">
        <f t="shared" si="1534"/>
        <v/>
      </c>
    </row>
    <row r="38064" spans="1:11" x14ac:dyDescent="0.3">
      <c r="A38064" s="2"/>
      <c r="B38064" s="3"/>
      <c r="C38064" s="1"/>
      <c r="E38064" s="1"/>
      <c r="J38064"/>
      <c r="K38064" t="str">
        <f t="shared" si="1534"/>
        <v/>
      </c>
    </row>
    <row r="38065" spans="1:11" x14ac:dyDescent="0.3">
      <c r="A38065" s="2"/>
      <c r="B38065" s="3"/>
      <c r="C38065" s="1"/>
      <c r="E38065" s="1"/>
      <c r="J38065"/>
      <c r="K38065" t="str">
        <f t="shared" si="1534"/>
        <v/>
      </c>
    </row>
    <row r="38066" spans="1:11" x14ac:dyDescent="0.3">
      <c r="A38066" s="2"/>
      <c r="B38066" s="3"/>
      <c r="C38066" s="1"/>
      <c r="E38066" s="1"/>
      <c r="J38066"/>
      <c r="K38066" t="str">
        <f t="shared" si="1534"/>
        <v/>
      </c>
    </row>
    <row r="38067" spans="1:11" x14ac:dyDescent="0.3">
      <c r="A38067" s="2"/>
      <c r="B38067" s="3"/>
      <c r="C38067" s="1"/>
      <c r="E38067" s="1"/>
      <c r="J38067"/>
      <c r="K38067" t="str">
        <f t="shared" si="1534"/>
        <v/>
      </c>
    </row>
    <row r="38068" spans="1:11" x14ac:dyDescent="0.3">
      <c r="A38068" s="2"/>
      <c r="B38068" s="3"/>
      <c r="C38068" s="1"/>
      <c r="E38068" s="1"/>
      <c r="J38068"/>
      <c r="K38068" t="str">
        <f t="shared" si="1534"/>
        <v/>
      </c>
    </row>
    <row r="38069" spans="1:11" x14ac:dyDescent="0.3">
      <c r="A38069" s="2"/>
      <c r="B38069" s="3"/>
      <c r="C38069" s="1"/>
      <c r="E38069" s="1"/>
      <c r="J38069"/>
      <c r="K38069" t="str">
        <f t="shared" si="1534"/>
        <v/>
      </c>
    </row>
    <row r="38070" spans="1:11" x14ac:dyDescent="0.3">
      <c r="A38070" s="2"/>
      <c r="B38070" s="3"/>
      <c r="C38070" s="1"/>
      <c r="E38070" s="1"/>
      <c r="J38070"/>
      <c r="K38070" t="str">
        <f t="shared" si="1534"/>
        <v/>
      </c>
    </row>
    <row r="38071" spans="1:11" x14ac:dyDescent="0.3">
      <c r="A38071" s="2"/>
      <c r="B38071" s="3"/>
      <c r="C38071" s="1"/>
      <c r="E38071" s="1"/>
      <c r="J38071"/>
      <c r="K38071" t="str">
        <f t="shared" si="1534"/>
        <v/>
      </c>
    </row>
    <row r="38072" spans="1:11" x14ac:dyDescent="0.3">
      <c r="A38072" s="2"/>
      <c r="B38072" s="3"/>
      <c r="C38072" s="1"/>
      <c r="E38072" s="1"/>
      <c r="J38072"/>
      <c r="K38072" t="str">
        <f t="shared" si="1534"/>
        <v/>
      </c>
    </row>
    <row r="38073" spans="1:11" x14ac:dyDescent="0.3">
      <c r="A38073" s="2"/>
      <c r="B38073" s="3"/>
      <c r="C38073" s="1"/>
      <c r="E38073" s="1"/>
      <c r="J38073"/>
      <c r="K38073" t="str">
        <f t="shared" si="1534"/>
        <v/>
      </c>
    </row>
    <row r="38074" spans="1:11" x14ac:dyDescent="0.3">
      <c r="A38074" s="2"/>
      <c r="B38074" s="3"/>
      <c r="C38074" s="1"/>
      <c r="E38074" s="1"/>
      <c r="J38074"/>
      <c r="K38074" t="str">
        <f t="shared" si="1534"/>
        <v/>
      </c>
    </row>
    <row r="38075" spans="1:11" x14ac:dyDescent="0.3">
      <c r="A38075" s="2"/>
      <c r="B38075" s="3"/>
      <c r="C38075" s="1"/>
      <c r="E38075" s="1"/>
      <c r="J38075"/>
      <c r="K38075" t="str">
        <f t="shared" si="1534"/>
        <v/>
      </c>
    </row>
    <row r="38076" spans="1:11" x14ac:dyDescent="0.3">
      <c r="A38076" s="2"/>
      <c r="B38076" s="3"/>
      <c r="C38076" s="1"/>
      <c r="E38076" s="1"/>
      <c r="J38076"/>
      <c r="K38076" t="str">
        <f t="shared" si="1534"/>
        <v/>
      </c>
    </row>
    <row r="38077" spans="1:11" x14ac:dyDescent="0.3">
      <c r="A38077" s="2"/>
      <c r="B38077" s="3"/>
      <c r="C38077" s="1"/>
      <c r="E38077" s="1"/>
      <c r="J38077"/>
      <c r="K38077" t="str">
        <f t="shared" si="1534"/>
        <v/>
      </c>
    </row>
    <row r="38078" spans="1:11" x14ac:dyDescent="0.3">
      <c r="A38078" s="2"/>
      <c r="B38078" s="3"/>
      <c r="C38078" s="1"/>
      <c r="E38078" s="1"/>
      <c r="J38078"/>
      <c r="K38078" t="str">
        <f t="shared" si="1534"/>
        <v/>
      </c>
    </row>
    <row r="38079" spans="1:11" x14ac:dyDescent="0.3">
      <c r="A38079" s="2"/>
      <c r="B38079" s="3"/>
      <c r="C38079" s="1"/>
      <c r="E38079" s="1"/>
      <c r="J38079"/>
      <c r="K38079" t="str">
        <f t="shared" si="1534"/>
        <v/>
      </c>
    </row>
    <row r="38080" spans="1:11" x14ac:dyDescent="0.3">
      <c r="A38080" s="2"/>
      <c r="B38080" s="3"/>
      <c r="C38080" s="1"/>
      <c r="E38080" s="1"/>
      <c r="J38080"/>
      <c r="K38080" t="str">
        <f t="shared" si="1534"/>
        <v/>
      </c>
    </row>
    <row r="38081" spans="1:11" x14ac:dyDescent="0.3">
      <c r="A38081" s="2"/>
      <c r="B38081" s="3"/>
      <c r="C38081" s="1"/>
      <c r="E38081" s="1"/>
      <c r="J38081"/>
      <c r="K38081" t="str">
        <f t="shared" si="1534"/>
        <v/>
      </c>
    </row>
    <row r="38082" spans="1:11" x14ac:dyDescent="0.3">
      <c r="A38082" s="2"/>
      <c r="B38082" s="3"/>
      <c r="C38082" s="1"/>
      <c r="E38082" s="1"/>
      <c r="J38082"/>
      <c r="K38082" t="str">
        <f t="shared" ref="K38082:K38145" si="1535">RIGHT(J38082,2)</f>
        <v/>
      </c>
    </row>
    <row r="38083" spans="1:11" x14ac:dyDescent="0.3">
      <c r="A38083" s="2"/>
      <c r="B38083" s="3"/>
      <c r="C38083" s="1"/>
      <c r="E38083" s="1"/>
      <c r="J38083"/>
      <c r="K38083" t="str">
        <f t="shared" si="1535"/>
        <v/>
      </c>
    </row>
    <row r="38084" spans="1:11" x14ac:dyDescent="0.3">
      <c r="A38084" s="2"/>
      <c r="B38084" s="3"/>
      <c r="C38084" s="1"/>
      <c r="E38084" s="1"/>
      <c r="J38084"/>
      <c r="K38084" t="str">
        <f t="shared" si="1535"/>
        <v/>
      </c>
    </row>
    <row r="38085" spans="1:11" x14ac:dyDescent="0.3">
      <c r="A38085" s="2"/>
      <c r="B38085" s="3"/>
      <c r="C38085" s="1"/>
      <c r="E38085" s="1"/>
      <c r="J38085"/>
      <c r="K38085" t="str">
        <f t="shared" si="1535"/>
        <v/>
      </c>
    </row>
    <row r="38086" spans="1:11" x14ac:dyDescent="0.3">
      <c r="A38086" s="2"/>
      <c r="B38086" s="3"/>
      <c r="C38086" s="1"/>
      <c r="E38086" s="1"/>
      <c r="J38086"/>
      <c r="K38086" t="str">
        <f t="shared" si="1535"/>
        <v/>
      </c>
    </row>
    <row r="38087" spans="1:11" x14ac:dyDescent="0.3">
      <c r="A38087" s="2"/>
      <c r="B38087" s="3"/>
      <c r="C38087" s="1"/>
      <c r="E38087" s="1"/>
      <c r="J38087"/>
      <c r="K38087" t="str">
        <f t="shared" si="1535"/>
        <v/>
      </c>
    </row>
    <row r="38088" spans="1:11" x14ac:dyDescent="0.3">
      <c r="A38088" s="2"/>
      <c r="B38088" s="3"/>
      <c r="C38088" s="1"/>
      <c r="E38088" s="1"/>
      <c r="J38088"/>
      <c r="K38088" t="str">
        <f t="shared" si="1535"/>
        <v/>
      </c>
    </row>
    <row r="38089" spans="1:11" x14ac:dyDescent="0.3">
      <c r="A38089" s="2"/>
      <c r="B38089" s="3"/>
      <c r="C38089" s="1"/>
      <c r="E38089" s="1"/>
      <c r="J38089"/>
      <c r="K38089" t="str">
        <f t="shared" si="1535"/>
        <v/>
      </c>
    </row>
    <row r="38090" spans="1:11" x14ac:dyDescent="0.3">
      <c r="A38090" s="2"/>
      <c r="B38090" s="3"/>
      <c r="C38090" s="1"/>
      <c r="E38090" s="1"/>
      <c r="J38090"/>
      <c r="K38090" t="str">
        <f t="shared" si="1535"/>
        <v/>
      </c>
    </row>
    <row r="38091" spans="1:11" x14ac:dyDescent="0.3">
      <c r="A38091" s="2"/>
      <c r="B38091" s="3"/>
      <c r="C38091" s="1"/>
      <c r="E38091" s="1"/>
      <c r="J38091"/>
      <c r="K38091" t="str">
        <f t="shared" si="1535"/>
        <v/>
      </c>
    </row>
    <row r="38092" spans="1:11" x14ac:dyDescent="0.3">
      <c r="A38092" s="2"/>
      <c r="B38092" s="3"/>
      <c r="C38092" s="1"/>
      <c r="E38092" s="1"/>
      <c r="J38092"/>
      <c r="K38092" t="str">
        <f t="shared" si="1535"/>
        <v/>
      </c>
    </row>
    <row r="38093" spans="1:11" x14ac:dyDescent="0.3">
      <c r="A38093" s="2"/>
      <c r="B38093" s="3"/>
      <c r="C38093" s="1"/>
      <c r="E38093" s="1"/>
      <c r="J38093"/>
      <c r="K38093" t="str">
        <f t="shared" si="1535"/>
        <v/>
      </c>
    </row>
    <row r="38094" spans="1:11" x14ac:dyDescent="0.3">
      <c r="A38094" s="2"/>
      <c r="B38094" s="3"/>
      <c r="C38094" s="1"/>
      <c r="E38094" s="1"/>
      <c r="J38094"/>
      <c r="K38094" t="str">
        <f t="shared" si="1535"/>
        <v/>
      </c>
    </row>
    <row r="38095" spans="1:11" x14ac:dyDescent="0.3">
      <c r="A38095" s="2"/>
      <c r="B38095" s="3"/>
      <c r="C38095" s="1"/>
      <c r="E38095" s="1"/>
      <c r="J38095"/>
      <c r="K38095" t="str">
        <f t="shared" si="1535"/>
        <v/>
      </c>
    </row>
    <row r="38096" spans="1:11" x14ac:dyDescent="0.3">
      <c r="A38096" s="2"/>
      <c r="B38096" s="3"/>
      <c r="C38096" s="1"/>
      <c r="E38096" s="1"/>
      <c r="J38096"/>
      <c r="K38096" t="str">
        <f t="shared" si="1535"/>
        <v/>
      </c>
    </row>
    <row r="38097" spans="1:11" x14ac:dyDescent="0.3">
      <c r="A38097" s="2"/>
      <c r="B38097" s="3"/>
      <c r="C38097" s="1"/>
      <c r="E38097" s="1"/>
      <c r="J38097"/>
      <c r="K38097" t="str">
        <f t="shared" si="1535"/>
        <v/>
      </c>
    </row>
    <row r="38098" spans="1:11" x14ac:dyDescent="0.3">
      <c r="A38098" s="2"/>
      <c r="B38098" s="3"/>
      <c r="C38098" s="1"/>
      <c r="E38098" s="1"/>
      <c r="J38098"/>
      <c r="K38098" t="str">
        <f t="shared" si="1535"/>
        <v/>
      </c>
    </row>
    <row r="38099" spans="1:11" x14ac:dyDescent="0.3">
      <c r="A38099" s="2"/>
      <c r="B38099" s="3"/>
      <c r="C38099" s="1"/>
      <c r="E38099" s="1"/>
      <c r="J38099"/>
      <c r="K38099" t="str">
        <f t="shared" si="1535"/>
        <v/>
      </c>
    </row>
    <row r="38100" spans="1:11" x14ac:dyDescent="0.3">
      <c r="A38100" s="2"/>
      <c r="B38100" s="3"/>
      <c r="C38100" s="1"/>
      <c r="E38100" s="1"/>
      <c r="J38100"/>
      <c r="K38100" t="str">
        <f t="shared" si="1535"/>
        <v/>
      </c>
    </row>
    <row r="38101" spans="1:11" x14ac:dyDescent="0.3">
      <c r="A38101" s="2"/>
      <c r="B38101" s="3"/>
      <c r="C38101" s="1"/>
      <c r="E38101" s="1"/>
      <c r="J38101"/>
      <c r="K38101" t="str">
        <f t="shared" si="1535"/>
        <v/>
      </c>
    </row>
    <row r="38102" spans="1:11" x14ac:dyDescent="0.3">
      <c r="A38102" s="2"/>
      <c r="B38102" s="3"/>
      <c r="C38102" s="1"/>
      <c r="E38102" s="1"/>
      <c r="J38102"/>
      <c r="K38102" t="str">
        <f t="shared" si="1535"/>
        <v/>
      </c>
    </row>
    <row r="38103" spans="1:11" x14ac:dyDescent="0.3">
      <c r="A38103" s="2"/>
      <c r="B38103" s="3"/>
      <c r="C38103" s="1"/>
      <c r="E38103" s="1"/>
      <c r="J38103"/>
      <c r="K38103" t="str">
        <f t="shared" si="1535"/>
        <v/>
      </c>
    </row>
    <row r="38104" spans="1:11" x14ac:dyDescent="0.3">
      <c r="A38104" s="2"/>
      <c r="B38104" s="3"/>
      <c r="C38104" s="1"/>
      <c r="E38104" s="1"/>
      <c r="J38104"/>
      <c r="K38104" t="str">
        <f t="shared" si="1535"/>
        <v/>
      </c>
    </row>
    <row r="38105" spans="1:11" x14ac:dyDescent="0.3">
      <c r="A38105" s="2"/>
      <c r="B38105" s="3"/>
      <c r="C38105" s="1"/>
      <c r="E38105" s="1"/>
      <c r="J38105"/>
      <c r="K38105" t="str">
        <f t="shared" si="1535"/>
        <v/>
      </c>
    </row>
    <row r="38106" spans="1:11" x14ac:dyDescent="0.3">
      <c r="A38106" s="2"/>
      <c r="B38106" s="3"/>
      <c r="C38106" s="1"/>
      <c r="E38106" s="1"/>
      <c r="J38106"/>
      <c r="K38106" t="str">
        <f t="shared" si="1535"/>
        <v/>
      </c>
    </row>
    <row r="38107" spans="1:11" x14ac:dyDescent="0.3">
      <c r="A38107" s="2"/>
      <c r="B38107" s="3"/>
      <c r="C38107" s="1"/>
      <c r="E38107" s="1"/>
      <c r="J38107"/>
      <c r="K38107" t="str">
        <f t="shared" si="1535"/>
        <v/>
      </c>
    </row>
    <row r="38108" spans="1:11" x14ac:dyDescent="0.3">
      <c r="A38108" s="2"/>
      <c r="B38108" s="3"/>
      <c r="C38108" s="1"/>
      <c r="E38108" s="1"/>
      <c r="J38108"/>
      <c r="K38108" t="str">
        <f t="shared" si="1535"/>
        <v/>
      </c>
    </row>
    <row r="38109" spans="1:11" x14ac:dyDescent="0.3">
      <c r="A38109" s="2"/>
      <c r="B38109" s="3"/>
      <c r="C38109" s="1"/>
      <c r="E38109" s="1"/>
      <c r="J38109"/>
      <c r="K38109" t="str">
        <f t="shared" si="1535"/>
        <v/>
      </c>
    </row>
    <row r="38110" spans="1:11" x14ac:dyDescent="0.3">
      <c r="A38110" s="2"/>
      <c r="B38110" s="3"/>
      <c r="C38110" s="1"/>
      <c r="E38110" s="1"/>
      <c r="J38110"/>
      <c r="K38110" t="str">
        <f t="shared" si="1535"/>
        <v/>
      </c>
    </row>
    <row r="38111" spans="1:11" x14ac:dyDescent="0.3">
      <c r="A38111" s="2"/>
      <c r="B38111" s="3"/>
      <c r="C38111" s="1"/>
      <c r="E38111" s="1"/>
      <c r="J38111"/>
      <c r="K38111" t="str">
        <f t="shared" si="1535"/>
        <v/>
      </c>
    </row>
    <row r="38112" spans="1:11" x14ac:dyDescent="0.3">
      <c r="A38112" s="2"/>
      <c r="B38112" s="3"/>
      <c r="C38112" s="1"/>
      <c r="E38112" s="1"/>
      <c r="J38112"/>
      <c r="K38112" t="str">
        <f t="shared" si="1535"/>
        <v/>
      </c>
    </row>
    <row r="38113" spans="1:11" x14ac:dyDescent="0.3">
      <c r="A38113" s="2"/>
      <c r="B38113" s="3"/>
      <c r="C38113" s="1"/>
      <c r="E38113" s="1"/>
      <c r="J38113"/>
      <c r="K38113" t="str">
        <f t="shared" si="1535"/>
        <v/>
      </c>
    </row>
    <row r="38114" spans="1:11" x14ac:dyDescent="0.3">
      <c r="A38114" s="2"/>
      <c r="B38114" s="3"/>
      <c r="C38114" s="1"/>
      <c r="E38114" s="1"/>
      <c r="J38114"/>
      <c r="K38114" t="str">
        <f t="shared" si="1535"/>
        <v/>
      </c>
    </row>
    <row r="38115" spans="1:11" x14ac:dyDescent="0.3">
      <c r="A38115" s="2"/>
      <c r="B38115" s="3"/>
      <c r="C38115" s="1"/>
      <c r="E38115" s="1"/>
      <c r="J38115"/>
      <c r="K38115" t="str">
        <f t="shared" si="1535"/>
        <v/>
      </c>
    </row>
    <row r="38116" spans="1:11" x14ac:dyDescent="0.3">
      <c r="A38116" s="2"/>
      <c r="B38116" s="3"/>
      <c r="C38116" s="1"/>
      <c r="E38116" s="1"/>
      <c r="J38116"/>
      <c r="K38116" t="str">
        <f t="shared" si="1535"/>
        <v/>
      </c>
    </row>
    <row r="38117" spans="1:11" x14ac:dyDescent="0.3">
      <c r="A38117" s="2"/>
      <c r="B38117" s="3"/>
      <c r="C38117" s="1"/>
      <c r="E38117" s="1"/>
      <c r="J38117"/>
      <c r="K38117" t="str">
        <f t="shared" si="1535"/>
        <v/>
      </c>
    </row>
    <row r="38118" spans="1:11" x14ac:dyDescent="0.3">
      <c r="A38118" s="2"/>
      <c r="B38118" s="3"/>
      <c r="C38118" s="1"/>
      <c r="E38118" s="1"/>
      <c r="J38118"/>
      <c r="K38118" t="str">
        <f t="shared" si="1535"/>
        <v/>
      </c>
    </row>
    <row r="38119" spans="1:11" x14ac:dyDescent="0.3">
      <c r="A38119" s="2"/>
      <c r="B38119" s="3"/>
      <c r="C38119" s="1"/>
      <c r="E38119" s="1"/>
      <c r="J38119"/>
      <c r="K38119" t="str">
        <f t="shared" si="1535"/>
        <v/>
      </c>
    </row>
    <row r="38120" spans="1:11" x14ac:dyDescent="0.3">
      <c r="A38120" s="2"/>
      <c r="B38120" s="3"/>
      <c r="C38120" s="1"/>
      <c r="E38120" s="1"/>
      <c r="J38120"/>
      <c r="K38120" t="str">
        <f t="shared" si="1535"/>
        <v/>
      </c>
    </row>
    <row r="38121" spans="1:11" x14ac:dyDescent="0.3">
      <c r="A38121" s="2"/>
      <c r="B38121" s="3"/>
      <c r="C38121" s="1"/>
      <c r="E38121" s="1"/>
      <c r="J38121"/>
      <c r="K38121" t="str">
        <f t="shared" si="1535"/>
        <v/>
      </c>
    </row>
    <row r="38122" spans="1:11" x14ac:dyDescent="0.3">
      <c r="A38122" s="2"/>
      <c r="B38122" s="3"/>
      <c r="C38122" s="1"/>
      <c r="E38122" s="1"/>
      <c r="J38122"/>
      <c r="K38122" t="str">
        <f t="shared" si="1535"/>
        <v/>
      </c>
    </row>
    <row r="38123" spans="1:11" x14ac:dyDescent="0.3">
      <c r="A38123" s="2"/>
      <c r="B38123" s="3"/>
      <c r="C38123" s="1"/>
      <c r="E38123" s="1"/>
      <c r="J38123"/>
      <c r="K38123" t="str">
        <f t="shared" si="1535"/>
        <v/>
      </c>
    </row>
    <row r="38124" spans="1:11" x14ac:dyDescent="0.3">
      <c r="A38124" s="2"/>
      <c r="B38124" s="3"/>
      <c r="C38124" s="1"/>
      <c r="E38124" s="1"/>
      <c r="J38124"/>
      <c r="K38124" t="str">
        <f t="shared" si="1535"/>
        <v/>
      </c>
    </row>
    <row r="38125" spans="1:11" x14ac:dyDescent="0.3">
      <c r="A38125" s="2"/>
      <c r="B38125" s="3"/>
      <c r="C38125" s="1"/>
      <c r="E38125" s="1"/>
      <c r="J38125"/>
      <c r="K38125" t="str">
        <f t="shared" si="1535"/>
        <v/>
      </c>
    </row>
    <row r="38126" spans="1:11" x14ac:dyDescent="0.3">
      <c r="A38126" s="2"/>
      <c r="B38126" s="3"/>
      <c r="C38126" s="1"/>
      <c r="E38126" s="1"/>
      <c r="J38126"/>
      <c r="K38126" t="str">
        <f t="shared" si="1535"/>
        <v/>
      </c>
    </row>
    <row r="38127" spans="1:11" x14ac:dyDescent="0.3">
      <c r="A38127" s="2"/>
      <c r="B38127" s="3"/>
      <c r="C38127" s="1"/>
      <c r="E38127" s="1"/>
      <c r="J38127"/>
      <c r="K38127" t="str">
        <f t="shared" si="1535"/>
        <v/>
      </c>
    </row>
    <row r="38128" spans="1:11" x14ac:dyDescent="0.3">
      <c r="A38128" s="2"/>
      <c r="B38128" s="3"/>
      <c r="C38128" s="1"/>
      <c r="E38128" s="1"/>
      <c r="J38128"/>
      <c r="K38128" t="str">
        <f t="shared" si="1535"/>
        <v/>
      </c>
    </row>
    <row r="38129" spans="1:11" x14ac:dyDescent="0.3">
      <c r="A38129" s="2"/>
      <c r="B38129" s="3"/>
      <c r="C38129" s="1"/>
      <c r="E38129" s="1"/>
      <c r="J38129"/>
      <c r="K38129" t="str">
        <f t="shared" si="1535"/>
        <v/>
      </c>
    </row>
    <row r="38130" spans="1:11" x14ac:dyDescent="0.3">
      <c r="A38130" s="2"/>
      <c r="B38130" s="3"/>
      <c r="C38130" s="1"/>
      <c r="E38130" s="1"/>
      <c r="J38130"/>
      <c r="K38130" t="str">
        <f t="shared" si="1535"/>
        <v/>
      </c>
    </row>
    <row r="38131" spans="1:11" x14ac:dyDescent="0.3">
      <c r="A38131" s="2"/>
      <c r="B38131" s="3"/>
      <c r="C38131" s="1"/>
      <c r="E38131" s="1"/>
      <c r="J38131"/>
      <c r="K38131" t="str">
        <f t="shared" si="1535"/>
        <v/>
      </c>
    </row>
    <row r="38132" spans="1:11" x14ac:dyDescent="0.3">
      <c r="A38132" s="2"/>
      <c r="B38132" s="3"/>
      <c r="C38132" s="1"/>
      <c r="E38132" s="1"/>
      <c r="J38132"/>
      <c r="K38132" t="str">
        <f t="shared" si="1535"/>
        <v/>
      </c>
    </row>
    <row r="38133" spans="1:11" x14ac:dyDescent="0.3">
      <c r="A38133" s="2"/>
      <c r="B38133" s="3"/>
      <c r="C38133" s="1"/>
      <c r="E38133" s="1"/>
      <c r="J38133"/>
      <c r="K38133" t="str">
        <f t="shared" si="1535"/>
        <v/>
      </c>
    </row>
    <row r="38134" spans="1:11" x14ac:dyDescent="0.3">
      <c r="A38134" s="2"/>
      <c r="B38134" s="3"/>
      <c r="C38134" s="1"/>
      <c r="E38134" s="1"/>
      <c r="J38134"/>
      <c r="K38134" t="str">
        <f t="shared" si="1535"/>
        <v/>
      </c>
    </row>
    <row r="38135" spans="1:11" x14ac:dyDescent="0.3">
      <c r="A38135" s="2"/>
      <c r="B38135" s="3"/>
      <c r="C38135" s="1"/>
      <c r="E38135" s="1"/>
      <c r="J38135"/>
      <c r="K38135" t="str">
        <f t="shared" si="1535"/>
        <v/>
      </c>
    </row>
    <row r="38136" spans="1:11" x14ac:dyDescent="0.3">
      <c r="A38136" s="2"/>
      <c r="B38136" s="3"/>
      <c r="C38136" s="1"/>
      <c r="E38136" s="1"/>
      <c r="J38136"/>
      <c r="K38136" t="str">
        <f t="shared" si="1535"/>
        <v/>
      </c>
    </row>
    <row r="38137" spans="1:11" x14ac:dyDescent="0.3">
      <c r="A38137" s="2"/>
      <c r="B38137" s="3"/>
      <c r="C38137" s="1"/>
      <c r="E38137" s="1"/>
      <c r="J38137"/>
      <c r="K38137" t="str">
        <f t="shared" si="1535"/>
        <v/>
      </c>
    </row>
    <row r="38138" spans="1:11" x14ac:dyDescent="0.3">
      <c r="A38138" s="2"/>
      <c r="B38138" s="3"/>
      <c r="C38138" s="1"/>
      <c r="E38138" s="1"/>
      <c r="J38138"/>
      <c r="K38138" t="str">
        <f t="shared" si="1535"/>
        <v/>
      </c>
    </row>
    <row r="38139" spans="1:11" x14ac:dyDescent="0.3">
      <c r="A38139" s="2"/>
      <c r="B38139" s="3"/>
      <c r="C38139" s="1"/>
      <c r="E38139" s="1"/>
      <c r="J38139"/>
      <c r="K38139" t="str">
        <f t="shared" si="1535"/>
        <v/>
      </c>
    </row>
    <row r="38140" spans="1:11" x14ac:dyDescent="0.3">
      <c r="A38140" s="2"/>
      <c r="B38140" s="3"/>
      <c r="C38140" s="1"/>
      <c r="E38140" s="1"/>
      <c r="J38140"/>
      <c r="K38140" t="str">
        <f t="shared" si="1535"/>
        <v/>
      </c>
    </row>
    <row r="38141" spans="1:11" x14ac:dyDescent="0.3">
      <c r="A38141" s="2"/>
      <c r="B38141" s="3"/>
      <c r="C38141" s="1"/>
      <c r="E38141" s="1"/>
      <c r="J38141"/>
      <c r="K38141" t="str">
        <f t="shared" si="1535"/>
        <v/>
      </c>
    </row>
    <row r="38142" spans="1:11" x14ac:dyDescent="0.3">
      <c r="A38142" s="2"/>
      <c r="B38142" s="3"/>
      <c r="C38142" s="1"/>
      <c r="E38142" s="1"/>
      <c r="J38142"/>
      <c r="K38142" t="str">
        <f t="shared" si="1535"/>
        <v/>
      </c>
    </row>
    <row r="38143" spans="1:11" x14ac:dyDescent="0.3">
      <c r="A38143" s="2"/>
      <c r="B38143" s="3"/>
      <c r="C38143" s="1"/>
      <c r="E38143" s="1"/>
      <c r="J38143"/>
      <c r="K38143" t="str">
        <f t="shared" si="1535"/>
        <v/>
      </c>
    </row>
    <row r="38144" spans="1:11" x14ac:dyDescent="0.3">
      <c r="A38144" s="2"/>
      <c r="B38144" s="3"/>
      <c r="C38144" s="1"/>
      <c r="E38144" s="1"/>
      <c r="J38144"/>
      <c r="K38144" t="str">
        <f t="shared" si="1535"/>
        <v/>
      </c>
    </row>
    <row r="38145" spans="1:11" x14ac:dyDescent="0.3">
      <c r="A38145" s="2"/>
      <c r="B38145" s="3"/>
      <c r="C38145" s="1"/>
      <c r="E38145" s="1"/>
      <c r="J38145"/>
      <c r="K38145" t="str">
        <f t="shared" si="1535"/>
        <v/>
      </c>
    </row>
    <row r="38146" spans="1:11" x14ac:dyDescent="0.3">
      <c r="A38146" s="2"/>
      <c r="B38146" s="3"/>
      <c r="C38146" s="1"/>
      <c r="E38146" s="1"/>
      <c r="J38146"/>
      <c r="K38146" t="str">
        <f t="shared" ref="K38146:K38209" si="1536">RIGHT(J38146,2)</f>
        <v/>
      </c>
    </row>
    <row r="38147" spans="1:11" x14ac:dyDescent="0.3">
      <c r="A38147" s="2"/>
      <c r="B38147" s="3"/>
      <c r="C38147" s="1"/>
      <c r="E38147" s="1"/>
      <c r="J38147"/>
      <c r="K38147" t="str">
        <f t="shared" si="1536"/>
        <v/>
      </c>
    </row>
    <row r="38148" spans="1:11" x14ac:dyDescent="0.3">
      <c r="A38148" s="2"/>
      <c r="B38148" s="3"/>
      <c r="C38148" s="1"/>
      <c r="E38148" s="1"/>
      <c r="J38148"/>
      <c r="K38148" t="str">
        <f t="shared" si="1536"/>
        <v/>
      </c>
    </row>
    <row r="38149" spans="1:11" x14ac:dyDescent="0.3">
      <c r="A38149" s="2"/>
      <c r="B38149" s="3"/>
      <c r="C38149" s="1"/>
      <c r="E38149" s="1"/>
      <c r="J38149"/>
      <c r="K38149" t="str">
        <f t="shared" si="1536"/>
        <v/>
      </c>
    </row>
    <row r="38150" spans="1:11" x14ac:dyDescent="0.3">
      <c r="A38150" s="2"/>
      <c r="B38150" s="3"/>
      <c r="C38150" s="1"/>
      <c r="E38150" s="1"/>
      <c r="J38150"/>
      <c r="K38150" t="str">
        <f t="shared" si="1536"/>
        <v/>
      </c>
    </row>
    <row r="38151" spans="1:11" x14ac:dyDescent="0.3">
      <c r="A38151" s="2"/>
      <c r="B38151" s="3"/>
      <c r="C38151" s="1"/>
      <c r="E38151" s="1"/>
      <c r="J38151"/>
      <c r="K38151" t="str">
        <f t="shared" si="1536"/>
        <v/>
      </c>
    </row>
    <row r="38152" spans="1:11" x14ac:dyDescent="0.3">
      <c r="A38152" s="2"/>
      <c r="B38152" s="3"/>
      <c r="C38152" s="1"/>
      <c r="E38152" s="1"/>
      <c r="J38152"/>
      <c r="K38152" t="str">
        <f t="shared" si="1536"/>
        <v/>
      </c>
    </row>
    <row r="38153" spans="1:11" x14ac:dyDescent="0.3">
      <c r="A38153" s="2"/>
      <c r="B38153" s="3"/>
      <c r="C38153" s="1"/>
      <c r="E38153" s="1"/>
      <c r="J38153"/>
      <c r="K38153" t="str">
        <f t="shared" si="1536"/>
        <v/>
      </c>
    </row>
    <row r="38154" spans="1:11" x14ac:dyDescent="0.3">
      <c r="A38154" s="2"/>
      <c r="B38154" s="3"/>
      <c r="C38154" s="1"/>
      <c r="E38154" s="1"/>
      <c r="J38154"/>
      <c r="K38154" t="str">
        <f t="shared" si="1536"/>
        <v/>
      </c>
    </row>
    <row r="38155" spans="1:11" x14ac:dyDescent="0.3">
      <c r="A38155" s="2"/>
      <c r="B38155" s="3"/>
      <c r="C38155" s="1"/>
      <c r="E38155" s="1"/>
      <c r="J38155"/>
      <c r="K38155" t="str">
        <f t="shared" si="1536"/>
        <v/>
      </c>
    </row>
    <row r="38156" spans="1:11" x14ac:dyDescent="0.3">
      <c r="A38156" s="2"/>
      <c r="B38156" s="3"/>
      <c r="C38156" s="1"/>
      <c r="E38156" s="1"/>
      <c r="J38156"/>
      <c r="K38156" t="str">
        <f t="shared" si="1536"/>
        <v/>
      </c>
    </row>
    <row r="38157" spans="1:11" x14ac:dyDescent="0.3">
      <c r="A38157" s="2"/>
      <c r="B38157" s="3"/>
      <c r="C38157" s="1"/>
      <c r="E38157" s="1"/>
      <c r="J38157"/>
      <c r="K38157" t="str">
        <f t="shared" si="1536"/>
        <v/>
      </c>
    </row>
    <row r="38158" spans="1:11" x14ac:dyDescent="0.3">
      <c r="A38158" s="2"/>
      <c r="B38158" s="3"/>
      <c r="C38158" s="1"/>
      <c r="E38158" s="1"/>
      <c r="J38158"/>
      <c r="K38158" t="str">
        <f t="shared" si="1536"/>
        <v/>
      </c>
    </row>
    <row r="38159" spans="1:11" x14ac:dyDescent="0.3">
      <c r="A38159" s="2"/>
      <c r="B38159" s="3"/>
      <c r="C38159" s="1"/>
      <c r="E38159" s="1"/>
      <c r="J38159"/>
      <c r="K38159" t="str">
        <f t="shared" si="1536"/>
        <v/>
      </c>
    </row>
    <row r="38160" spans="1:11" x14ac:dyDescent="0.3">
      <c r="A38160" s="2"/>
      <c r="B38160" s="3"/>
      <c r="C38160" s="1"/>
      <c r="E38160" s="1"/>
      <c r="J38160"/>
      <c r="K38160" t="str">
        <f t="shared" si="1536"/>
        <v/>
      </c>
    </row>
    <row r="38161" spans="1:11" x14ac:dyDescent="0.3">
      <c r="A38161" s="2"/>
      <c r="B38161" s="3"/>
      <c r="C38161" s="1"/>
      <c r="E38161" s="1"/>
      <c r="J38161"/>
      <c r="K38161" t="str">
        <f t="shared" si="1536"/>
        <v/>
      </c>
    </row>
    <row r="38162" spans="1:11" x14ac:dyDescent="0.3">
      <c r="A38162" s="2"/>
      <c r="B38162" s="3"/>
      <c r="C38162" s="1"/>
      <c r="E38162" s="1"/>
      <c r="J38162"/>
      <c r="K38162" t="str">
        <f t="shared" si="1536"/>
        <v/>
      </c>
    </row>
    <row r="38163" spans="1:11" x14ac:dyDescent="0.3">
      <c r="A38163" s="2"/>
      <c r="B38163" s="3"/>
      <c r="C38163" s="1"/>
      <c r="E38163" s="1"/>
      <c r="J38163"/>
      <c r="K38163" t="str">
        <f t="shared" si="1536"/>
        <v/>
      </c>
    </row>
    <row r="38164" spans="1:11" x14ac:dyDescent="0.3">
      <c r="A38164" s="2"/>
      <c r="B38164" s="3"/>
      <c r="C38164" s="1"/>
      <c r="E38164" s="1"/>
      <c r="J38164"/>
      <c r="K38164" t="str">
        <f t="shared" si="1536"/>
        <v/>
      </c>
    </row>
    <row r="38165" spans="1:11" x14ac:dyDescent="0.3">
      <c r="A38165" s="2"/>
      <c r="B38165" s="3"/>
      <c r="C38165" s="1"/>
      <c r="E38165" s="1"/>
      <c r="J38165"/>
      <c r="K38165" t="str">
        <f t="shared" si="1536"/>
        <v/>
      </c>
    </row>
    <row r="38166" spans="1:11" x14ac:dyDescent="0.3">
      <c r="A38166" s="2"/>
      <c r="B38166" s="3"/>
      <c r="C38166" s="1"/>
      <c r="E38166" s="1"/>
      <c r="J38166"/>
      <c r="K38166" t="str">
        <f t="shared" si="1536"/>
        <v/>
      </c>
    </row>
    <row r="38167" spans="1:11" x14ac:dyDescent="0.3">
      <c r="A38167" s="2"/>
      <c r="B38167" s="3"/>
      <c r="C38167" s="1"/>
      <c r="E38167" s="1"/>
      <c r="J38167"/>
      <c r="K38167" t="str">
        <f t="shared" si="1536"/>
        <v/>
      </c>
    </row>
    <row r="38168" spans="1:11" x14ac:dyDescent="0.3">
      <c r="A38168" s="2"/>
      <c r="B38168" s="3"/>
      <c r="C38168" s="1"/>
      <c r="E38168" s="1"/>
      <c r="J38168"/>
      <c r="K38168" t="str">
        <f t="shared" si="1536"/>
        <v/>
      </c>
    </row>
    <row r="38169" spans="1:11" x14ac:dyDescent="0.3">
      <c r="A38169" s="2"/>
      <c r="B38169" s="3"/>
      <c r="C38169" s="1"/>
      <c r="E38169" s="1"/>
      <c r="J38169"/>
      <c r="K38169" t="str">
        <f t="shared" si="1536"/>
        <v/>
      </c>
    </row>
    <row r="38170" spans="1:11" x14ac:dyDescent="0.3">
      <c r="A38170" s="2"/>
      <c r="B38170" s="3"/>
      <c r="C38170" s="1"/>
      <c r="E38170" s="1"/>
      <c r="J38170"/>
      <c r="K38170" t="str">
        <f t="shared" si="1536"/>
        <v/>
      </c>
    </row>
    <row r="38171" spans="1:11" x14ac:dyDescent="0.3">
      <c r="A38171" s="2"/>
      <c r="B38171" s="3"/>
      <c r="C38171" s="1"/>
      <c r="E38171" s="1"/>
      <c r="J38171"/>
      <c r="K38171" t="str">
        <f t="shared" si="1536"/>
        <v/>
      </c>
    </row>
    <row r="38172" spans="1:11" x14ac:dyDescent="0.3">
      <c r="A38172" s="2"/>
      <c r="B38172" s="3"/>
      <c r="C38172" s="1"/>
      <c r="E38172" s="1"/>
      <c r="J38172"/>
      <c r="K38172" t="str">
        <f t="shared" si="1536"/>
        <v/>
      </c>
    </row>
    <row r="38173" spans="1:11" x14ac:dyDescent="0.3">
      <c r="A38173" s="2"/>
      <c r="B38173" s="3"/>
      <c r="C38173" s="1"/>
      <c r="E38173" s="1"/>
      <c r="J38173"/>
      <c r="K38173" t="str">
        <f t="shared" si="1536"/>
        <v/>
      </c>
    </row>
    <row r="38174" spans="1:11" x14ac:dyDescent="0.3">
      <c r="A38174" s="2"/>
      <c r="B38174" s="3"/>
      <c r="C38174" s="1"/>
      <c r="E38174" s="1"/>
      <c r="J38174"/>
      <c r="K38174" t="str">
        <f t="shared" si="1536"/>
        <v/>
      </c>
    </row>
    <row r="38175" spans="1:11" x14ac:dyDescent="0.3">
      <c r="A38175" s="2"/>
      <c r="B38175" s="3"/>
      <c r="C38175" s="1"/>
      <c r="E38175" s="1"/>
      <c r="J38175"/>
      <c r="K38175" t="str">
        <f t="shared" si="1536"/>
        <v/>
      </c>
    </row>
    <row r="38176" spans="1:11" x14ac:dyDescent="0.3">
      <c r="A38176" s="2"/>
      <c r="B38176" s="3"/>
      <c r="C38176" s="1"/>
      <c r="E38176" s="1"/>
      <c r="J38176"/>
      <c r="K38176" t="str">
        <f t="shared" si="1536"/>
        <v/>
      </c>
    </row>
    <row r="38177" spans="1:11" x14ac:dyDescent="0.3">
      <c r="A38177" s="2"/>
      <c r="B38177" s="3"/>
      <c r="C38177" s="1"/>
      <c r="E38177" s="1"/>
      <c r="J38177"/>
      <c r="K38177" t="str">
        <f t="shared" si="1536"/>
        <v/>
      </c>
    </row>
    <row r="38178" spans="1:11" x14ac:dyDescent="0.3">
      <c r="A38178" s="2"/>
      <c r="B38178" s="3"/>
      <c r="C38178" s="1"/>
      <c r="E38178" s="1"/>
      <c r="J38178"/>
      <c r="K38178" t="str">
        <f t="shared" si="1536"/>
        <v/>
      </c>
    </row>
    <row r="38179" spans="1:11" x14ac:dyDescent="0.3">
      <c r="A38179" s="2"/>
      <c r="B38179" s="3"/>
      <c r="C38179" s="1"/>
      <c r="E38179" s="1"/>
      <c r="J38179"/>
      <c r="K38179" t="str">
        <f t="shared" si="1536"/>
        <v/>
      </c>
    </row>
    <row r="38180" spans="1:11" x14ac:dyDescent="0.3">
      <c r="A38180" s="2"/>
      <c r="B38180" s="3"/>
      <c r="C38180" s="1"/>
      <c r="E38180" s="1"/>
      <c r="J38180"/>
      <c r="K38180" t="str">
        <f t="shared" si="1536"/>
        <v/>
      </c>
    </row>
    <row r="38181" spans="1:11" x14ac:dyDescent="0.3">
      <c r="A38181" s="2"/>
      <c r="B38181" s="3"/>
      <c r="C38181" s="1"/>
      <c r="E38181" s="1"/>
      <c r="J38181"/>
      <c r="K38181" t="str">
        <f t="shared" si="1536"/>
        <v/>
      </c>
    </row>
    <row r="38182" spans="1:11" x14ac:dyDescent="0.3">
      <c r="A38182" s="2"/>
      <c r="B38182" s="3"/>
      <c r="C38182" s="1"/>
      <c r="E38182" s="1"/>
      <c r="J38182"/>
      <c r="K38182" t="str">
        <f t="shared" si="1536"/>
        <v/>
      </c>
    </row>
    <row r="38183" spans="1:11" x14ac:dyDescent="0.3">
      <c r="A38183" s="2"/>
      <c r="B38183" s="3"/>
      <c r="C38183" s="1"/>
      <c r="E38183" s="1"/>
      <c r="J38183"/>
      <c r="K38183" t="str">
        <f t="shared" si="1536"/>
        <v/>
      </c>
    </row>
    <row r="38184" spans="1:11" x14ac:dyDescent="0.3">
      <c r="A38184" s="2"/>
      <c r="B38184" s="3"/>
      <c r="C38184" s="1"/>
      <c r="E38184" s="1"/>
      <c r="J38184"/>
      <c r="K38184" t="str">
        <f t="shared" si="1536"/>
        <v/>
      </c>
    </row>
    <row r="38185" spans="1:11" x14ac:dyDescent="0.3">
      <c r="A38185" s="2"/>
      <c r="B38185" s="3"/>
      <c r="C38185" s="1"/>
      <c r="E38185" s="1"/>
      <c r="J38185"/>
      <c r="K38185" t="str">
        <f t="shared" si="1536"/>
        <v/>
      </c>
    </row>
    <row r="38186" spans="1:11" x14ac:dyDescent="0.3">
      <c r="A38186" s="2"/>
      <c r="B38186" s="3"/>
      <c r="C38186" s="1"/>
      <c r="E38186" s="1"/>
      <c r="J38186"/>
      <c r="K38186" t="str">
        <f t="shared" si="1536"/>
        <v/>
      </c>
    </row>
    <row r="38187" spans="1:11" x14ac:dyDescent="0.3">
      <c r="A38187" s="2"/>
      <c r="B38187" s="3"/>
      <c r="C38187" s="1"/>
      <c r="E38187" s="1"/>
      <c r="J38187"/>
      <c r="K38187" t="str">
        <f t="shared" si="1536"/>
        <v/>
      </c>
    </row>
    <row r="38188" spans="1:11" x14ac:dyDescent="0.3">
      <c r="A38188" s="2"/>
      <c r="B38188" s="3"/>
      <c r="C38188" s="1"/>
      <c r="E38188" s="1"/>
      <c r="J38188"/>
      <c r="K38188" t="str">
        <f t="shared" si="1536"/>
        <v/>
      </c>
    </row>
    <row r="38189" spans="1:11" x14ac:dyDescent="0.3">
      <c r="A38189" s="2"/>
      <c r="B38189" s="3"/>
      <c r="C38189" s="1"/>
      <c r="E38189" s="1"/>
      <c r="J38189"/>
      <c r="K38189" t="str">
        <f t="shared" si="1536"/>
        <v/>
      </c>
    </row>
    <row r="38190" spans="1:11" x14ac:dyDescent="0.3">
      <c r="A38190" s="2"/>
      <c r="B38190" s="3"/>
      <c r="C38190" s="1"/>
      <c r="E38190" s="1"/>
      <c r="J38190"/>
      <c r="K38190" t="str">
        <f t="shared" si="1536"/>
        <v/>
      </c>
    </row>
    <row r="38191" spans="1:11" x14ac:dyDescent="0.3">
      <c r="A38191" s="2"/>
      <c r="B38191" s="3"/>
      <c r="C38191" s="1"/>
      <c r="E38191" s="1"/>
      <c r="J38191"/>
      <c r="K38191" t="str">
        <f t="shared" si="1536"/>
        <v/>
      </c>
    </row>
    <row r="38192" spans="1:11" x14ac:dyDescent="0.3">
      <c r="A38192" s="2"/>
      <c r="B38192" s="3"/>
      <c r="C38192" s="1"/>
      <c r="E38192" s="1"/>
      <c r="J38192"/>
      <c r="K38192" t="str">
        <f t="shared" si="1536"/>
        <v/>
      </c>
    </row>
    <row r="38193" spans="1:11" x14ac:dyDescent="0.3">
      <c r="A38193" s="2"/>
      <c r="B38193" s="3"/>
      <c r="C38193" s="1"/>
      <c r="E38193" s="1"/>
      <c r="J38193"/>
      <c r="K38193" t="str">
        <f t="shared" si="1536"/>
        <v/>
      </c>
    </row>
    <row r="38194" spans="1:11" x14ac:dyDescent="0.3">
      <c r="A38194" s="2"/>
      <c r="B38194" s="3"/>
      <c r="C38194" s="1"/>
      <c r="E38194" s="1"/>
      <c r="J38194"/>
      <c r="K38194" t="str">
        <f t="shared" si="1536"/>
        <v/>
      </c>
    </row>
    <row r="38195" spans="1:11" x14ac:dyDescent="0.3">
      <c r="A38195" s="2"/>
      <c r="B38195" s="3"/>
      <c r="C38195" s="1"/>
      <c r="E38195" s="1"/>
      <c r="J38195"/>
      <c r="K38195" t="str">
        <f t="shared" si="1536"/>
        <v/>
      </c>
    </row>
    <row r="38196" spans="1:11" x14ac:dyDescent="0.3">
      <c r="A38196" s="2"/>
      <c r="B38196" s="3"/>
      <c r="C38196" s="1"/>
      <c r="E38196" s="1"/>
      <c r="J38196"/>
      <c r="K38196" t="str">
        <f t="shared" si="1536"/>
        <v/>
      </c>
    </row>
    <row r="38197" spans="1:11" x14ac:dyDescent="0.3">
      <c r="A38197" s="2"/>
      <c r="B38197" s="3"/>
      <c r="C38197" s="1"/>
      <c r="E38197" s="1"/>
      <c r="J38197"/>
      <c r="K38197" t="str">
        <f t="shared" si="1536"/>
        <v/>
      </c>
    </row>
    <row r="38198" spans="1:11" x14ac:dyDescent="0.3">
      <c r="A38198" s="2"/>
      <c r="B38198" s="3"/>
      <c r="C38198" s="1"/>
      <c r="E38198" s="1"/>
      <c r="J38198"/>
      <c r="K38198" t="str">
        <f t="shared" si="1536"/>
        <v/>
      </c>
    </row>
    <row r="38199" spans="1:11" x14ac:dyDescent="0.3">
      <c r="A38199" s="2"/>
      <c r="B38199" s="3"/>
      <c r="C38199" s="1"/>
      <c r="E38199" s="1"/>
      <c r="J38199"/>
      <c r="K38199" t="str">
        <f t="shared" si="1536"/>
        <v/>
      </c>
    </row>
    <row r="38200" spans="1:11" x14ac:dyDescent="0.3">
      <c r="A38200" s="2"/>
      <c r="B38200" s="3"/>
      <c r="C38200" s="1"/>
      <c r="E38200" s="1"/>
      <c r="J38200"/>
      <c r="K38200" t="str">
        <f t="shared" si="1536"/>
        <v/>
      </c>
    </row>
    <row r="38201" spans="1:11" x14ac:dyDescent="0.3">
      <c r="A38201" s="2"/>
      <c r="B38201" s="3"/>
      <c r="C38201" s="1"/>
      <c r="E38201" s="1"/>
      <c r="J38201"/>
      <c r="K38201" t="str">
        <f t="shared" si="1536"/>
        <v/>
      </c>
    </row>
    <row r="38202" spans="1:11" x14ac:dyDescent="0.3">
      <c r="A38202" s="2"/>
      <c r="B38202" s="3"/>
      <c r="C38202" s="1"/>
      <c r="E38202" s="1"/>
      <c r="J38202"/>
      <c r="K38202" t="str">
        <f t="shared" si="1536"/>
        <v/>
      </c>
    </row>
    <row r="38203" spans="1:11" x14ac:dyDescent="0.3">
      <c r="A38203" s="2"/>
      <c r="B38203" s="3"/>
      <c r="C38203" s="1"/>
      <c r="E38203" s="1"/>
      <c r="J38203"/>
      <c r="K38203" t="str">
        <f t="shared" si="1536"/>
        <v/>
      </c>
    </row>
    <row r="38204" spans="1:11" x14ac:dyDescent="0.3">
      <c r="A38204" s="2"/>
      <c r="B38204" s="3"/>
      <c r="C38204" s="1"/>
      <c r="E38204" s="1"/>
      <c r="J38204"/>
      <c r="K38204" t="str">
        <f t="shared" si="1536"/>
        <v/>
      </c>
    </row>
    <row r="38205" spans="1:11" x14ac:dyDescent="0.3">
      <c r="A38205" s="2"/>
      <c r="B38205" s="3"/>
      <c r="C38205" s="1"/>
      <c r="E38205" s="1"/>
      <c r="J38205"/>
      <c r="K38205" t="str">
        <f t="shared" si="1536"/>
        <v/>
      </c>
    </row>
    <row r="38206" spans="1:11" x14ac:dyDescent="0.3">
      <c r="A38206" s="2"/>
      <c r="B38206" s="3"/>
      <c r="C38206" s="1"/>
      <c r="E38206" s="1"/>
      <c r="J38206"/>
      <c r="K38206" t="str">
        <f t="shared" si="1536"/>
        <v/>
      </c>
    </row>
    <row r="38207" spans="1:11" x14ac:dyDescent="0.3">
      <c r="A38207" s="2"/>
      <c r="B38207" s="3"/>
      <c r="C38207" s="1"/>
      <c r="E38207" s="1"/>
      <c r="J38207"/>
      <c r="K38207" t="str">
        <f t="shared" si="1536"/>
        <v/>
      </c>
    </row>
    <row r="38208" spans="1:11" x14ac:dyDescent="0.3">
      <c r="A38208" s="2"/>
      <c r="B38208" s="3"/>
      <c r="C38208" s="1"/>
      <c r="E38208" s="1"/>
      <c r="J38208"/>
      <c r="K38208" t="str">
        <f t="shared" si="1536"/>
        <v/>
      </c>
    </row>
    <row r="38209" spans="1:11" x14ac:dyDescent="0.3">
      <c r="A38209" s="2"/>
      <c r="B38209" s="3"/>
      <c r="C38209" s="1"/>
      <c r="E38209" s="1"/>
      <c r="J38209"/>
      <c r="K38209" t="str">
        <f t="shared" si="1536"/>
        <v/>
      </c>
    </row>
    <row r="38210" spans="1:11" x14ac:dyDescent="0.3">
      <c r="A38210" s="2"/>
      <c r="B38210" s="3"/>
      <c r="C38210" s="1"/>
      <c r="E38210" s="1"/>
      <c r="J38210"/>
      <c r="K38210" t="str">
        <f t="shared" ref="K38210:K38273" si="1537">RIGHT(J38210,2)</f>
        <v/>
      </c>
    </row>
    <row r="38211" spans="1:11" x14ac:dyDescent="0.3">
      <c r="A38211" s="2"/>
      <c r="B38211" s="3"/>
      <c r="C38211" s="1"/>
      <c r="E38211" s="1"/>
      <c r="J38211"/>
      <c r="K38211" t="str">
        <f t="shared" si="1537"/>
        <v/>
      </c>
    </row>
    <row r="38212" spans="1:11" x14ac:dyDescent="0.3">
      <c r="A38212" s="2"/>
      <c r="B38212" s="3"/>
      <c r="C38212" s="1"/>
      <c r="E38212" s="1"/>
      <c r="J38212"/>
      <c r="K38212" t="str">
        <f t="shared" si="1537"/>
        <v/>
      </c>
    </row>
    <row r="38213" spans="1:11" x14ac:dyDescent="0.3">
      <c r="A38213" s="2"/>
      <c r="B38213" s="3"/>
      <c r="C38213" s="1"/>
      <c r="E38213" s="1"/>
      <c r="J38213"/>
      <c r="K38213" t="str">
        <f t="shared" si="1537"/>
        <v/>
      </c>
    </row>
    <row r="38214" spans="1:11" x14ac:dyDescent="0.3">
      <c r="A38214" s="2"/>
      <c r="B38214" s="3"/>
      <c r="C38214" s="1"/>
      <c r="E38214" s="1"/>
      <c r="J38214"/>
      <c r="K38214" t="str">
        <f t="shared" si="1537"/>
        <v/>
      </c>
    </row>
    <row r="38215" spans="1:11" x14ac:dyDescent="0.3">
      <c r="A38215" s="2"/>
      <c r="B38215" s="3"/>
      <c r="C38215" s="1"/>
      <c r="E38215" s="1"/>
      <c r="J38215"/>
      <c r="K38215" t="str">
        <f t="shared" si="1537"/>
        <v/>
      </c>
    </row>
    <row r="38216" spans="1:11" x14ac:dyDescent="0.3">
      <c r="A38216" s="2"/>
      <c r="B38216" s="3"/>
      <c r="C38216" s="1"/>
      <c r="E38216" s="1"/>
      <c r="J38216"/>
      <c r="K38216" t="str">
        <f t="shared" si="1537"/>
        <v/>
      </c>
    </row>
    <row r="38217" spans="1:11" x14ac:dyDescent="0.3">
      <c r="A38217" s="2"/>
      <c r="B38217" s="3"/>
      <c r="C38217" s="1"/>
      <c r="E38217" s="1"/>
      <c r="J38217"/>
      <c r="K38217" t="str">
        <f t="shared" si="1537"/>
        <v/>
      </c>
    </row>
    <row r="38218" spans="1:11" x14ac:dyDescent="0.3">
      <c r="A38218" s="2"/>
      <c r="B38218" s="3"/>
      <c r="C38218" s="1"/>
      <c r="E38218" s="1"/>
      <c r="J38218"/>
      <c r="K38218" t="str">
        <f t="shared" si="1537"/>
        <v/>
      </c>
    </row>
    <row r="38219" spans="1:11" x14ac:dyDescent="0.3">
      <c r="A38219" s="2"/>
      <c r="B38219" s="3"/>
      <c r="C38219" s="1"/>
      <c r="E38219" s="1"/>
      <c r="J38219"/>
      <c r="K38219" t="str">
        <f t="shared" si="1537"/>
        <v/>
      </c>
    </row>
    <row r="38220" spans="1:11" x14ac:dyDescent="0.3">
      <c r="A38220" s="2"/>
      <c r="B38220" s="3"/>
      <c r="C38220" s="1"/>
      <c r="E38220" s="1"/>
      <c r="J38220"/>
      <c r="K38220" t="str">
        <f t="shared" si="1537"/>
        <v/>
      </c>
    </row>
    <row r="38221" spans="1:11" x14ac:dyDescent="0.3">
      <c r="A38221" s="2"/>
      <c r="B38221" s="3"/>
      <c r="C38221" s="1"/>
      <c r="E38221" s="1"/>
      <c r="J38221"/>
      <c r="K38221" t="str">
        <f t="shared" si="1537"/>
        <v/>
      </c>
    </row>
    <row r="38222" spans="1:11" x14ac:dyDescent="0.3">
      <c r="A38222" s="2"/>
      <c r="B38222" s="3"/>
      <c r="C38222" s="1"/>
      <c r="E38222" s="1"/>
      <c r="J38222"/>
      <c r="K38222" t="str">
        <f t="shared" si="1537"/>
        <v/>
      </c>
    </row>
    <row r="38223" spans="1:11" x14ac:dyDescent="0.3">
      <c r="A38223" s="2"/>
      <c r="B38223" s="3"/>
      <c r="C38223" s="1"/>
      <c r="E38223" s="1"/>
      <c r="J38223"/>
      <c r="K38223" t="str">
        <f t="shared" si="1537"/>
        <v/>
      </c>
    </row>
    <row r="38224" spans="1:11" x14ac:dyDescent="0.3">
      <c r="A38224" s="2"/>
      <c r="B38224" s="3"/>
      <c r="C38224" s="1"/>
      <c r="E38224" s="1"/>
      <c r="J38224"/>
      <c r="K38224" t="str">
        <f t="shared" si="1537"/>
        <v/>
      </c>
    </row>
    <row r="38225" spans="1:11" x14ac:dyDescent="0.3">
      <c r="A38225" s="2"/>
      <c r="B38225" s="3"/>
      <c r="C38225" s="1"/>
      <c r="E38225" s="1"/>
      <c r="J38225"/>
      <c r="K38225" t="str">
        <f t="shared" si="1537"/>
        <v/>
      </c>
    </row>
    <row r="38226" spans="1:11" x14ac:dyDescent="0.3">
      <c r="A38226" s="2"/>
      <c r="B38226" s="3"/>
      <c r="C38226" s="1"/>
      <c r="E38226" s="1"/>
      <c r="J38226"/>
      <c r="K38226" t="str">
        <f t="shared" si="1537"/>
        <v/>
      </c>
    </row>
    <row r="38227" spans="1:11" x14ac:dyDescent="0.3">
      <c r="A38227" s="2"/>
      <c r="B38227" s="3"/>
      <c r="C38227" s="1"/>
      <c r="E38227" s="1"/>
      <c r="J38227"/>
      <c r="K38227" t="str">
        <f t="shared" si="1537"/>
        <v/>
      </c>
    </row>
    <row r="38228" spans="1:11" x14ac:dyDescent="0.3">
      <c r="A38228" s="2"/>
      <c r="B38228" s="3"/>
      <c r="C38228" s="1"/>
      <c r="E38228" s="1"/>
      <c r="J38228"/>
      <c r="K38228" t="str">
        <f t="shared" si="1537"/>
        <v/>
      </c>
    </row>
    <row r="38229" spans="1:11" x14ac:dyDescent="0.3">
      <c r="A38229" s="2"/>
      <c r="B38229" s="3"/>
      <c r="C38229" s="1"/>
      <c r="E38229" s="1"/>
      <c r="J38229"/>
      <c r="K38229" t="str">
        <f t="shared" si="1537"/>
        <v/>
      </c>
    </row>
    <row r="38230" spans="1:11" x14ac:dyDescent="0.3">
      <c r="A38230" s="2"/>
      <c r="B38230" s="3"/>
      <c r="C38230" s="1"/>
      <c r="E38230" s="1"/>
      <c r="J38230"/>
      <c r="K38230" t="str">
        <f t="shared" si="1537"/>
        <v/>
      </c>
    </row>
    <row r="38231" spans="1:11" x14ac:dyDescent="0.3">
      <c r="A38231" s="2"/>
      <c r="B38231" s="3"/>
      <c r="C38231" s="1"/>
      <c r="E38231" s="1"/>
      <c r="J38231"/>
      <c r="K38231" t="str">
        <f t="shared" si="1537"/>
        <v/>
      </c>
    </row>
    <row r="38232" spans="1:11" x14ac:dyDescent="0.3">
      <c r="A38232" s="2"/>
      <c r="B38232" s="3"/>
      <c r="C38232" s="1"/>
      <c r="E38232" s="1"/>
      <c r="J38232"/>
      <c r="K38232" t="str">
        <f t="shared" si="1537"/>
        <v/>
      </c>
    </row>
    <row r="38233" spans="1:11" x14ac:dyDescent="0.3">
      <c r="A38233" s="2"/>
      <c r="B38233" s="3"/>
      <c r="C38233" s="1"/>
      <c r="E38233" s="1"/>
      <c r="J38233"/>
      <c r="K38233" t="str">
        <f t="shared" si="1537"/>
        <v/>
      </c>
    </row>
    <row r="38234" spans="1:11" x14ac:dyDescent="0.3">
      <c r="A38234" s="2"/>
      <c r="B38234" s="3"/>
      <c r="C38234" s="1"/>
      <c r="E38234" s="1"/>
      <c r="J38234"/>
      <c r="K38234" t="str">
        <f t="shared" si="1537"/>
        <v/>
      </c>
    </row>
    <row r="38235" spans="1:11" x14ac:dyDescent="0.3">
      <c r="A38235" s="2"/>
      <c r="B38235" s="3"/>
      <c r="C38235" s="1"/>
      <c r="E38235" s="1"/>
      <c r="J38235"/>
      <c r="K38235" t="str">
        <f t="shared" si="1537"/>
        <v/>
      </c>
    </row>
    <row r="38236" spans="1:11" x14ac:dyDescent="0.3">
      <c r="A38236" s="2"/>
      <c r="B38236" s="3"/>
      <c r="C38236" s="1"/>
      <c r="E38236" s="1"/>
      <c r="J38236"/>
      <c r="K38236" t="str">
        <f t="shared" si="1537"/>
        <v/>
      </c>
    </row>
    <row r="38237" spans="1:11" x14ac:dyDescent="0.3">
      <c r="A38237" s="2"/>
      <c r="B38237" s="3"/>
      <c r="C38237" s="1"/>
      <c r="E38237" s="1"/>
      <c r="J38237"/>
      <c r="K38237" t="str">
        <f t="shared" si="1537"/>
        <v/>
      </c>
    </row>
    <row r="38238" spans="1:11" x14ac:dyDescent="0.3">
      <c r="A38238" s="2"/>
      <c r="B38238" s="3"/>
      <c r="C38238" s="1"/>
      <c r="E38238" s="1"/>
      <c r="J38238"/>
      <c r="K38238" t="str">
        <f t="shared" si="1537"/>
        <v/>
      </c>
    </row>
    <row r="38239" spans="1:11" x14ac:dyDescent="0.3">
      <c r="A38239" s="2"/>
      <c r="B38239" s="3"/>
      <c r="C38239" s="1"/>
      <c r="E38239" s="1"/>
      <c r="J38239"/>
      <c r="K38239" t="str">
        <f t="shared" si="1537"/>
        <v/>
      </c>
    </row>
    <row r="38240" spans="1:11" x14ac:dyDescent="0.3">
      <c r="A38240" s="2"/>
      <c r="B38240" s="3"/>
      <c r="C38240" s="1"/>
      <c r="E38240" s="1"/>
      <c r="J38240"/>
      <c r="K38240" t="str">
        <f t="shared" si="1537"/>
        <v/>
      </c>
    </row>
    <row r="38241" spans="1:11" x14ac:dyDescent="0.3">
      <c r="A38241" s="2"/>
      <c r="B38241" s="3"/>
      <c r="C38241" s="1"/>
      <c r="E38241" s="1"/>
      <c r="J38241"/>
      <c r="K38241" t="str">
        <f t="shared" si="1537"/>
        <v/>
      </c>
    </row>
    <row r="38242" spans="1:11" x14ac:dyDescent="0.3">
      <c r="A38242" s="2"/>
      <c r="B38242" s="3"/>
      <c r="C38242" s="1"/>
      <c r="E38242" s="1"/>
      <c r="J38242"/>
      <c r="K38242" t="str">
        <f t="shared" si="1537"/>
        <v/>
      </c>
    </row>
    <row r="38243" spans="1:11" x14ac:dyDescent="0.3">
      <c r="A38243" s="2"/>
      <c r="B38243" s="3"/>
      <c r="C38243" s="1"/>
      <c r="E38243" s="1"/>
      <c r="J38243"/>
      <c r="K38243" t="str">
        <f t="shared" si="1537"/>
        <v/>
      </c>
    </row>
    <row r="38244" spans="1:11" x14ac:dyDescent="0.3">
      <c r="A38244" s="2"/>
      <c r="B38244" s="3"/>
      <c r="C38244" s="1"/>
      <c r="E38244" s="1"/>
      <c r="J38244"/>
      <c r="K38244" t="str">
        <f t="shared" si="1537"/>
        <v/>
      </c>
    </row>
    <row r="38245" spans="1:11" x14ac:dyDescent="0.3">
      <c r="A38245" s="2"/>
      <c r="B38245" s="3"/>
      <c r="C38245" s="1"/>
      <c r="E38245" s="1"/>
      <c r="J38245"/>
      <c r="K38245" t="str">
        <f t="shared" si="1537"/>
        <v/>
      </c>
    </row>
    <row r="38246" spans="1:11" x14ac:dyDescent="0.3">
      <c r="A38246" s="2"/>
      <c r="B38246" s="3"/>
      <c r="C38246" s="1"/>
      <c r="E38246" s="1"/>
      <c r="J38246"/>
      <c r="K38246" t="str">
        <f t="shared" si="1537"/>
        <v/>
      </c>
    </row>
    <row r="38247" spans="1:11" x14ac:dyDescent="0.3">
      <c r="A38247" s="2"/>
      <c r="B38247" s="3"/>
      <c r="C38247" s="1"/>
      <c r="E38247" s="1"/>
      <c r="J38247"/>
      <c r="K38247" t="str">
        <f t="shared" si="1537"/>
        <v/>
      </c>
    </row>
    <row r="38248" spans="1:11" x14ac:dyDescent="0.3">
      <c r="A38248" s="2"/>
      <c r="B38248" s="3"/>
      <c r="C38248" s="1"/>
      <c r="E38248" s="1"/>
      <c r="J38248"/>
      <c r="K38248" t="str">
        <f t="shared" si="1537"/>
        <v/>
      </c>
    </row>
    <row r="38249" spans="1:11" x14ac:dyDescent="0.3">
      <c r="A38249" s="2"/>
      <c r="B38249" s="3"/>
      <c r="C38249" s="1"/>
      <c r="E38249" s="1"/>
      <c r="J38249"/>
      <c r="K38249" t="str">
        <f t="shared" si="1537"/>
        <v/>
      </c>
    </row>
    <row r="38250" spans="1:11" x14ac:dyDescent="0.3">
      <c r="A38250" s="2"/>
      <c r="B38250" s="3"/>
      <c r="C38250" s="1"/>
      <c r="E38250" s="1"/>
      <c r="J38250"/>
      <c r="K38250" t="str">
        <f t="shared" si="1537"/>
        <v/>
      </c>
    </row>
    <row r="38251" spans="1:11" x14ac:dyDescent="0.3">
      <c r="A38251" s="2"/>
      <c r="B38251" s="3"/>
      <c r="C38251" s="1"/>
      <c r="E38251" s="1"/>
      <c r="J38251"/>
      <c r="K38251" t="str">
        <f t="shared" si="1537"/>
        <v/>
      </c>
    </row>
    <row r="38252" spans="1:11" x14ac:dyDescent="0.3">
      <c r="A38252" s="2"/>
      <c r="B38252" s="3"/>
      <c r="C38252" s="1"/>
      <c r="E38252" s="1"/>
      <c r="J38252"/>
      <c r="K38252" t="str">
        <f t="shared" si="1537"/>
        <v/>
      </c>
    </row>
    <row r="38253" spans="1:11" x14ac:dyDescent="0.3">
      <c r="A38253" s="2"/>
      <c r="B38253" s="3"/>
      <c r="C38253" s="1"/>
      <c r="E38253" s="1"/>
      <c r="J38253"/>
      <c r="K38253" t="str">
        <f t="shared" si="1537"/>
        <v/>
      </c>
    </row>
    <row r="38254" spans="1:11" x14ac:dyDescent="0.3">
      <c r="A38254" s="2"/>
      <c r="B38254" s="3"/>
      <c r="C38254" s="1"/>
      <c r="E38254" s="1"/>
      <c r="J38254"/>
      <c r="K38254" t="str">
        <f t="shared" si="1537"/>
        <v/>
      </c>
    </row>
    <row r="38255" spans="1:11" x14ac:dyDescent="0.3">
      <c r="A38255" s="2"/>
      <c r="B38255" s="3"/>
      <c r="C38255" s="1"/>
      <c r="E38255" s="1"/>
      <c r="J38255"/>
      <c r="K38255" t="str">
        <f t="shared" si="1537"/>
        <v/>
      </c>
    </row>
    <row r="38256" spans="1:11" x14ac:dyDescent="0.3">
      <c r="A38256" s="2"/>
      <c r="B38256" s="3"/>
      <c r="C38256" s="1"/>
      <c r="E38256" s="1"/>
      <c r="J38256"/>
      <c r="K38256" t="str">
        <f t="shared" si="1537"/>
        <v/>
      </c>
    </row>
    <row r="38257" spans="1:11" x14ac:dyDescent="0.3">
      <c r="A38257" s="2"/>
      <c r="B38257" s="3"/>
      <c r="C38257" s="1"/>
      <c r="E38257" s="1"/>
      <c r="J38257"/>
      <c r="K38257" t="str">
        <f t="shared" si="1537"/>
        <v/>
      </c>
    </row>
    <row r="38258" spans="1:11" x14ac:dyDescent="0.3">
      <c r="A38258" s="2"/>
      <c r="B38258" s="3"/>
      <c r="C38258" s="1"/>
      <c r="E38258" s="1"/>
      <c r="J38258"/>
      <c r="K38258" t="str">
        <f t="shared" si="1537"/>
        <v/>
      </c>
    </row>
    <row r="38259" spans="1:11" x14ac:dyDescent="0.3">
      <c r="A38259" s="2"/>
      <c r="B38259" s="3"/>
      <c r="C38259" s="1"/>
      <c r="E38259" s="1"/>
      <c r="J38259"/>
      <c r="K38259" t="str">
        <f t="shared" si="1537"/>
        <v/>
      </c>
    </row>
    <row r="38260" spans="1:11" x14ac:dyDescent="0.3">
      <c r="A38260" s="2"/>
      <c r="B38260" s="3"/>
      <c r="C38260" s="1"/>
      <c r="E38260" s="1"/>
      <c r="J38260"/>
      <c r="K38260" t="str">
        <f t="shared" si="1537"/>
        <v/>
      </c>
    </row>
    <row r="38261" spans="1:11" x14ac:dyDescent="0.3">
      <c r="A38261" s="2"/>
      <c r="B38261" s="3"/>
      <c r="C38261" s="1"/>
      <c r="E38261" s="1"/>
      <c r="J38261"/>
      <c r="K38261" t="str">
        <f t="shared" si="1537"/>
        <v/>
      </c>
    </row>
    <row r="38262" spans="1:11" x14ac:dyDescent="0.3">
      <c r="A38262" s="2"/>
      <c r="B38262" s="3"/>
      <c r="C38262" s="1"/>
      <c r="E38262" s="1"/>
      <c r="J38262"/>
      <c r="K38262" t="str">
        <f t="shared" si="1537"/>
        <v/>
      </c>
    </row>
    <row r="38263" spans="1:11" x14ac:dyDescent="0.3">
      <c r="A38263" s="2"/>
      <c r="B38263" s="3"/>
      <c r="C38263" s="1"/>
      <c r="E38263" s="1"/>
      <c r="J38263"/>
      <c r="K38263" t="str">
        <f t="shared" si="1537"/>
        <v/>
      </c>
    </row>
    <row r="38264" spans="1:11" x14ac:dyDescent="0.3">
      <c r="A38264" s="2"/>
      <c r="B38264" s="3"/>
      <c r="C38264" s="1"/>
      <c r="E38264" s="1"/>
      <c r="J38264"/>
      <c r="K38264" t="str">
        <f t="shared" si="1537"/>
        <v/>
      </c>
    </row>
    <row r="38265" spans="1:11" x14ac:dyDescent="0.3">
      <c r="A38265" s="2"/>
      <c r="B38265" s="3"/>
      <c r="C38265" s="1"/>
      <c r="E38265" s="1"/>
      <c r="J38265"/>
      <c r="K38265" t="str">
        <f t="shared" si="1537"/>
        <v/>
      </c>
    </row>
    <row r="38266" spans="1:11" x14ac:dyDescent="0.3">
      <c r="A38266" s="2"/>
      <c r="B38266" s="3"/>
      <c r="C38266" s="1"/>
      <c r="E38266" s="1"/>
      <c r="J38266"/>
      <c r="K38266" t="str">
        <f t="shared" si="1537"/>
        <v/>
      </c>
    </row>
    <row r="38267" spans="1:11" x14ac:dyDescent="0.3">
      <c r="A38267" s="2"/>
      <c r="B38267" s="3"/>
      <c r="C38267" s="1"/>
      <c r="E38267" s="1"/>
      <c r="J38267"/>
      <c r="K38267" t="str">
        <f t="shared" si="1537"/>
        <v/>
      </c>
    </row>
    <row r="38268" spans="1:11" x14ac:dyDescent="0.3">
      <c r="A38268" s="2"/>
      <c r="B38268" s="3"/>
      <c r="C38268" s="1"/>
      <c r="E38268" s="1"/>
      <c r="J38268"/>
      <c r="K38268" t="str">
        <f t="shared" si="1537"/>
        <v/>
      </c>
    </row>
    <row r="38269" spans="1:11" x14ac:dyDescent="0.3">
      <c r="A38269" s="2"/>
      <c r="B38269" s="3"/>
      <c r="C38269" s="1"/>
      <c r="E38269" s="1"/>
      <c r="J38269"/>
      <c r="K38269" t="str">
        <f t="shared" si="1537"/>
        <v/>
      </c>
    </row>
    <row r="38270" spans="1:11" x14ac:dyDescent="0.3">
      <c r="A38270" s="2"/>
      <c r="B38270" s="3"/>
      <c r="C38270" s="1"/>
      <c r="E38270" s="1"/>
      <c r="J38270"/>
      <c r="K38270" t="str">
        <f t="shared" si="1537"/>
        <v/>
      </c>
    </row>
    <row r="38271" spans="1:11" x14ac:dyDescent="0.3">
      <c r="A38271" s="2"/>
      <c r="B38271" s="3"/>
      <c r="C38271" s="1"/>
      <c r="E38271" s="1"/>
      <c r="J38271"/>
      <c r="K38271" t="str">
        <f t="shared" si="1537"/>
        <v/>
      </c>
    </row>
    <row r="38272" spans="1:11" x14ac:dyDescent="0.3">
      <c r="A38272" s="2"/>
      <c r="B38272" s="3"/>
      <c r="C38272" s="1"/>
      <c r="E38272" s="1"/>
      <c r="J38272"/>
      <c r="K38272" t="str">
        <f t="shared" si="1537"/>
        <v/>
      </c>
    </row>
    <row r="38273" spans="1:11" x14ac:dyDescent="0.3">
      <c r="A38273" s="2"/>
      <c r="B38273" s="3"/>
      <c r="C38273" s="1"/>
      <c r="E38273" s="1"/>
      <c r="J38273"/>
      <c r="K38273" t="str">
        <f t="shared" si="1537"/>
        <v/>
      </c>
    </row>
    <row r="38274" spans="1:11" x14ac:dyDescent="0.3">
      <c r="A38274" s="2"/>
      <c r="B38274" s="3"/>
      <c r="C38274" s="1"/>
      <c r="E38274" s="1"/>
      <c r="J38274"/>
      <c r="K38274" t="str">
        <f t="shared" ref="K38274:K38337" si="1538">RIGHT(J38274,2)</f>
        <v/>
      </c>
    </row>
    <row r="38275" spans="1:11" x14ac:dyDescent="0.3">
      <c r="A38275" s="2"/>
      <c r="B38275" s="3"/>
      <c r="C38275" s="1"/>
      <c r="E38275" s="1"/>
      <c r="J38275"/>
      <c r="K38275" t="str">
        <f t="shared" si="1538"/>
        <v/>
      </c>
    </row>
    <row r="38276" spans="1:11" x14ac:dyDescent="0.3">
      <c r="A38276" s="2"/>
      <c r="B38276" s="3"/>
      <c r="C38276" s="1"/>
      <c r="E38276" s="1"/>
      <c r="J38276"/>
      <c r="K38276" t="str">
        <f t="shared" si="1538"/>
        <v/>
      </c>
    </row>
    <row r="38277" spans="1:11" x14ac:dyDescent="0.3">
      <c r="A38277" s="2"/>
      <c r="B38277" s="3"/>
      <c r="C38277" s="1"/>
      <c r="E38277" s="1"/>
      <c r="J38277"/>
      <c r="K38277" t="str">
        <f t="shared" si="1538"/>
        <v/>
      </c>
    </row>
    <row r="38278" spans="1:11" x14ac:dyDescent="0.3">
      <c r="A38278" s="2"/>
      <c r="B38278" s="3"/>
      <c r="C38278" s="1"/>
      <c r="E38278" s="1"/>
      <c r="J38278"/>
      <c r="K38278" t="str">
        <f t="shared" si="1538"/>
        <v/>
      </c>
    </row>
    <row r="38279" spans="1:11" x14ac:dyDescent="0.3">
      <c r="A38279" s="2"/>
      <c r="B38279" s="3"/>
      <c r="C38279" s="1"/>
      <c r="E38279" s="1"/>
      <c r="J38279"/>
      <c r="K38279" t="str">
        <f t="shared" si="1538"/>
        <v/>
      </c>
    </row>
    <row r="38280" spans="1:11" x14ac:dyDescent="0.3">
      <c r="A38280" s="2"/>
      <c r="B38280" s="3"/>
      <c r="C38280" s="1"/>
      <c r="E38280" s="1"/>
      <c r="J38280"/>
      <c r="K38280" t="str">
        <f t="shared" si="1538"/>
        <v/>
      </c>
    </row>
    <row r="38281" spans="1:11" x14ac:dyDescent="0.3">
      <c r="A38281" s="2"/>
      <c r="B38281" s="3"/>
      <c r="C38281" s="1"/>
      <c r="E38281" s="1"/>
      <c r="J38281"/>
      <c r="K38281" t="str">
        <f t="shared" si="1538"/>
        <v/>
      </c>
    </row>
    <row r="38282" spans="1:11" x14ac:dyDescent="0.3">
      <c r="A38282" s="2"/>
      <c r="B38282" s="3"/>
      <c r="C38282" s="1"/>
      <c r="E38282" s="1"/>
      <c r="J38282"/>
      <c r="K38282" t="str">
        <f t="shared" si="1538"/>
        <v/>
      </c>
    </row>
    <row r="38283" spans="1:11" x14ac:dyDescent="0.3">
      <c r="A38283" s="2"/>
      <c r="B38283" s="3"/>
      <c r="C38283" s="1"/>
      <c r="E38283" s="1"/>
      <c r="J38283"/>
      <c r="K38283" t="str">
        <f t="shared" si="1538"/>
        <v/>
      </c>
    </row>
    <row r="38284" spans="1:11" x14ac:dyDescent="0.3">
      <c r="A38284" s="2"/>
      <c r="B38284" s="3"/>
      <c r="C38284" s="1"/>
      <c r="E38284" s="1"/>
      <c r="J38284"/>
      <c r="K38284" t="str">
        <f t="shared" si="1538"/>
        <v/>
      </c>
    </row>
    <row r="38285" spans="1:11" x14ac:dyDescent="0.3">
      <c r="A38285" s="2"/>
      <c r="B38285" s="3"/>
      <c r="C38285" s="1"/>
      <c r="E38285" s="1"/>
      <c r="J38285"/>
      <c r="K38285" t="str">
        <f t="shared" si="1538"/>
        <v/>
      </c>
    </row>
    <row r="38286" spans="1:11" x14ac:dyDescent="0.3">
      <c r="A38286" s="2"/>
      <c r="B38286" s="3"/>
      <c r="C38286" s="1"/>
      <c r="E38286" s="1"/>
      <c r="J38286"/>
      <c r="K38286" t="str">
        <f t="shared" si="1538"/>
        <v/>
      </c>
    </row>
    <row r="38287" spans="1:11" x14ac:dyDescent="0.3">
      <c r="A38287" s="2"/>
      <c r="B38287" s="3"/>
      <c r="C38287" s="1"/>
      <c r="E38287" s="1"/>
      <c r="J38287"/>
      <c r="K38287" t="str">
        <f t="shared" si="1538"/>
        <v/>
      </c>
    </row>
    <row r="38288" spans="1:11" x14ac:dyDescent="0.3">
      <c r="A38288" s="2"/>
      <c r="B38288" s="3"/>
      <c r="C38288" s="1"/>
      <c r="E38288" s="1"/>
      <c r="J38288"/>
      <c r="K38288" t="str">
        <f t="shared" si="1538"/>
        <v/>
      </c>
    </row>
    <row r="38289" spans="1:11" x14ac:dyDescent="0.3">
      <c r="A38289" s="2"/>
      <c r="B38289" s="3"/>
      <c r="C38289" s="1"/>
      <c r="E38289" s="1"/>
      <c r="J38289"/>
      <c r="K38289" t="str">
        <f t="shared" si="1538"/>
        <v/>
      </c>
    </row>
    <row r="38290" spans="1:11" x14ac:dyDescent="0.3">
      <c r="A38290" s="2"/>
      <c r="B38290" s="3"/>
      <c r="C38290" s="1"/>
      <c r="E38290" s="1"/>
      <c r="J38290"/>
      <c r="K38290" t="str">
        <f t="shared" si="1538"/>
        <v/>
      </c>
    </row>
    <row r="38291" spans="1:11" x14ac:dyDescent="0.3">
      <c r="A38291" s="2"/>
      <c r="B38291" s="3"/>
      <c r="C38291" s="1"/>
      <c r="E38291" s="1"/>
      <c r="J38291"/>
      <c r="K38291" t="str">
        <f t="shared" si="1538"/>
        <v/>
      </c>
    </row>
    <row r="38292" spans="1:11" x14ac:dyDescent="0.3">
      <c r="A38292" s="2"/>
      <c r="B38292" s="3"/>
      <c r="C38292" s="1"/>
      <c r="E38292" s="1"/>
      <c r="J38292"/>
      <c r="K38292" t="str">
        <f t="shared" si="1538"/>
        <v/>
      </c>
    </row>
    <row r="38293" spans="1:11" x14ac:dyDescent="0.3">
      <c r="A38293" s="2"/>
      <c r="B38293" s="3"/>
      <c r="C38293" s="1"/>
      <c r="E38293" s="1"/>
      <c r="J38293"/>
      <c r="K38293" t="str">
        <f t="shared" si="1538"/>
        <v/>
      </c>
    </row>
    <row r="38294" spans="1:11" x14ac:dyDescent="0.3">
      <c r="A38294" s="2"/>
      <c r="B38294" s="3"/>
      <c r="C38294" s="1"/>
      <c r="E38294" s="1"/>
      <c r="J38294"/>
      <c r="K38294" t="str">
        <f t="shared" si="1538"/>
        <v/>
      </c>
    </row>
    <row r="38295" spans="1:11" x14ac:dyDescent="0.3">
      <c r="A38295" s="2"/>
      <c r="B38295" s="3"/>
      <c r="C38295" s="1"/>
      <c r="E38295" s="1"/>
      <c r="J38295"/>
      <c r="K38295" t="str">
        <f t="shared" si="1538"/>
        <v/>
      </c>
    </row>
    <row r="38296" spans="1:11" x14ac:dyDescent="0.3">
      <c r="A38296" s="2"/>
      <c r="B38296" s="3"/>
      <c r="C38296" s="1"/>
      <c r="E38296" s="1"/>
      <c r="J38296"/>
      <c r="K38296" t="str">
        <f t="shared" si="1538"/>
        <v/>
      </c>
    </row>
    <row r="38297" spans="1:11" x14ac:dyDescent="0.3">
      <c r="A38297" s="2"/>
      <c r="B38297" s="3"/>
      <c r="C38297" s="1"/>
      <c r="E38297" s="1"/>
      <c r="J38297"/>
      <c r="K38297" t="str">
        <f t="shared" si="1538"/>
        <v/>
      </c>
    </row>
    <row r="38298" spans="1:11" x14ac:dyDescent="0.3">
      <c r="A38298" s="2"/>
      <c r="B38298" s="3"/>
      <c r="C38298" s="1"/>
      <c r="E38298" s="1"/>
      <c r="J38298"/>
      <c r="K38298" t="str">
        <f t="shared" si="1538"/>
        <v/>
      </c>
    </row>
    <row r="38299" spans="1:11" x14ac:dyDescent="0.3">
      <c r="A38299" s="2"/>
      <c r="B38299" s="3"/>
      <c r="C38299" s="1"/>
      <c r="E38299" s="1"/>
      <c r="J38299"/>
      <c r="K38299" t="str">
        <f t="shared" si="1538"/>
        <v/>
      </c>
    </row>
    <row r="38300" spans="1:11" x14ac:dyDescent="0.3">
      <c r="A38300" s="2"/>
      <c r="B38300" s="3"/>
      <c r="C38300" s="1"/>
      <c r="E38300" s="1"/>
      <c r="J38300"/>
      <c r="K38300" t="str">
        <f t="shared" si="1538"/>
        <v/>
      </c>
    </row>
    <row r="38301" spans="1:11" x14ac:dyDescent="0.3">
      <c r="A38301" s="2"/>
      <c r="B38301" s="3"/>
      <c r="C38301" s="1"/>
      <c r="E38301" s="1"/>
      <c r="J38301"/>
      <c r="K38301" t="str">
        <f t="shared" si="1538"/>
        <v/>
      </c>
    </row>
    <row r="38302" spans="1:11" x14ac:dyDescent="0.3">
      <c r="A38302" s="2"/>
      <c r="B38302" s="3"/>
      <c r="C38302" s="1"/>
      <c r="E38302" s="1"/>
      <c r="J38302"/>
      <c r="K38302" t="str">
        <f t="shared" si="1538"/>
        <v/>
      </c>
    </row>
    <row r="38303" spans="1:11" x14ac:dyDescent="0.3">
      <c r="A38303" s="2"/>
      <c r="B38303" s="3"/>
      <c r="C38303" s="1"/>
      <c r="E38303" s="1"/>
      <c r="J38303"/>
      <c r="K38303" t="str">
        <f t="shared" si="1538"/>
        <v/>
      </c>
    </row>
    <row r="38304" spans="1:11" x14ac:dyDescent="0.3">
      <c r="A38304" s="2"/>
      <c r="B38304" s="3"/>
      <c r="C38304" s="1"/>
      <c r="E38304" s="1"/>
      <c r="J38304"/>
      <c r="K38304" t="str">
        <f t="shared" si="1538"/>
        <v/>
      </c>
    </row>
    <row r="38305" spans="1:11" x14ac:dyDescent="0.3">
      <c r="A38305" s="2"/>
      <c r="B38305" s="3"/>
      <c r="C38305" s="1"/>
      <c r="E38305" s="1"/>
      <c r="J38305"/>
      <c r="K38305" t="str">
        <f t="shared" si="1538"/>
        <v/>
      </c>
    </row>
    <row r="38306" spans="1:11" x14ac:dyDescent="0.3">
      <c r="A38306" s="2"/>
      <c r="B38306" s="3"/>
      <c r="C38306" s="1"/>
      <c r="E38306" s="1"/>
      <c r="J38306"/>
      <c r="K38306" t="str">
        <f t="shared" si="1538"/>
        <v/>
      </c>
    </row>
    <row r="38307" spans="1:11" x14ac:dyDescent="0.3">
      <c r="A38307" s="2"/>
      <c r="B38307" s="3"/>
      <c r="C38307" s="1"/>
      <c r="E38307" s="1"/>
      <c r="J38307"/>
      <c r="K38307" t="str">
        <f t="shared" si="1538"/>
        <v/>
      </c>
    </row>
    <row r="38308" spans="1:11" x14ac:dyDescent="0.3">
      <c r="A38308" s="2"/>
      <c r="B38308" s="3"/>
      <c r="C38308" s="1"/>
      <c r="E38308" s="1"/>
      <c r="J38308"/>
      <c r="K38308" t="str">
        <f t="shared" si="1538"/>
        <v/>
      </c>
    </row>
    <row r="38309" spans="1:11" x14ac:dyDescent="0.3">
      <c r="A38309" s="2"/>
      <c r="B38309" s="3"/>
      <c r="C38309" s="1"/>
      <c r="E38309" s="1"/>
      <c r="J38309"/>
      <c r="K38309" t="str">
        <f t="shared" si="1538"/>
        <v/>
      </c>
    </row>
    <row r="38310" spans="1:11" x14ac:dyDescent="0.3">
      <c r="A38310" s="2"/>
      <c r="B38310" s="3"/>
      <c r="C38310" s="1"/>
      <c r="E38310" s="1"/>
      <c r="J38310"/>
      <c r="K38310" t="str">
        <f t="shared" si="1538"/>
        <v/>
      </c>
    </row>
    <row r="38311" spans="1:11" x14ac:dyDescent="0.3">
      <c r="A38311" s="2"/>
      <c r="B38311" s="3"/>
      <c r="C38311" s="1"/>
      <c r="E38311" s="1"/>
      <c r="J38311"/>
      <c r="K38311" t="str">
        <f t="shared" si="1538"/>
        <v/>
      </c>
    </row>
    <row r="38312" spans="1:11" x14ac:dyDescent="0.3">
      <c r="A38312" s="2"/>
      <c r="B38312" s="3"/>
      <c r="C38312" s="1"/>
      <c r="E38312" s="1"/>
      <c r="J38312"/>
      <c r="K38312" t="str">
        <f t="shared" si="1538"/>
        <v/>
      </c>
    </row>
    <row r="38313" spans="1:11" x14ac:dyDescent="0.3">
      <c r="A38313" s="2"/>
      <c r="B38313" s="3"/>
      <c r="C38313" s="1"/>
      <c r="E38313" s="1"/>
      <c r="J38313"/>
      <c r="K38313" t="str">
        <f t="shared" si="1538"/>
        <v/>
      </c>
    </row>
    <row r="38314" spans="1:11" x14ac:dyDescent="0.3">
      <c r="A38314" s="2"/>
      <c r="B38314" s="3"/>
      <c r="C38314" s="1"/>
      <c r="E38314" s="1"/>
      <c r="J38314"/>
      <c r="K38314" t="str">
        <f t="shared" si="1538"/>
        <v/>
      </c>
    </row>
    <row r="38315" spans="1:11" x14ac:dyDescent="0.3">
      <c r="A38315" s="2"/>
      <c r="B38315" s="3"/>
      <c r="C38315" s="1"/>
      <c r="E38315" s="1"/>
      <c r="J38315"/>
      <c r="K38315" t="str">
        <f t="shared" si="1538"/>
        <v/>
      </c>
    </row>
    <row r="38316" spans="1:11" x14ac:dyDescent="0.3">
      <c r="A38316" s="2"/>
      <c r="B38316" s="3"/>
      <c r="C38316" s="1"/>
      <c r="E38316" s="1"/>
      <c r="J38316"/>
      <c r="K38316" t="str">
        <f t="shared" si="1538"/>
        <v/>
      </c>
    </row>
    <row r="38317" spans="1:11" x14ac:dyDescent="0.3">
      <c r="A38317" s="2"/>
      <c r="B38317" s="3"/>
      <c r="C38317" s="1"/>
      <c r="E38317" s="1"/>
      <c r="J38317"/>
      <c r="K38317" t="str">
        <f t="shared" si="1538"/>
        <v/>
      </c>
    </row>
    <row r="38318" spans="1:11" x14ac:dyDescent="0.3">
      <c r="A38318" s="2"/>
      <c r="B38318" s="3"/>
      <c r="C38318" s="1"/>
      <c r="E38318" s="1"/>
      <c r="J38318"/>
      <c r="K38318" t="str">
        <f t="shared" si="1538"/>
        <v/>
      </c>
    </row>
    <row r="38319" spans="1:11" x14ac:dyDescent="0.3">
      <c r="A38319" s="2"/>
      <c r="B38319" s="3"/>
      <c r="C38319" s="1"/>
      <c r="E38319" s="1"/>
      <c r="J38319"/>
      <c r="K38319" t="str">
        <f t="shared" si="1538"/>
        <v/>
      </c>
    </row>
    <row r="38320" spans="1:11" x14ac:dyDescent="0.3">
      <c r="A38320" s="2"/>
      <c r="B38320" s="3"/>
      <c r="C38320" s="1"/>
      <c r="E38320" s="1"/>
      <c r="J38320"/>
      <c r="K38320" t="str">
        <f t="shared" si="1538"/>
        <v/>
      </c>
    </row>
    <row r="38321" spans="1:11" x14ac:dyDescent="0.3">
      <c r="A38321" s="2"/>
      <c r="B38321" s="3"/>
      <c r="C38321" s="1"/>
      <c r="E38321" s="1"/>
      <c r="J38321"/>
      <c r="K38321" t="str">
        <f t="shared" si="1538"/>
        <v/>
      </c>
    </row>
    <row r="38322" spans="1:11" x14ac:dyDescent="0.3">
      <c r="A38322" s="2"/>
      <c r="B38322" s="3"/>
      <c r="C38322" s="1"/>
      <c r="E38322" s="1"/>
      <c r="J38322"/>
      <c r="K38322" t="str">
        <f t="shared" si="1538"/>
        <v/>
      </c>
    </row>
    <row r="38323" spans="1:11" x14ac:dyDescent="0.3">
      <c r="A38323" s="2"/>
      <c r="B38323" s="3"/>
      <c r="C38323" s="1"/>
      <c r="E38323" s="1"/>
      <c r="J38323"/>
      <c r="K38323" t="str">
        <f t="shared" si="1538"/>
        <v/>
      </c>
    </row>
    <row r="38324" spans="1:11" x14ac:dyDescent="0.3">
      <c r="A38324" s="2"/>
      <c r="B38324" s="3"/>
      <c r="C38324" s="1"/>
      <c r="E38324" s="1"/>
      <c r="J38324"/>
      <c r="K38324" t="str">
        <f t="shared" si="1538"/>
        <v/>
      </c>
    </row>
    <row r="38325" spans="1:11" x14ac:dyDescent="0.3">
      <c r="A38325" s="2"/>
      <c r="B38325" s="3"/>
      <c r="C38325" s="1"/>
      <c r="E38325" s="1"/>
      <c r="J38325"/>
      <c r="K38325" t="str">
        <f t="shared" si="1538"/>
        <v/>
      </c>
    </row>
    <row r="38326" spans="1:11" x14ac:dyDescent="0.3">
      <c r="A38326" s="2"/>
      <c r="B38326" s="3"/>
      <c r="C38326" s="1"/>
      <c r="E38326" s="1"/>
      <c r="J38326"/>
      <c r="K38326" t="str">
        <f t="shared" si="1538"/>
        <v/>
      </c>
    </row>
    <row r="38327" spans="1:11" x14ac:dyDescent="0.3">
      <c r="A38327" s="2"/>
      <c r="B38327" s="3"/>
      <c r="C38327" s="1"/>
      <c r="E38327" s="1"/>
      <c r="J38327"/>
      <c r="K38327" t="str">
        <f t="shared" si="1538"/>
        <v/>
      </c>
    </row>
    <row r="38328" spans="1:11" x14ac:dyDescent="0.3">
      <c r="A38328" s="2"/>
      <c r="B38328" s="3"/>
      <c r="C38328" s="1"/>
      <c r="E38328" s="1"/>
      <c r="J38328"/>
      <c r="K38328" t="str">
        <f t="shared" si="1538"/>
        <v/>
      </c>
    </row>
    <row r="38329" spans="1:11" x14ac:dyDescent="0.3">
      <c r="A38329" s="2"/>
      <c r="B38329" s="3"/>
      <c r="C38329" s="1"/>
      <c r="E38329" s="1"/>
      <c r="J38329"/>
      <c r="K38329" t="str">
        <f t="shared" si="1538"/>
        <v/>
      </c>
    </row>
    <row r="38330" spans="1:11" x14ac:dyDescent="0.3">
      <c r="A38330" s="2"/>
      <c r="B38330" s="3"/>
      <c r="C38330" s="1"/>
      <c r="E38330" s="1"/>
      <c r="J38330"/>
      <c r="K38330" t="str">
        <f t="shared" si="1538"/>
        <v/>
      </c>
    </row>
    <row r="38331" spans="1:11" x14ac:dyDescent="0.3">
      <c r="A38331" s="2"/>
      <c r="B38331" s="3"/>
      <c r="C38331" s="1"/>
      <c r="E38331" s="1"/>
      <c r="J38331"/>
      <c r="K38331" t="str">
        <f t="shared" si="1538"/>
        <v/>
      </c>
    </row>
    <row r="38332" spans="1:11" x14ac:dyDescent="0.3">
      <c r="A38332" s="2"/>
      <c r="B38332" s="3"/>
      <c r="C38332" s="1"/>
      <c r="E38332" s="1"/>
      <c r="J38332"/>
      <c r="K38332" t="str">
        <f t="shared" si="1538"/>
        <v/>
      </c>
    </row>
    <row r="38333" spans="1:11" x14ac:dyDescent="0.3">
      <c r="A38333" s="2"/>
      <c r="B38333" s="3"/>
      <c r="C38333" s="1"/>
      <c r="E38333" s="1"/>
      <c r="J38333"/>
      <c r="K38333" t="str">
        <f t="shared" si="1538"/>
        <v/>
      </c>
    </row>
    <row r="38334" spans="1:11" x14ac:dyDescent="0.3">
      <c r="A38334" s="2"/>
      <c r="B38334" s="3"/>
      <c r="C38334" s="1"/>
      <c r="E38334" s="1"/>
      <c r="J38334"/>
      <c r="K38334" t="str">
        <f t="shared" si="1538"/>
        <v/>
      </c>
    </row>
    <row r="38335" spans="1:11" x14ac:dyDescent="0.3">
      <c r="A38335" s="2"/>
      <c r="B38335" s="3"/>
      <c r="C38335" s="1"/>
      <c r="E38335" s="1"/>
      <c r="J38335"/>
      <c r="K38335" t="str">
        <f t="shared" si="1538"/>
        <v/>
      </c>
    </row>
    <row r="38336" spans="1:11" x14ac:dyDescent="0.3">
      <c r="A38336" s="2"/>
      <c r="B38336" s="3"/>
      <c r="C38336" s="1"/>
      <c r="E38336" s="1"/>
      <c r="J38336"/>
      <c r="K38336" t="str">
        <f t="shared" si="1538"/>
        <v/>
      </c>
    </row>
    <row r="38337" spans="1:11" x14ac:dyDescent="0.3">
      <c r="A38337" s="2"/>
      <c r="B38337" s="3"/>
      <c r="C38337" s="1"/>
      <c r="E38337" s="1"/>
      <c r="J38337"/>
      <c r="K38337" t="str">
        <f t="shared" si="1538"/>
        <v/>
      </c>
    </row>
    <row r="38338" spans="1:11" x14ac:dyDescent="0.3">
      <c r="A38338" s="2"/>
      <c r="B38338" s="3"/>
      <c r="C38338" s="1"/>
      <c r="E38338" s="1"/>
      <c r="J38338"/>
      <c r="K38338" t="str">
        <f t="shared" ref="K38338:K38401" si="1539">RIGHT(J38338,2)</f>
        <v/>
      </c>
    </row>
    <row r="38339" spans="1:11" x14ac:dyDescent="0.3">
      <c r="A38339" s="2"/>
      <c r="B38339" s="3"/>
      <c r="C38339" s="1"/>
      <c r="E38339" s="1"/>
      <c r="J38339"/>
      <c r="K38339" t="str">
        <f t="shared" si="1539"/>
        <v/>
      </c>
    </row>
    <row r="38340" spans="1:11" x14ac:dyDescent="0.3">
      <c r="A38340" s="2"/>
      <c r="B38340" s="3"/>
      <c r="C38340" s="1"/>
      <c r="E38340" s="1"/>
      <c r="J38340"/>
      <c r="K38340" t="str">
        <f t="shared" si="1539"/>
        <v/>
      </c>
    </row>
    <row r="38341" spans="1:11" x14ac:dyDescent="0.3">
      <c r="A38341" s="2"/>
      <c r="B38341" s="3"/>
      <c r="C38341" s="1"/>
      <c r="E38341" s="1"/>
      <c r="J38341"/>
      <c r="K38341" t="str">
        <f t="shared" si="1539"/>
        <v/>
      </c>
    </row>
    <row r="38342" spans="1:11" x14ac:dyDescent="0.3">
      <c r="A38342" s="2"/>
      <c r="B38342" s="3"/>
      <c r="C38342" s="1"/>
      <c r="E38342" s="1"/>
      <c r="J38342"/>
      <c r="K38342" t="str">
        <f t="shared" si="1539"/>
        <v/>
      </c>
    </row>
    <row r="38343" spans="1:11" x14ac:dyDescent="0.3">
      <c r="A38343" s="2"/>
      <c r="B38343" s="3"/>
      <c r="C38343" s="1"/>
      <c r="E38343" s="1"/>
      <c r="J38343"/>
      <c r="K38343" t="str">
        <f t="shared" si="1539"/>
        <v/>
      </c>
    </row>
    <row r="38344" spans="1:11" x14ac:dyDescent="0.3">
      <c r="A38344" s="2"/>
      <c r="B38344" s="3"/>
      <c r="C38344" s="1"/>
      <c r="E38344" s="1"/>
      <c r="J38344"/>
      <c r="K38344" t="str">
        <f t="shared" si="1539"/>
        <v/>
      </c>
    </row>
    <row r="38345" spans="1:11" x14ac:dyDescent="0.3">
      <c r="A38345" s="2"/>
      <c r="B38345" s="3"/>
      <c r="C38345" s="1"/>
      <c r="E38345" s="1"/>
      <c r="J38345"/>
      <c r="K38345" t="str">
        <f t="shared" si="1539"/>
        <v/>
      </c>
    </row>
    <row r="38346" spans="1:11" x14ac:dyDescent="0.3">
      <c r="A38346" s="2"/>
      <c r="B38346" s="3"/>
      <c r="C38346" s="1"/>
      <c r="E38346" s="1"/>
      <c r="J38346"/>
      <c r="K38346" t="str">
        <f t="shared" si="1539"/>
        <v/>
      </c>
    </row>
    <row r="38347" spans="1:11" x14ac:dyDescent="0.3">
      <c r="A38347" s="2"/>
      <c r="B38347" s="3"/>
      <c r="C38347" s="1"/>
      <c r="E38347" s="1"/>
      <c r="J38347"/>
      <c r="K38347" t="str">
        <f t="shared" si="1539"/>
        <v/>
      </c>
    </row>
    <row r="38348" spans="1:11" x14ac:dyDescent="0.3">
      <c r="A38348" s="2"/>
      <c r="B38348" s="3"/>
      <c r="C38348" s="1"/>
      <c r="E38348" s="1"/>
      <c r="J38348"/>
      <c r="K38348" t="str">
        <f t="shared" si="1539"/>
        <v/>
      </c>
    </row>
    <row r="38349" spans="1:11" x14ac:dyDescent="0.3">
      <c r="A38349" s="2"/>
      <c r="B38349" s="3"/>
      <c r="C38349" s="1"/>
      <c r="E38349" s="1"/>
      <c r="J38349"/>
      <c r="K38349" t="str">
        <f t="shared" si="1539"/>
        <v/>
      </c>
    </row>
    <row r="38350" spans="1:11" x14ac:dyDescent="0.3">
      <c r="A38350" s="2"/>
      <c r="B38350" s="3"/>
      <c r="C38350" s="1"/>
      <c r="E38350" s="1"/>
      <c r="J38350"/>
      <c r="K38350" t="str">
        <f t="shared" si="1539"/>
        <v/>
      </c>
    </row>
    <row r="38351" spans="1:11" x14ac:dyDescent="0.3">
      <c r="A38351" s="2"/>
      <c r="B38351" s="3"/>
      <c r="C38351" s="1"/>
      <c r="E38351" s="1"/>
      <c r="J38351"/>
      <c r="K38351" t="str">
        <f t="shared" si="1539"/>
        <v/>
      </c>
    </row>
    <row r="38352" spans="1:11" x14ac:dyDescent="0.3">
      <c r="A38352" s="2"/>
      <c r="B38352" s="3"/>
      <c r="C38352" s="1"/>
      <c r="E38352" s="1"/>
      <c r="J38352"/>
      <c r="K38352" t="str">
        <f t="shared" si="1539"/>
        <v/>
      </c>
    </row>
    <row r="38353" spans="1:11" x14ac:dyDescent="0.3">
      <c r="A38353" s="2"/>
      <c r="B38353" s="3"/>
      <c r="C38353" s="1"/>
      <c r="E38353" s="1"/>
      <c r="J38353"/>
      <c r="K38353" t="str">
        <f t="shared" si="1539"/>
        <v/>
      </c>
    </row>
    <row r="38354" spans="1:11" x14ac:dyDescent="0.3">
      <c r="A38354" s="2"/>
      <c r="B38354" s="3"/>
      <c r="C38354" s="1"/>
      <c r="E38354" s="1"/>
      <c r="J38354"/>
      <c r="K38354" t="str">
        <f t="shared" si="1539"/>
        <v/>
      </c>
    </row>
    <row r="38355" spans="1:11" x14ac:dyDescent="0.3">
      <c r="A38355" s="2"/>
      <c r="B38355" s="3"/>
      <c r="C38355" s="1"/>
      <c r="E38355" s="1"/>
      <c r="J38355"/>
      <c r="K38355" t="str">
        <f t="shared" si="1539"/>
        <v/>
      </c>
    </row>
    <row r="38356" spans="1:11" x14ac:dyDescent="0.3">
      <c r="A38356" s="2"/>
      <c r="B38356" s="3"/>
      <c r="C38356" s="1"/>
      <c r="E38356" s="1"/>
      <c r="J38356"/>
      <c r="K38356" t="str">
        <f t="shared" si="1539"/>
        <v/>
      </c>
    </row>
    <row r="38357" spans="1:11" x14ac:dyDescent="0.3">
      <c r="A38357" s="2"/>
      <c r="B38357" s="3"/>
      <c r="C38357" s="1"/>
      <c r="E38357" s="1"/>
      <c r="J38357"/>
      <c r="K38357" t="str">
        <f t="shared" si="1539"/>
        <v/>
      </c>
    </row>
    <row r="38358" spans="1:11" x14ac:dyDescent="0.3">
      <c r="A38358" s="2"/>
      <c r="B38358" s="3"/>
      <c r="C38358" s="1"/>
      <c r="E38358" s="1"/>
      <c r="J38358"/>
      <c r="K38358" t="str">
        <f t="shared" si="1539"/>
        <v/>
      </c>
    </row>
    <row r="38359" spans="1:11" x14ac:dyDescent="0.3">
      <c r="A38359" s="2"/>
      <c r="B38359" s="3"/>
      <c r="C38359" s="1"/>
      <c r="E38359" s="1"/>
      <c r="J38359"/>
      <c r="K38359" t="str">
        <f t="shared" si="1539"/>
        <v/>
      </c>
    </row>
    <row r="38360" spans="1:11" x14ac:dyDescent="0.3">
      <c r="A38360" s="2"/>
      <c r="B38360" s="3"/>
      <c r="C38360" s="1"/>
      <c r="E38360" s="1"/>
      <c r="J38360"/>
      <c r="K38360" t="str">
        <f t="shared" si="1539"/>
        <v/>
      </c>
    </row>
    <row r="38361" spans="1:11" x14ac:dyDescent="0.3">
      <c r="A38361" s="2"/>
      <c r="B38361" s="3"/>
      <c r="C38361" s="1"/>
      <c r="E38361" s="1"/>
      <c r="J38361"/>
      <c r="K38361" t="str">
        <f t="shared" si="1539"/>
        <v/>
      </c>
    </row>
    <row r="38362" spans="1:11" x14ac:dyDescent="0.3">
      <c r="A38362" s="2"/>
      <c r="B38362" s="3"/>
      <c r="C38362" s="1"/>
      <c r="E38362" s="1"/>
      <c r="J38362"/>
      <c r="K38362" t="str">
        <f t="shared" si="1539"/>
        <v/>
      </c>
    </row>
    <row r="38363" spans="1:11" x14ac:dyDescent="0.3">
      <c r="A38363" s="2"/>
      <c r="B38363" s="3"/>
      <c r="C38363" s="1"/>
      <c r="E38363" s="1"/>
      <c r="J38363"/>
      <c r="K38363" t="str">
        <f t="shared" si="1539"/>
        <v/>
      </c>
    </row>
    <row r="38364" spans="1:11" x14ac:dyDescent="0.3">
      <c r="A38364" s="2"/>
      <c r="B38364" s="3"/>
      <c r="C38364" s="1"/>
      <c r="E38364" s="1"/>
      <c r="J38364"/>
      <c r="K38364" t="str">
        <f t="shared" si="1539"/>
        <v/>
      </c>
    </row>
    <row r="38365" spans="1:11" x14ac:dyDescent="0.3">
      <c r="A38365" s="2"/>
      <c r="B38365" s="3"/>
      <c r="C38365" s="1"/>
      <c r="E38365" s="1"/>
      <c r="J38365"/>
      <c r="K38365" t="str">
        <f t="shared" si="1539"/>
        <v/>
      </c>
    </row>
    <row r="38366" spans="1:11" x14ac:dyDescent="0.3">
      <c r="A38366" s="2"/>
      <c r="B38366" s="3"/>
      <c r="C38366" s="1"/>
      <c r="E38366" s="1"/>
      <c r="J38366"/>
      <c r="K38366" t="str">
        <f t="shared" si="1539"/>
        <v/>
      </c>
    </row>
    <row r="38367" spans="1:11" x14ac:dyDescent="0.3">
      <c r="A38367" s="2"/>
      <c r="B38367" s="3"/>
      <c r="C38367" s="1"/>
      <c r="E38367" s="1"/>
      <c r="J38367"/>
      <c r="K38367" t="str">
        <f t="shared" si="1539"/>
        <v/>
      </c>
    </row>
    <row r="38368" spans="1:11" x14ac:dyDescent="0.3">
      <c r="A38368" s="2"/>
      <c r="B38368" s="3"/>
      <c r="C38368" s="1"/>
      <c r="E38368" s="1"/>
      <c r="J38368"/>
      <c r="K38368" t="str">
        <f t="shared" si="1539"/>
        <v/>
      </c>
    </row>
    <row r="38369" spans="1:11" x14ac:dyDescent="0.3">
      <c r="A38369" s="2"/>
      <c r="B38369" s="3"/>
      <c r="C38369" s="1"/>
      <c r="E38369" s="1"/>
      <c r="J38369"/>
      <c r="K38369" t="str">
        <f t="shared" si="1539"/>
        <v/>
      </c>
    </row>
    <row r="38370" spans="1:11" x14ac:dyDescent="0.3">
      <c r="A38370" s="2"/>
      <c r="B38370" s="3"/>
      <c r="C38370" s="1"/>
      <c r="E38370" s="1"/>
      <c r="J38370"/>
      <c r="K38370" t="str">
        <f t="shared" si="1539"/>
        <v/>
      </c>
    </row>
    <row r="38371" spans="1:11" x14ac:dyDescent="0.3">
      <c r="A38371" s="2"/>
      <c r="B38371" s="3"/>
      <c r="C38371" s="1"/>
      <c r="E38371" s="1"/>
      <c r="J38371"/>
      <c r="K38371" t="str">
        <f t="shared" si="1539"/>
        <v/>
      </c>
    </row>
    <row r="38372" spans="1:11" x14ac:dyDescent="0.3">
      <c r="A38372" s="2"/>
      <c r="B38372" s="3"/>
      <c r="C38372" s="1"/>
      <c r="E38372" s="1"/>
      <c r="J38372"/>
      <c r="K38372" t="str">
        <f t="shared" si="1539"/>
        <v/>
      </c>
    </row>
    <row r="38373" spans="1:11" x14ac:dyDescent="0.3">
      <c r="A38373" s="2"/>
      <c r="B38373" s="3"/>
      <c r="C38373" s="1"/>
      <c r="E38373" s="1"/>
      <c r="J38373"/>
      <c r="K38373" t="str">
        <f t="shared" si="1539"/>
        <v/>
      </c>
    </row>
    <row r="38374" spans="1:11" x14ac:dyDescent="0.3">
      <c r="A38374" s="2"/>
      <c r="B38374" s="3"/>
      <c r="C38374" s="1"/>
      <c r="E38374" s="1"/>
      <c r="J38374"/>
      <c r="K38374" t="str">
        <f t="shared" si="1539"/>
        <v/>
      </c>
    </row>
    <row r="38375" spans="1:11" x14ac:dyDescent="0.3">
      <c r="A38375" s="2"/>
      <c r="B38375" s="3"/>
      <c r="C38375" s="1"/>
      <c r="E38375" s="1"/>
      <c r="J38375"/>
      <c r="K38375" t="str">
        <f t="shared" si="1539"/>
        <v/>
      </c>
    </row>
    <row r="38376" spans="1:11" x14ac:dyDescent="0.3">
      <c r="A38376" s="2"/>
      <c r="B38376" s="3"/>
      <c r="C38376" s="1"/>
      <c r="E38376" s="1"/>
      <c r="J38376"/>
      <c r="K38376" t="str">
        <f t="shared" si="1539"/>
        <v/>
      </c>
    </row>
    <row r="38377" spans="1:11" x14ac:dyDescent="0.3">
      <c r="A38377" s="2"/>
      <c r="B38377" s="3"/>
      <c r="C38377" s="1"/>
      <c r="E38377" s="1"/>
      <c r="J38377"/>
      <c r="K38377" t="str">
        <f t="shared" si="1539"/>
        <v/>
      </c>
    </row>
    <row r="38378" spans="1:11" x14ac:dyDescent="0.3">
      <c r="A38378" s="2"/>
      <c r="B38378" s="3"/>
      <c r="C38378" s="1"/>
      <c r="E38378" s="1"/>
      <c r="J38378"/>
      <c r="K38378" t="str">
        <f t="shared" si="1539"/>
        <v/>
      </c>
    </row>
    <row r="38379" spans="1:11" x14ac:dyDescent="0.3">
      <c r="A38379" s="2"/>
      <c r="B38379" s="3"/>
      <c r="C38379" s="1"/>
      <c r="E38379" s="1"/>
      <c r="J38379"/>
      <c r="K38379" t="str">
        <f t="shared" si="1539"/>
        <v/>
      </c>
    </row>
    <row r="38380" spans="1:11" x14ac:dyDescent="0.3">
      <c r="A38380" s="2"/>
      <c r="B38380" s="3"/>
      <c r="C38380" s="1"/>
      <c r="E38380" s="1"/>
      <c r="J38380"/>
      <c r="K38380" t="str">
        <f t="shared" si="1539"/>
        <v/>
      </c>
    </row>
    <row r="38381" spans="1:11" x14ac:dyDescent="0.3">
      <c r="A38381" s="2"/>
      <c r="B38381" s="3"/>
      <c r="C38381" s="1"/>
      <c r="E38381" s="1"/>
      <c r="J38381"/>
      <c r="K38381" t="str">
        <f t="shared" si="1539"/>
        <v/>
      </c>
    </row>
    <row r="38382" spans="1:11" x14ac:dyDescent="0.3">
      <c r="A38382" s="2"/>
      <c r="B38382" s="3"/>
      <c r="C38382" s="1"/>
      <c r="E38382" s="1"/>
      <c r="J38382"/>
      <c r="K38382" t="str">
        <f t="shared" si="1539"/>
        <v/>
      </c>
    </row>
    <row r="38383" spans="1:11" x14ac:dyDescent="0.3">
      <c r="A38383" s="2"/>
      <c r="B38383" s="3"/>
      <c r="C38383" s="1"/>
      <c r="E38383" s="1"/>
      <c r="J38383"/>
      <c r="K38383" t="str">
        <f t="shared" si="1539"/>
        <v/>
      </c>
    </row>
    <row r="38384" spans="1:11" x14ac:dyDescent="0.3">
      <c r="A38384" s="2"/>
      <c r="B38384" s="3"/>
      <c r="C38384" s="1"/>
      <c r="E38384" s="1"/>
      <c r="J38384"/>
      <c r="K38384" t="str">
        <f t="shared" si="1539"/>
        <v/>
      </c>
    </row>
    <row r="38385" spans="1:11" x14ac:dyDescent="0.3">
      <c r="A38385" s="2"/>
      <c r="B38385" s="3"/>
      <c r="C38385" s="1"/>
      <c r="E38385" s="1"/>
      <c r="J38385"/>
      <c r="K38385" t="str">
        <f t="shared" si="1539"/>
        <v/>
      </c>
    </row>
    <row r="38386" spans="1:11" x14ac:dyDescent="0.3">
      <c r="A38386" s="2"/>
      <c r="B38386" s="3"/>
      <c r="C38386" s="1"/>
      <c r="E38386" s="1"/>
      <c r="J38386"/>
      <c r="K38386" t="str">
        <f t="shared" si="1539"/>
        <v/>
      </c>
    </row>
    <row r="38387" spans="1:11" x14ac:dyDescent="0.3">
      <c r="A38387" s="2"/>
      <c r="B38387" s="3"/>
      <c r="C38387" s="1"/>
      <c r="E38387" s="1"/>
      <c r="J38387"/>
      <c r="K38387" t="str">
        <f t="shared" si="1539"/>
        <v/>
      </c>
    </row>
    <row r="38388" spans="1:11" x14ac:dyDescent="0.3">
      <c r="A38388" s="2"/>
      <c r="B38388" s="3"/>
      <c r="C38388" s="1"/>
      <c r="E38388" s="1"/>
      <c r="J38388"/>
      <c r="K38388" t="str">
        <f t="shared" si="1539"/>
        <v/>
      </c>
    </row>
    <row r="38389" spans="1:11" x14ac:dyDescent="0.3">
      <c r="A38389" s="2"/>
      <c r="B38389" s="3"/>
      <c r="C38389" s="1"/>
      <c r="E38389" s="1"/>
      <c r="J38389"/>
      <c r="K38389" t="str">
        <f t="shared" si="1539"/>
        <v/>
      </c>
    </row>
    <row r="38390" spans="1:11" x14ac:dyDescent="0.3">
      <c r="A38390" s="2"/>
      <c r="B38390" s="3"/>
      <c r="C38390" s="1"/>
      <c r="E38390" s="1"/>
      <c r="J38390"/>
      <c r="K38390" t="str">
        <f t="shared" si="1539"/>
        <v/>
      </c>
    </row>
    <row r="38391" spans="1:11" x14ac:dyDescent="0.3">
      <c r="A38391" s="2"/>
      <c r="B38391" s="3"/>
      <c r="C38391" s="1"/>
      <c r="E38391" s="1"/>
      <c r="J38391"/>
      <c r="K38391" t="str">
        <f t="shared" si="1539"/>
        <v/>
      </c>
    </row>
    <row r="38392" spans="1:11" x14ac:dyDescent="0.3">
      <c r="A38392" s="2"/>
      <c r="B38392" s="3"/>
      <c r="C38392" s="1"/>
      <c r="E38392" s="1"/>
      <c r="J38392"/>
      <c r="K38392" t="str">
        <f t="shared" si="1539"/>
        <v/>
      </c>
    </row>
    <row r="38393" spans="1:11" x14ac:dyDescent="0.3">
      <c r="A38393" s="2"/>
      <c r="B38393" s="3"/>
      <c r="C38393" s="1"/>
      <c r="E38393" s="1"/>
      <c r="J38393"/>
      <c r="K38393" t="str">
        <f t="shared" si="1539"/>
        <v/>
      </c>
    </row>
    <row r="38394" spans="1:11" x14ac:dyDescent="0.3">
      <c r="A38394" s="2"/>
      <c r="B38394" s="3"/>
      <c r="C38394" s="1"/>
      <c r="E38394" s="1"/>
      <c r="J38394"/>
      <c r="K38394" t="str">
        <f t="shared" si="1539"/>
        <v/>
      </c>
    </row>
    <row r="38395" spans="1:11" x14ac:dyDescent="0.3">
      <c r="A38395" s="2"/>
      <c r="B38395" s="3"/>
      <c r="C38395" s="1"/>
      <c r="E38395" s="1"/>
      <c r="J38395"/>
      <c r="K38395" t="str">
        <f t="shared" si="1539"/>
        <v/>
      </c>
    </row>
    <row r="38396" spans="1:11" x14ac:dyDescent="0.3">
      <c r="A38396" s="2"/>
      <c r="B38396" s="3"/>
      <c r="C38396" s="1"/>
      <c r="E38396" s="1"/>
      <c r="J38396"/>
      <c r="K38396" t="str">
        <f t="shared" si="1539"/>
        <v/>
      </c>
    </row>
    <row r="38397" spans="1:11" x14ac:dyDescent="0.3">
      <c r="A38397" s="2"/>
      <c r="B38397" s="3"/>
      <c r="C38397" s="1"/>
      <c r="E38397" s="1"/>
      <c r="J38397"/>
      <c r="K38397" t="str">
        <f t="shared" si="1539"/>
        <v/>
      </c>
    </row>
    <row r="38398" spans="1:11" x14ac:dyDescent="0.3">
      <c r="A38398" s="2"/>
      <c r="B38398" s="3"/>
      <c r="C38398" s="1"/>
      <c r="E38398" s="1"/>
      <c r="J38398"/>
      <c r="K38398" t="str">
        <f t="shared" si="1539"/>
        <v/>
      </c>
    </row>
    <row r="38399" spans="1:11" x14ac:dyDescent="0.3">
      <c r="A38399" s="2"/>
      <c r="B38399" s="3"/>
      <c r="C38399" s="1"/>
      <c r="E38399" s="1"/>
      <c r="J38399"/>
      <c r="K38399" t="str">
        <f t="shared" si="1539"/>
        <v/>
      </c>
    </row>
    <row r="38400" spans="1:11" x14ac:dyDescent="0.3">
      <c r="A38400" s="2"/>
      <c r="B38400" s="3"/>
      <c r="C38400" s="1"/>
      <c r="E38400" s="1"/>
      <c r="J38400"/>
      <c r="K38400" t="str">
        <f t="shared" si="1539"/>
        <v/>
      </c>
    </row>
    <row r="38401" spans="1:11" x14ac:dyDescent="0.3">
      <c r="A38401" s="2"/>
      <c r="B38401" s="3"/>
      <c r="C38401" s="1"/>
      <c r="E38401" s="1"/>
      <c r="J38401"/>
      <c r="K38401" t="str">
        <f t="shared" si="1539"/>
        <v/>
      </c>
    </row>
    <row r="38402" spans="1:11" x14ac:dyDescent="0.3">
      <c r="A38402" s="2"/>
      <c r="B38402" s="3"/>
      <c r="C38402" s="1"/>
      <c r="E38402" s="1"/>
      <c r="J38402"/>
      <c r="K38402" t="str">
        <f t="shared" ref="K38402:K38465" si="1540">RIGHT(J38402,2)</f>
        <v/>
      </c>
    </row>
    <row r="38403" spans="1:11" x14ac:dyDescent="0.3">
      <c r="A38403" s="2"/>
      <c r="B38403" s="3"/>
      <c r="C38403" s="1"/>
      <c r="E38403" s="1"/>
      <c r="J38403"/>
      <c r="K38403" t="str">
        <f t="shared" si="1540"/>
        <v/>
      </c>
    </row>
    <row r="38404" spans="1:11" x14ac:dyDescent="0.3">
      <c r="A38404" s="2"/>
      <c r="B38404" s="3"/>
      <c r="C38404" s="1"/>
      <c r="E38404" s="1"/>
      <c r="J38404"/>
      <c r="K38404" t="str">
        <f t="shared" si="1540"/>
        <v/>
      </c>
    </row>
    <row r="38405" spans="1:11" x14ac:dyDescent="0.3">
      <c r="A38405" s="2"/>
      <c r="B38405" s="3"/>
      <c r="C38405" s="1"/>
      <c r="E38405" s="1"/>
      <c r="J38405"/>
      <c r="K38405" t="str">
        <f t="shared" si="1540"/>
        <v/>
      </c>
    </row>
    <row r="38406" spans="1:11" x14ac:dyDescent="0.3">
      <c r="A38406" s="2"/>
      <c r="B38406" s="3"/>
      <c r="C38406" s="1"/>
      <c r="E38406" s="1"/>
      <c r="J38406"/>
      <c r="K38406" t="str">
        <f t="shared" si="1540"/>
        <v/>
      </c>
    </row>
    <row r="38407" spans="1:11" x14ac:dyDescent="0.3">
      <c r="A38407" s="2"/>
      <c r="B38407" s="3"/>
      <c r="C38407" s="1"/>
      <c r="E38407" s="1"/>
      <c r="J38407"/>
      <c r="K38407" t="str">
        <f t="shared" si="1540"/>
        <v/>
      </c>
    </row>
    <row r="38408" spans="1:11" x14ac:dyDescent="0.3">
      <c r="A38408" s="2"/>
      <c r="B38408" s="3"/>
      <c r="C38408" s="1"/>
      <c r="E38408" s="1"/>
      <c r="J38408"/>
      <c r="K38408" t="str">
        <f t="shared" si="1540"/>
        <v/>
      </c>
    </row>
    <row r="38409" spans="1:11" x14ac:dyDescent="0.3">
      <c r="A38409" s="2"/>
      <c r="B38409" s="3"/>
      <c r="C38409" s="1"/>
      <c r="E38409" s="1"/>
      <c r="J38409"/>
      <c r="K38409" t="str">
        <f t="shared" si="1540"/>
        <v/>
      </c>
    </row>
    <row r="38410" spans="1:11" x14ac:dyDescent="0.3">
      <c r="A38410" s="2"/>
      <c r="B38410" s="3"/>
      <c r="C38410" s="1"/>
      <c r="E38410" s="1"/>
      <c r="J38410"/>
      <c r="K38410" t="str">
        <f t="shared" si="1540"/>
        <v/>
      </c>
    </row>
    <row r="38411" spans="1:11" x14ac:dyDescent="0.3">
      <c r="A38411" s="2"/>
      <c r="B38411" s="3"/>
      <c r="C38411" s="1"/>
      <c r="E38411" s="1"/>
      <c r="J38411"/>
      <c r="K38411" t="str">
        <f t="shared" si="1540"/>
        <v/>
      </c>
    </row>
    <row r="38412" spans="1:11" x14ac:dyDescent="0.3">
      <c r="A38412" s="2"/>
      <c r="B38412" s="3"/>
      <c r="C38412" s="1"/>
      <c r="E38412" s="1"/>
      <c r="J38412"/>
      <c r="K38412" t="str">
        <f t="shared" si="1540"/>
        <v/>
      </c>
    </row>
    <row r="38413" spans="1:11" x14ac:dyDescent="0.3">
      <c r="A38413" s="2"/>
      <c r="B38413" s="3"/>
      <c r="C38413" s="1"/>
      <c r="E38413" s="1"/>
      <c r="J38413"/>
      <c r="K38413" t="str">
        <f t="shared" si="1540"/>
        <v/>
      </c>
    </row>
    <row r="38414" spans="1:11" x14ac:dyDescent="0.3">
      <c r="A38414" s="2"/>
      <c r="B38414" s="3"/>
      <c r="C38414" s="1"/>
      <c r="E38414" s="1"/>
      <c r="J38414"/>
      <c r="K38414" t="str">
        <f t="shared" si="1540"/>
        <v/>
      </c>
    </row>
    <row r="38415" spans="1:11" x14ac:dyDescent="0.3">
      <c r="A38415" s="2"/>
      <c r="B38415" s="3"/>
      <c r="C38415" s="1"/>
      <c r="E38415" s="1"/>
      <c r="J38415"/>
      <c r="K38415" t="str">
        <f t="shared" si="1540"/>
        <v/>
      </c>
    </row>
    <row r="38416" spans="1:11" x14ac:dyDescent="0.3">
      <c r="A38416" s="2"/>
      <c r="B38416" s="3"/>
      <c r="C38416" s="1"/>
      <c r="E38416" s="1"/>
      <c r="J38416"/>
      <c r="K38416" t="str">
        <f t="shared" si="1540"/>
        <v/>
      </c>
    </row>
    <row r="38417" spans="1:11" x14ac:dyDescent="0.3">
      <c r="A38417" s="2"/>
      <c r="B38417" s="3"/>
      <c r="C38417" s="1"/>
      <c r="E38417" s="1"/>
      <c r="J38417"/>
      <c r="K38417" t="str">
        <f t="shared" si="1540"/>
        <v/>
      </c>
    </row>
    <row r="38418" spans="1:11" x14ac:dyDescent="0.3">
      <c r="A38418" s="2"/>
      <c r="B38418" s="3"/>
      <c r="C38418" s="1"/>
      <c r="E38418" s="1"/>
      <c r="J38418"/>
      <c r="K38418" t="str">
        <f t="shared" si="1540"/>
        <v/>
      </c>
    </row>
    <row r="38419" spans="1:11" x14ac:dyDescent="0.3">
      <c r="A38419" s="2"/>
      <c r="B38419" s="3"/>
      <c r="C38419" s="1"/>
      <c r="E38419" s="1"/>
      <c r="J38419"/>
      <c r="K38419" t="str">
        <f t="shared" si="1540"/>
        <v/>
      </c>
    </row>
    <row r="38420" spans="1:11" x14ac:dyDescent="0.3">
      <c r="A38420" s="2"/>
      <c r="B38420" s="3"/>
      <c r="C38420" s="1"/>
      <c r="E38420" s="1"/>
      <c r="J38420"/>
      <c r="K38420" t="str">
        <f t="shared" si="1540"/>
        <v/>
      </c>
    </row>
    <row r="38421" spans="1:11" x14ac:dyDescent="0.3">
      <c r="A38421" s="2"/>
      <c r="B38421" s="3"/>
      <c r="C38421" s="1"/>
      <c r="E38421" s="1"/>
      <c r="J38421"/>
      <c r="K38421" t="str">
        <f t="shared" si="1540"/>
        <v/>
      </c>
    </row>
    <row r="38422" spans="1:11" x14ac:dyDescent="0.3">
      <c r="A38422" s="2"/>
      <c r="B38422" s="3"/>
      <c r="C38422" s="1"/>
      <c r="E38422" s="1"/>
      <c r="J38422"/>
      <c r="K38422" t="str">
        <f t="shared" si="1540"/>
        <v/>
      </c>
    </row>
    <row r="38423" spans="1:11" x14ac:dyDescent="0.3">
      <c r="A38423" s="2"/>
      <c r="B38423" s="3"/>
      <c r="C38423" s="1"/>
      <c r="E38423" s="1"/>
      <c r="J38423"/>
      <c r="K38423" t="str">
        <f t="shared" si="1540"/>
        <v/>
      </c>
    </row>
    <row r="38424" spans="1:11" x14ac:dyDescent="0.3">
      <c r="A38424" s="2"/>
      <c r="B38424" s="3"/>
      <c r="C38424" s="1"/>
      <c r="E38424" s="1"/>
      <c r="J38424"/>
      <c r="K38424" t="str">
        <f t="shared" si="1540"/>
        <v/>
      </c>
    </row>
    <row r="38425" spans="1:11" x14ac:dyDescent="0.3">
      <c r="A38425" s="2"/>
      <c r="B38425" s="3"/>
      <c r="C38425" s="1"/>
      <c r="E38425" s="1"/>
      <c r="J38425"/>
      <c r="K38425" t="str">
        <f t="shared" si="1540"/>
        <v/>
      </c>
    </row>
    <row r="38426" spans="1:11" x14ac:dyDescent="0.3">
      <c r="A38426" s="2"/>
      <c r="B38426" s="3"/>
      <c r="C38426" s="1"/>
      <c r="E38426" s="1"/>
      <c r="J38426"/>
      <c r="K38426" t="str">
        <f t="shared" si="1540"/>
        <v/>
      </c>
    </row>
    <row r="38427" spans="1:11" x14ac:dyDescent="0.3">
      <c r="A38427" s="2"/>
      <c r="B38427" s="3"/>
      <c r="C38427" s="1"/>
      <c r="E38427" s="1"/>
      <c r="J38427"/>
      <c r="K38427" t="str">
        <f t="shared" si="1540"/>
        <v/>
      </c>
    </row>
    <row r="38428" spans="1:11" x14ac:dyDescent="0.3">
      <c r="A38428" s="2"/>
      <c r="B38428" s="3"/>
      <c r="C38428" s="1"/>
      <c r="E38428" s="1"/>
      <c r="J38428"/>
      <c r="K38428" t="str">
        <f t="shared" si="1540"/>
        <v/>
      </c>
    </row>
    <row r="38429" spans="1:11" x14ac:dyDescent="0.3">
      <c r="A38429" s="2"/>
      <c r="B38429" s="3"/>
      <c r="C38429" s="1"/>
      <c r="E38429" s="1"/>
      <c r="J38429"/>
      <c r="K38429" t="str">
        <f t="shared" si="1540"/>
        <v/>
      </c>
    </row>
    <row r="38430" spans="1:11" x14ac:dyDescent="0.3">
      <c r="A38430" s="2"/>
      <c r="B38430" s="3"/>
      <c r="C38430" s="1"/>
      <c r="E38430" s="1"/>
      <c r="J38430"/>
      <c r="K38430" t="str">
        <f t="shared" si="1540"/>
        <v/>
      </c>
    </row>
    <row r="38431" spans="1:11" x14ac:dyDescent="0.3">
      <c r="A38431" s="2"/>
      <c r="B38431" s="3"/>
      <c r="C38431" s="1"/>
      <c r="E38431" s="1"/>
      <c r="J38431"/>
      <c r="K38431" t="str">
        <f t="shared" si="1540"/>
        <v/>
      </c>
    </row>
    <row r="38432" spans="1:11" x14ac:dyDescent="0.3">
      <c r="A38432" s="2"/>
      <c r="B38432" s="3"/>
      <c r="C38432" s="1"/>
      <c r="E38432" s="1"/>
      <c r="J38432"/>
      <c r="K38432" t="str">
        <f t="shared" si="1540"/>
        <v/>
      </c>
    </row>
    <row r="38433" spans="1:11" x14ac:dyDescent="0.3">
      <c r="A38433" s="2"/>
      <c r="B38433" s="3"/>
      <c r="C38433" s="1"/>
      <c r="E38433" s="1"/>
      <c r="J38433"/>
      <c r="K38433" t="str">
        <f t="shared" si="1540"/>
        <v/>
      </c>
    </row>
    <row r="38434" spans="1:11" x14ac:dyDescent="0.3">
      <c r="A38434" s="2"/>
      <c r="B38434" s="3"/>
      <c r="C38434" s="1"/>
      <c r="E38434" s="1"/>
      <c r="J38434"/>
      <c r="K38434" t="str">
        <f t="shared" si="1540"/>
        <v/>
      </c>
    </row>
    <row r="38435" spans="1:11" x14ac:dyDescent="0.3">
      <c r="A38435" s="2"/>
      <c r="B38435" s="3"/>
      <c r="C38435" s="1"/>
      <c r="E38435" s="1"/>
      <c r="J38435"/>
      <c r="K38435" t="str">
        <f t="shared" si="1540"/>
        <v/>
      </c>
    </row>
    <row r="38436" spans="1:11" x14ac:dyDescent="0.3">
      <c r="A38436" s="2"/>
      <c r="B38436" s="3"/>
      <c r="C38436" s="1"/>
      <c r="E38436" s="1"/>
      <c r="J38436"/>
      <c r="K38436" t="str">
        <f t="shared" si="1540"/>
        <v/>
      </c>
    </row>
    <row r="38437" spans="1:11" x14ac:dyDescent="0.3">
      <c r="A38437" s="2"/>
      <c r="B38437" s="3"/>
      <c r="C38437" s="1"/>
      <c r="E38437" s="1"/>
      <c r="J38437"/>
      <c r="K38437" t="str">
        <f t="shared" si="1540"/>
        <v/>
      </c>
    </row>
    <row r="38438" spans="1:11" x14ac:dyDescent="0.3">
      <c r="A38438" s="2"/>
      <c r="B38438" s="3"/>
      <c r="C38438" s="1"/>
      <c r="E38438" s="1"/>
      <c r="J38438"/>
      <c r="K38438" t="str">
        <f t="shared" si="1540"/>
        <v/>
      </c>
    </row>
    <row r="38439" spans="1:11" x14ac:dyDescent="0.3">
      <c r="A38439" s="2"/>
      <c r="B38439" s="3"/>
      <c r="C38439" s="1"/>
      <c r="E38439" s="1"/>
      <c r="J38439"/>
      <c r="K38439" t="str">
        <f t="shared" si="1540"/>
        <v/>
      </c>
    </row>
    <row r="38440" spans="1:11" x14ac:dyDescent="0.3">
      <c r="A38440" s="2"/>
      <c r="B38440" s="3"/>
      <c r="C38440" s="1"/>
      <c r="E38440" s="1"/>
      <c r="J38440"/>
      <c r="K38440" t="str">
        <f t="shared" si="1540"/>
        <v/>
      </c>
    </row>
    <row r="38441" spans="1:11" x14ac:dyDescent="0.3">
      <c r="A38441" s="2"/>
      <c r="B38441" s="3"/>
      <c r="C38441" s="1"/>
      <c r="E38441" s="1"/>
      <c r="J38441"/>
      <c r="K38441" t="str">
        <f t="shared" si="1540"/>
        <v/>
      </c>
    </row>
    <row r="38442" spans="1:11" x14ac:dyDescent="0.3">
      <c r="A38442" s="2"/>
      <c r="B38442" s="3"/>
      <c r="C38442" s="1"/>
      <c r="E38442" s="1"/>
      <c r="J38442"/>
      <c r="K38442" t="str">
        <f t="shared" si="1540"/>
        <v/>
      </c>
    </row>
    <row r="38443" spans="1:11" x14ac:dyDescent="0.3">
      <c r="A38443" s="2"/>
      <c r="B38443" s="3"/>
      <c r="C38443" s="1"/>
      <c r="E38443" s="1"/>
      <c r="J38443"/>
      <c r="K38443" t="str">
        <f t="shared" si="1540"/>
        <v/>
      </c>
    </row>
    <row r="38444" spans="1:11" x14ac:dyDescent="0.3">
      <c r="A38444" s="2"/>
      <c r="B38444" s="3"/>
      <c r="C38444" s="1"/>
      <c r="E38444" s="1"/>
      <c r="J38444"/>
      <c r="K38444" t="str">
        <f t="shared" si="1540"/>
        <v/>
      </c>
    </row>
    <row r="38445" spans="1:11" x14ac:dyDescent="0.3">
      <c r="A38445" s="2"/>
      <c r="B38445" s="3"/>
      <c r="C38445" s="1"/>
      <c r="E38445" s="1"/>
      <c r="J38445"/>
      <c r="K38445" t="str">
        <f t="shared" si="1540"/>
        <v/>
      </c>
    </row>
    <row r="38446" spans="1:11" x14ac:dyDescent="0.3">
      <c r="A38446" s="2"/>
      <c r="B38446" s="3"/>
      <c r="C38446" s="1"/>
      <c r="E38446" s="1"/>
      <c r="J38446"/>
      <c r="K38446" t="str">
        <f t="shared" si="1540"/>
        <v/>
      </c>
    </row>
    <row r="38447" spans="1:11" x14ac:dyDescent="0.3">
      <c r="A38447" s="2"/>
      <c r="B38447" s="3"/>
      <c r="C38447" s="1"/>
      <c r="E38447" s="1"/>
      <c r="J38447"/>
      <c r="K38447" t="str">
        <f t="shared" si="1540"/>
        <v/>
      </c>
    </row>
    <row r="38448" spans="1:11" x14ac:dyDescent="0.3">
      <c r="A38448" s="2"/>
      <c r="B38448" s="3"/>
      <c r="C38448" s="1"/>
      <c r="E38448" s="1"/>
      <c r="J38448"/>
      <c r="K38448" t="str">
        <f t="shared" si="1540"/>
        <v/>
      </c>
    </row>
    <row r="38449" spans="1:11" x14ac:dyDescent="0.3">
      <c r="A38449" s="2"/>
      <c r="B38449" s="3"/>
      <c r="C38449" s="1"/>
      <c r="E38449" s="1"/>
      <c r="J38449"/>
      <c r="K38449" t="str">
        <f t="shared" si="1540"/>
        <v/>
      </c>
    </row>
    <row r="38450" spans="1:11" x14ac:dyDescent="0.3">
      <c r="A38450" s="2"/>
      <c r="B38450" s="3"/>
      <c r="C38450" s="1"/>
      <c r="E38450" s="1"/>
      <c r="J38450"/>
      <c r="K38450" t="str">
        <f t="shared" si="1540"/>
        <v/>
      </c>
    </row>
    <row r="38451" spans="1:11" x14ac:dyDescent="0.3">
      <c r="A38451" s="2"/>
      <c r="B38451" s="3"/>
      <c r="C38451" s="1"/>
      <c r="E38451" s="1"/>
      <c r="J38451"/>
      <c r="K38451" t="str">
        <f t="shared" si="1540"/>
        <v/>
      </c>
    </row>
    <row r="38452" spans="1:11" x14ac:dyDescent="0.3">
      <c r="A38452" s="2"/>
      <c r="B38452" s="3"/>
      <c r="C38452" s="1"/>
      <c r="E38452" s="1"/>
      <c r="J38452"/>
      <c r="K38452" t="str">
        <f t="shared" si="1540"/>
        <v/>
      </c>
    </row>
    <row r="38453" spans="1:11" x14ac:dyDescent="0.3">
      <c r="A38453" s="2"/>
      <c r="B38453" s="3"/>
      <c r="C38453" s="1"/>
      <c r="E38453" s="1"/>
      <c r="J38453"/>
      <c r="K38453" t="str">
        <f t="shared" si="1540"/>
        <v/>
      </c>
    </row>
    <row r="38454" spans="1:11" x14ac:dyDescent="0.3">
      <c r="A38454" s="2"/>
      <c r="B38454" s="3"/>
      <c r="C38454" s="1"/>
      <c r="E38454" s="1"/>
      <c r="J38454"/>
      <c r="K38454" t="str">
        <f t="shared" si="1540"/>
        <v/>
      </c>
    </row>
    <row r="38455" spans="1:11" x14ac:dyDescent="0.3">
      <c r="A38455" s="2"/>
      <c r="B38455" s="3"/>
      <c r="C38455" s="1"/>
      <c r="E38455" s="1"/>
      <c r="J38455"/>
      <c r="K38455" t="str">
        <f t="shared" si="1540"/>
        <v/>
      </c>
    </row>
    <row r="38456" spans="1:11" x14ac:dyDescent="0.3">
      <c r="A38456" s="2"/>
      <c r="B38456" s="3"/>
      <c r="C38456" s="1"/>
      <c r="E38456" s="1"/>
      <c r="J38456"/>
      <c r="K38456" t="str">
        <f t="shared" si="1540"/>
        <v/>
      </c>
    </row>
    <row r="38457" spans="1:11" x14ac:dyDescent="0.3">
      <c r="A38457" s="2"/>
      <c r="B38457" s="3"/>
      <c r="C38457" s="1"/>
      <c r="E38457" s="1"/>
      <c r="J38457"/>
      <c r="K38457" t="str">
        <f t="shared" si="1540"/>
        <v/>
      </c>
    </row>
    <row r="38458" spans="1:11" x14ac:dyDescent="0.3">
      <c r="A38458" s="2"/>
      <c r="B38458" s="3"/>
      <c r="C38458" s="1"/>
      <c r="E38458" s="1"/>
      <c r="J38458"/>
      <c r="K38458" t="str">
        <f t="shared" si="1540"/>
        <v/>
      </c>
    </row>
    <row r="38459" spans="1:11" x14ac:dyDescent="0.3">
      <c r="A38459" s="2"/>
      <c r="B38459" s="3"/>
      <c r="C38459" s="1"/>
      <c r="E38459" s="1"/>
      <c r="J38459"/>
      <c r="K38459" t="str">
        <f t="shared" si="1540"/>
        <v/>
      </c>
    </row>
    <row r="38460" spans="1:11" x14ac:dyDescent="0.3">
      <c r="A38460" s="2"/>
      <c r="B38460" s="3"/>
      <c r="C38460" s="1"/>
      <c r="E38460" s="1"/>
      <c r="J38460"/>
      <c r="K38460" t="str">
        <f t="shared" si="1540"/>
        <v/>
      </c>
    </row>
    <row r="38461" spans="1:11" x14ac:dyDescent="0.3">
      <c r="A38461" s="2"/>
      <c r="B38461" s="3"/>
      <c r="C38461" s="1"/>
      <c r="E38461" s="1"/>
      <c r="J38461"/>
      <c r="K38461" t="str">
        <f t="shared" si="1540"/>
        <v/>
      </c>
    </row>
    <row r="38462" spans="1:11" x14ac:dyDescent="0.3">
      <c r="A38462" s="2"/>
      <c r="B38462" s="3"/>
      <c r="C38462" s="1"/>
      <c r="E38462" s="1"/>
      <c r="J38462"/>
      <c r="K38462" t="str">
        <f t="shared" si="1540"/>
        <v/>
      </c>
    </row>
    <row r="38463" spans="1:11" x14ac:dyDescent="0.3">
      <c r="A38463" s="2"/>
      <c r="B38463" s="3"/>
      <c r="C38463" s="1"/>
      <c r="E38463" s="1"/>
      <c r="J38463"/>
      <c r="K38463" t="str">
        <f t="shared" si="1540"/>
        <v/>
      </c>
    </row>
    <row r="38464" spans="1:11" x14ac:dyDescent="0.3">
      <c r="A38464" s="2"/>
      <c r="B38464" s="3"/>
      <c r="C38464" s="1"/>
      <c r="E38464" s="1"/>
      <c r="J38464"/>
      <c r="K38464" t="str">
        <f t="shared" si="1540"/>
        <v/>
      </c>
    </row>
    <row r="38465" spans="1:11" x14ac:dyDescent="0.3">
      <c r="A38465" s="2"/>
      <c r="B38465" s="3"/>
      <c r="C38465" s="1"/>
      <c r="E38465" s="1"/>
      <c r="J38465"/>
      <c r="K38465" t="str">
        <f t="shared" si="1540"/>
        <v/>
      </c>
    </row>
    <row r="38466" spans="1:11" x14ac:dyDescent="0.3">
      <c r="A38466" s="2"/>
      <c r="B38466" s="3"/>
      <c r="C38466" s="1"/>
      <c r="E38466" s="1"/>
      <c r="J38466"/>
      <c r="K38466" t="str">
        <f t="shared" ref="K38466:K38529" si="1541">RIGHT(J38466,2)</f>
        <v/>
      </c>
    </row>
    <row r="38467" spans="1:11" x14ac:dyDescent="0.3">
      <c r="A38467" s="2"/>
      <c r="B38467" s="3"/>
      <c r="C38467" s="1"/>
      <c r="E38467" s="1"/>
      <c r="J38467"/>
      <c r="K38467" t="str">
        <f t="shared" si="1541"/>
        <v/>
      </c>
    </row>
    <row r="38468" spans="1:11" x14ac:dyDescent="0.3">
      <c r="A38468" s="2"/>
      <c r="B38468" s="3"/>
      <c r="C38468" s="1"/>
      <c r="E38468" s="1"/>
      <c r="J38468"/>
      <c r="K38468" t="str">
        <f t="shared" si="1541"/>
        <v/>
      </c>
    </row>
    <row r="38469" spans="1:11" x14ac:dyDescent="0.3">
      <c r="A38469" s="2"/>
      <c r="B38469" s="3"/>
      <c r="C38469" s="1"/>
      <c r="E38469" s="1"/>
      <c r="J38469"/>
      <c r="K38469" t="str">
        <f t="shared" si="1541"/>
        <v/>
      </c>
    </row>
    <row r="38470" spans="1:11" x14ac:dyDescent="0.3">
      <c r="A38470" s="2"/>
      <c r="B38470" s="3"/>
      <c r="C38470" s="1"/>
      <c r="E38470" s="1"/>
      <c r="J38470"/>
      <c r="K38470" t="str">
        <f t="shared" si="1541"/>
        <v/>
      </c>
    </row>
    <row r="38471" spans="1:11" x14ac:dyDescent="0.3">
      <c r="A38471" s="2"/>
      <c r="B38471" s="3"/>
      <c r="C38471" s="1"/>
      <c r="E38471" s="1"/>
      <c r="J38471"/>
      <c r="K38471" t="str">
        <f t="shared" si="1541"/>
        <v/>
      </c>
    </row>
    <row r="38472" spans="1:11" x14ac:dyDescent="0.3">
      <c r="A38472" s="2"/>
      <c r="B38472" s="3"/>
      <c r="C38472" s="1"/>
      <c r="E38472" s="1"/>
      <c r="J38472"/>
      <c r="K38472" t="str">
        <f t="shared" si="1541"/>
        <v/>
      </c>
    </row>
    <row r="38473" spans="1:11" x14ac:dyDescent="0.3">
      <c r="A38473" s="2"/>
      <c r="B38473" s="3"/>
      <c r="C38473" s="1"/>
      <c r="E38473" s="1"/>
      <c r="J38473"/>
      <c r="K38473" t="str">
        <f t="shared" si="1541"/>
        <v/>
      </c>
    </row>
    <row r="38474" spans="1:11" x14ac:dyDescent="0.3">
      <c r="A38474" s="2"/>
      <c r="B38474" s="3"/>
      <c r="C38474" s="1"/>
      <c r="E38474" s="1"/>
      <c r="J38474"/>
      <c r="K38474" t="str">
        <f t="shared" si="1541"/>
        <v/>
      </c>
    </row>
    <row r="38475" spans="1:11" x14ac:dyDescent="0.3">
      <c r="A38475" s="2"/>
      <c r="B38475" s="3"/>
      <c r="C38475" s="1"/>
      <c r="E38475" s="1"/>
      <c r="J38475"/>
      <c r="K38475" t="str">
        <f t="shared" si="1541"/>
        <v/>
      </c>
    </row>
    <row r="38476" spans="1:11" x14ac:dyDescent="0.3">
      <c r="A38476" s="2"/>
      <c r="B38476" s="3"/>
      <c r="C38476" s="1"/>
      <c r="E38476" s="1"/>
      <c r="J38476"/>
      <c r="K38476" t="str">
        <f t="shared" si="1541"/>
        <v/>
      </c>
    </row>
    <row r="38477" spans="1:11" x14ac:dyDescent="0.3">
      <c r="A38477" s="2"/>
      <c r="B38477" s="3"/>
      <c r="C38477" s="1"/>
      <c r="E38477" s="1"/>
      <c r="J38477"/>
      <c r="K38477" t="str">
        <f t="shared" si="1541"/>
        <v/>
      </c>
    </row>
    <row r="38478" spans="1:11" x14ac:dyDescent="0.3">
      <c r="A38478" s="2"/>
      <c r="B38478" s="3"/>
      <c r="C38478" s="1"/>
      <c r="E38478" s="1"/>
      <c r="J38478"/>
      <c r="K38478" t="str">
        <f t="shared" si="1541"/>
        <v/>
      </c>
    </row>
    <row r="38479" spans="1:11" x14ac:dyDescent="0.3">
      <c r="A38479" s="2"/>
      <c r="B38479" s="3"/>
      <c r="C38479" s="1"/>
      <c r="E38479" s="1"/>
      <c r="J38479"/>
      <c r="K38479" t="str">
        <f t="shared" si="1541"/>
        <v/>
      </c>
    </row>
    <row r="38480" spans="1:11" x14ac:dyDescent="0.3">
      <c r="A38480" s="2"/>
      <c r="B38480" s="3"/>
      <c r="C38480" s="1"/>
      <c r="E38480" s="1"/>
      <c r="J38480"/>
      <c r="K38480" t="str">
        <f t="shared" si="1541"/>
        <v/>
      </c>
    </row>
    <row r="38481" spans="1:11" x14ac:dyDescent="0.3">
      <c r="A38481" s="2"/>
      <c r="B38481" s="3"/>
      <c r="C38481" s="1"/>
      <c r="E38481" s="1"/>
      <c r="J38481"/>
      <c r="K38481" t="str">
        <f t="shared" si="1541"/>
        <v/>
      </c>
    </row>
    <row r="38482" spans="1:11" x14ac:dyDescent="0.3">
      <c r="A38482" s="2"/>
      <c r="B38482" s="3"/>
      <c r="C38482" s="1"/>
      <c r="E38482" s="1"/>
      <c r="J38482"/>
      <c r="K38482" t="str">
        <f t="shared" si="1541"/>
        <v/>
      </c>
    </row>
    <row r="38483" spans="1:11" x14ac:dyDescent="0.3">
      <c r="A38483" s="2"/>
      <c r="B38483" s="3"/>
      <c r="C38483" s="1"/>
      <c r="E38483" s="1"/>
      <c r="J38483"/>
      <c r="K38483" t="str">
        <f t="shared" si="1541"/>
        <v/>
      </c>
    </row>
    <row r="38484" spans="1:11" x14ac:dyDescent="0.3">
      <c r="A38484" s="2"/>
      <c r="B38484" s="3"/>
      <c r="C38484" s="1"/>
      <c r="E38484" s="1"/>
      <c r="J38484"/>
      <c r="K38484" t="str">
        <f t="shared" si="1541"/>
        <v/>
      </c>
    </row>
    <row r="38485" spans="1:11" x14ac:dyDescent="0.3">
      <c r="A38485" s="2"/>
      <c r="B38485" s="3"/>
      <c r="C38485" s="1"/>
      <c r="E38485" s="1"/>
      <c r="J38485"/>
      <c r="K38485" t="str">
        <f t="shared" si="1541"/>
        <v/>
      </c>
    </row>
    <row r="38486" spans="1:11" x14ac:dyDescent="0.3">
      <c r="A38486" s="2"/>
      <c r="B38486" s="3"/>
      <c r="C38486" s="1"/>
      <c r="E38486" s="1"/>
      <c r="J38486"/>
      <c r="K38486" t="str">
        <f t="shared" si="1541"/>
        <v/>
      </c>
    </row>
    <row r="38487" spans="1:11" x14ac:dyDescent="0.3">
      <c r="A38487" s="2"/>
      <c r="B38487" s="3"/>
      <c r="C38487" s="1"/>
      <c r="E38487" s="1"/>
      <c r="J38487"/>
      <c r="K38487" t="str">
        <f t="shared" si="1541"/>
        <v/>
      </c>
    </row>
    <row r="38488" spans="1:11" x14ac:dyDescent="0.3">
      <c r="A38488" s="2"/>
      <c r="B38488" s="3"/>
      <c r="C38488" s="1"/>
      <c r="E38488" s="1"/>
      <c r="J38488"/>
      <c r="K38488" t="str">
        <f t="shared" si="1541"/>
        <v/>
      </c>
    </row>
    <row r="38489" spans="1:11" x14ac:dyDescent="0.3">
      <c r="A38489" s="2"/>
      <c r="B38489" s="3"/>
      <c r="C38489" s="1"/>
      <c r="E38489" s="1"/>
      <c r="J38489"/>
      <c r="K38489" t="str">
        <f t="shared" si="1541"/>
        <v/>
      </c>
    </row>
    <row r="38490" spans="1:11" x14ac:dyDescent="0.3">
      <c r="A38490" s="2"/>
      <c r="B38490" s="3"/>
      <c r="C38490" s="1"/>
      <c r="E38490" s="1"/>
      <c r="J38490"/>
      <c r="K38490" t="str">
        <f t="shared" si="1541"/>
        <v/>
      </c>
    </row>
    <row r="38491" spans="1:11" x14ac:dyDescent="0.3">
      <c r="A38491" s="2"/>
      <c r="B38491" s="3"/>
      <c r="C38491" s="1"/>
      <c r="E38491" s="1"/>
      <c r="J38491"/>
      <c r="K38491" t="str">
        <f t="shared" si="1541"/>
        <v/>
      </c>
    </row>
    <row r="38492" spans="1:11" x14ac:dyDescent="0.3">
      <c r="A38492" s="2"/>
      <c r="B38492" s="3"/>
      <c r="C38492" s="1"/>
      <c r="E38492" s="1"/>
      <c r="J38492"/>
      <c r="K38492" t="str">
        <f t="shared" si="1541"/>
        <v/>
      </c>
    </row>
    <row r="38493" spans="1:11" x14ac:dyDescent="0.3">
      <c r="A38493" s="2"/>
      <c r="B38493" s="3"/>
      <c r="C38493" s="1"/>
      <c r="E38493" s="1"/>
      <c r="J38493"/>
      <c r="K38493" t="str">
        <f t="shared" si="1541"/>
        <v/>
      </c>
    </row>
    <row r="38494" spans="1:11" x14ac:dyDescent="0.3">
      <c r="A38494" s="2"/>
      <c r="B38494" s="3"/>
      <c r="C38494" s="1"/>
      <c r="E38494" s="1"/>
      <c r="J38494"/>
      <c r="K38494" t="str">
        <f t="shared" si="1541"/>
        <v/>
      </c>
    </row>
    <row r="38495" spans="1:11" x14ac:dyDescent="0.3">
      <c r="A38495" s="2"/>
      <c r="B38495" s="3"/>
      <c r="C38495" s="1"/>
      <c r="E38495" s="1"/>
      <c r="J38495"/>
      <c r="K38495" t="str">
        <f t="shared" si="1541"/>
        <v/>
      </c>
    </row>
    <row r="38496" spans="1:11" x14ac:dyDescent="0.3">
      <c r="A38496" s="2"/>
      <c r="B38496" s="3"/>
      <c r="C38496" s="1"/>
      <c r="E38496" s="1"/>
      <c r="J38496"/>
      <c r="K38496" t="str">
        <f t="shared" si="1541"/>
        <v/>
      </c>
    </row>
    <row r="38497" spans="1:11" x14ac:dyDescent="0.3">
      <c r="A38497" s="2"/>
      <c r="B38497" s="3"/>
      <c r="C38497" s="1"/>
      <c r="E38497" s="1"/>
      <c r="J38497"/>
      <c r="K38497" t="str">
        <f t="shared" si="1541"/>
        <v/>
      </c>
    </row>
    <row r="38498" spans="1:11" x14ac:dyDescent="0.3">
      <c r="A38498" s="2"/>
      <c r="B38498" s="3"/>
      <c r="C38498" s="1"/>
      <c r="E38498" s="1"/>
      <c r="J38498"/>
      <c r="K38498" t="str">
        <f t="shared" si="1541"/>
        <v/>
      </c>
    </row>
    <row r="38499" spans="1:11" x14ac:dyDescent="0.3">
      <c r="A38499" s="2"/>
      <c r="B38499" s="3"/>
      <c r="C38499" s="1"/>
      <c r="E38499" s="1"/>
      <c r="J38499"/>
      <c r="K38499" t="str">
        <f t="shared" si="1541"/>
        <v/>
      </c>
    </row>
    <row r="38500" spans="1:11" x14ac:dyDescent="0.3">
      <c r="A38500" s="2"/>
      <c r="B38500" s="3"/>
      <c r="C38500" s="1"/>
      <c r="E38500" s="1"/>
      <c r="J38500"/>
      <c r="K38500" t="str">
        <f t="shared" si="1541"/>
        <v/>
      </c>
    </row>
    <row r="38501" spans="1:11" x14ac:dyDescent="0.3">
      <c r="A38501" s="2"/>
      <c r="B38501" s="3"/>
      <c r="C38501" s="1"/>
      <c r="E38501" s="1"/>
      <c r="J38501"/>
      <c r="K38501" t="str">
        <f t="shared" si="1541"/>
        <v/>
      </c>
    </row>
    <row r="38502" spans="1:11" x14ac:dyDescent="0.3">
      <c r="A38502" s="2"/>
      <c r="B38502" s="3"/>
      <c r="C38502" s="1"/>
      <c r="E38502" s="1"/>
      <c r="J38502"/>
      <c r="K38502" t="str">
        <f t="shared" si="1541"/>
        <v/>
      </c>
    </row>
    <row r="38503" spans="1:11" x14ac:dyDescent="0.3">
      <c r="A38503" s="2"/>
      <c r="B38503" s="3"/>
      <c r="C38503" s="1"/>
      <c r="E38503" s="1"/>
      <c r="J38503"/>
      <c r="K38503" t="str">
        <f t="shared" si="1541"/>
        <v/>
      </c>
    </row>
    <row r="38504" spans="1:11" x14ac:dyDescent="0.3">
      <c r="A38504" s="2"/>
      <c r="B38504" s="3"/>
      <c r="C38504" s="1"/>
      <c r="E38504" s="1"/>
      <c r="J38504"/>
      <c r="K38504" t="str">
        <f t="shared" si="1541"/>
        <v/>
      </c>
    </row>
    <row r="38505" spans="1:11" x14ac:dyDescent="0.3">
      <c r="A38505" s="2"/>
      <c r="B38505" s="3"/>
      <c r="C38505" s="1"/>
      <c r="E38505" s="1"/>
      <c r="J38505"/>
      <c r="K38505" t="str">
        <f t="shared" si="1541"/>
        <v/>
      </c>
    </row>
    <row r="38506" spans="1:11" x14ac:dyDescent="0.3">
      <c r="A38506" s="2"/>
      <c r="B38506" s="3"/>
      <c r="C38506" s="1"/>
      <c r="E38506" s="1"/>
      <c r="J38506"/>
      <c r="K38506" t="str">
        <f t="shared" si="1541"/>
        <v/>
      </c>
    </row>
    <row r="38507" spans="1:11" x14ac:dyDescent="0.3">
      <c r="A38507" s="2"/>
      <c r="B38507" s="3"/>
      <c r="C38507" s="1"/>
      <c r="E38507" s="1"/>
      <c r="J38507"/>
      <c r="K38507" t="str">
        <f t="shared" si="1541"/>
        <v/>
      </c>
    </row>
    <row r="38508" spans="1:11" x14ac:dyDescent="0.3">
      <c r="A38508" s="2"/>
      <c r="B38508" s="3"/>
      <c r="C38508" s="1"/>
      <c r="E38508" s="1"/>
      <c r="J38508"/>
      <c r="K38508" t="str">
        <f t="shared" si="1541"/>
        <v/>
      </c>
    </row>
    <row r="38509" spans="1:11" x14ac:dyDescent="0.3">
      <c r="A38509" s="2"/>
      <c r="B38509" s="3"/>
      <c r="C38509" s="1"/>
      <c r="E38509" s="1"/>
      <c r="J38509"/>
      <c r="K38509" t="str">
        <f t="shared" si="1541"/>
        <v/>
      </c>
    </row>
    <row r="38510" spans="1:11" x14ac:dyDescent="0.3">
      <c r="A38510" s="2"/>
      <c r="B38510" s="3"/>
      <c r="C38510" s="1"/>
      <c r="E38510" s="1"/>
      <c r="J38510"/>
      <c r="K38510" t="str">
        <f t="shared" si="1541"/>
        <v/>
      </c>
    </row>
    <row r="38511" spans="1:11" x14ac:dyDescent="0.3">
      <c r="A38511" s="2"/>
      <c r="B38511" s="3"/>
      <c r="C38511" s="1"/>
      <c r="E38511" s="1"/>
      <c r="J38511"/>
      <c r="K38511" t="str">
        <f t="shared" si="1541"/>
        <v/>
      </c>
    </row>
    <row r="38512" spans="1:11" x14ac:dyDescent="0.3">
      <c r="A38512" s="2"/>
      <c r="B38512" s="3"/>
      <c r="C38512" s="1"/>
      <c r="E38512" s="1"/>
      <c r="J38512"/>
      <c r="K38512" t="str">
        <f t="shared" si="1541"/>
        <v/>
      </c>
    </row>
    <row r="38513" spans="1:11" x14ac:dyDescent="0.3">
      <c r="A38513" s="2"/>
      <c r="B38513" s="3"/>
      <c r="C38513" s="1"/>
      <c r="E38513" s="1"/>
      <c r="J38513"/>
      <c r="K38513" t="str">
        <f t="shared" si="1541"/>
        <v/>
      </c>
    </row>
    <row r="38514" spans="1:11" x14ac:dyDescent="0.3">
      <c r="A38514" s="2"/>
      <c r="B38514" s="3"/>
      <c r="C38514" s="1"/>
      <c r="E38514" s="1"/>
      <c r="J38514"/>
      <c r="K38514" t="str">
        <f t="shared" si="1541"/>
        <v/>
      </c>
    </row>
    <row r="38515" spans="1:11" x14ac:dyDescent="0.3">
      <c r="A38515" s="2"/>
      <c r="B38515" s="3"/>
      <c r="C38515" s="1"/>
      <c r="E38515" s="1"/>
      <c r="J38515"/>
      <c r="K38515" t="str">
        <f t="shared" si="1541"/>
        <v/>
      </c>
    </row>
    <row r="38516" spans="1:11" x14ac:dyDescent="0.3">
      <c r="A38516" s="2"/>
      <c r="B38516" s="3"/>
      <c r="C38516" s="1"/>
      <c r="E38516" s="1"/>
      <c r="J38516"/>
      <c r="K38516" t="str">
        <f t="shared" si="1541"/>
        <v/>
      </c>
    </row>
    <row r="38517" spans="1:11" x14ac:dyDescent="0.3">
      <c r="A38517" s="2"/>
      <c r="B38517" s="3"/>
      <c r="C38517" s="1"/>
      <c r="E38517" s="1"/>
      <c r="J38517"/>
      <c r="K38517" t="str">
        <f t="shared" si="1541"/>
        <v/>
      </c>
    </row>
    <row r="38518" spans="1:11" x14ac:dyDescent="0.3">
      <c r="A38518" s="2"/>
      <c r="B38518" s="3"/>
      <c r="C38518" s="1"/>
      <c r="E38518" s="1"/>
      <c r="J38518"/>
      <c r="K38518" t="str">
        <f t="shared" si="1541"/>
        <v/>
      </c>
    </row>
    <row r="38519" spans="1:11" x14ac:dyDescent="0.3">
      <c r="A38519" s="2"/>
      <c r="B38519" s="3"/>
      <c r="C38519" s="1"/>
      <c r="E38519" s="1"/>
      <c r="J38519"/>
      <c r="K38519" t="str">
        <f t="shared" si="1541"/>
        <v/>
      </c>
    </row>
    <row r="38520" spans="1:11" x14ac:dyDescent="0.3">
      <c r="A38520" s="2"/>
      <c r="B38520" s="3"/>
      <c r="C38520" s="1"/>
      <c r="E38520" s="1"/>
      <c r="J38520"/>
      <c r="K38520" t="str">
        <f t="shared" si="1541"/>
        <v/>
      </c>
    </row>
    <row r="38521" spans="1:11" x14ac:dyDescent="0.3">
      <c r="A38521" s="2"/>
      <c r="B38521" s="3"/>
      <c r="C38521" s="1"/>
      <c r="E38521" s="1"/>
      <c r="J38521"/>
      <c r="K38521" t="str">
        <f t="shared" si="1541"/>
        <v/>
      </c>
    </row>
    <row r="38522" spans="1:11" x14ac:dyDescent="0.3">
      <c r="A38522" s="2"/>
      <c r="B38522" s="3"/>
      <c r="C38522" s="1"/>
      <c r="E38522" s="1"/>
      <c r="J38522"/>
      <c r="K38522" t="str">
        <f t="shared" si="1541"/>
        <v/>
      </c>
    </row>
    <row r="38523" spans="1:11" x14ac:dyDescent="0.3">
      <c r="A38523" s="2"/>
      <c r="B38523" s="3"/>
      <c r="C38523" s="1"/>
      <c r="E38523" s="1"/>
      <c r="J38523"/>
      <c r="K38523" t="str">
        <f t="shared" si="1541"/>
        <v/>
      </c>
    </row>
    <row r="38524" spans="1:11" x14ac:dyDescent="0.3">
      <c r="A38524" s="2"/>
      <c r="B38524" s="3"/>
      <c r="C38524" s="1"/>
      <c r="E38524" s="1"/>
      <c r="J38524"/>
      <c r="K38524" t="str">
        <f t="shared" si="1541"/>
        <v/>
      </c>
    </row>
    <row r="38525" spans="1:11" x14ac:dyDescent="0.3">
      <c r="A38525" s="2"/>
      <c r="B38525" s="3"/>
      <c r="C38525" s="1"/>
      <c r="E38525" s="1"/>
      <c r="J38525"/>
      <c r="K38525" t="str">
        <f t="shared" si="1541"/>
        <v/>
      </c>
    </row>
    <row r="38526" spans="1:11" x14ac:dyDescent="0.3">
      <c r="A38526" s="2"/>
      <c r="B38526" s="3"/>
      <c r="C38526" s="1"/>
      <c r="E38526" s="1"/>
      <c r="J38526"/>
      <c r="K38526" t="str">
        <f t="shared" si="1541"/>
        <v/>
      </c>
    </row>
    <row r="38527" spans="1:11" x14ac:dyDescent="0.3">
      <c r="A38527" s="2"/>
      <c r="B38527" s="3"/>
      <c r="C38527" s="1"/>
      <c r="E38527" s="1"/>
      <c r="J38527"/>
      <c r="K38527" t="str">
        <f t="shared" si="1541"/>
        <v/>
      </c>
    </row>
    <row r="38528" spans="1:11" x14ac:dyDescent="0.3">
      <c r="A38528" s="2"/>
      <c r="B38528" s="3"/>
      <c r="C38528" s="1"/>
      <c r="E38528" s="1"/>
      <c r="J38528"/>
      <c r="K38528" t="str">
        <f t="shared" si="1541"/>
        <v/>
      </c>
    </row>
    <row r="38529" spans="1:11" x14ac:dyDescent="0.3">
      <c r="A38529" s="2"/>
      <c r="B38529" s="3"/>
      <c r="C38529" s="1"/>
      <c r="E38529" s="1"/>
      <c r="J38529"/>
      <c r="K38529" t="str">
        <f t="shared" si="1541"/>
        <v/>
      </c>
    </row>
    <row r="38530" spans="1:11" x14ac:dyDescent="0.3">
      <c r="A38530" s="2"/>
      <c r="B38530" s="3"/>
      <c r="C38530" s="1"/>
      <c r="E38530" s="1"/>
      <c r="J38530"/>
      <c r="K38530" t="str">
        <f t="shared" ref="K38530:K38593" si="1542">RIGHT(J38530,2)</f>
        <v/>
      </c>
    </row>
    <row r="38531" spans="1:11" x14ac:dyDescent="0.3">
      <c r="A38531" s="2"/>
      <c r="B38531" s="3"/>
      <c r="C38531" s="1"/>
      <c r="E38531" s="1"/>
      <c r="J38531"/>
      <c r="K38531" t="str">
        <f t="shared" si="1542"/>
        <v/>
      </c>
    </row>
    <row r="38532" spans="1:11" x14ac:dyDescent="0.3">
      <c r="A38532" s="2"/>
      <c r="B38532" s="3"/>
      <c r="C38532" s="1"/>
      <c r="E38532" s="1"/>
      <c r="J38532"/>
      <c r="K38532" t="str">
        <f t="shared" si="1542"/>
        <v/>
      </c>
    </row>
    <row r="38533" spans="1:11" x14ac:dyDescent="0.3">
      <c r="A38533" s="2"/>
      <c r="B38533" s="3"/>
      <c r="C38533" s="1"/>
      <c r="E38533" s="1"/>
      <c r="J38533"/>
      <c r="K38533" t="str">
        <f t="shared" si="1542"/>
        <v/>
      </c>
    </row>
    <row r="38534" spans="1:11" x14ac:dyDescent="0.3">
      <c r="A38534" s="2"/>
      <c r="B38534" s="3"/>
      <c r="C38534" s="1"/>
      <c r="E38534" s="1"/>
      <c r="J38534"/>
      <c r="K38534" t="str">
        <f t="shared" si="1542"/>
        <v/>
      </c>
    </row>
    <row r="38535" spans="1:11" x14ac:dyDescent="0.3">
      <c r="A38535" s="2"/>
      <c r="B38535" s="3"/>
      <c r="C38535" s="1"/>
      <c r="E38535" s="1"/>
      <c r="J38535"/>
      <c r="K38535" t="str">
        <f t="shared" si="1542"/>
        <v/>
      </c>
    </row>
    <row r="38536" spans="1:11" x14ac:dyDescent="0.3">
      <c r="A38536" s="2"/>
      <c r="B38536" s="3"/>
      <c r="C38536" s="1"/>
      <c r="E38536" s="1"/>
      <c r="J38536"/>
      <c r="K38536" t="str">
        <f t="shared" si="1542"/>
        <v/>
      </c>
    </row>
    <row r="38537" spans="1:11" x14ac:dyDescent="0.3">
      <c r="A38537" s="2"/>
      <c r="B38537" s="3"/>
      <c r="C38537" s="1"/>
      <c r="E38537" s="1"/>
      <c r="J38537"/>
      <c r="K38537" t="str">
        <f t="shared" si="1542"/>
        <v/>
      </c>
    </row>
    <row r="38538" spans="1:11" x14ac:dyDescent="0.3">
      <c r="A38538" s="2"/>
      <c r="B38538" s="3"/>
      <c r="C38538" s="1"/>
      <c r="E38538" s="1"/>
      <c r="J38538"/>
      <c r="K38538" t="str">
        <f t="shared" si="1542"/>
        <v/>
      </c>
    </row>
    <row r="38539" spans="1:11" x14ac:dyDescent="0.3">
      <c r="A38539" s="2"/>
      <c r="B38539" s="3"/>
      <c r="C38539" s="1"/>
      <c r="E38539" s="1"/>
      <c r="J38539"/>
      <c r="K38539" t="str">
        <f t="shared" si="1542"/>
        <v/>
      </c>
    </row>
    <row r="38540" spans="1:11" x14ac:dyDescent="0.3">
      <c r="A38540" s="2"/>
      <c r="B38540" s="3"/>
      <c r="C38540" s="1"/>
      <c r="E38540" s="1"/>
      <c r="J38540"/>
      <c r="K38540" t="str">
        <f t="shared" si="1542"/>
        <v/>
      </c>
    </row>
    <row r="38541" spans="1:11" x14ac:dyDescent="0.3">
      <c r="A38541" s="2"/>
      <c r="B38541" s="3"/>
      <c r="C38541" s="1"/>
      <c r="E38541" s="1"/>
      <c r="J38541"/>
      <c r="K38541" t="str">
        <f t="shared" si="1542"/>
        <v/>
      </c>
    </row>
    <row r="38542" spans="1:11" x14ac:dyDescent="0.3">
      <c r="A38542" s="2"/>
      <c r="B38542" s="3"/>
      <c r="C38542" s="1"/>
      <c r="E38542" s="1"/>
      <c r="J38542"/>
      <c r="K38542" t="str">
        <f t="shared" si="1542"/>
        <v/>
      </c>
    </row>
    <row r="38543" spans="1:11" x14ac:dyDescent="0.3">
      <c r="A38543" s="2"/>
      <c r="B38543" s="3"/>
      <c r="C38543" s="1"/>
      <c r="E38543" s="1"/>
      <c r="J38543"/>
      <c r="K38543" t="str">
        <f t="shared" si="1542"/>
        <v/>
      </c>
    </row>
    <row r="38544" spans="1:11" x14ac:dyDescent="0.3">
      <c r="A38544" s="2"/>
      <c r="B38544" s="3"/>
      <c r="C38544" s="1"/>
      <c r="E38544" s="1"/>
      <c r="J38544"/>
      <c r="K38544" t="str">
        <f t="shared" si="1542"/>
        <v/>
      </c>
    </row>
    <row r="38545" spans="1:11" x14ac:dyDescent="0.3">
      <c r="A38545" s="2"/>
      <c r="B38545" s="3"/>
      <c r="C38545" s="1"/>
      <c r="E38545" s="1"/>
      <c r="J38545"/>
      <c r="K38545" t="str">
        <f t="shared" si="1542"/>
        <v/>
      </c>
    </row>
    <row r="38546" spans="1:11" x14ac:dyDescent="0.3">
      <c r="A38546" s="2"/>
      <c r="B38546" s="3"/>
      <c r="C38546" s="1"/>
      <c r="E38546" s="1"/>
      <c r="J38546"/>
      <c r="K38546" t="str">
        <f t="shared" si="1542"/>
        <v/>
      </c>
    </row>
    <row r="38547" spans="1:11" x14ac:dyDescent="0.3">
      <c r="A38547" s="2"/>
      <c r="B38547" s="3"/>
      <c r="C38547" s="1"/>
      <c r="E38547" s="1"/>
      <c r="J38547"/>
      <c r="K38547" t="str">
        <f t="shared" si="1542"/>
        <v/>
      </c>
    </row>
    <row r="38548" spans="1:11" x14ac:dyDescent="0.3">
      <c r="A38548" s="2"/>
      <c r="B38548" s="3"/>
      <c r="C38548" s="1"/>
      <c r="E38548" s="1"/>
      <c r="J38548"/>
      <c r="K38548" t="str">
        <f t="shared" si="1542"/>
        <v/>
      </c>
    </row>
    <row r="38549" spans="1:11" x14ac:dyDescent="0.3">
      <c r="A38549" s="2"/>
      <c r="B38549" s="3"/>
      <c r="C38549" s="1"/>
      <c r="E38549" s="1"/>
      <c r="J38549"/>
      <c r="K38549" t="str">
        <f t="shared" si="1542"/>
        <v/>
      </c>
    </row>
    <row r="38550" spans="1:11" x14ac:dyDescent="0.3">
      <c r="A38550" s="2"/>
      <c r="B38550" s="3"/>
      <c r="C38550" s="1"/>
      <c r="E38550" s="1"/>
      <c r="J38550"/>
      <c r="K38550" t="str">
        <f t="shared" si="1542"/>
        <v/>
      </c>
    </row>
    <row r="38551" spans="1:11" x14ac:dyDescent="0.3">
      <c r="A38551" s="2"/>
      <c r="B38551" s="3"/>
      <c r="C38551" s="1"/>
      <c r="E38551" s="1"/>
      <c r="J38551"/>
      <c r="K38551" t="str">
        <f t="shared" si="1542"/>
        <v/>
      </c>
    </row>
    <row r="38552" spans="1:11" x14ac:dyDescent="0.3">
      <c r="A38552" s="2"/>
      <c r="B38552" s="3"/>
      <c r="C38552" s="1"/>
      <c r="E38552" s="1"/>
      <c r="J38552"/>
      <c r="K38552" t="str">
        <f t="shared" si="1542"/>
        <v/>
      </c>
    </row>
    <row r="38553" spans="1:11" x14ac:dyDescent="0.3">
      <c r="A38553" s="2"/>
      <c r="B38553" s="3"/>
      <c r="C38553" s="1"/>
      <c r="E38553" s="1"/>
      <c r="J38553"/>
      <c r="K38553" t="str">
        <f t="shared" si="1542"/>
        <v/>
      </c>
    </row>
    <row r="38554" spans="1:11" x14ac:dyDescent="0.3">
      <c r="A38554" s="2"/>
      <c r="B38554" s="3"/>
      <c r="C38554" s="1"/>
      <c r="E38554" s="1"/>
      <c r="J38554"/>
      <c r="K38554" t="str">
        <f t="shared" si="1542"/>
        <v/>
      </c>
    </row>
    <row r="38555" spans="1:11" x14ac:dyDescent="0.3">
      <c r="A38555" s="2"/>
      <c r="B38555" s="3"/>
      <c r="C38555" s="1"/>
      <c r="E38555" s="1"/>
      <c r="J38555"/>
      <c r="K38555" t="str">
        <f t="shared" si="1542"/>
        <v/>
      </c>
    </row>
    <row r="38556" spans="1:11" x14ac:dyDescent="0.3">
      <c r="A38556" s="2"/>
      <c r="B38556" s="3"/>
      <c r="C38556" s="1"/>
      <c r="E38556" s="1"/>
      <c r="J38556"/>
      <c r="K38556" t="str">
        <f t="shared" si="1542"/>
        <v/>
      </c>
    </row>
    <row r="38557" spans="1:11" x14ac:dyDescent="0.3">
      <c r="A38557" s="2"/>
      <c r="B38557" s="3"/>
      <c r="C38557" s="1"/>
      <c r="E38557" s="1"/>
      <c r="J38557"/>
      <c r="K38557" t="str">
        <f t="shared" si="1542"/>
        <v/>
      </c>
    </row>
    <row r="38558" spans="1:11" x14ac:dyDescent="0.3">
      <c r="A38558" s="2"/>
      <c r="B38558" s="3"/>
      <c r="C38558" s="1"/>
      <c r="E38558" s="1"/>
      <c r="J38558"/>
      <c r="K38558" t="str">
        <f t="shared" si="1542"/>
        <v/>
      </c>
    </row>
    <row r="38559" spans="1:11" x14ac:dyDescent="0.3">
      <c r="A38559" s="2"/>
      <c r="B38559" s="3"/>
      <c r="C38559" s="1"/>
      <c r="E38559" s="1"/>
      <c r="J38559"/>
      <c r="K38559" t="str">
        <f t="shared" si="1542"/>
        <v/>
      </c>
    </row>
    <row r="38560" spans="1:11" x14ac:dyDescent="0.3">
      <c r="A38560" s="2"/>
      <c r="B38560" s="3"/>
      <c r="C38560" s="1"/>
      <c r="E38560" s="1"/>
      <c r="J38560"/>
      <c r="K38560" t="str">
        <f t="shared" si="1542"/>
        <v/>
      </c>
    </row>
    <row r="38561" spans="1:11" x14ac:dyDescent="0.3">
      <c r="A38561" s="2"/>
      <c r="B38561" s="3"/>
      <c r="C38561" s="1"/>
      <c r="E38561" s="1"/>
      <c r="J38561"/>
      <c r="K38561" t="str">
        <f t="shared" si="1542"/>
        <v/>
      </c>
    </row>
    <row r="38562" spans="1:11" x14ac:dyDescent="0.3">
      <c r="A38562" s="2"/>
      <c r="B38562" s="3"/>
      <c r="C38562" s="1"/>
      <c r="E38562" s="1"/>
      <c r="J38562"/>
      <c r="K38562" t="str">
        <f t="shared" si="1542"/>
        <v/>
      </c>
    </row>
    <row r="38563" spans="1:11" x14ac:dyDescent="0.3">
      <c r="A38563" s="2"/>
      <c r="B38563" s="3"/>
      <c r="C38563" s="1"/>
      <c r="E38563" s="1"/>
      <c r="J38563"/>
      <c r="K38563" t="str">
        <f t="shared" si="1542"/>
        <v/>
      </c>
    </row>
    <row r="38564" spans="1:11" x14ac:dyDescent="0.3">
      <c r="A38564" s="2"/>
      <c r="B38564" s="3"/>
      <c r="C38564" s="1"/>
      <c r="E38564" s="1"/>
      <c r="J38564"/>
      <c r="K38564" t="str">
        <f t="shared" si="1542"/>
        <v/>
      </c>
    </row>
    <row r="38565" spans="1:11" x14ac:dyDescent="0.3">
      <c r="A38565" s="2"/>
      <c r="B38565" s="3"/>
      <c r="C38565" s="1"/>
      <c r="E38565" s="1"/>
      <c r="J38565"/>
      <c r="K38565" t="str">
        <f t="shared" si="1542"/>
        <v/>
      </c>
    </row>
    <row r="38566" spans="1:11" x14ac:dyDescent="0.3">
      <c r="A38566" s="2"/>
      <c r="B38566" s="3"/>
      <c r="C38566" s="1"/>
      <c r="E38566" s="1"/>
      <c r="J38566"/>
      <c r="K38566" t="str">
        <f t="shared" si="1542"/>
        <v/>
      </c>
    </row>
    <row r="38567" spans="1:11" x14ac:dyDescent="0.3">
      <c r="A38567" s="2"/>
      <c r="B38567" s="3"/>
      <c r="C38567" s="1"/>
      <c r="E38567" s="1"/>
      <c r="J38567"/>
      <c r="K38567" t="str">
        <f t="shared" si="1542"/>
        <v/>
      </c>
    </row>
    <row r="38568" spans="1:11" x14ac:dyDescent="0.3">
      <c r="A38568" s="2"/>
      <c r="B38568" s="3"/>
      <c r="C38568" s="1"/>
      <c r="E38568" s="1"/>
      <c r="J38568"/>
      <c r="K38568" t="str">
        <f t="shared" si="1542"/>
        <v/>
      </c>
    </row>
    <row r="38569" spans="1:11" x14ac:dyDescent="0.3">
      <c r="A38569" s="2"/>
      <c r="B38569" s="3"/>
      <c r="C38569" s="1"/>
      <c r="E38569" s="1"/>
      <c r="J38569"/>
      <c r="K38569" t="str">
        <f t="shared" si="1542"/>
        <v/>
      </c>
    </row>
    <row r="38570" spans="1:11" x14ac:dyDescent="0.3">
      <c r="A38570" s="2"/>
      <c r="B38570" s="3"/>
      <c r="C38570" s="1"/>
      <c r="E38570" s="1"/>
      <c r="J38570"/>
      <c r="K38570" t="str">
        <f t="shared" si="1542"/>
        <v/>
      </c>
    </row>
    <row r="38571" spans="1:11" x14ac:dyDescent="0.3">
      <c r="A38571" s="2"/>
      <c r="B38571" s="3"/>
      <c r="C38571" s="1"/>
      <c r="E38571" s="1"/>
      <c r="J38571"/>
      <c r="K38571" t="str">
        <f t="shared" si="1542"/>
        <v/>
      </c>
    </row>
    <row r="38572" spans="1:11" x14ac:dyDescent="0.3">
      <c r="A38572" s="2"/>
      <c r="B38572" s="3"/>
      <c r="C38572" s="1"/>
      <c r="E38572" s="1"/>
      <c r="J38572"/>
      <c r="K38572" t="str">
        <f t="shared" si="1542"/>
        <v/>
      </c>
    </row>
    <row r="38573" spans="1:11" x14ac:dyDescent="0.3">
      <c r="A38573" s="2"/>
      <c r="B38573" s="3"/>
      <c r="C38573" s="1"/>
      <c r="E38573" s="1"/>
      <c r="J38573"/>
      <c r="K38573" t="str">
        <f t="shared" si="1542"/>
        <v/>
      </c>
    </row>
    <row r="38574" spans="1:11" x14ac:dyDescent="0.3">
      <c r="A38574" s="2"/>
      <c r="B38574" s="3"/>
      <c r="C38574" s="1"/>
      <c r="E38574" s="1"/>
      <c r="J38574"/>
      <c r="K38574" t="str">
        <f t="shared" si="1542"/>
        <v/>
      </c>
    </row>
    <row r="38575" spans="1:11" x14ac:dyDescent="0.3">
      <c r="A38575" s="2"/>
      <c r="B38575" s="3"/>
      <c r="C38575" s="1"/>
      <c r="E38575" s="1"/>
      <c r="J38575"/>
      <c r="K38575" t="str">
        <f t="shared" si="1542"/>
        <v/>
      </c>
    </row>
    <row r="38576" spans="1:11" x14ac:dyDescent="0.3">
      <c r="A38576" s="2"/>
      <c r="B38576" s="3"/>
      <c r="C38576" s="1"/>
      <c r="E38576" s="1"/>
      <c r="J38576"/>
      <c r="K38576" t="str">
        <f t="shared" si="1542"/>
        <v/>
      </c>
    </row>
    <row r="38577" spans="1:11" x14ac:dyDescent="0.3">
      <c r="A38577" s="2"/>
      <c r="B38577" s="3"/>
      <c r="C38577" s="1"/>
      <c r="E38577" s="1"/>
      <c r="J38577"/>
      <c r="K38577" t="str">
        <f t="shared" si="1542"/>
        <v/>
      </c>
    </row>
    <row r="38578" spans="1:11" x14ac:dyDescent="0.3">
      <c r="A38578" s="2"/>
      <c r="B38578" s="3"/>
      <c r="C38578" s="1"/>
      <c r="E38578" s="1"/>
      <c r="J38578"/>
      <c r="K38578" t="str">
        <f t="shared" si="1542"/>
        <v/>
      </c>
    </row>
    <row r="38579" spans="1:11" x14ac:dyDescent="0.3">
      <c r="A38579" s="2"/>
      <c r="B38579" s="3"/>
      <c r="C38579" s="1"/>
      <c r="E38579" s="1"/>
      <c r="J38579"/>
      <c r="K38579" t="str">
        <f t="shared" si="1542"/>
        <v/>
      </c>
    </row>
    <row r="38580" spans="1:11" x14ac:dyDescent="0.3">
      <c r="A38580" s="2"/>
      <c r="B38580" s="3"/>
      <c r="C38580" s="1"/>
      <c r="E38580" s="1"/>
      <c r="J38580"/>
      <c r="K38580" t="str">
        <f t="shared" si="1542"/>
        <v/>
      </c>
    </row>
    <row r="38581" spans="1:11" x14ac:dyDescent="0.3">
      <c r="A38581" s="2"/>
      <c r="B38581" s="3"/>
      <c r="C38581" s="1"/>
      <c r="E38581" s="1"/>
      <c r="J38581"/>
      <c r="K38581" t="str">
        <f t="shared" si="1542"/>
        <v/>
      </c>
    </row>
    <row r="38582" spans="1:11" x14ac:dyDescent="0.3">
      <c r="A38582" s="2"/>
      <c r="B38582" s="3"/>
      <c r="C38582" s="1"/>
      <c r="E38582" s="1"/>
      <c r="J38582"/>
      <c r="K38582" t="str">
        <f t="shared" si="1542"/>
        <v/>
      </c>
    </row>
    <row r="38583" spans="1:11" x14ac:dyDescent="0.3">
      <c r="A38583" s="2"/>
      <c r="B38583" s="3"/>
      <c r="C38583" s="1"/>
      <c r="E38583" s="1"/>
      <c r="J38583"/>
      <c r="K38583" t="str">
        <f t="shared" si="1542"/>
        <v/>
      </c>
    </row>
    <row r="38584" spans="1:11" x14ac:dyDescent="0.3">
      <c r="A38584" s="2"/>
      <c r="B38584" s="3"/>
      <c r="C38584" s="1"/>
      <c r="E38584" s="1"/>
      <c r="J38584"/>
      <c r="K38584" t="str">
        <f t="shared" si="1542"/>
        <v/>
      </c>
    </row>
    <row r="38585" spans="1:11" x14ac:dyDescent="0.3">
      <c r="A38585" s="2"/>
      <c r="B38585" s="3"/>
      <c r="C38585" s="1"/>
      <c r="E38585" s="1"/>
      <c r="J38585"/>
      <c r="K38585" t="str">
        <f t="shared" si="1542"/>
        <v/>
      </c>
    </row>
    <row r="38586" spans="1:11" x14ac:dyDescent="0.3">
      <c r="A38586" s="2"/>
      <c r="B38586" s="3"/>
      <c r="C38586" s="1"/>
      <c r="E38586" s="1"/>
      <c r="J38586"/>
      <c r="K38586" t="str">
        <f t="shared" si="1542"/>
        <v/>
      </c>
    </row>
    <row r="38587" spans="1:11" x14ac:dyDescent="0.3">
      <c r="A38587" s="2"/>
      <c r="B38587" s="3"/>
      <c r="C38587" s="1"/>
      <c r="E38587" s="1"/>
      <c r="J38587"/>
      <c r="K38587" t="str">
        <f t="shared" si="1542"/>
        <v/>
      </c>
    </row>
    <row r="38588" spans="1:11" x14ac:dyDescent="0.3">
      <c r="A38588" s="2"/>
      <c r="B38588" s="3"/>
      <c r="C38588" s="1"/>
      <c r="E38588" s="1"/>
      <c r="J38588"/>
      <c r="K38588" t="str">
        <f t="shared" si="1542"/>
        <v/>
      </c>
    </row>
    <row r="38589" spans="1:11" x14ac:dyDescent="0.3">
      <c r="A38589" s="2"/>
      <c r="B38589" s="3"/>
      <c r="C38589" s="1"/>
      <c r="E38589" s="1"/>
      <c r="J38589"/>
      <c r="K38589" t="str">
        <f t="shared" si="1542"/>
        <v/>
      </c>
    </row>
    <row r="38590" spans="1:11" x14ac:dyDescent="0.3">
      <c r="A38590" s="2"/>
      <c r="B38590" s="3"/>
      <c r="C38590" s="1"/>
      <c r="E38590" s="1"/>
      <c r="J38590"/>
      <c r="K38590" t="str">
        <f t="shared" si="1542"/>
        <v/>
      </c>
    </row>
    <row r="38591" spans="1:11" x14ac:dyDescent="0.3">
      <c r="A38591" s="2"/>
      <c r="B38591" s="3"/>
      <c r="C38591" s="1"/>
      <c r="E38591" s="1"/>
      <c r="J38591"/>
      <c r="K38591" t="str">
        <f t="shared" si="1542"/>
        <v/>
      </c>
    </row>
    <row r="38592" spans="1:11" x14ac:dyDescent="0.3">
      <c r="A38592" s="2"/>
      <c r="B38592" s="3"/>
      <c r="C38592" s="1"/>
      <c r="E38592" s="1"/>
      <c r="J38592"/>
      <c r="K38592" t="str">
        <f t="shared" si="1542"/>
        <v/>
      </c>
    </row>
    <row r="38593" spans="1:11" x14ac:dyDescent="0.3">
      <c r="A38593" s="2"/>
      <c r="B38593" s="3"/>
      <c r="C38593" s="1"/>
      <c r="E38593" s="1"/>
      <c r="J38593"/>
      <c r="K38593" t="str">
        <f t="shared" si="1542"/>
        <v/>
      </c>
    </row>
    <row r="38594" spans="1:11" x14ac:dyDescent="0.3">
      <c r="A38594" s="2"/>
      <c r="B38594" s="3"/>
      <c r="C38594" s="1"/>
      <c r="E38594" s="1"/>
      <c r="J38594"/>
      <c r="K38594" t="str">
        <f t="shared" ref="K38594:K38657" si="1543">RIGHT(J38594,2)</f>
        <v/>
      </c>
    </row>
    <row r="38595" spans="1:11" x14ac:dyDescent="0.3">
      <c r="A38595" s="2"/>
      <c r="B38595" s="3"/>
      <c r="C38595" s="1"/>
      <c r="E38595" s="1"/>
      <c r="J38595"/>
      <c r="K38595" t="str">
        <f t="shared" si="1543"/>
        <v/>
      </c>
    </row>
    <row r="38596" spans="1:11" x14ac:dyDescent="0.3">
      <c r="A38596" s="2"/>
      <c r="B38596" s="3"/>
      <c r="C38596" s="1"/>
      <c r="E38596" s="1"/>
      <c r="J38596"/>
      <c r="K38596" t="str">
        <f t="shared" si="1543"/>
        <v/>
      </c>
    </row>
    <row r="38597" spans="1:11" x14ac:dyDescent="0.3">
      <c r="A38597" s="2"/>
      <c r="B38597" s="3"/>
      <c r="C38597" s="1"/>
      <c r="E38597" s="1"/>
      <c r="J38597"/>
      <c r="K38597" t="str">
        <f t="shared" si="1543"/>
        <v/>
      </c>
    </row>
    <row r="38598" spans="1:11" x14ac:dyDescent="0.3">
      <c r="A38598" s="2"/>
      <c r="B38598" s="3"/>
      <c r="C38598" s="1"/>
      <c r="E38598" s="1"/>
      <c r="J38598"/>
      <c r="K38598" t="str">
        <f t="shared" si="1543"/>
        <v/>
      </c>
    </row>
    <row r="38599" spans="1:11" x14ac:dyDescent="0.3">
      <c r="A38599" s="2"/>
      <c r="B38599" s="3"/>
      <c r="C38599" s="1"/>
      <c r="E38599" s="1"/>
      <c r="J38599"/>
      <c r="K38599" t="str">
        <f t="shared" si="1543"/>
        <v/>
      </c>
    </row>
    <row r="38600" spans="1:11" x14ac:dyDescent="0.3">
      <c r="A38600" s="2"/>
      <c r="B38600" s="3"/>
      <c r="C38600" s="1"/>
      <c r="E38600" s="1"/>
      <c r="J38600"/>
      <c r="K38600" t="str">
        <f t="shared" si="1543"/>
        <v/>
      </c>
    </row>
    <row r="38601" spans="1:11" x14ac:dyDescent="0.3">
      <c r="A38601" s="2"/>
      <c r="B38601" s="3"/>
      <c r="C38601" s="1"/>
      <c r="E38601" s="1"/>
      <c r="J38601"/>
      <c r="K38601" t="str">
        <f t="shared" si="1543"/>
        <v/>
      </c>
    </row>
    <row r="38602" spans="1:11" x14ac:dyDescent="0.3">
      <c r="A38602" s="2"/>
      <c r="B38602" s="3"/>
      <c r="C38602" s="1"/>
      <c r="E38602" s="1"/>
      <c r="J38602"/>
      <c r="K38602" t="str">
        <f t="shared" si="1543"/>
        <v/>
      </c>
    </row>
    <row r="38603" spans="1:11" x14ac:dyDescent="0.3">
      <c r="A38603" s="2"/>
      <c r="B38603" s="3"/>
      <c r="C38603" s="1"/>
      <c r="E38603" s="1"/>
      <c r="J38603"/>
      <c r="K38603" t="str">
        <f t="shared" si="1543"/>
        <v/>
      </c>
    </row>
    <row r="38604" spans="1:11" x14ac:dyDescent="0.3">
      <c r="A38604" s="2"/>
      <c r="B38604" s="3"/>
      <c r="C38604" s="1"/>
      <c r="E38604" s="1"/>
      <c r="J38604"/>
      <c r="K38604" t="str">
        <f t="shared" si="1543"/>
        <v/>
      </c>
    </row>
    <row r="38605" spans="1:11" x14ac:dyDescent="0.3">
      <c r="A38605" s="2"/>
      <c r="B38605" s="3"/>
      <c r="C38605" s="1"/>
      <c r="E38605" s="1"/>
      <c r="J38605"/>
      <c r="K38605" t="str">
        <f t="shared" si="1543"/>
        <v/>
      </c>
    </row>
    <row r="38606" spans="1:11" x14ac:dyDescent="0.3">
      <c r="A38606" s="2"/>
      <c r="B38606" s="3"/>
      <c r="C38606" s="1"/>
      <c r="E38606" s="1"/>
      <c r="J38606"/>
      <c r="K38606" t="str">
        <f t="shared" si="1543"/>
        <v/>
      </c>
    </row>
    <row r="38607" spans="1:11" x14ac:dyDescent="0.3">
      <c r="A38607" s="2"/>
      <c r="B38607" s="3"/>
      <c r="C38607" s="1"/>
      <c r="E38607" s="1"/>
      <c r="J38607"/>
      <c r="K38607" t="str">
        <f t="shared" si="1543"/>
        <v/>
      </c>
    </row>
    <row r="38608" spans="1:11" x14ac:dyDescent="0.3">
      <c r="A38608" s="2"/>
      <c r="B38608" s="3"/>
      <c r="C38608" s="1"/>
      <c r="E38608" s="1"/>
      <c r="J38608"/>
      <c r="K38608" t="str">
        <f t="shared" si="1543"/>
        <v/>
      </c>
    </row>
    <row r="38609" spans="1:11" x14ac:dyDescent="0.3">
      <c r="A38609" s="2"/>
      <c r="B38609" s="3"/>
      <c r="C38609" s="1"/>
      <c r="E38609" s="1"/>
      <c r="J38609"/>
      <c r="K38609" t="str">
        <f t="shared" si="1543"/>
        <v/>
      </c>
    </row>
    <row r="38610" spans="1:11" x14ac:dyDescent="0.3">
      <c r="A38610" s="2"/>
      <c r="B38610" s="3"/>
      <c r="C38610" s="1"/>
      <c r="E38610" s="1"/>
      <c r="J38610"/>
      <c r="K38610" t="str">
        <f t="shared" si="1543"/>
        <v/>
      </c>
    </row>
    <row r="38611" spans="1:11" x14ac:dyDescent="0.3">
      <c r="A38611" s="2"/>
      <c r="B38611" s="3"/>
      <c r="C38611" s="1"/>
      <c r="E38611" s="1"/>
      <c r="J38611"/>
      <c r="K38611" t="str">
        <f t="shared" si="1543"/>
        <v/>
      </c>
    </row>
    <row r="38612" spans="1:11" x14ac:dyDescent="0.3">
      <c r="A38612" s="2"/>
      <c r="B38612" s="3"/>
      <c r="C38612" s="1"/>
      <c r="E38612" s="1"/>
      <c r="J38612"/>
      <c r="K38612" t="str">
        <f t="shared" si="1543"/>
        <v/>
      </c>
    </row>
    <row r="38613" spans="1:11" x14ac:dyDescent="0.3">
      <c r="A38613" s="2"/>
      <c r="B38613" s="3"/>
      <c r="C38613" s="1"/>
      <c r="E38613" s="1"/>
      <c r="J38613"/>
      <c r="K38613" t="str">
        <f t="shared" si="1543"/>
        <v/>
      </c>
    </row>
    <row r="38614" spans="1:11" x14ac:dyDescent="0.3">
      <c r="A38614" s="2"/>
      <c r="B38614" s="3"/>
      <c r="C38614" s="1"/>
      <c r="E38614" s="1"/>
      <c r="J38614"/>
      <c r="K38614" t="str">
        <f t="shared" si="1543"/>
        <v/>
      </c>
    </row>
    <row r="38615" spans="1:11" x14ac:dyDescent="0.3">
      <c r="A38615" s="2"/>
      <c r="B38615" s="3"/>
      <c r="C38615" s="1"/>
      <c r="E38615" s="1"/>
      <c r="J38615"/>
      <c r="K38615" t="str">
        <f t="shared" si="1543"/>
        <v/>
      </c>
    </row>
    <row r="38616" spans="1:11" x14ac:dyDescent="0.3">
      <c r="A38616" s="2"/>
      <c r="B38616" s="3"/>
      <c r="C38616" s="1"/>
      <c r="E38616" s="1"/>
      <c r="J38616"/>
      <c r="K38616" t="str">
        <f t="shared" si="1543"/>
        <v/>
      </c>
    </row>
    <row r="38617" spans="1:11" x14ac:dyDescent="0.3">
      <c r="A38617" s="2"/>
      <c r="B38617" s="3"/>
      <c r="C38617" s="1"/>
      <c r="E38617" s="1"/>
      <c r="J38617"/>
      <c r="K38617" t="str">
        <f t="shared" si="1543"/>
        <v/>
      </c>
    </row>
    <row r="38618" spans="1:11" x14ac:dyDescent="0.3">
      <c r="A38618" s="2"/>
      <c r="B38618" s="3"/>
      <c r="C38618" s="1"/>
      <c r="E38618" s="1"/>
      <c r="J38618"/>
      <c r="K38618" t="str">
        <f t="shared" si="1543"/>
        <v/>
      </c>
    </row>
    <row r="38619" spans="1:11" x14ac:dyDescent="0.3">
      <c r="A38619" s="2"/>
      <c r="B38619" s="3"/>
      <c r="C38619" s="1"/>
      <c r="E38619" s="1"/>
      <c r="J38619"/>
      <c r="K38619" t="str">
        <f t="shared" si="1543"/>
        <v/>
      </c>
    </row>
    <row r="38620" spans="1:11" x14ac:dyDescent="0.3">
      <c r="A38620" s="2"/>
      <c r="B38620" s="3"/>
      <c r="C38620" s="1"/>
      <c r="E38620" s="1"/>
      <c r="J38620"/>
      <c r="K38620" t="str">
        <f t="shared" si="1543"/>
        <v/>
      </c>
    </row>
    <row r="38621" spans="1:11" x14ac:dyDescent="0.3">
      <c r="A38621" s="2"/>
      <c r="B38621" s="3"/>
      <c r="C38621" s="1"/>
      <c r="E38621" s="1"/>
      <c r="J38621"/>
      <c r="K38621" t="str">
        <f t="shared" si="1543"/>
        <v/>
      </c>
    </row>
    <row r="38622" spans="1:11" x14ac:dyDescent="0.3">
      <c r="A38622" s="2"/>
      <c r="B38622" s="3"/>
      <c r="C38622" s="1"/>
      <c r="E38622" s="1"/>
      <c r="J38622"/>
      <c r="K38622" t="str">
        <f t="shared" si="1543"/>
        <v/>
      </c>
    </row>
    <row r="38623" spans="1:11" x14ac:dyDescent="0.3">
      <c r="A38623" s="2"/>
      <c r="B38623" s="3"/>
      <c r="C38623" s="1"/>
      <c r="E38623" s="1"/>
      <c r="J38623"/>
      <c r="K38623" t="str">
        <f t="shared" si="1543"/>
        <v/>
      </c>
    </row>
    <row r="38624" spans="1:11" x14ac:dyDescent="0.3">
      <c r="A38624" s="2"/>
      <c r="B38624" s="3"/>
      <c r="C38624" s="1"/>
      <c r="E38624" s="1"/>
      <c r="J38624"/>
      <c r="K38624" t="str">
        <f t="shared" si="1543"/>
        <v/>
      </c>
    </row>
    <row r="38625" spans="1:11" x14ac:dyDescent="0.3">
      <c r="A38625" s="2"/>
      <c r="B38625" s="3"/>
      <c r="C38625" s="1"/>
      <c r="E38625" s="1"/>
      <c r="J38625"/>
      <c r="K38625" t="str">
        <f t="shared" si="1543"/>
        <v/>
      </c>
    </row>
    <row r="38626" spans="1:11" x14ac:dyDescent="0.3">
      <c r="A38626" s="2"/>
      <c r="B38626" s="3"/>
      <c r="C38626" s="1"/>
      <c r="E38626" s="1"/>
      <c r="J38626"/>
      <c r="K38626" t="str">
        <f t="shared" si="1543"/>
        <v/>
      </c>
    </row>
    <row r="38627" spans="1:11" x14ac:dyDescent="0.3">
      <c r="A38627" s="2"/>
      <c r="B38627" s="3"/>
      <c r="C38627" s="1"/>
      <c r="E38627" s="1"/>
      <c r="J38627"/>
      <c r="K38627" t="str">
        <f t="shared" si="1543"/>
        <v/>
      </c>
    </row>
    <row r="38628" spans="1:11" x14ac:dyDescent="0.3">
      <c r="A38628" s="2"/>
      <c r="B38628" s="3"/>
      <c r="C38628" s="1"/>
      <c r="E38628" s="1"/>
      <c r="J38628"/>
      <c r="K38628" t="str">
        <f t="shared" si="1543"/>
        <v/>
      </c>
    </row>
    <row r="38629" spans="1:11" x14ac:dyDescent="0.3">
      <c r="A38629" s="2"/>
      <c r="B38629" s="3"/>
      <c r="C38629" s="1"/>
      <c r="E38629" s="1"/>
      <c r="J38629"/>
      <c r="K38629" t="str">
        <f t="shared" si="1543"/>
        <v/>
      </c>
    </row>
    <row r="38630" spans="1:11" x14ac:dyDescent="0.3">
      <c r="A38630" s="2"/>
      <c r="B38630" s="3"/>
      <c r="C38630" s="1"/>
      <c r="E38630" s="1"/>
      <c r="J38630"/>
      <c r="K38630" t="str">
        <f t="shared" si="1543"/>
        <v/>
      </c>
    </row>
    <row r="38631" spans="1:11" x14ac:dyDescent="0.3">
      <c r="A38631" s="2"/>
      <c r="B38631" s="3"/>
      <c r="C38631" s="1"/>
      <c r="E38631" s="1"/>
      <c r="J38631"/>
      <c r="K38631" t="str">
        <f t="shared" si="1543"/>
        <v/>
      </c>
    </row>
    <row r="38632" spans="1:11" x14ac:dyDescent="0.3">
      <c r="A38632" s="2"/>
      <c r="B38632" s="3"/>
      <c r="C38632" s="1"/>
      <c r="E38632" s="1"/>
      <c r="J38632"/>
      <c r="K38632" t="str">
        <f t="shared" si="1543"/>
        <v/>
      </c>
    </row>
    <row r="38633" spans="1:11" x14ac:dyDescent="0.3">
      <c r="A38633" s="2"/>
      <c r="B38633" s="3"/>
      <c r="C38633" s="1"/>
      <c r="E38633" s="1"/>
      <c r="J38633"/>
      <c r="K38633" t="str">
        <f t="shared" si="1543"/>
        <v/>
      </c>
    </row>
    <row r="38634" spans="1:11" x14ac:dyDescent="0.3">
      <c r="A38634" s="2"/>
      <c r="B38634" s="3"/>
      <c r="C38634" s="1"/>
      <c r="E38634" s="1"/>
      <c r="J38634"/>
      <c r="K38634" t="str">
        <f t="shared" si="1543"/>
        <v/>
      </c>
    </row>
    <row r="38635" spans="1:11" x14ac:dyDescent="0.3">
      <c r="A38635" s="2"/>
      <c r="B38635" s="3"/>
      <c r="C38635" s="1"/>
      <c r="E38635" s="1"/>
      <c r="J38635"/>
      <c r="K38635" t="str">
        <f t="shared" si="1543"/>
        <v/>
      </c>
    </row>
    <row r="38636" spans="1:11" x14ac:dyDescent="0.3">
      <c r="A38636" s="2"/>
      <c r="B38636" s="3"/>
      <c r="C38636" s="1"/>
      <c r="E38636" s="1"/>
      <c r="J38636"/>
      <c r="K38636" t="str">
        <f t="shared" si="1543"/>
        <v/>
      </c>
    </row>
    <row r="38637" spans="1:11" x14ac:dyDescent="0.3">
      <c r="A38637" s="2"/>
      <c r="B38637" s="3"/>
      <c r="C38637" s="1"/>
      <c r="E38637" s="1"/>
      <c r="J38637"/>
      <c r="K38637" t="str">
        <f t="shared" si="1543"/>
        <v/>
      </c>
    </row>
    <row r="38638" spans="1:11" x14ac:dyDescent="0.3">
      <c r="A38638" s="2"/>
      <c r="B38638" s="3"/>
      <c r="C38638" s="1"/>
      <c r="E38638" s="1"/>
      <c r="J38638"/>
      <c r="K38638" t="str">
        <f t="shared" si="1543"/>
        <v/>
      </c>
    </row>
    <row r="38639" spans="1:11" x14ac:dyDescent="0.3">
      <c r="A38639" s="2"/>
      <c r="B38639" s="3"/>
      <c r="C38639" s="1"/>
      <c r="E38639" s="1"/>
      <c r="J38639"/>
      <c r="K38639" t="str">
        <f t="shared" si="1543"/>
        <v/>
      </c>
    </row>
    <row r="38640" spans="1:11" x14ac:dyDescent="0.3">
      <c r="A38640" s="2"/>
      <c r="B38640" s="3"/>
      <c r="C38640" s="1"/>
      <c r="E38640" s="1"/>
      <c r="J38640"/>
      <c r="K38640" t="str">
        <f t="shared" si="1543"/>
        <v/>
      </c>
    </row>
    <row r="38641" spans="1:11" x14ac:dyDescent="0.3">
      <c r="A38641" s="2"/>
      <c r="B38641" s="3"/>
      <c r="C38641" s="1"/>
      <c r="E38641" s="1"/>
      <c r="J38641"/>
      <c r="K38641" t="str">
        <f t="shared" si="1543"/>
        <v/>
      </c>
    </row>
    <row r="38642" spans="1:11" x14ac:dyDescent="0.3">
      <c r="A38642" s="2"/>
      <c r="B38642" s="3"/>
      <c r="C38642" s="1"/>
      <c r="E38642" s="1"/>
      <c r="J38642"/>
      <c r="K38642" t="str">
        <f t="shared" si="1543"/>
        <v/>
      </c>
    </row>
    <row r="38643" spans="1:11" x14ac:dyDescent="0.3">
      <c r="A38643" s="2"/>
      <c r="B38643" s="3"/>
      <c r="C38643" s="1"/>
      <c r="E38643" s="1"/>
      <c r="J38643"/>
      <c r="K38643" t="str">
        <f t="shared" si="1543"/>
        <v/>
      </c>
    </row>
    <row r="38644" spans="1:11" x14ac:dyDescent="0.3">
      <c r="A38644" s="2"/>
      <c r="B38644" s="3"/>
      <c r="C38644" s="1"/>
      <c r="E38644" s="1"/>
      <c r="J38644"/>
      <c r="K38644" t="str">
        <f t="shared" si="1543"/>
        <v/>
      </c>
    </row>
    <row r="38645" spans="1:11" x14ac:dyDescent="0.3">
      <c r="A38645" s="2"/>
      <c r="B38645" s="3"/>
      <c r="C38645" s="1"/>
      <c r="E38645" s="1"/>
      <c r="J38645"/>
      <c r="K38645" t="str">
        <f t="shared" si="1543"/>
        <v/>
      </c>
    </row>
    <row r="38646" spans="1:11" x14ac:dyDescent="0.3">
      <c r="A38646" s="2"/>
      <c r="B38646" s="3"/>
      <c r="C38646" s="1"/>
      <c r="E38646" s="1"/>
      <c r="J38646"/>
      <c r="K38646" t="str">
        <f t="shared" si="1543"/>
        <v/>
      </c>
    </row>
    <row r="38647" spans="1:11" x14ac:dyDescent="0.3">
      <c r="A38647" s="2"/>
      <c r="B38647" s="3"/>
      <c r="C38647" s="1"/>
      <c r="E38647" s="1"/>
      <c r="J38647"/>
      <c r="K38647" t="str">
        <f t="shared" si="1543"/>
        <v/>
      </c>
    </row>
    <row r="38648" spans="1:11" x14ac:dyDescent="0.3">
      <c r="A38648" s="2"/>
      <c r="B38648" s="3"/>
      <c r="C38648" s="1"/>
      <c r="E38648" s="1"/>
      <c r="J38648"/>
      <c r="K38648" t="str">
        <f t="shared" si="1543"/>
        <v/>
      </c>
    </row>
    <row r="38649" spans="1:11" x14ac:dyDescent="0.3">
      <c r="A38649" s="2"/>
      <c r="B38649" s="3"/>
      <c r="C38649" s="1"/>
      <c r="E38649" s="1"/>
      <c r="J38649"/>
      <c r="K38649" t="str">
        <f t="shared" si="1543"/>
        <v/>
      </c>
    </row>
    <row r="38650" spans="1:11" x14ac:dyDescent="0.3">
      <c r="A38650" s="2"/>
      <c r="B38650" s="3"/>
      <c r="C38650" s="1"/>
      <c r="E38650" s="1"/>
      <c r="J38650"/>
      <c r="K38650" t="str">
        <f t="shared" si="1543"/>
        <v/>
      </c>
    </row>
    <row r="38651" spans="1:11" x14ac:dyDescent="0.3">
      <c r="A38651" s="2"/>
      <c r="B38651" s="3"/>
      <c r="C38651" s="1"/>
      <c r="E38651" s="1"/>
      <c r="J38651"/>
      <c r="K38651" t="str">
        <f t="shared" si="1543"/>
        <v/>
      </c>
    </row>
    <row r="38652" spans="1:11" x14ac:dyDescent="0.3">
      <c r="A38652" s="2"/>
      <c r="B38652" s="3"/>
      <c r="C38652" s="1"/>
      <c r="E38652" s="1"/>
      <c r="J38652"/>
      <c r="K38652" t="str">
        <f t="shared" si="1543"/>
        <v/>
      </c>
    </row>
    <row r="38653" spans="1:11" x14ac:dyDescent="0.3">
      <c r="A38653" s="2"/>
      <c r="B38653" s="3"/>
      <c r="C38653" s="1"/>
      <c r="E38653" s="1"/>
      <c r="J38653"/>
      <c r="K38653" t="str">
        <f t="shared" si="1543"/>
        <v/>
      </c>
    </row>
    <row r="38654" spans="1:11" x14ac:dyDescent="0.3">
      <c r="A38654" s="2"/>
      <c r="B38654" s="3"/>
      <c r="C38654" s="1"/>
      <c r="E38654" s="1"/>
      <c r="J38654"/>
      <c r="K38654" t="str">
        <f t="shared" si="1543"/>
        <v/>
      </c>
    </row>
    <row r="38655" spans="1:11" x14ac:dyDescent="0.3">
      <c r="A38655" s="2"/>
      <c r="B38655" s="3"/>
      <c r="C38655" s="1"/>
      <c r="E38655" s="1"/>
      <c r="J38655"/>
      <c r="K38655" t="str">
        <f t="shared" si="1543"/>
        <v/>
      </c>
    </row>
    <row r="38656" spans="1:11" x14ac:dyDescent="0.3">
      <c r="A38656" s="2"/>
      <c r="B38656" s="3"/>
      <c r="C38656" s="1"/>
      <c r="E38656" s="1"/>
      <c r="J38656"/>
      <c r="K38656" t="str">
        <f t="shared" si="1543"/>
        <v/>
      </c>
    </row>
    <row r="38657" spans="1:11" x14ac:dyDescent="0.3">
      <c r="A38657" s="2"/>
      <c r="B38657" s="3"/>
      <c r="C38657" s="1"/>
      <c r="E38657" s="1"/>
      <c r="J38657"/>
      <c r="K38657" t="str">
        <f t="shared" si="1543"/>
        <v/>
      </c>
    </row>
    <row r="38658" spans="1:11" x14ac:dyDescent="0.3">
      <c r="A38658" s="2"/>
      <c r="B38658" s="3"/>
      <c r="C38658" s="1"/>
      <c r="E38658" s="1"/>
      <c r="J38658"/>
      <c r="K38658" t="str">
        <f t="shared" ref="K38658:K38721" si="1544">RIGHT(J38658,2)</f>
        <v/>
      </c>
    </row>
    <row r="38659" spans="1:11" x14ac:dyDescent="0.3">
      <c r="A38659" s="2"/>
      <c r="B38659" s="3"/>
      <c r="C38659" s="1"/>
      <c r="E38659" s="1"/>
      <c r="J38659"/>
      <c r="K38659" t="str">
        <f t="shared" si="1544"/>
        <v/>
      </c>
    </row>
    <row r="38660" spans="1:11" x14ac:dyDescent="0.3">
      <c r="A38660" s="2"/>
      <c r="B38660" s="3"/>
      <c r="C38660" s="1"/>
      <c r="E38660" s="1"/>
      <c r="J38660"/>
      <c r="K38660" t="str">
        <f t="shared" si="1544"/>
        <v/>
      </c>
    </row>
    <row r="38661" spans="1:11" x14ac:dyDescent="0.3">
      <c r="A38661" s="2"/>
      <c r="B38661" s="3"/>
      <c r="C38661" s="1"/>
      <c r="E38661" s="1"/>
      <c r="J38661"/>
      <c r="K38661" t="str">
        <f t="shared" si="1544"/>
        <v/>
      </c>
    </row>
    <row r="38662" spans="1:11" x14ac:dyDescent="0.3">
      <c r="A38662" s="2"/>
      <c r="B38662" s="3"/>
      <c r="C38662" s="1"/>
      <c r="E38662" s="1"/>
      <c r="J38662"/>
      <c r="K38662" t="str">
        <f t="shared" si="1544"/>
        <v/>
      </c>
    </row>
    <row r="38663" spans="1:11" x14ac:dyDescent="0.3">
      <c r="A38663" s="2"/>
      <c r="B38663" s="3"/>
      <c r="C38663" s="1"/>
      <c r="E38663" s="1"/>
      <c r="J38663"/>
      <c r="K38663" t="str">
        <f t="shared" si="1544"/>
        <v/>
      </c>
    </row>
    <row r="38664" spans="1:11" x14ac:dyDescent="0.3">
      <c r="A38664" s="2"/>
      <c r="B38664" s="3"/>
      <c r="C38664" s="1"/>
      <c r="E38664" s="1"/>
      <c r="J38664"/>
      <c r="K38664" t="str">
        <f t="shared" si="1544"/>
        <v/>
      </c>
    </row>
    <row r="38665" spans="1:11" x14ac:dyDescent="0.3">
      <c r="A38665" s="2"/>
      <c r="B38665" s="3"/>
      <c r="C38665" s="1"/>
      <c r="E38665" s="1"/>
      <c r="J38665"/>
      <c r="K38665" t="str">
        <f t="shared" si="1544"/>
        <v/>
      </c>
    </row>
    <row r="38666" spans="1:11" x14ac:dyDescent="0.3">
      <c r="A38666" s="2"/>
      <c r="B38666" s="3"/>
      <c r="C38666" s="1"/>
      <c r="E38666" s="1"/>
      <c r="J38666"/>
      <c r="K38666" t="str">
        <f t="shared" si="1544"/>
        <v/>
      </c>
    </row>
    <row r="38667" spans="1:11" x14ac:dyDescent="0.3">
      <c r="A38667" s="2"/>
      <c r="B38667" s="3"/>
      <c r="C38667" s="1"/>
      <c r="E38667" s="1"/>
      <c r="J38667"/>
      <c r="K38667" t="str">
        <f t="shared" si="1544"/>
        <v/>
      </c>
    </row>
    <row r="38668" spans="1:11" x14ac:dyDescent="0.3">
      <c r="A38668" s="2"/>
      <c r="B38668" s="3"/>
      <c r="C38668" s="1"/>
      <c r="E38668" s="1"/>
      <c r="J38668"/>
      <c r="K38668" t="str">
        <f t="shared" si="1544"/>
        <v/>
      </c>
    </row>
    <row r="38669" spans="1:11" x14ac:dyDescent="0.3">
      <c r="A38669" s="2"/>
      <c r="B38669" s="3"/>
      <c r="C38669" s="1"/>
      <c r="E38669" s="1"/>
      <c r="J38669"/>
      <c r="K38669" t="str">
        <f t="shared" si="1544"/>
        <v/>
      </c>
    </row>
    <row r="38670" spans="1:11" x14ac:dyDescent="0.3">
      <c r="A38670" s="2"/>
      <c r="B38670" s="3"/>
      <c r="C38670" s="1"/>
      <c r="E38670" s="1"/>
      <c r="J38670"/>
      <c r="K38670" t="str">
        <f t="shared" si="1544"/>
        <v/>
      </c>
    </row>
    <row r="38671" spans="1:11" x14ac:dyDescent="0.3">
      <c r="A38671" s="2"/>
      <c r="B38671" s="3"/>
      <c r="C38671" s="1"/>
      <c r="E38671" s="1"/>
      <c r="J38671"/>
      <c r="K38671" t="str">
        <f t="shared" si="1544"/>
        <v/>
      </c>
    </row>
    <row r="38672" spans="1:11" x14ac:dyDescent="0.3">
      <c r="A38672" s="2"/>
      <c r="B38672" s="3"/>
      <c r="C38672" s="1"/>
      <c r="E38672" s="1"/>
      <c r="J38672"/>
      <c r="K38672" t="str">
        <f t="shared" si="1544"/>
        <v/>
      </c>
    </row>
    <row r="38673" spans="1:11" x14ac:dyDescent="0.3">
      <c r="A38673" s="2"/>
      <c r="B38673" s="3"/>
      <c r="C38673" s="1"/>
      <c r="E38673" s="1"/>
      <c r="J38673"/>
      <c r="K38673" t="str">
        <f t="shared" si="1544"/>
        <v/>
      </c>
    </row>
    <row r="38674" spans="1:11" x14ac:dyDescent="0.3">
      <c r="A38674" s="2"/>
      <c r="B38674" s="3"/>
      <c r="C38674" s="1"/>
      <c r="E38674" s="1"/>
      <c r="J38674"/>
      <c r="K38674" t="str">
        <f t="shared" si="1544"/>
        <v/>
      </c>
    </row>
    <row r="38675" spans="1:11" x14ac:dyDescent="0.3">
      <c r="A38675" s="2"/>
      <c r="B38675" s="3"/>
      <c r="C38675" s="1"/>
      <c r="E38675" s="1"/>
      <c r="J38675"/>
      <c r="K38675" t="str">
        <f t="shared" si="1544"/>
        <v/>
      </c>
    </row>
    <row r="38676" spans="1:11" x14ac:dyDescent="0.3">
      <c r="A38676" s="2"/>
      <c r="B38676" s="3"/>
      <c r="C38676" s="1"/>
      <c r="E38676" s="1"/>
      <c r="J38676"/>
      <c r="K38676" t="str">
        <f t="shared" si="1544"/>
        <v/>
      </c>
    </row>
    <row r="38677" spans="1:11" x14ac:dyDescent="0.3">
      <c r="A38677" s="2"/>
      <c r="B38677" s="3"/>
      <c r="C38677" s="1"/>
      <c r="E38677" s="1"/>
      <c r="J38677"/>
      <c r="K38677" t="str">
        <f t="shared" si="1544"/>
        <v/>
      </c>
    </row>
    <row r="38678" spans="1:11" x14ac:dyDescent="0.3">
      <c r="A38678" s="2"/>
      <c r="B38678" s="3"/>
      <c r="C38678" s="1"/>
      <c r="E38678" s="1"/>
      <c r="J38678"/>
      <c r="K38678" t="str">
        <f t="shared" si="1544"/>
        <v/>
      </c>
    </row>
    <row r="38679" spans="1:11" x14ac:dyDescent="0.3">
      <c r="A38679" s="2"/>
      <c r="B38679" s="3"/>
      <c r="C38679" s="1"/>
      <c r="E38679" s="1"/>
      <c r="J38679"/>
      <c r="K38679" t="str">
        <f t="shared" si="1544"/>
        <v/>
      </c>
    </row>
    <row r="38680" spans="1:11" x14ac:dyDescent="0.3">
      <c r="A38680" s="2"/>
      <c r="B38680" s="3"/>
      <c r="C38680" s="1"/>
      <c r="E38680" s="1"/>
      <c r="J38680"/>
      <c r="K38680" t="str">
        <f t="shared" si="1544"/>
        <v/>
      </c>
    </row>
    <row r="38681" spans="1:11" x14ac:dyDescent="0.3">
      <c r="A38681" s="2"/>
      <c r="B38681" s="3"/>
      <c r="C38681" s="1"/>
      <c r="E38681" s="1"/>
      <c r="J38681"/>
      <c r="K38681" t="str">
        <f t="shared" si="1544"/>
        <v/>
      </c>
    </row>
    <row r="38682" spans="1:11" x14ac:dyDescent="0.3">
      <c r="A38682" s="2"/>
      <c r="B38682" s="3"/>
      <c r="C38682" s="1"/>
      <c r="E38682" s="1"/>
      <c r="J38682"/>
      <c r="K38682" t="str">
        <f t="shared" si="1544"/>
        <v/>
      </c>
    </row>
    <row r="38683" spans="1:11" x14ac:dyDescent="0.3">
      <c r="A38683" s="2"/>
      <c r="B38683" s="3"/>
      <c r="C38683" s="1"/>
      <c r="E38683" s="1"/>
      <c r="J38683"/>
      <c r="K38683" t="str">
        <f t="shared" si="1544"/>
        <v/>
      </c>
    </row>
    <row r="38684" spans="1:11" x14ac:dyDescent="0.3">
      <c r="A38684" s="2"/>
      <c r="B38684" s="3"/>
      <c r="C38684" s="1"/>
      <c r="E38684" s="1"/>
      <c r="J38684"/>
      <c r="K38684" t="str">
        <f t="shared" si="1544"/>
        <v/>
      </c>
    </row>
    <row r="38685" spans="1:11" x14ac:dyDescent="0.3">
      <c r="A38685" s="2"/>
      <c r="B38685" s="3"/>
      <c r="C38685" s="1"/>
      <c r="E38685" s="1"/>
      <c r="J38685"/>
      <c r="K38685" t="str">
        <f t="shared" si="1544"/>
        <v/>
      </c>
    </row>
    <row r="38686" spans="1:11" x14ac:dyDescent="0.3">
      <c r="A38686" s="2"/>
      <c r="B38686" s="3"/>
      <c r="C38686" s="1"/>
      <c r="E38686" s="1"/>
      <c r="J38686"/>
      <c r="K38686" t="str">
        <f t="shared" si="1544"/>
        <v/>
      </c>
    </row>
    <row r="38687" spans="1:11" x14ac:dyDescent="0.3">
      <c r="A38687" s="2"/>
      <c r="B38687" s="3"/>
      <c r="C38687" s="1"/>
      <c r="E38687" s="1"/>
      <c r="J38687"/>
      <c r="K38687" t="str">
        <f t="shared" si="1544"/>
        <v/>
      </c>
    </row>
    <row r="38688" spans="1:11" x14ac:dyDescent="0.3">
      <c r="A38688" s="2"/>
      <c r="B38688" s="3"/>
      <c r="C38688" s="1"/>
      <c r="E38688" s="1"/>
      <c r="J38688"/>
      <c r="K38688" t="str">
        <f t="shared" si="1544"/>
        <v/>
      </c>
    </row>
    <row r="38689" spans="1:11" x14ac:dyDescent="0.3">
      <c r="A38689" s="2"/>
      <c r="B38689" s="3"/>
      <c r="C38689" s="1"/>
      <c r="E38689" s="1"/>
      <c r="J38689"/>
      <c r="K38689" t="str">
        <f t="shared" si="1544"/>
        <v/>
      </c>
    </row>
    <row r="38690" spans="1:11" x14ac:dyDescent="0.3">
      <c r="A38690" s="2"/>
      <c r="B38690" s="3"/>
      <c r="C38690" s="1"/>
      <c r="E38690" s="1"/>
      <c r="J38690"/>
      <c r="K38690" t="str">
        <f t="shared" si="1544"/>
        <v/>
      </c>
    </row>
    <row r="38691" spans="1:11" x14ac:dyDescent="0.3">
      <c r="A38691" s="2"/>
      <c r="B38691" s="3"/>
      <c r="C38691" s="1"/>
      <c r="E38691" s="1"/>
      <c r="J38691"/>
      <c r="K38691" t="str">
        <f t="shared" si="1544"/>
        <v/>
      </c>
    </row>
    <row r="38692" spans="1:11" x14ac:dyDescent="0.3">
      <c r="A38692" s="2"/>
      <c r="B38692" s="3"/>
      <c r="C38692" s="1"/>
      <c r="E38692" s="1"/>
      <c r="J38692"/>
      <c r="K38692" t="str">
        <f t="shared" si="1544"/>
        <v/>
      </c>
    </row>
    <row r="38693" spans="1:11" x14ac:dyDescent="0.3">
      <c r="A38693" s="2"/>
      <c r="B38693" s="3"/>
      <c r="C38693" s="1"/>
      <c r="E38693" s="1"/>
      <c r="J38693"/>
      <c r="K38693" t="str">
        <f t="shared" si="1544"/>
        <v/>
      </c>
    </row>
    <row r="38694" spans="1:11" x14ac:dyDescent="0.3">
      <c r="A38694" s="2"/>
      <c r="B38694" s="3"/>
      <c r="C38694" s="1"/>
      <c r="E38694" s="1"/>
      <c r="J38694"/>
      <c r="K38694" t="str">
        <f t="shared" si="1544"/>
        <v/>
      </c>
    </row>
    <row r="38695" spans="1:11" x14ac:dyDescent="0.3">
      <c r="A38695" s="2"/>
      <c r="B38695" s="3"/>
      <c r="C38695" s="1"/>
      <c r="E38695" s="1"/>
      <c r="J38695"/>
      <c r="K38695" t="str">
        <f t="shared" si="1544"/>
        <v/>
      </c>
    </row>
    <row r="38696" spans="1:11" x14ac:dyDescent="0.3">
      <c r="A38696" s="2"/>
      <c r="B38696" s="3"/>
      <c r="C38696" s="1"/>
      <c r="E38696" s="1"/>
      <c r="J38696"/>
      <c r="K38696" t="str">
        <f t="shared" si="1544"/>
        <v/>
      </c>
    </row>
    <row r="38697" spans="1:11" x14ac:dyDescent="0.3">
      <c r="A38697" s="2"/>
      <c r="B38697" s="3"/>
      <c r="C38697" s="1"/>
      <c r="E38697" s="1"/>
      <c r="J38697"/>
      <c r="K38697" t="str">
        <f t="shared" si="1544"/>
        <v/>
      </c>
    </row>
    <row r="38698" spans="1:11" x14ac:dyDescent="0.3">
      <c r="A38698" s="2"/>
      <c r="B38698" s="3"/>
      <c r="C38698" s="1"/>
      <c r="E38698" s="1"/>
      <c r="J38698"/>
      <c r="K38698" t="str">
        <f t="shared" si="1544"/>
        <v/>
      </c>
    </row>
    <row r="38699" spans="1:11" x14ac:dyDescent="0.3">
      <c r="A38699" s="2"/>
      <c r="B38699" s="3"/>
      <c r="C38699" s="1"/>
      <c r="E38699" s="1"/>
      <c r="J38699"/>
      <c r="K38699" t="str">
        <f t="shared" si="1544"/>
        <v/>
      </c>
    </row>
    <row r="38700" spans="1:11" x14ac:dyDescent="0.3">
      <c r="A38700" s="2"/>
      <c r="B38700" s="3"/>
      <c r="C38700" s="1"/>
      <c r="E38700" s="1"/>
      <c r="J38700"/>
      <c r="K38700" t="str">
        <f t="shared" si="1544"/>
        <v/>
      </c>
    </row>
    <row r="38701" spans="1:11" x14ac:dyDescent="0.3">
      <c r="A38701" s="2"/>
      <c r="B38701" s="3"/>
      <c r="C38701" s="1"/>
      <c r="E38701" s="1"/>
      <c r="J38701"/>
      <c r="K38701" t="str">
        <f t="shared" si="1544"/>
        <v/>
      </c>
    </row>
    <row r="38702" spans="1:11" x14ac:dyDescent="0.3">
      <c r="A38702" s="2"/>
      <c r="B38702" s="3"/>
      <c r="C38702" s="1"/>
      <c r="E38702" s="1"/>
      <c r="J38702"/>
      <c r="K38702" t="str">
        <f t="shared" si="1544"/>
        <v/>
      </c>
    </row>
    <row r="38703" spans="1:11" x14ac:dyDescent="0.3">
      <c r="A38703" s="2"/>
      <c r="B38703" s="3"/>
      <c r="C38703" s="1"/>
      <c r="E38703" s="1"/>
      <c r="J38703"/>
      <c r="K38703" t="str">
        <f t="shared" si="1544"/>
        <v/>
      </c>
    </row>
    <row r="38704" spans="1:11" x14ac:dyDescent="0.3">
      <c r="A38704" s="2"/>
      <c r="B38704" s="3"/>
      <c r="C38704" s="1"/>
      <c r="E38704" s="1"/>
      <c r="J38704"/>
      <c r="K38704" t="str">
        <f t="shared" si="1544"/>
        <v/>
      </c>
    </row>
    <row r="38705" spans="1:11" x14ac:dyDescent="0.3">
      <c r="A38705" s="2"/>
      <c r="B38705" s="3"/>
      <c r="C38705" s="1"/>
      <c r="E38705" s="1"/>
      <c r="J38705"/>
      <c r="K38705" t="str">
        <f t="shared" si="1544"/>
        <v/>
      </c>
    </row>
    <row r="38706" spans="1:11" x14ac:dyDescent="0.3">
      <c r="A38706" s="2"/>
      <c r="B38706" s="3"/>
      <c r="C38706" s="1"/>
      <c r="E38706" s="1"/>
      <c r="J38706"/>
      <c r="K38706" t="str">
        <f t="shared" si="1544"/>
        <v/>
      </c>
    </row>
    <row r="38707" spans="1:11" x14ac:dyDescent="0.3">
      <c r="A38707" s="2"/>
      <c r="B38707" s="3"/>
      <c r="C38707" s="1"/>
      <c r="E38707" s="1"/>
      <c r="J38707"/>
      <c r="K38707" t="str">
        <f t="shared" si="1544"/>
        <v/>
      </c>
    </row>
    <row r="38708" spans="1:11" x14ac:dyDescent="0.3">
      <c r="A38708" s="2"/>
      <c r="B38708" s="3"/>
      <c r="C38708" s="1"/>
      <c r="E38708" s="1"/>
      <c r="J38708"/>
      <c r="K38708" t="str">
        <f t="shared" si="1544"/>
        <v/>
      </c>
    </row>
    <row r="38709" spans="1:11" x14ac:dyDescent="0.3">
      <c r="A38709" s="2"/>
      <c r="B38709" s="3"/>
      <c r="C38709" s="1"/>
      <c r="E38709" s="1"/>
      <c r="J38709"/>
      <c r="K38709" t="str">
        <f t="shared" si="1544"/>
        <v/>
      </c>
    </row>
    <row r="38710" spans="1:11" x14ac:dyDescent="0.3">
      <c r="A38710" s="2"/>
      <c r="B38710" s="3"/>
      <c r="C38710" s="1"/>
      <c r="E38710" s="1"/>
      <c r="J38710"/>
      <c r="K38710" t="str">
        <f t="shared" si="1544"/>
        <v/>
      </c>
    </row>
    <row r="38711" spans="1:11" x14ac:dyDescent="0.3">
      <c r="A38711" s="2"/>
      <c r="B38711" s="3"/>
      <c r="C38711" s="1"/>
      <c r="E38711" s="1"/>
      <c r="J38711"/>
      <c r="K38711" t="str">
        <f t="shared" si="1544"/>
        <v/>
      </c>
    </row>
    <row r="38712" spans="1:11" x14ac:dyDescent="0.3">
      <c r="A38712" s="2"/>
      <c r="B38712" s="3"/>
      <c r="C38712" s="1"/>
      <c r="E38712" s="1"/>
      <c r="J38712"/>
      <c r="K38712" t="str">
        <f t="shared" si="1544"/>
        <v/>
      </c>
    </row>
    <row r="38713" spans="1:11" x14ac:dyDescent="0.3">
      <c r="A38713" s="2"/>
      <c r="B38713" s="3"/>
      <c r="C38713" s="1"/>
      <c r="E38713" s="1"/>
      <c r="J38713"/>
      <c r="K38713" t="str">
        <f t="shared" si="1544"/>
        <v/>
      </c>
    </row>
    <row r="38714" spans="1:11" x14ac:dyDescent="0.3">
      <c r="A38714" s="2"/>
      <c r="B38714" s="3"/>
      <c r="C38714" s="1"/>
      <c r="E38714" s="1"/>
      <c r="J38714"/>
      <c r="K38714" t="str">
        <f t="shared" si="1544"/>
        <v/>
      </c>
    </row>
    <row r="38715" spans="1:11" x14ac:dyDescent="0.3">
      <c r="A38715" s="2"/>
      <c r="B38715" s="3"/>
      <c r="C38715" s="1"/>
      <c r="E38715" s="1"/>
      <c r="J38715"/>
      <c r="K38715" t="str">
        <f t="shared" si="1544"/>
        <v/>
      </c>
    </row>
    <row r="38716" spans="1:11" x14ac:dyDescent="0.3">
      <c r="A38716" s="2"/>
      <c r="B38716" s="3"/>
      <c r="C38716" s="1"/>
      <c r="E38716" s="1"/>
      <c r="J38716"/>
      <c r="K38716" t="str">
        <f t="shared" si="1544"/>
        <v/>
      </c>
    </row>
    <row r="38717" spans="1:11" x14ac:dyDescent="0.3">
      <c r="A38717" s="2"/>
      <c r="B38717" s="3"/>
      <c r="C38717" s="1"/>
      <c r="E38717" s="1"/>
      <c r="J38717"/>
      <c r="K38717" t="str">
        <f t="shared" si="1544"/>
        <v/>
      </c>
    </row>
    <row r="38718" spans="1:11" x14ac:dyDescent="0.3">
      <c r="A38718" s="2"/>
      <c r="B38718" s="3"/>
      <c r="C38718" s="1"/>
      <c r="E38718" s="1"/>
      <c r="J38718"/>
      <c r="K38718" t="str">
        <f t="shared" si="1544"/>
        <v/>
      </c>
    </row>
    <row r="38719" spans="1:11" x14ac:dyDescent="0.3">
      <c r="A38719" s="2"/>
      <c r="B38719" s="3"/>
      <c r="C38719" s="1"/>
      <c r="E38719" s="1"/>
      <c r="J38719"/>
      <c r="K38719" t="str">
        <f t="shared" si="1544"/>
        <v/>
      </c>
    </row>
    <row r="38720" spans="1:11" x14ac:dyDescent="0.3">
      <c r="A38720" s="2"/>
      <c r="B38720" s="3"/>
      <c r="C38720" s="1"/>
      <c r="E38720" s="1"/>
      <c r="J38720"/>
      <c r="K38720" t="str">
        <f t="shared" si="1544"/>
        <v/>
      </c>
    </row>
    <row r="38721" spans="1:11" x14ac:dyDescent="0.3">
      <c r="A38721" s="2"/>
      <c r="B38721" s="3"/>
      <c r="C38721" s="1"/>
      <c r="E38721" s="1"/>
      <c r="J38721"/>
      <c r="K38721" t="str">
        <f t="shared" si="1544"/>
        <v/>
      </c>
    </row>
    <row r="38722" spans="1:11" x14ac:dyDescent="0.3">
      <c r="A38722" s="2"/>
      <c r="B38722" s="3"/>
      <c r="C38722" s="1"/>
      <c r="E38722" s="1"/>
      <c r="J38722"/>
      <c r="K38722" t="str">
        <f t="shared" ref="K38722:K38785" si="1545">RIGHT(J38722,2)</f>
        <v/>
      </c>
    </row>
    <row r="38723" spans="1:11" x14ac:dyDescent="0.3">
      <c r="A38723" s="2"/>
      <c r="B38723" s="3"/>
      <c r="C38723" s="1"/>
      <c r="E38723" s="1"/>
      <c r="J38723"/>
      <c r="K38723" t="str">
        <f t="shared" si="1545"/>
        <v/>
      </c>
    </row>
    <row r="38724" spans="1:11" x14ac:dyDescent="0.3">
      <c r="A38724" s="2"/>
      <c r="B38724" s="3"/>
      <c r="C38724" s="1"/>
      <c r="E38724" s="1"/>
      <c r="J38724"/>
      <c r="K38724" t="str">
        <f t="shared" si="1545"/>
        <v/>
      </c>
    </row>
    <row r="38725" spans="1:11" x14ac:dyDescent="0.3">
      <c r="A38725" s="2"/>
      <c r="B38725" s="3"/>
      <c r="C38725" s="1"/>
      <c r="E38725" s="1"/>
      <c r="J38725"/>
      <c r="K38725" t="str">
        <f t="shared" si="1545"/>
        <v/>
      </c>
    </row>
    <row r="38726" spans="1:11" x14ac:dyDescent="0.3">
      <c r="A38726" s="2"/>
      <c r="B38726" s="3"/>
      <c r="C38726" s="1"/>
      <c r="E38726" s="1"/>
      <c r="J38726"/>
      <c r="K38726" t="str">
        <f t="shared" si="1545"/>
        <v/>
      </c>
    </row>
    <row r="38727" spans="1:11" x14ac:dyDescent="0.3">
      <c r="A38727" s="2"/>
      <c r="B38727" s="3"/>
      <c r="C38727" s="1"/>
      <c r="E38727" s="1"/>
      <c r="J38727"/>
      <c r="K38727" t="str">
        <f t="shared" si="1545"/>
        <v/>
      </c>
    </row>
    <row r="38728" spans="1:11" x14ac:dyDescent="0.3">
      <c r="A38728" s="2"/>
      <c r="B38728" s="3"/>
      <c r="C38728" s="1"/>
      <c r="E38728" s="1"/>
      <c r="J38728"/>
      <c r="K38728" t="str">
        <f t="shared" si="1545"/>
        <v/>
      </c>
    </row>
    <row r="38729" spans="1:11" x14ac:dyDescent="0.3">
      <c r="A38729" s="2"/>
      <c r="B38729" s="3"/>
      <c r="C38729" s="1"/>
      <c r="E38729" s="1"/>
      <c r="J38729"/>
      <c r="K38729" t="str">
        <f t="shared" si="1545"/>
        <v/>
      </c>
    </row>
    <row r="38730" spans="1:11" x14ac:dyDescent="0.3">
      <c r="A38730" s="2"/>
      <c r="B38730" s="3"/>
      <c r="C38730" s="1"/>
      <c r="E38730" s="1"/>
      <c r="J38730"/>
      <c r="K38730" t="str">
        <f t="shared" si="1545"/>
        <v/>
      </c>
    </row>
    <row r="38731" spans="1:11" x14ac:dyDescent="0.3">
      <c r="A38731" s="2"/>
      <c r="B38731" s="3"/>
      <c r="C38731" s="1"/>
      <c r="E38731" s="1"/>
      <c r="J38731"/>
      <c r="K38731" t="str">
        <f t="shared" si="1545"/>
        <v/>
      </c>
    </row>
    <row r="38732" spans="1:11" x14ac:dyDescent="0.3">
      <c r="A38732" s="2"/>
      <c r="B38732" s="3"/>
      <c r="C38732" s="1"/>
      <c r="E38732" s="1"/>
      <c r="J38732"/>
      <c r="K38732" t="str">
        <f t="shared" si="1545"/>
        <v/>
      </c>
    </row>
    <row r="38733" spans="1:11" x14ac:dyDescent="0.3">
      <c r="A38733" s="2"/>
      <c r="B38733" s="3"/>
      <c r="C38733" s="1"/>
      <c r="E38733" s="1"/>
      <c r="J38733"/>
      <c r="K38733" t="str">
        <f t="shared" si="1545"/>
        <v/>
      </c>
    </row>
    <row r="38734" spans="1:11" x14ac:dyDescent="0.3">
      <c r="A38734" s="2"/>
      <c r="B38734" s="3"/>
      <c r="C38734" s="1"/>
      <c r="E38734" s="1"/>
      <c r="J38734"/>
      <c r="K38734" t="str">
        <f t="shared" si="1545"/>
        <v/>
      </c>
    </row>
    <row r="38735" spans="1:11" x14ac:dyDescent="0.3">
      <c r="A38735" s="2"/>
      <c r="B38735" s="3"/>
      <c r="C38735" s="1"/>
      <c r="E38735" s="1"/>
      <c r="J38735"/>
      <c r="K38735" t="str">
        <f t="shared" si="1545"/>
        <v/>
      </c>
    </row>
    <row r="38736" spans="1:11" x14ac:dyDescent="0.3">
      <c r="A38736" s="2"/>
      <c r="B38736" s="3"/>
      <c r="C38736" s="1"/>
      <c r="E38736" s="1"/>
      <c r="J38736"/>
      <c r="K38736" t="str">
        <f t="shared" si="1545"/>
        <v/>
      </c>
    </row>
    <row r="38737" spans="1:11" x14ac:dyDescent="0.3">
      <c r="A38737" s="2"/>
      <c r="B38737" s="3"/>
      <c r="C38737" s="1"/>
      <c r="E38737" s="1"/>
      <c r="J38737"/>
      <c r="K38737" t="str">
        <f t="shared" si="1545"/>
        <v/>
      </c>
    </row>
    <row r="38738" spans="1:11" x14ac:dyDescent="0.3">
      <c r="A38738" s="2"/>
      <c r="B38738" s="3"/>
      <c r="C38738" s="1"/>
      <c r="E38738" s="1"/>
      <c r="J38738"/>
      <c r="K38738" t="str">
        <f t="shared" si="1545"/>
        <v/>
      </c>
    </row>
    <row r="38739" spans="1:11" x14ac:dyDescent="0.3">
      <c r="A38739" s="2"/>
      <c r="B38739" s="3"/>
      <c r="C38739" s="1"/>
      <c r="E38739" s="1"/>
      <c r="J38739"/>
      <c r="K38739" t="str">
        <f t="shared" si="1545"/>
        <v/>
      </c>
    </row>
    <row r="38740" spans="1:11" x14ac:dyDescent="0.3">
      <c r="A38740" s="2"/>
      <c r="B38740" s="3"/>
      <c r="C38740" s="1"/>
      <c r="E38740" s="1"/>
      <c r="J38740"/>
      <c r="K38740" t="str">
        <f t="shared" si="1545"/>
        <v/>
      </c>
    </row>
    <row r="38741" spans="1:11" x14ac:dyDescent="0.3">
      <c r="A38741" s="2"/>
      <c r="B38741" s="3"/>
      <c r="C38741" s="1"/>
      <c r="E38741" s="1"/>
      <c r="J38741"/>
      <c r="K38741" t="str">
        <f t="shared" si="1545"/>
        <v/>
      </c>
    </row>
    <row r="38742" spans="1:11" x14ac:dyDescent="0.3">
      <c r="A38742" s="2"/>
      <c r="B38742" s="3"/>
      <c r="C38742" s="1"/>
      <c r="E38742" s="1"/>
      <c r="J38742"/>
      <c r="K38742" t="str">
        <f t="shared" si="1545"/>
        <v/>
      </c>
    </row>
    <row r="38743" spans="1:11" x14ac:dyDescent="0.3">
      <c r="A38743" s="2"/>
      <c r="B38743" s="3"/>
      <c r="C38743" s="1"/>
      <c r="E38743" s="1"/>
      <c r="J38743"/>
      <c r="K38743" t="str">
        <f t="shared" si="1545"/>
        <v/>
      </c>
    </row>
    <row r="38744" spans="1:11" x14ac:dyDescent="0.3">
      <c r="A38744" s="2"/>
      <c r="B38744" s="3"/>
      <c r="C38744" s="1"/>
      <c r="E38744" s="1"/>
      <c r="J38744"/>
      <c r="K38744" t="str">
        <f t="shared" si="1545"/>
        <v/>
      </c>
    </row>
    <row r="38745" spans="1:11" x14ac:dyDescent="0.3">
      <c r="A38745" s="2"/>
      <c r="B38745" s="3"/>
      <c r="C38745" s="1"/>
      <c r="E38745" s="1"/>
      <c r="J38745"/>
      <c r="K38745" t="str">
        <f t="shared" si="1545"/>
        <v/>
      </c>
    </row>
    <row r="38746" spans="1:11" x14ac:dyDescent="0.3">
      <c r="A38746" s="2"/>
      <c r="B38746" s="3"/>
      <c r="C38746" s="1"/>
      <c r="E38746" s="1"/>
      <c r="J38746"/>
      <c r="K38746" t="str">
        <f t="shared" si="1545"/>
        <v/>
      </c>
    </row>
    <row r="38747" spans="1:11" x14ac:dyDescent="0.3">
      <c r="A38747" s="2"/>
      <c r="B38747" s="3"/>
      <c r="C38747" s="1"/>
      <c r="E38747" s="1"/>
      <c r="J38747"/>
      <c r="K38747" t="str">
        <f t="shared" si="1545"/>
        <v/>
      </c>
    </row>
    <row r="38748" spans="1:11" x14ac:dyDescent="0.3">
      <c r="A38748" s="2"/>
      <c r="B38748" s="3"/>
      <c r="C38748" s="1"/>
      <c r="E38748" s="1"/>
      <c r="J38748"/>
      <c r="K38748" t="str">
        <f t="shared" si="1545"/>
        <v/>
      </c>
    </row>
    <row r="38749" spans="1:11" x14ac:dyDescent="0.3">
      <c r="A38749" s="2"/>
      <c r="B38749" s="3"/>
      <c r="C38749" s="1"/>
      <c r="E38749" s="1"/>
      <c r="J38749"/>
      <c r="K38749" t="str">
        <f t="shared" si="1545"/>
        <v/>
      </c>
    </row>
    <row r="38750" spans="1:11" x14ac:dyDescent="0.3">
      <c r="A38750" s="2"/>
      <c r="B38750" s="3"/>
      <c r="C38750" s="1"/>
      <c r="E38750" s="1"/>
      <c r="J38750"/>
      <c r="K38750" t="str">
        <f t="shared" si="1545"/>
        <v/>
      </c>
    </row>
    <row r="38751" spans="1:11" x14ac:dyDescent="0.3">
      <c r="A38751" s="2"/>
      <c r="B38751" s="3"/>
      <c r="C38751" s="1"/>
      <c r="E38751" s="1"/>
      <c r="J38751"/>
      <c r="K38751" t="str">
        <f t="shared" si="1545"/>
        <v/>
      </c>
    </row>
    <row r="38752" spans="1:11" x14ac:dyDescent="0.3">
      <c r="A38752" s="2"/>
      <c r="B38752" s="3"/>
      <c r="C38752" s="1"/>
      <c r="E38752" s="1"/>
      <c r="J38752"/>
      <c r="K38752" t="str">
        <f t="shared" si="1545"/>
        <v/>
      </c>
    </row>
    <row r="38753" spans="1:11" x14ac:dyDescent="0.3">
      <c r="A38753" s="2"/>
      <c r="B38753" s="3"/>
      <c r="C38753" s="1"/>
      <c r="E38753" s="1"/>
      <c r="J38753"/>
      <c r="K38753" t="str">
        <f t="shared" si="1545"/>
        <v/>
      </c>
    </row>
    <row r="38754" spans="1:11" x14ac:dyDescent="0.3">
      <c r="A38754" s="2"/>
      <c r="B38754" s="3"/>
      <c r="C38754" s="1"/>
      <c r="E38754" s="1"/>
      <c r="J38754"/>
      <c r="K38754" t="str">
        <f t="shared" si="1545"/>
        <v/>
      </c>
    </row>
    <row r="38755" spans="1:11" x14ac:dyDescent="0.3">
      <c r="A38755" s="2"/>
      <c r="B38755" s="3"/>
      <c r="C38755" s="1"/>
      <c r="E38755" s="1"/>
      <c r="J38755"/>
      <c r="K38755" t="str">
        <f t="shared" si="1545"/>
        <v/>
      </c>
    </row>
    <row r="38756" spans="1:11" x14ac:dyDescent="0.3">
      <c r="A38756" s="2"/>
      <c r="B38756" s="3"/>
      <c r="C38756" s="1"/>
      <c r="E38756" s="1"/>
      <c r="J38756"/>
      <c r="K38756" t="str">
        <f t="shared" si="1545"/>
        <v/>
      </c>
    </row>
    <row r="38757" spans="1:11" x14ac:dyDescent="0.3">
      <c r="A38757" s="2"/>
      <c r="B38757" s="3"/>
      <c r="C38757" s="1"/>
      <c r="E38757" s="1"/>
      <c r="J38757"/>
      <c r="K38757" t="str">
        <f t="shared" si="1545"/>
        <v/>
      </c>
    </row>
    <row r="38758" spans="1:11" x14ac:dyDescent="0.3">
      <c r="A38758" s="2"/>
      <c r="B38758" s="3"/>
      <c r="C38758" s="1"/>
      <c r="E38758" s="1"/>
      <c r="J38758"/>
      <c r="K38758" t="str">
        <f t="shared" si="1545"/>
        <v/>
      </c>
    </row>
    <row r="38759" spans="1:11" x14ac:dyDescent="0.3">
      <c r="A38759" s="2"/>
      <c r="B38759" s="3"/>
      <c r="C38759" s="1"/>
      <c r="E38759" s="1"/>
      <c r="J38759"/>
      <c r="K38759" t="str">
        <f t="shared" si="1545"/>
        <v/>
      </c>
    </row>
    <row r="38760" spans="1:11" x14ac:dyDescent="0.3">
      <c r="A38760" s="2"/>
      <c r="B38760" s="3"/>
      <c r="C38760" s="1"/>
      <c r="E38760" s="1"/>
      <c r="J38760"/>
      <c r="K38760" t="str">
        <f t="shared" si="1545"/>
        <v/>
      </c>
    </row>
    <row r="38761" spans="1:11" x14ac:dyDescent="0.3">
      <c r="A38761" s="2"/>
      <c r="B38761" s="3"/>
      <c r="C38761" s="1"/>
      <c r="E38761" s="1"/>
      <c r="J38761"/>
      <c r="K38761" t="str">
        <f t="shared" si="1545"/>
        <v/>
      </c>
    </row>
    <row r="38762" spans="1:11" x14ac:dyDescent="0.3">
      <c r="A38762" s="2"/>
      <c r="B38762" s="3"/>
      <c r="C38762" s="1"/>
      <c r="E38762" s="1"/>
      <c r="J38762"/>
      <c r="K38762" t="str">
        <f t="shared" si="1545"/>
        <v/>
      </c>
    </row>
    <row r="38763" spans="1:11" x14ac:dyDescent="0.3">
      <c r="A38763" s="2"/>
      <c r="B38763" s="3"/>
      <c r="C38763" s="1"/>
      <c r="E38763" s="1"/>
      <c r="J38763"/>
      <c r="K38763" t="str">
        <f t="shared" si="1545"/>
        <v/>
      </c>
    </row>
    <row r="38764" spans="1:11" x14ac:dyDescent="0.3">
      <c r="A38764" s="2"/>
      <c r="B38764" s="3"/>
      <c r="C38764" s="1"/>
      <c r="E38764" s="1"/>
      <c r="J38764"/>
      <c r="K38764" t="str">
        <f t="shared" si="1545"/>
        <v/>
      </c>
    </row>
    <row r="38765" spans="1:11" x14ac:dyDescent="0.3">
      <c r="A38765" s="2"/>
      <c r="B38765" s="3"/>
      <c r="C38765" s="1"/>
      <c r="E38765" s="1"/>
      <c r="J38765"/>
      <c r="K38765" t="str">
        <f t="shared" si="1545"/>
        <v/>
      </c>
    </row>
    <row r="38766" spans="1:11" x14ac:dyDescent="0.3">
      <c r="A38766" s="2"/>
      <c r="B38766" s="3"/>
      <c r="C38766" s="1"/>
      <c r="E38766" s="1"/>
      <c r="J38766"/>
      <c r="K38766" t="str">
        <f t="shared" si="1545"/>
        <v/>
      </c>
    </row>
    <row r="38767" spans="1:11" x14ac:dyDescent="0.3">
      <c r="A38767" s="2"/>
      <c r="B38767" s="3"/>
      <c r="C38767" s="1"/>
      <c r="E38767" s="1"/>
      <c r="J38767"/>
      <c r="K38767" t="str">
        <f t="shared" si="1545"/>
        <v/>
      </c>
    </row>
    <row r="38768" spans="1:11" x14ac:dyDescent="0.3">
      <c r="A38768" s="2"/>
      <c r="B38768" s="3"/>
      <c r="C38768" s="1"/>
      <c r="E38768" s="1"/>
      <c r="J38768"/>
      <c r="K38768" t="str">
        <f t="shared" si="1545"/>
        <v/>
      </c>
    </row>
    <row r="38769" spans="1:11" x14ac:dyDescent="0.3">
      <c r="A38769" s="2"/>
      <c r="B38769" s="3"/>
      <c r="C38769" s="1"/>
      <c r="E38769" s="1"/>
      <c r="J38769"/>
      <c r="K38769" t="str">
        <f t="shared" si="1545"/>
        <v/>
      </c>
    </row>
    <row r="38770" spans="1:11" x14ac:dyDescent="0.3">
      <c r="A38770" s="2"/>
      <c r="B38770" s="3"/>
      <c r="C38770" s="1"/>
      <c r="E38770" s="1"/>
      <c r="J38770"/>
      <c r="K38770" t="str">
        <f t="shared" si="1545"/>
        <v/>
      </c>
    </row>
    <row r="38771" spans="1:11" x14ac:dyDescent="0.3">
      <c r="A38771" s="2"/>
      <c r="B38771" s="3"/>
      <c r="C38771" s="1"/>
      <c r="E38771" s="1"/>
      <c r="J38771"/>
      <c r="K38771" t="str">
        <f t="shared" si="1545"/>
        <v/>
      </c>
    </row>
    <row r="38772" spans="1:11" x14ac:dyDescent="0.3">
      <c r="A38772" s="2"/>
      <c r="B38772" s="3"/>
      <c r="C38772" s="1"/>
      <c r="E38772" s="1"/>
      <c r="J38772"/>
      <c r="K38772" t="str">
        <f t="shared" si="1545"/>
        <v/>
      </c>
    </row>
    <row r="38773" spans="1:11" x14ac:dyDescent="0.3">
      <c r="A38773" s="2"/>
      <c r="B38773" s="3"/>
      <c r="C38773" s="1"/>
      <c r="E38773" s="1"/>
      <c r="J38773"/>
      <c r="K38773" t="str">
        <f t="shared" si="1545"/>
        <v/>
      </c>
    </row>
    <row r="38774" spans="1:11" x14ac:dyDescent="0.3">
      <c r="A38774" s="2"/>
      <c r="B38774" s="3"/>
      <c r="C38774" s="1"/>
      <c r="E38774" s="1"/>
      <c r="J38774"/>
      <c r="K38774" t="str">
        <f t="shared" si="1545"/>
        <v/>
      </c>
    </row>
    <row r="38775" spans="1:11" x14ac:dyDescent="0.3">
      <c r="A38775" s="2"/>
      <c r="B38775" s="3"/>
      <c r="C38775" s="1"/>
      <c r="E38775" s="1"/>
      <c r="J38775"/>
      <c r="K38775" t="str">
        <f t="shared" si="1545"/>
        <v/>
      </c>
    </row>
    <row r="38776" spans="1:11" x14ac:dyDescent="0.3">
      <c r="A38776" s="2"/>
      <c r="B38776" s="3"/>
      <c r="C38776" s="1"/>
      <c r="E38776" s="1"/>
      <c r="J38776"/>
      <c r="K38776" t="str">
        <f t="shared" si="1545"/>
        <v/>
      </c>
    </row>
    <row r="38777" spans="1:11" x14ac:dyDescent="0.3">
      <c r="A38777" s="2"/>
      <c r="B38777" s="3"/>
      <c r="C38777" s="1"/>
      <c r="E38777" s="1"/>
      <c r="J38777"/>
      <c r="K38777" t="str">
        <f t="shared" si="1545"/>
        <v/>
      </c>
    </row>
    <row r="38778" spans="1:11" x14ac:dyDescent="0.3">
      <c r="A38778" s="2"/>
      <c r="B38778" s="3"/>
      <c r="C38778" s="1"/>
      <c r="E38778" s="1"/>
      <c r="J38778"/>
      <c r="K38778" t="str">
        <f t="shared" si="1545"/>
        <v/>
      </c>
    </row>
    <row r="38779" spans="1:11" x14ac:dyDescent="0.3">
      <c r="A38779" s="2"/>
      <c r="B38779" s="3"/>
      <c r="C38779" s="1"/>
      <c r="E38779" s="1"/>
      <c r="J38779"/>
      <c r="K38779" t="str">
        <f t="shared" si="1545"/>
        <v/>
      </c>
    </row>
    <row r="38780" spans="1:11" x14ac:dyDescent="0.3">
      <c r="A38780" s="2"/>
      <c r="B38780" s="3"/>
      <c r="C38780" s="1"/>
      <c r="E38780" s="1"/>
      <c r="J38780"/>
      <c r="K38780" t="str">
        <f t="shared" si="1545"/>
        <v/>
      </c>
    </row>
    <row r="38781" spans="1:11" x14ac:dyDescent="0.3">
      <c r="A38781" s="2"/>
      <c r="B38781" s="3"/>
      <c r="C38781" s="1"/>
      <c r="E38781" s="1"/>
      <c r="J38781"/>
      <c r="K38781" t="str">
        <f t="shared" si="1545"/>
        <v/>
      </c>
    </row>
    <row r="38782" spans="1:11" x14ac:dyDescent="0.3">
      <c r="A38782" s="2"/>
      <c r="B38782" s="3"/>
      <c r="C38782" s="1"/>
      <c r="E38782" s="1"/>
      <c r="J38782"/>
      <c r="K38782" t="str">
        <f t="shared" si="1545"/>
        <v/>
      </c>
    </row>
    <row r="38783" spans="1:11" x14ac:dyDescent="0.3">
      <c r="A38783" s="2"/>
      <c r="B38783" s="3"/>
      <c r="C38783" s="1"/>
      <c r="E38783" s="1"/>
      <c r="J38783"/>
      <c r="K38783" t="str">
        <f t="shared" si="1545"/>
        <v/>
      </c>
    </row>
    <row r="38784" spans="1:11" x14ac:dyDescent="0.3">
      <c r="A38784" s="2"/>
      <c r="B38784" s="3"/>
      <c r="C38784" s="1"/>
      <c r="E38784" s="1"/>
      <c r="J38784"/>
      <c r="K38784" t="str">
        <f t="shared" si="1545"/>
        <v/>
      </c>
    </row>
    <row r="38785" spans="1:11" x14ac:dyDescent="0.3">
      <c r="A38785" s="2"/>
      <c r="B38785" s="3"/>
      <c r="C38785" s="1"/>
      <c r="E38785" s="1"/>
      <c r="J38785"/>
      <c r="K38785" t="str">
        <f t="shared" si="1545"/>
        <v/>
      </c>
    </row>
    <row r="38786" spans="1:11" x14ac:dyDescent="0.3">
      <c r="A38786" s="2"/>
      <c r="B38786" s="3"/>
      <c r="C38786" s="1"/>
      <c r="E38786" s="1"/>
      <c r="J38786"/>
      <c r="K38786" t="str">
        <f t="shared" ref="K38786:K38849" si="1546">RIGHT(J38786,2)</f>
        <v/>
      </c>
    </row>
    <row r="38787" spans="1:11" x14ac:dyDescent="0.3">
      <c r="A38787" s="2"/>
      <c r="B38787" s="3"/>
      <c r="C38787" s="1"/>
      <c r="E38787" s="1"/>
      <c r="J38787"/>
      <c r="K38787" t="str">
        <f t="shared" si="1546"/>
        <v/>
      </c>
    </row>
    <row r="38788" spans="1:11" x14ac:dyDescent="0.3">
      <c r="A38788" s="2"/>
      <c r="B38788" s="3"/>
      <c r="C38788" s="1"/>
      <c r="E38788" s="1"/>
      <c r="J38788"/>
      <c r="K38788" t="str">
        <f t="shared" si="1546"/>
        <v/>
      </c>
    </row>
    <row r="38789" spans="1:11" x14ac:dyDescent="0.3">
      <c r="A38789" s="2"/>
      <c r="B38789" s="3"/>
      <c r="C38789" s="1"/>
      <c r="E38789" s="1"/>
      <c r="J38789"/>
      <c r="K38789" t="str">
        <f t="shared" si="1546"/>
        <v/>
      </c>
    </row>
    <row r="38790" spans="1:11" x14ac:dyDescent="0.3">
      <c r="A38790" s="2"/>
      <c r="B38790" s="3"/>
      <c r="C38790" s="1"/>
      <c r="E38790" s="1"/>
      <c r="J38790"/>
      <c r="K38790" t="str">
        <f t="shared" si="1546"/>
        <v/>
      </c>
    </row>
    <row r="38791" spans="1:11" x14ac:dyDescent="0.3">
      <c r="A38791" s="2"/>
      <c r="B38791" s="3"/>
      <c r="C38791" s="1"/>
      <c r="E38791" s="1"/>
      <c r="J38791"/>
      <c r="K38791" t="str">
        <f t="shared" si="1546"/>
        <v/>
      </c>
    </row>
    <row r="38792" spans="1:11" x14ac:dyDescent="0.3">
      <c r="A38792" s="2"/>
      <c r="B38792" s="3"/>
      <c r="C38792" s="1"/>
      <c r="E38792" s="1"/>
      <c r="J38792"/>
      <c r="K38792" t="str">
        <f t="shared" si="1546"/>
        <v/>
      </c>
    </row>
    <row r="38793" spans="1:11" x14ac:dyDescent="0.3">
      <c r="A38793" s="2"/>
      <c r="B38793" s="3"/>
      <c r="C38793" s="1"/>
      <c r="E38793" s="1"/>
      <c r="J38793"/>
      <c r="K38793" t="str">
        <f t="shared" si="1546"/>
        <v/>
      </c>
    </row>
    <row r="38794" spans="1:11" x14ac:dyDescent="0.3">
      <c r="A38794" s="2"/>
      <c r="B38794" s="3"/>
      <c r="C38794" s="1"/>
      <c r="E38794" s="1"/>
      <c r="J38794"/>
      <c r="K38794" t="str">
        <f t="shared" si="1546"/>
        <v/>
      </c>
    </row>
    <row r="38795" spans="1:11" x14ac:dyDescent="0.3">
      <c r="A38795" s="2"/>
      <c r="B38795" s="3"/>
      <c r="C38795" s="1"/>
      <c r="E38795" s="1"/>
      <c r="J38795"/>
      <c r="K38795" t="str">
        <f t="shared" si="1546"/>
        <v/>
      </c>
    </row>
    <row r="38796" spans="1:11" x14ac:dyDescent="0.3">
      <c r="A38796" s="2"/>
      <c r="B38796" s="3"/>
      <c r="C38796" s="1"/>
      <c r="E38796" s="1"/>
      <c r="J38796"/>
      <c r="K38796" t="str">
        <f t="shared" si="1546"/>
        <v/>
      </c>
    </row>
    <row r="38797" spans="1:11" x14ac:dyDescent="0.3">
      <c r="A38797" s="2"/>
      <c r="B38797" s="3"/>
      <c r="C38797" s="1"/>
      <c r="E38797" s="1"/>
      <c r="J38797"/>
      <c r="K38797" t="str">
        <f t="shared" si="1546"/>
        <v/>
      </c>
    </row>
    <row r="38798" spans="1:11" x14ac:dyDescent="0.3">
      <c r="A38798" s="2"/>
      <c r="B38798" s="3"/>
      <c r="C38798" s="1"/>
      <c r="E38798" s="1"/>
      <c r="J38798"/>
      <c r="K38798" t="str">
        <f t="shared" si="1546"/>
        <v/>
      </c>
    </row>
    <row r="38799" spans="1:11" x14ac:dyDescent="0.3">
      <c r="A38799" s="2"/>
      <c r="B38799" s="3"/>
      <c r="C38799" s="1"/>
      <c r="E38799" s="1"/>
      <c r="J38799"/>
      <c r="K38799" t="str">
        <f t="shared" si="1546"/>
        <v/>
      </c>
    </row>
    <row r="38800" spans="1:11" x14ac:dyDescent="0.3">
      <c r="A38800" s="2"/>
      <c r="B38800" s="3"/>
      <c r="C38800" s="1"/>
      <c r="E38800" s="1"/>
      <c r="J38800"/>
      <c r="K38800" t="str">
        <f t="shared" si="1546"/>
        <v/>
      </c>
    </row>
    <row r="38801" spans="1:11" x14ac:dyDescent="0.3">
      <c r="A38801" s="2"/>
      <c r="B38801" s="3"/>
      <c r="C38801" s="1"/>
      <c r="E38801" s="1"/>
      <c r="J38801"/>
      <c r="K38801" t="str">
        <f t="shared" si="1546"/>
        <v/>
      </c>
    </row>
    <row r="38802" spans="1:11" x14ac:dyDescent="0.3">
      <c r="A38802" s="2"/>
      <c r="B38802" s="3"/>
      <c r="C38802" s="1"/>
      <c r="E38802" s="1"/>
      <c r="J38802"/>
      <c r="K38802" t="str">
        <f t="shared" si="1546"/>
        <v/>
      </c>
    </row>
    <row r="38803" spans="1:11" x14ac:dyDescent="0.3">
      <c r="A38803" s="2"/>
      <c r="B38803" s="3"/>
      <c r="C38803" s="1"/>
      <c r="E38803" s="1"/>
      <c r="J38803"/>
      <c r="K38803" t="str">
        <f t="shared" si="1546"/>
        <v/>
      </c>
    </row>
    <row r="38804" spans="1:11" x14ac:dyDescent="0.3">
      <c r="A38804" s="2"/>
      <c r="B38804" s="3"/>
      <c r="C38804" s="1"/>
      <c r="E38804" s="1"/>
      <c r="J38804"/>
      <c r="K38804" t="str">
        <f t="shared" si="1546"/>
        <v/>
      </c>
    </row>
    <row r="38805" spans="1:11" x14ac:dyDescent="0.3">
      <c r="A38805" s="2"/>
      <c r="B38805" s="3"/>
      <c r="C38805" s="1"/>
      <c r="E38805" s="1"/>
      <c r="J38805"/>
      <c r="K38805" t="str">
        <f t="shared" si="1546"/>
        <v/>
      </c>
    </row>
    <row r="38806" spans="1:11" x14ac:dyDescent="0.3">
      <c r="A38806" s="2"/>
      <c r="B38806" s="3"/>
      <c r="C38806" s="1"/>
      <c r="E38806" s="1"/>
      <c r="J38806"/>
      <c r="K38806" t="str">
        <f t="shared" si="1546"/>
        <v/>
      </c>
    </row>
    <row r="38807" spans="1:11" x14ac:dyDescent="0.3">
      <c r="A38807" s="2"/>
      <c r="B38807" s="3"/>
      <c r="C38807" s="1"/>
      <c r="E38807" s="1"/>
      <c r="J38807"/>
      <c r="K38807" t="str">
        <f t="shared" si="1546"/>
        <v/>
      </c>
    </row>
    <row r="38808" spans="1:11" x14ac:dyDescent="0.3">
      <c r="A38808" s="2"/>
      <c r="B38808" s="3"/>
      <c r="C38808" s="1"/>
      <c r="E38808" s="1"/>
      <c r="J38808"/>
      <c r="K38808" t="str">
        <f t="shared" si="1546"/>
        <v/>
      </c>
    </row>
    <row r="38809" spans="1:11" x14ac:dyDescent="0.3">
      <c r="A38809" s="2"/>
      <c r="B38809" s="3"/>
      <c r="C38809" s="1"/>
      <c r="E38809" s="1"/>
      <c r="J38809"/>
      <c r="K38809" t="str">
        <f t="shared" si="1546"/>
        <v/>
      </c>
    </row>
    <row r="38810" spans="1:11" x14ac:dyDescent="0.3">
      <c r="A38810" s="2"/>
      <c r="B38810" s="3"/>
      <c r="C38810" s="1"/>
      <c r="E38810" s="1"/>
      <c r="J38810"/>
      <c r="K38810" t="str">
        <f t="shared" si="1546"/>
        <v/>
      </c>
    </row>
    <row r="38811" spans="1:11" x14ac:dyDescent="0.3">
      <c r="A38811" s="2"/>
      <c r="B38811" s="3"/>
      <c r="C38811" s="1"/>
      <c r="E38811" s="1"/>
      <c r="J38811"/>
      <c r="K38811" t="str">
        <f t="shared" si="1546"/>
        <v/>
      </c>
    </row>
    <row r="38812" spans="1:11" x14ac:dyDescent="0.3">
      <c r="A38812" s="2"/>
      <c r="B38812" s="3"/>
      <c r="C38812" s="1"/>
      <c r="E38812" s="1"/>
      <c r="J38812"/>
      <c r="K38812" t="str">
        <f t="shared" si="1546"/>
        <v/>
      </c>
    </row>
    <row r="38813" spans="1:11" x14ac:dyDescent="0.3">
      <c r="A38813" s="2"/>
      <c r="B38813" s="3"/>
      <c r="C38813" s="1"/>
      <c r="E38813" s="1"/>
      <c r="J38813"/>
      <c r="K38813" t="str">
        <f t="shared" si="1546"/>
        <v/>
      </c>
    </row>
    <row r="38814" spans="1:11" x14ac:dyDescent="0.3">
      <c r="A38814" s="2"/>
      <c r="B38814" s="3"/>
      <c r="C38814" s="1"/>
      <c r="E38814" s="1"/>
      <c r="J38814"/>
      <c r="K38814" t="str">
        <f t="shared" si="1546"/>
        <v/>
      </c>
    </row>
    <row r="38815" spans="1:11" x14ac:dyDescent="0.3">
      <c r="A38815" s="2"/>
      <c r="B38815" s="3"/>
      <c r="C38815" s="1"/>
      <c r="E38815" s="1"/>
      <c r="J38815"/>
      <c r="K38815" t="str">
        <f t="shared" si="1546"/>
        <v/>
      </c>
    </row>
    <row r="38816" spans="1:11" x14ac:dyDescent="0.3">
      <c r="A38816" s="2"/>
      <c r="B38816" s="3"/>
      <c r="C38816" s="1"/>
      <c r="E38816" s="1"/>
      <c r="J38816"/>
      <c r="K38816" t="str">
        <f t="shared" si="1546"/>
        <v/>
      </c>
    </row>
    <row r="38817" spans="1:11" x14ac:dyDescent="0.3">
      <c r="A38817" s="2"/>
      <c r="B38817" s="3"/>
      <c r="C38817" s="1"/>
      <c r="E38817" s="1"/>
      <c r="J38817"/>
      <c r="K38817" t="str">
        <f t="shared" si="1546"/>
        <v/>
      </c>
    </row>
    <row r="38818" spans="1:11" x14ac:dyDescent="0.3">
      <c r="A38818" s="2"/>
      <c r="B38818" s="3"/>
      <c r="C38818" s="1"/>
      <c r="E38818" s="1"/>
      <c r="J38818"/>
      <c r="K38818" t="str">
        <f t="shared" si="1546"/>
        <v/>
      </c>
    </row>
    <row r="38819" spans="1:11" x14ac:dyDescent="0.3">
      <c r="A38819" s="2"/>
      <c r="B38819" s="3"/>
      <c r="C38819" s="1"/>
      <c r="E38819" s="1"/>
      <c r="J38819"/>
      <c r="K38819" t="str">
        <f t="shared" si="1546"/>
        <v/>
      </c>
    </row>
    <row r="38820" spans="1:11" x14ac:dyDescent="0.3">
      <c r="A38820" s="2"/>
      <c r="B38820" s="3"/>
      <c r="C38820" s="1"/>
      <c r="E38820" s="1"/>
      <c r="J38820"/>
      <c r="K38820" t="str">
        <f t="shared" si="1546"/>
        <v/>
      </c>
    </row>
    <row r="38821" spans="1:11" x14ac:dyDescent="0.3">
      <c r="A38821" s="2"/>
      <c r="B38821" s="3"/>
      <c r="C38821" s="1"/>
      <c r="E38821" s="1"/>
      <c r="J38821"/>
      <c r="K38821" t="str">
        <f t="shared" si="1546"/>
        <v/>
      </c>
    </row>
    <row r="38822" spans="1:11" x14ac:dyDescent="0.3">
      <c r="A38822" s="2"/>
      <c r="B38822" s="3"/>
      <c r="C38822" s="1"/>
      <c r="E38822" s="1"/>
      <c r="J38822"/>
      <c r="K38822" t="str">
        <f t="shared" si="1546"/>
        <v/>
      </c>
    </row>
    <row r="38823" spans="1:11" x14ac:dyDescent="0.3">
      <c r="A38823" s="2"/>
      <c r="B38823" s="3"/>
      <c r="C38823" s="1"/>
      <c r="E38823" s="1"/>
      <c r="J38823"/>
      <c r="K38823" t="str">
        <f t="shared" si="1546"/>
        <v/>
      </c>
    </row>
    <row r="38824" spans="1:11" x14ac:dyDescent="0.3">
      <c r="A38824" s="2"/>
      <c r="B38824" s="3"/>
      <c r="C38824" s="1"/>
      <c r="E38824" s="1"/>
      <c r="J38824"/>
      <c r="K38824" t="str">
        <f t="shared" si="1546"/>
        <v/>
      </c>
    </row>
    <row r="38825" spans="1:11" x14ac:dyDescent="0.3">
      <c r="A38825" s="2"/>
      <c r="B38825" s="3"/>
      <c r="C38825" s="1"/>
      <c r="E38825" s="1"/>
      <c r="J38825"/>
      <c r="K38825" t="str">
        <f t="shared" si="1546"/>
        <v/>
      </c>
    </row>
    <row r="38826" spans="1:11" x14ac:dyDescent="0.3">
      <c r="A38826" s="2"/>
      <c r="B38826" s="3"/>
      <c r="C38826" s="1"/>
      <c r="E38826" s="1"/>
      <c r="J38826"/>
      <c r="K38826" t="str">
        <f t="shared" si="1546"/>
        <v/>
      </c>
    </row>
    <row r="38827" spans="1:11" x14ac:dyDescent="0.3">
      <c r="A38827" s="2"/>
      <c r="B38827" s="3"/>
      <c r="C38827" s="1"/>
      <c r="E38827" s="1"/>
      <c r="J38827"/>
      <c r="K38827" t="str">
        <f t="shared" si="1546"/>
        <v/>
      </c>
    </row>
    <row r="38828" spans="1:11" x14ac:dyDescent="0.3">
      <c r="A38828" s="2"/>
      <c r="B38828" s="3"/>
      <c r="C38828" s="1"/>
      <c r="E38828" s="1"/>
      <c r="J38828"/>
      <c r="K38828" t="str">
        <f t="shared" si="1546"/>
        <v/>
      </c>
    </row>
    <row r="38829" spans="1:11" x14ac:dyDescent="0.3">
      <c r="A38829" s="2"/>
      <c r="B38829" s="3"/>
      <c r="C38829" s="1"/>
      <c r="E38829" s="1"/>
      <c r="J38829"/>
      <c r="K38829" t="str">
        <f t="shared" si="1546"/>
        <v/>
      </c>
    </row>
    <row r="38830" spans="1:11" x14ac:dyDescent="0.3">
      <c r="A38830" s="2"/>
      <c r="B38830" s="3"/>
      <c r="C38830" s="1"/>
      <c r="E38830" s="1"/>
      <c r="J38830"/>
      <c r="K38830" t="str">
        <f t="shared" si="1546"/>
        <v/>
      </c>
    </row>
    <row r="38831" spans="1:11" x14ac:dyDescent="0.3">
      <c r="A38831" s="2"/>
      <c r="B38831" s="3"/>
      <c r="C38831" s="1"/>
      <c r="E38831" s="1"/>
      <c r="J38831"/>
      <c r="K38831" t="str">
        <f t="shared" si="1546"/>
        <v/>
      </c>
    </row>
    <row r="38832" spans="1:11" x14ac:dyDescent="0.3">
      <c r="A38832" s="2"/>
      <c r="B38832" s="3"/>
      <c r="C38832" s="1"/>
      <c r="E38832" s="1"/>
      <c r="J38832"/>
      <c r="K38832" t="str">
        <f t="shared" si="1546"/>
        <v/>
      </c>
    </row>
    <row r="38833" spans="1:11" x14ac:dyDescent="0.3">
      <c r="A38833" s="2"/>
      <c r="B38833" s="3"/>
      <c r="C38833" s="1"/>
      <c r="E38833" s="1"/>
      <c r="J38833"/>
      <c r="K38833" t="str">
        <f t="shared" si="1546"/>
        <v/>
      </c>
    </row>
    <row r="38834" spans="1:11" x14ac:dyDescent="0.3">
      <c r="A38834" s="2"/>
      <c r="B38834" s="3"/>
      <c r="C38834" s="1"/>
      <c r="E38834" s="1"/>
      <c r="J38834"/>
      <c r="K38834" t="str">
        <f t="shared" si="1546"/>
        <v/>
      </c>
    </row>
    <row r="38835" spans="1:11" x14ac:dyDescent="0.3">
      <c r="A38835" s="2"/>
      <c r="B38835" s="3"/>
      <c r="C38835" s="1"/>
      <c r="E38835" s="1"/>
      <c r="J38835"/>
      <c r="K38835" t="str">
        <f t="shared" si="1546"/>
        <v/>
      </c>
    </row>
    <row r="38836" spans="1:11" x14ac:dyDescent="0.3">
      <c r="A38836" s="2"/>
      <c r="B38836" s="3"/>
      <c r="C38836" s="1"/>
      <c r="E38836" s="1"/>
      <c r="J38836"/>
      <c r="K38836" t="str">
        <f t="shared" si="1546"/>
        <v/>
      </c>
    </row>
    <row r="38837" spans="1:11" x14ac:dyDescent="0.3">
      <c r="A38837" s="2"/>
      <c r="B38837" s="3"/>
      <c r="C38837" s="1"/>
      <c r="E38837" s="1"/>
      <c r="J38837"/>
      <c r="K38837" t="str">
        <f t="shared" si="1546"/>
        <v/>
      </c>
    </row>
    <row r="38838" spans="1:11" x14ac:dyDescent="0.3">
      <c r="A38838" s="2"/>
      <c r="B38838" s="3"/>
      <c r="C38838" s="1"/>
      <c r="E38838" s="1"/>
      <c r="J38838"/>
      <c r="K38838" t="str">
        <f t="shared" si="1546"/>
        <v/>
      </c>
    </row>
    <row r="38839" spans="1:11" x14ac:dyDescent="0.3">
      <c r="A38839" s="2"/>
      <c r="B38839" s="3"/>
      <c r="C38839" s="1"/>
      <c r="E38839" s="1"/>
      <c r="J38839"/>
      <c r="K38839" t="str">
        <f t="shared" si="1546"/>
        <v/>
      </c>
    </row>
    <row r="38840" spans="1:11" x14ac:dyDescent="0.3">
      <c r="A38840" s="2"/>
      <c r="B38840" s="3"/>
      <c r="C38840" s="1"/>
      <c r="E38840" s="1"/>
      <c r="J38840"/>
      <c r="K38840" t="str">
        <f t="shared" si="1546"/>
        <v/>
      </c>
    </row>
    <row r="38841" spans="1:11" x14ac:dyDescent="0.3">
      <c r="A38841" s="2"/>
      <c r="B38841" s="3"/>
      <c r="C38841" s="1"/>
      <c r="E38841" s="1"/>
      <c r="J38841"/>
      <c r="K38841" t="str">
        <f t="shared" si="1546"/>
        <v/>
      </c>
    </row>
    <row r="38842" spans="1:11" x14ac:dyDescent="0.3">
      <c r="A38842" s="2"/>
      <c r="B38842" s="3"/>
      <c r="C38842" s="1"/>
      <c r="E38842" s="1"/>
      <c r="J38842"/>
      <c r="K38842" t="str">
        <f t="shared" si="1546"/>
        <v/>
      </c>
    </row>
    <row r="38843" spans="1:11" x14ac:dyDescent="0.3">
      <c r="A38843" s="2"/>
      <c r="B38843" s="3"/>
      <c r="C38843" s="1"/>
      <c r="E38843" s="1"/>
      <c r="J38843"/>
      <c r="K38843" t="str">
        <f t="shared" si="1546"/>
        <v/>
      </c>
    </row>
    <row r="38844" spans="1:11" x14ac:dyDescent="0.3">
      <c r="A38844" s="2"/>
      <c r="B38844" s="3"/>
      <c r="C38844" s="1"/>
      <c r="E38844" s="1"/>
      <c r="J38844"/>
      <c r="K38844" t="str">
        <f t="shared" si="1546"/>
        <v/>
      </c>
    </row>
    <row r="38845" spans="1:11" x14ac:dyDescent="0.3">
      <c r="A38845" s="2"/>
      <c r="B38845" s="3"/>
      <c r="C38845" s="1"/>
      <c r="E38845" s="1"/>
      <c r="J38845"/>
      <c r="K38845" t="str">
        <f t="shared" si="1546"/>
        <v/>
      </c>
    </row>
    <row r="38846" spans="1:11" x14ac:dyDescent="0.3">
      <c r="A38846" s="2"/>
      <c r="B38846" s="3"/>
      <c r="C38846" s="1"/>
      <c r="E38846" s="1"/>
      <c r="J38846"/>
      <c r="K38846" t="str">
        <f t="shared" si="1546"/>
        <v/>
      </c>
    </row>
    <row r="38847" spans="1:11" x14ac:dyDescent="0.3">
      <c r="A38847" s="2"/>
      <c r="B38847" s="3"/>
      <c r="C38847" s="1"/>
      <c r="E38847" s="1"/>
      <c r="J38847"/>
      <c r="K38847" t="str">
        <f t="shared" si="1546"/>
        <v/>
      </c>
    </row>
    <row r="38848" spans="1:11" x14ac:dyDescent="0.3">
      <c r="A38848" s="2"/>
      <c r="B38848" s="3"/>
      <c r="C38848" s="1"/>
      <c r="E38848" s="1"/>
      <c r="J38848"/>
      <c r="K38848" t="str">
        <f t="shared" si="1546"/>
        <v/>
      </c>
    </row>
    <row r="38849" spans="1:11" x14ac:dyDescent="0.3">
      <c r="A38849" s="2"/>
      <c r="B38849" s="3"/>
      <c r="C38849" s="1"/>
      <c r="E38849" s="1"/>
      <c r="J38849"/>
      <c r="K38849" t="str">
        <f t="shared" si="1546"/>
        <v/>
      </c>
    </row>
    <row r="38850" spans="1:11" x14ac:dyDescent="0.3">
      <c r="A38850" s="2"/>
      <c r="B38850" s="3"/>
      <c r="C38850" s="1"/>
      <c r="E38850" s="1"/>
      <c r="J38850"/>
      <c r="K38850" t="str">
        <f t="shared" ref="K38850:K38913" si="1547">RIGHT(J38850,2)</f>
        <v/>
      </c>
    </row>
    <row r="38851" spans="1:11" x14ac:dyDescent="0.3">
      <c r="A38851" s="2"/>
      <c r="B38851" s="3"/>
      <c r="C38851" s="1"/>
      <c r="E38851" s="1"/>
      <c r="J38851"/>
      <c r="K38851" t="str">
        <f t="shared" si="1547"/>
        <v/>
      </c>
    </row>
    <row r="38852" spans="1:11" x14ac:dyDescent="0.3">
      <c r="A38852" s="2"/>
      <c r="B38852" s="3"/>
      <c r="C38852" s="1"/>
      <c r="E38852" s="1"/>
      <c r="J38852"/>
      <c r="K38852" t="str">
        <f t="shared" si="1547"/>
        <v/>
      </c>
    </row>
    <row r="38853" spans="1:11" x14ac:dyDescent="0.3">
      <c r="A38853" s="2"/>
      <c r="B38853" s="3"/>
      <c r="C38853" s="1"/>
      <c r="E38853" s="1"/>
      <c r="J38853"/>
      <c r="K38853" t="str">
        <f t="shared" si="1547"/>
        <v/>
      </c>
    </row>
    <row r="38854" spans="1:11" x14ac:dyDescent="0.3">
      <c r="A38854" s="2"/>
      <c r="B38854" s="3"/>
      <c r="C38854" s="1"/>
      <c r="E38854" s="1"/>
      <c r="J38854"/>
      <c r="K38854" t="str">
        <f t="shared" si="1547"/>
        <v/>
      </c>
    </row>
    <row r="38855" spans="1:11" x14ac:dyDescent="0.3">
      <c r="A38855" s="2"/>
      <c r="B38855" s="3"/>
      <c r="C38855" s="1"/>
      <c r="E38855" s="1"/>
      <c r="J38855"/>
      <c r="K38855" t="str">
        <f t="shared" si="1547"/>
        <v/>
      </c>
    </row>
    <row r="38856" spans="1:11" x14ac:dyDescent="0.3">
      <c r="A38856" s="2"/>
      <c r="B38856" s="3"/>
      <c r="C38856" s="1"/>
      <c r="E38856" s="1"/>
      <c r="J38856"/>
      <c r="K38856" t="str">
        <f t="shared" si="1547"/>
        <v/>
      </c>
    </row>
    <row r="38857" spans="1:11" x14ac:dyDescent="0.3">
      <c r="A38857" s="2"/>
      <c r="B38857" s="3"/>
      <c r="C38857" s="1"/>
      <c r="E38857" s="1"/>
      <c r="J38857"/>
      <c r="K38857" t="str">
        <f t="shared" si="1547"/>
        <v/>
      </c>
    </row>
    <row r="38858" spans="1:11" x14ac:dyDescent="0.3">
      <c r="A38858" s="2"/>
      <c r="B38858" s="3"/>
      <c r="C38858" s="1"/>
      <c r="E38858" s="1"/>
      <c r="J38858"/>
      <c r="K38858" t="str">
        <f t="shared" si="1547"/>
        <v/>
      </c>
    </row>
    <row r="38859" spans="1:11" x14ac:dyDescent="0.3">
      <c r="A38859" s="2"/>
      <c r="B38859" s="3"/>
      <c r="C38859" s="1"/>
      <c r="E38859" s="1"/>
      <c r="J38859"/>
      <c r="K38859" t="str">
        <f t="shared" si="1547"/>
        <v/>
      </c>
    </row>
    <row r="38860" spans="1:11" x14ac:dyDescent="0.3">
      <c r="A38860" s="2"/>
      <c r="B38860" s="3"/>
      <c r="C38860" s="1"/>
      <c r="E38860" s="1"/>
      <c r="J38860"/>
      <c r="K38860" t="str">
        <f t="shared" si="1547"/>
        <v/>
      </c>
    </row>
    <row r="38861" spans="1:11" x14ac:dyDescent="0.3">
      <c r="A38861" s="2"/>
      <c r="B38861" s="3"/>
      <c r="C38861" s="1"/>
      <c r="E38861" s="1"/>
      <c r="J38861"/>
      <c r="K38861" t="str">
        <f t="shared" si="1547"/>
        <v/>
      </c>
    </row>
    <row r="38862" spans="1:11" x14ac:dyDescent="0.3">
      <c r="A38862" s="2"/>
      <c r="B38862" s="3"/>
      <c r="C38862" s="1"/>
      <c r="E38862" s="1"/>
      <c r="J38862"/>
      <c r="K38862" t="str">
        <f t="shared" si="1547"/>
        <v/>
      </c>
    </row>
    <row r="38863" spans="1:11" x14ac:dyDescent="0.3">
      <c r="A38863" s="2"/>
      <c r="B38863" s="3"/>
      <c r="C38863" s="1"/>
      <c r="E38863" s="1"/>
      <c r="J38863"/>
      <c r="K38863" t="str">
        <f t="shared" si="1547"/>
        <v/>
      </c>
    </row>
    <row r="38864" spans="1:11" x14ac:dyDescent="0.3">
      <c r="A38864" s="2"/>
      <c r="B38864" s="3"/>
      <c r="C38864" s="1"/>
      <c r="E38864" s="1"/>
      <c r="J38864"/>
      <c r="K38864" t="str">
        <f t="shared" si="1547"/>
        <v/>
      </c>
    </row>
    <row r="38865" spans="1:11" x14ac:dyDescent="0.3">
      <c r="A38865" s="2"/>
      <c r="B38865" s="3"/>
      <c r="C38865" s="1"/>
      <c r="E38865" s="1"/>
      <c r="J38865"/>
      <c r="K38865" t="str">
        <f t="shared" si="1547"/>
        <v/>
      </c>
    </row>
    <row r="38866" spans="1:11" x14ac:dyDescent="0.3">
      <c r="A38866" s="2"/>
      <c r="B38866" s="3"/>
      <c r="C38866" s="1"/>
      <c r="E38866" s="1"/>
      <c r="J38866"/>
      <c r="K38866" t="str">
        <f t="shared" si="1547"/>
        <v/>
      </c>
    </row>
    <row r="38867" spans="1:11" x14ac:dyDescent="0.3">
      <c r="A38867" s="2"/>
      <c r="B38867" s="3"/>
      <c r="C38867" s="1"/>
      <c r="E38867" s="1"/>
      <c r="J38867"/>
      <c r="K38867" t="str">
        <f t="shared" si="1547"/>
        <v/>
      </c>
    </row>
    <row r="38868" spans="1:11" x14ac:dyDescent="0.3">
      <c r="A38868" s="2"/>
      <c r="B38868" s="3"/>
      <c r="C38868" s="1"/>
      <c r="E38868" s="1"/>
      <c r="J38868"/>
      <c r="K38868" t="str">
        <f t="shared" si="1547"/>
        <v/>
      </c>
    </row>
    <row r="38869" spans="1:11" x14ac:dyDescent="0.3">
      <c r="A38869" s="2"/>
      <c r="B38869" s="3"/>
      <c r="C38869" s="1"/>
      <c r="E38869" s="1"/>
      <c r="J38869"/>
      <c r="K38869" t="str">
        <f t="shared" si="1547"/>
        <v/>
      </c>
    </row>
    <row r="38870" spans="1:11" x14ac:dyDescent="0.3">
      <c r="A38870" s="2"/>
      <c r="B38870" s="3"/>
      <c r="C38870" s="1"/>
      <c r="E38870" s="1"/>
      <c r="J38870"/>
      <c r="K38870" t="str">
        <f t="shared" si="1547"/>
        <v/>
      </c>
    </row>
    <row r="38871" spans="1:11" x14ac:dyDescent="0.3">
      <c r="A38871" s="2"/>
      <c r="B38871" s="3"/>
      <c r="C38871" s="1"/>
      <c r="E38871" s="1"/>
      <c r="J38871"/>
      <c r="K38871" t="str">
        <f t="shared" si="1547"/>
        <v/>
      </c>
    </row>
    <row r="38872" spans="1:11" x14ac:dyDescent="0.3">
      <c r="A38872" s="2"/>
      <c r="B38872" s="3"/>
      <c r="C38872" s="1"/>
      <c r="E38872" s="1"/>
      <c r="J38872"/>
      <c r="K38872" t="str">
        <f t="shared" si="1547"/>
        <v/>
      </c>
    </row>
    <row r="38873" spans="1:11" x14ac:dyDescent="0.3">
      <c r="A38873" s="2"/>
      <c r="B38873" s="3"/>
      <c r="C38873" s="1"/>
      <c r="E38873" s="1"/>
      <c r="J38873"/>
      <c r="K38873" t="str">
        <f t="shared" si="1547"/>
        <v/>
      </c>
    </row>
    <row r="38874" spans="1:11" x14ac:dyDescent="0.3">
      <c r="A38874" s="2"/>
      <c r="B38874" s="3"/>
      <c r="C38874" s="1"/>
      <c r="E38874" s="1"/>
      <c r="J38874"/>
      <c r="K38874" t="str">
        <f t="shared" si="1547"/>
        <v/>
      </c>
    </row>
    <row r="38875" spans="1:11" x14ac:dyDescent="0.3">
      <c r="A38875" s="2"/>
      <c r="B38875" s="3"/>
      <c r="C38875" s="1"/>
      <c r="E38875" s="1"/>
      <c r="J38875"/>
      <c r="K38875" t="str">
        <f t="shared" si="1547"/>
        <v/>
      </c>
    </row>
    <row r="38876" spans="1:11" x14ac:dyDescent="0.3">
      <c r="A38876" s="2"/>
      <c r="B38876" s="3"/>
      <c r="C38876" s="1"/>
      <c r="E38876" s="1"/>
      <c r="J38876"/>
      <c r="K38876" t="str">
        <f t="shared" si="1547"/>
        <v/>
      </c>
    </row>
    <row r="38877" spans="1:11" x14ac:dyDescent="0.3">
      <c r="A38877" s="2"/>
      <c r="B38877" s="3"/>
      <c r="C38877" s="1"/>
      <c r="E38877" s="1"/>
      <c r="J38877"/>
      <c r="K38877" t="str">
        <f t="shared" si="1547"/>
        <v/>
      </c>
    </row>
    <row r="38878" spans="1:11" x14ac:dyDescent="0.3">
      <c r="A38878" s="2"/>
      <c r="B38878" s="3"/>
      <c r="C38878" s="1"/>
      <c r="E38878" s="1"/>
      <c r="J38878"/>
      <c r="K38878" t="str">
        <f t="shared" si="1547"/>
        <v/>
      </c>
    </row>
    <row r="38879" spans="1:11" x14ac:dyDescent="0.3">
      <c r="A38879" s="2"/>
      <c r="B38879" s="3"/>
      <c r="C38879" s="1"/>
      <c r="E38879" s="1"/>
      <c r="J38879"/>
      <c r="K38879" t="str">
        <f t="shared" si="1547"/>
        <v/>
      </c>
    </row>
    <row r="38880" spans="1:11" x14ac:dyDescent="0.3">
      <c r="A38880" s="2"/>
      <c r="B38880" s="3"/>
      <c r="C38880" s="1"/>
      <c r="E38880" s="1"/>
      <c r="J38880"/>
      <c r="K38880" t="str">
        <f t="shared" si="1547"/>
        <v/>
      </c>
    </row>
    <row r="38881" spans="1:11" x14ac:dyDescent="0.3">
      <c r="A38881" s="2"/>
      <c r="B38881" s="3"/>
      <c r="C38881" s="1"/>
      <c r="E38881" s="1"/>
      <c r="J38881"/>
      <c r="K38881" t="str">
        <f t="shared" si="1547"/>
        <v/>
      </c>
    </row>
    <row r="38882" spans="1:11" x14ac:dyDescent="0.3">
      <c r="A38882" s="2"/>
      <c r="B38882" s="3"/>
      <c r="C38882" s="1"/>
      <c r="E38882" s="1"/>
      <c r="J38882"/>
      <c r="K38882" t="str">
        <f t="shared" si="1547"/>
        <v/>
      </c>
    </row>
    <row r="38883" spans="1:11" x14ac:dyDescent="0.3">
      <c r="A38883" s="2"/>
      <c r="B38883" s="3"/>
      <c r="C38883" s="1"/>
      <c r="E38883" s="1"/>
      <c r="J38883"/>
      <c r="K38883" t="str">
        <f t="shared" si="1547"/>
        <v/>
      </c>
    </row>
    <row r="38884" spans="1:11" x14ac:dyDescent="0.3">
      <c r="A38884" s="2"/>
      <c r="B38884" s="3"/>
      <c r="C38884" s="1"/>
      <c r="E38884" s="1"/>
      <c r="J38884"/>
      <c r="K38884" t="str">
        <f t="shared" si="1547"/>
        <v/>
      </c>
    </row>
    <row r="38885" spans="1:11" x14ac:dyDescent="0.3">
      <c r="A38885" s="2"/>
      <c r="B38885" s="3"/>
      <c r="C38885" s="1"/>
      <c r="E38885" s="1"/>
      <c r="J38885"/>
      <c r="K38885" t="str">
        <f t="shared" si="1547"/>
        <v/>
      </c>
    </row>
    <row r="38886" spans="1:11" x14ac:dyDescent="0.3">
      <c r="A38886" s="2"/>
      <c r="B38886" s="3"/>
      <c r="C38886" s="1"/>
      <c r="E38886" s="1"/>
      <c r="J38886"/>
      <c r="K38886" t="str">
        <f t="shared" si="1547"/>
        <v/>
      </c>
    </row>
    <row r="38887" spans="1:11" x14ac:dyDescent="0.3">
      <c r="A38887" s="2"/>
      <c r="B38887" s="3"/>
      <c r="C38887" s="1"/>
      <c r="E38887" s="1"/>
      <c r="J38887"/>
      <c r="K38887" t="str">
        <f t="shared" si="1547"/>
        <v/>
      </c>
    </row>
    <row r="38888" spans="1:11" x14ac:dyDescent="0.3">
      <c r="A38888" s="2"/>
      <c r="B38888" s="3"/>
      <c r="C38888" s="1"/>
      <c r="E38888" s="1"/>
      <c r="J38888"/>
      <c r="K38888" t="str">
        <f t="shared" si="1547"/>
        <v/>
      </c>
    </row>
    <row r="38889" spans="1:11" x14ac:dyDescent="0.3">
      <c r="A38889" s="2"/>
      <c r="B38889" s="3"/>
      <c r="C38889" s="1"/>
      <c r="E38889" s="1"/>
      <c r="J38889"/>
      <c r="K38889" t="str">
        <f t="shared" si="1547"/>
        <v/>
      </c>
    </row>
    <row r="38890" spans="1:11" x14ac:dyDescent="0.3">
      <c r="A38890" s="2"/>
      <c r="B38890" s="3"/>
      <c r="C38890" s="1"/>
      <c r="E38890" s="1"/>
      <c r="J38890"/>
      <c r="K38890" t="str">
        <f t="shared" si="1547"/>
        <v/>
      </c>
    </row>
    <row r="38891" spans="1:11" x14ac:dyDescent="0.3">
      <c r="A38891" s="2"/>
      <c r="B38891" s="3"/>
      <c r="C38891" s="1"/>
      <c r="E38891" s="1"/>
      <c r="J38891"/>
      <c r="K38891" t="str">
        <f t="shared" si="1547"/>
        <v/>
      </c>
    </row>
    <row r="38892" spans="1:11" x14ac:dyDescent="0.3">
      <c r="A38892" s="2"/>
      <c r="B38892" s="3"/>
      <c r="C38892" s="1"/>
      <c r="E38892" s="1"/>
      <c r="J38892"/>
      <c r="K38892" t="str">
        <f t="shared" si="1547"/>
        <v/>
      </c>
    </row>
    <row r="38893" spans="1:11" x14ac:dyDescent="0.3">
      <c r="A38893" s="2"/>
      <c r="B38893" s="3"/>
      <c r="C38893" s="1"/>
      <c r="E38893" s="1"/>
      <c r="J38893"/>
      <c r="K38893" t="str">
        <f t="shared" si="1547"/>
        <v/>
      </c>
    </row>
    <row r="38894" spans="1:11" x14ac:dyDescent="0.3">
      <c r="A38894" s="2"/>
      <c r="B38894" s="3"/>
      <c r="C38894" s="1"/>
      <c r="E38894" s="1"/>
      <c r="J38894"/>
      <c r="K38894" t="str">
        <f t="shared" si="1547"/>
        <v/>
      </c>
    </row>
    <row r="38895" spans="1:11" x14ac:dyDescent="0.3">
      <c r="A38895" s="2"/>
      <c r="B38895" s="3"/>
      <c r="C38895" s="1"/>
      <c r="E38895" s="1"/>
      <c r="J38895"/>
      <c r="K38895" t="str">
        <f t="shared" si="1547"/>
        <v/>
      </c>
    </row>
    <row r="38896" spans="1:11" x14ac:dyDescent="0.3">
      <c r="A38896" s="2"/>
      <c r="B38896" s="3"/>
      <c r="C38896" s="1"/>
      <c r="E38896" s="1"/>
      <c r="J38896"/>
      <c r="K38896" t="str">
        <f t="shared" si="1547"/>
        <v/>
      </c>
    </row>
    <row r="38897" spans="1:11" x14ac:dyDescent="0.3">
      <c r="A38897" s="2"/>
      <c r="B38897" s="3"/>
      <c r="C38897" s="1"/>
      <c r="E38897" s="1"/>
      <c r="J38897"/>
      <c r="K38897" t="str">
        <f t="shared" si="1547"/>
        <v/>
      </c>
    </row>
    <row r="38898" spans="1:11" x14ac:dyDescent="0.3">
      <c r="A38898" s="2"/>
      <c r="B38898" s="3"/>
      <c r="C38898" s="1"/>
      <c r="E38898" s="1"/>
      <c r="J38898"/>
      <c r="K38898" t="str">
        <f t="shared" si="1547"/>
        <v/>
      </c>
    </row>
    <row r="38899" spans="1:11" x14ac:dyDescent="0.3">
      <c r="A38899" s="2"/>
      <c r="B38899" s="3"/>
      <c r="C38899" s="1"/>
      <c r="E38899" s="1"/>
      <c r="J38899"/>
      <c r="K38899" t="str">
        <f t="shared" si="1547"/>
        <v/>
      </c>
    </row>
    <row r="38900" spans="1:11" x14ac:dyDescent="0.3">
      <c r="A38900" s="2"/>
      <c r="B38900" s="3"/>
      <c r="C38900" s="1"/>
      <c r="E38900" s="1"/>
      <c r="J38900"/>
      <c r="K38900" t="str">
        <f t="shared" si="1547"/>
        <v/>
      </c>
    </row>
    <row r="38901" spans="1:11" x14ac:dyDescent="0.3">
      <c r="A38901" s="2"/>
      <c r="B38901" s="3"/>
      <c r="C38901" s="1"/>
      <c r="E38901" s="1"/>
      <c r="J38901"/>
      <c r="K38901" t="str">
        <f t="shared" si="1547"/>
        <v/>
      </c>
    </row>
    <row r="38902" spans="1:11" x14ac:dyDescent="0.3">
      <c r="A38902" s="2"/>
      <c r="B38902" s="3"/>
      <c r="C38902" s="1"/>
      <c r="E38902" s="1"/>
      <c r="J38902"/>
      <c r="K38902" t="str">
        <f t="shared" si="1547"/>
        <v/>
      </c>
    </row>
    <row r="38903" spans="1:11" x14ac:dyDescent="0.3">
      <c r="A38903" s="2"/>
      <c r="B38903" s="3"/>
      <c r="C38903" s="1"/>
      <c r="E38903" s="1"/>
      <c r="J38903"/>
      <c r="K38903" t="str">
        <f t="shared" si="1547"/>
        <v/>
      </c>
    </row>
    <row r="38904" spans="1:11" x14ac:dyDescent="0.3">
      <c r="A38904" s="2"/>
      <c r="B38904" s="3"/>
      <c r="C38904" s="1"/>
      <c r="E38904" s="1"/>
      <c r="J38904"/>
      <c r="K38904" t="str">
        <f t="shared" si="1547"/>
        <v/>
      </c>
    </row>
    <row r="38905" spans="1:11" x14ac:dyDescent="0.3">
      <c r="A38905" s="2"/>
      <c r="B38905" s="3"/>
      <c r="C38905" s="1"/>
      <c r="E38905" s="1"/>
      <c r="J38905"/>
      <c r="K38905" t="str">
        <f t="shared" si="1547"/>
        <v/>
      </c>
    </row>
    <row r="38906" spans="1:11" x14ac:dyDescent="0.3">
      <c r="A38906" s="2"/>
      <c r="B38906" s="3"/>
      <c r="C38906" s="1"/>
      <c r="E38906" s="1"/>
      <c r="J38906"/>
      <c r="K38906" t="str">
        <f t="shared" si="1547"/>
        <v/>
      </c>
    </row>
    <row r="38907" spans="1:11" x14ac:dyDescent="0.3">
      <c r="A38907" s="2"/>
      <c r="B38907" s="3"/>
      <c r="C38907" s="1"/>
      <c r="E38907" s="1"/>
      <c r="J38907"/>
      <c r="K38907" t="str">
        <f t="shared" si="1547"/>
        <v/>
      </c>
    </row>
    <row r="38908" spans="1:11" x14ac:dyDescent="0.3">
      <c r="A38908" s="2"/>
      <c r="B38908" s="3"/>
      <c r="C38908" s="1"/>
      <c r="E38908" s="1"/>
      <c r="J38908"/>
      <c r="K38908" t="str">
        <f t="shared" si="1547"/>
        <v/>
      </c>
    </row>
    <row r="38909" spans="1:11" x14ac:dyDescent="0.3">
      <c r="A38909" s="2"/>
      <c r="B38909" s="3"/>
      <c r="C38909" s="1"/>
      <c r="E38909" s="1"/>
      <c r="J38909"/>
      <c r="K38909" t="str">
        <f t="shared" si="1547"/>
        <v/>
      </c>
    </row>
    <row r="38910" spans="1:11" x14ac:dyDescent="0.3">
      <c r="A38910" s="2"/>
      <c r="B38910" s="3"/>
      <c r="C38910" s="1"/>
      <c r="E38910" s="1"/>
      <c r="J38910"/>
      <c r="K38910" t="str">
        <f t="shared" si="1547"/>
        <v/>
      </c>
    </row>
    <row r="38911" spans="1:11" x14ac:dyDescent="0.3">
      <c r="A38911" s="2"/>
      <c r="B38911" s="3"/>
      <c r="C38911" s="1"/>
      <c r="E38911" s="1"/>
      <c r="J38911"/>
      <c r="K38911" t="str">
        <f t="shared" si="1547"/>
        <v/>
      </c>
    </row>
    <row r="38912" spans="1:11" x14ac:dyDescent="0.3">
      <c r="A38912" s="2"/>
      <c r="B38912" s="3"/>
      <c r="C38912" s="1"/>
      <c r="E38912" s="1"/>
      <c r="J38912"/>
      <c r="K38912" t="str">
        <f t="shared" si="1547"/>
        <v/>
      </c>
    </row>
    <row r="38913" spans="1:11" x14ac:dyDescent="0.3">
      <c r="A38913" s="2"/>
      <c r="B38913" s="3"/>
      <c r="C38913" s="1"/>
      <c r="E38913" s="1"/>
      <c r="J38913"/>
      <c r="K38913" t="str">
        <f t="shared" si="1547"/>
        <v/>
      </c>
    </row>
    <row r="38914" spans="1:11" x14ac:dyDescent="0.3">
      <c r="A38914" s="2"/>
      <c r="B38914" s="3"/>
      <c r="C38914" s="1"/>
      <c r="E38914" s="1"/>
      <c r="J38914"/>
      <c r="K38914" t="str">
        <f t="shared" ref="K38914:K38977" si="1548">RIGHT(J38914,2)</f>
        <v/>
      </c>
    </row>
    <row r="38915" spans="1:11" x14ac:dyDescent="0.3">
      <c r="A38915" s="2"/>
      <c r="B38915" s="3"/>
      <c r="C38915" s="1"/>
      <c r="E38915" s="1"/>
      <c r="J38915"/>
      <c r="K38915" t="str">
        <f t="shared" si="1548"/>
        <v/>
      </c>
    </row>
    <row r="38916" spans="1:11" x14ac:dyDescent="0.3">
      <c r="A38916" s="2"/>
      <c r="B38916" s="3"/>
      <c r="C38916" s="1"/>
      <c r="E38916" s="1"/>
      <c r="J38916"/>
      <c r="K38916" t="str">
        <f t="shared" si="1548"/>
        <v/>
      </c>
    </row>
    <row r="38917" spans="1:11" x14ac:dyDescent="0.3">
      <c r="A38917" s="2"/>
      <c r="B38917" s="3"/>
      <c r="C38917" s="1"/>
      <c r="E38917" s="1"/>
      <c r="J38917"/>
      <c r="K38917" t="str">
        <f t="shared" si="1548"/>
        <v/>
      </c>
    </row>
    <row r="38918" spans="1:11" x14ac:dyDescent="0.3">
      <c r="A38918" s="2"/>
      <c r="B38918" s="3"/>
      <c r="C38918" s="1"/>
      <c r="E38918" s="1"/>
      <c r="J38918"/>
      <c r="K38918" t="str">
        <f t="shared" si="1548"/>
        <v/>
      </c>
    </row>
    <row r="38919" spans="1:11" x14ac:dyDescent="0.3">
      <c r="A38919" s="2"/>
      <c r="B38919" s="3"/>
      <c r="C38919" s="1"/>
      <c r="E38919" s="1"/>
      <c r="J38919"/>
      <c r="K38919" t="str">
        <f t="shared" si="1548"/>
        <v/>
      </c>
    </row>
    <row r="38920" spans="1:11" x14ac:dyDescent="0.3">
      <c r="A38920" s="2"/>
      <c r="B38920" s="3"/>
      <c r="C38920" s="1"/>
      <c r="E38920" s="1"/>
      <c r="J38920"/>
      <c r="K38920" t="str">
        <f t="shared" si="1548"/>
        <v/>
      </c>
    </row>
    <row r="38921" spans="1:11" x14ac:dyDescent="0.3">
      <c r="A38921" s="2"/>
      <c r="B38921" s="3"/>
      <c r="C38921" s="1"/>
      <c r="E38921" s="1"/>
      <c r="J38921"/>
      <c r="K38921" t="str">
        <f t="shared" si="1548"/>
        <v/>
      </c>
    </row>
    <row r="38922" spans="1:11" x14ac:dyDescent="0.3">
      <c r="A38922" s="2"/>
      <c r="B38922" s="3"/>
      <c r="C38922" s="1"/>
      <c r="E38922" s="1"/>
      <c r="J38922"/>
      <c r="K38922" t="str">
        <f t="shared" si="1548"/>
        <v/>
      </c>
    </row>
    <row r="38923" spans="1:11" x14ac:dyDescent="0.3">
      <c r="A38923" s="2"/>
      <c r="B38923" s="3"/>
      <c r="C38923" s="1"/>
      <c r="E38923" s="1"/>
      <c r="J38923"/>
      <c r="K38923" t="str">
        <f t="shared" si="1548"/>
        <v/>
      </c>
    </row>
    <row r="38924" spans="1:11" x14ac:dyDescent="0.3">
      <c r="A38924" s="2"/>
      <c r="B38924" s="3"/>
      <c r="C38924" s="1"/>
      <c r="E38924" s="1"/>
      <c r="J38924"/>
      <c r="K38924" t="str">
        <f t="shared" si="1548"/>
        <v/>
      </c>
    </row>
    <row r="38925" spans="1:11" x14ac:dyDescent="0.3">
      <c r="A38925" s="2"/>
      <c r="B38925" s="3"/>
      <c r="C38925" s="1"/>
      <c r="E38925" s="1"/>
      <c r="J38925"/>
      <c r="K38925" t="str">
        <f t="shared" si="1548"/>
        <v/>
      </c>
    </row>
    <row r="38926" spans="1:11" x14ac:dyDescent="0.3">
      <c r="A38926" s="2"/>
      <c r="B38926" s="3"/>
      <c r="C38926" s="1"/>
      <c r="E38926" s="1"/>
      <c r="J38926"/>
      <c r="K38926" t="str">
        <f t="shared" si="1548"/>
        <v/>
      </c>
    </row>
    <row r="38927" spans="1:11" x14ac:dyDescent="0.3">
      <c r="A38927" s="2"/>
      <c r="B38927" s="3"/>
      <c r="C38927" s="1"/>
      <c r="E38927" s="1"/>
      <c r="J38927"/>
      <c r="K38927" t="str">
        <f t="shared" si="1548"/>
        <v/>
      </c>
    </row>
    <row r="38928" spans="1:11" x14ac:dyDescent="0.3">
      <c r="A38928" s="2"/>
      <c r="B38928" s="3"/>
      <c r="C38928" s="1"/>
      <c r="E38928" s="1"/>
      <c r="J38928"/>
      <c r="K38928" t="str">
        <f t="shared" si="1548"/>
        <v/>
      </c>
    </row>
    <row r="38929" spans="1:11" x14ac:dyDescent="0.3">
      <c r="A38929" s="2"/>
      <c r="B38929" s="3"/>
      <c r="C38929" s="1"/>
      <c r="E38929" s="1"/>
      <c r="J38929"/>
      <c r="K38929" t="str">
        <f t="shared" si="1548"/>
        <v/>
      </c>
    </row>
    <row r="38930" spans="1:11" x14ac:dyDescent="0.3">
      <c r="A38930" s="2"/>
      <c r="B38930" s="3"/>
      <c r="C38930" s="1"/>
      <c r="E38930" s="1"/>
      <c r="J38930"/>
      <c r="K38930" t="str">
        <f t="shared" si="1548"/>
        <v/>
      </c>
    </row>
    <row r="38931" spans="1:11" x14ac:dyDescent="0.3">
      <c r="A38931" s="2"/>
      <c r="B38931" s="3"/>
      <c r="C38931" s="1"/>
      <c r="E38931" s="1"/>
      <c r="J38931"/>
      <c r="K38931" t="str">
        <f t="shared" si="1548"/>
        <v/>
      </c>
    </row>
    <row r="38932" spans="1:11" x14ac:dyDescent="0.3">
      <c r="A38932" s="2"/>
      <c r="B38932" s="3"/>
      <c r="C38932" s="1"/>
      <c r="E38932" s="1"/>
      <c r="J38932"/>
      <c r="K38932" t="str">
        <f t="shared" si="1548"/>
        <v/>
      </c>
    </row>
    <row r="38933" spans="1:11" x14ac:dyDescent="0.3">
      <c r="A38933" s="2"/>
      <c r="B38933" s="3"/>
      <c r="C38933" s="1"/>
      <c r="E38933" s="1"/>
      <c r="J38933"/>
      <c r="K38933" t="str">
        <f t="shared" si="1548"/>
        <v/>
      </c>
    </row>
    <row r="38934" spans="1:11" x14ac:dyDescent="0.3">
      <c r="A38934" s="2"/>
      <c r="B38934" s="3"/>
      <c r="C38934" s="1"/>
      <c r="E38934" s="1"/>
      <c r="J38934"/>
      <c r="K38934" t="str">
        <f t="shared" si="1548"/>
        <v/>
      </c>
    </row>
    <row r="38935" spans="1:11" x14ac:dyDescent="0.3">
      <c r="A38935" s="2"/>
      <c r="B38935" s="3"/>
      <c r="C38935" s="1"/>
      <c r="E38935" s="1"/>
      <c r="J38935"/>
      <c r="K38935" t="str">
        <f t="shared" si="1548"/>
        <v/>
      </c>
    </row>
    <row r="38936" spans="1:11" x14ac:dyDescent="0.3">
      <c r="A38936" s="2"/>
      <c r="B38936" s="3"/>
      <c r="C38936" s="1"/>
      <c r="E38936" s="1"/>
      <c r="J38936"/>
      <c r="K38936" t="str">
        <f t="shared" si="1548"/>
        <v/>
      </c>
    </row>
    <row r="38937" spans="1:11" x14ac:dyDescent="0.3">
      <c r="A38937" s="2"/>
      <c r="B38937" s="3"/>
      <c r="C38937" s="1"/>
      <c r="E38937" s="1"/>
      <c r="J38937"/>
      <c r="K38937" t="str">
        <f t="shared" si="1548"/>
        <v/>
      </c>
    </row>
    <row r="38938" spans="1:11" x14ac:dyDescent="0.3">
      <c r="A38938" s="2"/>
      <c r="B38938" s="3"/>
      <c r="C38938" s="1"/>
      <c r="E38938" s="1"/>
      <c r="J38938"/>
      <c r="K38938" t="str">
        <f t="shared" si="1548"/>
        <v/>
      </c>
    </row>
    <row r="38939" spans="1:11" x14ac:dyDescent="0.3">
      <c r="A38939" s="2"/>
      <c r="B38939" s="3"/>
      <c r="C38939" s="1"/>
      <c r="E38939" s="1"/>
      <c r="J38939"/>
      <c r="K38939" t="str">
        <f t="shared" si="1548"/>
        <v/>
      </c>
    </row>
    <row r="38940" spans="1:11" x14ac:dyDescent="0.3">
      <c r="A38940" s="2"/>
      <c r="B38940" s="3"/>
      <c r="C38940" s="1"/>
      <c r="E38940" s="1"/>
      <c r="J38940"/>
      <c r="K38940" t="str">
        <f t="shared" si="1548"/>
        <v/>
      </c>
    </row>
    <row r="38941" spans="1:11" x14ac:dyDescent="0.3">
      <c r="A38941" s="2"/>
      <c r="B38941" s="3"/>
      <c r="C38941" s="1"/>
      <c r="E38941" s="1"/>
      <c r="J38941"/>
      <c r="K38941" t="str">
        <f t="shared" si="1548"/>
        <v/>
      </c>
    </row>
    <row r="38942" spans="1:11" x14ac:dyDescent="0.3">
      <c r="A38942" s="2"/>
      <c r="B38942" s="3"/>
      <c r="C38942" s="1"/>
      <c r="E38942" s="1"/>
      <c r="J38942"/>
      <c r="K38942" t="str">
        <f t="shared" si="1548"/>
        <v/>
      </c>
    </row>
    <row r="38943" spans="1:11" x14ac:dyDescent="0.3">
      <c r="A38943" s="2"/>
      <c r="B38943" s="3"/>
      <c r="C38943" s="1"/>
      <c r="E38943" s="1"/>
      <c r="J38943"/>
      <c r="K38943" t="str">
        <f t="shared" si="1548"/>
        <v/>
      </c>
    </row>
    <row r="38944" spans="1:11" x14ac:dyDescent="0.3">
      <c r="A38944" s="2"/>
      <c r="B38944" s="3"/>
      <c r="C38944" s="1"/>
      <c r="E38944" s="1"/>
      <c r="J38944"/>
      <c r="K38944" t="str">
        <f t="shared" si="1548"/>
        <v/>
      </c>
    </row>
    <row r="38945" spans="1:11" x14ac:dyDescent="0.3">
      <c r="A38945" s="2"/>
      <c r="B38945" s="3"/>
      <c r="C38945" s="1"/>
      <c r="E38945" s="1"/>
      <c r="J38945"/>
      <c r="K38945" t="str">
        <f t="shared" si="1548"/>
        <v/>
      </c>
    </row>
    <row r="38946" spans="1:11" x14ac:dyDescent="0.3">
      <c r="A38946" s="2"/>
      <c r="B38946" s="3"/>
      <c r="C38946" s="1"/>
      <c r="E38946" s="1"/>
      <c r="J38946"/>
      <c r="K38946" t="str">
        <f t="shared" si="1548"/>
        <v/>
      </c>
    </row>
    <row r="38947" spans="1:11" x14ac:dyDescent="0.3">
      <c r="A38947" s="2"/>
      <c r="B38947" s="3"/>
      <c r="C38947" s="1"/>
      <c r="E38947" s="1"/>
      <c r="J38947"/>
      <c r="K38947" t="str">
        <f t="shared" si="1548"/>
        <v/>
      </c>
    </row>
    <row r="38948" spans="1:11" x14ac:dyDescent="0.3">
      <c r="A38948" s="2"/>
      <c r="B38948" s="3"/>
      <c r="C38948" s="1"/>
      <c r="E38948" s="1"/>
      <c r="J38948"/>
      <c r="K38948" t="str">
        <f t="shared" si="1548"/>
        <v/>
      </c>
    </row>
    <row r="38949" spans="1:11" x14ac:dyDescent="0.3">
      <c r="A38949" s="2"/>
      <c r="B38949" s="3"/>
      <c r="C38949" s="1"/>
      <c r="E38949" s="1"/>
      <c r="J38949"/>
      <c r="K38949" t="str">
        <f t="shared" si="1548"/>
        <v/>
      </c>
    </row>
    <row r="38950" spans="1:11" x14ac:dyDescent="0.3">
      <c r="A38950" s="2"/>
      <c r="B38950" s="3"/>
      <c r="C38950" s="1"/>
      <c r="E38950" s="1"/>
      <c r="J38950"/>
      <c r="K38950" t="str">
        <f t="shared" si="1548"/>
        <v/>
      </c>
    </row>
    <row r="38951" spans="1:11" x14ac:dyDescent="0.3">
      <c r="A38951" s="2"/>
      <c r="B38951" s="3"/>
      <c r="C38951" s="1"/>
      <c r="E38951" s="1"/>
      <c r="J38951"/>
      <c r="K38951" t="str">
        <f t="shared" si="1548"/>
        <v/>
      </c>
    </row>
    <row r="38952" spans="1:11" x14ac:dyDescent="0.3">
      <c r="A38952" s="2"/>
      <c r="B38952" s="3"/>
      <c r="C38952" s="1"/>
      <c r="E38952" s="1"/>
      <c r="J38952"/>
      <c r="K38952" t="str">
        <f t="shared" si="1548"/>
        <v/>
      </c>
    </row>
    <row r="38953" spans="1:11" x14ac:dyDescent="0.3">
      <c r="A38953" s="2"/>
      <c r="B38953" s="3"/>
      <c r="C38953" s="1"/>
      <c r="E38953" s="1"/>
      <c r="J38953"/>
      <c r="K38953" t="str">
        <f t="shared" si="1548"/>
        <v/>
      </c>
    </row>
    <row r="38954" spans="1:11" x14ac:dyDescent="0.3">
      <c r="A38954" s="2"/>
      <c r="B38954" s="3"/>
      <c r="C38954" s="1"/>
      <c r="E38954" s="1"/>
      <c r="J38954"/>
      <c r="K38954" t="str">
        <f t="shared" si="1548"/>
        <v/>
      </c>
    </row>
    <row r="38955" spans="1:11" x14ac:dyDescent="0.3">
      <c r="A38955" s="2"/>
      <c r="B38955" s="3"/>
      <c r="C38955" s="1"/>
      <c r="E38955" s="1"/>
      <c r="J38955"/>
      <c r="K38955" t="str">
        <f t="shared" si="1548"/>
        <v/>
      </c>
    </row>
    <row r="38956" spans="1:11" x14ac:dyDescent="0.3">
      <c r="A38956" s="2"/>
      <c r="B38956" s="3"/>
      <c r="C38956" s="1"/>
      <c r="E38956" s="1"/>
      <c r="J38956"/>
      <c r="K38956" t="str">
        <f t="shared" si="1548"/>
        <v/>
      </c>
    </row>
    <row r="38957" spans="1:11" x14ac:dyDescent="0.3">
      <c r="A38957" s="2"/>
      <c r="B38957" s="3"/>
      <c r="C38957" s="1"/>
      <c r="E38957" s="1"/>
      <c r="J38957"/>
      <c r="K38957" t="str">
        <f t="shared" si="1548"/>
        <v/>
      </c>
    </row>
    <row r="38958" spans="1:11" x14ac:dyDescent="0.3">
      <c r="A38958" s="2"/>
      <c r="B38958" s="3"/>
      <c r="C38958" s="1"/>
      <c r="E38958" s="1"/>
      <c r="J38958"/>
      <c r="K38958" t="str">
        <f t="shared" si="1548"/>
        <v/>
      </c>
    </row>
    <row r="38959" spans="1:11" x14ac:dyDescent="0.3">
      <c r="A38959" s="2"/>
      <c r="B38959" s="3"/>
      <c r="C38959" s="1"/>
      <c r="E38959" s="1"/>
      <c r="J38959"/>
      <c r="K38959" t="str">
        <f t="shared" si="1548"/>
        <v/>
      </c>
    </row>
    <row r="38960" spans="1:11" x14ac:dyDescent="0.3">
      <c r="A38960" s="2"/>
      <c r="B38960" s="3"/>
      <c r="C38960" s="1"/>
      <c r="E38960" s="1"/>
      <c r="J38960"/>
      <c r="K38960" t="str">
        <f t="shared" si="1548"/>
        <v/>
      </c>
    </row>
    <row r="38961" spans="1:11" x14ac:dyDescent="0.3">
      <c r="A38961" s="2"/>
      <c r="B38961" s="3"/>
      <c r="C38961" s="1"/>
      <c r="E38961" s="1"/>
      <c r="J38961"/>
      <c r="K38961" t="str">
        <f t="shared" si="1548"/>
        <v/>
      </c>
    </row>
    <row r="38962" spans="1:11" x14ac:dyDescent="0.3">
      <c r="A38962" s="2"/>
      <c r="B38962" s="3"/>
      <c r="C38962" s="1"/>
      <c r="E38962" s="1"/>
      <c r="J38962"/>
      <c r="K38962" t="str">
        <f t="shared" si="1548"/>
        <v/>
      </c>
    </row>
    <row r="38963" spans="1:11" x14ac:dyDescent="0.3">
      <c r="A38963" s="2"/>
      <c r="B38963" s="3"/>
      <c r="C38963" s="1"/>
      <c r="E38963" s="1"/>
      <c r="J38963"/>
      <c r="K38963" t="str">
        <f t="shared" si="1548"/>
        <v/>
      </c>
    </row>
    <row r="38964" spans="1:11" x14ac:dyDescent="0.3">
      <c r="A38964" s="2"/>
      <c r="B38964" s="3"/>
      <c r="C38964" s="1"/>
      <c r="E38964" s="1"/>
      <c r="J38964"/>
      <c r="K38964" t="str">
        <f t="shared" si="1548"/>
        <v/>
      </c>
    </row>
    <row r="38965" spans="1:11" x14ac:dyDescent="0.3">
      <c r="A38965" s="2"/>
      <c r="B38965" s="3"/>
      <c r="C38965" s="1"/>
      <c r="E38965" s="1"/>
      <c r="J38965"/>
      <c r="K38965" t="str">
        <f t="shared" si="1548"/>
        <v/>
      </c>
    </row>
    <row r="38966" spans="1:11" x14ac:dyDescent="0.3">
      <c r="A38966" s="2"/>
      <c r="B38966" s="3"/>
      <c r="C38966" s="1"/>
      <c r="E38966" s="1"/>
      <c r="J38966"/>
      <c r="K38966" t="str">
        <f t="shared" si="1548"/>
        <v/>
      </c>
    </row>
    <row r="38967" spans="1:11" x14ac:dyDescent="0.3">
      <c r="A38967" s="2"/>
      <c r="B38967" s="3"/>
      <c r="C38967" s="1"/>
      <c r="E38967" s="1"/>
      <c r="J38967"/>
      <c r="K38967" t="str">
        <f t="shared" si="1548"/>
        <v/>
      </c>
    </row>
    <row r="38968" spans="1:11" x14ac:dyDescent="0.3">
      <c r="A38968" s="2"/>
      <c r="B38968" s="3"/>
      <c r="C38968" s="1"/>
      <c r="E38968" s="1"/>
      <c r="J38968"/>
      <c r="K38968" t="str">
        <f t="shared" si="1548"/>
        <v/>
      </c>
    </row>
    <row r="38969" spans="1:11" x14ac:dyDescent="0.3">
      <c r="A38969" s="2"/>
      <c r="B38969" s="3"/>
      <c r="C38969" s="1"/>
      <c r="E38969" s="1"/>
      <c r="J38969"/>
      <c r="K38969" t="str">
        <f t="shared" si="1548"/>
        <v/>
      </c>
    </row>
    <row r="38970" spans="1:11" x14ac:dyDescent="0.3">
      <c r="A38970" s="2"/>
      <c r="B38970" s="3"/>
      <c r="C38970" s="1"/>
      <c r="E38970" s="1"/>
      <c r="J38970"/>
      <c r="K38970" t="str">
        <f t="shared" si="1548"/>
        <v/>
      </c>
    </row>
    <row r="38971" spans="1:11" x14ac:dyDescent="0.3">
      <c r="A38971" s="2"/>
      <c r="B38971" s="3"/>
      <c r="C38971" s="1"/>
      <c r="E38971" s="1"/>
      <c r="J38971"/>
      <c r="K38971" t="str">
        <f t="shared" si="1548"/>
        <v/>
      </c>
    </row>
    <row r="38972" spans="1:11" x14ac:dyDescent="0.3">
      <c r="A38972" s="2"/>
      <c r="B38972" s="3"/>
      <c r="C38972" s="1"/>
      <c r="E38972" s="1"/>
      <c r="J38972"/>
      <c r="K38972" t="str">
        <f t="shared" si="1548"/>
        <v/>
      </c>
    </row>
    <row r="38973" spans="1:11" x14ac:dyDescent="0.3">
      <c r="A38973" s="2"/>
      <c r="B38973" s="3"/>
      <c r="C38973" s="1"/>
      <c r="E38973" s="1"/>
      <c r="J38973"/>
      <c r="K38973" t="str">
        <f t="shared" si="1548"/>
        <v/>
      </c>
    </row>
    <row r="38974" spans="1:11" x14ac:dyDescent="0.3">
      <c r="A38974" s="2"/>
      <c r="B38974" s="3"/>
      <c r="C38974" s="1"/>
      <c r="E38974" s="1"/>
      <c r="J38974"/>
      <c r="K38974" t="str">
        <f t="shared" si="1548"/>
        <v/>
      </c>
    </row>
    <row r="38975" spans="1:11" x14ac:dyDescent="0.3">
      <c r="A38975" s="2"/>
      <c r="B38975" s="3"/>
      <c r="C38975" s="1"/>
      <c r="E38975" s="1"/>
      <c r="J38975"/>
      <c r="K38975" t="str">
        <f t="shared" si="1548"/>
        <v/>
      </c>
    </row>
    <row r="38976" spans="1:11" x14ac:dyDescent="0.3">
      <c r="A38976" s="2"/>
      <c r="B38976" s="3"/>
      <c r="C38976" s="1"/>
      <c r="E38976" s="1"/>
      <c r="J38976"/>
      <c r="K38976" t="str">
        <f t="shared" si="1548"/>
        <v/>
      </c>
    </row>
    <row r="38977" spans="1:11" x14ac:dyDescent="0.3">
      <c r="A38977" s="2"/>
      <c r="B38977" s="3"/>
      <c r="C38977" s="1"/>
      <c r="E38977" s="1"/>
      <c r="J38977"/>
      <c r="K38977" t="str">
        <f t="shared" si="1548"/>
        <v/>
      </c>
    </row>
    <row r="38978" spans="1:11" x14ac:dyDescent="0.3">
      <c r="A38978" s="2"/>
      <c r="B38978" s="3"/>
      <c r="C38978" s="1"/>
      <c r="E38978" s="1"/>
      <c r="J38978"/>
      <c r="K38978" t="str">
        <f t="shared" ref="K38978:K39041" si="1549">RIGHT(J38978,2)</f>
        <v/>
      </c>
    </row>
    <row r="38979" spans="1:11" x14ac:dyDescent="0.3">
      <c r="A38979" s="2"/>
      <c r="B38979" s="3"/>
      <c r="C38979" s="1"/>
      <c r="E38979" s="1"/>
      <c r="J38979"/>
      <c r="K38979" t="str">
        <f t="shared" si="1549"/>
        <v/>
      </c>
    </row>
    <row r="38980" spans="1:11" x14ac:dyDescent="0.3">
      <c r="A38980" s="2"/>
      <c r="B38980" s="3"/>
      <c r="C38980" s="1"/>
      <c r="E38980" s="1"/>
      <c r="J38980"/>
      <c r="K38980" t="str">
        <f t="shared" si="1549"/>
        <v/>
      </c>
    </row>
    <row r="38981" spans="1:11" x14ac:dyDescent="0.3">
      <c r="A38981" s="2"/>
      <c r="B38981" s="3"/>
      <c r="C38981" s="1"/>
      <c r="E38981" s="1"/>
      <c r="J38981"/>
      <c r="K38981" t="str">
        <f t="shared" si="1549"/>
        <v/>
      </c>
    </row>
    <row r="38982" spans="1:11" x14ac:dyDescent="0.3">
      <c r="A38982" s="2"/>
      <c r="B38982" s="3"/>
      <c r="C38982" s="1"/>
      <c r="E38982" s="1"/>
      <c r="J38982"/>
      <c r="K38982" t="str">
        <f t="shared" si="1549"/>
        <v/>
      </c>
    </row>
    <row r="38983" spans="1:11" x14ac:dyDescent="0.3">
      <c r="A38983" s="2"/>
      <c r="B38983" s="3"/>
      <c r="C38983" s="1"/>
      <c r="E38983" s="1"/>
      <c r="J38983"/>
      <c r="K38983" t="str">
        <f t="shared" si="1549"/>
        <v/>
      </c>
    </row>
    <row r="38984" spans="1:11" x14ac:dyDescent="0.3">
      <c r="A38984" s="2"/>
      <c r="B38984" s="3"/>
      <c r="C38984" s="1"/>
      <c r="E38984" s="1"/>
      <c r="J38984"/>
      <c r="K38984" t="str">
        <f t="shared" si="1549"/>
        <v/>
      </c>
    </row>
    <row r="38985" spans="1:11" x14ac:dyDescent="0.3">
      <c r="A38985" s="2"/>
      <c r="B38985" s="3"/>
      <c r="C38985" s="1"/>
      <c r="E38985" s="1"/>
      <c r="J38985"/>
      <c r="K38985" t="str">
        <f t="shared" si="1549"/>
        <v/>
      </c>
    </row>
    <row r="38986" spans="1:11" x14ac:dyDescent="0.3">
      <c r="A38986" s="2"/>
      <c r="B38986" s="3"/>
      <c r="C38986" s="1"/>
      <c r="E38986" s="1"/>
      <c r="J38986"/>
      <c r="K38986" t="str">
        <f t="shared" si="1549"/>
        <v/>
      </c>
    </row>
    <row r="38987" spans="1:11" x14ac:dyDescent="0.3">
      <c r="A38987" s="2"/>
      <c r="B38987" s="3"/>
      <c r="C38987" s="1"/>
      <c r="E38987" s="1"/>
      <c r="J38987"/>
      <c r="K38987" t="str">
        <f t="shared" si="1549"/>
        <v/>
      </c>
    </row>
    <row r="38988" spans="1:11" x14ac:dyDescent="0.3">
      <c r="A38988" s="2"/>
      <c r="B38988" s="3"/>
      <c r="C38988" s="1"/>
      <c r="E38988" s="1"/>
      <c r="J38988"/>
      <c r="K38988" t="str">
        <f t="shared" si="1549"/>
        <v/>
      </c>
    </row>
    <row r="38989" spans="1:11" x14ac:dyDescent="0.3">
      <c r="A38989" s="2"/>
      <c r="B38989" s="3"/>
      <c r="C38989" s="1"/>
      <c r="E38989" s="1"/>
      <c r="J38989"/>
      <c r="K38989" t="str">
        <f t="shared" si="1549"/>
        <v/>
      </c>
    </row>
    <row r="38990" spans="1:11" x14ac:dyDescent="0.3">
      <c r="A38990" s="2"/>
      <c r="B38990" s="3"/>
      <c r="C38990" s="1"/>
      <c r="E38990" s="1"/>
      <c r="J38990"/>
      <c r="K38990" t="str">
        <f t="shared" si="1549"/>
        <v/>
      </c>
    </row>
    <row r="38991" spans="1:11" x14ac:dyDescent="0.3">
      <c r="A38991" s="2"/>
      <c r="B38991" s="3"/>
      <c r="C38991" s="1"/>
      <c r="E38991" s="1"/>
      <c r="J38991"/>
      <c r="K38991" t="str">
        <f t="shared" si="1549"/>
        <v/>
      </c>
    </row>
    <row r="38992" spans="1:11" x14ac:dyDescent="0.3">
      <c r="A38992" s="2"/>
      <c r="B38992" s="3"/>
      <c r="C38992" s="1"/>
      <c r="E38992" s="1"/>
      <c r="J38992"/>
      <c r="K38992" t="str">
        <f t="shared" si="1549"/>
        <v/>
      </c>
    </row>
    <row r="38993" spans="1:11" x14ac:dyDescent="0.3">
      <c r="A38993" s="2"/>
      <c r="B38993" s="3"/>
      <c r="C38993" s="1"/>
      <c r="E38993" s="1"/>
      <c r="J38993"/>
      <c r="K38993" t="str">
        <f t="shared" si="1549"/>
        <v/>
      </c>
    </row>
    <row r="38994" spans="1:11" x14ac:dyDescent="0.3">
      <c r="A38994" s="2"/>
      <c r="B38994" s="3"/>
      <c r="C38994" s="1"/>
      <c r="E38994" s="1"/>
      <c r="J38994"/>
      <c r="K38994" t="str">
        <f t="shared" si="1549"/>
        <v/>
      </c>
    </row>
    <row r="38995" spans="1:11" x14ac:dyDescent="0.3">
      <c r="A38995" s="2"/>
      <c r="B38995" s="3"/>
      <c r="C38995" s="1"/>
      <c r="E38995" s="1"/>
      <c r="J38995"/>
      <c r="K38995" t="str">
        <f t="shared" si="1549"/>
        <v/>
      </c>
    </row>
    <row r="38996" spans="1:11" x14ac:dyDescent="0.3">
      <c r="A38996" s="2"/>
      <c r="B38996" s="3"/>
      <c r="C38996" s="1"/>
      <c r="E38996" s="1"/>
      <c r="J38996"/>
      <c r="K38996" t="str">
        <f t="shared" si="1549"/>
        <v/>
      </c>
    </row>
    <row r="38997" spans="1:11" x14ac:dyDescent="0.3">
      <c r="A38997" s="2"/>
      <c r="B38997" s="3"/>
      <c r="C38997" s="1"/>
      <c r="E38997" s="1"/>
      <c r="J38997"/>
      <c r="K38997" t="str">
        <f t="shared" si="1549"/>
        <v/>
      </c>
    </row>
    <row r="38998" spans="1:11" x14ac:dyDescent="0.3">
      <c r="A38998" s="2"/>
      <c r="B38998" s="3"/>
      <c r="C38998" s="1"/>
      <c r="E38998" s="1"/>
      <c r="J38998"/>
      <c r="K38998" t="str">
        <f t="shared" si="1549"/>
        <v/>
      </c>
    </row>
    <row r="38999" spans="1:11" x14ac:dyDescent="0.3">
      <c r="A38999" s="2"/>
      <c r="B38999" s="3"/>
      <c r="C38999" s="1"/>
      <c r="E38999" s="1"/>
      <c r="J38999"/>
      <c r="K38999" t="str">
        <f t="shared" si="1549"/>
        <v/>
      </c>
    </row>
    <row r="39000" spans="1:11" x14ac:dyDescent="0.3">
      <c r="A39000" s="2"/>
      <c r="B39000" s="3"/>
      <c r="C39000" s="1"/>
      <c r="E39000" s="1"/>
      <c r="J39000"/>
      <c r="K39000" t="str">
        <f t="shared" si="1549"/>
        <v/>
      </c>
    </row>
    <row r="39001" spans="1:11" x14ac:dyDescent="0.3">
      <c r="A39001" s="2"/>
      <c r="B39001" s="3"/>
      <c r="C39001" s="1"/>
      <c r="E39001" s="1"/>
      <c r="J39001"/>
      <c r="K39001" t="str">
        <f t="shared" si="1549"/>
        <v/>
      </c>
    </row>
    <row r="39002" spans="1:11" x14ac:dyDescent="0.3">
      <c r="A39002" s="2"/>
      <c r="B39002" s="3"/>
      <c r="C39002" s="1"/>
      <c r="E39002" s="1"/>
      <c r="J39002"/>
      <c r="K39002" t="str">
        <f t="shared" si="1549"/>
        <v/>
      </c>
    </row>
    <row r="39003" spans="1:11" x14ac:dyDescent="0.3">
      <c r="A39003" s="2"/>
      <c r="B39003" s="3"/>
      <c r="C39003" s="1"/>
      <c r="E39003" s="1"/>
      <c r="J39003"/>
      <c r="K39003" t="str">
        <f t="shared" si="1549"/>
        <v/>
      </c>
    </row>
    <row r="39004" spans="1:11" x14ac:dyDescent="0.3">
      <c r="A39004" s="2"/>
      <c r="B39004" s="3"/>
      <c r="C39004" s="1"/>
      <c r="E39004" s="1"/>
      <c r="J39004"/>
      <c r="K39004" t="str">
        <f t="shared" si="1549"/>
        <v/>
      </c>
    </row>
    <row r="39005" spans="1:11" x14ac:dyDescent="0.3">
      <c r="A39005" s="2"/>
      <c r="B39005" s="3"/>
      <c r="C39005" s="1"/>
      <c r="E39005" s="1"/>
      <c r="J39005"/>
      <c r="K39005" t="str">
        <f t="shared" si="1549"/>
        <v/>
      </c>
    </row>
    <row r="39006" spans="1:11" x14ac:dyDescent="0.3">
      <c r="A39006" s="2"/>
      <c r="B39006" s="3"/>
      <c r="C39006" s="1"/>
      <c r="E39006" s="1"/>
      <c r="J39006"/>
      <c r="K39006" t="str">
        <f t="shared" si="1549"/>
        <v/>
      </c>
    </row>
    <row r="39007" spans="1:11" x14ac:dyDescent="0.3">
      <c r="A39007" s="2"/>
      <c r="B39007" s="3"/>
      <c r="C39007" s="1"/>
      <c r="E39007" s="1"/>
      <c r="J39007"/>
      <c r="K39007" t="str">
        <f t="shared" si="1549"/>
        <v/>
      </c>
    </row>
    <row r="39008" spans="1:11" x14ac:dyDescent="0.3">
      <c r="A39008" s="2"/>
      <c r="B39008" s="3"/>
      <c r="C39008" s="1"/>
      <c r="E39008" s="1"/>
      <c r="J39008"/>
      <c r="K39008" t="str">
        <f t="shared" si="1549"/>
        <v/>
      </c>
    </row>
    <row r="39009" spans="1:11" x14ac:dyDescent="0.3">
      <c r="A39009" s="2"/>
      <c r="B39009" s="3"/>
      <c r="C39009" s="1"/>
      <c r="E39009" s="1"/>
      <c r="J39009"/>
      <c r="K39009" t="str">
        <f t="shared" si="1549"/>
        <v/>
      </c>
    </row>
    <row r="39010" spans="1:11" x14ac:dyDescent="0.3">
      <c r="A39010" s="2"/>
      <c r="B39010" s="3"/>
      <c r="C39010" s="1"/>
      <c r="E39010" s="1"/>
      <c r="J39010"/>
      <c r="K39010" t="str">
        <f t="shared" si="1549"/>
        <v/>
      </c>
    </row>
    <row r="39011" spans="1:11" x14ac:dyDescent="0.3">
      <c r="A39011" s="2"/>
      <c r="B39011" s="3"/>
      <c r="C39011" s="1"/>
      <c r="E39011" s="1"/>
      <c r="J39011"/>
      <c r="K39011" t="str">
        <f t="shared" si="1549"/>
        <v/>
      </c>
    </row>
    <row r="39012" spans="1:11" x14ac:dyDescent="0.3">
      <c r="A39012" s="2"/>
      <c r="B39012" s="3"/>
      <c r="C39012" s="1"/>
      <c r="E39012" s="1"/>
      <c r="J39012"/>
      <c r="K39012" t="str">
        <f t="shared" si="1549"/>
        <v/>
      </c>
    </row>
    <row r="39013" spans="1:11" x14ac:dyDescent="0.3">
      <c r="A39013" s="2"/>
      <c r="B39013" s="3"/>
      <c r="C39013" s="1"/>
      <c r="E39013" s="1"/>
      <c r="J39013"/>
      <c r="K39013" t="str">
        <f t="shared" si="1549"/>
        <v/>
      </c>
    </row>
    <row r="39014" spans="1:11" x14ac:dyDescent="0.3">
      <c r="A39014" s="2"/>
      <c r="B39014" s="3"/>
      <c r="C39014" s="1"/>
      <c r="E39014" s="1"/>
      <c r="J39014"/>
      <c r="K39014" t="str">
        <f t="shared" si="1549"/>
        <v/>
      </c>
    </row>
    <row r="39015" spans="1:11" x14ac:dyDescent="0.3">
      <c r="A39015" s="2"/>
      <c r="B39015" s="3"/>
      <c r="C39015" s="1"/>
      <c r="E39015" s="1"/>
      <c r="J39015"/>
      <c r="K39015" t="str">
        <f t="shared" si="1549"/>
        <v/>
      </c>
    </row>
    <row r="39016" spans="1:11" x14ac:dyDescent="0.3">
      <c r="A39016" s="2"/>
      <c r="B39016" s="3"/>
      <c r="C39016" s="1"/>
      <c r="E39016" s="1"/>
      <c r="J39016"/>
      <c r="K39016" t="str">
        <f t="shared" si="1549"/>
        <v/>
      </c>
    </row>
    <row r="39017" spans="1:11" x14ac:dyDescent="0.3">
      <c r="A39017" s="2"/>
      <c r="B39017" s="3"/>
      <c r="C39017" s="1"/>
      <c r="E39017" s="1"/>
      <c r="J39017"/>
      <c r="K39017" t="str">
        <f t="shared" si="1549"/>
        <v/>
      </c>
    </row>
    <row r="39018" spans="1:11" x14ac:dyDescent="0.3">
      <c r="A39018" s="2"/>
      <c r="B39018" s="3"/>
      <c r="C39018" s="1"/>
      <c r="E39018" s="1"/>
      <c r="J39018"/>
      <c r="K39018" t="str">
        <f t="shared" si="1549"/>
        <v/>
      </c>
    </row>
    <row r="39019" spans="1:11" x14ac:dyDescent="0.3">
      <c r="A39019" s="2"/>
      <c r="B39019" s="3"/>
      <c r="C39019" s="1"/>
      <c r="E39019" s="1"/>
      <c r="J39019"/>
      <c r="K39019" t="str">
        <f t="shared" si="1549"/>
        <v/>
      </c>
    </row>
    <row r="39020" spans="1:11" x14ac:dyDescent="0.3">
      <c r="A39020" s="2"/>
      <c r="B39020" s="3"/>
      <c r="C39020" s="1"/>
      <c r="E39020" s="1"/>
      <c r="J39020"/>
      <c r="K39020" t="str">
        <f t="shared" si="1549"/>
        <v/>
      </c>
    </row>
    <row r="39021" spans="1:11" x14ac:dyDescent="0.3">
      <c r="A39021" s="2"/>
      <c r="B39021" s="3"/>
      <c r="C39021" s="1"/>
      <c r="E39021" s="1"/>
      <c r="J39021"/>
      <c r="K39021" t="str">
        <f t="shared" si="1549"/>
        <v/>
      </c>
    </row>
    <row r="39022" spans="1:11" x14ac:dyDescent="0.3">
      <c r="A39022" s="2"/>
      <c r="B39022" s="3"/>
      <c r="C39022" s="1"/>
      <c r="E39022" s="1"/>
      <c r="J39022"/>
      <c r="K39022" t="str">
        <f t="shared" si="1549"/>
        <v/>
      </c>
    </row>
    <row r="39023" spans="1:11" x14ac:dyDescent="0.3">
      <c r="A39023" s="2"/>
      <c r="B39023" s="3"/>
      <c r="C39023" s="1"/>
      <c r="E39023" s="1"/>
      <c r="J39023"/>
      <c r="K39023" t="str">
        <f t="shared" si="1549"/>
        <v/>
      </c>
    </row>
    <row r="39024" spans="1:11" x14ac:dyDescent="0.3">
      <c r="A39024" s="2"/>
      <c r="B39024" s="3"/>
      <c r="C39024" s="1"/>
      <c r="E39024" s="1"/>
      <c r="J39024"/>
      <c r="K39024" t="str">
        <f t="shared" si="1549"/>
        <v/>
      </c>
    </row>
    <row r="39025" spans="1:11" x14ac:dyDescent="0.3">
      <c r="A39025" s="2"/>
      <c r="B39025" s="3"/>
      <c r="C39025" s="1"/>
      <c r="E39025" s="1"/>
      <c r="J39025"/>
      <c r="K39025" t="str">
        <f t="shared" si="1549"/>
        <v/>
      </c>
    </row>
    <row r="39026" spans="1:11" x14ac:dyDescent="0.3">
      <c r="A39026" s="2"/>
      <c r="B39026" s="3"/>
      <c r="C39026" s="1"/>
      <c r="E39026" s="1"/>
      <c r="J39026"/>
      <c r="K39026" t="str">
        <f t="shared" si="1549"/>
        <v/>
      </c>
    </row>
    <row r="39027" spans="1:11" x14ac:dyDescent="0.3">
      <c r="A39027" s="2"/>
      <c r="B39027" s="3"/>
      <c r="C39027" s="1"/>
      <c r="E39027" s="1"/>
      <c r="J39027"/>
      <c r="K39027" t="str">
        <f t="shared" si="1549"/>
        <v/>
      </c>
    </row>
    <row r="39028" spans="1:11" x14ac:dyDescent="0.3">
      <c r="A39028" s="2"/>
      <c r="B39028" s="3"/>
      <c r="C39028" s="1"/>
      <c r="E39028" s="1"/>
      <c r="J39028"/>
      <c r="K39028" t="str">
        <f t="shared" si="1549"/>
        <v/>
      </c>
    </row>
    <row r="39029" spans="1:11" x14ac:dyDescent="0.3">
      <c r="A39029" s="2"/>
      <c r="B39029" s="3"/>
      <c r="C39029" s="1"/>
      <c r="E39029" s="1"/>
      <c r="J39029"/>
      <c r="K39029" t="str">
        <f t="shared" si="1549"/>
        <v/>
      </c>
    </row>
    <row r="39030" spans="1:11" x14ac:dyDescent="0.3">
      <c r="A39030" s="2"/>
      <c r="B39030" s="3"/>
      <c r="C39030" s="1"/>
      <c r="E39030" s="1"/>
      <c r="J39030"/>
      <c r="K39030" t="str">
        <f t="shared" si="1549"/>
        <v/>
      </c>
    </row>
    <row r="39031" spans="1:11" x14ac:dyDescent="0.3">
      <c r="A39031" s="2"/>
      <c r="B39031" s="3"/>
      <c r="C39031" s="1"/>
      <c r="E39031" s="1"/>
      <c r="J39031"/>
      <c r="K39031" t="str">
        <f t="shared" si="1549"/>
        <v/>
      </c>
    </row>
    <row r="39032" spans="1:11" x14ac:dyDescent="0.3">
      <c r="A39032" s="2"/>
      <c r="B39032" s="3"/>
      <c r="C39032" s="1"/>
      <c r="E39032" s="1"/>
      <c r="J39032"/>
      <c r="K39032" t="str">
        <f t="shared" si="1549"/>
        <v/>
      </c>
    </row>
    <row r="39033" spans="1:11" x14ac:dyDescent="0.3">
      <c r="A39033" s="2"/>
      <c r="B39033" s="3"/>
      <c r="C39033" s="1"/>
      <c r="E39033" s="1"/>
      <c r="J39033"/>
      <c r="K39033" t="str">
        <f t="shared" si="1549"/>
        <v/>
      </c>
    </row>
    <row r="39034" spans="1:11" x14ac:dyDescent="0.3">
      <c r="A39034" s="2"/>
      <c r="B39034" s="3"/>
      <c r="C39034" s="1"/>
      <c r="E39034" s="1"/>
      <c r="J39034"/>
      <c r="K39034" t="str">
        <f t="shared" si="1549"/>
        <v/>
      </c>
    </row>
    <row r="39035" spans="1:11" x14ac:dyDescent="0.3">
      <c r="A39035" s="2"/>
      <c r="B39035" s="3"/>
      <c r="C39035" s="1"/>
      <c r="E39035" s="1"/>
      <c r="J39035"/>
      <c r="K39035" t="str">
        <f t="shared" si="1549"/>
        <v/>
      </c>
    </row>
    <row r="39036" spans="1:11" x14ac:dyDescent="0.3">
      <c r="A39036" s="2"/>
      <c r="B39036" s="3"/>
      <c r="C39036" s="1"/>
      <c r="E39036" s="1"/>
      <c r="J39036"/>
      <c r="K39036" t="str">
        <f t="shared" si="1549"/>
        <v/>
      </c>
    </row>
    <row r="39037" spans="1:11" x14ac:dyDescent="0.3">
      <c r="A39037" s="2"/>
      <c r="B39037" s="3"/>
      <c r="C39037" s="1"/>
      <c r="E39037" s="1"/>
      <c r="J39037"/>
      <c r="K39037" t="str">
        <f t="shared" si="1549"/>
        <v/>
      </c>
    </row>
    <row r="39038" spans="1:11" x14ac:dyDescent="0.3">
      <c r="A39038" s="2"/>
      <c r="B39038" s="3"/>
      <c r="C39038" s="1"/>
      <c r="E39038" s="1"/>
      <c r="J39038"/>
      <c r="K39038" t="str">
        <f t="shared" si="1549"/>
        <v/>
      </c>
    </row>
    <row r="39039" spans="1:11" x14ac:dyDescent="0.3">
      <c r="A39039" s="2"/>
      <c r="B39039" s="3"/>
      <c r="C39039" s="1"/>
      <c r="E39039" s="1"/>
      <c r="J39039"/>
      <c r="K39039" t="str">
        <f t="shared" si="1549"/>
        <v/>
      </c>
    </row>
    <row r="39040" spans="1:11" x14ac:dyDescent="0.3">
      <c r="A39040" s="2"/>
      <c r="B39040" s="3"/>
      <c r="C39040" s="1"/>
      <c r="E39040" s="1"/>
      <c r="J39040"/>
      <c r="K39040" t="str">
        <f t="shared" si="1549"/>
        <v/>
      </c>
    </row>
    <row r="39041" spans="1:11" x14ac:dyDescent="0.3">
      <c r="A39041" s="2"/>
      <c r="B39041" s="3"/>
      <c r="C39041" s="1"/>
      <c r="E39041" s="1"/>
      <c r="J39041"/>
      <c r="K39041" t="str">
        <f t="shared" si="1549"/>
        <v/>
      </c>
    </row>
    <row r="39042" spans="1:11" x14ac:dyDescent="0.3">
      <c r="A39042" s="2"/>
      <c r="B39042" s="3"/>
      <c r="C39042" s="1"/>
      <c r="E39042" s="1"/>
      <c r="J39042"/>
      <c r="K39042" t="str">
        <f t="shared" ref="K39042:K39105" si="1550">RIGHT(J39042,2)</f>
        <v/>
      </c>
    </row>
    <row r="39043" spans="1:11" x14ac:dyDescent="0.3">
      <c r="A39043" s="2"/>
      <c r="B39043" s="3"/>
      <c r="C39043" s="1"/>
      <c r="E39043" s="1"/>
      <c r="J39043"/>
      <c r="K39043" t="str">
        <f t="shared" si="1550"/>
        <v/>
      </c>
    </row>
    <row r="39044" spans="1:11" x14ac:dyDescent="0.3">
      <c r="A39044" s="2"/>
      <c r="B39044" s="3"/>
      <c r="C39044" s="1"/>
      <c r="E39044" s="1"/>
      <c r="J39044"/>
      <c r="K39044" t="str">
        <f t="shared" si="1550"/>
        <v/>
      </c>
    </row>
    <row r="39045" spans="1:11" x14ac:dyDescent="0.3">
      <c r="A39045" s="2"/>
      <c r="B39045" s="3"/>
      <c r="C39045" s="1"/>
      <c r="E39045" s="1"/>
      <c r="J39045"/>
      <c r="K39045" t="str">
        <f t="shared" si="1550"/>
        <v/>
      </c>
    </row>
    <row r="39046" spans="1:11" x14ac:dyDescent="0.3">
      <c r="A39046" s="2"/>
      <c r="B39046" s="3"/>
      <c r="C39046" s="1"/>
      <c r="E39046" s="1"/>
      <c r="J39046"/>
      <c r="K39046" t="str">
        <f t="shared" si="1550"/>
        <v/>
      </c>
    </row>
    <row r="39047" spans="1:11" x14ac:dyDescent="0.3">
      <c r="A39047" s="2"/>
      <c r="B39047" s="3"/>
      <c r="C39047" s="1"/>
      <c r="E39047" s="1"/>
      <c r="J39047"/>
      <c r="K39047" t="str">
        <f t="shared" si="1550"/>
        <v/>
      </c>
    </row>
    <row r="39048" spans="1:11" x14ac:dyDescent="0.3">
      <c r="A39048" s="2"/>
      <c r="B39048" s="3"/>
      <c r="C39048" s="1"/>
      <c r="E39048" s="1"/>
      <c r="J39048"/>
      <c r="K39048" t="str">
        <f t="shared" si="1550"/>
        <v/>
      </c>
    </row>
    <row r="39049" spans="1:11" x14ac:dyDescent="0.3">
      <c r="A39049" s="2"/>
      <c r="B39049" s="3"/>
      <c r="C39049" s="1"/>
      <c r="E39049" s="1"/>
      <c r="J39049"/>
      <c r="K39049" t="str">
        <f t="shared" si="1550"/>
        <v/>
      </c>
    </row>
    <row r="39050" spans="1:11" x14ac:dyDescent="0.3">
      <c r="A39050" s="2"/>
      <c r="B39050" s="3"/>
      <c r="C39050" s="1"/>
      <c r="E39050" s="1"/>
      <c r="J39050"/>
      <c r="K39050" t="str">
        <f t="shared" si="1550"/>
        <v/>
      </c>
    </row>
    <row r="39051" spans="1:11" x14ac:dyDescent="0.3">
      <c r="A39051" s="2"/>
      <c r="B39051" s="3"/>
      <c r="C39051" s="1"/>
      <c r="E39051" s="1"/>
      <c r="J39051"/>
      <c r="K39051" t="str">
        <f t="shared" si="1550"/>
        <v/>
      </c>
    </row>
    <row r="39052" spans="1:11" x14ac:dyDescent="0.3">
      <c r="A39052" s="2"/>
      <c r="B39052" s="3"/>
      <c r="C39052" s="1"/>
      <c r="E39052" s="1"/>
      <c r="J39052"/>
      <c r="K39052" t="str">
        <f t="shared" si="1550"/>
        <v/>
      </c>
    </row>
    <row r="39053" spans="1:11" x14ac:dyDescent="0.3">
      <c r="A39053" s="2"/>
      <c r="B39053" s="3"/>
      <c r="C39053" s="1"/>
      <c r="E39053" s="1"/>
      <c r="J39053"/>
      <c r="K39053" t="str">
        <f t="shared" si="1550"/>
        <v/>
      </c>
    </row>
    <row r="39054" spans="1:11" x14ac:dyDescent="0.3">
      <c r="A39054" s="2"/>
      <c r="B39054" s="3"/>
      <c r="C39054" s="1"/>
      <c r="E39054" s="1"/>
      <c r="J39054"/>
      <c r="K39054" t="str">
        <f t="shared" si="1550"/>
        <v/>
      </c>
    </row>
    <row r="39055" spans="1:11" x14ac:dyDescent="0.3">
      <c r="A39055" s="2"/>
      <c r="B39055" s="3"/>
      <c r="C39055" s="1"/>
      <c r="E39055" s="1"/>
      <c r="J39055"/>
      <c r="K39055" t="str">
        <f t="shared" si="1550"/>
        <v/>
      </c>
    </row>
    <row r="39056" spans="1:11" x14ac:dyDescent="0.3">
      <c r="A39056" s="2"/>
      <c r="B39056" s="3"/>
      <c r="C39056" s="1"/>
      <c r="E39056" s="1"/>
      <c r="J39056"/>
      <c r="K39056" t="str">
        <f t="shared" si="1550"/>
        <v/>
      </c>
    </row>
    <row r="39057" spans="1:11" x14ac:dyDescent="0.3">
      <c r="A39057" s="2"/>
      <c r="B39057" s="3"/>
      <c r="C39057" s="1"/>
      <c r="E39057" s="1"/>
      <c r="J39057"/>
      <c r="K39057" t="str">
        <f t="shared" si="1550"/>
        <v/>
      </c>
    </row>
    <row r="39058" spans="1:11" x14ac:dyDescent="0.3">
      <c r="A39058" s="2"/>
      <c r="B39058" s="3"/>
      <c r="C39058" s="1"/>
      <c r="E39058" s="1"/>
      <c r="J39058"/>
      <c r="K39058" t="str">
        <f t="shared" si="1550"/>
        <v/>
      </c>
    </row>
    <row r="39059" spans="1:11" x14ac:dyDescent="0.3">
      <c r="A39059" s="2"/>
      <c r="B39059" s="3"/>
      <c r="C39059" s="1"/>
      <c r="E39059" s="1"/>
      <c r="J39059"/>
      <c r="K39059" t="str">
        <f t="shared" si="1550"/>
        <v/>
      </c>
    </row>
    <row r="39060" spans="1:11" x14ac:dyDescent="0.3">
      <c r="A39060" s="2"/>
      <c r="B39060" s="3"/>
      <c r="C39060" s="1"/>
      <c r="E39060" s="1"/>
      <c r="J39060"/>
      <c r="K39060" t="str">
        <f t="shared" si="1550"/>
        <v/>
      </c>
    </row>
    <row r="39061" spans="1:11" x14ac:dyDescent="0.3">
      <c r="A39061" s="2"/>
      <c r="B39061" s="3"/>
      <c r="C39061" s="1"/>
      <c r="E39061" s="1"/>
      <c r="J39061"/>
      <c r="K39061" t="str">
        <f t="shared" si="1550"/>
        <v/>
      </c>
    </row>
    <row r="39062" spans="1:11" x14ac:dyDescent="0.3">
      <c r="A39062" s="2"/>
      <c r="B39062" s="3"/>
      <c r="C39062" s="1"/>
      <c r="E39062" s="1"/>
      <c r="J39062"/>
      <c r="K39062" t="str">
        <f t="shared" si="1550"/>
        <v/>
      </c>
    </row>
    <row r="39063" spans="1:11" x14ac:dyDescent="0.3">
      <c r="A39063" s="2"/>
      <c r="B39063" s="3"/>
      <c r="C39063" s="1"/>
      <c r="E39063" s="1"/>
      <c r="J39063"/>
      <c r="K39063" t="str">
        <f t="shared" si="1550"/>
        <v/>
      </c>
    </row>
    <row r="39064" spans="1:11" x14ac:dyDescent="0.3">
      <c r="A39064" s="2"/>
      <c r="B39064" s="3"/>
      <c r="C39064" s="1"/>
      <c r="E39064" s="1"/>
      <c r="J39064"/>
      <c r="K39064" t="str">
        <f t="shared" si="1550"/>
        <v/>
      </c>
    </row>
    <row r="39065" spans="1:11" x14ac:dyDescent="0.3">
      <c r="A39065" s="2"/>
      <c r="B39065" s="3"/>
      <c r="C39065" s="1"/>
      <c r="E39065" s="1"/>
      <c r="J39065"/>
      <c r="K39065" t="str">
        <f t="shared" si="1550"/>
        <v/>
      </c>
    </row>
    <row r="39066" spans="1:11" x14ac:dyDescent="0.3">
      <c r="A39066" s="2"/>
      <c r="B39066" s="3"/>
      <c r="C39066" s="1"/>
      <c r="E39066" s="1"/>
      <c r="J39066"/>
      <c r="K39066" t="str">
        <f t="shared" si="1550"/>
        <v/>
      </c>
    </row>
    <row r="39067" spans="1:11" x14ac:dyDescent="0.3">
      <c r="A39067" s="2"/>
      <c r="B39067" s="3"/>
      <c r="C39067" s="1"/>
      <c r="E39067" s="1"/>
      <c r="J39067"/>
      <c r="K39067" t="str">
        <f t="shared" si="1550"/>
        <v/>
      </c>
    </row>
    <row r="39068" spans="1:11" x14ac:dyDescent="0.3">
      <c r="A39068" s="2"/>
      <c r="B39068" s="3"/>
      <c r="C39068" s="1"/>
      <c r="E39068" s="1"/>
      <c r="J39068"/>
      <c r="K39068" t="str">
        <f t="shared" si="1550"/>
        <v/>
      </c>
    </row>
    <row r="39069" spans="1:11" x14ac:dyDescent="0.3">
      <c r="A39069" s="2"/>
      <c r="B39069" s="3"/>
      <c r="C39069" s="1"/>
      <c r="E39069" s="1"/>
      <c r="J39069"/>
      <c r="K39069" t="str">
        <f t="shared" si="1550"/>
        <v/>
      </c>
    </row>
    <row r="39070" spans="1:11" x14ac:dyDescent="0.3">
      <c r="A39070" s="2"/>
      <c r="B39070" s="3"/>
      <c r="C39070" s="1"/>
      <c r="E39070" s="1"/>
      <c r="J39070"/>
      <c r="K39070" t="str">
        <f t="shared" si="1550"/>
        <v/>
      </c>
    </row>
    <row r="39071" spans="1:11" x14ac:dyDescent="0.3">
      <c r="A39071" s="2"/>
      <c r="B39071" s="3"/>
      <c r="C39071" s="1"/>
      <c r="E39071" s="1"/>
      <c r="J39071"/>
      <c r="K39071" t="str">
        <f t="shared" si="1550"/>
        <v/>
      </c>
    </row>
    <row r="39072" spans="1:11" x14ac:dyDescent="0.3">
      <c r="A39072" s="2"/>
      <c r="B39072" s="3"/>
      <c r="C39072" s="1"/>
      <c r="E39072" s="1"/>
      <c r="J39072"/>
      <c r="K39072" t="str">
        <f t="shared" si="1550"/>
        <v/>
      </c>
    </row>
    <row r="39073" spans="1:11" x14ac:dyDescent="0.3">
      <c r="A39073" s="2"/>
      <c r="B39073" s="3"/>
      <c r="C39073" s="1"/>
      <c r="E39073" s="1"/>
      <c r="J39073"/>
      <c r="K39073" t="str">
        <f t="shared" si="1550"/>
        <v/>
      </c>
    </row>
    <row r="39074" spans="1:11" x14ac:dyDescent="0.3">
      <c r="A39074" s="2"/>
      <c r="B39074" s="3"/>
      <c r="C39074" s="1"/>
      <c r="E39074" s="1"/>
      <c r="J39074"/>
      <c r="K39074" t="str">
        <f t="shared" si="1550"/>
        <v/>
      </c>
    </row>
    <row r="39075" spans="1:11" x14ac:dyDescent="0.3">
      <c r="A39075" s="2"/>
      <c r="B39075" s="3"/>
      <c r="C39075" s="1"/>
      <c r="E39075" s="1"/>
      <c r="J39075"/>
      <c r="K39075" t="str">
        <f t="shared" si="1550"/>
        <v/>
      </c>
    </row>
    <row r="39076" spans="1:11" x14ac:dyDescent="0.3">
      <c r="A39076" s="2"/>
      <c r="B39076" s="3"/>
      <c r="C39076" s="1"/>
      <c r="E39076" s="1"/>
      <c r="J39076"/>
      <c r="K39076" t="str">
        <f t="shared" si="1550"/>
        <v/>
      </c>
    </row>
    <row r="39077" spans="1:11" x14ac:dyDescent="0.3">
      <c r="A39077" s="2"/>
      <c r="B39077" s="3"/>
      <c r="C39077" s="1"/>
      <c r="E39077" s="1"/>
      <c r="J39077"/>
      <c r="K39077" t="str">
        <f t="shared" si="1550"/>
        <v/>
      </c>
    </row>
    <row r="39078" spans="1:11" x14ac:dyDescent="0.3">
      <c r="A39078" s="2"/>
      <c r="B39078" s="3"/>
      <c r="C39078" s="1"/>
      <c r="E39078" s="1"/>
      <c r="J39078"/>
      <c r="K39078" t="str">
        <f t="shared" si="1550"/>
        <v/>
      </c>
    </row>
    <row r="39079" spans="1:11" x14ac:dyDescent="0.3">
      <c r="A39079" s="2"/>
      <c r="B39079" s="3"/>
      <c r="C39079" s="1"/>
      <c r="E39079" s="1"/>
      <c r="J39079"/>
      <c r="K39079" t="str">
        <f t="shared" si="1550"/>
        <v/>
      </c>
    </row>
    <row r="39080" spans="1:11" x14ac:dyDescent="0.3">
      <c r="A39080" s="2"/>
      <c r="B39080" s="3"/>
      <c r="C39080" s="1"/>
      <c r="E39080" s="1"/>
      <c r="J39080"/>
      <c r="K39080" t="str">
        <f t="shared" si="1550"/>
        <v/>
      </c>
    </row>
    <row r="39081" spans="1:11" x14ac:dyDescent="0.3">
      <c r="A39081" s="2"/>
      <c r="B39081" s="3"/>
      <c r="C39081" s="1"/>
      <c r="E39081" s="1"/>
      <c r="J39081"/>
      <c r="K39081" t="str">
        <f t="shared" si="1550"/>
        <v/>
      </c>
    </row>
    <row r="39082" spans="1:11" x14ac:dyDescent="0.3">
      <c r="A39082" s="2"/>
      <c r="B39082" s="3"/>
      <c r="C39082" s="1"/>
      <c r="E39082" s="1"/>
      <c r="J39082"/>
      <c r="K39082" t="str">
        <f t="shared" si="1550"/>
        <v/>
      </c>
    </row>
    <row r="39083" spans="1:11" x14ac:dyDescent="0.3">
      <c r="A39083" s="2"/>
      <c r="B39083" s="3"/>
      <c r="C39083" s="1"/>
      <c r="E39083" s="1"/>
      <c r="J39083"/>
      <c r="K39083" t="str">
        <f t="shared" si="1550"/>
        <v/>
      </c>
    </row>
    <row r="39084" spans="1:11" x14ac:dyDescent="0.3">
      <c r="A39084" s="2"/>
      <c r="B39084" s="3"/>
      <c r="C39084" s="1"/>
      <c r="E39084" s="1"/>
      <c r="J39084"/>
      <c r="K39084" t="str">
        <f t="shared" si="1550"/>
        <v/>
      </c>
    </row>
    <row r="39085" spans="1:11" x14ac:dyDescent="0.3">
      <c r="A39085" s="2"/>
      <c r="B39085" s="3"/>
      <c r="C39085" s="1"/>
      <c r="E39085" s="1"/>
      <c r="J39085"/>
      <c r="K39085" t="str">
        <f t="shared" si="1550"/>
        <v/>
      </c>
    </row>
    <row r="39086" spans="1:11" x14ac:dyDescent="0.3">
      <c r="A39086" s="2"/>
      <c r="B39086" s="3"/>
      <c r="C39086" s="1"/>
      <c r="E39086" s="1"/>
      <c r="J39086"/>
      <c r="K39086" t="str">
        <f t="shared" si="1550"/>
        <v/>
      </c>
    </row>
    <row r="39087" spans="1:11" x14ac:dyDescent="0.3">
      <c r="A39087" s="2"/>
      <c r="B39087" s="3"/>
      <c r="C39087" s="1"/>
      <c r="E39087" s="1"/>
      <c r="J39087"/>
      <c r="K39087" t="str">
        <f t="shared" si="1550"/>
        <v/>
      </c>
    </row>
    <row r="39088" spans="1:11" x14ac:dyDescent="0.3">
      <c r="A39088" s="2"/>
      <c r="B39088" s="3"/>
      <c r="C39088" s="1"/>
      <c r="E39088" s="1"/>
      <c r="J39088"/>
      <c r="K39088" t="str">
        <f t="shared" si="1550"/>
        <v/>
      </c>
    </row>
    <row r="39089" spans="1:11" x14ac:dyDescent="0.3">
      <c r="A39089" s="2"/>
      <c r="B39089" s="3"/>
      <c r="C39089" s="1"/>
      <c r="E39089" s="1"/>
      <c r="J39089"/>
      <c r="K39089" t="str">
        <f t="shared" si="1550"/>
        <v/>
      </c>
    </row>
    <row r="39090" spans="1:11" x14ac:dyDescent="0.3">
      <c r="A39090" s="2"/>
      <c r="B39090" s="3"/>
      <c r="C39090" s="1"/>
      <c r="E39090" s="1"/>
      <c r="J39090"/>
      <c r="K39090" t="str">
        <f t="shared" si="1550"/>
        <v/>
      </c>
    </row>
    <row r="39091" spans="1:11" x14ac:dyDescent="0.3">
      <c r="A39091" s="2"/>
      <c r="B39091" s="3"/>
      <c r="C39091" s="1"/>
      <c r="E39091" s="1"/>
      <c r="J39091"/>
      <c r="K39091" t="str">
        <f t="shared" si="1550"/>
        <v/>
      </c>
    </row>
    <row r="39092" spans="1:11" x14ac:dyDescent="0.3">
      <c r="A39092" s="2"/>
      <c r="B39092" s="3"/>
      <c r="C39092" s="1"/>
      <c r="E39092" s="1"/>
      <c r="J39092"/>
      <c r="K39092" t="str">
        <f t="shared" si="1550"/>
        <v/>
      </c>
    </row>
    <row r="39093" spans="1:11" x14ac:dyDescent="0.3">
      <c r="A39093" s="2"/>
      <c r="B39093" s="3"/>
      <c r="C39093" s="1"/>
      <c r="E39093" s="1"/>
      <c r="J39093"/>
      <c r="K39093" t="str">
        <f t="shared" si="1550"/>
        <v/>
      </c>
    </row>
    <row r="39094" spans="1:11" x14ac:dyDescent="0.3">
      <c r="A39094" s="2"/>
      <c r="B39094" s="3"/>
      <c r="C39094" s="1"/>
      <c r="E39094" s="1"/>
      <c r="J39094"/>
      <c r="K39094" t="str">
        <f t="shared" si="1550"/>
        <v/>
      </c>
    </row>
    <row r="39095" spans="1:11" x14ac:dyDescent="0.3">
      <c r="A39095" s="2"/>
      <c r="B39095" s="3"/>
      <c r="C39095" s="1"/>
      <c r="E39095" s="1"/>
      <c r="J39095"/>
      <c r="K39095" t="str">
        <f t="shared" si="1550"/>
        <v/>
      </c>
    </row>
    <row r="39096" spans="1:11" x14ac:dyDescent="0.3">
      <c r="A39096" s="2"/>
      <c r="B39096" s="3"/>
      <c r="C39096" s="1"/>
      <c r="E39096" s="1"/>
      <c r="J39096"/>
      <c r="K39096" t="str">
        <f t="shared" si="1550"/>
        <v/>
      </c>
    </row>
    <row r="39097" spans="1:11" x14ac:dyDescent="0.3">
      <c r="A39097" s="2"/>
      <c r="B39097" s="3"/>
      <c r="C39097" s="1"/>
      <c r="E39097" s="1"/>
      <c r="J39097"/>
      <c r="K39097" t="str">
        <f t="shared" si="1550"/>
        <v/>
      </c>
    </row>
    <row r="39098" spans="1:11" x14ac:dyDescent="0.3">
      <c r="A39098" s="2"/>
      <c r="B39098" s="3"/>
      <c r="C39098" s="1"/>
      <c r="E39098" s="1"/>
      <c r="J39098"/>
      <c r="K39098" t="str">
        <f t="shared" si="1550"/>
        <v/>
      </c>
    </row>
    <row r="39099" spans="1:11" x14ac:dyDescent="0.3">
      <c r="A39099" s="2"/>
      <c r="B39099" s="3"/>
      <c r="C39099" s="1"/>
      <c r="E39099" s="1"/>
      <c r="J39099"/>
      <c r="K39099" t="str">
        <f t="shared" si="1550"/>
        <v/>
      </c>
    </row>
    <row r="39100" spans="1:11" x14ac:dyDescent="0.3">
      <c r="A39100" s="2"/>
      <c r="B39100" s="3"/>
      <c r="C39100" s="1"/>
      <c r="E39100" s="1"/>
      <c r="J39100"/>
      <c r="K39100" t="str">
        <f t="shared" si="1550"/>
        <v/>
      </c>
    </row>
    <row r="39101" spans="1:11" x14ac:dyDescent="0.3">
      <c r="A39101" s="2"/>
      <c r="B39101" s="3"/>
      <c r="C39101" s="1"/>
      <c r="E39101" s="1"/>
      <c r="J39101"/>
      <c r="K39101" t="str">
        <f t="shared" si="1550"/>
        <v/>
      </c>
    </row>
    <row r="39102" spans="1:11" x14ac:dyDescent="0.3">
      <c r="A39102" s="2"/>
      <c r="B39102" s="3"/>
      <c r="C39102" s="1"/>
      <c r="E39102" s="1"/>
      <c r="J39102"/>
      <c r="K39102" t="str">
        <f t="shared" si="1550"/>
        <v/>
      </c>
    </row>
    <row r="39103" spans="1:11" x14ac:dyDescent="0.3">
      <c r="A39103" s="2"/>
      <c r="B39103" s="3"/>
      <c r="C39103" s="1"/>
      <c r="E39103" s="1"/>
      <c r="J39103"/>
      <c r="K39103" t="str">
        <f t="shared" si="1550"/>
        <v/>
      </c>
    </row>
    <row r="39104" spans="1:11" x14ac:dyDescent="0.3">
      <c r="A39104" s="2"/>
      <c r="B39104" s="3"/>
      <c r="C39104" s="1"/>
      <c r="E39104" s="1"/>
      <c r="J39104"/>
      <c r="K39104" t="str">
        <f t="shared" si="1550"/>
        <v/>
      </c>
    </row>
    <row r="39105" spans="1:11" x14ac:dyDescent="0.3">
      <c r="A39105" s="2"/>
      <c r="B39105" s="3"/>
      <c r="C39105" s="1"/>
      <c r="E39105" s="1"/>
      <c r="J39105"/>
      <c r="K39105" t="str">
        <f t="shared" si="1550"/>
        <v/>
      </c>
    </row>
    <row r="39106" spans="1:11" x14ac:dyDescent="0.3">
      <c r="A39106" s="2"/>
      <c r="B39106" s="3"/>
      <c r="C39106" s="1"/>
      <c r="E39106" s="1"/>
      <c r="J39106"/>
      <c r="K39106" t="str">
        <f t="shared" ref="K39106:K39169" si="1551">RIGHT(J39106,2)</f>
        <v/>
      </c>
    </row>
    <row r="39107" spans="1:11" x14ac:dyDescent="0.3">
      <c r="A39107" s="2"/>
      <c r="B39107" s="3"/>
      <c r="C39107" s="1"/>
      <c r="E39107" s="1"/>
      <c r="J39107"/>
      <c r="K39107" t="str">
        <f t="shared" si="1551"/>
        <v/>
      </c>
    </row>
    <row r="39108" spans="1:11" x14ac:dyDescent="0.3">
      <c r="A39108" s="2"/>
      <c r="B39108" s="3"/>
      <c r="C39108" s="1"/>
      <c r="E39108" s="1"/>
      <c r="J39108"/>
      <c r="K39108" t="str">
        <f t="shared" si="1551"/>
        <v/>
      </c>
    </row>
    <row r="39109" spans="1:11" x14ac:dyDescent="0.3">
      <c r="A39109" s="2"/>
      <c r="B39109" s="3"/>
      <c r="C39109" s="1"/>
      <c r="E39109" s="1"/>
      <c r="J39109"/>
      <c r="K39109" t="str">
        <f t="shared" si="1551"/>
        <v/>
      </c>
    </row>
    <row r="39110" spans="1:11" x14ac:dyDescent="0.3">
      <c r="A39110" s="2"/>
      <c r="B39110" s="3"/>
      <c r="C39110" s="1"/>
      <c r="E39110" s="1"/>
      <c r="J39110"/>
      <c r="K39110" t="str">
        <f t="shared" si="1551"/>
        <v/>
      </c>
    </row>
    <row r="39111" spans="1:11" x14ac:dyDescent="0.3">
      <c r="A39111" s="2"/>
      <c r="B39111" s="3"/>
      <c r="C39111" s="1"/>
      <c r="E39111" s="1"/>
      <c r="J39111"/>
      <c r="K39111" t="str">
        <f t="shared" si="1551"/>
        <v/>
      </c>
    </row>
    <row r="39112" spans="1:11" x14ac:dyDescent="0.3">
      <c r="A39112" s="2"/>
      <c r="B39112" s="3"/>
      <c r="C39112" s="1"/>
      <c r="E39112" s="1"/>
      <c r="J39112"/>
      <c r="K39112" t="str">
        <f t="shared" si="1551"/>
        <v/>
      </c>
    </row>
    <row r="39113" spans="1:11" x14ac:dyDescent="0.3">
      <c r="A39113" s="2"/>
      <c r="B39113" s="3"/>
      <c r="C39113" s="1"/>
      <c r="E39113" s="1"/>
      <c r="J39113"/>
      <c r="K39113" t="str">
        <f t="shared" si="1551"/>
        <v/>
      </c>
    </row>
    <row r="39114" spans="1:11" x14ac:dyDescent="0.3">
      <c r="A39114" s="2"/>
      <c r="B39114" s="3"/>
      <c r="C39114" s="1"/>
      <c r="E39114" s="1"/>
      <c r="J39114"/>
      <c r="K39114" t="str">
        <f t="shared" si="1551"/>
        <v/>
      </c>
    </row>
    <row r="39115" spans="1:11" x14ac:dyDescent="0.3">
      <c r="A39115" s="2"/>
      <c r="B39115" s="3"/>
      <c r="C39115" s="1"/>
      <c r="E39115" s="1"/>
      <c r="J39115"/>
      <c r="K39115" t="str">
        <f t="shared" si="1551"/>
        <v/>
      </c>
    </row>
    <row r="39116" spans="1:11" x14ac:dyDescent="0.3">
      <c r="A39116" s="2"/>
      <c r="B39116" s="3"/>
      <c r="C39116" s="1"/>
      <c r="E39116" s="1"/>
      <c r="J39116"/>
      <c r="K39116" t="str">
        <f t="shared" si="1551"/>
        <v/>
      </c>
    </row>
    <row r="39117" spans="1:11" x14ac:dyDescent="0.3">
      <c r="A39117" s="2"/>
      <c r="B39117" s="3"/>
      <c r="C39117" s="1"/>
      <c r="E39117" s="1"/>
      <c r="J39117"/>
      <c r="K39117" t="str">
        <f t="shared" si="1551"/>
        <v/>
      </c>
    </row>
    <row r="39118" spans="1:11" x14ac:dyDescent="0.3">
      <c r="A39118" s="2"/>
      <c r="B39118" s="3"/>
      <c r="C39118" s="1"/>
      <c r="E39118" s="1"/>
      <c r="J39118"/>
      <c r="K39118" t="str">
        <f t="shared" si="1551"/>
        <v/>
      </c>
    </row>
    <row r="39119" spans="1:11" x14ac:dyDescent="0.3">
      <c r="A39119" s="2"/>
      <c r="B39119" s="3"/>
      <c r="C39119" s="1"/>
      <c r="E39119" s="1"/>
      <c r="J39119"/>
      <c r="K39119" t="str">
        <f t="shared" si="1551"/>
        <v/>
      </c>
    </row>
    <row r="39120" spans="1:11" x14ac:dyDescent="0.3">
      <c r="A39120" s="2"/>
      <c r="B39120" s="3"/>
      <c r="C39120" s="1"/>
      <c r="E39120" s="1"/>
      <c r="J39120"/>
      <c r="K39120" t="str">
        <f t="shared" si="1551"/>
        <v/>
      </c>
    </row>
    <row r="39121" spans="1:11" x14ac:dyDescent="0.3">
      <c r="A39121" s="2"/>
      <c r="B39121" s="3"/>
      <c r="C39121" s="1"/>
      <c r="E39121" s="1"/>
      <c r="J39121"/>
      <c r="K39121" t="str">
        <f t="shared" si="1551"/>
        <v/>
      </c>
    </row>
    <row r="39122" spans="1:11" x14ac:dyDescent="0.3">
      <c r="A39122" s="2"/>
      <c r="B39122" s="3"/>
      <c r="C39122" s="1"/>
      <c r="E39122" s="1"/>
      <c r="J39122"/>
      <c r="K39122" t="str">
        <f t="shared" si="1551"/>
        <v/>
      </c>
    </row>
    <row r="39123" spans="1:11" x14ac:dyDescent="0.3">
      <c r="A39123" s="2"/>
      <c r="B39123" s="3"/>
      <c r="C39123" s="1"/>
      <c r="E39123" s="1"/>
      <c r="J39123"/>
      <c r="K39123" t="str">
        <f t="shared" si="1551"/>
        <v/>
      </c>
    </row>
    <row r="39124" spans="1:11" x14ac:dyDescent="0.3">
      <c r="A39124" s="2"/>
      <c r="B39124" s="3"/>
      <c r="C39124" s="1"/>
      <c r="E39124" s="1"/>
      <c r="J39124"/>
      <c r="K39124" t="str">
        <f t="shared" si="1551"/>
        <v/>
      </c>
    </row>
    <row r="39125" spans="1:11" x14ac:dyDescent="0.3">
      <c r="A39125" s="2"/>
      <c r="B39125" s="3"/>
      <c r="C39125" s="1"/>
      <c r="E39125" s="1"/>
      <c r="J39125"/>
      <c r="K39125" t="str">
        <f t="shared" si="1551"/>
        <v/>
      </c>
    </row>
    <row r="39126" spans="1:11" x14ac:dyDescent="0.3">
      <c r="A39126" s="2"/>
      <c r="B39126" s="3"/>
      <c r="C39126" s="1"/>
      <c r="E39126" s="1"/>
      <c r="J39126"/>
      <c r="K39126" t="str">
        <f t="shared" si="1551"/>
        <v/>
      </c>
    </row>
    <row r="39127" spans="1:11" x14ac:dyDescent="0.3">
      <c r="A39127" s="2"/>
      <c r="B39127" s="3"/>
      <c r="C39127" s="1"/>
      <c r="E39127" s="1"/>
      <c r="J39127"/>
      <c r="K39127" t="str">
        <f t="shared" si="1551"/>
        <v/>
      </c>
    </row>
    <row r="39128" spans="1:11" x14ac:dyDescent="0.3">
      <c r="A39128" s="2"/>
      <c r="B39128" s="3"/>
      <c r="C39128" s="1"/>
      <c r="E39128" s="1"/>
      <c r="J39128"/>
      <c r="K39128" t="str">
        <f t="shared" si="1551"/>
        <v/>
      </c>
    </row>
    <row r="39129" spans="1:11" x14ac:dyDescent="0.3">
      <c r="A39129" s="2"/>
      <c r="B39129" s="3"/>
      <c r="C39129" s="1"/>
      <c r="E39129" s="1"/>
      <c r="J39129"/>
      <c r="K39129" t="str">
        <f t="shared" si="1551"/>
        <v/>
      </c>
    </row>
    <row r="39130" spans="1:11" x14ac:dyDescent="0.3">
      <c r="A39130" s="2"/>
      <c r="B39130" s="3"/>
      <c r="C39130" s="1"/>
      <c r="E39130" s="1"/>
      <c r="J39130"/>
      <c r="K39130" t="str">
        <f t="shared" si="1551"/>
        <v/>
      </c>
    </row>
    <row r="39131" spans="1:11" x14ac:dyDescent="0.3">
      <c r="A39131" s="2"/>
      <c r="B39131" s="3"/>
      <c r="C39131" s="1"/>
      <c r="E39131" s="1"/>
      <c r="J39131"/>
      <c r="K39131" t="str">
        <f t="shared" si="1551"/>
        <v/>
      </c>
    </row>
    <row r="39132" spans="1:11" x14ac:dyDescent="0.3">
      <c r="A39132" s="2"/>
      <c r="B39132" s="3"/>
      <c r="C39132" s="1"/>
      <c r="E39132" s="1"/>
      <c r="J39132"/>
      <c r="K39132" t="str">
        <f t="shared" si="1551"/>
        <v/>
      </c>
    </row>
    <row r="39133" spans="1:11" x14ac:dyDescent="0.3">
      <c r="A39133" s="2"/>
      <c r="B39133" s="3"/>
      <c r="C39133" s="1"/>
      <c r="E39133" s="1"/>
      <c r="J39133"/>
      <c r="K39133" t="str">
        <f t="shared" si="1551"/>
        <v/>
      </c>
    </row>
    <row r="39134" spans="1:11" x14ac:dyDescent="0.3">
      <c r="A39134" s="2"/>
      <c r="B39134" s="3"/>
      <c r="C39134" s="1"/>
      <c r="E39134" s="1"/>
      <c r="J39134"/>
      <c r="K39134" t="str">
        <f t="shared" si="1551"/>
        <v/>
      </c>
    </row>
    <row r="39135" spans="1:11" x14ac:dyDescent="0.3">
      <c r="A39135" s="2"/>
      <c r="B39135" s="3"/>
      <c r="C39135" s="1"/>
      <c r="E39135" s="1"/>
      <c r="J39135"/>
      <c r="K39135" t="str">
        <f t="shared" si="1551"/>
        <v/>
      </c>
    </row>
    <row r="39136" spans="1:11" x14ac:dyDescent="0.3">
      <c r="A39136" s="2"/>
      <c r="B39136" s="3"/>
      <c r="C39136" s="1"/>
      <c r="E39136" s="1"/>
      <c r="J39136"/>
      <c r="K39136" t="str">
        <f t="shared" si="1551"/>
        <v/>
      </c>
    </row>
    <row r="39137" spans="1:11" x14ac:dyDescent="0.3">
      <c r="A39137" s="2"/>
      <c r="B39137" s="3"/>
      <c r="C39137" s="1"/>
      <c r="E39137" s="1"/>
      <c r="J39137"/>
      <c r="K39137" t="str">
        <f t="shared" si="1551"/>
        <v/>
      </c>
    </row>
    <row r="39138" spans="1:11" x14ac:dyDescent="0.3">
      <c r="A39138" s="2"/>
      <c r="B39138" s="3"/>
      <c r="C39138" s="1"/>
      <c r="E39138" s="1"/>
      <c r="J39138"/>
      <c r="K39138" t="str">
        <f t="shared" si="1551"/>
        <v/>
      </c>
    </row>
    <row r="39139" spans="1:11" x14ac:dyDescent="0.3">
      <c r="A39139" s="2"/>
      <c r="B39139" s="3"/>
      <c r="C39139" s="1"/>
      <c r="E39139" s="1"/>
      <c r="J39139"/>
      <c r="K39139" t="str">
        <f t="shared" si="1551"/>
        <v/>
      </c>
    </row>
    <row r="39140" spans="1:11" x14ac:dyDescent="0.3">
      <c r="A39140" s="2"/>
      <c r="B39140" s="3"/>
      <c r="C39140" s="1"/>
      <c r="E39140" s="1"/>
      <c r="J39140"/>
      <c r="K39140" t="str">
        <f t="shared" si="1551"/>
        <v/>
      </c>
    </row>
    <row r="39141" spans="1:11" x14ac:dyDescent="0.3">
      <c r="A39141" s="2"/>
      <c r="B39141" s="3"/>
      <c r="C39141" s="1"/>
      <c r="E39141" s="1"/>
      <c r="J39141"/>
      <c r="K39141" t="str">
        <f t="shared" si="1551"/>
        <v/>
      </c>
    </row>
    <row r="39142" spans="1:11" x14ac:dyDescent="0.3">
      <c r="A39142" s="2"/>
      <c r="B39142" s="3"/>
      <c r="C39142" s="1"/>
      <c r="E39142" s="1"/>
      <c r="J39142"/>
      <c r="K39142" t="str">
        <f t="shared" si="1551"/>
        <v/>
      </c>
    </row>
    <row r="39143" spans="1:11" x14ac:dyDescent="0.3">
      <c r="A39143" s="2"/>
      <c r="B39143" s="3"/>
      <c r="C39143" s="1"/>
      <c r="E39143" s="1"/>
      <c r="J39143"/>
      <c r="K39143" t="str">
        <f t="shared" si="1551"/>
        <v/>
      </c>
    </row>
    <row r="39144" spans="1:11" x14ac:dyDescent="0.3">
      <c r="A39144" s="2"/>
      <c r="B39144" s="3"/>
      <c r="C39144" s="1"/>
      <c r="E39144" s="1"/>
      <c r="J39144"/>
      <c r="K39144" t="str">
        <f t="shared" si="1551"/>
        <v/>
      </c>
    </row>
    <row r="39145" spans="1:11" x14ac:dyDescent="0.3">
      <c r="A39145" s="2"/>
      <c r="B39145" s="3"/>
      <c r="C39145" s="1"/>
      <c r="E39145" s="1"/>
      <c r="J39145"/>
      <c r="K39145" t="str">
        <f t="shared" si="1551"/>
        <v/>
      </c>
    </row>
    <row r="39146" spans="1:11" x14ac:dyDescent="0.3">
      <c r="A39146" s="2"/>
      <c r="B39146" s="3"/>
      <c r="C39146" s="1"/>
      <c r="E39146" s="1"/>
      <c r="J39146"/>
      <c r="K39146" t="str">
        <f t="shared" si="1551"/>
        <v/>
      </c>
    </row>
    <row r="39147" spans="1:11" x14ac:dyDescent="0.3">
      <c r="A39147" s="2"/>
      <c r="B39147" s="3"/>
      <c r="C39147" s="1"/>
      <c r="E39147" s="1"/>
      <c r="J39147"/>
      <c r="K39147" t="str">
        <f t="shared" si="1551"/>
        <v/>
      </c>
    </row>
    <row r="39148" spans="1:11" x14ac:dyDescent="0.3">
      <c r="A39148" s="2"/>
      <c r="B39148" s="3"/>
      <c r="C39148" s="1"/>
      <c r="E39148" s="1"/>
      <c r="J39148"/>
      <c r="K39148" t="str">
        <f t="shared" si="1551"/>
        <v/>
      </c>
    </row>
    <row r="39149" spans="1:11" x14ac:dyDescent="0.3">
      <c r="A39149" s="2"/>
      <c r="B39149" s="3"/>
      <c r="C39149" s="1"/>
      <c r="E39149" s="1"/>
      <c r="J39149"/>
      <c r="K39149" t="str">
        <f t="shared" si="1551"/>
        <v/>
      </c>
    </row>
    <row r="39150" spans="1:11" x14ac:dyDescent="0.3">
      <c r="A39150" s="2"/>
      <c r="B39150" s="3"/>
      <c r="C39150" s="1"/>
      <c r="E39150" s="1"/>
      <c r="J39150"/>
      <c r="K39150" t="str">
        <f t="shared" si="1551"/>
        <v/>
      </c>
    </row>
    <row r="39151" spans="1:11" x14ac:dyDescent="0.3">
      <c r="A39151" s="2"/>
      <c r="B39151" s="3"/>
      <c r="C39151" s="1"/>
      <c r="E39151" s="1"/>
      <c r="J39151"/>
      <c r="K39151" t="str">
        <f t="shared" si="1551"/>
        <v/>
      </c>
    </row>
    <row r="39152" spans="1:11" x14ac:dyDescent="0.3">
      <c r="A39152" s="2"/>
      <c r="B39152" s="3"/>
      <c r="C39152" s="1"/>
      <c r="E39152" s="1"/>
      <c r="J39152"/>
      <c r="K39152" t="str">
        <f t="shared" si="1551"/>
        <v/>
      </c>
    </row>
    <row r="39153" spans="1:11" x14ac:dyDescent="0.3">
      <c r="A39153" s="2"/>
      <c r="B39153" s="3"/>
      <c r="C39153" s="1"/>
      <c r="E39153" s="1"/>
      <c r="J39153"/>
      <c r="K39153" t="str">
        <f t="shared" si="1551"/>
        <v/>
      </c>
    </row>
    <row r="39154" spans="1:11" x14ac:dyDescent="0.3">
      <c r="A39154" s="2"/>
      <c r="B39154" s="3"/>
      <c r="C39154" s="1"/>
      <c r="E39154" s="1"/>
      <c r="J39154"/>
      <c r="K39154" t="str">
        <f t="shared" si="1551"/>
        <v/>
      </c>
    </row>
    <row r="39155" spans="1:11" x14ac:dyDescent="0.3">
      <c r="A39155" s="2"/>
      <c r="B39155" s="3"/>
      <c r="C39155" s="1"/>
      <c r="E39155" s="1"/>
      <c r="J39155"/>
      <c r="K39155" t="str">
        <f t="shared" si="1551"/>
        <v/>
      </c>
    </row>
    <row r="39156" spans="1:11" x14ac:dyDescent="0.3">
      <c r="A39156" s="2"/>
      <c r="B39156" s="3"/>
      <c r="C39156" s="1"/>
      <c r="E39156" s="1"/>
      <c r="J39156"/>
      <c r="K39156" t="str">
        <f t="shared" si="1551"/>
        <v/>
      </c>
    </row>
    <row r="39157" spans="1:11" x14ac:dyDescent="0.3">
      <c r="A39157" s="2"/>
      <c r="B39157" s="3"/>
      <c r="C39157" s="1"/>
      <c r="E39157" s="1"/>
      <c r="J39157"/>
      <c r="K39157" t="str">
        <f t="shared" si="1551"/>
        <v/>
      </c>
    </row>
    <row r="39158" spans="1:11" x14ac:dyDescent="0.3">
      <c r="A39158" s="2"/>
      <c r="B39158" s="3"/>
      <c r="C39158" s="1"/>
      <c r="E39158" s="1"/>
      <c r="J39158"/>
      <c r="K39158" t="str">
        <f t="shared" si="1551"/>
        <v/>
      </c>
    </row>
    <row r="39159" spans="1:11" x14ac:dyDescent="0.3">
      <c r="A39159" s="2"/>
      <c r="B39159" s="3"/>
      <c r="C39159" s="1"/>
      <c r="E39159" s="1"/>
      <c r="J39159"/>
      <c r="K39159" t="str">
        <f t="shared" si="1551"/>
        <v/>
      </c>
    </row>
    <row r="39160" spans="1:11" x14ac:dyDescent="0.3">
      <c r="A39160" s="2"/>
      <c r="B39160" s="3"/>
      <c r="C39160" s="1"/>
      <c r="E39160" s="1"/>
      <c r="J39160"/>
      <c r="K39160" t="str">
        <f t="shared" si="1551"/>
        <v/>
      </c>
    </row>
    <row r="39161" spans="1:11" x14ac:dyDescent="0.3">
      <c r="A39161" s="2"/>
      <c r="B39161" s="3"/>
      <c r="C39161" s="1"/>
      <c r="E39161" s="1"/>
      <c r="J39161"/>
      <c r="K39161" t="str">
        <f t="shared" si="1551"/>
        <v/>
      </c>
    </row>
    <row r="39162" spans="1:11" x14ac:dyDescent="0.3">
      <c r="A39162" s="2"/>
      <c r="B39162" s="3"/>
      <c r="C39162" s="1"/>
      <c r="E39162" s="1"/>
      <c r="J39162"/>
      <c r="K39162" t="str">
        <f t="shared" si="1551"/>
        <v/>
      </c>
    </row>
    <row r="39163" spans="1:11" x14ac:dyDescent="0.3">
      <c r="A39163" s="2"/>
      <c r="B39163" s="3"/>
      <c r="C39163" s="1"/>
      <c r="E39163" s="1"/>
      <c r="J39163"/>
      <c r="K39163" t="str">
        <f t="shared" si="1551"/>
        <v/>
      </c>
    </row>
    <row r="39164" spans="1:11" x14ac:dyDescent="0.3">
      <c r="A39164" s="2"/>
      <c r="B39164" s="3"/>
      <c r="C39164" s="1"/>
      <c r="E39164" s="1"/>
      <c r="J39164"/>
      <c r="K39164" t="str">
        <f t="shared" si="1551"/>
        <v/>
      </c>
    </row>
    <row r="39165" spans="1:11" x14ac:dyDescent="0.3">
      <c r="A39165" s="2"/>
      <c r="B39165" s="3"/>
      <c r="C39165" s="1"/>
      <c r="E39165" s="1"/>
      <c r="J39165"/>
      <c r="K39165" t="str">
        <f t="shared" si="1551"/>
        <v/>
      </c>
    </row>
    <row r="39166" spans="1:11" x14ac:dyDescent="0.3">
      <c r="A39166" s="2"/>
      <c r="B39166" s="3"/>
      <c r="C39166" s="1"/>
      <c r="E39166" s="1"/>
      <c r="J39166"/>
      <c r="K39166" t="str">
        <f t="shared" si="1551"/>
        <v/>
      </c>
    </row>
    <row r="39167" spans="1:11" x14ac:dyDescent="0.3">
      <c r="A39167" s="2"/>
      <c r="B39167" s="3"/>
      <c r="C39167" s="1"/>
      <c r="E39167" s="1"/>
      <c r="J39167"/>
      <c r="K39167" t="str">
        <f t="shared" si="1551"/>
        <v/>
      </c>
    </row>
    <row r="39168" spans="1:11" x14ac:dyDescent="0.3">
      <c r="A39168" s="2"/>
      <c r="B39168" s="3"/>
      <c r="C39168" s="1"/>
      <c r="E39168" s="1"/>
      <c r="J39168"/>
      <c r="K39168" t="str">
        <f t="shared" si="1551"/>
        <v/>
      </c>
    </row>
    <row r="39169" spans="1:11" x14ac:dyDescent="0.3">
      <c r="A39169" s="2"/>
      <c r="B39169" s="3"/>
      <c r="C39169" s="1"/>
      <c r="E39169" s="1"/>
      <c r="J39169"/>
      <c r="K39169" t="str">
        <f t="shared" si="1551"/>
        <v/>
      </c>
    </row>
    <row r="39170" spans="1:11" x14ac:dyDescent="0.3">
      <c r="A39170" s="2"/>
      <c r="B39170" s="3"/>
      <c r="C39170" s="1"/>
      <c r="E39170" s="1"/>
      <c r="J39170"/>
      <c r="K39170" t="str">
        <f t="shared" ref="K39170:K39233" si="1552">RIGHT(J39170,2)</f>
        <v/>
      </c>
    </row>
    <row r="39171" spans="1:11" x14ac:dyDescent="0.3">
      <c r="A39171" s="2"/>
      <c r="B39171" s="3"/>
      <c r="C39171" s="1"/>
      <c r="E39171" s="1"/>
      <c r="J39171"/>
      <c r="K39171" t="str">
        <f t="shared" si="1552"/>
        <v/>
      </c>
    </row>
    <row r="39172" spans="1:11" x14ac:dyDescent="0.3">
      <c r="A39172" s="2"/>
      <c r="B39172" s="3"/>
      <c r="C39172" s="1"/>
      <c r="E39172" s="1"/>
      <c r="J39172"/>
      <c r="K39172" t="str">
        <f t="shared" si="1552"/>
        <v/>
      </c>
    </row>
    <row r="39173" spans="1:11" x14ac:dyDescent="0.3">
      <c r="A39173" s="2"/>
      <c r="B39173" s="3"/>
      <c r="C39173" s="1"/>
      <c r="E39173" s="1"/>
      <c r="J39173"/>
      <c r="K39173" t="str">
        <f t="shared" si="1552"/>
        <v/>
      </c>
    </row>
    <row r="39174" spans="1:11" x14ac:dyDescent="0.3">
      <c r="A39174" s="2"/>
      <c r="B39174" s="3"/>
      <c r="C39174" s="1"/>
      <c r="E39174" s="1"/>
      <c r="J39174"/>
      <c r="K39174" t="str">
        <f t="shared" si="1552"/>
        <v/>
      </c>
    </row>
    <row r="39175" spans="1:11" x14ac:dyDescent="0.3">
      <c r="A39175" s="2"/>
      <c r="B39175" s="3"/>
      <c r="C39175" s="1"/>
      <c r="E39175" s="1"/>
      <c r="J39175"/>
      <c r="K39175" t="str">
        <f t="shared" si="1552"/>
        <v/>
      </c>
    </row>
    <row r="39176" spans="1:11" x14ac:dyDescent="0.3">
      <c r="A39176" s="2"/>
      <c r="B39176" s="3"/>
      <c r="C39176" s="1"/>
      <c r="E39176" s="1"/>
      <c r="J39176"/>
      <c r="K39176" t="str">
        <f t="shared" si="1552"/>
        <v/>
      </c>
    </row>
    <row r="39177" spans="1:11" x14ac:dyDescent="0.3">
      <c r="A39177" s="2"/>
      <c r="B39177" s="3"/>
      <c r="C39177" s="1"/>
      <c r="E39177" s="1"/>
      <c r="J39177"/>
      <c r="K39177" t="str">
        <f t="shared" si="1552"/>
        <v/>
      </c>
    </row>
    <row r="39178" spans="1:11" x14ac:dyDescent="0.3">
      <c r="A39178" s="2"/>
      <c r="B39178" s="3"/>
      <c r="C39178" s="1"/>
      <c r="E39178" s="1"/>
      <c r="J39178"/>
      <c r="K39178" t="str">
        <f t="shared" si="1552"/>
        <v/>
      </c>
    </row>
    <row r="39179" spans="1:11" x14ac:dyDescent="0.3">
      <c r="A39179" s="2"/>
      <c r="B39179" s="3"/>
      <c r="C39179" s="1"/>
      <c r="E39179" s="1"/>
      <c r="J39179"/>
      <c r="K39179" t="str">
        <f t="shared" si="1552"/>
        <v/>
      </c>
    </row>
    <row r="39180" spans="1:11" x14ac:dyDescent="0.3">
      <c r="A39180" s="2"/>
      <c r="B39180" s="3"/>
      <c r="C39180" s="1"/>
      <c r="E39180" s="1"/>
      <c r="J39180"/>
      <c r="K39180" t="str">
        <f t="shared" si="1552"/>
        <v/>
      </c>
    </row>
    <row r="39181" spans="1:11" x14ac:dyDescent="0.3">
      <c r="A39181" s="2"/>
      <c r="B39181" s="3"/>
      <c r="C39181" s="1"/>
      <c r="E39181" s="1"/>
      <c r="J39181"/>
      <c r="K39181" t="str">
        <f t="shared" si="1552"/>
        <v/>
      </c>
    </row>
    <row r="39182" spans="1:11" x14ac:dyDescent="0.3">
      <c r="A39182" s="2"/>
      <c r="B39182" s="3"/>
      <c r="C39182" s="1"/>
      <c r="E39182" s="1"/>
      <c r="J39182"/>
      <c r="K39182" t="str">
        <f t="shared" si="1552"/>
        <v/>
      </c>
    </row>
    <row r="39183" spans="1:11" x14ac:dyDescent="0.3">
      <c r="A39183" s="2"/>
      <c r="B39183" s="3"/>
      <c r="C39183" s="1"/>
      <c r="E39183" s="1"/>
      <c r="J39183"/>
      <c r="K39183" t="str">
        <f t="shared" si="1552"/>
        <v/>
      </c>
    </row>
    <row r="39184" spans="1:11" x14ac:dyDescent="0.3">
      <c r="A39184" s="2"/>
      <c r="B39184" s="3"/>
      <c r="C39184" s="1"/>
      <c r="E39184" s="1"/>
      <c r="J39184"/>
      <c r="K39184" t="str">
        <f t="shared" si="1552"/>
        <v/>
      </c>
    </row>
    <row r="39185" spans="1:11" x14ac:dyDescent="0.3">
      <c r="A39185" s="2"/>
      <c r="B39185" s="3"/>
      <c r="C39185" s="1"/>
      <c r="E39185" s="1"/>
      <c r="J39185"/>
      <c r="K39185" t="str">
        <f t="shared" si="1552"/>
        <v/>
      </c>
    </row>
    <row r="39186" spans="1:11" x14ac:dyDescent="0.3">
      <c r="A39186" s="2"/>
      <c r="B39186" s="3"/>
      <c r="C39186" s="1"/>
      <c r="E39186" s="1"/>
      <c r="J39186"/>
      <c r="K39186" t="str">
        <f t="shared" si="1552"/>
        <v/>
      </c>
    </row>
    <row r="39187" spans="1:11" x14ac:dyDescent="0.3">
      <c r="A39187" s="2"/>
      <c r="B39187" s="3"/>
      <c r="C39187" s="1"/>
      <c r="E39187" s="1"/>
      <c r="J39187"/>
      <c r="K39187" t="str">
        <f t="shared" si="1552"/>
        <v/>
      </c>
    </row>
    <row r="39188" spans="1:11" x14ac:dyDescent="0.3">
      <c r="A39188" s="2"/>
      <c r="B39188" s="3"/>
      <c r="C39188" s="1"/>
      <c r="E39188" s="1"/>
      <c r="J39188"/>
      <c r="K39188" t="str">
        <f t="shared" si="1552"/>
        <v/>
      </c>
    </row>
    <row r="39189" spans="1:11" x14ac:dyDescent="0.3">
      <c r="A39189" s="2"/>
      <c r="B39189" s="3"/>
      <c r="C39189" s="1"/>
      <c r="E39189" s="1"/>
      <c r="J39189"/>
      <c r="K39189" t="str">
        <f t="shared" si="1552"/>
        <v/>
      </c>
    </row>
    <row r="39190" spans="1:11" x14ac:dyDescent="0.3">
      <c r="A39190" s="2"/>
      <c r="B39190" s="3"/>
      <c r="C39190" s="1"/>
      <c r="E39190" s="1"/>
      <c r="J39190"/>
      <c r="K39190" t="str">
        <f t="shared" si="1552"/>
        <v/>
      </c>
    </row>
    <row r="39191" spans="1:11" x14ac:dyDescent="0.3">
      <c r="A39191" s="2"/>
      <c r="B39191" s="3"/>
      <c r="C39191" s="1"/>
      <c r="E39191" s="1"/>
      <c r="J39191"/>
      <c r="K39191" t="str">
        <f t="shared" si="1552"/>
        <v/>
      </c>
    </row>
    <row r="39192" spans="1:11" x14ac:dyDescent="0.3">
      <c r="A39192" s="2"/>
      <c r="B39192" s="3"/>
      <c r="C39192" s="1"/>
      <c r="E39192" s="1"/>
      <c r="J39192"/>
      <c r="K39192" t="str">
        <f t="shared" si="1552"/>
        <v/>
      </c>
    </row>
    <row r="39193" spans="1:11" x14ac:dyDescent="0.3">
      <c r="A39193" s="2"/>
      <c r="B39193" s="3"/>
      <c r="C39193" s="1"/>
      <c r="E39193" s="1"/>
      <c r="J39193"/>
      <c r="K39193" t="str">
        <f t="shared" si="1552"/>
        <v/>
      </c>
    </row>
    <row r="39194" spans="1:11" x14ac:dyDescent="0.3">
      <c r="A39194" s="2"/>
      <c r="B39194" s="3"/>
      <c r="C39194" s="1"/>
      <c r="E39194" s="1"/>
      <c r="J39194"/>
      <c r="K39194" t="str">
        <f t="shared" si="1552"/>
        <v/>
      </c>
    </row>
    <row r="39195" spans="1:11" x14ac:dyDescent="0.3">
      <c r="A39195" s="2"/>
      <c r="B39195" s="3"/>
      <c r="C39195" s="1"/>
      <c r="E39195" s="1"/>
      <c r="J39195"/>
      <c r="K39195" t="str">
        <f t="shared" si="1552"/>
        <v/>
      </c>
    </row>
    <row r="39196" spans="1:11" x14ac:dyDescent="0.3">
      <c r="A39196" s="2"/>
      <c r="B39196" s="3"/>
      <c r="C39196" s="1"/>
      <c r="E39196" s="1"/>
      <c r="J39196"/>
      <c r="K39196" t="str">
        <f t="shared" si="1552"/>
        <v/>
      </c>
    </row>
    <row r="39197" spans="1:11" x14ac:dyDescent="0.3">
      <c r="A39197" s="2"/>
      <c r="B39197" s="3"/>
      <c r="C39197" s="1"/>
      <c r="E39197" s="1"/>
      <c r="J39197"/>
      <c r="K39197" t="str">
        <f t="shared" si="1552"/>
        <v/>
      </c>
    </row>
    <row r="39198" spans="1:11" x14ac:dyDescent="0.3">
      <c r="A39198" s="2"/>
      <c r="B39198" s="3"/>
      <c r="C39198" s="1"/>
      <c r="E39198" s="1"/>
      <c r="J39198"/>
      <c r="K39198" t="str">
        <f t="shared" si="1552"/>
        <v/>
      </c>
    </row>
    <row r="39199" spans="1:11" x14ac:dyDescent="0.3">
      <c r="A39199" s="2"/>
      <c r="B39199" s="3"/>
      <c r="C39199" s="1"/>
      <c r="E39199" s="1"/>
      <c r="J39199"/>
      <c r="K39199" t="str">
        <f t="shared" si="1552"/>
        <v/>
      </c>
    </row>
    <row r="39200" spans="1:11" x14ac:dyDescent="0.3">
      <c r="A39200" s="2"/>
      <c r="B39200" s="3"/>
      <c r="C39200" s="1"/>
      <c r="E39200" s="1"/>
      <c r="J39200"/>
      <c r="K39200" t="str">
        <f t="shared" si="1552"/>
        <v/>
      </c>
    </row>
    <row r="39201" spans="1:11" x14ac:dyDescent="0.3">
      <c r="A39201" s="2"/>
      <c r="B39201" s="3"/>
      <c r="C39201" s="1"/>
      <c r="E39201" s="1"/>
      <c r="J39201"/>
      <c r="K39201" t="str">
        <f t="shared" si="1552"/>
        <v/>
      </c>
    </row>
    <row r="39202" spans="1:11" x14ac:dyDescent="0.3">
      <c r="A39202" s="2"/>
      <c r="B39202" s="3"/>
      <c r="C39202" s="1"/>
      <c r="E39202" s="1"/>
      <c r="J39202"/>
      <c r="K39202" t="str">
        <f t="shared" si="1552"/>
        <v/>
      </c>
    </row>
    <row r="39203" spans="1:11" x14ac:dyDescent="0.3">
      <c r="A39203" s="2"/>
      <c r="B39203" s="3"/>
      <c r="C39203" s="1"/>
      <c r="E39203" s="1"/>
      <c r="J39203"/>
      <c r="K39203" t="str">
        <f t="shared" si="1552"/>
        <v/>
      </c>
    </row>
    <row r="39204" spans="1:11" x14ac:dyDescent="0.3">
      <c r="A39204" s="2"/>
      <c r="B39204" s="3"/>
      <c r="C39204" s="1"/>
      <c r="E39204" s="1"/>
      <c r="J39204"/>
      <c r="K39204" t="str">
        <f t="shared" si="1552"/>
        <v/>
      </c>
    </row>
    <row r="39205" spans="1:11" x14ac:dyDescent="0.3">
      <c r="A39205" s="2"/>
      <c r="B39205" s="3"/>
      <c r="C39205" s="1"/>
      <c r="E39205" s="1"/>
      <c r="J39205"/>
      <c r="K39205" t="str">
        <f t="shared" si="1552"/>
        <v/>
      </c>
    </row>
    <row r="39206" spans="1:11" x14ac:dyDescent="0.3">
      <c r="A39206" s="2"/>
      <c r="B39206" s="3"/>
      <c r="C39206" s="1"/>
      <c r="E39206" s="1"/>
      <c r="J39206"/>
      <c r="K39206" t="str">
        <f t="shared" si="1552"/>
        <v/>
      </c>
    </row>
    <row r="39207" spans="1:11" x14ac:dyDescent="0.3">
      <c r="A39207" s="2"/>
      <c r="B39207" s="3"/>
      <c r="C39207" s="1"/>
      <c r="E39207" s="1"/>
      <c r="J39207"/>
      <c r="K39207" t="str">
        <f t="shared" si="1552"/>
        <v/>
      </c>
    </row>
    <row r="39208" spans="1:11" x14ac:dyDescent="0.3">
      <c r="A39208" s="2"/>
      <c r="B39208" s="3"/>
      <c r="C39208" s="1"/>
      <c r="E39208" s="1"/>
      <c r="J39208"/>
      <c r="K39208" t="str">
        <f t="shared" si="1552"/>
        <v/>
      </c>
    </row>
    <row r="39209" spans="1:11" x14ac:dyDescent="0.3">
      <c r="A39209" s="2"/>
      <c r="B39209" s="3"/>
      <c r="C39209" s="1"/>
      <c r="E39209" s="1"/>
      <c r="J39209"/>
      <c r="K39209" t="str">
        <f t="shared" si="1552"/>
        <v/>
      </c>
    </row>
    <row r="39210" spans="1:11" x14ac:dyDescent="0.3">
      <c r="A39210" s="2"/>
      <c r="B39210" s="3"/>
      <c r="C39210" s="1"/>
      <c r="E39210" s="1"/>
      <c r="J39210"/>
      <c r="K39210" t="str">
        <f t="shared" si="1552"/>
        <v/>
      </c>
    </row>
    <row r="39211" spans="1:11" x14ac:dyDescent="0.3">
      <c r="A39211" s="2"/>
      <c r="B39211" s="3"/>
      <c r="C39211" s="1"/>
      <c r="E39211" s="1"/>
      <c r="J39211"/>
      <c r="K39211" t="str">
        <f t="shared" si="1552"/>
        <v/>
      </c>
    </row>
    <row r="39212" spans="1:11" x14ac:dyDescent="0.3">
      <c r="A39212" s="2"/>
      <c r="B39212" s="3"/>
      <c r="C39212" s="1"/>
      <c r="E39212" s="1"/>
      <c r="J39212"/>
      <c r="K39212" t="str">
        <f t="shared" si="1552"/>
        <v/>
      </c>
    </row>
    <row r="39213" spans="1:11" x14ac:dyDescent="0.3">
      <c r="A39213" s="2"/>
      <c r="B39213" s="3"/>
      <c r="C39213" s="1"/>
      <c r="E39213" s="1"/>
      <c r="J39213"/>
      <c r="K39213" t="str">
        <f t="shared" si="1552"/>
        <v/>
      </c>
    </row>
    <row r="39214" spans="1:11" x14ac:dyDescent="0.3">
      <c r="A39214" s="2"/>
      <c r="B39214" s="3"/>
      <c r="C39214" s="1"/>
      <c r="E39214" s="1"/>
      <c r="J39214"/>
      <c r="K39214" t="str">
        <f t="shared" si="1552"/>
        <v/>
      </c>
    </row>
    <row r="39215" spans="1:11" x14ac:dyDescent="0.3">
      <c r="A39215" s="2"/>
      <c r="B39215" s="3"/>
      <c r="C39215" s="1"/>
      <c r="E39215" s="1"/>
      <c r="J39215"/>
      <c r="K39215" t="str">
        <f t="shared" si="1552"/>
        <v/>
      </c>
    </row>
    <row r="39216" spans="1:11" x14ac:dyDescent="0.3">
      <c r="A39216" s="2"/>
      <c r="B39216" s="3"/>
      <c r="C39216" s="1"/>
      <c r="E39216" s="1"/>
      <c r="J39216"/>
      <c r="K39216" t="str">
        <f t="shared" si="1552"/>
        <v/>
      </c>
    </row>
    <row r="39217" spans="1:11" x14ac:dyDescent="0.3">
      <c r="A39217" s="2"/>
      <c r="B39217" s="3"/>
      <c r="C39217" s="1"/>
      <c r="E39217" s="1"/>
      <c r="J39217"/>
      <c r="K39217" t="str">
        <f t="shared" si="1552"/>
        <v/>
      </c>
    </row>
    <row r="39218" spans="1:11" x14ac:dyDescent="0.3">
      <c r="A39218" s="2"/>
      <c r="B39218" s="3"/>
      <c r="C39218" s="1"/>
      <c r="E39218" s="1"/>
      <c r="J39218"/>
      <c r="K39218" t="str">
        <f t="shared" si="1552"/>
        <v/>
      </c>
    </row>
    <row r="39219" spans="1:11" x14ac:dyDescent="0.3">
      <c r="A39219" s="2"/>
      <c r="B39219" s="3"/>
      <c r="C39219" s="1"/>
      <c r="E39219" s="1"/>
      <c r="J39219"/>
      <c r="K39219" t="str">
        <f t="shared" si="1552"/>
        <v/>
      </c>
    </row>
    <row r="39220" spans="1:11" x14ac:dyDescent="0.3">
      <c r="A39220" s="2"/>
      <c r="B39220" s="3"/>
      <c r="C39220" s="1"/>
      <c r="E39220" s="1"/>
      <c r="J39220"/>
      <c r="K39220" t="str">
        <f t="shared" si="1552"/>
        <v/>
      </c>
    </row>
    <row r="39221" spans="1:11" x14ac:dyDescent="0.3">
      <c r="A39221" s="2"/>
      <c r="B39221" s="3"/>
      <c r="C39221" s="1"/>
      <c r="E39221" s="1"/>
      <c r="J39221"/>
      <c r="K39221" t="str">
        <f t="shared" si="1552"/>
        <v/>
      </c>
    </row>
    <row r="39222" spans="1:11" x14ac:dyDescent="0.3">
      <c r="A39222" s="2"/>
      <c r="B39222" s="3"/>
      <c r="C39222" s="1"/>
      <c r="E39222" s="1"/>
      <c r="J39222"/>
      <c r="K39222" t="str">
        <f t="shared" si="1552"/>
        <v/>
      </c>
    </row>
    <row r="39223" spans="1:11" x14ac:dyDescent="0.3">
      <c r="A39223" s="2"/>
      <c r="B39223" s="3"/>
      <c r="C39223" s="1"/>
      <c r="E39223" s="1"/>
      <c r="J39223"/>
      <c r="K39223" t="str">
        <f t="shared" si="1552"/>
        <v/>
      </c>
    </row>
    <row r="39224" spans="1:11" x14ac:dyDescent="0.3">
      <c r="A39224" s="2"/>
      <c r="B39224" s="3"/>
      <c r="C39224" s="1"/>
      <c r="E39224" s="1"/>
      <c r="J39224"/>
      <c r="K39224" t="str">
        <f t="shared" si="1552"/>
        <v/>
      </c>
    </row>
    <row r="39225" spans="1:11" x14ac:dyDescent="0.3">
      <c r="A39225" s="2"/>
      <c r="B39225" s="3"/>
      <c r="C39225" s="1"/>
      <c r="E39225" s="1"/>
      <c r="J39225"/>
      <c r="K39225" t="str">
        <f t="shared" si="1552"/>
        <v/>
      </c>
    </row>
    <row r="39226" spans="1:11" x14ac:dyDescent="0.3">
      <c r="A39226" s="2"/>
      <c r="B39226" s="3"/>
      <c r="C39226" s="1"/>
      <c r="E39226" s="1"/>
      <c r="J39226"/>
      <c r="K39226" t="str">
        <f t="shared" si="1552"/>
        <v/>
      </c>
    </row>
    <row r="39227" spans="1:11" x14ac:dyDescent="0.3">
      <c r="A39227" s="2"/>
      <c r="B39227" s="3"/>
      <c r="C39227" s="1"/>
      <c r="E39227" s="1"/>
      <c r="J39227"/>
      <c r="K39227" t="str">
        <f t="shared" si="1552"/>
        <v/>
      </c>
    </row>
    <row r="39228" spans="1:11" x14ac:dyDescent="0.3">
      <c r="A39228" s="2"/>
      <c r="B39228" s="3"/>
      <c r="C39228" s="1"/>
      <c r="E39228" s="1"/>
      <c r="J39228"/>
      <c r="K39228" t="str">
        <f t="shared" si="1552"/>
        <v/>
      </c>
    </row>
    <row r="39229" spans="1:11" x14ac:dyDescent="0.3">
      <c r="A39229" s="2"/>
      <c r="B39229" s="3"/>
      <c r="C39229" s="1"/>
      <c r="E39229" s="1"/>
      <c r="J39229"/>
      <c r="K39229" t="str">
        <f t="shared" si="1552"/>
        <v/>
      </c>
    </row>
    <row r="39230" spans="1:11" x14ac:dyDescent="0.3">
      <c r="A39230" s="2"/>
      <c r="B39230" s="3"/>
      <c r="C39230" s="1"/>
      <c r="E39230" s="1"/>
      <c r="J39230"/>
      <c r="K39230" t="str">
        <f t="shared" si="1552"/>
        <v/>
      </c>
    </row>
    <row r="39231" spans="1:11" x14ac:dyDescent="0.3">
      <c r="A39231" s="2"/>
      <c r="B39231" s="3"/>
      <c r="C39231" s="1"/>
      <c r="E39231" s="1"/>
      <c r="J39231"/>
      <c r="K39231" t="str">
        <f t="shared" si="1552"/>
        <v/>
      </c>
    </row>
    <row r="39232" spans="1:11" x14ac:dyDescent="0.3">
      <c r="A39232" s="2"/>
      <c r="B39232" s="3"/>
      <c r="C39232" s="1"/>
      <c r="E39232" s="1"/>
      <c r="J39232"/>
      <c r="K39232" t="str">
        <f t="shared" si="1552"/>
        <v/>
      </c>
    </row>
    <row r="39233" spans="1:11" x14ac:dyDescent="0.3">
      <c r="A39233" s="2"/>
      <c r="B39233" s="3"/>
      <c r="C39233" s="1"/>
      <c r="E39233" s="1"/>
      <c r="J39233"/>
      <c r="K39233" t="str">
        <f t="shared" si="1552"/>
        <v/>
      </c>
    </row>
    <row r="39234" spans="1:11" x14ac:dyDescent="0.3">
      <c r="A39234" s="2"/>
      <c r="B39234" s="3"/>
      <c r="C39234" s="1"/>
      <c r="E39234" s="1"/>
      <c r="J39234"/>
      <c r="K39234" t="str">
        <f t="shared" ref="K39234:K39297" si="1553">RIGHT(J39234,2)</f>
        <v/>
      </c>
    </row>
    <row r="39235" spans="1:11" x14ac:dyDescent="0.3">
      <c r="A39235" s="2"/>
      <c r="B39235" s="3"/>
      <c r="C39235" s="1"/>
      <c r="E39235" s="1"/>
      <c r="J39235"/>
      <c r="K39235" t="str">
        <f t="shared" si="1553"/>
        <v/>
      </c>
    </row>
    <row r="39236" spans="1:11" x14ac:dyDescent="0.3">
      <c r="A39236" s="2"/>
      <c r="B39236" s="3"/>
      <c r="C39236" s="1"/>
      <c r="E39236" s="1"/>
      <c r="J39236"/>
      <c r="K39236" t="str">
        <f t="shared" si="1553"/>
        <v/>
      </c>
    </row>
    <row r="39237" spans="1:11" x14ac:dyDescent="0.3">
      <c r="A39237" s="2"/>
      <c r="B39237" s="3"/>
      <c r="C39237" s="1"/>
      <c r="E39237" s="1"/>
      <c r="J39237"/>
      <c r="K39237" t="str">
        <f t="shared" si="1553"/>
        <v/>
      </c>
    </row>
    <row r="39238" spans="1:11" x14ac:dyDescent="0.3">
      <c r="A39238" s="2"/>
      <c r="B39238" s="3"/>
      <c r="C39238" s="1"/>
      <c r="E39238" s="1"/>
      <c r="J39238"/>
      <c r="K39238" t="str">
        <f t="shared" si="1553"/>
        <v/>
      </c>
    </row>
    <row r="39239" spans="1:11" x14ac:dyDescent="0.3">
      <c r="A39239" s="2"/>
      <c r="B39239" s="3"/>
      <c r="C39239" s="1"/>
      <c r="E39239" s="1"/>
      <c r="J39239"/>
      <c r="K39239" t="str">
        <f t="shared" si="1553"/>
        <v/>
      </c>
    </row>
    <row r="39240" spans="1:11" x14ac:dyDescent="0.3">
      <c r="A39240" s="2"/>
      <c r="B39240" s="3"/>
      <c r="C39240" s="1"/>
      <c r="E39240" s="1"/>
      <c r="J39240"/>
      <c r="K39240" t="str">
        <f t="shared" si="1553"/>
        <v/>
      </c>
    </row>
    <row r="39241" spans="1:11" x14ac:dyDescent="0.3">
      <c r="A39241" s="2"/>
      <c r="B39241" s="3"/>
      <c r="C39241" s="1"/>
      <c r="E39241" s="1"/>
      <c r="J39241"/>
      <c r="K39241" t="str">
        <f t="shared" si="1553"/>
        <v/>
      </c>
    </row>
    <row r="39242" spans="1:11" x14ac:dyDescent="0.3">
      <c r="A39242" s="2"/>
      <c r="B39242" s="3"/>
      <c r="C39242" s="1"/>
      <c r="E39242" s="1"/>
      <c r="J39242"/>
      <c r="K39242" t="str">
        <f t="shared" si="1553"/>
        <v/>
      </c>
    </row>
    <row r="39243" spans="1:11" x14ac:dyDescent="0.3">
      <c r="A39243" s="2"/>
      <c r="B39243" s="3"/>
      <c r="C39243" s="1"/>
      <c r="E39243" s="1"/>
      <c r="J39243"/>
      <c r="K39243" t="str">
        <f t="shared" si="1553"/>
        <v/>
      </c>
    </row>
    <row r="39244" spans="1:11" x14ac:dyDescent="0.3">
      <c r="A39244" s="2"/>
      <c r="B39244" s="3"/>
      <c r="C39244" s="1"/>
      <c r="E39244" s="1"/>
      <c r="J39244"/>
      <c r="K39244" t="str">
        <f t="shared" si="1553"/>
        <v/>
      </c>
    </row>
    <row r="39245" spans="1:11" x14ac:dyDescent="0.3">
      <c r="A39245" s="2"/>
      <c r="B39245" s="3"/>
      <c r="C39245" s="1"/>
      <c r="E39245" s="1"/>
      <c r="J39245"/>
      <c r="K39245" t="str">
        <f t="shared" si="1553"/>
        <v/>
      </c>
    </row>
    <row r="39246" spans="1:11" x14ac:dyDescent="0.3">
      <c r="A39246" s="2"/>
      <c r="B39246" s="3"/>
      <c r="C39246" s="1"/>
      <c r="E39246" s="1"/>
      <c r="J39246"/>
      <c r="K39246" t="str">
        <f t="shared" si="1553"/>
        <v/>
      </c>
    </row>
    <row r="39247" spans="1:11" x14ac:dyDescent="0.3">
      <c r="A39247" s="2"/>
      <c r="B39247" s="3"/>
      <c r="C39247" s="1"/>
      <c r="E39247" s="1"/>
      <c r="J39247"/>
      <c r="K39247" t="str">
        <f t="shared" si="1553"/>
        <v/>
      </c>
    </row>
    <row r="39248" spans="1:11" x14ac:dyDescent="0.3">
      <c r="A39248" s="2"/>
      <c r="B39248" s="3"/>
      <c r="C39248" s="1"/>
      <c r="E39248" s="1"/>
      <c r="J39248"/>
      <c r="K39248" t="str">
        <f t="shared" si="1553"/>
        <v/>
      </c>
    </row>
    <row r="39249" spans="1:11" x14ac:dyDescent="0.3">
      <c r="A39249" s="2"/>
      <c r="B39249" s="3"/>
      <c r="C39249" s="1"/>
      <c r="E39249" s="1"/>
      <c r="J39249"/>
      <c r="K39249" t="str">
        <f t="shared" si="1553"/>
        <v/>
      </c>
    </row>
    <row r="39250" spans="1:11" x14ac:dyDescent="0.3">
      <c r="A39250" s="2"/>
      <c r="B39250" s="3"/>
      <c r="C39250" s="1"/>
      <c r="E39250" s="1"/>
      <c r="J39250"/>
      <c r="K39250" t="str">
        <f t="shared" si="1553"/>
        <v/>
      </c>
    </row>
    <row r="39251" spans="1:11" x14ac:dyDescent="0.3">
      <c r="A39251" s="2"/>
      <c r="B39251" s="3"/>
      <c r="C39251" s="1"/>
      <c r="E39251" s="1"/>
      <c r="J39251"/>
      <c r="K39251" t="str">
        <f t="shared" si="1553"/>
        <v/>
      </c>
    </row>
    <row r="39252" spans="1:11" x14ac:dyDescent="0.3">
      <c r="A39252" s="2"/>
      <c r="B39252" s="3"/>
      <c r="C39252" s="1"/>
      <c r="E39252" s="1"/>
      <c r="J39252"/>
      <c r="K39252" t="str">
        <f t="shared" si="1553"/>
        <v/>
      </c>
    </row>
    <row r="39253" spans="1:11" x14ac:dyDescent="0.3">
      <c r="A39253" s="2"/>
      <c r="B39253" s="3"/>
      <c r="C39253" s="1"/>
      <c r="E39253" s="1"/>
      <c r="J39253"/>
      <c r="K39253" t="str">
        <f t="shared" si="1553"/>
        <v/>
      </c>
    </row>
    <row r="39254" spans="1:11" x14ac:dyDescent="0.3">
      <c r="A39254" s="2"/>
      <c r="B39254" s="3"/>
      <c r="C39254" s="1"/>
      <c r="E39254" s="1"/>
      <c r="J39254"/>
      <c r="K39254" t="str">
        <f t="shared" si="1553"/>
        <v/>
      </c>
    </row>
    <row r="39255" spans="1:11" x14ac:dyDescent="0.3">
      <c r="A39255" s="2"/>
      <c r="B39255" s="3"/>
      <c r="C39255" s="1"/>
      <c r="E39255" s="1"/>
      <c r="J39255"/>
      <c r="K39255" t="str">
        <f t="shared" si="1553"/>
        <v/>
      </c>
    </row>
    <row r="39256" spans="1:11" x14ac:dyDescent="0.3">
      <c r="A39256" s="2"/>
      <c r="B39256" s="3"/>
      <c r="C39256" s="1"/>
      <c r="E39256" s="1"/>
      <c r="J39256"/>
      <c r="K39256" t="str">
        <f t="shared" si="1553"/>
        <v/>
      </c>
    </row>
    <row r="39257" spans="1:11" x14ac:dyDescent="0.3">
      <c r="A39257" s="2"/>
      <c r="B39257" s="3"/>
      <c r="C39257" s="1"/>
      <c r="E39257" s="1"/>
      <c r="J39257"/>
      <c r="K39257" t="str">
        <f t="shared" si="1553"/>
        <v/>
      </c>
    </row>
    <row r="39258" spans="1:11" x14ac:dyDescent="0.3">
      <c r="A39258" s="2"/>
      <c r="B39258" s="3"/>
      <c r="C39258" s="1"/>
      <c r="E39258" s="1"/>
      <c r="J39258"/>
      <c r="K39258" t="str">
        <f t="shared" si="1553"/>
        <v/>
      </c>
    </row>
    <row r="39259" spans="1:11" x14ac:dyDescent="0.3">
      <c r="A39259" s="2"/>
      <c r="B39259" s="3"/>
      <c r="C39259" s="1"/>
      <c r="E39259" s="1"/>
      <c r="J39259"/>
      <c r="K39259" t="str">
        <f t="shared" si="1553"/>
        <v/>
      </c>
    </row>
    <row r="39260" spans="1:11" x14ac:dyDescent="0.3">
      <c r="A39260" s="2"/>
      <c r="B39260" s="3"/>
      <c r="C39260" s="1"/>
      <c r="E39260" s="1"/>
      <c r="J39260"/>
      <c r="K39260" t="str">
        <f t="shared" si="1553"/>
        <v/>
      </c>
    </row>
    <row r="39261" spans="1:11" x14ac:dyDescent="0.3">
      <c r="A39261" s="2"/>
      <c r="B39261" s="3"/>
      <c r="C39261" s="1"/>
      <c r="E39261" s="1"/>
      <c r="J39261"/>
      <c r="K39261" t="str">
        <f t="shared" si="1553"/>
        <v/>
      </c>
    </row>
    <row r="39262" spans="1:11" x14ac:dyDescent="0.3">
      <c r="A39262" s="2"/>
      <c r="B39262" s="3"/>
      <c r="C39262" s="1"/>
      <c r="E39262" s="1"/>
      <c r="J39262"/>
      <c r="K39262" t="str">
        <f t="shared" si="1553"/>
        <v/>
      </c>
    </row>
    <row r="39263" spans="1:11" x14ac:dyDescent="0.3">
      <c r="A39263" s="2"/>
      <c r="B39263" s="3"/>
      <c r="C39263" s="1"/>
      <c r="E39263" s="1"/>
      <c r="J39263"/>
      <c r="K39263" t="str">
        <f t="shared" si="1553"/>
        <v/>
      </c>
    </row>
    <row r="39264" spans="1:11" x14ac:dyDescent="0.3">
      <c r="A39264" s="2"/>
      <c r="B39264" s="3"/>
      <c r="C39264" s="1"/>
      <c r="E39264" s="1"/>
      <c r="J39264"/>
      <c r="K39264" t="str">
        <f t="shared" si="1553"/>
        <v/>
      </c>
    </row>
    <row r="39265" spans="1:11" x14ac:dyDescent="0.3">
      <c r="A39265" s="2"/>
      <c r="B39265" s="3"/>
      <c r="C39265" s="1"/>
      <c r="E39265" s="1"/>
      <c r="J39265"/>
      <c r="K39265" t="str">
        <f t="shared" si="1553"/>
        <v/>
      </c>
    </row>
    <row r="39266" spans="1:11" x14ac:dyDescent="0.3">
      <c r="A39266" s="2"/>
      <c r="B39266" s="3"/>
      <c r="C39266" s="1"/>
      <c r="E39266" s="1"/>
      <c r="J39266"/>
      <c r="K39266" t="str">
        <f t="shared" si="1553"/>
        <v/>
      </c>
    </row>
    <row r="39267" spans="1:11" x14ac:dyDescent="0.3">
      <c r="A39267" s="2"/>
      <c r="B39267" s="3"/>
      <c r="C39267" s="1"/>
      <c r="E39267" s="1"/>
      <c r="J39267"/>
      <c r="K39267" t="str">
        <f t="shared" si="1553"/>
        <v/>
      </c>
    </row>
    <row r="39268" spans="1:11" x14ac:dyDescent="0.3">
      <c r="A39268" s="2"/>
      <c r="B39268" s="3"/>
      <c r="C39268" s="1"/>
      <c r="E39268" s="1"/>
      <c r="J39268"/>
      <c r="K39268" t="str">
        <f t="shared" si="1553"/>
        <v/>
      </c>
    </row>
    <row r="39269" spans="1:11" x14ac:dyDescent="0.3">
      <c r="A39269" s="2"/>
      <c r="B39269" s="3"/>
      <c r="C39269" s="1"/>
      <c r="E39269" s="1"/>
      <c r="J39269"/>
      <c r="K39269" t="str">
        <f t="shared" si="1553"/>
        <v/>
      </c>
    </row>
    <row r="39270" spans="1:11" x14ac:dyDescent="0.3">
      <c r="A39270" s="2"/>
      <c r="B39270" s="3"/>
      <c r="C39270" s="1"/>
      <c r="E39270" s="1"/>
      <c r="J39270"/>
      <c r="K39270" t="str">
        <f t="shared" si="1553"/>
        <v/>
      </c>
    </row>
    <row r="39271" spans="1:11" x14ac:dyDescent="0.3">
      <c r="A39271" s="2"/>
      <c r="B39271" s="3"/>
      <c r="C39271" s="1"/>
      <c r="E39271" s="1"/>
      <c r="J39271"/>
      <c r="K39271" t="str">
        <f t="shared" si="1553"/>
        <v/>
      </c>
    </row>
    <row r="39272" spans="1:11" x14ac:dyDescent="0.3">
      <c r="A39272" s="2"/>
      <c r="B39272" s="3"/>
      <c r="C39272" s="1"/>
      <c r="E39272" s="1"/>
      <c r="J39272"/>
      <c r="K39272" t="str">
        <f t="shared" si="1553"/>
        <v/>
      </c>
    </row>
    <row r="39273" spans="1:11" x14ac:dyDescent="0.3">
      <c r="A39273" s="2"/>
      <c r="B39273" s="3"/>
      <c r="C39273" s="1"/>
      <c r="E39273" s="1"/>
      <c r="J39273"/>
      <c r="K39273" t="str">
        <f t="shared" si="1553"/>
        <v/>
      </c>
    </row>
    <row r="39274" spans="1:11" x14ac:dyDescent="0.3">
      <c r="A39274" s="2"/>
      <c r="B39274" s="3"/>
      <c r="C39274" s="1"/>
      <c r="E39274" s="1"/>
      <c r="J39274"/>
      <c r="K39274" t="str">
        <f t="shared" si="1553"/>
        <v/>
      </c>
    </row>
    <row r="39275" spans="1:11" x14ac:dyDescent="0.3">
      <c r="A39275" s="2"/>
      <c r="B39275" s="3"/>
      <c r="C39275" s="1"/>
      <c r="E39275" s="1"/>
      <c r="J39275"/>
      <c r="K39275" t="str">
        <f t="shared" si="1553"/>
        <v/>
      </c>
    </row>
    <row r="39276" spans="1:11" x14ac:dyDescent="0.3">
      <c r="A39276" s="2"/>
      <c r="B39276" s="3"/>
      <c r="C39276" s="1"/>
      <c r="E39276" s="1"/>
      <c r="J39276"/>
      <c r="K39276" t="str">
        <f t="shared" si="1553"/>
        <v/>
      </c>
    </row>
    <row r="39277" spans="1:11" x14ac:dyDescent="0.3">
      <c r="A39277" s="2"/>
      <c r="B39277" s="3"/>
      <c r="C39277" s="1"/>
      <c r="E39277" s="1"/>
      <c r="J39277"/>
      <c r="K39277" t="str">
        <f t="shared" si="1553"/>
        <v/>
      </c>
    </row>
    <row r="39278" spans="1:11" x14ac:dyDescent="0.3">
      <c r="A39278" s="2"/>
      <c r="B39278" s="3"/>
      <c r="C39278" s="1"/>
      <c r="E39278" s="1"/>
      <c r="J39278"/>
      <c r="K39278" t="str">
        <f t="shared" si="1553"/>
        <v/>
      </c>
    </row>
    <row r="39279" spans="1:11" x14ac:dyDescent="0.3">
      <c r="A39279" s="2"/>
      <c r="B39279" s="3"/>
      <c r="C39279" s="1"/>
      <c r="E39279" s="1"/>
      <c r="J39279"/>
      <c r="K39279" t="str">
        <f t="shared" si="1553"/>
        <v/>
      </c>
    </row>
    <row r="39280" spans="1:11" x14ac:dyDescent="0.3">
      <c r="A39280" s="2"/>
      <c r="B39280" s="3"/>
      <c r="C39280" s="1"/>
      <c r="E39280" s="1"/>
      <c r="J39280"/>
      <c r="K39280" t="str">
        <f t="shared" si="1553"/>
        <v/>
      </c>
    </row>
    <row r="39281" spans="1:11" x14ac:dyDescent="0.3">
      <c r="A39281" s="2"/>
      <c r="B39281" s="3"/>
      <c r="C39281" s="1"/>
      <c r="E39281" s="1"/>
      <c r="J39281"/>
      <c r="K39281" t="str">
        <f t="shared" si="1553"/>
        <v/>
      </c>
    </row>
    <row r="39282" spans="1:11" x14ac:dyDescent="0.3">
      <c r="A39282" s="2"/>
      <c r="B39282" s="3"/>
      <c r="C39282" s="1"/>
      <c r="E39282" s="1"/>
      <c r="J39282"/>
      <c r="K39282" t="str">
        <f t="shared" si="1553"/>
        <v/>
      </c>
    </row>
    <row r="39283" spans="1:11" x14ac:dyDescent="0.3">
      <c r="A39283" s="2"/>
      <c r="B39283" s="3"/>
      <c r="C39283" s="1"/>
      <c r="E39283" s="1"/>
      <c r="J39283"/>
      <c r="K39283" t="str">
        <f t="shared" si="1553"/>
        <v/>
      </c>
    </row>
    <row r="39284" spans="1:11" x14ac:dyDescent="0.3">
      <c r="A39284" s="2"/>
      <c r="B39284" s="3"/>
      <c r="C39284" s="1"/>
      <c r="E39284" s="1"/>
      <c r="J39284"/>
      <c r="K39284" t="str">
        <f t="shared" si="1553"/>
        <v/>
      </c>
    </row>
    <row r="39285" spans="1:11" x14ac:dyDescent="0.3">
      <c r="A39285" s="2"/>
      <c r="B39285" s="3"/>
      <c r="C39285" s="1"/>
      <c r="E39285" s="1"/>
      <c r="J39285"/>
      <c r="K39285" t="str">
        <f t="shared" si="1553"/>
        <v/>
      </c>
    </row>
    <row r="39286" spans="1:11" x14ac:dyDescent="0.3">
      <c r="A39286" s="2"/>
      <c r="B39286" s="3"/>
      <c r="C39286" s="1"/>
      <c r="E39286" s="1"/>
      <c r="J39286"/>
      <c r="K39286" t="str">
        <f t="shared" si="1553"/>
        <v/>
      </c>
    </row>
    <row r="39287" spans="1:11" x14ac:dyDescent="0.3">
      <c r="A39287" s="2"/>
      <c r="B39287" s="3"/>
      <c r="C39287" s="1"/>
      <c r="E39287" s="1"/>
      <c r="J39287"/>
      <c r="K39287" t="str">
        <f t="shared" si="1553"/>
        <v/>
      </c>
    </row>
    <row r="39288" spans="1:11" x14ac:dyDescent="0.3">
      <c r="A39288" s="2"/>
      <c r="B39288" s="3"/>
      <c r="C39288" s="1"/>
      <c r="E39288" s="1"/>
      <c r="J39288"/>
      <c r="K39288" t="str">
        <f t="shared" si="1553"/>
        <v/>
      </c>
    </row>
    <row r="39289" spans="1:11" x14ac:dyDescent="0.3">
      <c r="A39289" s="2"/>
      <c r="B39289" s="3"/>
      <c r="C39289" s="1"/>
      <c r="E39289" s="1"/>
      <c r="J39289"/>
      <c r="K39289" t="str">
        <f t="shared" si="1553"/>
        <v/>
      </c>
    </row>
    <row r="39290" spans="1:11" x14ac:dyDescent="0.3">
      <c r="A39290" s="2"/>
      <c r="B39290" s="3"/>
      <c r="C39290" s="1"/>
      <c r="E39290" s="1"/>
      <c r="J39290"/>
      <c r="K39290" t="str">
        <f t="shared" si="1553"/>
        <v/>
      </c>
    </row>
    <row r="39291" spans="1:11" x14ac:dyDescent="0.3">
      <c r="A39291" s="2"/>
      <c r="B39291" s="3"/>
      <c r="C39291" s="1"/>
      <c r="E39291" s="1"/>
      <c r="J39291"/>
      <c r="K39291" t="str">
        <f t="shared" si="1553"/>
        <v/>
      </c>
    </row>
    <row r="39292" spans="1:11" x14ac:dyDescent="0.3">
      <c r="A39292" s="2"/>
      <c r="B39292" s="3"/>
      <c r="C39292" s="1"/>
      <c r="E39292" s="1"/>
      <c r="J39292"/>
      <c r="K39292" t="str">
        <f t="shared" si="1553"/>
        <v/>
      </c>
    </row>
    <row r="39293" spans="1:11" x14ac:dyDescent="0.3">
      <c r="A39293" s="2"/>
      <c r="B39293" s="3"/>
      <c r="C39293" s="1"/>
      <c r="E39293" s="1"/>
      <c r="J39293"/>
      <c r="K39293" t="str">
        <f t="shared" si="1553"/>
        <v/>
      </c>
    </row>
    <row r="39294" spans="1:11" x14ac:dyDescent="0.3">
      <c r="A39294" s="2"/>
      <c r="B39294" s="3"/>
      <c r="C39294" s="1"/>
      <c r="E39294" s="1"/>
      <c r="J39294"/>
      <c r="K39294" t="str">
        <f t="shared" si="1553"/>
        <v/>
      </c>
    </row>
    <row r="39295" spans="1:11" x14ac:dyDescent="0.3">
      <c r="A39295" s="2"/>
      <c r="B39295" s="3"/>
      <c r="C39295" s="1"/>
      <c r="E39295" s="1"/>
      <c r="J39295"/>
      <c r="K39295" t="str">
        <f t="shared" si="1553"/>
        <v/>
      </c>
    </row>
    <row r="39296" spans="1:11" x14ac:dyDescent="0.3">
      <c r="A39296" s="2"/>
      <c r="B39296" s="3"/>
      <c r="C39296" s="1"/>
      <c r="E39296" s="1"/>
      <c r="J39296"/>
      <c r="K39296" t="str">
        <f t="shared" si="1553"/>
        <v/>
      </c>
    </row>
    <row r="39297" spans="1:11" x14ac:dyDescent="0.3">
      <c r="A39297" s="2"/>
      <c r="B39297" s="3"/>
      <c r="C39297" s="1"/>
      <c r="E39297" s="1"/>
      <c r="J39297"/>
      <c r="K39297" t="str">
        <f t="shared" si="1553"/>
        <v/>
      </c>
    </row>
    <row r="39298" spans="1:11" x14ac:dyDescent="0.3">
      <c r="A39298" s="2"/>
      <c r="B39298" s="3"/>
      <c r="C39298" s="1"/>
      <c r="E39298" s="1"/>
      <c r="J39298"/>
      <c r="K39298" t="str">
        <f t="shared" ref="K39298:K39361" si="1554">RIGHT(J39298,2)</f>
        <v/>
      </c>
    </row>
    <row r="39299" spans="1:11" x14ac:dyDescent="0.3">
      <c r="A39299" s="2"/>
      <c r="B39299" s="3"/>
      <c r="C39299" s="1"/>
      <c r="E39299" s="1"/>
      <c r="J39299"/>
      <c r="K39299" t="str">
        <f t="shared" si="1554"/>
        <v/>
      </c>
    </row>
    <row r="39300" spans="1:11" x14ac:dyDescent="0.3">
      <c r="A39300" s="2"/>
      <c r="B39300" s="3"/>
      <c r="C39300" s="1"/>
      <c r="E39300" s="1"/>
      <c r="J39300"/>
      <c r="K39300" t="str">
        <f t="shared" si="1554"/>
        <v/>
      </c>
    </row>
    <row r="39301" spans="1:11" x14ac:dyDescent="0.3">
      <c r="A39301" s="2"/>
      <c r="B39301" s="3"/>
      <c r="C39301" s="1"/>
      <c r="E39301" s="1"/>
      <c r="J39301"/>
      <c r="K39301" t="str">
        <f t="shared" si="1554"/>
        <v/>
      </c>
    </row>
    <row r="39302" spans="1:11" x14ac:dyDescent="0.3">
      <c r="A39302" s="2"/>
      <c r="B39302" s="3"/>
      <c r="C39302" s="1"/>
      <c r="E39302" s="1"/>
      <c r="J39302"/>
      <c r="K39302" t="str">
        <f t="shared" si="1554"/>
        <v/>
      </c>
    </row>
    <row r="39303" spans="1:11" x14ac:dyDescent="0.3">
      <c r="A39303" s="2"/>
      <c r="B39303" s="3"/>
      <c r="C39303" s="1"/>
      <c r="E39303" s="1"/>
      <c r="J39303"/>
      <c r="K39303" t="str">
        <f t="shared" si="1554"/>
        <v/>
      </c>
    </row>
    <row r="39304" spans="1:11" x14ac:dyDescent="0.3">
      <c r="A39304" s="2"/>
      <c r="B39304" s="3"/>
      <c r="C39304" s="1"/>
      <c r="E39304" s="1"/>
      <c r="J39304"/>
      <c r="K39304" t="str">
        <f t="shared" si="1554"/>
        <v/>
      </c>
    </row>
    <row r="39305" spans="1:11" x14ac:dyDescent="0.3">
      <c r="A39305" s="2"/>
      <c r="B39305" s="3"/>
      <c r="C39305" s="1"/>
      <c r="E39305" s="1"/>
      <c r="J39305"/>
      <c r="K39305" t="str">
        <f t="shared" si="1554"/>
        <v/>
      </c>
    </row>
    <row r="39306" spans="1:11" x14ac:dyDescent="0.3">
      <c r="A39306" s="2"/>
      <c r="B39306" s="3"/>
      <c r="C39306" s="1"/>
      <c r="E39306" s="1"/>
      <c r="J39306"/>
      <c r="K39306" t="str">
        <f t="shared" si="1554"/>
        <v/>
      </c>
    </row>
    <row r="39307" spans="1:11" x14ac:dyDescent="0.3">
      <c r="A39307" s="2"/>
      <c r="B39307" s="3"/>
      <c r="C39307" s="1"/>
      <c r="E39307" s="1"/>
      <c r="J39307"/>
      <c r="K39307" t="str">
        <f t="shared" si="1554"/>
        <v/>
      </c>
    </row>
    <row r="39308" spans="1:11" x14ac:dyDescent="0.3">
      <c r="A39308" s="2"/>
      <c r="B39308" s="3"/>
      <c r="C39308" s="1"/>
      <c r="E39308" s="1"/>
      <c r="J39308"/>
      <c r="K39308" t="str">
        <f t="shared" si="1554"/>
        <v/>
      </c>
    </row>
    <row r="39309" spans="1:11" x14ac:dyDescent="0.3">
      <c r="A39309" s="2"/>
      <c r="B39309" s="3"/>
      <c r="C39309" s="1"/>
      <c r="E39309" s="1"/>
      <c r="J39309"/>
      <c r="K39309" t="str">
        <f t="shared" si="1554"/>
        <v/>
      </c>
    </row>
    <row r="39310" spans="1:11" x14ac:dyDescent="0.3">
      <c r="A39310" s="2"/>
      <c r="B39310" s="3"/>
      <c r="C39310" s="1"/>
      <c r="E39310" s="1"/>
      <c r="J39310"/>
      <c r="K39310" t="str">
        <f t="shared" si="1554"/>
        <v/>
      </c>
    </row>
    <row r="39311" spans="1:11" x14ac:dyDescent="0.3">
      <c r="A39311" s="2"/>
      <c r="B39311" s="3"/>
      <c r="C39311" s="1"/>
      <c r="E39311" s="1"/>
      <c r="J39311"/>
      <c r="K39311" t="str">
        <f t="shared" si="1554"/>
        <v/>
      </c>
    </row>
    <row r="39312" spans="1:11" x14ac:dyDescent="0.3">
      <c r="A39312" s="2"/>
      <c r="B39312" s="3"/>
      <c r="C39312" s="1"/>
      <c r="E39312" s="1"/>
      <c r="J39312"/>
      <c r="K39312" t="str">
        <f t="shared" si="1554"/>
        <v/>
      </c>
    </row>
    <row r="39313" spans="1:11" x14ac:dyDescent="0.3">
      <c r="A39313" s="2"/>
      <c r="B39313" s="3"/>
      <c r="C39313" s="1"/>
      <c r="E39313" s="1"/>
      <c r="J39313"/>
      <c r="K39313" t="str">
        <f t="shared" si="1554"/>
        <v/>
      </c>
    </row>
    <row r="39314" spans="1:11" x14ac:dyDescent="0.3">
      <c r="A39314" s="2"/>
      <c r="B39314" s="3"/>
      <c r="C39314" s="1"/>
      <c r="E39314" s="1"/>
      <c r="J39314"/>
      <c r="K39314" t="str">
        <f t="shared" si="1554"/>
        <v/>
      </c>
    </row>
    <row r="39315" spans="1:11" x14ac:dyDescent="0.3">
      <c r="A39315" s="2"/>
      <c r="B39315" s="3"/>
      <c r="C39315" s="1"/>
      <c r="E39315" s="1"/>
      <c r="J39315"/>
      <c r="K39315" t="str">
        <f t="shared" si="1554"/>
        <v/>
      </c>
    </row>
    <row r="39316" spans="1:11" x14ac:dyDescent="0.3">
      <c r="A39316" s="2"/>
      <c r="B39316" s="3"/>
      <c r="C39316" s="1"/>
      <c r="E39316" s="1"/>
      <c r="J39316"/>
      <c r="K39316" t="str">
        <f t="shared" si="1554"/>
        <v/>
      </c>
    </row>
    <row r="39317" spans="1:11" x14ac:dyDescent="0.3">
      <c r="A39317" s="2"/>
      <c r="B39317" s="3"/>
      <c r="C39317" s="1"/>
      <c r="E39317" s="1"/>
      <c r="J39317"/>
      <c r="K39317" t="str">
        <f t="shared" si="1554"/>
        <v/>
      </c>
    </row>
    <row r="39318" spans="1:11" x14ac:dyDescent="0.3">
      <c r="A39318" s="2"/>
      <c r="B39318" s="3"/>
      <c r="C39318" s="1"/>
      <c r="E39318" s="1"/>
      <c r="J39318"/>
      <c r="K39318" t="str">
        <f t="shared" si="1554"/>
        <v/>
      </c>
    </row>
    <row r="39319" spans="1:11" x14ac:dyDescent="0.3">
      <c r="A39319" s="2"/>
      <c r="B39319" s="3"/>
      <c r="C39319" s="1"/>
      <c r="E39319" s="1"/>
      <c r="J39319"/>
      <c r="K39319" t="str">
        <f t="shared" si="1554"/>
        <v/>
      </c>
    </row>
    <row r="39320" spans="1:11" x14ac:dyDescent="0.3">
      <c r="A39320" s="2"/>
      <c r="B39320" s="3"/>
      <c r="C39320" s="1"/>
      <c r="E39320" s="1"/>
      <c r="J39320"/>
      <c r="K39320" t="str">
        <f t="shared" si="1554"/>
        <v/>
      </c>
    </row>
    <row r="39321" spans="1:11" x14ac:dyDescent="0.3">
      <c r="A39321" s="2"/>
      <c r="B39321" s="3"/>
      <c r="C39321" s="1"/>
      <c r="E39321" s="1"/>
      <c r="J39321"/>
      <c r="K39321" t="str">
        <f t="shared" si="1554"/>
        <v/>
      </c>
    </row>
    <row r="39322" spans="1:11" x14ac:dyDescent="0.3">
      <c r="A39322" s="2"/>
      <c r="B39322" s="3"/>
      <c r="C39322" s="1"/>
      <c r="E39322" s="1"/>
      <c r="J39322"/>
      <c r="K39322" t="str">
        <f t="shared" si="1554"/>
        <v/>
      </c>
    </row>
    <row r="39323" spans="1:11" x14ac:dyDescent="0.3">
      <c r="A39323" s="2"/>
      <c r="B39323" s="3"/>
      <c r="C39323" s="1"/>
      <c r="E39323" s="1"/>
      <c r="J39323"/>
      <c r="K39323" t="str">
        <f t="shared" si="1554"/>
        <v/>
      </c>
    </row>
    <row r="39324" spans="1:11" x14ac:dyDescent="0.3">
      <c r="A39324" s="2"/>
      <c r="B39324" s="3"/>
      <c r="C39324" s="1"/>
      <c r="E39324" s="1"/>
      <c r="J39324"/>
      <c r="K39324" t="str">
        <f t="shared" si="1554"/>
        <v/>
      </c>
    </row>
    <row r="39325" spans="1:11" x14ac:dyDescent="0.3">
      <c r="A39325" s="2"/>
      <c r="B39325" s="3"/>
      <c r="C39325" s="1"/>
      <c r="E39325" s="1"/>
      <c r="J39325"/>
      <c r="K39325" t="str">
        <f t="shared" si="1554"/>
        <v/>
      </c>
    </row>
    <row r="39326" spans="1:11" x14ac:dyDescent="0.3">
      <c r="A39326" s="2"/>
      <c r="B39326" s="3"/>
      <c r="C39326" s="1"/>
      <c r="E39326" s="1"/>
      <c r="J39326"/>
      <c r="K39326" t="str">
        <f t="shared" si="1554"/>
        <v/>
      </c>
    </row>
    <row r="39327" spans="1:11" x14ac:dyDescent="0.3">
      <c r="A39327" s="2"/>
      <c r="B39327" s="3"/>
      <c r="C39327" s="1"/>
      <c r="E39327" s="1"/>
      <c r="J39327"/>
      <c r="K39327" t="str">
        <f t="shared" si="1554"/>
        <v/>
      </c>
    </row>
    <row r="39328" spans="1:11" x14ac:dyDescent="0.3">
      <c r="A39328" s="2"/>
      <c r="B39328" s="3"/>
      <c r="C39328" s="1"/>
      <c r="E39328" s="1"/>
      <c r="J39328"/>
      <c r="K39328" t="str">
        <f t="shared" si="1554"/>
        <v/>
      </c>
    </row>
    <row r="39329" spans="1:11" x14ac:dyDescent="0.3">
      <c r="A39329" s="2"/>
      <c r="B39329" s="3"/>
      <c r="C39329" s="1"/>
      <c r="E39329" s="1"/>
      <c r="J39329"/>
      <c r="K39329" t="str">
        <f t="shared" si="1554"/>
        <v/>
      </c>
    </row>
    <row r="39330" spans="1:11" x14ac:dyDescent="0.3">
      <c r="A39330" s="2"/>
      <c r="B39330" s="3"/>
      <c r="C39330" s="1"/>
      <c r="E39330" s="1"/>
      <c r="J39330"/>
      <c r="K39330" t="str">
        <f t="shared" si="1554"/>
        <v/>
      </c>
    </row>
    <row r="39331" spans="1:11" x14ac:dyDescent="0.3">
      <c r="A39331" s="2"/>
      <c r="B39331" s="3"/>
      <c r="C39331" s="1"/>
      <c r="E39331" s="1"/>
      <c r="J39331"/>
      <c r="K39331" t="str">
        <f t="shared" si="1554"/>
        <v/>
      </c>
    </row>
    <row r="39332" spans="1:11" x14ac:dyDescent="0.3">
      <c r="A39332" s="2"/>
      <c r="B39332" s="3"/>
      <c r="C39332" s="1"/>
      <c r="E39332" s="1"/>
      <c r="J39332"/>
      <c r="K39332" t="str">
        <f t="shared" si="1554"/>
        <v/>
      </c>
    </row>
    <row r="39333" spans="1:11" x14ac:dyDescent="0.3">
      <c r="A39333" s="2"/>
      <c r="B39333" s="3"/>
      <c r="C39333" s="1"/>
      <c r="E39333" s="1"/>
      <c r="J39333"/>
      <c r="K39333" t="str">
        <f t="shared" si="1554"/>
        <v/>
      </c>
    </row>
    <row r="39334" spans="1:11" x14ac:dyDescent="0.3">
      <c r="A39334" s="2"/>
      <c r="B39334" s="3"/>
      <c r="C39334" s="1"/>
      <c r="E39334" s="1"/>
      <c r="J39334"/>
      <c r="K39334" t="str">
        <f t="shared" si="1554"/>
        <v/>
      </c>
    </row>
    <row r="39335" spans="1:11" x14ac:dyDescent="0.3">
      <c r="A39335" s="2"/>
      <c r="B39335" s="3"/>
      <c r="C39335" s="1"/>
      <c r="E39335" s="1"/>
      <c r="J39335"/>
      <c r="K39335" t="str">
        <f t="shared" si="1554"/>
        <v/>
      </c>
    </row>
    <row r="39336" spans="1:11" x14ac:dyDescent="0.3">
      <c r="A39336" s="2"/>
      <c r="B39336" s="3"/>
      <c r="C39336" s="1"/>
      <c r="E39336" s="1"/>
      <c r="J39336"/>
      <c r="K39336" t="str">
        <f t="shared" si="1554"/>
        <v/>
      </c>
    </row>
    <row r="39337" spans="1:11" x14ac:dyDescent="0.3">
      <c r="A39337" s="2"/>
      <c r="B39337" s="3"/>
      <c r="C39337" s="1"/>
      <c r="E39337" s="1"/>
      <c r="J39337"/>
      <c r="K39337" t="str">
        <f t="shared" si="1554"/>
        <v/>
      </c>
    </row>
    <row r="39338" spans="1:11" x14ac:dyDescent="0.3">
      <c r="A39338" s="2"/>
      <c r="B39338" s="3"/>
      <c r="C39338" s="1"/>
      <c r="E39338" s="1"/>
      <c r="J39338"/>
      <c r="K39338" t="str">
        <f t="shared" si="1554"/>
        <v/>
      </c>
    </row>
    <row r="39339" spans="1:11" x14ac:dyDescent="0.3">
      <c r="A39339" s="2"/>
      <c r="B39339" s="3"/>
      <c r="C39339" s="1"/>
      <c r="E39339" s="1"/>
      <c r="J39339"/>
      <c r="K39339" t="str">
        <f t="shared" si="1554"/>
        <v/>
      </c>
    </row>
    <row r="39340" spans="1:11" x14ac:dyDescent="0.3">
      <c r="A39340" s="2"/>
      <c r="B39340" s="3"/>
      <c r="C39340" s="1"/>
      <c r="E39340" s="1"/>
      <c r="J39340"/>
      <c r="K39340" t="str">
        <f t="shared" si="1554"/>
        <v/>
      </c>
    </row>
    <row r="39341" spans="1:11" x14ac:dyDescent="0.3">
      <c r="A39341" s="2"/>
      <c r="B39341" s="3"/>
      <c r="C39341" s="1"/>
      <c r="E39341" s="1"/>
      <c r="J39341"/>
      <c r="K39341" t="str">
        <f t="shared" si="1554"/>
        <v/>
      </c>
    </row>
    <row r="39342" spans="1:11" x14ac:dyDescent="0.3">
      <c r="A39342" s="2"/>
      <c r="B39342" s="3"/>
      <c r="C39342" s="1"/>
      <c r="E39342" s="1"/>
      <c r="J39342"/>
      <c r="K39342" t="str">
        <f t="shared" si="1554"/>
        <v/>
      </c>
    </row>
    <row r="39343" spans="1:11" x14ac:dyDescent="0.3">
      <c r="A39343" s="2"/>
      <c r="B39343" s="3"/>
      <c r="C39343" s="1"/>
      <c r="E39343" s="1"/>
      <c r="J39343"/>
      <c r="K39343" t="str">
        <f t="shared" si="1554"/>
        <v/>
      </c>
    </row>
    <row r="39344" spans="1:11" x14ac:dyDescent="0.3">
      <c r="A39344" s="2"/>
      <c r="B39344" s="3"/>
      <c r="C39344" s="1"/>
      <c r="E39344" s="1"/>
      <c r="J39344"/>
      <c r="K39344" t="str">
        <f t="shared" si="1554"/>
        <v/>
      </c>
    </row>
    <row r="39345" spans="1:11" x14ac:dyDescent="0.3">
      <c r="A39345" s="2"/>
      <c r="B39345" s="3"/>
      <c r="C39345" s="1"/>
      <c r="E39345" s="1"/>
      <c r="J39345"/>
      <c r="K39345" t="str">
        <f t="shared" si="1554"/>
        <v/>
      </c>
    </row>
    <row r="39346" spans="1:11" x14ac:dyDescent="0.3">
      <c r="A39346" s="2"/>
      <c r="B39346" s="3"/>
      <c r="C39346" s="1"/>
      <c r="E39346" s="1"/>
      <c r="J39346"/>
      <c r="K39346" t="str">
        <f t="shared" si="1554"/>
        <v/>
      </c>
    </row>
    <row r="39347" spans="1:11" x14ac:dyDescent="0.3">
      <c r="A39347" s="2"/>
      <c r="B39347" s="3"/>
      <c r="C39347" s="1"/>
      <c r="E39347" s="1"/>
      <c r="J39347"/>
      <c r="K39347" t="str">
        <f t="shared" si="1554"/>
        <v/>
      </c>
    </row>
    <row r="39348" spans="1:11" x14ac:dyDescent="0.3">
      <c r="A39348" s="2"/>
      <c r="B39348" s="3"/>
      <c r="C39348" s="1"/>
      <c r="E39348" s="1"/>
      <c r="J39348"/>
      <c r="K39348" t="str">
        <f t="shared" si="1554"/>
        <v/>
      </c>
    </row>
    <row r="39349" spans="1:11" x14ac:dyDescent="0.3">
      <c r="A39349" s="2"/>
      <c r="B39349" s="3"/>
      <c r="C39349" s="1"/>
      <c r="E39349" s="1"/>
      <c r="J39349"/>
      <c r="K39349" t="str">
        <f t="shared" si="1554"/>
        <v/>
      </c>
    </row>
    <row r="39350" spans="1:11" x14ac:dyDescent="0.3">
      <c r="A39350" s="2"/>
      <c r="B39350" s="3"/>
      <c r="C39350" s="1"/>
      <c r="E39350" s="1"/>
      <c r="J39350"/>
      <c r="K39350" t="str">
        <f t="shared" si="1554"/>
        <v/>
      </c>
    </row>
    <row r="39351" spans="1:11" x14ac:dyDescent="0.3">
      <c r="A39351" s="2"/>
      <c r="B39351" s="3"/>
      <c r="C39351" s="1"/>
      <c r="E39351" s="1"/>
      <c r="J39351"/>
      <c r="K39351" t="str">
        <f t="shared" si="1554"/>
        <v/>
      </c>
    </row>
    <row r="39352" spans="1:11" x14ac:dyDescent="0.3">
      <c r="A39352" s="2"/>
      <c r="B39352" s="3"/>
      <c r="C39352" s="1"/>
      <c r="E39352" s="1"/>
      <c r="J39352"/>
      <c r="K39352" t="str">
        <f t="shared" si="1554"/>
        <v/>
      </c>
    </row>
    <row r="39353" spans="1:11" x14ac:dyDescent="0.3">
      <c r="A39353" s="2"/>
      <c r="B39353" s="3"/>
      <c r="C39353" s="1"/>
      <c r="E39353" s="1"/>
      <c r="J39353"/>
      <c r="K39353" t="str">
        <f t="shared" si="1554"/>
        <v/>
      </c>
    </row>
    <row r="39354" spans="1:11" x14ac:dyDescent="0.3">
      <c r="A39354" s="2"/>
      <c r="B39354" s="3"/>
      <c r="C39354" s="1"/>
      <c r="E39354" s="1"/>
      <c r="J39354"/>
      <c r="K39354" t="str">
        <f t="shared" si="1554"/>
        <v/>
      </c>
    </row>
    <row r="39355" spans="1:11" x14ac:dyDescent="0.3">
      <c r="A39355" s="2"/>
      <c r="B39355" s="3"/>
      <c r="C39355" s="1"/>
      <c r="E39355" s="1"/>
      <c r="J39355"/>
      <c r="K39355" t="str">
        <f t="shared" si="1554"/>
        <v/>
      </c>
    </row>
    <row r="39356" spans="1:11" x14ac:dyDescent="0.3">
      <c r="A39356" s="2"/>
      <c r="B39356" s="3"/>
      <c r="C39356" s="1"/>
      <c r="E39356" s="1"/>
      <c r="J39356"/>
      <c r="K39356" t="str">
        <f t="shared" si="1554"/>
        <v/>
      </c>
    </row>
    <row r="39357" spans="1:11" x14ac:dyDescent="0.3">
      <c r="A39357" s="2"/>
      <c r="B39357" s="3"/>
      <c r="C39357" s="1"/>
      <c r="E39357" s="1"/>
      <c r="J39357"/>
      <c r="K39357" t="str">
        <f t="shared" si="1554"/>
        <v/>
      </c>
    </row>
    <row r="39358" spans="1:11" x14ac:dyDescent="0.3">
      <c r="A39358" s="2"/>
      <c r="B39358" s="3"/>
      <c r="C39358" s="1"/>
      <c r="E39358" s="1"/>
      <c r="J39358"/>
      <c r="K39358" t="str">
        <f t="shared" si="1554"/>
        <v/>
      </c>
    </row>
    <row r="39359" spans="1:11" x14ac:dyDescent="0.3">
      <c r="A39359" s="2"/>
      <c r="B39359" s="3"/>
      <c r="C39359" s="1"/>
      <c r="E39359" s="1"/>
      <c r="J39359"/>
      <c r="K39359" t="str">
        <f t="shared" si="1554"/>
        <v/>
      </c>
    </row>
    <row r="39360" spans="1:11" x14ac:dyDescent="0.3">
      <c r="A39360" s="2"/>
      <c r="B39360" s="3"/>
      <c r="C39360" s="1"/>
      <c r="E39360" s="1"/>
      <c r="J39360"/>
      <c r="K39360" t="str">
        <f t="shared" si="1554"/>
        <v/>
      </c>
    </row>
    <row r="39361" spans="1:11" x14ac:dyDescent="0.3">
      <c r="A39361" s="2"/>
      <c r="B39361" s="3"/>
      <c r="C39361" s="1"/>
      <c r="E39361" s="1"/>
      <c r="J39361"/>
      <c r="K39361" t="str">
        <f t="shared" si="1554"/>
        <v/>
      </c>
    </row>
    <row r="39362" spans="1:11" x14ac:dyDescent="0.3">
      <c r="A39362" s="2"/>
      <c r="B39362" s="3"/>
      <c r="C39362" s="1"/>
      <c r="E39362" s="1"/>
      <c r="J39362"/>
      <c r="K39362" t="str">
        <f t="shared" ref="K39362:K39425" si="1555">RIGHT(J39362,2)</f>
        <v/>
      </c>
    </row>
    <row r="39363" spans="1:11" x14ac:dyDescent="0.3">
      <c r="A39363" s="2"/>
      <c r="B39363" s="3"/>
      <c r="C39363" s="1"/>
      <c r="E39363" s="1"/>
      <c r="J39363"/>
      <c r="K39363" t="str">
        <f t="shared" si="1555"/>
        <v/>
      </c>
    </row>
    <row r="39364" spans="1:11" x14ac:dyDescent="0.3">
      <c r="A39364" s="2"/>
      <c r="B39364" s="3"/>
      <c r="C39364" s="1"/>
      <c r="E39364" s="1"/>
      <c r="J39364"/>
      <c r="K39364" t="str">
        <f t="shared" si="1555"/>
        <v/>
      </c>
    </row>
    <row r="39365" spans="1:11" x14ac:dyDescent="0.3">
      <c r="A39365" s="2"/>
      <c r="B39365" s="3"/>
      <c r="C39365" s="1"/>
      <c r="E39365" s="1"/>
      <c r="J39365"/>
      <c r="K39365" t="str">
        <f t="shared" si="1555"/>
        <v/>
      </c>
    </row>
    <row r="39366" spans="1:11" x14ac:dyDescent="0.3">
      <c r="A39366" s="2"/>
      <c r="B39366" s="3"/>
      <c r="C39366" s="1"/>
      <c r="E39366" s="1"/>
      <c r="J39366"/>
      <c r="K39366" t="str">
        <f t="shared" si="1555"/>
        <v/>
      </c>
    </row>
    <row r="39367" spans="1:11" x14ac:dyDescent="0.3">
      <c r="A39367" s="2"/>
      <c r="B39367" s="3"/>
      <c r="C39367" s="1"/>
      <c r="E39367" s="1"/>
      <c r="J39367"/>
      <c r="K39367" t="str">
        <f t="shared" si="1555"/>
        <v/>
      </c>
    </row>
    <row r="39368" spans="1:11" x14ac:dyDescent="0.3">
      <c r="A39368" s="2"/>
      <c r="B39368" s="3"/>
      <c r="C39368" s="1"/>
      <c r="E39368" s="1"/>
      <c r="J39368"/>
      <c r="K39368" t="str">
        <f t="shared" si="1555"/>
        <v/>
      </c>
    </row>
    <row r="39369" spans="1:11" x14ac:dyDescent="0.3">
      <c r="A39369" s="2"/>
      <c r="B39369" s="3"/>
      <c r="C39369" s="1"/>
      <c r="E39369" s="1"/>
      <c r="J39369"/>
      <c r="K39369" t="str">
        <f t="shared" si="1555"/>
        <v/>
      </c>
    </row>
    <row r="39370" spans="1:11" x14ac:dyDescent="0.3">
      <c r="A39370" s="2"/>
      <c r="B39370" s="3"/>
      <c r="C39370" s="1"/>
      <c r="E39370" s="1"/>
      <c r="J39370"/>
      <c r="K39370" t="str">
        <f t="shared" si="1555"/>
        <v/>
      </c>
    </row>
    <row r="39371" spans="1:11" x14ac:dyDescent="0.3">
      <c r="A39371" s="2"/>
      <c r="B39371" s="3"/>
      <c r="C39371" s="1"/>
      <c r="E39371" s="1"/>
      <c r="J39371"/>
      <c r="K39371" t="str">
        <f t="shared" si="1555"/>
        <v/>
      </c>
    </row>
    <row r="39372" spans="1:11" x14ac:dyDescent="0.3">
      <c r="A39372" s="2"/>
      <c r="B39372" s="3"/>
      <c r="C39372" s="1"/>
      <c r="E39372" s="1"/>
      <c r="J39372"/>
      <c r="K39372" t="str">
        <f t="shared" si="1555"/>
        <v/>
      </c>
    </row>
    <row r="39373" spans="1:11" x14ac:dyDescent="0.3">
      <c r="A39373" s="2"/>
      <c r="B39373" s="3"/>
      <c r="C39373" s="1"/>
      <c r="E39373" s="1"/>
      <c r="J39373"/>
      <c r="K39373" t="str">
        <f t="shared" si="1555"/>
        <v/>
      </c>
    </row>
    <row r="39374" spans="1:11" x14ac:dyDescent="0.3">
      <c r="A39374" s="2"/>
      <c r="B39374" s="3"/>
      <c r="C39374" s="1"/>
      <c r="E39374" s="1"/>
      <c r="J39374"/>
      <c r="K39374" t="str">
        <f t="shared" si="1555"/>
        <v/>
      </c>
    </row>
    <row r="39375" spans="1:11" x14ac:dyDescent="0.3">
      <c r="A39375" s="2"/>
      <c r="B39375" s="3"/>
      <c r="C39375" s="1"/>
      <c r="E39375" s="1"/>
      <c r="J39375"/>
      <c r="K39375" t="str">
        <f t="shared" si="1555"/>
        <v/>
      </c>
    </row>
    <row r="39376" spans="1:11" x14ac:dyDescent="0.3">
      <c r="A39376" s="2"/>
      <c r="B39376" s="3"/>
      <c r="C39376" s="1"/>
      <c r="E39376" s="1"/>
      <c r="J39376"/>
      <c r="K39376" t="str">
        <f t="shared" si="1555"/>
        <v/>
      </c>
    </row>
    <row r="39377" spans="1:11" x14ac:dyDescent="0.3">
      <c r="A39377" s="2"/>
      <c r="B39377" s="3"/>
      <c r="C39377" s="1"/>
      <c r="E39377" s="1"/>
      <c r="J39377"/>
      <c r="K39377" t="str">
        <f t="shared" si="1555"/>
        <v/>
      </c>
    </row>
    <row r="39378" spans="1:11" x14ac:dyDescent="0.3">
      <c r="A39378" s="2"/>
      <c r="B39378" s="3"/>
      <c r="C39378" s="1"/>
      <c r="E39378" s="1"/>
      <c r="J39378"/>
      <c r="K39378" t="str">
        <f t="shared" si="1555"/>
        <v/>
      </c>
    </row>
    <row r="39379" spans="1:11" x14ac:dyDescent="0.3">
      <c r="A39379" s="2"/>
      <c r="B39379" s="3"/>
      <c r="C39379" s="1"/>
      <c r="E39379" s="1"/>
      <c r="J39379"/>
      <c r="K39379" t="str">
        <f t="shared" si="1555"/>
        <v/>
      </c>
    </row>
    <row r="39380" spans="1:11" x14ac:dyDescent="0.3">
      <c r="A39380" s="2"/>
      <c r="B39380" s="3"/>
      <c r="C39380" s="1"/>
      <c r="E39380" s="1"/>
      <c r="J39380"/>
      <c r="K39380" t="str">
        <f t="shared" si="1555"/>
        <v/>
      </c>
    </row>
    <row r="39381" spans="1:11" x14ac:dyDescent="0.3">
      <c r="A39381" s="2"/>
      <c r="B39381" s="3"/>
      <c r="C39381" s="1"/>
      <c r="E39381" s="1"/>
      <c r="J39381"/>
      <c r="K39381" t="str">
        <f t="shared" si="1555"/>
        <v/>
      </c>
    </row>
    <row r="39382" spans="1:11" x14ac:dyDescent="0.3">
      <c r="A39382" s="2"/>
      <c r="B39382" s="3"/>
      <c r="C39382" s="1"/>
      <c r="E39382" s="1"/>
      <c r="J39382"/>
      <c r="K39382" t="str">
        <f t="shared" si="1555"/>
        <v/>
      </c>
    </row>
    <row r="39383" spans="1:11" x14ac:dyDescent="0.3">
      <c r="A39383" s="2"/>
      <c r="B39383" s="3"/>
      <c r="C39383" s="1"/>
      <c r="E39383" s="1"/>
      <c r="J39383"/>
      <c r="K39383" t="str">
        <f t="shared" si="1555"/>
        <v/>
      </c>
    </row>
    <row r="39384" spans="1:11" x14ac:dyDescent="0.3">
      <c r="A39384" s="2"/>
      <c r="B39384" s="3"/>
      <c r="C39384" s="1"/>
      <c r="E39384" s="1"/>
      <c r="J39384"/>
      <c r="K39384" t="str">
        <f t="shared" si="1555"/>
        <v/>
      </c>
    </row>
    <row r="39385" spans="1:11" x14ac:dyDescent="0.3">
      <c r="A39385" s="2"/>
      <c r="B39385" s="3"/>
      <c r="C39385" s="1"/>
      <c r="E39385" s="1"/>
      <c r="J39385"/>
      <c r="K39385" t="str">
        <f t="shared" si="1555"/>
        <v/>
      </c>
    </row>
    <row r="39386" spans="1:11" x14ac:dyDescent="0.3">
      <c r="A39386" s="2"/>
      <c r="B39386" s="3"/>
      <c r="C39386" s="1"/>
      <c r="E39386" s="1"/>
      <c r="J39386"/>
      <c r="K39386" t="str">
        <f t="shared" si="1555"/>
        <v/>
      </c>
    </row>
    <row r="39387" spans="1:11" x14ac:dyDescent="0.3">
      <c r="A39387" s="2"/>
      <c r="B39387" s="3"/>
      <c r="C39387" s="1"/>
      <c r="E39387" s="1"/>
      <c r="J39387"/>
      <c r="K39387" t="str">
        <f t="shared" si="1555"/>
        <v/>
      </c>
    </row>
    <row r="39388" spans="1:11" x14ac:dyDescent="0.3">
      <c r="A39388" s="2"/>
      <c r="B39388" s="3"/>
      <c r="C39388" s="1"/>
      <c r="E39388" s="1"/>
      <c r="J39388"/>
      <c r="K39388" t="str">
        <f t="shared" si="1555"/>
        <v/>
      </c>
    </row>
    <row r="39389" spans="1:11" x14ac:dyDescent="0.3">
      <c r="A39389" s="2"/>
      <c r="B39389" s="3"/>
      <c r="C39389" s="1"/>
      <c r="E39389" s="1"/>
      <c r="J39389"/>
      <c r="K39389" t="str">
        <f t="shared" si="1555"/>
        <v/>
      </c>
    </row>
    <row r="39390" spans="1:11" x14ac:dyDescent="0.3">
      <c r="A39390" s="2"/>
      <c r="B39390" s="3"/>
      <c r="C39390" s="1"/>
      <c r="E39390" s="1"/>
      <c r="J39390"/>
      <c r="K39390" t="str">
        <f t="shared" si="1555"/>
        <v/>
      </c>
    </row>
    <row r="39391" spans="1:11" x14ac:dyDescent="0.3">
      <c r="A39391" s="2"/>
      <c r="B39391" s="3"/>
      <c r="C39391" s="1"/>
      <c r="E39391" s="1"/>
      <c r="J39391"/>
      <c r="K39391" t="str">
        <f t="shared" si="1555"/>
        <v/>
      </c>
    </row>
    <row r="39392" spans="1:11" x14ac:dyDescent="0.3">
      <c r="A39392" s="2"/>
      <c r="B39392" s="3"/>
      <c r="C39392" s="1"/>
      <c r="E39392" s="1"/>
      <c r="J39392"/>
      <c r="K39392" t="str">
        <f t="shared" si="1555"/>
        <v/>
      </c>
    </row>
    <row r="39393" spans="1:11" x14ac:dyDescent="0.3">
      <c r="A39393" s="2"/>
      <c r="B39393" s="3"/>
      <c r="C39393" s="1"/>
      <c r="E39393" s="1"/>
      <c r="J39393"/>
      <c r="K39393" t="str">
        <f t="shared" si="1555"/>
        <v/>
      </c>
    </row>
    <row r="39394" spans="1:11" x14ac:dyDescent="0.3">
      <c r="A39394" s="2"/>
      <c r="B39394" s="3"/>
      <c r="C39394" s="1"/>
      <c r="E39394" s="1"/>
      <c r="J39394"/>
      <c r="K39394" t="str">
        <f t="shared" si="1555"/>
        <v/>
      </c>
    </row>
    <row r="39395" spans="1:11" x14ac:dyDescent="0.3">
      <c r="A39395" s="2"/>
      <c r="B39395" s="3"/>
      <c r="C39395" s="1"/>
      <c r="E39395" s="1"/>
      <c r="J39395"/>
      <c r="K39395" t="str">
        <f t="shared" si="1555"/>
        <v/>
      </c>
    </row>
    <row r="39396" spans="1:11" x14ac:dyDescent="0.3">
      <c r="A39396" s="2"/>
      <c r="B39396" s="3"/>
      <c r="C39396" s="1"/>
      <c r="E39396" s="1"/>
      <c r="J39396"/>
      <c r="K39396" t="str">
        <f t="shared" si="1555"/>
        <v/>
      </c>
    </row>
    <row r="39397" spans="1:11" x14ac:dyDescent="0.3">
      <c r="A39397" s="2"/>
      <c r="B39397" s="3"/>
      <c r="C39397" s="1"/>
      <c r="E39397" s="1"/>
      <c r="J39397"/>
      <c r="K39397" t="str">
        <f t="shared" si="1555"/>
        <v/>
      </c>
    </row>
    <row r="39398" spans="1:11" x14ac:dyDescent="0.3">
      <c r="A39398" s="2"/>
      <c r="B39398" s="3"/>
      <c r="C39398" s="1"/>
      <c r="E39398" s="1"/>
      <c r="J39398"/>
      <c r="K39398" t="str">
        <f t="shared" si="1555"/>
        <v/>
      </c>
    </row>
    <row r="39399" spans="1:11" x14ac:dyDescent="0.3">
      <c r="A39399" s="2"/>
      <c r="B39399" s="3"/>
      <c r="C39399" s="1"/>
      <c r="E39399" s="1"/>
      <c r="J39399"/>
      <c r="K39399" t="str">
        <f t="shared" si="1555"/>
        <v/>
      </c>
    </row>
    <row r="39400" spans="1:11" x14ac:dyDescent="0.3">
      <c r="A39400" s="2"/>
      <c r="B39400" s="3"/>
      <c r="C39400" s="1"/>
      <c r="E39400" s="1"/>
      <c r="J39400"/>
      <c r="K39400" t="str">
        <f t="shared" si="1555"/>
        <v/>
      </c>
    </row>
    <row r="39401" spans="1:11" x14ac:dyDescent="0.3">
      <c r="A39401" s="2"/>
      <c r="B39401" s="3"/>
      <c r="C39401" s="1"/>
      <c r="E39401" s="1"/>
      <c r="J39401"/>
      <c r="K39401" t="str">
        <f t="shared" si="1555"/>
        <v/>
      </c>
    </row>
    <row r="39402" spans="1:11" x14ac:dyDescent="0.3">
      <c r="A39402" s="2"/>
      <c r="B39402" s="3"/>
      <c r="C39402" s="1"/>
      <c r="E39402" s="1"/>
      <c r="J39402"/>
      <c r="K39402" t="str">
        <f t="shared" si="1555"/>
        <v/>
      </c>
    </row>
    <row r="39403" spans="1:11" x14ac:dyDescent="0.3">
      <c r="A39403" s="2"/>
      <c r="B39403" s="3"/>
      <c r="C39403" s="1"/>
      <c r="E39403" s="1"/>
      <c r="J39403"/>
      <c r="K39403" t="str">
        <f t="shared" si="1555"/>
        <v/>
      </c>
    </row>
    <row r="39404" spans="1:11" x14ac:dyDescent="0.3">
      <c r="A39404" s="2"/>
      <c r="B39404" s="3"/>
      <c r="C39404" s="1"/>
      <c r="E39404" s="1"/>
      <c r="J39404"/>
      <c r="K39404" t="str">
        <f t="shared" si="1555"/>
        <v/>
      </c>
    </row>
    <row r="39405" spans="1:11" x14ac:dyDescent="0.3">
      <c r="A39405" s="2"/>
      <c r="B39405" s="3"/>
      <c r="C39405" s="1"/>
      <c r="E39405" s="1"/>
      <c r="J39405"/>
      <c r="K39405" t="str">
        <f t="shared" si="1555"/>
        <v/>
      </c>
    </row>
    <row r="39406" spans="1:11" x14ac:dyDescent="0.3">
      <c r="A39406" s="2"/>
      <c r="B39406" s="3"/>
      <c r="C39406" s="1"/>
      <c r="E39406" s="1"/>
      <c r="J39406"/>
      <c r="K39406" t="str">
        <f t="shared" si="1555"/>
        <v/>
      </c>
    </row>
    <row r="39407" spans="1:11" x14ac:dyDescent="0.3">
      <c r="A39407" s="2"/>
      <c r="B39407" s="3"/>
      <c r="C39407" s="1"/>
      <c r="E39407" s="1"/>
      <c r="J39407"/>
      <c r="K39407" t="str">
        <f t="shared" si="1555"/>
        <v/>
      </c>
    </row>
    <row r="39408" spans="1:11" x14ac:dyDescent="0.3">
      <c r="A39408" s="2"/>
      <c r="B39408" s="3"/>
      <c r="C39408" s="1"/>
      <c r="E39408" s="1"/>
      <c r="J39408"/>
      <c r="K39408" t="str">
        <f t="shared" si="1555"/>
        <v/>
      </c>
    </row>
    <row r="39409" spans="1:11" x14ac:dyDescent="0.3">
      <c r="A39409" s="2"/>
      <c r="B39409" s="3"/>
      <c r="C39409" s="1"/>
      <c r="E39409" s="1"/>
      <c r="J39409"/>
      <c r="K39409" t="str">
        <f t="shared" si="1555"/>
        <v/>
      </c>
    </row>
    <row r="39410" spans="1:11" x14ac:dyDescent="0.3">
      <c r="A39410" s="2"/>
      <c r="B39410" s="3"/>
      <c r="C39410" s="1"/>
      <c r="E39410" s="1"/>
      <c r="J39410"/>
      <c r="K39410" t="str">
        <f t="shared" si="1555"/>
        <v/>
      </c>
    </row>
    <row r="39411" spans="1:11" x14ac:dyDescent="0.3">
      <c r="A39411" s="2"/>
      <c r="B39411" s="3"/>
      <c r="C39411" s="1"/>
      <c r="E39411" s="1"/>
      <c r="J39411"/>
      <c r="K39411" t="str">
        <f t="shared" si="1555"/>
        <v/>
      </c>
    </row>
    <row r="39412" spans="1:11" x14ac:dyDescent="0.3">
      <c r="A39412" s="2"/>
      <c r="B39412" s="3"/>
      <c r="C39412" s="1"/>
      <c r="E39412" s="1"/>
      <c r="J39412"/>
      <c r="K39412" t="str">
        <f t="shared" si="1555"/>
        <v/>
      </c>
    </row>
    <row r="39413" spans="1:11" x14ac:dyDescent="0.3">
      <c r="A39413" s="2"/>
      <c r="B39413" s="3"/>
      <c r="C39413" s="1"/>
      <c r="E39413" s="1"/>
      <c r="J39413"/>
      <c r="K39413" t="str">
        <f t="shared" si="1555"/>
        <v/>
      </c>
    </row>
    <row r="39414" spans="1:11" x14ac:dyDescent="0.3">
      <c r="A39414" s="2"/>
      <c r="B39414" s="3"/>
      <c r="C39414" s="1"/>
      <c r="E39414" s="1"/>
      <c r="J39414"/>
      <c r="K39414" t="str">
        <f t="shared" si="1555"/>
        <v/>
      </c>
    </row>
    <row r="39415" spans="1:11" x14ac:dyDescent="0.3">
      <c r="A39415" s="2"/>
      <c r="B39415" s="3"/>
      <c r="C39415" s="1"/>
      <c r="E39415" s="1"/>
      <c r="J39415"/>
      <c r="K39415" t="str">
        <f t="shared" si="1555"/>
        <v/>
      </c>
    </row>
    <row r="39416" spans="1:11" x14ac:dyDescent="0.3">
      <c r="A39416" s="2"/>
      <c r="B39416" s="3"/>
      <c r="C39416" s="1"/>
      <c r="E39416" s="1"/>
      <c r="J39416"/>
      <c r="K39416" t="str">
        <f t="shared" si="1555"/>
        <v/>
      </c>
    </row>
    <row r="39417" spans="1:11" x14ac:dyDescent="0.3">
      <c r="A39417" s="2"/>
      <c r="B39417" s="3"/>
      <c r="C39417" s="1"/>
      <c r="E39417" s="1"/>
      <c r="J39417"/>
      <c r="K39417" t="str">
        <f t="shared" si="1555"/>
        <v/>
      </c>
    </row>
    <row r="39418" spans="1:11" x14ac:dyDescent="0.3">
      <c r="A39418" s="2"/>
      <c r="B39418" s="3"/>
      <c r="C39418" s="1"/>
      <c r="E39418" s="1"/>
      <c r="J39418"/>
      <c r="K39418" t="str">
        <f t="shared" si="1555"/>
        <v/>
      </c>
    </row>
    <row r="39419" spans="1:11" x14ac:dyDescent="0.3">
      <c r="A39419" s="2"/>
      <c r="B39419" s="3"/>
      <c r="C39419" s="1"/>
      <c r="E39419" s="1"/>
      <c r="J39419"/>
      <c r="K39419" t="str">
        <f t="shared" si="1555"/>
        <v/>
      </c>
    </row>
    <row r="39420" spans="1:11" x14ac:dyDescent="0.3">
      <c r="A39420" s="2"/>
      <c r="B39420" s="3"/>
      <c r="C39420" s="1"/>
      <c r="E39420" s="1"/>
      <c r="J39420"/>
      <c r="K39420" t="str">
        <f t="shared" si="1555"/>
        <v/>
      </c>
    </row>
    <row r="39421" spans="1:11" x14ac:dyDescent="0.3">
      <c r="A39421" s="2"/>
      <c r="B39421" s="3"/>
      <c r="C39421" s="1"/>
      <c r="E39421" s="1"/>
      <c r="J39421"/>
      <c r="K39421" t="str">
        <f t="shared" si="1555"/>
        <v/>
      </c>
    </row>
    <row r="39422" spans="1:11" x14ac:dyDescent="0.3">
      <c r="A39422" s="2"/>
      <c r="B39422" s="3"/>
      <c r="C39422" s="1"/>
      <c r="E39422" s="1"/>
      <c r="J39422"/>
      <c r="K39422" t="str">
        <f t="shared" si="1555"/>
        <v/>
      </c>
    </row>
    <row r="39423" spans="1:11" x14ac:dyDescent="0.3">
      <c r="A39423" s="2"/>
      <c r="B39423" s="3"/>
      <c r="C39423" s="1"/>
      <c r="E39423" s="1"/>
      <c r="J39423"/>
      <c r="K39423" t="str">
        <f t="shared" si="1555"/>
        <v/>
      </c>
    </row>
    <row r="39424" spans="1:11" x14ac:dyDescent="0.3">
      <c r="A39424" s="2"/>
      <c r="B39424" s="3"/>
      <c r="C39424" s="1"/>
      <c r="E39424" s="1"/>
      <c r="J39424"/>
      <c r="K39424" t="str">
        <f t="shared" si="1555"/>
        <v/>
      </c>
    </row>
    <row r="39425" spans="1:11" x14ac:dyDescent="0.3">
      <c r="A39425" s="2"/>
      <c r="B39425" s="3"/>
      <c r="C39425" s="1"/>
      <c r="E39425" s="1"/>
      <c r="J39425"/>
      <c r="K39425" t="str">
        <f t="shared" si="1555"/>
        <v/>
      </c>
    </row>
    <row r="39426" spans="1:11" x14ac:dyDescent="0.3">
      <c r="A39426" s="2"/>
      <c r="B39426" s="3"/>
      <c r="C39426" s="1"/>
      <c r="E39426" s="1"/>
      <c r="J39426"/>
      <c r="K39426" t="str">
        <f t="shared" ref="K39426:K39489" si="1556">RIGHT(J39426,2)</f>
        <v/>
      </c>
    </row>
    <row r="39427" spans="1:11" x14ac:dyDescent="0.3">
      <c r="A39427" s="2"/>
      <c r="B39427" s="3"/>
      <c r="C39427" s="1"/>
      <c r="E39427" s="1"/>
      <c r="J39427"/>
      <c r="K39427" t="str">
        <f t="shared" si="1556"/>
        <v/>
      </c>
    </row>
    <row r="39428" spans="1:11" x14ac:dyDescent="0.3">
      <c r="A39428" s="2"/>
      <c r="B39428" s="3"/>
      <c r="C39428" s="1"/>
      <c r="E39428" s="1"/>
      <c r="J39428"/>
      <c r="K39428" t="str">
        <f t="shared" si="1556"/>
        <v/>
      </c>
    </row>
    <row r="39429" spans="1:11" x14ac:dyDescent="0.3">
      <c r="A39429" s="2"/>
      <c r="B39429" s="3"/>
      <c r="C39429" s="1"/>
      <c r="E39429" s="1"/>
      <c r="J39429"/>
      <c r="K39429" t="str">
        <f t="shared" si="1556"/>
        <v/>
      </c>
    </row>
    <row r="39430" spans="1:11" x14ac:dyDescent="0.3">
      <c r="A39430" s="2"/>
      <c r="B39430" s="3"/>
      <c r="C39430" s="1"/>
      <c r="E39430" s="1"/>
      <c r="J39430"/>
      <c r="K39430" t="str">
        <f t="shared" si="1556"/>
        <v/>
      </c>
    </row>
    <row r="39431" spans="1:11" x14ac:dyDescent="0.3">
      <c r="A39431" s="2"/>
      <c r="B39431" s="3"/>
      <c r="C39431" s="1"/>
      <c r="E39431" s="1"/>
      <c r="J39431"/>
      <c r="K39431" t="str">
        <f t="shared" si="1556"/>
        <v/>
      </c>
    </row>
    <row r="39432" spans="1:11" x14ac:dyDescent="0.3">
      <c r="A39432" s="2"/>
      <c r="B39432" s="3"/>
      <c r="C39432" s="1"/>
      <c r="E39432" s="1"/>
      <c r="J39432"/>
      <c r="K39432" t="str">
        <f t="shared" si="1556"/>
        <v/>
      </c>
    </row>
    <row r="39433" spans="1:11" x14ac:dyDescent="0.3">
      <c r="A39433" s="2"/>
      <c r="B39433" s="3"/>
      <c r="C39433" s="1"/>
      <c r="E39433" s="1"/>
      <c r="J39433"/>
      <c r="K39433" t="str">
        <f t="shared" si="1556"/>
        <v/>
      </c>
    </row>
    <row r="39434" spans="1:11" x14ac:dyDescent="0.3">
      <c r="A39434" s="2"/>
      <c r="B39434" s="3"/>
      <c r="C39434" s="1"/>
      <c r="E39434" s="1"/>
      <c r="J39434"/>
      <c r="K39434" t="str">
        <f t="shared" si="1556"/>
        <v/>
      </c>
    </row>
    <row r="39435" spans="1:11" x14ac:dyDescent="0.3">
      <c r="A39435" s="2"/>
      <c r="B39435" s="3"/>
      <c r="C39435" s="1"/>
      <c r="E39435" s="1"/>
      <c r="J39435"/>
      <c r="K39435" t="str">
        <f t="shared" si="1556"/>
        <v/>
      </c>
    </row>
    <row r="39436" spans="1:11" x14ac:dyDescent="0.3">
      <c r="A39436" s="2"/>
      <c r="B39436" s="3"/>
      <c r="C39436" s="1"/>
      <c r="E39436" s="1"/>
      <c r="J39436"/>
      <c r="K39436" t="str">
        <f t="shared" si="1556"/>
        <v/>
      </c>
    </row>
    <row r="39437" spans="1:11" x14ac:dyDescent="0.3">
      <c r="A39437" s="2"/>
      <c r="B39437" s="3"/>
      <c r="C39437" s="1"/>
      <c r="E39437" s="1"/>
      <c r="J39437"/>
      <c r="K39437" t="str">
        <f t="shared" si="1556"/>
        <v/>
      </c>
    </row>
    <row r="39438" spans="1:11" x14ac:dyDescent="0.3">
      <c r="A39438" s="2"/>
      <c r="B39438" s="3"/>
      <c r="C39438" s="1"/>
      <c r="E39438" s="1"/>
      <c r="J39438"/>
      <c r="K39438" t="str">
        <f t="shared" si="1556"/>
        <v/>
      </c>
    </row>
    <row r="39439" spans="1:11" x14ac:dyDescent="0.3">
      <c r="A39439" s="2"/>
      <c r="B39439" s="3"/>
      <c r="C39439" s="1"/>
      <c r="E39439" s="1"/>
      <c r="J39439"/>
      <c r="K39439" t="str">
        <f t="shared" si="1556"/>
        <v/>
      </c>
    </row>
    <row r="39440" spans="1:11" x14ac:dyDescent="0.3">
      <c r="A39440" s="2"/>
      <c r="B39440" s="3"/>
      <c r="C39440" s="1"/>
      <c r="E39440" s="1"/>
      <c r="J39440"/>
      <c r="K39440" t="str">
        <f t="shared" si="1556"/>
        <v/>
      </c>
    </row>
    <row r="39441" spans="1:11" x14ac:dyDescent="0.3">
      <c r="A39441" s="2"/>
      <c r="B39441" s="3"/>
      <c r="C39441" s="1"/>
      <c r="E39441" s="1"/>
      <c r="J39441"/>
      <c r="K39441" t="str">
        <f t="shared" si="1556"/>
        <v/>
      </c>
    </row>
    <row r="39442" spans="1:11" x14ac:dyDescent="0.3">
      <c r="A39442" s="2"/>
      <c r="B39442" s="3"/>
      <c r="C39442" s="1"/>
      <c r="E39442" s="1"/>
      <c r="J39442"/>
      <c r="K39442" t="str">
        <f t="shared" si="1556"/>
        <v/>
      </c>
    </row>
    <row r="39443" spans="1:11" x14ac:dyDescent="0.3">
      <c r="A39443" s="2"/>
      <c r="B39443" s="3"/>
      <c r="C39443" s="1"/>
      <c r="E39443" s="1"/>
      <c r="J39443"/>
      <c r="K39443" t="str">
        <f t="shared" si="1556"/>
        <v/>
      </c>
    </row>
    <row r="39444" spans="1:11" x14ac:dyDescent="0.3">
      <c r="A39444" s="2"/>
      <c r="B39444" s="3"/>
      <c r="C39444" s="1"/>
      <c r="E39444" s="1"/>
      <c r="J39444"/>
      <c r="K39444" t="str">
        <f t="shared" si="1556"/>
        <v/>
      </c>
    </row>
    <row r="39445" spans="1:11" x14ac:dyDescent="0.3">
      <c r="A39445" s="2"/>
      <c r="B39445" s="3"/>
      <c r="C39445" s="1"/>
      <c r="E39445" s="1"/>
      <c r="J39445"/>
      <c r="K39445" t="str">
        <f t="shared" si="1556"/>
        <v/>
      </c>
    </row>
    <row r="39446" spans="1:11" x14ac:dyDescent="0.3">
      <c r="A39446" s="2"/>
      <c r="B39446" s="3"/>
      <c r="C39446" s="1"/>
      <c r="E39446" s="1"/>
      <c r="J39446"/>
      <c r="K39446" t="str">
        <f t="shared" si="1556"/>
        <v/>
      </c>
    </row>
    <row r="39447" spans="1:11" x14ac:dyDescent="0.3">
      <c r="A39447" s="2"/>
      <c r="B39447" s="3"/>
      <c r="C39447" s="1"/>
      <c r="E39447" s="1"/>
      <c r="J39447"/>
      <c r="K39447" t="str">
        <f t="shared" si="1556"/>
        <v/>
      </c>
    </row>
    <row r="39448" spans="1:11" x14ac:dyDescent="0.3">
      <c r="A39448" s="2"/>
      <c r="B39448" s="3"/>
      <c r="C39448" s="1"/>
      <c r="E39448" s="1"/>
      <c r="J39448"/>
      <c r="K39448" t="str">
        <f t="shared" si="1556"/>
        <v/>
      </c>
    </row>
    <row r="39449" spans="1:11" x14ac:dyDescent="0.3">
      <c r="A39449" s="2"/>
      <c r="B39449" s="3"/>
      <c r="C39449" s="1"/>
      <c r="E39449" s="1"/>
      <c r="J39449"/>
      <c r="K39449" t="str">
        <f t="shared" si="1556"/>
        <v/>
      </c>
    </row>
    <row r="39450" spans="1:11" x14ac:dyDescent="0.3">
      <c r="A39450" s="2"/>
      <c r="B39450" s="3"/>
      <c r="C39450" s="1"/>
      <c r="E39450" s="1"/>
      <c r="J39450"/>
      <c r="K39450" t="str">
        <f t="shared" si="1556"/>
        <v/>
      </c>
    </row>
    <row r="39451" spans="1:11" x14ac:dyDescent="0.3">
      <c r="A39451" s="2"/>
      <c r="B39451" s="3"/>
      <c r="C39451" s="1"/>
      <c r="E39451" s="1"/>
      <c r="J39451"/>
      <c r="K39451" t="str">
        <f t="shared" si="1556"/>
        <v/>
      </c>
    </row>
    <row r="39452" spans="1:11" x14ac:dyDescent="0.3">
      <c r="A39452" s="2"/>
      <c r="B39452" s="3"/>
      <c r="C39452" s="1"/>
      <c r="E39452" s="1"/>
      <c r="J39452"/>
      <c r="K39452" t="str">
        <f t="shared" si="1556"/>
        <v/>
      </c>
    </row>
    <row r="39453" spans="1:11" x14ac:dyDescent="0.3">
      <c r="A39453" s="2"/>
      <c r="B39453" s="3"/>
      <c r="C39453" s="1"/>
      <c r="E39453" s="1"/>
      <c r="J39453"/>
      <c r="K39453" t="str">
        <f t="shared" si="1556"/>
        <v/>
      </c>
    </row>
    <row r="39454" spans="1:11" x14ac:dyDescent="0.3">
      <c r="A39454" s="2"/>
      <c r="B39454" s="3"/>
      <c r="C39454" s="1"/>
      <c r="E39454" s="1"/>
      <c r="J39454"/>
      <c r="K39454" t="str">
        <f t="shared" si="1556"/>
        <v/>
      </c>
    </row>
    <row r="39455" spans="1:11" x14ac:dyDescent="0.3">
      <c r="A39455" s="2"/>
      <c r="B39455" s="3"/>
      <c r="C39455" s="1"/>
      <c r="E39455" s="1"/>
      <c r="J39455"/>
      <c r="K39455" t="str">
        <f t="shared" si="1556"/>
        <v/>
      </c>
    </row>
    <row r="39456" spans="1:11" x14ac:dyDescent="0.3">
      <c r="A39456" s="2"/>
      <c r="B39456" s="3"/>
      <c r="C39456" s="1"/>
      <c r="E39456" s="1"/>
      <c r="J39456"/>
      <c r="K39456" t="str">
        <f t="shared" si="1556"/>
        <v/>
      </c>
    </row>
    <row r="39457" spans="1:11" x14ac:dyDescent="0.3">
      <c r="A39457" s="2"/>
      <c r="B39457" s="3"/>
      <c r="C39457" s="1"/>
      <c r="E39457" s="1"/>
      <c r="J39457"/>
      <c r="K39457" t="str">
        <f t="shared" si="1556"/>
        <v/>
      </c>
    </row>
    <row r="39458" spans="1:11" x14ac:dyDescent="0.3">
      <c r="A39458" s="2"/>
      <c r="B39458" s="3"/>
      <c r="C39458" s="1"/>
      <c r="E39458" s="1"/>
      <c r="J39458"/>
      <c r="K39458" t="str">
        <f t="shared" si="1556"/>
        <v/>
      </c>
    </row>
    <row r="39459" spans="1:11" x14ac:dyDescent="0.3">
      <c r="A39459" s="2"/>
      <c r="B39459" s="3"/>
      <c r="C39459" s="1"/>
      <c r="E39459" s="1"/>
      <c r="J39459"/>
      <c r="K39459" t="str">
        <f t="shared" si="1556"/>
        <v/>
      </c>
    </row>
    <row r="39460" spans="1:11" x14ac:dyDescent="0.3">
      <c r="A39460" s="2"/>
      <c r="B39460" s="3"/>
      <c r="C39460" s="1"/>
      <c r="E39460" s="1"/>
      <c r="J39460"/>
      <c r="K39460" t="str">
        <f t="shared" si="1556"/>
        <v/>
      </c>
    </row>
    <row r="39461" spans="1:11" x14ac:dyDescent="0.3">
      <c r="A39461" s="2"/>
      <c r="B39461" s="3"/>
      <c r="C39461" s="1"/>
      <c r="E39461" s="1"/>
      <c r="J39461"/>
      <c r="K39461" t="str">
        <f t="shared" si="1556"/>
        <v/>
      </c>
    </row>
    <row r="39462" spans="1:11" x14ac:dyDescent="0.3">
      <c r="A39462" s="2"/>
      <c r="B39462" s="3"/>
      <c r="C39462" s="1"/>
      <c r="E39462" s="1"/>
      <c r="J39462"/>
      <c r="K39462" t="str">
        <f t="shared" si="1556"/>
        <v/>
      </c>
    </row>
    <row r="39463" spans="1:11" x14ac:dyDescent="0.3">
      <c r="A39463" s="2"/>
      <c r="B39463" s="3"/>
      <c r="C39463" s="1"/>
      <c r="E39463" s="1"/>
      <c r="J39463"/>
      <c r="K39463" t="str">
        <f t="shared" si="1556"/>
        <v/>
      </c>
    </row>
    <row r="39464" spans="1:11" x14ac:dyDescent="0.3">
      <c r="A39464" s="2"/>
      <c r="B39464" s="3"/>
      <c r="C39464" s="1"/>
      <c r="E39464" s="1"/>
      <c r="J39464"/>
      <c r="K39464" t="str">
        <f t="shared" si="1556"/>
        <v/>
      </c>
    </row>
    <row r="39465" spans="1:11" x14ac:dyDescent="0.3">
      <c r="A39465" s="2"/>
      <c r="B39465" s="3"/>
      <c r="C39465" s="1"/>
      <c r="E39465" s="1"/>
      <c r="J39465"/>
      <c r="K39465" t="str">
        <f t="shared" si="1556"/>
        <v/>
      </c>
    </row>
    <row r="39466" spans="1:11" x14ac:dyDescent="0.3">
      <c r="A39466" s="2"/>
      <c r="B39466" s="3"/>
      <c r="C39466" s="1"/>
      <c r="E39466" s="1"/>
      <c r="J39466"/>
      <c r="K39466" t="str">
        <f t="shared" si="1556"/>
        <v/>
      </c>
    </row>
    <row r="39467" spans="1:11" x14ac:dyDescent="0.3">
      <c r="A39467" s="2"/>
      <c r="B39467" s="3"/>
      <c r="C39467" s="1"/>
      <c r="E39467" s="1"/>
      <c r="J39467"/>
      <c r="K39467" t="str">
        <f t="shared" si="1556"/>
        <v/>
      </c>
    </row>
    <row r="39468" spans="1:11" x14ac:dyDescent="0.3">
      <c r="A39468" s="2"/>
      <c r="B39468" s="3"/>
      <c r="C39468" s="1"/>
      <c r="E39468" s="1"/>
      <c r="J39468"/>
      <c r="K39468" t="str">
        <f t="shared" si="1556"/>
        <v/>
      </c>
    </row>
    <row r="39469" spans="1:11" x14ac:dyDescent="0.3">
      <c r="A39469" s="2"/>
      <c r="B39469" s="3"/>
      <c r="C39469" s="1"/>
      <c r="E39469" s="1"/>
      <c r="J39469"/>
      <c r="K39469" t="str">
        <f t="shared" si="1556"/>
        <v/>
      </c>
    </row>
    <row r="39470" spans="1:11" x14ac:dyDescent="0.3">
      <c r="A39470" s="2"/>
      <c r="B39470" s="3"/>
      <c r="C39470" s="1"/>
      <c r="E39470" s="1"/>
      <c r="J39470"/>
      <c r="K39470" t="str">
        <f t="shared" si="1556"/>
        <v/>
      </c>
    </row>
    <row r="39471" spans="1:11" x14ac:dyDescent="0.3">
      <c r="A39471" s="2"/>
      <c r="B39471" s="3"/>
      <c r="C39471" s="1"/>
      <c r="E39471" s="1"/>
      <c r="J39471"/>
      <c r="K39471" t="str">
        <f t="shared" si="1556"/>
        <v/>
      </c>
    </row>
    <row r="39472" spans="1:11" x14ac:dyDescent="0.3">
      <c r="A39472" s="2"/>
      <c r="B39472" s="3"/>
      <c r="C39472" s="1"/>
      <c r="E39472" s="1"/>
      <c r="J39472"/>
      <c r="K39472" t="str">
        <f t="shared" si="1556"/>
        <v/>
      </c>
    </row>
    <row r="39473" spans="1:11" x14ac:dyDescent="0.3">
      <c r="A39473" s="2"/>
      <c r="B39473" s="3"/>
      <c r="C39473" s="1"/>
      <c r="E39473" s="1"/>
      <c r="J39473"/>
      <c r="K39473" t="str">
        <f t="shared" si="1556"/>
        <v/>
      </c>
    </row>
    <row r="39474" spans="1:11" x14ac:dyDescent="0.3">
      <c r="A39474" s="2"/>
      <c r="B39474" s="3"/>
      <c r="C39474" s="1"/>
      <c r="E39474" s="1"/>
      <c r="J39474"/>
      <c r="K39474" t="str">
        <f t="shared" si="1556"/>
        <v/>
      </c>
    </row>
    <row r="39475" spans="1:11" x14ac:dyDescent="0.3">
      <c r="A39475" s="2"/>
      <c r="B39475" s="3"/>
      <c r="C39475" s="1"/>
      <c r="E39475" s="1"/>
      <c r="J39475"/>
      <c r="K39475" t="str">
        <f t="shared" si="1556"/>
        <v/>
      </c>
    </row>
    <row r="39476" spans="1:11" x14ac:dyDescent="0.3">
      <c r="A39476" s="2"/>
      <c r="B39476" s="3"/>
      <c r="C39476" s="1"/>
      <c r="E39476" s="1"/>
      <c r="J39476"/>
      <c r="K39476" t="str">
        <f t="shared" si="1556"/>
        <v/>
      </c>
    </row>
    <row r="39477" spans="1:11" x14ac:dyDescent="0.3">
      <c r="A39477" s="2"/>
      <c r="B39477" s="3"/>
      <c r="C39477" s="1"/>
      <c r="E39477" s="1"/>
      <c r="J39477"/>
      <c r="K39477" t="str">
        <f t="shared" si="1556"/>
        <v/>
      </c>
    </row>
    <row r="39478" spans="1:11" x14ac:dyDescent="0.3">
      <c r="A39478" s="2"/>
      <c r="B39478" s="3"/>
      <c r="C39478" s="1"/>
      <c r="E39478" s="1"/>
      <c r="J39478"/>
      <c r="K39478" t="str">
        <f t="shared" si="1556"/>
        <v/>
      </c>
    </row>
    <row r="39479" spans="1:11" x14ac:dyDescent="0.3">
      <c r="A39479" s="2"/>
      <c r="B39479" s="3"/>
      <c r="C39479" s="1"/>
      <c r="E39479" s="1"/>
      <c r="J39479"/>
      <c r="K39479" t="str">
        <f t="shared" si="1556"/>
        <v/>
      </c>
    </row>
    <row r="39480" spans="1:11" x14ac:dyDescent="0.3">
      <c r="A39480" s="2"/>
      <c r="B39480" s="3"/>
      <c r="C39480" s="1"/>
      <c r="E39480" s="1"/>
      <c r="J39480"/>
      <c r="K39480" t="str">
        <f t="shared" si="1556"/>
        <v/>
      </c>
    </row>
    <row r="39481" spans="1:11" x14ac:dyDescent="0.3">
      <c r="A39481" s="2"/>
      <c r="B39481" s="3"/>
      <c r="C39481" s="1"/>
      <c r="E39481" s="1"/>
      <c r="J39481"/>
      <c r="K39481" t="str">
        <f t="shared" si="1556"/>
        <v/>
      </c>
    </row>
    <row r="39482" spans="1:11" x14ac:dyDescent="0.3">
      <c r="A39482" s="2"/>
      <c r="B39482" s="3"/>
      <c r="C39482" s="1"/>
      <c r="E39482" s="1"/>
      <c r="J39482"/>
      <c r="K39482" t="str">
        <f t="shared" si="1556"/>
        <v/>
      </c>
    </row>
    <row r="39483" spans="1:11" x14ac:dyDescent="0.3">
      <c r="A39483" s="2"/>
      <c r="B39483" s="3"/>
      <c r="C39483" s="1"/>
      <c r="E39483" s="1"/>
      <c r="J39483"/>
      <c r="K39483" t="str">
        <f t="shared" si="1556"/>
        <v/>
      </c>
    </row>
    <row r="39484" spans="1:11" x14ac:dyDescent="0.3">
      <c r="A39484" s="2"/>
      <c r="B39484" s="3"/>
      <c r="C39484" s="1"/>
      <c r="E39484" s="1"/>
      <c r="J39484"/>
      <c r="K39484" t="str">
        <f t="shared" si="1556"/>
        <v/>
      </c>
    </row>
    <row r="39485" spans="1:11" x14ac:dyDescent="0.3">
      <c r="A39485" s="2"/>
      <c r="B39485" s="3"/>
      <c r="C39485" s="1"/>
      <c r="E39485" s="1"/>
      <c r="J39485"/>
      <c r="K39485" t="str">
        <f t="shared" si="1556"/>
        <v/>
      </c>
    </row>
    <row r="39486" spans="1:11" x14ac:dyDescent="0.3">
      <c r="A39486" s="2"/>
      <c r="B39486" s="3"/>
      <c r="C39486" s="1"/>
      <c r="E39486" s="1"/>
      <c r="J39486"/>
      <c r="K39486" t="str">
        <f t="shared" si="1556"/>
        <v/>
      </c>
    </row>
    <row r="39487" spans="1:11" x14ac:dyDescent="0.3">
      <c r="A39487" s="2"/>
      <c r="B39487" s="3"/>
      <c r="C39487" s="1"/>
      <c r="E39487" s="1"/>
      <c r="J39487"/>
      <c r="K39487" t="str">
        <f t="shared" si="1556"/>
        <v/>
      </c>
    </row>
    <row r="39488" spans="1:11" x14ac:dyDescent="0.3">
      <c r="A39488" s="2"/>
      <c r="B39488" s="3"/>
      <c r="C39488" s="1"/>
      <c r="E39488" s="1"/>
      <c r="J39488"/>
      <c r="K39488" t="str">
        <f t="shared" si="1556"/>
        <v/>
      </c>
    </row>
    <row r="39489" spans="1:11" x14ac:dyDescent="0.3">
      <c r="A39489" s="2"/>
      <c r="B39489" s="3"/>
      <c r="C39489" s="1"/>
      <c r="E39489" s="1"/>
      <c r="J39489"/>
      <c r="K39489" t="str">
        <f t="shared" si="1556"/>
        <v/>
      </c>
    </row>
    <row r="39490" spans="1:11" x14ac:dyDescent="0.3">
      <c r="A39490" s="2"/>
      <c r="B39490" s="3"/>
      <c r="C39490" s="1"/>
      <c r="E39490" s="1"/>
      <c r="J39490"/>
      <c r="K39490" t="str">
        <f t="shared" ref="K39490:K39553" si="1557">RIGHT(J39490,2)</f>
        <v/>
      </c>
    </row>
    <row r="39491" spans="1:11" x14ac:dyDescent="0.3">
      <c r="A39491" s="2"/>
      <c r="B39491" s="3"/>
      <c r="C39491" s="1"/>
      <c r="E39491" s="1"/>
      <c r="J39491"/>
      <c r="K39491" t="str">
        <f t="shared" si="1557"/>
        <v/>
      </c>
    </row>
    <row r="39492" spans="1:11" x14ac:dyDescent="0.3">
      <c r="A39492" s="2"/>
      <c r="B39492" s="3"/>
      <c r="C39492" s="1"/>
      <c r="E39492" s="1"/>
      <c r="J39492"/>
      <c r="K39492" t="str">
        <f t="shared" si="1557"/>
        <v/>
      </c>
    </row>
    <row r="39493" spans="1:11" x14ac:dyDescent="0.3">
      <c r="A39493" s="2"/>
      <c r="B39493" s="3"/>
      <c r="C39493" s="1"/>
      <c r="E39493" s="1"/>
      <c r="J39493"/>
      <c r="K39493" t="str">
        <f t="shared" si="1557"/>
        <v/>
      </c>
    </row>
    <row r="39494" spans="1:11" x14ac:dyDescent="0.3">
      <c r="A39494" s="2"/>
      <c r="B39494" s="3"/>
      <c r="C39494" s="1"/>
      <c r="E39494" s="1"/>
      <c r="J39494"/>
      <c r="K39494" t="str">
        <f t="shared" si="1557"/>
        <v/>
      </c>
    </row>
    <row r="39495" spans="1:11" x14ac:dyDescent="0.3">
      <c r="A39495" s="2"/>
      <c r="B39495" s="3"/>
      <c r="C39495" s="1"/>
      <c r="E39495" s="1"/>
      <c r="J39495"/>
      <c r="K39495" t="str">
        <f t="shared" si="1557"/>
        <v/>
      </c>
    </row>
    <row r="39496" spans="1:11" x14ac:dyDescent="0.3">
      <c r="A39496" s="2"/>
      <c r="B39496" s="3"/>
      <c r="C39496" s="1"/>
      <c r="E39496" s="1"/>
      <c r="J39496"/>
      <c r="K39496" t="str">
        <f t="shared" si="1557"/>
        <v/>
      </c>
    </row>
    <row r="39497" spans="1:11" x14ac:dyDescent="0.3">
      <c r="A39497" s="2"/>
      <c r="B39497" s="3"/>
      <c r="C39497" s="1"/>
      <c r="E39497" s="1"/>
      <c r="J39497"/>
      <c r="K39497" t="str">
        <f t="shared" si="1557"/>
        <v/>
      </c>
    </row>
    <row r="39498" spans="1:11" x14ac:dyDescent="0.3">
      <c r="A39498" s="2"/>
      <c r="B39498" s="3"/>
      <c r="C39498" s="1"/>
      <c r="E39498" s="1"/>
      <c r="J39498"/>
      <c r="K39498" t="str">
        <f t="shared" si="1557"/>
        <v/>
      </c>
    </row>
    <row r="39499" spans="1:11" x14ac:dyDescent="0.3">
      <c r="A39499" s="2"/>
      <c r="B39499" s="3"/>
      <c r="C39499" s="1"/>
      <c r="E39499" s="1"/>
      <c r="J39499"/>
      <c r="K39499" t="str">
        <f t="shared" si="1557"/>
        <v/>
      </c>
    </row>
    <row r="39500" spans="1:11" x14ac:dyDescent="0.3">
      <c r="A39500" s="2"/>
      <c r="B39500" s="3"/>
      <c r="C39500" s="1"/>
      <c r="E39500" s="1"/>
      <c r="J39500"/>
      <c r="K39500" t="str">
        <f t="shared" si="1557"/>
        <v/>
      </c>
    </row>
    <row r="39501" spans="1:11" x14ac:dyDescent="0.3">
      <c r="A39501" s="2"/>
      <c r="B39501" s="3"/>
      <c r="C39501" s="1"/>
      <c r="E39501" s="1"/>
      <c r="J39501"/>
      <c r="K39501" t="str">
        <f t="shared" si="1557"/>
        <v/>
      </c>
    </row>
    <row r="39502" spans="1:11" x14ac:dyDescent="0.3">
      <c r="A39502" s="2"/>
      <c r="B39502" s="3"/>
      <c r="C39502" s="1"/>
      <c r="E39502" s="1"/>
      <c r="J39502"/>
      <c r="K39502" t="str">
        <f t="shared" si="1557"/>
        <v/>
      </c>
    </row>
    <row r="39503" spans="1:11" x14ac:dyDescent="0.3">
      <c r="A39503" s="2"/>
      <c r="B39503" s="3"/>
      <c r="C39503" s="1"/>
      <c r="E39503" s="1"/>
      <c r="J39503"/>
      <c r="K39503" t="str">
        <f t="shared" si="1557"/>
        <v/>
      </c>
    </row>
    <row r="39504" spans="1:11" x14ac:dyDescent="0.3">
      <c r="A39504" s="2"/>
      <c r="B39504" s="3"/>
      <c r="C39504" s="1"/>
      <c r="E39504" s="1"/>
      <c r="J39504"/>
      <c r="K39504" t="str">
        <f t="shared" si="1557"/>
        <v/>
      </c>
    </row>
    <row r="39505" spans="1:11" x14ac:dyDescent="0.3">
      <c r="A39505" s="2"/>
      <c r="B39505" s="3"/>
      <c r="C39505" s="1"/>
      <c r="E39505" s="1"/>
      <c r="J39505"/>
      <c r="K39505" t="str">
        <f t="shared" si="1557"/>
        <v/>
      </c>
    </row>
    <row r="39506" spans="1:11" x14ac:dyDescent="0.3">
      <c r="A39506" s="2"/>
      <c r="B39506" s="3"/>
      <c r="C39506" s="1"/>
      <c r="E39506" s="1"/>
      <c r="J39506"/>
      <c r="K39506" t="str">
        <f t="shared" si="1557"/>
        <v/>
      </c>
    </row>
    <row r="39507" spans="1:11" x14ac:dyDescent="0.3">
      <c r="A39507" s="2"/>
      <c r="B39507" s="3"/>
      <c r="C39507" s="1"/>
      <c r="E39507" s="1"/>
      <c r="J39507"/>
      <c r="K39507" t="str">
        <f t="shared" si="1557"/>
        <v/>
      </c>
    </row>
    <row r="39508" spans="1:11" x14ac:dyDescent="0.3">
      <c r="A39508" s="2"/>
      <c r="B39508" s="3"/>
      <c r="C39508" s="1"/>
      <c r="E39508" s="1"/>
      <c r="J39508"/>
      <c r="K39508" t="str">
        <f t="shared" si="1557"/>
        <v/>
      </c>
    </row>
    <row r="39509" spans="1:11" x14ac:dyDescent="0.3">
      <c r="A39509" s="2"/>
      <c r="B39509" s="3"/>
      <c r="C39509" s="1"/>
      <c r="E39509" s="1"/>
      <c r="J39509"/>
      <c r="K39509" t="str">
        <f t="shared" si="1557"/>
        <v/>
      </c>
    </row>
    <row r="39510" spans="1:11" x14ac:dyDescent="0.3">
      <c r="A39510" s="2"/>
      <c r="B39510" s="3"/>
      <c r="C39510" s="1"/>
      <c r="E39510" s="1"/>
      <c r="J39510"/>
      <c r="K39510" t="str">
        <f t="shared" si="1557"/>
        <v/>
      </c>
    </row>
    <row r="39511" spans="1:11" x14ac:dyDescent="0.3">
      <c r="A39511" s="2"/>
      <c r="B39511" s="3"/>
      <c r="C39511" s="1"/>
      <c r="E39511" s="1"/>
      <c r="J39511"/>
      <c r="K39511" t="str">
        <f t="shared" si="1557"/>
        <v/>
      </c>
    </row>
    <row r="39512" spans="1:11" x14ac:dyDescent="0.3">
      <c r="A39512" s="2"/>
      <c r="B39512" s="3"/>
      <c r="C39512" s="1"/>
      <c r="E39512" s="1"/>
      <c r="J39512"/>
      <c r="K39512" t="str">
        <f t="shared" si="1557"/>
        <v/>
      </c>
    </row>
    <row r="39513" spans="1:11" x14ac:dyDescent="0.3">
      <c r="A39513" s="2"/>
      <c r="B39513" s="3"/>
      <c r="C39513" s="1"/>
      <c r="E39513" s="1"/>
      <c r="J39513"/>
      <c r="K39513" t="str">
        <f t="shared" si="1557"/>
        <v/>
      </c>
    </row>
    <row r="39514" spans="1:11" x14ac:dyDescent="0.3">
      <c r="A39514" s="2"/>
      <c r="B39514" s="3"/>
      <c r="C39514" s="1"/>
      <c r="E39514" s="1"/>
      <c r="J39514"/>
      <c r="K39514" t="str">
        <f t="shared" si="1557"/>
        <v/>
      </c>
    </row>
    <row r="39515" spans="1:11" x14ac:dyDescent="0.3">
      <c r="A39515" s="2"/>
      <c r="B39515" s="3"/>
      <c r="C39515" s="1"/>
      <c r="E39515" s="1"/>
      <c r="J39515"/>
      <c r="K39515" t="str">
        <f t="shared" si="1557"/>
        <v/>
      </c>
    </row>
    <row r="39516" spans="1:11" x14ac:dyDescent="0.3">
      <c r="A39516" s="2"/>
      <c r="B39516" s="3"/>
      <c r="C39516" s="1"/>
      <c r="E39516" s="1"/>
      <c r="J39516"/>
      <c r="K39516" t="str">
        <f t="shared" si="1557"/>
        <v/>
      </c>
    </row>
    <row r="39517" spans="1:11" x14ac:dyDescent="0.3">
      <c r="A39517" s="2"/>
      <c r="B39517" s="3"/>
      <c r="C39517" s="1"/>
      <c r="E39517" s="1"/>
      <c r="J39517"/>
      <c r="K39517" t="str">
        <f t="shared" si="1557"/>
        <v/>
      </c>
    </row>
    <row r="39518" spans="1:11" x14ac:dyDescent="0.3">
      <c r="A39518" s="2"/>
      <c r="B39518" s="3"/>
      <c r="C39518" s="1"/>
      <c r="E39518" s="1"/>
      <c r="J39518"/>
      <c r="K39518" t="str">
        <f t="shared" si="1557"/>
        <v/>
      </c>
    </row>
    <row r="39519" spans="1:11" x14ac:dyDescent="0.3">
      <c r="A39519" s="2"/>
      <c r="B39519" s="3"/>
      <c r="C39519" s="1"/>
      <c r="E39519" s="1"/>
      <c r="J39519"/>
      <c r="K39519" t="str">
        <f t="shared" si="1557"/>
        <v/>
      </c>
    </row>
    <row r="39520" spans="1:11" x14ac:dyDescent="0.3">
      <c r="A39520" s="2"/>
      <c r="B39520" s="3"/>
      <c r="C39520" s="1"/>
      <c r="E39520" s="1"/>
      <c r="J39520"/>
      <c r="K39520" t="str">
        <f t="shared" si="1557"/>
        <v/>
      </c>
    </row>
    <row r="39521" spans="1:11" x14ac:dyDescent="0.3">
      <c r="A39521" s="2"/>
      <c r="B39521" s="3"/>
      <c r="C39521" s="1"/>
      <c r="E39521" s="1"/>
      <c r="J39521"/>
      <c r="K39521" t="str">
        <f t="shared" si="1557"/>
        <v/>
      </c>
    </row>
    <row r="39522" spans="1:11" x14ac:dyDescent="0.3">
      <c r="A39522" s="2"/>
      <c r="B39522" s="3"/>
      <c r="C39522" s="1"/>
      <c r="E39522" s="1"/>
      <c r="J39522"/>
      <c r="K39522" t="str">
        <f t="shared" si="1557"/>
        <v/>
      </c>
    </row>
    <row r="39523" spans="1:11" x14ac:dyDescent="0.3">
      <c r="A39523" s="2"/>
      <c r="B39523" s="3"/>
      <c r="C39523" s="1"/>
      <c r="E39523" s="1"/>
      <c r="J39523"/>
      <c r="K39523" t="str">
        <f t="shared" si="1557"/>
        <v/>
      </c>
    </row>
    <row r="39524" spans="1:11" x14ac:dyDescent="0.3">
      <c r="A39524" s="2"/>
      <c r="B39524" s="3"/>
      <c r="C39524" s="1"/>
      <c r="E39524" s="1"/>
      <c r="J39524"/>
      <c r="K39524" t="str">
        <f t="shared" si="1557"/>
        <v/>
      </c>
    </row>
    <row r="39525" spans="1:11" x14ac:dyDescent="0.3">
      <c r="A39525" s="2"/>
      <c r="B39525" s="3"/>
      <c r="C39525" s="1"/>
      <c r="E39525" s="1"/>
      <c r="J39525"/>
      <c r="K39525" t="str">
        <f t="shared" si="1557"/>
        <v/>
      </c>
    </row>
    <row r="39526" spans="1:11" x14ac:dyDescent="0.3">
      <c r="A39526" s="2"/>
      <c r="B39526" s="3"/>
      <c r="C39526" s="1"/>
      <c r="E39526" s="1"/>
      <c r="J39526"/>
      <c r="K39526" t="str">
        <f t="shared" si="1557"/>
        <v/>
      </c>
    </row>
    <row r="39527" spans="1:11" x14ac:dyDescent="0.3">
      <c r="A39527" s="2"/>
      <c r="B39527" s="3"/>
      <c r="C39527" s="1"/>
      <c r="E39527" s="1"/>
      <c r="J39527"/>
      <c r="K39527" t="str">
        <f t="shared" si="1557"/>
        <v/>
      </c>
    </row>
    <row r="39528" spans="1:11" x14ac:dyDescent="0.3">
      <c r="A39528" s="2"/>
      <c r="B39528" s="3"/>
      <c r="C39528" s="1"/>
      <c r="E39528" s="1"/>
      <c r="J39528"/>
      <c r="K39528" t="str">
        <f t="shared" si="1557"/>
        <v/>
      </c>
    </row>
    <row r="39529" spans="1:11" x14ac:dyDescent="0.3">
      <c r="A39529" s="2"/>
      <c r="B39529" s="3"/>
      <c r="C39529" s="1"/>
      <c r="E39529" s="1"/>
      <c r="J39529"/>
      <c r="K39529" t="str">
        <f t="shared" si="1557"/>
        <v/>
      </c>
    </row>
    <row r="39530" spans="1:11" x14ac:dyDescent="0.3">
      <c r="A39530" s="2"/>
      <c r="B39530" s="3"/>
      <c r="C39530" s="1"/>
      <c r="E39530" s="1"/>
      <c r="J39530"/>
      <c r="K39530" t="str">
        <f t="shared" si="1557"/>
        <v/>
      </c>
    </row>
    <row r="39531" spans="1:11" x14ac:dyDescent="0.3">
      <c r="A39531" s="2"/>
      <c r="B39531" s="3"/>
      <c r="C39531" s="1"/>
      <c r="E39531" s="1"/>
      <c r="J39531"/>
      <c r="K39531" t="str">
        <f t="shared" si="1557"/>
        <v/>
      </c>
    </row>
    <row r="39532" spans="1:11" x14ac:dyDescent="0.3">
      <c r="A39532" s="2"/>
      <c r="B39532" s="3"/>
      <c r="C39532" s="1"/>
      <c r="E39532" s="1"/>
      <c r="J39532"/>
      <c r="K39532" t="str">
        <f t="shared" si="1557"/>
        <v/>
      </c>
    </row>
    <row r="39533" spans="1:11" x14ac:dyDescent="0.3">
      <c r="A39533" s="2"/>
      <c r="B39533" s="3"/>
      <c r="C39533" s="1"/>
      <c r="E39533" s="1"/>
      <c r="J39533"/>
      <c r="K39533" t="str">
        <f t="shared" si="1557"/>
        <v/>
      </c>
    </row>
    <row r="39534" spans="1:11" x14ac:dyDescent="0.3">
      <c r="A39534" s="2"/>
      <c r="B39534" s="3"/>
      <c r="C39534" s="1"/>
      <c r="E39534" s="1"/>
      <c r="J39534"/>
      <c r="K39534" t="str">
        <f t="shared" si="1557"/>
        <v/>
      </c>
    </row>
    <row r="39535" spans="1:11" x14ac:dyDescent="0.3">
      <c r="A39535" s="2"/>
      <c r="B39535" s="3"/>
      <c r="C39535" s="1"/>
      <c r="E39535" s="1"/>
      <c r="J39535"/>
      <c r="K39535" t="str">
        <f t="shared" si="1557"/>
        <v/>
      </c>
    </row>
    <row r="39536" spans="1:11" x14ac:dyDescent="0.3">
      <c r="A39536" s="2"/>
      <c r="B39536" s="3"/>
      <c r="C39536" s="1"/>
      <c r="E39536" s="1"/>
      <c r="J39536"/>
      <c r="K39536" t="str">
        <f t="shared" si="1557"/>
        <v/>
      </c>
    </row>
    <row r="39537" spans="1:11" x14ac:dyDescent="0.3">
      <c r="A39537" s="2"/>
      <c r="B39537" s="3"/>
      <c r="C39537" s="1"/>
      <c r="E39537" s="1"/>
      <c r="J39537"/>
      <c r="K39537" t="str">
        <f t="shared" si="1557"/>
        <v/>
      </c>
    </row>
    <row r="39538" spans="1:11" x14ac:dyDescent="0.3">
      <c r="A39538" s="2"/>
      <c r="B39538" s="3"/>
      <c r="C39538" s="1"/>
      <c r="E39538" s="1"/>
      <c r="J39538"/>
      <c r="K39538" t="str">
        <f t="shared" si="1557"/>
        <v/>
      </c>
    </row>
    <row r="39539" spans="1:11" x14ac:dyDescent="0.3">
      <c r="A39539" s="2"/>
      <c r="B39539" s="3"/>
      <c r="C39539" s="1"/>
      <c r="E39539" s="1"/>
      <c r="J39539"/>
      <c r="K39539" t="str">
        <f t="shared" si="1557"/>
        <v/>
      </c>
    </row>
    <row r="39540" spans="1:11" x14ac:dyDescent="0.3">
      <c r="A39540" s="2"/>
      <c r="B39540" s="3"/>
      <c r="C39540" s="1"/>
      <c r="E39540" s="1"/>
      <c r="J39540"/>
      <c r="K39540" t="str">
        <f t="shared" si="1557"/>
        <v/>
      </c>
    </row>
    <row r="39541" spans="1:11" x14ac:dyDescent="0.3">
      <c r="A39541" s="2"/>
      <c r="B39541" s="3"/>
      <c r="C39541" s="1"/>
      <c r="E39541" s="1"/>
      <c r="J39541"/>
      <c r="K39541" t="str">
        <f t="shared" si="1557"/>
        <v/>
      </c>
    </row>
    <row r="39542" spans="1:11" x14ac:dyDescent="0.3">
      <c r="A39542" s="2"/>
      <c r="B39542" s="3"/>
      <c r="C39542" s="1"/>
      <c r="E39542" s="1"/>
      <c r="J39542"/>
      <c r="K39542" t="str">
        <f t="shared" si="1557"/>
        <v/>
      </c>
    </row>
    <row r="39543" spans="1:11" x14ac:dyDescent="0.3">
      <c r="A39543" s="2"/>
      <c r="B39543" s="3"/>
      <c r="C39543" s="1"/>
      <c r="E39543" s="1"/>
      <c r="J39543"/>
      <c r="K39543" t="str">
        <f t="shared" si="1557"/>
        <v/>
      </c>
    </row>
    <row r="39544" spans="1:11" x14ac:dyDescent="0.3">
      <c r="A39544" s="2"/>
      <c r="B39544" s="3"/>
      <c r="C39544" s="1"/>
      <c r="E39544" s="1"/>
      <c r="J39544"/>
      <c r="K39544" t="str">
        <f t="shared" si="1557"/>
        <v/>
      </c>
    </row>
    <row r="39545" spans="1:11" x14ac:dyDescent="0.3">
      <c r="A39545" s="2"/>
      <c r="B39545" s="3"/>
      <c r="C39545" s="1"/>
      <c r="E39545" s="1"/>
      <c r="J39545"/>
      <c r="K39545" t="str">
        <f t="shared" si="1557"/>
        <v/>
      </c>
    </row>
    <row r="39546" spans="1:11" x14ac:dyDescent="0.3">
      <c r="A39546" s="2"/>
      <c r="B39546" s="3"/>
      <c r="C39546" s="1"/>
      <c r="E39546" s="1"/>
      <c r="J39546"/>
      <c r="K39546" t="str">
        <f t="shared" si="1557"/>
        <v/>
      </c>
    </row>
    <row r="39547" spans="1:11" x14ac:dyDescent="0.3">
      <c r="A39547" s="2"/>
      <c r="B39547" s="3"/>
      <c r="C39547" s="1"/>
      <c r="E39547" s="1"/>
      <c r="J39547"/>
      <c r="K39547" t="str">
        <f t="shared" si="1557"/>
        <v/>
      </c>
    </row>
    <row r="39548" spans="1:11" x14ac:dyDescent="0.3">
      <c r="A39548" s="2"/>
      <c r="B39548" s="3"/>
      <c r="C39548" s="1"/>
      <c r="E39548" s="1"/>
      <c r="J39548"/>
      <c r="K39548" t="str">
        <f t="shared" si="1557"/>
        <v/>
      </c>
    </row>
    <row r="39549" spans="1:11" x14ac:dyDescent="0.3">
      <c r="A39549" s="2"/>
      <c r="B39549" s="3"/>
      <c r="C39549" s="1"/>
      <c r="E39549" s="1"/>
      <c r="J39549"/>
      <c r="K39549" t="str">
        <f t="shared" si="1557"/>
        <v/>
      </c>
    </row>
    <row r="39550" spans="1:11" x14ac:dyDescent="0.3">
      <c r="A39550" s="2"/>
      <c r="B39550" s="3"/>
      <c r="C39550" s="1"/>
      <c r="E39550" s="1"/>
      <c r="J39550"/>
      <c r="K39550" t="str">
        <f t="shared" si="1557"/>
        <v/>
      </c>
    </row>
    <row r="39551" spans="1:11" x14ac:dyDescent="0.3">
      <c r="A39551" s="2"/>
      <c r="B39551" s="3"/>
      <c r="C39551" s="1"/>
      <c r="E39551" s="1"/>
      <c r="J39551"/>
      <c r="K39551" t="str">
        <f t="shared" si="1557"/>
        <v/>
      </c>
    </row>
    <row r="39552" spans="1:11" x14ac:dyDescent="0.3">
      <c r="A39552" s="2"/>
      <c r="B39552" s="3"/>
      <c r="C39552" s="1"/>
      <c r="E39552" s="1"/>
      <c r="J39552"/>
      <c r="K39552" t="str">
        <f t="shared" si="1557"/>
        <v/>
      </c>
    </row>
    <row r="39553" spans="1:11" x14ac:dyDescent="0.3">
      <c r="A39553" s="2"/>
      <c r="B39553" s="3"/>
      <c r="C39553" s="1"/>
      <c r="E39553" s="1"/>
      <c r="J39553"/>
      <c r="K39553" t="str">
        <f t="shared" si="1557"/>
        <v/>
      </c>
    </row>
    <row r="39554" spans="1:11" x14ac:dyDescent="0.3">
      <c r="A39554" s="2"/>
      <c r="B39554" s="3"/>
      <c r="C39554" s="1"/>
      <c r="E39554" s="1"/>
      <c r="J39554"/>
      <c r="K39554" t="str">
        <f t="shared" ref="K39554:K39617" si="1558">RIGHT(J39554,2)</f>
        <v/>
      </c>
    </row>
    <row r="39555" spans="1:11" x14ac:dyDescent="0.3">
      <c r="A39555" s="2"/>
      <c r="B39555" s="3"/>
      <c r="C39555" s="1"/>
      <c r="E39555" s="1"/>
      <c r="J39555"/>
      <c r="K39555" t="str">
        <f t="shared" si="1558"/>
        <v/>
      </c>
    </row>
    <row r="39556" spans="1:11" x14ac:dyDescent="0.3">
      <c r="A39556" s="2"/>
      <c r="B39556" s="3"/>
      <c r="C39556" s="1"/>
      <c r="E39556" s="1"/>
      <c r="J39556"/>
      <c r="K39556" t="str">
        <f t="shared" si="1558"/>
        <v/>
      </c>
    </row>
    <row r="39557" spans="1:11" x14ac:dyDescent="0.3">
      <c r="A39557" s="2"/>
      <c r="B39557" s="3"/>
      <c r="C39557" s="1"/>
      <c r="E39557" s="1"/>
      <c r="J39557"/>
      <c r="K39557" t="str">
        <f t="shared" si="1558"/>
        <v/>
      </c>
    </row>
    <row r="39558" spans="1:11" x14ac:dyDescent="0.3">
      <c r="A39558" s="2"/>
      <c r="B39558" s="3"/>
      <c r="C39558" s="1"/>
      <c r="E39558" s="1"/>
      <c r="J39558"/>
      <c r="K39558" t="str">
        <f t="shared" si="1558"/>
        <v/>
      </c>
    </row>
    <row r="39559" spans="1:11" x14ac:dyDescent="0.3">
      <c r="A39559" s="2"/>
      <c r="B39559" s="3"/>
      <c r="C39559" s="1"/>
      <c r="E39559" s="1"/>
      <c r="J39559"/>
      <c r="K39559" t="str">
        <f t="shared" si="1558"/>
        <v/>
      </c>
    </row>
    <row r="39560" spans="1:11" x14ac:dyDescent="0.3">
      <c r="A39560" s="2"/>
      <c r="B39560" s="3"/>
      <c r="C39560" s="1"/>
      <c r="E39560" s="1"/>
      <c r="J39560"/>
      <c r="K39560" t="str">
        <f t="shared" si="1558"/>
        <v/>
      </c>
    </row>
    <row r="39561" spans="1:11" x14ac:dyDescent="0.3">
      <c r="A39561" s="2"/>
      <c r="B39561" s="3"/>
      <c r="C39561" s="1"/>
      <c r="E39561" s="1"/>
      <c r="J39561"/>
      <c r="K39561" t="str">
        <f t="shared" si="1558"/>
        <v/>
      </c>
    </row>
    <row r="39562" spans="1:11" x14ac:dyDescent="0.3">
      <c r="A39562" s="2"/>
      <c r="B39562" s="3"/>
      <c r="C39562" s="1"/>
      <c r="E39562" s="1"/>
      <c r="J39562"/>
      <c r="K39562" t="str">
        <f t="shared" si="1558"/>
        <v/>
      </c>
    </row>
    <row r="39563" spans="1:11" x14ac:dyDescent="0.3">
      <c r="A39563" s="2"/>
      <c r="B39563" s="3"/>
      <c r="C39563" s="1"/>
      <c r="E39563" s="1"/>
      <c r="J39563"/>
      <c r="K39563" t="str">
        <f t="shared" si="1558"/>
        <v/>
      </c>
    </row>
    <row r="39564" spans="1:11" x14ac:dyDescent="0.3">
      <c r="A39564" s="2"/>
      <c r="B39564" s="3"/>
      <c r="C39564" s="1"/>
      <c r="E39564" s="1"/>
      <c r="J39564"/>
      <c r="K39564" t="str">
        <f t="shared" si="1558"/>
        <v/>
      </c>
    </row>
    <row r="39565" spans="1:11" x14ac:dyDescent="0.3">
      <c r="A39565" s="2"/>
      <c r="B39565" s="3"/>
      <c r="C39565" s="1"/>
      <c r="E39565" s="1"/>
      <c r="J39565"/>
      <c r="K39565" t="str">
        <f t="shared" si="1558"/>
        <v/>
      </c>
    </row>
    <row r="39566" spans="1:11" x14ac:dyDescent="0.3">
      <c r="A39566" s="2"/>
      <c r="B39566" s="3"/>
      <c r="C39566" s="1"/>
      <c r="E39566" s="1"/>
      <c r="J39566"/>
      <c r="K39566" t="str">
        <f t="shared" si="1558"/>
        <v/>
      </c>
    </row>
    <row r="39567" spans="1:11" x14ac:dyDescent="0.3">
      <c r="A39567" s="2"/>
      <c r="B39567" s="3"/>
      <c r="C39567" s="1"/>
      <c r="E39567" s="1"/>
      <c r="J39567"/>
      <c r="K39567" t="str">
        <f t="shared" si="1558"/>
        <v/>
      </c>
    </row>
    <row r="39568" spans="1:11" x14ac:dyDescent="0.3">
      <c r="A39568" s="2"/>
      <c r="B39568" s="3"/>
      <c r="C39568" s="1"/>
      <c r="E39568" s="1"/>
      <c r="J39568"/>
      <c r="K39568" t="str">
        <f t="shared" si="1558"/>
        <v/>
      </c>
    </row>
    <row r="39569" spans="1:11" x14ac:dyDescent="0.3">
      <c r="A39569" s="2"/>
      <c r="B39569" s="3"/>
      <c r="C39569" s="1"/>
      <c r="E39569" s="1"/>
      <c r="J39569"/>
      <c r="K39569" t="str">
        <f t="shared" si="1558"/>
        <v/>
      </c>
    </row>
    <row r="39570" spans="1:11" x14ac:dyDescent="0.3">
      <c r="A39570" s="2"/>
      <c r="B39570" s="3"/>
      <c r="C39570" s="1"/>
      <c r="E39570" s="1"/>
      <c r="J39570"/>
      <c r="K39570" t="str">
        <f t="shared" si="1558"/>
        <v/>
      </c>
    </row>
    <row r="39571" spans="1:11" x14ac:dyDescent="0.3">
      <c r="A39571" s="2"/>
      <c r="B39571" s="3"/>
      <c r="C39571" s="1"/>
      <c r="E39571" s="1"/>
      <c r="J39571"/>
      <c r="K39571" t="str">
        <f t="shared" si="1558"/>
        <v/>
      </c>
    </row>
    <row r="39572" spans="1:11" x14ac:dyDescent="0.3">
      <c r="A39572" s="2"/>
      <c r="B39572" s="3"/>
      <c r="C39572" s="1"/>
      <c r="E39572" s="1"/>
      <c r="J39572"/>
      <c r="K39572" t="str">
        <f t="shared" si="1558"/>
        <v/>
      </c>
    </row>
    <row r="39573" spans="1:11" x14ac:dyDescent="0.3">
      <c r="A39573" s="2"/>
      <c r="B39573" s="3"/>
      <c r="C39573" s="1"/>
      <c r="E39573" s="1"/>
      <c r="J39573"/>
      <c r="K39573" t="str">
        <f t="shared" si="1558"/>
        <v/>
      </c>
    </row>
    <row r="39574" spans="1:11" x14ac:dyDescent="0.3">
      <c r="A39574" s="2"/>
      <c r="B39574" s="3"/>
      <c r="C39574" s="1"/>
      <c r="E39574" s="1"/>
      <c r="J39574"/>
      <c r="K39574" t="str">
        <f t="shared" si="1558"/>
        <v/>
      </c>
    </row>
    <row r="39575" spans="1:11" x14ac:dyDescent="0.3">
      <c r="A39575" s="2"/>
      <c r="B39575" s="3"/>
      <c r="C39575" s="1"/>
      <c r="E39575" s="1"/>
      <c r="J39575"/>
      <c r="K39575" t="str">
        <f t="shared" si="1558"/>
        <v/>
      </c>
    </row>
    <row r="39576" spans="1:11" x14ac:dyDescent="0.3">
      <c r="A39576" s="2"/>
      <c r="B39576" s="3"/>
      <c r="C39576" s="1"/>
      <c r="E39576" s="1"/>
      <c r="J39576"/>
      <c r="K39576" t="str">
        <f t="shared" si="1558"/>
        <v/>
      </c>
    </row>
    <row r="39577" spans="1:11" x14ac:dyDescent="0.3">
      <c r="A39577" s="2"/>
      <c r="B39577" s="3"/>
      <c r="C39577" s="1"/>
      <c r="E39577" s="1"/>
      <c r="J39577"/>
      <c r="K39577" t="str">
        <f t="shared" si="1558"/>
        <v/>
      </c>
    </row>
    <row r="39578" spans="1:11" x14ac:dyDescent="0.3">
      <c r="A39578" s="2"/>
      <c r="B39578" s="3"/>
      <c r="C39578" s="1"/>
      <c r="E39578" s="1"/>
      <c r="J39578"/>
      <c r="K39578" t="str">
        <f t="shared" si="1558"/>
        <v/>
      </c>
    </row>
    <row r="39579" spans="1:11" x14ac:dyDescent="0.3">
      <c r="A39579" s="2"/>
      <c r="B39579" s="3"/>
      <c r="C39579" s="1"/>
      <c r="E39579" s="1"/>
      <c r="J39579"/>
      <c r="K39579" t="str">
        <f t="shared" si="1558"/>
        <v/>
      </c>
    </row>
    <row r="39580" spans="1:11" x14ac:dyDescent="0.3">
      <c r="A39580" s="2"/>
      <c r="B39580" s="3"/>
      <c r="C39580" s="1"/>
      <c r="E39580" s="1"/>
      <c r="J39580"/>
      <c r="K39580" t="str">
        <f t="shared" si="1558"/>
        <v/>
      </c>
    </row>
    <row r="39581" spans="1:11" x14ac:dyDescent="0.3">
      <c r="A39581" s="2"/>
      <c r="B39581" s="3"/>
      <c r="C39581" s="1"/>
      <c r="E39581" s="1"/>
      <c r="J39581"/>
      <c r="K39581" t="str">
        <f t="shared" si="1558"/>
        <v/>
      </c>
    </row>
    <row r="39582" spans="1:11" x14ac:dyDescent="0.3">
      <c r="A39582" s="2"/>
      <c r="B39582" s="3"/>
      <c r="C39582" s="1"/>
      <c r="E39582" s="1"/>
      <c r="J39582"/>
      <c r="K39582" t="str">
        <f t="shared" si="1558"/>
        <v/>
      </c>
    </row>
    <row r="39583" spans="1:11" x14ac:dyDescent="0.3">
      <c r="A39583" s="2"/>
      <c r="B39583" s="3"/>
      <c r="C39583" s="1"/>
      <c r="E39583" s="1"/>
      <c r="J39583"/>
      <c r="K39583" t="str">
        <f t="shared" si="1558"/>
        <v/>
      </c>
    </row>
    <row r="39584" spans="1:11" x14ac:dyDescent="0.3">
      <c r="A39584" s="2"/>
      <c r="B39584" s="3"/>
      <c r="C39584" s="1"/>
      <c r="E39584" s="1"/>
      <c r="J39584"/>
      <c r="K39584" t="str">
        <f t="shared" si="1558"/>
        <v/>
      </c>
    </row>
    <row r="39585" spans="1:11" x14ac:dyDescent="0.3">
      <c r="A39585" s="2"/>
      <c r="B39585" s="3"/>
      <c r="C39585" s="1"/>
      <c r="E39585" s="1"/>
      <c r="J39585"/>
      <c r="K39585" t="str">
        <f t="shared" si="1558"/>
        <v/>
      </c>
    </row>
    <row r="39586" spans="1:11" x14ac:dyDescent="0.3">
      <c r="A39586" s="2"/>
      <c r="B39586" s="3"/>
      <c r="C39586" s="1"/>
      <c r="E39586" s="1"/>
      <c r="J39586"/>
      <c r="K39586" t="str">
        <f t="shared" si="1558"/>
        <v/>
      </c>
    </row>
    <row r="39587" spans="1:11" x14ac:dyDescent="0.3">
      <c r="A39587" s="2"/>
      <c r="B39587" s="3"/>
      <c r="C39587" s="1"/>
      <c r="E39587" s="1"/>
      <c r="J39587"/>
      <c r="K39587" t="str">
        <f t="shared" si="1558"/>
        <v/>
      </c>
    </row>
    <row r="39588" spans="1:11" x14ac:dyDescent="0.3">
      <c r="A39588" s="2"/>
      <c r="B39588" s="3"/>
      <c r="C39588" s="1"/>
      <c r="E39588" s="1"/>
      <c r="J39588"/>
      <c r="K39588" t="str">
        <f t="shared" si="1558"/>
        <v/>
      </c>
    </row>
    <row r="39589" spans="1:11" x14ac:dyDescent="0.3">
      <c r="A39589" s="2"/>
      <c r="B39589" s="3"/>
      <c r="C39589" s="1"/>
      <c r="E39589" s="1"/>
      <c r="J39589"/>
      <c r="K39589" t="str">
        <f t="shared" si="1558"/>
        <v/>
      </c>
    </row>
    <row r="39590" spans="1:11" x14ac:dyDescent="0.3">
      <c r="A39590" s="2"/>
      <c r="B39590" s="3"/>
      <c r="C39590" s="1"/>
      <c r="E39590" s="1"/>
      <c r="J39590"/>
      <c r="K39590" t="str">
        <f t="shared" si="1558"/>
        <v/>
      </c>
    </row>
    <row r="39591" spans="1:11" x14ac:dyDescent="0.3">
      <c r="A39591" s="2"/>
      <c r="B39591" s="3"/>
      <c r="C39591" s="1"/>
      <c r="E39591" s="1"/>
      <c r="J39591"/>
      <c r="K39591" t="str">
        <f t="shared" si="1558"/>
        <v/>
      </c>
    </row>
    <row r="39592" spans="1:11" x14ac:dyDescent="0.3">
      <c r="A39592" s="2"/>
      <c r="B39592" s="3"/>
      <c r="C39592" s="1"/>
      <c r="E39592" s="1"/>
      <c r="J39592"/>
      <c r="K39592" t="str">
        <f t="shared" si="1558"/>
        <v/>
      </c>
    </row>
    <row r="39593" spans="1:11" x14ac:dyDescent="0.3">
      <c r="A39593" s="2"/>
      <c r="B39593" s="3"/>
      <c r="C39593" s="1"/>
      <c r="E39593" s="1"/>
      <c r="J39593"/>
      <c r="K39593" t="str">
        <f t="shared" si="1558"/>
        <v/>
      </c>
    </row>
    <row r="39594" spans="1:11" x14ac:dyDescent="0.3">
      <c r="A39594" s="2"/>
      <c r="B39594" s="3"/>
      <c r="C39594" s="1"/>
      <c r="E39594" s="1"/>
      <c r="J39594"/>
      <c r="K39594" t="str">
        <f t="shared" si="1558"/>
        <v/>
      </c>
    </row>
    <row r="39595" spans="1:11" x14ac:dyDescent="0.3">
      <c r="A39595" s="2"/>
      <c r="B39595" s="3"/>
      <c r="C39595" s="1"/>
      <c r="E39595" s="1"/>
      <c r="J39595"/>
      <c r="K39595" t="str">
        <f t="shared" si="1558"/>
        <v/>
      </c>
    </row>
    <row r="39596" spans="1:11" x14ac:dyDescent="0.3">
      <c r="A39596" s="2"/>
      <c r="B39596" s="3"/>
      <c r="C39596" s="1"/>
      <c r="E39596" s="1"/>
      <c r="J39596"/>
      <c r="K39596" t="str">
        <f t="shared" si="1558"/>
        <v/>
      </c>
    </row>
    <row r="39597" spans="1:11" x14ac:dyDescent="0.3">
      <c r="A39597" s="2"/>
      <c r="B39597" s="3"/>
      <c r="C39597" s="1"/>
      <c r="E39597" s="1"/>
      <c r="J39597"/>
      <c r="K39597" t="str">
        <f t="shared" si="1558"/>
        <v/>
      </c>
    </row>
    <row r="39598" spans="1:11" x14ac:dyDescent="0.3">
      <c r="A39598" s="2"/>
      <c r="B39598" s="3"/>
      <c r="C39598" s="1"/>
      <c r="E39598" s="1"/>
      <c r="J39598"/>
      <c r="K39598" t="str">
        <f t="shared" si="1558"/>
        <v/>
      </c>
    </row>
    <row r="39599" spans="1:11" x14ac:dyDescent="0.3">
      <c r="A39599" s="2"/>
      <c r="B39599" s="3"/>
      <c r="C39599" s="1"/>
      <c r="E39599" s="1"/>
      <c r="J39599"/>
      <c r="K39599" t="str">
        <f t="shared" si="1558"/>
        <v/>
      </c>
    </row>
    <row r="39600" spans="1:11" x14ac:dyDescent="0.3">
      <c r="A39600" s="2"/>
      <c r="B39600" s="3"/>
      <c r="C39600" s="1"/>
      <c r="E39600" s="1"/>
      <c r="J39600"/>
      <c r="K39600" t="str">
        <f t="shared" si="1558"/>
        <v/>
      </c>
    </row>
    <row r="39601" spans="1:11" x14ac:dyDescent="0.3">
      <c r="A39601" s="2"/>
      <c r="B39601" s="3"/>
      <c r="C39601" s="1"/>
      <c r="E39601" s="1"/>
      <c r="J39601"/>
      <c r="K39601" t="str">
        <f t="shared" si="1558"/>
        <v/>
      </c>
    </row>
    <row r="39602" spans="1:11" x14ac:dyDescent="0.3">
      <c r="A39602" s="2"/>
      <c r="B39602" s="3"/>
      <c r="C39602" s="1"/>
      <c r="E39602" s="1"/>
      <c r="J39602"/>
      <c r="K39602" t="str">
        <f t="shared" si="1558"/>
        <v/>
      </c>
    </row>
    <row r="39603" spans="1:11" x14ac:dyDescent="0.3">
      <c r="A39603" s="2"/>
      <c r="B39603" s="3"/>
      <c r="C39603" s="1"/>
      <c r="E39603" s="1"/>
      <c r="J39603"/>
      <c r="K39603" t="str">
        <f t="shared" si="1558"/>
        <v/>
      </c>
    </row>
    <row r="39604" spans="1:11" x14ac:dyDescent="0.3">
      <c r="A39604" s="2"/>
      <c r="B39604" s="3"/>
      <c r="C39604" s="1"/>
      <c r="E39604" s="1"/>
      <c r="J39604"/>
      <c r="K39604" t="str">
        <f t="shared" si="1558"/>
        <v/>
      </c>
    </row>
    <row r="39605" spans="1:11" x14ac:dyDescent="0.3">
      <c r="A39605" s="2"/>
      <c r="B39605" s="3"/>
      <c r="C39605" s="1"/>
      <c r="E39605" s="1"/>
      <c r="J39605"/>
      <c r="K39605" t="str">
        <f t="shared" si="1558"/>
        <v/>
      </c>
    </row>
    <row r="39606" spans="1:11" x14ac:dyDescent="0.3">
      <c r="A39606" s="2"/>
      <c r="B39606" s="3"/>
      <c r="C39606" s="1"/>
      <c r="E39606" s="1"/>
      <c r="J39606"/>
      <c r="K39606" t="str">
        <f t="shared" si="1558"/>
        <v/>
      </c>
    </row>
    <row r="39607" spans="1:11" x14ac:dyDescent="0.3">
      <c r="A39607" s="2"/>
      <c r="B39607" s="3"/>
      <c r="C39607" s="1"/>
      <c r="E39607" s="1"/>
      <c r="J39607"/>
      <c r="K39607" t="str">
        <f t="shared" si="1558"/>
        <v/>
      </c>
    </row>
    <row r="39608" spans="1:11" x14ac:dyDescent="0.3">
      <c r="A39608" s="2"/>
      <c r="B39608" s="3"/>
      <c r="C39608" s="1"/>
      <c r="E39608" s="1"/>
      <c r="J39608"/>
      <c r="K39608" t="str">
        <f t="shared" si="1558"/>
        <v/>
      </c>
    </row>
    <row r="39609" spans="1:11" x14ac:dyDescent="0.3">
      <c r="A39609" s="2"/>
      <c r="B39609" s="3"/>
      <c r="C39609" s="1"/>
      <c r="E39609" s="1"/>
      <c r="J39609"/>
      <c r="K39609" t="str">
        <f t="shared" si="1558"/>
        <v/>
      </c>
    </row>
    <row r="39610" spans="1:11" x14ac:dyDescent="0.3">
      <c r="A39610" s="2"/>
      <c r="B39610" s="3"/>
      <c r="C39610" s="1"/>
      <c r="E39610" s="1"/>
      <c r="J39610"/>
      <c r="K39610" t="str">
        <f t="shared" si="1558"/>
        <v/>
      </c>
    </row>
    <row r="39611" spans="1:11" x14ac:dyDescent="0.3">
      <c r="A39611" s="2"/>
      <c r="B39611" s="3"/>
      <c r="C39611" s="1"/>
      <c r="E39611" s="1"/>
      <c r="J39611"/>
      <c r="K39611" t="str">
        <f t="shared" si="1558"/>
        <v/>
      </c>
    </row>
    <row r="39612" spans="1:11" x14ac:dyDescent="0.3">
      <c r="A39612" s="2"/>
      <c r="B39612" s="3"/>
      <c r="C39612" s="1"/>
      <c r="E39612" s="1"/>
      <c r="J39612"/>
      <c r="K39612" t="str">
        <f t="shared" si="1558"/>
        <v/>
      </c>
    </row>
    <row r="39613" spans="1:11" x14ac:dyDescent="0.3">
      <c r="A39613" s="2"/>
      <c r="B39613" s="3"/>
      <c r="C39613" s="1"/>
      <c r="E39613" s="1"/>
      <c r="J39613"/>
      <c r="K39613" t="str">
        <f t="shared" si="1558"/>
        <v/>
      </c>
    </row>
    <row r="39614" spans="1:11" x14ac:dyDescent="0.3">
      <c r="A39614" s="2"/>
      <c r="B39614" s="3"/>
      <c r="C39614" s="1"/>
      <c r="E39614" s="1"/>
      <c r="J39614"/>
      <c r="K39614" t="str">
        <f t="shared" si="1558"/>
        <v/>
      </c>
    </row>
    <row r="39615" spans="1:11" x14ac:dyDescent="0.3">
      <c r="A39615" s="2"/>
      <c r="B39615" s="3"/>
      <c r="C39615" s="1"/>
      <c r="E39615" s="1"/>
      <c r="J39615"/>
      <c r="K39615" t="str">
        <f t="shared" si="1558"/>
        <v/>
      </c>
    </row>
    <row r="39616" spans="1:11" x14ac:dyDescent="0.3">
      <c r="A39616" s="2"/>
      <c r="B39616" s="3"/>
      <c r="C39616" s="1"/>
      <c r="E39616" s="1"/>
      <c r="J39616"/>
      <c r="K39616" t="str">
        <f t="shared" si="1558"/>
        <v/>
      </c>
    </row>
    <row r="39617" spans="1:11" x14ac:dyDescent="0.3">
      <c r="A39617" s="2"/>
      <c r="B39617" s="3"/>
      <c r="C39617" s="1"/>
      <c r="E39617" s="1"/>
      <c r="J39617"/>
      <c r="K39617" t="str">
        <f t="shared" si="1558"/>
        <v/>
      </c>
    </row>
    <row r="39618" spans="1:11" x14ac:dyDescent="0.3">
      <c r="A39618" s="2"/>
      <c r="B39618" s="3"/>
      <c r="C39618" s="1"/>
      <c r="E39618" s="1"/>
      <c r="J39618"/>
      <c r="K39618" t="str">
        <f t="shared" ref="K39618:K39681" si="1559">RIGHT(J39618,2)</f>
        <v/>
      </c>
    </row>
    <row r="39619" spans="1:11" x14ac:dyDescent="0.3">
      <c r="A39619" s="2"/>
      <c r="B39619" s="3"/>
      <c r="C39619" s="1"/>
      <c r="E39619" s="1"/>
      <c r="J39619"/>
      <c r="K39619" t="str">
        <f t="shared" si="1559"/>
        <v/>
      </c>
    </row>
    <row r="39620" spans="1:11" x14ac:dyDescent="0.3">
      <c r="A39620" s="2"/>
      <c r="B39620" s="3"/>
      <c r="C39620" s="1"/>
      <c r="E39620" s="1"/>
      <c r="J39620"/>
      <c r="K39620" t="str">
        <f t="shared" si="1559"/>
        <v/>
      </c>
    </row>
    <row r="39621" spans="1:11" x14ac:dyDescent="0.3">
      <c r="A39621" s="2"/>
      <c r="B39621" s="3"/>
      <c r="C39621" s="1"/>
      <c r="E39621" s="1"/>
      <c r="J39621"/>
      <c r="K39621" t="str">
        <f t="shared" si="1559"/>
        <v/>
      </c>
    </row>
    <row r="39622" spans="1:11" x14ac:dyDescent="0.3">
      <c r="A39622" s="2"/>
      <c r="B39622" s="3"/>
      <c r="C39622" s="1"/>
      <c r="E39622" s="1"/>
      <c r="J39622"/>
      <c r="K39622" t="str">
        <f t="shared" si="1559"/>
        <v/>
      </c>
    </row>
    <row r="39623" spans="1:11" x14ac:dyDescent="0.3">
      <c r="A39623" s="2"/>
      <c r="B39623" s="3"/>
      <c r="C39623" s="1"/>
      <c r="E39623" s="1"/>
      <c r="J39623"/>
      <c r="K39623" t="str">
        <f t="shared" si="1559"/>
        <v/>
      </c>
    </row>
    <row r="39624" spans="1:11" x14ac:dyDescent="0.3">
      <c r="A39624" s="2"/>
      <c r="B39624" s="3"/>
      <c r="C39624" s="1"/>
      <c r="E39624" s="1"/>
      <c r="J39624"/>
      <c r="K39624" t="str">
        <f t="shared" si="1559"/>
        <v/>
      </c>
    </row>
    <row r="39625" spans="1:11" x14ac:dyDescent="0.3">
      <c r="A39625" s="2"/>
      <c r="B39625" s="3"/>
      <c r="C39625" s="1"/>
      <c r="E39625" s="1"/>
      <c r="J39625"/>
      <c r="K39625" t="str">
        <f t="shared" si="1559"/>
        <v/>
      </c>
    </row>
    <row r="39626" spans="1:11" x14ac:dyDescent="0.3">
      <c r="A39626" s="2"/>
      <c r="B39626" s="3"/>
      <c r="C39626" s="1"/>
      <c r="E39626" s="1"/>
      <c r="J39626"/>
      <c r="K39626" t="str">
        <f t="shared" si="1559"/>
        <v/>
      </c>
    </row>
    <row r="39627" spans="1:11" x14ac:dyDescent="0.3">
      <c r="A39627" s="2"/>
      <c r="B39627" s="3"/>
      <c r="C39627" s="1"/>
      <c r="E39627" s="1"/>
      <c r="J39627"/>
      <c r="K39627" t="str">
        <f t="shared" si="1559"/>
        <v/>
      </c>
    </row>
    <row r="39628" spans="1:11" x14ac:dyDescent="0.3">
      <c r="A39628" s="2"/>
      <c r="B39628" s="3"/>
      <c r="C39628" s="1"/>
      <c r="E39628" s="1"/>
      <c r="J39628"/>
      <c r="K39628" t="str">
        <f t="shared" si="1559"/>
        <v/>
      </c>
    </row>
    <row r="39629" spans="1:11" x14ac:dyDescent="0.3">
      <c r="A39629" s="2"/>
      <c r="B39629" s="3"/>
      <c r="C39629" s="1"/>
      <c r="E39629" s="1"/>
      <c r="J39629"/>
      <c r="K39629" t="str">
        <f t="shared" si="1559"/>
        <v/>
      </c>
    </row>
    <row r="39630" spans="1:11" x14ac:dyDescent="0.3">
      <c r="A39630" s="2"/>
      <c r="B39630" s="3"/>
      <c r="C39630" s="1"/>
      <c r="E39630" s="1"/>
      <c r="J39630"/>
      <c r="K39630" t="str">
        <f t="shared" si="1559"/>
        <v/>
      </c>
    </row>
    <row r="39631" spans="1:11" x14ac:dyDescent="0.3">
      <c r="A39631" s="2"/>
      <c r="B39631" s="3"/>
      <c r="C39631" s="1"/>
      <c r="E39631" s="1"/>
      <c r="J39631"/>
      <c r="K39631" t="str">
        <f t="shared" si="1559"/>
        <v/>
      </c>
    </row>
    <row r="39632" spans="1:11" x14ac:dyDescent="0.3">
      <c r="A39632" s="2"/>
      <c r="B39632" s="3"/>
      <c r="C39632" s="1"/>
      <c r="E39632" s="1"/>
      <c r="J39632"/>
      <c r="K39632" t="str">
        <f t="shared" si="1559"/>
        <v/>
      </c>
    </row>
    <row r="39633" spans="1:11" x14ac:dyDescent="0.3">
      <c r="A39633" s="2"/>
      <c r="B39633" s="3"/>
      <c r="C39633" s="1"/>
      <c r="E39633" s="1"/>
      <c r="J39633"/>
      <c r="K39633" t="str">
        <f t="shared" si="1559"/>
        <v/>
      </c>
    </row>
    <row r="39634" spans="1:11" x14ac:dyDescent="0.3">
      <c r="A39634" s="2"/>
      <c r="B39634" s="3"/>
      <c r="C39634" s="1"/>
      <c r="E39634" s="1"/>
      <c r="J39634"/>
      <c r="K39634" t="str">
        <f t="shared" si="1559"/>
        <v/>
      </c>
    </row>
    <row r="39635" spans="1:11" x14ac:dyDescent="0.3">
      <c r="A39635" s="2"/>
      <c r="B39635" s="3"/>
      <c r="C39635" s="1"/>
      <c r="E39635" s="1"/>
      <c r="J39635"/>
      <c r="K39635" t="str">
        <f t="shared" si="1559"/>
        <v/>
      </c>
    </row>
    <row r="39636" spans="1:11" x14ac:dyDescent="0.3">
      <c r="A39636" s="2"/>
      <c r="B39636" s="3"/>
      <c r="C39636" s="1"/>
      <c r="E39636" s="1"/>
      <c r="J39636"/>
      <c r="K39636" t="str">
        <f t="shared" si="1559"/>
        <v/>
      </c>
    </row>
    <row r="39637" spans="1:11" x14ac:dyDescent="0.3">
      <c r="A39637" s="2"/>
      <c r="B39637" s="3"/>
      <c r="C39637" s="1"/>
      <c r="E39637" s="1"/>
      <c r="J39637"/>
      <c r="K39637" t="str">
        <f t="shared" si="1559"/>
        <v/>
      </c>
    </row>
    <row r="39638" spans="1:11" x14ac:dyDescent="0.3">
      <c r="A39638" s="2"/>
      <c r="B39638" s="3"/>
      <c r="C39638" s="1"/>
      <c r="E39638" s="1"/>
      <c r="J39638"/>
      <c r="K39638" t="str">
        <f t="shared" si="1559"/>
        <v/>
      </c>
    </row>
    <row r="39639" spans="1:11" x14ac:dyDescent="0.3">
      <c r="A39639" s="2"/>
      <c r="B39639" s="3"/>
      <c r="C39639" s="1"/>
      <c r="E39639" s="1"/>
      <c r="J39639"/>
      <c r="K39639" t="str">
        <f t="shared" si="1559"/>
        <v/>
      </c>
    </row>
    <row r="39640" spans="1:11" x14ac:dyDescent="0.3">
      <c r="A39640" s="2"/>
      <c r="B39640" s="3"/>
      <c r="C39640" s="1"/>
      <c r="E39640" s="1"/>
      <c r="J39640"/>
      <c r="K39640" t="str">
        <f t="shared" si="1559"/>
        <v/>
      </c>
    </row>
    <row r="39641" spans="1:11" x14ac:dyDescent="0.3">
      <c r="A39641" s="2"/>
      <c r="B39641" s="3"/>
      <c r="C39641" s="1"/>
      <c r="E39641" s="1"/>
      <c r="J39641"/>
      <c r="K39641" t="str">
        <f t="shared" si="1559"/>
        <v/>
      </c>
    </row>
    <row r="39642" spans="1:11" x14ac:dyDescent="0.3">
      <c r="A39642" s="2"/>
      <c r="B39642" s="3"/>
      <c r="C39642" s="1"/>
      <c r="E39642" s="1"/>
      <c r="J39642"/>
      <c r="K39642" t="str">
        <f t="shared" si="1559"/>
        <v/>
      </c>
    </row>
    <row r="39643" spans="1:11" x14ac:dyDescent="0.3">
      <c r="A39643" s="2"/>
      <c r="B39643" s="3"/>
      <c r="C39643" s="1"/>
      <c r="E39643" s="1"/>
      <c r="J39643"/>
      <c r="K39643" t="str">
        <f t="shared" si="1559"/>
        <v/>
      </c>
    </row>
    <row r="39644" spans="1:11" x14ac:dyDescent="0.3">
      <c r="A39644" s="2"/>
      <c r="B39644" s="3"/>
      <c r="C39644" s="1"/>
      <c r="E39644" s="1"/>
      <c r="J39644"/>
      <c r="K39644" t="str">
        <f t="shared" si="1559"/>
        <v/>
      </c>
    </row>
    <row r="39645" spans="1:11" x14ac:dyDescent="0.3">
      <c r="A39645" s="2"/>
      <c r="B39645" s="3"/>
      <c r="C39645" s="1"/>
      <c r="E39645" s="1"/>
      <c r="J39645"/>
      <c r="K39645" t="str">
        <f t="shared" si="1559"/>
        <v/>
      </c>
    </row>
    <row r="39646" spans="1:11" x14ac:dyDescent="0.3">
      <c r="A39646" s="2"/>
      <c r="B39646" s="3"/>
      <c r="C39646" s="1"/>
      <c r="E39646" s="1"/>
      <c r="J39646"/>
      <c r="K39646" t="str">
        <f t="shared" si="1559"/>
        <v/>
      </c>
    </row>
    <row r="39647" spans="1:11" x14ac:dyDescent="0.3">
      <c r="A39647" s="2"/>
      <c r="B39647" s="3"/>
      <c r="C39647" s="1"/>
      <c r="E39647" s="1"/>
      <c r="J39647"/>
      <c r="K39647" t="str">
        <f t="shared" si="1559"/>
        <v/>
      </c>
    </row>
    <row r="39648" spans="1:11" x14ac:dyDescent="0.3">
      <c r="A39648" s="2"/>
      <c r="B39648" s="3"/>
      <c r="C39648" s="1"/>
      <c r="E39648" s="1"/>
      <c r="J39648"/>
      <c r="K39648" t="str">
        <f t="shared" si="1559"/>
        <v/>
      </c>
    </row>
    <row r="39649" spans="1:11" x14ac:dyDescent="0.3">
      <c r="A39649" s="2"/>
      <c r="B39649" s="3"/>
      <c r="C39649" s="1"/>
      <c r="E39649" s="1"/>
      <c r="J39649"/>
      <c r="K39649" t="str">
        <f t="shared" si="1559"/>
        <v/>
      </c>
    </row>
    <row r="39650" spans="1:11" x14ac:dyDescent="0.3">
      <c r="A39650" s="2"/>
      <c r="B39650" s="3"/>
      <c r="C39650" s="1"/>
      <c r="E39650" s="1"/>
      <c r="J39650"/>
      <c r="K39650" t="str">
        <f t="shared" si="1559"/>
        <v/>
      </c>
    </row>
    <row r="39651" spans="1:11" x14ac:dyDescent="0.3">
      <c r="A39651" s="2"/>
      <c r="B39651" s="3"/>
      <c r="C39651" s="1"/>
      <c r="E39651" s="1"/>
      <c r="J39651"/>
      <c r="K39651" t="str">
        <f t="shared" si="1559"/>
        <v/>
      </c>
    </row>
    <row r="39652" spans="1:11" x14ac:dyDescent="0.3">
      <c r="A39652" s="2"/>
      <c r="B39652" s="3"/>
      <c r="C39652" s="1"/>
      <c r="E39652" s="1"/>
      <c r="J39652"/>
      <c r="K39652" t="str">
        <f t="shared" si="1559"/>
        <v/>
      </c>
    </row>
    <row r="39653" spans="1:11" x14ac:dyDescent="0.3">
      <c r="A39653" s="2"/>
      <c r="B39653" s="3"/>
      <c r="C39653" s="1"/>
      <c r="E39653" s="1"/>
      <c r="J39653"/>
      <c r="K39653" t="str">
        <f t="shared" si="1559"/>
        <v/>
      </c>
    </row>
    <row r="39654" spans="1:11" x14ac:dyDescent="0.3">
      <c r="A39654" s="2"/>
      <c r="B39654" s="3"/>
      <c r="C39654" s="1"/>
      <c r="E39654" s="1"/>
      <c r="J39654"/>
      <c r="K39654" t="str">
        <f t="shared" si="1559"/>
        <v/>
      </c>
    </row>
    <row r="39655" spans="1:11" x14ac:dyDescent="0.3">
      <c r="A39655" s="2"/>
      <c r="B39655" s="3"/>
      <c r="C39655" s="1"/>
      <c r="E39655" s="1"/>
      <c r="J39655"/>
      <c r="K39655" t="str">
        <f t="shared" si="1559"/>
        <v/>
      </c>
    </row>
    <row r="39656" spans="1:11" x14ac:dyDescent="0.3">
      <c r="A39656" s="2"/>
      <c r="B39656" s="3"/>
      <c r="C39656" s="1"/>
      <c r="E39656" s="1"/>
      <c r="J39656"/>
      <c r="K39656" t="str">
        <f t="shared" si="1559"/>
        <v/>
      </c>
    </row>
    <row r="39657" spans="1:11" x14ac:dyDescent="0.3">
      <c r="A39657" s="2"/>
      <c r="B39657" s="3"/>
      <c r="C39657" s="1"/>
      <c r="E39657" s="1"/>
      <c r="J39657"/>
      <c r="K39657" t="str">
        <f t="shared" si="1559"/>
        <v/>
      </c>
    </row>
    <row r="39658" spans="1:11" x14ac:dyDescent="0.3">
      <c r="A39658" s="2"/>
      <c r="B39658" s="3"/>
      <c r="C39658" s="1"/>
      <c r="E39658" s="1"/>
      <c r="J39658"/>
      <c r="K39658" t="str">
        <f t="shared" si="1559"/>
        <v/>
      </c>
    </row>
    <row r="39659" spans="1:11" x14ac:dyDescent="0.3">
      <c r="A39659" s="2"/>
      <c r="B39659" s="3"/>
      <c r="C39659" s="1"/>
      <c r="E39659" s="1"/>
      <c r="J39659"/>
      <c r="K39659" t="str">
        <f t="shared" si="1559"/>
        <v/>
      </c>
    </row>
    <row r="39660" spans="1:11" x14ac:dyDescent="0.3">
      <c r="A39660" s="2"/>
      <c r="B39660" s="3"/>
      <c r="C39660" s="1"/>
      <c r="E39660" s="1"/>
      <c r="J39660"/>
      <c r="K39660" t="str">
        <f t="shared" si="1559"/>
        <v/>
      </c>
    </row>
    <row r="39661" spans="1:11" x14ac:dyDescent="0.3">
      <c r="A39661" s="2"/>
      <c r="B39661" s="3"/>
      <c r="C39661" s="1"/>
      <c r="E39661" s="1"/>
      <c r="J39661"/>
      <c r="K39661" t="str">
        <f t="shared" si="1559"/>
        <v/>
      </c>
    </row>
    <row r="39662" spans="1:11" x14ac:dyDescent="0.3">
      <c r="A39662" s="2"/>
      <c r="B39662" s="3"/>
      <c r="C39662" s="1"/>
      <c r="E39662" s="1"/>
      <c r="J39662"/>
      <c r="K39662" t="str">
        <f t="shared" si="1559"/>
        <v/>
      </c>
    </row>
    <row r="39663" spans="1:11" x14ac:dyDescent="0.3">
      <c r="A39663" s="2"/>
      <c r="B39663" s="3"/>
      <c r="C39663" s="1"/>
      <c r="E39663" s="1"/>
      <c r="J39663"/>
      <c r="K39663" t="str">
        <f t="shared" si="1559"/>
        <v/>
      </c>
    </row>
    <row r="39664" spans="1:11" x14ac:dyDescent="0.3">
      <c r="A39664" s="2"/>
      <c r="B39664" s="3"/>
      <c r="C39664" s="1"/>
      <c r="E39664" s="1"/>
      <c r="J39664"/>
      <c r="K39664" t="str">
        <f t="shared" si="1559"/>
        <v/>
      </c>
    </row>
    <row r="39665" spans="1:11" x14ac:dyDescent="0.3">
      <c r="A39665" s="2"/>
      <c r="B39665" s="3"/>
      <c r="C39665" s="1"/>
      <c r="E39665" s="1"/>
      <c r="J39665"/>
      <c r="K39665" t="str">
        <f t="shared" si="1559"/>
        <v/>
      </c>
    </row>
    <row r="39666" spans="1:11" x14ac:dyDescent="0.3">
      <c r="A39666" s="2"/>
      <c r="B39666" s="3"/>
      <c r="C39666" s="1"/>
      <c r="E39666" s="1"/>
      <c r="J39666"/>
      <c r="K39666" t="str">
        <f t="shared" si="1559"/>
        <v/>
      </c>
    </row>
    <row r="39667" spans="1:11" x14ac:dyDescent="0.3">
      <c r="A39667" s="2"/>
      <c r="B39667" s="3"/>
      <c r="C39667" s="1"/>
      <c r="E39667" s="1"/>
      <c r="J39667"/>
      <c r="K39667" t="str">
        <f t="shared" si="1559"/>
        <v/>
      </c>
    </row>
    <row r="39668" spans="1:11" x14ac:dyDescent="0.3">
      <c r="A39668" s="2"/>
      <c r="B39668" s="3"/>
      <c r="C39668" s="1"/>
      <c r="E39668" s="1"/>
      <c r="J39668"/>
      <c r="K39668" t="str">
        <f t="shared" si="1559"/>
        <v/>
      </c>
    </row>
    <row r="39669" spans="1:11" x14ac:dyDescent="0.3">
      <c r="A39669" s="2"/>
      <c r="B39669" s="3"/>
      <c r="C39669" s="1"/>
      <c r="E39669" s="1"/>
      <c r="J39669"/>
      <c r="K39669" t="str">
        <f t="shared" si="1559"/>
        <v/>
      </c>
    </row>
    <row r="39670" spans="1:11" x14ac:dyDescent="0.3">
      <c r="A39670" s="2"/>
      <c r="B39670" s="3"/>
      <c r="C39670" s="1"/>
      <c r="E39670" s="1"/>
      <c r="J39670"/>
      <c r="K39670" t="str">
        <f t="shared" si="1559"/>
        <v/>
      </c>
    </row>
    <row r="39671" spans="1:11" x14ac:dyDescent="0.3">
      <c r="A39671" s="2"/>
      <c r="B39671" s="3"/>
      <c r="C39671" s="1"/>
      <c r="E39671" s="1"/>
      <c r="J39671"/>
      <c r="K39671" t="str">
        <f t="shared" si="1559"/>
        <v/>
      </c>
    </row>
    <row r="39672" spans="1:11" x14ac:dyDescent="0.3">
      <c r="A39672" s="2"/>
      <c r="B39672" s="3"/>
      <c r="C39672" s="1"/>
      <c r="E39672" s="1"/>
      <c r="J39672"/>
      <c r="K39672" t="str">
        <f t="shared" si="1559"/>
        <v/>
      </c>
    </row>
    <row r="39673" spans="1:11" x14ac:dyDescent="0.3">
      <c r="A39673" s="2"/>
      <c r="B39673" s="3"/>
      <c r="C39673" s="1"/>
      <c r="E39673" s="1"/>
      <c r="J39673"/>
      <c r="K39673" t="str">
        <f t="shared" si="1559"/>
        <v/>
      </c>
    </row>
    <row r="39674" spans="1:11" x14ac:dyDescent="0.3">
      <c r="A39674" s="2"/>
      <c r="B39674" s="3"/>
      <c r="C39674" s="1"/>
      <c r="E39674" s="1"/>
      <c r="J39674"/>
      <c r="K39674" t="str">
        <f t="shared" si="1559"/>
        <v/>
      </c>
    </row>
    <row r="39675" spans="1:11" x14ac:dyDescent="0.3">
      <c r="A39675" s="2"/>
      <c r="B39675" s="3"/>
      <c r="C39675" s="1"/>
      <c r="E39675" s="1"/>
      <c r="J39675"/>
      <c r="K39675" t="str">
        <f t="shared" si="1559"/>
        <v/>
      </c>
    </row>
    <row r="39676" spans="1:11" x14ac:dyDescent="0.3">
      <c r="A39676" s="2"/>
      <c r="B39676" s="3"/>
      <c r="C39676" s="1"/>
      <c r="E39676" s="1"/>
      <c r="J39676"/>
      <c r="K39676" t="str">
        <f t="shared" si="1559"/>
        <v/>
      </c>
    </row>
    <row r="39677" spans="1:11" x14ac:dyDescent="0.3">
      <c r="A39677" s="2"/>
      <c r="B39677" s="3"/>
      <c r="C39677" s="1"/>
      <c r="E39677" s="1"/>
      <c r="J39677"/>
      <c r="K39677" t="str">
        <f t="shared" si="1559"/>
        <v/>
      </c>
    </row>
    <row r="39678" spans="1:11" x14ac:dyDescent="0.3">
      <c r="A39678" s="2"/>
      <c r="B39678" s="3"/>
      <c r="C39678" s="1"/>
      <c r="E39678" s="1"/>
      <c r="J39678"/>
      <c r="K39678" t="str">
        <f t="shared" si="1559"/>
        <v/>
      </c>
    </row>
    <row r="39679" spans="1:11" x14ac:dyDescent="0.3">
      <c r="A39679" s="2"/>
      <c r="B39679" s="3"/>
      <c r="C39679" s="1"/>
      <c r="E39679" s="1"/>
      <c r="J39679"/>
      <c r="K39679" t="str">
        <f t="shared" si="1559"/>
        <v/>
      </c>
    </row>
    <row r="39680" spans="1:11" x14ac:dyDescent="0.3">
      <c r="A39680" s="2"/>
      <c r="B39680" s="3"/>
      <c r="C39680" s="1"/>
      <c r="E39680" s="1"/>
      <c r="J39680"/>
      <c r="K39680" t="str">
        <f t="shared" si="1559"/>
        <v/>
      </c>
    </row>
    <row r="39681" spans="1:11" x14ac:dyDescent="0.3">
      <c r="A39681" s="2"/>
      <c r="B39681" s="3"/>
      <c r="C39681" s="1"/>
      <c r="E39681" s="1"/>
      <c r="J39681"/>
      <c r="K39681" t="str">
        <f t="shared" si="1559"/>
        <v/>
      </c>
    </row>
    <row r="39682" spans="1:11" x14ac:dyDescent="0.3">
      <c r="A39682" s="2"/>
      <c r="B39682" s="3"/>
      <c r="C39682" s="1"/>
      <c r="E39682" s="1"/>
      <c r="J39682"/>
      <c r="K39682" t="str">
        <f t="shared" ref="K39682:K39745" si="1560">RIGHT(J39682,2)</f>
        <v/>
      </c>
    </row>
    <row r="39683" spans="1:11" x14ac:dyDescent="0.3">
      <c r="A39683" s="2"/>
      <c r="B39683" s="3"/>
      <c r="C39683" s="1"/>
      <c r="E39683" s="1"/>
      <c r="J39683"/>
      <c r="K39683" t="str">
        <f t="shared" si="1560"/>
        <v/>
      </c>
    </row>
    <row r="39684" spans="1:11" x14ac:dyDescent="0.3">
      <c r="A39684" s="2"/>
      <c r="B39684" s="3"/>
      <c r="C39684" s="1"/>
      <c r="E39684" s="1"/>
      <c r="J39684"/>
      <c r="K39684" t="str">
        <f t="shared" si="1560"/>
        <v/>
      </c>
    </row>
    <row r="39685" spans="1:11" x14ac:dyDescent="0.3">
      <c r="A39685" s="2"/>
      <c r="B39685" s="3"/>
      <c r="C39685" s="1"/>
      <c r="E39685" s="1"/>
      <c r="J39685"/>
      <c r="K39685" t="str">
        <f t="shared" si="1560"/>
        <v/>
      </c>
    </row>
    <row r="39686" spans="1:11" x14ac:dyDescent="0.3">
      <c r="A39686" s="2"/>
      <c r="B39686" s="3"/>
      <c r="C39686" s="1"/>
      <c r="E39686" s="1"/>
      <c r="J39686"/>
      <c r="K39686" t="str">
        <f t="shared" si="1560"/>
        <v/>
      </c>
    </row>
    <row r="39687" spans="1:11" x14ac:dyDescent="0.3">
      <c r="A39687" s="2"/>
      <c r="B39687" s="3"/>
      <c r="C39687" s="1"/>
      <c r="E39687" s="1"/>
      <c r="J39687"/>
      <c r="K39687" t="str">
        <f t="shared" si="1560"/>
        <v/>
      </c>
    </row>
    <row r="39688" spans="1:11" x14ac:dyDescent="0.3">
      <c r="A39688" s="2"/>
      <c r="B39688" s="3"/>
      <c r="C39688" s="1"/>
      <c r="E39688" s="1"/>
      <c r="J39688"/>
      <c r="K39688" t="str">
        <f t="shared" si="1560"/>
        <v/>
      </c>
    </row>
    <row r="39689" spans="1:11" x14ac:dyDescent="0.3">
      <c r="A39689" s="2"/>
      <c r="B39689" s="3"/>
      <c r="C39689" s="1"/>
      <c r="E39689" s="1"/>
      <c r="J39689"/>
      <c r="K39689" t="str">
        <f t="shared" si="1560"/>
        <v/>
      </c>
    </row>
    <row r="39690" spans="1:11" x14ac:dyDescent="0.3">
      <c r="A39690" s="2"/>
      <c r="B39690" s="3"/>
      <c r="C39690" s="1"/>
      <c r="E39690" s="1"/>
      <c r="J39690"/>
      <c r="K39690" t="str">
        <f t="shared" si="1560"/>
        <v/>
      </c>
    </row>
    <row r="39691" spans="1:11" x14ac:dyDescent="0.3">
      <c r="A39691" s="2"/>
      <c r="B39691" s="3"/>
      <c r="C39691" s="1"/>
      <c r="E39691" s="1"/>
      <c r="J39691"/>
      <c r="K39691" t="str">
        <f t="shared" si="1560"/>
        <v/>
      </c>
    </row>
    <row r="39692" spans="1:11" x14ac:dyDescent="0.3">
      <c r="A39692" s="2"/>
      <c r="B39692" s="3"/>
      <c r="C39692" s="1"/>
      <c r="E39692" s="1"/>
      <c r="J39692"/>
      <c r="K39692" t="str">
        <f t="shared" si="1560"/>
        <v/>
      </c>
    </row>
    <row r="39693" spans="1:11" x14ac:dyDescent="0.3">
      <c r="A39693" s="2"/>
      <c r="B39693" s="3"/>
      <c r="C39693" s="1"/>
      <c r="E39693" s="1"/>
      <c r="J39693"/>
      <c r="K39693" t="str">
        <f t="shared" si="1560"/>
        <v/>
      </c>
    </row>
    <row r="39694" spans="1:11" x14ac:dyDescent="0.3">
      <c r="A39694" s="2"/>
      <c r="B39694" s="3"/>
      <c r="C39694" s="1"/>
      <c r="E39694" s="1"/>
      <c r="J39694"/>
      <c r="K39694" t="str">
        <f t="shared" si="1560"/>
        <v/>
      </c>
    </row>
    <row r="39695" spans="1:11" x14ac:dyDescent="0.3">
      <c r="A39695" s="2"/>
      <c r="B39695" s="3"/>
      <c r="C39695" s="1"/>
      <c r="E39695" s="1"/>
      <c r="J39695"/>
      <c r="K39695" t="str">
        <f t="shared" si="1560"/>
        <v/>
      </c>
    </row>
    <row r="39696" spans="1:11" x14ac:dyDescent="0.3">
      <c r="A39696" s="2"/>
      <c r="B39696" s="3"/>
      <c r="C39696" s="1"/>
      <c r="E39696" s="1"/>
      <c r="J39696"/>
      <c r="K39696" t="str">
        <f t="shared" si="1560"/>
        <v/>
      </c>
    </row>
    <row r="39697" spans="1:11" x14ac:dyDescent="0.3">
      <c r="A39697" s="2"/>
      <c r="B39697" s="3"/>
      <c r="C39697" s="1"/>
      <c r="E39697" s="1"/>
      <c r="J39697"/>
      <c r="K39697" t="str">
        <f t="shared" si="1560"/>
        <v/>
      </c>
    </row>
    <row r="39698" spans="1:11" x14ac:dyDescent="0.3">
      <c r="A39698" s="2"/>
      <c r="B39698" s="3"/>
      <c r="C39698" s="1"/>
      <c r="E39698" s="1"/>
      <c r="J39698"/>
      <c r="K39698" t="str">
        <f t="shared" si="1560"/>
        <v/>
      </c>
    </row>
    <row r="39699" spans="1:11" x14ac:dyDescent="0.3">
      <c r="A39699" s="2"/>
      <c r="B39699" s="3"/>
      <c r="C39699" s="1"/>
      <c r="E39699" s="1"/>
      <c r="J39699"/>
      <c r="K39699" t="str">
        <f t="shared" si="1560"/>
        <v/>
      </c>
    </row>
    <row r="39700" spans="1:11" x14ac:dyDescent="0.3">
      <c r="A39700" s="2"/>
      <c r="B39700" s="3"/>
      <c r="C39700" s="1"/>
      <c r="E39700" s="1"/>
      <c r="J39700"/>
      <c r="K39700" t="str">
        <f t="shared" si="1560"/>
        <v/>
      </c>
    </row>
    <row r="39701" spans="1:11" x14ac:dyDescent="0.3">
      <c r="A39701" s="2"/>
      <c r="B39701" s="3"/>
      <c r="C39701" s="1"/>
      <c r="E39701" s="1"/>
      <c r="J39701"/>
      <c r="K39701" t="str">
        <f t="shared" si="1560"/>
        <v/>
      </c>
    </row>
    <row r="39702" spans="1:11" x14ac:dyDescent="0.3">
      <c r="A39702" s="2"/>
      <c r="B39702" s="3"/>
      <c r="C39702" s="1"/>
      <c r="E39702" s="1"/>
      <c r="J39702"/>
      <c r="K39702" t="str">
        <f t="shared" si="1560"/>
        <v/>
      </c>
    </row>
    <row r="39703" spans="1:11" x14ac:dyDescent="0.3">
      <c r="A39703" s="2"/>
      <c r="B39703" s="3"/>
      <c r="C39703" s="1"/>
      <c r="E39703" s="1"/>
      <c r="J39703"/>
      <c r="K39703" t="str">
        <f t="shared" si="1560"/>
        <v/>
      </c>
    </row>
    <row r="39704" spans="1:11" x14ac:dyDescent="0.3">
      <c r="A39704" s="2"/>
      <c r="B39704" s="3"/>
      <c r="C39704" s="1"/>
      <c r="E39704" s="1"/>
      <c r="J39704"/>
      <c r="K39704" t="str">
        <f t="shared" si="1560"/>
        <v/>
      </c>
    </row>
    <row r="39705" spans="1:11" x14ac:dyDescent="0.3">
      <c r="A39705" s="2"/>
      <c r="B39705" s="3"/>
      <c r="C39705" s="1"/>
      <c r="E39705" s="1"/>
      <c r="J39705"/>
      <c r="K39705" t="str">
        <f t="shared" si="1560"/>
        <v/>
      </c>
    </row>
    <row r="39706" spans="1:11" x14ac:dyDescent="0.3">
      <c r="A39706" s="2"/>
      <c r="B39706" s="3"/>
      <c r="C39706" s="1"/>
      <c r="E39706" s="1"/>
      <c r="J39706"/>
      <c r="K39706" t="str">
        <f t="shared" si="1560"/>
        <v/>
      </c>
    </row>
    <row r="39707" spans="1:11" x14ac:dyDescent="0.3">
      <c r="A39707" s="2"/>
      <c r="B39707" s="3"/>
      <c r="C39707" s="1"/>
      <c r="E39707" s="1"/>
      <c r="J39707"/>
      <c r="K39707" t="str">
        <f t="shared" si="1560"/>
        <v/>
      </c>
    </row>
    <row r="39708" spans="1:11" x14ac:dyDescent="0.3">
      <c r="A39708" s="2"/>
      <c r="B39708" s="3"/>
      <c r="C39708" s="1"/>
      <c r="E39708" s="1"/>
      <c r="J39708"/>
      <c r="K39708" t="str">
        <f t="shared" si="1560"/>
        <v/>
      </c>
    </row>
    <row r="39709" spans="1:11" x14ac:dyDescent="0.3">
      <c r="A39709" s="2"/>
      <c r="B39709" s="3"/>
      <c r="C39709" s="1"/>
      <c r="E39709" s="1"/>
      <c r="J39709"/>
      <c r="K39709" t="str">
        <f t="shared" si="1560"/>
        <v/>
      </c>
    </row>
    <row r="39710" spans="1:11" x14ac:dyDescent="0.3">
      <c r="A39710" s="2"/>
      <c r="B39710" s="3"/>
      <c r="C39710" s="1"/>
      <c r="E39710" s="1"/>
      <c r="J39710"/>
      <c r="K39710" t="str">
        <f t="shared" si="1560"/>
        <v/>
      </c>
    </row>
    <row r="39711" spans="1:11" x14ac:dyDescent="0.3">
      <c r="A39711" s="2"/>
      <c r="B39711" s="3"/>
      <c r="C39711" s="1"/>
      <c r="E39711" s="1"/>
      <c r="J39711"/>
      <c r="K39711" t="str">
        <f t="shared" si="1560"/>
        <v/>
      </c>
    </row>
    <row r="39712" spans="1:11" x14ac:dyDescent="0.3">
      <c r="A39712" s="2"/>
      <c r="B39712" s="3"/>
      <c r="C39712" s="1"/>
      <c r="E39712" s="1"/>
      <c r="J39712"/>
      <c r="K39712" t="str">
        <f t="shared" si="1560"/>
        <v/>
      </c>
    </row>
    <row r="39713" spans="1:11" x14ac:dyDescent="0.3">
      <c r="A39713" s="2"/>
      <c r="B39713" s="3"/>
      <c r="C39713" s="1"/>
      <c r="E39713" s="1"/>
      <c r="J39713"/>
      <c r="K39713" t="str">
        <f t="shared" si="1560"/>
        <v/>
      </c>
    </row>
    <row r="39714" spans="1:11" x14ac:dyDescent="0.3">
      <c r="A39714" s="2"/>
      <c r="B39714" s="3"/>
      <c r="C39714" s="1"/>
      <c r="E39714" s="1"/>
      <c r="J39714"/>
      <c r="K39714" t="str">
        <f t="shared" si="1560"/>
        <v/>
      </c>
    </row>
    <row r="39715" spans="1:11" x14ac:dyDescent="0.3">
      <c r="A39715" s="2"/>
      <c r="B39715" s="3"/>
      <c r="C39715" s="1"/>
      <c r="E39715" s="1"/>
      <c r="J39715"/>
      <c r="K39715" t="str">
        <f t="shared" si="1560"/>
        <v/>
      </c>
    </row>
    <row r="39716" spans="1:11" x14ac:dyDescent="0.3">
      <c r="A39716" s="2"/>
      <c r="B39716" s="3"/>
      <c r="C39716" s="1"/>
      <c r="E39716" s="1"/>
      <c r="J39716"/>
      <c r="K39716" t="str">
        <f t="shared" si="1560"/>
        <v/>
      </c>
    </row>
    <row r="39717" spans="1:11" x14ac:dyDescent="0.3">
      <c r="A39717" s="2"/>
      <c r="B39717" s="3"/>
      <c r="C39717" s="1"/>
      <c r="E39717" s="1"/>
      <c r="J39717"/>
      <c r="K39717" t="str">
        <f t="shared" si="1560"/>
        <v/>
      </c>
    </row>
    <row r="39718" spans="1:11" x14ac:dyDescent="0.3">
      <c r="A39718" s="2"/>
      <c r="B39718" s="3"/>
      <c r="C39718" s="1"/>
      <c r="E39718" s="1"/>
      <c r="J39718"/>
      <c r="K39718" t="str">
        <f t="shared" si="1560"/>
        <v/>
      </c>
    </row>
    <row r="39719" spans="1:11" x14ac:dyDescent="0.3">
      <c r="A39719" s="2"/>
      <c r="B39719" s="3"/>
      <c r="C39719" s="1"/>
      <c r="E39719" s="1"/>
      <c r="J39719"/>
      <c r="K39719" t="str">
        <f t="shared" si="1560"/>
        <v/>
      </c>
    </row>
    <row r="39720" spans="1:11" x14ac:dyDescent="0.3">
      <c r="A39720" s="2"/>
      <c r="B39720" s="3"/>
      <c r="C39720" s="1"/>
      <c r="E39720" s="1"/>
      <c r="J39720"/>
      <c r="K39720" t="str">
        <f t="shared" si="1560"/>
        <v/>
      </c>
    </row>
    <row r="39721" spans="1:11" x14ac:dyDescent="0.3">
      <c r="A39721" s="2"/>
      <c r="B39721" s="3"/>
      <c r="C39721" s="1"/>
      <c r="E39721" s="1"/>
      <c r="J39721"/>
      <c r="K39721" t="str">
        <f t="shared" si="1560"/>
        <v/>
      </c>
    </row>
    <row r="39722" spans="1:11" x14ac:dyDescent="0.3">
      <c r="A39722" s="2"/>
      <c r="B39722" s="3"/>
      <c r="C39722" s="1"/>
      <c r="E39722" s="1"/>
      <c r="J39722"/>
      <c r="K39722" t="str">
        <f t="shared" si="1560"/>
        <v/>
      </c>
    </row>
    <row r="39723" spans="1:11" x14ac:dyDescent="0.3">
      <c r="A39723" s="2"/>
      <c r="B39723" s="3"/>
      <c r="C39723" s="1"/>
      <c r="E39723" s="1"/>
      <c r="J39723"/>
      <c r="K39723" t="str">
        <f t="shared" si="1560"/>
        <v/>
      </c>
    </row>
    <row r="39724" spans="1:11" x14ac:dyDescent="0.3">
      <c r="A39724" s="2"/>
      <c r="B39724" s="3"/>
      <c r="C39724" s="1"/>
      <c r="E39724" s="1"/>
      <c r="J39724"/>
      <c r="K39724" t="str">
        <f t="shared" si="1560"/>
        <v/>
      </c>
    </row>
    <row r="39725" spans="1:11" x14ac:dyDescent="0.3">
      <c r="A39725" s="2"/>
      <c r="B39725" s="3"/>
      <c r="C39725" s="1"/>
      <c r="E39725" s="1"/>
      <c r="J39725"/>
      <c r="K39725" t="str">
        <f t="shared" si="1560"/>
        <v/>
      </c>
    </row>
    <row r="39726" spans="1:11" x14ac:dyDescent="0.3">
      <c r="A39726" s="2"/>
      <c r="B39726" s="3"/>
      <c r="C39726" s="1"/>
      <c r="E39726" s="1"/>
      <c r="J39726"/>
      <c r="K39726" t="str">
        <f t="shared" si="1560"/>
        <v/>
      </c>
    </row>
    <row r="39727" spans="1:11" x14ac:dyDescent="0.3">
      <c r="A39727" s="2"/>
      <c r="B39727" s="3"/>
      <c r="C39727" s="1"/>
      <c r="E39727" s="1"/>
      <c r="J39727"/>
      <c r="K39727" t="str">
        <f t="shared" si="1560"/>
        <v/>
      </c>
    </row>
    <row r="39728" spans="1:11" x14ac:dyDescent="0.3">
      <c r="A39728" s="2"/>
      <c r="B39728" s="3"/>
      <c r="C39728" s="1"/>
      <c r="E39728" s="1"/>
      <c r="J39728"/>
      <c r="K39728" t="str">
        <f t="shared" si="1560"/>
        <v/>
      </c>
    </row>
    <row r="39729" spans="1:11" x14ac:dyDescent="0.3">
      <c r="A39729" s="2"/>
      <c r="B39729" s="3"/>
      <c r="C39729" s="1"/>
      <c r="E39729" s="1"/>
      <c r="J39729"/>
      <c r="K39729" t="str">
        <f t="shared" si="1560"/>
        <v/>
      </c>
    </row>
    <row r="39730" spans="1:11" x14ac:dyDescent="0.3">
      <c r="A39730" s="2"/>
      <c r="B39730" s="3"/>
      <c r="C39730" s="1"/>
      <c r="E39730" s="1"/>
      <c r="J39730"/>
      <c r="K39730" t="str">
        <f t="shared" si="1560"/>
        <v/>
      </c>
    </row>
    <row r="39731" spans="1:11" x14ac:dyDescent="0.3">
      <c r="A39731" s="2"/>
      <c r="B39731" s="3"/>
      <c r="C39731" s="1"/>
      <c r="E39731" s="1"/>
      <c r="J39731"/>
      <c r="K39731" t="str">
        <f t="shared" si="1560"/>
        <v/>
      </c>
    </row>
    <row r="39732" spans="1:11" x14ac:dyDescent="0.3">
      <c r="A39732" s="2"/>
      <c r="B39732" s="3"/>
      <c r="C39732" s="1"/>
      <c r="E39732" s="1"/>
      <c r="J39732"/>
      <c r="K39732" t="str">
        <f t="shared" si="1560"/>
        <v/>
      </c>
    </row>
    <row r="39733" spans="1:11" x14ac:dyDescent="0.3">
      <c r="A39733" s="2"/>
      <c r="B39733" s="3"/>
      <c r="C39733" s="1"/>
      <c r="E39733" s="1"/>
      <c r="J39733"/>
      <c r="K39733" t="str">
        <f t="shared" si="1560"/>
        <v/>
      </c>
    </row>
    <row r="39734" spans="1:11" x14ac:dyDescent="0.3">
      <c r="A39734" s="2"/>
      <c r="B39734" s="3"/>
      <c r="C39734" s="1"/>
      <c r="E39734" s="1"/>
      <c r="J39734"/>
      <c r="K39734" t="str">
        <f t="shared" si="1560"/>
        <v/>
      </c>
    </row>
    <row r="39735" spans="1:11" x14ac:dyDescent="0.3">
      <c r="A39735" s="2"/>
      <c r="B39735" s="3"/>
      <c r="C39735" s="1"/>
      <c r="E39735" s="1"/>
      <c r="J39735"/>
      <c r="K39735" t="str">
        <f t="shared" si="1560"/>
        <v/>
      </c>
    </row>
    <row r="39736" spans="1:11" x14ac:dyDescent="0.3">
      <c r="A39736" s="2"/>
      <c r="B39736" s="3"/>
      <c r="C39736" s="1"/>
      <c r="E39736" s="1"/>
      <c r="J39736"/>
      <c r="K39736" t="str">
        <f t="shared" si="1560"/>
        <v/>
      </c>
    </row>
    <row r="39737" spans="1:11" x14ac:dyDescent="0.3">
      <c r="A39737" s="2"/>
      <c r="B39737" s="3"/>
      <c r="C39737" s="1"/>
      <c r="E39737" s="1"/>
      <c r="J39737"/>
      <c r="K39737" t="str">
        <f t="shared" si="1560"/>
        <v/>
      </c>
    </row>
    <row r="39738" spans="1:11" x14ac:dyDescent="0.3">
      <c r="A39738" s="2"/>
      <c r="B39738" s="3"/>
      <c r="C39738" s="1"/>
      <c r="E39738" s="1"/>
      <c r="J39738"/>
      <c r="K39738" t="str">
        <f t="shared" si="1560"/>
        <v/>
      </c>
    </row>
    <row r="39739" spans="1:11" x14ac:dyDescent="0.3">
      <c r="A39739" s="2"/>
      <c r="B39739" s="3"/>
      <c r="C39739" s="1"/>
      <c r="E39739" s="1"/>
      <c r="J39739"/>
      <c r="K39739" t="str">
        <f t="shared" si="1560"/>
        <v/>
      </c>
    </row>
    <row r="39740" spans="1:11" x14ac:dyDescent="0.3">
      <c r="A39740" s="2"/>
      <c r="B39740" s="3"/>
      <c r="C39740" s="1"/>
      <c r="E39740" s="1"/>
      <c r="J39740"/>
      <c r="K39740" t="str">
        <f t="shared" si="1560"/>
        <v/>
      </c>
    </row>
    <row r="39741" spans="1:11" x14ac:dyDescent="0.3">
      <c r="A39741" s="2"/>
      <c r="B39741" s="3"/>
      <c r="C39741" s="1"/>
      <c r="E39741" s="1"/>
      <c r="J39741"/>
      <c r="K39741" t="str">
        <f t="shared" si="1560"/>
        <v/>
      </c>
    </row>
    <row r="39742" spans="1:11" x14ac:dyDescent="0.3">
      <c r="A39742" s="2"/>
      <c r="B39742" s="3"/>
      <c r="C39742" s="1"/>
      <c r="E39742" s="1"/>
      <c r="J39742"/>
      <c r="K39742" t="str">
        <f t="shared" si="1560"/>
        <v/>
      </c>
    </row>
    <row r="39743" spans="1:11" x14ac:dyDescent="0.3">
      <c r="A39743" s="2"/>
      <c r="B39743" s="3"/>
      <c r="C39743" s="1"/>
      <c r="E39743" s="1"/>
      <c r="J39743"/>
      <c r="K39743" t="str">
        <f t="shared" si="1560"/>
        <v/>
      </c>
    </row>
    <row r="39744" spans="1:11" x14ac:dyDescent="0.3">
      <c r="A39744" s="2"/>
      <c r="B39744" s="3"/>
      <c r="C39744" s="1"/>
      <c r="E39744" s="1"/>
      <c r="J39744"/>
      <c r="K39744" t="str">
        <f t="shared" si="1560"/>
        <v/>
      </c>
    </row>
    <row r="39745" spans="1:11" x14ac:dyDescent="0.3">
      <c r="A39745" s="2"/>
      <c r="B39745" s="3"/>
      <c r="C39745" s="1"/>
      <c r="E39745" s="1"/>
      <c r="J39745"/>
      <c r="K39745" t="str">
        <f t="shared" si="1560"/>
        <v/>
      </c>
    </row>
    <row r="39746" spans="1:11" x14ac:dyDescent="0.3">
      <c r="A39746" s="2"/>
      <c r="B39746" s="3"/>
      <c r="C39746" s="1"/>
      <c r="E39746" s="1"/>
      <c r="J39746"/>
      <c r="K39746" t="str">
        <f t="shared" ref="K39746:K39809" si="1561">RIGHT(J39746,2)</f>
        <v/>
      </c>
    </row>
    <row r="39747" spans="1:11" x14ac:dyDescent="0.3">
      <c r="A39747" s="2"/>
      <c r="B39747" s="3"/>
      <c r="C39747" s="1"/>
      <c r="E39747" s="1"/>
      <c r="J39747"/>
      <c r="K39747" t="str">
        <f t="shared" si="1561"/>
        <v/>
      </c>
    </row>
    <row r="39748" spans="1:11" x14ac:dyDescent="0.3">
      <c r="A39748" s="2"/>
      <c r="B39748" s="3"/>
      <c r="C39748" s="1"/>
      <c r="E39748" s="1"/>
      <c r="J39748"/>
      <c r="K39748" t="str">
        <f t="shared" si="1561"/>
        <v/>
      </c>
    </row>
    <row r="39749" spans="1:11" x14ac:dyDescent="0.3">
      <c r="A39749" s="2"/>
      <c r="B39749" s="3"/>
      <c r="C39749" s="1"/>
      <c r="E39749" s="1"/>
      <c r="J39749"/>
      <c r="K39749" t="str">
        <f t="shared" si="1561"/>
        <v/>
      </c>
    </row>
    <row r="39750" spans="1:11" x14ac:dyDescent="0.3">
      <c r="A39750" s="2"/>
      <c r="B39750" s="3"/>
      <c r="C39750" s="1"/>
      <c r="E39750" s="1"/>
      <c r="J39750"/>
      <c r="K39750" t="str">
        <f t="shared" si="1561"/>
        <v/>
      </c>
    </row>
    <row r="39751" spans="1:11" x14ac:dyDescent="0.3">
      <c r="A39751" s="2"/>
      <c r="B39751" s="3"/>
      <c r="C39751" s="1"/>
      <c r="E39751" s="1"/>
      <c r="J39751"/>
      <c r="K39751" t="str">
        <f t="shared" si="1561"/>
        <v/>
      </c>
    </row>
    <row r="39752" spans="1:11" x14ac:dyDescent="0.3">
      <c r="A39752" s="2"/>
      <c r="B39752" s="3"/>
      <c r="C39752" s="1"/>
      <c r="E39752" s="1"/>
      <c r="J39752"/>
      <c r="K39752" t="str">
        <f t="shared" si="1561"/>
        <v/>
      </c>
    </row>
    <row r="39753" spans="1:11" x14ac:dyDescent="0.3">
      <c r="A39753" s="2"/>
      <c r="B39753" s="3"/>
      <c r="C39753" s="1"/>
      <c r="E39753" s="1"/>
      <c r="J39753"/>
      <c r="K39753" t="str">
        <f t="shared" si="1561"/>
        <v/>
      </c>
    </row>
    <row r="39754" spans="1:11" x14ac:dyDescent="0.3">
      <c r="A39754" s="2"/>
      <c r="B39754" s="3"/>
      <c r="C39754" s="1"/>
      <c r="E39754" s="1"/>
      <c r="J39754"/>
      <c r="K39754" t="str">
        <f t="shared" si="1561"/>
        <v/>
      </c>
    </row>
    <row r="39755" spans="1:11" x14ac:dyDescent="0.3">
      <c r="A39755" s="2"/>
      <c r="B39755" s="3"/>
      <c r="C39755" s="1"/>
      <c r="E39755" s="1"/>
      <c r="J39755"/>
      <c r="K39755" t="str">
        <f t="shared" si="1561"/>
        <v/>
      </c>
    </row>
    <row r="39756" spans="1:11" x14ac:dyDescent="0.3">
      <c r="A39756" s="2"/>
      <c r="B39756" s="3"/>
      <c r="C39756" s="1"/>
      <c r="E39756" s="1"/>
      <c r="J39756"/>
      <c r="K39756" t="str">
        <f t="shared" si="1561"/>
        <v/>
      </c>
    </row>
    <row r="39757" spans="1:11" x14ac:dyDescent="0.3">
      <c r="A39757" s="2"/>
      <c r="B39757" s="3"/>
      <c r="C39757" s="1"/>
      <c r="E39757" s="1"/>
      <c r="J39757"/>
      <c r="K39757" t="str">
        <f t="shared" si="1561"/>
        <v/>
      </c>
    </row>
    <row r="39758" spans="1:11" x14ac:dyDescent="0.3">
      <c r="A39758" s="2"/>
      <c r="B39758" s="3"/>
      <c r="C39758" s="1"/>
      <c r="E39758" s="1"/>
      <c r="J39758"/>
      <c r="K39758" t="str">
        <f t="shared" si="1561"/>
        <v/>
      </c>
    </row>
    <row r="39759" spans="1:11" x14ac:dyDescent="0.3">
      <c r="A39759" s="2"/>
      <c r="B39759" s="3"/>
      <c r="C39759" s="1"/>
      <c r="E39759" s="1"/>
      <c r="J39759"/>
      <c r="K39759" t="str">
        <f t="shared" si="1561"/>
        <v/>
      </c>
    </row>
    <row r="39760" spans="1:11" x14ac:dyDescent="0.3">
      <c r="A39760" s="2"/>
      <c r="B39760" s="3"/>
      <c r="C39760" s="1"/>
      <c r="E39760" s="1"/>
      <c r="J39760"/>
      <c r="K39760" t="str">
        <f t="shared" si="1561"/>
        <v/>
      </c>
    </row>
    <row r="39761" spans="1:11" x14ac:dyDescent="0.3">
      <c r="A39761" s="2"/>
      <c r="B39761" s="3"/>
      <c r="C39761" s="1"/>
      <c r="E39761" s="1"/>
      <c r="J39761"/>
      <c r="K39761" t="str">
        <f t="shared" si="1561"/>
        <v/>
      </c>
    </row>
    <row r="39762" spans="1:11" x14ac:dyDescent="0.3">
      <c r="A39762" s="2"/>
      <c r="B39762" s="3"/>
      <c r="C39762" s="1"/>
      <c r="E39762" s="1"/>
      <c r="J39762"/>
      <c r="K39762" t="str">
        <f t="shared" si="1561"/>
        <v/>
      </c>
    </row>
    <row r="39763" spans="1:11" x14ac:dyDescent="0.3">
      <c r="A39763" s="2"/>
      <c r="B39763" s="3"/>
      <c r="C39763" s="1"/>
      <c r="E39763" s="1"/>
      <c r="J39763"/>
      <c r="K39763" t="str">
        <f t="shared" si="1561"/>
        <v/>
      </c>
    </row>
    <row r="39764" spans="1:11" x14ac:dyDescent="0.3">
      <c r="A39764" s="2"/>
      <c r="B39764" s="3"/>
      <c r="C39764" s="1"/>
      <c r="E39764" s="1"/>
      <c r="J39764"/>
      <c r="K39764" t="str">
        <f t="shared" si="1561"/>
        <v/>
      </c>
    </row>
    <row r="39765" spans="1:11" x14ac:dyDescent="0.3">
      <c r="A39765" s="2"/>
      <c r="B39765" s="3"/>
      <c r="C39765" s="1"/>
      <c r="E39765" s="1"/>
      <c r="J39765"/>
      <c r="K39765" t="str">
        <f t="shared" si="1561"/>
        <v/>
      </c>
    </row>
    <row r="39766" spans="1:11" x14ac:dyDescent="0.3">
      <c r="A39766" s="2"/>
      <c r="B39766" s="3"/>
      <c r="C39766" s="1"/>
      <c r="E39766" s="1"/>
      <c r="J39766"/>
      <c r="K39766" t="str">
        <f t="shared" si="1561"/>
        <v/>
      </c>
    </row>
    <row r="39767" spans="1:11" x14ac:dyDescent="0.3">
      <c r="A39767" s="2"/>
      <c r="B39767" s="3"/>
      <c r="C39767" s="1"/>
      <c r="E39767" s="1"/>
      <c r="J39767"/>
      <c r="K39767" t="str">
        <f t="shared" si="1561"/>
        <v/>
      </c>
    </row>
    <row r="39768" spans="1:11" x14ac:dyDescent="0.3">
      <c r="A39768" s="2"/>
      <c r="B39768" s="3"/>
      <c r="C39768" s="1"/>
      <c r="E39768" s="1"/>
      <c r="J39768"/>
      <c r="K39768" t="str">
        <f t="shared" si="1561"/>
        <v/>
      </c>
    </row>
    <row r="39769" spans="1:11" x14ac:dyDescent="0.3">
      <c r="A39769" s="2"/>
      <c r="B39769" s="3"/>
      <c r="C39769" s="1"/>
      <c r="E39769" s="1"/>
      <c r="J39769"/>
      <c r="K39769" t="str">
        <f t="shared" si="1561"/>
        <v/>
      </c>
    </row>
    <row r="39770" spans="1:11" x14ac:dyDescent="0.3">
      <c r="A39770" s="2"/>
      <c r="B39770" s="3"/>
      <c r="C39770" s="1"/>
      <c r="E39770" s="1"/>
      <c r="J39770"/>
      <c r="K39770" t="str">
        <f t="shared" si="1561"/>
        <v/>
      </c>
    </row>
    <row r="39771" spans="1:11" x14ac:dyDescent="0.3">
      <c r="A39771" s="2"/>
      <c r="B39771" s="3"/>
      <c r="C39771" s="1"/>
      <c r="E39771" s="1"/>
      <c r="J39771"/>
      <c r="K39771" t="str">
        <f t="shared" si="1561"/>
        <v/>
      </c>
    </row>
    <row r="39772" spans="1:11" x14ac:dyDescent="0.3">
      <c r="A39772" s="2"/>
      <c r="B39772" s="3"/>
      <c r="C39772" s="1"/>
      <c r="E39772" s="1"/>
      <c r="J39772"/>
      <c r="K39772" t="str">
        <f t="shared" si="1561"/>
        <v/>
      </c>
    </row>
    <row r="39773" spans="1:11" x14ac:dyDescent="0.3">
      <c r="A39773" s="2"/>
      <c r="B39773" s="3"/>
      <c r="C39773" s="1"/>
      <c r="E39773" s="1"/>
      <c r="J39773"/>
      <c r="K39773" t="str">
        <f t="shared" si="1561"/>
        <v/>
      </c>
    </row>
    <row r="39774" spans="1:11" x14ac:dyDescent="0.3">
      <c r="A39774" s="2"/>
      <c r="B39774" s="3"/>
      <c r="C39774" s="1"/>
      <c r="E39774" s="1"/>
      <c r="J39774"/>
      <c r="K39774" t="str">
        <f t="shared" si="1561"/>
        <v/>
      </c>
    </row>
    <row r="39775" spans="1:11" x14ac:dyDescent="0.3">
      <c r="A39775" s="2"/>
      <c r="B39775" s="3"/>
      <c r="C39775" s="1"/>
      <c r="E39775" s="1"/>
      <c r="J39775"/>
      <c r="K39775" t="str">
        <f t="shared" si="1561"/>
        <v/>
      </c>
    </row>
    <row r="39776" spans="1:11" x14ac:dyDescent="0.3">
      <c r="A39776" s="2"/>
      <c r="B39776" s="3"/>
      <c r="C39776" s="1"/>
      <c r="E39776" s="1"/>
      <c r="J39776"/>
      <c r="K39776" t="str">
        <f t="shared" si="1561"/>
        <v/>
      </c>
    </row>
    <row r="39777" spans="1:11" x14ac:dyDescent="0.3">
      <c r="A39777" s="2"/>
      <c r="B39777" s="3"/>
      <c r="C39777" s="1"/>
      <c r="E39777" s="1"/>
      <c r="J39777"/>
      <c r="K39777" t="str">
        <f t="shared" si="1561"/>
        <v/>
      </c>
    </row>
    <row r="39778" spans="1:11" x14ac:dyDescent="0.3">
      <c r="A39778" s="2"/>
      <c r="B39778" s="3"/>
      <c r="C39778" s="1"/>
      <c r="E39778" s="1"/>
      <c r="J39778"/>
      <c r="K39778" t="str">
        <f t="shared" si="1561"/>
        <v/>
      </c>
    </row>
    <row r="39779" spans="1:11" x14ac:dyDescent="0.3">
      <c r="A39779" s="2"/>
      <c r="B39779" s="3"/>
      <c r="C39779" s="1"/>
      <c r="E39779" s="1"/>
      <c r="J39779"/>
      <c r="K39779" t="str">
        <f t="shared" si="1561"/>
        <v/>
      </c>
    </row>
    <row r="39780" spans="1:11" x14ac:dyDescent="0.3">
      <c r="A39780" s="2"/>
      <c r="B39780" s="3"/>
      <c r="C39780" s="1"/>
      <c r="E39780" s="1"/>
      <c r="J39780"/>
      <c r="K39780" t="str">
        <f t="shared" si="1561"/>
        <v/>
      </c>
    </row>
    <row r="39781" spans="1:11" x14ac:dyDescent="0.3">
      <c r="A39781" s="2"/>
      <c r="B39781" s="3"/>
      <c r="C39781" s="1"/>
      <c r="E39781" s="1"/>
      <c r="J39781"/>
      <c r="K39781" t="str">
        <f t="shared" si="1561"/>
        <v/>
      </c>
    </row>
    <row r="39782" spans="1:11" x14ac:dyDescent="0.3">
      <c r="A39782" s="2"/>
      <c r="B39782" s="3"/>
      <c r="C39782" s="1"/>
      <c r="E39782" s="1"/>
      <c r="J39782"/>
      <c r="K39782" t="str">
        <f t="shared" si="1561"/>
        <v/>
      </c>
    </row>
    <row r="39783" spans="1:11" x14ac:dyDescent="0.3">
      <c r="A39783" s="2"/>
      <c r="B39783" s="3"/>
      <c r="C39783" s="1"/>
      <c r="E39783" s="1"/>
      <c r="J39783"/>
      <c r="K39783" t="str">
        <f t="shared" si="1561"/>
        <v/>
      </c>
    </row>
    <row r="39784" spans="1:11" x14ac:dyDescent="0.3">
      <c r="A39784" s="2"/>
      <c r="B39784" s="3"/>
      <c r="C39784" s="1"/>
      <c r="E39784" s="1"/>
      <c r="J39784"/>
      <c r="K39784" t="str">
        <f t="shared" si="1561"/>
        <v/>
      </c>
    </row>
    <row r="39785" spans="1:11" x14ac:dyDescent="0.3">
      <c r="A39785" s="2"/>
      <c r="B39785" s="3"/>
      <c r="C39785" s="1"/>
      <c r="E39785" s="1"/>
      <c r="J39785"/>
      <c r="K39785" t="str">
        <f t="shared" si="1561"/>
        <v/>
      </c>
    </row>
    <row r="39786" spans="1:11" x14ac:dyDescent="0.3">
      <c r="A39786" s="2"/>
      <c r="B39786" s="3"/>
      <c r="C39786" s="1"/>
      <c r="E39786" s="1"/>
      <c r="J39786"/>
      <c r="K39786" t="str">
        <f t="shared" si="1561"/>
        <v/>
      </c>
    </row>
    <row r="39787" spans="1:11" x14ac:dyDescent="0.3">
      <c r="A39787" s="2"/>
      <c r="B39787" s="3"/>
      <c r="C39787" s="1"/>
      <c r="E39787" s="1"/>
      <c r="J39787"/>
      <c r="K39787" t="str">
        <f t="shared" si="1561"/>
        <v/>
      </c>
    </row>
    <row r="39788" spans="1:11" x14ac:dyDescent="0.3">
      <c r="A39788" s="2"/>
      <c r="B39788" s="3"/>
      <c r="C39788" s="1"/>
      <c r="E39788" s="1"/>
      <c r="J39788"/>
      <c r="K39788" t="str">
        <f t="shared" si="1561"/>
        <v/>
      </c>
    </row>
    <row r="39789" spans="1:11" x14ac:dyDescent="0.3">
      <c r="A39789" s="2"/>
      <c r="B39789" s="3"/>
      <c r="C39789" s="1"/>
      <c r="E39789" s="1"/>
      <c r="J39789"/>
      <c r="K39789" t="str">
        <f t="shared" si="1561"/>
        <v/>
      </c>
    </row>
    <row r="39790" spans="1:11" x14ac:dyDescent="0.3">
      <c r="A39790" s="2"/>
      <c r="B39790" s="3"/>
      <c r="C39790" s="1"/>
      <c r="E39790" s="1"/>
      <c r="J39790"/>
      <c r="K39790" t="str">
        <f t="shared" si="1561"/>
        <v/>
      </c>
    </row>
    <row r="39791" spans="1:11" x14ac:dyDescent="0.3">
      <c r="A39791" s="2"/>
      <c r="B39791" s="3"/>
      <c r="C39791" s="1"/>
      <c r="E39791" s="1"/>
      <c r="J39791"/>
      <c r="K39791" t="str">
        <f t="shared" si="1561"/>
        <v/>
      </c>
    </row>
    <row r="39792" spans="1:11" x14ac:dyDescent="0.3">
      <c r="A39792" s="2"/>
      <c r="B39792" s="3"/>
      <c r="C39792" s="1"/>
      <c r="E39792" s="1"/>
      <c r="J39792"/>
      <c r="K39792" t="str">
        <f t="shared" si="1561"/>
        <v/>
      </c>
    </row>
    <row r="39793" spans="1:11" x14ac:dyDescent="0.3">
      <c r="A39793" s="2"/>
      <c r="B39793" s="3"/>
      <c r="C39793" s="1"/>
      <c r="E39793" s="1"/>
      <c r="J39793"/>
      <c r="K39793" t="str">
        <f t="shared" si="1561"/>
        <v/>
      </c>
    </row>
    <row r="39794" spans="1:11" x14ac:dyDescent="0.3">
      <c r="A39794" s="2"/>
      <c r="B39794" s="3"/>
      <c r="C39794" s="1"/>
      <c r="E39794" s="1"/>
      <c r="J39794"/>
      <c r="K39794" t="str">
        <f t="shared" si="1561"/>
        <v/>
      </c>
    </row>
    <row r="39795" spans="1:11" x14ac:dyDescent="0.3">
      <c r="A39795" s="2"/>
      <c r="B39795" s="3"/>
      <c r="C39795" s="1"/>
      <c r="E39795" s="1"/>
      <c r="J39795"/>
      <c r="K39795" t="str">
        <f t="shared" si="1561"/>
        <v/>
      </c>
    </row>
    <row r="39796" spans="1:11" x14ac:dyDescent="0.3">
      <c r="A39796" s="2"/>
      <c r="B39796" s="3"/>
      <c r="C39796" s="1"/>
      <c r="E39796" s="1"/>
      <c r="J39796"/>
      <c r="K39796" t="str">
        <f t="shared" si="1561"/>
        <v/>
      </c>
    </row>
    <row r="39797" spans="1:11" x14ac:dyDescent="0.3">
      <c r="A39797" s="2"/>
      <c r="B39797" s="3"/>
      <c r="C39797" s="1"/>
      <c r="E39797" s="1"/>
      <c r="J39797"/>
      <c r="K39797" t="str">
        <f t="shared" si="1561"/>
        <v/>
      </c>
    </row>
    <row r="39798" spans="1:11" x14ac:dyDescent="0.3">
      <c r="A39798" s="2"/>
      <c r="B39798" s="3"/>
      <c r="C39798" s="1"/>
      <c r="E39798" s="1"/>
      <c r="J39798"/>
      <c r="K39798" t="str">
        <f t="shared" si="1561"/>
        <v/>
      </c>
    </row>
    <row r="39799" spans="1:11" x14ac:dyDescent="0.3">
      <c r="A39799" s="2"/>
      <c r="B39799" s="3"/>
      <c r="C39799" s="1"/>
      <c r="E39799" s="1"/>
      <c r="J39799"/>
      <c r="K39799" t="str">
        <f t="shared" si="1561"/>
        <v/>
      </c>
    </row>
    <row r="39800" spans="1:11" x14ac:dyDescent="0.3">
      <c r="A39800" s="2"/>
      <c r="B39800" s="3"/>
      <c r="C39800" s="1"/>
      <c r="E39800" s="1"/>
      <c r="J39800"/>
      <c r="K39800" t="str">
        <f t="shared" si="1561"/>
        <v/>
      </c>
    </row>
    <row r="39801" spans="1:11" x14ac:dyDescent="0.3">
      <c r="A39801" s="2"/>
      <c r="B39801" s="3"/>
      <c r="C39801" s="1"/>
      <c r="E39801" s="1"/>
      <c r="J39801"/>
      <c r="K39801" t="str">
        <f t="shared" si="1561"/>
        <v/>
      </c>
    </row>
    <row r="39802" spans="1:11" x14ac:dyDescent="0.3">
      <c r="A39802" s="2"/>
      <c r="B39802" s="3"/>
      <c r="C39802" s="1"/>
      <c r="E39802" s="1"/>
      <c r="J39802"/>
      <c r="K39802" t="str">
        <f t="shared" si="1561"/>
        <v/>
      </c>
    </row>
    <row r="39803" spans="1:11" x14ac:dyDescent="0.3">
      <c r="A39803" s="2"/>
      <c r="B39803" s="3"/>
      <c r="C39803" s="1"/>
      <c r="E39803" s="1"/>
      <c r="J39803"/>
      <c r="K39803" t="str">
        <f t="shared" si="1561"/>
        <v/>
      </c>
    </row>
    <row r="39804" spans="1:11" x14ac:dyDescent="0.3">
      <c r="A39804" s="2"/>
      <c r="B39804" s="3"/>
      <c r="C39804" s="1"/>
      <c r="E39804" s="1"/>
      <c r="J39804"/>
      <c r="K39804" t="str">
        <f t="shared" si="1561"/>
        <v/>
      </c>
    </row>
    <row r="39805" spans="1:11" x14ac:dyDescent="0.3">
      <c r="A39805" s="2"/>
      <c r="B39805" s="3"/>
      <c r="C39805" s="1"/>
      <c r="E39805" s="1"/>
      <c r="J39805"/>
      <c r="K39805" t="str">
        <f t="shared" si="1561"/>
        <v/>
      </c>
    </row>
    <row r="39806" spans="1:11" x14ac:dyDescent="0.3">
      <c r="A39806" s="2"/>
      <c r="B39806" s="3"/>
      <c r="C39806" s="1"/>
      <c r="E39806" s="1"/>
      <c r="J39806"/>
      <c r="K39806" t="str">
        <f t="shared" si="1561"/>
        <v/>
      </c>
    </row>
    <row r="39807" spans="1:11" x14ac:dyDescent="0.3">
      <c r="A39807" s="2"/>
      <c r="B39807" s="3"/>
      <c r="C39807" s="1"/>
      <c r="E39807" s="1"/>
      <c r="J39807"/>
      <c r="K39807" t="str">
        <f t="shared" si="1561"/>
        <v/>
      </c>
    </row>
    <row r="39808" spans="1:11" x14ac:dyDescent="0.3">
      <c r="A39808" s="2"/>
      <c r="B39808" s="3"/>
      <c r="C39808" s="1"/>
      <c r="E39808" s="1"/>
      <c r="J39808"/>
      <c r="K39808" t="str">
        <f t="shared" si="1561"/>
        <v/>
      </c>
    </row>
    <row r="39809" spans="1:11" x14ac:dyDescent="0.3">
      <c r="A39809" s="2"/>
      <c r="B39809" s="3"/>
      <c r="C39809" s="1"/>
      <c r="E39809" s="1"/>
      <c r="J39809"/>
      <c r="K39809" t="str">
        <f t="shared" si="1561"/>
        <v/>
      </c>
    </row>
    <row r="39810" spans="1:11" x14ac:dyDescent="0.3">
      <c r="A39810" s="2"/>
      <c r="B39810" s="3"/>
      <c r="C39810" s="1"/>
      <c r="E39810" s="1"/>
      <c r="J39810"/>
      <c r="K39810" t="str">
        <f t="shared" ref="K39810:K39873" si="1562">RIGHT(J39810,2)</f>
        <v/>
      </c>
    </row>
    <row r="39811" spans="1:11" x14ac:dyDescent="0.3">
      <c r="A39811" s="2"/>
      <c r="B39811" s="3"/>
      <c r="C39811" s="1"/>
      <c r="E39811" s="1"/>
      <c r="J39811"/>
      <c r="K39811" t="str">
        <f t="shared" si="1562"/>
        <v/>
      </c>
    </row>
    <row r="39812" spans="1:11" x14ac:dyDescent="0.3">
      <c r="A39812" s="2"/>
      <c r="B39812" s="3"/>
      <c r="C39812" s="1"/>
      <c r="E39812" s="1"/>
      <c r="J39812"/>
      <c r="K39812" t="str">
        <f t="shared" si="1562"/>
        <v/>
      </c>
    </row>
    <row r="39813" spans="1:11" x14ac:dyDescent="0.3">
      <c r="A39813" s="2"/>
      <c r="B39813" s="3"/>
      <c r="C39813" s="1"/>
      <c r="E39813" s="1"/>
      <c r="J39813"/>
      <c r="K39813" t="str">
        <f t="shared" si="1562"/>
        <v/>
      </c>
    </row>
    <row r="39814" spans="1:11" x14ac:dyDescent="0.3">
      <c r="A39814" s="2"/>
      <c r="B39814" s="3"/>
      <c r="C39814" s="1"/>
      <c r="E39814" s="1"/>
      <c r="J39814"/>
      <c r="K39814" t="str">
        <f t="shared" si="1562"/>
        <v/>
      </c>
    </row>
    <row r="39815" spans="1:11" x14ac:dyDescent="0.3">
      <c r="A39815" s="2"/>
      <c r="B39815" s="3"/>
      <c r="C39815" s="1"/>
      <c r="E39815" s="1"/>
      <c r="J39815"/>
      <c r="K39815" t="str">
        <f t="shared" si="1562"/>
        <v/>
      </c>
    </row>
    <row r="39816" spans="1:11" x14ac:dyDescent="0.3">
      <c r="A39816" s="2"/>
      <c r="B39816" s="3"/>
      <c r="C39816" s="1"/>
      <c r="E39816" s="1"/>
      <c r="J39816"/>
      <c r="K39816" t="str">
        <f t="shared" si="1562"/>
        <v/>
      </c>
    </row>
    <row r="39817" spans="1:11" x14ac:dyDescent="0.3">
      <c r="A39817" s="2"/>
      <c r="B39817" s="3"/>
      <c r="C39817" s="1"/>
      <c r="E39817" s="1"/>
      <c r="J39817"/>
      <c r="K39817" t="str">
        <f t="shared" si="1562"/>
        <v/>
      </c>
    </row>
    <row r="39818" spans="1:11" x14ac:dyDescent="0.3">
      <c r="A39818" s="2"/>
      <c r="B39818" s="3"/>
      <c r="C39818" s="1"/>
      <c r="E39818" s="1"/>
      <c r="J39818"/>
      <c r="K39818" t="str">
        <f t="shared" si="1562"/>
        <v/>
      </c>
    </row>
    <row r="39819" spans="1:11" x14ac:dyDescent="0.3">
      <c r="A39819" s="2"/>
      <c r="B39819" s="3"/>
      <c r="C39819" s="1"/>
      <c r="E39819" s="1"/>
      <c r="J39819"/>
      <c r="K39819" t="str">
        <f t="shared" si="1562"/>
        <v/>
      </c>
    </row>
    <row r="39820" spans="1:11" x14ac:dyDescent="0.3">
      <c r="A39820" s="2"/>
      <c r="B39820" s="3"/>
      <c r="C39820" s="1"/>
      <c r="E39820" s="1"/>
      <c r="J39820"/>
      <c r="K39820" t="str">
        <f t="shared" si="1562"/>
        <v/>
      </c>
    </row>
    <row r="39821" spans="1:11" x14ac:dyDescent="0.3">
      <c r="A39821" s="2"/>
      <c r="B39821" s="3"/>
      <c r="C39821" s="1"/>
      <c r="E39821" s="1"/>
      <c r="J39821"/>
      <c r="K39821" t="str">
        <f t="shared" si="1562"/>
        <v/>
      </c>
    </row>
    <row r="39822" spans="1:11" x14ac:dyDescent="0.3">
      <c r="A39822" s="2"/>
      <c r="B39822" s="3"/>
      <c r="C39822" s="1"/>
      <c r="E39822" s="1"/>
      <c r="J39822"/>
      <c r="K39822" t="str">
        <f t="shared" si="1562"/>
        <v/>
      </c>
    </row>
    <row r="39823" spans="1:11" x14ac:dyDescent="0.3">
      <c r="A39823" s="2"/>
      <c r="B39823" s="3"/>
      <c r="C39823" s="1"/>
      <c r="E39823" s="1"/>
      <c r="J39823"/>
      <c r="K39823" t="str">
        <f t="shared" si="1562"/>
        <v/>
      </c>
    </row>
    <row r="39824" spans="1:11" x14ac:dyDescent="0.3">
      <c r="A39824" s="2"/>
      <c r="B39824" s="3"/>
      <c r="C39824" s="1"/>
      <c r="E39824" s="1"/>
      <c r="J39824"/>
      <c r="K39824" t="str">
        <f t="shared" si="1562"/>
        <v/>
      </c>
    </row>
    <row r="39825" spans="1:11" x14ac:dyDescent="0.3">
      <c r="A39825" s="2"/>
      <c r="B39825" s="3"/>
      <c r="C39825" s="1"/>
      <c r="E39825" s="1"/>
      <c r="J39825"/>
      <c r="K39825" t="str">
        <f t="shared" si="1562"/>
        <v/>
      </c>
    </row>
    <row r="39826" spans="1:11" x14ac:dyDescent="0.3">
      <c r="A39826" s="2"/>
      <c r="B39826" s="3"/>
      <c r="C39826" s="1"/>
      <c r="E39826" s="1"/>
      <c r="J39826"/>
      <c r="K39826" t="str">
        <f t="shared" si="1562"/>
        <v/>
      </c>
    </row>
    <row r="39827" spans="1:11" x14ac:dyDescent="0.3">
      <c r="A39827" s="2"/>
      <c r="B39827" s="3"/>
      <c r="C39827" s="1"/>
      <c r="E39827" s="1"/>
      <c r="J39827"/>
      <c r="K39827" t="str">
        <f t="shared" si="1562"/>
        <v/>
      </c>
    </row>
    <row r="39828" spans="1:11" x14ac:dyDescent="0.3">
      <c r="A39828" s="2"/>
      <c r="B39828" s="3"/>
      <c r="C39828" s="1"/>
      <c r="E39828" s="1"/>
      <c r="J39828"/>
      <c r="K39828" t="str">
        <f t="shared" si="1562"/>
        <v/>
      </c>
    </row>
    <row r="39829" spans="1:11" x14ac:dyDescent="0.3">
      <c r="A39829" s="2"/>
      <c r="B39829" s="3"/>
      <c r="C39829" s="1"/>
      <c r="E39829" s="1"/>
      <c r="J39829"/>
      <c r="K39829" t="str">
        <f t="shared" si="1562"/>
        <v/>
      </c>
    </row>
    <row r="39830" spans="1:11" x14ac:dyDescent="0.3">
      <c r="A39830" s="2"/>
      <c r="B39830" s="3"/>
      <c r="C39830" s="1"/>
      <c r="E39830" s="1"/>
      <c r="J39830"/>
      <c r="K39830" t="str">
        <f t="shared" si="1562"/>
        <v/>
      </c>
    </row>
    <row r="39831" spans="1:11" x14ac:dyDescent="0.3">
      <c r="A39831" s="2"/>
      <c r="B39831" s="3"/>
      <c r="C39831" s="1"/>
      <c r="E39831" s="1"/>
      <c r="J39831"/>
      <c r="K39831" t="str">
        <f t="shared" si="1562"/>
        <v/>
      </c>
    </row>
    <row r="39832" spans="1:11" x14ac:dyDescent="0.3">
      <c r="A39832" s="2"/>
      <c r="B39832" s="3"/>
      <c r="C39832" s="1"/>
      <c r="E39832" s="1"/>
      <c r="J39832"/>
      <c r="K39832" t="str">
        <f t="shared" si="1562"/>
        <v/>
      </c>
    </row>
    <row r="39833" spans="1:11" x14ac:dyDescent="0.3">
      <c r="A39833" s="2"/>
      <c r="B39833" s="3"/>
      <c r="C39833" s="1"/>
      <c r="E39833" s="1"/>
      <c r="J39833"/>
      <c r="K39833" t="str">
        <f t="shared" si="1562"/>
        <v/>
      </c>
    </row>
    <row r="39834" spans="1:11" x14ac:dyDescent="0.3">
      <c r="A39834" s="2"/>
      <c r="B39834" s="3"/>
      <c r="C39834" s="1"/>
      <c r="E39834" s="1"/>
      <c r="J39834"/>
      <c r="K39834" t="str">
        <f t="shared" si="1562"/>
        <v/>
      </c>
    </row>
    <row r="39835" spans="1:11" x14ac:dyDescent="0.3">
      <c r="A39835" s="2"/>
      <c r="B39835" s="3"/>
      <c r="C39835" s="1"/>
      <c r="E39835" s="1"/>
      <c r="J39835"/>
      <c r="K39835" t="str">
        <f t="shared" si="1562"/>
        <v/>
      </c>
    </row>
    <row r="39836" spans="1:11" x14ac:dyDescent="0.3">
      <c r="A39836" s="2"/>
      <c r="B39836" s="3"/>
      <c r="C39836" s="1"/>
      <c r="E39836" s="1"/>
      <c r="J39836"/>
      <c r="K39836" t="str">
        <f t="shared" si="1562"/>
        <v/>
      </c>
    </row>
    <row r="39837" spans="1:11" x14ac:dyDescent="0.3">
      <c r="A39837" s="2"/>
      <c r="B39837" s="3"/>
      <c r="C39837" s="1"/>
      <c r="E39837" s="1"/>
      <c r="J39837"/>
      <c r="K39837" t="str">
        <f t="shared" si="1562"/>
        <v/>
      </c>
    </row>
    <row r="39838" spans="1:11" x14ac:dyDescent="0.3">
      <c r="A39838" s="2"/>
      <c r="B39838" s="3"/>
      <c r="C39838" s="1"/>
      <c r="E39838" s="1"/>
      <c r="J39838"/>
      <c r="K39838" t="str">
        <f t="shared" si="1562"/>
        <v/>
      </c>
    </row>
    <row r="39839" spans="1:11" x14ac:dyDescent="0.3">
      <c r="A39839" s="2"/>
      <c r="B39839" s="3"/>
      <c r="C39839" s="1"/>
      <c r="E39839" s="1"/>
      <c r="J39839"/>
      <c r="K39839" t="str">
        <f t="shared" si="1562"/>
        <v/>
      </c>
    </row>
    <row r="39840" spans="1:11" x14ac:dyDescent="0.3">
      <c r="A39840" s="2"/>
      <c r="B39840" s="3"/>
      <c r="C39840" s="1"/>
      <c r="E39840" s="1"/>
      <c r="J39840"/>
      <c r="K39840" t="str">
        <f t="shared" si="1562"/>
        <v/>
      </c>
    </row>
    <row r="39841" spans="1:11" x14ac:dyDescent="0.3">
      <c r="A39841" s="2"/>
      <c r="B39841" s="3"/>
      <c r="C39841" s="1"/>
      <c r="E39841" s="1"/>
      <c r="J39841"/>
      <c r="K39841" t="str">
        <f t="shared" si="1562"/>
        <v/>
      </c>
    </row>
    <row r="39842" spans="1:11" x14ac:dyDescent="0.3">
      <c r="A39842" s="2"/>
      <c r="B39842" s="3"/>
      <c r="C39842" s="1"/>
      <c r="E39842" s="1"/>
      <c r="J39842"/>
      <c r="K39842" t="str">
        <f t="shared" si="1562"/>
        <v/>
      </c>
    </row>
    <row r="39843" spans="1:11" x14ac:dyDescent="0.3">
      <c r="A39843" s="2"/>
      <c r="B39843" s="3"/>
      <c r="C39843" s="1"/>
      <c r="E39843" s="1"/>
      <c r="J39843"/>
      <c r="K39843" t="str">
        <f t="shared" si="1562"/>
        <v/>
      </c>
    </row>
    <row r="39844" spans="1:11" x14ac:dyDescent="0.3">
      <c r="A39844" s="2"/>
      <c r="B39844" s="3"/>
      <c r="C39844" s="1"/>
      <c r="E39844" s="1"/>
      <c r="J39844"/>
      <c r="K39844" t="str">
        <f t="shared" si="1562"/>
        <v/>
      </c>
    </row>
    <row r="39845" spans="1:11" x14ac:dyDescent="0.3">
      <c r="A39845" s="2"/>
      <c r="B39845" s="3"/>
      <c r="C39845" s="1"/>
      <c r="E39845" s="1"/>
      <c r="J39845"/>
      <c r="K39845" t="str">
        <f t="shared" si="1562"/>
        <v/>
      </c>
    </row>
    <row r="39846" spans="1:11" x14ac:dyDescent="0.3">
      <c r="A39846" s="2"/>
      <c r="B39846" s="3"/>
      <c r="C39846" s="1"/>
      <c r="E39846" s="1"/>
      <c r="J39846"/>
      <c r="K39846" t="str">
        <f t="shared" si="1562"/>
        <v/>
      </c>
    </row>
    <row r="39847" spans="1:11" x14ac:dyDescent="0.3">
      <c r="A39847" s="2"/>
      <c r="B39847" s="3"/>
      <c r="C39847" s="1"/>
      <c r="E39847" s="1"/>
      <c r="J39847"/>
      <c r="K39847" t="str">
        <f t="shared" si="1562"/>
        <v/>
      </c>
    </row>
    <row r="39848" spans="1:11" x14ac:dyDescent="0.3">
      <c r="A39848" s="2"/>
      <c r="B39848" s="3"/>
      <c r="C39848" s="1"/>
      <c r="E39848" s="1"/>
      <c r="J39848"/>
      <c r="K39848" t="str">
        <f t="shared" si="1562"/>
        <v/>
      </c>
    </row>
    <row r="39849" spans="1:11" x14ac:dyDescent="0.3">
      <c r="A39849" s="2"/>
      <c r="B39849" s="3"/>
      <c r="C39849" s="1"/>
      <c r="E39849" s="1"/>
      <c r="J39849"/>
      <c r="K39849" t="str">
        <f t="shared" si="1562"/>
        <v/>
      </c>
    </row>
    <row r="39850" spans="1:11" x14ac:dyDescent="0.3">
      <c r="A39850" s="2"/>
      <c r="B39850" s="3"/>
      <c r="C39850" s="1"/>
      <c r="E39850" s="1"/>
      <c r="J39850"/>
      <c r="K39850" t="str">
        <f t="shared" si="1562"/>
        <v/>
      </c>
    </row>
    <row r="39851" spans="1:11" x14ac:dyDescent="0.3">
      <c r="A39851" s="2"/>
      <c r="B39851" s="3"/>
      <c r="C39851" s="1"/>
      <c r="E39851" s="1"/>
      <c r="J39851"/>
      <c r="K39851" t="str">
        <f t="shared" si="1562"/>
        <v/>
      </c>
    </row>
    <row r="39852" spans="1:11" x14ac:dyDescent="0.3">
      <c r="A39852" s="2"/>
      <c r="B39852" s="3"/>
      <c r="C39852" s="1"/>
      <c r="E39852" s="1"/>
      <c r="J39852"/>
      <c r="K39852" t="str">
        <f t="shared" si="1562"/>
        <v/>
      </c>
    </row>
    <row r="39853" spans="1:11" x14ac:dyDescent="0.3">
      <c r="A39853" s="2"/>
      <c r="B39853" s="3"/>
      <c r="C39853" s="1"/>
      <c r="E39853" s="1"/>
      <c r="J39853"/>
      <c r="K39853" t="str">
        <f t="shared" si="1562"/>
        <v/>
      </c>
    </row>
    <row r="39854" spans="1:11" x14ac:dyDescent="0.3">
      <c r="A39854" s="2"/>
      <c r="B39854" s="3"/>
      <c r="C39854" s="1"/>
      <c r="E39854" s="1"/>
      <c r="J39854"/>
      <c r="K39854" t="str">
        <f t="shared" si="1562"/>
        <v/>
      </c>
    </row>
    <row r="39855" spans="1:11" x14ac:dyDescent="0.3">
      <c r="A39855" s="2"/>
      <c r="B39855" s="3"/>
      <c r="C39855" s="1"/>
      <c r="E39855" s="1"/>
      <c r="J39855"/>
      <c r="K39855" t="str">
        <f t="shared" si="1562"/>
        <v/>
      </c>
    </row>
    <row r="39856" spans="1:11" x14ac:dyDescent="0.3">
      <c r="A39856" s="2"/>
      <c r="B39856" s="3"/>
      <c r="C39856" s="1"/>
      <c r="E39856" s="1"/>
      <c r="J39856"/>
      <c r="K39856" t="str">
        <f t="shared" si="1562"/>
        <v/>
      </c>
    </row>
    <row r="39857" spans="1:11" x14ac:dyDescent="0.3">
      <c r="A39857" s="2"/>
      <c r="B39857" s="3"/>
      <c r="C39857" s="1"/>
      <c r="E39857" s="1"/>
      <c r="J39857"/>
      <c r="K39857" t="str">
        <f t="shared" si="1562"/>
        <v/>
      </c>
    </row>
    <row r="39858" spans="1:11" x14ac:dyDescent="0.3">
      <c r="A39858" s="2"/>
      <c r="B39858" s="3"/>
      <c r="C39858" s="1"/>
      <c r="E39858" s="1"/>
      <c r="J39858"/>
      <c r="K39858" t="str">
        <f t="shared" si="1562"/>
        <v/>
      </c>
    </row>
    <row r="39859" spans="1:11" x14ac:dyDescent="0.3">
      <c r="A39859" s="2"/>
      <c r="B39859" s="3"/>
      <c r="C39859" s="1"/>
      <c r="E39859" s="1"/>
      <c r="J39859"/>
      <c r="K39859" t="str">
        <f t="shared" si="1562"/>
        <v/>
      </c>
    </row>
    <row r="39860" spans="1:11" x14ac:dyDescent="0.3">
      <c r="A39860" s="2"/>
      <c r="B39860" s="3"/>
      <c r="C39860" s="1"/>
      <c r="E39860" s="1"/>
      <c r="J39860"/>
      <c r="K39860" t="str">
        <f t="shared" si="1562"/>
        <v/>
      </c>
    </row>
    <row r="39861" spans="1:11" x14ac:dyDescent="0.3">
      <c r="A39861" s="2"/>
      <c r="B39861" s="3"/>
      <c r="C39861" s="1"/>
      <c r="E39861" s="1"/>
      <c r="J39861"/>
      <c r="K39861" t="str">
        <f t="shared" si="1562"/>
        <v/>
      </c>
    </row>
    <row r="39862" spans="1:11" x14ac:dyDescent="0.3">
      <c r="A39862" s="2"/>
      <c r="B39862" s="3"/>
      <c r="C39862" s="1"/>
      <c r="E39862" s="1"/>
      <c r="J39862"/>
      <c r="K39862" t="str">
        <f t="shared" si="1562"/>
        <v/>
      </c>
    </row>
    <row r="39863" spans="1:11" x14ac:dyDescent="0.3">
      <c r="A39863" s="2"/>
      <c r="B39863" s="3"/>
      <c r="C39863" s="1"/>
      <c r="E39863" s="1"/>
      <c r="J39863"/>
      <c r="K39863" t="str">
        <f t="shared" si="1562"/>
        <v/>
      </c>
    </row>
    <row r="39864" spans="1:11" x14ac:dyDescent="0.3">
      <c r="A39864" s="2"/>
      <c r="B39864" s="3"/>
      <c r="C39864" s="1"/>
      <c r="E39864" s="1"/>
      <c r="J39864"/>
      <c r="K39864" t="str">
        <f t="shared" si="1562"/>
        <v/>
      </c>
    </row>
    <row r="39865" spans="1:11" x14ac:dyDescent="0.3">
      <c r="A39865" s="2"/>
      <c r="B39865" s="3"/>
      <c r="C39865" s="1"/>
      <c r="E39865" s="1"/>
      <c r="J39865"/>
      <c r="K39865" t="str">
        <f t="shared" si="1562"/>
        <v/>
      </c>
    </row>
    <row r="39866" spans="1:11" x14ac:dyDescent="0.3">
      <c r="A39866" s="2"/>
      <c r="B39866" s="3"/>
      <c r="C39866" s="1"/>
      <c r="E39866" s="1"/>
      <c r="J39866"/>
      <c r="K39866" t="str">
        <f t="shared" si="1562"/>
        <v/>
      </c>
    </row>
    <row r="39867" spans="1:11" x14ac:dyDescent="0.3">
      <c r="A39867" s="2"/>
      <c r="B39867" s="3"/>
      <c r="C39867" s="1"/>
      <c r="E39867" s="1"/>
      <c r="J39867"/>
      <c r="K39867" t="str">
        <f t="shared" si="1562"/>
        <v/>
      </c>
    </row>
    <row r="39868" spans="1:11" x14ac:dyDescent="0.3">
      <c r="A39868" s="2"/>
      <c r="B39868" s="3"/>
      <c r="C39868" s="1"/>
      <c r="E39868" s="1"/>
      <c r="J39868"/>
      <c r="K39868" t="str">
        <f t="shared" si="1562"/>
        <v/>
      </c>
    </row>
    <row r="39869" spans="1:11" x14ac:dyDescent="0.3">
      <c r="A39869" s="2"/>
      <c r="B39869" s="3"/>
      <c r="C39869" s="1"/>
      <c r="E39869" s="1"/>
      <c r="J39869"/>
      <c r="K39869" t="str">
        <f t="shared" si="1562"/>
        <v/>
      </c>
    </row>
    <row r="39870" spans="1:11" x14ac:dyDescent="0.3">
      <c r="A39870" s="2"/>
      <c r="B39870" s="3"/>
      <c r="C39870" s="1"/>
      <c r="E39870" s="1"/>
      <c r="J39870"/>
      <c r="K39870" t="str">
        <f t="shared" si="1562"/>
        <v/>
      </c>
    </row>
    <row r="39871" spans="1:11" x14ac:dyDescent="0.3">
      <c r="A39871" s="2"/>
      <c r="B39871" s="3"/>
      <c r="C39871" s="1"/>
      <c r="E39871" s="1"/>
      <c r="J39871"/>
      <c r="K39871" t="str">
        <f t="shared" si="1562"/>
        <v/>
      </c>
    </row>
    <row r="39872" spans="1:11" x14ac:dyDescent="0.3">
      <c r="A39872" s="2"/>
      <c r="B39872" s="3"/>
      <c r="C39872" s="1"/>
      <c r="E39872" s="1"/>
      <c r="J39872"/>
      <c r="K39872" t="str">
        <f t="shared" si="1562"/>
        <v/>
      </c>
    </row>
    <row r="39873" spans="1:11" x14ac:dyDescent="0.3">
      <c r="A39873" s="2"/>
      <c r="B39873" s="3"/>
      <c r="C39873" s="1"/>
      <c r="E39873" s="1"/>
      <c r="J39873"/>
      <c r="K39873" t="str">
        <f t="shared" si="1562"/>
        <v/>
      </c>
    </row>
    <row r="39874" spans="1:11" x14ac:dyDescent="0.3">
      <c r="A39874" s="2"/>
      <c r="B39874" s="3"/>
      <c r="C39874" s="1"/>
      <c r="E39874" s="1"/>
      <c r="J39874"/>
      <c r="K39874" t="str">
        <f t="shared" ref="K39874:K39937" si="1563">RIGHT(J39874,2)</f>
        <v/>
      </c>
    </row>
    <row r="39875" spans="1:11" x14ac:dyDescent="0.3">
      <c r="A39875" s="2"/>
      <c r="B39875" s="3"/>
      <c r="C39875" s="1"/>
      <c r="E39875" s="1"/>
      <c r="J39875"/>
      <c r="K39875" t="str">
        <f t="shared" si="1563"/>
        <v/>
      </c>
    </row>
    <row r="39876" spans="1:11" x14ac:dyDescent="0.3">
      <c r="A39876" s="2"/>
      <c r="B39876" s="3"/>
      <c r="C39876" s="1"/>
      <c r="E39876" s="1"/>
      <c r="J39876"/>
      <c r="K39876" t="str">
        <f t="shared" si="1563"/>
        <v/>
      </c>
    </row>
    <row r="39877" spans="1:11" x14ac:dyDescent="0.3">
      <c r="A39877" s="2"/>
      <c r="B39877" s="3"/>
      <c r="C39877" s="1"/>
      <c r="E39877" s="1"/>
      <c r="J39877"/>
      <c r="K39877" t="str">
        <f t="shared" si="1563"/>
        <v/>
      </c>
    </row>
    <row r="39878" spans="1:11" x14ac:dyDescent="0.3">
      <c r="A39878" s="2"/>
      <c r="B39878" s="3"/>
      <c r="C39878" s="1"/>
      <c r="E39878" s="1"/>
      <c r="J39878"/>
      <c r="K39878" t="str">
        <f t="shared" si="1563"/>
        <v/>
      </c>
    </row>
    <row r="39879" spans="1:11" x14ac:dyDescent="0.3">
      <c r="A39879" s="2"/>
      <c r="B39879" s="3"/>
      <c r="C39879" s="1"/>
      <c r="E39879" s="1"/>
      <c r="J39879"/>
      <c r="K39879" t="str">
        <f t="shared" si="1563"/>
        <v/>
      </c>
    </row>
    <row r="39880" spans="1:11" x14ac:dyDescent="0.3">
      <c r="A39880" s="2"/>
      <c r="B39880" s="3"/>
      <c r="C39880" s="1"/>
      <c r="E39880" s="1"/>
      <c r="J39880"/>
      <c r="K39880" t="str">
        <f t="shared" si="1563"/>
        <v/>
      </c>
    </row>
    <row r="39881" spans="1:11" x14ac:dyDescent="0.3">
      <c r="A39881" s="2"/>
      <c r="B39881" s="3"/>
      <c r="C39881" s="1"/>
      <c r="E39881" s="1"/>
      <c r="J39881"/>
      <c r="K39881" t="str">
        <f t="shared" si="1563"/>
        <v/>
      </c>
    </row>
    <row r="39882" spans="1:11" x14ac:dyDescent="0.3">
      <c r="A39882" s="2"/>
      <c r="B39882" s="3"/>
      <c r="C39882" s="1"/>
      <c r="E39882" s="1"/>
      <c r="J39882"/>
      <c r="K39882" t="str">
        <f t="shared" si="1563"/>
        <v/>
      </c>
    </row>
    <row r="39883" spans="1:11" x14ac:dyDescent="0.3">
      <c r="A39883" s="2"/>
      <c r="B39883" s="3"/>
      <c r="C39883" s="1"/>
      <c r="E39883" s="1"/>
      <c r="J39883"/>
      <c r="K39883" t="str">
        <f t="shared" si="1563"/>
        <v/>
      </c>
    </row>
    <row r="39884" spans="1:11" x14ac:dyDescent="0.3">
      <c r="A39884" s="2"/>
      <c r="B39884" s="3"/>
      <c r="C39884" s="1"/>
      <c r="E39884" s="1"/>
      <c r="J39884"/>
      <c r="K39884" t="str">
        <f t="shared" si="1563"/>
        <v/>
      </c>
    </row>
    <row r="39885" spans="1:11" x14ac:dyDescent="0.3">
      <c r="A39885" s="2"/>
      <c r="B39885" s="3"/>
      <c r="C39885" s="1"/>
      <c r="E39885" s="1"/>
      <c r="J39885"/>
      <c r="K39885" t="str">
        <f t="shared" si="1563"/>
        <v/>
      </c>
    </row>
    <row r="39886" spans="1:11" x14ac:dyDescent="0.3">
      <c r="A39886" s="2"/>
      <c r="B39886" s="3"/>
      <c r="C39886" s="1"/>
      <c r="E39886" s="1"/>
      <c r="J39886"/>
      <c r="K39886" t="str">
        <f t="shared" si="1563"/>
        <v/>
      </c>
    </row>
    <row r="39887" spans="1:11" x14ac:dyDescent="0.3">
      <c r="A39887" s="2"/>
      <c r="B39887" s="3"/>
      <c r="C39887" s="1"/>
      <c r="E39887" s="1"/>
      <c r="J39887"/>
      <c r="K39887" t="str">
        <f t="shared" si="1563"/>
        <v/>
      </c>
    </row>
    <row r="39888" spans="1:11" x14ac:dyDescent="0.3">
      <c r="A39888" s="2"/>
      <c r="B39888" s="3"/>
      <c r="C39888" s="1"/>
      <c r="E39888" s="1"/>
      <c r="J39888"/>
      <c r="K39888" t="str">
        <f t="shared" si="1563"/>
        <v/>
      </c>
    </row>
    <row r="39889" spans="1:11" x14ac:dyDescent="0.3">
      <c r="A39889" s="2"/>
      <c r="B39889" s="3"/>
      <c r="C39889" s="1"/>
      <c r="E39889" s="1"/>
      <c r="J39889"/>
      <c r="K39889" t="str">
        <f t="shared" si="1563"/>
        <v/>
      </c>
    </row>
    <row r="39890" spans="1:11" x14ac:dyDescent="0.3">
      <c r="A39890" s="2"/>
      <c r="B39890" s="3"/>
      <c r="C39890" s="1"/>
      <c r="E39890" s="1"/>
      <c r="J39890"/>
      <c r="K39890" t="str">
        <f t="shared" si="1563"/>
        <v/>
      </c>
    </row>
    <row r="39891" spans="1:11" x14ac:dyDescent="0.3">
      <c r="A39891" s="2"/>
      <c r="B39891" s="3"/>
      <c r="C39891" s="1"/>
      <c r="E39891" s="1"/>
      <c r="J39891"/>
      <c r="K39891" t="str">
        <f t="shared" si="1563"/>
        <v/>
      </c>
    </row>
    <row r="39892" spans="1:11" x14ac:dyDescent="0.3">
      <c r="A39892" s="2"/>
      <c r="B39892" s="3"/>
      <c r="C39892" s="1"/>
      <c r="E39892" s="1"/>
      <c r="J39892"/>
      <c r="K39892" t="str">
        <f t="shared" si="1563"/>
        <v/>
      </c>
    </row>
    <row r="39893" spans="1:11" x14ac:dyDescent="0.3">
      <c r="A39893" s="2"/>
      <c r="B39893" s="3"/>
      <c r="C39893" s="1"/>
      <c r="E39893" s="1"/>
      <c r="J39893"/>
      <c r="K39893" t="str">
        <f t="shared" si="1563"/>
        <v/>
      </c>
    </row>
    <row r="39894" spans="1:11" x14ac:dyDescent="0.3">
      <c r="A39894" s="2"/>
      <c r="B39894" s="3"/>
      <c r="C39894" s="1"/>
      <c r="E39894" s="1"/>
      <c r="J39894"/>
      <c r="K39894" t="str">
        <f t="shared" si="1563"/>
        <v/>
      </c>
    </row>
    <row r="39895" spans="1:11" x14ac:dyDescent="0.3">
      <c r="A39895" s="2"/>
      <c r="B39895" s="3"/>
      <c r="C39895" s="1"/>
      <c r="E39895" s="1"/>
      <c r="J39895"/>
      <c r="K39895" t="str">
        <f t="shared" si="1563"/>
        <v/>
      </c>
    </row>
    <row r="39896" spans="1:11" x14ac:dyDescent="0.3">
      <c r="A39896" s="2"/>
      <c r="B39896" s="3"/>
      <c r="C39896" s="1"/>
      <c r="E39896" s="1"/>
      <c r="J39896"/>
      <c r="K39896" t="str">
        <f t="shared" si="1563"/>
        <v/>
      </c>
    </row>
    <row r="39897" spans="1:11" x14ac:dyDescent="0.3">
      <c r="A39897" s="2"/>
      <c r="B39897" s="3"/>
      <c r="C39897" s="1"/>
      <c r="E39897" s="1"/>
      <c r="J39897"/>
      <c r="K39897" t="str">
        <f t="shared" si="1563"/>
        <v/>
      </c>
    </row>
    <row r="39898" spans="1:11" x14ac:dyDescent="0.3">
      <c r="A39898" s="2"/>
      <c r="B39898" s="3"/>
      <c r="C39898" s="1"/>
      <c r="E39898" s="1"/>
      <c r="J39898"/>
      <c r="K39898" t="str">
        <f t="shared" si="1563"/>
        <v/>
      </c>
    </row>
    <row r="39899" spans="1:11" x14ac:dyDescent="0.3">
      <c r="A39899" s="2"/>
      <c r="B39899" s="3"/>
      <c r="C39899" s="1"/>
      <c r="E39899" s="1"/>
      <c r="J39899"/>
      <c r="K39899" t="str">
        <f t="shared" si="1563"/>
        <v/>
      </c>
    </row>
    <row r="39900" spans="1:11" x14ac:dyDescent="0.3">
      <c r="A39900" s="2"/>
      <c r="B39900" s="3"/>
      <c r="C39900" s="1"/>
      <c r="E39900" s="1"/>
      <c r="J39900"/>
      <c r="K39900" t="str">
        <f t="shared" si="1563"/>
        <v/>
      </c>
    </row>
    <row r="39901" spans="1:11" x14ac:dyDescent="0.3">
      <c r="A39901" s="2"/>
      <c r="B39901" s="3"/>
      <c r="C39901" s="1"/>
      <c r="E39901" s="1"/>
      <c r="J39901"/>
      <c r="K39901" t="str">
        <f t="shared" si="1563"/>
        <v/>
      </c>
    </row>
    <row r="39902" spans="1:11" x14ac:dyDescent="0.3">
      <c r="A39902" s="2"/>
      <c r="B39902" s="3"/>
      <c r="C39902" s="1"/>
      <c r="E39902" s="1"/>
      <c r="J39902"/>
      <c r="K39902" t="str">
        <f t="shared" si="1563"/>
        <v/>
      </c>
    </row>
    <row r="39903" spans="1:11" x14ac:dyDescent="0.3">
      <c r="A39903" s="2"/>
      <c r="B39903" s="3"/>
      <c r="C39903" s="1"/>
      <c r="E39903" s="1"/>
      <c r="J39903"/>
      <c r="K39903" t="str">
        <f t="shared" si="1563"/>
        <v/>
      </c>
    </row>
    <row r="39904" spans="1:11" x14ac:dyDescent="0.3">
      <c r="A39904" s="2"/>
      <c r="B39904" s="3"/>
      <c r="C39904" s="1"/>
      <c r="E39904" s="1"/>
      <c r="J39904"/>
      <c r="K39904" t="str">
        <f t="shared" si="1563"/>
        <v/>
      </c>
    </row>
    <row r="39905" spans="1:11" x14ac:dyDescent="0.3">
      <c r="A39905" s="2"/>
      <c r="B39905" s="3"/>
      <c r="C39905" s="1"/>
      <c r="E39905" s="1"/>
      <c r="J39905"/>
      <c r="K39905" t="str">
        <f t="shared" si="1563"/>
        <v/>
      </c>
    </row>
    <row r="39906" spans="1:11" x14ac:dyDescent="0.3">
      <c r="A39906" s="2"/>
      <c r="B39906" s="3"/>
      <c r="C39906" s="1"/>
      <c r="E39906" s="1"/>
      <c r="J39906"/>
      <c r="K39906" t="str">
        <f t="shared" si="1563"/>
        <v/>
      </c>
    </row>
    <row r="39907" spans="1:11" x14ac:dyDescent="0.3">
      <c r="A39907" s="2"/>
      <c r="B39907" s="3"/>
      <c r="C39907" s="1"/>
      <c r="E39907" s="1"/>
      <c r="J39907"/>
      <c r="K39907" t="str">
        <f t="shared" si="1563"/>
        <v/>
      </c>
    </row>
    <row r="39908" spans="1:11" x14ac:dyDescent="0.3">
      <c r="A39908" s="2"/>
      <c r="B39908" s="3"/>
      <c r="C39908" s="1"/>
      <c r="E39908" s="1"/>
      <c r="J39908"/>
      <c r="K39908" t="str">
        <f t="shared" si="1563"/>
        <v/>
      </c>
    </row>
    <row r="39909" spans="1:11" x14ac:dyDescent="0.3">
      <c r="A39909" s="2"/>
      <c r="B39909" s="3"/>
      <c r="C39909" s="1"/>
      <c r="E39909" s="1"/>
      <c r="J39909"/>
      <c r="K39909" t="str">
        <f t="shared" si="1563"/>
        <v/>
      </c>
    </row>
    <row r="39910" spans="1:11" x14ac:dyDescent="0.3">
      <c r="A39910" s="2"/>
      <c r="B39910" s="3"/>
      <c r="C39910" s="1"/>
      <c r="E39910" s="1"/>
      <c r="J39910"/>
      <c r="K39910" t="str">
        <f t="shared" si="1563"/>
        <v/>
      </c>
    </row>
    <row r="39911" spans="1:11" x14ac:dyDescent="0.3">
      <c r="A39911" s="2"/>
      <c r="B39911" s="3"/>
      <c r="C39911" s="1"/>
      <c r="E39911" s="1"/>
      <c r="J39911"/>
      <c r="K39911" t="str">
        <f t="shared" si="1563"/>
        <v/>
      </c>
    </row>
    <row r="39912" spans="1:11" x14ac:dyDescent="0.3">
      <c r="A39912" s="2"/>
      <c r="B39912" s="3"/>
      <c r="C39912" s="1"/>
      <c r="E39912" s="1"/>
      <c r="J39912"/>
      <c r="K39912" t="str">
        <f t="shared" si="1563"/>
        <v/>
      </c>
    </row>
    <row r="39913" spans="1:11" x14ac:dyDescent="0.3">
      <c r="A39913" s="2"/>
      <c r="B39913" s="3"/>
      <c r="C39913" s="1"/>
      <c r="E39913" s="1"/>
      <c r="J39913"/>
      <c r="K39913" t="str">
        <f t="shared" si="1563"/>
        <v/>
      </c>
    </row>
    <row r="39914" spans="1:11" x14ac:dyDescent="0.3">
      <c r="A39914" s="2"/>
      <c r="B39914" s="3"/>
      <c r="C39914" s="1"/>
      <c r="E39914" s="1"/>
      <c r="J39914"/>
      <c r="K39914" t="str">
        <f t="shared" si="1563"/>
        <v/>
      </c>
    </row>
    <row r="39915" spans="1:11" x14ac:dyDescent="0.3">
      <c r="A39915" s="2"/>
      <c r="B39915" s="3"/>
      <c r="C39915" s="1"/>
      <c r="E39915" s="1"/>
      <c r="J39915"/>
      <c r="K39915" t="str">
        <f t="shared" si="1563"/>
        <v/>
      </c>
    </row>
    <row r="39916" spans="1:11" x14ac:dyDescent="0.3">
      <c r="A39916" s="2"/>
      <c r="B39916" s="3"/>
      <c r="C39916" s="1"/>
      <c r="E39916" s="1"/>
      <c r="J39916"/>
      <c r="K39916" t="str">
        <f t="shared" si="1563"/>
        <v/>
      </c>
    </row>
    <row r="39917" spans="1:11" x14ac:dyDescent="0.3">
      <c r="A39917" s="2"/>
      <c r="B39917" s="3"/>
      <c r="C39917" s="1"/>
      <c r="E39917" s="1"/>
      <c r="J39917"/>
      <c r="K39917" t="str">
        <f t="shared" si="1563"/>
        <v/>
      </c>
    </row>
    <row r="39918" spans="1:11" x14ac:dyDescent="0.3">
      <c r="A39918" s="2"/>
      <c r="B39918" s="3"/>
      <c r="C39918" s="1"/>
      <c r="E39918" s="1"/>
      <c r="J39918"/>
      <c r="K39918" t="str">
        <f t="shared" si="1563"/>
        <v/>
      </c>
    </row>
    <row r="39919" spans="1:11" x14ac:dyDescent="0.3">
      <c r="A39919" s="2"/>
      <c r="B39919" s="3"/>
      <c r="C39919" s="1"/>
      <c r="E39919" s="1"/>
      <c r="J39919"/>
      <c r="K39919" t="str">
        <f t="shared" si="1563"/>
        <v/>
      </c>
    </row>
    <row r="39920" spans="1:11" x14ac:dyDescent="0.3">
      <c r="A39920" s="2"/>
      <c r="B39920" s="3"/>
      <c r="C39920" s="1"/>
      <c r="E39920" s="1"/>
      <c r="J39920"/>
      <c r="K39920" t="str">
        <f t="shared" si="1563"/>
        <v/>
      </c>
    </row>
    <row r="39921" spans="1:11" x14ac:dyDescent="0.3">
      <c r="A39921" s="2"/>
      <c r="B39921" s="3"/>
      <c r="C39921" s="1"/>
      <c r="E39921" s="1"/>
      <c r="J39921"/>
      <c r="K39921" t="str">
        <f t="shared" si="1563"/>
        <v/>
      </c>
    </row>
    <row r="39922" spans="1:11" x14ac:dyDescent="0.3">
      <c r="A39922" s="2"/>
      <c r="B39922" s="3"/>
      <c r="C39922" s="1"/>
      <c r="E39922" s="1"/>
      <c r="J39922"/>
      <c r="K39922" t="str">
        <f t="shared" si="1563"/>
        <v/>
      </c>
    </row>
    <row r="39923" spans="1:11" x14ac:dyDescent="0.3">
      <c r="A39923" s="2"/>
      <c r="B39923" s="3"/>
      <c r="C39923" s="1"/>
      <c r="E39923" s="1"/>
      <c r="J39923"/>
      <c r="K39923" t="str">
        <f t="shared" si="1563"/>
        <v/>
      </c>
    </row>
    <row r="39924" spans="1:11" x14ac:dyDescent="0.3">
      <c r="A39924" s="2"/>
      <c r="B39924" s="3"/>
      <c r="C39924" s="1"/>
      <c r="E39924" s="1"/>
      <c r="J39924"/>
      <c r="K39924" t="str">
        <f t="shared" si="1563"/>
        <v/>
      </c>
    </row>
    <row r="39925" spans="1:11" x14ac:dyDescent="0.3">
      <c r="A39925" s="2"/>
      <c r="B39925" s="3"/>
      <c r="C39925" s="1"/>
      <c r="E39925" s="1"/>
      <c r="J39925"/>
      <c r="K39925" t="str">
        <f t="shared" si="1563"/>
        <v/>
      </c>
    </row>
    <row r="39926" spans="1:11" x14ac:dyDescent="0.3">
      <c r="A39926" s="2"/>
      <c r="B39926" s="3"/>
      <c r="C39926" s="1"/>
      <c r="E39926" s="1"/>
      <c r="J39926"/>
      <c r="K39926" t="str">
        <f t="shared" si="1563"/>
        <v/>
      </c>
    </row>
    <row r="39927" spans="1:11" x14ac:dyDescent="0.3">
      <c r="A39927" s="2"/>
      <c r="B39927" s="3"/>
      <c r="C39927" s="1"/>
      <c r="E39927" s="1"/>
      <c r="J39927"/>
      <c r="K39927" t="str">
        <f t="shared" si="1563"/>
        <v/>
      </c>
    </row>
    <row r="39928" spans="1:11" x14ac:dyDescent="0.3">
      <c r="A39928" s="2"/>
      <c r="B39928" s="3"/>
      <c r="C39928" s="1"/>
      <c r="E39928" s="1"/>
      <c r="J39928"/>
      <c r="K39928" t="str">
        <f t="shared" si="1563"/>
        <v/>
      </c>
    </row>
    <row r="39929" spans="1:11" x14ac:dyDescent="0.3">
      <c r="A39929" s="2"/>
      <c r="B39929" s="3"/>
      <c r="C39929" s="1"/>
      <c r="E39929" s="1"/>
      <c r="J39929"/>
      <c r="K39929" t="str">
        <f t="shared" si="1563"/>
        <v/>
      </c>
    </row>
    <row r="39930" spans="1:11" x14ac:dyDescent="0.3">
      <c r="A39930" s="2"/>
      <c r="B39930" s="3"/>
      <c r="C39930" s="1"/>
      <c r="E39930" s="1"/>
      <c r="J39930"/>
      <c r="K39930" t="str">
        <f t="shared" si="1563"/>
        <v/>
      </c>
    </row>
    <row r="39931" spans="1:11" x14ac:dyDescent="0.3">
      <c r="A39931" s="2"/>
      <c r="B39931" s="3"/>
      <c r="C39931" s="1"/>
      <c r="E39931" s="1"/>
      <c r="J39931"/>
      <c r="K39931" t="str">
        <f t="shared" si="1563"/>
        <v/>
      </c>
    </row>
    <row r="39932" spans="1:11" x14ac:dyDescent="0.3">
      <c r="A39932" s="2"/>
      <c r="B39932" s="3"/>
      <c r="C39932" s="1"/>
      <c r="E39932" s="1"/>
      <c r="J39932"/>
      <c r="K39932" t="str">
        <f t="shared" si="1563"/>
        <v/>
      </c>
    </row>
    <row r="39933" spans="1:11" x14ac:dyDescent="0.3">
      <c r="A39933" s="2"/>
      <c r="B39933" s="3"/>
      <c r="C39933" s="1"/>
      <c r="E39933" s="1"/>
      <c r="J39933"/>
      <c r="K39933" t="str">
        <f t="shared" si="1563"/>
        <v/>
      </c>
    </row>
    <row r="39934" spans="1:11" x14ac:dyDescent="0.3">
      <c r="A39934" s="2"/>
      <c r="B39934" s="3"/>
      <c r="C39934" s="1"/>
      <c r="E39934" s="1"/>
      <c r="J39934"/>
      <c r="K39934" t="str">
        <f t="shared" si="1563"/>
        <v/>
      </c>
    </row>
    <row r="39935" spans="1:11" x14ac:dyDescent="0.3">
      <c r="A39935" s="2"/>
      <c r="B39935" s="3"/>
      <c r="C39935" s="1"/>
      <c r="E39935" s="1"/>
      <c r="J39935"/>
      <c r="K39935" t="str">
        <f t="shared" si="1563"/>
        <v/>
      </c>
    </row>
    <row r="39936" spans="1:11" x14ac:dyDescent="0.3">
      <c r="A39936" s="2"/>
      <c r="B39936" s="3"/>
      <c r="C39936" s="1"/>
      <c r="E39936" s="1"/>
      <c r="J39936"/>
      <c r="K39936" t="str">
        <f t="shared" si="1563"/>
        <v/>
      </c>
    </row>
    <row r="39937" spans="1:11" x14ac:dyDescent="0.3">
      <c r="A39937" s="2"/>
      <c r="B39937" s="3"/>
      <c r="C39937" s="1"/>
      <c r="E39937" s="1"/>
      <c r="J39937"/>
      <c r="K39937" t="str">
        <f t="shared" si="1563"/>
        <v/>
      </c>
    </row>
    <row r="39938" spans="1:11" x14ac:dyDescent="0.3">
      <c r="A39938" s="2"/>
      <c r="B39938" s="3"/>
      <c r="C39938" s="1"/>
      <c r="E39938" s="1"/>
      <c r="J39938"/>
      <c r="K39938" t="str">
        <f t="shared" ref="K39938:K40001" si="1564">RIGHT(J39938,2)</f>
        <v/>
      </c>
    </row>
    <row r="39939" spans="1:11" x14ac:dyDescent="0.3">
      <c r="A39939" s="2"/>
      <c r="B39939" s="3"/>
      <c r="C39939" s="1"/>
      <c r="E39939" s="1"/>
      <c r="J39939"/>
      <c r="K39939" t="str">
        <f t="shared" si="1564"/>
        <v/>
      </c>
    </row>
    <row r="39940" spans="1:11" x14ac:dyDescent="0.3">
      <c r="A39940" s="2"/>
      <c r="B39940" s="3"/>
      <c r="C39940" s="1"/>
      <c r="E39940" s="1"/>
      <c r="J39940"/>
      <c r="K39940" t="str">
        <f t="shared" si="1564"/>
        <v/>
      </c>
    </row>
    <row r="39941" spans="1:11" x14ac:dyDescent="0.3">
      <c r="A39941" s="2"/>
      <c r="B39941" s="3"/>
      <c r="C39941" s="1"/>
      <c r="E39941" s="1"/>
      <c r="J39941"/>
      <c r="K39941" t="str">
        <f t="shared" si="1564"/>
        <v/>
      </c>
    </row>
    <row r="39942" spans="1:11" x14ac:dyDescent="0.3">
      <c r="A39942" s="2"/>
      <c r="B39942" s="3"/>
      <c r="C39942" s="1"/>
      <c r="E39942" s="1"/>
      <c r="J39942"/>
      <c r="K39942" t="str">
        <f t="shared" si="1564"/>
        <v/>
      </c>
    </row>
    <row r="39943" spans="1:11" x14ac:dyDescent="0.3">
      <c r="A39943" s="2"/>
      <c r="B39943" s="3"/>
      <c r="C39943" s="1"/>
      <c r="E39943" s="1"/>
      <c r="J39943"/>
      <c r="K39943" t="str">
        <f t="shared" si="1564"/>
        <v/>
      </c>
    </row>
    <row r="39944" spans="1:11" x14ac:dyDescent="0.3">
      <c r="A39944" s="2"/>
      <c r="B39944" s="3"/>
      <c r="C39944" s="1"/>
      <c r="E39944" s="1"/>
      <c r="J39944"/>
      <c r="K39944" t="str">
        <f t="shared" si="1564"/>
        <v/>
      </c>
    </row>
    <row r="39945" spans="1:11" x14ac:dyDescent="0.3">
      <c r="A39945" s="2"/>
      <c r="B39945" s="3"/>
      <c r="C39945" s="1"/>
      <c r="E39945" s="1"/>
      <c r="J39945"/>
      <c r="K39945" t="str">
        <f t="shared" si="1564"/>
        <v/>
      </c>
    </row>
    <row r="39946" spans="1:11" x14ac:dyDescent="0.3">
      <c r="A39946" s="2"/>
      <c r="B39946" s="3"/>
      <c r="C39946" s="1"/>
      <c r="E39946" s="1"/>
      <c r="J39946"/>
      <c r="K39946" t="str">
        <f t="shared" si="1564"/>
        <v/>
      </c>
    </row>
    <row r="39947" spans="1:11" x14ac:dyDescent="0.3">
      <c r="A39947" s="2"/>
      <c r="B39947" s="3"/>
      <c r="C39947" s="1"/>
      <c r="E39947" s="1"/>
      <c r="J39947"/>
      <c r="K39947" t="str">
        <f t="shared" si="1564"/>
        <v/>
      </c>
    </row>
    <row r="39948" spans="1:11" x14ac:dyDescent="0.3">
      <c r="A39948" s="2"/>
      <c r="B39948" s="3"/>
      <c r="C39948" s="1"/>
      <c r="E39948" s="1"/>
      <c r="J39948"/>
      <c r="K39948" t="str">
        <f t="shared" si="1564"/>
        <v/>
      </c>
    </row>
    <row r="39949" spans="1:11" x14ac:dyDescent="0.3">
      <c r="A39949" s="2"/>
      <c r="B39949" s="3"/>
      <c r="C39949" s="1"/>
      <c r="E39949" s="1"/>
      <c r="J39949"/>
      <c r="K39949" t="str">
        <f t="shared" si="1564"/>
        <v/>
      </c>
    </row>
    <row r="39950" spans="1:11" x14ac:dyDescent="0.3">
      <c r="A39950" s="2"/>
      <c r="B39950" s="3"/>
      <c r="C39950" s="1"/>
      <c r="E39950" s="1"/>
      <c r="J39950"/>
      <c r="K39950" t="str">
        <f t="shared" si="1564"/>
        <v/>
      </c>
    </row>
    <row r="39951" spans="1:11" x14ac:dyDescent="0.3">
      <c r="A39951" s="2"/>
      <c r="B39951" s="3"/>
      <c r="C39951" s="1"/>
      <c r="E39951" s="1"/>
      <c r="J39951"/>
      <c r="K39951" t="str">
        <f t="shared" si="1564"/>
        <v/>
      </c>
    </row>
    <row r="39952" spans="1:11" x14ac:dyDescent="0.3">
      <c r="A39952" s="2"/>
      <c r="B39952" s="3"/>
      <c r="C39952" s="1"/>
      <c r="E39952" s="1"/>
      <c r="J39952"/>
      <c r="K39952" t="str">
        <f t="shared" si="1564"/>
        <v/>
      </c>
    </row>
    <row r="39953" spans="1:11" x14ac:dyDescent="0.3">
      <c r="A39953" s="2"/>
      <c r="B39953" s="3"/>
      <c r="C39953" s="1"/>
      <c r="E39953" s="1"/>
      <c r="J39953"/>
      <c r="K39953" t="str">
        <f t="shared" si="1564"/>
        <v/>
      </c>
    </row>
    <row r="39954" spans="1:11" x14ac:dyDescent="0.3">
      <c r="A39954" s="2"/>
      <c r="B39954" s="3"/>
      <c r="C39954" s="1"/>
      <c r="E39954" s="1"/>
      <c r="J39954"/>
      <c r="K39954" t="str">
        <f t="shared" si="1564"/>
        <v/>
      </c>
    </row>
    <row r="39955" spans="1:11" x14ac:dyDescent="0.3">
      <c r="A39955" s="2"/>
      <c r="B39955" s="3"/>
      <c r="C39955" s="1"/>
      <c r="E39955" s="1"/>
      <c r="J39955"/>
      <c r="K39955" t="str">
        <f t="shared" si="1564"/>
        <v/>
      </c>
    </row>
    <row r="39956" spans="1:11" x14ac:dyDescent="0.3">
      <c r="A39956" s="2"/>
      <c r="B39956" s="3"/>
      <c r="C39956" s="1"/>
      <c r="E39956" s="1"/>
      <c r="J39956"/>
      <c r="K39956" t="str">
        <f t="shared" si="1564"/>
        <v/>
      </c>
    </row>
    <row r="39957" spans="1:11" x14ac:dyDescent="0.3">
      <c r="A39957" s="2"/>
      <c r="B39957" s="3"/>
      <c r="C39957" s="1"/>
      <c r="E39957" s="1"/>
      <c r="J39957"/>
      <c r="K39957" t="str">
        <f t="shared" si="1564"/>
        <v/>
      </c>
    </row>
    <row r="39958" spans="1:11" x14ac:dyDescent="0.3">
      <c r="A39958" s="2"/>
      <c r="B39958" s="3"/>
      <c r="C39958" s="1"/>
      <c r="E39958" s="1"/>
      <c r="J39958"/>
      <c r="K39958" t="str">
        <f t="shared" si="1564"/>
        <v/>
      </c>
    </row>
    <row r="39959" spans="1:11" x14ac:dyDescent="0.3">
      <c r="A39959" s="2"/>
      <c r="B39959" s="3"/>
      <c r="C39959" s="1"/>
      <c r="E39959" s="1"/>
      <c r="J39959"/>
      <c r="K39959" t="str">
        <f t="shared" si="1564"/>
        <v/>
      </c>
    </row>
    <row r="39960" spans="1:11" x14ac:dyDescent="0.3">
      <c r="A39960" s="2"/>
      <c r="B39960" s="3"/>
      <c r="C39960" s="1"/>
      <c r="E39960" s="1"/>
      <c r="J39960"/>
      <c r="K39960" t="str">
        <f t="shared" si="1564"/>
        <v/>
      </c>
    </row>
    <row r="39961" spans="1:11" x14ac:dyDescent="0.3">
      <c r="A39961" s="2"/>
      <c r="B39961" s="3"/>
      <c r="C39961" s="1"/>
      <c r="E39961" s="1"/>
      <c r="J39961"/>
      <c r="K39961" t="str">
        <f t="shared" si="1564"/>
        <v/>
      </c>
    </row>
    <row r="39962" spans="1:11" x14ac:dyDescent="0.3">
      <c r="A39962" s="2"/>
      <c r="B39962" s="3"/>
      <c r="C39962" s="1"/>
      <c r="E39962" s="1"/>
      <c r="J39962"/>
      <c r="K39962" t="str">
        <f t="shared" si="1564"/>
        <v/>
      </c>
    </row>
    <row r="39963" spans="1:11" x14ac:dyDescent="0.3">
      <c r="A39963" s="2"/>
      <c r="B39963" s="3"/>
      <c r="C39963" s="1"/>
      <c r="E39963" s="1"/>
      <c r="J39963"/>
      <c r="K39963" t="str">
        <f t="shared" si="1564"/>
        <v/>
      </c>
    </row>
    <row r="39964" spans="1:11" x14ac:dyDescent="0.3">
      <c r="A39964" s="2"/>
      <c r="B39964" s="3"/>
      <c r="C39964" s="1"/>
      <c r="E39964" s="1"/>
      <c r="J39964"/>
      <c r="K39964" t="str">
        <f t="shared" si="1564"/>
        <v/>
      </c>
    </row>
    <row r="39965" spans="1:11" x14ac:dyDescent="0.3">
      <c r="A39965" s="2"/>
      <c r="B39965" s="3"/>
      <c r="C39965" s="1"/>
      <c r="E39965" s="1"/>
      <c r="J39965"/>
      <c r="K39965" t="str">
        <f t="shared" si="1564"/>
        <v/>
      </c>
    </row>
    <row r="39966" spans="1:11" x14ac:dyDescent="0.3">
      <c r="A39966" s="2"/>
      <c r="B39966" s="3"/>
      <c r="C39966" s="1"/>
      <c r="E39966" s="1"/>
      <c r="J39966"/>
      <c r="K39966" t="str">
        <f t="shared" si="1564"/>
        <v/>
      </c>
    </row>
    <row r="39967" spans="1:11" x14ac:dyDescent="0.3">
      <c r="A39967" s="2"/>
      <c r="B39967" s="3"/>
      <c r="C39967" s="1"/>
      <c r="E39967" s="1"/>
      <c r="J39967"/>
      <c r="K39967" t="str">
        <f t="shared" si="1564"/>
        <v/>
      </c>
    </row>
    <row r="39968" spans="1:11" x14ac:dyDescent="0.3">
      <c r="A39968" s="2"/>
      <c r="B39968" s="3"/>
      <c r="C39968" s="1"/>
      <c r="E39968" s="1"/>
      <c r="J39968"/>
      <c r="K39968" t="str">
        <f t="shared" si="1564"/>
        <v/>
      </c>
    </row>
    <row r="39969" spans="1:11" x14ac:dyDescent="0.3">
      <c r="A39969" s="2"/>
      <c r="B39969" s="3"/>
      <c r="C39969" s="1"/>
      <c r="E39969" s="1"/>
      <c r="J39969"/>
      <c r="K39969" t="str">
        <f t="shared" si="1564"/>
        <v/>
      </c>
    </row>
    <row r="39970" spans="1:11" x14ac:dyDescent="0.3">
      <c r="A39970" s="2"/>
      <c r="B39970" s="3"/>
      <c r="C39970" s="1"/>
      <c r="E39970" s="1"/>
      <c r="J39970"/>
      <c r="K39970" t="str">
        <f t="shared" si="1564"/>
        <v/>
      </c>
    </row>
    <row r="39971" spans="1:11" x14ac:dyDescent="0.3">
      <c r="A39971" s="2"/>
      <c r="B39971" s="3"/>
      <c r="C39971" s="1"/>
      <c r="E39971" s="1"/>
      <c r="J39971"/>
      <c r="K39971" t="str">
        <f t="shared" si="1564"/>
        <v/>
      </c>
    </row>
    <row r="39972" spans="1:11" x14ac:dyDescent="0.3">
      <c r="A39972" s="2"/>
      <c r="B39972" s="3"/>
      <c r="C39972" s="1"/>
      <c r="E39972" s="1"/>
      <c r="J39972"/>
      <c r="K39972" t="str">
        <f t="shared" si="1564"/>
        <v/>
      </c>
    </row>
    <row r="39973" spans="1:11" x14ac:dyDescent="0.3">
      <c r="A39973" s="2"/>
      <c r="B39973" s="3"/>
      <c r="C39973" s="1"/>
      <c r="E39973" s="1"/>
      <c r="J39973"/>
      <c r="K39973" t="str">
        <f t="shared" si="1564"/>
        <v/>
      </c>
    </row>
    <row r="39974" spans="1:11" x14ac:dyDescent="0.3">
      <c r="A39974" s="2"/>
      <c r="B39974" s="3"/>
      <c r="C39974" s="1"/>
      <c r="E39974" s="1"/>
      <c r="J39974"/>
      <c r="K39974" t="str">
        <f t="shared" si="1564"/>
        <v/>
      </c>
    </row>
    <row r="39975" spans="1:11" x14ac:dyDescent="0.3">
      <c r="A39975" s="2"/>
      <c r="B39975" s="3"/>
      <c r="C39975" s="1"/>
      <c r="E39975" s="1"/>
      <c r="J39975"/>
      <c r="K39975" t="str">
        <f t="shared" si="1564"/>
        <v/>
      </c>
    </row>
    <row r="39976" spans="1:11" x14ac:dyDescent="0.3">
      <c r="A39976" s="2"/>
      <c r="B39976" s="3"/>
      <c r="C39976" s="1"/>
      <c r="E39976" s="1"/>
      <c r="J39976"/>
      <c r="K39976" t="str">
        <f t="shared" si="1564"/>
        <v/>
      </c>
    </row>
    <row r="39977" spans="1:11" x14ac:dyDescent="0.3">
      <c r="A39977" s="2"/>
      <c r="B39977" s="3"/>
      <c r="C39977" s="1"/>
      <c r="E39977" s="1"/>
      <c r="J39977"/>
      <c r="K39977" t="str">
        <f t="shared" si="1564"/>
        <v/>
      </c>
    </row>
    <row r="39978" spans="1:11" x14ac:dyDescent="0.3">
      <c r="A39978" s="2"/>
      <c r="B39978" s="3"/>
      <c r="C39978" s="1"/>
      <c r="E39978" s="1"/>
      <c r="J39978"/>
      <c r="K39978" t="str">
        <f t="shared" si="1564"/>
        <v/>
      </c>
    </row>
    <row r="39979" spans="1:11" x14ac:dyDescent="0.3">
      <c r="A39979" s="2"/>
      <c r="B39979" s="3"/>
      <c r="C39979" s="1"/>
      <c r="E39979" s="1"/>
      <c r="J39979"/>
      <c r="K39979" t="str">
        <f t="shared" si="1564"/>
        <v/>
      </c>
    </row>
    <row r="39980" spans="1:11" x14ac:dyDescent="0.3">
      <c r="A39980" s="2"/>
      <c r="B39980" s="3"/>
      <c r="C39980" s="1"/>
      <c r="E39980" s="1"/>
      <c r="J39980"/>
      <c r="K39980" t="str">
        <f t="shared" si="1564"/>
        <v/>
      </c>
    </row>
    <row r="39981" spans="1:11" x14ac:dyDescent="0.3">
      <c r="A39981" s="2"/>
      <c r="B39981" s="3"/>
      <c r="C39981" s="1"/>
      <c r="E39981" s="1"/>
      <c r="J39981"/>
      <c r="K39981" t="str">
        <f t="shared" si="1564"/>
        <v/>
      </c>
    </row>
    <row r="39982" spans="1:11" x14ac:dyDescent="0.3">
      <c r="A39982" s="2"/>
      <c r="B39982" s="3"/>
      <c r="C39982" s="1"/>
      <c r="E39982" s="1"/>
      <c r="J39982"/>
      <c r="K39982" t="str">
        <f t="shared" si="1564"/>
        <v/>
      </c>
    </row>
    <row r="39983" spans="1:11" x14ac:dyDescent="0.3">
      <c r="A39983" s="2"/>
      <c r="B39983" s="3"/>
      <c r="C39983" s="1"/>
      <c r="E39983" s="1"/>
      <c r="J39983"/>
      <c r="K39983" t="str">
        <f t="shared" si="1564"/>
        <v/>
      </c>
    </row>
    <row r="39984" spans="1:11" x14ac:dyDescent="0.3">
      <c r="A39984" s="2"/>
      <c r="B39984" s="3"/>
      <c r="C39984" s="1"/>
      <c r="E39984" s="1"/>
      <c r="J39984"/>
      <c r="K39984" t="str">
        <f t="shared" si="1564"/>
        <v/>
      </c>
    </row>
    <row r="39985" spans="1:11" x14ac:dyDescent="0.3">
      <c r="A39985" s="2"/>
      <c r="B39985" s="3"/>
      <c r="C39985" s="1"/>
      <c r="E39985" s="1"/>
      <c r="J39985"/>
      <c r="K39985" t="str">
        <f t="shared" si="1564"/>
        <v/>
      </c>
    </row>
    <row r="39986" spans="1:11" x14ac:dyDescent="0.3">
      <c r="A39986" s="2"/>
      <c r="B39986" s="3"/>
      <c r="C39986" s="1"/>
      <c r="E39986" s="1"/>
      <c r="J39986"/>
      <c r="K39986" t="str">
        <f t="shared" si="1564"/>
        <v/>
      </c>
    </row>
    <row r="39987" spans="1:11" x14ac:dyDescent="0.3">
      <c r="A39987" s="2"/>
      <c r="B39987" s="3"/>
      <c r="C39987" s="1"/>
      <c r="E39987" s="1"/>
      <c r="J39987"/>
      <c r="K39987" t="str">
        <f t="shared" si="1564"/>
        <v/>
      </c>
    </row>
    <row r="39988" spans="1:11" x14ac:dyDescent="0.3">
      <c r="A39988" s="2"/>
      <c r="B39988" s="3"/>
      <c r="C39988" s="1"/>
      <c r="E39988" s="1"/>
      <c r="J39988"/>
      <c r="K39988" t="str">
        <f t="shared" si="1564"/>
        <v/>
      </c>
    </row>
    <row r="39989" spans="1:11" x14ac:dyDescent="0.3">
      <c r="A39989" s="2"/>
      <c r="B39989" s="3"/>
      <c r="C39989" s="1"/>
      <c r="E39989" s="1"/>
      <c r="J39989"/>
      <c r="K39989" t="str">
        <f t="shared" si="1564"/>
        <v/>
      </c>
    </row>
    <row r="39990" spans="1:11" x14ac:dyDescent="0.3">
      <c r="A39990" s="2"/>
      <c r="B39990" s="3"/>
      <c r="C39990" s="1"/>
      <c r="E39990" s="1"/>
      <c r="J39990"/>
      <c r="K39990" t="str">
        <f t="shared" si="1564"/>
        <v/>
      </c>
    </row>
    <row r="39991" spans="1:11" x14ac:dyDescent="0.3">
      <c r="A39991" s="2"/>
      <c r="B39991" s="3"/>
      <c r="C39991" s="1"/>
      <c r="E39991" s="1"/>
      <c r="J39991"/>
      <c r="K39991" t="str">
        <f t="shared" si="1564"/>
        <v/>
      </c>
    </row>
    <row r="39992" spans="1:11" x14ac:dyDescent="0.3">
      <c r="A39992" s="2"/>
      <c r="B39992" s="3"/>
      <c r="C39992" s="1"/>
      <c r="E39992" s="1"/>
      <c r="J39992"/>
      <c r="K39992" t="str">
        <f t="shared" si="1564"/>
        <v/>
      </c>
    </row>
    <row r="39993" spans="1:11" x14ac:dyDescent="0.3">
      <c r="A39993" s="2"/>
      <c r="B39993" s="3"/>
      <c r="C39993" s="1"/>
      <c r="E39993" s="1"/>
      <c r="J39993"/>
      <c r="K39993" t="str">
        <f t="shared" si="1564"/>
        <v/>
      </c>
    </row>
    <row r="39994" spans="1:11" x14ac:dyDescent="0.3">
      <c r="A39994" s="2"/>
      <c r="B39994" s="3"/>
      <c r="C39994" s="1"/>
      <c r="E39994" s="1"/>
      <c r="J39994"/>
      <c r="K39994" t="str">
        <f t="shared" si="1564"/>
        <v/>
      </c>
    </row>
    <row r="39995" spans="1:11" x14ac:dyDescent="0.3">
      <c r="A39995" s="2"/>
      <c r="B39995" s="3"/>
      <c r="C39995" s="1"/>
      <c r="E39995" s="1"/>
      <c r="J39995"/>
      <c r="K39995" t="str">
        <f t="shared" si="1564"/>
        <v/>
      </c>
    </row>
    <row r="39996" spans="1:11" x14ac:dyDescent="0.3">
      <c r="A39996" s="2"/>
      <c r="B39996" s="3"/>
      <c r="C39996" s="1"/>
      <c r="E39996" s="1"/>
      <c r="J39996"/>
      <c r="K39996" t="str">
        <f t="shared" si="1564"/>
        <v/>
      </c>
    </row>
    <row r="39997" spans="1:11" x14ac:dyDescent="0.3">
      <c r="A39997" s="2"/>
      <c r="B39997" s="3"/>
      <c r="C39997" s="1"/>
      <c r="E39997" s="1"/>
      <c r="J39997"/>
      <c r="K39997" t="str">
        <f t="shared" si="1564"/>
        <v/>
      </c>
    </row>
    <row r="39998" spans="1:11" x14ac:dyDescent="0.3">
      <c r="A39998" s="2"/>
      <c r="B39998" s="3"/>
      <c r="C39998" s="1"/>
      <c r="E39998" s="1"/>
      <c r="J39998"/>
      <c r="K39998" t="str">
        <f t="shared" si="1564"/>
        <v/>
      </c>
    </row>
    <row r="39999" spans="1:11" x14ac:dyDescent="0.3">
      <c r="A39999" s="2"/>
      <c r="B39999" s="3"/>
      <c r="C39999" s="1"/>
      <c r="E39999" s="1"/>
      <c r="J39999"/>
      <c r="K39999" t="str">
        <f t="shared" si="1564"/>
        <v/>
      </c>
    </row>
    <row r="40000" spans="1:11" x14ac:dyDescent="0.3">
      <c r="A40000" s="2"/>
      <c r="B40000" s="3"/>
      <c r="C40000" s="1"/>
      <c r="E40000" s="1"/>
      <c r="J40000"/>
      <c r="K40000" t="str">
        <f t="shared" si="1564"/>
        <v/>
      </c>
    </row>
    <row r="40001" spans="1:11" x14ac:dyDescent="0.3">
      <c r="A40001" s="2"/>
      <c r="B40001" s="3"/>
      <c r="C40001" s="1"/>
      <c r="E40001" s="1"/>
      <c r="J40001"/>
      <c r="K40001" t="str">
        <f t="shared" si="1564"/>
        <v/>
      </c>
    </row>
    <row r="40002" spans="1:11" x14ac:dyDescent="0.3">
      <c r="A40002" s="2"/>
      <c r="B40002" s="3"/>
      <c r="C40002" s="1"/>
      <c r="E40002" s="1"/>
      <c r="J40002"/>
      <c r="K40002" t="str">
        <f t="shared" ref="K40002:K40065" si="1565">RIGHT(J40002,2)</f>
        <v/>
      </c>
    </row>
    <row r="40003" spans="1:11" x14ac:dyDescent="0.3">
      <c r="A40003" s="2"/>
      <c r="B40003" s="3"/>
      <c r="C40003" s="1"/>
      <c r="E40003" s="1"/>
      <c r="J40003"/>
      <c r="K40003" t="str">
        <f t="shared" si="1565"/>
        <v/>
      </c>
    </row>
    <row r="40004" spans="1:11" x14ac:dyDescent="0.3">
      <c r="A40004" s="2"/>
      <c r="B40004" s="3"/>
      <c r="C40004" s="1"/>
      <c r="E40004" s="1"/>
      <c r="J40004"/>
      <c r="K40004" t="str">
        <f t="shared" si="1565"/>
        <v/>
      </c>
    </row>
    <row r="40005" spans="1:11" x14ac:dyDescent="0.3">
      <c r="A40005" s="2"/>
      <c r="B40005" s="3"/>
      <c r="C40005" s="1"/>
      <c r="E40005" s="1"/>
      <c r="J40005"/>
      <c r="K40005" t="str">
        <f t="shared" si="1565"/>
        <v/>
      </c>
    </row>
    <row r="40006" spans="1:11" x14ac:dyDescent="0.3">
      <c r="A40006" s="2"/>
      <c r="B40006" s="3"/>
      <c r="C40006" s="1"/>
      <c r="E40006" s="1"/>
      <c r="J40006"/>
      <c r="K40006" t="str">
        <f t="shared" si="1565"/>
        <v/>
      </c>
    </row>
    <row r="40007" spans="1:11" x14ac:dyDescent="0.3">
      <c r="A40007" s="2"/>
      <c r="B40007" s="3"/>
      <c r="C40007" s="1"/>
      <c r="E40007" s="1"/>
      <c r="J40007"/>
      <c r="K40007" t="str">
        <f t="shared" si="1565"/>
        <v/>
      </c>
    </row>
    <row r="40008" spans="1:11" x14ac:dyDescent="0.3">
      <c r="A40008" s="2"/>
      <c r="B40008" s="3"/>
      <c r="C40008" s="1"/>
      <c r="E40008" s="1"/>
      <c r="J40008"/>
      <c r="K40008" t="str">
        <f t="shared" si="1565"/>
        <v/>
      </c>
    </row>
    <row r="40009" spans="1:11" x14ac:dyDescent="0.3">
      <c r="A40009" s="2"/>
      <c r="B40009" s="3"/>
      <c r="C40009" s="1"/>
      <c r="E40009" s="1"/>
      <c r="J40009"/>
      <c r="K40009" t="str">
        <f t="shared" si="1565"/>
        <v/>
      </c>
    </row>
    <row r="40010" spans="1:11" x14ac:dyDescent="0.3">
      <c r="A40010" s="2"/>
      <c r="B40010" s="3"/>
      <c r="C40010" s="1"/>
      <c r="E40010" s="1"/>
      <c r="J40010"/>
      <c r="K40010" t="str">
        <f t="shared" si="1565"/>
        <v/>
      </c>
    </row>
    <row r="40011" spans="1:11" x14ac:dyDescent="0.3">
      <c r="A40011" s="2"/>
      <c r="B40011" s="3"/>
      <c r="C40011" s="1"/>
      <c r="E40011" s="1"/>
      <c r="J40011"/>
      <c r="K40011" t="str">
        <f t="shared" si="1565"/>
        <v/>
      </c>
    </row>
    <row r="40012" spans="1:11" x14ac:dyDescent="0.3">
      <c r="A40012" s="2"/>
      <c r="B40012" s="3"/>
      <c r="C40012" s="1"/>
      <c r="E40012" s="1"/>
      <c r="J40012"/>
      <c r="K40012" t="str">
        <f t="shared" si="1565"/>
        <v/>
      </c>
    </row>
    <row r="40013" spans="1:11" x14ac:dyDescent="0.3">
      <c r="A40013" s="2"/>
      <c r="B40013" s="3"/>
      <c r="C40013" s="1"/>
      <c r="E40013" s="1"/>
      <c r="J40013"/>
      <c r="K40013" t="str">
        <f t="shared" si="1565"/>
        <v/>
      </c>
    </row>
    <row r="40014" spans="1:11" x14ac:dyDescent="0.3">
      <c r="A40014" s="2"/>
      <c r="B40014" s="3"/>
      <c r="C40014" s="1"/>
      <c r="E40014" s="1"/>
      <c r="J40014"/>
      <c r="K40014" t="str">
        <f t="shared" si="1565"/>
        <v/>
      </c>
    </row>
    <row r="40015" spans="1:11" x14ac:dyDescent="0.3">
      <c r="A40015" s="2"/>
      <c r="B40015" s="3"/>
      <c r="C40015" s="1"/>
      <c r="E40015" s="1"/>
      <c r="J40015"/>
      <c r="K40015" t="str">
        <f t="shared" si="1565"/>
        <v/>
      </c>
    </row>
    <row r="40016" spans="1:11" x14ac:dyDescent="0.3">
      <c r="A40016" s="2"/>
      <c r="B40016" s="3"/>
      <c r="C40016" s="1"/>
      <c r="E40016" s="1"/>
      <c r="J40016"/>
      <c r="K40016" t="str">
        <f t="shared" si="1565"/>
        <v/>
      </c>
    </row>
    <row r="40017" spans="1:11" x14ac:dyDescent="0.3">
      <c r="A40017" s="2"/>
      <c r="B40017" s="3"/>
      <c r="C40017" s="1"/>
      <c r="E40017" s="1"/>
      <c r="J40017"/>
      <c r="K40017" t="str">
        <f t="shared" si="1565"/>
        <v/>
      </c>
    </row>
    <row r="40018" spans="1:11" x14ac:dyDescent="0.3">
      <c r="A40018" s="2"/>
      <c r="B40018" s="3"/>
      <c r="C40018" s="1"/>
      <c r="E40018" s="1"/>
      <c r="J40018"/>
      <c r="K40018" t="str">
        <f t="shared" si="1565"/>
        <v/>
      </c>
    </row>
    <row r="40019" spans="1:11" x14ac:dyDescent="0.3">
      <c r="A40019" s="2"/>
      <c r="B40019" s="3"/>
      <c r="C40019" s="1"/>
      <c r="E40019" s="1"/>
      <c r="J40019"/>
      <c r="K40019" t="str">
        <f t="shared" si="1565"/>
        <v/>
      </c>
    </row>
    <row r="40020" spans="1:11" x14ac:dyDescent="0.3">
      <c r="A40020" s="2"/>
      <c r="B40020" s="3"/>
      <c r="C40020" s="1"/>
      <c r="E40020" s="1"/>
      <c r="J40020"/>
      <c r="K40020" t="str">
        <f t="shared" si="1565"/>
        <v/>
      </c>
    </row>
    <row r="40021" spans="1:11" x14ac:dyDescent="0.3">
      <c r="A40021" s="2"/>
      <c r="B40021" s="3"/>
      <c r="C40021" s="1"/>
      <c r="E40021" s="1"/>
      <c r="J40021"/>
      <c r="K40021" t="str">
        <f t="shared" si="1565"/>
        <v/>
      </c>
    </row>
    <row r="40022" spans="1:11" x14ac:dyDescent="0.3">
      <c r="A40022" s="2"/>
      <c r="B40022" s="3"/>
      <c r="C40022" s="1"/>
      <c r="E40022" s="1"/>
      <c r="J40022"/>
      <c r="K40022" t="str">
        <f t="shared" si="1565"/>
        <v/>
      </c>
    </row>
    <row r="40023" spans="1:11" x14ac:dyDescent="0.3">
      <c r="A40023" s="2"/>
      <c r="B40023" s="3"/>
      <c r="C40023" s="1"/>
      <c r="E40023" s="1"/>
      <c r="J40023"/>
      <c r="K40023" t="str">
        <f t="shared" si="1565"/>
        <v/>
      </c>
    </row>
    <row r="40024" spans="1:11" x14ac:dyDescent="0.3">
      <c r="A40024" s="2"/>
      <c r="B40024" s="3"/>
      <c r="C40024" s="1"/>
      <c r="E40024" s="1"/>
      <c r="J40024"/>
      <c r="K40024" t="str">
        <f t="shared" si="1565"/>
        <v/>
      </c>
    </row>
    <row r="40025" spans="1:11" x14ac:dyDescent="0.3">
      <c r="A40025" s="2"/>
      <c r="B40025" s="3"/>
      <c r="C40025" s="1"/>
      <c r="E40025" s="1"/>
      <c r="J40025"/>
      <c r="K40025" t="str">
        <f t="shared" si="1565"/>
        <v/>
      </c>
    </row>
    <row r="40026" spans="1:11" x14ac:dyDescent="0.3">
      <c r="A40026" s="2"/>
      <c r="B40026" s="3"/>
      <c r="C40026" s="1"/>
      <c r="E40026" s="1"/>
      <c r="J40026"/>
      <c r="K40026" t="str">
        <f t="shared" si="1565"/>
        <v/>
      </c>
    </row>
    <row r="40027" spans="1:11" x14ac:dyDescent="0.3">
      <c r="A40027" s="2"/>
      <c r="B40027" s="3"/>
      <c r="C40027" s="1"/>
      <c r="E40027" s="1"/>
      <c r="J40027"/>
      <c r="K40027" t="str">
        <f t="shared" si="1565"/>
        <v/>
      </c>
    </row>
    <row r="40028" spans="1:11" x14ac:dyDescent="0.3">
      <c r="A40028" s="2"/>
      <c r="B40028" s="3"/>
      <c r="C40028" s="1"/>
      <c r="E40028" s="1"/>
      <c r="J40028"/>
      <c r="K40028" t="str">
        <f t="shared" si="1565"/>
        <v/>
      </c>
    </row>
    <row r="40029" spans="1:11" x14ac:dyDescent="0.3">
      <c r="A40029" s="2"/>
      <c r="B40029" s="3"/>
      <c r="C40029" s="1"/>
      <c r="E40029" s="1"/>
      <c r="J40029"/>
      <c r="K40029" t="str">
        <f t="shared" si="1565"/>
        <v/>
      </c>
    </row>
    <row r="40030" spans="1:11" x14ac:dyDescent="0.3">
      <c r="A40030" s="2"/>
      <c r="B40030" s="3"/>
      <c r="C40030" s="1"/>
      <c r="E40030" s="1"/>
      <c r="J40030"/>
      <c r="K40030" t="str">
        <f t="shared" si="1565"/>
        <v/>
      </c>
    </row>
    <row r="40031" spans="1:11" x14ac:dyDescent="0.3">
      <c r="A40031" s="2"/>
      <c r="B40031" s="3"/>
      <c r="C40031" s="1"/>
      <c r="E40031" s="1"/>
      <c r="J40031"/>
      <c r="K40031" t="str">
        <f t="shared" si="1565"/>
        <v/>
      </c>
    </row>
    <row r="40032" spans="1:11" x14ac:dyDescent="0.3">
      <c r="A40032" s="2"/>
      <c r="B40032" s="3"/>
      <c r="C40032" s="1"/>
      <c r="E40032" s="1"/>
      <c r="J40032"/>
      <c r="K40032" t="str">
        <f t="shared" si="1565"/>
        <v/>
      </c>
    </row>
    <row r="40033" spans="1:11" x14ac:dyDescent="0.3">
      <c r="A40033" s="2"/>
      <c r="B40033" s="3"/>
      <c r="C40033" s="1"/>
      <c r="E40033" s="1"/>
      <c r="J40033"/>
      <c r="K40033" t="str">
        <f t="shared" si="1565"/>
        <v/>
      </c>
    </row>
    <row r="40034" spans="1:11" x14ac:dyDescent="0.3">
      <c r="A40034" s="2"/>
      <c r="B40034" s="3"/>
      <c r="C40034" s="1"/>
      <c r="E40034" s="1"/>
      <c r="J40034"/>
      <c r="K40034" t="str">
        <f t="shared" si="1565"/>
        <v/>
      </c>
    </row>
    <row r="40035" spans="1:11" x14ac:dyDescent="0.3">
      <c r="A40035" s="2"/>
      <c r="B40035" s="3"/>
      <c r="C40035" s="1"/>
      <c r="E40035" s="1"/>
      <c r="J40035"/>
      <c r="K40035" t="str">
        <f t="shared" si="1565"/>
        <v/>
      </c>
    </row>
    <row r="40036" spans="1:11" x14ac:dyDescent="0.3">
      <c r="A40036" s="2"/>
      <c r="B40036" s="3"/>
      <c r="C40036" s="1"/>
      <c r="E40036" s="1"/>
      <c r="J40036"/>
      <c r="K40036" t="str">
        <f t="shared" si="1565"/>
        <v/>
      </c>
    </row>
    <row r="40037" spans="1:11" x14ac:dyDescent="0.3">
      <c r="A40037" s="2"/>
      <c r="B40037" s="3"/>
      <c r="C40037" s="1"/>
      <c r="E40037" s="1"/>
      <c r="J40037"/>
      <c r="K40037" t="str">
        <f t="shared" si="1565"/>
        <v/>
      </c>
    </row>
    <row r="40038" spans="1:11" x14ac:dyDescent="0.3">
      <c r="A40038" s="2"/>
      <c r="B40038" s="3"/>
      <c r="C40038" s="1"/>
      <c r="E40038" s="1"/>
      <c r="J40038"/>
      <c r="K40038" t="str">
        <f t="shared" si="1565"/>
        <v/>
      </c>
    </row>
    <row r="40039" spans="1:11" x14ac:dyDescent="0.3">
      <c r="A40039" s="2"/>
      <c r="B40039" s="3"/>
      <c r="C40039" s="1"/>
      <c r="E40039" s="1"/>
      <c r="J40039"/>
      <c r="K40039" t="str">
        <f t="shared" si="1565"/>
        <v/>
      </c>
    </row>
    <row r="40040" spans="1:11" x14ac:dyDescent="0.3">
      <c r="A40040" s="2"/>
      <c r="B40040" s="3"/>
      <c r="C40040" s="1"/>
      <c r="E40040" s="1"/>
      <c r="J40040"/>
      <c r="K40040" t="str">
        <f t="shared" si="1565"/>
        <v/>
      </c>
    </row>
    <row r="40041" spans="1:11" x14ac:dyDescent="0.3">
      <c r="A40041" s="2"/>
      <c r="B40041" s="3"/>
      <c r="C40041" s="1"/>
      <c r="E40041" s="1"/>
      <c r="J40041"/>
      <c r="K40041" t="str">
        <f t="shared" si="1565"/>
        <v/>
      </c>
    </row>
    <row r="40042" spans="1:11" x14ac:dyDescent="0.3">
      <c r="A40042" s="2"/>
      <c r="B40042" s="3"/>
      <c r="C40042" s="1"/>
      <c r="E40042" s="1"/>
      <c r="J40042"/>
      <c r="K40042" t="str">
        <f t="shared" si="1565"/>
        <v/>
      </c>
    </row>
    <row r="40043" spans="1:11" x14ac:dyDescent="0.3">
      <c r="A40043" s="2"/>
      <c r="B40043" s="3"/>
      <c r="C40043" s="1"/>
      <c r="E40043" s="1"/>
      <c r="J40043"/>
      <c r="K40043" t="str">
        <f t="shared" si="1565"/>
        <v/>
      </c>
    </row>
    <row r="40044" spans="1:11" x14ac:dyDescent="0.3">
      <c r="A40044" s="2"/>
      <c r="B40044" s="3"/>
      <c r="C40044" s="1"/>
      <c r="E40044" s="1"/>
      <c r="J40044"/>
      <c r="K40044" t="str">
        <f t="shared" si="1565"/>
        <v/>
      </c>
    </row>
    <row r="40045" spans="1:11" x14ac:dyDescent="0.3">
      <c r="A40045" s="2"/>
      <c r="B40045" s="3"/>
      <c r="C40045" s="1"/>
      <c r="E40045" s="1"/>
      <c r="J40045"/>
      <c r="K40045" t="str">
        <f t="shared" si="1565"/>
        <v/>
      </c>
    </row>
    <row r="40046" spans="1:11" x14ac:dyDescent="0.3">
      <c r="A40046" s="2"/>
      <c r="B40046" s="3"/>
      <c r="C40046" s="1"/>
      <c r="E40046" s="1"/>
      <c r="J40046"/>
      <c r="K40046" t="str">
        <f t="shared" si="1565"/>
        <v/>
      </c>
    </row>
    <row r="40047" spans="1:11" x14ac:dyDescent="0.3">
      <c r="A40047" s="2"/>
      <c r="B40047" s="3"/>
      <c r="C40047" s="1"/>
      <c r="E40047" s="1"/>
      <c r="J40047"/>
      <c r="K40047" t="str">
        <f t="shared" si="1565"/>
        <v/>
      </c>
    </row>
    <row r="40048" spans="1:11" x14ac:dyDescent="0.3">
      <c r="A40048" s="2"/>
      <c r="B40048" s="3"/>
      <c r="C40048" s="1"/>
      <c r="E40048" s="1"/>
      <c r="J40048"/>
      <c r="K40048" t="str">
        <f t="shared" si="1565"/>
        <v/>
      </c>
    </row>
    <row r="40049" spans="1:11" x14ac:dyDescent="0.3">
      <c r="A40049" s="2"/>
      <c r="B40049" s="3"/>
      <c r="C40049" s="1"/>
      <c r="E40049" s="1"/>
      <c r="J40049"/>
      <c r="K40049" t="str">
        <f t="shared" si="1565"/>
        <v/>
      </c>
    </row>
    <row r="40050" spans="1:11" x14ac:dyDescent="0.3">
      <c r="A40050" s="2"/>
      <c r="B40050" s="3"/>
      <c r="C40050" s="1"/>
      <c r="E40050" s="1"/>
      <c r="J40050"/>
      <c r="K40050" t="str">
        <f t="shared" si="1565"/>
        <v/>
      </c>
    </row>
    <row r="40051" spans="1:11" x14ac:dyDescent="0.3">
      <c r="A40051" s="2"/>
      <c r="B40051" s="3"/>
      <c r="C40051" s="1"/>
      <c r="E40051" s="1"/>
      <c r="J40051"/>
      <c r="K40051" t="str">
        <f t="shared" si="1565"/>
        <v/>
      </c>
    </row>
    <row r="40052" spans="1:11" x14ac:dyDescent="0.3">
      <c r="A40052" s="2"/>
      <c r="B40052" s="3"/>
      <c r="C40052" s="1"/>
      <c r="E40052" s="1"/>
      <c r="J40052"/>
      <c r="K40052" t="str">
        <f t="shared" si="1565"/>
        <v/>
      </c>
    </row>
    <row r="40053" spans="1:11" x14ac:dyDescent="0.3">
      <c r="A40053" s="2"/>
      <c r="B40053" s="3"/>
      <c r="C40053" s="1"/>
      <c r="E40053" s="1"/>
      <c r="J40053"/>
      <c r="K40053" t="str">
        <f t="shared" si="1565"/>
        <v/>
      </c>
    </row>
    <row r="40054" spans="1:11" x14ac:dyDescent="0.3">
      <c r="A40054" s="2"/>
      <c r="B40054" s="3"/>
      <c r="C40054" s="1"/>
      <c r="E40054" s="1"/>
      <c r="J40054"/>
      <c r="K40054" t="str">
        <f t="shared" si="1565"/>
        <v/>
      </c>
    </row>
    <row r="40055" spans="1:11" x14ac:dyDescent="0.3">
      <c r="A40055" s="2"/>
      <c r="B40055" s="3"/>
      <c r="C40055" s="1"/>
      <c r="E40055" s="1"/>
      <c r="J40055"/>
      <c r="K40055" t="str">
        <f t="shared" si="1565"/>
        <v/>
      </c>
    </row>
    <row r="40056" spans="1:11" x14ac:dyDescent="0.3">
      <c r="A40056" s="2"/>
      <c r="B40056" s="3"/>
      <c r="C40056" s="1"/>
      <c r="E40056" s="1"/>
      <c r="J40056"/>
      <c r="K40056" t="str">
        <f t="shared" si="1565"/>
        <v/>
      </c>
    </row>
    <row r="40057" spans="1:11" x14ac:dyDescent="0.3">
      <c r="A40057" s="2"/>
      <c r="B40057" s="3"/>
      <c r="C40057" s="1"/>
      <c r="E40057" s="1"/>
      <c r="J40057"/>
      <c r="K40057" t="str">
        <f t="shared" si="1565"/>
        <v/>
      </c>
    </row>
    <row r="40058" spans="1:11" x14ac:dyDescent="0.3">
      <c r="A40058" s="2"/>
      <c r="B40058" s="3"/>
      <c r="C40058" s="1"/>
      <c r="E40058" s="1"/>
      <c r="J40058"/>
      <c r="K40058" t="str">
        <f t="shared" si="1565"/>
        <v/>
      </c>
    </row>
    <row r="40059" spans="1:11" x14ac:dyDescent="0.3">
      <c r="A40059" s="2"/>
      <c r="B40059" s="3"/>
      <c r="C40059" s="1"/>
      <c r="E40059" s="1"/>
      <c r="J40059"/>
      <c r="K40059" t="str">
        <f t="shared" si="1565"/>
        <v/>
      </c>
    </row>
    <row r="40060" spans="1:11" x14ac:dyDescent="0.3">
      <c r="A40060" s="2"/>
      <c r="B40060" s="3"/>
      <c r="C40060" s="1"/>
      <c r="E40060" s="1"/>
      <c r="J40060"/>
      <c r="K40060" t="str">
        <f t="shared" si="1565"/>
        <v/>
      </c>
    </row>
    <row r="40061" spans="1:11" x14ac:dyDescent="0.3">
      <c r="A40061" s="2"/>
      <c r="B40061" s="3"/>
      <c r="C40061" s="1"/>
      <c r="E40061" s="1"/>
      <c r="J40061"/>
      <c r="K40061" t="str">
        <f t="shared" si="1565"/>
        <v/>
      </c>
    </row>
    <row r="40062" spans="1:11" x14ac:dyDescent="0.3">
      <c r="A40062" s="2"/>
      <c r="B40062" s="3"/>
      <c r="C40062" s="1"/>
      <c r="E40062" s="1"/>
      <c r="J40062"/>
      <c r="K40062" t="str">
        <f t="shared" si="1565"/>
        <v/>
      </c>
    </row>
    <row r="40063" spans="1:11" x14ac:dyDescent="0.3">
      <c r="A40063" s="2"/>
      <c r="B40063" s="3"/>
      <c r="C40063" s="1"/>
      <c r="E40063" s="1"/>
      <c r="J40063"/>
      <c r="K40063" t="str">
        <f t="shared" si="1565"/>
        <v/>
      </c>
    </row>
    <row r="40064" spans="1:11" x14ac:dyDescent="0.3">
      <c r="A40064" s="2"/>
      <c r="B40064" s="3"/>
      <c r="C40064" s="1"/>
      <c r="E40064" s="1"/>
      <c r="J40064"/>
      <c r="K40064" t="str">
        <f t="shared" si="1565"/>
        <v/>
      </c>
    </row>
    <row r="40065" spans="1:11" x14ac:dyDescent="0.3">
      <c r="A40065" s="2"/>
      <c r="B40065" s="3"/>
      <c r="C40065" s="1"/>
      <c r="E40065" s="1"/>
      <c r="J40065"/>
      <c r="K40065" t="str">
        <f t="shared" si="1565"/>
        <v/>
      </c>
    </row>
    <row r="40066" spans="1:11" x14ac:dyDescent="0.3">
      <c r="A40066" s="2"/>
      <c r="B40066" s="3"/>
      <c r="C40066" s="1"/>
      <c r="E40066" s="1"/>
      <c r="J40066"/>
      <c r="K40066" t="str">
        <f t="shared" ref="K40066:K40129" si="1566">RIGHT(J40066,2)</f>
        <v/>
      </c>
    </row>
    <row r="40067" spans="1:11" x14ac:dyDescent="0.3">
      <c r="A40067" s="2"/>
      <c r="B40067" s="3"/>
      <c r="C40067" s="1"/>
      <c r="E40067" s="1"/>
      <c r="J40067"/>
      <c r="K40067" t="str">
        <f t="shared" si="1566"/>
        <v/>
      </c>
    </row>
    <row r="40068" spans="1:11" x14ac:dyDescent="0.3">
      <c r="A40068" s="2"/>
      <c r="B40068" s="3"/>
      <c r="C40068" s="1"/>
      <c r="E40068" s="1"/>
      <c r="J40068"/>
      <c r="K40068" t="str">
        <f t="shared" si="1566"/>
        <v/>
      </c>
    </row>
    <row r="40069" spans="1:11" x14ac:dyDescent="0.3">
      <c r="A40069" s="2"/>
      <c r="B40069" s="3"/>
      <c r="C40069" s="1"/>
      <c r="E40069" s="1"/>
      <c r="J40069"/>
      <c r="K40069" t="str">
        <f t="shared" si="1566"/>
        <v/>
      </c>
    </row>
    <row r="40070" spans="1:11" x14ac:dyDescent="0.3">
      <c r="A40070" s="2"/>
      <c r="B40070" s="3"/>
      <c r="C40070" s="1"/>
      <c r="E40070" s="1"/>
      <c r="J40070"/>
      <c r="K40070" t="str">
        <f t="shared" si="1566"/>
        <v/>
      </c>
    </row>
    <row r="40071" spans="1:11" x14ac:dyDescent="0.3">
      <c r="A40071" s="2"/>
      <c r="B40071" s="3"/>
      <c r="C40071" s="1"/>
      <c r="E40071" s="1"/>
      <c r="J40071"/>
      <c r="K40071" t="str">
        <f t="shared" si="1566"/>
        <v/>
      </c>
    </row>
    <row r="40072" spans="1:11" x14ac:dyDescent="0.3">
      <c r="A40072" s="2"/>
      <c r="B40072" s="3"/>
      <c r="C40072" s="1"/>
      <c r="E40072" s="1"/>
      <c r="J40072"/>
      <c r="K40072" t="str">
        <f t="shared" si="1566"/>
        <v/>
      </c>
    </row>
    <row r="40073" spans="1:11" x14ac:dyDescent="0.3">
      <c r="A40073" s="2"/>
      <c r="B40073" s="3"/>
      <c r="C40073" s="1"/>
      <c r="E40073" s="1"/>
      <c r="J40073"/>
      <c r="K40073" t="str">
        <f t="shared" si="1566"/>
        <v/>
      </c>
    </row>
    <row r="40074" spans="1:11" x14ac:dyDescent="0.3">
      <c r="A40074" s="2"/>
      <c r="B40074" s="3"/>
      <c r="C40074" s="1"/>
      <c r="E40074" s="1"/>
      <c r="J40074"/>
      <c r="K40074" t="str">
        <f t="shared" si="1566"/>
        <v/>
      </c>
    </row>
    <row r="40075" spans="1:11" x14ac:dyDescent="0.3">
      <c r="A40075" s="2"/>
      <c r="B40075" s="3"/>
      <c r="C40075" s="1"/>
      <c r="E40075" s="1"/>
      <c r="J40075"/>
      <c r="K40075" t="str">
        <f t="shared" si="1566"/>
        <v/>
      </c>
    </row>
    <row r="40076" spans="1:11" x14ac:dyDescent="0.3">
      <c r="A40076" s="2"/>
      <c r="B40076" s="3"/>
      <c r="C40076" s="1"/>
      <c r="E40076" s="1"/>
      <c r="J40076"/>
      <c r="K40076" t="str">
        <f t="shared" si="1566"/>
        <v/>
      </c>
    </row>
    <row r="40077" spans="1:11" x14ac:dyDescent="0.3">
      <c r="A40077" s="2"/>
      <c r="B40077" s="3"/>
      <c r="C40077" s="1"/>
      <c r="E40077" s="1"/>
      <c r="J40077"/>
      <c r="K40077" t="str">
        <f t="shared" si="1566"/>
        <v/>
      </c>
    </row>
    <row r="40078" spans="1:11" x14ac:dyDescent="0.3">
      <c r="A40078" s="2"/>
      <c r="B40078" s="3"/>
      <c r="C40078" s="1"/>
      <c r="E40078" s="1"/>
      <c r="J40078"/>
      <c r="K40078" t="str">
        <f t="shared" si="1566"/>
        <v/>
      </c>
    </row>
    <row r="40079" spans="1:11" x14ac:dyDescent="0.3">
      <c r="A40079" s="2"/>
      <c r="B40079" s="3"/>
      <c r="C40079" s="1"/>
      <c r="E40079" s="1"/>
      <c r="J40079"/>
      <c r="K40079" t="str">
        <f t="shared" si="1566"/>
        <v/>
      </c>
    </row>
    <row r="40080" spans="1:11" x14ac:dyDescent="0.3">
      <c r="A40080" s="2"/>
      <c r="B40080" s="3"/>
      <c r="C40080" s="1"/>
      <c r="E40080" s="1"/>
      <c r="J40080"/>
      <c r="K40080" t="str">
        <f t="shared" si="1566"/>
        <v/>
      </c>
    </row>
    <row r="40081" spans="1:11" x14ac:dyDescent="0.3">
      <c r="A40081" s="2"/>
      <c r="B40081" s="3"/>
      <c r="C40081" s="1"/>
      <c r="E40081" s="1"/>
      <c r="J40081"/>
      <c r="K40081" t="str">
        <f t="shared" si="1566"/>
        <v/>
      </c>
    </row>
    <row r="40082" spans="1:11" x14ac:dyDescent="0.3">
      <c r="A40082" s="2"/>
      <c r="B40082" s="3"/>
      <c r="C40082" s="1"/>
      <c r="E40082" s="1"/>
      <c r="J40082"/>
      <c r="K40082" t="str">
        <f t="shared" si="1566"/>
        <v/>
      </c>
    </row>
    <row r="40083" spans="1:11" x14ac:dyDescent="0.3">
      <c r="A40083" s="2"/>
      <c r="B40083" s="3"/>
      <c r="C40083" s="1"/>
      <c r="E40083" s="1"/>
      <c r="J40083"/>
      <c r="K40083" t="str">
        <f t="shared" si="1566"/>
        <v/>
      </c>
    </row>
    <row r="40084" spans="1:11" x14ac:dyDescent="0.3">
      <c r="A40084" s="2"/>
      <c r="B40084" s="3"/>
      <c r="C40084" s="1"/>
      <c r="E40084" s="1"/>
      <c r="J40084"/>
      <c r="K40084" t="str">
        <f t="shared" si="1566"/>
        <v/>
      </c>
    </row>
    <row r="40085" spans="1:11" x14ac:dyDescent="0.3">
      <c r="A40085" s="2"/>
      <c r="B40085" s="3"/>
      <c r="C40085" s="1"/>
      <c r="E40085" s="1"/>
      <c r="J40085"/>
      <c r="K40085" t="str">
        <f t="shared" si="1566"/>
        <v/>
      </c>
    </row>
    <row r="40086" spans="1:11" x14ac:dyDescent="0.3">
      <c r="A40086" s="2"/>
      <c r="B40086" s="3"/>
      <c r="C40086" s="1"/>
      <c r="E40086" s="1"/>
      <c r="J40086"/>
      <c r="K40086" t="str">
        <f t="shared" si="1566"/>
        <v/>
      </c>
    </row>
    <row r="40087" spans="1:11" x14ac:dyDescent="0.3">
      <c r="A40087" s="2"/>
      <c r="B40087" s="3"/>
      <c r="C40087" s="1"/>
      <c r="E40087" s="1"/>
      <c r="J40087"/>
      <c r="K40087" t="str">
        <f t="shared" si="1566"/>
        <v/>
      </c>
    </row>
    <row r="40088" spans="1:11" x14ac:dyDescent="0.3">
      <c r="A40088" s="2"/>
      <c r="B40088" s="3"/>
      <c r="C40088" s="1"/>
      <c r="E40088" s="1"/>
      <c r="J40088"/>
      <c r="K40088" t="str">
        <f t="shared" si="1566"/>
        <v/>
      </c>
    </row>
    <row r="40089" spans="1:11" x14ac:dyDescent="0.3">
      <c r="A40089" s="2"/>
      <c r="B40089" s="3"/>
      <c r="C40089" s="1"/>
      <c r="E40089" s="1"/>
      <c r="J40089"/>
      <c r="K40089" t="str">
        <f t="shared" si="1566"/>
        <v/>
      </c>
    </row>
    <row r="40090" spans="1:11" x14ac:dyDescent="0.3">
      <c r="A40090" s="2"/>
      <c r="B40090" s="3"/>
      <c r="C40090" s="1"/>
      <c r="E40090" s="1"/>
      <c r="J40090"/>
      <c r="K40090" t="str">
        <f t="shared" si="1566"/>
        <v/>
      </c>
    </row>
    <row r="40091" spans="1:11" x14ac:dyDescent="0.3">
      <c r="A40091" s="2"/>
      <c r="B40091" s="3"/>
      <c r="C40091" s="1"/>
      <c r="E40091" s="1"/>
      <c r="J40091"/>
      <c r="K40091" t="str">
        <f t="shared" si="1566"/>
        <v/>
      </c>
    </row>
    <row r="40092" spans="1:11" x14ac:dyDescent="0.3">
      <c r="A40092" s="2"/>
      <c r="B40092" s="3"/>
      <c r="C40092" s="1"/>
      <c r="E40092" s="1"/>
      <c r="J40092"/>
      <c r="K40092" t="str">
        <f t="shared" si="1566"/>
        <v/>
      </c>
    </row>
    <row r="40093" spans="1:11" x14ac:dyDescent="0.3">
      <c r="A40093" s="2"/>
      <c r="B40093" s="3"/>
      <c r="C40093" s="1"/>
      <c r="E40093" s="1"/>
      <c r="J40093"/>
      <c r="K40093" t="str">
        <f t="shared" si="1566"/>
        <v/>
      </c>
    </row>
    <row r="40094" spans="1:11" x14ac:dyDescent="0.3">
      <c r="A40094" s="2"/>
      <c r="B40094" s="3"/>
      <c r="C40094" s="1"/>
      <c r="E40094" s="1"/>
      <c r="J40094"/>
      <c r="K40094" t="str">
        <f t="shared" si="1566"/>
        <v/>
      </c>
    </row>
    <row r="40095" spans="1:11" x14ac:dyDescent="0.3">
      <c r="A40095" s="2"/>
      <c r="B40095" s="3"/>
      <c r="C40095" s="1"/>
      <c r="E40095" s="1"/>
      <c r="J40095"/>
      <c r="K40095" t="str">
        <f t="shared" si="1566"/>
        <v/>
      </c>
    </row>
    <row r="40096" spans="1:11" x14ac:dyDescent="0.3">
      <c r="A40096" s="2"/>
      <c r="B40096" s="3"/>
      <c r="C40096" s="1"/>
      <c r="E40096" s="1"/>
      <c r="J40096"/>
      <c r="K40096" t="str">
        <f t="shared" si="1566"/>
        <v/>
      </c>
    </row>
    <row r="40097" spans="1:11" x14ac:dyDescent="0.3">
      <c r="A40097" s="2"/>
      <c r="B40097" s="3"/>
      <c r="C40097" s="1"/>
      <c r="E40097" s="1"/>
      <c r="J40097"/>
      <c r="K40097" t="str">
        <f t="shared" si="1566"/>
        <v/>
      </c>
    </row>
    <row r="40098" spans="1:11" x14ac:dyDescent="0.3">
      <c r="A40098" s="2"/>
      <c r="B40098" s="3"/>
      <c r="C40098" s="1"/>
      <c r="E40098" s="1"/>
      <c r="J40098"/>
      <c r="K40098" t="str">
        <f t="shared" si="1566"/>
        <v/>
      </c>
    </row>
    <row r="40099" spans="1:11" x14ac:dyDescent="0.3">
      <c r="A40099" s="2"/>
      <c r="B40099" s="3"/>
      <c r="C40099" s="1"/>
      <c r="E40099" s="1"/>
      <c r="J40099"/>
      <c r="K40099" t="str">
        <f t="shared" si="1566"/>
        <v/>
      </c>
    </row>
    <row r="40100" spans="1:11" x14ac:dyDescent="0.3">
      <c r="A40100" s="2"/>
      <c r="B40100" s="3"/>
      <c r="C40100" s="1"/>
      <c r="E40100" s="1"/>
      <c r="J40100"/>
      <c r="K40100" t="str">
        <f t="shared" si="1566"/>
        <v/>
      </c>
    </row>
    <row r="40101" spans="1:11" x14ac:dyDescent="0.3">
      <c r="A40101" s="2"/>
      <c r="B40101" s="3"/>
      <c r="C40101" s="1"/>
      <c r="E40101" s="1"/>
      <c r="J40101"/>
      <c r="K40101" t="str">
        <f t="shared" si="1566"/>
        <v/>
      </c>
    </row>
    <row r="40102" spans="1:11" x14ac:dyDescent="0.3">
      <c r="A40102" s="2"/>
      <c r="B40102" s="3"/>
      <c r="C40102" s="1"/>
      <c r="E40102" s="1"/>
      <c r="J40102"/>
      <c r="K40102" t="str">
        <f t="shared" si="1566"/>
        <v/>
      </c>
    </row>
    <row r="40103" spans="1:11" x14ac:dyDescent="0.3">
      <c r="A40103" s="2"/>
      <c r="B40103" s="3"/>
      <c r="C40103" s="1"/>
      <c r="E40103" s="1"/>
      <c r="J40103"/>
      <c r="K40103" t="str">
        <f t="shared" si="1566"/>
        <v/>
      </c>
    </row>
    <row r="40104" spans="1:11" x14ac:dyDescent="0.3">
      <c r="A40104" s="2"/>
      <c r="B40104" s="3"/>
      <c r="C40104" s="1"/>
      <c r="E40104" s="1"/>
      <c r="J40104"/>
      <c r="K40104" t="str">
        <f t="shared" si="1566"/>
        <v/>
      </c>
    </row>
    <row r="40105" spans="1:11" x14ac:dyDescent="0.3">
      <c r="A40105" s="2"/>
      <c r="B40105" s="3"/>
      <c r="C40105" s="1"/>
      <c r="E40105" s="1"/>
      <c r="J40105"/>
      <c r="K40105" t="str">
        <f t="shared" si="1566"/>
        <v/>
      </c>
    </row>
    <row r="40106" spans="1:11" x14ac:dyDescent="0.3">
      <c r="A40106" s="2"/>
      <c r="B40106" s="3"/>
      <c r="C40106" s="1"/>
      <c r="E40106" s="1"/>
      <c r="J40106"/>
      <c r="K40106" t="str">
        <f t="shared" si="1566"/>
        <v/>
      </c>
    </row>
    <row r="40107" spans="1:11" x14ac:dyDescent="0.3">
      <c r="A40107" s="2"/>
      <c r="B40107" s="3"/>
      <c r="C40107" s="1"/>
      <c r="E40107" s="1"/>
      <c r="J40107"/>
      <c r="K40107" t="str">
        <f t="shared" si="1566"/>
        <v/>
      </c>
    </row>
    <row r="40108" spans="1:11" x14ac:dyDescent="0.3">
      <c r="A40108" s="2"/>
      <c r="B40108" s="3"/>
      <c r="C40108" s="1"/>
      <c r="E40108" s="1"/>
      <c r="J40108"/>
      <c r="K40108" t="str">
        <f t="shared" si="1566"/>
        <v/>
      </c>
    </row>
    <row r="40109" spans="1:11" x14ac:dyDescent="0.3">
      <c r="A40109" s="2"/>
      <c r="B40109" s="3"/>
      <c r="C40109" s="1"/>
      <c r="E40109" s="1"/>
      <c r="J40109"/>
      <c r="K40109" t="str">
        <f t="shared" si="1566"/>
        <v/>
      </c>
    </row>
    <row r="40110" spans="1:11" x14ac:dyDescent="0.3">
      <c r="A40110" s="2"/>
      <c r="B40110" s="3"/>
      <c r="C40110" s="1"/>
      <c r="E40110" s="1"/>
      <c r="J40110"/>
      <c r="K40110" t="str">
        <f t="shared" si="1566"/>
        <v/>
      </c>
    </row>
    <row r="40111" spans="1:11" x14ac:dyDescent="0.3">
      <c r="A40111" s="2"/>
      <c r="B40111" s="3"/>
      <c r="C40111" s="1"/>
      <c r="E40111" s="1"/>
      <c r="J40111"/>
      <c r="K40111" t="str">
        <f t="shared" si="1566"/>
        <v/>
      </c>
    </row>
    <row r="40112" spans="1:11" x14ac:dyDescent="0.3">
      <c r="A40112" s="2"/>
      <c r="B40112" s="3"/>
      <c r="C40112" s="1"/>
      <c r="E40112" s="1"/>
      <c r="J40112"/>
      <c r="K40112" t="str">
        <f t="shared" si="1566"/>
        <v/>
      </c>
    </row>
    <row r="40113" spans="1:11" x14ac:dyDescent="0.3">
      <c r="A40113" s="2"/>
      <c r="B40113" s="3"/>
      <c r="C40113" s="1"/>
      <c r="E40113" s="1"/>
      <c r="J40113"/>
      <c r="K40113" t="str">
        <f t="shared" si="1566"/>
        <v/>
      </c>
    </row>
    <row r="40114" spans="1:11" x14ac:dyDescent="0.3">
      <c r="A40114" s="2"/>
      <c r="B40114" s="3"/>
      <c r="C40114" s="1"/>
      <c r="E40114" s="1"/>
      <c r="J40114"/>
      <c r="K40114" t="str">
        <f t="shared" si="1566"/>
        <v/>
      </c>
    </row>
    <row r="40115" spans="1:11" x14ac:dyDescent="0.3">
      <c r="A40115" s="2"/>
      <c r="B40115" s="3"/>
      <c r="C40115" s="1"/>
      <c r="E40115" s="1"/>
      <c r="J40115"/>
      <c r="K40115" t="str">
        <f t="shared" si="1566"/>
        <v/>
      </c>
    </row>
    <row r="40116" spans="1:11" x14ac:dyDescent="0.3">
      <c r="A40116" s="2"/>
      <c r="B40116" s="3"/>
      <c r="C40116" s="1"/>
      <c r="E40116" s="1"/>
      <c r="J40116"/>
      <c r="K40116" t="str">
        <f t="shared" si="1566"/>
        <v/>
      </c>
    </row>
    <row r="40117" spans="1:11" x14ac:dyDescent="0.3">
      <c r="A40117" s="2"/>
      <c r="B40117" s="3"/>
      <c r="C40117" s="1"/>
      <c r="E40117" s="1"/>
      <c r="J40117"/>
      <c r="K40117" t="str">
        <f t="shared" si="1566"/>
        <v/>
      </c>
    </row>
    <row r="40118" spans="1:11" x14ac:dyDescent="0.3">
      <c r="A40118" s="2"/>
      <c r="B40118" s="3"/>
      <c r="C40118" s="1"/>
      <c r="E40118" s="1"/>
      <c r="J40118"/>
      <c r="K40118" t="str">
        <f t="shared" si="1566"/>
        <v/>
      </c>
    </row>
    <row r="40119" spans="1:11" x14ac:dyDescent="0.3">
      <c r="A40119" s="2"/>
      <c r="B40119" s="3"/>
      <c r="C40119" s="1"/>
      <c r="E40119" s="1"/>
      <c r="J40119"/>
      <c r="K40119" t="str">
        <f t="shared" si="1566"/>
        <v/>
      </c>
    </row>
    <row r="40120" spans="1:11" x14ac:dyDescent="0.3">
      <c r="A40120" s="2"/>
      <c r="B40120" s="3"/>
      <c r="C40120" s="1"/>
      <c r="E40120" s="1"/>
      <c r="J40120"/>
      <c r="K40120" t="str">
        <f t="shared" si="1566"/>
        <v/>
      </c>
    </row>
    <row r="40121" spans="1:11" x14ac:dyDescent="0.3">
      <c r="A40121" s="2"/>
      <c r="B40121" s="3"/>
      <c r="C40121" s="1"/>
      <c r="E40121" s="1"/>
      <c r="J40121"/>
      <c r="K40121" t="str">
        <f t="shared" si="1566"/>
        <v/>
      </c>
    </row>
    <row r="40122" spans="1:11" x14ac:dyDescent="0.3">
      <c r="A40122" s="2"/>
      <c r="B40122" s="3"/>
      <c r="C40122" s="1"/>
      <c r="E40122" s="1"/>
      <c r="J40122"/>
      <c r="K40122" t="str">
        <f t="shared" si="1566"/>
        <v/>
      </c>
    </row>
    <row r="40123" spans="1:11" x14ac:dyDescent="0.3">
      <c r="A40123" s="2"/>
      <c r="B40123" s="3"/>
      <c r="C40123" s="1"/>
      <c r="E40123" s="1"/>
      <c r="J40123"/>
      <c r="K40123" t="str">
        <f t="shared" si="1566"/>
        <v/>
      </c>
    </row>
    <row r="40124" spans="1:11" x14ac:dyDescent="0.3">
      <c r="A40124" s="2"/>
      <c r="B40124" s="3"/>
      <c r="C40124" s="1"/>
      <c r="E40124" s="1"/>
      <c r="J40124"/>
      <c r="K40124" t="str">
        <f t="shared" si="1566"/>
        <v/>
      </c>
    </row>
    <row r="40125" spans="1:11" x14ac:dyDescent="0.3">
      <c r="A40125" s="2"/>
      <c r="B40125" s="3"/>
      <c r="C40125" s="1"/>
      <c r="E40125" s="1"/>
      <c r="J40125"/>
      <c r="K40125" t="str">
        <f t="shared" si="1566"/>
        <v/>
      </c>
    </row>
    <row r="40126" spans="1:11" x14ac:dyDescent="0.3">
      <c r="A40126" s="2"/>
      <c r="B40126" s="3"/>
      <c r="C40126" s="1"/>
      <c r="E40126" s="1"/>
      <c r="J40126"/>
      <c r="K40126" t="str">
        <f t="shared" si="1566"/>
        <v/>
      </c>
    </row>
    <row r="40127" spans="1:11" x14ac:dyDescent="0.3">
      <c r="A40127" s="2"/>
      <c r="B40127" s="3"/>
      <c r="C40127" s="1"/>
      <c r="E40127" s="1"/>
      <c r="J40127"/>
      <c r="K40127" t="str">
        <f t="shared" si="1566"/>
        <v/>
      </c>
    </row>
    <row r="40128" spans="1:11" x14ac:dyDescent="0.3">
      <c r="A40128" s="2"/>
      <c r="B40128" s="3"/>
      <c r="C40128" s="1"/>
      <c r="E40128" s="1"/>
      <c r="J40128"/>
      <c r="K40128" t="str">
        <f t="shared" si="1566"/>
        <v/>
      </c>
    </row>
    <row r="40129" spans="1:11" x14ac:dyDescent="0.3">
      <c r="A40129" s="2"/>
      <c r="B40129" s="3"/>
      <c r="C40129" s="1"/>
      <c r="E40129" s="1"/>
      <c r="J40129"/>
      <c r="K40129" t="str">
        <f t="shared" si="1566"/>
        <v/>
      </c>
    </row>
    <row r="40130" spans="1:11" x14ac:dyDescent="0.3">
      <c r="A40130" s="2"/>
      <c r="B40130" s="3"/>
      <c r="C40130" s="1"/>
      <c r="E40130" s="1"/>
      <c r="J40130"/>
      <c r="K40130" t="str">
        <f t="shared" ref="K40130:K40193" si="1567">RIGHT(J40130,2)</f>
        <v/>
      </c>
    </row>
    <row r="40131" spans="1:11" x14ac:dyDescent="0.3">
      <c r="A40131" s="2"/>
      <c r="B40131" s="3"/>
      <c r="C40131" s="1"/>
      <c r="E40131" s="1"/>
      <c r="J40131"/>
      <c r="K40131" t="str">
        <f t="shared" si="1567"/>
        <v/>
      </c>
    </row>
    <row r="40132" spans="1:11" x14ac:dyDescent="0.3">
      <c r="A40132" s="2"/>
      <c r="B40132" s="3"/>
      <c r="C40132" s="1"/>
      <c r="E40132" s="1"/>
      <c r="J40132"/>
      <c r="K40132" t="str">
        <f t="shared" si="1567"/>
        <v/>
      </c>
    </row>
    <row r="40133" spans="1:11" x14ac:dyDescent="0.3">
      <c r="A40133" s="2"/>
      <c r="B40133" s="3"/>
      <c r="C40133" s="1"/>
      <c r="E40133" s="1"/>
      <c r="J40133"/>
      <c r="K40133" t="str">
        <f t="shared" si="1567"/>
        <v/>
      </c>
    </row>
    <row r="40134" spans="1:11" x14ac:dyDescent="0.3">
      <c r="A40134" s="2"/>
      <c r="B40134" s="3"/>
      <c r="C40134" s="1"/>
      <c r="E40134" s="1"/>
      <c r="J40134"/>
      <c r="K40134" t="str">
        <f t="shared" si="1567"/>
        <v/>
      </c>
    </row>
    <row r="40135" spans="1:11" x14ac:dyDescent="0.3">
      <c r="A40135" s="2"/>
      <c r="B40135" s="3"/>
      <c r="C40135" s="1"/>
      <c r="E40135" s="1"/>
      <c r="J40135"/>
      <c r="K40135" t="str">
        <f t="shared" si="1567"/>
        <v/>
      </c>
    </row>
    <row r="40136" spans="1:11" x14ac:dyDescent="0.3">
      <c r="A40136" s="2"/>
      <c r="B40136" s="3"/>
      <c r="C40136" s="1"/>
      <c r="E40136" s="1"/>
      <c r="J40136"/>
      <c r="K40136" t="str">
        <f t="shared" si="1567"/>
        <v/>
      </c>
    </row>
    <row r="40137" spans="1:11" x14ac:dyDescent="0.3">
      <c r="A40137" s="2"/>
      <c r="B40137" s="3"/>
      <c r="C40137" s="1"/>
      <c r="E40137" s="1"/>
      <c r="J40137"/>
      <c r="K40137" t="str">
        <f t="shared" si="1567"/>
        <v/>
      </c>
    </row>
    <row r="40138" spans="1:11" x14ac:dyDescent="0.3">
      <c r="A40138" s="2"/>
      <c r="B40138" s="3"/>
      <c r="C40138" s="1"/>
      <c r="E40138" s="1"/>
      <c r="J40138"/>
      <c r="K40138" t="str">
        <f t="shared" si="1567"/>
        <v/>
      </c>
    </row>
    <row r="40139" spans="1:11" x14ac:dyDescent="0.3">
      <c r="A40139" s="2"/>
      <c r="B40139" s="3"/>
      <c r="C40139" s="1"/>
      <c r="E40139" s="1"/>
      <c r="J40139"/>
      <c r="K40139" t="str">
        <f t="shared" si="1567"/>
        <v/>
      </c>
    </row>
    <row r="40140" spans="1:11" x14ac:dyDescent="0.3">
      <c r="A40140" s="2"/>
      <c r="B40140" s="3"/>
      <c r="C40140" s="1"/>
      <c r="E40140" s="1"/>
      <c r="J40140"/>
      <c r="K40140" t="str">
        <f t="shared" si="1567"/>
        <v/>
      </c>
    </row>
    <row r="40141" spans="1:11" x14ac:dyDescent="0.3">
      <c r="A40141" s="2"/>
      <c r="B40141" s="3"/>
      <c r="C40141" s="1"/>
      <c r="E40141" s="1"/>
      <c r="J40141"/>
      <c r="K40141" t="str">
        <f t="shared" si="1567"/>
        <v/>
      </c>
    </row>
    <row r="40142" spans="1:11" x14ac:dyDescent="0.3">
      <c r="A40142" s="2"/>
      <c r="B40142" s="3"/>
      <c r="C40142" s="1"/>
      <c r="E40142" s="1"/>
      <c r="J40142"/>
      <c r="K40142" t="str">
        <f t="shared" si="1567"/>
        <v/>
      </c>
    </row>
    <row r="40143" spans="1:11" x14ac:dyDescent="0.3">
      <c r="A40143" s="2"/>
      <c r="B40143" s="3"/>
      <c r="C40143" s="1"/>
      <c r="E40143" s="1"/>
      <c r="J40143"/>
      <c r="K40143" t="str">
        <f t="shared" si="1567"/>
        <v/>
      </c>
    </row>
    <row r="40144" spans="1:11" x14ac:dyDescent="0.3">
      <c r="A40144" s="2"/>
      <c r="B40144" s="3"/>
      <c r="C40144" s="1"/>
      <c r="E40144" s="1"/>
      <c r="J40144"/>
      <c r="K40144" t="str">
        <f t="shared" si="1567"/>
        <v/>
      </c>
    </row>
    <row r="40145" spans="1:11" x14ac:dyDescent="0.3">
      <c r="A40145" s="2"/>
      <c r="B40145" s="3"/>
      <c r="C40145" s="1"/>
      <c r="E40145" s="1"/>
      <c r="J40145"/>
      <c r="K40145" t="str">
        <f t="shared" si="1567"/>
        <v/>
      </c>
    </row>
    <row r="40146" spans="1:11" x14ac:dyDescent="0.3">
      <c r="A40146" s="2"/>
      <c r="B40146" s="3"/>
      <c r="C40146" s="1"/>
      <c r="E40146" s="1"/>
      <c r="J40146"/>
      <c r="K40146" t="str">
        <f t="shared" si="1567"/>
        <v/>
      </c>
    </row>
    <row r="40147" spans="1:11" x14ac:dyDescent="0.3">
      <c r="A40147" s="2"/>
      <c r="B40147" s="3"/>
      <c r="C40147" s="1"/>
      <c r="E40147" s="1"/>
      <c r="J40147"/>
      <c r="K40147" t="str">
        <f t="shared" si="1567"/>
        <v/>
      </c>
    </row>
    <row r="40148" spans="1:11" x14ac:dyDescent="0.3">
      <c r="A40148" s="2"/>
      <c r="B40148" s="3"/>
      <c r="C40148" s="1"/>
      <c r="E40148" s="1"/>
      <c r="J40148"/>
      <c r="K40148" t="str">
        <f t="shared" si="1567"/>
        <v/>
      </c>
    </row>
    <row r="40149" spans="1:11" x14ac:dyDescent="0.3">
      <c r="A40149" s="2"/>
      <c r="B40149" s="3"/>
      <c r="C40149" s="1"/>
      <c r="E40149" s="1"/>
      <c r="J40149"/>
      <c r="K40149" t="str">
        <f t="shared" si="1567"/>
        <v/>
      </c>
    </row>
    <row r="40150" spans="1:11" x14ac:dyDescent="0.3">
      <c r="A40150" s="2"/>
      <c r="B40150" s="3"/>
      <c r="C40150" s="1"/>
      <c r="E40150" s="1"/>
      <c r="J40150"/>
      <c r="K40150" t="str">
        <f t="shared" si="1567"/>
        <v/>
      </c>
    </row>
    <row r="40151" spans="1:11" x14ac:dyDescent="0.3">
      <c r="A40151" s="2"/>
      <c r="B40151" s="3"/>
      <c r="C40151" s="1"/>
      <c r="E40151" s="1"/>
      <c r="J40151"/>
      <c r="K40151" t="str">
        <f t="shared" si="1567"/>
        <v/>
      </c>
    </row>
    <row r="40152" spans="1:11" x14ac:dyDescent="0.3">
      <c r="A40152" s="2"/>
      <c r="B40152" s="3"/>
      <c r="C40152" s="1"/>
      <c r="E40152" s="1"/>
      <c r="J40152"/>
      <c r="K40152" t="str">
        <f t="shared" si="1567"/>
        <v/>
      </c>
    </row>
    <row r="40153" spans="1:11" x14ac:dyDescent="0.3">
      <c r="A40153" s="2"/>
      <c r="B40153" s="3"/>
      <c r="C40153" s="1"/>
      <c r="E40153" s="1"/>
      <c r="J40153"/>
      <c r="K40153" t="str">
        <f t="shared" si="1567"/>
        <v/>
      </c>
    </row>
    <row r="40154" spans="1:11" x14ac:dyDescent="0.3">
      <c r="A40154" s="2"/>
      <c r="B40154" s="3"/>
      <c r="C40154" s="1"/>
      <c r="E40154" s="1"/>
      <c r="J40154"/>
      <c r="K40154" t="str">
        <f t="shared" si="1567"/>
        <v/>
      </c>
    </row>
    <row r="40155" spans="1:11" x14ac:dyDescent="0.3">
      <c r="A40155" s="2"/>
      <c r="B40155" s="3"/>
      <c r="C40155" s="1"/>
      <c r="E40155" s="1"/>
      <c r="J40155"/>
      <c r="K40155" t="str">
        <f t="shared" si="1567"/>
        <v/>
      </c>
    </row>
    <row r="40156" spans="1:11" x14ac:dyDescent="0.3">
      <c r="A40156" s="2"/>
      <c r="B40156" s="3"/>
      <c r="C40156" s="1"/>
      <c r="E40156" s="1"/>
      <c r="J40156"/>
      <c r="K40156" t="str">
        <f t="shared" si="1567"/>
        <v/>
      </c>
    </row>
    <row r="40157" spans="1:11" x14ac:dyDescent="0.3">
      <c r="A40157" s="2"/>
      <c r="B40157" s="3"/>
      <c r="C40157" s="1"/>
      <c r="E40157" s="1"/>
      <c r="J40157"/>
      <c r="K40157" t="str">
        <f t="shared" si="1567"/>
        <v/>
      </c>
    </row>
    <row r="40158" spans="1:11" x14ac:dyDescent="0.3">
      <c r="A40158" s="2"/>
      <c r="B40158" s="3"/>
      <c r="C40158" s="1"/>
      <c r="E40158" s="1"/>
      <c r="J40158"/>
      <c r="K40158" t="str">
        <f t="shared" si="1567"/>
        <v/>
      </c>
    </row>
    <row r="40159" spans="1:11" x14ac:dyDescent="0.3">
      <c r="A40159" s="2"/>
      <c r="B40159" s="3"/>
      <c r="C40159" s="1"/>
      <c r="E40159" s="1"/>
      <c r="J40159"/>
      <c r="K40159" t="str">
        <f t="shared" si="1567"/>
        <v/>
      </c>
    </row>
    <row r="40160" spans="1:11" x14ac:dyDescent="0.3">
      <c r="A40160" s="2"/>
      <c r="B40160" s="3"/>
      <c r="C40160" s="1"/>
      <c r="E40160" s="1"/>
      <c r="J40160"/>
      <c r="K40160" t="str">
        <f t="shared" si="1567"/>
        <v/>
      </c>
    </row>
    <row r="40161" spans="1:11" x14ac:dyDescent="0.3">
      <c r="A40161" s="2"/>
      <c r="B40161" s="3"/>
      <c r="C40161" s="1"/>
      <c r="E40161" s="1"/>
      <c r="J40161"/>
      <c r="K40161" t="str">
        <f t="shared" si="1567"/>
        <v/>
      </c>
    </row>
    <row r="40162" spans="1:11" x14ac:dyDescent="0.3">
      <c r="A40162" s="2"/>
      <c r="B40162" s="3"/>
      <c r="C40162" s="1"/>
      <c r="E40162" s="1"/>
      <c r="J40162"/>
      <c r="K40162" t="str">
        <f t="shared" si="1567"/>
        <v/>
      </c>
    </row>
    <row r="40163" spans="1:11" x14ac:dyDescent="0.3">
      <c r="A40163" s="2"/>
      <c r="B40163" s="3"/>
      <c r="C40163" s="1"/>
      <c r="E40163" s="1"/>
      <c r="J40163"/>
      <c r="K40163" t="str">
        <f t="shared" si="1567"/>
        <v/>
      </c>
    </row>
    <row r="40164" spans="1:11" x14ac:dyDescent="0.3">
      <c r="A40164" s="2"/>
      <c r="B40164" s="3"/>
      <c r="C40164" s="1"/>
      <c r="E40164" s="1"/>
      <c r="J40164"/>
      <c r="K40164" t="str">
        <f t="shared" si="1567"/>
        <v/>
      </c>
    </row>
    <row r="40165" spans="1:11" x14ac:dyDescent="0.3">
      <c r="A40165" s="2"/>
      <c r="B40165" s="3"/>
      <c r="C40165" s="1"/>
      <c r="E40165" s="1"/>
      <c r="J40165"/>
      <c r="K40165" t="str">
        <f t="shared" si="1567"/>
        <v/>
      </c>
    </row>
    <row r="40166" spans="1:11" x14ac:dyDescent="0.3">
      <c r="A40166" s="2"/>
      <c r="B40166" s="3"/>
      <c r="C40166" s="1"/>
      <c r="E40166" s="1"/>
      <c r="J40166"/>
      <c r="K40166" t="str">
        <f t="shared" si="1567"/>
        <v/>
      </c>
    </row>
    <row r="40167" spans="1:11" x14ac:dyDescent="0.3">
      <c r="A40167" s="2"/>
      <c r="B40167" s="3"/>
      <c r="C40167" s="1"/>
      <c r="E40167" s="1"/>
      <c r="J40167"/>
      <c r="K40167" t="str">
        <f t="shared" si="1567"/>
        <v/>
      </c>
    </row>
    <row r="40168" spans="1:11" x14ac:dyDescent="0.3">
      <c r="A40168" s="2"/>
      <c r="B40168" s="3"/>
      <c r="C40168" s="1"/>
      <c r="E40168" s="1"/>
      <c r="J40168"/>
      <c r="K40168" t="str">
        <f t="shared" si="1567"/>
        <v/>
      </c>
    </row>
    <row r="40169" spans="1:11" x14ac:dyDescent="0.3">
      <c r="A40169" s="2"/>
      <c r="B40169" s="3"/>
      <c r="C40169" s="1"/>
      <c r="E40169" s="1"/>
      <c r="J40169"/>
      <c r="K40169" t="str">
        <f t="shared" si="1567"/>
        <v/>
      </c>
    </row>
    <row r="40170" spans="1:11" x14ac:dyDescent="0.3">
      <c r="A40170" s="2"/>
      <c r="B40170" s="3"/>
      <c r="C40170" s="1"/>
      <c r="E40170" s="1"/>
      <c r="J40170"/>
      <c r="K40170" t="str">
        <f t="shared" si="1567"/>
        <v/>
      </c>
    </row>
    <row r="40171" spans="1:11" x14ac:dyDescent="0.3">
      <c r="A40171" s="2"/>
      <c r="B40171" s="3"/>
      <c r="C40171" s="1"/>
      <c r="E40171" s="1"/>
      <c r="J40171"/>
      <c r="K40171" t="str">
        <f t="shared" si="1567"/>
        <v/>
      </c>
    </row>
    <row r="40172" spans="1:11" x14ac:dyDescent="0.3">
      <c r="A40172" s="2"/>
      <c r="B40172" s="3"/>
      <c r="C40172" s="1"/>
      <c r="E40172" s="1"/>
      <c r="J40172"/>
      <c r="K40172" t="str">
        <f t="shared" si="1567"/>
        <v/>
      </c>
    </row>
    <row r="40173" spans="1:11" x14ac:dyDescent="0.3">
      <c r="A40173" s="2"/>
      <c r="B40173" s="3"/>
      <c r="C40173" s="1"/>
      <c r="E40173" s="1"/>
      <c r="J40173"/>
      <c r="K40173" t="str">
        <f t="shared" si="1567"/>
        <v/>
      </c>
    </row>
    <row r="40174" spans="1:11" x14ac:dyDescent="0.3">
      <c r="A40174" s="2"/>
      <c r="B40174" s="3"/>
      <c r="C40174" s="1"/>
      <c r="E40174" s="1"/>
      <c r="J40174"/>
      <c r="K40174" t="str">
        <f t="shared" si="1567"/>
        <v/>
      </c>
    </row>
    <row r="40175" spans="1:11" x14ac:dyDescent="0.3">
      <c r="A40175" s="2"/>
      <c r="B40175" s="3"/>
      <c r="C40175" s="1"/>
      <c r="E40175" s="1"/>
      <c r="J40175"/>
      <c r="K40175" t="str">
        <f t="shared" si="1567"/>
        <v/>
      </c>
    </row>
    <row r="40176" spans="1:11" x14ac:dyDescent="0.3">
      <c r="A40176" s="2"/>
      <c r="B40176" s="3"/>
      <c r="C40176" s="1"/>
      <c r="E40176" s="1"/>
      <c r="J40176"/>
      <c r="K40176" t="str">
        <f t="shared" si="1567"/>
        <v/>
      </c>
    </row>
    <row r="40177" spans="1:11" x14ac:dyDescent="0.3">
      <c r="A40177" s="2"/>
      <c r="B40177" s="3"/>
      <c r="C40177" s="1"/>
      <c r="E40177" s="1"/>
      <c r="J40177"/>
      <c r="K40177" t="str">
        <f t="shared" si="1567"/>
        <v/>
      </c>
    </row>
    <row r="40178" spans="1:11" x14ac:dyDescent="0.3">
      <c r="A40178" s="2"/>
      <c r="B40178" s="3"/>
      <c r="C40178" s="1"/>
      <c r="E40178" s="1"/>
      <c r="J40178"/>
      <c r="K40178" t="str">
        <f t="shared" si="1567"/>
        <v/>
      </c>
    </row>
    <row r="40179" spans="1:11" x14ac:dyDescent="0.3">
      <c r="A40179" s="2"/>
      <c r="B40179" s="3"/>
      <c r="C40179" s="1"/>
      <c r="E40179" s="1"/>
      <c r="J40179"/>
      <c r="K40179" t="str">
        <f t="shared" si="1567"/>
        <v/>
      </c>
    </row>
    <row r="40180" spans="1:11" x14ac:dyDescent="0.3">
      <c r="A40180" s="2"/>
      <c r="B40180" s="3"/>
      <c r="C40180" s="1"/>
      <c r="E40180" s="1"/>
      <c r="J40180"/>
      <c r="K40180" t="str">
        <f t="shared" si="1567"/>
        <v/>
      </c>
    </row>
    <row r="40181" spans="1:11" x14ac:dyDescent="0.3">
      <c r="A40181" s="2"/>
      <c r="B40181" s="3"/>
      <c r="C40181" s="1"/>
      <c r="E40181" s="1"/>
      <c r="J40181"/>
      <c r="K40181" t="str">
        <f t="shared" si="1567"/>
        <v/>
      </c>
    </row>
    <row r="40182" spans="1:11" x14ac:dyDescent="0.3">
      <c r="A40182" s="2"/>
      <c r="B40182" s="3"/>
      <c r="C40182" s="1"/>
      <c r="E40182" s="1"/>
      <c r="J40182"/>
      <c r="K40182" t="str">
        <f t="shared" si="1567"/>
        <v/>
      </c>
    </row>
    <row r="40183" spans="1:11" x14ac:dyDescent="0.3">
      <c r="A40183" s="2"/>
      <c r="B40183" s="3"/>
      <c r="C40183" s="1"/>
      <c r="E40183" s="1"/>
      <c r="J40183"/>
      <c r="K40183" t="str">
        <f t="shared" si="1567"/>
        <v/>
      </c>
    </row>
    <row r="40184" spans="1:11" x14ac:dyDescent="0.3">
      <c r="A40184" s="2"/>
      <c r="B40184" s="3"/>
      <c r="C40184" s="1"/>
      <c r="E40184" s="1"/>
      <c r="J40184"/>
      <c r="K40184" t="str">
        <f t="shared" si="1567"/>
        <v/>
      </c>
    </row>
    <row r="40185" spans="1:11" x14ac:dyDescent="0.3">
      <c r="A40185" s="2"/>
      <c r="B40185" s="3"/>
      <c r="C40185" s="1"/>
      <c r="E40185" s="1"/>
      <c r="J40185"/>
      <c r="K40185" t="str">
        <f t="shared" si="1567"/>
        <v/>
      </c>
    </row>
    <row r="40186" spans="1:11" x14ac:dyDescent="0.3">
      <c r="A40186" s="2"/>
      <c r="B40186" s="3"/>
      <c r="C40186" s="1"/>
      <c r="E40186" s="1"/>
      <c r="J40186"/>
      <c r="K40186" t="str">
        <f t="shared" si="1567"/>
        <v/>
      </c>
    </row>
    <row r="40187" spans="1:11" x14ac:dyDescent="0.3">
      <c r="A40187" s="2"/>
      <c r="B40187" s="3"/>
      <c r="C40187" s="1"/>
      <c r="E40187" s="1"/>
      <c r="J40187"/>
      <c r="K40187" t="str">
        <f t="shared" si="1567"/>
        <v/>
      </c>
    </row>
    <row r="40188" spans="1:11" x14ac:dyDescent="0.3">
      <c r="A40188" s="2"/>
      <c r="B40188" s="3"/>
      <c r="C40188" s="1"/>
      <c r="E40188" s="1"/>
      <c r="J40188"/>
      <c r="K40188" t="str">
        <f t="shared" si="1567"/>
        <v/>
      </c>
    </row>
    <row r="40189" spans="1:11" x14ac:dyDescent="0.3">
      <c r="A40189" s="2"/>
      <c r="B40189" s="3"/>
      <c r="C40189" s="1"/>
      <c r="E40189" s="1"/>
      <c r="J40189"/>
      <c r="K40189" t="str">
        <f t="shared" si="1567"/>
        <v/>
      </c>
    </row>
    <row r="40190" spans="1:11" x14ac:dyDescent="0.3">
      <c r="A40190" s="2"/>
      <c r="B40190" s="3"/>
      <c r="C40190" s="1"/>
      <c r="E40190" s="1"/>
      <c r="J40190"/>
      <c r="K40190" t="str">
        <f t="shared" si="1567"/>
        <v/>
      </c>
    </row>
    <row r="40191" spans="1:11" x14ac:dyDescent="0.3">
      <c r="A40191" s="2"/>
      <c r="B40191" s="3"/>
      <c r="C40191" s="1"/>
      <c r="E40191" s="1"/>
      <c r="J40191"/>
      <c r="K40191" t="str">
        <f t="shared" si="1567"/>
        <v/>
      </c>
    </row>
    <row r="40192" spans="1:11" x14ac:dyDescent="0.3">
      <c r="A40192" s="2"/>
      <c r="B40192" s="3"/>
      <c r="C40192" s="1"/>
      <c r="E40192" s="1"/>
      <c r="J40192"/>
      <c r="K40192" t="str">
        <f t="shared" si="1567"/>
        <v/>
      </c>
    </row>
    <row r="40193" spans="1:11" x14ac:dyDescent="0.3">
      <c r="A40193" s="2"/>
      <c r="B40193" s="3"/>
      <c r="C40193" s="1"/>
      <c r="E40193" s="1"/>
      <c r="J40193"/>
      <c r="K40193" t="str">
        <f t="shared" si="1567"/>
        <v/>
      </c>
    </row>
    <row r="40194" spans="1:11" x14ac:dyDescent="0.3">
      <c r="A40194" s="2"/>
      <c r="B40194" s="3"/>
      <c r="C40194" s="1"/>
      <c r="E40194" s="1"/>
      <c r="J40194"/>
      <c r="K40194" t="str">
        <f t="shared" ref="K40194:K40257" si="1568">RIGHT(J40194,2)</f>
        <v/>
      </c>
    </row>
    <row r="40195" spans="1:11" x14ac:dyDescent="0.3">
      <c r="A40195" s="2"/>
      <c r="B40195" s="3"/>
      <c r="C40195" s="1"/>
      <c r="E40195" s="1"/>
      <c r="J40195"/>
      <c r="K40195" t="str">
        <f t="shared" si="1568"/>
        <v/>
      </c>
    </row>
    <row r="40196" spans="1:11" x14ac:dyDescent="0.3">
      <c r="A40196" s="2"/>
      <c r="B40196" s="3"/>
      <c r="C40196" s="1"/>
      <c r="E40196" s="1"/>
      <c r="J40196"/>
      <c r="K40196" t="str">
        <f t="shared" si="1568"/>
        <v/>
      </c>
    </row>
    <row r="40197" spans="1:11" x14ac:dyDescent="0.3">
      <c r="A40197" s="2"/>
      <c r="B40197" s="3"/>
      <c r="C40197" s="1"/>
      <c r="E40197" s="1"/>
      <c r="J40197"/>
      <c r="K40197" t="str">
        <f t="shared" si="1568"/>
        <v/>
      </c>
    </row>
    <row r="40198" spans="1:11" x14ac:dyDescent="0.3">
      <c r="A40198" s="2"/>
      <c r="B40198" s="3"/>
      <c r="C40198" s="1"/>
      <c r="E40198" s="1"/>
      <c r="J40198"/>
      <c r="K40198" t="str">
        <f t="shared" si="1568"/>
        <v/>
      </c>
    </row>
    <row r="40199" spans="1:11" x14ac:dyDescent="0.3">
      <c r="A40199" s="2"/>
      <c r="B40199" s="3"/>
      <c r="C40199" s="1"/>
      <c r="E40199" s="1"/>
      <c r="J40199"/>
      <c r="K40199" t="str">
        <f t="shared" si="1568"/>
        <v/>
      </c>
    </row>
    <row r="40200" spans="1:11" x14ac:dyDescent="0.3">
      <c r="A40200" s="2"/>
      <c r="B40200" s="3"/>
      <c r="C40200" s="1"/>
      <c r="E40200" s="1"/>
      <c r="J40200"/>
      <c r="K40200" t="str">
        <f t="shared" si="1568"/>
        <v/>
      </c>
    </row>
    <row r="40201" spans="1:11" x14ac:dyDescent="0.3">
      <c r="A40201" s="2"/>
      <c r="B40201" s="3"/>
      <c r="C40201" s="1"/>
      <c r="E40201" s="1"/>
      <c r="J40201"/>
      <c r="K40201" t="str">
        <f t="shared" si="1568"/>
        <v/>
      </c>
    </row>
    <row r="40202" spans="1:11" x14ac:dyDescent="0.3">
      <c r="A40202" s="2"/>
      <c r="B40202" s="3"/>
      <c r="C40202" s="1"/>
      <c r="E40202" s="1"/>
      <c r="J40202"/>
      <c r="K40202" t="str">
        <f t="shared" si="1568"/>
        <v/>
      </c>
    </row>
    <row r="40203" spans="1:11" x14ac:dyDescent="0.3">
      <c r="A40203" s="2"/>
      <c r="B40203" s="3"/>
      <c r="C40203" s="1"/>
      <c r="E40203" s="1"/>
      <c r="J40203"/>
      <c r="K40203" t="str">
        <f t="shared" si="1568"/>
        <v/>
      </c>
    </row>
    <row r="40204" spans="1:11" x14ac:dyDescent="0.3">
      <c r="A40204" s="2"/>
      <c r="B40204" s="3"/>
      <c r="C40204" s="1"/>
      <c r="E40204" s="1"/>
      <c r="J40204"/>
      <c r="K40204" t="str">
        <f t="shared" si="1568"/>
        <v/>
      </c>
    </row>
    <row r="40205" spans="1:11" x14ac:dyDescent="0.3">
      <c r="A40205" s="2"/>
      <c r="B40205" s="3"/>
      <c r="C40205" s="1"/>
      <c r="E40205" s="1"/>
      <c r="J40205"/>
      <c r="K40205" t="str">
        <f t="shared" si="1568"/>
        <v/>
      </c>
    </row>
    <row r="40206" spans="1:11" x14ac:dyDescent="0.3">
      <c r="A40206" s="2"/>
      <c r="B40206" s="3"/>
      <c r="C40206" s="1"/>
      <c r="E40206" s="1"/>
      <c r="J40206"/>
      <c r="K40206" t="str">
        <f t="shared" si="1568"/>
        <v/>
      </c>
    </row>
    <row r="40207" spans="1:11" x14ac:dyDescent="0.3">
      <c r="A40207" s="2"/>
      <c r="B40207" s="3"/>
      <c r="C40207" s="1"/>
      <c r="E40207" s="1"/>
      <c r="J40207"/>
      <c r="K40207" t="str">
        <f t="shared" si="1568"/>
        <v/>
      </c>
    </row>
    <row r="40208" spans="1:11" x14ac:dyDescent="0.3">
      <c r="A40208" s="2"/>
      <c r="B40208" s="3"/>
      <c r="C40208" s="1"/>
      <c r="E40208" s="1"/>
      <c r="J40208"/>
      <c r="K40208" t="str">
        <f t="shared" si="1568"/>
        <v/>
      </c>
    </row>
    <row r="40209" spans="1:11" x14ac:dyDescent="0.3">
      <c r="A40209" s="2"/>
      <c r="B40209" s="3"/>
      <c r="C40209" s="1"/>
      <c r="E40209" s="1"/>
      <c r="J40209"/>
      <c r="K40209" t="str">
        <f t="shared" si="1568"/>
        <v/>
      </c>
    </row>
    <row r="40210" spans="1:11" x14ac:dyDescent="0.3">
      <c r="A40210" s="2"/>
      <c r="B40210" s="3"/>
      <c r="C40210" s="1"/>
      <c r="E40210" s="1"/>
      <c r="J40210"/>
      <c r="K40210" t="str">
        <f t="shared" si="1568"/>
        <v/>
      </c>
    </row>
    <row r="40211" spans="1:11" x14ac:dyDescent="0.3">
      <c r="A40211" s="2"/>
      <c r="B40211" s="3"/>
      <c r="C40211" s="1"/>
      <c r="E40211" s="1"/>
      <c r="J40211"/>
      <c r="K40211" t="str">
        <f t="shared" si="1568"/>
        <v/>
      </c>
    </row>
    <row r="40212" spans="1:11" x14ac:dyDescent="0.3">
      <c r="A40212" s="2"/>
      <c r="B40212" s="3"/>
      <c r="C40212" s="1"/>
      <c r="E40212" s="1"/>
      <c r="J40212"/>
      <c r="K40212" t="str">
        <f t="shared" si="1568"/>
        <v/>
      </c>
    </row>
    <row r="40213" spans="1:11" x14ac:dyDescent="0.3">
      <c r="A40213" s="2"/>
      <c r="B40213" s="3"/>
      <c r="C40213" s="1"/>
      <c r="E40213" s="1"/>
      <c r="J40213"/>
      <c r="K40213" t="str">
        <f t="shared" si="1568"/>
        <v/>
      </c>
    </row>
    <row r="40214" spans="1:11" x14ac:dyDescent="0.3">
      <c r="A40214" s="2"/>
      <c r="B40214" s="3"/>
      <c r="C40214" s="1"/>
      <c r="E40214" s="1"/>
      <c r="J40214"/>
      <c r="K40214" t="str">
        <f t="shared" si="1568"/>
        <v/>
      </c>
    </row>
    <row r="40215" spans="1:11" x14ac:dyDescent="0.3">
      <c r="A40215" s="2"/>
      <c r="B40215" s="3"/>
      <c r="C40215" s="1"/>
      <c r="E40215" s="1"/>
      <c r="J40215"/>
      <c r="K40215" t="str">
        <f t="shared" si="1568"/>
        <v/>
      </c>
    </row>
    <row r="40216" spans="1:11" x14ac:dyDescent="0.3">
      <c r="A40216" s="2"/>
      <c r="B40216" s="3"/>
      <c r="C40216" s="1"/>
      <c r="E40216" s="1"/>
      <c r="J40216"/>
      <c r="K40216" t="str">
        <f t="shared" si="1568"/>
        <v/>
      </c>
    </row>
    <row r="40217" spans="1:11" x14ac:dyDescent="0.3">
      <c r="A40217" s="2"/>
      <c r="B40217" s="3"/>
      <c r="C40217" s="1"/>
      <c r="E40217" s="1"/>
      <c r="J40217"/>
      <c r="K40217" t="str">
        <f t="shared" si="1568"/>
        <v/>
      </c>
    </row>
    <row r="40218" spans="1:11" x14ac:dyDescent="0.3">
      <c r="A40218" s="2"/>
      <c r="B40218" s="3"/>
      <c r="C40218" s="1"/>
      <c r="E40218" s="1"/>
      <c r="J40218"/>
      <c r="K40218" t="str">
        <f t="shared" si="1568"/>
        <v/>
      </c>
    </row>
    <row r="40219" spans="1:11" x14ac:dyDescent="0.3">
      <c r="A40219" s="2"/>
      <c r="B40219" s="3"/>
      <c r="C40219" s="1"/>
      <c r="E40219" s="1"/>
      <c r="J40219"/>
      <c r="K40219" t="str">
        <f t="shared" si="1568"/>
        <v/>
      </c>
    </row>
    <row r="40220" spans="1:11" x14ac:dyDescent="0.3">
      <c r="A40220" s="2"/>
      <c r="B40220" s="3"/>
      <c r="C40220" s="1"/>
      <c r="E40220" s="1"/>
      <c r="J40220"/>
      <c r="K40220" t="str">
        <f t="shared" si="1568"/>
        <v/>
      </c>
    </row>
    <row r="40221" spans="1:11" x14ac:dyDescent="0.3">
      <c r="A40221" s="2"/>
      <c r="B40221" s="3"/>
      <c r="C40221" s="1"/>
      <c r="E40221" s="1"/>
      <c r="J40221"/>
      <c r="K40221" t="str">
        <f t="shared" si="1568"/>
        <v/>
      </c>
    </row>
    <row r="40222" spans="1:11" x14ac:dyDescent="0.3">
      <c r="A40222" s="2"/>
      <c r="B40222" s="3"/>
      <c r="C40222" s="1"/>
      <c r="E40222" s="1"/>
      <c r="J40222"/>
      <c r="K40222" t="str">
        <f t="shared" si="1568"/>
        <v/>
      </c>
    </row>
    <row r="40223" spans="1:11" x14ac:dyDescent="0.3">
      <c r="A40223" s="2"/>
      <c r="B40223" s="3"/>
      <c r="C40223" s="1"/>
      <c r="E40223" s="1"/>
      <c r="J40223"/>
      <c r="K40223" t="str">
        <f t="shared" si="1568"/>
        <v/>
      </c>
    </row>
    <row r="40224" spans="1:11" x14ac:dyDescent="0.3">
      <c r="A40224" s="2"/>
      <c r="B40224" s="3"/>
      <c r="C40224" s="1"/>
      <c r="E40224" s="1"/>
      <c r="J40224"/>
      <c r="K40224" t="str">
        <f t="shared" si="1568"/>
        <v/>
      </c>
    </row>
    <row r="40225" spans="1:11" x14ac:dyDescent="0.3">
      <c r="A40225" s="2"/>
      <c r="B40225" s="3"/>
      <c r="C40225" s="1"/>
      <c r="E40225" s="1"/>
      <c r="J40225"/>
      <c r="K40225" t="str">
        <f t="shared" si="1568"/>
        <v/>
      </c>
    </row>
    <row r="40226" spans="1:11" x14ac:dyDescent="0.3">
      <c r="A40226" s="2"/>
      <c r="B40226" s="3"/>
      <c r="C40226" s="1"/>
      <c r="E40226" s="1"/>
      <c r="J40226"/>
      <c r="K40226" t="str">
        <f t="shared" si="1568"/>
        <v/>
      </c>
    </row>
    <row r="40227" spans="1:11" x14ac:dyDescent="0.3">
      <c r="A40227" s="2"/>
      <c r="B40227" s="3"/>
      <c r="C40227" s="1"/>
      <c r="E40227" s="1"/>
      <c r="J40227"/>
      <c r="K40227" t="str">
        <f t="shared" si="1568"/>
        <v/>
      </c>
    </row>
    <row r="40228" spans="1:11" x14ac:dyDescent="0.3">
      <c r="A40228" s="2"/>
      <c r="B40228" s="3"/>
      <c r="C40228" s="1"/>
      <c r="E40228" s="1"/>
      <c r="J40228"/>
      <c r="K40228" t="str">
        <f t="shared" si="1568"/>
        <v/>
      </c>
    </row>
    <row r="40229" spans="1:11" x14ac:dyDescent="0.3">
      <c r="A40229" s="2"/>
      <c r="B40229" s="3"/>
      <c r="C40229" s="1"/>
      <c r="E40229" s="1"/>
      <c r="J40229"/>
      <c r="K40229" t="str">
        <f t="shared" si="1568"/>
        <v/>
      </c>
    </row>
    <row r="40230" spans="1:11" x14ac:dyDescent="0.3">
      <c r="A40230" s="2"/>
      <c r="B40230" s="3"/>
      <c r="C40230" s="1"/>
      <c r="E40230" s="1"/>
      <c r="J40230"/>
      <c r="K40230" t="str">
        <f t="shared" si="1568"/>
        <v/>
      </c>
    </row>
    <row r="40231" spans="1:11" x14ac:dyDescent="0.3">
      <c r="A40231" s="2"/>
      <c r="B40231" s="3"/>
      <c r="C40231" s="1"/>
      <c r="E40231" s="1"/>
      <c r="J40231"/>
      <c r="K40231" t="str">
        <f t="shared" si="1568"/>
        <v/>
      </c>
    </row>
    <row r="40232" spans="1:11" x14ac:dyDescent="0.3">
      <c r="A40232" s="2"/>
      <c r="B40232" s="3"/>
      <c r="C40232" s="1"/>
      <c r="E40232" s="1"/>
      <c r="J40232"/>
      <c r="K40232" t="str">
        <f t="shared" si="1568"/>
        <v/>
      </c>
    </row>
    <row r="40233" spans="1:11" x14ac:dyDescent="0.3">
      <c r="A40233" s="2"/>
      <c r="B40233" s="3"/>
      <c r="C40233" s="1"/>
      <c r="E40233" s="1"/>
      <c r="J40233"/>
      <c r="K40233" t="str">
        <f t="shared" si="1568"/>
        <v/>
      </c>
    </row>
    <row r="40234" spans="1:11" x14ac:dyDescent="0.3">
      <c r="A40234" s="2"/>
      <c r="B40234" s="3"/>
      <c r="C40234" s="1"/>
      <c r="E40234" s="1"/>
      <c r="J40234"/>
      <c r="K40234" t="str">
        <f t="shared" si="1568"/>
        <v/>
      </c>
    </row>
    <row r="40235" spans="1:11" x14ac:dyDescent="0.3">
      <c r="A40235" s="2"/>
      <c r="B40235" s="3"/>
      <c r="C40235" s="1"/>
      <c r="E40235" s="1"/>
      <c r="J40235"/>
      <c r="K40235" t="str">
        <f t="shared" si="1568"/>
        <v/>
      </c>
    </row>
    <row r="40236" spans="1:11" x14ac:dyDescent="0.3">
      <c r="A40236" s="2"/>
      <c r="B40236" s="3"/>
      <c r="C40236" s="1"/>
      <c r="E40236" s="1"/>
      <c r="J40236"/>
      <c r="K40236" t="str">
        <f t="shared" si="1568"/>
        <v/>
      </c>
    </row>
    <row r="40237" spans="1:11" x14ac:dyDescent="0.3">
      <c r="A40237" s="2"/>
      <c r="B40237" s="3"/>
      <c r="C40237" s="1"/>
      <c r="E40237" s="1"/>
      <c r="J40237"/>
      <c r="K40237" t="str">
        <f t="shared" si="1568"/>
        <v/>
      </c>
    </row>
    <row r="40238" spans="1:11" x14ac:dyDescent="0.3">
      <c r="A40238" s="2"/>
      <c r="B40238" s="3"/>
      <c r="C40238" s="1"/>
      <c r="E40238" s="1"/>
      <c r="J40238"/>
      <c r="K40238" t="str">
        <f t="shared" si="1568"/>
        <v/>
      </c>
    </row>
    <row r="40239" spans="1:11" x14ac:dyDescent="0.3">
      <c r="A40239" s="2"/>
      <c r="B40239" s="3"/>
      <c r="C40239" s="1"/>
      <c r="E40239" s="1"/>
      <c r="J40239"/>
      <c r="K40239" t="str">
        <f t="shared" si="1568"/>
        <v/>
      </c>
    </row>
    <row r="40240" spans="1:11" x14ac:dyDescent="0.3">
      <c r="A40240" s="2"/>
      <c r="B40240" s="3"/>
      <c r="C40240" s="1"/>
      <c r="E40240" s="1"/>
      <c r="J40240"/>
      <c r="K40240" t="str">
        <f t="shared" si="1568"/>
        <v/>
      </c>
    </row>
    <row r="40241" spans="1:11" x14ac:dyDescent="0.3">
      <c r="A40241" s="2"/>
      <c r="B40241" s="3"/>
      <c r="C40241" s="1"/>
      <c r="E40241" s="1"/>
      <c r="J40241"/>
      <c r="K40241" t="str">
        <f t="shared" si="1568"/>
        <v/>
      </c>
    </row>
    <row r="40242" spans="1:11" x14ac:dyDescent="0.3">
      <c r="A40242" s="2"/>
      <c r="B40242" s="3"/>
      <c r="C40242" s="1"/>
      <c r="E40242" s="1"/>
      <c r="J40242"/>
      <c r="K40242" t="str">
        <f t="shared" si="1568"/>
        <v/>
      </c>
    </row>
    <row r="40243" spans="1:11" x14ac:dyDescent="0.3">
      <c r="A40243" s="2"/>
      <c r="B40243" s="3"/>
      <c r="C40243" s="1"/>
      <c r="E40243" s="1"/>
      <c r="J40243"/>
      <c r="K40243" t="str">
        <f t="shared" si="1568"/>
        <v/>
      </c>
    </row>
    <row r="40244" spans="1:11" x14ac:dyDescent="0.3">
      <c r="A40244" s="2"/>
      <c r="B40244" s="3"/>
      <c r="C40244" s="1"/>
      <c r="E40244" s="1"/>
      <c r="J40244"/>
      <c r="K40244" t="str">
        <f t="shared" si="1568"/>
        <v/>
      </c>
    </row>
    <row r="40245" spans="1:11" x14ac:dyDescent="0.3">
      <c r="A40245" s="2"/>
      <c r="B40245" s="3"/>
      <c r="C40245" s="1"/>
      <c r="E40245" s="1"/>
      <c r="J40245"/>
      <c r="K40245" t="str">
        <f t="shared" si="1568"/>
        <v/>
      </c>
    </row>
    <row r="40246" spans="1:11" x14ac:dyDescent="0.3">
      <c r="A40246" s="2"/>
      <c r="B40246" s="3"/>
      <c r="C40246" s="1"/>
      <c r="E40246" s="1"/>
      <c r="J40246"/>
      <c r="K40246" t="str">
        <f t="shared" si="1568"/>
        <v/>
      </c>
    </row>
    <row r="40247" spans="1:11" x14ac:dyDescent="0.3">
      <c r="A40247" s="2"/>
      <c r="B40247" s="3"/>
      <c r="C40247" s="1"/>
      <c r="E40247" s="1"/>
      <c r="J40247"/>
      <c r="K40247" t="str">
        <f t="shared" si="1568"/>
        <v/>
      </c>
    </row>
    <row r="40248" spans="1:11" x14ac:dyDescent="0.3">
      <c r="A40248" s="2"/>
      <c r="B40248" s="3"/>
      <c r="C40248" s="1"/>
      <c r="E40248" s="1"/>
      <c r="J40248"/>
      <c r="K40248" t="str">
        <f t="shared" si="1568"/>
        <v/>
      </c>
    </row>
    <row r="40249" spans="1:11" x14ac:dyDescent="0.3">
      <c r="A40249" s="2"/>
      <c r="B40249" s="3"/>
      <c r="C40249" s="1"/>
      <c r="E40249" s="1"/>
      <c r="J40249"/>
      <c r="K40249" t="str">
        <f t="shared" si="1568"/>
        <v/>
      </c>
    </row>
    <row r="40250" spans="1:11" x14ac:dyDescent="0.3">
      <c r="A40250" s="2"/>
      <c r="B40250" s="3"/>
      <c r="C40250" s="1"/>
      <c r="E40250" s="1"/>
      <c r="J40250"/>
      <c r="K40250" t="str">
        <f t="shared" si="1568"/>
        <v/>
      </c>
    </row>
    <row r="40251" spans="1:11" x14ac:dyDescent="0.3">
      <c r="A40251" s="2"/>
      <c r="B40251" s="3"/>
      <c r="C40251" s="1"/>
      <c r="E40251" s="1"/>
      <c r="J40251"/>
      <c r="K40251" t="str">
        <f t="shared" si="1568"/>
        <v/>
      </c>
    </row>
    <row r="40252" spans="1:11" x14ac:dyDescent="0.3">
      <c r="A40252" s="2"/>
      <c r="B40252" s="3"/>
      <c r="C40252" s="1"/>
      <c r="E40252" s="1"/>
      <c r="J40252"/>
      <c r="K40252" t="str">
        <f t="shared" si="1568"/>
        <v/>
      </c>
    </row>
    <row r="40253" spans="1:11" x14ac:dyDescent="0.3">
      <c r="A40253" s="2"/>
      <c r="B40253" s="3"/>
      <c r="C40253" s="1"/>
      <c r="E40253" s="1"/>
      <c r="J40253"/>
      <c r="K40253" t="str">
        <f t="shared" si="1568"/>
        <v/>
      </c>
    </row>
    <row r="40254" spans="1:11" x14ac:dyDescent="0.3">
      <c r="A40254" s="2"/>
      <c r="B40254" s="3"/>
      <c r="C40254" s="1"/>
      <c r="E40254" s="1"/>
      <c r="J40254"/>
      <c r="K40254" t="str">
        <f t="shared" si="1568"/>
        <v/>
      </c>
    </row>
    <row r="40255" spans="1:11" x14ac:dyDescent="0.3">
      <c r="A40255" s="2"/>
      <c r="B40255" s="3"/>
      <c r="C40255" s="1"/>
      <c r="E40255" s="1"/>
      <c r="J40255"/>
      <c r="K40255" t="str">
        <f t="shared" si="1568"/>
        <v/>
      </c>
    </row>
    <row r="40256" spans="1:11" x14ac:dyDescent="0.3">
      <c r="A40256" s="2"/>
      <c r="B40256" s="3"/>
      <c r="C40256" s="1"/>
      <c r="E40256" s="1"/>
      <c r="J40256"/>
      <c r="K40256" t="str">
        <f t="shared" si="1568"/>
        <v/>
      </c>
    </row>
    <row r="40257" spans="1:11" x14ac:dyDescent="0.3">
      <c r="A40257" s="2"/>
      <c r="B40257" s="3"/>
      <c r="C40257" s="1"/>
      <c r="E40257" s="1"/>
      <c r="J40257"/>
      <c r="K40257" t="str">
        <f t="shared" si="1568"/>
        <v/>
      </c>
    </row>
    <row r="40258" spans="1:11" x14ac:dyDescent="0.3">
      <c r="A40258" s="2"/>
      <c r="B40258" s="3"/>
      <c r="C40258" s="1"/>
      <c r="E40258" s="1"/>
      <c r="J40258"/>
      <c r="K40258" t="str">
        <f t="shared" ref="K40258:K40321" si="1569">RIGHT(J40258,2)</f>
        <v/>
      </c>
    </row>
    <row r="40259" spans="1:11" x14ac:dyDescent="0.3">
      <c r="A40259" s="2"/>
      <c r="B40259" s="3"/>
      <c r="C40259" s="1"/>
      <c r="E40259" s="1"/>
      <c r="J40259"/>
      <c r="K40259" t="str">
        <f t="shared" si="1569"/>
        <v/>
      </c>
    </row>
    <row r="40260" spans="1:11" x14ac:dyDescent="0.3">
      <c r="A40260" s="2"/>
      <c r="B40260" s="3"/>
      <c r="C40260" s="1"/>
      <c r="E40260" s="1"/>
      <c r="J40260"/>
      <c r="K40260" t="str">
        <f t="shared" si="1569"/>
        <v/>
      </c>
    </row>
    <row r="40261" spans="1:11" x14ac:dyDescent="0.3">
      <c r="A40261" s="2"/>
      <c r="B40261" s="3"/>
      <c r="C40261" s="1"/>
      <c r="E40261" s="1"/>
      <c r="J40261"/>
      <c r="K40261" t="str">
        <f t="shared" si="1569"/>
        <v/>
      </c>
    </row>
    <row r="40262" spans="1:11" x14ac:dyDescent="0.3">
      <c r="A40262" s="2"/>
      <c r="B40262" s="3"/>
      <c r="C40262" s="1"/>
      <c r="E40262" s="1"/>
      <c r="J40262"/>
      <c r="K40262" t="str">
        <f t="shared" si="1569"/>
        <v/>
      </c>
    </row>
    <row r="40263" spans="1:11" x14ac:dyDescent="0.3">
      <c r="A40263" s="2"/>
      <c r="B40263" s="3"/>
      <c r="C40263" s="1"/>
      <c r="E40263" s="1"/>
      <c r="J40263"/>
      <c r="K40263" t="str">
        <f t="shared" si="1569"/>
        <v/>
      </c>
    </row>
    <row r="40264" spans="1:11" x14ac:dyDescent="0.3">
      <c r="A40264" s="2"/>
      <c r="B40264" s="3"/>
      <c r="C40264" s="1"/>
      <c r="E40264" s="1"/>
      <c r="J40264"/>
      <c r="K40264" t="str">
        <f t="shared" si="1569"/>
        <v/>
      </c>
    </row>
    <row r="40265" spans="1:11" x14ac:dyDescent="0.3">
      <c r="A40265" s="2"/>
      <c r="B40265" s="3"/>
      <c r="C40265" s="1"/>
      <c r="E40265" s="1"/>
      <c r="J40265"/>
      <c r="K40265" t="str">
        <f t="shared" si="1569"/>
        <v/>
      </c>
    </row>
    <row r="40266" spans="1:11" x14ac:dyDescent="0.3">
      <c r="A40266" s="2"/>
      <c r="B40266" s="3"/>
      <c r="C40266" s="1"/>
      <c r="E40266" s="1"/>
      <c r="J40266"/>
      <c r="K40266" t="str">
        <f t="shared" si="1569"/>
        <v/>
      </c>
    </row>
    <row r="40267" spans="1:11" x14ac:dyDescent="0.3">
      <c r="A40267" s="2"/>
      <c r="B40267" s="3"/>
      <c r="C40267" s="1"/>
      <c r="E40267" s="1"/>
      <c r="J40267"/>
      <c r="K40267" t="str">
        <f t="shared" si="1569"/>
        <v/>
      </c>
    </row>
    <row r="40268" spans="1:11" x14ac:dyDescent="0.3">
      <c r="A40268" s="2"/>
      <c r="B40268" s="3"/>
      <c r="C40268" s="1"/>
      <c r="E40268" s="1"/>
      <c r="J40268"/>
      <c r="K40268" t="str">
        <f t="shared" si="1569"/>
        <v/>
      </c>
    </row>
    <row r="40269" spans="1:11" x14ac:dyDescent="0.3">
      <c r="A40269" s="2"/>
      <c r="B40269" s="3"/>
      <c r="C40269" s="1"/>
      <c r="E40269" s="1"/>
      <c r="J40269"/>
      <c r="K40269" t="str">
        <f t="shared" si="1569"/>
        <v/>
      </c>
    </row>
    <row r="40270" spans="1:11" x14ac:dyDescent="0.3">
      <c r="A40270" s="2"/>
      <c r="B40270" s="3"/>
      <c r="C40270" s="1"/>
      <c r="E40270" s="1"/>
      <c r="J40270"/>
      <c r="K40270" t="str">
        <f t="shared" si="1569"/>
        <v/>
      </c>
    </row>
    <row r="40271" spans="1:11" x14ac:dyDescent="0.3">
      <c r="A40271" s="2"/>
      <c r="B40271" s="3"/>
      <c r="C40271" s="1"/>
      <c r="E40271" s="1"/>
      <c r="J40271"/>
      <c r="K40271" t="str">
        <f t="shared" si="1569"/>
        <v/>
      </c>
    </row>
    <row r="40272" spans="1:11" x14ac:dyDescent="0.3">
      <c r="A40272" s="2"/>
      <c r="B40272" s="3"/>
      <c r="C40272" s="1"/>
      <c r="E40272" s="1"/>
      <c r="J40272"/>
      <c r="K40272" t="str">
        <f t="shared" si="1569"/>
        <v/>
      </c>
    </row>
    <row r="40273" spans="1:11" x14ac:dyDescent="0.3">
      <c r="A40273" s="2"/>
      <c r="B40273" s="3"/>
      <c r="C40273" s="1"/>
      <c r="E40273" s="1"/>
      <c r="J40273"/>
      <c r="K40273" t="str">
        <f t="shared" si="1569"/>
        <v/>
      </c>
    </row>
    <row r="40274" spans="1:11" x14ac:dyDescent="0.3">
      <c r="A40274" s="2"/>
      <c r="B40274" s="3"/>
      <c r="C40274" s="1"/>
      <c r="E40274" s="1"/>
      <c r="J40274"/>
      <c r="K40274" t="str">
        <f t="shared" si="1569"/>
        <v/>
      </c>
    </row>
    <row r="40275" spans="1:11" x14ac:dyDescent="0.3">
      <c r="A40275" s="2"/>
      <c r="B40275" s="3"/>
      <c r="C40275" s="1"/>
      <c r="E40275" s="1"/>
      <c r="J40275"/>
      <c r="K40275" t="str">
        <f t="shared" si="1569"/>
        <v/>
      </c>
    </row>
    <row r="40276" spans="1:11" x14ac:dyDescent="0.3">
      <c r="A40276" s="2"/>
      <c r="B40276" s="3"/>
      <c r="C40276" s="1"/>
      <c r="E40276" s="1"/>
      <c r="J40276"/>
      <c r="K40276" t="str">
        <f t="shared" si="1569"/>
        <v/>
      </c>
    </row>
    <row r="40277" spans="1:11" x14ac:dyDescent="0.3">
      <c r="A40277" s="2"/>
      <c r="B40277" s="3"/>
      <c r="C40277" s="1"/>
      <c r="E40277" s="1"/>
      <c r="J40277"/>
      <c r="K40277" t="str">
        <f t="shared" si="1569"/>
        <v/>
      </c>
    </row>
    <row r="40278" spans="1:11" x14ac:dyDescent="0.3">
      <c r="A40278" s="2"/>
      <c r="B40278" s="3"/>
      <c r="C40278" s="1"/>
      <c r="E40278" s="1"/>
      <c r="J40278"/>
      <c r="K40278" t="str">
        <f t="shared" si="1569"/>
        <v/>
      </c>
    </row>
    <row r="40279" spans="1:11" x14ac:dyDescent="0.3">
      <c r="A40279" s="2"/>
      <c r="B40279" s="3"/>
      <c r="C40279" s="1"/>
      <c r="E40279" s="1"/>
      <c r="J40279"/>
      <c r="K40279" t="str">
        <f t="shared" si="1569"/>
        <v/>
      </c>
    </row>
    <row r="40280" spans="1:11" x14ac:dyDescent="0.3">
      <c r="A40280" s="2"/>
      <c r="B40280" s="3"/>
      <c r="C40280" s="1"/>
      <c r="E40280" s="1"/>
      <c r="J40280"/>
      <c r="K40280" t="str">
        <f t="shared" si="1569"/>
        <v/>
      </c>
    </row>
    <row r="40281" spans="1:11" x14ac:dyDescent="0.3">
      <c r="A40281" s="2"/>
      <c r="B40281" s="3"/>
      <c r="C40281" s="1"/>
      <c r="E40281" s="1"/>
      <c r="J40281"/>
      <c r="K40281" t="str">
        <f t="shared" si="1569"/>
        <v/>
      </c>
    </row>
    <row r="40282" spans="1:11" x14ac:dyDescent="0.3">
      <c r="A40282" s="2"/>
      <c r="B40282" s="3"/>
      <c r="C40282" s="1"/>
      <c r="E40282" s="1"/>
      <c r="J40282"/>
      <c r="K40282" t="str">
        <f t="shared" si="1569"/>
        <v/>
      </c>
    </row>
    <row r="40283" spans="1:11" x14ac:dyDescent="0.3">
      <c r="A40283" s="2"/>
      <c r="B40283" s="3"/>
      <c r="C40283" s="1"/>
      <c r="E40283" s="1"/>
      <c r="J40283"/>
      <c r="K40283" t="str">
        <f t="shared" si="1569"/>
        <v/>
      </c>
    </row>
    <row r="40284" spans="1:11" x14ac:dyDescent="0.3">
      <c r="A40284" s="2"/>
      <c r="B40284" s="3"/>
      <c r="C40284" s="1"/>
      <c r="E40284" s="1"/>
      <c r="J40284"/>
      <c r="K40284" t="str">
        <f t="shared" si="1569"/>
        <v/>
      </c>
    </row>
    <row r="40285" spans="1:11" x14ac:dyDescent="0.3">
      <c r="A40285" s="2"/>
      <c r="B40285" s="3"/>
      <c r="C40285" s="1"/>
      <c r="E40285" s="1"/>
      <c r="J40285"/>
      <c r="K40285" t="str">
        <f t="shared" si="1569"/>
        <v/>
      </c>
    </row>
    <row r="40286" spans="1:11" x14ac:dyDescent="0.3">
      <c r="A40286" s="2"/>
      <c r="B40286" s="3"/>
      <c r="C40286" s="1"/>
      <c r="E40286" s="1"/>
      <c r="J40286"/>
      <c r="K40286" t="str">
        <f t="shared" si="1569"/>
        <v/>
      </c>
    </row>
    <row r="40287" spans="1:11" x14ac:dyDescent="0.3">
      <c r="A40287" s="2"/>
      <c r="B40287" s="3"/>
      <c r="C40287" s="1"/>
      <c r="E40287" s="1"/>
      <c r="J40287"/>
      <c r="K40287" t="str">
        <f t="shared" si="1569"/>
        <v/>
      </c>
    </row>
    <row r="40288" spans="1:11" x14ac:dyDescent="0.3">
      <c r="A40288" s="2"/>
      <c r="B40288" s="3"/>
      <c r="C40288" s="1"/>
      <c r="E40288" s="1"/>
      <c r="J40288"/>
      <c r="K40288" t="str">
        <f t="shared" si="1569"/>
        <v/>
      </c>
    </row>
    <row r="40289" spans="1:11" x14ac:dyDescent="0.3">
      <c r="A40289" s="2"/>
      <c r="B40289" s="3"/>
      <c r="C40289" s="1"/>
      <c r="E40289" s="1"/>
      <c r="J40289"/>
      <c r="K40289" t="str">
        <f t="shared" si="1569"/>
        <v/>
      </c>
    </row>
    <row r="40290" spans="1:11" x14ac:dyDescent="0.3">
      <c r="A40290" s="2"/>
      <c r="B40290" s="3"/>
      <c r="C40290" s="1"/>
      <c r="E40290" s="1"/>
      <c r="J40290"/>
      <c r="K40290" t="str">
        <f t="shared" si="1569"/>
        <v/>
      </c>
    </row>
    <row r="40291" spans="1:11" x14ac:dyDescent="0.3">
      <c r="A40291" s="2"/>
      <c r="B40291" s="3"/>
      <c r="C40291" s="1"/>
      <c r="E40291" s="1"/>
      <c r="J40291"/>
      <c r="K40291" t="str">
        <f t="shared" si="1569"/>
        <v/>
      </c>
    </row>
    <row r="40292" spans="1:11" x14ac:dyDescent="0.3">
      <c r="A40292" s="2"/>
      <c r="B40292" s="3"/>
      <c r="C40292" s="1"/>
      <c r="E40292" s="1"/>
      <c r="J40292"/>
      <c r="K40292" t="str">
        <f t="shared" si="1569"/>
        <v/>
      </c>
    </row>
    <row r="40293" spans="1:11" x14ac:dyDescent="0.3">
      <c r="A40293" s="2"/>
      <c r="B40293" s="3"/>
      <c r="C40293" s="1"/>
      <c r="E40293" s="1"/>
      <c r="J40293"/>
      <c r="K40293" t="str">
        <f t="shared" si="1569"/>
        <v/>
      </c>
    </row>
    <row r="40294" spans="1:11" x14ac:dyDescent="0.3">
      <c r="A40294" s="2"/>
      <c r="B40294" s="3"/>
      <c r="C40294" s="1"/>
      <c r="E40294" s="1"/>
      <c r="J40294"/>
      <c r="K40294" t="str">
        <f t="shared" si="1569"/>
        <v/>
      </c>
    </row>
    <row r="40295" spans="1:11" x14ac:dyDescent="0.3">
      <c r="A40295" s="2"/>
      <c r="B40295" s="3"/>
      <c r="C40295" s="1"/>
      <c r="E40295" s="1"/>
      <c r="J40295"/>
      <c r="K40295" t="str">
        <f t="shared" si="1569"/>
        <v/>
      </c>
    </row>
    <row r="40296" spans="1:11" x14ac:dyDescent="0.3">
      <c r="A40296" s="2"/>
      <c r="B40296" s="3"/>
      <c r="C40296" s="1"/>
      <c r="E40296" s="1"/>
      <c r="J40296"/>
      <c r="K40296" t="str">
        <f t="shared" si="1569"/>
        <v/>
      </c>
    </row>
    <row r="40297" spans="1:11" x14ac:dyDescent="0.3">
      <c r="A40297" s="2"/>
      <c r="B40297" s="3"/>
      <c r="C40297" s="1"/>
      <c r="E40297" s="1"/>
      <c r="J40297"/>
      <c r="K40297" t="str">
        <f t="shared" si="1569"/>
        <v/>
      </c>
    </row>
    <row r="40298" spans="1:11" x14ac:dyDescent="0.3">
      <c r="A40298" s="2"/>
      <c r="B40298" s="3"/>
      <c r="C40298" s="1"/>
      <c r="E40298" s="1"/>
      <c r="J40298"/>
      <c r="K40298" t="str">
        <f t="shared" si="1569"/>
        <v/>
      </c>
    </row>
    <row r="40299" spans="1:11" x14ac:dyDescent="0.3">
      <c r="A40299" s="2"/>
      <c r="B40299" s="3"/>
      <c r="C40299" s="1"/>
      <c r="E40299" s="1"/>
      <c r="J40299"/>
      <c r="K40299" t="str">
        <f t="shared" si="1569"/>
        <v/>
      </c>
    </row>
    <row r="40300" spans="1:11" x14ac:dyDescent="0.3">
      <c r="A40300" s="2"/>
      <c r="B40300" s="3"/>
      <c r="C40300" s="1"/>
      <c r="E40300" s="1"/>
      <c r="J40300"/>
      <c r="K40300" t="str">
        <f t="shared" si="1569"/>
        <v/>
      </c>
    </row>
    <row r="40301" spans="1:11" x14ac:dyDescent="0.3">
      <c r="A40301" s="2"/>
      <c r="B40301" s="3"/>
      <c r="C40301" s="1"/>
      <c r="E40301" s="1"/>
      <c r="J40301"/>
      <c r="K40301" t="str">
        <f t="shared" si="1569"/>
        <v/>
      </c>
    </row>
    <row r="40302" spans="1:11" x14ac:dyDescent="0.3">
      <c r="A40302" s="2"/>
      <c r="B40302" s="3"/>
      <c r="C40302" s="1"/>
      <c r="E40302" s="1"/>
      <c r="J40302"/>
      <c r="K40302" t="str">
        <f t="shared" si="1569"/>
        <v/>
      </c>
    </row>
    <row r="40303" spans="1:11" x14ac:dyDescent="0.3">
      <c r="A40303" s="2"/>
      <c r="B40303" s="3"/>
      <c r="C40303" s="1"/>
      <c r="E40303" s="1"/>
      <c r="J40303"/>
      <c r="K40303" t="str">
        <f t="shared" si="1569"/>
        <v/>
      </c>
    </row>
    <row r="40304" spans="1:11" x14ac:dyDescent="0.3">
      <c r="A40304" s="2"/>
      <c r="B40304" s="3"/>
      <c r="C40304" s="1"/>
      <c r="E40304" s="1"/>
      <c r="J40304"/>
      <c r="K40304" t="str">
        <f t="shared" si="1569"/>
        <v/>
      </c>
    </row>
    <row r="40305" spans="1:11" x14ac:dyDescent="0.3">
      <c r="A40305" s="2"/>
      <c r="B40305" s="3"/>
      <c r="C40305" s="1"/>
      <c r="E40305" s="1"/>
      <c r="J40305"/>
      <c r="K40305" t="str">
        <f t="shared" si="1569"/>
        <v/>
      </c>
    </row>
    <row r="40306" spans="1:11" x14ac:dyDescent="0.3">
      <c r="A40306" s="2"/>
      <c r="B40306" s="3"/>
      <c r="C40306" s="1"/>
      <c r="E40306" s="1"/>
      <c r="J40306"/>
      <c r="K40306" t="str">
        <f t="shared" si="1569"/>
        <v/>
      </c>
    </row>
    <row r="40307" spans="1:11" x14ac:dyDescent="0.3">
      <c r="A40307" s="2"/>
      <c r="B40307" s="3"/>
      <c r="C40307" s="1"/>
      <c r="E40307" s="1"/>
      <c r="J40307"/>
      <c r="K40307" t="str">
        <f t="shared" si="1569"/>
        <v/>
      </c>
    </row>
    <row r="40308" spans="1:11" x14ac:dyDescent="0.3">
      <c r="A40308" s="2"/>
      <c r="B40308" s="3"/>
      <c r="C40308" s="1"/>
      <c r="E40308" s="1"/>
      <c r="J40308"/>
      <c r="K40308" t="str">
        <f t="shared" si="1569"/>
        <v/>
      </c>
    </row>
    <row r="40309" spans="1:11" x14ac:dyDescent="0.3">
      <c r="A40309" s="2"/>
      <c r="B40309" s="3"/>
      <c r="C40309" s="1"/>
      <c r="E40309" s="1"/>
      <c r="J40309"/>
      <c r="K40309" t="str">
        <f t="shared" si="1569"/>
        <v/>
      </c>
    </row>
    <row r="40310" spans="1:11" x14ac:dyDescent="0.3">
      <c r="A40310" s="2"/>
      <c r="B40310" s="3"/>
      <c r="C40310" s="1"/>
      <c r="E40310" s="1"/>
      <c r="J40310"/>
      <c r="K40310" t="str">
        <f t="shared" si="1569"/>
        <v/>
      </c>
    </row>
    <row r="40311" spans="1:11" x14ac:dyDescent="0.3">
      <c r="A40311" s="2"/>
      <c r="B40311" s="3"/>
      <c r="C40311" s="1"/>
      <c r="E40311" s="1"/>
      <c r="J40311"/>
      <c r="K40311" t="str">
        <f t="shared" si="1569"/>
        <v/>
      </c>
    </row>
    <row r="40312" spans="1:11" x14ac:dyDescent="0.3">
      <c r="A40312" s="2"/>
      <c r="B40312" s="3"/>
      <c r="C40312" s="1"/>
      <c r="E40312" s="1"/>
      <c r="J40312"/>
      <c r="K40312" t="str">
        <f t="shared" si="1569"/>
        <v/>
      </c>
    </row>
    <row r="40313" spans="1:11" x14ac:dyDescent="0.3">
      <c r="A40313" s="2"/>
      <c r="B40313" s="3"/>
      <c r="C40313" s="1"/>
      <c r="E40313" s="1"/>
      <c r="J40313"/>
      <c r="K40313" t="str">
        <f t="shared" si="1569"/>
        <v/>
      </c>
    </row>
    <row r="40314" spans="1:11" x14ac:dyDescent="0.3">
      <c r="A40314" s="2"/>
      <c r="B40314" s="3"/>
      <c r="C40314" s="1"/>
      <c r="E40314" s="1"/>
      <c r="J40314"/>
      <c r="K40314" t="str">
        <f t="shared" si="1569"/>
        <v/>
      </c>
    </row>
    <row r="40315" spans="1:11" x14ac:dyDescent="0.3">
      <c r="A40315" s="2"/>
      <c r="B40315" s="3"/>
      <c r="C40315" s="1"/>
      <c r="E40315" s="1"/>
      <c r="J40315"/>
      <c r="K40315" t="str">
        <f t="shared" si="1569"/>
        <v/>
      </c>
    </row>
    <row r="40316" spans="1:11" x14ac:dyDescent="0.3">
      <c r="A40316" s="2"/>
      <c r="B40316" s="3"/>
      <c r="C40316" s="1"/>
      <c r="E40316" s="1"/>
      <c r="J40316"/>
      <c r="K40316" t="str">
        <f t="shared" si="1569"/>
        <v/>
      </c>
    </row>
    <row r="40317" spans="1:11" x14ac:dyDescent="0.3">
      <c r="A40317" s="2"/>
      <c r="B40317" s="3"/>
      <c r="C40317" s="1"/>
      <c r="E40317" s="1"/>
      <c r="J40317"/>
      <c r="K40317" t="str">
        <f t="shared" si="1569"/>
        <v/>
      </c>
    </row>
    <row r="40318" spans="1:11" x14ac:dyDescent="0.3">
      <c r="A40318" s="2"/>
      <c r="B40318" s="3"/>
      <c r="C40318" s="1"/>
      <c r="E40318" s="1"/>
      <c r="J40318"/>
      <c r="K40318" t="str">
        <f t="shared" si="1569"/>
        <v/>
      </c>
    </row>
    <row r="40319" spans="1:11" x14ac:dyDescent="0.3">
      <c r="A40319" s="2"/>
      <c r="B40319" s="3"/>
      <c r="C40319" s="1"/>
      <c r="E40319" s="1"/>
      <c r="J40319"/>
      <c r="K40319" t="str">
        <f t="shared" si="1569"/>
        <v/>
      </c>
    </row>
    <row r="40320" spans="1:11" x14ac:dyDescent="0.3">
      <c r="A40320" s="2"/>
      <c r="B40320" s="3"/>
      <c r="C40320" s="1"/>
      <c r="E40320" s="1"/>
      <c r="J40320"/>
      <c r="K40320" t="str">
        <f t="shared" si="1569"/>
        <v/>
      </c>
    </row>
    <row r="40321" spans="1:11" x14ac:dyDescent="0.3">
      <c r="A40321" s="2"/>
      <c r="B40321" s="3"/>
      <c r="C40321" s="1"/>
      <c r="E40321" s="1"/>
      <c r="J40321"/>
      <c r="K40321" t="str">
        <f t="shared" si="1569"/>
        <v/>
      </c>
    </row>
    <row r="40322" spans="1:11" x14ac:dyDescent="0.3">
      <c r="A40322" s="2"/>
      <c r="B40322" s="3"/>
      <c r="C40322" s="1"/>
      <c r="E40322" s="1"/>
      <c r="J40322"/>
      <c r="K40322" t="str">
        <f t="shared" ref="K40322:K40385" si="1570">RIGHT(J40322,2)</f>
        <v/>
      </c>
    </row>
    <row r="40323" spans="1:11" x14ac:dyDescent="0.3">
      <c r="A40323" s="2"/>
      <c r="B40323" s="3"/>
      <c r="C40323" s="1"/>
      <c r="E40323" s="1"/>
      <c r="J40323"/>
      <c r="K40323" t="str">
        <f t="shared" si="1570"/>
        <v/>
      </c>
    </row>
    <row r="40324" spans="1:11" x14ac:dyDescent="0.3">
      <c r="A40324" s="2"/>
      <c r="B40324" s="3"/>
      <c r="C40324" s="1"/>
      <c r="E40324" s="1"/>
      <c r="J40324"/>
      <c r="K40324" t="str">
        <f t="shared" si="1570"/>
        <v/>
      </c>
    </row>
    <row r="40325" spans="1:11" x14ac:dyDescent="0.3">
      <c r="A40325" s="2"/>
      <c r="B40325" s="3"/>
      <c r="C40325" s="1"/>
      <c r="E40325" s="1"/>
      <c r="J40325"/>
      <c r="K40325" t="str">
        <f t="shared" si="1570"/>
        <v/>
      </c>
    </row>
    <row r="40326" spans="1:11" x14ac:dyDescent="0.3">
      <c r="A40326" s="2"/>
      <c r="B40326" s="3"/>
      <c r="C40326" s="1"/>
      <c r="E40326" s="1"/>
      <c r="J40326"/>
      <c r="K40326" t="str">
        <f t="shared" si="1570"/>
        <v/>
      </c>
    </row>
    <row r="40327" spans="1:11" x14ac:dyDescent="0.3">
      <c r="A40327" s="2"/>
      <c r="B40327" s="3"/>
      <c r="C40327" s="1"/>
      <c r="E40327" s="1"/>
      <c r="J40327"/>
      <c r="K40327" t="str">
        <f t="shared" si="1570"/>
        <v/>
      </c>
    </row>
    <row r="40328" spans="1:11" x14ac:dyDescent="0.3">
      <c r="A40328" s="2"/>
      <c r="B40328" s="3"/>
      <c r="C40328" s="1"/>
      <c r="E40328" s="1"/>
      <c r="J40328"/>
      <c r="K40328" t="str">
        <f t="shared" si="1570"/>
        <v/>
      </c>
    </row>
    <row r="40329" spans="1:11" x14ac:dyDescent="0.3">
      <c r="A40329" s="2"/>
      <c r="B40329" s="3"/>
      <c r="C40329" s="1"/>
      <c r="E40329" s="1"/>
      <c r="J40329"/>
      <c r="K40329" t="str">
        <f t="shared" si="1570"/>
        <v/>
      </c>
    </row>
    <row r="40330" spans="1:11" x14ac:dyDescent="0.3">
      <c r="A40330" s="2"/>
      <c r="B40330" s="3"/>
      <c r="C40330" s="1"/>
      <c r="E40330" s="1"/>
      <c r="J40330"/>
      <c r="K40330" t="str">
        <f t="shared" si="1570"/>
        <v/>
      </c>
    </row>
    <row r="40331" spans="1:11" x14ac:dyDescent="0.3">
      <c r="A40331" s="2"/>
      <c r="B40331" s="3"/>
      <c r="C40331" s="1"/>
      <c r="E40331" s="1"/>
      <c r="J40331"/>
      <c r="K40331" t="str">
        <f t="shared" si="1570"/>
        <v/>
      </c>
    </row>
    <row r="40332" spans="1:11" x14ac:dyDescent="0.3">
      <c r="A40332" s="2"/>
      <c r="B40332" s="3"/>
      <c r="C40332" s="1"/>
      <c r="E40332" s="1"/>
      <c r="J40332"/>
      <c r="K40332" t="str">
        <f t="shared" si="1570"/>
        <v/>
      </c>
    </row>
    <row r="40333" spans="1:11" x14ac:dyDescent="0.3">
      <c r="A40333" s="2"/>
      <c r="B40333" s="3"/>
      <c r="C40333" s="1"/>
      <c r="E40333" s="1"/>
      <c r="J40333"/>
      <c r="K40333" t="str">
        <f t="shared" si="1570"/>
        <v/>
      </c>
    </row>
    <row r="40334" spans="1:11" x14ac:dyDescent="0.3">
      <c r="A40334" s="2"/>
      <c r="B40334" s="3"/>
      <c r="C40334" s="1"/>
      <c r="E40334" s="1"/>
      <c r="J40334"/>
      <c r="K40334" t="str">
        <f t="shared" si="1570"/>
        <v/>
      </c>
    </row>
    <row r="40335" spans="1:11" x14ac:dyDescent="0.3">
      <c r="A40335" s="2"/>
      <c r="B40335" s="3"/>
      <c r="C40335" s="1"/>
      <c r="E40335" s="1"/>
      <c r="J40335"/>
      <c r="K40335" t="str">
        <f t="shared" si="1570"/>
        <v/>
      </c>
    </row>
    <row r="40336" spans="1:11" x14ac:dyDescent="0.3">
      <c r="A40336" s="2"/>
      <c r="B40336" s="3"/>
      <c r="C40336" s="1"/>
      <c r="E40336" s="1"/>
      <c r="J40336"/>
      <c r="K40336" t="str">
        <f t="shared" si="1570"/>
        <v/>
      </c>
    </row>
    <row r="40337" spans="1:11" x14ac:dyDescent="0.3">
      <c r="A40337" s="2"/>
      <c r="B40337" s="3"/>
      <c r="C40337" s="1"/>
      <c r="E40337" s="1"/>
      <c r="J40337"/>
      <c r="K40337" t="str">
        <f t="shared" si="1570"/>
        <v/>
      </c>
    </row>
    <row r="40338" spans="1:11" x14ac:dyDescent="0.3">
      <c r="A40338" s="2"/>
      <c r="B40338" s="3"/>
      <c r="C40338" s="1"/>
      <c r="E40338" s="1"/>
      <c r="J40338"/>
      <c r="K40338" t="str">
        <f t="shared" si="1570"/>
        <v/>
      </c>
    </row>
    <row r="40339" spans="1:11" x14ac:dyDescent="0.3">
      <c r="A40339" s="2"/>
      <c r="B40339" s="3"/>
      <c r="C40339" s="1"/>
      <c r="E40339" s="1"/>
      <c r="J40339"/>
      <c r="K40339" t="str">
        <f t="shared" si="1570"/>
        <v/>
      </c>
    </row>
    <row r="40340" spans="1:11" x14ac:dyDescent="0.3">
      <c r="A40340" s="2"/>
      <c r="B40340" s="3"/>
      <c r="C40340" s="1"/>
      <c r="E40340" s="1"/>
      <c r="J40340"/>
      <c r="K40340" t="str">
        <f t="shared" si="1570"/>
        <v/>
      </c>
    </row>
    <row r="40341" spans="1:11" x14ac:dyDescent="0.3">
      <c r="A40341" s="2"/>
      <c r="B40341" s="3"/>
      <c r="C40341" s="1"/>
      <c r="E40341" s="1"/>
      <c r="J40341"/>
      <c r="K40341" t="str">
        <f t="shared" si="1570"/>
        <v/>
      </c>
    </row>
    <row r="40342" spans="1:11" x14ac:dyDescent="0.3">
      <c r="A40342" s="2"/>
      <c r="B40342" s="3"/>
      <c r="C40342" s="1"/>
      <c r="E40342" s="1"/>
      <c r="J40342"/>
      <c r="K40342" t="str">
        <f t="shared" si="1570"/>
        <v/>
      </c>
    </row>
    <row r="40343" spans="1:11" x14ac:dyDescent="0.3">
      <c r="A40343" s="2"/>
      <c r="B40343" s="3"/>
      <c r="C40343" s="1"/>
      <c r="E40343" s="1"/>
      <c r="J40343"/>
      <c r="K40343" t="str">
        <f t="shared" si="1570"/>
        <v/>
      </c>
    </row>
    <row r="40344" spans="1:11" x14ac:dyDescent="0.3">
      <c r="A40344" s="2"/>
      <c r="B40344" s="3"/>
      <c r="C40344" s="1"/>
      <c r="E40344" s="1"/>
      <c r="J40344"/>
      <c r="K40344" t="str">
        <f t="shared" si="1570"/>
        <v/>
      </c>
    </row>
    <row r="40345" spans="1:11" x14ac:dyDescent="0.3">
      <c r="A40345" s="2"/>
      <c r="B40345" s="3"/>
      <c r="C40345" s="1"/>
      <c r="E40345" s="1"/>
      <c r="J40345"/>
      <c r="K40345" t="str">
        <f t="shared" si="1570"/>
        <v/>
      </c>
    </row>
    <row r="40346" spans="1:11" x14ac:dyDescent="0.3">
      <c r="A40346" s="2"/>
      <c r="B40346" s="3"/>
      <c r="C40346" s="1"/>
      <c r="E40346" s="1"/>
      <c r="J40346"/>
      <c r="K40346" t="str">
        <f t="shared" si="1570"/>
        <v/>
      </c>
    </row>
    <row r="40347" spans="1:11" x14ac:dyDescent="0.3">
      <c r="A40347" s="2"/>
      <c r="B40347" s="3"/>
      <c r="C40347" s="1"/>
      <c r="E40347" s="1"/>
      <c r="J40347"/>
      <c r="K40347" t="str">
        <f t="shared" si="1570"/>
        <v/>
      </c>
    </row>
    <row r="40348" spans="1:11" x14ac:dyDescent="0.3">
      <c r="A40348" s="2"/>
      <c r="B40348" s="3"/>
      <c r="C40348" s="1"/>
      <c r="E40348" s="1"/>
      <c r="J40348"/>
      <c r="K40348" t="str">
        <f t="shared" si="1570"/>
        <v/>
      </c>
    </row>
    <row r="40349" spans="1:11" x14ac:dyDescent="0.3">
      <c r="A40349" s="2"/>
      <c r="B40349" s="3"/>
      <c r="C40349" s="1"/>
      <c r="E40349" s="1"/>
      <c r="J40349"/>
      <c r="K40349" t="str">
        <f t="shared" si="1570"/>
        <v/>
      </c>
    </row>
    <row r="40350" spans="1:11" x14ac:dyDescent="0.3">
      <c r="A40350" s="2"/>
      <c r="B40350" s="3"/>
      <c r="C40350" s="1"/>
      <c r="E40350" s="1"/>
      <c r="J40350"/>
      <c r="K40350" t="str">
        <f t="shared" si="1570"/>
        <v/>
      </c>
    </row>
    <row r="40351" spans="1:11" x14ac:dyDescent="0.3">
      <c r="A40351" s="2"/>
      <c r="B40351" s="3"/>
      <c r="C40351" s="1"/>
      <c r="E40351" s="1"/>
      <c r="J40351"/>
      <c r="K40351" t="str">
        <f t="shared" si="1570"/>
        <v/>
      </c>
    </row>
    <row r="40352" spans="1:11" x14ac:dyDescent="0.3">
      <c r="A40352" s="2"/>
      <c r="B40352" s="3"/>
      <c r="C40352" s="1"/>
      <c r="E40352" s="1"/>
      <c r="J40352"/>
      <c r="K40352" t="str">
        <f t="shared" si="1570"/>
        <v/>
      </c>
    </row>
    <row r="40353" spans="1:11" x14ac:dyDescent="0.3">
      <c r="A40353" s="2"/>
      <c r="B40353" s="3"/>
      <c r="C40353" s="1"/>
      <c r="E40353" s="1"/>
      <c r="J40353"/>
      <c r="K40353" t="str">
        <f t="shared" si="1570"/>
        <v/>
      </c>
    </row>
    <row r="40354" spans="1:11" x14ac:dyDescent="0.3">
      <c r="A40354" s="2"/>
      <c r="B40354" s="3"/>
      <c r="C40354" s="1"/>
      <c r="E40354" s="1"/>
      <c r="J40354"/>
      <c r="K40354" t="str">
        <f t="shared" si="1570"/>
        <v/>
      </c>
    </row>
    <row r="40355" spans="1:11" x14ac:dyDescent="0.3">
      <c r="A40355" s="2"/>
      <c r="B40355" s="3"/>
      <c r="C40355" s="1"/>
      <c r="E40355" s="1"/>
      <c r="J40355"/>
      <c r="K40355" t="str">
        <f t="shared" si="1570"/>
        <v/>
      </c>
    </row>
    <row r="40356" spans="1:11" x14ac:dyDescent="0.3">
      <c r="A40356" s="2"/>
      <c r="B40356" s="3"/>
      <c r="C40356" s="1"/>
      <c r="E40356" s="1"/>
      <c r="J40356"/>
      <c r="K40356" t="str">
        <f t="shared" si="1570"/>
        <v/>
      </c>
    </row>
    <row r="40357" spans="1:11" x14ac:dyDescent="0.3">
      <c r="A40357" s="2"/>
      <c r="B40357" s="3"/>
      <c r="C40357" s="1"/>
      <c r="E40357" s="1"/>
      <c r="J40357"/>
      <c r="K40357" t="str">
        <f t="shared" si="1570"/>
        <v/>
      </c>
    </row>
    <row r="40358" spans="1:11" x14ac:dyDescent="0.3">
      <c r="A40358" s="2"/>
      <c r="B40358" s="3"/>
      <c r="C40358" s="1"/>
      <c r="E40358" s="1"/>
      <c r="J40358"/>
      <c r="K40358" t="str">
        <f t="shared" si="1570"/>
        <v/>
      </c>
    </row>
    <row r="40359" spans="1:11" x14ac:dyDescent="0.3">
      <c r="A40359" s="2"/>
      <c r="B40359" s="3"/>
      <c r="C40359" s="1"/>
      <c r="E40359" s="1"/>
      <c r="J40359"/>
      <c r="K40359" t="str">
        <f t="shared" si="1570"/>
        <v/>
      </c>
    </row>
    <row r="40360" spans="1:11" x14ac:dyDescent="0.3">
      <c r="A40360" s="2"/>
      <c r="B40360" s="3"/>
      <c r="C40360" s="1"/>
      <c r="E40360" s="1"/>
      <c r="J40360"/>
      <c r="K40360" t="str">
        <f t="shared" si="1570"/>
        <v/>
      </c>
    </row>
    <row r="40361" spans="1:11" x14ac:dyDescent="0.3">
      <c r="A40361" s="2"/>
      <c r="B40361" s="3"/>
      <c r="C40361" s="1"/>
      <c r="E40361" s="1"/>
      <c r="J40361"/>
      <c r="K40361" t="str">
        <f t="shared" si="1570"/>
        <v/>
      </c>
    </row>
    <row r="40362" spans="1:11" x14ac:dyDescent="0.3">
      <c r="A40362" s="2"/>
      <c r="B40362" s="3"/>
      <c r="C40362" s="1"/>
      <c r="E40362" s="1"/>
      <c r="J40362"/>
      <c r="K40362" t="str">
        <f t="shared" si="1570"/>
        <v/>
      </c>
    </row>
    <row r="40363" spans="1:11" x14ac:dyDescent="0.3">
      <c r="A40363" s="2"/>
      <c r="B40363" s="3"/>
      <c r="C40363" s="1"/>
      <c r="E40363" s="1"/>
      <c r="J40363"/>
      <c r="K40363" t="str">
        <f t="shared" si="1570"/>
        <v/>
      </c>
    </row>
    <row r="40364" spans="1:11" x14ac:dyDescent="0.3">
      <c r="A40364" s="2"/>
      <c r="B40364" s="3"/>
      <c r="C40364" s="1"/>
      <c r="E40364" s="1"/>
      <c r="J40364"/>
      <c r="K40364" t="str">
        <f t="shared" si="1570"/>
        <v/>
      </c>
    </row>
    <row r="40365" spans="1:11" x14ac:dyDescent="0.3">
      <c r="A40365" s="2"/>
      <c r="B40365" s="3"/>
      <c r="C40365" s="1"/>
      <c r="E40365" s="1"/>
      <c r="J40365"/>
      <c r="K40365" t="str">
        <f t="shared" si="1570"/>
        <v/>
      </c>
    </row>
    <row r="40366" spans="1:11" x14ac:dyDescent="0.3">
      <c r="A40366" s="2"/>
      <c r="B40366" s="3"/>
      <c r="C40366" s="1"/>
      <c r="E40366" s="1"/>
      <c r="J40366"/>
      <c r="K40366" t="str">
        <f t="shared" si="1570"/>
        <v/>
      </c>
    </row>
    <row r="40367" spans="1:11" x14ac:dyDescent="0.3">
      <c r="A40367" s="2"/>
      <c r="B40367" s="3"/>
      <c r="C40367" s="1"/>
      <c r="E40367" s="1"/>
      <c r="J40367"/>
      <c r="K40367" t="str">
        <f t="shared" si="1570"/>
        <v/>
      </c>
    </row>
    <row r="40368" spans="1:11" x14ac:dyDescent="0.3">
      <c r="A40368" s="2"/>
      <c r="B40368" s="3"/>
      <c r="C40368" s="1"/>
      <c r="E40368" s="1"/>
      <c r="J40368"/>
      <c r="K40368" t="str">
        <f t="shared" si="1570"/>
        <v/>
      </c>
    </row>
    <row r="40369" spans="1:11" x14ac:dyDescent="0.3">
      <c r="A40369" s="2"/>
      <c r="B40369" s="3"/>
      <c r="C40369" s="1"/>
      <c r="E40369" s="1"/>
      <c r="J40369"/>
      <c r="K40369" t="str">
        <f t="shared" si="1570"/>
        <v/>
      </c>
    </row>
    <row r="40370" spans="1:11" x14ac:dyDescent="0.3">
      <c r="A40370" s="2"/>
      <c r="B40370" s="3"/>
      <c r="C40370" s="1"/>
      <c r="E40370" s="1"/>
      <c r="J40370"/>
      <c r="K40370" t="str">
        <f t="shared" si="1570"/>
        <v/>
      </c>
    </row>
    <row r="40371" spans="1:11" x14ac:dyDescent="0.3">
      <c r="A40371" s="2"/>
      <c r="B40371" s="3"/>
      <c r="C40371" s="1"/>
      <c r="E40371" s="1"/>
      <c r="J40371"/>
      <c r="K40371" t="str">
        <f t="shared" si="1570"/>
        <v/>
      </c>
    </row>
    <row r="40372" spans="1:11" x14ac:dyDescent="0.3">
      <c r="A40372" s="2"/>
      <c r="B40372" s="3"/>
      <c r="C40372" s="1"/>
      <c r="E40372" s="1"/>
      <c r="J40372"/>
      <c r="K40372" t="str">
        <f t="shared" si="1570"/>
        <v/>
      </c>
    </row>
    <row r="40373" spans="1:11" x14ac:dyDescent="0.3">
      <c r="A40373" s="2"/>
      <c r="B40373" s="3"/>
      <c r="C40373" s="1"/>
      <c r="E40373" s="1"/>
      <c r="J40373"/>
      <c r="K40373" t="str">
        <f t="shared" si="1570"/>
        <v/>
      </c>
    </row>
    <row r="40374" spans="1:11" x14ac:dyDescent="0.3">
      <c r="A40374" s="2"/>
      <c r="B40374" s="3"/>
      <c r="C40374" s="1"/>
      <c r="E40374" s="1"/>
      <c r="J40374"/>
      <c r="K40374" t="str">
        <f t="shared" si="1570"/>
        <v/>
      </c>
    </row>
    <row r="40375" spans="1:11" x14ac:dyDescent="0.3">
      <c r="A40375" s="2"/>
      <c r="B40375" s="3"/>
      <c r="C40375" s="1"/>
      <c r="E40375" s="1"/>
      <c r="J40375"/>
      <c r="K40375" t="str">
        <f t="shared" si="1570"/>
        <v/>
      </c>
    </row>
    <row r="40376" spans="1:11" x14ac:dyDescent="0.3">
      <c r="A40376" s="2"/>
      <c r="B40376" s="3"/>
      <c r="C40376" s="1"/>
      <c r="E40376" s="1"/>
      <c r="J40376"/>
      <c r="K40376" t="str">
        <f t="shared" si="1570"/>
        <v/>
      </c>
    </row>
    <row r="40377" spans="1:11" x14ac:dyDescent="0.3">
      <c r="A40377" s="2"/>
      <c r="B40377" s="3"/>
      <c r="C40377" s="1"/>
      <c r="E40377" s="1"/>
      <c r="J40377"/>
      <c r="K40377" t="str">
        <f t="shared" si="1570"/>
        <v/>
      </c>
    </row>
    <row r="40378" spans="1:11" x14ac:dyDescent="0.3">
      <c r="A40378" s="2"/>
      <c r="B40378" s="3"/>
      <c r="C40378" s="1"/>
      <c r="E40378" s="1"/>
      <c r="J40378"/>
      <c r="K40378" t="str">
        <f t="shared" si="1570"/>
        <v/>
      </c>
    </row>
    <row r="40379" spans="1:11" x14ac:dyDescent="0.3">
      <c r="A40379" s="2"/>
      <c r="B40379" s="3"/>
      <c r="C40379" s="1"/>
      <c r="E40379" s="1"/>
      <c r="J40379"/>
      <c r="K40379" t="str">
        <f t="shared" si="1570"/>
        <v/>
      </c>
    </row>
    <row r="40380" spans="1:11" x14ac:dyDescent="0.3">
      <c r="A40380" s="2"/>
      <c r="B40380" s="3"/>
      <c r="C40380" s="1"/>
      <c r="E40380" s="1"/>
      <c r="J40380"/>
      <c r="K40380" t="str">
        <f t="shared" si="1570"/>
        <v/>
      </c>
    </row>
    <row r="40381" spans="1:11" x14ac:dyDescent="0.3">
      <c r="A40381" s="2"/>
      <c r="B40381" s="3"/>
      <c r="C40381" s="1"/>
      <c r="E40381" s="1"/>
      <c r="J40381"/>
      <c r="K40381" t="str">
        <f t="shared" si="1570"/>
        <v/>
      </c>
    </row>
    <row r="40382" spans="1:11" x14ac:dyDescent="0.3">
      <c r="A40382" s="2"/>
      <c r="B40382" s="3"/>
      <c r="C40382" s="1"/>
      <c r="E40382" s="1"/>
      <c r="J40382"/>
      <c r="K40382" t="str">
        <f t="shared" si="1570"/>
        <v/>
      </c>
    </row>
    <row r="40383" spans="1:11" x14ac:dyDescent="0.3">
      <c r="A40383" s="2"/>
      <c r="B40383" s="3"/>
      <c r="C40383" s="1"/>
      <c r="E40383" s="1"/>
      <c r="J40383"/>
      <c r="K40383" t="str">
        <f t="shared" si="1570"/>
        <v/>
      </c>
    </row>
    <row r="40384" spans="1:11" x14ac:dyDescent="0.3">
      <c r="A40384" s="2"/>
      <c r="B40384" s="3"/>
      <c r="C40384" s="1"/>
      <c r="E40384" s="1"/>
      <c r="J40384"/>
      <c r="K40384" t="str">
        <f t="shared" si="1570"/>
        <v/>
      </c>
    </row>
    <row r="40385" spans="1:11" x14ac:dyDescent="0.3">
      <c r="A40385" s="2"/>
      <c r="B40385" s="3"/>
      <c r="C40385" s="1"/>
      <c r="E40385" s="1"/>
      <c r="J40385"/>
      <c r="K40385" t="str">
        <f t="shared" si="1570"/>
        <v/>
      </c>
    </row>
    <row r="40386" spans="1:11" x14ac:dyDescent="0.3">
      <c r="A40386" s="2"/>
      <c r="B40386" s="3"/>
      <c r="C40386" s="1"/>
      <c r="E40386" s="1"/>
      <c r="J40386"/>
      <c r="K40386" t="str">
        <f t="shared" ref="K40386:K40449" si="1571">RIGHT(J40386,2)</f>
        <v/>
      </c>
    </row>
    <row r="40387" spans="1:11" x14ac:dyDescent="0.3">
      <c r="A40387" s="2"/>
      <c r="B40387" s="3"/>
      <c r="C40387" s="1"/>
      <c r="E40387" s="1"/>
      <c r="J40387"/>
      <c r="K40387" t="str">
        <f t="shared" si="1571"/>
        <v/>
      </c>
    </row>
    <row r="40388" spans="1:11" x14ac:dyDescent="0.3">
      <c r="A40388" s="2"/>
      <c r="B40388" s="3"/>
      <c r="C40388" s="1"/>
      <c r="E40388" s="1"/>
      <c r="J40388"/>
      <c r="K40388" t="str">
        <f t="shared" si="1571"/>
        <v/>
      </c>
    </row>
    <row r="40389" spans="1:11" x14ac:dyDescent="0.3">
      <c r="A40389" s="2"/>
      <c r="B40389" s="3"/>
      <c r="C40389" s="1"/>
      <c r="E40389" s="1"/>
      <c r="J40389"/>
      <c r="K40389" t="str">
        <f t="shared" si="1571"/>
        <v/>
      </c>
    </row>
    <row r="40390" spans="1:11" x14ac:dyDescent="0.3">
      <c r="A40390" s="2"/>
      <c r="B40390" s="3"/>
      <c r="C40390" s="1"/>
      <c r="E40390" s="1"/>
      <c r="J40390"/>
      <c r="K40390" t="str">
        <f t="shared" si="1571"/>
        <v/>
      </c>
    </row>
    <row r="40391" spans="1:11" x14ac:dyDescent="0.3">
      <c r="A40391" s="2"/>
      <c r="B40391" s="3"/>
      <c r="C40391" s="1"/>
      <c r="E40391" s="1"/>
      <c r="J40391"/>
      <c r="K40391" t="str">
        <f t="shared" si="1571"/>
        <v/>
      </c>
    </row>
    <row r="40392" spans="1:11" x14ac:dyDescent="0.3">
      <c r="A40392" s="2"/>
      <c r="B40392" s="3"/>
      <c r="C40392" s="1"/>
      <c r="E40392" s="1"/>
      <c r="J40392"/>
      <c r="K40392" t="str">
        <f t="shared" si="1571"/>
        <v/>
      </c>
    </row>
    <row r="40393" spans="1:11" x14ac:dyDescent="0.3">
      <c r="A40393" s="2"/>
      <c r="B40393" s="3"/>
      <c r="C40393" s="1"/>
      <c r="E40393" s="1"/>
      <c r="J40393"/>
      <c r="K40393" t="str">
        <f t="shared" si="1571"/>
        <v/>
      </c>
    </row>
    <row r="40394" spans="1:11" x14ac:dyDescent="0.3">
      <c r="A40394" s="2"/>
      <c r="B40394" s="3"/>
      <c r="C40394" s="1"/>
      <c r="E40394" s="1"/>
      <c r="J40394"/>
      <c r="K40394" t="str">
        <f t="shared" si="1571"/>
        <v/>
      </c>
    </row>
    <row r="40395" spans="1:11" x14ac:dyDescent="0.3">
      <c r="A40395" s="2"/>
      <c r="B40395" s="3"/>
      <c r="C40395" s="1"/>
      <c r="E40395" s="1"/>
      <c r="J40395"/>
      <c r="K40395" t="str">
        <f t="shared" si="1571"/>
        <v/>
      </c>
    </row>
    <row r="40396" spans="1:11" x14ac:dyDescent="0.3">
      <c r="A40396" s="2"/>
      <c r="B40396" s="3"/>
      <c r="C40396" s="1"/>
      <c r="E40396" s="1"/>
      <c r="J40396"/>
      <c r="K40396" t="str">
        <f t="shared" si="1571"/>
        <v/>
      </c>
    </row>
    <row r="40397" spans="1:11" x14ac:dyDescent="0.3">
      <c r="A40397" s="2"/>
      <c r="B40397" s="3"/>
      <c r="C40397" s="1"/>
      <c r="E40397" s="1"/>
      <c r="J40397"/>
      <c r="K40397" t="str">
        <f t="shared" si="1571"/>
        <v/>
      </c>
    </row>
    <row r="40398" spans="1:11" x14ac:dyDescent="0.3">
      <c r="A40398" s="2"/>
      <c r="B40398" s="3"/>
      <c r="C40398" s="1"/>
      <c r="E40398" s="1"/>
      <c r="J40398"/>
      <c r="K40398" t="str">
        <f t="shared" si="1571"/>
        <v/>
      </c>
    </row>
    <row r="40399" spans="1:11" x14ac:dyDescent="0.3">
      <c r="A40399" s="2"/>
      <c r="B40399" s="3"/>
      <c r="C40399" s="1"/>
      <c r="E40399" s="1"/>
      <c r="J40399"/>
      <c r="K40399" t="str">
        <f t="shared" si="1571"/>
        <v/>
      </c>
    </row>
    <row r="40400" spans="1:11" x14ac:dyDescent="0.3">
      <c r="A40400" s="2"/>
      <c r="B40400" s="3"/>
      <c r="C40400" s="1"/>
      <c r="E40400" s="1"/>
      <c r="J40400"/>
      <c r="K40400" t="str">
        <f t="shared" si="1571"/>
        <v/>
      </c>
    </row>
    <row r="40401" spans="1:11" x14ac:dyDescent="0.3">
      <c r="A40401" s="2"/>
      <c r="B40401" s="3"/>
      <c r="C40401" s="1"/>
      <c r="E40401" s="1"/>
      <c r="J40401"/>
      <c r="K40401" t="str">
        <f t="shared" si="1571"/>
        <v/>
      </c>
    </row>
    <row r="40402" spans="1:11" x14ac:dyDescent="0.3">
      <c r="A40402" s="2"/>
      <c r="B40402" s="3"/>
      <c r="C40402" s="1"/>
      <c r="E40402" s="1"/>
      <c r="J40402"/>
      <c r="K40402" t="str">
        <f t="shared" si="1571"/>
        <v/>
      </c>
    </row>
    <row r="40403" spans="1:11" x14ac:dyDescent="0.3">
      <c r="A40403" s="2"/>
      <c r="B40403" s="3"/>
      <c r="C40403" s="1"/>
      <c r="E40403" s="1"/>
      <c r="J40403"/>
      <c r="K40403" t="str">
        <f t="shared" si="1571"/>
        <v/>
      </c>
    </row>
    <row r="40404" spans="1:11" x14ac:dyDescent="0.3">
      <c r="A40404" s="2"/>
      <c r="B40404" s="3"/>
      <c r="C40404" s="1"/>
      <c r="E40404" s="1"/>
      <c r="J40404"/>
      <c r="K40404" t="str">
        <f t="shared" si="1571"/>
        <v/>
      </c>
    </row>
    <row r="40405" spans="1:11" x14ac:dyDescent="0.3">
      <c r="A40405" s="2"/>
      <c r="B40405" s="3"/>
      <c r="C40405" s="1"/>
      <c r="E40405" s="1"/>
      <c r="J40405"/>
      <c r="K40405" t="str">
        <f t="shared" si="1571"/>
        <v/>
      </c>
    </row>
    <row r="40406" spans="1:11" x14ac:dyDescent="0.3">
      <c r="A40406" s="2"/>
      <c r="B40406" s="3"/>
      <c r="C40406" s="1"/>
      <c r="E40406" s="1"/>
      <c r="J40406"/>
      <c r="K40406" t="str">
        <f t="shared" si="1571"/>
        <v/>
      </c>
    </row>
    <row r="40407" spans="1:11" x14ac:dyDescent="0.3">
      <c r="A40407" s="2"/>
      <c r="B40407" s="3"/>
      <c r="C40407" s="1"/>
      <c r="E40407" s="1"/>
      <c r="J40407"/>
      <c r="K40407" t="str">
        <f t="shared" si="1571"/>
        <v/>
      </c>
    </row>
    <row r="40408" spans="1:11" x14ac:dyDescent="0.3">
      <c r="A40408" s="2"/>
      <c r="B40408" s="3"/>
      <c r="C40408" s="1"/>
      <c r="E40408" s="1"/>
      <c r="J40408"/>
      <c r="K40408" t="str">
        <f t="shared" si="1571"/>
        <v/>
      </c>
    </row>
    <row r="40409" spans="1:11" x14ac:dyDescent="0.3">
      <c r="A40409" s="2"/>
      <c r="B40409" s="3"/>
      <c r="C40409" s="1"/>
      <c r="E40409" s="1"/>
      <c r="J40409"/>
      <c r="K40409" t="str">
        <f t="shared" si="1571"/>
        <v/>
      </c>
    </row>
    <row r="40410" spans="1:11" x14ac:dyDescent="0.3">
      <c r="A40410" s="2"/>
      <c r="B40410" s="3"/>
      <c r="C40410" s="1"/>
      <c r="E40410" s="1"/>
      <c r="J40410"/>
      <c r="K40410" t="str">
        <f t="shared" si="1571"/>
        <v/>
      </c>
    </row>
    <row r="40411" spans="1:11" x14ac:dyDescent="0.3">
      <c r="A40411" s="2"/>
      <c r="B40411" s="3"/>
      <c r="C40411" s="1"/>
      <c r="E40411" s="1"/>
      <c r="J40411"/>
      <c r="K40411" t="str">
        <f t="shared" si="1571"/>
        <v/>
      </c>
    </row>
    <row r="40412" spans="1:11" x14ac:dyDescent="0.3">
      <c r="A40412" s="2"/>
      <c r="B40412" s="3"/>
      <c r="C40412" s="1"/>
      <c r="E40412" s="1"/>
      <c r="J40412"/>
      <c r="K40412" t="str">
        <f t="shared" si="1571"/>
        <v/>
      </c>
    </row>
    <row r="40413" spans="1:11" x14ac:dyDescent="0.3">
      <c r="A40413" s="2"/>
      <c r="B40413" s="3"/>
      <c r="C40413" s="1"/>
      <c r="E40413" s="1"/>
      <c r="J40413"/>
      <c r="K40413" t="str">
        <f t="shared" si="1571"/>
        <v/>
      </c>
    </row>
    <row r="40414" spans="1:11" x14ac:dyDescent="0.3">
      <c r="A40414" s="2"/>
      <c r="B40414" s="3"/>
      <c r="C40414" s="1"/>
      <c r="E40414" s="1"/>
      <c r="J40414"/>
      <c r="K40414" t="str">
        <f t="shared" si="1571"/>
        <v/>
      </c>
    </row>
    <row r="40415" spans="1:11" x14ac:dyDescent="0.3">
      <c r="A40415" s="2"/>
      <c r="B40415" s="3"/>
      <c r="C40415" s="1"/>
      <c r="E40415" s="1"/>
      <c r="J40415"/>
      <c r="K40415" t="str">
        <f t="shared" si="1571"/>
        <v/>
      </c>
    </row>
    <row r="40416" spans="1:11" x14ac:dyDescent="0.3">
      <c r="A40416" s="2"/>
      <c r="B40416" s="3"/>
      <c r="C40416" s="1"/>
      <c r="E40416" s="1"/>
      <c r="J40416"/>
      <c r="K40416" t="str">
        <f t="shared" si="1571"/>
        <v/>
      </c>
    </row>
    <row r="40417" spans="1:11" x14ac:dyDescent="0.3">
      <c r="A40417" s="2"/>
      <c r="B40417" s="3"/>
      <c r="C40417" s="1"/>
      <c r="E40417" s="1"/>
      <c r="J40417"/>
      <c r="K40417" t="str">
        <f t="shared" si="1571"/>
        <v/>
      </c>
    </row>
    <row r="40418" spans="1:11" x14ac:dyDescent="0.3">
      <c r="A40418" s="2"/>
      <c r="B40418" s="3"/>
      <c r="C40418" s="1"/>
      <c r="E40418" s="1"/>
      <c r="J40418"/>
      <c r="K40418" t="str">
        <f t="shared" si="1571"/>
        <v/>
      </c>
    </row>
    <row r="40419" spans="1:11" x14ac:dyDescent="0.3">
      <c r="A40419" s="2"/>
      <c r="B40419" s="3"/>
      <c r="C40419" s="1"/>
      <c r="E40419" s="1"/>
      <c r="J40419"/>
      <c r="K40419" t="str">
        <f t="shared" si="1571"/>
        <v/>
      </c>
    </row>
    <row r="40420" spans="1:11" x14ac:dyDescent="0.3">
      <c r="A40420" s="2"/>
      <c r="B40420" s="3"/>
      <c r="C40420" s="1"/>
      <c r="E40420" s="1"/>
      <c r="J40420"/>
      <c r="K40420" t="str">
        <f t="shared" si="1571"/>
        <v/>
      </c>
    </row>
    <row r="40421" spans="1:11" x14ac:dyDescent="0.3">
      <c r="A40421" s="2"/>
      <c r="B40421" s="3"/>
      <c r="C40421" s="1"/>
      <c r="E40421" s="1"/>
      <c r="J40421"/>
      <c r="K40421" t="str">
        <f t="shared" si="1571"/>
        <v/>
      </c>
    </row>
    <row r="40422" spans="1:11" x14ac:dyDescent="0.3">
      <c r="A40422" s="2"/>
      <c r="B40422" s="3"/>
      <c r="C40422" s="1"/>
      <c r="E40422" s="1"/>
      <c r="J40422"/>
      <c r="K40422" t="str">
        <f t="shared" si="1571"/>
        <v/>
      </c>
    </row>
    <row r="40423" spans="1:11" x14ac:dyDescent="0.3">
      <c r="A40423" s="2"/>
      <c r="B40423" s="3"/>
      <c r="C40423" s="1"/>
      <c r="E40423" s="1"/>
      <c r="J40423"/>
      <c r="K40423" t="str">
        <f t="shared" si="1571"/>
        <v/>
      </c>
    </row>
    <row r="40424" spans="1:11" x14ac:dyDescent="0.3">
      <c r="A40424" s="2"/>
      <c r="B40424" s="3"/>
      <c r="C40424" s="1"/>
      <c r="E40424" s="1"/>
      <c r="J40424"/>
      <c r="K40424" t="str">
        <f t="shared" si="1571"/>
        <v/>
      </c>
    </row>
    <row r="40425" spans="1:11" x14ac:dyDescent="0.3">
      <c r="A40425" s="2"/>
      <c r="B40425" s="3"/>
      <c r="C40425" s="1"/>
      <c r="E40425" s="1"/>
      <c r="J40425"/>
      <c r="K40425" t="str">
        <f t="shared" si="1571"/>
        <v/>
      </c>
    </row>
    <row r="40426" spans="1:11" x14ac:dyDescent="0.3">
      <c r="A40426" s="2"/>
      <c r="B40426" s="3"/>
      <c r="C40426" s="1"/>
      <c r="E40426" s="1"/>
      <c r="J40426"/>
      <c r="K40426" t="str">
        <f t="shared" si="1571"/>
        <v/>
      </c>
    </row>
    <row r="40427" spans="1:11" x14ac:dyDescent="0.3">
      <c r="A40427" s="2"/>
      <c r="B40427" s="3"/>
      <c r="C40427" s="1"/>
      <c r="E40427" s="1"/>
      <c r="J40427"/>
      <c r="K40427" t="str">
        <f t="shared" si="1571"/>
        <v/>
      </c>
    </row>
    <row r="40428" spans="1:11" x14ac:dyDescent="0.3">
      <c r="A40428" s="2"/>
      <c r="B40428" s="3"/>
      <c r="C40428" s="1"/>
      <c r="E40428" s="1"/>
      <c r="J40428"/>
      <c r="K40428" t="str">
        <f t="shared" si="1571"/>
        <v/>
      </c>
    </row>
    <row r="40429" spans="1:11" x14ac:dyDescent="0.3">
      <c r="A40429" s="2"/>
      <c r="B40429" s="3"/>
      <c r="C40429" s="1"/>
      <c r="E40429" s="1"/>
      <c r="J40429"/>
      <c r="K40429" t="str">
        <f t="shared" si="1571"/>
        <v/>
      </c>
    </row>
    <row r="40430" spans="1:11" x14ac:dyDescent="0.3">
      <c r="A40430" s="2"/>
      <c r="B40430" s="3"/>
      <c r="C40430" s="1"/>
      <c r="E40430" s="1"/>
      <c r="J40430"/>
      <c r="K40430" t="str">
        <f t="shared" si="1571"/>
        <v/>
      </c>
    </row>
    <row r="40431" spans="1:11" x14ac:dyDescent="0.3">
      <c r="A40431" s="2"/>
      <c r="B40431" s="3"/>
      <c r="C40431" s="1"/>
      <c r="E40431" s="1"/>
      <c r="J40431"/>
      <c r="K40431" t="str">
        <f t="shared" si="1571"/>
        <v/>
      </c>
    </row>
    <row r="40432" spans="1:11" x14ac:dyDescent="0.3">
      <c r="A40432" s="2"/>
      <c r="B40432" s="3"/>
      <c r="C40432" s="1"/>
      <c r="E40432" s="1"/>
      <c r="J40432"/>
      <c r="K40432" t="str">
        <f t="shared" si="1571"/>
        <v/>
      </c>
    </row>
    <row r="40433" spans="1:11" x14ac:dyDescent="0.3">
      <c r="A40433" s="2"/>
      <c r="B40433" s="3"/>
      <c r="C40433" s="1"/>
      <c r="E40433" s="1"/>
      <c r="J40433"/>
      <c r="K40433" t="str">
        <f t="shared" si="1571"/>
        <v/>
      </c>
    </row>
    <row r="40434" spans="1:11" x14ac:dyDescent="0.3">
      <c r="A40434" s="2"/>
      <c r="B40434" s="3"/>
      <c r="C40434" s="1"/>
      <c r="E40434" s="1"/>
      <c r="J40434"/>
      <c r="K40434" t="str">
        <f t="shared" si="1571"/>
        <v/>
      </c>
    </row>
    <row r="40435" spans="1:11" x14ac:dyDescent="0.3">
      <c r="A40435" s="2"/>
      <c r="B40435" s="3"/>
      <c r="C40435" s="1"/>
      <c r="E40435" s="1"/>
      <c r="J40435"/>
      <c r="K40435" t="str">
        <f t="shared" si="1571"/>
        <v/>
      </c>
    </row>
    <row r="40436" spans="1:11" x14ac:dyDescent="0.3">
      <c r="A40436" s="2"/>
      <c r="B40436" s="3"/>
      <c r="C40436" s="1"/>
      <c r="E40436" s="1"/>
      <c r="J40436"/>
      <c r="K40436" t="str">
        <f t="shared" si="1571"/>
        <v/>
      </c>
    </row>
    <row r="40437" spans="1:11" x14ac:dyDescent="0.3">
      <c r="A40437" s="2"/>
      <c r="B40437" s="3"/>
      <c r="C40437" s="1"/>
      <c r="E40437" s="1"/>
      <c r="J40437"/>
      <c r="K40437" t="str">
        <f t="shared" si="1571"/>
        <v/>
      </c>
    </row>
    <row r="40438" spans="1:11" x14ac:dyDescent="0.3">
      <c r="A40438" s="2"/>
      <c r="B40438" s="3"/>
      <c r="C40438" s="1"/>
      <c r="E40438" s="1"/>
      <c r="J40438"/>
      <c r="K40438" t="str">
        <f t="shared" si="1571"/>
        <v/>
      </c>
    </row>
    <row r="40439" spans="1:11" x14ac:dyDescent="0.3">
      <c r="A40439" s="2"/>
      <c r="B40439" s="3"/>
      <c r="C40439" s="1"/>
      <c r="E40439" s="1"/>
      <c r="J40439"/>
      <c r="K40439" t="str">
        <f t="shared" si="1571"/>
        <v/>
      </c>
    </row>
    <row r="40440" spans="1:11" x14ac:dyDescent="0.3">
      <c r="A40440" s="2"/>
      <c r="B40440" s="3"/>
      <c r="C40440" s="1"/>
      <c r="E40440" s="1"/>
      <c r="J40440"/>
      <c r="K40440" t="str">
        <f t="shared" si="1571"/>
        <v/>
      </c>
    </row>
    <row r="40441" spans="1:11" x14ac:dyDescent="0.3">
      <c r="A40441" s="2"/>
      <c r="B40441" s="3"/>
      <c r="C40441" s="1"/>
      <c r="E40441" s="1"/>
      <c r="J40441"/>
      <c r="K40441" t="str">
        <f t="shared" si="1571"/>
        <v/>
      </c>
    </row>
    <row r="40442" spans="1:11" x14ac:dyDescent="0.3">
      <c r="A40442" s="2"/>
      <c r="B40442" s="3"/>
      <c r="C40442" s="1"/>
      <c r="E40442" s="1"/>
      <c r="J40442"/>
      <c r="K40442" t="str">
        <f t="shared" si="1571"/>
        <v/>
      </c>
    </row>
    <row r="40443" spans="1:11" x14ac:dyDescent="0.3">
      <c r="A40443" s="2"/>
      <c r="B40443" s="3"/>
      <c r="C40443" s="1"/>
      <c r="E40443" s="1"/>
      <c r="J40443"/>
      <c r="K40443" t="str">
        <f t="shared" si="1571"/>
        <v/>
      </c>
    </row>
    <row r="40444" spans="1:11" x14ac:dyDescent="0.3">
      <c r="A40444" s="2"/>
      <c r="B40444" s="3"/>
      <c r="C40444" s="1"/>
      <c r="E40444" s="1"/>
      <c r="J40444"/>
      <c r="K40444" t="str">
        <f t="shared" si="1571"/>
        <v/>
      </c>
    </row>
    <row r="40445" spans="1:11" x14ac:dyDescent="0.3">
      <c r="A40445" s="2"/>
      <c r="B40445" s="3"/>
      <c r="C40445" s="1"/>
      <c r="E40445" s="1"/>
      <c r="J40445"/>
      <c r="K40445" t="str">
        <f t="shared" si="1571"/>
        <v/>
      </c>
    </row>
    <row r="40446" spans="1:11" x14ac:dyDescent="0.3">
      <c r="A40446" s="2"/>
      <c r="B40446" s="3"/>
      <c r="C40446" s="1"/>
      <c r="E40446" s="1"/>
      <c r="J40446"/>
      <c r="K40446" t="str">
        <f t="shared" si="1571"/>
        <v/>
      </c>
    </row>
    <row r="40447" spans="1:11" x14ac:dyDescent="0.3">
      <c r="A40447" s="2"/>
      <c r="B40447" s="3"/>
      <c r="C40447" s="1"/>
      <c r="E40447" s="1"/>
      <c r="J40447"/>
      <c r="K40447" t="str">
        <f t="shared" si="1571"/>
        <v/>
      </c>
    </row>
    <row r="40448" spans="1:11" x14ac:dyDescent="0.3">
      <c r="A40448" s="2"/>
      <c r="B40448" s="3"/>
      <c r="C40448" s="1"/>
      <c r="E40448" s="1"/>
      <c r="J40448"/>
      <c r="K40448" t="str">
        <f t="shared" si="1571"/>
        <v/>
      </c>
    </row>
    <row r="40449" spans="1:11" x14ac:dyDescent="0.3">
      <c r="A40449" s="2"/>
      <c r="B40449" s="3"/>
      <c r="C40449" s="1"/>
      <c r="E40449" s="1"/>
      <c r="J40449"/>
      <c r="K40449" t="str">
        <f t="shared" si="1571"/>
        <v/>
      </c>
    </row>
    <row r="40450" spans="1:11" x14ac:dyDescent="0.3">
      <c r="A40450" s="2"/>
      <c r="B40450" s="3"/>
      <c r="C40450" s="1"/>
      <c r="E40450" s="1"/>
      <c r="J40450"/>
      <c r="K40450" t="str">
        <f t="shared" ref="K40450:K40513" si="1572">RIGHT(J40450,2)</f>
        <v/>
      </c>
    </row>
    <row r="40451" spans="1:11" x14ac:dyDescent="0.3">
      <c r="A40451" s="2"/>
      <c r="B40451" s="3"/>
      <c r="C40451" s="1"/>
      <c r="E40451" s="1"/>
      <c r="J40451"/>
      <c r="K40451" t="str">
        <f t="shared" si="1572"/>
        <v/>
      </c>
    </row>
    <row r="40452" spans="1:11" x14ac:dyDescent="0.3">
      <c r="A40452" s="2"/>
      <c r="B40452" s="3"/>
      <c r="C40452" s="1"/>
      <c r="E40452" s="1"/>
      <c r="J40452"/>
      <c r="K40452" t="str">
        <f t="shared" si="1572"/>
        <v/>
      </c>
    </row>
    <row r="40453" spans="1:11" x14ac:dyDescent="0.3">
      <c r="A40453" s="2"/>
      <c r="B40453" s="3"/>
      <c r="C40453" s="1"/>
      <c r="E40453" s="1"/>
      <c r="J40453"/>
      <c r="K40453" t="str">
        <f t="shared" si="1572"/>
        <v/>
      </c>
    </row>
    <row r="40454" spans="1:11" x14ac:dyDescent="0.3">
      <c r="A40454" s="2"/>
      <c r="B40454" s="3"/>
      <c r="C40454" s="1"/>
      <c r="E40454" s="1"/>
      <c r="J40454"/>
      <c r="K40454" t="str">
        <f t="shared" si="1572"/>
        <v/>
      </c>
    </row>
    <row r="40455" spans="1:11" x14ac:dyDescent="0.3">
      <c r="A40455" s="2"/>
      <c r="B40455" s="3"/>
      <c r="C40455" s="1"/>
      <c r="E40455" s="1"/>
      <c r="J40455"/>
      <c r="K40455" t="str">
        <f t="shared" si="1572"/>
        <v/>
      </c>
    </row>
    <row r="40456" spans="1:11" x14ac:dyDescent="0.3">
      <c r="A40456" s="2"/>
      <c r="B40456" s="3"/>
      <c r="C40456" s="1"/>
      <c r="E40456" s="1"/>
      <c r="J40456"/>
      <c r="K40456" t="str">
        <f t="shared" si="1572"/>
        <v/>
      </c>
    </row>
    <row r="40457" spans="1:11" x14ac:dyDescent="0.3">
      <c r="A40457" s="2"/>
      <c r="B40457" s="3"/>
      <c r="C40457" s="1"/>
      <c r="E40457" s="1"/>
      <c r="J40457"/>
      <c r="K40457" t="str">
        <f t="shared" si="1572"/>
        <v/>
      </c>
    </row>
    <row r="40458" spans="1:11" x14ac:dyDescent="0.3">
      <c r="A40458" s="2"/>
      <c r="B40458" s="3"/>
      <c r="C40458" s="1"/>
      <c r="E40458" s="1"/>
      <c r="J40458"/>
      <c r="K40458" t="str">
        <f t="shared" si="1572"/>
        <v/>
      </c>
    </row>
    <row r="40459" spans="1:11" x14ac:dyDescent="0.3">
      <c r="A40459" s="2"/>
      <c r="B40459" s="3"/>
      <c r="C40459" s="1"/>
      <c r="E40459" s="1"/>
      <c r="J40459"/>
      <c r="K40459" t="str">
        <f t="shared" si="1572"/>
        <v/>
      </c>
    </row>
    <row r="40460" spans="1:11" x14ac:dyDescent="0.3">
      <c r="A40460" s="2"/>
      <c r="B40460" s="3"/>
      <c r="C40460" s="1"/>
      <c r="E40460" s="1"/>
      <c r="J40460"/>
      <c r="K40460" t="str">
        <f t="shared" si="1572"/>
        <v/>
      </c>
    </row>
    <row r="40461" spans="1:11" x14ac:dyDescent="0.3">
      <c r="A40461" s="2"/>
      <c r="B40461" s="3"/>
      <c r="C40461" s="1"/>
      <c r="E40461" s="1"/>
      <c r="J40461"/>
      <c r="K40461" t="str">
        <f t="shared" si="1572"/>
        <v/>
      </c>
    </row>
    <row r="40462" spans="1:11" x14ac:dyDescent="0.3">
      <c r="A40462" s="2"/>
      <c r="B40462" s="3"/>
      <c r="C40462" s="1"/>
      <c r="E40462" s="1"/>
      <c r="J40462"/>
      <c r="K40462" t="str">
        <f t="shared" si="1572"/>
        <v/>
      </c>
    </row>
    <row r="40463" spans="1:11" x14ac:dyDescent="0.3">
      <c r="A40463" s="2"/>
      <c r="B40463" s="3"/>
      <c r="C40463" s="1"/>
      <c r="E40463" s="1"/>
      <c r="J40463"/>
      <c r="K40463" t="str">
        <f t="shared" si="1572"/>
        <v/>
      </c>
    </row>
    <row r="40464" spans="1:11" x14ac:dyDescent="0.3">
      <c r="A40464" s="2"/>
      <c r="B40464" s="3"/>
      <c r="C40464" s="1"/>
      <c r="E40464" s="1"/>
      <c r="J40464"/>
      <c r="K40464" t="str">
        <f t="shared" si="1572"/>
        <v/>
      </c>
    </row>
    <row r="40465" spans="1:11" x14ac:dyDescent="0.3">
      <c r="A40465" s="2"/>
      <c r="B40465" s="3"/>
      <c r="C40465" s="1"/>
      <c r="E40465" s="1"/>
      <c r="J40465"/>
      <c r="K40465" t="str">
        <f t="shared" si="1572"/>
        <v/>
      </c>
    </row>
    <row r="40466" spans="1:11" x14ac:dyDescent="0.3">
      <c r="A40466" s="2"/>
      <c r="B40466" s="3"/>
      <c r="C40466" s="1"/>
      <c r="E40466" s="1"/>
      <c r="J40466"/>
      <c r="K40466" t="str">
        <f t="shared" si="1572"/>
        <v/>
      </c>
    </row>
    <row r="40467" spans="1:11" x14ac:dyDescent="0.3">
      <c r="A40467" s="2"/>
      <c r="B40467" s="3"/>
      <c r="C40467" s="1"/>
      <c r="E40467" s="1"/>
      <c r="J40467"/>
      <c r="K40467" t="str">
        <f t="shared" si="1572"/>
        <v/>
      </c>
    </row>
    <row r="40468" spans="1:11" x14ac:dyDescent="0.3">
      <c r="A40468" s="2"/>
      <c r="B40468" s="3"/>
      <c r="C40468" s="1"/>
      <c r="E40468" s="1"/>
      <c r="J40468"/>
      <c r="K40468" t="str">
        <f t="shared" si="1572"/>
        <v/>
      </c>
    </row>
    <row r="40469" spans="1:11" x14ac:dyDescent="0.3">
      <c r="A40469" s="2"/>
      <c r="B40469" s="3"/>
      <c r="C40469" s="1"/>
      <c r="E40469" s="1"/>
      <c r="J40469"/>
      <c r="K40469" t="str">
        <f t="shared" si="1572"/>
        <v/>
      </c>
    </row>
    <row r="40470" spans="1:11" x14ac:dyDescent="0.3">
      <c r="A40470" s="2"/>
      <c r="B40470" s="3"/>
      <c r="C40470" s="1"/>
      <c r="E40470" s="1"/>
      <c r="J40470"/>
      <c r="K40470" t="str">
        <f t="shared" si="1572"/>
        <v/>
      </c>
    </row>
    <row r="40471" spans="1:11" x14ac:dyDescent="0.3">
      <c r="A40471" s="2"/>
      <c r="B40471" s="3"/>
      <c r="C40471" s="1"/>
      <c r="E40471" s="1"/>
      <c r="J40471"/>
      <c r="K40471" t="str">
        <f t="shared" si="1572"/>
        <v/>
      </c>
    </row>
    <row r="40472" spans="1:11" x14ac:dyDescent="0.3">
      <c r="A40472" s="2"/>
      <c r="B40472" s="3"/>
      <c r="C40472" s="1"/>
      <c r="E40472" s="1"/>
      <c r="J40472"/>
      <c r="K40472" t="str">
        <f t="shared" si="1572"/>
        <v/>
      </c>
    </row>
    <row r="40473" spans="1:11" x14ac:dyDescent="0.3">
      <c r="A40473" s="2"/>
      <c r="B40473" s="3"/>
      <c r="C40473" s="1"/>
      <c r="E40473" s="1"/>
      <c r="J40473"/>
      <c r="K40473" t="str">
        <f t="shared" si="1572"/>
        <v/>
      </c>
    </row>
    <row r="40474" spans="1:11" x14ac:dyDescent="0.3">
      <c r="A40474" s="2"/>
      <c r="B40474" s="3"/>
      <c r="C40474" s="1"/>
      <c r="E40474" s="1"/>
      <c r="J40474"/>
      <c r="K40474" t="str">
        <f t="shared" si="1572"/>
        <v/>
      </c>
    </row>
    <row r="40475" spans="1:11" x14ac:dyDescent="0.3">
      <c r="A40475" s="2"/>
      <c r="B40475" s="3"/>
      <c r="C40475" s="1"/>
      <c r="E40475" s="1"/>
      <c r="J40475"/>
      <c r="K40475" t="str">
        <f t="shared" si="1572"/>
        <v/>
      </c>
    </row>
    <row r="40476" spans="1:11" x14ac:dyDescent="0.3">
      <c r="A40476" s="2"/>
      <c r="B40476" s="3"/>
      <c r="C40476" s="1"/>
      <c r="E40476" s="1"/>
      <c r="J40476"/>
      <c r="K40476" t="str">
        <f t="shared" si="1572"/>
        <v/>
      </c>
    </row>
    <row r="40477" spans="1:11" x14ac:dyDescent="0.3">
      <c r="A40477" s="2"/>
      <c r="B40477" s="3"/>
      <c r="C40477" s="1"/>
      <c r="E40477" s="1"/>
      <c r="J40477"/>
      <c r="K40477" t="str">
        <f t="shared" si="1572"/>
        <v/>
      </c>
    </row>
    <row r="40478" spans="1:11" x14ac:dyDescent="0.3">
      <c r="A40478" s="2"/>
      <c r="B40478" s="3"/>
      <c r="C40478" s="1"/>
      <c r="E40478" s="1"/>
      <c r="J40478"/>
      <c r="K40478" t="str">
        <f t="shared" si="1572"/>
        <v/>
      </c>
    </row>
    <row r="40479" spans="1:11" x14ac:dyDescent="0.3">
      <c r="A40479" s="2"/>
      <c r="B40479" s="3"/>
      <c r="C40479" s="1"/>
      <c r="E40479" s="1"/>
      <c r="J40479"/>
      <c r="K40479" t="str">
        <f t="shared" si="1572"/>
        <v/>
      </c>
    </row>
    <row r="40480" spans="1:11" x14ac:dyDescent="0.3">
      <c r="A40480" s="2"/>
      <c r="B40480" s="3"/>
      <c r="C40480" s="1"/>
      <c r="E40480" s="1"/>
      <c r="J40480"/>
      <c r="K40480" t="str">
        <f t="shared" si="1572"/>
        <v/>
      </c>
    </row>
    <row r="40481" spans="1:11" x14ac:dyDescent="0.3">
      <c r="A40481" s="2"/>
      <c r="B40481" s="3"/>
      <c r="C40481" s="1"/>
      <c r="E40481" s="1"/>
      <c r="J40481"/>
      <c r="K40481" t="str">
        <f t="shared" si="1572"/>
        <v/>
      </c>
    </row>
    <row r="40482" spans="1:11" x14ac:dyDescent="0.3">
      <c r="A40482" s="2"/>
      <c r="B40482" s="3"/>
      <c r="C40482" s="1"/>
      <c r="E40482" s="1"/>
      <c r="J40482"/>
      <c r="K40482" t="str">
        <f t="shared" si="1572"/>
        <v/>
      </c>
    </row>
    <row r="40483" spans="1:11" x14ac:dyDescent="0.3">
      <c r="A40483" s="2"/>
      <c r="B40483" s="3"/>
      <c r="C40483" s="1"/>
      <c r="E40483" s="1"/>
      <c r="J40483"/>
      <c r="K40483" t="str">
        <f t="shared" si="1572"/>
        <v/>
      </c>
    </row>
    <row r="40484" spans="1:11" x14ac:dyDescent="0.3">
      <c r="A40484" s="2"/>
      <c r="B40484" s="3"/>
      <c r="C40484" s="1"/>
      <c r="E40484" s="1"/>
      <c r="J40484"/>
      <c r="K40484" t="str">
        <f t="shared" si="1572"/>
        <v/>
      </c>
    </row>
    <row r="40485" spans="1:11" x14ac:dyDescent="0.3">
      <c r="A40485" s="2"/>
      <c r="B40485" s="3"/>
      <c r="C40485" s="1"/>
      <c r="E40485" s="1"/>
      <c r="J40485"/>
      <c r="K40485" t="str">
        <f t="shared" si="1572"/>
        <v/>
      </c>
    </row>
    <row r="40486" spans="1:11" x14ac:dyDescent="0.3">
      <c r="A40486" s="2"/>
      <c r="B40486" s="3"/>
      <c r="C40486" s="1"/>
      <c r="E40486" s="1"/>
      <c r="J40486"/>
      <c r="K40486" t="str">
        <f t="shared" si="1572"/>
        <v/>
      </c>
    </row>
    <row r="40487" spans="1:11" x14ac:dyDescent="0.3">
      <c r="A40487" s="2"/>
      <c r="B40487" s="3"/>
      <c r="C40487" s="1"/>
      <c r="E40487" s="1"/>
      <c r="J40487"/>
      <c r="K40487" t="str">
        <f t="shared" si="1572"/>
        <v/>
      </c>
    </row>
    <row r="40488" spans="1:11" x14ac:dyDescent="0.3">
      <c r="A40488" s="2"/>
      <c r="B40488" s="3"/>
      <c r="C40488" s="1"/>
      <c r="E40488" s="1"/>
      <c r="J40488"/>
      <c r="K40488" t="str">
        <f t="shared" si="1572"/>
        <v/>
      </c>
    </row>
    <row r="40489" spans="1:11" x14ac:dyDescent="0.3">
      <c r="A40489" s="2"/>
      <c r="B40489" s="3"/>
      <c r="C40489" s="1"/>
      <c r="E40489" s="1"/>
      <c r="J40489"/>
      <c r="K40489" t="str">
        <f t="shared" si="1572"/>
        <v/>
      </c>
    </row>
    <row r="40490" spans="1:11" x14ac:dyDescent="0.3">
      <c r="A40490" s="2"/>
      <c r="B40490" s="3"/>
      <c r="C40490" s="1"/>
      <c r="E40490" s="1"/>
      <c r="J40490"/>
      <c r="K40490" t="str">
        <f t="shared" si="1572"/>
        <v/>
      </c>
    </row>
    <row r="40491" spans="1:11" x14ac:dyDescent="0.3">
      <c r="A40491" s="2"/>
      <c r="B40491" s="3"/>
      <c r="C40491" s="1"/>
      <c r="E40491" s="1"/>
      <c r="J40491"/>
      <c r="K40491" t="str">
        <f t="shared" si="1572"/>
        <v/>
      </c>
    </row>
    <row r="40492" spans="1:11" x14ac:dyDescent="0.3">
      <c r="A40492" s="2"/>
      <c r="B40492" s="3"/>
      <c r="C40492" s="1"/>
      <c r="E40492" s="1"/>
      <c r="J40492"/>
      <c r="K40492" t="str">
        <f t="shared" si="1572"/>
        <v/>
      </c>
    </row>
    <row r="40493" spans="1:11" x14ac:dyDescent="0.3">
      <c r="A40493" s="2"/>
      <c r="B40493" s="3"/>
      <c r="C40493" s="1"/>
      <c r="E40493" s="1"/>
      <c r="J40493"/>
      <c r="K40493" t="str">
        <f t="shared" si="1572"/>
        <v/>
      </c>
    </row>
    <row r="40494" spans="1:11" x14ac:dyDescent="0.3">
      <c r="A40494" s="2"/>
      <c r="B40494" s="3"/>
      <c r="C40494" s="1"/>
      <c r="E40494" s="1"/>
      <c r="J40494"/>
      <c r="K40494" t="str">
        <f t="shared" si="1572"/>
        <v/>
      </c>
    </row>
    <row r="40495" spans="1:11" x14ac:dyDescent="0.3">
      <c r="A40495" s="2"/>
      <c r="B40495" s="3"/>
      <c r="C40495" s="1"/>
      <c r="E40495" s="1"/>
      <c r="J40495"/>
      <c r="K40495" t="str">
        <f t="shared" si="1572"/>
        <v/>
      </c>
    </row>
    <row r="40496" spans="1:11" x14ac:dyDescent="0.3">
      <c r="A40496" s="2"/>
      <c r="B40496" s="3"/>
      <c r="C40496" s="1"/>
      <c r="E40496" s="1"/>
      <c r="J40496"/>
      <c r="K40496" t="str">
        <f t="shared" si="1572"/>
        <v/>
      </c>
    </row>
    <row r="40497" spans="1:11" x14ac:dyDescent="0.3">
      <c r="A40497" s="2"/>
      <c r="B40497" s="3"/>
      <c r="C40497" s="1"/>
      <c r="E40497" s="1"/>
      <c r="J40497"/>
      <c r="K40497" t="str">
        <f t="shared" si="1572"/>
        <v/>
      </c>
    </row>
    <row r="40498" spans="1:11" x14ac:dyDescent="0.3">
      <c r="A40498" s="2"/>
      <c r="B40498" s="3"/>
      <c r="C40498" s="1"/>
      <c r="E40498" s="1"/>
      <c r="J40498"/>
      <c r="K40498" t="str">
        <f t="shared" si="1572"/>
        <v/>
      </c>
    </row>
    <row r="40499" spans="1:11" x14ac:dyDescent="0.3">
      <c r="A40499" s="2"/>
      <c r="B40499" s="3"/>
      <c r="C40499" s="1"/>
      <c r="E40499" s="1"/>
      <c r="J40499"/>
      <c r="K40499" t="str">
        <f t="shared" si="1572"/>
        <v/>
      </c>
    </row>
    <row r="40500" spans="1:11" x14ac:dyDescent="0.3">
      <c r="A40500" s="2"/>
      <c r="B40500" s="3"/>
      <c r="C40500" s="1"/>
      <c r="E40500" s="1"/>
      <c r="J40500"/>
      <c r="K40500" t="str">
        <f t="shared" si="1572"/>
        <v/>
      </c>
    </row>
    <row r="40501" spans="1:11" x14ac:dyDescent="0.3">
      <c r="A40501" s="2"/>
      <c r="B40501" s="3"/>
      <c r="C40501" s="1"/>
      <c r="E40501" s="1"/>
      <c r="J40501"/>
      <c r="K40501" t="str">
        <f t="shared" si="1572"/>
        <v/>
      </c>
    </row>
    <row r="40502" spans="1:11" x14ac:dyDescent="0.3">
      <c r="A40502" s="2"/>
      <c r="B40502" s="3"/>
      <c r="C40502" s="1"/>
      <c r="E40502" s="1"/>
      <c r="J40502"/>
      <c r="K40502" t="str">
        <f t="shared" si="1572"/>
        <v/>
      </c>
    </row>
    <row r="40503" spans="1:11" x14ac:dyDescent="0.3">
      <c r="A40503" s="2"/>
      <c r="B40503" s="3"/>
      <c r="C40503" s="1"/>
      <c r="E40503" s="1"/>
      <c r="J40503"/>
      <c r="K40503" t="str">
        <f t="shared" si="1572"/>
        <v/>
      </c>
    </row>
    <row r="40504" spans="1:11" x14ac:dyDescent="0.3">
      <c r="A40504" s="2"/>
      <c r="B40504" s="3"/>
      <c r="C40504" s="1"/>
      <c r="E40504" s="1"/>
      <c r="J40504"/>
      <c r="K40504" t="str">
        <f t="shared" si="1572"/>
        <v/>
      </c>
    </row>
    <row r="40505" spans="1:11" x14ac:dyDescent="0.3">
      <c r="A40505" s="2"/>
      <c r="B40505" s="3"/>
      <c r="C40505" s="1"/>
      <c r="E40505" s="1"/>
      <c r="J40505"/>
      <c r="K40505" t="str">
        <f t="shared" si="1572"/>
        <v/>
      </c>
    </row>
    <row r="40506" spans="1:11" x14ac:dyDescent="0.3">
      <c r="A40506" s="2"/>
      <c r="B40506" s="3"/>
      <c r="C40506" s="1"/>
      <c r="E40506" s="1"/>
      <c r="J40506"/>
      <c r="K40506" t="str">
        <f t="shared" si="1572"/>
        <v/>
      </c>
    </row>
    <row r="40507" spans="1:11" x14ac:dyDescent="0.3">
      <c r="A40507" s="2"/>
      <c r="B40507" s="3"/>
      <c r="C40507" s="1"/>
      <c r="E40507" s="1"/>
      <c r="J40507"/>
      <c r="K40507" t="str">
        <f t="shared" si="1572"/>
        <v/>
      </c>
    </row>
    <row r="40508" spans="1:11" x14ac:dyDescent="0.3">
      <c r="A40508" s="2"/>
      <c r="B40508" s="3"/>
      <c r="C40508" s="1"/>
      <c r="E40508" s="1"/>
      <c r="J40508"/>
      <c r="K40508" t="str">
        <f t="shared" si="1572"/>
        <v/>
      </c>
    </row>
    <row r="40509" spans="1:11" x14ac:dyDescent="0.3">
      <c r="A40509" s="2"/>
      <c r="B40509" s="3"/>
      <c r="C40509" s="1"/>
      <c r="E40509" s="1"/>
      <c r="J40509"/>
      <c r="K40509" t="str">
        <f t="shared" si="1572"/>
        <v/>
      </c>
    </row>
    <row r="40510" spans="1:11" x14ac:dyDescent="0.3">
      <c r="A40510" s="2"/>
      <c r="B40510" s="3"/>
      <c r="C40510" s="1"/>
      <c r="E40510" s="1"/>
      <c r="J40510"/>
      <c r="K40510" t="str">
        <f t="shared" si="1572"/>
        <v/>
      </c>
    </row>
    <row r="40511" spans="1:11" x14ac:dyDescent="0.3">
      <c r="A40511" s="2"/>
      <c r="B40511" s="3"/>
      <c r="C40511" s="1"/>
      <c r="E40511" s="1"/>
      <c r="J40511"/>
      <c r="K40511" t="str">
        <f t="shared" si="1572"/>
        <v/>
      </c>
    </row>
    <row r="40512" spans="1:11" x14ac:dyDescent="0.3">
      <c r="A40512" s="2"/>
      <c r="B40512" s="3"/>
      <c r="C40512" s="1"/>
      <c r="E40512" s="1"/>
      <c r="J40512"/>
      <c r="K40512" t="str">
        <f t="shared" si="1572"/>
        <v/>
      </c>
    </row>
    <row r="40513" spans="1:11" x14ac:dyDescent="0.3">
      <c r="A40513" s="2"/>
      <c r="B40513" s="3"/>
      <c r="C40513" s="1"/>
      <c r="E40513" s="1"/>
      <c r="J40513"/>
      <c r="K40513" t="str">
        <f t="shared" si="1572"/>
        <v/>
      </c>
    </row>
    <row r="40514" spans="1:11" x14ac:dyDescent="0.3">
      <c r="A40514" s="2"/>
      <c r="B40514" s="3"/>
      <c r="C40514" s="1"/>
      <c r="E40514" s="1"/>
      <c r="J40514"/>
      <c r="K40514" t="str">
        <f t="shared" ref="K40514:K40577" si="1573">RIGHT(J40514,2)</f>
        <v/>
      </c>
    </row>
    <row r="40515" spans="1:11" x14ac:dyDescent="0.3">
      <c r="A40515" s="2"/>
      <c r="B40515" s="3"/>
      <c r="C40515" s="1"/>
      <c r="E40515" s="1"/>
      <c r="J40515"/>
      <c r="K40515" t="str">
        <f t="shared" si="1573"/>
        <v/>
      </c>
    </row>
    <row r="40516" spans="1:11" x14ac:dyDescent="0.3">
      <c r="A40516" s="2"/>
      <c r="B40516" s="3"/>
      <c r="C40516" s="1"/>
      <c r="E40516" s="1"/>
      <c r="J40516"/>
      <c r="K40516" t="str">
        <f t="shared" si="1573"/>
        <v/>
      </c>
    </row>
    <row r="40517" spans="1:11" x14ac:dyDescent="0.3">
      <c r="A40517" s="2"/>
      <c r="B40517" s="3"/>
      <c r="C40517" s="1"/>
      <c r="E40517" s="1"/>
      <c r="J40517"/>
      <c r="K40517" t="str">
        <f t="shared" si="1573"/>
        <v/>
      </c>
    </row>
    <row r="40518" spans="1:11" x14ac:dyDescent="0.3">
      <c r="A40518" s="2"/>
      <c r="B40518" s="3"/>
      <c r="C40518" s="1"/>
      <c r="E40518" s="1"/>
      <c r="J40518"/>
      <c r="K40518" t="str">
        <f t="shared" si="1573"/>
        <v/>
      </c>
    </row>
    <row r="40519" spans="1:11" x14ac:dyDescent="0.3">
      <c r="A40519" s="2"/>
      <c r="B40519" s="3"/>
      <c r="C40519" s="1"/>
      <c r="E40519" s="1"/>
      <c r="J40519"/>
      <c r="K40519" t="str">
        <f t="shared" si="1573"/>
        <v/>
      </c>
    </row>
    <row r="40520" spans="1:11" x14ac:dyDescent="0.3">
      <c r="A40520" s="2"/>
      <c r="B40520" s="3"/>
      <c r="C40520" s="1"/>
      <c r="E40520" s="1"/>
      <c r="J40520"/>
      <c r="K40520" t="str">
        <f t="shared" si="1573"/>
        <v/>
      </c>
    </row>
    <row r="40521" spans="1:11" x14ac:dyDescent="0.3">
      <c r="A40521" s="2"/>
      <c r="B40521" s="3"/>
      <c r="C40521" s="1"/>
      <c r="E40521" s="1"/>
      <c r="J40521"/>
      <c r="K40521" t="str">
        <f t="shared" si="1573"/>
        <v/>
      </c>
    </row>
    <row r="40522" spans="1:11" x14ac:dyDescent="0.3">
      <c r="A40522" s="2"/>
      <c r="B40522" s="3"/>
      <c r="C40522" s="1"/>
      <c r="E40522" s="1"/>
      <c r="J40522"/>
      <c r="K40522" t="str">
        <f t="shared" si="1573"/>
        <v/>
      </c>
    </row>
    <row r="40523" spans="1:11" x14ac:dyDescent="0.3">
      <c r="A40523" s="2"/>
      <c r="B40523" s="3"/>
      <c r="C40523" s="1"/>
      <c r="E40523" s="1"/>
      <c r="J40523"/>
      <c r="K40523" t="str">
        <f t="shared" si="1573"/>
        <v/>
      </c>
    </row>
    <row r="40524" spans="1:11" x14ac:dyDescent="0.3">
      <c r="A40524" s="2"/>
      <c r="B40524" s="3"/>
      <c r="C40524" s="1"/>
      <c r="E40524" s="1"/>
      <c r="J40524"/>
      <c r="K40524" t="str">
        <f t="shared" si="1573"/>
        <v/>
      </c>
    </row>
    <row r="40525" spans="1:11" x14ac:dyDescent="0.3">
      <c r="A40525" s="2"/>
      <c r="B40525" s="3"/>
      <c r="C40525" s="1"/>
      <c r="E40525" s="1"/>
      <c r="J40525"/>
      <c r="K40525" t="str">
        <f t="shared" si="1573"/>
        <v/>
      </c>
    </row>
    <row r="40526" spans="1:11" x14ac:dyDescent="0.3">
      <c r="A40526" s="2"/>
      <c r="B40526" s="3"/>
      <c r="C40526" s="1"/>
      <c r="E40526" s="1"/>
      <c r="J40526"/>
      <c r="K40526" t="str">
        <f t="shared" si="1573"/>
        <v/>
      </c>
    </row>
    <row r="40527" spans="1:11" x14ac:dyDescent="0.3">
      <c r="A40527" s="2"/>
      <c r="B40527" s="3"/>
      <c r="C40527" s="1"/>
      <c r="E40527" s="1"/>
      <c r="J40527"/>
      <c r="K40527" t="str">
        <f t="shared" si="1573"/>
        <v/>
      </c>
    </row>
    <row r="40528" spans="1:11" x14ac:dyDescent="0.3">
      <c r="A40528" s="2"/>
      <c r="B40528" s="3"/>
      <c r="C40528" s="1"/>
      <c r="E40528" s="1"/>
      <c r="J40528"/>
      <c r="K40528" t="str">
        <f t="shared" si="1573"/>
        <v/>
      </c>
    </row>
    <row r="40529" spans="1:11" x14ac:dyDescent="0.3">
      <c r="A40529" s="2"/>
      <c r="B40529" s="3"/>
      <c r="C40529" s="1"/>
      <c r="E40529" s="1"/>
      <c r="J40529"/>
      <c r="K40529" t="str">
        <f t="shared" si="1573"/>
        <v/>
      </c>
    </row>
    <row r="40530" spans="1:11" x14ac:dyDescent="0.3">
      <c r="A40530" s="2"/>
      <c r="B40530" s="3"/>
      <c r="C40530" s="1"/>
      <c r="E40530" s="1"/>
      <c r="J40530"/>
      <c r="K40530" t="str">
        <f t="shared" si="1573"/>
        <v/>
      </c>
    </row>
    <row r="40531" spans="1:11" x14ac:dyDescent="0.3">
      <c r="A40531" s="2"/>
      <c r="B40531" s="3"/>
      <c r="C40531" s="1"/>
      <c r="E40531" s="1"/>
      <c r="J40531"/>
      <c r="K40531" t="str">
        <f t="shared" si="1573"/>
        <v/>
      </c>
    </row>
    <row r="40532" spans="1:11" x14ac:dyDescent="0.3">
      <c r="A40532" s="2"/>
      <c r="B40532" s="3"/>
      <c r="C40532" s="1"/>
      <c r="E40532" s="1"/>
      <c r="J40532"/>
      <c r="K40532" t="str">
        <f t="shared" si="1573"/>
        <v/>
      </c>
    </row>
    <row r="40533" spans="1:11" x14ac:dyDescent="0.3">
      <c r="A40533" s="2"/>
      <c r="B40533" s="3"/>
      <c r="C40533" s="1"/>
      <c r="E40533" s="1"/>
      <c r="J40533"/>
      <c r="K40533" t="str">
        <f t="shared" si="1573"/>
        <v/>
      </c>
    </row>
    <row r="40534" spans="1:11" x14ac:dyDescent="0.3">
      <c r="A40534" s="2"/>
      <c r="B40534" s="3"/>
      <c r="C40534" s="1"/>
      <c r="E40534" s="1"/>
      <c r="J40534"/>
      <c r="K40534" t="str">
        <f t="shared" si="1573"/>
        <v/>
      </c>
    </row>
    <row r="40535" spans="1:11" x14ac:dyDescent="0.3">
      <c r="A40535" s="2"/>
      <c r="B40535" s="3"/>
      <c r="C40535" s="1"/>
      <c r="E40535" s="1"/>
      <c r="J40535"/>
      <c r="K40535" t="str">
        <f t="shared" si="1573"/>
        <v/>
      </c>
    </row>
    <row r="40536" spans="1:11" x14ac:dyDescent="0.3">
      <c r="A40536" s="2"/>
      <c r="B40536" s="3"/>
      <c r="C40536" s="1"/>
      <c r="E40536" s="1"/>
      <c r="J40536"/>
      <c r="K40536" t="str">
        <f t="shared" si="1573"/>
        <v/>
      </c>
    </row>
    <row r="40537" spans="1:11" x14ac:dyDescent="0.3">
      <c r="A40537" s="2"/>
      <c r="B40537" s="3"/>
      <c r="C40537" s="1"/>
      <c r="E40537" s="1"/>
      <c r="J40537"/>
      <c r="K40537" t="str">
        <f t="shared" si="1573"/>
        <v/>
      </c>
    </row>
    <row r="40538" spans="1:11" x14ac:dyDescent="0.3">
      <c r="A40538" s="2"/>
      <c r="B40538" s="3"/>
      <c r="C40538" s="1"/>
      <c r="E40538" s="1"/>
      <c r="J40538"/>
      <c r="K40538" t="str">
        <f t="shared" si="1573"/>
        <v/>
      </c>
    </row>
    <row r="40539" spans="1:11" x14ac:dyDescent="0.3">
      <c r="A40539" s="2"/>
      <c r="B40539" s="3"/>
      <c r="C40539" s="1"/>
      <c r="E40539" s="1"/>
      <c r="J40539"/>
      <c r="K40539" t="str">
        <f t="shared" si="1573"/>
        <v/>
      </c>
    </row>
    <row r="40540" spans="1:11" x14ac:dyDescent="0.3">
      <c r="A40540" s="2"/>
      <c r="B40540" s="3"/>
      <c r="C40540" s="1"/>
      <c r="E40540" s="1"/>
      <c r="J40540"/>
      <c r="K40540" t="str">
        <f t="shared" si="1573"/>
        <v/>
      </c>
    </row>
    <row r="40541" spans="1:11" x14ac:dyDescent="0.3">
      <c r="A40541" s="2"/>
      <c r="B40541" s="3"/>
      <c r="C40541" s="1"/>
      <c r="E40541" s="1"/>
      <c r="J40541"/>
      <c r="K40541" t="str">
        <f t="shared" si="1573"/>
        <v/>
      </c>
    </row>
    <row r="40542" spans="1:11" x14ac:dyDescent="0.3">
      <c r="A40542" s="2"/>
      <c r="B40542" s="3"/>
      <c r="C40542" s="1"/>
      <c r="E40542" s="1"/>
      <c r="J40542"/>
      <c r="K40542" t="str">
        <f t="shared" si="1573"/>
        <v/>
      </c>
    </row>
    <row r="40543" spans="1:11" x14ac:dyDescent="0.3">
      <c r="A40543" s="2"/>
      <c r="B40543" s="3"/>
      <c r="C40543" s="1"/>
      <c r="E40543" s="1"/>
      <c r="J40543"/>
      <c r="K40543" t="str">
        <f t="shared" si="1573"/>
        <v/>
      </c>
    </row>
    <row r="40544" spans="1:11" x14ac:dyDescent="0.3">
      <c r="A40544" s="2"/>
      <c r="B40544" s="3"/>
      <c r="C40544" s="1"/>
      <c r="E40544" s="1"/>
      <c r="J40544"/>
      <c r="K40544" t="str">
        <f t="shared" si="1573"/>
        <v/>
      </c>
    </row>
    <row r="40545" spans="1:11" x14ac:dyDescent="0.3">
      <c r="A40545" s="2"/>
      <c r="B40545" s="3"/>
      <c r="C40545" s="1"/>
      <c r="E40545" s="1"/>
      <c r="J40545"/>
      <c r="K40545" t="str">
        <f t="shared" si="1573"/>
        <v/>
      </c>
    </row>
    <row r="40546" spans="1:11" x14ac:dyDescent="0.3">
      <c r="A40546" s="2"/>
      <c r="B40546" s="3"/>
      <c r="C40546" s="1"/>
      <c r="E40546" s="1"/>
      <c r="J40546"/>
      <c r="K40546" t="str">
        <f t="shared" si="1573"/>
        <v/>
      </c>
    </row>
    <row r="40547" spans="1:11" x14ac:dyDescent="0.3">
      <c r="A40547" s="2"/>
      <c r="B40547" s="3"/>
      <c r="C40547" s="1"/>
      <c r="E40547" s="1"/>
      <c r="J40547"/>
      <c r="K40547" t="str">
        <f t="shared" si="1573"/>
        <v/>
      </c>
    </row>
    <row r="40548" spans="1:11" x14ac:dyDescent="0.3">
      <c r="A40548" s="2"/>
      <c r="B40548" s="3"/>
      <c r="C40548" s="1"/>
      <c r="E40548" s="1"/>
      <c r="J40548"/>
      <c r="K40548" t="str">
        <f t="shared" si="1573"/>
        <v/>
      </c>
    </row>
    <row r="40549" spans="1:11" x14ac:dyDescent="0.3">
      <c r="A40549" s="2"/>
      <c r="B40549" s="3"/>
      <c r="C40549" s="1"/>
      <c r="E40549" s="1"/>
      <c r="J40549"/>
      <c r="K40549" t="str">
        <f t="shared" si="1573"/>
        <v/>
      </c>
    </row>
    <row r="40550" spans="1:11" x14ac:dyDescent="0.3">
      <c r="A40550" s="2"/>
      <c r="B40550" s="3"/>
      <c r="C40550" s="1"/>
      <c r="E40550" s="1"/>
      <c r="J40550"/>
      <c r="K40550" t="str">
        <f t="shared" si="1573"/>
        <v/>
      </c>
    </row>
    <row r="40551" spans="1:11" x14ac:dyDescent="0.3">
      <c r="A40551" s="2"/>
      <c r="B40551" s="3"/>
      <c r="C40551" s="1"/>
      <c r="E40551" s="1"/>
      <c r="J40551"/>
      <c r="K40551" t="str">
        <f t="shared" si="1573"/>
        <v/>
      </c>
    </row>
    <row r="40552" spans="1:11" x14ac:dyDescent="0.3">
      <c r="A40552" s="2"/>
      <c r="B40552" s="3"/>
      <c r="C40552" s="1"/>
      <c r="E40552" s="1"/>
      <c r="J40552"/>
      <c r="K40552" t="str">
        <f t="shared" si="1573"/>
        <v/>
      </c>
    </row>
    <row r="40553" spans="1:11" x14ac:dyDescent="0.3">
      <c r="A40553" s="2"/>
      <c r="B40553" s="3"/>
      <c r="C40553" s="1"/>
      <c r="E40553" s="1"/>
      <c r="J40553"/>
      <c r="K40553" t="str">
        <f t="shared" si="1573"/>
        <v/>
      </c>
    </row>
    <row r="40554" spans="1:11" x14ac:dyDescent="0.3">
      <c r="A40554" s="2"/>
      <c r="B40554" s="3"/>
      <c r="C40554" s="1"/>
      <c r="E40554" s="1"/>
      <c r="J40554"/>
      <c r="K40554" t="str">
        <f t="shared" si="1573"/>
        <v/>
      </c>
    </row>
    <row r="40555" spans="1:11" x14ac:dyDescent="0.3">
      <c r="A40555" s="2"/>
      <c r="B40555" s="3"/>
      <c r="C40555" s="1"/>
      <c r="E40555" s="1"/>
      <c r="J40555"/>
      <c r="K40555" t="str">
        <f t="shared" si="1573"/>
        <v/>
      </c>
    </row>
    <row r="40556" spans="1:11" x14ac:dyDescent="0.3">
      <c r="A40556" s="2"/>
      <c r="B40556" s="3"/>
      <c r="C40556" s="1"/>
      <c r="E40556" s="1"/>
      <c r="J40556"/>
      <c r="K40556" t="str">
        <f t="shared" si="1573"/>
        <v/>
      </c>
    </row>
    <row r="40557" spans="1:11" x14ac:dyDescent="0.3">
      <c r="A40557" s="2"/>
      <c r="B40557" s="3"/>
      <c r="C40557" s="1"/>
      <c r="E40557" s="1"/>
      <c r="J40557"/>
      <c r="K40557" t="str">
        <f t="shared" si="1573"/>
        <v/>
      </c>
    </row>
    <row r="40558" spans="1:11" x14ac:dyDescent="0.3">
      <c r="A40558" s="2"/>
      <c r="B40558" s="3"/>
      <c r="C40558" s="1"/>
      <c r="E40558" s="1"/>
      <c r="J40558"/>
      <c r="K40558" t="str">
        <f t="shared" si="1573"/>
        <v/>
      </c>
    </row>
    <row r="40559" spans="1:11" x14ac:dyDescent="0.3">
      <c r="A40559" s="2"/>
      <c r="B40559" s="3"/>
      <c r="C40559" s="1"/>
      <c r="E40559" s="1"/>
      <c r="J40559"/>
      <c r="K40559" t="str">
        <f t="shared" si="1573"/>
        <v/>
      </c>
    </row>
    <row r="40560" spans="1:11" x14ac:dyDescent="0.3">
      <c r="A40560" s="2"/>
      <c r="B40560" s="3"/>
      <c r="C40560" s="1"/>
      <c r="E40560" s="1"/>
      <c r="J40560"/>
      <c r="K40560" t="str">
        <f t="shared" si="1573"/>
        <v/>
      </c>
    </row>
    <row r="40561" spans="1:11" x14ac:dyDescent="0.3">
      <c r="A40561" s="2"/>
      <c r="B40561" s="3"/>
      <c r="C40561" s="1"/>
      <c r="E40561" s="1"/>
      <c r="J40561"/>
      <c r="K40561" t="str">
        <f t="shared" si="1573"/>
        <v/>
      </c>
    </row>
    <row r="40562" spans="1:11" x14ac:dyDescent="0.3">
      <c r="A40562" s="2"/>
      <c r="B40562" s="3"/>
      <c r="C40562" s="1"/>
      <c r="E40562" s="1"/>
      <c r="J40562"/>
      <c r="K40562" t="str">
        <f t="shared" si="1573"/>
        <v/>
      </c>
    </row>
    <row r="40563" spans="1:11" x14ac:dyDescent="0.3">
      <c r="A40563" s="2"/>
      <c r="B40563" s="3"/>
      <c r="C40563" s="1"/>
      <c r="E40563" s="1"/>
      <c r="J40563"/>
      <c r="K40563" t="str">
        <f t="shared" si="1573"/>
        <v/>
      </c>
    </row>
    <row r="40564" spans="1:11" x14ac:dyDescent="0.3">
      <c r="A40564" s="2"/>
      <c r="B40564" s="3"/>
      <c r="C40564" s="1"/>
      <c r="E40564" s="1"/>
      <c r="J40564"/>
      <c r="K40564" t="str">
        <f t="shared" si="1573"/>
        <v/>
      </c>
    </row>
    <row r="40565" spans="1:11" x14ac:dyDescent="0.3">
      <c r="A40565" s="2"/>
      <c r="B40565" s="3"/>
      <c r="C40565" s="1"/>
      <c r="E40565" s="1"/>
      <c r="J40565"/>
      <c r="K40565" t="str">
        <f t="shared" si="1573"/>
        <v/>
      </c>
    </row>
    <row r="40566" spans="1:11" x14ac:dyDescent="0.3">
      <c r="A40566" s="2"/>
      <c r="B40566" s="3"/>
      <c r="C40566" s="1"/>
      <c r="E40566" s="1"/>
      <c r="J40566"/>
      <c r="K40566" t="str">
        <f t="shared" si="1573"/>
        <v/>
      </c>
    </row>
    <row r="40567" spans="1:11" x14ac:dyDescent="0.3">
      <c r="A40567" s="2"/>
      <c r="B40567" s="3"/>
      <c r="C40567" s="1"/>
      <c r="E40567" s="1"/>
      <c r="J40567"/>
      <c r="K40567" t="str">
        <f t="shared" si="1573"/>
        <v/>
      </c>
    </row>
    <row r="40568" spans="1:11" x14ac:dyDescent="0.3">
      <c r="A40568" s="2"/>
      <c r="B40568" s="3"/>
      <c r="C40568" s="1"/>
      <c r="E40568" s="1"/>
      <c r="J40568"/>
      <c r="K40568" t="str">
        <f t="shared" si="1573"/>
        <v/>
      </c>
    </row>
    <row r="40569" spans="1:11" x14ac:dyDescent="0.3">
      <c r="A40569" s="2"/>
      <c r="B40569" s="3"/>
      <c r="C40569" s="1"/>
      <c r="E40569" s="1"/>
      <c r="J40569"/>
      <c r="K40569" t="str">
        <f t="shared" si="1573"/>
        <v/>
      </c>
    </row>
    <row r="40570" spans="1:11" x14ac:dyDescent="0.3">
      <c r="A40570" s="2"/>
      <c r="B40570" s="3"/>
      <c r="C40570" s="1"/>
      <c r="E40570" s="1"/>
      <c r="J40570"/>
      <c r="K40570" t="str">
        <f t="shared" si="1573"/>
        <v/>
      </c>
    </row>
    <row r="40571" spans="1:11" x14ac:dyDescent="0.3">
      <c r="A40571" s="2"/>
      <c r="B40571" s="3"/>
      <c r="C40571" s="1"/>
      <c r="E40571" s="1"/>
      <c r="J40571"/>
      <c r="K40571" t="str">
        <f t="shared" si="1573"/>
        <v/>
      </c>
    </row>
    <row r="40572" spans="1:11" x14ac:dyDescent="0.3">
      <c r="A40572" s="2"/>
      <c r="B40572" s="3"/>
      <c r="C40572" s="1"/>
      <c r="E40572" s="1"/>
      <c r="J40572"/>
      <c r="K40572" t="str">
        <f t="shared" si="1573"/>
        <v/>
      </c>
    </row>
    <row r="40573" spans="1:11" x14ac:dyDescent="0.3">
      <c r="A40573" s="2"/>
      <c r="B40573" s="3"/>
      <c r="C40573" s="1"/>
      <c r="E40573" s="1"/>
      <c r="J40573"/>
      <c r="K40573" t="str">
        <f t="shared" si="1573"/>
        <v/>
      </c>
    </row>
    <row r="40574" spans="1:11" x14ac:dyDescent="0.3">
      <c r="A40574" s="2"/>
      <c r="B40574" s="3"/>
      <c r="C40574" s="1"/>
      <c r="E40574" s="1"/>
      <c r="J40574"/>
      <c r="K40574" t="str">
        <f t="shared" si="1573"/>
        <v/>
      </c>
    </row>
    <row r="40575" spans="1:11" x14ac:dyDescent="0.3">
      <c r="A40575" s="2"/>
      <c r="B40575" s="3"/>
      <c r="C40575" s="1"/>
      <c r="E40575" s="1"/>
      <c r="J40575"/>
      <c r="K40575" t="str">
        <f t="shared" si="1573"/>
        <v/>
      </c>
    </row>
    <row r="40576" spans="1:11" x14ac:dyDescent="0.3">
      <c r="A40576" s="2"/>
      <c r="B40576" s="3"/>
      <c r="C40576" s="1"/>
      <c r="E40576" s="1"/>
      <c r="J40576"/>
      <c r="K40576" t="str">
        <f t="shared" si="1573"/>
        <v/>
      </c>
    </row>
    <row r="40577" spans="1:11" x14ac:dyDescent="0.3">
      <c r="A40577" s="2"/>
      <c r="B40577" s="3"/>
      <c r="C40577" s="1"/>
      <c r="E40577" s="1"/>
      <c r="J40577"/>
      <c r="K40577" t="str">
        <f t="shared" si="1573"/>
        <v/>
      </c>
    </row>
    <row r="40578" spans="1:11" x14ac:dyDescent="0.3">
      <c r="A40578" s="2"/>
      <c r="B40578" s="3"/>
      <c r="C40578" s="1"/>
      <c r="E40578" s="1"/>
      <c r="J40578"/>
      <c r="K40578" t="str">
        <f t="shared" ref="K40578:K40641" si="1574">RIGHT(J40578,2)</f>
        <v/>
      </c>
    </row>
    <row r="40579" spans="1:11" x14ac:dyDescent="0.3">
      <c r="A40579" s="2"/>
      <c r="B40579" s="3"/>
      <c r="C40579" s="1"/>
      <c r="E40579" s="1"/>
      <c r="J40579"/>
      <c r="K40579" t="str">
        <f t="shared" si="1574"/>
        <v/>
      </c>
    </row>
    <row r="40580" spans="1:11" x14ac:dyDescent="0.3">
      <c r="A40580" s="2"/>
      <c r="B40580" s="3"/>
      <c r="C40580" s="1"/>
      <c r="E40580" s="1"/>
      <c r="J40580"/>
      <c r="K40580" t="str">
        <f t="shared" si="1574"/>
        <v/>
      </c>
    </row>
    <row r="40581" spans="1:11" x14ac:dyDescent="0.3">
      <c r="A40581" s="2"/>
      <c r="B40581" s="3"/>
      <c r="C40581" s="1"/>
      <c r="E40581" s="1"/>
      <c r="J40581"/>
      <c r="K40581" t="str">
        <f t="shared" si="1574"/>
        <v/>
      </c>
    </row>
    <row r="40582" spans="1:11" x14ac:dyDescent="0.3">
      <c r="A40582" s="2"/>
      <c r="B40582" s="3"/>
      <c r="C40582" s="1"/>
      <c r="E40582" s="1"/>
      <c r="J40582"/>
      <c r="K40582" t="str">
        <f t="shared" si="1574"/>
        <v/>
      </c>
    </row>
    <row r="40583" spans="1:11" x14ac:dyDescent="0.3">
      <c r="A40583" s="2"/>
      <c r="B40583" s="3"/>
      <c r="C40583" s="1"/>
      <c r="E40583" s="1"/>
      <c r="J40583"/>
      <c r="K40583" t="str">
        <f t="shared" si="1574"/>
        <v/>
      </c>
    </row>
    <row r="40584" spans="1:11" x14ac:dyDescent="0.3">
      <c r="A40584" s="2"/>
      <c r="B40584" s="3"/>
      <c r="C40584" s="1"/>
      <c r="E40584" s="1"/>
      <c r="J40584"/>
      <c r="K40584" t="str">
        <f t="shared" si="1574"/>
        <v/>
      </c>
    </row>
    <row r="40585" spans="1:11" x14ac:dyDescent="0.3">
      <c r="A40585" s="2"/>
      <c r="B40585" s="3"/>
      <c r="C40585" s="1"/>
      <c r="E40585" s="1"/>
      <c r="J40585"/>
      <c r="K40585" t="str">
        <f t="shared" si="1574"/>
        <v/>
      </c>
    </row>
    <row r="40586" spans="1:11" x14ac:dyDescent="0.3">
      <c r="A40586" s="2"/>
      <c r="B40586" s="3"/>
      <c r="C40586" s="1"/>
      <c r="E40586" s="1"/>
      <c r="J40586"/>
      <c r="K40586" t="str">
        <f t="shared" si="1574"/>
        <v/>
      </c>
    </row>
    <row r="40587" spans="1:11" x14ac:dyDescent="0.3">
      <c r="A40587" s="2"/>
      <c r="B40587" s="3"/>
      <c r="C40587" s="1"/>
      <c r="E40587" s="1"/>
      <c r="J40587"/>
      <c r="K40587" t="str">
        <f t="shared" si="1574"/>
        <v/>
      </c>
    </row>
    <row r="40588" spans="1:11" x14ac:dyDescent="0.3">
      <c r="A40588" s="2"/>
      <c r="B40588" s="3"/>
      <c r="C40588" s="1"/>
      <c r="E40588" s="1"/>
      <c r="J40588"/>
      <c r="K40588" t="str">
        <f t="shared" si="1574"/>
        <v/>
      </c>
    </row>
    <row r="40589" spans="1:11" x14ac:dyDescent="0.3">
      <c r="A40589" s="2"/>
      <c r="B40589" s="3"/>
      <c r="C40589" s="1"/>
      <c r="E40589" s="1"/>
      <c r="J40589"/>
      <c r="K40589" t="str">
        <f t="shared" si="1574"/>
        <v/>
      </c>
    </row>
    <row r="40590" spans="1:11" x14ac:dyDescent="0.3">
      <c r="A40590" s="2"/>
      <c r="B40590" s="3"/>
      <c r="C40590" s="1"/>
      <c r="E40590" s="1"/>
      <c r="J40590"/>
      <c r="K40590" t="str">
        <f t="shared" si="1574"/>
        <v/>
      </c>
    </row>
    <row r="40591" spans="1:11" x14ac:dyDescent="0.3">
      <c r="A40591" s="2"/>
      <c r="B40591" s="3"/>
      <c r="C40591" s="1"/>
      <c r="E40591" s="1"/>
      <c r="J40591"/>
      <c r="K40591" t="str">
        <f t="shared" si="1574"/>
        <v/>
      </c>
    </row>
    <row r="40592" spans="1:11" x14ac:dyDescent="0.3">
      <c r="A40592" s="2"/>
      <c r="B40592" s="3"/>
      <c r="C40592" s="1"/>
      <c r="E40592" s="1"/>
      <c r="J40592"/>
      <c r="K40592" t="str">
        <f t="shared" si="1574"/>
        <v/>
      </c>
    </row>
    <row r="40593" spans="1:11" x14ac:dyDescent="0.3">
      <c r="A40593" s="2"/>
      <c r="B40593" s="3"/>
      <c r="C40593" s="1"/>
      <c r="E40593" s="1"/>
      <c r="J40593"/>
      <c r="K40593" t="str">
        <f t="shared" si="1574"/>
        <v/>
      </c>
    </row>
    <row r="40594" spans="1:11" x14ac:dyDescent="0.3">
      <c r="A40594" s="2"/>
      <c r="B40594" s="3"/>
      <c r="C40594" s="1"/>
      <c r="E40594" s="1"/>
      <c r="J40594"/>
      <c r="K40594" t="str">
        <f t="shared" si="1574"/>
        <v/>
      </c>
    </row>
    <row r="40595" spans="1:11" x14ac:dyDescent="0.3">
      <c r="A40595" s="2"/>
      <c r="B40595" s="3"/>
      <c r="C40595" s="1"/>
      <c r="E40595" s="1"/>
      <c r="J40595"/>
      <c r="K40595" t="str">
        <f t="shared" si="1574"/>
        <v/>
      </c>
    </row>
    <row r="40596" spans="1:11" x14ac:dyDescent="0.3">
      <c r="A40596" s="2"/>
      <c r="B40596" s="3"/>
      <c r="C40596" s="1"/>
      <c r="E40596" s="1"/>
      <c r="J40596"/>
      <c r="K40596" t="str">
        <f t="shared" si="1574"/>
        <v/>
      </c>
    </row>
    <row r="40597" spans="1:11" x14ac:dyDescent="0.3">
      <c r="A40597" s="2"/>
      <c r="B40597" s="3"/>
      <c r="C40597" s="1"/>
      <c r="E40597" s="1"/>
      <c r="J40597"/>
      <c r="K40597" t="str">
        <f t="shared" si="1574"/>
        <v/>
      </c>
    </row>
    <row r="40598" spans="1:11" x14ac:dyDescent="0.3">
      <c r="A40598" s="2"/>
      <c r="B40598" s="3"/>
      <c r="C40598" s="1"/>
      <c r="E40598" s="1"/>
      <c r="J40598"/>
      <c r="K40598" t="str">
        <f t="shared" si="1574"/>
        <v/>
      </c>
    </row>
    <row r="40599" spans="1:11" x14ac:dyDescent="0.3">
      <c r="A40599" s="2"/>
      <c r="B40599" s="3"/>
      <c r="C40599" s="1"/>
      <c r="E40599" s="1"/>
      <c r="J40599"/>
      <c r="K40599" t="str">
        <f t="shared" si="1574"/>
        <v/>
      </c>
    </row>
    <row r="40600" spans="1:11" x14ac:dyDescent="0.3">
      <c r="A40600" s="2"/>
      <c r="B40600" s="3"/>
      <c r="C40600" s="1"/>
      <c r="E40600" s="1"/>
      <c r="J40600"/>
      <c r="K40600" t="str">
        <f t="shared" si="1574"/>
        <v/>
      </c>
    </row>
    <row r="40601" spans="1:11" x14ac:dyDescent="0.3">
      <c r="A40601" s="2"/>
      <c r="B40601" s="3"/>
      <c r="C40601" s="1"/>
      <c r="E40601" s="1"/>
      <c r="J40601"/>
      <c r="K40601" t="str">
        <f t="shared" si="1574"/>
        <v/>
      </c>
    </row>
    <row r="40602" spans="1:11" x14ac:dyDescent="0.3">
      <c r="A40602" s="2"/>
      <c r="B40602" s="3"/>
      <c r="C40602" s="1"/>
      <c r="E40602" s="1"/>
      <c r="J40602"/>
      <c r="K40602" t="str">
        <f t="shared" si="1574"/>
        <v/>
      </c>
    </row>
    <row r="40603" spans="1:11" x14ac:dyDescent="0.3">
      <c r="A40603" s="2"/>
      <c r="B40603" s="3"/>
      <c r="C40603" s="1"/>
      <c r="E40603" s="1"/>
      <c r="J40603"/>
      <c r="K40603" t="str">
        <f t="shared" si="1574"/>
        <v/>
      </c>
    </row>
    <row r="40604" spans="1:11" x14ac:dyDescent="0.3">
      <c r="A40604" s="2"/>
      <c r="B40604" s="3"/>
      <c r="C40604" s="1"/>
      <c r="E40604" s="1"/>
      <c r="J40604"/>
      <c r="K40604" t="str">
        <f t="shared" si="1574"/>
        <v/>
      </c>
    </row>
    <row r="40605" spans="1:11" x14ac:dyDescent="0.3">
      <c r="A40605" s="2"/>
      <c r="B40605" s="3"/>
      <c r="C40605" s="1"/>
      <c r="E40605" s="1"/>
      <c r="J40605"/>
      <c r="K40605" t="str">
        <f t="shared" si="1574"/>
        <v/>
      </c>
    </row>
    <row r="40606" spans="1:11" x14ac:dyDescent="0.3">
      <c r="A40606" s="2"/>
      <c r="B40606" s="3"/>
      <c r="C40606" s="1"/>
      <c r="E40606" s="1"/>
      <c r="J40606"/>
      <c r="K40606" t="str">
        <f t="shared" si="1574"/>
        <v/>
      </c>
    </row>
    <row r="40607" spans="1:11" x14ac:dyDescent="0.3">
      <c r="A40607" s="2"/>
      <c r="B40607" s="3"/>
      <c r="C40607" s="1"/>
      <c r="E40607" s="1"/>
      <c r="J40607"/>
      <c r="K40607" t="str">
        <f t="shared" si="1574"/>
        <v/>
      </c>
    </row>
    <row r="40608" spans="1:11" x14ac:dyDescent="0.3">
      <c r="A40608" s="2"/>
      <c r="B40608" s="3"/>
      <c r="C40608" s="1"/>
      <c r="E40608" s="1"/>
      <c r="J40608"/>
      <c r="K40608" t="str">
        <f t="shared" si="1574"/>
        <v/>
      </c>
    </row>
    <row r="40609" spans="1:11" x14ac:dyDescent="0.3">
      <c r="A40609" s="2"/>
      <c r="B40609" s="3"/>
      <c r="C40609" s="1"/>
      <c r="E40609" s="1"/>
      <c r="J40609"/>
      <c r="K40609" t="str">
        <f t="shared" si="1574"/>
        <v/>
      </c>
    </row>
    <row r="40610" spans="1:11" x14ac:dyDescent="0.3">
      <c r="A40610" s="2"/>
      <c r="B40610" s="3"/>
      <c r="C40610" s="1"/>
      <c r="E40610" s="1"/>
      <c r="J40610"/>
      <c r="K40610" t="str">
        <f t="shared" si="1574"/>
        <v/>
      </c>
    </row>
    <row r="40611" spans="1:11" x14ac:dyDescent="0.3">
      <c r="A40611" s="2"/>
      <c r="B40611" s="3"/>
      <c r="C40611" s="1"/>
      <c r="E40611" s="1"/>
      <c r="J40611"/>
      <c r="K40611" t="str">
        <f t="shared" si="1574"/>
        <v/>
      </c>
    </row>
    <row r="40612" spans="1:11" x14ac:dyDescent="0.3">
      <c r="A40612" s="2"/>
      <c r="B40612" s="3"/>
      <c r="C40612" s="1"/>
      <c r="E40612" s="1"/>
      <c r="J40612"/>
      <c r="K40612" t="str">
        <f t="shared" si="1574"/>
        <v/>
      </c>
    </row>
    <row r="40613" spans="1:11" x14ac:dyDescent="0.3">
      <c r="A40613" s="2"/>
      <c r="B40613" s="3"/>
      <c r="C40613" s="1"/>
      <c r="E40613" s="1"/>
      <c r="J40613"/>
      <c r="K40613" t="str">
        <f t="shared" si="1574"/>
        <v/>
      </c>
    </row>
    <row r="40614" spans="1:11" x14ac:dyDescent="0.3">
      <c r="A40614" s="2"/>
      <c r="B40614" s="3"/>
      <c r="C40614" s="1"/>
      <c r="E40614" s="1"/>
      <c r="J40614"/>
      <c r="K40614" t="str">
        <f t="shared" si="1574"/>
        <v/>
      </c>
    </row>
    <row r="40615" spans="1:11" x14ac:dyDescent="0.3">
      <c r="A40615" s="2"/>
      <c r="B40615" s="3"/>
      <c r="C40615" s="1"/>
      <c r="E40615" s="1"/>
      <c r="J40615"/>
      <c r="K40615" t="str">
        <f t="shared" si="1574"/>
        <v/>
      </c>
    </row>
    <row r="40616" spans="1:11" x14ac:dyDescent="0.3">
      <c r="A40616" s="2"/>
      <c r="B40616" s="3"/>
      <c r="C40616" s="1"/>
      <c r="E40616" s="1"/>
      <c r="J40616"/>
      <c r="K40616" t="str">
        <f t="shared" si="1574"/>
        <v/>
      </c>
    </row>
    <row r="40617" spans="1:11" x14ac:dyDescent="0.3">
      <c r="A40617" s="2"/>
      <c r="B40617" s="3"/>
      <c r="C40617" s="1"/>
      <c r="E40617" s="1"/>
      <c r="J40617"/>
      <c r="K40617" t="str">
        <f t="shared" si="1574"/>
        <v/>
      </c>
    </row>
    <row r="40618" spans="1:11" x14ac:dyDescent="0.3">
      <c r="A40618" s="2"/>
      <c r="B40618" s="3"/>
      <c r="C40618" s="1"/>
      <c r="E40618" s="1"/>
      <c r="J40618"/>
      <c r="K40618" t="str">
        <f t="shared" si="1574"/>
        <v/>
      </c>
    </row>
    <row r="40619" spans="1:11" x14ac:dyDescent="0.3">
      <c r="A40619" s="2"/>
      <c r="B40619" s="3"/>
      <c r="C40619" s="1"/>
      <c r="E40619" s="1"/>
      <c r="J40619"/>
      <c r="K40619" t="str">
        <f t="shared" si="1574"/>
        <v/>
      </c>
    </row>
    <row r="40620" spans="1:11" x14ac:dyDescent="0.3">
      <c r="A40620" s="2"/>
      <c r="B40620" s="3"/>
      <c r="C40620" s="1"/>
      <c r="E40620" s="1"/>
      <c r="J40620"/>
      <c r="K40620" t="str">
        <f t="shared" si="1574"/>
        <v/>
      </c>
    </row>
    <row r="40621" spans="1:11" x14ac:dyDescent="0.3">
      <c r="A40621" s="2"/>
      <c r="B40621" s="3"/>
      <c r="C40621" s="1"/>
      <c r="E40621" s="1"/>
      <c r="J40621"/>
      <c r="K40621" t="str">
        <f t="shared" si="1574"/>
        <v/>
      </c>
    </row>
    <row r="40622" spans="1:11" x14ac:dyDescent="0.3">
      <c r="A40622" s="2"/>
      <c r="B40622" s="3"/>
      <c r="C40622" s="1"/>
      <c r="E40622" s="1"/>
      <c r="J40622"/>
      <c r="K40622" t="str">
        <f t="shared" si="1574"/>
        <v/>
      </c>
    </row>
    <row r="40623" spans="1:11" x14ac:dyDescent="0.3">
      <c r="A40623" s="2"/>
      <c r="B40623" s="3"/>
      <c r="C40623" s="1"/>
      <c r="E40623" s="1"/>
      <c r="J40623"/>
      <c r="K40623" t="str">
        <f t="shared" si="1574"/>
        <v/>
      </c>
    </row>
    <row r="40624" spans="1:11" x14ac:dyDescent="0.3">
      <c r="A40624" s="2"/>
      <c r="B40624" s="3"/>
      <c r="C40624" s="1"/>
      <c r="E40624" s="1"/>
      <c r="J40624"/>
      <c r="K40624" t="str">
        <f t="shared" si="1574"/>
        <v/>
      </c>
    </row>
    <row r="40625" spans="1:11" x14ac:dyDescent="0.3">
      <c r="A40625" s="2"/>
      <c r="B40625" s="3"/>
      <c r="C40625" s="1"/>
      <c r="E40625" s="1"/>
      <c r="J40625"/>
      <c r="K40625" t="str">
        <f t="shared" si="1574"/>
        <v/>
      </c>
    </row>
    <row r="40626" spans="1:11" x14ac:dyDescent="0.3">
      <c r="A40626" s="2"/>
      <c r="B40626" s="3"/>
      <c r="C40626" s="1"/>
      <c r="E40626" s="1"/>
      <c r="J40626"/>
      <c r="K40626" t="str">
        <f t="shared" si="1574"/>
        <v/>
      </c>
    </row>
    <row r="40627" spans="1:11" x14ac:dyDescent="0.3">
      <c r="A40627" s="2"/>
      <c r="B40627" s="3"/>
      <c r="C40627" s="1"/>
      <c r="E40627" s="1"/>
      <c r="J40627"/>
      <c r="K40627" t="str">
        <f t="shared" si="1574"/>
        <v/>
      </c>
    </row>
    <row r="40628" spans="1:11" x14ac:dyDescent="0.3">
      <c r="A40628" s="2"/>
      <c r="B40628" s="3"/>
      <c r="C40628" s="1"/>
      <c r="E40628" s="1"/>
      <c r="J40628"/>
      <c r="K40628" t="str">
        <f t="shared" si="1574"/>
        <v/>
      </c>
    </row>
    <row r="40629" spans="1:11" x14ac:dyDescent="0.3">
      <c r="A40629" s="2"/>
      <c r="B40629" s="3"/>
      <c r="C40629" s="1"/>
      <c r="E40629" s="1"/>
      <c r="J40629"/>
      <c r="K40629" t="str">
        <f t="shared" si="1574"/>
        <v/>
      </c>
    </row>
    <row r="40630" spans="1:11" x14ac:dyDescent="0.3">
      <c r="A40630" s="2"/>
      <c r="B40630" s="3"/>
      <c r="C40630" s="1"/>
      <c r="E40630" s="1"/>
      <c r="J40630"/>
      <c r="K40630" t="str">
        <f t="shared" si="1574"/>
        <v/>
      </c>
    </row>
    <row r="40631" spans="1:11" x14ac:dyDescent="0.3">
      <c r="A40631" s="2"/>
      <c r="B40631" s="3"/>
      <c r="C40631" s="1"/>
      <c r="E40631" s="1"/>
      <c r="J40631"/>
      <c r="K40631" t="str">
        <f t="shared" si="1574"/>
        <v/>
      </c>
    </row>
    <row r="40632" spans="1:11" x14ac:dyDescent="0.3">
      <c r="A40632" s="2"/>
      <c r="B40632" s="3"/>
      <c r="C40632" s="1"/>
      <c r="E40632" s="1"/>
      <c r="J40632"/>
      <c r="K40632" t="str">
        <f t="shared" si="1574"/>
        <v/>
      </c>
    </row>
    <row r="40633" spans="1:11" x14ac:dyDescent="0.3">
      <c r="A40633" s="2"/>
      <c r="B40633" s="3"/>
      <c r="C40633" s="1"/>
      <c r="E40633" s="1"/>
      <c r="J40633"/>
      <c r="K40633" t="str">
        <f t="shared" si="1574"/>
        <v/>
      </c>
    </row>
    <row r="40634" spans="1:11" x14ac:dyDescent="0.3">
      <c r="A40634" s="2"/>
      <c r="B40634" s="3"/>
      <c r="C40634" s="1"/>
      <c r="E40634" s="1"/>
      <c r="J40634"/>
      <c r="K40634" t="str">
        <f t="shared" si="1574"/>
        <v/>
      </c>
    </row>
    <row r="40635" spans="1:11" x14ac:dyDescent="0.3">
      <c r="A40635" s="2"/>
      <c r="B40635" s="3"/>
      <c r="C40635" s="1"/>
      <c r="E40635" s="1"/>
      <c r="J40635"/>
      <c r="K40635" t="str">
        <f t="shared" si="1574"/>
        <v/>
      </c>
    </row>
    <row r="40636" spans="1:11" x14ac:dyDescent="0.3">
      <c r="A40636" s="2"/>
      <c r="B40636" s="3"/>
      <c r="C40636" s="1"/>
      <c r="E40636" s="1"/>
      <c r="J40636"/>
      <c r="K40636" t="str">
        <f t="shared" si="1574"/>
        <v/>
      </c>
    </row>
    <row r="40637" spans="1:11" x14ac:dyDescent="0.3">
      <c r="A40637" s="2"/>
      <c r="B40637" s="3"/>
      <c r="C40637" s="1"/>
      <c r="E40637" s="1"/>
      <c r="J40637"/>
      <c r="K40637" t="str">
        <f t="shared" si="1574"/>
        <v/>
      </c>
    </row>
    <row r="40638" spans="1:11" x14ac:dyDescent="0.3">
      <c r="A40638" s="2"/>
      <c r="B40638" s="3"/>
      <c r="C40638" s="1"/>
      <c r="E40638" s="1"/>
      <c r="J40638"/>
      <c r="K40638" t="str">
        <f t="shared" si="1574"/>
        <v/>
      </c>
    </row>
    <row r="40639" spans="1:11" x14ac:dyDescent="0.3">
      <c r="A40639" s="2"/>
      <c r="B40639" s="3"/>
      <c r="C40639" s="1"/>
      <c r="E40639" s="1"/>
      <c r="J40639"/>
      <c r="K40639" t="str">
        <f t="shared" si="1574"/>
        <v/>
      </c>
    </row>
    <row r="40640" spans="1:11" x14ac:dyDescent="0.3">
      <c r="A40640" s="2"/>
      <c r="B40640" s="3"/>
      <c r="C40640" s="1"/>
      <c r="E40640" s="1"/>
      <c r="J40640"/>
      <c r="K40640" t="str">
        <f t="shared" si="1574"/>
        <v/>
      </c>
    </row>
    <row r="40641" spans="1:11" x14ac:dyDescent="0.3">
      <c r="A40641" s="2"/>
      <c r="B40641" s="3"/>
      <c r="C40641" s="1"/>
      <c r="E40641" s="1"/>
      <c r="J40641"/>
      <c r="K40641" t="str">
        <f t="shared" si="1574"/>
        <v/>
      </c>
    </row>
    <row r="40642" spans="1:11" x14ac:dyDescent="0.3">
      <c r="A40642" s="2"/>
      <c r="B40642" s="3"/>
      <c r="C40642" s="1"/>
      <c r="E40642" s="1"/>
      <c r="J40642"/>
      <c r="K40642" t="str">
        <f t="shared" ref="K40642:K40705" si="1575">RIGHT(J40642,2)</f>
        <v/>
      </c>
    </row>
    <row r="40643" spans="1:11" x14ac:dyDescent="0.3">
      <c r="A40643" s="2"/>
      <c r="B40643" s="3"/>
      <c r="C40643" s="1"/>
      <c r="E40643" s="1"/>
      <c r="J40643"/>
      <c r="K40643" t="str">
        <f t="shared" si="1575"/>
        <v/>
      </c>
    </row>
    <row r="40644" spans="1:11" x14ac:dyDescent="0.3">
      <c r="A40644" s="2"/>
      <c r="B40644" s="3"/>
      <c r="C40644" s="1"/>
      <c r="E40644" s="1"/>
      <c r="J40644"/>
      <c r="K40644" t="str">
        <f t="shared" si="1575"/>
        <v/>
      </c>
    </row>
    <row r="40645" spans="1:11" x14ac:dyDescent="0.3">
      <c r="A40645" s="2"/>
      <c r="B40645" s="3"/>
      <c r="C40645" s="1"/>
      <c r="E40645" s="1"/>
      <c r="J40645"/>
      <c r="K40645" t="str">
        <f t="shared" si="1575"/>
        <v/>
      </c>
    </row>
    <row r="40646" spans="1:11" x14ac:dyDescent="0.3">
      <c r="A40646" s="2"/>
      <c r="B40646" s="3"/>
      <c r="C40646" s="1"/>
      <c r="E40646" s="1"/>
      <c r="J40646"/>
      <c r="K40646" t="str">
        <f t="shared" si="1575"/>
        <v/>
      </c>
    </row>
    <row r="40647" spans="1:11" x14ac:dyDescent="0.3">
      <c r="A40647" s="2"/>
      <c r="B40647" s="3"/>
      <c r="C40647" s="1"/>
      <c r="E40647" s="1"/>
      <c r="J40647"/>
      <c r="K40647" t="str">
        <f t="shared" si="1575"/>
        <v/>
      </c>
    </row>
    <row r="40648" spans="1:11" x14ac:dyDescent="0.3">
      <c r="A40648" s="2"/>
      <c r="B40648" s="3"/>
      <c r="C40648" s="1"/>
      <c r="E40648" s="1"/>
      <c r="J40648"/>
      <c r="K40648" t="str">
        <f t="shared" si="1575"/>
        <v/>
      </c>
    </row>
    <row r="40649" spans="1:11" x14ac:dyDescent="0.3">
      <c r="A40649" s="2"/>
      <c r="B40649" s="3"/>
      <c r="C40649" s="1"/>
      <c r="E40649" s="1"/>
      <c r="J40649"/>
      <c r="K40649" t="str">
        <f t="shared" si="1575"/>
        <v/>
      </c>
    </row>
    <row r="40650" spans="1:11" x14ac:dyDescent="0.3">
      <c r="A40650" s="2"/>
      <c r="B40650" s="3"/>
      <c r="C40650" s="1"/>
      <c r="E40650" s="1"/>
      <c r="J40650"/>
      <c r="K40650" t="str">
        <f t="shared" si="1575"/>
        <v/>
      </c>
    </row>
    <row r="40651" spans="1:11" x14ac:dyDescent="0.3">
      <c r="A40651" s="2"/>
      <c r="B40651" s="3"/>
      <c r="C40651" s="1"/>
      <c r="E40651" s="1"/>
      <c r="J40651"/>
      <c r="K40651" t="str">
        <f t="shared" si="1575"/>
        <v/>
      </c>
    </row>
    <row r="40652" spans="1:11" x14ac:dyDescent="0.3">
      <c r="A40652" s="2"/>
      <c r="B40652" s="3"/>
      <c r="C40652" s="1"/>
      <c r="E40652" s="1"/>
      <c r="J40652"/>
      <c r="K40652" t="str">
        <f t="shared" si="1575"/>
        <v/>
      </c>
    </row>
    <row r="40653" spans="1:11" x14ac:dyDescent="0.3">
      <c r="A40653" s="2"/>
      <c r="B40653" s="3"/>
      <c r="C40653" s="1"/>
      <c r="E40653" s="1"/>
      <c r="J40653"/>
      <c r="K40653" t="str">
        <f t="shared" si="1575"/>
        <v/>
      </c>
    </row>
    <row r="40654" spans="1:11" x14ac:dyDescent="0.3">
      <c r="A40654" s="2"/>
      <c r="B40654" s="3"/>
      <c r="C40654" s="1"/>
      <c r="E40654" s="1"/>
      <c r="J40654"/>
      <c r="K40654" t="str">
        <f t="shared" si="1575"/>
        <v/>
      </c>
    </row>
    <row r="40655" spans="1:11" x14ac:dyDescent="0.3">
      <c r="A40655" s="2"/>
      <c r="B40655" s="3"/>
      <c r="C40655" s="1"/>
      <c r="E40655" s="1"/>
      <c r="J40655"/>
      <c r="K40655" t="str">
        <f t="shared" si="1575"/>
        <v/>
      </c>
    </row>
    <row r="40656" spans="1:11" x14ac:dyDescent="0.3">
      <c r="A40656" s="2"/>
      <c r="B40656" s="3"/>
      <c r="C40656" s="1"/>
      <c r="E40656" s="1"/>
      <c r="J40656"/>
      <c r="K40656" t="str">
        <f t="shared" si="1575"/>
        <v/>
      </c>
    </row>
    <row r="40657" spans="1:11" x14ac:dyDescent="0.3">
      <c r="A40657" s="2"/>
      <c r="B40657" s="3"/>
      <c r="C40657" s="1"/>
      <c r="E40657" s="1"/>
      <c r="J40657"/>
      <c r="K40657" t="str">
        <f t="shared" si="1575"/>
        <v/>
      </c>
    </row>
    <row r="40658" spans="1:11" x14ac:dyDescent="0.3">
      <c r="A40658" s="2"/>
      <c r="B40658" s="3"/>
      <c r="C40658" s="1"/>
      <c r="E40658" s="1"/>
      <c r="J40658"/>
      <c r="K40658" t="str">
        <f t="shared" si="1575"/>
        <v/>
      </c>
    </row>
    <row r="40659" spans="1:11" x14ac:dyDescent="0.3">
      <c r="A40659" s="2"/>
      <c r="B40659" s="3"/>
      <c r="C40659" s="1"/>
      <c r="E40659" s="1"/>
      <c r="J40659"/>
      <c r="K40659" t="str">
        <f t="shared" si="1575"/>
        <v/>
      </c>
    </row>
    <row r="40660" spans="1:11" x14ac:dyDescent="0.3">
      <c r="A40660" s="2"/>
      <c r="B40660" s="3"/>
      <c r="C40660" s="1"/>
      <c r="E40660" s="1"/>
      <c r="J40660"/>
      <c r="K40660" t="str">
        <f t="shared" si="1575"/>
        <v/>
      </c>
    </row>
    <row r="40661" spans="1:11" x14ac:dyDescent="0.3">
      <c r="A40661" s="2"/>
      <c r="B40661" s="3"/>
      <c r="C40661" s="1"/>
      <c r="E40661" s="1"/>
      <c r="J40661"/>
      <c r="K40661" t="str">
        <f t="shared" si="1575"/>
        <v/>
      </c>
    </row>
    <row r="40662" spans="1:11" x14ac:dyDescent="0.3">
      <c r="A40662" s="2"/>
      <c r="B40662" s="3"/>
      <c r="C40662" s="1"/>
      <c r="E40662" s="1"/>
      <c r="J40662"/>
      <c r="K40662" t="str">
        <f t="shared" si="1575"/>
        <v/>
      </c>
    </row>
    <row r="40663" spans="1:11" x14ac:dyDescent="0.3">
      <c r="A40663" s="2"/>
      <c r="B40663" s="3"/>
      <c r="C40663" s="1"/>
      <c r="E40663" s="1"/>
      <c r="J40663"/>
      <c r="K40663" t="str">
        <f t="shared" si="1575"/>
        <v/>
      </c>
    </row>
    <row r="40664" spans="1:11" x14ac:dyDescent="0.3">
      <c r="A40664" s="2"/>
      <c r="B40664" s="3"/>
      <c r="C40664" s="1"/>
      <c r="E40664" s="1"/>
      <c r="J40664"/>
      <c r="K40664" t="str">
        <f t="shared" si="1575"/>
        <v/>
      </c>
    </row>
    <row r="40665" spans="1:11" x14ac:dyDescent="0.3">
      <c r="A40665" s="2"/>
      <c r="B40665" s="3"/>
      <c r="C40665" s="1"/>
      <c r="E40665" s="1"/>
      <c r="J40665"/>
      <c r="K40665" t="str">
        <f t="shared" si="1575"/>
        <v/>
      </c>
    </row>
    <row r="40666" spans="1:11" x14ac:dyDescent="0.3">
      <c r="A40666" s="2"/>
      <c r="B40666" s="3"/>
      <c r="C40666" s="1"/>
      <c r="E40666" s="1"/>
      <c r="J40666"/>
      <c r="K40666" t="str">
        <f t="shared" si="1575"/>
        <v/>
      </c>
    </row>
    <row r="40667" spans="1:11" x14ac:dyDescent="0.3">
      <c r="A40667" s="2"/>
      <c r="B40667" s="3"/>
      <c r="C40667" s="1"/>
      <c r="E40667" s="1"/>
      <c r="J40667"/>
      <c r="K40667" t="str">
        <f t="shared" si="1575"/>
        <v/>
      </c>
    </row>
    <row r="40668" spans="1:11" x14ac:dyDescent="0.3">
      <c r="A40668" s="2"/>
      <c r="B40668" s="3"/>
      <c r="C40668" s="1"/>
      <c r="E40668" s="1"/>
      <c r="J40668"/>
      <c r="K40668" t="str">
        <f t="shared" si="1575"/>
        <v/>
      </c>
    </row>
    <row r="40669" spans="1:11" x14ac:dyDescent="0.3">
      <c r="A40669" s="2"/>
      <c r="B40669" s="3"/>
      <c r="C40669" s="1"/>
      <c r="E40669" s="1"/>
      <c r="J40669"/>
      <c r="K40669" t="str">
        <f t="shared" si="1575"/>
        <v/>
      </c>
    </row>
    <row r="40670" spans="1:11" x14ac:dyDescent="0.3">
      <c r="A40670" s="2"/>
      <c r="B40670" s="3"/>
      <c r="C40670" s="1"/>
      <c r="E40670" s="1"/>
      <c r="J40670"/>
      <c r="K40670" t="str">
        <f t="shared" si="1575"/>
        <v/>
      </c>
    </row>
    <row r="40671" spans="1:11" x14ac:dyDescent="0.3">
      <c r="A40671" s="2"/>
      <c r="B40671" s="3"/>
      <c r="C40671" s="1"/>
      <c r="E40671" s="1"/>
      <c r="J40671"/>
      <c r="K40671" t="str">
        <f t="shared" si="1575"/>
        <v/>
      </c>
    </row>
    <row r="40672" spans="1:11" x14ac:dyDescent="0.3">
      <c r="A40672" s="2"/>
      <c r="B40672" s="3"/>
      <c r="C40672" s="1"/>
      <c r="E40672" s="1"/>
      <c r="J40672"/>
      <c r="K40672" t="str">
        <f t="shared" si="1575"/>
        <v/>
      </c>
    </row>
    <row r="40673" spans="1:11" x14ac:dyDescent="0.3">
      <c r="A40673" s="2"/>
      <c r="B40673" s="3"/>
      <c r="C40673" s="1"/>
      <c r="E40673" s="1"/>
      <c r="J40673"/>
      <c r="K40673" t="str">
        <f t="shared" si="1575"/>
        <v/>
      </c>
    </row>
    <row r="40674" spans="1:11" x14ac:dyDescent="0.3">
      <c r="A40674" s="2"/>
      <c r="B40674" s="3"/>
      <c r="C40674" s="1"/>
      <c r="E40674" s="1"/>
      <c r="J40674"/>
      <c r="K40674" t="str">
        <f t="shared" si="1575"/>
        <v/>
      </c>
    </row>
    <row r="40675" spans="1:11" x14ac:dyDescent="0.3">
      <c r="A40675" s="2"/>
      <c r="B40675" s="3"/>
      <c r="C40675" s="1"/>
      <c r="E40675" s="1"/>
      <c r="J40675"/>
      <c r="K40675" t="str">
        <f t="shared" si="1575"/>
        <v/>
      </c>
    </row>
    <row r="40676" spans="1:11" x14ac:dyDescent="0.3">
      <c r="A40676" s="2"/>
      <c r="B40676" s="3"/>
      <c r="C40676" s="1"/>
      <c r="E40676" s="1"/>
      <c r="J40676"/>
      <c r="K40676" t="str">
        <f t="shared" si="1575"/>
        <v/>
      </c>
    </row>
    <row r="40677" spans="1:11" x14ac:dyDescent="0.3">
      <c r="A40677" s="2"/>
      <c r="B40677" s="3"/>
      <c r="C40677" s="1"/>
      <c r="E40677" s="1"/>
      <c r="J40677"/>
      <c r="K40677" t="str">
        <f t="shared" si="1575"/>
        <v/>
      </c>
    </row>
    <row r="40678" spans="1:11" x14ac:dyDescent="0.3">
      <c r="A40678" s="2"/>
      <c r="B40678" s="3"/>
      <c r="C40678" s="1"/>
      <c r="E40678" s="1"/>
      <c r="J40678"/>
      <c r="K40678" t="str">
        <f t="shared" si="1575"/>
        <v/>
      </c>
    </row>
    <row r="40679" spans="1:11" x14ac:dyDescent="0.3">
      <c r="A40679" s="2"/>
      <c r="B40679" s="3"/>
      <c r="C40679" s="1"/>
      <c r="E40679" s="1"/>
      <c r="J40679"/>
      <c r="K40679" t="str">
        <f t="shared" si="1575"/>
        <v/>
      </c>
    </row>
    <row r="40680" spans="1:11" x14ac:dyDescent="0.3">
      <c r="A40680" s="2"/>
      <c r="B40680" s="3"/>
      <c r="C40680" s="1"/>
      <c r="E40680" s="1"/>
      <c r="J40680"/>
      <c r="K40680" t="str">
        <f t="shared" si="1575"/>
        <v/>
      </c>
    </row>
    <row r="40681" spans="1:11" x14ac:dyDescent="0.3">
      <c r="A40681" s="2"/>
      <c r="B40681" s="3"/>
      <c r="C40681" s="1"/>
      <c r="E40681" s="1"/>
      <c r="J40681"/>
      <c r="K40681" t="str">
        <f t="shared" si="1575"/>
        <v/>
      </c>
    </row>
    <row r="40682" spans="1:11" x14ac:dyDescent="0.3">
      <c r="A40682" s="2"/>
      <c r="B40682" s="3"/>
      <c r="C40682" s="1"/>
      <c r="E40682" s="1"/>
      <c r="J40682"/>
      <c r="K40682" t="str">
        <f t="shared" si="1575"/>
        <v/>
      </c>
    </row>
    <row r="40683" spans="1:11" x14ac:dyDescent="0.3">
      <c r="A40683" s="2"/>
      <c r="B40683" s="3"/>
      <c r="C40683" s="1"/>
      <c r="E40683" s="1"/>
      <c r="J40683"/>
      <c r="K40683" t="str">
        <f t="shared" si="1575"/>
        <v/>
      </c>
    </row>
    <row r="40684" spans="1:11" x14ac:dyDescent="0.3">
      <c r="A40684" s="2"/>
      <c r="B40684" s="3"/>
      <c r="C40684" s="1"/>
      <c r="E40684" s="1"/>
      <c r="J40684"/>
      <c r="K40684" t="str">
        <f t="shared" si="1575"/>
        <v/>
      </c>
    </row>
    <row r="40685" spans="1:11" x14ac:dyDescent="0.3">
      <c r="A40685" s="2"/>
      <c r="B40685" s="3"/>
      <c r="C40685" s="1"/>
      <c r="E40685" s="1"/>
      <c r="J40685"/>
      <c r="K40685" t="str">
        <f t="shared" si="1575"/>
        <v/>
      </c>
    </row>
    <row r="40686" spans="1:11" x14ac:dyDescent="0.3">
      <c r="A40686" s="2"/>
      <c r="B40686" s="3"/>
      <c r="C40686" s="1"/>
      <c r="E40686" s="1"/>
      <c r="J40686"/>
      <c r="K40686" t="str">
        <f t="shared" si="1575"/>
        <v/>
      </c>
    </row>
    <row r="40687" spans="1:11" x14ac:dyDescent="0.3">
      <c r="A40687" s="2"/>
      <c r="B40687" s="3"/>
      <c r="C40687" s="1"/>
      <c r="E40687" s="1"/>
      <c r="J40687"/>
      <c r="K40687" t="str">
        <f t="shared" si="1575"/>
        <v/>
      </c>
    </row>
    <row r="40688" spans="1:11" x14ac:dyDescent="0.3">
      <c r="A40688" s="2"/>
      <c r="B40688" s="3"/>
      <c r="C40688" s="1"/>
      <c r="E40688" s="1"/>
      <c r="J40688"/>
      <c r="K40688" t="str">
        <f t="shared" si="1575"/>
        <v/>
      </c>
    </row>
    <row r="40689" spans="1:11" x14ac:dyDescent="0.3">
      <c r="A40689" s="2"/>
      <c r="B40689" s="3"/>
      <c r="C40689" s="1"/>
      <c r="E40689" s="1"/>
      <c r="J40689"/>
      <c r="K40689" t="str">
        <f t="shared" si="1575"/>
        <v/>
      </c>
    </row>
    <row r="40690" spans="1:11" x14ac:dyDescent="0.3">
      <c r="A40690" s="2"/>
      <c r="B40690" s="3"/>
      <c r="C40690" s="1"/>
      <c r="E40690" s="1"/>
      <c r="J40690"/>
      <c r="K40690" t="str">
        <f t="shared" si="1575"/>
        <v/>
      </c>
    </row>
    <row r="40691" spans="1:11" x14ac:dyDescent="0.3">
      <c r="A40691" s="2"/>
      <c r="B40691" s="3"/>
      <c r="C40691" s="1"/>
      <c r="E40691" s="1"/>
      <c r="J40691"/>
      <c r="K40691" t="str">
        <f t="shared" si="1575"/>
        <v/>
      </c>
    </row>
    <row r="40692" spans="1:11" x14ac:dyDescent="0.3">
      <c r="A40692" s="2"/>
      <c r="B40692" s="3"/>
      <c r="C40692" s="1"/>
      <c r="E40692" s="1"/>
      <c r="J40692"/>
      <c r="K40692" t="str">
        <f t="shared" si="1575"/>
        <v/>
      </c>
    </row>
    <row r="40693" spans="1:11" x14ac:dyDescent="0.3">
      <c r="A40693" s="2"/>
      <c r="B40693" s="3"/>
      <c r="C40693" s="1"/>
      <c r="E40693" s="1"/>
      <c r="J40693"/>
      <c r="K40693" t="str">
        <f t="shared" si="1575"/>
        <v/>
      </c>
    </row>
    <row r="40694" spans="1:11" x14ac:dyDescent="0.3">
      <c r="A40694" s="2"/>
      <c r="B40694" s="3"/>
      <c r="C40694" s="1"/>
      <c r="E40694" s="1"/>
      <c r="J40694"/>
      <c r="K40694" t="str">
        <f t="shared" si="1575"/>
        <v/>
      </c>
    </row>
    <row r="40695" spans="1:11" x14ac:dyDescent="0.3">
      <c r="A40695" s="2"/>
      <c r="B40695" s="3"/>
      <c r="C40695" s="1"/>
      <c r="E40695" s="1"/>
      <c r="J40695"/>
      <c r="K40695" t="str">
        <f t="shared" si="1575"/>
        <v/>
      </c>
    </row>
    <row r="40696" spans="1:11" x14ac:dyDescent="0.3">
      <c r="A40696" s="2"/>
      <c r="B40696" s="3"/>
      <c r="C40696" s="1"/>
      <c r="E40696" s="1"/>
      <c r="J40696"/>
      <c r="K40696" t="str">
        <f t="shared" si="1575"/>
        <v/>
      </c>
    </row>
    <row r="40697" spans="1:11" x14ac:dyDescent="0.3">
      <c r="A40697" s="2"/>
      <c r="B40697" s="3"/>
      <c r="C40697" s="1"/>
      <c r="E40697" s="1"/>
      <c r="J40697"/>
      <c r="K40697" t="str">
        <f t="shared" si="1575"/>
        <v/>
      </c>
    </row>
    <row r="40698" spans="1:11" x14ac:dyDescent="0.3">
      <c r="A40698" s="2"/>
      <c r="B40698" s="3"/>
      <c r="C40698" s="1"/>
      <c r="E40698" s="1"/>
      <c r="J40698"/>
      <c r="K40698" t="str">
        <f t="shared" si="1575"/>
        <v/>
      </c>
    </row>
    <row r="40699" spans="1:11" x14ac:dyDescent="0.3">
      <c r="A40699" s="2"/>
      <c r="B40699" s="3"/>
      <c r="C40699" s="1"/>
      <c r="E40699" s="1"/>
      <c r="J40699"/>
      <c r="K40699" t="str">
        <f t="shared" si="1575"/>
        <v/>
      </c>
    </row>
    <row r="40700" spans="1:11" x14ac:dyDescent="0.3">
      <c r="A40700" s="2"/>
      <c r="B40700" s="3"/>
      <c r="C40700" s="1"/>
      <c r="E40700" s="1"/>
      <c r="J40700"/>
      <c r="K40700" t="str">
        <f t="shared" si="1575"/>
        <v/>
      </c>
    </row>
    <row r="40701" spans="1:11" x14ac:dyDescent="0.3">
      <c r="A40701" s="2"/>
      <c r="B40701" s="3"/>
      <c r="C40701" s="1"/>
      <c r="E40701" s="1"/>
      <c r="J40701"/>
      <c r="K40701" t="str">
        <f t="shared" si="1575"/>
        <v/>
      </c>
    </row>
    <row r="40702" spans="1:11" x14ac:dyDescent="0.3">
      <c r="A40702" s="2"/>
      <c r="B40702" s="3"/>
      <c r="C40702" s="1"/>
      <c r="E40702" s="1"/>
      <c r="J40702"/>
      <c r="K40702" t="str">
        <f t="shared" si="1575"/>
        <v/>
      </c>
    </row>
    <row r="40703" spans="1:11" x14ac:dyDescent="0.3">
      <c r="A40703" s="2"/>
      <c r="B40703" s="3"/>
      <c r="C40703" s="1"/>
      <c r="E40703" s="1"/>
      <c r="J40703"/>
      <c r="K40703" t="str">
        <f t="shared" si="1575"/>
        <v/>
      </c>
    </row>
    <row r="40704" spans="1:11" x14ac:dyDescent="0.3">
      <c r="A40704" s="2"/>
      <c r="B40704" s="3"/>
      <c r="C40704" s="1"/>
      <c r="E40704" s="1"/>
      <c r="J40704"/>
      <c r="K40704" t="str">
        <f t="shared" si="1575"/>
        <v/>
      </c>
    </row>
    <row r="40705" spans="1:11" x14ac:dyDescent="0.3">
      <c r="A40705" s="2"/>
      <c r="B40705" s="3"/>
      <c r="C40705" s="1"/>
      <c r="E40705" s="1"/>
      <c r="J40705"/>
      <c r="K40705" t="str">
        <f t="shared" si="1575"/>
        <v/>
      </c>
    </row>
    <row r="40706" spans="1:11" x14ac:dyDescent="0.3">
      <c r="A40706" s="2"/>
      <c r="B40706" s="3"/>
      <c r="C40706" s="1"/>
      <c r="E40706" s="1"/>
      <c r="J40706"/>
      <c r="K40706" t="str">
        <f t="shared" ref="K40706:K40769" si="1576">RIGHT(J40706,2)</f>
        <v/>
      </c>
    </row>
    <row r="40707" spans="1:11" x14ac:dyDescent="0.3">
      <c r="A40707" s="2"/>
      <c r="B40707" s="3"/>
      <c r="C40707" s="1"/>
      <c r="E40707" s="1"/>
      <c r="J40707"/>
      <c r="K40707" t="str">
        <f t="shared" si="1576"/>
        <v/>
      </c>
    </row>
    <row r="40708" spans="1:11" x14ac:dyDescent="0.3">
      <c r="A40708" s="2"/>
      <c r="B40708" s="3"/>
      <c r="C40708" s="1"/>
      <c r="E40708" s="1"/>
      <c r="J40708"/>
      <c r="K40708" t="str">
        <f t="shared" si="1576"/>
        <v/>
      </c>
    </row>
    <row r="40709" spans="1:11" x14ac:dyDescent="0.3">
      <c r="A40709" s="2"/>
      <c r="B40709" s="3"/>
      <c r="C40709" s="1"/>
      <c r="E40709" s="1"/>
      <c r="J40709"/>
      <c r="K40709" t="str">
        <f t="shared" si="1576"/>
        <v/>
      </c>
    </row>
    <row r="40710" spans="1:11" x14ac:dyDescent="0.3">
      <c r="A40710" s="2"/>
      <c r="B40710" s="3"/>
      <c r="C40710" s="1"/>
      <c r="E40710" s="1"/>
      <c r="J40710"/>
      <c r="K40710" t="str">
        <f t="shared" si="1576"/>
        <v/>
      </c>
    </row>
    <row r="40711" spans="1:11" x14ac:dyDescent="0.3">
      <c r="A40711" s="2"/>
      <c r="B40711" s="3"/>
      <c r="C40711" s="1"/>
      <c r="E40711" s="1"/>
      <c r="J40711"/>
      <c r="K40711" t="str">
        <f t="shared" si="1576"/>
        <v/>
      </c>
    </row>
    <row r="40712" spans="1:11" x14ac:dyDescent="0.3">
      <c r="A40712" s="2"/>
      <c r="B40712" s="3"/>
      <c r="C40712" s="1"/>
      <c r="E40712" s="1"/>
      <c r="J40712"/>
      <c r="K40712" t="str">
        <f t="shared" si="1576"/>
        <v/>
      </c>
    </row>
    <row r="40713" spans="1:11" x14ac:dyDescent="0.3">
      <c r="A40713" s="2"/>
      <c r="B40713" s="3"/>
      <c r="C40713" s="1"/>
      <c r="E40713" s="1"/>
      <c r="J40713"/>
      <c r="K40713" t="str">
        <f t="shared" si="1576"/>
        <v/>
      </c>
    </row>
    <row r="40714" spans="1:11" x14ac:dyDescent="0.3">
      <c r="A40714" s="2"/>
      <c r="B40714" s="3"/>
      <c r="C40714" s="1"/>
      <c r="E40714" s="1"/>
      <c r="J40714"/>
      <c r="K40714" t="str">
        <f t="shared" si="1576"/>
        <v/>
      </c>
    </row>
    <row r="40715" spans="1:11" x14ac:dyDescent="0.3">
      <c r="A40715" s="2"/>
      <c r="B40715" s="3"/>
      <c r="C40715" s="1"/>
      <c r="E40715" s="1"/>
      <c r="J40715"/>
      <c r="K40715" t="str">
        <f t="shared" si="1576"/>
        <v/>
      </c>
    </row>
    <row r="40716" spans="1:11" x14ac:dyDescent="0.3">
      <c r="A40716" s="2"/>
      <c r="B40716" s="3"/>
      <c r="C40716" s="1"/>
      <c r="E40716" s="1"/>
      <c r="J40716"/>
      <c r="K40716" t="str">
        <f t="shared" si="1576"/>
        <v/>
      </c>
    </row>
    <row r="40717" spans="1:11" x14ac:dyDescent="0.3">
      <c r="A40717" s="2"/>
      <c r="B40717" s="3"/>
      <c r="C40717" s="1"/>
      <c r="E40717" s="1"/>
      <c r="J40717"/>
      <c r="K40717" t="str">
        <f t="shared" si="1576"/>
        <v/>
      </c>
    </row>
    <row r="40718" spans="1:11" x14ac:dyDescent="0.3">
      <c r="A40718" s="2"/>
      <c r="B40718" s="3"/>
      <c r="C40718" s="1"/>
      <c r="E40718" s="1"/>
      <c r="J40718"/>
      <c r="K40718" t="str">
        <f t="shared" si="1576"/>
        <v/>
      </c>
    </row>
    <row r="40719" spans="1:11" x14ac:dyDescent="0.3">
      <c r="A40719" s="2"/>
      <c r="B40719" s="3"/>
      <c r="C40719" s="1"/>
      <c r="E40719" s="1"/>
      <c r="J40719"/>
      <c r="K40719" t="str">
        <f t="shared" si="1576"/>
        <v/>
      </c>
    </row>
    <row r="40720" spans="1:11" x14ac:dyDescent="0.3">
      <c r="A40720" s="2"/>
      <c r="B40720" s="3"/>
      <c r="C40720" s="1"/>
      <c r="E40720" s="1"/>
      <c r="J40720"/>
      <c r="K40720" t="str">
        <f t="shared" si="1576"/>
        <v/>
      </c>
    </row>
    <row r="40721" spans="1:11" x14ac:dyDescent="0.3">
      <c r="A40721" s="2"/>
      <c r="B40721" s="3"/>
      <c r="C40721" s="1"/>
      <c r="E40721" s="1"/>
      <c r="J40721"/>
      <c r="K40721" t="str">
        <f t="shared" si="1576"/>
        <v/>
      </c>
    </row>
    <row r="40722" spans="1:11" x14ac:dyDescent="0.3">
      <c r="A40722" s="2"/>
      <c r="B40722" s="3"/>
      <c r="C40722" s="1"/>
      <c r="E40722" s="1"/>
      <c r="J40722"/>
      <c r="K40722" t="str">
        <f t="shared" si="1576"/>
        <v/>
      </c>
    </row>
    <row r="40723" spans="1:11" x14ac:dyDescent="0.3">
      <c r="A40723" s="2"/>
      <c r="B40723" s="3"/>
      <c r="C40723" s="1"/>
      <c r="E40723" s="1"/>
      <c r="J40723"/>
      <c r="K40723" t="str">
        <f t="shared" si="1576"/>
        <v/>
      </c>
    </row>
    <row r="40724" spans="1:11" x14ac:dyDescent="0.3">
      <c r="A40724" s="2"/>
      <c r="B40724" s="3"/>
      <c r="C40724" s="1"/>
      <c r="E40724" s="1"/>
      <c r="J40724"/>
      <c r="K40724" t="str">
        <f t="shared" si="1576"/>
        <v/>
      </c>
    </row>
    <row r="40725" spans="1:11" x14ac:dyDescent="0.3">
      <c r="A40725" s="2"/>
      <c r="B40725" s="3"/>
      <c r="C40725" s="1"/>
      <c r="E40725" s="1"/>
      <c r="J40725"/>
      <c r="K40725" t="str">
        <f t="shared" si="1576"/>
        <v/>
      </c>
    </row>
    <row r="40726" spans="1:11" x14ac:dyDescent="0.3">
      <c r="A40726" s="2"/>
      <c r="B40726" s="3"/>
      <c r="C40726" s="1"/>
      <c r="E40726" s="1"/>
      <c r="J40726"/>
      <c r="K40726" t="str">
        <f t="shared" si="1576"/>
        <v/>
      </c>
    </row>
    <row r="40727" spans="1:11" x14ac:dyDescent="0.3">
      <c r="A40727" s="2"/>
      <c r="B40727" s="3"/>
      <c r="C40727" s="1"/>
      <c r="E40727" s="1"/>
      <c r="J40727"/>
      <c r="K40727" t="str">
        <f t="shared" si="1576"/>
        <v/>
      </c>
    </row>
    <row r="40728" spans="1:11" x14ac:dyDescent="0.3">
      <c r="A40728" s="2"/>
      <c r="B40728" s="3"/>
      <c r="C40728" s="1"/>
      <c r="E40728" s="1"/>
      <c r="J40728"/>
      <c r="K40728" t="str">
        <f t="shared" si="1576"/>
        <v/>
      </c>
    </row>
    <row r="40729" spans="1:11" x14ac:dyDescent="0.3">
      <c r="A40729" s="2"/>
      <c r="B40729" s="3"/>
      <c r="C40729" s="1"/>
      <c r="E40729" s="1"/>
      <c r="J40729"/>
      <c r="K40729" t="str">
        <f t="shared" si="1576"/>
        <v/>
      </c>
    </row>
    <row r="40730" spans="1:11" x14ac:dyDescent="0.3">
      <c r="A40730" s="2"/>
      <c r="B40730" s="3"/>
      <c r="C40730" s="1"/>
      <c r="E40730" s="1"/>
      <c r="J40730"/>
      <c r="K40730" t="str">
        <f t="shared" si="1576"/>
        <v/>
      </c>
    </row>
    <row r="40731" spans="1:11" x14ac:dyDescent="0.3">
      <c r="A40731" s="2"/>
      <c r="B40731" s="3"/>
      <c r="C40731" s="1"/>
      <c r="E40731" s="1"/>
      <c r="J40731"/>
      <c r="K40731" t="str">
        <f t="shared" si="1576"/>
        <v/>
      </c>
    </row>
    <row r="40732" spans="1:11" x14ac:dyDescent="0.3">
      <c r="A40732" s="2"/>
      <c r="B40732" s="3"/>
      <c r="C40732" s="1"/>
      <c r="E40732" s="1"/>
      <c r="J40732"/>
      <c r="K40732" t="str">
        <f t="shared" si="1576"/>
        <v/>
      </c>
    </row>
    <row r="40733" spans="1:11" x14ac:dyDescent="0.3">
      <c r="A40733" s="2"/>
      <c r="B40733" s="3"/>
      <c r="C40733" s="1"/>
      <c r="E40733" s="1"/>
      <c r="J40733"/>
      <c r="K40733" t="str">
        <f t="shared" si="1576"/>
        <v/>
      </c>
    </row>
    <row r="40734" spans="1:11" x14ac:dyDescent="0.3">
      <c r="A40734" s="2"/>
      <c r="B40734" s="3"/>
      <c r="C40734" s="1"/>
      <c r="E40734" s="1"/>
      <c r="J40734"/>
      <c r="K40734" t="str">
        <f t="shared" si="1576"/>
        <v/>
      </c>
    </row>
    <row r="40735" spans="1:11" x14ac:dyDescent="0.3">
      <c r="A40735" s="2"/>
      <c r="B40735" s="3"/>
      <c r="C40735" s="1"/>
      <c r="E40735" s="1"/>
      <c r="J40735"/>
      <c r="K40735" t="str">
        <f t="shared" si="1576"/>
        <v/>
      </c>
    </row>
    <row r="40736" spans="1:11" x14ac:dyDescent="0.3">
      <c r="A40736" s="2"/>
      <c r="B40736" s="3"/>
      <c r="C40736" s="1"/>
      <c r="E40736" s="1"/>
      <c r="J40736"/>
      <c r="K40736" t="str">
        <f t="shared" si="1576"/>
        <v/>
      </c>
    </row>
    <row r="40737" spans="1:11" x14ac:dyDescent="0.3">
      <c r="A40737" s="2"/>
      <c r="B40737" s="3"/>
      <c r="C40737" s="1"/>
      <c r="E40737" s="1"/>
      <c r="J40737"/>
      <c r="K40737" t="str">
        <f t="shared" si="1576"/>
        <v/>
      </c>
    </row>
    <row r="40738" spans="1:11" x14ac:dyDescent="0.3">
      <c r="A40738" s="2"/>
      <c r="B40738" s="3"/>
      <c r="C40738" s="1"/>
      <c r="E40738" s="1"/>
      <c r="J40738"/>
      <c r="K40738" t="str">
        <f t="shared" si="1576"/>
        <v/>
      </c>
    </row>
    <row r="40739" spans="1:11" x14ac:dyDescent="0.3">
      <c r="A40739" s="2"/>
      <c r="B40739" s="3"/>
      <c r="C40739" s="1"/>
      <c r="E40739" s="1"/>
      <c r="J40739"/>
      <c r="K40739" t="str">
        <f t="shared" si="1576"/>
        <v/>
      </c>
    </row>
    <row r="40740" spans="1:11" x14ac:dyDescent="0.3">
      <c r="A40740" s="2"/>
      <c r="B40740" s="3"/>
      <c r="C40740" s="1"/>
      <c r="E40740" s="1"/>
      <c r="J40740"/>
      <c r="K40740" t="str">
        <f t="shared" si="1576"/>
        <v/>
      </c>
    </row>
    <row r="40741" spans="1:11" x14ac:dyDescent="0.3">
      <c r="A40741" s="2"/>
      <c r="B40741" s="3"/>
      <c r="C40741" s="1"/>
      <c r="E40741" s="1"/>
      <c r="J40741"/>
      <c r="K40741" t="str">
        <f t="shared" si="1576"/>
        <v/>
      </c>
    </row>
    <row r="40742" spans="1:11" x14ac:dyDescent="0.3">
      <c r="A40742" s="2"/>
      <c r="B40742" s="3"/>
      <c r="C40742" s="1"/>
      <c r="E40742" s="1"/>
      <c r="J40742"/>
      <c r="K40742" t="str">
        <f t="shared" si="1576"/>
        <v/>
      </c>
    </row>
    <row r="40743" spans="1:11" x14ac:dyDescent="0.3">
      <c r="A40743" s="2"/>
      <c r="B40743" s="3"/>
      <c r="C40743" s="1"/>
      <c r="E40743" s="1"/>
      <c r="J40743"/>
      <c r="K40743" t="str">
        <f t="shared" si="1576"/>
        <v/>
      </c>
    </row>
    <row r="40744" spans="1:11" x14ac:dyDescent="0.3">
      <c r="A40744" s="2"/>
      <c r="B40744" s="3"/>
      <c r="C40744" s="1"/>
      <c r="E40744" s="1"/>
      <c r="J40744"/>
      <c r="K40744" t="str">
        <f t="shared" si="1576"/>
        <v/>
      </c>
    </row>
    <row r="40745" spans="1:11" x14ac:dyDescent="0.3">
      <c r="A40745" s="2"/>
      <c r="B40745" s="3"/>
      <c r="C40745" s="1"/>
      <c r="E40745" s="1"/>
      <c r="J40745"/>
      <c r="K40745" t="str">
        <f t="shared" si="1576"/>
        <v/>
      </c>
    </row>
    <row r="40746" spans="1:11" x14ac:dyDescent="0.3">
      <c r="A40746" s="2"/>
      <c r="B40746" s="3"/>
      <c r="C40746" s="1"/>
      <c r="E40746" s="1"/>
      <c r="J40746"/>
      <c r="K40746" t="str">
        <f t="shared" si="1576"/>
        <v/>
      </c>
    </row>
    <row r="40747" spans="1:11" x14ac:dyDescent="0.3">
      <c r="A40747" s="2"/>
      <c r="B40747" s="3"/>
      <c r="C40747" s="1"/>
      <c r="E40747" s="1"/>
      <c r="J40747"/>
      <c r="K40747" t="str">
        <f t="shared" si="1576"/>
        <v/>
      </c>
    </row>
    <row r="40748" spans="1:11" x14ac:dyDescent="0.3">
      <c r="A40748" s="2"/>
      <c r="B40748" s="3"/>
      <c r="C40748" s="1"/>
      <c r="E40748" s="1"/>
      <c r="J40748"/>
      <c r="K40748" t="str">
        <f t="shared" si="1576"/>
        <v/>
      </c>
    </row>
    <row r="40749" spans="1:11" x14ac:dyDescent="0.3">
      <c r="A40749" s="2"/>
      <c r="B40749" s="3"/>
      <c r="C40749" s="1"/>
      <c r="E40749" s="1"/>
      <c r="J40749"/>
      <c r="K40749" t="str">
        <f t="shared" si="1576"/>
        <v/>
      </c>
    </row>
    <row r="40750" spans="1:11" x14ac:dyDescent="0.3">
      <c r="A40750" s="2"/>
      <c r="B40750" s="3"/>
      <c r="C40750" s="1"/>
      <c r="E40750" s="1"/>
      <c r="J40750"/>
      <c r="K40750" t="str">
        <f t="shared" si="1576"/>
        <v/>
      </c>
    </row>
    <row r="40751" spans="1:11" x14ac:dyDescent="0.3">
      <c r="A40751" s="2"/>
      <c r="B40751" s="3"/>
      <c r="C40751" s="1"/>
      <c r="E40751" s="1"/>
      <c r="J40751"/>
      <c r="K40751" t="str">
        <f t="shared" si="1576"/>
        <v/>
      </c>
    </row>
    <row r="40752" spans="1:11" x14ac:dyDescent="0.3">
      <c r="A40752" s="2"/>
      <c r="B40752" s="3"/>
      <c r="C40752" s="1"/>
      <c r="E40752" s="1"/>
      <c r="J40752"/>
      <c r="K40752" t="str">
        <f t="shared" si="1576"/>
        <v/>
      </c>
    </row>
    <row r="40753" spans="1:11" x14ac:dyDescent="0.3">
      <c r="A40753" s="2"/>
      <c r="B40753" s="3"/>
      <c r="C40753" s="1"/>
      <c r="E40753" s="1"/>
      <c r="J40753"/>
      <c r="K40753" t="str">
        <f t="shared" si="1576"/>
        <v/>
      </c>
    </row>
    <row r="40754" spans="1:11" x14ac:dyDescent="0.3">
      <c r="A40754" s="2"/>
      <c r="B40754" s="3"/>
      <c r="C40754" s="1"/>
      <c r="E40754" s="1"/>
      <c r="J40754"/>
      <c r="K40754" t="str">
        <f t="shared" si="1576"/>
        <v/>
      </c>
    </row>
    <row r="40755" spans="1:11" x14ac:dyDescent="0.3">
      <c r="A40755" s="2"/>
      <c r="B40755" s="3"/>
      <c r="C40755" s="1"/>
      <c r="E40755" s="1"/>
      <c r="J40755"/>
      <c r="K40755" t="str">
        <f t="shared" si="1576"/>
        <v/>
      </c>
    </row>
    <row r="40756" spans="1:11" x14ac:dyDescent="0.3">
      <c r="A40756" s="2"/>
      <c r="B40756" s="3"/>
      <c r="C40756" s="1"/>
      <c r="E40756" s="1"/>
      <c r="J40756"/>
      <c r="K40756" t="str">
        <f t="shared" si="1576"/>
        <v/>
      </c>
    </row>
    <row r="40757" spans="1:11" x14ac:dyDescent="0.3">
      <c r="A40757" s="2"/>
      <c r="B40757" s="3"/>
      <c r="C40757" s="1"/>
      <c r="E40757" s="1"/>
      <c r="J40757"/>
      <c r="K40757" t="str">
        <f t="shared" si="1576"/>
        <v/>
      </c>
    </row>
    <row r="40758" spans="1:11" x14ac:dyDescent="0.3">
      <c r="A40758" s="2"/>
      <c r="B40758" s="3"/>
      <c r="C40758" s="1"/>
      <c r="E40758" s="1"/>
      <c r="J40758"/>
      <c r="K40758" t="str">
        <f t="shared" si="1576"/>
        <v/>
      </c>
    </row>
    <row r="40759" spans="1:11" x14ac:dyDescent="0.3">
      <c r="A40759" s="2"/>
      <c r="B40759" s="3"/>
      <c r="C40759" s="1"/>
      <c r="E40759" s="1"/>
      <c r="J40759"/>
      <c r="K40759" t="str">
        <f t="shared" si="1576"/>
        <v/>
      </c>
    </row>
    <row r="40760" spans="1:11" x14ac:dyDescent="0.3">
      <c r="A40760" s="2"/>
      <c r="B40760" s="3"/>
      <c r="C40760" s="1"/>
      <c r="E40760" s="1"/>
      <c r="J40760"/>
      <c r="K40760" t="str">
        <f t="shared" si="1576"/>
        <v/>
      </c>
    </row>
    <row r="40761" spans="1:11" x14ac:dyDescent="0.3">
      <c r="A40761" s="2"/>
      <c r="B40761" s="3"/>
      <c r="C40761" s="1"/>
      <c r="E40761" s="1"/>
      <c r="J40761"/>
      <c r="K40761" t="str">
        <f t="shared" si="1576"/>
        <v/>
      </c>
    </row>
    <row r="40762" spans="1:11" x14ac:dyDescent="0.3">
      <c r="A40762" s="2"/>
      <c r="B40762" s="3"/>
      <c r="C40762" s="1"/>
      <c r="E40762" s="1"/>
      <c r="J40762"/>
      <c r="K40762" t="str">
        <f t="shared" si="1576"/>
        <v/>
      </c>
    </row>
    <row r="40763" spans="1:11" x14ac:dyDescent="0.3">
      <c r="A40763" s="2"/>
      <c r="B40763" s="3"/>
      <c r="C40763" s="1"/>
      <c r="E40763" s="1"/>
      <c r="J40763"/>
      <c r="K40763" t="str">
        <f t="shared" si="1576"/>
        <v/>
      </c>
    </row>
    <row r="40764" spans="1:11" x14ac:dyDescent="0.3">
      <c r="A40764" s="2"/>
      <c r="B40764" s="3"/>
      <c r="C40764" s="1"/>
      <c r="E40764" s="1"/>
      <c r="J40764"/>
      <c r="K40764" t="str">
        <f t="shared" si="1576"/>
        <v/>
      </c>
    </row>
    <row r="40765" spans="1:11" x14ac:dyDescent="0.3">
      <c r="A40765" s="2"/>
      <c r="B40765" s="3"/>
      <c r="C40765" s="1"/>
      <c r="E40765" s="1"/>
      <c r="J40765"/>
      <c r="K40765" t="str">
        <f t="shared" si="1576"/>
        <v/>
      </c>
    </row>
    <row r="40766" spans="1:11" x14ac:dyDescent="0.3">
      <c r="A40766" s="2"/>
      <c r="B40766" s="3"/>
      <c r="C40766" s="1"/>
      <c r="E40766" s="1"/>
      <c r="J40766"/>
      <c r="K40766" t="str">
        <f t="shared" si="1576"/>
        <v/>
      </c>
    </row>
    <row r="40767" spans="1:11" x14ac:dyDescent="0.3">
      <c r="A40767" s="2"/>
      <c r="B40767" s="3"/>
      <c r="C40767" s="1"/>
      <c r="E40767" s="1"/>
      <c r="J40767"/>
      <c r="K40767" t="str">
        <f t="shared" si="1576"/>
        <v/>
      </c>
    </row>
    <row r="40768" spans="1:11" x14ac:dyDescent="0.3">
      <c r="A40768" s="2"/>
      <c r="B40768" s="3"/>
      <c r="C40768" s="1"/>
      <c r="E40768" s="1"/>
      <c r="J40768"/>
      <c r="K40768" t="str">
        <f t="shared" si="1576"/>
        <v/>
      </c>
    </row>
    <row r="40769" spans="1:11" x14ac:dyDescent="0.3">
      <c r="A40769" s="2"/>
      <c r="B40769" s="3"/>
      <c r="C40769" s="1"/>
      <c r="E40769" s="1"/>
      <c r="J40769"/>
      <c r="K40769" t="str">
        <f t="shared" si="1576"/>
        <v/>
      </c>
    </row>
    <row r="40770" spans="1:11" x14ac:dyDescent="0.3">
      <c r="A40770" s="2"/>
      <c r="B40770" s="3"/>
      <c r="C40770" s="1"/>
      <c r="E40770" s="1"/>
      <c r="J40770"/>
      <c r="K40770" t="str">
        <f t="shared" ref="K40770:K40833" si="1577">RIGHT(J40770,2)</f>
        <v/>
      </c>
    </row>
    <row r="40771" spans="1:11" x14ac:dyDescent="0.3">
      <c r="A40771" s="2"/>
      <c r="B40771" s="3"/>
      <c r="C40771" s="1"/>
      <c r="E40771" s="1"/>
      <c r="J40771"/>
      <c r="K40771" t="str">
        <f t="shared" si="1577"/>
        <v/>
      </c>
    </row>
    <row r="40772" spans="1:11" x14ac:dyDescent="0.3">
      <c r="A40772" s="2"/>
      <c r="B40772" s="3"/>
      <c r="C40772" s="1"/>
      <c r="E40772" s="1"/>
      <c r="J40772"/>
      <c r="K40772" t="str">
        <f t="shared" si="1577"/>
        <v/>
      </c>
    </row>
    <row r="40773" spans="1:11" x14ac:dyDescent="0.3">
      <c r="A40773" s="2"/>
      <c r="B40773" s="3"/>
      <c r="C40773" s="1"/>
      <c r="E40773" s="1"/>
      <c r="J40773"/>
      <c r="K40773" t="str">
        <f t="shared" si="1577"/>
        <v/>
      </c>
    </row>
    <row r="40774" spans="1:11" x14ac:dyDescent="0.3">
      <c r="A40774" s="2"/>
      <c r="B40774" s="3"/>
      <c r="C40774" s="1"/>
      <c r="E40774" s="1"/>
      <c r="J40774"/>
      <c r="K40774" t="str">
        <f t="shared" si="1577"/>
        <v/>
      </c>
    </row>
    <row r="40775" spans="1:11" x14ac:dyDescent="0.3">
      <c r="A40775" s="2"/>
      <c r="B40775" s="3"/>
      <c r="C40775" s="1"/>
      <c r="E40775" s="1"/>
      <c r="J40775"/>
      <c r="K40775" t="str">
        <f t="shared" si="1577"/>
        <v/>
      </c>
    </row>
    <row r="40776" spans="1:11" x14ac:dyDescent="0.3">
      <c r="A40776" s="2"/>
      <c r="B40776" s="3"/>
      <c r="C40776" s="1"/>
      <c r="E40776" s="1"/>
      <c r="J40776"/>
      <c r="K40776" t="str">
        <f t="shared" si="1577"/>
        <v/>
      </c>
    </row>
    <row r="40777" spans="1:11" x14ac:dyDescent="0.3">
      <c r="A40777" s="2"/>
      <c r="B40777" s="3"/>
      <c r="C40777" s="1"/>
      <c r="E40777" s="1"/>
      <c r="J40777"/>
      <c r="K40777" t="str">
        <f t="shared" si="1577"/>
        <v/>
      </c>
    </row>
    <row r="40778" spans="1:11" x14ac:dyDescent="0.3">
      <c r="A40778" s="2"/>
      <c r="B40778" s="3"/>
      <c r="C40778" s="1"/>
      <c r="E40778" s="1"/>
      <c r="J40778"/>
      <c r="K40778" t="str">
        <f t="shared" si="1577"/>
        <v/>
      </c>
    </row>
    <row r="40779" spans="1:11" x14ac:dyDescent="0.3">
      <c r="A40779" s="2"/>
      <c r="B40779" s="3"/>
      <c r="C40779" s="1"/>
      <c r="E40779" s="1"/>
      <c r="J40779"/>
      <c r="K40779" t="str">
        <f t="shared" si="1577"/>
        <v/>
      </c>
    </row>
    <row r="40780" spans="1:11" x14ac:dyDescent="0.3">
      <c r="A40780" s="2"/>
      <c r="B40780" s="3"/>
      <c r="C40780" s="1"/>
      <c r="E40780" s="1"/>
      <c r="J40780"/>
      <c r="K40780" t="str">
        <f t="shared" si="1577"/>
        <v/>
      </c>
    </row>
    <row r="40781" spans="1:11" x14ac:dyDescent="0.3">
      <c r="A40781" s="2"/>
      <c r="B40781" s="3"/>
      <c r="C40781" s="1"/>
      <c r="E40781" s="1"/>
      <c r="J40781"/>
      <c r="K40781" t="str">
        <f t="shared" si="1577"/>
        <v/>
      </c>
    </row>
    <row r="40782" spans="1:11" x14ac:dyDescent="0.3">
      <c r="A40782" s="2"/>
      <c r="B40782" s="3"/>
      <c r="C40782" s="1"/>
      <c r="E40782" s="1"/>
      <c r="J40782"/>
      <c r="K40782" t="str">
        <f t="shared" si="1577"/>
        <v/>
      </c>
    </row>
    <row r="40783" spans="1:11" x14ac:dyDescent="0.3">
      <c r="A40783" s="2"/>
      <c r="B40783" s="3"/>
      <c r="C40783" s="1"/>
      <c r="E40783" s="1"/>
      <c r="J40783"/>
      <c r="K40783" t="str">
        <f t="shared" si="1577"/>
        <v/>
      </c>
    </row>
    <row r="40784" spans="1:11" x14ac:dyDescent="0.3">
      <c r="A40784" s="2"/>
      <c r="B40784" s="3"/>
      <c r="C40784" s="1"/>
      <c r="E40784" s="1"/>
      <c r="J40784"/>
      <c r="K40784" t="str">
        <f t="shared" si="1577"/>
        <v/>
      </c>
    </row>
    <row r="40785" spans="1:11" x14ac:dyDescent="0.3">
      <c r="A40785" s="2"/>
      <c r="B40785" s="3"/>
      <c r="C40785" s="1"/>
      <c r="E40785" s="1"/>
      <c r="J40785"/>
      <c r="K40785" t="str">
        <f t="shared" si="1577"/>
        <v/>
      </c>
    </row>
    <row r="40786" spans="1:11" x14ac:dyDescent="0.3">
      <c r="A40786" s="2"/>
      <c r="B40786" s="3"/>
      <c r="C40786" s="1"/>
      <c r="E40786" s="1"/>
      <c r="J40786"/>
      <c r="K40786" t="str">
        <f t="shared" si="1577"/>
        <v/>
      </c>
    </row>
    <row r="40787" spans="1:11" x14ac:dyDescent="0.3">
      <c r="A40787" s="2"/>
      <c r="B40787" s="3"/>
      <c r="C40787" s="1"/>
      <c r="E40787" s="1"/>
      <c r="J40787"/>
      <c r="K40787" t="str">
        <f t="shared" si="1577"/>
        <v/>
      </c>
    </row>
    <row r="40788" spans="1:11" x14ac:dyDescent="0.3">
      <c r="A40788" s="2"/>
      <c r="B40788" s="3"/>
      <c r="C40788" s="1"/>
      <c r="E40788" s="1"/>
      <c r="J40788"/>
      <c r="K40788" t="str">
        <f t="shared" si="1577"/>
        <v/>
      </c>
    </row>
    <row r="40789" spans="1:11" x14ac:dyDescent="0.3">
      <c r="A40789" s="2"/>
      <c r="B40789" s="3"/>
      <c r="C40789" s="1"/>
      <c r="E40789" s="1"/>
      <c r="J40789"/>
      <c r="K40789" t="str">
        <f t="shared" si="1577"/>
        <v/>
      </c>
    </row>
    <row r="40790" spans="1:11" x14ac:dyDescent="0.3">
      <c r="A40790" s="2"/>
      <c r="B40790" s="3"/>
      <c r="C40790" s="1"/>
      <c r="E40790" s="1"/>
      <c r="J40790"/>
      <c r="K40790" t="str">
        <f t="shared" si="1577"/>
        <v/>
      </c>
    </row>
    <row r="40791" spans="1:11" x14ac:dyDescent="0.3">
      <c r="A40791" s="2"/>
      <c r="B40791" s="3"/>
      <c r="C40791" s="1"/>
      <c r="E40791" s="1"/>
      <c r="J40791"/>
      <c r="K40791" t="str">
        <f t="shared" si="1577"/>
        <v/>
      </c>
    </row>
    <row r="40792" spans="1:11" x14ac:dyDescent="0.3">
      <c r="A40792" s="2"/>
      <c r="B40792" s="3"/>
      <c r="C40792" s="1"/>
      <c r="E40792" s="1"/>
      <c r="J40792"/>
      <c r="K40792" t="str">
        <f t="shared" si="1577"/>
        <v/>
      </c>
    </row>
    <row r="40793" spans="1:11" x14ac:dyDescent="0.3">
      <c r="A40793" s="2"/>
      <c r="B40793" s="3"/>
      <c r="C40793" s="1"/>
      <c r="E40793" s="1"/>
      <c r="J40793"/>
      <c r="K40793" t="str">
        <f t="shared" si="1577"/>
        <v/>
      </c>
    </row>
    <row r="40794" spans="1:11" x14ac:dyDescent="0.3">
      <c r="A40794" s="2"/>
      <c r="B40794" s="3"/>
      <c r="C40794" s="1"/>
      <c r="E40794" s="1"/>
      <c r="J40794"/>
      <c r="K40794" t="str">
        <f t="shared" si="1577"/>
        <v/>
      </c>
    </row>
    <row r="40795" spans="1:11" x14ac:dyDescent="0.3">
      <c r="A40795" s="2"/>
      <c r="B40795" s="3"/>
      <c r="C40795" s="1"/>
      <c r="E40795" s="1"/>
      <c r="J40795"/>
      <c r="K40795" t="str">
        <f t="shared" si="1577"/>
        <v/>
      </c>
    </row>
    <row r="40796" spans="1:11" x14ac:dyDescent="0.3">
      <c r="A40796" s="2"/>
      <c r="B40796" s="3"/>
      <c r="C40796" s="1"/>
      <c r="E40796" s="1"/>
      <c r="J40796"/>
      <c r="K40796" t="str">
        <f t="shared" si="1577"/>
        <v/>
      </c>
    </row>
    <row r="40797" spans="1:11" x14ac:dyDescent="0.3">
      <c r="A40797" s="2"/>
      <c r="B40797" s="3"/>
      <c r="C40797" s="1"/>
      <c r="E40797" s="1"/>
      <c r="J40797"/>
      <c r="K40797" t="str">
        <f t="shared" si="1577"/>
        <v/>
      </c>
    </row>
    <row r="40798" spans="1:11" x14ac:dyDescent="0.3">
      <c r="A40798" s="2"/>
      <c r="B40798" s="3"/>
      <c r="C40798" s="1"/>
      <c r="E40798" s="1"/>
      <c r="J40798"/>
      <c r="K40798" t="str">
        <f t="shared" si="1577"/>
        <v/>
      </c>
    </row>
    <row r="40799" spans="1:11" x14ac:dyDescent="0.3">
      <c r="A40799" s="2"/>
      <c r="B40799" s="3"/>
      <c r="C40799" s="1"/>
      <c r="E40799" s="1"/>
      <c r="J40799"/>
      <c r="K40799" t="str">
        <f t="shared" si="1577"/>
        <v/>
      </c>
    </row>
    <row r="40800" spans="1:11" x14ac:dyDescent="0.3">
      <c r="A40800" s="2"/>
      <c r="B40800" s="3"/>
      <c r="C40800" s="1"/>
      <c r="E40800" s="1"/>
      <c r="J40800"/>
      <c r="K40800" t="str">
        <f t="shared" si="1577"/>
        <v/>
      </c>
    </row>
    <row r="40801" spans="1:11" x14ac:dyDescent="0.3">
      <c r="A40801" s="2"/>
      <c r="B40801" s="3"/>
      <c r="C40801" s="1"/>
      <c r="E40801" s="1"/>
      <c r="J40801"/>
      <c r="K40801" t="str">
        <f t="shared" si="1577"/>
        <v/>
      </c>
    </row>
    <row r="40802" spans="1:11" x14ac:dyDescent="0.3">
      <c r="A40802" s="2"/>
      <c r="B40802" s="3"/>
      <c r="C40802" s="1"/>
      <c r="E40802" s="1"/>
      <c r="J40802"/>
      <c r="K40802" t="str">
        <f t="shared" si="1577"/>
        <v/>
      </c>
    </row>
    <row r="40803" spans="1:11" x14ac:dyDescent="0.3">
      <c r="A40803" s="2"/>
      <c r="B40803" s="3"/>
      <c r="C40803" s="1"/>
      <c r="E40803" s="1"/>
      <c r="J40803"/>
      <c r="K40803" t="str">
        <f t="shared" si="1577"/>
        <v/>
      </c>
    </row>
    <row r="40804" spans="1:11" x14ac:dyDescent="0.3">
      <c r="A40804" s="2"/>
      <c r="B40804" s="3"/>
      <c r="C40804" s="1"/>
      <c r="E40804" s="1"/>
      <c r="J40804"/>
      <c r="K40804" t="str">
        <f t="shared" si="1577"/>
        <v/>
      </c>
    </row>
    <row r="40805" spans="1:11" x14ac:dyDescent="0.3">
      <c r="A40805" s="2"/>
      <c r="B40805" s="3"/>
      <c r="C40805" s="1"/>
      <c r="E40805" s="1"/>
      <c r="J40805"/>
      <c r="K40805" t="str">
        <f t="shared" si="1577"/>
        <v/>
      </c>
    </row>
    <row r="40806" spans="1:11" x14ac:dyDescent="0.3">
      <c r="A40806" s="2"/>
      <c r="B40806" s="3"/>
      <c r="C40806" s="1"/>
      <c r="E40806" s="1"/>
      <c r="J40806"/>
      <c r="K40806" t="str">
        <f t="shared" si="1577"/>
        <v/>
      </c>
    </row>
    <row r="40807" spans="1:11" x14ac:dyDescent="0.3">
      <c r="A40807" s="2"/>
      <c r="B40807" s="3"/>
      <c r="C40807" s="1"/>
      <c r="E40807" s="1"/>
      <c r="J40807"/>
      <c r="K40807" t="str">
        <f t="shared" si="1577"/>
        <v/>
      </c>
    </row>
    <row r="40808" spans="1:11" x14ac:dyDescent="0.3">
      <c r="A40808" s="2"/>
      <c r="B40808" s="3"/>
      <c r="C40808" s="1"/>
      <c r="E40808" s="1"/>
      <c r="J40808"/>
      <c r="K40808" t="str">
        <f t="shared" si="1577"/>
        <v/>
      </c>
    </row>
    <row r="40809" spans="1:11" x14ac:dyDescent="0.3">
      <c r="A40809" s="2"/>
      <c r="B40809" s="3"/>
      <c r="C40809" s="1"/>
      <c r="E40809" s="1"/>
      <c r="J40809"/>
      <c r="K40809" t="str">
        <f t="shared" si="1577"/>
        <v/>
      </c>
    </row>
    <row r="40810" spans="1:11" x14ac:dyDescent="0.3">
      <c r="A40810" s="2"/>
      <c r="B40810" s="3"/>
      <c r="C40810" s="1"/>
      <c r="E40810" s="1"/>
      <c r="J40810"/>
      <c r="K40810" t="str">
        <f t="shared" si="1577"/>
        <v/>
      </c>
    </row>
    <row r="40811" spans="1:11" x14ac:dyDescent="0.3">
      <c r="A40811" s="2"/>
      <c r="B40811" s="3"/>
      <c r="C40811" s="1"/>
      <c r="E40811" s="1"/>
      <c r="J40811"/>
      <c r="K40811" t="str">
        <f t="shared" si="1577"/>
        <v/>
      </c>
    </row>
    <row r="40812" spans="1:11" x14ac:dyDescent="0.3">
      <c r="A40812" s="2"/>
      <c r="B40812" s="3"/>
      <c r="C40812" s="1"/>
      <c r="E40812" s="1"/>
      <c r="J40812"/>
      <c r="K40812" t="str">
        <f t="shared" si="1577"/>
        <v/>
      </c>
    </row>
    <row r="40813" spans="1:11" x14ac:dyDescent="0.3">
      <c r="A40813" s="2"/>
      <c r="B40813" s="3"/>
      <c r="C40813" s="1"/>
      <c r="E40813" s="1"/>
      <c r="J40813"/>
      <c r="K40813" t="str">
        <f t="shared" si="1577"/>
        <v/>
      </c>
    </row>
    <row r="40814" spans="1:11" x14ac:dyDescent="0.3">
      <c r="A40814" s="2"/>
      <c r="B40814" s="3"/>
      <c r="C40814" s="1"/>
      <c r="E40814" s="1"/>
      <c r="J40814"/>
      <c r="K40814" t="str">
        <f t="shared" si="1577"/>
        <v/>
      </c>
    </row>
    <row r="40815" spans="1:11" x14ac:dyDescent="0.3">
      <c r="A40815" s="2"/>
      <c r="B40815" s="3"/>
      <c r="C40815" s="1"/>
      <c r="E40815" s="1"/>
      <c r="J40815"/>
      <c r="K40815" t="str">
        <f t="shared" si="1577"/>
        <v/>
      </c>
    </row>
    <row r="40816" spans="1:11" x14ac:dyDescent="0.3">
      <c r="A40816" s="2"/>
      <c r="B40816" s="3"/>
      <c r="C40816" s="1"/>
      <c r="E40816" s="1"/>
      <c r="J40816"/>
      <c r="K40816" t="str">
        <f t="shared" si="1577"/>
        <v/>
      </c>
    </row>
    <row r="40817" spans="1:11" x14ac:dyDescent="0.3">
      <c r="A40817" s="2"/>
      <c r="B40817" s="3"/>
      <c r="C40817" s="1"/>
      <c r="E40817" s="1"/>
      <c r="J40817"/>
      <c r="K40817" t="str">
        <f t="shared" si="1577"/>
        <v/>
      </c>
    </row>
    <row r="40818" spans="1:11" x14ac:dyDescent="0.3">
      <c r="A40818" s="2"/>
      <c r="B40818" s="3"/>
      <c r="C40818" s="1"/>
      <c r="E40818" s="1"/>
      <c r="J40818"/>
      <c r="K40818" t="str">
        <f t="shared" si="1577"/>
        <v/>
      </c>
    </row>
    <row r="40819" spans="1:11" x14ac:dyDescent="0.3">
      <c r="A40819" s="2"/>
      <c r="B40819" s="3"/>
      <c r="C40819" s="1"/>
      <c r="E40819" s="1"/>
      <c r="J40819"/>
      <c r="K40819" t="str">
        <f t="shared" si="1577"/>
        <v/>
      </c>
    </row>
    <row r="40820" spans="1:11" x14ac:dyDescent="0.3">
      <c r="A40820" s="2"/>
      <c r="B40820" s="3"/>
      <c r="C40820" s="1"/>
      <c r="E40820" s="1"/>
      <c r="J40820"/>
      <c r="K40820" t="str">
        <f t="shared" si="1577"/>
        <v/>
      </c>
    </row>
    <row r="40821" spans="1:11" x14ac:dyDescent="0.3">
      <c r="A40821" s="2"/>
      <c r="B40821" s="3"/>
      <c r="C40821" s="1"/>
      <c r="E40821" s="1"/>
      <c r="J40821"/>
      <c r="K40821" t="str">
        <f t="shared" si="1577"/>
        <v/>
      </c>
    </row>
    <row r="40822" spans="1:11" x14ac:dyDescent="0.3">
      <c r="A40822" s="2"/>
      <c r="B40822" s="3"/>
      <c r="C40822" s="1"/>
      <c r="E40822" s="1"/>
      <c r="J40822"/>
      <c r="K40822" t="str">
        <f t="shared" si="1577"/>
        <v/>
      </c>
    </row>
    <row r="40823" spans="1:11" x14ac:dyDescent="0.3">
      <c r="A40823" s="2"/>
      <c r="B40823" s="3"/>
      <c r="C40823" s="1"/>
      <c r="E40823" s="1"/>
      <c r="J40823"/>
      <c r="K40823" t="str">
        <f t="shared" si="1577"/>
        <v/>
      </c>
    </row>
    <row r="40824" spans="1:11" x14ac:dyDescent="0.3">
      <c r="A40824" s="2"/>
      <c r="B40824" s="3"/>
      <c r="C40824" s="1"/>
      <c r="E40824" s="1"/>
      <c r="J40824"/>
      <c r="K40824" t="str">
        <f t="shared" si="1577"/>
        <v/>
      </c>
    </row>
    <row r="40825" spans="1:11" x14ac:dyDescent="0.3">
      <c r="A40825" s="2"/>
      <c r="B40825" s="3"/>
      <c r="C40825" s="1"/>
      <c r="E40825" s="1"/>
      <c r="J40825"/>
      <c r="K40825" t="str">
        <f t="shared" si="1577"/>
        <v/>
      </c>
    </row>
    <row r="40826" spans="1:11" x14ac:dyDescent="0.3">
      <c r="A40826" s="2"/>
      <c r="B40826" s="3"/>
      <c r="C40826" s="1"/>
      <c r="E40826" s="1"/>
      <c r="J40826"/>
      <c r="K40826" t="str">
        <f t="shared" si="1577"/>
        <v/>
      </c>
    </row>
    <row r="40827" spans="1:11" x14ac:dyDescent="0.3">
      <c r="A40827" s="2"/>
      <c r="B40827" s="3"/>
      <c r="C40827" s="1"/>
      <c r="E40827" s="1"/>
      <c r="J40827"/>
      <c r="K40827" t="str">
        <f t="shared" si="1577"/>
        <v/>
      </c>
    </row>
    <row r="40828" spans="1:11" x14ac:dyDescent="0.3">
      <c r="A40828" s="2"/>
      <c r="B40828" s="3"/>
      <c r="C40828" s="1"/>
      <c r="E40828" s="1"/>
      <c r="J40828"/>
      <c r="K40828" t="str">
        <f t="shared" si="1577"/>
        <v/>
      </c>
    </row>
    <row r="40829" spans="1:11" x14ac:dyDescent="0.3">
      <c r="A40829" s="2"/>
      <c r="B40829" s="3"/>
      <c r="C40829" s="1"/>
      <c r="E40829" s="1"/>
      <c r="J40829"/>
      <c r="K40829" t="str">
        <f t="shared" si="1577"/>
        <v/>
      </c>
    </row>
    <row r="40830" spans="1:11" x14ac:dyDescent="0.3">
      <c r="A40830" s="2"/>
      <c r="B40830" s="3"/>
      <c r="C40830" s="1"/>
      <c r="E40830" s="1"/>
      <c r="J40830"/>
      <c r="K40830" t="str">
        <f t="shared" si="1577"/>
        <v/>
      </c>
    </row>
    <row r="40831" spans="1:11" x14ac:dyDescent="0.3">
      <c r="A40831" s="2"/>
      <c r="B40831" s="3"/>
      <c r="C40831" s="1"/>
      <c r="E40831" s="1"/>
      <c r="J40831"/>
      <c r="K40831" t="str">
        <f t="shared" si="1577"/>
        <v/>
      </c>
    </row>
    <row r="40832" spans="1:11" x14ac:dyDescent="0.3">
      <c r="A40832" s="2"/>
      <c r="B40832" s="3"/>
      <c r="C40832" s="1"/>
      <c r="E40832" s="1"/>
      <c r="J40832"/>
      <c r="K40832" t="str">
        <f t="shared" si="1577"/>
        <v/>
      </c>
    </row>
    <row r="40833" spans="1:11" x14ac:dyDescent="0.3">
      <c r="A40833" s="2"/>
      <c r="B40833" s="3"/>
      <c r="C40833" s="1"/>
      <c r="E40833" s="1"/>
      <c r="J40833"/>
      <c r="K40833" t="str">
        <f t="shared" si="1577"/>
        <v/>
      </c>
    </row>
    <row r="40834" spans="1:11" x14ac:dyDescent="0.3">
      <c r="A40834" s="2"/>
      <c r="B40834" s="3"/>
      <c r="C40834" s="1"/>
      <c r="E40834" s="1"/>
      <c r="J40834"/>
      <c r="K40834" t="str">
        <f t="shared" ref="K40834:K40897" si="1578">RIGHT(J40834,2)</f>
        <v/>
      </c>
    </row>
    <row r="40835" spans="1:11" x14ac:dyDescent="0.3">
      <c r="A40835" s="2"/>
      <c r="B40835" s="3"/>
      <c r="C40835" s="1"/>
      <c r="E40835" s="1"/>
      <c r="J40835"/>
      <c r="K40835" t="str">
        <f t="shared" si="1578"/>
        <v/>
      </c>
    </row>
    <row r="40836" spans="1:11" x14ac:dyDescent="0.3">
      <c r="A40836" s="2"/>
      <c r="B40836" s="3"/>
      <c r="C40836" s="1"/>
      <c r="E40836" s="1"/>
      <c r="J40836"/>
      <c r="K40836" t="str">
        <f t="shared" si="1578"/>
        <v/>
      </c>
    </row>
    <row r="40837" spans="1:11" x14ac:dyDescent="0.3">
      <c r="A40837" s="2"/>
      <c r="B40837" s="3"/>
      <c r="C40837" s="1"/>
      <c r="E40837" s="1"/>
      <c r="J40837"/>
      <c r="K40837" t="str">
        <f t="shared" si="1578"/>
        <v/>
      </c>
    </row>
    <row r="40838" spans="1:11" x14ac:dyDescent="0.3">
      <c r="A40838" s="2"/>
      <c r="B40838" s="3"/>
      <c r="C40838" s="1"/>
      <c r="E40838" s="1"/>
      <c r="J40838"/>
      <c r="K40838" t="str">
        <f t="shared" si="1578"/>
        <v/>
      </c>
    </row>
    <row r="40839" spans="1:11" x14ac:dyDescent="0.3">
      <c r="A40839" s="2"/>
      <c r="B40839" s="3"/>
      <c r="C40839" s="1"/>
      <c r="E40839" s="1"/>
      <c r="J40839"/>
      <c r="K40839" t="str">
        <f t="shared" si="1578"/>
        <v/>
      </c>
    </row>
    <row r="40840" spans="1:11" x14ac:dyDescent="0.3">
      <c r="A40840" s="2"/>
      <c r="B40840" s="3"/>
      <c r="C40840" s="1"/>
      <c r="E40840" s="1"/>
      <c r="J40840"/>
      <c r="K40840" t="str">
        <f t="shared" si="1578"/>
        <v/>
      </c>
    </row>
    <row r="40841" spans="1:11" x14ac:dyDescent="0.3">
      <c r="A40841" s="2"/>
      <c r="B40841" s="3"/>
      <c r="C40841" s="1"/>
      <c r="E40841" s="1"/>
      <c r="J40841"/>
      <c r="K40841" t="str">
        <f t="shared" si="1578"/>
        <v/>
      </c>
    </row>
    <row r="40842" spans="1:11" x14ac:dyDescent="0.3">
      <c r="A40842" s="2"/>
      <c r="B40842" s="3"/>
      <c r="C40842" s="1"/>
      <c r="E40842" s="1"/>
      <c r="J40842"/>
      <c r="K40842" t="str">
        <f t="shared" si="1578"/>
        <v/>
      </c>
    </row>
    <row r="40843" spans="1:11" x14ac:dyDescent="0.3">
      <c r="A40843" s="2"/>
      <c r="B40843" s="3"/>
      <c r="C40843" s="1"/>
      <c r="E40843" s="1"/>
      <c r="J40843"/>
      <c r="K40843" t="str">
        <f t="shared" si="1578"/>
        <v/>
      </c>
    </row>
    <row r="40844" spans="1:11" x14ac:dyDescent="0.3">
      <c r="A40844" s="2"/>
      <c r="B40844" s="3"/>
      <c r="C40844" s="1"/>
      <c r="E40844" s="1"/>
      <c r="J40844"/>
      <c r="K40844" t="str">
        <f t="shared" si="1578"/>
        <v/>
      </c>
    </row>
    <row r="40845" spans="1:11" x14ac:dyDescent="0.3">
      <c r="A40845" s="2"/>
      <c r="B40845" s="3"/>
      <c r="C40845" s="1"/>
      <c r="E40845" s="1"/>
      <c r="J40845"/>
      <c r="K40845" t="str">
        <f t="shared" si="1578"/>
        <v/>
      </c>
    </row>
    <row r="40846" spans="1:11" x14ac:dyDescent="0.3">
      <c r="A40846" s="2"/>
      <c r="B40846" s="3"/>
      <c r="C40846" s="1"/>
      <c r="E40846" s="1"/>
      <c r="J40846"/>
      <c r="K40846" t="str">
        <f t="shared" si="1578"/>
        <v/>
      </c>
    </row>
    <row r="40847" spans="1:11" x14ac:dyDescent="0.3">
      <c r="A40847" s="2"/>
      <c r="B40847" s="3"/>
      <c r="C40847" s="1"/>
      <c r="E40847" s="1"/>
      <c r="J40847"/>
      <c r="K40847" t="str">
        <f t="shared" si="1578"/>
        <v/>
      </c>
    </row>
    <row r="40848" spans="1:11" x14ac:dyDescent="0.3">
      <c r="A40848" s="2"/>
      <c r="B40848" s="3"/>
      <c r="C40848" s="1"/>
      <c r="E40848" s="1"/>
      <c r="J40848"/>
      <c r="K40848" t="str">
        <f t="shared" si="1578"/>
        <v/>
      </c>
    </row>
    <row r="40849" spans="1:11" x14ac:dyDescent="0.3">
      <c r="A40849" s="2"/>
      <c r="B40849" s="3"/>
      <c r="C40849" s="1"/>
      <c r="E40849" s="1"/>
      <c r="J40849"/>
      <c r="K40849" t="str">
        <f t="shared" si="1578"/>
        <v/>
      </c>
    </row>
    <row r="40850" spans="1:11" x14ac:dyDescent="0.3">
      <c r="A40850" s="2"/>
      <c r="B40850" s="3"/>
      <c r="C40850" s="1"/>
      <c r="E40850" s="1"/>
      <c r="J40850"/>
      <c r="K40850" t="str">
        <f t="shared" si="1578"/>
        <v/>
      </c>
    </row>
    <row r="40851" spans="1:11" x14ac:dyDescent="0.3">
      <c r="A40851" s="2"/>
      <c r="B40851" s="3"/>
      <c r="C40851" s="1"/>
      <c r="E40851" s="1"/>
      <c r="J40851"/>
      <c r="K40851" t="str">
        <f t="shared" si="1578"/>
        <v/>
      </c>
    </row>
    <row r="40852" spans="1:11" x14ac:dyDescent="0.3">
      <c r="A40852" s="2"/>
      <c r="B40852" s="3"/>
      <c r="C40852" s="1"/>
      <c r="E40852" s="1"/>
      <c r="J40852"/>
      <c r="K40852" t="str">
        <f t="shared" si="1578"/>
        <v/>
      </c>
    </row>
    <row r="40853" spans="1:11" x14ac:dyDescent="0.3">
      <c r="A40853" s="2"/>
      <c r="B40853" s="3"/>
      <c r="C40853" s="1"/>
      <c r="E40853" s="1"/>
      <c r="J40853"/>
      <c r="K40853" t="str">
        <f t="shared" si="1578"/>
        <v/>
      </c>
    </row>
    <row r="40854" spans="1:11" x14ac:dyDescent="0.3">
      <c r="A40854" s="2"/>
      <c r="B40854" s="3"/>
      <c r="C40854" s="1"/>
      <c r="E40854" s="1"/>
      <c r="J40854"/>
      <c r="K40854" t="str">
        <f t="shared" si="1578"/>
        <v/>
      </c>
    </row>
    <row r="40855" spans="1:11" x14ac:dyDescent="0.3">
      <c r="A40855" s="2"/>
      <c r="B40855" s="3"/>
      <c r="C40855" s="1"/>
      <c r="E40855" s="1"/>
      <c r="J40855"/>
      <c r="K40855" t="str">
        <f t="shared" si="1578"/>
        <v/>
      </c>
    </row>
    <row r="40856" spans="1:11" x14ac:dyDescent="0.3">
      <c r="A40856" s="2"/>
      <c r="B40856" s="3"/>
      <c r="C40856" s="1"/>
      <c r="E40856" s="1"/>
      <c r="J40856"/>
      <c r="K40856" t="str">
        <f t="shared" si="1578"/>
        <v/>
      </c>
    </row>
    <row r="40857" spans="1:11" x14ac:dyDescent="0.3">
      <c r="A40857" s="2"/>
      <c r="B40857" s="3"/>
      <c r="C40857" s="1"/>
      <c r="E40857" s="1"/>
      <c r="J40857"/>
      <c r="K40857" t="str">
        <f t="shared" si="1578"/>
        <v/>
      </c>
    </row>
    <row r="40858" spans="1:11" x14ac:dyDescent="0.3">
      <c r="A40858" s="2"/>
      <c r="B40858" s="3"/>
      <c r="C40858" s="1"/>
      <c r="E40858" s="1"/>
      <c r="J40858"/>
      <c r="K40858" t="str">
        <f t="shared" si="1578"/>
        <v/>
      </c>
    </row>
    <row r="40859" spans="1:11" x14ac:dyDescent="0.3">
      <c r="A40859" s="2"/>
      <c r="B40859" s="3"/>
      <c r="C40859" s="1"/>
      <c r="E40859" s="1"/>
      <c r="J40859"/>
      <c r="K40859" t="str">
        <f t="shared" si="1578"/>
        <v/>
      </c>
    </row>
    <row r="40860" spans="1:11" x14ac:dyDescent="0.3">
      <c r="A40860" s="2"/>
      <c r="B40860" s="3"/>
      <c r="C40860" s="1"/>
      <c r="E40860" s="1"/>
      <c r="J40860"/>
      <c r="K40860" t="str">
        <f t="shared" si="1578"/>
        <v/>
      </c>
    </row>
    <row r="40861" spans="1:11" x14ac:dyDescent="0.3">
      <c r="A40861" s="2"/>
      <c r="B40861" s="3"/>
      <c r="C40861" s="1"/>
      <c r="E40861" s="1"/>
      <c r="J40861"/>
      <c r="K40861" t="str">
        <f t="shared" si="1578"/>
        <v/>
      </c>
    </row>
    <row r="40862" spans="1:11" x14ac:dyDescent="0.3">
      <c r="A40862" s="2"/>
      <c r="B40862" s="3"/>
      <c r="C40862" s="1"/>
      <c r="E40862" s="1"/>
      <c r="J40862"/>
      <c r="K40862" t="str">
        <f t="shared" si="1578"/>
        <v/>
      </c>
    </row>
    <row r="40863" spans="1:11" x14ac:dyDescent="0.3">
      <c r="A40863" s="2"/>
      <c r="B40863" s="3"/>
      <c r="C40863" s="1"/>
      <c r="E40863" s="1"/>
      <c r="J40863"/>
      <c r="K40863" t="str">
        <f t="shared" si="1578"/>
        <v/>
      </c>
    </row>
    <row r="40864" spans="1:11" x14ac:dyDescent="0.3">
      <c r="A40864" s="2"/>
      <c r="B40864" s="3"/>
      <c r="C40864" s="1"/>
      <c r="E40864" s="1"/>
      <c r="J40864"/>
      <c r="K40864" t="str">
        <f t="shared" si="1578"/>
        <v/>
      </c>
    </row>
    <row r="40865" spans="1:11" x14ac:dyDescent="0.3">
      <c r="A40865" s="2"/>
      <c r="B40865" s="3"/>
      <c r="C40865" s="1"/>
      <c r="E40865" s="1"/>
      <c r="J40865"/>
      <c r="K40865" t="str">
        <f t="shared" si="1578"/>
        <v/>
      </c>
    </row>
    <row r="40866" spans="1:11" x14ac:dyDescent="0.3">
      <c r="A40866" s="2"/>
      <c r="B40866" s="3"/>
      <c r="C40866" s="1"/>
      <c r="E40866" s="1"/>
      <c r="J40866"/>
      <c r="K40866" t="str">
        <f t="shared" si="1578"/>
        <v/>
      </c>
    </row>
    <row r="40867" spans="1:11" x14ac:dyDescent="0.3">
      <c r="A40867" s="2"/>
      <c r="B40867" s="3"/>
      <c r="C40867" s="1"/>
      <c r="E40867" s="1"/>
      <c r="J40867"/>
      <c r="K40867" t="str">
        <f t="shared" si="1578"/>
        <v/>
      </c>
    </row>
    <row r="40868" spans="1:11" x14ac:dyDescent="0.3">
      <c r="A40868" s="2"/>
      <c r="B40868" s="3"/>
      <c r="C40868" s="1"/>
      <c r="E40868" s="1"/>
      <c r="J40868"/>
      <c r="K40868" t="str">
        <f t="shared" si="1578"/>
        <v/>
      </c>
    </row>
    <row r="40869" spans="1:11" x14ac:dyDescent="0.3">
      <c r="A40869" s="2"/>
      <c r="B40869" s="3"/>
      <c r="C40869" s="1"/>
      <c r="E40869" s="1"/>
      <c r="J40869"/>
      <c r="K40869" t="str">
        <f t="shared" si="1578"/>
        <v/>
      </c>
    </row>
    <row r="40870" spans="1:11" x14ac:dyDescent="0.3">
      <c r="A40870" s="2"/>
      <c r="B40870" s="3"/>
      <c r="C40870" s="1"/>
      <c r="E40870" s="1"/>
      <c r="J40870"/>
      <c r="K40870" t="str">
        <f t="shared" si="1578"/>
        <v/>
      </c>
    </row>
    <row r="40871" spans="1:11" x14ac:dyDescent="0.3">
      <c r="A40871" s="2"/>
      <c r="B40871" s="3"/>
      <c r="C40871" s="1"/>
      <c r="E40871" s="1"/>
      <c r="J40871"/>
      <c r="K40871" t="str">
        <f t="shared" si="1578"/>
        <v/>
      </c>
    </row>
    <row r="40872" spans="1:11" x14ac:dyDescent="0.3">
      <c r="A40872" s="2"/>
      <c r="B40872" s="3"/>
      <c r="C40872" s="1"/>
      <c r="E40872" s="1"/>
      <c r="J40872"/>
      <c r="K40872" t="str">
        <f t="shared" si="1578"/>
        <v/>
      </c>
    </row>
    <row r="40873" spans="1:11" x14ac:dyDescent="0.3">
      <c r="A40873" s="2"/>
      <c r="B40873" s="3"/>
      <c r="C40873" s="1"/>
      <c r="E40873" s="1"/>
      <c r="J40873"/>
      <c r="K40873" t="str">
        <f t="shared" si="1578"/>
        <v/>
      </c>
    </row>
    <row r="40874" spans="1:11" x14ac:dyDescent="0.3">
      <c r="A40874" s="2"/>
      <c r="B40874" s="3"/>
      <c r="C40874" s="1"/>
      <c r="E40874" s="1"/>
      <c r="J40874"/>
      <c r="K40874" t="str">
        <f t="shared" si="1578"/>
        <v/>
      </c>
    </row>
    <row r="40875" spans="1:11" x14ac:dyDescent="0.3">
      <c r="A40875" s="2"/>
      <c r="B40875" s="3"/>
      <c r="C40875" s="1"/>
      <c r="E40875" s="1"/>
      <c r="J40875"/>
      <c r="K40875" t="str">
        <f t="shared" si="1578"/>
        <v/>
      </c>
    </row>
    <row r="40876" spans="1:11" x14ac:dyDescent="0.3">
      <c r="A40876" s="2"/>
      <c r="B40876" s="3"/>
      <c r="C40876" s="1"/>
      <c r="E40876" s="1"/>
      <c r="J40876"/>
      <c r="K40876" t="str">
        <f t="shared" si="1578"/>
        <v/>
      </c>
    </row>
    <row r="40877" spans="1:11" x14ac:dyDescent="0.3">
      <c r="A40877" s="2"/>
      <c r="B40877" s="3"/>
      <c r="C40877" s="1"/>
      <c r="E40877" s="1"/>
      <c r="J40877"/>
      <c r="K40877" t="str">
        <f t="shared" si="1578"/>
        <v/>
      </c>
    </row>
    <row r="40878" spans="1:11" x14ac:dyDescent="0.3">
      <c r="A40878" s="2"/>
      <c r="B40878" s="3"/>
      <c r="C40878" s="1"/>
      <c r="E40878" s="1"/>
      <c r="J40878"/>
      <c r="K40878" t="str">
        <f t="shared" si="1578"/>
        <v/>
      </c>
    </row>
    <row r="40879" spans="1:11" x14ac:dyDescent="0.3">
      <c r="A40879" s="2"/>
      <c r="B40879" s="3"/>
      <c r="C40879" s="1"/>
      <c r="E40879" s="1"/>
      <c r="J40879"/>
      <c r="K40879" t="str">
        <f t="shared" si="1578"/>
        <v/>
      </c>
    </row>
    <row r="40880" spans="1:11" x14ac:dyDescent="0.3">
      <c r="A40880" s="2"/>
      <c r="B40880" s="3"/>
      <c r="C40880" s="1"/>
      <c r="E40880" s="1"/>
      <c r="J40880"/>
      <c r="K40880" t="str">
        <f t="shared" si="1578"/>
        <v/>
      </c>
    </row>
    <row r="40881" spans="1:11" x14ac:dyDescent="0.3">
      <c r="A40881" s="2"/>
      <c r="B40881" s="3"/>
      <c r="C40881" s="1"/>
      <c r="E40881" s="1"/>
      <c r="J40881"/>
      <c r="K40881" t="str">
        <f t="shared" si="1578"/>
        <v/>
      </c>
    </row>
    <row r="40882" spans="1:11" x14ac:dyDescent="0.3">
      <c r="A40882" s="2"/>
      <c r="B40882" s="3"/>
      <c r="C40882" s="1"/>
      <c r="E40882" s="1"/>
      <c r="J40882"/>
      <c r="K40882" t="str">
        <f t="shared" si="1578"/>
        <v/>
      </c>
    </row>
    <row r="40883" spans="1:11" x14ac:dyDescent="0.3">
      <c r="A40883" s="2"/>
      <c r="B40883" s="3"/>
      <c r="C40883" s="1"/>
      <c r="E40883" s="1"/>
      <c r="J40883"/>
      <c r="K40883" t="str">
        <f t="shared" si="1578"/>
        <v/>
      </c>
    </row>
    <row r="40884" spans="1:11" x14ac:dyDescent="0.3">
      <c r="A40884" s="2"/>
      <c r="B40884" s="3"/>
      <c r="C40884" s="1"/>
      <c r="E40884" s="1"/>
      <c r="J40884"/>
      <c r="K40884" t="str">
        <f t="shared" si="1578"/>
        <v/>
      </c>
    </row>
    <row r="40885" spans="1:11" x14ac:dyDescent="0.3">
      <c r="A40885" s="2"/>
      <c r="B40885" s="3"/>
      <c r="C40885" s="1"/>
      <c r="E40885" s="1"/>
      <c r="J40885"/>
      <c r="K40885" t="str">
        <f t="shared" si="1578"/>
        <v/>
      </c>
    </row>
    <row r="40886" spans="1:11" x14ac:dyDescent="0.3">
      <c r="A40886" s="2"/>
      <c r="B40886" s="3"/>
      <c r="C40886" s="1"/>
      <c r="E40886" s="1"/>
      <c r="J40886"/>
      <c r="K40886" t="str">
        <f t="shared" si="1578"/>
        <v/>
      </c>
    </row>
    <row r="40887" spans="1:11" x14ac:dyDescent="0.3">
      <c r="A40887" s="2"/>
      <c r="B40887" s="3"/>
      <c r="C40887" s="1"/>
      <c r="E40887" s="1"/>
      <c r="J40887"/>
      <c r="K40887" t="str">
        <f t="shared" si="1578"/>
        <v/>
      </c>
    </row>
    <row r="40888" spans="1:11" x14ac:dyDescent="0.3">
      <c r="A40888" s="2"/>
      <c r="B40888" s="3"/>
      <c r="C40888" s="1"/>
      <c r="E40888" s="1"/>
      <c r="J40888"/>
      <c r="K40888" t="str">
        <f t="shared" si="1578"/>
        <v/>
      </c>
    </row>
    <row r="40889" spans="1:11" x14ac:dyDescent="0.3">
      <c r="A40889" s="2"/>
      <c r="B40889" s="3"/>
      <c r="C40889" s="1"/>
      <c r="E40889" s="1"/>
      <c r="J40889"/>
      <c r="K40889" t="str">
        <f t="shared" si="1578"/>
        <v/>
      </c>
    </row>
    <row r="40890" spans="1:11" x14ac:dyDescent="0.3">
      <c r="A40890" s="2"/>
      <c r="B40890" s="3"/>
      <c r="C40890" s="1"/>
      <c r="E40890" s="1"/>
      <c r="J40890"/>
      <c r="K40890" t="str">
        <f t="shared" si="1578"/>
        <v/>
      </c>
    </row>
    <row r="40891" spans="1:11" x14ac:dyDescent="0.3">
      <c r="A40891" s="2"/>
      <c r="B40891" s="3"/>
      <c r="C40891" s="1"/>
      <c r="E40891" s="1"/>
      <c r="J40891"/>
      <c r="K40891" t="str">
        <f t="shared" si="1578"/>
        <v/>
      </c>
    </row>
    <row r="40892" spans="1:11" x14ac:dyDescent="0.3">
      <c r="A40892" s="2"/>
      <c r="B40892" s="3"/>
      <c r="C40892" s="1"/>
      <c r="E40892" s="1"/>
      <c r="J40892"/>
      <c r="K40892" t="str">
        <f t="shared" si="1578"/>
        <v/>
      </c>
    </row>
    <row r="40893" spans="1:11" x14ac:dyDescent="0.3">
      <c r="A40893" s="2"/>
      <c r="B40893" s="3"/>
      <c r="C40893" s="1"/>
      <c r="E40893" s="1"/>
      <c r="J40893"/>
      <c r="K40893" t="str">
        <f t="shared" si="1578"/>
        <v/>
      </c>
    </row>
    <row r="40894" spans="1:11" x14ac:dyDescent="0.3">
      <c r="A40894" s="2"/>
      <c r="B40894" s="3"/>
      <c r="C40894" s="1"/>
      <c r="E40894" s="1"/>
      <c r="J40894"/>
      <c r="K40894" t="str">
        <f t="shared" si="1578"/>
        <v/>
      </c>
    </row>
    <row r="40895" spans="1:11" x14ac:dyDescent="0.3">
      <c r="A40895" s="2"/>
      <c r="B40895" s="3"/>
      <c r="C40895" s="1"/>
      <c r="E40895" s="1"/>
      <c r="J40895"/>
      <c r="K40895" t="str">
        <f t="shared" si="1578"/>
        <v/>
      </c>
    </row>
    <row r="40896" spans="1:11" x14ac:dyDescent="0.3">
      <c r="A40896" s="2"/>
      <c r="B40896" s="3"/>
      <c r="C40896" s="1"/>
      <c r="E40896" s="1"/>
      <c r="J40896"/>
      <c r="K40896" t="str">
        <f t="shared" si="1578"/>
        <v/>
      </c>
    </row>
    <row r="40897" spans="1:11" x14ac:dyDescent="0.3">
      <c r="A40897" s="2"/>
      <c r="B40897" s="3"/>
      <c r="C40897" s="1"/>
      <c r="E40897" s="1"/>
      <c r="J40897"/>
      <c r="K40897" t="str">
        <f t="shared" si="1578"/>
        <v/>
      </c>
    </row>
    <row r="40898" spans="1:11" x14ac:dyDescent="0.3">
      <c r="A40898" s="2"/>
      <c r="B40898" s="3"/>
      <c r="C40898" s="1"/>
      <c r="E40898" s="1"/>
      <c r="J40898"/>
      <c r="K40898" t="str">
        <f t="shared" ref="K40898:K40961" si="1579">RIGHT(J40898,2)</f>
        <v/>
      </c>
    </row>
    <row r="40899" spans="1:11" x14ac:dyDescent="0.3">
      <c r="A40899" s="2"/>
      <c r="B40899" s="3"/>
      <c r="C40899" s="1"/>
      <c r="E40899" s="1"/>
      <c r="J40899"/>
      <c r="K40899" t="str">
        <f t="shared" si="1579"/>
        <v/>
      </c>
    </row>
    <row r="40900" spans="1:11" x14ac:dyDescent="0.3">
      <c r="A40900" s="2"/>
      <c r="B40900" s="3"/>
      <c r="C40900" s="1"/>
      <c r="E40900" s="1"/>
      <c r="J40900"/>
      <c r="K40900" t="str">
        <f t="shared" si="1579"/>
        <v/>
      </c>
    </row>
    <row r="40901" spans="1:11" x14ac:dyDescent="0.3">
      <c r="A40901" s="2"/>
      <c r="B40901" s="3"/>
      <c r="C40901" s="1"/>
      <c r="E40901" s="1"/>
      <c r="J40901"/>
      <c r="K40901" t="str">
        <f t="shared" si="1579"/>
        <v/>
      </c>
    </row>
    <row r="40902" spans="1:11" x14ac:dyDescent="0.3">
      <c r="A40902" s="2"/>
      <c r="B40902" s="3"/>
      <c r="C40902" s="1"/>
      <c r="E40902" s="1"/>
      <c r="J40902"/>
      <c r="K40902" t="str">
        <f t="shared" si="1579"/>
        <v/>
      </c>
    </row>
    <row r="40903" spans="1:11" x14ac:dyDescent="0.3">
      <c r="A40903" s="2"/>
      <c r="B40903" s="3"/>
      <c r="C40903" s="1"/>
      <c r="E40903" s="1"/>
      <c r="J40903"/>
      <c r="K40903" t="str">
        <f t="shared" si="1579"/>
        <v/>
      </c>
    </row>
    <row r="40904" spans="1:11" x14ac:dyDescent="0.3">
      <c r="A40904" s="2"/>
      <c r="B40904" s="3"/>
      <c r="C40904" s="1"/>
      <c r="E40904" s="1"/>
      <c r="J40904"/>
      <c r="K40904" t="str">
        <f t="shared" si="1579"/>
        <v/>
      </c>
    </row>
    <row r="40905" spans="1:11" x14ac:dyDescent="0.3">
      <c r="A40905" s="2"/>
      <c r="B40905" s="3"/>
      <c r="C40905" s="1"/>
      <c r="E40905" s="1"/>
      <c r="J40905"/>
      <c r="K40905" t="str">
        <f t="shared" si="1579"/>
        <v/>
      </c>
    </row>
    <row r="40906" spans="1:11" x14ac:dyDescent="0.3">
      <c r="A40906" s="2"/>
      <c r="B40906" s="3"/>
      <c r="C40906" s="1"/>
      <c r="E40906" s="1"/>
      <c r="J40906"/>
      <c r="K40906" t="str">
        <f t="shared" si="1579"/>
        <v/>
      </c>
    </row>
    <row r="40907" spans="1:11" x14ac:dyDescent="0.3">
      <c r="A40907" s="2"/>
      <c r="B40907" s="3"/>
      <c r="C40907" s="1"/>
      <c r="E40907" s="1"/>
      <c r="J40907"/>
      <c r="K40907" t="str">
        <f t="shared" si="1579"/>
        <v/>
      </c>
    </row>
    <row r="40908" spans="1:11" x14ac:dyDescent="0.3">
      <c r="A40908" s="2"/>
      <c r="B40908" s="3"/>
      <c r="C40908" s="1"/>
      <c r="E40908" s="1"/>
      <c r="J40908"/>
      <c r="K40908" t="str">
        <f t="shared" si="1579"/>
        <v/>
      </c>
    </row>
    <row r="40909" spans="1:11" x14ac:dyDescent="0.3">
      <c r="A40909" s="2"/>
      <c r="B40909" s="3"/>
      <c r="C40909" s="1"/>
      <c r="E40909" s="1"/>
      <c r="J40909"/>
      <c r="K40909" t="str">
        <f t="shared" si="1579"/>
        <v/>
      </c>
    </row>
    <row r="40910" spans="1:11" x14ac:dyDescent="0.3">
      <c r="A40910" s="2"/>
      <c r="B40910" s="3"/>
      <c r="C40910" s="1"/>
      <c r="E40910" s="1"/>
      <c r="J40910"/>
      <c r="K40910" t="str">
        <f t="shared" si="1579"/>
        <v/>
      </c>
    </row>
    <row r="40911" spans="1:11" x14ac:dyDescent="0.3">
      <c r="A40911" s="2"/>
      <c r="B40911" s="3"/>
      <c r="C40911" s="1"/>
      <c r="E40911" s="1"/>
      <c r="J40911"/>
      <c r="K40911" t="str">
        <f t="shared" si="1579"/>
        <v/>
      </c>
    </row>
    <row r="40912" spans="1:11" x14ac:dyDescent="0.3">
      <c r="A40912" s="2"/>
      <c r="B40912" s="3"/>
      <c r="C40912" s="1"/>
      <c r="E40912" s="1"/>
      <c r="J40912"/>
      <c r="K40912" t="str">
        <f t="shared" si="1579"/>
        <v/>
      </c>
    </row>
    <row r="40913" spans="1:11" x14ac:dyDescent="0.3">
      <c r="A40913" s="2"/>
      <c r="B40913" s="3"/>
      <c r="C40913" s="1"/>
      <c r="E40913" s="1"/>
      <c r="J40913"/>
      <c r="K40913" t="str">
        <f t="shared" si="1579"/>
        <v/>
      </c>
    </row>
    <row r="40914" spans="1:11" x14ac:dyDescent="0.3">
      <c r="A40914" s="2"/>
      <c r="B40914" s="3"/>
      <c r="C40914" s="1"/>
      <c r="E40914" s="1"/>
      <c r="J40914"/>
      <c r="K40914" t="str">
        <f t="shared" si="1579"/>
        <v/>
      </c>
    </row>
    <row r="40915" spans="1:11" x14ac:dyDescent="0.3">
      <c r="A40915" s="2"/>
      <c r="B40915" s="3"/>
      <c r="C40915" s="1"/>
      <c r="E40915" s="1"/>
      <c r="J40915"/>
      <c r="K40915" t="str">
        <f t="shared" si="1579"/>
        <v/>
      </c>
    </row>
    <row r="40916" spans="1:11" x14ac:dyDescent="0.3">
      <c r="A40916" s="2"/>
      <c r="B40916" s="3"/>
      <c r="C40916" s="1"/>
      <c r="E40916" s="1"/>
      <c r="J40916"/>
      <c r="K40916" t="str">
        <f t="shared" si="1579"/>
        <v/>
      </c>
    </row>
    <row r="40917" spans="1:11" x14ac:dyDescent="0.3">
      <c r="A40917" s="2"/>
      <c r="B40917" s="3"/>
      <c r="C40917" s="1"/>
      <c r="E40917" s="1"/>
      <c r="J40917"/>
      <c r="K40917" t="str">
        <f t="shared" si="1579"/>
        <v/>
      </c>
    </row>
    <row r="40918" spans="1:11" x14ac:dyDescent="0.3">
      <c r="A40918" s="2"/>
      <c r="B40918" s="3"/>
      <c r="C40918" s="1"/>
      <c r="E40918" s="1"/>
      <c r="J40918"/>
      <c r="K40918" t="str">
        <f t="shared" si="1579"/>
        <v/>
      </c>
    </row>
    <row r="40919" spans="1:11" x14ac:dyDescent="0.3">
      <c r="A40919" s="2"/>
      <c r="B40919" s="3"/>
      <c r="C40919" s="1"/>
      <c r="E40919" s="1"/>
      <c r="J40919"/>
      <c r="K40919" t="str">
        <f t="shared" si="1579"/>
        <v/>
      </c>
    </row>
    <row r="40920" spans="1:11" x14ac:dyDescent="0.3">
      <c r="A40920" s="2"/>
      <c r="B40920" s="3"/>
      <c r="C40920" s="1"/>
      <c r="E40920" s="1"/>
      <c r="J40920"/>
      <c r="K40920" t="str">
        <f t="shared" si="1579"/>
        <v/>
      </c>
    </row>
    <row r="40921" spans="1:11" x14ac:dyDescent="0.3">
      <c r="A40921" s="2"/>
      <c r="B40921" s="3"/>
      <c r="C40921" s="1"/>
      <c r="E40921" s="1"/>
      <c r="J40921"/>
      <c r="K40921" t="str">
        <f t="shared" si="1579"/>
        <v/>
      </c>
    </row>
    <row r="40922" spans="1:11" x14ac:dyDescent="0.3">
      <c r="A40922" s="2"/>
      <c r="B40922" s="3"/>
      <c r="C40922" s="1"/>
      <c r="E40922" s="1"/>
      <c r="J40922"/>
      <c r="K40922" t="str">
        <f t="shared" si="1579"/>
        <v/>
      </c>
    </row>
    <row r="40923" spans="1:11" x14ac:dyDescent="0.3">
      <c r="A40923" s="2"/>
      <c r="B40923" s="3"/>
      <c r="C40923" s="1"/>
      <c r="E40923" s="1"/>
      <c r="J40923"/>
      <c r="K40923" t="str">
        <f t="shared" si="1579"/>
        <v/>
      </c>
    </row>
    <row r="40924" spans="1:11" x14ac:dyDescent="0.3">
      <c r="A40924" s="2"/>
      <c r="B40924" s="3"/>
      <c r="C40924" s="1"/>
      <c r="E40924" s="1"/>
      <c r="J40924"/>
      <c r="K40924" t="str">
        <f t="shared" si="1579"/>
        <v/>
      </c>
    </row>
    <row r="40925" spans="1:11" x14ac:dyDescent="0.3">
      <c r="A40925" s="2"/>
      <c r="B40925" s="3"/>
      <c r="C40925" s="1"/>
      <c r="E40925" s="1"/>
      <c r="J40925"/>
      <c r="K40925" t="str">
        <f t="shared" si="1579"/>
        <v/>
      </c>
    </row>
    <row r="40926" spans="1:11" x14ac:dyDescent="0.3">
      <c r="A40926" s="2"/>
      <c r="B40926" s="3"/>
      <c r="C40926" s="1"/>
      <c r="E40926" s="1"/>
      <c r="J40926"/>
      <c r="K40926" t="str">
        <f t="shared" si="1579"/>
        <v/>
      </c>
    </row>
    <row r="40927" spans="1:11" x14ac:dyDescent="0.3">
      <c r="A40927" s="2"/>
      <c r="B40927" s="3"/>
      <c r="C40927" s="1"/>
      <c r="E40927" s="1"/>
      <c r="J40927"/>
      <c r="K40927" t="str">
        <f t="shared" si="1579"/>
        <v/>
      </c>
    </row>
    <row r="40928" spans="1:11" x14ac:dyDescent="0.3">
      <c r="A40928" s="2"/>
      <c r="B40928" s="3"/>
      <c r="C40928" s="1"/>
      <c r="E40928" s="1"/>
      <c r="J40928"/>
      <c r="K40928" t="str">
        <f t="shared" si="1579"/>
        <v/>
      </c>
    </row>
    <row r="40929" spans="1:11" x14ac:dyDescent="0.3">
      <c r="A40929" s="2"/>
      <c r="B40929" s="3"/>
      <c r="C40929" s="1"/>
      <c r="E40929" s="1"/>
      <c r="J40929"/>
      <c r="K40929" t="str">
        <f t="shared" si="1579"/>
        <v/>
      </c>
    </row>
    <row r="40930" spans="1:11" x14ac:dyDescent="0.3">
      <c r="A40930" s="2"/>
      <c r="B40930" s="3"/>
      <c r="C40930" s="1"/>
      <c r="E40930" s="1"/>
      <c r="J40930"/>
      <c r="K40930" t="str">
        <f t="shared" si="1579"/>
        <v/>
      </c>
    </row>
    <row r="40931" spans="1:11" x14ac:dyDescent="0.3">
      <c r="A40931" s="2"/>
      <c r="B40931" s="3"/>
      <c r="C40931" s="1"/>
      <c r="E40931" s="1"/>
      <c r="J40931"/>
      <c r="K40931" t="str">
        <f t="shared" si="1579"/>
        <v/>
      </c>
    </row>
    <row r="40932" spans="1:11" x14ac:dyDescent="0.3">
      <c r="A40932" s="2"/>
      <c r="B40932" s="3"/>
      <c r="C40932" s="1"/>
      <c r="E40932" s="1"/>
      <c r="J40932"/>
      <c r="K40932" t="str">
        <f t="shared" si="1579"/>
        <v/>
      </c>
    </row>
    <row r="40933" spans="1:11" x14ac:dyDescent="0.3">
      <c r="A40933" s="2"/>
      <c r="B40933" s="3"/>
      <c r="C40933" s="1"/>
      <c r="E40933" s="1"/>
      <c r="J40933"/>
      <c r="K40933" t="str">
        <f t="shared" si="1579"/>
        <v/>
      </c>
    </row>
    <row r="40934" spans="1:11" x14ac:dyDescent="0.3">
      <c r="A40934" s="2"/>
      <c r="B40934" s="3"/>
      <c r="C40934" s="1"/>
      <c r="E40934" s="1"/>
      <c r="J40934"/>
      <c r="K40934" t="str">
        <f t="shared" si="1579"/>
        <v/>
      </c>
    </row>
    <row r="40935" spans="1:11" x14ac:dyDescent="0.3">
      <c r="A40935" s="2"/>
      <c r="B40935" s="3"/>
      <c r="C40935" s="1"/>
      <c r="E40935" s="1"/>
      <c r="J40935"/>
      <c r="K40935" t="str">
        <f t="shared" si="1579"/>
        <v/>
      </c>
    </row>
    <row r="40936" spans="1:11" x14ac:dyDescent="0.3">
      <c r="A40936" s="2"/>
      <c r="B40936" s="3"/>
      <c r="C40936" s="1"/>
      <c r="E40936" s="1"/>
      <c r="J40936"/>
      <c r="K40936" t="str">
        <f t="shared" si="1579"/>
        <v/>
      </c>
    </row>
    <row r="40937" spans="1:11" x14ac:dyDescent="0.3">
      <c r="A40937" s="2"/>
      <c r="B40937" s="3"/>
      <c r="C40937" s="1"/>
      <c r="E40937" s="1"/>
      <c r="J40937"/>
      <c r="K40937" t="str">
        <f t="shared" si="1579"/>
        <v/>
      </c>
    </row>
    <row r="40938" spans="1:11" x14ac:dyDescent="0.3">
      <c r="A40938" s="2"/>
      <c r="B40938" s="3"/>
      <c r="C40938" s="1"/>
      <c r="E40938" s="1"/>
      <c r="J40938"/>
      <c r="K40938" t="str">
        <f t="shared" si="1579"/>
        <v/>
      </c>
    </row>
    <row r="40939" spans="1:11" x14ac:dyDescent="0.3">
      <c r="A40939" s="2"/>
      <c r="B40939" s="3"/>
      <c r="C40939" s="1"/>
      <c r="E40939" s="1"/>
      <c r="J40939"/>
      <c r="K40939" t="str">
        <f t="shared" si="1579"/>
        <v/>
      </c>
    </row>
    <row r="40940" spans="1:11" x14ac:dyDescent="0.3">
      <c r="A40940" s="2"/>
      <c r="B40940" s="3"/>
      <c r="C40940" s="1"/>
      <c r="E40940" s="1"/>
      <c r="J40940"/>
      <c r="K40940" t="str">
        <f t="shared" si="1579"/>
        <v/>
      </c>
    </row>
    <row r="40941" spans="1:11" x14ac:dyDescent="0.3">
      <c r="A40941" s="2"/>
      <c r="B40941" s="3"/>
      <c r="C40941" s="1"/>
      <c r="E40941" s="1"/>
      <c r="J40941"/>
      <c r="K40941" t="str">
        <f t="shared" si="1579"/>
        <v/>
      </c>
    </row>
    <row r="40942" spans="1:11" x14ac:dyDescent="0.3">
      <c r="A40942" s="2"/>
      <c r="B40942" s="3"/>
      <c r="C40942" s="1"/>
      <c r="E40942" s="1"/>
      <c r="J40942"/>
      <c r="K40942" t="str">
        <f t="shared" si="1579"/>
        <v/>
      </c>
    </row>
    <row r="40943" spans="1:11" x14ac:dyDescent="0.3">
      <c r="A40943" s="2"/>
      <c r="B40943" s="3"/>
      <c r="C40943" s="1"/>
      <c r="E40943" s="1"/>
      <c r="J40943"/>
      <c r="K40943" t="str">
        <f t="shared" si="1579"/>
        <v/>
      </c>
    </row>
    <row r="40944" spans="1:11" x14ac:dyDescent="0.3">
      <c r="A40944" s="2"/>
      <c r="B40944" s="3"/>
      <c r="C40944" s="1"/>
      <c r="E40944" s="1"/>
      <c r="J40944"/>
      <c r="K40944" t="str">
        <f t="shared" si="1579"/>
        <v/>
      </c>
    </row>
    <row r="40945" spans="1:11" x14ac:dyDescent="0.3">
      <c r="A40945" s="2"/>
      <c r="B40945" s="3"/>
      <c r="C40945" s="1"/>
      <c r="E40945" s="1"/>
      <c r="J40945"/>
      <c r="K40945" t="str">
        <f t="shared" si="1579"/>
        <v/>
      </c>
    </row>
    <row r="40946" spans="1:11" x14ac:dyDescent="0.3">
      <c r="A40946" s="2"/>
      <c r="B40946" s="3"/>
      <c r="C40946" s="1"/>
      <c r="E40946" s="1"/>
      <c r="J40946"/>
      <c r="K40946" t="str">
        <f t="shared" si="1579"/>
        <v/>
      </c>
    </row>
    <row r="40947" spans="1:11" x14ac:dyDescent="0.3">
      <c r="A40947" s="2"/>
      <c r="B40947" s="3"/>
      <c r="C40947" s="1"/>
      <c r="E40947" s="1"/>
      <c r="J40947"/>
      <c r="K40947" t="str">
        <f t="shared" si="1579"/>
        <v/>
      </c>
    </row>
    <row r="40948" spans="1:11" x14ac:dyDescent="0.3">
      <c r="A40948" s="2"/>
      <c r="B40948" s="3"/>
      <c r="C40948" s="1"/>
      <c r="E40948" s="1"/>
      <c r="J40948"/>
      <c r="K40948" t="str">
        <f t="shared" si="1579"/>
        <v/>
      </c>
    </row>
    <row r="40949" spans="1:11" x14ac:dyDescent="0.3">
      <c r="A40949" s="2"/>
      <c r="B40949" s="3"/>
      <c r="C40949" s="1"/>
      <c r="E40949" s="1"/>
      <c r="J40949"/>
      <c r="K40949" t="str">
        <f t="shared" si="1579"/>
        <v/>
      </c>
    </row>
    <row r="40950" spans="1:11" x14ac:dyDescent="0.3">
      <c r="A40950" s="2"/>
      <c r="B40950" s="3"/>
      <c r="C40950" s="1"/>
      <c r="E40950" s="1"/>
      <c r="J40950"/>
      <c r="K40950" t="str">
        <f t="shared" si="1579"/>
        <v/>
      </c>
    </row>
    <row r="40951" spans="1:11" x14ac:dyDescent="0.3">
      <c r="A40951" s="2"/>
      <c r="B40951" s="3"/>
      <c r="C40951" s="1"/>
      <c r="E40951" s="1"/>
      <c r="J40951"/>
      <c r="K40951" t="str">
        <f t="shared" si="1579"/>
        <v/>
      </c>
    </row>
    <row r="40952" spans="1:11" x14ac:dyDescent="0.3">
      <c r="A40952" s="2"/>
      <c r="B40952" s="3"/>
      <c r="C40952" s="1"/>
      <c r="E40952" s="1"/>
      <c r="J40952"/>
      <c r="K40952" t="str">
        <f t="shared" si="1579"/>
        <v/>
      </c>
    </row>
    <row r="40953" spans="1:11" x14ac:dyDescent="0.3">
      <c r="A40953" s="2"/>
      <c r="B40953" s="3"/>
      <c r="C40953" s="1"/>
      <c r="E40953" s="1"/>
      <c r="J40953"/>
      <c r="K40953" t="str">
        <f t="shared" si="1579"/>
        <v/>
      </c>
    </row>
    <row r="40954" spans="1:11" x14ac:dyDescent="0.3">
      <c r="A40954" s="2"/>
      <c r="B40954" s="3"/>
      <c r="C40954" s="1"/>
      <c r="E40954" s="1"/>
      <c r="J40954"/>
      <c r="K40954" t="str">
        <f t="shared" si="1579"/>
        <v/>
      </c>
    </row>
    <row r="40955" spans="1:11" x14ac:dyDescent="0.3">
      <c r="A40955" s="2"/>
      <c r="B40955" s="3"/>
      <c r="C40955" s="1"/>
      <c r="E40955" s="1"/>
      <c r="J40955"/>
      <c r="K40955" t="str">
        <f t="shared" si="1579"/>
        <v/>
      </c>
    </row>
    <row r="40956" spans="1:11" x14ac:dyDescent="0.3">
      <c r="A40956" s="2"/>
      <c r="B40956" s="3"/>
      <c r="C40956" s="1"/>
      <c r="E40956" s="1"/>
      <c r="J40956"/>
      <c r="K40956" t="str">
        <f t="shared" si="1579"/>
        <v/>
      </c>
    </row>
    <row r="40957" spans="1:11" x14ac:dyDescent="0.3">
      <c r="A40957" s="2"/>
      <c r="B40957" s="3"/>
      <c r="C40957" s="1"/>
      <c r="E40957" s="1"/>
      <c r="J40957"/>
      <c r="K40957" t="str">
        <f t="shared" si="1579"/>
        <v/>
      </c>
    </row>
    <row r="40958" spans="1:11" x14ac:dyDescent="0.3">
      <c r="A40958" s="2"/>
      <c r="B40958" s="3"/>
      <c r="C40958" s="1"/>
      <c r="E40958" s="1"/>
      <c r="J40958"/>
      <c r="K40958" t="str">
        <f t="shared" si="1579"/>
        <v/>
      </c>
    </row>
    <row r="40959" spans="1:11" x14ac:dyDescent="0.3">
      <c r="A40959" s="2"/>
      <c r="B40959" s="3"/>
      <c r="C40959" s="1"/>
      <c r="E40959" s="1"/>
      <c r="J40959"/>
      <c r="K40959" t="str">
        <f t="shared" si="1579"/>
        <v/>
      </c>
    </row>
    <row r="40960" spans="1:11" x14ac:dyDescent="0.3">
      <c r="A40960" s="2"/>
      <c r="B40960" s="3"/>
      <c r="C40960" s="1"/>
      <c r="E40960" s="1"/>
      <c r="J40960"/>
      <c r="K40960" t="str">
        <f t="shared" si="1579"/>
        <v/>
      </c>
    </row>
    <row r="40961" spans="1:11" x14ac:dyDescent="0.3">
      <c r="A40961" s="2"/>
      <c r="B40961" s="3"/>
      <c r="C40961" s="1"/>
      <c r="E40961" s="1"/>
      <c r="J40961"/>
      <c r="K40961" t="str">
        <f t="shared" si="1579"/>
        <v/>
      </c>
    </row>
    <row r="40962" spans="1:11" x14ac:dyDescent="0.3">
      <c r="A40962" s="2"/>
      <c r="B40962" s="3"/>
      <c r="C40962" s="1"/>
      <c r="E40962" s="1"/>
      <c r="J40962"/>
      <c r="K40962" t="str">
        <f t="shared" ref="K40962:K41025" si="1580">RIGHT(J40962,2)</f>
        <v/>
      </c>
    </row>
    <row r="40963" spans="1:11" x14ac:dyDescent="0.3">
      <c r="A40963" s="2"/>
      <c r="B40963" s="3"/>
      <c r="C40963" s="1"/>
      <c r="E40963" s="1"/>
      <c r="J40963"/>
      <c r="K40963" t="str">
        <f t="shared" si="1580"/>
        <v/>
      </c>
    </row>
    <row r="40964" spans="1:11" x14ac:dyDescent="0.3">
      <c r="A40964" s="2"/>
      <c r="B40964" s="3"/>
      <c r="C40964" s="1"/>
      <c r="E40964" s="1"/>
      <c r="J40964"/>
      <c r="K40964" t="str">
        <f t="shared" si="1580"/>
        <v/>
      </c>
    </row>
    <row r="40965" spans="1:11" x14ac:dyDescent="0.3">
      <c r="A40965" s="2"/>
      <c r="B40965" s="3"/>
      <c r="C40965" s="1"/>
      <c r="E40965" s="1"/>
      <c r="J40965"/>
      <c r="K40965" t="str">
        <f t="shared" si="1580"/>
        <v/>
      </c>
    </row>
    <row r="40966" spans="1:11" x14ac:dyDescent="0.3">
      <c r="A40966" s="2"/>
      <c r="B40966" s="3"/>
      <c r="C40966" s="1"/>
      <c r="E40966" s="1"/>
      <c r="J40966"/>
      <c r="K40966" t="str">
        <f t="shared" si="1580"/>
        <v/>
      </c>
    </row>
    <row r="40967" spans="1:11" x14ac:dyDescent="0.3">
      <c r="A40967" s="2"/>
      <c r="B40967" s="3"/>
      <c r="C40967" s="1"/>
      <c r="E40967" s="1"/>
      <c r="J40967"/>
      <c r="K40967" t="str">
        <f t="shared" si="1580"/>
        <v/>
      </c>
    </row>
    <row r="40968" spans="1:11" x14ac:dyDescent="0.3">
      <c r="A40968" s="2"/>
      <c r="B40968" s="3"/>
      <c r="C40968" s="1"/>
      <c r="E40968" s="1"/>
      <c r="J40968"/>
      <c r="K40968" t="str">
        <f t="shared" si="1580"/>
        <v/>
      </c>
    </row>
    <row r="40969" spans="1:11" x14ac:dyDescent="0.3">
      <c r="A40969" s="2"/>
      <c r="B40969" s="3"/>
      <c r="C40969" s="1"/>
      <c r="E40969" s="1"/>
      <c r="J40969"/>
      <c r="K40969" t="str">
        <f t="shared" si="1580"/>
        <v/>
      </c>
    </row>
    <row r="40970" spans="1:11" x14ac:dyDescent="0.3">
      <c r="A40970" s="2"/>
      <c r="B40970" s="3"/>
      <c r="C40970" s="1"/>
      <c r="E40970" s="1"/>
      <c r="J40970"/>
      <c r="K40970" t="str">
        <f t="shared" si="1580"/>
        <v/>
      </c>
    </row>
    <row r="40971" spans="1:11" x14ac:dyDescent="0.3">
      <c r="A40971" s="2"/>
      <c r="B40971" s="3"/>
      <c r="C40971" s="1"/>
      <c r="E40971" s="1"/>
      <c r="J40971"/>
      <c r="K40971" t="str">
        <f t="shared" si="1580"/>
        <v/>
      </c>
    </row>
    <row r="40972" spans="1:11" x14ac:dyDescent="0.3">
      <c r="A40972" s="2"/>
      <c r="B40972" s="3"/>
      <c r="C40972" s="1"/>
      <c r="E40972" s="1"/>
      <c r="J40972"/>
      <c r="K40972" t="str">
        <f t="shared" si="1580"/>
        <v/>
      </c>
    </row>
    <row r="40973" spans="1:11" x14ac:dyDescent="0.3">
      <c r="A40973" s="2"/>
      <c r="B40973" s="3"/>
      <c r="C40973" s="1"/>
      <c r="E40973" s="1"/>
      <c r="J40973"/>
      <c r="K40973" t="str">
        <f t="shared" si="1580"/>
        <v/>
      </c>
    </row>
    <row r="40974" spans="1:11" x14ac:dyDescent="0.3">
      <c r="A40974" s="2"/>
      <c r="B40974" s="3"/>
      <c r="C40974" s="1"/>
      <c r="E40974" s="1"/>
      <c r="J40974"/>
      <c r="K40974" t="str">
        <f t="shared" si="1580"/>
        <v/>
      </c>
    </row>
    <row r="40975" spans="1:11" x14ac:dyDescent="0.3">
      <c r="A40975" s="2"/>
      <c r="B40975" s="3"/>
      <c r="C40975" s="1"/>
      <c r="E40975" s="1"/>
      <c r="J40975"/>
      <c r="K40975" t="str">
        <f t="shared" si="1580"/>
        <v/>
      </c>
    </row>
    <row r="40976" spans="1:11" x14ac:dyDescent="0.3">
      <c r="A40976" s="2"/>
      <c r="B40976" s="3"/>
      <c r="C40976" s="1"/>
      <c r="E40976" s="1"/>
      <c r="J40976"/>
      <c r="K40976" t="str">
        <f t="shared" si="1580"/>
        <v/>
      </c>
    </row>
    <row r="40977" spans="1:11" x14ac:dyDescent="0.3">
      <c r="A40977" s="2"/>
      <c r="B40977" s="3"/>
      <c r="C40977" s="1"/>
      <c r="E40977" s="1"/>
      <c r="J40977"/>
      <c r="K40977" t="str">
        <f t="shared" si="1580"/>
        <v/>
      </c>
    </row>
    <row r="40978" spans="1:11" x14ac:dyDescent="0.3">
      <c r="A40978" s="2"/>
      <c r="B40978" s="3"/>
      <c r="C40978" s="1"/>
      <c r="E40978" s="1"/>
      <c r="J40978"/>
      <c r="K40978" t="str">
        <f t="shared" si="1580"/>
        <v/>
      </c>
    </row>
    <row r="40979" spans="1:11" x14ac:dyDescent="0.3">
      <c r="A40979" s="2"/>
      <c r="B40979" s="3"/>
      <c r="C40979" s="1"/>
      <c r="E40979" s="1"/>
      <c r="J40979"/>
      <c r="K40979" t="str">
        <f t="shared" si="1580"/>
        <v/>
      </c>
    </row>
    <row r="40980" spans="1:11" x14ac:dyDescent="0.3">
      <c r="A40980" s="2"/>
      <c r="B40980" s="3"/>
      <c r="C40980" s="1"/>
      <c r="E40980" s="1"/>
      <c r="J40980"/>
      <c r="K40980" t="str">
        <f t="shared" si="1580"/>
        <v/>
      </c>
    </row>
    <row r="40981" spans="1:11" x14ac:dyDescent="0.3">
      <c r="A40981" s="2"/>
      <c r="B40981" s="3"/>
      <c r="C40981" s="1"/>
      <c r="E40981" s="1"/>
      <c r="J40981"/>
      <c r="K40981" t="str">
        <f t="shared" si="1580"/>
        <v/>
      </c>
    </row>
    <row r="40982" spans="1:11" x14ac:dyDescent="0.3">
      <c r="A40982" s="2"/>
      <c r="B40982" s="3"/>
      <c r="C40982" s="1"/>
      <c r="E40982" s="1"/>
      <c r="J40982"/>
      <c r="K40982" t="str">
        <f t="shared" si="1580"/>
        <v/>
      </c>
    </row>
    <row r="40983" spans="1:11" x14ac:dyDescent="0.3">
      <c r="A40983" s="2"/>
      <c r="B40983" s="3"/>
      <c r="C40983" s="1"/>
      <c r="E40983" s="1"/>
      <c r="J40983"/>
      <c r="K40983" t="str">
        <f t="shared" si="1580"/>
        <v/>
      </c>
    </row>
    <row r="40984" spans="1:11" x14ac:dyDescent="0.3">
      <c r="A40984" s="2"/>
      <c r="B40984" s="3"/>
      <c r="C40984" s="1"/>
      <c r="E40984" s="1"/>
      <c r="J40984"/>
      <c r="K40984" t="str">
        <f t="shared" si="1580"/>
        <v/>
      </c>
    </row>
    <row r="40985" spans="1:11" x14ac:dyDescent="0.3">
      <c r="A40985" s="2"/>
      <c r="B40985" s="3"/>
      <c r="C40985" s="1"/>
      <c r="E40985" s="1"/>
      <c r="J40985"/>
      <c r="K40985" t="str">
        <f t="shared" si="1580"/>
        <v/>
      </c>
    </row>
    <row r="40986" spans="1:11" x14ac:dyDescent="0.3">
      <c r="A40986" s="2"/>
      <c r="B40986" s="3"/>
      <c r="C40986" s="1"/>
      <c r="E40986" s="1"/>
      <c r="J40986"/>
      <c r="K40986" t="str">
        <f t="shared" si="1580"/>
        <v/>
      </c>
    </row>
    <row r="40987" spans="1:11" x14ac:dyDescent="0.3">
      <c r="A40987" s="2"/>
      <c r="B40987" s="3"/>
      <c r="C40987" s="1"/>
      <c r="E40987" s="1"/>
      <c r="J40987"/>
      <c r="K40987" t="str">
        <f t="shared" si="1580"/>
        <v/>
      </c>
    </row>
    <row r="40988" spans="1:11" x14ac:dyDescent="0.3">
      <c r="A40988" s="2"/>
      <c r="B40988" s="3"/>
      <c r="C40988" s="1"/>
      <c r="E40988" s="1"/>
      <c r="J40988"/>
      <c r="K40988" t="str">
        <f t="shared" si="1580"/>
        <v/>
      </c>
    </row>
    <row r="40989" spans="1:11" x14ac:dyDescent="0.3">
      <c r="A40989" s="2"/>
      <c r="B40989" s="3"/>
      <c r="C40989" s="1"/>
      <c r="E40989" s="1"/>
      <c r="J40989"/>
      <c r="K40989" t="str">
        <f t="shared" si="1580"/>
        <v/>
      </c>
    </row>
    <row r="40990" spans="1:11" x14ac:dyDescent="0.3">
      <c r="A40990" s="2"/>
      <c r="B40990" s="3"/>
      <c r="C40990" s="1"/>
      <c r="E40990" s="1"/>
      <c r="J40990"/>
      <c r="K40990" t="str">
        <f t="shared" si="1580"/>
        <v/>
      </c>
    </row>
    <row r="40991" spans="1:11" x14ac:dyDescent="0.3">
      <c r="A40991" s="2"/>
      <c r="B40991" s="3"/>
      <c r="C40991" s="1"/>
      <c r="E40991" s="1"/>
      <c r="J40991"/>
      <c r="K40991" t="str">
        <f t="shared" si="1580"/>
        <v/>
      </c>
    </row>
    <row r="40992" spans="1:11" x14ac:dyDescent="0.3">
      <c r="A40992" s="2"/>
      <c r="B40992" s="3"/>
      <c r="C40992" s="1"/>
      <c r="E40992" s="1"/>
      <c r="J40992"/>
      <c r="K40992" t="str">
        <f t="shared" si="1580"/>
        <v/>
      </c>
    </row>
    <row r="40993" spans="1:11" x14ac:dyDescent="0.3">
      <c r="A40993" s="2"/>
      <c r="B40993" s="3"/>
      <c r="C40993" s="1"/>
      <c r="E40993" s="1"/>
      <c r="J40993"/>
      <c r="K40993" t="str">
        <f t="shared" si="1580"/>
        <v/>
      </c>
    </row>
    <row r="40994" spans="1:11" x14ac:dyDescent="0.3">
      <c r="A40994" s="2"/>
      <c r="B40994" s="3"/>
      <c r="C40994" s="1"/>
      <c r="E40994" s="1"/>
      <c r="J40994"/>
      <c r="K40994" t="str">
        <f t="shared" si="1580"/>
        <v/>
      </c>
    </row>
    <row r="40995" spans="1:11" x14ac:dyDescent="0.3">
      <c r="A40995" s="2"/>
      <c r="B40995" s="3"/>
      <c r="C40995" s="1"/>
      <c r="E40995" s="1"/>
      <c r="J40995"/>
      <c r="K40995" t="str">
        <f t="shared" si="1580"/>
        <v/>
      </c>
    </row>
    <row r="40996" spans="1:11" x14ac:dyDescent="0.3">
      <c r="A40996" s="2"/>
      <c r="B40996" s="3"/>
      <c r="C40996" s="1"/>
      <c r="E40996" s="1"/>
      <c r="J40996"/>
      <c r="K40996" t="str">
        <f t="shared" si="1580"/>
        <v/>
      </c>
    </row>
    <row r="40997" spans="1:11" x14ac:dyDescent="0.3">
      <c r="A40997" s="2"/>
      <c r="B40997" s="3"/>
      <c r="C40997" s="1"/>
      <c r="E40997" s="1"/>
      <c r="J40997"/>
      <c r="K40997" t="str">
        <f t="shared" si="1580"/>
        <v/>
      </c>
    </row>
    <row r="40998" spans="1:11" x14ac:dyDescent="0.3">
      <c r="A40998" s="2"/>
      <c r="B40998" s="3"/>
      <c r="C40998" s="1"/>
      <c r="E40998" s="1"/>
      <c r="J40998"/>
      <c r="K40998" t="str">
        <f t="shared" si="1580"/>
        <v/>
      </c>
    </row>
    <row r="40999" spans="1:11" x14ac:dyDescent="0.3">
      <c r="A40999" s="2"/>
      <c r="B40999" s="3"/>
      <c r="C40999" s="1"/>
      <c r="E40999" s="1"/>
      <c r="J40999"/>
      <c r="K40999" t="str">
        <f t="shared" si="1580"/>
        <v/>
      </c>
    </row>
    <row r="41000" spans="1:11" x14ac:dyDescent="0.3">
      <c r="A41000" s="2"/>
      <c r="B41000" s="3"/>
      <c r="C41000" s="1"/>
      <c r="E41000" s="1"/>
      <c r="J41000"/>
      <c r="K41000" t="str">
        <f t="shared" si="1580"/>
        <v/>
      </c>
    </row>
    <row r="41001" spans="1:11" x14ac:dyDescent="0.3">
      <c r="A41001" s="2"/>
      <c r="B41001" s="3"/>
      <c r="C41001" s="1"/>
      <c r="E41001" s="1"/>
      <c r="J41001"/>
      <c r="K41001" t="str">
        <f t="shared" si="1580"/>
        <v/>
      </c>
    </row>
    <row r="41002" spans="1:11" x14ac:dyDescent="0.3">
      <c r="A41002" s="2"/>
      <c r="B41002" s="3"/>
      <c r="C41002" s="1"/>
      <c r="E41002" s="1"/>
      <c r="J41002"/>
      <c r="K41002" t="str">
        <f t="shared" si="1580"/>
        <v/>
      </c>
    </row>
    <row r="41003" spans="1:11" x14ac:dyDescent="0.3">
      <c r="A41003" s="2"/>
      <c r="B41003" s="3"/>
      <c r="C41003" s="1"/>
      <c r="E41003" s="1"/>
      <c r="J41003"/>
      <c r="K41003" t="str">
        <f t="shared" si="1580"/>
        <v/>
      </c>
    </row>
    <row r="41004" spans="1:11" x14ac:dyDescent="0.3">
      <c r="A41004" s="2"/>
      <c r="B41004" s="3"/>
      <c r="C41004" s="1"/>
      <c r="E41004" s="1"/>
      <c r="J41004"/>
      <c r="K41004" t="str">
        <f t="shared" si="1580"/>
        <v/>
      </c>
    </row>
    <row r="41005" spans="1:11" x14ac:dyDescent="0.3">
      <c r="A41005" s="2"/>
      <c r="B41005" s="3"/>
      <c r="C41005" s="1"/>
      <c r="E41005" s="1"/>
      <c r="J41005"/>
      <c r="K41005" t="str">
        <f t="shared" si="1580"/>
        <v/>
      </c>
    </row>
    <row r="41006" spans="1:11" x14ac:dyDescent="0.3">
      <c r="A41006" s="2"/>
      <c r="B41006" s="3"/>
      <c r="C41006" s="1"/>
      <c r="E41006" s="1"/>
      <c r="J41006"/>
      <c r="K41006" t="str">
        <f t="shared" si="1580"/>
        <v/>
      </c>
    </row>
    <row r="41007" spans="1:11" x14ac:dyDescent="0.3">
      <c r="A41007" s="2"/>
      <c r="B41007" s="3"/>
      <c r="C41007" s="1"/>
      <c r="E41007" s="1"/>
      <c r="J41007"/>
      <c r="K41007" t="str">
        <f t="shared" si="1580"/>
        <v/>
      </c>
    </row>
    <row r="41008" spans="1:11" x14ac:dyDescent="0.3">
      <c r="A41008" s="2"/>
      <c r="B41008" s="3"/>
      <c r="C41008" s="1"/>
      <c r="E41008" s="1"/>
      <c r="J41008"/>
      <c r="K41008" t="str">
        <f t="shared" si="1580"/>
        <v/>
      </c>
    </row>
    <row r="41009" spans="1:11" x14ac:dyDescent="0.3">
      <c r="A41009" s="2"/>
      <c r="B41009" s="3"/>
      <c r="C41009" s="1"/>
      <c r="E41009" s="1"/>
      <c r="J41009"/>
      <c r="K41009" t="str">
        <f t="shared" si="1580"/>
        <v/>
      </c>
    </row>
    <row r="41010" spans="1:11" x14ac:dyDescent="0.3">
      <c r="A41010" s="2"/>
      <c r="B41010" s="3"/>
      <c r="C41010" s="1"/>
      <c r="E41010" s="1"/>
      <c r="J41010"/>
      <c r="K41010" t="str">
        <f t="shared" si="1580"/>
        <v/>
      </c>
    </row>
    <row r="41011" spans="1:11" x14ac:dyDescent="0.3">
      <c r="A41011" s="2"/>
      <c r="B41011" s="3"/>
      <c r="C41011" s="1"/>
      <c r="E41011" s="1"/>
      <c r="J41011"/>
      <c r="K41011" t="str">
        <f t="shared" si="1580"/>
        <v/>
      </c>
    </row>
    <row r="41012" spans="1:11" x14ac:dyDescent="0.3">
      <c r="A41012" s="2"/>
      <c r="B41012" s="3"/>
      <c r="C41012" s="1"/>
      <c r="E41012" s="1"/>
      <c r="J41012"/>
      <c r="K41012" t="str">
        <f t="shared" si="1580"/>
        <v/>
      </c>
    </row>
    <row r="41013" spans="1:11" x14ac:dyDescent="0.3">
      <c r="A41013" s="2"/>
      <c r="B41013" s="3"/>
      <c r="C41013" s="1"/>
      <c r="E41013" s="1"/>
      <c r="J41013"/>
      <c r="K41013" t="str">
        <f t="shared" si="1580"/>
        <v/>
      </c>
    </row>
    <row r="41014" spans="1:11" x14ac:dyDescent="0.3">
      <c r="A41014" s="2"/>
      <c r="B41014" s="3"/>
      <c r="C41014" s="1"/>
      <c r="E41014" s="1"/>
      <c r="J41014"/>
      <c r="K41014" t="str">
        <f t="shared" si="1580"/>
        <v/>
      </c>
    </row>
    <row r="41015" spans="1:11" x14ac:dyDescent="0.3">
      <c r="A41015" s="2"/>
      <c r="B41015" s="3"/>
      <c r="C41015" s="1"/>
      <c r="E41015" s="1"/>
      <c r="J41015"/>
      <c r="K41015" t="str">
        <f t="shared" si="1580"/>
        <v/>
      </c>
    </row>
    <row r="41016" spans="1:11" x14ac:dyDescent="0.3">
      <c r="A41016" s="2"/>
      <c r="B41016" s="3"/>
      <c r="C41016" s="1"/>
      <c r="E41016" s="1"/>
      <c r="J41016"/>
      <c r="K41016" t="str">
        <f t="shared" si="1580"/>
        <v/>
      </c>
    </row>
    <row r="41017" spans="1:11" x14ac:dyDescent="0.3">
      <c r="A41017" s="2"/>
      <c r="B41017" s="3"/>
      <c r="C41017" s="1"/>
      <c r="E41017" s="1"/>
      <c r="J41017"/>
      <c r="K41017" t="str">
        <f t="shared" si="1580"/>
        <v/>
      </c>
    </row>
    <row r="41018" spans="1:11" x14ac:dyDescent="0.3">
      <c r="A41018" s="2"/>
      <c r="B41018" s="3"/>
      <c r="C41018" s="1"/>
      <c r="E41018" s="1"/>
      <c r="J41018"/>
      <c r="K41018" t="str">
        <f t="shared" si="1580"/>
        <v/>
      </c>
    </row>
    <row r="41019" spans="1:11" x14ac:dyDescent="0.3">
      <c r="A41019" s="2"/>
      <c r="B41019" s="3"/>
      <c r="C41019" s="1"/>
      <c r="E41019" s="1"/>
      <c r="J41019"/>
      <c r="K41019" t="str">
        <f t="shared" si="1580"/>
        <v/>
      </c>
    </row>
    <row r="41020" spans="1:11" x14ac:dyDescent="0.3">
      <c r="A41020" s="2"/>
      <c r="B41020" s="3"/>
      <c r="C41020" s="1"/>
      <c r="E41020" s="1"/>
      <c r="J41020"/>
      <c r="K41020" t="str">
        <f t="shared" si="1580"/>
        <v/>
      </c>
    </row>
    <row r="41021" spans="1:11" x14ac:dyDescent="0.3">
      <c r="A41021" s="2"/>
      <c r="B41021" s="3"/>
      <c r="C41021" s="1"/>
      <c r="E41021" s="1"/>
      <c r="J41021"/>
      <c r="K41021" t="str">
        <f t="shared" si="1580"/>
        <v/>
      </c>
    </row>
    <row r="41022" spans="1:11" x14ac:dyDescent="0.3">
      <c r="A41022" s="2"/>
      <c r="B41022" s="3"/>
      <c r="C41022" s="1"/>
      <c r="E41022" s="1"/>
      <c r="J41022"/>
      <c r="K41022" t="str">
        <f t="shared" si="1580"/>
        <v/>
      </c>
    </row>
    <row r="41023" spans="1:11" x14ac:dyDescent="0.3">
      <c r="A41023" s="2"/>
      <c r="B41023" s="3"/>
      <c r="C41023" s="1"/>
      <c r="E41023" s="1"/>
      <c r="J41023"/>
      <c r="K41023" t="str">
        <f t="shared" si="1580"/>
        <v/>
      </c>
    </row>
    <row r="41024" spans="1:11" x14ac:dyDescent="0.3">
      <c r="A41024" s="2"/>
      <c r="B41024" s="3"/>
      <c r="C41024" s="1"/>
      <c r="E41024" s="1"/>
      <c r="J41024"/>
      <c r="K41024" t="str">
        <f t="shared" si="1580"/>
        <v/>
      </c>
    </row>
    <row r="41025" spans="1:11" x14ac:dyDescent="0.3">
      <c r="A41025" s="2"/>
      <c r="B41025" s="3"/>
      <c r="C41025" s="1"/>
      <c r="E41025" s="1"/>
      <c r="J41025"/>
      <c r="K41025" t="str">
        <f t="shared" si="1580"/>
        <v/>
      </c>
    </row>
    <row r="41026" spans="1:11" x14ac:dyDescent="0.3">
      <c r="A41026" s="2"/>
      <c r="B41026" s="3"/>
      <c r="C41026" s="1"/>
      <c r="E41026" s="1"/>
      <c r="J41026"/>
      <c r="K41026" t="str">
        <f t="shared" ref="K41026:K41089" si="1581">RIGHT(J41026,2)</f>
        <v/>
      </c>
    </row>
    <row r="41027" spans="1:11" x14ac:dyDescent="0.3">
      <c r="A41027" s="2"/>
      <c r="B41027" s="3"/>
      <c r="C41027" s="1"/>
      <c r="E41027" s="1"/>
      <c r="J41027"/>
      <c r="K41027" t="str">
        <f t="shared" si="1581"/>
        <v/>
      </c>
    </row>
    <row r="41028" spans="1:11" x14ac:dyDescent="0.3">
      <c r="A41028" s="2"/>
      <c r="B41028" s="3"/>
      <c r="C41028" s="1"/>
      <c r="E41028" s="1"/>
      <c r="J41028"/>
      <c r="K41028" t="str">
        <f t="shared" si="1581"/>
        <v/>
      </c>
    </row>
    <row r="41029" spans="1:11" x14ac:dyDescent="0.3">
      <c r="A41029" s="2"/>
      <c r="B41029" s="3"/>
      <c r="C41029" s="1"/>
      <c r="E41029" s="1"/>
      <c r="J41029"/>
      <c r="K41029" t="str">
        <f t="shared" si="1581"/>
        <v/>
      </c>
    </row>
    <row r="41030" spans="1:11" x14ac:dyDescent="0.3">
      <c r="A41030" s="2"/>
      <c r="B41030" s="3"/>
      <c r="C41030" s="1"/>
      <c r="E41030" s="1"/>
      <c r="J41030"/>
      <c r="K41030" t="str">
        <f t="shared" si="1581"/>
        <v/>
      </c>
    </row>
    <row r="41031" spans="1:11" x14ac:dyDescent="0.3">
      <c r="A41031" s="2"/>
      <c r="B41031" s="3"/>
      <c r="C41031" s="1"/>
      <c r="E41031" s="1"/>
      <c r="J41031"/>
      <c r="K41031" t="str">
        <f t="shared" si="1581"/>
        <v/>
      </c>
    </row>
    <row r="41032" spans="1:11" x14ac:dyDescent="0.3">
      <c r="A41032" s="2"/>
      <c r="B41032" s="3"/>
      <c r="C41032" s="1"/>
      <c r="E41032" s="1"/>
      <c r="J41032"/>
      <c r="K41032" t="str">
        <f t="shared" si="1581"/>
        <v/>
      </c>
    </row>
    <row r="41033" spans="1:11" x14ac:dyDescent="0.3">
      <c r="A41033" s="2"/>
      <c r="B41033" s="3"/>
      <c r="C41033" s="1"/>
      <c r="E41033" s="1"/>
      <c r="J41033"/>
      <c r="K41033" t="str">
        <f t="shared" si="1581"/>
        <v/>
      </c>
    </row>
    <row r="41034" spans="1:11" x14ac:dyDescent="0.3">
      <c r="A41034" s="2"/>
      <c r="B41034" s="3"/>
      <c r="C41034" s="1"/>
      <c r="E41034" s="1"/>
      <c r="J41034"/>
      <c r="K41034" t="str">
        <f t="shared" si="1581"/>
        <v/>
      </c>
    </row>
    <row r="41035" spans="1:11" x14ac:dyDescent="0.3">
      <c r="A41035" s="2"/>
      <c r="B41035" s="3"/>
      <c r="C41035" s="1"/>
      <c r="E41035" s="1"/>
      <c r="J41035"/>
      <c r="K41035" t="str">
        <f t="shared" si="1581"/>
        <v/>
      </c>
    </row>
    <row r="41036" spans="1:11" x14ac:dyDescent="0.3">
      <c r="A41036" s="2"/>
      <c r="B41036" s="3"/>
      <c r="C41036" s="1"/>
      <c r="E41036" s="1"/>
      <c r="J41036"/>
      <c r="K41036" t="str">
        <f t="shared" si="1581"/>
        <v/>
      </c>
    </row>
    <row r="41037" spans="1:11" x14ac:dyDescent="0.3">
      <c r="A41037" s="2"/>
      <c r="B41037" s="3"/>
      <c r="C41037" s="1"/>
      <c r="E41037" s="1"/>
      <c r="J41037"/>
      <c r="K41037" t="str">
        <f t="shared" si="1581"/>
        <v/>
      </c>
    </row>
    <row r="41038" spans="1:11" x14ac:dyDescent="0.3">
      <c r="A41038" s="2"/>
      <c r="B41038" s="3"/>
      <c r="C41038" s="1"/>
      <c r="E41038" s="1"/>
      <c r="J41038"/>
      <c r="K41038" t="str">
        <f t="shared" si="1581"/>
        <v/>
      </c>
    </row>
    <row r="41039" spans="1:11" x14ac:dyDescent="0.3">
      <c r="A41039" s="2"/>
      <c r="B41039" s="3"/>
      <c r="C41039" s="1"/>
      <c r="E41039" s="1"/>
      <c r="J41039"/>
      <c r="K41039" t="str">
        <f t="shared" si="1581"/>
        <v/>
      </c>
    </row>
    <row r="41040" spans="1:11" x14ac:dyDescent="0.3">
      <c r="A41040" s="2"/>
      <c r="B41040" s="3"/>
      <c r="C41040" s="1"/>
      <c r="E41040" s="1"/>
      <c r="J41040"/>
      <c r="K41040" t="str">
        <f t="shared" si="1581"/>
        <v/>
      </c>
    </row>
    <row r="41041" spans="1:11" x14ac:dyDescent="0.3">
      <c r="A41041" s="2"/>
      <c r="B41041" s="3"/>
      <c r="C41041" s="1"/>
      <c r="E41041" s="1"/>
      <c r="J41041"/>
      <c r="K41041" t="str">
        <f t="shared" si="1581"/>
        <v/>
      </c>
    </row>
    <row r="41042" spans="1:11" x14ac:dyDescent="0.3">
      <c r="A41042" s="2"/>
      <c r="B41042" s="3"/>
      <c r="C41042" s="1"/>
      <c r="E41042" s="1"/>
      <c r="J41042"/>
      <c r="K41042" t="str">
        <f t="shared" si="1581"/>
        <v/>
      </c>
    </row>
    <row r="41043" spans="1:11" x14ac:dyDescent="0.3">
      <c r="A41043" s="2"/>
      <c r="B41043" s="3"/>
      <c r="C41043" s="1"/>
      <c r="E41043" s="1"/>
      <c r="J41043"/>
      <c r="K41043" t="str">
        <f t="shared" si="1581"/>
        <v/>
      </c>
    </row>
    <row r="41044" spans="1:11" x14ac:dyDescent="0.3">
      <c r="A41044" s="2"/>
      <c r="B41044" s="3"/>
      <c r="C41044" s="1"/>
      <c r="E41044" s="1"/>
      <c r="J41044"/>
      <c r="K41044" t="str">
        <f t="shared" si="1581"/>
        <v/>
      </c>
    </row>
    <row r="41045" spans="1:11" x14ac:dyDescent="0.3">
      <c r="A41045" s="2"/>
      <c r="B41045" s="3"/>
      <c r="C41045" s="1"/>
      <c r="E41045" s="1"/>
      <c r="J41045"/>
      <c r="K41045" t="str">
        <f t="shared" si="1581"/>
        <v/>
      </c>
    </row>
    <row r="41046" spans="1:11" x14ac:dyDescent="0.3">
      <c r="A41046" s="2"/>
      <c r="B41046" s="3"/>
      <c r="C41046" s="1"/>
      <c r="E41046" s="1"/>
      <c r="J41046"/>
      <c r="K41046" t="str">
        <f t="shared" si="1581"/>
        <v/>
      </c>
    </row>
    <row r="41047" spans="1:11" x14ac:dyDescent="0.3">
      <c r="A41047" s="2"/>
      <c r="B41047" s="3"/>
      <c r="C41047" s="1"/>
      <c r="E41047" s="1"/>
      <c r="J41047"/>
      <c r="K41047" t="str">
        <f t="shared" si="1581"/>
        <v/>
      </c>
    </row>
    <row r="41048" spans="1:11" x14ac:dyDescent="0.3">
      <c r="A41048" s="2"/>
      <c r="B41048" s="3"/>
      <c r="C41048" s="1"/>
      <c r="E41048" s="1"/>
      <c r="J41048"/>
      <c r="K41048" t="str">
        <f t="shared" si="1581"/>
        <v/>
      </c>
    </row>
    <row r="41049" spans="1:11" x14ac:dyDescent="0.3">
      <c r="A41049" s="2"/>
      <c r="B41049" s="3"/>
      <c r="C41049" s="1"/>
      <c r="E41049" s="1"/>
      <c r="J41049"/>
      <c r="K41049" t="str">
        <f t="shared" si="1581"/>
        <v/>
      </c>
    </row>
    <row r="41050" spans="1:11" x14ac:dyDescent="0.3">
      <c r="A41050" s="2"/>
      <c r="B41050" s="3"/>
      <c r="C41050" s="1"/>
      <c r="E41050" s="1"/>
      <c r="J41050"/>
      <c r="K41050" t="str">
        <f t="shared" si="1581"/>
        <v/>
      </c>
    </row>
    <row r="41051" spans="1:11" x14ac:dyDescent="0.3">
      <c r="A41051" s="2"/>
      <c r="B41051" s="3"/>
      <c r="C41051" s="1"/>
      <c r="E41051" s="1"/>
      <c r="J41051"/>
      <c r="K41051" t="str">
        <f t="shared" si="1581"/>
        <v/>
      </c>
    </row>
    <row r="41052" spans="1:11" x14ac:dyDescent="0.3">
      <c r="A41052" s="2"/>
      <c r="B41052" s="3"/>
      <c r="C41052" s="1"/>
      <c r="E41052" s="1"/>
      <c r="J41052"/>
      <c r="K41052" t="str">
        <f t="shared" si="1581"/>
        <v/>
      </c>
    </row>
    <row r="41053" spans="1:11" x14ac:dyDescent="0.3">
      <c r="A41053" s="2"/>
      <c r="B41053" s="3"/>
      <c r="C41053" s="1"/>
      <c r="E41053" s="1"/>
      <c r="J41053"/>
      <c r="K41053" t="str">
        <f t="shared" si="1581"/>
        <v/>
      </c>
    </row>
    <row r="41054" spans="1:11" x14ac:dyDescent="0.3">
      <c r="A41054" s="2"/>
      <c r="B41054" s="3"/>
      <c r="C41054" s="1"/>
      <c r="E41054" s="1"/>
      <c r="J41054"/>
      <c r="K41054" t="str">
        <f t="shared" si="1581"/>
        <v/>
      </c>
    </row>
    <row r="41055" spans="1:11" x14ac:dyDescent="0.3">
      <c r="A41055" s="2"/>
      <c r="B41055" s="3"/>
      <c r="C41055" s="1"/>
      <c r="E41055" s="1"/>
      <c r="J41055"/>
      <c r="K41055" t="str">
        <f t="shared" si="1581"/>
        <v/>
      </c>
    </row>
    <row r="41056" spans="1:11" x14ac:dyDescent="0.3">
      <c r="A41056" s="2"/>
      <c r="B41056" s="3"/>
      <c r="C41056" s="1"/>
      <c r="E41056" s="1"/>
      <c r="J41056"/>
      <c r="K41056" t="str">
        <f t="shared" si="1581"/>
        <v/>
      </c>
    </row>
    <row r="41057" spans="1:11" x14ac:dyDescent="0.3">
      <c r="A41057" s="2"/>
      <c r="B41057" s="3"/>
      <c r="C41057" s="1"/>
      <c r="E41057" s="1"/>
      <c r="J41057"/>
      <c r="K41057" t="str">
        <f t="shared" si="1581"/>
        <v/>
      </c>
    </row>
    <row r="41058" spans="1:11" x14ac:dyDescent="0.3">
      <c r="A41058" s="2"/>
      <c r="B41058" s="3"/>
      <c r="C41058" s="1"/>
      <c r="E41058" s="1"/>
      <c r="J41058"/>
      <c r="K41058" t="str">
        <f t="shared" si="1581"/>
        <v/>
      </c>
    </row>
    <row r="41059" spans="1:11" x14ac:dyDescent="0.3">
      <c r="A41059" s="2"/>
      <c r="B41059" s="3"/>
      <c r="C41059" s="1"/>
      <c r="E41059" s="1"/>
      <c r="J41059"/>
      <c r="K41059" t="str">
        <f t="shared" si="1581"/>
        <v/>
      </c>
    </row>
    <row r="41060" spans="1:11" x14ac:dyDescent="0.3">
      <c r="A41060" s="2"/>
      <c r="B41060" s="3"/>
      <c r="C41060" s="1"/>
      <c r="E41060" s="1"/>
      <c r="J41060"/>
      <c r="K41060" t="str">
        <f t="shared" si="1581"/>
        <v/>
      </c>
    </row>
    <row r="41061" spans="1:11" x14ac:dyDescent="0.3">
      <c r="A41061" s="2"/>
      <c r="B41061" s="3"/>
      <c r="C41061" s="1"/>
      <c r="E41061" s="1"/>
      <c r="J41061"/>
      <c r="K41061" t="str">
        <f t="shared" si="1581"/>
        <v/>
      </c>
    </row>
    <row r="41062" spans="1:11" x14ac:dyDescent="0.3">
      <c r="A41062" s="2"/>
      <c r="B41062" s="3"/>
      <c r="C41062" s="1"/>
      <c r="E41062" s="1"/>
      <c r="J41062"/>
      <c r="K41062" t="str">
        <f t="shared" si="1581"/>
        <v/>
      </c>
    </row>
    <row r="41063" spans="1:11" x14ac:dyDescent="0.3">
      <c r="A41063" s="2"/>
      <c r="B41063" s="3"/>
      <c r="C41063" s="1"/>
      <c r="E41063" s="1"/>
      <c r="J41063"/>
      <c r="K41063" t="str">
        <f t="shared" si="1581"/>
        <v/>
      </c>
    </row>
    <row r="41064" spans="1:11" x14ac:dyDescent="0.3">
      <c r="A41064" s="2"/>
      <c r="B41064" s="3"/>
      <c r="C41064" s="1"/>
      <c r="E41064" s="1"/>
      <c r="J41064"/>
      <c r="K41064" t="str">
        <f t="shared" si="1581"/>
        <v/>
      </c>
    </row>
    <row r="41065" spans="1:11" x14ac:dyDescent="0.3">
      <c r="A41065" s="2"/>
      <c r="B41065" s="3"/>
      <c r="C41065" s="1"/>
      <c r="E41065" s="1"/>
      <c r="J41065"/>
      <c r="K41065" t="str">
        <f t="shared" si="1581"/>
        <v/>
      </c>
    </row>
    <row r="41066" spans="1:11" x14ac:dyDescent="0.3">
      <c r="A41066" s="2"/>
      <c r="B41066" s="3"/>
      <c r="C41066" s="1"/>
      <c r="E41066" s="1"/>
      <c r="J41066"/>
      <c r="K41066" t="str">
        <f t="shared" si="1581"/>
        <v/>
      </c>
    </row>
    <row r="41067" spans="1:11" x14ac:dyDescent="0.3">
      <c r="A41067" s="2"/>
      <c r="B41067" s="3"/>
      <c r="C41067" s="1"/>
      <c r="E41067" s="1"/>
      <c r="J41067"/>
      <c r="K41067" t="str">
        <f t="shared" si="1581"/>
        <v/>
      </c>
    </row>
    <row r="41068" spans="1:11" x14ac:dyDescent="0.3">
      <c r="A41068" s="2"/>
      <c r="B41068" s="3"/>
      <c r="C41068" s="1"/>
      <c r="E41068" s="1"/>
      <c r="J41068"/>
      <c r="K41068" t="str">
        <f t="shared" si="1581"/>
        <v/>
      </c>
    </row>
    <row r="41069" spans="1:11" x14ac:dyDescent="0.3">
      <c r="A41069" s="2"/>
      <c r="B41069" s="3"/>
      <c r="C41069" s="1"/>
      <c r="E41069" s="1"/>
      <c r="J41069"/>
      <c r="K41069" t="str">
        <f t="shared" si="1581"/>
        <v/>
      </c>
    </row>
    <row r="41070" spans="1:11" x14ac:dyDescent="0.3">
      <c r="A41070" s="2"/>
      <c r="B41070" s="3"/>
      <c r="C41070" s="1"/>
      <c r="E41070" s="1"/>
      <c r="J41070"/>
      <c r="K41070" t="str">
        <f t="shared" si="1581"/>
        <v/>
      </c>
    </row>
    <row r="41071" spans="1:11" x14ac:dyDescent="0.3">
      <c r="A41071" s="2"/>
      <c r="B41071" s="3"/>
      <c r="C41071" s="1"/>
      <c r="E41071" s="1"/>
      <c r="J41071"/>
      <c r="K41071" t="str">
        <f t="shared" si="1581"/>
        <v/>
      </c>
    </row>
    <row r="41072" spans="1:11" x14ac:dyDescent="0.3">
      <c r="A41072" s="2"/>
      <c r="B41072" s="3"/>
      <c r="C41072" s="1"/>
      <c r="E41072" s="1"/>
      <c r="J41072"/>
      <c r="K41072" t="str">
        <f t="shared" si="1581"/>
        <v/>
      </c>
    </row>
    <row r="41073" spans="1:11" x14ac:dyDescent="0.3">
      <c r="A41073" s="2"/>
      <c r="B41073" s="3"/>
      <c r="C41073" s="1"/>
      <c r="E41073" s="1"/>
      <c r="J41073"/>
      <c r="K41073" t="str">
        <f t="shared" si="1581"/>
        <v/>
      </c>
    </row>
    <row r="41074" spans="1:11" x14ac:dyDescent="0.3">
      <c r="A41074" s="2"/>
      <c r="B41074" s="3"/>
      <c r="C41074" s="1"/>
      <c r="E41074" s="1"/>
      <c r="J41074"/>
      <c r="K41074" t="str">
        <f t="shared" si="1581"/>
        <v/>
      </c>
    </row>
    <row r="41075" spans="1:11" x14ac:dyDescent="0.3">
      <c r="A41075" s="2"/>
      <c r="B41075" s="3"/>
      <c r="C41075" s="1"/>
      <c r="E41075" s="1"/>
      <c r="J41075"/>
      <c r="K41075" t="str">
        <f t="shared" si="1581"/>
        <v/>
      </c>
    </row>
    <row r="41076" spans="1:11" x14ac:dyDescent="0.3">
      <c r="A41076" s="2"/>
      <c r="B41076" s="3"/>
      <c r="C41076" s="1"/>
      <c r="E41076" s="1"/>
      <c r="J41076"/>
      <c r="K41076" t="str">
        <f t="shared" si="1581"/>
        <v/>
      </c>
    </row>
    <row r="41077" spans="1:11" x14ac:dyDescent="0.3">
      <c r="A41077" s="2"/>
      <c r="B41077" s="3"/>
      <c r="C41077" s="1"/>
      <c r="E41077" s="1"/>
      <c r="J41077"/>
      <c r="K41077" t="str">
        <f t="shared" si="1581"/>
        <v/>
      </c>
    </row>
    <row r="41078" spans="1:11" x14ac:dyDescent="0.3">
      <c r="A41078" s="2"/>
      <c r="B41078" s="3"/>
      <c r="C41078" s="1"/>
      <c r="E41078" s="1"/>
      <c r="J41078"/>
      <c r="K41078" t="str">
        <f t="shared" si="1581"/>
        <v/>
      </c>
    </row>
    <row r="41079" spans="1:11" x14ac:dyDescent="0.3">
      <c r="A41079" s="2"/>
      <c r="B41079" s="3"/>
      <c r="C41079" s="1"/>
      <c r="E41079" s="1"/>
      <c r="J41079"/>
      <c r="K41079" t="str">
        <f t="shared" si="1581"/>
        <v/>
      </c>
    </row>
    <row r="41080" spans="1:11" x14ac:dyDescent="0.3">
      <c r="A41080" s="2"/>
      <c r="B41080" s="3"/>
      <c r="C41080" s="1"/>
      <c r="E41080" s="1"/>
      <c r="J41080"/>
      <c r="K41080" t="str">
        <f t="shared" si="1581"/>
        <v/>
      </c>
    </row>
    <row r="41081" spans="1:11" x14ac:dyDescent="0.3">
      <c r="A41081" s="2"/>
      <c r="B41081" s="3"/>
      <c r="C41081" s="1"/>
      <c r="E41081" s="1"/>
      <c r="J41081"/>
      <c r="K41081" t="str">
        <f t="shared" si="1581"/>
        <v/>
      </c>
    </row>
    <row r="41082" spans="1:11" x14ac:dyDescent="0.3">
      <c r="A41082" s="2"/>
      <c r="B41082" s="3"/>
      <c r="C41082" s="1"/>
      <c r="E41082" s="1"/>
      <c r="J41082"/>
      <c r="K41082" t="str">
        <f t="shared" si="1581"/>
        <v/>
      </c>
    </row>
    <row r="41083" spans="1:11" x14ac:dyDescent="0.3">
      <c r="A41083" s="2"/>
      <c r="B41083" s="3"/>
      <c r="C41083" s="1"/>
      <c r="E41083" s="1"/>
      <c r="J41083"/>
      <c r="K41083" t="str">
        <f t="shared" si="1581"/>
        <v/>
      </c>
    </row>
    <row r="41084" spans="1:11" x14ac:dyDescent="0.3">
      <c r="A41084" s="2"/>
      <c r="B41084" s="3"/>
      <c r="C41084" s="1"/>
      <c r="E41084" s="1"/>
      <c r="J41084"/>
      <c r="K41084" t="str">
        <f t="shared" si="1581"/>
        <v/>
      </c>
    </row>
    <row r="41085" spans="1:11" x14ac:dyDescent="0.3">
      <c r="A41085" s="2"/>
      <c r="B41085" s="3"/>
      <c r="C41085" s="1"/>
      <c r="E41085" s="1"/>
      <c r="J41085"/>
      <c r="K41085" t="str">
        <f t="shared" si="1581"/>
        <v/>
      </c>
    </row>
    <row r="41086" spans="1:11" x14ac:dyDescent="0.3">
      <c r="A41086" s="2"/>
      <c r="B41086" s="3"/>
      <c r="C41086" s="1"/>
      <c r="E41086" s="1"/>
      <c r="J41086"/>
      <c r="K41086" t="str">
        <f t="shared" si="1581"/>
        <v/>
      </c>
    </row>
    <row r="41087" spans="1:11" x14ac:dyDescent="0.3">
      <c r="A41087" s="2"/>
      <c r="B41087" s="3"/>
      <c r="C41087" s="1"/>
      <c r="E41087" s="1"/>
      <c r="J41087"/>
      <c r="K41087" t="str">
        <f t="shared" si="1581"/>
        <v/>
      </c>
    </row>
    <row r="41088" spans="1:11" x14ac:dyDescent="0.3">
      <c r="A41088" s="2"/>
      <c r="B41088" s="3"/>
      <c r="C41088" s="1"/>
      <c r="E41088" s="1"/>
      <c r="J41088"/>
      <c r="K41088" t="str">
        <f t="shared" si="1581"/>
        <v/>
      </c>
    </row>
    <row r="41089" spans="1:11" x14ac:dyDescent="0.3">
      <c r="A41089" s="2"/>
      <c r="B41089" s="3"/>
      <c r="C41089" s="1"/>
      <c r="E41089" s="1"/>
      <c r="J41089"/>
      <c r="K41089" t="str">
        <f t="shared" si="1581"/>
        <v/>
      </c>
    </row>
    <row r="41090" spans="1:11" x14ac:dyDescent="0.3">
      <c r="A41090" s="2"/>
      <c r="B41090" s="3"/>
      <c r="C41090" s="1"/>
      <c r="E41090" s="1"/>
      <c r="J41090"/>
      <c r="K41090" t="str">
        <f t="shared" ref="K41090:K41153" si="1582">RIGHT(J41090,2)</f>
        <v/>
      </c>
    </row>
    <row r="41091" spans="1:11" x14ac:dyDescent="0.3">
      <c r="A41091" s="2"/>
      <c r="B41091" s="3"/>
      <c r="C41091" s="1"/>
      <c r="E41091" s="1"/>
      <c r="J41091"/>
      <c r="K41091" t="str">
        <f t="shared" si="1582"/>
        <v/>
      </c>
    </row>
    <row r="41092" spans="1:11" x14ac:dyDescent="0.3">
      <c r="A41092" s="2"/>
      <c r="B41092" s="3"/>
      <c r="C41092" s="1"/>
      <c r="E41092" s="1"/>
      <c r="J41092"/>
      <c r="K41092" t="str">
        <f t="shared" si="1582"/>
        <v/>
      </c>
    </row>
    <row r="41093" spans="1:11" x14ac:dyDescent="0.3">
      <c r="A41093" s="2"/>
      <c r="B41093" s="3"/>
      <c r="C41093" s="1"/>
      <c r="E41093" s="1"/>
      <c r="J41093"/>
      <c r="K41093" t="str">
        <f t="shared" si="1582"/>
        <v/>
      </c>
    </row>
    <row r="41094" spans="1:11" x14ac:dyDescent="0.3">
      <c r="A41094" s="2"/>
      <c r="B41094" s="3"/>
      <c r="C41094" s="1"/>
      <c r="E41094" s="1"/>
      <c r="J41094"/>
      <c r="K41094" t="str">
        <f t="shared" si="1582"/>
        <v/>
      </c>
    </row>
    <row r="41095" spans="1:11" x14ac:dyDescent="0.3">
      <c r="A41095" s="2"/>
      <c r="B41095" s="3"/>
      <c r="C41095" s="1"/>
      <c r="E41095" s="1"/>
      <c r="J41095"/>
      <c r="K41095" t="str">
        <f t="shared" si="1582"/>
        <v/>
      </c>
    </row>
    <row r="41096" spans="1:11" x14ac:dyDescent="0.3">
      <c r="A41096" s="2"/>
      <c r="B41096" s="3"/>
      <c r="C41096" s="1"/>
      <c r="E41096" s="1"/>
      <c r="J41096"/>
      <c r="K41096" t="str">
        <f t="shared" si="1582"/>
        <v/>
      </c>
    </row>
    <row r="41097" spans="1:11" x14ac:dyDescent="0.3">
      <c r="A41097" s="2"/>
      <c r="B41097" s="3"/>
      <c r="C41097" s="1"/>
      <c r="E41097" s="1"/>
      <c r="J41097"/>
      <c r="K41097" t="str">
        <f t="shared" si="1582"/>
        <v/>
      </c>
    </row>
    <row r="41098" spans="1:11" x14ac:dyDescent="0.3">
      <c r="A41098" s="2"/>
      <c r="B41098" s="3"/>
      <c r="C41098" s="1"/>
      <c r="E41098" s="1"/>
      <c r="J41098"/>
      <c r="K41098" t="str">
        <f t="shared" si="1582"/>
        <v/>
      </c>
    </row>
    <row r="41099" spans="1:11" x14ac:dyDescent="0.3">
      <c r="A41099" s="2"/>
      <c r="B41099" s="3"/>
      <c r="C41099" s="1"/>
      <c r="E41099" s="1"/>
      <c r="J41099"/>
      <c r="K41099" t="str">
        <f t="shared" si="1582"/>
        <v/>
      </c>
    </row>
    <row r="41100" spans="1:11" x14ac:dyDescent="0.3">
      <c r="A41100" s="2"/>
      <c r="B41100" s="3"/>
      <c r="C41100" s="1"/>
      <c r="E41100" s="1"/>
      <c r="J41100"/>
      <c r="K41100" t="str">
        <f t="shared" si="1582"/>
        <v/>
      </c>
    </row>
    <row r="41101" spans="1:11" x14ac:dyDescent="0.3">
      <c r="A41101" s="2"/>
      <c r="B41101" s="3"/>
      <c r="C41101" s="1"/>
      <c r="E41101" s="1"/>
      <c r="J41101"/>
      <c r="K41101" t="str">
        <f t="shared" si="1582"/>
        <v/>
      </c>
    </row>
    <row r="41102" spans="1:11" x14ac:dyDescent="0.3">
      <c r="A41102" s="2"/>
      <c r="B41102" s="3"/>
      <c r="C41102" s="1"/>
      <c r="E41102" s="1"/>
      <c r="J41102"/>
      <c r="K41102" t="str">
        <f t="shared" si="1582"/>
        <v/>
      </c>
    </row>
    <row r="41103" spans="1:11" x14ac:dyDescent="0.3">
      <c r="A41103" s="2"/>
      <c r="B41103" s="3"/>
      <c r="C41103" s="1"/>
      <c r="E41103" s="1"/>
      <c r="J41103"/>
      <c r="K41103" t="str">
        <f t="shared" si="1582"/>
        <v/>
      </c>
    </row>
    <row r="41104" spans="1:11" x14ac:dyDescent="0.3">
      <c r="A41104" s="2"/>
      <c r="B41104" s="3"/>
      <c r="C41104" s="1"/>
      <c r="E41104" s="1"/>
      <c r="J41104"/>
      <c r="K41104" t="str">
        <f t="shared" si="1582"/>
        <v/>
      </c>
    </row>
    <row r="41105" spans="1:11" x14ac:dyDescent="0.3">
      <c r="A41105" s="2"/>
      <c r="B41105" s="3"/>
      <c r="C41105" s="1"/>
      <c r="E41105" s="1"/>
      <c r="J41105"/>
      <c r="K41105" t="str">
        <f t="shared" si="1582"/>
        <v/>
      </c>
    </row>
    <row r="41106" spans="1:11" x14ac:dyDescent="0.3">
      <c r="A41106" s="2"/>
      <c r="B41106" s="3"/>
      <c r="C41106" s="1"/>
      <c r="E41106" s="1"/>
      <c r="J41106"/>
      <c r="K41106" t="str">
        <f t="shared" si="1582"/>
        <v/>
      </c>
    </row>
    <row r="41107" spans="1:11" x14ac:dyDescent="0.3">
      <c r="A41107" s="2"/>
      <c r="B41107" s="3"/>
      <c r="C41107" s="1"/>
      <c r="E41107" s="1"/>
      <c r="J41107"/>
      <c r="K41107" t="str">
        <f t="shared" si="1582"/>
        <v/>
      </c>
    </row>
    <row r="41108" spans="1:11" x14ac:dyDescent="0.3">
      <c r="A41108" s="2"/>
      <c r="B41108" s="3"/>
      <c r="C41108" s="1"/>
      <c r="E41108" s="1"/>
      <c r="J41108"/>
      <c r="K41108" t="str">
        <f t="shared" si="1582"/>
        <v/>
      </c>
    </row>
    <row r="41109" spans="1:11" x14ac:dyDescent="0.3">
      <c r="A41109" s="2"/>
      <c r="B41109" s="3"/>
      <c r="C41109" s="1"/>
      <c r="E41109" s="1"/>
      <c r="J41109"/>
      <c r="K41109" t="str">
        <f t="shared" si="1582"/>
        <v/>
      </c>
    </row>
    <row r="41110" spans="1:11" x14ac:dyDescent="0.3">
      <c r="A41110" s="2"/>
      <c r="B41110" s="3"/>
      <c r="C41110" s="1"/>
      <c r="E41110" s="1"/>
      <c r="J41110"/>
      <c r="K41110" t="str">
        <f t="shared" si="1582"/>
        <v/>
      </c>
    </row>
    <row r="41111" spans="1:11" x14ac:dyDescent="0.3">
      <c r="A41111" s="2"/>
      <c r="B41111" s="3"/>
      <c r="C41111" s="1"/>
      <c r="E41111" s="1"/>
      <c r="J41111"/>
      <c r="K41111" t="str">
        <f t="shared" si="1582"/>
        <v/>
      </c>
    </row>
    <row r="41112" spans="1:11" x14ac:dyDescent="0.3">
      <c r="A41112" s="2"/>
      <c r="B41112" s="3"/>
      <c r="C41112" s="1"/>
      <c r="E41112" s="1"/>
      <c r="J41112"/>
      <c r="K41112" t="str">
        <f t="shared" si="1582"/>
        <v/>
      </c>
    </row>
    <row r="41113" spans="1:11" x14ac:dyDescent="0.3">
      <c r="A41113" s="2"/>
      <c r="B41113" s="3"/>
      <c r="C41113" s="1"/>
      <c r="E41113" s="1"/>
      <c r="J41113"/>
      <c r="K41113" t="str">
        <f t="shared" si="1582"/>
        <v/>
      </c>
    </row>
    <row r="41114" spans="1:11" x14ac:dyDescent="0.3">
      <c r="A41114" s="2"/>
      <c r="B41114" s="3"/>
      <c r="C41114" s="1"/>
      <c r="E41114" s="1"/>
      <c r="J41114"/>
      <c r="K41114" t="str">
        <f t="shared" si="1582"/>
        <v/>
      </c>
    </row>
    <row r="41115" spans="1:11" x14ac:dyDescent="0.3">
      <c r="A41115" s="2"/>
      <c r="B41115" s="3"/>
      <c r="C41115" s="1"/>
      <c r="E41115" s="1"/>
      <c r="J41115"/>
      <c r="K41115" t="str">
        <f t="shared" si="1582"/>
        <v/>
      </c>
    </row>
    <row r="41116" spans="1:11" x14ac:dyDescent="0.3">
      <c r="A41116" s="2"/>
      <c r="B41116" s="3"/>
      <c r="C41116" s="1"/>
      <c r="E41116" s="1"/>
      <c r="J41116"/>
      <c r="K41116" t="str">
        <f t="shared" si="1582"/>
        <v/>
      </c>
    </row>
    <row r="41117" spans="1:11" x14ac:dyDescent="0.3">
      <c r="A41117" s="2"/>
      <c r="B41117" s="3"/>
      <c r="C41117" s="1"/>
      <c r="E41117" s="1"/>
      <c r="J41117"/>
      <c r="K41117" t="str">
        <f t="shared" si="1582"/>
        <v/>
      </c>
    </row>
    <row r="41118" spans="1:11" x14ac:dyDescent="0.3">
      <c r="A41118" s="2"/>
      <c r="B41118" s="3"/>
      <c r="C41118" s="1"/>
      <c r="E41118" s="1"/>
      <c r="J41118"/>
      <c r="K41118" t="str">
        <f t="shared" si="1582"/>
        <v/>
      </c>
    </row>
    <row r="41119" spans="1:11" x14ac:dyDescent="0.3">
      <c r="A41119" s="2"/>
      <c r="B41119" s="3"/>
      <c r="C41119" s="1"/>
      <c r="E41119" s="1"/>
      <c r="J41119"/>
      <c r="K41119" t="str">
        <f t="shared" si="1582"/>
        <v/>
      </c>
    </row>
    <row r="41120" spans="1:11" x14ac:dyDescent="0.3">
      <c r="A41120" s="2"/>
      <c r="B41120" s="3"/>
      <c r="C41120" s="1"/>
      <c r="E41120" s="1"/>
      <c r="J41120"/>
      <c r="K41120" t="str">
        <f t="shared" si="1582"/>
        <v/>
      </c>
    </row>
    <row r="41121" spans="1:11" x14ac:dyDescent="0.3">
      <c r="A41121" s="2"/>
      <c r="B41121" s="3"/>
      <c r="C41121" s="1"/>
      <c r="E41121" s="1"/>
      <c r="J41121"/>
      <c r="K41121" t="str">
        <f t="shared" si="1582"/>
        <v/>
      </c>
    </row>
    <row r="41122" spans="1:11" x14ac:dyDescent="0.3">
      <c r="A41122" s="2"/>
      <c r="B41122" s="3"/>
      <c r="C41122" s="1"/>
      <c r="E41122" s="1"/>
      <c r="J41122"/>
      <c r="K41122" t="str">
        <f t="shared" si="1582"/>
        <v/>
      </c>
    </row>
    <row r="41123" spans="1:11" x14ac:dyDescent="0.3">
      <c r="A41123" s="2"/>
      <c r="B41123" s="3"/>
      <c r="C41123" s="1"/>
      <c r="E41123" s="1"/>
      <c r="J41123"/>
      <c r="K41123" t="str">
        <f t="shared" si="1582"/>
        <v/>
      </c>
    </row>
    <row r="41124" spans="1:11" x14ac:dyDescent="0.3">
      <c r="A41124" s="2"/>
      <c r="B41124" s="3"/>
      <c r="C41124" s="1"/>
      <c r="E41124" s="1"/>
      <c r="J41124"/>
      <c r="K41124" t="str">
        <f t="shared" si="1582"/>
        <v/>
      </c>
    </row>
    <row r="41125" spans="1:11" x14ac:dyDescent="0.3">
      <c r="A41125" s="2"/>
      <c r="B41125" s="3"/>
      <c r="C41125" s="1"/>
      <c r="E41125" s="1"/>
      <c r="J41125"/>
      <c r="K41125" t="str">
        <f t="shared" si="1582"/>
        <v/>
      </c>
    </row>
    <row r="41126" spans="1:11" x14ac:dyDescent="0.3">
      <c r="A41126" s="2"/>
      <c r="B41126" s="3"/>
      <c r="C41126" s="1"/>
      <c r="E41126" s="1"/>
      <c r="J41126"/>
      <c r="K41126" t="str">
        <f t="shared" si="1582"/>
        <v/>
      </c>
    </row>
    <row r="41127" spans="1:11" x14ac:dyDescent="0.3">
      <c r="A41127" s="2"/>
      <c r="B41127" s="3"/>
      <c r="C41127" s="1"/>
      <c r="E41127" s="1"/>
      <c r="J41127"/>
      <c r="K41127" t="str">
        <f t="shared" si="1582"/>
        <v/>
      </c>
    </row>
    <row r="41128" spans="1:11" x14ac:dyDescent="0.3">
      <c r="A41128" s="2"/>
      <c r="B41128" s="3"/>
      <c r="C41128" s="1"/>
      <c r="E41128" s="1"/>
      <c r="J41128"/>
      <c r="K41128" t="str">
        <f t="shared" si="1582"/>
        <v/>
      </c>
    </row>
    <row r="41129" spans="1:11" x14ac:dyDescent="0.3">
      <c r="A41129" s="2"/>
      <c r="B41129" s="3"/>
      <c r="C41129" s="1"/>
      <c r="E41129" s="1"/>
      <c r="J41129"/>
      <c r="K41129" t="str">
        <f t="shared" si="1582"/>
        <v/>
      </c>
    </row>
    <row r="41130" spans="1:11" x14ac:dyDescent="0.3">
      <c r="A41130" s="2"/>
      <c r="B41130" s="3"/>
      <c r="C41130" s="1"/>
      <c r="E41130" s="1"/>
      <c r="J41130"/>
      <c r="K41130" t="str">
        <f t="shared" si="1582"/>
        <v/>
      </c>
    </row>
    <row r="41131" spans="1:11" x14ac:dyDescent="0.3">
      <c r="A41131" s="2"/>
      <c r="B41131" s="3"/>
      <c r="C41131" s="1"/>
      <c r="E41131" s="1"/>
      <c r="J41131"/>
      <c r="K41131" t="str">
        <f t="shared" si="1582"/>
        <v/>
      </c>
    </row>
    <row r="41132" spans="1:11" x14ac:dyDescent="0.3">
      <c r="A41132" s="2"/>
      <c r="B41132" s="3"/>
      <c r="C41132" s="1"/>
      <c r="E41132" s="1"/>
      <c r="J41132"/>
      <c r="K41132" t="str">
        <f t="shared" si="1582"/>
        <v/>
      </c>
    </row>
    <row r="41133" spans="1:11" x14ac:dyDescent="0.3">
      <c r="A41133" s="2"/>
      <c r="B41133" s="3"/>
      <c r="C41133" s="1"/>
      <c r="E41133" s="1"/>
      <c r="J41133"/>
      <c r="K41133" t="str">
        <f t="shared" si="1582"/>
        <v/>
      </c>
    </row>
    <row r="41134" spans="1:11" x14ac:dyDescent="0.3">
      <c r="A41134" s="2"/>
      <c r="B41134" s="3"/>
      <c r="C41134" s="1"/>
      <c r="E41134" s="1"/>
      <c r="J41134"/>
      <c r="K41134" t="str">
        <f t="shared" si="1582"/>
        <v/>
      </c>
    </row>
    <row r="41135" spans="1:11" x14ac:dyDescent="0.3">
      <c r="A41135" s="2"/>
      <c r="B41135" s="3"/>
      <c r="C41135" s="1"/>
      <c r="E41135" s="1"/>
      <c r="J41135"/>
      <c r="K41135" t="str">
        <f t="shared" si="1582"/>
        <v/>
      </c>
    </row>
    <row r="41136" spans="1:11" x14ac:dyDescent="0.3">
      <c r="A41136" s="2"/>
      <c r="B41136" s="3"/>
      <c r="C41136" s="1"/>
      <c r="E41136" s="1"/>
      <c r="J41136"/>
      <c r="K41136" t="str">
        <f t="shared" si="1582"/>
        <v/>
      </c>
    </row>
    <row r="41137" spans="1:11" x14ac:dyDescent="0.3">
      <c r="A41137" s="2"/>
      <c r="B41137" s="3"/>
      <c r="C41137" s="1"/>
      <c r="E41137" s="1"/>
      <c r="J41137"/>
      <c r="K41137" t="str">
        <f t="shared" si="1582"/>
        <v/>
      </c>
    </row>
    <row r="41138" spans="1:11" x14ac:dyDescent="0.3">
      <c r="A41138" s="2"/>
      <c r="B41138" s="3"/>
      <c r="C41138" s="1"/>
      <c r="E41138" s="1"/>
      <c r="J41138"/>
      <c r="K41138" t="str">
        <f t="shared" si="1582"/>
        <v/>
      </c>
    </row>
    <row r="41139" spans="1:11" x14ac:dyDescent="0.3">
      <c r="A41139" s="2"/>
      <c r="B41139" s="3"/>
      <c r="C41139" s="1"/>
      <c r="E41139" s="1"/>
      <c r="J41139"/>
      <c r="K41139" t="str">
        <f t="shared" si="1582"/>
        <v/>
      </c>
    </row>
    <row r="41140" spans="1:11" x14ac:dyDescent="0.3">
      <c r="A41140" s="2"/>
      <c r="B41140" s="3"/>
      <c r="C41140" s="1"/>
      <c r="E41140" s="1"/>
      <c r="J41140"/>
      <c r="K41140" t="str">
        <f t="shared" si="1582"/>
        <v/>
      </c>
    </row>
    <row r="41141" spans="1:11" x14ac:dyDescent="0.3">
      <c r="A41141" s="2"/>
      <c r="B41141" s="3"/>
      <c r="C41141" s="1"/>
      <c r="E41141" s="1"/>
      <c r="J41141"/>
      <c r="K41141" t="str">
        <f t="shared" si="1582"/>
        <v/>
      </c>
    </row>
    <row r="41142" spans="1:11" x14ac:dyDescent="0.3">
      <c r="A41142" s="2"/>
      <c r="B41142" s="3"/>
      <c r="C41142" s="1"/>
      <c r="E41142" s="1"/>
      <c r="J41142"/>
      <c r="K41142" t="str">
        <f t="shared" si="1582"/>
        <v/>
      </c>
    </row>
    <row r="41143" spans="1:11" x14ac:dyDescent="0.3">
      <c r="A41143" s="2"/>
      <c r="B41143" s="3"/>
      <c r="C41143" s="1"/>
      <c r="E41143" s="1"/>
      <c r="J41143"/>
      <c r="K41143" t="str">
        <f t="shared" si="1582"/>
        <v/>
      </c>
    </row>
    <row r="41144" spans="1:11" x14ac:dyDescent="0.3">
      <c r="A41144" s="2"/>
      <c r="B41144" s="3"/>
      <c r="C41144" s="1"/>
      <c r="E41144" s="1"/>
      <c r="J41144"/>
      <c r="K41144" t="str">
        <f t="shared" si="1582"/>
        <v/>
      </c>
    </row>
    <row r="41145" spans="1:11" x14ac:dyDescent="0.3">
      <c r="A41145" s="2"/>
      <c r="B41145" s="3"/>
      <c r="C41145" s="1"/>
      <c r="E41145" s="1"/>
      <c r="J41145"/>
      <c r="K41145" t="str">
        <f t="shared" si="1582"/>
        <v/>
      </c>
    </row>
    <row r="41146" spans="1:11" x14ac:dyDescent="0.3">
      <c r="A41146" s="2"/>
      <c r="B41146" s="3"/>
      <c r="C41146" s="1"/>
      <c r="E41146" s="1"/>
      <c r="J41146"/>
      <c r="K41146" t="str">
        <f t="shared" si="1582"/>
        <v/>
      </c>
    </row>
    <row r="41147" spans="1:11" x14ac:dyDescent="0.3">
      <c r="A41147" s="2"/>
      <c r="B41147" s="3"/>
      <c r="C41147" s="1"/>
      <c r="E41147" s="1"/>
      <c r="J41147"/>
      <c r="K41147" t="str">
        <f t="shared" si="1582"/>
        <v/>
      </c>
    </row>
    <row r="41148" spans="1:11" x14ac:dyDescent="0.3">
      <c r="A41148" s="2"/>
      <c r="B41148" s="3"/>
      <c r="C41148" s="1"/>
      <c r="E41148" s="1"/>
      <c r="J41148"/>
      <c r="K41148" t="str">
        <f t="shared" si="1582"/>
        <v/>
      </c>
    </row>
    <row r="41149" spans="1:11" x14ac:dyDescent="0.3">
      <c r="A41149" s="2"/>
      <c r="B41149" s="3"/>
      <c r="C41149" s="1"/>
      <c r="E41149" s="1"/>
      <c r="J41149"/>
      <c r="K41149" t="str">
        <f t="shared" si="1582"/>
        <v/>
      </c>
    </row>
    <row r="41150" spans="1:11" x14ac:dyDescent="0.3">
      <c r="A41150" s="2"/>
      <c r="B41150" s="3"/>
      <c r="C41150" s="1"/>
      <c r="E41150" s="1"/>
      <c r="J41150"/>
      <c r="K41150" t="str">
        <f t="shared" si="1582"/>
        <v/>
      </c>
    </row>
    <row r="41151" spans="1:11" x14ac:dyDescent="0.3">
      <c r="A41151" s="2"/>
      <c r="B41151" s="3"/>
      <c r="C41151" s="1"/>
      <c r="E41151" s="1"/>
      <c r="J41151"/>
      <c r="K41151" t="str">
        <f t="shared" si="1582"/>
        <v/>
      </c>
    </row>
    <row r="41152" spans="1:11" x14ac:dyDescent="0.3">
      <c r="A41152" s="2"/>
      <c r="B41152" s="3"/>
      <c r="C41152" s="1"/>
      <c r="E41152" s="1"/>
      <c r="J41152"/>
      <c r="K41152" t="str">
        <f t="shared" si="1582"/>
        <v/>
      </c>
    </row>
    <row r="41153" spans="1:11" x14ac:dyDescent="0.3">
      <c r="A41153" s="2"/>
      <c r="B41153" s="3"/>
      <c r="C41153" s="1"/>
      <c r="E41153" s="1"/>
      <c r="J41153"/>
      <c r="K41153" t="str">
        <f t="shared" si="1582"/>
        <v/>
      </c>
    </row>
    <row r="41154" spans="1:11" x14ac:dyDescent="0.3">
      <c r="A41154" s="2"/>
      <c r="B41154" s="3"/>
      <c r="C41154" s="1"/>
      <c r="E41154" s="1"/>
      <c r="J41154"/>
      <c r="K41154" t="str">
        <f t="shared" ref="K41154:K41217" si="1583">RIGHT(J41154,2)</f>
        <v/>
      </c>
    </row>
    <row r="41155" spans="1:11" x14ac:dyDescent="0.3">
      <c r="A41155" s="2"/>
      <c r="B41155" s="3"/>
      <c r="C41155" s="1"/>
      <c r="E41155" s="1"/>
      <c r="J41155"/>
      <c r="K41155" t="str">
        <f t="shared" si="1583"/>
        <v/>
      </c>
    </row>
    <row r="41156" spans="1:11" x14ac:dyDescent="0.3">
      <c r="A41156" s="2"/>
      <c r="B41156" s="3"/>
      <c r="C41156" s="1"/>
      <c r="E41156" s="1"/>
      <c r="J41156"/>
      <c r="K41156" t="str">
        <f t="shared" si="1583"/>
        <v/>
      </c>
    </row>
    <row r="41157" spans="1:11" x14ac:dyDescent="0.3">
      <c r="A41157" s="2"/>
      <c r="B41157" s="3"/>
      <c r="C41157" s="1"/>
      <c r="E41157" s="1"/>
      <c r="J41157"/>
      <c r="K41157" t="str">
        <f t="shared" si="1583"/>
        <v/>
      </c>
    </row>
    <row r="41158" spans="1:11" x14ac:dyDescent="0.3">
      <c r="A41158" s="2"/>
      <c r="B41158" s="3"/>
      <c r="C41158" s="1"/>
      <c r="E41158" s="1"/>
      <c r="J41158"/>
      <c r="K41158" t="str">
        <f t="shared" si="1583"/>
        <v/>
      </c>
    </row>
    <row r="41159" spans="1:11" x14ac:dyDescent="0.3">
      <c r="A41159" s="2"/>
      <c r="B41159" s="3"/>
      <c r="C41159" s="1"/>
      <c r="E41159" s="1"/>
      <c r="J41159"/>
      <c r="K41159" t="str">
        <f t="shared" si="1583"/>
        <v/>
      </c>
    </row>
    <row r="41160" spans="1:11" x14ac:dyDescent="0.3">
      <c r="A41160" s="2"/>
      <c r="B41160" s="3"/>
      <c r="C41160" s="1"/>
      <c r="E41160" s="1"/>
      <c r="J41160"/>
      <c r="K41160" t="str">
        <f t="shared" si="1583"/>
        <v/>
      </c>
    </row>
    <row r="41161" spans="1:11" x14ac:dyDescent="0.3">
      <c r="A41161" s="2"/>
      <c r="B41161" s="3"/>
      <c r="C41161" s="1"/>
      <c r="E41161" s="1"/>
      <c r="J41161"/>
      <c r="K41161" t="str">
        <f t="shared" si="1583"/>
        <v/>
      </c>
    </row>
    <row r="41162" spans="1:11" x14ac:dyDescent="0.3">
      <c r="A41162" s="2"/>
      <c r="B41162" s="3"/>
      <c r="C41162" s="1"/>
      <c r="E41162" s="1"/>
      <c r="J41162"/>
      <c r="K41162" t="str">
        <f t="shared" si="1583"/>
        <v/>
      </c>
    </row>
    <row r="41163" spans="1:11" x14ac:dyDescent="0.3">
      <c r="A41163" s="2"/>
      <c r="B41163" s="3"/>
      <c r="C41163" s="1"/>
      <c r="E41163" s="1"/>
      <c r="J41163"/>
      <c r="K41163" t="str">
        <f t="shared" si="1583"/>
        <v/>
      </c>
    </row>
    <row r="41164" spans="1:11" x14ac:dyDescent="0.3">
      <c r="A41164" s="2"/>
      <c r="B41164" s="3"/>
      <c r="C41164" s="1"/>
      <c r="E41164" s="1"/>
      <c r="J41164"/>
      <c r="K41164" t="str">
        <f t="shared" si="1583"/>
        <v/>
      </c>
    </row>
    <row r="41165" spans="1:11" x14ac:dyDescent="0.3">
      <c r="A41165" s="2"/>
      <c r="B41165" s="3"/>
      <c r="C41165" s="1"/>
      <c r="E41165" s="1"/>
      <c r="J41165"/>
      <c r="K41165" t="str">
        <f t="shared" si="1583"/>
        <v/>
      </c>
    </row>
    <row r="41166" spans="1:11" x14ac:dyDescent="0.3">
      <c r="A41166" s="2"/>
      <c r="B41166" s="3"/>
      <c r="C41166" s="1"/>
      <c r="E41166" s="1"/>
      <c r="J41166"/>
      <c r="K41166" t="str">
        <f t="shared" si="1583"/>
        <v/>
      </c>
    </row>
    <row r="41167" spans="1:11" x14ac:dyDescent="0.3">
      <c r="A41167" s="2"/>
      <c r="B41167" s="3"/>
      <c r="C41167" s="1"/>
      <c r="E41167" s="1"/>
      <c r="J41167"/>
      <c r="K41167" t="str">
        <f t="shared" si="1583"/>
        <v/>
      </c>
    </row>
    <row r="41168" spans="1:11" x14ac:dyDescent="0.3">
      <c r="A41168" s="2"/>
      <c r="B41168" s="3"/>
      <c r="C41168" s="1"/>
      <c r="E41168" s="1"/>
      <c r="J41168"/>
      <c r="K41168" t="str">
        <f t="shared" si="1583"/>
        <v/>
      </c>
    </row>
    <row r="41169" spans="1:11" x14ac:dyDescent="0.3">
      <c r="A41169" s="2"/>
      <c r="B41169" s="3"/>
      <c r="C41169" s="1"/>
      <c r="E41169" s="1"/>
      <c r="J41169"/>
      <c r="K41169" t="str">
        <f t="shared" si="1583"/>
        <v/>
      </c>
    </row>
    <row r="41170" spans="1:11" x14ac:dyDescent="0.3">
      <c r="A41170" s="2"/>
      <c r="B41170" s="3"/>
      <c r="C41170" s="1"/>
      <c r="E41170" s="1"/>
      <c r="J41170"/>
      <c r="K41170" t="str">
        <f t="shared" si="1583"/>
        <v/>
      </c>
    </row>
    <row r="41171" spans="1:11" x14ac:dyDescent="0.3">
      <c r="A41171" s="2"/>
      <c r="B41171" s="3"/>
      <c r="C41171" s="1"/>
      <c r="E41171" s="1"/>
      <c r="J41171"/>
      <c r="K41171" t="str">
        <f t="shared" si="1583"/>
        <v/>
      </c>
    </row>
    <row r="41172" spans="1:11" x14ac:dyDescent="0.3">
      <c r="A41172" s="2"/>
      <c r="B41172" s="3"/>
      <c r="C41172" s="1"/>
      <c r="E41172" s="1"/>
      <c r="J41172"/>
      <c r="K41172" t="str">
        <f t="shared" si="1583"/>
        <v/>
      </c>
    </row>
    <row r="41173" spans="1:11" x14ac:dyDescent="0.3">
      <c r="A41173" s="2"/>
      <c r="B41173" s="3"/>
      <c r="C41173" s="1"/>
      <c r="E41173" s="1"/>
      <c r="J41173"/>
      <c r="K41173" t="str">
        <f t="shared" si="1583"/>
        <v/>
      </c>
    </row>
    <row r="41174" spans="1:11" x14ac:dyDescent="0.3">
      <c r="A41174" s="2"/>
      <c r="B41174" s="3"/>
      <c r="C41174" s="1"/>
      <c r="E41174" s="1"/>
      <c r="J41174"/>
      <c r="K41174" t="str">
        <f t="shared" si="1583"/>
        <v/>
      </c>
    </row>
    <row r="41175" spans="1:11" x14ac:dyDescent="0.3">
      <c r="A41175" s="2"/>
      <c r="B41175" s="3"/>
      <c r="C41175" s="1"/>
      <c r="E41175" s="1"/>
      <c r="J41175"/>
      <c r="K41175" t="str">
        <f t="shared" si="1583"/>
        <v/>
      </c>
    </row>
    <row r="41176" spans="1:11" x14ac:dyDescent="0.3">
      <c r="A41176" s="2"/>
      <c r="B41176" s="3"/>
      <c r="C41176" s="1"/>
      <c r="E41176" s="1"/>
      <c r="J41176"/>
      <c r="K41176" t="str">
        <f t="shared" si="1583"/>
        <v/>
      </c>
    </row>
    <row r="41177" spans="1:11" x14ac:dyDescent="0.3">
      <c r="A41177" s="2"/>
      <c r="B41177" s="3"/>
      <c r="C41177" s="1"/>
      <c r="E41177" s="1"/>
      <c r="J41177"/>
      <c r="K41177" t="str">
        <f t="shared" si="1583"/>
        <v/>
      </c>
    </row>
    <row r="41178" spans="1:11" x14ac:dyDescent="0.3">
      <c r="A41178" s="2"/>
      <c r="B41178" s="3"/>
      <c r="C41178" s="1"/>
      <c r="E41178" s="1"/>
      <c r="J41178"/>
      <c r="K41178" t="str">
        <f t="shared" si="1583"/>
        <v/>
      </c>
    </row>
    <row r="41179" spans="1:11" x14ac:dyDescent="0.3">
      <c r="A41179" s="2"/>
      <c r="B41179" s="3"/>
      <c r="C41179" s="1"/>
      <c r="E41179" s="1"/>
      <c r="J41179"/>
      <c r="K41179" t="str">
        <f t="shared" si="1583"/>
        <v/>
      </c>
    </row>
    <row r="41180" spans="1:11" x14ac:dyDescent="0.3">
      <c r="A41180" s="2"/>
      <c r="B41180" s="3"/>
      <c r="C41180" s="1"/>
      <c r="E41180" s="1"/>
      <c r="J41180"/>
      <c r="K41180" t="str">
        <f t="shared" si="1583"/>
        <v/>
      </c>
    </row>
    <row r="41181" spans="1:11" x14ac:dyDescent="0.3">
      <c r="A41181" s="2"/>
      <c r="B41181" s="3"/>
      <c r="C41181" s="1"/>
      <c r="E41181" s="1"/>
      <c r="J41181"/>
      <c r="K41181" t="str">
        <f t="shared" si="1583"/>
        <v/>
      </c>
    </row>
    <row r="41182" spans="1:11" x14ac:dyDescent="0.3">
      <c r="A41182" s="2"/>
      <c r="B41182" s="3"/>
      <c r="C41182" s="1"/>
      <c r="E41182" s="1"/>
      <c r="J41182"/>
      <c r="K41182" t="str">
        <f t="shared" si="1583"/>
        <v/>
      </c>
    </row>
    <row r="41183" spans="1:11" x14ac:dyDescent="0.3">
      <c r="A41183" s="2"/>
      <c r="B41183" s="3"/>
      <c r="C41183" s="1"/>
      <c r="E41183" s="1"/>
      <c r="J41183"/>
      <c r="K41183" t="str">
        <f t="shared" si="1583"/>
        <v/>
      </c>
    </row>
    <row r="41184" spans="1:11" x14ac:dyDescent="0.3">
      <c r="A41184" s="2"/>
      <c r="B41184" s="3"/>
      <c r="C41184" s="1"/>
      <c r="E41184" s="1"/>
      <c r="J41184"/>
      <c r="K41184" t="str">
        <f t="shared" si="1583"/>
        <v/>
      </c>
    </row>
    <row r="41185" spans="1:11" x14ac:dyDescent="0.3">
      <c r="A41185" s="2"/>
      <c r="B41185" s="3"/>
      <c r="C41185" s="1"/>
      <c r="E41185" s="1"/>
      <c r="J41185"/>
      <c r="K41185" t="str">
        <f t="shared" si="1583"/>
        <v/>
      </c>
    </row>
    <row r="41186" spans="1:11" x14ac:dyDescent="0.3">
      <c r="A41186" s="2"/>
      <c r="B41186" s="3"/>
      <c r="C41186" s="1"/>
      <c r="E41186" s="1"/>
      <c r="J41186"/>
      <c r="K41186" t="str">
        <f t="shared" si="1583"/>
        <v/>
      </c>
    </row>
    <row r="41187" spans="1:11" x14ac:dyDescent="0.3">
      <c r="A41187" s="2"/>
      <c r="B41187" s="3"/>
      <c r="C41187" s="1"/>
      <c r="E41187" s="1"/>
      <c r="J41187"/>
      <c r="K41187" t="str">
        <f t="shared" si="1583"/>
        <v/>
      </c>
    </row>
    <row r="41188" spans="1:11" x14ac:dyDescent="0.3">
      <c r="A41188" s="2"/>
      <c r="B41188" s="3"/>
      <c r="C41188" s="1"/>
      <c r="E41188" s="1"/>
      <c r="J41188"/>
      <c r="K41188" t="str">
        <f t="shared" si="1583"/>
        <v/>
      </c>
    </row>
    <row r="41189" spans="1:11" x14ac:dyDescent="0.3">
      <c r="A41189" s="2"/>
      <c r="B41189" s="3"/>
      <c r="C41189" s="1"/>
      <c r="E41189" s="1"/>
      <c r="J41189"/>
      <c r="K41189" t="str">
        <f t="shared" si="1583"/>
        <v/>
      </c>
    </row>
    <row r="41190" spans="1:11" x14ac:dyDescent="0.3">
      <c r="A41190" s="2"/>
      <c r="B41190" s="3"/>
      <c r="C41190" s="1"/>
      <c r="E41190" s="1"/>
      <c r="J41190"/>
      <c r="K41190" t="str">
        <f t="shared" si="1583"/>
        <v/>
      </c>
    </row>
    <row r="41191" spans="1:11" x14ac:dyDescent="0.3">
      <c r="A41191" s="2"/>
      <c r="B41191" s="3"/>
      <c r="C41191" s="1"/>
      <c r="E41191" s="1"/>
      <c r="J41191"/>
      <c r="K41191" t="str">
        <f t="shared" si="1583"/>
        <v/>
      </c>
    </row>
    <row r="41192" spans="1:11" x14ac:dyDescent="0.3">
      <c r="A41192" s="2"/>
      <c r="B41192" s="3"/>
      <c r="C41192" s="1"/>
      <c r="E41192" s="1"/>
      <c r="J41192"/>
      <c r="K41192" t="str">
        <f t="shared" si="1583"/>
        <v/>
      </c>
    </row>
    <row r="41193" spans="1:11" x14ac:dyDescent="0.3">
      <c r="A41193" s="2"/>
      <c r="B41193" s="3"/>
      <c r="C41193" s="1"/>
      <c r="E41193" s="1"/>
      <c r="J41193"/>
      <c r="K41193" t="str">
        <f t="shared" si="1583"/>
        <v/>
      </c>
    </row>
    <row r="41194" spans="1:11" x14ac:dyDescent="0.3">
      <c r="A41194" s="2"/>
      <c r="B41194" s="3"/>
      <c r="C41194" s="1"/>
      <c r="E41194" s="1"/>
      <c r="J41194"/>
      <c r="K41194" t="str">
        <f t="shared" si="1583"/>
        <v/>
      </c>
    </row>
    <row r="41195" spans="1:11" x14ac:dyDescent="0.3">
      <c r="A41195" s="2"/>
      <c r="B41195" s="3"/>
      <c r="C41195" s="1"/>
      <c r="E41195" s="1"/>
      <c r="J41195"/>
      <c r="K41195" t="str">
        <f t="shared" si="1583"/>
        <v/>
      </c>
    </row>
    <row r="41196" spans="1:11" x14ac:dyDescent="0.3">
      <c r="A41196" s="2"/>
      <c r="B41196" s="3"/>
      <c r="C41196" s="1"/>
      <c r="E41196" s="1"/>
      <c r="J41196"/>
      <c r="K41196" t="str">
        <f t="shared" si="1583"/>
        <v/>
      </c>
    </row>
    <row r="41197" spans="1:11" x14ac:dyDescent="0.3">
      <c r="A41197" s="2"/>
      <c r="B41197" s="3"/>
      <c r="C41197" s="1"/>
      <c r="E41197" s="1"/>
      <c r="J41197"/>
      <c r="K41197" t="str">
        <f t="shared" si="1583"/>
        <v/>
      </c>
    </row>
    <row r="41198" spans="1:11" x14ac:dyDescent="0.3">
      <c r="A41198" s="2"/>
      <c r="B41198" s="3"/>
      <c r="C41198" s="1"/>
      <c r="E41198" s="1"/>
      <c r="J41198"/>
      <c r="K41198" t="str">
        <f t="shared" si="1583"/>
        <v/>
      </c>
    </row>
    <row r="41199" spans="1:11" x14ac:dyDescent="0.3">
      <c r="A41199" s="2"/>
      <c r="B41199" s="3"/>
      <c r="C41199" s="1"/>
      <c r="E41199" s="1"/>
      <c r="J41199"/>
      <c r="K41199" t="str">
        <f t="shared" si="1583"/>
        <v/>
      </c>
    </row>
    <row r="41200" spans="1:11" x14ac:dyDescent="0.3">
      <c r="A41200" s="2"/>
      <c r="B41200" s="3"/>
      <c r="C41200" s="1"/>
      <c r="E41200" s="1"/>
      <c r="J41200"/>
      <c r="K41200" t="str">
        <f t="shared" si="1583"/>
        <v/>
      </c>
    </row>
    <row r="41201" spans="1:11" x14ac:dyDescent="0.3">
      <c r="A41201" s="2"/>
      <c r="B41201" s="3"/>
      <c r="C41201" s="1"/>
      <c r="E41201" s="1"/>
      <c r="J41201"/>
      <c r="K41201" t="str">
        <f t="shared" si="1583"/>
        <v/>
      </c>
    </row>
    <row r="41202" spans="1:11" x14ac:dyDescent="0.3">
      <c r="A41202" s="2"/>
      <c r="B41202" s="3"/>
      <c r="C41202" s="1"/>
      <c r="E41202" s="1"/>
      <c r="J41202"/>
      <c r="K41202" t="str">
        <f t="shared" si="1583"/>
        <v/>
      </c>
    </row>
    <row r="41203" spans="1:11" x14ac:dyDescent="0.3">
      <c r="A41203" s="2"/>
      <c r="B41203" s="3"/>
      <c r="C41203" s="1"/>
      <c r="E41203" s="1"/>
      <c r="J41203"/>
      <c r="K41203" t="str">
        <f t="shared" si="1583"/>
        <v/>
      </c>
    </row>
    <row r="41204" spans="1:11" x14ac:dyDescent="0.3">
      <c r="A41204" s="2"/>
      <c r="B41204" s="3"/>
      <c r="C41204" s="1"/>
      <c r="E41204" s="1"/>
      <c r="J41204"/>
      <c r="K41204" t="str">
        <f t="shared" si="1583"/>
        <v/>
      </c>
    </row>
    <row r="41205" spans="1:11" x14ac:dyDescent="0.3">
      <c r="A41205" s="2"/>
      <c r="B41205" s="3"/>
      <c r="C41205" s="1"/>
      <c r="E41205" s="1"/>
      <c r="J41205"/>
      <c r="K41205" t="str">
        <f t="shared" si="1583"/>
        <v/>
      </c>
    </row>
    <row r="41206" spans="1:11" x14ac:dyDescent="0.3">
      <c r="A41206" s="2"/>
      <c r="B41206" s="3"/>
      <c r="C41206" s="1"/>
      <c r="E41206" s="1"/>
      <c r="J41206"/>
      <c r="K41206" t="str">
        <f t="shared" si="1583"/>
        <v/>
      </c>
    </row>
    <row r="41207" spans="1:11" x14ac:dyDescent="0.3">
      <c r="A41207" s="2"/>
      <c r="B41207" s="3"/>
      <c r="C41207" s="1"/>
      <c r="E41207" s="1"/>
      <c r="J41207"/>
      <c r="K41207" t="str">
        <f t="shared" si="1583"/>
        <v/>
      </c>
    </row>
    <row r="41208" spans="1:11" x14ac:dyDescent="0.3">
      <c r="A41208" s="2"/>
      <c r="B41208" s="3"/>
      <c r="C41208" s="1"/>
      <c r="E41208" s="1"/>
      <c r="J41208"/>
      <c r="K41208" t="str">
        <f t="shared" si="1583"/>
        <v/>
      </c>
    </row>
    <row r="41209" spans="1:11" x14ac:dyDescent="0.3">
      <c r="A41209" s="2"/>
      <c r="B41209" s="3"/>
      <c r="C41209" s="1"/>
      <c r="E41209" s="1"/>
      <c r="J41209"/>
      <c r="K41209" t="str">
        <f t="shared" si="1583"/>
        <v/>
      </c>
    </row>
    <row r="41210" spans="1:11" x14ac:dyDescent="0.3">
      <c r="A41210" s="2"/>
      <c r="B41210" s="3"/>
      <c r="C41210" s="1"/>
      <c r="E41210" s="1"/>
      <c r="J41210"/>
      <c r="K41210" t="str">
        <f t="shared" si="1583"/>
        <v/>
      </c>
    </row>
    <row r="41211" spans="1:11" x14ac:dyDescent="0.3">
      <c r="A41211" s="2"/>
      <c r="B41211" s="3"/>
      <c r="C41211" s="1"/>
      <c r="E41211" s="1"/>
      <c r="J41211"/>
      <c r="K41211" t="str">
        <f t="shared" si="1583"/>
        <v/>
      </c>
    </row>
    <row r="41212" spans="1:11" x14ac:dyDescent="0.3">
      <c r="A41212" s="2"/>
      <c r="B41212" s="3"/>
      <c r="C41212" s="1"/>
      <c r="E41212" s="1"/>
      <c r="J41212"/>
      <c r="K41212" t="str">
        <f t="shared" si="1583"/>
        <v/>
      </c>
    </row>
    <row r="41213" spans="1:11" x14ac:dyDescent="0.3">
      <c r="A41213" s="2"/>
      <c r="B41213" s="3"/>
      <c r="C41213" s="1"/>
      <c r="E41213" s="1"/>
      <c r="J41213"/>
      <c r="K41213" t="str">
        <f t="shared" si="1583"/>
        <v/>
      </c>
    </row>
    <row r="41214" spans="1:11" x14ac:dyDescent="0.3">
      <c r="A41214" s="2"/>
      <c r="B41214" s="3"/>
      <c r="C41214" s="1"/>
      <c r="E41214" s="1"/>
      <c r="J41214"/>
      <c r="K41214" t="str">
        <f t="shared" si="1583"/>
        <v/>
      </c>
    </row>
    <row r="41215" spans="1:11" x14ac:dyDescent="0.3">
      <c r="A41215" s="2"/>
      <c r="B41215" s="3"/>
      <c r="C41215" s="1"/>
      <c r="E41215" s="1"/>
      <c r="J41215"/>
      <c r="K41215" t="str">
        <f t="shared" si="1583"/>
        <v/>
      </c>
    </row>
    <row r="41216" spans="1:11" x14ac:dyDescent="0.3">
      <c r="A41216" s="2"/>
      <c r="B41216" s="3"/>
      <c r="C41216" s="1"/>
      <c r="E41216" s="1"/>
      <c r="J41216"/>
      <c r="K41216" t="str">
        <f t="shared" si="1583"/>
        <v/>
      </c>
    </row>
    <row r="41217" spans="1:11" x14ac:dyDescent="0.3">
      <c r="A41217" s="2"/>
      <c r="B41217" s="3"/>
      <c r="C41217" s="1"/>
      <c r="E41217" s="1"/>
      <c r="J41217"/>
      <c r="K41217" t="str">
        <f t="shared" si="1583"/>
        <v/>
      </c>
    </row>
    <row r="41218" spans="1:11" x14ac:dyDescent="0.3">
      <c r="A41218" s="2"/>
      <c r="B41218" s="3"/>
      <c r="C41218" s="1"/>
      <c r="E41218" s="1"/>
      <c r="J41218"/>
      <c r="K41218" t="str">
        <f t="shared" ref="K41218:K41281" si="1584">RIGHT(J41218,2)</f>
        <v/>
      </c>
    </row>
    <row r="41219" spans="1:11" x14ac:dyDescent="0.3">
      <c r="A41219" s="2"/>
      <c r="B41219" s="3"/>
      <c r="C41219" s="1"/>
      <c r="E41219" s="1"/>
      <c r="J41219"/>
      <c r="K41219" t="str">
        <f t="shared" si="1584"/>
        <v/>
      </c>
    </row>
    <row r="41220" spans="1:11" x14ac:dyDescent="0.3">
      <c r="A41220" s="2"/>
      <c r="B41220" s="3"/>
      <c r="C41220" s="1"/>
      <c r="E41220" s="1"/>
      <c r="J41220"/>
      <c r="K41220" t="str">
        <f t="shared" si="1584"/>
        <v/>
      </c>
    </row>
    <row r="41221" spans="1:11" x14ac:dyDescent="0.3">
      <c r="A41221" s="2"/>
      <c r="B41221" s="3"/>
      <c r="C41221" s="1"/>
      <c r="E41221" s="1"/>
      <c r="J41221"/>
      <c r="K41221" t="str">
        <f t="shared" si="1584"/>
        <v/>
      </c>
    </row>
    <row r="41222" spans="1:11" x14ac:dyDescent="0.3">
      <c r="A41222" s="2"/>
      <c r="B41222" s="3"/>
      <c r="C41222" s="1"/>
      <c r="E41222" s="1"/>
      <c r="J41222"/>
      <c r="K41222" t="str">
        <f t="shared" si="1584"/>
        <v/>
      </c>
    </row>
    <row r="41223" spans="1:11" x14ac:dyDescent="0.3">
      <c r="A41223" s="2"/>
      <c r="B41223" s="3"/>
      <c r="C41223" s="1"/>
      <c r="E41223" s="1"/>
      <c r="J41223"/>
      <c r="K41223" t="str">
        <f t="shared" si="1584"/>
        <v/>
      </c>
    </row>
    <row r="41224" spans="1:11" x14ac:dyDescent="0.3">
      <c r="A41224" s="2"/>
      <c r="B41224" s="3"/>
      <c r="C41224" s="1"/>
      <c r="E41224" s="1"/>
      <c r="J41224"/>
      <c r="K41224" t="str">
        <f t="shared" si="1584"/>
        <v/>
      </c>
    </row>
    <row r="41225" spans="1:11" x14ac:dyDescent="0.3">
      <c r="A41225" s="2"/>
      <c r="B41225" s="3"/>
      <c r="C41225" s="1"/>
      <c r="E41225" s="1"/>
      <c r="J41225"/>
      <c r="K41225" t="str">
        <f t="shared" si="1584"/>
        <v/>
      </c>
    </row>
    <row r="41226" spans="1:11" x14ac:dyDescent="0.3">
      <c r="A41226" s="2"/>
      <c r="B41226" s="3"/>
      <c r="C41226" s="1"/>
      <c r="E41226" s="1"/>
      <c r="J41226"/>
      <c r="K41226" t="str">
        <f t="shared" si="1584"/>
        <v/>
      </c>
    </row>
    <row r="41227" spans="1:11" x14ac:dyDescent="0.3">
      <c r="A41227" s="2"/>
      <c r="B41227" s="3"/>
      <c r="C41227" s="1"/>
      <c r="E41227" s="1"/>
      <c r="J41227"/>
      <c r="K41227" t="str">
        <f t="shared" si="1584"/>
        <v/>
      </c>
    </row>
    <row r="41228" spans="1:11" x14ac:dyDescent="0.3">
      <c r="A41228" s="2"/>
      <c r="B41228" s="3"/>
      <c r="C41228" s="1"/>
      <c r="E41228" s="1"/>
      <c r="J41228"/>
      <c r="K41228" t="str">
        <f t="shared" si="1584"/>
        <v/>
      </c>
    </row>
    <row r="41229" spans="1:11" x14ac:dyDescent="0.3">
      <c r="A41229" s="2"/>
      <c r="B41229" s="3"/>
      <c r="C41229" s="1"/>
      <c r="E41229" s="1"/>
      <c r="J41229"/>
      <c r="K41229" t="str">
        <f t="shared" si="1584"/>
        <v/>
      </c>
    </row>
    <row r="41230" spans="1:11" x14ac:dyDescent="0.3">
      <c r="A41230" s="2"/>
      <c r="B41230" s="3"/>
      <c r="C41230" s="1"/>
      <c r="E41230" s="1"/>
      <c r="J41230"/>
      <c r="K41230" t="str">
        <f t="shared" si="1584"/>
        <v/>
      </c>
    </row>
    <row r="41231" spans="1:11" x14ac:dyDescent="0.3">
      <c r="A41231" s="2"/>
      <c r="B41231" s="3"/>
      <c r="C41231" s="1"/>
      <c r="E41231" s="1"/>
      <c r="J41231"/>
      <c r="K41231" t="str">
        <f t="shared" si="1584"/>
        <v/>
      </c>
    </row>
    <row r="41232" spans="1:11" x14ac:dyDescent="0.3">
      <c r="A41232" s="2"/>
      <c r="B41232" s="3"/>
      <c r="C41232" s="1"/>
      <c r="E41232" s="1"/>
      <c r="J41232"/>
      <c r="K41232" t="str">
        <f t="shared" si="1584"/>
        <v/>
      </c>
    </row>
    <row r="41233" spans="1:11" x14ac:dyDescent="0.3">
      <c r="A41233" s="2"/>
      <c r="B41233" s="3"/>
      <c r="C41233" s="1"/>
      <c r="E41233" s="1"/>
      <c r="J41233"/>
      <c r="K41233" t="str">
        <f t="shared" si="1584"/>
        <v/>
      </c>
    </row>
    <row r="41234" spans="1:11" x14ac:dyDescent="0.3">
      <c r="A41234" s="2"/>
      <c r="B41234" s="3"/>
      <c r="C41234" s="1"/>
      <c r="E41234" s="1"/>
      <c r="J41234"/>
      <c r="K41234" t="str">
        <f t="shared" si="1584"/>
        <v/>
      </c>
    </row>
    <row r="41235" spans="1:11" x14ac:dyDescent="0.3">
      <c r="A41235" s="2"/>
      <c r="B41235" s="3"/>
      <c r="C41235" s="1"/>
      <c r="E41235" s="1"/>
      <c r="J41235"/>
      <c r="K41235" t="str">
        <f t="shared" si="1584"/>
        <v/>
      </c>
    </row>
    <row r="41236" spans="1:11" x14ac:dyDescent="0.3">
      <c r="A41236" s="2"/>
      <c r="B41236" s="3"/>
      <c r="C41236" s="1"/>
      <c r="E41236" s="1"/>
      <c r="J41236"/>
      <c r="K41236" t="str">
        <f t="shared" si="1584"/>
        <v/>
      </c>
    </row>
    <row r="41237" spans="1:11" x14ac:dyDescent="0.3">
      <c r="A41237" s="2"/>
      <c r="B41237" s="3"/>
      <c r="C41237" s="1"/>
      <c r="E41237" s="1"/>
      <c r="J41237"/>
      <c r="K41237" t="str">
        <f t="shared" si="1584"/>
        <v/>
      </c>
    </row>
    <row r="41238" spans="1:11" x14ac:dyDescent="0.3">
      <c r="A41238" s="2"/>
      <c r="B41238" s="3"/>
      <c r="C41238" s="1"/>
      <c r="E41238" s="1"/>
      <c r="J41238"/>
      <c r="K41238" t="str">
        <f t="shared" si="1584"/>
        <v/>
      </c>
    </row>
    <row r="41239" spans="1:11" x14ac:dyDescent="0.3">
      <c r="A41239" s="2"/>
      <c r="B41239" s="3"/>
      <c r="C41239" s="1"/>
      <c r="E41239" s="1"/>
      <c r="J41239"/>
      <c r="K41239" t="str">
        <f t="shared" si="1584"/>
        <v/>
      </c>
    </row>
    <row r="41240" spans="1:11" x14ac:dyDescent="0.3">
      <c r="A41240" s="2"/>
      <c r="B41240" s="3"/>
      <c r="C41240" s="1"/>
      <c r="E41240" s="1"/>
      <c r="J41240"/>
      <c r="K41240" t="str">
        <f t="shared" si="1584"/>
        <v/>
      </c>
    </row>
    <row r="41241" spans="1:11" x14ac:dyDescent="0.3">
      <c r="A41241" s="2"/>
      <c r="B41241" s="3"/>
      <c r="C41241" s="1"/>
      <c r="E41241" s="1"/>
      <c r="J41241"/>
      <c r="K41241" t="str">
        <f t="shared" si="1584"/>
        <v/>
      </c>
    </row>
    <row r="41242" spans="1:11" x14ac:dyDescent="0.3">
      <c r="A41242" s="2"/>
      <c r="B41242" s="3"/>
      <c r="C41242" s="1"/>
      <c r="E41242" s="1"/>
      <c r="J41242"/>
      <c r="K41242" t="str">
        <f t="shared" si="1584"/>
        <v/>
      </c>
    </row>
    <row r="41243" spans="1:11" x14ac:dyDescent="0.3">
      <c r="A41243" s="2"/>
      <c r="B41243" s="3"/>
      <c r="C41243" s="1"/>
      <c r="E41243" s="1"/>
      <c r="J41243"/>
      <c r="K41243" t="str">
        <f t="shared" si="1584"/>
        <v/>
      </c>
    </row>
    <row r="41244" spans="1:11" x14ac:dyDescent="0.3">
      <c r="A41244" s="2"/>
      <c r="B41244" s="3"/>
      <c r="C41244" s="1"/>
      <c r="E41244" s="1"/>
      <c r="J41244"/>
      <c r="K41244" t="str">
        <f t="shared" si="1584"/>
        <v/>
      </c>
    </row>
    <row r="41245" spans="1:11" x14ac:dyDescent="0.3">
      <c r="A41245" s="2"/>
      <c r="B41245" s="3"/>
      <c r="C41245" s="1"/>
      <c r="E41245" s="1"/>
      <c r="J41245"/>
      <c r="K41245" t="str">
        <f t="shared" si="1584"/>
        <v/>
      </c>
    </row>
    <row r="41246" spans="1:11" x14ac:dyDescent="0.3">
      <c r="A41246" s="2"/>
      <c r="B41246" s="3"/>
      <c r="C41246" s="1"/>
      <c r="E41246" s="1"/>
      <c r="J41246"/>
      <c r="K41246" t="str">
        <f t="shared" si="1584"/>
        <v/>
      </c>
    </row>
    <row r="41247" spans="1:11" x14ac:dyDescent="0.3">
      <c r="A41247" s="2"/>
      <c r="B41247" s="3"/>
      <c r="C41247" s="1"/>
      <c r="E41247" s="1"/>
      <c r="J41247"/>
      <c r="K41247" t="str">
        <f t="shared" si="1584"/>
        <v/>
      </c>
    </row>
    <row r="41248" spans="1:11" x14ac:dyDescent="0.3">
      <c r="A41248" s="2"/>
      <c r="B41248" s="3"/>
      <c r="C41248" s="1"/>
      <c r="E41248" s="1"/>
      <c r="J41248"/>
      <c r="K41248" t="str">
        <f t="shared" si="1584"/>
        <v/>
      </c>
    </row>
    <row r="41249" spans="1:11" x14ac:dyDescent="0.3">
      <c r="A41249" s="2"/>
      <c r="B41249" s="3"/>
      <c r="C41249" s="1"/>
      <c r="E41249" s="1"/>
      <c r="J41249"/>
      <c r="K41249" t="str">
        <f t="shared" si="1584"/>
        <v/>
      </c>
    </row>
    <row r="41250" spans="1:11" x14ac:dyDescent="0.3">
      <c r="A41250" s="2"/>
      <c r="B41250" s="3"/>
      <c r="C41250" s="1"/>
      <c r="E41250" s="1"/>
      <c r="J41250"/>
      <c r="K41250" t="str">
        <f t="shared" si="1584"/>
        <v/>
      </c>
    </row>
    <row r="41251" spans="1:11" x14ac:dyDescent="0.3">
      <c r="A41251" s="2"/>
      <c r="B41251" s="3"/>
      <c r="C41251" s="1"/>
      <c r="E41251" s="1"/>
      <c r="J41251"/>
      <c r="K41251" t="str">
        <f t="shared" si="1584"/>
        <v/>
      </c>
    </row>
    <row r="41252" spans="1:11" x14ac:dyDescent="0.3">
      <c r="A41252" s="2"/>
      <c r="B41252" s="3"/>
      <c r="C41252" s="1"/>
      <c r="E41252" s="1"/>
      <c r="J41252"/>
      <c r="K41252" t="str">
        <f t="shared" si="1584"/>
        <v/>
      </c>
    </row>
    <row r="41253" spans="1:11" x14ac:dyDescent="0.3">
      <c r="A41253" s="2"/>
      <c r="B41253" s="3"/>
      <c r="C41253" s="1"/>
      <c r="E41253" s="1"/>
      <c r="J41253"/>
      <c r="K41253" t="str">
        <f t="shared" si="1584"/>
        <v/>
      </c>
    </row>
    <row r="41254" spans="1:11" x14ac:dyDescent="0.3">
      <c r="A41254" s="2"/>
      <c r="B41254" s="3"/>
      <c r="C41254" s="1"/>
      <c r="E41254" s="1"/>
      <c r="J41254"/>
      <c r="K41254" t="str">
        <f t="shared" si="1584"/>
        <v/>
      </c>
    </row>
    <row r="41255" spans="1:11" x14ac:dyDescent="0.3">
      <c r="A41255" s="2"/>
      <c r="B41255" s="3"/>
      <c r="C41255" s="1"/>
      <c r="E41255" s="1"/>
      <c r="J41255"/>
      <c r="K41255" t="str">
        <f t="shared" si="1584"/>
        <v/>
      </c>
    </row>
    <row r="41256" spans="1:11" x14ac:dyDescent="0.3">
      <c r="A41256" s="2"/>
      <c r="B41256" s="3"/>
      <c r="C41256" s="1"/>
      <c r="E41256" s="1"/>
      <c r="J41256"/>
      <c r="K41256" t="str">
        <f t="shared" si="1584"/>
        <v/>
      </c>
    </row>
    <row r="41257" spans="1:11" x14ac:dyDescent="0.3">
      <c r="A41257" s="2"/>
      <c r="B41257" s="3"/>
      <c r="C41257" s="1"/>
      <c r="E41257" s="1"/>
      <c r="J41257"/>
      <c r="K41257" t="str">
        <f t="shared" si="1584"/>
        <v/>
      </c>
    </row>
    <row r="41258" spans="1:11" x14ac:dyDescent="0.3">
      <c r="A41258" s="2"/>
      <c r="B41258" s="3"/>
      <c r="C41258" s="1"/>
      <c r="E41258" s="1"/>
      <c r="J41258"/>
      <c r="K41258" t="str">
        <f t="shared" si="1584"/>
        <v/>
      </c>
    </row>
    <row r="41259" spans="1:11" x14ac:dyDescent="0.3">
      <c r="A41259" s="2"/>
      <c r="B41259" s="3"/>
      <c r="C41259" s="1"/>
      <c r="E41259" s="1"/>
      <c r="J41259"/>
      <c r="K41259" t="str">
        <f t="shared" si="1584"/>
        <v/>
      </c>
    </row>
    <row r="41260" spans="1:11" x14ac:dyDescent="0.3">
      <c r="A41260" s="2"/>
      <c r="B41260" s="3"/>
      <c r="C41260" s="1"/>
      <c r="E41260" s="1"/>
      <c r="J41260"/>
      <c r="K41260" t="str">
        <f t="shared" si="1584"/>
        <v/>
      </c>
    </row>
    <row r="41261" spans="1:11" x14ac:dyDescent="0.3">
      <c r="A41261" s="2"/>
      <c r="B41261" s="3"/>
      <c r="C41261" s="1"/>
      <c r="E41261" s="1"/>
      <c r="J41261"/>
      <c r="K41261" t="str">
        <f t="shared" si="1584"/>
        <v/>
      </c>
    </row>
    <row r="41262" spans="1:11" x14ac:dyDescent="0.3">
      <c r="A41262" s="2"/>
      <c r="B41262" s="3"/>
      <c r="C41262" s="1"/>
      <c r="E41262" s="1"/>
      <c r="J41262"/>
      <c r="K41262" t="str">
        <f t="shared" si="1584"/>
        <v/>
      </c>
    </row>
    <row r="41263" spans="1:11" x14ac:dyDescent="0.3">
      <c r="A41263" s="2"/>
      <c r="B41263" s="3"/>
      <c r="C41263" s="1"/>
      <c r="E41263" s="1"/>
      <c r="J41263"/>
      <c r="K41263" t="str">
        <f t="shared" si="1584"/>
        <v/>
      </c>
    </row>
    <row r="41264" spans="1:11" x14ac:dyDescent="0.3">
      <c r="A41264" s="2"/>
      <c r="B41264" s="3"/>
      <c r="C41264" s="1"/>
      <c r="E41264" s="1"/>
      <c r="J41264"/>
      <c r="K41264" t="str">
        <f t="shared" si="1584"/>
        <v/>
      </c>
    </row>
    <row r="41265" spans="1:11" x14ac:dyDescent="0.3">
      <c r="A41265" s="2"/>
      <c r="B41265" s="3"/>
      <c r="C41265" s="1"/>
      <c r="E41265" s="1"/>
      <c r="J41265"/>
      <c r="K41265" t="str">
        <f t="shared" si="1584"/>
        <v/>
      </c>
    </row>
    <row r="41266" spans="1:11" x14ac:dyDescent="0.3">
      <c r="A41266" s="2"/>
      <c r="B41266" s="3"/>
      <c r="C41266" s="1"/>
      <c r="E41266" s="1"/>
      <c r="J41266"/>
      <c r="K41266" t="str">
        <f t="shared" si="1584"/>
        <v/>
      </c>
    </row>
    <row r="41267" spans="1:11" x14ac:dyDescent="0.3">
      <c r="A41267" s="2"/>
      <c r="B41267" s="3"/>
      <c r="C41267" s="1"/>
      <c r="E41267" s="1"/>
      <c r="J41267"/>
      <c r="K41267" t="str">
        <f t="shared" si="1584"/>
        <v/>
      </c>
    </row>
    <row r="41268" spans="1:11" x14ac:dyDescent="0.3">
      <c r="A41268" s="2"/>
      <c r="B41268" s="3"/>
      <c r="C41268" s="1"/>
      <c r="E41268" s="1"/>
      <c r="J41268"/>
      <c r="K41268" t="str">
        <f t="shared" si="1584"/>
        <v/>
      </c>
    </row>
    <row r="41269" spans="1:11" x14ac:dyDescent="0.3">
      <c r="A41269" s="2"/>
      <c r="B41269" s="3"/>
      <c r="C41269" s="1"/>
      <c r="E41269" s="1"/>
      <c r="J41269"/>
      <c r="K41269" t="str">
        <f t="shared" si="1584"/>
        <v/>
      </c>
    </row>
    <row r="41270" spans="1:11" x14ac:dyDescent="0.3">
      <c r="A41270" s="2"/>
      <c r="B41270" s="3"/>
      <c r="C41270" s="1"/>
      <c r="E41270" s="1"/>
      <c r="J41270"/>
      <c r="K41270" t="str">
        <f t="shared" si="1584"/>
        <v/>
      </c>
    </row>
    <row r="41271" spans="1:11" x14ac:dyDescent="0.3">
      <c r="A41271" s="2"/>
      <c r="B41271" s="3"/>
      <c r="C41271" s="1"/>
      <c r="E41271" s="1"/>
      <c r="J41271"/>
      <c r="K41271" t="str">
        <f t="shared" si="1584"/>
        <v/>
      </c>
    </row>
    <row r="41272" spans="1:11" x14ac:dyDescent="0.3">
      <c r="A41272" s="2"/>
      <c r="B41272" s="3"/>
      <c r="C41272" s="1"/>
      <c r="E41272" s="1"/>
      <c r="J41272"/>
      <c r="K41272" t="str">
        <f t="shared" si="1584"/>
        <v/>
      </c>
    </row>
    <row r="41273" spans="1:11" x14ac:dyDescent="0.3">
      <c r="A41273" s="2"/>
      <c r="B41273" s="3"/>
      <c r="C41273" s="1"/>
      <c r="E41273" s="1"/>
      <c r="J41273"/>
      <c r="K41273" t="str">
        <f t="shared" si="1584"/>
        <v/>
      </c>
    </row>
    <row r="41274" spans="1:11" x14ac:dyDescent="0.3">
      <c r="A41274" s="2"/>
      <c r="B41274" s="3"/>
      <c r="C41274" s="1"/>
      <c r="E41274" s="1"/>
      <c r="J41274"/>
      <c r="K41274" t="str">
        <f t="shared" si="1584"/>
        <v/>
      </c>
    </row>
    <row r="41275" spans="1:11" x14ac:dyDescent="0.3">
      <c r="A41275" s="2"/>
      <c r="B41275" s="3"/>
      <c r="C41275" s="1"/>
      <c r="E41275" s="1"/>
      <c r="J41275"/>
      <c r="K41275" t="str">
        <f t="shared" si="1584"/>
        <v/>
      </c>
    </row>
    <row r="41276" spans="1:11" x14ac:dyDescent="0.3">
      <c r="A41276" s="2"/>
      <c r="B41276" s="3"/>
      <c r="C41276" s="1"/>
      <c r="E41276" s="1"/>
      <c r="J41276"/>
      <c r="K41276" t="str">
        <f t="shared" si="1584"/>
        <v/>
      </c>
    </row>
    <row r="41277" spans="1:11" x14ac:dyDescent="0.3">
      <c r="A41277" s="2"/>
      <c r="B41277" s="3"/>
      <c r="C41277" s="1"/>
      <c r="E41277" s="1"/>
      <c r="J41277"/>
      <c r="K41277" t="str">
        <f t="shared" si="1584"/>
        <v/>
      </c>
    </row>
    <row r="41278" spans="1:11" x14ac:dyDescent="0.3">
      <c r="A41278" s="2"/>
      <c r="B41278" s="3"/>
      <c r="C41278" s="1"/>
      <c r="E41278" s="1"/>
      <c r="J41278"/>
      <c r="K41278" t="str">
        <f t="shared" si="1584"/>
        <v/>
      </c>
    </row>
    <row r="41279" spans="1:11" x14ac:dyDescent="0.3">
      <c r="A41279" s="2"/>
      <c r="B41279" s="3"/>
      <c r="C41279" s="1"/>
      <c r="E41279" s="1"/>
      <c r="J41279"/>
      <c r="K41279" t="str">
        <f t="shared" si="1584"/>
        <v/>
      </c>
    </row>
    <row r="41280" spans="1:11" x14ac:dyDescent="0.3">
      <c r="A41280" s="2"/>
      <c r="B41280" s="3"/>
      <c r="C41280" s="1"/>
      <c r="E41280" s="1"/>
      <c r="J41280"/>
      <c r="K41280" t="str">
        <f t="shared" si="1584"/>
        <v/>
      </c>
    </row>
    <row r="41281" spans="1:11" x14ac:dyDescent="0.3">
      <c r="A41281" s="2"/>
      <c r="B41281" s="3"/>
      <c r="C41281" s="1"/>
      <c r="E41281" s="1"/>
      <c r="J41281"/>
      <c r="K41281" t="str">
        <f t="shared" si="1584"/>
        <v/>
      </c>
    </row>
    <row r="41282" spans="1:11" x14ac:dyDescent="0.3">
      <c r="A41282" s="2"/>
      <c r="B41282" s="3"/>
      <c r="C41282" s="1"/>
      <c r="E41282" s="1"/>
      <c r="J41282"/>
      <c r="K41282" t="str">
        <f t="shared" ref="K41282:K41345" si="1585">RIGHT(J41282,2)</f>
        <v/>
      </c>
    </row>
    <row r="41283" spans="1:11" x14ac:dyDescent="0.3">
      <c r="A41283" s="2"/>
      <c r="B41283" s="3"/>
      <c r="C41283" s="1"/>
      <c r="E41283" s="1"/>
      <c r="J41283"/>
      <c r="K41283" t="str">
        <f t="shared" si="1585"/>
        <v/>
      </c>
    </row>
    <row r="41284" spans="1:11" x14ac:dyDescent="0.3">
      <c r="A41284" s="2"/>
      <c r="B41284" s="3"/>
      <c r="C41284" s="1"/>
      <c r="E41284" s="1"/>
      <c r="J41284"/>
      <c r="K41284" t="str">
        <f t="shared" si="1585"/>
        <v/>
      </c>
    </row>
    <row r="41285" spans="1:11" x14ac:dyDescent="0.3">
      <c r="A41285" s="2"/>
      <c r="B41285" s="3"/>
      <c r="C41285" s="1"/>
      <c r="E41285" s="1"/>
      <c r="J41285"/>
      <c r="K41285" t="str">
        <f t="shared" si="1585"/>
        <v/>
      </c>
    </row>
    <row r="41286" spans="1:11" x14ac:dyDescent="0.3">
      <c r="A41286" s="2"/>
      <c r="B41286" s="3"/>
      <c r="C41286" s="1"/>
      <c r="E41286" s="1"/>
      <c r="J41286"/>
      <c r="K41286" t="str">
        <f t="shared" si="1585"/>
        <v/>
      </c>
    </row>
    <row r="41287" spans="1:11" x14ac:dyDescent="0.3">
      <c r="A41287" s="2"/>
      <c r="B41287" s="3"/>
      <c r="C41287" s="1"/>
      <c r="E41287" s="1"/>
      <c r="J41287"/>
      <c r="K41287" t="str">
        <f t="shared" si="1585"/>
        <v/>
      </c>
    </row>
    <row r="41288" spans="1:11" x14ac:dyDescent="0.3">
      <c r="A41288" s="2"/>
      <c r="B41288" s="3"/>
      <c r="C41288" s="1"/>
      <c r="E41288" s="1"/>
      <c r="J41288"/>
      <c r="K41288" t="str">
        <f t="shared" si="1585"/>
        <v/>
      </c>
    </row>
    <row r="41289" spans="1:11" x14ac:dyDescent="0.3">
      <c r="A41289" s="2"/>
      <c r="B41289" s="3"/>
      <c r="C41289" s="1"/>
      <c r="E41289" s="1"/>
      <c r="J41289"/>
      <c r="K41289" t="str">
        <f t="shared" si="1585"/>
        <v/>
      </c>
    </row>
    <row r="41290" spans="1:11" x14ac:dyDescent="0.3">
      <c r="A41290" s="2"/>
      <c r="B41290" s="3"/>
      <c r="C41290" s="1"/>
      <c r="E41290" s="1"/>
      <c r="J41290"/>
      <c r="K41290" t="str">
        <f t="shared" si="1585"/>
        <v/>
      </c>
    </row>
    <row r="41291" spans="1:11" x14ac:dyDescent="0.3">
      <c r="A41291" s="2"/>
      <c r="B41291" s="3"/>
      <c r="C41291" s="1"/>
      <c r="E41291" s="1"/>
      <c r="J41291"/>
      <c r="K41291" t="str">
        <f t="shared" si="1585"/>
        <v/>
      </c>
    </row>
    <row r="41292" spans="1:11" x14ac:dyDescent="0.3">
      <c r="A41292" s="2"/>
      <c r="B41292" s="3"/>
      <c r="C41292" s="1"/>
      <c r="E41292" s="1"/>
      <c r="J41292"/>
      <c r="K41292" t="str">
        <f t="shared" si="1585"/>
        <v/>
      </c>
    </row>
    <row r="41293" spans="1:11" x14ac:dyDescent="0.3">
      <c r="A41293" s="2"/>
      <c r="B41293" s="3"/>
      <c r="C41293" s="1"/>
      <c r="E41293" s="1"/>
      <c r="J41293"/>
      <c r="K41293" t="str">
        <f t="shared" si="1585"/>
        <v/>
      </c>
    </row>
    <row r="41294" spans="1:11" x14ac:dyDescent="0.3">
      <c r="A41294" s="2"/>
      <c r="B41294" s="3"/>
      <c r="C41294" s="1"/>
      <c r="E41294" s="1"/>
      <c r="J41294"/>
      <c r="K41294" t="str">
        <f t="shared" si="1585"/>
        <v/>
      </c>
    </row>
    <row r="41295" spans="1:11" x14ac:dyDescent="0.3">
      <c r="A41295" s="2"/>
      <c r="B41295" s="3"/>
      <c r="C41295" s="1"/>
      <c r="E41295" s="1"/>
      <c r="J41295"/>
      <c r="K41295" t="str">
        <f t="shared" si="1585"/>
        <v/>
      </c>
    </row>
    <row r="41296" spans="1:11" x14ac:dyDescent="0.3">
      <c r="A41296" s="2"/>
      <c r="B41296" s="3"/>
      <c r="C41296" s="1"/>
      <c r="E41296" s="1"/>
      <c r="J41296"/>
      <c r="K41296" t="str">
        <f t="shared" si="1585"/>
        <v/>
      </c>
    </row>
    <row r="41297" spans="1:11" x14ac:dyDescent="0.3">
      <c r="A41297" s="2"/>
      <c r="B41297" s="3"/>
      <c r="C41297" s="1"/>
      <c r="E41297" s="1"/>
      <c r="J41297"/>
      <c r="K41297" t="str">
        <f t="shared" si="1585"/>
        <v/>
      </c>
    </row>
    <row r="41298" spans="1:11" x14ac:dyDescent="0.3">
      <c r="A41298" s="2"/>
      <c r="B41298" s="3"/>
      <c r="C41298" s="1"/>
      <c r="E41298" s="1"/>
      <c r="J41298"/>
      <c r="K41298" t="str">
        <f t="shared" si="1585"/>
        <v/>
      </c>
    </row>
    <row r="41299" spans="1:11" x14ac:dyDescent="0.3">
      <c r="A41299" s="2"/>
      <c r="B41299" s="3"/>
      <c r="C41299" s="1"/>
      <c r="E41299" s="1"/>
      <c r="J41299"/>
      <c r="K41299" t="str">
        <f t="shared" si="1585"/>
        <v/>
      </c>
    </row>
    <row r="41300" spans="1:11" x14ac:dyDescent="0.3">
      <c r="A41300" s="2"/>
      <c r="B41300" s="3"/>
      <c r="C41300" s="1"/>
      <c r="E41300" s="1"/>
      <c r="J41300"/>
      <c r="K41300" t="str">
        <f t="shared" si="1585"/>
        <v/>
      </c>
    </row>
    <row r="41301" spans="1:11" x14ac:dyDescent="0.3">
      <c r="A41301" s="2"/>
      <c r="B41301" s="3"/>
      <c r="C41301" s="1"/>
      <c r="E41301" s="1"/>
      <c r="J41301"/>
      <c r="K41301" t="str">
        <f t="shared" si="1585"/>
        <v/>
      </c>
    </row>
    <row r="41302" spans="1:11" x14ac:dyDescent="0.3">
      <c r="A41302" s="2"/>
      <c r="B41302" s="3"/>
      <c r="C41302" s="1"/>
      <c r="E41302" s="1"/>
      <c r="J41302"/>
      <c r="K41302" t="str">
        <f t="shared" si="1585"/>
        <v/>
      </c>
    </row>
    <row r="41303" spans="1:11" x14ac:dyDescent="0.3">
      <c r="A41303" s="2"/>
      <c r="B41303" s="3"/>
      <c r="C41303" s="1"/>
      <c r="E41303" s="1"/>
      <c r="J41303"/>
      <c r="K41303" t="str">
        <f t="shared" si="1585"/>
        <v/>
      </c>
    </row>
    <row r="41304" spans="1:11" x14ac:dyDescent="0.3">
      <c r="A41304" s="2"/>
      <c r="B41304" s="3"/>
      <c r="C41304" s="1"/>
      <c r="E41304" s="1"/>
      <c r="J41304"/>
      <c r="K41304" t="str">
        <f t="shared" si="1585"/>
        <v/>
      </c>
    </row>
    <row r="41305" spans="1:11" x14ac:dyDescent="0.3">
      <c r="A41305" s="2"/>
      <c r="B41305" s="3"/>
      <c r="C41305" s="1"/>
      <c r="E41305" s="1"/>
      <c r="J41305"/>
      <c r="K41305" t="str">
        <f t="shared" si="1585"/>
        <v/>
      </c>
    </row>
    <row r="41306" spans="1:11" x14ac:dyDescent="0.3">
      <c r="A41306" s="2"/>
      <c r="B41306" s="3"/>
      <c r="C41306" s="1"/>
      <c r="E41306" s="1"/>
      <c r="J41306"/>
      <c r="K41306" t="str">
        <f t="shared" si="1585"/>
        <v/>
      </c>
    </row>
    <row r="41307" spans="1:11" x14ac:dyDescent="0.3">
      <c r="A41307" s="2"/>
      <c r="B41307" s="3"/>
      <c r="C41307" s="1"/>
      <c r="E41307" s="1"/>
      <c r="J41307"/>
      <c r="K41307" t="str">
        <f t="shared" si="1585"/>
        <v/>
      </c>
    </row>
    <row r="41308" spans="1:11" x14ac:dyDescent="0.3">
      <c r="A41308" s="2"/>
      <c r="B41308" s="3"/>
      <c r="C41308" s="1"/>
      <c r="E41308" s="1"/>
      <c r="J41308"/>
      <c r="K41308" t="str">
        <f t="shared" si="1585"/>
        <v/>
      </c>
    </row>
    <row r="41309" spans="1:11" x14ac:dyDescent="0.3">
      <c r="A41309" s="2"/>
      <c r="B41309" s="3"/>
      <c r="C41309" s="1"/>
      <c r="E41309" s="1"/>
      <c r="J41309"/>
      <c r="K41309" t="str">
        <f t="shared" si="1585"/>
        <v/>
      </c>
    </row>
    <row r="41310" spans="1:11" x14ac:dyDescent="0.3">
      <c r="A41310" s="2"/>
      <c r="B41310" s="3"/>
      <c r="C41310" s="1"/>
      <c r="E41310" s="1"/>
      <c r="J41310"/>
      <c r="K41310" t="str">
        <f t="shared" si="1585"/>
        <v/>
      </c>
    </row>
    <row r="41311" spans="1:11" x14ac:dyDescent="0.3">
      <c r="A41311" s="2"/>
      <c r="B41311" s="3"/>
      <c r="C41311" s="1"/>
      <c r="E41311" s="1"/>
      <c r="J41311"/>
      <c r="K41311" t="str">
        <f t="shared" si="1585"/>
        <v/>
      </c>
    </row>
    <row r="41312" spans="1:11" x14ac:dyDescent="0.3">
      <c r="A41312" s="2"/>
      <c r="B41312" s="3"/>
      <c r="C41312" s="1"/>
      <c r="E41312" s="1"/>
      <c r="J41312"/>
      <c r="K41312" t="str">
        <f t="shared" si="1585"/>
        <v/>
      </c>
    </row>
    <row r="41313" spans="1:11" x14ac:dyDescent="0.3">
      <c r="A41313" s="2"/>
      <c r="B41313" s="3"/>
      <c r="C41313" s="1"/>
      <c r="E41313" s="1"/>
      <c r="J41313"/>
      <c r="K41313" t="str">
        <f t="shared" si="1585"/>
        <v/>
      </c>
    </row>
    <row r="41314" spans="1:11" x14ac:dyDescent="0.3">
      <c r="A41314" s="2"/>
      <c r="B41314" s="3"/>
      <c r="C41314" s="1"/>
      <c r="E41314" s="1"/>
      <c r="J41314"/>
      <c r="K41314" t="str">
        <f t="shared" si="1585"/>
        <v/>
      </c>
    </row>
    <row r="41315" spans="1:11" x14ac:dyDescent="0.3">
      <c r="A41315" s="2"/>
      <c r="B41315" s="3"/>
      <c r="C41315" s="1"/>
      <c r="E41315" s="1"/>
      <c r="J41315"/>
      <c r="K41315" t="str">
        <f t="shared" si="1585"/>
        <v/>
      </c>
    </row>
    <row r="41316" spans="1:11" x14ac:dyDescent="0.3">
      <c r="A41316" s="2"/>
      <c r="B41316" s="3"/>
      <c r="C41316" s="1"/>
      <c r="E41316" s="1"/>
      <c r="J41316"/>
      <c r="K41316" t="str">
        <f t="shared" si="1585"/>
        <v/>
      </c>
    </row>
    <row r="41317" spans="1:11" x14ac:dyDescent="0.3">
      <c r="A41317" s="2"/>
      <c r="B41317" s="3"/>
      <c r="C41317" s="1"/>
      <c r="E41317" s="1"/>
      <c r="J41317"/>
      <c r="K41317" t="str">
        <f t="shared" si="1585"/>
        <v/>
      </c>
    </row>
    <row r="41318" spans="1:11" x14ac:dyDescent="0.3">
      <c r="A41318" s="2"/>
      <c r="B41318" s="3"/>
      <c r="C41318" s="1"/>
      <c r="E41318" s="1"/>
      <c r="J41318"/>
      <c r="K41318" t="str">
        <f t="shared" si="1585"/>
        <v/>
      </c>
    </row>
    <row r="41319" spans="1:11" x14ac:dyDescent="0.3">
      <c r="A41319" s="2"/>
      <c r="B41319" s="3"/>
      <c r="C41319" s="1"/>
      <c r="E41319" s="1"/>
      <c r="J41319"/>
      <c r="K41319" t="str">
        <f t="shared" si="1585"/>
        <v/>
      </c>
    </row>
    <row r="41320" spans="1:11" x14ac:dyDescent="0.3">
      <c r="A41320" s="2"/>
      <c r="B41320" s="3"/>
      <c r="C41320" s="1"/>
      <c r="E41320" s="1"/>
      <c r="J41320"/>
      <c r="K41320" t="str">
        <f t="shared" si="1585"/>
        <v/>
      </c>
    </row>
    <row r="41321" spans="1:11" x14ac:dyDescent="0.3">
      <c r="A41321" s="2"/>
      <c r="B41321" s="3"/>
      <c r="C41321" s="1"/>
      <c r="E41321" s="1"/>
      <c r="J41321"/>
      <c r="K41321" t="str">
        <f t="shared" si="1585"/>
        <v/>
      </c>
    </row>
    <row r="41322" spans="1:11" x14ac:dyDescent="0.3">
      <c r="A41322" s="2"/>
      <c r="B41322" s="3"/>
      <c r="C41322" s="1"/>
      <c r="E41322" s="1"/>
      <c r="J41322"/>
      <c r="K41322" t="str">
        <f t="shared" si="1585"/>
        <v/>
      </c>
    </row>
    <row r="41323" spans="1:11" x14ac:dyDescent="0.3">
      <c r="A41323" s="2"/>
      <c r="B41323" s="3"/>
      <c r="C41323" s="1"/>
      <c r="E41323" s="1"/>
      <c r="J41323"/>
      <c r="K41323" t="str">
        <f t="shared" si="1585"/>
        <v/>
      </c>
    </row>
    <row r="41324" spans="1:11" x14ac:dyDescent="0.3">
      <c r="A41324" s="2"/>
      <c r="B41324" s="3"/>
      <c r="C41324" s="1"/>
      <c r="E41324" s="1"/>
      <c r="J41324"/>
      <c r="K41324" t="str">
        <f t="shared" si="1585"/>
        <v/>
      </c>
    </row>
    <row r="41325" spans="1:11" x14ac:dyDescent="0.3">
      <c r="A41325" s="2"/>
      <c r="B41325" s="3"/>
      <c r="C41325" s="1"/>
      <c r="E41325" s="1"/>
      <c r="J41325"/>
      <c r="K41325" t="str">
        <f t="shared" si="1585"/>
        <v/>
      </c>
    </row>
    <row r="41326" spans="1:11" x14ac:dyDescent="0.3">
      <c r="A41326" s="2"/>
      <c r="B41326" s="3"/>
      <c r="C41326" s="1"/>
      <c r="E41326" s="1"/>
      <c r="J41326"/>
      <c r="K41326" t="str">
        <f t="shared" si="1585"/>
        <v/>
      </c>
    </row>
    <row r="41327" spans="1:11" x14ac:dyDescent="0.3">
      <c r="A41327" s="2"/>
      <c r="B41327" s="3"/>
      <c r="C41327" s="1"/>
      <c r="E41327" s="1"/>
      <c r="J41327"/>
      <c r="K41327" t="str">
        <f t="shared" si="1585"/>
        <v/>
      </c>
    </row>
    <row r="41328" spans="1:11" x14ac:dyDescent="0.3">
      <c r="A41328" s="2"/>
      <c r="B41328" s="3"/>
      <c r="C41328" s="1"/>
      <c r="E41328" s="1"/>
      <c r="J41328"/>
      <c r="K41328" t="str">
        <f t="shared" si="1585"/>
        <v/>
      </c>
    </row>
    <row r="41329" spans="1:11" x14ac:dyDescent="0.3">
      <c r="A41329" s="2"/>
      <c r="B41329" s="3"/>
      <c r="C41329" s="1"/>
      <c r="E41329" s="1"/>
      <c r="J41329"/>
      <c r="K41329" t="str">
        <f t="shared" si="1585"/>
        <v/>
      </c>
    </row>
    <row r="41330" spans="1:11" x14ac:dyDescent="0.3">
      <c r="A41330" s="2"/>
      <c r="B41330" s="3"/>
      <c r="C41330" s="1"/>
      <c r="E41330" s="1"/>
      <c r="J41330"/>
      <c r="K41330" t="str">
        <f t="shared" si="1585"/>
        <v/>
      </c>
    </row>
    <row r="41331" spans="1:11" x14ac:dyDescent="0.3">
      <c r="A41331" s="2"/>
      <c r="B41331" s="3"/>
      <c r="C41331" s="1"/>
      <c r="E41331" s="1"/>
      <c r="J41331"/>
      <c r="K41331" t="str">
        <f t="shared" si="1585"/>
        <v/>
      </c>
    </row>
    <row r="41332" spans="1:11" x14ac:dyDescent="0.3">
      <c r="A41332" s="2"/>
      <c r="B41332" s="3"/>
      <c r="C41332" s="1"/>
      <c r="E41332" s="1"/>
      <c r="J41332"/>
      <c r="K41332" t="str">
        <f t="shared" si="1585"/>
        <v/>
      </c>
    </row>
    <row r="41333" spans="1:11" x14ac:dyDescent="0.3">
      <c r="A41333" s="2"/>
      <c r="B41333" s="3"/>
      <c r="C41333" s="1"/>
      <c r="E41333" s="1"/>
      <c r="J41333"/>
      <c r="K41333" t="str">
        <f t="shared" si="1585"/>
        <v/>
      </c>
    </row>
    <row r="41334" spans="1:11" x14ac:dyDescent="0.3">
      <c r="A41334" s="2"/>
      <c r="B41334" s="3"/>
      <c r="C41334" s="1"/>
      <c r="E41334" s="1"/>
      <c r="J41334"/>
      <c r="K41334" t="str">
        <f t="shared" si="1585"/>
        <v/>
      </c>
    </row>
    <row r="41335" spans="1:11" x14ac:dyDescent="0.3">
      <c r="A41335" s="2"/>
      <c r="B41335" s="3"/>
      <c r="C41335" s="1"/>
      <c r="E41335" s="1"/>
      <c r="J41335"/>
      <c r="K41335" t="str">
        <f t="shared" si="1585"/>
        <v/>
      </c>
    </row>
    <row r="41336" spans="1:11" x14ac:dyDescent="0.3">
      <c r="A41336" s="2"/>
      <c r="B41336" s="3"/>
      <c r="C41336" s="1"/>
      <c r="E41336" s="1"/>
      <c r="J41336"/>
      <c r="K41336" t="str">
        <f t="shared" si="1585"/>
        <v/>
      </c>
    </row>
    <row r="41337" spans="1:11" x14ac:dyDescent="0.3">
      <c r="A41337" s="2"/>
      <c r="B41337" s="3"/>
      <c r="C41337" s="1"/>
      <c r="E41337" s="1"/>
      <c r="J41337"/>
      <c r="K41337" t="str">
        <f t="shared" si="1585"/>
        <v/>
      </c>
    </row>
    <row r="41338" spans="1:11" x14ac:dyDescent="0.3">
      <c r="A41338" s="2"/>
      <c r="B41338" s="3"/>
      <c r="C41338" s="1"/>
      <c r="E41338" s="1"/>
      <c r="J41338"/>
      <c r="K41338" t="str">
        <f t="shared" si="1585"/>
        <v/>
      </c>
    </row>
    <row r="41339" spans="1:11" x14ac:dyDescent="0.3">
      <c r="A41339" s="2"/>
      <c r="B41339" s="3"/>
      <c r="C41339" s="1"/>
      <c r="E41339" s="1"/>
      <c r="J41339"/>
      <c r="K41339" t="str">
        <f t="shared" si="1585"/>
        <v/>
      </c>
    </row>
    <row r="41340" spans="1:11" x14ac:dyDescent="0.3">
      <c r="A41340" s="2"/>
      <c r="B41340" s="3"/>
      <c r="C41340" s="1"/>
      <c r="E41340" s="1"/>
      <c r="J41340"/>
      <c r="K41340" t="str">
        <f t="shared" si="1585"/>
        <v/>
      </c>
    </row>
    <row r="41341" spans="1:11" x14ac:dyDescent="0.3">
      <c r="A41341" s="2"/>
      <c r="B41341" s="3"/>
      <c r="C41341" s="1"/>
      <c r="E41341" s="1"/>
      <c r="J41341"/>
      <c r="K41341" t="str">
        <f t="shared" si="1585"/>
        <v/>
      </c>
    </row>
    <row r="41342" spans="1:11" x14ac:dyDescent="0.3">
      <c r="A41342" s="2"/>
      <c r="B41342" s="3"/>
      <c r="C41342" s="1"/>
      <c r="E41342" s="1"/>
      <c r="J41342"/>
      <c r="K41342" t="str">
        <f t="shared" si="1585"/>
        <v/>
      </c>
    </row>
    <row r="41343" spans="1:11" x14ac:dyDescent="0.3">
      <c r="A41343" s="2"/>
      <c r="B41343" s="3"/>
      <c r="C41343" s="1"/>
      <c r="E41343" s="1"/>
      <c r="J41343"/>
      <c r="K41343" t="str">
        <f t="shared" si="1585"/>
        <v/>
      </c>
    </row>
    <row r="41344" spans="1:11" x14ac:dyDescent="0.3">
      <c r="A41344" s="2"/>
      <c r="B41344" s="3"/>
      <c r="C41344" s="1"/>
      <c r="E41344" s="1"/>
      <c r="J41344"/>
      <c r="K41344" t="str">
        <f t="shared" si="1585"/>
        <v/>
      </c>
    </row>
    <row r="41345" spans="1:11" x14ac:dyDescent="0.3">
      <c r="A41345" s="2"/>
      <c r="B41345" s="3"/>
      <c r="C41345" s="1"/>
      <c r="E41345" s="1"/>
      <c r="J41345"/>
      <c r="K41345" t="str">
        <f t="shared" si="1585"/>
        <v/>
      </c>
    </row>
    <row r="41346" spans="1:11" x14ac:dyDescent="0.3">
      <c r="A41346" s="2"/>
      <c r="B41346" s="3"/>
      <c r="C41346" s="1"/>
      <c r="E41346" s="1"/>
      <c r="J41346"/>
      <c r="K41346" t="str">
        <f t="shared" ref="K41346:K41409" si="1586">RIGHT(J41346,2)</f>
        <v/>
      </c>
    </row>
    <row r="41347" spans="1:11" x14ac:dyDescent="0.3">
      <c r="A41347" s="2"/>
      <c r="B41347" s="3"/>
      <c r="C41347" s="1"/>
      <c r="E41347" s="1"/>
      <c r="J41347"/>
      <c r="K41347" t="str">
        <f t="shared" si="1586"/>
        <v/>
      </c>
    </row>
    <row r="41348" spans="1:11" x14ac:dyDescent="0.3">
      <c r="A41348" s="2"/>
      <c r="B41348" s="3"/>
      <c r="C41348" s="1"/>
      <c r="E41348" s="1"/>
      <c r="J41348"/>
      <c r="K41348" t="str">
        <f t="shared" si="1586"/>
        <v/>
      </c>
    </row>
    <row r="41349" spans="1:11" x14ac:dyDescent="0.3">
      <c r="A41349" s="2"/>
      <c r="B41349" s="3"/>
      <c r="C41349" s="1"/>
      <c r="E41349" s="1"/>
      <c r="J41349"/>
      <c r="K41349" t="str">
        <f t="shared" si="1586"/>
        <v/>
      </c>
    </row>
    <row r="41350" spans="1:11" x14ac:dyDescent="0.3">
      <c r="A41350" s="2"/>
      <c r="B41350" s="3"/>
      <c r="C41350" s="1"/>
      <c r="E41350" s="1"/>
      <c r="J41350"/>
      <c r="K41350" t="str">
        <f t="shared" si="1586"/>
        <v/>
      </c>
    </row>
    <row r="41351" spans="1:11" x14ac:dyDescent="0.3">
      <c r="A41351" s="2"/>
      <c r="B41351" s="3"/>
      <c r="C41351" s="1"/>
      <c r="E41351" s="1"/>
      <c r="J41351"/>
      <c r="K41351" t="str">
        <f t="shared" si="1586"/>
        <v/>
      </c>
    </row>
    <row r="41352" spans="1:11" x14ac:dyDescent="0.3">
      <c r="A41352" s="2"/>
      <c r="B41352" s="3"/>
      <c r="C41352" s="1"/>
      <c r="E41352" s="1"/>
      <c r="J41352"/>
      <c r="K41352" t="str">
        <f t="shared" si="1586"/>
        <v/>
      </c>
    </row>
    <row r="41353" spans="1:11" x14ac:dyDescent="0.3">
      <c r="A41353" s="2"/>
      <c r="B41353" s="3"/>
      <c r="C41353" s="1"/>
      <c r="E41353" s="1"/>
      <c r="J41353"/>
      <c r="K41353" t="str">
        <f t="shared" si="1586"/>
        <v/>
      </c>
    </row>
    <row r="41354" spans="1:11" x14ac:dyDescent="0.3">
      <c r="A41354" s="2"/>
      <c r="B41354" s="3"/>
      <c r="C41354" s="1"/>
      <c r="E41354" s="1"/>
      <c r="J41354"/>
      <c r="K41354" t="str">
        <f t="shared" si="1586"/>
        <v/>
      </c>
    </row>
    <row r="41355" spans="1:11" x14ac:dyDescent="0.3">
      <c r="A41355" s="2"/>
      <c r="B41355" s="3"/>
      <c r="C41355" s="1"/>
      <c r="E41355" s="1"/>
      <c r="J41355"/>
      <c r="K41355" t="str">
        <f t="shared" si="1586"/>
        <v/>
      </c>
    </row>
    <row r="41356" spans="1:11" x14ac:dyDescent="0.3">
      <c r="A41356" s="2"/>
      <c r="B41356" s="3"/>
      <c r="C41356" s="1"/>
      <c r="E41356" s="1"/>
      <c r="J41356"/>
      <c r="K41356" t="str">
        <f t="shared" si="1586"/>
        <v/>
      </c>
    </row>
    <row r="41357" spans="1:11" x14ac:dyDescent="0.3">
      <c r="A41357" s="2"/>
      <c r="B41357" s="3"/>
      <c r="C41357" s="1"/>
      <c r="E41357" s="1"/>
      <c r="J41357"/>
      <c r="K41357" t="str">
        <f t="shared" si="1586"/>
        <v/>
      </c>
    </row>
    <row r="41358" spans="1:11" x14ac:dyDescent="0.3">
      <c r="A41358" s="2"/>
      <c r="B41358" s="3"/>
      <c r="C41358" s="1"/>
      <c r="E41358" s="1"/>
      <c r="J41358"/>
      <c r="K41358" t="str">
        <f t="shared" si="1586"/>
        <v/>
      </c>
    </row>
    <row r="41359" spans="1:11" x14ac:dyDescent="0.3">
      <c r="A41359" s="2"/>
      <c r="B41359" s="3"/>
      <c r="C41359" s="1"/>
      <c r="E41359" s="1"/>
      <c r="J41359"/>
      <c r="K41359" t="str">
        <f t="shared" si="1586"/>
        <v/>
      </c>
    </row>
    <row r="41360" spans="1:11" x14ac:dyDescent="0.3">
      <c r="A41360" s="2"/>
      <c r="B41360" s="3"/>
      <c r="C41360" s="1"/>
      <c r="E41360" s="1"/>
      <c r="J41360"/>
      <c r="K41360" t="str">
        <f t="shared" si="1586"/>
        <v/>
      </c>
    </row>
    <row r="41361" spans="1:11" x14ac:dyDescent="0.3">
      <c r="A41361" s="2"/>
      <c r="B41361" s="3"/>
      <c r="C41361" s="1"/>
      <c r="E41361" s="1"/>
      <c r="J41361"/>
      <c r="K41361" t="str">
        <f t="shared" si="1586"/>
        <v/>
      </c>
    </row>
    <row r="41362" spans="1:11" x14ac:dyDescent="0.3">
      <c r="A41362" s="2"/>
      <c r="B41362" s="3"/>
      <c r="C41362" s="1"/>
      <c r="E41362" s="1"/>
      <c r="J41362"/>
      <c r="K41362" t="str">
        <f t="shared" si="1586"/>
        <v/>
      </c>
    </row>
    <row r="41363" spans="1:11" x14ac:dyDescent="0.3">
      <c r="A41363" s="2"/>
      <c r="B41363" s="3"/>
      <c r="C41363" s="1"/>
      <c r="E41363" s="1"/>
      <c r="J41363"/>
      <c r="K41363" t="str">
        <f t="shared" si="1586"/>
        <v/>
      </c>
    </row>
    <row r="41364" spans="1:11" x14ac:dyDescent="0.3">
      <c r="A41364" s="2"/>
      <c r="B41364" s="3"/>
      <c r="C41364" s="1"/>
      <c r="E41364" s="1"/>
      <c r="J41364"/>
      <c r="K41364" t="str">
        <f t="shared" si="1586"/>
        <v/>
      </c>
    </row>
    <row r="41365" spans="1:11" x14ac:dyDescent="0.3">
      <c r="A41365" s="2"/>
      <c r="B41365" s="3"/>
      <c r="C41365" s="1"/>
      <c r="E41365" s="1"/>
      <c r="J41365"/>
      <c r="K41365" t="str">
        <f t="shared" si="1586"/>
        <v/>
      </c>
    </row>
    <row r="41366" spans="1:11" x14ac:dyDescent="0.3">
      <c r="A41366" s="2"/>
      <c r="B41366" s="3"/>
      <c r="C41366" s="1"/>
      <c r="E41366" s="1"/>
      <c r="J41366"/>
      <c r="K41366" t="str">
        <f t="shared" si="1586"/>
        <v/>
      </c>
    </row>
    <row r="41367" spans="1:11" x14ac:dyDescent="0.3">
      <c r="A41367" s="2"/>
      <c r="B41367" s="3"/>
      <c r="C41367" s="1"/>
      <c r="E41367" s="1"/>
      <c r="J41367"/>
      <c r="K41367" t="str">
        <f t="shared" si="1586"/>
        <v/>
      </c>
    </row>
    <row r="41368" spans="1:11" x14ac:dyDescent="0.3">
      <c r="A41368" s="2"/>
      <c r="B41368" s="3"/>
      <c r="C41368" s="1"/>
      <c r="E41368" s="1"/>
      <c r="J41368"/>
      <c r="K41368" t="str">
        <f t="shared" si="1586"/>
        <v/>
      </c>
    </row>
    <row r="41369" spans="1:11" x14ac:dyDescent="0.3">
      <c r="A41369" s="2"/>
      <c r="B41369" s="3"/>
      <c r="C41369" s="1"/>
      <c r="E41369" s="1"/>
      <c r="J41369"/>
      <c r="K41369" t="str">
        <f t="shared" si="1586"/>
        <v/>
      </c>
    </row>
    <row r="41370" spans="1:11" x14ac:dyDescent="0.3">
      <c r="A41370" s="2"/>
      <c r="B41370" s="3"/>
      <c r="C41370" s="1"/>
      <c r="E41370" s="1"/>
      <c r="J41370"/>
      <c r="K41370" t="str">
        <f t="shared" si="1586"/>
        <v/>
      </c>
    </row>
    <row r="41371" spans="1:11" x14ac:dyDescent="0.3">
      <c r="A41371" s="2"/>
      <c r="B41371" s="3"/>
      <c r="C41371" s="1"/>
      <c r="E41371" s="1"/>
      <c r="J41371"/>
      <c r="K41371" t="str">
        <f t="shared" si="1586"/>
        <v/>
      </c>
    </row>
    <row r="41372" spans="1:11" x14ac:dyDescent="0.3">
      <c r="A41372" s="2"/>
      <c r="B41372" s="3"/>
      <c r="C41372" s="1"/>
      <c r="E41372" s="1"/>
      <c r="J41372"/>
      <c r="K41372" t="str">
        <f t="shared" si="1586"/>
        <v/>
      </c>
    </row>
    <row r="41373" spans="1:11" x14ac:dyDescent="0.3">
      <c r="A41373" s="2"/>
      <c r="B41373" s="3"/>
      <c r="C41373" s="1"/>
      <c r="E41373" s="1"/>
      <c r="J41373"/>
      <c r="K41373" t="str">
        <f t="shared" si="1586"/>
        <v/>
      </c>
    </row>
    <row r="41374" spans="1:11" x14ac:dyDescent="0.3">
      <c r="A41374" s="2"/>
      <c r="B41374" s="3"/>
      <c r="C41374" s="1"/>
      <c r="E41374" s="1"/>
      <c r="J41374"/>
      <c r="K41374" t="str">
        <f t="shared" si="1586"/>
        <v/>
      </c>
    </row>
    <row r="41375" spans="1:11" x14ac:dyDescent="0.3">
      <c r="A41375" s="2"/>
      <c r="B41375" s="3"/>
      <c r="C41375" s="1"/>
      <c r="E41375" s="1"/>
      <c r="J41375"/>
      <c r="K41375" t="str">
        <f t="shared" si="1586"/>
        <v/>
      </c>
    </row>
    <row r="41376" spans="1:11" x14ac:dyDescent="0.3">
      <c r="A41376" s="2"/>
      <c r="B41376" s="3"/>
      <c r="C41376" s="1"/>
      <c r="E41376" s="1"/>
      <c r="J41376"/>
      <c r="K41376" t="str">
        <f t="shared" si="1586"/>
        <v/>
      </c>
    </row>
    <row r="41377" spans="1:11" x14ac:dyDescent="0.3">
      <c r="A41377" s="2"/>
      <c r="B41377" s="3"/>
      <c r="C41377" s="1"/>
      <c r="E41377" s="1"/>
      <c r="J41377"/>
      <c r="K41377" t="str">
        <f t="shared" si="1586"/>
        <v/>
      </c>
    </row>
    <row r="41378" spans="1:11" x14ac:dyDescent="0.3">
      <c r="A41378" s="2"/>
      <c r="B41378" s="3"/>
      <c r="C41378" s="1"/>
      <c r="E41378" s="1"/>
      <c r="J41378"/>
      <c r="K41378" t="str">
        <f t="shared" si="1586"/>
        <v/>
      </c>
    </row>
    <row r="41379" spans="1:11" x14ac:dyDescent="0.3">
      <c r="A41379" s="2"/>
      <c r="B41379" s="3"/>
      <c r="C41379" s="1"/>
      <c r="E41379" s="1"/>
      <c r="J41379"/>
      <c r="K41379" t="str">
        <f t="shared" si="1586"/>
        <v/>
      </c>
    </row>
    <row r="41380" spans="1:11" x14ac:dyDescent="0.3">
      <c r="A41380" s="2"/>
      <c r="B41380" s="3"/>
      <c r="C41380" s="1"/>
      <c r="E41380" s="1"/>
      <c r="J41380"/>
      <c r="K41380" t="str">
        <f t="shared" si="1586"/>
        <v/>
      </c>
    </row>
    <row r="41381" spans="1:11" x14ac:dyDescent="0.3">
      <c r="A41381" s="2"/>
      <c r="B41381" s="3"/>
      <c r="C41381" s="1"/>
      <c r="E41381" s="1"/>
      <c r="J41381"/>
      <c r="K41381" t="str">
        <f t="shared" si="1586"/>
        <v/>
      </c>
    </row>
    <row r="41382" spans="1:11" x14ac:dyDescent="0.3">
      <c r="A41382" s="2"/>
      <c r="B41382" s="3"/>
      <c r="C41382" s="1"/>
      <c r="E41382" s="1"/>
      <c r="J41382"/>
      <c r="K41382" t="str">
        <f t="shared" si="1586"/>
        <v/>
      </c>
    </row>
    <row r="41383" spans="1:11" x14ac:dyDescent="0.3">
      <c r="A41383" s="2"/>
      <c r="B41383" s="3"/>
      <c r="C41383" s="1"/>
      <c r="E41383" s="1"/>
      <c r="J41383"/>
      <c r="K41383" t="str">
        <f t="shared" si="1586"/>
        <v/>
      </c>
    </row>
    <row r="41384" spans="1:11" x14ac:dyDescent="0.3">
      <c r="A41384" s="2"/>
      <c r="B41384" s="3"/>
      <c r="C41384" s="1"/>
      <c r="E41384" s="1"/>
      <c r="J41384"/>
      <c r="K41384" t="str">
        <f t="shared" si="1586"/>
        <v/>
      </c>
    </row>
    <row r="41385" spans="1:11" x14ac:dyDescent="0.3">
      <c r="A41385" s="2"/>
      <c r="B41385" s="3"/>
      <c r="C41385" s="1"/>
      <c r="E41385" s="1"/>
      <c r="J41385"/>
      <c r="K41385" t="str">
        <f t="shared" si="1586"/>
        <v/>
      </c>
    </row>
    <row r="41386" spans="1:11" x14ac:dyDescent="0.3">
      <c r="A41386" s="2"/>
      <c r="B41386" s="3"/>
      <c r="C41386" s="1"/>
      <c r="E41386" s="1"/>
      <c r="J41386"/>
      <c r="K41386" t="str">
        <f t="shared" si="1586"/>
        <v/>
      </c>
    </row>
    <row r="41387" spans="1:11" x14ac:dyDescent="0.3">
      <c r="A41387" s="2"/>
      <c r="B41387" s="3"/>
      <c r="C41387" s="1"/>
      <c r="E41387" s="1"/>
      <c r="J41387"/>
      <c r="K41387" t="str">
        <f t="shared" si="1586"/>
        <v/>
      </c>
    </row>
    <row r="41388" spans="1:11" x14ac:dyDescent="0.3">
      <c r="A41388" s="2"/>
      <c r="B41388" s="3"/>
      <c r="C41388" s="1"/>
      <c r="E41388" s="1"/>
      <c r="J41388"/>
      <c r="K41388" t="str">
        <f t="shared" si="1586"/>
        <v/>
      </c>
    </row>
    <row r="41389" spans="1:11" x14ac:dyDescent="0.3">
      <c r="A41389" s="2"/>
      <c r="B41389" s="3"/>
      <c r="C41389" s="1"/>
      <c r="E41389" s="1"/>
      <c r="J41389"/>
      <c r="K41389" t="str">
        <f t="shared" si="1586"/>
        <v/>
      </c>
    </row>
    <row r="41390" spans="1:11" x14ac:dyDescent="0.3">
      <c r="A41390" s="2"/>
      <c r="B41390" s="3"/>
      <c r="C41390" s="1"/>
      <c r="E41390" s="1"/>
      <c r="J41390"/>
      <c r="K41390" t="str">
        <f t="shared" si="1586"/>
        <v/>
      </c>
    </row>
    <row r="41391" spans="1:11" x14ac:dyDescent="0.3">
      <c r="A41391" s="2"/>
      <c r="B41391" s="3"/>
      <c r="C41391" s="1"/>
      <c r="E41391" s="1"/>
      <c r="J41391"/>
      <c r="K41391" t="str">
        <f t="shared" si="1586"/>
        <v/>
      </c>
    </row>
    <row r="41392" spans="1:11" x14ac:dyDescent="0.3">
      <c r="A41392" s="2"/>
      <c r="B41392" s="3"/>
      <c r="C41392" s="1"/>
      <c r="E41392" s="1"/>
      <c r="J41392"/>
      <c r="K41392" t="str">
        <f t="shared" si="1586"/>
        <v/>
      </c>
    </row>
    <row r="41393" spans="1:11" x14ac:dyDescent="0.3">
      <c r="A41393" s="2"/>
      <c r="B41393" s="3"/>
      <c r="C41393" s="1"/>
      <c r="E41393" s="1"/>
      <c r="J41393"/>
      <c r="K41393" t="str">
        <f t="shared" si="1586"/>
        <v/>
      </c>
    </row>
    <row r="41394" spans="1:11" x14ac:dyDescent="0.3">
      <c r="A41394" s="2"/>
      <c r="B41394" s="3"/>
      <c r="C41394" s="1"/>
      <c r="E41394" s="1"/>
      <c r="J41394"/>
      <c r="K41394" t="str">
        <f t="shared" si="1586"/>
        <v/>
      </c>
    </row>
    <row r="41395" spans="1:11" x14ac:dyDescent="0.3">
      <c r="A41395" s="2"/>
      <c r="B41395" s="3"/>
      <c r="C41395" s="1"/>
      <c r="E41395" s="1"/>
      <c r="J41395"/>
      <c r="K41395" t="str">
        <f t="shared" si="1586"/>
        <v/>
      </c>
    </row>
    <row r="41396" spans="1:11" x14ac:dyDescent="0.3">
      <c r="A41396" s="2"/>
      <c r="B41396" s="3"/>
      <c r="C41396" s="1"/>
      <c r="E41396" s="1"/>
      <c r="J41396"/>
      <c r="K41396" t="str">
        <f t="shared" si="1586"/>
        <v/>
      </c>
    </row>
    <row r="41397" spans="1:11" x14ac:dyDescent="0.3">
      <c r="A41397" s="2"/>
      <c r="B41397" s="3"/>
      <c r="C41397" s="1"/>
      <c r="E41397" s="1"/>
      <c r="J41397"/>
      <c r="K41397" t="str">
        <f t="shared" si="1586"/>
        <v/>
      </c>
    </row>
    <row r="41398" spans="1:11" x14ac:dyDescent="0.3">
      <c r="A41398" s="2"/>
      <c r="B41398" s="3"/>
      <c r="C41398" s="1"/>
      <c r="E41398" s="1"/>
      <c r="J41398"/>
      <c r="K41398" t="str">
        <f t="shared" si="1586"/>
        <v/>
      </c>
    </row>
    <row r="41399" spans="1:11" x14ac:dyDescent="0.3">
      <c r="A41399" s="2"/>
      <c r="B41399" s="3"/>
      <c r="C41399" s="1"/>
      <c r="E41399" s="1"/>
      <c r="J41399"/>
      <c r="K41399" t="str">
        <f t="shared" si="1586"/>
        <v/>
      </c>
    </row>
    <row r="41400" spans="1:11" x14ac:dyDescent="0.3">
      <c r="A41400" s="2"/>
      <c r="B41400" s="3"/>
      <c r="C41400" s="1"/>
      <c r="E41400" s="1"/>
      <c r="J41400"/>
      <c r="K41400" t="str">
        <f t="shared" si="1586"/>
        <v/>
      </c>
    </row>
    <row r="41401" spans="1:11" x14ac:dyDescent="0.3">
      <c r="A41401" s="2"/>
      <c r="B41401" s="3"/>
      <c r="C41401" s="1"/>
      <c r="E41401" s="1"/>
      <c r="J41401"/>
      <c r="K41401" t="str">
        <f t="shared" si="1586"/>
        <v/>
      </c>
    </row>
    <row r="41402" spans="1:11" x14ac:dyDescent="0.3">
      <c r="A41402" s="2"/>
      <c r="B41402" s="3"/>
      <c r="C41402" s="1"/>
      <c r="E41402" s="1"/>
      <c r="J41402"/>
      <c r="K41402" t="str">
        <f t="shared" si="1586"/>
        <v/>
      </c>
    </row>
    <row r="41403" spans="1:11" x14ac:dyDescent="0.3">
      <c r="A41403" s="2"/>
      <c r="B41403" s="3"/>
      <c r="C41403" s="1"/>
      <c r="E41403" s="1"/>
      <c r="J41403"/>
      <c r="K41403" t="str">
        <f t="shared" si="1586"/>
        <v/>
      </c>
    </row>
    <row r="41404" spans="1:11" x14ac:dyDescent="0.3">
      <c r="A41404" s="2"/>
      <c r="B41404" s="3"/>
      <c r="C41404" s="1"/>
      <c r="E41404" s="1"/>
      <c r="J41404"/>
      <c r="K41404" t="str">
        <f t="shared" si="1586"/>
        <v/>
      </c>
    </row>
    <row r="41405" spans="1:11" x14ac:dyDescent="0.3">
      <c r="A41405" s="2"/>
      <c r="B41405" s="3"/>
      <c r="C41405" s="1"/>
      <c r="E41405" s="1"/>
      <c r="J41405"/>
      <c r="K41405" t="str">
        <f t="shared" si="1586"/>
        <v/>
      </c>
    </row>
    <row r="41406" spans="1:11" x14ac:dyDescent="0.3">
      <c r="A41406" s="2"/>
      <c r="B41406" s="3"/>
      <c r="C41406" s="1"/>
      <c r="E41406" s="1"/>
      <c r="J41406"/>
      <c r="K41406" t="str">
        <f t="shared" si="1586"/>
        <v/>
      </c>
    </row>
    <row r="41407" spans="1:11" x14ac:dyDescent="0.3">
      <c r="A41407" s="2"/>
      <c r="B41407" s="3"/>
      <c r="C41407" s="1"/>
      <c r="E41407" s="1"/>
      <c r="J41407"/>
      <c r="K41407" t="str">
        <f t="shared" si="1586"/>
        <v/>
      </c>
    </row>
    <row r="41408" spans="1:11" x14ac:dyDescent="0.3">
      <c r="A41408" s="2"/>
      <c r="B41408" s="3"/>
      <c r="C41408" s="1"/>
      <c r="E41408" s="1"/>
      <c r="J41408"/>
      <c r="K41408" t="str">
        <f t="shared" si="1586"/>
        <v/>
      </c>
    </row>
    <row r="41409" spans="1:11" x14ac:dyDescent="0.3">
      <c r="A41409" s="2"/>
      <c r="B41409" s="3"/>
      <c r="C41409" s="1"/>
      <c r="E41409" s="1"/>
      <c r="J41409"/>
      <c r="K41409" t="str">
        <f t="shared" si="1586"/>
        <v/>
      </c>
    </row>
    <row r="41410" spans="1:11" x14ac:dyDescent="0.3">
      <c r="A41410" s="2"/>
      <c r="B41410" s="3"/>
      <c r="C41410" s="1"/>
      <c r="E41410" s="1"/>
      <c r="J41410"/>
      <c r="K41410" t="str">
        <f t="shared" ref="K41410:K41473" si="1587">RIGHT(J41410,2)</f>
        <v/>
      </c>
    </row>
    <row r="41411" spans="1:11" x14ac:dyDescent="0.3">
      <c r="A41411" s="2"/>
      <c r="B41411" s="3"/>
      <c r="C41411" s="1"/>
      <c r="E41411" s="1"/>
      <c r="J41411"/>
      <c r="K41411" t="str">
        <f t="shared" si="1587"/>
        <v/>
      </c>
    </row>
    <row r="41412" spans="1:11" x14ac:dyDescent="0.3">
      <c r="A41412" s="2"/>
      <c r="B41412" s="3"/>
      <c r="C41412" s="1"/>
      <c r="E41412" s="1"/>
      <c r="J41412"/>
      <c r="K41412" t="str">
        <f t="shared" si="1587"/>
        <v/>
      </c>
    </row>
    <row r="41413" spans="1:11" x14ac:dyDescent="0.3">
      <c r="A41413" s="2"/>
      <c r="B41413" s="3"/>
      <c r="C41413" s="1"/>
      <c r="E41413" s="1"/>
      <c r="J41413"/>
      <c r="K41413" t="str">
        <f t="shared" si="1587"/>
        <v/>
      </c>
    </row>
    <row r="41414" spans="1:11" x14ac:dyDescent="0.3">
      <c r="A41414" s="2"/>
      <c r="B41414" s="3"/>
      <c r="C41414" s="1"/>
      <c r="E41414" s="1"/>
      <c r="J41414"/>
      <c r="K41414" t="str">
        <f t="shared" si="1587"/>
        <v/>
      </c>
    </row>
    <row r="41415" spans="1:11" x14ac:dyDescent="0.3">
      <c r="A41415" s="2"/>
      <c r="B41415" s="3"/>
      <c r="C41415" s="1"/>
      <c r="E41415" s="1"/>
      <c r="J41415"/>
      <c r="K41415" t="str">
        <f t="shared" si="1587"/>
        <v/>
      </c>
    </row>
    <row r="41416" spans="1:11" x14ac:dyDescent="0.3">
      <c r="A41416" s="2"/>
      <c r="B41416" s="3"/>
      <c r="C41416" s="1"/>
      <c r="E41416" s="1"/>
      <c r="J41416"/>
      <c r="K41416" t="str">
        <f t="shared" si="1587"/>
        <v/>
      </c>
    </row>
    <row r="41417" spans="1:11" x14ac:dyDescent="0.3">
      <c r="A41417" s="2"/>
      <c r="B41417" s="3"/>
      <c r="C41417" s="1"/>
      <c r="E41417" s="1"/>
      <c r="J41417"/>
      <c r="K41417" t="str">
        <f t="shared" si="1587"/>
        <v/>
      </c>
    </row>
    <row r="41418" spans="1:11" x14ac:dyDescent="0.3">
      <c r="A41418" s="2"/>
      <c r="B41418" s="3"/>
      <c r="C41418" s="1"/>
      <c r="E41418" s="1"/>
      <c r="J41418"/>
      <c r="K41418" t="str">
        <f t="shared" si="1587"/>
        <v/>
      </c>
    </row>
    <row r="41419" spans="1:11" x14ac:dyDescent="0.3">
      <c r="A41419" s="2"/>
      <c r="B41419" s="3"/>
      <c r="C41419" s="1"/>
      <c r="E41419" s="1"/>
      <c r="J41419"/>
      <c r="K41419" t="str">
        <f t="shared" si="1587"/>
        <v/>
      </c>
    </row>
    <row r="41420" spans="1:11" x14ac:dyDescent="0.3">
      <c r="A41420" s="2"/>
      <c r="B41420" s="3"/>
      <c r="C41420" s="1"/>
      <c r="E41420" s="1"/>
      <c r="J41420"/>
      <c r="K41420" t="str">
        <f t="shared" si="1587"/>
        <v/>
      </c>
    </row>
    <row r="41421" spans="1:11" x14ac:dyDescent="0.3">
      <c r="A41421" s="2"/>
      <c r="B41421" s="3"/>
      <c r="C41421" s="1"/>
      <c r="E41421" s="1"/>
      <c r="J41421"/>
      <c r="K41421" t="str">
        <f t="shared" si="1587"/>
        <v/>
      </c>
    </row>
    <row r="41422" spans="1:11" x14ac:dyDescent="0.3">
      <c r="A41422" s="2"/>
      <c r="B41422" s="3"/>
      <c r="C41422" s="1"/>
      <c r="E41422" s="1"/>
      <c r="J41422"/>
      <c r="K41422" t="str">
        <f t="shared" si="1587"/>
        <v/>
      </c>
    </row>
    <row r="41423" spans="1:11" x14ac:dyDescent="0.3">
      <c r="A41423" s="2"/>
      <c r="B41423" s="3"/>
      <c r="C41423" s="1"/>
      <c r="E41423" s="1"/>
      <c r="J41423"/>
      <c r="K41423" t="str">
        <f t="shared" si="1587"/>
        <v/>
      </c>
    </row>
    <row r="41424" spans="1:11" x14ac:dyDescent="0.3">
      <c r="A41424" s="2"/>
      <c r="B41424" s="3"/>
      <c r="C41424" s="1"/>
      <c r="E41424" s="1"/>
      <c r="J41424"/>
      <c r="K41424" t="str">
        <f t="shared" si="1587"/>
        <v/>
      </c>
    </row>
    <row r="41425" spans="1:11" x14ac:dyDescent="0.3">
      <c r="A41425" s="2"/>
      <c r="B41425" s="3"/>
      <c r="C41425" s="1"/>
      <c r="E41425" s="1"/>
      <c r="J41425"/>
      <c r="K41425" t="str">
        <f t="shared" si="1587"/>
        <v/>
      </c>
    </row>
    <row r="41426" spans="1:11" x14ac:dyDescent="0.3">
      <c r="A41426" s="2"/>
      <c r="B41426" s="3"/>
      <c r="C41426" s="1"/>
      <c r="E41426" s="1"/>
      <c r="J41426"/>
      <c r="K41426" t="str">
        <f t="shared" si="1587"/>
        <v/>
      </c>
    </row>
    <row r="41427" spans="1:11" x14ac:dyDescent="0.3">
      <c r="A41427" s="2"/>
      <c r="B41427" s="3"/>
      <c r="C41427" s="1"/>
      <c r="E41427" s="1"/>
      <c r="J41427"/>
      <c r="K41427" t="str">
        <f t="shared" si="1587"/>
        <v/>
      </c>
    </row>
    <row r="41428" spans="1:11" x14ac:dyDescent="0.3">
      <c r="A41428" s="2"/>
      <c r="B41428" s="3"/>
      <c r="C41428" s="1"/>
      <c r="E41428" s="1"/>
      <c r="J41428"/>
      <c r="K41428" t="str">
        <f t="shared" si="1587"/>
        <v/>
      </c>
    </row>
    <row r="41429" spans="1:11" x14ac:dyDescent="0.3">
      <c r="A41429" s="2"/>
      <c r="B41429" s="3"/>
      <c r="C41429" s="1"/>
      <c r="E41429" s="1"/>
      <c r="J41429"/>
      <c r="K41429" t="str">
        <f t="shared" si="1587"/>
        <v/>
      </c>
    </row>
    <row r="41430" spans="1:11" x14ac:dyDescent="0.3">
      <c r="A41430" s="2"/>
      <c r="B41430" s="3"/>
      <c r="C41430" s="1"/>
      <c r="E41430" s="1"/>
      <c r="J41430"/>
      <c r="K41430" t="str">
        <f t="shared" si="1587"/>
        <v/>
      </c>
    </row>
    <row r="41431" spans="1:11" x14ac:dyDescent="0.3">
      <c r="A41431" s="2"/>
      <c r="B41431" s="3"/>
      <c r="C41431" s="1"/>
      <c r="E41431" s="1"/>
      <c r="J41431"/>
      <c r="K41431" t="str">
        <f t="shared" si="1587"/>
        <v/>
      </c>
    </row>
    <row r="41432" spans="1:11" x14ac:dyDescent="0.3">
      <c r="A41432" s="2"/>
      <c r="B41432" s="3"/>
      <c r="C41432" s="1"/>
      <c r="E41432" s="1"/>
      <c r="J41432"/>
      <c r="K41432" t="str">
        <f t="shared" si="1587"/>
        <v/>
      </c>
    </row>
    <row r="41433" spans="1:11" x14ac:dyDescent="0.3">
      <c r="A41433" s="2"/>
      <c r="B41433" s="3"/>
      <c r="C41433" s="1"/>
      <c r="E41433" s="1"/>
      <c r="J41433"/>
      <c r="K41433" t="str">
        <f t="shared" si="1587"/>
        <v/>
      </c>
    </row>
    <row r="41434" spans="1:11" x14ac:dyDescent="0.3">
      <c r="A41434" s="2"/>
      <c r="B41434" s="3"/>
      <c r="C41434" s="1"/>
      <c r="E41434" s="1"/>
      <c r="J41434"/>
      <c r="K41434" t="str">
        <f t="shared" si="1587"/>
        <v/>
      </c>
    </row>
    <row r="41435" spans="1:11" x14ac:dyDescent="0.3">
      <c r="A41435" s="2"/>
      <c r="B41435" s="3"/>
      <c r="C41435" s="1"/>
      <c r="E41435" s="1"/>
      <c r="J41435"/>
      <c r="K41435" t="str">
        <f t="shared" si="1587"/>
        <v/>
      </c>
    </row>
    <row r="41436" spans="1:11" x14ac:dyDescent="0.3">
      <c r="A41436" s="2"/>
      <c r="B41436" s="3"/>
      <c r="C41436" s="1"/>
      <c r="E41436" s="1"/>
      <c r="J41436"/>
      <c r="K41436" t="str">
        <f t="shared" si="1587"/>
        <v/>
      </c>
    </row>
    <row r="41437" spans="1:11" x14ac:dyDescent="0.3">
      <c r="A41437" s="2"/>
      <c r="B41437" s="3"/>
      <c r="C41437" s="1"/>
      <c r="E41437" s="1"/>
      <c r="J41437"/>
      <c r="K41437" t="str">
        <f t="shared" si="1587"/>
        <v/>
      </c>
    </row>
    <row r="41438" spans="1:11" x14ac:dyDescent="0.3">
      <c r="A41438" s="2"/>
      <c r="B41438" s="3"/>
      <c r="C41438" s="1"/>
      <c r="E41438" s="1"/>
      <c r="J41438"/>
      <c r="K41438" t="str">
        <f t="shared" si="1587"/>
        <v/>
      </c>
    </row>
    <row r="41439" spans="1:11" x14ac:dyDescent="0.3">
      <c r="A41439" s="2"/>
      <c r="B41439" s="3"/>
      <c r="C41439" s="1"/>
      <c r="E41439" s="1"/>
      <c r="J41439"/>
      <c r="K41439" t="str">
        <f t="shared" si="1587"/>
        <v/>
      </c>
    </row>
    <row r="41440" spans="1:11" x14ac:dyDescent="0.3">
      <c r="A41440" s="2"/>
      <c r="B41440" s="3"/>
      <c r="C41440" s="1"/>
      <c r="E41440" s="1"/>
      <c r="J41440"/>
      <c r="K41440" t="str">
        <f t="shared" si="1587"/>
        <v/>
      </c>
    </row>
    <row r="41441" spans="1:11" x14ac:dyDescent="0.3">
      <c r="A41441" s="2"/>
      <c r="B41441" s="3"/>
      <c r="C41441" s="1"/>
      <c r="E41441" s="1"/>
      <c r="J41441"/>
      <c r="K41441" t="str">
        <f t="shared" si="1587"/>
        <v/>
      </c>
    </row>
    <row r="41442" spans="1:11" x14ac:dyDescent="0.3">
      <c r="A41442" s="2"/>
      <c r="B41442" s="3"/>
      <c r="C41442" s="1"/>
      <c r="E41442" s="1"/>
      <c r="J41442"/>
      <c r="K41442" t="str">
        <f t="shared" si="1587"/>
        <v/>
      </c>
    </row>
    <row r="41443" spans="1:11" x14ac:dyDescent="0.3">
      <c r="A41443" s="2"/>
      <c r="B41443" s="3"/>
      <c r="C41443" s="1"/>
      <c r="E41443" s="1"/>
      <c r="J41443"/>
      <c r="K41443" t="str">
        <f t="shared" si="1587"/>
        <v/>
      </c>
    </row>
    <row r="41444" spans="1:11" x14ac:dyDescent="0.3">
      <c r="A41444" s="2"/>
      <c r="B41444" s="3"/>
      <c r="C41444" s="1"/>
      <c r="E41444" s="1"/>
      <c r="J41444"/>
      <c r="K41444" t="str">
        <f t="shared" si="1587"/>
        <v/>
      </c>
    </row>
    <row r="41445" spans="1:11" x14ac:dyDescent="0.3">
      <c r="A41445" s="2"/>
      <c r="B41445" s="3"/>
      <c r="C41445" s="1"/>
      <c r="E41445" s="1"/>
      <c r="J41445"/>
      <c r="K41445" t="str">
        <f t="shared" si="1587"/>
        <v/>
      </c>
    </row>
    <row r="41446" spans="1:11" x14ac:dyDescent="0.3">
      <c r="A41446" s="2"/>
      <c r="B41446" s="3"/>
      <c r="C41446" s="1"/>
      <c r="E41446" s="1"/>
      <c r="J41446"/>
      <c r="K41446" t="str">
        <f t="shared" si="1587"/>
        <v/>
      </c>
    </row>
    <row r="41447" spans="1:11" x14ac:dyDescent="0.3">
      <c r="A41447" s="2"/>
      <c r="B41447" s="3"/>
      <c r="C41447" s="1"/>
      <c r="E41447" s="1"/>
      <c r="J41447"/>
      <c r="K41447" t="str">
        <f t="shared" si="1587"/>
        <v/>
      </c>
    </row>
    <row r="41448" spans="1:11" x14ac:dyDescent="0.3">
      <c r="A41448" s="2"/>
      <c r="B41448" s="3"/>
      <c r="C41448" s="1"/>
      <c r="E41448" s="1"/>
      <c r="J41448"/>
      <c r="K41448" t="str">
        <f t="shared" si="1587"/>
        <v/>
      </c>
    </row>
    <row r="41449" spans="1:11" x14ac:dyDescent="0.3">
      <c r="A41449" s="2"/>
      <c r="B41449" s="3"/>
      <c r="C41449" s="1"/>
      <c r="E41449" s="1"/>
      <c r="J41449"/>
      <c r="K41449" t="str">
        <f t="shared" si="1587"/>
        <v/>
      </c>
    </row>
    <row r="41450" spans="1:11" x14ac:dyDescent="0.3">
      <c r="A41450" s="2"/>
      <c r="B41450" s="3"/>
      <c r="C41450" s="1"/>
      <c r="E41450" s="1"/>
      <c r="J41450"/>
      <c r="K41450" t="str">
        <f t="shared" si="1587"/>
        <v/>
      </c>
    </row>
    <row r="41451" spans="1:11" x14ac:dyDescent="0.3">
      <c r="A41451" s="2"/>
      <c r="B41451" s="3"/>
      <c r="C41451" s="1"/>
      <c r="E41451" s="1"/>
      <c r="J41451"/>
      <c r="K41451" t="str">
        <f t="shared" si="1587"/>
        <v/>
      </c>
    </row>
    <row r="41452" spans="1:11" x14ac:dyDescent="0.3">
      <c r="A41452" s="2"/>
      <c r="B41452" s="3"/>
      <c r="C41452" s="1"/>
      <c r="E41452" s="1"/>
      <c r="J41452"/>
      <c r="K41452" t="str">
        <f t="shared" si="1587"/>
        <v/>
      </c>
    </row>
    <row r="41453" spans="1:11" x14ac:dyDescent="0.3">
      <c r="A41453" s="2"/>
      <c r="B41453" s="3"/>
      <c r="C41453" s="1"/>
      <c r="E41453" s="1"/>
      <c r="J41453"/>
      <c r="K41453" t="str">
        <f t="shared" si="1587"/>
        <v/>
      </c>
    </row>
    <row r="41454" spans="1:11" x14ac:dyDescent="0.3">
      <c r="A41454" s="2"/>
      <c r="B41454" s="3"/>
      <c r="C41454" s="1"/>
      <c r="E41454" s="1"/>
      <c r="J41454"/>
      <c r="K41454" t="str">
        <f t="shared" si="1587"/>
        <v/>
      </c>
    </row>
    <row r="41455" spans="1:11" x14ac:dyDescent="0.3">
      <c r="A41455" s="2"/>
      <c r="B41455" s="3"/>
      <c r="C41455" s="1"/>
      <c r="E41455" s="1"/>
      <c r="J41455"/>
      <c r="K41455" t="str">
        <f t="shared" si="1587"/>
        <v/>
      </c>
    </row>
    <row r="41456" spans="1:11" x14ac:dyDescent="0.3">
      <c r="A41456" s="2"/>
      <c r="B41456" s="3"/>
      <c r="C41456" s="1"/>
      <c r="E41456" s="1"/>
      <c r="J41456"/>
      <c r="K41456" t="str">
        <f t="shared" si="1587"/>
        <v/>
      </c>
    </row>
    <row r="41457" spans="1:11" x14ac:dyDescent="0.3">
      <c r="A41457" s="2"/>
      <c r="B41457" s="3"/>
      <c r="C41457" s="1"/>
      <c r="E41457" s="1"/>
      <c r="J41457"/>
      <c r="K41457" t="str">
        <f t="shared" si="1587"/>
        <v/>
      </c>
    </row>
    <row r="41458" spans="1:11" x14ac:dyDescent="0.3">
      <c r="A41458" s="2"/>
      <c r="B41458" s="3"/>
      <c r="C41458" s="1"/>
      <c r="E41458" s="1"/>
      <c r="J41458"/>
      <c r="K41458" t="str">
        <f t="shared" si="1587"/>
        <v/>
      </c>
    </row>
    <row r="41459" spans="1:11" x14ac:dyDescent="0.3">
      <c r="A41459" s="2"/>
      <c r="B41459" s="3"/>
      <c r="C41459" s="1"/>
      <c r="E41459" s="1"/>
      <c r="J41459"/>
      <c r="K41459" t="str">
        <f t="shared" si="1587"/>
        <v/>
      </c>
    </row>
    <row r="41460" spans="1:11" x14ac:dyDescent="0.3">
      <c r="A41460" s="2"/>
      <c r="B41460" s="3"/>
      <c r="C41460" s="1"/>
      <c r="E41460" s="1"/>
      <c r="J41460"/>
      <c r="K41460" t="str">
        <f t="shared" si="1587"/>
        <v/>
      </c>
    </row>
    <row r="41461" spans="1:11" x14ac:dyDescent="0.3">
      <c r="A41461" s="2"/>
      <c r="B41461" s="3"/>
      <c r="C41461" s="1"/>
      <c r="E41461" s="1"/>
      <c r="J41461"/>
      <c r="K41461" t="str">
        <f t="shared" si="1587"/>
        <v/>
      </c>
    </row>
    <row r="41462" spans="1:11" x14ac:dyDescent="0.3">
      <c r="A41462" s="2"/>
      <c r="B41462" s="3"/>
      <c r="C41462" s="1"/>
      <c r="E41462" s="1"/>
      <c r="J41462"/>
      <c r="K41462" t="str">
        <f t="shared" si="1587"/>
        <v/>
      </c>
    </row>
    <row r="41463" spans="1:11" x14ac:dyDescent="0.3">
      <c r="A41463" s="2"/>
      <c r="B41463" s="3"/>
      <c r="C41463" s="1"/>
      <c r="E41463" s="1"/>
      <c r="J41463"/>
      <c r="K41463" t="str">
        <f t="shared" si="1587"/>
        <v/>
      </c>
    </row>
    <row r="41464" spans="1:11" x14ac:dyDescent="0.3">
      <c r="A41464" s="2"/>
      <c r="B41464" s="3"/>
      <c r="C41464" s="1"/>
      <c r="E41464" s="1"/>
      <c r="J41464"/>
      <c r="K41464" t="str">
        <f t="shared" si="1587"/>
        <v/>
      </c>
    </row>
    <row r="41465" spans="1:11" x14ac:dyDescent="0.3">
      <c r="A41465" s="2"/>
      <c r="B41465" s="3"/>
      <c r="C41465" s="1"/>
      <c r="E41465" s="1"/>
      <c r="J41465"/>
      <c r="K41465" t="str">
        <f t="shared" si="1587"/>
        <v/>
      </c>
    </row>
    <row r="41466" spans="1:11" x14ac:dyDescent="0.3">
      <c r="A41466" s="2"/>
      <c r="B41466" s="3"/>
      <c r="C41466" s="1"/>
      <c r="E41466" s="1"/>
      <c r="J41466"/>
      <c r="K41466" t="str">
        <f t="shared" si="1587"/>
        <v/>
      </c>
    </row>
    <row r="41467" spans="1:11" x14ac:dyDescent="0.3">
      <c r="A41467" s="2"/>
      <c r="B41467" s="3"/>
      <c r="C41467" s="1"/>
      <c r="E41467" s="1"/>
      <c r="J41467"/>
      <c r="K41467" t="str">
        <f t="shared" si="1587"/>
        <v/>
      </c>
    </row>
    <row r="41468" spans="1:11" x14ac:dyDescent="0.3">
      <c r="A41468" s="2"/>
      <c r="B41468" s="3"/>
      <c r="C41468" s="1"/>
      <c r="E41468" s="1"/>
      <c r="J41468"/>
      <c r="K41468" t="str">
        <f t="shared" si="1587"/>
        <v/>
      </c>
    </row>
    <row r="41469" spans="1:11" x14ac:dyDescent="0.3">
      <c r="A41469" s="2"/>
      <c r="B41469" s="3"/>
      <c r="C41469" s="1"/>
      <c r="E41469" s="1"/>
      <c r="J41469"/>
      <c r="K41469" t="str">
        <f t="shared" si="1587"/>
        <v/>
      </c>
    </row>
    <row r="41470" spans="1:11" x14ac:dyDescent="0.3">
      <c r="A41470" s="2"/>
      <c r="B41470" s="3"/>
      <c r="C41470" s="1"/>
      <c r="E41470" s="1"/>
      <c r="J41470"/>
      <c r="K41470" t="str">
        <f t="shared" si="1587"/>
        <v/>
      </c>
    </row>
    <row r="41471" spans="1:11" x14ac:dyDescent="0.3">
      <c r="A41471" s="2"/>
      <c r="B41471" s="3"/>
      <c r="C41471" s="1"/>
      <c r="E41471" s="1"/>
      <c r="J41471"/>
      <c r="K41471" t="str">
        <f t="shared" si="1587"/>
        <v/>
      </c>
    </row>
    <row r="41472" spans="1:11" x14ac:dyDescent="0.3">
      <c r="A41472" s="2"/>
      <c r="B41472" s="3"/>
      <c r="C41472" s="1"/>
      <c r="E41472" s="1"/>
      <c r="J41472"/>
      <c r="K41472" t="str">
        <f t="shared" si="1587"/>
        <v/>
      </c>
    </row>
    <row r="41473" spans="1:11" x14ac:dyDescent="0.3">
      <c r="A41473" s="2"/>
      <c r="B41473" s="3"/>
      <c r="C41473" s="1"/>
      <c r="E41473" s="1"/>
      <c r="J41473"/>
      <c r="K41473" t="str">
        <f t="shared" si="1587"/>
        <v/>
      </c>
    </row>
    <row r="41474" spans="1:11" x14ac:dyDescent="0.3">
      <c r="A41474" s="2"/>
      <c r="B41474" s="3"/>
      <c r="C41474" s="1"/>
      <c r="E41474" s="1"/>
      <c r="J41474"/>
      <c r="K41474" t="str">
        <f t="shared" ref="K41474:K41537" si="1588">RIGHT(J41474,2)</f>
        <v/>
      </c>
    </row>
    <row r="41475" spans="1:11" x14ac:dyDescent="0.3">
      <c r="A41475" s="2"/>
      <c r="B41475" s="3"/>
      <c r="C41475" s="1"/>
      <c r="E41475" s="1"/>
      <c r="J41475"/>
      <c r="K41475" t="str">
        <f t="shared" si="1588"/>
        <v/>
      </c>
    </row>
    <row r="41476" spans="1:11" x14ac:dyDescent="0.3">
      <c r="A41476" s="2"/>
      <c r="B41476" s="3"/>
      <c r="C41476" s="1"/>
      <c r="E41476" s="1"/>
      <c r="J41476"/>
      <c r="K41476" t="str">
        <f t="shared" si="1588"/>
        <v/>
      </c>
    </row>
    <row r="41477" spans="1:11" x14ac:dyDescent="0.3">
      <c r="A41477" s="2"/>
      <c r="B41477" s="3"/>
      <c r="C41477" s="1"/>
      <c r="E41477" s="1"/>
      <c r="J41477"/>
      <c r="K41477" t="str">
        <f t="shared" si="1588"/>
        <v/>
      </c>
    </row>
    <row r="41478" spans="1:11" x14ac:dyDescent="0.3">
      <c r="A41478" s="2"/>
      <c r="B41478" s="3"/>
      <c r="C41478" s="1"/>
      <c r="E41478" s="1"/>
      <c r="J41478"/>
      <c r="K41478" t="str">
        <f t="shared" si="1588"/>
        <v/>
      </c>
    </row>
    <row r="41479" spans="1:11" x14ac:dyDescent="0.3">
      <c r="A41479" s="2"/>
      <c r="B41479" s="3"/>
      <c r="C41479" s="1"/>
      <c r="E41479" s="1"/>
      <c r="J41479"/>
      <c r="K41479" t="str">
        <f t="shared" si="1588"/>
        <v/>
      </c>
    </row>
    <row r="41480" spans="1:11" x14ac:dyDescent="0.3">
      <c r="A41480" s="2"/>
      <c r="B41480" s="3"/>
      <c r="C41480" s="1"/>
      <c r="E41480" s="1"/>
      <c r="J41480"/>
      <c r="K41480" t="str">
        <f t="shared" si="1588"/>
        <v/>
      </c>
    </row>
    <row r="41481" spans="1:11" x14ac:dyDescent="0.3">
      <c r="A41481" s="2"/>
      <c r="B41481" s="3"/>
      <c r="C41481" s="1"/>
      <c r="E41481" s="1"/>
      <c r="J41481"/>
      <c r="K41481" t="str">
        <f t="shared" si="1588"/>
        <v/>
      </c>
    </row>
    <row r="41482" spans="1:11" x14ac:dyDescent="0.3">
      <c r="A41482" s="2"/>
      <c r="B41482" s="3"/>
      <c r="C41482" s="1"/>
      <c r="E41482" s="1"/>
      <c r="J41482"/>
      <c r="K41482" t="str">
        <f t="shared" si="1588"/>
        <v/>
      </c>
    </row>
    <row r="41483" spans="1:11" x14ac:dyDescent="0.3">
      <c r="A41483" s="2"/>
      <c r="B41483" s="3"/>
      <c r="C41483" s="1"/>
      <c r="E41483" s="1"/>
      <c r="J41483"/>
      <c r="K41483" t="str">
        <f t="shared" si="1588"/>
        <v/>
      </c>
    </row>
    <row r="41484" spans="1:11" x14ac:dyDescent="0.3">
      <c r="A41484" s="2"/>
      <c r="B41484" s="3"/>
      <c r="C41484" s="1"/>
      <c r="E41484" s="1"/>
      <c r="J41484"/>
      <c r="K41484" t="str">
        <f t="shared" si="1588"/>
        <v/>
      </c>
    </row>
    <row r="41485" spans="1:11" x14ac:dyDescent="0.3">
      <c r="A41485" s="2"/>
      <c r="B41485" s="3"/>
      <c r="C41485" s="1"/>
      <c r="E41485" s="1"/>
      <c r="J41485"/>
      <c r="K41485" t="str">
        <f t="shared" si="1588"/>
        <v/>
      </c>
    </row>
    <row r="41486" spans="1:11" x14ac:dyDescent="0.3">
      <c r="A41486" s="2"/>
      <c r="B41486" s="3"/>
      <c r="C41486" s="1"/>
      <c r="E41486" s="1"/>
      <c r="J41486"/>
      <c r="K41486" t="str">
        <f t="shared" si="1588"/>
        <v/>
      </c>
    </row>
    <row r="41487" spans="1:11" x14ac:dyDescent="0.3">
      <c r="A41487" s="2"/>
      <c r="B41487" s="3"/>
      <c r="C41487" s="1"/>
      <c r="E41487" s="1"/>
      <c r="J41487"/>
      <c r="K41487" t="str">
        <f t="shared" si="1588"/>
        <v/>
      </c>
    </row>
    <row r="41488" spans="1:11" x14ac:dyDescent="0.3">
      <c r="A41488" s="2"/>
      <c r="B41488" s="3"/>
      <c r="C41488" s="1"/>
      <c r="E41488" s="1"/>
      <c r="J41488"/>
      <c r="K41488" t="str">
        <f t="shared" si="1588"/>
        <v/>
      </c>
    </row>
    <row r="41489" spans="1:11" x14ac:dyDescent="0.3">
      <c r="A41489" s="2"/>
      <c r="B41489" s="3"/>
      <c r="C41489" s="1"/>
      <c r="E41489" s="1"/>
      <c r="J41489"/>
      <c r="K41489" t="str">
        <f t="shared" si="1588"/>
        <v/>
      </c>
    </row>
    <row r="41490" spans="1:11" x14ac:dyDescent="0.3">
      <c r="A41490" s="2"/>
      <c r="B41490" s="3"/>
      <c r="C41490" s="1"/>
      <c r="E41490" s="1"/>
      <c r="J41490"/>
      <c r="K41490" t="str">
        <f t="shared" si="1588"/>
        <v/>
      </c>
    </row>
    <row r="41491" spans="1:11" x14ac:dyDescent="0.3">
      <c r="A41491" s="2"/>
      <c r="B41491" s="3"/>
      <c r="C41491" s="1"/>
      <c r="E41491" s="1"/>
      <c r="J41491"/>
      <c r="K41491" t="str">
        <f t="shared" si="1588"/>
        <v/>
      </c>
    </row>
    <row r="41492" spans="1:11" x14ac:dyDescent="0.3">
      <c r="A41492" s="2"/>
      <c r="B41492" s="3"/>
      <c r="C41492" s="1"/>
      <c r="E41492" s="1"/>
      <c r="J41492"/>
      <c r="K41492" t="str">
        <f t="shared" si="1588"/>
        <v/>
      </c>
    </row>
    <row r="41493" spans="1:11" x14ac:dyDescent="0.3">
      <c r="A41493" s="2"/>
      <c r="B41493" s="3"/>
      <c r="C41493" s="1"/>
      <c r="E41493" s="1"/>
      <c r="J41493"/>
      <c r="K41493" t="str">
        <f t="shared" si="1588"/>
        <v/>
      </c>
    </row>
    <row r="41494" spans="1:11" x14ac:dyDescent="0.3">
      <c r="A41494" s="2"/>
      <c r="B41494" s="3"/>
      <c r="C41494" s="1"/>
      <c r="E41494" s="1"/>
      <c r="J41494"/>
      <c r="K41494" t="str">
        <f t="shared" si="1588"/>
        <v/>
      </c>
    </row>
    <row r="41495" spans="1:11" x14ac:dyDescent="0.3">
      <c r="A41495" s="2"/>
      <c r="B41495" s="3"/>
      <c r="C41495" s="1"/>
      <c r="E41495" s="1"/>
      <c r="J41495"/>
      <c r="K41495" t="str">
        <f t="shared" si="1588"/>
        <v/>
      </c>
    </row>
    <row r="41496" spans="1:11" x14ac:dyDescent="0.3">
      <c r="A41496" s="2"/>
      <c r="B41496" s="3"/>
      <c r="C41496" s="1"/>
      <c r="E41496" s="1"/>
      <c r="J41496"/>
      <c r="K41496" t="str">
        <f t="shared" si="1588"/>
        <v/>
      </c>
    </row>
    <row r="41497" spans="1:11" x14ac:dyDescent="0.3">
      <c r="A41497" s="2"/>
      <c r="B41497" s="3"/>
      <c r="C41497" s="1"/>
      <c r="E41497" s="1"/>
      <c r="J41497"/>
      <c r="K41497" t="str">
        <f t="shared" si="1588"/>
        <v/>
      </c>
    </row>
    <row r="41498" spans="1:11" x14ac:dyDescent="0.3">
      <c r="A41498" s="2"/>
      <c r="B41498" s="3"/>
      <c r="C41498" s="1"/>
      <c r="E41498" s="1"/>
      <c r="J41498"/>
      <c r="K41498" t="str">
        <f t="shared" si="1588"/>
        <v/>
      </c>
    </row>
    <row r="41499" spans="1:11" x14ac:dyDescent="0.3">
      <c r="A41499" s="2"/>
      <c r="B41499" s="3"/>
      <c r="C41499" s="1"/>
      <c r="E41499" s="1"/>
      <c r="J41499"/>
      <c r="K41499" t="str">
        <f t="shared" si="1588"/>
        <v/>
      </c>
    </row>
    <row r="41500" spans="1:11" x14ac:dyDescent="0.3">
      <c r="A41500" s="2"/>
      <c r="B41500" s="3"/>
      <c r="C41500" s="1"/>
      <c r="E41500" s="1"/>
      <c r="J41500"/>
      <c r="K41500" t="str">
        <f t="shared" si="1588"/>
        <v/>
      </c>
    </row>
    <row r="41501" spans="1:11" x14ac:dyDescent="0.3">
      <c r="A41501" s="2"/>
      <c r="B41501" s="3"/>
      <c r="C41501" s="1"/>
      <c r="E41501" s="1"/>
      <c r="J41501"/>
      <c r="K41501" t="str">
        <f t="shared" si="1588"/>
        <v/>
      </c>
    </row>
    <row r="41502" spans="1:11" x14ac:dyDescent="0.3">
      <c r="A41502" s="2"/>
      <c r="B41502" s="3"/>
      <c r="C41502" s="1"/>
      <c r="E41502" s="1"/>
      <c r="J41502"/>
      <c r="K41502" t="str">
        <f t="shared" si="1588"/>
        <v/>
      </c>
    </row>
    <row r="41503" spans="1:11" x14ac:dyDescent="0.3">
      <c r="A41503" s="2"/>
      <c r="B41503" s="3"/>
      <c r="C41503" s="1"/>
      <c r="E41503" s="1"/>
      <c r="J41503"/>
      <c r="K41503" t="str">
        <f t="shared" si="1588"/>
        <v/>
      </c>
    </row>
    <row r="41504" spans="1:11" x14ac:dyDescent="0.3">
      <c r="A41504" s="2"/>
      <c r="B41504" s="3"/>
      <c r="C41504" s="1"/>
      <c r="E41504" s="1"/>
      <c r="J41504"/>
      <c r="K41504" t="str">
        <f t="shared" si="1588"/>
        <v/>
      </c>
    </row>
    <row r="41505" spans="1:11" x14ac:dyDescent="0.3">
      <c r="A41505" s="2"/>
      <c r="B41505" s="3"/>
      <c r="C41505" s="1"/>
      <c r="E41505" s="1"/>
      <c r="J41505"/>
      <c r="K41505" t="str">
        <f t="shared" si="1588"/>
        <v/>
      </c>
    </row>
    <row r="41506" spans="1:11" x14ac:dyDescent="0.3">
      <c r="A41506" s="2"/>
      <c r="B41506" s="3"/>
      <c r="C41506" s="1"/>
      <c r="E41506" s="1"/>
      <c r="J41506"/>
      <c r="K41506" t="str">
        <f t="shared" si="1588"/>
        <v/>
      </c>
    </row>
    <row r="41507" spans="1:11" x14ac:dyDescent="0.3">
      <c r="A41507" s="2"/>
      <c r="B41507" s="3"/>
      <c r="C41507" s="1"/>
      <c r="E41507" s="1"/>
      <c r="J41507"/>
      <c r="K41507" t="str">
        <f t="shared" si="1588"/>
        <v/>
      </c>
    </row>
    <row r="41508" spans="1:11" x14ac:dyDescent="0.3">
      <c r="A41508" s="2"/>
      <c r="B41508" s="3"/>
      <c r="C41508" s="1"/>
      <c r="E41508" s="1"/>
      <c r="J41508"/>
      <c r="K41508" t="str">
        <f t="shared" si="1588"/>
        <v/>
      </c>
    </row>
    <row r="41509" spans="1:11" x14ac:dyDescent="0.3">
      <c r="A41509" s="2"/>
      <c r="B41509" s="3"/>
      <c r="C41509" s="1"/>
      <c r="E41509" s="1"/>
      <c r="J41509"/>
      <c r="K41509" t="str">
        <f t="shared" si="1588"/>
        <v/>
      </c>
    </row>
    <row r="41510" spans="1:11" x14ac:dyDescent="0.3">
      <c r="A41510" s="2"/>
      <c r="B41510" s="3"/>
      <c r="C41510" s="1"/>
      <c r="E41510" s="1"/>
      <c r="J41510"/>
      <c r="K41510" t="str">
        <f t="shared" si="1588"/>
        <v/>
      </c>
    </row>
    <row r="41511" spans="1:11" x14ac:dyDescent="0.3">
      <c r="A41511" s="2"/>
      <c r="B41511" s="3"/>
      <c r="C41511" s="1"/>
      <c r="E41511" s="1"/>
      <c r="J41511"/>
      <c r="K41511" t="str">
        <f t="shared" si="1588"/>
        <v/>
      </c>
    </row>
    <row r="41512" spans="1:11" x14ac:dyDescent="0.3">
      <c r="A41512" s="2"/>
      <c r="B41512" s="3"/>
      <c r="C41512" s="1"/>
      <c r="E41512" s="1"/>
      <c r="J41512"/>
      <c r="K41512" t="str">
        <f t="shared" si="1588"/>
        <v/>
      </c>
    </row>
    <row r="41513" spans="1:11" x14ac:dyDescent="0.3">
      <c r="A41513" s="2"/>
      <c r="B41513" s="3"/>
      <c r="C41513" s="1"/>
      <c r="E41513" s="1"/>
      <c r="J41513"/>
      <c r="K41513" t="str">
        <f t="shared" si="1588"/>
        <v/>
      </c>
    </row>
    <row r="41514" spans="1:11" x14ac:dyDescent="0.3">
      <c r="A41514" s="2"/>
      <c r="B41514" s="3"/>
      <c r="C41514" s="1"/>
      <c r="E41514" s="1"/>
      <c r="J41514"/>
      <c r="K41514" t="str">
        <f t="shared" si="1588"/>
        <v/>
      </c>
    </row>
    <row r="41515" spans="1:11" x14ac:dyDescent="0.3">
      <c r="A41515" s="2"/>
      <c r="B41515" s="3"/>
      <c r="C41515" s="1"/>
      <c r="E41515" s="1"/>
      <c r="J41515"/>
      <c r="K41515" t="str">
        <f t="shared" si="1588"/>
        <v/>
      </c>
    </row>
    <row r="41516" spans="1:11" x14ac:dyDescent="0.3">
      <c r="A41516" s="2"/>
      <c r="B41516" s="3"/>
      <c r="C41516" s="1"/>
      <c r="E41516" s="1"/>
      <c r="J41516"/>
      <c r="K41516" t="str">
        <f t="shared" si="1588"/>
        <v/>
      </c>
    </row>
    <row r="41517" spans="1:11" x14ac:dyDescent="0.3">
      <c r="A41517" s="2"/>
      <c r="B41517" s="3"/>
      <c r="C41517" s="1"/>
      <c r="E41517" s="1"/>
      <c r="J41517"/>
      <c r="K41517" t="str">
        <f t="shared" si="1588"/>
        <v/>
      </c>
    </row>
    <row r="41518" spans="1:11" x14ac:dyDescent="0.3">
      <c r="A41518" s="2"/>
      <c r="B41518" s="3"/>
      <c r="C41518" s="1"/>
      <c r="E41518" s="1"/>
      <c r="J41518"/>
      <c r="K41518" t="str">
        <f t="shared" si="1588"/>
        <v/>
      </c>
    </row>
    <row r="41519" spans="1:11" x14ac:dyDescent="0.3">
      <c r="A41519" s="2"/>
      <c r="B41519" s="3"/>
      <c r="C41519" s="1"/>
      <c r="E41519" s="1"/>
      <c r="J41519"/>
      <c r="K41519" t="str">
        <f t="shared" si="1588"/>
        <v/>
      </c>
    </row>
    <row r="41520" spans="1:11" x14ac:dyDescent="0.3">
      <c r="A41520" s="2"/>
      <c r="B41520" s="3"/>
      <c r="C41520" s="1"/>
      <c r="E41520" s="1"/>
      <c r="J41520"/>
      <c r="K41520" t="str">
        <f t="shared" si="1588"/>
        <v/>
      </c>
    </row>
    <row r="41521" spans="1:11" x14ac:dyDescent="0.3">
      <c r="A41521" s="2"/>
      <c r="B41521" s="3"/>
      <c r="C41521" s="1"/>
      <c r="E41521" s="1"/>
      <c r="J41521"/>
      <c r="K41521" t="str">
        <f t="shared" si="1588"/>
        <v/>
      </c>
    </row>
    <row r="41522" spans="1:11" x14ac:dyDescent="0.3">
      <c r="A41522" s="2"/>
      <c r="B41522" s="3"/>
      <c r="C41522" s="1"/>
      <c r="E41522" s="1"/>
      <c r="J41522"/>
      <c r="K41522" t="str">
        <f t="shared" si="1588"/>
        <v/>
      </c>
    </row>
    <row r="41523" spans="1:11" x14ac:dyDescent="0.3">
      <c r="A41523" s="2"/>
      <c r="B41523" s="3"/>
      <c r="C41523" s="1"/>
      <c r="E41523" s="1"/>
      <c r="J41523"/>
      <c r="K41523" t="str">
        <f t="shared" si="1588"/>
        <v/>
      </c>
    </row>
    <row r="41524" spans="1:11" x14ac:dyDescent="0.3">
      <c r="A41524" s="2"/>
      <c r="B41524" s="3"/>
      <c r="C41524" s="1"/>
      <c r="E41524" s="1"/>
      <c r="J41524"/>
      <c r="K41524" t="str">
        <f t="shared" si="1588"/>
        <v/>
      </c>
    </row>
    <row r="41525" spans="1:11" x14ac:dyDescent="0.3">
      <c r="A41525" s="2"/>
      <c r="B41525" s="3"/>
      <c r="C41525" s="1"/>
      <c r="E41525" s="1"/>
      <c r="J41525"/>
      <c r="K41525" t="str">
        <f t="shared" si="1588"/>
        <v/>
      </c>
    </row>
    <row r="41526" spans="1:11" x14ac:dyDescent="0.3">
      <c r="A41526" s="2"/>
      <c r="B41526" s="3"/>
      <c r="C41526" s="1"/>
      <c r="E41526" s="1"/>
      <c r="J41526"/>
      <c r="K41526" t="str">
        <f t="shared" si="1588"/>
        <v/>
      </c>
    </row>
    <row r="41527" spans="1:11" x14ac:dyDescent="0.3">
      <c r="A41527" s="2"/>
      <c r="B41527" s="3"/>
      <c r="C41527" s="1"/>
      <c r="E41527" s="1"/>
      <c r="J41527"/>
      <c r="K41527" t="str">
        <f t="shared" si="1588"/>
        <v/>
      </c>
    </row>
    <row r="41528" spans="1:11" x14ac:dyDescent="0.3">
      <c r="A41528" s="2"/>
      <c r="B41528" s="3"/>
      <c r="C41528" s="1"/>
      <c r="E41528" s="1"/>
      <c r="J41528"/>
      <c r="K41528" t="str">
        <f t="shared" si="1588"/>
        <v/>
      </c>
    </row>
    <row r="41529" spans="1:11" x14ac:dyDescent="0.3">
      <c r="A41529" s="2"/>
      <c r="B41529" s="3"/>
      <c r="C41529" s="1"/>
      <c r="E41529" s="1"/>
      <c r="J41529"/>
      <c r="K41529" t="str">
        <f t="shared" si="1588"/>
        <v/>
      </c>
    </row>
    <row r="41530" spans="1:11" x14ac:dyDescent="0.3">
      <c r="A41530" s="2"/>
      <c r="B41530" s="3"/>
      <c r="C41530" s="1"/>
      <c r="E41530" s="1"/>
      <c r="J41530"/>
      <c r="K41530" t="str">
        <f t="shared" si="1588"/>
        <v/>
      </c>
    </row>
    <row r="41531" spans="1:11" x14ac:dyDescent="0.3">
      <c r="A41531" s="2"/>
      <c r="B41531" s="3"/>
      <c r="C41531" s="1"/>
      <c r="E41531" s="1"/>
      <c r="J41531"/>
      <c r="K41531" t="str">
        <f t="shared" si="1588"/>
        <v/>
      </c>
    </row>
    <row r="41532" spans="1:11" x14ac:dyDescent="0.3">
      <c r="A41532" s="2"/>
      <c r="B41532" s="3"/>
      <c r="C41532" s="1"/>
      <c r="E41532" s="1"/>
      <c r="J41532"/>
      <c r="K41532" t="str">
        <f t="shared" si="1588"/>
        <v/>
      </c>
    </row>
    <row r="41533" spans="1:11" x14ac:dyDescent="0.3">
      <c r="A41533" s="2"/>
      <c r="B41533" s="3"/>
      <c r="C41533" s="1"/>
      <c r="E41533" s="1"/>
      <c r="J41533"/>
      <c r="K41533" t="str">
        <f t="shared" si="1588"/>
        <v/>
      </c>
    </row>
    <row r="41534" spans="1:11" x14ac:dyDescent="0.3">
      <c r="A41534" s="2"/>
      <c r="B41534" s="3"/>
      <c r="C41534" s="1"/>
      <c r="E41534" s="1"/>
      <c r="J41534"/>
      <c r="K41534" t="str">
        <f t="shared" si="1588"/>
        <v/>
      </c>
    </row>
    <row r="41535" spans="1:11" x14ac:dyDescent="0.3">
      <c r="A41535" s="2"/>
      <c r="B41535" s="3"/>
      <c r="C41535" s="1"/>
      <c r="E41535" s="1"/>
      <c r="J41535"/>
      <c r="K41535" t="str">
        <f t="shared" si="1588"/>
        <v/>
      </c>
    </row>
    <row r="41536" spans="1:11" x14ac:dyDescent="0.3">
      <c r="A41536" s="2"/>
      <c r="B41536" s="3"/>
      <c r="C41536" s="1"/>
      <c r="E41536" s="1"/>
      <c r="J41536"/>
      <c r="K41536" t="str">
        <f t="shared" si="1588"/>
        <v/>
      </c>
    </row>
    <row r="41537" spans="1:11" x14ac:dyDescent="0.3">
      <c r="A41537" s="2"/>
      <c r="B41537" s="3"/>
      <c r="C41537" s="1"/>
      <c r="E41537" s="1"/>
      <c r="J41537"/>
      <c r="K41537" t="str">
        <f t="shared" si="1588"/>
        <v/>
      </c>
    </row>
    <row r="41538" spans="1:11" x14ac:dyDescent="0.3">
      <c r="A41538" s="2"/>
      <c r="B41538" s="3"/>
      <c r="C41538" s="1"/>
      <c r="E41538" s="1"/>
      <c r="J41538"/>
      <c r="K41538" t="str">
        <f t="shared" ref="K41538:K41601" si="1589">RIGHT(J41538,2)</f>
        <v/>
      </c>
    </row>
    <row r="41539" spans="1:11" x14ac:dyDescent="0.3">
      <c r="A41539" s="2"/>
      <c r="B41539" s="3"/>
      <c r="C41539" s="1"/>
      <c r="E41539" s="1"/>
      <c r="J41539"/>
      <c r="K41539" t="str">
        <f t="shared" si="1589"/>
        <v/>
      </c>
    </row>
    <row r="41540" spans="1:11" x14ac:dyDescent="0.3">
      <c r="A41540" s="2"/>
      <c r="B41540" s="3"/>
      <c r="C41540" s="1"/>
      <c r="E41540" s="1"/>
      <c r="J41540"/>
      <c r="K41540" t="str">
        <f t="shared" si="1589"/>
        <v/>
      </c>
    </row>
    <row r="41541" spans="1:11" x14ac:dyDescent="0.3">
      <c r="A41541" s="2"/>
      <c r="B41541" s="3"/>
      <c r="C41541" s="1"/>
      <c r="E41541" s="1"/>
      <c r="J41541"/>
      <c r="K41541" t="str">
        <f t="shared" si="1589"/>
        <v/>
      </c>
    </row>
    <row r="41542" spans="1:11" x14ac:dyDescent="0.3">
      <c r="A41542" s="2"/>
      <c r="B41542" s="3"/>
      <c r="C41542" s="1"/>
      <c r="E41542" s="1"/>
      <c r="J41542"/>
      <c r="K41542" t="str">
        <f t="shared" si="1589"/>
        <v/>
      </c>
    </row>
    <row r="41543" spans="1:11" x14ac:dyDescent="0.3">
      <c r="A41543" s="2"/>
      <c r="B41543" s="3"/>
      <c r="C41543" s="1"/>
      <c r="E41543" s="1"/>
      <c r="J41543"/>
      <c r="K41543" t="str">
        <f t="shared" si="1589"/>
        <v/>
      </c>
    </row>
    <row r="41544" spans="1:11" x14ac:dyDescent="0.3">
      <c r="A41544" s="2"/>
      <c r="B41544" s="3"/>
      <c r="C41544" s="1"/>
      <c r="E41544" s="1"/>
      <c r="J41544"/>
      <c r="K41544" t="str">
        <f t="shared" si="1589"/>
        <v/>
      </c>
    </row>
    <row r="41545" spans="1:11" x14ac:dyDescent="0.3">
      <c r="A41545" s="2"/>
      <c r="B41545" s="3"/>
      <c r="C41545" s="1"/>
      <c r="E41545" s="1"/>
      <c r="J41545"/>
      <c r="K41545" t="str">
        <f t="shared" si="1589"/>
        <v/>
      </c>
    </row>
    <row r="41546" spans="1:11" x14ac:dyDescent="0.3">
      <c r="A41546" s="2"/>
      <c r="B41546" s="3"/>
      <c r="C41546" s="1"/>
      <c r="E41546" s="1"/>
      <c r="J41546"/>
      <c r="K41546" t="str">
        <f t="shared" si="1589"/>
        <v/>
      </c>
    </row>
    <row r="41547" spans="1:11" x14ac:dyDescent="0.3">
      <c r="A41547" s="2"/>
      <c r="B41547" s="3"/>
      <c r="C41547" s="1"/>
      <c r="E41547" s="1"/>
      <c r="J41547"/>
      <c r="K41547" t="str">
        <f t="shared" si="1589"/>
        <v/>
      </c>
    </row>
    <row r="41548" spans="1:11" x14ac:dyDescent="0.3">
      <c r="A41548" s="2"/>
      <c r="B41548" s="3"/>
      <c r="C41548" s="1"/>
      <c r="E41548" s="1"/>
      <c r="J41548"/>
      <c r="K41548" t="str">
        <f t="shared" si="1589"/>
        <v/>
      </c>
    </row>
    <row r="41549" spans="1:11" x14ac:dyDescent="0.3">
      <c r="A41549" s="2"/>
      <c r="B41549" s="3"/>
      <c r="C41549" s="1"/>
      <c r="E41549" s="1"/>
      <c r="J41549"/>
      <c r="K41549" t="str">
        <f t="shared" si="1589"/>
        <v/>
      </c>
    </row>
    <row r="41550" spans="1:11" x14ac:dyDescent="0.3">
      <c r="A41550" s="2"/>
      <c r="B41550" s="3"/>
      <c r="C41550" s="1"/>
      <c r="E41550" s="1"/>
      <c r="J41550"/>
      <c r="K41550" t="str">
        <f t="shared" si="1589"/>
        <v/>
      </c>
    </row>
    <row r="41551" spans="1:11" x14ac:dyDescent="0.3">
      <c r="A41551" s="2"/>
      <c r="B41551" s="3"/>
      <c r="C41551" s="1"/>
      <c r="E41551" s="1"/>
      <c r="J41551"/>
      <c r="K41551" t="str">
        <f t="shared" si="1589"/>
        <v/>
      </c>
    </row>
    <row r="41552" spans="1:11" x14ac:dyDescent="0.3">
      <c r="A41552" s="2"/>
      <c r="B41552" s="3"/>
      <c r="C41552" s="1"/>
      <c r="E41552" s="1"/>
      <c r="J41552"/>
      <c r="K41552" t="str">
        <f t="shared" si="1589"/>
        <v/>
      </c>
    </row>
    <row r="41553" spans="1:11" x14ac:dyDescent="0.3">
      <c r="A41553" s="2"/>
      <c r="B41553" s="3"/>
      <c r="C41553" s="1"/>
      <c r="E41553" s="1"/>
      <c r="J41553"/>
      <c r="K41553" t="str">
        <f t="shared" si="1589"/>
        <v/>
      </c>
    </row>
    <row r="41554" spans="1:11" x14ac:dyDescent="0.3">
      <c r="A41554" s="2"/>
      <c r="B41554" s="3"/>
      <c r="C41554" s="1"/>
      <c r="E41554" s="1"/>
      <c r="J41554"/>
      <c r="K41554" t="str">
        <f t="shared" si="1589"/>
        <v/>
      </c>
    </row>
    <row r="41555" spans="1:11" x14ac:dyDescent="0.3">
      <c r="A41555" s="2"/>
      <c r="B41555" s="3"/>
      <c r="C41555" s="1"/>
      <c r="E41555" s="1"/>
      <c r="J41555"/>
      <c r="K41555" t="str">
        <f t="shared" si="1589"/>
        <v/>
      </c>
    </row>
    <row r="41556" spans="1:11" x14ac:dyDescent="0.3">
      <c r="A41556" s="2"/>
      <c r="B41556" s="3"/>
      <c r="C41556" s="1"/>
      <c r="E41556" s="1"/>
      <c r="J41556"/>
      <c r="K41556" t="str">
        <f t="shared" si="1589"/>
        <v/>
      </c>
    </row>
    <row r="41557" spans="1:11" x14ac:dyDescent="0.3">
      <c r="A41557" s="2"/>
      <c r="B41557" s="3"/>
      <c r="C41557" s="1"/>
      <c r="E41557" s="1"/>
      <c r="J41557"/>
      <c r="K41557" t="str">
        <f t="shared" si="1589"/>
        <v/>
      </c>
    </row>
    <row r="41558" spans="1:11" x14ac:dyDescent="0.3">
      <c r="A41558" s="2"/>
      <c r="B41558" s="3"/>
      <c r="C41558" s="1"/>
      <c r="E41558" s="1"/>
      <c r="J41558"/>
      <c r="K41558" t="str">
        <f t="shared" si="1589"/>
        <v/>
      </c>
    </row>
    <row r="41559" spans="1:11" x14ac:dyDescent="0.3">
      <c r="A41559" s="2"/>
      <c r="B41559" s="3"/>
      <c r="C41559" s="1"/>
      <c r="E41559" s="1"/>
      <c r="J41559"/>
      <c r="K41559" t="str">
        <f t="shared" si="1589"/>
        <v/>
      </c>
    </row>
    <row r="41560" spans="1:11" x14ac:dyDescent="0.3">
      <c r="A41560" s="2"/>
      <c r="B41560" s="3"/>
      <c r="C41560" s="1"/>
      <c r="E41560" s="1"/>
      <c r="J41560"/>
      <c r="K41560" t="str">
        <f t="shared" si="1589"/>
        <v/>
      </c>
    </row>
    <row r="41561" spans="1:11" x14ac:dyDescent="0.3">
      <c r="A41561" s="2"/>
      <c r="B41561" s="3"/>
      <c r="C41561" s="1"/>
      <c r="E41561" s="1"/>
      <c r="J41561"/>
      <c r="K41561" t="str">
        <f t="shared" si="1589"/>
        <v/>
      </c>
    </row>
    <row r="41562" spans="1:11" x14ac:dyDescent="0.3">
      <c r="A41562" s="2"/>
      <c r="B41562" s="3"/>
      <c r="C41562" s="1"/>
      <c r="E41562" s="1"/>
      <c r="J41562"/>
      <c r="K41562" t="str">
        <f t="shared" si="1589"/>
        <v/>
      </c>
    </row>
    <row r="41563" spans="1:11" x14ac:dyDescent="0.3">
      <c r="A41563" s="2"/>
      <c r="B41563" s="3"/>
      <c r="C41563" s="1"/>
      <c r="E41563" s="1"/>
      <c r="J41563"/>
      <c r="K41563" t="str">
        <f t="shared" si="1589"/>
        <v/>
      </c>
    </row>
    <row r="41564" spans="1:11" x14ac:dyDescent="0.3">
      <c r="A41564" s="2"/>
      <c r="B41564" s="3"/>
      <c r="C41564" s="1"/>
      <c r="E41564" s="1"/>
      <c r="J41564"/>
      <c r="K41564" t="str">
        <f t="shared" si="1589"/>
        <v/>
      </c>
    </row>
    <row r="41565" spans="1:11" x14ac:dyDescent="0.3">
      <c r="A41565" s="2"/>
      <c r="B41565" s="3"/>
      <c r="C41565" s="1"/>
      <c r="E41565" s="1"/>
      <c r="J41565"/>
      <c r="K41565" t="str">
        <f t="shared" si="1589"/>
        <v/>
      </c>
    </row>
    <row r="41566" spans="1:11" x14ac:dyDescent="0.3">
      <c r="A41566" s="2"/>
      <c r="B41566" s="3"/>
      <c r="C41566" s="1"/>
      <c r="E41566" s="1"/>
      <c r="J41566"/>
      <c r="K41566" t="str">
        <f t="shared" si="1589"/>
        <v/>
      </c>
    </row>
    <row r="41567" spans="1:11" x14ac:dyDescent="0.3">
      <c r="A41567" s="2"/>
      <c r="B41567" s="3"/>
      <c r="C41567" s="1"/>
      <c r="E41567" s="1"/>
      <c r="J41567"/>
      <c r="K41567" t="str">
        <f t="shared" si="1589"/>
        <v/>
      </c>
    </row>
    <row r="41568" spans="1:11" x14ac:dyDescent="0.3">
      <c r="A41568" s="2"/>
      <c r="B41568" s="3"/>
      <c r="C41568" s="1"/>
      <c r="E41568" s="1"/>
      <c r="J41568"/>
      <c r="K41568" t="str">
        <f t="shared" si="1589"/>
        <v/>
      </c>
    </row>
    <row r="41569" spans="1:11" x14ac:dyDescent="0.3">
      <c r="A41569" s="2"/>
      <c r="B41569" s="3"/>
      <c r="C41569" s="1"/>
      <c r="E41569" s="1"/>
      <c r="J41569"/>
      <c r="K41569" t="str">
        <f t="shared" si="1589"/>
        <v/>
      </c>
    </row>
    <row r="41570" spans="1:11" x14ac:dyDescent="0.3">
      <c r="A41570" s="2"/>
      <c r="B41570" s="3"/>
      <c r="C41570" s="1"/>
      <c r="E41570" s="1"/>
      <c r="J41570"/>
      <c r="K41570" t="str">
        <f t="shared" si="1589"/>
        <v/>
      </c>
    </row>
    <row r="41571" spans="1:11" x14ac:dyDescent="0.3">
      <c r="A41571" s="2"/>
      <c r="B41571" s="3"/>
      <c r="C41571" s="1"/>
      <c r="E41571" s="1"/>
      <c r="J41571"/>
      <c r="K41571" t="str">
        <f t="shared" si="1589"/>
        <v/>
      </c>
    </row>
    <row r="41572" spans="1:11" x14ac:dyDescent="0.3">
      <c r="A41572" s="2"/>
      <c r="B41572" s="3"/>
      <c r="C41572" s="1"/>
      <c r="E41572" s="1"/>
      <c r="J41572"/>
      <c r="K41572" t="str">
        <f t="shared" si="1589"/>
        <v/>
      </c>
    </row>
    <row r="41573" spans="1:11" x14ac:dyDescent="0.3">
      <c r="A41573" s="2"/>
      <c r="B41573" s="3"/>
      <c r="C41573" s="1"/>
      <c r="E41573" s="1"/>
      <c r="J41573"/>
      <c r="K41573" t="str">
        <f t="shared" si="1589"/>
        <v/>
      </c>
    </row>
    <row r="41574" spans="1:11" x14ac:dyDescent="0.3">
      <c r="A41574" s="2"/>
      <c r="B41574" s="3"/>
      <c r="C41574" s="1"/>
      <c r="E41574" s="1"/>
      <c r="J41574"/>
      <c r="K41574" t="str">
        <f t="shared" si="1589"/>
        <v/>
      </c>
    </row>
    <row r="41575" spans="1:11" x14ac:dyDescent="0.3">
      <c r="A41575" s="2"/>
      <c r="B41575" s="3"/>
      <c r="C41575" s="1"/>
      <c r="E41575" s="1"/>
      <c r="J41575"/>
      <c r="K41575" t="str">
        <f t="shared" si="1589"/>
        <v/>
      </c>
    </row>
    <row r="41576" spans="1:11" x14ac:dyDescent="0.3">
      <c r="A41576" s="2"/>
      <c r="B41576" s="3"/>
      <c r="C41576" s="1"/>
      <c r="E41576" s="1"/>
      <c r="J41576"/>
      <c r="K41576" t="str">
        <f t="shared" si="1589"/>
        <v/>
      </c>
    </row>
    <row r="41577" spans="1:11" x14ac:dyDescent="0.3">
      <c r="A41577" s="2"/>
      <c r="B41577" s="3"/>
      <c r="C41577" s="1"/>
      <c r="E41577" s="1"/>
      <c r="J41577"/>
      <c r="K41577" t="str">
        <f t="shared" si="1589"/>
        <v/>
      </c>
    </row>
    <row r="41578" spans="1:11" x14ac:dyDescent="0.3">
      <c r="A41578" s="2"/>
      <c r="B41578" s="3"/>
      <c r="C41578" s="1"/>
      <c r="E41578" s="1"/>
      <c r="J41578"/>
      <c r="K41578" t="str">
        <f t="shared" si="1589"/>
        <v/>
      </c>
    </row>
    <row r="41579" spans="1:11" x14ac:dyDescent="0.3">
      <c r="A41579" s="2"/>
      <c r="B41579" s="3"/>
      <c r="C41579" s="1"/>
      <c r="E41579" s="1"/>
      <c r="J41579"/>
      <c r="K41579" t="str">
        <f t="shared" si="1589"/>
        <v/>
      </c>
    </row>
    <row r="41580" spans="1:11" x14ac:dyDescent="0.3">
      <c r="A41580" s="2"/>
      <c r="B41580" s="3"/>
      <c r="C41580" s="1"/>
      <c r="E41580" s="1"/>
      <c r="J41580"/>
      <c r="K41580" t="str">
        <f t="shared" si="1589"/>
        <v/>
      </c>
    </row>
    <row r="41581" spans="1:11" x14ac:dyDescent="0.3">
      <c r="A41581" s="2"/>
      <c r="B41581" s="3"/>
      <c r="C41581" s="1"/>
      <c r="E41581" s="1"/>
      <c r="J41581"/>
      <c r="K41581" t="str">
        <f t="shared" si="1589"/>
        <v/>
      </c>
    </row>
    <row r="41582" spans="1:11" x14ac:dyDescent="0.3">
      <c r="A41582" s="2"/>
      <c r="B41582" s="3"/>
      <c r="C41582" s="1"/>
      <c r="E41582" s="1"/>
      <c r="J41582"/>
      <c r="K41582" t="str">
        <f t="shared" si="1589"/>
        <v/>
      </c>
    </row>
    <row r="41583" spans="1:11" x14ac:dyDescent="0.3">
      <c r="A41583" s="2"/>
      <c r="B41583" s="3"/>
      <c r="C41583" s="1"/>
      <c r="E41583" s="1"/>
      <c r="J41583"/>
      <c r="K41583" t="str">
        <f t="shared" si="1589"/>
        <v/>
      </c>
    </row>
    <row r="41584" spans="1:11" x14ac:dyDescent="0.3">
      <c r="A41584" s="2"/>
      <c r="B41584" s="3"/>
      <c r="C41584" s="1"/>
      <c r="E41584" s="1"/>
      <c r="J41584"/>
      <c r="K41584" t="str">
        <f t="shared" si="1589"/>
        <v/>
      </c>
    </row>
    <row r="41585" spans="1:11" x14ac:dyDescent="0.3">
      <c r="A41585" s="2"/>
      <c r="B41585" s="3"/>
      <c r="C41585" s="1"/>
      <c r="E41585" s="1"/>
      <c r="J41585"/>
      <c r="K41585" t="str">
        <f t="shared" si="1589"/>
        <v/>
      </c>
    </row>
    <row r="41586" spans="1:11" x14ac:dyDescent="0.3">
      <c r="A41586" s="2"/>
      <c r="B41586" s="3"/>
      <c r="C41586" s="1"/>
      <c r="E41586" s="1"/>
      <c r="J41586"/>
      <c r="K41586" t="str">
        <f t="shared" si="1589"/>
        <v/>
      </c>
    </row>
    <row r="41587" spans="1:11" x14ac:dyDescent="0.3">
      <c r="A41587" s="2"/>
      <c r="B41587" s="3"/>
      <c r="C41587" s="1"/>
      <c r="E41587" s="1"/>
      <c r="J41587"/>
      <c r="K41587" t="str">
        <f t="shared" si="1589"/>
        <v/>
      </c>
    </row>
    <row r="41588" spans="1:11" x14ac:dyDescent="0.3">
      <c r="A41588" s="2"/>
      <c r="B41588" s="3"/>
      <c r="C41588" s="1"/>
      <c r="E41588" s="1"/>
      <c r="J41588"/>
      <c r="K41588" t="str">
        <f t="shared" si="1589"/>
        <v/>
      </c>
    </row>
    <row r="41589" spans="1:11" x14ac:dyDescent="0.3">
      <c r="A41589" s="2"/>
      <c r="B41589" s="3"/>
      <c r="C41589" s="1"/>
      <c r="E41589" s="1"/>
      <c r="J41589"/>
      <c r="K41589" t="str">
        <f t="shared" si="1589"/>
        <v/>
      </c>
    </row>
    <row r="41590" spans="1:11" x14ac:dyDescent="0.3">
      <c r="A41590" s="2"/>
      <c r="B41590" s="3"/>
      <c r="C41590" s="1"/>
      <c r="E41590" s="1"/>
      <c r="J41590"/>
      <c r="K41590" t="str">
        <f t="shared" si="1589"/>
        <v/>
      </c>
    </row>
    <row r="41591" spans="1:11" x14ac:dyDescent="0.3">
      <c r="A41591" s="2"/>
      <c r="B41591" s="3"/>
      <c r="C41591" s="1"/>
      <c r="E41591" s="1"/>
      <c r="J41591"/>
      <c r="K41591" t="str">
        <f t="shared" si="1589"/>
        <v/>
      </c>
    </row>
    <row r="41592" spans="1:11" x14ac:dyDescent="0.3">
      <c r="A41592" s="2"/>
      <c r="B41592" s="3"/>
      <c r="C41592" s="1"/>
      <c r="E41592" s="1"/>
      <c r="J41592"/>
      <c r="K41592" t="str">
        <f t="shared" si="1589"/>
        <v/>
      </c>
    </row>
    <row r="41593" spans="1:11" x14ac:dyDescent="0.3">
      <c r="A41593" s="2"/>
      <c r="B41593" s="3"/>
      <c r="C41593" s="1"/>
      <c r="E41593" s="1"/>
      <c r="J41593"/>
      <c r="K41593" t="str">
        <f t="shared" si="1589"/>
        <v/>
      </c>
    </row>
    <row r="41594" spans="1:11" x14ac:dyDescent="0.3">
      <c r="A41594" s="2"/>
      <c r="B41594" s="3"/>
      <c r="C41594" s="1"/>
      <c r="E41594" s="1"/>
      <c r="J41594"/>
      <c r="K41594" t="str">
        <f t="shared" si="1589"/>
        <v/>
      </c>
    </row>
    <row r="41595" spans="1:11" x14ac:dyDescent="0.3">
      <c r="A41595" s="2"/>
      <c r="B41595" s="3"/>
      <c r="C41595" s="1"/>
      <c r="E41595" s="1"/>
      <c r="J41595"/>
      <c r="K41595" t="str">
        <f t="shared" si="1589"/>
        <v/>
      </c>
    </row>
    <row r="41596" spans="1:11" x14ac:dyDescent="0.3">
      <c r="A41596" s="2"/>
      <c r="B41596" s="3"/>
      <c r="C41596" s="1"/>
      <c r="E41596" s="1"/>
      <c r="J41596"/>
      <c r="K41596" t="str">
        <f t="shared" si="1589"/>
        <v/>
      </c>
    </row>
    <row r="41597" spans="1:11" x14ac:dyDescent="0.3">
      <c r="A41597" s="2"/>
      <c r="B41597" s="3"/>
      <c r="C41597" s="1"/>
      <c r="E41597" s="1"/>
      <c r="J41597"/>
      <c r="K41597" t="str">
        <f t="shared" si="1589"/>
        <v/>
      </c>
    </row>
    <row r="41598" spans="1:11" x14ac:dyDescent="0.3">
      <c r="A41598" s="2"/>
      <c r="B41598" s="3"/>
      <c r="C41598" s="1"/>
      <c r="E41598" s="1"/>
      <c r="J41598"/>
      <c r="K41598" t="str">
        <f t="shared" si="1589"/>
        <v/>
      </c>
    </row>
    <row r="41599" spans="1:11" x14ac:dyDescent="0.3">
      <c r="A41599" s="2"/>
      <c r="B41599" s="3"/>
      <c r="C41599" s="1"/>
      <c r="E41599" s="1"/>
      <c r="J41599"/>
      <c r="K41599" t="str">
        <f t="shared" si="1589"/>
        <v/>
      </c>
    </row>
    <row r="41600" spans="1:11" x14ac:dyDescent="0.3">
      <c r="A41600" s="2"/>
      <c r="B41600" s="3"/>
      <c r="C41600" s="1"/>
      <c r="E41600" s="1"/>
      <c r="J41600"/>
      <c r="K41600" t="str">
        <f t="shared" si="1589"/>
        <v/>
      </c>
    </row>
    <row r="41601" spans="1:11" x14ac:dyDescent="0.3">
      <c r="A41601" s="2"/>
      <c r="B41601" s="3"/>
      <c r="C41601" s="1"/>
      <c r="E41601" s="1"/>
      <c r="J41601"/>
      <c r="K41601" t="str">
        <f t="shared" si="1589"/>
        <v/>
      </c>
    </row>
    <row r="41602" spans="1:11" x14ac:dyDescent="0.3">
      <c r="A41602" s="2"/>
      <c r="B41602" s="3"/>
      <c r="C41602" s="1"/>
      <c r="E41602" s="1"/>
      <c r="J41602"/>
      <c r="K41602" t="str">
        <f t="shared" ref="K41602:K41665" si="1590">RIGHT(J41602,2)</f>
        <v/>
      </c>
    </row>
    <row r="41603" spans="1:11" x14ac:dyDescent="0.3">
      <c r="A41603" s="2"/>
      <c r="B41603" s="3"/>
      <c r="C41603" s="1"/>
      <c r="E41603" s="1"/>
      <c r="J41603"/>
      <c r="K41603" t="str">
        <f t="shared" si="1590"/>
        <v/>
      </c>
    </row>
    <row r="41604" spans="1:11" x14ac:dyDescent="0.3">
      <c r="A41604" s="2"/>
      <c r="B41604" s="3"/>
      <c r="C41604" s="1"/>
      <c r="E41604" s="1"/>
      <c r="J41604"/>
      <c r="K41604" t="str">
        <f t="shared" si="1590"/>
        <v/>
      </c>
    </row>
    <row r="41605" spans="1:11" x14ac:dyDescent="0.3">
      <c r="A41605" s="2"/>
      <c r="B41605" s="3"/>
      <c r="C41605" s="1"/>
      <c r="E41605" s="1"/>
      <c r="J41605"/>
      <c r="K41605" t="str">
        <f t="shared" si="1590"/>
        <v/>
      </c>
    </row>
    <row r="41606" spans="1:11" x14ac:dyDescent="0.3">
      <c r="A41606" s="2"/>
      <c r="B41606" s="3"/>
      <c r="C41606" s="1"/>
      <c r="E41606" s="1"/>
      <c r="J41606"/>
      <c r="K41606" t="str">
        <f t="shared" si="1590"/>
        <v/>
      </c>
    </row>
    <row r="41607" spans="1:11" x14ac:dyDescent="0.3">
      <c r="A41607" s="2"/>
      <c r="B41607" s="3"/>
      <c r="C41607" s="1"/>
      <c r="E41607" s="1"/>
      <c r="J41607"/>
      <c r="K41607" t="str">
        <f t="shared" si="1590"/>
        <v/>
      </c>
    </row>
    <row r="41608" spans="1:11" x14ac:dyDescent="0.3">
      <c r="A41608" s="2"/>
      <c r="B41608" s="3"/>
      <c r="C41608" s="1"/>
      <c r="E41608" s="1"/>
      <c r="J41608"/>
      <c r="K41608" t="str">
        <f t="shared" si="1590"/>
        <v/>
      </c>
    </row>
    <row r="41609" spans="1:11" x14ac:dyDescent="0.3">
      <c r="A41609" s="2"/>
      <c r="B41609" s="3"/>
      <c r="C41609" s="1"/>
      <c r="E41609" s="1"/>
      <c r="J41609"/>
      <c r="K41609" t="str">
        <f t="shared" si="1590"/>
        <v/>
      </c>
    </row>
    <row r="41610" spans="1:11" x14ac:dyDescent="0.3">
      <c r="A41610" s="2"/>
      <c r="B41610" s="3"/>
      <c r="C41610" s="1"/>
      <c r="E41610" s="1"/>
      <c r="J41610"/>
      <c r="K41610" t="str">
        <f t="shared" si="1590"/>
        <v/>
      </c>
    </row>
    <row r="41611" spans="1:11" x14ac:dyDescent="0.3">
      <c r="A41611" s="2"/>
      <c r="B41611" s="3"/>
      <c r="C41611" s="1"/>
      <c r="E41611" s="1"/>
      <c r="J41611"/>
      <c r="K41611" t="str">
        <f t="shared" si="1590"/>
        <v/>
      </c>
    </row>
    <row r="41612" spans="1:11" x14ac:dyDescent="0.3">
      <c r="A41612" s="2"/>
      <c r="B41612" s="3"/>
      <c r="C41612" s="1"/>
      <c r="E41612" s="1"/>
      <c r="J41612"/>
      <c r="K41612" t="str">
        <f t="shared" si="1590"/>
        <v/>
      </c>
    </row>
    <row r="41613" spans="1:11" x14ac:dyDescent="0.3">
      <c r="A41613" s="2"/>
      <c r="B41613" s="3"/>
      <c r="C41613" s="1"/>
      <c r="E41613" s="1"/>
      <c r="J41613"/>
      <c r="K41613" t="str">
        <f t="shared" si="1590"/>
        <v/>
      </c>
    </row>
    <row r="41614" spans="1:11" x14ac:dyDescent="0.3">
      <c r="A41614" s="2"/>
      <c r="B41614" s="3"/>
      <c r="C41614" s="1"/>
      <c r="E41614" s="1"/>
      <c r="J41614"/>
      <c r="K41614" t="str">
        <f t="shared" si="1590"/>
        <v/>
      </c>
    </row>
    <row r="41615" spans="1:11" x14ac:dyDescent="0.3">
      <c r="A41615" s="2"/>
      <c r="B41615" s="3"/>
      <c r="C41615" s="1"/>
      <c r="E41615" s="1"/>
      <c r="J41615"/>
      <c r="K41615" t="str">
        <f t="shared" si="1590"/>
        <v/>
      </c>
    </row>
    <row r="41616" spans="1:11" x14ac:dyDescent="0.3">
      <c r="A41616" s="2"/>
      <c r="B41616" s="3"/>
      <c r="C41616" s="1"/>
      <c r="E41616" s="1"/>
      <c r="J41616"/>
      <c r="K41616" t="str">
        <f t="shared" si="1590"/>
        <v/>
      </c>
    </row>
    <row r="41617" spans="1:11" x14ac:dyDescent="0.3">
      <c r="A41617" s="2"/>
      <c r="B41617" s="3"/>
      <c r="C41617" s="1"/>
      <c r="E41617" s="1"/>
      <c r="J41617"/>
      <c r="K41617" t="str">
        <f t="shared" si="1590"/>
        <v/>
      </c>
    </row>
    <row r="41618" spans="1:11" x14ac:dyDescent="0.3">
      <c r="A41618" s="2"/>
      <c r="B41618" s="3"/>
      <c r="C41618" s="1"/>
      <c r="E41618" s="1"/>
      <c r="J41618"/>
      <c r="K41618" t="str">
        <f t="shared" si="1590"/>
        <v/>
      </c>
    </row>
    <row r="41619" spans="1:11" x14ac:dyDescent="0.3">
      <c r="A41619" s="2"/>
      <c r="B41619" s="3"/>
      <c r="C41619" s="1"/>
      <c r="E41619" s="1"/>
      <c r="J41619"/>
      <c r="K41619" t="str">
        <f t="shared" si="1590"/>
        <v/>
      </c>
    </row>
    <row r="41620" spans="1:11" x14ac:dyDescent="0.3">
      <c r="A41620" s="2"/>
      <c r="B41620" s="3"/>
      <c r="C41620" s="1"/>
      <c r="E41620" s="1"/>
      <c r="J41620"/>
      <c r="K41620" t="str">
        <f t="shared" si="1590"/>
        <v/>
      </c>
    </row>
    <row r="41621" spans="1:11" x14ac:dyDescent="0.3">
      <c r="A41621" s="2"/>
      <c r="B41621" s="3"/>
      <c r="C41621" s="1"/>
      <c r="E41621" s="1"/>
      <c r="J41621"/>
      <c r="K41621" t="str">
        <f t="shared" si="1590"/>
        <v/>
      </c>
    </row>
    <row r="41622" spans="1:11" x14ac:dyDescent="0.3">
      <c r="A41622" s="2"/>
      <c r="B41622" s="3"/>
      <c r="C41622" s="1"/>
      <c r="E41622" s="1"/>
      <c r="J41622"/>
      <c r="K41622" t="str">
        <f t="shared" si="1590"/>
        <v/>
      </c>
    </row>
    <row r="41623" spans="1:11" x14ac:dyDescent="0.3">
      <c r="A41623" s="2"/>
      <c r="B41623" s="3"/>
      <c r="C41623" s="1"/>
      <c r="E41623" s="1"/>
      <c r="J41623"/>
      <c r="K41623" t="str">
        <f t="shared" si="1590"/>
        <v/>
      </c>
    </row>
    <row r="41624" spans="1:11" x14ac:dyDescent="0.3">
      <c r="A41624" s="2"/>
      <c r="B41624" s="3"/>
      <c r="C41624" s="1"/>
      <c r="E41624" s="1"/>
      <c r="J41624"/>
      <c r="K41624" t="str">
        <f t="shared" si="1590"/>
        <v/>
      </c>
    </row>
    <row r="41625" spans="1:11" x14ac:dyDescent="0.3">
      <c r="A41625" s="2"/>
      <c r="B41625" s="3"/>
      <c r="C41625" s="1"/>
      <c r="E41625" s="1"/>
      <c r="J41625"/>
      <c r="K41625" t="str">
        <f t="shared" si="1590"/>
        <v/>
      </c>
    </row>
    <row r="41626" spans="1:11" x14ac:dyDescent="0.3">
      <c r="A41626" s="2"/>
      <c r="B41626" s="3"/>
      <c r="C41626" s="1"/>
      <c r="E41626" s="1"/>
      <c r="J41626"/>
      <c r="K41626" t="str">
        <f t="shared" si="1590"/>
        <v/>
      </c>
    </row>
    <row r="41627" spans="1:11" x14ac:dyDescent="0.3">
      <c r="A41627" s="2"/>
      <c r="B41627" s="3"/>
      <c r="C41627" s="1"/>
      <c r="E41627" s="1"/>
      <c r="J41627"/>
      <c r="K41627" t="str">
        <f t="shared" si="1590"/>
        <v/>
      </c>
    </row>
    <row r="41628" spans="1:11" x14ac:dyDescent="0.3">
      <c r="A41628" s="2"/>
      <c r="B41628" s="3"/>
      <c r="C41628" s="1"/>
      <c r="E41628" s="1"/>
      <c r="J41628"/>
      <c r="K41628" t="str">
        <f t="shared" si="1590"/>
        <v/>
      </c>
    </row>
    <row r="41629" spans="1:11" x14ac:dyDescent="0.3">
      <c r="A41629" s="2"/>
      <c r="B41629" s="3"/>
      <c r="C41629" s="1"/>
      <c r="E41629" s="1"/>
      <c r="J41629"/>
      <c r="K41629" t="str">
        <f t="shared" si="1590"/>
        <v/>
      </c>
    </row>
    <row r="41630" spans="1:11" x14ac:dyDescent="0.3">
      <c r="A41630" s="2"/>
      <c r="B41630" s="3"/>
      <c r="C41630" s="1"/>
      <c r="E41630" s="1"/>
      <c r="J41630"/>
      <c r="K41630" t="str">
        <f t="shared" si="1590"/>
        <v/>
      </c>
    </row>
    <row r="41631" spans="1:11" x14ac:dyDescent="0.3">
      <c r="A41631" s="2"/>
      <c r="B41631" s="3"/>
      <c r="C41631" s="1"/>
      <c r="E41631" s="1"/>
      <c r="J41631"/>
      <c r="K41631" t="str">
        <f t="shared" si="1590"/>
        <v/>
      </c>
    </row>
    <row r="41632" spans="1:11" x14ac:dyDescent="0.3">
      <c r="A41632" s="2"/>
      <c r="B41632" s="3"/>
      <c r="C41632" s="1"/>
      <c r="E41632" s="1"/>
      <c r="J41632"/>
      <c r="K41632" t="str">
        <f t="shared" si="1590"/>
        <v/>
      </c>
    </row>
    <row r="41633" spans="1:11" x14ac:dyDescent="0.3">
      <c r="A41633" s="2"/>
      <c r="B41633" s="3"/>
      <c r="C41633" s="1"/>
      <c r="E41633" s="1"/>
      <c r="J41633"/>
      <c r="K41633" t="str">
        <f t="shared" si="1590"/>
        <v/>
      </c>
    </row>
    <row r="41634" spans="1:11" x14ac:dyDescent="0.3">
      <c r="A41634" s="2"/>
      <c r="B41634" s="3"/>
      <c r="C41634" s="1"/>
      <c r="E41634" s="1"/>
      <c r="J41634"/>
      <c r="K41634" t="str">
        <f t="shared" si="1590"/>
        <v/>
      </c>
    </row>
    <row r="41635" spans="1:11" x14ac:dyDescent="0.3">
      <c r="A41635" s="2"/>
      <c r="B41635" s="3"/>
      <c r="C41635" s="1"/>
      <c r="E41635" s="1"/>
      <c r="J41635"/>
      <c r="K41635" t="str">
        <f t="shared" si="1590"/>
        <v/>
      </c>
    </row>
    <row r="41636" spans="1:11" x14ac:dyDescent="0.3">
      <c r="A41636" s="2"/>
      <c r="B41636" s="3"/>
      <c r="C41636" s="1"/>
      <c r="E41636" s="1"/>
      <c r="J41636"/>
      <c r="K41636" t="str">
        <f t="shared" si="1590"/>
        <v/>
      </c>
    </row>
    <row r="41637" spans="1:11" x14ac:dyDescent="0.3">
      <c r="A41637" s="2"/>
      <c r="B41637" s="3"/>
      <c r="C41637" s="1"/>
      <c r="E41637" s="1"/>
      <c r="J41637"/>
      <c r="K41637" t="str">
        <f t="shared" si="1590"/>
        <v/>
      </c>
    </row>
    <row r="41638" spans="1:11" x14ac:dyDescent="0.3">
      <c r="A41638" s="2"/>
      <c r="B41638" s="3"/>
      <c r="C41638" s="1"/>
      <c r="E41638" s="1"/>
      <c r="J41638"/>
      <c r="K41638" t="str">
        <f t="shared" si="1590"/>
        <v/>
      </c>
    </row>
    <row r="41639" spans="1:11" x14ac:dyDescent="0.3">
      <c r="A41639" s="2"/>
      <c r="B41639" s="3"/>
      <c r="C41639" s="1"/>
      <c r="E41639" s="1"/>
      <c r="J41639"/>
      <c r="K41639" t="str">
        <f t="shared" si="1590"/>
        <v/>
      </c>
    </row>
    <row r="41640" spans="1:11" x14ac:dyDescent="0.3">
      <c r="A41640" s="2"/>
      <c r="B41640" s="3"/>
      <c r="C41640" s="1"/>
      <c r="E41640" s="1"/>
      <c r="J41640"/>
      <c r="K41640" t="str">
        <f t="shared" si="1590"/>
        <v/>
      </c>
    </row>
    <row r="41641" spans="1:11" x14ac:dyDescent="0.3">
      <c r="A41641" s="2"/>
      <c r="B41641" s="3"/>
      <c r="C41641" s="1"/>
      <c r="E41641" s="1"/>
      <c r="J41641"/>
      <c r="K41641" t="str">
        <f t="shared" si="1590"/>
        <v/>
      </c>
    </row>
    <row r="41642" spans="1:11" x14ac:dyDescent="0.3">
      <c r="A41642" s="2"/>
      <c r="B41642" s="3"/>
      <c r="C41642" s="1"/>
      <c r="E41642" s="1"/>
      <c r="J41642"/>
      <c r="K41642" t="str">
        <f t="shared" si="1590"/>
        <v/>
      </c>
    </row>
    <row r="41643" spans="1:11" x14ac:dyDescent="0.3">
      <c r="A41643" s="2"/>
      <c r="B41643" s="3"/>
      <c r="C41643" s="1"/>
      <c r="E41643" s="1"/>
      <c r="J41643"/>
      <c r="K41643" t="str">
        <f t="shared" si="1590"/>
        <v/>
      </c>
    </row>
    <row r="41644" spans="1:11" x14ac:dyDescent="0.3">
      <c r="A41644" s="2"/>
      <c r="B41644" s="3"/>
      <c r="C41644" s="1"/>
      <c r="E41644" s="1"/>
      <c r="J41644"/>
      <c r="K41644" t="str">
        <f t="shared" si="1590"/>
        <v/>
      </c>
    </row>
    <row r="41645" spans="1:11" x14ac:dyDescent="0.3">
      <c r="A41645" s="2"/>
      <c r="B41645" s="3"/>
      <c r="C41645" s="1"/>
      <c r="E41645" s="1"/>
      <c r="J41645"/>
      <c r="K41645" t="str">
        <f t="shared" si="1590"/>
        <v/>
      </c>
    </row>
    <row r="41646" spans="1:11" x14ac:dyDescent="0.3">
      <c r="A41646" s="2"/>
      <c r="B41646" s="3"/>
      <c r="C41646" s="1"/>
      <c r="E41646" s="1"/>
      <c r="J41646"/>
      <c r="K41646" t="str">
        <f t="shared" si="1590"/>
        <v/>
      </c>
    </row>
    <row r="41647" spans="1:11" x14ac:dyDescent="0.3">
      <c r="A41647" s="2"/>
      <c r="B41647" s="3"/>
      <c r="C41647" s="1"/>
      <c r="E41647" s="1"/>
      <c r="J41647"/>
      <c r="K41647" t="str">
        <f t="shared" si="1590"/>
        <v/>
      </c>
    </row>
    <row r="41648" spans="1:11" x14ac:dyDescent="0.3">
      <c r="A41648" s="2"/>
      <c r="B41648" s="3"/>
      <c r="C41648" s="1"/>
      <c r="E41648" s="1"/>
      <c r="J41648"/>
      <c r="K41648" t="str">
        <f t="shared" si="1590"/>
        <v/>
      </c>
    </row>
    <row r="41649" spans="1:11" x14ac:dyDescent="0.3">
      <c r="A41649" s="2"/>
      <c r="B41649" s="3"/>
      <c r="C41649" s="1"/>
      <c r="E41649" s="1"/>
      <c r="J41649"/>
      <c r="K41649" t="str">
        <f t="shared" si="1590"/>
        <v/>
      </c>
    </row>
    <row r="41650" spans="1:11" x14ac:dyDescent="0.3">
      <c r="A41650" s="2"/>
      <c r="B41650" s="3"/>
      <c r="C41650" s="1"/>
      <c r="E41650" s="1"/>
      <c r="J41650"/>
      <c r="K41650" t="str">
        <f t="shared" si="1590"/>
        <v/>
      </c>
    </row>
    <row r="41651" spans="1:11" x14ac:dyDescent="0.3">
      <c r="A41651" s="2"/>
      <c r="B41651" s="3"/>
      <c r="C41651" s="1"/>
      <c r="E41651" s="1"/>
      <c r="J41651"/>
      <c r="K41651" t="str">
        <f t="shared" si="1590"/>
        <v/>
      </c>
    </row>
    <row r="41652" spans="1:11" x14ac:dyDescent="0.3">
      <c r="A41652" s="2"/>
      <c r="B41652" s="3"/>
      <c r="C41652" s="1"/>
      <c r="E41652" s="1"/>
      <c r="J41652"/>
      <c r="K41652" t="str">
        <f t="shared" si="1590"/>
        <v/>
      </c>
    </row>
    <row r="41653" spans="1:11" x14ac:dyDescent="0.3">
      <c r="A41653" s="2"/>
      <c r="B41653" s="3"/>
      <c r="C41653" s="1"/>
      <c r="E41653" s="1"/>
      <c r="J41653"/>
      <c r="K41653" t="str">
        <f t="shared" si="1590"/>
        <v/>
      </c>
    </row>
    <row r="41654" spans="1:11" x14ac:dyDescent="0.3">
      <c r="A41654" s="2"/>
      <c r="B41654" s="3"/>
      <c r="C41654" s="1"/>
      <c r="E41654" s="1"/>
      <c r="J41654"/>
      <c r="K41654" t="str">
        <f t="shared" si="1590"/>
        <v/>
      </c>
    </row>
    <row r="41655" spans="1:11" x14ac:dyDescent="0.3">
      <c r="A41655" s="2"/>
      <c r="B41655" s="3"/>
      <c r="C41655" s="1"/>
      <c r="E41655" s="1"/>
      <c r="J41655"/>
      <c r="K41655" t="str">
        <f t="shared" si="1590"/>
        <v/>
      </c>
    </row>
    <row r="41656" spans="1:11" x14ac:dyDescent="0.3">
      <c r="A41656" s="2"/>
      <c r="B41656" s="3"/>
      <c r="C41656" s="1"/>
      <c r="E41656" s="1"/>
      <c r="J41656"/>
      <c r="K41656" t="str">
        <f t="shared" si="1590"/>
        <v/>
      </c>
    </row>
    <row r="41657" spans="1:11" x14ac:dyDescent="0.3">
      <c r="A41657" s="2"/>
      <c r="B41657" s="3"/>
      <c r="C41657" s="1"/>
      <c r="E41657" s="1"/>
      <c r="J41657"/>
      <c r="K41657" t="str">
        <f t="shared" si="1590"/>
        <v/>
      </c>
    </row>
    <row r="41658" spans="1:11" x14ac:dyDescent="0.3">
      <c r="A41658" s="2"/>
      <c r="B41658" s="3"/>
      <c r="C41658" s="1"/>
      <c r="E41658" s="1"/>
      <c r="J41658"/>
      <c r="K41658" t="str">
        <f t="shared" si="1590"/>
        <v/>
      </c>
    </row>
    <row r="41659" spans="1:11" x14ac:dyDescent="0.3">
      <c r="A41659" s="2"/>
      <c r="B41659" s="3"/>
      <c r="C41659" s="1"/>
      <c r="E41659" s="1"/>
      <c r="J41659"/>
      <c r="K41659" t="str">
        <f t="shared" si="1590"/>
        <v/>
      </c>
    </row>
    <row r="41660" spans="1:11" x14ac:dyDescent="0.3">
      <c r="A41660" s="2"/>
      <c r="B41660" s="3"/>
      <c r="C41660" s="1"/>
      <c r="E41660" s="1"/>
      <c r="J41660"/>
      <c r="K41660" t="str">
        <f t="shared" si="1590"/>
        <v/>
      </c>
    </row>
    <row r="41661" spans="1:11" x14ac:dyDescent="0.3">
      <c r="A41661" s="2"/>
      <c r="B41661" s="3"/>
      <c r="C41661" s="1"/>
      <c r="E41661" s="1"/>
      <c r="J41661"/>
      <c r="K41661" t="str">
        <f t="shared" si="1590"/>
        <v/>
      </c>
    </row>
    <row r="41662" spans="1:11" x14ac:dyDescent="0.3">
      <c r="A41662" s="2"/>
      <c r="B41662" s="3"/>
      <c r="C41662" s="1"/>
      <c r="E41662" s="1"/>
      <c r="J41662"/>
      <c r="K41662" t="str">
        <f t="shared" si="1590"/>
        <v/>
      </c>
    </row>
    <row r="41663" spans="1:11" x14ac:dyDescent="0.3">
      <c r="A41663" s="2"/>
      <c r="B41663" s="3"/>
      <c r="C41663" s="1"/>
      <c r="E41663" s="1"/>
      <c r="J41663"/>
      <c r="K41663" t="str">
        <f t="shared" si="1590"/>
        <v/>
      </c>
    </row>
    <row r="41664" spans="1:11" x14ac:dyDescent="0.3">
      <c r="A41664" s="2"/>
      <c r="B41664" s="3"/>
      <c r="C41664" s="1"/>
      <c r="E41664" s="1"/>
      <c r="J41664"/>
      <c r="K41664" t="str">
        <f t="shared" si="1590"/>
        <v/>
      </c>
    </row>
    <row r="41665" spans="1:11" x14ac:dyDescent="0.3">
      <c r="A41665" s="2"/>
      <c r="B41665" s="3"/>
      <c r="C41665" s="1"/>
      <c r="E41665" s="1"/>
      <c r="J41665"/>
      <c r="K41665" t="str">
        <f t="shared" si="1590"/>
        <v/>
      </c>
    </row>
    <row r="41666" spans="1:11" x14ac:dyDescent="0.3">
      <c r="A41666" s="2"/>
      <c r="B41666" s="3"/>
      <c r="C41666" s="1"/>
      <c r="E41666" s="1"/>
      <c r="J41666"/>
      <c r="K41666" t="str">
        <f t="shared" ref="K41666:K41729" si="1591">RIGHT(J41666,2)</f>
        <v/>
      </c>
    </row>
    <row r="41667" spans="1:11" x14ac:dyDescent="0.3">
      <c r="A41667" s="2"/>
      <c r="B41667" s="3"/>
      <c r="C41667" s="1"/>
      <c r="E41667" s="1"/>
      <c r="J41667"/>
      <c r="K41667" t="str">
        <f t="shared" si="1591"/>
        <v/>
      </c>
    </row>
    <row r="41668" spans="1:11" x14ac:dyDescent="0.3">
      <c r="A41668" s="2"/>
      <c r="B41668" s="3"/>
      <c r="C41668" s="1"/>
      <c r="E41668" s="1"/>
      <c r="J41668"/>
      <c r="K41668" t="str">
        <f t="shared" si="1591"/>
        <v/>
      </c>
    </row>
    <row r="41669" spans="1:11" x14ac:dyDescent="0.3">
      <c r="A41669" s="2"/>
      <c r="B41669" s="3"/>
      <c r="C41669" s="1"/>
      <c r="E41669" s="1"/>
      <c r="J41669"/>
      <c r="K41669" t="str">
        <f t="shared" si="1591"/>
        <v/>
      </c>
    </row>
    <row r="41670" spans="1:11" x14ac:dyDescent="0.3">
      <c r="A41670" s="2"/>
      <c r="B41670" s="3"/>
      <c r="C41670" s="1"/>
      <c r="E41670" s="1"/>
      <c r="J41670"/>
      <c r="K41670" t="str">
        <f t="shared" si="1591"/>
        <v/>
      </c>
    </row>
    <row r="41671" spans="1:11" x14ac:dyDescent="0.3">
      <c r="A41671" s="2"/>
      <c r="B41671" s="3"/>
      <c r="C41671" s="1"/>
      <c r="E41671" s="1"/>
      <c r="J41671"/>
      <c r="K41671" t="str">
        <f t="shared" si="1591"/>
        <v/>
      </c>
    </row>
    <row r="41672" spans="1:11" x14ac:dyDescent="0.3">
      <c r="A41672" s="2"/>
      <c r="B41672" s="3"/>
      <c r="C41672" s="1"/>
      <c r="E41672" s="1"/>
      <c r="J41672"/>
      <c r="K41672" t="str">
        <f t="shared" si="1591"/>
        <v/>
      </c>
    </row>
    <row r="41673" spans="1:11" x14ac:dyDescent="0.3">
      <c r="A41673" s="2"/>
      <c r="B41673" s="3"/>
      <c r="C41673" s="1"/>
      <c r="E41673" s="1"/>
      <c r="J41673"/>
      <c r="K41673" t="str">
        <f t="shared" si="1591"/>
        <v/>
      </c>
    </row>
    <row r="41674" spans="1:11" x14ac:dyDescent="0.3">
      <c r="A41674" s="2"/>
      <c r="B41674" s="3"/>
      <c r="C41674" s="1"/>
      <c r="E41674" s="1"/>
      <c r="J41674"/>
      <c r="K41674" t="str">
        <f t="shared" si="1591"/>
        <v/>
      </c>
    </row>
    <row r="41675" spans="1:11" x14ac:dyDescent="0.3">
      <c r="A41675" s="2"/>
      <c r="B41675" s="3"/>
      <c r="C41675" s="1"/>
      <c r="E41675" s="1"/>
      <c r="J41675"/>
      <c r="K41675" t="str">
        <f t="shared" si="1591"/>
        <v/>
      </c>
    </row>
    <row r="41676" spans="1:11" x14ac:dyDescent="0.3">
      <c r="A41676" s="2"/>
      <c r="B41676" s="3"/>
      <c r="C41676" s="1"/>
      <c r="E41676" s="1"/>
      <c r="J41676"/>
      <c r="K41676" t="str">
        <f t="shared" si="1591"/>
        <v/>
      </c>
    </row>
    <row r="41677" spans="1:11" x14ac:dyDescent="0.3">
      <c r="A41677" s="2"/>
      <c r="B41677" s="3"/>
      <c r="C41677" s="1"/>
      <c r="E41677" s="1"/>
      <c r="J41677"/>
      <c r="K41677" t="str">
        <f t="shared" si="1591"/>
        <v/>
      </c>
    </row>
    <row r="41678" spans="1:11" x14ac:dyDescent="0.3">
      <c r="A41678" s="2"/>
      <c r="B41678" s="3"/>
      <c r="C41678" s="1"/>
      <c r="E41678" s="1"/>
      <c r="J41678"/>
      <c r="K41678" t="str">
        <f t="shared" si="1591"/>
        <v/>
      </c>
    </row>
    <row r="41679" spans="1:11" x14ac:dyDescent="0.3">
      <c r="A41679" s="2"/>
      <c r="B41679" s="3"/>
      <c r="C41679" s="1"/>
      <c r="E41679" s="1"/>
      <c r="J41679"/>
      <c r="K41679" t="str">
        <f t="shared" si="1591"/>
        <v/>
      </c>
    </row>
    <row r="41680" spans="1:11" x14ac:dyDescent="0.3">
      <c r="A41680" s="2"/>
      <c r="B41680" s="3"/>
      <c r="C41680" s="1"/>
      <c r="E41680" s="1"/>
      <c r="J41680"/>
      <c r="K41680" t="str">
        <f t="shared" si="1591"/>
        <v/>
      </c>
    </row>
    <row r="41681" spans="1:11" x14ac:dyDescent="0.3">
      <c r="A41681" s="2"/>
      <c r="B41681" s="3"/>
      <c r="C41681" s="1"/>
      <c r="E41681" s="1"/>
      <c r="J41681"/>
      <c r="K41681" t="str">
        <f t="shared" si="1591"/>
        <v/>
      </c>
    </row>
    <row r="41682" spans="1:11" x14ac:dyDescent="0.3">
      <c r="A41682" s="2"/>
      <c r="B41682" s="3"/>
      <c r="C41682" s="1"/>
      <c r="E41682" s="1"/>
      <c r="J41682"/>
      <c r="K41682" t="str">
        <f t="shared" si="1591"/>
        <v/>
      </c>
    </row>
    <row r="41683" spans="1:11" x14ac:dyDescent="0.3">
      <c r="A41683" s="2"/>
      <c r="B41683" s="3"/>
      <c r="C41683" s="1"/>
      <c r="E41683" s="1"/>
      <c r="J41683"/>
      <c r="K41683" t="str">
        <f t="shared" si="1591"/>
        <v/>
      </c>
    </row>
    <row r="41684" spans="1:11" x14ac:dyDescent="0.3">
      <c r="A41684" s="2"/>
      <c r="B41684" s="3"/>
      <c r="C41684" s="1"/>
      <c r="E41684" s="1"/>
      <c r="J41684"/>
      <c r="K41684" t="str">
        <f t="shared" si="1591"/>
        <v/>
      </c>
    </row>
    <row r="41685" spans="1:11" x14ac:dyDescent="0.3">
      <c r="A41685" s="2"/>
      <c r="B41685" s="3"/>
      <c r="C41685" s="1"/>
      <c r="E41685" s="1"/>
      <c r="J41685"/>
      <c r="K41685" t="str">
        <f t="shared" si="1591"/>
        <v/>
      </c>
    </row>
    <row r="41686" spans="1:11" x14ac:dyDescent="0.3">
      <c r="A41686" s="2"/>
      <c r="B41686" s="3"/>
      <c r="C41686" s="1"/>
      <c r="E41686" s="1"/>
      <c r="J41686"/>
      <c r="K41686" t="str">
        <f t="shared" si="1591"/>
        <v/>
      </c>
    </row>
    <row r="41687" spans="1:11" x14ac:dyDescent="0.3">
      <c r="A41687" s="2"/>
      <c r="B41687" s="3"/>
      <c r="C41687" s="1"/>
      <c r="E41687" s="1"/>
      <c r="J41687"/>
      <c r="K41687" t="str">
        <f t="shared" si="1591"/>
        <v/>
      </c>
    </row>
    <row r="41688" spans="1:11" x14ac:dyDescent="0.3">
      <c r="A41688" s="2"/>
      <c r="B41688" s="3"/>
      <c r="C41688" s="1"/>
      <c r="E41688" s="1"/>
      <c r="J41688"/>
      <c r="K41688" t="str">
        <f t="shared" si="1591"/>
        <v/>
      </c>
    </row>
    <row r="41689" spans="1:11" x14ac:dyDescent="0.3">
      <c r="A41689" s="2"/>
      <c r="B41689" s="3"/>
      <c r="C41689" s="1"/>
      <c r="E41689" s="1"/>
      <c r="J41689"/>
      <c r="K41689" t="str">
        <f t="shared" si="1591"/>
        <v/>
      </c>
    </row>
    <row r="41690" spans="1:11" x14ac:dyDescent="0.3">
      <c r="A41690" s="2"/>
      <c r="B41690" s="3"/>
      <c r="C41690" s="1"/>
      <c r="E41690" s="1"/>
      <c r="J41690"/>
      <c r="K41690" t="str">
        <f t="shared" si="1591"/>
        <v/>
      </c>
    </row>
    <row r="41691" spans="1:11" x14ac:dyDescent="0.3">
      <c r="A41691" s="2"/>
      <c r="B41691" s="3"/>
      <c r="C41691" s="1"/>
      <c r="E41691" s="1"/>
      <c r="J41691"/>
      <c r="K41691" t="str">
        <f t="shared" si="1591"/>
        <v/>
      </c>
    </row>
    <row r="41692" spans="1:11" x14ac:dyDescent="0.3">
      <c r="A41692" s="2"/>
      <c r="B41692" s="3"/>
      <c r="C41692" s="1"/>
      <c r="E41692" s="1"/>
      <c r="J41692"/>
      <c r="K41692" t="str">
        <f t="shared" si="1591"/>
        <v/>
      </c>
    </row>
    <row r="41693" spans="1:11" x14ac:dyDescent="0.3">
      <c r="A41693" s="2"/>
      <c r="B41693" s="3"/>
      <c r="C41693" s="1"/>
      <c r="E41693" s="1"/>
      <c r="J41693"/>
      <c r="K41693" t="str">
        <f t="shared" si="1591"/>
        <v/>
      </c>
    </row>
    <row r="41694" spans="1:11" x14ac:dyDescent="0.3">
      <c r="A41694" s="2"/>
      <c r="B41694" s="3"/>
      <c r="C41694" s="1"/>
      <c r="E41694" s="1"/>
      <c r="J41694"/>
      <c r="K41694" t="str">
        <f t="shared" si="1591"/>
        <v/>
      </c>
    </row>
    <row r="41695" spans="1:11" x14ac:dyDescent="0.3">
      <c r="A41695" s="2"/>
      <c r="B41695" s="3"/>
      <c r="C41695" s="1"/>
      <c r="E41695" s="1"/>
      <c r="J41695"/>
      <c r="K41695" t="str">
        <f t="shared" si="1591"/>
        <v/>
      </c>
    </row>
    <row r="41696" spans="1:11" x14ac:dyDescent="0.3">
      <c r="A41696" s="2"/>
      <c r="B41696" s="3"/>
      <c r="C41696" s="1"/>
      <c r="E41696" s="1"/>
      <c r="J41696"/>
      <c r="K41696" t="str">
        <f t="shared" si="1591"/>
        <v/>
      </c>
    </row>
    <row r="41697" spans="1:11" x14ac:dyDescent="0.3">
      <c r="A41697" s="2"/>
      <c r="B41697" s="3"/>
      <c r="C41697" s="1"/>
      <c r="E41697" s="1"/>
      <c r="J41697"/>
      <c r="K41697" t="str">
        <f t="shared" si="1591"/>
        <v/>
      </c>
    </row>
    <row r="41698" spans="1:11" x14ac:dyDescent="0.3">
      <c r="A41698" s="2"/>
      <c r="B41698" s="3"/>
      <c r="C41698" s="1"/>
      <c r="E41698" s="1"/>
      <c r="J41698"/>
      <c r="K41698" t="str">
        <f t="shared" si="1591"/>
        <v/>
      </c>
    </row>
    <row r="41699" spans="1:11" x14ac:dyDescent="0.3">
      <c r="A41699" s="2"/>
      <c r="B41699" s="3"/>
      <c r="C41699" s="1"/>
      <c r="E41699" s="1"/>
      <c r="J41699"/>
      <c r="K41699" t="str">
        <f t="shared" si="1591"/>
        <v/>
      </c>
    </row>
    <row r="41700" spans="1:11" x14ac:dyDescent="0.3">
      <c r="A41700" s="2"/>
      <c r="B41700" s="3"/>
      <c r="C41700" s="1"/>
      <c r="E41700" s="1"/>
      <c r="J41700"/>
      <c r="K41700" t="str">
        <f t="shared" si="1591"/>
        <v/>
      </c>
    </row>
    <row r="41701" spans="1:11" x14ac:dyDescent="0.3">
      <c r="A41701" s="2"/>
      <c r="B41701" s="3"/>
      <c r="C41701" s="1"/>
      <c r="E41701" s="1"/>
      <c r="J41701"/>
      <c r="K41701" t="str">
        <f t="shared" si="1591"/>
        <v/>
      </c>
    </row>
    <row r="41702" spans="1:11" x14ac:dyDescent="0.3">
      <c r="A41702" s="2"/>
      <c r="B41702" s="3"/>
      <c r="C41702" s="1"/>
      <c r="E41702" s="1"/>
      <c r="J41702"/>
      <c r="K41702" t="str">
        <f t="shared" si="1591"/>
        <v/>
      </c>
    </row>
    <row r="41703" spans="1:11" x14ac:dyDescent="0.3">
      <c r="A41703" s="2"/>
      <c r="B41703" s="3"/>
      <c r="C41703" s="1"/>
      <c r="E41703" s="1"/>
      <c r="J41703"/>
      <c r="K41703" t="str">
        <f t="shared" si="1591"/>
        <v/>
      </c>
    </row>
    <row r="41704" spans="1:11" x14ac:dyDescent="0.3">
      <c r="A41704" s="2"/>
      <c r="B41704" s="3"/>
      <c r="C41704" s="1"/>
      <c r="E41704" s="1"/>
      <c r="J41704"/>
      <c r="K41704" t="str">
        <f t="shared" si="1591"/>
        <v/>
      </c>
    </row>
    <row r="41705" spans="1:11" x14ac:dyDescent="0.3">
      <c r="A41705" s="2"/>
      <c r="B41705" s="3"/>
      <c r="C41705" s="1"/>
      <c r="E41705" s="1"/>
      <c r="J41705"/>
      <c r="K41705" t="str">
        <f t="shared" si="1591"/>
        <v/>
      </c>
    </row>
    <row r="41706" spans="1:11" x14ac:dyDescent="0.3">
      <c r="A41706" s="2"/>
      <c r="B41706" s="3"/>
      <c r="C41706" s="1"/>
      <c r="E41706" s="1"/>
      <c r="J41706"/>
      <c r="K41706" t="str">
        <f t="shared" si="1591"/>
        <v/>
      </c>
    </row>
    <row r="41707" spans="1:11" x14ac:dyDescent="0.3">
      <c r="A41707" s="2"/>
      <c r="B41707" s="3"/>
      <c r="C41707" s="1"/>
      <c r="E41707" s="1"/>
      <c r="J41707"/>
      <c r="K41707" t="str">
        <f t="shared" si="1591"/>
        <v/>
      </c>
    </row>
    <row r="41708" spans="1:11" x14ac:dyDescent="0.3">
      <c r="A41708" s="2"/>
      <c r="B41708" s="3"/>
      <c r="C41708" s="1"/>
      <c r="E41708" s="1"/>
      <c r="J41708"/>
      <c r="K41708" t="str">
        <f t="shared" si="1591"/>
        <v/>
      </c>
    </row>
    <row r="41709" spans="1:11" x14ac:dyDescent="0.3">
      <c r="A41709" s="2"/>
      <c r="B41709" s="3"/>
      <c r="C41709" s="1"/>
      <c r="E41709" s="1"/>
      <c r="J41709"/>
      <c r="K41709" t="str">
        <f t="shared" si="1591"/>
        <v/>
      </c>
    </row>
    <row r="41710" spans="1:11" x14ac:dyDescent="0.3">
      <c r="A41710" s="2"/>
      <c r="B41710" s="3"/>
      <c r="C41710" s="1"/>
      <c r="E41710" s="1"/>
      <c r="J41710"/>
      <c r="K41710" t="str">
        <f t="shared" si="1591"/>
        <v/>
      </c>
    </row>
    <row r="41711" spans="1:11" x14ac:dyDescent="0.3">
      <c r="A41711" s="2"/>
      <c r="B41711" s="3"/>
      <c r="C41711" s="1"/>
      <c r="E41711" s="1"/>
      <c r="J41711"/>
      <c r="K41711" t="str">
        <f t="shared" si="1591"/>
        <v/>
      </c>
    </row>
    <row r="41712" spans="1:11" x14ac:dyDescent="0.3">
      <c r="A41712" s="2"/>
      <c r="B41712" s="3"/>
      <c r="C41712" s="1"/>
      <c r="E41712" s="1"/>
      <c r="J41712"/>
      <c r="K41712" t="str">
        <f t="shared" si="1591"/>
        <v/>
      </c>
    </row>
    <row r="41713" spans="1:11" x14ac:dyDescent="0.3">
      <c r="A41713" s="2"/>
      <c r="B41713" s="3"/>
      <c r="C41713" s="1"/>
      <c r="E41713" s="1"/>
      <c r="J41713"/>
      <c r="K41713" t="str">
        <f t="shared" si="1591"/>
        <v/>
      </c>
    </row>
    <row r="41714" spans="1:11" x14ac:dyDescent="0.3">
      <c r="A41714" s="2"/>
      <c r="B41714" s="3"/>
      <c r="C41714" s="1"/>
      <c r="E41714" s="1"/>
      <c r="J41714"/>
      <c r="K41714" t="str">
        <f t="shared" si="1591"/>
        <v/>
      </c>
    </row>
    <row r="41715" spans="1:11" x14ac:dyDescent="0.3">
      <c r="A41715" s="2"/>
      <c r="B41715" s="3"/>
      <c r="C41715" s="1"/>
      <c r="E41715" s="1"/>
      <c r="J41715"/>
      <c r="K41715" t="str">
        <f t="shared" si="1591"/>
        <v/>
      </c>
    </row>
    <row r="41716" spans="1:11" x14ac:dyDescent="0.3">
      <c r="A41716" s="2"/>
      <c r="B41716" s="3"/>
      <c r="C41716" s="1"/>
      <c r="E41716" s="1"/>
      <c r="J41716"/>
      <c r="K41716" t="str">
        <f t="shared" si="1591"/>
        <v/>
      </c>
    </row>
    <row r="41717" spans="1:11" x14ac:dyDescent="0.3">
      <c r="A41717" s="2"/>
      <c r="B41717" s="3"/>
      <c r="C41717" s="1"/>
      <c r="E41717" s="1"/>
      <c r="J41717"/>
      <c r="K41717" t="str">
        <f t="shared" si="1591"/>
        <v/>
      </c>
    </row>
    <row r="41718" spans="1:11" x14ac:dyDescent="0.3">
      <c r="A41718" s="2"/>
      <c r="B41718" s="3"/>
      <c r="C41718" s="1"/>
      <c r="E41718" s="1"/>
      <c r="J41718"/>
      <c r="K41718" t="str">
        <f t="shared" si="1591"/>
        <v/>
      </c>
    </row>
    <row r="41719" spans="1:11" x14ac:dyDescent="0.3">
      <c r="A41719" s="2"/>
      <c r="B41719" s="3"/>
      <c r="C41719" s="1"/>
      <c r="E41719" s="1"/>
      <c r="J41719"/>
      <c r="K41719" t="str">
        <f t="shared" si="1591"/>
        <v/>
      </c>
    </row>
    <row r="41720" spans="1:11" x14ac:dyDescent="0.3">
      <c r="A41720" s="2"/>
      <c r="B41720" s="3"/>
      <c r="C41720" s="1"/>
      <c r="E41720" s="1"/>
      <c r="J41720"/>
      <c r="K41720" t="str">
        <f t="shared" si="1591"/>
        <v/>
      </c>
    </row>
    <row r="41721" spans="1:11" x14ac:dyDescent="0.3">
      <c r="A41721" s="2"/>
      <c r="B41721" s="3"/>
      <c r="C41721" s="1"/>
      <c r="E41721" s="1"/>
      <c r="J41721"/>
      <c r="K41721" t="str">
        <f t="shared" si="1591"/>
        <v/>
      </c>
    </row>
    <row r="41722" spans="1:11" x14ac:dyDescent="0.3">
      <c r="A41722" s="2"/>
      <c r="B41722" s="3"/>
      <c r="C41722" s="1"/>
      <c r="E41722" s="1"/>
      <c r="J41722"/>
      <c r="K41722" t="str">
        <f t="shared" si="1591"/>
        <v/>
      </c>
    </row>
    <row r="41723" spans="1:11" x14ac:dyDescent="0.3">
      <c r="A41723" s="2"/>
      <c r="B41723" s="3"/>
      <c r="C41723" s="1"/>
      <c r="E41723" s="1"/>
      <c r="J41723"/>
      <c r="K41723" t="str">
        <f t="shared" si="1591"/>
        <v/>
      </c>
    </row>
    <row r="41724" spans="1:11" x14ac:dyDescent="0.3">
      <c r="A41724" s="2"/>
      <c r="B41724" s="3"/>
      <c r="C41724" s="1"/>
      <c r="E41724" s="1"/>
      <c r="J41724"/>
      <c r="K41724" t="str">
        <f t="shared" si="1591"/>
        <v/>
      </c>
    </row>
    <row r="41725" spans="1:11" x14ac:dyDescent="0.3">
      <c r="A41725" s="2"/>
      <c r="B41725" s="3"/>
      <c r="C41725" s="1"/>
      <c r="E41725" s="1"/>
      <c r="J41725"/>
      <c r="K41725" t="str">
        <f t="shared" si="1591"/>
        <v/>
      </c>
    </row>
    <row r="41726" spans="1:11" x14ac:dyDescent="0.3">
      <c r="A41726" s="2"/>
      <c r="B41726" s="3"/>
      <c r="C41726" s="1"/>
      <c r="E41726" s="1"/>
      <c r="J41726"/>
      <c r="K41726" t="str">
        <f t="shared" si="1591"/>
        <v/>
      </c>
    </row>
    <row r="41727" spans="1:11" x14ac:dyDescent="0.3">
      <c r="A41727" s="2"/>
      <c r="B41727" s="3"/>
      <c r="C41727" s="1"/>
      <c r="E41727" s="1"/>
      <c r="J41727"/>
      <c r="K41727" t="str">
        <f t="shared" si="1591"/>
        <v/>
      </c>
    </row>
    <row r="41728" spans="1:11" x14ac:dyDescent="0.3">
      <c r="A41728" s="2"/>
      <c r="B41728" s="3"/>
      <c r="C41728" s="1"/>
      <c r="E41728" s="1"/>
      <c r="J41728"/>
      <c r="K41728" t="str">
        <f t="shared" si="1591"/>
        <v/>
      </c>
    </row>
    <row r="41729" spans="1:11" x14ac:dyDescent="0.3">
      <c r="A41729" s="2"/>
      <c r="B41729" s="3"/>
      <c r="C41729" s="1"/>
      <c r="E41729" s="1"/>
      <c r="J41729"/>
      <c r="K41729" t="str">
        <f t="shared" si="1591"/>
        <v/>
      </c>
    </row>
    <row r="41730" spans="1:11" x14ac:dyDescent="0.3">
      <c r="A41730" s="2"/>
      <c r="B41730" s="3"/>
      <c r="C41730" s="1"/>
      <c r="E41730" s="1"/>
      <c r="J41730"/>
      <c r="K41730" t="str">
        <f t="shared" ref="K41730:K41793" si="1592">RIGHT(J41730,2)</f>
        <v/>
      </c>
    </row>
    <row r="41731" spans="1:11" x14ac:dyDescent="0.3">
      <c r="A41731" s="2"/>
      <c r="B41731" s="3"/>
      <c r="C41731" s="1"/>
      <c r="E41731" s="1"/>
      <c r="J41731"/>
      <c r="K41731" t="str">
        <f t="shared" si="1592"/>
        <v/>
      </c>
    </row>
    <row r="41732" spans="1:11" x14ac:dyDescent="0.3">
      <c r="A41732" s="2"/>
      <c r="B41732" s="3"/>
      <c r="C41732" s="1"/>
      <c r="E41732" s="1"/>
      <c r="J41732"/>
      <c r="K41732" t="str">
        <f t="shared" si="1592"/>
        <v/>
      </c>
    </row>
    <row r="41733" spans="1:11" x14ac:dyDescent="0.3">
      <c r="A41733" s="2"/>
      <c r="B41733" s="3"/>
      <c r="C41733" s="1"/>
      <c r="E41733" s="1"/>
      <c r="J41733"/>
      <c r="K41733" t="str">
        <f t="shared" si="1592"/>
        <v/>
      </c>
    </row>
    <row r="41734" spans="1:11" x14ac:dyDescent="0.3">
      <c r="A41734" s="2"/>
      <c r="B41734" s="3"/>
      <c r="C41734" s="1"/>
      <c r="E41734" s="1"/>
      <c r="J41734"/>
      <c r="K41734" t="str">
        <f t="shared" si="1592"/>
        <v/>
      </c>
    </row>
    <row r="41735" spans="1:11" x14ac:dyDescent="0.3">
      <c r="A41735" s="2"/>
      <c r="B41735" s="3"/>
      <c r="C41735" s="1"/>
      <c r="E41735" s="1"/>
      <c r="J41735"/>
      <c r="K41735" t="str">
        <f t="shared" si="1592"/>
        <v/>
      </c>
    </row>
    <row r="41736" spans="1:11" x14ac:dyDescent="0.3">
      <c r="A41736" s="2"/>
      <c r="B41736" s="3"/>
      <c r="C41736" s="1"/>
      <c r="E41736" s="1"/>
      <c r="J41736"/>
      <c r="K41736" t="str">
        <f t="shared" si="1592"/>
        <v/>
      </c>
    </row>
    <row r="41737" spans="1:11" x14ac:dyDescent="0.3">
      <c r="A41737" s="2"/>
      <c r="B41737" s="3"/>
      <c r="C41737" s="1"/>
      <c r="E41737" s="1"/>
      <c r="J41737"/>
      <c r="K41737" t="str">
        <f t="shared" si="1592"/>
        <v/>
      </c>
    </row>
    <row r="41738" spans="1:11" x14ac:dyDescent="0.3">
      <c r="A41738" s="2"/>
      <c r="B41738" s="3"/>
      <c r="C41738" s="1"/>
      <c r="E41738" s="1"/>
      <c r="J41738"/>
      <c r="K41738" t="str">
        <f t="shared" si="1592"/>
        <v/>
      </c>
    </row>
    <row r="41739" spans="1:11" x14ac:dyDescent="0.3">
      <c r="A41739" s="2"/>
      <c r="B41739" s="3"/>
      <c r="C41739" s="1"/>
      <c r="E41739" s="1"/>
      <c r="J41739"/>
      <c r="K41739" t="str">
        <f t="shared" si="1592"/>
        <v/>
      </c>
    </row>
    <row r="41740" spans="1:11" x14ac:dyDescent="0.3">
      <c r="A41740" s="2"/>
      <c r="B41740" s="3"/>
      <c r="C41740" s="1"/>
      <c r="E41740" s="1"/>
      <c r="J41740"/>
      <c r="K41740" t="str">
        <f t="shared" si="1592"/>
        <v/>
      </c>
    </row>
    <row r="41741" spans="1:11" x14ac:dyDescent="0.3">
      <c r="A41741" s="2"/>
      <c r="B41741" s="3"/>
      <c r="C41741" s="1"/>
      <c r="E41741" s="1"/>
      <c r="J41741"/>
      <c r="K41741" t="str">
        <f t="shared" si="1592"/>
        <v/>
      </c>
    </row>
    <row r="41742" spans="1:11" x14ac:dyDescent="0.3">
      <c r="A41742" s="2"/>
      <c r="B41742" s="3"/>
      <c r="C41742" s="1"/>
      <c r="E41742" s="1"/>
      <c r="J41742"/>
      <c r="K41742" t="str">
        <f t="shared" si="1592"/>
        <v/>
      </c>
    </row>
    <row r="41743" spans="1:11" x14ac:dyDescent="0.3">
      <c r="A41743" s="2"/>
      <c r="B41743" s="3"/>
      <c r="C41743" s="1"/>
      <c r="E41743" s="1"/>
      <c r="J41743"/>
      <c r="K41743" t="str">
        <f t="shared" si="1592"/>
        <v/>
      </c>
    </row>
    <row r="41744" spans="1:11" x14ac:dyDescent="0.3">
      <c r="A41744" s="2"/>
      <c r="B41744" s="3"/>
      <c r="C41744" s="1"/>
      <c r="E41744" s="1"/>
      <c r="J41744"/>
      <c r="K41744" t="str">
        <f t="shared" si="1592"/>
        <v/>
      </c>
    </row>
    <row r="41745" spans="1:11" x14ac:dyDescent="0.3">
      <c r="A41745" s="2"/>
      <c r="B41745" s="3"/>
      <c r="C41745" s="1"/>
      <c r="E41745" s="1"/>
      <c r="J41745"/>
      <c r="K41745" t="str">
        <f t="shared" si="1592"/>
        <v/>
      </c>
    </row>
    <row r="41746" spans="1:11" x14ac:dyDescent="0.3">
      <c r="A41746" s="2"/>
      <c r="B41746" s="3"/>
      <c r="C41746" s="1"/>
      <c r="E41746" s="1"/>
      <c r="J41746"/>
      <c r="K41746" t="str">
        <f t="shared" si="1592"/>
        <v/>
      </c>
    </row>
    <row r="41747" spans="1:11" x14ac:dyDescent="0.3">
      <c r="A41747" s="2"/>
      <c r="B41747" s="3"/>
      <c r="C41747" s="1"/>
      <c r="E41747" s="1"/>
      <c r="J41747"/>
      <c r="K41747" t="str">
        <f t="shared" si="1592"/>
        <v/>
      </c>
    </row>
    <row r="41748" spans="1:11" x14ac:dyDescent="0.3">
      <c r="A41748" s="2"/>
      <c r="B41748" s="3"/>
      <c r="C41748" s="1"/>
      <c r="E41748" s="1"/>
      <c r="J41748"/>
      <c r="K41748" t="str">
        <f t="shared" si="1592"/>
        <v/>
      </c>
    </row>
    <row r="41749" spans="1:11" x14ac:dyDescent="0.3">
      <c r="A41749" s="2"/>
      <c r="B41749" s="3"/>
      <c r="C41749" s="1"/>
      <c r="E41749" s="1"/>
      <c r="J41749"/>
      <c r="K41749" t="str">
        <f t="shared" si="1592"/>
        <v/>
      </c>
    </row>
    <row r="41750" spans="1:11" x14ac:dyDescent="0.3">
      <c r="A41750" s="2"/>
      <c r="B41750" s="3"/>
      <c r="C41750" s="1"/>
      <c r="E41750" s="1"/>
      <c r="J41750"/>
      <c r="K41750" t="str">
        <f t="shared" si="1592"/>
        <v/>
      </c>
    </row>
    <row r="41751" spans="1:11" x14ac:dyDescent="0.3">
      <c r="A41751" s="2"/>
      <c r="B41751" s="3"/>
      <c r="C41751" s="1"/>
      <c r="E41751" s="1"/>
      <c r="J41751"/>
      <c r="K41751" t="str">
        <f t="shared" si="1592"/>
        <v/>
      </c>
    </row>
    <row r="41752" spans="1:11" x14ac:dyDescent="0.3">
      <c r="A41752" s="2"/>
      <c r="B41752" s="3"/>
      <c r="C41752" s="1"/>
      <c r="E41752" s="1"/>
      <c r="J41752"/>
      <c r="K41752" t="str">
        <f t="shared" si="1592"/>
        <v/>
      </c>
    </row>
    <row r="41753" spans="1:11" x14ac:dyDescent="0.3">
      <c r="A41753" s="2"/>
      <c r="B41753" s="3"/>
      <c r="C41753" s="1"/>
      <c r="E41753" s="1"/>
      <c r="J41753"/>
      <c r="K41753" t="str">
        <f t="shared" si="1592"/>
        <v/>
      </c>
    </row>
    <row r="41754" spans="1:11" x14ac:dyDescent="0.3">
      <c r="A41754" s="2"/>
      <c r="B41754" s="3"/>
      <c r="C41754" s="1"/>
      <c r="E41754" s="1"/>
      <c r="J41754"/>
      <c r="K41754" t="str">
        <f t="shared" si="1592"/>
        <v/>
      </c>
    </row>
    <row r="41755" spans="1:11" x14ac:dyDescent="0.3">
      <c r="A41755" s="2"/>
      <c r="B41755" s="3"/>
      <c r="C41755" s="1"/>
      <c r="E41755" s="1"/>
      <c r="J41755"/>
      <c r="K41755" t="str">
        <f t="shared" si="1592"/>
        <v/>
      </c>
    </row>
    <row r="41756" spans="1:11" x14ac:dyDescent="0.3">
      <c r="A41756" s="2"/>
      <c r="B41756" s="3"/>
      <c r="C41756" s="1"/>
      <c r="E41756" s="1"/>
      <c r="J41756"/>
      <c r="K41756" t="str">
        <f t="shared" si="1592"/>
        <v/>
      </c>
    </row>
    <row r="41757" spans="1:11" x14ac:dyDescent="0.3">
      <c r="A41757" s="2"/>
      <c r="B41757" s="3"/>
      <c r="C41757" s="1"/>
      <c r="E41757" s="1"/>
      <c r="J41757"/>
      <c r="K41757" t="str">
        <f t="shared" si="1592"/>
        <v/>
      </c>
    </row>
    <row r="41758" spans="1:11" x14ac:dyDescent="0.3">
      <c r="A41758" s="2"/>
      <c r="B41758" s="3"/>
      <c r="C41758" s="1"/>
      <c r="E41758" s="1"/>
      <c r="J41758"/>
      <c r="K41758" t="str">
        <f t="shared" si="1592"/>
        <v/>
      </c>
    </row>
    <row r="41759" spans="1:11" x14ac:dyDescent="0.3">
      <c r="A41759" s="2"/>
      <c r="B41759" s="3"/>
      <c r="C41759" s="1"/>
      <c r="E41759" s="1"/>
      <c r="J41759"/>
      <c r="K41759" t="str">
        <f t="shared" si="1592"/>
        <v/>
      </c>
    </row>
    <row r="41760" spans="1:11" x14ac:dyDescent="0.3">
      <c r="A41760" s="2"/>
      <c r="B41760" s="3"/>
      <c r="C41760" s="1"/>
      <c r="E41760" s="1"/>
      <c r="J41760"/>
      <c r="K41760" t="str">
        <f t="shared" si="1592"/>
        <v/>
      </c>
    </row>
    <row r="41761" spans="1:11" x14ac:dyDescent="0.3">
      <c r="A41761" s="2"/>
      <c r="B41761" s="3"/>
      <c r="C41761" s="1"/>
      <c r="E41761" s="1"/>
      <c r="J41761"/>
      <c r="K41761" t="str">
        <f t="shared" si="1592"/>
        <v/>
      </c>
    </row>
    <row r="41762" spans="1:11" x14ac:dyDescent="0.3">
      <c r="A41762" s="2"/>
      <c r="B41762" s="3"/>
      <c r="C41762" s="1"/>
      <c r="E41762" s="1"/>
      <c r="J41762"/>
      <c r="K41762" t="str">
        <f t="shared" si="1592"/>
        <v/>
      </c>
    </row>
    <row r="41763" spans="1:11" x14ac:dyDescent="0.3">
      <c r="A41763" s="2"/>
      <c r="B41763" s="3"/>
      <c r="C41763" s="1"/>
      <c r="E41763" s="1"/>
      <c r="J41763"/>
      <c r="K41763" t="str">
        <f t="shared" si="1592"/>
        <v/>
      </c>
    </row>
    <row r="41764" spans="1:11" x14ac:dyDescent="0.3">
      <c r="A41764" s="2"/>
      <c r="B41764" s="3"/>
      <c r="C41764" s="1"/>
      <c r="E41764" s="1"/>
      <c r="J41764"/>
      <c r="K41764" t="str">
        <f t="shared" si="1592"/>
        <v/>
      </c>
    </row>
    <row r="41765" spans="1:11" x14ac:dyDescent="0.3">
      <c r="A41765" s="2"/>
      <c r="B41765" s="3"/>
      <c r="C41765" s="1"/>
      <c r="E41765" s="1"/>
      <c r="J41765"/>
      <c r="K41765" t="str">
        <f t="shared" si="1592"/>
        <v/>
      </c>
    </row>
    <row r="41766" spans="1:11" x14ac:dyDescent="0.3">
      <c r="A41766" s="2"/>
      <c r="B41766" s="3"/>
      <c r="C41766" s="1"/>
      <c r="E41766" s="1"/>
      <c r="J41766"/>
      <c r="K41766" t="str">
        <f t="shared" si="1592"/>
        <v/>
      </c>
    </row>
    <row r="41767" spans="1:11" x14ac:dyDescent="0.3">
      <c r="A41767" s="2"/>
      <c r="B41767" s="3"/>
      <c r="C41767" s="1"/>
      <c r="E41767" s="1"/>
      <c r="J41767"/>
      <c r="K41767" t="str">
        <f t="shared" si="1592"/>
        <v/>
      </c>
    </row>
    <row r="41768" spans="1:11" x14ac:dyDescent="0.3">
      <c r="A41768" s="2"/>
      <c r="B41768" s="3"/>
      <c r="C41768" s="1"/>
      <c r="E41768" s="1"/>
      <c r="J41768"/>
      <c r="K41768" t="str">
        <f t="shared" si="1592"/>
        <v/>
      </c>
    </row>
    <row r="41769" spans="1:11" x14ac:dyDescent="0.3">
      <c r="A41769" s="2"/>
      <c r="B41769" s="3"/>
      <c r="C41769" s="1"/>
      <c r="E41769" s="1"/>
      <c r="J41769"/>
      <c r="K41769" t="str">
        <f t="shared" si="1592"/>
        <v/>
      </c>
    </row>
    <row r="41770" spans="1:11" x14ac:dyDescent="0.3">
      <c r="A41770" s="2"/>
      <c r="B41770" s="3"/>
      <c r="C41770" s="1"/>
      <c r="E41770" s="1"/>
      <c r="J41770"/>
      <c r="K41770" t="str">
        <f t="shared" si="1592"/>
        <v/>
      </c>
    </row>
    <row r="41771" spans="1:11" x14ac:dyDescent="0.3">
      <c r="A41771" s="2"/>
      <c r="B41771" s="3"/>
      <c r="C41771" s="1"/>
      <c r="E41771" s="1"/>
      <c r="J41771"/>
      <c r="K41771" t="str">
        <f t="shared" si="1592"/>
        <v/>
      </c>
    </row>
    <row r="41772" spans="1:11" x14ac:dyDescent="0.3">
      <c r="A41772" s="2"/>
      <c r="B41772" s="3"/>
      <c r="C41772" s="1"/>
      <c r="E41772" s="1"/>
      <c r="J41772"/>
      <c r="K41772" t="str">
        <f t="shared" si="1592"/>
        <v/>
      </c>
    </row>
    <row r="41773" spans="1:11" x14ac:dyDescent="0.3">
      <c r="A41773" s="2"/>
      <c r="B41773" s="3"/>
      <c r="C41773" s="1"/>
      <c r="E41773" s="1"/>
      <c r="J41773"/>
      <c r="K41773" t="str">
        <f t="shared" si="1592"/>
        <v/>
      </c>
    </row>
    <row r="41774" spans="1:11" x14ac:dyDescent="0.3">
      <c r="A41774" s="2"/>
      <c r="B41774" s="3"/>
      <c r="C41774" s="1"/>
      <c r="E41774" s="1"/>
      <c r="J41774"/>
      <c r="K41774" t="str">
        <f t="shared" si="1592"/>
        <v/>
      </c>
    </row>
    <row r="41775" spans="1:11" x14ac:dyDescent="0.3">
      <c r="A41775" s="2"/>
      <c r="B41775" s="3"/>
      <c r="C41775" s="1"/>
      <c r="E41775" s="1"/>
      <c r="J41775"/>
      <c r="K41775" t="str">
        <f t="shared" si="1592"/>
        <v/>
      </c>
    </row>
    <row r="41776" spans="1:11" x14ac:dyDescent="0.3">
      <c r="A41776" s="2"/>
      <c r="B41776" s="3"/>
      <c r="C41776" s="1"/>
      <c r="E41776" s="1"/>
      <c r="J41776"/>
      <c r="K41776" t="str">
        <f t="shared" si="1592"/>
        <v/>
      </c>
    </row>
    <row r="41777" spans="1:11" x14ac:dyDescent="0.3">
      <c r="A41777" s="2"/>
      <c r="B41777" s="3"/>
      <c r="C41777" s="1"/>
      <c r="E41777" s="1"/>
      <c r="J41777"/>
      <c r="K41777" t="str">
        <f t="shared" si="1592"/>
        <v/>
      </c>
    </row>
    <row r="41778" spans="1:11" x14ac:dyDescent="0.3">
      <c r="A41778" s="2"/>
      <c r="B41778" s="3"/>
      <c r="C41778" s="1"/>
      <c r="E41778" s="1"/>
      <c r="J41778"/>
      <c r="K41778" t="str">
        <f t="shared" si="1592"/>
        <v/>
      </c>
    </row>
    <row r="41779" spans="1:11" x14ac:dyDescent="0.3">
      <c r="A41779" s="2"/>
      <c r="B41779" s="3"/>
      <c r="C41779" s="1"/>
      <c r="E41779" s="1"/>
      <c r="J41779"/>
      <c r="K41779" t="str">
        <f t="shared" si="1592"/>
        <v/>
      </c>
    </row>
    <row r="41780" spans="1:11" x14ac:dyDescent="0.3">
      <c r="A41780" s="2"/>
      <c r="B41780" s="3"/>
      <c r="C41780" s="1"/>
      <c r="E41780" s="1"/>
      <c r="J41780"/>
      <c r="K41780" t="str">
        <f t="shared" si="1592"/>
        <v/>
      </c>
    </row>
    <row r="41781" spans="1:11" x14ac:dyDescent="0.3">
      <c r="A41781" s="2"/>
      <c r="B41781" s="3"/>
      <c r="C41781" s="1"/>
      <c r="E41781" s="1"/>
      <c r="J41781"/>
      <c r="K41781" t="str">
        <f t="shared" si="1592"/>
        <v/>
      </c>
    </row>
    <row r="41782" spans="1:11" x14ac:dyDescent="0.3">
      <c r="A41782" s="2"/>
      <c r="B41782" s="3"/>
      <c r="C41782" s="1"/>
      <c r="E41782" s="1"/>
      <c r="J41782"/>
      <c r="K41782" t="str">
        <f t="shared" si="1592"/>
        <v/>
      </c>
    </row>
    <row r="41783" spans="1:11" x14ac:dyDescent="0.3">
      <c r="A41783" s="2"/>
      <c r="B41783" s="3"/>
      <c r="C41783" s="1"/>
      <c r="E41783" s="1"/>
      <c r="J41783"/>
      <c r="K41783" t="str">
        <f t="shared" si="1592"/>
        <v/>
      </c>
    </row>
    <row r="41784" spans="1:11" x14ac:dyDescent="0.3">
      <c r="A41784" s="2"/>
      <c r="B41784" s="3"/>
      <c r="C41784" s="1"/>
      <c r="E41784" s="1"/>
      <c r="J41784"/>
      <c r="K41784" t="str">
        <f t="shared" si="1592"/>
        <v/>
      </c>
    </row>
    <row r="41785" spans="1:11" x14ac:dyDescent="0.3">
      <c r="A41785" s="2"/>
      <c r="B41785" s="3"/>
      <c r="C41785" s="1"/>
      <c r="E41785" s="1"/>
      <c r="J41785"/>
      <c r="K41785" t="str">
        <f t="shared" si="1592"/>
        <v/>
      </c>
    </row>
    <row r="41786" spans="1:11" x14ac:dyDescent="0.3">
      <c r="A41786" s="2"/>
      <c r="B41786" s="3"/>
      <c r="C41786" s="1"/>
      <c r="E41786" s="1"/>
      <c r="J41786"/>
      <c r="K41786" t="str">
        <f t="shared" si="1592"/>
        <v/>
      </c>
    </row>
    <row r="41787" spans="1:11" x14ac:dyDescent="0.3">
      <c r="A41787" s="2"/>
      <c r="B41787" s="3"/>
      <c r="C41787" s="1"/>
      <c r="E41787" s="1"/>
      <c r="J41787"/>
      <c r="K41787" t="str">
        <f t="shared" si="1592"/>
        <v/>
      </c>
    </row>
    <row r="41788" spans="1:11" x14ac:dyDescent="0.3">
      <c r="A41788" s="2"/>
      <c r="B41788" s="3"/>
      <c r="C41788" s="1"/>
      <c r="E41788" s="1"/>
      <c r="J41788"/>
      <c r="K41788" t="str">
        <f t="shared" si="1592"/>
        <v/>
      </c>
    </row>
    <row r="41789" spans="1:11" x14ac:dyDescent="0.3">
      <c r="A41789" s="2"/>
      <c r="B41789" s="3"/>
      <c r="C41789" s="1"/>
      <c r="E41789" s="1"/>
      <c r="J41789"/>
      <c r="K41789" t="str">
        <f t="shared" si="1592"/>
        <v/>
      </c>
    </row>
    <row r="41790" spans="1:11" x14ac:dyDescent="0.3">
      <c r="A41790" s="2"/>
      <c r="B41790" s="3"/>
      <c r="C41790" s="1"/>
      <c r="E41790" s="1"/>
      <c r="J41790"/>
      <c r="K41790" t="str">
        <f t="shared" si="1592"/>
        <v/>
      </c>
    </row>
    <row r="41791" spans="1:11" x14ac:dyDescent="0.3">
      <c r="A41791" s="2"/>
      <c r="B41791" s="3"/>
      <c r="C41791" s="1"/>
      <c r="E41791" s="1"/>
      <c r="J41791"/>
      <c r="K41791" t="str">
        <f t="shared" si="1592"/>
        <v/>
      </c>
    </row>
    <row r="41792" spans="1:11" x14ac:dyDescent="0.3">
      <c r="A41792" s="2"/>
      <c r="B41792" s="3"/>
      <c r="C41792" s="1"/>
      <c r="E41792" s="1"/>
      <c r="J41792"/>
      <c r="K41792" t="str">
        <f t="shared" si="1592"/>
        <v/>
      </c>
    </row>
    <row r="41793" spans="1:11" x14ac:dyDescent="0.3">
      <c r="A41793" s="2"/>
      <c r="B41793" s="3"/>
      <c r="C41793" s="1"/>
      <c r="E41793" s="1"/>
      <c r="J41793"/>
      <c r="K41793" t="str">
        <f t="shared" si="1592"/>
        <v/>
      </c>
    </row>
    <row r="41794" spans="1:11" x14ac:dyDescent="0.3">
      <c r="A41794" s="2"/>
      <c r="B41794" s="3"/>
      <c r="C41794" s="1"/>
      <c r="E41794" s="1"/>
      <c r="J41794"/>
      <c r="K41794" t="str">
        <f t="shared" ref="K41794:K41857" si="1593">RIGHT(J41794,2)</f>
        <v/>
      </c>
    </row>
    <row r="41795" spans="1:11" x14ac:dyDescent="0.3">
      <c r="A41795" s="2"/>
      <c r="B41795" s="3"/>
      <c r="C41795" s="1"/>
      <c r="E41795" s="1"/>
      <c r="J41795"/>
      <c r="K41795" t="str">
        <f t="shared" si="1593"/>
        <v/>
      </c>
    </row>
    <row r="41796" spans="1:11" x14ac:dyDescent="0.3">
      <c r="A41796" s="2"/>
      <c r="B41796" s="3"/>
      <c r="C41796" s="1"/>
      <c r="E41796" s="1"/>
      <c r="J41796"/>
      <c r="K41796" t="str">
        <f t="shared" si="1593"/>
        <v/>
      </c>
    </row>
    <row r="41797" spans="1:11" x14ac:dyDescent="0.3">
      <c r="A41797" s="2"/>
      <c r="B41797" s="3"/>
      <c r="C41797" s="1"/>
      <c r="E41797" s="1"/>
      <c r="J41797"/>
      <c r="K41797" t="str">
        <f t="shared" si="1593"/>
        <v/>
      </c>
    </row>
    <row r="41798" spans="1:11" x14ac:dyDescent="0.3">
      <c r="A41798" s="2"/>
      <c r="B41798" s="3"/>
      <c r="C41798" s="1"/>
      <c r="E41798" s="1"/>
      <c r="J41798"/>
      <c r="K41798" t="str">
        <f t="shared" si="1593"/>
        <v/>
      </c>
    </row>
    <row r="41799" spans="1:11" x14ac:dyDescent="0.3">
      <c r="A41799" s="2"/>
      <c r="B41799" s="3"/>
      <c r="C41799" s="1"/>
      <c r="E41799" s="1"/>
      <c r="J41799"/>
      <c r="K41799" t="str">
        <f t="shared" si="1593"/>
        <v/>
      </c>
    </row>
    <row r="41800" spans="1:11" x14ac:dyDescent="0.3">
      <c r="A41800" s="2"/>
      <c r="B41800" s="3"/>
      <c r="C41800" s="1"/>
      <c r="E41800" s="1"/>
      <c r="J41800"/>
      <c r="K41800" t="str">
        <f t="shared" si="1593"/>
        <v/>
      </c>
    </row>
    <row r="41801" spans="1:11" x14ac:dyDescent="0.3">
      <c r="A41801" s="2"/>
      <c r="B41801" s="3"/>
      <c r="C41801" s="1"/>
      <c r="E41801" s="1"/>
      <c r="J41801"/>
      <c r="K41801" t="str">
        <f t="shared" si="1593"/>
        <v/>
      </c>
    </row>
    <row r="41802" spans="1:11" x14ac:dyDescent="0.3">
      <c r="A41802" s="2"/>
      <c r="B41802" s="3"/>
      <c r="C41802" s="1"/>
      <c r="E41802" s="1"/>
      <c r="J41802"/>
      <c r="K41802" t="str">
        <f t="shared" si="1593"/>
        <v/>
      </c>
    </row>
    <row r="41803" spans="1:11" x14ac:dyDescent="0.3">
      <c r="A41803" s="2"/>
      <c r="B41803" s="3"/>
      <c r="C41803" s="1"/>
      <c r="E41803" s="1"/>
      <c r="J41803"/>
      <c r="K41803" t="str">
        <f t="shared" si="1593"/>
        <v/>
      </c>
    </row>
    <row r="41804" spans="1:11" x14ac:dyDescent="0.3">
      <c r="A41804" s="2"/>
      <c r="B41804" s="3"/>
      <c r="C41804" s="1"/>
      <c r="E41804" s="1"/>
      <c r="J41804"/>
      <c r="K41804" t="str">
        <f t="shared" si="1593"/>
        <v/>
      </c>
    </row>
    <row r="41805" spans="1:11" x14ac:dyDescent="0.3">
      <c r="A41805" s="2"/>
      <c r="B41805" s="3"/>
      <c r="C41805" s="1"/>
      <c r="E41805" s="1"/>
      <c r="J41805"/>
      <c r="K41805" t="str">
        <f t="shared" si="1593"/>
        <v/>
      </c>
    </row>
    <row r="41806" spans="1:11" x14ac:dyDescent="0.3">
      <c r="A41806" s="2"/>
      <c r="B41806" s="3"/>
      <c r="C41806" s="1"/>
      <c r="E41806" s="1"/>
      <c r="J41806"/>
      <c r="K41806" t="str">
        <f t="shared" si="1593"/>
        <v/>
      </c>
    </row>
    <row r="41807" spans="1:11" x14ac:dyDescent="0.3">
      <c r="A41807" s="2"/>
      <c r="B41807" s="3"/>
      <c r="C41807" s="1"/>
      <c r="E41807" s="1"/>
      <c r="J41807"/>
      <c r="K41807" t="str">
        <f t="shared" si="1593"/>
        <v/>
      </c>
    </row>
    <row r="41808" spans="1:11" x14ac:dyDescent="0.3">
      <c r="A41808" s="2"/>
      <c r="B41808" s="3"/>
      <c r="C41808" s="1"/>
      <c r="E41808" s="1"/>
      <c r="J41808"/>
      <c r="K41808" t="str">
        <f t="shared" si="1593"/>
        <v/>
      </c>
    </row>
    <row r="41809" spans="1:11" x14ac:dyDescent="0.3">
      <c r="A41809" s="2"/>
      <c r="B41809" s="3"/>
      <c r="C41809" s="1"/>
      <c r="E41809" s="1"/>
      <c r="J41809"/>
      <c r="K41809" t="str">
        <f t="shared" si="1593"/>
        <v/>
      </c>
    </row>
    <row r="41810" spans="1:11" x14ac:dyDescent="0.3">
      <c r="A41810" s="2"/>
      <c r="B41810" s="3"/>
      <c r="C41810" s="1"/>
      <c r="E41810" s="1"/>
      <c r="J41810"/>
      <c r="K41810" t="str">
        <f t="shared" si="1593"/>
        <v/>
      </c>
    </row>
    <row r="41811" spans="1:11" x14ac:dyDescent="0.3">
      <c r="A41811" s="2"/>
      <c r="B41811" s="3"/>
      <c r="C41811" s="1"/>
      <c r="E41811" s="1"/>
      <c r="J41811"/>
      <c r="K41811" t="str">
        <f t="shared" si="1593"/>
        <v/>
      </c>
    </row>
    <row r="41812" spans="1:11" x14ac:dyDescent="0.3">
      <c r="A41812" s="2"/>
      <c r="B41812" s="3"/>
      <c r="C41812" s="1"/>
      <c r="E41812" s="1"/>
      <c r="J41812"/>
      <c r="K41812" t="str">
        <f t="shared" si="1593"/>
        <v/>
      </c>
    </row>
    <row r="41813" spans="1:11" x14ac:dyDescent="0.3">
      <c r="A41813" s="2"/>
      <c r="B41813" s="3"/>
      <c r="C41813" s="1"/>
      <c r="E41813" s="1"/>
      <c r="J41813"/>
      <c r="K41813" t="str">
        <f t="shared" si="1593"/>
        <v/>
      </c>
    </row>
    <row r="41814" spans="1:11" x14ac:dyDescent="0.3">
      <c r="A41814" s="2"/>
      <c r="B41814" s="3"/>
      <c r="C41814" s="1"/>
      <c r="E41814" s="1"/>
      <c r="J41814"/>
      <c r="K41814" t="str">
        <f t="shared" si="1593"/>
        <v/>
      </c>
    </row>
    <row r="41815" spans="1:11" x14ac:dyDescent="0.3">
      <c r="A41815" s="2"/>
      <c r="B41815" s="3"/>
      <c r="C41815" s="1"/>
      <c r="E41815" s="1"/>
      <c r="J41815"/>
      <c r="K41815" t="str">
        <f t="shared" si="1593"/>
        <v/>
      </c>
    </row>
    <row r="41816" spans="1:11" x14ac:dyDescent="0.3">
      <c r="A41816" s="2"/>
      <c r="B41816" s="3"/>
      <c r="C41816" s="1"/>
      <c r="E41816" s="1"/>
      <c r="J41816"/>
      <c r="K41816" t="str">
        <f t="shared" si="1593"/>
        <v/>
      </c>
    </row>
    <row r="41817" spans="1:11" x14ac:dyDescent="0.3">
      <c r="A41817" s="2"/>
      <c r="B41817" s="3"/>
      <c r="C41817" s="1"/>
      <c r="E41817" s="1"/>
      <c r="J41817"/>
      <c r="K41817" t="str">
        <f t="shared" si="1593"/>
        <v/>
      </c>
    </row>
    <row r="41818" spans="1:11" x14ac:dyDescent="0.3">
      <c r="A41818" s="2"/>
      <c r="B41818" s="3"/>
      <c r="C41818" s="1"/>
      <c r="E41818" s="1"/>
      <c r="J41818"/>
      <c r="K41818" t="str">
        <f t="shared" si="1593"/>
        <v/>
      </c>
    </row>
    <row r="41819" spans="1:11" x14ac:dyDescent="0.3">
      <c r="A41819" s="2"/>
      <c r="B41819" s="3"/>
      <c r="C41819" s="1"/>
      <c r="E41819" s="1"/>
      <c r="J41819"/>
      <c r="K41819" t="str">
        <f t="shared" si="1593"/>
        <v/>
      </c>
    </row>
    <row r="41820" spans="1:11" x14ac:dyDescent="0.3">
      <c r="A41820" s="2"/>
      <c r="B41820" s="3"/>
      <c r="C41820" s="1"/>
      <c r="E41820" s="1"/>
      <c r="J41820"/>
      <c r="K41820" t="str">
        <f t="shared" si="1593"/>
        <v/>
      </c>
    </row>
    <row r="41821" spans="1:11" x14ac:dyDescent="0.3">
      <c r="A41821" s="2"/>
      <c r="B41821" s="3"/>
      <c r="C41821" s="1"/>
      <c r="E41821" s="1"/>
      <c r="J41821"/>
      <c r="K41821" t="str">
        <f t="shared" si="1593"/>
        <v/>
      </c>
    </row>
    <row r="41822" spans="1:11" x14ac:dyDescent="0.3">
      <c r="A41822" s="2"/>
      <c r="B41822" s="3"/>
      <c r="C41822" s="1"/>
      <c r="E41822" s="1"/>
      <c r="J41822"/>
      <c r="K41822" t="str">
        <f t="shared" si="1593"/>
        <v/>
      </c>
    </row>
    <row r="41823" spans="1:11" x14ac:dyDescent="0.3">
      <c r="A41823" s="2"/>
      <c r="B41823" s="3"/>
      <c r="C41823" s="1"/>
      <c r="E41823" s="1"/>
      <c r="J41823"/>
      <c r="K41823" t="str">
        <f t="shared" si="1593"/>
        <v/>
      </c>
    </row>
    <row r="41824" spans="1:11" x14ac:dyDescent="0.3">
      <c r="A41824" s="2"/>
      <c r="B41824" s="3"/>
      <c r="C41824" s="1"/>
      <c r="E41824" s="1"/>
      <c r="J41824"/>
      <c r="K41824" t="str">
        <f t="shared" si="1593"/>
        <v/>
      </c>
    </row>
    <row r="41825" spans="1:11" x14ac:dyDescent="0.3">
      <c r="A41825" s="2"/>
      <c r="B41825" s="3"/>
      <c r="C41825" s="1"/>
      <c r="E41825" s="1"/>
      <c r="J41825"/>
      <c r="K41825" t="str">
        <f t="shared" si="1593"/>
        <v/>
      </c>
    </row>
    <row r="41826" spans="1:11" x14ac:dyDescent="0.3">
      <c r="A41826" s="2"/>
      <c r="B41826" s="3"/>
      <c r="C41826" s="1"/>
      <c r="E41826" s="1"/>
      <c r="J41826"/>
      <c r="K41826" t="str">
        <f t="shared" si="1593"/>
        <v/>
      </c>
    </row>
    <row r="41827" spans="1:11" x14ac:dyDescent="0.3">
      <c r="A41827" s="2"/>
      <c r="B41827" s="3"/>
      <c r="C41827" s="1"/>
      <c r="E41827" s="1"/>
      <c r="J41827"/>
      <c r="K41827" t="str">
        <f t="shared" si="1593"/>
        <v/>
      </c>
    </row>
    <row r="41828" spans="1:11" x14ac:dyDescent="0.3">
      <c r="A41828" s="2"/>
      <c r="B41828" s="3"/>
      <c r="C41828" s="1"/>
      <c r="E41828" s="1"/>
      <c r="J41828"/>
      <c r="K41828" t="str">
        <f t="shared" si="1593"/>
        <v/>
      </c>
    </row>
    <row r="41829" spans="1:11" x14ac:dyDescent="0.3">
      <c r="A41829" s="2"/>
      <c r="B41829" s="3"/>
      <c r="C41829" s="1"/>
      <c r="E41829" s="1"/>
      <c r="J41829"/>
      <c r="K41829" t="str">
        <f t="shared" si="1593"/>
        <v/>
      </c>
    </row>
    <row r="41830" spans="1:11" x14ac:dyDescent="0.3">
      <c r="A41830" s="2"/>
      <c r="B41830" s="3"/>
      <c r="C41830" s="1"/>
      <c r="E41830" s="1"/>
      <c r="J41830"/>
      <c r="K41830" t="str">
        <f t="shared" si="1593"/>
        <v/>
      </c>
    </row>
    <row r="41831" spans="1:11" x14ac:dyDescent="0.3">
      <c r="A41831" s="2"/>
      <c r="B41831" s="3"/>
      <c r="C41831" s="1"/>
      <c r="E41831" s="1"/>
      <c r="J41831"/>
      <c r="K41831" t="str">
        <f t="shared" si="1593"/>
        <v/>
      </c>
    </row>
    <row r="41832" spans="1:11" x14ac:dyDescent="0.3">
      <c r="A41832" s="2"/>
      <c r="B41832" s="3"/>
      <c r="C41832" s="1"/>
      <c r="E41832" s="1"/>
      <c r="J41832"/>
      <c r="K41832" t="str">
        <f t="shared" si="1593"/>
        <v/>
      </c>
    </row>
    <row r="41833" spans="1:11" x14ac:dyDescent="0.3">
      <c r="A41833" s="2"/>
      <c r="B41833" s="3"/>
      <c r="C41833" s="1"/>
      <c r="E41833" s="1"/>
      <c r="J41833"/>
      <c r="K41833" t="str">
        <f t="shared" si="1593"/>
        <v/>
      </c>
    </row>
    <row r="41834" spans="1:11" x14ac:dyDescent="0.3">
      <c r="A41834" s="2"/>
      <c r="B41834" s="3"/>
      <c r="C41834" s="1"/>
      <c r="E41834" s="1"/>
      <c r="J41834"/>
      <c r="K41834" t="str">
        <f t="shared" si="1593"/>
        <v/>
      </c>
    </row>
    <row r="41835" spans="1:11" x14ac:dyDescent="0.3">
      <c r="A41835" s="2"/>
      <c r="B41835" s="3"/>
      <c r="C41835" s="1"/>
      <c r="E41835" s="1"/>
      <c r="J41835"/>
      <c r="K41835" t="str">
        <f t="shared" si="1593"/>
        <v/>
      </c>
    </row>
    <row r="41836" spans="1:11" x14ac:dyDescent="0.3">
      <c r="A41836" s="2"/>
      <c r="B41836" s="3"/>
      <c r="C41836" s="1"/>
      <c r="E41836" s="1"/>
      <c r="J41836"/>
      <c r="K41836" t="str">
        <f t="shared" si="1593"/>
        <v/>
      </c>
    </row>
    <row r="41837" spans="1:11" x14ac:dyDescent="0.3">
      <c r="A41837" s="2"/>
      <c r="B41837" s="3"/>
      <c r="C41837" s="1"/>
      <c r="E41837" s="1"/>
      <c r="J41837"/>
      <c r="K41837" t="str">
        <f t="shared" si="1593"/>
        <v/>
      </c>
    </row>
    <row r="41838" spans="1:11" x14ac:dyDescent="0.3">
      <c r="A41838" s="2"/>
      <c r="B41838" s="3"/>
      <c r="C41838" s="1"/>
      <c r="E41838" s="1"/>
      <c r="J41838"/>
      <c r="K41838" t="str">
        <f t="shared" si="1593"/>
        <v/>
      </c>
    </row>
    <row r="41839" spans="1:11" x14ac:dyDescent="0.3">
      <c r="A41839" s="2"/>
      <c r="B41839" s="3"/>
      <c r="C41839" s="1"/>
      <c r="E41839" s="1"/>
      <c r="J41839"/>
      <c r="K41839" t="str">
        <f t="shared" si="1593"/>
        <v/>
      </c>
    </row>
    <row r="41840" spans="1:11" x14ac:dyDescent="0.3">
      <c r="A41840" s="2"/>
      <c r="B41840" s="3"/>
      <c r="C41840" s="1"/>
      <c r="E41840" s="1"/>
      <c r="J41840"/>
      <c r="K41840" t="str">
        <f t="shared" si="1593"/>
        <v/>
      </c>
    </row>
    <row r="41841" spans="1:11" x14ac:dyDescent="0.3">
      <c r="A41841" s="2"/>
      <c r="B41841" s="3"/>
      <c r="C41841" s="1"/>
      <c r="E41841" s="1"/>
      <c r="J41841"/>
      <c r="K41841" t="str">
        <f t="shared" si="1593"/>
        <v/>
      </c>
    </row>
    <row r="41842" spans="1:11" x14ac:dyDescent="0.3">
      <c r="A41842" s="2"/>
      <c r="B41842" s="3"/>
      <c r="C41842" s="1"/>
      <c r="E41842" s="1"/>
      <c r="J41842"/>
      <c r="K41842" t="str">
        <f t="shared" si="1593"/>
        <v/>
      </c>
    </row>
    <row r="41843" spans="1:11" x14ac:dyDescent="0.3">
      <c r="A41843" s="2"/>
      <c r="B41843" s="3"/>
      <c r="C41843" s="1"/>
      <c r="E41843" s="1"/>
      <c r="J41843"/>
      <c r="K41843" t="str">
        <f t="shared" si="1593"/>
        <v/>
      </c>
    </row>
    <row r="41844" spans="1:11" x14ac:dyDescent="0.3">
      <c r="A41844" s="2"/>
      <c r="B41844" s="3"/>
      <c r="C41844" s="1"/>
      <c r="E41844" s="1"/>
      <c r="J41844"/>
      <c r="K41844" t="str">
        <f t="shared" si="1593"/>
        <v/>
      </c>
    </row>
    <row r="41845" spans="1:11" x14ac:dyDescent="0.3">
      <c r="A41845" s="2"/>
      <c r="B41845" s="3"/>
      <c r="C41845" s="1"/>
      <c r="E41845" s="1"/>
      <c r="J41845"/>
      <c r="K41845" t="str">
        <f t="shared" si="1593"/>
        <v/>
      </c>
    </row>
    <row r="41846" spans="1:11" x14ac:dyDescent="0.3">
      <c r="A41846" s="2"/>
      <c r="B41846" s="3"/>
      <c r="C41846" s="1"/>
      <c r="E41846" s="1"/>
      <c r="J41846"/>
      <c r="K41846" t="str">
        <f t="shared" si="1593"/>
        <v/>
      </c>
    </row>
    <row r="41847" spans="1:11" x14ac:dyDescent="0.3">
      <c r="A41847" s="2"/>
      <c r="B41847" s="3"/>
      <c r="C41847" s="1"/>
      <c r="E41847" s="1"/>
      <c r="J41847"/>
      <c r="K41847" t="str">
        <f t="shared" si="1593"/>
        <v/>
      </c>
    </row>
    <row r="41848" spans="1:11" x14ac:dyDescent="0.3">
      <c r="A41848" s="2"/>
      <c r="B41848" s="3"/>
      <c r="C41848" s="1"/>
      <c r="E41848" s="1"/>
      <c r="J41848"/>
      <c r="K41848" t="str">
        <f t="shared" si="1593"/>
        <v/>
      </c>
    </row>
    <row r="41849" spans="1:11" x14ac:dyDescent="0.3">
      <c r="A41849" s="2"/>
      <c r="B41849" s="3"/>
      <c r="C41849" s="1"/>
      <c r="E41849" s="1"/>
      <c r="J41849"/>
      <c r="K41849" t="str">
        <f t="shared" si="1593"/>
        <v/>
      </c>
    </row>
    <row r="41850" spans="1:11" x14ac:dyDescent="0.3">
      <c r="A41850" s="2"/>
      <c r="B41850" s="3"/>
      <c r="C41850" s="1"/>
      <c r="E41850" s="1"/>
      <c r="J41850"/>
      <c r="K41850" t="str">
        <f t="shared" si="1593"/>
        <v/>
      </c>
    </row>
    <row r="41851" spans="1:11" x14ac:dyDescent="0.3">
      <c r="A41851" s="2"/>
      <c r="B41851" s="3"/>
      <c r="C41851" s="1"/>
      <c r="E41851" s="1"/>
      <c r="J41851"/>
      <c r="K41851" t="str">
        <f t="shared" si="1593"/>
        <v/>
      </c>
    </row>
    <row r="41852" spans="1:11" x14ac:dyDescent="0.3">
      <c r="A41852" s="2"/>
      <c r="B41852" s="3"/>
      <c r="C41852" s="1"/>
      <c r="E41852" s="1"/>
      <c r="J41852"/>
      <c r="K41852" t="str">
        <f t="shared" si="1593"/>
        <v/>
      </c>
    </row>
    <row r="41853" spans="1:11" x14ac:dyDescent="0.3">
      <c r="A41853" s="2"/>
      <c r="B41853" s="3"/>
      <c r="C41853" s="1"/>
      <c r="E41853" s="1"/>
      <c r="J41853"/>
      <c r="K41853" t="str">
        <f t="shared" si="1593"/>
        <v/>
      </c>
    </row>
    <row r="41854" spans="1:11" x14ac:dyDescent="0.3">
      <c r="A41854" s="2"/>
      <c r="B41854" s="3"/>
      <c r="C41854" s="1"/>
      <c r="E41854" s="1"/>
      <c r="J41854"/>
      <c r="K41854" t="str">
        <f t="shared" si="1593"/>
        <v/>
      </c>
    </row>
    <row r="41855" spans="1:11" x14ac:dyDescent="0.3">
      <c r="A41855" s="2"/>
      <c r="B41855" s="3"/>
      <c r="C41855" s="1"/>
      <c r="E41855" s="1"/>
      <c r="J41855"/>
      <c r="K41855" t="str">
        <f t="shared" si="1593"/>
        <v/>
      </c>
    </row>
    <row r="41856" spans="1:11" x14ac:dyDescent="0.3">
      <c r="A41856" s="2"/>
      <c r="B41856" s="3"/>
      <c r="C41856" s="1"/>
      <c r="E41856" s="1"/>
      <c r="J41856"/>
      <c r="K41856" t="str">
        <f t="shared" si="1593"/>
        <v/>
      </c>
    </row>
    <row r="41857" spans="1:11" x14ac:dyDescent="0.3">
      <c r="A41857" s="2"/>
      <c r="B41857" s="3"/>
      <c r="C41857" s="1"/>
      <c r="E41857" s="1"/>
      <c r="J41857"/>
      <c r="K41857" t="str">
        <f t="shared" si="1593"/>
        <v/>
      </c>
    </row>
    <row r="41858" spans="1:11" x14ac:dyDescent="0.3">
      <c r="A41858" s="2"/>
      <c r="B41858" s="3"/>
      <c r="C41858" s="1"/>
      <c r="E41858" s="1"/>
      <c r="J41858"/>
      <c r="K41858" t="str">
        <f t="shared" ref="K41858:K41921" si="1594">RIGHT(J41858,2)</f>
        <v/>
      </c>
    </row>
    <row r="41859" spans="1:11" x14ac:dyDescent="0.3">
      <c r="A41859" s="2"/>
      <c r="B41859" s="3"/>
      <c r="C41859" s="1"/>
      <c r="E41859" s="1"/>
      <c r="J41859"/>
      <c r="K41859" t="str">
        <f t="shared" si="1594"/>
        <v/>
      </c>
    </row>
    <row r="41860" spans="1:11" x14ac:dyDescent="0.3">
      <c r="A41860" s="2"/>
      <c r="B41860" s="3"/>
      <c r="C41860" s="1"/>
      <c r="E41860" s="1"/>
      <c r="J41860"/>
      <c r="K41860" t="str">
        <f t="shared" si="1594"/>
        <v/>
      </c>
    </row>
    <row r="41861" spans="1:11" x14ac:dyDescent="0.3">
      <c r="A41861" s="2"/>
      <c r="B41861" s="3"/>
      <c r="C41861" s="1"/>
      <c r="E41861" s="1"/>
      <c r="J41861"/>
      <c r="K41861" t="str">
        <f t="shared" si="1594"/>
        <v/>
      </c>
    </row>
    <row r="41862" spans="1:11" x14ac:dyDescent="0.3">
      <c r="A41862" s="2"/>
      <c r="B41862" s="3"/>
      <c r="C41862" s="1"/>
      <c r="E41862" s="1"/>
      <c r="J41862"/>
      <c r="K41862" t="str">
        <f t="shared" si="1594"/>
        <v/>
      </c>
    </row>
    <row r="41863" spans="1:11" x14ac:dyDescent="0.3">
      <c r="A41863" s="2"/>
      <c r="B41863" s="3"/>
      <c r="C41863" s="1"/>
      <c r="E41863" s="1"/>
      <c r="J41863"/>
      <c r="K41863" t="str">
        <f t="shared" si="1594"/>
        <v/>
      </c>
    </row>
    <row r="41864" spans="1:11" x14ac:dyDescent="0.3">
      <c r="A41864" s="2"/>
      <c r="B41864" s="3"/>
      <c r="C41864" s="1"/>
      <c r="E41864" s="1"/>
      <c r="J41864"/>
      <c r="K41864" t="str">
        <f t="shared" si="1594"/>
        <v/>
      </c>
    </row>
    <row r="41865" spans="1:11" x14ac:dyDescent="0.3">
      <c r="A41865" s="2"/>
      <c r="B41865" s="3"/>
      <c r="C41865" s="1"/>
      <c r="E41865" s="1"/>
      <c r="J41865"/>
      <c r="K41865" t="str">
        <f t="shared" si="1594"/>
        <v/>
      </c>
    </row>
    <row r="41866" spans="1:11" x14ac:dyDescent="0.3">
      <c r="A41866" s="2"/>
      <c r="B41866" s="3"/>
      <c r="C41866" s="1"/>
      <c r="E41866" s="1"/>
      <c r="J41866"/>
      <c r="K41866" t="str">
        <f t="shared" si="1594"/>
        <v/>
      </c>
    </row>
    <row r="41867" spans="1:11" x14ac:dyDescent="0.3">
      <c r="A41867" s="2"/>
      <c r="B41867" s="3"/>
      <c r="C41867" s="1"/>
      <c r="E41867" s="1"/>
      <c r="J41867"/>
      <c r="K41867" t="str">
        <f t="shared" si="1594"/>
        <v/>
      </c>
    </row>
    <row r="41868" spans="1:11" x14ac:dyDescent="0.3">
      <c r="A41868" s="2"/>
      <c r="B41868" s="3"/>
      <c r="C41868" s="1"/>
      <c r="E41868" s="1"/>
      <c r="J41868"/>
      <c r="K41868" t="str">
        <f t="shared" si="1594"/>
        <v/>
      </c>
    </row>
    <row r="41869" spans="1:11" x14ac:dyDescent="0.3">
      <c r="A41869" s="2"/>
      <c r="B41869" s="3"/>
      <c r="C41869" s="1"/>
      <c r="E41869" s="1"/>
      <c r="J41869"/>
      <c r="K41869" t="str">
        <f t="shared" si="1594"/>
        <v/>
      </c>
    </row>
    <row r="41870" spans="1:11" x14ac:dyDescent="0.3">
      <c r="A41870" s="2"/>
      <c r="B41870" s="3"/>
      <c r="C41870" s="1"/>
      <c r="E41870" s="1"/>
      <c r="J41870"/>
      <c r="K41870" t="str">
        <f t="shared" si="1594"/>
        <v/>
      </c>
    </row>
    <row r="41871" spans="1:11" x14ac:dyDescent="0.3">
      <c r="A41871" s="2"/>
      <c r="B41871" s="3"/>
      <c r="C41871" s="1"/>
      <c r="E41871" s="1"/>
      <c r="J41871"/>
      <c r="K41871" t="str">
        <f t="shared" si="1594"/>
        <v/>
      </c>
    </row>
    <row r="41872" spans="1:11" x14ac:dyDescent="0.3">
      <c r="A41872" s="2"/>
      <c r="B41872" s="3"/>
      <c r="C41872" s="1"/>
      <c r="E41872" s="1"/>
      <c r="J41872"/>
      <c r="K41872" t="str">
        <f t="shared" si="1594"/>
        <v/>
      </c>
    </row>
    <row r="41873" spans="1:11" x14ac:dyDescent="0.3">
      <c r="A41873" s="2"/>
      <c r="B41873" s="3"/>
      <c r="C41873" s="1"/>
      <c r="E41873" s="1"/>
      <c r="J41873"/>
      <c r="K41873" t="str">
        <f t="shared" si="1594"/>
        <v/>
      </c>
    </row>
    <row r="41874" spans="1:11" x14ac:dyDescent="0.3">
      <c r="A41874" s="2"/>
      <c r="B41874" s="3"/>
      <c r="C41874" s="1"/>
      <c r="E41874" s="1"/>
      <c r="J41874"/>
      <c r="K41874" t="str">
        <f t="shared" si="1594"/>
        <v/>
      </c>
    </row>
    <row r="41875" spans="1:11" x14ac:dyDescent="0.3">
      <c r="A41875" s="2"/>
      <c r="B41875" s="3"/>
      <c r="C41875" s="1"/>
      <c r="E41875" s="1"/>
      <c r="J41875"/>
      <c r="K41875" t="str">
        <f t="shared" si="1594"/>
        <v/>
      </c>
    </row>
    <row r="41876" spans="1:11" x14ac:dyDescent="0.3">
      <c r="A41876" s="2"/>
      <c r="B41876" s="3"/>
      <c r="C41876" s="1"/>
      <c r="E41876" s="1"/>
      <c r="J41876"/>
      <c r="K41876" t="str">
        <f t="shared" si="1594"/>
        <v/>
      </c>
    </row>
    <row r="41877" spans="1:11" x14ac:dyDescent="0.3">
      <c r="A41877" s="2"/>
      <c r="B41877" s="3"/>
      <c r="C41877" s="1"/>
      <c r="E41877" s="1"/>
      <c r="J41877"/>
      <c r="K41877" t="str">
        <f t="shared" si="1594"/>
        <v/>
      </c>
    </row>
    <row r="41878" spans="1:11" x14ac:dyDescent="0.3">
      <c r="A41878" s="2"/>
      <c r="B41878" s="3"/>
      <c r="C41878" s="1"/>
      <c r="E41878" s="1"/>
      <c r="J41878"/>
      <c r="K41878" t="str">
        <f t="shared" si="1594"/>
        <v/>
      </c>
    </row>
    <row r="41879" spans="1:11" x14ac:dyDescent="0.3">
      <c r="A41879" s="2"/>
      <c r="B41879" s="3"/>
      <c r="C41879" s="1"/>
      <c r="E41879" s="1"/>
      <c r="J41879"/>
      <c r="K41879" t="str">
        <f t="shared" si="1594"/>
        <v/>
      </c>
    </row>
    <row r="41880" spans="1:11" x14ac:dyDescent="0.3">
      <c r="A41880" s="2"/>
      <c r="B41880" s="3"/>
      <c r="C41880" s="1"/>
      <c r="E41880" s="1"/>
      <c r="J41880"/>
      <c r="K41880" t="str">
        <f t="shared" si="1594"/>
        <v/>
      </c>
    </row>
    <row r="41881" spans="1:11" x14ac:dyDescent="0.3">
      <c r="A41881" s="2"/>
      <c r="B41881" s="3"/>
      <c r="C41881" s="1"/>
      <c r="E41881" s="1"/>
      <c r="J41881"/>
      <c r="K41881" t="str">
        <f t="shared" si="1594"/>
        <v/>
      </c>
    </row>
    <row r="41882" spans="1:11" x14ac:dyDescent="0.3">
      <c r="A41882" s="2"/>
      <c r="B41882" s="3"/>
      <c r="C41882" s="1"/>
      <c r="E41882" s="1"/>
      <c r="J41882"/>
      <c r="K41882" t="str">
        <f t="shared" si="1594"/>
        <v/>
      </c>
    </row>
    <row r="41883" spans="1:11" x14ac:dyDescent="0.3">
      <c r="A41883" s="2"/>
      <c r="B41883" s="3"/>
      <c r="C41883" s="1"/>
      <c r="E41883" s="1"/>
      <c r="J41883"/>
      <c r="K41883" t="str">
        <f t="shared" si="1594"/>
        <v/>
      </c>
    </row>
    <row r="41884" spans="1:11" x14ac:dyDescent="0.3">
      <c r="A41884" s="2"/>
      <c r="B41884" s="3"/>
      <c r="C41884" s="1"/>
      <c r="E41884" s="1"/>
      <c r="J41884"/>
      <c r="K41884" t="str">
        <f t="shared" si="1594"/>
        <v/>
      </c>
    </row>
    <row r="41885" spans="1:11" x14ac:dyDescent="0.3">
      <c r="A41885" s="2"/>
      <c r="B41885" s="3"/>
      <c r="C41885" s="1"/>
      <c r="E41885" s="1"/>
      <c r="J41885"/>
      <c r="K41885" t="str">
        <f t="shared" si="1594"/>
        <v/>
      </c>
    </row>
    <row r="41886" spans="1:11" x14ac:dyDescent="0.3">
      <c r="A41886" s="2"/>
      <c r="B41886" s="3"/>
      <c r="C41886" s="1"/>
      <c r="E41886" s="1"/>
      <c r="J41886"/>
      <c r="K41886" t="str">
        <f t="shared" si="1594"/>
        <v/>
      </c>
    </row>
    <row r="41887" spans="1:11" x14ac:dyDescent="0.3">
      <c r="A41887" s="2"/>
      <c r="B41887" s="3"/>
      <c r="C41887" s="1"/>
      <c r="E41887" s="1"/>
      <c r="J41887"/>
      <c r="K41887" t="str">
        <f t="shared" si="1594"/>
        <v/>
      </c>
    </row>
    <row r="41888" spans="1:11" x14ac:dyDescent="0.3">
      <c r="A41888" s="2"/>
      <c r="B41888" s="3"/>
      <c r="C41888" s="1"/>
      <c r="E41888" s="1"/>
      <c r="J41888"/>
      <c r="K41888" t="str">
        <f t="shared" si="1594"/>
        <v/>
      </c>
    </row>
    <row r="41889" spans="1:11" x14ac:dyDescent="0.3">
      <c r="A41889" s="2"/>
      <c r="B41889" s="3"/>
      <c r="C41889" s="1"/>
      <c r="E41889" s="1"/>
      <c r="J41889"/>
      <c r="K41889" t="str">
        <f t="shared" si="1594"/>
        <v/>
      </c>
    </row>
    <row r="41890" spans="1:11" x14ac:dyDescent="0.3">
      <c r="A41890" s="2"/>
      <c r="B41890" s="3"/>
      <c r="C41890" s="1"/>
      <c r="E41890" s="1"/>
      <c r="J41890"/>
      <c r="K41890" t="str">
        <f t="shared" si="1594"/>
        <v/>
      </c>
    </row>
    <row r="41891" spans="1:11" x14ac:dyDescent="0.3">
      <c r="A41891" s="2"/>
      <c r="B41891" s="3"/>
      <c r="C41891" s="1"/>
      <c r="E41891" s="1"/>
      <c r="J41891"/>
      <c r="K41891" t="str">
        <f t="shared" si="1594"/>
        <v/>
      </c>
    </row>
    <row r="41892" spans="1:11" x14ac:dyDescent="0.3">
      <c r="A41892" s="2"/>
      <c r="B41892" s="3"/>
      <c r="C41892" s="1"/>
      <c r="E41892" s="1"/>
      <c r="J41892"/>
      <c r="K41892" t="str">
        <f t="shared" si="1594"/>
        <v/>
      </c>
    </row>
    <row r="41893" spans="1:11" x14ac:dyDescent="0.3">
      <c r="A41893" s="2"/>
      <c r="B41893" s="3"/>
      <c r="C41893" s="1"/>
      <c r="E41893" s="1"/>
      <c r="J41893"/>
      <c r="K41893" t="str">
        <f t="shared" si="1594"/>
        <v/>
      </c>
    </row>
    <row r="41894" spans="1:11" x14ac:dyDescent="0.3">
      <c r="A41894" s="2"/>
      <c r="B41894" s="3"/>
      <c r="C41894" s="1"/>
      <c r="E41894" s="1"/>
      <c r="J41894"/>
      <c r="K41894" t="str">
        <f t="shared" si="1594"/>
        <v/>
      </c>
    </row>
    <row r="41895" spans="1:11" x14ac:dyDescent="0.3">
      <c r="A41895" s="2"/>
      <c r="B41895" s="3"/>
      <c r="C41895" s="1"/>
      <c r="E41895" s="1"/>
      <c r="J41895"/>
      <c r="K41895" t="str">
        <f t="shared" si="1594"/>
        <v/>
      </c>
    </row>
    <row r="41896" spans="1:11" x14ac:dyDescent="0.3">
      <c r="A41896" s="2"/>
      <c r="B41896" s="3"/>
      <c r="C41896" s="1"/>
      <c r="E41896" s="1"/>
      <c r="J41896"/>
      <c r="K41896" t="str">
        <f t="shared" si="1594"/>
        <v/>
      </c>
    </row>
    <row r="41897" spans="1:11" x14ac:dyDescent="0.3">
      <c r="A41897" s="2"/>
      <c r="B41897" s="3"/>
      <c r="C41897" s="1"/>
      <c r="E41897" s="1"/>
      <c r="J41897"/>
      <c r="K41897" t="str">
        <f t="shared" si="1594"/>
        <v/>
      </c>
    </row>
    <row r="41898" spans="1:11" x14ac:dyDescent="0.3">
      <c r="A41898" s="2"/>
      <c r="B41898" s="3"/>
      <c r="C41898" s="1"/>
      <c r="E41898" s="1"/>
      <c r="J41898"/>
      <c r="K41898" t="str">
        <f t="shared" si="1594"/>
        <v/>
      </c>
    </row>
    <row r="41899" spans="1:11" x14ac:dyDescent="0.3">
      <c r="A41899" s="2"/>
      <c r="B41899" s="3"/>
      <c r="C41899" s="1"/>
      <c r="E41899" s="1"/>
      <c r="J41899"/>
      <c r="K41899" t="str">
        <f t="shared" si="1594"/>
        <v/>
      </c>
    </row>
    <row r="41900" spans="1:11" x14ac:dyDescent="0.3">
      <c r="A41900" s="2"/>
      <c r="B41900" s="3"/>
      <c r="C41900" s="1"/>
      <c r="E41900" s="1"/>
      <c r="J41900"/>
      <c r="K41900" t="str">
        <f t="shared" si="1594"/>
        <v/>
      </c>
    </row>
    <row r="41901" spans="1:11" x14ac:dyDescent="0.3">
      <c r="A41901" s="2"/>
      <c r="B41901" s="3"/>
      <c r="C41901" s="1"/>
      <c r="E41901" s="1"/>
      <c r="J41901"/>
      <c r="K41901" t="str">
        <f t="shared" si="1594"/>
        <v/>
      </c>
    </row>
    <row r="41902" spans="1:11" x14ac:dyDescent="0.3">
      <c r="A41902" s="2"/>
      <c r="B41902" s="3"/>
      <c r="C41902" s="1"/>
      <c r="E41902" s="1"/>
      <c r="J41902"/>
      <c r="K41902" t="str">
        <f t="shared" si="1594"/>
        <v/>
      </c>
    </row>
    <row r="41903" spans="1:11" x14ac:dyDescent="0.3">
      <c r="A41903" s="2"/>
      <c r="B41903" s="3"/>
      <c r="C41903" s="1"/>
      <c r="E41903" s="1"/>
      <c r="J41903"/>
      <c r="K41903" t="str">
        <f t="shared" si="1594"/>
        <v/>
      </c>
    </row>
    <row r="41904" spans="1:11" x14ac:dyDescent="0.3">
      <c r="A41904" s="2"/>
      <c r="B41904" s="3"/>
      <c r="C41904" s="1"/>
      <c r="E41904" s="1"/>
      <c r="J41904"/>
      <c r="K41904" t="str">
        <f t="shared" si="1594"/>
        <v/>
      </c>
    </row>
    <row r="41905" spans="1:11" x14ac:dyDescent="0.3">
      <c r="A41905" s="2"/>
      <c r="B41905" s="3"/>
      <c r="C41905" s="1"/>
      <c r="E41905" s="1"/>
      <c r="J41905"/>
      <c r="K41905" t="str">
        <f t="shared" si="1594"/>
        <v/>
      </c>
    </row>
    <row r="41906" spans="1:11" x14ac:dyDescent="0.3">
      <c r="A41906" s="2"/>
      <c r="B41906" s="3"/>
      <c r="C41906" s="1"/>
      <c r="E41906" s="1"/>
      <c r="J41906"/>
      <c r="K41906" t="str">
        <f t="shared" si="1594"/>
        <v/>
      </c>
    </row>
    <row r="41907" spans="1:11" x14ac:dyDescent="0.3">
      <c r="A41907" s="2"/>
      <c r="B41907" s="3"/>
      <c r="C41907" s="1"/>
      <c r="E41907" s="1"/>
      <c r="J41907"/>
      <c r="K41907" t="str">
        <f t="shared" si="1594"/>
        <v/>
      </c>
    </row>
    <row r="41908" spans="1:11" x14ac:dyDescent="0.3">
      <c r="A41908" s="2"/>
      <c r="B41908" s="3"/>
      <c r="C41908" s="1"/>
      <c r="E41908" s="1"/>
      <c r="J41908"/>
      <c r="K41908" t="str">
        <f t="shared" si="1594"/>
        <v/>
      </c>
    </row>
    <row r="41909" spans="1:11" x14ac:dyDescent="0.3">
      <c r="A41909" s="2"/>
      <c r="B41909" s="3"/>
      <c r="C41909" s="1"/>
      <c r="E41909" s="1"/>
      <c r="J41909"/>
      <c r="K41909" t="str">
        <f t="shared" si="1594"/>
        <v/>
      </c>
    </row>
    <row r="41910" spans="1:11" x14ac:dyDescent="0.3">
      <c r="A41910" s="2"/>
      <c r="B41910" s="3"/>
      <c r="C41910" s="1"/>
      <c r="E41910" s="1"/>
      <c r="J41910"/>
      <c r="K41910" t="str">
        <f t="shared" si="1594"/>
        <v/>
      </c>
    </row>
    <row r="41911" spans="1:11" x14ac:dyDescent="0.3">
      <c r="A41911" s="2"/>
      <c r="B41911" s="3"/>
      <c r="C41911" s="1"/>
      <c r="E41911" s="1"/>
      <c r="J41911"/>
      <c r="K41911" t="str">
        <f t="shared" si="1594"/>
        <v/>
      </c>
    </row>
    <row r="41912" spans="1:11" x14ac:dyDescent="0.3">
      <c r="A41912" s="2"/>
      <c r="B41912" s="3"/>
      <c r="C41912" s="1"/>
      <c r="E41912" s="1"/>
      <c r="J41912"/>
      <c r="K41912" t="str">
        <f t="shared" si="1594"/>
        <v/>
      </c>
    </row>
    <row r="41913" spans="1:11" x14ac:dyDescent="0.3">
      <c r="A41913" s="2"/>
      <c r="B41913" s="3"/>
      <c r="C41913" s="1"/>
      <c r="E41913" s="1"/>
      <c r="J41913"/>
      <c r="K41913" t="str">
        <f t="shared" si="1594"/>
        <v/>
      </c>
    </row>
    <row r="41914" spans="1:11" x14ac:dyDescent="0.3">
      <c r="A41914" s="2"/>
      <c r="B41914" s="3"/>
      <c r="C41914" s="1"/>
      <c r="E41914" s="1"/>
      <c r="J41914"/>
      <c r="K41914" t="str">
        <f t="shared" si="1594"/>
        <v/>
      </c>
    </row>
    <row r="41915" spans="1:11" x14ac:dyDescent="0.3">
      <c r="A41915" s="2"/>
      <c r="B41915" s="3"/>
      <c r="C41915" s="1"/>
      <c r="E41915" s="1"/>
      <c r="J41915"/>
      <c r="K41915" t="str">
        <f t="shared" si="1594"/>
        <v/>
      </c>
    </row>
    <row r="41916" spans="1:11" x14ac:dyDescent="0.3">
      <c r="A41916" s="2"/>
      <c r="B41916" s="3"/>
      <c r="C41916" s="1"/>
      <c r="E41916" s="1"/>
      <c r="J41916"/>
      <c r="K41916" t="str">
        <f t="shared" si="1594"/>
        <v/>
      </c>
    </row>
    <row r="41917" spans="1:11" x14ac:dyDescent="0.3">
      <c r="A41917" s="2"/>
      <c r="B41917" s="3"/>
      <c r="C41917" s="1"/>
      <c r="E41917" s="1"/>
      <c r="J41917"/>
      <c r="K41917" t="str">
        <f t="shared" si="1594"/>
        <v/>
      </c>
    </row>
    <row r="41918" spans="1:11" x14ac:dyDescent="0.3">
      <c r="A41918" s="2"/>
      <c r="B41918" s="3"/>
      <c r="C41918" s="1"/>
      <c r="E41918" s="1"/>
      <c r="J41918"/>
      <c r="K41918" t="str">
        <f t="shared" si="1594"/>
        <v/>
      </c>
    </row>
    <row r="41919" spans="1:11" x14ac:dyDescent="0.3">
      <c r="A41919" s="2"/>
      <c r="B41919" s="3"/>
      <c r="C41919" s="1"/>
      <c r="E41919" s="1"/>
      <c r="J41919"/>
      <c r="K41919" t="str">
        <f t="shared" si="1594"/>
        <v/>
      </c>
    </row>
    <row r="41920" spans="1:11" x14ac:dyDescent="0.3">
      <c r="A41920" s="2"/>
      <c r="B41920" s="3"/>
      <c r="C41920" s="1"/>
      <c r="E41920" s="1"/>
      <c r="J41920"/>
      <c r="K41920" t="str">
        <f t="shared" si="1594"/>
        <v/>
      </c>
    </row>
    <row r="41921" spans="1:11" x14ac:dyDescent="0.3">
      <c r="A41921" s="2"/>
      <c r="B41921" s="3"/>
      <c r="C41921" s="1"/>
      <c r="E41921" s="1"/>
      <c r="J41921"/>
      <c r="K41921" t="str">
        <f t="shared" si="1594"/>
        <v/>
      </c>
    </row>
    <row r="41922" spans="1:11" x14ac:dyDescent="0.3">
      <c r="A41922" s="2"/>
      <c r="B41922" s="3"/>
      <c r="C41922" s="1"/>
      <c r="E41922" s="1"/>
      <c r="J41922"/>
      <c r="K41922" t="str">
        <f t="shared" ref="K41922:K41985" si="1595">RIGHT(J41922,2)</f>
        <v/>
      </c>
    </row>
    <row r="41923" spans="1:11" x14ac:dyDescent="0.3">
      <c r="A41923" s="2"/>
      <c r="B41923" s="3"/>
      <c r="C41923" s="1"/>
      <c r="E41923" s="1"/>
      <c r="J41923"/>
      <c r="K41923" t="str">
        <f t="shared" si="1595"/>
        <v/>
      </c>
    </row>
    <row r="41924" spans="1:11" x14ac:dyDescent="0.3">
      <c r="A41924" s="2"/>
      <c r="B41924" s="3"/>
      <c r="C41924" s="1"/>
      <c r="E41924" s="1"/>
      <c r="J41924"/>
      <c r="K41924" t="str">
        <f t="shared" si="1595"/>
        <v/>
      </c>
    </row>
    <row r="41925" spans="1:11" x14ac:dyDescent="0.3">
      <c r="A41925" s="2"/>
      <c r="B41925" s="3"/>
      <c r="C41925" s="1"/>
      <c r="E41925" s="1"/>
      <c r="J41925"/>
      <c r="K41925" t="str">
        <f t="shared" si="1595"/>
        <v/>
      </c>
    </row>
    <row r="41926" spans="1:11" x14ac:dyDescent="0.3">
      <c r="A41926" s="2"/>
      <c r="B41926" s="3"/>
      <c r="C41926" s="1"/>
      <c r="E41926" s="1"/>
      <c r="J41926"/>
      <c r="K41926" t="str">
        <f t="shared" si="1595"/>
        <v/>
      </c>
    </row>
    <row r="41927" spans="1:11" x14ac:dyDescent="0.3">
      <c r="A41927" s="2"/>
      <c r="B41927" s="3"/>
      <c r="C41927" s="1"/>
      <c r="E41927" s="1"/>
      <c r="J41927"/>
      <c r="K41927" t="str">
        <f t="shared" si="1595"/>
        <v/>
      </c>
    </row>
    <row r="41928" spans="1:11" x14ac:dyDescent="0.3">
      <c r="A41928" s="2"/>
      <c r="B41928" s="3"/>
      <c r="C41928" s="1"/>
      <c r="E41928" s="1"/>
      <c r="J41928"/>
      <c r="K41928" t="str">
        <f t="shared" si="1595"/>
        <v/>
      </c>
    </row>
    <row r="41929" spans="1:11" x14ac:dyDescent="0.3">
      <c r="A41929" s="2"/>
      <c r="B41929" s="3"/>
      <c r="C41929" s="1"/>
      <c r="E41929" s="1"/>
      <c r="J41929"/>
      <c r="K41929" t="str">
        <f t="shared" si="1595"/>
        <v/>
      </c>
    </row>
    <row r="41930" spans="1:11" x14ac:dyDescent="0.3">
      <c r="A41930" s="2"/>
      <c r="B41930" s="3"/>
      <c r="C41930" s="1"/>
      <c r="E41930" s="1"/>
      <c r="J41930"/>
      <c r="K41930" t="str">
        <f t="shared" si="1595"/>
        <v/>
      </c>
    </row>
    <row r="41931" spans="1:11" x14ac:dyDescent="0.3">
      <c r="A41931" s="2"/>
      <c r="B41931" s="3"/>
      <c r="C41931" s="1"/>
      <c r="E41931" s="1"/>
      <c r="J41931"/>
      <c r="K41931" t="str">
        <f t="shared" si="1595"/>
        <v/>
      </c>
    </row>
    <row r="41932" spans="1:11" x14ac:dyDescent="0.3">
      <c r="A41932" s="2"/>
      <c r="B41932" s="3"/>
      <c r="C41932" s="1"/>
      <c r="E41932" s="1"/>
      <c r="J41932"/>
      <c r="K41932" t="str">
        <f t="shared" si="1595"/>
        <v/>
      </c>
    </row>
    <row r="41933" spans="1:11" x14ac:dyDescent="0.3">
      <c r="A41933" s="2"/>
      <c r="B41933" s="3"/>
      <c r="C41933" s="1"/>
      <c r="E41933" s="1"/>
      <c r="J41933"/>
      <c r="K41933" t="str">
        <f t="shared" si="1595"/>
        <v/>
      </c>
    </row>
    <row r="41934" spans="1:11" x14ac:dyDescent="0.3">
      <c r="A41934" s="2"/>
      <c r="B41934" s="3"/>
      <c r="C41934" s="1"/>
      <c r="E41934" s="1"/>
      <c r="J41934"/>
      <c r="K41934" t="str">
        <f t="shared" si="1595"/>
        <v/>
      </c>
    </row>
    <row r="41935" spans="1:11" x14ac:dyDescent="0.3">
      <c r="A41935" s="2"/>
      <c r="B41935" s="3"/>
      <c r="C41935" s="1"/>
      <c r="E41935" s="1"/>
      <c r="J41935"/>
      <c r="K41935" t="str">
        <f t="shared" si="1595"/>
        <v/>
      </c>
    </row>
    <row r="41936" spans="1:11" x14ac:dyDescent="0.3">
      <c r="A41936" s="2"/>
      <c r="B41936" s="3"/>
      <c r="C41936" s="1"/>
      <c r="E41936" s="1"/>
      <c r="J41936"/>
      <c r="K41936" t="str">
        <f t="shared" si="1595"/>
        <v/>
      </c>
    </row>
    <row r="41937" spans="1:11" x14ac:dyDescent="0.3">
      <c r="A41937" s="2"/>
      <c r="B41937" s="3"/>
      <c r="C41937" s="1"/>
      <c r="E41937" s="1"/>
      <c r="J41937"/>
      <c r="K41937" t="str">
        <f t="shared" si="1595"/>
        <v/>
      </c>
    </row>
    <row r="41938" spans="1:11" x14ac:dyDescent="0.3">
      <c r="A41938" s="2"/>
      <c r="B41938" s="3"/>
      <c r="C41938" s="1"/>
      <c r="E41938" s="1"/>
      <c r="J41938"/>
      <c r="K41938" t="str">
        <f t="shared" si="1595"/>
        <v/>
      </c>
    </row>
    <row r="41939" spans="1:11" x14ac:dyDescent="0.3">
      <c r="A41939" s="2"/>
      <c r="B41939" s="3"/>
      <c r="C41939" s="1"/>
      <c r="E41939" s="1"/>
      <c r="J41939"/>
      <c r="K41939" t="str">
        <f t="shared" si="1595"/>
        <v/>
      </c>
    </row>
    <row r="41940" spans="1:11" x14ac:dyDescent="0.3">
      <c r="A41940" s="2"/>
      <c r="B41940" s="3"/>
      <c r="C41940" s="1"/>
      <c r="E41940" s="1"/>
      <c r="J41940"/>
      <c r="K41940" t="str">
        <f t="shared" si="1595"/>
        <v/>
      </c>
    </row>
    <row r="41941" spans="1:11" x14ac:dyDescent="0.3">
      <c r="A41941" s="2"/>
      <c r="B41941" s="3"/>
      <c r="C41941" s="1"/>
      <c r="E41941" s="1"/>
      <c r="J41941"/>
      <c r="K41941" t="str">
        <f t="shared" si="1595"/>
        <v/>
      </c>
    </row>
    <row r="41942" spans="1:11" x14ac:dyDescent="0.3">
      <c r="A41942" s="2"/>
      <c r="B41942" s="3"/>
      <c r="C41942" s="1"/>
      <c r="E41942" s="1"/>
      <c r="J41942"/>
      <c r="K41942" t="str">
        <f t="shared" si="1595"/>
        <v/>
      </c>
    </row>
    <row r="41943" spans="1:11" x14ac:dyDescent="0.3">
      <c r="A41943" s="2"/>
      <c r="B41943" s="3"/>
      <c r="C41943" s="1"/>
      <c r="E41943" s="1"/>
      <c r="J41943"/>
      <c r="K41943" t="str">
        <f t="shared" si="1595"/>
        <v/>
      </c>
    </row>
    <row r="41944" spans="1:11" x14ac:dyDescent="0.3">
      <c r="A41944" s="2"/>
      <c r="B41944" s="3"/>
      <c r="C41944" s="1"/>
      <c r="E41944" s="1"/>
      <c r="J41944"/>
      <c r="K41944" t="str">
        <f t="shared" si="1595"/>
        <v/>
      </c>
    </row>
    <row r="41945" spans="1:11" x14ac:dyDescent="0.3">
      <c r="A41945" s="2"/>
      <c r="B41945" s="3"/>
      <c r="C41945" s="1"/>
      <c r="E41945" s="1"/>
      <c r="J41945"/>
      <c r="K41945" t="str">
        <f t="shared" si="1595"/>
        <v/>
      </c>
    </row>
    <row r="41946" spans="1:11" x14ac:dyDescent="0.3">
      <c r="A41946" s="2"/>
      <c r="B41946" s="3"/>
      <c r="C41946" s="1"/>
      <c r="E41946" s="1"/>
      <c r="J41946"/>
      <c r="K41946" t="str">
        <f t="shared" si="1595"/>
        <v/>
      </c>
    </row>
    <row r="41947" spans="1:11" x14ac:dyDescent="0.3">
      <c r="A41947" s="2"/>
      <c r="B41947" s="3"/>
      <c r="C41947" s="1"/>
      <c r="E41947" s="1"/>
      <c r="J41947"/>
      <c r="K41947" t="str">
        <f t="shared" si="1595"/>
        <v/>
      </c>
    </row>
    <row r="41948" spans="1:11" x14ac:dyDescent="0.3">
      <c r="A41948" s="2"/>
      <c r="B41948" s="3"/>
      <c r="C41948" s="1"/>
      <c r="E41948" s="1"/>
      <c r="J41948"/>
      <c r="K41948" t="str">
        <f t="shared" si="1595"/>
        <v/>
      </c>
    </row>
    <row r="41949" spans="1:11" x14ac:dyDescent="0.3">
      <c r="A41949" s="2"/>
      <c r="B41949" s="3"/>
      <c r="C41949" s="1"/>
      <c r="E41949" s="1"/>
      <c r="J41949"/>
      <c r="K41949" t="str">
        <f t="shared" si="1595"/>
        <v/>
      </c>
    </row>
    <row r="41950" spans="1:11" x14ac:dyDescent="0.3">
      <c r="A41950" s="2"/>
      <c r="B41950" s="3"/>
      <c r="C41950" s="1"/>
      <c r="E41950" s="1"/>
      <c r="J41950"/>
      <c r="K41950" t="str">
        <f t="shared" si="1595"/>
        <v/>
      </c>
    </row>
    <row r="41951" spans="1:11" x14ac:dyDescent="0.3">
      <c r="A41951" s="2"/>
      <c r="B41951" s="3"/>
      <c r="C41951" s="1"/>
      <c r="E41951" s="1"/>
      <c r="J41951"/>
      <c r="K41951" t="str">
        <f t="shared" si="1595"/>
        <v/>
      </c>
    </row>
    <row r="41952" spans="1:11" x14ac:dyDescent="0.3">
      <c r="A41952" s="2"/>
      <c r="B41952" s="3"/>
      <c r="C41952" s="1"/>
      <c r="E41952" s="1"/>
      <c r="J41952"/>
      <c r="K41952" t="str">
        <f t="shared" si="1595"/>
        <v/>
      </c>
    </row>
    <row r="41953" spans="1:11" x14ac:dyDescent="0.3">
      <c r="A41953" s="2"/>
      <c r="B41953" s="3"/>
      <c r="C41953" s="1"/>
      <c r="E41953" s="1"/>
      <c r="J41953"/>
      <c r="K41953" t="str">
        <f t="shared" si="1595"/>
        <v/>
      </c>
    </row>
    <row r="41954" spans="1:11" x14ac:dyDescent="0.3">
      <c r="A41954" s="2"/>
      <c r="B41954" s="3"/>
      <c r="C41954" s="1"/>
      <c r="E41954" s="1"/>
      <c r="J41954"/>
      <c r="K41954" t="str">
        <f t="shared" si="1595"/>
        <v/>
      </c>
    </row>
    <row r="41955" spans="1:11" x14ac:dyDescent="0.3">
      <c r="A41955" s="2"/>
      <c r="B41955" s="3"/>
      <c r="C41955" s="1"/>
      <c r="E41955" s="1"/>
      <c r="J41955"/>
      <c r="K41955" t="str">
        <f t="shared" si="1595"/>
        <v/>
      </c>
    </row>
    <row r="41956" spans="1:11" x14ac:dyDescent="0.3">
      <c r="A41956" s="2"/>
      <c r="B41956" s="3"/>
      <c r="C41956" s="1"/>
      <c r="E41956" s="1"/>
      <c r="J41956"/>
      <c r="K41956" t="str">
        <f t="shared" si="1595"/>
        <v/>
      </c>
    </row>
    <row r="41957" spans="1:11" x14ac:dyDescent="0.3">
      <c r="A41957" s="2"/>
      <c r="B41957" s="3"/>
      <c r="C41957" s="1"/>
      <c r="E41957" s="1"/>
      <c r="J41957"/>
      <c r="K41957" t="str">
        <f t="shared" si="1595"/>
        <v/>
      </c>
    </row>
    <row r="41958" spans="1:11" x14ac:dyDescent="0.3">
      <c r="A41958" s="2"/>
      <c r="B41958" s="3"/>
      <c r="C41958" s="1"/>
      <c r="E41958" s="1"/>
      <c r="J41958"/>
      <c r="K41958" t="str">
        <f t="shared" si="1595"/>
        <v/>
      </c>
    </row>
    <row r="41959" spans="1:11" x14ac:dyDescent="0.3">
      <c r="A41959" s="2"/>
      <c r="B41959" s="3"/>
      <c r="C41959" s="1"/>
      <c r="E41959" s="1"/>
      <c r="J41959"/>
      <c r="K41959" t="str">
        <f t="shared" si="1595"/>
        <v/>
      </c>
    </row>
    <row r="41960" spans="1:11" x14ac:dyDescent="0.3">
      <c r="A41960" s="2"/>
      <c r="B41960" s="3"/>
      <c r="C41960" s="1"/>
      <c r="E41960" s="1"/>
      <c r="J41960"/>
      <c r="K41960" t="str">
        <f t="shared" si="1595"/>
        <v/>
      </c>
    </row>
    <row r="41961" spans="1:11" x14ac:dyDescent="0.3">
      <c r="A41961" s="2"/>
      <c r="B41961" s="3"/>
      <c r="C41961" s="1"/>
      <c r="E41961" s="1"/>
      <c r="J41961"/>
      <c r="K41961" t="str">
        <f t="shared" si="1595"/>
        <v/>
      </c>
    </row>
    <row r="41962" spans="1:11" x14ac:dyDescent="0.3">
      <c r="A41962" s="2"/>
      <c r="B41962" s="3"/>
      <c r="C41962" s="1"/>
      <c r="E41962" s="1"/>
      <c r="J41962"/>
      <c r="K41962" t="str">
        <f t="shared" si="1595"/>
        <v/>
      </c>
    </row>
    <row r="41963" spans="1:11" x14ac:dyDescent="0.3">
      <c r="A41963" s="2"/>
      <c r="B41963" s="3"/>
      <c r="C41963" s="1"/>
      <c r="E41963" s="1"/>
      <c r="J41963"/>
      <c r="K41963" t="str">
        <f t="shared" si="1595"/>
        <v/>
      </c>
    </row>
    <row r="41964" spans="1:11" x14ac:dyDescent="0.3">
      <c r="A41964" s="2"/>
      <c r="B41964" s="3"/>
      <c r="C41964" s="1"/>
      <c r="E41964" s="1"/>
      <c r="J41964"/>
      <c r="K41964" t="str">
        <f t="shared" si="1595"/>
        <v/>
      </c>
    </row>
    <row r="41965" spans="1:11" x14ac:dyDescent="0.3">
      <c r="A41965" s="2"/>
      <c r="B41965" s="3"/>
      <c r="C41965" s="1"/>
      <c r="E41965" s="1"/>
      <c r="J41965"/>
      <c r="K41965" t="str">
        <f t="shared" si="1595"/>
        <v/>
      </c>
    </row>
    <row r="41966" spans="1:11" x14ac:dyDescent="0.3">
      <c r="A41966" s="2"/>
      <c r="B41966" s="3"/>
      <c r="C41966" s="1"/>
      <c r="E41966" s="1"/>
      <c r="J41966"/>
      <c r="K41966" t="str">
        <f t="shared" si="1595"/>
        <v/>
      </c>
    </row>
    <row r="41967" spans="1:11" x14ac:dyDescent="0.3">
      <c r="A41967" s="2"/>
      <c r="B41967" s="3"/>
      <c r="C41967" s="1"/>
      <c r="E41967" s="1"/>
      <c r="J41967"/>
      <c r="K41967" t="str">
        <f t="shared" si="1595"/>
        <v/>
      </c>
    </row>
    <row r="41968" spans="1:11" x14ac:dyDescent="0.3">
      <c r="A41968" s="2"/>
      <c r="B41968" s="3"/>
      <c r="C41968" s="1"/>
      <c r="E41968" s="1"/>
      <c r="J41968"/>
      <c r="K41968" t="str">
        <f t="shared" si="1595"/>
        <v/>
      </c>
    </row>
    <row r="41969" spans="1:11" x14ac:dyDescent="0.3">
      <c r="A41969" s="2"/>
      <c r="B41969" s="3"/>
      <c r="C41969" s="1"/>
      <c r="E41969" s="1"/>
      <c r="J41969"/>
      <c r="K41969" t="str">
        <f t="shared" si="1595"/>
        <v/>
      </c>
    </row>
    <row r="41970" spans="1:11" x14ac:dyDescent="0.3">
      <c r="A41970" s="2"/>
      <c r="B41970" s="3"/>
      <c r="C41970" s="1"/>
      <c r="E41970" s="1"/>
      <c r="J41970"/>
      <c r="K41970" t="str">
        <f t="shared" si="1595"/>
        <v/>
      </c>
    </row>
    <row r="41971" spans="1:11" x14ac:dyDescent="0.3">
      <c r="A41971" s="2"/>
      <c r="B41971" s="3"/>
      <c r="C41971" s="1"/>
      <c r="E41971" s="1"/>
      <c r="J41971"/>
      <c r="K41971" t="str">
        <f t="shared" si="1595"/>
        <v/>
      </c>
    </row>
    <row r="41972" spans="1:11" x14ac:dyDescent="0.3">
      <c r="A41972" s="2"/>
      <c r="B41972" s="3"/>
      <c r="C41972" s="1"/>
      <c r="E41972" s="1"/>
      <c r="J41972"/>
      <c r="K41972" t="str">
        <f t="shared" si="1595"/>
        <v/>
      </c>
    </row>
    <row r="41973" spans="1:11" x14ac:dyDescent="0.3">
      <c r="A41973" s="2"/>
      <c r="B41973" s="3"/>
      <c r="C41973" s="1"/>
      <c r="E41973" s="1"/>
      <c r="J41973"/>
      <c r="K41973" t="str">
        <f t="shared" si="1595"/>
        <v/>
      </c>
    </row>
    <row r="41974" spans="1:11" x14ac:dyDescent="0.3">
      <c r="A41974" s="2"/>
      <c r="B41974" s="3"/>
      <c r="C41974" s="1"/>
      <c r="E41974" s="1"/>
      <c r="J41974"/>
      <c r="K41974" t="str">
        <f t="shared" si="1595"/>
        <v/>
      </c>
    </row>
    <row r="41975" spans="1:11" x14ac:dyDescent="0.3">
      <c r="A41975" s="2"/>
      <c r="B41975" s="3"/>
      <c r="C41975" s="1"/>
      <c r="E41975" s="1"/>
      <c r="J41975"/>
      <c r="K41975" t="str">
        <f t="shared" si="1595"/>
        <v/>
      </c>
    </row>
    <row r="41976" spans="1:11" x14ac:dyDescent="0.3">
      <c r="A41976" s="2"/>
      <c r="B41976" s="3"/>
      <c r="C41976" s="1"/>
      <c r="E41976" s="1"/>
      <c r="J41976"/>
      <c r="K41976" t="str">
        <f t="shared" si="1595"/>
        <v/>
      </c>
    </row>
    <row r="41977" spans="1:11" x14ac:dyDescent="0.3">
      <c r="A41977" s="2"/>
      <c r="B41977" s="3"/>
      <c r="C41977" s="1"/>
      <c r="E41977" s="1"/>
      <c r="J41977"/>
      <c r="K41977" t="str">
        <f t="shared" si="1595"/>
        <v/>
      </c>
    </row>
    <row r="41978" spans="1:11" x14ac:dyDescent="0.3">
      <c r="A41978" s="2"/>
      <c r="B41978" s="3"/>
      <c r="C41978" s="1"/>
      <c r="E41978" s="1"/>
      <c r="J41978"/>
      <c r="K41978" t="str">
        <f t="shared" si="1595"/>
        <v/>
      </c>
    </row>
    <row r="41979" spans="1:11" x14ac:dyDescent="0.3">
      <c r="A41979" s="2"/>
      <c r="B41979" s="3"/>
      <c r="C41979" s="1"/>
      <c r="E41979" s="1"/>
      <c r="J41979"/>
      <c r="K41979" t="str">
        <f t="shared" si="1595"/>
        <v/>
      </c>
    </row>
    <row r="41980" spans="1:11" x14ac:dyDescent="0.3">
      <c r="A41980" s="2"/>
      <c r="B41980" s="3"/>
      <c r="C41980" s="1"/>
      <c r="E41980" s="1"/>
      <c r="J41980"/>
      <c r="K41980" t="str">
        <f t="shared" si="1595"/>
        <v/>
      </c>
    </row>
    <row r="41981" spans="1:11" x14ac:dyDescent="0.3">
      <c r="A41981" s="2"/>
      <c r="B41981" s="3"/>
      <c r="C41981" s="1"/>
      <c r="E41981" s="1"/>
      <c r="J41981"/>
      <c r="K41981" t="str">
        <f t="shared" si="1595"/>
        <v/>
      </c>
    </row>
    <row r="41982" spans="1:11" x14ac:dyDescent="0.3">
      <c r="A41982" s="2"/>
      <c r="B41982" s="3"/>
      <c r="C41982" s="1"/>
      <c r="E41982" s="1"/>
      <c r="J41982"/>
      <c r="K41982" t="str">
        <f t="shared" si="1595"/>
        <v/>
      </c>
    </row>
    <row r="41983" spans="1:11" x14ac:dyDescent="0.3">
      <c r="A41983" s="2"/>
      <c r="B41983" s="3"/>
      <c r="C41983" s="1"/>
      <c r="E41983" s="1"/>
      <c r="J41983"/>
      <c r="K41983" t="str">
        <f t="shared" si="1595"/>
        <v/>
      </c>
    </row>
    <row r="41984" spans="1:11" x14ac:dyDescent="0.3">
      <c r="A41984" s="2"/>
      <c r="B41984" s="3"/>
      <c r="C41984" s="1"/>
      <c r="E41984" s="1"/>
      <c r="J41984"/>
      <c r="K41984" t="str">
        <f t="shared" si="1595"/>
        <v/>
      </c>
    </row>
    <row r="41985" spans="1:11" x14ac:dyDescent="0.3">
      <c r="A41985" s="2"/>
      <c r="B41985" s="3"/>
      <c r="C41985" s="1"/>
      <c r="E41985" s="1"/>
      <c r="J41985"/>
      <c r="K41985" t="str">
        <f t="shared" si="1595"/>
        <v/>
      </c>
    </row>
    <row r="41986" spans="1:11" x14ac:dyDescent="0.3">
      <c r="A41986" s="2"/>
      <c r="B41986" s="3"/>
      <c r="C41986" s="1"/>
      <c r="E41986" s="1"/>
      <c r="J41986"/>
      <c r="K41986" t="str">
        <f t="shared" ref="K41986:K42049" si="1596">RIGHT(J41986,2)</f>
        <v/>
      </c>
    </row>
    <row r="41987" spans="1:11" x14ac:dyDescent="0.3">
      <c r="A41987" s="2"/>
      <c r="B41987" s="3"/>
      <c r="C41987" s="1"/>
      <c r="E41987" s="1"/>
      <c r="J41987"/>
      <c r="K41987" t="str">
        <f t="shared" si="1596"/>
        <v/>
      </c>
    </row>
    <row r="41988" spans="1:11" x14ac:dyDescent="0.3">
      <c r="A41988" s="2"/>
      <c r="B41988" s="3"/>
      <c r="C41988" s="1"/>
      <c r="E41988" s="1"/>
      <c r="J41988"/>
      <c r="K41988" t="str">
        <f t="shared" si="1596"/>
        <v/>
      </c>
    </row>
    <row r="41989" spans="1:11" x14ac:dyDescent="0.3">
      <c r="A41989" s="2"/>
      <c r="B41989" s="3"/>
      <c r="C41989" s="1"/>
      <c r="E41989" s="1"/>
      <c r="J41989"/>
      <c r="K41989" t="str">
        <f t="shared" si="1596"/>
        <v/>
      </c>
    </row>
    <row r="41990" spans="1:11" x14ac:dyDescent="0.3">
      <c r="A41990" s="2"/>
      <c r="B41990" s="3"/>
      <c r="C41990" s="1"/>
      <c r="E41990" s="1"/>
      <c r="J41990"/>
      <c r="K41990" t="str">
        <f t="shared" si="1596"/>
        <v/>
      </c>
    </row>
    <row r="41991" spans="1:11" x14ac:dyDescent="0.3">
      <c r="A41991" s="2"/>
      <c r="B41991" s="3"/>
      <c r="C41991" s="1"/>
      <c r="E41991" s="1"/>
      <c r="J41991"/>
      <c r="K41991" t="str">
        <f t="shared" si="1596"/>
        <v/>
      </c>
    </row>
    <row r="41992" spans="1:11" x14ac:dyDescent="0.3">
      <c r="A41992" s="2"/>
      <c r="B41992" s="3"/>
      <c r="C41992" s="1"/>
      <c r="E41992" s="1"/>
      <c r="J41992"/>
      <c r="K41992" t="str">
        <f t="shared" si="1596"/>
        <v/>
      </c>
    </row>
    <row r="41993" spans="1:11" x14ac:dyDescent="0.3">
      <c r="A41993" s="2"/>
      <c r="B41993" s="3"/>
      <c r="C41993" s="1"/>
      <c r="E41993" s="1"/>
      <c r="J41993"/>
      <c r="K41993" t="str">
        <f t="shared" si="1596"/>
        <v/>
      </c>
    </row>
    <row r="41994" spans="1:11" x14ac:dyDescent="0.3">
      <c r="A41994" s="2"/>
      <c r="B41994" s="3"/>
      <c r="C41994" s="1"/>
      <c r="E41994" s="1"/>
      <c r="J41994"/>
      <c r="K41994" t="str">
        <f t="shared" si="1596"/>
        <v/>
      </c>
    </row>
    <row r="41995" spans="1:11" x14ac:dyDescent="0.3">
      <c r="A41995" s="2"/>
      <c r="B41995" s="3"/>
      <c r="C41995" s="1"/>
      <c r="E41995" s="1"/>
      <c r="J41995"/>
      <c r="K41995" t="str">
        <f t="shared" si="1596"/>
        <v/>
      </c>
    </row>
    <row r="41996" spans="1:11" x14ac:dyDescent="0.3">
      <c r="A41996" s="2"/>
      <c r="B41996" s="3"/>
      <c r="C41996" s="1"/>
      <c r="E41996" s="1"/>
      <c r="J41996"/>
      <c r="K41996" t="str">
        <f t="shared" si="1596"/>
        <v/>
      </c>
    </row>
    <row r="41997" spans="1:11" x14ac:dyDescent="0.3">
      <c r="A41997" s="2"/>
      <c r="B41997" s="3"/>
      <c r="C41997" s="1"/>
      <c r="E41997" s="1"/>
      <c r="J41997"/>
      <c r="K41997" t="str">
        <f t="shared" si="1596"/>
        <v/>
      </c>
    </row>
    <row r="41998" spans="1:11" x14ac:dyDescent="0.3">
      <c r="A41998" s="2"/>
      <c r="B41998" s="3"/>
      <c r="C41998" s="1"/>
      <c r="E41998" s="1"/>
      <c r="J41998"/>
      <c r="K41998" t="str">
        <f t="shared" si="1596"/>
        <v/>
      </c>
    </row>
    <row r="41999" spans="1:11" x14ac:dyDescent="0.3">
      <c r="A41999" s="2"/>
      <c r="B41999" s="3"/>
      <c r="C41999" s="1"/>
      <c r="E41999" s="1"/>
      <c r="J41999"/>
      <c r="K41999" t="str">
        <f t="shared" si="1596"/>
        <v/>
      </c>
    </row>
    <row r="42000" spans="1:11" x14ac:dyDescent="0.3">
      <c r="A42000" s="2"/>
      <c r="B42000" s="3"/>
      <c r="C42000" s="1"/>
      <c r="E42000" s="1"/>
      <c r="J42000"/>
      <c r="K42000" t="str">
        <f t="shared" si="1596"/>
        <v/>
      </c>
    </row>
    <row r="42001" spans="1:11" x14ac:dyDescent="0.3">
      <c r="A42001" s="2"/>
      <c r="B42001" s="3"/>
      <c r="C42001" s="1"/>
      <c r="E42001" s="1"/>
      <c r="J42001"/>
      <c r="K42001" t="str">
        <f t="shared" si="1596"/>
        <v/>
      </c>
    </row>
    <row r="42002" spans="1:11" x14ac:dyDescent="0.3">
      <c r="A42002" s="2"/>
      <c r="B42002" s="3"/>
      <c r="C42002" s="1"/>
      <c r="E42002" s="1"/>
      <c r="J42002"/>
      <c r="K42002" t="str">
        <f t="shared" si="1596"/>
        <v/>
      </c>
    </row>
    <row r="42003" spans="1:11" x14ac:dyDescent="0.3">
      <c r="A42003" s="2"/>
      <c r="B42003" s="3"/>
      <c r="C42003" s="1"/>
      <c r="E42003" s="1"/>
      <c r="J42003"/>
      <c r="K42003" t="str">
        <f t="shared" si="1596"/>
        <v/>
      </c>
    </row>
    <row r="42004" spans="1:11" x14ac:dyDescent="0.3">
      <c r="A42004" s="2"/>
      <c r="B42004" s="3"/>
      <c r="C42004" s="1"/>
      <c r="E42004" s="1"/>
      <c r="J42004"/>
      <c r="K42004" t="str">
        <f t="shared" si="1596"/>
        <v/>
      </c>
    </row>
    <row r="42005" spans="1:11" x14ac:dyDescent="0.3">
      <c r="A42005" s="2"/>
      <c r="B42005" s="3"/>
      <c r="C42005" s="1"/>
      <c r="E42005" s="1"/>
      <c r="J42005"/>
      <c r="K42005" t="str">
        <f t="shared" si="1596"/>
        <v/>
      </c>
    </row>
    <row r="42006" spans="1:11" x14ac:dyDescent="0.3">
      <c r="A42006" s="2"/>
      <c r="B42006" s="3"/>
      <c r="C42006" s="1"/>
      <c r="E42006" s="1"/>
      <c r="J42006"/>
      <c r="K42006" t="str">
        <f t="shared" si="1596"/>
        <v/>
      </c>
    </row>
    <row r="42007" spans="1:11" x14ac:dyDescent="0.3">
      <c r="A42007" s="2"/>
      <c r="B42007" s="3"/>
      <c r="C42007" s="1"/>
      <c r="E42007" s="1"/>
      <c r="J42007"/>
      <c r="K42007" t="str">
        <f t="shared" si="1596"/>
        <v/>
      </c>
    </row>
    <row r="42008" spans="1:11" x14ac:dyDescent="0.3">
      <c r="A42008" s="2"/>
      <c r="B42008" s="3"/>
      <c r="C42008" s="1"/>
      <c r="E42008" s="1"/>
      <c r="J42008"/>
      <c r="K42008" t="str">
        <f t="shared" si="1596"/>
        <v/>
      </c>
    </row>
    <row r="42009" spans="1:11" x14ac:dyDescent="0.3">
      <c r="A42009" s="2"/>
      <c r="B42009" s="3"/>
      <c r="C42009" s="1"/>
      <c r="E42009" s="1"/>
      <c r="J42009"/>
      <c r="K42009" t="str">
        <f t="shared" si="1596"/>
        <v/>
      </c>
    </row>
    <row r="42010" spans="1:11" x14ac:dyDescent="0.3">
      <c r="A42010" s="2"/>
      <c r="B42010" s="3"/>
      <c r="C42010" s="1"/>
      <c r="E42010" s="1"/>
      <c r="J42010"/>
      <c r="K42010" t="str">
        <f t="shared" si="1596"/>
        <v/>
      </c>
    </row>
    <row r="42011" spans="1:11" x14ac:dyDescent="0.3">
      <c r="A42011" s="2"/>
      <c r="B42011" s="3"/>
      <c r="C42011" s="1"/>
      <c r="E42011" s="1"/>
      <c r="J42011"/>
      <c r="K42011" t="str">
        <f t="shared" si="1596"/>
        <v/>
      </c>
    </row>
    <row r="42012" spans="1:11" x14ac:dyDescent="0.3">
      <c r="A42012" s="2"/>
      <c r="B42012" s="3"/>
      <c r="C42012" s="1"/>
      <c r="E42012" s="1"/>
      <c r="J42012"/>
      <c r="K42012" t="str">
        <f t="shared" si="1596"/>
        <v/>
      </c>
    </row>
    <row r="42013" spans="1:11" x14ac:dyDescent="0.3">
      <c r="A42013" s="2"/>
      <c r="B42013" s="3"/>
      <c r="C42013" s="1"/>
      <c r="E42013" s="1"/>
      <c r="J42013"/>
      <c r="K42013" t="str">
        <f t="shared" si="1596"/>
        <v/>
      </c>
    </row>
    <row r="42014" spans="1:11" x14ac:dyDescent="0.3">
      <c r="A42014" s="2"/>
      <c r="B42014" s="3"/>
      <c r="C42014" s="1"/>
      <c r="E42014" s="1"/>
      <c r="J42014"/>
      <c r="K42014" t="str">
        <f t="shared" si="1596"/>
        <v/>
      </c>
    </row>
    <row r="42015" spans="1:11" x14ac:dyDescent="0.3">
      <c r="A42015" s="2"/>
      <c r="B42015" s="3"/>
      <c r="C42015" s="1"/>
      <c r="E42015" s="1"/>
      <c r="J42015"/>
      <c r="K42015" t="str">
        <f t="shared" si="1596"/>
        <v/>
      </c>
    </row>
    <row r="42016" spans="1:11" x14ac:dyDescent="0.3">
      <c r="A42016" s="2"/>
      <c r="B42016" s="3"/>
      <c r="C42016" s="1"/>
      <c r="E42016" s="1"/>
      <c r="J42016"/>
      <c r="K42016" t="str">
        <f t="shared" si="1596"/>
        <v/>
      </c>
    </row>
    <row r="42017" spans="1:11" x14ac:dyDescent="0.3">
      <c r="A42017" s="2"/>
      <c r="B42017" s="3"/>
      <c r="C42017" s="1"/>
      <c r="E42017" s="1"/>
      <c r="J42017"/>
      <c r="K42017" t="str">
        <f t="shared" si="1596"/>
        <v/>
      </c>
    </row>
    <row r="42018" spans="1:11" x14ac:dyDescent="0.3">
      <c r="A42018" s="2"/>
      <c r="B42018" s="3"/>
      <c r="C42018" s="1"/>
      <c r="E42018" s="1"/>
      <c r="J42018"/>
      <c r="K42018" t="str">
        <f t="shared" si="1596"/>
        <v/>
      </c>
    </row>
    <row r="42019" spans="1:11" x14ac:dyDescent="0.3">
      <c r="A42019" s="2"/>
      <c r="B42019" s="3"/>
      <c r="C42019" s="1"/>
      <c r="E42019" s="1"/>
      <c r="J42019"/>
      <c r="K42019" t="str">
        <f t="shared" si="1596"/>
        <v/>
      </c>
    </row>
    <row r="42020" spans="1:11" x14ac:dyDescent="0.3">
      <c r="A42020" s="2"/>
      <c r="B42020" s="3"/>
      <c r="C42020" s="1"/>
      <c r="E42020" s="1"/>
      <c r="J42020"/>
      <c r="K42020" t="str">
        <f t="shared" si="1596"/>
        <v/>
      </c>
    </row>
    <row r="42021" spans="1:11" x14ac:dyDescent="0.3">
      <c r="A42021" s="2"/>
      <c r="B42021" s="3"/>
      <c r="C42021" s="1"/>
      <c r="E42021" s="1"/>
      <c r="J42021"/>
      <c r="K42021" t="str">
        <f t="shared" si="1596"/>
        <v/>
      </c>
    </row>
    <row r="42022" spans="1:11" x14ac:dyDescent="0.3">
      <c r="A42022" s="2"/>
      <c r="B42022" s="3"/>
      <c r="C42022" s="1"/>
      <c r="E42022" s="1"/>
      <c r="J42022"/>
      <c r="K42022" t="str">
        <f t="shared" si="1596"/>
        <v/>
      </c>
    </row>
    <row r="42023" spans="1:11" x14ac:dyDescent="0.3">
      <c r="A42023" s="2"/>
      <c r="B42023" s="3"/>
      <c r="C42023" s="1"/>
      <c r="E42023" s="1"/>
      <c r="J42023"/>
      <c r="K42023" t="str">
        <f t="shared" si="1596"/>
        <v/>
      </c>
    </row>
    <row r="42024" spans="1:11" x14ac:dyDescent="0.3">
      <c r="A42024" s="2"/>
      <c r="B42024" s="3"/>
      <c r="C42024" s="1"/>
      <c r="E42024" s="1"/>
      <c r="J42024"/>
      <c r="K42024" t="str">
        <f t="shared" si="1596"/>
        <v/>
      </c>
    </row>
    <row r="42025" spans="1:11" x14ac:dyDescent="0.3">
      <c r="A42025" s="2"/>
      <c r="B42025" s="3"/>
      <c r="C42025" s="1"/>
      <c r="E42025" s="1"/>
      <c r="J42025"/>
      <c r="K42025" t="str">
        <f t="shared" si="1596"/>
        <v/>
      </c>
    </row>
    <row r="42026" spans="1:11" x14ac:dyDescent="0.3">
      <c r="A42026" s="2"/>
      <c r="B42026" s="3"/>
      <c r="C42026" s="1"/>
      <c r="E42026" s="1"/>
      <c r="J42026"/>
      <c r="K42026" t="str">
        <f t="shared" si="1596"/>
        <v/>
      </c>
    </row>
    <row r="42027" spans="1:11" x14ac:dyDescent="0.3">
      <c r="A42027" s="2"/>
      <c r="B42027" s="3"/>
      <c r="C42027" s="1"/>
      <c r="E42027" s="1"/>
      <c r="J42027"/>
      <c r="K42027" t="str">
        <f t="shared" si="1596"/>
        <v/>
      </c>
    </row>
    <row r="42028" spans="1:11" x14ac:dyDescent="0.3">
      <c r="A42028" s="2"/>
      <c r="B42028" s="3"/>
      <c r="C42028" s="1"/>
      <c r="E42028" s="1"/>
      <c r="J42028"/>
      <c r="K42028" t="str">
        <f t="shared" si="1596"/>
        <v/>
      </c>
    </row>
    <row r="42029" spans="1:11" x14ac:dyDescent="0.3">
      <c r="A42029" s="2"/>
      <c r="B42029" s="3"/>
      <c r="C42029" s="1"/>
      <c r="E42029" s="1"/>
      <c r="J42029"/>
      <c r="K42029" t="str">
        <f t="shared" si="1596"/>
        <v/>
      </c>
    </row>
    <row r="42030" spans="1:11" x14ac:dyDescent="0.3">
      <c r="A42030" s="2"/>
      <c r="B42030" s="3"/>
      <c r="C42030" s="1"/>
      <c r="E42030" s="1"/>
      <c r="J42030"/>
      <c r="K42030" t="str">
        <f t="shared" si="1596"/>
        <v/>
      </c>
    </row>
    <row r="42031" spans="1:11" x14ac:dyDescent="0.3">
      <c r="A42031" s="2"/>
      <c r="B42031" s="3"/>
      <c r="C42031" s="1"/>
      <c r="E42031" s="1"/>
      <c r="J42031"/>
      <c r="K42031" t="str">
        <f t="shared" si="1596"/>
        <v/>
      </c>
    </row>
    <row r="42032" spans="1:11" x14ac:dyDescent="0.3">
      <c r="A42032" s="2"/>
      <c r="B42032" s="3"/>
      <c r="C42032" s="1"/>
      <c r="E42032" s="1"/>
      <c r="J42032"/>
      <c r="K42032" t="str">
        <f t="shared" si="1596"/>
        <v/>
      </c>
    </row>
    <row r="42033" spans="1:11" x14ac:dyDescent="0.3">
      <c r="A42033" s="2"/>
      <c r="B42033" s="3"/>
      <c r="C42033" s="1"/>
      <c r="E42033" s="1"/>
      <c r="J42033"/>
      <c r="K42033" t="str">
        <f t="shared" si="1596"/>
        <v/>
      </c>
    </row>
    <row r="42034" spans="1:11" x14ac:dyDescent="0.3">
      <c r="A42034" s="2"/>
      <c r="B42034" s="3"/>
      <c r="C42034" s="1"/>
      <c r="E42034" s="1"/>
      <c r="J42034"/>
      <c r="K42034" t="str">
        <f t="shared" si="1596"/>
        <v/>
      </c>
    </row>
    <row r="42035" spans="1:11" x14ac:dyDescent="0.3">
      <c r="A42035" s="2"/>
      <c r="B42035" s="3"/>
      <c r="C42035" s="1"/>
      <c r="E42035" s="1"/>
      <c r="J42035"/>
      <c r="K42035" t="str">
        <f t="shared" si="1596"/>
        <v/>
      </c>
    </row>
    <row r="42036" spans="1:11" x14ac:dyDescent="0.3">
      <c r="A42036" s="2"/>
      <c r="B42036" s="3"/>
      <c r="C42036" s="1"/>
      <c r="E42036" s="1"/>
      <c r="J42036"/>
      <c r="K42036" t="str">
        <f t="shared" si="1596"/>
        <v/>
      </c>
    </row>
    <row r="42037" spans="1:11" x14ac:dyDescent="0.3">
      <c r="A42037" s="2"/>
      <c r="B42037" s="3"/>
      <c r="C42037" s="1"/>
      <c r="E42037" s="1"/>
      <c r="J42037"/>
      <c r="K42037" t="str">
        <f t="shared" si="1596"/>
        <v/>
      </c>
    </row>
    <row r="42038" spans="1:11" x14ac:dyDescent="0.3">
      <c r="A42038" s="2"/>
      <c r="B42038" s="3"/>
      <c r="C42038" s="1"/>
      <c r="E42038" s="1"/>
      <c r="J42038"/>
      <c r="K42038" t="str">
        <f t="shared" si="1596"/>
        <v/>
      </c>
    </row>
    <row r="42039" spans="1:11" x14ac:dyDescent="0.3">
      <c r="A42039" s="2"/>
      <c r="B42039" s="3"/>
      <c r="C42039" s="1"/>
      <c r="E42039" s="1"/>
      <c r="J42039"/>
      <c r="K42039" t="str">
        <f t="shared" si="1596"/>
        <v/>
      </c>
    </row>
    <row r="42040" spans="1:11" x14ac:dyDescent="0.3">
      <c r="A42040" s="2"/>
      <c r="B42040" s="3"/>
      <c r="C42040" s="1"/>
      <c r="E42040" s="1"/>
      <c r="J42040"/>
      <c r="K42040" t="str">
        <f t="shared" si="1596"/>
        <v/>
      </c>
    </row>
    <row r="42041" spans="1:11" x14ac:dyDescent="0.3">
      <c r="A42041" s="2"/>
      <c r="B42041" s="3"/>
      <c r="C42041" s="1"/>
      <c r="E42041" s="1"/>
      <c r="J42041"/>
      <c r="K42041" t="str">
        <f t="shared" si="1596"/>
        <v/>
      </c>
    </row>
    <row r="42042" spans="1:11" x14ac:dyDescent="0.3">
      <c r="A42042" s="2"/>
      <c r="B42042" s="3"/>
      <c r="C42042" s="1"/>
      <c r="E42042" s="1"/>
      <c r="J42042"/>
      <c r="K42042" t="str">
        <f t="shared" si="1596"/>
        <v/>
      </c>
    </row>
    <row r="42043" spans="1:11" x14ac:dyDescent="0.3">
      <c r="A42043" s="2"/>
      <c r="B42043" s="3"/>
      <c r="C42043" s="1"/>
      <c r="E42043" s="1"/>
      <c r="J42043"/>
      <c r="K42043" t="str">
        <f t="shared" si="1596"/>
        <v/>
      </c>
    </row>
    <row r="42044" spans="1:11" x14ac:dyDescent="0.3">
      <c r="A42044" s="2"/>
      <c r="B42044" s="3"/>
      <c r="C42044" s="1"/>
      <c r="E42044" s="1"/>
      <c r="J42044"/>
      <c r="K42044" t="str">
        <f t="shared" si="1596"/>
        <v/>
      </c>
    </row>
    <row r="42045" spans="1:11" x14ac:dyDescent="0.3">
      <c r="A42045" s="2"/>
      <c r="B42045" s="3"/>
      <c r="C42045" s="1"/>
      <c r="E42045" s="1"/>
      <c r="J42045"/>
      <c r="K42045" t="str">
        <f t="shared" si="1596"/>
        <v/>
      </c>
    </row>
    <row r="42046" spans="1:11" x14ac:dyDescent="0.3">
      <c r="A42046" s="2"/>
      <c r="B42046" s="3"/>
      <c r="C42046" s="1"/>
      <c r="E42046" s="1"/>
      <c r="J42046"/>
      <c r="K42046" t="str">
        <f t="shared" si="1596"/>
        <v/>
      </c>
    </row>
    <row r="42047" spans="1:11" x14ac:dyDescent="0.3">
      <c r="A42047" s="2"/>
      <c r="B42047" s="3"/>
      <c r="C42047" s="1"/>
      <c r="E42047" s="1"/>
      <c r="J42047"/>
      <c r="K42047" t="str">
        <f t="shared" si="1596"/>
        <v/>
      </c>
    </row>
    <row r="42048" spans="1:11" x14ac:dyDescent="0.3">
      <c r="A42048" s="2"/>
      <c r="B42048" s="3"/>
      <c r="C42048" s="1"/>
      <c r="E42048" s="1"/>
      <c r="J42048"/>
      <c r="K42048" t="str">
        <f t="shared" si="1596"/>
        <v/>
      </c>
    </row>
    <row r="42049" spans="1:11" x14ac:dyDescent="0.3">
      <c r="A42049" s="2"/>
      <c r="B42049" s="3"/>
      <c r="C42049" s="1"/>
      <c r="E42049" s="1"/>
      <c r="J42049"/>
      <c r="K42049" t="str">
        <f t="shared" si="1596"/>
        <v/>
      </c>
    </row>
    <row r="42050" spans="1:11" x14ac:dyDescent="0.3">
      <c r="A42050" s="2"/>
      <c r="B42050" s="3"/>
      <c r="C42050" s="1"/>
      <c r="E42050" s="1"/>
      <c r="J42050"/>
      <c r="K42050" t="str">
        <f t="shared" ref="K42050:K42113" si="1597">RIGHT(J42050,2)</f>
        <v/>
      </c>
    </row>
    <row r="42051" spans="1:11" x14ac:dyDescent="0.3">
      <c r="A42051" s="2"/>
      <c r="B42051" s="3"/>
      <c r="C42051" s="1"/>
      <c r="E42051" s="1"/>
      <c r="J42051"/>
      <c r="K42051" t="str">
        <f t="shared" si="1597"/>
        <v/>
      </c>
    </row>
    <row r="42052" spans="1:11" x14ac:dyDescent="0.3">
      <c r="A42052" s="2"/>
      <c r="B42052" s="3"/>
      <c r="C42052" s="1"/>
      <c r="E42052" s="1"/>
      <c r="J42052"/>
      <c r="K42052" t="str">
        <f t="shared" si="1597"/>
        <v/>
      </c>
    </row>
    <row r="42053" spans="1:11" x14ac:dyDescent="0.3">
      <c r="A42053" s="2"/>
      <c r="B42053" s="3"/>
      <c r="C42053" s="1"/>
      <c r="E42053" s="1"/>
      <c r="J42053"/>
      <c r="K42053" t="str">
        <f t="shared" si="1597"/>
        <v/>
      </c>
    </row>
    <row r="42054" spans="1:11" x14ac:dyDescent="0.3">
      <c r="A42054" s="2"/>
      <c r="B42054" s="3"/>
      <c r="C42054" s="1"/>
      <c r="E42054" s="1"/>
      <c r="J42054"/>
      <c r="K42054" t="str">
        <f t="shared" si="1597"/>
        <v/>
      </c>
    </row>
    <row r="42055" spans="1:11" x14ac:dyDescent="0.3">
      <c r="A42055" s="2"/>
      <c r="B42055" s="3"/>
      <c r="C42055" s="1"/>
      <c r="E42055" s="1"/>
      <c r="J42055"/>
      <c r="K42055" t="str">
        <f t="shared" si="1597"/>
        <v/>
      </c>
    </row>
    <row r="42056" spans="1:11" x14ac:dyDescent="0.3">
      <c r="A42056" s="2"/>
      <c r="B42056" s="3"/>
      <c r="C42056" s="1"/>
      <c r="E42056" s="1"/>
      <c r="J42056"/>
      <c r="K42056" t="str">
        <f t="shared" si="1597"/>
        <v/>
      </c>
    </row>
    <row r="42057" spans="1:11" x14ac:dyDescent="0.3">
      <c r="A42057" s="2"/>
      <c r="B42057" s="3"/>
      <c r="C42057" s="1"/>
      <c r="E42057" s="1"/>
      <c r="J42057"/>
      <c r="K42057" t="str">
        <f t="shared" si="1597"/>
        <v/>
      </c>
    </row>
    <row r="42058" spans="1:11" x14ac:dyDescent="0.3">
      <c r="A42058" s="2"/>
      <c r="B42058" s="3"/>
      <c r="C42058" s="1"/>
      <c r="E42058" s="1"/>
      <c r="J42058"/>
      <c r="K42058" t="str">
        <f t="shared" si="1597"/>
        <v/>
      </c>
    </row>
    <row r="42059" spans="1:11" x14ac:dyDescent="0.3">
      <c r="A42059" s="2"/>
      <c r="B42059" s="3"/>
      <c r="C42059" s="1"/>
      <c r="E42059" s="1"/>
      <c r="J42059"/>
      <c r="K42059" t="str">
        <f t="shared" si="1597"/>
        <v/>
      </c>
    </row>
    <row r="42060" spans="1:11" x14ac:dyDescent="0.3">
      <c r="A42060" s="2"/>
      <c r="B42060" s="3"/>
      <c r="C42060" s="1"/>
      <c r="E42060" s="1"/>
      <c r="J42060"/>
      <c r="K42060" t="str">
        <f t="shared" si="1597"/>
        <v/>
      </c>
    </row>
    <row r="42061" spans="1:11" x14ac:dyDescent="0.3">
      <c r="A42061" s="2"/>
      <c r="B42061" s="3"/>
      <c r="C42061" s="1"/>
      <c r="E42061" s="1"/>
      <c r="J42061"/>
      <c r="K42061" t="str">
        <f t="shared" si="1597"/>
        <v/>
      </c>
    </row>
    <row r="42062" spans="1:11" x14ac:dyDescent="0.3">
      <c r="A42062" s="2"/>
      <c r="B42062" s="3"/>
      <c r="C42062" s="1"/>
      <c r="E42062" s="1"/>
      <c r="J42062"/>
      <c r="K42062" t="str">
        <f t="shared" si="1597"/>
        <v/>
      </c>
    </row>
    <row r="42063" spans="1:11" x14ac:dyDescent="0.3">
      <c r="A42063" s="2"/>
      <c r="B42063" s="3"/>
      <c r="C42063" s="1"/>
      <c r="E42063" s="1"/>
      <c r="J42063"/>
      <c r="K42063" t="str">
        <f t="shared" si="1597"/>
        <v/>
      </c>
    </row>
    <row r="42064" spans="1:11" x14ac:dyDescent="0.3">
      <c r="A42064" s="2"/>
      <c r="B42064" s="3"/>
      <c r="C42064" s="1"/>
      <c r="E42064" s="1"/>
      <c r="J42064"/>
      <c r="K42064" t="str">
        <f t="shared" si="1597"/>
        <v/>
      </c>
    </row>
    <row r="42065" spans="1:11" x14ac:dyDescent="0.3">
      <c r="A42065" s="2"/>
      <c r="B42065" s="3"/>
      <c r="C42065" s="1"/>
      <c r="E42065" s="1"/>
      <c r="J42065"/>
      <c r="K42065" t="str">
        <f t="shared" si="1597"/>
        <v/>
      </c>
    </row>
    <row r="42066" spans="1:11" x14ac:dyDescent="0.3">
      <c r="A42066" s="2"/>
      <c r="B42066" s="3"/>
      <c r="C42066" s="1"/>
      <c r="E42066" s="1"/>
      <c r="J42066"/>
      <c r="K42066" t="str">
        <f t="shared" si="1597"/>
        <v/>
      </c>
    </row>
    <row r="42067" spans="1:11" x14ac:dyDescent="0.3">
      <c r="A42067" s="2"/>
      <c r="B42067" s="3"/>
      <c r="C42067" s="1"/>
      <c r="E42067" s="1"/>
      <c r="J42067"/>
      <c r="K42067" t="str">
        <f t="shared" si="1597"/>
        <v/>
      </c>
    </row>
    <row r="42068" spans="1:11" x14ac:dyDescent="0.3">
      <c r="A42068" s="2"/>
      <c r="B42068" s="3"/>
      <c r="C42068" s="1"/>
      <c r="E42068" s="1"/>
      <c r="J42068"/>
      <c r="K42068" t="str">
        <f t="shared" si="1597"/>
        <v/>
      </c>
    </row>
    <row r="42069" spans="1:11" x14ac:dyDescent="0.3">
      <c r="A42069" s="2"/>
      <c r="B42069" s="3"/>
      <c r="C42069" s="1"/>
      <c r="E42069" s="1"/>
      <c r="J42069"/>
      <c r="K42069" t="str">
        <f t="shared" si="1597"/>
        <v/>
      </c>
    </row>
    <row r="42070" spans="1:11" x14ac:dyDescent="0.3">
      <c r="A42070" s="2"/>
      <c r="B42070" s="3"/>
      <c r="C42070" s="1"/>
      <c r="E42070" s="1"/>
      <c r="J42070"/>
      <c r="K42070" t="str">
        <f t="shared" si="1597"/>
        <v/>
      </c>
    </row>
    <row r="42071" spans="1:11" x14ac:dyDescent="0.3">
      <c r="A42071" s="2"/>
      <c r="B42071" s="3"/>
      <c r="C42071" s="1"/>
      <c r="E42071" s="1"/>
      <c r="J42071"/>
      <c r="K42071" t="str">
        <f t="shared" si="1597"/>
        <v/>
      </c>
    </row>
    <row r="42072" spans="1:11" x14ac:dyDescent="0.3">
      <c r="A42072" s="2"/>
      <c r="B42072" s="3"/>
      <c r="C42072" s="1"/>
      <c r="E42072" s="1"/>
      <c r="J42072"/>
      <c r="K42072" t="str">
        <f t="shared" si="1597"/>
        <v/>
      </c>
    </row>
    <row r="42073" spans="1:11" x14ac:dyDescent="0.3">
      <c r="A42073" s="2"/>
      <c r="B42073" s="3"/>
      <c r="C42073" s="1"/>
      <c r="E42073" s="1"/>
      <c r="J42073"/>
      <c r="K42073" t="str">
        <f t="shared" si="1597"/>
        <v/>
      </c>
    </row>
    <row r="42074" spans="1:11" x14ac:dyDescent="0.3">
      <c r="A42074" s="2"/>
      <c r="B42074" s="3"/>
      <c r="C42074" s="1"/>
      <c r="E42074" s="1"/>
      <c r="J42074"/>
      <c r="K42074" t="str">
        <f t="shared" si="1597"/>
        <v/>
      </c>
    </row>
    <row r="42075" spans="1:11" x14ac:dyDescent="0.3">
      <c r="A42075" s="2"/>
      <c r="B42075" s="3"/>
      <c r="C42075" s="1"/>
      <c r="E42075" s="1"/>
      <c r="J42075"/>
      <c r="K42075" t="str">
        <f t="shared" si="1597"/>
        <v/>
      </c>
    </row>
    <row r="42076" spans="1:11" x14ac:dyDescent="0.3">
      <c r="A42076" s="2"/>
      <c r="B42076" s="3"/>
      <c r="C42076" s="1"/>
      <c r="E42076" s="1"/>
      <c r="J42076"/>
      <c r="K42076" t="str">
        <f t="shared" si="1597"/>
        <v/>
      </c>
    </row>
    <row r="42077" spans="1:11" x14ac:dyDescent="0.3">
      <c r="A42077" s="2"/>
      <c r="B42077" s="3"/>
      <c r="C42077" s="1"/>
      <c r="E42077" s="1"/>
      <c r="J42077"/>
      <c r="K42077" t="str">
        <f t="shared" si="1597"/>
        <v/>
      </c>
    </row>
    <row r="42078" spans="1:11" x14ac:dyDescent="0.3">
      <c r="A42078" s="2"/>
      <c r="B42078" s="3"/>
      <c r="C42078" s="1"/>
      <c r="E42078" s="1"/>
      <c r="J42078"/>
      <c r="K42078" t="str">
        <f t="shared" si="1597"/>
        <v/>
      </c>
    </row>
    <row r="42079" spans="1:11" x14ac:dyDescent="0.3">
      <c r="A42079" s="2"/>
      <c r="B42079" s="3"/>
      <c r="C42079" s="1"/>
      <c r="E42079" s="1"/>
      <c r="J42079"/>
      <c r="K42079" t="str">
        <f t="shared" si="1597"/>
        <v/>
      </c>
    </row>
    <row r="42080" spans="1:11" x14ac:dyDescent="0.3">
      <c r="A42080" s="2"/>
      <c r="B42080" s="3"/>
      <c r="C42080" s="1"/>
      <c r="E42080" s="1"/>
      <c r="J42080"/>
      <c r="K42080" t="str">
        <f t="shared" si="1597"/>
        <v/>
      </c>
    </row>
    <row r="42081" spans="1:11" x14ac:dyDescent="0.3">
      <c r="A42081" s="2"/>
      <c r="B42081" s="3"/>
      <c r="C42081" s="1"/>
      <c r="E42081" s="1"/>
      <c r="J42081"/>
      <c r="K42081" t="str">
        <f t="shared" si="1597"/>
        <v/>
      </c>
    </row>
    <row r="42082" spans="1:11" x14ac:dyDescent="0.3">
      <c r="A42082" s="2"/>
      <c r="B42082" s="3"/>
      <c r="C42082" s="1"/>
      <c r="E42082" s="1"/>
      <c r="J42082"/>
      <c r="K42082" t="str">
        <f t="shared" si="1597"/>
        <v/>
      </c>
    </row>
    <row r="42083" spans="1:11" x14ac:dyDescent="0.3">
      <c r="A42083" s="2"/>
      <c r="B42083" s="3"/>
      <c r="C42083" s="1"/>
      <c r="E42083" s="1"/>
      <c r="J42083"/>
      <c r="K42083" t="str">
        <f t="shared" si="1597"/>
        <v/>
      </c>
    </row>
    <row r="42084" spans="1:11" x14ac:dyDescent="0.3">
      <c r="A42084" s="2"/>
      <c r="B42084" s="3"/>
      <c r="C42084" s="1"/>
      <c r="E42084" s="1"/>
      <c r="J42084"/>
      <c r="K42084" t="str">
        <f t="shared" si="1597"/>
        <v/>
      </c>
    </row>
    <row r="42085" spans="1:11" x14ac:dyDescent="0.3">
      <c r="A42085" s="2"/>
      <c r="B42085" s="3"/>
      <c r="C42085" s="1"/>
      <c r="E42085" s="1"/>
      <c r="J42085"/>
      <c r="K42085" t="str">
        <f t="shared" si="1597"/>
        <v/>
      </c>
    </row>
    <row r="42086" spans="1:11" x14ac:dyDescent="0.3">
      <c r="A42086" s="2"/>
      <c r="B42086" s="3"/>
      <c r="C42086" s="1"/>
      <c r="E42086" s="1"/>
      <c r="J42086"/>
      <c r="K42086" t="str">
        <f t="shared" si="1597"/>
        <v/>
      </c>
    </row>
    <row r="42087" spans="1:11" x14ac:dyDescent="0.3">
      <c r="A42087" s="2"/>
      <c r="B42087" s="3"/>
      <c r="C42087" s="1"/>
      <c r="E42087" s="1"/>
      <c r="J42087"/>
      <c r="K42087" t="str">
        <f t="shared" si="1597"/>
        <v/>
      </c>
    </row>
    <row r="42088" spans="1:11" x14ac:dyDescent="0.3">
      <c r="A42088" s="2"/>
      <c r="B42088" s="3"/>
      <c r="C42088" s="1"/>
      <c r="E42088" s="1"/>
      <c r="J42088"/>
      <c r="K42088" t="str">
        <f t="shared" si="1597"/>
        <v/>
      </c>
    </row>
    <row r="42089" spans="1:11" x14ac:dyDescent="0.3">
      <c r="A42089" s="2"/>
      <c r="B42089" s="3"/>
      <c r="C42089" s="1"/>
      <c r="E42089" s="1"/>
      <c r="J42089"/>
      <c r="K42089" t="str">
        <f t="shared" si="1597"/>
        <v/>
      </c>
    </row>
    <row r="42090" spans="1:11" x14ac:dyDescent="0.3">
      <c r="A42090" s="2"/>
      <c r="B42090" s="3"/>
      <c r="C42090" s="1"/>
      <c r="E42090" s="1"/>
      <c r="J42090"/>
      <c r="K42090" t="str">
        <f t="shared" si="1597"/>
        <v/>
      </c>
    </row>
    <row r="42091" spans="1:11" x14ac:dyDescent="0.3">
      <c r="A42091" s="2"/>
      <c r="B42091" s="3"/>
      <c r="C42091" s="1"/>
      <c r="E42091" s="1"/>
      <c r="J42091"/>
      <c r="K42091" t="str">
        <f t="shared" si="1597"/>
        <v/>
      </c>
    </row>
    <row r="42092" spans="1:11" x14ac:dyDescent="0.3">
      <c r="A42092" s="2"/>
      <c r="B42092" s="3"/>
      <c r="C42092" s="1"/>
      <c r="E42092" s="1"/>
      <c r="J42092"/>
      <c r="K42092" t="str">
        <f t="shared" si="1597"/>
        <v/>
      </c>
    </row>
    <row r="42093" spans="1:11" x14ac:dyDescent="0.3">
      <c r="A42093" s="2"/>
      <c r="B42093" s="3"/>
      <c r="C42093" s="1"/>
      <c r="E42093" s="1"/>
      <c r="J42093"/>
      <c r="K42093" t="str">
        <f t="shared" si="1597"/>
        <v/>
      </c>
    </row>
    <row r="42094" spans="1:11" x14ac:dyDescent="0.3">
      <c r="A42094" s="2"/>
      <c r="B42094" s="3"/>
      <c r="C42094" s="1"/>
      <c r="E42094" s="1"/>
      <c r="J42094"/>
      <c r="K42094" t="str">
        <f t="shared" si="1597"/>
        <v/>
      </c>
    </row>
    <row r="42095" spans="1:11" x14ac:dyDescent="0.3">
      <c r="A42095" s="2"/>
      <c r="B42095" s="3"/>
      <c r="C42095" s="1"/>
      <c r="E42095" s="1"/>
      <c r="J42095"/>
      <c r="K42095" t="str">
        <f t="shared" si="1597"/>
        <v/>
      </c>
    </row>
    <row r="42096" spans="1:11" x14ac:dyDescent="0.3">
      <c r="A42096" s="2"/>
      <c r="B42096" s="3"/>
      <c r="C42096" s="1"/>
      <c r="E42096" s="1"/>
      <c r="J42096"/>
      <c r="K42096" t="str">
        <f t="shared" si="1597"/>
        <v/>
      </c>
    </row>
    <row r="42097" spans="1:11" x14ac:dyDescent="0.3">
      <c r="A42097" s="2"/>
      <c r="B42097" s="3"/>
      <c r="C42097" s="1"/>
      <c r="E42097" s="1"/>
      <c r="J42097"/>
      <c r="K42097" t="str">
        <f t="shared" si="1597"/>
        <v/>
      </c>
    </row>
    <row r="42098" spans="1:11" x14ac:dyDescent="0.3">
      <c r="A42098" s="2"/>
      <c r="B42098" s="3"/>
      <c r="C42098" s="1"/>
      <c r="E42098" s="1"/>
      <c r="J42098"/>
      <c r="K42098" t="str">
        <f t="shared" si="1597"/>
        <v/>
      </c>
    </row>
    <row r="42099" spans="1:11" x14ac:dyDescent="0.3">
      <c r="A42099" s="2"/>
      <c r="B42099" s="3"/>
      <c r="C42099" s="1"/>
      <c r="E42099" s="1"/>
      <c r="J42099"/>
      <c r="K42099" t="str">
        <f t="shared" si="1597"/>
        <v/>
      </c>
    </row>
    <row r="42100" spans="1:11" x14ac:dyDescent="0.3">
      <c r="A42100" s="2"/>
      <c r="B42100" s="3"/>
      <c r="C42100" s="1"/>
      <c r="E42100" s="1"/>
      <c r="J42100"/>
      <c r="K42100" t="str">
        <f t="shared" si="1597"/>
        <v/>
      </c>
    </row>
    <row r="42101" spans="1:11" x14ac:dyDescent="0.3">
      <c r="A42101" s="2"/>
      <c r="B42101" s="3"/>
      <c r="C42101" s="1"/>
      <c r="E42101" s="1"/>
      <c r="J42101"/>
      <c r="K42101" t="str">
        <f t="shared" si="1597"/>
        <v/>
      </c>
    </row>
    <row r="42102" spans="1:11" x14ac:dyDescent="0.3">
      <c r="A42102" s="2"/>
      <c r="B42102" s="3"/>
      <c r="C42102" s="1"/>
      <c r="E42102" s="1"/>
      <c r="J42102"/>
      <c r="K42102" t="str">
        <f t="shared" si="1597"/>
        <v/>
      </c>
    </row>
    <row r="42103" spans="1:11" x14ac:dyDescent="0.3">
      <c r="A42103" s="2"/>
      <c r="B42103" s="3"/>
      <c r="C42103" s="1"/>
      <c r="E42103" s="1"/>
      <c r="J42103"/>
      <c r="K42103" t="str">
        <f t="shared" si="1597"/>
        <v/>
      </c>
    </row>
    <row r="42104" spans="1:11" x14ac:dyDescent="0.3">
      <c r="A42104" s="2"/>
      <c r="B42104" s="3"/>
      <c r="C42104" s="1"/>
      <c r="E42104" s="1"/>
      <c r="J42104"/>
      <c r="K42104" t="str">
        <f t="shared" si="1597"/>
        <v/>
      </c>
    </row>
    <row r="42105" spans="1:11" x14ac:dyDescent="0.3">
      <c r="A42105" s="2"/>
      <c r="B42105" s="3"/>
      <c r="C42105" s="1"/>
      <c r="E42105" s="1"/>
      <c r="J42105"/>
      <c r="K42105" t="str">
        <f t="shared" si="1597"/>
        <v/>
      </c>
    </row>
    <row r="42106" spans="1:11" x14ac:dyDescent="0.3">
      <c r="A42106" s="2"/>
      <c r="B42106" s="3"/>
      <c r="C42106" s="1"/>
      <c r="E42106" s="1"/>
      <c r="J42106"/>
      <c r="K42106" t="str">
        <f t="shared" si="1597"/>
        <v/>
      </c>
    </row>
    <row r="42107" spans="1:11" x14ac:dyDescent="0.3">
      <c r="A42107" s="2"/>
      <c r="B42107" s="3"/>
      <c r="C42107" s="1"/>
      <c r="E42107" s="1"/>
      <c r="J42107"/>
      <c r="K42107" t="str">
        <f t="shared" si="1597"/>
        <v/>
      </c>
    </row>
    <row r="42108" spans="1:11" x14ac:dyDescent="0.3">
      <c r="A42108" s="2"/>
      <c r="B42108" s="3"/>
      <c r="C42108" s="1"/>
      <c r="E42108" s="1"/>
      <c r="J42108"/>
      <c r="K42108" t="str">
        <f t="shared" si="1597"/>
        <v/>
      </c>
    </row>
    <row r="42109" spans="1:11" x14ac:dyDescent="0.3">
      <c r="A42109" s="2"/>
      <c r="B42109" s="3"/>
      <c r="C42109" s="1"/>
      <c r="E42109" s="1"/>
      <c r="J42109"/>
      <c r="K42109" t="str">
        <f t="shared" si="1597"/>
        <v/>
      </c>
    </row>
    <row r="42110" spans="1:11" x14ac:dyDescent="0.3">
      <c r="A42110" s="2"/>
      <c r="B42110" s="3"/>
      <c r="C42110" s="1"/>
      <c r="E42110" s="1"/>
      <c r="J42110"/>
      <c r="K42110" t="str">
        <f t="shared" si="1597"/>
        <v/>
      </c>
    </row>
    <row r="42111" spans="1:11" x14ac:dyDescent="0.3">
      <c r="A42111" s="2"/>
      <c r="B42111" s="3"/>
      <c r="C42111" s="1"/>
      <c r="E42111" s="1"/>
      <c r="J42111"/>
      <c r="K42111" t="str">
        <f t="shared" si="1597"/>
        <v/>
      </c>
    </row>
    <row r="42112" spans="1:11" x14ac:dyDescent="0.3">
      <c r="A42112" s="2"/>
      <c r="B42112" s="3"/>
      <c r="C42112" s="1"/>
      <c r="E42112" s="1"/>
      <c r="J42112"/>
      <c r="K42112" t="str">
        <f t="shared" si="1597"/>
        <v/>
      </c>
    </row>
    <row r="42113" spans="1:11" x14ac:dyDescent="0.3">
      <c r="A42113" s="2"/>
      <c r="B42113" s="3"/>
      <c r="C42113" s="1"/>
      <c r="E42113" s="1"/>
      <c r="J42113"/>
      <c r="K42113" t="str">
        <f t="shared" si="1597"/>
        <v/>
      </c>
    </row>
    <row r="42114" spans="1:11" x14ac:dyDescent="0.3">
      <c r="A42114" s="2"/>
      <c r="B42114" s="3"/>
      <c r="C42114" s="1"/>
      <c r="E42114" s="1"/>
      <c r="J42114"/>
      <c r="K42114" t="str">
        <f t="shared" ref="K42114:K42177" si="1598">RIGHT(J42114,2)</f>
        <v/>
      </c>
    </row>
    <row r="42115" spans="1:11" x14ac:dyDescent="0.3">
      <c r="A42115" s="2"/>
      <c r="B42115" s="3"/>
      <c r="C42115" s="1"/>
      <c r="E42115" s="1"/>
      <c r="J42115"/>
      <c r="K42115" t="str">
        <f t="shared" si="1598"/>
        <v/>
      </c>
    </row>
    <row r="42116" spans="1:11" x14ac:dyDescent="0.3">
      <c r="A42116" s="2"/>
      <c r="B42116" s="3"/>
      <c r="C42116" s="1"/>
      <c r="E42116" s="1"/>
      <c r="J42116"/>
      <c r="K42116" t="str">
        <f t="shared" si="1598"/>
        <v/>
      </c>
    </row>
    <row r="42117" spans="1:11" x14ac:dyDescent="0.3">
      <c r="A42117" s="2"/>
      <c r="B42117" s="3"/>
      <c r="C42117" s="1"/>
      <c r="E42117" s="1"/>
      <c r="J42117"/>
      <c r="K42117" t="str">
        <f t="shared" si="1598"/>
        <v/>
      </c>
    </row>
    <row r="42118" spans="1:11" x14ac:dyDescent="0.3">
      <c r="A42118" s="2"/>
      <c r="B42118" s="3"/>
      <c r="C42118" s="1"/>
      <c r="E42118" s="1"/>
      <c r="J42118"/>
      <c r="K42118" t="str">
        <f t="shared" si="1598"/>
        <v/>
      </c>
    </row>
    <row r="42119" spans="1:11" x14ac:dyDescent="0.3">
      <c r="A42119" s="2"/>
      <c r="B42119" s="3"/>
      <c r="C42119" s="1"/>
      <c r="E42119" s="1"/>
      <c r="J42119"/>
      <c r="K42119" t="str">
        <f t="shared" si="1598"/>
        <v/>
      </c>
    </row>
    <row r="42120" spans="1:11" x14ac:dyDescent="0.3">
      <c r="A42120" s="2"/>
      <c r="B42120" s="3"/>
      <c r="C42120" s="1"/>
      <c r="E42120" s="1"/>
      <c r="J42120"/>
      <c r="K42120" t="str">
        <f t="shared" si="1598"/>
        <v/>
      </c>
    </row>
    <row r="42121" spans="1:11" x14ac:dyDescent="0.3">
      <c r="A42121" s="2"/>
      <c r="B42121" s="3"/>
      <c r="C42121" s="1"/>
      <c r="E42121" s="1"/>
      <c r="J42121"/>
      <c r="K42121" t="str">
        <f t="shared" si="1598"/>
        <v/>
      </c>
    </row>
    <row r="42122" spans="1:11" x14ac:dyDescent="0.3">
      <c r="A42122" s="2"/>
      <c r="B42122" s="3"/>
      <c r="C42122" s="1"/>
      <c r="E42122" s="1"/>
      <c r="J42122"/>
      <c r="K42122" t="str">
        <f t="shared" si="1598"/>
        <v/>
      </c>
    </row>
    <row r="42123" spans="1:11" x14ac:dyDescent="0.3">
      <c r="A42123" s="2"/>
      <c r="B42123" s="3"/>
      <c r="C42123" s="1"/>
      <c r="E42123" s="1"/>
      <c r="J42123"/>
      <c r="K42123" t="str">
        <f t="shared" si="1598"/>
        <v/>
      </c>
    </row>
    <row r="42124" spans="1:11" x14ac:dyDescent="0.3">
      <c r="A42124" s="2"/>
      <c r="B42124" s="3"/>
      <c r="C42124" s="1"/>
      <c r="E42124" s="1"/>
      <c r="J42124"/>
      <c r="K42124" t="str">
        <f t="shared" si="1598"/>
        <v/>
      </c>
    </row>
    <row r="42125" spans="1:11" x14ac:dyDescent="0.3">
      <c r="A42125" s="2"/>
      <c r="B42125" s="3"/>
      <c r="C42125" s="1"/>
      <c r="E42125" s="1"/>
      <c r="J42125"/>
      <c r="K42125" t="str">
        <f t="shared" si="1598"/>
        <v/>
      </c>
    </row>
    <row r="42126" spans="1:11" x14ac:dyDescent="0.3">
      <c r="A42126" s="2"/>
      <c r="B42126" s="3"/>
      <c r="C42126" s="1"/>
      <c r="E42126" s="1"/>
      <c r="J42126"/>
      <c r="K42126" t="str">
        <f t="shared" si="1598"/>
        <v/>
      </c>
    </row>
    <row r="42127" spans="1:11" x14ac:dyDescent="0.3">
      <c r="A42127" s="2"/>
      <c r="B42127" s="3"/>
      <c r="C42127" s="1"/>
      <c r="E42127" s="1"/>
      <c r="J42127"/>
      <c r="K42127" t="str">
        <f t="shared" si="1598"/>
        <v/>
      </c>
    </row>
    <row r="42128" spans="1:11" x14ac:dyDescent="0.3">
      <c r="A42128" s="2"/>
      <c r="B42128" s="3"/>
      <c r="C42128" s="1"/>
      <c r="E42128" s="1"/>
      <c r="J42128"/>
      <c r="K42128" t="str">
        <f t="shared" si="1598"/>
        <v/>
      </c>
    </row>
    <row r="42129" spans="1:11" x14ac:dyDescent="0.3">
      <c r="A42129" s="2"/>
      <c r="B42129" s="3"/>
      <c r="C42129" s="1"/>
      <c r="E42129" s="1"/>
      <c r="J42129"/>
      <c r="K42129" t="str">
        <f t="shared" si="1598"/>
        <v/>
      </c>
    </row>
    <row r="42130" spans="1:11" x14ac:dyDescent="0.3">
      <c r="A42130" s="2"/>
      <c r="B42130" s="3"/>
      <c r="C42130" s="1"/>
      <c r="E42130" s="1"/>
      <c r="J42130"/>
      <c r="K42130" t="str">
        <f t="shared" si="1598"/>
        <v/>
      </c>
    </row>
    <row r="42131" spans="1:11" x14ac:dyDescent="0.3">
      <c r="A42131" s="2"/>
      <c r="B42131" s="3"/>
      <c r="C42131" s="1"/>
      <c r="E42131" s="1"/>
      <c r="J42131"/>
      <c r="K42131" t="str">
        <f t="shared" si="1598"/>
        <v/>
      </c>
    </row>
    <row r="42132" spans="1:11" x14ac:dyDescent="0.3">
      <c r="A42132" s="2"/>
      <c r="B42132" s="3"/>
      <c r="C42132" s="1"/>
      <c r="E42132" s="1"/>
      <c r="J42132"/>
      <c r="K42132" t="str">
        <f t="shared" si="1598"/>
        <v/>
      </c>
    </row>
    <row r="42133" spans="1:11" x14ac:dyDescent="0.3">
      <c r="A42133" s="2"/>
      <c r="B42133" s="3"/>
      <c r="C42133" s="1"/>
      <c r="E42133" s="1"/>
      <c r="J42133"/>
      <c r="K42133" t="str">
        <f t="shared" si="1598"/>
        <v/>
      </c>
    </row>
    <row r="42134" spans="1:11" x14ac:dyDescent="0.3">
      <c r="A42134" s="2"/>
      <c r="B42134" s="3"/>
      <c r="C42134" s="1"/>
      <c r="E42134" s="1"/>
      <c r="J42134"/>
      <c r="K42134" t="str">
        <f t="shared" si="1598"/>
        <v/>
      </c>
    </row>
    <row r="42135" spans="1:11" x14ac:dyDescent="0.3">
      <c r="A42135" s="2"/>
      <c r="B42135" s="3"/>
      <c r="C42135" s="1"/>
      <c r="E42135" s="1"/>
      <c r="J42135"/>
      <c r="K42135" t="str">
        <f t="shared" si="1598"/>
        <v/>
      </c>
    </row>
    <row r="42136" spans="1:11" x14ac:dyDescent="0.3">
      <c r="A42136" s="2"/>
      <c r="B42136" s="3"/>
      <c r="C42136" s="1"/>
      <c r="E42136" s="1"/>
      <c r="J42136"/>
      <c r="K42136" t="str">
        <f t="shared" si="1598"/>
        <v/>
      </c>
    </row>
    <row r="42137" spans="1:11" x14ac:dyDescent="0.3">
      <c r="A42137" s="2"/>
      <c r="B42137" s="3"/>
      <c r="C42137" s="1"/>
      <c r="E42137" s="1"/>
      <c r="J42137"/>
      <c r="K42137" t="str">
        <f t="shared" si="1598"/>
        <v/>
      </c>
    </row>
    <row r="42138" spans="1:11" x14ac:dyDescent="0.3">
      <c r="A42138" s="2"/>
      <c r="B42138" s="3"/>
      <c r="C42138" s="1"/>
      <c r="E42138" s="1"/>
      <c r="J42138"/>
      <c r="K42138" t="str">
        <f t="shared" si="1598"/>
        <v/>
      </c>
    </row>
    <row r="42139" spans="1:11" x14ac:dyDescent="0.3">
      <c r="A42139" s="2"/>
      <c r="B42139" s="3"/>
      <c r="C42139" s="1"/>
      <c r="E42139" s="1"/>
      <c r="J42139"/>
      <c r="K42139" t="str">
        <f t="shared" si="1598"/>
        <v/>
      </c>
    </row>
    <row r="42140" spans="1:11" x14ac:dyDescent="0.3">
      <c r="A42140" s="2"/>
      <c r="B42140" s="3"/>
      <c r="C42140" s="1"/>
      <c r="E42140" s="1"/>
      <c r="J42140"/>
      <c r="K42140" t="str">
        <f t="shared" si="1598"/>
        <v/>
      </c>
    </row>
    <row r="42141" spans="1:11" x14ac:dyDescent="0.3">
      <c r="A42141" s="2"/>
      <c r="B42141" s="3"/>
      <c r="C42141" s="1"/>
      <c r="E42141" s="1"/>
      <c r="J42141"/>
      <c r="K42141" t="str">
        <f t="shared" si="1598"/>
        <v/>
      </c>
    </row>
    <row r="42142" spans="1:11" x14ac:dyDescent="0.3">
      <c r="A42142" s="2"/>
      <c r="B42142" s="3"/>
      <c r="C42142" s="1"/>
      <c r="E42142" s="1"/>
      <c r="J42142"/>
      <c r="K42142" t="str">
        <f t="shared" si="1598"/>
        <v/>
      </c>
    </row>
    <row r="42143" spans="1:11" x14ac:dyDescent="0.3">
      <c r="A42143" s="2"/>
      <c r="B42143" s="3"/>
      <c r="C42143" s="1"/>
      <c r="E42143" s="1"/>
      <c r="J42143"/>
      <c r="K42143" t="str">
        <f t="shared" si="1598"/>
        <v/>
      </c>
    </row>
    <row r="42144" spans="1:11" x14ac:dyDescent="0.3">
      <c r="A42144" s="2"/>
      <c r="B42144" s="3"/>
      <c r="C42144" s="1"/>
      <c r="E42144" s="1"/>
      <c r="J42144"/>
      <c r="K42144" t="str">
        <f t="shared" si="1598"/>
        <v/>
      </c>
    </row>
    <row r="42145" spans="1:11" x14ac:dyDescent="0.3">
      <c r="A42145" s="2"/>
      <c r="B42145" s="3"/>
      <c r="C42145" s="1"/>
      <c r="E42145" s="1"/>
      <c r="J42145"/>
      <c r="K42145" t="str">
        <f t="shared" si="1598"/>
        <v/>
      </c>
    </row>
    <row r="42146" spans="1:11" x14ac:dyDescent="0.3">
      <c r="A42146" s="2"/>
      <c r="B42146" s="3"/>
      <c r="C42146" s="1"/>
      <c r="E42146" s="1"/>
      <c r="J42146"/>
      <c r="K42146" t="str">
        <f t="shared" si="1598"/>
        <v/>
      </c>
    </row>
    <row r="42147" spans="1:11" x14ac:dyDescent="0.3">
      <c r="A42147" s="2"/>
      <c r="B42147" s="3"/>
      <c r="C42147" s="1"/>
      <c r="E42147" s="1"/>
      <c r="J42147"/>
      <c r="K42147" t="str">
        <f t="shared" si="1598"/>
        <v/>
      </c>
    </row>
    <row r="42148" spans="1:11" x14ac:dyDescent="0.3">
      <c r="A42148" s="2"/>
      <c r="B42148" s="3"/>
      <c r="C42148" s="1"/>
      <c r="E42148" s="1"/>
      <c r="J42148"/>
      <c r="K42148" t="str">
        <f t="shared" si="1598"/>
        <v/>
      </c>
    </row>
    <row r="42149" spans="1:11" x14ac:dyDescent="0.3">
      <c r="A42149" s="2"/>
      <c r="B42149" s="3"/>
      <c r="C42149" s="1"/>
      <c r="E42149" s="1"/>
      <c r="J42149"/>
      <c r="K42149" t="str">
        <f t="shared" si="1598"/>
        <v/>
      </c>
    </row>
    <row r="42150" spans="1:11" x14ac:dyDescent="0.3">
      <c r="A42150" s="2"/>
      <c r="B42150" s="3"/>
      <c r="C42150" s="1"/>
      <c r="E42150" s="1"/>
      <c r="J42150"/>
      <c r="K42150" t="str">
        <f t="shared" si="1598"/>
        <v/>
      </c>
    </row>
    <row r="42151" spans="1:11" x14ac:dyDescent="0.3">
      <c r="A42151" s="2"/>
      <c r="B42151" s="3"/>
      <c r="C42151" s="1"/>
      <c r="E42151" s="1"/>
      <c r="J42151"/>
      <c r="K42151" t="str">
        <f t="shared" si="1598"/>
        <v/>
      </c>
    </row>
    <row r="42152" spans="1:11" x14ac:dyDescent="0.3">
      <c r="A42152" s="2"/>
      <c r="B42152" s="3"/>
      <c r="C42152" s="1"/>
      <c r="E42152" s="1"/>
      <c r="J42152"/>
      <c r="K42152" t="str">
        <f t="shared" si="1598"/>
        <v/>
      </c>
    </row>
    <row r="42153" spans="1:11" x14ac:dyDescent="0.3">
      <c r="A42153" s="2"/>
      <c r="B42153" s="3"/>
      <c r="C42153" s="1"/>
      <c r="E42153" s="1"/>
      <c r="J42153"/>
      <c r="K42153" t="str">
        <f t="shared" si="1598"/>
        <v/>
      </c>
    </row>
    <row r="42154" spans="1:11" x14ac:dyDescent="0.3">
      <c r="A42154" s="2"/>
      <c r="B42154" s="3"/>
      <c r="C42154" s="1"/>
      <c r="E42154" s="1"/>
      <c r="J42154"/>
      <c r="K42154" t="str">
        <f t="shared" si="1598"/>
        <v/>
      </c>
    </row>
    <row r="42155" spans="1:11" x14ac:dyDescent="0.3">
      <c r="A42155" s="2"/>
      <c r="B42155" s="3"/>
      <c r="C42155" s="1"/>
      <c r="E42155" s="1"/>
      <c r="J42155"/>
      <c r="K42155" t="str">
        <f t="shared" si="1598"/>
        <v/>
      </c>
    </row>
    <row r="42156" spans="1:11" x14ac:dyDescent="0.3">
      <c r="A42156" s="2"/>
      <c r="B42156" s="3"/>
      <c r="C42156" s="1"/>
      <c r="E42156" s="1"/>
      <c r="J42156"/>
      <c r="K42156" t="str">
        <f t="shared" si="1598"/>
        <v/>
      </c>
    </row>
    <row r="42157" spans="1:11" x14ac:dyDescent="0.3">
      <c r="A42157" s="2"/>
      <c r="B42157" s="3"/>
      <c r="C42157" s="1"/>
      <c r="E42157" s="1"/>
      <c r="J42157"/>
      <c r="K42157" t="str">
        <f t="shared" si="1598"/>
        <v/>
      </c>
    </row>
    <row r="42158" spans="1:11" x14ac:dyDescent="0.3">
      <c r="A42158" s="2"/>
      <c r="B42158" s="3"/>
      <c r="C42158" s="1"/>
      <c r="E42158" s="1"/>
      <c r="J42158"/>
      <c r="K42158" t="str">
        <f t="shared" si="1598"/>
        <v/>
      </c>
    </row>
    <row r="42159" spans="1:11" x14ac:dyDescent="0.3">
      <c r="A42159" s="2"/>
      <c r="B42159" s="3"/>
      <c r="C42159" s="1"/>
      <c r="E42159" s="1"/>
      <c r="J42159"/>
      <c r="K42159" t="str">
        <f t="shared" si="1598"/>
        <v/>
      </c>
    </row>
    <row r="42160" spans="1:11" x14ac:dyDescent="0.3">
      <c r="A42160" s="2"/>
      <c r="B42160" s="3"/>
      <c r="C42160" s="1"/>
      <c r="E42160" s="1"/>
      <c r="J42160"/>
      <c r="K42160" t="str">
        <f t="shared" si="1598"/>
        <v/>
      </c>
    </row>
    <row r="42161" spans="1:11" x14ac:dyDescent="0.3">
      <c r="A42161" s="2"/>
      <c r="B42161" s="3"/>
      <c r="C42161" s="1"/>
      <c r="E42161" s="1"/>
      <c r="J42161"/>
      <c r="K42161" t="str">
        <f t="shared" si="1598"/>
        <v/>
      </c>
    </row>
    <row r="42162" spans="1:11" x14ac:dyDescent="0.3">
      <c r="A42162" s="2"/>
      <c r="B42162" s="3"/>
      <c r="C42162" s="1"/>
      <c r="E42162" s="1"/>
      <c r="J42162"/>
      <c r="K42162" t="str">
        <f t="shared" si="1598"/>
        <v/>
      </c>
    </row>
    <row r="42163" spans="1:11" x14ac:dyDescent="0.3">
      <c r="A42163" s="2"/>
      <c r="B42163" s="3"/>
      <c r="C42163" s="1"/>
      <c r="E42163" s="1"/>
      <c r="J42163"/>
      <c r="K42163" t="str">
        <f t="shared" si="1598"/>
        <v/>
      </c>
    </row>
    <row r="42164" spans="1:11" x14ac:dyDescent="0.3">
      <c r="A42164" s="2"/>
      <c r="B42164" s="3"/>
      <c r="C42164" s="1"/>
      <c r="E42164" s="1"/>
      <c r="J42164"/>
      <c r="K42164" t="str">
        <f t="shared" si="1598"/>
        <v/>
      </c>
    </row>
    <row r="42165" spans="1:11" x14ac:dyDescent="0.3">
      <c r="A42165" s="2"/>
      <c r="B42165" s="3"/>
      <c r="C42165" s="1"/>
      <c r="E42165" s="1"/>
      <c r="J42165"/>
      <c r="K42165" t="str">
        <f t="shared" si="1598"/>
        <v/>
      </c>
    </row>
    <row r="42166" spans="1:11" x14ac:dyDescent="0.3">
      <c r="A42166" s="2"/>
      <c r="B42166" s="3"/>
      <c r="C42166" s="1"/>
      <c r="E42166" s="1"/>
      <c r="J42166"/>
      <c r="K42166" t="str">
        <f t="shared" si="1598"/>
        <v/>
      </c>
    </row>
    <row r="42167" spans="1:11" x14ac:dyDescent="0.3">
      <c r="A42167" s="2"/>
      <c r="B42167" s="3"/>
      <c r="C42167" s="1"/>
      <c r="E42167" s="1"/>
      <c r="J42167"/>
      <c r="K42167" t="str">
        <f t="shared" si="1598"/>
        <v/>
      </c>
    </row>
    <row r="42168" spans="1:11" x14ac:dyDescent="0.3">
      <c r="A42168" s="2"/>
      <c r="B42168" s="3"/>
      <c r="C42168" s="1"/>
      <c r="E42168" s="1"/>
      <c r="J42168"/>
      <c r="K42168" t="str">
        <f t="shared" si="1598"/>
        <v/>
      </c>
    </row>
    <row r="42169" spans="1:11" x14ac:dyDescent="0.3">
      <c r="A42169" s="2"/>
      <c r="B42169" s="3"/>
      <c r="C42169" s="1"/>
      <c r="E42169" s="1"/>
      <c r="J42169"/>
      <c r="K42169" t="str">
        <f t="shared" si="1598"/>
        <v/>
      </c>
    </row>
    <row r="42170" spans="1:11" x14ac:dyDescent="0.3">
      <c r="A42170" s="2"/>
      <c r="B42170" s="3"/>
      <c r="C42170" s="1"/>
      <c r="E42170" s="1"/>
      <c r="J42170"/>
      <c r="K42170" t="str">
        <f t="shared" si="1598"/>
        <v/>
      </c>
    </row>
    <row r="42171" spans="1:11" x14ac:dyDescent="0.3">
      <c r="A42171" s="2"/>
      <c r="B42171" s="3"/>
      <c r="C42171" s="1"/>
      <c r="E42171" s="1"/>
      <c r="J42171"/>
      <c r="K42171" t="str">
        <f t="shared" si="1598"/>
        <v/>
      </c>
    </row>
    <row r="42172" spans="1:11" x14ac:dyDescent="0.3">
      <c r="A42172" s="2"/>
      <c r="B42172" s="3"/>
      <c r="C42172" s="1"/>
      <c r="E42172" s="1"/>
      <c r="J42172"/>
      <c r="K42172" t="str">
        <f t="shared" si="1598"/>
        <v/>
      </c>
    </row>
    <row r="42173" spans="1:11" x14ac:dyDescent="0.3">
      <c r="A42173" s="2"/>
      <c r="B42173" s="3"/>
      <c r="C42173" s="1"/>
      <c r="E42173" s="1"/>
      <c r="J42173"/>
      <c r="K42173" t="str">
        <f t="shared" si="1598"/>
        <v/>
      </c>
    </row>
    <row r="42174" spans="1:11" x14ac:dyDescent="0.3">
      <c r="A42174" s="2"/>
      <c r="B42174" s="3"/>
      <c r="C42174" s="1"/>
      <c r="E42174" s="1"/>
      <c r="J42174"/>
      <c r="K42174" t="str">
        <f t="shared" si="1598"/>
        <v/>
      </c>
    </row>
    <row r="42175" spans="1:11" x14ac:dyDescent="0.3">
      <c r="A42175" s="2"/>
      <c r="B42175" s="3"/>
      <c r="C42175" s="1"/>
      <c r="E42175" s="1"/>
      <c r="J42175"/>
      <c r="K42175" t="str">
        <f t="shared" si="1598"/>
        <v/>
      </c>
    </row>
    <row r="42176" spans="1:11" x14ac:dyDescent="0.3">
      <c r="A42176" s="2"/>
      <c r="B42176" s="3"/>
      <c r="C42176" s="1"/>
      <c r="E42176" s="1"/>
      <c r="J42176"/>
      <c r="K42176" t="str">
        <f t="shared" si="1598"/>
        <v/>
      </c>
    </row>
    <row r="42177" spans="1:11" x14ac:dyDescent="0.3">
      <c r="A42177" s="2"/>
      <c r="B42177" s="3"/>
      <c r="C42177" s="1"/>
      <c r="E42177" s="1"/>
      <c r="J42177"/>
      <c r="K42177" t="str">
        <f t="shared" si="1598"/>
        <v/>
      </c>
    </row>
    <row r="42178" spans="1:11" x14ac:dyDescent="0.3">
      <c r="A42178" s="2"/>
      <c r="B42178" s="3"/>
      <c r="C42178" s="1"/>
      <c r="E42178" s="1"/>
      <c r="J42178"/>
      <c r="K42178" t="str">
        <f t="shared" ref="K42178:K42241" si="1599">RIGHT(J42178,2)</f>
        <v/>
      </c>
    </row>
    <row r="42179" spans="1:11" x14ac:dyDescent="0.3">
      <c r="A42179" s="2"/>
      <c r="B42179" s="3"/>
      <c r="C42179" s="1"/>
      <c r="E42179" s="1"/>
      <c r="J42179"/>
      <c r="K42179" t="str">
        <f t="shared" si="1599"/>
        <v/>
      </c>
    </row>
    <row r="42180" spans="1:11" x14ac:dyDescent="0.3">
      <c r="A42180" s="2"/>
      <c r="B42180" s="3"/>
      <c r="C42180" s="1"/>
      <c r="E42180" s="1"/>
      <c r="J42180"/>
      <c r="K42180" t="str">
        <f t="shared" si="1599"/>
        <v/>
      </c>
    </row>
    <row r="42181" spans="1:11" x14ac:dyDescent="0.3">
      <c r="A42181" s="2"/>
      <c r="B42181" s="3"/>
      <c r="C42181" s="1"/>
      <c r="E42181" s="1"/>
      <c r="J42181"/>
      <c r="K42181" t="str">
        <f t="shared" si="1599"/>
        <v/>
      </c>
    </row>
    <row r="42182" spans="1:11" x14ac:dyDescent="0.3">
      <c r="A42182" s="2"/>
      <c r="B42182" s="3"/>
      <c r="C42182" s="1"/>
      <c r="E42182" s="1"/>
      <c r="J42182"/>
      <c r="K42182" t="str">
        <f t="shared" si="1599"/>
        <v/>
      </c>
    </row>
    <row r="42183" spans="1:11" x14ac:dyDescent="0.3">
      <c r="A42183" s="2"/>
      <c r="B42183" s="3"/>
      <c r="C42183" s="1"/>
      <c r="E42183" s="1"/>
      <c r="J42183"/>
      <c r="K42183" t="str">
        <f t="shared" si="1599"/>
        <v/>
      </c>
    </row>
    <row r="42184" spans="1:11" x14ac:dyDescent="0.3">
      <c r="A42184" s="2"/>
      <c r="B42184" s="3"/>
      <c r="C42184" s="1"/>
      <c r="E42184" s="1"/>
      <c r="J42184"/>
      <c r="K42184" t="str">
        <f t="shared" si="1599"/>
        <v/>
      </c>
    </row>
    <row r="42185" spans="1:11" x14ac:dyDescent="0.3">
      <c r="A42185" s="2"/>
      <c r="B42185" s="3"/>
      <c r="C42185" s="1"/>
      <c r="E42185" s="1"/>
      <c r="J42185"/>
      <c r="K42185" t="str">
        <f t="shared" si="1599"/>
        <v/>
      </c>
    </row>
    <row r="42186" spans="1:11" x14ac:dyDescent="0.3">
      <c r="A42186" s="2"/>
      <c r="B42186" s="3"/>
      <c r="C42186" s="1"/>
      <c r="E42186" s="1"/>
      <c r="J42186"/>
      <c r="K42186" t="str">
        <f t="shared" si="1599"/>
        <v/>
      </c>
    </row>
    <row r="42187" spans="1:11" x14ac:dyDescent="0.3">
      <c r="A42187" s="2"/>
      <c r="B42187" s="3"/>
      <c r="C42187" s="1"/>
      <c r="E42187" s="1"/>
      <c r="J42187"/>
      <c r="K42187" t="str">
        <f t="shared" si="1599"/>
        <v/>
      </c>
    </row>
    <row r="42188" spans="1:11" x14ac:dyDescent="0.3">
      <c r="A42188" s="2"/>
      <c r="B42188" s="3"/>
      <c r="C42188" s="1"/>
      <c r="E42188" s="1"/>
      <c r="J42188"/>
      <c r="K42188" t="str">
        <f t="shared" si="1599"/>
        <v/>
      </c>
    </row>
    <row r="42189" spans="1:11" x14ac:dyDescent="0.3">
      <c r="A42189" s="2"/>
      <c r="B42189" s="3"/>
      <c r="C42189" s="1"/>
      <c r="E42189" s="1"/>
      <c r="J42189"/>
      <c r="K42189" t="str">
        <f t="shared" si="1599"/>
        <v/>
      </c>
    </row>
    <row r="42190" spans="1:11" x14ac:dyDescent="0.3">
      <c r="A42190" s="2"/>
      <c r="B42190" s="3"/>
      <c r="C42190" s="1"/>
      <c r="E42190" s="1"/>
      <c r="J42190"/>
      <c r="K42190" t="str">
        <f t="shared" si="1599"/>
        <v/>
      </c>
    </row>
    <row r="42191" spans="1:11" x14ac:dyDescent="0.3">
      <c r="A42191" s="2"/>
      <c r="B42191" s="3"/>
      <c r="C42191" s="1"/>
      <c r="E42191" s="1"/>
      <c r="J42191"/>
      <c r="K42191" t="str">
        <f t="shared" si="1599"/>
        <v/>
      </c>
    </row>
    <row r="42192" spans="1:11" x14ac:dyDescent="0.3">
      <c r="A42192" s="2"/>
      <c r="B42192" s="3"/>
      <c r="C42192" s="1"/>
      <c r="E42192" s="1"/>
      <c r="J42192"/>
      <c r="K42192" t="str">
        <f t="shared" si="1599"/>
        <v/>
      </c>
    </row>
    <row r="42193" spans="1:11" x14ac:dyDescent="0.3">
      <c r="A42193" s="2"/>
      <c r="B42193" s="3"/>
      <c r="C42193" s="1"/>
      <c r="E42193" s="1"/>
      <c r="J42193"/>
      <c r="K42193" t="str">
        <f t="shared" si="1599"/>
        <v/>
      </c>
    </row>
    <row r="42194" spans="1:11" x14ac:dyDescent="0.3">
      <c r="A42194" s="2"/>
      <c r="B42194" s="3"/>
      <c r="C42194" s="1"/>
      <c r="E42194" s="1"/>
      <c r="J42194"/>
      <c r="K42194" t="str">
        <f t="shared" si="1599"/>
        <v/>
      </c>
    </row>
    <row r="42195" spans="1:11" x14ac:dyDescent="0.3">
      <c r="A42195" s="2"/>
      <c r="B42195" s="3"/>
      <c r="C42195" s="1"/>
      <c r="E42195" s="1"/>
      <c r="J42195"/>
      <c r="K42195" t="str">
        <f t="shared" si="1599"/>
        <v/>
      </c>
    </row>
    <row r="42196" spans="1:11" x14ac:dyDescent="0.3">
      <c r="A42196" s="2"/>
      <c r="B42196" s="3"/>
      <c r="C42196" s="1"/>
      <c r="E42196" s="1"/>
      <c r="J42196"/>
      <c r="K42196" t="str">
        <f t="shared" si="1599"/>
        <v/>
      </c>
    </row>
    <row r="42197" spans="1:11" x14ac:dyDescent="0.3">
      <c r="A42197" s="2"/>
      <c r="B42197" s="3"/>
      <c r="C42197" s="1"/>
      <c r="E42197" s="1"/>
      <c r="J42197"/>
      <c r="K42197" t="str">
        <f t="shared" si="1599"/>
        <v/>
      </c>
    </row>
    <row r="42198" spans="1:11" x14ac:dyDescent="0.3">
      <c r="A42198" s="2"/>
      <c r="B42198" s="3"/>
      <c r="C42198" s="1"/>
      <c r="E42198" s="1"/>
      <c r="J42198"/>
      <c r="K42198" t="str">
        <f t="shared" si="1599"/>
        <v/>
      </c>
    </row>
    <row r="42199" spans="1:11" x14ac:dyDescent="0.3">
      <c r="A42199" s="2"/>
      <c r="B42199" s="3"/>
      <c r="C42199" s="1"/>
      <c r="E42199" s="1"/>
      <c r="J42199"/>
      <c r="K42199" t="str">
        <f t="shared" si="1599"/>
        <v/>
      </c>
    </row>
    <row r="42200" spans="1:11" x14ac:dyDescent="0.3">
      <c r="A42200" s="2"/>
      <c r="B42200" s="3"/>
      <c r="C42200" s="1"/>
      <c r="E42200" s="1"/>
      <c r="J42200"/>
      <c r="K42200" t="str">
        <f t="shared" si="1599"/>
        <v/>
      </c>
    </row>
    <row r="42201" spans="1:11" x14ac:dyDescent="0.3">
      <c r="A42201" s="2"/>
      <c r="B42201" s="3"/>
      <c r="C42201" s="1"/>
      <c r="E42201" s="1"/>
      <c r="J42201"/>
      <c r="K42201" t="str">
        <f t="shared" si="1599"/>
        <v/>
      </c>
    </row>
    <row r="42202" spans="1:11" x14ac:dyDescent="0.3">
      <c r="A42202" s="2"/>
      <c r="B42202" s="3"/>
      <c r="C42202" s="1"/>
      <c r="E42202" s="1"/>
      <c r="J42202"/>
      <c r="K42202" t="str">
        <f t="shared" si="1599"/>
        <v/>
      </c>
    </row>
    <row r="42203" spans="1:11" x14ac:dyDescent="0.3">
      <c r="A42203" s="2"/>
      <c r="B42203" s="3"/>
      <c r="C42203" s="1"/>
      <c r="E42203" s="1"/>
      <c r="J42203"/>
      <c r="K42203" t="str">
        <f t="shared" si="1599"/>
        <v/>
      </c>
    </row>
    <row r="42204" spans="1:11" x14ac:dyDescent="0.3">
      <c r="A42204" s="2"/>
      <c r="B42204" s="3"/>
      <c r="C42204" s="1"/>
      <c r="E42204" s="1"/>
      <c r="J42204"/>
      <c r="K42204" t="str">
        <f t="shared" si="1599"/>
        <v/>
      </c>
    </row>
    <row r="42205" spans="1:11" x14ac:dyDescent="0.3">
      <c r="A42205" s="2"/>
      <c r="B42205" s="3"/>
      <c r="C42205" s="1"/>
      <c r="E42205" s="1"/>
      <c r="J42205"/>
      <c r="K42205" t="str">
        <f t="shared" si="1599"/>
        <v/>
      </c>
    </row>
    <row r="42206" spans="1:11" x14ac:dyDescent="0.3">
      <c r="A42206" s="2"/>
      <c r="B42206" s="3"/>
      <c r="C42206" s="1"/>
      <c r="E42206" s="1"/>
      <c r="J42206"/>
      <c r="K42206" t="str">
        <f t="shared" si="1599"/>
        <v/>
      </c>
    </row>
    <row r="42207" spans="1:11" x14ac:dyDescent="0.3">
      <c r="A42207" s="2"/>
      <c r="B42207" s="3"/>
      <c r="C42207" s="1"/>
      <c r="E42207" s="1"/>
      <c r="J42207"/>
      <c r="K42207" t="str">
        <f t="shared" si="1599"/>
        <v/>
      </c>
    </row>
    <row r="42208" spans="1:11" x14ac:dyDescent="0.3">
      <c r="A42208" s="2"/>
      <c r="B42208" s="3"/>
      <c r="C42208" s="1"/>
      <c r="E42208" s="1"/>
      <c r="J42208"/>
      <c r="K42208" t="str">
        <f t="shared" si="1599"/>
        <v/>
      </c>
    </row>
    <row r="42209" spans="1:11" x14ac:dyDescent="0.3">
      <c r="A42209" s="2"/>
      <c r="B42209" s="3"/>
      <c r="C42209" s="1"/>
      <c r="E42209" s="1"/>
      <c r="J42209"/>
      <c r="K42209" t="str">
        <f t="shared" si="1599"/>
        <v/>
      </c>
    </row>
    <row r="42210" spans="1:11" x14ac:dyDescent="0.3">
      <c r="A42210" s="2"/>
      <c r="B42210" s="3"/>
      <c r="C42210" s="1"/>
      <c r="E42210" s="1"/>
      <c r="J42210"/>
      <c r="K42210" t="str">
        <f t="shared" si="1599"/>
        <v/>
      </c>
    </row>
    <row r="42211" spans="1:11" x14ac:dyDescent="0.3">
      <c r="A42211" s="2"/>
      <c r="B42211" s="3"/>
      <c r="C42211" s="1"/>
      <c r="E42211" s="1"/>
      <c r="J42211"/>
      <c r="K42211" t="str">
        <f t="shared" si="1599"/>
        <v/>
      </c>
    </row>
    <row r="42212" spans="1:11" x14ac:dyDescent="0.3">
      <c r="A42212" s="2"/>
      <c r="B42212" s="3"/>
      <c r="C42212" s="1"/>
      <c r="E42212" s="1"/>
      <c r="J42212"/>
      <c r="K42212" t="str">
        <f t="shared" si="1599"/>
        <v/>
      </c>
    </row>
    <row r="42213" spans="1:11" x14ac:dyDescent="0.3">
      <c r="A42213" s="2"/>
      <c r="B42213" s="3"/>
      <c r="C42213" s="1"/>
      <c r="E42213" s="1"/>
      <c r="J42213"/>
      <c r="K42213" t="str">
        <f t="shared" si="1599"/>
        <v/>
      </c>
    </row>
    <row r="42214" spans="1:11" x14ac:dyDescent="0.3">
      <c r="A42214" s="2"/>
      <c r="B42214" s="3"/>
      <c r="C42214" s="1"/>
      <c r="E42214" s="1"/>
      <c r="J42214"/>
      <c r="K42214" t="str">
        <f t="shared" si="1599"/>
        <v/>
      </c>
    </row>
    <row r="42215" spans="1:11" x14ac:dyDescent="0.3">
      <c r="A42215" s="2"/>
      <c r="B42215" s="3"/>
      <c r="C42215" s="1"/>
      <c r="E42215" s="1"/>
      <c r="J42215"/>
      <c r="K42215" t="str">
        <f t="shared" si="1599"/>
        <v/>
      </c>
    </row>
    <row r="42216" spans="1:11" x14ac:dyDescent="0.3">
      <c r="A42216" s="2"/>
      <c r="B42216" s="3"/>
      <c r="C42216" s="1"/>
      <c r="E42216" s="1"/>
      <c r="J42216"/>
      <c r="K42216" t="str">
        <f t="shared" si="1599"/>
        <v/>
      </c>
    </row>
    <row r="42217" spans="1:11" x14ac:dyDescent="0.3">
      <c r="A42217" s="2"/>
      <c r="B42217" s="3"/>
      <c r="C42217" s="1"/>
      <c r="E42217" s="1"/>
      <c r="J42217"/>
      <c r="K42217" t="str">
        <f t="shared" si="1599"/>
        <v/>
      </c>
    </row>
    <row r="42218" spans="1:11" x14ac:dyDescent="0.3">
      <c r="A42218" s="2"/>
      <c r="B42218" s="3"/>
      <c r="C42218" s="1"/>
      <c r="E42218" s="1"/>
      <c r="J42218"/>
      <c r="K42218" t="str">
        <f t="shared" si="1599"/>
        <v/>
      </c>
    </row>
    <row r="42219" spans="1:11" x14ac:dyDescent="0.3">
      <c r="A42219" s="2"/>
      <c r="B42219" s="3"/>
      <c r="C42219" s="1"/>
      <c r="E42219" s="1"/>
      <c r="J42219"/>
      <c r="K42219" t="str">
        <f t="shared" si="1599"/>
        <v/>
      </c>
    </row>
    <row r="42220" spans="1:11" x14ac:dyDescent="0.3">
      <c r="A42220" s="2"/>
      <c r="B42220" s="3"/>
      <c r="C42220" s="1"/>
      <c r="E42220" s="1"/>
      <c r="J42220"/>
      <c r="K42220" t="str">
        <f t="shared" si="1599"/>
        <v/>
      </c>
    </row>
    <row r="42221" spans="1:11" x14ac:dyDescent="0.3">
      <c r="A42221" s="2"/>
      <c r="B42221" s="3"/>
      <c r="C42221" s="1"/>
      <c r="E42221" s="1"/>
      <c r="J42221"/>
      <c r="K42221" t="str">
        <f t="shared" si="1599"/>
        <v/>
      </c>
    </row>
    <row r="42222" spans="1:11" x14ac:dyDescent="0.3">
      <c r="A42222" s="2"/>
      <c r="B42222" s="3"/>
      <c r="C42222" s="1"/>
      <c r="E42222" s="1"/>
      <c r="J42222"/>
      <c r="K42222" t="str">
        <f t="shared" si="1599"/>
        <v/>
      </c>
    </row>
    <row r="42223" spans="1:11" x14ac:dyDescent="0.3">
      <c r="A42223" s="2"/>
      <c r="B42223" s="3"/>
      <c r="C42223" s="1"/>
      <c r="E42223" s="1"/>
      <c r="J42223"/>
      <c r="K42223" t="str">
        <f t="shared" si="1599"/>
        <v/>
      </c>
    </row>
    <row r="42224" spans="1:11" x14ac:dyDescent="0.3">
      <c r="A42224" s="2"/>
      <c r="B42224" s="3"/>
      <c r="C42224" s="1"/>
      <c r="E42224" s="1"/>
      <c r="J42224"/>
      <c r="K42224" t="str">
        <f t="shared" si="1599"/>
        <v/>
      </c>
    </row>
    <row r="42225" spans="1:11" x14ac:dyDescent="0.3">
      <c r="A42225" s="2"/>
      <c r="B42225" s="3"/>
      <c r="C42225" s="1"/>
      <c r="E42225" s="1"/>
      <c r="J42225"/>
      <c r="K42225" t="str">
        <f t="shared" si="1599"/>
        <v/>
      </c>
    </row>
    <row r="42226" spans="1:11" x14ac:dyDescent="0.3">
      <c r="A42226" s="2"/>
      <c r="B42226" s="3"/>
      <c r="C42226" s="1"/>
      <c r="E42226" s="1"/>
      <c r="J42226"/>
      <c r="K42226" t="str">
        <f t="shared" si="1599"/>
        <v/>
      </c>
    </row>
    <row r="42227" spans="1:11" x14ac:dyDescent="0.3">
      <c r="A42227" s="2"/>
      <c r="B42227" s="3"/>
      <c r="C42227" s="1"/>
      <c r="E42227" s="1"/>
      <c r="J42227"/>
      <c r="K42227" t="str">
        <f t="shared" si="1599"/>
        <v/>
      </c>
    </row>
    <row r="42228" spans="1:11" x14ac:dyDescent="0.3">
      <c r="A42228" s="2"/>
      <c r="B42228" s="3"/>
      <c r="C42228" s="1"/>
      <c r="E42228" s="1"/>
      <c r="J42228"/>
      <c r="K42228" t="str">
        <f t="shared" si="1599"/>
        <v/>
      </c>
    </row>
    <row r="42229" spans="1:11" x14ac:dyDescent="0.3">
      <c r="A42229" s="2"/>
      <c r="B42229" s="3"/>
      <c r="C42229" s="1"/>
      <c r="E42229" s="1"/>
      <c r="J42229"/>
      <c r="K42229" t="str">
        <f t="shared" si="1599"/>
        <v/>
      </c>
    </row>
    <row r="42230" spans="1:11" x14ac:dyDescent="0.3">
      <c r="A42230" s="2"/>
      <c r="B42230" s="3"/>
      <c r="C42230" s="1"/>
      <c r="E42230" s="1"/>
      <c r="J42230"/>
      <c r="K42230" t="str">
        <f t="shared" si="1599"/>
        <v/>
      </c>
    </row>
    <row r="42231" spans="1:11" x14ac:dyDescent="0.3">
      <c r="A42231" s="2"/>
      <c r="B42231" s="3"/>
      <c r="C42231" s="1"/>
      <c r="E42231" s="1"/>
      <c r="J42231"/>
      <c r="K42231" t="str">
        <f t="shared" si="1599"/>
        <v/>
      </c>
    </row>
    <row r="42232" spans="1:11" x14ac:dyDescent="0.3">
      <c r="A42232" s="2"/>
      <c r="B42232" s="3"/>
      <c r="C42232" s="1"/>
      <c r="E42232" s="1"/>
      <c r="J42232"/>
      <c r="K42232" t="str">
        <f t="shared" si="1599"/>
        <v/>
      </c>
    </row>
    <row r="42233" spans="1:11" x14ac:dyDescent="0.3">
      <c r="A42233" s="2"/>
      <c r="B42233" s="3"/>
      <c r="C42233" s="1"/>
      <c r="E42233" s="1"/>
      <c r="J42233"/>
      <c r="K42233" t="str">
        <f t="shared" si="1599"/>
        <v/>
      </c>
    </row>
    <row r="42234" spans="1:11" x14ac:dyDescent="0.3">
      <c r="A42234" s="2"/>
      <c r="B42234" s="3"/>
      <c r="C42234" s="1"/>
      <c r="E42234" s="1"/>
      <c r="J42234"/>
      <c r="K42234" t="str">
        <f t="shared" si="1599"/>
        <v/>
      </c>
    </row>
    <row r="42235" spans="1:11" x14ac:dyDescent="0.3">
      <c r="A42235" s="2"/>
      <c r="B42235" s="3"/>
      <c r="C42235" s="1"/>
      <c r="E42235" s="1"/>
      <c r="J42235"/>
      <c r="K42235" t="str">
        <f t="shared" si="1599"/>
        <v/>
      </c>
    </row>
    <row r="42236" spans="1:11" x14ac:dyDescent="0.3">
      <c r="A42236" s="2"/>
      <c r="B42236" s="3"/>
      <c r="C42236" s="1"/>
      <c r="E42236" s="1"/>
      <c r="J42236"/>
      <c r="K42236" t="str">
        <f t="shared" si="1599"/>
        <v/>
      </c>
    </row>
    <row r="42237" spans="1:11" x14ac:dyDescent="0.3">
      <c r="A42237" s="2"/>
      <c r="B42237" s="3"/>
      <c r="C42237" s="1"/>
      <c r="E42237" s="1"/>
      <c r="J42237"/>
      <c r="K42237" t="str">
        <f t="shared" si="1599"/>
        <v/>
      </c>
    </row>
    <row r="42238" spans="1:11" x14ac:dyDescent="0.3">
      <c r="A42238" s="2"/>
      <c r="B42238" s="3"/>
      <c r="C42238" s="1"/>
      <c r="E42238" s="1"/>
      <c r="J42238"/>
      <c r="K42238" t="str">
        <f t="shared" si="1599"/>
        <v/>
      </c>
    </row>
    <row r="42239" spans="1:11" x14ac:dyDescent="0.3">
      <c r="A42239" s="2"/>
      <c r="B42239" s="3"/>
      <c r="C42239" s="1"/>
      <c r="E42239" s="1"/>
      <c r="J42239"/>
      <c r="K42239" t="str">
        <f t="shared" si="1599"/>
        <v/>
      </c>
    </row>
    <row r="42240" spans="1:11" x14ac:dyDescent="0.3">
      <c r="A42240" s="2"/>
      <c r="B42240" s="3"/>
      <c r="C42240" s="1"/>
      <c r="E42240" s="1"/>
      <c r="J42240"/>
      <c r="K42240" t="str">
        <f t="shared" si="1599"/>
        <v/>
      </c>
    </row>
    <row r="42241" spans="1:11" x14ac:dyDescent="0.3">
      <c r="A42241" s="2"/>
      <c r="B42241" s="3"/>
      <c r="C42241" s="1"/>
      <c r="E42241" s="1"/>
      <c r="J42241"/>
      <c r="K42241" t="str">
        <f t="shared" si="1599"/>
        <v/>
      </c>
    </row>
    <row r="42242" spans="1:11" x14ac:dyDescent="0.3">
      <c r="A42242" s="2"/>
      <c r="B42242" s="3"/>
      <c r="C42242" s="1"/>
      <c r="E42242" s="1"/>
      <c r="J42242"/>
      <c r="K42242" t="str">
        <f t="shared" ref="K42242:K42305" si="1600">RIGHT(J42242,2)</f>
        <v/>
      </c>
    </row>
    <row r="42243" spans="1:11" x14ac:dyDescent="0.3">
      <c r="A42243" s="2"/>
      <c r="B42243" s="3"/>
      <c r="C42243" s="1"/>
      <c r="E42243" s="1"/>
      <c r="J42243"/>
      <c r="K42243" t="str">
        <f t="shared" si="1600"/>
        <v/>
      </c>
    </row>
    <row r="42244" spans="1:11" x14ac:dyDescent="0.3">
      <c r="A42244" s="2"/>
      <c r="B42244" s="3"/>
      <c r="C42244" s="1"/>
      <c r="E42244" s="1"/>
      <c r="J42244"/>
      <c r="K42244" t="str">
        <f t="shared" si="1600"/>
        <v/>
      </c>
    </row>
    <row r="42245" spans="1:11" x14ac:dyDescent="0.3">
      <c r="A42245" s="2"/>
      <c r="B42245" s="3"/>
      <c r="C42245" s="1"/>
      <c r="E42245" s="1"/>
      <c r="J42245"/>
      <c r="K42245" t="str">
        <f t="shared" si="1600"/>
        <v/>
      </c>
    </row>
    <row r="42246" spans="1:11" x14ac:dyDescent="0.3">
      <c r="A42246" s="2"/>
      <c r="B42246" s="3"/>
      <c r="C42246" s="1"/>
      <c r="E42246" s="1"/>
      <c r="J42246"/>
      <c r="K42246" t="str">
        <f t="shared" si="1600"/>
        <v/>
      </c>
    </row>
    <row r="42247" spans="1:11" x14ac:dyDescent="0.3">
      <c r="A42247" s="2"/>
      <c r="B42247" s="3"/>
      <c r="C42247" s="1"/>
      <c r="E42247" s="1"/>
      <c r="J42247"/>
      <c r="K42247" t="str">
        <f t="shared" si="1600"/>
        <v/>
      </c>
    </row>
    <row r="42248" spans="1:11" x14ac:dyDescent="0.3">
      <c r="A42248" s="2"/>
      <c r="B42248" s="3"/>
      <c r="C42248" s="1"/>
      <c r="E42248" s="1"/>
      <c r="J42248"/>
      <c r="K42248" t="str">
        <f t="shared" si="1600"/>
        <v/>
      </c>
    </row>
    <row r="42249" spans="1:11" x14ac:dyDescent="0.3">
      <c r="A42249" s="2"/>
      <c r="B42249" s="3"/>
      <c r="C42249" s="1"/>
      <c r="E42249" s="1"/>
      <c r="J42249"/>
      <c r="K42249" t="str">
        <f t="shared" si="1600"/>
        <v/>
      </c>
    </row>
    <row r="42250" spans="1:11" x14ac:dyDescent="0.3">
      <c r="A42250" s="2"/>
      <c r="B42250" s="3"/>
      <c r="C42250" s="1"/>
      <c r="E42250" s="1"/>
      <c r="J42250"/>
      <c r="K42250" t="str">
        <f t="shared" si="1600"/>
        <v/>
      </c>
    </row>
    <row r="42251" spans="1:11" x14ac:dyDescent="0.3">
      <c r="A42251" s="2"/>
      <c r="B42251" s="3"/>
      <c r="C42251" s="1"/>
      <c r="E42251" s="1"/>
      <c r="J42251"/>
      <c r="K42251" t="str">
        <f t="shared" si="1600"/>
        <v/>
      </c>
    </row>
    <row r="42252" spans="1:11" x14ac:dyDescent="0.3">
      <c r="A42252" s="2"/>
      <c r="B42252" s="3"/>
      <c r="C42252" s="1"/>
      <c r="E42252" s="1"/>
      <c r="J42252"/>
      <c r="K42252" t="str">
        <f t="shared" si="1600"/>
        <v/>
      </c>
    </row>
    <row r="42253" spans="1:11" x14ac:dyDescent="0.3">
      <c r="A42253" s="2"/>
      <c r="B42253" s="3"/>
      <c r="C42253" s="1"/>
      <c r="E42253" s="1"/>
      <c r="J42253"/>
      <c r="K42253" t="str">
        <f t="shared" si="1600"/>
        <v/>
      </c>
    </row>
    <row r="42254" spans="1:11" x14ac:dyDescent="0.3">
      <c r="A42254" s="2"/>
      <c r="B42254" s="3"/>
      <c r="C42254" s="1"/>
      <c r="E42254" s="1"/>
      <c r="J42254"/>
      <c r="K42254" t="str">
        <f t="shared" si="1600"/>
        <v/>
      </c>
    </row>
    <row r="42255" spans="1:11" x14ac:dyDescent="0.3">
      <c r="A42255" s="2"/>
      <c r="B42255" s="3"/>
      <c r="C42255" s="1"/>
      <c r="E42255" s="1"/>
      <c r="J42255"/>
      <c r="K42255" t="str">
        <f t="shared" si="1600"/>
        <v/>
      </c>
    </row>
    <row r="42256" spans="1:11" x14ac:dyDescent="0.3">
      <c r="A42256" s="2"/>
      <c r="B42256" s="3"/>
      <c r="C42256" s="1"/>
      <c r="E42256" s="1"/>
      <c r="J42256"/>
      <c r="K42256" t="str">
        <f t="shared" si="1600"/>
        <v/>
      </c>
    </row>
    <row r="42257" spans="1:11" x14ac:dyDescent="0.3">
      <c r="A42257" s="2"/>
      <c r="B42257" s="3"/>
      <c r="C42257" s="1"/>
      <c r="E42257" s="1"/>
      <c r="J42257"/>
      <c r="K42257" t="str">
        <f t="shared" si="1600"/>
        <v/>
      </c>
    </row>
    <row r="42258" spans="1:11" x14ac:dyDescent="0.3">
      <c r="A42258" s="2"/>
      <c r="B42258" s="3"/>
      <c r="C42258" s="1"/>
      <c r="E42258" s="1"/>
      <c r="J42258"/>
      <c r="K42258" t="str">
        <f t="shared" si="1600"/>
        <v/>
      </c>
    </row>
    <row r="42259" spans="1:11" x14ac:dyDescent="0.3">
      <c r="A42259" s="2"/>
      <c r="B42259" s="3"/>
      <c r="C42259" s="1"/>
      <c r="E42259" s="1"/>
      <c r="J42259"/>
      <c r="K42259" t="str">
        <f t="shared" si="1600"/>
        <v/>
      </c>
    </row>
    <row r="42260" spans="1:11" x14ac:dyDescent="0.3">
      <c r="A42260" s="2"/>
      <c r="B42260" s="3"/>
      <c r="C42260" s="1"/>
      <c r="E42260" s="1"/>
      <c r="J42260"/>
      <c r="K42260" t="str">
        <f t="shared" si="1600"/>
        <v/>
      </c>
    </row>
    <row r="42261" spans="1:11" x14ac:dyDescent="0.3">
      <c r="A42261" s="2"/>
      <c r="B42261" s="3"/>
      <c r="C42261" s="1"/>
      <c r="E42261" s="1"/>
      <c r="J42261"/>
      <c r="K42261" t="str">
        <f t="shared" si="1600"/>
        <v/>
      </c>
    </row>
    <row r="42262" spans="1:11" x14ac:dyDescent="0.3">
      <c r="A42262" s="2"/>
      <c r="B42262" s="3"/>
      <c r="C42262" s="1"/>
      <c r="E42262" s="1"/>
      <c r="J42262"/>
      <c r="K42262" t="str">
        <f t="shared" si="1600"/>
        <v/>
      </c>
    </row>
    <row r="42263" spans="1:11" x14ac:dyDescent="0.3">
      <c r="A42263" s="2"/>
      <c r="B42263" s="3"/>
      <c r="C42263" s="1"/>
      <c r="E42263" s="1"/>
      <c r="J42263"/>
      <c r="K42263" t="str">
        <f t="shared" si="1600"/>
        <v/>
      </c>
    </row>
    <row r="42264" spans="1:11" x14ac:dyDescent="0.3">
      <c r="A42264" s="2"/>
      <c r="B42264" s="3"/>
      <c r="C42264" s="1"/>
      <c r="E42264" s="1"/>
      <c r="J42264"/>
      <c r="K42264" t="str">
        <f t="shared" si="1600"/>
        <v/>
      </c>
    </row>
    <row r="42265" spans="1:11" x14ac:dyDescent="0.3">
      <c r="A42265" s="2"/>
      <c r="B42265" s="3"/>
      <c r="C42265" s="1"/>
      <c r="E42265" s="1"/>
      <c r="J42265"/>
      <c r="K42265" t="str">
        <f t="shared" si="1600"/>
        <v/>
      </c>
    </row>
    <row r="42266" spans="1:11" x14ac:dyDescent="0.3">
      <c r="A42266" s="2"/>
      <c r="B42266" s="3"/>
      <c r="C42266" s="1"/>
      <c r="E42266" s="1"/>
      <c r="J42266"/>
      <c r="K42266" t="str">
        <f t="shared" si="1600"/>
        <v/>
      </c>
    </row>
    <row r="42267" spans="1:11" x14ac:dyDescent="0.3">
      <c r="A42267" s="2"/>
      <c r="B42267" s="3"/>
      <c r="C42267" s="1"/>
      <c r="E42267" s="1"/>
      <c r="J42267"/>
      <c r="K42267" t="str">
        <f t="shared" si="1600"/>
        <v/>
      </c>
    </row>
    <row r="42268" spans="1:11" x14ac:dyDescent="0.3">
      <c r="A42268" s="2"/>
      <c r="B42268" s="3"/>
      <c r="C42268" s="1"/>
      <c r="E42268" s="1"/>
      <c r="J42268"/>
      <c r="K42268" t="str">
        <f t="shared" si="1600"/>
        <v/>
      </c>
    </row>
    <row r="42269" spans="1:11" x14ac:dyDescent="0.3">
      <c r="A42269" s="2"/>
      <c r="B42269" s="3"/>
      <c r="C42269" s="1"/>
      <c r="E42269" s="1"/>
      <c r="J42269"/>
      <c r="K42269" t="str">
        <f t="shared" si="1600"/>
        <v/>
      </c>
    </row>
    <row r="42270" spans="1:11" x14ac:dyDescent="0.3">
      <c r="A42270" s="2"/>
      <c r="B42270" s="3"/>
      <c r="C42270" s="1"/>
      <c r="E42270" s="1"/>
      <c r="J42270"/>
      <c r="K42270" t="str">
        <f t="shared" si="1600"/>
        <v/>
      </c>
    </row>
    <row r="42271" spans="1:11" x14ac:dyDescent="0.3">
      <c r="A42271" s="2"/>
      <c r="B42271" s="3"/>
      <c r="C42271" s="1"/>
      <c r="E42271" s="1"/>
      <c r="J42271"/>
      <c r="K42271" t="str">
        <f t="shared" si="1600"/>
        <v/>
      </c>
    </row>
    <row r="42272" spans="1:11" x14ac:dyDescent="0.3">
      <c r="A42272" s="2"/>
      <c r="B42272" s="3"/>
      <c r="C42272" s="1"/>
      <c r="E42272" s="1"/>
      <c r="J42272"/>
      <c r="K42272" t="str">
        <f t="shared" si="1600"/>
        <v/>
      </c>
    </row>
    <row r="42273" spans="1:11" x14ac:dyDescent="0.3">
      <c r="A42273" s="2"/>
      <c r="B42273" s="3"/>
      <c r="C42273" s="1"/>
      <c r="E42273" s="1"/>
      <c r="J42273"/>
      <c r="K42273" t="str">
        <f t="shared" si="1600"/>
        <v/>
      </c>
    </row>
    <row r="42274" spans="1:11" x14ac:dyDescent="0.3">
      <c r="A42274" s="2"/>
      <c r="B42274" s="3"/>
      <c r="C42274" s="1"/>
      <c r="E42274" s="1"/>
      <c r="J42274"/>
      <c r="K42274" t="str">
        <f t="shared" si="1600"/>
        <v/>
      </c>
    </row>
    <row r="42275" spans="1:11" x14ac:dyDescent="0.3">
      <c r="A42275" s="2"/>
      <c r="B42275" s="3"/>
      <c r="C42275" s="1"/>
      <c r="E42275" s="1"/>
      <c r="J42275"/>
      <c r="K42275" t="str">
        <f t="shared" si="1600"/>
        <v/>
      </c>
    </row>
    <row r="42276" spans="1:11" x14ac:dyDescent="0.3">
      <c r="A42276" s="2"/>
      <c r="B42276" s="3"/>
      <c r="C42276" s="1"/>
      <c r="E42276" s="1"/>
      <c r="J42276"/>
      <c r="K42276" t="str">
        <f t="shared" si="1600"/>
        <v/>
      </c>
    </row>
    <row r="42277" spans="1:11" x14ac:dyDescent="0.3">
      <c r="A42277" s="2"/>
      <c r="B42277" s="3"/>
      <c r="C42277" s="1"/>
      <c r="E42277" s="1"/>
      <c r="J42277"/>
      <c r="K42277" t="str">
        <f t="shared" si="1600"/>
        <v/>
      </c>
    </row>
    <row r="42278" spans="1:11" x14ac:dyDescent="0.3">
      <c r="A42278" s="2"/>
      <c r="B42278" s="3"/>
      <c r="C42278" s="1"/>
      <c r="E42278" s="1"/>
      <c r="J42278"/>
      <c r="K42278" t="str">
        <f t="shared" si="1600"/>
        <v/>
      </c>
    </row>
    <row r="42279" spans="1:11" x14ac:dyDescent="0.3">
      <c r="A42279" s="2"/>
      <c r="B42279" s="3"/>
      <c r="C42279" s="1"/>
      <c r="E42279" s="1"/>
      <c r="J42279"/>
      <c r="K42279" t="str">
        <f t="shared" si="1600"/>
        <v/>
      </c>
    </row>
    <row r="42280" spans="1:11" x14ac:dyDescent="0.3">
      <c r="A42280" s="2"/>
      <c r="B42280" s="3"/>
      <c r="C42280" s="1"/>
      <c r="E42280" s="1"/>
      <c r="J42280"/>
      <c r="K42280" t="str">
        <f t="shared" si="1600"/>
        <v/>
      </c>
    </row>
    <row r="42281" spans="1:11" x14ac:dyDescent="0.3">
      <c r="A42281" s="2"/>
      <c r="B42281" s="3"/>
      <c r="C42281" s="1"/>
      <c r="E42281" s="1"/>
      <c r="J42281"/>
      <c r="K42281" t="str">
        <f t="shared" si="1600"/>
        <v/>
      </c>
    </row>
    <row r="42282" spans="1:11" x14ac:dyDescent="0.3">
      <c r="A42282" s="2"/>
      <c r="B42282" s="3"/>
      <c r="C42282" s="1"/>
      <c r="E42282" s="1"/>
      <c r="J42282"/>
      <c r="K42282" t="str">
        <f t="shared" si="1600"/>
        <v/>
      </c>
    </row>
    <row r="42283" spans="1:11" x14ac:dyDescent="0.3">
      <c r="A42283" s="2"/>
      <c r="B42283" s="3"/>
      <c r="C42283" s="1"/>
      <c r="E42283" s="1"/>
      <c r="J42283"/>
      <c r="K42283" t="str">
        <f t="shared" si="1600"/>
        <v/>
      </c>
    </row>
    <row r="42284" spans="1:11" x14ac:dyDescent="0.3">
      <c r="A42284" s="2"/>
      <c r="B42284" s="3"/>
      <c r="C42284" s="1"/>
      <c r="E42284" s="1"/>
      <c r="J42284"/>
      <c r="K42284" t="str">
        <f t="shared" si="1600"/>
        <v/>
      </c>
    </row>
    <row r="42285" spans="1:11" x14ac:dyDescent="0.3">
      <c r="A42285" s="2"/>
      <c r="B42285" s="3"/>
      <c r="C42285" s="1"/>
      <c r="E42285" s="1"/>
      <c r="J42285"/>
      <c r="K42285" t="str">
        <f t="shared" si="1600"/>
        <v/>
      </c>
    </row>
    <row r="42286" spans="1:11" x14ac:dyDescent="0.3">
      <c r="A42286" s="2"/>
      <c r="B42286" s="3"/>
      <c r="C42286" s="1"/>
      <c r="E42286" s="1"/>
      <c r="J42286"/>
      <c r="K42286" t="str">
        <f t="shared" si="1600"/>
        <v/>
      </c>
    </row>
    <row r="42287" spans="1:11" x14ac:dyDescent="0.3">
      <c r="A42287" s="2"/>
      <c r="B42287" s="3"/>
      <c r="C42287" s="1"/>
      <c r="E42287" s="1"/>
      <c r="J42287"/>
      <c r="K42287" t="str">
        <f t="shared" si="1600"/>
        <v/>
      </c>
    </row>
    <row r="42288" spans="1:11" x14ac:dyDescent="0.3">
      <c r="A42288" s="2"/>
      <c r="B42288" s="3"/>
      <c r="C42288" s="1"/>
      <c r="E42288" s="1"/>
      <c r="J42288"/>
      <c r="K42288" t="str">
        <f t="shared" si="1600"/>
        <v/>
      </c>
    </row>
    <row r="42289" spans="1:11" x14ac:dyDescent="0.3">
      <c r="A42289" s="2"/>
      <c r="B42289" s="3"/>
      <c r="C42289" s="1"/>
      <c r="E42289" s="1"/>
      <c r="J42289"/>
      <c r="K42289" t="str">
        <f t="shared" si="1600"/>
        <v/>
      </c>
    </row>
    <row r="42290" spans="1:11" x14ac:dyDescent="0.3">
      <c r="A42290" s="2"/>
      <c r="B42290" s="3"/>
      <c r="C42290" s="1"/>
      <c r="E42290" s="1"/>
      <c r="J42290"/>
      <c r="K42290" t="str">
        <f t="shared" si="1600"/>
        <v/>
      </c>
    </row>
    <row r="42291" spans="1:11" x14ac:dyDescent="0.3">
      <c r="A42291" s="2"/>
      <c r="B42291" s="3"/>
      <c r="C42291" s="1"/>
      <c r="E42291" s="1"/>
      <c r="J42291"/>
      <c r="K42291" t="str">
        <f t="shared" si="1600"/>
        <v/>
      </c>
    </row>
    <row r="42292" spans="1:11" x14ac:dyDescent="0.3">
      <c r="A42292" s="2"/>
      <c r="B42292" s="3"/>
      <c r="C42292" s="1"/>
      <c r="E42292" s="1"/>
      <c r="J42292"/>
      <c r="K42292" t="str">
        <f t="shared" si="1600"/>
        <v/>
      </c>
    </row>
    <row r="42293" spans="1:11" x14ac:dyDescent="0.3">
      <c r="A42293" s="2"/>
      <c r="B42293" s="3"/>
      <c r="C42293" s="1"/>
      <c r="E42293" s="1"/>
      <c r="J42293"/>
      <c r="K42293" t="str">
        <f t="shared" si="1600"/>
        <v/>
      </c>
    </row>
    <row r="42294" spans="1:11" x14ac:dyDescent="0.3">
      <c r="A42294" s="2"/>
      <c r="B42294" s="3"/>
      <c r="C42294" s="1"/>
      <c r="E42294" s="1"/>
      <c r="J42294"/>
      <c r="K42294" t="str">
        <f t="shared" si="1600"/>
        <v/>
      </c>
    </row>
    <row r="42295" spans="1:11" x14ac:dyDescent="0.3">
      <c r="A42295" s="2"/>
      <c r="B42295" s="3"/>
      <c r="C42295" s="1"/>
      <c r="E42295" s="1"/>
      <c r="J42295"/>
      <c r="K42295" t="str">
        <f t="shared" si="1600"/>
        <v/>
      </c>
    </row>
    <row r="42296" spans="1:11" x14ac:dyDescent="0.3">
      <c r="A42296" s="2"/>
      <c r="B42296" s="3"/>
      <c r="C42296" s="1"/>
      <c r="E42296" s="1"/>
      <c r="J42296"/>
      <c r="K42296" t="str">
        <f t="shared" si="1600"/>
        <v/>
      </c>
    </row>
    <row r="42297" spans="1:11" x14ac:dyDescent="0.3">
      <c r="A42297" s="2"/>
      <c r="B42297" s="3"/>
      <c r="C42297" s="1"/>
      <c r="E42297" s="1"/>
      <c r="J42297"/>
      <c r="K42297" t="str">
        <f t="shared" si="1600"/>
        <v/>
      </c>
    </row>
    <row r="42298" spans="1:11" x14ac:dyDescent="0.3">
      <c r="A42298" s="2"/>
      <c r="B42298" s="3"/>
      <c r="C42298" s="1"/>
      <c r="E42298" s="1"/>
      <c r="J42298"/>
      <c r="K42298" t="str">
        <f t="shared" si="1600"/>
        <v/>
      </c>
    </row>
    <row r="42299" spans="1:11" x14ac:dyDescent="0.3">
      <c r="A42299" s="2"/>
      <c r="B42299" s="3"/>
      <c r="C42299" s="1"/>
      <c r="E42299" s="1"/>
      <c r="J42299"/>
      <c r="K42299" t="str">
        <f t="shared" si="1600"/>
        <v/>
      </c>
    </row>
    <row r="42300" spans="1:11" x14ac:dyDescent="0.3">
      <c r="A42300" s="2"/>
      <c r="B42300" s="3"/>
      <c r="C42300" s="1"/>
      <c r="E42300" s="1"/>
      <c r="J42300"/>
      <c r="K42300" t="str">
        <f t="shared" si="1600"/>
        <v/>
      </c>
    </row>
    <row r="42301" spans="1:11" x14ac:dyDescent="0.3">
      <c r="A42301" s="2"/>
      <c r="B42301" s="3"/>
      <c r="C42301" s="1"/>
      <c r="E42301" s="1"/>
      <c r="J42301"/>
      <c r="K42301" t="str">
        <f t="shared" si="1600"/>
        <v/>
      </c>
    </row>
    <row r="42302" spans="1:11" x14ac:dyDescent="0.3">
      <c r="A42302" s="2"/>
      <c r="B42302" s="3"/>
      <c r="C42302" s="1"/>
      <c r="E42302" s="1"/>
      <c r="J42302"/>
      <c r="K42302" t="str">
        <f t="shared" si="1600"/>
        <v/>
      </c>
    </row>
    <row r="42303" spans="1:11" x14ac:dyDescent="0.3">
      <c r="A42303" s="2"/>
      <c r="B42303" s="3"/>
      <c r="C42303" s="1"/>
      <c r="E42303" s="1"/>
      <c r="J42303"/>
      <c r="K42303" t="str">
        <f t="shared" si="1600"/>
        <v/>
      </c>
    </row>
    <row r="42304" spans="1:11" x14ac:dyDescent="0.3">
      <c r="A42304" s="2"/>
      <c r="B42304" s="3"/>
      <c r="C42304" s="1"/>
      <c r="E42304" s="1"/>
      <c r="J42304"/>
      <c r="K42304" t="str">
        <f t="shared" si="1600"/>
        <v/>
      </c>
    </row>
    <row r="42305" spans="1:11" x14ac:dyDescent="0.3">
      <c r="A42305" s="2"/>
      <c r="B42305" s="3"/>
      <c r="C42305" s="1"/>
      <c r="E42305" s="1"/>
      <c r="J42305"/>
      <c r="K42305" t="str">
        <f t="shared" si="1600"/>
        <v/>
      </c>
    </row>
    <row r="42306" spans="1:11" x14ac:dyDescent="0.3">
      <c r="A42306" s="2"/>
      <c r="B42306" s="3"/>
      <c r="C42306" s="1"/>
      <c r="E42306" s="1"/>
      <c r="J42306"/>
      <c r="K42306" t="str">
        <f t="shared" ref="K42306:K42369" si="1601">RIGHT(J42306,2)</f>
        <v/>
      </c>
    </row>
    <row r="42307" spans="1:11" x14ac:dyDescent="0.3">
      <c r="A42307" s="2"/>
      <c r="B42307" s="3"/>
      <c r="C42307" s="1"/>
      <c r="E42307" s="1"/>
      <c r="J42307"/>
      <c r="K42307" t="str">
        <f t="shared" si="1601"/>
        <v/>
      </c>
    </row>
    <row r="42308" spans="1:11" x14ac:dyDescent="0.3">
      <c r="A42308" s="2"/>
      <c r="B42308" s="3"/>
      <c r="C42308" s="1"/>
      <c r="E42308" s="1"/>
      <c r="J42308"/>
      <c r="K42308" t="str">
        <f t="shared" si="1601"/>
        <v/>
      </c>
    </row>
    <row r="42309" spans="1:11" x14ac:dyDescent="0.3">
      <c r="A42309" s="2"/>
      <c r="B42309" s="3"/>
      <c r="C42309" s="1"/>
      <c r="E42309" s="1"/>
      <c r="J42309"/>
      <c r="K42309" t="str">
        <f t="shared" si="1601"/>
        <v/>
      </c>
    </row>
    <row r="42310" spans="1:11" x14ac:dyDescent="0.3">
      <c r="A42310" s="2"/>
      <c r="B42310" s="3"/>
      <c r="C42310" s="1"/>
      <c r="E42310" s="1"/>
      <c r="J42310"/>
      <c r="K42310" t="str">
        <f t="shared" si="1601"/>
        <v/>
      </c>
    </row>
    <row r="42311" spans="1:11" x14ac:dyDescent="0.3">
      <c r="A42311" s="2"/>
      <c r="B42311" s="3"/>
      <c r="C42311" s="1"/>
      <c r="E42311" s="1"/>
      <c r="J42311"/>
      <c r="K42311" t="str">
        <f t="shared" si="1601"/>
        <v/>
      </c>
    </row>
    <row r="42312" spans="1:11" x14ac:dyDescent="0.3">
      <c r="A42312" s="2"/>
      <c r="B42312" s="3"/>
      <c r="C42312" s="1"/>
      <c r="E42312" s="1"/>
      <c r="J42312"/>
      <c r="K42312" t="str">
        <f t="shared" si="1601"/>
        <v/>
      </c>
    </row>
    <row r="42313" spans="1:11" x14ac:dyDescent="0.3">
      <c r="A42313" s="2"/>
      <c r="B42313" s="3"/>
      <c r="C42313" s="1"/>
      <c r="E42313" s="1"/>
      <c r="J42313"/>
      <c r="K42313" t="str">
        <f t="shared" si="1601"/>
        <v/>
      </c>
    </row>
    <row r="42314" spans="1:11" x14ac:dyDescent="0.3">
      <c r="A42314" s="2"/>
      <c r="B42314" s="3"/>
      <c r="C42314" s="1"/>
      <c r="E42314" s="1"/>
      <c r="J42314"/>
      <c r="K42314" t="str">
        <f t="shared" si="1601"/>
        <v/>
      </c>
    </row>
    <row r="42315" spans="1:11" x14ac:dyDescent="0.3">
      <c r="A42315" s="2"/>
      <c r="B42315" s="3"/>
      <c r="C42315" s="1"/>
      <c r="E42315" s="1"/>
      <c r="J42315"/>
      <c r="K42315" t="str">
        <f t="shared" si="1601"/>
        <v/>
      </c>
    </row>
    <row r="42316" spans="1:11" x14ac:dyDescent="0.3">
      <c r="A42316" s="2"/>
      <c r="B42316" s="3"/>
      <c r="C42316" s="1"/>
      <c r="E42316" s="1"/>
      <c r="J42316"/>
      <c r="K42316" t="str">
        <f t="shared" si="1601"/>
        <v/>
      </c>
    </row>
    <row r="42317" spans="1:11" x14ac:dyDescent="0.3">
      <c r="A42317" s="2"/>
      <c r="B42317" s="3"/>
      <c r="C42317" s="1"/>
      <c r="E42317" s="1"/>
      <c r="J42317"/>
      <c r="K42317" t="str">
        <f t="shared" si="1601"/>
        <v/>
      </c>
    </row>
    <row r="42318" spans="1:11" x14ac:dyDescent="0.3">
      <c r="A42318" s="2"/>
      <c r="B42318" s="3"/>
      <c r="C42318" s="1"/>
      <c r="E42318" s="1"/>
      <c r="J42318"/>
      <c r="K42318" t="str">
        <f t="shared" si="1601"/>
        <v/>
      </c>
    </row>
    <row r="42319" spans="1:11" x14ac:dyDescent="0.3">
      <c r="A42319" s="2"/>
      <c r="B42319" s="3"/>
      <c r="C42319" s="1"/>
      <c r="E42319" s="1"/>
      <c r="J42319"/>
      <c r="K42319" t="str">
        <f t="shared" si="1601"/>
        <v/>
      </c>
    </row>
    <row r="42320" spans="1:11" x14ac:dyDescent="0.3">
      <c r="A42320" s="2"/>
      <c r="B42320" s="3"/>
      <c r="C42320" s="1"/>
      <c r="E42320" s="1"/>
      <c r="J42320"/>
      <c r="K42320" t="str">
        <f t="shared" si="1601"/>
        <v/>
      </c>
    </row>
    <row r="42321" spans="1:11" x14ac:dyDescent="0.3">
      <c r="A42321" s="2"/>
      <c r="B42321" s="3"/>
      <c r="C42321" s="1"/>
      <c r="E42321" s="1"/>
      <c r="J42321"/>
      <c r="K42321" t="str">
        <f t="shared" si="1601"/>
        <v/>
      </c>
    </row>
    <row r="42322" spans="1:11" x14ac:dyDescent="0.3">
      <c r="A42322" s="2"/>
      <c r="B42322" s="3"/>
      <c r="C42322" s="1"/>
      <c r="E42322" s="1"/>
      <c r="J42322"/>
      <c r="K42322" t="str">
        <f t="shared" si="1601"/>
        <v/>
      </c>
    </row>
    <row r="42323" spans="1:11" x14ac:dyDescent="0.3">
      <c r="A42323" s="2"/>
      <c r="B42323" s="3"/>
      <c r="C42323" s="1"/>
      <c r="E42323" s="1"/>
      <c r="J42323"/>
      <c r="K42323" t="str">
        <f t="shared" si="1601"/>
        <v/>
      </c>
    </row>
    <row r="42324" spans="1:11" x14ac:dyDescent="0.3">
      <c r="A42324" s="2"/>
      <c r="B42324" s="3"/>
      <c r="C42324" s="1"/>
      <c r="E42324" s="1"/>
      <c r="J42324"/>
      <c r="K42324" t="str">
        <f t="shared" si="1601"/>
        <v/>
      </c>
    </row>
    <row r="42325" spans="1:11" x14ac:dyDescent="0.3">
      <c r="A42325" s="2"/>
      <c r="B42325" s="3"/>
      <c r="C42325" s="1"/>
      <c r="E42325" s="1"/>
      <c r="J42325"/>
      <c r="K42325" t="str">
        <f t="shared" si="1601"/>
        <v/>
      </c>
    </row>
    <row r="42326" spans="1:11" x14ac:dyDescent="0.3">
      <c r="A42326" s="2"/>
      <c r="B42326" s="3"/>
      <c r="C42326" s="1"/>
      <c r="E42326" s="1"/>
      <c r="J42326"/>
      <c r="K42326" t="str">
        <f t="shared" si="1601"/>
        <v/>
      </c>
    </row>
    <row r="42327" spans="1:11" x14ac:dyDescent="0.3">
      <c r="A42327" s="2"/>
      <c r="B42327" s="3"/>
      <c r="C42327" s="1"/>
      <c r="E42327" s="1"/>
      <c r="J42327"/>
      <c r="K42327" t="str">
        <f t="shared" si="1601"/>
        <v/>
      </c>
    </row>
    <row r="42328" spans="1:11" x14ac:dyDescent="0.3">
      <c r="A42328" s="2"/>
      <c r="B42328" s="3"/>
      <c r="C42328" s="1"/>
      <c r="E42328" s="1"/>
      <c r="J42328"/>
      <c r="K42328" t="str">
        <f t="shared" si="1601"/>
        <v/>
      </c>
    </row>
    <row r="42329" spans="1:11" x14ac:dyDescent="0.3">
      <c r="A42329" s="2"/>
      <c r="B42329" s="3"/>
      <c r="C42329" s="1"/>
      <c r="E42329" s="1"/>
      <c r="J42329"/>
      <c r="K42329" t="str">
        <f t="shared" si="1601"/>
        <v/>
      </c>
    </row>
    <row r="42330" spans="1:11" x14ac:dyDescent="0.3">
      <c r="A42330" s="2"/>
      <c r="B42330" s="3"/>
      <c r="C42330" s="1"/>
      <c r="E42330" s="1"/>
      <c r="J42330"/>
      <c r="K42330" t="str">
        <f t="shared" si="1601"/>
        <v/>
      </c>
    </row>
    <row r="42331" spans="1:11" x14ac:dyDescent="0.3">
      <c r="A42331" s="2"/>
      <c r="B42331" s="3"/>
      <c r="C42331" s="1"/>
      <c r="E42331" s="1"/>
      <c r="J42331"/>
      <c r="K42331" t="str">
        <f t="shared" si="1601"/>
        <v/>
      </c>
    </row>
    <row r="42332" spans="1:11" x14ac:dyDescent="0.3">
      <c r="A42332" s="2"/>
      <c r="B42332" s="3"/>
      <c r="C42332" s="1"/>
      <c r="E42332" s="1"/>
      <c r="J42332"/>
      <c r="K42332" t="str">
        <f t="shared" si="1601"/>
        <v/>
      </c>
    </row>
    <row r="42333" spans="1:11" x14ac:dyDescent="0.3">
      <c r="A42333" s="2"/>
      <c r="B42333" s="3"/>
      <c r="C42333" s="1"/>
      <c r="E42333" s="1"/>
      <c r="J42333"/>
      <c r="K42333" t="str">
        <f t="shared" si="1601"/>
        <v/>
      </c>
    </row>
    <row r="42334" spans="1:11" x14ac:dyDescent="0.3">
      <c r="A42334" s="2"/>
      <c r="B42334" s="3"/>
      <c r="C42334" s="1"/>
      <c r="E42334" s="1"/>
      <c r="J42334"/>
      <c r="K42334" t="str">
        <f t="shared" si="1601"/>
        <v/>
      </c>
    </row>
    <row r="42335" spans="1:11" x14ac:dyDescent="0.3">
      <c r="A42335" s="2"/>
      <c r="B42335" s="3"/>
      <c r="C42335" s="1"/>
      <c r="E42335" s="1"/>
      <c r="J42335"/>
      <c r="K42335" t="str">
        <f t="shared" si="1601"/>
        <v/>
      </c>
    </row>
    <row r="42336" spans="1:11" x14ac:dyDescent="0.3">
      <c r="A42336" s="2"/>
      <c r="B42336" s="3"/>
      <c r="C42336" s="1"/>
      <c r="E42336" s="1"/>
      <c r="J42336"/>
      <c r="K42336" t="str">
        <f t="shared" si="1601"/>
        <v/>
      </c>
    </row>
    <row r="42337" spans="1:11" x14ac:dyDescent="0.3">
      <c r="A42337" s="2"/>
      <c r="B42337" s="3"/>
      <c r="C42337" s="1"/>
      <c r="E42337" s="1"/>
      <c r="J42337"/>
      <c r="K42337" t="str">
        <f t="shared" si="1601"/>
        <v/>
      </c>
    </row>
    <row r="42338" spans="1:11" x14ac:dyDescent="0.3">
      <c r="A42338" s="2"/>
      <c r="B42338" s="3"/>
      <c r="C42338" s="1"/>
      <c r="E42338" s="1"/>
      <c r="J42338"/>
      <c r="K42338" t="str">
        <f t="shared" si="1601"/>
        <v/>
      </c>
    </row>
    <row r="42339" spans="1:11" x14ac:dyDescent="0.3">
      <c r="A42339" s="2"/>
      <c r="B42339" s="3"/>
      <c r="C42339" s="1"/>
      <c r="E42339" s="1"/>
      <c r="J42339"/>
      <c r="K42339" t="str">
        <f t="shared" si="1601"/>
        <v/>
      </c>
    </row>
    <row r="42340" spans="1:11" x14ac:dyDescent="0.3">
      <c r="A42340" s="2"/>
      <c r="B42340" s="3"/>
      <c r="C42340" s="1"/>
      <c r="E42340" s="1"/>
      <c r="J42340"/>
      <c r="K42340" t="str">
        <f t="shared" si="1601"/>
        <v/>
      </c>
    </row>
    <row r="42341" spans="1:11" x14ac:dyDescent="0.3">
      <c r="A42341" s="2"/>
      <c r="B42341" s="3"/>
      <c r="C42341" s="1"/>
      <c r="E42341" s="1"/>
      <c r="J42341"/>
      <c r="K42341" t="str">
        <f t="shared" si="1601"/>
        <v/>
      </c>
    </row>
    <row r="42342" spans="1:11" x14ac:dyDescent="0.3">
      <c r="A42342" s="2"/>
      <c r="B42342" s="3"/>
      <c r="C42342" s="1"/>
      <c r="E42342" s="1"/>
      <c r="J42342"/>
      <c r="K42342" t="str">
        <f t="shared" si="1601"/>
        <v/>
      </c>
    </row>
    <row r="42343" spans="1:11" x14ac:dyDescent="0.3">
      <c r="A42343" s="2"/>
      <c r="B42343" s="3"/>
      <c r="C42343" s="1"/>
      <c r="E42343" s="1"/>
      <c r="J42343"/>
      <c r="K42343" t="str">
        <f t="shared" si="1601"/>
        <v/>
      </c>
    </row>
    <row r="42344" spans="1:11" x14ac:dyDescent="0.3">
      <c r="A42344" s="2"/>
      <c r="B42344" s="3"/>
      <c r="C42344" s="1"/>
      <c r="E42344" s="1"/>
      <c r="J42344"/>
      <c r="K42344" t="str">
        <f t="shared" si="1601"/>
        <v/>
      </c>
    </row>
    <row r="42345" spans="1:11" x14ac:dyDescent="0.3">
      <c r="A42345" s="2"/>
      <c r="B42345" s="3"/>
      <c r="C42345" s="1"/>
      <c r="E42345" s="1"/>
      <c r="J42345"/>
      <c r="K42345" t="str">
        <f t="shared" si="1601"/>
        <v/>
      </c>
    </row>
    <row r="42346" spans="1:11" x14ac:dyDescent="0.3">
      <c r="A42346" s="2"/>
      <c r="B42346" s="3"/>
      <c r="C42346" s="1"/>
      <c r="E42346" s="1"/>
      <c r="J42346"/>
      <c r="K42346" t="str">
        <f t="shared" si="1601"/>
        <v/>
      </c>
    </row>
    <row r="42347" spans="1:11" x14ac:dyDescent="0.3">
      <c r="A42347" s="2"/>
      <c r="B42347" s="3"/>
      <c r="C42347" s="1"/>
      <c r="E42347" s="1"/>
      <c r="J42347"/>
      <c r="K42347" t="str">
        <f t="shared" si="1601"/>
        <v/>
      </c>
    </row>
    <row r="42348" spans="1:11" x14ac:dyDescent="0.3">
      <c r="A42348" s="2"/>
      <c r="B42348" s="3"/>
      <c r="C42348" s="1"/>
      <c r="E42348" s="1"/>
      <c r="J42348"/>
      <c r="K42348" t="str">
        <f t="shared" si="1601"/>
        <v/>
      </c>
    </row>
    <row r="42349" spans="1:11" x14ac:dyDescent="0.3">
      <c r="A42349" s="2"/>
      <c r="B42349" s="3"/>
      <c r="C42349" s="1"/>
      <c r="E42349" s="1"/>
      <c r="J42349"/>
      <c r="K42349" t="str">
        <f t="shared" si="1601"/>
        <v/>
      </c>
    </row>
    <row r="42350" spans="1:11" x14ac:dyDescent="0.3">
      <c r="A42350" s="2"/>
      <c r="B42350" s="3"/>
      <c r="C42350" s="1"/>
      <c r="E42350" s="1"/>
      <c r="J42350"/>
      <c r="K42350" t="str">
        <f t="shared" si="1601"/>
        <v/>
      </c>
    </row>
    <row r="42351" spans="1:11" x14ac:dyDescent="0.3">
      <c r="A42351" s="2"/>
      <c r="B42351" s="3"/>
      <c r="C42351" s="1"/>
      <c r="E42351" s="1"/>
      <c r="J42351"/>
      <c r="K42351" t="str">
        <f t="shared" si="1601"/>
        <v/>
      </c>
    </row>
    <row r="42352" spans="1:11" x14ac:dyDescent="0.3">
      <c r="A42352" s="2"/>
      <c r="B42352" s="3"/>
      <c r="C42352" s="1"/>
      <c r="E42352" s="1"/>
      <c r="J42352"/>
      <c r="K42352" t="str">
        <f t="shared" si="1601"/>
        <v/>
      </c>
    </row>
    <row r="42353" spans="1:11" x14ac:dyDescent="0.3">
      <c r="A42353" s="2"/>
      <c r="B42353" s="3"/>
      <c r="C42353" s="1"/>
      <c r="E42353" s="1"/>
      <c r="J42353"/>
      <c r="K42353" t="str">
        <f t="shared" si="1601"/>
        <v/>
      </c>
    </row>
    <row r="42354" spans="1:11" x14ac:dyDescent="0.3">
      <c r="A42354" s="2"/>
      <c r="B42354" s="3"/>
      <c r="C42354" s="1"/>
      <c r="E42354" s="1"/>
      <c r="J42354"/>
      <c r="K42354" t="str">
        <f t="shared" si="1601"/>
        <v/>
      </c>
    </row>
    <row r="42355" spans="1:11" x14ac:dyDescent="0.3">
      <c r="A42355" s="2"/>
      <c r="B42355" s="3"/>
      <c r="C42355" s="1"/>
      <c r="E42355" s="1"/>
      <c r="J42355"/>
      <c r="K42355" t="str">
        <f t="shared" si="1601"/>
        <v/>
      </c>
    </row>
    <row r="42356" spans="1:11" x14ac:dyDescent="0.3">
      <c r="A42356" s="2"/>
      <c r="B42356" s="3"/>
      <c r="C42356" s="1"/>
      <c r="E42356" s="1"/>
      <c r="J42356"/>
      <c r="K42356" t="str">
        <f t="shared" si="1601"/>
        <v/>
      </c>
    </row>
    <row r="42357" spans="1:11" x14ac:dyDescent="0.3">
      <c r="A42357" s="2"/>
      <c r="B42357" s="3"/>
      <c r="C42357" s="1"/>
      <c r="E42357" s="1"/>
      <c r="J42357"/>
      <c r="K42357" t="str">
        <f t="shared" si="1601"/>
        <v/>
      </c>
    </row>
    <row r="42358" spans="1:11" x14ac:dyDescent="0.3">
      <c r="A42358" s="2"/>
      <c r="B42358" s="3"/>
      <c r="C42358" s="1"/>
      <c r="E42358" s="1"/>
      <c r="J42358"/>
      <c r="K42358" t="str">
        <f t="shared" si="1601"/>
        <v/>
      </c>
    </row>
    <row r="42359" spans="1:11" x14ac:dyDescent="0.3">
      <c r="A42359" s="2"/>
      <c r="B42359" s="3"/>
      <c r="C42359" s="1"/>
      <c r="E42359" s="1"/>
      <c r="J42359"/>
      <c r="K42359" t="str">
        <f t="shared" si="1601"/>
        <v/>
      </c>
    </row>
    <row r="42360" spans="1:11" x14ac:dyDescent="0.3">
      <c r="A42360" s="2"/>
      <c r="B42360" s="3"/>
      <c r="C42360" s="1"/>
      <c r="E42360" s="1"/>
      <c r="J42360"/>
      <c r="K42360" t="str">
        <f t="shared" si="1601"/>
        <v/>
      </c>
    </row>
    <row r="42361" spans="1:11" x14ac:dyDescent="0.3">
      <c r="A42361" s="2"/>
      <c r="B42361" s="3"/>
      <c r="C42361" s="1"/>
      <c r="E42361" s="1"/>
      <c r="J42361"/>
      <c r="K42361" t="str">
        <f t="shared" si="1601"/>
        <v/>
      </c>
    </row>
    <row r="42362" spans="1:11" x14ac:dyDescent="0.3">
      <c r="A42362" s="2"/>
      <c r="B42362" s="3"/>
      <c r="C42362" s="1"/>
      <c r="E42362" s="1"/>
      <c r="J42362"/>
      <c r="K42362" t="str">
        <f t="shared" si="1601"/>
        <v/>
      </c>
    </row>
    <row r="42363" spans="1:11" x14ac:dyDescent="0.3">
      <c r="A42363" s="2"/>
      <c r="B42363" s="3"/>
      <c r="C42363" s="1"/>
      <c r="E42363" s="1"/>
      <c r="J42363"/>
      <c r="K42363" t="str">
        <f t="shared" si="1601"/>
        <v/>
      </c>
    </row>
    <row r="42364" spans="1:11" x14ac:dyDescent="0.3">
      <c r="A42364" s="2"/>
      <c r="B42364" s="3"/>
      <c r="C42364" s="1"/>
      <c r="E42364" s="1"/>
      <c r="J42364"/>
      <c r="K42364" t="str">
        <f t="shared" si="1601"/>
        <v/>
      </c>
    </row>
    <row r="42365" spans="1:11" x14ac:dyDescent="0.3">
      <c r="A42365" s="2"/>
      <c r="B42365" s="3"/>
      <c r="C42365" s="1"/>
      <c r="E42365" s="1"/>
      <c r="J42365"/>
      <c r="K42365" t="str">
        <f t="shared" si="1601"/>
        <v/>
      </c>
    </row>
    <row r="42366" spans="1:11" x14ac:dyDescent="0.3">
      <c r="A42366" s="2"/>
      <c r="B42366" s="3"/>
      <c r="C42366" s="1"/>
      <c r="E42366" s="1"/>
      <c r="J42366"/>
      <c r="K42366" t="str">
        <f t="shared" si="1601"/>
        <v/>
      </c>
    </row>
    <row r="42367" spans="1:11" x14ac:dyDescent="0.3">
      <c r="A42367" s="2"/>
      <c r="B42367" s="3"/>
      <c r="C42367" s="1"/>
      <c r="E42367" s="1"/>
      <c r="J42367"/>
      <c r="K42367" t="str">
        <f t="shared" si="1601"/>
        <v/>
      </c>
    </row>
    <row r="42368" spans="1:11" x14ac:dyDescent="0.3">
      <c r="A42368" s="2"/>
      <c r="B42368" s="3"/>
      <c r="C42368" s="1"/>
      <c r="E42368" s="1"/>
      <c r="J42368"/>
      <c r="K42368" t="str">
        <f t="shared" si="1601"/>
        <v/>
      </c>
    </row>
    <row r="42369" spans="1:11" x14ac:dyDescent="0.3">
      <c r="A42369" s="2"/>
      <c r="B42369" s="3"/>
      <c r="C42369" s="1"/>
      <c r="E42369" s="1"/>
      <c r="J42369"/>
      <c r="K42369" t="str">
        <f t="shared" si="1601"/>
        <v/>
      </c>
    </row>
    <row r="42370" spans="1:11" x14ac:dyDescent="0.3">
      <c r="A42370" s="2"/>
      <c r="B42370" s="3"/>
      <c r="C42370" s="1"/>
      <c r="E42370" s="1"/>
      <c r="J42370"/>
      <c r="K42370" t="str">
        <f t="shared" ref="K42370:K42433" si="1602">RIGHT(J42370,2)</f>
        <v/>
      </c>
    </row>
    <row r="42371" spans="1:11" x14ac:dyDescent="0.3">
      <c r="A42371" s="2"/>
      <c r="B42371" s="3"/>
      <c r="C42371" s="1"/>
      <c r="E42371" s="1"/>
      <c r="J42371"/>
      <c r="K42371" t="str">
        <f t="shared" si="1602"/>
        <v/>
      </c>
    </row>
    <row r="42372" spans="1:11" x14ac:dyDescent="0.3">
      <c r="A42372" s="2"/>
      <c r="B42372" s="3"/>
      <c r="C42372" s="1"/>
      <c r="E42372" s="1"/>
      <c r="J42372"/>
      <c r="K42372" t="str">
        <f t="shared" si="1602"/>
        <v/>
      </c>
    </row>
    <row r="42373" spans="1:11" x14ac:dyDescent="0.3">
      <c r="A42373" s="2"/>
      <c r="B42373" s="3"/>
      <c r="C42373" s="1"/>
      <c r="E42373" s="1"/>
      <c r="J42373"/>
      <c r="K42373" t="str">
        <f t="shared" si="1602"/>
        <v/>
      </c>
    </row>
    <row r="42374" spans="1:11" x14ac:dyDescent="0.3">
      <c r="A42374" s="2"/>
      <c r="B42374" s="3"/>
      <c r="C42374" s="1"/>
      <c r="E42374" s="1"/>
      <c r="J42374"/>
      <c r="K42374" t="str">
        <f t="shared" si="1602"/>
        <v/>
      </c>
    </row>
    <row r="42375" spans="1:11" x14ac:dyDescent="0.3">
      <c r="A42375" s="2"/>
      <c r="B42375" s="3"/>
      <c r="C42375" s="1"/>
      <c r="E42375" s="1"/>
      <c r="J42375"/>
      <c r="K42375" t="str">
        <f t="shared" si="1602"/>
        <v/>
      </c>
    </row>
    <row r="42376" spans="1:11" x14ac:dyDescent="0.3">
      <c r="A42376" s="2"/>
      <c r="B42376" s="3"/>
      <c r="C42376" s="1"/>
      <c r="E42376" s="1"/>
      <c r="J42376"/>
      <c r="K42376" t="str">
        <f t="shared" si="1602"/>
        <v/>
      </c>
    </row>
    <row r="42377" spans="1:11" x14ac:dyDescent="0.3">
      <c r="A42377" s="2"/>
      <c r="B42377" s="3"/>
      <c r="C42377" s="1"/>
      <c r="E42377" s="1"/>
      <c r="J42377"/>
      <c r="K42377" t="str">
        <f t="shared" si="1602"/>
        <v/>
      </c>
    </row>
    <row r="42378" spans="1:11" x14ac:dyDescent="0.3">
      <c r="A42378" s="2"/>
      <c r="B42378" s="3"/>
      <c r="C42378" s="1"/>
      <c r="E42378" s="1"/>
      <c r="J42378"/>
      <c r="K42378" t="str">
        <f t="shared" si="1602"/>
        <v/>
      </c>
    </row>
    <row r="42379" spans="1:11" x14ac:dyDescent="0.3">
      <c r="A42379" s="2"/>
      <c r="B42379" s="3"/>
      <c r="C42379" s="1"/>
      <c r="E42379" s="1"/>
      <c r="J42379"/>
      <c r="K42379" t="str">
        <f t="shared" si="1602"/>
        <v/>
      </c>
    </row>
    <row r="42380" spans="1:11" x14ac:dyDescent="0.3">
      <c r="A42380" s="2"/>
      <c r="B42380" s="3"/>
      <c r="C42380" s="1"/>
      <c r="E42380" s="1"/>
      <c r="J42380"/>
      <c r="K42380" t="str">
        <f t="shared" si="1602"/>
        <v/>
      </c>
    </row>
    <row r="42381" spans="1:11" x14ac:dyDescent="0.3">
      <c r="A42381" s="2"/>
      <c r="B42381" s="3"/>
      <c r="C42381" s="1"/>
      <c r="E42381" s="1"/>
      <c r="J42381"/>
      <c r="K42381" t="str">
        <f t="shared" si="1602"/>
        <v/>
      </c>
    </row>
    <row r="42382" spans="1:11" x14ac:dyDescent="0.3">
      <c r="A42382" s="2"/>
      <c r="B42382" s="3"/>
      <c r="C42382" s="1"/>
      <c r="E42382" s="1"/>
      <c r="J42382"/>
      <c r="K42382" t="str">
        <f t="shared" si="1602"/>
        <v/>
      </c>
    </row>
    <row r="42383" spans="1:11" x14ac:dyDescent="0.3">
      <c r="A42383" s="2"/>
      <c r="B42383" s="3"/>
      <c r="C42383" s="1"/>
      <c r="E42383" s="1"/>
      <c r="J42383"/>
      <c r="K42383" t="str">
        <f t="shared" si="1602"/>
        <v/>
      </c>
    </row>
    <row r="42384" spans="1:11" x14ac:dyDescent="0.3">
      <c r="A42384" s="2"/>
      <c r="B42384" s="3"/>
      <c r="C42384" s="1"/>
      <c r="E42384" s="1"/>
      <c r="J42384"/>
      <c r="K42384" t="str">
        <f t="shared" si="1602"/>
        <v/>
      </c>
    </row>
    <row r="42385" spans="1:11" x14ac:dyDescent="0.3">
      <c r="A42385" s="2"/>
      <c r="B42385" s="3"/>
      <c r="C42385" s="1"/>
      <c r="E42385" s="1"/>
      <c r="J42385"/>
      <c r="K42385" t="str">
        <f t="shared" si="1602"/>
        <v/>
      </c>
    </row>
    <row r="42386" spans="1:11" x14ac:dyDescent="0.3">
      <c r="A42386" s="2"/>
      <c r="B42386" s="3"/>
      <c r="C42386" s="1"/>
      <c r="E42386" s="1"/>
      <c r="J42386"/>
      <c r="K42386" t="str">
        <f t="shared" si="1602"/>
        <v/>
      </c>
    </row>
    <row r="42387" spans="1:11" x14ac:dyDescent="0.3">
      <c r="A42387" s="2"/>
      <c r="B42387" s="3"/>
      <c r="C42387" s="1"/>
      <c r="E42387" s="1"/>
      <c r="J42387"/>
      <c r="K42387" t="str">
        <f t="shared" si="1602"/>
        <v/>
      </c>
    </row>
    <row r="42388" spans="1:11" x14ac:dyDescent="0.3">
      <c r="A42388" s="2"/>
      <c r="B42388" s="3"/>
      <c r="C42388" s="1"/>
      <c r="E42388" s="1"/>
      <c r="J42388"/>
      <c r="K42388" t="str">
        <f t="shared" si="1602"/>
        <v/>
      </c>
    </row>
    <row r="42389" spans="1:11" x14ac:dyDescent="0.3">
      <c r="A42389" s="2"/>
      <c r="B42389" s="3"/>
      <c r="C42389" s="1"/>
      <c r="E42389" s="1"/>
      <c r="J42389"/>
      <c r="K42389" t="str">
        <f t="shared" si="1602"/>
        <v/>
      </c>
    </row>
    <row r="42390" spans="1:11" x14ac:dyDescent="0.3">
      <c r="A42390" s="2"/>
      <c r="B42390" s="3"/>
      <c r="C42390" s="1"/>
      <c r="E42390" s="1"/>
      <c r="J42390"/>
      <c r="K42390" t="str">
        <f t="shared" si="1602"/>
        <v/>
      </c>
    </row>
    <row r="42391" spans="1:11" x14ac:dyDescent="0.3">
      <c r="A42391" s="2"/>
      <c r="B42391" s="3"/>
      <c r="C42391" s="1"/>
      <c r="E42391" s="1"/>
      <c r="J42391"/>
      <c r="K42391" t="str">
        <f t="shared" si="1602"/>
        <v/>
      </c>
    </row>
    <row r="42392" spans="1:11" x14ac:dyDescent="0.3">
      <c r="A42392" s="2"/>
      <c r="B42392" s="3"/>
      <c r="C42392" s="1"/>
      <c r="E42392" s="1"/>
      <c r="J42392"/>
      <c r="K42392" t="str">
        <f t="shared" si="1602"/>
        <v/>
      </c>
    </row>
    <row r="42393" spans="1:11" x14ac:dyDescent="0.3">
      <c r="A42393" s="2"/>
      <c r="B42393" s="3"/>
      <c r="C42393" s="1"/>
      <c r="E42393" s="1"/>
      <c r="J42393"/>
      <c r="K42393" t="str">
        <f t="shared" si="1602"/>
        <v/>
      </c>
    </row>
    <row r="42394" spans="1:11" x14ac:dyDescent="0.3">
      <c r="A42394" s="2"/>
      <c r="B42394" s="3"/>
      <c r="C42394" s="1"/>
      <c r="E42394" s="1"/>
      <c r="J42394"/>
      <c r="K42394" t="str">
        <f t="shared" si="1602"/>
        <v/>
      </c>
    </row>
    <row r="42395" spans="1:11" x14ac:dyDescent="0.3">
      <c r="A42395" s="2"/>
      <c r="B42395" s="3"/>
      <c r="C42395" s="1"/>
      <c r="E42395" s="1"/>
      <c r="J42395"/>
      <c r="K42395" t="str">
        <f t="shared" si="1602"/>
        <v/>
      </c>
    </row>
    <row r="42396" spans="1:11" x14ac:dyDescent="0.3">
      <c r="A42396" s="2"/>
      <c r="B42396" s="3"/>
      <c r="C42396" s="1"/>
      <c r="E42396" s="1"/>
      <c r="J42396"/>
      <c r="K42396" t="str">
        <f t="shared" si="1602"/>
        <v/>
      </c>
    </row>
    <row r="42397" spans="1:11" x14ac:dyDescent="0.3">
      <c r="A42397" s="2"/>
      <c r="B42397" s="3"/>
      <c r="C42397" s="1"/>
      <c r="E42397" s="1"/>
      <c r="J42397"/>
      <c r="K42397" t="str">
        <f t="shared" si="1602"/>
        <v/>
      </c>
    </row>
    <row r="42398" spans="1:11" x14ac:dyDescent="0.3">
      <c r="A42398" s="2"/>
      <c r="B42398" s="3"/>
      <c r="C42398" s="1"/>
      <c r="E42398" s="1"/>
      <c r="J42398"/>
      <c r="K42398" t="str">
        <f t="shared" si="1602"/>
        <v/>
      </c>
    </row>
    <row r="42399" spans="1:11" x14ac:dyDescent="0.3">
      <c r="A42399" s="2"/>
      <c r="B42399" s="3"/>
      <c r="C42399" s="1"/>
      <c r="E42399" s="1"/>
      <c r="J42399"/>
      <c r="K42399" t="str">
        <f t="shared" si="1602"/>
        <v/>
      </c>
    </row>
    <row r="42400" spans="1:11" x14ac:dyDescent="0.3">
      <c r="A42400" s="2"/>
      <c r="B42400" s="3"/>
      <c r="C42400" s="1"/>
      <c r="E42400" s="1"/>
      <c r="J42400"/>
      <c r="K42400" t="str">
        <f t="shared" si="1602"/>
        <v/>
      </c>
    </row>
    <row r="42401" spans="1:11" x14ac:dyDescent="0.3">
      <c r="A42401" s="2"/>
      <c r="B42401" s="3"/>
      <c r="C42401" s="1"/>
      <c r="E42401" s="1"/>
      <c r="J42401"/>
      <c r="K42401" t="str">
        <f t="shared" si="1602"/>
        <v/>
      </c>
    </row>
    <row r="42402" spans="1:11" x14ac:dyDescent="0.3">
      <c r="A42402" s="2"/>
      <c r="B42402" s="3"/>
      <c r="C42402" s="1"/>
      <c r="E42402" s="1"/>
      <c r="J42402"/>
      <c r="K42402" t="str">
        <f t="shared" si="1602"/>
        <v/>
      </c>
    </row>
    <row r="42403" spans="1:11" x14ac:dyDescent="0.3">
      <c r="A42403" s="2"/>
      <c r="B42403" s="3"/>
      <c r="C42403" s="1"/>
      <c r="E42403" s="1"/>
      <c r="J42403"/>
      <c r="K42403" t="str">
        <f t="shared" si="1602"/>
        <v/>
      </c>
    </row>
    <row r="42404" spans="1:11" x14ac:dyDescent="0.3">
      <c r="A42404" s="2"/>
      <c r="B42404" s="3"/>
      <c r="C42404" s="1"/>
      <c r="E42404" s="1"/>
      <c r="J42404"/>
      <c r="K42404" t="str">
        <f t="shared" si="1602"/>
        <v/>
      </c>
    </row>
    <row r="42405" spans="1:11" x14ac:dyDescent="0.3">
      <c r="A42405" s="2"/>
      <c r="B42405" s="3"/>
      <c r="C42405" s="1"/>
      <c r="E42405" s="1"/>
      <c r="J42405"/>
      <c r="K42405" t="str">
        <f t="shared" si="1602"/>
        <v/>
      </c>
    </row>
    <row r="42406" spans="1:11" x14ac:dyDescent="0.3">
      <c r="A42406" s="2"/>
      <c r="B42406" s="3"/>
      <c r="C42406" s="1"/>
      <c r="E42406" s="1"/>
      <c r="J42406"/>
      <c r="K42406" t="str">
        <f t="shared" si="1602"/>
        <v/>
      </c>
    </row>
    <row r="42407" spans="1:11" x14ac:dyDescent="0.3">
      <c r="A42407" s="2"/>
      <c r="B42407" s="3"/>
      <c r="C42407" s="1"/>
      <c r="E42407" s="1"/>
      <c r="J42407"/>
      <c r="K42407" t="str">
        <f t="shared" si="1602"/>
        <v/>
      </c>
    </row>
    <row r="42408" spans="1:11" x14ac:dyDescent="0.3">
      <c r="A42408" s="2"/>
      <c r="B42408" s="3"/>
      <c r="C42408" s="1"/>
      <c r="E42408" s="1"/>
      <c r="J42408"/>
      <c r="K42408" t="str">
        <f t="shared" si="1602"/>
        <v/>
      </c>
    </row>
    <row r="42409" spans="1:11" x14ac:dyDescent="0.3">
      <c r="A42409" s="2"/>
      <c r="B42409" s="3"/>
      <c r="C42409" s="1"/>
      <c r="E42409" s="1"/>
      <c r="J42409"/>
      <c r="K42409" t="str">
        <f t="shared" si="1602"/>
        <v/>
      </c>
    </row>
    <row r="42410" spans="1:11" x14ac:dyDescent="0.3">
      <c r="A42410" s="2"/>
      <c r="B42410" s="3"/>
      <c r="C42410" s="1"/>
      <c r="E42410" s="1"/>
      <c r="J42410"/>
      <c r="K42410" t="str">
        <f t="shared" si="1602"/>
        <v/>
      </c>
    </row>
    <row r="42411" spans="1:11" x14ac:dyDescent="0.3">
      <c r="A42411" s="2"/>
      <c r="B42411" s="3"/>
      <c r="C42411" s="1"/>
      <c r="E42411" s="1"/>
      <c r="J42411"/>
      <c r="K42411" t="str">
        <f t="shared" si="1602"/>
        <v/>
      </c>
    </row>
    <row r="42412" spans="1:11" x14ac:dyDescent="0.3">
      <c r="A42412" s="2"/>
      <c r="B42412" s="3"/>
      <c r="C42412" s="1"/>
      <c r="E42412" s="1"/>
      <c r="J42412"/>
      <c r="K42412" t="str">
        <f t="shared" si="1602"/>
        <v/>
      </c>
    </row>
    <row r="42413" spans="1:11" x14ac:dyDescent="0.3">
      <c r="A42413" s="2"/>
      <c r="B42413" s="3"/>
      <c r="C42413" s="1"/>
      <c r="E42413" s="1"/>
      <c r="J42413"/>
      <c r="K42413" t="str">
        <f t="shared" si="1602"/>
        <v/>
      </c>
    </row>
    <row r="42414" spans="1:11" x14ac:dyDescent="0.3">
      <c r="A42414" s="2"/>
      <c r="B42414" s="3"/>
      <c r="C42414" s="1"/>
      <c r="E42414" s="1"/>
      <c r="J42414"/>
      <c r="K42414" t="str">
        <f t="shared" si="1602"/>
        <v/>
      </c>
    </row>
    <row r="42415" spans="1:11" x14ac:dyDescent="0.3">
      <c r="A42415" s="2"/>
      <c r="B42415" s="3"/>
      <c r="C42415" s="1"/>
      <c r="E42415" s="1"/>
      <c r="J42415"/>
      <c r="K42415" t="str">
        <f t="shared" si="1602"/>
        <v/>
      </c>
    </row>
    <row r="42416" spans="1:11" x14ac:dyDescent="0.3">
      <c r="A42416" s="2"/>
      <c r="B42416" s="3"/>
      <c r="C42416" s="1"/>
      <c r="E42416" s="1"/>
      <c r="J42416"/>
      <c r="K42416" t="str">
        <f t="shared" si="1602"/>
        <v/>
      </c>
    </row>
    <row r="42417" spans="1:11" x14ac:dyDescent="0.3">
      <c r="A42417" s="2"/>
      <c r="B42417" s="3"/>
      <c r="C42417" s="1"/>
      <c r="E42417" s="1"/>
      <c r="J42417"/>
      <c r="K42417" t="str">
        <f t="shared" si="1602"/>
        <v/>
      </c>
    </row>
    <row r="42418" spans="1:11" x14ac:dyDescent="0.3">
      <c r="A42418" s="2"/>
      <c r="B42418" s="3"/>
      <c r="C42418" s="1"/>
      <c r="E42418" s="1"/>
      <c r="J42418"/>
      <c r="K42418" t="str">
        <f t="shared" si="1602"/>
        <v/>
      </c>
    </row>
    <row r="42419" spans="1:11" x14ac:dyDescent="0.3">
      <c r="A42419" s="2"/>
      <c r="B42419" s="3"/>
      <c r="C42419" s="1"/>
      <c r="E42419" s="1"/>
      <c r="J42419"/>
      <c r="K42419" t="str">
        <f t="shared" si="1602"/>
        <v/>
      </c>
    </row>
    <row r="42420" spans="1:11" x14ac:dyDescent="0.3">
      <c r="A42420" s="2"/>
      <c r="B42420" s="3"/>
      <c r="C42420" s="1"/>
      <c r="E42420" s="1"/>
      <c r="J42420"/>
      <c r="K42420" t="str">
        <f t="shared" si="1602"/>
        <v/>
      </c>
    </row>
    <row r="42421" spans="1:11" x14ac:dyDescent="0.3">
      <c r="A42421" s="2"/>
      <c r="B42421" s="3"/>
      <c r="C42421" s="1"/>
      <c r="E42421" s="1"/>
      <c r="J42421"/>
      <c r="K42421" t="str">
        <f t="shared" si="1602"/>
        <v/>
      </c>
    </row>
    <row r="42422" spans="1:11" x14ac:dyDescent="0.3">
      <c r="A42422" s="2"/>
      <c r="B42422" s="3"/>
      <c r="C42422" s="1"/>
      <c r="E42422" s="1"/>
      <c r="J42422"/>
      <c r="K42422" t="str">
        <f t="shared" si="1602"/>
        <v/>
      </c>
    </row>
    <row r="42423" spans="1:11" x14ac:dyDescent="0.3">
      <c r="A42423" s="2"/>
      <c r="B42423" s="3"/>
      <c r="C42423" s="1"/>
      <c r="E42423" s="1"/>
      <c r="J42423"/>
      <c r="K42423" t="str">
        <f t="shared" si="1602"/>
        <v/>
      </c>
    </row>
    <row r="42424" spans="1:11" x14ac:dyDescent="0.3">
      <c r="A42424" s="2"/>
      <c r="B42424" s="3"/>
      <c r="C42424" s="1"/>
      <c r="E42424" s="1"/>
      <c r="J42424"/>
      <c r="K42424" t="str">
        <f t="shared" si="1602"/>
        <v/>
      </c>
    </row>
    <row r="42425" spans="1:11" x14ac:dyDescent="0.3">
      <c r="A42425" s="2"/>
      <c r="B42425" s="3"/>
      <c r="C42425" s="1"/>
      <c r="E42425" s="1"/>
      <c r="J42425"/>
      <c r="K42425" t="str">
        <f t="shared" si="1602"/>
        <v/>
      </c>
    </row>
    <row r="42426" spans="1:11" x14ac:dyDescent="0.3">
      <c r="A42426" s="2"/>
      <c r="B42426" s="3"/>
      <c r="C42426" s="1"/>
      <c r="E42426" s="1"/>
      <c r="J42426"/>
      <c r="K42426" t="str">
        <f t="shared" si="1602"/>
        <v/>
      </c>
    </row>
    <row r="42427" spans="1:11" x14ac:dyDescent="0.3">
      <c r="A42427" s="2"/>
      <c r="B42427" s="3"/>
      <c r="C42427" s="1"/>
      <c r="E42427" s="1"/>
      <c r="J42427"/>
      <c r="K42427" t="str">
        <f t="shared" si="1602"/>
        <v/>
      </c>
    </row>
    <row r="42428" spans="1:11" x14ac:dyDescent="0.3">
      <c r="A42428" s="2"/>
      <c r="B42428" s="3"/>
      <c r="C42428" s="1"/>
      <c r="E42428" s="1"/>
      <c r="J42428"/>
      <c r="K42428" t="str">
        <f t="shared" si="1602"/>
        <v/>
      </c>
    </row>
    <row r="42429" spans="1:11" x14ac:dyDescent="0.3">
      <c r="A42429" s="2"/>
      <c r="B42429" s="3"/>
      <c r="C42429" s="1"/>
      <c r="E42429" s="1"/>
      <c r="J42429"/>
      <c r="K42429" t="str">
        <f t="shared" si="1602"/>
        <v/>
      </c>
    </row>
    <row r="42430" spans="1:11" x14ac:dyDescent="0.3">
      <c r="A42430" s="2"/>
      <c r="B42430" s="3"/>
      <c r="C42430" s="1"/>
      <c r="E42430" s="1"/>
      <c r="J42430"/>
      <c r="K42430" t="str">
        <f t="shared" si="1602"/>
        <v/>
      </c>
    </row>
    <row r="42431" spans="1:11" x14ac:dyDescent="0.3">
      <c r="A42431" s="2"/>
      <c r="B42431" s="3"/>
      <c r="C42431" s="1"/>
      <c r="E42431" s="1"/>
      <c r="J42431"/>
      <c r="K42431" t="str">
        <f t="shared" si="1602"/>
        <v/>
      </c>
    </row>
    <row r="42432" spans="1:11" x14ac:dyDescent="0.3">
      <c r="A42432" s="2"/>
      <c r="B42432" s="3"/>
      <c r="C42432" s="1"/>
      <c r="E42432" s="1"/>
      <c r="J42432"/>
      <c r="K42432" t="str">
        <f t="shared" si="1602"/>
        <v/>
      </c>
    </row>
    <row r="42433" spans="1:11" x14ac:dyDescent="0.3">
      <c r="A42433" s="2"/>
      <c r="B42433" s="3"/>
      <c r="C42433" s="1"/>
      <c r="E42433" s="1"/>
      <c r="J42433"/>
      <c r="K42433" t="str">
        <f t="shared" si="1602"/>
        <v/>
      </c>
    </row>
    <row r="42434" spans="1:11" x14ac:dyDescent="0.3">
      <c r="A42434" s="2"/>
      <c r="B42434" s="3"/>
      <c r="C42434" s="1"/>
      <c r="E42434" s="1"/>
      <c r="J42434"/>
      <c r="K42434" t="str">
        <f t="shared" ref="K42434:K42497" si="1603">RIGHT(J42434,2)</f>
        <v/>
      </c>
    </row>
    <row r="42435" spans="1:11" x14ac:dyDescent="0.3">
      <c r="A42435" s="2"/>
      <c r="B42435" s="3"/>
      <c r="C42435" s="1"/>
      <c r="E42435" s="1"/>
      <c r="J42435"/>
      <c r="K42435" t="str">
        <f t="shared" si="1603"/>
        <v/>
      </c>
    </row>
    <row r="42436" spans="1:11" x14ac:dyDescent="0.3">
      <c r="A42436" s="2"/>
      <c r="B42436" s="3"/>
      <c r="C42436" s="1"/>
      <c r="E42436" s="1"/>
      <c r="J42436"/>
      <c r="K42436" t="str">
        <f t="shared" si="1603"/>
        <v/>
      </c>
    </row>
    <row r="42437" spans="1:11" x14ac:dyDescent="0.3">
      <c r="A42437" s="2"/>
      <c r="B42437" s="3"/>
      <c r="C42437" s="1"/>
      <c r="E42437" s="1"/>
      <c r="J42437"/>
      <c r="K42437" t="str">
        <f t="shared" si="1603"/>
        <v/>
      </c>
    </row>
    <row r="42438" spans="1:11" x14ac:dyDescent="0.3">
      <c r="A42438" s="2"/>
      <c r="B42438" s="3"/>
      <c r="C42438" s="1"/>
      <c r="E42438" s="1"/>
      <c r="J42438"/>
      <c r="K42438" t="str">
        <f t="shared" si="1603"/>
        <v/>
      </c>
    </row>
    <row r="42439" spans="1:11" x14ac:dyDescent="0.3">
      <c r="A42439" s="2"/>
      <c r="B42439" s="3"/>
      <c r="C42439" s="1"/>
      <c r="E42439" s="1"/>
      <c r="J42439"/>
      <c r="K42439" t="str">
        <f t="shared" si="1603"/>
        <v/>
      </c>
    </row>
    <row r="42440" spans="1:11" x14ac:dyDescent="0.3">
      <c r="A42440" s="2"/>
      <c r="B42440" s="3"/>
      <c r="C42440" s="1"/>
      <c r="E42440" s="1"/>
      <c r="J42440"/>
      <c r="K42440" t="str">
        <f t="shared" si="1603"/>
        <v/>
      </c>
    </row>
    <row r="42441" spans="1:11" x14ac:dyDescent="0.3">
      <c r="A42441" s="2"/>
      <c r="B42441" s="3"/>
      <c r="C42441" s="1"/>
      <c r="E42441" s="1"/>
      <c r="J42441"/>
      <c r="K42441" t="str">
        <f t="shared" si="1603"/>
        <v/>
      </c>
    </row>
    <row r="42442" spans="1:11" x14ac:dyDescent="0.3">
      <c r="A42442" s="2"/>
      <c r="B42442" s="3"/>
      <c r="C42442" s="1"/>
      <c r="E42442" s="1"/>
      <c r="J42442"/>
      <c r="K42442" t="str">
        <f t="shared" si="1603"/>
        <v/>
      </c>
    </row>
    <row r="42443" spans="1:11" x14ac:dyDescent="0.3">
      <c r="A42443" s="2"/>
      <c r="B42443" s="3"/>
      <c r="C42443" s="1"/>
      <c r="E42443" s="1"/>
      <c r="J42443"/>
      <c r="K42443" t="str">
        <f t="shared" si="1603"/>
        <v/>
      </c>
    </row>
    <row r="42444" spans="1:11" x14ac:dyDescent="0.3">
      <c r="A42444" s="2"/>
      <c r="B42444" s="3"/>
      <c r="C42444" s="1"/>
      <c r="E42444" s="1"/>
      <c r="J42444"/>
      <c r="K42444" t="str">
        <f t="shared" si="1603"/>
        <v/>
      </c>
    </row>
    <row r="42445" spans="1:11" x14ac:dyDescent="0.3">
      <c r="A42445" s="2"/>
      <c r="B42445" s="3"/>
      <c r="C42445" s="1"/>
      <c r="E42445" s="1"/>
      <c r="J42445"/>
      <c r="K42445" t="str">
        <f t="shared" si="1603"/>
        <v/>
      </c>
    </row>
    <row r="42446" spans="1:11" x14ac:dyDescent="0.3">
      <c r="A42446" s="2"/>
      <c r="B42446" s="3"/>
      <c r="C42446" s="1"/>
      <c r="E42446" s="1"/>
      <c r="J42446"/>
      <c r="K42446" t="str">
        <f t="shared" si="1603"/>
        <v/>
      </c>
    </row>
    <row r="42447" spans="1:11" x14ac:dyDescent="0.3">
      <c r="A42447" s="2"/>
      <c r="B42447" s="3"/>
      <c r="C42447" s="1"/>
      <c r="E42447" s="1"/>
      <c r="J42447"/>
      <c r="K42447" t="str">
        <f t="shared" si="1603"/>
        <v/>
      </c>
    </row>
    <row r="42448" spans="1:11" x14ac:dyDescent="0.3">
      <c r="A42448" s="2"/>
      <c r="B42448" s="3"/>
      <c r="C42448" s="1"/>
      <c r="E42448" s="1"/>
      <c r="J42448"/>
      <c r="K42448" t="str">
        <f t="shared" si="1603"/>
        <v/>
      </c>
    </row>
    <row r="42449" spans="1:11" x14ac:dyDescent="0.3">
      <c r="A42449" s="2"/>
      <c r="B42449" s="3"/>
      <c r="C42449" s="1"/>
      <c r="E42449" s="1"/>
      <c r="J42449"/>
      <c r="K42449" t="str">
        <f t="shared" si="1603"/>
        <v/>
      </c>
    </row>
    <row r="42450" spans="1:11" x14ac:dyDescent="0.3">
      <c r="A42450" s="2"/>
      <c r="B42450" s="3"/>
      <c r="C42450" s="1"/>
      <c r="E42450" s="1"/>
      <c r="J42450"/>
      <c r="K42450" t="str">
        <f t="shared" si="1603"/>
        <v/>
      </c>
    </row>
    <row r="42451" spans="1:11" x14ac:dyDescent="0.3">
      <c r="A42451" s="2"/>
      <c r="B42451" s="3"/>
      <c r="C42451" s="1"/>
      <c r="E42451" s="1"/>
      <c r="J42451"/>
      <c r="K42451" t="str">
        <f t="shared" si="1603"/>
        <v/>
      </c>
    </row>
    <row r="42452" spans="1:11" x14ac:dyDescent="0.3">
      <c r="A42452" s="2"/>
      <c r="B42452" s="3"/>
      <c r="C42452" s="1"/>
      <c r="E42452" s="1"/>
      <c r="J42452"/>
      <c r="K42452" t="str">
        <f t="shared" si="1603"/>
        <v/>
      </c>
    </row>
    <row r="42453" spans="1:11" x14ac:dyDescent="0.3">
      <c r="A42453" s="2"/>
      <c r="B42453" s="3"/>
      <c r="C42453" s="1"/>
      <c r="E42453" s="1"/>
      <c r="J42453"/>
      <c r="K42453" t="str">
        <f t="shared" si="1603"/>
        <v/>
      </c>
    </row>
    <row r="42454" spans="1:11" x14ac:dyDescent="0.3">
      <c r="A42454" s="2"/>
      <c r="B42454" s="3"/>
      <c r="C42454" s="1"/>
      <c r="E42454" s="1"/>
      <c r="J42454"/>
      <c r="K42454" t="str">
        <f t="shared" si="1603"/>
        <v/>
      </c>
    </row>
    <row r="42455" spans="1:11" x14ac:dyDescent="0.3">
      <c r="A42455" s="2"/>
      <c r="B42455" s="3"/>
      <c r="C42455" s="1"/>
      <c r="E42455" s="1"/>
      <c r="J42455"/>
      <c r="K42455" t="str">
        <f t="shared" si="1603"/>
        <v/>
      </c>
    </row>
    <row r="42456" spans="1:11" x14ac:dyDescent="0.3">
      <c r="A42456" s="2"/>
      <c r="B42456" s="3"/>
      <c r="C42456" s="1"/>
      <c r="E42456" s="1"/>
      <c r="J42456"/>
      <c r="K42456" t="str">
        <f t="shared" si="1603"/>
        <v/>
      </c>
    </row>
    <row r="42457" spans="1:11" x14ac:dyDescent="0.3">
      <c r="A42457" s="2"/>
      <c r="B42457" s="3"/>
      <c r="C42457" s="1"/>
      <c r="E42457" s="1"/>
      <c r="J42457"/>
      <c r="K42457" t="str">
        <f t="shared" si="1603"/>
        <v/>
      </c>
    </row>
    <row r="42458" spans="1:11" x14ac:dyDescent="0.3">
      <c r="A42458" s="2"/>
      <c r="B42458" s="3"/>
      <c r="C42458" s="1"/>
      <c r="E42458" s="1"/>
      <c r="J42458"/>
      <c r="K42458" t="str">
        <f t="shared" si="1603"/>
        <v/>
      </c>
    </row>
    <row r="42459" spans="1:11" x14ac:dyDescent="0.3">
      <c r="A42459" s="2"/>
      <c r="B42459" s="3"/>
      <c r="C42459" s="1"/>
      <c r="E42459" s="1"/>
      <c r="J42459"/>
      <c r="K42459" t="str">
        <f t="shared" si="1603"/>
        <v/>
      </c>
    </row>
    <row r="42460" spans="1:11" x14ac:dyDescent="0.3">
      <c r="A42460" s="2"/>
      <c r="B42460" s="3"/>
      <c r="C42460" s="1"/>
      <c r="E42460" s="1"/>
      <c r="J42460"/>
      <c r="K42460" t="str">
        <f t="shared" si="1603"/>
        <v/>
      </c>
    </row>
    <row r="42461" spans="1:11" x14ac:dyDescent="0.3">
      <c r="A42461" s="2"/>
      <c r="B42461" s="3"/>
      <c r="C42461" s="1"/>
      <c r="E42461" s="1"/>
      <c r="J42461"/>
      <c r="K42461" t="str">
        <f t="shared" si="1603"/>
        <v/>
      </c>
    </row>
    <row r="42462" spans="1:11" x14ac:dyDescent="0.3">
      <c r="A42462" s="2"/>
      <c r="B42462" s="3"/>
      <c r="C42462" s="1"/>
      <c r="E42462" s="1"/>
      <c r="J42462"/>
      <c r="K42462" t="str">
        <f t="shared" si="1603"/>
        <v/>
      </c>
    </row>
    <row r="42463" spans="1:11" x14ac:dyDescent="0.3">
      <c r="A42463" s="2"/>
      <c r="B42463" s="3"/>
      <c r="C42463" s="1"/>
      <c r="E42463" s="1"/>
      <c r="J42463"/>
      <c r="K42463" t="str">
        <f t="shared" si="1603"/>
        <v/>
      </c>
    </row>
    <row r="42464" spans="1:11" x14ac:dyDescent="0.3">
      <c r="A42464" s="2"/>
      <c r="B42464" s="3"/>
      <c r="C42464" s="1"/>
      <c r="E42464" s="1"/>
      <c r="J42464"/>
      <c r="K42464" t="str">
        <f t="shared" si="1603"/>
        <v/>
      </c>
    </row>
    <row r="42465" spans="1:11" x14ac:dyDescent="0.3">
      <c r="A42465" s="2"/>
      <c r="B42465" s="3"/>
      <c r="C42465" s="1"/>
      <c r="E42465" s="1"/>
      <c r="J42465"/>
      <c r="K42465" t="str">
        <f t="shared" si="1603"/>
        <v/>
      </c>
    </row>
    <row r="42466" spans="1:11" x14ac:dyDescent="0.3">
      <c r="A42466" s="2"/>
      <c r="B42466" s="3"/>
      <c r="C42466" s="1"/>
      <c r="E42466" s="1"/>
      <c r="J42466"/>
      <c r="K42466" t="str">
        <f t="shared" si="1603"/>
        <v/>
      </c>
    </row>
    <row r="42467" spans="1:11" x14ac:dyDescent="0.3">
      <c r="A42467" s="2"/>
      <c r="B42467" s="3"/>
      <c r="C42467" s="1"/>
      <c r="E42467" s="1"/>
      <c r="J42467"/>
      <c r="K42467" t="str">
        <f t="shared" si="1603"/>
        <v/>
      </c>
    </row>
    <row r="42468" spans="1:11" x14ac:dyDescent="0.3">
      <c r="A42468" s="2"/>
      <c r="B42468" s="3"/>
      <c r="C42468" s="1"/>
      <c r="E42468" s="1"/>
      <c r="J42468"/>
      <c r="K42468" t="str">
        <f t="shared" si="1603"/>
        <v/>
      </c>
    </row>
    <row r="42469" spans="1:11" x14ac:dyDescent="0.3">
      <c r="A42469" s="2"/>
      <c r="B42469" s="3"/>
      <c r="C42469" s="1"/>
      <c r="E42469" s="1"/>
      <c r="J42469"/>
      <c r="K42469" t="str">
        <f t="shared" si="1603"/>
        <v/>
      </c>
    </row>
    <row r="42470" spans="1:11" x14ac:dyDescent="0.3">
      <c r="A42470" s="2"/>
      <c r="B42470" s="3"/>
      <c r="C42470" s="1"/>
      <c r="E42470" s="1"/>
      <c r="J42470"/>
      <c r="K42470" t="str">
        <f t="shared" si="1603"/>
        <v/>
      </c>
    </row>
    <row r="42471" spans="1:11" x14ac:dyDescent="0.3">
      <c r="A42471" s="2"/>
      <c r="B42471" s="3"/>
      <c r="C42471" s="1"/>
      <c r="E42471" s="1"/>
      <c r="J42471"/>
      <c r="K42471" t="str">
        <f t="shared" si="1603"/>
        <v/>
      </c>
    </row>
    <row r="42472" spans="1:11" x14ac:dyDescent="0.3">
      <c r="A42472" s="2"/>
      <c r="B42472" s="3"/>
      <c r="C42472" s="1"/>
      <c r="E42472" s="1"/>
      <c r="J42472"/>
      <c r="K42472" t="str">
        <f t="shared" si="1603"/>
        <v/>
      </c>
    </row>
    <row r="42473" spans="1:11" x14ac:dyDescent="0.3">
      <c r="A42473" s="2"/>
      <c r="B42473" s="3"/>
      <c r="C42473" s="1"/>
      <c r="E42473" s="1"/>
      <c r="J42473"/>
      <c r="K42473" t="str">
        <f t="shared" si="1603"/>
        <v/>
      </c>
    </row>
    <row r="42474" spans="1:11" x14ac:dyDescent="0.3">
      <c r="A42474" s="2"/>
      <c r="B42474" s="3"/>
      <c r="C42474" s="1"/>
      <c r="E42474" s="1"/>
      <c r="J42474"/>
      <c r="K42474" t="str">
        <f t="shared" si="1603"/>
        <v/>
      </c>
    </row>
    <row r="42475" spans="1:11" x14ac:dyDescent="0.3">
      <c r="A42475" s="2"/>
      <c r="B42475" s="3"/>
      <c r="C42475" s="1"/>
      <c r="E42475" s="1"/>
      <c r="J42475"/>
      <c r="K42475" t="str">
        <f t="shared" si="1603"/>
        <v/>
      </c>
    </row>
    <row r="42476" spans="1:11" x14ac:dyDescent="0.3">
      <c r="A42476" s="2"/>
      <c r="B42476" s="3"/>
      <c r="C42476" s="1"/>
      <c r="E42476" s="1"/>
      <c r="J42476"/>
      <c r="K42476" t="str">
        <f t="shared" si="1603"/>
        <v/>
      </c>
    </row>
    <row r="42477" spans="1:11" x14ac:dyDescent="0.3">
      <c r="A42477" s="2"/>
      <c r="B42477" s="3"/>
      <c r="C42477" s="1"/>
      <c r="E42477" s="1"/>
      <c r="J42477"/>
      <c r="K42477" t="str">
        <f t="shared" si="1603"/>
        <v/>
      </c>
    </row>
    <row r="42478" spans="1:11" x14ac:dyDescent="0.3">
      <c r="A42478" s="2"/>
      <c r="B42478" s="3"/>
      <c r="C42478" s="1"/>
      <c r="E42478" s="1"/>
      <c r="J42478"/>
      <c r="K42478" t="str">
        <f t="shared" si="1603"/>
        <v/>
      </c>
    </row>
    <row r="42479" spans="1:11" x14ac:dyDescent="0.3">
      <c r="A42479" s="2"/>
      <c r="B42479" s="3"/>
      <c r="C42479" s="1"/>
      <c r="E42479" s="1"/>
      <c r="J42479"/>
      <c r="K42479" t="str">
        <f t="shared" si="1603"/>
        <v/>
      </c>
    </row>
    <row r="42480" spans="1:11" x14ac:dyDescent="0.3">
      <c r="A42480" s="2"/>
      <c r="B42480" s="3"/>
      <c r="C42480" s="1"/>
      <c r="E42480" s="1"/>
      <c r="J42480"/>
      <c r="K42480" t="str">
        <f t="shared" si="1603"/>
        <v/>
      </c>
    </row>
    <row r="42481" spans="1:11" x14ac:dyDescent="0.3">
      <c r="A42481" s="2"/>
      <c r="B42481" s="3"/>
      <c r="C42481" s="1"/>
      <c r="E42481" s="1"/>
      <c r="J42481"/>
      <c r="K42481" t="str">
        <f t="shared" si="1603"/>
        <v/>
      </c>
    </row>
    <row r="42482" spans="1:11" x14ac:dyDescent="0.3">
      <c r="A42482" s="2"/>
      <c r="B42482" s="3"/>
      <c r="C42482" s="1"/>
      <c r="E42482" s="1"/>
      <c r="J42482"/>
      <c r="K42482" t="str">
        <f t="shared" si="1603"/>
        <v/>
      </c>
    </row>
    <row r="42483" spans="1:11" x14ac:dyDescent="0.3">
      <c r="A42483" s="2"/>
      <c r="B42483" s="3"/>
      <c r="C42483" s="1"/>
      <c r="E42483" s="1"/>
      <c r="J42483"/>
      <c r="K42483" t="str">
        <f t="shared" si="1603"/>
        <v/>
      </c>
    </row>
    <row r="42484" spans="1:11" x14ac:dyDescent="0.3">
      <c r="A42484" s="2"/>
      <c r="B42484" s="3"/>
      <c r="C42484" s="1"/>
      <c r="E42484" s="1"/>
      <c r="J42484"/>
      <c r="K42484" t="str">
        <f t="shared" si="1603"/>
        <v/>
      </c>
    </row>
    <row r="42485" spans="1:11" x14ac:dyDescent="0.3">
      <c r="A42485" s="2"/>
      <c r="B42485" s="3"/>
      <c r="C42485" s="1"/>
      <c r="E42485" s="1"/>
      <c r="J42485"/>
      <c r="K42485" t="str">
        <f t="shared" si="1603"/>
        <v/>
      </c>
    </row>
    <row r="42486" spans="1:11" x14ac:dyDescent="0.3">
      <c r="A42486" s="2"/>
      <c r="B42486" s="3"/>
      <c r="C42486" s="1"/>
      <c r="E42486" s="1"/>
      <c r="J42486"/>
      <c r="K42486" t="str">
        <f t="shared" si="1603"/>
        <v/>
      </c>
    </row>
    <row r="42487" spans="1:11" x14ac:dyDescent="0.3">
      <c r="A42487" s="2"/>
      <c r="B42487" s="3"/>
      <c r="C42487" s="1"/>
      <c r="E42487" s="1"/>
      <c r="J42487"/>
      <c r="K42487" t="str">
        <f t="shared" si="1603"/>
        <v/>
      </c>
    </row>
    <row r="42488" spans="1:11" x14ac:dyDescent="0.3">
      <c r="A42488" s="2"/>
      <c r="B42488" s="3"/>
      <c r="C42488" s="1"/>
      <c r="E42488" s="1"/>
      <c r="J42488"/>
      <c r="K42488" t="str">
        <f t="shared" si="1603"/>
        <v/>
      </c>
    </row>
    <row r="42489" spans="1:11" x14ac:dyDescent="0.3">
      <c r="A42489" s="2"/>
      <c r="B42489" s="3"/>
      <c r="C42489" s="1"/>
      <c r="E42489" s="1"/>
      <c r="J42489"/>
      <c r="K42489" t="str">
        <f t="shared" si="1603"/>
        <v/>
      </c>
    </row>
    <row r="42490" spans="1:11" x14ac:dyDescent="0.3">
      <c r="A42490" s="2"/>
      <c r="B42490" s="3"/>
      <c r="C42490" s="1"/>
      <c r="E42490" s="1"/>
      <c r="J42490"/>
      <c r="K42490" t="str">
        <f t="shared" si="1603"/>
        <v/>
      </c>
    </row>
    <row r="42491" spans="1:11" x14ac:dyDescent="0.3">
      <c r="A42491" s="2"/>
      <c r="B42491" s="3"/>
      <c r="C42491" s="1"/>
      <c r="E42491" s="1"/>
      <c r="J42491"/>
      <c r="K42491" t="str">
        <f t="shared" si="1603"/>
        <v/>
      </c>
    </row>
    <row r="42492" spans="1:11" x14ac:dyDescent="0.3">
      <c r="A42492" s="2"/>
      <c r="B42492" s="3"/>
      <c r="C42492" s="1"/>
      <c r="E42492" s="1"/>
      <c r="J42492"/>
      <c r="K42492" t="str">
        <f t="shared" si="1603"/>
        <v/>
      </c>
    </row>
    <row r="42493" spans="1:11" x14ac:dyDescent="0.3">
      <c r="A42493" s="2"/>
      <c r="B42493" s="3"/>
      <c r="C42493" s="1"/>
      <c r="E42493" s="1"/>
      <c r="J42493"/>
      <c r="K42493" t="str">
        <f t="shared" si="1603"/>
        <v/>
      </c>
    </row>
    <row r="42494" spans="1:11" x14ac:dyDescent="0.3">
      <c r="A42494" s="2"/>
      <c r="B42494" s="3"/>
      <c r="C42494" s="1"/>
      <c r="E42494" s="1"/>
      <c r="J42494"/>
      <c r="K42494" t="str">
        <f t="shared" si="1603"/>
        <v/>
      </c>
    </row>
    <row r="42495" spans="1:11" x14ac:dyDescent="0.3">
      <c r="A42495" s="2"/>
      <c r="B42495" s="3"/>
      <c r="C42495" s="1"/>
      <c r="E42495" s="1"/>
      <c r="J42495"/>
      <c r="K42495" t="str">
        <f t="shared" si="1603"/>
        <v/>
      </c>
    </row>
    <row r="42496" spans="1:11" x14ac:dyDescent="0.3">
      <c r="A42496" s="2"/>
      <c r="B42496" s="3"/>
      <c r="C42496" s="1"/>
      <c r="E42496" s="1"/>
      <c r="J42496"/>
      <c r="K42496" t="str">
        <f t="shared" si="1603"/>
        <v/>
      </c>
    </row>
    <row r="42497" spans="1:11" x14ac:dyDescent="0.3">
      <c r="A42497" s="2"/>
      <c r="B42497" s="3"/>
      <c r="C42497" s="1"/>
      <c r="E42497" s="1"/>
      <c r="J42497"/>
      <c r="K42497" t="str">
        <f t="shared" si="1603"/>
        <v/>
      </c>
    </row>
    <row r="42498" spans="1:11" x14ac:dyDescent="0.3">
      <c r="A42498" s="2"/>
      <c r="B42498" s="3"/>
      <c r="C42498" s="1"/>
      <c r="E42498" s="1"/>
      <c r="J42498"/>
      <c r="K42498" t="str">
        <f t="shared" ref="K42498:K42561" si="1604">RIGHT(J42498,2)</f>
        <v/>
      </c>
    </row>
    <row r="42499" spans="1:11" x14ac:dyDescent="0.3">
      <c r="A42499" s="2"/>
      <c r="B42499" s="3"/>
      <c r="C42499" s="1"/>
      <c r="E42499" s="1"/>
      <c r="J42499"/>
      <c r="K42499" t="str">
        <f t="shared" si="1604"/>
        <v/>
      </c>
    </row>
    <row r="42500" spans="1:11" x14ac:dyDescent="0.3">
      <c r="A42500" s="2"/>
      <c r="B42500" s="3"/>
      <c r="C42500" s="1"/>
      <c r="E42500" s="1"/>
      <c r="J42500"/>
      <c r="K42500" t="str">
        <f t="shared" si="1604"/>
        <v/>
      </c>
    </row>
    <row r="42501" spans="1:11" x14ac:dyDescent="0.3">
      <c r="A42501" s="2"/>
      <c r="B42501" s="3"/>
      <c r="C42501" s="1"/>
      <c r="E42501" s="1"/>
      <c r="J42501"/>
      <c r="K42501" t="str">
        <f t="shared" si="1604"/>
        <v/>
      </c>
    </row>
    <row r="42502" spans="1:11" x14ac:dyDescent="0.3">
      <c r="A42502" s="2"/>
      <c r="B42502" s="3"/>
      <c r="C42502" s="1"/>
      <c r="E42502" s="1"/>
      <c r="J42502"/>
      <c r="K42502" t="str">
        <f t="shared" si="1604"/>
        <v/>
      </c>
    </row>
    <row r="42503" spans="1:11" x14ac:dyDescent="0.3">
      <c r="A42503" s="2"/>
      <c r="B42503" s="3"/>
      <c r="C42503" s="1"/>
      <c r="E42503" s="1"/>
      <c r="J42503"/>
      <c r="K42503" t="str">
        <f t="shared" si="1604"/>
        <v/>
      </c>
    </row>
    <row r="42504" spans="1:11" x14ac:dyDescent="0.3">
      <c r="A42504" s="2"/>
      <c r="B42504" s="3"/>
      <c r="C42504" s="1"/>
      <c r="E42504" s="1"/>
      <c r="J42504"/>
      <c r="K42504" t="str">
        <f t="shared" si="1604"/>
        <v/>
      </c>
    </row>
    <row r="42505" spans="1:11" x14ac:dyDescent="0.3">
      <c r="A42505" s="2"/>
      <c r="B42505" s="3"/>
      <c r="C42505" s="1"/>
      <c r="E42505" s="1"/>
      <c r="J42505"/>
      <c r="K42505" t="str">
        <f t="shared" si="1604"/>
        <v/>
      </c>
    </row>
    <row r="42506" spans="1:11" x14ac:dyDescent="0.3">
      <c r="A42506" s="2"/>
      <c r="B42506" s="3"/>
      <c r="C42506" s="1"/>
      <c r="E42506" s="1"/>
      <c r="J42506"/>
      <c r="K42506" t="str">
        <f t="shared" si="1604"/>
        <v/>
      </c>
    </row>
    <row r="42507" spans="1:11" x14ac:dyDescent="0.3">
      <c r="A42507" s="2"/>
      <c r="B42507" s="3"/>
      <c r="C42507" s="1"/>
      <c r="E42507" s="1"/>
      <c r="J42507"/>
      <c r="K42507" t="str">
        <f t="shared" si="1604"/>
        <v/>
      </c>
    </row>
    <row r="42508" spans="1:11" x14ac:dyDescent="0.3">
      <c r="A42508" s="2"/>
      <c r="B42508" s="3"/>
      <c r="C42508" s="1"/>
      <c r="E42508" s="1"/>
      <c r="J42508"/>
      <c r="K42508" t="str">
        <f t="shared" si="1604"/>
        <v/>
      </c>
    </row>
    <row r="42509" spans="1:11" x14ac:dyDescent="0.3">
      <c r="A42509" s="2"/>
      <c r="B42509" s="3"/>
      <c r="C42509" s="1"/>
      <c r="E42509" s="1"/>
      <c r="J42509"/>
      <c r="K42509" t="str">
        <f t="shared" si="1604"/>
        <v/>
      </c>
    </row>
    <row r="42510" spans="1:11" x14ac:dyDescent="0.3">
      <c r="A42510" s="2"/>
      <c r="B42510" s="3"/>
      <c r="C42510" s="1"/>
      <c r="E42510" s="1"/>
      <c r="J42510"/>
      <c r="K42510" t="str">
        <f t="shared" si="1604"/>
        <v/>
      </c>
    </row>
    <row r="42511" spans="1:11" x14ac:dyDescent="0.3">
      <c r="A42511" s="2"/>
      <c r="B42511" s="3"/>
      <c r="C42511" s="1"/>
      <c r="E42511" s="1"/>
      <c r="J42511"/>
      <c r="K42511" t="str">
        <f t="shared" si="1604"/>
        <v/>
      </c>
    </row>
    <row r="42512" spans="1:11" x14ac:dyDescent="0.3">
      <c r="A42512" s="2"/>
      <c r="B42512" s="3"/>
      <c r="C42512" s="1"/>
      <c r="E42512" s="1"/>
      <c r="J42512"/>
      <c r="K42512" t="str">
        <f t="shared" si="1604"/>
        <v/>
      </c>
    </row>
    <row r="42513" spans="1:11" x14ac:dyDescent="0.3">
      <c r="A42513" s="2"/>
      <c r="B42513" s="3"/>
      <c r="C42513" s="1"/>
      <c r="E42513" s="1"/>
      <c r="J42513"/>
      <c r="K42513" t="str">
        <f t="shared" si="1604"/>
        <v/>
      </c>
    </row>
    <row r="42514" spans="1:11" x14ac:dyDescent="0.3">
      <c r="A42514" s="2"/>
      <c r="B42514" s="3"/>
      <c r="C42514" s="1"/>
      <c r="E42514" s="1"/>
      <c r="J42514"/>
      <c r="K42514" t="str">
        <f t="shared" si="1604"/>
        <v/>
      </c>
    </row>
    <row r="42515" spans="1:11" x14ac:dyDescent="0.3">
      <c r="A42515" s="2"/>
      <c r="B42515" s="3"/>
      <c r="C42515" s="1"/>
      <c r="E42515" s="1"/>
      <c r="J42515"/>
      <c r="K42515" t="str">
        <f t="shared" si="1604"/>
        <v/>
      </c>
    </row>
    <row r="42516" spans="1:11" x14ac:dyDescent="0.3">
      <c r="A42516" s="2"/>
      <c r="B42516" s="3"/>
      <c r="C42516" s="1"/>
      <c r="E42516" s="1"/>
      <c r="J42516"/>
      <c r="K42516" t="str">
        <f t="shared" si="1604"/>
        <v/>
      </c>
    </row>
    <row r="42517" spans="1:11" x14ac:dyDescent="0.3">
      <c r="A42517" s="2"/>
      <c r="B42517" s="3"/>
      <c r="C42517" s="1"/>
      <c r="E42517" s="1"/>
      <c r="J42517"/>
      <c r="K42517" t="str">
        <f t="shared" si="1604"/>
        <v/>
      </c>
    </row>
    <row r="42518" spans="1:11" x14ac:dyDescent="0.3">
      <c r="A42518" s="2"/>
      <c r="B42518" s="3"/>
      <c r="C42518" s="1"/>
      <c r="E42518" s="1"/>
      <c r="J42518"/>
      <c r="K42518" t="str">
        <f t="shared" si="1604"/>
        <v/>
      </c>
    </row>
    <row r="42519" spans="1:11" x14ac:dyDescent="0.3">
      <c r="A42519" s="2"/>
      <c r="B42519" s="3"/>
      <c r="C42519" s="1"/>
      <c r="E42519" s="1"/>
      <c r="J42519"/>
      <c r="K42519" t="str">
        <f t="shared" si="1604"/>
        <v/>
      </c>
    </row>
    <row r="42520" spans="1:11" x14ac:dyDescent="0.3">
      <c r="A42520" s="2"/>
      <c r="B42520" s="3"/>
      <c r="C42520" s="1"/>
      <c r="E42520" s="1"/>
      <c r="J42520"/>
      <c r="K42520" t="str">
        <f t="shared" si="1604"/>
        <v/>
      </c>
    </row>
    <row r="42521" spans="1:11" x14ac:dyDescent="0.3">
      <c r="A42521" s="2"/>
      <c r="B42521" s="3"/>
      <c r="C42521" s="1"/>
      <c r="E42521" s="1"/>
      <c r="J42521"/>
      <c r="K42521" t="str">
        <f t="shared" si="1604"/>
        <v/>
      </c>
    </row>
    <row r="42522" spans="1:11" x14ac:dyDescent="0.3">
      <c r="A42522" s="2"/>
      <c r="B42522" s="3"/>
      <c r="C42522" s="1"/>
      <c r="E42522" s="1"/>
      <c r="J42522"/>
      <c r="K42522" t="str">
        <f t="shared" si="1604"/>
        <v/>
      </c>
    </row>
    <row r="42523" spans="1:11" x14ac:dyDescent="0.3">
      <c r="A42523" s="2"/>
      <c r="B42523" s="3"/>
      <c r="C42523" s="1"/>
      <c r="E42523" s="1"/>
      <c r="J42523"/>
      <c r="K42523" t="str">
        <f t="shared" si="1604"/>
        <v/>
      </c>
    </row>
    <row r="42524" spans="1:11" x14ac:dyDescent="0.3">
      <c r="A42524" s="2"/>
      <c r="B42524" s="3"/>
      <c r="C42524" s="1"/>
      <c r="E42524" s="1"/>
      <c r="J42524"/>
      <c r="K42524" t="str">
        <f t="shared" si="1604"/>
        <v/>
      </c>
    </row>
    <row r="42525" spans="1:11" x14ac:dyDescent="0.3">
      <c r="A42525" s="2"/>
      <c r="B42525" s="3"/>
      <c r="C42525" s="1"/>
      <c r="E42525" s="1"/>
      <c r="J42525"/>
      <c r="K42525" t="str">
        <f t="shared" si="1604"/>
        <v/>
      </c>
    </row>
    <row r="42526" spans="1:11" x14ac:dyDescent="0.3">
      <c r="A42526" s="2"/>
      <c r="B42526" s="3"/>
      <c r="C42526" s="1"/>
      <c r="E42526" s="1"/>
      <c r="J42526"/>
      <c r="K42526" t="str">
        <f t="shared" si="1604"/>
        <v/>
      </c>
    </row>
    <row r="42527" spans="1:11" x14ac:dyDescent="0.3">
      <c r="A42527" s="2"/>
      <c r="B42527" s="3"/>
      <c r="C42527" s="1"/>
      <c r="E42527" s="1"/>
      <c r="J42527"/>
      <c r="K42527" t="str">
        <f t="shared" si="1604"/>
        <v/>
      </c>
    </row>
    <row r="42528" spans="1:11" x14ac:dyDescent="0.3">
      <c r="A42528" s="2"/>
      <c r="B42528" s="3"/>
      <c r="C42528" s="1"/>
      <c r="E42528" s="1"/>
      <c r="J42528"/>
      <c r="K42528" t="str">
        <f t="shared" si="1604"/>
        <v/>
      </c>
    </row>
    <row r="42529" spans="1:11" x14ac:dyDescent="0.3">
      <c r="A42529" s="2"/>
      <c r="B42529" s="3"/>
      <c r="C42529" s="1"/>
      <c r="E42529" s="1"/>
      <c r="J42529"/>
      <c r="K42529" t="str">
        <f t="shared" si="1604"/>
        <v/>
      </c>
    </row>
    <row r="42530" spans="1:11" x14ac:dyDescent="0.3">
      <c r="A42530" s="2"/>
      <c r="B42530" s="3"/>
      <c r="C42530" s="1"/>
      <c r="E42530" s="1"/>
      <c r="J42530"/>
      <c r="K42530" t="str">
        <f t="shared" si="1604"/>
        <v/>
      </c>
    </row>
    <row r="42531" spans="1:11" x14ac:dyDescent="0.3">
      <c r="A42531" s="2"/>
      <c r="B42531" s="3"/>
      <c r="C42531" s="1"/>
      <c r="E42531" s="1"/>
      <c r="J42531"/>
      <c r="K42531" t="str">
        <f t="shared" si="1604"/>
        <v/>
      </c>
    </row>
    <row r="42532" spans="1:11" x14ac:dyDescent="0.3">
      <c r="A42532" s="2"/>
      <c r="B42532" s="3"/>
      <c r="C42532" s="1"/>
      <c r="E42532" s="1"/>
      <c r="J42532"/>
      <c r="K42532" t="str">
        <f t="shared" si="1604"/>
        <v/>
      </c>
    </row>
    <row r="42533" spans="1:11" x14ac:dyDescent="0.3">
      <c r="A42533" s="2"/>
      <c r="B42533" s="3"/>
      <c r="C42533" s="1"/>
      <c r="E42533" s="1"/>
      <c r="J42533"/>
      <c r="K42533" t="str">
        <f t="shared" si="1604"/>
        <v/>
      </c>
    </row>
    <row r="42534" spans="1:11" x14ac:dyDescent="0.3">
      <c r="A42534" s="2"/>
      <c r="B42534" s="3"/>
      <c r="C42534" s="1"/>
      <c r="E42534" s="1"/>
      <c r="J42534"/>
      <c r="K42534" t="str">
        <f t="shared" si="1604"/>
        <v/>
      </c>
    </row>
    <row r="42535" spans="1:11" x14ac:dyDescent="0.3">
      <c r="A42535" s="2"/>
      <c r="B42535" s="3"/>
      <c r="C42535" s="1"/>
      <c r="E42535" s="1"/>
      <c r="J42535"/>
      <c r="K42535" t="str">
        <f t="shared" si="1604"/>
        <v/>
      </c>
    </row>
    <row r="42536" spans="1:11" x14ac:dyDescent="0.3">
      <c r="A42536" s="2"/>
      <c r="B42536" s="3"/>
      <c r="C42536" s="1"/>
      <c r="E42536" s="1"/>
      <c r="J42536"/>
      <c r="K42536" t="str">
        <f t="shared" si="1604"/>
        <v/>
      </c>
    </row>
    <row r="42537" spans="1:11" x14ac:dyDescent="0.3">
      <c r="A42537" s="2"/>
      <c r="B42537" s="3"/>
      <c r="C42537" s="1"/>
      <c r="E42537" s="1"/>
      <c r="J42537"/>
      <c r="K42537" t="str">
        <f t="shared" si="1604"/>
        <v/>
      </c>
    </row>
    <row r="42538" spans="1:11" x14ac:dyDescent="0.3">
      <c r="A42538" s="2"/>
      <c r="B42538" s="3"/>
      <c r="C42538" s="1"/>
      <c r="E42538" s="1"/>
      <c r="J42538"/>
      <c r="K42538" t="str">
        <f t="shared" si="1604"/>
        <v/>
      </c>
    </row>
    <row r="42539" spans="1:11" x14ac:dyDescent="0.3">
      <c r="A42539" s="2"/>
      <c r="B42539" s="3"/>
      <c r="C42539" s="1"/>
      <c r="E42539" s="1"/>
      <c r="J42539"/>
      <c r="K42539" t="str">
        <f t="shared" si="1604"/>
        <v/>
      </c>
    </row>
    <row r="42540" spans="1:11" x14ac:dyDescent="0.3">
      <c r="A42540" s="2"/>
      <c r="B42540" s="3"/>
      <c r="C42540" s="1"/>
      <c r="E42540" s="1"/>
      <c r="J42540"/>
      <c r="K42540" t="str">
        <f t="shared" si="1604"/>
        <v/>
      </c>
    </row>
    <row r="42541" spans="1:11" x14ac:dyDescent="0.3">
      <c r="A42541" s="2"/>
      <c r="B42541" s="3"/>
      <c r="C42541" s="1"/>
      <c r="E42541" s="1"/>
      <c r="J42541"/>
      <c r="K42541" t="str">
        <f t="shared" si="1604"/>
        <v/>
      </c>
    </row>
    <row r="42542" spans="1:11" x14ac:dyDescent="0.3">
      <c r="A42542" s="2"/>
      <c r="B42542" s="3"/>
      <c r="C42542" s="1"/>
      <c r="E42542" s="1"/>
      <c r="J42542"/>
      <c r="K42542" t="str">
        <f t="shared" si="1604"/>
        <v/>
      </c>
    </row>
    <row r="42543" spans="1:11" x14ac:dyDescent="0.3">
      <c r="A42543" s="2"/>
      <c r="B42543" s="3"/>
      <c r="C42543" s="1"/>
      <c r="E42543" s="1"/>
      <c r="J42543"/>
      <c r="K42543" t="str">
        <f t="shared" si="1604"/>
        <v/>
      </c>
    </row>
    <row r="42544" spans="1:11" x14ac:dyDescent="0.3">
      <c r="A42544" s="2"/>
      <c r="B42544" s="3"/>
      <c r="C42544" s="1"/>
      <c r="E42544" s="1"/>
      <c r="J42544"/>
      <c r="K42544" t="str">
        <f t="shared" si="1604"/>
        <v/>
      </c>
    </row>
    <row r="42545" spans="1:11" x14ac:dyDescent="0.3">
      <c r="A42545" s="2"/>
      <c r="B42545" s="3"/>
      <c r="C42545" s="1"/>
      <c r="E42545" s="1"/>
      <c r="J42545"/>
      <c r="K42545" t="str">
        <f t="shared" si="1604"/>
        <v/>
      </c>
    </row>
    <row r="42546" spans="1:11" x14ac:dyDescent="0.3">
      <c r="A42546" s="2"/>
      <c r="B42546" s="3"/>
      <c r="C42546" s="1"/>
      <c r="E42546" s="1"/>
      <c r="J42546"/>
      <c r="K42546" t="str">
        <f t="shared" si="1604"/>
        <v/>
      </c>
    </row>
    <row r="42547" spans="1:11" x14ac:dyDescent="0.3">
      <c r="A42547" s="2"/>
      <c r="B42547" s="3"/>
      <c r="C42547" s="1"/>
      <c r="E42547" s="1"/>
      <c r="J42547"/>
      <c r="K42547" t="str">
        <f t="shared" si="1604"/>
        <v/>
      </c>
    </row>
    <row r="42548" spans="1:11" x14ac:dyDescent="0.3">
      <c r="A42548" s="2"/>
      <c r="B42548" s="3"/>
      <c r="C42548" s="1"/>
      <c r="E42548" s="1"/>
      <c r="J42548"/>
      <c r="K42548" t="str">
        <f t="shared" si="1604"/>
        <v/>
      </c>
    </row>
    <row r="42549" spans="1:11" x14ac:dyDescent="0.3">
      <c r="A42549" s="2"/>
      <c r="B42549" s="3"/>
      <c r="C42549" s="1"/>
      <c r="E42549" s="1"/>
      <c r="J42549"/>
      <c r="K42549" t="str">
        <f t="shared" si="1604"/>
        <v/>
      </c>
    </row>
    <row r="42550" spans="1:11" x14ac:dyDescent="0.3">
      <c r="A42550" s="2"/>
      <c r="B42550" s="3"/>
      <c r="C42550" s="1"/>
      <c r="E42550" s="1"/>
      <c r="J42550"/>
      <c r="K42550" t="str">
        <f t="shared" si="1604"/>
        <v/>
      </c>
    </row>
    <row r="42551" spans="1:11" x14ac:dyDescent="0.3">
      <c r="A42551" s="2"/>
      <c r="B42551" s="3"/>
      <c r="C42551" s="1"/>
      <c r="E42551" s="1"/>
      <c r="J42551"/>
      <c r="K42551" t="str">
        <f t="shared" si="1604"/>
        <v/>
      </c>
    </row>
    <row r="42552" spans="1:11" x14ac:dyDescent="0.3">
      <c r="A42552" s="2"/>
      <c r="B42552" s="3"/>
      <c r="C42552" s="1"/>
      <c r="E42552" s="1"/>
      <c r="J42552"/>
      <c r="K42552" t="str">
        <f t="shared" si="1604"/>
        <v/>
      </c>
    </row>
    <row r="42553" spans="1:11" x14ac:dyDescent="0.3">
      <c r="A42553" s="2"/>
      <c r="B42553" s="3"/>
      <c r="C42553" s="1"/>
      <c r="E42553" s="1"/>
      <c r="J42553"/>
      <c r="K42553" t="str">
        <f t="shared" si="1604"/>
        <v/>
      </c>
    </row>
    <row r="42554" spans="1:11" x14ac:dyDescent="0.3">
      <c r="A42554" s="2"/>
      <c r="B42554" s="3"/>
      <c r="C42554" s="1"/>
      <c r="E42554" s="1"/>
      <c r="J42554"/>
      <c r="K42554" t="str">
        <f t="shared" si="1604"/>
        <v/>
      </c>
    </row>
    <row r="42555" spans="1:11" x14ac:dyDescent="0.3">
      <c r="A42555" s="2"/>
      <c r="B42555" s="3"/>
      <c r="C42555" s="1"/>
      <c r="E42555" s="1"/>
      <c r="J42555"/>
      <c r="K42555" t="str">
        <f t="shared" si="1604"/>
        <v/>
      </c>
    </row>
    <row r="42556" spans="1:11" x14ac:dyDescent="0.3">
      <c r="A42556" s="2"/>
      <c r="B42556" s="3"/>
      <c r="C42556" s="1"/>
      <c r="E42556" s="1"/>
      <c r="J42556"/>
      <c r="K42556" t="str">
        <f t="shared" si="1604"/>
        <v/>
      </c>
    </row>
    <row r="42557" spans="1:11" x14ac:dyDescent="0.3">
      <c r="A42557" s="2"/>
      <c r="B42557" s="3"/>
      <c r="C42557" s="1"/>
      <c r="E42557" s="1"/>
      <c r="J42557"/>
      <c r="K42557" t="str">
        <f t="shared" si="1604"/>
        <v/>
      </c>
    </row>
    <row r="42558" spans="1:11" x14ac:dyDescent="0.3">
      <c r="A42558" s="2"/>
      <c r="B42558" s="3"/>
      <c r="C42558" s="1"/>
      <c r="E42558" s="1"/>
      <c r="J42558"/>
      <c r="K42558" t="str">
        <f t="shared" si="1604"/>
        <v/>
      </c>
    </row>
    <row r="42559" spans="1:11" x14ac:dyDescent="0.3">
      <c r="A42559" s="2"/>
      <c r="B42559" s="3"/>
      <c r="C42559" s="1"/>
      <c r="E42559" s="1"/>
      <c r="J42559"/>
      <c r="K42559" t="str">
        <f t="shared" si="1604"/>
        <v/>
      </c>
    </row>
    <row r="42560" spans="1:11" x14ac:dyDescent="0.3">
      <c r="A42560" s="2"/>
      <c r="B42560" s="3"/>
      <c r="C42560" s="1"/>
      <c r="E42560" s="1"/>
      <c r="J42560"/>
      <c r="K42560" t="str">
        <f t="shared" si="1604"/>
        <v/>
      </c>
    </row>
    <row r="42561" spans="1:11" x14ac:dyDescent="0.3">
      <c r="A42561" s="2"/>
      <c r="B42561" s="3"/>
      <c r="C42561" s="1"/>
      <c r="E42561" s="1"/>
      <c r="J42561"/>
      <c r="K42561" t="str">
        <f t="shared" si="1604"/>
        <v/>
      </c>
    </row>
    <row r="42562" spans="1:11" x14ac:dyDescent="0.3">
      <c r="A42562" s="2"/>
      <c r="B42562" s="3"/>
      <c r="C42562" s="1"/>
      <c r="E42562" s="1"/>
      <c r="J42562"/>
      <c r="K42562" t="str">
        <f t="shared" ref="K42562:K42625" si="1605">RIGHT(J42562,2)</f>
        <v/>
      </c>
    </row>
    <row r="42563" spans="1:11" x14ac:dyDescent="0.3">
      <c r="A42563" s="2"/>
      <c r="B42563" s="3"/>
      <c r="C42563" s="1"/>
      <c r="E42563" s="1"/>
      <c r="J42563"/>
      <c r="K42563" t="str">
        <f t="shared" si="1605"/>
        <v/>
      </c>
    </row>
    <row r="42564" spans="1:11" x14ac:dyDescent="0.3">
      <c r="A42564" s="2"/>
      <c r="B42564" s="3"/>
      <c r="C42564" s="1"/>
      <c r="E42564" s="1"/>
      <c r="J42564"/>
      <c r="K42564" t="str">
        <f t="shared" si="1605"/>
        <v/>
      </c>
    </row>
    <row r="42565" spans="1:11" x14ac:dyDescent="0.3">
      <c r="A42565" s="2"/>
      <c r="B42565" s="3"/>
      <c r="C42565" s="1"/>
      <c r="E42565" s="1"/>
      <c r="J42565"/>
      <c r="K42565" t="str">
        <f t="shared" si="1605"/>
        <v/>
      </c>
    </row>
    <row r="42566" spans="1:11" x14ac:dyDescent="0.3">
      <c r="A42566" s="2"/>
      <c r="B42566" s="3"/>
      <c r="C42566" s="1"/>
      <c r="E42566" s="1"/>
      <c r="J42566"/>
      <c r="K42566" t="str">
        <f t="shared" si="1605"/>
        <v/>
      </c>
    </row>
    <row r="42567" spans="1:11" x14ac:dyDescent="0.3">
      <c r="A42567" s="2"/>
      <c r="B42567" s="3"/>
      <c r="C42567" s="1"/>
      <c r="E42567" s="1"/>
      <c r="J42567"/>
      <c r="K42567" t="str">
        <f t="shared" si="1605"/>
        <v/>
      </c>
    </row>
    <row r="42568" spans="1:11" x14ac:dyDescent="0.3">
      <c r="A42568" s="2"/>
      <c r="B42568" s="3"/>
      <c r="C42568" s="1"/>
      <c r="E42568" s="1"/>
      <c r="J42568"/>
      <c r="K42568" t="str">
        <f t="shared" si="1605"/>
        <v/>
      </c>
    </row>
    <row r="42569" spans="1:11" x14ac:dyDescent="0.3">
      <c r="A42569" s="2"/>
      <c r="B42569" s="3"/>
      <c r="C42569" s="1"/>
      <c r="E42569" s="1"/>
      <c r="J42569"/>
      <c r="K42569" t="str">
        <f t="shared" si="1605"/>
        <v/>
      </c>
    </row>
    <row r="42570" spans="1:11" x14ac:dyDescent="0.3">
      <c r="A42570" s="2"/>
      <c r="B42570" s="3"/>
      <c r="C42570" s="1"/>
      <c r="E42570" s="1"/>
      <c r="J42570"/>
      <c r="K42570" t="str">
        <f t="shared" si="1605"/>
        <v/>
      </c>
    </row>
    <row r="42571" spans="1:11" x14ac:dyDescent="0.3">
      <c r="A42571" s="2"/>
      <c r="B42571" s="3"/>
      <c r="C42571" s="1"/>
      <c r="E42571" s="1"/>
      <c r="J42571"/>
      <c r="K42571" t="str">
        <f t="shared" si="1605"/>
        <v/>
      </c>
    </row>
    <row r="42572" spans="1:11" x14ac:dyDescent="0.3">
      <c r="A42572" s="2"/>
      <c r="B42572" s="3"/>
      <c r="C42572" s="1"/>
      <c r="E42572" s="1"/>
      <c r="J42572"/>
      <c r="K42572" t="str">
        <f t="shared" si="1605"/>
        <v/>
      </c>
    </row>
    <row r="42573" spans="1:11" x14ac:dyDescent="0.3">
      <c r="A42573" s="2"/>
      <c r="B42573" s="3"/>
      <c r="C42573" s="1"/>
      <c r="E42573" s="1"/>
      <c r="J42573"/>
      <c r="K42573" t="str">
        <f t="shared" si="1605"/>
        <v/>
      </c>
    </row>
    <row r="42574" spans="1:11" x14ac:dyDescent="0.3">
      <c r="A42574" s="2"/>
      <c r="B42574" s="3"/>
      <c r="C42574" s="1"/>
      <c r="E42574" s="1"/>
      <c r="J42574"/>
      <c r="K42574" t="str">
        <f t="shared" si="1605"/>
        <v/>
      </c>
    </row>
    <row r="42575" spans="1:11" x14ac:dyDescent="0.3">
      <c r="A42575" s="2"/>
      <c r="B42575" s="3"/>
      <c r="C42575" s="1"/>
      <c r="E42575" s="1"/>
      <c r="J42575"/>
      <c r="K42575" t="str">
        <f t="shared" si="1605"/>
        <v/>
      </c>
    </row>
    <row r="42576" spans="1:11" x14ac:dyDescent="0.3">
      <c r="A42576" s="2"/>
      <c r="B42576" s="3"/>
      <c r="C42576" s="1"/>
      <c r="E42576" s="1"/>
      <c r="J42576"/>
      <c r="K42576" t="str">
        <f t="shared" si="1605"/>
        <v/>
      </c>
    </row>
    <row r="42577" spans="1:11" x14ac:dyDescent="0.3">
      <c r="A42577" s="2"/>
      <c r="B42577" s="3"/>
      <c r="C42577" s="1"/>
      <c r="E42577" s="1"/>
      <c r="J42577"/>
      <c r="K42577" t="str">
        <f t="shared" si="1605"/>
        <v/>
      </c>
    </row>
    <row r="42578" spans="1:11" x14ac:dyDescent="0.3">
      <c r="A42578" s="2"/>
      <c r="B42578" s="3"/>
      <c r="C42578" s="1"/>
      <c r="E42578" s="1"/>
      <c r="J42578"/>
      <c r="K42578" t="str">
        <f t="shared" si="1605"/>
        <v/>
      </c>
    </row>
    <row r="42579" spans="1:11" x14ac:dyDescent="0.3">
      <c r="A42579" s="2"/>
      <c r="B42579" s="3"/>
      <c r="C42579" s="1"/>
      <c r="E42579" s="1"/>
      <c r="J42579"/>
      <c r="K42579" t="str">
        <f t="shared" si="1605"/>
        <v/>
      </c>
    </row>
    <row r="42580" spans="1:11" x14ac:dyDescent="0.3">
      <c r="A42580" s="2"/>
      <c r="B42580" s="3"/>
      <c r="C42580" s="1"/>
      <c r="E42580" s="1"/>
      <c r="J42580"/>
      <c r="K42580" t="str">
        <f t="shared" si="1605"/>
        <v/>
      </c>
    </row>
    <row r="42581" spans="1:11" x14ac:dyDescent="0.3">
      <c r="A42581" s="2"/>
      <c r="B42581" s="3"/>
      <c r="C42581" s="1"/>
      <c r="E42581" s="1"/>
      <c r="J42581"/>
      <c r="K42581" t="str">
        <f t="shared" si="1605"/>
        <v/>
      </c>
    </row>
    <row r="42582" spans="1:11" x14ac:dyDescent="0.3">
      <c r="A42582" s="2"/>
      <c r="B42582" s="3"/>
      <c r="C42582" s="1"/>
      <c r="E42582" s="1"/>
      <c r="J42582"/>
      <c r="K42582" t="str">
        <f t="shared" si="1605"/>
        <v/>
      </c>
    </row>
    <row r="42583" spans="1:11" x14ac:dyDescent="0.3">
      <c r="A42583" s="2"/>
      <c r="B42583" s="3"/>
      <c r="C42583" s="1"/>
      <c r="E42583" s="1"/>
      <c r="J42583"/>
      <c r="K42583" t="str">
        <f t="shared" si="1605"/>
        <v/>
      </c>
    </row>
    <row r="42584" spans="1:11" x14ac:dyDescent="0.3">
      <c r="A42584" s="2"/>
      <c r="B42584" s="3"/>
      <c r="C42584" s="1"/>
      <c r="E42584" s="1"/>
      <c r="J42584"/>
      <c r="K42584" t="str">
        <f t="shared" si="1605"/>
        <v/>
      </c>
    </row>
    <row r="42585" spans="1:11" x14ac:dyDescent="0.3">
      <c r="A42585" s="2"/>
      <c r="B42585" s="3"/>
      <c r="C42585" s="1"/>
      <c r="E42585" s="1"/>
      <c r="J42585"/>
      <c r="K42585" t="str">
        <f t="shared" si="1605"/>
        <v/>
      </c>
    </row>
    <row r="42586" spans="1:11" x14ac:dyDescent="0.3">
      <c r="A42586" s="2"/>
      <c r="B42586" s="3"/>
      <c r="C42586" s="1"/>
      <c r="E42586" s="1"/>
      <c r="J42586"/>
      <c r="K42586" t="str">
        <f t="shared" si="1605"/>
        <v/>
      </c>
    </row>
    <row r="42587" spans="1:11" x14ac:dyDescent="0.3">
      <c r="A42587" s="2"/>
      <c r="B42587" s="3"/>
      <c r="C42587" s="1"/>
      <c r="E42587" s="1"/>
      <c r="J42587"/>
      <c r="K42587" t="str">
        <f t="shared" si="1605"/>
        <v/>
      </c>
    </row>
    <row r="42588" spans="1:11" x14ac:dyDescent="0.3">
      <c r="A42588" s="2"/>
      <c r="B42588" s="3"/>
      <c r="C42588" s="1"/>
      <c r="E42588" s="1"/>
      <c r="J42588"/>
      <c r="K42588" t="str">
        <f t="shared" si="1605"/>
        <v/>
      </c>
    </row>
    <row r="42589" spans="1:11" x14ac:dyDescent="0.3">
      <c r="A42589" s="2"/>
      <c r="B42589" s="3"/>
      <c r="C42589" s="1"/>
      <c r="E42589" s="1"/>
      <c r="J42589"/>
      <c r="K42589" t="str">
        <f t="shared" si="1605"/>
        <v/>
      </c>
    </row>
    <row r="42590" spans="1:11" x14ac:dyDescent="0.3">
      <c r="A42590" s="2"/>
      <c r="B42590" s="3"/>
      <c r="C42590" s="1"/>
      <c r="E42590" s="1"/>
      <c r="J42590"/>
      <c r="K42590" t="str">
        <f t="shared" si="1605"/>
        <v/>
      </c>
    </row>
    <row r="42591" spans="1:11" x14ac:dyDescent="0.3">
      <c r="A42591" s="2"/>
      <c r="B42591" s="3"/>
      <c r="C42591" s="1"/>
      <c r="E42591" s="1"/>
      <c r="J42591"/>
      <c r="K42591" t="str">
        <f t="shared" si="1605"/>
        <v/>
      </c>
    </row>
    <row r="42592" spans="1:11" x14ac:dyDescent="0.3">
      <c r="A42592" s="2"/>
      <c r="B42592" s="3"/>
      <c r="C42592" s="1"/>
      <c r="E42592" s="1"/>
      <c r="J42592"/>
      <c r="K42592" t="str">
        <f t="shared" si="1605"/>
        <v/>
      </c>
    </row>
    <row r="42593" spans="1:11" x14ac:dyDescent="0.3">
      <c r="A42593" s="2"/>
      <c r="B42593" s="3"/>
      <c r="C42593" s="1"/>
      <c r="E42593" s="1"/>
      <c r="J42593"/>
      <c r="K42593" t="str">
        <f t="shared" si="1605"/>
        <v/>
      </c>
    </row>
    <row r="42594" spans="1:11" x14ac:dyDescent="0.3">
      <c r="A42594" s="2"/>
      <c r="B42594" s="3"/>
      <c r="C42594" s="1"/>
      <c r="E42594" s="1"/>
      <c r="J42594"/>
      <c r="K42594" t="str">
        <f t="shared" si="1605"/>
        <v/>
      </c>
    </row>
    <row r="42595" spans="1:11" x14ac:dyDescent="0.3">
      <c r="A42595" s="2"/>
      <c r="B42595" s="3"/>
      <c r="C42595" s="1"/>
      <c r="E42595" s="1"/>
      <c r="J42595"/>
      <c r="K42595" t="str">
        <f t="shared" si="1605"/>
        <v/>
      </c>
    </row>
    <row r="42596" spans="1:11" x14ac:dyDescent="0.3">
      <c r="A42596" s="2"/>
      <c r="B42596" s="3"/>
      <c r="C42596" s="1"/>
      <c r="E42596" s="1"/>
      <c r="J42596"/>
      <c r="K42596" t="str">
        <f t="shared" si="1605"/>
        <v/>
      </c>
    </row>
    <row r="42597" spans="1:11" x14ac:dyDescent="0.3">
      <c r="A42597" s="2"/>
      <c r="B42597" s="3"/>
      <c r="C42597" s="1"/>
      <c r="E42597" s="1"/>
      <c r="J42597"/>
      <c r="K42597" t="str">
        <f t="shared" si="1605"/>
        <v/>
      </c>
    </row>
    <row r="42598" spans="1:11" x14ac:dyDescent="0.3">
      <c r="A42598" s="2"/>
      <c r="B42598" s="3"/>
      <c r="C42598" s="1"/>
      <c r="E42598" s="1"/>
      <c r="J42598"/>
      <c r="K42598" t="str">
        <f t="shared" si="1605"/>
        <v/>
      </c>
    </row>
    <row r="42599" spans="1:11" x14ac:dyDescent="0.3">
      <c r="A42599" s="2"/>
      <c r="B42599" s="3"/>
      <c r="C42599" s="1"/>
      <c r="E42599" s="1"/>
      <c r="J42599"/>
      <c r="K42599" t="str">
        <f t="shared" si="1605"/>
        <v/>
      </c>
    </row>
    <row r="42600" spans="1:11" x14ac:dyDescent="0.3">
      <c r="A42600" s="2"/>
      <c r="B42600" s="3"/>
      <c r="C42600" s="1"/>
      <c r="E42600" s="1"/>
      <c r="J42600"/>
      <c r="K42600" t="str">
        <f t="shared" si="1605"/>
        <v/>
      </c>
    </row>
    <row r="42601" spans="1:11" x14ac:dyDescent="0.3">
      <c r="A42601" s="2"/>
      <c r="B42601" s="3"/>
      <c r="C42601" s="1"/>
      <c r="E42601" s="1"/>
      <c r="J42601"/>
      <c r="K42601" t="str">
        <f t="shared" si="1605"/>
        <v/>
      </c>
    </row>
    <row r="42602" spans="1:11" x14ac:dyDescent="0.3">
      <c r="A42602" s="2"/>
      <c r="B42602" s="3"/>
      <c r="C42602" s="1"/>
      <c r="E42602" s="1"/>
      <c r="J42602"/>
      <c r="K42602" t="str">
        <f t="shared" si="1605"/>
        <v/>
      </c>
    </row>
    <row r="42603" spans="1:11" x14ac:dyDescent="0.3">
      <c r="A42603" s="2"/>
      <c r="B42603" s="3"/>
      <c r="C42603" s="1"/>
      <c r="E42603" s="1"/>
      <c r="J42603"/>
      <c r="K42603" t="str">
        <f t="shared" si="1605"/>
        <v/>
      </c>
    </row>
    <row r="42604" spans="1:11" x14ac:dyDescent="0.3">
      <c r="A42604" s="2"/>
      <c r="B42604" s="3"/>
      <c r="C42604" s="1"/>
      <c r="E42604" s="1"/>
      <c r="J42604"/>
      <c r="K42604" t="str">
        <f t="shared" si="1605"/>
        <v/>
      </c>
    </row>
    <row r="42605" spans="1:11" x14ac:dyDescent="0.3">
      <c r="A42605" s="2"/>
      <c r="B42605" s="3"/>
      <c r="C42605" s="1"/>
      <c r="E42605" s="1"/>
      <c r="J42605"/>
      <c r="K42605" t="str">
        <f t="shared" si="1605"/>
        <v/>
      </c>
    </row>
    <row r="42606" spans="1:11" x14ac:dyDescent="0.3">
      <c r="A42606" s="2"/>
      <c r="B42606" s="3"/>
      <c r="C42606" s="1"/>
      <c r="E42606" s="1"/>
      <c r="J42606"/>
      <c r="K42606" t="str">
        <f t="shared" si="1605"/>
        <v/>
      </c>
    </row>
    <row r="42607" spans="1:11" x14ac:dyDescent="0.3">
      <c r="A42607" s="2"/>
      <c r="B42607" s="3"/>
      <c r="C42607" s="1"/>
      <c r="E42607" s="1"/>
      <c r="J42607"/>
      <c r="K42607" t="str">
        <f t="shared" si="1605"/>
        <v/>
      </c>
    </row>
    <row r="42608" spans="1:11" x14ac:dyDescent="0.3">
      <c r="A42608" s="2"/>
      <c r="B42608" s="3"/>
      <c r="C42608" s="1"/>
      <c r="E42608" s="1"/>
      <c r="J42608"/>
      <c r="K42608" t="str">
        <f t="shared" si="1605"/>
        <v/>
      </c>
    </row>
    <row r="42609" spans="1:11" x14ac:dyDescent="0.3">
      <c r="A42609" s="2"/>
      <c r="B42609" s="3"/>
      <c r="C42609" s="1"/>
      <c r="E42609" s="1"/>
      <c r="J42609"/>
      <c r="K42609" t="str">
        <f t="shared" si="1605"/>
        <v/>
      </c>
    </row>
    <row r="42610" spans="1:11" x14ac:dyDescent="0.3">
      <c r="A42610" s="2"/>
      <c r="B42610" s="3"/>
      <c r="C42610" s="1"/>
      <c r="E42610" s="1"/>
      <c r="J42610"/>
      <c r="K42610" t="str">
        <f t="shared" si="1605"/>
        <v/>
      </c>
    </row>
    <row r="42611" spans="1:11" x14ac:dyDescent="0.3">
      <c r="A42611" s="2"/>
      <c r="B42611" s="3"/>
      <c r="C42611" s="1"/>
      <c r="E42611" s="1"/>
      <c r="J42611"/>
      <c r="K42611" t="str">
        <f t="shared" si="1605"/>
        <v/>
      </c>
    </row>
    <row r="42612" spans="1:11" x14ac:dyDescent="0.3">
      <c r="A42612" s="2"/>
      <c r="B42612" s="3"/>
      <c r="C42612" s="1"/>
      <c r="E42612" s="1"/>
      <c r="J42612"/>
      <c r="K42612" t="str">
        <f t="shared" si="1605"/>
        <v/>
      </c>
    </row>
    <row r="42613" spans="1:11" x14ac:dyDescent="0.3">
      <c r="A42613" s="2"/>
      <c r="B42613" s="3"/>
      <c r="C42613" s="1"/>
      <c r="E42613" s="1"/>
      <c r="J42613"/>
      <c r="K42613" t="str">
        <f t="shared" si="1605"/>
        <v/>
      </c>
    </row>
    <row r="42614" spans="1:11" x14ac:dyDescent="0.3">
      <c r="A42614" s="2"/>
      <c r="B42614" s="3"/>
      <c r="C42614" s="1"/>
      <c r="E42614" s="1"/>
      <c r="J42614"/>
      <c r="K42614" t="str">
        <f t="shared" si="1605"/>
        <v/>
      </c>
    </row>
    <row r="42615" spans="1:11" x14ac:dyDescent="0.3">
      <c r="A42615" s="2"/>
      <c r="B42615" s="3"/>
      <c r="C42615" s="1"/>
      <c r="E42615" s="1"/>
      <c r="J42615"/>
      <c r="K42615" t="str">
        <f t="shared" si="1605"/>
        <v/>
      </c>
    </row>
    <row r="42616" spans="1:11" x14ac:dyDescent="0.3">
      <c r="A42616" s="2"/>
      <c r="B42616" s="3"/>
      <c r="C42616" s="1"/>
      <c r="E42616" s="1"/>
      <c r="J42616"/>
      <c r="K42616" t="str">
        <f t="shared" si="1605"/>
        <v/>
      </c>
    </row>
    <row r="42617" spans="1:11" x14ac:dyDescent="0.3">
      <c r="A42617" s="2"/>
      <c r="B42617" s="3"/>
      <c r="C42617" s="1"/>
      <c r="E42617" s="1"/>
      <c r="J42617"/>
      <c r="K42617" t="str">
        <f t="shared" si="1605"/>
        <v/>
      </c>
    </row>
    <row r="42618" spans="1:11" x14ac:dyDescent="0.3">
      <c r="A42618" s="2"/>
      <c r="B42618" s="3"/>
      <c r="C42618" s="1"/>
      <c r="E42618" s="1"/>
      <c r="J42618"/>
      <c r="K42618" t="str">
        <f t="shared" si="1605"/>
        <v/>
      </c>
    </row>
    <row r="42619" spans="1:11" x14ac:dyDescent="0.3">
      <c r="A42619" s="2"/>
      <c r="B42619" s="3"/>
      <c r="C42619" s="1"/>
      <c r="E42619" s="1"/>
      <c r="J42619"/>
      <c r="K42619" t="str">
        <f t="shared" si="1605"/>
        <v/>
      </c>
    </row>
    <row r="42620" spans="1:11" x14ac:dyDescent="0.3">
      <c r="A42620" s="2"/>
      <c r="B42620" s="3"/>
      <c r="C42620" s="1"/>
      <c r="E42620" s="1"/>
      <c r="J42620"/>
      <c r="K42620" t="str">
        <f t="shared" si="1605"/>
        <v/>
      </c>
    </row>
    <row r="42621" spans="1:11" x14ac:dyDescent="0.3">
      <c r="A42621" s="2"/>
      <c r="B42621" s="3"/>
      <c r="C42621" s="1"/>
      <c r="E42621" s="1"/>
      <c r="J42621"/>
      <c r="K42621" t="str">
        <f t="shared" si="1605"/>
        <v/>
      </c>
    </row>
    <row r="42622" spans="1:11" x14ac:dyDescent="0.3">
      <c r="A42622" s="2"/>
      <c r="B42622" s="3"/>
      <c r="C42622" s="1"/>
      <c r="E42622" s="1"/>
      <c r="J42622"/>
      <c r="K42622" t="str">
        <f t="shared" si="1605"/>
        <v/>
      </c>
    </row>
    <row r="42623" spans="1:11" x14ac:dyDescent="0.3">
      <c r="A42623" s="2"/>
      <c r="B42623" s="3"/>
      <c r="C42623" s="1"/>
      <c r="E42623" s="1"/>
      <c r="J42623"/>
      <c r="K42623" t="str">
        <f t="shared" si="1605"/>
        <v/>
      </c>
    </row>
    <row r="42624" spans="1:11" x14ac:dyDescent="0.3">
      <c r="A42624" s="2"/>
      <c r="B42624" s="3"/>
      <c r="C42624" s="1"/>
      <c r="E42624" s="1"/>
      <c r="J42624"/>
      <c r="K42624" t="str">
        <f t="shared" si="1605"/>
        <v/>
      </c>
    </row>
    <row r="42625" spans="1:11" x14ac:dyDescent="0.3">
      <c r="A42625" s="2"/>
      <c r="B42625" s="3"/>
      <c r="C42625" s="1"/>
      <c r="E42625" s="1"/>
      <c r="J42625"/>
      <c r="K42625" t="str">
        <f t="shared" si="1605"/>
        <v/>
      </c>
    </row>
    <row r="42626" spans="1:11" x14ac:dyDescent="0.3">
      <c r="A42626" s="2"/>
      <c r="B42626" s="3"/>
      <c r="C42626" s="1"/>
      <c r="E42626" s="1"/>
      <c r="J42626"/>
      <c r="K42626" t="str">
        <f t="shared" ref="K42626:K42689" si="1606">RIGHT(J42626,2)</f>
        <v/>
      </c>
    </row>
    <row r="42627" spans="1:11" x14ac:dyDescent="0.3">
      <c r="A42627" s="2"/>
      <c r="B42627" s="3"/>
      <c r="C42627" s="1"/>
      <c r="E42627" s="1"/>
      <c r="J42627"/>
      <c r="K42627" t="str">
        <f t="shared" si="1606"/>
        <v/>
      </c>
    </row>
    <row r="42628" spans="1:11" x14ac:dyDescent="0.3">
      <c r="A42628" s="2"/>
      <c r="B42628" s="3"/>
      <c r="C42628" s="1"/>
      <c r="E42628" s="1"/>
      <c r="J42628"/>
      <c r="K42628" t="str">
        <f t="shared" si="1606"/>
        <v/>
      </c>
    </row>
    <row r="42629" spans="1:11" x14ac:dyDescent="0.3">
      <c r="A42629" s="2"/>
      <c r="B42629" s="3"/>
      <c r="C42629" s="1"/>
      <c r="E42629" s="1"/>
      <c r="J42629"/>
      <c r="K42629" t="str">
        <f t="shared" si="1606"/>
        <v/>
      </c>
    </row>
    <row r="42630" spans="1:11" x14ac:dyDescent="0.3">
      <c r="A42630" s="2"/>
      <c r="B42630" s="3"/>
      <c r="C42630" s="1"/>
      <c r="E42630" s="1"/>
      <c r="J42630"/>
      <c r="K42630" t="str">
        <f t="shared" si="1606"/>
        <v/>
      </c>
    </row>
    <row r="42631" spans="1:11" x14ac:dyDescent="0.3">
      <c r="A42631" s="2"/>
      <c r="B42631" s="3"/>
      <c r="C42631" s="1"/>
      <c r="E42631" s="1"/>
      <c r="J42631"/>
      <c r="K42631" t="str">
        <f t="shared" si="1606"/>
        <v/>
      </c>
    </row>
    <row r="42632" spans="1:11" x14ac:dyDescent="0.3">
      <c r="A42632" s="2"/>
      <c r="B42632" s="3"/>
      <c r="C42632" s="1"/>
      <c r="E42632" s="1"/>
      <c r="J42632"/>
      <c r="K42632" t="str">
        <f t="shared" si="1606"/>
        <v/>
      </c>
    </row>
    <row r="42633" spans="1:11" x14ac:dyDescent="0.3">
      <c r="A42633" s="2"/>
      <c r="B42633" s="3"/>
      <c r="C42633" s="1"/>
      <c r="E42633" s="1"/>
      <c r="J42633"/>
      <c r="K42633" t="str">
        <f t="shared" si="1606"/>
        <v/>
      </c>
    </row>
    <row r="42634" spans="1:11" x14ac:dyDescent="0.3">
      <c r="A42634" s="2"/>
      <c r="B42634" s="3"/>
      <c r="C42634" s="1"/>
      <c r="E42634" s="1"/>
      <c r="J42634"/>
      <c r="K42634" t="str">
        <f t="shared" si="1606"/>
        <v/>
      </c>
    </row>
    <row r="42635" spans="1:11" x14ac:dyDescent="0.3">
      <c r="A42635" s="2"/>
      <c r="B42635" s="3"/>
      <c r="C42635" s="1"/>
      <c r="E42635" s="1"/>
      <c r="J42635"/>
      <c r="K42635" t="str">
        <f t="shared" si="1606"/>
        <v/>
      </c>
    </row>
    <row r="42636" spans="1:11" x14ac:dyDescent="0.3">
      <c r="A42636" s="2"/>
      <c r="B42636" s="3"/>
      <c r="C42636" s="1"/>
      <c r="E42636" s="1"/>
      <c r="J42636"/>
      <c r="K42636" t="str">
        <f t="shared" si="1606"/>
        <v/>
      </c>
    </row>
    <row r="42637" spans="1:11" x14ac:dyDescent="0.3">
      <c r="A42637" s="2"/>
      <c r="B42637" s="3"/>
      <c r="C42637" s="1"/>
      <c r="E42637" s="1"/>
      <c r="J42637"/>
      <c r="K42637" t="str">
        <f t="shared" si="1606"/>
        <v/>
      </c>
    </row>
    <row r="42638" spans="1:11" x14ac:dyDescent="0.3">
      <c r="A42638" s="2"/>
      <c r="B42638" s="3"/>
      <c r="C42638" s="1"/>
      <c r="E42638" s="1"/>
      <c r="J42638"/>
      <c r="K42638" t="str">
        <f t="shared" si="1606"/>
        <v/>
      </c>
    </row>
    <row r="42639" spans="1:11" x14ac:dyDescent="0.3">
      <c r="A42639" s="2"/>
      <c r="B42639" s="3"/>
      <c r="C42639" s="1"/>
      <c r="E42639" s="1"/>
      <c r="J42639"/>
      <c r="K42639" t="str">
        <f t="shared" si="1606"/>
        <v/>
      </c>
    </row>
    <row r="42640" spans="1:11" x14ac:dyDescent="0.3">
      <c r="A42640" s="2"/>
      <c r="B42640" s="3"/>
      <c r="C42640" s="1"/>
      <c r="E42640" s="1"/>
      <c r="J42640"/>
      <c r="K42640" t="str">
        <f t="shared" si="1606"/>
        <v/>
      </c>
    </row>
    <row r="42641" spans="1:11" x14ac:dyDescent="0.3">
      <c r="A42641" s="2"/>
      <c r="B42641" s="3"/>
      <c r="C42641" s="1"/>
      <c r="E42641" s="1"/>
      <c r="J42641"/>
      <c r="K42641" t="str">
        <f t="shared" si="1606"/>
        <v/>
      </c>
    </row>
    <row r="42642" spans="1:11" x14ac:dyDescent="0.3">
      <c r="A42642" s="2"/>
      <c r="B42642" s="3"/>
      <c r="C42642" s="1"/>
      <c r="E42642" s="1"/>
      <c r="J42642"/>
      <c r="K42642" t="str">
        <f t="shared" si="1606"/>
        <v/>
      </c>
    </row>
    <row r="42643" spans="1:11" x14ac:dyDescent="0.3">
      <c r="A42643" s="2"/>
      <c r="B42643" s="3"/>
      <c r="C42643" s="1"/>
      <c r="E42643" s="1"/>
      <c r="J42643"/>
      <c r="K42643" t="str">
        <f t="shared" si="1606"/>
        <v/>
      </c>
    </row>
    <row r="42644" spans="1:11" x14ac:dyDescent="0.3">
      <c r="A42644" s="2"/>
      <c r="B42644" s="3"/>
      <c r="C42644" s="1"/>
      <c r="E42644" s="1"/>
      <c r="J42644"/>
      <c r="K42644" t="str">
        <f t="shared" si="1606"/>
        <v/>
      </c>
    </row>
    <row r="42645" spans="1:11" x14ac:dyDescent="0.3">
      <c r="A42645" s="2"/>
      <c r="B42645" s="3"/>
      <c r="C42645" s="1"/>
      <c r="E42645" s="1"/>
      <c r="J42645"/>
      <c r="K42645" t="str">
        <f t="shared" si="1606"/>
        <v/>
      </c>
    </row>
    <row r="42646" spans="1:11" x14ac:dyDescent="0.3">
      <c r="A42646" s="2"/>
      <c r="B42646" s="3"/>
      <c r="C42646" s="1"/>
      <c r="E42646" s="1"/>
      <c r="J42646"/>
      <c r="K42646" t="str">
        <f t="shared" si="1606"/>
        <v/>
      </c>
    </row>
    <row r="42647" spans="1:11" x14ac:dyDescent="0.3">
      <c r="A42647" s="2"/>
      <c r="B42647" s="3"/>
      <c r="C42647" s="1"/>
      <c r="E42647" s="1"/>
      <c r="J42647"/>
      <c r="K42647" t="str">
        <f t="shared" si="1606"/>
        <v/>
      </c>
    </row>
    <row r="42648" spans="1:11" x14ac:dyDescent="0.3">
      <c r="A42648" s="2"/>
      <c r="B42648" s="3"/>
      <c r="C42648" s="1"/>
      <c r="E42648" s="1"/>
      <c r="J42648"/>
      <c r="K42648" t="str">
        <f t="shared" si="1606"/>
        <v/>
      </c>
    </row>
    <row r="42649" spans="1:11" x14ac:dyDescent="0.3">
      <c r="A42649" s="2"/>
      <c r="B42649" s="3"/>
      <c r="C42649" s="1"/>
      <c r="E42649" s="1"/>
      <c r="J42649"/>
      <c r="K42649" t="str">
        <f t="shared" si="1606"/>
        <v/>
      </c>
    </row>
    <row r="42650" spans="1:11" x14ac:dyDescent="0.3">
      <c r="A42650" s="2"/>
      <c r="B42650" s="3"/>
      <c r="C42650" s="1"/>
      <c r="E42650" s="1"/>
      <c r="J42650"/>
      <c r="K42650" t="str">
        <f t="shared" si="1606"/>
        <v/>
      </c>
    </row>
    <row r="42651" spans="1:11" x14ac:dyDescent="0.3">
      <c r="A42651" s="2"/>
      <c r="B42651" s="3"/>
      <c r="C42651" s="1"/>
      <c r="E42651" s="1"/>
      <c r="J42651"/>
      <c r="K42651" t="str">
        <f t="shared" si="1606"/>
        <v/>
      </c>
    </row>
    <row r="42652" spans="1:11" x14ac:dyDescent="0.3">
      <c r="A42652" s="2"/>
      <c r="B42652" s="3"/>
      <c r="C42652" s="1"/>
      <c r="E42652" s="1"/>
      <c r="J42652"/>
      <c r="K42652" t="str">
        <f t="shared" si="1606"/>
        <v/>
      </c>
    </row>
    <row r="42653" spans="1:11" x14ac:dyDescent="0.3">
      <c r="A42653" s="2"/>
      <c r="B42653" s="3"/>
      <c r="C42653" s="1"/>
      <c r="E42653" s="1"/>
      <c r="J42653"/>
      <c r="K42653" t="str">
        <f t="shared" si="1606"/>
        <v/>
      </c>
    </row>
    <row r="42654" spans="1:11" x14ac:dyDescent="0.3">
      <c r="A42654" s="2"/>
      <c r="B42654" s="3"/>
      <c r="C42654" s="1"/>
      <c r="E42654" s="1"/>
      <c r="J42654"/>
      <c r="K42654" t="str">
        <f t="shared" si="1606"/>
        <v/>
      </c>
    </row>
    <row r="42655" spans="1:11" x14ac:dyDescent="0.3">
      <c r="A42655" s="2"/>
      <c r="B42655" s="3"/>
      <c r="C42655" s="1"/>
      <c r="E42655" s="1"/>
      <c r="J42655"/>
      <c r="K42655" t="str">
        <f t="shared" si="1606"/>
        <v/>
      </c>
    </row>
    <row r="42656" spans="1:11" x14ac:dyDescent="0.3">
      <c r="A42656" s="2"/>
      <c r="B42656" s="3"/>
      <c r="C42656" s="1"/>
      <c r="E42656" s="1"/>
      <c r="J42656"/>
      <c r="K42656" t="str">
        <f t="shared" si="1606"/>
        <v/>
      </c>
    </row>
    <row r="42657" spans="1:11" x14ac:dyDescent="0.3">
      <c r="A42657" s="2"/>
      <c r="B42657" s="3"/>
      <c r="C42657" s="1"/>
      <c r="E42657" s="1"/>
      <c r="J42657"/>
      <c r="K42657" t="str">
        <f t="shared" si="1606"/>
        <v/>
      </c>
    </row>
    <row r="42658" spans="1:11" x14ac:dyDescent="0.3">
      <c r="A42658" s="2"/>
      <c r="B42658" s="3"/>
      <c r="C42658" s="1"/>
      <c r="E42658" s="1"/>
      <c r="J42658"/>
      <c r="K42658" t="str">
        <f t="shared" si="1606"/>
        <v/>
      </c>
    </row>
    <row r="42659" spans="1:11" x14ac:dyDescent="0.3">
      <c r="A42659" s="2"/>
      <c r="B42659" s="3"/>
      <c r="C42659" s="1"/>
      <c r="E42659" s="1"/>
      <c r="J42659"/>
      <c r="K42659" t="str">
        <f t="shared" si="1606"/>
        <v/>
      </c>
    </row>
    <row r="42660" spans="1:11" x14ac:dyDescent="0.3">
      <c r="A42660" s="2"/>
      <c r="B42660" s="3"/>
      <c r="C42660" s="1"/>
      <c r="E42660" s="1"/>
      <c r="J42660"/>
      <c r="K42660" t="str">
        <f t="shared" si="1606"/>
        <v/>
      </c>
    </row>
    <row r="42661" spans="1:11" x14ac:dyDescent="0.3">
      <c r="A42661" s="2"/>
      <c r="B42661" s="3"/>
      <c r="C42661" s="1"/>
      <c r="E42661" s="1"/>
      <c r="J42661"/>
      <c r="K42661" t="str">
        <f t="shared" si="1606"/>
        <v/>
      </c>
    </row>
    <row r="42662" spans="1:11" x14ac:dyDescent="0.3">
      <c r="A42662" s="2"/>
      <c r="B42662" s="3"/>
      <c r="C42662" s="1"/>
      <c r="E42662" s="1"/>
      <c r="J42662"/>
      <c r="K42662" t="str">
        <f t="shared" si="1606"/>
        <v/>
      </c>
    </row>
    <row r="42663" spans="1:11" x14ac:dyDescent="0.3">
      <c r="A42663" s="2"/>
      <c r="B42663" s="3"/>
      <c r="C42663" s="1"/>
      <c r="E42663" s="1"/>
      <c r="J42663"/>
      <c r="K42663" t="str">
        <f t="shared" si="1606"/>
        <v/>
      </c>
    </row>
    <row r="42664" spans="1:11" x14ac:dyDescent="0.3">
      <c r="A42664" s="2"/>
      <c r="B42664" s="3"/>
      <c r="C42664" s="1"/>
      <c r="E42664" s="1"/>
      <c r="J42664"/>
      <c r="K42664" t="str">
        <f t="shared" si="1606"/>
        <v/>
      </c>
    </row>
    <row r="42665" spans="1:11" x14ac:dyDescent="0.3">
      <c r="A42665" s="2"/>
      <c r="B42665" s="3"/>
      <c r="C42665" s="1"/>
      <c r="E42665" s="1"/>
      <c r="J42665"/>
      <c r="K42665" t="str">
        <f t="shared" si="1606"/>
        <v/>
      </c>
    </row>
    <row r="42666" spans="1:11" x14ac:dyDescent="0.3">
      <c r="A42666" s="2"/>
      <c r="B42666" s="3"/>
      <c r="C42666" s="1"/>
      <c r="E42666" s="1"/>
      <c r="J42666"/>
      <c r="K42666" t="str">
        <f t="shared" si="1606"/>
        <v/>
      </c>
    </row>
    <row r="42667" spans="1:11" x14ac:dyDescent="0.3">
      <c r="A42667" s="2"/>
      <c r="B42667" s="3"/>
      <c r="C42667" s="1"/>
      <c r="E42667" s="1"/>
      <c r="J42667"/>
      <c r="K42667" t="str">
        <f t="shared" si="1606"/>
        <v/>
      </c>
    </row>
    <row r="42668" spans="1:11" x14ac:dyDescent="0.3">
      <c r="A42668" s="2"/>
      <c r="B42668" s="3"/>
      <c r="C42668" s="1"/>
      <c r="E42668" s="1"/>
      <c r="J42668"/>
      <c r="K42668" t="str">
        <f t="shared" si="1606"/>
        <v/>
      </c>
    </row>
    <row r="42669" spans="1:11" x14ac:dyDescent="0.3">
      <c r="A42669" s="2"/>
      <c r="B42669" s="3"/>
      <c r="C42669" s="1"/>
      <c r="E42669" s="1"/>
      <c r="J42669"/>
      <c r="K42669" t="str">
        <f t="shared" si="1606"/>
        <v/>
      </c>
    </row>
    <row r="42670" spans="1:11" x14ac:dyDescent="0.3">
      <c r="A42670" s="2"/>
      <c r="B42670" s="3"/>
      <c r="C42670" s="1"/>
      <c r="E42670" s="1"/>
      <c r="J42670"/>
      <c r="K42670" t="str">
        <f t="shared" si="1606"/>
        <v/>
      </c>
    </row>
    <row r="42671" spans="1:11" x14ac:dyDescent="0.3">
      <c r="A42671" s="2"/>
      <c r="B42671" s="3"/>
      <c r="C42671" s="1"/>
      <c r="E42671" s="1"/>
      <c r="J42671"/>
      <c r="K42671" t="str">
        <f t="shared" si="1606"/>
        <v/>
      </c>
    </row>
    <row r="42672" spans="1:11" x14ac:dyDescent="0.3">
      <c r="A42672" s="2"/>
      <c r="B42672" s="3"/>
      <c r="C42672" s="1"/>
      <c r="E42672" s="1"/>
      <c r="J42672"/>
      <c r="K42672" t="str">
        <f t="shared" si="1606"/>
        <v/>
      </c>
    </row>
    <row r="42673" spans="1:11" x14ac:dyDescent="0.3">
      <c r="A42673" s="2"/>
      <c r="B42673" s="3"/>
      <c r="C42673" s="1"/>
      <c r="E42673" s="1"/>
      <c r="J42673"/>
      <c r="K42673" t="str">
        <f t="shared" si="1606"/>
        <v/>
      </c>
    </row>
    <row r="42674" spans="1:11" x14ac:dyDescent="0.3">
      <c r="A42674" s="2"/>
      <c r="B42674" s="3"/>
      <c r="C42674" s="1"/>
      <c r="E42674" s="1"/>
      <c r="J42674"/>
      <c r="K42674" t="str">
        <f t="shared" si="1606"/>
        <v/>
      </c>
    </row>
    <row r="42675" spans="1:11" x14ac:dyDescent="0.3">
      <c r="A42675" s="2"/>
      <c r="B42675" s="3"/>
      <c r="C42675" s="1"/>
      <c r="E42675" s="1"/>
      <c r="J42675"/>
      <c r="K42675" t="str">
        <f t="shared" si="1606"/>
        <v/>
      </c>
    </row>
    <row r="42676" spans="1:11" x14ac:dyDescent="0.3">
      <c r="A42676" s="2"/>
      <c r="B42676" s="3"/>
      <c r="C42676" s="1"/>
      <c r="E42676" s="1"/>
      <c r="J42676"/>
      <c r="K42676" t="str">
        <f t="shared" si="1606"/>
        <v/>
      </c>
    </row>
    <row r="42677" spans="1:11" x14ac:dyDescent="0.3">
      <c r="A42677" s="2"/>
      <c r="B42677" s="3"/>
      <c r="C42677" s="1"/>
      <c r="E42677" s="1"/>
      <c r="J42677"/>
      <c r="K42677" t="str">
        <f t="shared" si="1606"/>
        <v/>
      </c>
    </row>
    <row r="42678" spans="1:11" x14ac:dyDescent="0.3">
      <c r="A42678" s="2"/>
      <c r="B42678" s="3"/>
      <c r="C42678" s="1"/>
      <c r="E42678" s="1"/>
      <c r="J42678"/>
      <c r="K42678" t="str">
        <f t="shared" si="1606"/>
        <v/>
      </c>
    </row>
    <row r="42679" spans="1:11" x14ac:dyDescent="0.3">
      <c r="A42679" s="2"/>
      <c r="B42679" s="3"/>
      <c r="C42679" s="1"/>
      <c r="E42679" s="1"/>
      <c r="J42679"/>
      <c r="K42679" t="str">
        <f t="shared" si="1606"/>
        <v/>
      </c>
    </row>
    <row r="42680" spans="1:11" x14ac:dyDescent="0.3">
      <c r="A42680" s="2"/>
      <c r="B42680" s="3"/>
      <c r="C42680" s="1"/>
      <c r="E42680" s="1"/>
      <c r="J42680"/>
      <c r="K42680" t="str">
        <f t="shared" si="1606"/>
        <v/>
      </c>
    </row>
    <row r="42681" spans="1:11" x14ac:dyDescent="0.3">
      <c r="A42681" s="2"/>
      <c r="B42681" s="3"/>
      <c r="C42681" s="1"/>
      <c r="E42681" s="1"/>
      <c r="J42681"/>
      <c r="K42681" t="str">
        <f t="shared" si="1606"/>
        <v/>
      </c>
    </row>
    <row r="42682" spans="1:11" x14ac:dyDescent="0.3">
      <c r="A42682" s="2"/>
      <c r="B42682" s="3"/>
      <c r="C42682" s="1"/>
      <c r="E42682" s="1"/>
      <c r="J42682"/>
      <c r="K42682" t="str">
        <f t="shared" si="1606"/>
        <v/>
      </c>
    </row>
    <row r="42683" spans="1:11" x14ac:dyDescent="0.3">
      <c r="A42683" s="2"/>
      <c r="B42683" s="3"/>
      <c r="C42683" s="1"/>
      <c r="E42683" s="1"/>
      <c r="J42683"/>
      <c r="K42683" t="str">
        <f t="shared" si="1606"/>
        <v/>
      </c>
    </row>
    <row r="42684" spans="1:11" x14ac:dyDescent="0.3">
      <c r="A42684" s="2"/>
      <c r="B42684" s="3"/>
      <c r="C42684" s="1"/>
      <c r="E42684" s="1"/>
      <c r="J42684"/>
      <c r="K42684" t="str">
        <f t="shared" si="1606"/>
        <v/>
      </c>
    </row>
    <row r="42685" spans="1:11" x14ac:dyDescent="0.3">
      <c r="A42685" s="2"/>
      <c r="B42685" s="3"/>
      <c r="C42685" s="1"/>
      <c r="E42685" s="1"/>
      <c r="J42685"/>
      <c r="K42685" t="str">
        <f t="shared" si="1606"/>
        <v/>
      </c>
    </row>
    <row r="42686" spans="1:11" x14ac:dyDescent="0.3">
      <c r="A42686" s="2"/>
      <c r="B42686" s="3"/>
      <c r="C42686" s="1"/>
      <c r="E42686" s="1"/>
      <c r="J42686"/>
      <c r="K42686" t="str">
        <f t="shared" si="1606"/>
        <v/>
      </c>
    </row>
    <row r="42687" spans="1:11" x14ac:dyDescent="0.3">
      <c r="A42687" s="2"/>
      <c r="B42687" s="3"/>
      <c r="C42687" s="1"/>
      <c r="E42687" s="1"/>
      <c r="J42687"/>
      <c r="K42687" t="str">
        <f t="shared" si="1606"/>
        <v/>
      </c>
    </row>
    <row r="42688" spans="1:11" x14ac:dyDescent="0.3">
      <c r="A42688" s="2"/>
      <c r="B42688" s="3"/>
      <c r="C42688" s="1"/>
      <c r="E42688" s="1"/>
      <c r="J42688"/>
      <c r="K42688" t="str">
        <f t="shared" si="1606"/>
        <v/>
      </c>
    </row>
    <row r="42689" spans="1:11" x14ac:dyDescent="0.3">
      <c r="A42689" s="2"/>
      <c r="B42689" s="3"/>
      <c r="C42689" s="1"/>
      <c r="E42689" s="1"/>
      <c r="J42689"/>
      <c r="K42689" t="str">
        <f t="shared" si="1606"/>
        <v/>
      </c>
    </row>
    <row r="42690" spans="1:11" x14ac:dyDescent="0.3">
      <c r="A42690" s="2"/>
      <c r="B42690" s="3"/>
      <c r="C42690" s="1"/>
      <c r="E42690" s="1"/>
      <c r="J42690"/>
      <c r="K42690" t="str">
        <f t="shared" ref="K42690:K42753" si="1607">RIGHT(J42690,2)</f>
        <v/>
      </c>
    </row>
    <row r="42691" spans="1:11" x14ac:dyDescent="0.3">
      <c r="A42691" s="2"/>
      <c r="B42691" s="3"/>
      <c r="C42691" s="1"/>
      <c r="E42691" s="1"/>
      <c r="J42691"/>
      <c r="K42691" t="str">
        <f t="shared" si="1607"/>
        <v/>
      </c>
    </row>
    <row r="42692" spans="1:11" x14ac:dyDescent="0.3">
      <c r="A42692" s="2"/>
      <c r="B42692" s="3"/>
      <c r="C42692" s="1"/>
      <c r="E42692" s="1"/>
      <c r="J42692"/>
      <c r="K42692" t="str">
        <f t="shared" si="1607"/>
        <v/>
      </c>
    </row>
    <row r="42693" spans="1:11" x14ac:dyDescent="0.3">
      <c r="A42693" s="2"/>
      <c r="B42693" s="3"/>
      <c r="C42693" s="1"/>
      <c r="E42693" s="1"/>
      <c r="J42693"/>
      <c r="K42693" t="str">
        <f t="shared" si="1607"/>
        <v/>
      </c>
    </row>
    <row r="42694" spans="1:11" x14ac:dyDescent="0.3">
      <c r="A42694" s="2"/>
      <c r="B42694" s="3"/>
      <c r="C42694" s="1"/>
      <c r="E42694" s="1"/>
      <c r="J42694"/>
      <c r="K42694" t="str">
        <f t="shared" si="1607"/>
        <v/>
      </c>
    </row>
    <row r="42695" spans="1:11" x14ac:dyDescent="0.3">
      <c r="A42695" s="2"/>
      <c r="B42695" s="3"/>
      <c r="C42695" s="1"/>
      <c r="E42695" s="1"/>
      <c r="J42695"/>
      <c r="K42695" t="str">
        <f t="shared" si="1607"/>
        <v/>
      </c>
    </row>
    <row r="42696" spans="1:11" x14ac:dyDescent="0.3">
      <c r="A42696" s="2"/>
      <c r="B42696" s="3"/>
      <c r="C42696" s="1"/>
      <c r="E42696" s="1"/>
      <c r="J42696"/>
      <c r="K42696" t="str">
        <f t="shared" si="1607"/>
        <v/>
      </c>
    </row>
    <row r="42697" spans="1:11" x14ac:dyDescent="0.3">
      <c r="A42697" s="2"/>
      <c r="B42697" s="3"/>
      <c r="C42697" s="1"/>
      <c r="E42697" s="1"/>
      <c r="J42697"/>
      <c r="K42697" t="str">
        <f t="shared" si="1607"/>
        <v/>
      </c>
    </row>
    <row r="42698" spans="1:11" x14ac:dyDescent="0.3">
      <c r="A42698" s="2"/>
      <c r="B42698" s="3"/>
      <c r="C42698" s="1"/>
      <c r="E42698" s="1"/>
      <c r="J42698"/>
      <c r="K42698" t="str">
        <f t="shared" si="1607"/>
        <v/>
      </c>
    </row>
    <row r="42699" spans="1:11" x14ac:dyDescent="0.3">
      <c r="A42699" s="2"/>
      <c r="B42699" s="3"/>
      <c r="C42699" s="1"/>
      <c r="E42699" s="1"/>
      <c r="J42699"/>
      <c r="K42699" t="str">
        <f t="shared" si="1607"/>
        <v/>
      </c>
    </row>
    <row r="42700" spans="1:11" x14ac:dyDescent="0.3">
      <c r="A42700" s="2"/>
      <c r="B42700" s="3"/>
      <c r="C42700" s="1"/>
      <c r="E42700" s="1"/>
      <c r="J42700"/>
      <c r="K42700" t="str">
        <f t="shared" si="1607"/>
        <v/>
      </c>
    </row>
    <row r="42701" spans="1:11" x14ac:dyDescent="0.3">
      <c r="A42701" s="2"/>
      <c r="B42701" s="3"/>
      <c r="C42701" s="1"/>
      <c r="E42701" s="1"/>
      <c r="J42701"/>
      <c r="K42701" t="str">
        <f t="shared" si="1607"/>
        <v/>
      </c>
    </row>
    <row r="42702" spans="1:11" x14ac:dyDescent="0.3">
      <c r="A42702" s="2"/>
      <c r="B42702" s="3"/>
      <c r="C42702" s="1"/>
      <c r="E42702" s="1"/>
      <c r="J42702"/>
      <c r="K42702" t="str">
        <f t="shared" si="1607"/>
        <v/>
      </c>
    </row>
    <row r="42703" spans="1:11" x14ac:dyDescent="0.3">
      <c r="A42703" s="2"/>
      <c r="B42703" s="3"/>
      <c r="C42703" s="1"/>
      <c r="E42703" s="1"/>
      <c r="J42703"/>
      <c r="K42703" t="str">
        <f t="shared" si="1607"/>
        <v/>
      </c>
    </row>
    <row r="42704" spans="1:11" x14ac:dyDescent="0.3">
      <c r="A42704" s="2"/>
      <c r="B42704" s="3"/>
      <c r="C42704" s="1"/>
      <c r="E42704" s="1"/>
      <c r="J42704"/>
      <c r="K42704" t="str">
        <f t="shared" si="1607"/>
        <v/>
      </c>
    </row>
    <row r="42705" spans="1:11" x14ac:dyDescent="0.3">
      <c r="A42705" s="2"/>
      <c r="B42705" s="3"/>
      <c r="C42705" s="1"/>
      <c r="E42705" s="1"/>
      <c r="J42705"/>
      <c r="K42705" t="str">
        <f t="shared" si="1607"/>
        <v/>
      </c>
    </row>
    <row r="42706" spans="1:11" x14ac:dyDescent="0.3">
      <c r="A42706" s="2"/>
      <c r="B42706" s="3"/>
      <c r="C42706" s="1"/>
      <c r="E42706" s="1"/>
      <c r="J42706"/>
      <c r="K42706" t="str">
        <f t="shared" si="1607"/>
        <v/>
      </c>
    </row>
    <row r="42707" spans="1:11" x14ac:dyDescent="0.3">
      <c r="A42707" s="2"/>
      <c r="B42707" s="3"/>
      <c r="C42707" s="1"/>
      <c r="E42707" s="1"/>
      <c r="J42707"/>
      <c r="K42707" t="str">
        <f t="shared" si="1607"/>
        <v/>
      </c>
    </row>
    <row r="42708" spans="1:11" x14ac:dyDescent="0.3">
      <c r="A42708" s="2"/>
      <c r="B42708" s="3"/>
      <c r="C42708" s="1"/>
      <c r="E42708" s="1"/>
      <c r="J42708"/>
      <c r="K42708" t="str">
        <f t="shared" si="1607"/>
        <v/>
      </c>
    </row>
    <row r="42709" spans="1:11" x14ac:dyDescent="0.3">
      <c r="A42709" s="2"/>
      <c r="B42709" s="3"/>
      <c r="C42709" s="1"/>
      <c r="E42709" s="1"/>
      <c r="J42709"/>
      <c r="K42709" t="str">
        <f t="shared" si="1607"/>
        <v/>
      </c>
    </row>
    <row r="42710" spans="1:11" x14ac:dyDescent="0.3">
      <c r="A42710" s="2"/>
      <c r="B42710" s="3"/>
      <c r="C42710" s="1"/>
      <c r="E42710" s="1"/>
      <c r="J42710"/>
      <c r="K42710" t="str">
        <f t="shared" si="1607"/>
        <v/>
      </c>
    </row>
    <row r="42711" spans="1:11" x14ac:dyDescent="0.3">
      <c r="A42711" s="2"/>
      <c r="B42711" s="3"/>
      <c r="C42711" s="1"/>
      <c r="E42711" s="1"/>
      <c r="J42711"/>
      <c r="K42711" t="str">
        <f t="shared" si="1607"/>
        <v/>
      </c>
    </row>
    <row r="42712" spans="1:11" x14ac:dyDescent="0.3">
      <c r="A42712" s="2"/>
      <c r="B42712" s="3"/>
      <c r="C42712" s="1"/>
      <c r="E42712" s="1"/>
      <c r="J42712"/>
      <c r="K42712" t="str">
        <f t="shared" si="1607"/>
        <v/>
      </c>
    </row>
    <row r="42713" spans="1:11" x14ac:dyDescent="0.3">
      <c r="A42713" s="2"/>
      <c r="B42713" s="3"/>
      <c r="C42713" s="1"/>
      <c r="E42713" s="1"/>
      <c r="J42713"/>
      <c r="K42713" t="str">
        <f t="shared" si="1607"/>
        <v/>
      </c>
    </row>
    <row r="42714" spans="1:11" x14ac:dyDescent="0.3">
      <c r="A42714" s="2"/>
      <c r="B42714" s="3"/>
      <c r="C42714" s="1"/>
      <c r="E42714" s="1"/>
      <c r="J42714"/>
      <c r="K42714" t="str">
        <f t="shared" si="1607"/>
        <v/>
      </c>
    </row>
    <row r="42715" spans="1:11" x14ac:dyDescent="0.3">
      <c r="A42715" s="2"/>
      <c r="B42715" s="3"/>
      <c r="C42715" s="1"/>
      <c r="E42715" s="1"/>
      <c r="J42715"/>
      <c r="K42715" t="str">
        <f t="shared" si="1607"/>
        <v/>
      </c>
    </row>
    <row r="42716" spans="1:11" x14ac:dyDescent="0.3">
      <c r="A42716" s="2"/>
      <c r="B42716" s="3"/>
      <c r="C42716" s="1"/>
      <c r="E42716" s="1"/>
      <c r="J42716"/>
      <c r="K42716" t="str">
        <f t="shared" si="1607"/>
        <v/>
      </c>
    </row>
    <row r="42717" spans="1:11" x14ac:dyDescent="0.3">
      <c r="A42717" s="2"/>
      <c r="B42717" s="3"/>
      <c r="C42717" s="1"/>
      <c r="E42717" s="1"/>
      <c r="J42717"/>
      <c r="K42717" t="str">
        <f t="shared" si="1607"/>
        <v/>
      </c>
    </row>
    <row r="42718" spans="1:11" x14ac:dyDescent="0.3">
      <c r="A42718" s="2"/>
      <c r="B42718" s="3"/>
      <c r="C42718" s="1"/>
      <c r="E42718" s="1"/>
      <c r="J42718"/>
      <c r="K42718" t="str">
        <f t="shared" si="1607"/>
        <v/>
      </c>
    </row>
    <row r="42719" spans="1:11" x14ac:dyDescent="0.3">
      <c r="A42719" s="2"/>
      <c r="B42719" s="3"/>
      <c r="C42719" s="1"/>
      <c r="E42719" s="1"/>
      <c r="J42719"/>
      <c r="K42719" t="str">
        <f t="shared" si="1607"/>
        <v/>
      </c>
    </row>
    <row r="42720" spans="1:11" x14ac:dyDescent="0.3">
      <c r="A42720" s="2"/>
      <c r="B42720" s="3"/>
      <c r="C42720" s="1"/>
      <c r="E42720" s="1"/>
      <c r="J42720"/>
      <c r="K42720" t="str">
        <f t="shared" si="1607"/>
        <v/>
      </c>
    </row>
    <row r="42721" spans="1:11" x14ac:dyDescent="0.3">
      <c r="A42721" s="2"/>
      <c r="B42721" s="3"/>
      <c r="C42721" s="1"/>
      <c r="E42721" s="1"/>
      <c r="J42721"/>
      <c r="K42721" t="str">
        <f t="shared" si="1607"/>
        <v/>
      </c>
    </row>
    <row r="42722" spans="1:11" x14ac:dyDescent="0.3">
      <c r="A42722" s="2"/>
      <c r="B42722" s="3"/>
      <c r="C42722" s="1"/>
      <c r="E42722" s="1"/>
      <c r="J42722"/>
      <c r="K42722" t="str">
        <f t="shared" si="1607"/>
        <v/>
      </c>
    </row>
    <row r="42723" spans="1:11" x14ac:dyDescent="0.3">
      <c r="A42723" s="2"/>
      <c r="B42723" s="3"/>
      <c r="C42723" s="1"/>
      <c r="E42723" s="1"/>
      <c r="J42723"/>
      <c r="K42723" t="str">
        <f t="shared" si="1607"/>
        <v/>
      </c>
    </row>
    <row r="42724" spans="1:11" x14ac:dyDescent="0.3">
      <c r="A42724" s="2"/>
      <c r="B42724" s="3"/>
      <c r="C42724" s="1"/>
      <c r="E42724" s="1"/>
      <c r="J42724"/>
      <c r="K42724" t="str">
        <f t="shared" si="1607"/>
        <v/>
      </c>
    </row>
    <row r="42725" spans="1:11" x14ac:dyDescent="0.3">
      <c r="A42725" s="2"/>
      <c r="B42725" s="3"/>
      <c r="C42725" s="1"/>
      <c r="E42725" s="1"/>
      <c r="J42725"/>
      <c r="K42725" t="str">
        <f t="shared" si="1607"/>
        <v/>
      </c>
    </row>
    <row r="42726" spans="1:11" x14ac:dyDescent="0.3">
      <c r="A42726" s="2"/>
      <c r="B42726" s="3"/>
      <c r="C42726" s="1"/>
      <c r="E42726" s="1"/>
      <c r="J42726"/>
      <c r="K42726" t="str">
        <f t="shared" si="1607"/>
        <v/>
      </c>
    </row>
    <row r="42727" spans="1:11" x14ac:dyDescent="0.3">
      <c r="A42727" s="2"/>
      <c r="B42727" s="3"/>
      <c r="C42727" s="1"/>
      <c r="E42727" s="1"/>
      <c r="J42727"/>
      <c r="K42727" t="str">
        <f t="shared" si="1607"/>
        <v/>
      </c>
    </row>
    <row r="42728" spans="1:11" x14ac:dyDescent="0.3">
      <c r="A42728" s="2"/>
      <c r="B42728" s="3"/>
      <c r="C42728" s="1"/>
      <c r="E42728" s="1"/>
      <c r="J42728"/>
      <c r="K42728" t="str">
        <f t="shared" si="1607"/>
        <v/>
      </c>
    </row>
    <row r="42729" spans="1:11" x14ac:dyDescent="0.3">
      <c r="A42729" s="2"/>
      <c r="B42729" s="3"/>
      <c r="C42729" s="1"/>
      <c r="E42729" s="1"/>
      <c r="J42729"/>
      <c r="K42729" t="str">
        <f t="shared" si="1607"/>
        <v/>
      </c>
    </row>
    <row r="42730" spans="1:11" x14ac:dyDescent="0.3">
      <c r="A42730" s="2"/>
      <c r="B42730" s="3"/>
      <c r="C42730" s="1"/>
      <c r="E42730" s="1"/>
      <c r="J42730"/>
      <c r="K42730" t="str">
        <f t="shared" si="1607"/>
        <v/>
      </c>
    </row>
    <row r="42731" spans="1:11" x14ac:dyDescent="0.3">
      <c r="A42731" s="2"/>
      <c r="B42731" s="3"/>
      <c r="C42731" s="1"/>
      <c r="E42731" s="1"/>
      <c r="J42731"/>
      <c r="K42731" t="str">
        <f t="shared" si="1607"/>
        <v/>
      </c>
    </row>
    <row r="42732" spans="1:11" x14ac:dyDescent="0.3">
      <c r="A42732" s="2"/>
      <c r="B42732" s="3"/>
      <c r="C42732" s="1"/>
      <c r="E42732" s="1"/>
      <c r="J42732"/>
      <c r="K42732" t="str">
        <f t="shared" si="1607"/>
        <v/>
      </c>
    </row>
    <row r="42733" spans="1:11" x14ac:dyDescent="0.3">
      <c r="A42733" s="2"/>
      <c r="B42733" s="3"/>
      <c r="C42733" s="1"/>
      <c r="E42733" s="1"/>
      <c r="J42733"/>
      <c r="K42733" t="str">
        <f t="shared" si="1607"/>
        <v/>
      </c>
    </row>
    <row r="42734" spans="1:11" x14ac:dyDescent="0.3">
      <c r="A42734" s="2"/>
      <c r="B42734" s="3"/>
      <c r="C42734" s="1"/>
      <c r="E42734" s="1"/>
      <c r="J42734"/>
      <c r="K42734" t="str">
        <f t="shared" si="1607"/>
        <v/>
      </c>
    </row>
    <row r="42735" spans="1:11" x14ac:dyDescent="0.3">
      <c r="A42735" s="2"/>
      <c r="B42735" s="3"/>
      <c r="C42735" s="1"/>
      <c r="E42735" s="1"/>
      <c r="J42735"/>
      <c r="K42735" t="str">
        <f t="shared" si="1607"/>
        <v/>
      </c>
    </row>
    <row r="42736" spans="1:11" x14ac:dyDescent="0.3">
      <c r="A42736" s="2"/>
      <c r="B42736" s="3"/>
      <c r="C42736" s="1"/>
      <c r="E42736" s="1"/>
      <c r="J42736"/>
      <c r="K42736" t="str">
        <f t="shared" si="1607"/>
        <v/>
      </c>
    </row>
    <row r="42737" spans="1:11" x14ac:dyDescent="0.3">
      <c r="A42737" s="2"/>
      <c r="B42737" s="3"/>
      <c r="C42737" s="1"/>
      <c r="E42737" s="1"/>
      <c r="J42737"/>
      <c r="K42737" t="str">
        <f t="shared" si="1607"/>
        <v/>
      </c>
    </row>
    <row r="42738" spans="1:11" x14ac:dyDescent="0.3">
      <c r="A42738" s="2"/>
      <c r="B42738" s="3"/>
      <c r="C42738" s="1"/>
      <c r="E42738" s="1"/>
      <c r="J42738"/>
      <c r="K42738" t="str">
        <f t="shared" si="1607"/>
        <v/>
      </c>
    </row>
    <row r="42739" spans="1:11" x14ac:dyDescent="0.3">
      <c r="A42739" s="2"/>
      <c r="B42739" s="3"/>
      <c r="C42739" s="1"/>
      <c r="E42739" s="1"/>
      <c r="J42739"/>
      <c r="K42739" t="str">
        <f t="shared" si="1607"/>
        <v/>
      </c>
    </row>
    <row r="42740" spans="1:11" x14ac:dyDescent="0.3">
      <c r="A42740" s="2"/>
      <c r="B42740" s="3"/>
      <c r="C42740" s="1"/>
      <c r="E42740" s="1"/>
      <c r="J42740"/>
      <c r="K42740" t="str">
        <f t="shared" si="1607"/>
        <v/>
      </c>
    </row>
    <row r="42741" spans="1:11" x14ac:dyDescent="0.3">
      <c r="A42741" s="2"/>
      <c r="B42741" s="3"/>
      <c r="C42741" s="1"/>
      <c r="E42741" s="1"/>
      <c r="J42741"/>
      <c r="K42741" t="str">
        <f t="shared" si="1607"/>
        <v/>
      </c>
    </row>
    <row r="42742" spans="1:11" x14ac:dyDescent="0.3">
      <c r="A42742" s="2"/>
      <c r="B42742" s="3"/>
      <c r="C42742" s="1"/>
      <c r="E42742" s="1"/>
      <c r="J42742"/>
      <c r="K42742" t="str">
        <f t="shared" si="1607"/>
        <v/>
      </c>
    </row>
    <row r="42743" spans="1:11" x14ac:dyDescent="0.3">
      <c r="A42743" s="2"/>
      <c r="B42743" s="3"/>
      <c r="C42743" s="1"/>
      <c r="E42743" s="1"/>
      <c r="J42743"/>
      <c r="K42743" t="str">
        <f t="shared" si="1607"/>
        <v/>
      </c>
    </row>
    <row r="42744" spans="1:11" x14ac:dyDescent="0.3">
      <c r="A42744" s="2"/>
      <c r="B42744" s="3"/>
      <c r="C42744" s="1"/>
      <c r="E42744" s="1"/>
      <c r="J42744"/>
      <c r="K42744" t="str">
        <f t="shared" si="1607"/>
        <v/>
      </c>
    </row>
    <row r="42745" spans="1:11" x14ac:dyDescent="0.3">
      <c r="A42745" s="2"/>
      <c r="B42745" s="3"/>
      <c r="C42745" s="1"/>
      <c r="E42745" s="1"/>
      <c r="J42745"/>
      <c r="K42745" t="str">
        <f t="shared" si="1607"/>
        <v/>
      </c>
    </row>
    <row r="42746" spans="1:11" x14ac:dyDescent="0.3">
      <c r="A42746" s="2"/>
      <c r="B42746" s="3"/>
      <c r="C42746" s="1"/>
      <c r="E42746" s="1"/>
      <c r="J42746"/>
      <c r="K42746" t="str">
        <f t="shared" si="1607"/>
        <v/>
      </c>
    </row>
    <row r="42747" spans="1:11" x14ac:dyDescent="0.3">
      <c r="A42747" s="2"/>
      <c r="B42747" s="3"/>
      <c r="C42747" s="1"/>
      <c r="E42747" s="1"/>
      <c r="J42747"/>
      <c r="K42747" t="str">
        <f t="shared" si="1607"/>
        <v/>
      </c>
    </row>
    <row r="42748" spans="1:11" x14ac:dyDescent="0.3">
      <c r="A42748" s="2"/>
      <c r="B42748" s="3"/>
      <c r="C42748" s="1"/>
      <c r="E42748" s="1"/>
      <c r="J42748"/>
      <c r="K42748" t="str">
        <f t="shared" si="1607"/>
        <v/>
      </c>
    </row>
    <row r="42749" spans="1:11" x14ac:dyDescent="0.3">
      <c r="A42749" s="2"/>
      <c r="B42749" s="3"/>
      <c r="C42749" s="1"/>
      <c r="E42749" s="1"/>
      <c r="J42749"/>
      <c r="K42749" t="str">
        <f t="shared" si="1607"/>
        <v/>
      </c>
    </row>
    <row r="42750" spans="1:11" x14ac:dyDescent="0.3">
      <c r="A42750" s="2"/>
      <c r="B42750" s="3"/>
      <c r="C42750" s="1"/>
      <c r="E42750" s="1"/>
      <c r="J42750"/>
      <c r="K42750" t="str">
        <f t="shared" si="1607"/>
        <v/>
      </c>
    </row>
    <row r="42751" spans="1:11" x14ac:dyDescent="0.3">
      <c r="A42751" s="2"/>
      <c r="B42751" s="3"/>
      <c r="C42751" s="1"/>
      <c r="E42751" s="1"/>
      <c r="J42751"/>
      <c r="K42751" t="str">
        <f t="shared" si="1607"/>
        <v/>
      </c>
    </row>
    <row r="42752" spans="1:11" x14ac:dyDescent="0.3">
      <c r="A42752" s="2"/>
      <c r="B42752" s="3"/>
      <c r="C42752" s="1"/>
      <c r="E42752" s="1"/>
      <c r="J42752"/>
      <c r="K42752" t="str">
        <f t="shared" si="1607"/>
        <v/>
      </c>
    </row>
    <row r="42753" spans="1:11" x14ac:dyDescent="0.3">
      <c r="A42753" s="2"/>
      <c r="B42753" s="3"/>
      <c r="C42753" s="1"/>
      <c r="E42753" s="1"/>
      <c r="J42753"/>
      <c r="K42753" t="str">
        <f t="shared" si="1607"/>
        <v/>
      </c>
    </row>
    <row r="42754" spans="1:11" x14ac:dyDescent="0.3">
      <c r="A42754" s="2"/>
      <c r="B42754" s="3"/>
      <c r="C42754" s="1"/>
      <c r="E42754" s="1"/>
      <c r="J42754"/>
      <c r="K42754" t="str">
        <f t="shared" ref="K42754:K42817" si="1608">RIGHT(J42754,2)</f>
        <v/>
      </c>
    </row>
    <row r="42755" spans="1:11" x14ac:dyDescent="0.3">
      <c r="A42755" s="2"/>
      <c r="B42755" s="3"/>
      <c r="C42755" s="1"/>
      <c r="E42755" s="1"/>
      <c r="J42755"/>
      <c r="K42755" t="str">
        <f t="shared" si="1608"/>
        <v/>
      </c>
    </row>
    <row r="42756" spans="1:11" x14ac:dyDescent="0.3">
      <c r="A42756" s="2"/>
      <c r="B42756" s="3"/>
      <c r="C42756" s="1"/>
      <c r="E42756" s="1"/>
      <c r="J42756"/>
      <c r="K42756" t="str">
        <f t="shared" si="1608"/>
        <v/>
      </c>
    </row>
    <row r="42757" spans="1:11" x14ac:dyDescent="0.3">
      <c r="A42757" s="2"/>
      <c r="B42757" s="3"/>
      <c r="C42757" s="1"/>
      <c r="E42757" s="1"/>
      <c r="J42757"/>
      <c r="K42757" t="str">
        <f t="shared" si="1608"/>
        <v/>
      </c>
    </row>
    <row r="42758" spans="1:11" x14ac:dyDescent="0.3">
      <c r="A42758" s="2"/>
      <c r="B42758" s="3"/>
      <c r="C42758" s="1"/>
      <c r="E42758" s="1"/>
      <c r="J42758"/>
      <c r="K42758" t="str">
        <f t="shared" si="1608"/>
        <v/>
      </c>
    </row>
    <row r="42759" spans="1:11" x14ac:dyDescent="0.3">
      <c r="A42759" s="2"/>
      <c r="B42759" s="3"/>
      <c r="C42759" s="1"/>
      <c r="E42759" s="1"/>
      <c r="J42759"/>
      <c r="K42759" t="str">
        <f t="shared" si="1608"/>
        <v/>
      </c>
    </row>
    <row r="42760" spans="1:11" x14ac:dyDescent="0.3">
      <c r="A42760" s="2"/>
      <c r="B42760" s="3"/>
      <c r="C42760" s="1"/>
      <c r="E42760" s="1"/>
      <c r="J42760"/>
      <c r="K42760" t="str">
        <f t="shared" si="1608"/>
        <v/>
      </c>
    </row>
    <row r="42761" spans="1:11" x14ac:dyDescent="0.3">
      <c r="A42761" s="2"/>
      <c r="B42761" s="3"/>
      <c r="C42761" s="1"/>
      <c r="E42761" s="1"/>
      <c r="J42761"/>
      <c r="K42761" t="str">
        <f t="shared" si="1608"/>
        <v/>
      </c>
    </row>
    <row r="42762" spans="1:11" x14ac:dyDescent="0.3">
      <c r="A42762" s="2"/>
      <c r="B42762" s="3"/>
      <c r="C42762" s="1"/>
      <c r="E42762" s="1"/>
      <c r="J42762"/>
      <c r="K42762" t="str">
        <f t="shared" si="1608"/>
        <v/>
      </c>
    </row>
    <row r="42763" spans="1:11" x14ac:dyDescent="0.3">
      <c r="A42763" s="2"/>
      <c r="B42763" s="3"/>
      <c r="C42763" s="1"/>
      <c r="E42763" s="1"/>
      <c r="J42763"/>
      <c r="K42763" t="str">
        <f t="shared" si="1608"/>
        <v/>
      </c>
    </row>
    <row r="42764" spans="1:11" x14ac:dyDescent="0.3">
      <c r="A42764" s="2"/>
      <c r="B42764" s="3"/>
      <c r="C42764" s="1"/>
      <c r="E42764" s="1"/>
      <c r="J42764"/>
      <c r="K42764" t="str">
        <f t="shared" si="1608"/>
        <v/>
      </c>
    </row>
    <row r="42765" spans="1:11" x14ac:dyDescent="0.3">
      <c r="A42765" s="2"/>
      <c r="B42765" s="3"/>
      <c r="C42765" s="1"/>
      <c r="E42765" s="1"/>
      <c r="J42765"/>
      <c r="K42765" t="str">
        <f t="shared" si="1608"/>
        <v/>
      </c>
    </row>
    <row r="42766" spans="1:11" x14ac:dyDescent="0.3">
      <c r="A42766" s="2"/>
      <c r="B42766" s="3"/>
      <c r="C42766" s="1"/>
      <c r="E42766" s="1"/>
      <c r="J42766"/>
      <c r="K42766" t="str">
        <f t="shared" si="1608"/>
        <v/>
      </c>
    </row>
    <row r="42767" spans="1:11" x14ac:dyDescent="0.3">
      <c r="A42767" s="2"/>
      <c r="B42767" s="3"/>
      <c r="C42767" s="1"/>
      <c r="E42767" s="1"/>
      <c r="J42767"/>
      <c r="K42767" t="str">
        <f t="shared" si="1608"/>
        <v/>
      </c>
    </row>
    <row r="42768" spans="1:11" x14ac:dyDescent="0.3">
      <c r="A42768" s="2"/>
      <c r="B42768" s="3"/>
      <c r="C42768" s="1"/>
      <c r="E42768" s="1"/>
      <c r="J42768"/>
      <c r="K42768" t="str">
        <f t="shared" si="1608"/>
        <v/>
      </c>
    </row>
    <row r="42769" spans="1:11" x14ac:dyDescent="0.3">
      <c r="A42769" s="2"/>
      <c r="B42769" s="3"/>
      <c r="C42769" s="1"/>
      <c r="E42769" s="1"/>
      <c r="J42769"/>
      <c r="K42769" t="str">
        <f t="shared" si="1608"/>
        <v/>
      </c>
    </row>
    <row r="42770" spans="1:11" x14ac:dyDescent="0.3">
      <c r="A42770" s="2"/>
      <c r="B42770" s="3"/>
      <c r="C42770" s="1"/>
      <c r="E42770" s="1"/>
      <c r="J42770"/>
      <c r="K42770" t="str">
        <f t="shared" si="1608"/>
        <v/>
      </c>
    </row>
    <row r="42771" spans="1:11" x14ac:dyDescent="0.3">
      <c r="A42771" s="2"/>
      <c r="B42771" s="3"/>
      <c r="C42771" s="1"/>
      <c r="E42771" s="1"/>
      <c r="J42771"/>
      <c r="K42771" t="str">
        <f t="shared" si="1608"/>
        <v/>
      </c>
    </row>
    <row r="42772" spans="1:11" x14ac:dyDescent="0.3">
      <c r="A42772" s="2"/>
      <c r="B42772" s="3"/>
      <c r="C42772" s="1"/>
      <c r="E42772" s="1"/>
      <c r="J42772"/>
      <c r="K42772" t="str">
        <f t="shared" si="1608"/>
        <v/>
      </c>
    </row>
    <row r="42773" spans="1:11" x14ac:dyDescent="0.3">
      <c r="A42773" s="2"/>
      <c r="B42773" s="3"/>
      <c r="C42773" s="1"/>
      <c r="E42773" s="1"/>
      <c r="J42773"/>
      <c r="K42773" t="str">
        <f t="shared" si="1608"/>
        <v/>
      </c>
    </row>
    <row r="42774" spans="1:11" x14ac:dyDescent="0.3">
      <c r="A42774" s="2"/>
      <c r="B42774" s="3"/>
      <c r="C42774" s="1"/>
      <c r="E42774" s="1"/>
      <c r="J42774"/>
      <c r="K42774" t="str">
        <f t="shared" si="1608"/>
        <v/>
      </c>
    </row>
    <row r="42775" spans="1:11" x14ac:dyDescent="0.3">
      <c r="A42775" s="2"/>
      <c r="B42775" s="3"/>
      <c r="C42775" s="1"/>
      <c r="E42775" s="1"/>
      <c r="J42775"/>
      <c r="K42775" t="str">
        <f t="shared" si="1608"/>
        <v/>
      </c>
    </row>
    <row r="42776" spans="1:11" x14ac:dyDescent="0.3">
      <c r="A42776" s="2"/>
      <c r="B42776" s="3"/>
      <c r="C42776" s="1"/>
      <c r="E42776" s="1"/>
      <c r="J42776"/>
      <c r="K42776" t="str">
        <f t="shared" si="1608"/>
        <v/>
      </c>
    </row>
    <row r="42777" spans="1:11" x14ac:dyDescent="0.3">
      <c r="A42777" s="2"/>
      <c r="B42777" s="3"/>
      <c r="C42777" s="1"/>
      <c r="E42777" s="1"/>
      <c r="J42777"/>
      <c r="K42777" t="str">
        <f t="shared" si="1608"/>
        <v/>
      </c>
    </row>
    <row r="42778" spans="1:11" x14ac:dyDescent="0.3">
      <c r="A42778" s="2"/>
      <c r="B42778" s="3"/>
      <c r="C42778" s="1"/>
      <c r="E42778" s="1"/>
      <c r="J42778"/>
      <c r="K42778" t="str">
        <f t="shared" si="1608"/>
        <v/>
      </c>
    </row>
    <row r="42779" spans="1:11" x14ac:dyDescent="0.3">
      <c r="A42779" s="2"/>
      <c r="B42779" s="3"/>
      <c r="C42779" s="1"/>
      <c r="E42779" s="1"/>
      <c r="J42779"/>
      <c r="K42779" t="str">
        <f t="shared" si="1608"/>
        <v/>
      </c>
    </row>
    <row r="42780" spans="1:11" x14ac:dyDescent="0.3">
      <c r="A42780" s="2"/>
      <c r="B42780" s="3"/>
      <c r="C42780" s="1"/>
      <c r="E42780" s="1"/>
      <c r="J42780"/>
      <c r="K42780" t="str">
        <f t="shared" si="1608"/>
        <v/>
      </c>
    </row>
    <row r="42781" spans="1:11" x14ac:dyDescent="0.3">
      <c r="A42781" s="2"/>
      <c r="B42781" s="3"/>
      <c r="C42781" s="1"/>
      <c r="E42781" s="1"/>
      <c r="J42781"/>
      <c r="K42781" t="str">
        <f t="shared" si="1608"/>
        <v/>
      </c>
    </row>
    <row r="42782" spans="1:11" x14ac:dyDescent="0.3">
      <c r="A42782" s="2"/>
      <c r="B42782" s="3"/>
      <c r="C42782" s="1"/>
      <c r="E42782" s="1"/>
      <c r="J42782"/>
      <c r="K42782" t="str">
        <f t="shared" si="1608"/>
        <v/>
      </c>
    </row>
    <row r="42783" spans="1:11" x14ac:dyDescent="0.3">
      <c r="A42783" s="2"/>
      <c r="B42783" s="3"/>
      <c r="C42783" s="1"/>
      <c r="E42783" s="1"/>
      <c r="J42783"/>
      <c r="K42783" t="str">
        <f t="shared" si="1608"/>
        <v/>
      </c>
    </row>
    <row r="42784" spans="1:11" x14ac:dyDescent="0.3">
      <c r="A42784" s="2"/>
      <c r="B42784" s="3"/>
      <c r="C42784" s="1"/>
      <c r="E42784" s="1"/>
      <c r="J42784"/>
      <c r="K42784" t="str">
        <f t="shared" si="1608"/>
        <v/>
      </c>
    </row>
    <row r="42785" spans="1:11" x14ac:dyDescent="0.3">
      <c r="A42785" s="2"/>
      <c r="B42785" s="3"/>
      <c r="C42785" s="1"/>
      <c r="E42785" s="1"/>
      <c r="J42785"/>
      <c r="K42785" t="str">
        <f t="shared" si="1608"/>
        <v/>
      </c>
    </row>
    <row r="42786" spans="1:11" x14ac:dyDescent="0.3">
      <c r="A42786" s="2"/>
      <c r="B42786" s="3"/>
      <c r="C42786" s="1"/>
      <c r="E42786" s="1"/>
      <c r="J42786"/>
      <c r="K42786" t="str">
        <f t="shared" si="1608"/>
        <v/>
      </c>
    </row>
    <row r="42787" spans="1:11" x14ac:dyDescent="0.3">
      <c r="A42787" s="2"/>
      <c r="B42787" s="3"/>
      <c r="C42787" s="1"/>
      <c r="E42787" s="1"/>
      <c r="J42787"/>
      <c r="K42787" t="str">
        <f t="shared" si="1608"/>
        <v/>
      </c>
    </row>
    <row r="42788" spans="1:11" x14ac:dyDescent="0.3">
      <c r="A42788" s="2"/>
      <c r="B42788" s="3"/>
      <c r="C42788" s="1"/>
      <c r="E42788" s="1"/>
      <c r="J42788"/>
      <c r="K42788" t="str">
        <f t="shared" si="1608"/>
        <v/>
      </c>
    </row>
    <row r="42789" spans="1:11" x14ac:dyDescent="0.3">
      <c r="A42789" s="2"/>
      <c r="B42789" s="3"/>
      <c r="C42789" s="1"/>
      <c r="E42789" s="1"/>
      <c r="J42789"/>
      <c r="K42789" t="str">
        <f t="shared" si="1608"/>
        <v/>
      </c>
    </row>
    <row r="42790" spans="1:11" x14ac:dyDescent="0.3">
      <c r="A42790" s="2"/>
      <c r="B42790" s="3"/>
      <c r="C42790" s="1"/>
      <c r="E42790" s="1"/>
      <c r="J42790"/>
      <c r="K42790" t="str">
        <f t="shared" si="1608"/>
        <v/>
      </c>
    </row>
    <row r="42791" spans="1:11" x14ac:dyDescent="0.3">
      <c r="A42791" s="2"/>
      <c r="B42791" s="3"/>
      <c r="C42791" s="1"/>
      <c r="E42791" s="1"/>
      <c r="J42791"/>
      <c r="K42791" t="str">
        <f t="shared" si="1608"/>
        <v/>
      </c>
    </row>
    <row r="42792" spans="1:11" x14ac:dyDescent="0.3">
      <c r="A42792" s="2"/>
      <c r="B42792" s="3"/>
      <c r="C42792" s="1"/>
      <c r="E42792" s="1"/>
      <c r="J42792"/>
      <c r="K42792" t="str">
        <f t="shared" si="1608"/>
        <v/>
      </c>
    </row>
    <row r="42793" spans="1:11" x14ac:dyDescent="0.3">
      <c r="A42793" s="2"/>
      <c r="B42793" s="3"/>
      <c r="C42793" s="1"/>
      <c r="E42793" s="1"/>
      <c r="J42793"/>
      <c r="K42793" t="str">
        <f t="shared" si="1608"/>
        <v/>
      </c>
    </row>
    <row r="42794" spans="1:11" x14ac:dyDescent="0.3">
      <c r="A42794" s="2"/>
      <c r="B42794" s="3"/>
      <c r="C42794" s="1"/>
      <c r="E42794" s="1"/>
      <c r="J42794"/>
      <c r="K42794" t="str">
        <f t="shared" si="1608"/>
        <v/>
      </c>
    </row>
    <row r="42795" spans="1:11" x14ac:dyDescent="0.3">
      <c r="A42795" s="2"/>
      <c r="B42795" s="3"/>
      <c r="C42795" s="1"/>
      <c r="E42795" s="1"/>
      <c r="J42795"/>
      <c r="K42795" t="str">
        <f t="shared" si="1608"/>
        <v/>
      </c>
    </row>
    <row r="42796" spans="1:11" x14ac:dyDescent="0.3">
      <c r="A42796" s="2"/>
      <c r="B42796" s="3"/>
      <c r="C42796" s="1"/>
      <c r="E42796" s="1"/>
      <c r="J42796"/>
      <c r="K42796" t="str">
        <f t="shared" si="1608"/>
        <v/>
      </c>
    </row>
    <row r="42797" spans="1:11" x14ac:dyDescent="0.3">
      <c r="A42797" s="2"/>
      <c r="B42797" s="3"/>
      <c r="C42797" s="1"/>
      <c r="E42797" s="1"/>
      <c r="J42797"/>
      <c r="K42797" t="str">
        <f t="shared" si="1608"/>
        <v/>
      </c>
    </row>
    <row r="42798" spans="1:11" x14ac:dyDescent="0.3">
      <c r="A42798" s="2"/>
      <c r="B42798" s="3"/>
      <c r="C42798" s="1"/>
      <c r="E42798" s="1"/>
      <c r="J42798"/>
      <c r="K42798" t="str">
        <f t="shared" si="1608"/>
        <v/>
      </c>
    </row>
    <row r="42799" spans="1:11" x14ac:dyDescent="0.3">
      <c r="A42799" s="2"/>
      <c r="B42799" s="3"/>
      <c r="C42799" s="1"/>
      <c r="E42799" s="1"/>
      <c r="J42799"/>
      <c r="K42799" t="str">
        <f t="shared" si="1608"/>
        <v/>
      </c>
    </row>
    <row r="42800" spans="1:11" x14ac:dyDescent="0.3">
      <c r="A42800" s="2"/>
      <c r="B42800" s="3"/>
      <c r="C42800" s="1"/>
      <c r="E42800" s="1"/>
      <c r="J42800"/>
      <c r="K42800" t="str">
        <f t="shared" si="1608"/>
        <v/>
      </c>
    </row>
    <row r="42801" spans="1:11" x14ac:dyDescent="0.3">
      <c r="A42801" s="2"/>
      <c r="B42801" s="3"/>
      <c r="C42801" s="1"/>
      <c r="E42801" s="1"/>
      <c r="J42801"/>
      <c r="K42801" t="str">
        <f t="shared" si="1608"/>
        <v/>
      </c>
    </row>
    <row r="42802" spans="1:11" x14ac:dyDescent="0.3">
      <c r="A42802" s="2"/>
      <c r="B42802" s="3"/>
      <c r="C42802" s="1"/>
      <c r="E42802" s="1"/>
      <c r="J42802"/>
      <c r="K42802" t="str">
        <f t="shared" si="1608"/>
        <v/>
      </c>
    </row>
    <row r="42803" spans="1:11" x14ac:dyDescent="0.3">
      <c r="A42803" s="2"/>
      <c r="B42803" s="3"/>
      <c r="C42803" s="1"/>
      <c r="E42803" s="1"/>
      <c r="J42803"/>
      <c r="K42803" t="str">
        <f t="shared" si="1608"/>
        <v/>
      </c>
    </row>
    <row r="42804" spans="1:11" x14ac:dyDescent="0.3">
      <c r="A42804" s="2"/>
      <c r="B42804" s="3"/>
      <c r="C42804" s="1"/>
      <c r="E42804" s="1"/>
      <c r="J42804"/>
      <c r="K42804" t="str">
        <f t="shared" si="1608"/>
        <v/>
      </c>
    </row>
    <row r="42805" spans="1:11" x14ac:dyDescent="0.3">
      <c r="A42805" s="2"/>
      <c r="B42805" s="3"/>
      <c r="C42805" s="1"/>
      <c r="E42805" s="1"/>
      <c r="J42805"/>
      <c r="K42805" t="str">
        <f t="shared" si="1608"/>
        <v/>
      </c>
    </row>
    <row r="42806" spans="1:11" x14ac:dyDescent="0.3">
      <c r="A42806" s="2"/>
      <c r="B42806" s="3"/>
      <c r="C42806" s="1"/>
      <c r="E42806" s="1"/>
      <c r="J42806"/>
      <c r="K42806" t="str">
        <f t="shared" si="1608"/>
        <v/>
      </c>
    </row>
    <row r="42807" spans="1:11" x14ac:dyDescent="0.3">
      <c r="A42807" s="2"/>
      <c r="B42807" s="3"/>
      <c r="C42807" s="1"/>
      <c r="E42807" s="1"/>
      <c r="J42807"/>
      <c r="K42807" t="str">
        <f t="shared" si="1608"/>
        <v/>
      </c>
    </row>
    <row r="42808" spans="1:11" x14ac:dyDescent="0.3">
      <c r="A42808" s="2"/>
      <c r="B42808" s="3"/>
      <c r="C42808" s="1"/>
      <c r="E42808" s="1"/>
      <c r="J42808"/>
      <c r="K42808" t="str">
        <f t="shared" si="1608"/>
        <v/>
      </c>
    </row>
    <row r="42809" spans="1:11" x14ac:dyDescent="0.3">
      <c r="A42809" s="2"/>
      <c r="B42809" s="3"/>
      <c r="C42809" s="1"/>
      <c r="E42809" s="1"/>
      <c r="J42809"/>
      <c r="K42809" t="str">
        <f t="shared" si="1608"/>
        <v/>
      </c>
    </row>
    <row r="42810" spans="1:11" x14ac:dyDescent="0.3">
      <c r="A42810" s="2"/>
      <c r="B42810" s="3"/>
      <c r="C42810" s="1"/>
      <c r="E42810" s="1"/>
      <c r="J42810"/>
      <c r="K42810" t="str">
        <f t="shared" si="1608"/>
        <v/>
      </c>
    </row>
    <row r="42811" spans="1:11" x14ac:dyDescent="0.3">
      <c r="A42811" s="2"/>
      <c r="B42811" s="3"/>
      <c r="C42811" s="1"/>
      <c r="E42811" s="1"/>
      <c r="J42811"/>
      <c r="K42811" t="str">
        <f t="shared" si="1608"/>
        <v/>
      </c>
    </row>
    <row r="42812" spans="1:11" x14ac:dyDescent="0.3">
      <c r="A42812" s="2"/>
      <c r="B42812" s="3"/>
      <c r="C42812" s="1"/>
      <c r="E42812" s="1"/>
      <c r="J42812"/>
      <c r="K42812" t="str">
        <f t="shared" si="1608"/>
        <v/>
      </c>
    </row>
    <row r="42813" spans="1:11" x14ac:dyDescent="0.3">
      <c r="A42813" s="2"/>
      <c r="B42813" s="3"/>
      <c r="C42813" s="1"/>
      <c r="E42813" s="1"/>
      <c r="J42813"/>
      <c r="K42813" t="str">
        <f t="shared" si="1608"/>
        <v/>
      </c>
    </row>
    <row r="42814" spans="1:11" x14ac:dyDescent="0.3">
      <c r="A42814" s="2"/>
      <c r="B42814" s="3"/>
      <c r="C42814" s="1"/>
      <c r="E42814" s="1"/>
      <c r="J42814"/>
      <c r="K42814" t="str">
        <f t="shared" si="1608"/>
        <v/>
      </c>
    </row>
    <row r="42815" spans="1:11" x14ac:dyDescent="0.3">
      <c r="A42815" s="2"/>
      <c r="B42815" s="3"/>
      <c r="C42815" s="1"/>
      <c r="E42815" s="1"/>
      <c r="J42815"/>
      <c r="K42815" t="str">
        <f t="shared" si="1608"/>
        <v/>
      </c>
    </row>
    <row r="42816" spans="1:11" x14ac:dyDescent="0.3">
      <c r="A42816" s="2"/>
      <c r="B42816" s="3"/>
      <c r="C42816" s="1"/>
      <c r="E42816" s="1"/>
      <c r="J42816"/>
      <c r="K42816" t="str">
        <f t="shared" si="1608"/>
        <v/>
      </c>
    </row>
    <row r="42817" spans="1:11" x14ac:dyDescent="0.3">
      <c r="A42817" s="2"/>
      <c r="B42817" s="3"/>
      <c r="C42817" s="1"/>
      <c r="E42817" s="1"/>
      <c r="J42817"/>
      <c r="K42817" t="str">
        <f t="shared" si="1608"/>
        <v/>
      </c>
    </row>
    <row r="42818" spans="1:11" x14ac:dyDescent="0.3">
      <c r="A42818" s="2"/>
      <c r="B42818" s="3"/>
      <c r="C42818" s="1"/>
      <c r="E42818" s="1"/>
      <c r="J42818"/>
      <c r="K42818" t="str">
        <f t="shared" ref="K42818:K42881" si="1609">RIGHT(J42818,2)</f>
        <v/>
      </c>
    </row>
    <row r="42819" spans="1:11" x14ac:dyDescent="0.3">
      <c r="A42819" s="2"/>
      <c r="B42819" s="3"/>
      <c r="C42819" s="1"/>
      <c r="E42819" s="1"/>
      <c r="J42819"/>
      <c r="K42819" t="str">
        <f t="shared" si="1609"/>
        <v/>
      </c>
    </row>
    <row r="42820" spans="1:11" x14ac:dyDescent="0.3">
      <c r="A42820" s="2"/>
      <c r="B42820" s="3"/>
      <c r="C42820" s="1"/>
      <c r="E42820" s="1"/>
      <c r="J42820"/>
      <c r="K42820" t="str">
        <f t="shared" si="1609"/>
        <v/>
      </c>
    </row>
    <row r="42821" spans="1:11" x14ac:dyDescent="0.3">
      <c r="A42821" s="2"/>
      <c r="B42821" s="3"/>
      <c r="C42821" s="1"/>
      <c r="E42821" s="1"/>
      <c r="J42821"/>
      <c r="K42821" t="str">
        <f t="shared" si="1609"/>
        <v/>
      </c>
    </row>
    <row r="42822" spans="1:11" x14ac:dyDescent="0.3">
      <c r="A42822" s="2"/>
      <c r="B42822" s="3"/>
      <c r="C42822" s="1"/>
      <c r="E42822" s="1"/>
      <c r="J42822"/>
      <c r="K42822" t="str">
        <f t="shared" si="1609"/>
        <v/>
      </c>
    </row>
    <row r="42823" spans="1:11" x14ac:dyDescent="0.3">
      <c r="A42823" s="2"/>
      <c r="B42823" s="3"/>
      <c r="C42823" s="1"/>
      <c r="E42823" s="1"/>
      <c r="J42823"/>
      <c r="K42823" t="str">
        <f t="shared" si="1609"/>
        <v/>
      </c>
    </row>
    <row r="42824" spans="1:11" x14ac:dyDescent="0.3">
      <c r="A42824" s="2"/>
      <c r="B42824" s="3"/>
      <c r="C42824" s="1"/>
      <c r="E42824" s="1"/>
      <c r="J42824"/>
      <c r="K42824" t="str">
        <f t="shared" si="1609"/>
        <v/>
      </c>
    </row>
    <row r="42825" spans="1:11" x14ac:dyDescent="0.3">
      <c r="A42825" s="2"/>
      <c r="B42825" s="3"/>
      <c r="C42825" s="1"/>
      <c r="E42825" s="1"/>
      <c r="J42825"/>
      <c r="K42825" t="str">
        <f t="shared" si="1609"/>
        <v/>
      </c>
    </row>
    <row r="42826" spans="1:11" x14ac:dyDescent="0.3">
      <c r="A42826" s="2"/>
      <c r="B42826" s="3"/>
      <c r="C42826" s="1"/>
      <c r="E42826" s="1"/>
      <c r="J42826"/>
      <c r="K42826" t="str">
        <f t="shared" si="1609"/>
        <v/>
      </c>
    </row>
    <row r="42827" spans="1:11" x14ac:dyDescent="0.3">
      <c r="A42827" s="2"/>
      <c r="B42827" s="3"/>
      <c r="C42827" s="1"/>
      <c r="E42827" s="1"/>
      <c r="J42827"/>
      <c r="K42827" t="str">
        <f t="shared" si="1609"/>
        <v/>
      </c>
    </row>
    <row r="42828" spans="1:11" x14ac:dyDescent="0.3">
      <c r="A42828" s="2"/>
      <c r="B42828" s="3"/>
      <c r="C42828" s="1"/>
      <c r="E42828" s="1"/>
      <c r="J42828"/>
      <c r="K42828" t="str">
        <f t="shared" si="1609"/>
        <v/>
      </c>
    </row>
    <row r="42829" spans="1:11" x14ac:dyDescent="0.3">
      <c r="A42829" s="2"/>
      <c r="B42829" s="3"/>
      <c r="C42829" s="1"/>
      <c r="E42829" s="1"/>
      <c r="J42829"/>
      <c r="K42829" t="str">
        <f t="shared" si="1609"/>
        <v/>
      </c>
    </row>
    <row r="42830" spans="1:11" x14ac:dyDescent="0.3">
      <c r="A42830" s="2"/>
      <c r="B42830" s="3"/>
      <c r="C42830" s="1"/>
      <c r="E42830" s="1"/>
      <c r="J42830"/>
      <c r="K42830" t="str">
        <f t="shared" si="1609"/>
        <v/>
      </c>
    </row>
    <row r="42831" spans="1:11" x14ac:dyDescent="0.3">
      <c r="A42831" s="2"/>
      <c r="B42831" s="3"/>
      <c r="C42831" s="1"/>
      <c r="E42831" s="1"/>
      <c r="J42831"/>
      <c r="K42831" t="str">
        <f t="shared" si="1609"/>
        <v/>
      </c>
    </row>
    <row r="42832" spans="1:11" x14ac:dyDescent="0.3">
      <c r="A42832" s="2"/>
      <c r="B42832" s="3"/>
      <c r="C42832" s="1"/>
      <c r="E42832" s="1"/>
      <c r="J42832"/>
      <c r="K42832" t="str">
        <f t="shared" si="1609"/>
        <v/>
      </c>
    </row>
    <row r="42833" spans="1:11" x14ac:dyDescent="0.3">
      <c r="A42833" s="2"/>
      <c r="B42833" s="3"/>
      <c r="C42833" s="1"/>
      <c r="E42833" s="1"/>
      <c r="J42833"/>
      <c r="K42833" t="str">
        <f t="shared" si="1609"/>
        <v/>
      </c>
    </row>
    <row r="42834" spans="1:11" x14ac:dyDescent="0.3">
      <c r="A42834" s="2"/>
      <c r="B42834" s="3"/>
      <c r="C42834" s="1"/>
      <c r="E42834" s="1"/>
      <c r="J42834"/>
      <c r="K42834" t="str">
        <f t="shared" si="1609"/>
        <v/>
      </c>
    </row>
    <row r="42835" spans="1:11" x14ac:dyDescent="0.3">
      <c r="A42835" s="2"/>
      <c r="B42835" s="3"/>
      <c r="C42835" s="1"/>
      <c r="E42835" s="1"/>
      <c r="J42835"/>
      <c r="K42835" t="str">
        <f t="shared" si="1609"/>
        <v/>
      </c>
    </row>
    <row r="42836" spans="1:11" x14ac:dyDescent="0.3">
      <c r="A42836" s="2"/>
      <c r="B42836" s="3"/>
      <c r="C42836" s="1"/>
      <c r="E42836" s="1"/>
      <c r="J42836"/>
      <c r="K42836" t="str">
        <f t="shared" si="1609"/>
        <v/>
      </c>
    </row>
    <row r="42837" spans="1:11" x14ac:dyDescent="0.3">
      <c r="A42837" s="2"/>
      <c r="B42837" s="3"/>
      <c r="C42837" s="1"/>
      <c r="E42837" s="1"/>
      <c r="J42837"/>
      <c r="K42837" t="str">
        <f t="shared" si="1609"/>
        <v/>
      </c>
    </row>
    <row r="42838" spans="1:11" x14ac:dyDescent="0.3">
      <c r="A42838" s="2"/>
      <c r="B42838" s="3"/>
      <c r="C42838" s="1"/>
      <c r="E42838" s="1"/>
      <c r="J42838"/>
      <c r="K42838" t="str">
        <f t="shared" si="1609"/>
        <v/>
      </c>
    </row>
    <row r="42839" spans="1:11" x14ac:dyDescent="0.3">
      <c r="A42839" s="2"/>
      <c r="B42839" s="3"/>
      <c r="C42839" s="1"/>
      <c r="E42839" s="1"/>
      <c r="J42839"/>
      <c r="K42839" t="str">
        <f t="shared" si="1609"/>
        <v/>
      </c>
    </row>
    <row r="42840" spans="1:11" x14ac:dyDescent="0.3">
      <c r="A42840" s="2"/>
      <c r="B42840" s="3"/>
      <c r="C42840" s="1"/>
      <c r="E42840" s="1"/>
      <c r="J42840"/>
      <c r="K42840" t="str">
        <f t="shared" si="1609"/>
        <v/>
      </c>
    </row>
    <row r="42841" spans="1:11" x14ac:dyDescent="0.3">
      <c r="A42841" s="2"/>
      <c r="B42841" s="3"/>
      <c r="C42841" s="1"/>
      <c r="E42841" s="1"/>
      <c r="J42841"/>
      <c r="K42841" t="str">
        <f t="shared" si="1609"/>
        <v/>
      </c>
    </row>
    <row r="42842" spans="1:11" x14ac:dyDescent="0.3">
      <c r="A42842" s="2"/>
      <c r="B42842" s="3"/>
      <c r="C42842" s="1"/>
      <c r="E42842" s="1"/>
      <c r="J42842"/>
      <c r="K42842" t="str">
        <f t="shared" si="1609"/>
        <v/>
      </c>
    </row>
    <row r="42843" spans="1:11" x14ac:dyDescent="0.3">
      <c r="A42843" s="2"/>
      <c r="B42843" s="3"/>
      <c r="C42843" s="1"/>
      <c r="E42843" s="1"/>
      <c r="J42843"/>
      <c r="K42843" t="str">
        <f t="shared" si="1609"/>
        <v/>
      </c>
    </row>
    <row r="42844" spans="1:11" x14ac:dyDescent="0.3">
      <c r="A42844" s="2"/>
      <c r="B42844" s="3"/>
      <c r="C42844" s="1"/>
      <c r="E42844" s="1"/>
      <c r="J42844"/>
      <c r="K42844" t="str">
        <f t="shared" si="1609"/>
        <v/>
      </c>
    </row>
    <row r="42845" spans="1:11" x14ac:dyDescent="0.3">
      <c r="A42845" s="2"/>
      <c r="B42845" s="3"/>
      <c r="C42845" s="1"/>
      <c r="E42845" s="1"/>
      <c r="J42845"/>
      <c r="K42845" t="str">
        <f t="shared" si="1609"/>
        <v/>
      </c>
    </row>
    <row r="42846" spans="1:11" x14ac:dyDescent="0.3">
      <c r="A42846" s="2"/>
      <c r="B42846" s="3"/>
      <c r="C42846" s="1"/>
      <c r="E42846" s="1"/>
      <c r="J42846"/>
      <c r="K42846" t="str">
        <f t="shared" si="1609"/>
        <v/>
      </c>
    </row>
    <row r="42847" spans="1:11" x14ac:dyDescent="0.3">
      <c r="A42847" s="2"/>
      <c r="B42847" s="3"/>
      <c r="C42847" s="1"/>
      <c r="E42847" s="1"/>
      <c r="J42847"/>
      <c r="K42847" t="str">
        <f t="shared" si="1609"/>
        <v/>
      </c>
    </row>
    <row r="42848" spans="1:11" x14ac:dyDescent="0.3">
      <c r="A42848" s="2"/>
      <c r="B42848" s="3"/>
      <c r="C42848" s="1"/>
      <c r="E42848" s="1"/>
      <c r="J42848"/>
      <c r="K42848" t="str">
        <f t="shared" si="1609"/>
        <v/>
      </c>
    </row>
    <row r="42849" spans="1:11" x14ac:dyDescent="0.3">
      <c r="A42849" s="2"/>
      <c r="B42849" s="3"/>
      <c r="C42849" s="1"/>
      <c r="E42849" s="1"/>
      <c r="J42849"/>
      <c r="K42849" t="str">
        <f t="shared" si="1609"/>
        <v/>
      </c>
    </row>
    <row r="42850" spans="1:11" x14ac:dyDescent="0.3">
      <c r="A42850" s="2"/>
      <c r="B42850" s="3"/>
      <c r="C42850" s="1"/>
      <c r="E42850" s="1"/>
      <c r="J42850"/>
      <c r="K42850" t="str">
        <f t="shared" si="1609"/>
        <v/>
      </c>
    </row>
    <row r="42851" spans="1:11" x14ac:dyDescent="0.3">
      <c r="A42851" s="2"/>
      <c r="B42851" s="3"/>
      <c r="C42851" s="1"/>
      <c r="E42851" s="1"/>
      <c r="J42851"/>
      <c r="K42851" t="str">
        <f t="shared" si="1609"/>
        <v/>
      </c>
    </row>
    <row r="42852" spans="1:11" x14ac:dyDescent="0.3">
      <c r="A42852" s="2"/>
      <c r="B42852" s="3"/>
      <c r="C42852" s="1"/>
      <c r="E42852" s="1"/>
      <c r="J42852"/>
      <c r="K42852" t="str">
        <f t="shared" si="1609"/>
        <v/>
      </c>
    </row>
    <row r="42853" spans="1:11" x14ac:dyDescent="0.3">
      <c r="A42853" s="2"/>
      <c r="B42853" s="3"/>
      <c r="C42853" s="1"/>
      <c r="E42853" s="1"/>
      <c r="J42853"/>
      <c r="K42853" t="str">
        <f t="shared" si="1609"/>
        <v/>
      </c>
    </row>
    <row r="42854" spans="1:11" x14ac:dyDescent="0.3">
      <c r="A42854" s="2"/>
      <c r="B42854" s="3"/>
      <c r="C42854" s="1"/>
      <c r="E42854" s="1"/>
      <c r="J42854"/>
      <c r="K42854" t="str">
        <f t="shared" si="1609"/>
        <v/>
      </c>
    </row>
    <row r="42855" spans="1:11" x14ac:dyDescent="0.3">
      <c r="A42855" s="2"/>
      <c r="B42855" s="3"/>
      <c r="C42855" s="1"/>
      <c r="E42855" s="1"/>
      <c r="J42855"/>
      <c r="K42855" t="str">
        <f t="shared" si="1609"/>
        <v/>
      </c>
    </row>
    <row r="42856" spans="1:11" x14ac:dyDescent="0.3">
      <c r="A42856" s="2"/>
      <c r="B42856" s="3"/>
      <c r="C42856" s="1"/>
      <c r="E42856" s="1"/>
      <c r="J42856"/>
      <c r="K42856" t="str">
        <f t="shared" si="1609"/>
        <v/>
      </c>
    </row>
    <row r="42857" spans="1:11" x14ac:dyDescent="0.3">
      <c r="A42857" s="2"/>
      <c r="B42857" s="3"/>
      <c r="C42857" s="1"/>
      <c r="E42857" s="1"/>
      <c r="J42857"/>
      <c r="K42857" t="str">
        <f t="shared" si="1609"/>
        <v/>
      </c>
    </row>
    <row r="42858" spans="1:11" x14ac:dyDescent="0.3">
      <c r="A42858" s="2"/>
      <c r="B42858" s="3"/>
      <c r="C42858" s="1"/>
      <c r="E42858" s="1"/>
      <c r="J42858"/>
      <c r="K42858" t="str">
        <f t="shared" si="1609"/>
        <v/>
      </c>
    </row>
    <row r="42859" spans="1:11" x14ac:dyDescent="0.3">
      <c r="A42859" s="2"/>
      <c r="B42859" s="3"/>
      <c r="C42859" s="1"/>
      <c r="E42859" s="1"/>
      <c r="J42859"/>
      <c r="K42859" t="str">
        <f t="shared" si="1609"/>
        <v/>
      </c>
    </row>
    <row r="42860" spans="1:11" x14ac:dyDescent="0.3">
      <c r="A42860" s="2"/>
      <c r="B42860" s="3"/>
      <c r="C42860" s="1"/>
      <c r="E42860" s="1"/>
      <c r="J42860"/>
      <c r="K42860" t="str">
        <f t="shared" si="1609"/>
        <v/>
      </c>
    </row>
    <row r="42861" spans="1:11" x14ac:dyDescent="0.3">
      <c r="A42861" s="2"/>
      <c r="B42861" s="3"/>
      <c r="C42861" s="1"/>
      <c r="E42861" s="1"/>
      <c r="J42861"/>
      <c r="K42861" t="str">
        <f t="shared" si="1609"/>
        <v/>
      </c>
    </row>
    <row r="42862" spans="1:11" x14ac:dyDescent="0.3">
      <c r="A42862" s="2"/>
      <c r="B42862" s="3"/>
      <c r="C42862" s="1"/>
      <c r="E42862" s="1"/>
      <c r="J42862"/>
      <c r="K42862" t="str">
        <f t="shared" si="1609"/>
        <v/>
      </c>
    </row>
    <row r="42863" spans="1:11" x14ac:dyDescent="0.3">
      <c r="A42863" s="2"/>
      <c r="B42863" s="3"/>
      <c r="C42863" s="1"/>
      <c r="E42863" s="1"/>
      <c r="J42863"/>
      <c r="K42863" t="str">
        <f t="shared" si="1609"/>
        <v/>
      </c>
    </row>
    <row r="42864" spans="1:11" x14ac:dyDescent="0.3">
      <c r="A42864" s="2"/>
      <c r="B42864" s="3"/>
      <c r="C42864" s="1"/>
      <c r="E42864" s="1"/>
      <c r="J42864"/>
      <c r="K42864" t="str">
        <f t="shared" si="1609"/>
        <v/>
      </c>
    </row>
    <row r="42865" spans="1:11" x14ac:dyDescent="0.3">
      <c r="A42865" s="2"/>
      <c r="B42865" s="3"/>
      <c r="C42865" s="1"/>
      <c r="E42865" s="1"/>
      <c r="J42865"/>
      <c r="K42865" t="str">
        <f t="shared" si="1609"/>
        <v/>
      </c>
    </row>
    <row r="42866" spans="1:11" x14ac:dyDescent="0.3">
      <c r="A42866" s="2"/>
      <c r="B42866" s="3"/>
      <c r="C42866" s="1"/>
      <c r="E42866" s="1"/>
      <c r="J42866"/>
      <c r="K42866" t="str">
        <f t="shared" si="1609"/>
        <v/>
      </c>
    </row>
    <row r="42867" spans="1:11" x14ac:dyDescent="0.3">
      <c r="A42867" s="2"/>
      <c r="B42867" s="3"/>
      <c r="C42867" s="1"/>
      <c r="E42867" s="1"/>
      <c r="J42867"/>
      <c r="K42867" t="str">
        <f t="shared" si="1609"/>
        <v/>
      </c>
    </row>
    <row r="42868" spans="1:11" x14ac:dyDescent="0.3">
      <c r="A42868" s="2"/>
      <c r="B42868" s="3"/>
      <c r="C42868" s="1"/>
      <c r="E42868" s="1"/>
      <c r="J42868"/>
      <c r="K42868" t="str">
        <f t="shared" si="1609"/>
        <v/>
      </c>
    </row>
    <row r="42869" spans="1:11" x14ac:dyDescent="0.3">
      <c r="A42869" s="2"/>
      <c r="B42869" s="3"/>
      <c r="C42869" s="1"/>
      <c r="E42869" s="1"/>
      <c r="J42869"/>
      <c r="K42869" t="str">
        <f t="shared" si="1609"/>
        <v/>
      </c>
    </row>
    <row r="42870" spans="1:11" x14ac:dyDescent="0.3">
      <c r="A42870" s="2"/>
      <c r="B42870" s="3"/>
      <c r="C42870" s="1"/>
      <c r="E42870" s="1"/>
      <c r="J42870"/>
      <c r="K42870" t="str">
        <f t="shared" si="1609"/>
        <v/>
      </c>
    </row>
    <row r="42871" spans="1:11" x14ac:dyDescent="0.3">
      <c r="A42871" s="2"/>
      <c r="B42871" s="3"/>
      <c r="C42871" s="1"/>
      <c r="E42871" s="1"/>
      <c r="J42871"/>
      <c r="K42871" t="str">
        <f t="shared" si="1609"/>
        <v/>
      </c>
    </row>
    <row r="42872" spans="1:11" x14ac:dyDescent="0.3">
      <c r="A42872" s="2"/>
      <c r="B42872" s="3"/>
      <c r="C42872" s="1"/>
      <c r="E42872" s="1"/>
      <c r="J42872"/>
      <c r="K42872" t="str">
        <f t="shared" si="1609"/>
        <v/>
      </c>
    </row>
    <row r="42873" spans="1:11" x14ac:dyDescent="0.3">
      <c r="A42873" s="2"/>
      <c r="B42873" s="3"/>
      <c r="C42873" s="1"/>
      <c r="E42873" s="1"/>
      <c r="J42873"/>
      <c r="K42873" t="str">
        <f t="shared" si="1609"/>
        <v/>
      </c>
    </row>
    <row r="42874" spans="1:11" x14ac:dyDescent="0.3">
      <c r="A42874" s="2"/>
      <c r="B42874" s="3"/>
      <c r="C42874" s="1"/>
      <c r="E42874" s="1"/>
      <c r="J42874"/>
      <c r="K42874" t="str">
        <f t="shared" si="1609"/>
        <v/>
      </c>
    </row>
    <row r="42875" spans="1:11" x14ac:dyDescent="0.3">
      <c r="A42875" s="2"/>
      <c r="B42875" s="3"/>
      <c r="C42875" s="1"/>
      <c r="E42875" s="1"/>
      <c r="J42875"/>
      <c r="K42875" t="str">
        <f t="shared" si="1609"/>
        <v/>
      </c>
    </row>
    <row r="42876" spans="1:11" x14ac:dyDescent="0.3">
      <c r="A42876" s="2"/>
      <c r="B42876" s="3"/>
      <c r="C42876" s="1"/>
      <c r="E42876" s="1"/>
      <c r="J42876"/>
      <c r="K42876" t="str">
        <f t="shared" si="1609"/>
        <v/>
      </c>
    </row>
    <row r="42877" spans="1:11" x14ac:dyDescent="0.3">
      <c r="A42877" s="2"/>
      <c r="B42877" s="3"/>
      <c r="C42877" s="1"/>
      <c r="E42877" s="1"/>
      <c r="J42877"/>
      <c r="K42877" t="str">
        <f t="shared" si="1609"/>
        <v/>
      </c>
    </row>
    <row r="42878" spans="1:11" x14ac:dyDescent="0.3">
      <c r="A42878" s="2"/>
      <c r="B42878" s="3"/>
      <c r="C42878" s="1"/>
      <c r="E42878" s="1"/>
      <c r="J42878"/>
      <c r="K42878" t="str">
        <f t="shared" si="1609"/>
        <v/>
      </c>
    </row>
    <row r="42879" spans="1:11" x14ac:dyDescent="0.3">
      <c r="A42879" s="2"/>
      <c r="B42879" s="3"/>
      <c r="C42879" s="1"/>
      <c r="E42879" s="1"/>
      <c r="J42879"/>
      <c r="K42879" t="str">
        <f t="shared" si="1609"/>
        <v/>
      </c>
    </row>
    <row r="42880" spans="1:11" x14ac:dyDescent="0.3">
      <c r="A42880" s="2"/>
      <c r="B42880" s="3"/>
      <c r="C42880" s="1"/>
      <c r="E42880" s="1"/>
      <c r="J42880"/>
      <c r="K42880" t="str">
        <f t="shared" si="1609"/>
        <v/>
      </c>
    </row>
    <row r="42881" spans="1:11" x14ac:dyDescent="0.3">
      <c r="A42881" s="2"/>
      <c r="B42881" s="3"/>
      <c r="C42881" s="1"/>
      <c r="E42881" s="1"/>
      <c r="J42881"/>
      <c r="K42881" t="str">
        <f t="shared" si="1609"/>
        <v/>
      </c>
    </row>
    <row r="42882" spans="1:11" x14ac:dyDescent="0.3">
      <c r="A42882" s="2"/>
      <c r="B42882" s="3"/>
      <c r="C42882" s="1"/>
      <c r="E42882" s="1"/>
      <c r="J42882"/>
      <c r="K42882" t="str">
        <f t="shared" ref="K42882:K42945" si="1610">RIGHT(J42882,2)</f>
        <v/>
      </c>
    </row>
    <row r="42883" spans="1:11" x14ac:dyDescent="0.3">
      <c r="A42883" s="2"/>
      <c r="B42883" s="3"/>
      <c r="C42883" s="1"/>
      <c r="E42883" s="1"/>
      <c r="J42883"/>
      <c r="K42883" t="str">
        <f t="shared" si="1610"/>
        <v/>
      </c>
    </row>
    <row r="42884" spans="1:11" x14ac:dyDescent="0.3">
      <c r="A42884" s="2"/>
      <c r="B42884" s="3"/>
      <c r="C42884" s="1"/>
      <c r="E42884" s="1"/>
      <c r="J42884"/>
      <c r="K42884" t="str">
        <f t="shared" si="1610"/>
        <v/>
      </c>
    </row>
    <row r="42885" spans="1:11" x14ac:dyDescent="0.3">
      <c r="A42885" s="2"/>
      <c r="B42885" s="3"/>
      <c r="C42885" s="1"/>
      <c r="E42885" s="1"/>
      <c r="J42885"/>
      <c r="K42885" t="str">
        <f t="shared" si="1610"/>
        <v/>
      </c>
    </row>
    <row r="42886" spans="1:11" x14ac:dyDescent="0.3">
      <c r="A42886" s="2"/>
      <c r="B42886" s="3"/>
      <c r="C42886" s="1"/>
      <c r="E42886" s="1"/>
      <c r="J42886"/>
      <c r="K42886" t="str">
        <f t="shared" si="1610"/>
        <v/>
      </c>
    </row>
    <row r="42887" spans="1:11" x14ac:dyDescent="0.3">
      <c r="A42887" s="2"/>
      <c r="B42887" s="3"/>
      <c r="C42887" s="1"/>
      <c r="E42887" s="1"/>
      <c r="J42887"/>
      <c r="K42887" t="str">
        <f t="shared" si="1610"/>
        <v/>
      </c>
    </row>
    <row r="42888" spans="1:11" x14ac:dyDescent="0.3">
      <c r="A42888" s="2"/>
      <c r="B42888" s="3"/>
      <c r="C42888" s="1"/>
      <c r="E42888" s="1"/>
      <c r="J42888"/>
      <c r="K42888" t="str">
        <f t="shared" si="1610"/>
        <v/>
      </c>
    </row>
    <row r="42889" spans="1:11" x14ac:dyDescent="0.3">
      <c r="A42889" s="2"/>
      <c r="B42889" s="3"/>
      <c r="C42889" s="1"/>
      <c r="E42889" s="1"/>
      <c r="J42889"/>
      <c r="K42889" t="str">
        <f t="shared" si="1610"/>
        <v/>
      </c>
    </row>
    <row r="42890" spans="1:11" x14ac:dyDescent="0.3">
      <c r="A42890" s="2"/>
      <c r="B42890" s="3"/>
      <c r="C42890" s="1"/>
      <c r="E42890" s="1"/>
      <c r="J42890"/>
      <c r="K42890" t="str">
        <f t="shared" si="1610"/>
        <v/>
      </c>
    </row>
    <row r="42891" spans="1:11" x14ac:dyDescent="0.3">
      <c r="A42891" s="2"/>
      <c r="B42891" s="3"/>
      <c r="C42891" s="1"/>
      <c r="E42891" s="1"/>
      <c r="J42891"/>
      <c r="K42891" t="str">
        <f t="shared" si="1610"/>
        <v/>
      </c>
    </row>
    <row r="42892" spans="1:11" x14ac:dyDescent="0.3">
      <c r="A42892" s="2"/>
      <c r="B42892" s="3"/>
      <c r="C42892" s="1"/>
      <c r="E42892" s="1"/>
      <c r="J42892"/>
      <c r="K42892" t="str">
        <f t="shared" si="1610"/>
        <v/>
      </c>
    </row>
    <row r="42893" spans="1:11" x14ac:dyDescent="0.3">
      <c r="A42893" s="2"/>
      <c r="B42893" s="3"/>
      <c r="C42893" s="1"/>
      <c r="E42893" s="1"/>
      <c r="J42893"/>
      <c r="K42893" t="str">
        <f t="shared" si="1610"/>
        <v/>
      </c>
    </row>
    <row r="42894" spans="1:11" x14ac:dyDescent="0.3">
      <c r="A42894" s="2"/>
      <c r="B42894" s="3"/>
      <c r="C42894" s="1"/>
      <c r="E42894" s="1"/>
      <c r="J42894"/>
      <c r="K42894" t="str">
        <f t="shared" si="1610"/>
        <v/>
      </c>
    </row>
    <row r="42895" spans="1:11" x14ac:dyDescent="0.3">
      <c r="A42895" s="2"/>
      <c r="B42895" s="3"/>
      <c r="C42895" s="1"/>
      <c r="E42895" s="1"/>
      <c r="J42895"/>
      <c r="K42895" t="str">
        <f t="shared" si="1610"/>
        <v/>
      </c>
    </row>
    <row r="42896" spans="1:11" x14ac:dyDescent="0.3">
      <c r="A42896" s="2"/>
      <c r="B42896" s="3"/>
      <c r="C42896" s="1"/>
      <c r="E42896" s="1"/>
      <c r="J42896"/>
      <c r="K42896" t="str">
        <f t="shared" si="1610"/>
        <v/>
      </c>
    </row>
    <row r="42897" spans="1:11" x14ac:dyDescent="0.3">
      <c r="A42897" s="2"/>
      <c r="B42897" s="3"/>
      <c r="C42897" s="1"/>
      <c r="E42897" s="1"/>
      <c r="J42897"/>
      <c r="K42897" t="str">
        <f t="shared" si="1610"/>
        <v/>
      </c>
    </row>
    <row r="42898" spans="1:11" x14ac:dyDescent="0.3">
      <c r="A42898" s="2"/>
      <c r="B42898" s="3"/>
      <c r="C42898" s="1"/>
      <c r="E42898" s="1"/>
      <c r="J42898"/>
      <c r="K42898" t="str">
        <f t="shared" si="1610"/>
        <v/>
      </c>
    </row>
    <row r="42899" spans="1:11" x14ac:dyDescent="0.3">
      <c r="A42899" s="2"/>
      <c r="B42899" s="3"/>
      <c r="C42899" s="1"/>
      <c r="E42899" s="1"/>
      <c r="J42899"/>
      <c r="K42899" t="str">
        <f t="shared" si="1610"/>
        <v/>
      </c>
    </row>
    <row r="42900" spans="1:11" x14ac:dyDescent="0.3">
      <c r="A42900" s="2"/>
      <c r="B42900" s="3"/>
      <c r="C42900" s="1"/>
      <c r="E42900" s="1"/>
      <c r="J42900"/>
      <c r="K42900" t="str">
        <f t="shared" si="1610"/>
        <v/>
      </c>
    </row>
    <row r="42901" spans="1:11" x14ac:dyDescent="0.3">
      <c r="A42901" s="2"/>
      <c r="B42901" s="3"/>
      <c r="C42901" s="1"/>
      <c r="E42901" s="1"/>
      <c r="J42901"/>
      <c r="K42901" t="str">
        <f t="shared" si="1610"/>
        <v/>
      </c>
    </row>
    <row r="42902" spans="1:11" x14ac:dyDescent="0.3">
      <c r="A42902" s="2"/>
      <c r="B42902" s="3"/>
      <c r="C42902" s="1"/>
      <c r="E42902" s="1"/>
      <c r="J42902"/>
      <c r="K42902" t="str">
        <f t="shared" si="1610"/>
        <v/>
      </c>
    </row>
    <row r="42903" spans="1:11" x14ac:dyDescent="0.3">
      <c r="A42903" s="2"/>
      <c r="B42903" s="3"/>
      <c r="C42903" s="1"/>
      <c r="E42903" s="1"/>
      <c r="J42903"/>
      <c r="K42903" t="str">
        <f t="shared" si="1610"/>
        <v/>
      </c>
    </row>
    <row r="42904" spans="1:11" x14ac:dyDescent="0.3">
      <c r="A42904" s="2"/>
      <c r="B42904" s="3"/>
      <c r="C42904" s="1"/>
      <c r="E42904" s="1"/>
      <c r="J42904"/>
      <c r="K42904" t="str">
        <f t="shared" si="1610"/>
        <v/>
      </c>
    </row>
    <row r="42905" spans="1:11" x14ac:dyDescent="0.3">
      <c r="A42905" s="2"/>
      <c r="B42905" s="3"/>
      <c r="C42905" s="1"/>
      <c r="E42905" s="1"/>
      <c r="J42905"/>
      <c r="K42905" t="str">
        <f t="shared" si="1610"/>
        <v/>
      </c>
    </row>
    <row r="42906" spans="1:11" x14ac:dyDescent="0.3">
      <c r="A42906" s="2"/>
      <c r="B42906" s="3"/>
      <c r="C42906" s="1"/>
      <c r="E42906" s="1"/>
      <c r="J42906"/>
      <c r="K42906" t="str">
        <f t="shared" si="1610"/>
        <v/>
      </c>
    </row>
    <row r="42907" spans="1:11" x14ac:dyDescent="0.3">
      <c r="A42907" s="2"/>
      <c r="B42907" s="3"/>
      <c r="C42907" s="1"/>
      <c r="E42907" s="1"/>
      <c r="J42907"/>
      <c r="K42907" t="str">
        <f t="shared" si="1610"/>
        <v/>
      </c>
    </row>
    <row r="42908" spans="1:11" x14ac:dyDescent="0.3">
      <c r="A42908" s="2"/>
      <c r="B42908" s="3"/>
      <c r="C42908" s="1"/>
      <c r="E42908" s="1"/>
      <c r="J42908"/>
      <c r="K42908" t="str">
        <f t="shared" si="1610"/>
        <v/>
      </c>
    </row>
    <row r="42909" spans="1:11" x14ac:dyDescent="0.3">
      <c r="A42909" s="2"/>
      <c r="B42909" s="3"/>
      <c r="C42909" s="1"/>
      <c r="E42909" s="1"/>
      <c r="J42909"/>
      <c r="K42909" t="str">
        <f t="shared" si="1610"/>
        <v/>
      </c>
    </row>
    <row r="42910" spans="1:11" x14ac:dyDescent="0.3">
      <c r="A42910" s="2"/>
      <c r="B42910" s="3"/>
      <c r="C42910" s="1"/>
      <c r="E42910" s="1"/>
      <c r="J42910"/>
      <c r="K42910" t="str">
        <f t="shared" si="1610"/>
        <v/>
      </c>
    </row>
    <row r="42911" spans="1:11" x14ac:dyDescent="0.3">
      <c r="A42911" s="2"/>
      <c r="B42911" s="3"/>
      <c r="C42911" s="1"/>
      <c r="E42911" s="1"/>
      <c r="J42911"/>
      <c r="K42911" t="str">
        <f t="shared" si="1610"/>
        <v/>
      </c>
    </row>
    <row r="42912" spans="1:11" x14ac:dyDescent="0.3">
      <c r="A42912" s="2"/>
      <c r="B42912" s="3"/>
      <c r="C42912" s="1"/>
      <c r="E42912" s="1"/>
      <c r="J42912"/>
      <c r="K42912" t="str">
        <f t="shared" si="1610"/>
        <v/>
      </c>
    </row>
    <row r="42913" spans="1:11" x14ac:dyDescent="0.3">
      <c r="A42913" s="2"/>
      <c r="B42913" s="3"/>
      <c r="C42913" s="1"/>
      <c r="E42913" s="1"/>
      <c r="J42913"/>
      <c r="K42913" t="str">
        <f t="shared" si="1610"/>
        <v/>
      </c>
    </row>
    <row r="42914" spans="1:11" x14ac:dyDescent="0.3">
      <c r="A42914" s="2"/>
      <c r="B42914" s="3"/>
      <c r="C42914" s="1"/>
      <c r="E42914" s="1"/>
      <c r="J42914"/>
      <c r="K42914" t="str">
        <f t="shared" si="1610"/>
        <v/>
      </c>
    </row>
    <row r="42915" spans="1:11" x14ac:dyDescent="0.3">
      <c r="A42915" s="2"/>
      <c r="B42915" s="3"/>
      <c r="C42915" s="1"/>
      <c r="E42915" s="1"/>
      <c r="J42915"/>
      <c r="K42915" t="str">
        <f t="shared" si="1610"/>
        <v/>
      </c>
    </row>
    <row r="42916" spans="1:11" x14ac:dyDescent="0.3">
      <c r="A42916" s="2"/>
      <c r="B42916" s="3"/>
      <c r="C42916" s="1"/>
      <c r="E42916" s="1"/>
      <c r="J42916"/>
      <c r="K42916" t="str">
        <f t="shared" si="1610"/>
        <v/>
      </c>
    </row>
    <row r="42917" spans="1:11" x14ac:dyDescent="0.3">
      <c r="A42917" s="2"/>
      <c r="B42917" s="3"/>
      <c r="C42917" s="1"/>
      <c r="E42917" s="1"/>
      <c r="J42917"/>
      <c r="K42917" t="str">
        <f t="shared" si="1610"/>
        <v/>
      </c>
    </row>
    <row r="42918" spans="1:11" x14ac:dyDescent="0.3">
      <c r="A42918" s="2"/>
      <c r="B42918" s="3"/>
      <c r="C42918" s="1"/>
      <c r="E42918" s="1"/>
      <c r="J42918"/>
      <c r="K42918" t="str">
        <f t="shared" si="1610"/>
        <v/>
      </c>
    </row>
    <row r="42919" spans="1:11" x14ac:dyDescent="0.3">
      <c r="A42919" s="2"/>
      <c r="B42919" s="3"/>
      <c r="C42919" s="1"/>
      <c r="E42919" s="1"/>
      <c r="J42919"/>
      <c r="K42919" t="str">
        <f t="shared" si="1610"/>
        <v/>
      </c>
    </row>
    <row r="42920" spans="1:11" x14ac:dyDescent="0.3">
      <c r="A42920" s="2"/>
      <c r="B42920" s="3"/>
      <c r="C42920" s="1"/>
      <c r="E42920" s="1"/>
      <c r="J42920"/>
      <c r="K42920" t="str">
        <f t="shared" si="1610"/>
        <v/>
      </c>
    </row>
    <row r="42921" spans="1:11" x14ac:dyDescent="0.3">
      <c r="A42921" s="2"/>
      <c r="B42921" s="3"/>
      <c r="C42921" s="1"/>
      <c r="E42921" s="1"/>
      <c r="J42921"/>
      <c r="K42921" t="str">
        <f t="shared" si="1610"/>
        <v/>
      </c>
    </row>
    <row r="42922" spans="1:11" x14ac:dyDescent="0.3">
      <c r="A42922" s="2"/>
      <c r="B42922" s="3"/>
      <c r="C42922" s="1"/>
      <c r="E42922" s="1"/>
      <c r="J42922"/>
      <c r="K42922" t="str">
        <f t="shared" si="1610"/>
        <v/>
      </c>
    </row>
    <row r="42923" spans="1:11" x14ac:dyDescent="0.3">
      <c r="A42923" s="2"/>
      <c r="B42923" s="3"/>
      <c r="C42923" s="1"/>
      <c r="E42923" s="1"/>
      <c r="J42923"/>
      <c r="K42923" t="str">
        <f t="shared" si="1610"/>
        <v/>
      </c>
    </row>
    <row r="42924" spans="1:11" x14ac:dyDescent="0.3">
      <c r="A42924" s="2"/>
      <c r="B42924" s="3"/>
      <c r="C42924" s="1"/>
      <c r="E42924" s="1"/>
      <c r="J42924"/>
      <c r="K42924" t="str">
        <f t="shared" si="1610"/>
        <v/>
      </c>
    </row>
    <row r="42925" spans="1:11" x14ac:dyDescent="0.3">
      <c r="A42925" s="2"/>
      <c r="B42925" s="3"/>
      <c r="C42925" s="1"/>
      <c r="E42925" s="1"/>
      <c r="J42925"/>
      <c r="K42925" t="str">
        <f t="shared" si="1610"/>
        <v/>
      </c>
    </row>
    <row r="42926" spans="1:11" x14ac:dyDescent="0.3">
      <c r="A42926" s="2"/>
      <c r="B42926" s="3"/>
      <c r="C42926" s="1"/>
      <c r="E42926" s="1"/>
      <c r="J42926"/>
      <c r="K42926" t="str">
        <f t="shared" si="1610"/>
        <v/>
      </c>
    </row>
    <row r="42927" spans="1:11" x14ac:dyDescent="0.3">
      <c r="A42927" s="2"/>
      <c r="B42927" s="3"/>
      <c r="C42927" s="1"/>
      <c r="E42927" s="1"/>
      <c r="J42927"/>
      <c r="K42927" t="str">
        <f t="shared" si="1610"/>
        <v/>
      </c>
    </row>
    <row r="42928" spans="1:11" x14ac:dyDescent="0.3">
      <c r="A42928" s="2"/>
      <c r="B42928" s="3"/>
      <c r="C42928" s="1"/>
      <c r="E42928" s="1"/>
      <c r="J42928"/>
      <c r="K42928" t="str">
        <f t="shared" si="1610"/>
        <v/>
      </c>
    </row>
    <row r="42929" spans="1:11" x14ac:dyDescent="0.3">
      <c r="A42929" s="2"/>
      <c r="B42929" s="3"/>
      <c r="C42929" s="1"/>
      <c r="E42929" s="1"/>
      <c r="J42929"/>
      <c r="K42929" t="str">
        <f t="shared" si="1610"/>
        <v/>
      </c>
    </row>
    <row r="42930" spans="1:11" x14ac:dyDescent="0.3">
      <c r="A42930" s="2"/>
      <c r="B42930" s="3"/>
      <c r="C42930" s="1"/>
      <c r="E42930" s="1"/>
      <c r="J42930"/>
      <c r="K42930" t="str">
        <f t="shared" si="1610"/>
        <v/>
      </c>
    </row>
    <row r="42931" spans="1:11" x14ac:dyDescent="0.3">
      <c r="A42931" s="2"/>
      <c r="B42931" s="3"/>
      <c r="C42931" s="1"/>
      <c r="E42931" s="1"/>
      <c r="J42931"/>
      <c r="K42931" t="str">
        <f t="shared" si="1610"/>
        <v/>
      </c>
    </row>
    <row r="42932" spans="1:11" x14ac:dyDescent="0.3">
      <c r="A42932" s="2"/>
      <c r="B42932" s="3"/>
      <c r="C42932" s="1"/>
      <c r="E42932" s="1"/>
      <c r="J42932"/>
      <c r="K42932" t="str">
        <f t="shared" si="1610"/>
        <v/>
      </c>
    </row>
    <row r="42933" spans="1:11" x14ac:dyDescent="0.3">
      <c r="A42933" s="2"/>
      <c r="B42933" s="3"/>
      <c r="C42933" s="1"/>
      <c r="E42933" s="1"/>
      <c r="J42933"/>
      <c r="K42933" t="str">
        <f t="shared" si="1610"/>
        <v/>
      </c>
    </row>
    <row r="42934" spans="1:11" x14ac:dyDescent="0.3">
      <c r="A42934" s="2"/>
      <c r="B42934" s="3"/>
      <c r="C42934" s="1"/>
      <c r="E42934" s="1"/>
      <c r="J42934"/>
      <c r="K42934" t="str">
        <f t="shared" si="1610"/>
        <v/>
      </c>
    </row>
    <row r="42935" spans="1:11" x14ac:dyDescent="0.3">
      <c r="A42935" s="2"/>
      <c r="B42935" s="3"/>
      <c r="C42935" s="1"/>
      <c r="E42935" s="1"/>
      <c r="J42935"/>
      <c r="K42935" t="str">
        <f t="shared" si="1610"/>
        <v/>
      </c>
    </row>
    <row r="42936" spans="1:11" x14ac:dyDescent="0.3">
      <c r="A42936" s="2"/>
      <c r="B42936" s="3"/>
      <c r="C42936" s="1"/>
      <c r="E42936" s="1"/>
      <c r="J42936"/>
      <c r="K42936" t="str">
        <f t="shared" si="1610"/>
        <v/>
      </c>
    </row>
    <row r="42937" spans="1:11" x14ac:dyDescent="0.3">
      <c r="A42937" s="2"/>
      <c r="B42937" s="3"/>
      <c r="C42937" s="1"/>
      <c r="E42937" s="1"/>
      <c r="J42937"/>
      <c r="K42937" t="str">
        <f t="shared" si="1610"/>
        <v/>
      </c>
    </row>
    <row r="42938" spans="1:11" x14ac:dyDescent="0.3">
      <c r="A42938" s="2"/>
      <c r="B42938" s="3"/>
      <c r="C42938" s="1"/>
      <c r="E42938" s="1"/>
      <c r="J42938"/>
      <c r="K42938" t="str">
        <f t="shared" si="1610"/>
        <v/>
      </c>
    </row>
    <row r="42939" spans="1:11" x14ac:dyDescent="0.3">
      <c r="A42939" s="2"/>
      <c r="B42939" s="3"/>
      <c r="C42939" s="1"/>
      <c r="E42939" s="1"/>
      <c r="J42939"/>
      <c r="K42939" t="str">
        <f t="shared" si="1610"/>
        <v/>
      </c>
    </row>
    <row r="42940" spans="1:11" x14ac:dyDescent="0.3">
      <c r="A42940" s="2"/>
      <c r="B42940" s="3"/>
      <c r="C42940" s="1"/>
      <c r="E42940" s="1"/>
      <c r="J42940"/>
      <c r="K42940" t="str">
        <f t="shared" si="1610"/>
        <v/>
      </c>
    </row>
    <row r="42941" spans="1:11" x14ac:dyDescent="0.3">
      <c r="A42941" s="2"/>
      <c r="B42941" s="3"/>
      <c r="C42941" s="1"/>
      <c r="E42941" s="1"/>
      <c r="J42941"/>
      <c r="K42941" t="str">
        <f t="shared" si="1610"/>
        <v/>
      </c>
    </row>
    <row r="42942" spans="1:11" x14ac:dyDescent="0.3">
      <c r="A42942" s="2"/>
      <c r="B42942" s="3"/>
      <c r="C42942" s="1"/>
      <c r="E42942" s="1"/>
      <c r="J42942"/>
      <c r="K42942" t="str">
        <f t="shared" si="1610"/>
        <v/>
      </c>
    </row>
    <row r="42943" spans="1:11" x14ac:dyDescent="0.3">
      <c r="A42943" s="2"/>
      <c r="B42943" s="3"/>
      <c r="C42943" s="1"/>
      <c r="E42943" s="1"/>
      <c r="J42943"/>
      <c r="K42943" t="str">
        <f t="shared" si="1610"/>
        <v/>
      </c>
    </row>
    <row r="42944" spans="1:11" x14ac:dyDescent="0.3">
      <c r="A42944" s="2"/>
      <c r="B42944" s="3"/>
      <c r="C42944" s="1"/>
      <c r="E42944" s="1"/>
      <c r="J42944"/>
      <c r="K42944" t="str">
        <f t="shared" si="1610"/>
        <v/>
      </c>
    </row>
    <row r="42945" spans="1:11" x14ac:dyDescent="0.3">
      <c r="A42945" s="2"/>
      <c r="B42945" s="3"/>
      <c r="C42945" s="1"/>
      <c r="E42945" s="1"/>
      <c r="J42945"/>
      <c r="K42945" t="str">
        <f t="shared" si="1610"/>
        <v/>
      </c>
    </row>
    <row r="42946" spans="1:11" x14ac:dyDescent="0.3">
      <c r="A42946" s="2"/>
      <c r="B42946" s="3"/>
      <c r="C42946" s="1"/>
      <c r="E42946" s="1"/>
      <c r="J42946"/>
      <c r="K42946" t="str">
        <f t="shared" ref="K42946:K43009" si="1611">RIGHT(J42946,2)</f>
        <v/>
      </c>
    </row>
    <row r="42947" spans="1:11" x14ac:dyDescent="0.3">
      <c r="A42947" s="2"/>
      <c r="B42947" s="3"/>
      <c r="C42947" s="1"/>
      <c r="E42947" s="1"/>
      <c r="J42947"/>
      <c r="K42947" t="str">
        <f t="shared" si="1611"/>
        <v/>
      </c>
    </row>
    <row r="42948" spans="1:11" x14ac:dyDescent="0.3">
      <c r="A42948" s="2"/>
      <c r="B42948" s="3"/>
      <c r="C42948" s="1"/>
      <c r="E42948" s="1"/>
      <c r="J42948"/>
      <c r="K42948" t="str">
        <f t="shared" si="1611"/>
        <v/>
      </c>
    </row>
    <row r="42949" spans="1:11" x14ac:dyDescent="0.3">
      <c r="A42949" s="2"/>
      <c r="B42949" s="3"/>
      <c r="C42949" s="1"/>
      <c r="E42949" s="1"/>
      <c r="J42949"/>
      <c r="K42949" t="str">
        <f t="shared" si="1611"/>
        <v/>
      </c>
    </row>
    <row r="42950" spans="1:11" x14ac:dyDescent="0.3">
      <c r="A42950" s="2"/>
      <c r="B42950" s="3"/>
      <c r="C42950" s="1"/>
      <c r="E42950" s="1"/>
      <c r="J42950"/>
      <c r="K42950" t="str">
        <f t="shared" si="1611"/>
        <v/>
      </c>
    </row>
    <row r="42951" spans="1:11" x14ac:dyDescent="0.3">
      <c r="A42951" s="2"/>
      <c r="B42951" s="3"/>
      <c r="C42951" s="1"/>
      <c r="E42951" s="1"/>
      <c r="J42951"/>
      <c r="K42951" t="str">
        <f t="shared" si="1611"/>
        <v/>
      </c>
    </row>
    <row r="42952" spans="1:11" x14ac:dyDescent="0.3">
      <c r="A42952" s="2"/>
      <c r="B42952" s="3"/>
      <c r="C42952" s="1"/>
      <c r="E42952" s="1"/>
      <c r="J42952"/>
      <c r="K42952" t="str">
        <f t="shared" si="1611"/>
        <v/>
      </c>
    </row>
    <row r="42953" spans="1:11" x14ac:dyDescent="0.3">
      <c r="A42953" s="2"/>
      <c r="B42953" s="3"/>
      <c r="C42953" s="1"/>
      <c r="E42953" s="1"/>
      <c r="J42953"/>
      <c r="K42953" t="str">
        <f t="shared" si="1611"/>
        <v/>
      </c>
    </row>
    <row r="42954" spans="1:11" x14ac:dyDescent="0.3">
      <c r="A42954" s="2"/>
      <c r="B42954" s="3"/>
      <c r="C42954" s="1"/>
      <c r="E42954" s="1"/>
      <c r="J42954"/>
      <c r="K42954" t="str">
        <f t="shared" si="1611"/>
        <v/>
      </c>
    </row>
    <row r="42955" spans="1:11" x14ac:dyDescent="0.3">
      <c r="A42955" s="2"/>
      <c r="B42955" s="3"/>
      <c r="C42955" s="1"/>
      <c r="E42955" s="1"/>
      <c r="J42955"/>
      <c r="K42955" t="str">
        <f t="shared" si="1611"/>
        <v/>
      </c>
    </row>
    <row r="42956" spans="1:11" x14ac:dyDescent="0.3">
      <c r="A42956" s="2"/>
      <c r="B42956" s="3"/>
      <c r="C42956" s="1"/>
      <c r="E42956" s="1"/>
      <c r="J42956"/>
      <c r="K42956" t="str">
        <f t="shared" si="1611"/>
        <v/>
      </c>
    </row>
    <row r="42957" spans="1:11" x14ac:dyDescent="0.3">
      <c r="A42957" s="2"/>
      <c r="B42957" s="3"/>
      <c r="C42957" s="1"/>
      <c r="E42957" s="1"/>
      <c r="J42957"/>
      <c r="K42957" t="str">
        <f t="shared" si="1611"/>
        <v/>
      </c>
    </row>
    <row r="42958" spans="1:11" x14ac:dyDescent="0.3">
      <c r="A42958" s="2"/>
      <c r="B42958" s="3"/>
      <c r="C42958" s="1"/>
      <c r="E42958" s="1"/>
      <c r="J42958"/>
      <c r="K42958" t="str">
        <f t="shared" si="1611"/>
        <v/>
      </c>
    </row>
    <row r="42959" spans="1:11" x14ac:dyDescent="0.3">
      <c r="A42959" s="2"/>
      <c r="B42959" s="3"/>
      <c r="C42959" s="1"/>
      <c r="E42959" s="1"/>
      <c r="J42959"/>
      <c r="K42959" t="str">
        <f t="shared" si="1611"/>
        <v/>
      </c>
    </row>
    <row r="42960" spans="1:11" x14ac:dyDescent="0.3">
      <c r="A42960" s="2"/>
      <c r="B42960" s="3"/>
      <c r="C42960" s="1"/>
      <c r="E42960" s="1"/>
      <c r="J42960"/>
      <c r="K42960" t="str">
        <f t="shared" si="1611"/>
        <v/>
      </c>
    </row>
    <row r="42961" spans="1:11" x14ac:dyDescent="0.3">
      <c r="A42961" s="2"/>
      <c r="B42961" s="3"/>
      <c r="C42961" s="1"/>
      <c r="E42961" s="1"/>
      <c r="J42961"/>
      <c r="K42961" t="str">
        <f t="shared" si="1611"/>
        <v/>
      </c>
    </row>
    <row r="42962" spans="1:11" x14ac:dyDescent="0.3">
      <c r="A42962" s="2"/>
      <c r="B42962" s="3"/>
      <c r="C42962" s="1"/>
      <c r="E42962" s="1"/>
      <c r="J42962"/>
      <c r="K42962" t="str">
        <f t="shared" si="1611"/>
        <v/>
      </c>
    </row>
    <row r="42963" spans="1:11" x14ac:dyDescent="0.3">
      <c r="A42963" s="2"/>
      <c r="B42963" s="3"/>
      <c r="C42963" s="1"/>
      <c r="E42963" s="1"/>
      <c r="J42963"/>
      <c r="K42963" t="str">
        <f t="shared" si="1611"/>
        <v/>
      </c>
    </row>
    <row r="42964" spans="1:11" x14ac:dyDescent="0.3">
      <c r="A42964" s="2"/>
      <c r="B42964" s="3"/>
      <c r="C42964" s="1"/>
      <c r="E42964" s="1"/>
      <c r="J42964"/>
      <c r="K42964" t="str">
        <f t="shared" si="1611"/>
        <v/>
      </c>
    </row>
    <row r="42965" spans="1:11" x14ac:dyDescent="0.3">
      <c r="A42965" s="2"/>
      <c r="B42965" s="3"/>
      <c r="C42965" s="1"/>
      <c r="E42965" s="1"/>
      <c r="J42965"/>
      <c r="K42965" t="str">
        <f t="shared" si="1611"/>
        <v/>
      </c>
    </row>
    <row r="42966" spans="1:11" x14ac:dyDescent="0.3">
      <c r="A42966" s="2"/>
      <c r="B42966" s="3"/>
      <c r="C42966" s="1"/>
      <c r="E42966" s="1"/>
      <c r="J42966"/>
      <c r="K42966" t="str">
        <f t="shared" si="1611"/>
        <v/>
      </c>
    </row>
    <row r="42967" spans="1:11" x14ac:dyDescent="0.3">
      <c r="A42967" s="2"/>
      <c r="B42967" s="3"/>
      <c r="C42967" s="1"/>
      <c r="E42967" s="1"/>
      <c r="J42967"/>
      <c r="K42967" t="str">
        <f t="shared" si="1611"/>
        <v/>
      </c>
    </row>
    <row r="42968" spans="1:11" x14ac:dyDescent="0.3">
      <c r="A42968" s="2"/>
      <c r="B42968" s="3"/>
      <c r="C42968" s="1"/>
      <c r="E42968" s="1"/>
      <c r="J42968"/>
      <c r="K42968" t="str">
        <f t="shared" si="1611"/>
        <v/>
      </c>
    </row>
    <row r="42969" spans="1:11" x14ac:dyDescent="0.3">
      <c r="A42969" s="2"/>
      <c r="B42969" s="3"/>
      <c r="C42969" s="1"/>
      <c r="E42969" s="1"/>
      <c r="J42969"/>
      <c r="K42969" t="str">
        <f t="shared" si="1611"/>
        <v/>
      </c>
    </row>
    <row r="42970" spans="1:11" x14ac:dyDescent="0.3">
      <c r="A42970" s="2"/>
      <c r="B42970" s="3"/>
      <c r="C42970" s="1"/>
      <c r="E42970" s="1"/>
      <c r="J42970"/>
      <c r="K42970" t="str">
        <f t="shared" si="1611"/>
        <v/>
      </c>
    </row>
    <row r="42971" spans="1:11" x14ac:dyDescent="0.3">
      <c r="A42971" s="2"/>
      <c r="B42971" s="3"/>
      <c r="C42971" s="1"/>
      <c r="E42971" s="1"/>
      <c r="J42971"/>
      <c r="K42971" t="str">
        <f t="shared" si="1611"/>
        <v/>
      </c>
    </row>
    <row r="42972" spans="1:11" x14ac:dyDescent="0.3">
      <c r="A42972" s="2"/>
      <c r="B42972" s="3"/>
      <c r="C42972" s="1"/>
      <c r="E42972" s="1"/>
      <c r="J42972"/>
      <c r="K42972" t="str">
        <f t="shared" si="1611"/>
        <v/>
      </c>
    </row>
    <row r="42973" spans="1:11" x14ac:dyDescent="0.3">
      <c r="A42973" s="2"/>
      <c r="B42973" s="3"/>
      <c r="C42973" s="1"/>
      <c r="E42973" s="1"/>
      <c r="J42973"/>
      <c r="K42973" t="str">
        <f t="shared" si="1611"/>
        <v/>
      </c>
    </row>
    <row r="42974" spans="1:11" x14ac:dyDescent="0.3">
      <c r="A42974" s="2"/>
      <c r="B42974" s="3"/>
      <c r="C42974" s="1"/>
      <c r="E42974" s="1"/>
      <c r="J42974"/>
      <c r="K42974" t="str">
        <f t="shared" si="1611"/>
        <v/>
      </c>
    </row>
    <row r="42975" spans="1:11" x14ac:dyDescent="0.3">
      <c r="A42975" s="2"/>
      <c r="B42975" s="3"/>
      <c r="C42975" s="1"/>
      <c r="E42975" s="1"/>
      <c r="J42975"/>
      <c r="K42975" t="str">
        <f t="shared" si="1611"/>
        <v/>
      </c>
    </row>
    <row r="42976" spans="1:11" x14ac:dyDescent="0.3">
      <c r="A42976" s="2"/>
      <c r="B42976" s="3"/>
      <c r="C42976" s="1"/>
      <c r="E42976" s="1"/>
      <c r="J42976"/>
      <c r="K42976" t="str">
        <f t="shared" si="1611"/>
        <v/>
      </c>
    </row>
    <row r="42977" spans="1:11" x14ac:dyDescent="0.3">
      <c r="A42977" s="2"/>
      <c r="B42977" s="3"/>
      <c r="C42977" s="1"/>
      <c r="E42977" s="1"/>
      <c r="J42977"/>
      <c r="K42977" t="str">
        <f t="shared" si="1611"/>
        <v/>
      </c>
    </row>
    <row r="42978" spans="1:11" x14ac:dyDescent="0.3">
      <c r="A42978" s="2"/>
      <c r="B42978" s="3"/>
      <c r="C42978" s="1"/>
      <c r="E42978" s="1"/>
      <c r="J42978"/>
      <c r="K42978" t="str">
        <f t="shared" si="1611"/>
        <v/>
      </c>
    </row>
    <row r="42979" spans="1:11" x14ac:dyDescent="0.3">
      <c r="A42979" s="2"/>
      <c r="B42979" s="3"/>
      <c r="C42979" s="1"/>
      <c r="E42979" s="1"/>
      <c r="J42979"/>
      <c r="K42979" t="str">
        <f t="shared" si="1611"/>
        <v/>
      </c>
    </row>
    <row r="42980" spans="1:11" x14ac:dyDescent="0.3">
      <c r="A42980" s="2"/>
      <c r="B42980" s="3"/>
      <c r="C42980" s="1"/>
      <c r="E42980" s="1"/>
      <c r="J42980"/>
      <c r="K42980" t="str">
        <f t="shared" si="1611"/>
        <v/>
      </c>
    </row>
    <row r="42981" spans="1:11" x14ac:dyDescent="0.3">
      <c r="A42981" s="2"/>
      <c r="B42981" s="3"/>
      <c r="C42981" s="1"/>
      <c r="E42981" s="1"/>
      <c r="J42981"/>
      <c r="K42981" t="str">
        <f t="shared" si="1611"/>
        <v/>
      </c>
    </row>
    <row r="42982" spans="1:11" x14ac:dyDescent="0.3">
      <c r="A42982" s="2"/>
      <c r="B42982" s="3"/>
      <c r="C42982" s="1"/>
      <c r="E42982" s="1"/>
      <c r="J42982"/>
      <c r="K42982" t="str">
        <f t="shared" si="1611"/>
        <v/>
      </c>
    </row>
    <row r="42983" spans="1:11" x14ac:dyDescent="0.3">
      <c r="A42983" s="2"/>
      <c r="B42983" s="3"/>
      <c r="C42983" s="1"/>
      <c r="E42983" s="1"/>
      <c r="J42983"/>
      <c r="K42983" t="str">
        <f t="shared" si="1611"/>
        <v/>
      </c>
    </row>
    <row r="42984" spans="1:11" x14ac:dyDescent="0.3">
      <c r="A42984" s="2"/>
      <c r="B42984" s="3"/>
      <c r="C42984" s="1"/>
      <c r="E42984" s="1"/>
      <c r="J42984"/>
      <c r="K42984" t="str">
        <f t="shared" si="1611"/>
        <v/>
      </c>
    </row>
    <row r="42985" spans="1:11" x14ac:dyDescent="0.3">
      <c r="A42985" s="2"/>
      <c r="B42985" s="3"/>
      <c r="C42985" s="1"/>
      <c r="E42985" s="1"/>
      <c r="J42985"/>
      <c r="K42985" t="str">
        <f t="shared" si="1611"/>
        <v/>
      </c>
    </row>
    <row r="42986" spans="1:11" x14ac:dyDescent="0.3">
      <c r="A42986" s="2"/>
      <c r="B42986" s="3"/>
      <c r="C42986" s="1"/>
      <c r="E42986" s="1"/>
      <c r="J42986"/>
      <c r="K42986" t="str">
        <f t="shared" si="1611"/>
        <v/>
      </c>
    </row>
    <row r="42987" spans="1:11" x14ac:dyDescent="0.3">
      <c r="A42987" s="2"/>
      <c r="B42987" s="3"/>
      <c r="C42987" s="1"/>
      <c r="E42987" s="1"/>
      <c r="J42987"/>
      <c r="K42987" t="str">
        <f t="shared" si="1611"/>
        <v/>
      </c>
    </row>
    <row r="42988" spans="1:11" x14ac:dyDescent="0.3">
      <c r="A42988" s="2"/>
      <c r="B42988" s="3"/>
      <c r="C42988" s="1"/>
      <c r="E42988" s="1"/>
      <c r="J42988"/>
      <c r="K42988" t="str">
        <f t="shared" si="1611"/>
        <v/>
      </c>
    </row>
    <row r="42989" spans="1:11" x14ac:dyDescent="0.3">
      <c r="A42989" s="2"/>
      <c r="B42989" s="3"/>
      <c r="C42989" s="1"/>
      <c r="E42989" s="1"/>
      <c r="J42989"/>
      <c r="K42989" t="str">
        <f t="shared" si="1611"/>
        <v/>
      </c>
    </row>
    <row r="42990" spans="1:11" x14ac:dyDescent="0.3">
      <c r="A42990" s="2"/>
      <c r="B42990" s="3"/>
      <c r="C42990" s="1"/>
      <c r="E42990" s="1"/>
      <c r="J42990"/>
      <c r="K42990" t="str">
        <f t="shared" si="1611"/>
        <v/>
      </c>
    </row>
    <row r="42991" spans="1:11" x14ac:dyDescent="0.3">
      <c r="A42991" s="2"/>
      <c r="B42991" s="3"/>
      <c r="C42991" s="1"/>
      <c r="E42991" s="1"/>
      <c r="J42991"/>
      <c r="K42991" t="str">
        <f t="shared" si="1611"/>
        <v/>
      </c>
    </row>
    <row r="42992" spans="1:11" x14ac:dyDescent="0.3">
      <c r="A42992" s="2"/>
      <c r="B42992" s="3"/>
      <c r="C42992" s="1"/>
      <c r="E42992" s="1"/>
      <c r="J42992"/>
      <c r="K42992" t="str">
        <f t="shared" si="1611"/>
        <v/>
      </c>
    </row>
    <row r="42993" spans="1:11" x14ac:dyDescent="0.3">
      <c r="A42993" s="2"/>
      <c r="B42993" s="3"/>
      <c r="C42993" s="1"/>
      <c r="E42993" s="1"/>
      <c r="J42993"/>
      <c r="K42993" t="str">
        <f t="shared" si="1611"/>
        <v/>
      </c>
    </row>
    <row r="42994" spans="1:11" x14ac:dyDescent="0.3">
      <c r="A42994" s="2"/>
      <c r="B42994" s="3"/>
      <c r="C42994" s="1"/>
      <c r="E42994" s="1"/>
      <c r="J42994"/>
      <c r="K42994" t="str">
        <f t="shared" si="1611"/>
        <v/>
      </c>
    </row>
    <row r="42995" spans="1:11" x14ac:dyDescent="0.3">
      <c r="A42995" s="2"/>
      <c r="B42995" s="3"/>
      <c r="C42995" s="1"/>
      <c r="E42995" s="1"/>
      <c r="J42995"/>
      <c r="K42995" t="str">
        <f t="shared" si="1611"/>
        <v/>
      </c>
    </row>
    <row r="42996" spans="1:11" x14ac:dyDescent="0.3">
      <c r="A42996" s="2"/>
      <c r="B42996" s="3"/>
      <c r="C42996" s="1"/>
      <c r="E42996" s="1"/>
      <c r="J42996"/>
      <c r="K42996" t="str">
        <f t="shared" si="1611"/>
        <v/>
      </c>
    </row>
    <row r="42997" spans="1:11" x14ac:dyDescent="0.3">
      <c r="A42997" s="2"/>
      <c r="B42997" s="3"/>
      <c r="C42997" s="1"/>
      <c r="E42997" s="1"/>
      <c r="J42997"/>
      <c r="K42997" t="str">
        <f t="shared" si="1611"/>
        <v/>
      </c>
    </row>
    <row r="42998" spans="1:11" x14ac:dyDescent="0.3">
      <c r="A42998" s="2"/>
      <c r="B42998" s="3"/>
      <c r="C42998" s="1"/>
      <c r="E42998" s="1"/>
      <c r="J42998"/>
      <c r="K42998" t="str">
        <f t="shared" si="1611"/>
        <v/>
      </c>
    </row>
    <row r="42999" spans="1:11" x14ac:dyDescent="0.3">
      <c r="A42999" s="2"/>
      <c r="B42999" s="3"/>
      <c r="C42999" s="1"/>
      <c r="E42999" s="1"/>
      <c r="J42999"/>
      <c r="K42999" t="str">
        <f t="shared" si="1611"/>
        <v/>
      </c>
    </row>
    <row r="43000" spans="1:11" x14ac:dyDescent="0.3">
      <c r="A43000" s="2"/>
      <c r="B43000" s="3"/>
      <c r="C43000" s="1"/>
      <c r="E43000" s="1"/>
      <c r="J43000"/>
      <c r="K43000" t="str">
        <f t="shared" si="1611"/>
        <v/>
      </c>
    </row>
    <row r="43001" spans="1:11" x14ac:dyDescent="0.3">
      <c r="A43001" s="2"/>
      <c r="B43001" s="3"/>
      <c r="C43001" s="1"/>
      <c r="E43001" s="1"/>
      <c r="J43001"/>
      <c r="K43001" t="str">
        <f t="shared" si="1611"/>
        <v/>
      </c>
    </row>
    <row r="43002" spans="1:11" x14ac:dyDescent="0.3">
      <c r="A43002" s="2"/>
      <c r="B43002" s="3"/>
      <c r="C43002" s="1"/>
      <c r="E43002" s="1"/>
      <c r="J43002"/>
      <c r="K43002" t="str">
        <f t="shared" si="1611"/>
        <v/>
      </c>
    </row>
    <row r="43003" spans="1:11" x14ac:dyDescent="0.3">
      <c r="A43003" s="2"/>
      <c r="B43003" s="3"/>
      <c r="C43003" s="1"/>
      <c r="E43003" s="1"/>
      <c r="J43003"/>
      <c r="K43003" t="str">
        <f t="shared" si="1611"/>
        <v/>
      </c>
    </row>
    <row r="43004" spans="1:11" x14ac:dyDescent="0.3">
      <c r="A43004" s="2"/>
      <c r="B43004" s="3"/>
      <c r="C43004" s="1"/>
      <c r="E43004" s="1"/>
      <c r="J43004"/>
      <c r="K43004" t="str">
        <f t="shared" si="1611"/>
        <v/>
      </c>
    </row>
    <row r="43005" spans="1:11" x14ac:dyDescent="0.3">
      <c r="A43005" s="2"/>
      <c r="B43005" s="3"/>
      <c r="C43005" s="1"/>
      <c r="E43005" s="1"/>
      <c r="J43005"/>
      <c r="K43005" t="str">
        <f t="shared" si="1611"/>
        <v/>
      </c>
    </row>
    <row r="43006" spans="1:11" x14ac:dyDescent="0.3">
      <c r="A43006" s="2"/>
      <c r="B43006" s="3"/>
      <c r="C43006" s="1"/>
      <c r="E43006" s="1"/>
      <c r="J43006"/>
      <c r="K43006" t="str">
        <f t="shared" si="1611"/>
        <v/>
      </c>
    </row>
    <row r="43007" spans="1:11" x14ac:dyDescent="0.3">
      <c r="A43007" s="2"/>
      <c r="B43007" s="3"/>
      <c r="C43007" s="1"/>
      <c r="E43007" s="1"/>
      <c r="J43007"/>
      <c r="K43007" t="str">
        <f t="shared" si="1611"/>
        <v/>
      </c>
    </row>
    <row r="43008" spans="1:11" x14ac:dyDescent="0.3">
      <c r="A43008" s="2"/>
      <c r="B43008" s="3"/>
      <c r="C43008" s="1"/>
      <c r="E43008" s="1"/>
      <c r="J43008"/>
      <c r="K43008" t="str">
        <f t="shared" si="1611"/>
        <v/>
      </c>
    </row>
    <row r="43009" spans="1:11" x14ac:dyDescent="0.3">
      <c r="A43009" s="2"/>
      <c r="B43009" s="3"/>
      <c r="C43009" s="1"/>
      <c r="E43009" s="1"/>
      <c r="J43009"/>
      <c r="K43009" t="str">
        <f t="shared" si="1611"/>
        <v/>
      </c>
    </row>
    <row r="43010" spans="1:11" x14ac:dyDescent="0.3">
      <c r="A43010" s="2"/>
      <c r="B43010" s="3"/>
      <c r="C43010" s="1"/>
      <c r="E43010" s="1"/>
      <c r="J43010"/>
      <c r="K43010" t="str">
        <f t="shared" ref="K43010:K43073" si="1612">RIGHT(J43010,2)</f>
        <v/>
      </c>
    </row>
    <row r="43011" spans="1:11" x14ac:dyDescent="0.3">
      <c r="A43011" s="2"/>
      <c r="B43011" s="3"/>
      <c r="C43011" s="1"/>
      <c r="E43011" s="1"/>
      <c r="J43011"/>
      <c r="K43011" t="str">
        <f t="shared" si="1612"/>
        <v/>
      </c>
    </row>
    <row r="43012" spans="1:11" x14ac:dyDescent="0.3">
      <c r="A43012" s="2"/>
      <c r="B43012" s="3"/>
      <c r="C43012" s="1"/>
      <c r="E43012" s="1"/>
      <c r="J43012"/>
      <c r="K43012" t="str">
        <f t="shared" si="1612"/>
        <v/>
      </c>
    </row>
    <row r="43013" spans="1:11" x14ac:dyDescent="0.3">
      <c r="A43013" s="2"/>
      <c r="B43013" s="3"/>
      <c r="C43013" s="1"/>
      <c r="E43013" s="1"/>
      <c r="J43013"/>
      <c r="K43013" t="str">
        <f t="shared" si="1612"/>
        <v/>
      </c>
    </row>
    <row r="43014" spans="1:11" x14ac:dyDescent="0.3">
      <c r="A43014" s="2"/>
      <c r="B43014" s="3"/>
      <c r="C43014" s="1"/>
      <c r="E43014" s="1"/>
      <c r="J43014"/>
      <c r="K43014" t="str">
        <f t="shared" si="1612"/>
        <v/>
      </c>
    </row>
    <row r="43015" spans="1:11" x14ac:dyDescent="0.3">
      <c r="A43015" s="2"/>
      <c r="B43015" s="3"/>
      <c r="C43015" s="1"/>
      <c r="E43015" s="1"/>
      <c r="J43015"/>
      <c r="K43015" t="str">
        <f t="shared" si="1612"/>
        <v/>
      </c>
    </row>
    <row r="43016" spans="1:11" x14ac:dyDescent="0.3">
      <c r="A43016" s="2"/>
      <c r="B43016" s="3"/>
      <c r="C43016" s="1"/>
      <c r="E43016" s="1"/>
      <c r="J43016"/>
      <c r="K43016" t="str">
        <f t="shared" si="1612"/>
        <v/>
      </c>
    </row>
    <row r="43017" spans="1:11" x14ac:dyDescent="0.3">
      <c r="A43017" s="2"/>
      <c r="B43017" s="3"/>
      <c r="C43017" s="1"/>
      <c r="E43017" s="1"/>
      <c r="J43017"/>
      <c r="K43017" t="str">
        <f t="shared" si="1612"/>
        <v/>
      </c>
    </row>
    <row r="43018" spans="1:11" x14ac:dyDescent="0.3">
      <c r="A43018" s="2"/>
      <c r="B43018" s="3"/>
      <c r="C43018" s="1"/>
      <c r="E43018" s="1"/>
      <c r="J43018"/>
      <c r="K43018" t="str">
        <f t="shared" si="1612"/>
        <v/>
      </c>
    </row>
    <row r="43019" spans="1:11" x14ac:dyDescent="0.3">
      <c r="A43019" s="2"/>
      <c r="B43019" s="3"/>
      <c r="C43019" s="1"/>
      <c r="E43019" s="1"/>
      <c r="J43019"/>
      <c r="K43019" t="str">
        <f t="shared" si="1612"/>
        <v/>
      </c>
    </row>
    <row r="43020" spans="1:11" x14ac:dyDescent="0.3">
      <c r="A43020" s="2"/>
      <c r="B43020" s="3"/>
      <c r="C43020" s="1"/>
      <c r="E43020" s="1"/>
      <c r="J43020"/>
      <c r="K43020" t="str">
        <f t="shared" si="1612"/>
        <v/>
      </c>
    </row>
    <row r="43021" spans="1:11" x14ac:dyDescent="0.3">
      <c r="A43021" s="2"/>
      <c r="B43021" s="3"/>
      <c r="C43021" s="1"/>
      <c r="E43021" s="1"/>
      <c r="J43021"/>
      <c r="K43021" t="str">
        <f t="shared" si="1612"/>
        <v/>
      </c>
    </row>
    <row r="43022" spans="1:11" x14ac:dyDescent="0.3">
      <c r="A43022" s="2"/>
      <c r="B43022" s="3"/>
      <c r="C43022" s="1"/>
      <c r="E43022" s="1"/>
      <c r="J43022"/>
      <c r="K43022" t="str">
        <f t="shared" si="1612"/>
        <v/>
      </c>
    </row>
    <row r="43023" spans="1:11" x14ac:dyDescent="0.3">
      <c r="A43023" s="2"/>
      <c r="B43023" s="3"/>
      <c r="C43023" s="1"/>
      <c r="E43023" s="1"/>
      <c r="J43023"/>
      <c r="K43023" t="str">
        <f t="shared" si="1612"/>
        <v/>
      </c>
    </row>
    <row r="43024" spans="1:11" x14ac:dyDescent="0.3">
      <c r="A43024" s="2"/>
      <c r="B43024" s="3"/>
      <c r="C43024" s="1"/>
      <c r="E43024" s="1"/>
      <c r="J43024"/>
      <c r="K43024" t="str">
        <f t="shared" si="1612"/>
        <v/>
      </c>
    </row>
    <row r="43025" spans="1:11" x14ac:dyDescent="0.3">
      <c r="A43025" s="2"/>
      <c r="B43025" s="3"/>
      <c r="C43025" s="1"/>
      <c r="E43025" s="1"/>
      <c r="J43025"/>
      <c r="K43025" t="str">
        <f t="shared" si="1612"/>
        <v/>
      </c>
    </row>
    <row r="43026" spans="1:11" x14ac:dyDescent="0.3">
      <c r="A43026" s="2"/>
      <c r="B43026" s="3"/>
      <c r="C43026" s="1"/>
      <c r="E43026" s="1"/>
      <c r="J43026"/>
      <c r="K43026" t="str">
        <f t="shared" si="1612"/>
        <v/>
      </c>
    </row>
    <row r="43027" spans="1:11" x14ac:dyDescent="0.3">
      <c r="A43027" s="2"/>
      <c r="B43027" s="3"/>
      <c r="C43027" s="1"/>
      <c r="E43027" s="1"/>
      <c r="J43027"/>
      <c r="K43027" t="str">
        <f t="shared" si="1612"/>
        <v/>
      </c>
    </row>
    <row r="43028" spans="1:11" x14ac:dyDescent="0.3">
      <c r="A43028" s="2"/>
      <c r="B43028" s="3"/>
      <c r="C43028" s="1"/>
      <c r="E43028" s="1"/>
      <c r="J43028"/>
      <c r="K43028" t="str">
        <f t="shared" si="1612"/>
        <v/>
      </c>
    </row>
    <row r="43029" spans="1:11" x14ac:dyDescent="0.3">
      <c r="A43029" s="2"/>
      <c r="B43029" s="3"/>
      <c r="C43029" s="1"/>
      <c r="E43029" s="1"/>
      <c r="J43029"/>
      <c r="K43029" t="str">
        <f t="shared" si="1612"/>
        <v/>
      </c>
    </row>
    <row r="43030" spans="1:11" x14ac:dyDescent="0.3">
      <c r="A43030" s="2"/>
      <c r="B43030" s="3"/>
      <c r="C43030" s="1"/>
      <c r="E43030" s="1"/>
      <c r="J43030"/>
      <c r="K43030" t="str">
        <f t="shared" si="1612"/>
        <v/>
      </c>
    </row>
    <row r="43031" spans="1:11" x14ac:dyDescent="0.3">
      <c r="A43031" s="2"/>
      <c r="B43031" s="3"/>
      <c r="C43031" s="1"/>
      <c r="E43031" s="1"/>
      <c r="J43031"/>
      <c r="K43031" t="str">
        <f t="shared" si="1612"/>
        <v/>
      </c>
    </row>
    <row r="43032" spans="1:11" x14ac:dyDescent="0.3">
      <c r="A43032" s="2"/>
      <c r="B43032" s="3"/>
      <c r="C43032" s="1"/>
      <c r="E43032" s="1"/>
      <c r="J43032"/>
      <c r="K43032" t="str">
        <f t="shared" si="1612"/>
        <v/>
      </c>
    </row>
    <row r="43033" spans="1:11" x14ac:dyDescent="0.3">
      <c r="A43033" s="2"/>
      <c r="B43033" s="3"/>
      <c r="C43033" s="1"/>
      <c r="E43033" s="1"/>
      <c r="J43033"/>
      <c r="K43033" t="str">
        <f t="shared" si="1612"/>
        <v/>
      </c>
    </row>
    <row r="43034" spans="1:11" x14ac:dyDescent="0.3">
      <c r="A43034" s="2"/>
      <c r="B43034" s="3"/>
      <c r="C43034" s="1"/>
      <c r="E43034" s="1"/>
      <c r="J43034"/>
      <c r="K43034" t="str">
        <f t="shared" si="1612"/>
        <v/>
      </c>
    </row>
    <row r="43035" spans="1:11" x14ac:dyDescent="0.3">
      <c r="A43035" s="2"/>
      <c r="B43035" s="3"/>
      <c r="C43035" s="1"/>
      <c r="E43035" s="1"/>
      <c r="J43035"/>
      <c r="K43035" t="str">
        <f t="shared" si="1612"/>
        <v/>
      </c>
    </row>
    <row r="43036" spans="1:11" x14ac:dyDescent="0.3">
      <c r="A43036" s="2"/>
      <c r="B43036" s="3"/>
      <c r="C43036" s="1"/>
      <c r="E43036" s="1"/>
      <c r="J43036"/>
      <c r="K43036" t="str">
        <f t="shared" si="1612"/>
        <v/>
      </c>
    </row>
    <row r="43037" spans="1:11" x14ac:dyDescent="0.3">
      <c r="A43037" s="2"/>
      <c r="B43037" s="3"/>
      <c r="C43037" s="1"/>
      <c r="E43037" s="1"/>
      <c r="J43037"/>
      <c r="K43037" t="str">
        <f t="shared" si="1612"/>
        <v/>
      </c>
    </row>
    <row r="43038" spans="1:11" x14ac:dyDescent="0.3">
      <c r="A43038" s="2"/>
      <c r="B43038" s="3"/>
      <c r="C43038" s="1"/>
      <c r="E43038" s="1"/>
      <c r="J43038"/>
      <c r="K43038" t="str">
        <f t="shared" si="1612"/>
        <v/>
      </c>
    </row>
    <row r="43039" spans="1:11" x14ac:dyDescent="0.3">
      <c r="A43039" s="2"/>
      <c r="B43039" s="3"/>
      <c r="C43039" s="1"/>
      <c r="E43039" s="1"/>
      <c r="J43039"/>
      <c r="K43039" t="str">
        <f t="shared" si="1612"/>
        <v/>
      </c>
    </row>
    <row r="43040" spans="1:11" x14ac:dyDescent="0.3">
      <c r="A43040" s="2"/>
      <c r="B43040" s="3"/>
      <c r="C43040" s="1"/>
      <c r="E43040" s="1"/>
      <c r="J43040"/>
      <c r="K43040" t="str">
        <f t="shared" si="1612"/>
        <v/>
      </c>
    </row>
    <row r="43041" spans="1:11" x14ac:dyDescent="0.3">
      <c r="A43041" s="2"/>
      <c r="B43041" s="3"/>
      <c r="C43041" s="1"/>
      <c r="E43041" s="1"/>
      <c r="J43041"/>
      <c r="K43041" t="str">
        <f t="shared" si="1612"/>
        <v/>
      </c>
    </row>
    <row r="43042" spans="1:11" x14ac:dyDescent="0.3">
      <c r="A43042" s="2"/>
      <c r="B43042" s="3"/>
      <c r="C43042" s="1"/>
      <c r="E43042" s="1"/>
      <c r="J43042"/>
      <c r="K43042" t="str">
        <f t="shared" si="1612"/>
        <v/>
      </c>
    </row>
    <row r="43043" spans="1:11" x14ac:dyDescent="0.3">
      <c r="A43043" s="2"/>
      <c r="B43043" s="3"/>
      <c r="C43043" s="1"/>
      <c r="E43043" s="1"/>
      <c r="J43043"/>
      <c r="K43043" t="str">
        <f t="shared" si="1612"/>
        <v/>
      </c>
    </row>
    <row r="43044" spans="1:11" x14ac:dyDescent="0.3">
      <c r="A43044" s="2"/>
      <c r="B43044" s="3"/>
      <c r="C43044" s="1"/>
      <c r="E43044" s="1"/>
      <c r="J43044"/>
      <c r="K43044" t="str">
        <f t="shared" si="1612"/>
        <v/>
      </c>
    </row>
    <row r="43045" spans="1:11" x14ac:dyDescent="0.3">
      <c r="A43045" s="2"/>
      <c r="B43045" s="3"/>
      <c r="C43045" s="1"/>
      <c r="E43045" s="1"/>
      <c r="J43045"/>
      <c r="K43045" t="str">
        <f t="shared" si="1612"/>
        <v/>
      </c>
    </row>
    <row r="43046" spans="1:11" x14ac:dyDescent="0.3">
      <c r="A43046" s="2"/>
      <c r="B43046" s="3"/>
      <c r="C43046" s="1"/>
      <c r="E43046" s="1"/>
      <c r="J43046"/>
      <c r="K43046" t="str">
        <f t="shared" si="1612"/>
        <v/>
      </c>
    </row>
    <row r="43047" spans="1:11" x14ac:dyDescent="0.3">
      <c r="A43047" s="2"/>
      <c r="B43047" s="3"/>
      <c r="C43047" s="1"/>
      <c r="E43047" s="1"/>
      <c r="J43047"/>
      <c r="K43047" t="str">
        <f t="shared" si="1612"/>
        <v/>
      </c>
    </row>
    <row r="43048" spans="1:11" x14ac:dyDescent="0.3">
      <c r="A43048" s="2"/>
      <c r="B43048" s="3"/>
      <c r="C43048" s="1"/>
      <c r="E43048" s="1"/>
      <c r="J43048"/>
      <c r="K43048" t="str">
        <f t="shared" si="1612"/>
        <v/>
      </c>
    </row>
    <row r="43049" spans="1:11" x14ac:dyDescent="0.3">
      <c r="A43049" s="2"/>
      <c r="B43049" s="3"/>
      <c r="C43049" s="1"/>
      <c r="E43049" s="1"/>
      <c r="J43049"/>
      <c r="K43049" t="str">
        <f t="shared" si="1612"/>
        <v/>
      </c>
    </row>
    <row r="43050" spans="1:11" x14ac:dyDescent="0.3">
      <c r="A43050" s="2"/>
      <c r="B43050" s="3"/>
      <c r="C43050" s="1"/>
      <c r="E43050" s="1"/>
      <c r="J43050"/>
      <c r="K43050" t="str">
        <f t="shared" si="1612"/>
        <v/>
      </c>
    </row>
    <row r="43051" spans="1:11" x14ac:dyDescent="0.3">
      <c r="A43051" s="2"/>
      <c r="B43051" s="3"/>
      <c r="C43051" s="1"/>
      <c r="E43051" s="1"/>
      <c r="J43051"/>
      <c r="K43051" t="str">
        <f t="shared" si="1612"/>
        <v/>
      </c>
    </row>
    <row r="43052" spans="1:11" x14ac:dyDescent="0.3">
      <c r="A43052" s="2"/>
      <c r="B43052" s="3"/>
      <c r="C43052" s="1"/>
      <c r="E43052" s="1"/>
      <c r="J43052"/>
      <c r="K43052" t="str">
        <f t="shared" si="1612"/>
        <v/>
      </c>
    </row>
    <row r="43053" spans="1:11" x14ac:dyDescent="0.3">
      <c r="A43053" s="2"/>
      <c r="B43053" s="3"/>
      <c r="C43053" s="1"/>
      <c r="E43053" s="1"/>
      <c r="J43053"/>
      <c r="K43053" t="str">
        <f t="shared" si="1612"/>
        <v/>
      </c>
    </row>
    <row r="43054" spans="1:11" x14ac:dyDescent="0.3">
      <c r="A43054" s="2"/>
      <c r="B43054" s="3"/>
      <c r="C43054" s="1"/>
      <c r="E43054" s="1"/>
      <c r="J43054"/>
      <c r="K43054" t="str">
        <f t="shared" si="1612"/>
        <v/>
      </c>
    </row>
    <row r="43055" spans="1:11" x14ac:dyDescent="0.3">
      <c r="A43055" s="2"/>
      <c r="B43055" s="3"/>
      <c r="C43055" s="1"/>
      <c r="E43055" s="1"/>
      <c r="J43055"/>
      <c r="K43055" t="str">
        <f t="shared" si="1612"/>
        <v/>
      </c>
    </row>
    <row r="43056" spans="1:11" x14ac:dyDescent="0.3">
      <c r="A43056" s="2"/>
      <c r="B43056" s="3"/>
      <c r="C43056" s="1"/>
      <c r="E43056" s="1"/>
      <c r="J43056"/>
      <c r="K43056" t="str">
        <f t="shared" si="1612"/>
        <v/>
      </c>
    </row>
    <row r="43057" spans="1:11" x14ac:dyDescent="0.3">
      <c r="A43057" s="2"/>
      <c r="B43057" s="3"/>
      <c r="C43057" s="1"/>
      <c r="E43057" s="1"/>
      <c r="J43057"/>
      <c r="K43057" t="str">
        <f t="shared" si="1612"/>
        <v/>
      </c>
    </row>
    <row r="43058" spans="1:11" x14ac:dyDescent="0.3">
      <c r="A43058" s="2"/>
      <c r="B43058" s="3"/>
      <c r="C43058" s="1"/>
      <c r="E43058" s="1"/>
      <c r="J43058"/>
      <c r="K43058" t="str">
        <f t="shared" si="1612"/>
        <v/>
      </c>
    </row>
    <row r="43059" spans="1:11" x14ac:dyDescent="0.3">
      <c r="A43059" s="2"/>
      <c r="B43059" s="3"/>
      <c r="C43059" s="1"/>
      <c r="E43059" s="1"/>
      <c r="J43059"/>
      <c r="K43059" t="str">
        <f t="shared" si="1612"/>
        <v/>
      </c>
    </row>
    <row r="43060" spans="1:11" x14ac:dyDescent="0.3">
      <c r="A43060" s="2"/>
      <c r="B43060" s="3"/>
      <c r="C43060" s="1"/>
      <c r="E43060" s="1"/>
      <c r="J43060"/>
      <c r="K43060" t="str">
        <f t="shared" si="1612"/>
        <v/>
      </c>
    </row>
    <row r="43061" spans="1:11" x14ac:dyDescent="0.3">
      <c r="A43061" s="2"/>
      <c r="B43061" s="3"/>
      <c r="C43061" s="1"/>
      <c r="E43061" s="1"/>
      <c r="J43061"/>
      <c r="K43061" t="str">
        <f t="shared" si="1612"/>
        <v/>
      </c>
    </row>
    <row r="43062" spans="1:11" x14ac:dyDescent="0.3">
      <c r="A43062" s="2"/>
      <c r="B43062" s="3"/>
      <c r="C43062" s="1"/>
      <c r="E43062" s="1"/>
      <c r="J43062"/>
      <c r="K43062" t="str">
        <f t="shared" si="1612"/>
        <v/>
      </c>
    </row>
    <row r="43063" spans="1:11" x14ac:dyDescent="0.3">
      <c r="A43063" s="2"/>
      <c r="B43063" s="3"/>
      <c r="C43063" s="1"/>
      <c r="E43063" s="1"/>
      <c r="J43063"/>
      <c r="K43063" t="str">
        <f t="shared" si="1612"/>
        <v/>
      </c>
    </row>
    <row r="43064" spans="1:11" x14ac:dyDescent="0.3">
      <c r="A43064" s="2"/>
      <c r="B43064" s="3"/>
      <c r="C43064" s="1"/>
      <c r="E43064" s="1"/>
      <c r="J43064"/>
      <c r="K43064" t="str">
        <f t="shared" si="1612"/>
        <v/>
      </c>
    </row>
    <row r="43065" spans="1:11" x14ac:dyDescent="0.3">
      <c r="A43065" s="2"/>
      <c r="B43065" s="3"/>
      <c r="C43065" s="1"/>
      <c r="E43065" s="1"/>
      <c r="J43065"/>
      <c r="K43065" t="str">
        <f t="shared" si="1612"/>
        <v/>
      </c>
    </row>
    <row r="43066" spans="1:11" x14ac:dyDescent="0.3">
      <c r="A43066" s="2"/>
      <c r="B43066" s="3"/>
      <c r="C43066" s="1"/>
      <c r="E43066" s="1"/>
      <c r="J43066"/>
      <c r="K43066" t="str">
        <f t="shared" si="1612"/>
        <v/>
      </c>
    </row>
    <row r="43067" spans="1:11" x14ac:dyDescent="0.3">
      <c r="A43067" s="2"/>
      <c r="B43067" s="3"/>
      <c r="C43067" s="1"/>
      <c r="E43067" s="1"/>
      <c r="J43067"/>
      <c r="K43067" t="str">
        <f t="shared" si="1612"/>
        <v/>
      </c>
    </row>
    <row r="43068" spans="1:11" x14ac:dyDescent="0.3">
      <c r="A43068" s="2"/>
      <c r="B43068" s="3"/>
      <c r="C43068" s="1"/>
      <c r="E43068" s="1"/>
      <c r="J43068"/>
      <c r="K43068" t="str">
        <f t="shared" si="1612"/>
        <v/>
      </c>
    </row>
    <row r="43069" spans="1:11" x14ac:dyDescent="0.3">
      <c r="A43069" s="2"/>
      <c r="B43069" s="3"/>
      <c r="C43069" s="1"/>
      <c r="E43069" s="1"/>
      <c r="J43069"/>
      <c r="K43069" t="str">
        <f t="shared" si="1612"/>
        <v/>
      </c>
    </row>
    <row r="43070" spans="1:11" x14ac:dyDescent="0.3">
      <c r="A43070" s="2"/>
      <c r="B43070" s="3"/>
      <c r="C43070" s="1"/>
      <c r="E43070" s="1"/>
      <c r="J43070"/>
      <c r="K43070" t="str">
        <f t="shared" si="1612"/>
        <v/>
      </c>
    </row>
    <row r="43071" spans="1:11" x14ac:dyDescent="0.3">
      <c r="A43071" s="2"/>
      <c r="B43071" s="3"/>
      <c r="C43071" s="1"/>
      <c r="E43071" s="1"/>
      <c r="J43071"/>
      <c r="K43071" t="str">
        <f t="shared" si="1612"/>
        <v/>
      </c>
    </row>
    <row r="43072" spans="1:11" x14ac:dyDescent="0.3">
      <c r="A43072" s="2"/>
      <c r="B43072" s="3"/>
      <c r="C43072" s="1"/>
      <c r="E43072" s="1"/>
      <c r="J43072"/>
      <c r="K43072" t="str">
        <f t="shared" si="1612"/>
        <v/>
      </c>
    </row>
    <row r="43073" spans="1:11" x14ac:dyDescent="0.3">
      <c r="A43073" s="2"/>
      <c r="B43073" s="3"/>
      <c r="C43073" s="1"/>
      <c r="E43073" s="1"/>
      <c r="J43073"/>
      <c r="K43073" t="str">
        <f t="shared" si="1612"/>
        <v/>
      </c>
    </row>
    <row r="43074" spans="1:11" x14ac:dyDescent="0.3">
      <c r="A43074" s="2"/>
      <c r="B43074" s="3"/>
      <c r="C43074" s="1"/>
      <c r="E43074" s="1"/>
      <c r="J43074"/>
      <c r="K43074" t="str">
        <f t="shared" ref="K43074:K43137" si="1613">RIGHT(J43074,2)</f>
        <v/>
      </c>
    </row>
    <row r="43075" spans="1:11" x14ac:dyDescent="0.3">
      <c r="A43075" s="2"/>
      <c r="B43075" s="3"/>
      <c r="C43075" s="1"/>
      <c r="E43075" s="1"/>
      <c r="J43075"/>
      <c r="K43075" t="str">
        <f t="shared" si="1613"/>
        <v/>
      </c>
    </row>
    <row r="43076" spans="1:11" x14ac:dyDescent="0.3">
      <c r="A43076" s="2"/>
      <c r="B43076" s="3"/>
      <c r="C43076" s="1"/>
      <c r="E43076" s="1"/>
      <c r="J43076"/>
      <c r="K43076" t="str">
        <f t="shared" si="1613"/>
        <v/>
      </c>
    </row>
    <row r="43077" spans="1:11" x14ac:dyDescent="0.3">
      <c r="A43077" s="2"/>
      <c r="B43077" s="3"/>
      <c r="C43077" s="1"/>
      <c r="E43077" s="1"/>
      <c r="J43077"/>
      <c r="K43077" t="str">
        <f t="shared" si="1613"/>
        <v/>
      </c>
    </row>
    <row r="43078" spans="1:11" x14ac:dyDescent="0.3">
      <c r="A43078" s="2"/>
      <c r="B43078" s="3"/>
      <c r="C43078" s="1"/>
      <c r="E43078" s="1"/>
      <c r="J43078"/>
      <c r="K43078" t="str">
        <f t="shared" si="1613"/>
        <v/>
      </c>
    </row>
    <row r="43079" spans="1:11" x14ac:dyDescent="0.3">
      <c r="A43079" s="2"/>
      <c r="B43079" s="3"/>
      <c r="C43079" s="1"/>
      <c r="E43079" s="1"/>
      <c r="J43079"/>
      <c r="K43079" t="str">
        <f t="shared" si="1613"/>
        <v/>
      </c>
    </row>
    <row r="43080" spans="1:11" x14ac:dyDescent="0.3">
      <c r="A43080" s="2"/>
      <c r="B43080" s="3"/>
      <c r="C43080" s="1"/>
      <c r="E43080" s="1"/>
      <c r="J43080"/>
      <c r="K43080" t="str">
        <f t="shared" si="1613"/>
        <v/>
      </c>
    </row>
    <row r="43081" spans="1:11" x14ac:dyDescent="0.3">
      <c r="A43081" s="2"/>
      <c r="B43081" s="3"/>
      <c r="C43081" s="1"/>
      <c r="E43081" s="1"/>
      <c r="J43081"/>
      <c r="K43081" t="str">
        <f t="shared" si="1613"/>
        <v/>
      </c>
    </row>
    <row r="43082" spans="1:11" x14ac:dyDescent="0.3">
      <c r="A43082" s="2"/>
      <c r="B43082" s="3"/>
      <c r="C43082" s="1"/>
      <c r="E43082" s="1"/>
      <c r="J43082"/>
      <c r="K43082" t="str">
        <f t="shared" si="1613"/>
        <v/>
      </c>
    </row>
    <row r="43083" spans="1:11" x14ac:dyDescent="0.3">
      <c r="A43083" s="2"/>
      <c r="B43083" s="3"/>
      <c r="C43083" s="1"/>
      <c r="E43083" s="1"/>
      <c r="J43083"/>
      <c r="K43083" t="str">
        <f t="shared" si="1613"/>
        <v/>
      </c>
    </row>
    <row r="43084" spans="1:11" x14ac:dyDescent="0.3">
      <c r="A43084" s="2"/>
      <c r="B43084" s="3"/>
      <c r="C43084" s="1"/>
      <c r="E43084" s="1"/>
      <c r="J43084"/>
      <c r="K43084" t="str">
        <f t="shared" si="1613"/>
        <v/>
      </c>
    </row>
    <row r="43085" spans="1:11" x14ac:dyDescent="0.3">
      <c r="A43085" s="2"/>
      <c r="B43085" s="3"/>
      <c r="C43085" s="1"/>
      <c r="E43085" s="1"/>
      <c r="J43085"/>
      <c r="K43085" t="str">
        <f t="shared" si="1613"/>
        <v/>
      </c>
    </row>
    <row r="43086" spans="1:11" x14ac:dyDescent="0.3">
      <c r="A43086" s="2"/>
      <c r="B43086" s="3"/>
      <c r="C43086" s="1"/>
      <c r="E43086" s="1"/>
      <c r="J43086"/>
      <c r="K43086" t="str">
        <f t="shared" si="1613"/>
        <v/>
      </c>
    </row>
    <row r="43087" spans="1:11" x14ac:dyDescent="0.3">
      <c r="A43087" s="2"/>
      <c r="B43087" s="3"/>
      <c r="C43087" s="1"/>
      <c r="E43087" s="1"/>
      <c r="J43087"/>
      <c r="K43087" t="str">
        <f t="shared" si="1613"/>
        <v/>
      </c>
    </row>
    <row r="43088" spans="1:11" x14ac:dyDescent="0.3">
      <c r="A43088" s="2"/>
      <c r="B43088" s="3"/>
      <c r="C43088" s="1"/>
      <c r="E43088" s="1"/>
      <c r="J43088"/>
      <c r="K43088" t="str">
        <f t="shared" si="1613"/>
        <v/>
      </c>
    </row>
    <row r="43089" spans="1:11" x14ac:dyDescent="0.3">
      <c r="A43089" s="2"/>
      <c r="B43089" s="3"/>
      <c r="C43089" s="1"/>
      <c r="E43089" s="1"/>
      <c r="J43089"/>
      <c r="K43089" t="str">
        <f t="shared" si="1613"/>
        <v/>
      </c>
    </row>
    <row r="43090" spans="1:11" x14ac:dyDescent="0.3">
      <c r="A43090" s="2"/>
      <c r="B43090" s="3"/>
      <c r="C43090" s="1"/>
      <c r="E43090" s="1"/>
      <c r="J43090"/>
      <c r="K43090" t="str">
        <f t="shared" si="1613"/>
        <v/>
      </c>
    </row>
    <row r="43091" spans="1:11" x14ac:dyDescent="0.3">
      <c r="A43091" s="2"/>
      <c r="B43091" s="3"/>
      <c r="C43091" s="1"/>
      <c r="E43091" s="1"/>
      <c r="J43091"/>
      <c r="K43091" t="str">
        <f t="shared" si="1613"/>
        <v/>
      </c>
    </row>
    <row r="43092" spans="1:11" x14ac:dyDescent="0.3">
      <c r="A43092" s="2"/>
      <c r="B43092" s="3"/>
      <c r="C43092" s="1"/>
      <c r="E43092" s="1"/>
      <c r="J43092"/>
      <c r="K43092" t="str">
        <f t="shared" si="1613"/>
        <v/>
      </c>
    </row>
    <row r="43093" spans="1:11" x14ac:dyDescent="0.3">
      <c r="A43093" s="2"/>
      <c r="B43093" s="3"/>
      <c r="C43093" s="1"/>
      <c r="E43093" s="1"/>
      <c r="J43093"/>
      <c r="K43093" t="str">
        <f t="shared" si="1613"/>
        <v/>
      </c>
    </row>
    <row r="43094" spans="1:11" x14ac:dyDescent="0.3">
      <c r="A43094" s="2"/>
      <c r="B43094" s="3"/>
      <c r="C43094" s="1"/>
      <c r="E43094" s="1"/>
      <c r="J43094"/>
      <c r="K43094" t="str">
        <f t="shared" si="1613"/>
        <v/>
      </c>
    </row>
    <row r="43095" spans="1:11" x14ac:dyDescent="0.3">
      <c r="A43095" s="2"/>
      <c r="B43095" s="3"/>
      <c r="C43095" s="1"/>
      <c r="E43095" s="1"/>
      <c r="J43095"/>
      <c r="K43095" t="str">
        <f t="shared" si="1613"/>
        <v/>
      </c>
    </row>
    <row r="43096" spans="1:11" x14ac:dyDescent="0.3">
      <c r="A43096" s="2"/>
      <c r="B43096" s="3"/>
      <c r="C43096" s="1"/>
      <c r="E43096" s="1"/>
      <c r="J43096"/>
      <c r="K43096" t="str">
        <f t="shared" si="1613"/>
        <v/>
      </c>
    </row>
    <row r="43097" spans="1:11" x14ac:dyDescent="0.3">
      <c r="A43097" s="2"/>
      <c r="B43097" s="3"/>
      <c r="C43097" s="1"/>
      <c r="E43097" s="1"/>
      <c r="J43097"/>
      <c r="K43097" t="str">
        <f t="shared" si="1613"/>
        <v/>
      </c>
    </row>
    <row r="43098" spans="1:11" x14ac:dyDescent="0.3">
      <c r="A43098" s="2"/>
      <c r="B43098" s="3"/>
      <c r="C43098" s="1"/>
      <c r="E43098" s="1"/>
      <c r="J43098"/>
      <c r="K43098" t="str">
        <f t="shared" si="1613"/>
        <v/>
      </c>
    </row>
    <row r="43099" spans="1:11" x14ac:dyDescent="0.3">
      <c r="A43099" s="2"/>
      <c r="B43099" s="3"/>
      <c r="C43099" s="1"/>
      <c r="E43099" s="1"/>
      <c r="J43099"/>
      <c r="K43099" t="str">
        <f t="shared" si="1613"/>
        <v/>
      </c>
    </row>
    <row r="43100" spans="1:11" x14ac:dyDescent="0.3">
      <c r="A43100" s="2"/>
      <c r="B43100" s="3"/>
      <c r="C43100" s="1"/>
      <c r="E43100" s="1"/>
      <c r="J43100"/>
      <c r="K43100" t="str">
        <f t="shared" si="1613"/>
        <v/>
      </c>
    </row>
    <row r="43101" spans="1:11" x14ac:dyDescent="0.3">
      <c r="A43101" s="2"/>
      <c r="B43101" s="3"/>
      <c r="C43101" s="1"/>
      <c r="E43101" s="1"/>
      <c r="J43101"/>
      <c r="K43101" t="str">
        <f t="shared" si="1613"/>
        <v/>
      </c>
    </row>
    <row r="43102" spans="1:11" x14ac:dyDescent="0.3">
      <c r="A43102" s="2"/>
      <c r="B43102" s="3"/>
      <c r="C43102" s="1"/>
      <c r="E43102" s="1"/>
      <c r="J43102"/>
      <c r="K43102" t="str">
        <f t="shared" si="1613"/>
        <v/>
      </c>
    </row>
    <row r="43103" spans="1:11" x14ac:dyDescent="0.3">
      <c r="A43103" s="2"/>
      <c r="B43103" s="3"/>
      <c r="C43103" s="1"/>
      <c r="E43103" s="1"/>
      <c r="J43103"/>
      <c r="K43103" t="str">
        <f t="shared" si="1613"/>
        <v/>
      </c>
    </row>
    <row r="43104" spans="1:11" x14ac:dyDescent="0.3">
      <c r="A43104" s="2"/>
      <c r="B43104" s="3"/>
      <c r="C43104" s="1"/>
      <c r="E43104" s="1"/>
      <c r="J43104"/>
      <c r="K43104" t="str">
        <f t="shared" si="1613"/>
        <v/>
      </c>
    </row>
    <row r="43105" spans="1:11" x14ac:dyDescent="0.3">
      <c r="A43105" s="2"/>
      <c r="B43105" s="3"/>
      <c r="C43105" s="1"/>
      <c r="E43105" s="1"/>
      <c r="J43105"/>
      <c r="K43105" t="str">
        <f t="shared" si="1613"/>
        <v/>
      </c>
    </row>
    <row r="43106" spans="1:11" x14ac:dyDescent="0.3">
      <c r="A43106" s="2"/>
      <c r="B43106" s="3"/>
      <c r="C43106" s="1"/>
      <c r="E43106" s="1"/>
      <c r="J43106"/>
      <c r="K43106" t="str">
        <f t="shared" si="1613"/>
        <v/>
      </c>
    </row>
    <row r="43107" spans="1:11" x14ac:dyDescent="0.3">
      <c r="A43107" s="2"/>
      <c r="B43107" s="3"/>
      <c r="C43107" s="1"/>
      <c r="E43107" s="1"/>
      <c r="J43107"/>
      <c r="K43107" t="str">
        <f t="shared" si="1613"/>
        <v/>
      </c>
    </row>
    <row r="43108" spans="1:11" x14ac:dyDescent="0.3">
      <c r="A43108" s="2"/>
      <c r="B43108" s="3"/>
      <c r="C43108" s="1"/>
      <c r="E43108" s="1"/>
      <c r="J43108"/>
      <c r="K43108" t="str">
        <f t="shared" si="1613"/>
        <v/>
      </c>
    </row>
    <row r="43109" spans="1:11" x14ac:dyDescent="0.3">
      <c r="A43109" s="2"/>
      <c r="B43109" s="3"/>
      <c r="C43109" s="1"/>
      <c r="E43109" s="1"/>
      <c r="J43109"/>
      <c r="K43109" t="str">
        <f t="shared" si="1613"/>
        <v/>
      </c>
    </row>
    <row r="43110" spans="1:11" x14ac:dyDescent="0.3">
      <c r="A43110" s="2"/>
      <c r="B43110" s="3"/>
      <c r="C43110" s="1"/>
      <c r="E43110" s="1"/>
      <c r="J43110"/>
      <c r="K43110" t="str">
        <f t="shared" si="1613"/>
        <v/>
      </c>
    </row>
    <row r="43111" spans="1:11" x14ac:dyDescent="0.3">
      <c r="A43111" s="2"/>
      <c r="B43111" s="3"/>
      <c r="C43111" s="1"/>
      <c r="E43111" s="1"/>
      <c r="J43111"/>
      <c r="K43111" t="str">
        <f t="shared" si="1613"/>
        <v/>
      </c>
    </row>
    <row r="43112" spans="1:11" x14ac:dyDescent="0.3">
      <c r="A43112" s="2"/>
      <c r="B43112" s="3"/>
      <c r="C43112" s="1"/>
      <c r="E43112" s="1"/>
      <c r="J43112"/>
      <c r="K43112" t="str">
        <f t="shared" si="1613"/>
        <v/>
      </c>
    </row>
    <row r="43113" spans="1:11" x14ac:dyDescent="0.3">
      <c r="A43113" s="2"/>
      <c r="B43113" s="3"/>
      <c r="C43113" s="1"/>
      <c r="E43113" s="1"/>
      <c r="J43113"/>
      <c r="K43113" t="str">
        <f t="shared" si="1613"/>
        <v/>
      </c>
    </row>
    <row r="43114" spans="1:11" x14ac:dyDescent="0.3">
      <c r="A43114" s="2"/>
      <c r="B43114" s="3"/>
      <c r="C43114" s="1"/>
      <c r="E43114" s="1"/>
      <c r="J43114"/>
      <c r="K43114" t="str">
        <f t="shared" si="1613"/>
        <v/>
      </c>
    </row>
    <row r="43115" spans="1:11" x14ac:dyDescent="0.3">
      <c r="A43115" s="2"/>
      <c r="B43115" s="3"/>
      <c r="C43115" s="1"/>
      <c r="E43115" s="1"/>
      <c r="J43115"/>
      <c r="K43115" t="str">
        <f t="shared" si="1613"/>
        <v/>
      </c>
    </row>
    <row r="43116" spans="1:11" x14ac:dyDescent="0.3">
      <c r="A43116" s="2"/>
      <c r="B43116" s="3"/>
      <c r="C43116" s="1"/>
      <c r="E43116" s="1"/>
      <c r="J43116"/>
      <c r="K43116" t="str">
        <f t="shared" si="1613"/>
        <v/>
      </c>
    </row>
    <row r="43117" spans="1:11" x14ac:dyDescent="0.3">
      <c r="A43117" s="2"/>
      <c r="B43117" s="3"/>
      <c r="C43117" s="1"/>
      <c r="E43117" s="1"/>
      <c r="J43117"/>
      <c r="K43117" t="str">
        <f t="shared" si="1613"/>
        <v/>
      </c>
    </row>
    <row r="43118" spans="1:11" x14ac:dyDescent="0.3">
      <c r="A43118" s="2"/>
      <c r="B43118" s="3"/>
      <c r="C43118" s="1"/>
      <c r="E43118" s="1"/>
      <c r="J43118"/>
      <c r="K43118" t="str">
        <f t="shared" si="1613"/>
        <v/>
      </c>
    </row>
    <row r="43119" spans="1:11" x14ac:dyDescent="0.3">
      <c r="A43119" s="2"/>
      <c r="B43119" s="3"/>
      <c r="C43119" s="1"/>
      <c r="E43119" s="1"/>
      <c r="J43119"/>
      <c r="K43119" t="str">
        <f t="shared" si="1613"/>
        <v/>
      </c>
    </row>
    <row r="43120" spans="1:11" x14ac:dyDescent="0.3">
      <c r="A43120" s="2"/>
      <c r="B43120" s="3"/>
      <c r="C43120" s="1"/>
      <c r="E43120" s="1"/>
      <c r="J43120"/>
      <c r="K43120" t="str">
        <f t="shared" si="1613"/>
        <v/>
      </c>
    </row>
    <row r="43121" spans="1:11" x14ac:dyDescent="0.3">
      <c r="A43121" s="2"/>
      <c r="B43121" s="3"/>
      <c r="C43121" s="1"/>
      <c r="E43121" s="1"/>
      <c r="J43121"/>
      <c r="K43121" t="str">
        <f t="shared" si="1613"/>
        <v/>
      </c>
    </row>
    <row r="43122" spans="1:11" x14ac:dyDescent="0.3">
      <c r="A43122" s="2"/>
      <c r="B43122" s="3"/>
      <c r="C43122" s="1"/>
      <c r="E43122" s="1"/>
      <c r="J43122"/>
      <c r="K43122" t="str">
        <f t="shared" si="1613"/>
        <v/>
      </c>
    </row>
    <row r="43123" spans="1:11" x14ac:dyDescent="0.3">
      <c r="A43123" s="2"/>
      <c r="B43123" s="3"/>
      <c r="C43123" s="1"/>
      <c r="E43123" s="1"/>
      <c r="J43123"/>
      <c r="K43123" t="str">
        <f t="shared" si="1613"/>
        <v/>
      </c>
    </row>
    <row r="43124" spans="1:11" x14ac:dyDescent="0.3">
      <c r="A43124" s="2"/>
      <c r="B43124" s="3"/>
      <c r="C43124" s="1"/>
      <c r="E43124" s="1"/>
      <c r="J43124"/>
      <c r="K43124" t="str">
        <f t="shared" si="1613"/>
        <v/>
      </c>
    </row>
    <row r="43125" spans="1:11" x14ac:dyDescent="0.3">
      <c r="A43125" s="2"/>
      <c r="B43125" s="3"/>
      <c r="C43125" s="1"/>
      <c r="E43125" s="1"/>
      <c r="J43125"/>
      <c r="K43125" t="str">
        <f t="shared" si="1613"/>
        <v/>
      </c>
    </row>
    <row r="43126" spans="1:11" x14ac:dyDescent="0.3">
      <c r="A43126" s="2"/>
      <c r="B43126" s="3"/>
      <c r="C43126" s="1"/>
      <c r="E43126" s="1"/>
      <c r="J43126"/>
      <c r="K43126" t="str">
        <f t="shared" si="1613"/>
        <v/>
      </c>
    </row>
    <row r="43127" spans="1:11" x14ac:dyDescent="0.3">
      <c r="A43127" s="2"/>
      <c r="B43127" s="3"/>
      <c r="C43127" s="1"/>
      <c r="E43127" s="1"/>
      <c r="J43127"/>
      <c r="K43127" t="str">
        <f t="shared" si="1613"/>
        <v/>
      </c>
    </row>
    <row r="43128" spans="1:11" x14ac:dyDescent="0.3">
      <c r="A43128" s="2"/>
      <c r="B43128" s="3"/>
      <c r="C43128" s="1"/>
      <c r="E43128" s="1"/>
      <c r="J43128"/>
      <c r="K43128" t="str">
        <f t="shared" si="1613"/>
        <v/>
      </c>
    </row>
    <row r="43129" spans="1:11" x14ac:dyDescent="0.3">
      <c r="A43129" s="2"/>
      <c r="B43129" s="3"/>
      <c r="C43129" s="1"/>
      <c r="E43129" s="1"/>
      <c r="J43129"/>
      <c r="K43129" t="str">
        <f t="shared" si="1613"/>
        <v/>
      </c>
    </row>
    <row r="43130" spans="1:11" x14ac:dyDescent="0.3">
      <c r="A43130" s="2"/>
      <c r="B43130" s="3"/>
      <c r="C43130" s="1"/>
      <c r="E43130" s="1"/>
      <c r="J43130"/>
      <c r="K43130" t="str">
        <f t="shared" si="1613"/>
        <v/>
      </c>
    </row>
    <row r="43131" spans="1:11" x14ac:dyDescent="0.3">
      <c r="A43131" s="2"/>
      <c r="B43131" s="3"/>
      <c r="C43131" s="1"/>
      <c r="E43131" s="1"/>
      <c r="J43131"/>
      <c r="K43131" t="str">
        <f t="shared" si="1613"/>
        <v/>
      </c>
    </row>
    <row r="43132" spans="1:11" x14ac:dyDescent="0.3">
      <c r="A43132" s="2"/>
      <c r="B43132" s="3"/>
      <c r="C43132" s="1"/>
      <c r="E43132" s="1"/>
      <c r="J43132"/>
      <c r="K43132" t="str">
        <f t="shared" si="1613"/>
        <v/>
      </c>
    </row>
    <row r="43133" spans="1:11" x14ac:dyDescent="0.3">
      <c r="A43133" s="2"/>
      <c r="B43133" s="3"/>
      <c r="C43133" s="1"/>
      <c r="E43133" s="1"/>
      <c r="J43133"/>
      <c r="K43133" t="str">
        <f t="shared" si="1613"/>
        <v/>
      </c>
    </row>
    <row r="43134" spans="1:11" x14ac:dyDescent="0.3">
      <c r="A43134" s="2"/>
      <c r="B43134" s="3"/>
      <c r="C43134" s="1"/>
      <c r="E43134" s="1"/>
      <c r="J43134"/>
      <c r="K43134" t="str">
        <f t="shared" si="1613"/>
        <v/>
      </c>
    </row>
    <row r="43135" spans="1:11" x14ac:dyDescent="0.3">
      <c r="A43135" s="2"/>
      <c r="B43135" s="3"/>
      <c r="C43135" s="1"/>
      <c r="E43135" s="1"/>
      <c r="J43135"/>
      <c r="K43135" t="str">
        <f t="shared" si="1613"/>
        <v/>
      </c>
    </row>
    <row r="43136" spans="1:11" x14ac:dyDescent="0.3">
      <c r="A43136" s="2"/>
      <c r="B43136" s="3"/>
      <c r="C43136" s="1"/>
      <c r="E43136" s="1"/>
      <c r="J43136"/>
      <c r="K43136" t="str">
        <f t="shared" si="1613"/>
        <v/>
      </c>
    </row>
    <row r="43137" spans="1:11" x14ac:dyDescent="0.3">
      <c r="A43137" s="2"/>
      <c r="B43137" s="3"/>
      <c r="C43137" s="1"/>
      <c r="E43137" s="1"/>
      <c r="J43137"/>
      <c r="K43137" t="str">
        <f t="shared" si="1613"/>
        <v/>
      </c>
    </row>
    <row r="43138" spans="1:11" x14ac:dyDescent="0.3">
      <c r="A43138" s="2"/>
      <c r="B43138" s="3"/>
      <c r="C43138" s="1"/>
      <c r="E43138" s="1"/>
      <c r="J43138"/>
      <c r="K43138" t="str">
        <f t="shared" ref="K43138:K43201" si="1614">RIGHT(J43138,2)</f>
        <v/>
      </c>
    </row>
    <row r="43139" spans="1:11" x14ac:dyDescent="0.3">
      <c r="A43139" s="2"/>
      <c r="B43139" s="3"/>
      <c r="C43139" s="1"/>
      <c r="E43139" s="1"/>
      <c r="J43139"/>
      <c r="K43139" t="str">
        <f t="shared" si="1614"/>
        <v/>
      </c>
    </row>
    <row r="43140" spans="1:11" x14ac:dyDescent="0.3">
      <c r="A43140" s="2"/>
      <c r="B43140" s="3"/>
      <c r="C43140" s="1"/>
      <c r="E43140" s="1"/>
      <c r="J43140"/>
      <c r="K43140" t="str">
        <f t="shared" si="1614"/>
        <v/>
      </c>
    </row>
    <row r="43141" spans="1:11" x14ac:dyDescent="0.3">
      <c r="A43141" s="2"/>
      <c r="B43141" s="3"/>
      <c r="C43141" s="1"/>
      <c r="E43141" s="1"/>
      <c r="J43141"/>
      <c r="K43141" t="str">
        <f t="shared" si="1614"/>
        <v/>
      </c>
    </row>
    <row r="43142" spans="1:11" x14ac:dyDescent="0.3">
      <c r="A43142" s="2"/>
      <c r="B43142" s="3"/>
      <c r="C43142" s="1"/>
      <c r="E43142" s="1"/>
      <c r="J43142"/>
      <c r="K43142" t="str">
        <f t="shared" si="1614"/>
        <v/>
      </c>
    </row>
    <row r="43143" spans="1:11" x14ac:dyDescent="0.3">
      <c r="A43143" s="2"/>
      <c r="B43143" s="3"/>
      <c r="C43143" s="1"/>
      <c r="E43143" s="1"/>
      <c r="J43143"/>
      <c r="K43143" t="str">
        <f t="shared" si="1614"/>
        <v/>
      </c>
    </row>
    <row r="43144" spans="1:11" x14ac:dyDescent="0.3">
      <c r="A43144" s="2"/>
      <c r="B43144" s="3"/>
      <c r="C43144" s="1"/>
      <c r="E43144" s="1"/>
      <c r="J43144"/>
      <c r="K43144" t="str">
        <f t="shared" si="1614"/>
        <v/>
      </c>
    </row>
    <row r="43145" spans="1:11" x14ac:dyDescent="0.3">
      <c r="A43145" s="2"/>
      <c r="B43145" s="3"/>
      <c r="C43145" s="1"/>
      <c r="E43145" s="1"/>
      <c r="J43145"/>
      <c r="K43145" t="str">
        <f t="shared" si="1614"/>
        <v/>
      </c>
    </row>
    <row r="43146" spans="1:11" x14ac:dyDescent="0.3">
      <c r="A43146" s="2"/>
      <c r="B43146" s="3"/>
      <c r="C43146" s="1"/>
      <c r="E43146" s="1"/>
      <c r="J43146"/>
      <c r="K43146" t="str">
        <f t="shared" si="1614"/>
        <v/>
      </c>
    </row>
    <row r="43147" spans="1:11" x14ac:dyDescent="0.3">
      <c r="A43147" s="2"/>
      <c r="B43147" s="3"/>
      <c r="C43147" s="1"/>
      <c r="E43147" s="1"/>
      <c r="J43147"/>
      <c r="K43147" t="str">
        <f t="shared" si="1614"/>
        <v/>
      </c>
    </row>
    <row r="43148" spans="1:11" x14ac:dyDescent="0.3">
      <c r="A43148" s="2"/>
      <c r="B43148" s="3"/>
      <c r="C43148" s="1"/>
      <c r="E43148" s="1"/>
      <c r="J43148"/>
      <c r="K43148" t="str">
        <f t="shared" si="1614"/>
        <v/>
      </c>
    </row>
    <row r="43149" spans="1:11" x14ac:dyDescent="0.3">
      <c r="A43149" s="2"/>
      <c r="B43149" s="3"/>
      <c r="C43149" s="1"/>
      <c r="E43149" s="1"/>
      <c r="J43149"/>
      <c r="K43149" t="str">
        <f t="shared" si="1614"/>
        <v/>
      </c>
    </row>
    <row r="43150" spans="1:11" x14ac:dyDescent="0.3">
      <c r="A43150" s="2"/>
      <c r="B43150" s="3"/>
      <c r="C43150" s="1"/>
      <c r="E43150" s="1"/>
      <c r="J43150"/>
      <c r="K43150" t="str">
        <f t="shared" si="1614"/>
        <v/>
      </c>
    </row>
    <row r="43151" spans="1:11" x14ac:dyDescent="0.3">
      <c r="A43151" s="2"/>
      <c r="B43151" s="3"/>
      <c r="C43151" s="1"/>
      <c r="E43151" s="1"/>
      <c r="J43151"/>
      <c r="K43151" t="str">
        <f t="shared" si="1614"/>
        <v/>
      </c>
    </row>
    <row r="43152" spans="1:11" x14ac:dyDescent="0.3">
      <c r="A43152" s="2"/>
      <c r="B43152" s="3"/>
      <c r="C43152" s="1"/>
      <c r="E43152" s="1"/>
      <c r="J43152"/>
      <c r="K43152" t="str">
        <f t="shared" si="1614"/>
        <v/>
      </c>
    </row>
    <row r="43153" spans="1:11" x14ac:dyDescent="0.3">
      <c r="A43153" s="2"/>
      <c r="B43153" s="3"/>
      <c r="C43153" s="1"/>
      <c r="E43153" s="1"/>
      <c r="J43153"/>
      <c r="K43153" t="str">
        <f t="shared" si="1614"/>
        <v/>
      </c>
    </row>
    <row r="43154" spans="1:11" x14ac:dyDescent="0.3">
      <c r="A43154" s="2"/>
      <c r="B43154" s="3"/>
      <c r="C43154" s="1"/>
      <c r="E43154" s="1"/>
      <c r="J43154"/>
      <c r="K43154" t="str">
        <f t="shared" si="1614"/>
        <v/>
      </c>
    </row>
    <row r="43155" spans="1:11" x14ac:dyDescent="0.3">
      <c r="A43155" s="2"/>
      <c r="B43155" s="3"/>
      <c r="C43155" s="1"/>
      <c r="E43155" s="1"/>
      <c r="J43155"/>
      <c r="K43155" t="str">
        <f t="shared" si="1614"/>
        <v/>
      </c>
    </row>
    <row r="43156" spans="1:11" x14ac:dyDescent="0.3">
      <c r="A43156" s="2"/>
      <c r="B43156" s="3"/>
      <c r="C43156" s="1"/>
      <c r="E43156" s="1"/>
      <c r="J43156"/>
      <c r="K43156" t="str">
        <f t="shared" si="1614"/>
        <v/>
      </c>
    </row>
    <row r="43157" spans="1:11" x14ac:dyDescent="0.3">
      <c r="A43157" s="2"/>
      <c r="B43157" s="3"/>
      <c r="C43157" s="1"/>
      <c r="E43157" s="1"/>
      <c r="J43157"/>
      <c r="K43157" t="str">
        <f t="shared" si="1614"/>
        <v/>
      </c>
    </row>
    <row r="43158" spans="1:11" x14ac:dyDescent="0.3">
      <c r="A43158" s="2"/>
      <c r="B43158" s="3"/>
      <c r="C43158" s="1"/>
      <c r="E43158" s="1"/>
      <c r="J43158"/>
      <c r="K43158" t="str">
        <f t="shared" si="1614"/>
        <v/>
      </c>
    </row>
    <row r="43159" spans="1:11" x14ac:dyDescent="0.3">
      <c r="A43159" s="2"/>
      <c r="B43159" s="3"/>
      <c r="C43159" s="1"/>
      <c r="E43159" s="1"/>
      <c r="J43159"/>
      <c r="K43159" t="str">
        <f t="shared" si="1614"/>
        <v/>
      </c>
    </row>
    <row r="43160" spans="1:11" x14ac:dyDescent="0.3">
      <c r="A43160" s="2"/>
      <c r="B43160" s="3"/>
      <c r="C43160" s="1"/>
      <c r="E43160" s="1"/>
      <c r="J43160"/>
      <c r="K43160" t="str">
        <f t="shared" si="1614"/>
        <v/>
      </c>
    </row>
    <row r="43161" spans="1:11" x14ac:dyDescent="0.3">
      <c r="A43161" s="2"/>
      <c r="B43161" s="3"/>
      <c r="C43161" s="1"/>
      <c r="E43161" s="1"/>
      <c r="J43161"/>
      <c r="K43161" t="str">
        <f t="shared" si="1614"/>
        <v/>
      </c>
    </row>
    <row r="43162" spans="1:11" x14ac:dyDescent="0.3">
      <c r="A43162" s="2"/>
      <c r="B43162" s="3"/>
      <c r="C43162" s="1"/>
      <c r="E43162" s="1"/>
      <c r="J43162"/>
      <c r="K43162" t="str">
        <f t="shared" si="1614"/>
        <v/>
      </c>
    </row>
    <row r="43163" spans="1:11" x14ac:dyDescent="0.3">
      <c r="A43163" s="2"/>
      <c r="B43163" s="3"/>
      <c r="C43163" s="1"/>
      <c r="E43163" s="1"/>
      <c r="J43163"/>
      <c r="K43163" t="str">
        <f t="shared" si="1614"/>
        <v/>
      </c>
    </row>
    <row r="43164" spans="1:11" x14ac:dyDescent="0.3">
      <c r="A43164" s="2"/>
      <c r="B43164" s="3"/>
      <c r="C43164" s="1"/>
      <c r="E43164" s="1"/>
      <c r="J43164"/>
      <c r="K43164" t="str">
        <f t="shared" si="1614"/>
        <v/>
      </c>
    </row>
    <row r="43165" spans="1:11" x14ac:dyDescent="0.3">
      <c r="A43165" s="2"/>
      <c r="B43165" s="3"/>
      <c r="C43165" s="1"/>
      <c r="E43165" s="1"/>
      <c r="J43165"/>
      <c r="K43165" t="str">
        <f t="shared" si="1614"/>
        <v/>
      </c>
    </row>
    <row r="43166" spans="1:11" x14ac:dyDescent="0.3">
      <c r="A43166" s="2"/>
      <c r="B43166" s="3"/>
      <c r="C43166" s="1"/>
      <c r="E43166" s="1"/>
      <c r="J43166"/>
      <c r="K43166" t="str">
        <f t="shared" si="1614"/>
        <v/>
      </c>
    </row>
    <row r="43167" spans="1:11" x14ac:dyDescent="0.3">
      <c r="A43167" s="2"/>
      <c r="B43167" s="3"/>
      <c r="C43167" s="1"/>
      <c r="E43167" s="1"/>
      <c r="J43167"/>
      <c r="K43167" t="str">
        <f t="shared" si="1614"/>
        <v/>
      </c>
    </row>
    <row r="43168" spans="1:11" x14ac:dyDescent="0.3">
      <c r="A43168" s="2"/>
      <c r="B43168" s="3"/>
      <c r="C43168" s="1"/>
      <c r="E43168" s="1"/>
      <c r="J43168"/>
      <c r="K43168" t="str">
        <f t="shared" si="1614"/>
        <v/>
      </c>
    </row>
    <row r="43169" spans="1:11" x14ac:dyDescent="0.3">
      <c r="A43169" s="2"/>
      <c r="B43169" s="3"/>
      <c r="C43169" s="1"/>
      <c r="E43169" s="1"/>
      <c r="J43169"/>
      <c r="K43169" t="str">
        <f t="shared" si="1614"/>
        <v/>
      </c>
    </row>
    <row r="43170" spans="1:11" x14ac:dyDescent="0.3">
      <c r="A43170" s="2"/>
      <c r="B43170" s="3"/>
      <c r="C43170" s="1"/>
      <c r="E43170" s="1"/>
      <c r="J43170"/>
      <c r="K43170" t="str">
        <f t="shared" si="1614"/>
        <v/>
      </c>
    </row>
    <row r="43171" spans="1:11" x14ac:dyDescent="0.3">
      <c r="A43171" s="2"/>
      <c r="B43171" s="3"/>
      <c r="C43171" s="1"/>
      <c r="E43171" s="1"/>
      <c r="J43171"/>
      <c r="K43171" t="str">
        <f t="shared" si="1614"/>
        <v/>
      </c>
    </row>
    <row r="43172" spans="1:11" x14ac:dyDescent="0.3">
      <c r="A43172" s="2"/>
      <c r="B43172" s="3"/>
      <c r="C43172" s="1"/>
      <c r="E43172" s="1"/>
      <c r="J43172"/>
      <c r="K43172" t="str">
        <f t="shared" si="1614"/>
        <v/>
      </c>
    </row>
    <row r="43173" spans="1:11" x14ac:dyDescent="0.3">
      <c r="A43173" s="2"/>
      <c r="B43173" s="3"/>
      <c r="C43173" s="1"/>
      <c r="E43173" s="1"/>
      <c r="J43173"/>
      <c r="K43173" t="str">
        <f t="shared" si="1614"/>
        <v/>
      </c>
    </row>
    <row r="43174" spans="1:11" x14ac:dyDescent="0.3">
      <c r="A43174" s="2"/>
      <c r="B43174" s="3"/>
      <c r="C43174" s="1"/>
      <c r="E43174" s="1"/>
      <c r="J43174"/>
      <c r="K43174" t="str">
        <f t="shared" si="1614"/>
        <v/>
      </c>
    </row>
    <row r="43175" spans="1:11" x14ac:dyDescent="0.3">
      <c r="A43175" s="2"/>
      <c r="B43175" s="3"/>
      <c r="C43175" s="1"/>
      <c r="E43175" s="1"/>
      <c r="J43175"/>
      <c r="K43175" t="str">
        <f t="shared" si="1614"/>
        <v/>
      </c>
    </row>
    <row r="43176" spans="1:11" x14ac:dyDescent="0.3">
      <c r="A43176" s="2"/>
      <c r="B43176" s="3"/>
      <c r="C43176" s="1"/>
      <c r="E43176" s="1"/>
      <c r="J43176"/>
      <c r="K43176" t="str">
        <f t="shared" si="1614"/>
        <v/>
      </c>
    </row>
    <row r="43177" spans="1:11" x14ac:dyDescent="0.3">
      <c r="A43177" s="2"/>
      <c r="B43177" s="3"/>
      <c r="C43177" s="1"/>
      <c r="E43177" s="1"/>
      <c r="J43177"/>
      <c r="K43177" t="str">
        <f t="shared" si="1614"/>
        <v/>
      </c>
    </row>
    <row r="43178" spans="1:11" x14ac:dyDescent="0.3">
      <c r="A43178" s="2"/>
      <c r="B43178" s="3"/>
      <c r="C43178" s="1"/>
      <c r="E43178" s="1"/>
      <c r="J43178"/>
      <c r="K43178" t="str">
        <f t="shared" si="1614"/>
        <v/>
      </c>
    </row>
    <row r="43179" spans="1:11" x14ac:dyDescent="0.3">
      <c r="A43179" s="2"/>
      <c r="B43179" s="3"/>
      <c r="C43179" s="1"/>
      <c r="E43179" s="1"/>
      <c r="J43179"/>
      <c r="K43179" t="str">
        <f t="shared" si="1614"/>
        <v/>
      </c>
    </row>
    <row r="43180" spans="1:11" x14ac:dyDescent="0.3">
      <c r="A43180" s="2"/>
      <c r="B43180" s="3"/>
      <c r="C43180" s="1"/>
      <c r="E43180" s="1"/>
      <c r="J43180"/>
      <c r="K43180" t="str">
        <f t="shared" si="1614"/>
        <v/>
      </c>
    </row>
    <row r="43181" spans="1:11" x14ac:dyDescent="0.3">
      <c r="A43181" s="2"/>
      <c r="B43181" s="3"/>
      <c r="C43181" s="1"/>
      <c r="E43181" s="1"/>
      <c r="J43181"/>
      <c r="K43181" t="str">
        <f t="shared" si="1614"/>
        <v/>
      </c>
    </row>
    <row r="43182" spans="1:11" x14ac:dyDescent="0.3">
      <c r="A43182" s="2"/>
      <c r="B43182" s="3"/>
      <c r="C43182" s="1"/>
      <c r="E43182" s="1"/>
      <c r="J43182"/>
      <c r="K43182" t="str">
        <f t="shared" si="1614"/>
        <v/>
      </c>
    </row>
    <row r="43183" spans="1:11" x14ac:dyDescent="0.3">
      <c r="A43183" s="2"/>
      <c r="B43183" s="3"/>
      <c r="C43183" s="1"/>
      <c r="E43183" s="1"/>
      <c r="J43183"/>
      <c r="K43183" t="str">
        <f t="shared" si="1614"/>
        <v/>
      </c>
    </row>
    <row r="43184" spans="1:11" x14ac:dyDescent="0.3">
      <c r="A43184" s="2"/>
      <c r="B43184" s="3"/>
      <c r="C43184" s="1"/>
      <c r="E43184" s="1"/>
      <c r="J43184"/>
      <c r="K43184" t="str">
        <f t="shared" si="1614"/>
        <v/>
      </c>
    </row>
    <row r="43185" spans="1:11" x14ac:dyDescent="0.3">
      <c r="A43185" s="2"/>
      <c r="B43185" s="3"/>
      <c r="C43185" s="1"/>
      <c r="E43185" s="1"/>
      <c r="J43185"/>
      <c r="K43185" t="str">
        <f t="shared" si="1614"/>
        <v/>
      </c>
    </row>
    <row r="43186" spans="1:11" x14ac:dyDescent="0.3">
      <c r="A43186" s="2"/>
      <c r="B43186" s="3"/>
      <c r="C43186" s="1"/>
      <c r="E43186" s="1"/>
      <c r="J43186"/>
      <c r="K43186" t="str">
        <f t="shared" si="1614"/>
        <v/>
      </c>
    </row>
    <row r="43187" spans="1:11" x14ac:dyDescent="0.3">
      <c r="A43187" s="2"/>
      <c r="B43187" s="3"/>
      <c r="C43187" s="1"/>
      <c r="E43187" s="1"/>
      <c r="J43187"/>
      <c r="K43187" t="str">
        <f t="shared" si="1614"/>
        <v/>
      </c>
    </row>
    <row r="43188" spans="1:11" x14ac:dyDescent="0.3">
      <c r="A43188" s="2"/>
      <c r="B43188" s="3"/>
      <c r="C43188" s="1"/>
      <c r="E43188" s="1"/>
      <c r="J43188"/>
      <c r="K43188" t="str">
        <f t="shared" si="1614"/>
        <v/>
      </c>
    </row>
    <row r="43189" spans="1:11" x14ac:dyDescent="0.3">
      <c r="A43189" s="2"/>
      <c r="B43189" s="3"/>
      <c r="C43189" s="1"/>
      <c r="E43189" s="1"/>
      <c r="J43189"/>
      <c r="K43189" t="str">
        <f t="shared" si="1614"/>
        <v/>
      </c>
    </row>
    <row r="43190" spans="1:11" x14ac:dyDescent="0.3">
      <c r="A43190" s="2"/>
      <c r="B43190" s="3"/>
      <c r="C43190" s="1"/>
      <c r="E43190" s="1"/>
      <c r="J43190"/>
      <c r="K43190" t="str">
        <f t="shared" si="1614"/>
        <v/>
      </c>
    </row>
    <row r="43191" spans="1:11" x14ac:dyDescent="0.3">
      <c r="A43191" s="2"/>
      <c r="B43191" s="3"/>
      <c r="C43191" s="1"/>
      <c r="E43191" s="1"/>
      <c r="J43191"/>
      <c r="K43191" t="str">
        <f t="shared" si="1614"/>
        <v/>
      </c>
    </row>
    <row r="43192" spans="1:11" x14ac:dyDescent="0.3">
      <c r="A43192" s="2"/>
      <c r="B43192" s="3"/>
      <c r="C43192" s="1"/>
      <c r="E43192" s="1"/>
      <c r="J43192"/>
      <c r="K43192" t="str">
        <f t="shared" si="1614"/>
        <v/>
      </c>
    </row>
    <row r="43193" spans="1:11" x14ac:dyDescent="0.3">
      <c r="A43193" s="2"/>
      <c r="B43193" s="3"/>
      <c r="C43193" s="1"/>
      <c r="E43193" s="1"/>
      <c r="J43193"/>
      <c r="K43193" t="str">
        <f t="shared" si="1614"/>
        <v/>
      </c>
    </row>
    <row r="43194" spans="1:11" x14ac:dyDescent="0.3">
      <c r="A43194" s="2"/>
      <c r="B43194" s="3"/>
      <c r="C43194" s="1"/>
      <c r="E43194" s="1"/>
      <c r="J43194"/>
      <c r="K43194" t="str">
        <f t="shared" si="1614"/>
        <v/>
      </c>
    </row>
    <row r="43195" spans="1:11" x14ac:dyDescent="0.3">
      <c r="A43195" s="2"/>
      <c r="B43195" s="3"/>
      <c r="C43195" s="1"/>
      <c r="E43195" s="1"/>
      <c r="J43195"/>
      <c r="K43195" t="str">
        <f t="shared" si="1614"/>
        <v/>
      </c>
    </row>
    <row r="43196" spans="1:11" x14ac:dyDescent="0.3">
      <c r="A43196" s="2"/>
      <c r="B43196" s="3"/>
      <c r="C43196" s="1"/>
      <c r="E43196" s="1"/>
      <c r="J43196"/>
      <c r="K43196" t="str">
        <f t="shared" si="1614"/>
        <v/>
      </c>
    </row>
    <row r="43197" spans="1:11" x14ac:dyDescent="0.3">
      <c r="A43197" s="2"/>
      <c r="B43197" s="3"/>
      <c r="C43197" s="1"/>
      <c r="E43197" s="1"/>
      <c r="J43197"/>
      <c r="K43197" t="str">
        <f t="shared" si="1614"/>
        <v/>
      </c>
    </row>
    <row r="43198" spans="1:11" x14ac:dyDescent="0.3">
      <c r="A43198" s="2"/>
      <c r="B43198" s="3"/>
      <c r="C43198" s="1"/>
      <c r="E43198" s="1"/>
      <c r="J43198"/>
      <c r="K43198" t="str">
        <f t="shared" si="1614"/>
        <v/>
      </c>
    </row>
    <row r="43199" spans="1:11" x14ac:dyDescent="0.3">
      <c r="A43199" s="2"/>
      <c r="B43199" s="3"/>
      <c r="C43199" s="1"/>
      <c r="E43199" s="1"/>
      <c r="J43199"/>
      <c r="K43199" t="str">
        <f t="shared" si="1614"/>
        <v/>
      </c>
    </row>
    <row r="43200" spans="1:11" x14ac:dyDescent="0.3">
      <c r="A43200" s="2"/>
      <c r="B43200" s="3"/>
      <c r="C43200" s="1"/>
      <c r="E43200" s="1"/>
      <c r="J43200"/>
      <c r="K43200" t="str">
        <f t="shared" si="1614"/>
        <v/>
      </c>
    </row>
    <row r="43201" spans="1:11" x14ac:dyDescent="0.3">
      <c r="A43201" s="2"/>
      <c r="B43201" s="3"/>
      <c r="C43201" s="1"/>
      <c r="E43201" s="1"/>
      <c r="J43201"/>
      <c r="K43201" t="str">
        <f t="shared" si="1614"/>
        <v/>
      </c>
    </row>
    <row r="43202" spans="1:11" x14ac:dyDescent="0.3">
      <c r="A43202" s="2"/>
      <c r="B43202" s="3"/>
      <c r="C43202" s="1"/>
      <c r="E43202" s="1"/>
      <c r="J43202"/>
      <c r="K43202" t="str">
        <f t="shared" ref="K43202:K43265" si="1615">RIGHT(J43202,2)</f>
        <v/>
      </c>
    </row>
    <row r="43203" spans="1:11" x14ac:dyDescent="0.3">
      <c r="A43203" s="2"/>
      <c r="B43203" s="3"/>
      <c r="C43203" s="1"/>
      <c r="E43203" s="1"/>
      <c r="J43203"/>
      <c r="K43203" t="str">
        <f t="shared" si="1615"/>
        <v/>
      </c>
    </row>
    <row r="43204" spans="1:11" x14ac:dyDescent="0.3">
      <c r="A43204" s="2"/>
      <c r="B43204" s="3"/>
      <c r="C43204" s="1"/>
      <c r="E43204" s="1"/>
      <c r="J43204"/>
      <c r="K43204" t="str">
        <f t="shared" si="1615"/>
        <v/>
      </c>
    </row>
    <row r="43205" spans="1:11" x14ac:dyDescent="0.3">
      <c r="A43205" s="2"/>
      <c r="B43205" s="3"/>
      <c r="C43205" s="1"/>
      <c r="E43205" s="1"/>
      <c r="J43205"/>
      <c r="K43205" t="str">
        <f t="shared" si="1615"/>
        <v/>
      </c>
    </row>
    <row r="43206" spans="1:11" x14ac:dyDescent="0.3">
      <c r="A43206" s="2"/>
      <c r="B43206" s="3"/>
      <c r="C43206" s="1"/>
      <c r="E43206" s="1"/>
      <c r="J43206"/>
      <c r="K43206" t="str">
        <f t="shared" si="1615"/>
        <v/>
      </c>
    </row>
    <row r="43207" spans="1:11" x14ac:dyDescent="0.3">
      <c r="A43207" s="2"/>
      <c r="B43207" s="3"/>
      <c r="C43207" s="1"/>
      <c r="E43207" s="1"/>
      <c r="J43207"/>
      <c r="K43207" t="str">
        <f t="shared" si="1615"/>
        <v/>
      </c>
    </row>
    <row r="43208" spans="1:11" x14ac:dyDescent="0.3">
      <c r="A43208" s="2"/>
      <c r="B43208" s="3"/>
      <c r="C43208" s="1"/>
      <c r="E43208" s="1"/>
      <c r="J43208"/>
      <c r="K43208" t="str">
        <f t="shared" si="1615"/>
        <v/>
      </c>
    </row>
    <row r="43209" spans="1:11" x14ac:dyDescent="0.3">
      <c r="A43209" s="2"/>
      <c r="B43209" s="3"/>
      <c r="C43209" s="1"/>
      <c r="E43209" s="1"/>
      <c r="J43209"/>
      <c r="K43209" t="str">
        <f t="shared" si="1615"/>
        <v/>
      </c>
    </row>
    <row r="43210" spans="1:11" x14ac:dyDescent="0.3">
      <c r="A43210" s="2"/>
      <c r="B43210" s="3"/>
      <c r="C43210" s="1"/>
      <c r="E43210" s="1"/>
      <c r="J43210"/>
      <c r="K43210" t="str">
        <f t="shared" si="1615"/>
        <v/>
      </c>
    </row>
    <row r="43211" spans="1:11" x14ac:dyDescent="0.3">
      <c r="A43211" s="2"/>
      <c r="B43211" s="3"/>
      <c r="C43211" s="1"/>
      <c r="E43211" s="1"/>
      <c r="J43211"/>
      <c r="K43211" t="str">
        <f t="shared" si="1615"/>
        <v/>
      </c>
    </row>
    <row r="43212" spans="1:11" x14ac:dyDescent="0.3">
      <c r="A43212" s="2"/>
      <c r="B43212" s="3"/>
      <c r="C43212" s="1"/>
      <c r="E43212" s="1"/>
      <c r="J43212"/>
      <c r="K43212" t="str">
        <f t="shared" si="1615"/>
        <v/>
      </c>
    </row>
    <row r="43213" spans="1:11" x14ac:dyDescent="0.3">
      <c r="A43213" s="2"/>
      <c r="B43213" s="3"/>
      <c r="C43213" s="1"/>
      <c r="E43213" s="1"/>
      <c r="J43213"/>
      <c r="K43213" t="str">
        <f t="shared" si="1615"/>
        <v/>
      </c>
    </row>
    <row r="43214" spans="1:11" x14ac:dyDescent="0.3">
      <c r="A43214" s="2"/>
      <c r="B43214" s="3"/>
      <c r="C43214" s="1"/>
      <c r="E43214" s="1"/>
      <c r="J43214"/>
      <c r="K43214" t="str">
        <f t="shared" si="1615"/>
        <v/>
      </c>
    </row>
    <row r="43215" spans="1:11" x14ac:dyDescent="0.3">
      <c r="A43215" s="2"/>
      <c r="B43215" s="3"/>
      <c r="C43215" s="1"/>
      <c r="E43215" s="1"/>
      <c r="J43215"/>
      <c r="K43215" t="str">
        <f t="shared" si="1615"/>
        <v/>
      </c>
    </row>
    <row r="43216" spans="1:11" x14ac:dyDescent="0.3">
      <c r="A43216" s="2"/>
      <c r="B43216" s="3"/>
      <c r="C43216" s="1"/>
      <c r="E43216" s="1"/>
      <c r="J43216"/>
      <c r="K43216" t="str">
        <f t="shared" si="1615"/>
        <v/>
      </c>
    </row>
    <row r="43217" spans="1:11" x14ac:dyDescent="0.3">
      <c r="A43217" s="2"/>
      <c r="B43217" s="3"/>
      <c r="C43217" s="1"/>
      <c r="E43217" s="1"/>
      <c r="J43217"/>
      <c r="K43217" t="str">
        <f t="shared" si="1615"/>
        <v/>
      </c>
    </row>
    <row r="43218" spans="1:11" x14ac:dyDescent="0.3">
      <c r="A43218" s="2"/>
      <c r="B43218" s="3"/>
      <c r="C43218" s="1"/>
      <c r="E43218" s="1"/>
      <c r="J43218"/>
      <c r="K43218" t="str">
        <f t="shared" si="1615"/>
        <v/>
      </c>
    </row>
    <row r="43219" spans="1:11" x14ac:dyDescent="0.3">
      <c r="A43219" s="2"/>
      <c r="B43219" s="3"/>
      <c r="C43219" s="1"/>
      <c r="E43219" s="1"/>
      <c r="J43219"/>
      <c r="K43219" t="str">
        <f t="shared" si="1615"/>
        <v/>
      </c>
    </row>
    <row r="43220" spans="1:11" x14ac:dyDescent="0.3">
      <c r="A43220" s="2"/>
      <c r="B43220" s="3"/>
      <c r="C43220" s="1"/>
      <c r="E43220" s="1"/>
      <c r="J43220"/>
      <c r="K43220" t="str">
        <f t="shared" si="1615"/>
        <v/>
      </c>
    </row>
    <row r="43221" spans="1:11" x14ac:dyDescent="0.3">
      <c r="A43221" s="2"/>
      <c r="B43221" s="3"/>
      <c r="C43221" s="1"/>
      <c r="E43221" s="1"/>
      <c r="J43221"/>
      <c r="K43221" t="str">
        <f t="shared" si="1615"/>
        <v/>
      </c>
    </row>
    <row r="43222" spans="1:11" x14ac:dyDescent="0.3">
      <c r="A43222" s="2"/>
      <c r="B43222" s="3"/>
      <c r="C43222" s="1"/>
      <c r="E43222" s="1"/>
      <c r="J43222"/>
      <c r="K43222" t="str">
        <f t="shared" si="1615"/>
        <v/>
      </c>
    </row>
    <row r="43223" spans="1:11" x14ac:dyDescent="0.3">
      <c r="A43223" s="2"/>
      <c r="B43223" s="3"/>
      <c r="C43223" s="1"/>
      <c r="E43223" s="1"/>
      <c r="J43223"/>
      <c r="K43223" t="str">
        <f t="shared" si="1615"/>
        <v/>
      </c>
    </row>
    <row r="43224" spans="1:11" x14ac:dyDescent="0.3">
      <c r="A43224" s="2"/>
      <c r="B43224" s="3"/>
      <c r="C43224" s="1"/>
      <c r="E43224" s="1"/>
      <c r="J43224"/>
      <c r="K43224" t="str">
        <f t="shared" si="1615"/>
        <v/>
      </c>
    </row>
    <row r="43225" spans="1:11" x14ac:dyDescent="0.3">
      <c r="A43225" s="2"/>
      <c r="B43225" s="3"/>
      <c r="C43225" s="1"/>
      <c r="E43225" s="1"/>
      <c r="J43225"/>
      <c r="K43225" t="str">
        <f t="shared" si="1615"/>
        <v/>
      </c>
    </row>
    <row r="43226" spans="1:11" x14ac:dyDescent="0.3">
      <c r="A43226" s="2"/>
      <c r="B43226" s="3"/>
      <c r="C43226" s="1"/>
      <c r="E43226" s="1"/>
      <c r="J43226"/>
      <c r="K43226" t="str">
        <f t="shared" si="1615"/>
        <v/>
      </c>
    </row>
    <row r="43227" spans="1:11" x14ac:dyDescent="0.3">
      <c r="A43227" s="2"/>
      <c r="B43227" s="3"/>
      <c r="C43227" s="1"/>
      <c r="E43227" s="1"/>
      <c r="J43227"/>
      <c r="K43227" t="str">
        <f t="shared" si="1615"/>
        <v/>
      </c>
    </row>
    <row r="43228" spans="1:11" x14ac:dyDescent="0.3">
      <c r="A43228" s="2"/>
      <c r="B43228" s="3"/>
      <c r="C43228" s="1"/>
      <c r="E43228" s="1"/>
      <c r="J43228"/>
      <c r="K43228" t="str">
        <f t="shared" si="1615"/>
        <v/>
      </c>
    </row>
    <row r="43229" spans="1:11" x14ac:dyDescent="0.3">
      <c r="A43229" s="2"/>
      <c r="B43229" s="3"/>
      <c r="C43229" s="1"/>
      <c r="E43229" s="1"/>
      <c r="J43229"/>
      <c r="K43229" t="str">
        <f t="shared" si="1615"/>
        <v/>
      </c>
    </row>
    <row r="43230" spans="1:11" x14ac:dyDescent="0.3">
      <c r="A43230" s="2"/>
      <c r="B43230" s="3"/>
      <c r="C43230" s="1"/>
      <c r="E43230" s="1"/>
      <c r="J43230"/>
      <c r="K43230" t="str">
        <f t="shared" si="1615"/>
        <v/>
      </c>
    </row>
    <row r="43231" spans="1:11" x14ac:dyDescent="0.3">
      <c r="A43231" s="2"/>
      <c r="B43231" s="3"/>
      <c r="C43231" s="1"/>
      <c r="E43231" s="1"/>
      <c r="J43231"/>
      <c r="K43231" t="str">
        <f t="shared" si="1615"/>
        <v/>
      </c>
    </row>
    <row r="43232" spans="1:11" x14ac:dyDescent="0.3">
      <c r="A43232" s="2"/>
      <c r="B43232" s="3"/>
      <c r="C43232" s="1"/>
      <c r="E43232" s="1"/>
      <c r="J43232"/>
      <c r="K43232" t="str">
        <f t="shared" si="1615"/>
        <v/>
      </c>
    </row>
    <row r="43233" spans="1:11" x14ac:dyDescent="0.3">
      <c r="A43233" s="2"/>
      <c r="B43233" s="3"/>
      <c r="C43233" s="1"/>
      <c r="E43233" s="1"/>
      <c r="J43233"/>
      <c r="K43233" t="str">
        <f t="shared" si="1615"/>
        <v/>
      </c>
    </row>
    <row r="43234" spans="1:11" x14ac:dyDescent="0.3">
      <c r="A43234" s="2"/>
      <c r="B43234" s="3"/>
      <c r="C43234" s="1"/>
      <c r="E43234" s="1"/>
      <c r="J43234"/>
      <c r="K43234" t="str">
        <f t="shared" si="1615"/>
        <v/>
      </c>
    </row>
    <row r="43235" spans="1:11" x14ac:dyDescent="0.3">
      <c r="A43235" s="2"/>
      <c r="B43235" s="3"/>
      <c r="C43235" s="1"/>
      <c r="E43235" s="1"/>
      <c r="J43235"/>
      <c r="K43235" t="str">
        <f t="shared" si="1615"/>
        <v/>
      </c>
    </row>
    <row r="43236" spans="1:11" x14ac:dyDescent="0.3">
      <c r="A43236" s="2"/>
      <c r="B43236" s="3"/>
      <c r="C43236" s="1"/>
      <c r="E43236" s="1"/>
      <c r="J43236"/>
      <c r="K43236" t="str">
        <f t="shared" si="1615"/>
        <v/>
      </c>
    </row>
    <row r="43237" spans="1:11" x14ac:dyDescent="0.3">
      <c r="A43237" s="2"/>
      <c r="B43237" s="3"/>
      <c r="C43237" s="1"/>
      <c r="E43237" s="1"/>
      <c r="J43237"/>
      <c r="K43237" t="str">
        <f t="shared" si="1615"/>
        <v/>
      </c>
    </row>
    <row r="43238" spans="1:11" x14ac:dyDescent="0.3">
      <c r="A43238" s="2"/>
      <c r="B43238" s="3"/>
      <c r="C43238" s="1"/>
      <c r="E43238" s="1"/>
      <c r="J43238"/>
      <c r="K43238" t="str">
        <f t="shared" si="1615"/>
        <v/>
      </c>
    </row>
    <row r="43239" spans="1:11" x14ac:dyDescent="0.3">
      <c r="A43239" s="2"/>
      <c r="B43239" s="3"/>
      <c r="C43239" s="1"/>
      <c r="E43239" s="1"/>
      <c r="J43239"/>
      <c r="K43239" t="str">
        <f t="shared" si="1615"/>
        <v/>
      </c>
    </row>
    <row r="43240" spans="1:11" x14ac:dyDescent="0.3">
      <c r="A43240" s="2"/>
      <c r="B43240" s="3"/>
      <c r="C43240" s="1"/>
      <c r="E43240" s="1"/>
      <c r="J43240"/>
      <c r="K43240" t="str">
        <f t="shared" si="1615"/>
        <v/>
      </c>
    </row>
    <row r="43241" spans="1:11" x14ac:dyDescent="0.3">
      <c r="A43241" s="2"/>
      <c r="B43241" s="3"/>
      <c r="C43241" s="1"/>
      <c r="E43241" s="1"/>
      <c r="J43241"/>
      <c r="K43241" t="str">
        <f t="shared" si="1615"/>
        <v/>
      </c>
    </row>
    <row r="43242" spans="1:11" x14ac:dyDescent="0.3">
      <c r="A43242" s="2"/>
      <c r="B43242" s="3"/>
      <c r="C43242" s="1"/>
      <c r="E43242" s="1"/>
      <c r="J43242"/>
      <c r="K43242" t="str">
        <f t="shared" si="1615"/>
        <v/>
      </c>
    </row>
    <row r="43243" spans="1:11" x14ac:dyDescent="0.3">
      <c r="A43243" s="2"/>
      <c r="B43243" s="3"/>
      <c r="C43243" s="1"/>
      <c r="E43243" s="1"/>
      <c r="J43243"/>
      <c r="K43243" t="str">
        <f t="shared" si="1615"/>
        <v/>
      </c>
    </row>
    <row r="43244" spans="1:11" x14ac:dyDescent="0.3">
      <c r="A43244" s="2"/>
      <c r="B43244" s="3"/>
      <c r="C43244" s="1"/>
      <c r="E43244" s="1"/>
      <c r="J43244"/>
      <c r="K43244" t="str">
        <f t="shared" si="1615"/>
        <v/>
      </c>
    </row>
    <row r="43245" spans="1:11" x14ac:dyDescent="0.3">
      <c r="A43245" s="2"/>
      <c r="B43245" s="3"/>
      <c r="C43245" s="1"/>
      <c r="E43245" s="1"/>
      <c r="J43245"/>
      <c r="K43245" t="str">
        <f t="shared" si="1615"/>
        <v/>
      </c>
    </row>
    <row r="43246" spans="1:11" x14ac:dyDescent="0.3">
      <c r="A43246" s="2"/>
      <c r="B43246" s="3"/>
      <c r="C43246" s="1"/>
      <c r="E43246" s="1"/>
      <c r="J43246"/>
      <c r="K43246" t="str">
        <f t="shared" si="1615"/>
        <v/>
      </c>
    </row>
    <row r="43247" spans="1:11" x14ac:dyDescent="0.3">
      <c r="A43247" s="2"/>
      <c r="B43247" s="3"/>
      <c r="C43247" s="1"/>
      <c r="E43247" s="1"/>
      <c r="J43247"/>
      <c r="K43247" t="str">
        <f t="shared" si="1615"/>
        <v/>
      </c>
    </row>
    <row r="43248" spans="1:11" x14ac:dyDescent="0.3">
      <c r="A43248" s="2"/>
      <c r="B43248" s="3"/>
      <c r="C43248" s="1"/>
      <c r="E43248" s="1"/>
      <c r="J43248"/>
      <c r="K43248" t="str">
        <f t="shared" si="1615"/>
        <v/>
      </c>
    </row>
    <row r="43249" spans="1:11" x14ac:dyDescent="0.3">
      <c r="A43249" s="2"/>
      <c r="B43249" s="3"/>
      <c r="C43249" s="1"/>
      <c r="E43249" s="1"/>
      <c r="J43249"/>
      <c r="K43249" t="str">
        <f t="shared" si="1615"/>
        <v/>
      </c>
    </row>
    <row r="43250" spans="1:11" x14ac:dyDescent="0.3">
      <c r="A43250" s="2"/>
      <c r="B43250" s="3"/>
      <c r="C43250" s="1"/>
      <c r="E43250" s="1"/>
      <c r="J43250"/>
      <c r="K43250" t="str">
        <f t="shared" si="1615"/>
        <v/>
      </c>
    </row>
    <row r="43251" spans="1:11" x14ac:dyDescent="0.3">
      <c r="A43251" s="2"/>
      <c r="B43251" s="3"/>
      <c r="C43251" s="1"/>
      <c r="E43251" s="1"/>
      <c r="J43251"/>
      <c r="K43251" t="str">
        <f t="shared" si="1615"/>
        <v/>
      </c>
    </row>
    <row r="43252" spans="1:11" x14ac:dyDescent="0.3">
      <c r="A43252" s="2"/>
      <c r="B43252" s="3"/>
      <c r="C43252" s="1"/>
      <c r="E43252" s="1"/>
      <c r="J43252"/>
      <c r="K43252" t="str">
        <f t="shared" si="1615"/>
        <v/>
      </c>
    </row>
    <row r="43253" spans="1:11" x14ac:dyDescent="0.3">
      <c r="A43253" s="2"/>
      <c r="B43253" s="3"/>
      <c r="C43253" s="1"/>
      <c r="E43253" s="1"/>
      <c r="J43253"/>
      <c r="K43253" t="str">
        <f t="shared" si="1615"/>
        <v/>
      </c>
    </row>
    <row r="43254" spans="1:11" x14ac:dyDescent="0.3">
      <c r="A43254" s="2"/>
      <c r="B43254" s="3"/>
      <c r="C43254" s="1"/>
      <c r="E43254" s="1"/>
      <c r="J43254"/>
      <c r="K43254" t="str">
        <f t="shared" si="1615"/>
        <v/>
      </c>
    </row>
    <row r="43255" spans="1:11" x14ac:dyDescent="0.3">
      <c r="A43255" s="2"/>
      <c r="B43255" s="3"/>
      <c r="C43255" s="1"/>
      <c r="E43255" s="1"/>
      <c r="J43255"/>
      <c r="K43255" t="str">
        <f t="shared" si="1615"/>
        <v/>
      </c>
    </row>
    <row r="43256" spans="1:11" x14ac:dyDescent="0.3">
      <c r="A43256" s="2"/>
      <c r="B43256" s="3"/>
      <c r="C43256" s="1"/>
      <c r="E43256" s="1"/>
      <c r="J43256"/>
      <c r="K43256" t="str">
        <f t="shared" si="1615"/>
        <v/>
      </c>
    </row>
    <row r="43257" spans="1:11" x14ac:dyDescent="0.3">
      <c r="A43257" s="2"/>
      <c r="B43257" s="3"/>
      <c r="C43257" s="1"/>
      <c r="E43257" s="1"/>
      <c r="J43257"/>
      <c r="K43257" t="str">
        <f t="shared" si="1615"/>
        <v/>
      </c>
    </row>
    <row r="43258" spans="1:11" x14ac:dyDescent="0.3">
      <c r="A43258" s="2"/>
      <c r="B43258" s="3"/>
      <c r="C43258" s="1"/>
      <c r="E43258" s="1"/>
      <c r="J43258"/>
      <c r="K43258" t="str">
        <f t="shared" si="1615"/>
        <v/>
      </c>
    </row>
    <row r="43259" spans="1:11" x14ac:dyDescent="0.3">
      <c r="A43259" s="2"/>
      <c r="B43259" s="3"/>
      <c r="C43259" s="1"/>
      <c r="E43259" s="1"/>
      <c r="J43259"/>
      <c r="K43259" t="str">
        <f t="shared" si="1615"/>
        <v/>
      </c>
    </row>
    <row r="43260" spans="1:11" x14ac:dyDescent="0.3">
      <c r="A43260" s="2"/>
      <c r="B43260" s="3"/>
      <c r="C43260" s="1"/>
      <c r="E43260" s="1"/>
      <c r="J43260"/>
      <c r="K43260" t="str">
        <f t="shared" si="1615"/>
        <v/>
      </c>
    </row>
    <row r="43261" spans="1:11" x14ac:dyDescent="0.3">
      <c r="A43261" s="2"/>
      <c r="B43261" s="3"/>
      <c r="C43261" s="1"/>
      <c r="E43261" s="1"/>
      <c r="J43261"/>
      <c r="K43261" t="str">
        <f t="shared" si="1615"/>
        <v/>
      </c>
    </row>
    <row r="43262" spans="1:11" x14ac:dyDescent="0.3">
      <c r="A43262" s="2"/>
      <c r="B43262" s="3"/>
      <c r="C43262" s="1"/>
      <c r="E43262" s="1"/>
      <c r="J43262"/>
      <c r="K43262" t="str">
        <f t="shared" si="1615"/>
        <v/>
      </c>
    </row>
    <row r="43263" spans="1:11" x14ac:dyDescent="0.3">
      <c r="A43263" s="2"/>
      <c r="B43263" s="3"/>
      <c r="C43263" s="1"/>
      <c r="E43263" s="1"/>
      <c r="J43263"/>
      <c r="K43263" t="str">
        <f t="shared" si="1615"/>
        <v/>
      </c>
    </row>
    <row r="43264" spans="1:11" x14ac:dyDescent="0.3">
      <c r="A43264" s="2"/>
      <c r="B43264" s="3"/>
      <c r="C43264" s="1"/>
      <c r="E43264" s="1"/>
      <c r="J43264"/>
      <c r="K43264" t="str">
        <f t="shared" si="1615"/>
        <v/>
      </c>
    </row>
    <row r="43265" spans="1:11" x14ac:dyDescent="0.3">
      <c r="A43265" s="2"/>
      <c r="B43265" s="3"/>
      <c r="C43265" s="1"/>
      <c r="E43265" s="1"/>
      <c r="J43265"/>
      <c r="K43265" t="str">
        <f t="shared" si="1615"/>
        <v/>
      </c>
    </row>
    <row r="43266" spans="1:11" x14ac:dyDescent="0.3">
      <c r="A43266" s="2"/>
      <c r="B43266" s="3"/>
      <c r="C43266" s="1"/>
      <c r="E43266" s="1"/>
      <c r="J43266"/>
      <c r="K43266" t="str">
        <f t="shared" ref="K43266:K43329" si="1616">RIGHT(J43266,2)</f>
        <v/>
      </c>
    </row>
    <row r="43267" spans="1:11" x14ac:dyDescent="0.3">
      <c r="A43267" s="2"/>
      <c r="B43267" s="3"/>
      <c r="C43267" s="1"/>
      <c r="E43267" s="1"/>
      <c r="J43267"/>
      <c r="K43267" t="str">
        <f t="shared" si="1616"/>
        <v/>
      </c>
    </row>
    <row r="43268" spans="1:11" x14ac:dyDescent="0.3">
      <c r="A43268" s="2"/>
      <c r="B43268" s="3"/>
      <c r="C43268" s="1"/>
      <c r="E43268" s="1"/>
      <c r="J43268"/>
      <c r="K43268" t="str">
        <f t="shared" si="1616"/>
        <v/>
      </c>
    </row>
    <row r="43269" spans="1:11" x14ac:dyDescent="0.3">
      <c r="A43269" s="2"/>
      <c r="B43269" s="3"/>
      <c r="C43269" s="1"/>
      <c r="E43269" s="1"/>
      <c r="J43269"/>
      <c r="K43269" t="str">
        <f t="shared" si="1616"/>
        <v/>
      </c>
    </row>
    <row r="43270" spans="1:11" x14ac:dyDescent="0.3">
      <c r="A43270" s="2"/>
      <c r="B43270" s="3"/>
      <c r="C43270" s="1"/>
      <c r="E43270" s="1"/>
      <c r="J43270"/>
      <c r="K43270" t="str">
        <f t="shared" si="1616"/>
        <v/>
      </c>
    </row>
    <row r="43271" spans="1:11" x14ac:dyDescent="0.3">
      <c r="A43271" s="2"/>
      <c r="B43271" s="3"/>
      <c r="C43271" s="1"/>
      <c r="E43271" s="1"/>
      <c r="J43271"/>
      <c r="K43271" t="str">
        <f t="shared" si="1616"/>
        <v/>
      </c>
    </row>
    <row r="43272" spans="1:11" x14ac:dyDescent="0.3">
      <c r="A43272" s="2"/>
      <c r="B43272" s="3"/>
      <c r="C43272" s="1"/>
      <c r="E43272" s="1"/>
      <c r="J43272"/>
      <c r="K43272" t="str">
        <f t="shared" si="1616"/>
        <v/>
      </c>
    </row>
    <row r="43273" spans="1:11" x14ac:dyDescent="0.3">
      <c r="A43273" s="2"/>
      <c r="B43273" s="3"/>
      <c r="C43273" s="1"/>
      <c r="E43273" s="1"/>
      <c r="J43273"/>
      <c r="K43273" t="str">
        <f t="shared" si="1616"/>
        <v/>
      </c>
    </row>
    <row r="43274" spans="1:11" x14ac:dyDescent="0.3">
      <c r="A43274" s="2"/>
      <c r="B43274" s="3"/>
      <c r="C43274" s="1"/>
      <c r="E43274" s="1"/>
      <c r="J43274"/>
      <c r="K43274" t="str">
        <f t="shared" si="1616"/>
        <v/>
      </c>
    </row>
    <row r="43275" spans="1:11" x14ac:dyDescent="0.3">
      <c r="A43275" s="2"/>
      <c r="B43275" s="3"/>
      <c r="C43275" s="1"/>
      <c r="E43275" s="1"/>
      <c r="J43275"/>
      <c r="K43275" t="str">
        <f t="shared" si="1616"/>
        <v/>
      </c>
    </row>
    <row r="43276" spans="1:11" x14ac:dyDescent="0.3">
      <c r="A43276" s="2"/>
      <c r="B43276" s="3"/>
      <c r="C43276" s="1"/>
      <c r="E43276" s="1"/>
      <c r="J43276"/>
      <c r="K43276" t="str">
        <f t="shared" si="1616"/>
        <v/>
      </c>
    </row>
    <row r="43277" spans="1:11" x14ac:dyDescent="0.3">
      <c r="A43277" s="2"/>
      <c r="B43277" s="3"/>
      <c r="C43277" s="1"/>
      <c r="E43277" s="1"/>
      <c r="J43277"/>
      <c r="K43277" t="str">
        <f t="shared" si="1616"/>
        <v/>
      </c>
    </row>
    <row r="43278" spans="1:11" x14ac:dyDescent="0.3">
      <c r="A43278" s="2"/>
      <c r="B43278" s="3"/>
      <c r="C43278" s="1"/>
      <c r="E43278" s="1"/>
      <c r="J43278"/>
      <c r="K43278" t="str">
        <f t="shared" si="1616"/>
        <v/>
      </c>
    </row>
    <row r="43279" spans="1:11" x14ac:dyDescent="0.3">
      <c r="A43279" s="2"/>
      <c r="B43279" s="3"/>
      <c r="C43279" s="1"/>
      <c r="E43279" s="1"/>
      <c r="J43279"/>
      <c r="K43279" t="str">
        <f t="shared" si="1616"/>
        <v/>
      </c>
    </row>
    <row r="43280" spans="1:11" x14ac:dyDescent="0.3">
      <c r="A43280" s="2"/>
      <c r="B43280" s="3"/>
      <c r="C43280" s="1"/>
      <c r="E43280" s="1"/>
      <c r="J43280"/>
      <c r="K43280" t="str">
        <f t="shared" si="1616"/>
        <v/>
      </c>
    </row>
    <row r="43281" spans="1:11" x14ac:dyDescent="0.3">
      <c r="A43281" s="2"/>
      <c r="B43281" s="3"/>
      <c r="C43281" s="1"/>
      <c r="E43281" s="1"/>
      <c r="J43281"/>
      <c r="K43281" t="str">
        <f t="shared" si="1616"/>
        <v/>
      </c>
    </row>
    <row r="43282" spans="1:11" x14ac:dyDescent="0.3">
      <c r="A43282" s="2"/>
      <c r="B43282" s="3"/>
      <c r="C43282" s="1"/>
      <c r="E43282" s="1"/>
      <c r="J43282"/>
      <c r="K43282" t="str">
        <f t="shared" si="1616"/>
        <v/>
      </c>
    </row>
    <row r="43283" spans="1:11" x14ac:dyDescent="0.3">
      <c r="A43283" s="2"/>
      <c r="B43283" s="3"/>
      <c r="C43283" s="1"/>
      <c r="E43283" s="1"/>
      <c r="J43283"/>
      <c r="K43283" t="str">
        <f t="shared" si="1616"/>
        <v/>
      </c>
    </row>
    <row r="43284" spans="1:11" x14ac:dyDescent="0.3">
      <c r="A43284" s="2"/>
      <c r="B43284" s="3"/>
      <c r="C43284" s="1"/>
      <c r="E43284" s="1"/>
      <c r="J43284"/>
      <c r="K43284" t="str">
        <f t="shared" si="1616"/>
        <v/>
      </c>
    </row>
    <row r="43285" spans="1:11" x14ac:dyDescent="0.3">
      <c r="A43285" s="2"/>
      <c r="B43285" s="3"/>
      <c r="C43285" s="1"/>
      <c r="E43285" s="1"/>
      <c r="J43285"/>
      <c r="K43285" t="str">
        <f t="shared" si="1616"/>
        <v/>
      </c>
    </row>
    <row r="43286" spans="1:11" x14ac:dyDescent="0.3">
      <c r="A43286" s="2"/>
      <c r="B43286" s="3"/>
      <c r="C43286" s="1"/>
      <c r="E43286" s="1"/>
      <c r="J43286"/>
      <c r="K43286" t="str">
        <f t="shared" si="1616"/>
        <v/>
      </c>
    </row>
    <row r="43287" spans="1:11" x14ac:dyDescent="0.3">
      <c r="A43287" s="2"/>
      <c r="B43287" s="3"/>
      <c r="C43287" s="1"/>
      <c r="E43287" s="1"/>
      <c r="J43287"/>
      <c r="K43287" t="str">
        <f t="shared" si="1616"/>
        <v/>
      </c>
    </row>
    <row r="43288" spans="1:11" x14ac:dyDescent="0.3">
      <c r="A43288" s="2"/>
      <c r="B43288" s="3"/>
      <c r="C43288" s="1"/>
      <c r="E43288" s="1"/>
      <c r="J43288"/>
      <c r="K43288" t="str">
        <f t="shared" si="1616"/>
        <v/>
      </c>
    </row>
    <row r="43289" spans="1:11" x14ac:dyDescent="0.3">
      <c r="A43289" s="2"/>
      <c r="B43289" s="3"/>
      <c r="C43289" s="1"/>
      <c r="E43289" s="1"/>
      <c r="J43289"/>
      <c r="K43289" t="str">
        <f t="shared" si="1616"/>
        <v/>
      </c>
    </row>
    <row r="43290" spans="1:11" x14ac:dyDescent="0.3">
      <c r="A43290" s="2"/>
      <c r="B43290" s="3"/>
      <c r="C43290" s="1"/>
      <c r="E43290" s="1"/>
      <c r="J43290"/>
      <c r="K43290" t="str">
        <f t="shared" si="1616"/>
        <v/>
      </c>
    </row>
    <row r="43291" spans="1:11" x14ac:dyDescent="0.3">
      <c r="A43291" s="2"/>
      <c r="B43291" s="3"/>
      <c r="C43291" s="1"/>
      <c r="E43291" s="1"/>
      <c r="J43291"/>
      <c r="K43291" t="str">
        <f t="shared" si="1616"/>
        <v/>
      </c>
    </row>
    <row r="43292" spans="1:11" x14ac:dyDescent="0.3">
      <c r="A43292" s="2"/>
      <c r="B43292" s="3"/>
      <c r="C43292" s="1"/>
      <c r="E43292" s="1"/>
      <c r="J43292"/>
      <c r="K43292" t="str">
        <f t="shared" si="1616"/>
        <v/>
      </c>
    </row>
    <row r="43293" spans="1:11" x14ac:dyDescent="0.3">
      <c r="A43293" s="2"/>
      <c r="B43293" s="3"/>
      <c r="C43293" s="1"/>
      <c r="E43293" s="1"/>
      <c r="J43293"/>
      <c r="K43293" t="str">
        <f t="shared" si="1616"/>
        <v/>
      </c>
    </row>
    <row r="43294" spans="1:11" x14ac:dyDescent="0.3">
      <c r="A43294" s="2"/>
      <c r="B43294" s="3"/>
      <c r="C43294" s="1"/>
      <c r="E43294" s="1"/>
      <c r="J43294"/>
      <c r="K43294" t="str">
        <f t="shared" si="1616"/>
        <v/>
      </c>
    </row>
    <row r="43295" spans="1:11" x14ac:dyDescent="0.3">
      <c r="A43295" s="2"/>
      <c r="B43295" s="3"/>
      <c r="C43295" s="1"/>
      <c r="E43295" s="1"/>
      <c r="J43295"/>
      <c r="K43295" t="str">
        <f t="shared" si="1616"/>
        <v/>
      </c>
    </row>
    <row r="43296" spans="1:11" x14ac:dyDescent="0.3">
      <c r="A43296" s="2"/>
      <c r="B43296" s="3"/>
      <c r="C43296" s="1"/>
      <c r="E43296" s="1"/>
      <c r="J43296"/>
      <c r="K43296" t="str">
        <f t="shared" si="1616"/>
        <v/>
      </c>
    </row>
    <row r="43297" spans="1:11" x14ac:dyDescent="0.3">
      <c r="A43297" s="2"/>
      <c r="B43297" s="3"/>
      <c r="C43297" s="1"/>
      <c r="E43297" s="1"/>
      <c r="J43297"/>
      <c r="K43297" t="str">
        <f t="shared" si="1616"/>
        <v/>
      </c>
    </row>
    <row r="43298" spans="1:11" x14ac:dyDescent="0.3">
      <c r="A43298" s="2"/>
      <c r="B43298" s="3"/>
      <c r="C43298" s="1"/>
      <c r="E43298" s="1"/>
      <c r="J43298"/>
      <c r="K43298" t="str">
        <f t="shared" si="1616"/>
        <v/>
      </c>
    </row>
    <row r="43299" spans="1:11" x14ac:dyDescent="0.3">
      <c r="A43299" s="2"/>
      <c r="B43299" s="3"/>
      <c r="C43299" s="1"/>
      <c r="E43299" s="1"/>
      <c r="J43299"/>
      <c r="K43299" t="str">
        <f t="shared" si="1616"/>
        <v/>
      </c>
    </row>
    <row r="43300" spans="1:11" x14ac:dyDescent="0.3">
      <c r="A43300" s="2"/>
      <c r="B43300" s="3"/>
      <c r="C43300" s="1"/>
      <c r="E43300" s="1"/>
      <c r="J43300"/>
      <c r="K43300" t="str">
        <f t="shared" si="1616"/>
        <v/>
      </c>
    </row>
    <row r="43301" spans="1:11" x14ac:dyDescent="0.3">
      <c r="A43301" s="2"/>
      <c r="B43301" s="3"/>
      <c r="C43301" s="1"/>
      <c r="E43301" s="1"/>
      <c r="J43301"/>
      <c r="K43301" t="str">
        <f t="shared" si="1616"/>
        <v/>
      </c>
    </row>
    <row r="43302" spans="1:11" x14ac:dyDescent="0.3">
      <c r="A43302" s="2"/>
      <c r="B43302" s="3"/>
      <c r="C43302" s="1"/>
      <c r="E43302" s="1"/>
      <c r="J43302"/>
      <c r="K43302" t="str">
        <f t="shared" si="1616"/>
        <v/>
      </c>
    </row>
    <row r="43303" spans="1:11" x14ac:dyDescent="0.3">
      <c r="A43303" s="2"/>
      <c r="B43303" s="3"/>
      <c r="C43303" s="1"/>
      <c r="E43303" s="1"/>
      <c r="J43303"/>
      <c r="K43303" t="str">
        <f t="shared" si="1616"/>
        <v/>
      </c>
    </row>
    <row r="43304" spans="1:11" x14ac:dyDescent="0.3">
      <c r="A43304" s="2"/>
      <c r="B43304" s="3"/>
      <c r="C43304" s="1"/>
      <c r="E43304" s="1"/>
      <c r="J43304"/>
      <c r="K43304" t="str">
        <f t="shared" si="1616"/>
        <v/>
      </c>
    </row>
    <row r="43305" spans="1:11" x14ac:dyDescent="0.3">
      <c r="A43305" s="2"/>
      <c r="B43305" s="3"/>
      <c r="C43305" s="1"/>
      <c r="E43305" s="1"/>
      <c r="J43305"/>
      <c r="K43305" t="str">
        <f t="shared" si="1616"/>
        <v/>
      </c>
    </row>
    <row r="43306" spans="1:11" x14ac:dyDescent="0.3">
      <c r="A43306" s="2"/>
      <c r="B43306" s="3"/>
      <c r="C43306" s="1"/>
      <c r="E43306" s="1"/>
      <c r="J43306"/>
      <c r="K43306" t="str">
        <f t="shared" si="1616"/>
        <v/>
      </c>
    </row>
    <row r="43307" spans="1:11" x14ac:dyDescent="0.3">
      <c r="A43307" s="2"/>
      <c r="B43307" s="3"/>
      <c r="C43307" s="1"/>
      <c r="E43307" s="1"/>
      <c r="J43307"/>
      <c r="K43307" t="str">
        <f t="shared" si="1616"/>
        <v/>
      </c>
    </row>
    <row r="43308" spans="1:11" x14ac:dyDescent="0.3">
      <c r="A43308" s="2"/>
      <c r="B43308" s="3"/>
      <c r="C43308" s="1"/>
      <c r="E43308" s="1"/>
      <c r="J43308"/>
      <c r="K43308" t="str">
        <f t="shared" si="1616"/>
        <v/>
      </c>
    </row>
    <row r="43309" spans="1:11" x14ac:dyDescent="0.3">
      <c r="A43309" s="2"/>
      <c r="B43309" s="3"/>
      <c r="C43309" s="1"/>
      <c r="E43309" s="1"/>
      <c r="J43309"/>
      <c r="K43309" t="str">
        <f t="shared" si="1616"/>
        <v/>
      </c>
    </row>
    <row r="43310" spans="1:11" x14ac:dyDescent="0.3">
      <c r="A43310" s="2"/>
      <c r="B43310" s="3"/>
      <c r="C43310" s="1"/>
      <c r="E43310" s="1"/>
      <c r="J43310"/>
      <c r="K43310" t="str">
        <f t="shared" si="1616"/>
        <v/>
      </c>
    </row>
    <row r="43311" spans="1:11" x14ac:dyDescent="0.3">
      <c r="A43311" s="2"/>
      <c r="B43311" s="3"/>
      <c r="C43311" s="1"/>
      <c r="E43311" s="1"/>
      <c r="J43311"/>
      <c r="K43311" t="str">
        <f t="shared" si="1616"/>
        <v/>
      </c>
    </row>
    <row r="43312" spans="1:11" x14ac:dyDescent="0.3">
      <c r="A43312" s="2"/>
      <c r="B43312" s="3"/>
      <c r="C43312" s="1"/>
      <c r="E43312" s="1"/>
      <c r="J43312"/>
      <c r="K43312" t="str">
        <f t="shared" si="1616"/>
        <v/>
      </c>
    </row>
    <row r="43313" spans="1:11" x14ac:dyDescent="0.3">
      <c r="A43313" s="2"/>
      <c r="B43313" s="3"/>
      <c r="C43313" s="1"/>
      <c r="E43313" s="1"/>
      <c r="J43313"/>
      <c r="K43313" t="str">
        <f t="shared" si="1616"/>
        <v/>
      </c>
    </row>
    <row r="43314" spans="1:11" x14ac:dyDescent="0.3">
      <c r="A43314" s="2"/>
      <c r="B43314" s="3"/>
      <c r="C43314" s="1"/>
      <c r="E43314" s="1"/>
      <c r="J43314"/>
      <c r="K43314" t="str">
        <f t="shared" si="1616"/>
        <v/>
      </c>
    </row>
    <row r="43315" spans="1:11" x14ac:dyDescent="0.3">
      <c r="A43315" s="2"/>
      <c r="B43315" s="3"/>
      <c r="C43315" s="1"/>
      <c r="E43315" s="1"/>
      <c r="J43315"/>
      <c r="K43315" t="str">
        <f t="shared" si="1616"/>
        <v/>
      </c>
    </row>
    <row r="43316" spans="1:11" x14ac:dyDescent="0.3">
      <c r="A43316" s="2"/>
      <c r="B43316" s="3"/>
      <c r="C43316" s="1"/>
      <c r="E43316" s="1"/>
      <c r="J43316"/>
      <c r="K43316" t="str">
        <f t="shared" si="1616"/>
        <v/>
      </c>
    </row>
    <row r="43317" spans="1:11" x14ac:dyDescent="0.3">
      <c r="A43317" s="2"/>
      <c r="B43317" s="3"/>
      <c r="C43317" s="1"/>
      <c r="E43317" s="1"/>
      <c r="J43317"/>
      <c r="K43317" t="str">
        <f t="shared" si="1616"/>
        <v/>
      </c>
    </row>
    <row r="43318" spans="1:11" x14ac:dyDescent="0.3">
      <c r="A43318" s="2"/>
      <c r="B43318" s="3"/>
      <c r="C43318" s="1"/>
      <c r="E43318" s="1"/>
      <c r="J43318"/>
      <c r="K43318" t="str">
        <f t="shared" si="1616"/>
        <v/>
      </c>
    </row>
    <row r="43319" spans="1:11" x14ac:dyDescent="0.3">
      <c r="A43319" s="2"/>
      <c r="B43319" s="3"/>
      <c r="C43319" s="1"/>
      <c r="E43319" s="1"/>
      <c r="J43319"/>
      <c r="K43319" t="str">
        <f t="shared" si="1616"/>
        <v/>
      </c>
    </row>
    <row r="43320" spans="1:11" x14ac:dyDescent="0.3">
      <c r="A43320" s="2"/>
      <c r="B43320" s="3"/>
      <c r="C43320" s="1"/>
      <c r="E43320" s="1"/>
      <c r="J43320"/>
      <c r="K43320" t="str">
        <f t="shared" si="1616"/>
        <v/>
      </c>
    </row>
    <row r="43321" spans="1:11" x14ac:dyDescent="0.3">
      <c r="A43321" s="2"/>
      <c r="B43321" s="3"/>
      <c r="C43321" s="1"/>
      <c r="E43321" s="1"/>
      <c r="J43321"/>
      <c r="K43321" t="str">
        <f t="shared" si="1616"/>
        <v/>
      </c>
    </row>
    <row r="43322" spans="1:11" x14ac:dyDescent="0.3">
      <c r="A43322" s="2"/>
      <c r="B43322" s="3"/>
      <c r="C43322" s="1"/>
      <c r="E43322" s="1"/>
      <c r="J43322"/>
      <c r="K43322" t="str">
        <f t="shared" si="1616"/>
        <v/>
      </c>
    </row>
    <row r="43323" spans="1:11" x14ac:dyDescent="0.3">
      <c r="A43323" s="2"/>
      <c r="B43323" s="3"/>
      <c r="C43323" s="1"/>
      <c r="E43323" s="1"/>
      <c r="J43323"/>
      <c r="K43323" t="str">
        <f t="shared" si="1616"/>
        <v/>
      </c>
    </row>
    <row r="43324" spans="1:11" x14ac:dyDescent="0.3">
      <c r="A43324" s="2"/>
      <c r="B43324" s="3"/>
      <c r="C43324" s="1"/>
      <c r="E43324" s="1"/>
      <c r="J43324"/>
      <c r="K43324" t="str">
        <f t="shared" si="1616"/>
        <v/>
      </c>
    </row>
    <row r="43325" spans="1:11" x14ac:dyDescent="0.3">
      <c r="A43325" s="2"/>
      <c r="B43325" s="3"/>
      <c r="C43325" s="1"/>
      <c r="E43325" s="1"/>
      <c r="J43325"/>
      <c r="K43325" t="str">
        <f t="shared" si="1616"/>
        <v/>
      </c>
    </row>
    <row r="43326" spans="1:11" x14ac:dyDescent="0.3">
      <c r="A43326" s="2"/>
      <c r="B43326" s="3"/>
      <c r="C43326" s="1"/>
      <c r="E43326" s="1"/>
      <c r="J43326"/>
      <c r="K43326" t="str">
        <f t="shared" si="1616"/>
        <v/>
      </c>
    </row>
    <row r="43327" spans="1:11" x14ac:dyDescent="0.3">
      <c r="A43327" s="2"/>
      <c r="B43327" s="3"/>
      <c r="C43327" s="1"/>
      <c r="E43327" s="1"/>
      <c r="J43327"/>
      <c r="K43327" t="str">
        <f t="shared" si="1616"/>
        <v/>
      </c>
    </row>
    <row r="43328" spans="1:11" x14ac:dyDescent="0.3">
      <c r="A43328" s="2"/>
      <c r="B43328" s="3"/>
      <c r="C43328" s="1"/>
      <c r="E43328" s="1"/>
      <c r="J43328"/>
      <c r="K43328" t="str">
        <f t="shared" si="1616"/>
        <v/>
      </c>
    </row>
    <row r="43329" spans="1:11" x14ac:dyDescent="0.3">
      <c r="A43329" s="2"/>
      <c r="B43329" s="3"/>
      <c r="C43329" s="1"/>
      <c r="E43329" s="1"/>
      <c r="J43329"/>
      <c r="K43329" t="str">
        <f t="shared" si="1616"/>
        <v/>
      </c>
    </row>
    <row r="43330" spans="1:11" x14ac:dyDescent="0.3">
      <c r="A43330" s="2"/>
      <c r="B43330" s="3"/>
      <c r="C43330" s="1"/>
      <c r="E43330" s="1"/>
      <c r="J43330"/>
      <c r="K43330" t="str">
        <f t="shared" ref="K43330:K43393" si="1617">RIGHT(J43330,2)</f>
        <v/>
      </c>
    </row>
    <row r="43331" spans="1:11" x14ac:dyDescent="0.3">
      <c r="A43331" s="2"/>
      <c r="B43331" s="3"/>
      <c r="C43331" s="1"/>
      <c r="E43331" s="1"/>
      <c r="J43331"/>
      <c r="K43331" t="str">
        <f t="shared" si="1617"/>
        <v/>
      </c>
    </row>
    <row r="43332" spans="1:11" x14ac:dyDescent="0.3">
      <c r="A43332" s="2"/>
      <c r="B43332" s="3"/>
      <c r="C43332" s="1"/>
      <c r="E43332" s="1"/>
      <c r="J43332"/>
      <c r="K43332" t="str">
        <f t="shared" si="1617"/>
        <v/>
      </c>
    </row>
    <row r="43333" spans="1:11" x14ac:dyDescent="0.3">
      <c r="A43333" s="2"/>
      <c r="B43333" s="3"/>
      <c r="C43333" s="1"/>
      <c r="E43333" s="1"/>
      <c r="J43333"/>
      <c r="K43333" t="str">
        <f t="shared" si="1617"/>
        <v/>
      </c>
    </row>
    <row r="43334" spans="1:11" x14ac:dyDescent="0.3">
      <c r="A43334" s="2"/>
      <c r="B43334" s="3"/>
      <c r="C43334" s="1"/>
      <c r="E43334" s="1"/>
      <c r="J43334"/>
      <c r="K43334" t="str">
        <f t="shared" si="1617"/>
        <v/>
      </c>
    </row>
    <row r="43335" spans="1:11" x14ac:dyDescent="0.3">
      <c r="A43335" s="2"/>
      <c r="B43335" s="3"/>
      <c r="C43335" s="1"/>
      <c r="E43335" s="1"/>
      <c r="J43335"/>
      <c r="K43335" t="str">
        <f t="shared" si="1617"/>
        <v/>
      </c>
    </row>
    <row r="43336" spans="1:11" x14ac:dyDescent="0.3">
      <c r="A43336" s="2"/>
      <c r="B43336" s="3"/>
      <c r="C43336" s="1"/>
      <c r="E43336" s="1"/>
      <c r="J43336"/>
      <c r="K43336" t="str">
        <f t="shared" si="1617"/>
        <v/>
      </c>
    </row>
    <row r="43337" spans="1:11" x14ac:dyDescent="0.3">
      <c r="A43337" s="2"/>
      <c r="B43337" s="3"/>
      <c r="C43337" s="1"/>
      <c r="E43337" s="1"/>
      <c r="J43337"/>
      <c r="K43337" t="str">
        <f t="shared" si="1617"/>
        <v/>
      </c>
    </row>
    <row r="43338" spans="1:11" x14ac:dyDescent="0.3">
      <c r="A43338" s="2"/>
      <c r="B43338" s="3"/>
      <c r="C43338" s="1"/>
      <c r="E43338" s="1"/>
      <c r="J43338"/>
      <c r="K43338" t="str">
        <f t="shared" si="1617"/>
        <v/>
      </c>
    </row>
    <row r="43339" spans="1:11" x14ac:dyDescent="0.3">
      <c r="A43339" s="2"/>
      <c r="B43339" s="3"/>
      <c r="C43339" s="1"/>
      <c r="E43339" s="1"/>
      <c r="J43339"/>
      <c r="K43339" t="str">
        <f t="shared" si="1617"/>
        <v/>
      </c>
    </row>
    <row r="43340" spans="1:11" x14ac:dyDescent="0.3">
      <c r="A43340" s="2"/>
      <c r="B43340" s="3"/>
      <c r="C43340" s="1"/>
      <c r="E43340" s="1"/>
      <c r="J43340"/>
      <c r="K43340" t="str">
        <f t="shared" si="1617"/>
        <v/>
      </c>
    </row>
    <row r="43341" spans="1:11" x14ac:dyDescent="0.3">
      <c r="A43341" s="2"/>
      <c r="B43341" s="3"/>
      <c r="C43341" s="1"/>
      <c r="E43341" s="1"/>
      <c r="J43341"/>
      <c r="K43341" t="str">
        <f t="shared" si="1617"/>
        <v/>
      </c>
    </row>
    <row r="43342" spans="1:11" x14ac:dyDescent="0.3">
      <c r="A43342" s="2"/>
      <c r="B43342" s="3"/>
      <c r="C43342" s="1"/>
      <c r="E43342" s="1"/>
      <c r="J43342"/>
      <c r="K43342" t="str">
        <f t="shared" si="1617"/>
        <v/>
      </c>
    </row>
    <row r="43343" spans="1:11" x14ac:dyDescent="0.3">
      <c r="A43343" s="2"/>
      <c r="B43343" s="3"/>
      <c r="C43343" s="1"/>
      <c r="E43343" s="1"/>
      <c r="J43343"/>
      <c r="K43343" t="str">
        <f t="shared" si="1617"/>
        <v/>
      </c>
    </row>
    <row r="43344" spans="1:11" x14ac:dyDescent="0.3">
      <c r="A43344" s="2"/>
      <c r="B43344" s="3"/>
      <c r="C43344" s="1"/>
      <c r="E43344" s="1"/>
      <c r="J43344"/>
      <c r="K43344" t="str">
        <f t="shared" si="1617"/>
        <v/>
      </c>
    </row>
    <row r="43345" spans="1:11" x14ac:dyDescent="0.3">
      <c r="A43345" s="2"/>
      <c r="B43345" s="3"/>
      <c r="C43345" s="1"/>
      <c r="E43345" s="1"/>
      <c r="J43345"/>
      <c r="K43345" t="str">
        <f t="shared" si="1617"/>
        <v/>
      </c>
    </row>
    <row r="43346" spans="1:11" x14ac:dyDescent="0.3">
      <c r="A43346" s="2"/>
      <c r="B43346" s="3"/>
      <c r="C43346" s="1"/>
      <c r="E43346" s="1"/>
      <c r="J43346"/>
      <c r="K43346" t="str">
        <f t="shared" si="1617"/>
        <v/>
      </c>
    </row>
    <row r="43347" spans="1:11" x14ac:dyDescent="0.3">
      <c r="A43347" s="2"/>
      <c r="B43347" s="3"/>
      <c r="C43347" s="1"/>
      <c r="E43347" s="1"/>
      <c r="J43347"/>
      <c r="K43347" t="str">
        <f t="shared" si="1617"/>
        <v/>
      </c>
    </row>
    <row r="43348" spans="1:11" x14ac:dyDescent="0.3">
      <c r="A43348" s="2"/>
      <c r="B43348" s="3"/>
      <c r="C43348" s="1"/>
      <c r="E43348" s="1"/>
      <c r="J43348"/>
      <c r="K43348" t="str">
        <f t="shared" si="1617"/>
        <v/>
      </c>
    </row>
    <row r="43349" spans="1:11" x14ac:dyDescent="0.3">
      <c r="A43349" s="2"/>
      <c r="B43349" s="3"/>
      <c r="C43349" s="1"/>
      <c r="E43349" s="1"/>
      <c r="J43349"/>
      <c r="K43349" t="str">
        <f t="shared" si="1617"/>
        <v/>
      </c>
    </row>
    <row r="43350" spans="1:11" x14ac:dyDescent="0.3">
      <c r="A43350" s="2"/>
      <c r="B43350" s="3"/>
      <c r="C43350" s="1"/>
      <c r="E43350" s="1"/>
      <c r="J43350"/>
      <c r="K43350" t="str">
        <f t="shared" si="1617"/>
        <v/>
      </c>
    </row>
    <row r="43351" spans="1:11" x14ac:dyDescent="0.3">
      <c r="A43351" s="2"/>
      <c r="B43351" s="3"/>
      <c r="C43351" s="1"/>
      <c r="E43351" s="1"/>
      <c r="J43351"/>
      <c r="K43351" t="str">
        <f t="shared" si="1617"/>
        <v/>
      </c>
    </row>
    <row r="43352" spans="1:11" x14ac:dyDescent="0.3">
      <c r="A43352" s="2"/>
      <c r="B43352" s="3"/>
      <c r="C43352" s="1"/>
      <c r="E43352" s="1"/>
      <c r="J43352"/>
      <c r="K43352" t="str">
        <f t="shared" si="1617"/>
        <v/>
      </c>
    </row>
    <row r="43353" spans="1:11" x14ac:dyDescent="0.3">
      <c r="A43353" s="2"/>
      <c r="B43353" s="3"/>
      <c r="C43353" s="1"/>
      <c r="E43353" s="1"/>
      <c r="J43353"/>
      <c r="K43353" t="str">
        <f t="shared" si="1617"/>
        <v/>
      </c>
    </row>
    <row r="43354" spans="1:11" x14ac:dyDescent="0.3">
      <c r="A43354" s="2"/>
      <c r="B43354" s="3"/>
      <c r="C43354" s="1"/>
      <c r="E43354" s="1"/>
      <c r="J43354"/>
      <c r="K43354" t="str">
        <f t="shared" si="1617"/>
        <v/>
      </c>
    </row>
    <row r="43355" spans="1:11" x14ac:dyDescent="0.3">
      <c r="A43355" s="2"/>
      <c r="B43355" s="3"/>
      <c r="C43355" s="1"/>
      <c r="E43355" s="1"/>
      <c r="J43355"/>
      <c r="K43355" t="str">
        <f t="shared" si="1617"/>
        <v/>
      </c>
    </row>
    <row r="43356" spans="1:11" x14ac:dyDescent="0.3">
      <c r="A43356" s="2"/>
      <c r="B43356" s="3"/>
      <c r="C43356" s="1"/>
      <c r="E43356" s="1"/>
      <c r="J43356"/>
      <c r="K43356" t="str">
        <f t="shared" si="1617"/>
        <v/>
      </c>
    </row>
    <row r="43357" spans="1:11" x14ac:dyDescent="0.3">
      <c r="A43357" s="2"/>
      <c r="B43357" s="3"/>
      <c r="C43357" s="1"/>
      <c r="E43357" s="1"/>
      <c r="J43357"/>
      <c r="K43357" t="str">
        <f t="shared" si="1617"/>
        <v/>
      </c>
    </row>
    <row r="43358" spans="1:11" x14ac:dyDescent="0.3">
      <c r="A43358" s="2"/>
      <c r="B43358" s="3"/>
      <c r="C43358" s="1"/>
      <c r="E43358" s="1"/>
      <c r="J43358"/>
      <c r="K43358" t="str">
        <f t="shared" si="1617"/>
        <v/>
      </c>
    </row>
    <row r="43359" spans="1:11" x14ac:dyDescent="0.3">
      <c r="A43359" s="2"/>
      <c r="B43359" s="3"/>
      <c r="C43359" s="1"/>
      <c r="E43359" s="1"/>
      <c r="J43359"/>
      <c r="K43359" t="str">
        <f t="shared" si="1617"/>
        <v/>
      </c>
    </row>
    <row r="43360" spans="1:11" x14ac:dyDescent="0.3">
      <c r="A43360" s="2"/>
      <c r="B43360" s="3"/>
      <c r="C43360" s="1"/>
      <c r="E43360" s="1"/>
      <c r="J43360"/>
      <c r="K43360" t="str">
        <f t="shared" si="1617"/>
        <v/>
      </c>
    </row>
    <row r="43361" spans="1:11" x14ac:dyDescent="0.3">
      <c r="A43361" s="2"/>
      <c r="B43361" s="3"/>
      <c r="C43361" s="1"/>
      <c r="E43361" s="1"/>
      <c r="J43361"/>
      <c r="K43361" t="str">
        <f t="shared" si="1617"/>
        <v/>
      </c>
    </row>
    <row r="43362" spans="1:11" x14ac:dyDescent="0.3">
      <c r="A43362" s="2"/>
      <c r="B43362" s="3"/>
      <c r="C43362" s="1"/>
      <c r="E43362" s="1"/>
      <c r="J43362"/>
      <c r="K43362" t="str">
        <f t="shared" si="1617"/>
        <v/>
      </c>
    </row>
    <row r="43363" spans="1:11" x14ac:dyDescent="0.3">
      <c r="A43363" s="2"/>
      <c r="B43363" s="3"/>
      <c r="C43363" s="1"/>
      <c r="E43363" s="1"/>
      <c r="J43363"/>
      <c r="K43363" t="str">
        <f t="shared" si="1617"/>
        <v/>
      </c>
    </row>
    <row r="43364" spans="1:11" x14ac:dyDescent="0.3">
      <c r="A43364" s="2"/>
      <c r="B43364" s="3"/>
      <c r="C43364" s="1"/>
      <c r="E43364" s="1"/>
      <c r="J43364"/>
      <c r="K43364" t="str">
        <f t="shared" si="1617"/>
        <v/>
      </c>
    </row>
    <row r="43365" spans="1:11" x14ac:dyDescent="0.3">
      <c r="A43365" s="2"/>
      <c r="B43365" s="3"/>
      <c r="C43365" s="1"/>
      <c r="E43365" s="1"/>
      <c r="J43365"/>
      <c r="K43365" t="str">
        <f t="shared" si="1617"/>
        <v/>
      </c>
    </row>
    <row r="43366" spans="1:11" x14ac:dyDescent="0.3">
      <c r="A43366" s="2"/>
      <c r="B43366" s="3"/>
      <c r="C43366" s="1"/>
      <c r="E43366" s="1"/>
      <c r="J43366"/>
      <c r="K43366" t="str">
        <f t="shared" si="1617"/>
        <v/>
      </c>
    </row>
    <row r="43367" spans="1:11" x14ac:dyDescent="0.3">
      <c r="A43367" s="2"/>
      <c r="B43367" s="3"/>
      <c r="C43367" s="1"/>
      <c r="E43367" s="1"/>
      <c r="J43367"/>
      <c r="K43367" t="str">
        <f t="shared" si="1617"/>
        <v/>
      </c>
    </row>
    <row r="43368" spans="1:11" x14ac:dyDescent="0.3">
      <c r="A43368" s="2"/>
      <c r="B43368" s="3"/>
      <c r="C43368" s="1"/>
      <c r="E43368" s="1"/>
      <c r="J43368"/>
      <c r="K43368" t="str">
        <f t="shared" si="1617"/>
        <v/>
      </c>
    </row>
    <row r="43369" spans="1:11" x14ac:dyDescent="0.3">
      <c r="A43369" s="2"/>
      <c r="B43369" s="3"/>
      <c r="C43369" s="1"/>
      <c r="E43369" s="1"/>
      <c r="J43369"/>
      <c r="K43369" t="str">
        <f t="shared" si="1617"/>
        <v/>
      </c>
    </row>
    <row r="43370" spans="1:11" x14ac:dyDescent="0.3">
      <c r="A43370" s="2"/>
      <c r="B43370" s="3"/>
      <c r="C43370" s="1"/>
      <c r="E43370" s="1"/>
      <c r="J43370"/>
      <c r="K43370" t="str">
        <f t="shared" si="1617"/>
        <v/>
      </c>
    </row>
    <row r="43371" spans="1:11" x14ac:dyDescent="0.3">
      <c r="A43371" s="2"/>
      <c r="B43371" s="3"/>
      <c r="C43371" s="1"/>
      <c r="E43371" s="1"/>
      <c r="J43371"/>
      <c r="K43371" t="str">
        <f t="shared" si="1617"/>
        <v/>
      </c>
    </row>
    <row r="43372" spans="1:11" x14ac:dyDescent="0.3">
      <c r="A43372" s="2"/>
      <c r="B43372" s="3"/>
      <c r="C43372" s="1"/>
      <c r="E43372" s="1"/>
      <c r="J43372"/>
      <c r="K43372" t="str">
        <f t="shared" si="1617"/>
        <v/>
      </c>
    </row>
    <row r="43373" spans="1:11" x14ac:dyDescent="0.3">
      <c r="A43373" s="2"/>
      <c r="B43373" s="3"/>
      <c r="C43373" s="1"/>
      <c r="E43373" s="1"/>
      <c r="J43373"/>
      <c r="K43373" t="str">
        <f t="shared" si="1617"/>
        <v/>
      </c>
    </row>
    <row r="43374" spans="1:11" x14ac:dyDescent="0.3">
      <c r="A43374" s="2"/>
      <c r="B43374" s="3"/>
      <c r="C43374" s="1"/>
      <c r="E43374" s="1"/>
      <c r="J43374"/>
      <c r="K43374" t="str">
        <f t="shared" si="1617"/>
        <v/>
      </c>
    </row>
    <row r="43375" spans="1:11" x14ac:dyDescent="0.3">
      <c r="A43375" s="2"/>
      <c r="B43375" s="3"/>
      <c r="C43375" s="1"/>
      <c r="E43375" s="1"/>
      <c r="J43375"/>
      <c r="K43375" t="str">
        <f t="shared" si="1617"/>
        <v/>
      </c>
    </row>
    <row r="43376" spans="1:11" x14ac:dyDescent="0.3">
      <c r="A43376" s="2"/>
      <c r="B43376" s="3"/>
      <c r="C43376" s="1"/>
      <c r="E43376" s="1"/>
      <c r="J43376"/>
      <c r="K43376" t="str">
        <f t="shared" si="1617"/>
        <v/>
      </c>
    </row>
    <row r="43377" spans="1:11" x14ac:dyDescent="0.3">
      <c r="A43377" s="2"/>
      <c r="B43377" s="3"/>
      <c r="C43377" s="1"/>
      <c r="E43377" s="1"/>
      <c r="J43377"/>
      <c r="K43377" t="str">
        <f t="shared" si="1617"/>
        <v/>
      </c>
    </row>
    <row r="43378" spans="1:11" x14ac:dyDescent="0.3">
      <c r="A43378" s="2"/>
      <c r="B43378" s="3"/>
      <c r="C43378" s="1"/>
      <c r="E43378" s="1"/>
      <c r="J43378"/>
      <c r="K43378" t="str">
        <f t="shared" si="1617"/>
        <v/>
      </c>
    </row>
    <row r="43379" spans="1:11" x14ac:dyDescent="0.3">
      <c r="A43379" s="2"/>
      <c r="B43379" s="3"/>
      <c r="C43379" s="1"/>
      <c r="E43379" s="1"/>
      <c r="J43379"/>
      <c r="K43379" t="str">
        <f t="shared" si="1617"/>
        <v/>
      </c>
    </row>
    <row r="43380" spans="1:11" x14ac:dyDescent="0.3">
      <c r="A43380" s="2"/>
      <c r="B43380" s="3"/>
      <c r="C43380" s="1"/>
      <c r="E43380" s="1"/>
      <c r="J43380"/>
      <c r="K43380" t="str">
        <f t="shared" si="1617"/>
        <v/>
      </c>
    </row>
    <row r="43381" spans="1:11" x14ac:dyDescent="0.3">
      <c r="A43381" s="2"/>
      <c r="B43381" s="3"/>
      <c r="C43381" s="1"/>
      <c r="E43381" s="1"/>
      <c r="J43381"/>
      <c r="K43381" t="str">
        <f t="shared" si="1617"/>
        <v/>
      </c>
    </row>
    <row r="43382" spans="1:11" x14ac:dyDescent="0.3">
      <c r="A43382" s="2"/>
      <c r="B43382" s="3"/>
      <c r="C43382" s="1"/>
      <c r="E43382" s="1"/>
      <c r="J43382"/>
      <c r="K43382" t="str">
        <f t="shared" si="1617"/>
        <v/>
      </c>
    </row>
    <row r="43383" spans="1:11" x14ac:dyDescent="0.3">
      <c r="A43383" s="2"/>
      <c r="B43383" s="3"/>
      <c r="C43383" s="1"/>
      <c r="E43383" s="1"/>
      <c r="J43383"/>
      <c r="K43383" t="str">
        <f t="shared" si="1617"/>
        <v/>
      </c>
    </row>
    <row r="43384" spans="1:11" x14ac:dyDescent="0.3">
      <c r="A43384" s="2"/>
      <c r="B43384" s="3"/>
      <c r="C43384" s="1"/>
      <c r="E43384" s="1"/>
      <c r="J43384"/>
      <c r="K43384" t="str">
        <f t="shared" si="1617"/>
        <v/>
      </c>
    </row>
    <row r="43385" spans="1:11" x14ac:dyDescent="0.3">
      <c r="A43385" s="2"/>
      <c r="B43385" s="3"/>
      <c r="C43385" s="1"/>
      <c r="E43385" s="1"/>
      <c r="J43385"/>
      <c r="K43385" t="str">
        <f t="shared" si="1617"/>
        <v/>
      </c>
    </row>
    <row r="43386" spans="1:11" x14ac:dyDescent="0.3">
      <c r="A43386" s="2"/>
      <c r="B43386" s="3"/>
      <c r="C43386" s="1"/>
      <c r="E43386" s="1"/>
      <c r="J43386"/>
      <c r="K43386" t="str">
        <f t="shared" si="1617"/>
        <v/>
      </c>
    </row>
    <row r="43387" spans="1:11" x14ac:dyDescent="0.3">
      <c r="A43387" s="2"/>
      <c r="B43387" s="3"/>
      <c r="C43387" s="1"/>
      <c r="E43387" s="1"/>
      <c r="J43387"/>
      <c r="K43387" t="str">
        <f t="shared" si="1617"/>
        <v/>
      </c>
    </row>
    <row r="43388" spans="1:11" x14ac:dyDescent="0.3">
      <c r="A43388" s="2"/>
      <c r="B43388" s="3"/>
      <c r="C43388" s="1"/>
      <c r="E43388" s="1"/>
      <c r="J43388"/>
      <c r="K43388" t="str">
        <f t="shared" si="1617"/>
        <v/>
      </c>
    </row>
    <row r="43389" spans="1:11" x14ac:dyDescent="0.3">
      <c r="A43389" s="2"/>
      <c r="B43389" s="3"/>
      <c r="C43389" s="1"/>
      <c r="E43389" s="1"/>
      <c r="J43389"/>
      <c r="K43389" t="str">
        <f t="shared" si="1617"/>
        <v/>
      </c>
    </row>
    <row r="43390" spans="1:11" x14ac:dyDescent="0.3">
      <c r="A43390" s="2"/>
      <c r="B43390" s="3"/>
      <c r="C43390" s="1"/>
      <c r="E43390" s="1"/>
      <c r="J43390"/>
      <c r="K43390" t="str">
        <f t="shared" si="1617"/>
        <v/>
      </c>
    </row>
    <row r="43391" spans="1:11" x14ac:dyDescent="0.3">
      <c r="A43391" s="2"/>
      <c r="B43391" s="3"/>
      <c r="C43391" s="1"/>
      <c r="E43391" s="1"/>
      <c r="J43391"/>
      <c r="K43391" t="str">
        <f t="shared" si="1617"/>
        <v/>
      </c>
    </row>
    <row r="43392" spans="1:11" x14ac:dyDescent="0.3">
      <c r="A43392" s="2"/>
      <c r="B43392" s="3"/>
      <c r="C43392" s="1"/>
      <c r="E43392" s="1"/>
      <c r="J43392"/>
      <c r="K43392" t="str">
        <f t="shared" si="1617"/>
        <v/>
      </c>
    </row>
    <row r="43393" spans="1:11" x14ac:dyDescent="0.3">
      <c r="A43393" s="2"/>
      <c r="B43393" s="3"/>
      <c r="C43393" s="1"/>
      <c r="E43393" s="1"/>
      <c r="J43393"/>
      <c r="K43393" t="str">
        <f t="shared" si="1617"/>
        <v/>
      </c>
    </row>
    <row r="43394" spans="1:11" x14ac:dyDescent="0.3">
      <c r="A43394" s="2"/>
      <c r="B43394" s="3"/>
      <c r="C43394" s="1"/>
      <c r="E43394" s="1"/>
      <c r="J43394"/>
      <c r="K43394" t="str">
        <f t="shared" ref="K43394:K43457" si="1618">RIGHT(J43394,2)</f>
        <v/>
      </c>
    </row>
    <row r="43395" spans="1:11" x14ac:dyDescent="0.3">
      <c r="A43395" s="2"/>
      <c r="B43395" s="3"/>
      <c r="C43395" s="1"/>
      <c r="E43395" s="1"/>
      <c r="J43395"/>
      <c r="K43395" t="str">
        <f t="shared" si="1618"/>
        <v/>
      </c>
    </row>
    <row r="43396" spans="1:11" x14ac:dyDescent="0.3">
      <c r="A43396" s="2"/>
      <c r="B43396" s="3"/>
      <c r="C43396" s="1"/>
      <c r="E43396" s="1"/>
      <c r="J43396"/>
      <c r="K43396" t="str">
        <f t="shared" si="1618"/>
        <v/>
      </c>
    </row>
    <row r="43397" spans="1:11" x14ac:dyDescent="0.3">
      <c r="A43397" s="2"/>
      <c r="B43397" s="3"/>
      <c r="C43397" s="1"/>
      <c r="E43397" s="1"/>
      <c r="J43397"/>
      <c r="K43397" t="str">
        <f t="shared" si="1618"/>
        <v/>
      </c>
    </row>
    <row r="43398" spans="1:11" x14ac:dyDescent="0.3">
      <c r="A43398" s="2"/>
      <c r="B43398" s="3"/>
      <c r="C43398" s="1"/>
      <c r="E43398" s="1"/>
      <c r="J43398"/>
      <c r="K43398" t="str">
        <f t="shared" si="1618"/>
        <v/>
      </c>
    </row>
    <row r="43399" spans="1:11" x14ac:dyDescent="0.3">
      <c r="A43399" s="2"/>
      <c r="B43399" s="3"/>
      <c r="C43399" s="1"/>
      <c r="E43399" s="1"/>
      <c r="J43399"/>
      <c r="K43399" t="str">
        <f t="shared" si="1618"/>
        <v/>
      </c>
    </row>
    <row r="43400" spans="1:11" x14ac:dyDescent="0.3">
      <c r="A43400" s="2"/>
      <c r="B43400" s="3"/>
      <c r="C43400" s="1"/>
      <c r="E43400" s="1"/>
      <c r="J43400"/>
      <c r="K43400" t="str">
        <f t="shared" si="1618"/>
        <v/>
      </c>
    </row>
    <row r="43401" spans="1:11" x14ac:dyDescent="0.3">
      <c r="A43401" s="2"/>
      <c r="B43401" s="3"/>
      <c r="C43401" s="1"/>
      <c r="E43401" s="1"/>
      <c r="J43401"/>
      <c r="K43401" t="str">
        <f t="shared" si="1618"/>
        <v/>
      </c>
    </row>
    <row r="43402" spans="1:11" x14ac:dyDescent="0.3">
      <c r="A43402" s="2"/>
      <c r="B43402" s="3"/>
      <c r="C43402" s="1"/>
      <c r="E43402" s="1"/>
      <c r="J43402"/>
      <c r="K43402" t="str">
        <f t="shared" si="1618"/>
        <v/>
      </c>
    </row>
    <row r="43403" spans="1:11" x14ac:dyDescent="0.3">
      <c r="A43403" s="2"/>
      <c r="B43403" s="3"/>
      <c r="C43403" s="1"/>
      <c r="E43403" s="1"/>
      <c r="J43403"/>
      <c r="K43403" t="str">
        <f t="shared" si="1618"/>
        <v/>
      </c>
    </row>
    <row r="43404" spans="1:11" x14ac:dyDescent="0.3">
      <c r="A43404" s="2"/>
      <c r="B43404" s="3"/>
      <c r="C43404" s="1"/>
      <c r="E43404" s="1"/>
      <c r="J43404"/>
      <c r="K43404" t="str">
        <f t="shared" si="1618"/>
        <v/>
      </c>
    </row>
    <row r="43405" spans="1:11" x14ac:dyDescent="0.3">
      <c r="A43405" s="2"/>
      <c r="B43405" s="3"/>
      <c r="C43405" s="1"/>
      <c r="E43405" s="1"/>
      <c r="J43405"/>
      <c r="K43405" t="str">
        <f t="shared" si="1618"/>
        <v/>
      </c>
    </row>
    <row r="43406" spans="1:11" x14ac:dyDescent="0.3">
      <c r="A43406" s="2"/>
      <c r="B43406" s="3"/>
      <c r="C43406" s="1"/>
      <c r="E43406" s="1"/>
      <c r="J43406"/>
      <c r="K43406" t="str">
        <f t="shared" si="1618"/>
        <v/>
      </c>
    </row>
    <row r="43407" spans="1:11" x14ac:dyDescent="0.3">
      <c r="A43407" s="2"/>
      <c r="B43407" s="3"/>
      <c r="C43407" s="1"/>
      <c r="E43407" s="1"/>
      <c r="J43407"/>
      <c r="K43407" t="str">
        <f t="shared" si="1618"/>
        <v/>
      </c>
    </row>
    <row r="43408" spans="1:11" x14ac:dyDescent="0.3">
      <c r="A43408" s="2"/>
      <c r="B43408" s="3"/>
      <c r="C43408" s="1"/>
      <c r="E43408" s="1"/>
      <c r="J43408"/>
      <c r="K43408" t="str">
        <f t="shared" si="1618"/>
        <v/>
      </c>
    </row>
    <row r="43409" spans="1:11" x14ac:dyDescent="0.3">
      <c r="A43409" s="2"/>
      <c r="B43409" s="3"/>
      <c r="C43409" s="1"/>
      <c r="E43409" s="1"/>
      <c r="J43409"/>
      <c r="K43409" t="str">
        <f t="shared" si="1618"/>
        <v/>
      </c>
    </row>
    <row r="43410" spans="1:11" x14ac:dyDescent="0.3">
      <c r="A43410" s="2"/>
      <c r="B43410" s="3"/>
      <c r="C43410" s="1"/>
      <c r="E43410" s="1"/>
      <c r="J43410"/>
      <c r="K43410" t="str">
        <f t="shared" si="1618"/>
        <v/>
      </c>
    </row>
    <row r="43411" spans="1:11" x14ac:dyDescent="0.3">
      <c r="A43411" s="2"/>
      <c r="B43411" s="3"/>
      <c r="C43411" s="1"/>
      <c r="E43411" s="1"/>
      <c r="J43411"/>
      <c r="K43411" t="str">
        <f t="shared" si="1618"/>
        <v/>
      </c>
    </row>
    <row r="43412" spans="1:11" x14ac:dyDescent="0.3">
      <c r="A43412" s="2"/>
      <c r="B43412" s="3"/>
      <c r="C43412" s="1"/>
      <c r="E43412" s="1"/>
      <c r="J43412"/>
      <c r="K43412" t="str">
        <f t="shared" si="1618"/>
        <v/>
      </c>
    </row>
    <row r="43413" spans="1:11" x14ac:dyDescent="0.3">
      <c r="A43413" s="2"/>
      <c r="B43413" s="3"/>
      <c r="C43413" s="1"/>
      <c r="E43413" s="1"/>
      <c r="J43413"/>
      <c r="K43413" t="str">
        <f t="shared" si="1618"/>
        <v/>
      </c>
    </row>
    <row r="43414" spans="1:11" x14ac:dyDescent="0.3">
      <c r="A43414" s="2"/>
      <c r="B43414" s="3"/>
      <c r="C43414" s="1"/>
      <c r="E43414" s="1"/>
      <c r="J43414"/>
      <c r="K43414" t="str">
        <f t="shared" si="1618"/>
        <v/>
      </c>
    </row>
    <row r="43415" spans="1:11" x14ac:dyDescent="0.3">
      <c r="A43415" s="2"/>
      <c r="B43415" s="3"/>
      <c r="C43415" s="1"/>
      <c r="E43415" s="1"/>
      <c r="J43415"/>
      <c r="K43415" t="str">
        <f t="shared" si="1618"/>
        <v/>
      </c>
    </row>
    <row r="43416" spans="1:11" x14ac:dyDescent="0.3">
      <c r="A43416" s="2"/>
      <c r="B43416" s="3"/>
      <c r="C43416" s="1"/>
      <c r="E43416" s="1"/>
      <c r="J43416"/>
      <c r="K43416" t="str">
        <f t="shared" si="1618"/>
        <v/>
      </c>
    </row>
    <row r="43417" spans="1:11" x14ac:dyDescent="0.3">
      <c r="A43417" s="2"/>
      <c r="B43417" s="3"/>
      <c r="C43417" s="1"/>
      <c r="E43417" s="1"/>
      <c r="J43417"/>
      <c r="K43417" t="str">
        <f t="shared" si="1618"/>
        <v/>
      </c>
    </row>
    <row r="43418" spans="1:11" x14ac:dyDescent="0.3">
      <c r="A43418" s="2"/>
      <c r="B43418" s="3"/>
      <c r="C43418" s="1"/>
      <c r="E43418" s="1"/>
      <c r="J43418"/>
      <c r="K43418" t="str">
        <f t="shared" si="1618"/>
        <v/>
      </c>
    </row>
    <row r="43419" spans="1:11" x14ac:dyDescent="0.3">
      <c r="A43419" s="2"/>
      <c r="B43419" s="3"/>
      <c r="C43419" s="1"/>
      <c r="E43419" s="1"/>
      <c r="J43419"/>
      <c r="K43419" t="str">
        <f t="shared" si="1618"/>
        <v/>
      </c>
    </row>
    <row r="43420" spans="1:11" x14ac:dyDescent="0.3">
      <c r="A43420" s="2"/>
      <c r="B43420" s="3"/>
      <c r="C43420" s="1"/>
      <c r="E43420" s="1"/>
      <c r="J43420"/>
      <c r="K43420" t="str">
        <f t="shared" si="1618"/>
        <v/>
      </c>
    </row>
    <row r="43421" spans="1:11" x14ac:dyDescent="0.3">
      <c r="A43421" s="2"/>
      <c r="B43421" s="3"/>
      <c r="C43421" s="1"/>
      <c r="E43421" s="1"/>
      <c r="J43421"/>
      <c r="K43421" t="str">
        <f t="shared" si="1618"/>
        <v/>
      </c>
    </row>
    <row r="43422" spans="1:11" x14ac:dyDescent="0.3">
      <c r="A43422" s="2"/>
      <c r="B43422" s="3"/>
      <c r="C43422" s="1"/>
      <c r="E43422" s="1"/>
      <c r="J43422"/>
      <c r="K43422" t="str">
        <f t="shared" si="1618"/>
        <v/>
      </c>
    </row>
    <row r="43423" spans="1:11" x14ac:dyDescent="0.3">
      <c r="A43423" s="2"/>
      <c r="B43423" s="3"/>
      <c r="C43423" s="1"/>
      <c r="E43423" s="1"/>
      <c r="J43423"/>
      <c r="K43423" t="str">
        <f t="shared" si="1618"/>
        <v/>
      </c>
    </row>
    <row r="43424" spans="1:11" x14ac:dyDescent="0.3">
      <c r="A43424" s="2"/>
      <c r="B43424" s="3"/>
      <c r="C43424" s="1"/>
      <c r="E43424" s="1"/>
      <c r="J43424"/>
      <c r="K43424" t="str">
        <f t="shared" si="1618"/>
        <v/>
      </c>
    </row>
    <row r="43425" spans="1:11" x14ac:dyDescent="0.3">
      <c r="A43425" s="2"/>
      <c r="B43425" s="3"/>
      <c r="C43425" s="1"/>
      <c r="E43425" s="1"/>
      <c r="J43425"/>
      <c r="K43425" t="str">
        <f t="shared" si="1618"/>
        <v/>
      </c>
    </row>
    <row r="43426" spans="1:11" x14ac:dyDescent="0.3">
      <c r="A43426" s="2"/>
      <c r="B43426" s="3"/>
      <c r="C43426" s="1"/>
      <c r="E43426" s="1"/>
      <c r="J43426"/>
      <c r="K43426" t="str">
        <f t="shared" si="1618"/>
        <v/>
      </c>
    </row>
    <row r="43427" spans="1:11" x14ac:dyDescent="0.3">
      <c r="A43427" s="2"/>
      <c r="B43427" s="3"/>
      <c r="C43427" s="1"/>
      <c r="E43427" s="1"/>
      <c r="J43427"/>
      <c r="K43427" t="str">
        <f t="shared" si="1618"/>
        <v/>
      </c>
    </row>
    <row r="43428" spans="1:11" x14ac:dyDescent="0.3">
      <c r="A43428" s="2"/>
      <c r="B43428" s="3"/>
      <c r="C43428" s="1"/>
      <c r="E43428" s="1"/>
      <c r="J43428"/>
      <c r="K43428" t="str">
        <f t="shared" si="1618"/>
        <v/>
      </c>
    </row>
    <row r="43429" spans="1:11" x14ac:dyDescent="0.3">
      <c r="A43429" s="2"/>
      <c r="B43429" s="3"/>
      <c r="C43429" s="1"/>
      <c r="E43429" s="1"/>
      <c r="J43429"/>
      <c r="K43429" t="str">
        <f t="shared" si="1618"/>
        <v/>
      </c>
    </row>
    <row r="43430" spans="1:11" x14ac:dyDescent="0.3">
      <c r="A43430" s="2"/>
      <c r="B43430" s="3"/>
      <c r="C43430" s="1"/>
      <c r="E43430" s="1"/>
      <c r="J43430"/>
      <c r="K43430" t="str">
        <f t="shared" si="1618"/>
        <v/>
      </c>
    </row>
    <row r="43431" spans="1:11" x14ac:dyDescent="0.3">
      <c r="A43431" s="2"/>
      <c r="B43431" s="3"/>
      <c r="C43431" s="1"/>
      <c r="E43431" s="1"/>
      <c r="J43431"/>
      <c r="K43431" t="str">
        <f t="shared" si="1618"/>
        <v/>
      </c>
    </row>
    <row r="43432" spans="1:11" x14ac:dyDescent="0.3">
      <c r="A43432" s="2"/>
      <c r="B43432" s="3"/>
      <c r="C43432" s="1"/>
      <c r="E43432" s="1"/>
      <c r="J43432"/>
      <c r="K43432" t="str">
        <f t="shared" si="1618"/>
        <v/>
      </c>
    </row>
    <row r="43433" spans="1:11" x14ac:dyDescent="0.3">
      <c r="A43433" s="2"/>
      <c r="B43433" s="3"/>
      <c r="C43433" s="1"/>
      <c r="E43433" s="1"/>
      <c r="J43433"/>
      <c r="K43433" t="str">
        <f t="shared" si="1618"/>
        <v/>
      </c>
    </row>
    <row r="43434" spans="1:11" x14ac:dyDescent="0.3">
      <c r="A43434" s="2"/>
      <c r="B43434" s="3"/>
      <c r="C43434" s="1"/>
      <c r="E43434" s="1"/>
      <c r="J43434"/>
      <c r="K43434" t="str">
        <f t="shared" si="1618"/>
        <v/>
      </c>
    </row>
    <row r="43435" spans="1:11" x14ac:dyDescent="0.3">
      <c r="A43435" s="2"/>
      <c r="B43435" s="3"/>
      <c r="C43435" s="1"/>
      <c r="E43435" s="1"/>
      <c r="J43435"/>
      <c r="K43435" t="str">
        <f t="shared" si="1618"/>
        <v/>
      </c>
    </row>
    <row r="43436" spans="1:11" x14ac:dyDescent="0.3">
      <c r="A43436" s="2"/>
      <c r="B43436" s="3"/>
      <c r="C43436" s="1"/>
      <c r="E43436" s="1"/>
      <c r="J43436"/>
      <c r="K43436" t="str">
        <f t="shared" si="1618"/>
        <v/>
      </c>
    </row>
    <row r="43437" spans="1:11" x14ac:dyDescent="0.3">
      <c r="A43437" s="2"/>
      <c r="B43437" s="3"/>
      <c r="C43437" s="1"/>
      <c r="E43437" s="1"/>
      <c r="J43437"/>
      <c r="K43437" t="str">
        <f t="shared" si="1618"/>
        <v/>
      </c>
    </row>
    <row r="43438" spans="1:11" x14ac:dyDescent="0.3">
      <c r="A43438" s="2"/>
      <c r="B43438" s="3"/>
      <c r="C43438" s="1"/>
      <c r="E43438" s="1"/>
      <c r="J43438"/>
      <c r="K43438" t="str">
        <f t="shared" si="1618"/>
        <v/>
      </c>
    </row>
    <row r="43439" spans="1:11" x14ac:dyDescent="0.3">
      <c r="A43439" s="2"/>
      <c r="B43439" s="3"/>
      <c r="C43439" s="1"/>
      <c r="E43439" s="1"/>
      <c r="J43439"/>
      <c r="K43439" t="str">
        <f t="shared" si="1618"/>
        <v/>
      </c>
    </row>
    <row r="43440" spans="1:11" x14ac:dyDescent="0.3">
      <c r="A43440" s="2"/>
      <c r="B43440" s="3"/>
      <c r="C43440" s="1"/>
      <c r="E43440" s="1"/>
      <c r="J43440"/>
      <c r="K43440" t="str">
        <f t="shared" si="1618"/>
        <v/>
      </c>
    </row>
    <row r="43441" spans="1:11" x14ac:dyDescent="0.3">
      <c r="A43441" s="2"/>
      <c r="B43441" s="3"/>
      <c r="C43441" s="1"/>
      <c r="E43441" s="1"/>
      <c r="J43441"/>
      <c r="K43441" t="str">
        <f t="shared" si="1618"/>
        <v/>
      </c>
    </row>
    <row r="43442" spans="1:11" x14ac:dyDescent="0.3">
      <c r="A43442" s="2"/>
      <c r="B43442" s="3"/>
      <c r="C43442" s="1"/>
      <c r="E43442" s="1"/>
      <c r="J43442"/>
      <c r="K43442" t="str">
        <f t="shared" si="1618"/>
        <v/>
      </c>
    </row>
    <row r="43443" spans="1:11" x14ac:dyDescent="0.3">
      <c r="A43443" s="2"/>
      <c r="B43443" s="3"/>
      <c r="C43443" s="1"/>
      <c r="E43443" s="1"/>
      <c r="J43443"/>
      <c r="K43443" t="str">
        <f t="shared" si="1618"/>
        <v/>
      </c>
    </row>
    <row r="43444" spans="1:11" x14ac:dyDescent="0.3">
      <c r="A43444" s="2"/>
      <c r="B43444" s="3"/>
      <c r="C43444" s="1"/>
      <c r="E43444" s="1"/>
      <c r="J43444"/>
      <c r="K43444" t="str">
        <f t="shared" si="1618"/>
        <v/>
      </c>
    </row>
    <row r="43445" spans="1:11" x14ac:dyDescent="0.3">
      <c r="A43445" s="2"/>
      <c r="B43445" s="3"/>
      <c r="C43445" s="1"/>
      <c r="E43445" s="1"/>
      <c r="J43445"/>
      <c r="K43445" t="str">
        <f t="shared" si="1618"/>
        <v/>
      </c>
    </row>
    <row r="43446" spans="1:11" x14ac:dyDescent="0.3">
      <c r="A43446" s="2"/>
      <c r="B43446" s="3"/>
      <c r="C43446" s="1"/>
      <c r="E43446" s="1"/>
      <c r="J43446"/>
      <c r="K43446" t="str">
        <f t="shared" si="1618"/>
        <v/>
      </c>
    </row>
    <row r="43447" spans="1:11" x14ac:dyDescent="0.3">
      <c r="A43447" s="2"/>
      <c r="B43447" s="3"/>
      <c r="C43447" s="1"/>
      <c r="E43447" s="1"/>
      <c r="J43447"/>
      <c r="K43447" t="str">
        <f t="shared" si="1618"/>
        <v/>
      </c>
    </row>
    <row r="43448" spans="1:11" x14ac:dyDescent="0.3">
      <c r="A43448" s="2"/>
      <c r="B43448" s="3"/>
      <c r="C43448" s="1"/>
      <c r="E43448" s="1"/>
      <c r="J43448"/>
      <c r="K43448" t="str">
        <f t="shared" si="1618"/>
        <v/>
      </c>
    </row>
    <row r="43449" spans="1:11" x14ac:dyDescent="0.3">
      <c r="A43449" s="2"/>
      <c r="B43449" s="3"/>
      <c r="C43449" s="1"/>
      <c r="E43449" s="1"/>
      <c r="J43449"/>
      <c r="K43449" t="str">
        <f t="shared" si="1618"/>
        <v/>
      </c>
    </row>
    <row r="43450" spans="1:11" x14ac:dyDescent="0.3">
      <c r="A43450" s="2"/>
      <c r="B43450" s="3"/>
      <c r="C43450" s="1"/>
      <c r="E43450" s="1"/>
      <c r="J43450"/>
      <c r="K43450" t="str">
        <f t="shared" si="1618"/>
        <v/>
      </c>
    </row>
    <row r="43451" spans="1:11" x14ac:dyDescent="0.3">
      <c r="A43451" s="2"/>
      <c r="B43451" s="3"/>
      <c r="C43451" s="1"/>
      <c r="E43451" s="1"/>
      <c r="J43451"/>
      <c r="K43451" t="str">
        <f t="shared" si="1618"/>
        <v/>
      </c>
    </row>
    <row r="43452" spans="1:11" x14ac:dyDescent="0.3">
      <c r="A43452" s="2"/>
      <c r="B43452" s="3"/>
      <c r="C43452" s="1"/>
      <c r="E43452" s="1"/>
      <c r="J43452"/>
      <c r="K43452" t="str">
        <f t="shared" si="1618"/>
        <v/>
      </c>
    </row>
    <row r="43453" spans="1:11" x14ac:dyDescent="0.3">
      <c r="A43453" s="2"/>
      <c r="B43453" s="3"/>
      <c r="C43453" s="1"/>
      <c r="E43453" s="1"/>
      <c r="J43453"/>
      <c r="K43453" t="str">
        <f t="shared" si="1618"/>
        <v/>
      </c>
    </row>
    <row r="43454" spans="1:11" x14ac:dyDescent="0.3">
      <c r="A43454" s="2"/>
      <c r="B43454" s="3"/>
      <c r="C43454" s="1"/>
      <c r="E43454" s="1"/>
      <c r="J43454"/>
      <c r="K43454" t="str">
        <f t="shared" si="1618"/>
        <v/>
      </c>
    </row>
    <row r="43455" spans="1:11" x14ac:dyDescent="0.3">
      <c r="A43455" s="2"/>
      <c r="B43455" s="3"/>
      <c r="C43455" s="1"/>
      <c r="E43455" s="1"/>
      <c r="J43455"/>
      <c r="K43455" t="str">
        <f t="shared" si="1618"/>
        <v/>
      </c>
    </row>
    <row r="43456" spans="1:11" x14ac:dyDescent="0.3">
      <c r="A43456" s="2"/>
      <c r="B43456" s="3"/>
      <c r="C43456" s="1"/>
      <c r="E43456" s="1"/>
      <c r="J43456"/>
      <c r="K43456" t="str">
        <f t="shared" si="1618"/>
        <v/>
      </c>
    </row>
    <row r="43457" spans="1:11" x14ac:dyDescent="0.3">
      <c r="A43457" s="2"/>
      <c r="B43457" s="3"/>
      <c r="C43457" s="1"/>
      <c r="E43457" s="1"/>
      <c r="J43457"/>
      <c r="K43457" t="str">
        <f t="shared" si="1618"/>
        <v/>
      </c>
    </row>
    <row r="43458" spans="1:11" x14ac:dyDescent="0.3">
      <c r="A43458" s="2"/>
      <c r="B43458" s="3"/>
      <c r="C43458" s="1"/>
      <c r="E43458" s="1"/>
      <c r="J43458"/>
      <c r="K43458" t="str">
        <f t="shared" ref="K43458:K43521" si="1619">RIGHT(J43458,2)</f>
        <v/>
      </c>
    </row>
    <row r="43459" spans="1:11" x14ac:dyDescent="0.3">
      <c r="A43459" s="2"/>
      <c r="B43459" s="3"/>
      <c r="C43459" s="1"/>
      <c r="E43459" s="1"/>
      <c r="J43459"/>
      <c r="K43459" t="str">
        <f t="shared" si="1619"/>
        <v/>
      </c>
    </row>
    <row r="43460" spans="1:11" x14ac:dyDescent="0.3">
      <c r="A43460" s="2"/>
      <c r="B43460" s="3"/>
      <c r="C43460" s="1"/>
      <c r="E43460" s="1"/>
      <c r="J43460"/>
      <c r="K43460" t="str">
        <f t="shared" si="1619"/>
        <v/>
      </c>
    </row>
    <row r="43461" spans="1:11" x14ac:dyDescent="0.3">
      <c r="A43461" s="2"/>
      <c r="B43461" s="3"/>
      <c r="C43461" s="1"/>
      <c r="E43461" s="1"/>
      <c r="J43461"/>
      <c r="K43461" t="str">
        <f t="shared" si="1619"/>
        <v/>
      </c>
    </row>
    <row r="43462" spans="1:11" x14ac:dyDescent="0.3">
      <c r="A43462" s="2"/>
      <c r="B43462" s="3"/>
      <c r="C43462" s="1"/>
      <c r="E43462" s="1"/>
      <c r="J43462"/>
      <c r="K43462" t="str">
        <f t="shared" si="1619"/>
        <v/>
      </c>
    </row>
    <row r="43463" spans="1:11" x14ac:dyDescent="0.3">
      <c r="A43463" s="2"/>
      <c r="B43463" s="3"/>
      <c r="C43463" s="1"/>
      <c r="E43463" s="1"/>
      <c r="J43463"/>
      <c r="K43463" t="str">
        <f t="shared" si="1619"/>
        <v/>
      </c>
    </row>
    <row r="43464" spans="1:11" x14ac:dyDescent="0.3">
      <c r="A43464" s="2"/>
      <c r="B43464" s="3"/>
      <c r="C43464" s="1"/>
      <c r="E43464" s="1"/>
      <c r="J43464"/>
      <c r="K43464" t="str">
        <f t="shared" si="1619"/>
        <v/>
      </c>
    </row>
    <row r="43465" spans="1:11" x14ac:dyDescent="0.3">
      <c r="A43465" s="2"/>
      <c r="B43465" s="3"/>
      <c r="C43465" s="1"/>
      <c r="E43465" s="1"/>
      <c r="J43465"/>
      <c r="K43465" t="str">
        <f t="shared" si="1619"/>
        <v/>
      </c>
    </row>
    <row r="43466" spans="1:11" x14ac:dyDescent="0.3">
      <c r="A43466" s="2"/>
      <c r="B43466" s="3"/>
      <c r="C43466" s="1"/>
      <c r="E43466" s="1"/>
      <c r="J43466"/>
      <c r="K43466" t="str">
        <f t="shared" si="1619"/>
        <v/>
      </c>
    </row>
    <row r="43467" spans="1:11" x14ac:dyDescent="0.3">
      <c r="A43467" s="2"/>
      <c r="B43467" s="3"/>
      <c r="C43467" s="1"/>
      <c r="E43467" s="1"/>
      <c r="J43467"/>
      <c r="K43467" t="str">
        <f t="shared" si="1619"/>
        <v/>
      </c>
    </row>
    <row r="43468" spans="1:11" x14ac:dyDescent="0.3">
      <c r="A43468" s="2"/>
      <c r="B43468" s="3"/>
      <c r="C43468" s="1"/>
      <c r="E43468" s="1"/>
      <c r="J43468"/>
      <c r="K43468" t="str">
        <f t="shared" si="1619"/>
        <v/>
      </c>
    </row>
    <row r="43469" spans="1:11" x14ac:dyDescent="0.3">
      <c r="A43469" s="2"/>
      <c r="B43469" s="3"/>
      <c r="C43469" s="1"/>
      <c r="E43469" s="1"/>
      <c r="J43469"/>
      <c r="K43469" t="str">
        <f t="shared" si="1619"/>
        <v/>
      </c>
    </row>
    <row r="43470" spans="1:11" x14ac:dyDescent="0.3">
      <c r="A43470" s="2"/>
      <c r="B43470" s="3"/>
      <c r="C43470" s="1"/>
      <c r="E43470" s="1"/>
      <c r="J43470"/>
      <c r="K43470" t="str">
        <f t="shared" si="1619"/>
        <v/>
      </c>
    </row>
    <row r="43471" spans="1:11" x14ac:dyDescent="0.3">
      <c r="A43471" s="2"/>
      <c r="B43471" s="3"/>
      <c r="C43471" s="1"/>
      <c r="E43471" s="1"/>
      <c r="J43471"/>
      <c r="K43471" t="str">
        <f t="shared" si="1619"/>
        <v/>
      </c>
    </row>
    <row r="43472" spans="1:11" x14ac:dyDescent="0.3">
      <c r="A43472" s="2"/>
      <c r="B43472" s="3"/>
      <c r="C43472" s="1"/>
      <c r="E43472" s="1"/>
      <c r="J43472"/>
      <c r="K43472" t="str">
        <f t="shared" si="1619"/>
        <v/>
      </c>
    </row>
    <row r="43473" spans="1:11" x14ac:dyDescent="0.3">
      <c r="A43473" s="2"/>
      <c r="B43473" s="3"/>
      <c r="C43473" s="1"/>
      <c r="E43473" s="1"/>
      <c r="J43473"/>
      <c r="K43473" t="str">
        <f t="shared" si="1619"/>
        <v/>
      </c>
    </row>
    <row r="43474" spans="1:11" x14ac:dyDescent="0.3">
      <c r="A43474" s="2"/>
      <c r="B43474" s="3"/>
      <c r="C43474" s="1"/>
      <c r="E43474" s="1"/>
      <c r="J43474"/>
      <c r="K43474" t="str">
        <f t="shared" si="1619"/>
        <v/>
      </c>
    </row>
    <row r="43475" spans="1:11" x14ac:dyDescent="0.3">
      <c r="A43475" s="2"/>
      <c r="B43475" s="3"/>
      <c r="C43475" s="1"/>
      <c r="E43475" s="1"/>
      <c r="J43475"/>
      <c r="K43475" t="str">
        <f t="shared" si="1619"/>
        <v/>
      </c>
    </row>
    <row r="43476" spans="1:11" x14ac:dyDescent="0.3">
      <c r="A43476" s="2"/>
      <c r="B43476" s="3"/>
      <c r="C43476" s="1"/>
      <c r="E43476" s="1"/>
      <c r="J43476"/>
      <c r="K43476" t="str">
        <f t="shared" si="1619"/>
        <v/>
      </c>
    </row>
    <row r="43477" spans="1:11" x14ac:dyDescent="0.3">
      <c r="A43477" s="2"/>
      <c r="B43477" s="3"/>
      <c r="C43477" s="1"/>
      <c r="E43477" s="1"/>
      <c r="J43477"/>
      <c r="K43477" t="str">
        <f t="shared" si="1619"/>
        <v/>
      </c>
    </row>
    <row r="43478" spans="1:11" x14ac:dyDescent="0.3">
      <c r="A43478" s="2"/>
      <c r="B43478" s="3"/>
      <c r="C43478" s="1"/>
      <c r="E43478" s="1"/>
      <c r="J43478"/>
      <c r="K43478" t="str">
        <f t="shared" si="1619"/>
        <v/>
      </c>
    </row>
    <row r="43479" spans="1:11" x14ac:dyDescent="0.3">
      <c r="A43479" s="2"/>
      <c r="B43479" s="3"/>
      <c r="C43479" s="1"/>
      <c r="E43479" s="1"/>
      <c r="J43479"/>
      <c r="K43479" t="str">
        <f t="shared" si="1619"/>
        <v/>
      </c>
    </row>
    <row r="43480" spans="1:11" x14ac:dyDescent="0.3">
      <c r="A43480" s="2"/>
      <c r="B43480" s="3"/>
      <c r="C43480" s="1"/>
      <c r="E43480" s="1"/>
      <c r="J43480"/>
      <c r="K43480" t="str">
        <f t="shared" si="1619"/>
        <v/>
      </c>
    </row>
    <row r="43481" spans="1:11" x14ac:dyDescent="0.3">
      <c r="A43481" s="2"/>
      <c r="B43481" s="3"/>
      <c r="C43481" s="1"/>
      <c r="E43481" s="1"/>
      <c r="J43481"/>
      <c r="K43481" t="str">
        <f t="shared" si="1619"/>
        <v/>
      </c>
    </row>
    <row r="43482" spans="1:11" x14ac:dyDescent="0.3">
      <c r="A43482" s="2"/>
      <c r="B43482" s="3"/>
      <c r="C43482" s="1"/>
      <c r="E43482" s="1"/>
      <c r="J43482"/>
      <c r="K43482" t="str">
        <f t="shared" si="1619"/>
        <v/>
      </c>
    </row>
    <row r="43483" spans="1:11" x14ac:dyDescent="0.3">
      <c r="A43483" s="2"/>
      <c r="B43483" s="3"/>
      <c r="C43483" s="1"/>
      <c r="E43483" s="1"/>
      <c r="J43483"/>
      <c r="K43483" t="str">
        <f t="shared" si="1619"/>
        <v/>
      </c>
    </row>
    <row r="43484" spans="1:11" x14ac:dyDescent="0.3">
      <c r="A43484" s="2"/>
      <c r="B43484" s="3"/>
      <c r="C43484" s="1"/>
      <c r="E43484" s="1"/>
      <c r="J43484"/>
      <c r="K43484" t="str">
        <f t="shared" si="1619"/>
        <v/>
      </c>
    </row>
    <row r="43485" spans="1:11" x14ac:dyDescent="0.3">
      <c r="A43485" s="2"/>
      <c r="B43485" s="3"/>
      <c r="C43485" s="1"/>
      <c r="E43485" s="1"/>
      <c r="J43485"/>
      <c r="K43485" t="str">
        <f t="shared" si="1619"/>
        <v/>
      </c>
    </row>
    <row r="43486" spans="1:11" x14ac:dyDescent="0.3">
      <c r="A43486" s="2"/>
      <c r="B43486" s="3"/>
      <c r="C43486" s="1"/>
      <c r="E43486" s="1"/>
      <c r="J43486"/>
      <c r="K43486" t="str">
        <f t="shared" si="1619"/>
        <v/>
      </c>
    </row>
    <row r="43487" spans="1:11" x14ac:dyDescent="0.3">
      <c r="A43487" s="2"/>
      <c r="B43487" s="3"/>
      <c r="C43487" s="1"/>
      <c r="E43487" s="1"/>
      <c r="J43487"/>
      <c r="K43487" t="str">
        <f t="shared" si="1619"/>
        <v/>
      </c>
    </row>
    <row r="43488" spans="1:11" x14ac:dyDescent="0.3">
      <c r="A43488" s="2"/>
      <c r="B43488" s="3"/>
      <c r="C43488" s="1"/>
      <c r="E43488" s="1"/>
      <c r="J43488"/>
      <c r="K43488" t="str">
        <f t="shared" si="1619"/>
        <v/>
      </c>
    </row>
    <row r="43489" spans="1:11" x14ac:dyDescent="0.3">
      <c r="A43489" s="2"/>
      <c r="B43489" s="3"/>
      <c r="C43489" s="1"/>
      <c r="E43489" s="1"/>
      <c r="J43489"/>
      <c r="K43489" t="str">
        <f t="shared" si="1619"/>
        <v/>
      </c>
    </row>
    <row r="43490" spans="1:11" x14ac:dyDescent="0.3">
      <c r="A43490" s="2"/>
      <c r="B43490" s="3"/>
      <c r="C43490" s="1"/>
      <c r="E43490" s="1"/>
      <c r="J43490"/>
      <c r="K43490" t="str">
        <f t="shared" si="1619"/>
        <v/>
      </c>
    </row>
    <row r="43491" spans="1:11" x14ac:dyDescent="0.3">
      <c r="A43491" s="2"/>
      <c r="B43491" s="3"/>
      <c r="C43491" s="1"/>
      <c r="E43491" s="1"/>
      <c r="J43491"/>
      <c r="K43491" t="str">
        <f t="shared" si="1619"/>
        <v/>
      </c>
    </row>
    <row r="43492" spans="1:11" x14ac:dyDescent="0.3">
      <c r="A43492" s="2"/>
      <c r="B43492" s="3"/>
      <c r="C43492" s="1"/>
      <c r="E43492" s="1"/>
      <c r="J43492"/>
      <c r="K43492" t="str">
        <f t="shared" si="1619"/>
        <v/>
      </c>
    </row>
    <row r="43493" spans="1:11" x14ac:dyDescent="0.3">
      <c r="A43493" s="2"/>
      <c r="B43493" s="3"/>
      <c r="C43493" s="1"/>
      <c r="E43493" s="1"/>
      <c r="J43493"/>
      <c r="K43493" t="str">
        <f t="shared" si="1619"/>
        <v/>
      </c>
    </row>
    <row r="43494" spans="1:11" x14ac:dyDescent="0.3">
      <c r="A43494" s="2"/>
      <c r="B43494" s="3"/>
      <c r="C43494" s="1"/>
      <c r="E43494" s="1"/>
      <c r="J43494"/>
      <c r="K43494" t="str">
        <f t="shared" si="1619"/>
        <v/>
      </c>
    </row>
    <row r="43495" spans="1:11" x14ac:dyDescent="0.3">
      <c r="A43495" s="2"/>
      <c r="B43495" s="3"/>
      <c r="C43495" s="1"/>
      <c r="E43495" s="1"/>
      <c r="J43495"/>
      <c r="K43495" t="str">
        <f t="shared" si="1619"/>
        <v/>
      </c>
    </row>
    <row r="43496" spans="1:11" x14ac:dyDescent="0.3">
      <c r="A43496" s="2"/>
      <c r="B43496" s="3"/>
      <c r="C43496" s="1"/>
      <c r="E43496" s="1"/>
      <c r="J43496"/>
      <c r="K43496" t="str">
        <f t="shared" si="1619"/>
        <v/>
      </c>
    </row>
    <row r="43497" spans="1:11" x14ac:dyDescent="0.3">
      <c r="A43497" s="2"/>
      <c r="B43497" s="3"/>
      <c r="C43497" s="1"/>
      <c r="E43497" s="1"/>
      <c r="J43497"/>
      <c r="K43497" t="str">
        <f t="shared" si="1619"/>
        <v/>
      </c>
    </row>
    <row r="43498" spans="1:11" x14ac:dyDescent="0.3">
      <c r="A43498" s="2"/>
      <c r="B43498" s="3"/>
      <c r="C43498" s="1"/>
      <c r="E43498" s="1"/>
      <c r="J43498"/>
      <c r="K43498" t="str">
        <f t="shared" si="1619"/>
        <v/>
      </c>
    </row>
    <row r="43499" spans="1:11" x14ac:dyDescent="0.3">
      <c r="A43499" s="2"/>
      <c r="B43499" s="3"/>
      <c r="C43499" s="1"/>
      <c r="E43499" s="1"/>
      <c r="J43499"/>
      <c r="K43499" t="str">
        <f t="shared" si="1619"/>
        <v/>
      </c>
    </row>
    <row r="43500" spans="1:11" x14ac:dyDescent="0.3">
      <c r="A43500" s="2"/>
      <c r="B43500" s="3"/>
      <c r="C43500" s="1"/>
      <c r="E43500" s="1"/>
      <c r="J43500"/>
      <c r="K43500" t="str">
        <f t="shared" si="1619"/>
        <v/>
      </c>
    </row>
    <row r="43501" spans="1:11" x14ac:dyDescent="0.3">
      <c r="A43501" s="2"/>
      <c r="B43501" s="3"/>
      <c r="C43501" s="1"/>
      <c r="E43501" s="1"/>
      <c r="J43501"/>
      <c r="K43501" t="str">
        <f t="shared" si="1619"/>
        <v/>
      </c>
    </row>
    <row r="43502" spans="1:11" x14ac:dyDescent="0.3">
      <c r="A43502" s="2"/>
      <c r="B43502" s="3"/>
      <c r="C43502" s="1"/>
      <c r="E43502" s="1"/>
      <c r="J43502"/>
      <c r="K43502" t="str">
        <f t="shared" si="1619"/>
        <v/>
      </c>
    </row>
    <row r="43503" spans="1:11" x14ac:dyDescent="0.3">
      <c r="A43503" s="2"/>
      <c r="B43503" s="3"/>
      <c r="C43503" s="1"/>
      <c r="E43503" s="1"/>
      <c r="J43503"/>
      <c r="K43503" t="str">
        <f t="shared" si="1619"/>
        <v/>
      </c>
    </row>
    <row r="43504" spans="1:11" x14ac:dyDescent="0.3">
      <c r="A43504" s="2"/>
      <c r="B43504" s="3"/>
      <c r="C43504" s="1"/>
      <c r="E43504" s="1"/>
      <c r="J43504"/>
      <c r="K43504" t="str">
        <f t="shared" si="1619"/>
        <v/>
      </c>
    </row>
    <row r="43505" spans="1:11" x14ac:dyDescent="0.3">
      <c r="A43505" s="2"/>
      <c r="B43505" s="3"/>
      <c r="C43505" s="1"/>
      <c r="E43505" s="1"/>
      <c r="J43505"/>
      <c r="K43505" t="str">
        <f t="shared" si="1619"/>
        <v/>
      </c>
    </row>
    <row r="43506" spans="1:11" x14ac:dyDescent="0.3">
      <c r="A43506" s="2"/>
      <c r="B43506" s="3"/>
      <c r="C43506" s="1"/>
      <c r="E43506" s="1"/>
      <c r="J43506"/>
      <c r="K43506" t="str">
        <f t="shared" si="1619"/>
        <v/>
      </c>
    </row>
    <row r="43507" spans="1:11" x14ac:dyDescent="0.3">
      <c r="A43507" s="2"/>
      <c r="B43507" s="3"/>
      <c r="C43507" s="1"/>
      <c r="E43507" s="1"/>
      <c r="J43507"/>
      <c r="K43507" t="str">
        <f t="shared" si="1619"/>
        <v/>
      </c>
    </row>
    <row r="43508" spans="1:11" x14ac:dyDescent="0.3">
      <c r="A43508" s="2"/>
      <c r="B43508" s="3"/>
      <c r="C43508" s="1"/>
      <c r="E43508" s="1"/>
      <c r="J43508"/>
      <c r="K43508" t="str">
        <f t="shared" si="1619"/>
        <v/>
      </c>
    </row>
    <row r="43509" spans="1:11" x14ac:dyDescent="0.3">
      <c r="A43509" s="2"/>
      <c r="B43509" s="3"/>
      <c r="C43509" s="1"/>
      <c r="E43509" s="1"/>
      <c r="J43509"/>
      <c r="K43509" t="str">
        <f t="shared" si="1619"/>
        <v/>
      </c>
    </row>
    <row r="43510" spans="1:11" x14ac:dyDescent="0.3">
      <c r="A43510" s="2"/>
      <c r="B43510" s="3"/>
      <c r="C43510" s="1"/>
      <c r="E43510" s="1"/>
      <c r="J43510"/>
      <c r="K43510" t="str">
        <f t="shared" si="1619"/>
        <v/>
      </c>
    </row>
    <row r="43511" spans="1:11" x14ac:dyDescent="0.3">
      <c r="A43511" s="2"/>
      <c r="B43511" s="3"/>
      <c r="C43511" s="1"/>
      <c r="E43511" s="1"/>
      <c r="J43511"/>
      <c r="K43511" t="str">
        <f t="shared" si="1619"/>
        <v/>
      </c>
    </row>
    <row r="43512" spans="1:11" x14ac:dyDescent="0.3">
      <c r="A43512" s="2"/>
      <c r="B43512" s="3"/>
      <c r="C43512" s="1"/>
      <c r="E43512" s="1"/>
      <c r="J43512"/>
      <c r="K43512" t="str">
        <f t="shared" si="1619"/>
        <v/>
      </c>
    </row>
    <row r="43513" spans="1:11" x14ac:dyDescent="0.3">
      <c r="A43513" s="2"/>
      <c r="B43513" s="3"/>
      <c r="C43513" s="1"/>
      <c r="E43513" s="1"/>
      <c r="J43513"/>
      <c r="K43513" t="str">
        <f t="shared" si="1619"/>
        <v/>
      </c>
    </row>
    <row r="43514" spans="1:11" x14ac:dyDescent="0.3">
      <c r="A43514" s="2"/>
      <c r="B43514" s="3"/>
      <c r="C43514" s="1"/>
      <c r="E43514" s="1"/>
      <c r="J43514"/>
      <c r="K43514" t="str">
        <f t="shared" si="1619"/>
        <v/>
      </c>
    </row>
    <row r="43515" spans="1:11" x14ac:dyDescent="0.3">
      <c r="A43515" s="2"/>
      <c r="B43515" s="3"/>
      <c r="C43515" s="1"/>
      <c r="E43515" s="1"/>
      <c r="J43515"/>
      <c r="K43515" t="str">
        <f t="shared" si="1619"/>
        <v/>
      </c>
    </row>
    <row r="43516" spans="1:11" x14ac:dyDescent="0.3">
      <c r="A43516" s="2"/>
      <c r="B43516" s="3"/>
      <c r="C43516" s="1"/>
      <c r="E43516" s="1"/>
      <c r="J43516"/>
      <c r="K43516" t="str">
        <f t="shared" si="1619"/>
        <v/>
      </c>
    </row>
    <row r="43517" spans="1:11" x14ac:dyDescent="0.3">
      <c r="A43517" s="2"/>
      <c r="B43517" s="3"/>
      <c r="C43517" s="1"/>
      <c r="E43517" s="1"/>
      <c r="J43517"/>
      <c r="K43517" t="str">
        <f t="shared" si="1619"/>
        <v/>
      </c>
    </row>
    <row r="43518" spans="1:11" x14ac:dyDescent="0.3">
      <c r="A43518" s="2"/>
      <c r="B43518" s="3"/>
      <c r="C43518" s="1"/>
      <c r="E43518" s="1"/>
      <c r="J43518"/>
      <c r="K43518" t="str">
        <f t="shared" si="1619"/>
        <v/>
      </c>
    </row>
    <row r="43519" spans="1:11" x14ac:dyDescent="0.3">
      <c r="A43519" s="2"/>
      <c r="B43519" s="3"/>
      <c r="C43519" s="1"/>
      <c r="E43519" s="1"/>
      <c r="J43519"/>
      <c r="K43519" t="str">
        <f t="shared" si="1619"/>
        <v/>
      </c>
    </row>
    <row r="43520" spans="1:11" x14ac:dyDescent="0.3">
      <c r="A43520" s="2"/>
      <c r="B43520" s="3"/>
      <c r="C43520" s="1"/>
      <c r="E43520" s="1"/>
      <c r="J43520"/>
      <c r="K43520" t="str">
        <f t="shared" si="1619"/>
        <v/>
      </c>
    </row>
    <row r="43521" spans="1:11" x14ac:dyDescent="0.3">
      <c r="A43521" s="2"/>
      <c r="B43521" s="3"/>
      <c r="C43521" s="1"/>
      <c r="E43521" s="1"/>
      <c r="J43521"/>
      <c r="K43521" t="str">
        <f t="shared" si="1619"/>
        <v/>
      </c>
    </row>
    <row r="43522" spans="1:11" x14ac:dyDescent="0.3">
      <c r="A43522" s="2"/>
      <c r="B43522" s="3"/>
      <c r="C43522" s="1"/>
      <c r="E43522" s="1"/>
      <c r="J43522"/>
      <c r="K43522" t="str">
        <f t="shared" ref="K43522:K43585" si="1620">RIGHT(J43522,2)</f>
        <v/>
      </c>
    </row>
    <row r="43523" spans="1:11" x14ac:dyDescent="0.3">
      <c r="A43523" s="2"/>
      <c r="B43523" s="3"/>
      <c r="C43523" s="1"/>
      <c r="E43523" s="1"/>
      <c r="J43523"/>
      <c r="K43523" t="str">
        <f t="shared" si="1620"/>
        <v/>
      </c>
    </row>
    <row r="43524" spans="1:11" x14ac:dyDescent="0.3">
      <c r="A43524" s="2"/>
      <c r="B43524" s="3"/>
      <c r="C43524" s="1"/>
      <c r="E43524" s="1"/>
      <c r="J43524"/>
      <c r="K43524" t="str">
        <f t="shared" si="1620"/>
        <v/>
      </c>
    </row>
    <row r="43525" spans="1:11" x14ac:dyDescent="0.3">
      <c r="A43525" s="2"/>
      <c r="B43525" s="3"/>
      <c r="C43525" s="1"/>
      <c r="E43525" s="1"/>
      <c r="J43525"/>
      <c r="K43525" t="str">
        <f t="shared" si="1620"/>
        <v/>
      </c>
    </row>
    <row r="43526" spans="1:11" x14ac:dyDescent="0.3">
      <c r="A43526" s="2"/>
      <c r="B43526" s="3"/>
      <c r="C43526" s="1"/>
      <c r="E43526" s="1"/>
      <c r="J43526"/>
      <c r="K43526" t="str">
        <f t="shared" si="1620"/>
        <v/>
      </c>
    </row>
    <row r="43527" spans="1:11" x14ac:dyDescent="0.3">
      <c r="A43527" s="2"/>
      <c r="B43527" s="3"/>
      <c r="C43527" s="1"/>
      <c r="E43527" s="1"/>
      <c r="J43527"/>
      <c r="K43527" t="str">
        <f t="shared" si="1620"/>
        <v/>
      </c>
    </row>
    <row r="43528" spans="1:11" x14ac:dyDescent="0.3">
      <c r="A43528" s="2"/>
      <c r="B43528" s="3"/>
      <c r="C43528" s="1"/>
      <c r="E43528" s="1"/>
      <c r="J43528"/>
      <c r="K43528" t="str">
        <f t="shared" si="1620"/>
        <v/>
      </c>
    </row>
    <row r="43529" spans="1:11" x14ac:dyDescent="0.3">
      <c r="A43529" s="2"/>
      <c r="B43529" s="3"/>
      <c r="C43529" s="1"/>
      <c r="E43529" s="1"/>
      <c r="J43529"/>
      <c r="K43529" t="str">
        <f t="shared" si="1620"/>
        <v/>
      </c>
    </row>
    <row r="43530" spans="1:11" x14ac:dyDescent="0.3">
      <c r="A43530" s="2"/>
      <c r="B43530" s="3"/>
      <c r="C43530" s="1"/>
      <c r="E43530" s="1"/>
      <c r="J43530"/>
      <c r="K43530" t="str">
        <f t="shared" si="1620"/>
        <v/>
      </c>
    </row>
    <row r="43531" spans="1:11" x14ac:dyDescent="0.3">
      <c r="A43531" s="2"/>
      <c r="B43531" s="3"/>
      <c r="C43531" s="1"/>
      <c r="E43531" s="1"/>
      <c r="J43531"/>
      <c r="K43531" t="str">
        <f t="shared" si="1620"/>
        <v/>
      </c>
    </row>
    <row r="43532" spans="1:11" x14ac:dyDescent="0.3">
      <c r="A43532" s="2"/>
      <c r="B43532" s="3"/>
      <c r="C43532" s="1"/>
      <c r="E43532" s="1"/>
      <c r="J43532"/>
      <c r="K43532" t="str">
        <f t="shared" si="1620"/>
        <v/>
      </c>
    </row>
    <row r="43533" spans="1:11" x14ac:dyDescent="0.3">
      <c r="A43533" s="2"/>
      <c r="B43533" s="3"/>
      <c r="C43533" s="1"/>
      <c r="E43533" s="1"/>
      <c r="J43533"/>
      <c r="K43533" t="str">
        <f t="shared" si="1620"/>
        <v/>
      </c>
    </row>
    <row r="43534" spans="1:11" x14ac:dyDescent="0.3">
      <c r="A43534" s="2"/>
      <c r="B43534" s="3"/>
      <c r="C43534" s="1"/>
      <c r="E43534" s="1"/>
      <c r="J43534"/>
      <c r="K43534" t="str">
        <f t="shared" si="1620"/>
        <v/>
      </c>
    </row>
    <row r="43535" spans="1:11" x14ac:dyDescent="0.3">
      <c r="A43535" s="2"/>
      <c r="B43535" s="3"/>
      <c r="C43535" s="1"/>
      <c r="E43535" s="1"/>
      <c r="J43535"/>
      <c r="K43535" t="str">
        <f t="shared" si="1620"/>
        <v/>
      </c>
    </row>
    <row r="43536" spans="1:11" x14ac:dyDescent="0.3">
      <c r="A43536" s="2"/>
      <c r="B43536" s="3"/>
      <c r="C43536" s="1"/>
      <c r="E43536" s="1"/>
      <c r="J43536"/>
      <c r="K43536" t="str">
        <f t="shared" si="1620"/>
        <v/>
      </c>
    </row>
    <row r="43537" spans="1:11" x14ac:dyDescent="0.3">
      <c r="A43537" s="2"/>
      <c r="B43537" s="3"/>
      <c r="C43537" s="1"/>
      <c r="E43537" s="1"/>
      <c r="J43537"/>
      <c r="K43537" t="str">
        <f t="shared" si="1620"/>
        <v/>
      </c>
    </row>
    <row r="43538" spans="1:11" x14ac:dyDescent="0.3">
      <c r="A43538" s="2"/>
      <c r="B43538" s="3"/>
      <c r="C43538" s="1"/>
      <c r="E43538" s="1"/>
      <c r="J43538"/>
      <c r="K43538" t="str">
        <f t="shared" si="1620"/>
        <v/>
      </c>
    </row>
    <row r="43539" spans="1:11" x14ac:dyDescent="0.3">
      <c r="A43539" s="2"/>
      <c r="B43539" s="3"/>
      <c r="C43539" s="1"/>
      <c r="E43539" s="1"/>
      <c r="J43539"/>
      <c r="K43539" t="str">
        <f t="shared" si="1620"/>
        <v/>
      </c>
    </row>
    <row r="43540" spans="1:11" x14ac:dyDescent="0.3">
      <c r="A43540" s="2"/>
      <c r="B43540" s="3"/>
      <c r="C43540" s="1"/>
      <c r="E43540" s="1"/>
      <c r="J43540"/>
      <c r="K43540" t="str">
        <f t="shared" si="1620"/>
        <v/>
      </c>
    </row>
    <row r="43541" spans="1:11" x14ac:dyDescent="0.3">
      <c r="A43541" s="2"/>
      <c r="B43541" s="3"/>
      <c r="C43541" s="1"/>
      <c r="E43541" s="1"/>
      <c r="J43541"/>
      <c r="K43541" t="str">
        <f t="shared" si="1620"/>
        <v/>
      </c>
    </row>
    <row r="43542" spans="1:11" x14ac:dyDescent="0.3">
      <c r="A43542" s="2"/>
      <c r="B43542" s="3"/>
      <c r="C43542" s="1"/>
      <c r="E43542" s="1"/>
      <c r="J43542"/>
      <c r="K43542" t="str">
        <f t="shared" si="1620"/>
        <v/>
      </c>
    </row>
    <row r="43543" spans="1:11" x14ac:dyDescent="0.3">
      <c r="A43543" s="2"/>
      <c r="B43543" s="3"/>
      <c r="C43543" s="1"/>
      <c r="E43543" s="1"/>
      <c r="J43543"/>
      <c r="K43543" t="str">
        <f t="shared" si="1620"/>
        <v/>
      </c>
    </row>
    <row r="43544" spans="1:11" x14ac:dyDescent="0.3">
      <c r="A43544" s="2"/>
      <c r="B43544" s="3"/>
      <c r="C43544" s="1"/>
      <c r="E43544" s="1"/>
      <c r="J43544"/>
      <c r="K43544" t="str">
        <f t="shared" si="1620"/>
        <v/>
      </c>
    </row>
    <row r="43545" spans="1:11" x14ac:dyDescent="0.3">
      <c r="A43545" s="2"/>
      <c r="B43545" s="3"/>
      <c r="C43545" s="1"/>
      <c r="E43545" s="1"/>
      <c r="J43545"/>
      <c r="K43545" t="str">
        <f t="shared" si="1620"/>
        <v/>
      </c>
    </row>
    <row r="43546" spans="1:11" x14ac:dyDescent="0.3">
      <c r="A43546" s="2"/>
      <c r="B43546" s="3"/>
      <c r="C43546" s="1"/>
      <c r="E43546" s="1"/>
      <c r="J43546"/>
      <c r="K43546" t="str">
        <f t="shared" si="1620"/>
        <v/>
      </c>
    </row>
    <row r="43547" spans="1:11" x14ac:dyDescent="0.3">
      <c r="A43547" s="2"/>
      <c r="B43547" s="3"/>
      <c r="C43547" s="1"/>
      <c r="E43547" s="1"/>
      <c r="J43547"/>
      <c r="K43547" t="str">
        <f t="shared" si="1620"/>
        <v/>
      </c>
    </row>
    <row r="43548" spans="1:11" x14ac:dyDescent="0.3">
      <c r="A43548" s="2"/>
      <c r="B43548" s="3"/>
      <c r="C43548" s="1"/>
      <c r="E43548" s="1"/>
      <c r="J43548"/>
      <c r="K43548" t="str">
        <f t="shared" si="1620"/>
        <v/>
      </c>
    </row>
    <row r="43549" spans="1:11" x14ac:dyDescent="0.3">
      <c r="A43549" s="2"/>
      <c r="B43549" s="3"/>
      <c r="C43549" s="1"/>
      <c r="E43549" s="1"/>
      <c r="J43549"/>
      <c r="K43549" t="str">
        <f t="shared" si="1620"/>
        <v/>
      </c>
    </row>
    <row r="43550" spans="1:11" x14ac:dyDescent="0.3">
      <c r="A43550" s="2"/>
      <c r="B43550" s="3"/>
      <c r="C43550" s="1"/>
      <c r="E43550" s="1"/>
      <c r="J43550"/>
      <c r="K43550" t="str">
        <f t="shared" si="1620"/>
        <v/>
      </c>
    </row>
    <row r="43551" spans="1:11" x14ac:dyDescent="0.3">
      <c r="A43551" s="2"/>
      <c r="B43551" s="3"/>
      <c r="C43551" s="1"/>
      <c r="E43551" s="1"/>
      <c r="J43551"/>
      <c r="K43551" t="str">
        <f t="shared" si="1620"/>
        <v/>
      </c>
    </row>
    <row r="43552" spans="1:11" x14ac:dyDescent="0.3">
      <c r="A43552" s="2"/>
      <c r="B43552" s="3"/>
      <c r="C43552" s="1"/>
      <c r="E43552" s="1"/>
      <c r="J43552"/>
      <c r="K43552" t="str">
        <f t="shared" si="1620"/>
        <v/>
      </c>
    </row>
    <row r="43553" spans="1:11" x14ac:dyDescent="0.3">
      <c r="A43553" s="2"/>
      <c r="B43553" s="3"/>
      <c r="C43553" s="1"/>
      <c r="E43553" s="1"/>
      <c r="J43553"/>
      <c r="K43553" t="str">
        <f t="shared" si="1620"/>
        <v/>
      </c>
    </row>
    <row r="43554" spans="1:11" x14ac:dyDescent="0.3">
      <c r="A43554" s="2"/>
      <c r="B43554" s="3"/>
      <c r="C43554" s="1"/>
      <c r="E43554" s="1"/>
      <c r="J43554"/>
      <c r="K43554" t="str">
        <f t="shared" si="1620"/>
        <v/>
      </c>
    </row>
    <row r="43555" spans="1:11" x14ac:dyDescent="0.3">
      <c r="A43555" s="2"/>
      <c r="B43555" s="3"/>
      <c r="C43555" s="1"/>
      <c r="E43555" s="1"/>
      <c r="J43555"/>
      <c r="K43555" t="str">
        <f t="shared" si="1620"/>
        <v/>
      </c>
    </row>
    <row r="43556" spans="1:11" x14ac:dyDescent="0.3">
      <c r="A43556" s="2"/>
      <c r="B43556" s="3"/>
      <c r="C43556" s="1"/>
      <c r="E43556" s="1"/>
      <c r="J43556"/>
      <c r="K43556" t="str">
        <f t="shared" si="1620"/>
        <v/>
      </c>
    </row>
    <row r="43557" spans="1:11" x14ac:dyDescent="0.3">
      <c r="A43557" s="2"/>
      <c r="B43557" s="3"/>
      <c r="C43557" s="1"/>
      <c r="E43557" s="1"/>
      <c r="J43557"/>
      <c r="K43557" t="str">
        <f t="shared" si="1620"/>
        <v/>
      </c>
    </row>
    <row r="43558" spans="1:11" x14ac:dyDescent="0.3">
      <c r="A43558" s="2"/>
      <c r="B43558" s="3"/>
      <c r="C43558" s="1"/>
      <c r="E43558" s="1"/>
      <c r="J43558"/>
      <c r="K43558" t="str">
        <f t="shared" si="1620"/>
        <v/>
      </c>
    </row>
    <row r="43559" spans="1:11" x14ac:dyDescent="0.3">
      <c r="A43559" s="2"/>
      <c r="B43559" s="3"/>
      <c r="C43559" s="1"/>
      <c r="E43559" s="1"/>
      <c r="J43559"/>
      <c r="K43559" t="str">
        <f t="shared" si="1620"/>
        <v/>
      </c>
    </row>
    <row r="43560" spans="1:11" x14ac:dyDescent="0.3">
      <c r="A43560" s="2"/>
      <c r="B43560" s="3"/>
      <c r="C43560" s="1"/>
      <c r="E43560" s="1"/>
      <c r="J43560"/>
      <c r="K43560" t="str">
        <f t="shared" si="1620"/>
        <v/>
      </c>
    </row>
    <row r="43561" spans="1:11" x14ac:dyDescent="0.3">
      <c r="A43561" s="2"/>
      <c r="B43561" s="3"/>
      <c r="C43561" s="1"/>
      <c r="E43561" s="1"/>
      <c r="J43561"/>
      <c r="K43561" t="str">
        <f t="shared" si="1620"/>
        <v/>
      </c>
    </row>
    <row r="43562" spans="1:11" x14ac:dyDescent="0.3">
      <c r="A43562" s="2"/>
      <c r="B43562" s="3"/>
      <c r="C43562" s="1"/>
      <c r="E43562" s="1"/>
      <c r="J43562"/>
      <c r="K43562" t="str">
        <f t="shared" si="1620"/>
        <v/>
      </c>
    </row>
    <row r="43563" spans="1:11" x14ac:dyDescent="0.3">
      <c r="A43563" s="2"/>
      <c r="B43563" s="3"/>
      <c r="C43563" s="1"/>
      <c r="E43563" s="1"/>
      <c r="J43563"/>
      <c r="K43563" t="str">
        <f t="shared" si="1620"/>
        <v/>
      </c>
    </row>
    <row r="43564" spans="1:11" x14ac:dyDescent="0.3">
      <c r="A43564" s="2"/>
      <c r="B43564" s="3"/>
      <c r="C43564" s="1"/>
      <c r="E43564" s="1"/>
      <c r="J43564"/>
      <c r="K43564" t="str">
        <f t="shared" si="1620"/>
        <v/>
      </c>
    </row>
    <row r="43565" spans="1:11" x14ac:dyDescent="0.3">
      <c r="A43565" s="2"/>
      <c r="B43565" s="3"/>
      <c r="C43565" s="1"/>
      <c r="E43565" s="1"/>
      <c r="J43565"/>
      <c r="K43565" t="str">
        <f t="shared" si="1620"/>
        <v/>
      </c>
    </row>
    <row r="43566" spans="1:11" x14ac:dyDescent="0.3">
      <c r="A43566" s="2"/>
      <c r="B43566" s="3"/>
      <c r="C43566" s="1"/>
      <c r="E43566" s="1"/>
      <c r="J43566"/>
      <c r="K43566" t="str">
        <f t="shared" si="1620"/>
        <v/>
      </c>
    </row>
    <row r="43567" spans="1:11" x14ac:dyDescent="0.3">
      <c r="A43567" s="2"/>
      <c r="B43567" s="3"/>
      <c r="C43567" s="1"/>
      <c r="E43567" s="1"/>
      <c r="J43567"/>
      <c r="K43567" t="str">
        <f t="shared" si="1620"/>
        <v/>
      </c>
    </row>
    <row r="43568" spans="1:11" x14ac:dyDescent="0.3">
      <c r="A43568" s="2"/>
      <c r="B43568" s="3"/>
      <c r="C43568" s="1"/>
      <c r="E43568" s="1"/>
      <c r="J43568"/>
      <c r="K43568" t="str">
        <f t="shared" si="1620"/>
        <v/>
      </c>
    </row>
    <row r="43569" spans="1:11" x14ac:dyDescent="0.3">
      <c r="A43569" s="2"/>
      <c r="B43569" s="3"/>
      <c r="C43569" s="1"/>
      <c r="E43569" s="1"/>
      <c r="J43569"/>
      <c r="K43569" t="str">
        <f t="shared" si="1620"/>
        <v/>
      </c>
    </row>
    <row r="43570" spans="1:11" x14ac:dyDescent="0.3">
      <c r="A43570" s="2"/>
      <c r="B43570" s="3"/>
      <c r="C43570" s="1"/>
      <c r="E43570" s="1"/>
      <c r="J43570"/>
      <c r="K43570" t="str">
        <f t="shared" si="1620"/>
        <v/>
      </c>
    </row>
    <row r="43571" spans="1:11" x14ac:dyDescent="0.3">
      <c r="A43571" s="2"/>
      <c r="B43571" s="3"/>
      <c r="C43571" s="1"/>
      <c r="E43571" s="1"/>
      <c r="J43571"/>
      <c r="K43571" t="str">
        <f t="shared" si="1620"/>
        <v/>
      </c>
    </row>
    <row r="43572" spans="1:11" x14ac:dyDescent="0.3">
      <c r="A43572" s="2"/>
      <c r="B43572" s="3"/>
      <c r="C43572" s="1"/>
      <c r="E43572" s="1"/>
      <c r="J43572"/>
      <c r="K43572" t="str">
        <f t="shared" si="1620"/>
        <v/>
      </c>
    </row>
    <row r="43573" spans="1:11" x14ac:dyDescent="0.3">
      <c r="A43573" s="2"/>
      <c r="B43573" s="3"/>
      <c r="C43573" s="1"/>
      <c r="E43573" s="1"/>
      <c r="J43573"/>
      <c r="K43573" t="str">
        <f t="shared" si="1620"/>
        <v/>
      </c>
    </row>
    <row r="43574" spans="1:11" x14ac:dyDescent="0.3">
      <c r="A43574" s="2"/>
      <c r="B43574" s="3"/>
      <c r="C43574" s="1"/>
      <c r="E43574" s="1"/>
      <c r="J43574"/>
      <c r="K43574" t="str">
        <f t="shared" si="1620"/>
        <v/>
      </c>
    </row>
    <row r="43575" spans="1:11" x14ac:dyDescent="0.3">
      <c r="A43575" s="2"/>
      <c r="B43575" s="3"/>
      <c r="C43575" s="1"/>
      <c r="E43575" s="1"/>
      <c r="J43575"/>
      <c r="K43575" t="str">
        <f t="shared" si="1620"/>
        <v/>
      </c>
    </row>
    <row r="43576" spans="1:11" x14ac:dyDescent="0.3">
      <c r="A43576" s="2"/>
      <c r="B43576" s="3"/>
      <c r="C43576" s="1"/>
      <c r="E43576" s="1"/>
      <c r="J43576"/>
      <c r="K43576" t="str">
        <f t="shared" si="1620"/>
        <v/>
      </c>
    </row>
    <row r="43577" spans="1:11" x14ac:dyDescent="0.3">
      <c r="A43577" s="2"/>
      <c r="B43577" s="3"/>
      <c r="C43577" s="1"/>
      <c r="E43577" s="1"/>
      <c r="J43577"/>
      <c r="K43577" t="str">
        <f t="shared" si="1620"/>
        <v/>
      </c>
    </row>
    <row r="43578" spans="1:11" x14ac:dyDescent="0.3">
      <c r="A43578" s="2"/>
      <c r="B43578" s="3"/>
      <c r="C43578" s="1"/>
      <c r="E43578" s="1"/>
      <c r="J43578"/>
      <c r="K43578" t="str">
        <f t="shared" si="1620"/>
        <v/>
      </c>
    </row>
    <row r="43579" spans="1:11" x14ac:dyDescent="0.3">
      <c r="A43579" s="2"/>
      <c r="B43579" s="3"/>
      <c r="C43579" s="1"/>
      <c r="E43579" s="1"/>
      <c r="J43579"/>
      <c r="K43579" t="str">
        <f t="shared" si="1620"/>
        <v/>
      </c>
    </row>
    <row r="43580" spans="1:11" x14ac:dyDescent="0.3">
      <c r="A43580" s="2"/>
      <c r="B43580" s="3"/>
      <c r="C43580" s="1"/>
      <c r="E43580" s="1"/>
      <c r="J43580"/>
      <c r="K43580" t="str">
        <f t="shared" si="1620"/>
        <v/>
      </c>
    </row>
    <row r="43581" spans="1:11" x14ac:dyDescent="0.3">
      <c r="A43581" s="2"/>
      <c r="B43581" s="3"/>
      <c r="C43581" s="1"/>
      <c r="E43581" s="1"/>
      <c r="J43581"/>
      <c r="K43581" t="str">
        <f t="shared" si="1620"/>
        <v/>
      </c>
    </row>
    <row r="43582" spans="1:11" x14ac:dyDescent="0.3">
      <c r="A43582" s="2"/>
      <c r="B43582" s="3"/>
      <c r="C43582" s="1"/>
      <c r="E43582" s="1"/>
      <c r="J43582"/>
      <c r="K43582" t="str">
        <f t="shared" si="1620"/>
        <v/>
      </c>
    </row>
    <row r="43583" spans="1:11" x14ac:dyDescent="0.3">
      <c r="A43583" s="2"/>
      <c r="B43583" s="3"/>
      <c r="C43583" s="1"/>
      <c r="E43583" s="1"/>
      <c r="J43583"/>
      <c r="K43583" t="str">
        <f t="shared" si="1620"/>
        <v/>
      </c>
    </row>
    <row r="43584" spans="1:11" x14ac:dyDescent="0.3">
      <c r="A43584" s="2"/>
      <c r="B43584" s="3"/>
      <c r="C43584" s="1"/>
      <c r="E43584" s="1"/>
      <c r="J43584"/>
      <c r="K43584" t="str">
        <f t="shared" si="1620"/>
        <v/>
      </c>
    </row>
    <row r="43585" spans="1:11" x14ac:dyDescent="0.3">
      <c r="A43585" s="2"/>
      <c r="B43585" s="3"/>
      <c r="C43585" s="1"/>
      <c r="E43585" s="1"/>
      <c r="J43585"/>
      <c r="K43585" t="str">
        <f t="shared" si="1620"/>
        <v/>
      </c>
    </row>
    <row r="43586" spans="1:11" x14ac:dyDescent="0.3">
      <c r="A43586" s="2"/>
      <c r="B43586" s="3"/>
      <c r="C43586" s="1"/>
      <c r="E43586" s="1"/>
      <c r="J43586"/>
      <c r="K43586" t="str">
        <f t="shared" ref="K43586:K43649" si="1621">RIGHT(J43586,2)</f>
        <v/>
      </c>
    </row>
    <row r="43587" spans="1:11" x14ac:dyDescent="0.3">
      <c r="A43587" s="2"/>
      <c r="B43587" s="3"/>
      <c r="C43587" s="1"/>
      <c r="E43587" s="1"/>
      <c r="J43587"/>
      <c r="K43587" t="str">
        <f t="shared" si="1621"/>
        <v/>
      </c>
    </row>
    <row r="43588" spans="1:11" x14ac:dyDescent="0.3">
      <c r="A43588" s="2"/>
      <c r="B43588" s="3"/>
      <c r="C43588" s="1"/>
      <c r="E43588" s="1"/>
      <c r="J43588"/>
      <c r="K43588" t="str">
        <f t="shared" si="1621"/>
        <v/>
      </c>
    </row>
    <row r="43589" spans="1:11" x14ac:dyDescent="0.3">
      <c r="A43589" s="2"/>
      <c r="B43589" s="3"/>
      <c r="C43589" s="1"/>
      <c r="E43589" s="1"/>
      <c r="J43589"/>
      <c r="K43589" t="str">
        <f t="shared" si="1621"/>
        <v/>
      </c>
    </row>
    <row r="43590" spans="1:11" x14ac:dyDescent="0.3">
      <c r="A43590" s="2"/>
      <c r="B43590" s="3"/>
      <c r="C43590" s="1"/>
      <c r="E43590" s="1"/>
      <c r="J43590"/>
      <c r="K43590" t="str">
        <f t="shared" si="1621"/>
        <v/>
      </c>
    </row>
    <row r="43591" spans="1:11" x14ac:dyDescent="0.3">
      <c r="A43591" s="2"/>
      <c r="B43591" s="3"/>
      <c r="C43591" s="1"/>
      <c r="E43591" s="1"/>
      <c r="J43591"/>
      <c r="K43591" t="str">
        <f t="shared" si="1621"/>
        <v/>
      </c>
    </row>
    <row r="43592" spans="1:11" x14ac:dyDescent="0.3">
      <c r="A43592" s="2"/>
      <c r="B43592" s="3"/>
      <c r="C43592" s="1"/>
      <c r="E43592" s="1"/>
      <c r="J43592"/>
      <c r="K43592" t="str">
        <f t="shared" si="1621"/>
        <v/>
      </c>
    </row>
    <row r="43593" spans="1:11" x14ac:dyDescent="0.3">
      <c r="A43593" s="2"/>
      <c r="B43593" s="3"/>
      <c r="C43593" s="1"/>
      <c r="E43593" s="1"/>
      <c r="J43593"/>
      <c r="K43593" t="str">
        <f t="shared" si="1621"/>
        <v/>
      </c>
    </row>
    <row r="43594" spans="1:11" x14ac:dyDescent="0.3">
      <c r="A43594" s="2"/>
      <c r="B43594" s="3"/>
      <c r="C43594" s="1"/>
      <c r="E43594" s="1"/>
      <c r="J43594"/>
      <c r="K43594" t="str">
        <f t="shared" si="1621"/>
        <v/>
      </c>
    </row>
    <row r="43595" spans="1:11" x14ac:dyDescent="0.3">
      <c r="A43595" s="2"/>
      <c r="B43595" s="3"/>
      <c r="C43595" s="1"/>
      <c r="E43595" s="1"/>
      <c r="J43595"/>
      <c r="K43595" t="str">
        <f t="shared" si="1621"/>
        <v/>
      </c>
    </row>
    <row r="43596" spans="1:11" x14ac:dyDescent="0.3">
      <c r="A43596" s="2"/>
      <c r="B43596" s="3"/>
      <c r="C43596" s="1"/>
      <c r="E43596" s="1"/>
      <c r="J43596"/>
      <c r="K43596" t="str">
        <f t="shared" si="1621"/>
        <v/>
      </c>
    </row>
    <row r="43597" spans="1:11" x14ac:dyDescent="0.3">
      <c r="A43597" s="2"/>
      <c r="B43597" s="3"/>
      <c r="C43597" s="1"/>
      <c r="E43597" s="1"/>
      <c r="J43597"/>
      <c r="K43597" t="str">
        <f t="shared" si="1621"/>
        <v/>
      </c>
    </row>
    <row r="43598" spans="1:11" x14ac:dyDescent="0.3">
      <c r="A43598" s="2"/>
      <c r="B43598" s="3"/>
      <c r="C43598" s="1"/>
      <c r="E43598" s="1"/>
      <c r="J43598"/>
      <c r="K43598" t="str">
        <f t="shared" si="1621"/>
        <v/>
      </c>
    </row>
    <row r="43599" spans="1:11" x14ac:dyDescent="0.3">
      <c r="A43599" s="2"/>
      <c r="B43599" s="3"/>
      <c r="C43599" s="1"/>
      <c r="E43599" s="1"/>
      <c r="J43599"/>
      <c r="K43599" t="str">
        <f t="shared" si="1621"/>
        <v/>
      </c>
    </row>
    <row r="43600" spans="1:11" x14ac:dyDescent="0.3">
      <c r="A43600" s="2"/>
      <c r="B43600" s="3"/>
      <c r="C43600" s="1"/>
      <c r="E43600" s="1"/>
      <c r="J43600"/>
      <c r="K43600" t="str">
        <f t="shared" si="1621"/>
        <v/>
      </c>
    </row>
    <row r="43601" spans="1:11" x14ac:dyDescent="0.3">
      <c r="A43601" s="2"/>
      <c r="B43601" s="3"/>
      <c r="C43601" s="1"/>
      <c r="E43601" s="1"/>
      <c r="J43601"/>
      <c r="K43601" t="str">
        <f t="shared" si="1621"/>
        <v/>
      </c>
    </row>
    <row r="43602" spans="1:11" x14ac:dyDescent="0.3">
      <c r="A43602" s="2"/>
      <c r="B43602" s="3"/>
      <c r="C43602" s="1"/>
      <c r="E43602" s="1"/>
      <c r="J43602"/>
      <c r="K43602" t="str">
        <f t="shared" si="1621"/>
        <v/>
      </c>
    </row>
    <row r="43603" spans="1:11" x14ac:dyDescent="0.3">
      <c r="A43603" s="2"/>
      <c r="B43603" s="3"/>
      <c r="C43603" s="1"/>
      <c r="E43603" s="1"/>
      <c r="J43603"/>
      <c r="K43603" t="str">
        <f t="shared" si="1621"/>
        <v/>
      </c>
    </row>
    <row r="43604" spans="1:11" x14ac:dyDescent="0.3">
      <c r="A43604" s="2"/>
      <c r="B43604" s="3"/>
      <c r="C43604" s="1"/>
      <c r="E43604" s="1"/>
      <c r="J43604"/>
      <c r="K43604" t="str">
        <f t="shared" si="1621"/>
        <v/>
      </c>
    </row>
    <row r="43605" spans="1:11" x14ac:dyDescent="0.3">
      <c r="A43605" s="2"/>
      <c r="B43605" s="3"/>
      <c r="C43605" s="1"/>
      <c r="E43605" s="1"/>
      <c r="J43605"/>
      <c r="K43605" t="str">
        <f t="shared" si="1621"/>
        <v/>
      </c>
    </row>
    <row r="43606" spans="1:11" x14ac:dyDescent="0.3">
      <c r="A43606" s="2"/>
      <c r="B43606" s="3"/>
      <c r="C43606" s="1"/>
      <c r="E43606" s="1"/>
      <c r="J43606"/>
      <c r="K43606" t="str">
        <f t="shared" si="1621"/>
        <v/>
      </c>
    </row>
    <row r="43607" spans="1:11" x14ac:dyDescent="0.3">
      <c r="A43607" s="2"/>
      <c r="B43607" s="3"/>
      <c r="C43607" s="1"/>
      <c r="E43607" s="1"/>
      <c r="J43607"/>
      <c r="K43607" t="str">
        <f t="shared" si="1621"/>
        <v/>
      </c>
    </row>
    <row r="43608" spans="1:11" x14ac:dyDescent="0.3">
      <c r="A43608" s="2"/>
      <c r="B43608" s="3"/>
      <c r="C43608" s="1"/>
      <c r="E43608" s="1"/>
      <c r="J43608"/>
      <c r="K43608" t="str">
        <f t="shared" si="1621"/>
        <v/>
      </c>
    </row>
    <row r="43609" spans="1:11" x14ac:dyDescent="0.3">
      <c r="A43609" s="2"/>
      <c r="B43609" s="3"/>
      <c r="C43609" s="1"/>
      <c r="E43609" s="1"/>
      <c r="J43609"/>
      <c r="K43609" t="str">
        <f t="shared" si="1621"/>
        <v/>
      </c>
    </row>
    <row r="43610" spans="1:11" x14ac:dyDescent="0.3">
      <c r="A43610" s="2"/>
      <c r="B43610" s="3"/>
      <c r="C43610" s="1"/>
      <c r="E43610" s="1"/>
      <c r="J43610"/>
      <c r="K43610" t="str">
        <f t="shared" si="1621"/>
        <v/>
      </c>
    </row>
    <row r="43611" spans="1:11" x14ac:dyDescent="0.3">
      <c r="A43611" s="2"/>
      <c r="B43611" s="3"/>
      <c r="C43611" s="1"/>
      <c r="E43611" s="1"/>
      <c r="J43611"/>
      <c r="K43611" t="str">
        <f t="shared" si="1621"/>
        <v/>
      </c>
    </row>
    <row r="43612" spans="1:11" x14ac:dyDescent="0.3">
      <c r="A43612" s="2"/>
      <c r="B43612" s="3"/>
      <c r="C43612" s="1"/>
      <c r="E43612" s="1"/>
      <c r="J43612"/>
      <c r="K43612" t="str">
        <f t="shared" si="1621"/>
        <v/>
      </c>
    </row>
    <row r="43613" spans="1:11" x14ac:dyDescent="0.3">
      <c r="A43613" s="2"/>
      <c r="B43613" s="3"/>
      <c r="C43613" s="1"/>
      <c r="E43613" s="1"/>
      <c r="J43613"/>
      <c r="K43613" t="str">
        <f t="shared" si="1621"/>
        <v/>
      </c>
    </row>
    <row r="43614" spans="1:11" x14ac:dyDescent="0.3">
      <c r="A43614" s="2"/>
      <c r="B43614" s="3"/>
      <c r="C43614" s="1"/>
      <c r="E43614" s="1"/>
      <c r="J43614"/>
      <c r="K43614" t="str">
        <f t="shared" si="1621"/>
        <v/>
      </c>
    </row>
    <row r="43615" spans="1:11" x14ac:dyDescent="0.3">
      <c r="A43615" s="2"/>
      <c r="B43615" s="3"/>
      <c r="C43615" s="1"/>
      <c r="E43615" s="1"/>
      <c r="J43615"/>
      <c r="K43615" t="str">
        <f t="shared" si="1621"/>
        <v/>
      </c>
    </row>
    <row r="43616" spans="1:11" x14ac:dyDescent="0.3">
      <c r="A43616" s="2"/>
      <c r="B43616" s="3"/>
      <c r="C43616" s="1"/>
      <c r="E43616" s="1"/>
      <c r="J43616"/>
      <c r="K43616" t="str">
        <f t="shared" si="1621"/>
        <v/>
      </c>
    </row>
    <row r="43617" spans="1:11" x14ac:dyDescent="0.3">
      <c r="A43617" s="2"/>
      <c r="B43617" s="3"/>
      <c r="C43617" s="1"/>
      <c r="E43617" s="1"/>
      <c r="J43617"/>
      <c r="K43617" t="str">
        <f t="shared" si="1621"/>
        <v/>
      </c>
    </row>
    <row r="43618" spans="1:11" x14ac:dyDescent="0.3">
      <c r="A43618" s="2"/>
      <c r="B43618" s="3"/>
      <c r="C43618" s="1"/>
      <c r="E43618" s="1"/>
      <c r="J43618"/>
      <c r="K43618" t="str">
        <f t="shared" si="1621"/>
        <v/>
      </c>
    </row>
    <row r="43619" spans="1:11" x14ac:dyDescent="0.3">
      <c r="A43619" s="2"/>
      <c r="B43619" s="3"/>
      <c r="C43619" s="1"/>
      <c r="E43619" s="1"/>
      <c r="J43619"/>
      <c r="K43619" t="str">
        <f t="shared" si="1621"/>
        <v/>
      </c>
    </row>
    <row r="43620" spans="1:11" x14ac:dyDescent="0.3">
      <c r="A43620" s="2"/>
      <c r="B43620" s="3"/>
      <c r="C43620" s="1"/>
      <c r="E43620" s="1"/>
      <c r="J43620"/>
      <c r="K43620" t="str">
        <f t="shared" si="1621"/>
        <v/>
      </c>
    </row>
    <row r="43621" spans="1:11" x14ac:dyDescent="0.3">
      <c r="A43621" s="2"/>
      <c r="B43621" s="3"/>
      <c r="C43621" s="1"/>
      <c r="E43621" s="1"/>
      <c r="J43621"/>
      <c r="K43621" t="str">
        <f t="shared" si="1621"/>
        <v/>
      </c>
    </row>
    <row r="43622" spans="1:11" x14ac:dyDescent="0.3">
      <c r="A43622" s="2"/>
      <c r="B43622" s="3"/>
      <c r="C43622" s="1"/>
      <c r="E43622" s="1"/>
      <c r="J43622"/>
      <c r="K43622" t="str">
        <f t="shared" si="1621"/>
        <v/>
      </c>
    </row>
    <row r="43623" spans="1:11" x14ac:dyDescent="0.3">
      <c r="A43623" s="2"/>
      <c r="B43623" s="3"/>
      <c r="C43623" s="1"/>
      <c r="E43623" s="1"/>
      <c r="J43623"/>
      <c r="K43623" t="str">
        <f t="shared" si="1621"/>
        <v/>
      </c>
    </row>
    <row r="43624" spans="1:11" x14ac:dyDescent="0.3">
      <c r="A43624" s="2"/>
      <c r="B43624" s="3"/>
      <c r="C43624" s="1"/>
      <c r="E43624" s="1"/>
      <c r="J43624"/>
      <c r="K43624" t="str">
        <f t="shared" si="1621"/>
        <v/>
      </c>
    </row>
    <row r="43625" spans="1:11" x14ac:dyDescent="0.3">
      <c r="A43625" s="2"/>
      <c r="B43625" s="3"/>
      <c r="C43625" s="1"/>
      <c r="E43625" s="1"/>
      <c r="J43625"/>
      <c r="K43625" t="str">
        <f t="shared" si="1621"/>
        <v/>
      </c>
    </row>
    <row r="43626" spans="1:11" x14ac:dyDescent="0.3">
      <c r="A43626" s="2"/>
      <c r="B43626" s="3"/>
      <c r="C43626" s="1"/>
      <c r="E43626" s="1"/>
      <c r="J43626"/>
      <c r="K43626" t="str">
        <f t="shared" si="1621"/>
        <v/>
      </c>
    </row>
    <row r="43627" spans="1:11" x14ac:dyDescent="0.3">
      <c r="A43627" s="2"/>
      <c r="B43627" s="3"/>
      <c r="C43627" s="1"/>
      <c r="E43627" s="1"/>
      <c r="J43627"/>
      <c r="K43627" t="str">
        <f t="shared" si="1621"/>
        <v/>
      </c>
    </row>
    <row r="43628" spans="1:11" x14ac:dyDescent="0.3">
      <c r="A43628" s="2"/>
      <c r="B43628" s="3"/>
      <c r="C43628" s="1"/>
      <c r="E43628" s="1"/>
      <c r="J43628"/>
      <c r="K43628" t="str">
        <f t="shared" si="1621"/>
        <v/>
      </c>
    </row>
    <row r="43629" spans="1:11" x14ac:dyDescent="0.3">
      <c r="A43629" s="2"/>
      <c r="B43629" s="3"/>
      <c r="C43629" s="1"/>
      <c r="E43629" s="1"/>
      <c r="J43629"/>
      <c r="K43629" t="str">
        <f t="shared" si="1621"/>
        <v/>
      </c>
    </row>
    <row r="43630" spans="1:11" x14ac:dyDescent="0.3">
      <c r="A43630" s="2"/>
      <c r="B43630" s="3"/>
      <c r="C43630" s="1"/>
      <c r="E43630" s="1"/>
      <c r="J43630"/>
      <c r="K43630" t="str">
        <f t="shared" si="1621"/>
        <v/>
      </c>
    </row>
    <row r="43631" spans="1:11" x14ac:dyDescent="0.3">
      <c r="A43631" s="2"/>
      <c r="B43631" s="3"/>
      <c r="C43631" s="1"/>
      <c r="E43631" s="1"/>
      <c r="J43631"/>
      <c r="K43631" t="str">
        <f t="shared" si="1621"/>
        <v/>
      </c>
    </row>
    <row r="43632" spans="1:11" x14ac:dyDescent="0.3">
      <c r="A43632" s="2"/>
      <c r="B43632" s="3"/>
      <c r="C43632" s="1"/>
      <c r="E43632" s="1"/>
      <c r="J43632"/>
      <c r="K43632" t="str">
        <f t="shared" si="1621"/>
        <v/>
      </c>
    </row>
    <row r="43633" spans="1:11" x14ac:dyDescent="0.3">
      <c r="A43633" s="2"/>
      <c r="B43633" s="3"/>
      <c r="C43633" s="1"/>
      <c r="E43633" s="1"/>
      <c r="J43633"/>
      <c r="K43633" t="str">
        <f t="shared" si="1621"/>
        <v/>
      </c>
    </row>
    <row r="43634" spans="1:11" x14ac:dyDescent="0.3">
      <c r="A43634" s="2"/>
      <c r="B43634" s="3"/>
      <c r="C43634" s="1"/>
      <c r="E43634" s="1"/>
      <c r="J43634"/>
      <c r="K43634" t="str">
        <f t="shared" si="1621"/>
        <v/>
      </c>
    </row>
    <row r="43635" spans="1:11" x14ac:dyDescent="0.3">
      <c r="A43635" s="2"/>
      <c r="B43635" s="3"/>
      <c r="C43635" s="1"/>
      <c r="E43635" s="1"/>
      <c r="J43635"/>
      <c r="K43635" t="str">
        <f t="shared" si="1621"/>
        <v/>
      </c>
    </row>
    <row r="43636" spans="1:11" x14ac:dyDescent="0.3">
      <c r="A43636" s="2"/>
      <c r="B43636" s="3"/>
      <c r="C43636" s="1"/>
      <c r="E43636" s="1"/>
      <c r="J43636"/>
      <c r="K43636" t="str">
        <f t="shared" si="1621"/>
        <v/>
      </c>
    </row>
    <row r="43637" spans="1:11" x14ac:dyDescent="0.3">
      <c r="A43637" s="2"/>
      <c r="B43637" s="3"/>
      <c r="C43637" s="1"/>
      <c r="E43637" s="1"/>
      <c r="J43637"/>
      <c r="K43637" t="str">
        <f t="shared" si="1621"/>
        <v/>
      </c>
    </row>
    <row r="43638" spans="1:11" x14ac:dyDescent="0.3">
      <c r="A43638" s="2"/>
      <c r="B43638" s="3"/>
      <c r="C43638" s="1"/>
      <c r="E43638" s="1"/>
      <c r="J43638"/>
      <c r="K43638" t="str">
        <f t="shared" si="1621"/>
        <v/>
      </c>
    </row>
    <row r="43639" spans="1:11" x14ac:dyDescent="0.3">
      <c r="A43639" s="2"/>
      <c r="B43639" s="3"/>
      <c r="C43639" s="1"/>
      <c r="E43639" s="1"/>
      <c r="J43639"/>
      <c r="K43639" t="str">
        <f t="shared" si="1621"/>
        <v/>
      </c>
    </row>
    <row r="43640" spans="1:11" x14ac:dyDescent="0.3">
      <c r="A43640" s="2"/>
      <c r="B43640" s="3"/>
      <c r="C43640" s="1"/>
      <c r="E43640" s="1"/>
      <c r="J43640"/>
      <c r="K43640" t="str">
        <f t="shared" si="1621"/>
        <v/>
      </c>
    </row>
    <row r="43641" spans="1:11" x14ac:dyDescent="0.3">
      <c r="A43641" s="2"/>
      <c r="B43641" s="3"/>
      <c r="C43641" s="1"/>
      <c r="E43641" s="1"/>
      <c r="J43641"/>
      <c r="K43641" t="str">
        <f t="shared" si="1621"/>
        <v/>
      </c>
    </row>
    <row r="43642" spans="1:11" x14ac:dyDescent="0.3">
      <c r="A43642" s="2"/>
      <c r="B43642" s="3"/>
      <c r="C43642" s="1"/>
      <c r="E43642" s="1"/>
      <c r="J43642"/>
      <c r="K43642" t="str">
        <f t="shared" si="1621"/>
        <v/>
      </c>
    </row>
    <row r="43643" spans="1:11" x14ac:dyDescent="0.3">
      <c r="A43643" s="2"/>
      <c r="B43643" s="3"/>
      <c r="C43643" s="1"/>
      <c r="E43643" s="1"/>
      <c r="J43643"/>
      <c r="K43643" t="str">
        <f t="shared" si="1621"/>
        <v/>
      </c>
    </row>
    <row r="43644" spans="1:11" x14ac:dyDescent="0.3">
      <c r="A43644" s="2"/>
      <c r="B43644" s="3"/>
      <c r="C43644" s="1"/>
      <c r="E43644" s="1"/>
      <c r="J43644"/>
      <c r="K43644" t="str">
        <f t="shared" si="1621"/>
        <v/>
      </c>
    </row>
    <row r="43645" spans="1:11" x14ac:dyDescent="0.3">
      <c r="A43645" s="2"/>
      <c r="B43645" s="3"/>
      <c r="C43645" s="1"/>
      <c r="E43645" s="1"/>
      <c r="J43645"/>
      <c r="K43645" t="str">
        <f t="shared" si="1621"/>
        <v/>
      </c>
    </row>
    <row r="43646" spans="1:11" x14ac:dyDescent="0.3">
      <c r="A43646" s="2"/>
      <c r="B43646" s="3"/>
      <c r="C43646" s="1"/>
      <c r="E43646" s="1"/>
      <c r="J43646"/>
      <c r="K43646" t="str">
        <f t="shared" si="1621"/>
        <v/>
      </c>
    </row>
    <row r="43647" spans="1:11" x14ac:dyDescent="0.3">
      <c r="A43647" s="2"/>
      <c r="B43647" s="3"/>
      <c r="C43647" s="1"/>
      <c r="E43647" s="1"/>
      <c r="J43647"/>
      <c r="K43647" t="str">
        <f t="shared" si="1621"/>
        <v/>
      </c>
    </row>
    <row r="43648" spans="1:11" x14ac:dyDescent="0.3">
      <c r="A43648" s="2"/>
      <c r="B43648" s="3"/>
      <c r="C43648" s="1"/>
      <c r="E43648" s="1"/>
      <c r="J43648"/>
      <c r="K43648" t="str">
        <f t="shared" si="1621"/>
        <v/>
      </c>
    </row>
    <row r="43649" spans="1:11" x14ac:dyDescent="0.3">
      <c r="A43649" s="2"/>
      <c r="B43649" s="3"/>
      <c r="C43649" s="1"/>
      <c r="E43649" s="1"/>
      <c r="J43649"/>
      <c r="K43649" t="str">
        <f t="shared" si="1621"/>
        <v/>
      </c>
    </row>
    <row r="43650" spans="1:11" x14ac:dyDescent="0.3">
      <c r="A43650" s="2"/>
      <c r="B43650" s="3"/>
      <c r="C43650" s="1"/>
      <c r="E43650" s="1"/>
      <c r="J43650"/>
      <c r="K43650" t="str">
        <f t="shared" ref="K43650:K43713" si="1622">RIGHT(J43650,2)</f>
        <v/>
      </c>
    </row>
    <row r="43651" spans="1:11" x14ac:dyDescent="0.3">
      <c r="A43651" s="2"/>
      <c r="B43651" s="3"/>
      <c r="C43651" s="1"/>
      <c r="E43651" s="1"/>
      <c r="J43651"/>
      <c r="K43651" t="str">
        <f t="shared" si="1622"/>
        <v/>
      </c>
    </row>
    <row r="43652" spans="1:11" x14ac:dyDescent="0.3">
      <c r="A43652" s="2"/>
      <c r="B43652" s="3"/>
      <c r="C43652" s="1"/>
      <c r="E43652" s="1"/>
      <c r="J43652"/>
      <c r="K43652" t="str">
        <f t="shared" si="1622"/>
        <v/>
      </c>
    </row>
    <row r="43653" spans="1:11" x14ac:dyDescent="0.3">
      <c r="A43653" s="2"/>
      <c r="B43653" s="3"/>
      <c r="C43653" s="1"/>
      <c r="E43653" s="1"/>
      <c r="J43653"/>
      <c r="K43653" t="str">
        <f t="shared" si="1622"/>
        <v/>
      </c>
    </row>
    <row r="43654" spans="1:11" x14ac:dyDescent="0.3">
      <c r="A43654" s="2"/>
      <c r="B43654" s="3"/>
      <c r="C43654" s="1"/>
      <c r="E43654" s="1"/>
      <c r="J43654"/>
      <c r="K43654" t="str">
        <f t="shared" si="1622"/>
        <v/>
      </c>
    </row>
    <row r="43655" spans="1:11" x14ac:dyDescent="0.3">
      <c r="A43655" s="2"/>
      <c r="B43655" s="3"/>
      <c r="C43655" s="1"/>
      <c r="E43655" s="1"/>
      <c r="J43655"/>
      <c r="K43655" t="str">
        <f t="shared" si="1622"/>
        <v/>
      </c>
    </row>
    <row r="43656" spans="1:11" x14ac:dyDescent="0.3">
      <c r="A43656" s="2"/>
      <c r="B43656" s="3"/>
      <c r="C43656" s="1"/>
      <c r="E43656" s="1"/>
      <c r="J43656"/>
      <c r="K43656" t="str">
        <f t="shared" si="1622"/>
        <v/>
      </c>
    </row>
    <row r="43657" spans="1:11" x14ac:dyDescent="0.3">
      <c r="A43657" s="2"/>
      <c r="B43657" s="3"/>
      <c r="C43657" s="1"/>
      <c r="E43657" s="1"/>
      <c r="J43657"/>
      <c r="K43657" t="str">
        <f t="shared" si="1622"/>
        <v/>
      </c>
    </row>
    <row r="43658" spans="1:11" x14ac:dyDescent="0.3">
      <c r="A43658" s="2"/>
      <c r="B43658" s="3"/>
      <c r="C43658" s="1"/>
      <c r="E43658" s="1"/>
      <c r="J43658"/>
      <c r="K43658" t="str">
        <f t="shared" si="1622"/>
        <v/>
      </c>
    </row>
    <row r="43659" spans="1:11" x14ac:dyDescent="0.3">
      <c r="A43659" s="2"/>
      <c r="B43659" s="3"/>
      <c r="C43659" s="1"/>
      <c r="E43659" s="1"/>
      <c r="J43659"/>
      <c r="K43659" t="str">
        <f t="shared" si="1622"/>
        <v/>
      </c>
    </row>
    <row r="43660" spans="1:11" x14ac:dyDescent="0.3">
      <c r="A43660" s="2"/>
      <c r="B43660" s="3"/>
      <c r="C43660" s="1"/>
      <c r="E43660" s="1"/>
      <c r="J43660"/>
      <c r="K43660" t="str">
        <f t="shared" si="1622"/>
        <v/>
      </c>
    </row>
    <row r="43661" spans="1:11" x14ac:dyDescent="0.3">
      <c r="A43661" s="2"/>
      <c r="B43661" s="3"/>
      <c r="C43661" s="1"/>
      <c r="E43661" s="1"/>
      <c r="J43661"/>
      <c r="K43661" t="str">
        <f t="shared" si="1622"/>
        <v/>
      </c>
    </row>
    <row r="43662" spans="1:11" x14ac:dyDescent="0.3">
      <c r="A43662" s="2"/>
      <c r="B43662" s="3"/>
      <c r="C43662" s="1"/>
      <c r="E43662" s="1"/>
      <c r="J43662"/>
      <c r="K43662" t="str">
        <f t="shared" si="1622"/>
        <v/>
      </c>
    </row>
    <row r="43663" spans="1:11" x14ac:dyDescent="0.3">
      <c r="A43663" s="2"/>
      <c r="B43663" s="3"/>
      <c r="C43663" s="1"/>
      <c r="E43663" s="1"/>
      <c r="J43663"/>
      <c r="K43663" t="str">
        <f t="shared" si="1622"/>
        <v/>
      </c>
    </row>
    <row r="43664" spans="1:11" x14ac:dyDescent="0.3">
      <c r="A43664" s="2"/>
      <c r="B43664" s="3"/>
      <c r="C43664" s="1"/>
      <c r="E43664" s="1"/>
      <c r="J43664"/>
      <c r="K43664" t="str">
        <f t="shared" si="1622"/>
        <v/>
      </c>
    </row>
    <row r="43665" spans="1:11" x14ac:dyDescent="0.3">
      <c r="A43665" s="2"/>
      <c r="B43665" s="3"/>
      <c r="C43665" s="1"/>
      <c r="E43665" s="1"/>
      <c r="J43665"/>
      <c r="K43665" t="str">
        <f t="shared" si="1622"/>
        <v/>
      </c>
    </row>
    <row r="43666" spans="1:11" x14ac:dyDescent="0.3">
      <c r="A43666" s="2"/>
      <c r="B43666" s="3"/>
      <c r="C43666" s="1"/>
      <c r="E43666" s="1"/>
      <c r="J43666"/>
      <c r="K43666" t="str">
        <f t="shared" si="1622"/>
        <v/>
      </c>
    </row>
    <row r="43667" spans="1:11" x14ac:dyDescent="0.3">
      <c r="A43667" s="2"/>
      <c r="B43667" s="3"/>
      <c r="C43667" s="1"/>
      <c r="E43667" s="1"/>
      <c r="J43667"/>
      <c r="K43667" t="str">
        <f t="shared" si="1622"/>
        <v/>
      </c>
    </row>
    <row r="43668" spans="1:11" x14ac:dyDescent="0.3">
      <c r="A43668" s="2"/>
      <c r="B43668" s="3"/>
      <c r="C43668" s="1"/>
      <c r="E43668" s="1"/>
      <c r="J43668"/>
      <c r="K43668" t="str">
        <f t="shared" si="1622"/>
        <v/>
      </c>
    </row>
    <row r="43669" spans="1:11" x14ac:dyDescent="0.3">
      <c r="A43669" s="2"/>
      <c r="B43669" s="3"/>
      <c r="C43669" s="1"/>
      <c r="E43669" s="1"/>
      <c r="J43669"/>
      <c r="K43669" t="str">
        <f t="shared" si="1622"/>
        <v/>
      </c>
    </row>
    <row r="43670" spans="1:11" x14ac:dyDescent="0.3">
      <c r="A43670" s="2"/>
      <c r="B43670" s="3"/>
      <c r="C43670" s="1"/>
      <c r="E43670" s="1"/>
      <c r="J43670"/>
      <c r="K43670" t="str">
        <f t="shared" si="1622"/>
        <v/>
      </c>
    </row>
    <row r="43671" spans="1:11" x14ac:dyDescent="0.3">
      <c r="A43671" s="2"/>
      <c r="B43671" s="3"/>
      <c r="C43671" s="1"/>
      <c r="E43671" s="1"/>
      <c r="J43671"/>
      <c r="K43671" t="str">
        <f t="shared" si="1622"/>
        <v/>
      </c>
    </row>
    <row r="43672" spans="1:11" x14ac:dyDescent="0.3">
      <c r="A43672" s="2"/>
      <c r="B43672" s="3"/>
      <c r="C43672" s="1"/>
      <c r="E43672" s="1"/>
      <c r="J43672"/>
      <c r="K43672" t="str">
        <f t="shared" si="1622"/>
        <v/>
      </c>
    </row>
    <row r="43673" spans="1:11" x14ac:dyDescent="0.3">
      <c r="A43673" s="2"/>
      <c r="B43673" s="3"/>
      <c r="C43673" s="1"/>
      <c r="E43673" s="1"/>
      <c r="J43673"/>
      <c r="K43673" t="str">
        <f t="shared" si="1622"/>
        <v/>
      </c>
    </row>
    <row r="43674" spans="1:11" x14ac:dyDescent="0.3">
      <c r="A43674" s="2"/>
      <c r="B43674" s="3"/>
      <c r="C43674" s="1"/>
      <c r="E43674" s="1"/>
      <c r="J43674"/>
      <c r="K43674" t="str">
        <f t="shared" si="1622"/>
        <v/>
      </c>
    </row>
    <row r="43675" spans="1:11" x14ac:dyDescent="0.3">
      <c r="A43675" s="2"/>
      <c r="B43675" s="3"/>
      <c r="C43675" s="1"/>
      <c r="E43675" s="1"/>
      <c r="J43675"/>
      <c r="K43675" t="str">
        <f t="shared" si="1622"/>
        <v/>
      </c>
    </row>
    <row r="43676" spans="1:11" x14ac:dyDescent="0.3">
      <c r="A43676" s="2"/>
      <c r="B43676" s="3"/>
      <c r="C43676" s="1"/>
      <c r="E43676" s="1"/>
      <c r="J43676"/>
      <c r="K43676" t="str">
        <f t="shared" si="1622"/>
        <v/>
      </c>
    </row>
    <row r="43677" spans="1:11" x14ac:dyDescent="0.3">
      <c r="A43677" s="2"/>
      <c r="B43677" s="3"/>
      <c r="C43677" s="1"/>
      <c r="E43677" s="1"/>
      <c r="J43677"/>
      <c r="K43677" t="str">
        <f t="shared" si="1622"/>
        <v/>
      </c>
    </row>
    <row r="43678" spans="1:11" x14ac:dyDescent="0.3">
      <c r="A43678" s="2"/>
      <c r="B43678" s="3"/>
      <c r="C43678" s="1"/>
      <c r="E43678" s="1"/>
      <c r="J43678"/>
      <c r="K43678" t="str">
        <f t="shared" si="1622"/>
        <v/>
      </c>
    </row>
    <row r="43679" spans="1:11" x14ac:dyDescent="0.3">
      <c r="A43679" s="2"/>
      <c r="B43679" s="3"/>
      <c r="C43679" s="1"/>
      <c r="E43679" s="1"/>
      <c r="J43679"/>
      <c r="K43679" t="str">
        <f t="shared" si="1622"/>
        <v/>
      </c>
    </row>
    <row r="43680" spans="1:11" x14ac:dyDescent="0.3">
      <c r="A43680" s="2"/>
      <c r="B43680" s="3"/>
      <c r="C43680" s="1"/>
      <c r="E43680" s="1"/>
      <c r="J43680"/>
      <c r="K43680" t="str">
        <f t="shared" si="1622"/>
        <v/>
      </c>
    </row>
    <row r="43681" spans="1:11" x14ac:dyDescent="0.3">
      <c r="A43681" s="2"/>
      <c r="B43681" s="3"/>
      <c r="C43681" s="1"/>
      <c r="E43681" s="1"/>
      <c r="J43681"/>
      <c r="K43681" t="str">
        <f t="shared" si="1622"/>
        <v/>
      </c>
    </row>
    <row r="43682" spans="1:11" x14ac:dyDescent="0.3">
      <c r="A43682" s="2"/>
      <c r="B43682" s="3"/>
      <c r="C43682" s="1"/>
      <c r="E43682" s="1"/>
      <c r="J43682"/>
      <c r="K43682" t="str">
        <f t="shared" si="1622"/>
        <v/>
      </c>
    </row>
    <row r="43683" spans="1:11" x14ac:dyDescent="0.3">
      <c r="A43683" s="2"/>
      <c r="B43683" s="3"/>
      <c r="C43683" s="1"/>
      <c r="E43683" s="1"/>
      <c r="J43683"/>
      <c r="K43683" t="str">
        <f t="shared" si="1622"/>
        <v/>
      </c>
    </row>
    <row r="43684" spans="1:11" x14ac:dyDescent="0.3">
      <c r="A43684" s="2"/>
      <c r="B43684" s="3"/>
      <c r="C43684" s="1"/>
      <c r="E43684" s="1"/>
      <c r="J43684"/>
      <c r="K43684" t="str">
        <f t="shared" si="1622"/>
        <v/>
      </c>
    </row>
    <row r="43685" spans="1:11" x14ac:dyDescent="0.3">
      <c r="A43685" s="2"/>
      <c r="B43685" s="3"/>
      <c r="C43685" s="1"/>
      <c r="E43685" s="1"/>
      <c r="J43685"/>
      <c r="K43685" t="str">
        <f t="shared" si="1622"/>
        <v/>
      </c>
    </row>
    <row r="43686" spans="1:11" x14ac:dyDescent="0.3">
      <c r="A43686" s="2"/>
      <c r="B43686" s="3"/>
      <c r="C43686" s="1"/>
      <c r="E43686" s="1"/>
      <c r="J43686"/>
      <c r="K43686" t="str">
        <f t="shared" si="1622"/>
        <v/>
      </c>
    </row>
    <row r="43687" spans="1:11" x14ac:dyDescent="0.3">
      <c r="A43687" s="2"/>
      <c r="B43687" s="3"/>
      <c r="C43687" s="1"/>
      <c r="E43687" s="1"/>
      <c r="J43687"/>
      <c r="K43687" t="str">
        <f t="shared" si="1622"/>
        <v/>
      </c>
    </row>
    <row r="43688" spans="1:11" x14ac:dyDescent="0.3">
      <c r="A43688" s="2"/>
      <c r="B43688" s="3"/>
      <c r="C43688" s="1"/>
      <c r="E43688" s="1"/>
      <c r="J43688"/>
      <c r="K43688" t="str">
        <f t="shared" si="1622"/>
        <v/>
      </c>
    </row>
    <row r="43689" spans="1:11" x14ac:dyDescent="0.3">
      <c r="A43689" s="2"/>
      <c r="B43689" s="3"/>
      <c r="C43689" s="1"/>
      <c r="E43689" s="1"/>
      <c r="J43689"/>
      <c r="K43689" t="str">
        <f t="shared" si="1622"/>
        <v/>
      </c>
    </row>
    <row r="43690" spans="1:11" x14ac:dyDescent="0.3">
      <c r="A43690" s="2"/>
      <c r="B43690" s="3"/>
      <c r="C43690" s="1"/>
      <c r="E43690" s="1"/>
      <c r="J43690"/>
      <c r="K43690" t="str">
        <f t="shared" si="1622"/>
        <v/>
      </c>
    </row>
    <row r="43691" spans="1:11" x14ac:dyDescent="0.3">
      <c r="A43691" s="2"/>
      <c r="B43691" s="3"/>
      <c r="C43691" s="1"/>
      <c r="E43691" s="1"/>
      <c r="J43691"/>
      <c r="K43691" t="str">
        <f t="shared" si="1622"/>
        <v/>
      </c>
    </row>
    <row r="43692" spans="1:11" x14ac:dyDescent="0.3">
      <c r="A43692" s="2"/>
      <c r="B43692" s="3"/>
      <c r="C43692" s="1"/>
      <c r="E43692" s="1"/>
      <c r="J43692"/>
      <c r="K43692" t="str">
        <f t="shared" si="1622"/>
        <v/>
      </c>
    </row>
    <row r="43693" spans="1:11" x14ac:dyDescent="0.3">
      <c r="A43693" s="2"/>
      <c r="B43693" s="3"/>
      <c r="C43693" s="1"/>
      <c r="E43693" s="1"/>
      <c r="J43693"/>
      <c r="K43693" t="str">
        <f t="shared" si="1622"/>
        <v/>
      </c>
    </row>
    <row r="43694" spans="1:11" x14ac:dyDescent="0.3">
      <c r="A43694" s="2"/>
      <c r="B43694" s="3"/>
      <c r="C43694" s="1"/>
      <c r="E43694" s="1"/>
      <c r="J43694"/>
      <c r="K43694" t="str">
        <f t="shared" si="1622"/>
        <v/>
      </c>
    </row>
    <row r="43695" spans="1:11" x14ac:dyDescent="0.3">
      <c r="A43695" s="2"/>
      <c r="B43695" s="3"/>
      <c r="C43695" s="1"/>
      <c r="E43695" s="1"/>
      <c r="J43695"/>
      <c r="K43695" t="str">
        <f t="shared" si="1622"/>
        <v/>
      </c>
    </row>
    <row r="43696" spans="1:11" x14ac:dyDescent="0.3">
      <c r="A43696" s="2"/>
      <c r="B43696" s="3"/>
      <c r="C43696" s="1"/>
      <c r="E43696" s="1"/>
      <c r="J43696"/>
      <c r="K43696" t="str">
        <f t="shared" si="1622"/>
        <v/>
      </c>
    </row>
    <row r="43697" spans="1:11" x14ac:dyDescent="0.3">
      <c r="A43697" s="2"/>
      <c r="B43697" s="3"/>
      <c r="C43697" s="1"/>
      <c r="E43697" s="1"/>
      <c r="J43697"/>
      <c r="K43697" t="str">
        <f t="shared" si="1622"/>
        <v/>
      </c>
    </row>
    <row r="43698" spans="1:11" x14ac:dyDescent="0.3">
      <c r="A43698" s="2"/>
      <c r="B43698" s="3"/>
      <c r="C43698" s="1"/>
      <c r="E43698" s="1"/>
      <c r="J43698"/>
      <c r="K43698" t="str">
        <f t="shared" si="1622"/>
        <v/>
      </c>
    </row>
    <row r="43699" spans="1:11" x14ac:dyDescent="0.3">
      <c r="A43699" s="2"/>
      <c r="B43699" s="3"/>
      <c r="C43699" s="1"/>
      <c r="E43699" s="1"/>
      <c r="J43699"/>
      <c r="K43699" t="str">
        <f t="shared" si="1622"/>
        <v/>
      </c>
    </row>
    <row r="43700" spans="1:11" x14ac:dyDescent="0.3">
      <c r="A43700" s="2"/>
      <c r="B43700" s="3"/>
      <c r="C43700" s="1"/>
      <c r="E43700" s="1"/>
      <c r="J43700"/>
      <c r="K43700" t="str">
        <f t="shared" si="1622"/>
        <v/>
      </c>
    </row>
    <row r="43701" spans="1:11" x14ac:dyDescent="0.3">
      <c r="A43701" s="2"/>
      <c r="B43701" s="3"/>
      <c r="C43701" s="1"/>
      <c r="E43701" s="1"/>
      <c r="J43701"/>
      <c r="K43701" t="str">
        <f t="shared" si="1622"/>
        <v/>
      </c>
    </row>
    <row r="43702" spans="1:11" x14ac:dyDescent="0.3">
      <c r="A43702" s="2"/>
      <c r="B43702" s="3"/>
      <c r="C43702" s="1"/>
      <c r="E43702" s="1"/>
      <c r="J43702"/>
      <c r="K43702" t="str">
        <f t="shared" si="1622"/>
        <v/>
      </c>
    </row>
    <row r="43703" spans="1:11" x14ac:dyDescent="0.3">
      <c r="A43703" s="2"/>
      <c r="B43703" s="3"/>
      <c r="C43703" s="1"/>
      <c r="E43703" s="1"/>
      <c r="J43703"/>
      <c r="K43703" t="str">
        <f t="shared" si="1622"/>
        <v/>
      </c>
    </row>
    <row r="43704" spans="1:11" x14ac:dyDescent="0.3">
      <c r="A43704" s="2"/>
      <c r="B43704" s="3"/>
      <c r="C43704" s="1"/>
      <c r="E43704" s="1"/>
      <c r="J43704"/>
      <c r="K43704" t="str">
        <f t="shared" si="1622"/>
        <v/>
      </c>
    </row>
    <row r="43705" spans="1:11" x14ac:dyDescent="0.3">
      <c r="A43705" s="2"/>
      <c r="B43705" s="3"/>
      <c r="C43705" s="1"/>
      <c r="E43705" s="1"/>
      <c r="J43705"/>
      <c r="K43705" t="str">
        <f t="shared" si="1622"/>
        <v/>
      </c>
    </row>
    <row r="43706" spans="1:11" x14ac:dyDescent="0.3">
      <c r="A43706" s="2"/>
      <c r="B43706" s="3"/>
      <c r="C43706" s="1"/>
      <c r="E43706" s="1"/>
      <c r="J43706"/>
      <c r="K43706" t="str">
        <f t="shared" si="1622"/>
        <v/>
      </c>
    </row>
    <row r="43707" spans="1:11" x14ac:dyDescent="0.3">
      <c r="A43707" s="2"/>
      <c r="B43707" s="3"/>
      <c r="C43707" s="1"/>
      <c r="E43707" s="1"/>
      <c r="J43707"/>
      <c r="K43707" t="str">
        <f t="shared" si="1622"/>
        <v/>
      </c>
    </row>
    <row r="43708" spans="1:11" x14ac:dyDescent="0.3">
      <c r="A43708" s="2"/>
      <c r="B43708" s="3"/>
      <c r="C43708" s="1"/>
      <c r="E43708" s="1"/>
      <c r="J43708"/>
      <c r="K43708" t="str">
        <f t="shared" si="1622"/>
        <v/>
      </c>
    </row>
    <row r="43709" spans="1:11" x14ac:dyDescent="0.3">
      <c r="A43709" s="2"/>
      <c r="B43709" s="3"/>
      <c r="C43709" s="1"/>
      <c r="E43709" s="1"/>
      <c r="J43709"/>
      <c r="K43709" t="str">
        <f t="shared" si="1622"/>
        <v/>
      </c>
    </row>
    <row r="43710" spans="1:11" x14ac:dyDescent="0.3">
      <c r="A43710" s="2"/>
      <c r="B43710" s="3"/>
      <c r="C43710" s="1"/>
      <c r="E43710" s="1"/>
      <c r="J43710"/>
      <c r="K43710" t="str">
        <f t="shared" si="1622"/>
        <v/>
      </c>
    </row>
    <row r="43711" spans="1:11" x14ac:dyDescent="0.3">
      <c r="A43711" s="2"/>
      <c r="B43711" s="3"/>
      <c r="C43711" s="1"/>
      <c r="E43711" s="1"/>
      <c r="J43711"/>
      <c r="K43711" t="str">
        <f t="shared" si="1622"/>
        <v/>
      </c>
    </row>
    <row r="43712" spans="1:11" x14ac:dyDescent="0.3">
      <c r="A43712" s="2"/>
      <c r="B43712" s="3"/>
      <c r="C43712" s="1"/>
      <c r="E43712" s="1"/>
      <c r="J43712"/>
      <c r="K43712" t="str">
        <f t="shared" si="1622"/>
        <v/>
      </c>
    </row>
    <row r="43713" spans="1:11" x14ac:dyDescent="0.3">
      <c r="A43713" s="2"/>
      <c r="B43713" s="3"/>
      <c r="C43713" s="1"/>
      <c r="E43713" s="1"/>
      <c r="J43713"/>
      <c r="K43713" t="str">
        <f t="shared" si="1622"/>
        <v/>
      </c>
    </row>
    <row r="43714" spans="1:11" x14ac:dyDescent="0.3">
      <c r="A43714" s="2"/>
      <c r="B43714" s="3"/>
      <c r="C43714" s="1"/>
      <c r="E43714" s="1"/>
      <c r="J43714"/>
      <c r="K43714" t="str">
        <f t="shared" ref="K43714:K43777" si="1623">RIGHT(J43714,2)</f>
        <v/>
      </c>
    </row>
    <row r="43715" spans="1:11" x14ac:dyDescent="0.3">
      <c r="A43715" s="2"/>
      <c r="B43715" s="3"/>
      <c r="C43715" s="1"/>
      <c r="E43715" s="1"/>
      <c r="J43715"/>
      <c r="K43715" t="str">
        <f t="shared" si="1623"/>
        <v/>
      </c>
    </row>
    <row r="43716" spans="1:11" x14ac:dyDescent="0.3">
      <c r="A43716" s="2"/>
      <c r="B43716" s="3"/>
      <c r="C43716" s="1"/>
      <c r="E43716" s="1"/>
      <c r="J43716"/>
      <c r="K43716" t="str">
        <f t="shared" si="1623"/>
        <v/>
      </c>
    </row>
    <row r="43717" spans="1:11" x14ac:dyDescent="0.3">
      <c r="A43717" s="2"/>
      <c r="B43717" s="3"/>
      <c r="C43717" s="1"/>
      <c r="E43717" s="1"/>
      <c r="J43717"/>
      <c r="K43717" t="str">
        <f t="shared" si="1623"/>
        <v/>
      </c>
    </row>
    <row r="43718" spans="1:11" x14ac:dyDescent="0.3">
      <c r="A43718" s="2"/>
      <c r="B43718" s="3"/>
      <c r="C43718" s="1"/>
      <c r="E43718" s="1"/>
      <c r="J43718"/>
      <c r="K43718" t="str">
        <f t="shared" si="1623"/>
        <v/>
      </c>
    </row>
    <row r="43719" spans="1:11" x14ac:dyDescent="0.3">
      <c r="A43719" s="2"/>
      <c r="B43719" s="3"/>
      <c r="C43719" s="1"/>
      <c r="E43719" s="1"/>
      <c r="J43719"/>
      <c r="K43719" t="str">
        <f t="shared" si="1623"/>
        <v/>
      </c>
    </row>
    <row r="43720" spans="1:11" x14ac:dyDescent="0.3">
      <c r="A43720" s="2"/>
      <c r="B43720" s="3"/>
      <c r="C43720" s="1"/>
      <c r="E43720" s="1"/>
      <c r="J43720"/>
      <c r="K43720" t="str">
        <f t="shared" si="1623"/>
        <v/>
      </c>
    </row>
    <row r="43721" spans="1:11" x14ac:dyDescent="0.3">
      <c r="A43721" s="2"/>
      <c r="B43721" s="3"/>
      <c r="C43721" s="1"/>
      <c r="E43721" s="1"/>
      <c r="J43721"/>
      <c r="K43721" t="str">
        <f t="shared" si="1623"/>
        <v/>
      </c>
    </row>
    <row r="43722" spans="1:11" x14ac:dyDescent="0.3">
      <c r="A43722" s="2"/>
      <c r="B43722" s="3"/>
      <c r="C43722" s="1"/>
      <c r="E43722" s="1"/>
      <c r="J43722"/>
      <c r="K43722" t="str">
        <f t="shared" si="1623"/>
        <v/>
      </c>
    </row>
    <row r="43723" spans="1:11" x14ac:dyDescent="0.3">
      <c r="A43723" s="2"/>
      <c r="B43723" s="3"/>
      <c r="C43723" s="1"/>
      <c r="E43723" s="1"/>
      <c r="J43723"/>
      <c r="K43723" t="str">
        <f t="shared" si="1623"/>
        <v/>
      </c>
    </row>
    <row r="43724" spans="1:11" x14ac:dyDescent="0.3">
      <c r="A43724" s="2"/>
      <c r="B43724" s="3"/>
      <c r="C43724" s="1"/>
      <c r="E43724" s="1"/>
      <c r="J43724"/>
      <c r="K43724" t="str">
        <f t="shared" si="1623"/>
        <v/>
      </c>
    </row>
    <row r="43725" spans="1:11" x14ac:dyDescent="0.3">
      <c r="A43725" s="2"/>
      <c r="B43725" s="3"/>
      <c r="C43725" s="1"/>
      <c r="E43725" s="1"/>
      <c r="J43725"/>
      <c r="K43725" t="str">
        <f t="shared" si="1623"/>
        <v/>
      </c>
    </row>
    <row r="43726" spans="1:11" x14ac:dyDescent="0.3">
      <c r="A43726" s="2"/>
      <c r="B43726" s="3"/>
      <c r="C43726" s="1"/>
      <c r="E43726" s="1"/>
      <c r="J43726"/>
      <c r="K43726" t="str">
        <f t="shared" si="1623"/>
        <v/>
      </c>
    </row>
    <row r="43727" spans="1:11" x14ac:dyDescent="0.3">
      <c r="A43727" s="2"/>
      <c r="B43727" s="3"/>
      <c r="C43727" s="1"/>
      <c r="E43727" s="1"/>
      <c r="J43727"/>
      <c r="K43727" t="str">
        <f t="shared" si="1623"/>
        <v/>
      </c>
    </row>
    <row r="43728" spans="1:11" x14ac:dyDescent="0.3">
      <c r="A43728" s="2"/>
      <c r="B43728" s="3"/>
      <c r="C43728" s="1"/>
      <c r="E43728" s="1"/>
      <c r="J43728"/>
      <c r="K43728" t="str">
        <f t="shared" si="1623"/>
        <v/>
      </c>
    </row>
    <row r="43729" spans="1:11" x14ac:dyDescent="0.3">
      <c r="A43729" s="2"/>
      <c r="B43729" s="3"/>
      <c r="C43729" s="1"/>
      <c r="E43729" s="1"/>
      <c r="J43729"/>
      <c r="K43729" t="str">
        <f t="shared" si="1623"/>
        <v/>
      </c>
    </row>
    <row r="43730" spans="1:11" x14ac:dyDescent="0.3">
      <c r="A43730" s="2"/>
      <c r="B43730" s="3"/>
      <c r="C43730" s="1"/>
      <c r="E43730" s="1"/>
      <c r="J43730"/>
      <c r="K43730" t="str">
        <f t="shared" si="1623"/>
        <v/>
      </c>
    </row>
    <row r="43731" spans="1:11" x14ac:dyDescent="0.3">
      <c r="A43731" s="2"/>
      <c r="B43731" s="3"/>
      <c r="C43731" s="1"/>
      <c r="E43731" s="1"/>
      <c r="J43731"/>
      <c r="K43731" t="str">
        <f t="shared" si="1623"/>
        <v/>
      </c>
    </row>
    <row r="43732" spans="1:11" x14ac:dyDescent="0.3">
      <c r="A43732" s="2"/>
      <c r="B43732" s="3"/>
      <c r="C43732" s="1"/>
      <c r="E43732" s="1"/>
      <c r="J43732"/>
      <c r="K43732" t="str">
        <f t="shared" si="1623"/>
        <v/>
      </c>
    </row>
    <row r="43733" spans="1:11" x14ac:dyDescent="0.3">
      <c r="A43733" s="2"/>
      <c r="B43733" s="3"/>
      <c r="C43733" s="1"/>
      <c r="E43733" s="1"/>
      <c r="J43733"/>
      <c r="K43733" t="str">
        <f t="shared" si="1623"/>
        <v/>
      </c>
    </row>
    <row r="43734" spans="1:11" x14ac:dyDescent="0.3">
      <c r="A43734" s="2"/>
      <c r="B43734" s="3"/>
      <c r="C43734" s="1"/>
      <c r="E43734" s="1"/>
      <c r="J43734"/>
      <c r="K43734" t="str">
        <f t="shared" si="1623"/>
        <v/>
      </c>
    </row>
    <row r="43735" spans="1:11" x14ac:dyDescent="0.3">
      <c r="A43735" s="2"/>
      <c r="B43735" s="3"/>
      <c r="C43735" s="1"/>
      <c r="E43735" s="1"/>
      <c r="J43735"/>
      <c r="K43735" t="str">
        <f t="shared" si="1623"/>
        <v/>
      </c>
    </row>
    <row r="43736" spans="1:11" x14ac:dyDescent="0.3">
      <c r="A43736" s="2"/>
      <c r="B43736" s="3"/>
      <c r="C43736" s="1"/>
      <c r="E43736" s="1"/>
      <c r="J43736"/>
      <c r="K43736" t="str">
        <f t="shared" si="1623"/>
        <v/>
      </c>
    </row>
    <row r="43737" spans="1:11" x14ac:dyDescent="0.3">
      <c r="A43737" s="2"/>
      <c r="B43737" s="3"/>
      <c r="C43737" s="1"/>
      <c r="E43737" s="1"/>
      <c r="J43737"/>
      <c r="K43737" t="str">
        <f t="shared" si="1623"/>
        <v/>
      </c>
    </row>
    <row r="43738" spans="1:11" x14ac:dyDescent="0.3">
      <c r="A43738" s="2"/>
      <c r="B43738" s="3"/>
      <c r="C43738" s="1"/>
      <c r="E43738" s="1"/>
      <c r="J43738"/>
      <c r="K43738" t="str">
        <f t="shared" si="1623"/>
        <v/>
      </c>
    </row>
    <row r="43739" spans="1:11" x14ac:dyDescent="0.3">
      <c r="A43739" s="2"/>
      <c r="B43739" s="3"/>
      <c r="C43739" s="1"/>
      <c r="E43739" s="1"/>
      <c r="J43739"/>
      <c r="K43739" t="str">
        <f t="shared" si="1623"/>
        <v/>
      </c>
    </row>
    <row r="43740" spans="1:11" x14ac:dyDescent="0.3">
      <c r="A43740" s="2"/>
      <c r="B43740" s="3"/>
      <c r="C43740" s="1"/>
      <c r="E43740" s="1"/>
      <c r="J43740"/>
      <c r="K43740" t="str">
        <f t="shared" si="1623"/>
        <v/>
      </c>
    </row>
    <row r="43741" spans="1:11" x14ac:dyDescent="0.3">
      <c r="A43741" s="2"/>
      <c r="B43741" s="3"/>
      <c r="C43741" s="1"/>
      <c r="E43741" s="1"/>
      <c r="J43741"/>
      <c r="K43741" t="str">
        <f t="shared" si="1623"/>
        <v/>
      </c>
    </row>
    <row r="43742" spans="1:11" x14ac:dyDescent="0.3">
      <c r="A43742" s="2"/>
      <c r="B43742" s="3"/>
      <c r="C43742" s="1"/>
      <c r="E43742" s="1"/>
      <c r="J43742"/>
      <c r="K43742" t="str">
        <f t="shared" si="1623"/>
        <v/>
      </c>
    </row>
    <row r="43743" spans="1:11" x14ac:dyDescent="0.3">
      <c r="A43743" s="2"/>
      <c r="B43743" s="3"/>
      <c r="C43743" s="1"/>
      <c r="E43743" s="1"/>
      <c r="J43743"/>
      <c r="K43743" t="str">
        <f t="shared" si="1623"/>
        <v/>
      </c>
    </row>
    <row r="43744" spans="1:11" x14ac:dyDescent="0.3">
      <c r="A43744" s="2"/>
      <c r="B43744" s="3"/>
      <c r="C43744" s="1"/>
      <c r="E43744" s="1"/>
      <c r="J43744"/>
      <c r="K43744" t="str">
        <f t="shared" si="1623"/>
        <v/>
      </c>
    </row>
    <row r="43745" spans="1:11" x14ac:dyDescent="0.3">
      <c r="A43745" s="2"/>
      <c r="B43745" s="3"/>
      <c r="C43745" s="1"/>
      <c r="E43745" s="1"/>
      <c r="J43745"/>
      <c r="K43745" t="str">
        <f t="shared" si="1623"/>
        <v/>
      </c>
    </row>
    <row r="43746" spans="1:11" x14ac:dyDescent="0.3">
      <c r="A43746" s="2"/>
      <c r="B43746" s="3"/>
      <c r="C43746" s="1"/>
      <c r="E43746" s="1"/>
      <c r="J43746"/>
      <c r="K43746" t="str">
        <f t="shared" si="1623"/>
        <v/>
      </c>
    </row>
    <row r="43747" spans="1:11" x14ac:dyDescent="0.3">
      <c r="A43747" s="2"/>
      <c r="B43747" s="3"/>
      <c r="C43747" s="1"/>
      <c r="E43747" s="1"/>
      <c r="J43747"/>
      <c r="K43747" t="str">
        <f t="shared" si="1623"/>
        <v/>
      </c>
    </row>
    <row r="43748" spans="1:11" x14ac:dyDescent="0.3">
      <c r="A43748" s="2"/>
      <c r="B43748" s="3"/>
      <c r="C43748" s="1"/>
      <c r="E43748" s="1"/>
      <c r="J43748"/>
      <c r="K43748" t="str">
        <f t="shared" si="1623"/>
        <v/>
      </c>
    </row>
    <row r="43749" spans="1:11" x14ac:dyDescent="0.3">
      <c r="A43749" s="2"/>
      <c r="B43749" s="3"/>
      <c r="C43749" s="1"/>
      <c r="E43749" s="1"/>
      <c r="J43749"/>
      <c r="K43749" t="str">
        <f t="shared" si="1623"/>
        <v/>
      </c>
    </row>
    <row r="43750" spans="1:11" x14ac:dyDescent="0.3">
      <c r="A43750" s="2"/>
      <c r="B43750" s="3"/>
      <c r="C43750" s="1"/>
      <c r="E43750" s="1"/>
      <c r="J43750"/>
      <c r="K43750" t="str">
        <f t="shared" si="1623"/>
        <v/>
      </c>
    </row>
    <row r="43751" spans="1:11" x14ac:dyDescent="0.3">
      <c r="A43751" s="2"/>
      <c r="B43751" s="3"/>
      <c r="C43751" s="1"/>
      <c r="E43751" s="1"/>
      <c r="J43751"/>
      <c r="K43751" t="str">
        <f t="shared" si="1623"/>
        <v/>
      </c>
    </row>
    <row r="43752" spans="1:11" x14ac:dyDescent="0.3">
      <c r="A43752" s="2"/>
      <c r="B43752" s="3"/>
      <c r="C43752" s="1"/>
      <c r="E43752" s="1"/>
      <c r="J43752"/>
      <c r="K43752" t="str">
        <f t="shared" si="1623"/>
        <v/>
      </c>
    </row>
    <row r="43753" spans="1:11" x14ac:dyDescent="0.3">
      <c r="A43753" s="2"/>
      <c r="B43753" s="3"/>
      <c r="C43753" s="1"/>
      <c r="E43753" s="1"/>
      <c r="J43753"/>
      <c r="K43753" t="str">
        <f t="shared" si="1623"/>
        <v/>
      </c>
    </row>
    <row r="43754" spans="1:11" x14ac:dyDescent="0.3">
      <c r="A43754" s="2"/>
      <c r="B43754" s="3"/>
      <c r="C43754" s="1"/>
      <c r="E43754" s="1"/>
      <c r="J43754"/>
      <c r="K43754" t="str">
        <f t="shared" si="1623"/>
        <v/>
      </c>
    </row>
    <row r="43755" spans="1:11" x14ac:dyDescent="0.3">
      <c r="A43755" s="2"/>
      <c r="B43755" s="3"/>
      <c r="C43755" s="1"/>
      <c r="E43755" s="1"/>
      <c r="J43755"/>
      <c r="K43755" t="str">
        <f t="shared" si="1623"/>
        <v/>
      </c>
    </row>
    <row r="43756" spans="1:11" x14ac:dyDescent="0.3">
      <c r="A43756" s="2"/>
      <c r="B43756" s="3"/>
      <c r="C43756" s="1"/>
      <c r="E43756" s="1"/>
      <c r="J43756"/>
      <c r="K43756" t="str">
        <f t="shared" si="1623"/>
        <v/>
      </c>
    </row>
    <row r="43757" spans="1:11" x14ac:dyDescent="0.3">
      <c r="A43757" s="2"/>
      <c r="B43757" s="3"/>
      <c r="C43757" s="1"/>
      <c r="E43757" s="1"/>
      <c r="J43757"/>
      <c r="K43757" t="str">
        <f t="shared" si="1623"/>
        <v/>
      </c>
    </row>
    <row r="43758" spans="1:11" x14ac:dyDescent="0.3">
      <c r="A43758" s="2"/>
      <c r="B43758" s="3"/>
      <c r="C43758" s="1"/>
      <c r="E43758" s="1"/>
      <c r="J43758"/>
      <c r="K43758" t="str">
        <f t="shared" si="1623"/>
        <v/>
      </c>
    </row>
    <row r="43759" spans="1:11" x14ac:dyDescent="0.3">
      <c r="A43759" s="2"/>
      <c r="B43759" s="3"/>
      <c r="C43759" s="1"/>
      <c r="E43759" s="1"/>
      <c r="J43759"/>
      <c r="K43759" t="str">
        <f t="shared" si="1623"/>
        <v/>
      </c>
    </row>
    <row r="43760" spans="1:11" x14ac:dyDescent="0.3">
      <c r="A43760" s="2"/>
      <c r="B43760" s="3"/>
      <c r="C43760" s="1"/>
      <c r="E43760" s="1"/>
      <c r="J43760"/>
      <c r="K43760" t="str">
        <f t="shared" si="1623"/>
        <v/>
      </c>
    </row>
    <row r="43761" spans="1:11" x14ac:dyDescent="0.3">
      <c r="A43761" s="2"/>
      <c r="B43761" s="3"/>
      <c r="C43761" s="1"/>
      <c r="E43761" s="1"/>
      <c r="J43761"/>
      <c r="K43761" t="str">
        <f t="shared" si="1623"/>
        <v/>
      </c>
    </row>
    <row r="43762" spans="1:11" x14ac:dyDescent="0.3">
      <c r="A43762" s="2"/>
      <c r="B43762" s="3"/>
      <c r="C43762" s="1"/>
      <c r="E43762" s="1"/>
      <c r="J43762"/>
      <c r="K43762" t="str">
        <f t="shared" si="1623"/>
        <v/>
      </c>
    </row>
    <row r="43763" spans="1:11" x14ac:dyDescent="0.3">
      <c r="A43763" s="2"/>
      <c r="B43763" s="3"/>
      <c r="C43763" s="1"/>
      <c r="E43763" s="1"/>
      <c r="J43763"/>
      <c r="K43763" t="str">
        <f t="shared" si="1623"/>
        <v/>
      </c>
    </row>
    <row r="43764" spans="1:11" x14ac:dyDescent="0.3">
      <c r="A43764" s="2"/>
      <c r="B43764" s="3"/>
      <c r="C43764" s="1"/>
      <c r="E43764" s="1"/>
      <c r="J43764"/>
      <c r="K43764" t="str">
        <f t="shared" si="1623"/>
        <v/>
      </c>
    </row>
    <row r="43765" spans="1:11" x14ac:dyDescent="0.3">
      <c r="A43765" s="2"/>
      <c r="B43765" s="3"/>
      <c r="C43765" s="1"/>
      <c r="E43765" s="1"/>
      <c r="J43765"/>
      <c r="K43765" t="str">
        <f t="shared" si="1623"/>
        <v/>
      </c>
    </row>
    <row r="43766" spans="1:11" x14ac:dyDescent="0.3">
      <c r="A43766" s="2"/>
      <c r="B43766" s="3"/>
      <c r="C43766" s="1"/>
      <c r="E43766" s="1"/>
      <c r="J43766"/>
      <c r="K43766" t="str">
        <f t="shared" si="1623"/>
        <v/>
      </c>
    </row>
    <row r="43767" spans="1:11" x14ac:dyDescent="0.3">
      <c r="A43767" s="2"/>
      <c r="B43767" s="3"/>
      <c r="C43767" s="1"/>
      <c r="E43767" s="1"/>
      <c r="J43767"/>
      <c r="K43767" t="str">
        <f t="shared" si="1623"/>
        <v/>
      </c>
    </row>
    <row r="43768" spans="1:11" x14ac:dyDescent="0.3">
      <c r="A43768" s="2"/>
      <c r="B43768" s="3"/>
      <c r="C43768" s="1"/>
      <c r="E43768" s="1"/>
      <c r="J43768"/>
      <c r="K43768" t="str">
        <f t="shared" si="1623"/>
        <v/>
      </c>
    </row>
    <row r="43769" spans="1:11" x14ac:dyDescent="0.3">
      <c r="A43769" s="2"/>
      <c r="B43769" s="3"/>
      <c r="C43769" s="1"/>
      <c r="E43769" s="1"/>
      <c r="J43769"/>
      <c r="K43769" t="str">
        <f t="shared" si="1623"/>
        <v/>
      </c>
    </row>
    <row r="43770" spans="1:11" x14ac:dyDescent="0.3">
      <c r="A43770" s="2"/>
      <c r="B43770" s="3"/>
      <c r="C43770" s="1"/>
      <c r="E43770" s="1"/>
      <c r="J43770"/>
      <c r="K43770" t="str">
        <f t="shared" si="1623"/>
        <v/>
      </c>
    </row>
    <row r="43771" spans="1:11" x14ac:dyDescent="0.3">
      <c r="A43771" s="2"/>
      <c r="B43771" s="3"/>
      <c r="C43771" s="1"/>
      <c r="E43771" s="1"/>
      <c r="J43771"/>
      <c r="K43771" t="str">
        <f t="shared" si="1623"/>
        <v/>
      </c>
    </row>
    <row r="43772" spans="1:11" x14ac:dyDescent="0.3">
      <c r="A43772" s="2"/>
      <c r="B43772" s="3"/>
      <c r="C43772" s="1"/>
      <c r="E43772" s="1"/>
      <c r="J43772"/>
      <c r="K43772" t="str">
        <f t="shared" si="1623"/>
        <v/>
      </c>
    </row>
    <row r="43773" spans="1:11" x14ac:dyDescent="0.3">
      <c r="A43773" s="2"/>
      <c r="B43773" s="3"/>
      <c r="C43773" s="1"/>
      <c r="E43773" s="1"/>
      <c r="J43773"/>
      <c r="K43773" t="str">
        <f t="shared" si="1623"/>
        <v/>
      </c>
    </row>
    <row r="43774" spans="1:11" x14ac:dyDescent="0.3">
      <c r="A43774" s="2"/>
      <c r="B43774" s="3"/>
      <c r="C43774" s="1"/>
      <c r="E43774" s="1"/>
      <c r="J43774"/>
      <c r="K43774" t="str">
        <f t="shared" si="1623"/>
        <v/>
      </c>
    </row>
    <row r="43775" spans="1:11" x14ac:dyDescent="0.3">
      <c r="A43775" s="2"/>
      <c r="B43775" s="3"/>
      <c r="C43775" s="1"/>
      <c r="E43775" s="1"/>
      <c r="J43775"/>
      <c r="K43775" t="str">
        <f t="shared" si="1623"/>
        <v/>
      </c>
    </row>
    <row r="43776" spans="1:11" x14ac:dyDescent="0.3">
      <c r="A43776" s="2"/>
      <c r="B43776" s="3"/>
      <c r="C43776" s="1"/>
      <c r="E43776" s="1"/>
      <c r="J43776"/>
      <c r="K43776" t="str">
        <f t="shared" si="1623"/>
        <v/>
      </c>
    </row>
    <row r="43777" spans="1:11" x14ac:dyDescent="0.3">
      <c r="A43777" s="2"/>
      <c r="B43777" s="3"/>
      <c r="C43777" s="1"/>
      <c r="E43777" s="1"/>
      <c r="J43777"/>
      <c r="K43777" t="str">
        <f t="shared" si="1623"/>
        <v/>
      </c>
    </row>
    <row r="43778" spans="1:11" x14ac:dyDescent="0.3">
      <c r="A43778" s="2"/>
      <c r="B43778" s="3"/>
      <c r="C43778" s="1"/>
      <c r="E43778" s="1"/>
      <c r="J43778"/>
      <c r="K43778" t="str">
        <f t="shared" ref="K43778:K43841" si="1624">RIGHT(J43778,2)</f>
        <v/>
      </c>
    </row>
    <row r="43779" spans="1:11" x14ac:dyDescent="0.3">
      <c r="A43779" s="2"/>
      <c r="B43779" s="3"/>
      <c r="C43779" s="1"/>
      <c r="E43779" s="1"/>
      <c r="J43779"/>
      <c r="K43779" t="str">
        <f t="shared" si="1624"/>
        <v/>
      </c>
    </row>
    <row r="43780" spans="1:11" x14ac:dyDescent="0.3">
      <c r="A43780" s="2"/>
      <c r="B43780" s="3"/>
      <c r="C43780" s="1"/>
      <c r="E43780" s="1"/>
      <c r="J43780"/>
      <c r="K43780" t="str">
        <f t="shared" si="1624"/>
        <v/>
      </c>
    </row>
    <row r="43781" spans="1:11" x14ac:dyDescent="0.3">
      <c r="A43781" s="2"/>
      <c r="B43781" s="3"/>
      <c r="C43781" s="1"/>
      <c r="E43781" s="1"/>
      <c r="J43781"/>
      <c r="K43781" t="str">
        <f t="shared" si="1624"/>
        <v/>
      </c>
    </row>
    <row r="43782" spans="1:11" x14ac:dyDescent="0.3">
      <c r="A43782" s="2"/>
      <c r="B43782" s="3"/>
      <c r="C43782" s="1"/>
      <c r="E43782" s="1"/>
      <c r="J43782"/>
      <c r="K43782" t="str">
        <f t="shared" si="1624"/>
        <v/>
      </c>
    </row>
    <row r="43783" spans="1:11" x14ac:dyDescent="0.3">
      <c r="A43783" s="2"/>
      <c r="B43783" s="3"/>
      <c r="C43783" s="1"/>
      <c r="E43783" s="1"/>
      <c r="J43783"/>
      <c r="K43783" t="str">
        <f t="shared" si="1624"/>
        <v/>
      </c>
    </row>
    <row r="43784" spans="1:11" x14ac:dyDescent="0.3">
      <c r="A43784" s="2"/>
      <c r="B43784" s="3"/>
      <c r="C43784" s="1"/>
      <c r="E43784" s="1"/>
      <c r="J43784"/>
      <c r="K43784" t="str">
        <f t="shared" si="1624"/>
        <v/>
      </c>
    </row>
    <row r="43785" spans="1:11" x14ac:dyDescent="0.3">
      <c r="A43785" s="2"/>
      <c r="B43785" s="3"/>
      <c r="C43785" s="1"/>
      <c r="E43785" s="1"/>
      <c r="J43785"/>
      <c r="K43785" t="str">
        <f t="shared" si="1624"/>
        <v/>
      </c>
    </row>
    <row r="43786" spans="1:11" x14ac:dyDescent="0.3">
      <c r="A43786" s="2"/>
      <c r="B43786" s="3"/>
      <c r="C43786" s="1"/>
      <c r="E43786" s="1"/>
      <c r="J43786"/>
      <c r="K43786" t="str">
        <f t="shared" si="1624"/>
        <v/>
      </c>
    </row>
    <row r="43787" spans="1:11" x14ac:dyDescent="0.3">
      <c r="A43787" s="2"/>
      <c r="B43787" s="3"/>
      <c r="C43787" s="1"/>
      <c r="E43787" s="1"/>
      <c r="J43787"/>
      <c r="K43787" t="str">
        <f t="shared" si="1624"/>
        <v/>
      </c>
    </row>
    <row r="43788" spans="1:11" x14ac:dyDescent="0.3">
      <c r="A43788" s="2"/>
      <c r="B43788" s="3"/>
      <c r="C43788" s="1"/>
      <c r="E43788" s="1"/>
      <c r="J43788"/>
      <c r="K43788" t="str">
        <f t="shared" si="1624"/>
        <v/>
      </c>
    </row>
    <row r="43789" spans="1:11" x14ac:dyDescent="0.3">
      <c r="A43789" s="2"/>
      <c r="B43789" s="3"/>
      <c r="C43789" s="1"/>
      <c r="E43789" s="1"/>
      <c r="J43789"/>
      <c r="K43789" t="str">
        <f t="shared" si="1624"/>
        <v/>
      </c>
    </row>
    <row r="43790" spans="1:11" x14ac:dyDescent="0.3">
      <c r="A43790" s="2"/>
      <c r="B43790" s="3"/>
      <c r="C43790" s="1"/>
      <c r="E43790" s="1"/>
      <c r="J43790"/>
      <c r="K43790" t="str">
        <f t="shared" si="1624"/>
        <v/>
      </c>
    </row>
    <row r="43791" spans="1:11" x14ac:dyDescent="0.3">
      <c r="A43791" s="2"/>
      <c r="B43791" s="3"/>
      <c r="C43791" s="1"/>
      <c r="E43791" s="1"/>
      <c r="J43791"/>
      <c r="K43791" t="str">
        <f t="shared" si="1624"/>
        <v/>
      </c>
    </row>
    <row r="43792" spans="1:11" x14ac:dyDescent="0.3">
      <c r="A43792" s="2"/>
      <c r="B43792" s="3"/>
      <c r="C43792" s="1"/>
      <c r="E43792" s="1"/>
      <c r="J43792"/>
      <c r="K43792" t="str">
        <f t="shared" si="1624"/>
        <v/>
      </c>
    </row>
    <row r="43793" spans="1:11" x14ac:dyDescent="0.3">
      <c r="A43793" s="2"/>
      <c r="B43793" s="3"/>
      <c r="C43793" s="1"/>
      <c r="E43793" s="1"/>
      <c r="J43793"/>
      <c r="K43793" t="str">
        <f t="shared" si="1624"/>
        <v/>
      </c>
    </row>
    <row r="43794" spans="1:11" x14ac:dyDescent="0.3">
      <c r="A43794" s="2"/>
      <c r="B43794" s="3"/>
      <c r="C43794" s="1"/>
      <c r="E43794" s="1"/>
      <c r="J43794"/>
      <c r="K43794" t="str">
        <f t="shared" si="1624"/>
        <v/>
      </c>
    </row>
    <row r="43795" spans="1:11" x14ac:dyDescent="0.3">
      <c r="A43795" s="2"/>
      <c r="B43795" s="3"/>
      <c r="C43795" s="1"/>
      <c r="E43795" s="1"/>
      <c r="J43795"/>
      <c r="K43795" t="str">
        <f t="shared" si="1624"/>
        <v/>
      </c>
    </row>
    <row r="43796" spans="1:11" x14ac:dyDescent="0.3">
      <c r="A43796" s="2"/>
      <c r="B43796" s="3"/>
      <c r="C43796" s="1"/>
      <c r="E43796" s="1"/>
      <c r="J43796"/>
      <c r="K43796" t="str">
        <f t="shared" si="1624"/>
        <v/>
      </c>
    </row>
    <row r="43797" spans="1:11" x14ac:dyDescent="0.3">
      <c r="A43797" s="2"/>
      <c r="B43797" s="3"/>
      <c r="C43797" s="1"/>
      <c r="E43797" s="1"/>
      <c r="J43797"/>
      <c r="K43797" t="str">
        <f t="shared" si="1624"/>
        <v/>
      </c>
    </row>
    <row r="43798" spans="1:11" x14ac:dyDescent="0.3">
      <c r="A43798" s="2"/>
      <c r="B43798" s="3"/>
      <c r="C43798" s="1"/>
      <c r="E43798" s="1"/>
      <c r="J43798"/>
      <c r="K43798" t="str">
        <f t="shared" si="1624"/>
        <v/>
      </c>
    </row>
    <row r="43799" spans="1:11" x14ac:dyDescent="0.3">
      <c r="A43799" s="2"/>
      <c r="B43799" s="3"/>
      <c r="C43799" s="1"/>
      <c r="E43799" s="1"/>
      <c r="J43799"/>
      <c r="K43799" t="str">
        <f t="shared" si="1624"/>
        <v/>
      </c>
    </row>
    <row r="43800" spans="1:11" x14ac:dyDescent="0.3">
      <c r="A43800" s="2"/>
      <c r="B43800" s="3"/>
      <c r="C43800" s="1"/>
      <c r="E43800" s="1"/>
      <c r="J43800"/>
      <c r="K43800" t="str">
        <f t="shared" si="1624"/>
        <v/>
      </c>
    </row>
    <row r="43801" spans="1:11" x14ac:dyDescent="0.3">
      <c r="A43801" s="2"/>
      <c r="B43801" s="3"/>
      <c r="C43801" s="1"/>
      <c r="E43801" s="1"/>
      <c r="J43801"/>
      <c r="K43801" t="str">
        <f t="shared" si="1624"/>
        <v/>
      </c>
    </row>
    <row r="43802" spans="1:11" x14ac:dyDescent="0.3">
      <c r="A43802" s="2"/>
      <c r="B43802" s="3"/>
      <c r="C43802" s="1"/>
      <c r="E43802" s="1"/>
      <c r="J43802"/>
      <c r="K43802" t="str">
        <f t="shared" si="1624"/>
        <v/>
      </c>
    </row>
    <row r="43803" spans="1:11" x14ac:dyDescent="0.3">
      <c r="A43803" s="2"/>
      <c r="B43803" s="3"/>
      <c r="C43803" s="1"/>
      <c r="E43803" s="1"/>
      <c r="J43803"/>
      <c r="K43803" t="str">
        <f t="shared" si="1624"/>
        <v/>
      </c>
    </row>
    <row r="43804" spans="1:11" x14ac:dyDescent="0.3">
      <c r="A43804" s="2"/>
      <c r="B43804" s="3"/>
      <c r="C43804" s="1"/>
      <c r="E43804" s="1"/>
      <c r="J43804"/>
      <c r="K43804" t="str">
        <f t="shared" si="1624"/>
        <v/>
      </c>
    </row>
    <row r="43805" spans="1:11" x14ac:dyDescent="0.3">
      <c r="A43805" s="2"/>
      <c r="B43805" s="3"/>
      <c r="C43805" s="1"/>
      <c r="E43805" s="1"/>
      <c r="J43805"/>
      <c r="K43805" t="str">
        <f t="shared" si="1624"/>
        <v/>
      </c>
    </row>
    <row r="43806" spans="1:11" x14ac:dyDescent="0.3">
      <c r="A43806" s="2"/>
      <c r="B43806" s="3"/>
      <c r="C43806" s="1"/>
      <c r="E43806" s="1"/>
      <c r="J43806"/>
      <c r="K43806" t="str">
        <f t="shared" si="1624"/>
        <v/>
      </c>
    </row>
    <row r="43807" spans="1:11" x14ac:dyDescent="0.3">
      <c r="A43807" s="2"/>
      <c r="B43807" s="3"/>
      <c r="C43807" s="1"/>
      <c r="E43807" s="1"/>
      <c r="J43807"/>
      <c r="K43807" t="str">
        <f t="shared" si="1624"/>
        <v/>
      </c>
    </row>
    <row r="43808" spans="1:11" x14ac:dyDescent="0.3">
      <c r="A43808" s="2"/>
      <c r="B43808" s="3"/>
      <c r="C43808" s="1"/>
      <c r="E43808" s="1"/>
      <c r="J43808"/>
      <c r="K43808" t="str">
        <f t="shared" si="1624"/>
        <v/>
      </c>
    </row>
    <row r="43809" spans="1:11" x14ac:dyDescent="0.3">
      <c r="A43809" s="2"/>
      <c r="B43809" s="3"/>
      <c r="C43809" s="1"/>
      <c r="E43809" s="1"/>
      <c r="J43809"/>
      <c r="K43809" t="str">
        <f t="shared" si="1624"/>
        <v/>
      </c>
    </row>
    <row r="43810" spans="1:11" x14ac:dyDescent="0.3">
      <c r="A43810" s="2"/>
      <c r="B43810" s="3"/>
      <c r="C43810" s="1"/>
      <c r="E43810" s="1"/>
      <c r="J43810"/>
      <c r="K43810" t="str">
        <f t="shared" si="1624"/>
        <v/>
      </c>
    </row>
    <row r="43811" spans="1:11" x14ac:dyDescent="0.3">
      <c r="A43811" s="2"/>
      <c r="B43811" s="3"/>
      <c r="C43811" s="1"/>
      <c r="E43811" s="1"/>
      <c r="J43811"/>
      <c r="K43811" t="str">
        <f t="shared" si="1624"/>
        <v/>
      </c>
    </row>
    <row r="43812" spans="1:11" x14ac:dyDescent="0.3">
      <c r="A43812" s="2"/>
      <c r="B43812" s="3"/>
      <c r="C43812" s="1"/>
      <c r="E43812" s="1"/>
      <c r="J43812"/>
      <c r="K43812" t="str">
        <f t="shared" si="1624"/>
        <v/>
      </c>
    </row>
    <row r="43813" spans="1:11" x14ac:dyDescent="0.3">
      <c r="A43813" s="2"/>
      <c r="B43813" s="3"/>
      <c r="C43813" s="1"/>
      <c r="E43813" s="1"/>
      <c r="J43813"/>
      <c r="K43813" t="str">
        <f t="shared" si="1624"/>
        <v/>
      </c>
    </row>
    <row r="43814" spans="1:11" x14ac:dyDescent="0.3">
      <c r="A43814" s="2"/>
      <c r="B43814" s="3"/>
      <c r="C43814" s="1"/>
      <c r="E43814" s="1"/>
      <c r="J43814"/>
      <c r="K43814" t="str">
        <f t="shared" si="1624"/>
        <v/>
      </c>
    </row>
    <row r="43815" spans="1:11" x14ac:dyDescent="0.3">
      <c r="A43815" s="2"/>
      <c r="B43815" s="3"/>
      <c r="C43815" s="1"/>
      <c r="E43815" s="1"/>
      <c r="J43815"/>
      <c r="K43815" t="str">
        <f t="shared" si="1624"/>
        <v/>
      </c>
    </row>
    <row r="43816" spans="1:11" x14ac:dyDescent="0.3">
      <c r="A43816" s="2"/>
      <c r="B43816" s="3"/>
      <c r="C43816" s="1"/>
      <c r="E43816" s="1"/>
      <c r="J43816"/>
      <c r="K43816" t="str">
        <f t="shared" si="1624"/>
        <v/>
      </c>
    </row>
    <row r="43817" spans="1:11" x14ac:dyDescent="0.3">
      <c r="A43817" s="2"/>
      <c r="B43817" s="3"/>
      <c r="C43817" s="1"/>
      <c r="E43817" s="1"/>
      <c r="J43817"/>
      <c r="K43817" t="str">
        <f t="shared" si="1624"/>
        <v/>
      </c>
    </row>
    <row r="43818" spans="1:11" x14ac:dyDescent="0.3">
      <c r="A43818" s="2"/>
      <c r="B43818" s="3"/>
      <c r="C43818" s="1"/>
      <c r="E43818" s="1"/>
      <c r="J43818"/>
      <c r="K43818" t="str">
        <f t="shared" si="1624"/>
        <v/>
      </c>
    </row>
    <row r="43819" spans="1:11" x14ac:dyDescent="0.3">
      <c r="A43819" s="2"/>
      <c r="B43819" s="3"/>
      <c r="C43819" s="1"/>
      <c r="E43819" s="1"/>
      <c r="J43819"/>
      <c r="K43819" t="str">
        <f t="shared" si="1624"/>
        <v/>
      </c>
    </row>
    <row r="43820" spans="1:11" x14ac:dyDescent="0.3">
      <c r="A43820" s="2"/>
      <c r="B43820" s="3"/>
      <c r="C43820" s="1"/>
      <c r="E43820" s="1"/>
      <c r="J43820"/>
      <c r="K43820" t="str">
        <f t="shared" si="1624"/>
        <v/>
      </c>
    </row>
    <row r="43821" spans="1:11" x14ac:dyDescent="0.3">
      <c r="A43821" s="2"/>
      <c r="B43821" s="3"/>
      <c r="C43821" s="1"/>
      <c r="E43821" s="1"/>
      <c r="J43821"/>
      <c r="K43821" t="str">
        <f t="shared" si="1624"/>
        <v/>
      </c>
    </row>
    <row r="43822" spans="1:11" x14ac:dyDescent="0.3">
      <c r="A43822" s="2"/>
      <c r="B43822" s="3"/>
      <c r="C43822" s="1"/>
      <c r="E43822" s="1"/>
      <c r="J43822"/>
      <c r="K43822" t="str">
        <f t="shared" si="1624"/>
        <v/>
      </c>
    </row>
    <row r="43823" spans="1:11" x14ac:dyDescent="0.3">
      <c r="A43823" s="2"/>
      <c r="B43823" s="3"/>
      <c r="C43823" s="1"/>
      <c r="E43823" s="1"/>
      <c r="J43823"/>
      <c r="K43823" t="str">
        <f t="shared" si="1624"/>
        <v/>
      </c>
    </row>
    <row r="43824" spans="1:11" x14ac:dyDescent="0.3">
      <c r="A43824" s="2"/>
      <c r="B43824" s="3"/>
      <c r="C43824" s="1"/>
      <c r="E43824" s="1"/>
      <c r="J43824"/>
      <c r="K43824" t="str">
        <f t="shared" si="1624"/>
        <v/>
      </c>
    </row>
    <row r="43825" spans="1:11" x14ac:dyDescent="0.3">
      <c r="A43825" s="2"/>
      <c r="B43825" s="3"/>
      <c r="C43825" s="1"/>
      <c r="E43825" s="1"/>
      <c r="J43825"/>
      <c r="K43825" t="str">
        <f t="shared" si="1624"/>
        <v/>
      </c>
    </row>
    <row r="43826" spans="1:11" x14ac:dyDescent="0.3">
      <c r="A43826" s="2"/>
      <c r="B43826" s="3"/>
      <c r="C43826" s="1"/>
      <c r="E43826" s="1"/>
      <c r="J43826"/>
      <c r="K43826" t="str">
        <f t="shared" si="1624"/>
        <v/>
      </c>
    </row>
    <row r="43827" spans="1:11" x14ac:dyDescent="0.3">
      <c r="A43827" s="2"/>
      <c r="B43827" s="3"/>
      <c r="C43827" s="1"/>
      <c r="E43827" s="1"/>
      <c r="J43827"/>
      <c r="K43827" t="str">
        <f t="shared" si="1624"/>
        <v/>
      </c>
    </row>
    <row r="43828" spans="1:11" x14ac:dyDescent="0.3">
      <c r="A43828" s="2"/>
      <c r="B43828" s="3"/>
      <c r="C43828" s="1"/>
      <c r="E43828" s="1"/>
      <c r="J43828"/>
      <c r="K43828" t="str">
        <f t="shared" si="1624"/>
        <v/>
      </c>
    </row>
    <row r="43829" spans="1:11" x14ac:dyDescent="0.3">
      <c r="A43829" s="2"/>
      <c r="B43829" s="3"/>
      <c r="C43829" s="1"/>
      <c r="E43829" s="1"/>
      <c r="J43829"/>
      <c r="K43829" t="str">
        <f t="shared" si="1624"/>
        <v/>
      </c>
    </row>
    <row r="43830" spans="1:11" x14ac:dyDescent="0.3">
      <c r="A43830" s="2"/>
      <c r="B43830" s="3"/>
      <c r="C43830" s="1"/>
      <c r="E43830" s="1"/>
      <c r="J43830"/>
      <c r="K43830" t="str">
        <f t="shared" si="1624"/>
        <v/>
      </c>
    </row>
    <row r="43831" spans="1:11" x14ac:dyDescent="0.3">
      <c r="A43831" s="2"/>
      <c r="B43831" s="3"/>
      <c r="C43831" s="1"/>
      <c r="E43831" s="1"/>
      <c r="J43831"/>
      <c r="K43831" t="str">
        <f t="shared" si="1624"/>
        <v/>
      </c>
    </row>
    <row r="43832" spans="1:11" x14ac:dyDescent="0.3">
      <c r="A43832" s="2"/>
      <c r="B43832" s="3"/>
      <c r="C43832" s="1"/>
      <c r="E43832" s="1"/>
      <c r="J43832"/>
      <c r="K43832" t="str">
        <f t="shared" si="1624"/>
        <v/>
      </c>
    </row>
    <row r="43833" spans="1:11" x14ac:dyDescent="0.3">
      <c r="A43833" s="2"/>
      <c r="B43833" s="3"/>
      <c r="C43833" s="1"/>
      <c r="E43833" s="1"/>
      <c r="J43833"/>
      <c r="K43833" t="str">
        <f t="shared" si="1624"/>
        <v/>
      </c>
    </row>
    <row r="43834" spans="1:11" x14ac:dyDescent="0.3">
      <c r="A43834" s="2"/>
      <c r="B43834" s="3"/>
      <c r="C43834" s="1"/>
      <c r="E43834" s="1"/>
      <c r="J43834"/>
      <c r="K43834" t="str">
        <f t="shared" si="1624"/>
        <v/>
      </c>
    </row>
    <row r="43835" spans="1:11" x14ac:dyDescent="0.3">
      <c r="A43835" s="2"/>
      <c r="B43835" s="3"/>
      <c r="C43835" s="1"/>
      <c r="E43835" s="1"/>
      <c r="J43835"/>
      <c r="K43835" t="str">
        <f t="shared" si="1624"/>
        <v/>
      </c>
    </row>
    <row r="43836" spans="1:11" x14ac:dyDescent="0.3">
      <c r="A43836" s="2"/>
      <c r="B43836" s="3"/>
      <c r="C43836" s="1"/>
      <c r="E43836" s="1"/>
      <c r="J43836"/>
      <c r="K43836" t="str">
        <f t="shared" si="1624"/>
        <v/>
      </c>
    </row>
    <row r="43837" spans="1:11" x14ac:dyDescent="0.3">
      <c r="A43837" s="2"/>
      <c r="B43837" s="3"/>
      <c r="C43837" s="1"/>
      <c r="E43837" s="1"/>
      <c r="J43837"/>
      <c r="K43837" t="str">
        <f t="shared" si="1624"/>
        <v/>
      </c>
    </row>
    <row r="43838" spans="1:11" x14ac:dyDescent="0.3">
      <c r="A43838" s="2"/>
      <c r="B43838" s="3"/>
      <c r="C43838" s="1"/>
      <c r="E43838" s="1"/>
      <c r="J43838"/>
      <c r="K43838" t="str">
        <f t="shared" si="1624"/>
        <v/>
      </c>
    </row>
    <row r="43839" spans="1:11" x14ac:dyDescent="0.3">
      <c r="A43839" s="2"/>
      <c r="B43839" s="3"/>
      <c r="C43839" s="1"/>
      <c r="E43839" s="1"/>
      <c r="J43839"/>
      <c r="K43839" t="str">
        <f t="shared" si="1624"/>
        <v/>
      </c>
    </row>
    <row r="43840" spans="1:11" x14ac:dyDescent="0.3">
      <c r="A43840" s="2"/>
      <c r="B43840" s="3"/>
      <c r="C43840" s="1"/>
      <c r="E43840" s="1"/>
      <c r="J43840"/>
      <c r="K43840" t="str">
        <f t="shared" si="1624"/>
        <v/>
      </c>
    </row>
    <row r="43841" spans="1:11" x14ac:dyDescent="0.3">
      <c r="A43841" s="2"/>
      <c r="B43841" s="3"/>
      <c r="C43841" s="1"/>
      <c r="E43841" s="1"/>
      <c r="J43841"/>
      <c r="K43841" t="str">
        <f t="shared" si="1624"/>
        <v/>
      </c>
    </row>
    <row r="43842" spans="1:11" x14ac:dyDescent="0.3">
      <c r="A43842" s="2"/>
      <c r="B43842" s="3"/>
      <c r="C43842" s="1"/>
      <c r="E43842" s="1"/>
      <c r="J43842"/>
      <c r="K43842" t="str">
        <f t="shared" ref="K43842:K43905" si="1625">RIGHT(J43842,2)</f>
        <v/>
      </c>
    </row>
    <row r="43843" spans="1:11" x14ac:dyDescent="0.3">
      <c r="A43843" s="2"/>
      <c r="B43843" s="3"/>
      <c r="C43843" s="1"/>
      <c r="E43843" s="1"/>
      <c r="J43843"/>
      <c r="K43843" t="str">
        <f t="shared" si="1625"/>
        <v/>
      </c>
    </row>
    <row r="43844" spans="1:11" x14ac:dyDescent="0.3">
      <c r="A43844" s="2"/>
      <c r="B43844" s="3"/>
      <c r="C43844" s="1"/>
      <c r="E43844" s="1"/>
      <c r="J43844"/>
      <c r="K43844" t="str">
        <f t="shared" si="1625"/>
        <v/>
      </c>
    </row>
    <row r="43845" spans="1:11" x14ac:dyDescent="0.3">
      <c r="A43845" s="2"/>
      <c r="B43845" s="3"/>
      <c r="C43845" s="1"/>
      <c r="E43845" s="1"/>
      <c r="J43845"/>
      <c r="K43845" t="str">
        <f t="shared" si="1625"/>
        <v/>
      </c>
    </row>
    <row r="43846" spans="1:11" x14ac:dyDescent="0.3">
      <c r="A43846" s="2"/>
      <c r="B43846" s="3"/>
      <c r="C43846" s="1"/>
      <c r="E43846" s="1"/>
      <c r="J43846"/>
      <c r="K43846" t="str">
        <f t="shared" si="1625"/>
        <v/>
      </c>
    </row>
    <row r="43847" spans="1:11" x14ac:dyDescent="0.3">
      <c r="A43847" s="2"/>
      <c r="B43847" s="3"/>
      <c r="C43847" s="1"/>
      <c r="E43847" s="1"/>
      <c r="J43847"/>
      <c r="K43847" t="str">
        <f t="shared" si="1625"/>
        <v/>
      </c>
    </row>
    <row r="43848" spans="1:11" x14ac:dyDescent="0.3">
      <c r="A43848" s="2"/>
      <c r="B43848" s="3"/>
      <c r="C43848" s="1"/>
      <c r="E43848" s="1"/>
      <c r="J43848"/>
      <c r="K43848" t="str">
        <f t="shared" si="1625"/>
        <v/>
      </c>
    </row>
    <row r="43849" spans="1:11" x14ac:dyDescent="0.3">
      <c r="A43849" s="2"/>
      <c r="B43849" s="3"/>
      <c r="C43849" s="1"/>
      <c r="E43849" s="1"/>
      <c r="J43849"/>
      <c r="K43849" t="str">
        <f t="shared" si="1625"/>
        <v/>
      </c>
    </row>
    <row r="43850" spans="1:11" x14ac:dyDescent="0.3">
      <c r="A43850" s="2"/>
      <c r="B43850" s="3"/>
      <c r="C43850" s="1"/>
      <c r="E43850" s="1"/>
      <c r="J43850"/>
      <c r="K43850" t="str">
        <f t="shared" si="1625"/>
        <v/>
      </c>
    </row>
    <row r="43851" spans="1:11" x14ac:dyDescent="0.3">
      <c r="A43851" s="2"/>
      <c r="B43851" s="3"/>
      <c r="C43851" s="1"/>
      <c r="E43851" s="1"/>
      <c r="J43851"/>
      <c r="K43851" t="str">
        <f t="shared" si="1625"/>
        <v/>
      </c>
    </row>
    <row r="43852" spans="1:11" x14ac:dyDescent="0.3">
      <c r="A43852" s="2"/>
      <c r="B43852" s="3"/>
      <c r="C43852" s="1"/>
      <c r="E43852" s="1"/>
      <c r="J43852"/>
      <c r="K43852" t="str">
        <f t="shared" si="1625"/>
        <v/>
      </c>
    </row>
    <row r="43853" spans="1:11" x14ac:dyDescent="0.3">
      <c r="A43853" s="2"/>
      <c r="B43853" s="3"/>
      <c r="C43853" s="1"/>
      <c r="E43853" s="1"/>
      <c r="J43853"/>
      <c r="K43853" t="str">
        <f t="shared" si="1625"/>
        <v/>
      </c>
    </row>
    <row r="43854" spans="1:11" x14ac:dyDescent="0.3">
      <c r="A43854" s="2"/>
      <c r="B43854" s="3"/>
      <c r="C43854" s="1"/>
      <c r="E43854" s="1"/>
      <c r="J43854"/>
      <c r="K43854" t="str">
        <f t="shared" si="1625"/>
        <v/>
      </c>
    </row>
    <row r="43855" spans="1:11" x14ac:dyDescent="0.3">
      <c r="A43855" s="2"/>
      <c r="B43855" s="3"/>
      <c r="C43855" s="1"/>
      <c r="E43855" s="1"/>
      <c r="J43855"/>
      <c r="K43855" t="str">
        <f t="shared" si="1625"/>
        <v/>
      </c>
    </row>
    <row r="43856" spans="1:11" x14ac:dyDescent="0.3">
      <c r="A43856" s="2"/>
      <c r="B43856" s="3"/>
      <c r="C43856" s="1"/>
      <c r="E43856" s="1"/>
      <c r="J43856"/>
      <c r="K43856" t="str">
        <f t="shared" si="1625"/>
        <v/>
      </c>
    </row>
    <row r="43857" spans="1:11" x14ac:dyDescent="0.3">
      <c r="A43857" s="2"/>
      <c r="B43857" s="3"/>
      <c r="C43857" s="1"/>
      <c r="E43857" s="1"/>
      <c r="J43857"/>
      <c r="K43857" t="str">
        <f t="shared" si="1625"/>
        <v/>
      </c>
    </row>
    <row r="43858" spans="1:11" x14ac:dyDescent="0.3">
      <c r="A43858" s="2"/>
      <c r="B43858" s="3"/>
      <c r="C43858" s="1"/>
      <c r="E43858" s="1"/>
      <c r="J43858"/>
      <c r="K43858" t="str">
        <f t="shared" si="1625"/>
        <v/>
      </c>
    </row>
    <row r="43859" spans="1:11" x14ac:dyDescent="0.3">
      <c r="A43859" s="2"/>
      <c r="B43859" s="3"/>
      <c r="C43859" s="1"/>
      <c r="E43859" s="1"/>
      <c r="J43859"/>
      <c r="K43859" t="str">
        <f t="shared" si="1625"/>
        <v/>
      </c>
    </row>
    <row r="43860" spans="1:11" x14ac:dyDescent="0.3">
      <c r="A43860" s="2"/>
      <c r="B43860" s="3"/>
      <c r="C43860" s="1"/>
      <c r="E43860" s="1"/>
      <c r="J43860"/>
      <c r="K43860" t="str">
        <f t="shared" si="1625"/>
        <v/>
      </c>
    </row>
    <row r="43861" spans="1:11" x14ac:dyDescent="0.3">
      <c r="A43861" s="2"/>
      <c r="B43861" s="3"/>
      <c r="C43861" s="1"/>
      <c r="E43861" s="1"/>
      <c r="J43861"/>
      <c r="K43861" t="str">
        <f t="shared" si="1625"/>
        <v/>
      </c>
    </row>
    <row r="43862" spans="1:11" x14ac:dyDescent="0.3">
      <c r="A43862" s="2"/>
      <c r="B43862" s="3"/>
      <c r="C43862" s="1"/>
      <c r="E43862" s="1"/>
      <c r="J43862"/>
      <c r="K43862" t="str">
        <f t="shared" si="1625"/>
        <v/>
      </c>
    </row>
    <row r="43863" spans="1:11" x14ac:dyDescent="0.3">
      <c r="A43863" s="2"/>
      <c r="B43863" s="3"/>
      <c r="C43863" s="1"/>
      <c r="E43863" s="1"/>
      <c r="J43863"/>
      <c r="K43863" t="str">
        <f t="shared" si="1625"/>
        <v/>
      </c>
    </row>
    <row r="43864" spans="1:11" x14ac:dyDescent="0.3">
      <c r="A43864" s="2"/>
      <c r="B43864" s="3"/>
      <c r="C43864" s="1"/>
      <c r="E43864" s="1"/>
      <c r="J43864"/>
      <c r="K43864" t="str">
        <f t="shared" si="1625"/>
        <v/>
      </c>
    </row>
    <row r="43865" spans="1:11" x14ac:dyDescent="0.3">
      <c r="A43865" s="2"/>
      <c r="B43865" s="3"/>
      <c r="C43865" s="1"/>
      <c r="E43865" s="1"/>
      <c r="J43865"/>
      <c r="K43865" t="str">
        <f t="shared" si="1625"/>
        <v/>
      </c>
    </row>
    <row r="43866" spans="1:11" x14ac:dyDescent="0.3">
      <c r="A43866" s="2"/>
      <c r="B43866" s="3"/>
      <c r="C43866" s="1"/>
      <c r="E43866" s="1"/>
      <c r="J43866"/>
      <c r="K43866" t="str">
        <f t="shared" si="1625"/>
        <v/>
      </c>
    </row>
    <row r="43867" spans="1:11" x14ac:dyDescent="0.3">
      <c r="A43867" s="2"/>
      <c r="B43867" s="3"/>
      <c r="C43867" s="1"/>
      <c r="E43867" s="1"/>
      <c r="J43867"/>
      <c r="K43867" t="str">
        <f t="shared" si="1625"/>
        <v/>
      </c>
    </row>
    <row r="43868" spans="1:11" x14ac:dyDescent="0.3">
      <c r="A43868" s="2"/>
      <c r="B43868" s="3"/>
      <c r="C43868" s="1"/>
      <c r="E43868" s="1"/>
      <c r="J43868"/>
      <c r="K43868" t="str">
        <f t="shared" si="1625"/>
        <v/>
      </c>
    </row>
    <row r="43869" spans="1:11" x14ac:dyDescent="0.3">
      <c r="A43869" s="2"/>
      <c r="B43869" s="3"/>
      <c r="C43869" s="1"/>
      <c r="E43869" s="1"/>
      <c r="J43869"/>
      <c r="K43869" t="str">
        <f t="shared" si="1625"/>
        <v/>
      </c>
    </row>
    <row r="43870" spans="1:11" x14ac:dyDescent="0.3">
      <c r="A43870" s="2"/>
      <c r="B43870" s="3"/>
      <c r="C43870" s="1"/>
      <c r="E43870" s="1"/>
      <c r="J43870"/>
      <c r="K43870" t="str">
        <f t="shared" si="1625"/>
        <v/>
      </c>
    </row>
    <row r="43871" spans="1:11" x14ac:dyDescent="0.3">
      <c r="A43871" s="2"/>
      <c r="B43871" s="3"/>
      <c r="C43871" s="1"/>
      <c r="E43871" s="1"/>
      <c r="J43871"/>
      <c r="K43871" t="str">
        <f t="shared" si="1625"/>
        <v/>
      </c>
    </row>
    <row r="43872" spans="1:11" x14ac:dyDescent="0.3">
      <c r="A43872" s="2"/>
      <c r="B43872" s="3"/>
      <c r="C43872" s="1"/>
      <c r="E43872" s="1"/>
      <c r="J43872"/>
      <c r="K43872" t="str">
        <f t="shared" si="1625"/>
        <v/>
      </c>
    </row>
    <row r="43873" spans="1:11" x14ac:dyDescent="0.3">
      <c r="A43873" s="2"/>
      <c r="B43873" s="3"/>
      <c r="C43873" s="1"/>
      <c r="E43873" s="1"/>
      <c r="J43873"/>
      <c r="K43873" t="str">
        <f t="shared" si="1625"/>
        <v/>
      </c>
    </row>
    <row r="43874" spans="1:11" x14ac:dyDescent="0.3">
      <c r="A43874" s="2"/>
      <c r="B43874" s="3"/>
      <c r="C43874" s="1"/>
      <c r="E43874" s="1"/>
      <c r="J43874"/>
      <c r="K43874" t="str">
        <f t="shared" si="1625"/>
        <v/>
      </c>
    </row>
    <row r="43875" spans="1:11" x14ac:dyDescent="0.3">
      <c r="A43875" s="2"/>
      <c r="B43875" s="3"/>
      <c r="C43875" s="1"/>
      <c r="E43875" s="1"/>
      <c r="J43875"/>
      <c r="K43875" t="str">
        <f t="shared" si="1625"/>
        <v/>
      </c>
    </row>
    <row r="43876" spans="1:11" x14ac:dyDescent="0.3">
      <c r="A43876" s="2"/>
      <c r="B43876" s="3"/>
      <c r="C43876" s="1"/>
      <c r="E43876" s="1"/>
      <c r="J43876"/>
      <c r="K43876" t="str">
        <f t="shared" si="1625"/>
        <v/>
      </c>
    </row>
    <row r="43877" spans="1:11" x14ac:dyDescent="0.3">
      <c r="A43877" s="2"/>
      <c r="B43877" s="3"/>
      <c r="C43877" s="1"/>
      <c r="E43877" s="1"/>
      <c r="J43877"/>
      <c r="K43877" t="str">
        <f t="shared" si="1625"/>
        <v/>
      </c>
    </row>
    <row r="43878" spans="1:11" x14ac:dyDescent="0.3">
      <c r="A43878" s="2"/>
      <c r="B43878" s="3"/>
      <c r="C43878" s="1"/>
      <c r="E43878" s="1"/>
      <c r="J43878"/>
      <c r="K43878" t="str">
        <f t="shared" si="1625"/>
        <v/>
      </c>
    </row>
    <row r="43879" spans="1:11" x14ac:dyDescent="0.3">
      <c r="A43879" s="2"/>
      <c r="B43879" s="3"/>
      <c r="C43879" s="1"/>
      <c r="E43879" s="1"/>
      <c r="J43879"/>
      <c r="K43879" t="str">
        <f t="shared" si="1625"/>
        <v/>
      </c>
    </row>
    <row r="43880" spans="1:11" x14ac:dyDescent="0.3">
      <c r="A43880" s="2"/>
      <c r="B43880" s="3"/>
      <c r="C43880" s="1"/>
      <c r="E43880" s="1"/>
      <c r="J43880"/>
      <c r="K43880" t="str">
        <f t="shared" si="1625"/>
        <v/>
      </c>
    </row>
    <row r="43881" spans="1:11" x14ac:dyDescent="0.3">
      <c r="A43881" s="2"/>
      <c r="B43881" s="3"/>
      <c r="C43881" s="1"/>
      <c r="E43881" s="1"/>
      <c r="J43881"/>
      <c r="K43881" t="str">
        <f t="shared" si="1625"/>
        <v/>
      </c>
    </row>
    <row r="43882" spans="1:11" x14ac:dyDescent="0.3">
      <c r="A43882" s="2"/>
      <c r="B43882" s="3"/>
      <c r="C43882" s="1"/>
      <c r="E43882" s="1"/>
      <c r="J43882"/>
      <c r="K43882" t="str">
        <f t="shared" si="1625"/>
        <v/>
      </c>
    </row>
    <row r="43883" spans="1:11" x14ac:dyDescent="0.3">
      <c r="A43883" s="2"/>
      <c r="B43883" s="3"/>
      <c r="C43883" s="1"/>
      <c r="E43883" s="1"/>
      <c r="J43883"/>
      <c r="K43883" t="str">
        <f t="shared" si="1625"/>
        <v/>
      </c>
    </row>
    <row r="43884" spans="1:11" x14ac:dyDescent="0.3">
      <c r="A43884" s="2"/>
      <c r="B43884" s="3"/>
      <c r="C43884" s="1"/>
      <c r="E43884" s="1"/>
      <c r="J43884"/>
      <c r="K43884" t="str">
        <f t="shared" si="1625"/>
        <v/>
      </c>
    </row>
    <row r="43885" spans="1:11" x14ac:dyDescent="0.3">
      <c r="A43885" s="2"/>
      <c r="B43885" s="3"/>
      <c r="C43885" s="1"/>
      <c r="E43885" s="1"/>
      <c r="J43885"/>
      <c r="K43885" t="str">
        <f t="shared" si="1625"/>
        <v/>
      </c>
    </row>
    <row r="43886" spans="1:11" x14ac:dyDescent="0.3">
      <c r="A43886" s="2"/>
      <c r="B43886" s="3"/>
      <c r="C43886" s="1"/>
      <c r="E43886" s="1"/>
      <c r="J43886"/>
      <c r="K43886" t="str">
        <f t="shared" si="1625"/>
        <v/>
      </c>
    </row>
    <row r="43887" spans="1:11" x14ac:dyDescent="0.3">
      <c r="A43887" s="2"/>
      <c r="B43887" s="3"/>
      <c r="C43887" s="1"/>
      <c r="E43887" s="1"/>
      <c r="J43887"/>
      <c r="K43887" t="str">
        <f t="shared" si="1625"/>
        <v/>
      </c>
    </row>
    <row r="43888" spans="1:11" x14ac:dyDescent="0.3">
      <c r="A43888" s="2"/>
      <c r="B43888" s="3"/>
      <c r="C43888" s="1"/>
      <c r="E43888" s="1"/>
      <c r="J43888"/>
      <c r="K43888" t="str">
        <f t="shared" si="1625"/>
        <v/>
      </c>
    </row>
    <row r="43889" spans="1:11" x14ac:dyDescent="0.3">
      <c r="A43889" s="2"/>
      <c r="B43889" s="3"/>
      <c r="C43889" s="1"/>
      <c r="E43889" s="1"/>
      <c r="J43889"/>
      <c r="K43889" t="str">
        <f t="shared" si="1625"/>
        <v/>
      </c>
    </row>
    <row r="43890" spans="1:11" x14ac:dyDescent="0.3">
      <c r="A43890" s="2"/>
      <c r="B43890" s="3"/>
      <c r="C43890" s="1"/>
      <c r="E43890" s="1"/>
      <c r="J43890"/>
      <c r="K43890" t="str">
        <f t="shared" si="1625"/>
        <v/>
      </c>
    </row>
    <row r="43891" spans="1:11" x14ac:dyDescent="0.3">
      <c r="A43891" s="2"/>
      <c r="B43891" s="3"/>
      <c r="C43891" s="1"/>
      <c r="E43891" s="1"/>
      <c r="J43891"/>
      <c r="K43891" t="str">
        <f t="shared" si="1625"/>
        <v/>
      </c>
    </row>
    <row r="43892" spans="1:11" x14ac:dyDescent="0.3">
      <c r="A43892" s="2"/>
      <c r="B43892" s="3"/>
      <c r="C43892" s="1"/>
      <c r="E43892" s="1"/>
      <c r="J43892"/>
      <c r="K43892" t="str">
        <f t="shared" si="1625"/>
        <v/>
      </c>
    </row>
    <row r="43893" spans="1:11" x14ac:dyDescent="0.3">
      <c r="A43893" s="2"/>
      <c r="B43893" s="3"/>
      <c r="C43893" s="1"/>
      <c r="E43893" s="1"/>
      <c r="J43893"/>
      <c r="K43893" t="str">
        <f t="shared" si="1625"/>
        <v/>
      </c>
    </row>
    <row r="43894" spans="1:11" x14ac:dyDescent="0.3">
      <c r="A43894" s="2"/>
      <c r="B43894" s="3"/>
      <c r="C43894" s="1"/>
      <c r="E43894" s="1"/>
      <c r="J43894"/>
      <c r="K43894" t="str">
        <f t="shared" si="1625"/>
        <v/>
      </c>
    </row>
    <row r="43895" spans="1:11" x14ac:dyDescent="0.3">
      <c r="A43895" s="2"/>
      <c r="B43895" s="3"/>
      <c r="C43895" s="1"/>
      <c r="E43895" s="1"/>
      <c r="J43895"/>
      <c r="K43895" t="str">
        <f t="shared" si="1625"/>
        <v/>
      </c>
    </row>
    <row r="43896" spans="1:11" x14ac:dyDescent="0.3">
      <c r="A43896" s="2"/>
      <c r="B43896" s="3"/>
      <c r="C43896" s="1"/>
      <c r="E43896" s="1"/>
      <c r="J43896"/>
      <c r="K43896" t="str">
        <f t="shared" si="1625"/>
        <v/>
      </c>
    </row>
    <row r="43897" spans="1:11" x14ac:dyDescent="0.3">
      <c r="A43897" s="2"/>
      <c r="B43897" s="3"/>
      <c r="C43897" s="1"/>
      <c r="E43897" s="1"/>
      <c r="J43897"/>
      <c r="K43897" t="str">
        <f t="shared" si="1625"/>
        <v/>
      </c>
    </row>
    <row r="43898" spans="1:11" x14ac:dyDescent="0.3">
      <c r="A43898" s="2"/>
      <c r="B43898" s="3"/>
      <c r="C43898" s="1"/>
      <c r="E43898" s="1"/>
      <c r="J43898"/>
      <c r="K43898" t="str">
        <f t="shared" si="1625"/>
        <v/>
      </c>
    </row>
    <row r="43899" spans="1:11" x14ac:dyDescent="0.3">
      <c r="A43899" s="2"/>
      <c r="B43899" s="3"/>
      <c r="C43899" s="1"/>
      <c r="E43899" s="1"/>
      <c r="J43899"/>
      <c r="K43899" t="str">
        <f t="shared" si="1625"/>
        <v/>
      </c>
    </row>
    <row r="43900" spans="1:11" x14ac:dyDescent="0.3">
      <c r="A43900" s="2"/>
      <c r="B43900" s="3"/>
      <c r="C43900" s="1"/>
      <c r="E43900" s="1"/>
      <c r="J43900"/>
      <c r="K43900" t="str">
        <f t="shared" si="1625"/>
        <v/>
      </c>
    </row>
    <row r="43901" spans="1:11" x14ac:dyDescent="0.3">
      <c r="A43901" s="2"/>
      <c r="B43901" s="3"/>
      <c r="C43901" s="1"/>
      <c r="E43901" s="1"/>
      <c r="J43901"/>
      <c r="K43901" t="str">
        <f t="shared" si="1625"/>
        <v/>
      </c>
    </row>
    <row r="43902" spans="1:11" x14ac:dyDescent="0.3">
      <c r="A43902" s="2"/>
      <c r="B43902" s="3"/>
      <c r="C43902" s="1"/>
      <c r="E43902" s="1"/>
      <c r="J43902"/>
      <c r="K43902" t="str">
        <f t="shared" si="1625"/>
        <v/>
      </c>
    </row>
    <row r="43903" spans="1:11" x14ac:dyDescent="0.3">
      <c r="A43903" s="2"/>
      <c r="B43903" s="3"/>
      <c r="C43903" s="1"/>
      <c r="E43903" s="1"/>
      <c r="J43903"/>
      <c r="K43903" t="str">
        <f t="shared" si="1625"/>
        <v/>
      </c>
    </row>
    <row r="43904" spans="1:11" x14ac:dyDescent="0.3">
      <c r="A43904" s="2"/>
      <c r="B43904" s="3"/>
      <c r="C43904" s="1"/>
      <c r="E43904" s="1"/>
      <c r="J43904"/>
      <c r="K43904" t="str">
        <f t="shared" si="1625"/>
        <v/>
      </c>
    </row>
    <row r="43905" spans="1:11" x14ac:dyDescent="0.3">
      <c r="A43905" s="2"/>
      <c r="B43905" s="3"/>
      <c r="C43905" s="1"/>
      <c r="E43905" s="1"/>
      <c r="J43905"/>
      <c r="K43905" t="str">
        <f t="shared" si="1625"/>
        <v/>
      </c>
    </row>
    <row r="43906" spans="1:11" x14ac:dyDescent="0.3">
      <c r="A43906" s="2"/>
      <c r="B43906" s="3"/>
      <c r="C43906" s="1"/>
      <c r="E43906" s="1"/>
      <c r="J43906"/>
      <c r="K43906" t="str">
        <f t="shared" ref="K43906:K43969" si="1626">RIGHT(J43906,2)</f>
        <v/>
      </c>
    </row>
    <row r="43907" spans="1:11" x14ac:dyDescent="0.3">
      <c r="A43907" s="2"/>
      <c r="B43907" s="3"/>
      <c r="C43907" s="1"/>
      <c r="E43907" s="1"/>
      <c r="J43907"/>
      <c r="K43907" t="str">
        <f t="shared" si="1626"/>
        <v/>
      </c>
    </row>
    <row r="43908" spans="1:11" x14ac:dyDescent="0.3">
      <c r="A43908" s="2"/>
      <c r="B43908" s="3"/>
      <c r="C43908" s="1"/>
      <c r="E43908" s="1"/>
      <c r="J43908"/>
      <c r="K43908" t="str">
        <f t="shared" si="1626"/>
        <v/>
      </c>
    </row>
    <row r="43909" spans="1:11" x14ac:dyDescent="0.3">
      <c r="A43909" s="2"/>
      <c r="B43909" s="3"/>
      <c r="C43909" s="1"/>
      <c r="E43909" s="1"/>
      <c r="J43909"/>
      <c r="K43909" t="str">
        <f t="shared" si="1626"/>
        <v/>
      </c>
    </row>
    <row r="43910" spans="1:11" x14ac:dyDescent="0.3">
      <c r="A43910" s="2"/>
      <c r="B43910" s="3"/>
      <c r="C43910" s="1"/>
      <c r="E43910" s="1"/>
      <c r="J43910"/>
      <c r="K43910" t="str">
        <f t="shared" si="1626"/>
        <v/>
      </c>
    </row>
    <row r="43911" spans="1:11" x14ac:dyDescent="0.3">
      <c r="A43911" s="2"/>
      <c r="B43911" s="3"/>
      <c r="C43911" s="1"/>
      <c r="E43911" s="1"/>
      <c r="J43911"/>
      <c r="K43911" t="str">
        <f t="shared" si="1626"/>
        <v/>
      </c>
    </row>
    <row r="43912" spans="1:11" x14ac:dyDescent="0.3">
      <c r="A43912" s="2"/>
      <c r="B43912" s="3"/>
      <c r="C43912" s="1"/>
      <c r="E43912" s="1"/>
      <c r="J43912"/>
      <c r="K43912" t="str">
        <f t="shared" si="1626"/>
        <v/>
      </c>
    </row>
    <row r="43913" spans="1:11" x14ac:dyDescent="0.3">
      <c r="A43913" s="2"/>
      <c r="B43913" s="3"/>
      <c r="C43913" s="1"/>
      <c r="E43913" s="1"/>
      <c r="J43913"/>
      <c r="K43913" t="str">
        <f t="shared" si="1626"/>
        <v/>
      </c>
    </row>
    <row r="43914" spans="1:11" x14ac:dyDescent="0.3">
      <c r="A43914" s="2"/>
      <c r="B43914" s="3"/>
      <c r="C43914" s="1"/>
      <c r="E43914" s="1"/>
      <c r="J43914"/>
      <c r="K43914" t="str">
        <f t="shared" si="1626"/>
        <v/>
      </c>
    </row>
    <row r="43915" spans="1:11" x14ac:dyDescent="0.3">
      <c r="A43915" s="2"/>
      <c r="B43915" s="3"/>
      <c r="C43915" s="1"/>
      <c r="E43915" s="1"/>
      <c r="J43915"/>
      <c r="K43915" t="str">
        <f t="shared" si="1626"/>
        <v/>
      </c>
    </row>
    <row r="43916" spans="1:11" x14ac:dyDescent="0.3">
      <c r="A43916" s="2"/>
      <c r="B43916" s="3"/>
      <c r="C43916" s="1"/>
      <c r="E43916" s="1"/>
      <c r="J43916"/>
      <c r="K43916" t="str">
        <f t="shared" si="1626"/>
        <v/>
      </c>
    </row>
    <row r="43917" spans="1:11" x14ac:dyDescent="0.3">
      <c r="A43917" s="2"/>
      <c r="B43917" s="3"/>
      <c r="C43917" s="1"/>
      <c r="E43917" s="1"/>
      <c r="J43917"/>
      <c r="K43917" t="str">
        <f t="shared" si="1626"/>
        <v/>
      </c>
    </row>
    <row r="43918" spans="1:11" x14ac:dyDescent="0.3">
      <c r="A43918" s="2"/>
      <c r="B43918" s="3"/>
      <c r="C43918" s="1"/>
      <c r="E43918" s="1"/>
      <c r="J43918"/>
      <c r="K43918" t="str">
        <f t="shared" si="1626"/>
        <v/>
      </c>
    </row>
    <row r="43919" spans="1:11" x14ac:dyDescent="0.3">
      <c r="A43919" s="2"/>
      <c r="B43919" s="3"/>
      <c r="C43919" s="1"/>
      <c r="E43919" s="1"/>
      <c r="J43919"/>
      <c r="K43919" t="str">
        <f t="shared" si="1626"/>
        <v/>
      </c>
    </row>
    <row r="43920" spans="1:11" x14ac:dyDescent="0.3">
      <c r="A43920" s="2"/>
      <c r="B43920" s="3"/>
      <c r="C43920" s="1"/>
      <c r="E43920" s="1"/>
      <c r="J43920"/>
      <c r="K43920" t="str">
        <f t="shared" si="1626"/>
        <v/>
      </c>
    </row>
    <row r="43921" spans="1:11" x14ac:dyDescent="0.3">
      <c r="A43921" s="2"/>
      <c r="B43921" s="3"/>
      <c r="C43921" s="1"/>
      <c r="E43921" s="1"/>
      <c r="J43921"/>
      <c r="K43921" t="str">
        <f t="shared" si="1626"/>
        <v/>
      </c>
    </row>
    <row r="43922" spans="1:11" x14ac:dyDescent="0.3">
      <c r="A43922" s="2"/>
      <c r="B43922" s="3"/>
      <c r="C43922" s="1"/>
      <c r="E43922" s="1"/>
      <c r="J43922"/>
      <c r="K43922" t="str">
        <f t="shared" si="1626"/>
        <v/>
      </c>
    </row>
    <row r="43923" spans="1:11" x14ac:dyDescent="0.3">
      <c r="A43923" s="2"/>
      <c r="B43923" s="3"/>
      <c r="C43923" s="1"/>
      <c r="E43923" s="1"/>
      <c r="J43923"/>
      <c r="K43923" t="str">
        <f t="shared" si="1626"/>
        <v/>
      </c>
    </row>
    <row r="43924" spans="1:11" x14ac:dyDescent="0.3">
      <c r="A43924" s="2"/>
      <c r="B43924" s="3"/>
      <c r="C43924" s="1"/>
      <c r="E43924" s="1"/>
      <c r="J43924"/>
      <c r="K43924" t="str">
        <f t="shared" si="1626"/>
        <v/>
      </c>
    </row>
    <row r="43925" spans="1:11" x14ac:dyDescent="0.3">
      <c r="A43925" s="2"/>
      <c r="B43925" s="3"/>
      <c r="C43925" s="1"/>
      <c r="E43925" s="1"/>
      <c r="J43925"/>
      <c r="K43925" t="str">
        <f t="shared" si="1626"/>
        <v/>
      </c>
    </row>
    <row r="43926" spans="1:11" x14ac:dyDescent="0.3">
      <c r="A43926" s="2"/>
      <c r="B43926" s="3"/>
      <c r="C43926" s="1"/>
      <c r="E43926" s="1"/>
      <c r="J43926"/>
      <c r="K43926" t="str">
        <f t="shared" si="1626"/>
        <v/>
      </c>
    </row>
    <row r="43927" spans="1:11" x14ac:dyDescent="0.3">
      <c r="A43927" s="2"/>
      <c r="B43927" s="3"/>
      <c r="C43927" s="1"/>
      <c r="E43927" s="1"/>
      <c r="J43927"/>
      <c r="K43927" t="str">
        <f t="shared" si="1626"/>
        <v/>
      </c>
    </row>
    <row r="43928" spans="1:11" x14ac:dyDescent="0.3">
      <c r="A43928" s="2"/>
      <c r="B43928" s="3"/>
      <c r="C43928" s="1"/>
      <c r="E43928" s="1"/>
      <c r="J43928"/>
      <c r="K43928" t="str">
        <f t="shared" si="1626"/>
        <v/>
      </c>
    </row>
    <row r="43929" spans="1:11" x14ac:dyDescent="0.3">
      <c r="A43929" s="2"/>
      <c r="B43929" s="3"/>
      <c r="C43929" s="1"/>
      <c r="E43929" s="1"/>
      <c r="J43929"/>
      <c r="K43929" t="str">
        <f t="shared" si="1626"/>
        <v/>
      </c>
    </row>
    <row r="43930" spans="1:11" x14ac:dyDescent="0.3">
      <c r="A43930" s="2"/>
      <c r="B43930" s="3"/>
      <c r="C43930" s="1"/>
      <c r="E43930" s="1"/>
      <c r="J43930"/>
      <c r="K43930" t="str">
        <f t="shared" si="1626"/>
        <v/>
      </c>
    </row>
    <row r="43931" spans="1:11" x14ac:dyDescent="0.3">
      <c r="A43931" s="2"/>
      <c r="B43931" s="3"/>
      <c r="C43931" s="1"/>
      <c r="E43931" s="1"/>
      <c r="J43931"/>
      <c r="K43931" t="str">
        <f t="shared" si="1626"/>
        <v/>
      </c>
    </row>
    <row r="43932" spans="1:11" x14ac:dyDescent="0.3">
      <c r="A43932" s="2"/>
      <c r="B43932" s="3"/>
      <c r="C43932" s="1"/>
      <c r="E43932" s="1"/>
      <c r="J43932"/>
      <c r="K43932" t="str">
        <f t="shared" si="1626"/>
        <v/>
      </c>
    </row>
    <row r="43933" spans="1:11" x14ac:dyDescent="0.3">
      <c r="A43933" s="2"/>
      <c r="B43933" s="3"/>
      <c r="C43933" s="1"/>
      <c r="E43933" s="1"/>
      <c r="J43933"/>
      <c r="K43933" t="str">
        <f t="shared" si="1626"/>
        <v/>
      </c>
    </row>
    <row r="43934" spans="1:11" x14ac:dyDescent="0.3">
      <c r="A43934" s="2"/>
      <c r="B43934" s="3"/>
      <c r="C43934" s="1"/>
      <c r="E43934" s="1"/>
      <c r="J43934"/>
      <c r="K43934" t="str">
        <f t="shared" si="1626"/>
        <v/>
      </c>
    </row>
    <row r="43935" spans="1:11" x14ac:dyDescent="0.3">
      <c r="A43935" s="2"/>
      <c r="B43935" s="3"/>
      <c r="C43935" s="1"/>
      <c r="E43935" s="1"/>
      <c r="J43935"/>
      <c r="K43935" t="str">
        <f t="shared" si="1626"/>
        <v/>
      </c>
    </row>
    <row r="43936" spans="1:11" x14ac:dyDescent="0.3">
      <c r="A43936" s="2"/>
      <c r="B43936" s="3"/>
      <c r="C43936" s="1"/>
      <c r="E43936" s="1"/>
      <c r="J43936"/>
      <c r="K43936" t="str">
        <f t="shared" si="1626"/>
        <v/>
      </c>
    </row>
    <row r="43937" spans="1:11" x14ac:dyDescent="0.3">
      <c r="A43937" s="2"/>
      <c r="B43937" s="3"/>
      <c r="C43937" s="1"/>
      <c r="E43937" s="1"/>
      <c r="J43937"/>
      <c r="K43937" t="str">
        <f t="shared" si="1626"/>
        <v/>
      </c>
    </row>
    <row r="43938" spans="1:11" x14ac:dyDescent="0.3">
      <c r="A43938" s="2"/>
      <c r="B43938" s="3"/>
      <c r="C43938" s="1"/>
      <c r="E43938" s="1"/>
      <c r="J43938"/>
      <c r="K43938" t="str">
        <f t="shared" si="1626"/>
        <v/>
      </c>
    </row>
    <row r="43939" spans="1:11" x14ac:dyDescent="0.3">
      <c r="A43939" s="2"/>
      <c r="B43939" s="3"/>
      <c r="C43939" s="1"/>
      <c r="E43939" s="1"/>
      <c r="J43939"/>
      <c r="K43939" t="str">
        <f t="shared" si="1626"/>
        <v/>
      </c>
    </row>
    <row r="43940" spans="1:11" x14ac:dyDescent="0.3">
      <c r="A43940" s="2"/>
      <c r="B43940" s="3"/>
      <c r="C43940" s="1"/>
      <c r="E43940" s="1"/>
      <c r="J43940"/>
      <c r="K43940" t="str">
        <f t="shared" si="1626"/>
        <v/>
      </c>
    </row>
    <row r="43941" spans="1:11" x14ac:dyDescent="0.3">
      <c r="A43941" s="2"/>
      <c r="B43941" s="3"/>
      <c r="C43941" s="1"/>
      <c r="E43941" s="1"/>
      <c r="J43941"/>
      <c r="K43941" t="str">
        <f t="shared" si="1626"/>
        <v/>
      </c>
    </row>
    <row r="43942" spans="1:11" x14ac:dyDescent="0.3">
      <c r="A43942" s="2"/>
      <c r="B43942" s="3"/>
      <c r="C43942" s="1"/>
      <c r="E43942" s="1"/>
      <c r="J43942"/>
      <c r="K43942" t="str">
        <f t="shared" si="1626"/>
        <v/>
      </c>
    </row>
    <row r="43943" spans="1:11" x14ac:dyDescent="0.3">
      <c r="A43943" s="2"/>
      <c r="B43943" s="3"/>
      <c r="C43943" s="1"/>
      <c r="E43943" s="1"/>
      <c r="J43943"/>
      <c r="K43943" t="str">
        <f t="shared" si="1626"/>
        <v/>
      </c>
    </row>
    <row r="43944" spans="1:11" x14ac:dyDescent="0.3">
      <c r="A43944" s="2"/>
      <c r="B43944" s="3"/>
      <c r="C43944" s="1"/>
      <c r="E43944" s="1"/>
      <c r="J43944"/>
      <c r="K43944" t="str">
        <f t="shared" si="1626"/>
        <v/>
      </c>
    </row>
    <row r="43945" spans="1:11" x14ac:dyDescent="0.3">
      <c r="A43945" s="2"/>
      <c r="B43945" s="3"/>
      <c r="C43945" s="1"/>
      <c r="E43945" s="1"/>
      <c r="J43945"/>
      <c r="K43945" t="str">
        <f t="shared" si="1626"/>
        <v/>
      </c>
    </row>
    <row r="43946" spans="1:11" x14ac:dyDescent="0.3">
      <c r="A43946" s="2"/>
      <c r="B43946" s="3"/>
      <c r="C43946" s="1"/>
      <c r="E43946" s="1"/>
      <c r="J43946"/>
      <c r="K43946" t="str">
        <f t="shared" si="1626"/>
        <v/>
      </c>
    </row>
    <row r="43947" spans="1:11" x14ac:dyDescent="0.3">
      <c r="A43947" s="2"/>
      <c r="B43947" s="3"/>
      <c r="C43947" s="1"/>
      <c r="E43947" s="1"/>
      <c r="J43947"/>
      <c r="K43947" t="str">
        <f t="shared" si="1626"/>
        <v/>
      </c>
    </row>
    <row r="43948" spans="1:11" x14ac:dyDescent="0.3">
      <c r="A43948" s="2"/>
      <c r="B43948" s="3"/>
      <c r="C43948" s="1"/>
      <c r="E43948" s="1"/>
      <c r="J43948"/>
      <c r="K43948" t="str">
        <f t="shared" si="1626"/>
        <v/>
      </c>
    </row>
    <row r="43949" spans="1:11" x14ac:dyDescent="0.3">
      <c r="A43949" s="2"/>
      <c r="B43949" s="3"/>
      <c r="C43949" s="1"/>
      <c r="E43949" s="1"/>
      <c r="J43949"/>
      <c r="K43949" t="str">
        <f t="shared" si="1626"/>
        <v/>
      </c>
    </row>
    <row r="43950" spans="1:11" x14ac:dyDescent="0.3">
      <c r="A43950" s="2"/>
      <c r="B43950" s="3"/>
      <c r="C43950" s="1"/>
      <c r="E43950" s="1"/>
      <c r="J43950"/>
      <c r="K43950" t="str">
        <f t="shared" si="1626"/>
        <v/>
      </c>
    </row>
    <row r="43951" spans="1:11" x14ac:dyDescent="0.3">
      <c r="A43951" s="2"/>
      <c r="B43951" s="3"/>
      <c r="C43951" s="1"/>
      <c r="E43951" s="1"/>
      <c r="J43951"/>
      <c r="K43951" t="str">
        <f t="shared" si="1626"/>
        <v/>
      </c>
    </row>
    <row r="43952" spans="1:11" x14ac:dyDescent="0.3">
      <c r="A43952" s="2"/>
      <c r="B43952" s="3"/>
      <c r="C43952" s="1"/>
      <c r="E43952" s="1"/>
      <c r="J43952"/>
      <c r="K43952" t="str">
        <f t="shared" si="1626"/>
        <v/>
      </c>
    </row>
    <row r="43953" spans="1:11" x14ac:dyDescent="0.3">
      <c r="A43953" s="2"/>
      <c r="B43953" s="3"/>
      <c r="C43953" s="1"/>
      <c r="E43953" s="1"/>
      <c r="J43953"/>
      <c r="K43953" t="str">
        <f t="shared" si="1626"/>
        <v/>
      </c>
    </row>
    <row r="43954" spans="1:11" x14ac:dyDescent="0.3">
      <c r="A43954" s="2"/>
      <c r="B43954" s="3"/>
      <c r="C43954" s="1"/>
      <c r="E43954" s="1"/>
      <c r="J43954"/>
      <c r="K43954" t="str">
        <f t="shared" si="1626"/>
        <v/>
      </c>
    </row>
    <row r="43955" spans="1:11" x14ac:dyDescent="0.3">
      <c r="A43955" s="2"/>
      <c r="B43955" s="3"/>
      <c r="C43955" s="1"/>
      <c r="E43955" s="1"/>
      <c r="J43955"/>
      <c r="K43955" t="str">
        <f t="shared" si="1626"/>
        <v/>
      </c>
    </row>
    <row r="43956" spans="1:11" x14ac:dyDescent="0.3">
      <c r="A43956" s="2"/>
      <c r="B43956" s="3"/>
      <c r="C43956" s="1"/>
      <c r="E43956" s="1"/>
      <c r="J43956"/>
      <c r="K43956" t="str">
        <f t="shared" si="1626"/>
        <v/>
      </c>
    </row>
    <row r="43957" spans="1:11" x14ac:dyDescent="0.3">
      <c r="A43957" s="2"/>
      <c r="B43957" s="3"/>
      <c r="C43957" s="1"/>
      <c r="E43957" s="1"/>
      <c r="J43957"/>
      <c r="K43957" t="str">
        <f t="shared" si="1626"/>
        <v/>
      </c>
    </row>
    <row r="43958" spans="1:11" x14ac:dyDescent="0.3">
      <c r="A43958" s="2"/>
      <c r="B43958" s="3"/>
      <c r="C43958" s="1"/>
      <c r="E43958" s="1"/>
      <c r="J43958"/>
      <c r="K43958" t="str">
        <f t="shared" si="1626"/>
        <v/>
      </c>
    </row>
    <row r="43959" spans="1:11" x14ac:dyDescent="0.3">
      <c r="A43959" s="2"/>
      <c r="B43959" s="3"/>
      <c r="C43959" s="1"/>
      <c r="E43959" s="1"/>
      <c r="J43959"/>
      <c r="K43959" t="str">
        <f t="shared" si="1626"/>
        <v/>
      </c>
    </row>
    <row r="43960" spans="1:11" x14ac:dyDescent="0.3">
      <c r="A43960" s="2"/>
      <c r="B43960" s="3"/>
      <c r="C43960" s="1"/>
      <c r="E43960" s="1"/>
      <c r="J43960"/>
      <c r="K43960" t="str">
        <f t="shared" si="1626"/>
        <v/>
      </c>
    </row>
    <row r="43961" spans="1:11" x14ac:dyDescent="0.3">
      <c r="A43961" s="2"/>
      <c r="B43961" s="3"/>
      <c r="C43961" s="1"/>
      <c r="E43961" s="1"/>
      <c r="J43961"/>
      <c r="K43961" t="str">
        <f t="shared" si="1626"/>
        <v/>
      </c>
    </row>
    <row r="43962" spans="1:11" x14ac:dyDescent="0.3">
      <c r="A43962" s="2"/>
      <c r="B43962" s="3"/>
      <c r="C43962" s="1"/>
      <c r="E43962" s="1"/>
      <c r="J43962"/>
      <c r="K43962" t="str">
        <f t="shared" si="1626"/>
        <v/>
      </c>
    </row>
    <row r="43963" spans="1:11" x14ac:dyDescent="0.3">
      <c r="A43963" s="2"/>
      <c r="B43963" s="3"/>
      <c r="C43963" s="1"/>
      <c r="E43963" s="1"/>
      <c r="J43963"/>
      <c r="K43963" t="str">
        <f t="shared" si="1626"/>
        <v/>
      </c>
    </row>
    <row r="43964" spans="1:11" x14ac:dyDescent="0.3">
      <c r="A43964" s="2"/>
      <c r="B43964" s="3"/>
      <c r="C43964" s="1"/>
      <c r="E43964" s="1"/>
      <c r="J43964"/>
      <c r="K43964" t="str">
        <f t="shared" si="1626"/>
        <v/>
      </c>
    </row>
    <row r="43965" spans="1:11" x14ac:dyDescent="0.3">
      <c r="A43965" s="2"/>
      <c r="B43965" s="3"/>
      <c r="C43965" s="1"/>
      <c r="E43965" s="1"/>
      <c r="J43965"/>
      <c r="K43965" t="str">
        <f t="shared" si="1626"/>
        <v/>
      </c>
    </row>
    <row r="43966" spans="1:11" x14ac:dyDescent="0.3">
      <c r="A43966" s="2"/>
      <c r="B43966" s="3"/>
      <c r="C43966" s="1"/>
      <c r="E43966" s="1"/>
      <c r="J43966"/>
      <c r="K43966" t="str">
        <f t="shared" si="1626"/>
        <v/>
      </c>
    </row>
    <row r="43967" spans="1:11" x14ac:dyDescent="0.3">
      <c r="A43967" s="2"/>
      <c r="B43967" s="3"/>
      <c r="C43967" s="1"/>
      <c r="E43967" s="1"/>
      <c r="J43967"/>
      <c r="K43967" t="str">
        <f t="shared" si="1626"/>
        <v/>
      </c>
    </row>
    <row r="43968" spans="1:11" x14ac:dyDescent="0.3">
      <c r="A43968" s="2"/>
      <c r="B43968" s="3"/>
      <c r="C43968" s="1"/>
      <c r="E43968" s="1"/>
      <c r="J43968"/>
      <c r="K43968" t="str">
        <f t="shared" si="1626"/>
        <v/>
      </c>
    </row>
    <row r="43969" spans="1:11" x14ac:dyDescent="0.3">
      <c r="A43969" s="2"/>
      <c r="B43969" s="3"/>
      <c r="C43969" s="1"/>
      <c r="E43969" s="1"/>
      <c r="J43969"/>
      <c r="K43969" t="str">
        <f t="shared" si="1626"/>
        <v/>
      </c>
    </row>
    <row r="43970" spans="1:11" x14ac:dyDescent="0.3">
      <c r="A43970" s="2"/>
      <c r="B43970" s="3"/>
      <c r="C43970" s="1"/>
      <c r="E43970" s="1"/>
      <c r="J43970"/>
      <c r="K43970" t="str">
        <f t="shared" ref="K43970:K44033" si="1627">RIGHT(J43970,2)</f>
        <v/>
      </c>
    </row>
    <row r="43971" spans="1:11" x14ac:dyDescent="0.3">
      <c r="A43971" s="2"/>
      <c r="B43971" s="3"/>
      <c r="C43971" s="1"/>
      <c r="E43971" s="1"/>
      <c r="J43971"/>
      <c r="K43971" t="str">
        <f t="shared" si="1627"/>
        <v/>
      </c>
    </row>
    <row r="43972" spans="1:11" x14ac:dyDescent="0.3">
      <c r="A43972" s="2"/>
      <c r="B43972" s="3"/>
      <c r="C43972" s="1"/>
      <c r="E43972" s="1"/>
      <c r="J43972"/>
      <c r="K43972" t="str">
        <f t="shared" si="1627"/>
        <v/>
      </c>
    </row>
    <row r="43973" spans="1:11" x14ac:dyDescent="0.3">
      <c r="A43973" s="2"/>
      <c r="B43973" s="3"/>
      <c r="C43973" s="1"/>
      <c r="E43973" s="1"/>
      <c r="J43973"/>
      <c r="K43973" t="str">
        <f t="shared" si="1627"/>
        <v/>
      </c>
    </row>
    <row r="43974" spans="1:11" x14ac:dyDescent="0.3">
      <c r="A43974" s="2"/>
      <c r="B43974" s="3"/>
      <c r="C43974" s="1"/>
      <c r="E43974" s="1"/>
      <c r="J43974"/>
      <c r="K43974" t="str">
        <f t="shared" si="1627"/>
        <v/>
      </c>
    </row>
    <row r="43975" spans="1:11" x14ac:dyDescent="0.3">
      <c r="A43975" s="2"/>
      <c r="B43975" s="3"/>
      <c r="C43975" s="1"/>
      <c r="E43975" s="1"/>
      <c r="J43975"/>
      <c r="K43975" t="str">
        <f t="shared" si="1627"/>
        <v/>
      </c>
    </row>
    <row r="43976" spans="1:11" x14ac:dyDescent="0.3">
      <c r="A43976" s="2"/>
      <c r="B43976" s="3"/>
      <c r="C43976" s="1"/>
      <c r="E43976" s="1"/>
      <c r="J43976"/>
      <c r="K43976" t="str">
        <f t="shared" si="1627"/>
        <v/>
      </c>
    </row>
    <row r="43977" spans="1:11" x14ac:dyDescent="0.3">
      <c r="A43977" s="2"/>
      <c r="B43977" s="3"/>
      <c r="C43977" s="1"/>
      <c r="E43977" s="1"/>
      <c r="J43977"/>
      <c r="K43977" t="str">
        <f t="shared" si="1627"/>
        <v/>
      </c>
    </row>
    <row r="43978" spans="1:11" x14ac:dyDescent="0.3">
      <c r="A43978" s="2"/>
      <c r="B43978" s="3"/>
      <c r="C43978" s="1"/>
      <c r="E43978" s="1"/>
      <c r="J43978"/>
      <c r="K43978" t="str">
        <f t="shared" si="1627"/>
        <v/>
      </c>
    </row>
    <row r="43979" spans="1:11" x14ac:dyDescent="0.3">
      <c r="A43979" s="2"/>
      <c r="B43979" s="3"/>
      <c r="C43979" s="1"/>
      <c r="E43979" s="1"/>
      <c r="J43979"/>
      <c r="K43979" t="str">
        <f t="shared" si="1627"/>
        <v/>
      </c>
    </row>
    <row r="43980" spans="1:11" x14ac:dyDescent="0.3">
      <c r="A43980" s="2"/>
      <c r="B43980" s="3"/>
      <c r="C43980" s="1"/>
      <c r="E43980" s="1"/>
      <c r="J43980"/>
      <c r="K43980" t="str">
        <f t="shared" si="1627"/>
        <v/>
      </c>
    </row>
    <row r="43981" spans="1:11" x14ac:dyDescent="0.3">
      <c r="A43981" s="2"/>
      <c r="B43981" s="3"/>
      <c r="C43981" s="1"/>
      <c r="E43981" s="1"/>
      <c r="J43981"/>
      <c r="K43981" t="str">
        <f t="shared" si="1627"/>
        <v/>
      </c>
    </row>
    <row r="43982" spans="1:11" x14ac:dyDescent="0.3">
      <c r="A43982" s="2"/>
      <c r="B43982" s="3"/>
      <c r="C43982" s="1"/>
      <c r="E43982" s="1"/>
      <c r="J43982"/>
      <c r="K43982" t="str">
        <f t="shared" si="1627"/>
        <v/>
      </c>
    </row>
    <row r="43983" spans="1:11" x14ac:dyDescent="0.3">
      <c r="A43983" s="2"/>
      <c r="B43983" s="3"/>
      <c r="C43983" s="1"/>
      <c r="E43983" s="1"/>
      <c r="J43983"/>
      <c r="K43983" t="str">
        <f t="shared" si="1627"/>
        <v/>
      </c>
    </row>
    <row r="43984" spans="1:11" x14ac:dyDescent="0.3">
      <c r="A43984" s="2"/>
      <c r="B43984" s="3"/>
      <c r="C43984" s="1"/>
      <c r="E43984" s="1"/>
      <c r="J43984"/>
      <c r="K43984" t="str">
        <f t="shared" si="1627"/>
        <v/>
      </c>
    </row>
    <row r="43985" spans="1:11" x14ac:dyDescent="0.3">
      <c r="A43985" s="2"/>
      <c r="B43985" s="3"/>
      <c r="C43985" s="1"/>
      <c r="E43985" s="1"/>
      <c r="J43985"/>
      <c r="K43985" t="str">
        <f t="shared" si="1627"/>
        <v/>
      </c>
    </row>
    <row r="43986" spans="1:11" x14ac:dyDescent="0.3">
      <c r="A43986" s="2"/>
      <c r="B43986" s="3"/>
      <c r="C43986" s="1"/>
      <c r="E43986" s="1"/>
      <c r="J43986"/>
      <c r="K43986" t="str">
        <f t="shared" si="1627"/>
        <v/>
      </c>
    </row>
    <row r="43987" spans="1:11" x14ac:dyDescent="0.3">
      <c r="A43987" s="2"/>
      <c r="B43987" s="3"/>
      <c r="C43987" s="1"/>
      <c r="E43987" s="1"/>
      <c r="J43987"/>
      <c r="K43987" t="str">
        <f t="shared" si="1627"/>
        <v/>
      </c>
    </row>
    <row r="43988" spans="1:11" x14ac:dyDescent="0.3">
      <c r="A43988" s="2"/>
      <c r="B43988" s="3"/>
      <c r="C43988" s="1"/>
      <c r="E43988" s="1"/>
      <c r="J43988"/>
      <c r="K43988" t="str">
        <f t="shared" si="1627"/>
        <v/>
      </c>
    </row>
    <row r="43989" spans="1:11" x14ac:dyDescent="0.3">
      <c r="A43989" s="2"/>
      <c r="B43989" s="3"/>
      <c r="C43989" s="1"/>
      <c r="E43989" s="1"/>
      <c r="J43989"/>
      <c r="K43989" t="str">
        <f t="shared" si="1627"/>
        <v/>
      </c>
    </row>
    <row r="43990" spans="1:11" x14ac:dyDescent="0.3">
      <c r="A43990" s="2"/>
      <c r="B43990" s="3"/>
      <c r="C43990" s="1"/>
      <c r="E43990" s="1"/>
      <c r="J43990"/>
      <c r="K43990" t="str">
        <f t="shared" si="1627"/>
        <v/>
      </c>
    </row>
    <row r="43991" spans="1:11" x14ac:dyDescent="0.3">
      <c r="A43991" s="2"/>
      <c r="B43991" s="3"/>
      <c r="C43991" s="1"/>
      <c r="E43991" s="1"/>
      <c r="J43991"/>
      <c r="K43991" t="str">
        <f t="shared" si="1627"/>
        <v/>
      </c>
    </row>
    <row r="43992" spans="1:11" x14ac:dyDescent="0.3">
      <c r="A43992" s="2"/>
      <c r="B43992" s="3"/>
      <c r="C43992" s="1"/>
      <c r="E43992" s="1"/>
      <c r="J43992"/>
      <c r="K43992" t="str">
        <f t="shared" si="1627"/>
        <v/>
      </c>
    </row>
    <row r="43993" spans="1:11" x14ac:dyDescent="0.3">
      <c r="A43993" s="2"/>
      <c r="B43993" s="3"/>
      <c r="C43993" s="1"/>
      <c r="E43993" s="1"/>
      <c r="J43993"/>
      <c r="K43993" t="str">
        <f t="shared" si="1627"/>
        <v/>
      </c>
    </row>
    <row r="43994" spans="1:11" x14ac:dyDescent="0.3">
      <c r="A43994" s="2"/>
      <c r="B43994" s="3"/>
      <c r="C43994" s="1"/>
      <c r="E43994" s="1"/>
      <c r="J43994"/>
      <c r="K43994" t="str">
        <f t="shared" si="1627"/>
        <v/>
      </c>
    </row>
    <row r="43995" spans="1:11" x14ac:dyDescent="0.3">
      <c r="A43995" s="2"/>
      <c r="B43995" s="3"/>
      <c r="C43995" s="1"/>
      <c r="E43995" s="1"/>
      <c r="J43995"/>
      <c r="K43995" t="str">
        <f t="shared" si="1627"/>
        <v/>
      </c>
    </row>
    <row r="43996" spans="1:11" x14ac:dyDescent="0.3">
      <c r="A43996" s="2"/>
      <c r="B43996" s="3"/>
      <c r="C43996" s="1"/>
      <c r="E43996" s="1"/>
      <c r="J43996"/>
      <c r="K43996" t="str">
        <f t="shared" si="1627"/>
        <v/>
      </c>
    </row>
    <row r="43997" spans="1:11" x14ac:dyDescent="0.3">
      <c r="A43997" s="2"/>
      <c r="B43997" s="3"/>
      <c r="C43997" s="1"/>
      <c r="E43997" s="1"/>
      <c r="J43997"/>
      <c r="K43997" t="str">
        <f t="shared" si="1627"/>
        <v/>
      </c>
    </row>
    <row r="43998" spans="1:11" x14ac:dyDescent="0.3">
      <c r="A43998" s="2"/>
      <c r="B43998" s="3"/>
      <c r="C43998" s="1"/>
      <c r="E43998" s="1"/>
      <c r="J43998"/>
      <c r="K43998" t="str">
        <f t="shared" si="1627"/>
        <v/>
      </c>
    </row>
    <row r="43999" spans="1:11" x14ac:dyDescent="0.3">
      <c r="A43999" s="2"/>
      <c r="B43999" s="3"/>
      <c r="C43999" s="1"/>
      <c r="E43999" s="1"/>
      <c r="J43999"/>
      <c r="K43999" t="str">
        <f t="shared" si="1627"/>
        <v/>
      </c>
    </row>
    <row r="44000" spans="1:11" x14ac:dyDescent="0.3">
      <c r="A44000" s="2"/>
      <c r="B44000" s="3"/>
      <c r="C44000" s="1"/>
      <c r="E44000" s="1"/>
      <c r="J44000"/>
      <c r="K44000" t="str">
        <f t="shared" si="1627"/>
        <v/>
      </c>
    </row>
    <row r="44001" spans="1:11" x14ac:dyDescent="0.3">
      <c r="A44001" s="2"/>
      <c r="B44001" s="3"/>
      <c r="C44001" s="1"/>
      <c r="E44001" s="1"/>
      <c r="J44001"/>
      <c r="K44001" t="str">
        <f t="shared" si="1627"/>
        <v/>
      </c>
    </row>
    <row r="44002" spans="1:11" x14ac:dyDescent="0.3">
      <c r="A44002" s="2"/>
      <c r="B44002" s="3"/>
      <c r="C44002" s="1"/>
      <c r="E44002" s="1"/>
      <c r="J44002"/>
      <c r="K44002" t="str">
        <f t="shared" si="1627"/>
        <v/>
      </c>
    </row>
    <row r="44003" spans="1:11" x14ac:dyDescent="0.3">
      <c r="A44003" s="2"/>
      <c r="B44003" s="3"/>
      <c r="C44003" s="1"/>
      <c r="E44003" s="1"/>
      <c r="J44003"/>
      <c r="K44003" t="str">
        <f t="shared" si="1627"/>
        <v/>
      </c>
    </row>
    <row r="44004" spans="1:11" x14ac:dyDescent="0.3">
      <c r="A44004" s="2"/>
      <c r="B44004" s="3"/>
      <c r="C44004" s="1"/>
      <c r="E44004" s="1"/>
      <c r="J44004"/>
      <c r="K44004" t="str">
        <f t="shared" si="1627"/>
        <v/>
      </c>
    </row>
    <row r="44005" spans="1:11" x14ac:dyDescent="0.3">
      <c r="A44005" s="2"/>
      <c r="B44005" s="3"/>
      <c r="C44005" s="1"/>
      <c r="E44005" s="1"/>
      <c r="J44005"/>
      <c r="K44005" t="str">
        <f t="shared" si="1627"/>
        <v/>
      </c>
    </row>
    <row r="44006" spans="1:11" x14ac:dyDescent="0.3">
      <c r="A44006" s="2"/>
      <c r="B44006" s="3"/>
      <c r="C44006" s="1"/>
      <c r="E44006" s="1"/>
      <c r="J44006"/>
      <c r="K44006" t="str">
        <f t="shared" si="1627"/>
        <v/>
      </c>
    </row>
    <row r="44007" spans="1:11" x14ac:dyDescent="0.3">
      <c r="A44007" s="2"/>
      <c r="B44007" s="3"/>
      <c r="C44007" s="1"/>
      <c r="E44007" s="1"/>
      <c r="J44007"/>
      <c r="K44007" t="str">
        <f t="shared" si="1627"/>
        <v/>
      </c>
    </row>
    <row r="44008" spans="1:11" x14ac:dyDescent="0.3">
      <c r="A44008" s="2"/>
      <c r="B44008" s="3"/>
      <c r="C44008" s="1"/>
      <c r="E44008" s="1"/>
      <c r="J44008"/>
      <c r="K44008" t="str">
        <f t="shared" si="1627"/>
        <v/>
      </c>
    </row>
    <row r="44009" spans="1:11" x14ac:dyDescent="0.3">
      <c r="A44009" s="2"/>
      <c r="B44009" s="3"/>
      <c r="C44009" s="1"/>
      <c r="E44009" s="1"/>
      <c r="J44009"/>
      <c r="K44009" t="str">
        <f t="shared" si="1627"/>
        <v/>
      </c>
    </row>
    <row r="44010" spans="1:11" x14ac:dyDescent="0.3">
      <c r="A44010" s="2"/>
      <c r="B44010" s="3"/>
      <c r="C44010" s="1"/>
      <c r="E44010" s="1"/>
      <c r="J44010"/>
      <c r="K44010" t="str">
        <f t="shared" si="1627"/>
        <v/>
      </c>
    </row>
    <row r="44011" spans="1:11" x14ac:dyDescent="0.3">
      <c r="A44011" s="2"/>
      <c r="B44011" s="3"/>
      <c r="C44011" s="1"/>
      <c r="E44011" s="1"/>
      <c r="J44011"/>
      <c r="K44011" t="str">
        <f t="shared" si="1627"/>
        <v/>
      </c>
    </row>
    <row r="44012" spans="1:11" x14ac:dyDescent="0.3">
      <c r="A44012" s="2"/>
      <c r="B44012" s="3"/>
      <c r="C44012" s="1"/>
      <c r="E44012" s="1"/>
      <c r="J44012"/>
      <c r="K44012" t="str">
        <f t="shared" si="1627"/>
        <v/>
      </c>
    </row>
    <row r="44013" spans="1:11" x14ac:dyDescent="0.3">
      <c r="A44013" s="2"/>
      <c r="B44013" s="3"/>
      <c r="C44013" s="1"/>
      <c r="E44013" s="1"/>
      <c r="J44013"/>
      <c r="K44013" t="str">
        <f t="shared" si="1627"/>
        <v/>
      </c>
    </row>
    <row r="44014" spans="1:11" x14ac:dyDescent="0.3">
      <c r="A44014" s="2"/>
      <c r="B44014" s="3"/>
      <c r="C44014" s="1"/>
      <c r="E44014" s="1"/>
      <c r="J44014"/>
      <c r="K44014" t="str">
        <f t="shared" si="1627"/>
        <v/>
      </c>
    </row>
    <row r="44015" spans="1:11" x14ac:dyDescent="0.3">
      <c r="A44015" s="2"/>
      <c r="B44015" s="3"/>
      <c r="C44015" s="1"/>
      <c r="E44015" s="1"/>
      <c r="J44015"/>
      <c r="K44015" t="str">
        <f t="shared" si="1627"/>
        <v/>
      </c>
    </row>
    <row r="44016" spans="1:11" x14ac:dyDescent="0.3">
      <c r="A44016" s="2"/>
      <c r="B44016" s="3"/>
      <c r="C44016" s="1"/>
      <c r="E44016" s="1"/>
      <c r="J44016"/>
      <c r="K44016" t="str">
        <f t="shared" si="1627"/>
        <v/>
      </c>
    </row>
    <row r="44017" spans="1:11" x14ac:dyDescent="0.3">
      <c r="A44017" s="2"/>
      <c r="B44017" s="3"/>
      <c r="C44017" s="1"/>
      <c r="E44017" s="1"/>
      <c r="J44017"/>
      <c r="K44017" t="str">
        <f t="shared" si="1627"/>
        <v/>
      </c>
    </row>
    <row r="44018" spans="1:11" x14ac:dyDescent="0.3">
      <c r="A44018" s="2"/>
      <c r="B44018" s="3"/>
      <c r="C44018" s="1"/>
      <c r="E44018" s="1"/>
      <c r="J44018"/>
      <c r="K44018" t="str">
        <f t="shared" si="1627"/>
        <v/>
      </c>
    </row>
    <row r="44019" spans="1:11" x14ac:dyDescent="0.3">
      <c r="A44019" s="2"/>
      <c r="B44019" s="3"/>
      <c r="C44019" s="1"/>
      <c r="E44019" s="1"/>
      <c r="J44019"/>
      <c r="K44019" t="str">
        <f t="shared" si="1627"/>
        <v/>
      </c>
    </row>
    <row r="44020" spans="1:11" x14ac:dyDescent="0.3">
      <c r="A44020" s="2"/>
      <c r="B44020" s="3"/>
      <c r="C44020" s="1"/>
      <c r="E44020" s="1"/>
      <c r="J44020"/>
      <c r="K44020" t="str">
        <f t="shared" si="1627"/>
        <v/>
      </c>
    </row>
    <row r="44021" spans="1:11" x14ac:dyDescent="0.3">
      <c r="A44021" s="2"/>
      <c r="B44021" s="3"/>
      <c r="C44021" s="1"/>
      <c r="E44021" s="1"/>
      <c r="J44021"/>
      <c r="K44021" t="str">
        <f t="shared" si="1627"/>
        <v/>
      </c>
    </row>
    <row r="44022" spans="1:11" x14ac:dyDescent="0.3">
      <c r="A44022" s="2"/>
      <c r="B44022" s="3"/>
      <c r="C44022" s="1"/>
      <c r="E44022" s="1"/>
      <c r="J44022"/>
      <c r="K44022" t="str">
        <f t="shared" si="1627"/>
        <v/>
      </c>
    </row>
    <row r="44023" spans="1:11" x14ac:dyDescent="0.3">
      <c r="A44023" s="2"/>
      <c r="B44023" s="3"/>
      <c r="C44023" s="1"/>
      <c r="E44023" s="1"/>
      <c r="J44023"/>
      <c r="K44023" t="str">
        <f t="shared" si="1627"/>
        <v/>
      </c>
    </row>
    <row r="44024" spans="1:11" x14ac:dyDescent="0.3">
      <c r="A44024" s="2"/>
      <c r="B44024" s="3"/>
      <c r="C44024" s="1"/>
      <c r="E44024" s="1"/>
      <c r="J44024"/>
      <c r="K44024" t="str">
        <f t="shared" si="1627"/>
        <v/>
      </c>
    </row>
    <row r="44025" spans="1:11" x14ac:dyDescent="0.3">
      <c r="A44025" s="2"/>
      <c r="B44025" s="3"/>
      <c r="C44025" s="1"/>
      <c r="E44025" s="1"/>
      <c r="J44025"/>
      <c r="K44025" t="str">
        <f t="shared" si="1627"/>
        <v/>
      </c>
    </row>
    <row r="44026" spans="1:11" x14ac:dyDescent="0.3">
      <c r="A44026" s="2"/>
      <c r="B44026" s="3"/>
      <c r="C44026" s="1"/>
      <c r="E44026" s="1"/>
      <c r="J44026"/>
      <c r="K44026" t="str">
        <f t="shared" si="1627"/>
        <v/>
      </c>
    </row>
    <row r="44027" spans="1:11" x14ac:dyDescent="0.3">
      <c r="A44027" s="2"/>
      <c r="B44027" s="3"/>
      <c r="C44027" s="1"/>
      <c r="E44027" s="1"/>
      <c r="J44027"/>
      <c r="K44027" t="str">
        <f t="shared" si="1627"/>
        <v/>
      </c>
    </row>
    <row r="44028" spans="1:11" x14ac:dyDescent="0.3">
      <c r="A44028" s="2"/>
      <c r="B44028" s="3"/>
      <c r="C44028" s="1"/>
      <c r="E44028" s="1"/>
      <c r="J44028"/>
      <c r="K44028" t="str">
        <f t="shared" si="1627"/>
        <v/>
      </c>
    </row>
    <row r="44029" spans="1:11" x14ac:dyDescent="0.3">
      <c r="A44029" s="2"/>
      <c r="B44029" s="3"/>
      <c r="C44029" s="1"/>
      <c r="E44029" s="1"/>
      <c r="J44029"/>
      <c r="K44029" t="str">
        <f t="shared" si="1627"/>
        <v/>
      </c>
    </row>
    <row r="44030" spans="1:11" x14ac:dyDescent="0.3">
      <c r="A44030" s="2"/>
      <c r="B44030" s="3"/>
      <c r="C44030" s="1"/>
      <c r="E44030" s="1"/>
      <c r="J44030"/>
      <c r="K44030" t="str">
        <f t="shared" si="1627"/>
        <v/>
      </c>
    </row>
    <row r="44031" spans="1:11" x14ac:dyDescent="0.3">
      <c r="A44031" s="2"/>
      <c r="B44031" s="3"/>
      <c r="C44031" s="1"/>
      <c r="E44031" s="1"/>
      <c r="J44031"/>
      <c r="K44031" t="str">
        <f t="shared" si="1627"/>
        <v/>
      </c>
    </row>
    <row r="44032" spans="1:11" x14ac:dyDescent="0.3">
      <c r="A44032" s="2"/>
      <c r="B44032" s="3"/>
      <c r="C44032" s="1"/>
      <c r="E44032" s="1"/>
      <c r="J44032"/>
      <c r="K44032" t="str">
        <f t="shared" si="1627"/>
        <v/>
      </c>
    </row>
    <row r="44033" spans="1:11" x14ac:dyDescent="0.3">
      <c r="A44033" s="2"/>
      <c r="B44033" s="3"/>
      <c r="C44033" s="1"/>
      <c r="E44033" s="1"/>
      <c r="J44033"/>
      <c r="K44033" t="str">
        <f t="shared" si="1627"/>
        <v/>
      </c>
    </row>
    <row r="44034" spans="1:11" x14ac:dyDescent="0.3">
      <c r="A44034" s="2"/>
      <c r="B44034" s="3"/>
      <c r="C44034" s="1"/>
      <c r="E44034" s="1"/>
      <c r="J44034"/>
      <c r="K44034" t="str">
        <f t="shared" ref="K44034:K44097" si="1628">RIGHT(J44034,2)</f>
        <v/>
      </c>
    </row>
    <row r="44035" spans="1:11" x14ac:dyDescent="0.3">
      <c r="A44035" s="2"/>
      <c r="B44035" s="3"/>
      <c r="C44035" s="1"/>
      <c r="E44035" s="1"/>
      <c r="J44035"/>
      <c r="K44035" t="str">
        <f t="shared" si="1628"/>
        <v/>
      </c>
    </row>
    <row r="44036" spans="1:11" x14ac:dyDescent="0.3">
      <c r="A44036" s="2"/>
      <c r="B44036" s="3"/>
      <c r="C44036" s="1"/>
      <c r="E44036" s="1"/>
      <c r="J44036"/>
      <c r="K44036" t="str">
        <f t="shared" si="1628"/>
        <v/>
      </c>
    </row>
    <row r="44037" spans="1:11" x14ac:dyDescent="0.3">
      <c r="A44037" s="2"/>
      <c r="B44037" s="3"/>
      <c r="C44037" s="1"/>
      <c r="E44037" s="1"/>
      <c r="J44037"/>
      <c r="K44037" t="str">
        <f t="shared" si="1628"/>
        <v/>
      </c>
    </row>
    <row r="44038" spans="1:11" x14ac:dyDescent="0.3">
      <c r="A44038" s="2"/>
      <c r="B44038" s="3"/>
      <c r="C44038" s="1"/>
      <c r="E44038" s="1"/>
      <c r="J44038"/>
      <c r="K44038" t="str">
        <f t="shared" si="1628"/>
        <v/>
      </c>
    </row>
    <row r="44039" spans="1:11" x14ac:dyDescent="0.3">
      <c r="A44039" s="2"/>
      <c r="B44039" s="3"/>
      <c r="C44039" s="1"/>
      <c r="E44039" s="1"/>
      <c r="J44039"/>
      <c r="K44039" t="str">
        <f t="shared" si="1628"/>
        <v/>
      </c>
    </row>
    <row r="44040" spans="1:11" x14ac:dyDescent="0.3">
      <c r="A44040" s="2"/>
      <c r="B44040" s="3"/>
      <c r="C44040" s="1"/>
      <c r="E44040" s="1"/>
      <c r="J44040"/>
      <c r="K44040" t="str">
        <f t="shared" si="1628"/>
        <v/>
      </c>
    </row>
    <row r="44041" spans="1:11" x14ac:dyDescent="0.3">
      <c r="A44041" s="2"/>
      <c r="B44041" s="3"/>
      <c r="C44041" s="1"/>
      <c r="E44041" s="1"/>
      <c r="J44041"/>
      <c r="K44041" t="str">
        <f t="shared" si="1628"/>
        <v/>
      </c>
    </row>
    <row r="44042" spans="1:11" x14ac:dyDescent="0.3">
      <c r="A44042" s="2"/>
      <c r="B44042" s="3"/>
      <c r="C44042" s="1"/>
      <c r="E44042" s="1"/>
      <c r="J44042"/>
      <c r="K44042" t="str">
        <f t="shared" si="1628"/>
        <v/>
      </c>
    </row>
    <row r="44043" spans="1:11" x14ac:dyDescent="0.3">
      <c r="A44043" s="2"/>
      <c r="B44043" s="3"/>
      <c r="C44043" s="1"/>
      <c r="E44043" s="1"/>
      <c r="J44043"/>
      <c r="K44043" t="str">
        <f t="shared" si="1628"/>
        <v/>
      </c>
    </row>
    <row r="44044" spans="1:11" x14ac:dyDescent="0.3">
      <c r="A44044" s="2"/>
      <c r="B44044" s="3"/>
      <c r="C44044" s="1"/>
      <c r="E44044" s="1"/>
      <c r="J44044"/>
      <c r="K44044" t="str">
        <f t="shared" si="1628"/>
        <v/>
      </c>
    </row>
    <row r="44045" spans="1:11" x14ac:dyDescent="0.3">
      <c r="A44045" s="2"/>
      <c r="B44045" s="3"/>
      <c r="C44045" s="1"/>
      <c r="E44045" s="1"/>
      <c r="J44045"/>
      <c r="K44045" t="str">
        <f t="shared" si="1628"/>
        <v/>
      </c>
    </row>
    <row r="44046" spans="1:11" x14ac:dyDescent="0.3">
      <c r="A44046" s="2"/>
      <c r="B44046" s="3"/>
      <c r="C44046" s="1"/>
      <c r="E44046" s="1"/>
      <c r="J44046"/>
      <c r="K44046" t="str">
        <f t="shared" si="1628"/>
        <v/>
      </c>
    </row>
    <row r="44047" spans="1:11" x14ac:dyDescent="0.3">
      <c r="A44047" s="2"/>
      <c r="B44047" s="3"/>
      <c r="C44047" s="1"/>
      <c r="E44047" s="1"/>
      <c r="J44047"/>
      <c r="K44047" t="str">
        <f t="shared" si="1628"/>
        <v/>
      </c>
    </row>
    <row r="44048" spans="1:11" x14ac:dyDescent="0.3">
      <c r="A44048" s="2"/>
      <c r="B44048" s="3"/>
      <c r="C44048" s="1"/>
      <c r="E44048" s="1"/>
      <c r="J44048"/>
      <c r="K44048" t="str">
        <f t="shared" si="1628"/>
        <v/>
      </c>
    </row>
    <row r="44049" spans="1:11" x14ac:dyDescent="0.3">
      <c r="A44049" s="2"/>
      <c r="B44049" s="3"/>
      <c r="C44049" s="1"/>
      <c r="E44049" s="1"/>
      <c r="J44049"/>
      <c r="K44049" t="str">
        <f t="shared" si="1628"/>
        <v/>
      </c>
    </row>
    <row r="44050" spans="1:11" x14ac:dyDescent="0.3">
      <c r="A44050" s="2"/>
      <c r="B44050" s="3"/>
      <c r="C44050" s="1"/>
      <c r="E44050" s="1"/>
      <c r="J44050"/>
      <c r="K44050" t="str">
        <f t="shared" si="1628"/>
        <v/>
      </c>
    </row>
    <row r="44051" spans="1:11" x14ac:dyDescent="0.3">
      <c r="A44051" s="2"/>
      <c r="B44051" s="3"/>
      <c r="C44051" s="1"/>
      <c r="E44051" s="1"/>
      <c r="J44051"/>
      <c r="K44051" t="str">
        <f t="shared" si="1628"/>
        <v/>
      </c>
    </row>
    <row r="44052" spans="1:11" x14ac:dyDescent="0.3">
      <c r="A44052" s="2"/>
      <c r="B44052" s="3"/>
      <c r="C44052" s="1"/>
      <c r="E44052" s="1"/>
      <c r="J44052"/>
      <c r="K44052" t="str">
        <f t="shared" si="1628"/>
        <v/>
      </c>
    </row>
    <row r="44053" spans="1:11" x14ac:dyDescent="0.3">
      <c r="A44053" s="2"/>
      <c r="B44053" s="3"/>
      <c r="C44053" s="1"/>
      <c r="E44053" s="1"/>
      <c r="J44053"/>
      <c r="K44053" t="str">
        <f t="shared" si="1628"/>
        <v/>
      </c>
    </row>
    <row r="44054" spans="1:11" x14ac:dyDescent="0.3">
      <c r="A44054" s="2"/>
      <c r="B44054" s="3"/>
      <c r="C44054" s="1"/>
      <c r="E44054" s="1"/>
      <c r="J44054"/>
      <c r="K44054" t="str">
        <f t="shared" si="1628"/>
        <v/>
      </c>
    </row>
    <row r="44055" spans="1:11" x14ac:dyDescent="0.3">
      <c r="A44055" s="2"/>
      <c r="B44055" s="3"/>
      <c r="C44055" s="1"/>
      <c r="E44055" s="1"/>
      <c r="J44055"/>
      <c r="K44055" t="str">
        <f t="shared" si="1628"/>
        <v/>
      </c>
    </row>
    <row r="44056" spans="1:11" x14ac:dyDescent="0.3">
      <c r="A44056" s="2"/>
      <c r="B44056" s="3"/>
      <c r="C44056" s="1"/>
      <c r="E44056" s="1"/>
      <c r="J44056"/>
      <c r="K44056" t="str">
        <f t="shared" si="1628"/>
        <v/>
      </c>
    </row>
    <row r="44057" spans="1:11" x14ac:dyDescent="0.3">
      <c r="A44057" s="2"/>
      <c r="B44057" s="3"/>
      <c r="C44057" s="1"/>
      <c r="E44057" s="1"/>
      <c r="J44057"/>
      <c r="K44057" t="str">
        <f t="shared" si="1628"/>
        <v/>
      </c>
    </row>
    <row r="44058" spans="1:11" x14ac:dyDescent="0.3">
      <c r="A44058" s="2"/>
      <c r="B44058" s="3"/>
      <c r="C44058" s="1"/>
      <c r="E44058" s="1"/>
      <c r="J44058"/>
      <c r="K44058" t="str">
        <f t="shared" si="1628"/>
        <v/>
      </c>
    </row>
    <row r="44059" spans="1:11" x14ac:dyDescent="0.3">
      <c r="A44059" s="2"/>
      <c r="B44059" s="3"/>
      <c r="C44059" s="1"/>
      <c r="E44059" s="1"/>
      <c r="J44059"/>
      <c r="K44059" t="str">
        <f t="shared" si="1628"/>
        <v/>
      </c>
    </row>
    <row r="44060" spans="1:11" x14ac:dyDescent="0.3">
      <c r="A44060" s="2"/>
      <c r="B44060" s="3"/>
      <c r="C44060" s="1"/>
      <c r="E44060" s="1"/>
      <c r="J44060"/>
      <c r="K44060" t="str">
        <f t="shared" si="1628"/>
        <v/>
      </c>
    </row>
    <row r="44061" spans="1:11" x14ac:dyDescent="0.3">
      <c r="A44061" s="2"/>
      <c r="B44061" s="3"/>
      <c r="C44061" s="1"/>
      <c r="E44061" s="1"/>
      <c r="J44061"/>
      <c r="K44061" t="str">
        <f t="shared" si="1628"/>
        <v/>
      </c>
    </row>
    <row r="44062" spans="1:11" x14ac:dyDescent="0.3">
      <c r="A44062" s="2"/>
      <c r="B44062" s="3"/>
      <c r="C44062" s="1"/>
      <c r="E44062" s="1"/>
      <c r="J44062"/>
      <c r="K44062" t="str">
        <f t="shared" si="1628"/>
        <v/>
      </c>
    </row>
    <row r="44063" spans="1:11" x14ac:dyDescent="0.3">
      <c r="A44063" s="2"/>
      <c r="B44063" s="3"/>
      <c r="C44063" s="1"/>
      <c r="E44063" s="1"/>
      <c r="J44063"/>
      <c r="K44063" t="str">
        <f t="shared" si="1628"/>
        <v/>
      </c>
    </row>
    <row r="44064" spans="1:11" x14ac:dyDescent="0.3">
      <c r="A44064" s="2"/>
      <c r="B44064" s="3"/>
      <c r="C44064" s="1"/>
      <c r="E44064" s="1"/>
      <c r="J44064"/>
      <c r="K44064" t="str">
        <f t="shared" si="1628"/>
        <v/>
      </c>
    </row>
    <row r="44065" spans="1:11" x14ac:dyDescent="0.3">
      <c r="A44065" s="2"/>
      <c r="B44065" s="3"/>
      <c r="C44065" s="1"/>
      <c r="E44065" s="1"/>
      <c r="J44065"/>
      <c r="K44065" t="str">
        <f t="shared" si="1628"/>
        <v/>
      </c>
    </row>
    <row r="44066" spans="1:11" x14ac:dyDescent="0.3">
      <c r="A44066" s="2"/>
      <c r="B44066" s="3"/>
      <c r="C44066" s="1"/>
      <c r="E44066" s="1"/>
      <c r="J44066"/>
      <c r="K44066" t="str">
        <f t="shared" si="1628"/>
        <v/>
      </c>
    </row>
    <row r="44067" spans="1:11" x14ac:dyDescent="0.3">
      <c r="A44067" s="2"/>
      <c r="B44067" s="3"/>
      <c r="C44067" s="1"/>
      <c r="E44067" s="1"/>
      <c r="J44067"/>
      <c r="K44067" t="str">
        <f t="shared" si="1628"/>
        <v/>
      </c>
    </row>
    <row r="44068" spans="1:11" x14ac:dyDescent="0.3">
      <c r="A44068" s="2"/>
      <c r="B44068" s="3"/>
      <c r="C44068" s="1"/>
      <c r="E44068" s="1"/>
      <c r="J44068"/>
      <c r="K44068" t="str">
        <f t="shared" si="1628"/>
        <v/>
      </c>
    </row>
    <row r="44069" spans="1:11" x14ac:dyDescent="0.3">
      <c r="A44069" s="2"/>
      <c r="B44069" s="3"/>
      <c r="C44069" s="1"/>
      <c r="E44069" s="1"/>
      <c r="J44069"/>
      <c r="K44069" t="str">
        <f t="shared" si="1628"/>
        <v/>
      </c>
    </row>
    <row r="44070" spans="1:11" x14ac:dyDescent="0.3">
      <c r="A44070" s="2"/>
      <c r="B44070" s="3"/>
      <c r="C44070" s="1"/>
      <c r="E44070" s="1"/>
      <c r="J44070"/>
      <c r="K44070" t="str">
        <f t="shared" si="1628"/>
        <v/>
      </c>
    </row>
    <row r="44071" spans="1:11" x14ac:dyDescent="0.3">
      <c r="A44071" s="2"/>
      <c r="B44071" s="3"/>
      <c r="C44071" s="1"/>
      <c r="E44071" s="1"/>
      <c r="J44071"/>
      <c r="K44071" t="str">
        <f t="shared" si="1628"/>
        <v/>
      </c>
    </row>
    <row r="44072" spans="1:11" x14ac:dyDescent="0.3">
      <c r="A44072" s="2"/>
      <c r="B44072" s="3"/>
      <c r="C44072" s="1"/>
      <c r="E44072" s="1"/>
      <c r="J44072"/>
      <c r="K44072" t="str">
        <f t="shared" si="1628"/>
        <v/>
      </c>
    </row>
    <row r="44073" spans="1:11" x14ac:dyDescent="0.3">
      <c r="A44073" s="2"/>
      <c r="B44073" s="3"/>
      <c r="C44073" s="1"/>
      <c r="E44073" s="1"/>
      <c r="J44073"/>
      <c r="K44073" t="str">
        <f t="shared" si="1628"/>
        <v/>
      </c>
    </row>
    <row r="44074" spans="1:11" x14ac:dyDescent="0.3">
      <c r="A44074" s="2"/>
      <c r="B44074" s="3"/>
      <c r="C44074" s="1"/>
      <c r="E44074" s="1"/>
      <c r="J44074"/>
      <c r="K44074" t="str">
        <f t="shared" si="1628"/>
        <v/>
      </c>
    </row>
    <row r="44075" spans="1:11" x14ac:dyDescent="0.3">
      <c r="A44075" s="2"/>
      <c r="B44075" s="3"/>
      <c r="C44075" s="1"/>
      <c r="E44075" s="1"/>
      <c r="J44075"/>
      <c r="K44075" t="str">
        <f t="shared" si="1628"/>
        <v/>
      </c>
    </row>
    <row r="44076" spans="1:11" x14ac:dyDescent="0.3">
      <c r="A44076" s="2"/>
      <c r="B44076" s="3"/>
      <c r="C44076" s="1"/>
      <c r="E44076" s="1"/>
      <c r="J44076"/>
      <c r="K44076" t="str">
        <f t="shared" si="1628"/>
        <v/>
      </c>
    </row>
    <row r="44077" spans="1:11" x14ac:dyDescent="0.3">
      <c r="A44077" s="2"/>
      <c r="B44077" s="3"/>
      <c r="C44077" s="1"/>
      <c r="E44077" s="1"/>
      <c r="J44077"/>
      <c r="K44077" t="str">
        <f t="shared" si="1628"/>
        <v/>
      </c>
    </row>
    <row r="44078" spans="1:11" x14ac:dyDescent="0.3">
      <c r="A44078" s="2"/>
      <c r="B44078" s="3"/>
      <c r="C44078" s="1"/>
      <c r="E44078" s="1"/>
      <c r="J44078"/>
      <c r="K44078" t="str">
        <f t="shared" si="1628"/>
        <v/>
      </c>
    </row>
    <row r="44079" spans="1:11" x14ac:dyDescent="0.3">
      <c r="A44079" s="2"/>
      <c r="B44079" s="3"/>
      <c r="C44079" s="1"/>
      <c r="E44079" s="1"/>
      <c r="J44079"/>
      <c r="K44079" t="str">
        <f t="shared" si="1628"/>
        <v/>
      </c>
    </row>
    <row r="44080" spans="1:11" x14ac:dyDescent="0.3">
      <c r="A44080" s="2"/>
      <c r="B44080" s="3"/>
      <c r="C44080" s="1"/>
      <c r="E44080" s="1"/>
      <c r="J44080"/>
      <c r="K44080" t="str">
        <f t="shared" si="1628"/>
        <v/>
      </c>
    </row>
    <row r="44081" spans="1:11" x14ac:dyDescent="0.3">
      <c r="A44081" s="2"/>
      <c r="B44081" s="3"/>
      <c r="C44081" s="1"/>
      <c r="E44081" s="1"/>
      <c r="J44081"/>
      <c r="K44081" t="str">
        <f t="shared" si="1628"/>
        <v/>
      </c>
    </row>
    <row r="44082" spans="1:11" x14ac:dyDescent="0.3">
      <c r="A44082" s="2"/>
      <c r="B44082" s="3"/>
      <c r="C44082" s="1"/>
      <c r="E44082" s="1"/>
      <c r="J44082"/>
      <c r="K44082" t="str">
        <f t="shared" si="1628"/>
        <v/>
      </c>
    </row>
    <row r="44083" spans="1:11" x14ac:dyDescent="0.3">
      <c r="A44083" s="2"/>
      <c r="B44083" s="3"/>
      <c r="C44083" s="1"/>
      <c r="E44083" s="1"/>
      <c r="J44083"/>
      <c r="K44083" t="str">
        <f t="shared" si="1628"/>
        <v/>
      </c>
    </row>
    <row r="44084" spans="1:11" x14ac:dyDescent="0.3">
      <c r="A44084" s="2"/>
      <c r="B44084" s="3"/>
      <c r="C44084" s="1"/>
      <c r="E44084" s="1"/>
      <c r="J44084"/>
      <c r="K44084" t="str">
        <f t="shared" si="1628"/>
        <v/>
      </c>
    </row>
    <row r="44085" spans="1:11" x14ac:dyDescent="0.3">
      <c r="A44085" s="2"/>
      <c r="B44085" s="3"/>
      <c r="C44085" s="1"/>
      <c r="E44085" s="1"/>
      <c r="J44085"/>
      <c r="K44085" t="str">
        <f t="shared" si="1628"/>
        <v/>
      </c>
    </row>
    <row r="44086" spans="1:11" x14ac:dyDescent="0.3">
      <c r="A44086" s="2"/>
      <c r="B44086" s="3"/>
      <c r="C44086" s="1"/>
      <c r="E44086" s="1"/>
      <c r="J44086"/>
      <c r="K44086" t="str">
        <f t="shared" si="1628"/>
        <v/>
      </c>
    </row>
    <row r="44087" spans="1:11" x14ac:dyDescent="0.3">
      <c r="A44087" s="2"/>
      <c r="B44087" s="3"/>
      <c r="C44087" s="1"/>
      <c r="E44087" s="1"/>
      <c r="J44087"/>
      <c r="K44087" t="str">
        <f t="shared" si="1628"/>
        <v/>
      </c>
    </row>
    <row r="44088" spans="1:11" x14ac:dyDescent="0.3">
      <c r="A44088" s="2"/>
      <c r="B44088" s="3"/>
      <c r="C44088" s="1"/>
      <c r="E44088" s="1"/>
      <c r="J44088"/>
      <c r="K44088" t="str">
        <f t="shared" si="1628"/>
        <v/>
      </c>
    </row>
    <row r="44089" spans="1:11" x14ac:dyDescent="0.3">
      <c r="A44089" s="2"/>
      <c r="B44089" s="3"/>
      <c r="C44089" s="1"/>
      <c r="E44089" s="1"/>
      <c r="J44089"/>
      <c r="K44089" t="str">
        <f t="shared" si="1628"/>
        <v/>
      </c>
    </row>
    <row r="44090" spans="1:11" x14ac:dyDescent="0.3">
      <c r="A44090" s="2"/>
      <c r="B44090" s="3"/>
      <c r="C44090" s="1"/>
      <c r="E44090" s="1"/>
      <c r="J44090"/>
      <c r="K44090" t="str">
        <f t="shared" si="1628"/>
        <v/>
      </c>
    </row>
    <row r="44091" spans="1:11" x14ac:dyDescent="0.3">
      <c r="A44091" s="2"/>
      <c r="B44091" s="3"/>
      <c r="C44091" s="1"/>
      <c r="E44091" s="1"/>
      <c r="J44091"/>
      <c r="K44091" t="str">
        <f t="shared" si="1628"/>
        <v/>
      </c>
    </row>
    <row r="44092" spans="1:11" x14ac:dyDescent="0.3">
      <c r="A44092" s="2"/>
      <c r="B44092" s="3"/>
      <c r="C44092" s="1"/>
      <c r="E44092" s="1"/>
      <c r="J44092"/>
      <c r="K44092" t="str">
        <f t="shared" si="1628"/>
        <v/>
      </c>
    </row>
    <row r="44093" spans="1:11" x14ac:dyDescent="0.3">
      <c r="A44093" s="2"/>
      <c r="B44093" s="3"/>
      <c r="C44093" s="1"/>
      <c r="E44093" s="1"/>
      <c r="J44093"/>
      <c r="K44093" t="str">
        <f t="shared" si="1628"/>
        <v/>
      </c>
    </row>
    <row r="44094" spans="1:11" x14ac:dyDescent="0.3">
      <c r="A44094" s="2"/>
      <c r="B44094" s="3"/>
      <c r="C44094" s="1"/>
      <c r="E44094" s="1"/>
      <c r="J44094"/>
      <c r="K44094" t="str">
        <f t="shared" si="1628"/>
        <v/>
      </c>
    </row>
    <row r="44095" spans="1:11" x14ac:dyDescent="0.3">
      <c r="A44095" s="2"/>
      <c r="B44095" s="3"/>
      <c r="C44095" s="1"/>
      <c r="E44095" s="1"/>
      <c r="J44095"/>
      <c r="K44095" t="str">
        <f t="shared" si="1628"/>
        <v/>
      </c>
    </row>
    <row r="44096" spans="1:11" x14ac:dyDescent="0.3">
      <c r="A44096" s="2"/>
      <c r="B44096" s="3"/>
      <c r="C44096" s="1"/>
      <c r="E44096" s="1"/>
      <c r="J44096"/>
      <c r="K44096" t="str">
        <f t="shared" si="1628"/>
        <v/>
      </c>
    </row>
    <row r="44097" spans="1:11" x14ac:dyDescent="0.3">
      <c r="A44097" s="2"/>
      <c r="B44097" s="3"/>
      <c r="C44097" s="1"/>
      <c r="E44097" s="1"/>
      <c r="J44097"/>
      <c r="K44097" t="str">
        <f t="shared" si="1628"/>
        <v/>
      </c>
    </row>
    <row r="44098" spans="1:11" x14ac:dyDescent="0.3">
      <c r="A44098" s="2"/>
      <c r="B44098" s="3"/>
      <c r="C44098" s="1"/>
      <c r="E44098" s="1"/>
      <c r="J44098"/>
      <c r="K44098" t="str">
        <f t="shared" ref="K44098:K44161" si="1629">RIGHT(J44098,2)</f>
        <v/>
      </c>
    </row>
    <row r="44099" spans="1:11" x14ac:dyDescent="0.3">
      <c r="A44099" s="2"/>
      <c r="B44099" s="3"/>
      <c r="C44099" s="1"/>
      <c r="E44099" s="1"/>
      <c r="J44099"/>
      <c r="K44099" t="str">
        <f t="shared" si="1629"/>
        <v/>
      </c>
    </row>
    <row r="44100" spans="1:11" x14ac:dyDescent="0.3">
      <c r="A44100" s="2"/>
      <c r="B44100" s="3"/>
      <c r="C44100" s="1"/>
      <c r="E44100" s="1"/>
      <c r="J44100"/>
      <c r="K44100" t="str">
        <f t="shared" si="1629"/>
        <v/>
      </c>
    </row>
    <row r="44101" spans="1:11" x14ac:dyDescent="0.3">
      <c r="A44101" s="2"/>
      <c r="B44101" s="3"/>
      <c r="C44101" s="1"/>
      <c r="E44101" s="1"/>
      <c r="J44101"/>
      <c r="K44101" t="str">
        <f t="shared" si="1629"/>
        <v/>
      </c>
    </row>
    <row r="44102" spans="1:11" x14ac:dyDescent="0.3">
      <c r="A44102" s="2"/>
      <c r="B44102" s="3"/>
      <c r="C44102" s="1"/>
      <c r="E44102" s="1"/>
      <c r="J44102"/>
      <c r="K44102" t="str">
        <f t="shared" si="1629"/>
        <v/>
      </c>
    </row>
    <row r="44103" spans="1:11" x14ac:dyDescent="0.3">
      <c r="A44103" s="2"/>
      <c r="B44103" s="3"/>
      <c r="C44103" s="1"/>
      <c r="E44103" s="1"/>
      <c r="J44103"/>
      <c r="K44103" t="str">
        <f t="shared" si="1629"/>
        <v/>
      </c>
    </row>
    <row r="44104" spans="1:11" x14ac:dyDescent="0.3">
      <c r="A44104" s="2"/>
      <c r="B44104" s="3"/>
      <c r="C44104" s="1"/>
      <c r="E44104" s="1"/>
      <c r="J44104"/>
      <c r="K44104" t="str">
        <f t="shared" si="1629"/>
        <v/>
      </c>
    </row>
    <row r="44105" spans="1:11" x14ac:dyDescent="0.3">
      <c r="A44105" s="2"/>
      <c r="B44105" s="3"/>
      <c r="C44105" s="1"/>
      <c r="E44105" s="1"/>
      <c r="J44105"/>
      <c r="K44105" t="str">
        <f t="shared" si="1629"/>
        <v/>
      </c>
    </row>
    <row r="44106" spans="1:11" x14ac:dyDescent="0.3">
      <c r="A44106" s="2"/>
      <c r="B44106" s="3"/>
      <c r="C44106" s="1"/>
      <c r="E44106" s="1"/>
      <c r="J44106"/>
      <c r="K44106" t="str">
        <f t="shared" si="1629"/>
        <v/>
      </c>
    </row>
    <row r="44107" spans="1:11" x14ac:dyDescent="0.3">
      <c r="A44107" s="2"/>
      <c r="B44107" s="3"/>
      <c r="C44107" s="1"/>
      <c r="E44107" s="1"/>
      <c r="J44107"/>
      <c r="K44107" t="str">
        <f t="shared" si="1629"/>
        <v/>
      </c>
    </row>
    <row r="44108" spans="1:11" x14ac:dyDescent="0.3">
      <c r="A44108" s="2"/>
      <c r="B44108" s="3"/>
      <c r="C44108" s="1"/>
      <c r="E44108" s="1"/>
      <c r="J44108"/>
      <c r="K44108" t="str">
        <f t="shared" si="1629"/>
        <v/>
      </c>
    </row>
    <row r="44109" spans="1:11" x14ac:dyDescent="0.3">
      <c r="A44109" s="2"/>
      <c r="B44109" s="3"/>
      <c r="C44109" s="1"/>
      <c r="E44109" s="1"/>
      <c r="J44109"/>
      <c r="K44109" t="str">
        <f t="shared" si="1629"/>
        <v/>
      </c>
    </row>
    <row r="44110" spans="1:11" x14ac:dyDescent="0.3">
      <c r="A44110" s="2"/>
      <c r="B44110" s="3"/>
      <c r="C44110" s="1"/>
      <c r="E44110" s="1"/>
      <c r="J44110"/>
      <c r="K44110" t="str">
        <f t="shared" si="1629"/>
        <v/>
      </c>
    </row>
    <row r="44111" spans="1:11" x14ac:dyDescent="0.3">
      <c r="A44111" s="2"/>
      <c r="B44111" s="3"/>
      <c r="C44111" s="1"/>
      <c r="E44111" s="1"/>
      <c r="J44111"/>
      <c r="K44111" t="str">
        <f t="shared" si="1629"/>
        <v/>
      </c>
    </row>
    <row r="44112" spans="1:11" x14ac:dyDescent="0.3">
      <c r="A44112" s="2"/>
      <c r="B44112" s="3"/>
      <c r="C44112" s="1"/>
      <c r="E44112" s="1"/>
      <c r="J44112"/>
      <c r="K44112" t="str">
        <f t="shared" si="1629"/>
        <v/>
      </c>
    </row>
    <row r="44113" spans="1:11" x14ac:dyDescent="0.3">
      <c r="A44113" s="2"/>
      <c r="B44113" s="3"/>
      <c r="C44113" s="1"/>
      <c r="E44113" s="1"/>
      <c r="J44113"/>
      <c r="K44113" t="str">
        <f t="shared" si="1629"/>
        <v/>
      </c>
    </row>
    <row r="44114" spans="1:11" x14ac:dyDescent="0.3">
      <c r="A44114" s="2"/>
      <c r="B44114" s="3"/>
      <c r="C44114" s="1"/>
      <c r="E44114" s="1"/>
      <c r="J44114"/>
      <c r="K44114" t="str">
        <f t="shared" si="1629"/>
        <v/>
      </c>
    </row>
    <row r="44115" spans="1:11" x14ac:dyDescent="0.3">
      <c r="A44115" s="2"/>
      <c r="B44115" s="3"/>
      <c r="C44115" s="1"/>
      <c r="E44115" s="1"/>
      <c r="J44115"/>
      <c r="K44115" t="str">
        <f t="shared" si="1629"/>
        <v/>
      </c>
    </row>
    <row r="44116" spans="1:11" x14ac:dyDescent="0.3">
      <c r="A44116" s="2"/>
      <c r="B44116" s="3"/>
      <c r="C44116" s="1"/>
      <c r="E44116" s="1"/>
      <c r="J44116"/>
      <c r="K44116" t="str">
        <f t="shared" si="1629"/>
        <v/>
      </c>
    </row>
    <row r="44117" spans="1:11" x14ac:dyDescent="0.3">
      <c r="A44117" s="2"/>
      <c r="B44117" s="3"/>
      <c r="C44117" s="1"/>
      <c r="E44117" s="1"/>
      <c r="J44117"/>
      <c r="K44117" t="str">
        <f t="shared" si="1629"/>
        <v/>
      </c>
    </row>
    <row r="44118" spans="1:11" x14ac:dyDescent="0.3">
      <c r="A44118" s="2"/>
      <c r="B44118" s="3"/>
      <c r="C44118" s="1"/>
      <c r="E44118" s="1"/>
      <c r="J44118"/>
      <c r="K44118" t="str">
        <f t="shared" si="1629"/>
        <v/>
      </c>
    </row>
    <row r="44119" spans="1:11" x14ac:dyDescent="0.3">
      <c r="A44119" s="2"/>
      <c r="B44119" s="3"/>
      <c r="C44119" s="1"/>
      <c r="E44119" s="1"/>
      <c r="J44119"/>
      <c r="K44119" t="str">
        <f t="shared" si="1629"/>
        <v/>
      </c>
    </row>
    <row r="44120" spans="1:11" x14ac:dyDescent="0.3">
      <c r="A44120" s="2"/>
      <c r="B44120" s="3"/>
      <c r="C44120" s="1"/>
      <c r="E44120" s="1"/>
      <c r="J44120"/>
      <c r="K44120" t="str">
        <f t="shared" si="1629"/>
        <v/>
      </c>
    </row>
    <row r="44121" spans="1:11" x14ac:dyDescent="0.3">
      <c r="A44121" s="2"/>
      <c r="B44121" s="3"/>
      <c r="C44121" s="1"/>
      <c r="E44121" s="1"/>
      <c r="J44121"/>
      <c r="K44121" t="str">
        <f t="shared" si="1629"/>
        <v/>
      </c>
    </row>
    <row r="44122" spans="1:11" x14ac:dyDescent="0.3">
      <c r="A44122" s="2"/>
      <c r="B44122" s="3"/>
      <c r="C44122" s="1"/>
      <c r="E44122" s="1"/>
      <c r="J44122"/>
      <c r="K44122" t="str">
        <f t="shared" si="1629"/>
        <v/>
      </c>
    </row>
    <row r="44123" spans="1:11" x14ac:dyDescent="0.3">
      <c r="A44123" s="2"/>
      <c r="B44123" s="3"/>
      <c r="C44123" s="1"/>
      <c r="E44123" s="1"/>
      <c r="J44123"/>
      <c r="K44123" t="str">
        <f t="shared" si="1629"/>
        <v/>
      </c>
    </row>
    <row r="44124" spans="1:11" x14ac:dyDescent="0.3">
      <c r="A44124" s="2"/>
      <c r="B44124" s="3"/>
      <c r="C44124" s="1"/>
      <c r="E44124" s="1"/>
      <c r="J44124"/>
      <c r="K44124" t="str">
        <f t="shared" si="1629"/>
        <v/>
      </c>
    </row>
    <row r="44125" spans="1:11" x14ac:dyDescent="0.3">
      <c r="A44125" s="2"/>
      <c r="B44125" s="3"/>
      <c r="C44125" s="1"/>
      <c r="E44125" s="1"/>
      <c r="J44125"/>
      <c r="K44125" t="str">
        <f t="shared" si="1629"/>
        <v/>
      </c>
    </row>
    <row r="44126" spans="1:11" x14ac:dyDescent="0.3">
      <c r="A44126" s="2"/>
      <c r="B44126" s="3"/>
      <c r="C44126" s="1"/>
      <c r="E44126" s="1"/>
      <c r="J44126"/>
      <c r="K44126" t="str">
        <f t="shared" si="1629"/>
        <v/>
      </c>
    </row>
    <row r="44127" spans="1:11" x14ac:dyDescent="0.3">
      <c r="A44127" s="2"/>
      <c r="B44127" s="3"/>
      <c r="C44127" s="1"/>
      <c r="E44127" s="1"/>
      <c r="J44127"/>
      <c r="K44127" t="str">
        <f t="shared" si="1629"/>
        <v/>
      </c>
    </row>
    <row r="44128" spans="1:11" x14ac:dyDescent="0.3">
      <c r="A44128" s="2"/>
      <c r="B44128" s="3"/>
      <c r="C44128" s="1"/>
      <c r="E44128" s="1"/>
      <c r="J44128"/>
      <c r="K44128" t="str">
        <f t="shared" si="1629"/>
        <v/>
      </c>
    </row>
    <row r="44129" spans="1:11" x14ac:dyDescent="0.3">
      <c r="A44129" s="2"/>
      <c r="B44129" s="3"/>
      <c r="C44129" s="1"/>
      <c r="E44129" s="1"/>
      <c r="J44129"/>
      <c r="K44129" t="str">
        <f t="shared" si="1629"/>
        <v/>
      </c>
    </row>
    <row r="44130" spans="1:11" x14ac:dyDescent="0.3">
      <c r="A44130" s="2"/>
      <c r="B44130" s="3"/>
      <c r="C44130" s="1"/>
      <c r="E44130" s="1"/>
      <c r="J44130"/>
      <c r="K44130" t="str">
        <f t="shared" si="1629"/>
        <v/>
      </c>
    </row>
    <row r="44131" spans="1:11" x14ac:dyDescent="0.3">
      <c r="A44131" s="2"/>
      <c r="B44131" s="3"/>
      <c r="C44131" s="1"/>
      <c r="E44131" s="1"/>
      <c r="J44131"/>
      <c r="K44131" t="str">
        <f t="shared" si="1629"/>
        <v/>
      </c>
    </row>
    <row r="44132" spans="1:11" x14ac:dyDescent="0.3">
      <c r="A44132" s="2"/>
      <c r="B44132" s="3"/>
      <c r="C44132" s="1"/>
      <c r="E44132" s="1"/>
      <c r="J44132"/>
      <c r="K44132" t="str">
        <f t="shared" si="1629"/>
        <v/>
      </c>
    </row>
    <row r="44133" spans="1:11" x14ac:dyDescent="0.3">
      <c r="A44133" s="2"/>
      <c r="B44133" s="3"/>
      <c r="C44133" s="1"/>
      <c r="E44133" s="1"/>
      <c r="J44133"/>
      <c r="K44133" t="str">
        <f t="shared" si="1629"/>
        <v/>
      </c>
    </row>
    <row r="44134" spans="1:11" x14ac:dyDescent="0.3">
      <c r="A44134" s="2"/>
      <c r="B44134" s="3"/>
      <c r="C44134" s="1"/>
      <c r="E44134" s="1"/>
      <c r="J44134"/>
      <c r="K44134" t="str">
        <f t="shared" si="1629"/>
        <v/>
      </c>
    </row>
    <row r="44135" spans="1:11" x14ac:dyDescent="0.3">
      <c r="A44135" s="2"/>
      <c r="B44135" s="3"/>
      <c r="C44135" s="1"/>
      <c r="E44135" s="1"/>
      <c r="J44135"/>
      <c r="K44135" t="str">
        <f t="shared" si="1629"/>
        <v/>
      </c>
    </row>
    <row r="44136" spans="1:11" x14ac:dyDescent="0.3">
      <c r="A44136" s="2"/>
      <c r="B44136" s="3"/>
      <c r="C44136" s="1"/>
      <c r="E44136" s="1"/>
      <c r="J44136"/>
      <c r="K44136" t="str">
        <f t="shared" si="1629"/>
        <v/>
      </c>
    </row>
    <row r="44137" spans="1:11" x14ac:dyDescent="0.3">
      <c r="A44137" s="2"/>
      <c r="B44137" s="3"/>
      <c r="C44137" s="1"/>
      <c r="E44137" s="1"/>
      <c r="J44137"/>
      <c r="K44137" t="str">
        <f t="shared" si="1629"/>
        <v/>
      </c>
    </row>
    <row r="44138" spans="1:11" x14ac:dyDescent="0.3">
      <c r="A44138" s="2"/>
      <c r="B44138" s="3"/>
      <c r="C44138" s="1"/>
      <c r="E44138" s="1"/>
      <c r="J44138"/>
      <c r="K44138" t="str">
        <f t="shared" si="1629"/>
        <v/>
      </c>
    </row>
    <row r="44139" spans="1:11" x14ac:dyDescent="0.3">
      <c r="A44139" s="2"/>
      <c r="B44139" s="3"/>
      <c r="C44139" s="1"/>
      <c r="E44139" s="1"/>
      <c r="J44139"/>
      <c r="K44139" t="str">
        <f t="shared" si="1629"/>
        <v/>
      </c>
    </row>
    <row r="44140" spans="1:11" x14ac:dyDescent="0.3">
      <c r="A44140" s="2"/>
      <c r="B44140" s="3"/>
      <c r="C44140" s="1"/>
      <c r="E44140" s="1"/>
      <c r="J44140"/>
      <c r="K44140" t="str">
        <f t="shared" si="1629"/>
        <v/>
      </c>
    </row>
    <row r="44141" spans="1:11" x14ac:dyDescent="0.3">
      <c r="A44141" s="2"/>
      <c r="B44141" s="3"/>
      <c r="C44141" s="1"/>
      <c r="E44141" s="1"/>
      <c r="J44141"/>
      <c r="K44141" t="str">
        <f t="shared" si="1629"/>
        <v/>
      </c>
    </row>
    <row r="44142" spans="1:11" x14ac:dyDescent="0.3">
      <c r="A44142" s="2"/>
      <c r="B44142" s="3"/>
      <c r="C44142" s="1"/>
      <c r="E44142" s="1"/>
      <c r="J44142"/>
      <c r="K44142" t="str">
        <f t="shared" si="1629"/>
        <v/>
      </c>
    </row>
    <row r="44143" spans="1:11" x14ac:dyDescent="0.3">
      <c r="A44143" s="2"/>
      <c r="B44143" s="3"/>
      <c r="C44143" s="1"/>
      <c r="E44143" s="1"/>
      <c r="J44143"/>
      <c r="K44143" t="str">
        <f t="shared" si="1629"/>
        <v/>
      </c>
    </row>
    <row r="44144" spans="1:11" x14ac:dyDescent="0.3">
      <c r="A44144" s="2"/>
      <c r="B44144" s="3"/>
      <c r="C44144" s="1"/>
      <c r="E44144" s="1"/>
      <c r="J44144"/>
      <c r="K44144" t="str">
        <f t="shared" si="1629"/>
        <v/>
      </c>
    </row>
    <row r="44145" spans="1:11" x14ac:dyDescent="0.3">
      <c r="A44145" s="2"/>
      <c r="B44145" s="3"/>
      <c r="C44145" s="1"/>
      <c r="E44145" s="1"/>
      <c r="J44145"/>
      <c r="K44145" t="str">
        <f t="shared" si="1629"/>
        <v/>
      </c>
    </row>
    <row r="44146" spans="1:11" x14ac:dyDescent="0.3">
      <c r="A44146" s="2"/>
      <c r="B44146" s="3"/>
      <c r="C44146" s="1"/>
      <c r="E44146" s="1"/>
      <c r="J44146"/>
      <c r="K44146" t="str">
        <f t="shared" si="1629"/>
        <v/>
      </c>
    </row>
    <row r="44147" spans="1:11" x14ac:dyDescent="0.3">
      <c r="A44147" s="2"/>
      <c r="B44147" s="3"/>
      <c r="C44147" s="1"/>
      <c r="E44147" s="1"/>
      <c r="J44147"/>
      <c r="K44147" t="str">
        <f t="shared" si="1629"/>
        <v/>
      </c>
    </row>
    <row r="44148" spans="1:11" x14ac:dyDescent="0.3">
      <c r="A44148" s="2"/>
      <c r="B44148" s="3"/>
      <c r="C44148" s="1"/>
      <c r="E44148" s="1"/>
      <c r="J44148"/>
      <c r="K44148" t="str">
        <f t="shared" si="1629"/>
        <v/>
      </c>
    </row>
    <row r="44149" spans="1:11" x14ac:dyDescent="0.3">
      <c r="A44149" s="2"/>
      <c r="B44149" s="3"/>
      <c r="C44149" s="1"/>
      <c r="E44149" s="1"/>
      <c r="J44149"/>
      <c r="K44149" t="str">
        <f t="shared" si="1629"/>
        <v/>
      </c>
    </row>
    <row r="44150" spans="1:11" x14ac:dyDescent="0.3">
      <c r="A44150" s="2"/>
      <c r="B44150" s="3"/>
      <c r="C44150" s="1"/>
      <c r="E44150" s="1"/>
      <c r="J44150"/>
      <c r="K44150" t="str">
        <f t="shared" si="1629"/>
        <v/>
      </c>
    </row>
    <row r="44151" spans="1:11" x14ac:dyDescent="0.3">
      <c r="A44151" s="2"/>
      <c r="B44151" s="3"/>
      <c r="C44151" s="1"/>
      <c r="E44151" s="1"/>
      <c r="J44151"/>
      <c r="K44151" t="str">
        <f t="shared" si="1629"/>
        <v/>
      </c>
    </row>
    <row r="44152" spans="1:11" x14ac:dyDescent="0.3">
      <c r="A44152" s="2"/>
      <c r="B44152" s="3"/>
      <c r="C44152" s="1"/>
      <c r="E44152" s="1"/>
      <c r="J44152"/>
      <c r="K44152" t="str">
        <f t="shared" si="1629"/>
        <v/>
      </c>
    </row>
    <row r="44153" spans="1:11" x14ac:dyDescent="0.3">
      <c r="A44153" s="2"/>
      <c r="B44153" s="3"/>
      <c r="C44153" s="1"/>
      <c r="E44153" s="1"/>
      <c r="J44153"/>
      <c r="K44153" t="str">
        <f t="shared" si="1629"/>
        <v/>
      </c>
    </row>
    <row r="44154" spans="1:11" x14ac:dyDescent="0.3">
      <c r="A44154" s="2"/>
      <c r="B44154" s="3"/>
      <c r="C44154" s="1"/>
      <c r="E44154" s="1"/>
      <c r="J44154"/>
      <c r="K44154" t="str">
        <f t="shared" si="1629"/>
        <v/>
      </c>
    </row>
    <row r="44155" spans="1:11" x14ac:dyDescent="0.3">
      <c r="A44155" s="2"/>
      <c r="B44155" s="3"/>
      <c r="C44155" s="1"/>
      <c r="E44155" s="1"/>
      <c r="J44155"/>
      <c r="K44155" t="str">
        <f t="shared" si="1629"/>
        <v/>
      </c>
    </row>
    <row r="44156" spans="1:11" x14ac:dyDescent="0.3">
      <c r="A44156" s="2"/>
      <c r="B44156" s="3"/>
      <c r="C44156" s="1"/>
      <c r="E44156" s="1"/>
      <c r="J44156"/>
      <c r="K44156" t="str">
        <f t="shared" si="1629"/>
        <v/>
      </c>
    </row>
    <row r="44157" spans="1:11" x14ac:dyDescent="0.3">
      <c r="A44157" s="2"/>
      <c r="B44157" s="3"/>
      <c r="C44157" s="1"/>
      <c r="E44157" s="1"/>
      <c r="J44157"/>
      <c r="K44157" t="str">
        <f t="shared" si="1629"/>
        <v/>
      </c>
    </row>
    <row r="44158" spans="1:11" x14ac:dyDescent="0.3">
      <c r="A44158" s="2"/>
      <c r="B44158" s="3"/>
      <c r="C44158" s="1"/>
      <c r="E44158" s="1"/>
      <c r="J44158"/>
      <c r="K44158" t="str">
        <f t="shared" si="1629"/>
        <v/>
      </c>
    </row>
    <row r="44159" spans="1:11" x14ac:dyDescent="0.3">
      <c r="A44159" s="2"/>
      <c r="B44159" s="3"/>
      <c r="C44159" s="1"/>
      <c r="E44159" s="1"/>
      <c r="J44159"/>
      <c r="K44159" t="str">
        <f t="shared" si="1629"/>
        <v/>
      </c>
    </row>
    <row r="44160" spans="1:11" x14ac:dyDescent="0.3">
      <c r="A44160" s="2"/>
      <c r="B44160" s="3"/>
      <c r="C44160" s="1"/>
      <c r="E44160" s="1"/>
      <c r="J44160"/>
      <c r="K44160" t="str">
        <f t="shared" si="1629"/>
        <v/>
      </c>
    </row>
    <row r="44161" spans="1:11" x14ac:dyDescent="0.3">
      <c r="A44161" s="2"/>
      <c r="B44161" s="3"/>
      <c r="C44161" s="1"/>
      <c r="E44161" s="1"/>
      <c r="J44161"/>
      <c r="K44161" t="str">
        <f t="shared" si="1629"/>
        <v/>
      </c>
    </row>
    <row r="44162" spans="1:11" x14ac:dyDescent="0.3">
      <c r="A44162" s="2"/>
      <c r="B44162" s="3"/>
      <c r="C44162" s="1"/>
      <c r="E44162" s="1"/>
      <c r="J44162"/>
      <c r="K44162" t="str">
        <f t="shared" ref="K44162:K44196" si="1630">RIGHT(J44162,2)</f>
        <v/>
      </c>
    </row>
    <row r="44163" spans="1:11" x14ac:dyDescent="0.3">
      <c r="A44163" s="2"/>
      <c r="B44163" s="3"/>
      <c r="C44163" s="1"/>
      <c r="E44163" s="1"/>
      <c r="J44163"/>
      <c r="K44163" t="str">
        <f t="shared" si="1630"/>
        <v/>
      </c>
    </row>
    <row r="44164" spans="1:11" x14ac:dyDescent="0.3">
      <c r="A44164" s="2"/>
      <c r="B44164" s="3"/>
      <c r="C44164" s="1"/>
      <c r="E44164" s="1"/>
      <c r="J44164"/>
      <c r="K44164" t="str">
        <f t="shared" si="1630"/>
        <v/>
      </c>
    </row>
    <row r="44165" spans="1:11" x14ac:dyDescent="0.3">
      <c r="A44165" s="2"/>
      <c r="B44165" s="3"/>
      <c r="C44165" s="1"/>
      <c r="E44165" s="1"/>
      <c r="J44165"/>
      <c r="K44165" t="str">
        <f t="shared" si="1630"/>
        <v/>
      </c>
    </row>
    <row r="44166" spans="1:11" x14ac:dyDescent="0.3">
      <c r="A44166" s="2"/>
      <c r="B44166" s="3"/>
      <c r="C44166" s="1"/>
      <c r="E44166" s="1"/>
      <c r="J44166"/>
      <c r="K44166" t="str">
        <f t="shared" si="1630"/>
        <v/>
      </c>
    </row>
    <row r="44167" spans="1:11" x14ac:dyDescent="0.3">
      <c r="A44167" s="2"/>
      <c r="B44167" s="3"/>
      <c r="C44167" s="1"/>
      <c r="E44167" s="1"/>
      <c r="J44167"/>
      <c r="K44167" t="str">
        <f t="shared" si="1630"/>
        <v/>
      </c>
    </row>
    <row r="44168" spans="1:11" x14ac:dyDescent="0.3">
      <c r="A44168" s="2"/>
      <c r="B44168" s="3"/>
      <c r="C44168" s="1"/>
      <c r="E44168" s="1"/>
      <c r="J44168"/>
      <c r="K44168" t="str">
        <f t="shared" si="1630"/>
        <v/>
      </c>
    </row>
    <row r="44169" spans="1:11" x14ac:dyDescent="0.3">
      <c r="A44169" s="2"/>
      <c r="B44169" s="3"/>
      <c r="C44169" s="1"/>
      <c r="E44169" s="1"/>
      <c r="J44169"/>
      <c r="K44169" t="str">
        <f t="shared" si="1630"/>
        <v/>
      </c>
    </row>
    <row r="44170" spans="1:11" x14ac:dyDescent="0.3">
      <c r="A44170" s="2"/>
      <c r="B44170" s="3"/>
      <c r="C44170" s="1"/>
      <c r="E44170" s="1"/>
      <c r="J44170"/>
      <c r="K44170" t="str">
        <f t="shared" si="1630"/>
        <v/>
      </c>
    </row>
    <row r="44171" spans="1:11" x14ac:dyDescent="0.3">
      <c r="A44171" s="2"/>
      <c r="B44171" s="3"/>
      <c r="C44171" s="1"/>
      <c r="E44171" s="1"/>
      <c r="J44171"/>
      <c r="K44171" t="str">
        <f t="shared" si="1630"/>
        <v/>
      </c>
    </row>
    <row r="44172" spans="1:11" x14ac:dyDescent="0.3">
      <c r="A44172" s="2"/>
      <c r="B44172" s="3"/>
      <c r="C44172" s="1"/>
      <c r="E44172" s="1"/>
      <c r="J44172"/>
      <c r="K44172" t="str">
        <f t="shared" si="1630"/>
        <v/>
      </c>
    </row>
    <row r="44173" spans="1:11" x14ac:dyDescent="0.3">
      <c r="A44173" s="2"/>
      <c r="B44173" s="3"/>
      <c r="C44173" s="1"/>
      <c r="E44173" s="1"/>
      <c r="J44173"/>
      <c r="K44173" t="str">
        <f t="shared" si="1630"/>
        <v/>
      </c>
    </row>
    <row r="44174" spans="1:11" x14ac:dyDescent="0.3">
      <c r="A44174" s="2"/>
      <c r="B44174" s="3"/>
      <c r="C44174" s="1"/>
      <c r="E44174" s="1"/>
      <c r="J44174"/>
      <c r="K44174" t="str">
        <f t="shared" si="1630"/>
        <v/>
      </c>
    </row>
    <row r="44175" spans="1:11" x14ac:dyDescent="0.3">
      <c r="A44175" s="2"/>
      <c r="B44175" s="3"/>
      <c r="C44175" s="1"/>
      <c r="E44175" s="1"/>
      <c r="J44175"/>
      <c r="K44175" t="str">
        <f t="shared" si="1630"/>
        <v/>
      </c>
    </row>
    <row r="44176" spans="1:11" x14ac:dyDescent="0.3">
      <c r="A44176" s="2"/>
      <c r="B44176" s="3"/>
      <c r="C44176" s="1"/>
      <c r="E44176" s="1"/>
      <c r="J44176"/>
      <c r="K44176" t="str">
        <f t="shared" si="1630"/>
        <v/>
      </c>
    </row>
    <row r="44177" spans="1:11" x14ac:dyDescent="0.3">
      <c r="A44177" s="2"/>
      <c r="B44177" s="3"/>
      <c r="C44177" s="1"/>
      <c r="E44177" s="1"/>
      <c r="J44177"/>
      <c r="K44177" t="str">
        <f t="shared" si="1630"/>
        <v/>
      </c>
    </row>
    <row r="44178" spans="1:11" x14ac:dyDescent="0.3">
      <c r="A44178" s="2"/>
      <c r="B44178" s="3"/>
      <c r="C44178" s="1"/>
      <c r="E44178" s="1"/>
      <c r="J44178"/>
      <c r="K44178" t="str">
        <f t="shared" si="1630"/>
        <v/>
      </c>
    </row>
    <row r="44179" spans="1:11" x14ac:dyDescent="0.3">
      <c r="A44179" s="2"/>
      <c r="B44179" s="3"/>
      <c r="C44179" s="1"/>
      <c r="E44179" s="1"/>
      <c r="J44179"/>
      <c r="K44179" t="str">
        <f t="shared" si="1630"/>
        <v/>
      </c>
    </row>
    <row r="44180" spans="1:11" x14ac:dyDescent="0.3">
      <c r="A44180" s="2"/>
      <c r="B44180" s="3"/>
      <c r="C44180" s="1"/>
      <c r="E44180" s="1"/>
      <c r="J44180"/>
      <c r="K44180" t="str">
        <f t="shared" si="1630"/>
        <v/>
      </c>
    </row>
    <row r="44181" spans="1:11" x14ac:dyDescent="0.3">
      <c r="A44181" s="2"/>
      <c r="B44181" s="3"/>
      <c r="C44181" s="1"/>
      <c r="E44181" s="1"/>
      <c r="J44181"/>
      <c r="K44181" t="str">
        <f t="shared" si="1630"/>
        <v/>
      </c>
    </row>
    <row r="44182" spans="1:11" x14ac:dyDescent="0.3">
      <c r="A44182" s="2"/>
      <c r="B44182" s="3"/>
      <c r="C44182" s="1"/>
      <c r="E44182" s="1"/>
      <c r="J44182"/>
      <c r="K44182" t="str">
        <f t="shared" si="1630"/>
        <v/>
      </c>
    </row>
    <row r="44183" spans="1:11" x14ac:dyDescent="0.3">
      <c r="A44183" s="2"/>
      <c r="B44183" s="3"/>
      <c r="C44183" s="1"/>
      <c r="E44183" s="1"/>
      <c r="J44183"/>
      <c r="K44183" t="str">
        <f t="shared" si="1630"/>
        <v/>
      </c>
    </row>
    <row r="44184" spans="1:11" x14ac:dyDescent="0.3">
      <c r="A44184" s="2"/>
      <c r="B44184" s="3"/>
      <c r="C44184" s="1"/>
      <c r="E44184" s="1"/>
      <c r="J44184"/>
      <c r="K44184" t="str">
        <f t="shared" si="1630"/>
        <v/>
      </c>
    </row>
    <row r="44185" spans="1:11" x14ac:dyDescent="0.3">
      <c r="A44185" s="2"/>
      <c r="B44185" s="3"/>
      <c r="C44185" s="1"/>
      <c r="E44185" s="1"/>
      <c r="J44185"/>
      <c r="K44185" t="str">
        <f t="shared" si="1630"/>
        <v/>
      </c>
    </row>
    <row r="44186" spans="1:11" x14ac:dyDescent="0.3">
      <c r="A44186" s="2"/>
      <c r="B44186" s="3"/>
      <c r="C44186" s="1"/>
      <c r="E44186" s="1"/>
      <c r="J44186"/>
      <c r="K44186" t="str">
        <f t="shared" si="1630"/>
        <v/>
      </c>
    </row>
    <row r="44187" spans="1:11" x14ac:dyDescent="0.3">
      <c r="A44187" s="2"/>
      <c r="B44187" s="3"/>
      <c r="C44187" s="1"/>
      <c r="E44187" s="1"/>
      <c r="J44187"/>
      <c r="K44187" t="str">
        <f t="shared" si="1630"/>
        <v/>
      </c>
    </row>
    <row r="44188" spans="1:11" x14ac:dyDescent="0.3">
      <c r="A44188" s="2"/>
      <c r="B44188" s="3"/>
      <c r="C44188" s="1"/>
      <c r="E44188" s="1"/>
      <c r="J44188"/>
      <c r="K44188" t="str">
        <f t="shared" si="1630"/>
        <v/>
      </c>
    </row>
    <row r="44189" spans="1:11" x14ac:dyDescent="0.3">
      <c r="A44189" s="2"/>
      <c r="B44189" s="3"/>
      <c r="C44189" s="1"/>
      <c r="E44189" s="1"/>
      <c r="J44189"/>
      <c r="K44189" t="str">
        <f t="shared" si="1630"/>
        <v/>
      </c>
    </row>
    <row r="44190" spans="1:11" x14ac:dyDescent="0.3">
      <c r="A44190" s="2"/>
      <c r="B44190" s="3"/>
      <c r="C44190" s="1"/>
      <c r="E44190" s="1"/>
      <c r="J44190"/>
      <c r="K44190" t="str">
        <f t="shared" si="1630"/>
        <v/>
      </c>
    </row>
    <row r="44191" spans="1:11" x14ac:dyDescent="0.3">
      <c r="A44191" s="2"/>
      <c r="B44191" s="3"/>
      <c r="C44191" s="1"/>
      <c r="E44191" s="1"/>
      <c r="J44191"/>
      <c r="K44191" t="str">
        <f t="shared" si="1630"/>
        <v/>
      </c>
    </row>
    <row r="44192" spans="1:11" x14ac:dyDescent="0.3">
      <c r="A44192" s="2"/>
      <c r="B44192" s="3"/>
      <c r="C44192" s="1"/>
      <c r="E44192" s="1"/>
      <c r="J44192"/>
      <c r="K44192" t="str">
        <f t="shared" si="1630"/>
        <v/>
      </c>
    </row>
    <row r="44193" spans="1:11" x14ac:dyDescent="0.3">
      <c r="A44193" s="2"/>
      <c r="B44193" s="3"/>
      <c r="C44193" s="1"/>
      <c r="E44193" s="1"/>
      <c r="J44193"/>
      <c r="K44193" t="str">
        <f t="shared" si="1630"/>
        <v/>
      </c>
    </row>
    <row r="44194" spans="1:11" x14ac:dyDescent="0.3">
      <c r="A44194" s="2"/>
      <c r="B44194" s="3"/>
      <c r="C44194" s="1"/>
      <c r="E44194" s="1"/>
      <c r="J44194"/>
      <c r="K44194" t="str">
        <f t="shared" si="1630"/>
        <v/>
      </c>
    </row>
    <row r="44195" spans="1:11" x14ac:dyDescent="0.3">
      <c r="A44195" s="2"/>
      <c r="B44195" s="3"/>
      <c r="C44195" s="1"/>
      <c r="E44195" s="1"/>
      <c r="J44195"/>
      <c r="K44195" t="str">
        <f t="shared" si="1630"/>
        <v/>
      </c>
    </row>
    <row r="44196" spans="1:11" x14ac:dyDescent="0.3">
      <c r="A44196" s="2"/>
      <c r="B44196" s="3"/>
      <c r="C44196" s="1"/>
      <c r="E44196" s="1"/>
      <c r="J44196"/>
      <c r="K44196" t="str">
        <f t="shared" si="1630"/>
        <v/>
      </c>
    </row>
    <row r="44197" spans="1:11" x14ac:dyDescent="0.3">
      <c r="C44197" s="1"/>
      <c r="E44197" s="1"/>
    </row>
    <row r="44198" spans="1:11" x14ac:dyDescent="0.3">
      <c r="C44198" s="1"/>
      <c r="E44198" s="1"/>
    </row>
    <row r="44199" spans="1:11" x14ac:dyDescent="0.3">
      <c r="C44199" s="1"/>
      <c r="E44199" s="1"/>
    </row>
    <row r="44200" spans="1:11" x14ac:dyDescent="0.3">
      <c r="C44200" s="1"/>
      <c r="E44200" s="1"/>
    </row>
    <row r="44201" spans="1:11" x14ac:dyDescent="0.3">
      <c r="C44201" s="1"/>
      <c r="E44201" s="1"/>
    </row>
    <row r="44202" spans="1:11" x14ac:dyDescent="0.3">
      <c r="C44202" s="1"/>
      <c r="E44202" s="1"/>
    </row>
    <row r="44203" spans="1:11" x14ac:dyDescent="0.3">
      <c r="C44203" s="1"/>
      <c r="E44203" s="1"/>
    </row>
    <row r="44204" spans="1:11" x14ac:dyDescent="0.3">
      <c r="C44204" s="1"/>
      <c r="E44204" s="1"/>
    </row>
    <row r="44205" spans="1:11" x14ac:dyDescent="0.3">
      <c r="C44205" s="1"/>
      <c r="E44205" s="1"/>
    </row>
    <row r="44206" spans="1:11" x14ac:dyDescent="0.3">
      <c r="C44206" s="1"/>
      <c r="E44206" s="1"/>
    </row>
    <row r="44207" spans="1:11" x14ac:dyDescent="0.3">
      <c r="C44207" s="1"/>
      <c r="E44207" s="1"/>
    </row>
    <row r="44208" spans="1:11" x14ac:dyDescent="0.3">
      <c r="C44208" s="1"/>
      <c r="E44208" s="1"/>
    </row>
    <row r="44209" spans="3:5" x14ac:dyDescent="0.3">
      <c r="C44209" s="1"/>
      <c r="E44209" s="1"/>
    </row>
    <row r="44210" spans="3:5" x14ac:dyDescent="0.3">
      <c r="C44210" s="1"/>
      <c r="E44210" s="1"/>
    </row>
    <row r="44211" spans="3:5" x14ac:dyDescent="0.3">
      <c r="C44211" s="1"/>
      <c r="E44211" s="1"/>
    </row>
    <row r="44212" spans="3:5" x14ac:dyDescent="0.3">
      <c r="C44212" s="1"/>
      <c r="E44212" s="1"/>
    </row>
    <row r="44213" spans="3:5" x14ac:dyDescent="0.3">
      <c r="C44213" s="1"/>
      <c r="E44213" s="1"/>
    </row>
    <row r="44214" spans="3:5" x14ac:dyDescent="0.3">
      <c r="C44214" s="1"/>
      <c r="E44214" s="1"/>
    </row>
    <row r="44215" spans="3:5" x14ac:dyDescent="0.3">
      <c r="C44215" s="1"/>
      <c r="E44215" s="1"/>
    </row>
    <row r="44216" spans="3:5" x14ac:dyDescent="0.3">
      <c r="C44216" s="1"/>
      <c r="E44216" s="1"/>
    </row>
    <row r="44217" spans="3:5" x14ac:dyDescent="0.3">
      <c r="C44217" s="1"/>
      <c r="E44217" s="1"/>
    </row>
    <row r="44218" spans="3:5" x14ac:dyDescent="0.3">
      <c r="C44218" s="1"/>
      <c r="E44218" s="1"/>
    </row>
    <row r="44219" spans="3:5" x14ac:dyDescent="0.3">
      <c r="C44219" s="1"/>
      <c r="E44219" s="1"/>
    </row>
    <row r="44220" spans="3:5" x14ac:dyDescent="0.3">
      <c r="C44220" s="1"/>
      <c r="E44220" s="1"/>
    </row>
    <row r="44221" spans="3:5" x14ac:dyDescent="0.3">
      <c r="C44221" s="1"/>
      <c r="E44221" s="1"/>
    </row>
    <row r="44222" spans="3:5" x14ac:dyDescent="0.3">
      <c r="C44222" s="1"/>
      <c r="E44222" s="1"/>
    </row>
    <row r="44223" spans="3:5" x14ac:dyDescent="0.3">
      <c r="C44223" s="1"/>
      <c r="E44223" s="1"/>
    </row>
    <row r="44224" spans="3:5" x14ac:dyDescent="0.3">
      <c r="C44224" s="1"/>
      <c r="E44224" s="1"/>
    </row>
    <row r="44225" spans="3:5" x14ac:dyDescent="0.3">
      <c r="C44225" s="1"/>
      <c r="E44225" s="1"/>
    </row>
    <row r="44226" spans="3:5" x14ac:dyDescent="0.3">
      <c r="C44226" s="1"/>
      <c r="E44226" s="1"/>
    </row>
    <row r="44227" spans="3:5" x14ac:dyDescent="0.3">
      <c r="C44227" s="1"/>
      <c r="E44227" s="1"/>
    </row>
    <row r="44228" spans="3:5" x14ac:dyDescent="0.3">
      <c r="C44228" s="1"/>
      <c r="E44228" s="1"/>
    </row>
    <row r="44229" spans="3:5" x14ac:dyDescent="0.3">
      <c r="C44229" s="1"/>
      <c r="E44229" s="1"/>
    </row>
    <row r="44230" spans="3:5" x14ac:dyDescent="0.3">
      <c r="C44230" s="1"/>
      <c r="E44230" s="1"/>
    </row>
    <row r="44231" spans="3:5" x14ac:dyDescent="0.3">
      <c r="C44231" s="1"/>
      <c r="E44231" s="1"/>
    </row>
    <row r="44232" spans="3:5" x14ac:dyDescent="0.3">
      <c r="C44232" s="1"/>
      <c r="E44232" s="1"/>
    </row>
    <row r="44233" spans="3:5" x14ac:dyDescent="0.3">
      <c r="C44233" s="1"/>
      <c r="E44233" s="1"/>
    </row>
    <row r="44234" spans="3:5" x14ac:dyDescent="0.3">
      <c r="C44234" s="1"/>
      <c r="E44234" s="1"/>
    </row>
    <row r="44235" spans="3:5" x14ac:dyDescent="0.3">
      <c r="C44235" s="1"/>
      <c r="E44235" s="1"/>
    </row>
    <row r="44236" spans="3:5" x14ac:dyDescent="0.3">
      <c r="C44236" s="1"/>
      <c r="E44236" s="1"/>
    </row>
    <row r="44237" spans="3:5" x14ac:dyDescent="0.3">
      <c r="C44237" s="1"/>
      <c r="E44237" s="1"/>
    </row>
    <row r="44238" spans="3:5" x14ac:dyDescent="0.3">
      <c r="C44238" s="1"/>
      <c r="E44238" s="1"/>
    </row>
    <row r="44239" spans="3:5" x14ac:dyDescent="0.3">
      <c r="C44239" s="1"/>
      <c r="E44239" s="1"/>
    </row>
    <row r="44240" spans="3:5" x14ac:dyDescent="0.3">
      <c r="C44240" s="1"/>
      <c r="E44240" s="1"/>
    </row>
    <row r="44241" spans="3:5" x14ac:dyDescent="0.3">
      <c r="C44241" s="1"/>
      <c r="E44241" s="1"/>
    </row>
    <row r="44242" spans="3:5" x14ac:dyDescent="0.3">
      <c r="C44242" s="1"/>
      <c r="E44242" s="1"/>
    </row>
    <row r="44243" spans="3:5" x14ac:dyDescent="0.3">
      <c r="C44243" s="1"/>
      <c r="E44243" s="1"/>
    </row>
    <row r="44244" spans="3:5" x14ac:dyDescent="0.3">
      <c r="C44244" s="1"/>
      <c r="E44244" s="1"/>
    </row>
    <row r="44245" spans="3:5" x14ac:dyDescent="0.3">
      <c r="C44245" s="1"/>
      <c r="E44245" s="1"/>
    </row>
    <row r="44246" spans="3:5" x14ac:dyDescent="0.3">
      <c r="C44246" s="1"/>
      <c r="E44246" s="1"/>
    </row>
    <row r="44247" spans="3:5" x14ac:dyDescent="0.3">
      <c r="C44247" s="1"/>
      <c r="E44247" s="1"/>
    </row>
    <row r="44248" spans="3:5" x14ac:dyDescent="0.3">
      <c r="C44248" s="1"/>
      <c r="E44248" s="1"/>
    </row>
    <row r="44249" spans="3:5" x14ac:dyDescent="0.3">
      <c r="C44249" s="1"/>
      <c r="E44249" s="1"/>
    </row>
    <row r="44250" spans="3:5" x14ac:dyDescent="0.3">
      <c r="C44250" s="1"/>
      <c r="E44250" s="1"/>
    </row>
    <row r="44251" spans="3:5" x14ac:dyDescent="0.3">
      <c r="C44251" s="1"/>
      <c r="E44251" s="1"/>
    </row>
    <row r="44252" spans="3:5" x14ac:dyDescent="0.3">
      <c r="C44252" s="1"/>
      <c r="E44252" s="1"/>
    </row>
    <row r="44253" spans="3:5" x14ac:dyDescent="0.3">
      <c r="C44253" s="1"/>
      <c r="E44253" s="1"/>
    </row>
    <row r="44254" spans="3:5" x14ac:dyDescent="0.3">
      <c r="C44254" s="1"/>
      <c r="E44254" s="1"/>
    </row>
    <row r="44255" spans="3:5" x14ac:dyDescent="0.3">
      <c r="C44255" s="1"/>
      <c r="E44255" s="1"/>
    </row>
    <row r="44256" spans="3:5" x14ac:dyDescent="0.3">
      <c r="C44256" s="1"/>
      <c r="E44256" s="1"/>
    </row>
    <row r="44257" spans="3:5" x14ac:dyDescent="0.3">
      <c r="C44257" s="1"/>
      <c r="E44257" s="1"/>
    </row>
    <row r="44258" spans="3:5" x14ac:dyDescent="0.3">
      <c r="C44258" s="1"/>
      <c r="E44258" s="1"/>
    </row>
    <row r="44259" spans="3:5" x14ac:dyDescent="0.3">
      <c r="C44259" s="1"/>
      <c r="E44259" s="1"/>
    </row>
    <row r="44260" spans="3:5" x14ac:dyDescent="0.3">
      <c r="C44260" s="1"/>
      <c r="E44260" s="1"/>
    </row>
    <row r="44261" spans="3:5" x14ac:dyDescent="0.3">
      <c r="C44261" s="1"/>
      <c r="E44261" s="1"/>
    </row>
    <row r="44262" spans="3:5" x14ac:dyDescent="0.3">
      <c r="C44262" s="1"/>
      <c r="E44262" s="1"/>
    </row>
    <row r="44263" spans="3:5" x14ac:dyDescent="0.3">
      <c r="C44263" s="1"/>
      <c r="E44263" s="1"/>
    </row>
    <row r="44264" spans="3:5" x14ac:dyDescent="0.3">
      <c r="C44264" s="1"/>
      <c r="E44264" s="1"/>
    </row>
    <row r="44265" spans="3:5" x14ac:dyDescent="0.3">
      <c r="C44265" s="1"/>
      <c r="E44265" s="1"/>
    </row>
    <row r="44266" spans="3:5" x14ac:dyDescent="0.3">
      <c r="C44266" s="1"/>
      <c r="E44266" s="1"/>
    </row>
    <row r="44267" spans="3:5" x14ac:dyDescent="0.3">
      <c r="C44267" s="1"/>
      <c r="E44267" s="1"/>
    </row>
    <row r="44268" spans="3:5" x14ac:dyDescent="0.3">
      <c r="C44268" s="1"/>
      <c r="E44268" s="1"/>
    </row>
    <row r="44269" spans="3:5" x14ac:dyDescent="0.3">
      <c r="C44269" s="1"/>
      <c r="E44269" s="1"/>
    </row>
    <row r="44270" spans="3:5" x14ac:dyDescent="0.3">
      <c r="C44270" s="1"/>
      <c r="E44270" s="1"/>
    </row>
    <row r="44271" spans="3:5" x14ac:dyDescent="0.3">
      <c r="C44271" s="1"/>
      <c r="E44271" s="1"/>
    </row>
    <row r="44272" spans="3:5" x14ac:dyDescent="0.3">
      <c r="C44272" s="1"/>
      <c r="E44272" s="1"/>
    </row>
    <row r="44273" spans="3:5" x14ac:dyDescent="0.3">
      <c r="C44273" s="1"/>
      <c r="E44273" s="1"/>
    </row>
    <row r="44274" spans="3:5" x14ac:dyDescent="0.3">
      <c r="C44274" s="1"/>
      <c r="E44274" s="1"/>
    </row>
    <row r="44275" spans="3:5" x14ac:dyDescent="0.3">
      <c r="C44275" s="1"/>
      <c r="E44275" s="1"/>
    </row>
    <row r="44276" spans="3:5" x14ac:dyDescent="0.3">
      <c r="C44276" s="1"/>
      <c r="E44276" s="1"/>
    </row>
    <row r="44277" spans="3:5" x14ac:dyDescent="0.3">
      <c r="C44277" s="1"/>
      <c r="E44277" s="1"/>
    </row>
    <row r="44278" spans="3:5" x14ac:dyDescent="0.3">
      <c r="C44278" s="1"/>
      <c r="E44278" s="1"/>
    </row>
    <row r="44279" spans="3:5" x14ac:dyDescent="0.3">
      <c r="C44279" s="1"/>
      <c r="E44279" s="1"/>
    </row>
    <row r="44280" spans="3:5" x14ac:dyDescent="0.3">
      <c r="C44280" s="1"/>
      <c r="E44280" s="1"/>
    </row>
    <row r="44281" spans="3:5" x14ac:dyDescent="0.3">
      <c r="C44281" s="1"/>
      <c r="E44281" s="1"/>
    </row>
    <row r="44282" spans="3:5" x14ac:dyDescent="0.3">
      <c r="C44282" s="1"/>
      <c r="E44282" s="1"/>
    </row>
    <row r="44283" spans="3:5" x14ac:dyDescent="0.3">
      <c r="C44283" s="1"/>
      <c r="E44283" s="1"/>
    </row>
    <row r="44284" spans="3:5" x14ac:dyDescent="0.3">
      <c r="C44284" s="1"/>
      <c r="E44284" s="1"/>
    </row>
    <row r="44285" spans="3:5" x14ac:dyDescent="0.3">
      <c r="C44285" s="1"/>
      <c r="E44285" s="1"/>
    </row>
    <row r="44286" spans="3:5" x14ac:dyDescent="0.3">
      <c r="C44286" s="1"/>
      <c r="E44286" s="1"/>
    </row>
    <row r="44287" spans="3:5" x14ac:dyDescent="0.3">
      <c r="C44287" s="1"/>
      <c r="E44287" s="1"/>
    </row>
    <row r="44288" spans="3:5" x14ac:dyDescent="0.3">
      <c r="C44288" s="1"/>
      <c r="E44288" s="1"/>
    </row>
    <row r="44289" spans="3:5" x14ac:dyDescent="0.3">
      <c r="C44289" s="1"/>
      <c r="E44289" s="1"/>
    </row>
    <row r="44290" spans="3:5" x14ac:dyDescent="0.3">
      <c r="C44290" s="1"/>
      <c r="E44290" s="1"/>
    </row>
    <row r="44291" spans="3:5" x14ac:dyDescent="0.3">
      <c r="C44291" s="1"/>
      <c r="E44291" s="1"/>
    </row>
    <row r="44292" spans="3:5" x14ac:dyDescent="0.3">
      <c r="C44292" s="1"/>
      <c r="E44292" s="1"/>
    </row>
    <row r="44293" spans="3:5" x14ac:dyDescent="0.3">
      <c r="C44293" s="1"/>
      <c r="E44293" s="1"/>
    </row>
    <row r="44294" spans="3:5" x14ac:dyDescent="0.3">
      <c r="C44294" s="1"/>
      <c r="E44294" s="1"/>
    </row>
    <row r="44295" spans="3:5" x14ac:dyDescent="0.3">
      <c r="C44295" s="1"/>
      <c r="E44295" s="1"/>
    </row>
    <row r="44296" spans="3:5" x14ac:dyDescent="0.3">
      <c r="C44296" s="1"/>
      <c r="E44296" s="1"/>
    </row>
    <row r="44297" spans="3:5" x14ac:dyDescent="0.3">
      <c r="C44297" s="1"/>
      <c r="E44297" s="1"/>
    </row>
    <row r="44298" spans="3:5" x14ac:dyDescent="0.3">
      <c r="C44298" s="1"/>
      <c r="E44298" s="1"/>
    </row>
    <row r="44299" spans="3:5" x14ac:dyDescent="0.3">
      <c r="C44299" s="1"/>
      <c r="E44299" s="1"/>
    </row>
    <row r="44300" spans="3:5" x14ac:dyDescent="0.3">
      <c r="C44300" s="1"/>
      <c r="E44300" s="1"/>
    </row>
    <row r="44301" spans="3:5" x14ac:dyDescent="0.3">
      <c r="C44301" s="1"/>
      <c r="E44301" s="1"/>
    </row>
    <row r="44302" spans="3:5" x14ac:dyDescent="0.3">
      <c r="C44302" s="1"/>
      <c r="E44302" s="1"/>
    </row>
    <row r="44303" spans="3:5" x14ac:dyDescent="0.3">
      <c r="C44303" s="1"/>
      <c r="E44303" s="1"/>
    </row>
    <row r="44304" spans="3:5" x14ac:dyDescent="0.3">
      <c r="C44304" s="1"/>
      <c r="E44304" s="1"/>
    </row>
    <row r="44305" spans="3:5" x14ac:dyDescent="0.3">
      <c r="C44305" s="1"/>
      <c r="E44305" s="1"/>
    </row>
    <row r="44306" spans="3:5" x14ac:dyDescent="0.3">
      <c r="C44306" s="1"/>
      <c r="E44306" s="1"/>
    </row>
    <row r="44307" spans="3:5" x14ac:dyDescent="0.3">
      <c r="C44307" s="1"/>
      <c r="E44307" s="1"/>
    </row>
    <row r="44308" spans="3:5" x14ac:dyDescent="0.3">
      <c r="C44308" s="1"/>
      <c r="E44308" s="1"/>
    </row>
    <row r="44309" spans="3:5" x14ac:dyDescent="0.3">
      <c r="C44309" s="1"/>
      <c r="E44309" s="1"/>
    </row>
    <row r="44310" spans="3:5" x14ac:dyDescent="0.3">
      <c r="C44310" s="1"/>
      <c r="E44310" s="1"/>
    </row>
    <row r="44311" spans="3:5" x14ac:dyDescent="0.3">
      <c r="C44311" s="1"/>
      <c r="E44311" s="1"/>
    </row>
    <row r="44312" spans="3:5" x14ac:dyDescent="0.3">
      <c r="C44312" s="1"/>
      <c r="E44312" s="1"/>
    </row>
    <row r="44313" spans="3:5" x14ac:dyDescent="0.3">
      <c r="C44313" s="1"/>
      <c r="E44313" s="1"/>
    </row>
    <row r="44314" spans="3:5" x14ac:dyDescent="0.3">
      <c r="C44314" s="1"/>
      <c r="E44314" s="1"/>
    </row>
    <row r="44315" spans="3:5" x14ac:dyDescent="0.3">
      <c r="C44315" s="1"/>
      <c r="E44315" s="1"/>
    </row>
    <row r="44316" spans="3:5" x14ac:dyDescent="0.3">
      <c r="C44316" s="1"/>
      <c r="E44316" s="1"/>
    </row>
    <row r="44317" spans="3:5" x14ac:dyDescent="0.3">
      <c r="C44317" s="1"/>
      <c r="E44317" s="1"/>
    </row>
    <row r="44318" spans="3:5" x14ac:dyDescent="0.3">
      <c r="C44318" s="1"/>
      <c r="E44318" s="1"/>
    </row>
    <row r="44319" spans="3:5" x14ac:dyDescent="0.3">
      <c r="C44319" s="1"/>
      <c r="E44319" s="1"/>
    </row>
    <row r="44320" spans="3:5" x14ac:dyDescent="0.3">
      <c r="C44320" s="1"/>
      <c r="E44320" s="1"/>
    </row>
    <row r="44321" spans="3:5" x14ac:dyDescent="0.3">
      <c r="C44321" s="1"/>
      <c r="E44321" s="1"/>
    </row>
    <row r="44322" spans="3:5" x14ac:dyDescent="0.3">
      <c r="C44322" s="1"/>
      <c r="E44322" s="1"/>
    </row>
    <row r="44323" spans="3:5" x14ac:dyDescent="0.3">
      <c r="C44323" s="1"/>
      <c r="E44323" s="1"/>
    </row>
    <row r="44324" spans="3:5" x14ac:dyDescent="0.3">
      <c r="C44324" s="1"/>
      <c r="E44324" s="1"/>
    </row>
    <row r="44325" spans="3:5" x14ac:dyDescent="0.3">
      <c r="C44325" s="1"/>
      <c r="E44325" s="1"/>
    </row>
    <row r="44326" spans="3:5" x14ac:dyDescent="0.3">
      <c r="C44326" s="1"/>
      <c r="E44326" s="1"/>
    </row>
    <row r="44327" spans="3:5" x14ac:dyDescent="0.3">
      <c r="C44327" s="1"/>
      <c r="E44327" s="1"/>
    </row>
    <row r="44328" spans="3:5" x14ac:dyDescent="0.3">
      <c r="C44328" s="1"/>
      <c r="E44328" s="1"/>
    </row>
    <row r="44329" spans="3:5" x14ac:dyDescent="0.3">
      <c r="C44329" s="1"/>
      <c r="E44329" s="1"/>
    </row>
    <row r="44330" spans="3:5" x14ac:dyDescent="0.3">
      <c r="C44330" s="1"/>
      <c r="E44330" s="1"/>
    </row>
    <row r="44331" spans="3:5" x14ac:dyDescent="0.3">
      <c r="C44331" s="1"/>
      <c r="E44331" s="1"/>
    </row>
    <row r="44332" spans="3:5" x14ac:dyDescent="0.3">
      <c r="C44332" s="1"/>
      <c r="E44332" s="1"/>
    </row>
    <row r="44333" spans="3:5" x14ac:dyDescent="0.3">
      <c r="C44333" s="1"/>
      <c r="E44333" s="1"/>
    </row>
    <row r="44334" spans="3:5" x14ac:dyDescent="0.3">
      <c r="C44334" s="1"/>
      <c r="E44334" s="1"/>
    </row>
    <row r="44335" spans="3:5" x14ac:dyDescent="0.3">
      <c r="C44335" s="1"/>
      <c r="E44335" s="1"/>
    </row>
    <row r="44336" spans="3:5" x14ac:dyDescent="0.3">
      <c r="C44336" s="1"/>
      <c r="E44336" s="1"/>
    </row>
    <row r="44337" spans="3:5" x14ac:dyDescent="0.3">
      <c r="C44337" s="1"/>
      <c r="E44337" s="1"/>
    </row>
    <row r="44338" spans="3:5" x14ac:dyDescent="0.3">
      <c r="C44338" s="1"/>
      <c r="E44338" s="1"/>
    </row>
    <row r="44339" spans="3:5" x14ac:dyDescent="0.3">
      <c r="C44339" s="1"/>
      <c r="E44339" s="1"/>
    </row>
    <row r="44340" spans="3:5" x14ac:dyDescent="0.3">
      <c r="C44340" s="1"/>
      <c r="E44340" s="1"/>
    </row>
    <row r="44341" spans="3:5" x14ac:dyDescent="0.3">
      <c r="C44341" s="1"/>
      <c r="E44341" s="1"/>
    </row>
    <row r="44342" spans="3:5" x14ac:dyDescent="0.3">
      <c r="C44342" s="1"/>
      <c r="E44342" s="1"/>
    </row>
    <row r="44343" spans="3:5" x14ac:dyDescent="0.3">
      <c r="C44343" s="1"/>
      <c r="E44343" s="1"/>
    </row>
    <row r="44344" spans="3:5" x14ac:dyDescent="0.3">
      <c r="C44344" s="1"/>
      <c r="E44344" s="1"/>
    </row>
    <row r="44345" spans="3:5" x14ac:dyDescent="0.3">
      <c r="C44345" s="1"/>
      <c r="E44345" s="1"/>
    </row>
    <row r="44346" spans="3:5" x14ac:dyDescent="0.3">
      <c r="C44346" s="1"/>
      <c r="E44346" s="1"/>
    </row>
    <row r="44347" spans="3:5" x14ac:dyDescent="0.3">
      <c r="C44347" s="1"/>
      <c r="E44347" s="1"/>
    </row>
    <row r="44348" spans="3:5" x14ac:dyDescent="0.3">
      <c r="C44348" s="1"/>
      <c r="E44348" s="1"/>
    </row>
    <row r="44349" spans="3:5" x14ac:dyDescent="0.3">
      <c r="C44349" s="1"/>
      <c r="E44349" s="1"/>
    </row>
    <row r="44350" spans="3:5" x14ac:dyDescent="0.3">
      <c r="C44350" s="1"/>
      <c r="E44350" s="1"/>
    </row>
    <row r="44351" spans="3:5" x14ac:dyDescent="0.3">
      <c r="C44351" s="1"/>
      <c r="E44351" s="1"/>
    </row>
    <row r="44352" spans="3:5" x14ac:dyDescent="0.3">
      <c r="C44352" s="1"/>
      <c r="E44352" s="1"/>
    </row>
    <row r="44353" spans="3:5" x14ac:dyDescent="0.3">
      <c r="C44353" s="1"/>
      <c r="E44353" s="1"/>
    </row>
    <row r="44354" spans="3:5" x14ac:dyDescent="0.3">
      <c r="C44354" s="1"/>
      <c r="E44354" s="1"/>
    </row>
    <row r="44355" spans="3:5" x14ac:dyDescent="0.3">
      <c r="C44355" s="1"/>
      <c r="E44355" s="1"/>
    </row>
    <row r="44356" spans="3:5" x14ac:dyDescent="0.3">
      <c r="C44356" s="1"/>
      <c r="E44356" s="1"/>
    </row>
    <row r="44357" spans="3:5" x14ac:dyDescent="0.3">
      <c r="C44357" s="1"/>
      <c r="E44357" s="1"/>
    </row>
    <row r="44358" spans="3:5" x14ac:dyDescent="0.3">
      <c r="C44358" s="1"/>
      <c r="E44358" s="1"/>
    </row>
    <row r="44359" spans="3:5" x14ac:dyDescent="0.3">
      <c r="C44359" s="1"/>
      <c r="E44359" s="1"/>
    </row>
    <row r="44360" spans="3:5" x14ac:dyDescent="0.3">
      <c r="C44360" s="1"/>
      <c r="E44360" s="1"/>
    </row>
    <row r="44361" spans="3:5" x14ac:dyDescent="0.3">
      <c r="C44361" s="1"/>
      <c r="E44361" s="1"/>
    </row>
    <row r="44362" spans="3:5" x14ac:dyDescent="0.3">
      <c r="C44362" s="1"/>
      <c r="E44362" s="1"/>
    </row>
    <row r="44363" spans="3:5" x14ac:dyDescent="0.3">
      <c r="C44363" s="1"/>
      <c r="E44363" s="1"/>
    </row>
    <row r="44364" spans="3:5" x14ac:dyDescent="0.3">
      <c r="C44364" s="1"/>
      <c r="E44364" s="1"/>
    </row>
    <row r="44365" spans="3:5" x14ac:dyDescent="0.3">
      <c r="C44365" s="1"/>
      <c r="E44365" s="1"/>
    </row>
    <row r="44366" spans="3:5" x14ac:dyDescent="0.3">
      <c r="C44366" s="1"/>
      <c r="E44366" s="1"/>
    </row>
    <row r="44367" spans="3:5" x14ac:dyDescent="0.3">
      <c r="C44367" s="1"/>
      <c r="E44367" s="1"/>
    </row>
    <row r="44368" spans="3:5" x14ac:dyDescent="0.3">
      <c r="C44368" s="1"/>
      <c r="E44368" s="1"/>
    </row>
    <row r="44369" spans="3:5" x14ac:dyDescent="0.3">
      <c r="C44369" s="1"/>
      <c r="E44369" s="1"/>
    </row>
    <row r="44370" spans="3:5" x14ac:dyDescent="0.3">
      <c r="C44370" s="1"/>
      <c r="E44370" s="1"/>
    </row>
    <row r="44371" spans="3:5" x14ac:dyDescent="0.3">
      <c r="C44371" s="1"/>
      <c r="E44371" s="1"/>
    </row>
    <row r="44372" spans="3:5" x14ac:dyDescent="0.3">
      <c r="C44372" s="1"/>
      <c r="E44372" s="1"/>
    </row>
    <row r="44373" spans="3:5" x14ac:dyDescent="0.3">
      <c r="C44373" s="1"/>
      <c r="E44373" s="1"/>
    </row>
    <row r="44374" spans="3:5" x14ac:dyDescent="0.3">
      <c r="C44374" s="1"/>
      <c r="E44374" s="1"/>
    </row>
    <row r="44375" spans="3:5" x14ac:dyDescent="0.3">
      <c r="C44375" s="1"/>
      <c r="E44375" s="1"/>
    </row>
    <row r="44376" spans="3:5" x14ac:dyDescent="0.3">
      <c r="C44376" s="1"/>
      <c r="E44376" s="1"/>
    </row>
    <row r="44377" spans="3:5" x14ac:dyDescent="0.3">
      <c r="C44377" s="1"/>
      <c r="E44377" s="1"/>
    </row>
    <row r="44378" spans="3:5" x14ac:dyDescent="0.3">
      <c r="C44378" s="1"/>
      <c r="E44378" s="1"/>
    </row>
    <row r="44379" spans="3:5" x14ac:dyDescent="0.3">
      <c r="C44379" s="1"/>
      <c r="E44379" s="1"/>
    </row>
    <row r="44380" spans="3:5" x14ac:dyDescent="0.3">
      <c r="C44380" s="1"/>
      <c r="E44380" s="1"/>
    </row>
    <row r="44381" spans="3:5" x14ac:dyDescent="0.3">
      <c r="C44381" s="1"/>
      <c r="E44381" s="1"/>
    </row>
    <row r="44382" spans="3:5" x14ac:dyDescent="0.3">
      <c r="C44382" s="1"/>
      <c r="E44382" s="1"/>
    </row>
    <row r="44383" spans="3:5" x14ac:dyDescent="0.3">
      <c r="C44383" s="1"/>
      <c r="E44383" s="1"/>
    </row>
    <row r="44384" spans="3:5" x14ac:dyDescent="0.3">
      <c r="C44384" s="1"/>
      <c r="E44384" s="1"/>
    </row>
    <row r="44385" spans="3:5" x14ac:dyDescent="0.3">
      <c r="C44385" s="1"/>
      <c r="E44385" s="1"/>
    </row>
    <row r="44386" spans="3:5" x14ac:dyDescent="0.3">
      <c r="C44386" s="1"/>
      <c r="E44386" s="1"/>
    </row>
    <row r="44387" spans="3:5" x14ac:dyDescent="0.3">
      <c r="C44387" s="1"/>
      <c r="E44387" s="1"/>
    </row>
    <row r="44388" spans="3:5" x14ac:dyDescent="0.3">
      <c r="C44388" s="1"/>
      <c r="E44388" s="1"/>
    </row>
    <row r="44389" spans="3:5" x14ac:dyDescent="0.3">
      <c r="C44389" s="1"/>
      <c r="E44389" s="1"/>
    </row>
    <row r="44390" spans="3:5" x14ac:dyDescent="0.3">
      <c r="C44390" s="1"/>
      <c r="E44390" s="1"/>
    </row>
    <row r="44391" spans="3:5" x14ac:dyDescent="0.3">
      <c r="C44391" s="1"/>
      <c r="E44391" s="1"/>
    </row>
    <row r="44392" spans="3:5" x14ac:dyDescent="0.3">
      <c r="C44392" s="1"/>
      <c r="E44392" s="1"/>
    </row>
    <row r="44393" spans="3:5" x14ac:dyDescent="0.3">
      <c r="C44393" s="1"/>
      <c r="E44393" s="1"/>
    </row>
    <row r="44394" spans="3:5" x14ac:dyDescent="0.3">
      <c r="C44394" s="1"/>
      <c r="E44394" s="1"/>
    </row>
    <row r="44395" spans="3:5" x14ac:dyDescent="0.3">
      <c r="C44395" s="1"/>
      <c r="E44395" s="1"/>
    </row>
    <row r="44396" spans="3:5" x14ac:dyDescent="0.3">
      <c r="C44396" s="1"/>
      <c r="E44396" s="1"/>
    </row>
    <row r="44397" spans="3:5" x14ac:dyDescent="0.3">
      <c r="C44397" s="1"/>
      <c r="E44397" s="1"/>
    </row>
    <row r="44398" spans="3:5" x14ac:dyDescent="0.3">
      <c r="C44398" s="1"/>
      <c r="E44398" s="1"/>
    </row>
    <row r="44399" spans="3:5" x14ac:dyDescent="0.3">
      <c r="C44399" s="1"/>
      <c r="E44399" s="1"/>
    </row>
    <row r="44400" spans="3:5" x14ac:dyDescent="0.3">
      <c r="C44400" s="1"/>
      <c r="E44400" s="1"/>
    </row>
    <row r="44401" spans="3:5" x14ac:dyDescent="0.3">
      <c r="C44401" s="1"/>
      <c r="E44401" s="1"/>
    </row>
    <row r="44402" spans="3:5" x14ac:dyDescent="0.3">
      <c r="C44402" s="1"/>
      <c r="E44402" s="1"/>
    </row>
    <row r="44403" spans="3:5" x14ac:dyDescent="0.3">
      <c r="C44403" s="1"/>
      <c r="E44403" s="1"/>
    </row>
    <row r="44404" spans="3:5" x14ac:dyDescent="0.3">
      <c r="C44404" s="1"/>
      <c r="E44404" s="1"/>
    </row>
    <row r="44405" spans="3:5" x14ac:dyDescent="0.3">
      <c r="C44405" s="1"/>
      <c r="E44405" s="1"/>
    </row>
    <row r="44406" spans="3:5" x14ac:dyDescent="0.3">
      <c r="C44406" s="1"/>
      <c r="E44406" s="1"/>
    </row>
    <row r="44407" spans="3:5" x14ac:dyDescent="0.3">
      <c r="C44407" s="1"/>
      <c r="E44407" s="1"/>
    </row>
    <row r="44408" spans="3:5" x14ac:dyDescent="0.3">
      <c r="C44408" s="1"/>
      <c r="E44408" s="1"/>
    </row>
    <row r="44409" spans="3:5" x14ac:dyDescent="0.3">
      <c r="C44409" s="1"/>
      <c r="E44409" s="1"/>
    </row>
    <row r="44410" spans="3:5" x14ac:dyDescent="0.3">
      <c r="C44410" s="1"/>
      <c r="E44410" s="1"/>
    </row>
    <row r="44411" spans="3:5" x14ac:dyDescent="0.3">
      <c r="C44411" s="1"/>
      <c r="E44411" s="1"/>
    </row>
    <row r="44412" spans="3:5" x14ac:dyDescent="0.3">
      <c r="C44412" s="1"/>
      <c r="E44412" s="1"/>
    </row>
    <row r="44413" spans="3:5" x14ac:dyDescent="0.3">
      <c r="C44413" s="1"/>
      <c r="E44413" s="1"/>
    </row>
    <row r="44414" spans="3:5" x14ac:dyDescent="0.3">
      <c r="C44414" s="1"/>
      <c r="E44414" s="1"/>
    </row>
    <row r="44415" spans="3:5" x14ac:dyDescent="0.3">
      <c r="C44415" s="1"/>
      <c r="E44415" s="1"/>
    </row>
    <row r="44416" spans="3:5" x14ac:dyDescent="0.3">
      <c r="C44416" s="1"/>
      <c r="E44416" s="1"/>
    </row>
    <row r="44417" spans="3:5" x14ac:dyDescent="0.3">
      <c r="C44417" s="1"/>
      <c r="E44417" s="1"/>
    </row>
    <row r="44418" spans="3:5" x14ac:dyDescent="0.3">
      <c r="C44418" s="1"/>
      <c r="E44418" s="1"/>
    </row>
    <row r="44419" spans="3:5" x14ac:dyDescent="0.3">
      <c r="C44419" s="1"/>
      <c r="E44419" s="1"/>
    </row>
    <row r="44420" spans="3:5" x14ac:dyDescent="0.3">
      <c r="C44420" s="1"/>
      <c r="E44420" s="1"/>
    </row>
    <row r="44421" spans="3:5" x14ac:dyDescent="0.3">
      <c r="C44421" s="1"/>
      <c r="E44421" s="1"/>
    </row>
    <row r="44422" spans="3:5" x14ac:dyDescent="0.3">
      <c r="C44422" s="1"/>
      <c r="E44422" s="1"/>
    </row>
    <row r="44423" spans="3:5" x14ac:dyDescent="0.3">
      <c r="C44423" s="1"/>
      <c r="E44423" s="1"/>
    </row>
    <row r="44424" spans="3:5" x14ac:dyDescent="0.3">
      <c r="C44424" s="1"/>
      <c r="E44424" s="1"/>
    </row>
    <row r="44425" spans="3:5" x14ac:dyDescent="0.3">
      <c r="C44425" s="1"/>
      <c r="E44425" s="1"/>
    </row>
    <row r="44426" spans="3:5" x14ac:dyDescent="0.3">
      <c r="C44426" s="1"/>
      <c r="E44426" s="1"/>
    </row>
    <row r="44427" spans="3:5" x14ac:dyDescent="0.3">
      <c r="C44427" s="1"/>
      <c r="E44427" s="1"/>
    </row>
    <row r="44428" spans="3:5" x14ac:dyDescent="0.3">
      <c r="C44428" s="1"/>
      <c r="E44428" s="1"/>
    </row>
    <row r="44429" spans="3:5" x14ac:dyDescent="0.3">
      <c r="C44429" s="1"/>
      <c r="E44429" s="1"/>
    </row>
    <row r="44430" spans="3:5" x14ac:dyDescent="0.3">
      <c r="C44430" s="1"/>
      <c r="E44430" s="1"/>
    </row>
    <row r="44431" spans="3:5" x14ac:dyDescent="0.3">
      <c r="C44431" s="1"/>
      <c r="E44431" s="1"/>
    </row>
    <row r="44432" spans="3:5" x14ac:dyDescent="0.3">
      <c r="C44432" s="1"/>
      <c r="E44432" s="1"/>
    </row>
    <row r="44433" spans="3:5" x14ac:dyDescent="0.3">
      <c r="C44433" s="1"/>
      <c r="E44433" s="1"/>
    </row>
    <row r="44434" spans="3:5" x14ac:dyDescent="0.3">
      <c r="C44434" s="1"/>
      <c r="E44434" s="1"/>
    </row>
    <row r="44435" spans="3:5" x14ac:dyDescent="0.3">
      <c r="C44435" s="1"/>
      <c r="E44435" s="1"/>
    </row>
    <row r="44436" spans="3:5" x14ac:dyDescent="0.3">
      <c r="C44436" s="1"/>
      <c r="E44436" s="1"/>
    </row>
    <row r="44437" spans="3:5" x14ac:dyDescent="0.3">
      <c r="C44437" s="1"/>
      <c r="E44437" s="1"/>
    </row>
    <row r="44438" spans="3:5" x14ac:dyDescent="0.3">
      <c r="C44438" s="1"/>
      <c r="E44438" s="1"/>
    </row>
    <row r="44439" spans="3:5" x14ac:dyDescent="0.3">
      <c r="C44439" s="1"/>
      <c r="E44439" s="1"/>
    </row>
    <row r="44440" spans="3:5" x14ac:dyDescent="0.3">
      <c r="C44440" s="1"/>
      <c r="E44440" s="1"/>
    </row>
    <row r="44441" spans="3:5" x14ac:dyDescent="0.3">
      <c r="C44441" s="1"/>
      <c r="E44441" s="1"/>
    </row>
    <row r="44442" spans="3:5" x14ac:dyDescent="0.3">
      <c r="C44442" s="1"/>
      <c r="E44442" s="1"/>
    </row>
    <row r="44443" spans="3:5" x14ac:dyDescent="0.3">
      <c r="C44443" s="1"/>
      <c r="E44443" s="1"/>
    </row>
    <row r="44444" spans="3:5" x14ac:dyDescent="0.3">
      <c r="C44444" s="1"/>
      <c r="E44444" s="1"/>
    </row>
    <row r="44445" spans="3:5" x14ac:dyDescent="0.3">
      <c r="C44445" s="1"/>
      <c r="E44445" s="1"/>
    </row>
    <row r="44446" spans="3:5" x14ac:dyDescent="0.3">
      <c r="C44446" s="1"/>
      <c r="E44446" s="1"/>
    </row>
    <row r="44447" spans="3:5" x14ac:dyDescent="0.3">
      <c r="C44447" s="1"/>
      <c r="E44447" s="1"/>
    </row>
    <row r="44448" spans="3:5" x14ac:dyDescent="0.3">
      <c r="C44448" s="1"/>
      <c r="E44448" s="1"/>
    </row>
    <row r="44449" spans="3:5" x14ac:dyDescent="0.3">
      <c r="C44449" s="1"/>
      <c r="E44449" s="1"/>
    </row>
    <row r="44450" spans="3:5" x14ac:dyDescent="0.3">
      <c r="C44450" s="1"/>
      <c r="E44450" s="1"/>
    </row>
    <row r="44451" spans="3:5" x14ac:dyDescent="0.3">
      <c r="C44451" s="1"/>
      <c r="E44451" s="1"/>
    </row>
    <row r="44452" spans="3:5" x14ac:dyDescent="0.3">
      <c r="C44452" s="1"/>
      <c r="E44452" s="1"/>
    </row>
    <row r="44453" spans="3:5" x14ac:dyDescent="0.3">
      <c r="C44453" s="1"/>
      <c r="E44453" s="1"/>
    </row>
    <row r="44454" spans="3:5" x14ac:dyDescent="0.3">
      <c r="C44454" s="1"/>
      <c r="E44454" s="1"/>
    </row>
    <row r="44455" spans="3:5" x14ac:dyDescent="0.3">
      <c r="C44455" s="1"/>
      <c r="E44455" s="1"/>
    </row>
    <row r="44456" spans="3:5" x14ac:dyDescent="0.3">
      <c r="C44456" s="1"/>
      <c r="E44456" s="1"/>
    </row>
    <row r="44457" spans="3:5" x14ac:dyDescent="0.3">
      <c r="C44457" s="1"/>
      <c r="E44457" s="1"/>
    </row>
    <row r="44458" spans="3:5" x14ac:dyDescent="0.3">
      <c r="C44458" s="1"/>
      <c r="E44458" s="1"/>
    </row>
    <row r="44459" spans="3:5" x14ac:dyDescent="0.3">
      <c r="C44459" s="1"/>
      <c r="E44459" s="1"/>
    </row>
    <row r="44460" spans="3:5" x14ac:dyDescent="0.3">
      <c r="C44460" s="1"/>
      <c r="E44460" s="1"/>
    </row>
    <row r="44461" spans="3:5" x14ac:dyDescent="0.3">
      <c r="C44461" s="1"/>
      <c r="E44461" s="1"/>
    </row>
    <row r="44462" spans="3:5" x14ac:dyDescent="0.3">
      <c r="C44462" s="1"/>
      <c r="E44462" s="1"/>
    </row>
    <row r="44463" spans="3:5" x14ac:dyDescent="0.3">
      <c r="C44463" s="1"/>
      <c r="E44463" s="1"/>
    </row>
    <row r="44464" spans="3:5" x14ac:dyDescent="0.3">
      <c r="C44464" s="1"/>
      <c r="E44464" s="1"/>
    </row>
    <row r="44465" spans="3:5" x14ac:dyDescent="0.3">
      <c r="C44465" s="1"/>
      <c r="E44465" s="1"/>
    </row>
    <row r="44466" spans="3:5" x14ac:dyDescent="0.3">
      <c r="C44466" s="1"/>
      <c r="E44466" s="1"/>
    </row>
    <row r="44467" spans="3:5" x14ac:dyDescent="0.3">
      <c r="C44467" s="1"/>
      <c r="E44467" s="1"/>
    </row>
    <row r="44468" spans="3:5" x14ac:dyDescent="0.3">
      <c r="C44468" s="1"/>
      <c r="E44468" s="1"/>
    </row>
    <row r="44469" spans="3:5" x14ac:dyDescent="0.3">
      <c r="C44469" s="1"/>
      <c r="E44469" s="1"/>
    </row>
    <row r="44470" spans="3:5" x14ac:dyDescent="0.3">
      <c r="C44470" s="1"/>
      <c r="E44470" s="1"/>
    </row>
    <row r="44471" spans="3:5" x14ac:dyDescent="0.3">
      <c r="C44471" s="1"/>
      <c r="E44471" s="1"/>
    </row>
    <row r="44472" spans="3:5" x14ac:dyDescent="0.3">
      <c r="C44472" s="1"/>
      <c r="E44472" s="1"/>
    </row>
    <row r="44473" spans="3:5" x14ac:dyDescent="0.3">
      <c r="C44473" s="1"/>
      <c r="E44473" s="1"/>
    </row>
    <row r="44474" spans="3:5" x14ac:dyDescent="0.3">
      <c r="C44474" s="1"/>
      <c r="E44474" s="1"/>
    </row>
    <row r="44475" spans="3:5" x14ac:dyDescent="0.3">
      <c r="C44475" s="1"/>
      <c r="E44475" s="1"/>
    </row>
    <row r="44476" spans="3:5" x14ac:dyDescent="0.3">
      <c r="C44476" s="1"/>
      <c r="E44476" s="1"/>
    </row>
    <row r="44477" spans="3:5" x14ac:dyDescent="0.3">
      <c r="C44477" s="1"/>
      <c r="E44477" s="1"/>
    </row>
    <row r="44478" spans="3:5" x14ac:dyDescent="0.3">
      <c r="C44478" s="1"/>
      <c r="E44478" s="1"/>
    </row>
    <row r="44479" spans="3:5" x14ac:dyDescent="0.3">
      <c r="C44479" s="1"/>
      <c r="E44479" s="1"/>
    </row>
    <row r="44480" spans="3:5" x14ac:dyDescent="0.3">
      <c r="C44480" s="1"/>
      <c r="E44480" s="1"/>
    </row>
    <row r="44481" spans="3:5" x14ac:dyDescent="0.3">
      <c r="C44481" s="1"/>
      <c r="E44481" s="1"/>
    </row>
    <row r="44482" spans="3:5" x14ac:dyDescent="0.3">
      <c r="C44482" s="1"/>
      <c r="E44482" s="1"/>
    </row>
    <row r="44483" spans="3:5" x14ac:dyDescent="0.3">
      <c r="C44483" s="1"/>
      <c r="E44483" s="1"/>
    </row>
    <row r="44484" spans="3:5" x14ac:dyDescent="0.3">
      <c r="C44484" s="1"/>
      <c r="E44484" s="1"/>
    </row>
    <row r="44485" spans="3:5" x14ac:dyDescent="0.3">
      <c r="C44485" s="1"/>
      <c r="E44485" s="1"/>
    </row>
    <row r="44486" spans="3:5" x14ac:dyDescent="0.3">
      <c r="C44486" s="1"/>
      <c r="E44486" s="1"/>
    </row>
    <row r="44487" spans="3:5" x14ac:dyDescent="0.3">
      <c r="C44487" s="1"/>
      <c r="E44487" s="1"/>
    </row>
    <row r="44488" spans="3:5" x14ac:dyDescent="0.3">
      <c r="C44488" s="1"/>
      <c r="E44488" s="1"/>
    </row>
    <row r="44489" spans="3:5" x14ac:dyDescent="0.3">
      <c r="C44489" s="1"/>
      <c r="E44489" s="1"/>
    </row>
    <row r="44490" spans="3:5" x14ac:dyDescent="0.3">
      <c r="C44490" s="1"/>
      <c r="E44490" s="1"/>
    </row>
    <row r="44491" spans="3:5" x14ac:dyDescent="0.3">
      <c r="C44491" s="1"/>
      <c r="E44491" s="1"/>
    </row>
    <row r="44492" spans="3:5" x14ac:dyDescent="0.3">
      <c r="C44492" s="1"/>
      <c r="E44492" s="1"/>
    </row>
    <row r="44493" spans="3:5" x14ac:dyDescent="0.3">
      <c r="C44493" s="1"/>
      <c r="E44493" s="1"/>
    </row>
    <row r="44494" spans="3:5" x14ac:dyDescent="0.3">
      <c r="C44494" s="1"/>
      <c r="E44494" s="1"/>
    </row>
    <row r="44495" spans="3:5" x14ac:dyDescent="0.3">
      <c r="C44495" s="1"/>
      <c r="E44495" s="1"/>
    </row>
    <row r="44496" spans="3:5" x14ac:dyDescent="0.3">
      <c r="C44496" s="1"/>
      <c r="E44496" s="1"/>
    </row>
    <row r="44497" spans="3:5" x14ac:dyDescent="0.3">
      <c r="C44497" s="1"/>
      <c r="E44497" s="1"/>
    </row>
    <row r="44498" spans="3:5" x14ac:dyDescent="0.3">
      <c r="C44498" s="1"/>
      <c r="E44498" s="1"/>
    </row>
    <row r="44499" spans="3:5" x14ac:dyDescent="0.3">
      <c r="C44499" s="1"/>
      <c r="E44499" s="1"/>
    </row>
    <row r="44500" spans="3:5" x14ac:dyDescent="0.3">
      <c r="C44500" s="1"/>
      <c r="E44500" s="1"/>
    </row>
    <row r="44501" spans="3:5" x14ac:dyDescent="0.3">
      <c r="C44501" s="1"/>
      <c r="E44501" s="1"/>
    </row>
    <row r="44502" spans="3:5" x14ac:dyDescent="0.3">
      <c r="C44502" s="1"/>
      <c r="E44502" s="1"/>
    </row>
    <row r="44503" spans="3:5" x14ac:dyDescent="0.3">
      <c r="C44503" s="1"/>
      <c r="E44503" s="1"/>
    </row>
    <row r="44504" spans="3:5" x14ac:dyDescent="0.3">
      <c r="C44504" s="1"/>
      <c r="E44504" s="1"/>
    </row>
    <row r="44505" spans="3:5" x14ac:dyDescent="0.3">
      <c r="C44505" s="1"/>
      <c r="E44505" s="1"/>
    </row>
    <row r="44506" spans="3:5" x14ac:dyDescent="0.3">
      <c r="C44506" s="1"/>
      <c r="E44506" s="1"/>
    </row>
    <row r="44507" spans="3:5" x14ac:dyDescent="0.3">
      <c r="C44507" s="1"/>
      <c r="E44507" s="1"/>
    </row>
    <row r="44508" spans="3:5" x14ac:dyDescent="0.3">
      <c r="C44508" s="1"/>
      <c r="E44508" s="1"/>
    </row>
    <row r="44509" spans="3:5" x14ac:dyDescent="0.3">
      <c r="C44509" s="1"/>
      <c r="E44509" s="1"/>
    </row>
    <row r="44510" spans="3:5" x14ac:dyDescent="0.3">
      <c r="C44510" s="1"/>
      <c r="E44510" s="1"/>
    </row>
    <row r="44511" spans="3:5" x14ac:dyDescent="0.3">
      <c r="C44511" s="1"/>
      <c r="E44511" s="1"/>
    </row>
    <row r="44512" spans="3:5" x14ac:dyDescent="0.3">
      <c r="C44512" s="1"/>
      <c r="E44512" s="1"/>
    </row>
    <row r="44513" spans="3:5" x14ac:dyDescent="0.3">
      <c r="C44513" s="1"/>
      <c r="E44513" s="1"/>
    </row>
    <row r="44514" spans="3:5" x14ac:dyDescent="0.3">
      <c r="C44514" s="1"/>
      <c r="E44514" s="1"/>
    </row>
    <row r="44515" spans="3:5" x14ac:dyDescent="0.3">
      <c r="C44515" s="1"/>
      <c r="E44515" s="1"/>
    </row>
    <row r="44516" spans="3:5" x14ac:dyDescent="0.3">
      <c r="C44516" s="1"/>
      <c r="E44516" s="1"/>
    </row>
    <row r="44517" spans="3:5" x14ac:dyDescent="0.3">
      <c r="C44517" s="1"/>
      <c r="E44517" s="1"/>
    </row>
    <row r="44518" spans="3:5" x14ac:dyDescent="0.3">
      <c r="C44518" s="1"/>
      <c r="E44518" s="1"/>
    </row>
    <row r="44519" spans="3:5" x14ac:dyDescent="0.3">
      <c r="C44519" s="1"/>
      <c r="E44519" s="1"/>
    </row>
    <row r="44520" spans="3:5" x14ac:dyDescent="0.3">
      <c r="C44520" s="1"/>
      <c r="E44520" s="1"/>
    </row>
    <row r="44521" spans="3:5" x14ac:dyDescent="0.3">
      <c r="C44521" s="1"/>
      <c r="E44521" s="1"/>
    </row>
    <row r="44522" spans="3:5" x14ac:dyDescent="0.3">
      <c r="C44522" s="1"/>
      <c r="E44522" s="1"/>
    </row>
    <row r="44523" spans="3:5" x14ac:dyDescent="0.3">
      <c r="C44523" s="1"/>
      <c r="E44523" s="1"/>
    </row>
    <row r="44524" spans="3:5" x14ac:dyDescent="0.3">
      <c r="C44524" s="1"/>
      <c r="E44524" s="1"/>
    </row>
    <row r="44525" spans="3:5" x14ac:dyDescent="0.3">
      <c r="C44525" s="1"/>
      <c r="E44525" s="1"/>
    </row>
    <row r="44526" spans="3:5" x14ac:dyDescent="0.3">
      <c r="C44526" s="1"/>
      <c r="E44526" s="1"/>
    </row>
    <row r="44527" spans="3:5" x14ac:dyDescent="0.3">
      <c r="C44527" s="1"/>
      <c r="E44527" s="1"/>
    </row>
    <row r="44528" spans="3:5" x14ac:dyDescent="0.3">
      <c r="C44528" s="1"/>
      <c r="E44528" s="1"/>
    </row>
    <row r="44529" spans="3:5" x14ac:dyDescent="0.3">
      <c r="C44529" s="1"/>
      <c r="E44529" s="1"/>
    </row>
    <row r="44530" spans="3:5" x14ac:dyDescent="0.3">
      <c r="C44530" s="1"/>
      <c r="E44530" s="1"/>
    </row>
    <row r="44531" spans="3:5" x14ac:dyDescent="0.3">
      <c r="C44531" s="1"/>
      <c r="E44531" s="1"/>
    </row>
    <row r="44532" spans="3:5" x14ac:dyDescent="0.3">
      <c r="C44532" s="1"/>
      <c r="E44532" s="1"/>
    </row>
    <row r="44533" spans="3:5" x14ac:dyDescent="0.3">
      <c r="C44533" s="1"/>
      <c r="E44533" s="1"/>
    </row>
    <row r="44534" spans="3:5" x14ac:dyDescent="0.3">
      <c r="C44534" s="1"/>
      <c r="E44534" s="1"/>
    </row>
    <row r="44535" spans="3:5" x14ac:dyDescent="0.3">
      <c r="C44535" s="1"/>
      <c r="E44535" s="1"/>
    </row>
    <row r="44536" spans="3:5" x14ac:dyDescent="0.3">
      <c r="C44536" s="1"/>
      <c r="E44536" s="1"/>
    </row>
    <row r="44537" spans="3:5" x14ac:dyDescent="0.3">
      <c r="C44537" s="1"/>
      <c r="E44537" s="1"/>
    </row>
    <row r="44538" spans="3:5" x14ac:dyDescent="0.3">
      <c r="C44538" s="1"/>
      <c r="E44538" s="1"/>
    </row>
    <row r="44539" spans="3:5" x14ac:dyDescent="0.3">
      <c r="C44539" s="1"/>
      <c r="E44539" s="1"/>
    </row>
    <row r="44540" spans="3:5" x14ac:dyDescent="0.3">
      <c r="C44540" s="1"/>
      <c r="E44540" s="1"/>
    </row>
    <row r="44541" spans="3:5" x14ac:dyDescent="0.3">
      <c r="C44541" s="1"/>
      <c r="E44541" s="1"/>
    </row>
    <row r="44542" spans="3:5" x14ac:dyDescent="0.3">
      <c r="C44542" s="1"/>
      <c r="E44542" s="1"/>
    </row>
    <row r="44543" spans="3:5" x14ac:dyDescent="0.3">
      <c r="C44543" s="1"/>
      <c r="E44543" s="1"/>
    </row>
    <row r="44544" spans="3:5" x14ac:dyDescent="0.3">
      <c r="C44544" s="1"/>
      <c r="E44544" s="1"/>
    </row>
    <row r="44545" spans="3:5" x14ac:dyDescent="0.3">
      <c r="C44545" s="1"/>
      <c r="E44545" s="1"/>
    </row>
    <row r="44546" spans="3:5" x14ac:dyDescent="0.3">
      <c r="C44546" s="1"/>
      <c r="E44546" s="1"/>
    </row>
    <row r="44547" spans="3:5" x14ac:dyDescent="0.3">
      <c r="C44547" s="1"/>
      <c r="E44547" s="1"/>
    </row>
    <row r="44548" spans="3:5" x14ac:dyDescent="0.3">
      <c r="C44548" s="1"/>
      <c r="E44548" s="1"/>
    </row>
    <row r="44549" spans="3:5" x14ac:dyDescent="0.3">
      <c r="C44549" s="1"/>
      <c r="E44549" s="1"/>
    </row>
    <row r="44550" spans="3:5" x14ac:dyDescent="0.3">
      <c r="C44550" s="1"/>
      <c r="E44550" s="1"/>
    </row>
    <row r="44551" spans="3:5" x14ac:dyDescent="0.3">
      <c r="C44551" s="1"/>
      <c r="E44551" s="1"/>
    </row>
    <row r="44552" spans="3:5" x14ac:dyDescent="0.3">
      <c r="C44552" s="1"/>
      <c r="E44552" s="1"/>
    </row>
    <row r="44553" spans="3:5" x14ac:dyDescent="0.3">
      <c r="C44553" s="1"/>
      <c r="E44553" s="1"/>
    </row>
    <row r="44554" spans="3:5" x14ac:dyDescent="0.3">
      <c r="C44554" s="1"/>
      <c r="E44554" s="1"/>
    </row>
    <row r="44555" spans="3:5" x14ac:dyDescent="0.3">
      <c r="C44555" s="1"/>
      <c r="E44555" s="1"/>
    </row>
    <row r="44556" spans="3:5" x14ac:dyDescent="0.3">
      <c r="C44556" s="1"/>
      <c r="E44556" s="1"/>
    </row>
    <row r="44557" spans="3:5" x14ac:dyDescent="0.3">
      <c r="C44557" s="1"/>
      <c r="E44557" s="1"/>
    </row>
    <row r="44558" spans="3:5" x14ac:dyDescent="0.3">
      <c r="C44558" s="1"/>
      <c r="E44558" s="1"/>
    </row>
    <row r="44559" spans="3:5" x14ac:dyDescent="0.3">
      <c r="C44559" s="1"/>
      <c r="E44559" s="1"/>
    </row>
    <row r="44560" spans="3:5" x14ac:dyDescent="0.3">
      <c r="C44560" s="1"/>
      <c r="E44560" s="1"/>
    </row>
    <row r="44561" spans="3:5" x14ac:dyDescent="0.3">
      <c r="C44561" s="1"/>
      <c r="E44561" s="1"/>
    </row>
    <row r="44562" spans="3:5" x14ac:dyDescent="0.3">
      <c r="C44562" s="1"/>
      <c r="E44562" s="1"/>
    </row>
    <row r="44563" spans="3:5" x14ac:dyDescent="0.3">
      <c r="C44563" s="1"/>
      <c r="E44563" s="1"/>
    </row>
    <row r="44564" spans="3:5" x14ac:dyDescent="0.3">
      <c r="C44564" s="1"/>
      <c r="E44564" s="1"/>
    </row>
    <row r="44565" spans="3:5" x14ac:dyDescent="0.3">
      <c r="C44565" s="1"/>
      <c r="E44565" s="1"/>
    </row>
    <row r="44566" spans="3:5" x14ac:dyDescent="0.3">
      <c r="C44566" s="1"/>
      <c r="E44566" s="1"/>
    </row>
    <row r="44567" spans="3:5" x14ac:dyDescent="0.3">
      <c r="C44567" s="1"/>
      <c r="E44567" s="1"/>
    </row>
    <row r="44568" spans="3:5" x14ac:dyDescent="0.3">
      <c r="C44568" s="1"/>
      <c r="E44568" s="1"/>
    </row>
    <row r="44569" spans="3:5" x14ac:dyDescent="0.3">
      <c r="C44569" s="1"/>
      <c r="E44569" s="1"/>
    </row>
    <row r="44570" spans="3:5" x14ac:dyDescent="0.3">
      <c r="C44570" s="1"/>
      <c r="E44570" s="1"/>
    </row>
    <row r="44571" spans="3:5" x14ac:dyDescent="0.3">
      <c r="C44571" s="1"/>
      <c r="E44571" s="1"/>
    </row>
    <row r="44572" spans="3:5" x14ac:dyDescent="0.3">
      <c r="C44572" s="1"/>
      <c r="E44572" s="1"/>
    </row>
    <row r="44573" spans="3:5" x14ac:dyDescent="0.3">
      <c r="C44573" s="1"/>
      <c r="E44573" s="1"/>
    </row>
    <row r="44574" spans="3:5" x14ac:dyDescent="0.3">
      <c r="C44574" s="1"/>
      <c r="E44574" s="1"/>
    </row>
    <row r="44575" spans="3:5" x14ac:dyDescent="0.3">
      <c r="C44575" s="1"/>
      <c r="E44575" s="1"/>
    </row>
    <row r="44576" spans="3:5" x14ac:dyDescent="0.3">
      <c r="C44576" s="1"/>
      <c r="E44576" s="1"/>
    </row>
    <row r="44577" spans="3:5" x14ac:dyDescent="0.3">
      <c r="C44577" s="1"/>
      <c r="E44577" s="1"/>
    </row>
    <row r="44578" spans="3:5" x14ac:dyDescent="0.3">
      <c r="C44578" s="1"/>
      <c r="E44578" s="1"/>
    </row>
    <row r="44579" spans="3:5" x14ac:dyDescent="0.3">
      <c r="C44579" s="1"/>
      <c r="E44579" s="1"/>
    </row>
    <row r="44580" spans="3:5" x14ac:dyDescent="0.3">
      <c r="C44580" s="1"/>
      <c r="E44580" s="1"/>
    </row>
    <row r="44581" spans="3:5" x14ac:dyDescent="0.3">
      <c r="C44581" s="1"/>
      <c r="E44581" s="1"/>
    </row>
    <row r="44582" spans="3:5" x14ac:dyDescent="0.3">
      <c r="C44582" s="1"/>
      <c r="E44582" s="1"/>
    </row>
    <row r="44583" spans="3:5" x14ac:dyDescent="0.3">
      <c r="C44583" s="1"/>
      <c r="E44583" s="1"/>
    </row>
    <row r="44584" spans="3:5" x14ac:dyDescent="0.3">
      <c r="C44584" s="1"/>
      <c r="E44584" s="1"/>
    </row>
    <row r="44585" spans="3:5" x14ac:dyDescent="0.3">
      <c r="C44585" s="1"/>
      <c r="E44585" s="1"/>
    </row>
    <row r="44586" spans="3:5" x14ac:dyDescent="0.3">
      <c r="C44586" s="1"/>
      <c r="E44586" s="1"/>
    </row>
    <row r="44587" spans="3:5" x14ac:dyDescent="0.3">
      <c r="C44587" s="1"/>
      <c r="E44587" s="1"/>
    </row>
    <row r="44588" spans="3:5" x14ac:dyDescent="0.3">
      <c r="C44588" s="1"/>
      <c r="E44588" s="1"/>
    </row>
    <row r="44589" spans="3:5" x14ac:dyDescent="0.3">
      <c r="C44589" s="1"/>
      <c r="E44589" s="1"/>
    </row>
    <row r="44590" spans="3:5" x14ac:dyDescent="0.3">
      <c r="C44590" s="1"/>
      <c r="E44590" s="1"/>
    </row>
    <row r="44591" spans="3:5" x14ac:dyDescent="0.3">
      <c r="C44591" s="1"/>
      <c r="E44591" s="1"/>
    </row>
    <row r="44592" spans="3:5" x14ac:dyDescent="0.3">
      <c r="C44592" s="1"/>
      <c r="E44592" s="1"/>
    </row>
    <row r="44593" spans="3:5" x14ac:dyDescent="0.3">
      <c r="C44593" s="1"/>
      <c r="E44593" s="1"/>
    </row>
    <row r="44594" spans="3:5" x14ac:dyDescent="0.3">
      <c r="C44594" s="1"/>
      <c r="E44594" s="1"/>
    </row>
    <row r="44595" spans="3:5" x14ac:dyDescent="0.3">
      <c r="C44595" s="1"/>
      <c r="E44595" s="1"/>
    </row>
    <row r="44596" spans="3:5" x14ac:dyDescent="0.3">
      <c r="C44596" s="1"/>
      <c r="E44596" s="1"/>
    </row>
    <row r="44597" spans="3:5" x14ac:dyDescent="0.3">
      <c r="C44597" s="1"/>
      <c r="E44597" s="1"/>
    </row>
    <row r="44598" spans="3:5" x14ac:dyDescent="0.3">
      <c r="C44598" s="1"/>
      <c r="E44598" s="1"/>
    </row>
    <row r="44599" spans="3:5" x14ac:dyDescent="0.3">
      <c r="C44599" s="1"/>
      <c r="E44599" s="1"/>
    </row>
    <row r="44600" spans="3:5" x14ac:dyDescent="0.3">
      <c r="C44600" s="1"/>
      <c r="E44600" s="1"/>
    </row>
    <row r="44601" spans="3:5" x14ac:dyDescent="0.3">
      <c r="C44601" s="1"/>
      <c r="E44601" s="1"/>
    </row>
    <row r="44602" spans="3:5" x14ac:dyDescent="0.3">
      <c r="C44602" s="1"/>
      <c r="E44602" s="1"/>
    </row>
    <row r="44603" spans="3:5" x14ac:dyDescent="0.3">
      <c r="C44603" s="1"/>
      <c r="E44603" s="1"/>
    </row>
    <row r="44604" spans="3:5" x14ac:dyDescent="0.3">
      <c r="C44604" s="1"/>
      <c r="E44604" s="1"/>
    </row>
    <row r="44605" spans="3:5" x14ac:dyDescent="0.3">
      <c r="C44605" s="1"/>
      <c r="E44605" s="1"/>
    </row>
    <row r="44606" spans="3:5" x14ac:dyDescent="0.3">
      <c r="C44606" s="1"/>
      <c r="E44606" s="1"/>
    </row>
    <row r="44607" spans="3:5" x14ac:dyDescent="0.3">
      <c r="C44607" s="1"/>
      <c r="E44607" s="1"/>
    </row>
    <row r="44608" spans="3:5" x14ac:dyDescent="0.3">
      <c r="C44608" s="1"/>
      <c r="E44608" s="1"/>
    </row>
    <row r="44609" spans="3:5" x14ac:dyDescent="0.3">
      <c r="C44609" s="1"/>
      <c r="E44609" s="1"/>
    </row>
    <row r="44610" spans="3:5" x14ac:dyDescent="0.3">
      <c r="C44610" s="1"/>
      <c r="E44610" s="1"/>
    </row>
    <row r="44611" spans="3:5" x14ac:dyDescent="0.3">
      <c r="C44611" s="1"/>
      <c r="E44611" s="1"/>
    </row>
    <row r="44612" spans="3:5" x14ac:dyDescent="0.3">
      <c r="C44612" s="1"/>
      <c r="E44612" s="1"/>
    </row>
    <row r="44613" spans="3:5" x14ac:dyDescent="0.3">
      <c r="C44613" s="1"/>
      <c r="E44613" s="1"/>
    </row>
    <row r="44614" spans="3:5" x14ac:dyDescent="0.3">
      <c r="C44614" s="1"/>
      <c r="E44614" s="1"/>
    </row>
    <row r="44615" spans="3:5" x14ac:dyDescent="0.3">
      <c r="C44615" s="1"/>
      <c r="E44615" s="1"/>
    </row>
    <row r="44616" spans="3:5" x14ac:dyDescent="0.3">
      <c r="C44616" s="1"/>
      <c r="E44616" s="1"/>
    </row>
    <row r="44617" spans="3:5" x14ac:dyDescent="0.3">
      <c r="C44617" s="1"/>
      <c r="E44617" s="1"/>
    </row>
    <row r="44618" spans="3:5" x14ac:dyDescent="0.3">
      <c r="C44618" s="1"/>
      <c r="E44618" s="1"/>
    </row>
    <row r="44619" spans="3:5" x14ac:dyDescent="0.3">
      <c r="C44619" s="1"/>
      <c r="E44619" s="1"/>
    </row>
    <row r="44620" spans="3:5" x14ac:dyDescent="0.3">
      <c r="C44620" s="1"/>
      <c r="E44620" s="1"/>
    </row>
    <row r="44621" spans="3:5" x14ac:dyDescent="0.3">
      <c r="C44621" s="1"/>
      <c r="E44621" s="1"/>
    </row>
    <row r="44622" spans="3:5" x14ac:dyDescent="0.3">
      <c r="C44622" s="1"/>
      <c r="E44622" s="1"/>
    </row>
    <row r="44623" spans="3:5" x14ac:dyDescent="0.3">
      <c r="C44623" s="1"/>
      <c r="E44623" s="1"/>
    </row>
    <row r="44624" spans="3:5" x14ac:dyDescent="0.3">
      <c r="C44624" s="1"/>
      <c r="E44624" s="1"/>
    </row>
    <row r="44625" spans="3:5" x14ac:dyDescent="0.3">
      <c r="C44625" s="1"/>
      <c r="E44625" s="1"/>
    </row>
    <row r="44626" spans="3:5" x14ac:dyDescent="0.3">
      <c r="C44626" s="1"/>
      <c r="E44626" s="1"/>
    </row>
    <row r="44627" spans="3:5" x14ac:dyDescent="0.3">
      <c r="C44627" s="1"/>
      <c r="E44627" s="1"/>
    </row>
    <row r="44628" spans="3:5" x14ac:dyDescent="0.3">
      <c r="C44628" s="1"/>
      <c r="E44628" s="1"/>
    </row>
    <row r="44629" spans="3:5" x14ac:dyDescent="0.3">
      <c r="C44629" s="1"/>
      <c r="E44629" s="1"/>
    </row>
    <row r="44630" spans="3:5" x14ac:dyDescent="0.3">
      <c r="C44630" s="1"/>
      <c r="E44630" s="1"/>
    </row>
    <row r="44631" spans="3:5" x14ac:dyDescent="0.3">
      <c r="C44631" s="1"/>
      <c r="E44631" s="1"/>
    </row>
    <row r="44632" spans="3:5" x14ac:dyDescent="0.3">
      <c r="C44632" s="1"/>
      <c r="E44632" s="1"/>
    </row>
    <row r="44633" spans="3:5" x14ac:dyDescent="0.3">
      <c r="C44633" s="1"/>
      <c r="E44633" s="1"/>
    </row>
    <row r="44634" spans="3:5" x14ac:dyDescent="0.3">
      <c r="C44634" s="1"/>
      <c r="E44634" s="1"/>
    </row>
    <row r="44635" spans="3:5" x14ac:dyDescent="0.3">
      <c r="C44635" s="1"/>
      <c r="E44635" s="1"/>
    </row>
    <row r="44636" spans="3:5" x14ac:dyDescent="0.3">
      <c r="C44636" s="1"/>
      <c r="E44636" s="1"/>
    </row>
    <row r="44637" spans="3:5" x14ac:dyDescent="0.3">
      <c r="C44637" s="1"/>
      <c r="E44637" s="1"/>
    </row>
    <row r="44638" spans="3:5" x14ac:dyDescent="0.3">
      <c r="C44638" s="1"/>
      <c r="E44638" s="1"/>
    </row>
    <row r="44639" spans="3:5" x14ac:dyDescent="0.3">
      <c r="C44639" s="1"/>
      <c r="E44639" s="1"/>
    </row>
    <row r="44640" spans="3:5" x14ac:dyDescent="0.3">
      <c r="C44640" s="1"/>
      <c r="E44640" s="1"/>
    </row>
    <row r="44641" spans="3:5" x14ac:dyDescent="0.3">
      <c r="C44641" s="1"/>
      <c r="E44641" s="1"/>
    </row>
    <row r="44642" spans="3:5" x14ac:dyDescent="0.3">
      <c r="C44642" s="1"/>
      <c r="E44642" s="1"/>
    </row>
    <row r="44643" spans="3:5" x14ac:dyDescent="0.3">
      <c r="C44643" s="1"/>
      <c r="E44643" s="1"/>
    </row>
    <row r="44644" spans="3:5" x14ac:dyDescent="0.3">
      <c r="C44644" s="1"/>
      <c r="E44644" s="1"/>
    </row>
    <row r="44645" spans="3:5" x14ac:dyDescent="0.3">
      <c r="C44645" s="1"/>
      <c r="E44645" s="1"/>
    </row>
    <row r="44646" spans="3:5" x14ac:dyDescent="0.3">
      <c r="C44646" s="1"/>
      <c r="E44646" s="1"/>
    </row>
    <row r="44647" spans="3:5" x14ac:dyDescent="0.3">
      <c r="C44647" s="1"/>
      <c r="E44647" s="1"/>
    </row>
    <row r="44648" spans="3:5" x14ac:dyDescent="0.3">
      <c r="C44648" s="1"/>
      <c r="E44648" s="1"/>
    </row>
    <row r="44649" spans="3:5" x14ac:dyDescent="0.3">
      <c r="C44649" s="1"/>
      <c r="E44649" s="1"/>
    </row>
    <row r="44650" spans="3:5" x14ac:dyDescent="0.3">
      <c r="C44650" s="1"/>
      <c r="E44650" s="1"/>
    </row>
    <row r="44651" spans="3:5" x14ac:dyDescent="0.3">
      <c r="C44651" s="1"/>
      <c r="E44651" s="1"/>
    </row>
    <row r="44652" spans="3:5" x14ac:dyDescent="0.3">
      <c r="C44652" s="1"/>
      <c r="E44652" s="1"/>
    </row>
    <row r="44653" spans="3:5" x14ac:dyDescent="0.3">
      <c r="C44653" s="1"/>
      <c r="E44653" s="1"/>
    </row>
    <row r="44654" spans="3:5" x14ac:dyDescent="0.3">
      <c r="C44654" s="1"/>
      <c r="E44654" s="1"/>
    </row>
    <row r="44655" spans="3:5" x14ac:dyDescent="0.3">
      <c r="C44655" s="1"/>
      <c r="E44655" s="1"/>
    </row>
    <row r="44656" spans="3:5" x14ac:dyDescent="0.3">
      <c r="C44656" s="1"/>
      <c r="E44656" s="1"/>
    </row>
    <row r="44657" spans="3:5" x14ac:dyDescent="0.3">
      <c r="C44657" s="1"/>
      <c r="E44657" s="1"/>
    </row>
    <row r="44658" spans="3:5" x14ac:dyDescent="0.3">
      <c r="C44658" s="1"/>
      <c r="E44658" s="1"/>
    </row>
    <row r="44659" spans="3:5" x14ac:dyDescent="0.3">
      <c r="C44659" s="1"/>
      <c r="E44659" s="1"/>
    </row>
    <row r="44660" spans="3:5" x14ac:dyDescent="0.3">
      <c r="C44660" s="1"/>
      <c r="E44660" s="1"/>
    </row>
    <row r="44661" spans="3:5" x14ac:dyDescent="0.3">
      <c r="C44661" s="1"/>
      <c r="E44661" s="1"/>
    </row>
    <row r="44662" spans="3:5" x14ac:dyDescent="0.3">
      <c r="C44662" s="1"/>
      <c r="E44662" s="1"/>
    </row>
    <row r="44663" spans="3:5" x14ac:dyDescent="0.3">
      <c r="C44663" s="1"/>
      <c r="E44663" s="1"/>
    </row>
    <row r="44664" spans="3:5" x14ac:dyDescent="0.3">
      <c r="C44664" s="1"/>
      <c r="E44664" s="1"/>
    </row>
    <row r="44665" spans="3:5" x14ac:dyDescent="0.3">
      <c r="C44665" s="1"/>
      <c r="E44665" s="1"/>
    </row>
    <row r="44666" spans="3:5" x14ac:dyDescent="0.3">
      <c r="C44666" s="1"/>
      <c r="E44666" s="1"/>
    </row>
    <row r="44667" spans="3:5" x14ac:dyDescent="0.3">
      <c r="C44667" s="1"/>
      <c r="E44667" s="1"/>
    </row>
    <row r="44668" spans="3:5" x14ac:dyDescent="0.3">
      <c r="C44668" s="1"/>
      <c r="E44668" s="1"/>
    </row>
    <row r="44669" spans="3:5" x14ac:dyDescent="0.3">
      <c r="C44669" s="1"/>
      <c r="E44669" s="1"/>
    </row>
    <row r="44670" spans="3:5" x14ac:dyDescent="0.3">
      <c r="C44670" s="1"/>
      <c r="E44670" s="1"/>
    </row>
    <row r="44671" spans="3:5" x14ac:dyDescent="0.3">
      <c r="C44671" s="1"/>
      <c r="E44671" s="1"/>
    </row>
    <row r="44672" spans="3:5" x14ac:dyDescent="0.3">
      <c r="C44672" s="1"/>
      <c r="E44672" s="1"/>
    </row>
    <row r="44673" spans="3:5" x14ac:dyDescent="0.3">
      <c r="C44673" s="1"/>
      <c r="E44673" s="1"/>
    </row>
    <row r="44674" spans="3:5" x14ac:dyDescent="0.3">
      <c r="C44674" s="1"/>
      <c r="E44674" s="1"/>
    </row>
    <row r="44675" spans="3:5" x14ac:dyDescent="0.3">
      <c r="C44675" s="1"/>
      <c r="E44675" s="1"/>
    </row>
    <row r="44676" spans="3:5" x14ac:dyDescent="0.3">
      <c r="C44676" s="1"/>
      <c r="E44676" s="1"/>
    </row>
    <row r="44677" spans="3:5" x14ac:dyDescent="0.3">
      <c r="C44677" s="1"/>
      <c r="E44677" s="1"/>
    </row>
    <row r="44678" spans="3:5" x14ac:dyDescent="0.3">
      <c r="C44678" s="1"/>
      <c r="E44678" s="1"/>
    </row>
    <row r="44679" spans="3:5" x14ac:dyDescent="0.3">
      <c r="C44679" s="1"/>
      <c r="E44679" s="1"/>
    </row>
    <row r="44680" spans="3:5" x14ac:dyDescent="0.3">
      <c r="C44680" s="1"/>
      <c r="E44680" s="1"/>
    </row>
    <row r="44681" spans="3:5" x14ac:dyDescent="0.3">
      <c r="C44681" s="1"/>
      <c r="E44681" s="1"/>
    </row>
    <row r="44682" spans="3:5" x14ac:dyDescent="0.3">
      <c r="C44682" s="1"/>
      <c r="E44682" s="1"/>
    </row>
    <row r="44683" spans="3:5" x14ac:dyDescent="0.3">
      <c r="C44683" s="1"/>
      <c r="E44683" s="1"/>
    </row>
    <row r="44684" spans="3:5" x14ac:dyDescent="0.3">
      <c r="C44684" s="1"/>
      <c r="E44684" s="1"/>
    </row>
    <row r="44685" spans="3:5" x14ac:dyDescent="0.3">
      <c r="C44685" s="1"/>
      <c r="E44685" s="1"/>
    </row>
    <row r="44686" spans="3:5" x14ac:dyDescent="0.3">
      <c r="C44686" s="1"/>
      <c r="E44686" s="1"/>
    </row>
    <row r="44687" spans="3:5" x14ac:dyDescent="0.3">
      <c r="C44687" s="1"/>
      <c r="E44687" s="1"/>
    </row>
    <row r="44688" spans="3:5" x14ac:dyDescent="0.3">
      <c r="C44688" s="1"/>
      <c r="E44688" s="1"/>
    </row>
    <row r="44689" spans="3:5" x14ac:dyDescent="0.3">
      <c r="C44689" s="1"/>
      <c r="E44689" s="1"/>
    </row>
    <row r="44690" spans="3:5" x14ac:dyDescent="0.3">
      <c r="C44690" s="1"/>
      <c r="E44690" s="1"/>
    </row>
    <row r="44691" spans="3:5" x14ac:dyDescent="0.3">
      <c r="C44691" s="1"/>
      <c r="E44691" s="1"/>
    </row>
    <row r="44692" spans="3:5" x14ac:dyDescent="0.3">
      <c r="C44692" s="1"/>
      <c r="E44692" s="1"/>
    </row>
    <row r="44693" spans="3:5" x14ac:dyDescent="0.3">
      <c r="C44693" s="1"/>
      <c r="E44693" s="1"/>
    </row>
    <row r="44694" spans="3:5" x14ac:dyDescent="0.3">
      <c r="C44694" s="1"/>
      <c r="E44694" s="1"/>
    </row>
    <row r="44695" spans="3:5" x14ac:dyDescent="0.3">
      <c r="C44695" s="1"/>
      <c r="E44695" s="1"/>
    </row>
    <row r="44696" spans="3:5" x14ac:dyDescent="0.3">
      <c r="C44696" s="1"/>
      <c r="E44696" s="1"/>
    </row>
    <row r="44697" spans="3:5" x14ac:dyDescent="0.3">
      <c r="C44697" s="1"/>
      <c r="E44697" s="1"/>
    </row>
    <row r="44698" spans="3:5" x14ac:dyDescent="0.3">
      <c r="C44698" s="1"/>
      <c r="E44698" s="1"/>
    </row>
    <row r="44699" spans="3:5" x14ac:dyDescent="0.3">
      <c r="C44699" s="1"/>
      <c r="E44699" s="1"/>
    </row>
    <row r="44700" spans="3:5" x14ac:dyDescent="0.3">
      <c r="C44700" s="1"/>
      <c r="E44700" s="1"/>
    </row>
    <row r="44701" spans="3:5" x14ac:dyDescent="0.3">
      <c r="C44701" s="1"/>
      <c r="E44701" s="1"/>
    </row>
    <row r="44702" spans="3:5" x14ac:dyDescent="0.3">
      <c r="C44702" s="1"/>
      <c r="E44702" s="1"/>
    </row>
    <row r="44703" spans="3:5" x14ac:dyDescent="0.3">
      <c r="C44703" s="1"/>
      <c r="E44703" s="1"/>
    </row>
    <row r="44704" spans="3:5" x14ac:dyDescent="0.3">
      <c r="C44704" s="1"/>
      <c r="E44704" s="1"/>
    </row>
    <row r="44705" spans="3:5" x14ac:dyDescent="0.3">
      <c r="C44705" s="1"/>
      <c r="E44705" s="1"/>
    </row>
    <row r="44706" spans="3:5" x14ac:dyDescent="0.3">
      <c r="C44706" s="1"/>
      <c r="E44706" s="1"/>
    </row>
    <row r="44707" spans="3:5" x14ac:dyDescent="0.3">
      <c r="C44707" s="1"/>
      <c r="E44707" s="1"/>
    </row>
    <row r="44708" spans="3:5" x14ac:dyDescent="0.3">
      <c r="C44708" s="1"/>
      <c r="E44708" s="1"/>
    </row>
    <row r="44709" spans="3:5" x14ac:dyDescent="0.3">
      <c r="C44709" s="1"/>
      <c r="E44709" s="1"/>
    </row>
    <row r="44710" spans="3:5" x14ac:dyDescent="0.3">
      <c r="C44710" s="1"/>
      <c r="E44710" s="1"/>
    </row>
    <row r="44711" spans="3:5" x14ac:dyDescent="0.3">
      <c r="C44711" s="1"/>
      <c r="E44711" s="1"/>
    </row>
    <row r="44712" spans="3:5" x14ac:dyDescent="0.3">
      <c r="C44712" s="1"/>
      <c r="E44712" s="1"/>
    </row>
    <row r="44713" spans="3:5" x14ac:dyDescent="0.3">
      <c r="C44713" s="1"/>
      <c r="E44713" s="1"/>
    </row>
    <row r="44714" spans="3:5" x14ac:dyDescent="0.3">
      <c r="C44714" s="1"/>
      <c r="E44714" s="1"/>
    </row>
    <row r="44715" spans="3:5" x14ac:dyDescent="0.3">
      <c r="C44715" s="1"/>
      <c r="E44715" s="1"/>
    </row>
    <row r="44716" spans="3:5" x14ac:dyDescent="0.3">
      <c r="C44716" s="1"/>
      <c r="E44716" s="1"/>
    </row>
    <row r="44717" spans="3:5" x14ac:dyDescent="0.3">
      <c r="C44717" s="1"/>
      <c r="E44717" s="1"/>
    </row>
    <row r="44718" spans="3:5" x14ac:dyDescent="0.3">
      <c r="C44718" s="1"/>
      <c r="E44718" s="1"/>
    </row>
    <row r="44719" spans="3:5" x14ac:dyDescent="0.3">
      <c r="C44719" s="1"/>
      <c r="E44719" s="1"/>
    </row>
    <row r="44720" spans="3:5" x14ac:dyDescent="0.3">
      <c r="C44720" s="1"/>
      <c r="E44720" s="1"/>
    </row>
    <row r="44721" spans="3:5" x14ac:dyDescent="0.3">
      <c r="C44721" s="1"/>
      <c r="E44721" s="1"/>
    </row>
    <row r="44722" spans="3:5" x14ac:dyDescent="0.3">
      <c r="C44722" s="1"/>
      <c r="E44722" s="1"/>
    </row>
    <row r="44723" spans="3:5" x14ac:dyDescent="0.3">
      <c r="C44723" s="1"/>
      <c r="E44723" s="1"/>
    </row>
    <row r="44724" spans="3:5" x14ac:dyDescent="0.3">
      <c r="C44724" s="1"/>
      <c r="E44724" s="1"/>
    </row>
    <row r="44725" spans="3:5" x14ac:dyDescent="0.3">
      <c r="C44725" s="1"/>
      <c r="E44725" s="1"/>
    </row>
    <row r="44726" spans="3:5" x14ac:dyDescent="0.3">
      <c r="C44726" s="1"/>
      <c r="E44726" s="1"/>
    </row>
    <row r="44727" spans="3:5" x14ac:dyDescent="0.3">
      <c r="C44727" s="1"/>
      <c r="E44727" s="1"/>
    </row>
    <row r="44728" spans="3:5" x14ac:dyDescent="0.3">
      <c r="C44728" s="1"/>
      <c r="E44728" s="1"/>
    </row>
    <row r="44729" spans="3:5" x14ac:dyDescent="0.3">
      <c r="C44729" s="1"/>
      <c r="E44729" s="1"/>
    </row>
    <row r="44730" spans="3:5" x14ac:dyDescent="0.3">
      <c r="C44730" s="1"/>
      <c r="E44730" s="1"/>
    </row>
    <row r="44731" spans="3:5" x14ac:dyDescent="0.3">
      <c r="C44731" s="1"/>
      <c r="E44731" s="1"/>
    </row>
    <row r="44732" spans="3:5" x14ac:dyDescent="0.3">
      <c r="C44732" s="1"/>
      <c r="E44732" s="1"/>
    </row>
    <row r="44733" spans="3:5" x14ac:dyDescent="0.3">
      <c r="C44733" s="1"/>
      <c r="E44733" s="1"/>
    </row>
    <row r="44734" spans="3:5" x14ac:dyDescent="0.3">
      <c r="C44734" s="1"/>
      <c r="E44734" s="1"/>
    </row>
    <row r="44735" spans="3:5" x14ac:dyDescent="0.3">
      <c r="C44735" s="1"/>
      <c r="E44735" s="1"/>
    </row>
    <row r="44736" spans="3:5" x14ac:dyDescent="0.3">
      <c r="C44736" s="1"/>
      <c r="E44736" s="1"/>
    </row>
    <row r="44737" spans="3:5" x14ac:dyDescent="0.3">
      <c r="C44737" s="1"/>
      <c r="E44737" s="1"/>
    </row>
    <row r="44738" spans="3:5" x14ac:dyDescent="0.3">
      <c r="C44738" s="1"/>
      <c r="E44738" s="1"/>
    </row>
    <row r="44739" spans="3:5" x14ac:dyDescent="0.3">
      <c r="C44739" s="1"/>
      <c r="E44739" s="1"/>
    </row>
    <row r="44740" spans="3:5" x14ac:dyDescent="0.3">
      <c r="C44740" s="1"/>
      <c r="E44740" s="1"/>
    </row>
    <row r="44741" spans="3:5" x14ac:dyDescent="0.3">
      <c r="C44741" s="1"/>
      <c r="E44741" s="1"/>
    </row>
    <row r="44742" spans="3:5" x14ac:dyDescent="0.3">
      <c r="C44742" s="1"/>
      <c r="E44742" s="1"/>
    </row>
    <row r="44743" spans="3:5" x14ac:dyDescent="0.3">
      <c r="C44743" s="1"/>
      <c r="E44743" s="1"/>
    </row>
    <row r="44744" spans="3:5" x14ac:dyDescent="0.3">
      <c r="C44744" s="1"/>
      <c r="E44744" s="1"/>
    </row>
    <row r="44745" spans="3:5" x14ac:dyDescent="0.3">
      <c r="C44745" s="1"/>
      <c r="E44745" s="1"/>
    </row>
    <row r="44746" spans="3:5" x14ac:dyDescent="0.3">
      <c r="C44746" s="1"/>
      <c r="E44746" s="1"/>
    </row>
    <row r="44747" spans="3:5" x14ac:dyDescent="0.3">
      <c r="C44747" s="1"/>
      <c r="E44747" s="1"/>
    </row>
    <row r="44748" spans="3:5" x14ac:dyDescent="0.3">
      <c r="C44748" s="1"/>
      <c r="E44748" s="1"/>
    </row>
    <row r="44749" spans="3:5" x14ac:dyDescent="0.3">
      <c r="C44749" s="1"/>
      <c r="E44749" s="1"/>
    </row>
    <row r="44750" spans="3:5" x14ac:dyDescent="0.3">
      <c r="C44750" s="1"/>
      <c r="E44750" s="1"/>
    </row>
    <row r="44751" spans="3:5" x14ac:dyDescent="0.3">
      <c r="C44751" s="1"/>
      <c r="E44751" s="1"/>
    </row>
    <row r="44752" spans="3:5" x14ac:dyDescent="0.3">
      <c r="C44752" s="1"/>
      <c r="E44752" s="1"/>
    </row>
    <row r="44753" spans="3:5" x14ac:dyDescent="0.3">
      <c r="C44753" s="1"/>
      <c r="E44753" s="1"/>
    </row>
    <row r="44754" spans="3:5" x14ac:dyDescent="0.3">
      <c r="C44754" s="1"/>
      <c r="E44754" s="1"/>
    </row>
    <row r="44755" spans="3:5" x14ac:dyDescent="0.3">
      <c r="C44755" s="1"/>
      <c r="E44755" s="1"/>
    </row>
    <row r="44756" spans="3:5" x14ac:dyDescent="0.3">
      <c r="C44756" s="1"/>
      <c r="E44756" s="1"/>
    </row>
    <row r="44757" spans="3:5" x14ac:dyDescent="0.3">
      <c r="C44757" s="1"/>
      <c r="E44757" s="1"/>
    </row>
    <row r="44758" spans="3:5" x14ac:dyDescent="0.3">
      <c r="C44758" s="1"/>
      <c r="E44758" s="1"/>
    </row>
    <row r="44759" spans="3:5" x14ac:dyDescent="0.3">
      <c r="C44759" s="1"/>
      <c r="E44759" s="1"/>
    </row>
    <row r="44760" spans="3:5" x14ac:dyDescent="0.3">
      <c r="C44760" s="1"/>
      <c r="E44760" s="1"/>
    </row>
    <row r="44761" spans="3:5" x14ac:dyDescent="0.3">
      <c r="C44761" s="1"/>
      <c r="E44761" s="1"/>
    </row>
    <row r="44762" spans="3:5" x14ac:dyDescent="0.3">
      <c r="C44762" s="1"/>
      <c r="E44762" s="1"/>
    </row>
    <row r="44763" spans="3:5" x14ac:dyDescent="0.3">
      <c r="C44763" s="1"/>
      <c r="E44763" s="1"/>
    </row>
    <row r="44764" spans="3:5" x14ac:dyDescent="0.3">
      <c r="C44764" s="1"/>
      <c r="E44764" s="1"/>
    </row>
    <row r="44765" spans="3:5" x14ac:dyDescent="0.3">
      <c r="C44765" s="1"/>
      <c r="E44765" s="1"/>
    </row>
    <row r="44766" spans="3:5" x14ac:dyDescent="0.3">
      <c r="C44766" s="1"/>
      <c r="E44766" s="1"/>
    </row>
    <row r="44767" spans="3:5" x14ac:dyDescent="0.3">
      <c r="C44767" s="1"/>
      <c r="E44767" s="1"/>
    </row>
    <row r="44768" spans="3:5" x14ac:dyDescent="0.3">
      <c r="C44768" s="1"/>
      <c r="E44768" s="1"/>
    </row>
    <row r="44769" spans="3:5" x14ac:dyDescent="0.3">
      <c r="C44769" s="1"/>
      <c r="E44769" s="1"/>
    </row>
    <row r="44770" spans="3:5" x14ac:dyDescent="0.3">
      <c r="C44770" s="1"/>
      <c r="E44770" s="1"/>
    </row>
    <row r="44771" spans="3:5" x14ac:dyDescent="0.3">
      <c r="C44771" s="1"/>
      <c r="E44771" s="1"/>
    </row>
    <row r="44772" spans="3:5" x14ac:dyDescent="0.3">
      <c r="C44772" s="1"/>
      <c r="E44772" s="1"/>
    </row>
    <row r="44773" spans="3:5" x14ac:dyDescent="0.3">
      <c r="C44773" s="1"/>
      <c r="E44773" s="1"/>
    </row>
    <row r="44774" spans="3:5" x14ac:dyDescent="0.3">
      <c r="C44774" s="1"/>
      <c r="E44774" s="1"/>
    </row>
    <row r="44775" spans="3:5" x14ac:dyDescent="0.3">
      <c r="C44775" s="1"/>
      <c r="E44775" s="1"/>
    </row>
    <row r="44776" spans="3:5" x14ac:dyDescent="0.3">
      <c r="C44776" s="1"/>
      <c r="E44776" s="1"/>
    </row>
    <row r="44777" spans="3:5" x14ac:dyDescent="0.3">
      <c r="C44777" s="1"/>
      <c r="E44777" s="1"/>
    </row>
    <row r="44778" spans="3:5" x14ac:dyDescent="0.3">
      <c r="C44778" s="1"/>
      <c r="E44778" s="1"/>
    </row>
    <row r="44779" spans="3:5" x14ac:dyDescent="0.3">
      <c r="C44779" s="1"/>
      <c r="E44779" s="1"/>
    </row>
    <row r="44780" spans="3:5" x14ac:dyDescent="0.3">
      <c r="C44780" s="1"/>
      <c r="E44780" s="1"/>
    </row>
    <row r="44781" spans="3:5" x14ac:dyDescent="0.3">
      <c r="C44781" s="1"/>
      <c r="E44781" s="1"/>
    </row>
    <row r="44782" spans="3:5" x14ac:dyDescent="0.3">
      <c r="C44782" s="1"/>
      <c r="E44782" s="1"/>
    </row>
    <row r="44783" spans="3:5" x14ac:dyDescent="0.3">
      <c r="C44783" s="1"/>
      <c r="E44783" s="1"/>
    </row>
    <row r="44784" spans="3:5" x14ac:dyDescent="0.3">
      <c r="C44784" s="1"/>
      <c r="E44784" s="1"/>
    </row>
    <row r="44785" spans="3:5" x14ac:dyDescent="0.3">
      <c r="C44785" s="1"/>
      <c r="E44785" s="1"/>
    </row>
    <row r="44786" spans="3:5" x14ac:dyDescent="0.3">
      <c r="C44786" s="1"/>
      <c r="E44786" s="1"/>
    </row>
    <row r="44787" spans="3:5" x14ac:dyDescent="0.3">
      <c r="C44787" s="1"/>
      <c r="E44787" s="1"/>
    </row>
    <row r="44788" spans="3:5" x14ac:dyDescent="0.3">
      <c r="C44788" s="1"/>
      <c r="E44788" s="1"/>
    </row>
    <row r="44789" spans="3:5" x14ac:dyDescent="0.3">
      <c r="C44789" s="1"/>
      <c r="E44789" s="1"/>
    </row>
    <row r="44790" spans="3:5" x14ac:dyDescent="0.3">
      <c r="C44790" s="1"/>
      <c r="E44790" s="1"/>
    </row>
    <row r="44791" spans="3:5" x14ac:dyDescent="0.3">
      <c r="C44791" s="1"/>
      <c r="E44791" s="1"/>
    </row>
    <row r="44792" spans="3:5" x14ac:dyDescent="0.3">
      <c r="C44792" s="1"/>
      <c r="E44792" s="1"/>
    </row>
    <row r="44793" spans="3:5" x14ac:dyDescent="0.3">
      <c r="C44793" s="1"/>
      <c r="E44793" s="1"/>
    </row>
    <row r="44794" spans="3:5" x14ac:dyDescent="0.3">
      <c r="C44794" s="1"/>
      <c r="E44794" s="1"/>
    </row>
    <row r="44795" spans="3:5" x14ac:dyDescent="0.3">
      <c r="C44795" s="1"/>
      <c r="E44795" s="1"/>
    </row>
    <row r="44796" spans="3:5" x14ac:dyDescent="0.3">
      <c r="C44796" s="1"/>
      <c r="E44796" s="1"/>
    </row>
    <row r="44797" spans="3:5" x14ac:dyDescent="0.3">
      <c r="C44797" s="1"/>
      <c r="E44797" s="1"/>
    </row>
    <row r="44798" spans="3:5" x14ac:dyDescent="0.3">
      <c r="C44798" s="1"/>
      <c r="E44798" s="1"/>
    </row>
    <row r="44799" spans="3:5" x14ac:dyDescent="0.3">
      <c r="C44799" s="1"/>
      <c r="E44799" s="1"/>
    </row>
    <row r="44800" spans="3:5" x14ac:dyDescent="0.3">
      <c r="C44800" s="1"/>
      <c r="E44800" s="1"/>
    </row>
    <row r="44801" spans="3:5" x14ac:dyDescent="0.3">
      <c r="C44801" s="1"/>
      <c r="E44801" s="1"/>
    </row>
    <row r="44802" spans="3:5" x14ac:dyDescent="0.3">
      <c r="C44802" s="1"/>
      <c r="E44802" s="1"/>
    </row>
    <row r="44803" spans="3:5" x14ac:dyDescent="0.3">
      <c r="C44803" s="1"/>
      <c r="E44803" s="1"/>
    </row>
    <row r="44804" spans="3:5" x14ac:dyDescent="0.3">
      <c r="C44804" s="1"/>
      <c r="E44804" s="1"/>
    </row>
    <row r="44805" spans="3:5" x14ac:dyDescent="0.3">
      <c r="C44805" s="1"/>
      <c r="E44805" s="1"/>
    </row>
    <row r="44806" spans="3:5" x14ac:dyDescent="0.3">
      <c r="C44806" s="1"/>
      <c r="E44806" s="1"/>
    </row>
    <row r="44807" spans="3:5" x14ac:dyDescent="0.3">
      <c r="C44807" s="1"/>
      <c r="E44807" s="1"/>
    </row>
    <row r="44808" spans="3:5" x14ac:dyDescent="0.3">
      <c r="C44808" s="1"/>
      <c r="E44808" s="1"/>
    </row>
    <row r="44809" spans="3:5" x14ac:dyDescent="0.3">
      <c r="C44809" s="1"/>
      <c r="E44809" s="1"/>
    </row>
    <row r="44810" spans="3:5" x14ac:dyDescent="0.3">
      <c r="C44810" s="1"/>
      <c r="E44810" s="1"/>
    </row>
    <row r="44811" spans="3:5" x14ac:dyDescent="0.3">
      <c r="C44811" s="1"/>
      <c r="E44811" s="1"/>
    </row>
    <row r="44812" spans="3:5" x14ac:dyDescent="0.3">
      <c r="C44812" s="1"/>
      <c r="E44812" s="1"/>
    </row>
    <row r="44813" spans="3:5" x14ac:dyDescent="0.3">
      <c r="C44813" s="1"/>
      <c r="E44813" s="1"/>
    </row>
    <row r="44814" spans="3:5" x14ac:dyDescent="0.3">
      <c r="C44814" s="1"/>
      <c r="E44814" s="1"/>
    </row>
    <row r="44815" spans="3:5" x14ac:dyDescent="0.3">
      <c r="C44815" s="1"/>
      <c r="E44815" s="1"/>
    </row>
    <row r="44816" spans="3:5" x14ac:dyDescent="0.3">
      <c r="C44816" s="1"/>
      <c r="E44816" s="1"/>
    </row>
    <row r="44817" spans="3:5" x14ac:dyDescent="0.3">
      <c r="C44817" s="1"/>
      <c r="E44817" s="1"/>
    </row>
    <row r="44818" spans="3:5" x14ac:dyDescent="0.3">
      <c r="C44818" s="1"/>
      <c r="E44818" s="1"/>
    </row>
    <row r="44819" spans="3:5" x14ac:dyDescent="0.3">
      <c r="C44819" s="1"/>
      <c r="E44819" s="1"/>
    </row>
    <row r="44820" spans="3:5" x14ac:dyDescent="0.3">
      <c r="C44820" s="1"/>
      <c r="E44820" s="1"/>
    </row>
    <row r="44821" spans="3:5" x14ac:dyDescent="0.3">
      <c r="C44821" s="1"/>
      <c r="E44821" s="1"/>
    </row>
    <row r="44822" spans="3:5" x14ac:dyDescent="0.3">
      <c r="C44822" s="1"/>
      <c r="E44822" s="1"/>
    </row>
    <row r="44823" spans="3:5" x14ac:dyDescent="0.3">
      <c r="C44823" s="1"/>
      <c r="E44823" s="1"/>
    </row>
    <row r="44824" spans="3:5" x14ac:dyDescent="0.3">
      <c r="C44824" s="1"/>
      <c r="E44824" s="1"/>
    </row>
    <row r="44825" spans="3:5" x14ac:dyDescent="0.3">
      <c r="C44825" s="1"/>
      <c r="E44825" s="1"/>
    </row>
    <row r="44826" spans="3:5" x14ac:dyDescent="0.3">
      <c r="C44826" s="1"/>
      <c r="E44826" s="1"/>
    </row>
    <row r="44827" spans="3:5" x14ac:dyDescent="0.3">
      <c r="C44827" s="1"/>
      <c r="E44827" s="1"/>
    </row>
    <row r="44828" spans="3:5" x14ac:dyDescent="0.3">
      <c r="C44828" s="1"/>
      <c r="E44828" s="1"/>
    </row>
    <row r="44829" spans="3:5" x14ac:dyDescent="0.3">
      <c r="C44829" s="1"/>
      <c r="E44829" s="1"/>
    </row>
    <row r="44830" spans="3:5" x14ac:dyDescent="0.3">
      <c r="C44830" s="1"/>
      <c r="E44830" s="1"/>
    </row>
    <row r="44831" spans="3:5" x14ac:dyDescent="0.3">
      <c r="C44831" s="1"/>
      <c r="E44831" s="1"/>
    </row>
    <row r="44832" spans="3:5" x14ac:dyDescent="0.3">
      <c r="C44832" s="1"/>
      <c r="E44832" s="1"/>
    </row>
    <row r="44833" spans="3:5" x14ac:dyDescent="0.3">
      <c r="C44833" s="1"/>
      <c r="E44833" s="1"/>
    </row>
    <row r="44834" spans="3:5" x14ac:dyDescent="0.3">
      <c r="C44834" s="1"/>
      <c r="E44834" s="1"/>
    </row>
    <row r="44835" spans="3:5" x14ac:dyDescent="0.3">
      <c r="C44835" s="1"/>
      <c r="E44835" s="1"/>
    </row>
    <row r="44836" spans="3:5" x14ac:dyDescent="0.3">
      <c r="C44836" s="1"/>
      <c r="E44836" s="1"/>
    </row>
    <row r="44837" spans="3:5" x14ac:dyDescent="0.3">
      <c r="C44837" s="1"/>
      <c r="E44837" s="1"/>
    </row>
    <row r="44838" spans="3:5" x14ac:dyDescent="0.3">
      <c r="C44838" s="1"/>
      <c r="E44838" s="1"/>
    </row>
    <row r="44839" spans="3:5" x14ac:dyDescent="0.3">
      <c r="C44839" s="1"/>
      <c r="E44839" s="1"/>
    </row>
    <row r="44840" spans="3:5" x14ac:dyDescent="0.3">
      <c r="C44840" s="1"/>
      <c r="E44840" s="1"/>
    </row>
    <row r="44841" spans="3:5" x14ac:dyDescent="0.3">
      <c r="C44841" s="1"/>
      <c r="E44841" s="1"/>
    </row>
    <row r="44842" spans="3:5" x14ac:dyDescent="0.3">
      <c r="C44842" s="1"/>
      <c r="E44842" s="1"/>
    </row>
    <row r="44843" spans="3:5" x14ac:dyDescent="0.3">
      <c r="C44843" s="1"/>
      <c r="E44843" s="1"/>
    </row>
    <row r="44844" spans="3:5" x14ac:dyDescent="0.3">
      <c r="C44844" s="1"/>
      <c r="E44844" s="1"/>
    </row>
    <row r="44845" spans="3:5" x14ac:dyDescent="0.3">
      <c r="C44845" s="1"/>
      <c r="E44845" s="1"/>
    </row>
    <row r="44846" spans="3:5" x14ac:dyDescent="0.3">
      <c r="C44846" s="1"/>
      <c r="E44846" s="1"/>
    </row>
    <row r="44847" spans="3:5" x14ac:dyDescent="0.3">
      <c r="C44847" s="1"/>
      <c r="E44847" s="1"/>
    </row>
    <row r="44848" spans="3:5" x14ac:dyDescent="0.3">
      <c r="C44848" s="1"/>
      <c r="E44848" s="1"/>
    </row>
    <row r="44849" spans="3:5" x14ac:dyDescent="0.3">
      <c r="C44849" s="1"/>
      <c r="E44849" s="1"/>
    </row>
    <row r="44850" spans="3:5" x14ac:dyDescent="0.3">
      <c r="C44850" s="1"/>
      <c r="E44850" s="1"/>
    </row>
    <row r="44851" spans="3:5" x14ac:dyDescent="0.3">
      <c r="C44851" s="1"/>
      <c r="E44851" s="1"/>
    </row>
    <row r="44852" spans="3:5" x14ac:dyDescent="0.3">
      <c r="C44852" s="1"/>
      <c r="E44852" s="1"/>
    </row>
    <row r="44853" spans="3:5" x14ac:dyDescent="0.3">
      <c r="C44853" s="1"/>
      <c r="E44853" s="1"/>
    </row>
    <row r="44854" spans="3:5" x14ac:dyDescent="0.3">
      <c r="C44854" s="1"/>
      <c r="E44854" s="1"/>
    </row>
    <row r="44855" spans="3:5" x14ac:dyDescent="0.3">
      <c r="C44855" s="1"/>
      <c r="E44855" s="1"/>
    </row>
    <row r="44856" spans="3:5" x14ac:dyDescent="0.3">
      <c r="C44856" s="1"/>
      <c r="E44856" s="1"/>
    </row>
    <row r="44857" spans="3:5" x14ac:dyDescent="0.3">
      <c r="C44857" s="1"/>
      <c r="E44857" s="1"/>
    </row>
    <row r="44858" spans="3:5" x14ac:dyDescent="0.3">
      <c r="C44858" s="1"/>
      <c r="E44858" s="1"/>
    </row>
    <row r="44859" spans="3:5" x14ac:dyDescent="0.3">
      <c r="C44859" s="1"/>
      <c r="E44859" s="1"/>
    </row>
    <row r="44860" spans="3:5" x14ac:dyDescent="0.3">
      <c r="C44860" s="1"/>
      <c r="E44860" s="1"/>
    </row>
    <row r="44861" spans="3:5" x14ac:dyDescent="0.3">
      <c r="C44861" s="1"/>
      <c r="E44861" s="1"/>
    </row>
    <row r="44862" spans="3:5" x14ac:dyDescent="0.3">
      <c r="C44862" s="1"/>
      <c r="E44862" s="1"/>
    </row>
    <row r="44863" spans="3:5" x14ac:dyDescent="0.3">
      <c r="C44863" s="1"/>
      <c r="E44863" s="1"/>
    </row>
    <row r="44864" spans="3:5" x14ac:dyDescent="0.3">
      <c r="C44864" s="1"/>
      <c r="E44864" s="1"/>
    </row>
    <row r="44865" spans="3:5" x14ac:dyDescent="0.3">
      <c r="C44865" s="1"/>
      <c r="E44865" s="1"/>
    </row>
    <row r="44866" spans="3:5" x14ac:dyDescent="0.3">
      <c r="C44866" s="1"/>
      <c r="E44866" s="1"/>
    </row>
    <row r="44867" spans="3:5" x14ac:dyDescent="0.3">
      <c r="C44867" s="1"/>
      <c r="E44867" s="1"/>
    </row>
    <row r="44868" spans="3:5" x14ac:dyDescent="0.3">
      <c r="C44868" s="1"/>
      <c r="E44868" s="1"/>
    </row>
    <row r="44869" spans="3:5" x14ac:dyDescent="0.3">
      <c r="C44869" s="1"/>
      <c r="E44869" s="1"/>
    </row>
    <row r="44870" spans="3:5" x14ac:dyDescent="0.3">
      <c r="C44870" s="1"/>
      <c r="E44870" s="1"/>
    </row>
    <row r="44871" spans="3:5" x14ac:dyDescent="0.3">
      <c r="C44871" s="1"/>
      <c r="E44871" s="1"/>
    </row>
    <row r="44872" spans="3:5" x14ac:dyDescent="0.3">
      <c r="C44872" s="1"/>
      <c r="E44872" s="1"/>
    </row>
    <row r="44873" spans="3:5" x14ac:dyDescent="0.3">
      <c r="C44873" s="1"/>
      <c r="E44873" s="1"/>
    </row>
    <row r="44874" spans="3:5" x14ac:dyDescent="0.3">
      <c r="C44874" s="1"/>
      <c r="E44874" s="1"/>
    </row>
    <row r="44875" spans="3:5" x14ac:dyDescent="0.3">
      <c r="C44875" s="1"/>
      <c r="E44875" s="1"/>
    </row>
    <row r="44876" spans="3:5" x14ac:dyDescent="0.3">
      <c r="C44876" s="1"/>
      <c r="E44876" s="1"/>
    </row>
    <row r="44877" spans="3:5" x14ac:dyDescent="0.3">
      <c r="C44877" s="1"/>
      <c r="E44877" s="1"/>
    </row>
    <row r="44878" spans="3:5" x14ac:dyDescent="0.3">
      <c r="C44878" s="1"/>
      <c r="E44878" s="1"/>
    </row>
    <row r="44879" spans="3:5" x14ac:dyDescent="0.3">
      <c r="C44879" s="1"/>
      <c r="E44879" s="1"/>
    </row>
    <row r="44880" spans="3:5" x14ac:dyDescent="0.3">
      <c r="C44880" s="1"/>
      <c r="E44880" s="1"/>
    </row>
    <row r="44881" spans="3:5" x14ac:dyDescent="0.3">
      <c r="C44881" s="1"/>
      <c r="E44881" s="1"/>
    </row>
    <row r="44882" spans="3:5" x14ac:dyDescent="0.3">
      <c r="C44882" s="1"/>
      <c r="E44882" s="1"/>
    </row>
    <row r="44883" spans="3:5" x14ac:dyDescent="0.3">
      <c r="C44883" s="1"/>
      <c r="E44883" s="1"/>
    </row>
    <row r="44884" spans="3:5" x14ac:dyDescent="0.3">
      <c r="C44884" s="1"/>
      <c r="E44884" s="1"/>
    </row>
    <row r="44885" spans="3:5" x14ac:dyDescent="0.3">
      <c r="C44885" s="1"/>
      <c r="E44885" s="1"/>
    </row>
    <row r="44886" spans="3:5" x14ac:dyDescent="0.3">
      <c r="C44886" s="1"/>
      <c r="E44886" s="1"/>
    </row>
    <row r="44887" spans="3:5" x14ac:dyDescent="0.3">
      <c r="C44887" s="1"/>
      <c r="E44887" s="1"/>
    </row>
    <row r="44888" spans="3:5" x14ac:dyDescent="0.3">
      <c r="C44888" s="1"/>
      <c r="E44888" s="1"/>
    </row>
    <row r="44889" spans="3:5" x14ac:dyDescent="0.3">
      <c r="C44889" s="1"/>
      <c r="E44889" s="1"/>
    </row>
    <row r="44890" spans="3:5" x14ac:dyDescent="0.3">
      <c r="C44890" s="1"/>
      <c r="E44890" s="1"/>
    </row>
    <row r="44891" spans="3:5" x14ac:dyDescent="0.3">
      <c r="C44891" s="1"/>
      <c r="E44891" s="1"/>
    </row>
    <row r="44892" spans="3:5" x14ac:dyDescent="0.3">
      <c r="C44892" s="1"/>
      <c r="E44892" s="1"/>
    </row>
    <row r="44893" spans="3:5" x14ac:dyDescent="0.3">
      <c r="C44893" s="1"/>
      <c r="E44893" s="1"/>
    </row>
    <row r="44894" spans="3:5" x14ac:dyDescent="0.3">
      <c r="C44894" s="1"/>
      <c r="E44894" s="1"/>
    </row>
    <row r="44895" spans="3:5" x14ac:dyDescent="0.3">
      <c r="C44895" s="1"/>
      <c r="E44895" s="1"/>
    </row>
    <row r="44896" spans="3:5" x14ac:dyDescent="0.3">
      <c r="C44896" s="1"/>
      <c r="E44896" s="1"/>
    </row>
    <row r="44897" spans="3:5" x14ac:dyDescent="0.3">
      <c r="C44897" s="1"/>
      <c r="E44897" s="1"/>
    </row>
    <row r="44898" spans="3:5" x14ac:dyDescent="0.3">
      <c r="C44898" s="1"/>
      <c r="E44898" s="1"/>
    </row>
    <row r="44899" spans="3:5" x14ac:dyDescent="0.3">
      <c r="C44899" s="1"/>
      <c r="E44899" s="1"/>
    </row>
    <row r="44900" spans="3:5" x14ac:dyDescent="0.3">
      <c r="C44900" s="1"/>
      <c r="E44900" s="1"/>
    </row>
    <row r="44901" spans="3:5" x14ac:dyDescent="0.3">
      <c r="C44901" s="1"/>
      <c r="E44901" s="1"/>
    </row>
    <row r="44902" spans="3:5" x14ac:dyDescent="0.3">
      <c r="C44902" s="1"/>
      <c r="E44902" s="1"/>
    </row>
    <row r="44903" spans="3:5" x14ac:dyDescent="0.3">
      <c r="C44903" s="1"/>
      <c r="E44903" s="1"/>
    </row>
    <row r="44904" spans="3:5" x14ac:dyDescent="0.3">
      <c r="C44904" s="1"/>
      <c r="E44904" s="1"/>
    </row>
    <row r="44905" spans="3:5" x14ac:dyDescent="0.3">
      <c r="C44905" s="1"/>
      <c r="E44905" s="1"/>
    </row>
    <row r="44906" spans="3:5" x14ac:dyDescent="0.3">
      <c r="C44906" s="1"/>
      <c r="E44906" s="1"/>
    </row>
    <row r="44907" spans="3:5" x14ac:dyDescent="0.3">
      <c r="C44907" s="1"/>
      <c r="E44907" s="1"/>
    </row>
    <row r="44908" spans="3:5" x14ac:dyDescent="0.3">
      <c r="C44908" s="1"/>
      <c r="E44908" s="1"/>
    </row>
    <row r="44909" spans="3:5" x14ac:dyDescent="0.3">
      <c r="C44909" s="1"/>
      <c r="E44909" s="1"/>
    </row>
    <row r="44910" spans="3:5" x14ac:dyDescent="0.3">
      <c r="C44910" s="1"/>
      <c r="E44910" s="1"/>
    </row>
    <row r="44911" spans="3:5" x14ac:dyDescent="0.3">
      <c r="C44911" s="1"/>
      <c r="E44911" s="1"/>
    </row>
    <row r="44912" spans="3:5" x14ac:dyDescent="0.3">
      <c r="C44912" s="1"/>
      <c r="E44912" s="1"/>
    </row>
    <row r="44913" spans="3:5" x14ac:dyDescent="0.3">
      <c r="C44913" s="1"/>
      <c r="E44913" s="1"/>
    </row>
    <row r="44914" spans="3:5" x14ac:dyDescent="0.3">
      <c r="C44914" s="1"/>
      <c r="E44914" s="1"/>
    </row>
    <row r="44915" spans="3:5" x14ac:dyDescent="0.3">
      <c r="C44915" s="1"/>
      <c r="E44915" s="1"/>
    </row>
    <row r="44916" spans="3:5" x14ac:dyDescent="0.3">
      <c r="C44916" s="1"/>
      <c r="E44916" s="1"/>
    </row>
    <row r="44917" spans="3:5" x14ac:dyDescent="0.3">
      <c r="C44917" s="1"/>
      <c r="E44917" s="1"/>
    </row>
    <row r="44918" spans="3:5" x14ac:dyDescent="0.3">
      <c r="C44918" s="1"/>
      <c r="E44918" s="1"/>
    </row>
    <row r="44919" spans="3:5" x14ac:dyDescent="0.3">
      <c r="C44919" s="1"/>
      <c r="E44919" s="1"/>
    </row>
    <row r="44920" spans="3:5" x14ac:dyDescent="0.3">
      <c r="C44920" s="1"/>
      <c r="E44920" s="1"/>
    </row>
    <row r="44921" spans="3:5" x14ac:dyDescent="0.3">
      <c r="C44921" s="1"/>
      <c r="E44921" s="1"/>
    </row>
    <row r="44922" spans="3:5" x14ac:dyDescent="0.3">
      <c r="C44922" s="1"/>
      <c r="E44922" s="1"/>
    </row>
    <row r="44923" spans="3:5" x14ac:dyDescent="0.3">
      <c r="C44923" s="1"/>
      <c r="E44923" s="1"/>
    </row>
    <row r="44924" spans="3:5" x14ac:dyDescent="0.3">
      <c r="C44924" s="1"/>
      <c r="E44924" s="1"/>
    </row>
    <row r="44925" spans="3:5" x14ac:dyDescent="0.3">
      <c r="C44925" s="1"/>
      <c r="E44925" s="1"/>
    </row>
    <row r="44926" spans="3:5" x14ac:dyDescent="0.3">
      <c r="C44926" s="1"/>
      <c r="E44926" s="1"/>
    </row>
    <row r="44927" spans="3:5" x14ac:dyDescent="0.3">
      <c r="C44927" s="1"/>
      <c r="E44927" s="1"/>
    </row>
    <row r="44928" spans="3:5" x14ac:dyDescent="0.3">
      <c r="C44928" s="1"/>
      <c r="E44928" s="1"/>
    </row>
    <row r="44929" spans="3:5" x14ac:dyDescent="0.3">
      <c r="C44929" s="1"/>
      <c r="E44929" s="1"/>
    </row>
    <row r="44930" spans="3:5" x14ac:dyDescent="0.3">
      <c r="C44930" s="1"/>
      <c r="E44930" s="1"/>
    </row>
    <row r="44931" spans="3:5" x14ac:dyDescent="0.3">
      <c r="C44931" s="1"/>
      <c r="E44931" s="1"/>
    </row>
    <row r="44932" spans="3:5" x14ac:dyDescent="0.3">
      <c r="C44932" s="1"/>
      <c r="E44932" s="1"/>
    </row>
    <row r="44933" spans="3:5" x14ac:dyDescent="0.3">
      <c r="C44933" s="1"/>
      <c r="E44933" s="1"/>
    </row>
    <row r="44934" spans="3:5" x14ac:dyDescent="0.3">
      <c r="C44934" s="1"/>
      <c r="E44934" s="1"/>
    </row>
    <row r="44935" spans="3:5" x14ac:dyDescent="0.3">
      <c r="C44935" s="1"/>
      <c r="E44935" s="1"/>
    </row>
    <row r="44936" spans="3:5" x14ac:dyDescent="0.3">
      <c r="C44936" s="1"/>
      <c r="E44936" s="1"/>
    </row>
    <row r="44937" spans="3:5" x14ac:dyDescent="0.3">
      <c r="C44937" s="1"/>
      <c r="E44937" s="1"/>
    </row>
    <row r="44938" spans="3:5" x14ac:dyDescent="0.3">
      <c r="C44938" s="1"/>
      <c r="E44938" s="1"/>
    </row>
    <row r="44939" spans="3:5" x14ac:dyDescent="0.3">
      <c r="C44939" s="1"/>
      <c r="E44939" s="1"/>
    </row>
    <row r="44940" spans="3:5" x14ac:dyDescent="0.3">
      <c r="C44940" s="1"/>
      <c r="E44940" s="1"/>
    </row>
    <row r="44941" spans="3:5" x14ac:dyDescent="0.3">
      <c r="C44941" s="1"/>
      <c r="E44941" s="1"/>
    </row>
    <row r="44942" spans="3:5" x14ac:dyDescent="0.3">
      <c r="C44942" s="1"/>
      <c r="E44942" s="1"/>
    </row>
    <row r="44943" spans="3:5" x14ac:dyDescent="0.3">
      <c r="C44943" s="1"/>
      <c r="E44943" s="1"/>
    </row>
    <row r="44944" spans="3:5" x14ac:dyDescent="0.3">
      <c r="C44944" s="1"/>
      <c r="E44944" s="1"/>
    </row>
    <row r="44945" spans="3:5" x14ac:dyDescent="0.3">
      <c r="C44945" s="1"/>
      <c r="E44945" s="1"/>
    </row>
    <row r="44946" spans="3:5" x14ac:dyDescent="0.3">
      <c r="C44946" s="1"/>
      <c r="E44946" s="1"/>
    </row>
    <row r="44947" spans="3:5" x14ac:dyDescent="0.3">
      <c r="C44947" s="1"/>
      <c r="E44947" s="1"/>
    </row>
    <row r="44948" spans="3:5" x14ac:dyDescent="0.3">
      <c r="C44948" s="1"/>
      <c r="E44948" s="1"/>
    </row>
    <row r="44949" spans="3:5" x14ac:dyDescent="0.3">
      <c r="C44949" s="1"/>
      <c r="E44949" s="1"/>
    </row>
    <row r="44950" spans="3:5" x14ac:dyDescent="0.3">
      <c r="C44950" s="1"/>
      <c r="E44950" s="1"/>
    </row>
    <row r="44951" spans="3:5" x14ac:dyDescent="0.3">
      <c r="C44951" s="1"/>
      <c r="E44951" s="1"/>
    </row>
    <row r="44952" spans="3:5" x14ac:dyDescent="0.3">
      <c r="C44952" s="1"/>
      <c r="E44952" s="1"/>
    </row>
    <row r="44953" spans="3:5" x14ac:dyDescent="0.3">
      <c r="C44953" s="1"/>
      <c r="E44953" s="1"/>
    </row>
    <row r="44954" spans="3:5" x14ac:dyDescent="0.3">
      <c r="C44954" s="1"/>
      <c r="E44954" s="1"/>
    </row>
    <row r="44955" spans="3:5" x14ac:dyDescent="0.3">
      <c r="C44955" s="1"/>
      <c r="E44955" s="1"/>
    </row>
    <row r="44956" spans="3:5" x14ac:dyDescent="0.3">
      <c r="C44956" s="1"/>
      <c r="E44956" s="1"/>
    </row>
    <row r="44957" spans="3:5" x14ac:dyDescent="0.3">
      <c r="C44957" s="1"/>
      <c r="E44957" s="1"/>
    </row>
    <row r="44958" spans="3:5" x14ac:dyDescent="0.3">
      <c r="C44958" s="1"/>
      <c r="E44958" s="1"/>
    </row>
    <row r="44959" spans="3:5" x14ac:dyDescent="0.3">
      <c r="C44959" s="1"/>
      <c r="E44959" s="1"/>
    </row>
    <row r="44960" spans="3:5" x14ac:dyDescent="0.3">
      <c r="C44960" s="1"/>
      <c r="E44960" s="1"/>
    </row>
    <row r="44961" spans="3:5" x14ac:dyDescent="0.3">
      <c r="C44961" s="1"/>
      <c r="E44961" s="1"/>
    </row>
    <row r="44962" spans="3:5" x14ac:dyDescent="0.3">
      <c r="C44962" s="1"/>
      <c r="E44962" s="1"/>
    </row>
    <row r="44963" spans="3:5" x14ac:dyDescent="0.3">
      <c r="C44963" s="1"/>
      <c r="E44963" s="1"/>
    </row>
    <row r="44964" spans="3:5" x14ac:dyDescent="0.3">
      <c r="C44964" s="1"/>
      <c r="E44964" s="1"/>
    </row>
    <row r="44965" spans="3:5" x14ac:dyDescent="0.3">
      <c r="C44965" s="1"/>
      <c r="E44965" s="1"/>
    </row>
    <row r="44966" spans="3:5" x14ac:dyDescent="0.3">
      <c r="C44966" s="1"/>
      <c r="E44966" s="1"/>
    </row>
    <row r="44967" spans="3:5" x14ac:dyDescent="0.3">
      <c r="C44967" s="1"/>
      <c r="E44967" s="1"/>
    </row>
    <row r="44968" spans="3:5" x14ac:dyDescent="0.3">
      <c r="C44968" s="1"/>
      <c r="E44968" s="1"/>
    </row>
    <row r="44969" spans="3:5" x14ac:dyDescent="0.3">
      <c r="C44969" s="1"/>
      <c r="E44969" s="1"/>
    </row>
    <row r="44970" spans="3:5" x14ac:dyDescent="0.3">
      <c r="C44970" s="1"/>
      <c r="E44970" s="1"/>
    </row>
    <row r="44971" spans="3:5" x14ac:dyDescent="0.3">
      <c r="C44971" s="1"/>
      <c r="E44971" s="1"/>
    </row>
    <row r="44972" spans="3:5" x14ac:dyDescent="0.3">
      <c r="C44972" s="1"/>
      <c r="E44972" s="1"/>
    </row>
    <row r="44973" spans="3:5" x14ac:dyDescent="0.3">
      <c r="C44973" s="1"/>
      <c r="E44973" s="1"/>
    </row>
    <row r="44974" spans="3:5" x14ac:dyDescent="0.3">
      <c r="C44974" s="1"/>
      <c r="E44974" s="1"/>
    </row>
    <row r="44975" spans="3:5" x14ac:dyDescent="0.3">
      <c r="C44975" s="1"/>
      <c r="E44975" s="1"/>
    </row>
    <row r="44976" spans="3:5" x14ac:dyDescent="0.3">
      <c r="C44976" s="1"/>
      <c r="E44976" s="1"/>
    </row>
    <row r="44977" spans="3:5" x14ac:dyDescent="0.3">
      <c r="C44977" s="1"/>
      <c r="E44977" s="1"/>
    </row>
    <row r="44978" spans="3:5" x14ac:dyDescent="0.3">
      <c r="C44978" s="1"/>
      <c r="E44978" s="1"/>
    </row>
    <row r="44979" spans="3:5" x14ac:dyDescent="0.3">
      <c r="C44979" s="1"/>
      <c r="E44979" s="1"/>
    </row>
    <row r="44980" spans="3:5" x14ac:dyDescent="0.3">
      <c r="C44980" s="1"/>
      <c r="E44980" s="1"/>
    </row>
    <row r="44981" spans="3:5" x14ac:dyDescent="0.3">
      <c r="C44981" s="1"/>
      <c r="E44981" s="1"/>
    </row>
    <row r="44982" spans="3:5" x14ac:dyDescent="0.3">
      <c r="C44982" s="1"/>
      <c r="E44982" s="1"/>
    </row>
    <row r="44983" spans="3:5" x14ac:dyDescent="0.3">
      <c r="C44983" s="1"/>
      <c r="E44983" s="1"/>
    </row>
    <row r="44984" spans="3:5" x14ac:dyDescent="0.3">
      <c r="C44984" s="1"/>
      <c r="E44984" s="1"/>
    </row>
    <row r="44985" spans="3:5" x14ac:dyDescent="0.3">
      <c r="C44985" s="1"/>
      <c r="E44985" s="1"/>
    </row>
    <row r="44986" spans="3:5" x14ac:dyDescent="0.3">
      <c r="C44986" s="1"/>
      <c r="E44986" s="1"/>
    </row>
    <row r="44987" spans="3:5" x14ac:dyDescent="0.3">
      <c r="C44987" s="1"/>
      <c r="E44987" s="1"/>
    </row>
    <row r="44988" spans="3:5" x14ac:dyDescent="0.3">
      <c r="C44988" s="1"/>
      <c r="E44988" s="1"/>
    </row>
    <row r="44989" spans="3:5" x14ac:dyDescent="0.3">
      <c r="C44989" s="1"/>
      <c r="E44989" s="1"/>
    </row>
    <row r="44990" spans="3:5" x14ac:dyDescent="0.3">
      <c r="C44990" s="1"/>
      <c r="E44990" s="1"/>
    </row>
    <row r="44991" spans="3:5" x14ac:dyDescent="0.3">
      <c r="C44991" s="1"/>
      <c r="E44991" s="1"/>
    </row>
    <row r="44992" spans="3:5" x14ac:dyDescent="0.3">
      <c r="C44992" s="1"/>
      <c r="E44992" s="1"/>
    </row>
    <row r="44993" spans="3:5" x14ac:dyDescent="0.3">
      <c r="C44993" s="1"/>
      <c r="E44993" s="1"/>
    </row>
    <row r="44994" spans="3:5" x14ac:dyDescent="0.3">
      <c r="C44994" s="1"/>
      <c r="E44994" s="1"/>
    </row>
    <row r="44995" spans="3:5" x14ac:dyDescent="0.3">
      <c r="C44995" s="1"/>
      <c r="E44995" s="1"/>
    </row>
    <row r="44996" spans="3:5" x14ac:dyDescent="0.3">
      <c r="C44996" s="1"/>
      <c r="E44996" s="1"/>
    </row>
    <row r="44997" spans="3:5" x14ac:dyDescent="0.3">
      <c r="C44997" s="1"/>
      <c r="E44997" s="1"/>
    </row>
    <row r="44998" spans="3:5" x14ac:dyDescent="0.3">
      <c r="C44998" s="1"/>
      <c r="E44998" s="1"/>
    </row>
    <row r="44999" spans="3:5" x14ac:dyDescent="0.3">
      <c r="C44999" s="1"/>
      <c r="E44999" s="1"/>
    </row>
    <row r="45000" spans="3:5" x14ac:dyDescent="0.3">
      <c r="C45000" s="1"/>
      <c r="E45000" s="1"/>
    </row>
    <row r="45001" spans="3:5" x14ac:dyDescent="0.3">
      <c r="C45001" s="1"/>
      <c r="E45001" s="1"/>
    </row>
    <row r="45002" spans="3:5" x14ac:dyDescent="0.3">
      <c r="C45002" s="1"/>
      <c r="E45002" s="1"/>
    </row>
    <row r="45003" spans="3:5" x14ac:dyDescent="0.3">
      <c r="C45003" s="1"/>
      <c r="E45003" s="1"/>
    </row>
    <row r="45004" spans="3:5" x14ac:dyDescent="0.3">
      <c r="C45004" s="1"/>
      <c r="E45004" s="1"/>
    </row>
    <row r="45005" spans="3:5" x14ac:dyDescent="0.3">
      <c r="C45005" s="1"/>
      <c r="E45005" s="1"/>
    </row>
    <row r="45006" spans="3:5" x14ac:dyDescent="0.3">
      <c r="C45006" s="1"/>
      <c r="E45006" s="1"/>
    </row>
    <row r="45007" spans="3:5" x14ac:dyDescent="0.3">
      <c r="C45007" s="1"/>
      <c r="E45007" s="1"/>
    </row>
    <row r="45008" spans="3:5" x14ac:dyDescent="0.3">
      <c r="C45008" s="1"/>
      <c r="E45008" s="1"/>
    </row>
    <row r="45009" spans="3:5" x14ac:dyDescent="0.3">
      <c r="C45009" s="1"/>
      <c r="E45009" s="1"/>
    </row>
    <row r="45010" spans="3:5" x14ac:dyDescent="0.3">
      <c r="C45010" s="1"/>
      <c r="E45010" s="1"/>
    </row>
    <row r="45011" spans="3:5" x14ac:dyDescent="0.3">
      <c r="C45011" s="1"/>
      <c r="E45011" s="1"/>
    </row>
    <row r="45012" spans="3:5" x14ac:dyDescent="0.3">
      <c r="C45012" s="1"/>
      <c r="E45012" s="1"/>
    </row>
    <row r="45013" spans="3:5" x14ac:dyDescent="0.3">
      <c r="C45013" s="1"/>
      <c r="E45013" s="1"/>
    </row>
    <row r="45014" spans="3:5" x14ac:dyDescent="0.3">
      <c r="C45014" s="1"/>
      <c r="E45014" s="1"/>
    </row>
    <row r="45015" spans="3:5" x14ac:dyDescent="0.3">
      <c r="C45015" s="1"/>
      <c r="E45015" s="1"/>
    </row>
    <row r="45016" spans="3:5" x14ac:dyDescent="0.3">
      <c r="C45016" s="1"/>
      <c r="E45016" s="1"/>
    </row>
    <row r="45017" spans="3:5" x14ac:dyDescent="0.3">
      <c r="C45017" s="1"/>
      <c r="E45017" s="1"/>
    </row>
    <row r="45018" spans="3:5" x14ac:dyDescent="0.3">
      <c r="C45018" s="1"/>
      <c r="E45018" s="1"/>
    </row>
    <row r="45019" spans="3:5" x14ac:dyDescent="0.3">
      <c r="C45019" s="1"/>
      <c r="E45019" s="1"/>
    </row>
    <row r="45020" spans="3:5" x14ac:dyDescent="0.3">
      <c r="C45020" s="1"/>
      <c r="E45020" s="1"/>
    </row>
    <row r="45021" spans="3:5" x14ac:dyDescent="0.3">
      <c r="C45021" s="1"/>
      <c r="E45021" s="1"/>
    </row>
    <row r="45022" spans="3:5" x14ac:dyDescent="0.3">
      <c r="C45022" s="1"/>
      <c r="E45022" s="1"/>
    </row>
    <row r="45023" spans="3:5" x14ac:dyDescent="0.3">
      <c r="C45023" s="1"/>
      <c r="E45023" s="1"/>
    </row>
    <row r="45024" spans="3:5" x14ac:dyDescent="0.3">
      <c r="C45024" s="1"/>
      <c r="E45024" s="1"/>
    </row>
    <row r="45025" spans="3:5" x14ac:dyDescent="0.3">
      <c r="C45025" s="1"/>
      <c r="E45025" s="1"/>
    </row>
    <row r="45026" spans="3:5" x14ac:dyDescent="0.3">
      <c r="C45026" s="1"/>
      <c r="E45026" s="1"/>
    </row>
    <row r="45027" spans="3:5" x14ac:dyDescent="0.3">
      <c r="C45027" s="1"/>
      <c r="E45027" s="1"/>
    </row>
    <row r="45028" spans="3:5" x14ac:dyDescent="0.3">
      <c r="C45028" s="1"/>
      <c r="E45028" s="1"/>
    </row>
    <row r="45029" spans="3:5" x14ac:dyDescent="0.3">
      <c r="C45029" s="1"/>
      <c r="E45029" s="1"/>
    </row>
    <row r="45030" spans="3:5" x14ac:dyDescent="0.3">
      <c r="C45030" s="1"/>
      <c r="E45030" s="1"/>
    </row>
    <row r="45031" spans="3:5" x14ac:dyDescent="0.3">
      <c r="C45031" s="1"/>
      <c r="E45031" s="1"/>
    </row>
    <row r="45032" spans="3:5" x14ac:dyDescent="0.3">
      <c r="C45032" s="1"/>
      <c r="E45032" s="1"/>
    </row>
    <row r="45033" spans="3:5" x14ac:dyDescent="0.3">
      <c r="C45033" s="1"/>
      <c r="E45033" s="1"/>
    </row>
    <row r="45034" spans="3:5" x14ac:dyDescent="0.3">
      <c r="C45034" s="1"/>
      <c r="E45034" s="1"/>
    </row>
    <row r="45035" spans="3:5" x14ac:dyDescent="0.3">
      <c r="C45035" s="1"/>
      <c r="E45035" s="1"/>
    </row>
    <row r="45036" spans="3:5" x14ac:dyDescent="0.3">
      <c r="C45036" s="1"/>
      <c r="E45036" s="1"/>
    </row>
    <row r="45037" spans="3:5" x14ac:dyDescent="0.3">
      <c r="C45037" s="1"/>
      <c r="E45037" s="1"/>
    </row>
    <row r="45038" spans="3:5" x14ac:dyDescent="0.3">
      <c r="C45038" s="1"/>
      <c r="E45038" s="1"/>
    </row>
    <row r="45039" spans="3:5" x14ac:dyDescent="0.3">
      <c r="C45039" s="1"/>
      <c r="E45039" s="1"/>
    </row>
    <row r="45040" spans="3:5" x14ac:dyDescent="0.3">
      <c r="C45040" s="1"/>
      <c r="E45040" s="1"/>
    </row>
    <row r="45041" spans="3:5" x14ac:dyDescent="0.3">
      <c r="C45041" s="1"/>
      <c r="E45041" s="1"/>
    </row>
    <row r="45042" spans="3:5" x14ac:dyDescent="0.3">
      <c r="C45042" s="1"/>
      <c r="E45042" s="1"/>
    </row>
    <row r="45043" spans="3:5" x14ac:dyDescent="0.3">
      <c r="C45043" s="1"/>
      <c r="E45043" s="1"/>
    </row>
    <row r="45044" spans="3:5" x14ac:dyDescent="0.3">
      <c r="C45044" s="1"/>
      <c r="E45044" s="1"/>
    </row>
    <row r="45045" spans="3:5" x14ac:dyDescent="0.3">
      <c r="C45045" s="1"/>
      <c r="E45045" s="1"/>
    </row>
    <row r="45046" spans="3:5" x14ac:dyDescent="0.3">
      <c r="C45046" s="1"/>
      <c r="E45046" s="1"/>
    </row>
    <row r="45047" spans="3:5" x14ac:dyDescent="0.3">
      <c r="C45047" s="1"/>
      <c r="E45047" s="1"/>
    </row>
    <row r="45048" spans="3:5" x14ac:dyDescent="0.3">
      <c r="C45048" s="1"/>
      <c r="E45048" s="1"/>
    </row>
    <row r="45049" spans="3:5" x14ac:dyDescent="0.3">
      <c r="C45049" s="1"/>
      <c r="E45049" s="1"/>
    </row>
    <row r="45050" spans="3:5" x14ac:dyDescent="0.3">
      <c r="C45050" s="1"/>
      <c r="E45050" s="1"/>
    </row>
    <row r="45051" spans="3:5" x14ac:dyDescent="0.3">
      <c r="C45051" s="1"/>
      <c r="E45051" s="1"/>
    </row>
    <row r="45052" spans="3:5" x14ac:dyDescent="0.3">
      <c r="C45052" s="1"/>
      <c r="E45052" s="1"/>
    </row>
    <row r="45053" spans="3:5" x14ac:dyDescent="0.3">
      <c r="C45053" s="1"/>
      <c r="E45053" s="1"/>
    </row>
    <row r="45054" spans="3:5" x14ac:dyDescent="0.3">
      <c r="C45054" s="1"/>
      <c r="E45054" s="1"/>
    </row>
    <row r="45055" spans="3:5" x14ac:dyDescent="0.3">
      <c r="C45055" s="1"/>
      <c r="E45055" s="1"/>
    </row>
    <row r="45056" spans="3:5" x14ac:dyDescent="0.3">
      <c r="C45056" s="1"/>
      <c r="E45056" s="1"/>
    </row>
    <row r="45057" spans="3:5" x14ac:dyDescent="0.3">
      <c r="C45057" s="1"/>
      <c r="E45057" s="1"/>
    </row>
    <row r="45058" spans="3:5" x14ac:dyDescent="0.3">
      <c r="C45058" s="1"/>
      <c r="E45058" s="1"/>
    </row>
    <row r="45059" spans="3:5" x14ac:dyDescent="0.3">
      <c r="C45059" s="1"/>
      <c r="E45059" s="1"/>
    </row>
    <row r="45060" spans="3:5" x14ac:dyDescent="0.3">
      <c r="C45060" s="1"/>
      <c r="E45060" s="1"/>
    </row>
    <row r="45061" spans="3:5" x14ac:dyDescent="0.3">
      <c r="C45061" s="1"/>
      <c r="E45061" s="1"/>
    </row>
    <row r="45062" spans="3:5" x14ac:dyDescent="0.3">
      <c r="C45062" s="1"/>
      <c r="E45062" s="1"/>
    </row>
    <row r="45063" spans="3:5" x14ac:dyDescent="0.3">
      <c r="C45063" s="1"/>
      <c r="E45063" s="1"/>
    </row>
    <row r="45064" spans="3:5" x14ac:dyDescent="0.3">
      <c r="C45064" s="1"/>
      <c r="E45064" s="1"/>
    </row>
    <row r="45065" spans="3:5" x14ac:dyDescent="0.3">
      <c r="C45065" s="1"/>
      <c r="E45065" s="1"/>
    </row>
    <row r="45066" spans="3:5" x14ac:dyDescent="0.3">
      <c r="C45066" s="1"/>
      <c r="E45066" s="1"/>
    </row>
    <row r="45067" spans="3:5" x14ac:dyDescent="0.3">
      <c r="C45067" s="1"/>
      <c r="E45067" s="1"/>
    </row>
    <row r="45068" spans="3:5" x14ac:dyDescent="0.3">
      <c r="C45068" s="1"/>
      <c r="E45068" s="1"/>
    </row>
    <row r="45069" spans="3:5" x14ac:dyDescent="0.3">
      <c r="C45069" s="1"/>
      <c r="E45069" s="1"/>
    </row>
    <row r="45070" spans="3:5" x14ac:dyDescent="0.3">
      <c r="C45070" s="1"/>
      <c r="E45070" s="1"/>
    </row>
    <row r="45071" spans="3:5" x14ac:dyDescent="0.3">
      <c r="C45071" s="1"/>
      <c r="E45071" s="1"/>
    </row>
    <row r="45072" spans="3:5" x14ac:dyDescent="0.3">
      <c r="C45072" s="1"/>
      <c r="E45072" s="1"/>
    </row>
    <row r="45073" spans="3:5" x14ac:dyDescent="0.3">
      <c r="C45073" s="1"/>
      <c r="E45073" s="1"/>
    </row>
    <row r="45074" spans="3:5" x14ac:dyDescent="0.3">
      <c r="C45074" s="1"/>
      <c r="E45074" s="1"/>
    </row>
    <row r="45075" spans="3:5" x14ac:dyDescent="0.3">
      <c r="C45075" s="1"/>
      <c r="E45075" s="1"/>
    </row>
    <row r="45076" spans="3:5" x14ac:dyDescent="0.3">
      <c r="C45076" s="1"/>
      <c r="E45076" s="1"/>
    </row>
    <row r="45077" spans="3:5" x14ac:dyDescent="0.3">
      <c r="C45077" s="1"/>
      <c r="E45077" s="1"/>
    </row>
    <row r="45078" spans="3:5" x14ac:dyDescent="0.3">
      <c r="C45078" s="1"/>
      <c r="E45078" s="1"/>
    </row>
    <row r="45079" spans="3:5" x14ac:dyDescent="0.3">
      <c r="C45079" s="1"/>
      <c r="E45079" s="1"/>
    </row>
    <row r="45080" spans="3:5" x14ac:dyDescent="0.3">
      <c r="C45080" s="1"/>
      <c r="E45080" s="1"/>
    </row>
    <row r="45081" spans="3:5" x14ac:dyDescent="0.3">
      <c r="C45081" s="1"/>
      <c r="E45081" s="1"/>
    </row>
    <row r="45082" spans="3:5" x14ac:dyDescent="0.3">
      <c r="C45082" s="1"/>
      <c r="E45082" s="1"/>
    </row>
    <row r="45083" spans="3:5" x14ac:dyDescent="0.3">
      <c r="C45083" s="1"/>
      <c r="E45083" s="1"/>
    </row>
    <row r="45084" spans="3:5" x14ac:dyDescent="0.3">
      <c r="C45084" s="1"/>
      <c r="E45084" s="1"/>
    </row>
    <row r="45085" spans="3:5" x14ac:dyDescent="0.3">
      <c r="C45085" s="1"/>
      <c r="E45085" s="1"/>
    </row>
    <row r="45086" spans="3:5" x14ac:dyDescent="0.3">
      <c r="C45086" s="1"/>
      <c r="E45086" s="1"/>
    </row>
    <row r="45087" spans="3:5" x14ac:dyDescent="0.3">
      <c r="C45087" s="1"/>
      <c r="E45087" s="1"/>
    </row>
    <row r="45088" spans="3:5" x14ac:dyDescent="0.3">
      <c r="C45088" s="1"/>
      <c r="E45088" s="1"/>
    </row>
    <row r="45089" spans="3:5" x14ac:dyDescent="0.3">
      <c r="C45089" s="1"/>
      <c r="E45089" s="1"/>
    </row>
    <row r="45090" spans="3:5" x14ac:dyDescent="0.3">
      <c r="C45090" s="1"/>
      <c r="E45090" s="1"/>
    </row>
    <row r="45091" spans="3:5" x14ac:dyDescent="0.3">
      <c r="C45091" s="1"/>
      <c r="E45091" s="1"/>
    </row>
    <row r="45092" spans="3:5" x14ac:dyDescent="0.3">
      <c r="C45092" s="1"/>
      <c r="E45092" s="1"/>
    </row>
    <row r="45093" spans="3:5" x14ac:dyDescent="0.3">
      <c r="C45093" s="1"/>
      <c r="E45093" s="1"/>
    </row>
    <row r="45094" spans="3:5" x14ac:dyDescent="0.3">
      <c r="C45094" s="1"/>
      <c r="E45094" s="1"/>
    </row>
    <row r="45095" spans="3:5" x14ac:dyDescent="0.3">
      <c r="C45095" s="1"/>
      <c r="E45095" s="1"/>
    </row>
    <row r="45096" spans="3:5" x14ac:dyDescent="0.3">
      <c r="C45096" s="1"/>
      <c r="E45096" s="1"/>
    </row>
    <row r="45097" spans="3:5" x14ac:dyDescent="0.3">
      <c r="C45097" s="1"/>
      <c r="E45097" s="1"/>
    </row>
    <row r="45098" spans="3:5" x14ac:dyDescent="0.3">
      <c r="C45098" s="1"/>
      <c r="E45098" s="1"/>
    </row>
    <row r="45099" spans="3:5" x14ac:dyDescent="0.3">
      <c r="C45099" s="1"/>
      <c r="E45099" s="1"/>
    </row>
    <row r="45100" spans="3:5" x14ac:dyDescent="0.3">
      <c r="C45100" s="1"/>
      <c r="E45100" s="1"/>
    </row>
    <row r="45101" spans="3:5" x14ac:dyDescent="0.3">
      <c r="C45101" s="1"/>
      <c r="E45101" s="1"/>
    </row>
    <row r="45102" spans="3:5" x14ac:dyDescent="0.3">
      <c r="C45102" s="1"/>
      <c r="E45102" s="1"/>
    </row>
    <row r="45103" spans="3:5" x14ac:dyDescent="0.3">
      <c r="C45103" s="1"/>
      <c r="E45103" s="1"/>
    </row>
    <row r="45104" spans="3:5" x14ac:dyDescent="0.3">
      <c r="C45104" s="1"/>
      <c r="E45104" s="1"/>
    </row>
    <row r="45105" spans="3:5" x14ac:dyDescent="0.3">
      <c r="C45105" s="1"/>
      <c r="E45105" s="1"/>
    </row>
    <row r="45106" spans="3:5" x14ac:dyDescent="0.3">
      <c r="C45106" s="1"/>
      <c r="E45106" s="1"/>
    </row>
    <row r="45107" spans="3:5" x14ac:dyDescent="0.3">
      <c r="C45107" s="1"/>
      <c r="E45107" s="1"/>
    </row>
    <row r="45108" spans="3:5" x14ac:dyDescent="0.3">
      <c r="C45108" s="1"/>
      <c r="E45108" s="1"/>
    </row>
    <row r="45109" spans="3:5" x14ac:dyDescent="0.3">
      <c r="C45109" s="1"/>
      <c r="E45109" s="1"/>
    </row>
    <row r="45110" spans="3:5" x14ac:dyDescent="0.3">
      <c r="C45110" s="1"/>
      <c r="E45110" s="1"/>
    </row>
    <row r="45111" spans="3:5" x14ac:dyDescent="0.3">
      <c r="C45111" s="1"/>
      <c r="E45111" s="1"/>
    </row>
    <row r="45112" spans="3:5" x14ac:dyDescent="0.3">
      <c r="C45112" s="1"/>
      <c r="E45112" s="1"/>
    </row>
    <row r="45113" spans="3:5" x14ac:dyDescent="0.3">
      <c r="C45113" s="1"/>
      <c r="E45113" s="1"/>
    </row>
    <row r="45114" spans="3:5" x14ac:dyDescent="0.3">
      <c r="C45114" s="1"/>
      <c r="E45114" s="1"/>
    </row>
    <row r="45115" spans="3:5" x14ac:dyDescent="0.3">
      <c r="C45115" s="1"/>
      <c r="E45115" s="1"/>
    </row>
    <row r="45116" spans="3:5" x14ac:dyDescent="0.3">
      <c r="C45116" s="1"/>
      <c r="E45116" s="1"/>
    </row>
    <row r="45117" spans="3:5" x14ac:dyDescent="0.3">
      <c r="C45117" s="1"/>
      <c r="E45117" s="1"/>
    </row>
    <row r="45118" spans="3:5" x14ac:dyDescent="0.3">
      <c r="C45118" s="1"/>
      <c r="E45118" s="1"/>
    </row>
    <row r="45119" spans="3:5" x14ac:dyDescent="0.3">
      <c r="C45119" s="1"/>
      <c r="E45119" s="1"/>
    </row>
    <row r="45120" spans="3:5" x14ac:dyDescent="0.3">
      <c r="C45120" s="1"/>
      <c r="E45120" s="1"/>
    </row>
    <row r="45121" spans="3:5" x14ac:dyDescent="0.3">
      <c r="C45121" s="1"/>
      <c r="E45121" s="1"/>
    </row>
    <row r="45122" spans="3:5" x14ac:dyDescent="0.3">
      <c r="C45122" s="1"/>
      <c r="E45122" s="1"/>
    </row>
    <row r="45123" spans="3:5" x14ac:dyDescent="0.3">
      <c r="C45123" s="1"/>
      <c r="E45123" s="1"/>
    </row>
    <row r="45124" spans="3:5" x14ac:dyDescent="0.3">
      <c r="C45124" s="1"/>
      <c r="E45124" s="1"/>
    </row>
    <row r="45125" spans="3:5" x14ac:dyDescent="0.3">
      <c r="C45125" s="1"/>
      <c r="E45125" s="1"/>
    </row>
    <row r="45126" spans="3:5" x14ac:dyDescent="0.3">
      <c r="C45126" s="1"/>
      <c r="E45126" s="1"/>
    </row>
    <row r="45127" spans="3:5" x14ac:dyDescent="0.3">
      <c r="C45127" s="1"/>
      <c r="E45127" s="1"/>
    </row>
    <row r="45128" spans="3:5" x14ac:dyDescent="0.3">
      <c r="C45128" s="1"/>
      <c r="E45128" s="1"/>
    </row>
    <row r="45129" spans="3:5" x14ac:dyDescent="0.3">
      <c r="C45129" s="1"/>
      <c r="E45129" s="1"/>
    </row>
    <row r="45130" spans="3:5" x14ac:dyDescent="0.3">
      <c r="C45130" s="1"/>
      <c r="E45130" s="1"/>
    </row>
    <row r="45131" spans="3:5" x14ac:dyDescent="0.3">
      <c r="C45131" s="1"/>
      <c r="E45131" s="1"/>
    </row>
    <row r="45132" spans="3:5" x14ac:dyDescent="0.3">
      <c r="C45132" s="1"/>
      <c r="E45132" s="1"/>
    </row>
    <row r="45133" spans="3:5" x14ac:dyDescent="0.3">
      <c r="C45133" s="1"/>
      <c r="E45133" s="1"/>
    </row>
    <row r="45134" spans="3:5" x14ac:dyDescent="0.3">
      <c r="C45134" s="1"/>
      <c r="E45134" s="1"/>
    </row>
    <row r="45135" spans="3:5" x14ac:dyDescent="0.3">
      <c r="C45135" s="1"/>
      <c r="E45135" s="1"/>
    </row>
    <row r="45136" spans="3:5" x14ac:dyDescent="0.3">
      <c r="C45136" s="1"/>
      <c r="E45136" s="1"/>
    </row>
    <row r="45137" spans="3:5" x14ac:dyDescent="0.3">
      <c r="C45137" s="1"/>
      <c r="E45137" s="1"/>
    </row>
    <row r="45138" spans="3:5" x14ac:dyDescent="0.3">
      <c r="C45138" s="1"/>
      <c r="E45138" s="1"/>
    </row>
    <row r="45139" spans="3:5" x14ac:dyDescent="0.3">
      <c r="C45139" s="1"/>
      <c r="E45139" s="1"/>
    </row>
    <row r="45140" spans="3:5" x14ac:dyDescent="0.3">
      <c r="C45140" s="1"/>
      <c r="E45140" s="1"/>
    </row>
    <row r="45141" spans="3:5" x14ac:dyDescent="0.3">
      <c r="C45141" s="1"/>
      <c r="E45141" s="1"/>
    </row>
    <row r="45142" spans="3:5" x14ac:dyDescent="0.3">
      <c r="C45142" s="1"/>
      <c r="E45142" s="1"/>
    </row>
    <row r="45143" spans="3:5" x14ac:dyDescent="0.3">
      <c r="C45143" s="1"/>
      <c r="E45143" s="1"/>
    </row>
    <row r="45144" spans="3:5" x14ac:dyDescent="0.3">
      <c r="C45144" s="1"/>
      <c r="E45144" s="1"/>
    </row>
    <row r="45145" spans="3:5" x14ac:dyDescent="0.3">
      <c r="C45145" s="1"/>
      <c r="E45145" s="1"/>
    </row>
    <row r="45146" spans="3:5" x14ac:dyDescent="0.3">
      <c r="C45146" s="1"/>
      <c r="E45146" s="1"/>
    </row>
    <row r="45147" spans="3:5" x14ac:dyDescent="0.3">
      <c r="C45147" s="1"/>
      <c r="E45147" s="1"/>
    </row>
    <row r="45148" spans="3:5" x14ac:dyDescent="0.3">
      <c r="C45148" s="1"/>
      <c r="E45148" s="1"/>
    </row>
    <row r="45149" spans="3:5" x14ac:dyDescent="0.3">
      <c r="C45149" s="1"/>
      <c r="E45149" s="1"/>
    </row>
    <row r="45150" spans="3:5" x14ac:dyDescent="0.3">
      <c r="C45150" s="1"/>
      <c r="E45150" s="1"/>
    </row>
    <row r="45151" spans="3:5" x14ac:dyDescent="0.3">
      <c r="C45151" s="1"/>
      <c r="E45151" s="1"/>
    </row>
    <row r="45152" spans="3:5" x14ac:dyDescent="0.3">
      <c r="C45152" s="1"/>
      <c r="E45152" s="1"/>
    </row>
    <row r="45153" spans="3:5" x14ac:dyDescent="0.3">
      <c r="C45153" s="1"/>
      <c r="E45153" s="1"/>
    </row>
    <row r="45154" spans="3:5" x14ac:dyDescent="0.3">
      <c r="C45154" s="1"/>
      <c r="E45154" s="1"/>
    </row>
    <row r="45155" spans="3:5" x14ac:dyDescent="0.3">
      <c r="C45155" s="1"/>
      <c r="E45155" s="1"/>
    </row>
    <row r="45156" spans="3:5" x14ac:dyDescent="0.3">
      <c r="C45156" s="1"/>
      <c r="E45156" s="1"/>
    </row>
    <row r="45157" spans="3:5" x14ac:dyDescent="0.3">
      <c r="C45157" s="1"/>
      <c r="E45157" s="1"/>
    </row>
    <row r="45158" spans="3:5" x14ac:dyDescent="0.3">
      <c r="C45158" s="1"/>
      <c r="E45158" s="1"/>
    </row>
    <row r="45159" spans="3:5" x14ac:dyDescent="0.3">
      <c r="C45159" s="1"/>
      <c r="E45159" s="1"/>
    </row>
    <row r="45160" spans="3:5" x14ac:dyDescent="0.3">
      <c r="C45160" s="1"/>
      <c r="E45160" s="1"/>
    </row>
    <row r="45161" spans="3:5" x14ac:dyDescent="0.3">
      <c r="C45161" s="1"/>
      <c r="E45161" s="1"/>
    </row>
    <row r="45162" spans="3:5" x14ac:dyDescent="0.3">
      <c r="C45162" s="1"/>
      <c r="E45162" s="1"/>
    </row>
    <row r="45163" spans="3:5" x14ac:dyDescent="0.3">
      <c r="C45163" s="1"/>
      <c r="E45163" s="1"/>
    </row>
    <row r="45164" spans="3:5" x14ac:dyDescent="0.3">
      <c r="C45164" s="1"/>
      <c r="E45164" s="1"/>
    </row>
    <row r="45165" spans="3:5" x14ac:dyDescent="0.3">
      <c r="C45165" s="1"/>
      <c r="E45165" s="1"/>
    </row>
    <row r="45166" spans="3:5" x14ac:dyDescent="0.3">
      <c r="C45166" s="1"/>
      <c r="E45166" s="1"/>
    </row>
    <row r="45167" spans="3:5" x14ac:dyDescent="0.3">
      <c r="C45167" s="1"/>
      <c r="E45167" s="1"/>
    </row>
    <row r="45168" spans="3:5" x14ac:dyDescent="0.3">
      <c r="C45168" s="1"/>
      <c r="E45168" s="1"/>
    </row>
    <row r="45169" spans="3:5" x14ac:dyDescent="0.3">
      <c r="C45169" s="1"/>
      <c r="E45169" s="1"/>
    </row>
    <row r="45170" spans="3:5" x14ac:dyDescent="0.3">
      <c r="C45170" s="1"/>
      <c r="E45170" s="1"/>
    </row>
    <row r="45171" spans="3:5" x14ac:dyDescent="0.3">
      <c r="C45171" s="1"/>
      <c r="E45171" s="1"/>
    </row>
    <row r="45172" spans="3:5" x14ac:dyDescent="0.3">
      <c r="C45172" s="1"/>
      <c r="E45172" s="1"/>
    </row>
    <row r="45173" spans="3:5" x14ac:dyDescent="0.3">
      <c r="C45173" s="1"/>
      <c r="E45173" s="1"/>
    </row>
    <row r="45174" spans="3:5" x14ac:dyDescent="0.3">
      <c r="C45174" s="1"/>
      <c r="E45174" s="1"/>
    </row>
    <row r="45175" spans="3:5" x14ac:dyDescent="0.3">
      <c r="C45175" s="1"/>
      <c r="E45175" s="1"/>
    </row>
    <row r="45176" spans="3:5" x14ac:dyDescent="0.3">
      <c r="C45176" s="1"/>
      <c r="E45176" s="1"/>
    </row>
    <row r="45177" spans="3:5" x14ac:dyDescent="0.3">
      <c r="C45177" s="1"/>
      <c r="E45177" s="1"/>
    </row>
    <row r="45178" spans="3:5" x14ac:dyDescent="0.3">
      <c r="C45178" s="1"/>
      <c r="E45178" s="1"/>
    </row>
    <row r="45179" spans="3:5" x14ac:dyDescent="0.3">
      <c r="C45179" s="1"/>
      <c r="E45179" s="1"/>
    </row>
    <row r="45180" spans="3:5" x14ac:dyDescent="0.3">
      <c r="C45180" s="1"/>
      <c r="E45180" s="1"/>
    </row>
    <row r="45181" spans="3:5" x14ac:dyDescent="0.3">
      <c r="C45181" s="1"/>
      <c r="E45181" s="1"/>
    </row>
    <row r="45182" spans="3:5" x14ac:dyDescent="0.3">
      <c r="C45182" s="1"/>
      <c r="E45182" s="1"/>
    </row>
    <row r="45183" spans="3:5" x14ac:dyDescent="0.3">
      <c r="C45183" s="1"/>
      <c r="E45183" s="1"/>
    </row>
    <row r="45184" spans="3:5" x14ac:dyDescent="0.3">
      <c r="C45184" s="1"/>
      <c r="E45184" s="1"/>
    </row>
    <row r="45185" spans="3:5" x14ac:dyDescent="0.3">
      <c r="C45185" s="1"/>
      <c r="E45185" s="1"/>
    </row>
    <row r="45186" spans="3:5" x14ac:dyDescent="0.3">
      <c r="C45186" s="1"/>
      <c r="E45186" s="1"/>
    </row>
    <row r="45187" spans="3:5" x14ac:dyDescent="0.3">
      <c r="C45187" s="1"/>
      <c r="E45187" s="1"/>
    </row>
    <row r="45188" spans="3:5" x14ac:dyDescent="0.3">
      <c r="C45188" s="1"/>
      <c r="E45188" s="1"/>
    </row>
    <row r="45189" spans="3:5" x14ac:dyDescent="0.3">
      <c r="C45189" s="1"/>
      <c r="E45189" s="1"/>
    </row>
    <row r="45190" spans="3:5" x14ac:dyDescent="0.3">
      <c r="C45190" s="1"/>
      <c r="E45190" s="1"/>
    </row>
    <row r="45191" spans="3:5" x14ac:dyDescent="0.3">
      <c r="C45191" s="1"/>
      <c r="E45191" s="1"/>
    </row>
    <row r="45192" spans="3:5" x14ac:dyDescent="0.3">
      <c r="C45192" s="1"/>
      <c r="E45192" s="1"/>
    </row>
    <row r="45193" spans="3:5" x14ac:dyDescent="0.3">
      <c r="C45193" s="1"/>
      <c r="E45193" s="1"/>
    </row>
    <row r="45194" spans="3:5" x14ac:dyDescent="0.3">
      <c r="C45194" s="1"/>
      <c r="E45194" s="1"/>
    </row>
    <row r="45195" spans="3:5" x14ac:dyDescent="0.3">
      <c r="C45195" s="1"/>
      <c r="E45195" s="1"/>
    </row>
    <row r="45196" spans="3:5" x14ac:dyDescent="0.3">
      <c r="C45196" s="1"/>
      <c r="E45196" s="1"/>
    </row>
    <row r="45197" spans="3:5" x14ac:dyDescent="0.3">
      <c r="C45197" s="1"/>
      <c r="E45197" s="1"/>
    </row>
    <row r="45198" spans="3:5" x14ac:dyDescent="0.3">
      <c r="C45198" s="1"/>
      <c r="E45198" s="1"/>
    </row>
    <row r="45199" spans="3:5" x14ac:dyDescent="0.3">
      <c r="C45199" s="1"/>
      <c r="E45199" s="1"/>
    </row>
    <row r="45200" spans="3:5" x14ac:dyDescent="0.3">
      <c r="C45200" s="1"/>
      <c r="E45200" s="1"/>
    </row>
    <row r="45201" spans="3:5" x14ac:dyDescent="0.3">
      <c r="C45201" s="1"/>
      <c r="E45201" s="1"/>
    </row>
    <row r="45202" spans="3:5" x14ac:dyDescent="0.3">
      <c r="C45202" s="1"/>
      <c r="E45202" s="1"/>
    </row>
    <row r="45203" spans="3:5" x14ac:dyDescent="0.3">
      <c r="C45203" s="1"/>
      <c r="E45203" s="1"/>
    </row>
    <row r="45204" spans="3:5" x14ac:dyDescent="0.3">
      <c r="C45204" s="1"/>
      <c r="E45204" s="1"/>
    </row>
    <row r="45205" spans="3:5" x14ac:dyDescent="0.3">
      <c r="C45205" s="1"/>
      <c r="E45205" s="1"/>
    </row>
    <row r="45206" spans="3:5" x14ac:dyDescent="0.3">
      <c r="C45206" s="1"/>
      <c r="E45206" s="1"/>
    </row>
    <row r="45207" spans="3:5" x14ac:dyDescent="0.3">
      <c r="C45207" s="1"/>
      <c r="E45207" s="1"/>
    </row>
    <row r="45208" spans="3:5" x14ac:dyDescent="0.3">
      <c r="C45208" s="1"/>
      <c r="E45208" s="1"/>
    </row>
    <row r="45209" spans="3:5" x14ac:dyDescent="0.3">
      <c r="C45209" s="1"/>
      <c r="E45209" s="1"/>
    </row>
    <row r="45210" spans="3:5" x14ac:dyDescent="0.3">
      <c r="C45210" s="1"/>
      <c r="E45210" s="1"/>
    </row>
    <row r="45211" spans="3:5" x14ac:dyDescent="0.3">
      <c r="C45211" s="1"/>
      <c r="E45211" s="1"/>
    </row>
    <row r="45212" spans="3:5" x14ac:dyDescent="0.3">
      <c r="C45212" s="1"/>
      <c r="E45212" s="1"/>
    </row>
    <row r="45213" spans="3:5" x14ac:dyDescent="0.3">
      <c r="C45213" s="1"/>
      <c r="E45213" s="1"/>
    </row>
    <row r="45214" spans="3:5" x14ac:dyDescent="0.3">
      <c r="C45214" s="1"/>
      <c r="E45214" s="1"/>
    </row>
    <row r="45215" spans="3:5" x14ac:dyDescent="0.3">
      <c r="C45215" s="1"/>
      <c r="E45215" s="1"/>
    </row>
    <row r="45216" spans="3:5" x14ac:dyDescent="0.3">
      <c r="C45216" s="1"/>
      <c r="E45216" s="1"/>
    </row>
    <row r="45217" spans="3:5" x14ac:dyDescent="0.3">
      <c r="C45217" s="1"/>
      <c r="E45217" s="1"/>
    </row>
    <row r="45218" spans="3:5" x14ac:dyDescent="0.3">
      <c r="C45218" s="1"/>
      <c r="E45218" s="1"/>
    </row>
    <row r="45219" spans="3:5" x14ac:dyDescent="0.3">
      <c r="C45219" s="1"/>
      <c r="E45219" s="1"/>
    </row>
    <row r="45220" spans="3:5" x14ac:dyDescent="0.3">
      <c r="C45220" s="1"/>
      <c r="E45220" s="1"/>
    </row>
    <row r="45221" spans="3:5" x14ac:dyDescent="0.3">
      <c r="C45221" s="1"/>
      <c r="E45221" s="1"/>
    </row>
    <row r="45222" spans="3:5" x14ac:dyDescent="0.3">
      <c r="C45222" s="1"/>
      <c r="E45222" s="1"/>
    </row>
    <row r="45223" spans="3:5" x14ac:dyDescent="0.3">
      <c r="C45223" s="1"/>
      <c r="E45223" s="1"/>
    </row>
    <row r="45224" spans="3:5" x14ac:dyDescent="0.3">
      <c r="C45224" s="1"/>
      <c r="E45224" s="1"/>
    </row>
    <row r="45225" spans="3:5" x14ac:dyDescent="0.3">
      <c r="C45225" s="1"/>
      <c r="E45225" s="1"/>
    </row>
    <row r="45226" spans="3:5" x14ac:dyDescent="0.3">
      <c r="C45226" s="1"/>
      <c r="E45226" s="1"/>
    </row>
    <row r="45227" spans="3:5" x14ac:dyDescent="0.3">
      <c r="C45227" s="1"/>
      <c r="E45227" s="1"/>
    </row>
    <row r="45228" spans="3:5" x14ac:dyDescent="0.3">
      <c r="C45228" s="1"/>
      <c r="E45228" s="1"/>
    </row>
    <row r="45229" spans="3:5" x14ac:dyDescent="0.3">
      <c r="C45229" s="1"/>
      <c r="E45229" s="1"/>
    </row>
    <row r="45230" spans="3:5" x14ac:dyDescent="0.3">
      <c r="C45230" s="1"/>
      <c r="E45230" s="1"/>
    </row>
    <row r="45231" spans="3:5" x14ac:dyDescent="0.3">
      <c r="C45231" s="1"/>
      <c r="E45231" s="1"/>
    </row>
    <row r="45232" spans="3:5" x14ac:dyDescent="0.3">
      <c r="C45232" s="1"/>
      <c r="E45232" s="1"/>
    </row>
    <row r="45233" spans="3:5" x14ac:dyDescent="0.3">
      <c r="C45233" s="1"/>
      <c r="E45233" s="1"/>
    </row>
    <row r="45234" spans="3:5" x14ac:dyDescent="0.3">
      <c r="C45234" s="1"/>
      <c r="E45234" s="1"/>
    </row>
    <row r="45235" spans="3:5" x14ac:dyDescent="0.3">
      <c r="C45235" s="1"/>
      <c r="E45235" s="1"/>
    </row>
    <row r="45236" spans="3:5" x14ac:dyDescent="0.3">
      <c r="C45236" s="1"/>
      <c r="E45236" s="1"/>
    </row>
    <row r="45237" spans="3:5" x14ac:dyDescent="0.3">
      <c r="C45237" s="1"/>
      <c r="E45237" s="1"/>
    </row>
    <row r="45238" spans="3:5" x14ac:dyDescent="0.3">
      <c r="C45238" s="1"/>
      <c r="E45238" s="1"/>
    </row>
    <row r="45239" spans="3:5" x14ac:dyDescent="0.3">
      <c r="C45239" s="1"/>
      <c r="E45239" s="1"/>
    </row>
    <row r="45240" spans="3:5" x14ac:dyDescent="0.3">
      <c r="C45240" s="1"/>
      <c r="E45240" s="1"/>
    </row>
    <row r="45241" spans="3:5" x14ac:dyDescent="0.3">
      <c r="C45241" s="1"/>
      <c r="E45241" s="1"/>
    </row>
    <row r="45242" spans="3:5" x14ac:dyDescent="0.3">
      <c r="C45242" s="1"/>
      <c r="E45242" s="1"/>
    </row>
    <row r="45243" spans="3:5" x14ac:dyDescent="0.3">
      <c r="C45243" s="1"/>
      <c r="E45243" s="1"/>
    </row>
    <row r="45244" spans="3:5" x14ac:dyDescent="0.3">
      <c r="C45244" s="1"/>
      <c r="E45244" s="1"/>
    </row>
    <row r="45245" spans="3:5" x14ac:dyDescent="0.3">
      <c r="C45245" s="1"/>
      <c r="E45245" s="1"/>
    </row>
    <row r="45246" spans="3:5" x14ac:dyDescent="0.3">
      <c r="C45246" s="1"/>
      <c r="E45246" s="1"/>
    </row>
    <row r="45247" spans="3:5" x14ac:dyDescent="0.3">
      <c r="C45247" s="1"/>
      <c r="E45247" s="1"/>
    </row>
    <row r="45248" spans="3:5" x14ac:dyDescent="0.3">
      <c r="C45248" s="1"/>
      <c r="E45248" s="1"/>
    </row>
    <row r="45249" spans="3:5" x14ac:dyDescent="0.3">
      <c r="C45249" s="1"/>
      <c r="E45249" s="1"/>
    </row>
    <row r="45250" spans="3:5" x14ac:dyDescent="0.3">
      <c r="C45250" s="1"/>
      <c r="E45250" s="1"/>
    </row>
    <row r="45251" spans="3:5" x14ac:dyDescent="0.3">
      <c r="C45251" s="1"/>
      <c r="E45251" s="1"/>
    </row>
    <row r="45252" spans="3:5" x14ac:dyDescent="0.3">
      <c r="C45252" s="1"/>
      <c r="E45252" s="1"/>
    </row>
    <row r="45253" spans="3:5" x14ac:dyDescent="0.3">
      <c r="C45253" s="1"/>
      <c r="E45253" s="1"/>
    </row>
    <row r="45254" spans="3:5" x14ac:dyDescent="0.3">
      <c r="C45254" s="1"/>
      <c r="E45254" s="1"/>
    </row>
    <row r="45255" spans="3:5" x14ac:dyDescent="0.3">
      <c r="C45255" s="1"/>
      <c r="E45255" s="1"/>
    </row>
    <row r="45256" spans="3:5" x14ac:dyDescent="0.3">
      <c r="C45256" s="1"/>
      <c r="E45256" s="1"/>
    </row>
    <row r="45257" spans="3:5" x14ac:dyDescent="0.3">
      <c r="C45257" s="1"/>
      <c r="E45257" s="1"/>
    </row>
    <row r="45258" spans="3:5" x14ac:dyDescent="0.3">
      <c r="C45258" s="1"/>
      <c r="E45258" s="1"/>
    </row>
    <row r="45259" spans="3:5" x14ac:dyDescent="0.3">
      <c r="C45259" s="1"/>
      <c r="E45259" s="1"/>
    </row>
    <row r="45260" spans="3:5" x14ac:dyDescent="0.3">
      <c r="C45260" s="1"/>
      <c r="E45260" s="1"/>
    </row>
    <row r="45261" spans="3:5" x14ac:dyDescent="0.3">
      <c r="C45261" s="1"/>
      <c r="E45261" s="1"/>
    </row>
    <row r="45262" spans="3:5" x14ac:dyDescent="0.3">
      <c r="C45262" s="1"/>
      <c r="E45262" s="1"/>
    </row>
    <row r="45263" spans="3:5" x14ac:dyDescent="0.3">
      <c r="C45263" s="1"/>
      <c r="E45263" s="1"/>
    </row>
    <row r="45264" spans="3:5" x14ac:dyDescent="0.3">
      <c r="C45264" s="1"/>
      <c r="E45264" s="1"/>
    </row>
    <row r="45265" spans="3:5" x14ac:dyDescent="0.3">
      <c r="C45265" s="1"/>
      <c r="E45265" s="1"/>
    </row>
    <row r="45266" spans="3:5" x14ac:dyDescent="0.3">
      <c r="C45266" s="1"/>
      <c r="E45266" s="1"/>
    </row>
    <row r="45267" spans="3:5" x14ac:dyDescent="0.3">
      <c r="C45267" s="1"/>
      <c r="E45267" s="1"/>
    </row>
    <row r="45268" spans="3:5" x14ac:dyDescent="0.3">
      <c r="C45268" s="1"/>
      <c r="E45268" s="1"/>
    </row>
    <row r="45269" spans="3:5" x14ac:dyDescent="0.3">
      <c r="C45269" s="1"/>
      <c r="E45269" s="1"/>
    </row>
    <row r="45270" spans="3:5" x14ac:dyDescent="0.3">
      <c r="C45270" s="1"/>
      <c r="E45270" s="1"/>
    </row>
    <row r="45271" spans="3:5" x14ac:dyDescent="0.3">
      <c r="C45271" s="1"/>
      <c r="E45271" s="1"/>
    </row>
    <row r="45272" spans="3:5" x14ac:dyDescent="0.3">
      <c r="C45272" s="1"/>
      <c r="E45272" s="1"/>
    </row>
    <row r="45273" spans="3:5" x14ac:dyDescent="0.3">
      <c r="C45273" s="1"/>
      <c r="E45273" s="1"/>
    </row>
    <row r="45274" spans="3:5" x14ac:dyDescent="0.3">
      <c r="C45274" s="1"/>
      <c r="E45274" s="1"/>
    </row>
    <row r="45275" spans="3:5" x14ac:dyDescent="0.3">
      <c r="C45275" s="1"/>
      <c r="E45275" s="1"/>
    </row>
    <row r="45276" spans="3:5" x14ac:dyDescent="0.3">
      <c r="C45276" s="1"/>
      <c r="E45276" s="1"/>
    </row>
    <row r="45277" spans="3:5" x14ac:dyDescent="0.3">
      <c r="C45277" s="1"/>
      <c r="E45277" s="1"/>
    </row>
    <row r="45278" spans="3:5" x14ac:dyDescent="0.3">
      <c r="C45278" s="1"/>
      <c r="E45278" s="1"/>
    </row>
    <row r="45279" spans="3:5" x14ac:dyDescent="0.3">
      <c r="C45279" s="1"/>
      <c r="E45279" s="1"/>
    </row>
    <row r="45280" spans="3:5" x14ac:dyDescent="0.3">
      <c r="C45280" s="1"/>
      <c r="E45280" s="1"/>
    </row>
    <row r="45281" spans="3:5" x14ac:dyDescent="0.3">
      <c r="C45281" s="1"/>
      <c r="E45281" s="1"/>
    </row>
    <row r="45282" spans="3:5" x14ac:dyDescent="0.3">
      <c r="C45282" s="1"/>
      <c r="E45282" s="1"/>
    </row>
    <row r="45283" spans="3:5" x14ac:dyDescent="0.3">
      <c r="C45283" s="1"/>
      <c r="E45283" s="1"/>
    </row>
    <row r="45284" spans="3:5" x14ac:dyDescent="0.3">
      <c r="C45284" s="1"/>
      <c r="E45284" s="1"/>
    </row>
    <row r="45285" spans="3:5" x14ac:dyDescent="0.3">
      <c r="C45285" s="1"/>
      <c r="E45285" s="1"/>
    </row>
    <row r="45286" spans="3:5" x14ac:dyDescent="0.3">
      <c r="C45286" s="1"/>
      <c r="E45286" s="1"/>
    </row>
    <row r="45287" spans="3:5" x14ac:dyDescent="0.3">
      <c r="C45287" s="1"/>
      <c r="E45287" s="1"/>
    </row>
    <row r="45288" spans="3:5" x14ac:dyDescent="0.3">
      <c r="C45288" s="1"/>
      <c r="E45288" s="1"/>
    </row>
    <row r="45289" spans="3:5" x14ac:dyDescent="0.3">
      <c r="C45289" s="1"/>
      <c r="E45289" s="1"/>
    </row>
    <row r="45290" spans="3:5" x14ac:dyDescent="0.3">
      <c r="C45290" s="1"/>
      <c r="E45290" s="1"/>
    </row>
    <row r="45291" spans="3:5" x14ac:dyDescent="0.3">
      <c r="C45291" s="1"/>
      <c r="E45291" s="1"/>
    </row>
    <row r="45292" spans="3:5" x14ac:dyDescent="0.3">
      <c r="C45292" s="1"/>
      <c r="E45292" s="1"/>
    </row>
    <row r="45293" spans="3:5" x14ac:dyDescent="0.3">
      <c r="C45293" s="1"/>
      <c r="E45293" s="1"/>
    </row>
    <row r="45294" spans="3:5" x14ac:dyDescent="0.3">
      <c r="C45294" s="1"/>
      <c r="E45294" s="1"/>
    </row>
    <row r="45295" spans="3:5" x14ac:dyDescent="0.3">
      <c r="C45295" s="1"/>
      <c r="E45295" s="1"/>
    </row>
    <row r="45296" spans="3:5" x14ac:dyDescent="0.3">
      <c r="C45296" s="1"/>
      <c r="E45296" s="1"/>
    </row>
    <row r="45297" spans="3:5" x14ac:dyDescent="0.3">
      <c r="C45297" s="1"/>
      <c r="E45297" s="1"/>
    </row>
    <row r="45298" spans="3:5" x14ac:dyDescent="0.3">
      <c r="C45298" s="1"/>
      <c r="E45298" s="1"/>
    </row>
    <row r="45299" spans="3:5" x14ac:dyDescent="0.3">
      <c r="C45299" s="1"/>
      <c r="E45299" s="1"/>
    </row>
    <row r="45300" spans="3:5" x14ac:dyDescent="0.3">
      <c r="C45300" s="1"/>
      <c r="E45300" s="1"/>
    </row>
    <row r="45301" spans="3:5" x14ac:dyDescent="0.3">
      <c r="C45301" s="1"/>
      <c r="E45301" s="1"/>
    </row>
    <row r="45302" spans="3:5" x14ac:dyDescent="0.3">
      <c r="C45302" s="1"/>
      <c r="E45302" s="1"/>
    </row>
    <row r="45303" spans="3:5" x14ac:dyDescent="0.3">
      <c r="C45303" s="1"/>
      <c r="E45303" s="1"/>
    </row>
    <row r="45304" spans="3:5" x14ac:dyDescent="0.3">
      <c r="C45304" s="1"/>
      <c r="E45304" s="1"/>
    </row>
    <row r="45305" spans="3:5" x14ac:dyDescent="0.3">
      <c r="C45305" s="1"/>
      <c r="E45305" s="1"/>
    </row>
    <row r="45306" spans="3:5" x14ac:dyDescent="0.3">
      <c r="C45306" s="1"/>
      <c r="E45306" s="1"/>
    </row>
    <row r="45307" spans="3:5" x14ac:dyDescent="0.3">
      <c r="C45307" s="1"/>
      <c r="E45307" s="1"/>
    </row>
    <row r="45308" spans="3:5" x14ac:dyDescent="0.3">
      <c r="C45308" s="1"/>
      <c r="E45308" s="1"/>
    </row>
    <row r="45309" spans="3:5" x14ac:dyDescent="0.3">
      <c r="C45309" s="1"/>
      <c r="E45309" s="1"/>
    </row>
    <row r="45310" spans="3:5" x14ac:dyDescent="0.3">
      <c r="C45310" s="1"/>
      <c r="E45310" s="1"/>
    </row>
    <row r="45311" spans="3:5" x14ac:dyDescent="0.3">
      <c r="C45311" s="1"/>
      <c r="E45311" s="1"/>
    </row>
    <row r="45312" spans="3:5" x14ac:dyDescent="0.3">
      <c r="C45312" s="1"/>
      <c r="E45312" s="1"/>
    </row>
    <row r="45313" spans="3:5" x14ac:dyDescent="0.3">
      <c r="C45313" s="1"/>
      <c r="E45313" s="1"/>
    </row>
    <row r="45314" spans="3:5" x14ac:dyDescent="0.3">
      <c r="C45314" s="1"/>
      <c r="E45314" s="1"/>
    </row>
    <row r="45315" spans="3:5" x14ac:dyDescent="0.3">
      <c r="C45315" s="1"/>
      <c r="E45315" s="1"/>
    </row>
    <row r="45316" spans="3:5" x14ac:dyDescent="0.3">
      <c r="C45316" s="1"/>
      <c r="E45316" s="1"/>
    </row>
    <row r="45317" spans="3:5" x14ac:dyDescent="0.3">
      <c r="C45317" s="1"/>
      <c r="E45317" s="1"/>
    </row>
    <row r="45318" spans="3:5" x14ac:dyDescent="0.3">
      <c r="C45318" s="1"/>
      <c r="E45318" s="1"/>
    </row>
    <row r="45319" spans="3:5" x14ac:dyDescent="0.3">
      <c r="C45319" s="1"/>
      <c r="E45319" s="1"/>
    </row>
    <row r="45320" spans="3:5" x14ac:dyDescent="0.3">
      <c r="C45320" s="1"/>
      <c r="E45320" s="1"/>
    </row>
    <row r="45321" spans="3:5" x14ac:dyDescent="0.3">
      <c r="C45321" s="1"/>
      <c r="E45321" s="1"/>
    </row>
    <row r="45322" spans="3:5" x14ac:dyDescent="0.3">
      <c r="C45322" s="1"/>
      <c r="E45322" s="1"/>
    </row>
    <row r="45323" spans="3:5" x14ac:dyDescent="0.3">
      <c r="C45323" s="1"/>
      <c r="E45323" s="1"/>
    </row>
    <row r="45324" spans="3:5" x14ac:dyDescent="0.3">
      <c r="C45324" s="1"/>
      <c r="E45324" s="1"/>
    </row>
    <row r="45325" spans="3:5" x14ac:dyDescent="0.3">
      <c r="C45325" s="1"/>
      <c r="E45325" s="1"/>
    </row>
    <row r="45326" spans="3:5" x14ac:dyDescent="0.3">
      <c r="C45326" s="1"/>
      <c r="E45326" s="1"/>
    </row>
    <row r="45327" spans="3:5" x14ac:dyDescent="0.3">
      <c r="C45327" s="1"/>
      <c r="E45327" s="1"/>
    </row>
    <row r="45328" spans="3:5" x14ac:dyDescent="0.3">
      <c r="C45328" s="1"/>
      <c r="E45328" s="1"/>
    </row>
    <row r="45329" spans="3:5" x14ac:dyDescent="0.3">
      <c r="C45329" s="1"/>
      <c r="E45329" s="1"/>
    </row>
    <row r="45330" spans="3:5" x14ac:dyDescent="0.3">
      <c r="C45330" s="1"/>
      <c r="E45330" s="1"/>
    </row>
    <row r="45331" spans="3:5" x14ac:dyDescent="0.3">
      <c r="C45331" s="1"/>
      <c r="E45331" s="1"/>
    </row>
    <row r="45332" spans="3:5" x14ac:dyDescent="0.3">
      <c r="C45332" s="1"/>
      <c r="E45332" s="1"/>
    </row>
    <row r="45333" spans="3:5" x14ac:dyDescent="0.3">
      <c r="C45333" s="1"/>
      <c r="E45333" s="1"/>
    </row>
    <row r="45334" spans="3:5" x14ac:dyDescent="0.3">
      <c r="C45334" s="1"/>
      <c r="E45334" s="1"/>
    </row>
    <row r="45335" spans="3:5" x14ac:dyDescent="0.3">
      <c r="C45335" s="1"/>
      <c r="E45335" s="1"/>
    </row>
    <row r="45336" spans="3:5" x14ac:dyDescent="0.3">
      <c r="C45336" s="1"/>
      <c r="E45336" s="1"/>
    </row>
    <row r="45337" spans="3:5" x14ac:dyDescent="0.3">
      <c r="C45337" s="1"/>
      <c r="E45337" s="1"/>
    </row>
    <row r="45338" spans="3:5" x14ac:dyDescent="0.3">
      <c r="C45338" s="1"/>
      <c r="E45338" s="1"/>
    </row>
    <row r="45339" spans="3:5" x14ac:dyDescent="0.3">
      <c r="C45339" s="1"/>
      <c r="E45339" s="1"/>
    </row>
    <row r="45340" spans="3:5" x14ac:dyDescent="0.3">
      <c r="C45340" s="1"/>
      <c r="E45340" s="1"/>
    </row>
    <row r="45341" spans="3:5" x14ac:dyDescent="0.3">
      <c r="C45341" s="1"/>
      <c r="E45341" s="1"/>
    </row>
    <row r="45342" spans="3:5" x14ac:dyDescent="0.3">
      <c r="C45342" s="1"/>
      <c r="E45342" s="1"/>
    </row>
    <row r="45343" spans="3:5" x14ac:dyDescent="0.3">
      <c r="C45343" s="1"/>
      <c r="E45343" s="1"/>
    </row>
    <row r="45344" spans="3:5" x14ac:dyDescent="0.3">
      <c r="C45344" s="1"/>
      <c r="E45344" s="1"/>
    </row>
    <row r="45345" spans="3:5" x14ac:dyDescent="0.3">
      <c r="C45345" s="1"/>
      <c r="E45345" s="1"/>
    </row>
    <row r="45346" spans="3:5" x14ac:dyDescent="0.3">
      <c r="C45346" s="1"/>
      <c r="E45346" s="1"/>
    </row>
    <row r="45347" spans="3:5" x14ac:dyDescent="0.3">
      <c r="C45347" s="1"/>
      <c r="E45347" s="1"/>
    </row>
    <row r="45348" spans="3:5" x14ac:dyDescent="0.3">
      <c r="C45348" s="1"/>
      <c r="E45348" s="1"/>
    </row>
    <row r="45349" spans="3:5" x14ac:dyDescent="0.3">
      <c r="C45349" s="1"/>
      <c r="E45349" s="1"/>
    </row>
    <row r="45350" spans="3:5" x14ac:dyDescent="0.3">
      <c r="C45350" s="1"/>
      <c r="E45350" s="1"/>
    </row>
    <row r="45351" spans="3:5" x14ac:dyDescent="0.3">
      <c r="C45351" s="1"/>
      <c r="E45351" s="1"/>
    </row>
    <row r="45352" spans="3:5" x14ac:dyDescent="0.3">
      <c r="C45352" s="1"/>
      <c r="E45352" s="1"/>
    </row>
    <row r="45353" spans="3:5" x14ac:dyDescent="0.3">
      <c r="C45353" s="1"/>
      <c r="E45353" s="1"/>
    </row>
    <row r="45354" spans="3:5" x14ac:dyDescent="0.3">
      <c r="C45354" s="1"/>
      <c r="E45354" s="1"/>
    </row>
    <row r="45355" spans="3:5" x14ac:dyDescent="0.3">
      <c r="C45355" s="1"/>
      <c r="E45355" s="1"/>
    </row>
    <row r="45356" spans="3:5" x14ac:dyDescent="0.3">
      <c r="C45356" s="1"/>
      <c r="E45356" s="1"/>
    </row>
    <row r="45357" spans="3:5" x14ac:dyDescent="0.3">
      <c r="C45357" s="1"/>
      <c r="E45357" s="1"/>
    </row>
    <row r="45358" spans="3:5" x14ac:dyDescent="0.3">
      <c r="C45358" s="1"/>
      <c r="E45358" s="1"/>
    </row>
    <row r="45359" spans="3:5" x14ac:dyDescent="0.3">
      <c r="C45359" s="1"/>
      <c r="E45359" s="1"/>
    </row>
    <row r="45360" spans="3:5" x14ac:dyDescent="0.3">
      <c r="C45360" s="1"/>
      <c r="E45360" s="1"/>
    </row>
    <row r="45361" spans="3:5" x14ac:dyDescent="0.3">
      <c r="C45361" s="1"/>
      <c r="E45361" s="1"/>
    </row>
    <row r="45362" spans="3:5" x14ac:dyDescent="0.3">
      <c r="C45362" s="1"/>
      <c r="E45362" s="1"/>
    </row>
    <row r="45363" spans="3:5" x14ac:dyDescent="0.3">
      <c r="C45363" s="1"/>
      <c r="E45363" s="1"/>
    </row>
    <row r="45364" spans="3:5" x14ac:dyDescent="0.3">
      <c r="C45364" s="1"/>
      <c r="E45364" s="1"/>
    </row>
    <row r="45365" spans="3:5" x14ac:dyDescent="0.3">
      <c r="C45365" s="1"/>
      <c r="E45365" s="1"/>
    </row>
    <row r="45366" spans="3:5" x14ac:dyDescent="0.3">
      <c r="C45366" s="1"/>
      <c r="E45366" s="1"/>
    </row>
    <row r="45367" spans="3:5" x14ac:dyDescent="0.3">
      <c r="C45367" s="1"/>
      <c r="E45367" s="1"/>
    </row>
    <row r="45368" spans="3:5" x14ac:dyDescent="0.3">
      <c r="C45368" s="1"/>
      <c r="E45368" s="1"/>
    </row>
    <row r="45369" spans="3:5" x14ac:dyDescent="0.3">
      <c r="C45369" s="1"/>
      <c r="E45369" s="1"/>
    </row>
    <row r="45370" spans="3:5" x14ac:dyDescent="0.3">
      <c r="C45370" s="1"/>
      <c r="E45370" s="1"/>
    </row>
    <row r="45371" spans="3:5" x14ac:dyDescent="0.3">
      <c r="C45371" s="1"/>
      <c r="E45371" s="1"/>
    </row>
    <row r="45372" spans="3:5" x14ac:dyDescent="0.3">
      <c r="C45372" s="1"/>
      <c r="E45372" s="1"/>
    </row>
    <row r="45373" spans="3:5" x14ac:dyDescent="0.3">
      <c r="C45373" s="1"/>
      <c r="E45373" s="1"/>
    </row>
    <row r="45374" spans="3:5" x14ac:dyDescent="0.3">
      <c r="C45374" s="1"/>
      <c r="E45374" s="1"/>
    </row>
    <row r="45375" spans="3:5" x14ac:dyDescent="0.3">
      <c r="C45375" s="1"/>
      <c r="E45375" s="1"/>
    </row>
    <row r="45376" spans="3:5" x14ac:dyDescent="0.3">
      <c r="C45376" s="1"/>
      <c r="E45376" s="1"/>
    </row>
    <row r="45377" spans="3:5" x14ac:dyDescent="0.3">
      <c r="C45377" s="1"/>
      <c r="E45377" s="1"/>
    </row>
    <row r="45378" spans="3:5" x14ac:dyDescent="0.3">
      <c r="C45378" s="1"/>
      <c r="E45378" s="1"/>
    </row>
    <row r="45379" spans="3:5" x14ac:dyDescent="0.3">
      <c r="C45379" s="1"/>
      <c r="E45379" s="1"/>
    </row>
    <row r="45380" spans="3:5" x14ac:dyDescent="0.3">
      <c r="C45380" s="1"/>
      <c r="E45380" s="1"/>
    </row>
    <row r="45381" spans="3:5" x14ac:dyDescent="0.3">
      <c r="C45381" s="1"/>
      <c r="E45381" s="1"/>
    </row>
    <row r="45382" spans="3:5" x14ac:dyDescent="0.3">
      <c r="C45382" s="1"/>
      <c r="E45382" s="1"/>
    </row>
    <row r="45383" spans="3:5" x14ac:dyDescent="0.3">
      <c r="C45383" s="1"/>
      <c r="E45383" s="1"/>
    </row>
    <row r="45384" spans="3:5" x14ac:dyDescent="0.3">
      <c r="C45384" s="1"/>
      <c r="E45384" s="1"/>
    </row>
    <row r="45385" spans="3:5" x14ac:dyDescent="0.3">
      <c r="C45385" s="1"/>
      <c r="E45385" s="1"/>
    </row>
    <row r="45386" spans="3:5" x14ac:dyDescent="0.3">
      <c r="C45386" s="1"/>
      <c r="E45386" s="1"/>
    </row>
    <row r="45387" spans="3:5" x14ac:dyDescent="0.3">
      <c r="C45387" s="1"/>
      <c r="E45387" s="1"/>
    </row>
    <row r="45388" spans="3:5" x14ac:dyDescent="0.3">
      <c r="C45388" s="1"/>
      <c r="E45388" s="1"/>
    </row>
    <row r="45389" spans="3:5" x14ac:dyDescent="0.3">
      <c r="C45389" s="1"/>
      <c r="E45389" s="1"/>
    </row>
    <row r="45390" spans="3:5" x14ac:dyDescent="0.3">
      <c r="C45390" s="1"/>
      <c r="E45390" s="1"/>
    </row>
    <row r="45391" spans="3:5" x14ac:dyDescent="0.3">
      <c r="C45391" s="1"/>
      <c r="E45391" s="1"/>
    </row>
    <row r="45392" spans="3:5" x14ac:dyDescent="0.3">
      <c r="C45392" s="1"/>
      <c r="E45392" s="1"/>
    </row>
    <row r="45393" spans="3:5" x14ac:dyDescent="0.3">
      <c r="C45393" s="1"/>
      <c r="E45393" s="1"/>
    </row>
    <row r="45394" spans="3:5" x14ac:dyDescent="0.3">
      <c r="C45394" s="1"/>
      <c r="E45394" s="1"/>
    </row>
    <row r="45395" spans="3:5" x14ac:dyDescent="0.3">
      <c r="C45395" s="1"/>
      <c r="E45395" s="1"/>
    </row>
    <row r="45396" spans="3:5" x14ac:dyDescent="0.3">
      <c r="C45396" s="1"/>
      <c r="E45396" s="1"/>
    </row>
    <row r="45397" spans="3:5" x14ac:dyDescent="0.3">
      <c r="C45397" s="1"/>
      <c r="E45397" s="1"/>
    </row>
    <row r="45398" spans="3:5" x14ac:dyDescent="0.3">
      <c r="C45398" s="1"/>
      <c r="E45398" s="1"/>
    </row>
    <row r="45399" spans="3:5" x14ac:dyDescent="0.3">
      <c r="C45399" s="1"/>
      <c r="E45399" s="1"/>
    </row>
    <row r="45400" spans="3:5" x14ac:dyDescent="0.3">
      <c r="C45400" s="1"/>
      <c r="E45400" s="1"/>
    </row>
    <row r="45401" spans="3:5" x14ac:dyDescent="0.3">
      <c r="C45401" s="1"/>
      <c r="E45401" s="1"/>
    </row>
    <row r="45402" spans="3:5" x14ac:dyDescent="0.3">
      <c r="C45402" s="1"/>
      <c r="E45402" s="1"/>
    </row>
    <row r="45403" spans="3:5" x14ac:dyDescent="0.3">
      <c r="C45403" s="1"/>
      <c r="E45403" s="1"/>
    </row>
    <row r="45404" spans="3:5" x14ac:dyDescent="0.3">
      <c r="C45404" s="1"/>
      <c r="E45404" s="1"/>
    </row>
    <row r="45405" spans="3:5" x14ac:dyDescent="0.3">
      <c r="C45405" s="1"/>
      <c r="E45405" s="1"/>
    </row>
    <row r="45406" spans="3:5" x14ac:dyDescent="0.3">
      <c r="C45406" s="1"/>
      <c r="E45406" s="1"/>
    </row>
    <row r="45407" spans="3:5" x14ac:dyDescent="0.3">
      <c r="C45407" s="1"/>
      <c r="E45407" s="1"/>
    </row>
    <row r="45408" spans="3:5" x14ac:dyDescent="0.3">
      <c r="C45408" s="1"/>
      <c r="E45408" s="1"/>
    </row>
    <row r="45409" spans="3:5" x14ac:dyDescent="0.3">
      <c r="C45409" s="1"/>
      <c r="E45409" s="1"/>
    </row>
    <row r="45410" spans="3:5" x14ac:dyDescent="0.3">
      <c r="C45410" s="1"/>
      <c r="E45410" s="1"/>
    </row>
    <row r="45411" spans="3:5" x14ac:dyDescent="0.3">
      <c r="C45411" s="1"/>
      <c r="E45411" s="1"/>
    </row>
    <row r="45412" spans="3:5" x14ac:dyDescent="0.3">
      <c r="C45412" s="1"/>
      <c r="E45412" s="1"/>
    </row>
    <row r="45413" spans="3:5" x14ac:dyDescent="0.3">
      <c r="C45413" s="1"/>
      <c r="E45413" s="1"/>
    </row>
    <row r="45414" spans="3:5" x14ac:dyDescent="0.3">
      <c r="C45414" s="1"/>
      <c r="E45414" s="1"/>
    </row>
    <row r="45415" spans="3:5" x14ac:dyDescent="0.3">
      <c r="C45415" s="1"/>
      <c r="E45415" s="1"/>
    </row>
    <row r="45416" spans="3:5" x14ac:dyDescent="0.3">
      <c r="C45416" s="1"/>
      <c r="E45416" s="1"/>
    </row>
    <row r="45417" spans="3:5" x14ac:dyDescent="0.3">
      <c r="C45417" s="1"/>
      <c r="E45417" s="1"/>
    </row>
    <row r="45418" spans="3:5" x14ac:dyDescent="0.3">
      <c r="C45418" s="1"/>
      <c r="E45418" s="1"/>
    </row>
    <row r="45419" spans="3:5" x14ac:dyDescent="0.3">
      <c r="C45419" s="1"/>
      <c r="E45419" s="1"/>
    </row>
    <row r="45420" spans="3:5" x14ac:dyDescent="0.3">
      <c r="C45420" s="1"/>
      <c r="E45420" s="1"/>
    </row>
    <row r="45421" spans="3:5" x14ac:dyDescent="0.3">
      <c r="C45421" s="1"/>
      <c r="E45421" s="1"/>
    </row>
    <row r="45422" spans="3:5" x14ac:dyDescent="0.3">
      <c r="C45422" s="1"/>
      <c r="E45422" s="1"/>
    </row>
    <row r="45423" spans="3:5" x14ac:dyDescent="0.3">
      <c r="C45423" s="1"/>
      <c r="E45423" s="1"/>
    </row>
    <row r="45424" spans="3:5" x14ac:dyDescent="0.3">
      <c r="C45424" s="1"/>
      <c r="E45424" s="1"/>
    </row>
    <row r="45425" spans="3:5" x14ac:dyDescent="0.3">
      <c r="C45425" s="1"/>
      <c r="E45425" s="1"/>
    </row>
    <row r="45426" spans="3:5" x14ac:dyDescent="0.3">
      <c r="C45426" s="1"/>
      <c r="E45426" s="1"/>
    </row>
    <row r="45427" spans="3:5" x14ac:dyDescent="0.3">
      <c r="C45427" s="1"/>
      <c r="E45427" s="1"/>
    </row>
    <row r="45428" spans="3:5" x14ac:dyDescent="0.3">
      <c r="C45428" s="1"/>
      <c r="E45428" s="1"/>
    </row>
    <row r="45429" spans="3:5" x14ac:dyDescent="0.3">
      <c r="C45429" s="1"/>
      <c r="E45429" s="1"/>
    </row>
    <row r="45430" spans="3:5" x14ac:dyDescent="0.3">
      <c r="C45430" s="1"/>
      <c r="E45430" s="1"/>
    </row>
    <row r="45431" spans="3:5" x14ac:dyDescent="0.3">
      <c r="C45431" s="1"/>
      <c r="E45431" s="1"/>
    </row>
    <row r="45432" spans="3:5" x14ac:dyDescent="0.3">
      <c r="C45432" s="1"/>
      <c r="E45432" s="1"/>
    </row>
    <row r="45433" spans="3:5" x14ac:dyDescent="0.3">
      <c r="C45433" s="1"/>
      <c r="E45433" s="1"/>
    </row>
    <row r="45434" spans="3:5" x14ac:dyDescent="0.3">
      <c r="C45434" s="1"/>
      <c r="E45434" s="1"/>
    </row>
    <row r="45435" spans="3:5" x14ac:dyDescent="0.3">
      <c r="C45435" s="1"/>
      <c r="E45435" s="1"/>
    </row>
    <row r="45436" spans="3:5" x14ac:dyDescent="0.3">
      <c r="C45436" s="1"/>
      <c r="E45436" s="1"/>
    </row>
    <row r="45437" spans="3:5" x14ac:dyDescent="0.3">
      <c r="C45437" s="1"/>
      <c r="E45437" s="1"/>
    </row>
    <row r="45438" spans="3:5" x14ac:dyDescent="0.3">
      <c r="C45438" s="1"/>
      <c r="E45438" s="1"/>
    </row>
    <row r="45439" spans="3:5" x14ac:dyDescent="0.3">
      <c r="C45439" s="1"/>
      <c r="E45439" s="1"/>
    </row>
    <row r="45440" spans="3:5" x14ac:dyDescent="0.3">
      <c r="C45440" s="1"/>
      <c r="E45440" s="1"/>
    </row>
    <row r="45441" spans="3:5" x14ac:dyDescent="0.3">
      <c r="C45441" s="1"/>
      <c r="E45441" s="1"/>
    </row>
    <row r="45442" spans="3:5" x14ac:dyDescent="0.3">
      <c r="C45442" s="1"/>
      <c r="E45442" s="1"/>
    </row>
    <row r="45443" spans="3:5" x14ac:dyDescent="0.3">
      <c r="C45443" s="1"/>
      <c r="E45443" s="1"/>
    </row>
    <row r="45444" spans="3:5" x14ac:dyDescent="0.3">
      <c r="C45444" s="1"/>
      <c r="E45444" s="1"/>
    </row>
    <row r="45445" spans="3:5" x14ac:dyDescent="0.3">
      <c r="C45445" s="1"/>
      <c r="E45445" s="1"/>
    </row>
    <row r="45446" spans="3:5" x14ac:dyDescent="0.3">
      <c r="C45446" s="1"/>
      <c r="E45446" s="1"/>
    </row>
    <row r="45447" spans="3:5" x14ac:dyDescent="0.3">
      <c r="C45447" s="1"/>
      <c r="E45447" s="1"/>
    </row>
    <row r="45448" spans="3:5" x14ac:dyDescent="0.3">
      <c r="C45448" s="1"/>
      <c r="E45448" s="1"/>
    </row>
    <row r="45449" spans="3:5" x14ac:dyDescent="0.3">
      <c r="C45449" s="1"/>
      <c r="E45449" s="1"/>
    </row>
    <row r="45450" spans="3:5" x14ac:dyDescent="0.3">
      <c r="C45450" s="1"/>
      <c r="E45450" s="1"/>
    </row>
    <row r="45451" spans="3:5" x14ac:dyDescent="0.3">
      <c r="C45451" s="1"/>
      <c r="E45451" s="1"/>
    </row>
    <row r="45452" spans="3:5" x14ac:dyDescent="0.3">
      <c r="C45452" s="1"/>
      <c r="E45452" s="1"/>
    </row>
    <row r="45453" spans="3:5" x14ac:dyDescent="0.3">
      <c r="C45453" s="1"/>
      <c r="E45453" s="1"/>
    </row>
    <row r="45454" spans="3:5" x14ac:dyDescent="0.3">
      <c r="C45454" s="1"/>
      <c r="E45454" s="1"/>
    </row>
    <row r="45455" spans="3:5" x14ac:dyDescent="0.3">
      <c r="C45455" s="1"/>
      <c r="E45455" s="1"/>
    </row>
    <row r="45456" spans="3:5" x14ac:dyDescent="0.3">
      <c r="C45456" s="1"/>
      <c r="E45456" s="1"/>
    </row>
    <row r="45457" spans="3:5" x14ac:dyDescent="0.3">
      <c r="C45457" s="1"/>
      <c r="E45457" s="1"/>
    </row>
    <row r="45458" spans="3:5" x14ac:dyDescent="0.3">
      <c r="C45458" s="1"/>
      <c r="E45458" s="1"/>
    </row>
    <row r="45459" spans="3:5" x14ac:dyDescent="0.3">
      <c r="C45459" s="1"/>
      <c r="E45459" s="1"/>
    </row>
    <row r="45460" spans="3:5" x14ac:dyDescent="0.3">
      <c r="C45460" s="1"/>
      <c r="E45460" s="1"/>
    </row>
    <row r="45461" spans="3:5" x14ac:dyDescent="0.3">
      <c r="C45461" s="1"/>
      <c r="E45461" s="1"/>
    </row>
    <row r="45462" spans="3:5" x14ac:dyDescent="0.3">
      <c r="C45462" s="1"/>
      <c r="E45462" s="1"/>
    </row>
    <row r="45463" spans="3:5" x14ac:dyDescent="0.3">
      <c r="C45463" s="1"/>
      <c r="E45463" s="1"/>
    </row>
    <row r="45464" spans="3:5" x14ac:dyDescent="0.3">
      <c r="C45464" s="1"/>
      <c r="E45464" s="1"/>
    </row>
    <row r="45465" spans="3:5" x14ac:dyDescent="0.3">
      <c r="C45465" s="1"/>
      <c r="E45465" s="1"/>
    </row>
    <row r="45466" spans="3:5" x14ac:dyDescent="0.3">
      <c r="C45466" s="1"/>
      <c r="E45466" s="1"/>
    </row>
    <row r="45467" spans="3:5" x14ac:dyDescent="0.3">
      <c r="C45467" s="1"/>
      <c r="E45467" s="1"/>
    </row>
    <row r="45468" spans="3:5" x14ac:dyDescent="0.3">
      <c r="C45468" s="1"/>
      <c r="E45468" s="1"/>
    </row>
    <row r="45469" spans="3:5" x14ac:dyDescent="0.3">
      <c r="C45469" s="1"/>
      <c r="E45469" s="1"/>
    </row>
    <row r="45470" spans="3:5" x14ac:dyDescent="0.3">
      <c r="C45470" s="1"/>
      <c r="E45470" s="1"/>
    </row>
    <row r="45471" spans="3:5" x14ac:dyDescent="0.3">
      <c r="C45471" s="1"/>
      <c r="E45471" s="1"/>
    </row>
    <row r="45472" spans="3:5" x14ac:dyDescent="0.3">
      <c r="C45472" s="1"/>
      <c r="E45472" s="1"/>
    </row>
    <row r="45473" spans="3:5" x14ac:dyDescent="0.3">
      <c r="C45473" s="1"/>
      <c r="E45473" s="1"/>
    </row>
    <row r="45474" spans="3:5" x14ac:dyDescent="0.3">
      <c r="C45474" s="1"/>
      <c r="E45474" s="1"/>
    </row>
    <row r="45475" spans="3:5" x14ac:dyDescent="0.3">
      <c r="C45475" s="1"/>
      <c r="E45475" s="1"/>
    </row>
    <row r="45476" spans="3:5" x14ac:dyDescent="0.3">
      <c r="C45476" s="1"/>
      <c r="E45476" s="1"/>
    </row>
    <row r="45477" spans="3:5" x14ac:dyDescent="0.3">
      <c r="C45477" s="1"/>
      <c r="E45477" s="1"/>
    </row>
    <row r="45478" spans="3:5" x14ac:dyDescent="0.3">
      <c r="C45478" s="1"/>
      <c r="E45478" s="1"/>
    </row>
    <row r="45479" spans="3:5" x14ac:dyDescent="0.3">
      <c r="C45479" s="1"/>
      <c r="E45479" s="1"/>
    </row>
    <row r="45480" spans="3:5" x14ac:dyDescent="0.3">
      <c r="C45480" s="1"/>
      <c r="E45480" s="1"/>
    </row>
    <row r="45481" spans="3:5" x14ac:dyDescent="0.3">
      <c r="C45481" s="1"/>
      <c r="E45481" s="1"/>
    </row>
    <row r="45482" spans="3:5" x14ac:dyDescent="0.3">
      <c r="C45482" s="1"/>
      <c r="E45482" s="1"/>
    </row>
    <row r="45483" spans="3:5" x14ac:dyDescent="0.3">
      <c r="C45483" s="1"/>
      <c r="E45483" s="1"/>
    </row>
    <row r="45484" spans="3:5" x14ac:dyDescent="0.3">
      <c r="C45484" s="1"/>
      <c r="E45484" s="1"/>
    </row>
    <row r="45485" spans="3:5" x14ac:dyDescent="0.3">
      <c r="C45485" s="1"/>
      <c r="E45485" s="1"/>
    </row>
    <row r="45486" spans="3:5" x14ac:dyDescent="0.3">
      <c r="C45486" s="1"/>
      <c r="E45486" s="1"/>
    </row>
    <row r="45487" spans="3:5" x14ac:dyDescent="0.3">
      <c r="C45487" s="1"/>
      <c r="E45487" s="1"/>
    </row>
    <row r="45488" spans="3:5" x14ac:dyDescent="0.3">
      <c r="C45488" s="1"/>
      <c r="E45488" s="1"/>
    </row>
    <row r="45489" spans="3:5" x14ac:dyDescent="0.3">
      <c r="C45489" s="1"/>
      <c r="E45489" s="1"/>
    </row>
    <row r="45490" spans="3:5" x14ac:dyDescent="0.3">
      <c r="C45490" s="1"/>
      <c r="E45490" s="1"/>
    </row>
    <row r="45491" spans="3:5" x14ac:dyDescent="0.3">
      <c r="C45491" s="1"/>
      <c r="E45491" s="1"/>
    </row>
    <row r="45492" spans="3:5" x14ac:dyDescent="0.3">
      <c r="C45492" s="1"/>
      <c r="E45492" s="1"/>
    </row>
    <row r="45493" spans="3:5" x14ac:dyDescent="0.3">
      <c r="C45493" s="1"/>
      <c r="E45493" s="1"/>
    </row>
    <row r="45494" spans="3:5" x14ac:dyDescent="0.3">
      <c r="C45494" s="1"/>
      <c r="E45494" s="1"/>
    </row>
    <row r="45495" spans="3:5" x14ac:dyDescent="0.3">
      <c r="C45495" s="1"/>
      <c r="E45495" s="1"/>
    </row>
    <row r="45496" spans="3:5" x14ac:dyDescent="0.3">
      <c r="C45496" s="1"/>
      <c r="E45496" s="1"/>
    </row>
    <row r="45497" spans="3:5" x14ac:dyDescent="0.3">
      <c r="C45497" s="1"/>
      <c r="E45497" s="1"/>
    </row>
    <row r="45498" spans="3:5" x14ac:dyDescent="0.3">
      <c r="C45498" s="1"/>
      <c r="E45498" s="1"/>
    </row>
    <row r="45499" spans="3:5" x14ac:dyDescent="0.3">
      <c r="C45499" s="1"/>
      <c r="E45499" s="1"/>
    </row>
    <row r="45500" spans="3:5" x14ac:dyDescent="0.3">
      <c r="C45500" s="1"/>
      <c r="E45500" s="1"/>
    </row>
    <row r="45501" spans="3:5" x14ac:dyDescent="0.3">
      <c r="C45501" s="1"/>
      <c r="E45501" s="1"/>
    </row>
    <row r="45502" spans="3:5" x14ac:dyDescent="0.3">
      <c r="C45502" s="1"/>
      <c r="E45502" s="1"/>
    </row>
    <row r="45503" spans="3:5" x14ac:dyDescent="0.3">
      <c r="C45503" s="1"/>
      <c r="E45503" s="1"/>
    </row>
    <row r="45504" spans="3:5" x14ac:dyDescent="0.3">
      <c r="C45504" s="1"/>
      <c r="E45504" s="1"/>
    </row>
    <row r="45505" spans="3:5" x14ac:dyDescent="0.3">
      <c r="C45505" s="1"/>
      <c r="E45505" s="1"/>
    </row>
    <row r="45506" spans="3:5" x14ac:dyDescent="0.3">
      <c r="C45506" s="1"/>
      <c r="E45506" s="1"/>
    </row>
    <row r="45507" spans="3:5" x14ac:dyDescent="0.3">
      <c r="C45507" s="1"/>
      <c r="E45507" s="1"/>
    </row>
    <row r="45508" spans="3:5" x14ac:dyDescent="0.3">
      <c r="C45508" s="1"/>
      <c r="E45508" s="1"/>
    </row>
    <row r="45509" spans="3:5" x14ac:dyDescent="0.3">
      <c r="C45509" s="1"/>
      <c r="E45509" s="1"/>
    </row>
    <row r="45510" spans="3:5" x14ac:dyDescent="0.3">
      <c r="C45510" s="1"/>
      <c r="E45510" s="1"/>
    </row>
    <row r="45511" spans="3:5" x14ac:dyDescent="0.3">
      <c r="C45511" s="1"/>
      <c r="E45511" s="1"/>
    </row>
    <row r="45512" spans="3:5" x14ac:dyDescent="0.3">
      <c r="C45512" s="1"/>
      <c r="E45512" s="1"/>
    </row>
    <row r="45513" spans="3:5" x14ac:dyDescent="0.3">
      <c r="C45513" s="1"/>
      <c r="E45513" s="1"/>
    </row>
    <row r="45514" spans="3:5" x14ac:dyDescent="0.3">
      <c r="C45514" s="1"/>
      <c r="E45514" s="1"/>
    </row>
    <row r="45515" spans="3:5" x14ac:dyDescent="0.3">
      <c r="C45515" s="1"/>
      <c r="E45515" s="1"/>
    </row>
    <row r="45516" spans="3:5" x14ac:dyDescent="0.3">
      <c r="C45516" s="1"/>
      <c r="E45516" s="1"/>
    </row>
    <row r="45517" spans="3:5" x14ac:dyDescent="0.3">
      <c r="C45517" s="1"/>
      <c r="E45517" s="1"/>
    </row>
    <row r="45518" spans="3:5" x14ac:dyDescent="0.3">
      <c r="C45518" s="1"/>
      <c r="E45518" s="1"/>
    </row>
    <row r="45519" spans="3:5" x14ac:dyDescent="0.3">
      <c r="C45519" s="1"/>
      <c r="E45519" s="1"/>
    </row>
    <row r="45520" spans="3:5" x14ac:dyDescent="0.3">
      <c r="C45520" s="1"/>
      <c r="E45520" s="1"/>
    </row>
    <row r="45521" spans="3:5" x14ac:dyDescent="0.3">
      <c r="C45521" s="1"/>
      <c r="E45521" s="1"/>
    </row>
    <row r="45522" spans="3:5" x14ac:dyDescent="0.3">
      <c r="C45522" s="1"/>
      <c r="E45522" s="1"/>
    </row>
    <row r="45523" spans="3:5" x14ac:dyDescent="0.3">
      <c r="C45523" s="1"/>
      <c r="E45523" s="1"/>
    </row>
    <row r="45524" spans="3:5" x14ac:dyDescent="0.3">
      <c r="C45524" s="1"/>
      <c r="E45524" s="1"/>
    </row>
    <row r="45525" spans="3:5" x14ac:dyDescent="0.3">
      <c r="C45525" s="1"/>
      <c r="E45525" s="1"/>
    </row>
    <row r="45526" spans="3:5" x14ac:dyDescent="0.3">
      <c r="C45526" s="1"/>
      <c r="E45526" s="1"/>
    </row>
    <row r="45527" spans="3:5" x14ac:dyDescent="0.3">
      <c r="C45527" s="1"/>
      <c r="E45527" s="1"/>
    </row>
    <row r="45528" spans="3:5" x14ac:dyDescent="0.3">
      <c r="C45528" s="1"/>
      <c r="E45528" s="1"/>
    </row>
    <row r="45529" spans="3:5" x14ac:dyDescent="0.3">
      <c r="C45529" s="1"/>
      <c r="E45529" s="1"/>
    </row>
    <row r="45530" spans="3:5" x14ac:dyDescent="0.3">
      <c r="C45530" s="1"/>
      <c r="E45530" s="1"/>
    </row>
    <row r="45531" spans="3:5" x14ac:dyDescent="0.3">
      <c r="C45531" s="1"/>
      <c r="E45531" s="1"/>
    </row>
    <row r="45532" spans="3:5" x14ac:dyDescent="0.3">
      <c r="C45532" s="1"/>
      <c r="E45532" s="1"/>
    </row>
    <row r="45533" spans="3:5" x14ac:dyDescent="0.3">
      <c r="C45533" s="1"/>
      <c r="E45533" s="1"/>
    </row>
    <row r="45534" spans="3:5" x14ac:dyDescent="0.3">
      <c r="C45534" s="1"/>
      <c r="E45534" s="1"/>
    </row>
    <row r="45535" spans="3:5" x14ac:dyDescent="0.3">
      <c r="C45535" s="1"/>
      <c r="E45535" s="1"/>
    </row>
    <row r="45536" spans="3:5" x14ac:dyDescent="0.3">
      <c r="C45536" s="1"/>
      <c r="E45536" s="1"/>
    </row>
    <row r="45537" spans="3:5" x14ac:dyDescent="0.3">
      <c r="C45537" s="1"/>
      <c r="E45537" s="1"/>
    </row>
    <row r="45538" spans="3:5" x14ac:dyDescent="0.3">
      <c r="C45538" s="1"/>
      <c r="E45538" s="1"/>
    </row>
    <row r="45539" spans="3:5" x14ac:dyDescent="0.3">
      <c r="C45539" s="1"/>
      <c r="E45539" s="1"/>
    </row>
    <row r="45540" spans="3:5" x14ac:dyDescent="0.3">
      <c r="C45540" s="1"/>
      <c r="E45540" s="1"/>
    </row>
    <row r="45541" spans="3:5" x14ac:dyDescent="0.3">
      <c r="C45541" s="1"/>
      <c r="E45541" s="1"/>
    </row>
    <row r="45542" spans="3:5" x14ac:dyDescent="0.3">
      <c r="C45542" s="1"/>
      <c r="E45542" s="1"/>
    </row>
    <row r="45543" spans="3:5" x14ac:dyDescent="0.3">
      <c r="C45543" s="1"/>
      <c r="E45543" s="1"/>
    </row>
    <row r="45544" spans="3:5" x14ac:dyDescent="0.3">
      <c r="C45544" s="1"/>
      <c r="E45544" s="1"/>
    </row>
    <row r="45545" spans="3:5" x14ac:dyDescent="0.3">
      <c r="C45545" s="1"/>
      <c r="E45545" s="1"/>
    </row>
    <row r="45546" spans="3:5" x14ac:dyDescent="0.3">
      <c r="C45546" s="1"/>
      <c r="E45546" s="1"/>
    </row>
    <row r="45547" spans="3:5" x14ac:dyDescent="0.3">
      <c r="C45547" s="1"/>
      <c r="E45547" s="1"/>
    </row>
    <row r="45548" spans="3:5" x14ac:dyDescent="0.3">
      <c r="C45548" s="1"/>
      <c r="E45548" s="1"/>
    </row>
    <row r="45549" spans="3:5" x14ac:dyDescent="0.3">
      <c r="C45549" s="1"/>
      <c r="E45549" s="1"/>
    </row>
    <row r="45550" spans="3:5" x14ac:dyDescent="0.3">
      <c r="C45550" s="1"/>
      <c r="E45550" s="1"/>
    </row>
    <row r="45551" spans="3:5" x14ac:dyDescent="0.3">
      <c r="C45551" s="1"/>
      <c r="E45551" s="1"/>
    </row>
    <row r="45552" spans="3:5" x14ac:dyDescent="0.3">
      <c r="C45552" s="1"/>
      <c r="E45552" s="1"/>
    </row>
    <row r="45553" spans="3:5" x14ac:dyDescent="0.3">
      <c r="C45553" s="1"/>
      <c r="E45553" s="1"/>
    </row>
    <row r="45554" spans="3:5" x14ac:dyDescent="0.3">
      <c r="C45554" s="1"/>
      <c r="E45554" s="1"/>
    </row>
    <row r="45555" spans="3:5" x14ac:dyDescent="0.3">
      <c r="C45555" s="1"/>
      <c r="E45555" s="1"/>
    </row>
    <row r="45556" spans="3:5" x14ac:dyDescent="0.3">
      <c r="C45556" s="1"/>
      <c r="E45556" s="1"/>
    </row>
    <row r="45557" spans="3:5" x14ac:dyDescent="0.3">
      <c r="C45557" s="1"/>
      <c r="E45557" s="1"/>
    </row>
    <row r="45558" spans="3:5" x14ac:dyDescent="0.3">
      <c r="C45558" s="1"/>
      <c r="E45558" s="1"/>
    </row>
    <row r="45559" spans="3:5" x14ac:dyDescent="0.3">
      <c r="C45559" s="1"/>
      <c r="E45559" s="1"/>
    </row>
    <row r="45560" spans="3:5" x14ac:dyDescent="0.3">
      <c r="C45560" s="1"/>
      <c r="E45560" s="1"/>
    </row>
    <row r="45561" spans="3:5" x14ac:dyDescent="0.3">
      <c r="C45561" s="1"/>
      <c r="E45561" s="1"/>
    </row>
    <row r="45562" spans="3:5" x14ac:dyDescent="0.3">
      <c r="C45562" s="1"/>
      <c r="E45562" s="1"/>
    </row>
    <row r="45563" spans="3:5" x14ac:dyDescent="0.3">
      <c r="C45563" s="1"/>
      <c r="E45563" s="1"/>
    </row>
    <row r="45564" spans="3:5" x14ac:dyDescent="0.3">
      <c r="C45564" s="1"/>
      <c r="E45564" s="1"/>
    </row>
    <row r="45565" spans="3:5" x14ac:dyDescent="0.3">
      <c r="C45565" s="1"/>
      <c r="E45565" s="1"/>
    </row>
    <row r="45566" spans="3:5" x14ac:dyDescent="0.3">
      <c r="C45566" s="1"/>
      <c r="E45566" s="1"/>
    </row>
    <row r="45567" spans="3:5" x14ac:dyDescent="0.3">
      <c r="C45567" s="1"/>
      <c r="E45567" s="1"/>
    </row>
    <row r="45568" spans="3:5" x14ac:dyDescent="0.3">
      <c r="C45568" s="1"/>
      <c r="E45568" s="1"/>
    </row>
    <row r="45569" spans="3:5" x14ac:dyDescent="0.3">
      <c r="C45569" s="1"/>
      <c r="E45569" s="1"/>
    </row>
    <row r="45570" spans="3:5" x14ac:dyDescent="0.3">
      <c r="C45570" s="1"/>
      <c r="E45570" s="1"/>
    </row>
    <row r="45571" spans="3:5" x14ac:dyDescent="0.3">
      <c r="C45571" s="1"/>
      <c r="E45571" s="1"/>
    </row>
    <row r="45572" spans="3:5" x14ac:dyDescent="0.3">
      <c r="C45572" s="1"/>
      <c r="E45572" s="1"/>
    </row>
    <row r="45573" spans="3:5" x14ac:dyDescent="0.3">
      <c r="C45573" s="1"/>
      <c r="E45573" s="1"/>
    </row>
    <row r="45574" spans="3:5" x14ac:dyDescent="0.3">
      <c r="C45574" s="1"/>
      <c r="E45574" s="1"/>
    </row>
    <row r="45575" spans="3:5" x14ac:dyDescent="0.3">
      <c r="C45575" s="1"/>
      <c r="E45575" s="1"/>
    </row>
    <row r="45576" spans="3:5" x14ac:dyDescent="0.3">
      <c r="C45576" s="1"/>
      <c r="E45576" s="1"/>
    </row>
    <row r="45577" spans="3:5" x14ac:dyDescent="0.3">
      <c r="C45577" s="1"/>
      <c r="E45577" s="1"/>
    </row>
    <row r="45578" spans="3:5" x14ac:dyDescent="0.3">
      <c r="C45578" s="1"/>
      <c r="E45578" s="1"/>
    </row>
    <row r="45579" spans="3:5" x14ac:dyDescent="0.3">
      <c r="C45579" s="1"/>
      <c r="E45579" s="1"/>
    </row>
    <row r="45580" spans="3:5" x14ac:dyDescent="0.3">
      <c r="C45580" s="1"/>
      <c r="E45580" s="1"/>
    </row>
    <row r="45581" spans="3:5" x14ac:dyDescent="0.3">
      <c r="C45581" s="1"/>
      <c r="E45581" s="1"/>
    </row>
    <row r="45582" spans="3:5" x14ac:dyDescent="0.3">
      <c r="C45582" s="1"/>
      <c r="E45582" s="1"/>
    </row>
    <row r="45583" spans="3:5" x14ac:dyDescent="0.3">
      <c r="C45583" s="1"/>
      <c r="E45583" s="1"/>
    </row>
    <row r="45584" spans="3:5" x14ac:dyDescent="0.3">
      <c r="C45584" s="1"/>
      <c r="E45584" s="1"/>
    </row>
    <row r="45585" spans="3:5" x14ac:dyDescent="0.3">
      <c r="C45585" s="1"/>
      <c r="E45585" s="1"/>
    </row>
    <row r="45586" spans="3:5" x14ac:dyDescent="0.3">
      <c r="C45586" s="1"/>
      <c r="E45586" s="1"/>
    </row>
    <row r="45587" spans="3:5" x14ac:dyDescent="0.3">
      <c r="C45587" s="1"/>
      <c r="E45587" s="1"/>
    </row>
    <row r="45588" spans="3:5" x14ac:dyDescent="0.3">
      <c r="C45588" s="1"/>
      <c r="E45588" s="1"/>
    </row>
    <row r="45589" spans="3:5" x14ac:dyDescent="0.3">
      <c r="C45589" s="1"/>
      <c r="E45589" s="1"/>
    </row>
    <row r="45590" spans="3:5" x14ac:dyDescent="0.3">
      <c r="C45590" s="1"/>
      <c r="E45590" s="1"/>
    </row>
    <row r="45591" spans="3:5" x14ac:dyDescent="0.3">
      <c r="C45591" s="1"/>
      <c r="E45591" s="1"/>
    </row>
    <row r="45592" spans="3:5" x14ac:dyDescent="0.3">
      <c r="C45592" s="1"/>
      <c r="E45592" s="1"/>
    </row>
    <row r="45593" spans="3:5" x14ac:dyDescent="0.3">
      <c r="C45593" s="1"/>
      <c r="E45593" s="1"/>
    </row>
    <row r="45594" spans="3:5" x14ac:dyDescent="0.3">
      <c r="C45594" s="1"/>
      <c r="E45594" s="1"/>
    </row>
    <row r="45595" spans="3:5" x14ac:dyDescent="0.3">
      <c r="C45595" s="1"/>
      <c r="E45595" s="1"/>
    </row>
    <row r="45596" spans="3:5" x14ac:dyDescent="0.3">
      <c r="C45596" s="1"/>
      <c r="E45596" s="1"/>
    </row>
    <row r="45597" spans="3:5" x14ac:dyDescent="0.3">
      <c r="C45597" s="1"/>
      <c r="E45597" s="1"/>
    </row>
    <row r="45598" spans="3:5" x14ac:dyDescent="0.3">
      <c r="C45598" s="1"/>
      <c r="E45598" s="1"/>
    </row>
    <row r="45599" spans="3:5" x14ac:dyDescent="0.3">
      <c r="C45599" s="1"/>
      <c r="E45599" s="1"/>
    </row>
    <row r="45600" spans="3:5" x14ac:dyDescent="0.3">
      <c r="C45600" s="1"/>
      <c r="E45600" s="1"/>
    </row>
    <row r="45601" spans="3:5" x14ac:dyDescent="0.3">
      <c r="C45601" s="1"/>
      <c r="E45601" s="1"/>
    </row>
    <row r="45602" spans="3:5" x14ac:dyDescent="0.3">
      <c r="C45602" s="1"/>
      <c r="E45602" s="1"/>
    </row>
    <row r="45603" spans="3:5" x14ac:dyDescent="0.3">
      <c r="C45603" s="1"/>
      <c r="E45603" s="1"/>
    </row>
    <row r="45604" spans="3:5" x14ac:dyDescent="0.3">
      <c r="C45604" s="1"/>
      <c r="E45604" s="1"/>
    </row>
    <row r="45605" spans="3:5" x14ac:dyDescent="0.3">
      <c r="C45605" s="1"/>
      <c r="E45605" s="1"/>
    </row>
    <row r="45606" spans="3:5" x14ac:dyDescent="0.3">
      <c r="C45606" s="1"/>
      <c r="E45606" s="1"/>
    </row>
    <row r="45607" spans="3:5" x14ac:dyDescent="0.3">
      <c r="C45607" s="1"/>
      <c r="E45607" s="1"/>
    </row>
    <row r="45608" spans="3:5" x14ac:dyDescent="0.3">
      <c r="C45608" s="1"/>
      <c r="E45608" s="1"/>
    </row>
    <row r="45609" spans="3:5" x14ac:dyDescent="0.3">
      <c r="C45609" s="1"/>
      <c r="E45609" s="1"/>
    </row>
    <row r="45610" spans="3:5" x14ac:dyDescent="0.3">
      <c r="C45610" s="1"/>
      <c r="E45610" s="1"/>
    </row>
    <row r="45611" spans="3:5" x14ac:dyDescent="0.3">
      <c r="C45611" s="1"/>
      <c r="E45611" s="1"/>
    </row>
    <row r="45612" spans="3:5" x14ac:dyDescent="0.3">
      <c r="C45612" s="1"/>
      <c r="E45612" s="1"/>
    </row>
    <row r="45613" spans="3:5" x14ac:dyDescent="0.3">
      <c r="C45613" s="1"/>
      <c r="E45613" s="1"/>
    </row>
    <row r="45614" spans="3:5" x14ac:dyDescent="0.3">
      <c r="C45614" s="1"/>
      <c r="E45614" s="1"/>
    </row>
    <row r="45615" spans="3:5" x14ac:dyDescent="0.3">
      <c r="C45615" s="1"/>
      <c r="E45615" s="1"/>
    </row>
    <row r="45616" spans="3:5" x14ac:dyDescent="0.3">
      <c r="C45616" s="1"/>
      <c r="E45616" s="1"/>
    </row>
    <row r="45617" spans="3:5" x14ac:dyDescent="0.3">
      <c r="C45617" s="1"/>
      <c r="E45617" s="1"/>
    </row>
    <row r="45618" spans="3:5" x14ac:dyDescent="0.3">
      <c r="C45618" s="1"/>
      <c r="E45618" s="1"/>
    </row>
    <row r="45619" spans="3:5" x14ac:dyDescent="0.3">
      <c r="C45619" s="1"/>
      <c r="E45619" s="1"/>
    </row>
    <row r="45620" spans="3:5" x14ac:dyDescent="0.3">
      <c r="C45620" s="1"/>
      <c r="E45620" s="1"/>
    </row>
    <row r="45621" spans="3:5" x14ac:dyDescent="0.3">
      <c r="C45621" s="1"/>
      <c r="E45621" s="1"/>
    </row>
    <row r="45622" spans="3:5" x14ac:dyDescent="0.3">
      <c r="C45622" s="1"/>
      <c r="E45622" s="1"/>
    </row>
    <row r="45623" spans="3:5" x14ac:dyDescent="0.3">
      <c r="C45623" s="1"/>
      <c r="E45623" s="1"/>
    </row>
    <row r="45624" spans="3:5" x14ac:dyDescent="0.3">
      <c r="C45624" s="1"/>
      <c r="E45624" s="1"/>
    </row>
    <row r="45625" spans="3:5" x14ac:dyDescent="0.3">
      <c r="C45625" s="1"/>
      <c r="E45625" s="1"/>
    </row>
    <row r="45626" spans="3:5" x14ac:dyDescent="0.3">
      <c r="C45626" s="1"/>
      <c r="E45626" s="1"/>
    </row>
    <row r="45627" spans="3:5" x14ac:dyDescent="0.3">
      <c r="C45627" s="1"/>
      <c r="E45627" s="1"/>
    </row>
    <row r="45628" spans="3:5" x14ac:dyDescent="0.3">
      <c r="C45628" s="1"/>
      <c r="E45628" s="1"/>
    </row>
    <row r="45629" spans="3:5" x14ac:dyDescent="0.3">
      <c r="C45629" s="1"/>
      <c r="E45629" s="1"/>
    </row>
    <row r="45630" spans="3:5" x14ac:dyDescent="0.3">
      <c r="C45630" s="1"/>
      <c r="E45630" s="1"/>
    </row>
    <row r="45631" spans="3:5" x14ac:dyDescent="0.3">
      <c r="C45631" s="1"/>
      <c r="E45631" s="1"/>
    </row>
    <row r="45632" spans="3:5" x14ac:dyDescent="0.3">
      <c r="C45632" s="1"/>
      <c r="E45632" s="1"/>
    </row>
    <row r="45633" spans="3:5" x14ac:dyDescent="0.3">
      <c r="C45633" s="1"/>
      <c r="E45633" s="1"/>
    </row>
    <row r="45634" spans="3:5" x14ac:dyDescent="0.3">
      <c r="C45634" s="1"/>
      <c r="E45634" s="1"/>
    </row>
    <row r="45635" spans="3:5" x14ac:dyDescent="0.3">
      <c r="C45635" s="1"/>
      <c r="E45635" s="1"/>
    </row>
    <row r="45636" spans="3:5" x14ac:dyDescent="0.3">
      <c r="C45636" s="1"/>
      <c r="E45636" s="1"/>
    </row>
    <row r="45637" spans="3:5" x14ac:dyDescent="0.3">
      <c r="C45637" s="1"/>
      <c r="E45637" s="1"/>
    </row>
    <row r="45638" spans="3:5" x14ac:dyDescent="0.3">
      <c r="C45638" s="1"/>
      <c r="E45638" s="1"/>
    </row>
    <row r="45639" spans="3:5" x14ac:dyDescent="0.3">
      <c r="C45639" s="1"/>
      <c r="E45639" s="1"/>
    </row>
    <row r="45640" spans="3:5" x14ac:dyDescent="0.3">
      <c r="C45640" s="1"/>
      <c r="E45640" s="1"/>
    </row>
    <row r="45641" spans="3:5" x14ac:dyDescent="0.3">
      <c r="C45641" s="1"/>
      <c r="E45641" s="1"/>
    </row>
    <row r="45642" spans="3:5" x14ac:dyDescent="0.3">
      <c r="C45642" s="1"/>
      <c r="E45642" s="1"/>
    </row>
    <row r="45643" spans="3:5" x14ac:dyDescent="0.3">
      <c r="C45643" s="1"/>
      <c r="E45643" s="1"/>
    </row>
    <row r="45644" spans="3:5" x14ac:dyDescent="0.3">
      <c r="C45644" s="1"/>
      <c r="E45644" s="1"/>
    </row>
    <row r="45645" spans="3:5" x14ac:dyDescent="0.3">
      <c r="C45645" s="1"/>
      <c r="E45645" s="1"/>
    </row>
    <row r="45646" spans="3:5" x14ac:dyDescent="0.3">
      <c r="C45646" s="1"/>
      <c r="E45646" s="1"/>
    </row>
    <row r="45647" spans="3:5" x14ac:dyDescent="0.3">
      <c r="C45647" s="1"/>
      <c r="E45647" s="1"/>
    </row>
    <row r="45648" spans="3:5" x14ac:dyDescent="0.3">
      <c r="C45648" s="1"/>
      <c r="E45648" s="1"/>
    </row>
    <row r="45649" spans="3:5" x14ac:dyDescent="0.3">
      <c r="C45649" s="1"/>
      <c r="E45649" s="1"/>
    </row>
    <row r="45650" spans="3:5" x14ac:dyDescent="0.3">
      <c r="C45650" s="1"/>
      <c r="E45650" s="1"/>
    </row>
    <row r="45651" spans="3:5" x14ac:dyDescent="0.3">
      <c r="C45651" s="1"/>
      <c r="E45651" s="1"/>
    </row>
    <row r="45652" spans="3:5" x14ac:dyDescent="0.3">
      <c r="C45652" s="1"/>
      <c r="E45652" s="1"/>
    </row>
    <row r="45653" spans="3:5" x14ac:dyDescent="0.3">
      <c r="C45653" s="1"/>
      <c r="E45653" s="1"/>
    </row>
    <row r="45654" spans="3:5" x14ac:dyDescent="0.3">
      <c r="C45654" s="1"/>
      <c r="E45654" s="1"/>
    </row>
    <row r="45655" spans="3:5" x14ac:dyDescent="0.3">
      <c r="C45655" s="1"/>
      <c r="E45655" s="1"/>
    </row>
    <row r="45656" spans="3:5" x14ac:dyDescent="0.3">
      <c r="C45656" s="1"/>
      <c r="E45656" s="1"/>
    </row>
    <row r="45657" spans="3:5" x14ac:dyDescent="0.3">
      <c r="C45657" s="1"/>
      <c r="E45657" s="1"/>
    </row>
    <row r="45658" spans="3:5" x14ac:dyDescent="0.3">
      <c r="C45658" s="1"/>
      <c r="E45658" s="1"/>
    </row>
    <row r="45659" spans="3:5" x14ac:dyDescent="0.3">
      <c r="C45659" s="1"/>
      <c r="E45659" s="1"/>
    </row>
    <row r="45660" spans="3:5" x14ac:dyDescent="0.3">
      <c r="C45660" s="1"/>
      <c r="E45660" s="1"/>
    </row>
    <row r="45661" spans="3:5" x14ac:dyDescent="0.3">
      <c r="C45661" s="1"/>
      <c r="E45661" s="1"/>
    </row>
    <row r="45662" spans="3:5" x14ac:dyDescent="0.3">
      <c r="C45662" s="1"/>
      <c r="E45662" s="1"/>
    </row>
    <row r="45663" spans="3:5" x14ac:dyDescent="0.3">
      <c r="C45663" s="1"/>
      <c r="E45663" s="1"/>
    </row>
    <row r="45664" spans="3:5" x14ac:dyDescent="0.3">
      <c r="C45664" s="1"/>
      <c r="E45664" s="1"/>
    </row>
    <row r="45665" spans="3:5" x14ac:dyDescent="0.3">
      <c r="C45665" s="1"/>
      <c r="E45665" s="1"/>
    </row>
    <row r="45666" spans="3:5" x14ac:dyDescent="0.3">
      <c r="C45666" s="1"/>
      <c r="E45666" s="1"/>
    </row>
    <row r="45667" spans="3:5" x14ac:dyDescent="0.3">
      <c r="C45667" s="1"/>
      <c r="E45667" s="1"/>
    </row>
    <row r="45668" spans="3:5" x14ac:dyDescent="0.3">
      <c r="C45668" s="1"/>
      <c r="E45668" s="1"/>
    </row>
    <row r="45669" spans="3:5" x14ac:dyDescent="0.3">
      <c r="C45669" s="1"/>
      <c r="E45669" s="1"/>
    </row>
    <row r="45670" spans="3:5" x14ac:dyDescent="0.3">
      <c r="C45670" s="1"/>
      <c r="E45670" s="1"/>
    </row>
    <row r="45671" spans="3:5" x14ac:dyDescent="0.3">
      <c r="C45671" s="1"/>
      <c r="E45671" s="1"/>
    </row>
    <row r="45672" spans="3:5" x14ac:dyDescent="0.3">
      <c r="C45672" s="1"/>
      <c r="E45672" s="1"/>
    </row>
    <row r="45673" spans="3:5" x14ac:dyDescent="0.3">
      <c r="C45673" s="1"/>
      <c r="E45673" s="1"/>
    </row>
    <row r="45674" spans="3:5" x14ac:dyDescent="0.3">
      <c r="C45674" s="1"/>
      <c r="E45674" s="1"/>
    </row>
    <row r="45675" spans="3:5" x14ac:dyDescent="0.3">
      <c r="C45675" s="1"/>
      <c r="E45675" s="1"/>
    </row>
    <row r="45676" spans="3:5" x14ac:dyDescent="0.3">
      <c r="C45676" s="1"/>
      <c r="E45676" s="1"/>
    </row>
    <row r="45677" spans="3:5" x14ac:dyDescent="0.3">
      <c r="C45677" s="1"/>
      <c r="E45677" s="1"/>
    </row>
    <row r="45678" spans="3:5" x14ac:dyDescent="0.3">
      <c r="C45678" s="1"/>
      <c r="E45678" s="1"/>
    </row>
    <row r="45679" spans="3:5" x14ac:dyDescent="0.3">
      <c r="C45679" s="1"/>
      <c r="E45679" s="1"/>
    </row>
    <row r="45680" spans="3:5" x14ac:dyDescent="0.3">
      <c r="C45680" s="1"/>
      <c r="E45680" s="1"/>
    </row>
    <row r="45681" spans="3:5" x14ac:dyDescent="0.3">
      <c r="C45681" s="1"/>
      <c r="E45681" s="1"/>
    </row>
    <row r="45682" spans="3:5" x14ac:dyDescent="0.3">
      <c r="C45682" s="1"/>
      <c r="E45682" s="1"/>
    </row>
    <row r="45683" spans="3:5" x14ac:dyDescent="0.3">
      <c r="C45683" s="1"/>
      <c r="E45683" s="1"/>
    </row>
    <row r="45684" spans="3:5" x14ac:dyDescent="0.3">
      <c r="C45684" s="1"/>
      <c r="E45684" s="1"/>
    </row>
    <row r="45685" spans="3:5" x14ac:dyDescent="0.3">
      <c r="C45685" s="1"/>
      <c r="E45685" s="1"/>
    </row>
    <row r="45686" spans="3:5" x14ac:dyDescent="0.3">
      <c r="C45686" s="1"/>
      <c r="E45686" s="1"/>
    </row>
    <row r="45687" spans="3:5" x14ac:dyDescent="0.3">
      <c r="C45687" s="1"/>
      <c r="E45687" s="1"/>
    </row>
    <row r="45688" spans="3:5" x14ac:dyDescent="0.3">
      <c r="C45688" s="1"/>
      <c r="E45688" s="1"/>
    </row>
    <row r="45689" spans="3:5" x14ac:dyDescent="0.3">
      <c r="C45689" s="1"/>
      <c r="E45689" s="1"/>
    </row>
    <row r="45690" spans="3:5" x14ac:dyDescent="0.3">
      <c r="C45690" s="1"/>
      <c r="E45690" s="1"/>
    </row>
    <row r="45691" spans="3:5" x14ac:dyDescent="0.3">
      <c r="C45691" s="1"/>
      <c r="E45691" s="1"/>
    </row>
    <row r="45692" spans="3:5" x14ac:dyDescent="0.3">
      <c r="C45692" s="1"/>
      <c r="E45692" s="1"/>
    </row>
    <row r="45693" spans="3:5" x14ac:dyDescent="0.3">
      <c r="C45693" s="1"/>
      <c r="E45693" s="1"/>
    </row>
    <row r="45694" spans="3:5" x14ac:dyDescent="0.3">
      <c r="C45694" s="1"/>
      <c r="E45694" s="1"/>
    </row>
    <row r="45695" spans="3:5" x14ac:dyDescent="0.3">
      <c r="C45695" s="1"/>
      <c r="E45695" s="1"/>
    </row>
    <row r="45696" spans="3:5" x14ac:dyDescent="0.3">
      <c r="C45696" s="1"/>
      <c r="E45696" s="1"/>
    </row>
    <row r="45697" spans="3:5" x14ac:dyDescent="0.3">
      <c r="C45697" s="1"/>
      <c r="E45697" s="1"/>
    </row>
    <row r="45698" spans="3:5" x14ac:dyDescent="0.3">
      <c r="C45698" s="1"/>
      <c r="E45698" s="1"/>
    </row>
    <row r="45699" spans="3:5" x14ac:dyDescent="0.3">
      <c r="C45699" s="1"/>
      <c r="E45699" s="1"/>
    </row>
    <row r="45700" spans="3:5" x14ac:dyDescent="0.3">
      <c r="C45700" s="1"/>
      <c r="E45700" s="1"/>
    </row>
    <row r="45701" spans="3:5" x14ac:dyDescent="0.3">
      <c r="C45701" s="1"/>
      <c r="E45701" s="1"/>
    </row>
    <row r="45702" spans="3:5" x14ac:dyDescent="0.3">
      <c r="C45702" s="1"/>
      <c r="E45702" s="1"/>
    </row>
    <row r="45703" spans="3:5" x14ac:dyDescent="0.3">
      <c r="C45703" s="1"/>
      <c r="E45703" s="1"/>
    </row>
    <row r="45704" spans="3:5" x14ac:dyDescent="0.3">
      <c r="C45704" s="1"/>
      <c r="E45704" s="1"/>
    </row>
    <row r="45705" spans="3:5" x14ac:dyDescent="0.3">
      <c r="C45705" s="1"/>
      <c r="E45705" s="1"/>
    </row>
    <row r="45706" spans="3:5" x14ac:dyDescent="0.3">
      <c r="C45706" s="1"/>
      <c r="E45706" s="1"/>
    </row>
    <row r="45707" spans="3:5" x14ac:dyDescent="0.3">
      <c r="C45707" s="1"/>
      <c r="E45707" s="1"/>
    </row>
    <row r="45708" spans="3:5" x14ac:dyDescent="0.3">
      <c r="C45708" s="1"/>
      <c r="E45708" s="1"/>
    </row>
    <row r="45709" spans="3:5" x14ac:dyDescent="0.3">
      <c r="C45709" s="1"/>
      <c r="E45709" s="1"/>
    </row>
    <row r="45710" spans="3:5" x14ac:dyDescent="0.3">
      <c r="C45710" s="1"/>
      <c r="E45710" s="1"/>
    </row>
    <row r="45711" spans="3:5" x14ac:dyDescent="0.3">
      <c r="C45711" s="1"/>
      <c r="E45711" s="1"/>
    </row>
    <row r="45712" spans="3:5" x14ac:dyDescent="0.3">
      <c r="C45712" s="1"/>
      <c r="E45712" s="1"/>
    </row>
    <row r="45713" spans="3:5" x14ac:dyDescent="0.3">
      <c r="C45713" s="1"/>
      <c r="E45713" s="1"/>
    </row>
    <row r="45714" spans="3:5" x14ac:dyDescent="0.3">
      <c r="C45714" s="1"/>
      <c r="E45714" s="1"/>
    </row>
    <row r="45715" spans="3:5" x14ac:dyDescent="0.3">
      <c r="C45715" s="1"/>
      <c r="E45715" s="1"/>
    </row>
    <row r="45716" spans="3:5" x14ac:dyDescent="0.3">
      <c r="C45716" s="1"/>
      <c r="E45716" s="1"/>
    </row>
    <row r="45717" spans="3:5" x14ac:dyDescent="0.3">
      <c r="C45717" s="1"/>
      <c r="E45717" s="1"/>
    </row>
    <row r="45718" spans="3:5" x14ac:dyDescent="0.3">
      <c r="C45718" s="1"/>
      <c r="E45718" s="1"/>
    </row>
    <row r="45719" spans="3:5" x14ac:dyDescent="0.3">
      <c r="C45719" s="1"/>
      <c r="E45719" s="1"/>
    </row>
    <row r="45720" spans="3:5" x14ac:dyDescent="0.3">
      <c r="C45720" s="1"/>
      <c r="E45720" s="1"/>
    </row>
    <row r="45721" spans="3:5" x14ac:dyDescent="0.3">
      <c r="C45721" s="1"/>
      <c r="E45721" s="1"/>
    </row>
    <row r="45722" spans="3:5" x14ac:dyDescent="0.3">
      <c r="C45722" s="1"/>
      <c r="E45722" s="1"/>
    </row>
    <row r="45723" spans="3:5" x14ac:dyDescent="0.3">
      <c r="C45723" s="1"/>
      <c r="E45723" s="1"/>
    </row>
    <row r="45724" spans="3:5" x14ac:dyDescent="0.3">
      <c r="C45724" s="1"/>
      <c r="E45724" s="1"/>
    </row>
    <row r="45725" spans="3:5" x14ac:dyDescent="0.3">
      <c r="C45725" s="1"/>
      <c r="E45725" s="1"/>
    </row>
    <row r="45726" spans="3:5" x14ac:dyDescent="0.3">
      <c r="C45726" s="1"/>
      <c r="E45726" s="1"/>
    </row>
    <row r="45727" spans="3:5" x14ac:dyDescent="0.3">
      <c r="C45727" s="1"/>
      <c r="E45727" s="1"/>
    </row>
    <row r="45728" spans="3:5" x14ac:dyDescent="0.3">
      <c r="C45728" s="1"/>
      <c r="E45728" s="1"/>
    </row>
    <row r="45729" spans="3:5" x14ac:dyDescent="0.3">
      <c r="C45729" s="1"/>
      <c r="E45729" s="1"/>
    </row>
    <row r="45730" spans="3:5" x14ac:dyDescent="0.3">
      <c r="C45730" s="1"/>
      <c r="E45730" s="1"/>
    </row>
    <row r="45731" spans="3:5" x14ac:dyDescent="0.3">
      <c r="C45731" s="1"/>
      <c r="E45731" s="1"/>
    </row>
    <row r="45732" spans="3:5" x14ac:dyDescent="0.3">
      <c r="C45732" s="1"/>
      <c r="E45732" s="1"/>
    </row>
    <row r="45733" spans="3:5" x14ac:dyDescent="0.3">
      <c r="C45733" s="1"/>
      <c r="E45733" s="1"/>
    </row>
    <row r="45734" spans="3:5" x14ac:dyDescent="0.3">
      <c r="C45734" s="1"/>
      <c r="E45734" s="1"/>
    </row>
    <row r="45735" spans="3:5" x14ac:dyDescent="0.3">
      <c r="C45735" s="1"/>
      <c r="E45735" s="1"/>
    </row>
    <row r="45736" spans="3:5" x14ac:dyDescent="0.3">
      <c r="C45736" s="1"/>
      <c r="E45736" s="1"/>
    </row>
    <row r="45737" spans="3:5" x14ac:dyDescent="0.3">
      <c r="C45737" s="1"/>
      <c r="E45737" s="1"/>
    </row>
    <row r="45738" spans="3:5" x14ac:dyDescent="0.3">
      <c r="C45738" s="1"/>
      <c r="E45738" s="1"/>
    </row>
    <row r="45739" spans="3:5" x14ac:dyDescent="0.3">
      <c r="C45739" s="1"/>
      <c r="E45739" s="1"/>
    </row>
    <row r="45740" spans="3:5" x14ac:dyDescent="0.3">
      <c r="C45740" s="1"/>
      <c r="E45740" s="1"/>
    </row>
    <row r="45741" spans="3:5" x14ac:dyDescent="0.3">
      <c r="C45741" s="1"/>
      <c r="E45741" s="1"/>
    </row>
    <row r="45742" spans="3:5" x14ac:dyDescent="0.3">
      <c r="C45742" s="1"/>
      <c r="E45742" s="1"/>
    </row>
    <row r="45743" spans="3:5" x14ac:dyDescent="0.3">
      <c r="C45743" s="1"/>
      <c r="E45743" s="1"/>
    </row>
    <row r="45744" spans="3:5" x14ac:dyDescent="0.3">
      <c r="C45744" s="1"/>
      <c r="E45744" s="1"/>
    </row>
    <row r="45745" spans="3:5" x14ac:dyDescent="0.3">
      <c r="C45745" s="1"/>
      <c r="E45745" s="1"/>
    </row>
    <row r="45746" spans="3:5" x14ac:dyDescent="0.3">
      <c r="C45746" s="1"/>
      <c r="E45746" s="1"/>
    </row>
    <row r="45747" spans="3:5" x14ac:dyDescent="0.3">
      <c r="C45747" s="1"/>
      <c r="E45747" s="1"/>
    </row>
    <row r="45748" spans="3:5" x14ac:dyDescent="0.3">
      <c r="C45748" s="1"/>
      <c r="E45748" s="1"/>
    </row>
    <row r="45749" spans="3:5" x14ac:dyDescent="0.3">
      <c r="C45749" s="1"/>
      <c r="E45749" s="1"/>
    </row>
    <row r="45750" spans="3:5" x14ac:dyDescent="0.3">
      <c r="C45750" s="1"/>
      <c r="E45750" s="1"/>
    </row>
    <row r="45751" spans="3:5" x14ac:dyDescent="0.3">
      <c r="C45751" s="1"/>
      <c r="E45751" s="1"/>
    </row>
    <row r="45752" spans="3:5" x14ac:dyDescent="0.3">
      <c r="C45752" s="1"/>
      <c r="E45752" s="1"/>
    </row>
    <row r="45753" spans="3:5" x14ac:dyDescent="0.3">
      <c r="C45753" s="1"/>
      <c r="E45753" s="1"/>
    </row>
    <row r="45754" spans="3:5" x14ac:dyDescent="0.3">
      <c r="C45754" s="1"/>
      <c r="E45754" s="1"/>
    </row>
    <row r="45755" spans="3:5" x14ac:dyDescent="0.3">
      <c r="C45755" s="1"/>
      <c r="E45755" s="1"/>
    </row>
    <row r="45756" spans="3:5" x14ac:dyDescent="0.3">
      <c r="C45756" s="1"/>
      <c r="E45756" s="1"/>
    </row>
    <row r="45757" spans="3:5" x14ac:dyDescent="0.3">
      <c r="C45757" s="1"/>
      <c r="E45757" s="1"/>
    </row>
    <row r="45758" spans="3:5" x14ac:dyDescent="0.3">
      <c r="C45758" s="1"/>
      <c r="E45758" s="1"/>
    </row>
    <row r="45759" spans="3:5" x14ac:dyDescent="0.3">
      <c r="C45759" s="1"/>
      <c r="E45759" s="1"/>
    </row>
    <row r="45760" spans="3:5" x14ac:dyDescent="0.3">
      <c r="C45760" s="1"/>
      <c r="E45760" s="1"/>
    </row>
    <row r="45761" spans="3:5" x14ac:dyDescent="0.3">
      <c r="C45761" s="1"/>
      <c r="E45761" s="1"/>
    </row>
    <row r="45762" spans="3:5" x14ac:dyDescent="0.3">
      <c r="C45762" s="1"/>
      <c r="E45762" s="1"/>
    </row>
    <row r="45763" spans="3:5" x14ac:dyDescent="0.3">
      <c r="C45763" s="1"/>
      <c r="E45763" s="1"/>
    </row>
    <row r="45764" spans="3:5" x14ac:dyDescent="0.3">
      <c r="C45764" s="1"/>
      <c r="E45764" s="1"/>
    </row>
    <row r="45765" spans="3:5" x14ac:dyDescent="0.3">
      <c r="C45765" s="1"/>
      <c r="E45765" s="1"/>
    </row>
    <row r="45766" spans="3:5" x14ac:dyDescent="0.3">
      <c r="C45766" s="1"/>
      <c r="E45766" s="1"/>
    </row>
    <row r="45767" spans="3:5" x14ac:dyDescent="0.3">
      <c r="C45767" s="1"/>
      <c r="E45767" s="1"/>
    </row>
    <row r="45768" spans="3:5" x14ac:dyDescent="0.3">
      <c r="C45768" s="1"/>
      <c r="E45768" s="1"/>
    </row>
    <row r="45769" spans="3:5" x14ac:dyDescent="0.3">
      <c r="C45769" s="1"/>
      <c r="E45769" s="1"/>
    </row>
    <row r="45770" spans="3:5" x14ac:dyDescent="0.3">
      <c r="C45770" s="1"/>
      <c r="E45770" s="1"/>
    </row>
    <row r="45771" spans="3:5" x14ac:dyDescent="0.3">
      <c r="C45771" s="1"/>
      <c r="E45771" s="1"/>
    </row>
    <row r="45772" spans="3:5" x14ac:dyDescent="0.3">
      <c r="C45772" s="1"/>
      <c r="E45772" s="1"/>
    </row>
    <row r="45773" spans="3:5" x14ac:dyDescent="0.3">
      <c r="C45773" s="1"/>
      <c r="E45773" s="1"/>
    </row>
    <row r="45774" spans="3:5" x14ac:dyDescent="0.3">
      <c r="C45774" s="1"/>
      <c r="E45774" s="1"/>
    </row>
    <row r="45775" spans="3:5" x14ac:dyDescent="0.3">
      <c r="C45775" s="1"/>
      <c r="E45775" s="1"/>
    </row>
    <row r="45776" spans="3:5" x14ac:dyDescent="0.3">
      <c r="C45776" s="1"/>
      <c r="E45776" s="1"/>
    </row>
    <row r="45777" spans="3:5" x14ac:dyDescent="0.3">
      <c r="C45777" s="1"/>
      <c r="E45777" s="1"/>
    </row>
    <row r="45778" spans="3:5" x14ac:dyDescent="0.3">
      <c r="C45778" s="1"/>
      <c r="E45778" s="1"/>
    </row>
    <row r="45779" spans="3:5" x14ac:dyDescent="0.3">
      <c r="C45779" s="1"/>
      <c r="E45779" s="1"/>
    </row>
    <row r="45780" spans="3:5" x14ac:dyDescent="0.3">
      <c r="C45780" s="1"/>
      <c r="E45780" s="1"/>
    </row>
    <row r="45781" spans="3:5" x14ac:dyDescent="0.3">
      <c r="C45781" s="1"/>
      <c r="E45781" s="1"/>
    </row>
    <row r="45782" spans="3:5" x14ac:dyDescent="0.3">
      <c r="C45782" s="1"/>
      <c r="E45782" s="1"/>
    </row>
    <row r="45783" spans="3:5" x14ac:dyDescent="0.3">
      <c r="C45783" s="1"/>
      <c r="E45783" s="1"/>
    </row>
    <row r="45784" spans="3:5" x14ac:dyDescent="0.3">
      <c r="C45784" s="1"/>
      <c r="E45784" s="1"/>
    </row>
    <row r="45785" spans="3:5" x14ac:dyDescent="0.3">
      <c r="C45785" s="1"/>
      <c r="E45785" s="1"/>
    </row>
    <row r="45786" spans="3:5" x14ac:dyDescent="0.3">
      <c r="C45786" s="1"/>
      <c r="E45786" s="1"/>
    </row>
    <row r="45787" spans="3:5" x14ac:dyDescent="0.3">
      <c r="C45787" s="1"/>
      <c r="E45787" s="1"/>
    </row>
    <row r="45788" spans="3:5" x14ac:dyDescent="0.3">
      <c r="C45788" s="1"/>
      <c r="E45788" s="1"/>
    </row>
    <row r="45789" spans="3:5" x14ac:dyDescent="0.3">
      <c r="C45789" s="1"/>
      <c r="E45789" s="1"/>
    </row>
    <row r="45790" spans="3:5" x14ac:dyDescent="0.3">
      <c r="C45790" s="1"/>
      <c r="E45790" s="1"/>
    </row>
    <row r="45791" spans="3:5" x14ac:dyDescent="0.3">
      <c r="C45791" s="1"/>
      <c r="E45791" s="1"/>
    </row>
    <row r="45792" spans="3:5" x14ac:dyDescent="0.3">
      <c r="C45792" s="1"/>
      <c r="E45792" s="1"/>
    </row>
    <row r="45793" spans="3:5" x14ac:dyDescent="0.3">
      <c r="C45793" s="1"/>
      <c r="E45793" s="1"/>
    </row>
    <row r="45794" spans="3:5" x14ac:dyDescent="0.3">
      <c r="C45794" s="1"/>
      <c r="E45794" s="1"/>
    </row>
    <row r="45795" spans="3:5" x14ac:dyDescent="0.3">
      <c r="C45795" s="1"/>
      <c r="E45795" s="1"/>
    </row>
    <row r="45796" spans="3:5" x14ac:dyDescent="0.3">
      <c r="C45796" s="1"/>
      <c r="E45796" s="1"/>
    </row>
    <row r="45797" spans="3:5" x14ac:dyDescent="0.3">
      <c r="C45797" s="1"/>
      <c r="E45797" s="1"/>
    </row>
    <row r="45798" spans="3:5" x14ac:dyDescent="0.3">
      <c r="C45798" s="1"/>
      <c r="E45798" s="1"/>
    </row>
    <row r="45799" spans="3:5" x14ac:dyDescent="0.3">
      <c r="C45799" s="1"/>
      <c r="E45799" s="1"/>
    </row>
    <row r="45800" spans="3:5" x14ac:dyDescent="0.3">
      <c r="C45800" s="1"/>
      <c r="E45800" s="1"/>
    </row>
    <row r="45801" spans="3:5" x14ac:dyDescent="0.3">
      <c r="C45801" s="1"/>
      <c r="E45801" s="1"/>
    </row>
    <row r="45802" spans="3:5" x14ac:dyDescent="0.3">
      <c r="C45802" s="1"/>
      <c r="E45802" s="1"/>
    </row>
    <row r="45803" spans="3:5" x14ac:dyDescent="0.3">
      <c r="C45803" s="1"/>
      <c r="E45803" s="1"/>
    </row>
    <row r="45804" spans="3:5" x14ac:dyDescent="0.3">
      <c r="C45804" s="1"/>
      <c r="E45804" s="1"/>
    </row>
    <row r="45805" spans="3:5" x14ac:dyDescent="0.3">
      <c r="C45805" s="1"/>
      <c r="E45805" s="1"/>
    </row>
    <row r="45806" spans="3:5" x14ac:dyDescent="0.3">
      <c r="C45806" s="1"/>
      <c r="E45806" s="1"/>
    </row>
    <row r="45807" spans="3:5" x14ac:dyDescent="0.3">
      <c r="C45807" s="1"/>
      <c r="E45807" s="1"/>
    </row>
    <row r="45808" spans="3:5" x14ac:dyDescent="0.3">
      <c r="C45808" s="1"/>
      <c r="E45808" s="1"/>
    </row>
    <row r="45809" spans="3:5" x14ac:dyDescent="0.3">
      <c r="C45809" s="1"/>
      <c r="E45809" s="1"/>
    </row>
    <row r="45810" spans="3:5" x14ac:dyDescent="0.3">
      <c r="C45810" s="1"/>
      <c r="E45810" s="1"/>
    </row>
    <row r="45811" spans="3:5" x14ac:dyDescent="0.3">
      <c r="C45811" s="1"/>
      <c r="E45811" s="1"/>
    </row>
    <row r="45812" spans="3:5" x14ac:dyDescent="0.3">
      <c r="C45812" s="1"/>
      <c r="E45812" s="1"/>
    </row>
    <row r="45813" spans="3:5" x14ac:dyDescent="0.3">
      <c r="C45813" s="1"/>
      <c r="E45813" s="1"/>
    </row>
    <row r="45814" spans="3:5" x14ac:dyDescent="0.3">
      <c r="C45814" s="1"/>
      <c r="E45814" s="1"/>
    </row>
    <row r="45815" spans="3:5" x14ac:dyDescent="0.3">
      <c r="C45815" s="1"/>
      <c r="E45815" s="1"/>
    </row>
    <row r="45816" spans="3:5" x14ac:dyDescent="0.3">
      <c r="C45816" s="1"/>
      <c r="E45816" s="1"/>
    </row>
    <row r="45817" spans="3:5" x14ac:dyDescent="0.3">
      <c r="C45817" s="1"/>
      <c r="E45817" s="1"/>
    </row>
    <row r="45818" spans="3:5" x14ac:dyDescent="0.3">
      <c r="C45818" s="1"/>
      <c r="E45818" s="1"/>
    </row>
    <row r="45819" spans="3:5" x14ac:dyDescent="0.3">
      <c r="C45819" s="1"/>
      <c r="E45819" s="1"/>
    </row>
    <row r="45820" spans="3:5" x14ac:dyDescent="0.3">
      <c r="C45820" s="1"/>
      <c r="E45820" s="1"/>
    </row>
    <row r="45821" spans="3:5" x14ac:dyDescent="0.3">
      <c r="C45821" s="1"/>
      <c r="E45821" s="1"/>
    </row>
    <row r="45822" spans="3:5" x14ac:dyDescent="0.3">
      <c r="C45822" s="1"/>
      <c r="E45822" s="1"/>
    </row>
    <row r="45823" spans="3:5" x14ac:dyDescent="0.3">
      <c r="C45823" s="1"/>
      <c r="E45823" s="1"/>
    </row>
    <row r="45824" spans="3:5" x14ac:dyDescent="0.3">
      <c r="C45824" s="1"/>
      <c r="E45824" s="1"/>
    </row>
    <row r="45825" spans="3:5" x14ac:dyDescent="0.3">
      <c r="C45825" s="1"/>
      <c r="E45825" s="1"/>
    </row>
    <row r="45826" spans="3:5" x14ac:dyDescent="0.3">
      <c r="C45826" s="1"/>
      <c r="E45826" s="1"/>
    </row>
    <row r="45827" spans="3:5" x14ac:dyDescent="0.3">
      <c r="C45827" s="1"/>
      <c r="E45827" s="1"/>
    </row>
    <row r="45828" spans="3:5" x14ac:dyDescent="0.3">
      <c r="C45828" s="1"/>
      <c r="E45828" s="1"/>
    </row>
    <row r="45829" spans="3:5" x14ac:dyDescent="0.3">
      <c r="C45829" s="1"/>
      <c r="E45829" s="1"/>
    </row>
    <row r="45830" spans="3:5" x14ac:dyDescent="0.3">
      <c r="C45830" s="1"/>
      <c r="E45830" s="1"/>
    </row>
    <row r="45831" spans="3:5" x14ac:dyDescent="0.3">
      <c r="C45831" s="1"/>
      <c r="E45831" s="1"/>
    </row>
    <row r="45832" spans="3:5" x14ac:dyDescent="0.3">
      <c r="C45832" s="1"/>
      <c r="E45832" s="1"/>
    </row>
    <row r="45833" spans="3:5" x14ac:dyDescent="0.3">
      <c r="C45833" s="1"/>
      <c r="E45833" s="1"/>
    </row>
    <row r="45834" spans="3:5" x14ac:dyDescent="0.3">
      <c r="C45834" s="1"/>
      <c r="E45834" s="1"/>
    </row>
    <row r="45835" spans="3:5" x14ac:dyDescent="0.3">
      <c r="C45835" s="1"/>
      <c r="E45835" s="1"/>
    </row>
    <row r="45836" spans="3:5" x14ac:dyDescent="0.3">
      <c r="C45836" s="1"/>
      <c r="E45836" s="1"/>
    </row>
    <row r="45837" spans="3:5" x14ac:dyDescent="0.3">
      <c r="C45837" s="1"/>
      <c r="E45837" s="1"/>
    </row>
    <row r="45838" spans="3:5" x14ac:dyDescent="0.3">
      <c r="C45838" s="1"/>
      <c r="E45838" s="1"/>
    </row>
    <row r="45839" spans="3:5" x14ac:dyDescent="0.3">
      <c r="C45839" s="1"/>
      <c r="E45839" s="1"/>
    </row>
    <row r="45840" spans="3:5" x14ac:dyDescent="0.3">
      <c r="C45840" s="1"/>
      <c r="E45840" s="1"/>
    </row>
    <row r="45841" spans="3:5" x14ac:dyDescent="0.3">
      <c r="C45841" s="1"/>
      <c r="E45841" s="1"/>
    </row>
    <row r="45842" spans="3:5" x14ac:dyDescent="0.3">
      <c r="C45842" s="1"/>
      <c r="E45842" s="1"/>
    </row>
    <row r="45843" spans="3:5" x14ac:dyDescent="0.3">
      <c r="C45843" s="1"/>
      <c r="E45843" s="1"/>
    </row>
    <row r="45844" spans="3:5" x14ac:dyDescent="0.3">
      <c r="C45844" s="1"/>
      <c r="E45844" s="1"/>
    </row>
    <row r="45845" spans="3:5" x14ac:dyDescent="0.3">
      <c r="C45845" s="1"/>
      <c r="E45845" s="1"/>
    </row>
    <row r="45846" spans="3:5" x14ac:dyDescent="0.3">
      <c r="C45846" s="1"/>
      <c r="E45846" s="1"/>
    </row>
    <row r="45847" spans="3:5" x14ac:dyDescent="0.3">
      <c r="C45847" s="1"/>
      <c r="E45847" s="1"/>
    </row>
    <row r="45848" spans="3:5" x14ac:dyDescent="0.3">
      <c r="C45848" s="1"/>
      <c r="E45848" s="1"/>
    </row>
    <row r="45849" spans="3:5" x14ac:dyDescent="0.3">
      <c r="C45849" s="1"/>
      <c r="E45849" s="1"/>
    </row>
    <row r="45850" spans="3:5" x14ac:dyDescent="0.3">
      <c r="C45850" s="1"/>
      <c r="E45850" s="1"/>
    </row>
    <row r="45851" spans="3:5" x14ac:dyDescent="0.3">
      <c r="C45851" s="1"/>
      <c r="E45851" s="1"/>
    </row>
    <row r="45852" spans="3:5" x14ac:dyDescent="0.3">
      <c r="C45852" s="1"/>
      <c r="E45852" s="1"/>
    </row>
    <row r="45853" spans="3:5" x14ac:dyDescent="0.3">
      <c r="C45853" s="1"/>
      <c r="E45853" s="1"/>
    </row>
    <row r="45854" spans="3:5" x14ac:dyDescent="0.3">
      <c r="C45854" s="1"/>
      <c r="E45854" s="1"/>
    </row>
    <row r="45855" spans="3:5" x14ac:dyDescent="0.3">
      <c r="C45855" s="1"/>
      <c r="E45855" s="1"/>
    </row>
    <row r="45856" spans="3:5" x14ac:dyDescent="0.3">
      <c r="C45856" s="1"/>
      <c r="E45856" s="1"/>
    </row>
    <row r="45857" spans="3:5" x14ac:dyDescent="0.3">
      <c r="C45857" s="1"/>
      <c r="E45857" s="1"/>
    </row>
    <row r="45858" spans="3:5" x14ac:dyDescent="0.3">
      <c r="C45858" s="1"/>
      <c r="E45858" s="1"/>
    </row>
    <row r="45859" spans="3:5" x14ac:dyDescent="0.3">
      <c r="C45859" s="1"/>
      <c r="E45859" s="1"/>
    </row>
    <row r="45860" spans="3:5" x14ac:dyDescent="0.3">
      <c r="C45860" s="1"/>
      <c r="E45860" s="1"/>
    </row>
    <row r="45861" spans="3:5" x14ac:dyDescent="0.3">
      <c r="C45861" s="1"/>
      <c r="E45861" s="1"/>
    </row>
    <row r="45862" spans="3:5" x14ac:dyDescent="0.3">
      <c r="C45862" s="1"/>
      <c r="E45862" s="1"/>
    </row>
    <row r="45863" spans="3:5" x14ac:dyDescent="0.3">
      <c r="C45863" s="1"/>
      <c r="E45863" s="1"/>
    </row>
    <row r="45864" spans="3:5" x14ac:dyDescent="0.3">
      <c r="C45864" s="1"/>
      <c r="E45864" s="1"/>
    </row>
    <row r="45865" spans="3:5" x14ac:dyDescent="0.3">
      <c r="C45865" s="1"/>
      <c r="E45865" s="1"/>
    </row>
    <row r="45866" spans="3:5" x14ac:dyDescent="0.3">
      <c r="C45866" s="1"/>
      <c r="E45866" s="1"/>
    </row>
    <row r="45867" spans="3:5" x14ac:dyDescent="0.3">
      <c r="C45867" s="1"/>
      <c r="E45867" s="1"/>
    </row>
    <row r="45868" spans="3:5" x14ac:dyDescent="0.3">
      <c r="C45868" s="1"/>
      <c r="E45868" s="1"/>
    </row>
    <row r="45869" spans="3:5" x14ac:dyDescent="0.3">
      <c r="C45869" s="1"/>
      <c r="E45869" s="1"/>
    </row>
    <row r="45870" spans="3:5" x14ac:dyDescent="0.3">
      <c r="C45870" s="1"/>
      <c r="E45870" s="1"/>
    </row>
    <row r="45871" spans="3:5" x14ac:dyDescent="0.3">
      <c r="C45871" s="1"/>
      <c r="E45871" s="1"/>
    </row>
    <row r="45872" spans="3:5" x14ac:dyDescent="0.3">
      <c r="C45872" s="1"/>
      <c r="E45872" s="1"/>
    </row>
    <row r="45873" spans="3:5" x14ac:dyDescent="0.3">
      <c r="C45873" s="1"/>
      <c r="E45873" s="1"/>
    </row>
    <row r="45874" spans="3:5" x14ac:dyDescent="0.3">
      <c r="C45874" s="1"/>
      <c r="E45874" s="1"/>
    </row>
    <row r="45875" spans="3:5" x14ac:dyDescent="0.3">
      <c r="C45875" s="1"/>
      <c r="E45875" s="1"/>
    </row>
    <row r="45876" spans="3:5" x14ac:dyDescent="0.3">
      <c r="C45876" s="1"/>
      <c r="E45876" s="1"/>
    </row>
    <row r="45877" spans="3:5" x14ac:dyDescent="0.3">
      <c r="C45877" s="1"/>
      <c r="E45877" s="1"/>
    </row>
    <row r="45878" spans="3:5" x14ac:dyDescent="0.3">
      <c r="C45878" s="1"/>
      <c r="E45878" s="1"/>
    </row>
    <row r="45879" spans="3:5" x14ac:dyDescent="0.3">
      <c r="C45879" s="1"/>
      <c r="E45879" s="1"/>
    </row>
    <row r="45880" spans="3:5" x14ac:dyDescent="0.3">
      <c r="C45880" s="1"/>
      <c r="E45880" s="1"/>
    </row>
    <row r="45881" spans="3:5" x14ac:dyDescent="0.3">
      <c r="C45881" s="1"/>
      <c r="E45881" s="1"/>
    </row>
    <row r="45882" spans="3:5" x14ac:dyDescent="0.3">
      <c r="C45882" s="1"/>
      <c r="E45882" s="1"/>
    </row>
    <row r="45883" spans="3:5" x14ac:dyDescent="0.3">
      <c r="C45883" s="1"/>
      <c r="E45883" s="1"/>
    </row>
    <row r="45884" spans="3:5" x14ac:dyDescent="0.3">
      <c r="C45884" s="1"/>
      <c r="E45884" s="1"/>
    </row>
    <row r="45885" spans="3:5" x14ac:dyDescent="0.3">
      <c r="C45885" s="1"/>
      <c r="E45885" s="1"/>
    </row>
    <row r="45886" spans="3:5" x14ac:dyDescent="0.3">
      <c r="C45886" s="1"/>
      <c r="E45886" s="1"/>
    </row>
    <row r="45887" spans="3:5" x14ac:dyDescent="0.3">
      <c r="C45887" s="1"/>
      <c r="E45887" s="1"/>
    </row>
    <row r="45888" spans="3:5" x14ac:dyDescent="0.3">
      <c r="C45888" s="1"/>
      <c r="E45888" s="1"/>
    </row>
    <row r="45889" spans="3:5" x14ac:dyDescent="0.3">
      <c r="C45889" s="1"/>
      <c r="E45889" s="1"/>
    </row>
    <row r="45890" spans="3:5" x14ac:dyDescent="0.3">
      <c r="C45890" s="1"/>
      <c r="E45890" s="1"/>
    </row>
    <row r="45891" spans="3:5" x14ac:dyDescent="0.3">
      <c r="C45891" s="1"/>
      <c r="E45891" s="1"/>
    </row>
    <row r="45892" spans="3:5" x14ac:dyDescent="0.3">
      <c r="C45892" s="1"/>
      <c r="E45892" s="1"/>
    </row>
    <row r="45893" spans="3:5" x14ac:dyDescent="0.3">
      <c r="C45893" s="1"/>
      <c r="E45893" s="1"/>
    </row>
    <row r="45894" spans="3:5" x14ac:dyDescent="0.3">
      <c r="C45894" s="1"/>
      <c r="E45894" s="1"/>
    </row>
    <row r="45895" spans="3:5" x14ac:dyDescent="0.3">
      <c r="C45895" s="1"/>
      <c r="E45895" s="1"/>
    </row>
    <row r="45896" spans="3:5" x14ac:dyDescent="0.3">
      <c r="C45896" s="1"/>
      <c r="E45896" s="1"/>
    </row>
    <row r="45897" spans="3:5" x14ac:dyDescent="0.3">
      <c r="C45897" s="1"/>
      <c r="E45897" s="1"/>
    </row>
    <row r="45898" spans="3:5" x14ac:dyDescent="0.3">
      <c r="C45898" s="1"/>
      <c r="E45898" s="1"/>
    </row>
    <row r="45899" spans="3:5" x14ac:dyDescent="0.3">
      <c r="C45899" s="1"/>
      <c r="E45899" s="1"/>
    </row>
    <row r="45900" spans="3:5" x14ac:dyDescent="0.3">
      <c r="C45900" s="1"/>
      <c r="E45900" s="1"/>
    </row>
    <row r="45901" spans="3:5" x14ac:dyDescent="0.3">
      <c r="C45901" s="1"/>
      <c r="E45901" s="1"/>
    </row>
    <row r="45902" spans="3:5" x14ac:dyDescent="0.3">
      <c r="C45902" s="1"/>
      <c r="E45902" s="1"/>
    </row>
    <row r="45903" spans="3:5" x14ac:dyDescent="0.3">
      <c r="C45903" s="1"/>
      <c r="E45903" s="1"/>
    </row>
    <row r="45904" spans="3:5" x14ac:dyDescent="0.3">
      <c r="C45904" s="1"/>
      <c r="E45904" s="1"/>
    </row>
    <row r="45905" spans="3:5" x14ac:dyDescent="0.3">
      <c r="C45905" s="1"/>
      <c r="E45905" s="1"/>
    </row>
    <row r="45906" spans="3:5" x14ac:dyDescent="0.3">
      <c r="C45906" s="1"/>
      <c r="E45906" s="1"/>
    </row>
    <row r="45907" spans="3:5" x14ac:dyDescent="0.3">
      <c r="C45907" s="1"/>
      <c r="E45907" s="1"/>
    </row>
    <row r="45908" spans="3:5" x14ac:dyDescent="0.3">
      <c r="C45908" s="1"/>
      <c r="E45908" s="1"/>
    </row>
    <row r="45909" spans="3:5" x14ac:dyDescent="0.3">
      <c r="C45909" s="1"/>
      <c r="E45909" s="1"/>
    </row>
    <row r="45910" spans="3:5" x14ac:dyDescent="0.3">
      <c r="C45910" s="1"/>
      <c r="E45910" s="1"/>
    </row>
    <row r="45911" spans="3:5" x14ac:dyDescent="0.3">
      <c r="C45911" s="1"/>
      <c r="E45911" s="1"/>
    </row>
    <row r="45912" spans="3:5" x14ac:dyDescent="0.3">
      <c r="C45912" s="1"/>
      <c r="E45912" s="1"/>
    </row>
    <row r="45913" spans="3:5" x14ac:dyDescent="0.3">
      <c r="C45913" s="1"/>
      <c r="E45913" s="1"/>
    </row>
    <row r="45914" spans="3:5" x14ac:dyDescent="0.3">
      <c r="C45914" s="1"/>
      <c r="E45914" s="1"/>
    </row>
    <row r="45915" spans="3:5" x14ac:dyDescent="0.3">
      <c r="C45915" s="1"/>
      <c r="E45915" s="1"/>
    </row>
    <row r="45916" spans="3:5" x14ac:dyDescent="0.3">
      <c r="C45916" s="1"/>
      <c r="E45916" s="1"/>
    </row>
    <row r="45917" spans="3:5" x14ac:dyDescent="0.3">
      <c r="C45917" s="1"/>
      <c r="E45917" s="1"/>
    </row>
    <row r="45918" spans="3:5" x14ac:dyDescent="0.3">
      <c r="C45918" s="1"/>
      <c r="E45918" s="1"/>
    </row>
    <row r="45919" spans="3:5" x14ac:dyDescent="0.3">
      <c r="C45919" s="1"/>
      <c r="E45919" s="1"/>
    </row>
    <row r="45920" spans="3:5" x14ac:dyDescent="0.3">
      <c r="C45920" s="1"/>
      <c r="E45920" s="1"/>
    </row>
    <row r="45921" spans="3:5" x14ac:dyDescent="0.3">
      <c r="C45921" s="1"/>
      <c r="E45921" s="1"/>
    </row>
    <row r="45922" spans="3:5" x14ac:dyDescent="0.3">
      <c r="C45922" s="1"/>
      <c r="E45922" s="1"/>
    </row>
    <row r="45923" spans="3:5" x14ac:dyDescent="0.3">
      <c r="C45923" s="1"/>
      <c r="E45923" s="1"/>
    </row>
    <row r="45924" spans="3:5" x14ac:dyDescent="0.3">
      <c r="C45924" s="1"/>
      <c r="E45924" s="1"/>
    </row>
    <row r="45925" spans="3:5" x14ac:dyDescent="0.3">
      <c r="C45925" s="1"/>
      <c r="E45925" s="1"/>
    </row>
    <row r="45926" spans="3:5" x14ac:dyDescent="0.3">
      <c r="C45926" s="1"/>
      <c r="E45926" s="1"/>
    </row>
    <row r="45927" spans="3:5" x14ac:dyDescent="0.3">
      <c r="C45927" s="1"/>
      <c r="E45927" s="1"/>
    </row>
    <row r="45928" spans="3:5" x14ac:dyDescent="0.3">
      <c r="C45928" s="1"/>
      <c r="E45928" s="1"/>
    </row>
    <row r="45929" spans="3:5" x14ac:dyDescent="0.3">
      <c r="C45929" s="1"/>
      <c r="E45929" s="1"/>
    </row>
    <row r="45930" spans="3:5" x14ac:dyDescent="0.3">
      <c r="C45930" s="1"/>
      <c r="E45930" s="1"/>
    </row>
    <row r="45931" spans="3:5" x14ac:dyDescent="0.3">
      <c r="C45931" s="1"/>
      <c r="E45931" s="1"/>
    </row>
    <row r="45932" spans="3:5" x14ac:dyDescent="0.3">
      <c r="C45932" s="1"/>
      <c r="E45932" s="1"/>
    </row>
    <row r="45933" spans="3:5" x14ac:dyDescent="0.3">
      <c r="C45933" s="1"/>
      <c r="E45933" s="1"/>
    </row>
    <row r="45934" spans="3:5" x14ac:dyDescent="0.3">
      <c r="C45934" s="1"/>
      <c r="E45934" s="1"/>
    </row>
    <row r="45935" spans="3:5" x14ac:dyDescent="0.3">
      <c r="C45935" s="1"/>
      <c r="E45935" s="1"/>
    </row>
    <row r="45936" spans="3:5" x14ac:dyDescent="0.3">
      <c r="C45936" s="1"/>
      <c r="E45936" s="1"/>
    </row>
    <row r="45937" spans="3:5" x14ac:dyDescent="0.3">
      <c r="C45937" s="1"/>
      <c r="E45937" s="1"/>
    </row>
    <row r="45938" spans="3:5" x14ac:dyDescent="0.3">
      <c r="C45938" s="1"/>
      <c r="E45938" s="1"/>
    </row>
    <row r="45939" spans="3:5" x14ac:dyDescent="0.3">
      <c r="C45939" s="1"/>
      <c r="E45939" s="1"/>
    </row>
    <row r="45940" spans="3:5" x14ac:dyDescent="0.3">
      <c r="C45940" s="1"/>
      <c r="E45940" s="1"/>
    </row>
    <row r="45941" spans="3:5" x14ac:dyDescent="0.3">
      <c r="C45941" s="1"/>
      <c r="E45941" s="1"/>
    </row>
    <row r="45942" spans="3:5" x14ac:dyDescent="0.3">
      <c r="C45942" s="1"/>
      <c r="E45942" s="1"/>
    </row>
    <row r="45943" spans="3:5" x14ac:dyDescent="0.3">
      <c r="C45943" s="1"/>
      <c r="E45943" s="1"/>
    </row>
    <row r="45944" spans="3:5" x14ac:dyDescent="0.3">
      <c r="C45944" s="1"/>
      <c r="E45944" s="1"/>
    </row>
    <row r="45945" spans="3:5" x14ac:dyDescent="0.3">
      <c r="C45945" s="1"/>
      <c r="E45945" s="1"/>
    </row>
    <row r="45946" spans="3:5" x14ac:dyDescent="0.3">
      <c r="C45946" s="1"/>
      <c r="E45946" s="1"/>
    </row>
    <row r="45947" spans="3:5" x14ac:dyDescent="0.3">
      <c r="C45947" s="1"/>
      <c r="E45947" s="1"/>
    </row>
    <row r="45948" spans="3:5" x14ac:dyDescent="0.3">
      <c r="C45948" s="1"/>
      <c r="E45948" s="1"/>
    </row>
    <row r="45949" spans="3:5" x14ac:dyDescent="0.3">
      <c r="C45949" s="1"/>
      <c r="E45949" s="1"/>
    </row>
    <row r="45950" spans="3:5" x14ac:dyDescent="0.3">
      <c r="C45950" s="1"/>
      <c r="E45950" s="1"/>
    </row>
    <row r="45951" spans="3:5" x14ac:dyDescent="0.3">
      <c r="C45951" s="1"/>
      <c r="E45951" s="1"/>
    </row>
    <row r="45952" spans="3:5" x14ac:dyDescent="0.3">
      <c r="C45952" s="1"/>
      <c r="E45952" s="1"/>
    </row>
    <row r="45953" spans="3:5" x14ac:dyDescent="0.3">
      <c r="C45953" s="1"/>
      <c r="E45953" s="1"/>
    </row>
    <row r="45954" spans="3:5" x14ac:dyDescent="0.3">
      <c r="C45954" s="1"/>
      <c r="E45954" s="1"/>
    </row>
    <row r="45955" spans="3:5" x14ac:dyDescent="0.3">
      <c r="C45955" s="1"/>
      <c r="E45955" s="1"/>
    </row>
    <row r="45956" spans="3:5" x14ac:dyDescent="0.3">
      <c r="C45956" s="1"/>
      <c r="E45956" s="1"/>
    </row>
    <row r="45957" spans="3:5" x14ac:dyDescent="0.3">
      <c r="C45957" s="1"/>
      <c r="E45957" s="1"/>
    </row>
    <row r="45958" spans="3:5" x14ac:dyDescent="0.3">
      <c r="C45958" s="1"/>
      <c r="E45958" s="1"/>
    </row>
    <row r="45959" spans="3:5" x14ac:dyDescent="0.3">
      <c r="C45959" s="1"/>
      <c r="E45959" s="1"/>
    </row>
    <row r="45960" spans="3:5" x14ac:dyDescent="0.3">
      <c r="C45960" s="1"/>
      <c r="E45960" s="1"/>
    </row>
    <row r="45961" spans="3:5" x14ac:dyDescent="0.3">
      <c r="C45961" s="1"/>
      <c r="E45961" s="1"/>
    </row>
    <row r="45962" spans="3:5" x14ac:dyDescent="0.3">
      <c r="C45962" s="1"/>
      <c r="E45962" s="1"/>
    </row>
    <row r="45963" spans="3:5" x14ac:dyDescent="0.3">
      <c r="C45963" s="1"/>
      <c r="E45963" s="1"/>
    </row>
    <row r="45964" spans="3:5" x14ac:dyDescent="0.3">
      <c r="C45964" s="1"/>
      <c r="E45964" s="1"/>
    </row>
    <row r="45965" spans="3:5" x14ac:dyDescent="0.3">
      <c r="C45965" s="1"/>
      <c r="E45965" s="1"/>
    </row>
    <row r="45966" spans="3:5" x14ac:dyDescent="0.3">
      <c r="C45966" s="1"/>
      <c r="E45966" s="1"/>
    </row>
    <row r="45967" spans="3:5" x14ac:dyDescent="0.3">
      <c r="C45967" s="1"/>
      <c r="E45967" s="1"/>
    </row>
    <row r="45968" spans="3:5" x14ac:dyDescent="0.3">
      <c r="C45968" s="1"/>
      <c r="E45968" s="1"/>
    </row>
    <row r="45969" spans="3:5" x14ac:dyDescent="0.3">
      <c r="C45969" s="1"/>
      <c r="E45969" s="1"/>
    </row>
    <row r="45970" spans="3:5" x14ac:dyDescent="0.3">
      <c r="C45970" s="1"/>
      <c r="E45970" s="1"/>
    </row>
    <row r="45971" spans="3:5" x14ac:dyDescent="0.3">
      <c r="C45971" s="1"/>
      <c r="E45971" s="1"/>
    </row>
    <row r="45972" spans="3:5" x14ac:dyDescent="0.3">
      <c r="C45972" s="1"/>
      <c r="E45972" s="1"/>
    </row>
    <row r="45973" spans="3:5" x14ac:dyDescent="0.3">
      <c r="C45973" s="1"/>
      <c r="E45973" s="1"/>
    </row>
    <row r="45974" spans="3:5" x14ac:dyDescent="0.3">
      <c r="C45974" s="1"/>
      <c r="E45974" s="1"/>
    </row>
    <row r="45975" spans="3:5" x14ac:dyDescent="0.3">
      <c r="C45975" s="1"/>
      <c r="E45975" s="1"/>
    </row>
    <row r="45976" spans="3:5" x14ac:dyDescent="0.3">
      <c r="C45976" s="1"/>
      <c r="E45976" s="1"/>
    </row>
    <row r="45977" spans="3:5" x14ac:dyDescent="0.3">
      <c r="C45977" s="1"/>
      <c r="E45977" s="1"/>
    </row>
    <row r="45978" spans="3:5" x14ac:dyDescent="0.3">
      <c r="C45978" s="1"/>
      <c r="E45978" s="1"/>
    </row>
    <row r="45979" spans="3:5" x14ac:dyDescent="0.3">
      <c r="C45979" s="1"/>
      <c r="E45979" s="1"/>
    </row>
    <row r="45980" spans="3:5" x14ac:dyDescent="0.3">
      <c r="C45980" s="1"/>
      <c r="E45980" s="1"/>
    </row>
    <row r="45981" spans="3:5" x14ac:dyDescent="0.3">
      <c r="C45981" s="1"/>
      <c r="E45981" s="1"/>
    </row>
    <row r="45982" spans="3:5" x14ac:dyDescent="0.3">
      <c r="C45982" s="1"/>
      <c r="E45982" s="1"/>
    </row>
    <row r="45983" spans="3:5" x14ac:dyDescent="0.3">
      <c r="C45983" s="1"/>
      <c r="E45983" s="1"/>
    </row>
    <row r="45984" spans="3:5" x14ac:dyDescent="0.3">
      <c r="C45984" s="1"/>
      <c r="E45984" s="1"/>
    </row>
    <row r="45985" spans="3:5" x14ac:dyDescent="0.3">
      <c r="C45985" s="1"/>
      <c r="E45985" s="1"/>
    </row>
    <row r="45986" spans="3:5" x14ac:dyDescent="0.3">
      <c r="C45986" s="1"/>
      <c r="E45986" s="1"/>
    </row>
    <row r="45987" spans="3:5" x14ac:dyDescent="0.3">
      <c r="C45987" s="1"/>
      <c r="E45987" s="1"/>
    </row>
    <row r="45988" spans="3:5" x14ac:dyDescent="0.3">
      <c r="C45988" s="1"/>
      <c r="E45988" s="1"/>
    </row>
    <row r="45989" spans="3:5" x14ac:dyDescent="0.3">
      <c r="C45989" s="1"/>
      <c r="E45989" s="1"/>
    </row>
    <row r="45990" spans="3:5" x14ac:dyDescent="0.3">
      <c r="C45990" s="1"/>
      <c r="E45990" s="1"/>
    </row>
    <row r="45991" spans="3:5" x14ac:dyDescent="0.3">
      <c r="C45991" s="1"/>
      <c r="E45991" s="1"/>
    </row>
    <row r="45992" spans="3:5" x14ac:dyDescent="0.3">
      <c r="C45992" s="1"/>
      <c r="E45992" s="1"/>
    </row>
    <row r="45993" spans="3:5" x14ac:dyDescent="0.3">
      <c r="C45993" s="1"/>
      <c r="E45993" s="1"/>
    </row>
    <row r="45994" spans="3:5" x14ac:dyDescent="0.3">
      <c r="C45994" s="1"/>
      <c r="E45994" s="1"/>
    </row>
    <row r="45995" spans="3:5" x14ac:dyDescent="0.3">
      <c r="C45995" s="1"/>
      <c r="E45995" s="1"/>
    </row>
    <row r="45996" spans="3:5" x14ac:dyDescent="0.3">
      <c r="C45996" s="1"/>
      <c r="E45996" s="1"/>
    </row>
    <row r="45997" spans="3:5" x14ac:dyDescent="0.3">
      <c r="C45997" s="1"/>
      <c r="E45997" s="1"/>
    </row>
    <row r="45998" spans="3:5" x14ac:dyDescent="0.3">
      <c r="C45998" s="1"/>
      <c r="E45998" s="1"/>
    </row>
    <row r="45999" spans="3:5" x14ac:dyDescent="0.3">
      <c r="C45999" s="1"/>
      <c r="E45999" s="1"/>
    </row>
    <row r="46000" spans="3:5" x14ac:dyDescent="0.3">
      <c r="C46000" s="1"/>
      <c r="E46000" s="1"/>
    </row>
    <row r="46001" spans="3:5" x14ac:dyDescent="0.3">
      <c r="C46001" s="1"/>
      <c r="E46001" s="1"/>
    </row>
    <row r="46002" spans="3:5" x14ac:dyDescent="0.3">
      <c r="C46002" s="1"/>
      <c r="E46002" s="1"/>
    </row>
    <row r="46003" spans="3:5" x14ac:dyDescent="0.3">
      <c r="C46003" s="1"/>
      <c r="E46003" s="1"/>
    </row>
    <row r="46004" spans="3:5" x14ac:dyDescent="0.3">
      <c r="C46004" s="1"/>
      <c r="E46004" s="1"/>
    </row>
    <row r="46005" spans="3:5" x14ac:dyDescent="0.3">
      <c r="C46005" s="1"/>
      <c r="E46005" s="1"/>
    </row>
    <row r="46006" spans="3:5" x14ac:dyDescent="0.3">
      <c r="C46006" s="1"/>
      <c r="E46006" s="1"/>
    </row>
    <row r="46007" spans="3:5" x14ac:dyDescent="0.3">
      <c r="C46007" s="1"/>
      <c r="E46007" s="1"/>
    </row>
    <row r="46008" spans="3:5" x14ac:dyDescent="0.3">
      <c r="C46008" s="1"/>
      <c r="E46008" s="1"/>
    </row>
    <row r="46009" spans="3:5" x14ac:dyDescent="0.3">
      <c r="C46009" s="1"/>
      <c r="E46009" s="1"/>
    </row>
    <row r="46010" spans="3:5" x14ac:dyDescent="0.3">
      <c r="C46010" s="1"/>
      <c r="E46010" s="1"/>
    </row>
    <row r="46011" spans="3:5" x14ac:dyDescent="0.3">
      <c r="C46011" s="1"/>
      <c r="E46011" s="1"/>
    </row>
    <row r="46012" spans="3:5" x14ac:dyDescent="0.3">
      <c r="C46012" s="1"/>
      <c r="E46012" s="1"/>
    </row>
    <row r="46013" spans="3:5" x14ac:dyDescent="0.3">
      <c r="C46013" s="1"/>
      <c r="E46013" s="1"/>
    </row>
    <row r="46014" spans="3:5" x14ac:dyDescent="0.3">
      <c r="C46014" s="1"/>
      <c r="E46014" s="1"/>
    </row>
    <row r="46015" spans="3:5" x14ac:dyDescent="0.3">
      <c r="C46015" s="1"/>
      <c r="E46015" s="1"/>
    </row>
    <row r="46016" spans="3:5" x14ac:dyDescent="0.3">
      <c r="C46016" s="1"/>
      <c r="E46016" s="1"/>
    </row>
    <row r="46017" spans="3:5" x14ac:dyDescent="0.3">
      <c r="C46017" s="1"/>
      <c r="E46017" s="1"/>
    </row>
    <row r="46018" spans="3:5" x14ac:dyDescent="0.3">
      <c r="C46018" s="1"/>
      <c r="E46018" s="1"/>
    </row>
    <row r="46019" spans="3:5" x14ac:dyDescent="0.3">
      <c r="C46019" s="1"/>
      <c r="E46019" s="1"/>
    </row>
    <row r="46020" spans="3:5" x14ac:dyDescent="0.3">
      <c r="C46020" s="1"/>
      <c r="E46020" s="1"/>
    </row>
    <row r="46021" spans="3:5" x14ac:dyDescent="0.3">
      <c r="C46021" s="1"/>
      <c r="E46021" s="1"/>
    </row>
    <row r="46022" spans="3:5" x14ac:dyDescent="0.3">
      <c r="C46022" s="1"/>
      <c r="E46022" s="1"/>
    </row>
    <row r="46023" spans="3:5" x14ac:dyDescent="0.3">
      <c r="C46023" s="1"/>
      <c r="E46023" s="1"/>
    </row>
    <row r="46024" spans="3:5" x14ac:dyDescent="0.3">
      <c r="C46024" s="1"/>
      <c r="E46024" s="1"/>
    </row>
    <row r="46025" spans="3:5" x14ac:dyDescent="0.3">
      <c r="C46025" s="1"/>
      <c r="E46025" s="1"/>
    </row>
    <row r="46026" spans="3:5" x14ac:dyDescent="0.3">
      <c r="C46026" s="1"/>
      <c r="E46026" s="1"/>
    </row>
    <row r="46027" spans="3:5" x14ac:dyDescent="0.3">
      <c r="C46027" s="1"/>
      <c r="E46027" s="1"/>
    </row>
    <row r="46028" spans="3:5" x14ac:dyDescent="0.3">
      <c r="C46028" s="1"/>
      <c r="E46028" s="1"/>
    </row>
    <row r="46029" spans="3:5" x14ac:dyDescent="0.3">
      <c r="C46029" s="1"/>
      <c r="E46029" s="1"/>
    </row>
    <row r="46030" spans="3:5" x14ac:dyDescent="0.3">
      <c r="C46030" s="1"/>
      <c r="E46030" s="1"/>
    </row>
    <row r="46031" spans="3:5" x14ac:dyDescent="0.3">
      <c r="C46031" s="1"/>
      <c r="E46031" s="1"/>
    </row>
    <row r="46032" spans="3:5" x14ac:dyDescent="0.3">
      <c r="C46032" s="1"/>
      <c r="E46032" s="1"/>
    </row>
    <row r="46033" spans="3:5" x14ac:dyDescent="0.3">
      <c r="C46033" s="1"/>
      <c r="E46033" s="1"/>
    </row>
    <row r="46034" spans="3:5" x14ac:dyDescent="0.3">
      <c r="C46034" s="1"/>
      <c r="E46034" s="1"/>
    </row>
    <row r="46035" spans="3:5" x14ac:dyDescent="0.3">
      <c r="C46035" s="1"/>
      <c r="E46035" s="1"/>
    </row>
    <row r="46036" spans="3:5" x14ac:dyDescent="0.3">
      <c r="C46036" s="1"/>
      <c r="E46036" s="1"/>
    </row>
    <row r="46037" spans="3:5" x14ac:dyDescent="0.3">
      <c r="C46037" s="1"/>
      <c r="E46037" s="1"/>
    </row>
    <row r="46038" spans="3:5" x14ac:dyDescent="0.3">
      <c r="C46038" s="1"/>
      <c r="E46038" s="1"/>
    </row>
    <row r="46039" spans="3:5" x14ac:dyDescent="0.3">
      <c r="C46039" s="1"/>
      <c r="E46039" s="1"/>
    </row>
    <row r="46040" spans="3:5" x14ac:dyDescent="0.3">
      <c r="C46040" s="1"/>
      <c r="E46040" s="1"/>
    </row>
    <row r="46041" spans="3:5" x14ac:dyDescent="0.3">
      <c r="C46041" s="1"/>
      <c r="E46041" s="1"/>
    </row>
    <row r="46042" spans="3:5" x14ac:dyDescent="0.3">
      <c r="C46042" s="1"/>
      <c r="E46042" s="1"/>
    </row>
    <row r="46043" spans="3:5" x14ac:dyDescent="0.3">
      <c r="C46043" s="1"/>
      <c r="E46043" s="1"/>
    </row>
    <row r="46044" spans="3:5" x14ac:dyDescent="0.3">
      <c r="C46044" s="1"/>
      <c r="E46044" s="1"/>
    </row>
    <row r="46045" spans="3:5" x14ac:dyDescent="0.3">
      <c r="C46045" s="1"/>
      <c r="E46045" s="1"/>
    </row>
    <row r="46046" spans="3:5" x14ac:dyDescent="0.3">
      <c r="C46046" s="1"/>
      <c r="E46046" s="1"/>
    </row>
    <row r="46047" spans="3:5" x14ac:dyDescent="0.3">
      <c r="C46047" s="1"/>
      <c r="E46047" s="1"/>
    </row>
    <row r="46048" spans="3:5" x14ac:dyDescent="0.3">
      <c r="C46048" s="1"/>
      <c r="E46048" s="1"/>
    </row>
    <row r="46049" spans="3:5" x14ac:dyDescent="0.3">
      <c r="C46049" s="1"/>
      <c r="E46049" s="1"/>
    </row>
    <row r="46050" spans="3:5" x14ac:dyDescent="0.3">
      <c r="C46050" s="1"/>
      <c r="E46050" s="1"/>
    </row>
    <row r="46051" spans="3:5" x14ac:dyDescent="0.3">
      <c r="C46051" s="1"/>
      <c r="E46051" s="1"/>
    </row>
    <row r="46052" spans="3:5" x14ac:dyDescent="0.3">
      <c r="C46052" s="1"/>
      <c r="E46052" s="1"/>
    </row>
    <row r="46053" spans="3:5" x14ac:dyDescent="0.3">
      <c r="C46053" s="1"/>
      <c r="E46053" s="1"/>
    </row>
    <row r="46054" spans="3:5" x14ac:dyDescent="0.3">
      <c r="C46054" s="1"/>
      <c r="E46054" s="1"/>
    </row>
    <row r="46055" spans="3:5" x14ac:dyDescent="0.3">
      <c r="C46055" s="1"/>
      <c r="E46055" s="1"/>
    </row>
    <row r="46056" spans="3:5" x14ac:dyDescent="0.3">
      <c r="C46056" s="1"/>
      <c r="E46056" s="1"/>
    </row>
    <row r="46057" spans="3:5" x14ac:dyDescent="0.3">
      <c r="C46057" s="1"/>
      <c r="E46057" s="1"/>
    </row>
    <row r="46058" spans="3:5" x14ac:dyDescent="0.3">
      <c r="C46058" s="1"/>
      <c r="E46058" s="1"/>
    </row>
    <row r="46059" spans="3:5" x14ac:dyDescent="0.3">
      <c r="C46059" s="1"/>
      <c r="E46059" s="1"/>
    </row>
    <row r="46060" spans="3:5" x14ac:dyDescent="0.3">
      <c r="C46060" s="1"/>
      <c r="E46060" s="1"/>
    </row>
    <row r="46061" spans="3:5" x14ac:dyDescent="0.3">
      <c r="C46061" s="1"/>
      <c r="E46061" s="1"/>
    </row>
    <row r="46062" spans="3:5" x14ac:dyDescent="0.3">
      <c r="C46062" s="1"/>
      <c r="E46062" s="1"/>
    </row>
    <row r="46063" spans="3:5" x14ac:dyDescent="0.3">
      <c r="C46063" s="1"/>
      <c r="E46063" s="1"/>
    </row>
    <row r="46064" spans="3:5" x14ac:dyDescent="0.3">
      <c r="C46064" s="1"/>
      <c r="E46064" s="1"/>
    </row>
    <row r="46065" spans="3:5" x14ac:dyDescent="0.3">
      <c r="C46065" s="1"/>
      <c r="E46065" s="1"/>
    </row>
    <row r="46066" spans="3:5" x14ac:dyDescent="0.3">
      <c r="C46066" s="1"/>
      <c r="E46066" s="1"/>
    </row>
    <row r="46067" spans="3:5" x14ac:dyDescent="0.3">
      <c r="C46067" s="1"/>
      <c r="E46067" s="1"/>
    </row>
    <row r="46068" spans="3:5" x14ac:dyDescent="0.3">
      <c r="C46068" s="1"/>
      <c r="E46068" s="1"/>
    </row>
    <row r="46069" spans="3:5" x14ac:dyDescent="0.3">
      <c r="C46069" s="1"/>
      <c r="E46069" s="1"/>
    </row>
    <row r="46070" spans="3:5" x14ac:dyDescent="0.3">
      <c r="C46070" s="1"/>
      <c r="E46070" s="1"/>
    </row>
    <row r="46071" spans="3:5" x14ac:dyDescent="0.3">
      <c r="C46071" s="1"/>
      <c r="E46071" s="1"/>
    </row>
    <row r="46072" spans="3:5" x14ac:dyDescent="0.3">
      <c r="C46072" s="1"/>
      <c r="E46072" s="1"/>
    </row>
    <row r="46073" spans="3:5" x14ac:dyDescent="0.3">
      <c r="C46073" s="1"/>
      <c r="E46073" s="1"/>
    </row>
    <row r="46074" spans="3:5" x14ac:dyDescent="0.3">
      <c r="C46074" s="1"/>
      <c r="E46074" s="1"/>
    </row>
    <row r="46075" spans="3:5" x14ac:dyDescent="0.3">
      <c r="C46075" s="1"/>
      <c r="E46075" s="1"/>
    </row>
    <row r="46076" spans="3:5" x14ac:dyDescent="0.3">
      <c r="C46076" s="1"/>
      <c r="E46076" s="1"/>
    </row>
    <row r="46077" spans="3:5" x14ac:dyDescent="0.3">
      <c r="C46077" s="1"/>
      <c r="E46077" s="1"/>
    </row>
    <row r="46078" spans="3:5" x14ac:dyDescent="0.3">
      <c r="C46078" s="1"/>
      <c r="E46078" s="1"/>
    </row>
    <row r="46079" spans="3:5" x14ac:dyDescent="0.3">
      <c r="C46079" s="1"/>
      <c r="E46079" s="1"/>
    </row>
    <row r="46080" spans="3:5" x14ac:dyDescent="0.3">
      <c r="C46080" s="1"/>
      <c r="E46080" s="1"/>
    </row>
    <row r="46081" spans="3:5" x14ac:dyDescent="0.3">
      <c r="C46081" s="1"/>
      <c r="E46081" s="1"/>
    </row>
    <row r="46082" spans="3:5" x14ac:dyDescent="0.3">
      <c r="C46082" s="1"/>
      <c r="E46082" s="1"/>
    </row>
    <row r="46083" spans="3:5" x14ac:dyDescent="0.3">
      <c r="C46083" s="1"/>
      <c r="E46083" s="1"/>
    </row>
    <row r="46084" spans="3:5" x14ac:dyDescent="0.3">
      <c r="C46084" s="1"/>
      <c r="E46084" s="1"/>
    </row>
    <row r="46085" spans="3:5" x14ac:dyDescent="0.3">
      <c r="C46085" s="1"/>
      <c r="E46085" s="1"/>
    </row>
    <row r="46086" spans="3:5" x14ac:dyDescent="0.3">
      <c r="C46086" s="1"/>
      <c r="E46086" s="1"/>
    </row>
    <row r="46087" spans="3:5" x14ac:dyDescent="0.3">
      <c r="C46087" s="1"/>
      <c r="E46087" s="1"/>
    </row>
    <row r="46088" spans="3:5" x14ac:dyDescent="0.3">
      <c r="C46088" s="1"/>
      <c r="E46088" s="1"/>
    </row>
    <row r="46089" spans="3:5" x14ac:dyDescent="0.3">
      <c r="C46089" s="1"/>
      <c r="E46089" s="1"/>
    </row>
    <row r="46090" spans="3:5" x14ac:dyDescent="0.3">
      <c r="C46090" s="1"/>
      <c r="E46090" s="1"/>
    </row>
    <row r="46091" spans="3:5" x14ac:dyDescent="0.3">
      <c r="C46091" s="1"/>
      <c r="E46091" s="1"/>
    </row>
    <row r="46092" spans="3:5" x14ac:dyDescent="0.3">
      <c r="C46092" s="1"/>
      <c r="E46092" s="1"/>
    </row>
    <row r="46093" spans="3:5" x14ac:dyDescent="0.3">
      <c r="C46093" s="1"/>
      <c r="E46093" s="1"/>
    </row>
    <row r="46094" spans="3:5" x14ac:dyDescent="0.3">
      <c r="C46094" s="1"/>
      <c r="E46094" s="1"/>
    </row>
    <row r="46095" spans="3:5" x14ac:dyDescent="0.3">
      <c r="C46095" s="1"/>
      <c r="E46095" s="1"/>
    </row>
    <row r="46096" spans="3:5" x14ac:dyDescent="0.3">
      <c r="C46096" s="1"/>
      <c r="E46096" s="1"/>
    </row>
    <row r="46097" spans="3:5" x14ac:dyDescent="0.3">
      <c r="C46097" s="1"/>
      <c r="E46097" s="1"/>
    </row>
    <row r="46098" spans="3:5" x14ac:dyDescent="0.3">
      <c r="C46098" s="1"/>
      <c r="E46098" s="1"/>
    </row>
    <row r="46099" spans="3:5" x14ac:dyDescent="0.3">
      <c r="C46099" s="1"/>
      <c r="E46099" s="1"/>
    </row>
    <row r="46100" spans="3:5" x14ac:dyDescent="0.3">
      <c r="C46100" s="1"/>
      <c r="E46100" s="1"/>
    </row>
    <row r="46101" spans="3:5" x14ac:dyDescent="0.3">
      <c r="C46101" s="1"/>
      <c r="E46101" s="1"/>
    </row>
    <row r="46102" spans="3:5" x14ac:dyDescent="0.3">
      <c r="C46102" s="1"/>
      <c r="E46102" s="1"/>
    </row>
    <row r="46103" spans="3:5" x14ac:dyDescent="0.3">
      <c r="C46103" s="1"/>
      <c r="E46103" s="1"/>
    </row>
    <row r="46104" spans="3:5" x14ac:dyDescent="0.3">
      <c r="C46104" s="1"/>
      <c r="E46104" s="1"/>
    </row>
    <row r="46105" spans="3:5" x14ac:dyDescent="0.3">
      <c r="C46105" s="1"/>
      <c r="E46105" s="1"/>
    </row>
    <row r="46106" spans="3:5" x14ac:dyDescent="0.3">
      <c r="C46106" s="1"/>
      <c r="E46106" s="1"/>
    </row>
    <row r="46107" spans="3:5" x14ac:dyDescent="0.3">
      <c r="C46107" s="1"/>
      <c r="E46107" s="1"/>
    </row>
    <row r="46108" spans="3:5" x14ac:dyDescent="0.3">
      <c r="C46108" s="1"/>
      <c r="E46108" s="1"/>
    </row>
    <row r="46109" spans="3:5" x14ac:dyDescent="0.3">
      <c r="C46109" s="1"/>
      <c r="E46109" s="1"/>
    </row>
    <row r="46110" spans="3:5" x14ac:dyDescent="0.3">
      <c r="C46110" s="1"/>
      <c r="E46110" s="1"/>
    </row>
    <row r="46111" spans="3:5" x14ac:dyDescent="0.3">
      <c r="C46111" s="1"/>
      <c r="E46111" s="1"/>
    </row>
    <row r="46112" spans="3:5" x14ac:dyDescent="0.3">
      <c r="C46112" s="1"/>
      <c r="E46112" s="1"/>
    </row>
    <row r="46113" spans="3:5" x14ac:dyDescent="0.3">
      <c r="C46113" s="1"/>
      <c r="E46113" s="1"/>
    </row>
    <row r="46114" spans="3:5" x14ac:dyDescent="0.3">
      <c r="C46114" s="1"/>
      <c r="E46114" s="1"/>
    </row>
    <row r="46115" spans="3:5" x14ac:dyDescent="0.3">
      <c r="C46115" s="1"/>
      <c r="E46115" s="1"/>
    </row>
    <row r="46116" spans="3:5" x14ac:dyDescent="0.3">
      <c r="C46116" s="1"/>
      <c r="E46116" s="1"/>
    </row>
    <row r="46117" spans="3:5" x14ac:dyDescent="0.3">
      <c r="C46117" s="1"/>
      <c r="E46117" s="1"/>
    </row>
    <row r="46118" spans="3:5" x14ac:dyDescent="0.3">
      <c r="C46118" s="1"/>
      <c r="E46118" s="1"/>
    </row>
    <row r="46119" spans="3:5" x14ac:dyDescent="0.3">
      <c r="C46119" s="1"/>
      <c r="E46119" s="1"/>
    </row>
    <row r="46120" spans="3:5" x14ac:dyDescent="0.3">
      <c r="C46120" s="1"/>
      <c r="E46120" s="1"/>
    </row>
    <row r="46121" spans="3:5" x14ac:dyDescent="0.3">
      <c r="C46121" s="1"/>
      <c r="E46121" s="1"/>
    </row>
    <row r="46122" spans="3:5" x14ac:dyDescent="0.3">
      <c r="C46122" s="1"/>
      <c r="E46122" s="1"/>
    </row>
    <row r="46123" spans="3:5" x14ac:dyDescent="0.3">
      <c r="C46123" s="1"/>
      <c r="E46123" s="1"/>
    </row>
    <row r="46124" spans="3:5" x14ac:dyDescent="0.3">
      <c r="C46124" s="1"/>
      <c r="E46124" s="1"/>
    </row>
    <row r="46125" spans="3:5" x14ac:dyDescent="0.3">
      <c r="C46125" s="1"/>
      <c r="E46125" s="1"/>
    </row>
    <row r="46126" spans="3:5" x14ac:dyDescent="0.3">
      <c r="C46126" s="1"/>
      <c r="E46126" s="1"/>
    </row>
    <row r="46127" spans="3:5" x14ac:dyDescent="0.3">
      <c r="C46127" s="1"/>
      <c r="E46127" s="1"/>
    </row>
    <row r="46128" spans="3:5" x14ac:dyDescent="0.3">
      <c r="C46128" s="1"/>
      <c r="E46128" s="1"/>
    </row>
    <row r="46129" spans="3:5" x14ac:dyDescent="0.3">
      <c r="C46129" s="1"/>
      <c r="E46129" s="1"/>
    </row>
    <row r="46130" spans="3:5" x14ac:dyDescent="0.3">
      <c r="C46130" s="1"/>
      <c r="E46130" s="1"/>
    </row>
    <row r="46131" spans="3:5" x14ac:dyDescent="0.3">
      <c r="C46131" s="1"/>
      <c r="E46131" s="1"/>
    </row>
    <row r="46132" spans="3:5" x14ac:dyDescent="0.3">
      <c r="C46132" s="1"/>
      <c r="E46132" s="1"/>
    </row>
    <row r="46133" spans="3:5" x14ac:dyDescent="0.3">
      <c r="C46133" s="1"/>
      <c r="E46133" s="1"/>
    </row>
    <row r="46134" spans="3:5" x14ac:dyDescent="0.3">
      <c r="C46134" s="1"/>
      <c r="E46134" s="1"/>
    </row>
    <row r="46135" spans="3:5" x14ac:dyDescent="0.3">
      <c r="C46135" s="1"/>
      <c r="E46135" s="1"/>
    </row>
    <row r="46136" spans="3:5" x14ac:dyDescent="0.3">
      <c r="C46136" s="1"/>
      <c r="E46136" s="1"/>
    </row>
    <row r="46137" spans="3:5" x14ac:dyDescent="0.3">
      <c r="C46137" s="1"/>
      <c r="E46137" s="1"/>
    </row>
    <row r="46138" spans="3:5" x14ac:dyDescent="0.3">
      <c r="C46138" s="1"/>
      <c r="E46138" s="1"/>
    </row>
    <row r="46139" spans="3:5" x14ac:dyDescent="0.3">
      <c r="C46139" s="1"/>
      <c r="E46139" s="1"/>
    </row>
    <row r="46140" spans="3:5" x14ac:dyDescent="0.3">
      <c r="C46140" s="1"/>
      <c r="E46140" s="1"/>
    </row>
    <row r="46141" spans="3:5" x14ac:dyDescent="0.3">
      <c r="C46141" s="1"/>
      <c r="E46141" s="1"/>
    </row>
    <row r="46142" spans="3:5" x14ac:dyDescent="0.3">
      <c r="C46142" s="1"/>
      <c r="E46142" s="1"/>
    </row>
    <row r="46143" spans="3:5" x14ac:dyDescent="0.3">
      <c r="C46143" s="1"/>
      <c r="E46143" s="1"/>
    </row>
    <row r="46144" spans="3:5" x14ac:dyDescent="0.3">
      <c r="C46144" s="1"/>
      <c r="E46144" s="1"/>
    </row>
    <row r="46145" spans="3:5" x14ac:dyDescent="0.3">
      <c r="C46145" s="1"/>
      <c r="E46145" s="1"/>
    </row>
    <row r="46146" spans="3:5" x14ac:dyDescent="0.3">
      <c r="C46146" s="1"/>
      <c r="E46146" s="1"/>
    </row>
    <row r="46147" spans="3:5" x14ac:dyDescent="0.3">
      <c r="C46147" s="1"/>
      <c r="E46147" s="1"/>
    </row>
    <row r="46148" spans="3:5" x14ac:dyDescent="0.3">
      <c r="C46148" s="1"/>
      <c r="E46148" s="1"/>
    </row>
    <row r="46149" spans="3:5" x14ac:dyDescent="0.3">
      <c r="C46149" s="1"/>
      <c r="E46149" s="1"/>
    </row>
    <row r="46150" spans="3:5" x14ac:dyDescent="0.3">
      <c r="C46150" s="1"/>
      <c r="E46150" s="1"/>
    </row>
    <row r="46151" spans="3:5" x14ac:dyDescent="0.3">
      <c r="C46151" s="1"/>
      <c r="E46151" s="1"/>
    </row>
    <row r="46152" spans="3:5" x14ac:dyDescent="0.3">
      <c r="C46152" s="1"/>
      <c r="E46152" s="1"/>
    </row>
    <row r="46153" spans="3:5" x14ac:dyDescent="0.3">
      <c r="C46153" s="1"/>
      <c r="E46153" s="1"/>
    </row>
    <row r="46154" spans="3:5" x14ac:dyDescent="0.3">
      <c r="C46154" s="1"/>
      <c r="E46154" s="1"/>
    </row>
    <row r="46155" spans="3:5" x14ac:dyDescent="0.3">
      <c r="C46155" s="1"/>
      <c r="E46155" s="1"/>
    </row>
    <row r="46156" spans="3:5" x14ac:dyDescent="0.3">
      <c r="C46156" s="1"/>
      <c r="E46156" s="1"/>
    </row>
    <row r="46157" spans="3:5" x14ac:dyDescent="0.3">
      <c r="C46157" s="1"/>
      <c r="E46157" s="1"/>
    </row>
    <row r="46158" spans="3:5" x14ac:dyDescent="0.3">
      <c r="C46158" s="1"/>
      <c r="E46158" s="1"/>
    </row>
    <row r="46159" spans="3:5" x14ac:dyDescent="0.3">
      <c r="C46159" s="1"/>
      <c r="E46159" s="1"/>
    </row>
    <row r="46160" spans="3:5" x14ac:dyDescent="0.3">
      <c r="C46160" s="1"/>
      <c r="E46160" s="1"/>
    </row>
    <row r="46161" spans="3:5" x14ac:dyDescent="0.3">
      <c r="C46161" s="1"/>
      <c r="E46161" s="1"/>
    </row>
    <row r="46162" spans="3:5" x14ac:dyDescent="0.3">
      <c r="C46162" s="1"/>
      <c r="E46162" s="1"/>
    </row>
    <row r="46163" spans="3:5" x14ac:dyDescent="0.3">
      <c r="C46163" s="1"/>
      <c r="E46163" s="1"/>
    </row>
    <row r="46164" spans="3:5" x14ac:dyDescent="0.3">
      <c r="C46164" s="1"/>
      <c r="E46164" s="1"/>
    </row>
    <row r="46165" spans="3:5" x14ac:dyDescent="0.3">
      <c r="C46165" s="1"/>
      <c r="E46165" s="1"/>
    </row>
    <row r="46166" spans="3:5" x14ac:dyDescent="0.3">
      <c r="C46166" s="1"/>
      <c r="E46166" s="1"/>
    </row>
    <row r="46167" spans="3:5" x14ac:dyDescent="0.3">
      <c r="C46167" s="1"/>
      <c r="E46167" s="1"/>
    </row>
    <row r="46168" spans="3:5" x14ac:dyDescent="0.3">
      <c r="C46168" s="1"/>
      <c r="E46168" s="1"/>
    </row>
    <row r="46169" spans="3:5" x14ac:dyDescent="0.3">
      <c r="C46169" s="1"/>
      <c r="E46169" s="1"/>
    </row>
    <row r="46170" spans="3:5" x14ac:dyDescent="0.3">
      <c r="C46170" s="1"/>
      <c r="E46170" s="1"/>
    </row>
    <row r="46171" spans="3:5" x14ac:dyDescent="0.3">
      <c r="C46171" s="1"/>
      <c r="E46171" s="1"/>
    </row>
    <row r="46172" spans="3:5" x14ac:dyDescent="0.3">
      <c r="C46172" s="1"/>
      <c r="E46172" s="1"/>
    </row>
    <row r="46173" spans="3:5" x14ac:dyDescent="0.3">
      <c r="C46173" s="1"/>
      <c r="E46173" s="1"/>
    </row>
    <row r="46174" spans="3:5" x14ac:dyDescent="0.3">
      <c r="C46174" s="1"/>
      <c r="E46174" s="1"/>
    </row>
    <row r="46175" spans="3:5" x14ac:dyDescent="0.3">
      <c r="C46175" s="1"/>
      <c r="E46175" s="1"/>
    </row>
    <row r="46176" spans="3:5" x14ac:dyDescent="0.3">
      <c r="C46176" s="1"/>
      <c r="E46176" s="1"/>
    </row>
    <row r="46177" spans="3:5" x14ac:dyDescent="0.3">
      <c r="C46177" s="1"/>
      <c r="E46177" s="1"/>
    </row>
    <row r="46178" spans="3:5" x14ac:dyDescent="0.3">
      <c r="C46178" s="1"/>
      <c r="E46178" s="1"/>
    </row>
    <row r="46179" spans="3:5" x14ac:dyDescent="0.3">
      <c r="C46179" s="1"/>
      <c r="E46179" s="1"/>
    </row>
    <row r="46180" spans="3:5" x14ac:dyDescent="0.3">
      <c r="C46180" s="1"/>
      <c r="E46180" s="1"/>
    </row>
    <row r="46181" spans="3:5" x14ac:dyDescent="0.3">
      <c r="C46181" s="1"/>
      <c r="E46181" s="1"/>
    </row>
    <row r="46182" spans="3:5" x14ac:dyDescent="0.3">
      <c r="C46182" s="1"/>
      <c r="E46182" s="1"/>
    </row>
    <row r="46183" spans="3:5" x14ac:dyDescent="0.3">
      <c r="C46183" s="1"/>
      <c r="E46183" s="1"/>
    </row>
    <row r="46184" spans="3:5" x14ac:dyDescent="0.3">
      <c r="C46184" s="1"/>
      <c r="E46184" s="1"/>
    </row>
    <row r="46185" spans="3:5" x14ac:dyDescent="0.3">
      <c r="C46185" s="1"/>
      <c r="E46185" s="1"/>
    </row>
    <row r="46186" spans="3:5" x14ac:dyDescent="0.3">
      <c r="C46186" s="1"/>
      <c r="E46186" s="1"/>
    </row>
    <row r="46187" spans="3:5" x14ac:dyDescent="0.3">
      <c r="C46187" s="1"/>
      <c r="E46187" s="1"/>
    </row>
    <row r="46188" spans="3:5" x14ac:dyDescent="0.3">
      <c r="C46188" s="1"/>
      <c r="E46188" s="1"/>
    </row>
    <row r="46189" spans="3:5" x14ac:dyDescent="0.3">
      <c r="C46189" s="1"/>
      <c r="E46189" s="1"/>
    </row>
    <row r="46190" spans="3:5" x14ac:dyDescent="0.3">
      <c r="C46190" s="1"/>
      <c r="E46190" s="1"/>
    </row>
    <row r="46191" spans="3:5" x14ac:dyDescent="0.3">
      <c r="C46191" s="1"/>
      <c r="E46191" s="1"/>
    </row>
    <row r="46192" spans="3:5" x14ac:dyDescent="0.3">
      <c r="C46192" s="1"/>
      <c r="E46192" s="1"/>
    </row>
    <row r="46193" spans="3:5" x14ac:dyDescent="0.3">
      <c r="C46193" s="1"/>
      <c r="E46193" s="1"/>
    </row>
    <row r="46194" spans="3:5" x14ac:dyDescent="0.3">
      <c r="C46194" s="1"/>
      <c r="E46194" s="1"/>
    </row>
    <row r="46195" spans="3:5" x14ac:dyDescent="0.3">
      <c r="C46195" s="1"/>
      <c r="E46195" s="1"/>
    </row>
    <row r="46196" spans="3:5" x14ac:dyDescent="0.3">
      <c r="C46196" s="1"/>
      <c r="E46196" s="1"/>
    </row>
    <row r="46197" spans="3:5" x14ac:dyDescent="0.3">
      <c r="C46197" s="1"/>
      <c r="E46197" s="1"/>
    </row>
    <row r="46198" spans="3:5" x14ac:dyDescent="0.3">
      <c r="C46198" s="1"/>
      <c r="E46198" s="1"/>
    </row>
    <row r="46199" spans="3:5" x14ac:dyDescent="0.3">
      <c r="C46199" s="1"/>
      <c r="E46199" s="1"/>
    </row>
    <row r="46200" spans="3:5" x14ac:dyDescent="0.3">
      <c r="C46200" s="1"/>
      <c r="E46200" s="1"/>
    </row>
    <row r="46201" spans="3:5" x14ac:dyDescent="0.3">
      <c r="C46201" s="1"/>
      <c r="E46201" s="1"/>
    </row>
    <row r="46202" spans="3:5" x14ac:dyDescent="0.3">
      <c r="C46202" s="1"/>
      <c r="E46202" s="1"/>
    </row>
    <row r="46203" spans="3:5" x14ac:dyDescent="0.3">
      <c r="C46203" s="1"/>
      <c r="E46203" s="1"/>
    </row>
    <row r="46204" spans="3:5" x14ac:dyDescent="0.3">
      <c r="C46204" s="1"/>
      <c r="E46204" s="1"/>
    </row>
    <row r="46205" spans="3:5" x14ac:dyDescent="0.3">
      <c r="C46205" s="1"/>
      <c r="E46205" s="1"/>
    </row>
    <row r="46206" spans="3:5" x14ac:dyDescent="0.3">
      <c r="C46206" s="1"/>
      <c r="E46206" s="1"/>
    </row>
    <row r="46207" spans="3:5" x14ac:dyDescent="0.3">
      <c r="C46207" s="1"/>
      <c r="E46207" s="1"/>
    </row>
    <row r="46208" spans="3:5" x14ac:dyDescent="0.3">
      <c r="C46208" s="1"/>
      <c r="E46208" s="1"/>
    </row>
    <row r="46209" spans="3:5" x14ac:dyDescent="0.3">
      <c r="C46209" s="1"/>
      <c r="E46209" s="1"/>
    </row>
    <row r="46210" spans="3:5" x14ac:dyDescent="0.3">
      <c r="C46210" s="1"/>
      <c r="E46210" s="1"/>
    </row>
    <row r="46211" spans="3:5" x14ac:dyDescent="0.3">
      <c r="C46211" s="1"/>
      <c r="E46211" s="1"/>
    </row>
    <row r="46212" spans="3:5" x14ac:dyDescent="0.3">
      <c r="C46212" s="1"/>
      <c r="E46212" s="1"/>
    </row>
    <row r="46213" spans="3:5" x14ac:dyDescent="0.3">
      <c r="C46213" s="1"/>
      <c r="E46213" s="1"/>
    </row>
    <row r="46214" spans="3:5" x14ac:dyDescent="0.3">
      <c r="C46214" s="1"/>
      <c r="E46214" s="1"/>
    </row>
    <row r="46215" spans="3:5" x14ac:dyDescent="0.3">
      <c r="C46215" s="1"/>
      <c r="E46215" s="1"/>
    </row>
    <row r="46216" spans="3:5" x14ac:dyDescent="0.3">
      <c r="C46216" s="1"/>
      <c r="E46216" s="1"/>
    </row>
    <row r="46217" spans="3:5" x14ac:dyDescent="0.3">
      <c r="C46217" s="1"/>
      <c r="E46217" s="1"/>
    </row>
    <row r="46218" spans="3:5" x14ac:dyDescent="0.3">
      <c r="C46218" s="1"/>
      <c r="E46218" s="1"/>
    </row>
    <row r="46219" spans="3:5" x14ac:dyDescent="0.3">
      <c r="C46219" s="1"/>
      <c r="E46219" s="1"/>
    </row>
    <row r="46220" spans="3:5" x14ac:dyDescent="0.3">
      <c r="C46220" s="1"/>
      <c r="E46220" s="1"/>
    </row>
    <row r="46221" spans="3:5" x14ac:dyDescent="0.3">
      <c r="C46221" s="1"/>
      <c r="E46221" s="1"/>
    </row>
    <row r="46222" spans="3:5" x14ac:dyDescent="0.3">
      <c r="C46222" s="1"/>
      <c r="E46222" s="1"/>
    </row>
    <row r="46223" spans="3:5" x14ac:dyDescent="0.3">
      <c r="C46223" s="1"/>
      <c r="E46223" s="1"/>
    </row>
    <row r="46224" spans="3:5" x14ac:dyDescent="0.3">
      <c r="C46224" s="1"/>
      <c r="E46224" s="1"/>
    </row>
    <row r="46225" spans="3:5" x14ac:dyDescent="0.3">
      <c r="C46225" s="1"/>
      <c r="E46225" s="1"/>
    </row>
    <row r="46226" spans="3:5" x14ac:dyDescent="0.3">
      <c r="C46226" s="1"/>
      <c r="E46226" s="1"/>
    </row>
    <row r="46227" spans="3:5" x14ac:dyDescent="0.3">
      <c r="C46227" s="1"/>
      <c r="E46227" s="1"/>
    </row>
    <row r="46228" spans="3:5" x14ac:dyDescent="0.3">
      <c r="C46228" s="1"/>
      <c r="E46228" s="1"/>
    </row>
    <row r="46229" spans="3:5" x14ac:dyDescent="0.3">
      <c r="C46229" s="1"/>
      <c r="E46229" s="1"/>
    </row>
    <row r="46230" spans="3:5" x14ac:dyDescent="0.3">
      <c r="C46230" s="1"/>
      <c r="E46230" s="1"/>
    </row>
    <row r="46231" spans="3:5" x14ac:dyDescent="0.3">
      <c r="C46231" s="1"/>
      <c r="E46231" s="1"/>
    </row>
    <row r="46232" spans="3:5" x14ac:dyDescent="0.3">
      <c r="C46232" s="1"/>
      <c r="E46232" s="1"/>
    </row>
    <row r="46233" spans="3:5" x14ac:dyDescent="0.3">
      <c r="C46233" s="1"/>
      <c r="E46233" s="1"/>
    </row>
    <row r="46234" spans="3:5" x14ac:dyDescent="0.3">
      <c r="C46234" s="1"/>
      <c r="E46234" s="1"/>
    </row>
    <row r="46235" spans="3:5" x14ac:dyDescent="0.3">
      <c r="C46235" s="1"/>
      <c r="E46235" s="1"/>
    </row>
    <row r="46236" spans="3:5" x14ac:dyDescent="0.3">
      <c r="C46236" s="1"/>
      <c r="E46236" s="1"/>
    </row>
    <row r="46237" spans="3:5" x14ac:dyDescent="0.3">
      <c r="C46237" s="1"/>
      <c r="E46237" s="1"/>
    </row>
    <row r="46238" spans="3:5" x14ac:dyDescent="0.3">
      <c r="C46238" s="1"/>
      <c r="E46238" s="1"/>
    </row>
    <row r="46239" spans="3:5" x14ac:dyDescent="0.3">
      <c r="C46239" s="1"/>
      <c r="E46239" s="1"/>
    </row>
    <row r="46240" spans="3:5" x14ac:dyDescent="0.3">
      <c r="C46240" s="1"/>
      <c r="E46240" s="1"/>
    </row>
    <row r="46241" spans="3:5" x14ac:dyDescent="0.3">
      <c r="C46241" s="1"/>
      <c r="E46241" s="1"/>
    </row>
    <row r="46242" spans="3:5" x14ac:dyDescent="0.3">
      <c r="C46242" s="1"/>
      <c r="E46242" s="1"/>
    </row>
    <row r="46243" spans="3:5" x14ac:dyDescent="0.3">
      <c r="C46243" s="1"/>
      <c r="E46243" s="1"/>
    </row>
    <row r="46244" spans="3:5" x14ac:dyDescent="0.3">
      <c r="C46244" s="1"/>
      <c r="E46244" s="1"/>
    </row>
    <row r="46245" spans="3:5" x14ac:dyDescent="0.3">
      <c r="C46245" s="1"/>
      <c r="E46245" s="1"/>
    </row>
    <row r="46246" spans="3:5" x14ac:dyDescent="0.3">
      <c r="C46246" s="1"/>
      <c r="E46246" s="1"/>
    </row>
    <row r="46247" spans="3:5" x14ac:dyDescent="0.3">
      <c r="C46247" s="1"/>
      <c r="E46247" s="1"/>
    </row>
    <row r="46248" spans="3:5" x14ac:dyDescent="0.3">
      <c r="C46248" s="1"/>
      <c r="E46248" s="1"/>
    </row>
    <row r="46249" spans="3:5" x14ac:dyDescent="0.3">
      <c r="C46249" s="1"/>
      <c r="E46249" s="1"/>
    </row>
    <row r="46250" spans="3:5" x14ac:dyDescent="0.3">
      <c r="C46250" s="1"/>
      <c r="E46250" s="1"/>
    </row>
    <row r="46251" spans="3:5" x14ac:dyDescent="0.3">
      <c r="C46251" s="1"/>
      <c r="E46251" s="1"/>
    </row>
    <row r="46252" spans="3:5" x14ac:dyDescent="0.3">
      <c r="C46252" s="1"/>
      <c r="E46252" s="1"/>
    </row>
    <row r="46253" spans="3:5" x14ac:dyDescent="0.3">
      <c r="C46253" s="1"/>
      <c r="E46253" s="1"/>
    </row>
    <row r="46254" spans="3:5" x14ac:dyDescent="0.3">
      <c r="C46254" s="1"/>
      <c r="E46254" s="1"/>
    </row>
    <row r="46255" spans="3:5" x14ac:dyDescent="0.3">
      <c r="C46255" s="1"/>
      <c r="E46255" s="1"/>
    </row>
    <row r="46256" spans="3:5" x14ac:dyDescent="0.3">
      <c r="C46256" s="1"/>
      <c r="E46256" s="1"/>
    </row>
    <row r="46257" spans="3:5" x14ac:dyDescent="0.3">
      <c r="C46257" s="1"/>
      <c r="E46257" s="1"/>
    </row>
    <row r="46258" spans="3:5" x14ac:dyDescent="0.3">
      <c r="C46258" s="1"/>
      <c r="E46258" s="1"/>
    </row>
    <row r="46259" spans="3:5" x14ac:dyDescent="0.3">
      <c r="C46259" s="1"/>
      <c r="E46259" s="1"/>
    </row>
    <row r="46260" spans="3:5" x14ac:dyDescent="0.3">
      <c r="C46260" s="1"/>
      <c r="E46260" s="1"/>
    </row>
    <row r="46261" spans="3:5" x14ac:dyDescent="0.3">
      <c r="C46261" s="1"/>
      <c r="E46261" s="1"/>
    </row>
    <row r="46262" spans="3:5" x14ac:dyDescent="0.3">
      <c r="C46262" s="1"/>
      <c r="E46262" s="1"/>
    </row>
    <row r="46263" spans="3:5" x14ac:dyDescent="0.3">
      <c r="C46263" s="1"/>
      <c r="E46263" s="1"/>
    </row>
    <row r="46264" spans="3:5" x14ac:dyDescent="0.3">
      <c r="C46264" s="1"/>
      <c r="E46264" s="1"/>
    </row>
    <row r="46265" spans="3:5" x14ac:dyDescent="0.3">
      <c r="C46265" s="1"/>
      <c r="E46265" s="1"/>
    </row>
    <row r="46266" spans="3:5" x14ac:dyDescent="0.3">
      <c r="C46266" s="1"/>
      <c r="E46266" s="1"/>
    </row>
    <row r="46267" spans="3:5" x14ac:dyDescent="0.3">
      <c r="C46267" s="1"/>
      <c r="E46267" s="1"/>
    </row>
    <row r="46268" spans="3:5" x14ac:dyDescent="0.3">
      <c r="C46268" s="1"/>
      <c r="E46268" s="1"/>
    </row>
    <row r="46269" spans="3:5" x14ac:dyDescent="0.3">
      <c r="C46269" s="1"/>
      <c r="E46269" s="1"/>
    </row>
    <row r="46270" spans="3:5" x14ac:dyDescent="0.3">
      <c r="C46270" s="1"/>
      <c r="E46270" s="1"/>
    </row>
    <row r="46271" spans="3:5" x14ac:dyDescent="0.3">
      <c r="C46271" s="1"/>
      <c r="E46271" s="1"/>
    </row>
    <row r="46272" spans="3:5" x14ac:dyDescent="0.3">
      <c r="C46272" s="1"/>
      <c r="E46272" s="1"/>
    </row>
    <row r="46273" spans="3:5" x14ac:dyDescent="0.3">
      <c r="C46273" s="1"/>
      <c r="E46273" s="1"/>
    </row>
    <row r="46274" spans="3:5" x14ac:dyDescent="0.3">
      <c r="C46274" s="1"/>
      <c r="E46274" s="1"/>
    </row>
    <row r="46275" spans="3:5" x14ac:dyDescent="0.3">
      <c r="C46275" s="1"/>
      <c r="E46275" s="1"/>
    </row>
    <row r="46276" spans="3:5" x14ac:dyDescent="0.3">
      <c r="C46276" s="1"/>
      <c r="E46276" s="1"/>
    </row>
    <row r="46277" spans="3:5" x14ac:dyDescent="0.3">
      <c r="C46277" s="1"/>
      <c r="E46277" s="1"/>
    </row>
    <row r="46278" spans="3:5" x14ac:dyDescent="0.3">
      <c r="C46278" s="1"/>
      <c r="E46278" s="1"/>
    </row>
    <row r="46279" spans="3:5" x14ac:dyDescent="0.3">
      <c r="C46279" s="1"/>
      <c r="E46279" s="1"/>
    </row>
    <row r="46280" spans="3:5" x14ac:dyDescent="0.3">
      <c r="C46280" s="1"/>
      <c r="E46280" s="1"/>
    </row>
    <row r="46281" spans="3:5" x14ac:dyDescent="0.3">
      <c r="C46281" s="1"/>
      <c r="E46281" s="1"/>
    </row>
    <row r="46282" spans="3:5" x14ac:dyDescent="0.3">
      <c r="C46282" s="1"/>
      <c r="E46282" s="1"/>
    </row>
    <row r="46283" spans="3:5" x14ac:dyDescent="0.3">
      <c r="C46283" s="1"/>
      <c r="E46283" s="1"/>
    </row>
    <row r="46284" spans="3:5" x14ac:dyDescent="0.3">
      <c r="C46284" s="1"/>
      <c r="E46284" s="1"/>
    </row>
    <row r="46285" spans="3:5" x14ac:dyDescent="0.3">
      <c r="C46285" s="1"/>
      <c r="E46285" s="1"/>
    </row>
    <row r="46286" spans="3:5" x14ac:dyDescent="0.3">
      <c r="C46286" s="1"/>
      <c r="E46286" s="1"/>
    </row>
    <row r="46287" spans="3:5" x14ac:dyDescent="0.3">
      <c r="C46287" s="1"/>
      <c r="E46287" s="1"/>
    </row>
    <row r="46288" spans="3:5" x14ac:dyDescent="0.3">
      <c r="C46288" s="1"/>
      <c r="E46288" s="1"/>
    </row>
    <row r="46289" spans="3:5" x14ac:dyDescent="0.3">
      <c r="C46289" s="1"/>
      <c r="E46289" s="1"/>
    </row>
    <row r="46290" spans="3:5" x14ac:dyDescent="0.3">
      <c r="C46290" s="1"/>
      <c r="E46290" s="1"/>
    </row>
    <row r="46291" spans="3:5" x14ac:dyDescent="0.3">
      <c r="C46291" s="1"/>
      <c r="E46291" s="1"/>
    </row>
    <row r="46292" spans="3:5" x14ac:dyDescent="0.3">
      <c r="C46292" s="1"/>
      <c r="E46292" s="1"/>
    </row>
    <row r="46293" spans="3:5" x14ac:dyDescent="0.3">
      <c r="C46293" s="1"/>
      <c r="E46293" s="1"/>
    </row>
    <row r="46294" spans="3:5" x14ac:dyDescent="0.3">
      <c r="C46294" s="1"/>
      <c r="E46294" s="1"/>
    </row>
    <row r="46295" spans="3:5" x14ac:dyDescent="0.3">
      <c r="C46295" s="1"/>
      <c r="E46295" s="1"/>
    </row>
    <row r="46296" spans="3:5" x14ac:dyDescent="0.3">
      <c r="C46296" s="1"/>
      <c r="E46296" s="1"/>
    </row>
    <row r="46297" spans="3:5" x14ac:dyDescent="0.3">
      <c r="C46297" s="1"/>
      <c r="E46297" s="1"/>
    </row>
    <row r="46298" spans="3:5" x14ac:dyDescent="0.3">
      <c r="C46298" s="1"/>
      <c r="E46298" s="1"/>
    </row>
    <row r="46299" spans="3:5" x14ac:dyDescent="0.3">
      <c r="C46299" s="1"/>
      <c r="E46299" s="1"/>
    </row>
    <row r="46300" spans="3:5" x14ac:dyDescent="0.3">
      <c r="C46300" s="1"/>
      <c r="E46300" s="1"/>
    </row>
    <row r="46301" spans="3:5" x14ac:dyDescent="0.3">
      <c r="C46301" s="1"/>
      <c r="E46301" s="1"/>
    </row>
    <row r="46302" spans="3:5" x14ac:dyDescent="0.3">
      <c r="C46302" s="1"/>
      <c r="E46302" s="1"/>
    </row>
    <row r="46303" spans="3:5" x14ac:dyDescent="0.3">
      <c r="C46303" s="1"/>
      <c r="E46303" s="1"/>
    </row>
    <row r="46304" spans="3:5" x14ac:dyDescent="0.3">
      <c r="C46304" s="1"/>
      <c r="E46304" s="1"/>
    </row>
    <row r="46305" spans="3:5" x14ac:dyDescent="0.3">
      <c r="C46305" s="1"/>
      <c r="E46305" s="1"/>
    </row>
    <row r="46306" spans="3:5" x14ac:dyDescent="0.3">
      <c r="C46306" s="1"/>
      <c r="E46306" s="1"/>
    </row>
    <row r="46307" spans="3:5" x14ac:dyDescent="0.3">
      <c r="C46307" s="1"/>
      <c r="E46307" s="1"/>
    </row>
    <row r="46308" spans="3:5" x14ac:dyDescent="0.3">
      <c r="C46308" s="1"/>
      <c r="E46308" s="1"/>
    </row>
    <row r="46309" spans="3:5" x14ac:dyDescent="0.3">
      <c r="C46309" s="1"/>
      <c r="E46309" s="1"/>
    </row>
    <row r="46310" spans="3:5" x14ac:dyDescent="0.3">
      <c r="C46310" s="1"/>
      <c r="E46310" s="1"/>
    </row>
    <row r="46311" spans="3:5" x14ac:dyDescent="0.3">
      <c r="C46311" s="1"/>
      <c r="E46311" s="1"/>
    </row>
    <row r="46312" spans="3:5" x14ac:dyDescent="0.3">
      <c r="C46312" s="1"/>
      <c r="E46312" s="1"/>
    </row>
    <row r="46313" spans="3:5" x14ac:dyDescent="0.3">
      <c r="C46313" s="1"/>
      <c r="E46313" s="1"/>
    </row>
    <row r="46314" spans="3:5" x14ac:dyDescent="0.3">
      <c r="C46314" s="1"/>
      <c r="E46314" s="1"/>
    </row>
    <row r="46315" spans="3:5" x14ac:dyDescent="0.3">
      <c r="C46315" s="1"/>
      <c r="E46315" s="1"/>
    </row>
    <row r="46316" spans="3:5" x14ac:dyDescent="0.3">
      <c r="C46316" s="1"/>
      <c r="E46316" s="1"/>
    </row>
    <row r="46317" spans="3:5" x14ac:dyDescent="0.3">
      <c r="C46317" s="1"/>
      <c r="E46317" s="1"/>
    </row>
    <row r="46318" spans="3:5" x14ac:dyDescent="0.3">
      <c r="C46318" s="1"/>
      <c r="E46318" s="1"/>
    </row>
    <row r="46319" spans="3:5" x14ac:dyDescent="0.3">
      <c r="C46319" s="1"/>
      <c r="E46319" s="1"/>
    </row>
    <row r="46320" spans="3:5" x14ac:dyDescent="0.3">
      <c r="C46320" s="1"/>
      <c r="E46320" s="1"/>
    </row>
    <row r="46321" spans="3:5" x14ac:dyDescent="0.3">
      <c r="C46321" s="1"/>
      <c r="E46321" s="1"/>
    </row>
    <row r="46322" spans="3:5" x14ac:dyDescent="0.3">
      <c r="C46322" s="1"/>
      <c r="E46322" s="1"/>
    </row>
    <row r="46323" spans="3:5" x14ac:dyDescent="0.3">
      <c r="C46323" s="1"/>
      <c r="E46323" s="1"/>
    </row>
    <row r="46324" spans="3:5" x14ac:dyDescent="0.3">
      <c r="C46324" s="1"/>
      <c r="E46324" s="1"/>
    </row>
    <row r="46325" spans="3:5" x14ac:dyDescent="0.3">
      <c r="C46325" s="1"/>
      <c r="E46325" s="1"/>
    </row>
    <row r="46326" spans="3:5" x14ac:dyDescent="0.3">
      <c r="C46326" s="1"/>
      <c r="E46326" s="1"/>
    </row>
    <row r="46327" spans="3:5" x14ac:dyDescent="0.3">
      <c r="C46327" s="1"/>
      <c r="E46327" s="1"/>
    </row>
    <row r="46328" spans="3:5" x14ac:dyDescent="0.3">
      <c r="C46328" s="1"/>
      <c r="E46328" s="1"/>
    </row>
    <row r="46329" spans="3:5" x14ac:dyDescent="0.3">
      <c r="C46329" s="1"/>
      <c r="E46329" s="1"/>
    </row>
    <row r="46330" spans="3:5" x14ac:dyDescent="0.3">
      <c r="C46330" s="1"/>
      <c r="E46330" s="1"/>
    </row>
    <row r="46331" spans="3:5" x14ac:dyDescent="0.3">
      <c r="C46331" s="1"/>
      <c r="E46331" s="1"/>
    </row>
    <row r="46332" spans="3:5" x14ac:dyDescent="0.3">
      <c r="C46332" s="1"/>
      <c r="E46332" s="1"/>
    </row>
    <row r="46333" spans="3:5" x14ac:dyDescent="0.3">
      <c r="C46333" s="1"/>
      <c r="E46333" s="1"/>
    </row>
    <row r="46334" spans="3:5" x14ac:dyDescent="0.3">
      <c r="C46334" s="1"/>
      <c r="E46334" s="1"/>
    </row>
    <row r="46335" spans="3:5" x14ac:dyDescent="0.3">
      <c r="C46335" s="1"/>
      <c r="E46335" s="1"/>
    </row>
    <row r="46336" spans="3:5" x14ac:dyDescent="0.3">
      <c r="C46336" s="1"/>
      <c r="E46336" s="1"/>
    </row>
    <row r="46337" spans="3:5" x14ac:dyDescent="0.3">
      <c r="C46337" s="1"/>
      <c r="E46337" s="1"/>
    </row>
    <row r="46338" spans="3:5" x14ac:dyDescent="0.3">
      <c r="C46338" s="1"/>
      <c r="E46338" s="1"/>
    </row>
    <row r="46339" spans="3:5" x14ac:dyDescent="0.3">
      <c r="C46339" s="1"/>
      <c r="E46339" s="1"/>
    </row>
    <row r="46340" spans="3:5" x14ac:dyDescent="0.3">
      <c r="C46340" s="1"/>
      <c r="E46340" s="1"/>
    </row>
    <row r="46341" spans="3:5" x14ac:dyDescent="0.3">
      <c r="C46341" s="1"/>
      <c r="E46341" s="1"/>
    </row>
    <row r="46342" spans="3:5" x14ac:dyDescent="0.3">
      <c r="C46342" s="1"/>
      <c r="E46342" s="1"/>
    </row>
    <row r="46343" spans="3:5" x14ac:dyDescent="0.3">
      <c r="C46343" s="1"/>
      <c r="E46343" s="1"/>
    </row>
    <row r="46344" spans="3:5" x14ac:dyDescent="0.3">
      <c r="C46344" s="1"/>
      <c r="E46344" s="1"/>
    </row>
    <row r="46345" spans="3:5" x14ac:dyDescent="0.3">
      <c r="C46345" s="1"/>
      <c r="E46345" s="1"/>
    </row>
    <row r="46346" spans="3:5" x14ac:dyDescent="0.3">
      <c r="C46346" s="1"/>
      <c r="E46346" s="1"/>
    </row>
    <row r="46347" spans="3:5" x14ac:dyDescent="0.3">
      <c r="C46347" s="1"/>
      <c r="E46347" s="1"/>
    </row>
    <row r="46348" spans="3:5" x14ac:dyDescent="0.3">
      <c r="C46348" s="1"/>
      <c r="E46348" s="1"/>
    </row>
    <row r="46349" spans="3:5" x14ac:dyDescent="0.3">
      <c r="C46349" s="1"/>
      <c r="E46349" s="1"/>
    </row>
    <row r="46350" spans="3:5" x14ac:dyDescent="0.3">
      <c r="C46350" s="1"/>
      <c r="E46350" s="1"/>
    </row>
    <row r="46351" spans="3:5" x14ac:dyDescent="0.3">
      <c r="C46351" s="1"/>
      <c r="E46351" s="1"/>
    </row>
    <row r="46352" spans="3:5" x14ac:dyDescent="0.3">
      <c r="C46352" s="1"/>
      <c r="E46352" s="1"/>
    </row>
    <row r="46353" spans="3:5" x14ac:dyDescent="0.3">
      <c r="C46353" s="1"/>
      <c r="E46353" s="1"/>
    </row>
    <row r="46354" spans="3:5" x14ac:dyDescent="0.3">
      <c r="C46354" s="1"/>
      <c r="E46354" s="1"/>
    </row>
    <row r="46355" spans="3:5" x14ac:dyDescent="0.3">
      <c r="C46355" s="1"/>
      <c r="E46355" s="1"/>
    </row>
    <row r="46356" spans="3:5" x14ac:dyDescent="0.3">
      <c r="C46356" s="1"/>
      <c r="E46356" s="1"/>
    </row>
    <row r="46357" spans="3:5" x14ac:dyDescent="0.3">
      <c r="C46357" s="1"/>
      <c r="E46357" s="1"/>
    </row>
    <row r="46358" spans="3:5" x14ac:dyDescent="0.3">
      <c r="C46358" s="1"/>
      <c r="E46358" s="1"/>
    </row>
    <row r="46359" spans="3:5" x14ac:dyDescent="0.3">
      <c r="C46359" s="1"/>
      <c r="E46359" s="1"/>
    </row>
    <row r="46360" spans="3:5" x14ac:dyDescent="0.3">
      <c r="C46360" s="1"/>
      <c r="E46360" s="1"/>
    </row>
    <row r="46361" spans="3:5" x14ac:dyDescent="0.3">
      <c r="C46361" s="1"/>
      <c r="E46361" s="1"/>
    </row>
    <row r="46362" spans="3:5" x14ac:dyDescent="0.3">
      <c r="C46362" s="1"/>
      <c r="E46362" s="1"/>
    </row>
    <row r="46363" spans="3:5" x14ac:dyDescent="0.3">
      <c r="C46363" s="1"/>
      <c r="E46363" s="1"/>
    </row>
    <row r="46364" spans="3:5" x14ac:dyDescent="0.3">
      <c r="C46364" s="1"/>
      <c r="E46364" s="1"/>
    </row>
    <row r="46365" spans="3:5" x14ac:dyDescent="0.3">
      <c r="C46365" s="1"/>
      <c r="E46365" s="1"/>
    </row>
    <row r="46366" spans="3:5" x14ac:dyDescent="0.3">
      <c r="C46366" s="1"/>
      <c r="E46366" s="1"/>
    </row>
    <row r="46367" spans="3:5" x14ac:dyDescent="0.3">
      <c r="C46367" s="1"/>
      <c r="E46367" s="1"/>
    </row>
    <row r="46368" spans="3:5" x14ac:dyDescent="0.3">
      <c r="C46368" s="1"/>
      <c r="E46368" s="1"/>
    </row>
    <row r="46369" spans="3:5" x14ac:dyDescent="0.3">
      <c r="C46369" s="1"/>
      <c r="E46369" s="1"/>
    </row>
    <row r="46370" spans="3:5" x14ac:dyDescent="0.3">
      <c r="C46370" s="1"/>
      <c r="E46370" s="1"/>
    </row>
    <row r="46371" spans="3:5" x14ac:dyDescent="0.3">
      <c r="C46371" s="1"/>
      <c r="E46371" s="1"/>
    </row>
    <row r="46372" spans="3:5" x14ac:dyDescent="0.3">
      <c r="C46372" s="1"/>
      <c r="E46372" s="1"/>
    </row>
    <row r="46373" spans="3:5" x14ac:dyDescent="0.3">
      <c r="C46373" s="1"/>
      <c r="E46373" s="1"/>
    </row>
    <row r="46374" spans="3:5" x14ac:dyDescent="0.3">
      <c r="C46374" s="1"/>
      <c r="E46374" s="1"/>
    </row>
    <row r="46375" spans="3:5" x14ac:dyDescent="0.3">
      <c r="C46375" s="1"/>
      <c r="E46375" s="1"/>
    </row>
    <row r="46376" spans="3:5" x14ac:dyDescent="0.3">
      <c r="C46376" s="1"/>
      <c r="E46376" s="1"/>
    </row>
    <row r="46377" spans="3:5" x14ac:dyDescent="0.3">
      <c r="C46377" s="1"/>
      <c r="E46377" s="1"/>
    </row>
    <row r="46378" spans="3:5" x14ac:dyDescent="0.3">
      <c r="C46378" s="1"/>
      <c r="E46378" s="1"/>
    </row>
    <row r="46379" spans="3:5" x14ac:dyDescent="0.3">
      <c r="C46379" s="1"/>
      <c r="E46379" s="1"/>
    </row>
    <row r="46380" spans="3:5" x14ac:dyDescent="0.3">
      <c r="C46380" s="1"/>
      <c r="E46380" s="1"/>
    </row>
    <row r="46381" spans="3:5" x14ac:dyDescent="0.3">
      <c r="C46381" s="1"/>
      <c r="E46381" s="1"/>
    </row>
    <row r="46382" spans="3:5" x14ac:dyDescent="0.3">
      <c r="C46382" s="1"/>
      <c r="E46382" s="1"/>
    </row>
    <row r="46383" spans="3:5" x14ac:dyDescent="0.3">
      <c r="C46383" s="1"/>
      <c r="E46383" s="1"/>
    </row>
    <row r="46384" spans="3:5" x14ac:dyDescent="0.3">
      <c r="C46384" s="1"/>
      <c r="E46384" s="1"/>
    </row>
    <row r="46385" spans="3:5" x14ac:dyDescent="0.3">
      <c r="C46385" s="1"/>
      <c r="E46385" s="1"/>
    </row>
    <row r="46386" spans="3:5" x14ac:dyDescent="0.3">
      <c r="C46386" s="1"/>
      <c r="E46386" s="1"/>
    </row>
    <row r="46387" spans="3:5" x14ac:dyDescent="0.3">
      <c r="C46387" s="1"/>
      <c r="E46387" s="1"/>
    </row>
    <row r="46388" spans="3:5" x14ac:dyDescent="0.3">
      <c r="C46388" s="1"/>
      <c r="E46388" s="1"/>
    </row>
    <row r="46389" spans="3:5" x14ac:dyDescent="0.3">
      <c r="C46389" s="1"/>
      <c r="E46389" s="1"/>
    </row>
    <row r="46390" spans="3:5" x14ac:dyDescent="0.3">
      <c r="C46390" s="1"/>
      <c r="E46390" s="1"/>
    </row>
    <row r="46391" spans="3:5" x14ac:dyDescent="0.3">
      <c r="C46391" s="1"/>
      <c r="E46391" s="1"/>
    </row>
    <row r="46392" spans="3:5" x14ac:dyDescent="0.3">
      <c r="C46392" s="1"/>
      <c r="E46392" s="1"/>
    </row>
    <row r="46393" spans="3:5" x14ac:dyDescent="0.3">
      <c r="C46393" s="1"/>
      <c r="E46393" s="1"/>
    </row>
    <row r="46394" spans="3:5" x14ac:dyDescent="0.3">
      <c r="C46394" s="1"/>
      <c r="E46394" s="1"/>
    </row>
    <row r="46395" spans="3:5" x14ac:dyDescent="0.3">
      <c r="C46395" s="1"/>
      <c r="E46395" s="1"/>
    </row>
    <row r="46396" spans="3:5" x14ac:dyDescent="0.3">
      <c r="C46396" s="1"/>
      <c r="E46396" s="1"/>
    </row>
    <row r="46397" spans="3:5" x14ac:dyDescent="0.3">
      <c r="C46397" s="1"/>
      <c r="E46397" s="1"/>
    </row>
    <row r="46398" spans="3:5" x14ac:dyDescent="0.3">
      <c r="C46398" s="1"/>
      <c r="E46398" s="1"/>
    </row>
    <row r="46399" spans="3:5" x14ac:dyDescent="0.3">
      <c r="C46399" s="1"/>
      <c r="E46399" s="1"/>
    </row>
    <row r="46400" spans="3:5" x14ac:dyDescent="0.3">
      <c r="C46400" s="1"/>
      <c r="E46400" s="1"/>
    </row>
    <row r="46401" spans="3:5" x14ac:dyDescent="0.3">
      <c r="C46401" s="1"/>
      <c r="E46401" s="1"/>
    </row>
    <row r="46402" spans="3:5" x14ac:dyDescent="0.3">
      <c r="C46402" s="1"/>
      <c r="E46402" s="1"/>
    </row>
    <row r="46403" spans="3:5" x14ac:dyDescent="0.3">
      <c r="C46403" s="1"/>
      <c r="E46403" s="1"/>
    </row>
    <row r="46404" spans="3:5" x14ac:dyDescent="0.3">
      <c r="C46404" s="1"/>
      <c r="E46404" s="1"/>
    </row>
    <row r="46405" spans="3:5" x14ac:dyDescent="0.3">
      <c r="C46405" s="1"/>
      <c r="E46405" s="1"/>
    </row>
    <row r="46406" spans="3:5" x14ac:dyDescent="0.3">
      <c r="C46406" s="1"/>
      <c r="E46406" s="1"/>
    </row>
    <row r="46407" spans="3:5" x14ac:dyDescent="0.3">
      <c r="C46407" s="1"/>
      <c r="E46407" s="1"/>
    </row>
    <row r="46408" spans="3:5" x14ac:dyDescent="0.3">
      <c r="C46408" s="1"/>
      <c r="E46408" s="1"/>
    </row>
    <row r="46409" spans="3:5" x14ac:dyDescent="0.3">
      <c r="C46409" s="1"/>
      <c r="E46409" s="1"/>
    </row>
    <row r="46410" spans="3:5" x14ac:dyDescent="0.3">
      <c r="C46410" s="1"/>
      <c r="E46410" s="1"/>
    </row>
    <row r="46411" spans="3:5" x14ac:dyDescent="0.3">
      <c r="C46411" s="1"/>
      <c r="E46411" s="1"/>
    </row>
    <row r="46412" spans="3:5" x14ac:dyDescent="0.3">
      <c r="C46412" s="1"/>
      <c r="E46412" s="1"/>
    </row>
    <row r="46413" spans="3:5" x14ac:dyDescent="0.3">
      <c r="C46413" s="1"/>
      <c r="E46413" s="1"/>
    </row>
    <row r="46414" spans="3:5" x14ac:dyDescent="0.3">
      <c r="C46414" s="1"/>
      <c r="E46414" s="1"/>
    </row>
    <row r="46415" spans="3:5" x14ac:dyDescent="0.3">
      <c r="C46415" s="1"/>
      <c r="E46415" s="1"/>
    </row>
    <row r="46416" spans="3:5" x14ac:dyDescent="0.3">
      <c r="C46416" s="1"/>
      <c r="E46416" s="1"/>
    </row>
    <row r="46417" spans="3:5" x14ac:dyDescent="0.3">
      <c r="C46417" s="1"/>
      <c r="E46417" s="1"/>
    </row>
    <row r="46418" spans="3:5" x14ac:dyDescent="0.3">
      <c r="C46418" s="1"/>
      <c r="E46418" s="1"/>
    </row>
    <row r="46419" spans="3:5" x14ac:dyDescent="0.3">
      <c r="C46419" s="1"/>
      <c r="E46419" s="1"/>
    </row>
    <row r="46420" spans="3:5" x14ac:dyDescent="0.3">
      <c r="C46420" s="1"/>
      <c r="E46420" s="1"/>
    </row>
    <row r="46421" spans="3:5" x14ac:dyDescent="0.3">
      <c r="C46421" s="1"/>
      <c r="E46421" s="1"/>
    </row>
    <row r="46422" spans="3:5" x14ac:dyDescent="0.3">
      <c r="C46422" s="1"/>
      <c r="E46422" s="1"/>
    </row>
    <row r="46423" spans="3:5" x14ac:dyDescent="0.3">
      <c r="C46423" s="1"/>
      <c r="E46423" s="1"/>
    </row>
    <row r="46424" spans="3:5" x14ac:dyDescent="0.3">
      <c r="C46424" s="1"/>
      <c r="E46424" s="1"/>
    </row>
    <row r="46425" spans="3:5" x14ac:dyDescent="0.3">
      <c r="C46425" s="1"/>
      <c r="E46425" s="1"/>
    </row>
    <row r="46426" spans="3:5" x14ac:dyDescent="0.3">
      <c r="C46426" s="1"/>
      <c r="E46426" s="1"/>
    </row>
    <row r="46427" spans="3:5" x14ac:dyDescent="0.3">
      <c r="C46427" s="1"/>
      <c r="E46427" s="1"/>
    </row>
    <row r="46428" spans="3:5" x14ac:dyDescent="0.3">
      <c r="C46428" s="1"/>
      <c r="E46428" s="1"/>
    </row>
    <row r="46429" spans="3:5" x14ac:dyDescent="0.3">
      <c r="C46429" s="1"/>
      <c r="E46429" s="1"/>
    </row>
    <row r="46430" spans="3:5" x14ac:dyDescent="0.3">
      <c r="C46430" s="1"/>
      <c r="E46430" s="1"/>
    </row>
    <row r="46431" spans="3:5" x14ac:dyDescent="0.3">
      <c r="C46431" s="1"/>
      <c r="E46431" s="1"/>
    </row>
    <row r="46432" spans="3:5" x14ac:dyDescent="0.3">
      <c r="C46432" s="1"/>
      <c r="E46432" s="1"/>
    </row>
    <row r="46433" spans="3:5" x14ac:dyDescent="0.3">
      <c r="C46433" s="1"/>
      <c r="E46433" s="1"/>
    </row>
    <row r="46434" spans="3:5" x14ac:dyDescent="0.3">
      <c r="C46434" s="1"/>
      <c r="E46434" s="1"/>
    </row>
    <row r="46435" spans="3:5" x14ac:dyDescent="0.3">
      <c r="C46435" s="1"/>
      <c r="E46435" s="1"/>
    </row>
    <row r="46436" spans="3:5" x14ac:dyDescent="0.3">
      <c r="C46436" s="1"/>
      <c r="E46436" s="1"/>
    </row>
    <row r="46437" spans="3:5" x14ac:dyDescent="0.3">
      <c r="C46437" s="1"/>
      <c r="E46437" s="1"/>
    </row>
    <row r="46438" spans="3:5" x14ac:dyDescent="0.3">
      <c r="C46438" s="1"/>
      <c r="E46438" s="1"/>
    </row>
    <row r="46439" spans="3:5" x14ac:dyDescent="0.3">
      <c r="C46439" s="1"/>
      <c r="E46439" s="1"/>
    </row>
    <row r="46440" spans="3:5" x14ac:dyDescent="0.3">
      <c r="C46440" s="1"/>
      <c r="E46440" s="1"/>
    </row>
    <row r="46441" spans="3:5" x14ac:dyDescent="0.3">
      <c r="C46441" s="1"/>
      <c r="E46441" s="1"/>
    </row>
    <row r="46442" spans="3:5" x14ac:dyDescent="0.3">
      <c r="C46442" s="1"/>
      <c r="E46442" s="1"/>
    </row>
    <row r="46443" spans="3:5" x14ac:dyDescent="0.3">
      <c r="C46443" s="1"/>
      <c r="E46443" s="1"/>
    </row>
    <row r="46444" spans="3:5" x14ac:dyDescent="0.3">
      <c r="C46444" s="1"/>
      <c r="E46444" s="1"/>
    </row>
    <row r="46445" spans="3:5" x14ac:dyDescent="0.3">
      <c r="C46445" s="1"/>
      <c r="E46445" s="1"/>
    </row>
    <row r="46446" spans="3:5" x14ac:dyDescent="0.3">
      <c r="C46446" s="1"/>
      <c r="E46446" s="1"/>
    </row>
    <row r="46447" spans="3:5" x14ac:dyDescent="0.3">
      <c r="C46447" s="1"/>
      <c r="E46447" s="1"/>
    </row>
    <row r="46448" spans="3:5" x14ac:dyDescent="0.3">
      <c r="C46448" s="1"/>
      <c r="E46448" s="1"/>
    </row>
    <row r="46449" spans="3:5" x14ac:dyDescent="0.3">
      <c r="C46449" s="1"/>
      <c r="E46449" s="1"/>
    </row>
    <row r="46450" spans="3:5" x14ac:dyDescent="0.3">
      <c r="C46450" s="1"/>
      <c r="E46450" s="1"/>
    </row>
    <row r="46451" spans="3:5" x14ac:dyDescent="0.3">
      <c r="C46451" s="1"/>
      <c r="E46451" s="1"/>
    </row>
    <row r="46452" spans="3:5" x14ac:dyDescent="0.3">
      <c r="C46452" s="1"/>
      <c r="E46452" s="1"/>
    </row>
    <row r="46453" spans="3:5" x14ac:dyDescent="0.3">
      <c r="C46453" s="1"/>
      <c r="E46453" s="1"/>
    </row>
    <row r="46454" spans="3:5" x14ac:dyDescent="0.3">
      <c r="C46454" s="1"/>
      <c r="E46454" s="1"/>
    </row>
    <row r="46455" spans="3:5" x14ac:dyDescent="0.3">
      <c r="C46455" s="1"/>
      <c r="E46455" s="1"/>
    </row>
    <row r="46456" spans="3:5" x14ac:dyDescent="0.3">
      <c r="C46456" s="1"/>
      <c r="E46456" s="1"/>
    </row>
    <row r="46457" spans="3:5" x14ac:dyDescent="0.3">
      <c r="C46457" s="1"/>
      <c r="E46457" s="1"/>
    </row>
    <row r="46458" spans="3:5" x14ac:dyDescent="0.3">
      <c r="C46458" s="1"/>
      <c r="E46458" s="1"/>
    </row>
    <row r="46459" spans="3:5" x14ac:dyDescent="0.3">
      <c r="C46459" s="1"/>
      <c r="E46459" s="1"/>
    </row>
    <row r="46460" spans="3:5" x14ac:dyDescent="0.3">
      <c r="C46460" s="1"/>
      <c r="E46460" s="1"/>
    </row>
    <row r="46461" spans="3:5" x14ac:dyDescent="0.3">
      <c r="C46461" s="1"/>
      <c r="E46461" s="1"/>
    </row>
    <row r="46462" spans="3:5" x14ac:dyDescent="0.3">
      <c r="C46462" s="1"/>
      <c r="E46462" s="1"/>
    </row>
    <row r="46463" spans="3:5" x14ac:dyDescent="0.3">
      <c r="C46463" s="1"/>
      <c r="E46463" s="1"/>
    </row>
    <row r="46464" spans="3:5" x14ac:dyDescent="0.3">
      <c r="C46464" s="1"/>
      <c r="E46464" s="1"/>
    </row>
    <row r="46465" spans="3:5" x14ac:dyDescent="0.3">
      <c r="C46465" s="1"/>
      <c r="E46465" s="1"/>
    </row>
    <row r="46466" spans="3:5" x14ac:dyDescent="0.3">
      <c r="C46466" s="1"/>
      <c r="E46466" s="1"/>
    </row>
    <row r="46467" spans="3:5" x14ac:dyDescent="0.3">
      <c r="C46467" s="1"/>
      <c r="E46467" s="1"/>
    </row>
    <row r="46468" spans="3:5" x14ac:dyDescent="0.3">
      <c r="C46468" s="1"/>
      <c r="E46468" s="1"/>
    </row>
    <row r="46469" spans="3:5" x14ac:dyDescent="0.3">
      <c r="C46469" s="1"/>
      <c r="E46469" s="1"/>
    </row>
    <row r="46470" spans="3:5" x14ac:dyDescent="0.3">
      <c r="C46470" s="1"/>
      <c r="E46470" s="1"/>
    </row>
    <row r="46471" spans="3:5" x14ac:dyDescent="0.3">
      <c r="C46471" s="1"/>
      <c r="E46471" s="1"/>
    </row>
    <row r="46472" spans="3:5" x14ac:dyDescent="0.3">
      <c r="C46472" s="1"/>
      <c r="E46472" s="1"/>
    </row>
    <row r="46473" spans="3:5" x14ac:dyDescent="0.3">
      <c r="C46473" s="1"/>
      <c r="E46473" s="1"/>
    </row>
    <row r="46474" spans="3:5" x14ac:dyDescent="0.3">
      <c r="C46474" s="1"/>
      <c r="E46474" s="1"/>
    </row>
    <row r="46475" spans="3:5" x14ac:dyDescent="0.3">
      <c r="C46475" s="1"/>
      <c r="E46475" s="1"/>
    </row>
    <row r="46476" spans="3:5" x14ac:dyDescent="0.3">
      <c r="C46476" s="1"/>
      <c r="E46476" s="1"/>
    </row>
    <row r="46477" spans="3:5" x14ac:dyDescent="0.3">
      <c r="C46477" s="1"/>
      <c r="E46477" s="1"/>
    </row>
    <row r="46478" spans="3:5" x14ac:dyDescent="0.3">
      <c r="C46478" s="1"/>
      <c r="E46478" s="1"/>
    </row>
    <row r="46479" spans="3:5" x14ac:dyDescent="0.3">
      <c r="C46479" s="1"/>
      <c r="E46479" s="1"/>
    </row>
    <row r="46480" spans="3:5" x14ac:dyDescent="0.3">
      <c r="C46480" s="1"/>
      <c r="E46480" s="1"/>
    </row>
    <row r="46481" spans="3:5" x14ac:dyDescent="0.3">
      <c r="C46481" s="1"/>
      <c r="E46481" s="1"/>
    </row>
    <row r="46482" spans="3:5" x14ac:dyDescent="0.3">
      <c r="C46482" s="1"/>
      <c r="E46482" s="1"/>
    </row>
    <row r="46483" spans="3:5" x14ac:dyDescent="0.3">
      <c r="C46483" s="1"/>
      <c r="E46483" s="1"/>
    </row>
    <row r="46484" spans="3:5" x14ac:dyDescent="0.3">
      <c r="C46484" s="1"/>
      <c r="E46484" s="1"/>
    </row>
    <row r="46485" spans="3:5" x14ac:dyDescent="0.3">
      <c r="C46485" s="1"/>
      <c r="E46485" s="1"/>
    </row>
    <row r="46486" spans="3:5" x14ac:dyDescent="0.3">
      <c r="C46486" s="1"/>
      <c r="E46486" s="1"/>
    </row>
    <row r="46487" spans="3:5" x14ac:dyDescent="0.3">
      <c r="C46487" s="1"/>
      <c r="E46487" s="1"/>
    </row>
    <row r="46488" spans="3:5" x14ac:dyDescent="0.3">
      <c r="C46488" s="1"/>
      <c r="E46488" s="1"/>
    </row>
    <row r="46489" spans="3:5" x14ac:dyDescent="0.3">
      <c r="C46489" s="1"/>
      <c r="E46489" s="1"/>
    </row>
    <row r="46490" spans="3:5" x14ac:dyDescent="0.3">
      <c r="C46490" s="1"/>
      <c r="E46490" s="1"/>
    </row>
    <row r="46491" spans="3:5" x14ac:dyDescent="0.3">
      <c r="C46491" s="1"/>
      <c r="E46491" s="1"/>
    </row>
    <row r="46492" spans="3:5" x14ac:dyDescent="0.3">
      <c r="C46492" s="1"/>
      <c r="E46492" s="1"/>
    </row>
    <row r="46493" spans="3:5" x14ac:dyDescent="0.3">
      <c r="C46493" s="1"/>
      <c r="E46493" s="1"/>
    </row>
    <row r="46494" spans="3:5" x14ac:dyDescent="0.3">
      <c r="C46494" s="1"/>
      <c r="E46494" s="1"/>
    </row>
    <row r="46495" spans="3:5" x14ac:dyDescent="0.3">
      <c r="C46495" s="1"/>
      <c r="E46495" s="1"/>
    </row>
    <row r="46496" spans="3:5" x14ac:dyDescent="0.3">
      <c r="C46496" s="1"/>
      <c r="E46496" s="1"/>
    </row>
    <row r="46497" spans="3:5" x14ac:dyDescent="0.3">
      <c r="C46497" s="1"/>
      <c r="E46497" s="1"/>
    </row>
    <row r="46498" spans="3:5" x14ac:dyDescent="0.3">
      <c r="C46498" s="1"/>
      <c r="E46498" s="1"/>
    </row>
    <row r="46499" spans="3:5" x14ac:dyDescent="0.3">
      <c r="C46499" s="1"/>
      <c r="E46499" s="1"/>
    </row>
    <row r="46500" spans="3:5" x14ac:dyDescent="0.3">
      <c r="C46500" s="1"/>
      <c r="E46500" s="1"/>
    </row>
    <row r="46501" spans="3:5" x14ac:dyDescent="0.3">
      <c r="C46501" s="1"/>
      <c r="E46501" s="1"/>
    </row>
    <row r="46502" spans="3:5" x14ac:dyDescent="0.3">
      <c r="C46502" s="1"/>
      <c r="E46502" s="1"/>
    </row>
    <row r="46503" spans="3:5" x14ac:dyDescent="0.3">
      <c r="C46503" s="1"/>
      <c r="E46503" s="1"/>
    </row>
    <row r="46504" spans="3:5" x14ac:dyDescent="0.3">
      <c r="C46504" s="1"/>
      <c r="E46504" s="1"/>
    </row>
    <row r="46505" spans="3:5" x14ac:dyDescent="0.3">
      <c r="C46505" s="1"/>
      <c r="E46505" s="1"/>
    </row>
    <row r="46506" spans="3:5" x14ac:dyDescent="0.3">
      <c r="C46506" s="1"/>
      <c r="E46506" s="1"/>
    </row>
    <row r="46507" spans="3:5" x14ac:dyDescent="0.3">
      <c r="C46507" s="1"/>
      <c r="E46507" s="1"/>
    </row>
    <row r="46508" spans="3:5" x14ac:dyDescent="0.3">
      <c r="C46508" s="1"/>
      <c r="E46508" s="1"/>
    </row>
    <row r="46509" spans="3:5" x14ac:dyDescent="0.3">
      <c r="C46509" s="1"/>
      <c r="E46509" s="1"/>
    </row>
    <row r="46510" spans="3:5" x14ac:dyDescent="0.3">
      <c r="C46510" s="1"/>
      <c r="E46510" s="1"/>
    </row>
    <row r="46511" spans="3:5" x14ac:dyDescent="0.3">
      <c r="C46511" s="1"/>
      <c r="E46511" s="1"/>
    </row>
    <row r="46512" spans="3:5" x14ac:dyDescent="0.3">
      <c r="C46512" s="1"/>
      <c r="E46512" s="1"/>
    </row>
    <row r="46513" spans="3:5" x14ac:dyDescent="0.3">
      <c r="C46513" s="1"/>
      <c r="E46513" s="1"/>
    </row>
    <row r="46514" spans="3:5" x14ac:dyDescent="0.3">
      <c r="C46514" s="1"/>
      <c r="E46514" s="1"/>
    </row>
    <row r="46515" spans="3:5" x14ac:dyDescent="0.3">
      <c r="C46515" s="1"/>
      <c r="E46515" s="1"/>
    </row>
    <row r="46516" spans="3:5" x14ac:dyDescent="0.3">
      <c r="C46516" s="1"/>
      <c r="E46516" s="1"/>
    </row>
    <row r="46517" spans="3:5" x14ac:dyDescent="0.3">
      <c r="C46517" s="1"/>
      <c r="E46517" s="1"/>
    </row>
    <row r="46518" spans="3:5" x14ac:dyDescent="0.3">
      <c r="C46518" s="1"/>
      <c r="E46518" s="1"/>
    </row>
    <row r="46519" spans="3:5" x14ac:dyDescent="0.3">
      <c r="C46519" s="1"/>
      <c r="E46519" s="1"/>
    </row>
    <row r="46520" spans="3:5" x14ac:dyDescent="0.3">
      <c r="C46520" s="1"/>
      <c r="E46520" s="1"/>
    </row>
    <row r="46521" spans="3:5" x14ac:dyDescent="0.3">
      <c r="C46521" s="1"/>
      <c r="E46521" s="1"/>
    </row>
    <row r="46522" spans="3:5" x14ac:dyDescent="0.3">
      <c r="C46522" s="1"/>
      <c r="E46522" s="1"/>
    </row>
    <row r="46523" spans="3:5" x14ac:dyDescent="0.3">
      <c r="C46523" s="1"/>
      <c r="E46523" s="1"/>
    </row>
    <row r="46524" spans="3:5" x14ac:dyDescent="0.3">
      <c r="C46524" s="1"/>
      <c r="E46524" s="1"/>
    </row>
    <row r="46525" spans="3:5" x14ac:dyDescent="0.3">
      <c r="C46525" s="1"/>
      <c r="E46525" s="1"/>
    </row>
    <row r="46526" spans="3:5" x14ac:dyDescent="0.3">
      <c r="C46526" s="1"/>
      <c r="E46526" s="1"/>
    </row>
    <row r="46527" spans="3:5" x14ac:dyDescent="0.3">
      <c r="C46527" s="1"/>
      <c r="E46527" s="1"/>
    </row>
    <row r="46528" spans="3:5" x14ac:dyDescent="0.3">
      <c r="C46528" s="1"/>
      <c r="E46528" s="1"/>
    </row>
    <row r="46529" spans="3:5" x14ac:dyDescent="0.3">
      <c r="C46529" s="1"/>
      <c r="E46529" s="1"/>
    </row>
    <row r="46530" spans="3:5" x14ac:dyDescent="0.3">
      <c r="C46530" s="1"/>
      <c r="E46530" s="1"/>
    </row>
    <row r="46531" spans="3:5" x14ac:dyDescent="0.3">
      <c r="C46531" s="1"/>
      <c r="E46531" s="1"/>
    </row>
    <row r="46532" spans="3:5" x14ac:dyDescent="0.3">
      <c r="C46532" s="1"/>
      <c r="E46532" s="1"/>
    </row>
    <row r="46533" spans="3:5" x14ac:dyDescent="0.3">
      <c r="C46533" s="1"/>
      <c r="E46533" s="1"/>
    </row>
    <row r="46534" spans="3:5" x14ac:dyDescent="0.3">
      <c r="C46534" s="1"/>
      <c r="E46534" s="1"/>
    </row>
    <row r="46535" spans="3:5" x14ac:dyDescent="0.3">
      <c r="C46535" s="1"/>
      <c r="E46535" s="1"/>
    </row>
    <row r="46536" spans="3:5" x14ac:dyDescent="0.3">
      <c r="C46536" s="1"/>
      <c r="E46536" s="1"/>
    </row>
    <row r="46537" spans="3:5" x14ac:dyDescent="0.3">
      <c r="C46537" s="1"/>
      <c r="E46537" s="1"/>
    </row>
    <row r="46538" spans="3:5" x14ac:dyDescent="0.3">
      <c r="C46538" s="1"/>
      <c r="E46538" s="1"/>
    </row>
    <row r="46539" spans="3:5" x14ac:dyDescent="0.3">
      <c r="C46539" s="1"/>
      <c r="E46539" s="1"/>
    </row>
    <row r="46540" spans="3:5" x14ac:dyDescent="0.3">
      <c r="C46540" s="1"/>
      <c r="E46540" s="1"/>
    </row>
    <row r="46541" spans="3:5" x14ac:dyDescent="0.3">
      <c r="C46541" s="1"/>
      <c r="E46541" s="1"/>
    </row>
    <row r="46542" spans="3:5" x14ac:dyDescent="0.3">
      <c r="C46542" s="1"/>
      <c r="E46542" s="1"/>
    </row>
    <row r="46543" spans="3:5" x14ac:dyDescent="0.3">
      <c r="C46543" s="1"/>
      <c r="E46543" s="1"/>
    </row>
    <row r="46544" spans="3:5" x14ac:dyDescent="0.3">
      <c r="C46544" s="1"/>
      <c r="E46544" s="1"/>
    </row>
    <row r="46545" spans="3:5" x14ac:dyDescent="0.3">
      <c r="C46545" s="1"/>
      <c r="E46545" s="1"/>
    </row>
    <row r="46546" spans="3:5" x14ac:dyDescent="0.3">
      <c r="C46546" s="1"/>
      <c r="E46546" s="1"/>
    </row>
    <row r="46547" spans="3:5" x14ac:dyDescent="0.3">
      <c r="C46547" s="1"/>
      <c r="E46547" s="1"/>
    </row>
    <row r="46548" spans="3:5" x14ac:dyDescent="0.3">
      <c r="C46548" s="1"/>
      <c r="E46548" s="1"/>
    </row>
    <row r="46549" spans="3:5" x14ac:dyDescent="0.3">
      <c r="C46549" s="1"/>
      <c r="E46549" s="1"/>
    </row>
    <row r="46550" spans="3:5" x14ac:dyDescent="0.3">
      <c r="C46550" s="1"/>
      <c r="E46550" s="1"/>
    </row>
    <row r="46551" spans="3:5" x14ac:dyDescent="0.3">
      <c r="C46551" s="1"/>
      <c r="E46551" s="1"/>
    </row>
    <row r="46552" spans="3:5" x14ac:dyDescent="0.3">
      <c r="C46552" s="1"/>
      <c r="E46552" s="1"/>
    </row>
    <row r="46553" spans="3:5" x14ac:dyDescent="0.3">
      <c r="C46553" s="1"/>
      <c r="E46553" s="1"/>
    </row>
    <row r="46554" spans="3:5" x14ac:dyDescent="0.3">
      <c r="C46554" s="1"/>
      <c r="E46554" s="1"/>
    </row>
    <row r="46555" spans="3:5" x14ac:dyDescent="0.3">
      <c r="C46555" s="1"/>
      <c r="E46555" s="1"/>
    </row>
    <row r="46556" spans="3:5" x14ac:dyDescent="0.3">
      <c r="C46556" s="1"/>
      <c r="E46556" s="1"/>
    </row>
    <row r="46557" spans="3:5" x14ac:dyDescent="0.3">
      <c r="C46557" s="1"/>
      <c r="E46557" s="1"/>
    </row>
    <row r="46558" spans="3:5" x14ac:dyDescent="0.3">
      <c r="C46558" s="1"/>
      <c r="E46558" s="1"/>
    </row>
    <row r="46559" spans="3:5" x14ac:dyDescent="0.3">
      <c r="C46559" s="1"/>
      <c r="E46559" s="1"/>
    </row>
    <row r="46560" spans="3:5" x14ac:dyDescent="0.3">
      <c r="C46560" s="1"/>
      <c r="E46560" s="1"/>
    </row>
    <row r="46561" spans="3:5" x14ac:dyDescent="0.3">
      <c r="C46561" s="1"/>
      <c r="E46561" s="1"/>
    </row>
    <row r="46562" spans="3:5" x14ac:dyDescent="0.3">
      <c r="C46562" s="1"/>
      <c r="E46562" s="1"/>
    </row>
    <row r="46563" spans="3:5" x14ac:dyDescent="0.3">
      <c r="C46563" s="1"/>
      <c r="E46563" s="1"/>
    </row>
    <row r="46564" spans="3:5" x14ac:dyDescent="0.3">
      <c r="C46564" s="1"/>
      <c r="E46564" s="1"/>
    </row>
    <row r="46565" spans="3:5" x14ac:dyDescent="0.3">
      <c r="C46565" s="1"/>
      <c r="E46565" s="1"/>
    </row>
    <row r="46566" spans="3:5" x14ac:dyDescent="0.3">
      <c r="C46566" s="1"/>
      <c r="E46566" s="1"/>
    </row>
    <row r="46567" spans="3:5" x14ac:dyDescent="0.3">
      <c r="C46567" s="1"/>
      <c r="E46567" s="1"/>
    </row>
    <row r="46568" spans="3:5" x14ac:dyDescent="0.3">
      <c r="C46568" s="1"/>
      <c r="E46568" s="1"/>
    </row>
    <row r="46569" spans="3:5" x14ac:dyDescent="0.3">
      <c r="C46569" s="1"/>
      <c r="E46569" s="1"/>
    </row>
    <row r="46570" spans="3:5" x14ac:dyDescent="0.3">
      <c r="C46570" s="1"/>
      <c r="E46570" s="1"/>
    </row>
    <row r="46571" spans="3:5" x14ac:dyDescent="0.3">
      <c r="C46571" s="1"/>
      <c r="E46571" s="1"/>
    </row>
    <row r="46572" spans="3:5" x14ac:dyDescent="0.3">
      <c r="C46572" s="1"/>
      <c r="E46572" s="1"/>
    </row>
    <row r="46573" spans="3:5" x14ac:dyDescent="0.3">
      <c r="C46573" s="1"/>
      <c r="E46573" s="1"/>
    </row>
    <row r="46574" spans="3:5" x14ac:dyDescent="0.3">
      <c r="C46574" s="1"/>
      <c r="E46574" s="1"/>
    </row>
    <row r="46575" spans="3:5" x14ac:dyDescent="0.3">
      <c r="C46575" s="1"/>
      <c r="E46575" s="1"/>
    </row>
    <row r="46576" spans="3:5" x14ac:dyDescent="0.3">
      <c r="C46576" s="1"/>
      <c r="E46576" s="1"/>
    </row>
    <row r="46577" spans="3:5" x14ac:dyDescent="0.3">
      <c r="C46577" s="1"/>
      <c r="E46577" s="1"/>
    </row>
    <row r="46578" spans="3:5" x14ac:dyDescent="0.3">
      <c r="C46578" s="1"/>
      <c r="E46578" s="1"/>
    </row>
    <row r="46579" spans="3:5" x14ac:dyDescent="0.3">
      <c r="C46579" s="1"/>
      <c r="E46579" s="1"/>
    </row>
    <row r="46580" spans="3:5" x14ac:dyDescent="0.3">
      <c r="C46580" s="1"/>
      <c r="E46580" s="1"/>
    </row>
    <row r="46581" spans="3:5" x14ac:dyDescent="0.3">
      <c r="C46581" s="1"/>
      <c r="E46581" s="1"/>
    </row>
    <row r="46582" spans="3:5" x14ac:dyDescent="0.3">
      <c r="C46582" s="1"/>
      <c r="E46582" s="1"/>
    </row>
    <row r="46583" spans="3:5" x14ac:dyDescent="0.3">
      <c r="C46583" s="1"/>
      <c r="E46583" s="1"/>
    </row>
    <row r="46584" spans="3:5" x14ac:dyDescent="0.3">
      <c r="C46584" s="1"/>
      <c r="E46584" s="1"/>
    </row>
    <row r="46585" spans="3:5" x14ac:dyDescent="0.3">
      <c r="C46585" s="1"/>
      <c r="E46585" s="1"/>
    </row>
    <row r="46586" spans="3:5" x14ac:dyDescent="0.3">
      <c r="C46586" s="1"/>
      <c r="E46586" s="1"/>
    </row>
    <row r="46587" spans="3:5" x14ac:dyDescent="0.3">
      <c r="C46587" s="1"/>
      <c r="E46587" s="1"/>
    </row>
    <row r="46588" spans="3:5" x14ac:dyDescent="0.3">
      <c r="C46588" s="1"/>
      <c r="E46588" s="1"/>
    </row>
    <row r="46589" spans="3:5" x14ac:dyDescent="0.3">
      <c r="C46589" s="1"/>
      <c r="E46589" s="1"/>
    </row>
    <row r="46590" spans="3:5" x14ac:dyDescent="0.3">
      <c r="C46590" s="1"/>
      <c r="E46590" s="1"/>
    </row>
    <row r="46591" spans="3:5" x14ac:dyDescent="0.3">
      <c r="C46591" s="1"/>
      <c r="E46591" s="1"/>
    </row>
    <row r="46592" spans="3:5" x14ac:dyDescent="0.3">
      <c r="C46592" s="1"/>
      <c r="E46592" s="1"/>
    </row>
    <row r="46593" spans="3:5" x14ac:dyDescent="0.3">
      <c r="C46593" s="1"/>
      <c r="E46593" s="1"/>
    </row>
    <row r="46594" spans="3:5" x14ac:dyDescent="0.3">
      <c r="C46594" s="1"/>
      <c r="E46594" s="1"/>
    </row>
    <row r="46595" spans="3:5" x14ac:dyDescent="0.3">
      <c r="C46595" s="1"/>
      <c r="E46595" s="1"/>
    </row>
    <row r="46596" spans="3:5" x14ac:dyDescent="0.3">
      <c r="C46596" s="1"/>
      <c r="E46596" s="1"/>
    </row>
    <row r="46597" spans="3:5" x14ac:dyDescent="0.3">
      <c r="C46597" s="1"/>
      <c r="E46597" s="1"/>
    </row>
    <row r="46598" spans="3:5" x14ac:dyDescent="0.3">
      <c r="C46598" s="1"/>
      <c r="E46598" s="1"/>
    </row>
    <row r="46599" spans="3:5" x14ac:dyDescent="0.3">
      <c r="C46599" s="1"/>
      <c r="E46599" s="1"/>
    </row>
    <row r="46600" spans="3:5" x14ac:dyDescent="0.3">
      <c r="C46600" s="1"/>
      <c r="E46600" s="1"/>
    </row>
    <row r="46601" spans="3:5" x14ac:dyDescent="0.3">
      <c r="C46601" s="1"/>
      <c r="E46601" s="1"/>
    </row>
    <row r="46602" spans="3:5" x14ac:dyDescent="0.3">
      <c r="C46602" s="1"/>
      <c r="E46602" s="1"/>
    </row>
    <row r="46603" spans="3:5" x14ac:dyDescent="0.3">
      <c r="C46603" s="1"/>
      <c r="E46603" s="1"/>
    </row>
    <row r="46604" spans="3:5" x14ac:dyDescent="0.3">
      <c r="C46604" s="1"/>
      <c r="E46604" s="1"/>
    </row>
    <row r="46605" spans="3:5" x14ac:dyDescent="0.3">
      <c r="C46605" s="1"/>
      <c r="E46605" s="1"/>
    </row>
    <row r="46606" spans="3:5" x14ac:dyDescent="0.3">
      <c r="C46606" s="1"/>
      <c r="E46606" s="1"/>
    </row>
    <row r="46607" spans="3:5" x14ac:dyDescent="0.3">
      <c r="C46607" s="1"/>
      <c r="E46607" s="1"/>
    </row>
    <row r="46608" spans="3:5" x14ac:dyDescent="0.3">
      <c r="C46608" s="1"/>
      <c r="E46608" s="1"/>
    </row>
    <row r="46609" spans="3:5" x14ac:dyDescent="0.3">
      <c r="C46609" s="1"/>
      <c r="E46609" s="1"/>
    </row>
    <row r="46610" spans="3:5" x14ac:dyDescent="0.3">
      <c r="C46610" s="1"/>
      <c r="E46610" s="1"/>
    </row>
    <row r="46611" spans="3:5" x14ac:dyDescent="0.3">
      <c r="C46611" s="1"/>
      <c r="E46611" s="1"/>
    </row>
    <row r="46612" spans="3:5" x14ac:dyDescent="0.3">
      <c r="C46612" s="1"/>
      <c r="E46612" s="1"/>
    </row>
    <row r="46613" spans="3:5" x14ac:dyDescent="0.3">
      <c r="C46613" s="1"/>
      <c r="E46613" s="1"/>
    </row>
    <row r="46614" spans="3:5" x14ac:dyDescent="0.3">
      <c r="C46614" s="1"/>
      <c r="E46614" s="1"/>
    </row>
    <row r="46615" spans="3:5" x14ac:dyDescent="0.3">
      <c r="C46615" s="1"/>
      <c r="E46615" s="1"/>
    </row>
    <row r="46616" spans="3:5" x14ac:dyDescent="0.3">
      <c r="C46616" s="1"/>
      <c r="E46616" s="1"/>
    </row>
    <row r="46617" spans="3:5" x14ac:dyDescent="0.3">
      <c r="C46617" s="1"/>
      <c r="E46617" s="1"/>
    </row>
    <row r="46618" spans="3:5" x14ac:dyDescent="0.3">
      <c r="C46618" s="1"/>
      <c r="E46618" s="1"/>
    </row>
    <row r="46619" spans="3:5" x14ac:dyDescent="0.3">
      <c r="C46619" s="1"/>
      <c r="E46619" s="1"/>
    </row>
    <row r="46620" spans="3:5" x14ac:dyDescent="0.3">
      <c r="C46620" s="1"/>
      <c r="E46620" s="1"/>
    </row>
    <row r="46621" spans="3:5" x14ac:dyDescent="0.3">
      <c r="C46621" s="1"/>
      <c r="E46621" s="1"/>
    </row>
    <row r="46622" spans="3:5" x14ac:dyDescent="0.3">
      <c r="C46622" s="1"/>
      <c r="E46622" s="1"/>
    </row>
    <row r="46623" spans="3:5" x14ac:dyDescent="0.3">
      <c r="C46623" s="1"/>
      <c r="E46623" s="1"/>
    </row>
    <row r="46624" spans="3:5" x14ac:dyDescent="0.3">
      <c r="C46624" s="1"/>
      <c r="E46624" s="1"/>
    </row>
    <row r="46625" spans="3:5" x14ac:dyDescent="0.3">
      <c r="C46625" s="1"/>
      <c r="E46625" s="1"/>
    </row>
    <row r="46626" spans="3:5" x14ac:dyDescent="0.3">
      <c r="C46626" s="1"/>
      <c r="E46626" s="1"/>
    </row>
    <row r="46627" spans="3:5" x14ac:dyDescent="0.3">
      <c r="C46627" s="1"/>
      <c r="E46627" s="1"/>
    </row>
    <row r="46628" spans="3:5" x14ac:dyDescent="0.3">
      <c r="C46628" s="1"/>
      <c r="E46628" s="1"/>
    </row>
    <row r="46629" spans="3:5" x14ac:dyDescent="0.3">
      <c r="C46629" s="1"/>
      <c r="E46629" s="1"/>
    </row>
    <row r="46630" spans="3:5" x14ac:dyDescent="0.3">
      <c r="C46630" s="1"/>
      <c r="E46630" s="1"/>
    </row>
    <row r="46631" spans="3:5" x14ac:dyDescent="0.3">
      <c r="C46631" s="1"/>
      <c r="E46631" s="1"/>
    </row>
    <row r="46632" spans="3:5" x14ac:dyDescent="0.3">
      <c r="C46632" s="1"/>
      <c r="E46632" s="1"/>
    </row>
    <row r="46633" spans="3:5" x14ac:dyDescent="0.3">
      <c r="C46633" s="1"/>
      <c r="E46633" s="1"/>
    </row>
    <row r="46634" spans="3:5" x14ac:dyDescent="0.3">
      <c r="C46634" s="1"/>
      <c r="E46634" s="1"/>
    </row>
    <row r="46635" spans="3:5" x14ac:dyDescent="0.3">
      <c r="C46635" s="1"/>
      <c r="E46635" s="1"/>
    </row>
    <row r="46636" spans="3:5" x14ac:dyDescent="0.3">
      <c r="C46636" s="1"/>
      <c r="E46636" s="1"/>
    </row>
    <row r="46637" spans="3:5" x14ac:dyDescent="0.3">
      <c r="C46637" s="1"/>
      <c r="E46637" s="1"/>
    </row>
    <row r="46638" spans="3:5" x14ac:dyDescent="0.3">
      <c r="C46638" s="1"/>
      <c r="E46638" s="1"/>
    </row>
    <row r="46639" spans="3:5" x14ac:dyDescent="0.3">
      <c r="C46639" s="1"/>
      <c r="E46639" s="1"/>
    </row>
    <row r="46640" spans="3:5" x14ac:dyDescent="0.3">
      <c r="C46640" s="1"/>
      <c r="E46640" s="1"/>
    </row>
    <row r="46641" spans="3:5" x14ac:dyDescent="0.3">
      <c r="C46641" s="1"/>
      <c r="E46641" s="1"/>
    </row>
    <row r="46642" spans="3:5" x14ac:dyDescent="0.3">
      <c r="C46642" s="1"/>
      <c r="E46642" s="1"/>
    </row>
    <row r="46643" spans="3:5" x14ac:dyDescent="0.3">
      <c r="C46643" s="1"/>
      <c r="E46643" s="1"/>
    </row>
    <row r="46644" spans="3:5" x14ac:dyDescent="0.3">
      <c r="C46644" s="1"/>
      <c r="E46644" s="1"/>
    </row>
    <row r="46645" spans="3:5" x14ac:dyDescent="0.3">
      <c r="C46645" s="1"/>
      <c r="E46645" s="1"/>
    </row>
    <row r="46646" spans="3:5" x14ac:dyDescent="0.3">
      <c r="C46646" s="1"/>
      <c r="E46646" s="1"/>
    </row>
    <row r="46647" spans="3:5" x14ac:dyDescent="0.3">
      <c r="C46647" s="1"/>
      <c r="E46647" s="1"/>
    </row>
    <row r="46648" spans="3:5" x14ac:dyDescent="0.3">
      <c r="C46648" s="1"/>
      <c r="E46648" s="1"/>
    </row>
    <row r="46649" spans="3:5" x14ac:dyDescent="0.3">
      <c r="C46649" s="1"/>
      <c r="E46649" s="1"/>
    </row>
    <row r="46650" spans="3:5" x14ac:dyDescent="0.3">
      <c r="C46650" s="1"/>
      <c r="E46650" s="1"/>
    </row>
    <row r="46651" spans="3:5" x14ac:dyDescent="0.3">
      <c r="C46651" s="1"/>
      <c r="E46651" s="1"/>
    </row>
    <row r="46652" spans="3:5" x14ac:dyDescent="0.3">
      <c r="C46652" s="1"/>
      <c r="E46652" s="1"/>
    </row>
    <row r="46653" spans="3:5" x14ac:dyDescent="0.3">
      <c r="C46653" s="1"/>
      <c r="E46653" s="1"/>
    </row>
    <row r="46654" spans="3:5" x14ac:dyDescent="0.3">
      <c r="C46654" s="1"/>
      <c r="E46654" s="1"/>
    </row>
    <row r="46655" spans="3:5" x14ac:dyDescent="0.3">
      <c r="C46655" s="1"/>
      <c r="E46655" s="1"/>
    </row>
    <row r="46656" spans="3:5" x14ac:dyDescent="0.3">
      <c r="C46656" s="1"/>
      <c r="E46656" s="1"/>
    </row>
    <row r="46657" spans="3:5" x14ac:dyDescent="0.3">
      <c r="C46657" s="1"/>
      <c r="E46657" s="1"/>
    </row>
    <row r="46658" spans="3:5" x14ac:dyDescent="0.3">
      <c r="C46658" s="1"/>
      <c r="E46658" s="1"/>
    </row>
    <row r="46659" spans="3:5" x14ac:dyDescent="0.3">
      <c r="C46659" s="1"/>
      <c r="E46659" s="1"/>
    </row>
    <row r="46660" spans="3:5" x14ac:dyDescent="0.3">
      <c r="C46660" s="1"/>
      <c r="E46660" s="1"/>
    </row>
    <row r="46661" spans="3:5" x14ac:dyDescent="0.3">
      <c r="C46661" s="1"/>
      <c r="E46661" s="1"/>
    </row>
    <row r="46662" spans="3:5" x14ac:dyDescent="0.3">
      <c r="C46662" s="1"/>
      <c r="E46662" s="1"/>
    </row>
    <row r="46663" spans="3:5" x14ac:dyDescent="0.3">
      <c r="C46663" s="1"/>
      <c r="E46663" s="1"/>
    </row>
    <row r="46664" spans="3:5" x14ac:dyDescent="0.3">
      <c r="C46664" s="1"/>
      <c r="E46664" s="1"/>
    </row>
    <row r="46665" spans="3:5" x14ac:dyDescent="0.3">
      <c r="C46665" s="1"/>
      <c r="E46665" s="1"/>
    </row>
    <row r="46666" spans="3:5" x14ac:dyDescent="0.3">
      <c r="C46666" s="1"/>
      <c r="E46666" s="1"/>
    </row>
    <row r="46667" spans="3:5" x14ac:dyDescent="0.3">
      <c r="C46667" s="1"/>
      <c r="E46667" s="1"/>
    </row>
    <row r="46668" spans="3:5" x14ac:dyDescent="0.3">
      <c r="C46668" s="1"/>
      <c r="E46668" s="1"/>
    </row>
    <row r="46669" spans="3:5" x14ac:dyDescent="0.3">
      <c r="C46669" s="1"/>
      <c r="E46669" s="1"/>
    </row>
    <row r="46670" spans="3:5" x14ac:dyDescent="0.3">
      <c r="C46670" s="1"/>
      <c r="E46670" s="1"/>
    </row>
    <row r="46671" spans="3:5" x14ac:dyDescent="0.3">
      <c r="C46671" s="1"/>
      <c r="E46671" s="1"/>
    </row>
    <row r="46672" spans="3:5" x14ac:dyDescent="0.3">
      <c r="C46672" s="1"/>
      <c r="E46672" s="1"/>
    </row>
    <row r="46673" spans="3:5" x14ac:dyDescent="0.3">
      <c r="C46673" s="1"/>
      <c r="E46673" s="1"/>
    </row>
    <row r="46674" spans="3:5" x14ac:dyDescent="0.3">
      <c r="C46674" s="1"/>
      <c r="E46674" s="1"/>
    </row>
    <row r="46675" spans="3:5" x14ac:dyDescent="0.3">
      <c r="C46675" s="1"/>
      <c r="E46675" s="1"/>
    </row>
    <row r="46676" spans="3:5" x14ac:dyDescent="0.3">
      <c r="C46676" s="1"/>
      <c r="E46676" s="1"/>
    </row>
    <row r="46677" spans="3:5" x14ac:dyDescent="0.3">
      <c r="C46677" s="1"/>
      <c r="E46677" s="1"/>
    </row>
    <row r="46678" spans="3:5" x14ac:dyDescent="0.3">
      <c r="C46678" s="1"/>
      <c r="E46678" s="1"/>
    </row>
    <row r="46679" spans="3:5" x14ac:dyDescent="0.3">
      <c r="C46679" s="1"/>
      <c r="E46679" s="1"/>
    </row>
    <row r="46680" spans="3:5" x14ac:dyDescent="0.3">
      <c r="C46680" s="1"/>
      <c r="E46680" s="1"/>
    </row>
    <row r="46681" spans="3:5" x14ac:dyDescent="0.3">
      <c r="C46681" s="1"/>
      <c r="E46681" s="1"/>
    </row>
    <row r="46682" spans="3:5" x14ac:dyDescent="0.3">
      <c r="C46682" s="1"/>
      <c r="E46682" s="1"/>
    </row>
    <row r="46683" spans="3:5" x14ac:dyDescent="0.3">
      <c r="C46683" s="1"/>
      <c r="E46683" s="1"/>
    </row>
    <row r="46684" spans="3:5" x14ac:dyDescent="0.3">
      <c r="C46684" s="1"/>
      <c r="E46684" s="1"/>
    </row>
    <row r="46685" spans="3:5" x14ac:dyDescent="0.3">
      <c r="C46685" s="1"/>
      <c r="E46685" s="1"/>
    </row>
    <row r="46686" spans="3:5" x14ac:dyDescent="0.3">
      <c r="C46686" s="1"/>
      <c r="E46686" s="1"/>
    </row>
    <row r="46687" spans="3:5" x14ac:dyDescent="0.3">
      <c r="C46687" s="1"/>
      <c r="E46687" s="1"/>
    </row>
    <row r="46688" spans="3:5" x14ac:dyDescent="0.3">
      <c r="C46688" s="1"/>
      <c r="E46688" s="1"/>
    </row>
    <row r="46689" spans="3:5" x14ac:dyDescent="0.3">
      <c r="C46689" s="1"/>
      <c r="E46689" s="1"/>
    </row>
    <row r="46690" spans="3:5" x14ac:dyDescent="0.3">
      <c r="C46690" s="1"/>
      <c r="E46690" s="1"/>
    </row>
    <row r="46691" spans="3:5" x14ac:dyDescent="0.3">
      <c r="C46691" s="1"/>
      <c r="E46691" s="1"/>
    </row>
    <row r="46692" spans="3:5" x14ac:dyDescent="0.3">
      <c r="C46692" s="1"/>
      <c r="E46692" s="1"/>
    </row>
    <row r="46693" spans="3:5" x14ac:dyDescent="0.3">
      <c r="C46693" s="1"/>
      <c r="E46693" s="1"/>
    </row>
    <row r="46694" spans="3:5" x14ac:dyDescent="0.3">
      <c r="C46694" s="1"/>
      <c r="E46694" s="1"/>
    </row>
    <row r="46695" spans="3:5" x14ac:dyDescent="0.3">
      <c r="C46695" s="1"/>
      <c r="E46695" s="1"/>
    </row>
    <row r="46696" spans="3:5" x14ac:dyDescent="0.3">
      <c r="C46696" s="1"/>
      <c r="E46696" s="1"/>
    </row>
    <row r="46697" spans="3:5" x14ac:dyDescent="0.3">
      <c r="C46697" s="1"/>
      <c r="E46697" s="1"/>
    </row>
    <row r="46698" spans="3:5" x14ac:dyDescent="0.3">
      <c r="C46698" s="1"/>
      <c r="E46698" s="1"/>
    </row>
    <row r="46699" spans="3:5" x14ac:dyDescent="0.3">
      <c r="C46699" s="1"/>
      <c r="E46699" s="1"/>
    </row>
    <row r="46700" spans="3:5" x14ac:dyDescent="0.3">
      <c r="C46700" s="1"/>
      <c r="E46700" s="1"/>
    </row>
    <row r="46701" spans="3:5" x14ac:dyDescent="0.3">
      <c r="C46701" s="1"/>
      <c r="E46701" s="1"/>
    </row>
    <row r="46702" spans="3:5" x14ac:dyDescent="0.3">
      <c r="C46702" s="1"/>
      <c r="E46702" s="1"/>
    </row>
    <row r="46703" spans="3:5" x14ac:dyDescent="0.3">
      <c r="C46703" s="1"/>
      <c r="E46703" s="1"/>
    </row>
    <row r="46704" spans="3:5" x14ac:dyDescent="0.3">
      <c r="C46704" s="1"/>
      <c r="E46704" s="1"/>
    </row>
    <row r="46705" spans="3:5" x14ac:dyDescent="0.3">
      <c r="C46705" s="1"/>
      <c r="E46705" s="1"/>
    </row>
    <row r="46706" spans="3:5" x14ac:dyDescent="0.3">
      <c r="C46706" s="1"/>
      <c r="E46706" s="1"/>
    </row>
    <row r="46707" spans="3:5" x14ac:dyDescent="0.3">
      <c r="C46707" s="1"/>
      <c r="E46707" s="1"/>
    </row>
    <row r="46708" spans="3:5" x14ac:dyDescent="0.3">
      <c r="C46708" s="1"/>
      <c r="E46708" s="1"/>
    </row>
    <row r="46709" spans="3:5" x14ac:dyDescent="0.3">
      <c r="C46709" s="1"/>
      <c r="E46709" s="1"/>
    </row>
    <row r="46710" spans="3:5" x14ac:dyDescent="0.3">
      <c r="C46710" s="1"/>
      <c r="E46710" s="1"/>
    </row>
    <row r="46711" spans="3:5" x14ac:dyDescent="0.3">
      <c r="C46711" s="1"/>
      <c r="E46711" s="1"/>
    </row>
    <row r="46712" spans="3:5" x14ac:dyDescent="0.3">
      <c r="C46712" s="1"/>
      <c r="E46712" s="1"/>
    </row>
    <row r="46713" spans="3:5" x14ac:dyDescent="0.3">
      <c r="C46713" s="1"/>
      <c r="E46713" s="1"/>
    </row>
    <row r="46714" spans="3:5" x14ac:dyDescent="0.3">
      <c r="C46714" s="1"/>
      <c r="E46714" s="1"/>
    </row>
    <row r="46715" spans="3:5" x14ac:dyDescent="0.3">
      <c r="C46715" s="1"/>
      <c r="E46715" s="1"/>
    </row>
    <row r="46716" spans="3:5" x14ac:dyDescent="0.3">
      <c r="C46716" s="1"/>
      <c r="E46716" s="1"/>
    </row>
    <row r="46717" spans="3:5" x14ac:dyDescent="0.3">
      <c r="C46717" s="1"/>
      <c r="E46717" s="1"/>
    </row>
    <row r="46718" spans="3:5" x14ac:dyDescent="0.3">
      <c r="C46718" s="1"/>
      <c r="E46718" s="1"/>
    </row>
    <row r="46719" spans="3:5" x14ac:dyDescent="0.3">
      <c r="C46719" s="1"/>
      <c r="E46719" s="1"/>
    </row>
    <row r="46720" spans="3:5" x14ac:dyDescent="0.3">
      <c r="C46720" s="1"/>
      <c r="E46720" s="1"/>
    </row>
    <row r="46721" spans="3:5" x14ac:dyDescent="0.3">
      <c r="C46721" s="1"/>
      <c r="E46721" s="1"/>
    </row>
    <row r="46722" spans="3:5" x14ac:dyDescent="0.3">
      <c r="C46722" s="1"/>
      <c r="E46722" s="1"/>
    </row>
    <row r="46723" spans="3:5" x14ac:dyDescent="0.3">
      <c r="C46723" s="1"/>
      <c r="E46723" s="1"/>
    </row>
    <row r="46724" spans="3:5" x14ac:dyDescent="0.3">
      <c r="C46724" s="1"/>
      <c r="E46724" s="1"/>
    </row>
    <row r="46725" spans="3:5" x14ac:dyDescent="0.3">
      <c r="C46725" s="1"/>
      <c r="E46725" s="1"/>
    </row>
    <row r="46726" spans="3:5" x14ac:dyDescent="0.3">
      <c r="C46726" s="1"/>
      <c r="E46726" s="1"/>
    </row>
    <row r="46727" spans="3:5" x14ac:dyDescent="0.3">
      <c r="C46727" s="1"/>
      <c r="E46727" s="1"/>
    </row>
    <row r="46728" spans="3:5" x14ac:dyDescent="0.3">
      <c r="C46728" s="1"/>
      <c r="E46728" s="1"/>
    </row>
    <row r="46729" spans="3:5" x14ac:dyDescent="0.3">
      <c r="C46729" s="1"/>
      <c r="E46729" s="1"/>
    </row>
    <row r="46730" spans="3:5" x14ac:dyDescent="0.3">
      <c r="C46730" s="1"/>
      <c r="E46730" s="1"/>
    </row>
    <row r="46731" spans="3:5" x14ac:dyDescent="0.3">
      <c r="C46731" s="1"/>
      <c r="E46731" s="1"/>
    </row>
    <row r="46732" spans="3:5" x14ac:dyDescent="0.3">
      <c r="C46732" s="1"/>
      <c r="E46732" s="1"/>
    </row>
    <row r="46733" spans="3:5" x14ac:dyDescent="0.3">
      <c r="C46733" s="1"/>
      <c r="E46733" s="1"/>
    </row>
    <row r="46734" spans="3:5" x14ac:dyDescent="0.3">
      <c r="C46734" s="1"/>
      <c r="E46734" s="1"/>
    </row>
    <row r="46735" spans="3:5" x14ac:dyDescent="0.3">
      <c r="C46735" s="1"/>
      <c r="E46735" s="1"/>
    </row>
    <row r="46736" spans="3:5" x14ac:dyDescent="0.3">
      <c r="C46736" s="1"/>
      <c r="E46736" s="1"/>
    </row>
    <row r="46737" spans="3:5" x14ac:dyDescent="0.3">
      <c r="C46737" s="1"/>
      <c r="E46737" s="1"/>
    </row>
    <row r="46738" spans="3:5" x14ac:dyDescent="0.3">
      <c r="C46738" s="1"/>
      <c r="E46738" s="1"/>
    </row>
    <row r="46739" spans="3:5" x14ac:dyDescent="0.3">
      <c r="C46739" s="1"/>
      <c r="E46739" s="1"/>
    </row>
    <row r="46740" spans="3:5" x14ac:dyDescent="0.3">
      <c r="C46740" s="1"/>
      <c r="E46740" s="1"/>
    </row>
    <row r="46741" spans="3:5" x14ac:dyDescent="0.3">
      <c r="C46741" s="1"/>
      <c r="E46741" s="1"/>
    </row>
    <row r="46742" spans="3:5" x14ac:dyDescent="0.3">
      <c r="C46742" s="1"/>
      <c r="E46742" s="1"/>
    </row>
    <row r="46743" spans="3:5" x14ac:dyDescent="0.3">
      <c r="C46743" s="1"/>
      <c r="E46743" s="1"/>
    </row>
    <row r="46744" spans="3:5" x14ac:dyDescent="0.3">
      <c r="C46744" s="1"/>
      <c r="E46744" s="1"/>
    </row>
    <row r="46745" spans="3:5" x14ac:dyDescent="0.3">
      <c r="C46745" s="1"/>
      <c r="E46745" s="1"/>
    </row>
    <row r="46746" spans="3:5" x14ac:dyDescent="0.3">
      <c r="C46746" s="1"/>
      <c r="E46746" s="1"/>
    </row>
    <row r="46747" spans="3:5" x14ac:dyDescent="0.3">
      <c r="C46747" s="1"/>
      <c r="E46747" s="1"/>
    </row>
    <row r="46748" spans="3:5" x14ac:dyDescent="0.3">
      <c r="C46748" s="1"/>
      <c r="E46748" s="1"/>
    </row>
    <row r="46749" spans="3:5" x14ac:dyDescent="0.3">
      <c r="C46749" s="1"/>
      <c r="E46749" s="1"/>
    </row>
    <row r="46750" spans="3:5" x14ac:dyDescent="0.3">
      <c r="C46750" s="1"/>
      <c r="E46750" s="1"/>
    </row>
    <row r="46751" spans="3:5" x14ac:dyDescent="0.3">
      <c r="C46751" s="1"/>
      <c r="E46751" s="1"/>
    </row>
    <row r="46752" spans="3:5" x14ac:dyDescent="0.3">
      <c r="C46752" s="1"/>
      <c r="E46752" s="1"/>
    </row>
    <row r="46753" spans="3:5" x14ac:dyDescent="0.3">
      <c r="C46753" s="1"/>
      <c r="E46753" s="1"/>
    </row>
    <row r="46754" spans="3:5" x14ac:dyDescent="0.3">
      <c r="C46754" s="1"/>
      <c r="E46754" s="1"/>
    </row>
    <row r="46755" spans="3:5" x14ac:dyDescent="0.3">
      <c r="C46755" s="1"/>
      <c r="E46755" s="1"/>
    </row>
    <row r="46756" spans="3:5" x14ac:dyDescent="0.3">
      <c r="C46756" s="1"/>
      <c r="E46756" s="1"/>
    </row>
    <row r="46757" spans="3:5" x14ac:dyDescent="0.3">
      <c r="C46757" s="1"/>
      <c r="E46757" s="1"/>
    </row>
    <row r="46758" spans="3:5" x14ac:dyDescent="0.3">
      <c r="C46758" s="1"/>
      <c r="E46758" s="1"/>
    </row>
    <row r="46759" spans="3:5" x14ac:dyDescent="0.3">
      <c r="C46759" s="1"/>
      <c r="E46759" s="1"/>
    </row>
    <row r="46760" spans="3:5" x14ac:dyDescent="0.3">
      <c r="C46760" s="1"/>
      <c r="E46760" s="1"/>
    </row>
    <row r="46761" spans="3:5" x14ac:dyDescent="0.3">
      <c r="C46761" s="1"/>
      <c r="E46761" s="1"/>
    </row>
    <row r="46762" spans="3:5" x14ac:dyDescent="0.3">
      <c r="C46762" s="1"/>
      <c r="E46762" s="1"/>
    </row>
    <row r="46763" spans="3:5" x14ac:dyDescent="0.3">
      <c r="C46763" s="1"/>
      <c r="E46763" s="1"/>
    </row>
    <row r="46764" spans="3:5" x14ac:dyDescent="0.3">
      <c r="C46764" s="1"/>
      <c r="E46764" s="1"/>
    </row>
    <row r="46765" spans="3:5" x14ac:dyDescent="0.3">
      <c r="C46765" s="1"/>
      <c r="E46765" s="1"/>
    </row>
    <row r="46766" spans="3:5" x14ac:dyDescent="0.3">
      <c r="C46766" s="1"/>
      <c r="E46766" s="1"/>
    </row>
    <row r="46767" spans="3:5" x14ac:dyDescent="0.3">
      <c r="C46767" s="1"/>
      <c r="E46767" s="1"/>
    </row>
    <row r="46768" spans="3:5" x14ac:dyDescent="0.3">
      <c r="C46768" s="1"/>
      <c r="E46768" s="1"/>
    </row>
    <row r="46769" spans="3:5" x14ac:dyDescent="0.3">
      <c r="C46769" s="1"/>
      <c r="E46769" s="1"/>
    </row>
    <row r="46770" spans="3:5" x14ac:dyDescent="0.3">
      <c r="C46770" s="1"/>
      <c r="E46770" s="1"/>
    </row>
    <row r="46771" spans="3:5" x14ac:dyDescent="0.3">
      <c r="C46771" s="1"/>
      <c r="E46771" s="1"/>
    </row>
    <row r="46772" spans="3:5" x14ac:dyDescent="0.3">
      <c r="C46772" s="1"/>
      <c r="E46772" s="1"/>
    </row>
    <row r="46773" spans="3:5" x14ac:dyDescent="0.3">
      <c r="C46773" s="1"/>
      <c r="E46773" s="1"/>
    </row>
    <row r="46774" spans="3:5" x14ac:dyDescent="0.3">
      <c r="C46774" s="1"/>
      <c r="E46774" s="1"/>
    </row>
    <row r="46775" spans="3:5" x14ac:dyDescent="0.3">
      <c r="C46775" s="1"/>
      <c r="E46775" s="1"/>
    </row>
    <row r="46776" spans="3:5" x14ac:dyDescent="0.3">
      <c r="C46776" s="1"/>
      <c r="E46776" s="1"/>
    </row>
    <row r="46777" spans="3:5" x14ac:dyDescent="0.3">
      <c r="C46777" s="1"/>
      <c r="E46777" s="1"/>
    </row>
    <row r="46778" spans="3:5" x14ac:dyDescent="0.3">
      <c r="C46778" s="1"/>
      <c r="E46778" s="1"/>
    </row>
    <row r="46779" spans="3:5" x14ac:dyDescent="0.3">
      <c r="C46779" s="1"/>
      <c r="E46779" s="1"/>
    </row>
    <row r="46780" spans="3:5" x14ac:dyDescent="0.3">
      <c r="C46780" s="1"/>
      <c r="E46780" s="1"/>
    </row>
    <row r="46781" spans="3:5" x14ac:dyDescent="0.3">
      <c r="C46781" s="1"/>
      <c r="E46781" s="1"/>
    </row>
    <row r="46782" spans="3:5" x14ac:dyDescent="0.3">
      <c r="C46782" s="1"/>
      <c r="E46782" s="1"/>
    </row>
    <row r="46783" spans="3:5" x14ac:dyDescent="0.3">
      <c r="C46783" s="1"/>
      <c r="E46783" s="1"/>
    </row>
    <row r="46784" spans="3:5" x14ac:dyDescent="0.3">
      <c r="C46784" s="1"/>
      <c r="E46784" s="1"/>
    </row>
    <row r="46785" spans="3:5" x14ac:dyDescent="0.3">
      <c r="C46785" s="1"/>
      <c r="E46785" s="1"/>
    </row>
    <row r="46786" spans="3:5" x14ac:dyDescent="0.3">
      <c r="C46786" s="1"/>
      <c r="E46786" s="1"/>
    </row>
    <row r="46787" spans="3:5" x14ac:dyDescent="0.3">
      <c r="C46787" s="1"/>
      <c r="E46787" s="1"/>
    </row>
    <row r="46788" spans="3:5" x14ac:dyDescent="0.3">
      <c r="C46788" s="1"/>
      <c r="E46788" s="1"/>
    </row>
    <row r="46789" spans="3:5" x14ac:dyDescent="0.3">
      <c r="C46789" s="1"/>
      <c r="E46789" s="1"/>
    </row>
    <row r="46790" spans="3:5" x14ac:dyDescent="0.3">
      <c r="C46790" s="1"/>
      <c r="E46790" s="1"/>
    </row>
    <row r="46791" spans="3:5" x14ac:dyDescent="0.3">
      <c r="C46791" s="1"/>
      <c r="E46791" s="1"/>
    </row>
    <row r="46792" spans="3:5" x14ac:dyDescent="0.3">
      <c r="C46792" s="1"/>
      <c r="E46792" s="1"/>
    </row>
    <row r="46793" spans="3:5" x14ac:dyDescent="0.3">
      <c r="C46793" s="1"/>
      <c r="E46793" s="1"/>
    </row>
    <row r="46794" spans="3:5" x14ac:dyDescent="0.3">
      <c r="C46794" s="1"/>
      <c r="E46794" s="1"/>
    </row>
    <row r="46795" spans="3:5" x14ac:dyDescent="0.3">
      <c r="C46795" s="1"/>
      <c r="E46795" s="1"/>
    </row>
    <row r="46796" spans="3:5" x14ac:dyDescent="0.3">
      <c r="C46796" s="1"/>
      <c r="E46796" s="1"/>
    </row>
    <row r="46797" spans="3:5" x14ac:dyDescent="0.3">
      <c r="C46797" s="1"/>
      <c r="E46797" s="1"/>
    </row>
    <row r="46798" spans="3:5" x14ac:dyDescent="0.3">
      <c r="C46798" s="1"/>
      <c r="E46798" s="1"/>
    </row>
    <row r="46799" spans="3:5" x14ac:dyDescent="0.3">
      <c r="C46799" s="1"/>
      <c r="E46799" s="1"/>
    </row>
    <row r="46800" spans="3:5" x14ac:dyDescent="0.3">
      <c r="C46800" s="1"/>
      <c r="E46800" s="1"/>
    </row>
    <row r="46801" spans="3:5" x14ac:dyDescent="0.3">
      <c r="C46801" s="1"/>
      <c r="E46801" s="1"/>
    </row>
    <row r="46802" spans="3:5" x14ac:dyDescent="0.3">
      <c r="C46802" s="1"/>
      <c r="E46802" s="1"/>
    </row>
    <row r="46803" spans="3:5" x14ac:dyDescent="0.3">
      <c r="C46803" s="1"/>
      <c r="E46803" s="1"/>
    </row>
    <row r="46804" spans="3:5" x14ac:dyDescent="0.3">
      <c r="C46804" s="1"/>
      <c r="E46804" s="1"/>
    </row>
    <row r="46805" spans="3:5" x14ac:dyDescent="0.3">
      <c r="C46805" s="1"/>
      <c r="E46805" s="1"/>
    </row>
    <row r="46806" spans="3:5" x14ac:dyDescent="0.3">
      <c r="C46806" s="1"/>
      <c r="E46806" s="1"/>
    </row>
    <row r="46807" spans="3:5" x14ac:dyDescent="0.3">
      <c r="C46807" s="1"/>
      <c r="E46807" s="1"/>
    </row>
    <row r="46808" spans="3:5" x14ac:dyDescent="0.3">
      <c r="C46808" s="1"/>
      <c r="E46808" s="1"/>
    </row>
    <row r="46809" spans="3:5" x14ac:dyDescent="0.3">
      <c r="C46809" s="1"/>
      <c r="E46809" s="1"/>
    </row>
    <row r="46810" spans="3:5" x14ac:dyDescent="0.3">
      <c r="C46810" s="1"/>
      <c r="E46810" s="1"/>
    </row>
    <row r="46811" spans="3:5" x14ac:dyDescent="0.3">
      <c r="C46811" s="1"/>
      <c r="E46811" s="1"/>
    </row>
    <row r="46812" spans="3:5" x14ac:dyDescent="0.3">
      <c r="C46812" s="1"/>
      <c r="E46812" s="1"/>
    </row>
    <row r="46813" spans="3:5" x14ac:dyDescent="0.3">
      <c r="C46813" s="1"/>
      <c r="E46813" s="1"/>
    </row>
    <row r="46814" spans="3:5" x14ac:dyDescent="0.3">
      <c r="C46814" s="1"/>
      <c r="E46814" s="1"/>
    </row>
    <row r="46815" spans="3:5" x14ac:dyDescent="0.3">
      <c r="C46815" s="1"/>
      <c r="E46815" s="1"/>
    </row>
    <row r="46816" spans="3:5" x14ac:dyDescent="0.3">
      <c r="C46816" s="1"/>
      <c r="E46816" s="1"/>
    </row>
    <row r="46817" spans="3:5" x14ac:dyDescent="0.3">
      <c r="C46817" s="1"/>
      <c r="E46817" s="1"/>
    </row>
    <row r="46818" spans="3:5" x14ac:dyDescent="0.3">
      <c r="C46818" s="1"/>
      <c r="E46818" s="1"/>
    </row>
    <row r="46819" spans="3:5" x14ac:dyDescent="0.3">
      <c r="C46819" s="1"/>
      <c r="E46819" s="1"/>
    </row>
    <row r="46820" spans="3:5" x14ac:dyDescent="0.3">
      <c r="C46820" s="1"/>
      <c r="E46820" s="1"/>
    </row>
    <row r="46821" spans="3:5" x14ac:dyDescent="0.3">
      <c r="C46821" s="1"/>
      <c r="E46821" s="1"/>
    </row>
    <row r="46822" spans="3:5" x14ac:dyDescent="0.3">
      <c r="C46822" s="1"/>
      <c r="E46822" s="1"/>
    </row>
    <row r="46823" spans="3:5" x14ac:dyDescent="0.3">
      <c r="C46823" s="1"/>
      <c r="E46823" s="1"/>
    </row>
    <row r="46824" spans="3:5" x14ac:dyDescent="0.3">
      <c r="C46824" s="1"/>
      <c r="E46824" s="1"/>
    </row>
    <row r="46825" spans="3:5" x14ac:dyDescent="0.3">
      <c r="C46825" s="1"/>
      <c r="E46825" s="1"/>
    </row>
    <row r="46826" spans="3:5" x14ac:dyDescent="0.3">
      <c r="C46826" s="1"/>
      <c r="E46826" s="1"/>
    </row>
    <row r="46827" spans="3:5" x14ac:dyDescent="0.3">
      <c r="C46827" s="1"/>
      <c r="E46827" s="1"/>
    </row>
    <row r="46828" spans="3:5" x14ac:dyDescent="0.3">
      <c r="C46828" s="1"/>
      <c r="E46828" s="1"/>
    </row>
    <row r="46829" spans="3:5" x14ac:dyDescent="0.3">
      <c r="C46829" s="1"/>
      <c r="E46829" s="1"/>
    </row>
    <row r="46830" spans="3:5" x14ac:dyDescent="0.3">
      <c r="C46830" s="1"/>
      <c r="E46830" s="1"/>
    </row>
    <row r="46831" spans="3:5" x14ac:dyDescent="0.3">
      <c r="C46831" s="1"/>
      <c r="E46831" s="1"/>
    </row>
    <row r="46832" spans="3:5" x14ac:dyDescent="0.3">
      <c r="C46832" s="1"/>
      <c r="E46832" s="1"/>
    </row>
    <row r="46833" spans="3:5" x14ac:dyDescent="0.3">
      <c r="C46833" s="1"/>
      <c r="E46833" s="1"/>
    </row>
    <row r="46834" spans="3:5" x14ac:dyDescent="0.3">
      <c r="C46834" s="1"/>
      <c r="E46834" s="1"/>
    </row>
    <row r="46835" spans="3:5" x14ac:dyDescent="0.3">
      <c r="C46835" s="1"/>
      <c r="E46835" s="1"/>
    </row>
    <row r="46836" spans="3:5" x14ac:dyDescent="0.3">
      <c r="C46836" s="1"/>
      <c r="E46836" s="1"/>
    </row>
    <row r="46837" spans="3:5" x14ac:dyDescent="0.3">
      <c r="C46837" s="1"/>
      <c r="E46837" s="1"/>
    </row>
    <row r="46838" spans="3:5" x14ac:dyDescent="0.3">
      <c r="C46838" s="1"/>
      <c r="E46838" s="1"/>
    </row>
    <row r="46839" spans="3:5" x14ac:dyDescent="0.3">
      <c r="C46839" s="1"/>
      <c r="E46839" s="1"/>
    </row>
    <row r="46840" spans="3:5" x14ac:dyDescent="0.3">
      <c r="C46840" s="1"/>
      <c r="E46840" s="1"/>
    </row>
    <row r="46841" spans="3:5" x14ac:dyDescent="0.3">
      <c r="C46841" s="1"/>
      <c r="E46841" s="1"/>
    </row>
    <row r="46842" spans="3:5" x14ac:dyDescent="0.3">
      <c r="C46842" s="1"/>
      <c r="E46842" s="1"/>
    </row>
    <row r="46843" spans="3:5" x14ac:dyDescent="0.3">
      <c r="C46843" s="1"/>
      <c r="E46843" s="1"/>
    </row>
    <row r="46844" spans="3:5" x14ac:dyDescent="0.3">
      <c r="C46844" s="1"/>
      <c r="E46844" s="1"/>
    </row>
    <row r="46845" spans="3:5" x14ac:dyDescent="0.3">
      <c r="C46845" s="1"/>
      <c r="E46845" s="1"/>
    </row>
    <row r="46846" spans="3:5" x14ac:dyDescent="0.3">
      <c r="C46846" s="1"/>
      <c r="E46846" s="1"/>
    </row>
    <row r="46847" spans="3:5" x14ac:dyDescent="0.3">
      <c r="C46847" s="1"/>
      <c r="E46847" s="1"/>
    </row>
    <row r="46848" spans="3:5" x14ac:dyDescent="0.3">
      <c r="C46848" s="1"/>
      <c r="E46848" s="1"/>
    </row>
    <row r="46849" spans="3:5" x14ac:dyDescent="0.3">
      <c r="C46849" s="1"/>
      <c r="E46849" s="1"/>
    </row>
    <row r="46850" spans="3:5" x14ac:dyDescent="0.3">
      <c r="C46850" s="1"/>
      <c r="E46850" s="1"/>
    </row>
    <row r="46851" spans="3:5" x14ac:dyDescent="0.3">
      <c r="C46851" s="1"/>
      <c r="E46851" s="1"/>
    </row>
    <row r="46852" spans="3:5" x14ac:dyDescent="0.3">
      <c r="C46852" s="1"/>
      <c r="E46852" s="1"/>
    </row>
    <row r="46853" spans="3:5" x14ac:dyDescent="0.3">
      <c r="C46853" s="1"/>
      <c r="E46853" s="1"/>
    </row>
    <row r="46854" spans="3:5" x14ac:dyDescent="0.3">
      <c r="C46854" s="1"/>
      <c r="E46854" s="1"/>
    </row>
    <row r="46855" spans="3:5" x14ac:dyDescent="0.3">
      <c r="C46855" s="1"/>
      <c r="E46855" s="1"/>
    </row>
    <row r="46856" spans="3:5" x14ac:dyDescent="0.3">
      <c r="C46856" s="1"/>
      <c r="E46856" s="1"/>
    </row>
    <row r="46857" spans="3:5" x14ac:dyDescent="0.3">
      <c r="C46857" s="1"/>
      <c r="E46857" s="1"/>
    </row>
    <row r="46858" spans="3:5" x14ac:dyDescent="0.3">
      <c r="C46858" s="1"/>
      <c r="E46858" s="1"/>
    </row>
    <row r="46859" spans="3:5" x14ac:dyDescent="0.3">
      <c r="C46859" s="1"/>
      <c r="E46859" s="1"/>
    </row>
    <row r="46860" spans="3:5" x14ac:dyDescent="0.3">
      <c r="C46860" s="1"/>
      <c r="E46860" s="1"/>
    </row>
    <row r="46861" spans="3:5" x14ac:dyDescent="0.3">
      <c r="C46861" s="1"/>
      <c r="E46861" s="1"/>
    </row>
    <row r="46862" spans="3:5" x14ac:dyDescent="0.3">
      <c r="C46862" s="1"/>
      <c r="E46862" s="1"/>
    </row>
    <row r="46863" spans="3:5" x14ac:dyDescent="0.3">
      <c r="C46863" s="1"/>
      <c r="E46863" s="1"/>
    </row>
    <row r="46864" spans="3:5" x14ac:dyDescent="0.3">
      <c r="C46864" s="1"/>
      <c r="E46864" s="1"/>
    </row>
    <row r="46865" spans="3:5" x14ac:dyDescent="0.3">
      <c r="C46865" s="1"/>
      <c r="E46865" s="1"/>
    </row>
    <row r="46866" spans="3:5" x14ac:dyDescent="0.3">
      <c r="C46866" s="1"/>
      <c r="E46866" s="1"/>
    </row>
    <row r="46867" spans="3:5" x14ac:dyDescent="0.3">
      <c r="C46867" s="1"/>
      <c r="E46867" s="1"/>
    </row>
    <row r="46868" spans="3:5" x14ac:dyDescent="0.3">
      <c r="C46868" s="1"/>
      <c r="E46868" s="1"/>
    </row>
    <row r="46869" spans="3:5" x14ac:dyDescent="0.3">
      <c r="C46869" s="1"/>
      <c r="E46869" s="1"/>
    </row>
    <row r="46870" spans="3:5" x14ac:dyDescent="0.3">
      <c r="C46870" s="1"/>
      <c r="E46870" s="1"/>
    </row>
    <row r="46871" spans="3:5" x14ac:dyDescent="0.3">
      <c r="C46871" s="1"/>
      <c r="E46871" s="1"/>
    </row>
    <row r="46872" spans="3:5" x14ac:dyDescent="0.3">
      <c r="C46872" s="1"/>
      <c r="E46872" s="1"/>
    </row>
    <row r="46873" spans="3:5" x14ac:dyDescent="0.3">
      <c r="C46873" s="1"/>
      <c r="E46873" s="1"/>
    </row>
    <row r="46874" spans="3:5" x14ac:dyDescent="0.3">
      <c r="C46874" s="1"/>
      <c r="E46874" s="1"/>
    </row>
    <row r="46875" spans="3:5" x14ac:dyDescent="0.3">
      <c r="C46875" s="1"/>
      <c r="E46875" s="1"/>
    </row>
    <row r="46876" spans="3:5" x14ac:dyDescent="0.3">
      <c r="C46876" s="1"/>
      <c r="E46876" s="1"/>
    </row>
    <row r="46877" spans="3:5" x14ac:dyDescent="0.3">
      <c r="C46877" s="1"/>
      <c r="E46877" s="1"/>
    </row>
    <row r="46878" spans="3:5" x14ac:dyDescent="0.3">
      <c r="C46878" s="1"/>
      <c r="E46878" s="1"/>
    </row>
    <row r="46879" spans="3:5" x14ac:dyDescent="0.3">
      <c r="C46879" s="1"/>
      <c r="E46879" s="1"/>
    </row>
    <row r="46880" spans="3:5" x14ac:dyDescent="0.3">
      <c r="C46880" s="1"/>
      <c r="E46880" s="1"/>
    </row>
    <row r="46881" spans="3:5" x14ac:dyDescent="0.3">
      <c r="C46881" s="1"/>
      <c r="E46881" s="1"/>
    </row>
    <row r="46882" spans="3:5" x14ac:dyDescent="0.3">
      <c r="C46882" s="1"/>
      <c r="E46882" s="1"/>
    </row>
    <row r="46883" spans="3:5" x14ac:dyDescent="0.3">
      <c r="C46883" s="1"/>
      <c r="E46883" s="1"/>
    </row>
    <row r="46884" spans="3:5" x14ac:dyDescent="0.3">
      <c r="C46884" s="1"/>
      <c r="E46884" s="1"/>
    </row>
    <row r="46885" spans="3:5" x14ac:dyDescent="0.3">
      <c r="C46885" s="1"/>
      <c r="E46885" s="1"/>
    </row>
    <row r="46886" spans="3:5" x14ac:dyDescent="0.3">
      <c r="C46886" s="1"/>
      <c r="E46886" s="1"/>
    </row>
    <row r="46887" spans="3:5" x14ac:dyDescent="0.3">
      <c r="C46887" s="1"/>
      <c r="E46887" s="1"/>
    </row>
    <row r="46888" spans="3:5" x14ac:dyDescent="0.3">
      <c r="C46888" s="1"/>
      <c r="E46888" s="1"/>
    </row>
    <row r="46889" spans="3:5" x14ac:dyDescent="0.3">
      <c r="C46889" s="1"/>
      <c r="E46889" s="1"/>
    </row>
    <row r="46890" spans="3:5" x14ac:dyDescent="0.3">
      <c r="C46890" s="1"/>
      <c r="E46890" s="1"/>
    </row>
    <row r="46891" spans="3:5" x14ac:dyDescent="0.3">
      <c r="C46891" s="1"/>
      <c r="E46891" s="1"/>
    </row>
    <row r="46892" spans="3:5" x14ac:dyDescent="0.3">
      <c r="C46892" s="1"/>
      <c r="E46892" s="1"/>
    </row>
    <row r="46893" spans="3:5" x14ac:dyDescent="0.3">
      <c r="C46893" s="1"/>
      <c r="E46893" s="1"/>
    </row>
    <row r="46894" spans="3:5" x14ac:dyDescent="0.3">
      <c r="C46894" s="1"/>
      <c r="E46894" s="1"/>
    </row>
    <row r="46895" spans="3:5" x14ac:dyDescent="0.3">
      <c r="C46895" s="1"/>
      <c r="E46895" s="1"/>
    </row>
    <row r="46896" spans="3:5" x14ac:dyDescent="0.3">
      <c r="C46896" s="1"/>
      <c r="E46896" s="1"/>
    </row>
    <row r="46897" spans="3:5" x14ac:dyDescent="0.3">
      <c r="C46897" s="1"/>
      <c r="E46897" s="1"/>
    </row>
    <row r="46898" spans="3:5" x14ac:dyDescent="0.3">
      <c r="C46898" s="1"/>
      <c r="E46898" s="1"/>
    </row>
    <row r="46899" spans="3:5" x14ac:dyDescent="0.3">
      <c r="C46899" s="1"/>
      <c r="E46899" s="1"/>
    </row>
    <row r="46900" spans="3:5" x14ac:dyDescent="0.3">
      <c r="C46900" s="1"/>
      <c r="E46900" s="1"/>
    </row>
    <row r="46901" spans="3:5" x14ac:dyDescent="0.3">
      <c r="C46901" s="1"/>
      <c r="E46901" s="1"/>
    </row>
    <row r="46902" spans="3:5" x14ac:dyDescent="0.3">
      <c r="C46902" s="1"/>
      <c r="E46902" s="1"/>
    </row>
    <row r="46903" spans="3:5" x14ac:dyDescent="0.3">
      <c r="C46903" s="1"/>
      <c r="E46903" s="1"/>
    </row>
    <row r="46904" spans="3:5" x14ac:dyDescent="0.3">
      <c r="C46904" s="1"/>
      <c r="E46904" s="1"/>
    </row>
    <row r="46905" spans="3:5" x14ac:dyDescent="0.3">
      <c r="C46905" s="1"/>
      <c r="E46905" s="1"/>
    </row>
    <row r="46906" spans="3:5" x14ac:dyDescent="0.3">
      <c r="C46906" s="1"/>
      <c r="E46906" s="1"/>
    </row>
    <row r="46907" spans="3:5" x14ac:dyDescent="0.3">
      <c r="C46907" s="1"/>
      <c r="E46907" s="1"/>
    </row>
    <row r="46908" spans="3:5" x14ac:dyDescent="0.3">
      <c r="C46908" s="1"/>
      <c r="E46908" s="1"/>
    </row>
    <row r="46909" spans="3:5" x14ac:dyDescent="0.3">
      <c r="C46909" s="1"/>
      <c r="E46909" s="1"/>
    </row>
    <row r="46910" spans="3:5" x14ac:dyDescent="0.3">
      <c r="C46910" s="1"/>
      <c r="E46910" s="1"/>
    </row>
    <row r="46911" spans="3:5" x14ac:dyDescent="0.3">
      <c r="C46911" s="1"/>
      <c r="E46911" s="1"/>
    </row>
    <row r="46912" spans="3:5" x14ac:dyDescent="0.3">
      <c r="C46912" s="1"/>
      <c r="E46912" s="1"/>
    </row>
    <row r="46913" spans="3:5" x14ac:dyDescent="0.3">
      <c r="C46913" s="1"/>
      <c r="E46913" s="1"/>
    </row>
    <row r="46914" spans="3:5" x14ac:dyDescent="0.3">
      <c r="C46914" s="1"/>
      <c r="E46914" s="1"/>
    </row>
    <row r="46915" spans="3:5" x14ac:dyDescent="0.3">
      <c r="C46915" s="1"/>
      <c r="E46915" s="1"/>
    </row>
    <row r="46916" spans="3:5" x14ac:dyDescent="0.3">
      <c r="C46916" s="1"/>
      <c r="E46916" s="1"/>
    </row>
    <row r="46917" spans="3:5" x14ac:dyDescent="0.3">
      <c r="C46917" s="1"/>
      <c r="E46917" s="1"/>
    </row>
    <row r="46918" spans="3:5" x14ac:dyDescent="0.3">
      <c r="C46918" s="1"/>
      <c r="E46918" s="1"/>
    </row>
    <row r="46919" spans="3:5" x14ac:dyDescent="0.3">
      <c r="C46919" s="1"/>
      <c r="E46919" s="1"/>
    </row>
    <row r="46920" spans="3:5" x14ac:dyDescent="0.3">
      <c r="C46920" s="1"/>
      <c r="E46920" s="1"/>
    </row>
    <row r="46921" spans="3:5" x14ac:dyDescent="0.3">
      <c r="C46921" s="1"/>
      <c r="E46921" s="1"/>
    </row>
    <row r="46922" spans="3:5" x14ac:dyDescent="0.3">
      <c r="C46922" s="1"/>
      <c r="E46922" s="1"/>
    </row>
    <row r="46923" spans="3:5" x14ac:dyDescent="0.3">
      <c r="C46923" s="1"/>
      <c r="E46923" s="1"/>
    </row>
    <row r="46924" spans="3:5" x14ac:dyDescent="0.3">
      <c r="C46924" s="1"/>
      <c r="E46924" s="1"/>
    </row>
    <row r="46925" spans="3:5" x14ac:dyDescent="0.3">
      <c r="C46925" s="1"/>
      <c r="E46925" s="1"/>
    </row>
    <row r="46926" spans="3:5" x14ac:dyDescent="0.3">
      <c r="C46926" s="1"/>
      <c r="E46926" s="1"/>
    </row>
    <row r="46927" spans="3:5" x14ac:dyDescent="0.3">
      <c r="C46927" s="1"/>
      <c r="E46927" s="1"/>
    </row>
    <row r="46928" spans="3:5" x14ac:dyDescent="0.3">
      <c r="C46928" s="1"/>
      <c r="E46928" s="1"/>
    </row>
    <row r="46929" spans="3:5" x14ac:dyDescent="0.3">
      <c r="C46929" s="1"/>
      <c r="E46929" s="1"/>
    </row>
    <row r="46930" spans="3:5" x14ac:dyDescent="0.3">
      <c r="C46930" s="1"/>
      <c r="E46930" s="1"/>
    </row>
    <row r="46931" spans="3:5" x14ac:dyDescent="0.3">
      <c r="C46931" s="1"/>
      <c r="E46931" s="1"/>
    </row>
    <row r="46932" spans="3:5" x14ac:dyDescent="0.3">
      <c r="C46932" s="1"/>
      <c r="E46932" s="1"/>
    </row>
    <row r="46933" spans="3:5" x14ac:dyDescent="0.3">
      <c r="C46933" s="1"/>
      <c r="E46933" s="1"/>
    </row>
    <row r="46934" spans="3:5" x14ac:dyDescent="0.3">
      <c r="C46934" s="1"/>
      <c r="E46934" s="1"/>
    </row>
    <row r="46935" spans="3:5" x14ac:dyDescent="0.3">
      <c r="C46935" s="1"/>
      <c r="E46935" s="1"/>
    </row>
    <row r="46936" spans="3:5" x14ac:dyDescent="0.3">
      <c r="C46936" s="1"/>
      <c r="E46936" s="1"/>
    </row>
    <row r="46937" spans="3:5" x14ac:dyDescent="0.3">
      <c r="C46937" s="1"/>
      <c r="E46937" s="1"/>
    </row>
    <row r="46938" spans="3:5" x14ac:dyDescent="0.3">
      <c r="C46938" s="1"/>
      <c r="E46938" s="1"/>
    </row>
    <row r="46939" spans="3:5" x14ac:dyDescent="0.3">
      <c r="C46939" s="1"/>
      <c r="E46939" s="1"/>
    </row>
    <row r="46940" spans="3:5" x14ac:dyDescent="0.3">
      <c r="C46940" s="1"/>
      <c r="E46940" s="1"/>
    </row>
    <row r="46941" spans="3:5" x14ac:dyDescent="0.3">
      <c r="C46941" s="1"/>
      <c r="E46941" s="1"/>
    </row>
    <row r="46942" spans="3:5" x14ac:dyDescent="0.3">
      <c r="C46942" s="1"/>
      <c r="E46942" s="1"/>
    </row>
    <row r="46943" spans="3:5" x14ac:dyDescent="0.3">
      <c r="C46943" s="1"/>
      <c r="E46943" s="1"/>
    </row>
    <row r="46944" spans="3:5" x14ac:dyDescent="0.3">
      <c r="C46944" s="1"/>
      <c r="E46944" s="1"/>
    </row>
    <row r="46945" spans="3:5" x14ac:dyDescent="0.3">
      <c r="C46945" s="1"/>
      <c r="E46945" s="1"/>
    </row>
    <row r="46946" spans="3:5" x14ac:dyDescent="0.3">
      <c r="C46946" s="1"/>
      <c r="E46946" s="1"/>
    </row>
    <row r="46947" spans="3:5" x14ac:dyDescent="0.3">
      <c r="C46947" s="1"/>
      <c r="E46947" s="1"/>
    </row>
    <row r="46948" spans="3:5" x14ac:dyDescent="0.3">
      <c r="C46948" s="1"/>
      <c r="E46948" s="1"/>
    </row>
    <row r="46949" spans="3:5" x14ac:dyDescent="0.3">
      <c r="C46949" s="1"/>
      <c r="E46949" s="1"/>
    </row>
    <row r="46950" spans="3:5" x14ac:dyDescent="0.3">
      <c r="C46950" s="1"/>
      <c r="E46950" s="1"/>
    </row>
    <row r="46951" spans="3:5" x14ac:dyDescent="0.3">
      <c r="C46951" s="1"/>
      <c r="E46951" s="1"/>
    </row>
    <row r="46952" spans="3:5" x14ac:dyDescent="0.3">
      <c r="C46952" s="1"/>
      <c r="E46952" s="1"/>
    </row>
    <row r="46953" spans="3:5" x14ac:dyDescent="0.3">
      <c r="C46953" s="1"/>
      <c r="E46953" s="1"/>
    </row>
    <row r="46954" spans="3:5" x14ac:dyDescent="0.3">
      <c r="C46954" s="1"/>
      <c r="E46954" s="1"/>
    </row>
    <row r="46955" spans="3:5" x14ac:dyDescent="0.3">
      <c r="C46955" s="1"/>
      <c r="E46955" s="1"/>
    </row>
    <row r="46956" spans="3:5" x14ac:dyDescent="0.3">
      <c r="C46956" s="1"/>
      <c r="E46956" s="1"/>
    </row>
    <row r="46957" spans="3:5" x14ac:dyDescent="0.3">
      <c r="C46957" s="1"/>
      <c r="E46957" s="1"/>
    </row>
    <row r="46958" spans="3:5" x14ac:dyDescent="0.3">
      <c r="C46958" s="1"/>
      <c r="E46958" s="1"/>
    </row>
    <row r="46959" spans="3:5" x14ac:dyDescent="0.3">
      <c r="C46959" s="1"/>
      <c r="E46959" s="1"/>
    </row>
    <row r="46960" spans="3:5" x14ac:dyDescent="0.3">
      <c r="C46960" s="1"/>
      <c r="E46960" s="1"/>
    </row>
    <row r="46961" spans="3:5" x14ac:dyDescent="0.3">
      <c r="C46961" s="1"/>
      <c r="E46961" s="1"/>
    </row>
    <row r="46962" spans="3:5" x14ac:dyDescent="0.3">
      <c r="C46962" s="1"/>
      <c r="E46962" s="1"/>
    </row>
    <row r="46963" spans="3:5" x14ac:dyDescent="0.3">
      <c r="C46963" s="1"/>
      <c r="E46963" s="1"/>
    </row>
    <row r="46964" spans="3:5" x14ac:dyDescent="0.3">
      <c r="C46964" s="1"/>
      <c r="E46964" s="1"/>
    </row>
    <row r="46965" spans="3:5" x14ac:dyDescent="0.3">
      <c r="C46965" s="1"/>
      <c r="E46965" s="1"/>
    </row>
    <row r="46966" spans="3:5" x14ac:dyDescent="0.3">
      <c r="C46966" s="1"/>
      <c r="E46966" s="1"/>
    </row>
    <row r="46967" spans="3:5" x14ac:dyDescent="0.3">
      <c r="C46967" s="1"/>
      <c r="E46967" s="1"/>
    </row>
    <row r="46968" spans="3:5" x14ac:dyDescent="0.3">
      <c r="C46968" s="1"/>
      <c r="E46968" s="1"/>
    </row>
    <row r="46969" spans="3:5" x14ac:dyDescent="0.3">
      <c r="C46969" s="1"/>
      <c r="E46969" s="1"/>
    </row>
    <row r="46970" spans="3:5" x14ac:dyDescent="0.3">
      <c r="C46970" s="1"/>
      <c r="E46970" s="1"/>
    </row>
    <row r="46971" spans="3:5" x14ac:dyDescent="0.3">
      <c r="C46971" s="1"/>
      <c r="E46971" s="1"/>
    </row>
    <row r="46972" spans="3:5" x14ac:dyDescent="0.3">
      <c r="C46972" s="1"/>
      <c r="E46972" s="1"/>
    </row>
    <row r="46973" spans="3:5" x14ac:dyDescent="0.3">
      <c r="C46973" s="1"/>
      <c r="E46973" s="1"/>
    </row>
    <row r="46974" spans="3:5" x14ac:dyDescent="0.3">
      <c r="C46974" s="1"/>
      <c r="E46974" s="1"/>
    </row>
    <row r="46975" spans="3:5" x14ac:dyDescent="0.3">
      <c r="C46975" s="1"/>
      <c r="E46975" s="1"/>
    </row>
    <row r="46976" spans="3:5" x14ac:dyDescent="0.3">
      <c r="C46976" s="1"/>
      <c r="E46976" s="1"/>
    </row>
    <row r="46977" spans="3:5" x14ac:dyDescent="0.3">
      <c r="C46977" s="1"/>
      <c r="E46977" s="1"/>
    </row>
    <row r="46978" spans="3:5" x14ac:dyDescent="0.3">
      <c r="C46978" s="1"/>
      <c r="E46978" s="1"/>
    </row>
    <row r="46979" spans="3:5" x14ac:dyDescent="0.3">
      <c r="C46979" s="1"/>
      <c r="E46979" s="1"/>
    </row>
    <row r="46980" spans="3:5" x14ac:dyDescent="0.3">
      <c r="C46980" s="1"/>
      <c r="E46980" s="1"/>
    </row>
    <row r="46981" spans="3:5" x14ac:dyDescent="0.3">
      <c r="C46981" s="1"/>
      <c r="E46981" s="1"/>
    </row>
    <row r="46982" spans="3:5" x14ac:dyDescent="0.3">
      <c r="C46982" s="1"/>
      <c r="E46982" s="1"/>
    </row>
    <row r="46983" spans="3:5" x14ac:dyDescent="0.3">
      <c r="C46983" s="1"/>
      <c r="E46983" s="1"/>
    </row>
    <row r="46984" spans="3:5" x14ac:dyDescent="0.3">
      <c r="C46984" s="1"/>
      <c r="E46984" s="1"/>
    </row>
    <row r="46985" spans="3:5" x14ac:dyDescent="0.3">
      <c r="C46985" s="1"/>
      <c r="E46985" s="1"/>
    </row>
    <row r="46986" spans="3:5" x14ac:dyDescent="0.3">
      <c r="C46986" s="1"/>
      <c r="E46986" s="1"/>
    </row>
    <row r="46987" spans="3:5" x14ac:dyDescent="0.3">
      <c r="C46987" s="1"/>
      <c r="E46987" s="1"/>
    </row>
    <row r="46988" spans="3:5" x14ac:dyDescent="0.3">
      <c r="C46988" s="1"/>
      <c r="E46988" s="1"/>
    </row>
    <row r="46989" spans="3:5" x14ac:dyDescent="0.3">
      <c r="C46989" s="1"/>
      <c r="E46989" s="1"/>
    </row>
    <row r="46990" spans="3:5" x14ac:dyDescent="0.3">
      <c r="C46990" s="1"/>
      <c r="E46990" s="1"/>
    </row>
    <row r="46991" spans="3:5" x14ac:dyDescent="0.3">
      <c r="C46991" s="1"/>
      <c r="E46991" s="1"/>
    </row>
    <row r="46992" spans="3:5" x14ac:dyDescent="0.3">
      <c r="C46992" s="1"/>
      <c r="E46992" s="1"/>
    </row>
    <row r="46993" spans="3:5" x14ac:dyDescent="0.3">
      <c r="C46993" s="1"/>
      <c r="E46993" s="1"/>
    </row>
    <row r="46994" spans="3:5" x14ac:dyDescent="0.3">
      <c r="C46994" s="1"/>
      <c r="E46994" s="1"/>
    </row>
    <row r="46995" spans="3:5" x14ac:dyDescent="0.3">
      <c r="C46995" s="1"/>
      <c r="E46995" s="1"/>
    </row>
    <row r="46996" spans="3:5" x14ac:dyDescent="0.3">
      <c r="C46996" s="1"/>
      <c r="E46996" s="1"/>
    </row>
    <row r="46997" spans="3:5" x14ac:dyDescent="0.3">
      <c r="C46997" s="1"/>
      <c r="E46997" s="1"/>
    </row>
    <row r="46998" spans="3:5" x14ac:dyDescent="0.3">
      <c r="C46998" s="1"/>
      <c r="E46998" s="1"/>
    </row>
    <row r="46999" spans="3:5" x14ac:dyDescent="0.3">
      <c r="C46999" s="1"/>
      <c r="E46999" s="1"/>
    </row>
    <row r="47000" spans="3:5" x14ac:dyDescent="0.3">
      <c r="C47000" s="1"/>
      <c r="E47000" s="1"/>
    </row>
    <row r="47001" spans="3:5" x14ac:dyDescent="0.3">
      <c r="C47001" s="1"/>
      <c r="E47001" s="1"/>
    </row>
    <row r="47002" spans="3:5" x14ac:dyDescent="0.3">
      <c r="C47002" s="1"/>
      <c r="E47002" s="1"/>
    </row>
    <row r="47003" spans="3:5" x14ac:dyDescent="0.3">
      <c r="C47003" s="1"/>
      <c r="E47003" s="1"/>
    </row>
    <row r="47004" spans="3:5" x14ac:dyDescent="0.3">
      <c r="C47004" s="1"/>
      <c r="E47004" s="1"/>
    </row>
    <row r="47005" spans="3:5" x14ac:dyDescent="0.3">
      <c r="C47005" s="1"/>
      <c r="E47005" s="1"/>
    </row>
    <row r="47006" spans="3:5" x14ac:dyDescent="0.3">
      <c r="C47006" s="1"/>
      <c r="E47006" s="1"/>
    </row>
    <row r="47007" spans="3:5" x14ac:dyDescent="0.3">
      <c r="C47007" s="1"/>
      <c r="E47007" s="1"/>
    </row>
    <row r="47008" spans="3:5" x14ac:dyDescent="0.3">
      <c r="C47008" s="1"/>
      <c r="E47008" s="1"/>
    </row>
    <row r="47009" spans="3:5" x14ac:dyDescent="0.3">
      <c r="C47009" s="1"/>
      <c r="E47009" s="1"/>
    </row>
    <row r="47010" spans="3:5" x14ac:dyDescent="0.3">
      <c r="C47010" s="1"/>
      <c r="E47010" s="1"/>
    </row>
    <row r="47011" spans="3:5" x14ac:dyDescent="0.3">
      <c r="C47011" s="1"/>
      <c r="E47011" s="1"/>
    </row>
    <row r="47012" spans="3:5" x14ac:dyDescent="0.3">
      <c r="C47012" s="1"/>
      <c r="E47012" s="1"/>
    </row>
    <row r="47013" spans="3:5" x14ac:dyDescent="0.3">
      <c r="C47013" s="1"/>
      <c r="E47013" s="1"/>
    </row>
    <row r="47014" spans="3:5" x14ac:dyDescent="0.3">
      <c r="C47014" s="1"/>
      <c r="E47014" s="1"/>
    </row>
    <row r="47015" spans="3:5" x14ac:dyDescent="0.3">
      <c r="C47015" s="1"/>
      <c r="E47015" s="1"/>
    </row>
    <row r="47016" spans="3:5" x14ac:dyDescent="0.3">
      <c r="C47016" s="1"/>
      <c r="E47016" s="1"/>
    </row>
    <row r="47017" spans="3:5" x14ac:dyDescent="0.3">
      <c r="C47017" s="1"/>
      <c r="E47017" s="1"/>
    </row>
    <row r="47018" spans="3:5" x14ac:dyDescent="0.3">
      <c r="C47018" s="1"/>
      <c r="E47018" s="1"/>
    </row>
    <row r="47019" spans="3:5" x14ac:dyDescent="0.3">
      <c r="C47019" s="1"/>
      <c r="E47019" s="1"/>
    </row>
    <row r="47020" spans="3:5" x14ac:dyDescent="0.3">
      <c r="C47020" s="1"/>
      <c r="E47020" s="1"/>
    </row>
    <row r="47021" spans="3:5" x14ac:dyDescent="0.3">
      <c r="C47021" s="1"/>
      <c r="E47021" s="1"/>
    </row>
    <row r="47022" spans="3:5" x14ac:dyDescent="0.3">
      <c r="C47022" s="1"/>
      <c r="E47022" s="1"/>
    </row>
    <row r="47023" spans="3:5" x14ac:dyDescent="0.3">
      <c r="C47023" s="1"/>
      <c r="E47023" s="1"/>
    </row>
    <row r="47024" spans="3:5" x14ac:dyDescent="0.3">
      <c r="C47024" s="1"/>
      <c r="E47024" s="1"/>
    </row>
    <row r="47025" spans="3:5" x14ac:dyDescent="0.3">
      <c r="C47025" s="1"/>
      <c r="E47025" s="1"/>
    </row>
    <row r="47026" spans="3:5" x14ac:dyDescent="0.3">
      <c r="C47026" s="1"/>
      <c r="E47026" s="1"/>
    </row>
    <row r="47027" spans="3:5" x14ac:dyDescent="0.3">
      <c r="C47027" s="1"/>
      <c r="E47027" s="1"/>
    </row>
    <row r="47028" spans="3:5" x14ac:dyDescent="0.3">
      <c r="C47028" s="1"/>
      <c r="E47028" s="1"/>
    </row>
    <row r="47029" spans="3:5" x14ac:dyDescent="0.3">
      <c r="C47029" s="1"/>
      <c r="E47029" s="1"/>
    </row>
    <row r="47030" spans="3:5" x14ac:dyDescent="0.3">
      <c r="C47030" s="1"/>
      <c r="E47030" s="1"/>
    </row>
    <row r="47031" spans="3:5" x14ac:dyDescent="0.3">
      <c r="C47031" s="1"/>
      <c r="E47031" s="1"/>
    </row>
    <row r="47032" spans="3:5" x14ac:dyDescent="0.3">
      <c r="C47032" s="1"/>
      <c r="E47032" s="1"/>
    </row>
    <row r="47033" spans="3:5" x14ac:dyDescent="0.3">
      <c r="C47033" s="1"/>
      <c r="E47033" s="1"/>
    </row>
    <row r="47034" spans="3:5" x14ac:dyDescent="0.3">
      <c r="C47034" s="1"/>
      <c r="E47034" s="1"/>
    </row>
    <row r="47035" spans="3:5" x14ac:dyDescent="0.3">
      <c r="C47035" s="1"/>
      <c r="E47035" s="1"/>
    </row>
    <row r="47036" spans="3:5" x14ac:dyDescent="0.3">
      <c r="C47036" s="1"/>
      <c r="E47036" s="1"/>
    </row>
    <row r="47037" spans="3:5" x14ac:dyDescent="0.3">
      <c r="C47037" s="1"/>
      <c r="E47037" s="1"/>
    </row>
    <row r="47038" spans="3:5" x14ac:dyDescent="0.3">
      <c r="C47038" s="1"/>
      <c r="E47038" s="1"/>
    </row>
    <row r="47039" spans="3:5" x14ac:dyDescent="0.3">
      <c r="C47039" s="1"/>
      <c r="E47039" s="1"/>
    </row>
    <row r="47040" spans="3:5" x14ac:dyDescent="0.3">
      <c r="C47040" s="1"/>
      <c r="E47040" s="1"/>
    </row>
    <row r="47041" spans="3:5" x14ac:dyDescent="0.3">
      <c r="C47041" s="1"/>
      <c r="E47041" s="1"/>
    </row>
    <row r="47042" spans="3:5" x14ac:dyDescent="0.3">
      <c r="C47042" s="1"/>
      <c r="E47042" s="1"/>
    </row>
    <row r="47043" spans="3:5" x14ac:dyDescent="0.3">
      <c r="C47043" s="1"/>
      <c r="E47043" s="1"/>
    </row>
    <row r="47044" spans="3:5" x14ac:dyDescent="0.3">
      <c r="C47044" s="1"/>
      <c r="E47044" s="1"/>
    </row>
    <row r="47045" spans="3:5" x14ac:dyDescent="0.3">
      <c r="C47045" s="1"/>
      <c r="E47045" s="1"/>
    </row>
    <row r="47046" spans="3:5" x14ac:dyDescent="0.3">
      <c r="C47046" s="1"/>
      <c r="E47046" s="1"/>
    </row>
    <row r="47047" spans="3:5" x14ac:dyDescent="0.3">
      <c r="C47047" s="1"/>
      <c r="E47047" s="1"/>
    </row>
    <row r="47048" spans="3:5" x14ac:dyDescent="0.3">
      <c r="C47048" s="1"/>
      <c r="E47048" s="1"/>
    </row>
    <row r="47049" spans="3:5" x14ac:dyDescent="0.3">
      <c r="C47049" s="1"/>
      <c r="E47049" s="1"/>
    </row>
    <row r="47050" spans="3:5" x14ac:dyDescent="0.3">
      <c r="C47050" s="1"/>
      <c r="E47050" s="1"/>
    </row>
    <row r="47051" spans="3:5" x14ac:dyDescent="0.3">
      <c r="C47051" s="1"/>
      <c r="E47051" s="1"/>
    </row>
    <row r="47052" spans="3:5" x14ac:dyDescent="0.3">
      <c r="C47052" s="1"/>
      <c r="E47052" s="1"/>
    </row>
    <row r="47053" spans="3:5" x14ac:dyDescent="0.3">
      <c r="C47053" s="1"/>
      <c r="E47053" s="1"/>
    </row>
    <row r="47054" spans="3:5" x14ac:dyDescent="0.3">
      <c r="C47054" s="1"/>
      <c r="E47054" s="1"/>
    </row>
    <row r="47055" spans="3:5" x14ac:dyDescent="0.3">
      <c r="C47055" s="1"/>
      <c r="E47055" s="1"/>
    </row>
    <row r="47056" spans="3:5" x14ac:dyDescent="0.3">
      <c r="C47056" s="1"/>
      <c r="E47056" s="1"/>
    </row>
    <row r="47057" spans="3:5" x14ac:dyDescent="0.3">
      <c r="C47057" s="1"/>
      <c r="E47057" s="1"/>
    </row>
    <row r="47058" spans="3:5" x14ac:dyDescent="0.3">
      <c r="C47058" s="1"/>
      <c r="E47058" s="1"/>
    </row>
    <row r="47059" spans="3:5" x14ac:dyDescent="0.3">
      <c r="C47059" s="1"/>
      <c r="E47059" s="1"/>
    </row>
    <row r="47060" spans="3:5" x14ac:dyDescent="0.3">
      <c r="C47060" s="1"/>
      <c r="E47060" s="1"/>
    </row>
    <row r="47061" spans="3:5" x14ac:dyDescent="0.3">
      <c r="C47061" s="1"/>
      <c r="E47061" s="1"/>
    </row>
    <row r="47062" spans="3:5" x14ac:dyDescent="0.3">
      <c r="C47062" s="1"/>
      <c r="E47062" s="1"/>
    </row>
    <row r="47063" spans="3:5" x14ac:dyDescent="0.3">
      <c r="C47063" s="1"/>
      <c r="E47063" s="1"/>
    </row>
    <row r="47064" spans="3:5" x14ac:dyDescent="0.3">
      <c r="C47064" s="1"/>
      <c r="E47064" s="1"/>
    </row>
    <row r="47065" spans="3:5" x14ac:dyDescent="0.3">
      <c r="C47065" s="1"/>
      <c r="E47065" s="1"/>
    </row>
    <row r="47066" spans="3:5" x14ac:dyDescent="0.3">
      <c r="C47066" s="1"/>
      <c r="E47066" s="1"/>
    </row>
    <row r="47067" spans="3:5" x14ac:dyDescent="0.3">
      <c r="C47067" s="1"/>
      <c r="E47067" s="1"/>
    </row>
    <row r="47068" spans="3:5" x14ac:dyDescent="0.3">
      <c r="C47068" s="1"/>
      <c r="E47068" s="1"/>
    </row>
    <row r="47069" spans="3:5" x14ac:dyDescent="0.3">
      <c r="C47069" s="1"/>
      <c r="E47069" s="1"/>
    </row>
    <row r="47070" spans="3:5" x14ac:dyDescent="0.3">
      <c r="C47070" s="1"/>
      <c r="E47070" s="1"/>
    </row>
    <row r="47071" spans="3:5" x14ac:dyDescent="0.3">
      <c r="C47071" s="1"/>
      <c r="E47071" s="1"/>
    </row>
    <row r="47072" spans="3:5" x14ac:dyDescent="0.3">
      <c r="C47072" s="1"/>
      <c r="E47072" s="1"/>
    </row>
    <row r="47073" spans="3:5" x14ac:dyDescent="0.3">
      <c r="C47073" s="1"/>
      <c r="E47073" s="1"/>
    </row>
    <row r="47074" spans="3:5" x14ac:dyDescent="0.3">
      <c r="C47074" s="1"/>
      <c r="E47074" s="1"/>
    </row>
    <row r="47075" spans="3:5" x14ac:dyDescent="0.3">
      <c r="C47075" s="1"/>
      <c r="E47075" s="1"/>
    </row>
    <row r="47076" spans="3:5" x14ac:dyDescent="0.3">
      <c r="C47076" s="1"/>
      <c r="E47076" s="1"/>
    </row>
    <row r="47077" spans="3:5" x14ac:dyDescent="0.3">
      <c r="C47077" s="1"/>
      <c r="E47077" s="1"/>
    </row>
    <row r="47078" spans="3:5" x14ac:dyDescent="0.3">
      <c r="C47078" s="1"/>
      <c r="E47078" s="1"/>
    </row>
    <row r="47079" spans="3:5" x14ac:dyDescent="0.3">
      <c r="C47079" s="1"/>
      <c r="E47079" s="1"/>
    </row>
    <row r="47080" spans="3:5" x14ac:dyDescent="0.3">
      <c r="C47080" s="1"/>
      <c r="E47080" s="1"/>
    </row>
    <row r="47081" spans="3:5" x14ac:dyDescent="0.3">
      <c r="C47081" s="1"/>
      <c r="E47081" s="1"/>
    </row>
    <row r="47082" spans="3:5" x14ac:dyDescent="0.3">
      <c r="C47082" s="1"/>
      <c r="E47082" s="1"/>
    </row>
    <row r="47083" spans="3:5" x14ac:dyDescent="0.3">
      <c r="C47083" s="1"/>
      <c r="E47083" s="1"/>
    </row>
    <row r="47084" spans="3:5" x14ac:dyDescent="0.3">
      <c r="C47084" s="1"/>
      <c r="E47084" s="1"/>
    </row>
    <row r="47085" spans="3:5" x14ac:dyDescent="0.3">
      <c r="C47085" s="1"/>
      <c r="E47085" s="1"/>
    </row>
    <row r="47086" spans="3:5" x14ac:dyDescent="0.3">
      <c r="C47086" s="1"/>
      <c r="E47086" s="1"/>
    </row>
    <row r="47087" spans="3:5" x14ac:dyDescent="0.3">
      <c r="C47087" s="1"/>
      <c r="E47087" s="1"/>
    </row>
    <row r="47088" spans="3:5" x14ac:dyDescent="0.3">
      <c r="C47088" s="1"/>
      <c r="E47088" s="1"/>
    </row>
    <row r="47089" spans="3:5" x14ac:dyDescent="0.3">
      <c r="C47089" s="1"/>
      <c r="E47089" s="1"/>
    </row>
    <row r="47090" spans="3:5" x14ac:dyDescent="0.3">
      <c r="C47090" s="1"/>
      <c r="E47090" s="1"/>
    </row>
    <row r="47091" spans="3:5" x14ac:dyDescent="0.3">
      <c r="C47091" s="1"/>
      <c r="E47091" s="1"/>
    </row>
    <row r="47092" spans="3:5" x14ac:dyDescent="0.3">
      <c r="C47092" s="1"/>
      <c r="E47092" s="1"/>
    </row>
    <row r="47093" spans="3:5" x14ac:dyDescent="0.3">
      <c r="C47093" s="1"/>
      <c r="E47093" s="1"/>
    </row>
    <row r="47094" spans="3:5" x14ac:dyDescent="0.3">
      <c r="C47094" s="1"/>
      <c r="E47094" s="1"/>
    </row>
    <row r="47095" spans="3:5" x14ac:dyDescent="0.3">
      <c r="C47095" s="1"/>
      <c r="E47095" s="1"/>
    </row>
    <row r="47096" spans="3:5" x14ac:dyDescent="0.3">
      <c r="C47096" s="1"/>
      <c r="E47096" s="1"/>
    </row>
    <row r="47097" spans="3:5" x14ac:dyDescent="0.3">
      <c r="C47097" s="1"/>
      <c r="E47097" s="1"/>
    </row>
    <row r="47098" spans="3:5" x14ac:dyDescent="0.3">
      <c r="C47098" s="1"/>
      <c r="E47098" s="1"/>
    </row>
    <row r="47099" spans="3:5" x14ac:dyDescent="0.3">
      <c r="C47099" s="1"/>
      <c r="E47099" s="1"/>
    </row>
    <row r="47100" spans="3:5" x14ac:dyDescent="0.3">
      <c r="C47100" s="1"/>
      <c r="E47100" s="1"/>
    </row>
    <row r="47101" spans="3:5" x14ac:dyDescent="0.3">
      <c r="C47101" s="1"/>
      <c r="E47101" s="1"/>
    </row>
    <row r="47102" spans="3:5" x14ac:dyDescent="0.3">
      <c r="C47102" s="1"/>
      <c r="E47102" s="1"/>
    </row>
    <row r="47103" spans="3:5" x14ac:dyDescent="0.3">
      <c r="C47103" s="1"/>
      <c r="E47103" s="1"/>
    </row>
    <row r="47104" spans="3:5" x14ac:dyDescent="0.3">
      <c r="C47104" s="1"/>
      <c r="E47104" s="1"/>
    </row>
    <row r="47105" spans="3:5" x14ac:dyDescent="0.3">
      <c r="C47105" s="1"/>
      <c r="E47105" s="1"/>
    </row>
    <row r="47106" spans="3:5" x14ac:dyDescent="0.3">
      <c r="C47106" s="1"/>
      <c r="E47106" s="1"/>
    </row>
    <row r="47107" spans="3:5" x14ac:dyDescent="0.3">
      <c r="C47107" s="1"/>
      <c r="E47107" s="1"/>
    </row>
    <row r="47108" spans="3:5" x14ac:dyDescent="0.3">
      <c r="C47108" s="1"/>
      <c r="E47108" s="1"/>
    </row>
    <row r="47109" spans="3:5" x14ac:dyDescent="0.3">
      <c r="C47109" s="1"/>
      <c r="E47109" s="1"/>
    </row>
    <row r="47110" spans="3:5" x14ac:dyDescent="0.3">
      <c r="C47110" s="1"/>
      <c r="E47110" s="1"/>
    </row>
    <row r="47111" spans="3:5" x14ac:dyDescent="0.3">
      <c r="C47111" s="1"/>
      <c r="E47111" s="1"/>
    </row>
    <row r="47112" spans="3:5" x14ac:dyDescent="0.3">
      <c r="C47112" s="1"/>
      <c r="E47112" s="1"/>
    </row>
    <row r="47113" spans="3:5" x14ac:dyDescent="0.3">
      <c r="C47113" s="1"/>
      <c r="E47113" s="1"/>
    </row>
    <row r="47114" spans="3:5" x14ac:dyDescent="0.3">
      <c r="C47114" s="1"/>
      <c r="E47114" s="1"/>
    </row>
    <row r="47115" spans="3:5" x14ac:dyDescent="0.3">
      <c r="C47115" s="1"/>
      <c r="E47115" s="1"/>
    </row>
    <row r="47116" spans="3:5" x14ac:dyDescent="0.3">
      <c r="C47116" s="1"/>
      <c r="E47116" s="1"/>
    </row>
    <row r="47117" spans="3:5" x14ac:dyDescent="0.3">
      <c r="C47117" s="1"/>
      <c r="E47117" s="1"/>
    </row>
    <row r="47118" spans="3:5" x14ac:dyDescent="0.3">
      <c r="C47118" s="1"/>
      <c r="E47118" s="1"/>
    </row>
    <row r="47119" spans="3:5" x14ac:dyDescent="0.3">
      <c r="C47119" s="1"/>
      <c r="E47119" s="1"/>
    </row>
    <row r="47120" spans="3:5" x14ac:dyDescent="0.3">
      <c r="C47120" s="1"/>
      <c r="E47120" s="1"/>
    </row>
    <row r="47121" spans="3:5" x14ac:dyDescent="0.3">
      <c r="C47121" s="1"/>
      <c r="E47121" s="1"/>
    </row>
    <row r="47122" spans="3:5" x14ac:dyDescent="0.3">
      <c r="C47122" s="1"/>
      <c r="E47122" s="1"/>
    </row>
    <row r="47123" spans="3:5" x14ac:dyDescent="0.3">
      <c r="C47123" s="1"/>
      <c r="E47123" s="1"/>
    </row>
    <row r="47124" spans="3:5" x14ac:dyDescent="0.3">
      <c r="C47124" s="1"/>
      <c r="E47124" s="1"/>
    </row>
    <row r="47125" spans="3:5" x14ac:dyDescent="0.3">
      <c r="C47125" s="1"/>
      <c r="E47125" s="1"/>
    </row>
    <row r="47126" spans="3:5" x14ac:dyDescent="0.3">
      <c r="C47126" s="1"/>
      <c r="E47126" s="1"/>
    </row>
    <row r="47127" spans="3:5" x14ac:dyDescent="0.3">
      <c r="C47127" s="1"/>
      <c r="E47127" s="1"/>
    </row>
    <row r="47128" spans="3:5" x14ac:dyDescent="0.3">
      <c r="C47128" s="1"/>
      <c r="E47128" s="1"/>
    </row>
    <row r="47129" spans="3:5" x14ac:dyDescent="0.3">
      <c r="C47129" s="1"/>
      <c r="E47129" s="1"/>
    </row>
    <row r="47130" spans="3:5" x14ac:dyDescent="0.3">
      <c r="C47130" s="1"/>
      <c r="E47130" s="1"/>
    </row>
    <row r="47131" spans="3:5" x14ac:dyDescent="0.3">
      <c r="C47131" s="1"/>
      <c r="E47131" s="1"/>
    </row>
    <row r="47132" spans="3:5" x14ac:dyDescent="0.3">
      <c r="C47132" s="1"/>
      <c r="E47132" s="1"/>
    </row>
    <row r="47133" spans="3:5" x14ac:dyDescent="0.3">
      <c r="C47133" s="1"/>
      <c r="E47133" s="1"/>
    </row>
    <row r="47134" spans="3:5" x14ac:dyDescent="0.3">
      <c r="C47134" s="1"/>
      <c r="E47134" s="1"/>
    </row>
    <row r="47135" spans="3:5" x14ac:dyDescent="0.3">
      <c r="C47135" s="1"/>
      <c r="E47135" s="1"/>
    </row>
    <row r="47136" spans="3:5" x14ac:dyDescent="0.3">
      <c r="C47136" s="1"/>
      <c r="E47136" s="1"/>
    </row>
    <row r="47137" spans="3:5" x14ac:dyDescent="0.3">
      <c r="C47137" s="1"/>
      <c r="E47137" s="1"/>
    </row>
    <row r="47138" spans="3:5" x14ac:dyDescent="0.3">
      <c r="C47138" s="1"/>
      <c r="E47138" s="1"/>
    </row>
    <row r="47139" spans="3:5" x14ac:dyDescent="0.3">
      <c r="C47139" s="1"/>
      <c r="E47139" s="1"/>
    </row>
    <row r="47140" spans="3:5" x14ac:dyDescent="0.3">
      <c r="C47140" s="1"/>
      <c r="E47140" s="1"/>
    </row>
    <row r="47141" spans="3:5" x14ac:dyDescent="0.3">
      <c r="C47141" s="1"/>
      <c r="E47141" s="1"/>
    </row>
    <row r="47142" spans="3:5" x14ac:dyDescent="0.3">
      <c r="C47142" s="1"/>
      <c r="E47142" s="1"/>
    </row>
    <row r="47143" spans="3:5" x14ac:dyDescent="0.3">
      <c r="C47143" s="1"/>
      <c r="E47143" s="1"/>
    </row>
    <row r="47144" spans="3:5" x14ac:dyDescent="0.3">
      <c r="C47144" s="1"/>
      <c r="E47144" s="1"/>
    </row>
    <row r="47145" spans="3:5" x14ac:dyDescent="0.3">
      <c r="C47145" s="1"/>
      <c r="E47145" s="1"/>
    </row>
    <row r="47146" spans="3:5" x14ac:dyDescent="0.3">
      <c r="C47146" s="1"/>
      <c r="E47146" s="1"/>
    </row>
    <row r="47147" spans="3:5" x14ac:dyDescent="0.3">
      <c r="C47147" s="1"/>
      <c r="E47147" s="1"/>
    </row>
    <row r="47148" spans="3:5" x14ac:dyDescent="0.3">
      <c r="C47148" s="1"/>
      <c r="E47148" s="1"/>
    </row>
    <row r="47149" spans="3:5" x14ac:dyDescent="0.3">
      <c r="C47149" s="1"/>
      <c r="E47149" s="1"/>
    </row>
    <row r="47150" spans="3:5" x14ac:dyDescent="0.3">
      <c r="C47150" s="1"/>
      <c r="E47150" s="1"/>
    </row>
    <row r="47151" spans="3:5" x14ac:dyDescent="0.3">
      <c r="C47151" s="1"/>
      <c r="E47151" s="1"/>
    </row>
    <row r="47152" spans="3:5" x14ac:dyDescent="0.3">
      <c r="C47152" s="1"/>
      <c r="E47152" s="1"/>
    </row>
    <row r="47153" spans="3:5" x14ac:dyDescent="0.3">
      <c r="C47153" s="1"/>
      <c r="E47153" s="1"/>
    </row>
    <row r="47154" spans="3:5" x14ac:dyDescent="0.3">
      <c r="C47154" s="1"/>
      <c r="E47154" s="1"/>
    </row>
    <row r="47155" spans="3:5" x14ac:dyDescent="0.3">
      <c r="C47155" s="1"/>
      <c r="E47155" s="1"/>
    </row>
    <row r="47156" spans="3:5" x14ac:dyDescent="0.3">
      <c r="C47156" s="1"/>
      <c r="E47156" s="1"/>
    </row>
    <row r="47157" spans="3:5" x14ac:dyDescent="0.3">
      <c r="C47157" s="1"/>
      <c r="E47157" s="1"/>
    </row>
    <row r="47158" spans="3:5" x14ac:dyDescent="0.3">
      <c r="C47158" s="1"/>
      <c r="E47158" s="1"/>
    </row>
    <row r="47159" spans="3:5" x14ac:dyDescent="0.3">
      <c r="C47159" s="1"/>
      <c r="E47159" s="1"/>
    </row>
    <row r="47160" spans="3:5" x14ac:dyDescent="0.3">
      <c r="C47160" s="1"/>
      <c r="E47160" s="1"/>
    </row>
    <row r="47161" spans="3:5" x14ac:dyDescent="0.3">
      <c r="C47161" s="1"/>
      <c r="E47161" s="1"/>
    </row>
    <row r="47162" spans="3:5" x14ac:dyDescent="0.3">
      <c r="C47162" s="1"/>
      <c r="E47162" s="1"/>
    </row>
    <row r="47163" spans="3:5" x14ac:dyDescent="0.3">
      <c r="C47163" s="1"/>
      <c r="E47163" s="1"/>
    </row>
    <row r="47164" spans="3:5" x14ac:dyDescent="0.3">
      <c r="C47164" s="1"/>
      <c r="E47164" s="1"/>
    </row>
    <row r="47165" spans="3:5" x14ac:dyDescent="0.3">
      <c r="C47165" s="1"/>
      <c r="E47165" s="1"/>
    </row>
    <row r="47166" spans="3:5" x14ac:dyDescent="0.3">
      <c r="C47166" s="1"/>
      <c r="E47166" s="1"/>
    </row>
    <row r="47167" spans="3:5" x14ac:dyDescent="0.3">
      <c r="C47167" s="1"/>
      <c r="E47167" s="1"/>
    </row>
    <row r="47168" spans="3:5" x14ac:dyDescent="0.3">
      <c r="C47168" s="1"/>
      <c r="E47168" s="1"/>
    </row>
    <row r="47169" spans="3:5" x14ac:dyDescent="0.3">
      <c r="C47169" s="1"/>
      <c r="E47169" s="1"/>
    </row>
    <row r="47170" spans="3:5" x14ac:dyDescent="0.3">
      <c r="C47170" s="1"/>
      <c r="E47170" s="1"/>
    </row>
    <row r="47171" spans="3:5" x14ac:dyDescent="0.3">
      <c r="C47171" s="1"/>
      <c r="E47171" s="1"/>
    </row>
    <row r="47172" spans="3:5" x14ac:dyDescent="0.3">
      <c r="C47172" s="1"/>
      <c r="E47172" s="1"/>
    </row>
    <row r="47173" spans="3:5" x14ac:dyDescent="0.3">
      <c r="C47173" s="1"/>
      <c r="E47173" s="1"/>
    </row>
    <row r="47174" spans="3:5" x14ac:dyDescent="0.3">
      <c r="C47174" s="1"/>
      <c r="E47174" s="1"/>
    </row>
    <row r="47175" spans="3:5" x14ac:dyDescent="0.3">
      <c r="C47175" s="1"/>
      <c r="E47175" s="1"/>
    </row>
    <row r="47176" spans="3:5" x14ac:dyDescent="0.3">
      <c r="C47176" s="1"/>
      <c r="E47176" s="1"/>
    </row>
    <row r="47177" spans="3:5" x14ac:dyDescent="0.3">
      <c r="C47177" s="1"/>
      <c r="E47177" s="1"/>
    </row>
    <row r="47178" spans="3:5" x14ac:dyDescent="0.3">
      <c r="C47178" s="1"/>
      <c r="E47178" s="1"/>
    </row>
    <row r="47179" spans="3:5" x14ac:dyDescent="0.3">
      <c r="C47179" s="1"/>
      <c r="E47179" s="1"/>
    </row>
    <row r="47180" spans="3:5" x14ac:dyDescent="0.3">
      <c r="C47180" s="1"/>
      <c r="E47180" s="1"/>
    </row>
    <row r="47181" spans="3:5" x14ac:dyDescent="0.3">
      <c r="C47181" s="1"/>
      <c r="E47181" s="1"/>
    </row>
    <row r="47182" spans="3:5" x14ac:dyDescent="0.3">
      <c r="C47182" s="1"/>
      <c r="E47182" s="1"/>
    </row>
    <row r="47183" spans="3:5" x14ac:dyDescent="0.3">
      <c r="C47183" s="1"/>
      <c r="E47183" s="1"/>
    </row>
    <row r="47184" spans="3:5" x14ac:dyDescent="0.3">
      <c r="C47184" s="1"/>
      <c r="E47184" s="1"/>
    </row>
    <row r="47185" spans="3:5" x14ac:dyDescent="0.3">
      <c r="C47185" s="1"/>
      <c r="E47185" s="1"/>
    </row>
    <row r="47186" spans="3:5" x14ac:dyDescent="0.3">
      <c r="C47186" s="1"/>
      <c r="E47186" s="1"/>
    </row>
    <row r="47187" spans="3:5" x14ac:dyDescent="0.3">
      <c r="C47187" s="1"/>
      <c r="E47187" s="1"/>
    </row>
    <row r="47188" spans="3:5" x14ac:dyDescent="0.3">
      <c r="C47188" s="1"/>
      <c r="E47188" s="1"/>
    </row>
    <row r="47189" spans="3:5" x14ac:dyDescent="0.3">
      <c r="C47189" s="1"/>
      <c r="E47189" s="1"/>
    </row>
    <row r="47190" spans="3:5" x14ac:dyDescent="0.3">
      <c r="C47190" s="1"/>
      <c r="E47190" s="1"/>
    </row>
    <row r="47191" spans="3:5" x14ac:dyDescent="0.3">
      <c r="C47191" s="1"/>
      <c r="E47191" s="1"/>
    </row>
    <row r="47192" spans="3:5" x14ac:dyDescent="0.3">
      <c r="C47192" s="1"/>
      <c r="E47192" s="1"/>
    </row>
    <row r="47193" spans="3:5" x14ac:dyDescent="0.3">
      <c r="C47193" s="1"/>
      <c r="E47193" s="1"/>
    </row>
    <row r="47194" spans="3:5" x14ac:dyDescent="0.3">
      <c r="C47194" s="1"/>
      <c r="E47194" s="1"/>
    </row>
    <row r="47195" spans="3:5" x14ac:dyDescent="0.3">
      <c r="C47195" s="1"/>
      <c r="E47195" s="1"/>
    </row>
    <row r="47196" spans="3:5" x14ac:dyDescent="0.3">
      <c r="C47196" s="1"/>
      <c r="E47196" s="1"/>
    </row>
    <row r="47197" spans="3:5" x14ac:dyDescent="0.3">
      <c r="C47197" s="1"/>
      <c r="E47197" s="1"/>
    </row>
    <row r="47198" spans="3:5" x14ac:dyDescent="0.3">
      <c r="C47198" s="1"/>
      <c r="E47198" s="1"/>
    </row>
    <row r="47199" spans="3:5" x14ac:dyDescent="0.3">
      <c r="C47199" s="1"/>
      <c r="E47199" s="1"/>
    </row>
    <row r="47200" spans="3:5" x14ac:dyDescent="0.3">
      <c r="C47200" s="1"/>
      <c r="E47200" s="1"/>
    </row>
    <row r="47201" spans="3:5" x14ac:dyDescent="0.3">
      <c r="C47201" s="1"/>
      <c r="E47201" s="1"/>
    </row>
    <row r="47202" spans="3:5" x14ac:dyDescent="0.3">
      <c r="C47202" s="1"/>
      <c r="E47202" s="1"/>
    </row>
    <row r="47203" spans="3:5" x14ac:dyDescent="0.3">
      <c r="C47203" s="1"/>
      <c r="E47203" s="1"/>
    </row>
    <row r="47204" spans="3:5" x14ac:dyDescent="0.3">
      <c r="C47204" s="1"/>
      <c r="E47204" s="1"/>
    </row>
    <row r="47205" spans="3:5" x14ac:dyDescent="0.3">
      <c r="C47205" s="1"/>
      <c r="E47205" s="1"/>
    </row>
    <row r="47206" spans="3:5" x14ac:dyDescent="0.3">
      <c r="C47206" s="1"/>
      <c r="E47206" s="1"/>
    </row>
    <row r="47207" spans="3:5" x14ac:dyDescent="0.3">
      <c r="C47207" s="1"/>
      <c r="E47207" s="1"/>
    </row>
    <row r="47208" spans="3:5" x14ac:dyDescent="0.3">
      <c r="C47208" s="1"/>
      <c r="E47208" s="1"/>
    </row>
    <row r="47209" spans="3:5" x14ac:dyDescent="0.3">
      <c r="C47209" s="1"/>
      <c r="E47209" s="1"/>
    </row>
    <row r="47210" spans="3:5" x14ac:dyDescent="0.3">
      <c r="C47210" s="1"/>
      <c r="E47210" s="1"/>
    </row>
    <row r="47211" spans="3:5" x14ac:dyDescent="0.3">
      <c r="C47211" s="1"/>
      <c r="E47211" s="1"/>
    </row>
    <row r="47212" spans="3:5" x14ac:dyDescent="0.3">
      <c r="C47212" s="1"/>
      <c r="E47212" s="1"/>
    </row>
    <row r="47213" spans="3:5" x14ac:dyDescent="0.3">
      <c r="C47213" s="1"/>
      <c r="E47213" s="1"/>
    </row>
    <row r="47214" spans="3:5" x14ac:dyDescent="0.3">
      <c r="C47214" s="1"/>
      <c r="E47214" s="1"/>
    </row>
    <row r="47215" spans="3:5" x14ac:dyDescent="0.3">
      <c r="C47215" s="1"/>
      <c r="E47215" s="1"/>
    </row>
    <row r="47216" spans="3:5" x14ac:dyDescent="0.3">
      <c r="C47216" s="1"/>
      <c r="E47216" s="1"/>
    </row>
    <row r="47217" spans="3:5" x14ac:dyDescent="0.3">
      <c r="C47217" s="1"/>
      <c r="E47217" s="1"/>
    </row>
    <row r="47218" spans="3:5" x14ac:dyDescent="0.3">
      <c r="C47218" s="1"/>
      <c r="E47218" s="1"/>
    </row>
    <row r="47219" spans="3:5" x14ac:dyDescent="0.3">
      <c r="C47219" s="1"/>
      <c r="E47219" s="1"/>
    </row>
    <row r="47220" spans="3:5" x14ac:dyDescent="0.3">
      <c r="C47220" s="1"/>
      <c r="E47220" s="1"/>
    </row>
    <row r="47221" spans="3:5" x14ac:dyDescent="0.3">
      <c r="C47221" s="1"/>
      <c r="E47221" s="1"/>
    </row>
    <row r="47222" spans="3:5" x14ac:dyDescent="0.3">
      <c r="C47222" s="1"/>
      <c r="E47222" s="1"/>
    </row>
    <row r="47223" spans="3:5" x14ac:dyDescent="0.3">
      <c r="C47223" s="1"/>
      <c r="E47223" s="1"/>
    </row>
    <row r="47224" spans="3:5" x14ac:dyDescent="0.3">
      <c r="C47224" s="1"/>
      <c r="E47224" s="1"/>
    </row>
    <row r="47225" spans="3:5" x14ac:dyDescent="0.3">
      <c r="C47225" s="1"/>
      <c r="E47225" s="1"/>
    </row>
    <row r="47226" spans="3:5" x14ac:dyDescent="0.3">
      <c r="C47226" s="1"/>
      <c r="E47226" s="1"/>
    </row>
    <row r="47227" spans="3:5" x14ac:dyDescent="0.3">
      <c r="C47227" s="1"/>
      <c r="E47227" s="1"/>
    </row>
    <row r="47228" spans="3:5" x14ac:dyDescent="0.3">
      <c r="C47228" s="1"/>
      <c r="E47228" s="1"/>
    </row>
    <row r="47229" spans="3:5" x14ac:dyDescent="0.3">
      <c r="C47229" s="1"/>
      <c r="E47229" s="1"/>
    </row>
    <row r="47230" spans="3:5" x14ac:dyDescent="0.3">
      <c r="C47230" s="1"/>
      <c r="E47230" s="1"/>
    </row>
    <row r="47231" spans="3:5" x14ac:dyDescent="0.3">
      <c r="C47231" s="1"/>
      <c r="E47231" s="1"/>
    </row>
    <row r="47232" spans="3:5" x14ac:dyDescent="0.3">
      <c r="C47232" s="1"/>
      <c r="E47232" s="1"/>
    </row>
    <row r="47233" spans="3:5" x14ac:dyDescent="0.3">
      <c r="C47233" s="1"/>
      <c r="E47233" s="1"/>
    </row>
    <row r="47234" spans="3:5" x14ac:dyDescent="0.3">
      <c r="C47234" s="1"/>
      <c r="E47234" s="1"/>
    </row>
    <row r="47235" spans="3:5" x14ac:dyDescent="0.3">
      <c r="C47235" s="1"/>
      <c r="E47235" s="1"/>
    </row>
    <row r="47236" spans="3:5" x14ac:dyDescent="0.3">
      <c r="C47236" s="1"/>
      <c r="E47236" s="1"/>
    </row>
    <row r="47237" spans="3:5" x14ac:dyDescent="0.3">
      <c r="C47237" s="1"/>
      <c r="E47237" s="1"/>
    </row>
    <row r="47238" spans="3:5" x14ac:dyDescent="0.3">
      <c r="C47238" s="1"/>
      <c r="E47238" s="1"/>
    </row>
    <row r="47239" spans="3:5" x14ac:dyDescent="0.3">
      <c r="C47239" s="1"/>
      <c r="E47239" s="1"/>
    </row>
    <row r="47240" spans="3:5" x14ac:dyDescent="0.3">
      <c r="C47240" s="1"/>
      <c r="E47240" s="1"/>
    </row>
    <row r="47241" spans="3:5" x14ac:dyDescent="0.3">
      <c r="C47241" s="1"/>
      <c r="E47241" s="1"/>
    </row>
    <row r="47242" spans="3:5" x14ac:dyDescent="0.3">
      <c r="C47242" s="1"/>
      <c r="E47242" s="1"/>
    </row>
    <row r="47243" spans="3:5" x14ac:dyDescent="0.3">
      <c r="C47243" s="1"/>
      <c r="E47243" s="1"/>
    </row>
    <row r="47244" spans="3:5" x14ac:dyDescent="0.3">
      <c r="C47244" s="1"/>
      <c r="E47244" s="1"/>
    </row>
    <row r="47245" spans="3:5" x14ac:dyDescent="0.3">
      <c r="C47245" s="1"/>
      <c r="E47245" s="1"/>
    </row>
    <row r="47246" spans="3:5" x14ac:dyDescent="0.3">
      <c r="C47246" s="1"/>
      <c r="E47246" s="1"/>
    </row>
    <row r="47247" spans="3:5" x14ac:dyDescent="0.3">
      <c r="C47247" s="1"/>
      <c r="E47247" s="1"/>
    </row>
    <row r="47248" spans="3:5" x14ac:dyDescent="0.3">
      <c r="C47248" s="1"/>
      <c r="E47248" s="1"/>
    </row>
    <row r="47249" spans="3:5" x14ac:dyDescent="0.3">
      <c r="C47249" s="1"/>
      <c r="E47249" s="1"/>
    </row>
    <row r="47250" spans="3:5" x14ac:dyDescent="0.3">
      <c r="C47250" s="1"/>
      <c r="E47250" s="1"/>
    </row>
    <row r="47251" spans="3:5" x14ac:dyDescent="0.3">
      <c r="C47251" s="1"/>
      <c r="E47251" s="1"/>
    </row>
    <row r="47252" spans="3:5" x14ac:dyDescent="0.3">
      <c r="C47252" s="1"/>
      <c r="E47252" s="1"/>
    </row>
    <row r="47253" spans="3:5" x14ac:dyDescent="0.3">
      <c r="C47253" s="1"/>
      <c r="E47253" s="1"/>
    </row>
    <row r="47254" spans="3:5" x14ac:dyDescent="0.3">
      <c r="C47254" s="1"/>
      <c r="E47254" s="1"/>
    </row>
    <row r="47255" spans="3:5" x14ac:dyDescent="0.3">
      <c r="C47255" s="1"/>
      <c r="E47255" s="1"/>
    </row>
    <row r="47256" spans="3:5" x14ac:dyDescent="0.3">
      <c r="C47256" s="1"/>
      <c r="E47256" s="1"/>
    </row>
    <row r="47257" spans="3:5" x14ac:dyDescent="0.3">
      <c r="C47257" s="1"/>
      <c r="E47257" s="1"/>
    </row>
    <row r="47258" spans="3:5" x14ac:dyDescent="0.3">
      <c r="C47258" s="1"/>
      <c r="E47258" s="1"/>
    </row>
    <row r="47259" spans="3:5" x14ac:dyDescent="0.3">
      <c r="C47259" s="1"/>
      <c r="E47259" s="1"/>
    </row>
    <row r="47260" spans="3:5" x14ac:dyDescent="0.3">
      <c r="C47260" s="1"/>
      <c r="E47260" s="1"/>
    </row>
    <row r="47261" spans="3:5" x14ac:dyDescent="0.3">
      <c r="C47261" s="1"/>
      <c r="E47261" s="1"/>
    </row>
    <row r="47262" spans="3:5" x14ac:dyDescent="0.3">
      <c r="C47262" s="1"/>
      <c r="E47262" s="1"/>
    </row>
    <row r="47263" spans="3:5" x14ac:dyDescent="0.3">
      <c r="C47263" s="1"/>
      <c r="E47263" s="1"/>
    </row>
    <row r="47264" spans="3:5" x14ac:dyDescent="0.3">
      <c r="C47264" s="1"/>
      <c r="E47264" s="1"/>
    </row>
    <row r="47265" spans="3:5" x14ac:dyDescent="0.3">
      <c r="C47265" s="1"/>
      <c r="E47265" s="1"/>
    </row>
    <row r="47266" spans="3:5" x14ac:dyDescent="0.3">
      <c r="C47266" s="1"/>
      <c r="E47266" s="1"/>
    </row>
    <row r="47267" spans="3:5" x14ac:dyDescent="0.3">
      <c r="C47267" s="1"/>
      <c r="E47267" s="1"/>
    </row>
    <row r="47268" spans="3:5" x14ac:dyDescent="0.3">
      <c r="C47268" s="1"/>
      <c r="E47268" s="1"/>
    </row>
    <row r="47269" spans="3:5" x14ac:dyDescent="0.3">
      <c r="C47269" s="1"/>
      <c r="E47269" s="1"/>
    </row>
    <row r="47270" spans="3:5" x14ac:dyDescent="0.3">
      <c r="C47270" s="1"/>
      <c r="E47270" s="1"/>
    </row>
    <row r="47271" spans="3:5" x14ac:dyDescent="0.3">
      <c r="C47271" s="1"/>
      <c r="E47271" s="1"/>
    </row>
    <row r="47272" spans="3:5" x14ac:dyDescent="0.3">
      <c r="C47272" s="1"/>
      <c r="E47272" s="1"/>
    </row>
    <row r="47273" spans="3:5" x14ac:dyDescent="0.3">
      <c r="C47273" s="1"/>
      <c r="E47273" s="1"/>
    </row>
    <row r="47274" spans="3:5" x14ac:dyDescent="0.3">
      <c r="C47274" s="1"/>
      <c r="E47274" s="1"/>
    </row>
    <row r="47275" spans="3:5" x14ac:dyDescent="0.3">
      <c r="C47275" s="1"/>
      <c r="E47275" s="1"/>
    </row>
    <row r="47276" spans="3:5" x14ac:dyDescent="0.3">
      <c r="C47276" s="1"/>
      <c r="E47276" s="1"/>
    </row>
    <row r="47277" spans="3:5" x14ac:dyDescent="0.3">
      <c r="C47277" s="1"/>
      <c r="E47277" s="1"/>
    </row>
    <row r="47278" spans="3:5" x14ac:dyDescent="0.3">
      <c r="C47278" s="1"/>
      <c r="E47278" s="1"/>
    </row>
    <row r="47279" spans="3:5" x14ac:dyDescent="0.3">
      <c r="C47279" s="1"/>
      <c r="E47279" s="1"/>
    </row>
    <row r="47280" spans="3:5" x14ac:dyDescent="0.3">
      <c r="C47280" s="1"/>
      <c r="E47280" s="1"/>
    </row>
    <row r="47281" spans="3:5" x14ac:dyDescent="0.3">
      <c r="C47281" s="1"/>
      <c r="E47281" s="1"/>
    </row>
    <row r="47282" spans="3:5" x14ac:dyDescent="0.3">
      <c r="C47282" s="1"/>
      <c r="E47282" s="1"/>
    </row>
    <row r="47283" spans="3:5" x14ac:dyDescent="0.3">
      <c r="C47283" s="1"/>
      <c r="E47283" s="1"/>
    </row>
    <row r="47284" spans="3:5" x14ac:dyDescent="0.3">
      <c r="C47284" s="1"/>
      <c r="E47284" s="1"/>
    </row>
    <row r="47285" spans="3:5" x14ac:dyDescent="0.3">
      <c r="C47285" s="1"/>
      <c r="E47285" s="1"/>
    </row>
    <row r="47286" spans="3:5" x14ac:dyDescent="0.3">
      <c r="C47286" s="1"/>
      <c r="E47286" s="1"/>
    </row>
    <row r="47287" spans="3:5" x14ac:dyDescent="0.3">
      <c r="C47287" s="1"/>
      <c r="E47287" s="1"/>
    </row>
    <row r="47288" spans="3:5" x14ac:dyDescent="0.3">
      <c r="C47288" s="1"/>
      <c r="E47288" s="1"/>
    </row>
    <row r="47289" spans="3:5" x14ac:dyDescent="0.3">
      <c r="C47289" s="1"/>
      <c r="E47289" s="1"/>
    </row>
    <row r="47290" spans="3:5" x14ac:dyDescent="0.3">
      <c r="C47290" s="1"/>
      <c r="E47290" s="1"/>
    </row>
    <row r="47291" spans="3:5" x14ac:dyDescent="0.3">
      <c r="C47291" s="1"/>
      <c r="E47291" s="1"/>
    </row>
    <row r="47292" spans="3:5" x14ac:dyDescent="0.3">
      <c r="C47292" s="1"/>
      <c r="E47292" s="1"/>
    </row>
    <row r="47293" spans="3:5" x14ac:dyDescent="0.3">
      <c r="C47293" s="1"/>
      <c r="E47293" s="1"/>
    </row>
    <row r="47294" spans="3:5" x14ac:dyDescent="0.3">
      <c r="C47294" s="1"/>
      <c r="E47294" s="1"/>
    </row>
    <row r="47295" spans="3:5" x14ac:dyDescent="0.3">
      <c r="C47295" s="1"/>
      <c r="E47295" s="1"/>
    </row>
    <row r="47296" spans="3:5" x14ac:dyDescent="0.3">
      <c r="C47296" s="1"/>
      <c r="E47296" s="1"/>
    </row>
    <row r="47297" spans="3:5" x14ac:dyDescent="0.3">
      <c r="C47297" s="1"/>
      <c r="E47297" s="1"/>
    </row>
    <row r="47298" spans="3:5" x14ac:dyDescent="0.3">
      <c r="C47298" s="1"/>
      <c r="E47298" s="1"/>
    </row>
    <row r="47299" spans="3:5" x14ac:dyDescent="0.3">
      <c r="C47299" s="1"/>
      <c r="E47299" s="1"/>
    </row>
    <row r="47300" spans="3:5" x14ac:dyDescent="0.3">
      <c r="C47300" s="1"/>
      <c r="E47300" s="1"/>
    </row>
    <row r="47301" spans="3:5" x14ac:dyDescent="0.3">
      <c r="C47301" s="1"/>
      <c r="E47301" s="1"/>
    </row>
    <row r="47302" spans="3:5" x14ac:dyDescent="0.3">
      <c r="C47302" s="1"/>
      <c r="E47302" s="1"/>
    </row>
    <row r="47303" spans="3:5" x14ac:dyDescent="0.3">
      <c r="C47303" s="1"/>
      <c r="E47303" s="1"/>
    </row>
    <row r="47304" spans="3:5" x14ac:dyDescent="0.3">
      <c r="C47304" s="1"/>
      <c r="E47304" s="1"/>
    </row>
    <row r="47305" spans="3:5" x14ac:dyDescent="0.3">
      <c r="C47305" s="1"/>
      <c r="E47305" s="1"/>
    </row>
    <row r="47306" spans="3:5" x14ac:dyDescent="0.3">
      <c r="C47306" s="1"/>
      <c r="E47306" s="1"/>
    </row>
    <row r="47307" spans="3:5" x14ac:dyDescent="0.3">
      <c r="C47307" s="1"/>
      <c r="E47307" s="1"/>
    </row>
    <row r="47308" spans="3:5" x14ac:dyDescent="0.3">
      <c r="C47308" s="1"/>
      <c r="E47308" s="1"/>
    </row>
    <row r="47309" spans="3:5" x14ac:dyDescent="0.3">
      <c r="C47309" s="1"/>
      <c r="E47309" s="1"/>
    </row>
    <row r="47310" spans="3:5" x14ac:dyDescent="0.3">
      <c r="C47310" s="1"/>
      <c r="E47310" s="1"/>
    </row>
    <row r="47311" spans="3:5" x14ac:dyDescent="0.3">
      <c r="C47311" s="1"/>
      <c r="E47311" s="1"/>
    </row>
    <row r="47312" spans="3:5" x14ac:dyDescent="0.3">
      <c r="C47312" s="1"/>
      <c r="E47312" s="1"/>
    </row>
    <row r="47313" spans="3:5" x14ac:dyDescent="0.3">
      <c r="C47313" s="1"/>
      <c r="E47313" s="1"/>
    </row>
    <row r="47314" spans="3:5" x14ac:dyDescent="0.3">
      <c r="C47314" s="1"/>
      <c r="E47314" s="1"/>
    </row>
    <row r="47315" spans="3:5" x14ac:dyDescent="0.3">
      <c r="C47315" s="1"/>
      <c r="E47315" s="1"/>
    </row>
    <row r="47316" spans="3:5" x14ac:dyDescent="0.3">
      <c r="C47316" s="1"/>
      <c r="E47316" s="1"/>
    </row>
    <row r="47317" spans="3:5" x14ac:dyDescent="0.3">
      <c r="C47317" s="1"/>
      <c r="E47317" s="1"/>
    </row>
    <row r="47318" spans="3:5" x14ac:dyDescent="0.3">
      <c r="C47318" s="1"/>
      <c r="E47318" s="1"/>
    </row>
    <row r="47319" spans="3:5" x14ac:dyDescent="0.3">
      <c r="C47319" s="1"/>
      <c r="E47319" s="1"/>
    </row>
    <row r="47320" spans="3:5" x14ac:dyDescent="0.3">
      <c r="C47320" s="1"/>
      <c r="E47320" s="1"/>
    </row>
    <row r="47321" spans="3:5" x14ac:dyDescent="0.3">
      <c r="C47321" s="1"/>
      <c r="E47321" s="1"/>
    </row>
    <row r="47322" spans="3:5" x14ac:dyDescent="0.3">
      <c r="C47322" s="1"/>
      <c r="E47322" s="1"/>
    </row>
    <row r="47323" spans="3:5" x14ac:dyDescent="0.3">
      <c r="C47323" s="1"/>
      <c r="E47323" s="1"/>
    </row>
    <row r="47324" spans="3:5" x14ac:dyDescent="0.3">
      <c r="C47324" s="1"/>
      <c r="E47324" s="1"/>
    </row>
    <row r="47325" spans="3:5" x14ac:dyDescent="0.3">
      <c r="C47325" s="1"/>
      <c r="E47325" s="1"/>
    </row>
    <row r="47326" spans="3:5" x14ac:dyDescent="0.3">
      <c r="C47326" s="1"/>
      <c r="E47326" s="1"/>
    </row>
    <row r="47327" spans="3:5" x14ac:dyDescent="0.3">
      <c r="C47327" s="1"/>
      <c r="E47327" s="1"/>
    </row>
    <row r="47328" spans="3:5" x14ac:dyDescent="0.3">
      <c r="C47328" s="1"/>
      <c r="E47328" s="1"/>
    </row>
    <row r="47329" spans="3:5" x14ac:dyDescent="0.3">
      <c r="C47329" s="1"/>
      <c r="E47329" s="1"/>
    </row>
    <row r="47330" spans="3:5" x14ac:dyDescent="0.3">
      <c r="C47330" s="1"/>
      <c r="E47330" s="1"/>
    </row>
    <row r="47331" spans="3:5" x14ac:dyDescent="0.3">
      <c r="C47331" s="1"/>
      <c r="E47331" s="1"/>
    </row>
    <row r="47332" spans="3:5" x14ac:dyDescent="0.3">
      <c r="C47332" s="1"/>
      <c r="E47332" s="1"/>
    </row>
    <row r="47333" spans="3:5" x14ac:dyDescent="0.3">
      <c r="C47333" s="1"/>
      <c r="E47333" s="1"/>
    </row>
    <row r="47334" spans="3:5" x14ac:dyDescent="0.3">
      <c r="C47334" s="1"/>
      <c r="E47334" s="1"/>
    </row>
    <row r="47335" spans="3:5" x14ac:dyDescent="0.3">
      <c r="C47335" s="1"/>
      <c r="E47335" s="1"/>
    </row>
    <row r="47336" spans="3:5" x14ac:dyDescent="0.3">
      <c r="C47336" s="1"/>
      <c r="E47336" s="1"/>
    </row>
    <row r="47337" spans="3:5" x14ac:dyDescent="0.3">
      <c r="C47337" s="1"/>
      <c r="E47337" s="1"/>
    </row>
    <row r="47338" spans="3:5" x14ac:dyDescent="0.3">
      <c r="C47338" s="1"/>
      <c r="E47338" s="1"/>
    </row>
    <row r="47339" spans="3:5" x14ac:dyDescent="0.3">
      <c r="C47339" s="1"/>
      <c r="E47339" s="1"/>
    </row>
    <row r="47340" spans="3:5" x14ac:dyDescent="0.3">
      <c r="C47340" s="1"/>
      <c r="E47340" s="1"/>
    </row>
    <row r="47341" spans="3:5" x14ac:dyDescent="0.3">
      <c r="C47341" s="1"/>
      <c r="E47341" s="1"/>
    </row>
    <row r="47342" spans="3:5" x14ac:dyDescent="0.3">
      <c r="C47342" s="1"/>
      <c r="E47342" s="1"/>
    </row>
    <row r="47343" spans="3:5" x14ac:dyDescent="0.3">
      <c r="C47343" s="1"/>
      <c r="E47343" s="1"/>
    </row>
    <row r="47344" spans="3:5" x14ac:dyDescent="0.3">
      <c r="C47344" s="1"/>
      <c r="E47344" s="1"/>
    </row>
    <row r="47345" spans="3:5" x14ac:dyDescent="0.3">
      <c r="C47345" s="1"/>
      <c r="E47345" s="1"/>
    </row>
    <row r="47346" spans="3:5" x14ac:dyDescent="0.3">
      <c r="C47346" s="1"/>
      <c r="E47346" s="1"/>
    </row>
    <row r="47347" spans="3:5" x14ac:dyDescent="0.3">
      <c r="C47347" s="1"/>
      <c r="E47347" s="1"/>
    </row>
    <row r="47348" spans="3:5" x14ac:dyDescent="0.3">
      <c r="C47348" s="1"/>
      <c r="E47348" s="1"/>
    </row>
    <row r="47349" spans="3:5" x14ac:dyDescent="0.3">
      <c r="C47349" s="1"/>
      <c r="E47349" s="1"/>
    </row>
    <row r="47350" spans="3:5" x14ac:dyDescent="0.3">
      <c r="C47350" s="1"/>
      <c r="E47350" s="1"/>
    </row>
    <row r="47351" spans="3:5" x14ac:dyDescent="0.3">
      <c r="C47351" s="1"/>
      <c r="E47351" s="1"/>
    </row>
    <row r="47352" spans="3:5" x14ac:dyDescent="0.3">
      <c r="C47352" s="1"/>
      <c r="E47352" s="1"/>
    </row>
    <row r="47353" spans="3:5" x14ac:dyDescent="0.3">
      <c r="C47353" s="1"/>
      <c r="E47353" s="1"/>
    </row>
    <row r="47354" spans="3:5" x14ac:dyDescent="0.3">
      <c r="C47354" s="1"/>
      <c r="E47354" s="1"/>
    </row>
    <row r="47355" spans="3:5" x14ac:dyDescent="0.3">
      <c r="C47355" s="1"/>
      <c r="E47355" s="1"/>
    </row>
    <row r="47356" spans="3:5" x14ac:dyDescent="0.3">
      <c r="C47356" s="1"/>
      <c r="E47356" s="1"/>
    </row>
    <row r="47357" spans="3:5" x14ac:dyDescent="0.3">
      <c r="C47357" s="1"/>
      <c r="E47357" s="1"/>
    </row>
    <row r="47358" spans="3:5" x14ac:dyDescent="0.3">
      <c r="C47358" s="1"/>
      <c r="E47358" s="1"/>
    </row>
    <row r="47359" spans="3:5" x14ac:dyDescent="0.3">
      <c r="C47359" s="1"/>
      <c r="E47359" s="1"/>
    </row>
    <row r="47360" spans="3:5" x14ac:dyDescent="0.3">
      <c r="C47360" s="1"/>
      <c r="E47360" s="1"/>
    </row>
    <row r="47361" spans="3:5" x14ac:dyDescent="0.3">
      <c r="C47361" s="1"/>
      <c r="E47361" s="1"/>
    </row>
    <row r="47362" spans="3:5" x14ac:dyDescent="0.3">
      <c r="C47362" s="1"/>
      <c r="E47362" s="1"/>
    </row>
    <row r="47363" spans="3:5" x14ac:dyDescent="0.3">
      <c r="C47363" s="1"/>
      <c r="E47363" s="1"/>
    </row>
    <row r="47364" spans="3:5" x14ac:dyDescent="0.3">
      <c r="C47364" s="1"/>
      <c r="E47364" s="1"/>
    </row>
    <row r="47365" spans="3:5" x14ac:dyDescent="0.3">
      <c r="C47365" s="1"/>
      <c r="E47365" s="1"/>
    </row>
    <row r="47366" spans="3:5" x14ac:dyDescent="0.3">
      <c r="C47366" s="1"/>
      <c r="E47366" s="1"/>
    </row>
    <row r="47367" spans="3:5" x14ac:dyDescent="0.3">
      <c r="C47367" s="1"/>
      <c r="E47367" s="1"/>
    </row>
    <row r="47368" spans="3:5" x14ac:dyDescent="0.3">
      <c r="C47368" s="1"/>
      <c r="E47368" s="1"/>
    </row>
    <row r="47369" spans="3:5" x14ac:dyDescent="0.3">
      <c r="C47369" s="1"/>
      <c r="E47369" s="1"/>
    </row>
    <row r="47370" spans="3:5" x14ac:dyDescent="0.3">
      <c r="C47370" s="1"/>
      <c r="E47370" s="1"/>
    </row>
    <row r="47371" spans="3:5" x14ac:dyDescent="0.3">
      <c r="C47371" s="1"/>
      <c r="E47371" s="1"/>
    </row>
    <row r="47372" spans="3:5" x14ac:dyDescent="0.3">
      <c r="C47372" s="1"/>
      <c r="E47372" s="1"/>
    </row>
    <row r="47373" spans="3:5" x14ac:dyDescent="0.3">
      <c r="C47373" s="1"/>
      <c r="E47373" s="1"/>
    </row>
    <row r="47374" spans="3:5" x14ac:dyDescent="0.3">
      <c r="C47374" s="1"/>
      <c r="E47374" s="1"/>
    </row>
    <row r="47375" spans="3:5" x14ac:dyDescent="0.3">
      <c r="C47375" s="1"/>
      <c r="E47375" s="1"/>
    </row>
    <row r="47376" spans="3:5" x14ac:dyDescent="0.3">
      <c r="C47376" s="1"/>
      <c r="E47376" s="1"/>
    </row>
    <row r="47377" spans="3:5" x14ac:dyDescent="0.3">
      <c r="C47377" s="1"/>
      <c r="E47377" s="1"/>
    </row>
    <row r="47378" spans="3:5" x14ac:dyDescent="0.3">
      <c r="C47378" s="1"/>
      <c r="E47378" s="1"/>
    </row>
    <row r="47379" spans="3:5" x14ac:dyDescent="0.3">
      <c r="C47379" s="1"/>
      <c r="E47379" s="1"/>
    </row>
    <row r="47380" spans="3:5" x14ac:dyDescent="0.3">
      <c r="C47380" s="1"/>
      <c r="E47380" s="1"/>
    </row>
    <row r="47381" spans="3:5" x14ac:dyDescent="0.3">
      <c r="C47381" s="1"/>
      <c r="E47381" s="1"/>
    </row>
    <row r="47382" spans="3:5" x14ac:dyDescent="0.3">
      <c r="C47382" s="1"/>
      <c r="E47382" s="1"/>
    </row>
    <row r="47383" spans="3:5" x14ac:dyDescent="0.3">
      <c r="C47383" s="1"/>
      <c r="E47383" s="1"/>
    </row>
    <row r="47384" spans="3:5" x14ac:dyDescent="0.3">
      <c r="C47384" s="1"/>
      <c r="E47384" s="1"/>
    </row>
    <row r="47385" spans="3:5" x14ac:dyDescent="0.3">
      <c r="C47385" s="1"/>
      <c r="E47385" s="1"/>
    </row>
    <row r="47386" spans="3:5" x14ac:dyDescent="0.3">
      <c r="C47386" s="1"/>
      <c r="E47386" s="1"/>
    </row>
    <row r="47387" spans="3:5" x14ac:dyDescent="0.3">
      <c r="C47387" s="1"/>
      <c r="E47387" s="1"/>
    </row>
    <row r="47388" spans="3:5" x14ac:dyDescent="0.3">
      <c r="C47388" s="1"/>
      <c r="E47388" s="1"/>
    </row>
    <row r="47389" spans="3:5" x14ac:dyDescent="0.3">
      <c r="C47389" s="1"/>
      <c r="E47389" s="1"/>
    </row>
    <row r="47390" spans="3:5" x14ac:dyDescent="0.3">
      <c r="C47390" s="1"/>
      <c r="E47390" s="1"/>
    </row>
    <row r="47391" spans="3:5" x14ac:dyDescent="0.3">
      <c r="C47391" s="1"/>
      <c r="E47391" s="1"/>
    </row>
    <row r="47392" spans="3:5" x14ac:dyDescent="0.3">
      <c r="C47392" s="1"/>
      <c r="E47392" s="1"/>
    </row>
    <row r="47393" spans="3:5" x14ac:dyDescent="0.3">
      <c r="C47393" s="1"/>
      <c r="E47393" s="1"/>
    </row>
    <row r="47394" spans="3:5" x14ac:dyDescent="0.3">
      <c r="C47394" s="1"/>
      <c r="E47394" s="1"/>
    </row>
    <row r="47395" spans="3:5" x14ac:dyDescent="0.3">
      <c r="C47395" s="1"/>
      <c r="E47395" s="1"/>
    </row>
    <row r="47396" spans="3:5" x14ac:dyDescent="0.3">
      <c r="C47396" s="1"/>
      <c r="E47396" s="1"/>
    </row>
    <row r="47397" spans="3:5" x14ac:dyDescent="0.3">
      <c r="C47397" s="1"/>
      <c r="E47397" s="1"/>
    </row>
    <row r="47398" spans="3:5" x14ac:dyDescent="0.3">
      <c r="C47398" s="1"/>
      <c r="E47398" s="1"/>
    </row>
    <row r="47399" spans="3:5" x14ac:dyDescent="0.3">
      <c r="C47399" s="1"/>
      <c r="E47399" s="1"/>
    </row>
    <row r="47400" spans="3:5" x14ac:dyDescent="0.3">
      <c r="C47400" s="1"/>
      <c r="E47400" s="1"/>
    </row>
    <row r="47401" spans="3:5" x14ac:dyDescent="0.3">
      <c r="C47401" s="1"/>
      <c r="E47401" s="1"/>
    </row>
    <row r="47402" spans="3:5" x14ac:dyDescent="0.3">
      <c r="C47402" s="1"/>
      <c r="E47402" s="1"/>
    </row>
    <row r="47403" spans="3:5" x14ac:dyDescent="0.3">
      <c r="C47403" s="1"/>
      <c r="E47403" s="1"/>
    </row>
    <row r="47404" spans="3:5" x14ac:dyDescent="0.3">
      <c r="C47404" s="1"/>
      <c r="E47404" s="1"/>
    </row>
    <row r="47405" spans="3:5" x14ac:dyDescent="0.3">
      <c r="C47405" s="1"/>
      <c r="E47405" s="1"/>
    </row>
    <row r="47406" spans="3:5" x14ac:dyDescent="0.3">
      <c r="C47406" s="1"/>
      <c r="E47406" s="1"/>
    </row>
    <row r="47407" spans="3:5" x14ac:dyDescent="0.3">
      <c r="C47407" s="1"/>
      <c r="E47407" s="1"/>
    </row>
    <row r="47408" spans="3:5" x14ac:dyDescent="0.3">
      <c r="C47408" s="1"/>
      <c r="E47408" s="1"/>
    </row>
    <row r="47409" spans="3:5" x14ac:dyDescent="0.3">
      <c r="C47409" s="1"/>
      <c r="E47409" s="1"/>
    </row>
    <row r="47410" spans="3:5" x14ac:dyDescent="0.3">
      <c r="C47410" s="1"/>
      <c r="E47410" s="1"/>
    </row>
    <row r="47411" spans="3:5" x14ac:dyDescent="0.3">
      <c r="C47411" s="1"/>
      <c r="E47411" s="1"/>
    </row>
    <row r="47412" spans="3:5" x14ac:dyDescent="0.3">
      <c r="C47412" s="1"/>
      <c r="E47412" s="1"/>
    </row>
    <row r="47413" spans="3:5" x14ac:dyDescent="0.3">
      <c r="C47413" s="1"/>
      <c r="E47413" s="1"/>
    </row>
    <row r="47414" spans="3:5" x14ac:dyDescent="0.3">
      <c r="C47414" s="1"/>
      <c r="E47414" s="1"/>
    </row>
    <row r="47415" spans="3:5" x14ac:dyDescent="0.3">
      <c r="C47415" s="1"/>
      <c r="E47415" s="1"/>
    </row>
    <row r="47416" spans="3:5" x14ac:dyDescent="0.3">
      <c r="C47416" s="1"/>
      <c r="E47416" s="1"/>
    </row>
    <row r="47417" spans="3:5" x14ac:dyDescent="0.3">
      <c r="C47417" s="1"/>
      <c r="E47417" s="1"/>
    </row>
    <row r="47418" spans="3:5" x14ac:dyDescent="0.3">
      <c r="C47418" s="1"/>
      <c r="E47418" s="1"/>
    </row>
    <row r="47419" spans="3:5" x14ac:dyDescent="0.3">
      <c r="C47419" s="1"/>
      <c r="E47419" s="1"/>
    </row>
    <row r="47420" spans="3:5" x14ac:dyDescent="0.3">
      <c r="C47420" s="1"/>
      <c r="E47420" s="1"/>
    </row>
    <row r="47421" spans="3:5" x14ac:dyDescent="0.3">
      <c r="C47421" s="1"/>
      <c r="E47421" s="1"/>
    </row>
    <row r="47422" spans="3:5" x14ac:dyDescent="0.3">
      <c r="C47422" s="1"/>
      <c r="E47422" s="1"/>
    </row>
    <row r="47423" spans="3:5" x14ac:dyDescent="0.3">
      <c r="C47423" s="1"/>
      <c r="E47423" s="1"/>
    </row>
    <row r="47424" spans="3:5" x14ac:dyDescent="0.3">
      <c r="C47424" s="1"/>
      <c r="E47424" s="1"/>
    </row>
    <row r="47425" spans="3:5" x14ac:dyDescent="0.3">
      <c r="C47425" s="1"/>
      <c r="E47425" s="1"/>
    </row>
    <row r="47426" spans="3:5" x14ac:dyDescent="0.3">
      <c r="C47426" s="1"/>
      <c r="E47426" s="1"/>
    </row>
    <row r="47427" spans="3:5" x14ac:dyDescent="0.3">
      <c r="C47427" s="1"/>
      <c r="E47427" s="1"/>
    </row>
    <row r="47428" spans="3:5" x14ac:dyDescent="0.3">
      <c r="C47428" s="1"/>
      <c r="E47428" s="1"/>
    </row>
    <row r="47429" spans="3:5" x14ac:dyDescent="0.3">
      <c r="C47429" s="1"/>
      <c r="E47429" s="1"/>
    </row>
    <row r="47430" spans="3:5" x14ac:dyDescent="0.3">
      <c r="C47430" s="1"/>
      <c r="E47430" s="1"/>
    </row>
    <row r="47431" spans="3:5" x14ac:dyDescent="0.3">
      <c r="C47431" s="1"/>
      <c r="E47431" s="1"/>
    </row>
    <row r="47432" spans="3:5" x14ac:dyDescent="0.3">
      <c r="C47432" s="1"/>
      <c r="E47432" s="1"/>
    </row>
    <row r="47433" spans="3:5" x14ac:dyDescent="0.3">
      <c r="C47433" s="1"/>
      <c r="E47433" s="1"/>
    </row>
    <row r="47434" spans="3:5" x14ac:dyDescent="0.3">
      <c r="C47434" s="1"/>
      <c r="E47434" s="1"/>
    </row>
    <row r="47435" spans="3:5" x14ac:dyDescent="0.3">
      <c r="C47435" s="1"/>
      <c r="E47435" s="1"/>
    </row>
    <row r="47436" spans="3:5" x14ac:dyDescent="0.3">
      <c r="C47436" s="1"/>
      <c r="E47436" s="1"/>
    </row>
    <row r="47437" spans="3:5" x14ac:dyDescent="0.3">
      <c r="C47437" s="1"/>
      <c r="E47437" s="1"/>
    </row>
    <row r="47438" spans="3:5" x14ac:dyDescent="0.3">
      <c r="C47438" s="1"/>
      <c r="E47438" s="1"/>
    </row>
    <row r="47439" spans="3:5" x14ac:dyDescent="0.3">
      <c r="C47439" s="1"/>
      <c r="E47439" s="1"/>
    </row>
    <row r="47440" spans="3:5" x14ac:dyDescent="0.3">
      <c r="C47440" s="1"/>
      <c r="E47440" s="1"/>
    </row>
    <row r="47441" spans="3:5" x14ac:dyDescent="0.3">
      <c r="C47441" s="1"/>
      <c r="E47441" s="1"/>
    </row>
    <row r="47442" spans="3:5" x14ac:dyDescent="0.3">
      <c r="C47442" s="1"/>
      <c r="E47442" s="1"/>
    </row>
    <row r="47443" spans="3:5" x14ac:dyDescent="0.3">
      <c r="C47443" s="1"/>
      <c r="E47443" s="1"/>
    </row>
    <row r="47444" spans="3:5" x14ac:dyDescent="0.3">
      <c r="C47444" s="1"/>
      <c r="E47444" s="1"/>
    </row>
    <row r="47445" spans="3:5" x14ac:dyDescent="0.3">
      <c r="C47445" s="1"/>
      <c r="E47445" s="1"/>
    </row>
    <row r="47446" spans="3:5" x14ac:dyDescent="0.3">
      <c r="C47446" s="1"/>
      <c r="E47446" s="1"/>
    </row>
    <row r="47447" spans="3:5" x14ac:dyDescent="0.3">
      <c r="C47447" s="1"/>
      <c r="E47447" s="1"/>
    </row>
    <row r="47448" spans="3:5" x14ac:dyDescent="0.3">
      <c r="C47448" s="1"/>
      <c r="E47448" s="1"/>
    </row>
    <row r="47449" spans="3:5" x14ac:dyDescent="0.3">
      <c r="C47449" s="1"/>
      <c r="E47449" s="1"/>
    </row>
    <row r="47450" spans="3:5" x14ac:dyDescent="0.3">
      <c r="C47450" s="1"/>
      <c r="E47450" s="1"/>
    </row>
    <row r="47451" spans="3:5" x14ac:dyDescent="0.3">
      <c r="C47451" s="1"/>
      <c r="E47451" s="1"/>
    </row>
    <row r="47452" spans="3:5" x14ac:dyDescent="0.3">
      <c r="C47452" s="1"/>
      <c r="E47452" s="1"/>
    </row>
    <row r="47453" spans="3:5" x14ac:dyDescent="0.3">
      <c r="C47453" s="1"/>
      <c r="E47453" s="1"/>
    </row>
    <row r="47454" spans="3:5" x14ac:dyDescent="0.3">
      <c r="C47454" s="1"/>
      <c r="E47454" s="1"/>
    </row>
    <row r="47455" spans="3:5" x14ac:dyDescent="0.3">
      <c r="C47455" s="1"/>
      <c r="E47455" s="1"/>
    </row>
    <row r="47456" spans="3:5" x14ac:dyDescent="0.3">
      <c r="C47456" s="1"/>
      <c r="E47456" s="1"/>
    </row>
    <row r="47457" spans="3:5" x14ac:dyDescent="0.3">
      <c r="C47457" s="1"/>
      <c r="E47457" s="1"/>
    </row>
    <row r="47458" spans="3:5" x14ac:dyDescent="0.3">
      <c r="C47458" s="1"/>
      <c r="E47458" s="1"/>
    </row>
    <row r="47459" spans="3:5" x14ac:dyDescent="0.3">
      <c r="C47459" s="1"/>
      <c r="E47459" s="1"/>
    </row>
    <row r="47460" spans="3:5" x14ac:dyDescent="0.3">
      <c r="C47460" s="1"/>
      <c r="E47460" s="1"/>
    </row>
    <row r="47461" spans="3:5" x14ac:dyDescent="0.3">
      <c r="C47461" s="1"/>
      <c r="E47461" s="1"/>
    </row>
    <row r="47462" spans="3:5" x14ac:dyDescent="0.3">
      <c r="C47462" s="1"/>
      <c r="E47462" s="1"/>
    </row>
    <row r="47463" spans="3:5" x14ac:dyDescent="0.3">
      <c r="C47463" s="1"/>
      <c r="E47463" s="1"/>
    </row>
    <row r="47464" spans="3:5" x14ac:dyDescent="0.3">
      <c r="C47464" s="1"/>
      <c r="E47464" s="1"/>
    </row>
    <row r="47465" spans="3:5" x14ac:dyDescent="0.3">
      <c r="C47465" s="1"/>
      <c r="E47465" s="1"/>
    </row>
    <row r="47466" spans="3:5" x14ac:dyDescent="0.3">
      <c r="C47466" s="1"/>
      <c r="E47466" s="1"/>
    </row>
    <row r="47467" spans="3:5" x14ac:dyDescent="0.3">
      <c r="C47467" s="1"/>
      <c r="E47467" s="1"/>
    </row>
    <row r="47468" spans="3:5" x14ac:dyDescent="0.3">
      <c r="C47468" s="1"/>
      <c r="E47468" s="1"/>
    </row>
    <row r="47469" spans="3:5" x14ac:dyDescent="0.3">
      <c r="C47469" s="1"/>
      <c r="E47469" s="1"/>
    </row>
    <row r="47470" spans="3:5" x14ac:dyDescent="0.3">
      <c r="C47470" s="1"/>
      <c r="E47470" s="1"/>
    </row>
    <row r="47471" spans="3:5" x14ac:dyDescent="0.3">
      <c r="C47471" s="1"/>
      <c r="E47471" s="1"/>
    </row>
    <row r="47472" spans="3:5" x14ac:dyDescent="0.3">
      <c r="C47472" s="1"/>
      <c r="E47472" s="1"/>
    </row>
    <row r="47473" spans="3:5" x14ac:dyDescent="0.3">
      <c r="C47473" s="1"/>
      <c r="E47473" s="1"/>
    </row>
    <row r="47474" spans="3:5" x14ac:dyDescent="0.3">
      <c r="C47474" s="1"/>
      <c r="E47474" s="1"/>
    </row>
    <row r="47475" spans="3:5" x14ac:dyDescent="0.3">
      <c r="C47475" s="1"/>
      <c r="E47475" s="1"/>
    </row>
    <row r="47476" spans="3:5" x14ac:dyDescent="0.3">
      <c r="C47476" s="1"/>
      <c r="E47476" s="1"/>
    </row>
    <row r="47477" spans="3:5" x14ac:dyDescent="0.3">
      <c r="C47477" s="1"/>
      <c r="E47477" s="1"/>
    </row>
    <row r="47478" spans="3:5" x14ac:dyDescent="0.3">
      <c r="C47478" s="1"/>
      <c r="E47478" s="1"/>
    </row>
    <row r="47479" spans="3:5" x14ac:dyDescent="0.3">
      <c r="C47479" s="1"/>
      <c r="E47479" s="1"/>
    </row>
    <row r="47480" spans="3:5" x14ac:dyDescent="0.3">
      <c r="C47480" s="1"/>
      <c r="E47480" s="1"/>
    </row>
    <row r="47481" spans="3:5" x14ac:dyDescent="0.3">
      <c r="C47481" s="1"/>
      <c r="E47481" s="1"/>
    </row>
    <row r="47482" spans="3:5" x14ac:dyDescent="0.3">
      <c r="C47482" s="1"/>
      <c r="E47482" s="1"/>
    </row>
    <row r="47483" spans="3:5" x14ac:dyDescent="0.3">
      <c r="C47483" s="1"/>
      <c r="E47483" s="1"/>
    </row>
    <row r="47484" spans="3:5" x14ac:dyDescent="0.3">
      <c r="C47484" s="1"/>
      <c r="E47484" s="1"/>
    </row>
    <row r="47485" spans="3:5" x14ac:dyDescent="0.3">
      <c r="C47485" s="1"/>
      <c r="E47485" s="1"/>
    </row>
    <row r="47486" spans="3:5" x14ac:dyDescent="0.3">
      <c r="C47486" s="1"/>
      <c r="E47486" s="1"/>
    </row>
    <row r="47487" spans="3:5" x14ac:dyDescent="0.3">
      <c r="C47487" s="1"/>
      <c r="E47487" s="1"/>
    </row>
    <row r="47488" spans="3:5" x14ac:dyDescent="0.3">
      <c r="C47488" s="1"/>
      <c r="E47488" s="1"/>
    </row>
    <row r="47489" spans="3:5" x14ac:dyDescent="0.3">
      <c r="C47489" s="1"/>
      <c r="E47489" s="1"/>
    </row>
    <row r="47490" spans="3:5" x14ac:dyDescent="0.3">
      <c r="C47490" s="1"/>
      <c r="E47490" s="1"/>
    </row>
    <row r="47491" spans="3:5" x14ac:dyDescent="0.3">
      <c r="C47491" s="1"/>
      <c r="E47491" s="1"/>
    </row>
    <row r="47492" spans="3:5" x14ac:dyDescent="0.3">
      <c r="C47492" s="1"/>
      <c r="E47492" s="1"/>
    </row>
    <row r="47493" spans="3:5" x14ac:dyDescent="0.3">
      <c r="C47493" s="1"/>
      <c r="E47493" s="1"/>
    </row>
    <row r="47494" spans="3:5" x14ac:dyDescent="0.3">
      <c r="C47494" s="1"/>
      <c r="E47494" s="1"/>
    </row>
    <row r="47495" spans="3:5" x14ac:dyDescent="0.3">
      <c r="C47495" s="1"/>
      <c r="E47495" s="1"/>
    </row>
    <row r="47496" spans="3:5" x14ac:dyDescent="0.3">
      <c r="C47496" s="1"/>
      <c r="E47496" s="1"/>
    </row>
    <row r="47497" spans="3:5" x14ac:dyDescent="0.3">
      <c r="C47497" s="1"/>
      <c r="E47497" s="1"/>
    </row>
    <row r="47498" spans="3:5" x14ac:dyDescent="0.3">
      <c r="C47498" s="1"/>
      <c r="E47498" s="1"/>
    </row>
    <row r="47499" spans="3:5" x14ac:dyDescent="0.3">
      <c r="C47499" s="1"/>
      <c r="E47499" s="1"/>
    </row>
    <row r="47500" spans="3:5" x14ac:dyDescent="0.3">
      <c r="C47500" s="1"/>
      <c r="E47500" s="1"/>
    </row>
    <row r="47501" spans="3:5" x14ac:dyDescent="0.3">
      <c r="C47501" s="1"/>
      <c r="E47501" s="1"/>
    </row>
    <row r="47502" spans="3:5" x14ac:dyDescent="0.3">
      <c r="C47502" s="1"/>
      <c r="E47502" s="1"/>
    </row>
    <row r="47503" spans="3:5" x14ac:dyDescent="0.3">
      <c r="C47503" s="1"/>
      <c r="E47503" s="1"/>
    </row>
    <row r="47504" spans="3:5" x14ac:dyDescent="0.3">
      <c r="C47504" s="1"/>
      <c r="E47504" s="1"/>
    </row>
    <row r="47505" spans="3:5" x14ac:dyDescent="0.3">
      <c r="C47505" s="1"/>
      <c r="E47505" s="1"/>
    </row>
    <row r="47506" spans="3:5" x14ac:dyDescent="0.3">
      <c r="C47506" s="1"/>
      <c r="E47506" s="1"/>
    </row>
    <row r="47507" spans="3:5" x14ac:dyDescent="0.3">
      <c r="C47507" s="1"/>
      <c r="E47507" s="1"/>
    </row>
    <row r="47508" spans="3:5" x14ac:dyDescent="0.3">
      <c r="C47508" s="1"/>
      <c r="E47508" s="1"/>
    </row>
    <row r="47509" spans="3:5" x14ac:dyDescent="0.3">
      <c r="C47509" s="1"/>
      <c r="E47509" s="1"/>
    </row>
    <row r="47510" spans="3:5" x14ac:dyDescent="0.3">
      <c r="C47510" s="1"/>
      <c r="E47510" s="1"/>
    </row>
    <row r="47511" spans="3:5" x14ac:dyDescent="0.3">
      <c r="C47511" s="1"/>
      <c r="E47511" s="1"/>
    </row>
    <row r="47512" spans="3:5" x14ac:dyDescent="0.3">
      <c r="C47512" s="1"/>
      <c r="E47512" s="1"/>
    </row>
    <row r="47513" spans="3:5" x14ac:dyDescent="0.3">
      <c r="C47513" s="1"/>
      <c r="E47513" s="1"/>
    </row>
    <row r="47514" spans="3:5" x14ac:dyDescent="0.3">
      <c r="C47514" s="1"/>
      <c r="E47514" s="1"/>
    </row>
    <row r="47515" spans="3:5" x14ac:dyDescent="0.3">
      <c r="C47515" s="1"/>
      <c r="E47515" s="1"/>
    </row>
    <row r="47516" spans="3:5" x14ac:dyDescent="0.3">
      <c r="C47516" s="1"/>
      <c r="E47516" s="1"/>
    </row>
    <row r="47517" spans="3:5" x14ac:dyDescent="0.3">
      <c r="C47517" s="1"/>
      <c r="E47517" s="1"/>
    </row>
    <row r="47518" spans="3:5" x14ac:dyDescent="0.3">
      <c r="C47518" s="1"/>
      <c r="E47518" s="1"/>
    </row>
    <row r="47519" spans="3:5" x14ac:dyDescent="0.3">
      <c r="C47519" s="1"/>
      <c r="E47519" s="1"/>
    </row>
    <row r="47520" spans="3:5" x14ac:dyDescent="0.3">
      <c r="C47520" s="1"/>
      <c r="E47520" s="1"/>
    </row>
    <row r="47521" spans="3:5" x14ac:dyDescent="0.3">
      <c r="C47521" s="1"/>
      <c r="E47521" s="1"/>
    </row>
    <row r="47522" spans="3:5" x14ac:dyDescent="0.3">
      <c r="C47522" s="1"/>
      <c r="E47522" s="1"/>
    </row>
    <row r="47523" spans="3:5" x14ac:dyDescent="0.3">
      <c r="C47523" s="1"/>
      <c r="E47523" s="1"/>
    </row>
    <row r="47524" spans="3:5" x14ac:dyDescent="0.3">
      <c r="C47524" s="1"/>
      <c r="E47524" s="1"/>
    </row>
    <row r="47525" spans="3:5" x14ac:dyDescent="0.3">
      <c r="C47525" s="1"/>
      <c r="E47525" s="1"/>
    </row>
    <row r="47526" spans="3:5" x14ac:dyDescent="0.3">
      <c r="C47526" s="1"/>
      <c r="E47526" s="1"/>
    </row>
    <row r="47527" spans="3:5" x14ac:dyDescent="0.3">
      <c r="C47527" s="1"/>
      <c r="E47527" s="1"/>
    </row>
    <row r="47528" spans="3:5" x14ac:dyDescent="0.3">
      <c r="C47528" s="1"/>
      <c r="E47528" s="1"/>
    </row>
    <row r="47529" spans="3:5" x14ac:dyDescent="0.3">
      <c r="C47529" s="1"/>
      <c r="E47529" s="1"/>
    </row>
    <row r="47530" spans="3:5" x14ac:dyDescent="0.3">
      <c r="C47530" s="1"/>
      <c r="E47530" s="1"/>
    </row>
    <row r="47531" spans="3:5" x14ac:dyDescent="0.3">
      <c r="C47531" s="1"/>
      <c r="E47531" s="1"/>
    </row>
    <row r="47532" spans="3:5" x14ac:dyDescent="0.3">
      <c r="C47532" s="1"/>
      <c r="E47532" s="1"/>
    </row>
    <row r="47533" spans="3:5" x14ac:dyDescent="0.3">
      <c r="C47533" s="1"/>
      <c r="E47533" s="1"/>
    </row>
    <row r="47534" spans="3:5" x14ac:dyDescent="0.3">
      <c r="C47534" s="1"/>
      <c r="E47534" s="1"/>
    </row>
    <row r="47535" spans="3:5" x14ac:dyDescent="0.3">
      <c r="C47535" s="1"/>
      <c r="E47535" s="1"/>
    </row>
    <row r="47536" spans="3:5" x14ac:dyDescent="0.3">
      <c r="C47536" s="1"/>
      <c r="E47536" s="1"/>
    </row>
    <row r="47537" spans="3:5" x14ac:dyDescent="0.3">
      <c r="C47537" s="1"/>
      <c r="E47537" s="1"/>
    </row>
    <row r="47538" spans="3:5" x14ac:dyDescent="0.3">
      <c r="C47538" s="1"/>
      <c r="E47538" s="1"/>
    </row>
    <row r="47539" spans="3:5" x14ac:dyDescent="0.3">
      <c r="C47539" s="1"/>
      <c r="E47539" s="1"/>
    </row>
    <row r="47540" spans="3:5" x14ac:dyDescent="0.3">
      <c r="C47540" s="1"/>
      <c r="E47540" s="1"/>
    </row>
    <row r="47541" spans="3:5" x14ac:dyDescent="0.3">
      <c r="C47541" s="1"/>
      <c r="E47541" s="1"/>
    </row>
    <row r="47542" spans="3:5" x14ac:dyDescent="0.3">
      <c r="C47542" s="1"/>
      <c r="E47542" s="1"/>
    </row>
    <row r="47543" spans="3:5" x14ac:dyDescent="0.3">
      <c r="C47543" s="1"/>
      <c r="E47543" s="1"/>
    </row>
    <row r="47544" spans="3:5" x14ac:dyDescent="0.3">
      <c r="C47544" s="1"/>
      <c r="E47544" s="1"/>
    </row>
    <row r="47545" spans="3:5" x14ac:dyDescent="0.3">
      <c r="C47545" s="1"/>
      <c r="E47545" s="1"/>
    </row>
    <row r="47546" spans="3:5" x14ac:dyDescent="0.3">
      <c r="C47546" s="1"/>
      <c r="E47546" s="1"/>
    </row>
    <row r="47547" spans="3:5" x14ac:dyDescent="0.3">
      <c r="C47547" s="1"/>
      <c r="E47547" s="1"/>
    </row>
    <row r="47548" spans="3:5" x14ac:dyDescent="0.3">
      <c r="C47548" s="1"/>
      <c r="E47548" s="1"/>
    </row>
    <row r="47549" spans="3:5" x14ac:dyDescent="0.3">
      <c r="C47549" s="1"/>
      <c r="E47549" s="1"/>
    </row>
    <row r="47550" spans="3:5" x14ac:dyDescent="0.3">
      <c r="C47550" s="1"/>
      <c r="E47550" s="1"/>
    </row>
    <row r="47551" spans="3:5" x14ac:dyDescent="0.3">
      <c r="C47551" s="1"/>
      <c r="E47551" s="1"/>
    </row>
    <row r="47552" spans="3:5" x14ac:dyDescent="0.3">
      <c r="C47552" s="1"/>
      <c r="E47552" s="1"/>
    </row>
    <row r="47553" spans="3:5" x14ac:dyDescent="0.3">
      <c r="C47553" s="1"/>
      <c r="E47553" s="1"/>
    </row>
    <row r="47554" spans="3:5" x14ac:dyDescent="0.3">
      <c r="C47554" s="1"/>
      <c r="E47554" s="1"/>
    </row>
    <row r="47555" spans="3:5" x14ac:dyDescent="0.3">
      <c r="C47555" s="1"/>
      <c r="E47555" s="1"/>
    </row>
    <row r="47556" spans="3:5" x14ac:dyDescent="0.3">
      <c r="C47556" s="1"/>
      <c r="E47556" s="1"/>
    </row>
    <row r="47557" spans="3:5" x14ac:dyDescent="0.3">
      <c r="C47557" s="1"/>
      <c r="E47557" s="1"/>
    </row>
    <row r="47558" spans="3:5" x14ac:dyDescent="0.3">
      <c r="C47558" s="1"/>
      <c r="E47558" s="1"/>
    </row>
    <row r="47559" spans="3:5" x14ac:dyDescent="0.3">
      <c r="C47559" s="1"/>
      <c r="E47559" s="1"/>
    </row>
    <row r="47560" spans="3:5" x14ac:dyDescent="0.3">
      <c r="C47560" s="1"/>
      <c r="E47560" s="1"/>
    </row>
    <row r="47561" spans="3:5" x14ac:dyDescent="0.3">
      <c r="C47561" s="1"/>
      <c r="E47561" s="1"/>
    </row>
    <row r="47562" spans="3:5" x14ac:dyDescent="0.3">
      <c r="C47562" s="1"/>
      <c r="E47562" s="1"/>
    </row>
    <row r="47563" spans="3:5" x14ac:dyDescent="0.3">
      <c r="C47563" s="1"/>
      <c r="E47563" s="1"/>
    </row>
    <row r="47564" spans="3:5" x14ac:dyDescent="0.3">
      <c r="C47564" s="1"/>
      <c r="E47564" s="1"/>
    </row>
    <row r="47565" spans="3:5" x14ac:dyDescent="0.3">
      <c r="C47565" s="1"/>
      <c r="E47565" s="1"/>
    </row>
    <row r="47566" spans="3:5" x14ac:dyDescent="0.3">
      <c r="C47566" s="1"/>
      <c r="E47566" s="1"/>
    </row>
    <row r="47567" spans="3:5" x14ac:dyDescent="0.3">
      <c r="C47567" s="1"/>
      <c r="E47567" s="1"/>
    </row>
    <row r="47568" spans="3:5" x14ac:dyDescent="0.3">
      <c r="C47568" s="1"/>
      <c r="E47568" s="1"/>
    </row>
    <row r="47569" spans="3:5" x14ac:dyDescent="0.3">
      <c r="C47569" s="1"/>
      <c r="E47569" s="1"/>
    </row>
    <row r="47570" spans="3:5" x14ac:dyDescent="0.3">
      <c r="C47570" s="1"/>
      <c r="E47570" s="1"/>
    </row>
    <row r="47571" spans="3:5" x14ac:dyDescent="0.3">
      <c r="C47571" s="1"/>
      <c r="E47571" s="1"/>
    </row>
    <row r="47572" spans="3:5" x14ac:dyDescent="0.3">
      <c r="C47572" s="1"/>
      <c r="E47572" s="1"/>
    </row>
    <row r="47573" spans="3:5" x14ac:dyDescent="0.3">
      <c r="C47573" s="1"/>
      <c r="E47573" s="1"/>
    </row>
    <row r="47574" spans="3:5" x14ac:dyDescent="0.3">
      <c r="C47574" s="1"/>
      <c r="E47574" s="1"/>
    </row>
    <row r="47575" spans="3:5" x14ac:dyDescent="0.3">
      <c r="C47575" s="1"/>
      <c r="E47575" s="1"/>
    </row>
    <row r="47576" spans="3:5" x14ac:dyDescent="0.3">
      <c r="C47576" s="1"/>
      <c r="E47576" s="1"/>
    </row>
    <row r="47577" spans="3:5" x14ac:dyDescent="0.3">
      <c r="C47577" s="1"/>
      <c r="E47577" s="1"/>
    </row>
    <row r="47578" spans="3:5" x14ac:dyDescent="0.3">
      <c r="C47578" s="1"/>
      <c r="E47578" s="1"/>
    </row>
    <row r="47579" spans="3:5" x14ac:dyDescent="0.3">
      <c r="C47579" s="1"/>
      <c r="E47579" s="1"/>
    </row>
    <row r="47580" spans="3:5" x14ac:dyDescent="0.3">
      <c r="C47580" s="1"/>
      <c r="E47580" s="1"/>
    </row>
    <row r="47581" spans="3:5" x14ac:dyDescent="0.3">
      <c r="C47581" s="1"/>
      <c r="E47581" s="1"/>
    </row>
    <row r="47582" spans="3:5" x14ac:dyDescent="0.3">
      <c r="C47582" s="1"/>
      <c r="E47582" s="1"/>
    </row>
    <row r="47583" spans="3:5" x14ac:dyDescent="0.3">
      <c r="C47583" s="1"/>
      <c r="E47583" s="1"/>
    </row>
    <row r="47584" spans="3:5" x14ac:dyDescent="0.3">
      <c r="C47584" s="1"/>
      <c r="E47584" s="1"/>
    </row>
    <row r="47585" spans="3:5" x14ac:dyDescent="0.3">
      <c r="C47585" s="1"/>
      <c r="E47585" s="1"/>
    </row>
    <row r="47586" spans="3:5" x14ac:dyDescent="0.3">
      <c r="C47586" s="1"/>
      <c r="E47586" s="1"/>
    </row>
    <row r="47587" spans="3:5" x14ac:dyDescent="0.3">
      <c r="C47587" s="1"/>
      <c r="E47587" s="1"/>
    </row>
    <row r="47588" spans="3:5" x14ac:dyDescent="0.3">
      <c r="C47588" s="1"/>
      <c r="E47588" s="1"/>
    </row>
    <row r="47589" spans="3:5" x14ac:dyDescent="0.3">
      <c r="C47589" s="1"/>
      <c r="E47589" s="1"/>
    </row>
    <row r="47590" spans="3:5" x14ac:dyDescent="0.3">
      <c r="C47590" s="1"/>
      <c r="E47590" s="1"/>
    </row>
    <row r="47591" spans="3:5" x14ac:dyDescent="0.3">
      <c r="C47591" s="1"/>
      <c r="E47591" s="1"/>
    </row>
    <row r="47592" spans="3:5" x14ac:dyDescent="0.3">
      <c r="C47592" s="1"/>
      <c r="E47592" s="1"/>
    </row>
    <row r="47593" spans="3:5" x14ac:dyDescent="0.3">
      <c r="C47593" s="1"/>
      <c r="E47593" s="1"/>
    </row>
    <row r="47594" spans="3:5" x14ac:dyDescent="0.3">
      <c r="C47594" s="1"/>
      <c r="E47594" s="1"/>
    </row>
    <row r="47595" spans="3:5" x14ac:dyDescent="0.3">
      <c r="C47595" s="1"/>
      <c r="E47595" s="1"/>
    </row>
    <row r="47596" spans="3:5" x14ac:dyDescent="0.3">
      <c r="C47596" s="1"/>
      <c r="E47596" s="1"/>
    </row>
    <row r="47597" spans="3:5" x14ac:dyDescent="0.3">
      <c r="C47597" s="1"/>
      <c r="E47597" s="1"/>
    </row>
    <row r="47598" spans="3:5" x14ac:dyDescent="0.3">
      <c r="C47598" s="1"/>
      <c r="E47598" s="1"/>
    </row>
    <row r="47599" spans="3:5" x14ac:dyDescent="0.3">
      <c r="C47599" s="1"/>
      <c r="E47599" s="1"/>
    </row>
    <row r="47600" spans="3:5" x14ac:dyDescent="0.3">
      <c r="C47600" s="1"/>
      <c r="E47600" s="1"/>
    </row>
    <row r="47601" spans="3:5" x14ac:dyDescent="0.3">
      <c r="C47601" s="1"/>
      <c r="E47601" s="1"/>
    </row>
    <row r="47602" spans="3:5" x14ac:dyDescent="0.3">
      <c r="C47602" s="1"/>
      <c r="E47602" s="1"/>
    </row>
    <row r="47603" spans="3:5" x14ac:dyDescent="0.3">
      <c r="C47603" s="1"/>
      <c r="E47603" s="1"/>
    </row>
    <row r="47604" spans="3:5" x14ac:dyDescent="0.3">
      <c r="C47604" s="1"/>
      <c r="E47604" s="1"/>
    </row>
    <row r="47605" spans="3:5" x14ac:dyDescent="0.3">
      <c r="C47605" s="1"/>
      <c r="E47605" s="1"/>
    </row>
    <row r="47606" spans="3:5" x14ac:dyDescent="0.3">
      <c r="C47606" s="1"/>
      <c r="E47606" s="1"/>
    </row>
    <row r="47607" spans="3:5" x14ac:dyDescent="0.3">
      <c r="C47607" s="1"/>
      <c r="E47607" s="1"/>
    </row>
    <row r="47608" spans="3:5" x14ac:dyDescent="0.3">
      <c r="C47608" s="1"/>
      <c r="E47608" s="1"/>
    </row>
    <row r="47609" spans="3:5" x14ac:dyDescent="0.3">
      <c r="C47609" s="1"/>
      <c r="E47609" s="1"/>
    </row>
    <row r="47610" spans="3:5" x14ac:dyDescent="0.3">
      <c r="C47610" s="1"/>
      <c r="E47610" s="1"/>
    </row>
    <row r="47611" spans="3:5" x14ac:dyDescent="0.3">
      <c r="C47611" s="1"/>
      <c r="E47611" s="1"/>
    </row>
    <row r="47612" spans="3:5" x14ac:dyDescent="0.3">
      <c r="C47612" s="1"/>
      <c r="E47612" s="1"/>
    </row>
    <row r="47613" spans="3:5" x14ac:dyDescent="0.3">
      <c r="C47613" s="1"/>
      <c r="E47613" s="1"/>
    </row>
    <row r="47614" spans="3:5" x14ac:dyDescent="0.3">
      <c r="C47614" s="1"/>
      <c r="E47614" s="1"/>
    </row>
    <row r="47615" spans="3:5" x14ac:dyDescent="0.3">
      <c r="C47615" s="1"/>
      <c r="E47615" s="1"/>
    </row>
    <row r="47616" spans="3:5" x14ac:dyDescent="0.3">
      <c r="C47616" s="1"/>
      <c r="E47616" s="1"/>
    </row>
    <row r="47617" spans="3:5" x14ac:dyDescent="0.3">
      <c r="C47617" s="1"/>
      <c r="E47617" s="1"/>
    </row>
    <row r="47618" spans="3:5" x14ac:dyDescent="0.3">
      <c r="C47618" s="1"/>
      <c r="E47618" s="1"/>
    </row>
    <row r="47619" spans="3:5" x14ac:dyDescent="0.3">
      <c r="C47619" s="1"/>
      <c r="E47619" s="1"/>
    </row>
    <row r="47620" spans="3:5" x14ac:dyDescent="0.3">
      <c r="C47620" s="1"/>
      <c r="E47620" s="1"/>
    </row>
    <row r="47621" spans="3:5" x14ac:dyDescent="0.3">
      <c r="C47621" s="1"/>
      <c r="E47621" s="1"/>
    </row>
    <row r="47622" spans="3:5" x14ac:dyDescent="0.3">
      <c r="C47622" s="1"/>
      <c r="E47622" s="1"/>
    </row>
    <row r="47623" spans="3:5" x14ac:dyDescent="0.3">
      <c r="C47623" s="1"/>
      <c r="E47623" s="1"/>
    </row>
    <row r="47624" spans="3:5" x14ac:dyDescent="0.3">
      <c r="C47624" s="1"/>
      <c r="E47624" s="1"/>
    </row>
    <row r="47625" spans="3:5" x14ac:dyDescent="0.3">
      <c r="C47625" s="1"/>
      <c r="E47625" s="1"/>
    </row>
    <row r="47626" spans="3:5" x14ac:dyDescent="0.3">
      <c r="C47626" s="1"/>
      <c r="E47626" s="1"/>
    </row>
    <row r="47627" spans="3:5" x14ac:dyDescent="0.3">
      <c r="C47627" s="1"/>
      <c r="E47627" s="1"/>
    </row>
    <row r="47628" spans="3:5" x14ac:dyDescent="0.3">
      <c r="C47628" s="1"/>
      <c r="E47628" s="1"/>
    </row>
    <row r="47629" spans="3:5" x14ac:dyDescent="0.3">
      <c r="C47629" s="1"/>
      <c r="E47629" s="1"/>
    </row>
    <row r="47630" spans="3:5" x14ac:dyDescent="0.3">
      <c r="C47630" s="1"/>
      <c r="E47630" s="1"/>
    </row>
    <row r="47631" spans="3:5" x14ac:dyDescent="0.3">
      <c r="C47631" s="1"/>
      <c r="E47631" s="1"/>
    </row>
    <row r="47632" spans="3:5" x14ac:dyDescent="0.3">
      <c r="C47632" s="1"/>
      <c r="E47632" s="1"/>
    </row>
    <row r="47633" spans="3:5" x14ac:dyDescent="0.3">
      <c r="C47633" s="1"/>
      <c r="E47633" s="1"/>
    </row>
    <row r="47634" spans="3:5" x14ac:dyDescent="0.3">
      <c r="C47634" s="1"/>
      <c r="E47634" s="1"/>
    </row>
    <row r="47635" spans="3:5" x14ac:dyDescent="0.3">
      <c r="C47635" s="1"/>
      <c r="E47635" s="1"/>
    </row>
    <row r="47636" spans="3:5" x14ac:dyDescent="0.3">
      <c r="C47636" s="1"/>
      <c r="E47636" s="1"/>
    </row>
    <row r="47637" spans="3:5" x14ac:dyDescent="0.3">
      <c r="C47637" s="1"/>
      <c r="E47637" s="1"/>
    </row>
    <row r="47638" spans="3:5" x14ac:dyDescent="0.3">
      <c r="C47638" s="1"/>
      <c r="E47638" s="1"/>
    </row>
    <row r="47639" spans="3:5" x14ac:dyDescent="0.3">
      <c r="C47639" s="1"/>
      <c r="E47639" s="1"/>
    </row>
    <row r="47640" spans="3:5" x14ac:dyDescent="0.3">
      <c r="C47640" s="1"/>
      <c r="E47640" s="1"/>
    </row>
    <row r="47641" spans="3:5" x14ac:dyDescent="0.3">
      <c r="C47641" s="1"/>
      <c r="E47641" s="1"/>
    </row>
    <row r="47642" spans="3:5" x14ac:dyDescent="0.3">
      <c r="C47642" s="1"/>
      <c r="E47642" s="1"/>
    </row>
    <row r="47643" spans="3:5" x14ac:dyDescent="0.3">
      <c r="C47643" s="1"/>
      <c r="E47643" s="1"/>
    </row>
    <row r="47644" spans="3:5" x14ac:dyDescent="0.3">
      <c r="C47644" s="1"/>
      <c r="E47644" s="1"/>
    </row>
    <row r="47645" spans="3:5" x14ac:dyDescent="0.3">
      <c r="C47645" s="1"/>
      <c r="E47645" s="1"/>
    </row>
    <row r="47646" spans="3:5" x14ac:dyDescent="0.3">
      <c r="C47646" s="1"/>
      <c r="E47646" s="1"/>
    </row>
    <row r="47647" spans="3:5" x14ac:dyDescent="0.3">
      <c r="C47647" s="1"/>
      <c r="E47647" s="1"/>
    </row>
    <row r="47648" spans="3:5" x14ac:dyDescent="0.3">
      <c r="C47648" s="1"/>
      <c r="E47648" s="1"/>
    </row>
    <row r="47649" spans="3:5" x14ac:dyDescent="0.3">
      <c r="C47649" s="1"/>
      <c r="E47649" s="1"/>
    </row>
    <row r="47650" spans="3:5" x14ac:dyDescent="0.3">
      <c r="C47650" s="1"/>
      <c r="E47650" s="1"/>
    </row>
    <row r="47651" spans="3:5" x14ac:dyDescent="0.3">
      <c r="C47651" s="1"/>
      <c r="E47651" s="1"/>
    </row>
    <row r="47652" spans="3:5" x14ac:dyDescent="0.3">
      <c r="C47652" s="1"/>
      <c r="E47652" s="1"/>
    </row>
    <row r="47653" spans="3:5" x14ac:dyDescent="0.3">
      <c r="C47653" s="1"/>
      <c r="E47653" s="1"/>
    </row>
    <row r="47654" spans="3:5" x14ac:dyDescent="0.3">
      <c r="C47654" s="1"/>
      <c r="E47654" s="1"/>
    </row>
    <row r="47655" spans="3:5" x14ac:dyDescent="0.3">
      <c r="C47655" s="1"/>
      <c r="E47655" s="1"/>
    </row>
    <row r="47656" spans="3:5" x14ac:dyDescent="0.3">
      <c r="C47656" s="1"/>
      <c r="E47656" s="1"/>
    </row>
    <row r="47657" spans="3:5" x14ac:dyDescent="0.3">
      <c r="C47657" s="1"/>
      <c r="E47657" s="1"/>
    </row>
    <row r="47658" spans="3:5" x14ac:dyDescent="0.3">
      <c r="C47658" s="1"/>
      <c r="E47658" s="1"/>
    </row>
    <row r="47659" spans="3:5" x14ac:dyDescent="0.3">
      <c r="C47659" s="1"/>
      <c r="E47659" s="1"/>
    </row>
    <row r="47660" spans="3:5" x14ac:dyDescent="0.3">
      <c r="C47660" s="1"/>
      <c r="E47660" s="1"/>
    </row>
    <row r="47661" spans="3:5" x14ac:dyDescent="0.3">
      <c r="C47661" s="1"/>
      <c r="E47661" s="1"/>
    </row>
    <row r="47662" spans="3:5" x14ac:dyDescent="0.3">
      <c r="C47662" s="1"/>
      <c r="E47662" s="1"/>
    </row>
    <row r="47663" spans="3:5" x14ac:dyDescent="0.3">
      <c r="C47663" s="1"/>
      <c r="E47663" s="1"/>
    </row>
    <row r="47664" spans="3:5" x14ac:dyDescent="0.3">
      <c r="C47664" s="1"/>
      <c r="E47664" s="1"/>
    </row>
    <row r="47665" spans="3:5" x14ac:dyDescent="0.3">
      <c r="C47665" s="1"/>
      <c r="E47665" s="1"/>
    </row>
    <row r="47666" spans="3:5" x14ac:dyDescent="0.3">
      <c r="C47666" s="1"/>
      <c r="E47666" s="1"/>
    </row>
    <row r="47667" spans="3:5" x14ac:dyDescent="0.3">
      <c r="C47667" s="1"/>
      <c r="E47667" s="1"/>
    </row>
    <row r="47668" spans="3:5" x14ac:dyDescent="0.3">
      <c r="C47668" s="1"/>
      <c r="E47668" s="1"/>
    </row>
    <row r="47669" spans="3:5" x14ac:dyDescent="0.3">
      <c r="C47669" s="1"/>
      <c r="E47669" s="1"/>
    </row>
    <row r="47670" spans="3:5" x14ac:dyDescent="0.3">
      <c r="C47670" s="1"/>
      <c r="E47670" s="1"/>
    </row>
    <row r="47671" spans="3:5" x14ac:dyDescent="0.3">
      <c r="C47671" s="1"/>
      <c r="E47671" s="1"/>
    </row>
    <row r="47672" spans="3:5" x14ac:dyDescent="0.3">
      <c r="C47672" s="1"/>
      <c r="E47672" s="1"/>
    </row>
    <row r="47673" spans="3:5" x14ac:dyDescent="0.3">
      <c r="C47673" s="1"/>
      <c r="E47673" s="1"/>
    </row>
    <row r="47674" spans="3:5" x14ac:dyDescent="0.3">
      <c r="C47674" s="1"/>
      <c r="E47674" s="1"/>
    </row>
    <row r="47675" spans="3:5" x14ac:dyDescent="0.3">
      <c r="C47675" s="1"/>
      <c r="E47675" s="1"/>
    </row>
    <row r="47676" spans="3:5" x14ac:dyDescent="0.3">
      <c r="C47676" s="1"/>
      <c r="E47676" s="1"/>
    </row>
    <row r="47677" spans="3:5" x14ac:dyDescent="0.3">
      <c r="C47677" s="1"/>
      <c r="E47677" s="1"/>
    </row>
    <row r="47678" spans="3:5" x14ac:dyDescent="0.3">
      <c r="C47678" s="1"/>
      <c r="E47678" s="1"/>
    </row>
    <row r="47679" spans="3:5" x14ac:dyDescent="0.3">
      <c r="C47679" s="1"/>
      <c r="E47679" s="1"/>
    </row>
    <row r="47680" spans="3:5" x14ac:dyDescent="0.3">
      <c r="C47680" s="1"/>
      <c r="E47680" s="1"/>
    </row>
    <row r="47681" spans="3:5" x14ac:dyDescent="0.3">
      <c r="C47681" s="1"/>
      <c r="E47681" s="1"/>
    </row>
    <row r="47682" spans="3:5" x14ac:dyDescent="0.3">
      <c r="C47682" s="1"/>
      <c r="E47682" s="1"/>
    </row>
    <row r="47683" spans="3:5" x14ac:dyDescent="0.3">
      <c r="C47683" s="1"/>
      <c r="E47683" s="1"/>
    </row>
    <row r="47684" spans="3:5" x14ac:dyDescent="0.3">
      <c r="C47684" s="1"/>
      <c r="E47684" s="1"/>
    </row>
    <row r="47685" spans="3:5" x14ac:dyDescent="0.3">
      <c r="C47685" s="1"/>
      <c r="E47685" s="1"/>
    </row>
    <row r="47686" spans="3:5" x14ac:dyDescent="0.3">
      <c r="C47686" s="1"/>
      <c r="E47686" s="1"/>
    </row>
    <row r="47687" spans="3:5" x14ac:dyDescent="0.3">
      <c r="C47687" s="1"/>
      <c r="E47687" s="1"/>
    </row>
    <row r="47688" spans="3:5" x14ac:dyDescent="0.3">
      <c r="C47688" s="1"/>
      <c r="E47688" s="1"/>
    </row>
    <row r="47689" spans="3:5" x14ac:dyDescent="0.3">
      <c r="C47689" s="1"/>
      <c r="E47689" s="1"/>
    </row>
    <row r="47690" spans="3:5" x14ac:dyDescent="0.3">
      <c r="C47690" s="1"/>
      <c r="E47690" s="1"/>
    </row>
    <row r="47691" spans="3:5" x14ac:dyDescent="0.3">
      <c r="C47691" s="1"/>
      <c r="E47691" s="1"/>
    </row>
    <row r="47692" spans="3:5" x14ac:dyDescent="0.3">
      <c r="C47692" s="1"/>
      <c r="E47692" s="1"/>
    </row>
    <row r="47693" spans="3:5" x14ac:dyDescent="0.3">
      <c r="C47693" s="1"/>
      <c r="E47693" s="1"/>
    </row>
    <row r="47694" spans="3:5" x14ac:dyDescent="0.3">
      <c r="C47694" s="1"/>
      <c r="E47694" s="1"/>
    </row>
    <row r="47695" spans="3:5" x14ac:dyDescent="0.3">
      <c r="C47695" s="1"/>
      <c r="E47695" s="1"/>
    </row>
    <row r="47696" spans="3:5" x14ac:dyDescent="0.3">
      <c r="C47696" s="1"/>
      <c r="E47696" s="1"/>
    </row>
    <row r="47697" spans="3:5" x14ac:dyDescent="0.3">
      <c r="C47697" s="1"/>
      <c r="E47697" s="1"/>
    </row>
    <row r="47698" spans="3:5" x14ac:dyDescent="0.3">
      <c r="C47698" s="1"/>
      <c r="E47698" s="1"/>
    </row>
    <row r="47699" spans="3:5" x14ac:dyDescent="0.3">
      <c r="C47699" s="1"/>
      <c r="E47699" s="1"/>
    </row>
    <row r="47700" spans="3:5" x14ac:dyDescent="0.3">
      <c r="C47700" s="1"/>
      <c r="E47700" s="1"/>
    </row>
    <row r="47701" spans="3:5" x14ac:dyDescent="0.3">
      <c r="C47701" s="1"/>
      <c r="E47701" s="1"/>
    </row>
    <row r="47702" spans="3:5" x14ac:dyDescent="0.3">
      <c r="C47702" s="1"/>
      <c r="E47702" s="1"/>
    </row>
    <row r="47703" spans="3:5" x14ac:dyDescent="0.3">
      <c r="C47703" s="1"/>
      <c r="E47703" s="1"/>
    </row>
    <row r="47704" spans="3:5" x14ac:dyDescent="0.3">
      <c r="C47704" s="1"/>
      <c r="E47704" s="1"/>
    </row>
    <row r="47705" spans="3:5" x14ac:dyDescent="0.3">
      <c r="C47705" s="1"/>
      <c r="E47705" s="1"/>
    </row>
    <row r="47706" spans="3:5" x14ac:dyDescent="0.3">
      <c r="C47706" s="1"/>
      <c r="E47706" s="1"/>
    </row>
    <row r="47707" spans="3:5" x14ac:dyDescent="0.3">
      <c r="C47707" s="1"/>
      <c r="E47707" s="1"/>
    </row>
    <row r="47708" spans="3:5" x14ac:dyDescent="0.3">
      <c r="C47708" s="1"/>
      <c r="E47708" s="1"/>
    </row>
    <row r="47709" spans="3:5" x14ac:dyDescent="0.3">
      <c r="C47709" s="1"/>
      <c r="E47709" s="1"/>
    </row>
    <row r="47710" spans="3:5" x14ac:dyDescent="0.3">
      <c r="C47710" s="1"/>
      <c r="E47710" s="1"/>
    </row>
    <row r="47711" spans="3:5" x14ac:dyDescent="0.3">
      <c r="C47711" s="1"/>
      <c r="E47711" s="1"/>
    </row>
    <row r="47712" spans="3:5" x14ac:dyDescent="0.3">
      <c r="C47712" s="1"/>
      <c r="E47712" s="1"/>
    </row>
    <row r="47713" spans="3:5" x14ac:dyDescent="0.3">
      <c r="C47713" s="1"/>
      <c r="E47713" s="1"/>
    </row>
    <row r="47714" spans="3:5" x14ac:dyDescent="0.3">
      <c r="C47714" s="1"/>
      <c r="E47714" s="1"/>
    </row>
    <row r="47715" spans="3:5" x14ac:dyDescent="0.3">
      <c r="C47715" s="1"/>
      <c r="E47715" s="1"/>
    </row>
    <row r="47716" spans="3:5" x14ac:dyDescent="0.3">
      <c r="C47716" s="1"/>
      <c r="E47716" s="1"/>
    </row>
    <row r="47717" spans="3:5" x14ac:dyDescent="0.3">
      <c r="C47717" s="1"/>
      <c r="E47717" s="1"/>
    </row>
    <row r="47718" spans="3:5" x14ac:dyDescent="0.3">
      <c r="C47718" s="1"/>
      <c r="E47718" s="1"/>
    </row>
    <row r="47719" spans="3:5" x14ac:dyDescent="0.3">
      <c r="C47719" s="1"/>
      <c r="E47719" s="1"/>
    </row>
    <row r="47720" spans="3:5" x14ac:dyDescent="0.3">
      <c r="C47720" s="1"/>
      <c r="E47720" s="1"/>
    </row>
    <row r="47721" spans="3:5" x14ac:dyDescent="0.3">
      <c r="C47721" s="1"/>
      <c r="E47721" s="1"/>
    </row>
    <row r="47722" spans="3:5" x14ac:dyDescent="0.3">
      <c r="C47722" s="1"/>
      <c r="E47722" s="1"/>
    </row>
    <row r="47723" spans="3:5" x14ac:dyDescent="0.3">
      <c r="C47723" s="1"/>
      <c r="E47723" s="1"/>
    </row>
    <row r="47724" spans="3:5" x14ac:dyDescent="0.3">
      <c r="C47724" s="1"/>
      <c r="E47724" s="1"/>
    </row>
    <row r="47725" spans="3:5" x14ac:dyDescent="0.3">
      <c r="C47725" s="1"/>
      <c r="E47725" s="1"/>
    </row>
    <row r="47726" spans="3:5" x14ac:dyDescent="0.3">
      <c r="C47726" s="1"/>
      <c r="E47726" s="1"/>
    </row>
    <row r="47727" spans="3:5" x14ac:dyDescent="0.3">
      <c r="C47727" s="1"/>
      <c r="E47727" s="1"/>
    </row>
    <row r="47728" spans="3:5" x14ac:dyDescent="0.3">
      <c r="C47728" s="1"/>
      <c r="E47728" s="1"/>
    </row>
    <row r="47729" spans="3:5" x14ac:dyDescent="0.3">
      <c r="C47729" s="1"/>
      <c r="E47729" s="1"/>
    </row>
    <row r="47730" spans="3:5" x14ac:dyDescent="0.3">
      <c r="C47730" s="1"/>
      <c r="E47730" s="1"/>
    </row>
    <row r="47731" spans="3:5" x14ac:dyDescent="0.3">
      <c r="C47731" s="1"/>
      <c r="E47731" s="1"/>
    </row>
    <row r="47732" spans="3:5" x14ac:dyDescent="0.3">
      <c r="C47732" s="1"/>
      <c r="E47732" s="1"/>
    </row>
    <row r="47733" spans="3:5" x14ac:dyDescent="0.3">
      <c r="C47733" s="1"/>
      <c r="E47733" s="1"/>
    </row>
    <row r="47734" spans="3:5" x14ac:dyDescent="0.3">
      <c r="C47734" s="1"/>
      <c r="E47734" s="1"/>
    </row>
    <row r="47735" spans="3:5" x14ac:dyDescent="0.3">
      <c r="C47735" s="1"/>
      <c r="E47735" s="1"/>
    </row>
    <row r="47736" spans="3:5" x14ac:dyDescent="0.3">
      <c r="C47736" s="1"/>
      <c r="E47736" s="1"/>
    </row>
    <row r="47737" spans="3:5" x14ac:dyDescent="0.3">
      <c r="C47737" s="1"/>
      <c r="E47737" s="1"/>
    </row>
    <row r="47738" spans="3:5" x14ac:dyDescent="0.3">
      <c r="C47738" s="1"/>
      <c r="E47738" s="1"/>
    </row>
    <row r="47739" spans="3:5" x14ac:dyDescent="0.3">
      <c r="C47739" s="1"/>
      <c r="E47739" s="1"/>
    </row>
    <row r="47740" spans="3:5" x14ac:dyDescent="0.3">
      <c r="C47740" s="1"/>
      <c r="E47740" s="1"/>
    </row>
    <row r="47741" spans="3:5" x14ac:dyDescent="0.3">
      <c r="C47741" s="1"/>
      <c r="E47741" s="1"/>
    </row>
    <row r="47742" spans="3:5" x14ac:dyDescent="0.3">
      <c r="C47742" s="1"/>
      <c r="E47742" s="1"/>
    </row>
    <row r="47743" spans="3:5" x14ac:dyDescent="0.3">
      <c r="C47743" s="1"/>
      <c r="E47743" s="1"/>
    </row>
    <row r="47744" spans="3:5" x14ac:dyDescent="0.3">
      <c r="C47744" s="1"/>
      <c r="E47744" s="1"/>
    </row>
    <row r="47745" spans="3:5" x14ac:dyDescent="0.3">
      <c r="C47745" s="1"/>
      <c r="E47745" s="1"/>
    </row>
    <row r="47746" spans="3:5" x14ac:dyDescent="0.3">
      <c r="C47746" s="1"/>
      <c r="E47746" s="1"/>
    </row>
    <row r="47747" spans="3:5" x14ac:dyDescent="0.3">
      <c r="C47747" s="1"/>
      <c r="E47747" s="1"/>
    </row>
    <row r="47748" spans="3:5" x14ac:dyDescent="0.3">
      <c r="C47748" s="1"/>
      <c r="E47748" s="1"/>
    </row>
    <row r="47749" spans="3:5" x14ac:dyDescent="0.3">
      <c r="C47749" s="1"/>
      <c r="E47749" s="1"/>
    </row>
    <row r="47750" spans="3:5" x14ac:dyDescent="0.3">
      <c r="C47750" s="1"/>
      <c r="E47750" s="1"/>
    </row>
    <row r="47751" spans="3:5" x14ac:dyDescent="0.3">
      <c r="C47751" s="1"/>
      <c r="E47751" s="1"/>
    </row>
    <row r="47752" spans="3:5" x14ac:dyDescent="0.3">
      <c r="C47752" s="1"/>
      <c r="E47752" s="1"/>
    </row>
    <row r="47753" spans="3:5" x14ac:dyDescent="0.3">
      <c r="C47753" s="1"/>
      <c r="E47753" s="1"/>
    </row>
    <row r="47754" spans="3:5" x14ac:dyDescent="0.3">
      <c r="C47754" s="1"/>
      <c r="E47754" s="1"/>
    </row>
    <row r="47755" spans="3:5" x14ac:dyDescent="0.3">
      <c r="C47755" s="1"/>
      <c r="E47755" s="1"/>
    </row>
    <row r="47756" spans="3:5" x14ac:dyDescent="0.3">
      <c r="C47756" s="1"/>
      <c r="E47756" s="1"/>
    </row>
    <row r="47757" spans="3:5" x14ac:dyDescent="0.3">
      <c r="C47757" s="1"/>
      <c r="E47757" s="1"/>
    </row>
    <row r="47758" spans="3:5" x14ac:dyDescent="0.3">
      <c r="C47758" s="1"/>
      <c r="E47758" s="1"/>
    </row>
    <row r="47759" spans="3:5" x14ac:dyDescent="0.3">
      <c r="C47759" s="1"/>
      <c r="E47759" s="1"/>
    </row>
    <row r="47760" spans="3:5" x14ac:dyDescent="0.3">
      <c r="C47760" s="1"/>
      <c r="E47760" s="1"/>
    </row>
    <row r="47761" spans="3:5" x14ac:dyDescent="0.3">
      <c r="C47761" s="1"/>
      <c r="E47761" s="1"/>
    </row>
    <row r="47762" spans="3:5" x14ac:dyDescent="0.3">
      <c r="C47762" s="1"/>
      <c r="E47762" s="1"/>
    </row>
    <row r="47763" spans="3:5" x14ac:dyDescent="0.3">
      <c r="C47763" s="1"/>
      <c r="E47763" s="1"/>
    </row>
    <row r="47764" spans="3:5" x14ac:dyDescent="0.3">
      <c r="C47764" s="1"/>
      <c r="E47764" s="1"/>
    </row>
    <row r="47765" spans="3:5" x14ac:dyDescent="0.3">
      <c r="C47765" s="1"/>
      <c r="E47765" s="1"/>
    </row>
    <row r="47766" spans="3:5" x14ac:dyDescent="0.3">
      <c r="C47766" s="1"/>
      <c r="E47766" s="1"/>
    </row>
    <row r="47767" spans="3:5" x14ac:dyDescent="0.3">
      <c r="C47767" s="1"/>
      <c r="E47767" s="1"/>
    </row>
    <row r="47768" spans="3:5" x14ac:dyDescent="0.3">
      <c r="C47768" s="1"/>
      <c r="E47768" s="1"/>
    </row>
    <row r="47769" spans="3:5" x14ac:dyDescent="0.3">
      <c r="C47769" s="1"/>
      <c r="E47769" s="1"/>
    </row>
    <row r="47770" spans="3:5" x14ac:dyDescent="0.3">
      <c r="C47770" s="1"/>
      <c r="E47770" s="1"/>
    </row>
    <row r="47771" spans="3:5" x14ac:dyDescent="0.3">
      <c r="C47771" s="1"/>
      <c r="E47771" s="1"/>
    </row>
    <row r="47772" spans="3:5" x14ac:dyDescent="0.3">
      <c r="C47772" s="1"/>
      <c r="E47772" s="1"/>
    </row>
    <row r="47773" spans="3:5" x14ac:dyDescent="0.3">
      <c r="C47773" s="1"/>
      <c r="E47773" s="1"/>
    </row>
    <row r="47774" spans="3:5" x14ac:dyDescent="0.3">
      <c r="C47774" s="1"/>
      <c r="E47774" s="1"/>
    </row>
    <row r="47775" spans="3:5" x14ac:dyDescent="0.3">
      <c r="C47775" s="1"/>
      <c r="E47775" s="1"/>
    </row>
    <row r="47776" spans="3:5" x14ac:dyDescent="0.3">
      <c r="C47776" s="1"/>
      <c r="E47776" s="1"/>
    </row>
    <row r="47777" spans="3:5" x14ac:dyDescent="0.3">
      <c r="C47777" s="1"/>
      <c r="E47777" s="1"/>
    </row>
    <row r="47778" spans="3:5" x14ac:dyDescent="0.3">
      <c r="C47778" s="1"/>
      <c r="E47778" s="1"/>
    </row>
    <row r="47779" spans="3:5" x14ac:dyDescent="0.3">
      <c r="C47779" s="1"/>
      <c r="E47779" s="1"/>
    </row>
    <row r="47780" spans="3:5" x14ac:dyDescent="0.3">
      <c r="C47780" s="1"/>
      <c r="E47780" s="1"/>
    </row>
    <row r="47781" spans="3:5" x14ac:dyDescent="0.3">
      <c r="C47781" s="1"/>
      <c r="E47781" s="1"/>
    </row>
    <row r="47782" spans="3:5" x14ac:dyDescent="0.3">
      <c r="C47782" s="1"/>
      <c r="E47782" s="1"/>
    </row>
    <row r="47783" spans="3:5" x14ac:dyDescent="0.3">
      <c r="C47783" s="1"/>
      <c r="E47783" s="1"/>
    </row>
    <row r="47784" spans="3:5" x14ac:dyDescent="0.3">
      <c r="C47784" s="1"/>
      <c r="E47784" s="1"/>
    </row>
    <row r="47785" spans="3:5" x14ac:dyDescent="0.3">
      <c r="C47785" s="1"/>
      <c r="E47785" s="1"/>
    </row>
    <row r="47786" spans="3:5" x14ac:dyDescent="0.3">
      <c r="C47786" s="1"/>
      <c r="E47786" s="1"/>
    </row>
    <row r="47787" spans="3:5" x14ac:dyDescent="0.3">
      <c r="C47787" s="1"/>
      <c r="E47787" s="1"/>
    </row>
    <row r="47788" spans="3:5" x14ac:dyDescent="0.3">
      <c r="C47788" s="1"/>
      <c r="E47788" s="1"/>
    </row>
    <row r="47789" spans="3:5" x14ac:dyDescent="0.3">
      <c r="C47789" s="1"/>
      <c r="E47789" s="1"/>
    </row>
    <row r="47790" spans="3:5" x14ac:dyDescent="0.3">
      <c r="C47790" s="1"/>
      <c r="E47790" s="1"/>
    </row>
    <row r="47791" spans="3:5" x14ac:dyDescent="0.3">
      <c r="C47791" s="1"/>
      <c r="E47791" s="1"/>
    </row>
    <row r="47792" spans="3:5" x14ac:dyDescent="0.3">
      <c r="C47792" s="1"/>
      <c r="E47792" s="1"/>
    </row>
    <row r="47793" spans="3:5" x14ac:dyDescent="0.3">
      <c r="C47793" s="1"/>
      <c r="E47793" s="1"/>
    </row>
    <row r="47794" spans="3:5" x14ac:dyDescent="0.3">
      <c r="C47794" s="1"/>
      <c r="E47794" s="1"/>
    </row>
    <row r="47795" spans="3:5" x14ac:dyDescent="0.3">
      <c r="C47795" s="1"/>
      <c r="E47795" s="1"/>
    </row>
    <row r="47796" spans="3:5" x14ac:dyDescent="0.3">
      <c r="C47796" s="1"/>
      <c r="E47796" s="1"/>
    </row>
    <row r="47797" spans="3:5" x14ac:dyDescent="0.3">
      <c r="C47797" s="1"/>
      <c r="E47797" s="1"/>
    </row>
    <row r="47798" spans="3:5" x14ac:dyDescent="0.3">
      <c r="C47798" s="1"/>
      <c r="E47798" s="1"/>
    </row>
    <row r="47799" spans="3:5" x14ac:dyDescent="0.3">
      <c r="C47799" s="1"/>
      <c r="E47799" s="1"/>
    </row>
    <row r="47800" spans="3:5" x14ac:dyDescent="0.3">
      <c r="C47800" s="1"/>
      <c r="E47800" s="1"/>
    </row>
    <row r="47801" spans="3:5" x14ac:dyDescent="0.3">
      <c r="C47801" s="1"/>
      <c r="E47801" s="1"/>
    </row>
    <row r="47802" spans="3:5" x14ac:dyDescent="0.3">
      <c r="C47802" s="1"/>
      <c r="E47802" s="1"/>
    </row>
    <row r="47803" spans="3:5" x14ac:dyDescent="0.3">
      <c r="C47803" s="1"/>
      <c r="E47803" s="1"/>
    </row>
    <row r="47804" spans="3:5" x14ac:dyDescent="0.3">
      <c r="C47804" s="1"/>
      <c r="E47804" s="1"/>
    </row>
    <row r="47805" spans="3:5" x14ac:dyDescent="0.3">
      <c r="C47805" s="1"/>
      <c r="E47805" s="1"/>
    </row>
    <row r="47806" spans="3:5" x14ac:dyDescent="0.3">
      <c r="C47806" s="1"/>
      <c r="E47806" s="1"/>
    </row>
    <row r="47807" spans="3:5" x14ac:dyDescent="0.3">
      <c r="C47807" s="1"/>
      <c r="E47807" s="1"/>
    </row>
    <row r="47808" spans="3:5" x14ac:dyDescent="0.3">
      <c r="C47808" s="1"/>
      <c r="E47808" s="1"/>
    </row>
    <row r="47809" spans="3:5" x14ac:dyDescent="0.3">
      <c r="C47809" s="1"/>
      <c r="E47809" s="1"/>
    </row>
    <row r="47810" spans="3:5" x14ac:dyDescent="0.3">
      <c r="C47810" s="1"/>
      <c r="E47810" s="1"/>
    </row>
    <row r="47811" spans="3:5" x14ac:dyDescent="0.3">
      <c r="C47811" s="1"/>
      <c r="E47811" s="1"/>
    </row>
    <row r="47812" spans="3:5" x14ac:dyDescent="0.3">
      <c r="C47812" s="1"/>
      <c r="E47812" s="1"/>
    </row>
    <row r="47813" spans="3:5" x14ac:dyDescent="0.3">
      <c r="C47813" s="1"/>
      <c r="E47813" s="1"/>
    </row>
    <row r="47814" spans="3:5" x14ac:dyDescent="0.3">
      <c r="C47814" s="1"/>
      <c r="E47814" s="1"/>
    </row>
    <row r="47815" spans="3:5" x14ac:dyDescent="0.3">
      <c r="C47815" s="1"/>
      <c r="E47815" s="1"/>
    </row>
    <row r="47816" spans="3:5" x14ac:dyDescent="0.3">
      <c r="C47816" s="1"/>
      <c r="E47816" s="1"/>
    </row>
    <row r="47817" spans="3:5" x14ac:dyDescent="0.3">
      <c r="C47817" s="1"/>
      <c r="E47817" s="1"/>
    </row>
    <row r="47818" spans="3:5" x14ac:dyDescent="0.3">
      <c r="C47818" s="1"/>
      <c r="E47818" s="1"/>
    </row>
    <row r="47819" spans="3:5" x14ac:dyDescent="0.3">
      <c r="C47819" s="1"/>
      <c r="E47819" s="1"/>
    </row>
    <row r="47820" spans="3:5" x14ac:dyDescent="0.3">
      <c r="C47820" s="1"/>
      <c r="E47820" s="1"/>
    </row>
    <row r="47821" spans="3:5" x14ac:dyDescent="0.3">
      <c r="C47821" s="1"/>
      <c r="E47821" s="1"/>
    </row>
    <row r="47822" spans="3:5" x14ac:dyDescent="0.3">
      <c r="C47822" s="1"/>
      <c r="E47822" s="1"/>
    </row>
    <row r="47823" spans="3:5" x14ac:dyDescent="0.3">
      <c r="C47823" s="1"/>
      <c r="E47823" s="1"/>
    </row>
    <row r="47824" spans="3:5" x14ac:dyDescent="0.3">
      <c r="C47824" s="1"/>
      <c r="E47824" s="1"/>
    </row>
    <row r="47825" spans="3:5" x14ac:dyDescent="0.3">
      <c r="C47825" s="1"/>
      <c r="E47825" s="1"/>
    </row>
    <row r="47826" spans="3:5" x14ac:dyDescent="0.3">
      <c r="C47826" s="1"/>
      <c r="E47826" s="1"/>
    </row>
    <row r="47827" spans="3:5" x14ac:dyDescent="0.3">
      <c r="C47827" s="1"/>
      <c r="E47827" s="1"/>
    </row>
    <row r="47828" spans="3:5" x14ac:dyDescent="0.3">
      <c r="C47828" s="1"/>
      <c r="E47828" s="1"/>
    </row>
    <row r="47829" spans="3:5" x14ac:dyDescent="0.3">
      <c r="C47829" s="1"/>
      <c r="E47829" s="1"/>
    </row>
    <row r="47830" spans="3:5" x14ac:dyDescent="0.3">
      <c r="C47830" s="1"/>
      <c r="E47830" s="1"/>
    </row>
    <row r="47831" spans="3:5" x14ac:dyDescent="0.3">
      <c r="C47831" s="1"/>
      <c r="E47831" s="1"/>
    </row>
    <row r="47832" spans="3:5" x14ac:dyDescent="0.3">
      <c r="C47832" s="1"/>
      <c r="E47832" s="1"/>
    </row>
    <row r="47833" spans="3:5" x14ac:dyDescent="0.3">
      <c r="C47833" s="1"/>
      <c r="E47833" s="1"/>
    </row>
    <row r="47834" spans="3:5" x14ac:dyDescent="0.3">
      <c r="C47834" s="1"/>
      <c r="E47834" s="1"/>
    </row>
    <row r="47835" spans="3:5" x14ac:dyDescent="0.3">
      <c r="C47835" s="1"/>
      <c r="E47835" s="1"/>
    </row>
    <row r="47836" spans="3:5" x14ac:dyDescent="0.3">
      <c r="C47836" s="1"/>
      <c r="E47836" s="1"/>
    </row>
    <row r="47837" spans="3:5" x14ac:dyDescent="0.3">
      <c r="C47837" s="1"/>
      <c r="E47837" s="1"/>
    </row>
    <row r="47838" spans="3:5" x14ac:dyDescent="0.3">
      <c r="C47838" s="1"/>
      <c r="E47838" s="1"/>
    </row>
    <row r="47839" spans="3:5" x14ac:dyDescent="0.3">
      <c r="C47839" s="1"/>
      <c r="E47839" s="1"/>
    </row>
    <row r="47840" spans="3:5" x14ac:dyDescent="0.3">
      <c r="C47840" s="1"/>
      <c r="E47840" s="1"/>
    </row>
    <row r="47841" spans="3:5" x14ac:dyDescent="0.3">
      <c r="C47841" s="1"/>
      <c r="E47841" s="1"/>
    </row>
    <row r="47842" spans="3:5" x14ac:dyDescent="0.3">
      <c r="C47842" s="1"/>
      <c r="E47842" s="1"/>
    </row>
    <row r="47843" spans="3:5" x14ac:dyDescent="0.3">
      <c r="C47843" s="1"/>
      <c r="E47843" s="1"/>
    </row>
    <row r="47844" spans="3:5" x14ac:dyDescent="0.3">
      <c r="C47844" s="1"/>
      <c r="E47844" s="1"/>
    </row>
    <row r="47845" spans="3:5" x14ac:dyDescent="0.3">
      <c r="C47845" s="1"/>
      <c r="E47845" s="1"/>
    </row>
    <row r="47846" spans="3:5" x14ac:dyDescent="0.3">
      <c r="C47846" s="1"/>
      <c r="E47846" s="1"/>
    </row>
    <row r="47847" spans="3:5" x14ac:dyDescent="0.3">
      <c r="C47847" s="1"/>
      <c r="E47847" s="1"/>
    </row>
    <row r="47848" spans="3:5" x14ac:dyDescent="0.3">
      <c r="C47848" s="1"/>
      <c r="E47848" s="1"/>
    </row>
    <row r="47849" spans="3:5" x14ac:dyDescent="0.3">
      <c r="C47849" s="1"/>
      <c r="E47849" s="1"/>
    </row>
    <row r="47850" spans="3:5" x14ac:dyDescent="0.3">
      <c r="C47850" s="1"/>
      <c r="E47850" s="1"/>
    </row>
    <row r="47851" spans="3:5" x14ac:dyDescent="0.3">
      <c r="C47851" s="1"/>
      <c r="E47851" s="1"/>
    </row>
    <row r="47852" spans="3:5" x14ac:dyDescent="0.3">
      <c r="C47852" s="1"/>
      <c r="E47852" s="1"/>
    </row>
    <row r="47853" spans="3:5" x14ac:dyDescent="0.3">
      <c r="C47853" s="1"/>
      <c r="E47853" s="1"/>
    </row>
    <row r="47854" spans="3:5" x14ac:dyDescent="0.3">
      <c r="C47854" s="1"/>
      <c r="E47854" s="1"/>
    </row>
    <row r="47855" spans="3:5" x14ac:dyDescent="0.3">
      <c r="C47855" s="1"/>
      <c r="E47855" s="1"/>
    </row>
    <row r="47856" spans="3:5" x14ac:dyDescent="0.3">
      <c r="C47856" s="1"/>
      <c r="E47856" s="1"/>
    </row>
    <row r="47857" spans="3:5" x14ac:dyDescent="0.3">
      <c r="C47857" s="1"/>
      <c r="E47857" s="1"/>
    </row>
    <row r="47858" spans="3:5" x14ac:dyDescent="0.3">
      <c r="C47858" s="1"/>
      <c r="E47858" s="1"/>
    </row>
    <row r="47859" spans="3:5" x14ac:dyDescent="0.3">
      <c r="C47859" s="1"/>
      <c r="E47859" s="1"/>
    </row>
    <row r="47860" spans="3:5" x14ac:dyDescent="0.3">
      <c r="C47860" s="1"/>
      <c r="E47860" s="1"/>
    </row>
    <row r="47861" spans="3:5" x14ac:dyDescent="0.3">
      <c r="C47861" s="1"/>
      <c r="E47861" s="1"/>
    </row>
    <row r="47862" spans="3:5" x14ac:dyDescent="0.3">
      <c r="C47862" s="1"/>
      <c r="E47862" s="1"/>
    </row>
    <row r="47863" spans="3:5" x14ac:dyDescent="0.3">
      <c r="C47863" s="1"/>
      <c r="E47863" s="1"/>
    </row>
    <row r="47864" spans="3:5" x14ac:dyDescent="0.3">
      <c r="C47864" s="1"/>
      <c r="E47864" s="1"/>
    </row>
    <row r="47865" spans="3:5" x14ac:dyDescent="0.3">
      <c r="C47865" s="1"/>
      <c r="E47865" s="1"/>
    </row>
    <row r="47866" spans="3:5" x14ac:dyDescent="0.3">
      <c r="C47866" s="1"/>
      <c r="E47866" s="1"/>
    </row>
    <row r="47867" spans="3:5" x14ac:dyDescent="0.3">
      <c r="C47867" s="1"/>
      <c r="E47867" s="1"/>
    </row>
    <row r="47868" spans="3:5" x14ac:dyDescent="0.3">
      <c r="C47868" s="1"/>
      <c r="E47868" s="1"/>
    </row>
    <row r="47869" spans="3:5" x14ac:dyDescent="0.3">
      <c r="C47869" s="1"/>
      <c r="E47869" s="1"/>
    </row>
    <row r="47870" spans="3:5" x14ac:dyDescent="0.3">
      <c r="C47870" s="1"/>
      <c r="E47870" s="1"/>
    </row>
    <row r="47871" spans="3:5" x14ac:dyDescent="0.3">
      <c r="C47871" s="1"/>
      <c r="E47871" s="1"/>
    </row>
    <row r="47872" spans="3:5" x14ac:dyDescent="0.3">
      <c r="C47872" s="1"/>
      <c r="E47872" s="1"/>
    </row>
    <row r="47873" spans="3:5" x14ac:dyDescent="0.3">
      <c r="C47873" s="1"/>
      <c r="E47873" s="1"/>
    </row>
    <row r="47874" spans="3:5" x14ac:dyDescent="0.3">
      <c r="C47874" s="1"/>
      <c r="E47874" s="1"/>
    </row>
    <row r="47875" spans="3:5" x14ac:dyDescent="0.3">
      <c r="C47875" s="1"/>
      <c r="E47875" s="1"/>
    </row>
    <row r="47876" spans="3:5" x14ac:dyDescent="0.3">
      <c r="C47876" s="1"/>
      <c r="E47876" s="1"/>
    </row>
    <row r="47877" spans="3:5" x14ac:dyDescent="0.3">
      <c r="C47877" s="1"/>
      <c r="E47877" s="1"/>
    </row>
    <row r="47878" spans="3:5" x14ac:dyDescent="0.3">
      <c r="C47878" s="1"/>
      <c r="E47878" s="1"/>
    </row>
    <row r="47879" spans="3:5" x14ac:dyDescent="0.3">
      <c r="C47879" s="1"/>
      <c r="E47879" s="1"/>
    </row>
    <row r="47880" spans="3:5" x14ac:dyDescent="0.3">
      <c r="C47880" s="1"/>
      <c r="E47880" s="1"/>
    </row>
    <row r="47881" spans="3:5" x14ac:dyDescent="0.3">
      <c r="C47881" s="1"/>
      <c r="E47881" s="1"/>
    </row>
    <row r="47882" spans="3:5" x14ac:dyDescent="0.3">
      <c r="C47882" s="1"/>
      <c r="E47882" s="1"/>
    </row>
    <row r="47883" spans="3:5" x14ac:dyDescent="0.3">
      <c r="C47883" s="1"/>
      <c r="E47883" s="1"/>
    </row>
    <row r="47884" spans="3:5" x14ac:dyDescent="0.3">
      <c r="C47884" s="1"/>
      <c r="E47884" s="1"/>
    </row>
    <row r="47885" spans="3:5" x14ac:dyDescent="0.3">
      <c r="C47885" s="1"/>
      <c r="E47885" s="1"/>
    </row>
    <row r="47886" spans="3:5" x14ac:dyDescent="0.3">
      <c r="C47886" s="1"/>
      <c r="E47886" s="1"/>
    </row>
    <row r="47887" spans="3:5" x14ac:dyDescent="0.3">
      <c r="C47887" s="1"/>
      <c r="E47887" s="1"/>
    </row>
    <row r="47888" spans="3:5" x14ac:dyDescent="0.3">
      <c r="C47888" s="1"/>
      <c r="E47888" s="1"/>
    </row>
    <row r="47889" spans="3:5" x14ac:dyDescent="0.3">
      <c r="C47889" s="1"/>
      <c r="E47889" s="1"/>
    </row>
    <row r="47890" spans="3:5" x14ac:dyDescent="0.3">
      <c r="C47890" s="1"/>
      <c r="E47890" s="1"/>
    </row>
    <row r="47891" spans="3:5" x14ac:dyDescent="0.3">
      <c r="C47891" s="1"/>
      <c r="E47891" s="1"/>
    </row>
    <row r="47892" spans="3:5" x14ac:dyDescent="0.3">
      <c r="C47892" s="1"/>
      <c r="E47892" s="1"/>
    </row>
    <row r="47893" spans="3:5" x14ac:dyDescent="0.3">
      <c r="C47893" s="1"/>
      <c r="E47893" s="1"/>
    </row>
    <row r="47894" spans="3:5" x14ac:dyDescent="0.3">
      <c r="C47894" s="1"/>
      <c r="E47894" s="1"/>
    </row>
    <row r="47895" spans="3:5" x14ac:dyDescent="0.3">
      <c r="C47895" s="1"/>
      <c r="E47895" s="1"/>
    </row>
    <row r="47896" spans="3:5" x14ac:dyDescent="0.3">
      <c r="C47896" s="1"/>
      <c r="E47896" s="1"/>
    </row>
    <row r="47897" spans="3:5" x14ac:dyDescent="0.3">
      <c r="C47897" s="1"/>
      <c r="E47897" s="1"/>
    </row>
    <row r="47898" spans="3:5" x14ac:dyDescent="0.3">
      <c r="C47898" s="1"/>
      <c r="E47898" s="1"/>
    </row>
    <row r="47899" spans="3:5" x14ac:dyDescent="0.3">
      <c r="C47899" s="1"/>
      <c r="E47899" s="1"/>
    </row>
    <row r="47900" spans="3:5" x14ac:dyDescent="0.3">
      <c r="C47900" s="1"/>
      <c r="E47900" s="1"/>
    </row>
    <row r="47901" spans="3:5" x14ac:dyDescent="0.3">
      <c r="C47901" s="1"/>
      <c r="E47901" s="1"/>
    </row>
    <row r="47902" spans="3:5" x14ac:dyDescent="0.3">
      <c r="C47902" s="1"/>
      <c r="E47902" s="1"/>
    </row>
    <row r="47903" spans="3:5" x14ac:dyDescent="0.3">
      <c r="C47903" s="1"/>
      <c r="E47903" s="1"/>
    </row>
    <row r="47904" spans="3:5" x14ac:dyDescent="0.3">
      <c r="C47904" s="1"/>
      <c r="E47904" s="1"/>
    </row>
    <row r="47905" spans="3:5" x14ac:dyDescent="0.3">
      <c r="C47905" s="1"/>
      <c r="E47905" s="1"/>
    </row>
    <row r="47906" spans="3:5" x14ac:dyDescent="0.3">
      <c r="C47906" s="1"/>
      <c r="E47906" s="1"/>
    </row>
    <row r="47907" spans="3:5" x14ac:dyDescent="0.3">
      <c r="C47907" s="1"/>
      <c r="E47907" s="1"/>
    </row>
    <row r="47908" spans="3:5" x14ac:dyDescent="0.3">
      <c r="C47908" s="1"/>
      <c r="E47908" s="1"/>
    </row>
    <row r="47909" spans="3:5" x14ac:dyDescent="0.3">
      <c r="C47909" s="1"/>
      <c r="E47909" s="1"/>
    </row>
    <row r="47910" spans="3:5" x14ac:dyDescent="0.3">
      <c r="C47910" s="1"/>
      <c r="E47910" s="1"/>
    </row>
    <row r="47911" spans="3:5" x14ac:dyDescent="0.3">
      <c r="C47911" s="1"/>
      <c r="E47911" s="1"/>
    </row>
    <row r="47912" spans="3:5" x14ac:dyDescent="0.3">
      <c r="C47912" s="1"/>
      <c r="E47912" s="1"/>
    </row>
    <row r="47913" spans="3:5" x14ac:dyDescent="0.3">
      <c r="C47913" s="1"/>
      <c r="E47913" s="1"/>
    </row>
    <row r="47914" spans="3:5" x14ac:dyDescent="0.3">
      <c r="C47914" s="1"/>
      <c r="E47914" s="1"/>
    </row>
    <row r="47915" spans="3:5" x14ac:dyDescent="0.3">
      <c r="C47915" s="1"/>
      <c r="E47915" s="1"/>
    </row>
    <row r="47916" spans="3:5" x14ac:dyDescent="0.3">
      <c r="C47916" s="1"/>
      <c r="E47916" s="1"/>
    </row>
    <row r="47917" spans="3:5" x14ac:dyDescent="0.3">
      <c r="C47917" s="1"/>
      <c r="E47917" s="1"/>
    </row>
    <row r="47918" spans="3:5" x14ac:dyDescent="0.3">
      <c r="C47918" s="1"/>
      <c r="E47918" s="1"/>
    </row>
    <row r="47919" spans="3:5" x14ac:dyDescent="0.3">
      <c r="C47919" s="1"/>
      <c r="E47919" s="1"/>
    </row>
    <row r="47920" spans="3:5" x14ac:dyDescent="0.3">
      <c r="C47920" s="1"/>
      <c r="E47920" s="1"/>
    </row>
    <row r="47921" spans="3:5" x14ac:dyDescent="0.3">
      <c r="C47921" s="1"/>
      <c r="E47921" s="1"/>
    </row>
    <row r="47922" spans="3:5" x14ac:dyDescent="0.3">
      <c r="C47922" s="1"/>
      <c r="E47922" s="1"/>
    </row>
    <row r="47923" spans="3:5" x14ac:dyDescent="0.3">
      <c r="C47923" s="1"/>
      <c r="E47923" s="1"/>
    </row>
    <row r="47924" spans="3:5" x14ac:dyDescent="0.3">
      <c r="C47924" s="1"/>
      <c r="E47924" s="1"/>
    </row>
    <row r="47925" spans="3:5" x14ac:dyDescent="0.3">
      <c r="C47925" s="1"/>
      <c r="E47925" s="1"/>
    </row>
    <row r="47926" spans="3:5" x14ac:dyDescent="0.3">
      <c r="C47926" s="1"/>
      <c r="E47926" s="1"/>
    </row>
    <row r="47927" spans="3:5" x14ac:dyDescent="0.3">
      <c r="C47927" s="1"/>
      <c r="E47927" s="1"/>
    </row>
    <row r="47928" spans="3:5" x14ac:dyDescent="0.3">
      <c r="C47928" s="1"/>
      <c r="E47928" s="1"/>
    </row>
    <row r="47929" spans="3:5" x14ac:dyDescent="0.3">
      <c r="C47929" s="1"/>
      <c r="E47929" s="1"/>
    </row>
    <row r="47930" spans="3:5" x14ac:dyDescent="0.3">
      <c r="C47930" s="1"/>
      <c r="E47930" s="1"/>
    </row>
    <row r="47931" spans="3:5" x14ac:dyDescent="0.3">
      <c r="C47931" s="1"/>
      <c r="E47931" s="1"/>
    </row>
    <row r="47932" spans="3:5" x14ac:dyDescent="0.3">
      <c r="C47932" s="1"/>
      <c r="E47932" s="1"/>
    </row>
    <row r="47933" spans="3:5" x14ac:dyDescent="0.3">
      <c r="C47933" s="1"/>
      <c r="E47933" s="1"/>
    </row>
    <row r="47934" spans="3:5" x14ac:dyDescent="0.3">
      <c r="C47934" s="1"/>
      <c r="E47934" s="1"/>
    </row>
    <row r="47935" spans="3:5" x14ac:dyDescent="0.3">
      <c r="C47935" s="1"/>
      <c r="E47935" s="1"/>
    </row>
    <row r="47936" spans="3:5" x14ac:dyDescent="0.3">
      <c r="C47936" s="1"/>
      <c r="E47936" s="1"/>
    </row>
    <row r="47937" spans="3:5" x14ac:dyDescent="0.3">
      <c r="C47937" s="1"/>
      <c r="E47937" s="1"/>
    </row>
    <row r="47938" spans="3:5" x14ac:dyDescent="0.3">
      <c r="C47938" s="1"/>
      <c r="E47938" s="1"/>
    </row>
    <row r="47939" spans="3:5" x14ac:dyDescent="0.3">
      <c r="C47939" s="1"/>
      <c r="E47939" s="1"/>
    </row>
    <row r="47940" spans="3:5" x14ac:dyDescent="0.3">
      <c r="C47940" s="1"/>
      <c r="E47940" s="1"/>
    </row>
    <row r="47941" spans="3:5" x14ac:dyDescent="0.3">
      <c r="C47941" s="1"/>
      <c r="E47941" s="1"/>
    </row>
    <row r="47942" spans="3:5" x14ac:dyDescent="0.3">
      <c r="C47942" s="1"/>
      <c r="E47942" s="1"/>
    </row>
    <row r="47943" spans="3:5" x14ac:dyDescent="0.3">
      <c r="C47943" s="1"/>
      <c r="E47943" s="1"/>
    </row>
    <row r="47944" spans="3:5" x14ac:dyDescent="0.3">
      <c r="C47944" s="1"/>
      <c r="E47944" s="1"/>
    </row>
    <row r="47945" spans="3:5" x14ac:dyDescent="0.3">
      <c r="C47945" s="1"/>
      <c r="E47945" s="1"/>
    </row>
    <row r="47946" spans="3:5" x14ac:dyDescent="0.3">
      <c r="C47946" s="1"/>
      <c r="E47946" s="1"/>
    </row>
    <row r="47947" spans="3:5" x14ac:dyDescent="0.3">
      <c r="C47947" s="1"/>
      <c r="E47947" s="1"/>
    </row>
    <row r="47948" spans="3:5" x14ac:dyDescent="0.3">
      <c r="C47948" s="1"/>
      <c r="E47948" s="1"/>
    </row>
    <row r="47949" spans="3:5" x14ac:dyDescent="0.3">
      <c r="C47949" s="1"/>
      <c r="E47949" s="1"/>
    </row>
    <row r="47950" spans="3:5" x14ac:dyDescent="0.3">
      <c r="C47950" s="1"/>
      <c r="E47950" s="1"/>
    </row>
    <row r="47951" spans="3:5" x14ac:dyDescent="0.3">
      <c r="C47951" s="1"/>
      <c r="E47951" s="1"/>
    </row>
    <row r="47952" spans="3:5" x14ac:dyDescent="0.3">
      <c r="C47952" s="1"/>
      <c r="E47952" s="1"/>
    </row>
    <row r="47953" spans="3:5" x14ac:dyDescent="0.3">
      <c r="C47953" s="1"/>
      <c r="E47953" s="1"/>
    </row>
    <row r="47954" spans="3:5" x14ac:dyDescent="0.3">
      <c r="C47954" s="1"/>
      <c r="E47954" s="1"/>
    </row>
    <row r="47955" spans="3:5" x14ac:dyDescent="0.3">
      <c r="C47955" s="1"/>
      <c r="E47955" s="1"/>
    </row>
    <row r="47956" spans="3:5" x14ac:dyDescent="0.3">
      <c r="C47956" s="1"/>
      <c r="E47956" s="1"/>
    </row>
    <row r="47957" spans="3:5" x14ac:dyDescent="0.3">
      <c r="C47957" s="1"/>
      <c r="E47957" s="1"/>
    </row>
    <row r="47958" spans="3:5" x14ac:dyDescent="0.3">
      <c r="C47958" s="1"/>
      <c r="E47958" s="1"/>
    </row>
    <row r="47959" spans="3:5" x14ac:dyDescent="0.3">
      <c r="C47959" s="1"/>
      <c r="E47959" s="1"/>
    </row>
    <row r="47960" spans="3:5" x14ac:dyDescent="0.3">
      <c r="C47960" s="1"/>
      <c r="E47960" s="1"/>
    </row>
    <row r="47961" spans="3:5" x14ac:dyDescent="0.3">
      <c r="C47961" s="1"/>
      <c r="E47961" s="1"/>
    </row>
    <row r="47962" spans="3:5" x14ac:dyDescent="0.3">
      <c r="C47962" s="1"/>
      <c r="E47962" s="1"/>
    </row>
    <row r="47963" spans="3:5" x14ac:dyDescent="0.3">
      <c r="C47963" s="1"/>
      <c r="E47963" s="1"/>
    </row>
    <row r="47964" spans="3:5" x14ac:dyDescent="0.3">
      <c r="C47964" s="1"/>
      <c r="E47964" s="1"/>
    </row>
    <row r="47965" spans="3:5" x14ac:dyDescent="0.3">
      <c r="C47965" s="1"/>
      <c r="E47965" s="1"/>
    </row>
    <row r="47966" spans="3:5" x14ac:dyDescent="0.3">
      <c r="C47966" s="1"/>
      <c r="E47966" s="1"/>
    </row>
    <row r="47967" spans="3:5" x14ac:dyDescent="0.3">
      <c r="C47967" s="1"/>
      <c r="E47967" s="1"/>
    </row>
    <row r="47968" spans="3:5" x14ac:dyDescent="0.3">
      <c r="C47968" s="1"/>
      <c r="E47968" s="1"/>
    </row>
    <row r="47969" spans="3:5" x14ac:dyDescent="0.3">
      <c r="C47969" s="1"/>
      <c r="E47969" s="1"/>
    </row>
    <row r="47970" spans="3:5" x14ac:dyDescent="0.3">
      <c r="C47970" s="1"/>
      <c r="E47970" s="1"/>
    </row>
    <row r="47971" spans="3:5" x14ac:dyDescent="0.3">
      <c r="C47971" s="1"/>
      <c r="E47971" s="1"/>
    </row>
    <row r="47972" spans="3:5" x14ac:dyDescent="0.3">
      <c r="C47972" s="1"/>
      <c r="E47972" s="1"/>
    </row>
    <row r="47973" spans="3:5" x14ac:dyDescent="0.3">
      <c r="C47973" s="1"/>
      <c r="E47973" s="1"/>
    </row>
    <row r="47974" spans="3:5" x14ac:dyDescent="0.3">
      <c r="C47974" s="1"/>
      <c r="E47974" s="1"/>
    </row>
    <row r="47975" spans="3:5" x14ac:dyDescent="0.3">
      <c r="C47975" s="1"/>
      <c r="E47975" s="1"/>
    </row>
    <row r="47976" spans="3:5" x14ac:dyDescent="0.3">
      <c r="C47976" s="1"/>
      <c r="E47976" s="1"/>
    </row>
    <row r="47977" spans="3:5" x14ac:dyDescent="0.3">
      <c r="C47977" s="1"/>
      <c r="E47977" s="1"/>
    </row>
    <row r="47978" spans="3:5" x14ac:dyDescent="0.3">
      <c r="C47978" s="1"/>
      <c r="E47978" s="1"/>
    </row>
    <row r="47979" spans="3:5" x14ac:dyDescent="0.3">
      <c r="C47979" s="1"/>
      <c r="E47979" s="1"/>
    </row>
    <row r="47980" spans="3:5" x14ac:dyDescent="0.3">
      <c r="C47980" s="1"/>
      <c r="E47980" s="1"/>
    </row>
    <row r="47981" spans="3:5" x14ac:dyDescent="0.3">
      <c r="C47981" s="1"/>
      <c r="E47981" s="1"/>
    </row>
    <row r="47982" spans="3:5" x14ac:dyDescent="0.3">
      <c r="C47982" s="1"/>
      <c r="E47982" s="1"/>
    </row>
    <row r="47983" spans="3:5" x14ac:dyDescent="0.3">
      <c r="C47983" s="1"/>
      <c r="E47983" s="1"/>
    </row>
    <row r="47984" spans="3:5" x14ac:dyDescent="0.3">
      <c r="C47984" s="1"/>
      <c r="E47984" s="1"/>
    </row>
    <row r="47985" spans="3:5" x14ac:dyDescent="0.3">
      <c r="C47985" s="1"/>
      <c r="E47985" s="1"/>
    </row>
    <row r="47986" spans="3:5" x14ac:dyDescent="0.3">
      <c r="C47986" s="1"/>
      <c r="E47986" s="1"/>
    </row>
    <row r="47987" spans="3:5" x14ac:dyDescent="0.3">
      <c r="C47987" s="1"/>
      <c r="E47987" s="1"/>
    </row>
    <row r="47988" spans="3:5" x14ac:dyDescent="0.3">
      <c r="C47988" s="1"/>
      <c r="E47988" s="1"/>
    </row>
    <row r="47989" spans="3:5" x14ac:dyDescent="0.3">
      <c r="C47989" s="1"/>
      <c r="E47989" s="1"/>
    </row>
    <row r="47990" spans="3:5" x14ac:dyDescent="0.3">
      <c r="C47990" s="1"/>
      <c r="E47990" s="1"/>
    </row>
    <row r="47991" spans="3:5" x14ac:dyDescent="0.3">
      <c r="C47991" s="1"/>
      <c r="E47991" s="1"/>
    </row>
    <row r="47992" spans="3:5" x14ac:dyDescent="0.3">
      <c r="C47992" s="1"/>
      <c r="E47992" s="1"/>
    </row>
    <row r="47993" spans="3:5" x14ac:dyDescent="0.3">
      <c r="C47993" s="1"/>
      <c r="E47993" s="1"/>
    </row>
    <row r="47994" spans="3:5" x14ac:dyDescent="0.3">
      <c r="C47994" s="1"/>
      <c r="E47994" s="1"/>
    </row>
    <row r="47995" spans="3:5" x14ac:dyDescent="0.3">
      <c r="C47995" s="1"/>
      <c r="E47995" s="1"/>
    </row>
    <row r="47996" spans="3:5" x14ac:dyDescent="0.3">
      <c r="C47996" s="1"/>
      <c r="E47996" s="1"/>
    </row>
    <row r="47997" spans="3:5" x14ac:dyDescent="0.3">
      <c r="C47997" s="1"/>
      <c r="E47997" s="1"/>
    </row>
    <row r="47998" spans="3:5" x14ac:dyDescent="0.3">
      <c r="C47998" s="1"/>
      <c r="E47998" s="1"/>
    </row>
    <row r="47999" spans="3:5" x14ac:dyDescent="0.3">
      <c r="C47999" s="1"/>
      <c r="E47999" s="1"/>
    </row>
    <row r="48000" spans="3:5" x14ac:dyDescent="0.3">
      <c r="C48000" s="1"/>
      <c r="E48000" s="1"/>
    </row>
    <row r="48001" spans="3:5" x14ac:dyDescent="0.3">
      <c r="C48001" s="1"/>
      <c r="E48001" s="1"/>
    </row>
    <row r="48002" spans="3:5" x14ac:dyDescent="0.3">
      <c r="C48002" s="1"/>
      <c r="E48002" s="1"/>
    </row>
    <row r="48003" spans="3:5" x14ac:dyDescent="0.3">
      <c r="C48003" s="1"/>
      <c r="E48003" s="1"/>
    </row>
    <row r="48004" spans="3:5" x14ac:dyDescent="0.3">
      <c r="C48004" s="1"/>
      <c r="E48004" s="1"/>
    </row>
    <row r="48005" spans="3:5" x14ac:dyDescent="0.3">
      <c r="C48005" s="1"/>
      <c r="E48005" s="1"/>
    </row>
    <row r="48006" spans="3:5" x14ac:dyDescent="0.3">
      <c r="C48006" s="1"/>
      <c r="E48006" s="1"/>
    </row>
    <row r="48007" spans="3:5" x14ac:dyDescent="0.3">
      <c r="C48007" s="1"/>
      <c r="E48007" s="1"/>
    </row>
    <row r="48008" spans="3:5" x14ac:dyDescent="0.3">
      <c r="C48008" s="1"/>
      <c r="E48008" s="1"/>
    </row>
    <row r="48009" spans="3:5" x14ac:dyDescent="0.3">
      <c r="C48009" s="1"/>
      <c r="E48009" s="1"/>
    </row>
    <row r="48010" spans="3:5" x14ac:dyDescent="0.3">
      <c r="C48010" s="1"/>
      <c r="E48010" s="1"/>
    </row>
    <row r="48011" spans="3:5" x14ac:dyDescent="0.3">
      <c r="C48011" s="1"/>
      <c r="E48011" s="1"/>
    </row>
    <row r="48012" spans="3:5" x14ac:dyDescent="0.3">
      <c r="C48012" s="1"/>
      <c r="E48012" s="1"/>
    </row>
    <row r="48013" spans="3:5" x14ac:dyDescent="0.3">
      <c r="C48013" s="1"/>
      <c r="E48013" s="1"/>
    </row>
    <row r="48014" spans="3:5" x14ac:dyDescent="0.3">
      <c r="C48014" s="1"/>
      <c r="E48014" s="1"/>
    </row>
    <row r="48015" spans="3:5" x14ac:dyDescent="0.3">
      <c r="C48015" s="1"/>
      <c r="E48015" s="1"/>
    </row>
    <row r="48016" spans="3:5" x14ac:dyDescent="0.3">
      <c r="C48016" s="1"/>
      <c r="E48016" s="1"/>
    </row>
    <row r="48017" spans="3:5" x14ac:dyDescent="0.3">
      <c r="C48017" s="1"/>
      <c r="E48017" s="1"/>
    </row>
    <row r="48018" spans="3:5" x14ac:dyDescent="0.3">
      <c r="C48018" s="1"/>
      <c r="E48018" s="1"/>
    </row>
    <row r="48019" spans="3:5" x14ac:dyDescent="0.3">
      <c r="C48019" s="1"/>
      <c r="E48019" s="1"/>
    </row>
    <row r="48020" spans="3:5" x14ac:dyDescent="0.3">
      <c r="C48020" s="1"/>
      <c r="E48020" s="1"/>
    </row>
    <row r="48021" spans="3:5" x14ac:dyDescent="0.3">
      <c r="C48021" s="1"/>
      <c r="E48021" s="1"/>
    </row>
    <row r="48022" spans="3:5" x14ac:dyDescent="0.3">
      <c r="C48022" s="1"/>
      <c r="E48022" s="1"/>
    </row>
    <row r="48023" spans="3:5" x14ac:dyDescent="0.3">
      <c r="C48023" s="1"/>
      <c r="E48023" s="1"/>
    </row>
    <row r="48024" spans="3:5" x14ac:dyDescent="0.3">
      <c r="C48024" s="1"/>
      <c r="E48024" s="1"/>
    </row>
    <row r="48025" spans="3:5" x14ac:dyDescent="0.3">
      <c r="C48025" s="1"/>
      <c r="E48025" s="1"/>
    </row>
    <row r="48026" spans="3:5" x14ac:dyDescent="0.3">
      <c r="C48026" s="1"/>
      <c r="E48026" s="1"/>
    </row>
    <row r="48027" spans="3:5" x14ac:dyDescent="0.3">
      <c r="C48027" s="1"/>
      <c r="E48027" s="1"/>
    </row>
    <row r="48028" spans="3:5" x14ac:dyDescent="0.3">
      <c r="C48028" s="1"/>
      <c r="E48028" s="1"/>
    </row>
    <row r="48029" spans="3:5" x14ac:dyDescent="0.3">
      <c r="C48029" s="1"/>
      <c r="E48029" s="1"/>
    </row>
    <row r="48030" spans="3:5" x14ac:dyDescent="0.3">
      <c r="C48030" s="1"/>
      <c r="E48030" s="1"/>
    </row>
    <row r="48031" spans="3:5" x14ac:dyDescent="0.3">
      <c r="C48031" s="1"/>
      <c r="E48031" s="1"/>
    </row>
    <row r="48032" spans="3:5" x14ac:dyDescent="0.3">
      <c r="C48032" s="1"/>
      <c r="E48032" s="1"/>
    </row>
    <row r="48033" spans="3:5" x14ac:dyDescent="0.3">
      <c r="C48033" s="1"/>
      <c r="E48033" s="1"/>
    </row>
    <row r="48034" spans="3:5" x14ac:dyDescent="0.3">
      <c r="C48034" s="1"/>
      <c r="E48034" s="1"/>
    </row>
    <row r="48035" spans="3:5" x14ac:dyDescent="0.3">
      <c r="C48035" s="1"/>
      <c r="E48035" s="1"/>
    </row>
    <row r="48036" spans="3:5" x14ac:dyDescent="0.3">
      <c r="C48036" s="1"/>
      <c r="E48036" s="1"/>
    </row>
    <row r="48037" spans="3:5" x14ac:dyDescent="0.3">
      <c r="C48037" s="1"/>
      <c r="E48037" s="1"/>
    </row>
    <row r="48038" spans="3:5" x14ac:dyDescent="0.3">
      <c r="C48038" s="1"/>
      <c r="E48038" s="1"/>
    </row>
    <row r="48039" spans="3:5" x14ac:dyDescent="0.3">
      <c r="C48039" s="1"/>
      <c r="E48039" s="1"/>
    </row>
    <row r="48040" spans="3:5" x14ac:dyDescent="0.3">
      <c r="C48040" s="1"/>
      <c r="E48040" s="1"/>
    </row>
    <row r="48041" spans="3:5" x14ac:dyDescent="0.3">
      <c r="C48041" s="1"/>
      <c r="E48041" s="1"/>
    </row>
    <row r="48042" spans="3:5" x14ac:dyDescent="0.3">
      <c r="C48042" s="1"/>
      <c r="E48042" s="1"/>
    </row>
    <row r="48043" spans="3:5" x14ac:dyDescent="0.3">
      <c r="C48043" s="1"/>
      <c r="E48043" s="1"/>
    </row>
    <row r="48044" spans="3:5" x14ac:dyDescent="0.3">
      <c r="C48044" s="1"/>
      <c r="E48044" s="1"/>
    </row>
    <row r="48045" spans="3:5" x14ac:dyDescent="0.3">
      <c r="C48045" s="1"/>
      <c r="E48045" s="1"/>
    </row>
    <row r="48046" spans="3:5" x14ac:dyDescent="0.3">
      <c r="C48046" s="1"/>
      <c r="E48046" s="1"/>
    </row>
    <row r="48047" spans="3:5" x14ac:dyDescent="0.3">
      <c r="C48047" s="1"/>
      <c r="E48047" s="1"/>
    </row>
    <row r="48048" spans="3:5" x14ac:dyDescent="0.3">
      <c r="C48048" s="1"/>
      <c r="E48048" s="1"/>
    </row>
    <row r="48049" spans="3:5" x14ac:dyDescent="0.3">
      <c r="C48049" s="1"/>
      <c r="E48049" s="1"/>
    </row>
    <row r="48050" spans="3:5" x14ac:dyDescent="0.3">
      <c r="C48050" s="1"/>
      <c r="E48050" s="1"/>
    </row>
    <row r="48051" spans="3:5" x14ac:dyDescent="0.3">
      <c r="C48051" s="1"/>
      <c r="E48051" s="1"/>
    </row>
    <row r="48052" spans="3:5" x14ac:dyDescent="0.3">
      <c r="C48052" s="1"/>
      <c r="E48052" s="1"/>
    </row>
    <row r="48053" spans="3:5" x14ac:dyDescent="0.3">
      <c r="C48053" s="1"/>
      <c r="E48053" s="1"/>
    </row>
    <row r="48054" spans="3:5" x14ac:dyDescent="0.3">
      <c r="C48054" s="1"/>
      <c r="E48054" s="1"/>
    </row>
    <row r="48055" spans="3:5" x14ac:dyDescent="0.3">
      <c r="C48055" s="1"/>
      <c r="E48055" s="1"/>
    </row>
    <row r="48056" spans="3:5" x14ac:dyDescent="0.3">
      <c r="C48056" s="1"/>
      <c r="E48056" s="1"/>
    </row>
    <row r="48057" spans="3:5" x14ac:dyDescent="0.3">
      <c r="C48057" s="1"/>
      <c r="E48057" s="1"/>
    </row>
    <row r="48058" spans="3:5" x14ac:dyDescent="0.3">
      <c r="C48058" s="1"/>
      <c r="E48058" s="1"/>
    </row>
    <row r="48059" spans="3:5" x14ac:dyDescent="0.3">
      <c r="C48059" s="1"/>
      <c r="E48059" s="1"/>
    </row>
    <row r="48060" spans="3:5" x14ac:dyDescent="0.3">
      <c r="C48060" s="1"/>
      <c r="E48060" s="1"/>
    </row>
    <row r="48061" spans="3:5" x14ac:dyDescent="0.3">
      <c r="C48061" s="1"/>
      <c r="E48061" s="1"/>
    </row>
    <row r="48062" spans="3:5" x14ac:dyDescent="0.3">
      <c r="C48062" s="1"/>
      <c r="E48062" s="1"/>
    </row>
    <row r="48063" spans="3:5" x14ac:dyDescent="0.3">
      <c r="C48063" s="1"/>
      <c r="E48063" s="1"/>
    </row>
    <row r="48064" spans="3:5" x14ac:dyDescent="0.3">
      <c r="C48064" s="1"/>
      <c r="E48064" s="1"/>
    </row>
    <row r="48065" spans="3:5" x14ac:dyDescent="0.3">
      <c r="C48065" s="1"/>
      <c r="E48065" s="1"/>
    </row>
    <row r="48066" spans="3:5" x14ac:dyDescent="0.3">
      <c r="C48066" s="1"/>
      <c r="E48066" s="1"/>
    </row>
    <row r="48067" spans="3:5" x14ac:dyDescent="0.3">
      <c r="C48067" s="1"/>
      <c r="E48067" s="1"/>
    </row>
    <row r="48068" spans="3:5" x14ac:dyDescent="0.3">
      <c r="C48068" s="1"/>
      <c r="E48068" s="1"/>
    </row>
    <row r="48069" spans="3:5" x14ac:dyDescent="0.3">
      <c r="C48069" s="1"/>
      <c r="E48069" s="1"/>
    </row>
    <row r="48070" spans="3:5" x14ac:dyDescent="0.3">
      <c r="C48070" s="1"/>
      <c r="E48070" s="1"/>
    </row>
    <row r="48071" spans="3:5" x14ac:dyDescent="0.3">
      <c r="C48071" s="1"/>
      <c r="E48071" s="1"/>
    </row>
    <row r="48072" spans="3:5" x14ac:dyDescent="0.3">
      <c r="C48072" s="1"/>
      <c r="E48072" s="1"/>
    </row>
    <row r="48073" spans="3:5" x14ac:dyDescent="0.3">
      <c r="C48073" s="1"/>
      <c r="E48073" s="1"/>
    </row>
    <row r="48074" spans="3:5" x14ac:dyDescent="0.3">
      <c r="C48074" s="1"/>
      <c r="E48074" s="1"/>
    </row>
    <row r="48075" spans="3:5" x14ac:dyDescent="0.3">
      <c r="C48075" s="1"/>
      <c r="E48075" s="1"/>
    </row>
    <row r="48076" spans="3:5" x14ac:dyDescent="0.3">
      <c r="C48076" s="1"/>
      <c r="E48076" s="1"/>
    </row>
    <row r="48077" spans="3:5" x14ac:dyDescent="0.3">
      <c r="C48077" s="1"/>
      <c r="E48077" s="1"/>
    </row>
    <row r="48078" spans="3:5" x14ac:dyDescent="0.3">
      <c r="C48078" s="1"/>
      <c r="E48078" s="1"/>
    </row>
    <row r="48079" spans="3:5" x14ac:dyDescent="0.3">
      <c r="C48079" s="1"/>
      <c r="E48079" s="1"/>
    </row>
    <row r="48080" spans="3:5" x14ac:dyDescent="0.3">
      <c r="C48080" s="1"/>
      <c r="E48080" s="1"/>
    </row>
    <row r="48081" spans="3:5" x14ac:dyDescent="0.3">
      <c r="C48081" s="1"/>
      <c r="E48081" s="1"/>
    </row>
    <row r="48082" spans="3:5" x14ac:dyDescent="0.3">
      <c r="C48082" s="1"/>
      <c r="E48082" s="1"/>
    </row>
    <row r="48083" spans="3:5" x14ac:dyDescent="0.3">
      <c r="C48083" s="1"/>
      <c r="E48083" s="1"/>
    </row>
    <row r="48084" spans="3:5" x14ac:dyDescent="0.3">
      <c r="C48084" s="1"/>
      <c r="E48084" s="1"/>
    </row>
    <row r="48085" spans="3:5" x14ac:dyDescent="0.3">
      <c r="C48085" s="1"/>
      <c r="E48085" s="1"/>
    </row>
    <row r="48086" spans="3:5" x14ac:dyDescent="0.3">
      <c r="C48086" s="1"/>
      <c r="E48086" s="1"/>
    </row>
    <row r="48087" spans="3:5" x14ac:dyDescent="0.3">
      <c r="C48087" s="1"/>
      <c r="E48087" s="1"/>
    </row>
    <row r="48088" spans="3:5" x14ac:dyDescent="0.3">
      <c r="C48088" s="1"/>
      <c r="E48088" s="1"/>
    </row>
    <row r="48089" spans="3:5" x14ac:dyDescent="0.3">
      <c r="C48089" s="1"/>
      <c r="E48089" s="1"/>
    </row>
    <row r="48090" spans="3:5" x14ac:dyDescent="0.3">
      <c r="C48090" s="1"/>
      <c r="E48090" s="1"/>
    </row>
    <row r="48091" spans="3:5" x14ac:dyDescent="0.3">
      <c r="C48091" s="1"/>
      <c r="E48091" s="1"/>
    </row>
    <row r="48092" spans="3:5" x14ac:dyDescent="0.3">
      <c r="C48092" s="1"/>
      <c r="E48092" s="1"/>
    </row>
    <row r="48093" spans="3:5" x14ac:dyDescent="0.3">
      <c r="C48093" s="1"/>
      <c r="E48093" s="1"/>
    </row>
    <row r="48094" spans="3:5" x14ac:dyDescent="0.3">
      <c r="C48094" s="1"/>
      <c r="E48094" s="1"/>
    </row>
    <row r="48095" spans="3:5" x14ac:dyDescent="0.3">
      <c r="C48095" s="1"/>
      <c r="E48095" s="1"/>
    </row>
    <row r="48096" spans="3:5" x14ac:dyDescent="0.3">
      <c r="C48096" s="1"/>
      <c r="E48096" s="1"/>
    </row>
    <row r="48097" spans="3:5" x14ac:dyDescent="0.3">
      <c r="C48097" s="1"/>
      <c r="E48097" s="1"/>
    </row>
    <row r="48098" spans="3:5" x14ac:dyDescent="0.3">
      <c r="C48098" s="1"/>
      <c r="E48098" s="1"/>
    </row>
    <row r="48099" spans="3:5" x14ac:dyDescent="0.3">
      <c r="C48099" s="1"/>
      <c r="E48099" s="1"/>
    </row>
    <row r="48100" spans="3:5" x14ac:dyDescent="0.3">
      <c r="C48100" s="1"/>
      <c r="E48100" s="1"/>
    </row>
    <row r="48101" spans="3:5" x14ac:dyDescent="0.3">
      <c r="C48101" s="1"/>
      <c r="E48101" s="1"/>
    </row>
    <row r="48102" spans="3:5" x14ac:dyDescent="0.3">
      <c r="C48102" s="1"/>
      <c r="E48102" s="1"/>
    </row>
    <row r="48103" spans="3:5" x14ac:dyDescent="0.3">
      <c r="C48103" s="1"/>
      <c r="E48103" s="1"/>
    </row>
    <row r="48104" spans="3:5" x14ac:dyDescent="0.3">
      <c r="C48104" s="1"/>
      <c r="E48104" s="1"/>
    </row>
    <row r="48105" spans="3:5" x14ac:dyDescent="0.3">
      <c r="C48105" s="1"/>
      <c r="E48105" s="1"/>
    </row>
    <row r="48106" spans="3:5" x14ac:dyDescent="0.3">
      <c r="C48106" s="1"/>
      <c r="E48106" s="1"/>
    </row>
    <row r="48107" spans="3:5" x14ac:dyDescent="0.3">
      <c r="C48107" s="1"/>
      <c r="E48107" s="1"/>
    </row>
    <row r="48108" spans="3:5" x14ac:dyDescent="0.3">
      <c r="C48108" s="1"/>
      <c r="E48108" s="1"/>
    </row>
    <row r="48109" spans="3:5" x14ac:dyDescent="0.3">
      <c r="C48109" s="1"/>
      <c r="E48109" s="1"/>
    </row>
    <row r="48110" spans="3:5" x14ac:dyDescent="0.3">
      <c r="C48110" s="1"/>
      <c r="E48110" s="1"/>
    </row>
    <row r="48111" spans="3:5" x14ac:dyDescent="0.3">
      <c r="C48111" s="1"/>
      <c r="E48111" s="1"/>
    </row>
    <row r="48112" spans="3:5" x14ac:dyDescent="0.3">
      <c r="C48112" s="1"/>
      <c r="E48112" s="1"/>
    </row>
    <row r="48113" spans="3:5" x14ac:dyDescent="0.3">
      <c r="C48113" s="1"/>
      <c r="E48113" s="1"/>
    </row>
    <row r="48114" spans="3:5" x14ac:dyDescent="0.3">
      <c r="C48114" s="1"/>
      <c r="E48114" s="1"/>
    </row>
    <row r="48115" spans="3:5" x14ac:dyDescent="0.3">
      <c r="C48115" s="1"/>
      <c r="E48115" s="1"/>
    </row>
    <row r="48116" spans="3:5" x14ac:dyDescent="0.3">
      <c r="C48116" s="1"/>
      <c r="E48116" s="1"/>
    </row>
    <row r="48117" spans="3:5" x14ac:dyDescent="0.3">
      <c r="C48117" s="1"/>
      <c r="E48117" s="1"/>
    </row>
    <row r="48118" spans="3:5" x14ac:dyDescent="0.3">
      <c r="C48118" s="1"/>
      <c r="E48118" s="1"/>
    </row>
    <row r="48119" spans="3:5" x14ac:dyDescent="0.3">
      <c r="C48119" s="1"/>
      <c r="E48119" s="1"/>
    </row>
    <row r="48120" spans="3:5" x14ac:dyDescent="0.3">
      <c r="C48120" s="1"/>
      <c r="E48120" s="1"/>
    </row>
    <row r="48121" spans="3:5" x14ac:dyDescent="0.3">
      <c r="C48121" s="1"/>
      <c r="E48121" s="1"/>
    </row>
    <row r="48122" spans="3:5" x14ac:dyDescent="0.3">
      <c r="C48122" s="1"/>
      <c r="E48122" s="1"/>
    </row>
    <row r="48123" spans="3:5" x14ac:dyDescent="0.3">
      <c r="C48123" s="1"/>
      <c r="E48123" s="1"/>
    </row>
    <row r="48124" spans="3:5" x14ac:dyDescent="0.3">
      <c r="C48124" s="1"/>
      <c r="E48124" s="1"/>
    </row>
    <row r="48125" spans="3:5" x14ac:dyDescent="0.3">
      <c r="C48125" s="1"/>
      <c r="E48125" s="1"/>
    </row>
    <row r="48126" spans="3:5" x14ac:dyDescent="0.3">
      <c r="C48126" s="1"/>
      <c r="E48126" s="1"/>
    </row>
    <row r="48127" spans="3:5" x14ac:dyDescent="0.3">
      <c r="C48127" s="1"/>
      <c r="E48127" s="1"/>
    </row>
    <row r="48128" spans="3:5" x14ac:dyDescent="0.3">
      <c r="C48128" s="1"/>
      <c r="E48128" s="1"/>
    </row>
    <row r="48129" spans="3:5" x14ac:dyDescent="0.3">
      <c r="C48129" s="1"/>
      <c r="E48129" s="1"/>
    </row>
    <row r="48130" spans="3:5" x14ac:dyDescent="0.3">
      <c r="C48130" s="1"/>
      <c r="E48130" s="1"/>
    </row>
    <row r="48131" spans="3:5" x14ac:dyDescent="0.3">
      <c r="C48131" s="1"/>
      <c r="E48131" s="1"/>
    </row>
    <row r="48132" spans="3:5" x14ac:dyDescent="0.3">
      <c r="C48132" s="1"/>
      <c r="E48132" s="1"/>
    </row>
    <row r="48133" spans="3:5" x14ac:dyDescent="0.3">
      <c r="C48133" s="1"/>
      <c r="E48133" s="1"/>
    </row>
    <row r="48134" spans="3:5" x14ac:dyDescent="0.3">
      <c r="C48134" s="1"/>
      <c r="E48134" s="1"/>
    </row>
    <row r="48135" spans="3:5" x14ac:dyDescent="0.3">
      <c r="C48135" s="1"/>
      <c r="E48135" s="1"/>
    </row>
    <row r="48136" spans="3:5" x14ac:dyDescent="0.3">
      <c r="C48136" s="1"/>
      <c r="E48136" s="1"/>
    </row>
    <row r="48137" spans="3:5" x14ac:dyDescent="0.3">
      <c r="C48137" s="1"/>
      <c r="E48137" s="1"/>
    </row>
    <row r="48138" spans="3:5" x14ac:dyDescent="0.3">
      <c r="C48138" s="1"/>
      <c r="E48138" s="1"/>
    </row>
    <row r="48139" spans="3:5" x14ac:dyDescent="0.3">
      <c r="C48139" s="1"/>
      <c r="E48139" s="1"/>
    </row>
    <row r="48140" spans="3:5" x14ac:dyDescent="0.3">
      <c r="C48140" s="1"/>
      <c r="E48140" s="1"/>
    </row>
    <row r="48141" spans="3:5" x14ac:dyDescent="0.3">
      <c r="C48141" s="1"/>
      <c r="E48141" s="1"/>
    </row>
    <row r="48142" spans="3:5" x14ac:dyDescent="0.3">
      <c r="C48142" s="1"/>
      <c r="E48142" s="1"/>
    </row>
    <row r="48143" spans="3:5" x14ac:dyDescent="0.3">
      <c r="C48143" s="1"/>
      <c r="E48143" s="1"/>
    </row>
    <row r="48144" spans="3:5" x14ac:dyDescent="0.3">
      <c r="C48144" s="1"/>
      <c r="E48144" s="1"/>
    </row>
    <row r="48145" spans="3:5" x14ac:dyDescent="0.3">
      <c r="C48145" s="1"/>
      <c r="E48145" s="1"/>
    </row>
    <row r="48146" spans="3:5" x14ac:dyDescent="0.3">
      <c r="C48146" s="1"/>
      <c r="E48146" s="1"/>
    </row>
    <row r="48147" spans="3:5" x14ac:dyDescent="0.3">
      <c r="C48147" s="1"/>
      <c r="E48147" s="1"/>
    </row>
    <row r="48148" spans="3:5" x14ac:dyDescent="0.3">
      <c r="C48148" s="1"/>
      <c r="E48148" s="1"/>
    </row>
    <row r="48149" spans="3:5" x14ac:dyDescent="0.3">
      <c r="C48149" s="1"/>
      <c r="E48149" s="1"/>
    </row>
    <row r="48150" spans="3:5" x14ac:dyDescent="0.3">
      <c r="C48150" s="1"/>
      <c r="E48150" s="1"/>
    </row>
    <row r="48151" spans="3:5" x14ac:dyDescent="0.3">
      <c r="C48151" s="1"/>
      <c r="E48151" s="1"/>
    </row>
    <row r="48152" spans="3:5" x14ac:dyDescent="0.3">
      <c r="C48152" s="1"/>
      <c r="E48152" s="1"/>
    </row>
    <row r="48153" spans="3:5" x14ac:dyDescent="0.3">
      <c r="C48153" s="1"/>
      <c r="E48153" s="1"/>
    </row>
    <row r="48154" spans="3:5" x14ac:dyDescent="0.3">
      <c r="C48154" s="1"/>
      <c r="E48154" s="1"/>
    </row>
    <row r="48155" spans="3:5" x14ac:dyDescent="0.3">
      <c r="C48155" s="1"/>
      <c r="E48155" s="1"/>
    </row>
    <row r="48156" spans="3:5" x14ac:dyDescent="0.3">
      <c r="C48156" s="1"/>
      <c r="E48156" s="1"/>
    </row>
    <row r="48157" spans="3:5" x14ac:dyDescent="0.3">
      <c r="C48157" s="1"/>
      <c r="E48157" s="1"/>
    </row>
    <row r="48158" spans="3:5" x14ac:dyDescent="0.3">
      <c r="C48158" s="1"/>
      <c r="E48158" s="1"/>
    </row>
    <row r="48159" spans="3:5" x14ac:dyDescent="0.3">
      <c r="C48159" s="1"/>
      <c r="E48159" s="1"/>
    </row>
    <row r="48160" spans="3:5" x14ac:dyDescent="0.3">
      <c r="C48160" s="1"/>
      <c r="E48160" s="1"/>
    </row>
    <row r="48161" spans="3:5" x14ac:dyDescent="0.3">
      <c r="C48161" s="1"/>
      <c r="E48161" s="1"/>
    </row>
    <row r="48162" spans="3:5" x14ac:dyDescent="0.3">
      <c r="C48162" s="1"/>
      <c r="E48162" s="1"/>
    </row>
    <row r="48163" spans="3:5" x14ac:dyDescent="0.3">
      <c r="C48163" s="1"/>
      <c r="E48163" s="1"/>
    </row>
    <row r="48164" spans="3:5" x14ac:dyDescent="0.3">
      <c r="C48164" s="1"/>
      <c r="E48164" s="1"/>
    </row>
    <row r="48165" spans="3:5" x14ac:dyDescent="0.3">
      <c r="C48165" s="1"/>
      <c r="E48165" s="1"/>
    </row>
    <row r="48166" spans="3:5" x14ac:dyDescent="0.3">
      <c r="C48166" s="1"/>
      <c r="E48166" s="1"/>
    </row>
    <row r="48167" spans="3:5" x14ac:dyDescent="0.3">
      <c r="C48167" s="1"/>
      <c r="E48167" s="1"/>
    </row>
    <row r="48168" spans="3:5" x14ac:dyDescent="0.3">
      <c r="C48168" s="1"/>
      <c r="E48168" s="1"/>
    </row>
    <row r="48169" spans="3:5" x14ac:dyDescent="0.3">
      <c r="C48169" s="1"/>
      <c r="E48169" s="1"/>
    </row>
    <row r="48170" spans="3:5" x14ac:dyDescent="0.3">
      <c r="C48170" s="1"/>
      <c r="E48170" s="1"/>
    </row>
    <row r="48171" spans="3:5" x14ac:dyDescent="0.3">
      <c r="C48171" s="1"/>
      <c r="E48171" s="1"/>
    </row>
    <row r="48172" spans="3:5" x14ac:dyDescent="0.3">
      <c r="C48172" s="1"/>
      <c r="E48172" s="1"/>
    </row>
    <row r="48173" spans="3:5" x14ac:dyDescent="0.3">
      <c r="C48173" s="1"/>
      <c r="E48173" s="1"/>
    </row>
    <row r="48174" spans="3:5" x14ac:dyDescent="0.3">
      <c r="C48174" s="1"/>
      <c r="E48174" s="1"/>
    </row>
    <row r="48175" spans="3:5" x14ac:dyDescent="0.3">
      <c r="C48175" s="1"/>
      <c r="E48175" s="1"/>
    </row>
    <row r="48176" spans="3:5" x14ac:dyDescent="0.3">
      <c r="C48176" s="1"/>
      <c r="E48176" s="1"/>
    </row>
    <row r="48177" spans="3:5" x14ac:dyDescent="0.3">
      <c r="C48177" s="1"/>
      <c r="E48177" s="1"/>
    </row>
    <row r="48178" spans="3:5" x14ac:dyDescent="0.3">
      <c r="C48178" s="1"/>
      <c r="E48178" s="1"/>
    </row>
    <row r="48179" spans="3:5" x14ac:dyDescent="0.3">
      <c r="C48179" s="1"/>
      <c r="E48179" s="1"/>
    </row>
    <row r="48180" spans="3:5" x14ac:dyDescent="0.3">
      <c r="C48180" s="1"/>
      <c r="E48180" s="1"/>
    </row>
    <row r="48181" spans="3:5" x14ac:dyDescent="0.3">
      <c r="C48181" s="1"/>
      <c r="E48181" s="1"/>
    </row>
    <row r="48182" spans="3:5" x14ac:dyDescent="0.3">
      <c r="C48182" s="1"/>
      <c r="E48182" s="1"/>
    </row>
    <row r="48183" spans="3:5" x14ac:dyDescent="0.3">
      <c r="C48183" s="1"/>
      <c r="E48183" s="1"/>
    </row>
    <row r="48184" spans="3:5" x14ac:dyDescent="0.3">
      <c r="C48184" s="1"/>
      <c r="E48184" s="1"/>
    </row>
    <row r="48185" spans="3:5" x14ac:dyDescent="0.3">
      <c r="C48185" s="1"/>
      <c r="E48185" s="1"/>
    </row>
    <row r="48186" spans="3:5" x14ac:dyDescent="0.3">
      <c r="C48186" s="1"/>
      <c r="E48186" s="1"/>
    </row>
    <row r="48187" spans="3:5" x14ac:dyDescent="0.3">
      <c r="C48187" s="1"/>
      <c r="E48187" s="1"/>
    </row>
    <row r="48188" spans="3:5" x14ac:dyDescent="0.3">
      <c r="C48188" s="1"/>
      <c r="E48188" s="1"/>
    </row>
    <row r="48189" spans="3:5" x14ac:dyDescent="0.3">
      <c r="C48189" s="1"/>
      <c r="E48189" s="1"/>
    </row>
    <row r="48190" spans="3:5" x14ac:dyDescent="0.3">
      <c r="C48190" s="1"/>
      <c r="E48190" s="1"/>
    </row>
    <row r="48191" spans="3:5" x14ac:dyDescent="0.3">
      <c r="C48191" s="1"/>
      <c r="E48191" s="1"/>
    </row>
    <row r="48192" spans="3:5" x14ac:dyDescent="0.3">
      <c r="C48192" s="1"/>
      <c r="E48192" s="1"/>
    </row>
    <row r="48193" spans="3:5" x14ac:dyDescent="0.3">
      <c r="C48193" s="1"/>
      <c r="E48193" s="1"/>
    </row>
    <row r="48194" spans="3:5" x14ac:dyDescent="0.3">
      <c r="C48194" s="1"/>
      <c r="E48194" s="1"/>
    </row>
    <row r="48195" spans="3:5" x14ac:dyDescent="0.3">
      <c r="C48195" s="1"/>
      <c r="E48195" s="1"/>
    </row>
    <row r="48196" spans="3:5" x14ac:dyDescent="0.3">
      <c r="C48196" s="1"/>
      <c r="E48196" s="1"/>
    </row>
    <row r="48197" spans="3:5" x14ac:dyDescent="0.3">
      <c r="C48197" s="1"/>
      <c r="E48197" s="1"/>
    </row>
    <row r="48198" spans="3:5" x14ac:dyDescent="0.3">
      <c r="C48198" s="1"/>
      <c r="E48198" s="1"/>
    </row>
    <row r="48199" spans="3:5" x14ac:dyDescent="0.3">
      <c r="C48199" s="1"/>
      <c r="E48199" s="1"/>
    </row>
    <row r="48200" spans="3:5" x14ac:dyDescent="0.3">
      <c r="C48200" s="1"/>
      <c r="E48200" s="1"/>
    </row>
    <row r="48201" spans="3:5" x14ac:dyDescent="0.3">
      <c r="C48201" s="1"/>
      <c r="E48201" s="1"/>
    </row>
    <row r="48202" spans="3:5" x14ac:dyDescent="0.3">
      <c r="C48202" s="1"/>
      <c r="E48202" s="1"/>
    </row>
    <row r="48203" spans="3:5" x14ac:dyDescent="0.3">
      <c r="C48203" s="1"/>
      <c r="E48203" s="1"/>
    </row>
    <row r="48204" spans="3:5" x14ac:dyDescent="0.3">
      <c r="C48204" s="1"/>
      <c r="E48204" s="1"/>
    </row>
    <row r="48205" spans="3:5" x14ac:dyDescent="0.3">
      <c r="C48205" s="1"/>
      <c r="E48205" s="1"/>
    </row>
    <row r="48206" spans="3:5" x14ac:dyDescent="0.3">
      <c r="C48206" s="1"/>
      <c r="E48206" s="1"/>
    </row>
    <row r="48207" spans="3:5" x14ac:dyDescent="0.3">
      <c r="C48207" s="1"/>
      <c r="E48207" s="1"/>
    </row>
    <row r="48208" spans="3:5" x14ac:dyDescent="0.3">
      <c r="C48208" s="1"/>
      <c r="E48208" s="1"/>
    </row>
    <row r="48209" spans="3:5" x14ac:dyDescent="0.3">
      <c r="C48209" s="1"/>
      <c r="E48209" s="1"/>
    </row>
    <row r="48210" spans="3:5" x14ac:dyDescent="0.3">
      <c r="C48210" s="1"/>
      <c r="E48210" s="1"/>
    </row>
    <row r="48211" spans="3:5" x14ac:dyDescent="0.3">
      <c r="C48211" s="1"/>
      <c r="E48211" s="1"/>
    </row>
    <row r="48212" spans="3:5" x14ac:dyDescent="0.3">
      <c r="C48212" s="1"/>
      <c r="E48212" s="1"/>
    </row>
    <row r="48213" spans="3:5" x14ac:dyDescent="0.3">
      <c r="C48213" s="1"/>
      <c r="E48213" s="1"/>
    </row>
    <row r="48214" spans="3:5" x14ac:dyDescent="0.3">
      <c r="C48214" s="1"/>
      <c r="E48214" s="1"/>
    </row>
    <row r="48215" spans="3:5" x14ac:dyDescent="0.3">
      <c r="C48215" s="1"/>
      <c r="E48215" s="1"/>
    </row>
    <row r="48216" spans="3:5" x14ac:dyDescent="0.3">
      <c r="C48216" s="1"/>
      <c r="E48216" s="1"/>
    </row>
    <row r="48217" spans="3:5" x14ac:dyDescent="0.3">
      <c r="C48217" s="1"/>
      <c r="E48217" s="1"/>
    </row>
    <row r="48218" spans="3:5" x14ac:dyDescent="0.3">
      <c r="C48218" s="1"/>
      <c r="E48218" s="1"/>
    </row>
    <row r="48219" spans="3:5" x14ac:dyDescent="0.3">
      <c r="C48219" s="1"/>
      <c r="E48219" s="1"/>
    </row>
    <row r="48220" spans="3:5" x14ac:dyDescent="0.3">
      <c r="C48220" s="1"/>
      <c r="E48220" s="1"/>
    </row>
    <row r="48221" spans="3:5" x14ac:dyDescent="0.3">
      <c r="C48221" s="1"/>
      <c r="E48221" s="1"/>
    </row>
    <row r="48222" spans="3:5" x14ac:dyDescent="0.3">
      <c r="C48222" s="1"/>
      <c r="E48222" s="1"/>
    </row>
    <row r="48223" spans="3:5" x14ac:dyDescent="0.3">
      <c r="C48223" s="1"/>
      <c r="E48223" s="1"/>
    </row>
    <row r="48224" spans="3:5" x14ac:dyDescent="0.3">
      <c r="C48224" s="1"/>
      <c r="E48224" s="1"/>
    </row>
    <row r="48225" spans="3:5" x14ac:dyDescent="0.3">
      <c r="C48225" s="1"/>
      <c r="E48225" s="1"/>
    </row>
    <row r="48226" spans="3:5" x14ac:dyDescent="0.3">
      <c r="C48226" s="1"/>
      <c r="E48226" s="1"/>
    </row>
    <row r="48227" spans="3:5" x14ac:dyDescent="0.3">
      <c r="C48227" s="1"/>
      <c r="E48227" s="1"/>
    </row>
    <row r="48228" spans="3:5" x14ac:dyDescent="0.3">
      <c r="C48228" s="1"/>
      <c r="E48228" s="1"/>
    </row>
    <row r="48229" spans="3:5" x14ac:dyDescent="0.3">
      <c r="C48229" s="1"/>
      <c r="E48229" s="1"/>
    </row>
    <row r="48230" spans="3:5" x14ac:dyDescent="0.3">
      <c r="C48230" s="1"/>
      <c r="E48230" s="1"/>
    </row>
    <row r="48231" spans="3:5" x14ac:dyDescent="0.3">
      <c r="C48231" s="1"/>
      <c r="E48231" s="1"/>
    </row>
    <row r="48232" spans="3:5" x14ac:dyDescent="0.3">
      <c r="C48232" s="1"/>
      <c r="E48232" s="1"/>
    </row>
    <row r="48233" spans="3:5" x14ac:dyDescent="0.3">
      <c r="C48233" s="1"/>
      <c r="E48233" s="1"/>
    </row>
    <row r="48234" spans="3:5" x14ac:dyDescent="0.3">
      <c r="C48234" s="1"/>
      <c r="E48234" s="1"/>
    </row>
    <row r="48235" spans="3:5" x14ac:dyDescent="0.3">
      <c r="C48235" s="1"/>
      <c r="E48235" s="1"/>
    </row>
    <row r="48236" spans="3:5" x14ac:dyDescent="0.3">
      <c r="C48236" s="1"/>
      <c r="E48236" s="1"/>
    </row>
    <row r="48237" spans="3:5" x14ac:dyDescent="0.3">
      <c r="C48237" s="1"/>
      <c r="E48237" s="1"/>
    </row>
    <row r="48238" spans="3:5" x14ac:dyDescent="0.3">
      <c r="C48238" s="1"/>
      <c r="E48238" s="1"/>
    </row>
    <row r="48239" spans="3:5" x14ac:dyDescent="0.3">
      <c r="C48239" s="1"/>
      <c r="E48239" s="1"/>
    </row>
    <row r="48240" spans="3:5" x14ac:dyDescent="0.3">
      <c r="C48240" s="1"/>
      <c r="E48240" s="1"/>
    </row>
    <row r="48241" spans="3:5" x14ac:dyDescent="0.3">
      <c r="C48241" s="1"/>
      <c r="E48241" s="1"/>
    </row>
    <row r="48242" spans="3:5" x14ac:dyDescent="0.3">
      <c r="C48242" s="1"/>
      <c r="E48242" s="1"/>
    </row>
    <row r="48243" spans="3:5" x14ac:dyDescent="0.3">
      <c r="C48243" s="1"/>
      <c r="E48243" s="1"/>
    </row>
    <row r="48244" spans="3:5" x14ac:dyDescent="0.3">
      <c r="C48244" s="1"/>
      <c r="E48244" s="1"/>
    </row>
    <row r="48245" spans="3:5" x14ac:dyDescent="0.3">
      <c r="C48245" s="1"/>
      <c r="E48245" s="1"/>
    </row>
    <row r="48246" spans="3:5" x14ac:dyDescent="0.3">
      <c r="C48246" s="1"/>
      <c r="E48246" s="1"/>
    </row>
    <row r="48247" spans="3:5" x14ac:dyDescent="0.3">
      <c r="C48247" s="1"/>
      <c r="E48247" s="1"/>
    </row>
    <row r="48248" spans="3:5" x14ac:dyDescent="0.3">
      <c r="C48248" s="1"/>
      <c r="E48248" s="1"/>
    </row>
    <row r="48249" spans="3:5" x14ac:dyDescent="0.3">
      <c r="C48249" s="1"/>
      <c r="E48249" s="1"/>
    </row>
    <row r="48250" spans="3:5" x14ac:dyDescent="0.3">
      <c r="C48250" s="1"/>
      <c r="E48250" s="1"/>
    </row>
    <row r="48251" spans="3:5" x14ac:dyDescent="0.3">
      <c r="C48251" s="1"/>
      <c r="E48251" s="1"/>
    </row>
    <row r="48252" spans="3:5" x14ac:dyDescent="0.3">
      <c r="C48252" s="1"/>
      <c r="E48252" s="1"/>
    </row>
    <row r="48253" spans="3:5" x14ac:dyDescent="0.3">
      <c r="C48253" s="1"/>
      <c r="E48253" s="1"/>
    </row>
    <row r="48254" spans="3:5" x14ac:dyDescent="0.3">
      <c r="C48254" s="1"/>
      <c r="E48254" s="1"/>
    </row>
    <row r="48255" spans="3:5" x14ac:dyDescent="0.3">
      <c r="C48255" s="1"/>
      <c r="E48255" s="1"/>
    </row>
    <row r="48256" spans="3:5" x14ac:dyDescent="0.3">
      <c r="C48256" s="1"/>
      <c r="E48256" s="1"/>
    </row>
    <row r="48257" spans="3:5" x14ac:dyDescent="0.3">
      <c r="C48257" s="1"/>
      <c r="E48257" s="1"/>
    </row>
    <row r="48258" spans="3:5" x14ac:dyDescent="0.3">
      <c r="C48258" s="1"/>
      <c r="E48258" s="1"/>
    </row>
    <row r="48259" spans="3:5" x14ac:dyDescent="0.3">
      <c r="C48259" s="1"/>
      <c r="E48259" s="1"/>
    </row>
    <row r="48260" spans="3:5" x14ac:dyDescent="0.3">
      <c r="C48260" s="1"/>
      <c r="E48260" s="1"/>
    </row>
    <row r="48261" spans="3:5" x14ac:dyDescent="0.3">
      <c r="C48261" s="1"/>
      <c r="E48261" s="1"/>
    </row>
    <row r="48262" spans="3:5" x14ac:dyDescent="0.3">
      <c r="C48262" s="1"/>
      <c r="E48262" s="1"/>
    </row>
    <row r="48263" spans="3:5" x14ac:dyDescent="0.3">
      <c r="C48263" s="1"/>
      <c r="E48263" s="1"/>
    </row>
    <row r="48264" spans="3:5" x14ac:dyDescent="0.3">
      <c r="C48264" s="1"/>
      <c r="E48264" s="1"/>
    </row>
    <row r="48265" spans="3:5" x14ac:dyDescent="0.3">
      <c r="C48265" s="1"/>
      <c r="E48265" s="1"/>
    </row>
    <row r="48266" spans="3:5" x14ac:dyDescent="0.3">
      <c r="C48266" s="1"/>
      <c r="E48266" s="1"/>
    </row>
    <row r="48267" spans="3:5" x14ac:dyDescent="0.3">
      <c r="C48267" s="1"/>
      <c r="E48267" s="1"/>
    </row>
    <row r="48268" spans="3:5" x14ac:dyDescent="0.3">
      <c r="C48268" s="1"/>
      <c r="E48268" s="1"/>
    </row>
    <row r="48269" spans="3:5" x14ac:dyDescent="0.3">
      <c r="C48269" s="1"/>
      <c r="E48269" s="1"/>
    </row>
    <row r="48270" spans="3:5" x14ac:dyDescent="0.3">
      <c r="C48270" s="1"/>
      <c r="E48270" s="1"/>
    </row>
    <row r="48271" spans="3:5" x14ac:dyDescent="0.3">
      <c r="C48271" s="1"/>
      <c r="E48271" s="1"/>
    </row>
    <row r="48272" spans="3:5" x14ac:dyDescent="0.3">
      <c r="C48272" s="1"/>
      <c r="E48272" s="1"/>
    </row>
    <row r="48273" spans="3:5" x14ac:dyDescent="0.3">
      <c r="C48273" s="1"/>
      <c r="E48273" s="1"/>
    </row>
    <row r="48274" spans="3:5" x14ac:dyDescent="0.3">
      <c r="C48274" s="1"/>
      <c r="E48274" s="1"/>
    </row>
    <row r="48275" spans="3:5" x14ac:dyDescent="0.3">
      <c r="C48275" s="1"/>
      <c r="E48275" s="1"/>
    </row>
    <row r="48276" spans="3:5" x14ac:dyDescent="0.3">
      <c r="C48276" s="1"/>
      <c r="E48276" s="1"/>
    </row>
    <row r="48277" spans="3:5" x14ac:dyDescent="0.3">
      <c r="C48277" s="1"/>
      <c r="E48277" s="1"/>
    </row>
    <row r="48278" spans="3:5" x14ac:dyDescent="0.3">
      <c r="C48278" s="1"/>
      <c r="E48278" s="1"/>
    </row>
    <row r="48279" spans="3:5" x14ac:dyDescent="0.3">
      <c r="C48279" s="1"/>
      <c r="E48279" s="1"/>
    </row>
    <row r="48280" spans="3:5" x14ac:dyDescent="0.3">
      <c r="C48280" s="1"/>
      <c r="E48280" s="1"/>
    </row>
    <row r="48281" spans="3:5" x14ac:dyDescent="0.3">
      <c r="C48281" s="1"/>
      <c r="E48281" s="1"/>
    </row>
    <row r="48282" spans="3:5" x14ac:dyDescent="0.3">
      <c r="C48282" s="1"/>
      <c r="E48282" s="1"/>
    </row>
    <row r="48283" spans="3:5" x14ac:dyDescent="0.3">
      <c r="C48283" s="1"/>
      <c r="E48283" s="1"/>
    </row>
    <row r="48284" spans="3:5" x14ac:dyDescent="0.3">
      <c r="C48284" s="1"/>
      <c r="E48284" s="1"/>
    </row>
    <row r="48285" spans="3:5" x14ac:dyDescent="0.3">
      <c r="C48285" s="1"/>
      <c r="E48285" s="1"/>
    </row>
    <row r="48286" spans="3:5" x14ac:dyDescent="0.3">
      <c r="C48286" s="1"/>
      <c r="E48286" s="1"/>
    </row>
    <row r="48287" spans="3:5" x14ac:dyDescent="0.3">
      <c r="C48287" s="1"/>
      <c r="E48287" s="1"/>
    </row>
    <row r="48288" spans="3:5" x14ac:dyDescent="0.3">
      <c r="C48288" s="1"/>
      <c r="E48288" s="1"/>
    </row>
    <row r="48289" spans="3:5" x14ac:dyDescent="0.3">
      <c r="C48289" s="1"/>
      <c r="E48289" s="1"/>
    </row>
    <row r="48290" spans="3:5" x14ac:dyDescent="0.3">
      <c r="C48290" s="1"/>
      <c r="E48290" s="1"/>
    </row>
    <row r="48291" spans="3:5" x14ac:dyDescent="0.3">
      <c r="C48291" s="1"/>
      <c r="E48291" s="1"/>
    </row>
    <row r="48292" spans="3:5" x14ac:dyDescent="0.3">
      <c r="C48292" s="1"/>
      <c r="E48292" s="1"/>
    </row>
    <row r="48293" spans="3:5" x14ac:dyDescent="0.3">
      <c r="C48293" s="1"/>
      <c r="E48293" s="1"/>
    </row>
    <row r="48294" spans="3:5" x14ac:dyDescent="0.3">
      <c r="C48294" s="1"/>
      <c r="E48294" s="1"/>
    </row>
    <row r="48295" spans="3:5" x14ac:dyDescent="0.3">
      <c r="C48295" s="1"/>
      <c r="E48295" s="1"/>
    </row>
    <row r="48296" spans="3:5" x14ac:dyDescent="0.3">
      <c r="C48296" s="1"/>
      <c r="E48296" s="1"/>
    </row>
    <row r="48297" spans="3:5" x14ac:dyDescent="0.3">
      <c r="C48297" s="1"/>
      <c r="E48297" s="1"/>
    </row>
    <row r="48298" spans="3:5" x14ac:dyDescent="0.3">
      <c r="C48298" s="1"/>
      <c r="E48298" s="1"/>
    </row>
    <row r="48299" spans="3:5" x14ac:dyDescent="0.3">
      <c r="C48299" s="1"/>
      <c r="E48299" s="1"/>
    </row>
    <row r="48300" spans="3:5" x14ac:dyDescent="0.3">
      <c r="C48300" s="1"/>
      <c r="E48300" s="1"/>
    </row>
    <row r="48301" spans="3:5" x14ac:dyDescent="0.3">
      <c r="C48301" s="1"/>
      <c r="E48301" s="1"/>
    </row>
    <row r="48302" spans="3:5" x14ac:dyDescent="0.3">
      <c r="C48302" s="1"/>
      <c r="E48302" s="1"/>
    </row>
    <row r="48303" spans="3:5" x14ac:dyDescent="0.3">
      <c r="C48303" s="1"/>
      <c r="E48303" s="1"/>
    </row>
    <row r="48304" spans="3:5" x14ac:dyDescent="0.3">
      <c r="C48304" s="1"/>
      <c r="E48304" s="1"/>
    </row>
    <row r="48305" spans="3:5" x14ac:dyDescent="0.3">
      <c r="C48305" s="1"/>
      <c r="E48305" s="1"/>
    </row>
    <row r="48306" spans="3:5" x14ac:dyDescent="0.3">
      <c r="C48306" s="1"/>
      <c r="E48306" s="1"/>
    </row>
    <row r="48307" spans="3:5" x14ac:dyDescent="0.3">
      <c r="C48307" s="1"/>
      <c r="E48307" s="1"/>
    </row>
    <row r="48308" spans="3:5" x14ac:dyDescent="0.3">
      <c r="C48308" s="1"/>
      <c r="E48308" s="1"/>
    </row>
    <row r="48309" spans="3:5" x14ac:dyDescent="0.3">
      <c r="C48309" s="1"/>
      <c r="E48309" s="1"/>
    </row>
    <row r="48310" spans="3:5" x14ac:dyDescent="0.3">
      <c r="C48310" s="1"/>
      <c r="E48310" s="1"/>
    </row>
    <row r="48311" spans="3:5" x14ac:dyDescent="0.3">
      <c r="C48311" s="1"/>
      <c r="E48311" s="1"/>
    </row>
    <row r="48312" spans="3:5" x14ac:dyDescent="0.3">
      <c r="C48312" s="1"/>
      <c r="E48312" s="1"/>
    </row>
    <row r="48313" spans="3:5" x14ac:dyDescent="0.3">
      <c r="C48313" s="1"/>
      <c r="E48313" s="1"/>
    </row>
    <row r="48314" spans="3:5" x14ac:dyDescent="0.3">
      <c r="C48314" s="1"/>
      <c r="E48314" s="1"/>
    </row>
    <row r="48315" spans="3:5" x14ac:dyDescent="0.3">
      <c r="C48315" s="1"/>
      <c r="E48315" s="1"/>
    </row>
    <row r="48316" spans="3:5" x14ac:dyDescent="0.3">
      <c r="C48316" s="1"/>
      <c r="E48316" s="1"/>
    </row>
    <row r="48317" spans="3:5" x14ac:dyDescent="0.3">
      <c r="C48317" s="1"/>
      <c r="E48317" s="1"/>
    </row>
    <row r="48318" spans="3:5" x14ac:dyDescent="0.3">
      <c r="C48318" s="1"/>
      <c r="E48318" s="1"/>
    </row>
    <row r="48319" spans="3:5" x14ac:dyDescent="0.3">
      <c r="C48319" s="1"/>
      <c r="E48319" s="1"/>
    </row>
    <row r="48320" spans="3:5" x14ac:dyDescent="0.3">
      <c r="C48320" s="1"/>
      <c r="E48320" s="1"/>
    </row>
    <row r="48321" spans="3:5" x14ac:dyDescent="0.3">
      <c r="C48321" s="1"/>
      <c r="E48321" s="1"/>
    </row>
    <row r="48322" spans="3:5" x14ac:dyDescent="0.3">
      <c r="C48322" s="1"/>
      <c r="E48322" s="1"/>
    </row>
    <row r="48323" spans="3:5" x14ac:dyDescent="0.3">
      <c r="C48323" s="1"/>
      <c r="E48323" s="1"/>
    </row>
    <row r="48324" spans="3:5" x14ac:dyDescent="0.3">
      <c r="C48324" s="1"/>
      <c r="E48324" s="1"/>
    </row>
    <row r="48325" spans="3:5" x14ac:dyDescent="0.3">
      <c r="C48325" s="1"/>
      <c r="E48325" s="1"/>
    </row>
    <row r="48326" spans="3:5" x14ac:dyDescent="0.3">
      <c r="C48326" s="1"/>
      <c r="E48326" s="1"/>
    </row>
    <row r="48327" spans="3:5" x14ac:dyDescent="0.3">
      <c r="C48327" s="1"/>
      <c r="E48327" s="1"/>
    </row>
    <row r="48328" spans="3:5" x14ac:dyDescent="0.3">
      <c r="C48328" s="1"/>
      <c r="E48328" s="1"/>
    </row>
    <row r="48329" spans="3:5" x14ac:dyDescent="0.3">
      <c r="C48329" s="1"/>
      <c r="E48329" s="1"/>
    </row>
    <row r="48330" spans="3:5" x14ac:dyDescent="0.3">
      <c r="C48330" s="1"/>
      <c r="E48330" s="1"/>
    </row>
    <row r="48331" spans="3:5" x14ac:dyDescent="0.3">
      <c r="C48331" s="1"/>
      <c r="E48331" s="1"/>
    </row>
    <row r="48332" spans="3:5" x14ac:dyDescent="0.3">
      <c r="C48332" s="1"/>
      <c r="E48332" s="1"/>
    </row>
    <row r="48333" spans="3:5" x14ac:dyDescent="0.3">
      <c r="C48333" s="1"/>
      <c r="E48333" s="1"/>
    </row>
    <row r="48334" spans="3:5" x14ac:dyDescent="0.3">
      <c r="C48334" s="1"/>
      <c r="E48334" s="1"/>
    </row>
    <row r="48335" spans="3:5" x14ac:dyDescent="0.3">
      <c r="C48335" s="1"/>
      <c r="E48335" s="1"/>
    </row>
    <row r="48336" spans="3:5" x14ac:dyDescent="0.3">
      <c r="C48336" s="1"/>
      <c r="E48336" s="1"/>
    </row>
    <row r="48337" spans="3:5" x14ac:dyDescent="0.3">
      <c r="C48337" s="1"/>
      <c r="E48337" s="1"/>
    </row>
    <row r="48338" spans="3:5" x14ac:dyDescent="0.3">
      <c r="C48338" s="1"/>
      <c r="E48338" s="1"/>
    </row>
    <row r="48339" spans="3:5" x14ac:dyDescent="0.3">
      <c r="C48339" s="1"/>
      <c r="E48339" s="1"/>
    </row>
    <row r="48340" spans="3:5" x14ac:dyDescent="0.3">
      <c r="C48340" s="1"/>
      <c r="E48340" s="1"/>
    </row>
    <row r="48341" spans="3:5" x14ac:dyDescent="0.3">
      <c r="C48341" s="1"/>
      <c r="E48341" s="1"/>
    </row>
    <row r="48342" spans="3:5" x14ac:dyDescent="0.3">
      <c r="C48342" s="1"/>
      <c r="E48342" s="1"/>
    </row>
    <row r="48343" spans="3:5" x14ac:dyDescent="0.3">
      <c r="C48343" s="1"/>
      <c r="E48343" s="1"/>
    </row>
    <row r="48344" spans="3:5" x14ac:dyDescent="0.3">
      <c r="C48344" s="1"/>
      <c r="E48344" s="1"/>
    </row>
    <row r="48345" spans="3:5" x14ac:dyDescent="0.3">
      <c r="C48345" s="1"/>
      <c r="E48345" s="1"/>
    </row>
    <row r="48346" spans="3:5" x14ac:dyDescent="0.3">
      <c r="C48346" s="1"/>
      <c r="E48346" s="1"/>
    </row>
    <row r="48347" spans="3:5" x14ac:dyDescent="0.3">
      <c r="C48347" s="1"/>
      <c r="E48347" s="1"/>
    </row>
    <row r="48348" spans="3:5" x14ac:dyDescent="0.3">
      <c r="C48348" s="1"/>
      <c r="E48348" s="1"/>
    </row>
    <row r="48349" spans="3:5" x14ac:dyDescent="0.3">
      <c r="C48349" s="1"/>
      <c r="E48349" s="1"/>
    </row>
    <row r="48350" spans="3:5" x14ac:dyDescent="0.3">
      <c r="C48350" s="1"/>
      <c r="E48350" s="1"/>
    </row>
    <row r="48351" spans="3:5" x14ac:dyDescent="0.3">
      <c r="C48351" s="1"/>
      <c r="E48351" s="1"/>
    </row>
    <row r="48352" spans="3:5" x14ac:dyDescent="0.3">
      <c r="C48352" s="1"/>
      <c r="E48352" s="1"/>
    </row>
    <row r="48353" spans="3:5" x14ac:dyDescent="0.3">
      <c r="C48353" s="1"/>
      <c r="E48353" s="1"/>
    </row>
    <row r="48354" spans="3:5" x14ac:dyDescent="0.3">
      <c r="C48354" s="1"/>
      <c r="E48354" s="1"/>
    </row>
    <row r="48355" spans="3:5" x14ac:dyDescent="0.3">
      <c r="C48355" s="1"/>
      <c r="E48355" s="1"/>
    </row>
    <row r="48356" spans="3:5" x14ac:dyDescent="0.3">
      <c r="C48356" s="1"/>
      <c r="E48356" s="1"/>
    </row>
    <row r="48357" spans="3:5" x14ac:dyDescent="0.3">
      <c r="C48357" s="1"/>
      <c r="E48357" s="1"/>
    </row>
    <row r="48358" spans="3:5" x14ac:dyDescent="0.3">
      <c r="C48358" s="1"/>
      <c r="E48358" s="1"/>
    </row>
    <row r="48359" spans="3:5" x14ac:dyDescent="0.3">
      <c r="C48359" s="1"/>
      <c r="E48359" s="1"/>
    </row>
    <row r="48360" spans="3:5" x14ac:dyDescent="0.3">
      <c r="C48360" s="1"/>
      <c r="E48360" s="1"/>
    </row>
    <row r="48361" spans="3:5" x14ac:dyDescent="0.3">
      <c r="C48361" s="1"/>
      <c r="E48361" s="1"/>
    </row>
    <row r="48362" spans="3:5" x14ac:dyDescent="0.3">
      <c r="C48362" s="1"/>
      <c r="E48362" s="1"/>
    </row>
    <row r="48363" spans="3:5" x14ac:dyDescent="0.3">
      <c r="C48363" s="1"/>
      <c r="E48363" s="1"/>
    </row>
    <row r="48364" spans="3:5" x14ac:dyDescent="0.3">
      <c r="C48364" s="1"/>
      <c r="E48364" s="1"/>
    </row>
    <row r="48365" spans="3:5" x14ac:dyDescent="0.3">
      <c r="C48365" s="1"/>
      <c r="E48365" s="1"/>
    </row>
    <row r="48366" spans="3:5" x14ac:dyDescent="0.3">
      <c r="C48366" s="1"/>
      <c r="E48366" s="1"/>
    </row>
    <row r="48367" spans="3:5" x14ac:dyDescent="0.3">
      <c r="C48367" s="1"/>
      <c r="E48367" s="1"/>
    </row>
    <row r="48368" spans="3:5" x14ac:dyDescent="0.3">
      <c r="C48368" s="1"/>
      <c r="E48368" s="1"/>
    </row>
    <row r="48369" spans="3:5" x14ac:dyDescent="0.3">
      <c r="C48369" s="1"/>
      <c r="E48369" s="1"/>
    </row>
    <row r="48370" spans="3:5" x14ac:dyDescent="0.3">
      <c r="C48370" s="1"/>
      <c r="E48370" s="1"/>
    </row>
    <row r="48371" spans="3:5" x14ac:dyDescent="0.3">
      <c r="C48371" s="1"/>
      <c r="E48371" s="1"/>
    </row>
    <row r="48372" spans="3:5" x14ac:dyDescent="0.3">
      <c r="C48372" s="1"/>
      <c r="E48372" s="1"/>
    </row>
    <row r="48373" spans="3:5" x14ac:dyDescent="0.3">
      <c r="C48373" s="1"/>
      <c r="E48373" s="1"/>
    </row>
    <row r="48374" spans="3:5" x14ac:dyDescent="0.3">
      <c r="C48374" s="1"/>
      <c r="E48374" s="1"/>
    </row>
    <row r="48375" spans="3:5" x14ac:dyDescent="0.3">
      <c r="C48375" s="1"/>
      <c r="E48375" s="1"/>
    </row>
    <row r="48376" spans="3:5" x14ac:dyDescent="0.3">
      <c r="C48376" s="1"/>
      <c r="E48376" s="1"/>
    </row>
    <row r="48377" spans="3:5" x14ac:dyDescent="0.3">
      <c r="C48377" s="1"/>
      <c r="E48377" s="1"/>
    </row>
    <row r="48378" spans="3:5" x14ac:dyDescent="0.3">
      <c r="C48378" s="1"/>
      <c r="E48378" s="1"/>
    </row>
    <row r="48379" spans="3:5" x14ac:dyDescent="0.3">
      <c r="C48379" s="1"/>
      <c r="E48379" s="1"/>
    </row>
    <row r="48380" spans="3:5" x14ac:dyDescent="0.3">
      <c r="C48380" s="1"/>
      <c r="E48380" s="1"/>
    </row>
    <row r="48381" spans="3:5" x14ac:dyDescent="0.3">
      <c r="C48381" s="1"/>
      <c r="E48381" s="1"/>
    </row>
    <row r="48382" spans="3:5" x14ac:dyDescent="0.3">
      <c r="C48382" s="1"/>
      <c r="E48382" s="1"/>
    </row>
    <row r="48383" spans="3:5" x14ac:dyDescent="0.3">
      <c r="C48383" s="1"/>
      <c r="E48383" s="1"/>
    </row>
    <row r="48384" spans="3:5" x14ac:dyDescent="0.3">
      <c r="C48384" s="1"/>
      <c r="E48384" s="1"/>
    </row>
    <row r="48385" spans="3:5" x14ac:dyDescent="0.3">
      <c r="C48385" s="1"/>
      <c r="E48385" s="1"/>
    </row>
    <row r="48386" spans="3:5" x14ac:dyDescent="0.3">
      <c r="C48386" s="1"/>
      <c r="E48386" s="1"/>
    </row>
    <row r="48387" spans="3:5" x14ac:dyDescent="0.3">
      <c r="C48387" s="1"/>
      <c r="E48387" s="1"/>
    </row>
    <row r="48388" spans="3:5" x14ac:dyDescent="0.3">
      <c r="C48388" s="1"/>
      <c r="E48388" s="1"/>
    </row>
    <row r="48389" spans="3:5" x14ac:dyDescent="0.3">
      <c r="C48389" s="1"/>
      <c r="E48389" s="1"/>
    </row>
    <row r="48390" spans="3:5" x14ac:dyDescent="0.3">
      <c r="C48390" s="1"/>
      <c r="E48390" s="1"/>
    </row>
    <row r="48391" spans="3:5" x14ac:dyDescent="0.3">
      <c r="C48391" s="1"/>
      <c r="E48391" s="1"/>
    </row>
    <row r="48392" spans="3:5" x14ac:dyDescent="0.3">
      <c r="C48392" s="1"/>
      <c r="E48392" s="1"/>
    </row>
    <row r="48393" spans="3:5" x14ac:dyDescent="0.3">
      <c r="C48393" s="1"/>
      <c r="E48393" s="1"/>
    </row>
    <row r="48394" spans="3:5" x14ac:dyDescent="0.3">
      <c r="C48394" s="1"/>
      <c r="E48394" s="1"/>
    </row>
    <row r="48395" spans="3:5" x14ac:dyDescent="0.3">
      <c r="C48395" s="1"/>
      <c r="E48395" s="1"/>
    </row>
    <row r="48396" spans="3:5" x14ac:dyDescent="0.3">
      <c r="C48396" s="1"/>
      <c r="E48396" s="1"/>
    </row>
    <row r="48397" spans="3:5" x14ac:dyDescent="0.3">
      <c r="C48397" s="1"/>
      <c r="E48397" s="1"/>
    </row>
    <row r="48398" spans="3:5" x14ac:dyDescent="0.3">
      <c r="C48398" s="1"/>
      <c r="E48398" s="1"/>
    </row>
    <row r="48399" spans="3:5" x14ac:dyDescent="0.3">
      <c r="C48399" s="1"/>
      <c r="E48399" s="1"/>
    </row>
    <row r="48400" spans="3:5" x14ac:dyDescent="0.3">
      <c r="C48400" s="1"/>
      <c r="E48400" s="1"/>
    </row>
    <row r="48401" spans="3:5" x14ac:dyDescent="0.3">
      <c r="C48401" s="1"/>
      <c r="E48401" s="1"/>
    </row>
    <row r="48402" spans="3:5" x14ac:dyDescent="0.3">
      <c r="C48402" s="1"/>
      <c r="E48402" s="1"/>
    </row>
    <row r="48403" spans="3:5" x14ac:dyDescent="0.3">
      <c r="C48403" s="1"/>
      <c r="E48403" s="1"/>
    </row>
    <row r="48404" spans="3:5" x14ac:dyDescent="0.3">
      <c r="C48404" s="1"/>
      <c r="E48404" s="1"/>
    </row>
    <row r="48405" spans="3:5" x14ac:dyDescent="0.3">
      <c r="C48405" s="1"/>
      <c r="E48405" s="1"/>
    </row>
    <row r="48406" spans="3:5" x14ac:dyDescent="0.3">
      <c r="C48406" s="1"/>
      <c r="E48406" s="1"/>
    </row>
    <row r="48407" spans="3:5" x14ac:dyDescent="0.3">
      <c r="C48407" s="1"/>
      <c r="E48407" s="1"/>
    </row>
    <row r="48408" spans="3:5" x14ac:dyDescent="0.3">
      <c r="C48408" s="1"/>
      <c r="E48408" s="1"/>
    </row>
    <row r="48409" spans="3:5" x14ac:dyDescent="0.3">
      <c r="C48409" s="1"/>
      <c r="E48409" s="1"/>
    </row>
    <row r="48410" spans="3:5" x14ac:dyDescent="0.3">
      <c r="C48410" s="1"/>
      <c r="E48410" s="1"/>
    </row>
    <row r="48411" spans="3:5" x14ac:dyDescent="0.3">
      <c r="C48411" s="1"/>
      <c r="E48411" s="1"/>
    </row>
    <row r="48412" spans="3:5" x14ac:dyDescent="0.3">
      <c r="C48412" s="1"/>
      <c r="E48412" s="1"/>
    </row>
    <row r="48413" spans="3:5" x14ac:dyDescent="0.3">
      <c r="C48413" s="1"/>
      <c r="E48413" s="1"/>
    </row>
    <row r="48414" spans="3:5" x14ac:dyDescent="0.3">
      <c r="C48414" s="1"/>
      <c r="E48414" s="1"/>
    </row>
    <row r="48415" spans="3:5" x14ac:dyDescent="0.3">
      <c r="C48415" s="1"/>
      <c r="E48415" s="1"/>
    </row>
    <row r="48416" spans="3:5" x14ac:dyDescent="0.3">
      <c r="C48416" s="1"/>
      <c r="E48416" s="1"/>
    </row>
    <row r="48417" spans="3:5" x14ac:dyDescent="0.3">
      <c r="C48417" s="1"/>
      <c r="E48417" s="1"/>
    </row>
    <row r="48418" spans="3:5" x14ac:dyDescent="0.3">
      <c r="C48418" s="1"/>
      <c r="E48418" s="1"/>
    </row>
    <row r="48419" spans="3:5" x14ac:dyDescent="0.3">
      <c r="C48419" s="1"/>
      <c r="E48419" s="1"/>
    </row>
    <row r="48420" spans="3:5" x14ac:dyDescent="0.3">
      <c r="C48420" s="1"/>
      <c r="E48420" s="1"/>
    </row>
    <row r="48421" spans="3:5" x14ac:dyDescent="0.3">
      <c r="C48421" s="1"/>
      <c r="E48421" s="1"/>
    </row>
    <row r="48422" spans="3:5" x14ac:dyDescent="0.3">
      <c r="C48422" s="1"/>
      <c r="E48422" s="1"/>
    </row>
    <row r="48423" spans="3:5" x14ac:dyDescent="0.3">
      <c r="C48423" s="1"/>
      <c r="E48423" s="1"/>
    </row>
    <row r="48424" spans="3:5" x14ac:dyDescent="0.3">
      <c r="C48424" s="1"/>
      <c r="E48424" s="1"/>
    </row>
    <row r="48425" spans="3:5" x14ac:dyDescent="0.3">
      <c r="C48425" s="1"/>
      <c r="E48425" s="1"/>
    </row>
    <row r="48426" spans="3:5" x14ac:dyDescent="0.3">
      <c r="C48426" s="1"/>
      <c r="E48426" s="1"/>
    </row>
    <row r="48427" spans="3:5" x14ac:dyDescent="0.3">
      <c r="C48427" s="1"/>
      <c r="E48427" s="1"/>
    </row>
    <row r="48428" spans="3:5" x14ac:dyDescent="0.3">
      <c r="C48428" s="1"/>
      <c r="E48428" s="1"/>
    </row>
    <row r="48429" spans="3:5" x14ac:dyDescent="0.3">
      <c r="C48429" s="1"/>
      <c r="E48429" s="1"/>
    </row>
    <row r="48430" spans="3:5" x14ac:dyDescent="0.3">
      <c r="C48430" s="1"/>
      <c r="E48430" s="1"/>
    </row>
    <row r="48431" spans="3:5" x14ac:dyDescent="0.3">
      <c r="C48431" s="1"/>
      <c r="E48431" s="1"/>
    </row>
    <row r="48432" spans="3:5" x14ac:dyDescent="0.3">
      <c r="C48432" s="1"/>
      <c r="E48432" s="1"/>
    </row>
    <row r="48433" spans="3:5" x14ac:dyDescent="0.3">
      <c r="C48433" s="1"/>
      <c r="E48433" s="1"/>
    </row>
    <row r="48434" spans="3:5" x14ac:dyDescent="0.3">
      <c r="C48434" s="1"/>
      <c r="E48434" s="1"/>
    </row>
    <row r="48435" spans="3:5" x14ac:dyDescent="0.3">
      <c r="C48435" s="1"/>
      <c r="E48435" s="1"/>
    </row>
    <row r="48436" spans="3:5" x14ac:dyDescent="0.3">
      <c r="C48436" s="1"/>
      <c r="E48436" s="1"/>
    </row>
    <row r="48437" spans="3:5" x14ac:dyDescent="0.3">
      <c r="C48437" s="1"/>
      <c r="E48437" s="1"/>
    </row>
    <row r="48438" spans="3:5" x14ac:dyDescent="0.3">
      <c r="C48438" s="1"/>
      <c r="E48438" s="1"/>
    </row>
    <row r="48439" spans="3:5" x14ac:dyDescent="0.3">
      <c r="C48439" s="1"/>
      <c r="E48439" s="1"/>
    </row>
    <row r="48440" spans="3:5" x14ac:dyDescent="0.3">
      <c r="C48440" s="1"/>
      <c r="E48440" s="1"/>
    </row>
    <row r="48441" spans="3:5" x14ac:dyDescent="0.3">
      <c r="C48441" s="1"/>
      <c r="E48441" s="1"/>
    </row>
    <row r="48442" spans="3:5" x14ac:dyDescent="0.3">
      <c r="C48442" s="1"/>
      <c r="E48442" s="1"/>
    </row>
    <row r="48443" spans="3:5" x14ac:dyDescent="0.3">
      <c r="C48443" s="1"/>
      <c r="E48443" s="1"/>
    </row>
    <row r="48444" spans="3:5" x14ac:dyDescent="0.3">
      <c r="C48444" s="1"/>
      <c r="E48444" s="1"/>
    </row>
    <row r="48445" spans="3:5" x14ac:dyDescent="0.3">
      <c r="C48445" s="1"/>
      <c r="E48445" s="1"/>
    </row>
    <row r="48446" spans="3:5" x14ac:dyDescent="0.3">
      <c r="C48446" s="1"/>
      <c r="E48446" s="1"/>
    </row>
    <row r="48447" spans="3:5" x14ac:dyDescent="0.3">
      <c r="C48447" s="1"/>
      <c r="E48447" s="1"/>
    </row>
    <row r="48448" spans="3:5" x14ac:dyDescent="0.3">
      <c r="C48448" s="1"/>
      <c r="E48448" s="1"/>
    </row>
    <row r="48449" spans="3:5" x14ac:dyDescent="0.3">
      <c r="C48449" s="1"/>
      <c r="E48449" s="1"/>
    </row>
    <row r="48450" spans="3:5" x14ac:dyDescent="0.3">
      <c r="C48450" s="1"/>
      <c r="E48450" s="1"/>
    </row>
    <row r="48451" spans="3:5" x14ac:dyDescent="0.3">
      <c r="C48451" s="1"/>
      <c r="E48451" s="1"/>
    </row>
    <row r="48452" spans="3:5" x14ac:dyDescent="0.3">
      <c r="C48452" s="1"/>
      <c r="E48452" s="1"/>
    </row>
    <row r="48453" spans="3:5" x14ac:dyDescent="0.3">
      <c r="C48453" s="1"/>
      <c r="E48453" s="1"/>
    </row>
    <row r="48454" spans="3:5" x14ac:dyDescent="0.3">
      <c r="C48454" s="1"/>
      <c r="E48454" s="1"/>
    </row>
    <row r="48455" spans="3:5" x14ac:dyDescent="0.3">
      <c r="C48455" s="1"/>
      <c r="E48455" s="1"/>
    </row>
    <row r="48456" spans="3:5" x14ac:dyDescent="0.3">
      <c r="C48456" s="1"/>
      <c r="E48456" s="1"/>
    </row>
    <row r="48457" spans="3:5" x14ac:dyDescent="0.3">
      <c r="C48457" s="1"/>
      <c r="E48457" s="1"/>
    </row>
    <row r="48458" spans="3:5" x14ac:dyDescent="0.3">
      <c r="C48458" s="1"/>
      <c r="E48458" s="1"/>
    </row>
    <row r="48459" spans="3:5" x14ac:dyDescent="0.3">
      <c r="C48459" s="1"/>
      <c r="E48459" s="1"/>
    </row>
    <row r="48460" spans="3:5" x14ac:dyDescent="0.3">
      <c r="C48460" s="1"/>
      <c r="E48460" s="1"/>
    </row>
    <row r="48461" spans="3:5" x14ac:dyDescent="0.3">
      <c r="C48461" s="1"/>
      <c r="E48461" s="1"/>
    </row>
    <row r="48462" spans="3:5" x14ac:dyDescent="0.3">
      <c r="C48462" s="1"/>
      <c r="E48462" s="1"/>
    </row>
    <row r="48463" spans="3:5" x14ac:dyDescent="0.3">
      <c r="C48463" s="1"/>
      <c r="E48463" s="1"/>
    </row>
    <row r="48464" spans="3:5" x14ac:dyDescent="0.3">
      <c r="C48464" s="1"/>
      <c r="E48464" s="1"/>
    </row>
    <row r="48465" spans="3:5" x14ac:dyDescent="0.3">
      <c r="C48465" s="1"/>
      <c r="E48465" s="1"/>
    </row>
    <row r="48466" spans="3:5" x14ac:dyDescent="0.3">
      <c r="C48466" s="1"/>
      <c r="E48466" s="1"/>
    </row>
    <row r="48467" spans="3:5" x14ac:dyDescent="0.3">
      <c r="C48467" s="1"/>
      <c r="E48467" s="1"/>
    </row>
    <row r="48468" spans="3:5" x14ac:dyDescent="0.3">
      <c r="C48468" s="1"/>
      <c r="E48468" s="1"/>
    </row>
    <row r="48469" spans="3:5" x14ac:dyDescent="0.3">
      <c r="C48469" s="1"/>
      <c r="E48469" s="1"/>
    </row>
    <row r="48470" spans="3:5" x14ac:dyDescent="0.3">
      <c r="C48470" s="1"/>
      <c r="E48470" s="1"/>
    </row>
    <row r="48471" spans="3:5" x14ac:dyDescent="0.3">
      <c r="C48471" s="1"/>
      <c r="E48471" s="1"/>
    </row>
    <row r="48472" spans="3:5" x14ac:dyDescent="0.3">
      <c r="C48472" s="1"/>
      <c r="E48472" s="1"/>
    </row>
    <row r="48473" spans="3:5" x14ac:dyDescent="0.3">
      <c r="C48473" s="1"/>
      <c r="E48473" s="1"/>
    </row>
    <row r="48474" spans="3:5" x14ac:dyDescent="0.3">
      <c r="C48474" s="1"/>
      <c r="E48474" s="1"/>
    </row>
    <row r="48475" spans="3:5" x14ac:dyDescent="0.3">
      <c r="C48475" s="1"/>
      <c r="E48475" s="1"/>
    </row>
    <row r="48476" spans="3:5" x14ac:dyDescent="0.3">
      <c r="C48476" s="1"/>
      <c r="E48476" s="1"/>
    </row>
    <row r="48477" spans="3:5" x14ac:dyDescent="0.3">
      <c r="C48477" s="1"/>
      <c r="E48477" s="1"/>
    </row>
    <row r="48478" spans="3:5" x14ac:dyDescent="0.3">
      <c r="C48478" s="1"/>
      <c r="E48478" s="1"/>
    </row>
    <row r="48479" spans="3:5" x14ac:dyDescent="0.3">
      <c r="C48479" s="1"/>
      <c r="E48479" s="1"/>
    </row>
    <row r="48480" spans="3:5" x14ac:dyDescent="0.3">
      <c r="C48480" s="1"/>
      <c r="E48480" s="1"/>
    </row>
    <row r="48481" spans="3:5" x14ac:dyDescent="0.3">
      <c r="C48481" s="1"/>
      <c r="E48481" s="1"/>
    </row>
    <row r="48482" spans="3:5" x14ac:dyDescent="0.3">
      <c r="C48482" s="1"/>
      <c r="E48482" s="1"/>
    </row>
    <row r="48483" spans="3:5" x14ac:dyDescent="0.3">
      <c r="C48483" s="1"/>
      <c r="E48483" s="1"/>
    </row>
    <row r="48484" spans="3:5" x14ac:dyDescent="0.3">
      <c r="C48484" s="1"/>
      <c r="E48484" s="1"/>
    </row>
    <row r="48485" spans="3:5" x14ac:dyDescent="0.3">
      <c r="C48485" s="1"/>
      <c r="E48485" s="1"/>
    </row>
    <row r="48486" spans="3:5" x14ac:dyDescent="0.3">
      <c r="C48486" s="1"/>
      <c r="E48486" s="1"/>
    </row>
    <row r="48487" spans="3:5" x14ac:dyDescent="0.3">
      <c r="C48487" s="1"/>
      <c r="E48487" s="1"/>
    </row>
    <row r="48488" spans="3:5" x14ac:dyDescent="0.3">
      <c r="C48488" s="1"/>
      <c r="E48488" s="1"/>
    </row>
    <row r="48489" spans="3:5" x14ac:dyDescent="0.3">
      <c r="C48489" s="1"/>
      <c r="E48489" s="1"/>
    </row>
    <row r="48490" spans="3:5" x14ac:dyDescent="0.3">
      <c r="C48490" s="1"/>
      <c r="E48490" s="1"/>
    </row>
    <row r="48491" spans="3:5" x14ac:dyDescent="0.3">
      <c r="C48491" s="1"/>
      <c r="E48491" s="1"/>
    </row>
    <row r="48492" spans="3:5" x14ac:dyDescent="0.3">
      <c r="C48492" s="1"/>
      <c r="E48492" s="1"/>
    </row>
    <row r="48493" spans="3:5" x14ac:dyDescent="0.3">
      <c r="C48493" s="1"/>
      <c r="E48493" s="1"/>
    </row>
    <row r="48494" spans="3:5" x14ac:dyDescent="0.3">
      <c r="C48494" s="1"/>
      <c r="E48494" s="1"/>
    </row>
    <row r="48495" spans="3:5" x14ac:dyDescent="0.3">
      <c r="C48495" s="1"/>
      <c r="E48495" s="1"/>
    </row>
    <row r="48496" spans="3:5" x14ac:dyDescent="0.3">
      <c r="C48496" s="1"/>
      <c r="E48496" s="1"/>
    </row>
    <row r="48497" spans="3:5" x14ac:dyDescent="0.3">
      <c r="C48497" s="1"/>
      <c r="E48497" s="1"/>
    </row>
    <row r="48498" spans="3:5" x14ac:dyDescent="0.3">
      <c r="C48498" s="1"/>
      <c r="E48498" s="1"/>
    </row>
    <row r="48499" spans="3:5" x14ac:dyDescent="0.3">
      <c r="C48499" s="1"/>
      <c r="E48499" s="1"/>
    </row>
    <row r="48500" spans="3:5" x14ac:dyDescent="0.3">
      <c r="C48500" s="1"/>
      <c r="E48500" s="1"/>
    </row>
    <row r="48501" spans="3:5" x14ac:dyDescent="0.3">
      <c r="C48501" s="1"/>
      <c r="E48501" s="1"/>
    </row>
    <row r="48502" spans="3:5" x14ac:dyDescent="0.3">
      <c r="C48502" s="1"/>
      <c r="E48502" s="1"/>
    </row>
    <row r="48503" spans="3:5" x14ac:dyDescent="0.3">
      <c r="C48503" s="1"/>
      <c r="E48503" s="1"/>
    </row>
    <row r="48504" spans="3:5" x14ac:dyDescent="0.3">
      <c r="C48504" s="1"/>
      <c r="E48504" s="1"/>
    </row>
    <row r="48505" spans="3:5" x14ac:dyDescent="0.3">
      <c r="C48505" s="1"/>
      <c r="E48505" s="1"/>
    </row>
    <row r="48506" spans="3:5" x14ac:dyDescent="0.3">
      <c r="C48506" s="1"/>
      <c r="E48506" s="1"/>
    </row>
    <row r="48507" spans="3:5" x14ac:dyDescent="0.3">
      <c r="C48507" s="1"/>
      <c r="E48507" s="1"/>
    </row>
    <row r="48508" spans="3:5" x14ac:dyDescent="0.3">
      <c r="C48508" s="1"/>
      <c r="E48508" s="1"/>
    </row>
    <row r="48509" spans="3:5" x14ac:dyDescent="0.3">
      <c r="C48509" s="1"/>
      <c r="E48509" s="1"/>
    </row>
    <row r="48510" spans="3:5" x14ac:dyDescent="0.3">
      <c r="C48510" s="1"/>
      <c r="E48510" s="1"/>
    </row>
    <row r="48511" spans="3:5" x14ac:dyDescent="0.3">
      <c r="C48511" s="1"/>
      <c r="E48511" s="1"/>
    </row>
    <row r="48512" spans="3:5" x14ac:dyDescent="0.3">
      <c r="C48512" s="1"/>
      <c r="E48512" s="1"/>
    </row>
    <row r="48513" spans="3:5" x14ac:dyDescent="0.3">
      <c r="C48513" s="1"/>
      <c r="E48513" s="1"/>
    </row>
    <row r="48514" spans="3:5" x14ac:dyDescent="0.3">
      <c r="C48514" s="1"/>
      <c r="E48514" s="1"/>
    </row>
    <row r="48515" spans="3:5" x14ac:dyDescent="0.3">
      <c r="C48515" s="1"/>
      <c r="E48515" s="1"/>
    </row>
    <row r="48516" spans="3:5" x14ac:dyDescent="0.3">
      <c r="C48516" s="1"/>
      <c r="E48516" s="1"/>
    </row>
    <row r="48517" spans="3:5" x14ac:dyDescent="0.3">
      <c r="C48517" s="1"/>
      <c r="E48517" s="1"/>
    </row>
    <row r="48518" spans="3:5" x14ac:dyDescent="0.3">
      <c r="C48518" s="1"/>
      <c r="E48518" s="1"/>
    </row>
    <row r="48519" spans="3:5" x14ac:dyDescent="0.3">
      <c r="C48519" s="1"/>
      <c r="E48519" s="1"/>
    </row>
    <row r="48520" spans="3:5" x14ac:dyDescent="0.3">
      <c r="C48520" s="1"/>
      <c r="E48520" s="1"/>
    </row>
    <row r="48521" spans="3:5" x14ac:dyDescent="0.3">
      <c r="C48521" s="1"/>
      <c r="E48521" s="1"/>
    </row>
    <row r="48522" spans="3:5" x14ac:dyDescent="0.3">
      <c r="C48522" s="1"/>
      <c r="E48522" s="1"/>
    </row>
    <row r="48523" spans="3:5" x14ac:dyDescent="0.3">
      <c r="C48523" s="1"/>
      <c r="E48523" s="1"/>
    </row>
    <row r="48524" spans="3:5" x14ac:dyDescent="0.3">
      <c r="C48524" s="1"/>
      <c r="E48524" s="1"/>
    </row>
    <row r="48525" spans="3:5" x14ac:dyDescent="0.3">
      <c r="C48525" s="1"/>
      <c r="E48525" s="1"/>
    </row>
    <row r="48526" spans="3:5" x14ac:dyDescent="0.3">
      <c r="C48526" s="1"/>
      <c r="E48526" s="1"/>
    </row>
    <row r="48527" spans="3:5" x14ac:dyDescent="0.3">
      <c r="C48527" s="1"/>
      <c r="E48527" s="1"/>
    </row>
    <row r="48528" spans="3:5" x14ac:dyDescent="0.3">
      <c r="C48528" s="1"/>
      <c r="E48528" s="1"/>
    </row>
    <row r="48529" spans="3:5" x14ac:dyDescent="0.3">
      <c r="C48529" s="1"/>
      <c r="E48529" s="1"/>
    </row>
    <row r="48530" spans="3:5" x14ac:dyDescent="0.3">
      <c r="C48530" s="1"/>
      <c r="E48530" s="1"/>
    </row>
    <row r="48531" spans="3:5" x14ac:dyDescent="0.3">
      <c r="C48531" s="1"/>
      <c r="E48531" s="1"/>
    </row>
    <row r="48532" spans="3:5" x14ac:dyDescent="0.3">
      <c r="C48532" s="1"/>
      <c r="E48532" s="1"/>
    </row>
    <row r="48533" spans="3:5" x14ac:dyDescent="0.3">
      <c r="C48533" s="1"/>
      <c r="E48533" s="1"/>
    </row>
    <row r="48534" spans="3:5" x14ac:dyDescent="0.3">
      <c r="C48534" s="1"/>
      <c r="E48534" s="1"/>
    </row>
    <row r="48535" spans="3:5" x14ac:dyDescent="0.3">
      <c r="C48535" s="1"/>
      <c r="E48535" s="1"/>
    </row>
    <row r="48536" spans="3:5" x14ac:dyDescent="0.3">
      <c r="C48536" s="1"/>
      <c r="E48536" s="1"/>
    </row>
    <row r="48537" spans="3:5" x14ac:dyDescent="0.3">
      <c r="C48537" s="1"/>
      <c r="E48537" s="1"/>
    </row>
    <row r="48538" spans="3:5" x14ac:dyDescent="0.3">
      <c r="C48538" s="1"/>
      <c r="E48538" s="1"/>
    </row>
    <row r="48539" spans="3:5" x14ac:dyDescent="0.3">
      <c r="C48539" s="1"/>
      <c r="E48539" s="1"/>
    </row>
    <row r="48540" spans="3:5" x14ac:dyDescent="0.3">
      <c r="C48540" s="1"/>
      <c r="E48540" s="1"/>
    </row>
    <row r="48541" spans="3:5" x14ac:dyDescent="0.3">
      <c r="C48541" s="1"/>
      <c r="E48541" s="1"/>
    </row>
    <row r="48542" spans="3:5" x14ac:dyDescent="0.3">
      <c r="C48542" s="1"/>
      <c r="E48542" s="1"/>
    </row>
    <row r="48543" spans="3:5" x14ac:dyDescent="0.3">
      <c r="C48543" s="1"/>
      <c r="E48543" s="1"/>
    </row>
    <row r="48544" spans="3:5" x14ac:dyDescent="0.3">
      <c r="C48544" s="1"/>
      <c r="E48544" s="1"/>
    </row>
    <row r="48545" spans="3:5" x14ac:dyDescent="0.3">
      <c r="C48545" s="1"/>
      <c r="E48545" s="1"/>
    </row>
    <row r="48546" spans="3:5" x14ac:dyDescent="0.3">
      <c r="C48546" s="1"/>
      <c r="E48546" s="1"/>
    </row>
    <row r="48547" spans="3:5" x14ac:dyDescent="0.3">
      <c r="C48547" s="1"/>
      <c r="E48547" s="1"/>
    </row>
    <row r="48548" spans="3:5" x14ac:dyDescent="0.3">
      <c r="C48548" s="1"/>
      <c r="E48548" s="1"/>
    </row>
    <row r="48549" spans="3:5" x14ac:dyDescent="0.3">
      <c r="C48549" s="1"/>
      <c r="E48549" s="1"/>
    </row>
    <row r="48550" spans="3:5" x14ac:dyDescent="0.3">
      <c r="C48550" s="1"/>
      <c r="E48550" s="1"/>
    </row>
    <row r="48551" spans="3:5" x14ac:dyDescent="0.3">
      <c r="C48551" s="1"/>
      <c r="E48551" s="1"/>
    </row>
    <row r="48552" spans="3:5" x14ac:dyDescent="0.3">
      <c r="C48552" s="1"/>
      <c r="E48552" s="1"/>
    </row>
    <row r="48553" spans="3:5" x14ac:dyDescent="0.3">
      <c r="C48553" s="1"/>
      <c r="E48553" s="1"/>
    </row>
    <row r="48554" spans="3:5" x14ac:dyDescent="0.3">
      <c r="C48554" s="1"/>
      <c r="E48554" s="1"/>
    </row>
    <row r="48555" spans="3:5" x14ac:dyDescent="0.3">
      <c r="C48555" s="1"/>
      <c r="E48555" s="1"/>
    </row>
    <row r="48556" spans="3:5" x14ac:dyDescent="0.3">
      <c r="C48556" s="1"/>
      <c r="E48556" s="1"/>
    </row>
    <row r="48557" spans="3:5" x14ac:dyDescent="0.3">
      <c r="C48557" s="1"/>
      <c r="E48557" s="1"/>
    </row>
    <row r="48558" spans="3:5" x14ac:dyDescent="0.3">
      <c r="C48558" s="1"/>
      <c r="E48558" s="1"/>
    </row>
    <row r="48559" spans="3:5" x14ac:dyDescent="0.3">
      <c r="C48559" s="1"/>
      <c r="E48559" s="1"/>
    </row>
    <row r="48560" spans="3:5" x14ac:dyDescent="0.3">
      <c r="C48560" s="1"/>
      <c r="E48560" s="1"/>
    </row>
    <row r="48561" spans="3:5" x14ac:dyDescent="0.3">
      <c r="C48561" s="1"/>
      <c r="E48561" s="1"/>
    </row>
    <row r="48562" spans="3:5" x14ac:dyDescent="0.3">
      <c r="C48562" s="1"/>
      <c r="E48562" s="1"/>
    </row>
    <row r="48563" spans="3:5" x14ac:dyDescent="0.3">
      <c r="C48563" s="1"/>
      <c r="E48563" s="1"/>
    </row>
    <row r="48564" spans="3:5" x14ac:dyDescent="0.3">
      <c r="C48564" s="1"/>
      <c r="E48564" s="1"/>
    </row>
    <row r="48565" spans="3:5" x14ac:dyDescent="0.3">
      <c r="C48565" s="1"/>
      <c r="E48565" s="1"/>
    </row>
    <row r="48566" spans="3:5" x14ac:dyDescent="0.3">
      <c r="C48566" s="1"/>
      <c r="E48566" s="1"/>
    </row>
    <row r="48567" spans="3:5" x14ac:dyDescent="0.3">
      <c r="C48567" s="1"/>
      <c r="E48567" s="1"/>
    </row>
    <row r="48568" spans="3:5" x14ac:dyDescent="0.3">
      <c r="C48568" s="1"/>
      <c r="E48568" s="1"/>
    </row>
    <row r="48569" spans="3:5" x14ac:dyDescent="0.3">
      <c r="C48569" s="1"/>
      <c r="E48569" s="1"/>
    </row>
    <row r="48570" spans="3:5" x14ac:dyDescent="0.3">
      <c r="C48570" s="1"/>
      <c r="E48570" s="1"/>
    </row>
    <row r="48571" spans="3:5" x14ac:dyDescent="0.3">
      <c r="C48571" s="1"/>
      <c r="E48571" s="1"/>
    </row>
    <row r="48572" spans="3:5" x14ac:dyDescent="0.3">
      <c r="C48572" s="1"/>
      <c r="E48572" s="1"/>
    </row>
    <row r="48573" spans="3:5" x14ac:dyDescent="0.3">
      <c r="C48573" s="1"/>
      <c r="E48573" s="1"/>
    </row>
    <row r="48574" spans="3:5" x14ac:dyDescent="0.3">
      <c r="C48574" s="1"/>
      <c r="E48574" s="1"/>
    </row>
    <row r="48575" spans="3:5" x14ac:dyDescent="0.3">
      <c r="C48575" s="1"/>
      <c r="E48575" s="1"/>
    </row>
    <row r="48576" spans="3:5" x14ac:dyDescent="0.3">
      <c r="C48576" s="1"/>
      <c r="E48576" s="1"/>
    </row>
    <row r="48577" spans="3:5" x14ac:dyDescent="0.3">
      <c r="C48577" s="1"/>
      <c r="E48577" s="1"/>
    </row>
    <row r="48578" spans="3:5" x14ac:dyDescent="0.3">
      <c r="C48578" s="1"/>
      <c r="E48578" s="1"/>
    </row>
    <row r="48579" spans="3:5" x14ac:dyDescent="0.3">
      <c r="C48579" s="1"/>
      <c r="E48579" s="1"/>
    </row>
    <row r="48580" spans="3:5" x14ac:dyDescent="0.3">
      <c r="C48580" s="1"/>
      <c r="E48580" s="1"/>
    </row>
    <row r="48581" spans="3:5" x14ac:dyDescent="0.3">
      <c r="C48581" s="1"/>
      <c r="E48581" s="1"/>
    </row>
    <row r="48582" spans="3:5" x14ac:dyDescent="0.3">
      <c r="C48582" s="1"/>
      <c r="E48582" s="1"/>
    </row>
    <row r="48583" spans="3:5" x14ac:dyDescent="0.3">
      <c r="C48583" s="1"/>
      <c r="E48583" s="1"/>
    </row>
    <row r="48584" spans="3:5" x14ac:dyDescent="0.3">
      <c r="C48584" s="1"/>
      <c r="E48584" s="1"/>
    </row>
    <row r="48585" spans="3:5" x14ac:dyDescent="0.3">
      <c r="C48585" s="1"/>
      <c r="E48585" s="1"/>
    </row>
    <row r="48586" spans="3:5" x14ac:dyDescent="0.3">
      <c r="C48586" s="1"/>
      <c r="E48586" s="1"/>
    </row>
    <row r="48587" spans="3:5" x14ac:dyDescent="0.3">
      <c r="C48587" s="1"/>
      <c r="E48587" s="1"/>
    </row>
    <row r="48588" spans="3:5" x14ac:dyDescent="0.3">
      <c r="C48588" s="1"/>
      <c r="E48588" s="1"/>
    </row>
    <row r="48589" spans="3:5" x14ac:dyDescent="0.3">
      <c r="C48589" s="1"/>
      <c r="E48589" s="1"/>
    </row>
    <row r="48590" spans="3:5" x14ac:dyDescent="0.3">
      <c r="C48590" s="1"/>
      <c r="E48590" s="1"/>
    </row>
    <row r="48591" spans="3:5" x14ac:dyDescent="0.3">
      <c r="C48591" s="1"/>
      <c r="E48591" s="1"/>
    </row>
    <row r="48592" spans="3:5" x14ac:dyDescent="0.3">
      <c r="C48592" s="1"/>
      <c r="E48592" s="1"/>
    </row>
    <row r="48593" spans="3:5" x14ac:dyDescent="0.3">
      <c r="C48593" s="1"/>
      <c r="E48593" s="1"/>
    </row>
    <row r="48594" spans="3:5" x14ac:dyDescent="0.3">
      <c r="C48594" s="1"/>
      <c r="E48594" s="1"/>
    </row>
    <row r="48595" spans="3:5" x14ac:dyDescent="0.3">
      <c r="C48595" s="1"/>
      <c r="E48595" s="1"/>
    </row>
    <row r="48596" spans="3:5" x14ac:dyDescent="0.3">
      <c r="C48596" s="1"/>
      <c r="E48596" s="1"/>
    </row>
    <row r="48597" spans="3:5" x14ac:dyDescent="0.3">
      <c r="C48597" s="1"/>
      <c r="E48597" s="1"/>
    </row>
    <row r="48598" spans="3:5" x14ac:dyDescent="0.3">
      <c r="C48598" s="1"/>
      <c r="E48598" s="1"/>
    </row>
    <row r="48599" spans="3:5" x14ac:dyDescent="0.3">
      <c r="C48599" s="1"/>
      <c r="E48599" s="1"/>
    </row>
    <row r="48600" spans="3:5" x14ac:dyDescent="0.3">
      <c r="C48600" s="1"/>
      <c r="E48600" s="1"/>
    </row>
    <row r="48601" spans="3:5" x14ac:dyDescent="0.3">
      <c r="C48601" s="1"/>
      <c r="E48601" s="1"/>
    </row>
    <row r="48602" spans="3:5" x14ac:dyDescent="0.3">
      <c r="C48602" s="1"/>
      <c r="E48602" s="1"/>
    </row>
    <row r="48603" spans="3:5" x14ac:dyDescent="0.3">
      <c r="C48603" s="1"/>
      <c r="E48603" s="1"/>
    </row>
    <row r="48604" spans="3:5" x14ac:dyDescent="0.3">
      <c r="C48604" s="1"/>
      <c r="E48604" s="1"/>
    </row>
    <row r="48605" spans="3:5" x14ac:dyDescent="0.3">
      <c r="C48605" s="1"/>
      <c r="E48605" s="1"/>
    </row>
    <row r="48606" spans="3:5" x14ac:dyDescent="0.3">
      <c r="C48606" s="1"/>
      <c r="E48606" s="1"/>
    </row>
    <row r="48607" spans="3:5" x14ac:dyDescent="0.3">
      <c r="C48607" s="1"/>
      <c r="E48607" s="1"/>
    </row>
    <row r="48608" spans="3:5" x14ac:dyDescent="0.3">
      <c r="C48608" s="1"/>
      <c r="E48608" s="1"/>
    </row>
    <row r="48609" spans="3:5" x14ac:dyDescent="0.3">
      <c r="C48609" s="1"/>
      <c r="E48609" s="1"/>
    </row>
    <row r="48610" spans="3:5" x14ac:dyDescent="0.3">
      <c r="C48610" s="1"/>
      <c r="E48610" s="1"/>
    </row>
    <row r="48611" spans="3:5" x14ac:dyDescent="0.3">
      <c r="C48611" s="1"/>
      <c r="E48611" s="1"/>
    </row>
    <row r="48612" spans="3:5" x14ac:dyDescent="0.3">
      <c r="C48612" s="1"/>
      <c r="E48612" s="1"/>
    </row>
    <row r="48613" spans="3:5" x14ac:dyDescent="0.3">
      <c r="C48613" s="1"/>
      <c r="E48613" s="1"/>
    </row>
    <row r="48614" spans="3:5" x14ac:dyDescent="0.3">
      <c r="C48614" s="1"/>
      <c r="E48614" s="1"/>
    </row>
    <row r="48615" spans="3:5" x14ac:dyDescent="0.3">
      <c r="C48615" s="1"/>
      <c r="E48615" s="1"/>
    </row>
    <row r="48616" spans="3:5" x14ac:dyDescent="0.3">
      <c r="C48616" s="1"/>
      <c r="E48616" s="1"/>
    </row>
    <row r="48617" spans="3:5" x14ac:dyDescent="0.3">
      <c r="C48617" s="1"/>
      <c r="E48617" s="1"/>
    </row>
    <row r="48618" spans="3:5" x14ac:dyDescent="0.3">
      <c r="C48618" s="1"/>
      <c r="E48618" s="1"/>
    </row>
    <row r="48619" spans="3:5" x14ac:dyDescent="0.3">
      <c r="C48619" s="1"/>
      <c r="E48619" s="1"/>
    </row>
    <row r="48620" spans="3:5" x14ac:dyDescent="0.3">
      <c r="C48620" s="1"/>
      <c r="E48620" s="1"/>
    </row>
    <row r="48621" spans="3:5" x14ac:dyDescent="0.3">
      <c r="C48621" s="1"/>
      <c r="E48621" s="1"/>
    </row>
    <row r="48622" spans="3:5" x14ac:dyDescent="0.3">
      <c r="C48622" s="1"/>
      <c r="E48622" s="1"/>
    </row>
    <row r="48623" spans="3:5" x14ac:dyDescent="0.3">
      <c r="C48623" s="1"/>
      <c r="E48623" s="1"/>
    </row>
    <row r="48624" spans="3:5" x14ac:dyDescent="0.3">
      <c r="C48624" s="1"/>
      <c r="E48624" s="1"/>
    </row>
    <row r="48625" spans="3:5" x14ac:dyDescent="0.3">
      <c r="C48625" s="1"/>
      <c r="E48625" s="1"/>
    </row>
    <row r="48626" spans="3:5" x14ac:dyDescent="0.3">
      <c r="C48626" s="1"/>
      <c r="E48626" s="1"/>
    </row>
    <row r="48627" spans="3:5" x14ac:dyDescent="0.3">
      <c r="C48627" s="1"/>
      <c r="E48627" s="1"/>
    </row>
    <row r="48628" spans="3:5" x14ac:dyDescent="0.3">
      <c r="C48628" s="1"/>
      <c r="E48628" s="1"/>
    </row>
    <row r="48629" spans="3:5" x14ac:dyDescent="0.3">
      <c r="C48629" s="1"/>
      <c r="E48629" s="1"/>
    </row>
    <row r="48630" spans="3:5" x14ac:dyDescent="0.3">
      <c r="C48630" s="1"/>
      <c r="E48630" s="1"/>
    </row>
    <row r="48631" spans="3:5" x14ac:dyDescent="0.3">
      <c r="C48631" s="1"/>
      <c r="E48631" s="1"/>
    </row>
    <row r="48632" spans="3:5" x14ac:dyDescent="0.3">
      <c r="C48632" s="1"/>
      <c r="E48632" s="1"/>
    </row>
    <row r="48633" spans="3:5" x14ac:dyDescent="0.3">
      <c r="C48633" s="1"/>
      <c r="E48633" s="1"/>
    </row>
    <row r="48634" spans="3:5" x14ac:dyDescent="0.3">
      <c r="C48634" s="1"/>
      <c r="E48634" s="1"/>
    </row>
    <row r="48635" spans="3:5" x14ac:dyDescent="0.3">
      <c r="C48635" s="1"/>
      <c r="E48635" s="1"/>
    </row>
    <row r="48636" spans="3:5" x14ac:dyDescent="0.3">
      <c r="C48636" s="1"/>
      <c r="E48636" s="1"/>
    </row>
    <row r="48637" spans="3:5" x14ac:dyDescent="0.3">
      <c r="C48637" s="1"/>
      <c r="E48637" s="1"/>
    </row>
    <row r="48638" spans="3:5" x14ac:dyDescent="0.3">
      <c r="C48638" s="1"/>
      <c r="E48638" s="1"/>
    </row>
    <row r="48639" spans="3:5" x14ac:dyDescent="0.3">
      <c r="C48639" s="1"/>
      <c r="E48639" s="1"/>
    </row>
    <row r="48640" spans="3:5" x14ac:dyDescent="0.3">
      <c r="C48640" s="1"/>
      <c r="E48640" s="1"/>
    </row>
    <row r="48641" spans="3:5" x14ac:dyDescent="0.3">
      <c r="C48641" s="1"/>
      <c r="E48641" s="1"/>
    </row>
    <row r="48642" spans="3:5" x14ac:dyDescent="0.3">
      <c r="C48642" s="1"/>
      <c r="E48642" s="1"/>
    </row>
    <row r="48643" spans="3:5" x14ac:dyDescent="0.3">
      <c r="C48643" s="1"/>
      <c r="E48643" s="1"/>
    </row>
    <row r="48644" spans="3:5" x14ac:dyDescent="0.3">
      <c r="C48644" s="1"/>
      <c r="E48644" s="1"/>
    </row>
    <row r="48645" spans="3:5" x14ac:dyDescent="0.3">
      <c r="C48645" s="1"/>
      <c r="E48645" s="1"/>
    </row>
    <row r="48646" spans="3:5" x14ac:dyDescent="0.3">
      <c r="C48646" s="1"/>
      <c r="E48646" s="1"/>
    </row>
    <row r="48647" spans="3:5" x14ac:dyDescent="0.3">
      <c r="C48647" s="1"/>
      <c r="E48647" s="1"/>
    </row>
    <row r="48648" spans="3:5" x14ac:dyDescent="0.3">
      <c r="C48648" s="1"/>
      <c r="E48648" s="1"/>
    </row>
    <row r="48649" spans="3:5" x14ac:dyDescent="0.3">
      <c r="C48649" s="1"/>
      <c r="E48649" s="1"/>
    </row>
    <row r="48650" spans="3:5" x14ac:dyDescent="0.3">
      <c r="C48650" s="1"/>
      <c r="E48650" s="1"/>
    </row>
    <row r="48651" spans="3:5" x14ac:dyDescent="0.3">
      <c r="C48651" s="1"/>
      <c r="E48651" s="1"/>
    </row>
    <row r="48652" spans="3:5" x14ac:dyDescent="0.3">
      <c r="C48652" s="1"/>
      <c r="E48652" s="1"/>
    </row>
    <row r="48653" spans="3:5" x14ac:dyDescent="0.3">
      <c r="C48653" s="1"/>
      <c r="E48653" s="1"/>
    </row>
    <row r="48654" spans="3:5" x14ac:dyDescent="0.3">
      <c r="C48654" s="1"/>
      <c r="E48654" s="1"/>
    </row>
    <row r="48655" spans="3:5" x14ac:dyDescent="0.3">
      <c r="C48655" s="1"/>
      <c r="E48655" s="1"/>
    </row>
    <row r="48656" spans="3:5" x14ac:dyDescent="0.3">
      <c r="C48656" s="1"/>
      <c r="E48656" s="1"/>
    </row>
    <row r="48657" spans="3:5" x14ac:dyDescent="0.3">
      <c r="C48657" s="1"/>
      <c r="E48657" s="1"/>
    </row>
    <row r="48658" spans="3:5" x14ac:dyDescent="0.3">
      <c r="C48658" s="1"/>
      <c r="E48658" s="1"/>
    </row>
    <row r="48659" spans="3:5" x14ac:dyDescent="0.3">
      <c r="C48659" s="1"/>
      <c r="E48659" s="1"/>
    </row>
    <row r="48660" spans="3:5" x14ac:dyDescent="0.3">
      <c r="C48660" s="1"/>
      <c r="E48660" s="1"/>
    </row>
    <row r="48661" spans="3:5" x14ac:dyDescent="0.3">
      <c r="C48661" s="1"/>
      <c r="E48661" s="1"/>
    </row>
    <row r="48662" spans="3:5" x14ac:dyDescent="0.3">
      <c r="C48662" s="1"/>
      <c r="E48662" s="1"/>
    </row>
    <row r="48663" spans="3:5" x14ac:dyDescent="0.3">
      <c r="C48663" s="1"/>
      <c r="E48663" s="1"/>
    </row>
    <row r="48664" spans="3:5" x14ac:dyDescent="0.3">
      <c r="C48664" s="1"/>
      <c r="E48664" s="1"/>
    </row>
    <row r="48665" spans="3:5" x14ac:dyDescent="0.3">
      <c r="C48665" s="1"/>
      <c r="E48665" s="1"/>
    </row>
    <row r="48666" spans="3:5" x14ac:dyDescent="0.3">
      <c r="C48666" s="1"/>
      <c r="E48666" s="1"/>
    </row>
    <row r="48667" spans="3:5" x14ac:dyDescent="0.3">
      <c r="C48667" s="1"/>
      <c r="E48667" s="1"/>
    </row>
    <row r="48668" spans="3:5" x14ac:dyDescent="0.3">
      <c r="C48668" s="1"/>
      <c r="E48668" s="1"/>
    </row>
    <row r="48669" spans="3:5" x14ac:dyDescent="0.3">
      <c r="C48669" s="1"/>
      <c r="E48669" s="1"/>
    </row>
    <row r="48670" spans="3:5" x14ac:dyDescent="0.3">
      <c r="C48670" s="1"/>
      <c r="E48670" s="1"/>
    </row>
    <row r="48671" spans="3:5" x14ac:dyDescent="0.3">
      <c r="C48671" s="1"/>
      <c r="E48671" s="1"/>
    </row>
    <row r="48672" spans="3:5" x14ac:dyDescent="0.3">
      <c r="C48672" s="1"/>
      <c r="E48672" s="1"/>
    </row>
    <row r="48673" spans="3:5" x14ac:dyDescent="0.3">
      <c r="C48673" s="1"/>
      <c r="E48673" s="1"/>
    </row>
    <row r="48674" spans="3:5" x14ac:dyDescent="0.3">
      <c r="C48674" s="1"/>
      <c r="E48674" s="1"/>
    </row>
    <row r="48675" spans="3:5" x14ac:dyDescent="0.3">
      <c r="C48675" s="1"/>
      <c r="E48675" s="1"/>
    </row>
    <row r="48676" spans="3:5" x14ac:dyDescent="0.3">
      <c r="C48676" s="1"/>
      <c r="E48676" s="1"/>
    </row>
    <row r="48677" spans="3:5" x14ac:dyDescent="0.3">
      <c r="C48677" s="1"/>
      <c r="E48677" s="1"/>
    </row>
    <row r="48678" spans="3:5" x14ac:dyDescent="0.3">
      <c r="C48678" s="1"/>
      <c r="E48678" s="1"/>
    </row>
    <row r="48679" spans="3:5" x14ac:dyDescent="0.3">
      <c r="C48679" s="1"/>
      <c r="E48679" s="1"/>
    </row>
    <row r="48680" spans="3:5" x14ac:dyDescent="0.3">
      <c r="C48680" s="1"/>
      <c r="E48680" s="1"/>
    </row>
    <row r="48681" spans="3:5" x14ac:dyDescent="0.3">
      <c r="C48681" s="1"/>
      <c r="E48681" s="1"/>
    </row>
    <row r="48682" spans="3:5" x14ac:dyDescent="0.3">
      <c r="C48682" s="1"/>
      <c r="E48682" s="1"/>
    </row>
    <row r="48683" spans="3:5" x14ac:dyDescent="0.3">
      <c r="C48683" s="1"/>
      <c r="E48683" s="1"/>
    </row>
    <row r="48684" spans="3:5" x14ac:dyDescent="0.3">
      <c r="C48684" s="1"/>
      <c r="E48684" s="1"/>
    </row>
    <row r="48685" spans="3:5" x14ac:dyDescent="0.3">
      <c r="C48685" s="1"/>
      <c r="E48685" s="1"/>
    </row>
    <row r="48686" spans="3:5" x14ac:dyDescent="0.3">
      <c r="C48686" s="1"/>
      <c r="E48686" s="1"/>
    </row>
    <row r="48687" spans="3:5" x14ac:dyDescent="0.3">
      <c r="C48687" s="1"/>
      <c r="E48687" s="1"/>
    </row>
    <row r="48688" spans="3:5" x14ac:dyDescent="0.3">
      <c r="C48688" s="1"/>
      <c r="E48688" s="1"/>
    </row>
    <row r="48689" spans="3:5" x14ac:dyDescent="0.3">
      <c r="C48689" s="1"/>
      <c r="E48689" s="1"/>
    </row>
    <row r="48690" spans="3:5" x14ac:dyDescent="0.3">
      <c r="C48690" s="1"/>
      <c r="E48690" s="1"/>
    </row>
    <row r="48691" spans="3:5" x14ac:dyDescent="0.3">
      <c r="C48691" s="1"/>
      <c r="E48691" s="1"/>
    </row>
    <row r="48692" spans="3:5" x14ac:dyDescent="0.3">
      <c r="C48692" s="1"/>
      <c r="E48692" s="1"/>
    </row>
    <row r="48693" spans="3:5" x14ac:dyDescent="0.3">
      <c r="C48693" s="1"/>
      <c r="E48693" s="1"/>
    </row>
    <row r="48694" spans="3:5" x14ac:dyDescent="0.3">
      <c r="C48694" s="1"/>
      <c r="E48694" s="1"/>
    </row>
    <row r="48695" spans="3:5" x14ac:dyDescent="0.3">
      <c r="C48695" s="1"/>
      <c r="E48695" s="1"/>
    </row>
    <row r="48696" spans="3:5" x14ac:dyDescent="0.3">
      <c r="C48696" s="1"/>
      <c r="E48696" s="1"/>
    </row>
    <row r="48697" spans="3:5" x14ac:dyDescent="0.3">
      <c r="C48697" s="1"/>
      <c r="E48697" s="1"/>
    </row>
    <row r="48698" spans="3:5" x14ac:dyDescent="0.3">
      <c r="C48698" s="1"/>
      <c r="E48698" s="1"/>
    </row>
    <row r="48699" spans="3:5" x14ac:dyDescent="0.3">
      <c r="C48699" s="1"/>
      <c r="E48699" s="1"/>
    </row>
    <row r="48700" spans="3:5" x14ac:dyDescent="0.3">
      <c r="C48700" s="1"/>
      <c r="E48700" s="1"/>
    </row>
    <row r="48701" spans="3:5" x14ac:dyDescent="0.3">
      <c r="C48701" s="1"/>
      <c r="E48701" s="1"/>
    </row>
    <row r="48702" spans="3:5" x14ac:dyDescent="0.3">
      <c r="C48702" s="1"/>
      <c r="E48702" s="1"/>
    </row>
    <row r="48703" spans="3:5" x14ac:dyDescent="0.3">
      <c r="C48703" s="1"/>
      <c r="E48703" s="1"/>
    </row>
    <row r="48704" spans="3:5" x14ac:dyDescent="0.3">
      <c r="C48704" s="1"/>
      <c r="E48704" s="1"/>
    </row>
    <row r="48705" spans="3:5" x14ac:dyDescent="0.3">
      <c r="C48705" s="1"/>
      <c r="E48705" s="1"/>
    </row>
    <row r="48706" spans="3:5" x14ac:dyDescent="0.3">
      <c r="C48706" s="1"/>
      <c r="E48706" s="1"/>
    </row>
    <row r="48707" spans="3:5" x14ac:dyDescent="0.3">
      <c r="C48707" s="1"/>
      <c r="E48707" s="1"/>
    </row>
    <row r="48708" spans="3:5" x14ac:dyDescent="0.3">
      <c r="C48708" s="1"/>
      <c r="E48708" s="1"/>
    </row>
    <row r="48709" spans="3:5" x14ac:dyDescent="0.3">
      <c r="C48709" s="1"/>
      <c r="E48709" s="1"/>
    </row>
    <row r="48710" spans="3:5" x14ac:dyDescent="0.3">
      <c r="C48710" s="1"/>
      <c r="E48710" s="1"/>
    </row>
    <row r="48711" spans="3:5" x14ac:dyDescent="0.3">
      <c r="C48711" s="1"/>
      <c r="E48711" s="1"/>
    </row>
    <row r="48712" spans="3:5" x14ac:dyDescent="0.3">
      <c r="C48712" s="1"/>
      <c r="E48712" s="1"/>
    </row>
    <row r="48713" spans="3:5" x14ac:dyDescent="0.3">
      <c r="C48713" s="1"/>
      <c r="E48713" s="1"/>
    </row>
    <row r="48714" spans="3:5" x14ac:dyDescent="0.3">
      <c r="C48714" s="1"/>
      <c r="E48714" s="1"/>
    </row>
    <row r="48715" spans="3:5" x14ac:dyDescent="0.3">
      <c r="C48715" s="1"/>
      <c r="E48715" s="1"/>
    </row>
    <row r="48716" spans="3:5" x14ac:dyDescent="0.3">
      <c r="C48716" s="1"/>
      <c r="E48716" s="1"/>
    </row>
    <row r="48717" spans="3:5" x14ac:dyDescent="0.3">
      <c r="C48717" s="1"/>
      <c r="E48717" s="1"/>
    </row>
    <row r="48718" spans="3:5" x14ac:dyDescent="0.3">
      <c r="C48718" s="1"/>
      <c r="E48718" s="1"/>
    </row>
    <row r="48719" spans="3:5" x14ac:dyDescent="0.3">
      <c r="C48719" s="1"/>
      <c r="E48719" s="1"/>
    </row>
    <row r="48720" spans="3:5" x14ac:dyDescent="0.3">
      <c r="C48720" s="1"/>
      <c r="E48720" s="1"/>
    </row>
    <row r="48721" spans="3:5" x14ac:dyDescent="0.3">
      <c r="C48721" s="1"/>
      <c r="E48721" s="1"/>
    </row>
    <row r="48722" spans="3:5" x14ac:dyDescent="0.3">
      <c r="C48722" s="1"/>
      <c r="E48722" s="1"/>
    </row>
    <row r="48723" spans="3:5" x14ac:dyDescent="0.3">
      <c r="C48723" s="1"/>
      <c r="E48723" s="1"/>
    </row>
    <row r="48724" spans="3:5" x14ac:dyDescent="0.3">
      <c r="C48724" s="1"/>
      <c r="E48724" s="1"/>
    </row>
    <row r="48725" spans="3:5" x14ac:dyDescent="0.3">
      <c r="C48725" s="1"/>
      <c r="E48725" s="1"/>
    </row>
    <row r="48726" spans="3:5" x14ac:dyDescent="0.3">
      <c r="C48726" s="1"/>
      <c r="E48726" s="1"/>
    </row>
    <row r="48727" spans="3:5" x14ac:dyDescent="0.3">
      <c r="C48727" s="1"/>
      <c r="E48727" s="1"/>
    </row>
    <row r="48728" spans="3:5" x14ac:dyDescent="0.3">
      <c r="C48728" s="1"/>
      <c r="E48728" s="1"/>
    </row>
    <row r="48729" spans="3:5" x14ac:dyDescent="0.3">
      <c r="C48729" s="1"/>
      <c r="E48729" s="1"/>
    </row>
    <row r="48730" spans="3:5" x14ac:dyDescent="0.3">
      <c r="C48730" s="1"/>
      <c r="E48730" s="1"/>
    </row>
    <row r="48731" spans="3:5" x14ac:dyDescent="0.3">
      <c r="C48731" s="1"/>
      <c r="E48731" s="1"/>
    </row>
    <row r="48732" spans="3:5" x14ac:dyDescent="0.3">
      <c r="C48732" s="1"/>
      <c r="E48732" s="1"/>
    </row>
    <row r="48733" spans="3:5" x14ac:dyDescent="0.3">
      <c r="C48733" s="1"/>
      <c r="E48733" s="1"/>
    </row>
    <row r="48734" spans="3:5" x14ac:dyDescent="0.3">
      <c r="C48734" s="1"/>
      <c r="E48734" s="1"/>
    </row>
    <row r="48735" spans="3:5" x14ac:dyDescent="0.3">
      <c r="C48735" s="1"/>
      <c r="E48735" s="1"/>
    </row>
    <row r="48736" spans="3:5" x14ac:dyDescent="0.3">
      <c r="C48736" s="1"/>
      <c r="E48736" s="1"/>
    </row>
    <row r="48737" spans="3:5" x14ac:dyDescent="0.3">
      <c r="C48737" s="1"/>
      <c r="E48737" s="1"/>
    </row>
    <row r="48738" spans="3:5" x14ac:dyDescent="0.3">
      <c r="C48738" s="1"/>
      <c r="E48738" s="1"/>
    </row>
    <row r="48739" spans="3:5" x14ac:dyDescent="0.3">
      <c r="C48739" s="1"/>
      <c r="E48739" s="1"/>
    </row>
    <row r="48740" spans="3:5" x14ac:dyDescent="0.3">
      <c r="C48740" s="1"/>
      <c r="E48740" s="1"/>
    </row>
    <row r="48741" spans="3:5" x14ac:dyDescent="0.3">
      <c r="C48741" s="1"/>
      <c r="E48741" s="1"/>
    </row>
    <row r="48742" spans="3:5" x14ac:dyDescent="0.3">
      <c r="C48742" s="1"/>
      <c r="E48742" s="1"/>
    </row>
    <row r="48743" spans="3:5" x14ac:dyDescent="0.3">
      <c r="C48743" s="1"/>
      <c r="E48743" s="1"/>
    </row>
    <row r="48744" spans="3:5" x14ac:dyDescent="0.3">
      <c r="C48744" s="1"/>
      <c r="E48744" s="1"/>
    </row>
    <row r="48745" spans="3:5" x14ac:dyDescent="0.3">
      <c r="C48745" s="1"/>
      <c r="E48745" s="1"/>
    </row>
    <row r="48746" spans="3:5" x14ac:dyDescent="0.3">
      <c r="C48746" s="1"/>
      <c r="E48746" s="1"/>
    </row>
    <row r="48747" spans="3:5" x14ac:dyDescent="0.3">
      <c r="C48747" s="1"/>
      <c r="E48747" s="1"/>
    </row>
    <row r="48748" spans="3:5" x14ac:dyDescent="0.3">
      <c r="C48748" s="1"/>
      <c r="E48748" s="1"/>
    </row>
    <row r="48749" spans="3:5" x14ac:dyDescent="0.3">
      <c r="C48749" s="1"/>
      <c r="E48749" s="1"/>
    </row>
    <row r="48750" spans="3:5" x14ac:dyDescent="0.3">
      <c r="C48750" s="1"/>
      <c r="E48750" s="1"/>
    </row>
    <row r="48751" spans="3:5" x14ac:dyDescent="0.3">
      <c r="C48751" s="1"/>
      <c r="E48751" s="1"/>
    </row>
    <row r="48752" spans="3:5" x14ac:dyDescent="0.3">
      <c r="C48752" s="1"/>
      <c r="E48752" s="1"/>
    </row>
    <row r="48753" spans="3:5" x14ac:dyDescent="0.3">
      <c r="C48753" s="1"/>
      <c r="E48753" s="1"/>
    </row>
    <row r="48754" spans="3:5" x14ac:dyDescent="0.3">
      <c r="C48754" s="1"/>
      <c r="E48754" s="1"/>
    </row>
    <row r="48755" spans="3:5" x14ac:dyDescent="0.3">
      <c r="C48755" s="1"/>
      <c r="E48755" s="1"/>
    </row>
    <row r="48756" spans="3:5" x14ac:dyDescent="0.3">
      <c r="C48756" s="1"/>
      <c r="E48756" s="1"/>
    </row>
    <row r="48757" spans="3:5" x14ac:dyDescent="0.3">
      <c r="C48757" s="1"/>
      <c r="E48757" s="1"/>
    </row>
    <row r="48758" spans="3:5" x14ac:dyDescent="0.3">
      <c r="C48758" s="1"/>
      <c r="E48758" s="1"/>
    </row>
    <row r="48759" spans="3:5" x14ac:dyDescent="0.3">
      <c r="C48759" s="1"/>
      <c r="E48759" s="1"/>
    </row>
    <row r="48760" spans="3:5" x14ac:dyDescent="0.3">
      <c r="C48760" s="1"/>
      <c r="E48760" s="1"/>
    </row>
    <row r="48761" spans="3:5" x14ac:dyDescent="0.3">
      <c r="C48761" s="1"/>
      <c r="E48761" s="1"/>
    </row>
    <row r="48762" spans="3:5" x14ac:dyDescent="0.3">
      <c r="C48762" s="1"/>
      <c r="E48762" s="1"/>
    </row>
    <row r="48763" spans="3:5" x14ac:dyDescent="0.3">
      <c r="C48763" s="1"/>
      <c r="E48763" s="1"/>
    </row>
    <row r="48764" spans="3:5" x14ac:dyDescent="0.3">
      <c r="C48764" s="1"/>
      <c r="E48764" s="1"/>
    </row>
    <row r="48765" spans="3:5" x14ac:dyDescent="0.3">
      <c r="C48765" s="1"/>
      <c r="E48765" s="1"/>
    </row>
    <row r="48766" spans="3:5" x14ac:dyDescent="0.3">
      <c r="C48766" s="1"/>
      <c r="E48766" s="1"/>
    </row>
    <row r="48767" spans="3:5" x14ac:dyDescent="0.3">
      <c r="C48767" s="1"/>
      <c r="E48767" s="1"/>
    </row>
    <row r="48768" spans="3:5" x14ac:dyDescent="0.3">
      <c r="C48768" s="1"/>
      <c r="E48768" s="1"/>
    </row>
    <row r="48769" spans="3:5" x14ac:dyDescent="0.3">
      <c r="C48769" s="1"/>
      <c r="E48769" s="1"/>
    </row>
    <row r="48770" spans="3:5" x14ac:dyDescent="0.3">
      <c r="C48770" s="1"/>
      <c r="E48770" s="1"/>
    </row>
    <row r="48771" spans="3:5" x14ac:dyDescent="0.3">
      <c r="C48771" s="1"/>
      <c r="E48771" s="1"/>
    </row>
    <row r="48772" spans="3:5" x14ac:dyDescent="0.3">
      <c r="C48772" s="1"/>
      <c r="E48772" s="1"/>
    </row>
    <row r="48773" spans="3:5" x14ac:dyDescent="0.3">
      <c r="C48773" s="1"/>
      <c r="E48773" s="1"/>
    </row>
    <row r="48774" spans="3:5" x14ac:dyDescent="0.3">
      <c r="C48774" s="1"/>
      <c r="E48774" s="1"/>
    </row>
    <row r="48775" spans="3:5" x14ac:dyDescent="0.3">
      <c r="C48775" s="1"/>
      <c r="E48775" s="1"/>
    </row>
    <row r="48776" spans="3:5" x14ac:dyDescent="0.3">
      <c r="C48776" s="1"/>
      <c r="E48776" s="1"/>
    </row>
    <row r="48777" spans="3:5" x14ac:dyDescent="0.3">
      <c r="C48777" s="1"/>
      <c r="E48777" s="1"/>
    </row>
    <row r="48778" spans="3:5" x14ac:dyDescent="0.3">
      <c r="C48778" s="1"/>
      <c r="E48778" s="1"/>
    </row>
    <row r="48779" spans="3:5" x14ac:dyDescent="0.3">
      <c r="C48779" s="1"/>
      <c r="E48779" s="1"/>
    </row>
    <row r="48780" spans="3:5" x14ac:dyDescent="0.3">
      <c r="C48780" s="1"/>
      <c r="E48780" s="1"/>
    </row>
    <row r="48781" spans="3:5" x14ac:dyDescent="0.3">
      <c r="C48781" s="1"/>
      <c r="E48781" s="1"/>
    </row>
    <row r="48782" spans="3:5" x14ac:dyDescent="0.3">
      <c r="C48782" s="1"/>
      <c r="E48782" s="1"/>
    </row>
    <row r="48783" spans="3:5" x14ac:dyDescent="0.3">
      <c r="C48783" s="1"/>
      <c r="E48783" s="1"/>
    </row>
    <row r="48784" spans="3:5" x14ac:dyDescent="0.3">
      <c r="C48784" s="1"/>
      <c r="E48784" s="1"/>
    </row>
    <row r="48785" spans="3:5" x14ac:dyDescent="0.3">
      <c r="C48785" s="1"/>
      <c r="E48785" s="1"/>
    </row>
    <row r="48786" spans="3:5" x14ac:dyDescent="0.3">
      <c r="C48786" s="1"/>
      <c r="E48786" s="1"/>
    </row>
    <row r="48787" spans="3:5" x14ac:dyDescent="0.3">
      <c r="C48787" s="1"/>
      <c r="E48787" s="1"/>
    </row>
    <row r="48788" spans="3:5" x14ac:dyDescent="0.3">
      <c r="C48788" s="1"/>
      <c r="E48788" s="1"/>
    </row>
    <row r="48789" spans="3:5" x14ac:dyDescent="0.3">
      <c r="C48789" s="1"/>
      <c r="E48789" s="1"/>
    </row>
    <row r="48790" spans="3:5" x14ac:dyDescent="0.3">
      <c r="C48790" s="1"/>
      <c r="E48790" s="1"/>
    </row>
    <row r="48791" spans="3:5" x14ac:dyDescent="0.3">
      <c r="C48791" s="1"/>
      <c r="E48791" s="1"/>
    </row>
    <row r="48792" spans="3:5" x14ac:dyDescent="0.3">
      <c r="C48792" s="1"/>
      <c r="E48792" s="1"/>
    </row>
    <row r="48793" spans="3:5" x14ac:dyDescent="0.3">
      <c r="C48793" s="1"/>
      <c r="E48793" s="1"/>
    </row>
    <row r="48794" spans="3:5" x14ac:dyDescent="0.3">
      <c r="C48794" s="1"/>
      <c r="E48794" s="1"/>
    </row>
    <row r="48795" spans="3:5" x14ac:dyDescent="0.3">
      <c r="C48795" s="1"/>
      <c r="E48795" s="1"/>
    </row>
    <row r="48796" spans="3:5" x14ac:dyDescent="0.3">
      <c r="C48796" s="1"/>
      <c r="E48796" s="1"/>
    </row>
    <row r="48797" spans="3:5" x14ac:dyDescent="0.3">
      <c r="C48797" s="1"/>
      <c r="E48797" s="1"/>
    </row>
    <row r="48798" spans="3:5" x14ac:dyDescent="0.3">
      <c r="C48798" s="1"/>
      <c r="E48798" s="1"/>
    </row>
    <row r="48799" spans="3:5" x14ac:dyDescent="0.3">
      <c r="C48799" s="1"/>
      <c r="E48799" s="1"/>
    </row>
    <row r="48800" spans="3:5" x14ac:dyDescent="0.3">
      <c r="C48800" s="1"/>
      <c r="E48800" s="1"/>
    </row>
    <row r="48801" spans="3:5" x14ac:dyDescent="0.3">
      <c r="C48801" s="1"/>
      <c r="E48801" s="1"/>
    </row>
    <row r="48802" spans="3:5" x14ac:dyDescent="0.3">
      <c r="C48802" s="1"/>
      <c r="E48802" s="1"/>
    </row>
    <row r="48803" spans="3:5" x14ac:dyDescent="0.3">
      <c r="C48803" s="1"/>
      <c r="E48803" s="1"/>
    </row>
    <row r="48804" spans="3:5" x14ac:dyDescent="0.3">
      <c r="C48804" s="1"/>
      <c r="E48804" s="1"/>
    </row>
    <row r="48805" spans="3:5" x14ac:dyDescent="0.3">
      <c r="C48805" s="1"/>
      <c r="E48805" s="1"/>
    </row>
    <row r="48806" spans="3:5" x14ac:dyDescent="0.3">
      <c r="C48806" s="1"/>
      <c r="E48806" s="1"/>
    </row>
    <row r="48807" spans="3:5" x14ac:dyDescent="0.3">
      <c r="C48807" s="1"/>
      <c r="E48807" s="1"/>
    </row>
    <row r="48808" spans="3:5" x14ac:dyDescent="0.3">
      <c r="C48808" s="1"/>
      <c r="E48808" s="1"/>
    </row>
    <row r="48809" spans="3:5" x14ac:dyDescent="0.3">
      <c r="C48809" s="1"/>
      <c r="E48809" s="1"/>
    </row>
    <row r="48810" spans="3:5" x14ac:dyDescent="0.3">
      <c r="C48810" s="1"/>
      <c r="E48810" s="1"/>
    </row>
    <row r="48811" spans="3:5" x14ac:dyDescent="0.3">
      <c r="C48811" s="1"/>
      <c r="E48811" s="1"/>
    </row>
    <row r="48812" spans="3:5" x14ac:dyDescent="0.3">
      <c r="C48812" s="1"/>
      <c r="E48812" s="1"/>
    </row>
    <row r="48813" spans="3:5" x14ac:dyDescent="0.3">
      <c r="C48813" s="1"/>
      <c r="E48813" s="1"/>
    </row>
    <row r="48814" spans="3:5" x14ac:dyDescent="0.3">
      <c r="C48814" s="1"/>
      <c r="E48814" s="1"/>
    </row>
    <row r="48815" spans="3:5" x14ac:dyDescent="0.3">
      <c r="C48815" s="1"/>
      <c r="E48815" s="1"/>
    </row>
    <row r="48816" spans="3:5" x14ac:dyDescent="0.3">
      <c r="C48816" s="1"/>
      <c r="E48816" s="1"/>
    </row>
    <row r="48817" spans="3:5" x14ac:dyDescent="0.3">
      <c r="C48817" s="1"/>
      <c r="E48817" s="1"/>
    </row>
    <row r="48818" spans="3:5" x14ac:dyDescent="0.3">
      <c r="C48818" s="1"/>
      <c r="E48818" s="1"/>
    </row>
    <row r="48819" spans="3:5" x14ac:dyDescent="0.3">
      <c r="C48819" s="1"/>
      <c r="E48819" s="1"/>
    </row>
    <row r="48820" spans="3:5" x14ac:dyDescent="0.3">
      <c r="C48820" s="1"/>
      <c r="E48820" s="1"/>
    </row>
    <row r="48821" spans="3:5" x14ac:dyDescent="0.3">
      <c r="C48821" s="1"/>
      <c r="E48821" s="1"/>
    </row>
    <row r="48822" spans="3:5" x14ac:dyDescent="0.3">
      <c r="C48822" s="1"/>
      <c r="E48822" s="1"/>
    </row>
    <row r="48823" spans="3:5" x14ac:dyDescent="0.3">
      <c r="C48823" s="1"/>
      <c r="E48823" s="1"/>
    </row>
    <row r="48824" spans="3:5" x14ac:dyDescent="0.3">
      <c r="C48824" s="1"/>
      <c r="E48824" s="1"/>
    </row>
    <row r="48825" spans="3:5" x14ac:dyDescent="0.3">
      <c r="C48825" s="1"/>
      <c r="E48825" s="1"/>
    </row>
    <row r="48826" spans="3:5" x14ac:dyDescent="0.3">
      <c r="C48826" s="1"/>
      <c r="E48826" s="1"/>
    </row>
    <row r="48827" spans="3:5" x14ac:dyDescent="0.3">
      <c r="C48827" s="1"/>
      <c r="E48827" s="1"/>
    </row>
    <row r="48828" spans="3:5" x14ac:dyDescent="0.3">
      <c r="C48828" s="1"/>
      <c r="E48828" s="1"/>
    </row>
    <row r="48829" spans="3:5" x14ac:dyDescent="0.3">
      <c r="C48829" s="1"/>
      <c r="E48829" s="1"/>
    </row>
    <row r="48830" spans="3:5" x14ac:dyDescent="0.3">
      <c r="C48830" s="1"/>
      <c r="E48830" s="1"/>
    </row>
    <row r="48831" spans="3:5" x14ac:dyDescent="0.3">
      <c r="C48831" s="1"/>
      <c r="E48831" s="1"/>
    </row>
    <row r="48832" spans="3:5" x14ac:dyDescent="0.3">
      <c r="C48832" s="1"/>
      <c r="E48832" s="1"/>
    </row>
    <row r="48833" spans="3:5" x14ac:dyDescent="0.3">
      <c r="C48833" s="1"/>
      <c r="E48833" s="1"/>
    </row>
    <row r="48834" spans="3:5" x14ac:dyDescent="0.3">
      <c r="C48834" s="1"/>
      <c r="E48834" s="1"/>
    </row>
    <row r="48835" spans="3:5" x14ac:dyDescent="0.3">
      <c r="C48835" s="1"/>
      <c r="E48835" s="1"/>
    </row>
    <row r="48836" spans="3:5" x14ac:dyDescent="0.3">
      <c r="C48836" s="1"/>
      <c r="E48836" s="1"/>
    </row>
    <row r="48837" spans="3:5" x14ac:dyDescent="0.3">
      <c r="C48837" s="1"/>
      <c r="E48837" s="1"/>
    </row>
    <row r="48838" spans="3:5" x14ac:dyDescent="0.3">
      <c r="C48838" s="1"/>
      <c r="E48838" s="1"/>
    </row>
    <row r="48839" spans="3:5" x14ac:dyDescent="0.3">
      <c r="C48839" s="1"/>
      <c r="E48839" s="1"/>
    </row>
    <row r="48840" spans="3:5" x14ac:dyDescent="0.3">
      <c r="C48840" s="1"/>
      <c r="E48840" s="1"/>
    </row>
    <row r="48841" spans="3:5" x14ac:dyDescent="0.3">
      <c r="C48841" s="1"/>
      <c r="E48841" s="1"/>
    </row>
    <row r="48842" spans="3:5" x14ac:dyDescent="0.3">
      <c r="C48842" s="1"/>
      <c r="E48842" s="1"/>
    </row>
    <row r="48843" spans="3:5" x14ac:dyDescent="0.3">
      <c r="C48843" s="1"/>
      <c r="E48843" s="1"/>
    </row>
    <row r="48844" spans="3:5" x14ac:dyDescent="0.3">
      <c r="C48844" s="1"/>
      <c r="E48844" s="1"/>
    </row>
    <row r="48845" spans="3:5" x14ac:dyDescent="0.3">
      <c r="C48845" s="1"/>
      <c r="E48845" s="1"/>
    </row>
    <row r="48846" spans="3:5" x14ac:dyDescent="0.3">
      <c r="C48846" s="1"/>
      <c r="E48846" s="1"/>
    </row>
    <row r="48847" spans="3:5" x14ac:dyDescent="0.3">
      <c r="C48847" s="1"/>
      <c r="E48847" s="1"/>
    </row>
    <row r="48848" spans="3:5" x14ac:dyDescent="0.3">
      <c r="C48848" s="1"/>
      <c r="E48848" s="1"/>
    </row>
    <row r="48849" spans="3:5" x14ac:dyDescent="0.3">
      <c r="C48849" s="1"/>
      <c r="E48849" s="1"/>
    </row>
    <row r="48850" spans="3:5" x14ac:dyDescent="0.3">
      <c r="C48850" s="1"/>
      <c r="E48850" s="1"/>
    </row>
    <row r="48851" spans="3:5" x14ac:dyDescent="0.3">
      <c r="C48851" s="1"/>
      <c r="E48851" s="1"/>
    </row>
    <row r="48852" spans="3:5" x14ac:dyDescent="0.3">
      <c r="C48852" s="1"/>
      <c r="E48852" s="1"/>
    </row>
    <row r="48853" spans="3:5" x14ac:dyDescent="0.3">
      <c r="C48853" s="1"/>
      <c r="E48853" s="1"/>
    </row>
    <row r="48854" spans="3:5" x14ac:dyDescent="0.3">
      <c r="C48854" s="1"/>
      <c r="E48854" s="1"/>
    </row>
    <row r="48855" spans="3:5" x14ac:dyDescent="0.3">
      <c r="C48855" s="1"/>
      <c r="E48855" s="1"/>
    </row>
    <row r="48856" spans="3:5" x14ac:dyDescent="0.3">
      <c r="C48856" s="1"/>
      <c r="E48856" s="1"/>
    </row>
    <row r="48857" spans="3:5" x14ac:dyDescent="0.3">
      <c r="C48857" s="1"/>
      <c r="E48857" s="1"/>
    </row>
    <row r="48858" spans="3:5" x14ac:dyDescent="0.3">
      <c r="C48858" s="1"/>
      <c r="E48858" s="1"/>
    </row>
    <row r="48859" spans="3:5" x14ac:dyDescent="0.3">
      <c r="C48859" s="1"/>
      <c r="E48859" s="1"/>
    </row>
    <row r="48860" spans="3:5" x14ac:dyDescent="0.3">
      <c r="C48860" s="1"/>
      <c r="E48860" s="1"/>
    </row>
    <row r="48861" spans="3:5" x14ac:dyDescent="0.3">
      <c r="C48861" s="1"/>
      <c r="E48861" s="1"/>
    </row>
    <row r="48862" spans="3:5" x14ac:dyDescent="0.3">
      <c r="C48862" s="1"/>
      <c r="E48862" s="1"/>
    </row>
    <row r="48863" spans="3:5" x14ac:dyDescent="0.3">
      <c r="C48863" s="1"/>
      <c r="E48863" s="1"/>
    </row>
    <row r="48864" spans="3:5" x14ac:dyDescent="0.3">
      <c r="C48864" s="1"/>
      <c r="E48864" s="1"/>
    </row>
    <row r="48865" spans="3:5" x14ac:dyDescent="0.3">
      <c r="C48865" s="1"/>
      <c r="E48865" s="1"/>
    </row>
    <row r="48866" spans="3:5" x14ac:dyDescent="0.3">
      <c r="C48866" s="1"/>
      <c r="E48866" s="1"/>
    </row>
    <row r="48867" spans="3:5" x14ac:dyDescent="0.3">
      <c r="C48867" s="1"/>
      <c r="E48867" s="1"/>
    </row>
    <row r="48868" spans="3:5" x14ac:dyDescent="0.3">
      <c r="C48868" s="1"/>
      <c r="E48868" s="1"/>
    </row>
    <row r="48869" spans="3:5" x14ac:dyDescent="0.3">
      <c r="C48869" s="1"/>
      <c r="E48869" s="1"/>
    </row>
    <row r="48870" spans="3:5" x14ac:dyDescent="0.3">
      <c r="C48870" s="1"/>
      <c r="E48870" s="1"/>
    </row>
    <row r="48871" spans="3:5" x14ac:dyDescent="0.3">
      <c r="C48871" s="1"/>
      <c r="E48871" s="1"/>
    </row>
    <row r="48872" spans="3:5" x14ac:dyDescent="0.3">
      <c r="C48872" s="1"/>
      <c r="E48872" s="1"/>
    </row>
    <row r="48873" spans="3:5" x14ac:dyDescent="0.3">
      <c r="C48873" s="1"/>
      <c r="E48873" s="1"/>
    </row>
    <row r="48874" spans="3:5" x14ac:dyDescent="0.3">
      <c r="C48874" s="1"/>
      <c r="E48874" s="1"/>
    </row>
    <row r="48875" spans="3:5" x14ac:dyDescent="0.3">
      <c r="C48875" s="1"/>
      <c r="E48875" s="1"/>
    </row>
    <row r="48876" spans="3:5" x14ac:dyDescent="0.3">
      <c r="C48876" s="1"/>
      <c r="E48876" s="1"/>
    </row>
    <row r="48877" spans="3:5" x14ac:dyDescent="0.3">
      <c r="C48877" s="1"/>
      <c r="E48877" s="1"/>
    </row>
    <row r="48878" spans="3:5" x14ac:dyDescent="0.3">
      <c r="C48878" s="1"/>
      <c r="E48878" s="1"/>
    </row>
    <row r="48879" spans="3:5" x14ac:dyDescent="0.3">
      <c r="C48879" s="1"/>
      <c r="E48879" s="1"/>
    </row>
    <row r="48880" spans="3:5" x14ac:dyDescent="0.3">
      <c r="C48880" s="1"/>
      <c r="E48880" s="1"/>
    </row>
    <row r="48881" spans="3:5" x14ac:dyDescent="0.3">
      <c r="C48881" s="1"/>
      <c r="E48881" s="1"/>
    </row>
    <row r="48882" spans="3:5" x14ac:dyDescent="0.3">
      <c r="C48882" s="1"/>
      <c r="E48882" s="1"/>
    </row>
    <row r="48883" spans="3:5" x14ac:dyDescent="0.3">
      <c r="C48883" s="1"/>
      <c r="E48883" s="1"/>
    </row>
    <row r="48884" spans="3:5" x14ac:dyDescent="0.3">
      <c r="C48884" s="1"/>
      <c r="E48884" s="1"/>
    </row>
    <row r="48885" spans="3:5" x14ac:dyDescent="0.3">
      <c r="C48885" s="1"/>
      <c r="E48885" s="1"/>
    </row>
    <row r="48886" spans="3:5" x14ac:dyDescent="0.3">
      <c r="C48886" s="1"/>
      <c r="E48886" s="1"/>
    </row>
    <row r="48887" spans="3:5" x14ac:dyDescent="0.3">
      <c r="C48887" s="1"/>
      <c r="E48887" s="1"/>
    </row>
    <row r="48888" spans="3:5" x14ac:dyDescent="0.3">
      <c r="C48888" s="1"/>
      <c r="E48888" s="1"/>
    </row>
    <row r="48889" spans="3:5" x14ac:dyDescent="0.3">
      <c r="C48889" s="1"/>
      <c r="E48889" s="1"/>
    </row>
    <row r="48890" spans="3:5" x14ac:dyDescent="0.3">
      <c r="C48890" s="1"/>
      <c r="E48890" s="1"/>
    </row>
    <row r="48891" spans="3:5" x14ac:dyDescent="0.3">
      <c r="C48891" s="1"/>
      <c r="E48891" s="1"/>
    </row>
    <row r="48892" spans="3:5" x14ac:dyDescent="0.3">
      <c r="C48892" s="1"/>
      <c r="E48892" s="1"/>
    </row>
    <row r="48893" spans="3:5" x14ac:dyDescent="0.3">
      <c r="C48893" s="1"/>
      <c r="E48893" s="1"/>
    </row>
    <row r="48894" spans="3:5" x14ac:dyDescent="0.3">
      <c r="C48894" s="1"/>
      <c r="E48894" s="1"/>
    </row>
    <row r="48895" spans="3:5" x14ac:dyDescent="0.3">
      <c r="C48895" s="1"/>
      <c r="E48895" s="1"/>
    </row>
    <row r="48896" spans="3:5" x14ac:dyDescent="0.3">
      <c r="C48896" s="1"/>
      <c r="E48896" s="1"/>
    </row>
    <row r="48897" spans="3:5" x14ac:dyDescent="0.3">
      <c r="C48897" s="1"/>
      <c r="E48897" s="1"/>
    </row>
    <row r="48898" spans="3:5" x14ac:dyDescent="0.3">
      <c r="C48898" s="1"/>
      <c r="E48898" s="1"/>
    </row>
    <row r="48899" spans="3:5" x14ac:dyDescent="0.3">
      <c r="C48899" s="1"/>
      <c r="E48899" s="1"/>
    </row>
    <row r="48900" spans="3:5" x14ac:dyDescent="0.3">
      <c r="C48900" s="1"/>
      <c r="E48900" s="1"/>
    </row>
    <row r="48901" spans="3:5" x14ac:dyDescent="0.3">
      <c r="C48901" s="1"/>
      <c r="E48901" s="1"/>
    </row>
    <row r="48902" spans="3:5" x14ac:dyDescent="0.3">
      <c r="C48902" s="1"/>
      <c r="E48902" s="1"/>
    </row>
    <row r="48903" spans="3:5" x14ac:dyDescent="0.3">
      <c r="C48903" s="1"/>
      <c r="E48903" s="1"/>
    </row>
    <row r="48904" spans="3:5" x14ac:dyDescent="0.3">
      <c r="C48904" s="1"/>
      <c r="E48904" s="1"/>
    </row>
    <row r="48905" spans="3:5" x14ac:dyDescent="0.3">
      <c r="C48905" s="1"/>
      <c r="E48905" s="1"/>
    </row>
    <row r="48906" spans="3:5" x14ac:dyDescent="0.3">
      <c r="C48906" s="1"/>
      <c r="E48906" s="1"/>
    </row>
    <row r="48907" spans="3:5" x14ac:dyDescent="0.3">
      <c r="C48907" s="1"/>
      <c r="E48907" s="1"/>
    </row>
    <row r="48908" spans="3:5" x14ac:dyDescent="0.3">
      <c r="C48908" s="1"/>
      <c r="E48908" s="1"/>
    </row>
    <row r="48909" spans="3:5" x14ac:dyDescent="0.3">
      <c r="C48909" s="1"/>
      <c r="E48909" s="1"/>
    </row>
    <row r="48910" spans="3:5" x14ac:dyDescent="0.3">
      <c r="C48910" s="1"/>
      <c r="E48910" s="1"/>
    </row>
    <row r="48911" spans="3:5" x14ac:dyDescent="0.3">
      <c r="C48911" s="1"/>
      <c r="E48911" s="1"/>
    </row>
    <row r="48912" spans="3:5" x14ac:dyDescent="0.3">
      <c r="C48912" s="1"/>
      <c r="E48912" s="1"/>
    </row>
    <row r="48913" spans="3:5" x14ac:dyDescent="0.3">
      <c r="C48913" s="1"/>
      <c r="E48913" s="1"/>
    </row>
    <row r="48914" spans="3:5" x14ac:dyDescent="0.3">
      <c r="C48914" s="1"/>
      <c r="E48914" s="1"/>
    </row>
    <row r="48915" spans="3:5" x14ac:dyDescent="0.3">
      <c r="C48915" s="1"/>
      <c r="E48915" s="1"/>
    </row>
    <row r="48916" spans="3:5" x14ac:dyDescent="0.3">
      <c r="C48916" s="1"/>
      <c r="E48916" s="1"/>
    </row>
    <row r="48917" spans="3:5" x14ac:dyDescent="0.3">
      <c r="C48917" s="1"/>
      <c r="E48917" s="1"/>
    </row>
    <row r="48918" spans="3:5" x14ac:dyDescent="0.3">
      <c r="C48918" s="1"/>
      <c r="E48918" s="1"/>
    </row>
    <row r="48919" spans="3:5" x14ac:dyDescent="0.3">
      <c r="C48919" s="1"/>
      <c r="E48919" s="1"/>
    </row>
    <row r="48920" spans="3:5" x14ac:dyDescent="0.3">
      <c r="C48920" s="1"/>
      <c r="E48920" s="1"/>
    </row>
    <row r="48921" spans="3:5" x14ac:dyDescent="0.3">
      <c r="C48921" s="1"/>
      <c r="E48921" s="1"/>
    </row>
    <row r="48922" spans="3:5" x14ac:dyDescent="0.3">
      <c r="C48922" s="1"/>
      <c r="E48922" s="1"/>
    </row>
    <row r="48923" spans="3:5" x14ac:dyDescent="0.3">
      <c r="C48923" s="1"/>
      <c r="E48923" s="1"/>
    </row>
    <row r="48924" spans="3:5" x14ac:dyDescent="0.3">
      <c r="C48924" s="1"/>
      <c r="E48924" s="1"/>
    </row>
    <row r="48925" spans="3:5" x14ac:dyDescent="0.3">
      <c r="C48925" s="1"/>
      <c r="E48925" s="1"/>
    </row>
    <row r="48926" spans="3:5" x14ac:dyDescent="0.3">
      <c r="C48926" s="1"/>
      <c r="E48926" s="1"/>
    </row>
    <row r="48927" spans="3:5" x14ac:dyDescent="0.3">
      <c r="C48927" s="1"/>
      <c r="E48927" s="1"/>
    </row>
    <row r="48928" spans="3:5" x14ac:dyDescent="0.3">
      <c r="C48928" s="1"/>
      <c r="E48928" s="1"/>
    </row>
    <row r="48929" spans="3:5" x14ac:dyDescent="0.3">
      <c r="C48929" s="1"/>
      <c r="E48929" s="1"/>
    </row>
    <row r="48930" spans="3:5" x14ac:dyDescent="0.3">
      <c r="C48930" s="1"/>
      <c r="E48930" s="1"/>
    </row>
    <row r="48931" spans="3:5" x14ac:dyDescent="0.3">
      <c r="C48931" s="1"/>
      <c r="E48931" s="1"/>
    </row>
    <row r="48932" spans="3:5" x14ac:dyDescent="0.3">
      <c r="C48932" s="1"/>
      <c r="E48932" s="1"/>
    </row>
    <row r="48933" spans="3:5" x14ac:dyDescent="0.3">
      <c r="C48933" s="1"/>
      <c r="E48933" s="1"/>
    </row>
    <row r="48934" spans="3:5" x14ac:dyDescent="0.3">
      <c r="C48934" s="1"/>
      <c r="E48934" s="1"/>
    </row>
    <row r="48935" spans="3:5" x14ac:dyDescent="0.3">
      <c r="C48935" s="1"/>
      <c r="E48935" s="1"/>
    </row>
    <row r="48936" spans="3:5" x14ac:dyDescent="0.3">
      <c r="C48936" s="1"/>
      <c r="E48936" s="1"/>
    </row>
    <row r="48937" spans="3:5" x14ac:dyDescent="0.3">
      <c r="C48937" s="1"/>
      <c r="E48937" s="1"/>
    </row>
    <row r="48938" spans="3:5" x14ac:dyDescent="0.3">
      <c r="C48938" s="1"/>
      <c r="E48938" s="1"/>
    </row>
    <row r="48939" spans="3:5" x14ac:dyDescent="0.3">
      <c r="C48939" s="1"/>
      <c r="E48939" s="1"/>
    </row>
    <row r="48940" spans="3:5" x14ac:dyDescent="0.3">
      <c r="C48940" s="1"/>
      <c r="E48940" s="1"/>
    </row>
    <row r="48941" spans="3:5" x14ac:dyDescent="0.3">
      <c r="C48941" s="1"/>
      <c r="E48941" s="1"/>
    </row>
    <row r="48942" spans="3:5" x14ac:dyDescent="0.3">
      <c r="C48942" s="1"/>
      <c r="E48942" s="1"/>
    </row>
    <row r="48943" spans="3:5" x14ac:dyDescent="0.3">
      <c r="C48943" s="1"/>
      <c r="E48943" s="1"/>
    </row>
    <row r="48944" spans="3:5" x14ac:dyDescent="0.3">
      <c r="C48944" s="1"/>
      <c r="E48944" s="1"/>
    </row>
  </sheetData>
  <sortState xmlns:xlrd2="http://schemas.microsoft.com/office/spreadsheetml/2017/richdata2" ref="I12732:I12760">
    <sortCondition ref="I12732"/>
  </sortState>
  <phoneticPr fontId="1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Q38"/>
  <sheetViews>
    <sheetView topLeftCell="A13" workbookViewId="0">
      <selection activeCell="K18" sqref="K18"/>
    </sheetView>
  </sheetViews>
  <sheetFormatPr defaultRowHeight="16.5" x14ac:dyDescent="0.3"/>
  <cols>
    <col min="1" max="1" width="10.75" bestFit="1" customWidth="1"/>
    <col min="2" max="2" width="5.25" bestFit="1" customWidth="1"/>
    <col min="3" max="3" width="5.25" customWidth="1"/>
    <col min="4" max="4" width="4.875" customWidth="1"/>
    <col min="5" max="5" width="8.875" bestFit="1" customWidth="1"/>
    <col min="6" max="6" width="9" bestFit="1" customWidth="1"/>
    <col min="7" max="7" width="7.125" bestFit="1" customWidth="1"/>
    <col min="8" max="8" width="4.875" customWidth="1"/>
    <col min="9" max="9" width="10.75" bestFit="1" customWidth="1"/>
    <col min="10" max="11" width="5.25" bestFit="1" customWidth="1"/>
    <col min="12" max="12" width="4.875" bestFit="1" customWidth="1"/>
    <col min="13" max="16" width="4.875" customWidth="1"/>
    <col min="17" max="17" width="10.75" bestFit="1" customWidth="1"/>
    <col min="18" max="18" width="5.25" bestFit="1" customWidth="1"/>
    <col min="19" max="19" width="5.25" customWidth="1"/>
    <col min="20" max="20" width="4.875" bestFit="1" customWidth="1"/>
    <col min="21" max="24" width="4.875" customWidth="1"/>
    <col min="25" max="25" width="10.75" bestFit="1" customWidth="1"/>
    <col min="26" max="26" width="3" bestFit="1" customWidth="1"/>
    <col min="27" max="27" width="5.25" bestFit="1" customWidth="1"/>
    <col min="28" max="28" width="4.875" bestFit="1" customWidth="1"/>
    <col min="29" max="31" width="4.875" customWidth="1"/>
    <col min="32" max="32" width="3.125" customWidth="1"/>
    <col min="33" max="33" width="10.75" bestFit="1" customWidth="1"/>
    <col min="34" max="34" width="3" bestFit="1" customWidth="1"/>
    <col min="35" max="35" width="5.25" bestFit="1" customWidth="1"/>
    <col min="36" max="36" width="4.875" bestFit="1" customWidth="1"/>
    <col min="37" max="39" width="4.875" customWidth="1"/>
    <col min="40" max="40" width="3" customWidth="1"/>
    <col min="41" max="41" width="10.75" bestFit="1" customWidth="1"/>
    <col min="42" max="42" width="3" bestFit="1" customWidth="1"/>
    <col min="43" max="43" width="5.25" bestFit="1" customWidth="1"/>
    <col min="44" max="44" width="4.875" bestFit="1" customWidth="1"/>
    <col min="45" max="47" width="4.875" customWidth="1"/>
    <col min="48" max="48" width="3" customWidth="1"/>
    <col min="49" max="49" width="10.75" bestFit="1" customWidth="1"/>
    <col min="50" max="50" width="3" bestFit="1" customWidth="1"/>
    <col min="51" max="51" width="5.25" bestFit="1" customWidth="1"/>
    <col min="52" max="52" width="4.875" bestFit="1" customWidth="1"/>
    <col min="53" max="54" width="4.875" customWidth="1"/>
    <col min="55" max="55" width="7.125" bestFit="1" customWidth="1"/>
    <col min="56" max="56" width="3" customWidth="1"/>
    <col min="57" max="57" width="10.75" bestFit="1" customWidth="1"/>
    <col min="58" max="58" width="3" bestFit="1" customWidth="1"/>
    <col min="59" max="59" width="5.25" bestFit="1" customWidth="1"/>
    <col min="60" max="60" width="4.875" bestFit="1" customWidth="1"/>
    <col min="61" max="61" width="6" bestFit="1" customWidth="1"/>
    <col min="62" max="63" width="4.875" customWidth="1"/>
    <col min="64" max="64" width="3" customWidth="1"/>
    <col min="65" max="65" width="10.75" bestFit="1" customWidth="1"/>
    <col min="66" max="66" width="3" bestFit="1" customWidth="1"/>
    <col min="67" max="67" width="5.25" bestFit="1" customWidth="1"/>
    <col min="68" max="68" width="4.875" bestFit="1" customWidth="1"/>
    <col min="69" max="71" width="4.875" customWidth="1"/>
    <col min="72" max="72" width="2.25" customWidth="1"/>
    <col min="73" max="73" width="10.75" bestFit="1" customWidth="1"/>
    <col min="74" max="74" width="3" bestFit="1" customWidth="1"/>
    <col min="75" max="75" width="5.25" bestFit="1" customWidth="1"/>
    <col min="76" max="76" width="4.875" bestFit="1" customWidth="1"/>
    <col min="77" max="79" width="4.875" customWidth="1"/>
    <col min="80" max="80" width="2.875" customWidth="1"/>
    <col min="81" max="81" width="10.75" bestFit="1" customWidth="1"/>
    <col min="82" max="82" width="3" bestFit="1" customWidth="1"/>
    <col min="83" max="83" width="5.25" bestFit="1" customWidth="1"/>
    <col min="84" max="84" width="4.875" bestFit="1" customWidth="1"/>
    <col min="85" max="87" width="4.875" customWidth="1"/>
    <col min="88" max="88" width="2.875" customWidth="1"/>
    <col min="89" max="89" width="10.75" bestFit="1" customWidth="1"/>
    <col min="90" max="90" width="3" bestFit="1" customWidth="1"/>
    <col min="91" max="91" width="5.25" bestFit="1" customWidth="1"/>
    <col min="92" max="92" width="4.875" bestFit="1" customWidth="1"/>
    <col min="93" max="93" width="3.25" customWidth="1"/>
    <col min="94" max="94" width="6.5" customWidth="1"/>
  </cols>
  <sheetData>
    <row r="1" spans="1:95" x14ac:dyDescent="0.3">
      <c r="A1">
        <f>Sheet1!D3</f>
        <v>2024</v>
      </c>
    </row>
    <row r="3" spans="1:95" x14ac:dyDescent="0.3">
      <c r="A3" t="s">
        <v>132</v>
      </c>
      <c r="B3" t="s">
        <v>131</v>
      </c>
      <c r="I3" t="s">
        <v>132</v>
      </c>
      <c r="J3" t="s">
        <v>131</v>
      </c>
      <c r="Q3" t="s">
        <v>132</v>
      </c>
      <c r="R3" t="s">
        <v>131</v>
      </c>
      <c r="Y3" t="s">
        <v>132</v>
      </c>
      <c r="Z3" t="s">
        <v>131</v>
      </c>
      <c r="AG3" t="s">
        <v>132</v>
      </c>
      <c r="AH3" t="s">
        <v>131</v>
      </c>
      <c r="AO3" t="s">
        <v>132</v>
      </c>
      <c r="AP3" t="s">
        <v>131</v>
      </c>
      <c r="AW3" t="s">
        <v>132</v>
      </c>
      <c r="AX3" t="s">
        <v>131</v>
      </c>
      <c r="BE3" t="s">
        <v>132</v>
      </c>
      <c r="BF3" t="s">
        <v>131</v>
      </c>
      <c r="BM3" t="s">
        <v>132</v>
      </c>
      <c r="BN3" t="s">
        <v>131</v>
      </c>
      <c r="BU3" t="s">
        <v>132</v>
      </c>
      <c r="BV3" t="s">
        <v>131</v>
      </c>
      <c r="CC3" t="s">
        <v>132</v>
      </c>
      <c r="CD3" t="s">
        <v>131</v>
      </c>
      <c r="CK3" t="s">
        <v>132</v>
      </c>
      <c r="CL3" t="s">
        <v>131</v>
      </c>
    </row>
    <row r="4" spans="1:95" x14ac:dyDescent="0.3">
      <c r="A4">
        <f>$A$1</f>
        <v>2024</v>
      </c>
      <c r="B4" t="s">
        <v>133</v>
      </c>
      <c r="I4">
        <f>$A$1</f>
        <v>2024</v>
      </c>
      <c r="J4" t="s">
        <v>134</v>
      </c>
      <c r="Q4">
        <f>$A$1</f>
        <v>2024</v>
      </c>
      <c r="R4" t="s">
        <v>144</v>
      </c>
      <c r="Y4">
        <f>$A$1</f>
        <v>2024</v>
      </c>
      <c r="Z4" t="s">
        <v>143</v>
      </c>
      <c r="AG4">
        <f>$A$1</f>
        <v>2024</v>
      </c>
      <c r="AH4" t="s">
        <v>142</v>
      </c>
      <c r="AO4">
        <f>$A$1</f>
        <v>2024</v>
      </c>
      <c r="AP4" t="s">
        <v>141</v>
      </c>
      <c r="AW4">
        <f>$A$1</f>
        <v>2024</v>
      </c>
      <c r="AX4" t="s">
        <v>140</v>
      </c>
      <c r="BE4">
        <f>$A$1</f>
        <v>2024</v>
      </c>
      <c r="BF4" t="s">
        <v>139</v>
      </c>
      <c r="BM4">
        <f>$A$1</f>
        <v>2024</v>
      </c>
      <c r="BN4" t="s">
        <v>138</v>
      </c>
      <c r="BU4">
        <f>$A$1</f>
        <v>2024</v>
      </c>
      <c r="BV4" t="s">
        <v>137</v>
      </c>
      <c r="CC4">
        <f>$A$1</f>
        <v>2024</v>
      </c>
      <c r="CD4" t="s">
        <v>136</v>
      </c>
      <c r="CK4">
        <f>$A$1</f>
        <v>2024</v>
      </c>
      <c r="CL4" t="s">
        <v>135</v>
      </c>
    </row>
    <row r="5" spans="1:95" x14ac:dyDescent="0.3">
      <c r="D5" t="s">
        <v>1778</v>
      </c>
      <c r="E5" t="s">
        <v>1780</v>
      </c>
      <c r="F5" t="s">
        <v>1788</v>
      </c>
      <c r="L5" t="s">
        <v>1778</v>
      </c>
      <c r="M5" t="s">
        <v>1780</v>
      </c>
      <c r="N5" t="s">
        <v>1788</v>
      </c>
      <c r="T5" t="s">
        <v>1778</v>
      </c>
      <c r="U5" t="s">
        <v>1780</v>
      </c>
      <c r="V5" t="s">
        <v>1788</v>
      </c>
      <c r="AB5" t="s">
        <v>1778</v>
      </c>
      <c r="AC5" t="s">
        <v>1780</v>
      </c>
      <c r="AD5" t="s">
        <v>1788</v>
      </c>
      <c r="AJ5" t="s">
        <v>1778</v>
      </c>
      <c r="AK5" t="s">
        <v>1780</v>
      </c>
      <c r="AL5" t="s">
        <v>1788</v>
      </c>
      <c r="AR5" t="s">
        <v>1778</v>
      </c>
      <c r="AS5" t="s">
        <v>1780</v>
      </c>
      <c r="AT5" t="s">
        <v>1788</v>
      </c>
      <c r="AZ5" t="s">
        <v>1778</v>
      </c>
      <c r="BA5" t="s">
        <v>1780</v>
      </c>
      <c r="BB5" t="s">
        <v>1788</v>
      </c>
      <c r="BH5" t="s">
        <v>1778</v>
      </c>
      <c r="BI5" t="s">
        <v>1780</v>
      </c>
      <c r="BJ5" t="s">
        <v>1788</v>
      </c>
      <c r="BP5" t="s">
        <v>1778</v>
      </c>
      <c r="BQ5" t="s">
        <v>1780</v>
      </c>
      <c r="BR5" t="s">
        <v>1788</v>
      </c>
      <c r="BX5" t="s">
        <v>1778</v>
      </c>
      <c r="BY5" t="s">
        <v>1780</v>
      </c>
      <c r="BZ5" t="s">
        <v>1788</v>
      </c>
      <c r="CF5" t="s">
        <v>1778</v>
      </c>
      <c r="CG5" t="s">
        <v>1780</v>
      </c>
      <c r="CH5" t="s">
        <v>1788</v>
      </c>
      <c r="CN5" t="s">
        <v>1778</v>
      </c>
      <c r="CO5" t="s">
        <v>1780</v>
      </c>
      <c r="CP5" t="s">
        <v>1788</v>
      </c>
    </row>
    <row r="6" spans="1:95" x14ac:dyDescent="0.3">
      <c r="A6" t="s">
        <v>130</v>
      </c>
      <c r="B6" t="str">
        <f>DGET(month!$A:$D,A6,Sheet2!A3:B4)</f>
        <v>乙丑</v>
      </c>
      <c r="D6" t="str">
        <f>DGET(month!$A:$M,D5,Sheet2!A3:B4)</f>
        <v>六白</v>
      </c>
      <c r="E6" t="str">
        <f>DGET(month!$A:$M,E5,Sheet2!A3:B4)</f>
        <v>1일 一白 △</v>
      </c>
      <c r="F6" t="str">
        <f>DGET(month!$A:$M,F5,Sheet2!A3:B4)</f>
        <v xml:space="preserve">2일 二黑 </v>
      </c>
      <c r="I6" t="s">
        <v>130</v>
      </c>
      <c r="J6" t="str">
        <f>DGET(month!$A:$D,I6,Sheet2!I3:J4)</f>
        <v>丙寅</v>
      </c>
      <c r="L6" t="str">
        <f>DGET(month!$A:$M,L5,Sheet2!I3:J4)</f>
        <v>五黃</v>
      </c>
      <c r="M6" t="str">
        <f>DGET(month!$A:$M,M5,Sheet2!I3:J4)</f>
        <v>1일 五黃 △</v>
      </c>
      <c r="N6" t="str">
        <f>DGET(month!$A:$M,N5,Sheet2!I3:J4)</f>
        <v xml:space="preserve">2일 六白 </v>
      </c>
      <c r="Q6" t="s">
        <v>130</v>
      </c>
      <c r="R6" t="str">
        <f>DGET(month!$A:$D,Q6,Sheet2!Q3:R4)</f>
        <v>丁卯</v>
      </c>
      <c r="T6" t="str">
        <f>DGET(month!$A:$M,T5,Sheet2!Q3:R4)</f>
        <v>四綠</v>
      </c>
      <c r="U6" t="str">
        <f>DGET(month!$A:$M,U5,Sheet2!Q3:R4)</f>
        <v>1일 七赤 △</v>
      </c>
      <c r="V6" t="str">
        <f>DGET(month!$A:$M,V5,Sheet2!Q3:R4)</f>
        <v xml:space="preserve">2일 八白 </v>
      </c>
      <c r="Y6" t="s">
        <v>130</v>
      </c>
      <c r="Z6" t="str">
        <f>DGET(month!$A:$D,Y6,Sheet2!Y3:Z4)</f>
        <v>戊辰</v>
      </c>
      <c r="AB6" t="str">
        <f>DGET(month!$A:$M,AB5,Sheet2!Y3:Z4)</f>
        <v>三碧</v>
      </c>
      <c r="AC6" t="str">
        <f>DGET(month!$A:$M,AC5,Sheet2!Y3:Z4)</f>
        <v>1일 二黑 △</v>
      </c>
      <c r="AD6" t="str">
        <f>DGET(month!$A:$M,AD5,Sheet2!Y3:Z4)</f>
        <v xml:space="preserve">2일 三碧 </v>
      </c>
      <c r="AG6" t="s">
        <v>130</v>
      </c>
      <c r="AH6" t="str">
        <f>DGET(month!$A:$D,AG6,Sheet2!AG3:AH4)</f>
        <v>己巳</v>
      </c>
      <c r="AJ6" t="str">
        <f>DGET(month!$A:$M,AJ5,Sheet2!AG3:AH4)</f>
        <v>二黑</v>
      </c>
      <c r="AK6" t="str">
        <f>DGET(month!$A:$M,AK5,Sheet2!AG3:AH4)</f>
        <v>1일 五黃 △</v>
      </c>
      <c r="AL6" t="str">
        <f>DGET(month!$A:$M,AL5,Sheet2!AG3:AH4)</f>
        <v xml:space="preserve">2일 六白 </v>
      </c>
      <c r="AO6" t="s">
        <v>130</v>
      </c>
      <c r="AP6" t="str">
        <f>DGET(month!$A:$D,AO6,Sheet2!AO3:AP4)</f>
        <v>庚午</v>
      </c>
      <c r="AR6" t="str">
        <f>DGET(month!$A:$M,AR5,Sheet2!AO3:AP4)</f>
        <v>一白</v>
      </c>
      <c r="AS6" t="str">
        <f>DGET(month!$A:$M,AS5,Sheet2!AO3:AP4)</f>
        <v>1일 九紫 △</v>
      </c>
      <c r="AT6" t="str">
        <f>DGET(month!$A:$M,AT5,Sheet2!AO3:AP4)</f>
        <v>29일 九紫 ▼</v>
      </c>
      <c r="AW6" t="s">
        <v>130</v>
      </c>
      <c r="AX6" t="str">
        <f>DGET(month!$A:$D,AW6,Sheet2!AW3:AX4)</f>
        <v>辛未</v>
      </c>
      <c r="AZ6" t="str">
        <f>DGET(month!$A:$M,AZ5,Sheet2!AW3:AX4)</f>
        <v>九紫</v>
      </c>
      <c r="BA6" t="str">
        <f>DGET(month!$A:$M,BA5,Sheet2!AW3:AX4)</f>
        <v>1일 七赤 ▼</v>
      </c>
      <c r="BB6" t="str">
        <f>DGET(month!$A:$M,BB5,Sheet2!AW3:AX4)</f>
        <v xml:space="preserve">2일 六白 </v>
      </c>
      <c r="BE6" t="s">
        <v>130</v>
      </c>
      <c r="BF6" t="str">
        <f>DGET(month!$A:$D,BE6,Sheet2!BE3:BF4)</f>
        <v>壬申</v>
      </c>
      <c r="BH6" t="str">
        <f>DGET(month!$A:$M,BH5,Sheet2!BE3:BF4)</f>
        <v>八白</v>
      </c>
      <c r="BI6" t="str">
        <f>DGET(month!$A:$M,BI5,Sheet2!BE3:BF4)</f>
        <v>1일 三碧 ▼</v>
      </c>
      <c r="BJ6" t="str">
        <f>DGET(month!$A:$M,BJ5,Sheet2!BE3:BF4)</f>
        <v xml:space="preserve">2일 二黑 </v>
      </c>
      <c r="BM6" t="s">
        <v>130</v>
      </c>
      <c r="BN6" t="str">
        <f>DGET(month!$A:$D,BM6,Sheet2!BM3:BN4)</f>
        <v>癸酉</v>
      </c>
      <c r="BP6" t="str">
        <f>DGET(month!$A:$M,BP5,Sheet2!BM3:BN4)</f>
        <v>七赤</v>
      </c>
      <c r="BQ6" t="str">
        <f>DGET(month!$A:$M,BQ5,Sheet2!BM3:BN4)</f>
        <v>1일 八白 ▼</v>
      </c>
      <c r="BR6" t="str">
        <f>DGET(month!$A:$M,BR5,Sheet2!BM3:BN4)</f>
        <v xml:space="preserve">2일 七赤 </v>
      </c>
      <c r="BU6" t="s">
        <v>130</v>
      </c>
      <c r="BV6" t="str">
        <f>DGET(month!$A:$D,BU6,Sheet2!BU3:BV4)</f>
        <v>甲戌</v>
      </c>
      <c r="BX6" t="str">
        <f>DGET(month!$A:$M,BX5,Sheet2!BU3:BV4)</f>
        <v>六白</v>
      </c>
      <c r="BY6" t="str">
        <f>DGET(month!$A:$M,BY5,Sheet2!BU3:BV4)</f>
        <v>1일 五黃 ▼</v>
      </c>
      <c r="BZ6" t="str">
        <f>DGET(month!$A:$M,BZ5,Sheet2!BU3:BV4)</f>
        <v xml:space="preserve">2일 四綠 </v>
      </c>
      <c r="CC6" t="s">
        <v>130</v>
      </c>
      <c r="CD6" t="str">
        <f>DGET(month!$A:$D,CC6,Sheet2!CC3:CD4)</f>
        <v>乙亥</v>
      </c>
      <c r="CF6" t="str">
        <f>DGET(month!$A:$M,CF5,Sheet2!CC3:CD4)</f>
        <v>五黃</v>
      </c>
      <c r="CG6" t="str">
        <f>DGET(month!$A:$M,CG5,Sheet2!CC3:CD4)</f>
        <v>1일 一白 ▼</v>
      </c>
      <c r="CH6" t="str">
        <f>DGET(month!$A:$M,CH5,Sheet2!CC3:CD4)</f>
        <v xml:space="preserve">2일 九紫 </v>
      </c>
      <c r="CK6" t="s">
        <v>130</v>
      </c>
      <c r="CL6" t="str">
        <f>DGET(month!$A:$D,CK6,Sheet2!CK3:CL4)</f>
        <v>丙子</v>
      </c>
      <c r="CN6" t="str">
        <f>DGET(month!$A:$M,CN5,Sheet2!CK3:CL4)</f>
        <v>四綠</v>
      </c>
      <c r="CO6" t="str">
        <f>DGET(month!$A:$M,CO5,Sheet2!CK3:CL4)</f>
        <v>1일 七赤 ▼</v>
      </c>
      <c r="CP6" t="str">
        <f>DGET(month!$A:$M,CP5,Sheet2!CK3:CL4)</f>
        <v>26일 一白 △</v>
      </c>
    </row>
    <row r="7" spans="1:95" x14ac:dyDescent="0.3">
      <c r="A7" s="5">
        <f>DATE(A1,1,1)</f>
        <v>45292</v>
      </c>
      <c r="B7" t="str">
        <f t="shared" ref="B7:B37" si="0">INDEX(요일,MATCH(A7,날짜,0))</f>
        <v>月</v>
      </c>
      <c r="C7" t="str">
        <f t="shared" ref="C7:C37" si="1">INDEX(음력표,MATCH(A7,날짜,0))</f>
        <v>二十</v>
      </c>
      <c r="D7" t="str">
        <f t="shared" ref="D7:D37" si="2">INDEX(일진,MATCH(A7,날짜,0))</f>
        <v>甲子</v>
      </c>
      <c r="E7">
        <f t="shared" ref="E7:E37" si="3">IF(INDEX(남,MATCH(A7,날짜,0))="","",INDEX(남,MATCH(A7,날짜,0)))</f>
        <v>8</v>
      </c>
      <c r="F7" t="str">
        <f t="shared" ref="F7:F37" si="4">IF(INDEX(여,MATCH(A7,날짜,0))="","",INDEX(여,MATCH(A7,날짜,0)))</f>
        <v>二</v>
      </c>
      <c r="G7" t="str">
        <f t="shared" ref="G7:G37" si="5">INDEX(음력월,MATCH(A7,날짜,0))</f>
        <v>十一小</v>
      </c>
      <c r="I7" s="5">
        <f>DATE(A1,2,1)</f>
        <v>45323</v>
      </c>
      <c r="J7" t="str">
        <f t="shared" ref="J7:J35" si="6">INDEX(요일,MATCH(I7,날짜,0))</f>
        <v>木</v>
      </c>
      <c r="K7" t="str">
        <f t="shared" ref="K7:K35" si="7">INDEX(음력표,MATCH(I7,날짜,0))</f>
        <v>廿二</v>
      </c>
      <c r="L7" t="str">
        <f t="shared" ref="L7:L35" si="8">INDEX(일진,MATCH(I7,날짜,0))</f>
        <v>乙未</v>
      </c>
      <c r="M7">
        <f t="shared" ref="M7:M35" si="9">IF(INDEX(남,MATCH(I7,날짜,0))="","",INDEX(남,MATCH(I7,날짜,0)))</f>
        <v>9</v>
      </c>
      <c r="N7" t="str">
        <f t="shared" ref="N7:N35" si="10">IF(INDEX(여,MATCH(I7,날짜,0))="","",INDEX(여,MATCH(I7,날짜,0)))</f>
        <v>一</v>
      </c>
      <c r="O7" t="str">
        <f t="shared" ref="O7:O35" si="11">INDEX(음력월,MATCH(I7,날짜,0))</f>
        <v>十二大</v>
      </c>
      <c r="Q7" s="5">
        <f>DATE(A1,3,1)</f>
        <v>45352</v>
      </c>
      <c r="R7" t="str">
        <f t="shared" ref="R7:R37" si="12">INDEX(요일,MATCH(Q7,날짜,0))</f>
        <v>金</v>
      </c>
      <c r="S7" t="str">
        <f t="shared" ref="S7:S37" si="13">INDEX(음력표,MATCH(Q7,날짜,0))</f>
        <v>廿一</v>
      </c>
      <c r="T7" t="str">
        <f t="shared" ref="T7:T37" si="14">INDEX(일진,MATCH(Q7,날짜,0))</f>
        <v>甲子</v>
      </c>
      <c r="U7">
        <f t="shared" ref="U7:U37" si="15">IF(INDEX(남,MATCH(Q7,날짜,0))="","",INDEX(남,MATCH(Q7,날짜,0)))</f>
        <v>1</v>
      </c>
      <c r="V7" t="str">
        <f t="shared" ref="V7:V37" si="16">IF(INDEX(여,MATCH(Q7,날짜,0))="","",INDEX(여,MATCH(Q7,날짜,0)))</f>
        <v>九</v>
      </c>
      <c r="W7" t="str">
        <f t="shared" ref="W7:W37" si="17">INDEX(음력월,MATCH(Q7,날짜,0))</f>
        <v>正小</v>
      </c>
      <c r="Y7" s="5">
        <f>DATE(A1,4,1)</f>
        <v>45383</v>
      </c>
      <c r="Z7" t="str">
        <f t="shared" ref="Z7:Z36" si="18">INDEX(요일,MATCH(Y7,날짜,0))</f>
        <v>月</v>
      </c>
      <c r="AA7" t="str">
        <f t="shared" ref="AA7:AA36" si="19">INDEX(음력표,MATCH(Y7,날짜,0))</f>
        <v>廿三</v>
      </c>
      <c r="AB7" t="str">
        <f t="shared" ref="AB7:AB36" si="20">INDEX(일진,MATCH(Y7,날짜,0))</f>
        <v>乙未</v>
      </c>
      <c r="AC7">
        <f t="shared" ref="AC7:AC36" si="21">IF(INDEX(남,MATCH(Y7,날짜,0))="","",INDEX(남,MATCH(Y7,날짜,0)))</f>
        <v>1</v>
      </c>
      <c r="AD7" t="str">
        <f t="shared" ref="AD7:AD36" si="22">IF(INDEX(여,MATCH(Y7,날짜,0))="","",INDEX(여,MATCH(Y7,날짜,0)))</f>
        <v>九</v>
      </c>
      <c r="AE7" t="str">
        <f t="shared" ref="AE7:AE36" si="23">INDEX(음력월,MATCH(Y7,날짜,0))</f>
        <v>二大</v>
      </c>
      <c r="AG7" s="5">
        <f>DATE(A1,5,1)</f>
        <v>45413</v>
      </c>
      <c r="AH7" t="str">
        <f t="shared" ref="AH7:AH37" si="24">INDEX(요일,MATCH(AG7,날짜,0))</f>
        <v>水</v>
      </c>
      <c r="AI7" t="str">
        <f t="shared" ref="AI7:AI37" si="25">INDEX(음력표,MATCH(AG7,날짜,0))</f>
        <v>廿三</v>
      </c>
      <c r="AJ7" t="str">
        <f t="shared" ref="AJ7:AJ37" si="26">INDEX(일진,MATCH(AG7,날짜,0))</f>
        <v>乙丑</v>
      </c>
      <c r="AK7">
        <f t="shared" ref="AK7:AK37" si="27">IF(INDEX(남,MATCH(AG7,날짜,0))="","",INDEX(남,MATCH(AG7,날짜,0)))</f>
        <v>1</v>
      </c>
      <c r="AL7" t="str">
        <f t="shared" ref="AL7:AL37" si="28">IF(INDEX(여,MATCH(AG7,날짜,0))="","",INDEX(여,MATCH(AG7,날짜,0)))</f>
        <v>九</v>
      </c>
      <c r="AM7" t="str">
        <f t="shared" ref="AM7:AM37" si="29">INDEX(음력월,MATCH(AG7,날짜,0))</f>
        <v>三小</v>
      </c>
      <c r="AO7" s="5">
        <f>DATE(A1,6,1)</f>
        <v>45444</v>
      </c>
      <c r="AP7" t="str">
        <f t="shared" ref="AP7:AP36" si="30">INDEX(요일,MATCH(AO7,날짜,0))</f>
        <v>土</v>
      </c>
      <c r="AQ7" t="str">
        <f t="shared" ref="AQ7:AQ36" si="31">INDEX(음력표,MATCH(AO7,날짜,0))</f>
        <v>廿五</v>
      </c>
      <c r="AR7" t="str">
        <f t="shared" ref="AR7:AR36" si="32">INDEX(일진,MATCH(AO7,날짜,0))</f>
        <v>丙申</v>
      </c>
      <c r="AS7">
        <f t="shared" ref="AS7:AS36" si="33">IF(INDEX(남,MATCH(AO7,날짜,0))="","",INDEX(남,MATCH(AO7,날짜,0)))</f>
        <v>1</v>
      </c>
      <c r="AT7" t="str">
        <f t="shared" ref="AT7:AT36" si="34">IF(INDEX(여,MATCH(AO7,날짜,0))="","",INDEX(여,MATCH(AO7,날짜,0)))</f>
        <v>九</v>
      </c>
      <c r="AU7" t="str">
        <f t="shared" ref="AU7:AU36" si="35">INDEX(음력월,MATCH(AO7,날짜,0))</f>
        <v>四小</v>
      </c>
      <c r="AW7" s="5">
        <f>DATE(A1,7,1)</f>
        <v>45474</v>
      </c>
      <c r="AX7" t="str">
        <f t="shared" ref="AX7:AX37" si="36">INDEX(요일,MATCH(AW7,날짜,0))</f>
        <v>月</v>
      </c>
      <c r="AY7" t="str">
        <f t="shared" ref="AY7:AY37" si="37">INDEX(음력표,MATCH(AW7,날짜,0))</f>
        <v>廿六</v>
      </c>
      <c r="AZ7" t="str">
        <f t="shared" ref="AZ7:AZ37" si="38">INDEX(일진,MATCH(AW7,날짜,0))</f>
        <v>丙寅</v>
      </c>
      <c r="BA7">
        <f t="shared" ref="BA7:BA37" si="39">IF(INDEX(남,MATCH(AW7,날짜,0))="","",INDEX(남,MATCH(AW7,날짜,0)))</f>
        <v>2</v>
      </c>
      <c r="BB7" t="str">
        <f t="shared" ref="BB7:BB37" si="40">IF(INDEX(여,MATCH(AW7,날짜,0))="","",INDEX(여,MATCH(AW7,날짜,0)))</f>
        <v>九</v>
      </c>
      <c r="BC7" t="str">
        <f t="shared" ref="BC7:BC37" si="41">INDEX(음력월,MATCH(AW7,날짜,0))</f>
        <v>五大</v>
      </c>
      <c r="BE7" s="5">
        <f>DATE(A1,8,1)</f>
        <v>45505</v>
      </c>
      <c r="BF7" t="str">
        <f t="shared" ref="BF7:BF37" si="42">INDEX(요일,MATCH(BE7,날짜,0))</f>
        <v>木</v>
      </c>
      <c r="BG7" t="str">
        <f t="shared" ref="BG7:BG37" si="43">INDEX(음력표,MATCH(BE7,날짜,0))</f>
        <v>廿七</v>
      </c>
      <c r="BH7" t="str">
        <f t="shared" ref="BH7:BH37" si="44">INDEX(일진,MATCH(BE7,날짜,0))</f>
        <v>丁酉</v>
      </c>
      <c r="BI7">
        <f t="shared" ref="BI7:BI37" si="45">IF(INDEX(남,MATCH(BE7,날짜,0))="","",INDEX(남,MATCH(BE7,날짜,0)))</f>
        <v>2</v>
      </c>
      <c r="BJ7" t="str">
        <f t="shared" ref="BJ7:BJ37" si="46">IF(INDEX(여,MATCH(BE7,날짜,0))="","",INDEX(여,MATCH(BE7,날짜,0)))</f>
        <v>九</v>
      </c>
      <c r="BK7" t="str">
        <f t="shared" ref="BK7:BK37" si="47">INDEX(음력월,MATCH(BE7,날짜,0))</f>
        <v>六小</v>
      </c>
      <c r="BM7" s="5">
        <f>DATE(A1,9,1)</f>
        <v>45536</v>
      </c>
      <c r="BN7" t="str">
        <f t="shared" ref="BN7:BN36" si="48">INDEX(요일,MATCH(BM7,날짜,0))</f>
        <v>日</v>
      </c>
      <c r="BO7" t="str">
        <f t="shared" ref="BO7:BO36" si="49">INDEX(음력표,MATCH(BM7,날짜,0))</f>
        <v>廿九</v>
      </c>
      <c r="BP7" t="str">
        <f t="shared" ref="BP7:BP36" si="50">INDEX(일진,MATCH(BM7,날짜,0))</f>
        <v>戊辰</v>
      </c>
      <c r="BQ7">
        <f t="shared" ref="BQ7:BQ36" si="51">IF(INDEX(남,MATCH(BM7,날짜,0))="","",INDEX(남,MATCH(BM7,날짜,0)))</f>
        <v>2</v>
      </c>
      <c r="BR7" t="str">
        <f t="shared" ref="BR7:BR36" si="52">IF(INDEX(여,MATCH(BM7,날짜,0))="","",INDEX(여,MATCH(BM7,날짜,0)))</f>
        <v>八</v>
      </c>
      <c r="BS7" t="str">
        <f t="shared" ref="BS7:BS36" si="53">INDEX(음력월,MATCH(BM7,날짜,0))</f>
        <v>七大</v>
      </c>
      <c r="BU7" s="5">
        <f>DATE(A1,10,1)</f>
        <v>45566</v>
      </c>
      <c r="BV7" t="str">
        <f t="shared" ref="BV7:BV37" si="54">INDEX(요일,MATCH(BU7,날짜,0))</f>
        <v>火</v>
      </c>
      <c r="BW7" t="str">
        <f t="shared" ref="BW7:BW37" si="55">INDEX(음력표,MATCH(BU7,날짜,0))</f>
        <v>廿九</v>
      </c>
      <c r="BX7" t="str">
        <f t="shared" ref="BX7:BX37" si="56">INDEX(일진,MATCH(BU7,날짜,0))</f>
        <v>戊戌</v>
      </c>
      <c r="BY7">
        <f t="shared" ref="BY7:BY37" si="57">IF(INDEX(남,MATCH(BU7,날짜,0))="","",INDEX(남,MATCH(BU7,날짜,0)))</f>
        <v>2</v>
      </c>
      <c r="BZ7" t="str">
        <f t="shared" ref="BZ7:BZ37" si="58">IF(INDEX(여,MATCH(BU7,날짜,0))="","",INDEX(여,MATCH(BU7,날짜,0)))</f>
        <v>八</v>
      </c>
      <c r="CA7" t="str">
        <f t="shared" ref="CA7:CA37" si="59">INDEX(음력월,MATCH(BU7,날짜,0))</f>
        <v>八大</v>
      </c>
      <c r="CC7" s="5">
        <f>DATE(A1,11,1)</f>
        <v>45597</v>
      </c>
      <c r="CD7" t="str">
        <f t="shared" ref="CD7:CD36" si="60">INDEX(요일,MATCH(CC7,날짜,0))</f>
        <v>金</v>
      </c>
      <c r="CE7" t="str">
        <f t="shared" ref="CE7:CE36" si="61">INDEX(음력표,MATCH(CC7,날짜,0))</f>
        <v>一</v>
      </c>
      <c r="CF7" t="str">
        <f t="shared" ref="CF7:CF36" si="62">INDEX(일진,MATCH(CC7,날짜,0))</f>
        <v>己巳</v>
      </c>
      <c r="CG7">
        <f t="shared" ref="CG7:CG36" si="63">IF(INDEX(남,MATCH(CC7,날짜,0))="","",INDEX(남,MATCH(CC7,날짜,0)))</f>
        <v>2</v>
      </c>
      <c r="CH7" t="str">
        <f t="shared" ref="CH7:CH36" si="64">IF(INDEX(여,MATCH(CC7,날짜,0))="","",INDEX(여,MATCH(CC7,날짜,0)))</f>
        <v>八</v>
      </c>
      <c r="CI7" t="str">
        <f t="shared" ref="CI7:CI36" si="65">INDEX(음력월,MATCH(CC7,날짜,0))</f>
        <v>十大</v>
      </c>
      <c r="CK7" s="5">
        <f>DATE(A1,12,1)</f>
        <v>45627</v>
      </c>
      <c r="CL7" t="str">
        <f t="shared" ref="CL7:CL37" si="66">INDEX(요일,MATCH(CK7,날짜,0))</f>
        <v>日</v>
      </c>
      <c r="CM7" t="str">
        <f t="shared" ref="CM7:CM37" si="67">INDEX(음력표,MATCH(CK7,날짜,0))</f>
        <v>一</v>
      </c>
      <c r="CN7" t="str">
        <f t="shared" ref="CN7:CN37" si="68">INDEX(일진,MATCH(CK7,날짜,0))</f>
        <v>己亥</v>
      </c>
      <c r="CO7">
        <f t="shared" ref="CO7:CO37" si="69">IF(INDEX(남,MATCH(CK7,날짜,0))="","",INDEX(남,MATCH(CK7,날짜,0)))</f>
        <v>2</v>
      </c>
      <c r="CP7" t="str">
        <f t="shared" ref="CP7:CP37" si="70">IF(INDEX(여,MATCH(CK7,날짜,0))="","",INDEX(여,MATCH(CK7,날짜,0)))</f>
        <v>八</v>
      </c>
      <c r="CQ7" t="str">
        <f t="shared" ref="CQ7:CQ37" si="71">INDEX(음력월,MATCH(CK7,날짜,0))</f>
        <v>十一大</v>
      </c>
    </row>
    <row r="8" spans="1:95" x14ac:dyDescent="0.3">
      <c r="A8" s="5">
        <f>A7+1</f>
        <v>45293</v>
      </c>
      <c r="B8" t="str">
        <f t="shared" si="0"/>
        <v>火</v>
      </c>
      <c r="C8" t="str">
        <f t="shared" si="1"/>
        <v>廿一</v>
      </c>
      <c r="D8" t="str">
        <f t="shared" si="2"/>
        <v>乙丑</v>
      </c>
      <c r="E8">
        <f t="shared" si="3"/>
        <v>9</v>
      </c>
      <c r="F8" t="str">
        <f t="shared" si="4"/>
        <v>一</v>
      </c>
      <c r="G8" t="str">
        <f t="shared" si="5"/>
        <v>十一小</v>
      </c>
      <c r="I8" s="5">
        <f>I7+1</f>
        <v>45324</v>
      </c>
      <c r="J8" t="str">
        <f t="shared" si="6"/>
        <v>金</v>
      </c>
      <c r="K8" t="str">
        <f t="shared" si="7"/>
        <v>廿三</v>
      </c>
      <c r="L8" t="str">
        <f t="shared" si="8"/>
        <v>丙申</v>
      </c>
      <c r="M8">
        <f t="shared" si="9"/>
        <v>9</v>
      </c>
      <c r="N8" t="str">
        <f t="shared" si="10"/>
        <v>一</v>
      </c>
      <c r="O8" t="str">
        <f t="shared" si="11"/>
        <v>十二大</v>
      </c>
      <c r="Q8" s="5">
        <f>Q7+1</f>
        <v>45353</v>
      </c>
      <c r="R8" t="str">
        <f t="shared" si="12"/>
        <v>土</v>
      </c>
      <c r="S8" t="str">
        <f t="shared" si="13"/>
        <v>廿二</v>
      </c>
      <c r="T8" t="str">
        <f t="shared" si="14"/>
        <v>乙丑</v>
      </c>
      <c r="U8">
        <f t="shared" si="15"/>
        <v>1</v>
      </c>
      <c r="V8" t="str">
        <f t="shared" si="16"/>
        <v>九</v>
      </c>
      <c r="W8" t="str">
        <f t="shared" si="17"/>
        <v>正小</v>
      </c>
      <c r="Y8" s="5">
        <f>Y7+1</f>
        <v>45384</v>
      </c>
      <c r="Z8" t="str">
        <f t="shared" si="18"/>
        <v>火</v>
      </c>
      <c r="AA8" t="str">
        <f t="shared" si="19"/>
        <v>廿四</v>
      </c>
      <c r="AB8" t="str">
        <f t="shared" si="20"/>
        <v>丙申</v>
      </c>
      <c r="AC8">
        <f t="shared" si="21"/>
        <v>1</v>
      </c>
      <c r="AD8" t="str">
        <f t="shared" si="22"/>
        <v>九</v>
      </c>
      <c r="AE8" t="str">
        <f t="shared" si="23"/>
        <v>二大</v>
      </c>
      <c r="AG8" s="5">
        <f>AG7+1</f>
        <v>45414</v>
      </c>
      <c r="AH8" t="str">
        <f t="shared" si="24"/>
        <v>木</v>
      </c>
      <c r="AI8" t="str">
        <f t="shared" si="25"/>
        <v>廿四</v>
      </c>
      <c r="AJ8" t="str">
        <f t="shared" si="26"/>
        <v>丙寅</v>
      </c>
      <c r="AK8">
        <f t="shared" si="27"/>
        <v>1</v>
      </c>
      <c r="AL8" t="str">
        <f t="shared" si="28"/>
        <v>九</v>
      </c>
      <c r="AM8" t="str">
        <f t="shared" si="29"/>
        <v>三小</v>
      </c>
      <c r="AO8" s="5">
        <f>AO7+1</f>
        <v>45445</v>
      </c>
      <c r="AP8" t="str">
        <f t="shared" si="30"/>
        <v>日</v>
      </c>
      <c r="AQ8" t="str">
        <f t="shared" si="31"/>
        <v>廿六</v>
      </c>
      <c r="AR8" t="str">
        <f t="shared" si="32"/>
        <v>丁酉</v>
      </c>
      <c r="AS8">
        <f t="shared" si="33"/>
        <v>1</v>
      </c>
      <c r="AT8" t="str">
        <f t="shared" si="34"/>
        <v>九</v>
      </c>
      <c r="AU8" t="str">
        <f t="shared" si="35"/>
        <v>四小</v>
      </c>
      <c r="AW8" s="5">
        <f>AW7+1</f>
        <v>45475</v>
      </c>
      <c r="AX8" t="str">
        <f t="shared" si="36"/>
        <v>火</v>
      </c>
      <c r="AY8" t="str">
        <f t="shared" si="37"/>
        <v>廿七</v>
      </c>
      <c r="AZ8" t="str">
        <f t="shared" si="38"/>
        <v>丁卯</v>
      </c>
      <c r="BA8">
        <f t="shared" si="39"/>
        <v>1</v>
      </c>
      <c r="BB8" t="str">
        <f t="shared" si="40"/>
        <v>九</v>
      </c>
      <c r="BC8" t="str">
        <f t="shared" si="41"/>
        <v>五大</v>
      </c>
      <c r="BE8" s="5">
        <f>BE7+1</f>
        <v>45506</v>
      </c>
      <c r="BF8" t="str">
        <f t="shared" si="42"/>
        <v>金</v>
      </c>
      <c r="BG8" t="str">
        <f t="shared" si="43"/>
        <v>廿八</v>
      </c>
      <c r="BH8" t="str">
        <f t="shared" si="44"/>
        <v>戊戌</v>
      </c>
      <c r="BI8">
        <f t="shared" si="45"/>
        <v>2</v>
      </c>
      <c r="BJ8" t="str">
        <f t="shared" si="46"/>
        <v>九</v>
      </c>
      <c r="BK8" t="str">
        <f t="shared" si="47"/>
        <v>六小</v>
      </c>
      <c r="BM8" s="5">
        <f>BM7+1</f>
        <v>45537</v>
      </c>
      <c r="BN8" t="str">
        <f t="shared" si="48"/>
        <v>月</v>
      </c>
      <c r="BO8" t="str">
        <f t="shared" si="49"/>
        <v>三十</v>
      </c>
      <c r="BP8" t="str">
        <f t="shared" si="50"/>
        <v>己巳</v>
      </c>
      <c r="BQ8">
        <f t="shared" si="51"/>
        <v>2</v>
      </c>
      <c r="BR8" t="str">
        <f t="shared" si="52"/>
        <v>九</v>
      </c>
      <c r="BS8" t="str">
        <f t="shared" si="53"/>
        <v>七大</v>
      </c>
      <c r="BU8" s="5">
        <f>BU7+1</f>
        <v>45567</v>
      </c>
      <c r="BV8" t="str">
        <f t="shared" si="54"/>
        <v>水</v>
      </c>
      <c r="BW8" t="str">
        <f t="shared" si="55"/>
        <v>三十</v>
      </c>
      <c r="BX8" t="str">
        <f t="shared" si="56"/>
        <v>己亥</v>
      </c>
      <c r="BY8">
        <f t="shared" si="57"/>
        <v>2</v>
      </c>
      <c r="BZ8" t="str">
        <f t="shared" si="58"/>
        <v>八</v>
      </c>
      <c r="CA8" t="str">
        <f t="shared" si="59"/>
        <v>八大</v>
      </c>
      <c r="CC8" s="5">
        <f>CC7+1</f>
        <v>45598</v>
      </c>
      <c r="CD8" t="str">
        <f t="shared" si="60"/>
        <v>土</v>
      </c>
      <c r="CE8" t="str">
        <f t="shared" si="61"/>
        <v>二</v>
      </c>
      <c r="CF8" t="str">
        <f t="shared" si="62"/>
        <v>庚午</v>
      </c>
      <c r="CG8">
        <f t="shared" si="63"/>
        <v>2</v>
      </c>
      <c r="CH8" t="str">
        <f t="shared" si="64"/>
        <v>八</v>
      </c>
      <c r="CI8" t="str">
        <f t="shared" si="65"/>
        <v>十大</v>
      </c>
      <c r="CK8" s="5">
        <f>CK7+1</f>
        <v>45628</v>
      </c>
      <c r="CL8" t="str">
        <f t="shared" si="66"/>
        <v>月</v>
      </c>
      <c r="CM8" t="str">
        <f t="shared" si="67"/>
        <v>二</v>
      </c>
      <c r="CN8" t="str">
        <f t="shared" si="68"/>
        <v>庚子</v>
      </c>
      <c r="CO8">
        <f t="shared" si="69"/>
        <v>2</v>
      </c>
      <c r="CP8" t="str">
        <f t="shared" si="70"/>
        <v>八</v>
      </c>
      <c r="CQ8" t="str">
        <f t="shared" si="71"/>
        <v>十一大</v>
      </c>
    </row>
    <row r="9" spans="1:95" x14ac:dyDescent="0.3">
      <c r="A9" s="5">
        <f t="shared" ref="A9:A37" si="72">A8+1</f>
        <v>45294</v>
      </c>
      <c r="B9" t="str">
        <f t="shared" si="0"/>
        <v>水</v>
      </c>
      <c r="C9" t="str">
        <f t="shared" si="1"/>
        <v>廿二</v>
      </c>
      <c r="D9" t="str">
        <f t="shared" si="2"/>
        <v>丙寅</v>
      </c>
      <c r="E9">
        <f t="shared" si="3"/>
        <v>9</v>
      </c>
      <c r="F9" t="str">
        <f t="shared" si="4"/>
        <v>一</v>
      </c>
      <c r="G9" t="str">
        <f t="shared" si="5"/>
        <v>十一小</v>
      </c>
      <c r="I9" s="5">
        <f t="shared" ref="I9:I35" si="73">I8+1</f>
        <v>45325</v>
      </c>
      <c r="J9" t="str">
        <f t="shared" si="6"/>
        <v>土</v>
      </c>
      <c r="K9" t="str">
        <f t="shared" si="7"/>
        <v>廿四</v>
      </c>
      <c r="L9" t="str">
        <f t="shared" si="8"/>
        <v>丁酉</v>
      </c>
      <c r="M9">
        <f t="shared" si="9"/>
        <v>9</v>
      </c>
      <c r="N9" t="str">
        <f t="shared" si="10"/>
        <v>一</v>
      </c>
      <c r="O9" t="str">
        <f t="shared" si="11"/>
        <v>十二大</v>
      </c>
      <c r="Q9" s="5">
        <f t="shared" ref="Q9:Q37" si="74">Q8+1</f>
        <v>45354</v>
      </c>
      <c r="R9" t="str">
        <f t="shared" si="12"/>
        <v>日</v>
      </c>
      <c r="S9" t="str">
        <f t="shared" si="13"/>
        <v>廿三</v>
      </c>
      <c r="T9" t="str">
        <f t="shared" si="14"/>
        <v>丙寅</v>
      </c>
      <c r="U9">
        <f t="shared" si="15"/>
        <v>1</v>
      </c>
      <c r="V9" t="str">
        <f t="shared" si="16"/>
        <v>九</v>
      </c>
      <c r="W9" t="str">
        <f t="shared" si="17"/>
        <v>正小</v>
      </c>
      <c r="Y9" s="5">
        <f t="shared" ref="Y9:Y36" si="75">Y8+1</f>
        <v>45385</v>
      </c>
      <c r="Z9" t="str">
        <f t="shared" si="18"/>
        <v>水</v>
      </c>
      <c r="AA9" t="str">
        <f t="shared" si="19"/>
        <v>廿五</v>
      </c>
      <c r="AB9" t="str">
        <f t="shared" si="20"/>
        <v>丁酉</v>
      </c>
      <c r="AC9">
        <f t="shared" si="21"/>
        <v>1</v>
      </c>
      <c r="AD9" t="str">
        <f t="shared" si="22"/>
        <v>十</v>
      </c>
      <c r="AE9" t="str">
        <f t="shared" si="23"/>
        <v>二大</v>
      </c>
      <c r="AG9" s="5">
        <f t="shared" ref="AG9:AG37" si="76">AG8+1</f>
        <v>45415</v>
      </c>
      <c r="AH9" t="str">
        <f t="shared" si="24"/>
        <v>金</v>
      </c>
      <c r="AI9" t="str">
        <f t="shared" si="25"/>
        <v>廿五</v>
      </c>
      <c r="AJ9" t="str">
        <f t="shared" si="26"/>
        <v>丁卯</v>
      </c>
      <c r="AK9">
        <f t="shared" si="27"/>
        <v>1</v>
      </c>
      <c r="AL9" t="str">
        <f t="shared" si="28"/>
        <v>十</v>
      </c>
      <c r="AM9" t="str">
        <f t="shared" si="29"/>
        <v>三小</v>
      </c>
      <c r="AO9" s="5">
        <f t="shared" ref="AO9:AO36" si="77">AO8+1</f>
        <v>45446</v>
      </c>
      <c r="AP9" t="str">
        <f t="shared" si="30"/>
        <v>月</v>
      </c>
      <c r="AQ9" t="str">
        <f t="shared" si="31"/>
        <v>廿七</v>
      </c>
      <c r="AR9" t="str">
        <f t="shared" si="32"/>
        <v>戊戌</v>
      </c>
      <c r="AS9">
        <f t="shared" si="33"/>
        <v>1</v>
      </c>
      <c r="AT9" t="str">
        <f t="shared" si="34"/>
        <v>十</v>
      </c>
      <c r="AU9" t="str">
        <f t="shared" si="35"/>
        <v>四小</v>
      </c>
      <c r="AW9" s="5">
        <f t="shared" ref="AW9:AW37" si="78">AW8+1</f>
        <v>45476</v>
      </c>
      <c r="AX9" t="str">
        <f t="shared" si="36"/>
        <v>水</v>
      </c>
      <c r="AY9" t="str">
        <f t="shared" si="37"/>
        <v>廿八</v>
      </c>
      <c r="AZ9" t="str">
        <f t="shared" si="38"/>
        <v>戊辰</v>
      </c>
      <c r="BA9">
        <f t="shared" si="39"/>
        <v>1</v>
      </c>
      <c r="BB9" t="str">
        <f t="shared" si="40"/>
        <v>九</v>
      </c>
      <c r="BC9" t="str">
        <f t="shared" si="41"/>
        <v>五大</v>
      </c>
      <c r="BE9" s="5">
        <f t="shared" ref="BE9:BE37" si="79">BE8+1</f>
        <v>45507</v>
      </c>
      <c r="BF9" t="str">
        <f t="shared" si="42"/>
        <v>土</v>
      </c>
      <c r="BG9" t="str">
        <f t="shared" si="43"/>
        <v>廿九</v>
      </c>
      <c r="BH9" t="str">
        <f t="shared" si="44"/>
        <v>己亥</v>
      </c>
      <c r="BI9">
        <f t="shared" si="45"/>
        <v>1</v>
      </c>
      <c r="BJ9" t="str">
        <f t="shared" si="46"/>
        <v>九</v>
      </c>
      <c r="BK9" t="str">
        <f t="shared" si="47"/>
        <v>六小</v>
      </c>
      <c r="BM9" s="5">
        <f t="shared" ref="BM9:BM36" si="80">BM8+1</f>
        <v>45538</v>
      </c>
      <c r="BN9" t="str">
        <f t="shared" si="48"/>
        <v>火</v>
      </c>
      <c r="BO9" t="str">
        <f t="shared" si="49"/>
        <v>一</v>
      </c>
      <c r="BP9" t="str">
        <f t="shared" si="50"/>
        <v>庚午</v>
      </c>
      <c r="BQ9">
        <f t="shared" si="51"/>
        <v>1</v>
      </c>
      <c r="BR9" t="str">
        <f t="shared" si="52"/>
        <v>九</v>
      </c>
      <c r="BS9" t="str">
        <f t="shared" si="53"/>
        <v>八大</v>
      </c>
      <c r="BU9" s="5">
        <f t="shared" ref="BU9:BU37" si="81">BU8+1</f>
        <v>45568</v>
      </c>
      <c r="BV9" t="str">
        <f t="shared" si="54"/>
        <v>木</v>
      </c>
      <c r="BW9" t="str">
        <f t="shared" si="55"/>
        <v>一</v>
      </c>
      <c r="BX9" t="str">
        <f t="shared" si="56"/>
        <v>庚子</v>
      </c>
      <c r="BY9">
        <f t="shared" si="57"/>
        <v>2</v>
      </c>
      <c r="BZ9" t="str">
        <f t="shared" si="58"/>
        <v>九</v>
      </c>
      <c r="CA9" t="str">
        <f t="shared" si="59"/>
        <v>九小</v>
      </c>
      <c r="CC9" s="5">
        <f t="shared" ref="CC9:CC36" si="82">CC8+1</f>
        <v>45599</v>
      </c>
      <c r="CD9" t="str">
        <f t="shared" si="60"/>
        <v>日</v>
      </c>
      <c r="CE9" t="str">
        <f t="shared" si="61"/>
        <v>三</v>
      </c>
      <c r="CF9" t="str">
        <f t="shared" si="62"/>
        <v>辛未</v>
      </c>
      <c r="CG9">
        <f t="shared" si="63"/>
        <v>1</v>
      </c>
      <c r="CH9" t="str">
        <f t="shared" si="64"/>
        <v>九</v>
      </c>
      <c r="CI9" t="str">
        <f t="shared" si="65"/>
        <v>十大</v>
      </c>
      <c r="CK9" s="5">
        <f t="shared" ref="CK9:CK37" si="83">CK8+1</f>
        <v>45629</v>
      </c>
      <c r="CL9" t="str">
        <f t="shared" si="66"/>
        <v>火</v>
      </c>
      <c r="CM9" t="str">
        <f t="shared" si="67"/>
        <v>三</v>
      </c>
      <c r="CN9" t="str">
        <f t="shared" si="68"/>
        <v>辛丑</v>
      </c>
      <c r="CO9">
        <f t="shared" si="69"/>
        <v>1</v>
      </c>
      <c r="CP9" t="str">
        <f t="shared" si="70"/>
        <v>九</v>
      </c>
      <c r="CQ9" t="str">
        <f t="shared" si="71"/>
        <v>十一大</v>
      </c>
    </row>
    <row r="10" spans="1:95" x14ac:dyDescent="0.3">
      <c r="A10" s="5">
        <f t="shared" si="72"/>
        <v>45295</v>
      </c>
      <c r="B10" t="str">
        <f t="shared" si="0"/>
        <v>木</v>
      </c>
      <c r="C10" t="str">
        <f t="shared" si="1"/>
        <v>廿三</v>
      </c>
      <c r="D10" t="str">
        <f t="shared" si="2"/>
        <v>丁卯</v>
      </c>
      <c r="E10">
        <f t="shared" si="3"/>
        <v>9</v>
      </c>
      <c r="F10" t="str">
        <f t="shared" si="4"/>
        <v>一</v>
      </c>
      <c r="G10" t="str">
        <f t="shared" si="5"/>
        <v>十一小</v>
      </c>
      <c r="I10" s="5">
        <f t="shared" si="73"/>
        <v>45326</v>
      </c>
      <c r="J10" t="str">
        <f t="shared" si="6"/>
        <v>日</v>
      </c>
      <c r="K10" t="str">
        <f t="shared" si="7"/>
        <v>廿五</v>
      </c>
      <c r="L10" t="str">
        <f t="shared" si="8"/>
        <v>戊戌</v>
      </c>
      <c r="M10" t="str">
        <f t="shared" si="9"/>
        <v/>
      </c>
      <c r="N10" t="str">
        <f t="shared" si="10"/>
        <v/>
      </c>
      <c r="O10" t="str">
        <f t="shared" si="11"/>
        <v>十二大</v>
      </c>
      <c r="Q10" s="5">
        <f t="shared" si="74"/>
        <v>45355</v>
      </c>
      <c r="R10" t="str">
        <f t="shared" si="12"/>
        <v>月</v>
      </c>
      <c r="S10" t="str">
        <f t="shared" si="13"/>
        <v>廿四</v>
      </c>
      <c r="T10" t="str">
        <f t="shared" si="14"/>
        <v>丁卯</v>
      </c>
      <c r="U10">
        <f t="shared" si="15"/>
        <v>1</v>
      </c>
      <c r="V10" t="str">
        <f t="shared" si="16"/>
        <v>十</v>
      </c>
      <c r="W10" t="str">
        <f t="shared" si="17"/>
        <v>正小</v>
      </c>
      <c r="Y10" s="5">
        <f t="shared" si="75"/>
        <v>45386</v>
      </c>
      <c r="Z10" t="str">
        <f t="shared" si="18"/>
        <v>木</v>
      </c>
      <c r="AA10" t="str">
        <f t="shared" si="19"/>
        <v>廿六</v>
      </c>
      <c r="AB10" t="str">
        <f t="shared" si="20"/>
        <v>戊戌</v>
      </c>
      <c r="AC10" t="str">
        <f t="shared" si="21"/>
        <v/>
      </c>
      <c r="AD10" t="str">
        <f t="shared" si="22"/>
        <v/>
      </c>
      <c r="AE10" t="str">
        <f t="shared" si="23"/>
        <v>二大</v>
      </c>
      <c r="AG10" s="5">
        <f t="shared" si="76"/>
        <v>45416</v>
      </c>
      <c r="AH10" t="str">
        <f t="shared" si="24"/>
        <v>土</v>
      </c>
      <c r="AI10" t="str">
        <f t="shared" si="25"/>
        <v>廿六</v>
      </c>
      <c r="AJ10" t="str">
        <f t="shared" si="26"/>
        <v>戊辰</v>
      </c>
      <c r="AK10">
        <f t="shared" si="27"/>
        <v>1</v>
      </c>
      <c r="AL10" t="str">
        <f t="shared" si="28"/>
        <v>十</v>
      </c>
      <c r="AM10" t="str">
        <f t="shared" si="29"/>
        <v>三小</v>
      </c>
      <c r="AO10" s="5">
        <f t="shared" si="77"/>
        <v>45447</v>
      </c>
      <c r="AP10" t="str">
        <f t="shared" si="30"/>
        <v>火</v>
      </c>
      <c r="AQ10" t="str">
        <f t="shared" si="31"/>
        <v>廿八</v>
      </c>
      <c r="AR10" t="str">
        <f t="shared" si="32"/>
        <v>己亥</v>
      </c>
      <c r="AS10">
        <f t="shared" si="33"/>
        <v>1</v>
      </c>
      <c r="AT10" t="str">
        <f t="shared" si="34"/>
        <v>十</v>
      </c>
      <c r="AU10" t="str">
        <f t="shared" si="35"/>
        <v>四小</v>
      </c>
      <c r="AW10" s="5">
        <f t="shared" si="78"/>
        <v>45477</v>
      </c>
      <c r="AX10" t="str">
        <f t="shared" si="36"/>
        <v>木</v>
      </c>
      <c r="AY10" t="str">
        <f t="shared" si="37"/>
        <v>廿九</v>
      </c>
      <c r="AZ10" t="str">
        <f t="shared" si="38"/>
        <v>己巳</v>
      </c>
      <c r="BA10">
        <f t="shared" si="39"/>
        <v>1</v>
      </c>
      <c r="BB10" t="str">
        <f t="shared" si="40"/>
        <v>十</v>
      </c>
      <c r="BC10" t="str">
        <f t="shared" si="41"/>
        <v>五大</v>
      </c>
      <c r="BE10" s="5">
        <f t="shared" si="79"/>
        <v>45508</v>
      </c>
      <c r="BF10" t="str">
        <f t="shared" si="42"/>
        <v>日</v>
      </c>
      <c r="BG10" t="str">
        <f t="shared" si="43"/>
        <v>一</v>
      </c>
      <c r="BH10" t="str">
        <f t="shared" si="44"/>
        <v>庚子</v>
      </c>
      <c r="BI10">
        <f t="shared" si="45"/>
        <v>1</v>
      </c>
      <c r="BJ10" t="str">
        <f t="shared" si="46"/>
        <v>十</v>
      </c>
      <c r="BK10" t="str">
        <f t="shared" si="47"/>
        <v>七大</v>
      </c>
      <c r="BM10" s="5">
        <f t="shared" si="80"/>
        <v>45539</v>
      </c>
      <c r="BN10" t="str">
        <f t="shared" si="48"/>
        <v>水</v>
      </c>
      <c r="BO10" t="str">
        <f t="shared" si="49"/>
        <v>二</v>
      </c>
      <c r="BP10" t="str">
        <f t="shared" si="50"/>
        <v>辛未</v>
      </c>
      <c r="BQ10">
        <f t="shared" si="51"/>
        <v>1</v>
      </c>
      <c r="BR10" t="str">
        <f t="shared" si="52"/>
        <v>九</v>
      </c>
      <c r="BS10" t="str">
        <f t="shared" si="53"/>
        <v>八大</v>
      </c>
      <c r="BU10" s="5">
        <f t="shared" si="81"/>
        <v>45569</v>
      </c>
      <c r="BV10" t="str">
        <f t="shared" si="54"/>
        <v>金</v>
      </c>
      <c r="BW10" t="str">
        <f t="shared" si="55"/>
        <v>二</v>
      </c>
      <c r="BX10" t="str">
        <f t="shared" si="56"/>
        <v>辛丑</v>
      </c>
      <c r="BY10">
        <f t="shared" si="57"/>
        <v>1</v>
      </c>
      <c r="BZ10" t="str">
        <f t="shared" si="58"/>
        <v>九</v>
      </c>
      <c r="CA10" t="str">
        <f t="shared" si="59"/>
        <v>九小</v>
      </c>
      <c r="CC10" s="5">
        <f t="shared" si="82"/>
        <v>45600</v>
      </c>
      <c r="CD10" t="str">
        <f t="shared" si="60"/>
        <v>月</v>
      </c>
      <c r="CE10" t="str">
        <f t="shared" si="61"/>
        <v>四</v>
      </c>
      <c r="CF10" t="str">
        <f t="shared" si="62"/>
        <v>壬申</v>
      </c>
      <c r="CG10">
        <f t="shared" si="63"/>
        <v>1</v>
      </c>
      <c r="CH10" t="str">
        <f t="shared" si="64"/>
        <v>九</v>
      </c>
      <c r="CI10" t="str">
        <f t="shared" si="65"/>
        <v>十大</v>
      </c>
      <c r="CK10" s="5">
        <f t="shared" si="83"/>
        <v>45630</v>
      </c>
      <c r="CL10" t="str">
        <f t="shared" si="66"/>
        <v>水</v>
      </c>
      <c r="CM10" t="str">
        <f t="shared" si="67"/>
        <v>四</v>
      </c>
      <c r="CN10" t="str">
        <f t="shared" si="68"/>
        <v>壬寅</v>
      </c>
      <c r="CO10">
        <f t="shared" si="69"/>
        <v>1</v>
      </c>
      <c r="CP10" t="str">
        <f t="shared" si="70"/>
        <v>九</v>
      </c>
      <c r="CQ10" t="str">
        <f t="shared" si="71"/>
        <v>十一大</v>
      </c>
    </row>
    <row r="11" spans="1:95" x14ac:dyDescent="0.3">
      <c r="A11" s="5">
        <f t="shared" si="72"/>
        <v>45296</v>
      </c>
      <c r="B11" t="str">
        <f t="shared" si="0"/>
        <v>金</v>
      </c>
      <c r="C11" t="str">
        <f t="shared" si="1"/>
        <v>廿四</v>
      </c>
      <c r="D11" t="str">
        <f t="shared" si="2"/>
        <v>戊辰</v>
      </c>
      <c r="E11">
        <f t="shared" si="3"/>
        <v>10</v>
      </c>
      <c r="F11" t="str">
        <f t="shared" si="4"/>
        <v>一</v>
      </c>
      <c r="G11" t="str">
        <f t="shared" si="5"/>
        <v>十一小</v>
      </c>
      <c r="I11" s="5">
        <f t="shared" si="73"/>
        <v>45327</v>
      </c>
      <c r="J11" t="str">
        <f t="shared" si="6"/>
        <v>月</v>
      </c>
      <c r="K11" t="str">
        <f t="shared" si="7"/>
        <v>廿六</v>
      </c>
      <c r="L11" t="str">
        <f t="shared" si="8"/>
        <v>己亥</v>
      </c>
      <c r="M11">
        <f t="shared" si="9"/>
        <v>10</v>
      </c>
      <c r="N11" t="str">
        <f t="shared" si="10"/>
        <v>一</v>
      </c>
      <c r="O11" t="str">
        <f t="shared" si="11"/>
        <v>十二大</v>
      </c>
      <c r="Q11" s="5">
        <f t="shared" si="74"/>
        <v>45356</v>
      </c>
      <c r="R11" t="str">
        <f t="shared" si="12"/>
        <v>火</v>
      </c>
      <c r="S11" t="str">
        <f t="shared" si="13"/>
        <v>廿五</v>
      </c>
      <c r="T11" t="str">
        <f t="shared" si="14"/>
        <v>戊辰</v>
      </c>
      <c r="U11" t="str">
        <f t="shared" si="15"/>
        <v/>
      </c>
      <c r="V11" t="str">
        <f t="shared" si="16"/>
        <v/>
      </c>
      <c r="W11" t="str">
        <f t="shared" si="17"/>
        <v>正小</v>
      </c>
      <c r="Y11" s="5">
        <f t="shared" si="75"/>
        <v>45387</v>
      </c>
      <c r="Z11" t="str">
        <f t="shared" si="18"/>
        <v>金</v>
      </c>
      <c r="AA11" t="str">
        <f t="shared" si="19"/>
        <v>廿七</v>
      </c>
      <c r="AB11" t="str">
        <f t="shared" si="20"/>
        <v>己亥</v>
      </c>
      <c r="AC11">
        <f t="shared" si="21"/>
        <v>10</v>
      </c>
      <c r="AD11" t="str">
        <f t="shared" si="22"/>
        <v>一</v>
      </c>
      <c r="AE11" t="str">
        <f t="shared" si="23"/>
        <v>二大</v>
      </c>
      <c r="AG11" s="5">
        <f t="shared" si="76"/>
        <v>45417</v>
      </c>
      <c r="AH11" t="str">
        <f t="shared" si="24"/>
        <v>日</v>
      </c>
      <c r="AI11" t="str">
        <f t="shared" si="25"/>
        <v>廿七</v>
      </c>
      <c r="AJ11" t="str">
        <f t="shared" si="26"/>
        <v>己巳</v>
      </c>
      <c r="AK11" t="str">
        <f t="shared" si="27"/>
        <v/>
      </c>
      <c r="AL11" t="str">
        <f t="shared" si="28"/>
        <v/>
      </c>
      <c r="AM11" t="str">
        <f t="shared" si="29"/>
        <v>三小</v>
      </c>
      <c r="AO11" s="5">
        <f t="shared" si="77"/>
        <v>45448</v>
      </c>
      <c r="AP11" t="str">
        <f t="shared" si="30"/>
        <v>水</v>
      </c>
      <c r="AQ11" t="str">
        <f t="shared" si="31"/>
        <v>廿九</v>
      </c>
      <c r="AR11" t="str">
        <f t="shared" si="32"/>
        <v>庚子</v>
      </c>
      <c r="AS11" t="str">
        <f t="shared" si="33"/>
        <v/>
      </c>
      <c r="AT11" t="str">
        <f t="shared" si="34"/>
        <v/>
      </c>
      <c r="AU11" t="str">
        <f t="shared" si="35"/>
        <v>四小</v>
      </c>
      <c r="AW11" s="5">
        <f t="shared" si="78"/>
        <v>45478</v>
      </c>
      <c r="AX11" t="str">
        <f t="shared" si="36"/>
        <v>金</v>
      </c>
      <c r="AY11" t="str">
        <f t="shared" si="37"/>
        <v>三十</v>
      </c>
      <c r="AZ11" t="str">
        <f t="shared" si="38"/>
        <v>庚午</v>
      </c>
      <c r="BA11">
        <f t="shared" si="39"/>
        <v>1</v>
      </c>
      <c r="BB11" t="str">
        <f t="shared" si="40"/>
        <v>十</v>
      </c>
      <c r="BC11" t="str">
        <f t="shared" si="41"/>
        <v>五大</v>
      </c>
      <c r="BE11" s="5">
        <f t="shared" si="79"/>
        <v>45509</v>
      </c>
      <c r="BF11" t="str">
        <f t="shared" si="42"/>
        <v>月</v>
      </c>
      <c r="BG11" t="str">
        <f t="shared" si="43"/>
        <v>二</v>
      </c>
      <c r="BH11" t="str">
        <f t="shared" si="44"/>
        <v>辛丑</v>
      </c>
      <c r="BI11">
        <f t="shared" si="45"/>
        <v>1</v>
      </c>
      <c r="BJ11" t="str">
        <f t="shared" si="46"/>
        <v>十</v>
      </c>
      <c r="BK11" t="str">
        <f t="shared" si="47"/>
        <v>七大</v>
      </c>
      <c r="BM11" s="5">
        <f t="shared" si="80"/>
        <v>45540</v>
      </c>
      <c r="BN11" t="str">
        <f t="shared" si="48"/>
        <v>木</v>
      </c>
      <c r="BO11" t="str">
        <f t="shared" si="49"/>
        <v>三</v>
      </c>
      <c r="BP11" t="str">
        <f t="shared" si="50"/>
        <v>壬申</v>
      </c>
      <c r="BQ11">
        <f t="shared" si="51"/>
        <v>1</v>
      </c>
      <c r="BR11" t="str">
        <f t="shared" si="52"/>
        <v>十</v>
      </c>
      <c r="BS11" t="str">
        <f t="shared" si="53"/>
        <v>八大</v>
      </c>
      <c r="BU11" s="5">
        <f t="shared" si="81"/>
        <v>45570</v>
      </c>
      <c r="BV11" t="str">
        <f t="shared" si="54"/>
        <v>土</v>
      </c>
      <c r="BW11" t="str">
        <f t="shared" si="55"/>
        <v>三</v>
      </c>
      <c r="BX11" t="str">
        <f t="shared" si="56"/>
        <v>壬寅</v>
      </c>
      <c r="BY11">
        <f t="shared" si="57"/>
        <v>1</v>
      </c>
      <c r="BZ11" t="str">
        <f t="shared" si="58"/>
        <v>九</v>
      </c>
      <c r="CA11" t="str">
        <f t="shared" si="59"/>
        <v>九小</v>
      </c>
      <c r="CC11" s="5">
        <f t="shared" si="82"/>
        <v>45601</v>
      </c>
      <c r="CD11" t="str">
        <f t="shared" si="60"/>
        <v>火</v>
      </c>
      <c r="CE11" t="str">
        <f t="shared" si="61"/>
        <v>五</v>
      </c>
      <c r="CF11" t="str">
        <f t="shared" si="62"/>
        <v>癸酉</v>
      </c>
      <c r="CG11">
        <f t="shared" si="63"/>
        <v>1</v>
      </c>
      <c r="CH11" t="str">
        <f t="shared" si="64"/>
        <v>九</v>
      </c>
      <c r="CI11" t="str">
        <f t="shared" si="65"/>
        <v>十大</v>
      </c>
      <c r="CK11" s="5">
        <f t="shared" si="83"/>
        <v>45631</v>
      </c>
      <c r="CL11" t="str">
        <f t="shared" si="66"/>
        <v>木</v>
      </c>
      <c r="CM11" t="str">
        <f t="shared" si="67"/>
        <v>五</v>
      </c>
      <c r="CN11" t="str">
        <f t="shared" si="68"/>
        <v>癸卯</v>
      </c>
      <c r="CO11">
        <f t="shared" si="69"/>
        <v>1</v>
      </c>
      <c r="CP11" t="str">
        <f t="shared" si="70"/>
        <v>九</v>
      </c>
      <c r="CQ11" t="str">
        <f t="shared" si="71"/>
        <v>十一大</v>
      </c>
    </row>
    <row r="12" spans="1:95" x14ac:dyDescent="0.3">
      <c r="A12" s="5">
        <f t="shared" si="72"/>
        <v>45297</v>
      </c>
      <c r="B12" t="str">
        <f t="shared" si="0"/>
        <v>土</v>
      </c>
      <c r="C12" t="str">
        <f t="shared" si="1"/>
        <v>廿五</v>
      </c>
      <c r="D12" t="str">
        <f t="shared" si="2"/>
        <v>己巳</v>
      </c>
      <c r="E12" t="str">
        <f t="shared" si="3"/>
        <v/>
      </c>
      <c r="F12" t="str">
        <f t="shared" si="4"/>
        <v/>
      </c>
      <c r="G12" t="str">
        <f t="shared" si="5"/>
        <v>十一小</v>
      </c>
      <c r="I12" s="5">
        <f t="shared" si="73"/>
        <v>45328</v>
      </c>
      <c r="J12" t="str">
        <f t="shared" si="6"/>
        <v>火</v>
      </c>
      <c r="K12" t="str">
        <f t="shared" si="7"/>
        <v>廿七</v>
      </c>
      <c r="L12" t="str">
        <f t="shared" si="8"/>
        <v>庚子</v>
      </c>
      <c r="M12">
        <f t="shared" si="9"/>
        <v>9</v>
      </c>
      <c r="N12" t="str">
        <f t="shared" si="10"/>
        <v>一</v>
      </c>
      <c r="O12" t="str">
        <f t="shared" si="11"/>
        <v>十二大</v>
      </c>
      <c r="Q12" s="5">
        <f t="shared" si="74"/>
        <v>45357</v>
      </c>
      <c r="R12" t="str">
        <f t="shared" si="12"/>
        <v>水</v>
      </c>
      <c r="S12" t="str">
        <f t="shared" si="13"/>
        <v>廿六</v>
      </c>
      <c r="T12" t="str">
        <f t="shared" si="14"/>
        <v>己巳</v>
      </c>
      <c r="U12">
        <f t="shared" si="15"/>
        <v>10</v>
      </c>
      <c r="V12" t="str">
        <f t="shared" si="16"/>
        <v>一</v>
      </c>
      <c r="W12" t="str">
        <f t="shared" si="17"/>
        <v>正小</v>
      </c>
      <c r="Y12" s="5">
        <f t="shared" si="75"/>
        <v>45388</v>
      </c>
      <c r="Z12" t="str">
        <f t="shared" si="18"/>
        <v>土</v>
      </c>
      <c r="AA12" t="str">
        <f t="shared" si="19"/>
        <v>廿八</v>
      </c>
      <c r="AB12" t="str">
        <f t="shared" si="20"/>
        <v>庚子</v>
      </c>
      <c r="AC12">
        <f t="shared" si="21"/>
        <v>10</v>
      </c>
      <c r="AD12" t="str">
        <f t="shared" si="22"/>
        <v>一</v>
      </c>
      <c r="AE12" t="str">
        <f t="shared" si="23"/>
        <v>二大</v>
      </c>
      <c r="AG12" s="5">
        <f t="shared" si="76"/>
        <v>45418</v>
      </c>
      <c r="AH12" t="str">
        <f t="shared" si="24"/>
        <v>月</v>
      </c>
      <c r="AI12" t="str">
        <f t="shared" si="25"/>
        <v>廿八</v>
      </c>
      <c r="AJ12" t="str">
        <f t="shared" si="26"/>
        <v>庚午</v>
      </c>
      <c r="AK12">
        <f t="shared" si="27"/>
        <v>10</v>
      </c>
      <c r="AL12" t="str">
        <f t="shared" si="28"/>
        <v>一</v>
      </c>
      <c r="AM12" t="str">
        <f t="shared" si="29"/>
        <v>三小</v>
      </c>
      <c r="AO12" s="5">
        <f t="shared" si="77"/>
        <v>45449</v>
      </c>
      <c r="AP12" t="str">
        <f t="shared" si="30"/>
        <v>木</v>
      </c>
      <c r="AQ12" t="str">
        <f t="shared" si="31"/>
        <v>一</v>
      </c>
      <c r="AR12" t="str">
        <f t="shared" si="32"/>
        <v>辛丑</v>
      </c>
      <c r="AS12">
        <f t="shared" si="33"/>
        <v>10</v>
      </c>
      <c r="AT12" t="str">
        <f t="shared" si="34"/>
        <v>一</v>
      </c>
      <c r="AU12" t="str">
        <f t="shared" si="35"/>
        <v>五大</v>
      </c>
      <c r="AW12" s="5">
        <f t="shared" si="78"/>
        <v>45479</v>
      </c>
      <c r="AX12" t="str">
        <f t="shared" si="36"/>
        <v>土</v>
      </c>
      <c r="AY12" t="str">
        <f t="shared" si="37"/>
        <v>一</v>
      </c>
      <c r="AZ12" t="str">
        <f t="shared" si="38"/>
        <v>辛未</v>
      </c>
      <c r="BA12" t="str">
        <f t="shared" si="39"/>
        <v/>
      </c>
      <c r="BB12" t="str">
        <f t="shared" si="40"/>
        <v/>
      </c>
      <c r="BC12" t="str">
        <f t="shared" si="41"/>
        <v>六小</v>
      </c>
      <c r="BE12" s="5">
        <f t="shared" si="79"/>
        <v>45510</v>
      </c>
      <c r="BF12" t="str">
        <f t="shared" si="42"/>
        <v>火</v>
      </c>
      <c r="BG12" t="str">
        <f t="shared" si="43"/>
        <v>三</v>
      </c>
      <c r="BH12" t="str">
        <f t="shared" si="44"/>
        <v>壬寅</v>
      </c>
      <c r="BI12">
        <f t="shared" si="45"/>
        <v>1</v>
      </c>
      <c r="BJ12" t="str">
        <f t="shared" si="46"/>
        <v>十</v>
      </c>
      <c r="BK12" t="str">
        <f t="shared" si="47"/>
        <v>七大</v>
      </c>
      <c r="BM12" s="5">
        <f t="shared" si="80"/>
        <v>45541</v>
      </c>
      <c r="BN12" t="str">
        <f t="shared" si="48"/>
        <v>金</v>
      </c>
      <c r="BO12" t="str">
        <f t="shared" si="49"/>
        <v>四</v>
      </c>
      <c r="BP12" t="str">
        <f t="shared" si="50"/>
        <v>癸酉</v>
      </c>
      <c r="BQ12">
        <f t="shared" si="51"/>
        <v>1</v>
      </c>
      <c r="BR12" t="str">
        <f t="shared" si="52"/>
        <v>十</v>
      </c>
      <c r="BS12" t="str">
        <f t="shared" si="53"/>
        <v>八大</v>
      </c>
      <c r="BU12" s="5">
        <f t="shared" si="81"/>
        <v>45571</v>
      </c>
      <c r="BV12" t="str">
        <f t="shared" si="54"/>
        <v>日</v>
      </c>
      <c r="BW12" t="str">
        <f t="shared" si="55"/>
        <v>四</v>
      </c>
      <c r="BX12" t="str">
        <f t="shared" si="56"/>
        <v>癸卯</v>
      </c>
      <c r="BY12">
        <f t="shared" si="57"/>
        <v>1</v>
      </c>
      <c r="BZ12" t="str">
        <f t="shared" si="58"/>
        <v>十</v>
      </c>
      <c r="CA12" t="str">
        <f t="shared" si="59"/>
        <v>九小</v>
      </c>
      <c r="CC12" s="5">
        <f t="shared" si="82"/>
        <v>45602</v>
      </c>
      <c r="CD12" t="str">
        <f t="shared" si="60"/>
        <v>水</v>
      </c>
      <c r="CE12" t="str">
        <f t="shared" si="61"/>
        <v>六</v>
      </c>
      <c r="CF12" t="str">
        <f t="shared" si="62"/>
        <v>甲戌</v>
      </c>
      <c r="CG12">
        <f t="shared" si="63"/>
        <v>1</v>
      </c>
      <c r="CH12" t="str">
        <f t="shared" si="64"/>
        <v>十</v>
      </c>
      <c r="CI12" t="str">
        <f t="shared" si="65"/>
        <v>十大</v>
      </c>
      <c r="CK12" s="5">
        <f t="shared" si="83"/>
        <v>45632</v>
      </c>
      <c r="CL12" t="str">
        <f t="shared" si="66"/>
        <v>金</v>
      </c>
      <c r="CM12" t="str">
        <f t="shared" si="67"/>
        <v>六</v>
      </c>
      <c r="CN12" t="str">
        <f t="shared" si="68"/>
        <v>甲辰</v>
      </c>
      <c r="CO12">
        <f t="shared" si="69"/>
        <v>1</v>
      </c>
      <c r="CP12" t="str">
        <f t="shared" si="70"/>
        <v>十</v>
      </c>
      <c r="CQ12" t="str">
        <f t="shared" si="71"/>
        <v>十一大</v>
      </c>
    </row>
    <row r="13" spans="1:95" x14ac:dyDescent="0.3">
      <c r="A13" s="5">
        <f t="shared" si="72"/>
        <v>45298</v>
      </c>
      <c r="B13" t="str">
        <f t="shared" si="0"/>
        <v>日</v>
      </c>
      <c r="C13" t="str">
        <f t="shared" si="1"/>
        <v>廿六</v>
      </c>
      <c r="D13" t="str">
        <f t="shared" si="2"/>
        <v>庚午</v>
      </c>
      <c r="E13">
        <f t="shared" si="3"/>
        <v>1</v>
      </c>
      <c r="F13" t="str">
        <f t="shared" si="4"/>
        <v>九</v>
      </c>
      <c r="G13" t="str">
        <f t="shared" si="5"/>
        <v>十一小</v>
      </c>
      <c r="I13" s="5">
        <f t="shared" si="73"/>
        <v>45329</v>
      </c>
      <c r="J13" t="str">
        <f t="shared" si="6"/>
        <v>水</v>
      </c>
      <c r="K13" t="str">
        <f t="shared" si="7"/>
        <v>廿八</v>
      </c>
      <c r="L13" t="str">
        <f t="shared" si="8"/>
        <v>辛丑</v>
      </c>
      <c r="M13">
        <f t="shared" si="9"/>
        <v>9</v>
      </c>
      <c r="N13" t="str">
        <f t="shared" si="10"/>
        <v>一</v>
      </c>
      <c r="O13" t="str">
        <f t="shared" si="11"/>
        <v>十二大</v>
      </c>
      <c r="Q13" s="5">
        <f t="shared" si="74"/>
        <v>45358</v>
      </c>
      <c r="R13" t="str">
        <f t="shared" si="12"/>
        <v>木</v>
      </c>
      <c r="S13" t="str">
        <f t="shared" si="13"/>
        <v>廿七</v>
      </c>
      <c r="T13" t="str">
        <f t="shared" si="14"/>
        <v>庚午</v>
      </c>
      <c r="U13">
        <f t="shared" si="15"/>
        <v>9</v>
      </c>
      <c r="V13" t="str">
        <f t="shared" si="16"/>
        <v>一</v>
      </c>
      <c r="W13" t="str">
        <f t="shared" si="17"/>
        <v>正小</v>
      </c>
      <c r="Y13" s="5">
        <f t="shared" si="75"/>
        <v>45389</v>
      </c>
      <c r="Z13" t="str">
        <f t="shared" si="18"/>
        <v>日</v>
      </c>
      <c r="AA13" t="str">
        <f t="shared" si="19"/>
        <v>廿九</v>
      </c>
      <c r="AB13" t="str">
        <f t="shared" si="20"/>
        <v>辛丑</v>
      </c>
      <c r="AC13">
        <f t="shared" si="21"/>
        <v>9</v>
      </c>
      <c r="AD13" t="str">
        <f t="shared" si="22"/>
        <v>一</v>
      </c>
      <c r="AE13" t="str">
        <f t="shared" si="23"/>
        <v>二大</v>
      </c>
      <c r="AG13" s="5">
        <f t="shared" si="76"/>
        <v>45419</v>
      </c>
      <c r="AH13" t="str">
        <f t="shared" si="24"/>
        <v>火</v>
      </c>
      <c r="AI13" t="str">
        <f t="shared" si="25"/>
        <v>廿九</v>
      </c>
      <c r="AJ13" t="str">
        <f t="shared" si="26"/>
        <v>辛未</v>
      </c>
      <c r="AK13">
        <f t="shared" si="27"/>
        <v>10</v>
      </c>
      <c r="AL13" t="str">
        <f t="shared" si="28"/>
        <v>一</v>
      </c>
      <c r="AM13" t="str">
        <f t="shared" si="29"/>
        <v>三小</v>
      </c>
      <c r="AO13" s="5">
        <f t="shared" si="77"/>
        <v>45450</v>
      </c>
      <c r="AP13" t="str">
        <f t="shared" si="30"/>
        <v>金</v>
      </c>
      <c r="AQ13" t="str">
        <f t="shared" si="31"/>
        <v>二</v>
      </c>
      <c r="AR13" t="str">
        <f t="shared" si="32"/>
        <v>壬寅</v>
      </c>
      <c r="AS13">
        <f t="shared" si="33"/>
        <v>10</v>
      </c>
      <c r="AT13" t="str">
        <f t="shared" si="34"/>
        <v>一</v>
      </c>
      <c r="AU13" t="str">
        <f t="shared" si="35"/>
        <v>五大</v>
      </c>
      <c r="AW13" s="5">
        <f t="shared" si="78"/>
        <v>45480</v>
      </c>
      <c r="AX13" t="str">
        <f t="shared" si="36"/>
        <v>日</v>
      </c>
      <c r="AY13" t="str">
        <f t="shared" si="37"/>
        <v>二</v>
      </c>
      <c r="AZ13" t="str">
        <f t="shared" si="38"/>
        <v>壬申</v>
      </c>
      <c r="BA13">
        <f t="shared" si="39"/>
        <v>10</v>
      </c>
      <c r="BB13" t="str">
        <f t="shared" si="40"/>
        <v>一</v>
      </c>
      <c r="BC13" t="str">
        <f t="shared" si="41"/>
        <v>六小</v>
      </c>
      <c r="BE13" s="5">
        <f t="shared" si="79"/>
        <v>45511</v>
      </c>
      <c r="BF13" t="str">
        <f t="shared" si="42"/>
        <v>水</v>
      </c>
      <c r="BG13" t="str">
        <f t="shared" si="43"/>
        <v>四</v>
      </c>
      <c r="BH13" t="str">
        <f t="shared" si="44"/>
        <v>癸卯</v>
      </c>
      <c r="BI13" t="str">
        <f t="shared" si="45"/>
        <v/>
      </c>
      <c r="BJ13" t="str">
        <f t="shared" si="46"/>
        <v/>
      </c>
      <c r="BK13" t="str">
        <f t="shared" si="47"/>
        <v>七大</v>
      </c>
      <c r="BM13" s="5">
        <f t="shared" si="80"/>
        <v>45542</v>
      </c>
      <c r="BN13" t="str">
        <f t="shared" si="48"/>
        <v>土</v>
      </c>
      <c r="BO13" t="str">
        <f t="shared" si="49"/>
        <v>五</v>
      </c>
      <c r="BP13" t="str">
        <f t="shared" si="50"/>
        <v>甲戌</v>
      </c>
      <c r="BQ13" t="str">
        <f t="shared" si="51"/>
        <v/>
      </c>
      <c r="BR13" t="str">
        <f t="shared" si="52"/>
        <v/>
      </c>
      <c r="BS13" t="str">
        <f t="shared" si="53"/>
        <v>八大</v>
      </c>
      <c r="BU13" s="5">
        <f t="shared" si="81"/>
        <v>45572</v>
      </c>
      <c r="BV13" t="str">
        <f t="shared" si="54"/>
        <v>月</v>
      </c>
      <c r="BW13" t="str">
        <f t="shared" si="55"/>
        <v>五</v>
      </c>
      <c r="BX13" t="str">
        <f t="shared" si="56"/>
        <v>甲辰</v>
      </c>
      <c r="BY13">
        <f t="shared" si="57"/>
        <v>1</v>
      </c>
      <c r="BZ13" t="str">
        <f t="shared" si="58"/>
        <v>十</v>
      </c>
      <c r="CA13" t="str">
        <f t="shared" si="59"/>
        <v>九小</v>
      </c>
      <c r="CC13" s="5">
        <f t="shared" si="82"/>
        <v>45603</v>
      </c>
      <c r="CD13" t="str">
        <f t="shared" si="60"/>
        <v>木</v>
      </c>
      <c r="CE13" t="str">
        <f t="shared" si="61"/>
        <v>七</v>
      </c>
      <c r="CF13" t="str">
        <f t="shared" si="62"/>
        <v>乙亥</v>
      </c>
      <c r="CG13" t="str">
        <f t="shared" si="63"/>
        <v/>
      </c>
      <c r="CH13" t="str">
        <f t="shared" si="64"/>
        <v/>
      </c>
      <c r="CI13" t="str">
        <f t="shared" si="65"/>
        <v>十大</v>
      </c>
      <c r="CK13" s="5">
        <f t="shared" si="83"/>
        <v>45633</v>
      </c>
      <c r="CL13" t="str">
        <f t="shared" si="66"/>
        <v>土</v>
      </c>
      <c r="CM13" t="str">
        <f t="shared" si="67"/>
        <v>七</v>
      </c>
      <c r="CN13" t="str">
        <f t="shared" si="68"/>
        <v>乙巳</v>
      </c>
      <c r="CO13" t="str">
        <f t="shared" si="69"/>
        <v/>
      </c>
      <c r="CP13" t="str">
        <f t="shared" si="70"/>
        <v/>
      </c>
      <c r="CQ13" t="str">
        <f t="shared" si="71"/>
        <v>十一大</v>
      </c>
    </row>
    <row r="14" spans="1:95" x14ac:dyDescent="0.3">
      <c r="A14" s="5">
        <f t="shared" si="72"/>
        <v>45299</v>
      </c>
      <c r="B14" t="str">
        <f t="shared" si="0"/>
        <v>月</v>
      </c>
      <c r="C14" t="str">
        <f t="shared" si="1"/>
        <v>廿七</v>
      </c>
      <c r="D14" t="str">
        <f t="shared" si="2"/>
        <v>辛未</v>
      </c>
      <c r="E14">
        <f t="shared" si="3"/>
        <v>1</v>
      </c>
      <c r="F14" t="str">
        <f t="shared" si="4"/>
        <v>九</v>
      </c>
      <c r="G14" t="str">
        <f t="shared" si="5"/>
        <v>十一小</v>
      </c>
      <c r="I14" s="5">
        <f t="shared" si="73"/>
        <v>45330</v>
      </c>
      <c r="J14" t="str">
        <f t="shared" si="6"/>
        <v>木</v>
      </c>
      <c r="K14" t="str">
        <f t="shared" si="7"/>
        <v>廿九</v>
      </c>
      <c r="L14" t="str">
        <f t="shared" si="8"/>
        <v>壬寅</v>
      </c>
      <c r="M14">
        <f t="shared" si="9"/>
        <v>9</v>
      </c>
      <c r="N14" t="str">
        <f t="shared" si="10"/>
        <v>一</v>
      </c>
      <c r="O14" t="str">
        <f t="shared" si="11"/>
        <v>十二大</v>
      </c>
      <c r="Q14" s="5">
        <f t="shared" si="74"/>
        <v>45359</v>
      </c>
      <c r="R14" t="str">
        <f t="shared" si="12"/>
        <v>金</v>
      </c>
      <c r="S14" t="str">
        <f t="shared" si="13"/>
        <v>廿八</v>
      </c>
      <c r="T14" t="str">
        <f t="shared" si="14"/>
        <v>辛未</v>
      </c>
      <c r="U14">
        <f t="shared" si="15"/>
        <v>9</v>
      </c>
      <c r="V14" t="str">
        <f t="shared" si="16"/>
        <v>一</v>
      </c>
      <c r="W14" t="str">
        <f t="shared" si="17"/>
        <v>正小</v>
      </c>
      <c r="Y14" s="5">
        <f t="shared" si="75"/>
        <v>45390</v>
      </c>
      <c r="Z14" t="str">
        <f t="shared" si="18"/>
        <v>月</v>
      </c>
      <c r="AA14" t="str">
        <f t="shared" si="19"/>
        <v>三十</v>
      </c>
      <c r="AB14" t="str">
        <f t="shared" si="20"/>
        <v>壬寅</v>
      </c>
      <c r="AC14">
        <f t="shared" si="21"/>
        <v>9</v>
      </c>
      <c r="AD14" t="str">
        <f t="shared" si="22"/>
        <v>一</v>
      </c>
      <c r="AE14" t="str">
        <f t="shared" si="23"/>
        <v>二大</v>
      </c>
      <c r="AG14" s="5">
        <f t="shared" si="76"/>
        <v>45420</v>
      </c>
      <c r="AH14" t="str">
        <f t="shared" si="24"/>
        <v>水</v>
      </c>
      <c r="AI14" t="str">
        <f t="shared" si="25"/>
        <v>一</v>
      </c>
      <c r="AJ14" t="str">
        <f t="shared" si="26"/>
        <v>壬申</v>
      </c>
      <c r="AK14">
        <f t="shared" si="27"/>
        <v>9</v>
      </c>
      <c r="AL14" t="str">
        <f t="shared" si="28"/>
        <v>一</v>
      </c>
      <c r="AM14" t="str">
        <f t="shared" si="29"/>
        <v>四小</v>
      </c>
      <c r="AO14" s="5">
        <f t="shared" si="77"/>
        <v>45451</v>
      </c>
      <c r="AP14" t="str">
        <f t="shared" si="30"/>
        <v>土</v>
      </c>
      <c r="AQ14" t="str">
        <f t="shared" si="31"/>
        <v>三</v>
      </c>
      <c r="AR14" t="str">
        <f t="shared" si="32"/>
        <v>癸卯</v>
      </c>
      <c r="AS14">
        <f t="shared" si="33"/>
        <v>9</v>
      </c>
      <c r="AT14" t="str">
        <f t="shared" si="34"/>
        <v>一</v>
      </c>
      <c r="AU14" t="str">
        <f t="shared" si="35"/>
        <v>五大</v>
      </c>
      <c r="AW14" s="5">
        <f t="shared" si="78"/>
        <v>45481</v>
      </c>
      <c r="AX14" t="str">
        <f t="shared" si="36"/>
        <v>月</v>
      </c>
      <c r="AY14" t="str">
        <f t="shared" si="37"/>
        <v>三</v>
      </c>
      <c r="AZ14" t="str">
        <f t="shared" si="38"/>
        <v>癸酉</v>
      </c>
      <c r="BA14">
        <f t="shared" si="39"/>
        <v>10</v>
      </c>
      <c r="BB14" t="str">
        <f t="shared" si="40"/>
        <v>一</v>
      </c>
      <c r="BC14" t="str">
        <f t="shared" si="41"/>
        <v>六小</v>
      </c>
      <c r="BE14" s="5">
        <f t="shared" si="79"/>
        <v>45512</v>
      </c>
      <c r="BF14" t="str">
        <f t="shared" si="42"/>
        <v>木</v>
      </c>
      <c r="BG14" t="str">
        <f t="shared" si="43"/>
        <v>五</v>
      </c>
      <c r="BH14" t="str">
        <f t="shared" si="44"/>
        <v>甲辰</v>
      </c>
      <c r="BI14">
        <f t="shared" si="45"/>
        <v>10</v>
      </c>
      <c r="BJ14" t="str">
        <f t="shared" si="46"/>
        <v>一</v>
      </c>
      <c r="BK14" t="str">
        <f t="shared" si="47"/>
        <v>七大</v>
      </c>
      <c r="BM14" s="5">
        <f t="shared" si="80"/>
        <v>45543</v>
      </c>
      <c r="BN14" t="str">
        <f t="shared" si="48"/>
        <v>日</v>
      </c>
      <c r="BO14" t="str">
        <f t="shared" si="49"/>
        <v>六</v>
      </c>
      <c r="BP14" t="str">
        <f t="shared" si="50"/>
        <v>乙亥</v>
      </c>
      <c r="BQ14">
        <f t="shared" si="51"/>
        <v>10</v>
      </c>
      <c r="BR14" t="str">
        <f t="shared" si="52"/>
        <v>一</v>
      </c>
      <c r="BS14" t="str">
        <f t="shared" si="53"/>
        <v>八大</v>
      </c>
      <c r="BU14" s="5">
        <f t="shared" si="81"/>
        <v>45573</v>
      </c>
      <c r="BV14" t="str">
        <f t="shared" si="54"/>
        <v>火</v>
      </c>
      <c r="BW14" t="str">
        <f t="shared" si="55"/>
        <v>六</v>
      </c>
      <c r="BX14" t="str">
        <f t="shared" si="56"/>
        <v>乙巳</v>
      </c>
      <c r="BY14" t="str">
        <f t="shared" si="57"/>
        <v/>
      </c>
      <c r="BZ14" t="str">
        <f t="shared" si="58"/>
        <v/>
      </c>
      <c r="CA14" t="str">
        <f t="shared" si="59"/>
        <v>九小</v>
      </c>
      <c r="CC14" s="5">
        <f t="shared" si="82"/>
        <v>45604</v>
      </c>
      <c r="CD14" t="str">
        <f t="shared" si="60"/>
        <v>金</v>
      </c>
      <c r="CE14" t="str">
        <f t="shared" si="61"/>
        <v>八</v>
      </c>
      <c r="CF14" t="str">
        <f t="shared" si="62"/>
        <v>丙子</v>
      </c>
      <c r="CG14">
        <f t="shared" si="63"/>
        <v>10</v>
      </c>
      <c r="CH14" t="str">
        <f t="shared" si="64"/>
        <v>一</v>
      </c>
      <c r="CI14" t="str">
        <f t="shared" si="65"/>
        <v>十大</v>
      </c>
      <c r="CK14" s="5">
        <f t="shared" si="83"/>
        <v>45634</v>
      </c>
      <c r="CL14" t="str">
        <f t="shared" si="66"/>
        <v>日</v>
      </c>
      <c r="CM14" t="str">
        <f t="shared" si="67"/>
        <v>八</v>
      </c>
      <c r="CN14" t="str">
        <f t="shared" si="68"/>
        <v>丙午</v>
      </c>
      <c r="CO14">
        <f t="shared" si="69"/>
        <v>9</v>
      </c>
      <c r="CP14" t="str">
        <f t="shared" si="70"/>
        <v>一</v>
      </c>
      <c r="CQ14" t="str">
        <f t="shared" si="71"/>
        <v>十一大</v>
      </c>
    </row>
    <row r="15" spans="1:95" x14ac:dyDescent="0.3">
      <c r="A15" s="5">
        <f t="shared" si="72"/>
        <v>45300</v>
      </c>
      <c r="B15" t="str">
        <f t="shared" si="0"/>
        <v>火</v>
      </c>
      <c r="C15" t="str">
        <f t="shared" si="1"/>
        <v>廿八</v>
      </c>
      <c r="D15" t="str">
        <f t="shared" si="2"/>
        <v>壬申</v>
      </c>
      <c r="E15">
        <f t="shared" si="3"/>
        <v>1</v>
      </c>
      <c r="F15" t="str">
        <f t="shared" si="4"/>
        <v>九</v>
      </c>
      <c r="G15" t="str">
        <f t="shared" si="5"/>
        <v>十一小</v>
      </c>
      <c r="I15" s="5">
        <f t="shared" si="73"/>
        <v>45331</v>
      </c>
      <c r="J15" t="str">
        <f t="shared" si="6"/>
        <v>金</v>
      </c>
      <c r="K15" t="str">
        <f t="shared" si="7"/>
        <v>三十</v>
      </c>
      <c r="L15" t="str">
        <f t="shared" si="8"/>
        <v>癸卯</v>
      </c>
      <c r="M15">
        <f t="shared" si="9"/>
        <v>8</v>
      </c>
      <c r="N15" t="str">
        <f t="shared" si="10"/>
        <v>二</v>
      </c>
      <c r="O15" t="str">
        <f t="shared" si="11"/>
        <v>十二大</v>
      </c>
      <c r="Q15" s="5">
        <f t="shared" si="74"/>
        <v>45360</v>
      </c>
      <c r="R15" t="str">
        <f t="shared" si="12"/>
        <v>土</v>
      </c>
      <c r="S15" t="str">
        <f t="shared" si="13"/>
        <v>廿九</v>
      </c>
      <c r="T15" t="str">
        <f t="shared" si="14"/>
        <v>壬申</v>
      </c>
      <c r="U15">
        <f t="shared" si="15"/>
        <v>9</v>
      </c>
      <c r="V15" t="str">
        <f t="shared" si="16"/>
        <v>一</v>
      </c>
      <c r="W15" t="str">
        <f t="shared" si="17"/>
        <v>正小</v>
      </c>
      <c r="Y15" s="5">
        <f t="shared" si="75"/>
        <v>45391</v>
      </c>
      <c r="Z15" t="str">
        <f t="shared" si="18"/>
        <v>火</v>
      </c>
      <c r="AA15" t="str">
        <f t="shared" si="19"/>
        <v>一</v>
      </c>
      <c r="AB15" t="str">
        <f t="shared" si="20"/>
        <v>癸卯</v>
      </c>
      <c r="AC15">
        <f t="shared" si="21"/>
        <v>9</v>
      </c>
      <c r="AD15" t="str">
        <f t="shared" si="22"/>
        <v>二</v>
      </c>
      <c r="AE15" t="str">
        <f t="shared" si="23"/>
        <v>三小</v>
      </c>
      <c r="AG15" s="5">
        <f t="shared" si="76"/>
        <v>45421</v>
      </c>
      <c r="AH15" t="str">
        <f t="shared" si="24"/>
        <v>木</v>
      </c>
      <c r="AI15" t="str">
        <f t="shared" si="25"/>
        <v>二</v>
      </c>
      <c r="AJ15" t="str">
        <f t="shared" si="26"/>
        <v>癸酉</v>
      </c>
      <c r="AK15">
        <f t="shared" si="27"/>
        <v>9</v>
      </c>
      <c r="AL15" t="str">
        <f t="shared" si="28"/>
        <v>一</v>
      </c>
      <c r="AM15" t="str">
        <f t="shared" si="29"/>
        <v>四小</v>
      </c>
      <c r="AO15" s="5">
        <f t="shared" si="77"/>
        <v>45452</v>
      </c>
      <c r="AP15" t="str">
        <f t="shared" si="30"/>
        <v>日</v>
      </c>
      <c r="AQ15" t="str">
        <f t="shared" si="31"/>
        <v>四</v>
      </c>
      <c r="AR15" t="str">
        <f t="shared" si="32"/>
        <v>甲辰</v>
      </c>
      <c r="AS15">
        <f t="shared" si="33"/>
        <v>9</v>
      </c>
      <c r="AT15" t="str">
        <f t="shared" si="34"/>
        <v>一</v>
      </c>
      <c r="AU15" t="str">
        <f t="shared" si="35"/>
        <v>五大</v>
      </c>
      <c r="AW15" s="5">
        <f t="shared" si="78"/>
        <v>45482</v>
      </c>
      <c r="AX15" t="str">
        <f t="shared" si="36"/>
        <v>火</v>
      </c>
      <c r="AY15" t="str">
        <f t="shared" si="37"/>
        <v>四</v>
      </c>
      <c r="AZ15" t="str">
        <f t="shared" si="38"/>
        <v>甲戌</v>
      </c>
      <c r="BA15">
        <f t="shared" si="39"/>
        <v>10</v>
      </c>
      <c r="BB15" t="str">
        <f t="shared" si="40"/>
        <v>一</v>
      </c>
      <c r="BC15" t="str">
        <f t="shared" si="41"/>
        <v>六小</v>
      </c>
      <c r="BE15" s="5">
        <f t="shared" si="79"/>
        <v>45513</v>
      </c>
      <c r="BF15" t="str">
        <f t="shared" si="42"/>
        <v>金</v>
      </c>
      <c r="BG15" t="str">
        <f t="shared" si="43"/>
        <v>六</v>
      </c>
      <c r="BH15" t="str">
        <f t="shared" si="44"/>
        <v>乙巳</v>
      </c>
      <c r="BI15">
        <f t="shared" si="45"/>
        <v>10</v>
      </c>
      <c r="BJ15" t="str">
        <f t="shared" si="46"/>
        <v>一</v>
      </c>
      <c r="BK15" t="str">
        <f t="shared" si="47"/>
        <v>七大</v>
      </c>
      <c r="BM15" s="5">
        <f t="shared" si="80"/>
        <v>45544</v>
      </c>
      <c r="BN15" t="str">
        <f t="shared" si="48"/>
        <v>月</v>
      </c>
      <c r="BO15" t="str">
        <f t="shared" si="49"/>
        <v>七</v>
      </c>
      <c r="BP15" t="str">
        <f t="shared" si="50"/>
        <v>丙子</v>
      </c>
      <c r="BQ15">
        <f t="shared" si="51"/>
        <v>10</v>
      </c>
      <c r="BR15" t="str">
        <f t="shared" si="52"/>
        <v>一</v>
      </c>
      <c r="BS15" t="str">
        <f t="shared" si="53"/>
        <v>八大</v>
      </c>
      <c r="BU15" s="5">
        <f t="shared" si="81"/>
        <v>45574</v>
      </c>
      <c r="BV15" t="str">
        <f t="shared" si="54"/>
        <v>水</v>
      </c>
      <c r="BW15" t="str">
        <f t="shared" si="55"/>
        <v>七</v>
      </c>
      <c r="BX15" t="str">
        <f t="shared" si="56"/>
        <v>丙午</v>
      </c>
      <c r="BY15">
        <f t="shared" si="57"/>
        <v>10</v>
      </c>
      <c r="BZ15" t="str">
        <f t="shared" si="58"/>
        <v>一</v>
      </c>
      <c r="CA15" t="str">
        <f t="shared" si="59"/>
        <v>九小</v>
      </c>
      <c r="CC15" s="5">
        <f t="shared" si="82"/>
        <v>45605</v>
      </c>
      <c r="CD15" t="str">
        <f t="shared" si="60"/>
        <v>土</v>
      </c>
      <c r="CE15" t="str">
        <f t="shared" si="61"/>
        <v>九</v>
      </c>
      <c r="CF15" t="str">
        <f t="shared" si="62"/>
        <v>丁丑</v>
      </c>
      <c r="CG15">
        <f t="shared" si="63"/>
        <v>9</v>
      </c>
      <c r="CH15" t="str">
        <f t="shared" si="64"/>
        <v>一</v>
      </c>
      <c r="CI15" t="str">
        <f t="shared" si="65"/>
        <v>十大</v>
      </c>
      <c r="CK15" s="5">
        <f t="shared" si="83"/>
        <v>45635</v>
      </c>
      <c r="CL15" t="str">
        <f t="shared" si="66"/>
        <v>月</v>
      </c>
      <c r="CM15" t="str">
        <f t="shared" si="67"/>
        <v>九</v>
      </c>
      <c r="CN15" t="str">
        <f t="shared" si="68"/>
        <v>丁未</v>
      </c>
      <c r="CO15">
        <f t="shared" si="69"/>
        <v>9</v>
      </c>
      <c r="CP15" t="str">
        <f t="shared" si="70"/>
        <v>一</v>
      </c>
      <c r="CQ15" t="str">
        <f t="shared" si="71"/>
        <v>十一大</v>
      </c>
    </row>
    <row r="16" spans="1:95" x14ac:dyDescent="0.3">
      <c r="A16" s="5">
        <f t="shared" si="72"/>
        <v>45301</v>
      </c>
      <c r="B16" t="str">
        <f t="shared" si="0"/>
        <v>水</v>
      </c>
      <c r="C16" t="str">
        <f t="shared" si="1"/>
        <v>廿九</v>
      </c>
      <c r="D16" t="str">
        <f t="shared" si="2"/>
        <v>癸酉</v>
      </c>
      <c r="E16">
        <f t="shared" si="3"/>
        <v>1</v>
      </c>
      <c r="F16" t="str">
        <f t="shared" si="4"/>
        <v>八</v>
      </c>
      <c r="G16" t="str">
        <f t="shared" si="5"/>
        <v>十一小</v>
      </c>
      <c r="I16" s="5">
        <f t="shared" si="73"/>
        <v>45332</v>
      </c>
      <c r="J16" t="str">
        <f t="shared" si="6"/>
        <v>土</v>
      </c>
      <c r="K16" t="str">
        <f t="shared" si="7"/>
        <v>一</v>
      </c>
      <c r="L16" t="str">
        <f t="shared" si="8"/>
        <v>甲辰</v>
      </c>
      <c r="M16">
        <f t="shared" si="9"/>
        <v>8</v>
      </c>
      <c r="N16" t="str">
        <f t="shared" si="10"/>
        <v>二</v>
      </c>
      <c r="O16" t="str">
        <f t="shared" si="11"/>
        <v>正小</v>
      </c>
      <c r="Q16" s="5">
        <f t="shared" si="74"/>
        <v>45361</v>
      </c>
      <c r="R16" t="str">
        <f t="shared" si="12"/>
        <v>日</v>
      </c>
      <c r="S16" t="str">
        <f t="shared" si="13"/>
        <v>一</v>
      </c>
      <c r="T16" t="str">
        <f t="shared" si="14"/>
        <v>癸酉</v>
      </c>
      <c r="U16">
        <f t="shared" si="15"/>
        <v>8</v>
      </c>
      <c r="V16" t="str">
        <f t="shared" si="16"/>
        <v>二</v>
      </c>
      <c r="W16" t="str">
        <f t="shared" si="17"/>
        <v>二大</v>
      </c>
      <c r="Y16" s="5">
        <f t="shared" si="75"/>
        <v>45392</v>
      </c>
      <c r="Z16" t="str">
        <f t="shared" si="18"/>
        <v>水</v>
      </c>
      <c r="AA16" t="str">
        <f t="shared" si="19"/>
        <v>二</v>
      </c>
      <c r="AB16" t="str">
        <f t="shared" si="20"/>
        <v>甲辰</v>
      </c>
      <c r="AC16">
        <f t="shared" si="21"/>
        <v>8</v>
      </c>
      <c r="AD16" t="str">
        <f t="shared" si="22"/>
        <v>二</v>
      </c>
      <c r="AE16" t="str">
        <f t="shared" si="23"/>
        <v>三小</v>
      </c>
      <c r="AG16" s="5">
        <f t="shared" si="76"/>
        <v>45422</v>
      </c>
      <c r="AH16" t="str">
        <f t="shared" si="24"/>
        <v>金</v>
      </c>
      <c r="AI16" t="str">
        <f t="shared" si="25"/>
        <v>三</v>
      </c>
      <c r="AJ16" t="str">
        <f t="shared" si="26"/>
        <v>甲戌</v>
      </c>
      <c r="AK16">
        <f t="shared" si="27"/>
        <v>9</v>
      </c>
      <c r="AL16" t="str">
        <f t="shared" si="28"/>
        <v>二</v>
      </c>
      <c r="AM16" t="str">
        <f t="shared" si="29"/>
        <v>四小</v>
      </c>
      <c r="AO16" s="5">
        <f t="shared" si="77"/>
        <v>45453</v>
      </c>
      <c r="AP16" t="str">
        <f t="shared" si="30"/>
        <v>月</v>
      </c>
      <c r="AQ16" t="str">
        <f t="shared" si="31"/>
        <v>五</v>
      </c>
      <c r="AR16" t="str">
        <f t="shared" si="32"/>
        <v>乙巳</v>
      </c>
      <c r="AS16">
        <f t="shared" si="33"/>
        <v>9</v>
      </c>
      <c r="AT16" t="str">
        <f t="shared" si="34"/>
        <v>二</v>
      </c>
      <c r="AU16" t="str">
        <f t="shared" si="35"/>
        <v>五大</v>
      </c>
      <c r="AW16" s="5">
        <f t="shared" si="78"/>
        <v>45483</v>
      </c>
      <c r="AX16" t="str">
        <f t="shared" si="36"/>
        <v>水</v>
      </c>
      <c r="AY16" t="str">
        <f t="shared" si="37"/>
        <v>五</v>
      </c>
      <c r="AZ16" t="str">
        <f t="shared" si="38"/>
        <v>乙亥</v>
      </c>
      <c r="BA16">
        <f t="shared" si="39"/>
        <v>9</v>
      </c>
      <c r="BB16" t="str">
        <f t="shared" si="40"/>
        <v>一</v>
      </c>
      <c r="BC16" t="str">
        <f t="shared" si="41"/>
        <v>六小</v>
      </c>
      <c r="BE16" s="5">
        <f t="shared" si="79"/>
        <v>45514</v>
      </c>
      <c r="BF16" t="str">
        <f t="shared" si="42"/>
        <v>土</v>
      </c>
      <c r="BG16" t="str">
        <f t="shared" si="43"/>
        <v>七</v>
      </c>
      <c r="BH16" t="str">
        <f t="shared" si="44"/>
        <v>丙午</v>
      </c>
      <c r="BI16">
        <f t="shared" si="45"/>
        <v>9</v>
      </c>
      <c r="BJ16" t="str">
        <f t="shared" si="46"/>
        <v>一</v>
      </c>
      <c r="BK16" t="str">
        <f t="shared" si="47"/>
        <v>七大</v>
      </c>
      <c r="BM16" s="5">
        <f t="shared" si="80"/>
        <v>45545</v>
      </c>
      <c r="BN16" t="str">
        <f t="shared" si="48"/>
        <v>火</v>
      </c>
      <c r="BO16" t="str">
        <f t="shared" si="49"/>
        <v>八</v>
      </c>
      <c r="BP16" t="str">
        <f t="shared" si="50"/>
        <v>丁丑</v>
      </c>
      <c r="BQ16">
        <f t="shared" si="51"/>
        <v>9</v>
      </c>
      <c r="BR16" t="str">
        <f t="shared" si="52"/>
        <v>一</v>
      </c>
      <c r="BS16" t="str">
        <f t="shared" si="53"/>
        <v>八大</v>
      </c>
      <c r="BU16" s="5">
        <f t="shared" si="81"/>
        <v>45575</v>
      </c>
      <c r="BV16" t="str">
        <f t="shared" si="54"/>
        <v>木</v>
      </c>
      <c r="BW16" t="str">
        <f t="shared" si="55"/>
        <v>八</v>
      </c>
      <c r="BX16" t="str">
        <f t="shared" si="56"/>
        <v>丁未</v>
      </c>
      <c r="BY16">
        <f t="shared" si="57"/>
        <v>9</v>
      </c>
      <c r="BZ16" t="str">
        <f t="shared" si="58"/>
        <v>一</v>
      </c>
      <c r="CA16" t="str">
        <f t="shared" si="59"/>
        <v>九小</v>
      </c>
      <c r="CC16" s="5">
        <f t="shared" si="82"/>
        <v>45606</v>
      </c>
      <c r="CD16" t="str">
        <f t="shared" si="60"/>
        <v>日</v>
      </c>
      <c r="CE16" t="str">
        <f t="shared" si="61"/>
        <v>十</v>
      </c>
      <c r="CF16" t="str">
        <f t="shared" si="62"/>
        <v>戊寅</v>
      </c>
      <c r="CG16">
        <f t="shared" si="63"/>
        <v>9</v>
      </c>
      <c r="CH16" t="str">
        <f t="shared" si="64"/>
        <v>一</v>
      </c>
      <c r="CI16" t="str">
        <f t="shared" si="65"/>
        <v>十大</v>
      </c>
      <c r="CK16" s="5">
        <f t="shared" si="83"/>
        <v>45636</v>
      </c>
      <c r="CL16" t="str">
        <f t="shared" si="66"/>
        <v>火</v>
      </c>
      <c r="CM16" t="str">
        <f t="shared" si="67"/>
        <v>十</v>
      </c>
      <c r="CN16" t="str">
        <f t="shared" si="68"/>
        <v>戊申</v>
      </c>
      <c r="CO16">
        <f t="shared" si="69"/>
        <v>9</v>
      </c>
      <c r="CP16" t="str">
        <f t="shared" si="70"/>
        <v>一</v>
      </c>
      <c r="CQ16" t="str">
        <f t="shared" si="71"/>
        <v>十一大</v>
      </c>
    </row>
    <row r="17" spans="1:95" x14ac:dyDescent="0.3">
      <c r="A17" s="5">
        <f t="shared" si="72"/>
        <v>45302</v>
      </c>
      <c r="B17" t="str">
        <f t="shared" si="0"/>
        <v>木</v>
      </c>
      <c r="C17" t="str">
        <f t="shared" si="1"/>
        <v>一</v>
      </c>
      <c r="D17" t="str">
        <f t="shared" si="2"/>
        <v>甲戌</v>
      </c>
      <c r="E17">
        <f t="shared" si="3"/>
        <v>2</v>
      </c>
      <c r="F17" t="str">
        <f t="shared" si="4"/>
        <v>八</v>
      </c>
      <c r="G17" t="str">
        <f t="shared" si="5"/>
        <v>十二大</v>
      </c>
      <c r="I17" s="5">
        <f t="shared" si="73"/>
        <v>45333</v>
      </c>
      <c r="J17" t="str">
        <f t="shared" si="6"/>
        <v>日</v>
      </c>
      <c r="K17" t="str">
        <f t="shared" si="7"/>
        <v>二</v>
      </c>
      <c r="L17" t="str">
        <f t="shared" si="8"/>
        <v>乙巳</v>
      </c>
      <c r="M17">
        <f t="shared" si="9"/>
        <v>8</v>
      </c>
      <c r="N17" t="str">
        <f t="shared" si="10"/>
        <v>二</v>
      </c>
      <c r="O17" t="str">
        <f t="shared" si="11"/>
        <v>正小</v>
      </c>
      <c r="Q17" s="5">
        <f t="shared" si="74"/>
        <v>45362</v>
      </c>
      <c r="R17" t="str">
        <f t="shared" si="12"/>
        <v>月</v>
      </c>
      <c r="S17" t="str">
        <f t="shared" si="13"/>
        <v>二</v>
      </c>
      <c r="T17" t="str">
        <f t="shared" si="14"/>
        <v>甲戌</v>
      </c>
      <c r="U17">
        <f t="shared" si="15"/>
        <v>8</v>
      </c>
      <c r="V17" t="str">
        <f t="shared" si="16"/>
        <v>二</v>
      </c>
      <c r="W17" t="str">
        <f t="shared" si="17"/>
        <v>二大</v>
      </c>
      <c r="Y17" s="5">
        <f t="shared" si="75"/>
        <v>45393</v>
      </c>
      <c r="Z17" t="str">
        <f t="shared" si="18"/>
        <v>木</v>
      </c>
      <c r="AA17" t="str">
        <f t="shared" si="19"/>
        <v>三</v>
      </c>
      <c r="AB17" t="str">
        <f t="shared" si="20"/>
        <v>乙巳</v>
      </c>
      <c r="AC17">
        <f t="shared" si="21"/>
        <v>8</v>
      </c>
      <c r="AD17" t="str">
        <f t="shared" si="22"/>
        <v>二</v>
      </c>
      <c r="AE17" t="str">
        <f t="shared" si="23"/>
        <v>三小</v>
      </c>
      <c r="AG17" s="5">
        <f t="shared" si="76"/>
        <v>45423</v>
      </c>
      <c r="AH17" t="str">
        <f t="shared" si="24"/>
        <v>土</v>
      </c>
      <c r="AI17" t="str">
        <f t="shared" si="25"/>
        <v>四</v>
      </c>
      <c r="AJ17" t="str">
        <f t="shared" si="26"/>
        <v>乙亥</v>
      </c>
      <c r="AK17">
        <f t="shared" si="27"/>
        <v>8</v>
      </c>
      <c r="AL17" t="str">
        <f t="shared" si="28"/>
        <v>二</v>
      </c>
      <c r="AM17" t="str">
        <f t="shared" si="29"/>
        <v>四小</v>
      </c>
      <c r="AO17" s="5">
        <f t="shared" si="77"/>
        <v>45454</v>
      </c>
      <c r="AP17" t="str">
        <f t="shared" si="30"/>
        <v>火</v>
      </c>
      <c r="AQ17" t="str">
        <f t="shared" si="31"/>
        <v>六</v>
      </c>
      <c r="AR17" t="str">
        <f t="shared" si="32"/>
        <v>丙午</v>
      </c>
      <c r="AS17">
        <f t="shared" si="33"/>
        <v>8</v>
      </c>
      <c r="AT17" t="str">
        <f t="shared" si="34"/>
        <v>二</v>
      </c>
      <c r="AU17" t="str">
        <f t="shared" si="35"/>
        <v>五大</v>
      </c>
      <c r="AW17" s="5">
        <f t="shared" si="78"/>
        <v>45484</v>
      </c>
      <c r="AX17" t="str">
        <f t="shared" si="36"/>
        <v>木</v>
      </c>
      <c r="AY17" t="str">
        <f t="shared" si="37"/>
        <v>六</v>
      </c>
      <c r="AZ17" t="str">
        <f t="shared" si="38"/>
        <v>丙子</v>
      </c>
      <c r="BA17">
        <f t="shared" si="39"/>
        <v>9</v>
      </c>
      <c r="BB17" t="str">
        <f t="shared" si="40"/>
        <v>二</v>
      </c>
      <c r="BC17" t="str">
        <f t="shared" si="41"/>
        <v>六小</v>
      </c>
      <c r="BE17" s="5">
        <f t="shared" si="79"/>
        <v>45515</v>
      </c>
      <c r="BF17" t="str">
        <f t="shared" si="42"/>
        <v>日</v>
      </c>
      <c r="BG17" t="str">
        <f t="shared" si="43"/>
        <v>八</v>
      </c>
      <c r="BH17" t="str">
        <f t="shared" si="44"/>
        <v>丁未</v>
      </c>
      <c r="BI17">
        <f t="shared" si="45"/>
        <v>9</v>
      </c>
      <c r="BJ17" t="str">
        <f t="shared" si="46"/>
        <v>一</v>
      </c>
      <c r="BK17" t="str">
        <f t="shared" si="47"/>
        <v>七大</v>
      </c>
      <c r="BM17" s="5">
        <f t="shared" si="80"/>
        <v>45546</v>
      </c>
      <c r="BN17" t="str">
        <f t="shared" si="48"/>
        <v>水</v>
      </c>
      <c r="BO17" t="str">
        <f t="shared" si="49"/>
        <v>九</v>
      </c>
      <c r="BP17" t="str">
        <f t="shared" si="50"/>
        <v>戊寅</v>
      </c>
      <c r="BQ17">
        <f t="shared" si="51"/>
        <v>9</v>
      </c>
      <c r="BR17" t="str">
        <f t="shared" si="52"/>
        <v>一</v>
      </c>
      <c r="BS17" t="str">
        <f t="shared" si="53"/>
        <v>八大</v>
      </c>
      <c r="BU17" s="5">
        <f t="shared" si="81"/>
        <v>45576</v>
      </c>
      <c r="BV17" t="str">
        <f t="shared" si="54"/>
        <v>金</v>
      </c>
      <c r="BW17" t="str">
        <f t="shared" si="55"/>
        <v>九</v>
      </c>
      <c r="BX17" t="str">
        <f t="shared" si="56"/>
        <v>戊申</v>
      </c>
      <c r="BY17">
        <f t="shared" si="57"/>
        <v>9</v>
      </c>
      <c r="BZ17" t="str">
        <f t="shared" si="58"/>
        <v>一</v>
      </c>
      <c r="CA17" t="str">
        <f t="shared" si="59"/>
        <v>九小</v>
      </c>
      <c r="CC17" s="5">
        <f t="shared" si="82"/>
        <v>45607</v>
      </c>
      <c r="CD17" t="str">
        <f t="shared" si="60"/>
        <v>月</v>
      </c>
      <c r="CE17" t="str">
        <f t="shared" si="61"/>
        <v>十一</v>
      </c>
      <c r="CF17" t="str">
        <f t="shared" si="62"/>
        <v>己卯</v>
      </c>
      <c r="CG17">
        <f t="shared" si="63"/>
        <v>9</v>
      </c>
      <c r="CH17" t="str">
        <f t="shared" si="64"/>
        <v>一</v>
      </c>
      <c r="CI17" t="str">
        <f t="shared" si="65"/>
        <v>十大</v>
      </c>
      <c r="CK17" s="5">
        <f t="shared" si="83"/>
        <v>45637</v>
      </c>
      <c r="CL17" t="str">
        <f t="shared" si="66"/>
        <v>水</v>
      </c>
      <c r="CM17" t="str">
        <f t="shared" si="67"/>
        <v>十一</v>
      </c>
      <c r="CN17" t="str">
        <f t="shared" si="68"/>
        <v>己酉</v>
      </c>
      <c r="CO17">
        <f t="shared" si="69"/>
        <v>8</v>
      </c>
      <c r="CP17" t="str">
        <f t="shared" si="70"/>
        <v>一</v>
      </c>
      <c r="CQ17" t="str">
        <f t="shared" si="71"/>
        <v>十一大</v>
      </c>
    </row>
    <row r="18" spans="1:95" x14ac:dyDescent="0.3">
      <c r="A18" s="5">
        <f t="shared" si="72"/>
        <v>45303</v>
      </c>
      <c r="B18" t="str">
        <f t="shared" si="0"/>
        <v>金</v>
      </c>
      <c r="C18" t="str">
        <f t="shared" si="1"/>
        <v>二</v>
      </c>
      <c r="D18" t="str">
        <f t="shared" si="2"/>
        <v>乙亥</v>
      </c>
      <c r="E18">
        <f t="shared" si="3"/>
        <v>2</v>
      </c>
      <c r="F18" t="str">
        <f t="shared" si="4"/>
        <v>八</v>
      </c>
      <c r="G18" t="str">
        <f t="shared" si="5"/>
        <v>十二大</v>
      </c>
      <c r="I18" s="5">
        <f t="shared" si="73"/>
        <v>45334</v>
      </c>
      <c r="J18" t="str">
        <f t="shared" si="6"/>
        <v>月</v>
      </c>
      <c r="K18" t="str">
        <f t="shared" si="7"/>
        <v>三</v>
      </c>
      <c r="L18" t="str">
        <f t="shared" si="8"/>
        <v>丙午</v>
      </c>
      <c r="M18">
        <f t="shared" si="9"/>
        <v>7</v>
      </c>
      <c r="N18" t="str">
        <f t="shared" si="10"/>
        <v>三</v>
      </c>
      <c r="O18" t="str">
        <f t="shared" si="11"/>
        <v>正小</v>
      </c>
      <c r="Q18" s="5">
        <f t="shared" si="74"/>
        <v>45363</v>
      </c>
      <c r="R18" t="str">
        <f t="shared" si="12"/>
        <v>火</v>
      </c>
      <c r="S18" t="str">
        <f t="shared" si="13"/>
        <v>三</v>
      </c>
      <c r="T18" t="str">
        <f t="shared" si="14"/>
        <v>乙亥</v>
      </c>
      <c r="U18">
        <f t="shared" si="15"/>
        <v>8</v>
      </c>
      <c r="V18" t="str">
        <f t="shared" si="16"/>
        <v>二</v>
      </c>
      <c r="W18" t="str">
        <f t="shared" si="17"/>
        <v>二大</v>
      </c>
      <c r="Y18" s="5">
        <f t="shared" si="75"/>
        <v>45394</v>
      </c>
      <c r="Z18" t="str">
        <f t="shared" si="18"/>
        <v>金</v>
      </c>
      <c r="AA18" t="str">
        <f t="shared" si="19"/>
        <v>四</v>
      </c>
      <c r="AB18" t="str">
        <f t="shared" si="20"/>
        <v>丙午</v>
      </c>
      <c r="AC18">
        <f t="shared" si="21"/>
        <v>8</v>
      </c>
      <c r="AD18" t="str">
        <f t="shared" si="22"/>
        <v>三</v>
      </c>
      <c r="AE18" t="str">
        <f t="shared" si="23"/>
        <v>三小</v>
      </c>
      <c r="AG18" s="5">
        <f t="shared" si="76"/>
        <v>45424</v>
      </c>
      <c r="AH18" t="str">
        <f t="shared" si="24"/>
        <v>日</v>
      </c>
      <c r="AI18" t="str">
        <f t="shared" si="25"/>
        <v>五</v>
      </c>
      <c r="AJ18" t="str">
        <f t="shared" si="26"/>
        <v>丙子</v>
      </c>
      <c r="AK18">
        <f t="shared" si="27"/>
        <v>8</v>
      </c>
      <c r="AL18" t="str">
        <f t="shared" si="28"/>
        <v>二</v>
      </c>
      <c r="AM18" t="str">
        <f t="shared" si="29"/>
        <v>四小</v>
      </c>
      <c r="AO18" s="5">
        <f t="shared" si="77"/>
        <v>45455</v>
      </c>
      <c r="AP18" t="str">
        <f t="shared" si="30"/>
        <v>水</v>
      </c>
      <c r="AQ18" t="str">
        <f t="shared" si="31"/>
        <v>七</v>
      </c>
      <c r="AR18" t="str">
        <f t="shared" si="32"/>
        <v>丁未</v>
      </c>
      <c r="AS18">
        <f t="shared" si="33"/>
        <v>8</v>
      </c>
      <c r="AT18" t="str">
        <f t="shared" si="34"/>
        <v>二</v>
      </c>
      <c r="AU18" t="str">
        <f t="shared" si="35"/>
        <v>五大</v>
      </c>
      <c r="AW18" s="5">
        <f t="shared" si="78"/>
        <v>45485</v>
      </c>
      <c r="AX18" t="str">
        <f t="shared" si="36"/>
        <v>金</v>
      </c>
      <c r="AY18" t="str">
        <f t="shared" si="37"/>
        <v>七</v>
      </c>
      <c r="AZ18" t="str">
        <f t="shared" si="38"/>
        <v>丁丑</v>
      </c>
      <c r="BA18">
        <f t="shared" si="39"/>
        <v>9</v>
      </c>
      <c r="BB18" t="str">
        <f t="shared" si="40"/>
        <v>二</v>
      </c>
      <c r="BC18" t="str">
        <f t="shared" si="41"/>
        <v>六小</v>
      </c>
      <c r="BE18" s="5">
        <f t="shared" si="79"/>
        <v>45516</v>
      </c>
      <c r="BF18" t="str">
        <f t="shared" si="42"/>
        <v>月</v>
      </c>
      <c r="BG18" t="str">
        <f t="shared" si="43"/>
        <v>九</v>
      </c>
      <c r="BH18" t="str">
        <f t="shared" si="44"/>
        <v>戊申</v>
      </c>
      <c r="BI18">
        <f t="shared" si="45"/>
        <v>9</v>
      </c>
      <c r="BJ18" t="str">
        <f t="shared" si="46"/>
        <v>二</v>
      </c>
      <c r="BK18" t="str">
        <f t="shared" si="47"/>
        <v>七大</v>
      </c>
      <c r="BM18" s="5">
        <f t="shared" si="80"/>
        <v>45547</v>
      </c>
      <c r="BN18" t="str">
        <f t="shared" si="48"/>
        <v>木</v>
      </c>
      <c r="BO18" t="str">
        <f t="shared" si="49"/>
        <v>十</v>
      </c>
      <c r="BP18" t="str">
        <f t="shared" si="50"/>
        <v>己卯</v>
      </c>
      <c r="BQ18">
        <f t="shared" si="51"/>
        <v>9</v>
      </c>
      <c r="BR18" t="str">
        <f t="shared" si="52"/>
        <v>二</v>
      </c>
      <c r="BS18" t="str">
        <f t="shared" si="53"/>
        <v>八大</v>
      </c>
      <c r="BU18" s="5">
        <f t="shared" si="81"/>
        <v>45577</v>
      </c>
      <c r="BV18" t="str">
        <f t="shared" si="54"/>
        <v>土</v>
      </c>
      <c r="BW18" t="str">
        <f t="shared" si="55"/>
        <v>十</v>
      </c>
      <c r="BX18" t="str">
        <f t="shared" si="56"/>
        <v>己酉</v>
      </c>
      <c r="BY18">
        <f t="shared" si="57"/>
        <v>9</v>
      </c>
      <c r="BZ18" t="str">
        <f t="shared" si="58"/>
        <v>一</v>
      </c>
      <c r="CA18" t="str">
        <f t="shared" si="59"/>
        <v>九小</v>
      </c>
      <c r="CC18" s="5">
        <f t="shared" si="82"/>
        <v>45608</v>
      </c>
      <c r="CD18" t="str">
        <f t="shared" si="60"/>
        <v>火</v>
      </c>
      <c r="CE18" t="str">
        <f t="shared" si="61"/>
        <v>十二</v>
      </c>
      <c r="CF18" t="str">
        <f t="shared" si="62"/>
        <v>庚辰</v>
      </c>
      <c r="CG18">
        <f t="shared" si="63"/>
        <v>8</v>
      </c>
      <c r="CH18" t="str">
        <f t="shared" si="64"/>
        <v>二</v>
      </c>
      <c r="CI18" t="str">
        <f t="shared" si="65"/>
        <v>十大</v>
      </c>
      <c r="CK18" s="5">
        <f t="shared" si="83"/>
        <v>45638</v>
      </c>
      <c r="CL18" t="str">
        <f t="shared" si="66"/>
        <v>木</v>
      </c>
      <c r="CM18" t="str">
        <f t="shared" si="67"/>
        <v>十二</v>
      </c>
      <c r="CN18" t="str">
        <f t="shared" si="68"/>
        <v>庚戌</v>
      </c>
      <c r="CO18">
        <f t="shared" si="69"/>
        <v>8</v>
      </c>
      <c r="CP18" t="str">
        <f t="shared" si="70"/>
        <v>二</v>
      </c>
      <c r="CQ18" t="str">
        <f t="shared" si="71"/>
        <v>十一大</v>
      </c>
    </row>
    <row r="19" spans="1:95" x14ac:dyDescent="0.3">
      <c r="A19" s="5">
        <f t="shared" si="72"/>
        <v>45304</v>
      </c>
      <c r="B19" t="str">
        <f t="shared" si="0"/>
        <v>土</v>
      </c>
      <c r="C19" t="str">
        <f t="shared" si="1"/>
        <v>三</v>
      </c>
      <c r="D19" t="str">
        <f t="shared" si="2"/>
        <v>丙子</v>
      </c>
      <c r="E19">
        <f t="shared" si="3"/>
        <v>2</v>
      </c>
      <c r="F19" t="str">
        <f t="shared" si="4"/>
        <v>七</v>
      </c>
      <c r="G19" t="str">
        <f t="shared" si="5"/>
        <v>十二大</v>
      </c>
      <c r="I19" s="5">
        <f t="shared" si="73"/>
        <v>45335</v>
      </c>
      <c r="J19" t="str">
        <f t="shared" si="6"/>
        <v>火</v>
      </c>
      <c r="K19" t="str">
        <f t="shared" si="7"/>
        <v>四</v>
      </c>
      <c r="L19" t="str">
        <f t="shared" si="8"/>
        <v>丁未</v>
      </c>
      <c r="M19">
        <f t="shared" si="9"/>
        <v>7</v>
      </c>
      <c r="N19" t="str">
        <f t="shared" si="10"/>
        <v>三</v>
      </c>
      <c r="O19" t="str">
        <f t="shared" si="11"/>
        <v>正小</v>
      </c>
      <c r="Q19" s="5">
        <f t="shared" si="74"/>
        <v>45364</v>
      </c>
      <c r="R19" t="str">
        <f t="shared" si="12"/>
        <v>水</v>
      </c>
      <c r="S19" t="str">
        <f t="shared" si="13"/>
        <v>四</v>
      </c>
      <c r="T19" t="str">
        <f t="shared" si="14"/>
        <v>丙子</v>
      </c>
      <c r="U19">
        <f t="shared" si="15"/>
        <v>7</v>
      </c>
      <c r="V19" t="str">
        <f t="shared" si="16"/>
        <v>三</v>
      </c>
      <c r="W19" t="str">
        <f t="shared" si="17"/>
        <v>二大</v>
      </c>
      <c r="Y19" s="5">
        <f t="shared" si="75"/>
        <v>45395</v>
      </c>
      <c r="Z19" t="str">
        <f t="shared" si="18"/>
        <v>土</v>
      </c>
      <c r="AA19" t="str">
        <f t="shared" si="19"/>
        <v>五</v>
      </c>
      <c r="AB19" t="str">
        <f t="shared" si="20"/>
        <v>丁未</v>
      </c>
      <c r="AC19">
        <f t="shared" si="21"/>
        <v>7</v>
      </c>
      <c r="AD19" t="str">
        <f t="shared" si="22"/>
        <v>三</v>
      </c>
      <c r="AE19" t="str">
        <f t="shared" si="23"/>
        <v>三小</v>
      </c>
      <c r="AG19" s="5">
        <f t="shared" si="76"/>
        <v>45425</v>
      </c>
      <c r="AH19" t="str">
        <f t="shared" si="24"/>
        <v>月</v>
      </c>
      <c r="AI19" t="str">
        <f t="shared" si="25"/>
        <v>六</v>
      </c>
      <c r="AJ19" t="str">
        <f t="shared" si="26"/>
        <v>丁丑</v>
      </c>
      <c r="AK19">
        <f t="shared" si="27"/>
        <v>8</v>
      </c>
      <c r="AL19" t="str">
        <f t="shared" si="28"/>
        <v>三</v>
      </c>
      <c r="AM19" t="str">
        <f t="shared" si="29"/>
        <v>四小</v>
      </c>
      <c r="AO19" s="5">
        <f t="shared" si="77"/>
        <v>45456</v>
      </c>
      <c r="AP19" t="str">
        <f t="shared" si="30"/>
        <v>木</v>
      </c>
      <c r="AQ19" t="str">
        <f t="shared" si="31"/>
        <v>八</v>
      </c>
      <c r="AR19" t="str">
        <f t="shared" si="32"/>
        <v>戊申</v>
      </c>
      <c r="AS19">
        <f t="shared" si="33"/>
        <v>8</v>
      </c>
      <c r="AT19" t="str">
        <f t="shared" si="34"/>
        <v>三</v>
      </c>
      <c r="AU19" t="str">
        <f t="shared" si="35"/>
        <v>五大</v>
      </c>
      <c r="AW19" s="5">
        <f t="shared" si="78"/>
        <v>45486</v>
      </c>
      <c r="AX19" t="str">
        <f t="shared" si="36"/>
        <v>土</v>
      </c>
      <c r="AY19" t="str">
        <f t="shared" si="37"/>
        <v>八</v>
      </c>
      <c r="AZ19" t="str">
        <f t="shared" si="38"/>
        <v>戊寅</v>
      </c>
      <c r="BA19">
        <f t="shared" si="39"/>
        <v>8</v>
      </c>
      <c r="BB19" t="str">
        <f t="shared" si="40"/>
        <v>二</v>
      </c>
      <c r="BC19" t="str">
        <f t="shared" si="41"/>
        <v>六小</v>
      </c>
      <c r="BE19" s="5">
        <f t="shared" si="79"/>
        <v>45517</v>
      </c>
      <c r="BF19" t="str">
        <f t="shared" si="42"/>
        <v>火</v>
      </c>
      <c r="BG19" t="str">
        <f t="shared" si="43"/>
        <v>十</v>
      </c>
      <c r="BH19" t="str">
        <f t="shared" si="44"/>
        <v>己酉</v>
      </c>
      <c r="BI19">
        <f t="shared" si="45"/>
        <v>8</v>
      </c>
      <c r="BJ19" t="str">
        <f t="shared" si="46"/>
        <v>二</v>
      </c>
      <c r="BK19" t="str">
        <f t="shared" si="47"/>
        <v>七大</v>
      </c>
      <c r="BM19" s="5">
        <f t="shared" si="80"/>
        <v>45548</v>
      </c>
      <c r="BN19" t="str">
        <f t="shared" si="48"/>
        <v>金</v>
      </c>
      <c r="BO19" t="str">
        <f t="shared" si="49"/>
        <v>十一</v>
      </c>
      <c r="BP19" t="str">
        <f t="shared" si="50"/>
        <v>庚辰</v>
      </c>
      <c r="BQ19">
        <f t="shared" si="51"/>
        <v>8</v>
      </c>
      <c r="BR19" t="str">
        <f t="shared" si="52"/>
        <v>二</v>
      </c>
      <c r="BS19" t="str">
        <f t="shared" si="53"/>
        <v>八大</v>
      </c>
      <c r="BU19" s="5">
        <f t="shared" si="81"/>
        <v>45578</v>
      </c>
      <c r="BV19" t="str">
        <f t="shared" si="54"/>
        <v>日</v>
      </c>
      <c r="BW19" t="str">
        <f t="shared" si="55"/>
        <v>十一</v>
      </c>
      <c r="BX19" t="str">
        <f t="shared" si="56"/>
        <v>庚戌</v>
      </c>
      <c r="BY19">
        <f t="shared" si="57"/>
        <v>8</v>
      </c>
      <c r="BZ19" t="str">
        <f t="shared" si="58"/>
        <v>二</v>
      </c>
      <c r="CA19" t="str">
        <f t="shared" si="59"/>
        <v>九小</v>
      </c>
      <c r="CC19" s="5">
        <f t="shared" si="82"/>
        <v>45609</v>
      </c>
      <c r="CD19" t="str">
        <f t="shared" si="60"/>
        <v>水</v>
      </c>
      <c r="CE19" t="str">
        <f t="shared" si="61"/>
        <v>十三</v>
      </c>
      <c r="CF19" t="str">
        <f t="shared" si="62"/>
        <v>辛巳</v>
      </c>
      <c r="CG19">
        <f t="shared" si="63"/>
        <v>8</v>
      </c>
      <c r="CH19" t="str">
        <f t="shared" si="64"/>
        <v>二</v>
      </c>
      <c r="CI19" t="str">
        <f t="shared" si="65"/>
        <v>十大</v>
      </c>
      <c r="CK19" s="5">
        <f t="shared" si="83"/>
        <v>45639</v>
      </c>
      <c r="CL19" t="str">
        <f t="shared" si="66"/>
        <v>金</v>
      </c>
      <c r="CM19" t="str">
        <f t="shared" si="67"/>
        <v>十三</v>
      </c>
      <c r="CN19" t="str">
        <f t="shared" si="68"/>
        <v>辛亥</v>
      </c>
      <c r="CO19">
        <f t="shared" si="69"/>
        <v>8</v>
      </c>
      <c r="CP19" t="str">
        <f t="shared" si="70"/>
        <v>二</v>
      </c>
      <c r="CQ19" t="str">
        <f t="shared" si="71"/>
        <v>十一大</v>
      </c>
    </row>
    <row r="20" spans="1:95" x14ac:dyDescent="0.3">
      <c r="A20" s="5">
        <f t="shared" si="72"/>
        <v>45305</v>
      </c>
      <c r="B20" t="str">
        <f t="shared" si="0"/>
        <v>日</v>
      </c>
      <c r="C20" t="str">
        <f t="shared" si="1"/>
        <v>四</v>
      </c>
      <c r="D20" t="str">
        <f t="shared" si="2"/>
        <v>丁丑</v>
      </c>
      <c r="E20">
        <f t="shared" si="3"/>
        <v>3</v>
      </c>
      <c r="F20" t="str">
        <f t="shared" si="4"/>
        <v>七</v>
      </c>
      <c r="G20" t="str">
        <f t="shared" si="5"/>
        <v>十二大</v>
      </c>
      <c r="I20" s="5">
        <f t="shared" si="73"/>
        <v>45336</v>
      </c>
      <c r="J20" t="str">
        <f t="shared" si="6"/>
        <v>水</v>
      </c>
      <c r="K20" t="str">
        <f t="shared" si="7"/>
        <v>五</v>
      </c>
      <c r="L20" t="str">
        <f t="shared" si="8"/>
        <v>戊申</v>
      </c>
      <c r="M20">
        <f t="shared" si="9"/>
        <v>7</v>
      </c>
      <c r="N20" t="str">
        <f t="shared" si="10"/>
        <v>三</v>
      </c>
      <c r="O20" t="str">
        <f t="shared" si="11"/>
        <v>正小</v>
      </c>
      <c r="Q20" s="5">
        <f t="shared" si="74"/>
        <v>45365</v>
      </c>
      <c r="R20" t="str">
        <f t="shared" si="12"/>
        <v>木</v>
      </c>
      <c r="S20" t="str">
        <f t="shared" si="13"/>
        <v>五</v>
      </c>
      <c r="T20" t="str">
        <f t="shared" si="14"/>
        <v>丁丑</v>
      </c>
      <c r="U20">
        <f t="shared" si="15"/>
        <v>7</v>
      </c>
      <c r="V20" t="str">
        <f t="shared" si="16"/>
        <v>三</v>
      </c>
      <c r="W20" t="str">
        <f t="shared" si="17"/>
        <v>二大</v>
      </c>
      <c r="Y20" s="5">
        <f t="shared" si="75"/>
        <v>45396</v>
      </c>
      <c r="Z20" t="str">
        <f t="shared" si="18"/>
        <v>日</v>
      </c>
      <c r="AA20" t="str">
        <f t="shared" si="19"/>
        <v>六</v>
      </c>
      <c r="AB20" t="str">
        <f t="shared" si="20"/>
        <v>戊申</v>
      </c>
      <c r="AC20">
        <f t="shared" si="21"/>
        <v>7</v>
      </c>
      <c r="AD20" t="str">
        <f t="shared" si="22"/>
        <v>三</v>
      </c>
      <c r="AE20" t="str">
        <f t="shared" si="23"/>
        <v>三小</v>
      </c>
      <c r="AG20" s="5">
        <f t="shared" si="76"/>
        <v>45426</v>
      </c>
      <c r="AH20" t="str">
        <f t="shared" si="24"/>
        <v>火</v>
      </c>
      <c r="AI20" t="str">
        <f t="shared" si="25"/>
        <v>七</v>
      </c>
      <c r="AJ20" t="str">
        <f t="shared" si="26"/>
        <v>戊寅</v>
      </c>
      <c r="AK20">
        <f t="shared" si="27"/>
        <v>7</v>
      </c>
      <c r="AL20" t="str">
        <f t="shared" si="28"/>
        <v>三</v>
      </c>
      <c r="AM20" t="str">
        <f t="shared" si="29"/>
        <v>四小</v>
      </c>
      <c r="AO20" s="5">
        <f t="shared" si="77"/>
        <v>45457</v>
      </c>
      <c r="AP20" t="str">
        <f t="shared" si="30"/>
        <v>金</v>
      </c>
      <c r="AQ20" t="str">
        <f t="shared" si="31"/>
        <v>九</v>
      </c>
      <c r="AR20" t="str">
        <f t="shared" si="32"/>
        <v>己酉</v>
      </c>
      <c r="AS20">
        <f t="shared" si="33"/>
        <v>7</v>
      </c>
      <c r="AT20" t="str">
        <f t="shared" si="34"/>
        <v>三</v>
      </c>
      <c r="AU20" t="str">
        <f t="shared" si="35"/>
        <v>五大</v>
      </c>
      <c r="AW20" s="5">
        <f t="shared" si="78"/>
        <v>45487</v>
      </c>
      <c r="AX20" t="str">
        <f t="shared" si="36"/>
        <v>日</v>
      </c>
      <c r="AY20" t="str">
        <f t="shared" si="37"/>
        <v>九</v>
      </c>
      <c r="AZ20" t="str">
        <f t="shared" si="38"/>
        <v>己卯</v>
      </c>
      <c r="BA20">
        <f t="shared" si="39"/>
        <v>8</v>
      </c>
      <c r="BB20" t="str">
        <f t="shared" si="40"/>
        <v>三</v>
      </c>
      <c r="BC20" t="str">
        <f t="shared" si="41"/>
        <v>六小</v>
      </c>
      <c r="BE20" s="5">
        <f t="shared" si="79"/>
        <v>45518</v>
      </c>
      <c r="BF20" t="str">
        <f t="shared" si="42"/>
        <v>水</v>
      </c>
      <c r="BG20" t="str">
        <f t="shared" si="43"/>
        <v>十一</v>
      </c>
      <c r="BH20" t="str">
        <f t="shared" si="44"/>
        <v>庚戌</v>
      </c>
      <c r="BI20">
        <f t="shared" si="45"/>
        <v>8</v>
      </c>
      <c r="BJ20" t="str">
        <f t="shared" si="46"/>
        <v>二</v>
      </c>
      <c r="BK20" t="str">
        <f t="shared" si="47"/>
        <v>七大</v>
      </c>
      <c r="BM20" s="5">
        <f t="shared" si="80"/>
        <v>45549</v>
      </c>
      <c r="BN20" t="str">
        <f t="shared" si="48"/>
        <v>土</v>
      </c>
      <c r="BO20" t="str">
        <f t="shared" si="49"/>
        <v>十二</v>
      </c>
      <c r="BP20" t="str">
        <f t="shared" si="50"/>
        <v>辛巳</v>
      </c>
      <c r="BQ20">
        <f t="shared" si="51"/>
        <v>8</v>
      </c>
      <c r="BR20" t="str">
        <f t="shared" si="52"/>
        <v>二</v>
      </c>
      <c r="BS20" t="str">
        <f t="shared" si="53"/>
        <v>八大</v>
      </c>
      <c r="BU20" s="5">
        <f t="shared" si="81"/>
        <v>45579</v>
      </c>
      <c r="BV20" t="str">
        <f t="shared" si="54"/>
        <v>月</v>
      </c>
      <c r="BW20" t="str">
        <f t="shared" si="55"/>
        <v>十二</v>
      </c>
      <c r="BX20" t="str">
        <f t="shared" si="56"/>
        <v>辛亥</v>
      </c>
      <c r="BY20">
        <f t="shared" si="57"/>
        <v>8</v>
      </c>
      <c r="BZ20" t="str">
        <f t="shared" si="58"/>
        <v>二</v>
      </c>
      <c r="CA20" t="str">
        <f t="shared" si="59"/>
        <v>九小</v>
      </c>
      <c r="CC20" s="5">
        <f t="shared" si="82"/>
        <v>45610</v>
      </c>
      <c r="CD20" t="str">
        <f t="shared" si="60"/>
        <v>木</v>
      </c>
      <c r="CE20" t="str">
        <f t="shared" si="61"/>
        <v>十四</v>
      </c>
      <c r="CF20" t="str">
        <f t="shared" si="62"/>
        <v>壬午</v>
      </c>
      <c r="CG20">
        <f t="shared" si="63"/>
        <v>8</v>
      </c>
      <c r="CH20" t="str">
        <f t="shared" si="64"/>
        <v>二</v>
      </c>
      <c r="CI20" t="str">
        <f t="shared" si="65"/>
        <v>十大</v>
      </c>
      <c r="CK20" s="5">
        <f t="shared" si="83"/>
        <v>45640</v>
      </c>
      <c r="CL20" t="str">
        <f t="shared" si="66"/>
        <v>土</v>
      </c>
      <c r="CM20" t="str">
        <f t="shared" si="67"/>
        <v>十四</v>
      </c>
      <c r="CN20" t="str">
        <f t="shared" si="68"/>
        <v>壬子</v>
      </c>
      <c r="CO20">
        <f t="shared" si="69"/>
        <v>7</v>
      </c>
      <c r="CP20" t="str">
        <f t="shared" si="70"/>
        <v>二</v>
      </c>
      <c r="CQ20" t="str">
        <f t="shared" si="71"/>
        <v>十一大</v>
      </c>
    </row>
    <row r="21" spans="1:95" x14ac:dyDescent="0.3">
      <c r="A21" s="5">
        <f t="shared" si="72"/>
        <v>45306</v>
      </c>
      <c r="B21" t="str">
        <f t="shared" si="0"/>
        <v>月</v>
      </c>
      <c r="C21" t="str">
        <f t="shared" si="1"/>
        <v>五</v>
      </c>
      <c r="D21" t="str">
        <f t="shared" si="2"/>
        <v>戊寅</v>
      </c>
      <c r="E21">
        <f t="shared" si="3"/>
        <v>3</v>
      </c>
      <c r="F21" t="str">
        <f t="shared" si="4"/>
        <v>七</v>
      </c>
      <c r="G21" t="str">
        <f t="shared" si="5"/>
        <v>十二大</v>
      </c>
      <c r="I21" s="5">
        <f t="shared" si="73"/>
        <v>45337</v>
      </c>
      <c r="J21" t="str">
        <f t="shared" si="6"/>
        <v>木</v>
      </c>
      <c r="K21" t="str">
        <f t="shared" si="7"/>
        <v>六</v>
      </c>
      <c r="L21" t="str">
        <f t="shared" si="8"/>
        <v>己酉</v>
      </c>
      <c r="M21">
        <f t="shared" si="9"/>
        <v>6</v>
      </c>
      <c r="N21" t="str">
        <f t="shared" si="10"/>
        <v>四</v>
      </c>
      <c r="O21" t="str">
        <f t="shared" si="11"/>
        <v>正小</v>
      </c>
      <c r="Q21" s="5">
        <f t="shared" si="74"/>
        <v>45366</v>
      </c>
      <c r="R21" t="str">
        <f t="shared" si="12"/>
        <v>金</v>
      </c>
      <c r="S21" t="str">
        <f t="shared" si="13"/>
        <v>六</v>
      </c>
      <c r="T21" t="str">
        <f t="shared" si="14"/>
        <v>戊寅</v>
      </c>
      <c r="U21">
        <f t="shared" si="15"/>
        <v>7</v>
      </c>
      <c r="V21" t="str">
        <f t="shared" si="16"/>
        <v>三</v>
      </c>
      <c r="W21" t="str">
        <f t="shared" si="17"/>
        <v>二大</v>
      </c>
      <c r="Y21" s="5">
        <f t="shared" si="75"/>
        <v>45397</v>
      </c>
      <c r="Z21" t="str">
        <f t="shared" si="18"/>
        <v>月</v>
      </c>
      <c r="AA21" t="str">
        <f t="shared" si="19"/>
        <v>七</v>
      </c>
      <c r="AB21" t="str">
        <f t="shared" si="20"/>
        <v>己酉</v>
      </c>
      <c r="AC21">
        <f t="shared" si="21"/>
        <v>7</v>
      </c>
      <c r="AD21" t="str">
        <f t="shared" si="22"/>
        <v>四</v>
      </c>
      <c r="AE21" t="str">
        <f t="shared" si="23"/>
        <v>三小</v>
      </c>
      <c r="AG21" s="5">
        <f t="shared" si="76"/>
        <v>45427</v>
      </c>
      <c r="AH21" t="str">
        <f t="shared" si="24"/>
        <v>水</v>
      </c>
      <c r="AI21" t="str">
        <f t="shared" si="25"/>
        <v>八</v>
      </c>
      <c r="AJ21" t="str">
        <f t="shared" si="26"/>
        <v>己卯</v>
      </c>
      <c r="AK21">
        <f t="shared" si="27"/>
        <v>7</v>
      </c>
      <c r="AL21" t="str">
        <f t="shared" si="28"/>
        <v>三</v>
      </c>
      <c r="AM21" t="str">
        <f t="shared" si="29"/>
        <v>四小</v>
      </c>
      <c r="AO21" s="5">
        <f t="shared" si="77"/>
        <v>45458</v>
      </c>
      <c r="AP21" t="str">
        <f t="shared" si="30"/>
        <v>土</v>
      </c>
      <c r="AQ21" t="str">
        <f t="shared" si="31"/>
        <v>十</v>
      </c>
      <c r="AR21" t="str">
        <f t="shared" si="32"/>
        <v>庚戌</v>
      </c>
      <c r="AS21">
        <f t="shared" si="33"/>
        <v>7</v>
      </c>
      <c r="AT21" t="str">
        <f t="shared" si="34"/>
        <v>三</v>
      </c>
      <c r="AU21" t="str">
        <f t="shared" si="35"/>
        <v>五大</v>
      </c>
      <c r="AW21" s="5">
        <f t="shared" si="78"/>
        <v>45488</v>
      </c>
      <c r="AX21" t="str">
        <f t="shared" si="36"/>
        <v>月</v>
      </c>
      <c r="AY21" t="str">
        <f t="shared" si="37"/>
        <v>十</v>
      </c>
      <c r="AZ21" t="str">
        <f t="shared" si="38"/>
        <v>庚辰</v>
      </c>
      <c r="BA21">
        <f t="shared" si="39"/>
        <v>8</v>
      </c>
      <c r="BB21" t="str">
        <f t="shared" si="40"/>
        <v>三</v>
      </c>
      <c r="BC21" t="str">
        <f t="shared" si="41"/>
        <v>六小</v>
      </c>
      <c r="BE21" s="5">
        <f t="shared" si="79"/>
        <v>45519</v>
      </c>
      <c r="BF21" t="str">
        <f t="shared" si="42"/>
        <v>木</v>
      </c>
      <c r="BG21" t="str">
        <f t="shared" si="43"/>
        <v>十二</v>
      </c>
      <c r="BH21" t="str">
        <f t="shared" si="44"/>
        <v>辛亥</v>
      </c>
      <c r="BI21">
        <f t="shared" si="45"/>
        <v>8</v>
      </c>
      <c r="BJ21" t="str">
        <f t="shared" si="46"/>
        <v>三</v>
      </c>
      <c r="BK21" t="str">
        <f t="shared" si="47"/>
        <v>七大</v>
      </c>
      <c r="BM21" s="5">
        <f t="shared" si="80"/>
        <v>45550</v>
      </c>
      <c r="BN21" t="str">
        <f t="shared" si="48"/>
        <v>日</v>
      </c>
      <c r="BO21" t="str">
        <f t="shared" si="49"/>
        <v>十三</v>
      </c>
      <c r="BP21" t="str">
        <f t="shared" si="50"/>
        <v>壬午</v>
      </c>
      <c r="BQ21">
        <f t="shared" si="51"/>
        <v>8</v>
      </c>
      <c r="BR21" t="str">
        <f t="shared" si="52"/>
        <v>三</v>
      </c>
      <c r="BS21" t="str">
        <f t="shared" si="53"/>
        <v>八大</v>
      </c>
      <c r="BU21" s="5">
        <f t="shared" si="81"/>
        <v>45580</v>
      </c>
      <c r="BV21" t="str">
        <f t="shared" si="54"/>
        <v>火</v>
      </c>
      <c r="BW21" t="str">
        <f t="shared" si="55"/>
        <v>十三</v>
      </c>
      <c r="BX21" t="str">
        <f t="shared" si="56"/>
        <v>壬子</v>
      </c>
      <c r="BY21">
        <f t="shared" si="57"/>
        <v>8</v>
      </c>
      <c r="BZ21" t="str">
        <f t="shared" si="58"/>
        <v>二</v>
      </c>
      <c r="CA21" t="str">
        <f t="shared" si="59"/>
        <v>九小</v>
      </c>
      <c r="CC21" s="5">
        <f t="shared" si="82"/>
        <v>45611</v>
      </c>
      <c r="CD21" t="str">
        <f t="shared" si="60"/>
        <v>金</v>
      </c>
      <c r="CE21" t="str">
        <f t="shared" si="61"/>
        <v>十五</v>
      </c>
      <c r="CF21" t="str">
        <f t="shared" si="62"/>
        <v>癸未</v>
      </c>
      <c r="CG21">
        <f t="shared" si="63"/>
        <v>7</v>
      </c>
      <c r="CH21" t="str">
        <f t="shared" si="64"/>
        <v>三</v>
      </c>
      <c r="CI21" t="str">
        <f t="shared" si="65"/>
        <v>十大</v>
      </c>
      <c r="CK21" s="5">
        <f t="shared" si="83"/>
        <v>45641</v>
      </c>
      <c r="CL21" t="str">
        <f t="shared" si="66"/>
        <v>日</v>
      </c>
      <c r="CM21" t="str">
        <f t="shared" si="67"/>
        <v>十五</v>
      </c>
      <c r="CN21" t="str">
        <f t="shared" si="68"/>
        <v>癸丑</v>
      </c>
      <c r="CO21">
        <f t="shared" si="69"/>
        <v>7</v>
      </c>
      <c r="CP21" t="str">
        <f t="shared" si="70"/>
        <v>三</v>
      </c>
      <c r="CQ21" t="str">
        <f t="shared" si="71"/>
        <v>十一大</v>
      </c>
    </row>
    <row r="22" spans="1:95" x14ac:dyDescent="0.3">
      <c r="A22" s="5">
        <f t="shared" si="72"/>
        <v>45307</v>
      </c>
      <c r="B22" t="str">
        <f t="shared" si="0"/>
        <v>火</v>
      </c>
      <c r="C22" t="str">
        <f t="shared" si="1"/>
        <v>六</v>
      </c>
      <c r="D22" t="str">
        <f t="shared" si="2"/>
        <v>己卯</v>
      </c>
      <c r="E22">
        <f t="shared" si="3"/>
        <v>3</v>
      </c>
      <c r="F22" t="str">
        <f t="shared" si="4"/>
        <v>六</v>
      </c>
      <c r="G22" t="str">
        <f t="shared" si="5"/>
        <v>十二大</v>
      </c>
      <c r="I22" s="5">
        <f t="shared" si="73"/>
        <v>45338</v>
      </c>
      <c r="J22" t="str">
        <f t="shared" si="6"/>
        <v>金</v>
      </c>
      <c r="K22" t="str">
        <f t="shared" si="7"/>
        <v>七</v>
      </c>
      <c r="L22" t="str">
        <f t="shared" si="8"/>
        <v>庚戌</v>
      </c>
      <c r="M22">
        <f t="shared" si="9"/>
        <v>6</v>
      </c>
      <c r="N22" t="str">
        <f t="shared" si="10"/>
        <v>四</v>
      </c>
      <c r="O22" t="str">
        <f t="shared" si="11"/>
        <v>正小</v>
      </c>
      <c r="Q22" s="5">
        <f t="shared" si="74"/>
        <v>45367</v>
      </c>
      <c r="R22" t="str">
        <f t="shared" si="12"/>
        <v>土</v>
      </c>
      <c r="S22" t="str">
        <f t="shared" si="13"/>
        <v>七</v>
      </c>
      <c r="T22" t="str">
        <f t="shared" si="14"/>
        <v>己卯</v>
      </c>
      <c r="U22">
        <f t="shared" si="15"/>
        <v>6</v>
      </c>
      <c r="V22" t="str">
        <f t="shared" si="16"/>
        <v>四</v>
      </c>
      <c r="W22" t="str">
        <f t="shared" si="17"/>
        <v>二大</v>
      </c>
      <c r="Y22" s="5">
        <f t="shared" si="75"/>
        <v>45398</v>
      </c>
      <c r="Z22" t="str">
        <f t="shared" si="18"/>
        <v>火</v>
      </c>
      <c r="AA22" t="str">
        <f t="shared" si="19"/>
        <v>八</v>
      </c>
      <c r="AB22" t="str">
        <f t="shared" si="20"/>
        <v>庚戌</v>
      </c>
      <c r="AC22">
        <f t="shared" si="21"/>
        <v>6</v>
      </c>
      <c r="AD22" t="str">
        <f t="shared" si="22"/>
        <v>四</v>
      </c>
      <c r="AE22" t="str">
        <f t="shared" si="23"/>
        <v>三小</v>
      </c>
      <c r="AG22" s="5">
        <f t="shared" si="76"/>
        <v>45428</v>
      </c>
      <c r="AH22" t="str">
        <f t="shared" si="24"/>
        <v>木</v>
      </c>
      <c r="AI22" t="str">
        <f t="shared" si="25"/>
        <v>九</v>
      </c>
      <c r="AJ22" t="str">
        <f t="shared" si="26"/>
        <v>庚辰</v>
      </c>
      <c r="AK22">
        <f t="shared" si="27"/>
        <v>7</v>
      </c>
      <c r="AL22" t="str">
        <f t="shared" si="28"/>
        <v>四</v>
      </c>
      <c r="AM22" t="str">
        <f t="shared" si="29"/>
        <v>四小</v>
      </c>
      <c r="AO22" s="5">
        <f t="shared" si="77"/>
        <v>45459</v>
      </c>
      <c r="AP22" t="str">
        <f t="shared" si="30"/>
        <v>日</v>
      </c>
      <c r="AQ22" t="str">
        <f t="shared" si="31"/>
        <v>十一</v>
      </c>
      <c r="AR22" t="str">
        <f t="shared" si="32"/>
        <v>辛亥</v>
      </c>
      <c r="AS22">
        <f t="shared" si="33"/>
        <v>7</v>
      </c>
      <c r="AT22" t="str">
        <f t="shared" si="34"/>
        <v>四</v>
      </c>
      <c r="AU22" t="str">
        <f t="shared" si="35"/>
        <v>五大</v>
      </c>
      <c r="AW22" s="5">
        <f t="shared" si="78"/>
        <v>45489</v>
      </c>
      <c r="AX22" t="str">
        <f t="shared" si="36"/>
        <v>火</v>
      </c>
      <c r="AY22" t="str">
        <f t="shared" si="37"/>
        <v>十一</v>
      </c>
      <c r="AZ22" t="str">
        <f t="shared" si="38"/>
        <v>辛巳</v>
      </c>
      <c r="BA22">
        <f t="shared" si="39"/>
        <v>7</v>
      </c>
      <c r="BB22" t="str">
        <f t="shared" si="40"/>
        <v>三</v>
      </c>
      <c r="BC22" t="str">
        <f t="shared" si="41"/>
        <v>六小</v>
      </c>
      <c r="BE22" s="5">
        <f t="shared" si="79"/>
        <v>45520</v>
      </c>
      <c r="BF22" t="str">
        <f t="shared" si="42"/>
        <v>金</v>
      </c>
      <c r="BG22" t="str">
        <f t="shared" si="43"/>
        <v>十三</v>
      </c>
      <c r="BH22" t="str">
        <f t="shared" si="44"/>
        <v>壬子</v>
      </c>
      <c r="BI22">
        <f t="shared" si="45"/>
        <v>7</v>
      </c>
      <c r="BJ22" t="str">
        <f t="shared" si="46"/>
        <v>三</v>
      </c>
      <c r="BK22" t="str">
        <f t="shared" si="47"/>
        <v>七大</v>
      </c>
      <c r="BM22" s="5">
        <f t="shared" si="80"/>
        <v>45551</v>
      </c>
      <c r="BN22" t="str">
        <f t="shared" si="48"/>
        <v>月</v>
      </c>
      <c r="BO22" t="str">
        <f t="shared" si="49"/>
        <v>十四</v>
      </c>
      <c r="BP22" t="str">
        <f t="shared" si="50"/>
        <v>癸未</v>
      </c>
      <c r="BQ22">
        <f t="shared" si="51"/>
        <v>7</v>
      </c>
      <c r="BR22" t="str">
        <f t="shared" si="52"/>
        <v>三</v>
      </c>
      <c r="BS22" t="str">
        <f t="shared" si="53"/>
        <v>八大</v>
      </c>
      <c r="BU22" s="5">
        <f t="shared" si="81"/>
        <v>45581</v>
      </c>
      <c r="BV22" t="str">
        <f t="shared" si="54"/>
        <v>水</v>
      </c>
      <c r="BW22" t="str">
        <f t="shared" si="55"/>
        <v>十四</v>
      </c>
      <c r="BX22" t="str">
        <f t="shared" si="56"/>
        <v>癸丑</v>
      </c>
      <c r="BY22">
        <f t="shared" si="57"/>
        <v>7</v>
      </c>
      <c r="BZ22" t="str">
        <f t="shared" si="58"/>
        <v>三</v>
      </c>
      <c r="CA22" t="str">
        <f t="shared" si="59"/>
        <v>九小</v>
      </c>
      <c r="CC22" s="5">
        <f t="shared" si="82"/>
        <v>45612</v>
      </c>
      <c r="CD22" t="str">
        <f t="shared" si="60"/>
        <v>土</v>
      </c>
      <c r="CE22" t="str">
        <f t="shared" si="61"/>
        <v>十六</v>
      </c>
      <c r="CF22" t="str">
        <f t="shared" si="62"/>
        <v>甲申</v>
      </c>
      <c r="CG22">
        <f t="shared" si="63"/>
        <v>7</v>
      </c>
      <c r="CH22" t="str">
        <f t="shared" si="64"/>
        <v>三</v>
      </c>
      <c r="CI22" t="str">
        <f t="shared" si="65"/>
        <v>十大</v>
      </c>
      <c r="CK22" s="5">
        <f t="shared" si="83"/>
        <v>45642</v>
      </c>
      <c r="CL22" t="str">
        <f t="shared" si="66"/>
        <v>月</v>
      </c>
      <c r="CM22" t="str">
        <f t="shared" si="67"/>
        <v>十六</v>
      </c>
      <c r="CN22" t="str">
        <f t="shared" si="68"/>
        <v>甲寅</v>
      </c>
      <c r="CO22">
        <f t="shared" si="69"/>
        <v>7</v>
      </c>
      <c r="CP22" t="str">
        <f t="shared" si="70"/>
        <v>三</v>
      </c>
      <c r="CQ22" t="str">
        <f t="shared" si="71"/>
        <v>十一大</v>
      </c>
    </row>
    <row r="23" spans="1:95" x14ac:dyDescent="0.3">
      <c r="A23" s="5">
        <f t="shared" si="72"/>
        <v>45308</v>
      </c>
      <c r="B23" t="str">
        <f t="shared" si="0"/>
        <v>水</v>
      </c>
      <c r="C23" t="str">
        <f t="shared" si="1"/>
        <v>七</v>
      </c>
      <c r="D23" t="str">
        <f t="shared" si="2"/>
        <v>庚辰</v>
      </c>
      <c r="E23">
        <f t="shared" si="3"/>
        <v>4</v>
      </c>
      <c r="F23" t="str">
        <f t="shared" si="4"/>
        <v>六</v>
      </c>
      <c r="G23" t="str">
        <f t="shared" si="5"/>
        <v>十二大</v>
      </c>
      <c r="I23" s="5">
        <f t="shared" si="73"/>
        <v>45339</v>
      </c>
      <c r="J23" t="str">
        <f t="shared" si="6"/>
        <v>土</v>
      </c>
      <c r="K23" t="str">
        <f t="shared" si="7"/>
        <v>八</v>
      </c>
      <c r="L23" t="str">
        <f t="shared" si="8"/>
        <v>辛亥</v>
      </c>
      <c r="M23">
        <f t="shared" si="9"/>
        <v>6</v>
      </c>
      <c r="N23" t="str">
        <f t="shared" si="10"/>
        <v>四</v>
      </c>
      <c r="O23" t="str">
        <f t="shared" si="11"/>
        <v>正小</v>
      </c>
      <c r="Q23" s="5">
        <f t="shared" si="74"/>
        <v>45368</v>
      </c>
      <c r="R23" t="str">
        <f t="shared" si="12"/>
        <v>日</v>
      </c>
      <c r="S23" t="str">
        <f t="shared" si="13"/>
        <v>八</v>
      </c>
      <c r="T23" t="str">
        <f t="shared" si="14"/>
        <v>庚辰</v>
      </c>
      <c r="U23">
        <f t="shared" si="15"/>
        <v>6</v>
      </c>
      <c r="V23" t="str">
        <f t="shared" si="16"/>
        <v>四</v>
      </c>
      <c r="W23" t="str">
        <f t="shared" si="17"/>
        <v>二大</v>
      </c>
      <c r="Y23" s="5">
        <f t="shared" si="75"/>
        <v>45399</v>
      </c>
      <c r="Z23" t="str">
        <f t="shared" si="18"/>
        <v>水</v>
      </c>
      <c r="AA23" t="str">
        <f t="shared" si="19"/>
        <v>九</v>
      </c>
      <c r="AB23" t="str">
        <f t="shared" si="20"/>
        <v>辛亥</v>
      </c>
      <c r="AC23">
        <f t="shared" si="21"/>
        <v>6</v>
      </c>
      <c r="AD23" t="str">
        <f t="shared" si="22"/>
        <v>四</v>
      </c>
      <c r="AE23" t="str">
        <f t="shared" si="23"/>
        <v>三小</v>
      </c>
      <c r="AG23" s="5">
        <f t="shared" si="76"/>
        <v>45429</v>
      </c>
      <c r="AH23" t="str">
        <f t="shared" si="24"/>
        <v>金</v>
      </c>
      <c r="AI23" t="str">
        <f t="shared" si="25"/>
        <v>十</v>
      </c>
      <c r="AJ23" t="str">
        <f t="shared" si="26"/>
        <v>辛巳</v>
      </c>
      <c r="AK23">
        <f t="shared" si="27"/>
        <v>6</v>
      </c>
      <c r="AL23" t="str">
        <f t="shared" si="28"/>
        <v>四</v>
      </c>
      <c r="AM23" t="str">
        <f t="shared" si="29"/>
        <v>四小</v>
      </c>
      <c r="AO23" s="5">
        <f t="shared" si="77"/>
        <v>45460</v>
      </c>
      <c r="AP23" t="str">
        <f t="shared" si="30"/>
        <v>月</v>
      </c>
      <c r="AQ23" t="str">
        <f t="shared" si="31"/>
        <v>十二</v>
      </c>
      <c r="AR23" t="str">
        <f t="shared" si="32"/>
        <v>壬子</v>
      </c>
      <c r="AS23">
        <f t="shared" si="33"/>
        <v>6</v>
      </c>
      <c r="AT23" t="str">
        <f t="shared" si="34"/>
        <v>四</v>
      </c>
      <c r="AU23" t="str">
        <f t="shared" si="35"/>
        <v>五大</v>
      </c>
      <c r="AW23" s="5">
        <f t="shared" si="78"/>
        <v>45490</v>
      </c>
      <c r="AX23" t="str">
        <f t="shared" si="36"/>
        <v>水</v>
      </c>
      <c r="AY23" t="str">
        <f t="shared" si="37"/>
        <v>十二</v>
      </c>
      <c r="AZ23" t="str">
        <f t="shared" si="38"/>
        <v>壬午</v>
      </c>
      <c r="BA23">
        <f t="shared" si="39"/>
        <v>7</v>
      </c>
      <c r="BB23" t="str">
        <f t="shared" si="40"/>
        <v>四</v>
      </c>
      <c r="BC23" t="str">
        <f t="shared" si="41"/>
        <v>六小</v>
      </c>
      <c r="BE23" s="5">
        <f t="shared" si="79"/>
        <v>45521</v>
      </c>
      <c r="BF23" t="str">
        <f t="shared" si="42"/>
        <v>土</v>
      </c>
      <c r="BG23" t="str">
        <f t="shared" si="43"/>
        <v>十四</v>
      </c>
      <c r="BH23" t="str">
        <f t="shared" si="44"/>
        <v>癸丑</v>
      </c>
      <c r="BI23">
        <f t="shared" si="45"/>
        <v>7</v>
      </c>
      <c r="BJ23" t="str">
        <f t="shared" si="46"/>
        <v>三</v>
      </c>
      <c r="BK23" t="str">
        <f t="shared" si="47"/>
        <v>七大</v>
      </c>
      <c r="BM23" s="5">
        <f t="shared" si="80"/>
        <v>45552</v>
      </c>
      <c r="BN23" t="str">
        <f t="shared" si="48"/>
        <v>火</v>
      </c>
      <c r="BO23" t="str">
        <f t="shared" si="49"/>
        <v>十五</v>
      </c>
      <c r="BP23" t="str">
        <f t="shared" si="50"/>
        <v>甲申</v>
      </c>
      <c r="BQ23">
        <f t="shared" si="51"/>
        <v>7</v>
      </c>
      <c r="BR23" t="str">
        <f t="shared" si="52"/>
        <v>三</v>
      </c>
      <c r="BS23" t="str">
        <f t="shared" si="53"/>
        <v>八大</v>
      </c>
      <c r="BU23" s="5">
        <f t="shared" si="81"/>
        <v>45582</v>
      </c>
      <c r="BV23" t="str">
        <f t="shared" si="54"/>
        <v>木</v>
      </c>
      <c r="BW23" t="str">
        <f t="shared" si="55"/>
        <v>十五</v>
      </c>
      <c r="BX23" t="str">
        <f t="shared" si="56"/>
        <v>甲寅</v>
      </c>
      <c r="BY23">
        <f t="shared" si="57"/>
        <v>7</v>
      </c>
      <c r="BZ23" t="str">
        <f t="shared" si="58"/>
        <v>三</v>
      </c>
      <c r="CA23" t="str">
        <f t="shared" si="59"/>
        <v>九小</v>
      </c>
      <c r="CC23" s="5">
        <f t="shared" si="82"/>
        <v>45613</v>
      </c>
      <c r="CD23" t="str">
        <f t="shared" si="60"/>
        <v>日</v>
      </c>
      <c r="CE23" t="str">
        <f t="shared" si="61"/>
        <v>十七</v>
      </c>
      <c r="CF23" t="str">
        <f t="shared" si="62"/>
        <v>乙酉</v>
      </c>
      <c r="CG23">
        <f t="shared" si="63"/>
        <v>7</v>
      </c>
      <c r="CH23" t="str">
        <f t="shared" si="64"/>
        <v>三</v>
      </c>
      <c r="CI23" t="str">
        <f t="shared" si="65"/>
        <v>十大</v>
      </c>
      <c r="CK23" s="5">
        <f t="shared" si="83"/>
        <v>45643</v>
      </c>
      <c r="CL23" t="str">
        <f t="shared" si="66"/>
        <v>火</v>
      </c>
      <c r="CM23" t="str">
        <f t="shared" si="67"/>
        <v>十七</v>
      </c>
      <c r="CN23" t="str">
        <f t="shared" si="68"/>
        <v>乙卯</v>
      </c>
      <c r="CO23">
        <f t="shared" si="69"/>
        <v>6</v>
      </c>
      <c r="CP23" t="str">
        <f t="shared" si="70"/>
        <v>三</v>
      </c>
      <c r="CQ23" t="str">
        <f t="shared" si="71"/>
        <v>十一大</v>
      </c>
    </row>
    <row r="24" spans="1:95" x14ac:dyDescent="0.3">
      <c r="A24" s="5">
        <f t="shared" si="72"/>
        <v>45309</v>
      </c>
      <c r="B24" t="str">
        <f t="shared" si="0"/>
        <v>木</v>
      </c>
      <c r="C24" t="str">
        <f t="shared" si="1"/>
        <v>八</v>
      </c>
      <c r="D24" t="str">
        <f t="shared" si="2"/>
        <v>辛巳</v>
      </c>
      <c r="E24">
        <f t="shared" si="3"/>
        <v>4</v>
      </c>
      <c r="F24" t="str">
        <f t="shared" si="4"/>
        <v>六</v>
      </c>
      <c r="G24" t="str">
        <f t="shared" si="5"/>
        <v>十二大</v>
      </c>
      <c r="I24" s="5">
        <f t="shared" si="73"/>
        <v>45340</v>
      </c>
      <c r="J24" t="str">
        <f t="shared" si="6"/>
        <v>日</v>
      </c>
      <c r="K24" t="str">
        <f t="shared" si="7"/>
        <v>九</v>
      </c>
      <c r="L24" t="str">
        <f t="shared" si="8"/>
        <v>壬子</v>
      </c>
      <c r="M24">
        <f t="shared" si="9"/>
        <v>5</v>
      </c>
      <c r="N24" t="str">
        <f t="shared" si="10"/>
        <v>五</v>
      </c>
      <c r="O24" t="str">
        <f t="shared" si="11"/>
        <v>正小</v>
      </c>
      <c r="Q24" s="5">
        <f t="shared" si="74"/>
        <v>45369</v>
      </c>
      <c r="R24" t="str">
        <f t="shared" si="12"/>
        <v>月</v>
      </c>
      <c r="S24" t="str">
        <f t="shared" si="13"/>
        <v>九</v>
      </c>
      <c r="T24" t="str">
        <f t="shared" si="14"/>
        <v>辛巳</v>
      </c>
      <c r="U24">
        <f t="shared" si="15"/>
        <v>6</v>
      </c>
      <c r="V24" t="str">
        <f t="shared" si="16"/>
        <v>四</v>
      </c>
      <c r="W24" t="str">
        <f t="shared" si="17"/>
        <v>二大</v>
      </c>
      <c r="Y24" s="5">
        <f t="shared" si="75"/>
        <v>45400</v>
      </c>
      <c r="Z24" t="str">
        <f t="shared" si="18"/>
        <v>木</v>
      </c>
      <c r="AA24" t="str">
        <f t="shared" si="19"/>
        <v>十</v>
      </c>
      <c r="AB24" t="str">
        <f t="shared" si="20"/>
        <v>壬子</v>
      </c>
      <c r="AC24">
        <f t="shared" si="21"/>
        <v>6</v>
      </c>
      <c r="AD24" t="str">
        <f t="shared" si="22"/>
        <v>五</v>
      </c>
      <c r="AE24" t="str">
        <f t="shared" si="23"/>
        <v>三小</v>
      </c>
      <c r="AG24" s="5">
        <f t="shared" si="76"/>
        <v>45430</v>
      </c>
      <c r="AH24" t="str">
        <f t="shared" si="24"/>
        <v>土</v>
      </c>
      <c r="AI24" t="str">
        <f t="shared" si="25"/>
        <v>十一</v>
      </c>
      <c r="AJ24" t="str">
        <f t="shared" si="26"/>
        <v>壬午</v>
      </c>
      <c r="AK24">
        <f t="shared" si="27"/>
        <v>6</v>
      </c>
      <c r="AL24" t="str">
        <f t="shared" si="28"/>
        <v>四</v>
      </c>
      <c r="AM24" t="str">
        <f t="shared" si="29"/>
        <v>四小</v>
      </c>
      <c r="AO24" s="5">
        <f t="shared" si="77"/>
        <v>45461</v>
      </c>
      <c r="AP24" t="str">
        <f t="shared" si="30"/>
        <v>火</v>
      </c>
      <c r="AQ24" t="str">
        <f t="shared" si="31"/>
        <v>十三</v>
      </c>
      <c r="AR24" t="str">
        <f t="shared" si="32"/>
        <v>癸丑</v>
      </c>
      <c r="AS24">
        <f t="shared" si="33"/>
        <v>6</v>
      </c>
      <c r="AT24" t="str">
        <f t="shared" si="34"/>
        <v>四</v>
      </c>
      <c r="AU24" t="str">
        <f t="shared" si="35"/>
        <v>五大</v>
      </c>
      <c r="AW24" s="5">
        <f t="shared" si="78"/>
        <v>45491</v>
      </c>
      <c r="AX24" t="str">
        <f t="shared" si="36"/>
        <v>木</v>
      </c>
      <c r="AY24" t="str">
        <f t="shared" si="37"/>
        <v>十三</v>
      </c>
      <c r="AZ24" t="str">
        <f t="shared" si="38"/>
        <v>癸未</v>
      </c>
      <c r="BA24">
        <f t="shared" si="39"/>
        <v>7</v>
      </c>
      <c r="BB24" t="str">
        <f t="shared" si="40"/>
        <v>四</v>
      </c>
      <c r="BC24" t="str">
        <f t="shared" si="41"/>
        <v>六小</v>
      </c>
      <c r="BE24" s="5">
        <f t="shared" si="79"/>
        <v>45522</v>
      </c>
      <c r="BF24" t="str">
        <f t="shared" si="42"/>
        <v>日</v>
      </c>
      <c r="BG24" t="str">
        <f t="shared" si="43"/>
        <v>十五</v>
      </c>
      <c r="BH24" t="str">
        <f t="shared" si="44"/>
        <v>甲寅</v>
      </c>
      <c r="BI24">
        <f t="shared" si="45"/>
        <v>7</v>
      </c>
      <c r="BJ24" t="str">
        <f t="shared" si="46"/>
        <v>四</v>
      </c>
      <c r="BK24" t="str">
        <f t="shared" si="47"/>
        <v>七大</v>
      </c>
      <c r="BM24" s="5">
        <f t="shared" si="80"/>
        <v>45553</v>
      </c>
      <c r="BN24" t="str">
        <f t="shared" si="48"/>
        <v>水</v>
      </c>
      <c r="BO24" t="str">
        <f t="shared" si="49"/>
        <v>十六</v>
      </c>
      <c r="BP24" t="str">
        <f t="shared" si="50"/>
        <v>乙酉</v>
      </c>
      <c r="BQ24">
        <f t="shared" si="51"/>
        <v>7</v>
      </c>
      <c r="BR24" t="str">
        <f t="shared" si="52"/>
        <v>四</v>
      </c>
      <c r="BS24" t="str">
        <f t="shared" si="53"/>
        <v>八大</v>
      </c>
      <c r="BU24" s="5">
        <f t="shared" si="81"/>
        <v>45583</v>
      </c>
      <c r="BV24" t="str">
        <f t="shared" si="54"/>
        <v>金</v>
      </c>
      <c r="BW24" t="str">
        <f t="shared" si="55"/>
        <v>十六</v>
      </c>
      <c r="BX24" t="str">
        <f t="shared" si="56"/>
        <v>乙卯</v>
      </c>
      <c r="BY24">
        <f t="shared" si="57"/>
        <v>7</v>
      </c>
      <c r="BZ24" t="str">
        <f t="shared" si="58"/>
        <v>三</v>
      </c>
      <c r="CA24" t="str">
        <f t="shared" si="59"/>
        <v>九小</v>
      </c>
      <c r="CC24" s="5">
        <f t="shared" si="82"/>
        <v>45614</v>
      </c>
      <c r="CD24" t="str">
        <f t="shared" si="60"/>
        <v>月</v>
      </c>
      <c r="CE24" t="str">
        <f t="shared" si="61"/>
        <v>十八</v>
      </c>
      <c r="CF24" t="str">
        <f t="shared" si="62"/>
        <v>丙戌</v>
      </c>
      <c r="CG24">
        <f t="shared" si="63"/>
        <v>6</v>
      </c>
      <c r="CH24" t="str">
        <f t="shared" si="64"/>
        <v>四</v>
      </c>
      <c r="CI24" t="str">
        <f t="shared" si="65"/>
        <v>十大</v>
      </c>
      <c r="CK24" s="5">
        <f t="shared" si="83"/>
        <v>45644</v>
      </c>
      <c r="CL24" t="str">
        <f t="shared" si="66"/>
        <v>水</v>
      </c>
      <c r="CM24" t="str">
        <f t="shared" si="67"/>
        <v>十八</v>
      </c>
      <c r="CN24" t="str">
        <f t="shared" si="68"/>
        <v>丙辰</v>
      </c>
      <c r="CO24">
        <f t="shared" si="69"/>
        <v>6</v>
      </c>
      <c r="CP24" t="str">
        <f t="shared" si="70"/>
        <v>四</v>
      </c>
      <c r="CQ24" t="str">
        <f t="shared" si="71"/>
        <v>十一大</v>
      </c>
    </row>
    <row r="25" spans="1:95" x14ac:dyDescent="0.3">
      <c r="A25" s="5">
        <f t="shared" si="72"/>
        <v>45310</v>
      </c>
      <c r="B25" t="str">
        <f t="shared" si="0"/>
        <v>金</v>
      </c>
      <c r="C25" t="str">
        <f t="shared" si="1"/>
        <v>九</v>
      </c>
      <c r="D25" t="str">
        <f t="shared" si="2"/>
        <v>壬午</v>
      </c>
      <c r="E25">
        <f t="shared" si="3"/>
        <v>4</v>
      </c>
      <c r="F25" t="str">
        <f t="shared" si="4"/>
        <v>五</v>
      </c>
      <c r="G25" t="str">
        <f t="shared" si="5"/>
        <v>十二大</v>
      </c>
      <c r="I25" s="5">
        <f t="shared" si="73"/>
        <v>45341</v>
      </c>
      <c r="J25" t="str">
        <f t="shared" si="6"/>
        <v>月</v>
      </c>
      <c r="K25" t="str">
        <f t="shared" si="7"/>
        <v>十</v>
      </c>
      <c r="L25" t="str">
        <f t="shared" si="8"/>
        <v>癸丑</v>
      </c>
      <c r="M25">
        <f t="shared" si="9"/>
        <v>5</v>
      </c>
      <c r="N25" t="str">
        <f t="shared" si="10"/>
        <v>五</v>
      </c>
      <c r="O25" t="str">
        <f t="shared" si="11"/>
        <v>正小</v>
      </c>
      <c r="Q25" s="5">
        <f t="shared" si="74"/>
        <v>45370</v>
      </c>
      <c r="R25" t="str">
        <f t="shared" si="12"/>
        <v>火</v>
      </c>
      <c r="S25" t="str">
        <f t="shared" si="13"/>
        <v>十</v>
      </c>
      <c r="T25" t="str">
        <f t="shared" si="14"/>
        <v>壬午</v>
      </c>
      <c r="U25">
        <f t="shared" si="15"/>
        <v>5</v>
      </c>
      <c r="V25" t="str">
        <f t="shared" si="16"/>
        <v>五</v>
      </c>
      <c r="W25" t="str">
        <f t="shared" si="17"/>
        <v>二大</v>
      </c>
      <c r="Y25" s="5">
        <f t="shared" si="75"/>
        <v>45401</v>
      </c>
      <c r="Z25" t="str">
        <f t="shared" si="18"/>
        <v>金</v>
      </c>
      <c r="AA25" t="str">
        <f t="shared" si="19"/>
        <v>十一</v>
      </c>
      <c r="AB25" t="str">
        <f t="shared" si="20"/>
        <v>癸丑</v>
      </c>
      <c r="AC25">
        <f t="shared" si="21"/>
        <v>5</v>
      </c>
      <c r="AD25" t="str">
        <f t="shared" si="22"/>
        <v>五</v>
      </c>
      <c r="AE25" t="str">
        <f t="shared" si="23"/>
        <v>三小</v>
      </c>
      <c r="AG25" s="5">
        <f t="shared" si="76"/>
        <v>45431</v>
      </c>
      <c r="AH25" t="str">
        <f t="shared" si="24"/>
        <v>日</v>
      </c>
      <c r="AI25" t="str">
        <f t="shared" si="25"/>
        <v>十二</v>
      </c>
      <c r="AJ25" t="str">
        <f t="shared" si="26"/>
        <v>癸未</v>
      </c>
      <c r="AK25">
        <f t="shared" si="27"/>
        <v>6</v>
      </c>
      <c r="AL25" t="str">
        <f t="shared" si="28"/>
        <v>五</v>
      </c>
      <c r="AM25" t="str">
        <f t="shared" si="29"/>
        <v>四小</v>
      </c>
      <c r="AO25" s="5">
        <f t="shared" si="77"/>
        <v>45462</v>
      </c>
      <c r="AP25" t="str">
        <f t="shared" si="30"/>
        <v>水</v>
      </c>
      <c r="AQ25" t="str">
        <f t="shared" si="31"/>
        <v>十四</v>
      </c>
      <c r="AR25" t="str">
        <f t="shared" si="32"/>
        <v>甲寅</v>
      </c>
      <c r="AS25">
        <f t="shared" si="33"/>
        <v>6</v>
      </c>
      <c r="AT25" t="str">
        <f t="shared" si="34"/>
        <v>五</v>
      </c>
      <c r="AU25" t="str">
        <f t="shared" si="35"/>
        <v>五大</v>
      </c>
      <c r="AW25" s="5">
        <f t="shared" si="78"/>
        <v>45492</v>
      </c>
      <c r="AX25" t="str">
        <f t="shared" si="36"/>
        <v>金</v>
      </c>
      <c r="AY25" t="str">
        <f t="shared" si="37"/>
        <v>十四</v>
      </c>
      <c r="AZ25" t="str">
        <f t="shared" si="38"/>
        <v>甲申</v>
      </c>
      <c r="BA25">
        <f t="shared" si="39"/>
        <v>6</v>
      </c>
      <c r="BB25" t="str">
        <f t="shared" si="40"/>
        <v>四</v>
      </c>
      <c r="BC25" t="str">
        <f t="shared" si="41"/>
        <v>六小</v>
      </c>
      <c r="BE25" s="5">
        <f t="shared" si="79"/>
        <v>45523</v>
      </c>
      <c r="BF25" t="str">
        <f t="shared" si="42"/>
        <v>月</v>
      </c>
      <c r="BG25" t="str">
        <f t="shared" si="43"/>
        <v>十六</v>
      </c>
      <c r="BH25" t="str">
        <f t="shared" si="44"/>
        <v>乙卯</v>
      </c>
      <c r="BI25">
        <f t="shared" si="45"/>
        <v>6</v>
      </c>
      <c r="BJ25" t="str">
        <f t="shared" si="46"/>
        <v>四</v>
      </c>
      <c r="BK25" t="str">
        <f t="shared" si="47"/>
        <v>七大</v>
      </c>
      <c r="BM25" s="5">
        <f t="shared" si="80"/>
        <v>45554</v>
      </c>
      <c r="BN25" t="str">
        <f t="shared" si="48"/>
        <v>木</v>
      </c>
      <c r="BO25" t="str">
        <f t="shared" si="49"/>
        <v>十七</v>
      </c>
      <c r="BP25" t="str">
        <f t="shared" si="50"/>
        <v>丙戌</v>
      </c>
      <c r="BQ25">
        <f t="shared" si="51"/>
        <v>6</v>
      </c>
      <c r="BR25" t="str">
        <f t="shared" si="52"/>
        <v>四</v>
      </c>
      <c r="BS25" t="str">
        <f t="shared" si="53"/>
        <v>八大</v>
      </c>
      <c r="BU25" s="5">
        <f t="shared" si="81"/>
        <v>45584</v>
      </c>
      <c r="BV25" t="str">
        <f t="shared" si="54"/>
        <v>土</v>
      </c>
      <c r="BW25" t="str">
        <f t="shared" si="55"/>
        <v>十七</v>
      </c>
      <c r="BX25" t="str">
        <f t="shared" si="56"/>
        <v>丙辰</v>
      </c>
      <c r="BY25">
        <f t="shared" si="57"/>
        <v>6</v>
      </c>
      <c r="BZ25" t="str">
        <f t="shared" si="58"/>
        <v>四</v>
      </c>
      <c r="CA25" t="str">
        <f t="shared" si="59"/>
        <v>九小</v>
      </c>
      <c r="CC25" s="5">
        <f t="shared" si="82"/>
        <v>45615</v>
      </c>
      <c r="CD25" t="str">
        <f t="shared" si="60"/>
        <v>火</v>
      </c>
      <c r="CE25" t="str">
        <f t="shared" si="61"/>
        <v>十九</v>
      </c>
      <c r="CF25" t="str">
        <f t="shared" si="62"/>
        <v>丁亥</v>
      </c>
      <c r="CG25">
        <f t="shared" si="63"/>
        <v>6</v>
      </c>
      <c r="CH25" t="str">
        <f t="shared" si="64"/>
        <v>四</v>
      </c>
      <c r="CI25" t="str">
        <f t="shared" si="65"/>
        <v>十大</v>
      </c>
      <c r="CK25" s="5">
        <f t="shared" si="83"/>
        <v>45645</v>
      </c>
      <c r="CL25" t="str">
        <f t="shared" si="66"/>
        <v>木</v>
      </c>
      <c r="CM25" t="str">
        <f t="shared" si="67"/>
        <v>十九</v>
      </c>
      <c r="CN25" t="str">
        <f t="shared" si="68"/>
        <v>丁巳</v>
      </c>
      <c r="CO25">
        <f t="shared" si="69"/>
        <v>6</v>
      </c>
      <c r="CP25" t="str">
        <f t="shared" si="70"/>
        <v>四</v>
      </c>
      <c r="CQ25" t="str">
        <f t="shared" si="71"/>
        <v>十一大</v>
      </c>
    </row>
    <row r="26" spans="1:95" x14ac:dyDescent="0.3">
      <c r="A26" s="5">
        <f t="shared" si="72"/>
        <v>45311</v>
      </c>
      <c r="B26" t="str">
        <f t="shared" si="0"/>
        <v>土</v>
      </c>
      <c r="C26" t="str">
        <f t="shared" si="1"/>
        <v>十</v>
      </c>
      <c r="D26" t="str">
        <f t="shared" si="2"/>
        <v>癸未</v>
      </c>
      <c r="E26">
        <f t="shared" si="3"/>
        <v>5</v>
      </c>
      <c r="F26" t="str">
        <f t="shared" si="4"/>
        <v>五</v>
      </c>
      <c r="G26" t="str">
        <f t="shared" si="5"/>
        <v>十二大</v>
      </c>
      <c r="I26" s="5">
        <f t="shared" si="73"/>
        <v>45342</v>
      </c>
      <c r="J26" t="str">
        <f t="shared" si="6"/>
        <v>火</v>
      </c>
      <c r="K26" t="str">
        <f t="shared" si="7"/>
        <v>十一</v>
      </c>
      <c r="L26" t="str">
        <f t="shared" si="8"/>
        <v>甲寅</v>
      </c>
      <c r="M26">
        <f t="shared" si="9"/>
        <v>5</v>
      </c>
      <c r="N26" t="str">
        <f t="shared" si="10"/>
        <v>五</v>
      </c>
      <c r="O26" t="str">
        <f t="shared" si="11"/>
        <v>正小</v>
      </c>
      <c r="Q26" s="5">
        <f t="shared" si="74"/>
        <v>45371</v>
      </c>
      <c r="R26" t="str">
        <f t="shared" si="12"/>
        <v>水</v>
      </c>
      <c r="S26" t="str">
        <f t="shared" si="13"/>
        <v>十一</v>
      </c>
      <c r="T26" t="str">
        <f t="shared" si="14"/>
        <v>癸未</v>
      </c>
      <c r="U26">
        <f t="shared" si="15"/>
        <v>5</v>
      </c>
      <c r="V26" t="str">
        <f t="shared" si="16"/>
        <v>五</v>
      </c>
      <c r="W26" t="str">
        <f t="shared" si="17"/>
        <v>二大</v>
      </c>
      <c r="Y26" s="5">
        <f t="shared" si="75"/>
        <v>45402</v>
      </c>
      <c r="Z26" t="str">
        <f t="shared" si="18"/>
        <v>土</v>
      </c>
      <c r="AA26" t="str">
        <f t="shared" si="19"/>
        <v>十二</v>
      </c>
      <c r="AB26" t="str">
        <f t="shared" si="20"/>
        <v>甲寅</v>
      </c>
      <c r="AC26">
        <f t="shared" si="21"/>
        <v>5</v>
      </c>
      <c r="AD26" t="str">
        <f t="shared" si="22"/>
        <v>五</v>
      </c>
      <c r="AE26" t="str">
        <f t="shared" si="23"/>
        <v>三小</v>
      </c>
      <c r="AG26" s="5">
        <f t="shared" si="76"/>
        <v>45432</v>
      </c>
      <c r="AH26" t="str">
        <f t="shared" si="24"/>
        <v>月</v>
      </c>
      <c r="AI26" t="str">
        <f t="shared" si="25"/>
        <v>十三</v>
      </c>
      <c r="AJ26" t="str">
        <f t="shared" si="26"/>
        <v>甲申</v>
      </c>
      <c r="AK26">
        <f t="shared" si="27"/>
        <v>5</v>
      </c>
      <c r="AL26" t="str">
        <f t="shared" si="28"/>
        <v>五</v>
      </c>
      <c r="AM26" t="str">
        <f t="shared" si="29"/>
        <v>四小</v>
      </c>
      <c r="AO26" s="5">
        <f t="shared" si="77"/>
        <v>45463</v>
      </c>
      <c r="AP26" t="str">
        <f t="shared" si="30"/>
        <v>木</v>
      </c>
      <c r="AQ26" t="str">
        <f t="shared" si="31"/>
        <v>十五</v>
      </c>
      <c r="AR26" t="str">
        <f t="shared" si="32"/>
        <v>乙卯</v>
      </c>
      <c r="AS26">
        <f t="shared" si="33"/>
        <v>5</v>
      </c>
      <c r="AT26" t="str">
        <f t="shared" si="34"/>
        <v>五</v>
      </c>
      <c r="AU26" t="str">
        <f t="shared" si="35"/>
        <v>五大</v>
      </c>
      <c r="AW26" s="5">
        <f t="shared" si="78"/>
        <v>45493</v>
      </c>
      <c r="AX26" t="str">
        <f t="shared" si="36"/>
        <v>土</v>
      </c>
      <c r="AY26" t="str">
        <f t="shared" si="37"/>
        <v>十五</v>
      </c>
      <c r="AZ26" t="str">
        <f t="shared" si="38"/>
        <v>乙酉</v>
      </c>
      <c r="BA26">
        <f t="shared" si="39"/>
        <v>6</v>
      </c>
      <c r="BB26" t="str">
        <f t="shared" si="40"/>
        <v>五</v>
      </c>
      <c r="BC26" t="str">
        <f t="shared" si="41"/>
        <v>六小</v>
      </c>
      <c r="BE26" s="5">
        <f t="shared" si="79"/>
        <v>45524</v>
      </c>
      <c r="BF26" t="str">
        <f t="shared" si="42"/>
        <v>火</v>
      </c>
      <c r="BG26" t="str">
        <f t="shared" si="43"/>
        <v>十七</v>
      </c>
      <c r="BH26" t="str">
        <f t="shared" si="44"/>
        <v>丙辰</v>
      </c>
      <c r="BI26">
        <f t="shared" si="45"/>
        <v>6</v>
      </c>
      <c r="BJ26" t="str">
        <f t="shared" si="46"/>
        <v>四</v>
      </c>
      <c r="BK26" t="str">
        <f t="shared" si="47"/>
        <v>七大</v>
      </c>
      <c r="BM26" s="5">
        <f t="shared" si="80"/>
        <v>45555</v>
      </c>
      <c r="BN26" t="str">
        <f t="shared" si="48"/>
        <v>金</v>
      </c>
      <c r="BO26" t="str">
        <f t="shared" si="49"/>
        <v>十八</v>
      </c>
      <c r="BP26" t="str">
        <f t="shared" si="50"/>
        <v>丁亥</v>
      </c>
      <c r="BQ26">
        <f t="shared" si="51"/>
        <v>6</v>
      </c>
      <c r="BR26" t="str">
        <f t="shared" si="52"/>
        <v>四</v>
      </c>
      <c r="BS26" t="str">
        <f t="shared" si="53"/>
        <v>八大</v>
      </c>
      <c r="BU26" s="5">
        <f t="shared" si="81"/>
        <v>45585</v>
      </c>
      <c r="BV26" t="str">
        <f t="shared" si="54"/>
        <v>日</v>
      </c>
      <c r="BW26" t="str">
        <f t="shared" si="55"/>
        <v>十八</v>
      </c>
      <c r="BX26" t="str">
        <f t="shared" si="56"/>
        <v>丁巳</v>
      </c>
      <c r="BY26">
        <f t="shared" si="57"/>
        <v>6</v>
      </c>
      <c r="BZ26" t="str">
        <f t="shared" si="58"/>
        <v>四</v>
      </c>
      <c r="CA26" t="str">
        <f t="shared" si="59"/>
        <v>九小</v>
      </c>
      <c r="CC26" s="5">
        <f t="shared" si="82"/>
        <v>45616</v>
      </c>
      <c r="CD26" t="str">
        <f t="shared" si="60"/>
        <v>水</v>
      </c>
      <c r="CE26" t="str">
        <f t="shared" si="61"/>
        <v>二十</v>
      </c>
      <c r="CF26" t="str">
        <f t="shared" si="62"/>
        <v>戊子</v>
      </c>
      <c r="CG26">
        <f t="shared" si="63"/>
        <v>6</v>
      </c>
      <c r="CH26" t="str">
        <f t="shared" si="64"/>
        <v>四</v>
      </c>
      <c r="CI26" t="str">
        <f t="shared" si="65"/>
        <v>十大</v>
      </c>
      <c r="CK26" s="5">
        <f t="shared" si="83"/>
        <v>45646</v>
      </c>
      <c r="CL26" t="str">
        <f t="shared" si="66"/>
        <v>金</v>
      </c>
      <c r="CM26" t="str">
        <f t="shared" si="67"/>
        <v>二十</v>
      </c>
      <c r="CN26" t="str">
        <f t="shared" si="68"/>
        <v>戊午</v>
      </c>
      <c r="CO26">
        <f t="shared" si="69"/>
        <v>5</v>
      </c>
      <c r="CP26" t="str">
        <f t="shared" si="70"/>
        <v>四</v>
      </c>
      <c r="CQ26" t="str">
        <f t="shared" si="71"/>
        <v>十一大</v>
      </c>
    </row>
    <row r="27" spans="1:95" x14ac:dyDescent="0.3">
      <c r="A27" s="5">
        <f t="shared" si="72"/>
        <v>45312</v>
      </c>
      <c r="B27" t="str">
        <f t="shared" si="0"/>
        <v>日</v>
      </c>
      <c r="C27" t="str">
        <f t="shared" si="1"/>
        <v>十一</v>
      </c>
      <c r="D27" t="str">
        <f t="shared" si="2"/>
        <v>甲申</v>
      </c>
      <c r="E27">
        <f t="shared" si="3"/>
        <v>5</v>
      </c>
      <c r="F27" t="str">
        <f t="shared" si="4"/>
        <v>五</v>
      </c>
      <c r="G27" t="str">
        <f t="shared" si="5"/>
        <v>十二大</v>
      </c>
      <c r="I27" s="5">
        <f t="shared" si="73"/>
        <v>45343</v>
      </c>
      <c r="J27" t="str">
        <f t="shared" si="6"/>
        <v>水</v>
      </c>
      <c r="K27" t="str">
        <f t="shared" si="7"/>
        <v>十二</v>
      </c>
      <c r="L27" t="str">
        <f t="shared" si="8"/>
        <v>乙卯</v>
      </c>
      <c r="M27">
        <f t="shared" si="9"/>
        <v>4</v>
      </c>
      <c r="N27" t="str">
        <f t="shared" si="10"/>
        <v>六</v>
      </c>
      <c r="O27" t="str">
        <f t="shared" si="11"/>
        <v>正小</v>
      </c>
      <c r="Q27" s="5">
        <f t="shared" si="74"/>
        <v>45372</v>
      </c>
      <c r="R27" t="str">
        <f t="shared" si="12"/>
        <v>木</v>
      </c>
      <c r="S27" t="str">
        <f t="shared" si="13"/>
        <v>十二</v>
      </c>
      <c r="T27" t="str">
        <f t="shared" si="14"/>
        <v>甲申</v>
      </c>
      <c r="U27">
        <f t="shared" si="15"/>
        <v>5</v>
      </c>
      <c r="V27" t="str">
        <f t="shared" si="16"/>
        <v>五</v>
      </c>
      <c r="W27" t="str">
        <f t="shared" si="17"/>
        <v>二大</v>
      </c>
      <c r="Y27" s="5">
        <f t="shared" si="75"/>
        <v>45403</v>
      </c>
      <c r="Z27" t="str">
        <f t="shared" si="18"/>
        <v>日</v>
      </c>
      <c r="AA27" t="str">
        <f t="shared" si="19"/>
        <v>十三</v>
      </c>
      <c r="AB27" t="str">
        <f t="shared" si="20"/>
        <v>乙卯</v>
      </c>
      <c r="AC27">
        <f t="shared" si="21"/>
        <v>5</v>
      </c>
      <c r="AD27" t="str">
        <f t="shared" si="22"/>
        <v>六</v>
      </c>
      <c r="AE27" t="str">
        <f t="shared" si="23"/>
        <v>三小</v>
      </c>
      <c r="AG27" s="5">
        <f t="shared" si="76"/>
        <v>45433</v>
      </c>
      <c r="AH27" t="str">
        <f t="shared" si="24"/>
        <v>火</v>
      </c>
      <c r="AI27" t="str">
        <f t="shared" si="25"/>
        <v>十四</v>
      </c>
      <c r="AJ27" t="str">
        <f t="shared" si="26"/>
        <v>乙酉</v>
      </c>
      <c r="AK27">
        <f t="shared" si="27"/>
        <v>5</v>
      </c>
      <c r="AL27" t="str">
        <f t="shared" si="28"/>
        <v>五</v>
      </c>
      <c r="AM27" t="str">
        <f t="shared" si="29"/>
        <v>四小</v>
      </c>
      <c r="AO27" s="5">
        <f t="shared" si="77"/>
        <v>45464</v>
      </c>
      <c r="AP27" t="str">
        <f t="shared" si="30"/>
        <v>金</v>
      </c>
      <c r="AQ27" t="str">
        <f t="shared" si="31"/>
        <v>十六</v>
      </c>
      <c r="AR27" t="str">
        <f t="shared" si="32"/>
        <v>丙辰</v>
      </c>
      <c r="AS27">
        <f t="shared" si="33"/>
        <v>5</v>
      </c>
      <c r="AT27" t="str">
        <f t="shared" si="34"/>
        <v>五</v>
      </c>
      <c r="AU27" t="str">
        <f t="shared" si="35"/>
        <v>五大</v>
      </c>
      <c r="AW27" s="5">
        <f t="shared" si="78"/>
        <v>45494</v>
      </c>
      <c r="AX27" t="str">
        <f t="shared" si="36"/>
        <v>日</v>
      </c>
      <c r="AY27" t="str">
        <f t="shared" si="37"/>
        <v>十六</v>
      </c>
      <c r="AZ27" t="str">
        <f t="shared" si="38"/>
        <v>丙戌</v>
      </c>
      <c r="BA27">
        <f t="shared" si="39"/>
        <v>6</v>
      </c>
      <c r="BB27" t="str">
        <f t="shared" si="40"/>
        <v>五</v>
      </c>
      <c r="BC27" t="str">
        <f t="shared" si="41"/>
        <v>六小</v>
      </c>
      <c r="BE27" s="5">
        <f t="shared" si="79"/>
        <v>45525</v>
      </c>
      <c r="BF27" t="str">
        <f t="shared" si="42"/>
        <v>水</v>
      </c>
      <c r="BG27" t="str">
        <f t="shared" si="43"/>
        <v>十八</v>
      </c>
      <c r="BH27" t="str">
        <f t="shared" si="44"/>
        <v>丁巳</v>
      </c>
      <c r="BI27">
        <f t="shared" si="45"/>
        <v>6</v>
      </c>
      <c r="BJ27" t="str">
        <f t="shared" si="46"/>
        <v>五</v>
      </c>
      <c r="BK27" t="str">
        <f t="shared" si="47"/>
        <v>七大</v>
      </c>
      <c r="BM27" s="5">
        <f t="shared" si="80"/>
        <v>45556</v>
      </c>
      <c r="BN27" t="str">
        <f t="shared" si="48"/>
        <v>土</v>
      </c>
      <c r="BO27" t="str">
        <f t="shared" si="49"/>
        <v>十九</v>
      </c>
      <c r="BP27" t="str">
        <f t="shared" si="50"/>
        <v>戊子</v>
      </c>
      <c r="BQ27">
        <f t="shared" si="51"/>
        <v>6</v>
      </c>
      <c r="BR27" t="str">
        <f t="shared" si="52"/>
        <v>五</v>
      </c>
      <c r="BS27" t="str">
        <f t="shared" si="53"/>
        <v>八大</v>
      </c>
      <c r="BU27" s="5">
        <f t="shared" si="81"/>
        <v>45586</v>
      </c>
      <c r="BV27" t="str">
        <f t="shared" si="54"/>
        <v>月</v>
      </c>
      <c r="BW27" t="str">
        <f t="shared" si="55"/>
        <v>十九</v>
      </c>
      <c r="BX27" t="str">
        <f t="shared" si="56"/>
        <v>戊午</v>
      </c>
      <c r="BY27">
        <f t="shared" si="57"/>
        <v>6</v>
      </c>
      <c r="BZ27" t="str">
        <f t="shared" si="58"/>
        <v>四</v>
      </c>
      <c r="CA27" t="str">
        <f t="shared" si="59"/>
        <v>九小</v>
      </c>
      <c r="CC27" s="5">
        <f t="shared" si="82"/>
        <v>45617</v>
      </c>
      <c r="CD27" t="str">
        <f t="shared" si="60"/>
        <v>木</v>
      </c>
      <c r="CE27" t="str">
        <f t="shared" si="61"/>
        <v>廿一</v>
      </c>
      <c r="CF27" t="str">
        <f t="shared" si="62"/>
        <v>己丑</v>
      </c>
      <c r="CG27">
        <f t="shared" si="63"/>
        <v>5</v>
      </c>
      <c r="CH27" t="str">
        <f t="shared" si="64"/>
        <v>五</v>
      </c>
      <c r="CI27" t="str">
        <f t="shared" si="65"/>
        <v>十大</v>
      </c>
      <c r="CK27" s="5">
        <f t="shared" si="83"/>
        <v>45647</v>
      </c>
      <c r="CL27" t="str">
        <f t="shared" si="66"/>
        <v>土</v>
      </c>
      <c r="CM27" t="str">
        <f t="shared" si="67"/>
        <v>廿一</v>
      </c>
      <c r="CN27" t="str">
        <f t="shared" si="68"/>
        <v>己未</v>
      </c>
      <c r="CO27">
        <f t="shared" si="69"/>
        <v>5</v>
      </c>
      <c r="CP27" t="str">
        <f t="shared" si="70"/>
        <v>五</v>
      </c>
      <c r="CQ27" t="str">
        <f t="shared" si="71"/>
        <v>十一大</v>
      </c>
    </row>
    <row r="28" spans="1:95" x14ac:dyDescent="0.3">
      <c r="A28" s="5">
        <f t="shared" si="72"/>
        <v>45313</v>
      </c>
      <c r="B28" t="str">
        <f t="shared" si="0"/>
        <v>月</v>
      </c>
      <c r="C28" t="str">
        <f t="shared" si="1"/>
        <v>十二</v>
      </c>
      <c r="D28" t="str">
        <f t="shared" si="2"/>
        <v>乙酉</v>
      </c>
      <c r="E28">
        <f t="shared" si="3"/>
        <v>5</v>
      </c>
      <c r="F28" t="str">
        <f t="shared" si="4"/>
        <v>四</v>
      </c>
      <c r="G28" t="str">
        <f t="shared" si="5"/>
        <v>十二大</v>
      </c>
      <c r="I28" s="5">
        <f t="shared" si="73"/>
        <v>45344</v>
      </c>
      <c r="J28" t="str">
        <f t="shared" si="6"/>
        <v>木</v>
      </c>
      <c r="K28" t="str">
        <f t="shared" si="7"/>
        <v>十三</v>
      </c>
      <c r="L28" t="str">
        <f t="shared" si="8"/>
        <v>丙辰</v>
      </c>
      <c r="M28">
        <f t="shared" si="9"/>
        <v>4</v>
      </c>
      <c r="N28" t="str">
        <f t="shared" si="10"/>
        <v>六</v>
      </c>
      <c r="O28" t="str">
        <f t="shared" si="11"/>
        <v>正小</v>
      </c>
      <c r="Q28" s="5">
        <f t="shared" si="74"/>
        <v>45373</v>
      </c>
      <c r="R28" t="str">
        <f t="shared" si="12"/>
        <v>金</v>
      </c>
      <c r="S28" t="str">
        <f t="shared" si="13"/>
        <v>十三</v>
      </c>
      <c r="T28" t="str">
        <f t="shared" si="14"/>
        <v>乙酉</v>
      </c>
      <c r="U28">
        <f t="shared" si="15"/>
        <v>4</v>
      </c>
      <c r="V28" t="str">
        <f t="shared" si="16"/>
        <v>六</v>
      </c>
      <c r="W28" t="str">
        <f t="shared" si="17"/>
        <v>二大</v>
      </c>
      <c r="Y28" s="5">
        <f t="shared" si="75"/>
        <v>45404</v>
      </c>
      <c r="Z28" t="str">
        <f t="shared" si="18"/>
        <v>月</v>
      </c>
      <c r="AA28" t="str">
        <f t="shared" si="19"/>
        <v>十四</v>
      </c>
      <c r="AB28" t="str">
        <f t="shared" si="20"/>
        <v>丙辰</v>
      </c>
      <c r="AC28">
        <f t="shared" si="21"/>
        <v>4</v>
      </c>
      <c r="AD28" t="str">
        <f t="shared" si="22"/>
        <v>六</v>
      </c>
      <c r="AE28" t="str">
        <f t="shared" si="23"/>
        <v>三小</v>
      </c>
      <c r="AG28" s="5">
        <f t="shared" si="76"/>
        <v>45434</v>
      </c>
      <c r="AH28" t="str">
        <f t="shared" si="24"/>
        <v>水</v>
      </c>
      <c r="AI28" t="str">
        <f t="shared" si="25"/>
        <v>十五</v>
      </c>
      <c r="AJ28" t="str">
        <f t="shared" si="26"/>
        <v>丙戌</v>
      </c>
      <c r="AK28">
        <f t="shared" si="27"/>
        <v>5</v>
      </c>
      <c r="AL28" t="str">
        <f t="shared" si="28"/>
        <v>六</v>
      </c>
      <c r="AM28" t="str">
        <f t="shared" si="29"/>
        <v>四小</v>
      </c>
      <c r="AO28" s="5">
        <f t="shared" si="77"/>
        <v>45465</v>
      </c>
      <c r="AP28" t="str">
        <f t="shared" si="30"/>
        <v>土</v>
      </c>
      <c r="AQ28" t="str">
        <f t="shared" si="31"/>
        <v>十七</v>
      </c>
      <c r="AR28" t="str">
        <f t="shared" si="32"/>
        <v>丁巳</v>
      </c>
      <c r="AS28">
        <f t="shared" si="33"/>
        <v>5</v>
      </c>
      <c r="AT28" t="str">
        <f t="shared" si="34"/>
        <v>六</v>
      </c>
      <c r="AU28" t="str">
        <f t="shared" si="35"/>
        <v>五大</v>
      </c>
      <c r="AW28" s="5">
        <f t="shared" si="78"/>
        <v>45495</v>
      </c>
      <c r="AX28" t="str">
        <f t="shared" si="36"/>
        <v>月</v>
      </c>
      <c r="AY28" t="str">
        <f t="shared" si="37"/>
        <v>十七</v>
      </c>
      <c r="AZ28" t="str">
        <f t="shared" si="38"/>
        <v>丁亥</v>
      </c>
      <c r="BA28">
        <f t="shared" si="39"/>
        <v>5</v>
      </c>
      <c r="BB28" t="str">
        <f t="shared" si="40"/>
        <v>五</v>
      </c>
      <c r="BC28" t="str">
        <f t="shared" si="41"/>
        <v>六小</v>
      </c>
      <c r="BE28" s="5">
        <f t="shared" si="79"/>
        <v>45526</v>
      </c>
      <c r="BF28" t="str">
        <f t="shared" si="42"/>
        <v>木</v>
      </c>
      <c r="BG28" t="str">
        <f t="shared" si="43"/>
        <v>十九</v>
      </c>
      <c r="BH28" t="str">
        <f t="shared" si="44"/>
        <v>戊午</v>
      </c>
      <c r="BI28">
        <f t="shared" si="45"/>
        <v>5</v>
      </c>
      <c r="BJ28" t="str">
        <f t="shared" si="46"/>
        <v>五</v>
      </c>
      <c r="BK28" t="str">
        <f t="shared" si="47"/>
        <v>七大</v>
      </c>
      <c r="BM28" s="5">
        <f t="shared" si="80"/>
        <v>45557</v>
      </c>
      <c r="BN28" t="str">
        <f t="shared" si="48"/>
        <v>日</v>
      </c>
      <c r="BO28" t="str">
        <f t="shared" si="49"/>
        <v>二十</v>
      </c>
      <c r="BP28" t="str">
        <f t="shared" si="50"/>
        <v>己丑</v>
      </c>
      <c r="BQ28">
        <f t="shared" si="51"/>
        <v>5</v>
      </c>
      <c r="BR28" t="str">
        <f t="shared" si="52"/>
        <v>五</v>
      </c>
      <c r="BS28" t="str">
        <f t="shared" si="53"/>
        <v>八大</v>
      </c>
      <c r="BU28" s="5">
        <f t="shared" si="81"/>
        <v>45587</v>
      </c>
      <c r="BV28" t="str">
        <f t="shared" si="54"/>
        <v>火</v>
      </c>
      <c r="BW28" t="str">
        <f t="shared" si="55"/>
        <v>二十</v>
      </c>
      <c r="BX28" t="str">
        <f t="shared" si="56"/>
        <v>己未</v>
      </c>
      <c r="BY28">
        <f t="shared" si="57"/>
        <v>5</v>
      </c>
      <c r="BZ28" t="str">
        <f t="shared" si="58"/>
        <v>五</v>
      </c>
      <c r="CA28" t="str">
        <f t="shared" si="59"/>
        <v>九小</v>
      </c>
      <c r="CC28" s="5">
        <f t="shared" si="82"/>
        <v>45618</v>
      </c>
      <c r="CD28" t="str">
        <f t="shared" si="60"/>
        <v>金</v>
      </c>
      <c r="CE28" t="str">
        <f t="shared" si="61"/>
        <v>廿二</v>
      </c>
      <c r="CF28" t="str">
        <f t="shared" si="62"/>
        <v>庚寅</v>
      </c>
      <c r="CG28">
        <f t="shared" si="63"/>
        <v>5</v>
      </c>
      <c r="CH28" t="str">
        <f t="shared" si="64"/>
        <v>五</v>
      </c>
      <c r="CI28" t="str">
        <f t="shared" si="65"/>
        <v>十大</v>
      </c>
      <c r="CK28" s="5">
        <f t="shared" si="83"/>
        <v>45648</v>
      </c>
      <c r="CL28" t="str">
        <f t="shared" si="66"/>
        <v>日</v>
      </c>
      <c r="CM28" t="str">
        <f t="shared" si="67"/>
        <v>廿二</v>
      </c>
      <c r="CN28" t="str">
        <f t="shared" si="68"/>
        <v>庚申</v>
      </c>
      <c r="CO28">
        <f t="shared" si="69"/>
        <v>5</v>
      </c>
      <c r="CP28" t="str">
        <f t="shared" si="70"/>
        <v>五</v>
      </c>
      <c r="CQ28" t="str">
        <f t="shared" si="71"/>
        <v>十一大</v>
      </c>
    </row>
    <row r="29" spans="1:95" x14ac:dyDescent="0.3">
      <c r="A29" s="5">
        <f t="shared" si="72"/>
        <v>45314</v>
      </c>
      <c r="B29" t="str">
        <f t="shared" si="0"/>
        <v>火</v>
      </c>
      <c r="C29" t="str">
        <f t="shared" si="1"/>
        <v>十三</v>
      </c>
      <c r="D29" t="str">
        <f t="shared" si="2"/>
        <v>丙戌</v>
      </c>
      <c r="E29">
        <f t="shared" si="3"/>
        <v>6</v>
      </c>
      <c r="F29" t="str">
        <f t="shared" si="4"/>
        <v>四</v>
      </c>
      <c r="G29" t="str">
        <f t="shared" si="5"/>
        <v>十二大</v>
      </c>
      <c r="I29" s="5">
        <f t="shared" si="73"/>
        <v>45345</v>
      </c>
      <c r="J29" t="str">
        <f t="shared" si="6"/>
        <v>金</v>
      </c>
      <c r="K29" t="str">
        <f t="shared" si="7"/>
        <v>十四</v>
      </c>
      <c r="L29" t="str">
        <f t="shared" si="8"/>
        <v>丁巳</v>
      </c>
      <c r="M29">
        <f t="shared" si="9"/>
        <v>4</v>
      </c>
      <c r="N29" t="str">
        <f t="shared" si="10"/>
        <v>六</v>
      </c>
      <c r="O29" t="str">
        <f t="shared" si="11"/>
        <v>正小</v>
      </c>
      <c r="Q29" s="5">
        <f t="shared" si="74"/>
        <v>45374</v>
      </c>
      <c r="R29" t="str">
        <f t="shared" si="12"/>
        <v>土</v>
      </c>
      <c r="S29" t="str">
        <f t="shared" si="13"/>
        <v>十四</v>
      </c>
      <c r="T29" t="str">
        <f t="shared" si="14"/>
        <v>丙戌</v>
      </c>
      <c r="U29">
        <f t="shared" si="15"/>
        <v>4</v>
      </c>
      <c r="V29" t="str">
        <f t="shared" si="16"/>
        <v>六</v>
      </c>
      <c r="W29" t="str">
        <f t="shared" si="17"/>
        <v>二大</v>
      </c>
      <c r="Y29" s="5">
        <f t="shared" si="75"/>
        <v>45405</v>
      </c>
      <c r="Z29" t="str">
        <f t="shared" si="18"/>
        <v>火</v>
      </c>
      <c r="AA29" t="str">
        <f t="shared" si="19"/>
        <v>十五</v>
      </c>
      <c r="AB29" t="str">
        <f t="shared" si="20"/>
        <v>丁巳</v>
      </c>
      <c r="AC29">
        <f t="shared" si="21"/>
        <v>4</v>
      </c>
      <c r="AD29" t="str">
        <f t="shared" si="22"/>
        <v>六</v>
      </c>
      <c r="AE29" t="str">
        <f t="shared" si="23"/>
        <v>三小</v>
      </c>
      <c r="AG29" s="5">
        <f t="shared" si="76"/>
        <v>45435</v>
      </c>
      <c r="AH29" t="str">
        <f t="shared" si="24"/>
        <v>木</v>
      </c>
      <c r="AI29" t="str">
        <f t="shared" si="25"/>
        <v>十六</v>
      </c>
      <c r="AJ29" t="str">
        <f t="shared" si="26"/>
        <v>丁亥</v>
      </c>
      <c r="AK29">
        <f t="shared" si="27"/>
        <v>4</v>
      </c>
      <c r="AL29" t="str">
        <f t="shared" si="28"/>
        <v>六</v>
      </c>
      <c r="AM29" t="str">
        <f t="shared" si="29"/>
        <v>四小</v>
      </c>
      <c r="AO29" s="5">
        <f t="shared" si="77"/>
        <v>45466</v>
      </c>
      <c r="AP29" t="str">
        <f t="shared" si="30"/>
        <v>日</v>
      </c>
      <c r="AQ29" t="str">
        <f t="shared" si="31"/>
        <v>十八</v>
      </c>
      <c r="AR29" t="str">
        <f t="shared" si="32"/>
        <v>戊午</v>
      </c>
      <c r="AS29">
        <f t="shared" si="33"/>
        <v>4</v>
      </c>
      <c r="AT29" t="str">
        <f t="shared" si="34"/>
        <v>六</v>
      </c>
      <c r="AU29" t="str">
        <f t="shared" si="35"/>
        <v>五大</v>
      </c>
      <c r="AW29" s="5">
        <f t="shared" si="78"/>
        <v>45496</v>
      </c>
      <c r="AX29" t="str">
        <f t="shared" si="36"/>
        <v>火</v>
      </c>
      <c r="AY29" t="str">
        <f t="shared" si="37"/>
        <v>十八</v>
      </c>
      <c r="AZ29" t="str">
        <f t="shared" si="38"/>
        <v>戊子</v>
      </c>
      <c r="BA29">
        <f t="shared" si="39"/>
        <v>5</v>
      </c>
      <c r="BB29" t="str">
        <f t="shared" si="40"/>
        <v>六</v>
      </c>
      <c r="BC29" t="str">
        <f t="shared" si="41"/>
        <v>六小</v>
      </c>
      <c r="BE29" s="5">
        <f t="shared" si="79"/>
        <v>45527</v>
      </c>
      <c r="BF29" t="str">
        <f t="shared" si="42"/>
        <v>金</v>
      </c>
      <c r="BG29" t="str">
        <f t="shared" si="43"/>
        <v>二十</v>
      </c>
      <c r="BH29" t="str">
        <f t="shared" si="44"/>
        <v>己未</v>
      </c>
      <c r="BI29">
        <f t="shared" si="45"/>
        <v>5</v>
      </c>
      <c r="BJ29" t="str">
        <f t="shared" si="46"/>
        <v>五</v>
      </c>
      <c r="BK29" t="str">
        <f t="shared" si="47"/>
        <v>七大</v>
      </c>
      <c r="BM29" s="5">
        <f t="shared" si="80"/>
        <v>45558</v>
      </c>
      <c r="BN29" t="str">
        <f t="shared" si="48"/>
        <v>月</v>
      </c>
      <c r="BO29" t="str">
        <f t="shared" si="49"/>
        <v>廿一</v>
      </c>
      <c r="BP29" t="str">
        <f t="shared" si="50"/>
        <v>庚寅</v>
      </c>
      <c r="BQ29">
        <f t="shared" si="51"/>
        <v>5</v>
      </c>
      <c r="BR29" t="str">
        <f t="shared" si="52"/>
        <v>五</v>
      </c>
      <c r="BS29" t="str">
        <f t="shared" si="53"/>
        <v>八大</v>
      </c>
      <c r="BU29" s="5">
        <f t="shared" si="81"/>
        <v>45588</v>
      </c>
      <c r="BV29" t="str">
        <f t="shared" si="54"/>
        <v>水</v>
      </c>
      <c r="BW29" t="str">
        <f t="shared" si="55"/>
        <v>廿一</v>
      </c>
      <c r="BX29" t="str">
        <f t="shared" si="56"/>
        <v>庚申</v>
      </c>
      <c r="BY29">
        <f t="shared" si="57"/>
        <v>5</v>
      </c>
      <c r="BZ29" t="str">
        <f t="shared" si="58"/>
        <v>五</v>
      </c>
      <c r="CA29" t="str">
        <f t="shared" si="59"/>
        <v>九小</v>
      </c>
      <c r="CC29" s="5">
        <f t="shared" si="82"/>
        <v>45619</v>
      </c>
      <c r="CD29" t="str">
        <f t="shared" si="60"/>
        <v>土</v>
      </c>
      <c r="CE29" t="str">
        <f t="shared" si="61"/>
        <v>廿三</v>
      </c>
      <c r="CF29" t="str">
        <f t="shared" si="62"/>
        <v>辛卯</v>
      </c>
      <c r="CG29">
        <f t="shared" si="63"/>
        <v>5</v>
      </c>
      <c r="CH29" t="str">
        <f t="shared" si="64"/>
        <v>五</v>
      </c>
      <c r="CI29" t="str">
        <f t="shared" si="65"/>
        <v>十大</v>
      </c>
      <c r="CK29" s="5">
        <f t="shared" si="83"/>
        <v>45649</v>
      </c>
      <c r="CL29" t="str">
        <f t="shared" si="66"/>
        <v>月</v>
      </c>
      <c r="CM29" t="str">
        <f t="shared" si="67"/>
        <v>廿三</v>
      </c>
      <c r="CN29" t="str">
        <f t="shared" si="68"/>
        <v>辛酉</v>
      </c>
      <c r="CO29">
        <f t="shared" si="69"/>
        <v>4</v>
      </c>
      <c r="CP29" t="str">
        <f t="shared" si="70"/>
        <v>五</v>
      </c>
      <c r="CQ29" t="str">
        <f t="shared" si="71"/>
        <v>十一大</v>
      </c>
    </row>
    <row r="30" spans="1:95" x14ac:dyDescent="0.3">
      <c r="A30" s="5">
        <f t="shared" si="72"/>
        <v>45315</v>
      </c>
      <c r="B30" t="str">
        <f t="shared" si="0"/>
        <v>水</v>
      </c>
      <c r="C30" t="str">
        <f t="shared" si="1"/>
        <v>十四</v>
      </c>
      <c r="D30" t="str">
        <f t="shared" si="2"/>
        <v>丁亥</v>
      </c>
      <c r="E30">
        <f t="shared" si="3"/>
        <v>6</v>
      </c>
      <c r="F30" t="str">
        <f t="shared" si="4"/>
        <v>四</v>
      </c>
      <c r="G30" t="str">
        <f t="shared" si="5"/>
        <v>十二大</v>
      </c>
      <c r="I30" s="5">
        <f t="shared" si="73"/>
        <v>45346</v>
      </c>
      <c r="J30" t="str">
        <f t="shared" si="6"/>
        <v>土</v>
      </c>
      <c r="K30" t="str">
        <f t="shared" si="7"/>
        <v>十五</v>
      </c>
      <c r="L30" t="str">
        <f t="shared" si="8"/>
        <v>戊午</v>
      </c>
      <c r="M30">
        <f t="shared" si="9"/>
        <v>3</v>
      </c>
      <c r="N30" t="str">
        <f t="shared" si="10"/>
        <v>七</v>
      </c>
      <c r="O30" t="str">
        <f t="shared" si="11"/>
        <v>正小</v>
      </c>
      <c r="Q30" s="5">
        <f t="shared" si="74"/>
        <v>45375</v>
      </c>
      <c r="R30" t="str">
        <f t="shared" si="12"/>
        <v>日</v>
      </c>
      <c r="S30" t="str">
        <f t="shared" si="13"/>
        <v>十五</v>
      </c>
      <c r="T30" t="str">
        <f t="shared" si="14"/>
        <v>丁亥</v>
      </c>
      <c r="U30">
        <f t="shared" si="15"/>
        <v>4</v>
      </c>
      <c r="V30" t="str">
        <f t="shared" si="16"/>
        <v>六</v>
      </c>
      <c r="W30" t="str">
        <f t="shared" si="17"/>
        <v>二大</v>
      </c>
      <c r="Y30" s="5">
        <f t="shared" si="75"/>
        <v>45406</v>
      </c>
      <c r="Z30" t="str">
        <f t="shared" si="18"/>
        <v>水</v>
      </c>
      <c r="AA30" t="str">
        <f t="shared" si="19"/>
        <v>十六</v>
      </c>
      <c r="AB30" t="str">
        <f t="shared" si="20"/>
        <v>戊午</v>
      </c>
      <c r="AC30">
        <f t="shared" si="21"/>
        <v>4</v>
      </c>
      <c r="AD30" t="str">
        <f t="shared" si="22"/>
        <v>七</v>
      </c>
      <c r="AE30" t="str">
        <f t="shared" si="23"/>
        <v>三小</v>
      </c>
      <c r="AG30" s="5">
        <f t="shared" si="76"/>
        <v>45436</v>
      </c>
      <c r="AH30" t="str">
        <f t="shared" si="24"/>
        <v>金</v>
      </c>
      <c r="AI30" t="str">
        <f t="shared" si="25"/>
        <v>十七</v>
      </c>
      <c r="AJ30" t="str">
        <f t="shared" si="26"/>
        <v>戊子</v>
      </c>
      <c r="AK30">
        <f t="shared" si="27"/>
        <v>4</v>
      </c>
      <c r="AL30" t="str">
        <f t="shared" si="28"/>
        <v>六</v>
      </c>
      <c r="AM30" t="str">
        <f t="shared" si="29"/>
        <v>四小</v>
      </c>
      <c r="AO30" s="5">
        <f t="shared" si="77"/>
        <v>45467</v>
      </c>
      <c r="AP30" t="str">
        <f t="shared" si="30"/>
        <v>月</v>
      </c>
      <c r="AQ30" t="str">
        <f t="shared" si="31"/>
        <v>十九</v>
      </c>
      <c r="AR30" t="str">
        <f t="shared" si="32"/>
        <v>己未</v>
      </c>
      <c r="AS30">
        <f t="shared" si="33"/>
        <v>4</v>
      </c>
      <c r="AT30" t="str">
        <f t="shared" si="34"/>
        <v>六</v>
      </c>
      <c r="AU30" t="str">
        <f t="shared" si="35"/>
        <v>五大</v>
      </c>
      <c r="AW30" s="5">
        <f t="shared" si="78"/>
        <v>45497</v>
      </c>
      <c r="AX30" t="str">
        <f t="shared" si="36"/>
        <v>水</v>
      </c>
      <c r="AY30" t="str">
        <f t="shared" si="37"/>
        <v>十九</v>
      </c>
      <c r="AZ30" t="str">
        <f t="shared" si="38"/>
        <v>己丑</v>
      </c>
      <c r="BA30">
        <f t="shared" si="39"/>
        <v>5</v>
      </c>
      <c r="BB30" t="str">
        <f t="shared" si="40"/>
        <v>六</v>
      </c>
      <c r="BC30" t="str">
        <f t="shared" si="41"/>
        <v>六小</v>
      </c>
      <c r="BE30" s="5">
        <f t="shared" si="79"/>
        <v>45528</v>
      </c>
      <c r="BF30" t="str">
        <f t="shared" si="42"/>
        <v>土</v>
      </c>
      <c r="BG30" t="str">
        <f t="shared" si="43"/>
        <v>廿一</v>
      </c>
      <c r="BH30" t="str">
        <f t="shared" si="44"/>
        <v>庚申</v>
      </c>
      <c r="BI30">
        <f t="shared" si="45"/>
        <v>5</v>
      </c>
      <c r="BJ30" t="str">
        <f t="shared" si="46"/>
        <v>六</v>
      </c>
      <c r="BK30" t="str">
        <f t="shared" si="47"/>
        <v>七大</v>
      </c>
      <c r="BM30" s="5">
        <f t="shared" si="80"/>
        <v>45559</v>
      </c>
      <c r="BN30" t="str">
        <f t="shared" si="48"/>
        <v>火</v>
      </c>
      <c r="BO30" t="str">
        <f t="shared" si="49"/>
        <v>廿二</v>
      </c>
      <c r="BP30" t="str">
        <f t="shared" si="50"/>
        <v>辛卯</v>
      </c>
      <c r="BQ30">
        <f t="shared" si="51"/>
        <v>5</v>
      </c>
      <c r="BR30" t="str">
        <f t="shared" si="52"/>
        <v>六</v>
      </c>
      <c r="BS30" t="str">
        <f t="shared" si="53"/>
        <v>八大</v>
      </c>
      <c r="BU30" s="5">
        <f t="shared" si="81"/>
        <v>45589</v>
      </c>
      <c r="BV30" t="str">
        <f t="shared" si="54"/>
        <v>木</v>
      </c>
      <c r="BW30" t="str">
        <f t="shared" si="55"/>
        <v>廿二</v>
      </c>
      <c r="BX30" t="str">
        <f t="shared" si="56"/>
        <v>辛酉</v>
      </c>
      <c r="BY30">
        <f t="shared" si="57"/>
        <v>5</v>
      </c>
      <c r="BZ30" t="str">
        <f t="shared" si="58"/>
        <v>五</v>
      </c>
      <c r="CA30" t="str">
        <f t="shared" si="59"/>
        <v>九小</v>
      </c>
      <c r="CC30" s="5">
        <f t="shared" si="82"/>
        <v>45620</v>
      </c>
      <c r="CD30" t="str">
        <f t="shared" si="60"/>
        <v>日</v>
      </c>
      <c r="CE30" t="str">
        <f t="shared" si="61"/>
        <v>廿四</v>
      </c>
      <c r="CF30" t="str">
        <f t="shared" si="62"/>
        <v>壬辰</v>
      </c>
      <c r="CG30">
        <f t="shared" si="63"/>
        <v>4</v>
      </c>
      <c r="CH30" t="str">
        <f t="shared" si="64"/>
        <v>六</v>
      </c>
      <c r="CI30" t="str">
        <f t="shared" si="65"/>
        <v>十大</v>
      </c>
      <c r="CK30" s="5">
        <f t="shared" si="83"/>
        <v>45650</v>
      </c>
      <c r="CL30" t="str">
        <f t="shared" si="66"/>
        <v>火</v>
      </c>
      <c r="CM30" t="str">
        <f t="shared" si="67"/>
        <v>廿四</v>
      </c>
      <c r="CN30" t="str">
        <f t="shared" si="68"/>
        <v>壬戌</v>
      </c>
      <c r="CO30">
        <f t="shared" si="69"/>
        <v>4</v>
      </c>
      <c r="CP30" t="str">
        <f t="shared" si="70"/>
        <v>六</v>
      </c>
      <c r="CQ30" t="str">
        <f t="shared" si="71"/>
        <v>十一大</v>
      </c>
    </row>
    <row r="31" spans="1:95" x14ac:dyDescent="0.3">
      <c r="A31" s="5">
        <f t="shared" si="72"/>
        <v>45316</v>
      </c>
      <c r="B31" t="str">
        <f t="shared" si="0"/>
        <v>木</v>
      </c>
      <c r="C31" t="str">
        <f t="shared" si="1"/>
        <v>十五</v>
      </c>
      <c r="D31" t="str">
        <f t="shared" si="2"/>
        <v>戊子</v>
      </c>
      <c r="E31">
        <f t="shared" si="3"/>
        <v>6</v>
      </c>
      <c r="F31" t="str">
        <f t="shared" si="4"/>
        <v>三</v>
      </c>
      <c r="G31" t="str">
        <f t="shared" si="5"/>
        <v>十二大</v>
      </c>
      <c r="I31" s="5">
        <f t="shared" si="73"/>
        <v>45347</v>
      </c>
      <c r="J31" t="str">
        <f t="shared" si="6"/>
        <v>日</v>
      </c>
      <c r="K31" t="str">
        <f t="shared" si="7"/>
        <v>十六</v>
      </c>
      <c r="L31" t="str">
        <f t="shared" si="8"/>
        <v>己未</v>
      </c>
      <c r="M31">
        <f t="shared" si="9"/>
        <v>3</v>
      </c>
      <c r="N31" t="str">
        <f t="shared" si="10"/>
        <v>七</v>
      </c>
      <c r="O31" t="str">
        <f t="shared" si="11"/>
        <v>正小</v>
      </c>
      <c r="Q31" s="5">
        <f t="shared" si="74"/>
        <v>45376</v>
      </c>
      <c r="R31" t="str">
        <f t="shared" si="12"/>
        <v>月</v>
      </c>
      <c r="S31" t="str">
        <f t="shared" si="13"/>
        <v>十六</v>
      </c>
      <c r="T31" t="str">
        <f t="shared" si="14"/>
        <v>戊子</v>
      </c>
      <c r="U31">
        <f t="shared" si="15"/>
        <v>3</v>
      </c>
      <c r="V31" t="str">
        <f t="shared" si="16"/>
        <v>七</v>
      </c>
      <c r="W31" t="str">
        <f t="shared" si="17"/>
        <v>二大</v>
      </c>
      <c r="Y31" s="5">
        <f t="shared" si="75"/>
        <v>45407</v>
      </c>
      <c r="Z31" t="str">
        <f t="shared" si="18"/>
        <v>木</v>
      </c>
      <c r="AA31" t="str">
        <f t="shared" si="19"/>
        <v>十七</v>
      </c>
      <c r="AB31" t="str">
        <f t="shared" si="20"/>
        <v>己未</v>
      </c>
      <c r="AC31">
        <f t="shared" si="21"/>
        <v>3</v>
      </c>
      <c r="AD31" t="str">
        <f t="shared" si="22"/>
        <v>七</v>
      </c>
      <c r="AE31" t="str">
        <f t="shared" si="23"/>
        <v>三小</v>
      </c>
      <c r="AG31" s="5">
        <f t="shared" si="76"/>
        <v>45437</v>
      </c>
      <c r="AH31" t="str">
        <f t="shared" si="24"/>
        <v>土</v>
      </c>
      <c r="AI31" t="str">
        <f t="shared" si="25"/>
        <v>十八</v>
      </c>
      <c r="AJ31" t="str">
        <f t="shared" si="26"/>
        <v>己丑</v>
      </c>
      <c r="AK31">
        <f t="shared" si="27"/>
        <v>4</v>
      </c>
      <c r="AL31" t="str">
        <f t="shared" si="28"/>
        <v>七</v>
      </c>
      <c r="AM31" t="str">
        <f t="shared" si="29"/>
        <v>四小</v>
      </c>
      <c r="AO31" s="5">
        <f t="shared" si="77"/>
        <v>45468</v>
      </c>
      <c r="AP31" t="str">
        <f t="shared" si="30"/>
        <v>火</v>
      </c>
      <c r="AQ31" t="str">
        <f t="shared" si="31"/>
        <v>二十</v>
      </c>
      <c r="AR31" t="str">
        <f t="shared" si="32"/>
        <v>庚申</v>
      </c>
      <c r="AS31">
        <f t="shared" si="33"/>
        <v>4</v>
      </c>
      <c r="AT31" t="str">
        <f t="shared" si="34"/>
        <v>七</v>
      </c>
      <c r="AU31" t="str">
        <f t="shared" si="35"/>
        <v>五大</v>
      </c>
      <c r="AW31" s="5">
        <f t="shared" si="78"/>
        <v>45498</v>
      </c>
      <c r="AX31" t="str">
        <f t="shared" si="36"/>
        <v>木</v>
      </c>
      <c r="AY31" t="str">
        <f t="shared" si="37"/>
        <v>二十</v>
      </c>
      <c r="AZ31" t="str">
        <f t="shared" si="38"/>
        <v>庚寅</v>
      </c>
      <c r="BA31">
        <f t="shared" si="39"/>
        <v>4</v>
      </c>
      <c r="BB31" t="str">
        <f t="shared" si="40"/>
        <v>六</v>
      </c>
      <c r="BC31" t="str">
        <f t="shared" si="41"/>
        <v>六小</v>
      </c>
      <c r="BE31" s="5">
        <f t="shared" si="79"/>
        <v>45529</v>
      </c>
      <c r="BF31" t="str">
        <f t="shared" si="42"/>
        <v>日</v>
      </c>
      <c r="BG31" t="str">
        <f t="shared" si="43"/>
        <v>廿二</v>
      </c>
      <c r="BH31" t="str">
        <f t="shared" si="44"/>
        <v>辛酉</v>
      </c>
      <c r="BI31">
        <f t="shared" si="45"/>
        <v>4</v>
      </c>
      <c r="BJ31" t="str">
        <f t="shared" si="46"/>
        <v>六</v>
      </c>
      <c r="BK31" t="str">
        <f t="shared" si="47"/>
        <v>七大</v>
      </c>
      <c r="BM31" s="5">
        <f t="shared" si="80"/>
        <v>45560</v>
      </c>
      <c r="BN31" t="str">
        <f t="shared" si="48"/>
        <v>水</v>
      </c>
      <c r="BO31" t="str">
        <f t="shared" si="49"/>
        <v>廿三</v>
      </c>
      <c r="BP31" t="str">
        <f t="shared" si="50"/>
        <v>壬辰</v>
      </c>
      <c r="BQ31">
        <f t="shared" si="51"/>
        <v>4</v>
      </c>
      <c r="BR31" t="str">
        <f t="shared" si="52"/>
        <v>六</v>
      </c>
      <c r="BS31" t="str">
        <f t="shared" si="53"/>
        <v>八大</v>
      </c>
      <c r="BU31" s="5">
        <f t="shared" si="81"/>
        <v>45590</v>
      </c>
      <c r="BV31" t="str">
        <f t="shared" si="54"/>
        <v>金</v>
      </c>
      <c r="BW31" t="str">
        <f t="shared" si="55"/>
        <v>廿三</v>
      </c>
      <c r="BX31" t="str">
        <f t="shared" si="56"/>
        <v>壬戌</v>
      </c>
      <c r="BY31">
        <f t="shared" si="57"/>
        <v>4</v>
      </c>
      <c r="BZ31" t="str">
        <f t="shared" si="58"/>
        <v>六</v>
      </c>
      <c r="CA31" t="str">
        <f t="shared" si="59"/>
        <v>九小</v>
      </c>
      <c r="CC31" s="5">
        <f t="shared" si="82"/>
        <v>45621</v>
      </c>
      <c r="CD31" t="str">
        <f t="shared" si="60"/>
        <v>月</v>
      </c>
      <c r="CE31" t="str">
        <f t="shared" si="61"/>
        <v>廿五</v>
      </c>
      <c r="CF31" t="str">
        <f t="shared" si="62"/>
        <v>癸巳</v>
      </c>
      <c r="CG31">
        <f t="shared" si="63"/>
        <v>4</v>
      </c>
      <c r="CH31" t="str">
        <f t="shared" si="64"/>
        <v>六</v>
      </c>
      <c r="CI31" t="str">
        <f t="shared" si="65"/>
        <v>十大</v>
      </c>
      <c r="CK31" s="5">
        <f t="shared" si="83"/>
        <v>45651</v>
      </c>
      <c r="CL31" t="str">
        <f t="shared" si="66"/>
        <v>水</v>
      </c>
      <c r="CM31" t="str">
        <f t="shared" si="67"/>
        <v>廿五</v>
      </c>
      <c r="CN31" t="str">
        <f t="shared" si="68"/>
        <v>癸亥</v>
      </c>
      <c r="CO31">
        <f t="shared" si="69"/>
        <v>4</v>
      </c>
      <c r="CP31" t="str">
        <f t="shared" si="70"/>
        <v>六</v>
      </c>
      <c r="CQ31" t="str">
        <f t="shared" si="71"/>
        <v>十一大</v>
      </c>
    </row>
    <row r="32" spans="1:95" x14ac:dyDescent="0.3">
      <c r="A32" s="5">
        <f t="shared" si="72"/>
        <v>45317</v>
      </c>
      <c r="B32" t="str">
        <f t="shared" si="0"/>
        <v>金</v>
      </c>
      <c r="C32" t="str">
        <f t="shared" si="1"/>
        <v>十六</v>
      </c>
      <c r="D32" t="str">
        <f t="shared" si="2"/>
        <v>己丑</v>
      </c>
      <c r="E32">
        <f t="shared" si="3"/>
        <v>7</v>
      </c>
      <c r="F32" t="str">
        <f t="shared" si="4"/>
        <v>三</v>
      </c>
      <c r="G32" t="str">
        <f t="shared" si="5"/>
        <v>十二大</v>
      </c>
      <c r="I32" s="5">
        <f t="shared" si="73"/>
        <v>45348</v>
      </c>
      <c r="J32" t="str">
        <f t="shared" si="6"/>
        <v>月</v>
      </c>
      <c r="K32" t="str">
        <f t="shared" si="7"/>
        <v>十七</v>
      </c>
      <c r="L32" t="str">
        <f t="shared" si="8"/>
        <v>庚申</v>
      </c>
      <c r="M32">
        <f t="shared" si="9"/>
        <v>3</v>
      </c>
      <c r="N32" t="str">
        <f t="shared" si="10"/>
        <v>七</v>
      </c>
      <c r="O32" t="str">
        <f t="shared" si="11"/>
        <v>正小</v>
      </c>
      <c r="Q32" s="5">
        <f t="shared" si="74"/>
        <v>45377</v>
      </c>
      <c r="R32" t="str">
        <f t="shared" si="12"/>
        <v>火</v>
      </c>
      <c r="S32" t="str">
        <f t="shared" si="13"/>
        <v>十七</v>
      </c>
      <c r="T32" t="str">
        <f t="shared" si="14"/>
        <v>己丑</v>
      </c>
      <c r="U32">
        <f t="shared" si="15"/>
        <v>3</v>
      </c>
      <c r="V32" t="str">
        <f t="shared" si="16"/>
        <v>七</v>
      </c>
      <c r="W32" t="str">
        <f t="shared" si="17"/>
        <v>二大</v>
      </c>
      <c r="Y32" s="5">
        <f t="shared" si="75"/>
        <v>45408</v>
      </c>
      <c r="Z32" t="str">
        <f t="shared" si="18"/>
        <v>金</v>
      </c>
      <c r="AA32" t="str">
        <f t="shared" si="19"/>
        <v>十八</v>
      </c>
      <c r="AB32" t="str">
        <f t="shared" si="20"/>
        <v>庚申</v>
      </c>
      <c r="AC32">
        <f t="shared" si="21"/>
        <v>3</v>
      </c>
      <c r="AD32" t="str">
        <f t="shared" si="22"/>
        <v>七</v>
      </c>
      <c r="AE32" t="str">
        <f t="shared" si="23"/>
        <v>三小</v>
      </c>
      <c r="AG32" s="5">
        <f t="shared" si="76"/>
        <v>45438</v>
      </c>
      <c r="AH32" t="str">
        <f t="shared" si="24"/>
        <v>日</v>
      </c>
      <c r="AI32" t="str">
        <f t="shared" si="25"/>
        <v>十九</v>
      </c>
      <c r="AJ32" t="str">
        <f t="shared" si="26"/>
        <v>庚寅</v>
      </c>
      <c r="AK32">
        <f t="shared" si="27"/>
        <v>3</v>
      </c>
      <c r="AL32" t="str">
        <f t="shared" si="28"/>
        <v>七</v>
      </c>
      <c r="AM32" t="str">
        <f t="shared" si="29"/>
        <v>四小</v>
      </c>
      <c r="AO32" s="5">
        <f t="shared" si="77"/>
        <v>45469</v>
      </c>
      <c r="AP32" t="str">
        <f t="shared" si="30"/>
        <v>水</v>
      </c>
      <c r="AQ32" t="str">
        <f t="shared" si="31"/>
        <v>廿一</v>
      </c>
      <c r="AR32" t="str">
        <f t="shared" si="32"/>
        <v>辛酉</v>
      </c>
      <c r="AS32">
        <f t="shared" si="33"/>
        <v>3</v>
      </c>
      <c r="AT32" t="str">
        <f t="shared" si="34"/>
        <v>七</v>
      </c>
      <c r="AU32" t="str">
        <f t="shared" si="35"/>
        <v>五大</v>
      </c>
      <c r="AW32" s="5">
        <f t="shared" si="78"/>
        <v>45499</v>
      </c>
      <c r="AX32" t="str">
        <f t="shared" si="36"/>
        <v>金</v>
      </c>
      <c r="AY32" t="str">
        <f t="shared" si="37"/>
        <v>廿一</v>
      </c>
      <c r="AZ32" t="str">
        <f t="shared" si="38"/>
        <v>辛卯</v>
      </c>
      <c r="BA32">
        <f t="shared" si="39"/>
        <v>4</v>
      </c>
      <c r="BB32" t="str">
        <f t="shared" si="40"/>
        <v>七</v>
      </c>
      <c r="BC32" t="str">
        <f t="shared" si="41"/>
        <v>六小</v>
      </c>
      <c r="BE32" s="5">
        <f t="shared" si="79"/>
        <v>45530</v>
      </c>
      <c r="BF32" t="str">
        <f t="shared" si="42"/>
        <v>月</v>
      </c>
      <c r="BG32" t="str">
        <f t="shared" si="43"/>
        <v>廿三</v>
      </c>
      <c r="BH32" t="str">
        <f t="shared" si="44"/>
        <v>壬戌</v>
      </c>
      <c r="BI32">
        <f t="shared" si="45"/>
        <v>4</v>
      </c>
      <c r="BJ32" t="str">
        <f t="shared" si="46"/>
        <v>六</v>
      </c>
      <c r="BK32" t="str">
        <f t="shared" si="47"/>
        <v>七大</v>
      </c>
      <c r="BM32" s="5">
        <f t="shared" si="80"/>
        <v>45561</v>
      </c>
      <c r="BN32" t="str">
        <f t="shared" si="48"/>
        <v>木</v>
      </c>
      <c r="BO32" t="str">
        <f t="shared" si="49"/>
        <v>廿四</v>
      </c>
      <c r="BP32" t="str">
        <f t="shared" si="50"/>
        <v>癸巳</v>
      </c>
      <c r="BQ32">
        <f t="shared" si="51"/>
        <v>4</v>
      </c>
      <c r="BR32" t="str">
        <f t="shared" si="52"/>
        <v>六</v>
      </c>
      <c r="BS32" t="str">
        <f t="shared" si="53"/>
        <v>八大</v>
      </c>
      <c r="BU32" s="5">
        <f t="shared" si="81"/>
        <v>45591</v>
      </c>
      <c r="BV32" t="str">
        <f t="shared" si="54"/>
        <v>土</v>
      </c>
      <c r="BW32" t="str">
        <f t="shared" si="55"/>
        <v>廿四</v>
      </c>
      <c r="BX32" t="str">
        <f t="shared" si="56"/>
        <v>癸亥</v>
      </c>
      <c r="BY32">
        <f t="shared" si="57"/>
        <v>4</v>
      </c>
      <c r="BZ32" t="str">
        <f t="shared" si="58"/>
        <v>六</v>
      </c>
      <c r="CA32" t="str">
        <f t="shared" si="59"/>
        <v>九小</v>
      </c>
      <c r="CC32" s="5">
        <f t="shared" si="82"/>
        <v>45622</v>
      </c>
      <c r="CD32" t="str">
        <f t="shared" si="60"/>
        <v>火</v>
      </c>
      <c r="CE32" t="str">
        <f t="shared" si="61"/>
        <v>廿六</v>
      </c>
      <c r="CF32" t="str">
        <f t="shared" si="62"/>
        <v>甲午</v>
      </c>
      <c r="CG32">
        <f t="shared" si="63"/>
        <v>4</v>
      </c>
      <c r="CH32" t="str">
        <f t="shared" si="64"/>
        <v>六</v>
      </c>
      <c r="CI32" t="str">
        <f t="shared" si="65"/>
        <v>十大</v>
      </c>
      <c r="CK32" s="5">
        <f t="shared" si="83"/>
        <v>45652</v>
      </c>
      <c r="CL32" t="str">
        <f t="shared" si="66"/>
        <v>木</v>
      </c>
      <c r="CM32" t="str">
        <f t="shared" si="67"/>
        <v>廿六</v>
      </c>
      <c r="CN32" t="str">
        <f t="shared" si="68"/>
        <v>甲子</v>
      </c>
      <c r="CO32">
        <f t="shared" si="69"/>
        <v>3</v>
      </c>
      <c r="CP32" t="str">
        <f t="shared" si="70"/>
        <v>六</v>
      </c>
      <c r="CQ32" t="str">
        <f t="shared" si="71"/>
        <v>十一大</v>
      </c>
    </row>
    <row r="33" spans="1:95" x14ac:dyDescent="0.3">
      <c r="A33" s="5">
        <f t="shared" si="72"/>
        <v>45318</v>
      </c>
      <c r="B33" t="str">
        <f t="shared" si="0"/>
        <v>土</v>
      </c>
      <c r="C33" t="str">
        <f t="shared" si="1"/>
        <v>十七</v>
      </c>
      <c r="D33" t="str">
        <f t="shared" si="2"/>
        <v>庚寅</v>
      </c>
      <c r="E33">
        <f t="shared" si="3"/>
        <v>7</v>
      </c>
      <c r="F33" t="str">
        <f t="shared" si="4"/>
        <v>三</v>
      </c>
      <c r="G33" t="str">
        <f t="shared" si="5"/>
        <v>十二大</v>
      </c>
      <c r="I33" s="5">
        <f t="shared" si="73"/>
        <v>45349</v>
      </c>
      <c r="J33" t="str">
        <f t="shared" si="6"/>
        <v>火</v>
      </c>
      <c r="K33" t="str">
        <f t="shared" si="7"/>
        <v>十八</v>
      </c>
      <c r="L33" t="str">
        <f t="shared" si="8"/>
        <v>辛酉</v>
      </c>
      <c r="M33">
        <f t="shared" si="9"/>
        <v>2</v>
      </c>
      <c r="N33" t="str">
        <f t="shared" si="10"/>
        <v>八</v>
      </c>
      <c r="O33" t="str">
        <f t="shared" si="11"/>
        <v>正小</v>
      </c>
      <c r="Q33" s="5">
        <f t="shared" si="74"/>
        <v>45378</v>
      </c>
      <c r="R33" t="str">
        <f t="shared" si="12"/>
        <v>水</v>
      </c>
      <c r="S33" t="str">
        <f t="shared" si="13"/>
        <v>十八</v>
      </c>
      <c r="T33" t="str">
        <f t="shared" si="14"/>
        <v>庚寅</v>
      </c>
      <c r="U33">
        <f t="shared" si="15"/>
        <v>3</v>
      </c>
      <c r="V33" t="str">
        <f t="shared" si="16"/>
        <v>七</v>
      </c>
      <c r="W33" t="str">
        <f t="shared" si="17"/>
        <v>二大</v>
      </c>
      <c r="Y33" s="5">
        <f t="shared" si="75"/>
        <v>45409</v>
      </c>
      <c r="Z33" t="str">
        <f t="shared" si="18"/>
        <v>土</v>
      </c>
      <c r="AA33" t="str">
        <f t="shared" si="19"/>
        <v>十九</v>
      </c>
      <c r="AB33" t="str">
        <f t="shared" si="20"/>
        <v>辛酉</v>
      </c>
      <c r="AC33">
        <f t="shared" si="21"/>
        <v>3</v>
      </c>
      <c r="AD33" t="str">
        <f t="shared" si="22"/>
        <v>八</v>
      </c>
      <c r="AE33" t="str">
        <f t="shared" si="23"/>
        <v>三小</v>
      </c>
      <c r="AG33" s="5">
        <f t="shared" si="76"/>
        <v>45439</v>
      </c>
      <c r="AH33" t="str">
        <f t="shared" si="24"/>
        <v>月</v>
      </c>
      <c r="AI33" t="str">
        <f t="shared" si="25"/>
        <v>二十</v>
      </c>
      <c r="AJ33" t="str">
        <f t="shared" si="26"/>
        <v>辛卯</v>
      </c>
      <c r="AK33">
        <f t="shared" si="27"/>
        <v>3</v>
      </c>
      <c r="AL33" t="str">
        <f t="shared" si="28"/>
        <v>七</v>
      </c>
      <c r="AM33" t="str">
        <f t="shared" si="29"/>
        <v>四小</v>
      </c>
      <c r="AO33" s="5">
        <f t="shared" si="77"/>
        <v>45470</v>
      </c>
      <c r="AP33" t="str">
        <f t="shared" si="30"/>
        <v>木</v>
      </c>
      <c r="AQ33" t="str">
        <f t="shared" si="31"/>
        <v>廿二</v>
      </c>
      <c r="AR33" t="str">
        <f t="shared" si="32"/>
        <v>壬戌</v>
      </c>
      <c r="AS33">
        <f t="shared" si="33"/>
        <v>3</v>
      </c>
      <c r="AT33" t="str">
        <f t="shared" si="34"/>
        <v>七</v>
      </c>
      <c r="AU33" t="str">
        <f t="shared" si="35"/>
        <v>五大</v>
      </c>
      <c r="AW33" s="5">
        <f t="shared" si="78"/>
        <v>45500</v>
      </c>
      <c r="AX33" t="str">
        <f t="shared" si="36"/>
        <v>土</v>
      </c>
      <c r="AY33" t="str">
        <f t="shared" si="37"/>
        <v>廿二</v>
      </c>
      <c r="AZ33" t="str">
        <f t="shared" si="38"/>
        <v>壬辰</v>
      </c>
      <c r="BA33">
        <f t="shared" si="39"/>
        <v>4</v>
      </c>
      <c r="BB33" t="str">
        <f t="shared" si="40"/>
        <v>七</v>
      </c>
      <c r="BC33" t="str">
        <f t="shared" si="41"/>
        <v>六小</v>
      </c>
      <c r="BE33" s="5">
        <f t="shared" si="79"/>
        <v>45531</v>
      </c>
      <c r="BF33" t="str">
        <f t="shared" si="42"/>
        <v>火</v>
      </c>
      <c r="BG33" t="str">
        <f t="shared" si="43"/>
        <v>廿四</v>
      </c>
      <c r="BH33" t="str">
        <f t="shared" si="44"/>
        <v>癸亥</v>
      </c>
      <c r="BI33">
        <f t="shared" si="45"/>
        <v>4</v>
      </c>
      <c r="BJ33" t="str">
        <f t="shared" si="46"/>
        <v>七</v>
      </c>
      <c r="BK33" t="str">
        <f t="shared" si="47"/>
        <v>七大</v>
      </c>
      <c r="BM33" s="5">
        <f t="shared" si="80"/>
        <v>45562</v>
      </c>
      <c r="BN33" t="str">
        <f t="shared" si="48"/>
        <v>金</v>
      </c>
      <c r="BO33" t="str">
        <f t="shared" si="49"/>
        <v>廿五</v>
      </c>
      <c r="BP33" t="str">
        <f t="shared" si="50"/>
        <v>甲午</v>
      </c>
      <c r="BQ33">
        <f t="shared" si="51"/>
        <v>4</v>
      </c>
      <c r="BR33" t="str">
        <f t="shared" si="52"/>
        <v>七</v>
      </c>
      <c r="BS33" t="str">
        <f t="shared" si="53"/>
        <v>八大</v>
      </c>
      <c r="BU33" s="5">
        <f t="shared" si="81"/>
        <v>45592</v>
      </c>
      <c r="BV33" t="str">
        <f t="shared" si="54"/>
        <v>日</v>
      </c>
      <c r="BW33" t="str">
        <f t="shared" si="55"/>
        <v>廿五</v>
      </c>
      <c r="BX33" t="str">
        <f t="shared" si="56"/>
        <v>甲子</v>
      </c>
      <c r="BY33">
        <f t="shared" si="57"/>
        <v>4</v>
      </c>
      <c r="BZ33" t="str">
        <f t="shared" si="58"/>
        <v>六</v>
      </c>
      <c r="CA33" t="str">
        <f t="shared" si="59"/>
        <v>九小</v>
      </c>
      <c r="CC33" s="5">
        <f t="shared" si="82"/>
        <v>45623</v>
      </c>
      <c r="CD33" t="str">
        <f t="shared" si="60"/>
        <v>水</v>
      </c>
      <c r="CE33" t="str">
        <f t="shared" si="61"/>
        <v>廿七</v>
      </c>
      <c r="CF33" t="str">
        <f t="shared" si="62"/>
        <v>乙未</v>
      </c>
      <c r="CG33">
        <f t="shared" si="63"/>
        <v>3</v>
      </c>
      <c r="CH33" t="str">
        <f t="shared" si="64"/>
        <v>七</v>
      </c>
      <c r="CI33" t="str">
        <f t="shared" si="65"/>
        <v>十大</v>
      </c>
      <c r="CK33" s="5">
        <f t="shared" si="83"/>
        <v>45653</v>
      </c>
      <c r="CL33" t="str">
        <f t="shared" si="66"/>
        <v>金</v>
      </c>
      <c r="CM33" t="str">
        <f t="shared" si="67"/>
        <v>廿七</v>
      </c>
      <c r="CN33" t="str">
        <f t="shared" si="68"/>
        <v>乙丑</v>
      </c>
      <c r="CO33">
        <f t="shared" si="69"/>
        <v>3</v>
      </c>
      <c r="CP33" t="str">
        <f t="shared" si="70"/>
        <v>七</v>
      </c>
      <c r="CQ33" t="str">
        <f t="shared" si="71"/>
        <v>十一大</v>
      </c>
    </row>
    <row r="34" spans="1:95" x14ac:dyDescent="0.3">
      <c r="A34" s="5">
        <f t="shared" si="72"/>
        <v>45319</v>
      </c>
      <c r="B34" t="str">
        <f t="shared" si="0"/>
        <v>日</v>
      </c>
      <c r="C34" t="str">
        <f t="shared" si="1"/>
        <v>十八</v>
      </c>
      <c r="D34" t="str">
        <f t="shared" si="2"/>
        <v>辛卯</v>
      </c>
      <c r="E34">
        <f t="shared" si="3"/>
        <v>7</v>
      </c>
      <c r="F34" t="str">
        <f t="shared" si="4"/>
        <v>二</v>
      </c>
      <c r="G34" t="str">
        <f t="shared" si="5"/>
        <v>十二大</v>
      </c>
      <c r="I34" s="5">
        <f t="shared" si="73"/>
        <v>45350</v>
      </c>
      <c r="J34" t="str">
        <f t="shared" si="6"/>
        <v>水</v>
      </c>
      <c r="K34" t="str">
        <f t="shared" si="7"/>
        <v>十九</v>
      </c>
      <c r="L34" t="str">
        <f t="shared" si="8"/>
        <v>壬戌</v>
      </c>
      <c r="M34">
        <f t="shared" si="9"/>
        <v>2</v>
      </c>
      <c r="N34" t="str">
        <f t="shared" si="10"/>
        <v>八</v>
      </c>
      <c r="O34" t="str">
        <f t="shared" si="11"/>
        <v>正小</v>
      </c>
      <c r="Q34" s="5">
        <f t="shared" si="74"/>
        <v>45379</v>
      </c>
      <c r="R34" t="str">
        <f t="shared" si="12"/>
        <v>木</v>
      </c>
      <c r="S34" t="str">
        <f t="shared" si="13"/>
        <v>十九</v>
      </c>
      <c r="T34" t="str">
        <f t="shared" si="14"/>
        <v>辛卯</v>
      </c>
      <c r="U34">
        <f t="shared" si="15"/>
        <v>2</v>
      </c>
      <c r="V34" t="str">
        <f t="shared" si="16"/>
        <v>八</v>
      </c>
      <c r="W34" t="str">
        <f t="shared" si="17"/>
        <v>二大</v>
      </c>
      <c r="Y34" s="5">
        <f t="shared" si="75"/>
        <v>45410</v>
      </c>
      <c r="Z34" t="str">
        <f t="shared" si="18"/>
        <v>日</v>
      </c>
      <c r="AA34" t="str">
        <f t="shared" si="19"/>
        <v>二十</v>
      </c>
      <c r="AB34" t="str">
        <f t="shared" si="20"/>
        <v>壬戌</v>
      </c>
      <c r="AC34">
        <f t="shared" si="21"/>
        <v>2</v>
      </c>
      <c r="AD34" t="str">
        <f t="shared" si="22"/>
        <v>八</v>
      </c>
      <c r="AE34" t="str">
        <f t="shared" si="23"/>
        <v>三小</v>
      </c>
      <c r="AG34" s="5">
        <f t="shared" si="76"/>
        <v>45440</v>
      </c>
      <c r="AH34" t="str">
        <f t="shared" si="24"/>
        <v>火</v>
      </c>
      <c r="AI34" t="str">
        <f t="shared" si="25"/>
        <v>廿一</v>
      </c>
      <c r="AJ34" t="str">
        <f t="shared" si="26"/>
        <v>壬辰</v>
      </c>
      <c r="AK34">
        <f t="shared" si="27"/>
        <v>3</v>
      </c>
      <c r="AL34" t="str">
        <f t="shared" si="28"/>
        <v>八</v>
      </c>
      <c r="AM34" t="str">
        <f t="shared" si="29"/>
        <v>四小</v>
      </c>
      <c r="AO34" s="5">
        <f t="shared" si="77"/>
        <v>45471</v>
      </c>
      <c r="AP34" t="str">
        <f t="shared" si="30"/>
        <v>金</v>
      </c>
      <c r="AQ34" t="str">
        <f t="shared" si="31"/>
        <v>廿三</v>
      </c>
      <c r="AR34" t="str">
        <f t="shared" si="32"/>
        <v>癸亥</v>
      </c>
      <c r="AS34">
        <f t="shared" si="33"/>
        <v>3</v>
      </c>
      <c r="AT34" t="str">
        <f t="shared" si="34"/>
        <v>八</v>
      </c>
      <c r="AU34" t="str">
        <f t="shared" si="35"/>
        <v>五大</v>
      </c>
      <c r="AW34" s="5">
        <f t="shared" si="78"/>
        <v>45501</v>
      </c>
      <c r="AX34" t="str">
        <f t="shared" si="36"/>
        <v>日</v>
      </c>
      <c r="AY34" t="str">
        <f t="shared" si="37"/>
        <v>廿三</v>
      </c>
      <c r="AZ34" t="str">
        <f t="shared" si="38"/>
        <v>癸巳</v>
      </c>
      <c r="BA34">
        <f t="shared" si="39"/>
        <v>3</v>
      </c>
      <c r="BB34" t="str">
        <f t="shared" si="40"/>
        <v>七</v>
      </c>
      <c r="BC34" t="str">
        <f t="shared" si="41"/>
        <v>六小</v>
      </c>
      <c r="BE34" s="5">
        <f t="shared" si="79"/>
        <v>45532</v>
      </c>
      <c r="BF34" t="str">
        <f t="shared" si="42"/>
        <v>水</v>
      </c>
      <c r="BG34" t="str">
        <f t="shared" si="43"/>
        <v>廿五</v>
      </c>
      <c r="BH34" t="str">
        <f t="shared" si="44"/>
        <v>甲子</v>
      </c>
      <c r="BI34">
        <f t="shared" si="45"/>
        <v>3</v>
      </c>
      <c r="BJ34" t="str">
        <f t="shared" si="46"/>
        <v>七</v>
      </c>
      <c r="BK34" t="str">
        <f t="shared" si="47"/>
        <v>七大</v>
      </c>
      <c r="BM34" s="5">
        <f t="shared" si="80"/>
        <v>45563</v>
      </c>
      <c r="BN34" t="str">
        <f t="shared" si="48"/>
        <v>土</v>
      </c>
      <c r="BO34" t="str">
        <f t="shared" si="49"/>
        <v>廿六</v>
      </c>
      <c r="BP34" t="str">
        <f t="shared" si="50"/>
        <v>乙未</v>
      </c>
      <c r="BQ34">
        <f t="shared" si="51"/>
        <v>3</v>
      </c>
      <c r="BR34" t="str">
        <f t="shared" si="52"/>
        <v>七</v>
      </c>
      <c r="BS34" t="str">
        <f t="shared" si="53"/>
        <v>八大</v>
      </c>
      <c r="BU34" s="5">
        <f t="shared" si="81"/>
        <v>45593</v>
      </c>
      <c r="BV34" t="str">
        <f t="shared" si="54"/>
        <v>月</v>
      </c>
      <c r="BW34" t="str">
        <f t="shared" si="55"/>
        <v>廿六</v>
      </c>
      <c r="BX34" t="str">
        <f t="shared" si="56"/>
        <v>乙丑</v>
      </c>
      <c r="BY34">
        <f t="shared" si="57"/>
        <v>3</v>
      </c>
      <c r="BZ34" t="str">
        <f t="shared" si="58"/>
        <v>七</v>
      </c>
      <c r="CA34" t="str">
        <f t="shared" si="59"/>
        <v>九小</v>
      </c>
      <c r="CC34" s="5">
        <f t="shared" si="82"/>
        <v>45624</v>
      </c>
      <c r="CD34" t="str">
        <f t="shared" si="60"/>
        <v>木</v>
      </c>
      <c r="CE34" t="str">
        <f t="shared" si="61"/>
        <v>廿八</v>
      </c>
      <c r="CF34" t="str">
        <f t="shared" si="62"/>
        <v>丙申</v>
      </c>
      <c r="CG34">
        <f t="shared" si="63"/>
        <v>3</v>
      </c>
      <c r="CH34" t="str">
        <f t="shared" si="64"/>
        <v>七</v>
      </c>
      <c r="CI34" t="str">
        <f t="shared" si="65"/>
        <v>十大</v>
      </c>
      <c r="CK34" s="5">
        <f t="shared" si="83"/>
        <v>45654</v>
      </c>
      <c r="CL34" t="str">
        <f t="shared" si="66"/>
        <v>土</v>
      </c>
      <c r="CM34" t="str">
        <f t="shared" si="67"/>
        <v>廿八</v>
      </c>
      <c r="CN34" t="str">
        <f t="shared" si="68"/>
        <v>丙寅</v>
      </c>
      <c r="CO34">
        <f t="shared" si="69"/>
        <v>3</v>
      </c>
      <c r="CP34" t="str">
        <f t="shared" si="70"/>
        <v>七</v>
      </c>
      <c r="CQ34" t="str">
        <f t="shared" si="71"/>
        <v>十一大</v>
      </c>
    </row>
    <row r="35" spans="1:95" x14ac:dyDescent="0.3">
      <c r="A35" s="5">
        <f t="shared" si="72"/>
        <v>45320</v>
      </c>
      <c r="B35" t="str">
        <f t="shared" si="0"/>
        <v>月</v>
      </c>
      <c r="C35" t="str">
        <f t="shared" si="1"/>
        <v>十九</v>
      </c>
      <c r="D35" t="str">
        <f t="shared" si="2"/>
        <v>壬辰</v>
      </c>
      <c r="E35">
        <f t="shared" si="3"/>
        <v>8</v>
      </c>
      <c r="F35" t="str">
        <f t="shared" si="4"/>
        <v>二</v>
      </c>
      <c r="G35" t="str">
        <f t="shared" si="5"/>
        <v>十二大</v>
      </c>
      <c r="I35" s="5">
        <f t="shared" si="73"/>
        <v>45351</v>
      </c>
      <c r="J35" t="str">
        <f t="shared" si="6"/>
        <v>木</v>
      </c>
      <c r="K35" t="str">
        <f t="shared" si="7"/>
        <v>二十</v>
      </c>
      <c r="L35" t="str">
        <f t="shared" si="8"/>
        <v>癸亥</v>
      </c>
      <c r="M35">
        <f t="shared" si="9"/>
        <v>2</v>
      </c>
      <c r="N35" t="str">
        <f t="shared" si="10"/>
        <v>八</v>
      </c>
      <c r="O35" t="str">
        <f t="shared" si="11"/>
        <v>正小</v>
      </c>
      <c r="Q35" s="5">
        <f t="shared" si="74"/>
        <v>45380</v>
      </c>
      <c r="R35" t="str">
        <f t="shared" si="12"/>
        <v>金</v>
      </c>
      <c r="S35" t="str">
        <f t="shared" si="13"/>
        <v>二十</v>
      </c>
      <c r="T35" t="str">
        <f t="shared" si="14"/>
        <v>壬辰</v>
      </c>
      <c r="U35">
        <f t="shared" si="15"/>
        <v>2</v>
      </c>
      <c r="V35" t="str">
        <f t="shared" si="16"/>
        <v>八</v>
      </c>
      <c r="W35" t="str">
        <f t="shared" si="17"/>
        <v>二大</v>
      </c>
      <c r="Y35" s="5">
        <f t="shared" si="75"/>
        <v>45411</v>
      </c>
      <c r="Z35" t="str">
        <f t="shared" si="18"/>
        <v>月</v>
      </c>
      <c r="AA35" t="str">
        <f t="shared" si="19"/>
        <v>廿一</v>
      </c>
      <c r="AB35" t="str">
        <f t="shared" si="20"/>
        <v>癸亥</v>
      </c>
      <c r="AC35">
        <f t="shared" si="21"/>
        <v>2</v>
      </c>
      <c r="AD35" t="str">
        <f t="shared" si="22"/>
        <v>八</v>
      </c>
      <c r="AE35" t="str">
        <f t="shared" si="23"/>
        <v>三小</v>
      </c>
      <c r="AG35" s="5">
        <f t="shared" si="76"/>
        <v>45441</v>
      </c>
      <c r="AH35" t="str">
        <f t="shared" si="24"/>
        <v>水</v>
      </c>
      <c r="AI35" t="str">
        <f t="shared" si="25"/>
        <v>廿二</v>
      </c>
      <c r="AJ35" t="str">
        <f t="shared" si="26"/>
        <v>癸巳</v>
      </c>
      <c r="AK35">
        <f t="shared" si="27"/>
        <v>2</v>
      </c>
      <c r="AL35" t="str">
        <f t="shared" si="28"/>
        <v>八</v>
      </c>
      <c r="AM35" t="str">
        <f t="shared" si="29"/>
        <v>四小</v>
      </c>
      <c r="AO35" s="5">
        <f t="shared" si="77"/>
        <v>45472</v>
      </c>
      <c r="AP35" t="str">
        <f t="shared" si="30"/>
        <v>土</v>
      </c>
      <c r="AQ35" t="str">
        <f t="shared" si="31"/>
        <v>廿四</v>
      </c>
      <c r="AR35" t="str">
        <f t="shared" si="32"/>
        <v>甲子</v>
      </c>
      <c r="AS35">
        <f t="shared" si="33"/>
        <v>2</v>
      </c>
      <c r="AT35" t="str">
        <f t="shared" si="34"/>
        <v>八</v>
      </c>
      <c r="AU35" t="str">
        <f t="shared" si="35"/>
        <v>五大</v>
      </c>
      <c r="AW35" s="5">
        <f t="shared" si="78"/>
        <v>45502</v>
      </c>
      <c r="AX35" t="str">
        <f t="shared" si="36"/>
        <v>月</v>
      </c>
      <c r="AY35" t="str">
        <f t="shared" si="37"/>
        <v>廿四</v>
      </c>
      <c r="AZ35" t="str">
        <f t="shared" si="38"/>
        <v>甲午</v>
      </c>
      <c r="BA35">
        <f t="shared" si="39"/>
        <v>3</v>
      </c>
      <c r="BB35" t="str">
        <f t="shared" si="40"/>
        <v>八</v>
      </c>
      <c r="BC35" t="str">
        <f t="shared" si="41"/>
        <v>六小</v>
      </c>
      <c r="BE35" s="5">
        <f t="shared" si="79"/>
        <v>45533</v>
      </c>
      <c r="BF35" t="str">
        <f t="shared" si="42"/>
        <v>木</v>
      </c>
      <c r="BG35" t="str">
        <f t="shared" si="43"/>
        <v>廿六</v>
      </c>
      <c r="BH35" t="str">
        <f t="shared" si="44"/>
        <v>乙丑</v>
      </c>
      <c r="BI35">
        <f t="shared" si="45"/>
        <v>3</v>
      </c>
      <c r="BJ35" t="str">
        <f t="shared" si="46"/>
        <v>七</v>
      </c>
      <c r="BK35" t="str">
        <f t="shared" si="47"/>
        <v>七大</v>
      </c>
      <c r="BM35" s="5">
        <f t="shared" si="80"/>
        <v>45564</v>
      </c>
      <c r="BN35" t="str">
        <f t="shared" si="48"/>
        <v>日</v>
      </c>
      <c r="BO35" t="str">
        <f t="shared" si="49"/>
        <v>廿七</v>
      </c>
      <c r="BP35" t="str">
        <f t="shared" si="50"/>
        <v>丙申</v>
      </c>
      <c r="BQ35">
        <f t="shared" si="51"/>
        <v>3</v>
      </c>
      <c r="BR35" t="str">
        <f t="shared" si="52"/>
        <v>七</v>
      </c>
      <c r="BS35" t="str">
        <f t="shared" si="53"/>
        <v>八大</v>
      </c>
      <c r="BU35" s="5">
        <f t="shared" si="81"/>
        <v>45594</v>
      </c>
      <c r="BV35" t="str">
        <f t="shared" si="54"/>
        <v>火</v>
      </c>
      <c r="BW35" t="str">
        <f t="shared" si="55"/>
        <v>廿七</v>
      </c>
      <c r="BX35" t="str">
        <f t="shared" si="56"/>
        <v>丙寅</v>
      </c>
      <c r="BY35">
        <f t="shared" si="57"/>
        <v>3</v>
      </c>
      <c r="BZ35" t="str">
        <f t="shared" si="58"/>
        <v>七</v>
      </c>
      <c r="CA35" t="str">
        <f t="shared" si="59"/>
        <v>九小</v>
      </c>
      <c r="CC35" s="5">
        <f t="shared" si="82"/>
        <v>45625</v>
      </c>
      <c r="CD35" t="str">
        <f t="shared" si="60"/>
        <v>金</v>
      </c>
      <c r="CE35" t="str">
        <f t="shared" si="61"/>
        <v>廿九</v>
      </c>
      <c r="CF35" t="str">
        <f t="shared" si="62"/>
        <v>丁酉</v>
      </c>
      <c r="CG35">
        <f t="shared" si="63"/>
        <v>3</v>
      </c>
      <c r="CH35" t="str">
        <f t="shared" si="64"/>
        <v>七</v>
      </c>
      <c r="CI35" t="str">
        <f t="shared" si="65"/>
        <v>十大</v>
      </c>
      <c r="CK35" s="5">
        <f t="shared" si="83"/>
        <v>45655</v>
      </c>
      <c r="CL35" t="str">
        <f t="shared" si="66"/>
        <v>日</v>
      </c>
      <c r="CM35" t="str">
        <f t="shared" si="67"/>
        <v>廿九</v>
      </c>
      <c r="CN35" t="str">
        <f t="shared" si="68"/>
        <v>丁卯</v>
      </c>
      <c r="CO35">
        <f t="shared" si="69"/>
        <v>2</v>
      </c>
      <c r="CP35" t="str">
        <f t="shared" si="70"/>
        <v>七</v>
      </c>
      <c r="CQ35" t="str">
        <f t="shared" si="71"/>
        <v>十一大</v>
      </c>
    </row>
    <row r="36" spans="1:95" x14ac:dyDescent="0.3">
      <c r="A36" s="5">
        <f t="shared" si="72"/>
        <v>45321</v>
      </c>
      <c r="B36" t="str">
        <f t="shared" si="0"/>
        <v>火</v>
      </c>
      <c r="C36" t="str">
        <f t="shared" si="1"/>
        <v>二十</v>
      </c>
      <c r="D36" t="str">
        <f t="shared" si="2"/>
        <v>癸巳</v>
      </c>
      <c r="E36">
        <f t="shared" si="3"/>
        <v>8</v>
      </c>
      <c r="F36" t="str">
        <f t="shared" si="4"/>
        <v>二</v>
      </c>
      <c r="G36" t="str">
        <f t="shared" si="5"/>
        <v>十二大</v>
      </c>
      <c r="Q36" s="5">
        <f t="shared" si="74"/>
        <v>45381</v>
      </c>
      <c r="R36" t="str">
        <f t="shared" si="12"/>
        <v>土</v>
      </c>
      <c r="S36" t="str">
        <f t="shared" si="13"/>
        <v>廿一</v>
      </c>
      <c r="T36" t="str">
        <f t="shared" si="14"/>
        <v>癸巳</v>
      </c>
      <c r="U36">
        <f t="shared" si="15"/>
        <v>2</v>
      </c>
      <c r="V36" t="str">
        <f t="shared" si="16"/>
        <v>八</v>
      </c>
      <c r="W36" t="str">
        <f t="shared" si="17"/>
        <v>二大</v>
      </c>
      <c r="Y36" s="5">
        <f t="shared" si="75"/>
        <v>45412</v>
      </c>
      <c r="Z36" t="str">
        <f t="shared" si="18"/>
        <v>火</v>
      </c>
      <c r="AA36" t="str">
        <f t="shared" si="19"/>
        <v>廿二</v>
      </c>
      <c r="AB36" t="str">
        <f t="shared" si="20"/>
        <v>甲子</v>
      </c>
      <c r="AC36">
        <f t="shared" si="21"/>
        <v>2</v>
      </c>
      <c r="AD36" t="str">
        <f t="shared" si="22"/>
        <v>九</v>
      </c>
      <c r="AE36" t="str">
        <f t="shared" si="23"/>
        <v>三小</v>
      </c>
      <c r="AG36" s="5">
        <f t="shared" si="76"/>
        <v>45442</v>
      </c>
      <c r="AH36" t="str">
        <f t="shared" si="24"/>
        <v>木</v>
      </c>
      <c r="AI36" t="str">
        <f t="shared" si="25"/>
        <v>廿三</v>
      </c>
      <c r="AJ36" t="str">
        <f t="shared" si="26"/>
        <v>甲午</v>
      </c>
      <c r="AK36">
        <f t="shared" si="27"/>
        <v>2</v>
      </c>
      <c r="AL36" t="str">
        <f t="shared" si="28"/>
        <v>八</v>
      </c>
      <c r="AM36" t="str">
        <f t="shared" si="29"/>
        <v>四小</v>
      </c>
      <c r="AO36" s="5">
        <f t="shared" si="77"/>
        <v>45473</v>
      </c>
      <c r="AP36" t="str">
        <f t="shared" si="30"/>
        <v>日</v>
      </c>
      <c r="AQ36" t="str">
        <f t="shared" si="31"/>
        <v>廿五</v>
      </c>
      <c r="AR36" t="str">
        <f t="shared" si="32"/>
        <v>乙丑</v>
      </c>
      <c r="AS36">
        <f t="shared" si="33"/>
        <v>2</v>
      </c>
      <c r="AT36" t="str">
        <f t="shared" si="34"/>
        <v>八</v>
      </c>
      <c r="AU36" t="str">
        <f t="shared" si="35"/>
        <v>五大</v>
      </c>
      <c r="AW36" s="5">
        <f t="shared" si="78"/>
        <v>45503</v>
      </c>
      <c r="AX36" t="str">
        <f t="shared" si="36"/>
        <v>火</v>
      </c>
      <c r="AY36" t="str">
        <f t="shared" si="37"/>
        <v>廿五</v>
      </c>
      <c r="AZ36" t="str">
        <f t="shared" si="38"/>
        <v>乙未</v>
      </c>
      <c r="BA36">
        <f t="shared" si="39"/>
        <v>3</v>
      </c>
      <c r="BB36" t="str">
        <f t="shared" si="40"/>
        <v>八</v>
      </c>
      <c r="BC36" t="str">
        <f t="shared" si="41"/>
        <v>六小</v>
      </c>
      <c r="BE36" s="5">
        <f t="shared" si="79"/>
        <v>45534</v>
      </c>
      <c r="BF36" t="str">
        <f t="shared" si="42"/>
        <v>金</v>
      </c>
      <c r="BG36" t="str">
        <f t="shared" si="43"/>
        <v>廿七</v>
      </c>
      <c r="BH36" t="str">
        <f t="shared" si="44"/>
        <v>丙寅</v>
      </c>
      <c r="BI36">
        <f t="shared" si="45"/>
        <v>3</v>
      </c>
      <c r="BJ36" t="str">
        <f t="shared" si="46"/>
        <v>八</v>
      </c>
      <c r="BK36" t="str">
        <f t="shared" si="47"/>
        <v>七大</v>
      </c>
      <c r="BM36" s="5">
        <f t="shared" si="80"/>
        <v>45565</v>
      </c>
      <c r="BN36" t="str">
        <f t="shared" si="48"/>
        <v>月</v>
      </c>
      <c r="BO36" t="str">
        <f t="shared" si="49"/>
        <v>廿八</v>
      </c>
      <c r="BP36" t="str">
        <f t="shared" si="50"/>
        <v>丁酉</v>
      </c>
      <c r="BQ36">
        <f t="shared" si="51"/>
        <v>3</v>
      </c>
      <c r="BR36" t="str">
        <f t="shared" si="52"/>
        <v>八</v>
      </c>
      <c r="BS36" t="str">
        <f t="shared" si="53"/>
        <v>八大</v>
      </c>
      <c r="BU36" s="5">
        <f t="shared" si="81"/>
        <v>45595</v>
      </c>
      <c r="BV36" t="str">
        <f t="shared" si="54"/>
        <v>水</v>
      </c>
      <c r="BW36" t="str">
        <f t="shared" si="55"/>
        <v>廿八</v>
      </c>
      <c r="BX36" t="str">
        <f t="shared" si="56"/>
        <v>丁卯</v>
      </c>
      <c r="BY36">
        <f t="shared" si="57"/>
        <v>3</v>
      </c>
      <c r="BZ36" t="str">
        <f t="shared" si="58"/>
        <v>七</v>
      </c>
      <c r="CA36" t="str">
        <f t="shared" si="59"/>
        <v>九小</v>
      </c>
      <c r="CC36" s="5">
        <f t="shared" si="82"/>
        <v>45626</v>
      </c>
      <c r="CD36" t="str">
        <f t="shared" si="60"/>
        <v>土</v>
      </c>
      <c r="CE36" t="str">
        <f t="shared" si="61"/>
        <v>三十</v>
      </c>
      <c r="CF36" t="str">
        <f t="shared" si="62"/>
        <v>戊戌</v>
      </c>
      <c r="CG36">
        <f t="shared" si="63"/>
        <v>2</v>
      </c>
      <c r="CH36" t="str">
        <f t="shared" si="64"/>
        <v>八</v>
      </c>
      <c r="CI36" t="str">
        <f t="shared" si="65"/>
        <v>十大</v>
      </c>
      <c r="CK36" s="5">
        <f t="shared" si="83"/>
        <v>45656</v>
      </c>
      <c r="CL36" t="str">
        <f t="shared" si="66"/>
        <v>月</v>
      </c>
      <c r="CM36" t="str">
        <f t="shared" si="67"/>
        <v>三十</v>
      </c>
      <c r="CN36" t="str">
        <f t="shared" si="68"/>
        <v>戊辰</v>
      </c>
      <c r="CO36">
        <f t="shared" si="69"/>
        <v>2</v>
      </c>
      <c r="CP36" t="str">
        <f t="shared" si="70"/>
        <v>八</v>
      </c>
      <c r="CQ36" t="str">
        <f t="shared" si="71"/>
        <v>十一大</v>
      </c>
    </row>
    <row r="37" spans="1:95" x14ac:dyDescent="0.3">
      <c r="A37" s="5">
        <f t="shared" si="72"/>
        <v>45322</v>
      </c>
      <c r="B37" t="str">
        <f t="shared" si="0"/>
        <v>水</v>
      </c>
      <c r="C37" t="str">
        <f t="shared" si="1"/>
        <v>廿一</v>
      </c>
      <c r="D37" t="str">
        <f t="shared" si="2"/>
        <v>甲午</v>
      </c>
      <c r="E37">
        <f t="shared" si="3"/>
        <v>8</v>
      </c>
      <c r="F37" t="str">
        <f t="shared" si="4"/>
        <v>一</v>
      </c>
      <c r="G37" t="str">
        <f t="shared" si="5"/>
        <v>十二大</v>
      </c>
      <c r="Q37" s="5">
        <f t="shared" si="74"/>
        <v>45382</v>
      </c>
      <c r="R37" t="str">
        <f t="shared" si="12"/>
        <v>日</v>
      </c>
      <c r="S37" t="str">
        <f t="shared" si="13"/>
        <v>廿二</v>
      </c>
      <c r="T37" t="str">
        <f t="shared" si="14"/>
        <v>甲午</v>
      </c>
      <c r="U37">
        <f t="shared" si="15"/>
        <v>1</v>
      </c>
      <c r="V37" t="str">
        <f t="shared" si="16"/>
        <v>九</v>
      </c>
      <c r="W37" t="str">
        <f t="shared" si="17"/>
        <v>二大</v>
      </c>
      <c r="Y37" s="5"/>
      <c r="AG37" s="5">
        <f t="shared" si="76"/>
        <v>45443</v>
      </c>
      <c r="AH37" t="str">
        <f t="shared" si="24"/>
        <v>金</v>
      </c>
      <c r="AI37" t="str">
        <f t="shared" si="25"/>
        <v>廿四</v>
      </c>
      <c r="AJ37" t="str">
        <f t="shared" si="26"/>
        <v>乙未</v>
      </c>
      <c r="AK37">
        <f t="shared" si="27"/>
        <v>2</v>
      </c>
      <c r="AL37" t="str">
        <f t="shared" si="28"/>
        <v>九</v>
      </c>
      <c r="AM37" t="str">
        <f t="shared" si="29"/>
        <v>四小</v>
      </c>
      <c r="AW37" s="5">
        <f t="shared" si="78"/>
        <v>45504</v>
      </c>
      <c r="AX37" t="str">
        <f t="shared" si="36"/>
        <v>水</v>
      </c>
      <c r="AY37" t="str">
        <f t="shared" si="37"/>
        <v>廿六</v>
      </c>
      <c r="AZ37" t="str">
        <f t="shared" si="38"/>
        <v>丙申</v>
      </c>
      <c r="BA37">
        <f t="shared" si="39"/>
        <v>2</v>
      </c>
      <c r="BB37" t="str">
        <f t="shared" si="40"/>
        <v>八</v>
      </c>
      <c r="BC37" t="str">
        <f t="shared" si="41"/>
        <v>六小</v>
      </c>
      <c r="BE37" s="5">
        <f t="shared" si="79"/>
        <v>45535</v>
      </c>
      <c r="BF37" t="str">
        <f t="shared" si="42"/>
        <v>土</v>
      </c>
      <c r="BG37" t="str">
        <f t="shared" si="43"/>
        <v>廿八</v>
      </c>
      <c r="BH37" t="str">
        <f t="shared" si="44"/>
        <v>丁卯</v>
      </c>
      <c r="BI37">
        <f t="shared" si="45"/>
        <v>2</v>
      </c>
      <c r="BJ37" t="str">
        <f t="shared" si="46"/>
        <v>八</v>
      </c>
      <c r="BK37" t="str">
        <f t="shared" si="47"/>
        <v>七大</v>
      </c>
      <c r="BU37" s="5">
        <f t="shared" si="81"/>
        <v>45596</v>
      </c>
      <c r="BV37" t="str">
        <f t="shared" si="54"/>
        <v>木</v>
      </c>
      <c r="BW37" t="str">
        <f t="shared" si="55"/>
        <v>廿九</v>
      </c>
      <c r="BX37" t="str">
        <f t="shared" si="56"/>
        <v>戊辰</v>
      </c>
      <c r="BY37">
        <f t="shared" si="57"/>
        <v>2</v>
      </c>
      <c r="BZ37" t="str">
        <f t="shared" si="58"/>
        <v>八</v>
      </c>
      <c r="CA37" t="str">
        <f t="shared" si="59"/>
        <v>九小</v>
      </c>
      <c r="CK37" s="5">
        <f t="shared" si="83"/>
        <v>45657</v>
      </c>
      <c r="CL37" t="str">
        <f t="shared" si="66"/>
        <v>火</v>
      </c>
      <c r="CM37" t="str">
        <f t="shared" si="67"/>
        <v>一</v>
      </c>
      <c r="CN37" t="str">
        <f t="shared" si="68"/>
        <v>己巳</v>
      </c>
      <c r="CO37">
        <f t="shared" si="69"/>
        <v>2</v>
      </c>
      <c r="CP37" t="str">
        <f t="shared" si="70"/>
        <v>八</v>
      </c>
      <c r="CQ37" t="str">
        <f t="shared" si="71"/>
        <v>十二小</v>
      </c>
    </row>
    <row r="38" spans="1:95" x14ac:dyDescent="0.3">
      <c r="A38" s="5"/>
    </row>
  </sheetData>
  <phoneticPr fontId="1" type="noConversion"/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X414"/>
  <sheetViews>
    <sheetView topLeftCell="A64" zoomScale="85" zoomScaleNormal="85" workbookViewId="0">
      <selection activeCell="B25" sqref="B25"/>
    </sheetView>
  </sheetViews>
  <sheetFormatPr defaultRowHeight="16.5" x14ac:dyDescent="0.3"/>
  <cols>
    <col min="2" max="25" width="11.625" bestFit="1" customWidth="1"/>
    <col min="28" max="28" width="5.875" bestFit="1" customWidth="1"/>
    <col min="36" max="36" width="10" bestFit="1" customWidth="1"/>
    <col min="38" max="38" width="5.875" bestFit="1" customWidth="1"/>
    <col min="39" max="39" width="5.125" bestFit="1" customWidth="1"/>
    <col min="40" max="40" width="6.125" bestFit="1" customWidth="1"/>
    <col min="41" max="41" width="4.125" bestFit="1" customWidth="1"/>
    <col min="42" max="42" width="8.25" customWidth="1"/>
    <col min="43" max="43" width="3.25" customWidth="1"/>
    <col min="44" max="44" width="14.125" customWidth="1"/>
    <col min="45" max="45" width="6.125" bestFit="1" customWidth="1"/>
    <col min="46" max="46" width="5.125" customWidth="1"/>
    <col min="48" max="48" width="3.25" bestFit="1" customWidth="1"/>
    <col min="49" max="49" width="15.125" bestFit="1" customWidth="1"/>
  </cols>
  <sheetData>
    <row r="1" spans="1:50" x14ac:dyDescent="0.3">
      <c r="B1" t="s">
        <v>13</v>
      </c>
      <c r="C1" t="s">
        <v>193</v>
      </c>
      <c r="D1" t="s">
        <v>14</v>
      </c>
      <c r="E1" t="s">
        <v>194</v>
      </c>
      <c r="F1" t="s">
        <v>15</v>
      </c>
      <c r="G1" t="s">
        <v>195</v>
      </c>
      <c r="H1" t="s">
        <v>41</v>
      </c>
      <c r="I1" t="s">
        <v>196</v>
      </c>
      <c r="J1" t="s">
        <v>42</v>
      </c>
      <c r="K1" t="s">
        <v>197</v>
      </c>
      <c r="L1" t="s">
        <v>43</v>
      </c>
      <c r="M1" t="s">
        <v>198</v>
      </c>
      <c r="N1" t="s">
        <v>199</v>
      </c>
      <c r="O1" t="s">
        <v>200</v>
      </c>
      <c r="P1" t="s">
        <v>45</v>
      </c>
      <c r="Q1" t="s">
        <v>201</v>
      </c>
      <c r="R1" t="s">
        <v>46</v>
      </c>
      <c r="S1" t="s">
        <v>202</v>
      </c>
      <c r="T1" t="s">
        <v>47</v>
      </c>
      <c r="U1" t="s">
        <v>203</v>
      </c>
      <c r="V1" t="s">
        <v>48</v>
      </c>
      <c r="W1" t="s">
        <v>204</v>
      </c>
      <c r="X1" t="s">
        <v>49</v>
      </c>
      <c r="Y1" t="s">
        <v>205</v>
      </c>
      <c r="AC1" t="s">
        <v>1713</v>
      </c>
      <c r="AD1" t="s">
        <v>1716</v>
      </c>
      <c r="AE1" t="s">
        <v>1714</v>
      </c>
      <c r="AF1" t="s">
        <v>1717</v>
      </c>
      <c r="AG1" t="s">
        <v>1713</v>
      </c>
      <c r="AH1" t="s">
        <v>1713</v>
      </c>
      <c r="AI1" t="s">
        <v>1715</v>
      </c>
      <c r="AJ1" t="s">
        <v>1713</v>
      </c>
      <c r="AM1" t="s">
        <v>1776</v>
      </c>
      <c r="AN1" t="s">
        <v>1777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  <c r="AV1" t="s">
        <v>114</v>
      </c>
      <c r="AW1" t="s">
        <v>115</v>
      </c>
      <c r="AX1" t="s">
        <v>116</v>
      </c>
    </row>
    <row r="2" spans="1:50" x14ac:dyDescent="0.3">
      <c r="A2">
        <f>Sheet1!D3</f>
        <v>2024</v>
      </c>
      <c r="B2" s="5">
        <f>IF(VLOOKUP($A2,$A$6:$Y$1048576,2)="","",VLOOKUP($A2,$A$6:$Y$1048576,2))</f>
        <v>45297</v>
      </c>
      <c r="C2" s="5">
        <f>IF(VLOOKUP($A2,$A$6:$Y$1048576,3)="","",VLOOKUP($A2,$A$6:$Y$1048576,3))</f>
        <v>45311</v>
      </c>
      <c r="D2" s="5">
        <f>IF(VLOOKUP($A2,$A$6:$Y$1048576,4)="","",VLOOKUP($A2,$A$6:$Y$1048576,4))</f>
        <v>45326</v>
      </c>
      <c r="E2" s="5">
        <f>IF(VLOOKUP($A2,$A$6:$Y$1048576,5)="","",VLOOKUP($A2,$A$6:$Y$1048576,5))</f>
        <v>45341</v>
      </c>
      <c r="F2" s="5">
        <f>IF(VLOOKUP($A2,$A$6:$Y$1048576,6)="","",VLOOKUP($A2,$A$6:$Y$1048576,6))</f>
        <v>45356</v>
      </c>
      <c r="G2" s="5">
        <f>IF(VLOOKUP($A2,$A$6:$Y$1048576,7)="","",VLOOKUP($A2,$A$6:$Y$1048576,7))</f>
        <v>45371</v>
      </c>
      <c r="H2" s="5">
        <f>IF(VLOOKUP($A2,$A$6:$Y$1048576,8)="","",VLOOKUP($A2,$A$6:$Y$1048576,8))</f>
        <v>45386</v>
      </c>
      <c r="I2" s="5">
        <f>IF(VLOOKUP($A2,$A$6:$Y$1048576,9)="","",VLOOKUP($A2,$A$6:$Y$1048576,9))</f>
        <v>45401</v>
      </c>
      <c r="J2" s="5">
        <f>IF(VLOOKUP($A2,$A$6:$Y$1048576,10)="","",VLOOKUP($A2,$A$6:$Y$1048576,10))</f>
        <v>45417</v>
      </c>
      <c r="K2" s="5">
        <f>IF(VLOOKUP($A2,$A$6:$Y$1048576,11)="","",VLOOKUP($A2,$A$6:$Y$1048576,11))</f>
        <v>45432</v>
      </c>
      <c r="L2" s="5">
        <f>IF(VLOOKUP($A2,$A$6:$Y$1048576,12)="","",VLOOKUP($A2,$A$6:$Y$1048576,12))</f>
        <v>45448</v>
      </c>
      <c r="M2" s="5">
        <f>IF(VLOOKUP($A2,$A$6:$Y$1048576,13)="","",VLOOKUP($A2,$A$6:$Y$1048576,13))</f>
        <v>45464</v>
      </c>
      <c r="N2" s="5">
        <f>IF(VLOOKUP($A2,$A$6:$Y$1048576,14)="","",VLOOKUP($A2,$A$6:$Y$1048576,14))</f>
        <v>45479</v>
      </c>
      <c r="O2" s="5">
        <f>IF(VLOOKUP($A2,$A$6:$Y$1048576,15)="","",VLOOKUP($A2,$A$6:$Y$1048576,15))</f>
        <v>45495</v>
      </c>
      <c r="P2" s="5">
        <f>IF(VLOOKUP($A2,$A$6:$Y$1048576,16)="","",VLOOKUP($A2,$A$6:$Y$1048576,16))</f>
        <v>45511</v>
      </c>
      <c r="Q2" s="5">
        <f>IF(VLOOKUP($A2,$A$6:$Y$1048576,17)="","",VLOOKUP($A2,$A$6:$Y$1048576,17))</f>
        <v>45527</v>
      </c>
      <c r="R2" s="5">
        <f>IF(VLOOKUP($A2,$A$6:$Y$1048576,18)="","",VLOOKUP($A2,$A$6:$Y$1048576,18))</f>
        <v>45542</v>
      </c>
      <c r="S2" s="5">
        <f>IF(VLOOKUP($A2,$A$6:$Y$1048576,19)="","",VLOOKUP($A2,$A$6:$Y$1048576,19))</f>
        <v>45557</v>
      </c>
      <c r="T2" s="5">
        <f>IF(VLOOKUP($A2,$A$6:$Y$1048576,20)="","",VLOOKUP($A2,$A$6:$Y$1048576,20))</f>
        <v>45573</v>
      </c>
      <c r="U2" s="5">
        <f>IF(VLOOKUP($A2,$A$6:$Y$1048576,21)="","",VLOOKUP($A2,$A$6:$Y$1048576,21))</f>
        <v>45588</v>
      </c>
      <c r="V2" s="5">
        <f>IF(VLOOKUP($A2,$A$6:$Y$1048576,22)="","",VLOOKUP($A2,$A$6:$Y$1048576,22))</f>
        <v>45603</v>
      </c>
      <c r="W2" s="5">
        <f>IF(VLOOKUP($A2,$A$6:$Y$1048576,23)="","",VLOOKUP($A2,$A$6:$Y$1048576,23))</f>
        <v>45618</v>
      </c>
      <c r="X2" s="5">
        <f>IF(VLOOKUP($A2,$A$6:$Y$1048576,24)="","",VLOOKUP($A2,$A$6:$Y$1048576,24))</f>
        <v>45633</v>
      </c>
      <c r="Y2" s="5">
        <f>IF(VLOOKUP($A2,$A$6:$Y$1048576,25)="","",VLOOKUP($A2,$A$6:$Y$1048576,25))</f>
        <v>45647</v>
      </c>
      <c r="AC2" s="14">
        <f>IF(VLOOKUP($A2,$AB$6:$AJ$22,2)="","",VLOOKUP($A2,$AB$6:$AJ$22,2))</f>
        <v>45309</v>
      </c>
      <c r="AD2" s="14">
        <f>IF(VLOOKUP($A2,$AB$6:$AJ$22,3)="","",VLOOKUP($A2,$AB$6:$AJ$22,3))</f>
        <v>45311</v>
      </c>
      <c r="AE2" s="14">
        <f>IF(VLOOKUP($A2,$AB$6:$AJ$22,4)="","",VLOOKUP($A2,$AB$6:$AJ$22,4))</f>
        <v>45366</v>
      </c>
      <c r="AF2" s="14">
        <f>IF(VLOOKUP($A2,$AB$6:$AJ$22,5)="","",VLOOKUP($A2,$AB$6:$AJ$22,5))</f>
        <v>45387</v>
      </c>
      <c r="AG2" s="14">
        <f>IF(VLOOKUP($A2,$AB$6:$AJ$22,6)="","",VLOOKUP($A2,$AB$6:$AJ$22,6))</f>
        <v>45398</v>
      </c>
      <c r="AH2" s="14">
        <f>IF(VLOOKUP($A2,$AB$6:$AJ$22,7)="","",VLOOKUP($A2,$AB$6:$AJ$22,7))</f>
        <v>45492</v>
      </c>
      <c r="AI2" s="14">
        <f>IF(VLOOKUP($A2,$AB$6:$AJ$22,8)="","",VLOOKUP($A2,$AB$6:$AJ$22,8))</f>
        <v>45556</v>
      </c>
      <c r="AJ2" s="14">
        <f>IF(VLOOKUP($A2,$AB$6:$AJ$22,9)="","",VLOOKUP($A2,$AB$6:$AJ$22,9))</f>
        <v>45585</v>
      </c>
      <c r="AL2">
        <f>A2</f>
        <v>2024</v>
      </c>
    </row>
    <row r="6" spans="1:50" x14ac:dyDescent="0.3">
      <c r="A6" t="s">
        <v>206</v>
      </c>
      <c r="B6" t="s">
        <v>13</v>
      </c>
      <c r="C6" t="s">
        <v>193</v>
      </c>
      <c r="D6" t="s">
        <v>14</v>
      </c>
      <c r="E6" t="s">
        <v>194</v>
      </c>
      <c r="F6" t="s">
        <v>15</v>
      </c>
      <c r="G6" t="s">
        <v>195</v>
      </c>
      <c r="H6" t="s">
        <v>41</v>
      </c>
      <c r="I6" t="s">
        <v>196</v>
      </c>
      <c r="J6" t="s">
        <v>42</v>
      </c>
      <c r="K6" t="s">
        <v>197</v>
      </c>
      <c r="L6" t="s">
        <v>43</v>
      </c>
      <c r="M6" t="s">
        <v>198</v>
      </c>
      <c r="N6" t="s">
        <v>199</v>
      </c>
      <c r="O6" t="s">
        <v>200</v>
      </c>
      <c r="P6" t="s">
        <v>45</v>
      </c>
      <c r="Q6" t="s">
        <v>201</v>
      </c>
      <c r="R6" t="s">
        <v>46</v>
      </c>
      <c r="S6" t="s">
        <v>202</v>
      </c>
      <c r="T6" t="s">
        <v>47</v>
      </c>
      <c r="U6" t="s">
        <v>203</v>
      </c>
      <c r="V6" t="s">
        <v>48</v>
      </c>
      <c r="W6" t="s">
        <v>204</v>
      </c>
      <c r="X6" t="s">
        <v>49</v>
      </c>
      <c r="Y6" t="s">
        <v>205</v>
      </c>
      <c r="AB6" t="s">
        <v>1712</v>
      </c>
      <c r="AC6" t="s">
        <v>1713</v>
      </c>
      <c r="AD6" t="s">
        <v>1716</v>
      </c>
      <c r="AE6" t="s">
        <v>1714</v>
      </c>
      <c r="AF6" t="s">
        <v>1717</v>
      </c>
      <c r="AG6" t="s">
        <v>1713</v>
      </c>
      <c r="AH6" t="s">
        <v>1713</v>
      </c>
      <c r="AI6" t="s">
        <v>1715</v>
      </c>
      <c r="AJ6" t="s">
        <v>1713</v>
      </c>
      <c r="AL6" t="s">
        <v>1712</v>
      </c>
      <c r="AM6" t="s">
        <v>1718</v>
      </c>
      <c r="AN6" t="s">
        <v>1719</v>
      </c>
      <c r="AS6" t="s">
        <v>1720</v>
      </c>
    </row>
    <row r="7" spans="1:50" x14ac:dyDescent="0.3">
      <c r="A7">
        <v>2016</v>
      </c>
      <c r="B7" s="5">
        <v>42375</v>
      </c>
      <c r="C7" s="5">
        <v>42390</v>
      </c>
      <c r="D7" s="5">
        <v>42404</v>
      </c>
      <c r="E7" s="5">
        <v>42419</v>
      </c>
      <c r="F7" s="5">
        <v>42434</v>
      </c>
      <c r="G7" s="5">
        <v>42449</v>
      </c>
      <c r="H7" s="5">
        <v>42464</v>
      </c>
      <c r="I7" s="5">
        <v>42480</v>
      </c>
      <c r="J7" s="5">
        <v>42495</v>
      </c>
      <c r="K7" s="5">
        <v>42510</v>
      </c>
      <c r="L7" s="5">
        <v>42526</v>
      </c>
      <c r="M7" s="5">
        <v>42542</v>
      </c>
      <c r="N7" s="5">
        <v>42558</v>
      </c>
      <c r="O7" s="5">
        <v>42573</v>
      </c>
      <c r="P7" s="5">
        <v>42589</v>
      </c>
      <c r="Q7" s="5">
        <v>42605</v>
      </c>
      <c r="R7" s="5">
        <v>42620</v>
      </c>
      <c r="S7" s="5">
        <v>42635</v>
      </c>
      <c r="T7" s="5">
        <v>42651</v>
      </c>
      <c r="U7" s="5">
        <v>42666</v>
      </c>
      <c r="V7" s="5">
        <v>42681</v>
      </c>
      <c r="W7" s="5">
        <v>42696</v>
      </c>
      <c r="X7" s="5">
        <v>42711</v>
      </c>
      <c r="Y7" s="5">
        <v>42725</v>
      </c>
      <c r="AB7">
        <v>2016</v>
      </c>
      <c r="AC7" s="14">
        <v>42387</v>
      </c>
      <c r="AD7" s="14">
        <v>42395</v>
      </c>
      <c r="AE7" s="14">
        <v>42446</v>
      </c>
      <c r="AF7" s="14">
        <v>42465</v>
      </c>
      <c r="AG7" s="14">
        <v>42476</v>
      </c>
      <c r="AH7" s="14">
        <v>42570</v>
      </c>
      <c r="AI7" s="14">
        <v>42636</v>
      </c>
      <c r="AJ7" s="14">
        <v>42663</v>
      </c>
      <c r="AL7">
        <v>2017</v>
      </c>
      <c r="AM7" t="s">
        <v>1722</v>
      </c>
      <c r="AN7" t="s">
        <v>154</v>
      </c>
      <c r="AO7" t="s">
        <v>1765</v>
      </c>
      <c r="AP7" t="s">
        <v>1754</v>
      </c>
      <c r="AQ7" t="s">
        <v>1762</v>
      </c>
      <c r="AR7" t="str">
        <f>AN7&amp;" "&amp;AO7&amp;" "&amp;AP7&amp;" "&amp;AQ7</f>
        <v>九 1일 七赤 △</v>
      </c>
      <c r="AS7" t="s">
        <v>1723</v>
      </c>
      <c r="AT7" t="s">
        <v>1731</v>
      </c>
      <c r="AU7" t="s">
        <v>1760</v>
      </c>
      <c r="AW7" t="str">
        <f>AS7&amp;" "&amp;AT7&amp;" "&amp;AU7&amp;" "&amp;AV7</f>
        <v xml:space="preserve">紫 2일 八白 </v>
      </c>
    </row>
    <row r="8" spans="1:50" x14ac:dyDescent="0.3">
      <c r="A8">
        <v>2017</v>
      </c>
      <c r="B8" s="5">
        <v>42740</v>
      </c>
      <c r="C8" s="5">
        <v>42755</v>
      </c>
      <c r="D8" s="5">
        <v>42770</v>
      </c>
      <c r="E8" s="5">
        <v>42784</v>
      </c>
      <c r="F8" s="5">
        <v>42799</v>
      </c>
      <c r="G8" s="5">
        <v>42814</v>
      </c>
      <c r="H8" s="5">
        <v>42829</v>
      </c>
      <c r="I8" s="5">
        <v>42845</v>
      </c>
      <c r="J8" s="5">
        <v>42860</v>
      </c>
      <c r="K8" s="5">
        <v>42876</v>
      </c>
      <c r="L8" s="5">
        <v>42891</v>
      </c>
      <c r="M8" s="5">
        <v>42907</v>
      </c>
      <c r="N8" s="5">
        <v>42923</v>
      </c>
      <c r="O8" s="5">
        <v>42939</v>
      </c>
      <c r="P8" s="5">
        <v>42954</v>
      </c>
      <c r="Q8" s="5">
        <v>42970</v>
      </c>
      <c r="R8" s="5">
        <v>42985</v>
      </c>
      <c r="S8" s="5">
        <v>43001</v>
      </c>
      <c r="T8" s="5">
        <v>43016</v>
      </c>
      <c r="U8" s="5">
        <v>43031</v>
      </c>
      <c r="V8" s="5">
        <v>43046</v>
      </c>
      <c r="W8" s="5">
        <v>43061</v>
      </c>
      <c r="X8" s="5">
        <v>43076</v>
      </c>
      <c r="Y8" s="5">
        <v>43091</v>
      </c>
      <c r="AB8">
        <v>2017</v>
      </c>
      <c r="AC8" s="14">
        <v>42752</v>
      </c>
      <c r="AD8" s="14">
        <v>42755</v>
      </c>
      <c r="AE8" s="14">
        <v>42816</v>
      </c>
      <c r="AF8" s="14">
        <v>42830</v>
      </c>
      <c r="AG8" s="14">
        <v>42842</v>
      </c>
      <c r="AH8" s="14">
        <v>42935</v>
      </c>
      <c r="AI8" s="14">
        <v>42996</v>
      </c>
      <c r="AJ8" s="14">
        <v>43028</v>
      </c>
      <c r="AL8">
        <v>2017</v>
      </c>
      <c r="AM8" t="s">
        <v>106</v>
      </c>
      <c r="AN8" t="s">
        <v>153</v>
      </c>
      <c r="AO8" t="s">
        <v>1765</v>
      </c>
      <c r="AP8" t="s">
        <v>1756</v>
      </c>
      <c r="AQ8" t="s">
        <v>1762</v>
      </c>
      <c r="AR8" t="str">
        <f t="shared" ref="AR8:AR71" si="0">AN8&amp;" "&amp;AO8&amp;" "&amp;AP8&amp;" "&amp;AQ8</f>
        <v>八 1일 二黑 △</v>
      </c>
      <c r="AS8" t="s">
        <v>1724</v>
      </c>
      <c r="AT8" t="s">
        <v>1731</v>
      </c>
      <c r="AU8" t="s">
        <v>1757</v>
      </c>
      <c r="AW8" t="str">
        <f t="shared" ref="AW8:AW71" si="1">AS8&amp;" "&amp;AT8&amp;" "&amp;AU8&amp;" "&amp;AV8</f>
        <v xml:space="preserve">白 2일 三碧 </v>
      </c>
    </row>
    <row r="9" spans="1:50" x14ac:dyDescent="0.3">
      <c r="A9">
        <v>2018</v>
      </c>
      <c r="B9" s="5">
        <v>43105</v>
      </c>
      <c r="C9" s="5">
        <v>43120</v>
      </c>
      <c r="D9" s="5">
        <v>43135</v>
      </c>
      <c r="E9" s="5">
        <v>43150</v>
      </c>
      <c r="F9" s="5">
        <v>43165</v>
      </c>
      <c r="G9" s="5">
        <v>43180</v>
      </c>
      <c r="H9" s="5">
        <v>43195</v>
      </c>
      <c r="I9" s="5">
        <v>43210</v>
      </c>
      <c r="J9" s="5">
        <v>43225</v>
      </c>
      <c r="K9" s="5">
        <v>43241</v>
      </c>
      <c r="L9" s="5">
        <v>43257</v>
      </c>
      <c r="M9" s="5">
        <v>43272</v>
      </c>
      <c r="N9" s="5">
        <v>43288</v>
      </c>
      <c r="O9" s="5">
        <v>43304</v>
      </c>
      <c r="P9" s="5">
        <v>43319</v>
      </c>
      <c r="Q9" s="5">
        <v>43335</v>
      </c>
      <c r="R9" s="5">
        <v>43351</v>
      </c>
      <c r="S9" s="5">
        <v>43366</v>
      </c>
      <c r="T9" s="5">
        <v>43381</v>
      </c>
      <c r="U9" s="5">
        <v>43396</v>
      </c>
      <c r="V9" s="5">
        <v>43411</v>
      </c>
      <c r="W9" s="5">
        <v>43426</v>
      </c>
      <c r="X9" s="5">
        <v>43441</v>
      </c>
      <c r="Y9" s="5">
        <v>43456</v>
      </c>
      <c r="AB9">
        <v>2018</v>
      </c>
      <c r="AC9" s="14">
        <v>43117</v>
      </c>
      <c r="AD9" s="14">
        <v>43127</v>
      </c>
      <c r="AE9" s="14">
        <v>43176</v>
      </c>
      <c r="AF9" s="14">
        <v>43196</v>
      </c>
      <c r="AG9" s="14">
        <v>43207</v>
      </c>
      <c r="AH9" s="14">
        <v>43301</v>
      </c>
      <c r="AI9" s="14">
        <v>43366</v>
      </c>
      <c r="AJ9" s="14">
        <v>43393</v>
      </c>
      <c r="AL9">
        <v>2017</v>
      </c>
      <c r="AM9" t="s">
        <v>107</v>
      </c>
      <c r="AN9" t="s">
        <v>152</v>
      </c>
      <c r="AO9" t="s">
        <v>1764</v>
      </c>
      <c r="AP9" t="s">
        <v>1757</v>
      </c>
      <c r="AQ9" t="s">
        <v>1762</v>
      </c>
      <c r="AR9" t="str">
        <f t="shared" si="0"/>
        <v>七 1일 三碧 △</v>
      </c>
      <c r="AS9" t="s">
        <v>1725</v>
      </c>
      <c r="AT9" t="s">
        <v>1731</v>
      </c>
      <c r="AU9" t="s">
        <v>1761</v>
      </c>
      <c r="AW9" t="str">
        <f t="shared" si="1"/>
        <v xml:space="preserve">赤 2일 四綠 </v>
      </c>
    </row>
    <row r="10" spans="1:50" x14ac:dyDescent="0.3">
      <c r="A10">
        <v>2019</v>
      </c>
      <c r="B10" s="5">
        <v>43471</v>
      </c>
      <c r="C10" s="5">
        <v>43485</v>
      </c>
      <c r="D10" s="5">
        <v>43500</v>
      </c>
      <c r="E10" s="5">
        <v>43515</v>
      </c>
      <c r="F10" s="5">
        <v>43530</v>
      </c>
      <c r="G10" s="5">
        <v>43545</v>
      </c>
      <c r="H10" s="5">
        <v>43560</v>
      </c>
      <c r="I10" s="5">
        <v>43575</v>
      </c>
      <c r="J10" s="5">
        <v>43591</v>
      </c>
      <c r="K10" s="5">
        <v>43606</v>
      </c>
      <c r="L10" s="5">
        <v>43622</v>
      </c>
      <c r="M10" s="5">
        <v>43638</v>
      </c>
      <c r="N10" s="5">
        <v>43653</v>
      </c>
      <c r="O10" s="5">
        <v>43669</v>
      </c>
      <c r="P10" s="5">
        <v>43685</v>
      </c>
      <c r="Q10" s="5">
        <v>43700</v>
      </c>
      <c r="R10" s="5">
        <v>43716</v>
      </c>
      <c r="S10" s="5">
        <v>43731</v>
      </c>
      <c r="T10" s="5">
        <v>43746</v>
      </c>
      <c r="U10" s="5">
        <v>43762</v>
      </c>
      <c r="V10" s="5">
        <v>43777</v>
      </c>
      <c r="W10" s="5">
        <v>43791</v>
      </c>
      <c r="X10" s="5">
        <v>43806</v>
      </c>
      <c r="Y10" s="5">
        <v>43821</v>
      </c>
      <c r="AB10">
        <v>2019</v>
      </c>
      <c r="AC10" s="14">
        <v>43482</v>
      </c>
      <c r="AD10" s="14">
        <v>43487</v>
      </c>
      <c r="AE10" s="14">
        <v>43546</v>
      </c>
      <c r="AF10" s="14">
        <v>43561</v>
      </c>
      <c r="AG10" s="14">
        <v>43572</v>
      </c>
      <c r="AH10" s="14">
        <v>43666</v>
      </c>
      <c r="AI10" s="14">
        <v>43736</v>
      </c>
      <c r="AJ10" s="14">
        <v>43759</v>
      </c>
      <c r="AL10">
        <v>2017</v>
      </c>
      <c r="AM10" t="s">
        <v>108</v>
      </c>
      <c r="AN10" t="s">
        <v>151</v>
      </c>
      <c r="AO10" t="s">
        <v>1764</v>
      </c>
      <c r="AP10" t="s">
        <v>1754</v>
      </c>
      <c r="AQ10" t="s">
        <v>1762</v>
      </c>
      <c r="AR10" t="str">
        <f t="shared" si="0"/>
        <v>六 1일 七赤 △</v>
      </c>
      <c r="AS10" t="s">
        <v>1724</v>
      </c>
      <c r="AT10" t="s">
        <v>1731</v>
      </c>
      <c r="AU10" t="s">
        <v>1760</v>
      </c>
      <c r="AW10" t="str">
        <f t="shared" si="1"/>
        <v xml:space="preserve">白 2일 八白 </v>
      </c>
    </row>
    <row r="11" spans="1:50" x14ac:dyDescent="0.3">
      <c r="A11">
        <v>2020</v>
      </c>
      <c r="B11" s="5">
        <v>43836</v>
      </c>
      <c r="C11" s="5">
        <v>43850</v>
      </c>
      <c r="D11" s="5">
        <v>43865</v>
      </c>
      <c r="E11" s="5">
        <v>43880</v>
      </c>
      <c r="F11" s="5">
        <v>43895</v>
      </c>
      <c r="G11" s="5">
        <v>43910</v>
      </c>
      <c r="H11" s="5">
        <v>43925</v>
      </c>
      <c r="I11" s="5">
        <v>43940</v>
      </c>
      <c r="J11" s="5">
        <v>43956</v>
      </c>
      <c r="K11" s="5">
        <v>43971</v>
      </c>
      <c r="L11" s="5">
        <v>43987</v>
      </c>
      <c r="M11" s="5">
        <v>44003</v>
      </c>
      <c r="N11" s="5">
        <v>44019</v>
      </c>
      <c r="O11" s="5">
        <v>44034</v>
      </c>
      <c r="P11" s="5">
        <v>44050</v>
      </c>
      <c r="Q11" s="5">
        <v>44066</v>
      </c>
      <c r="R11" s="5">
        <v>44081</v>
      </c>
      <c r="S11" s="5">
        <v>44096</v>
      </c>
      <c r="T11" s="5">
        <v>44112</v>
      </c>
      <c r="U11" s="5">
        <v>44127</v>
      </c>
      <c r="V11" s="5">
        <v>44142</v>
      </c>
      <c r="W11" s="5">
        <v>44157</v>
      </c>
      <c r="X11" s="5">
        <v>44172</v>
      </c>
      <c r="Y11" s="5">
        <v>44186</v>
      </c>
      <c r="AB11">
        <v>2020</v>
      </c>
      <c r="AC11" s="14">
        <v>43847</v>
      </c>
      <c r="AD11" s="14">
        <v>43848</v>
      </c>
      <c r="AE11" s="14">
        <v>43906</v>
      </c>
      <c r="AF11" s="14">
        <v>43926</v>
      </c>
      <c r="AG11" s="14">
        <v>43937</v>
      </c>
      <c r="AH11" s="14">
        <v>44031</v>
      </c>
      <c r="AI11" s="14">
        <v>44096</v>
      </c>
      <c r="AJ11" s="14">
        <v>44124</v>
      </c>
      <c r="AL11">
        <v>2017</v>
      </c>
      <c r="AM11" t="s">
        <v>109</v>
      </c>
      <c r="AN11" t="s">
        <v>150</v>
      </c>
      <c r="AO11" t="s">
        <v>1764</v>
      </c>
      <c r="AP11" t="s">
        <v>1758</v>
      </c>
      <c r="AQ11" t="s">
        <v>1762</v>
      </c>
      <c r="AR11" t="str">
        <f t="shared" si="0"/>
        <v>五 1일 一白 △</v>
      </c>
      <c r="AS11" t="s">
        <v>1726</v>
      </c>
      <c r="AT11" t="s">
        <v>1730</v>
      </c>
      <c r="AU11" t="s">
        <v>1756</v>
      </c>
      <c r="AW11" t="str">
        <f t="shared" si="1"/>
        <v xml:space="preserve">黃 2일 二黑 </v>
      </c>
    </row>
    <row r="12" spans="1:50" x14ac:dyDescent="0.3">
      <c r="A12">
        <v>2021</v>
      </c>
      <c r="B12" s="5">
        <v>44201</v>
      </c>
      <c r="C12" s="5">
        <v>44216</v>
      </c>
      <c r="D12" s="5">
        <v>44230</v>
      </c>
      <c r="E12" s="5">
        <v>44245</v>
      </c>
      <c r="F12" s="5">
        <v>44260</v>
      </c>
      <c r="G12" s="5">
        <v>44275</v>
      </c>
      <c r="H12" s="5">
        <v>44290</v>
      </c>
      <c r="I12" s="5">
        <v>44306</v>
      </c>
      <c r="J12" s="5">
        <v>44321</v>
      </c>
      <c r="K12" s="5">
        <v>44337</v>
      </c>
      <c r="L12" s="5">
        <v>44352</v>
      </c>
      <c r="M12" s="5">
        <v>44368</v>
      </c>
      <c r="N12" s="5">
        <v>44384</v>
      </c>
      <c r="O12" s="5">
        <v>44399</v>
      </c>
      <c r="P12" s="5">
        <v>44415</v>
      </c>
      <c r="Q12" s="5">
        <v>44431</v>
      </c>
      <c r="R12" s="5">
        <v>44446</v>
      </c>
      <c r="S12" s="5">
        <v>44462</v>
      </c>
      <c r="T12" s="5">
        <v>44477</v>
      </c>
      <c r="U12" s="5">
        <v>44492</v>
      </c>
      <c r="V12" s="5">
        <v>44507</v>
      </c>
      <c r="W12" s="5">
        <v>44522</v>
      </c>
      <c r="X12" s="5">
        <v>44537</v>
      </c>
      <c r="Y12" s="5">
        <v>44552</v>
      </c>
      <c r="AB12">
        <v>2021</v>
      </c>
      <c r="AC12" s="14">
        <v>44213</v>
      </c>
      <c r="AD12" s="14">
        <v>44219</v>
      </c>
      <c r="AE12" s="14">
        <v>44276</v>
      </c>
      <c r="AF12" s="14">
        <v>44291</v>
      </c>
      <c r="AG12" s="14">
        <v>44303</v>
      </c>
      <c r="AH12" s="14">
        <v>44396</v>
      </c>
      <c r="AI12" s="14">
        <v>44466</v>
      </c>
      <c r="AJ12" s="14">
        <v>44489</v>
      </c>
      <c r="AL12">
        <v>2017</v>
      </c>
      <c r="AM12" t="s">
        <v>110</v>
      </c>
      <c r="AN12" t="s">
        <v>149</v>
      </c>
      <c r="AO12" t="s">
        <v>1764</v>
      </c>
      <c r="AP12" t="s">
        <v>1753</v>
      </c>
      <c r="AQ12" t="s">
        <v>1762</v>
      </c>
      <c r="AR12" t="str">
        <f t="shared" si="0"/>
        <v>四 1일 五黃 △</v>
      </c>
      <c r="AS12" t="s">
        <v>1727</v>
      </c>
      <c r="AT12" t="s">
        <v>1732</v>
      </c>
      <c r="AU12" t="s">
        <v>1759</v>
      </c>
      <c r="AV12" t="s">
        <v>1763</v>
      </c>
      <c r="AW12" t="str">
        <f t="shared" si="1"/>
        <v>綠 6일 九紫 ▼</v>
      </c>
    </row>
    <row r="13" spans="1:50" x14ac:dyDescent="0.3">
      <c r="A13">
        <v>2022</v>
      </c>
      <c r="B13" s="5">
        <v>44566</v>
      </c>
      <c r="C13" s="5">
        <v>44581</v>
      </c>
      <c r="D13" s="5">
        <v>44596</v>
      </c>
      <c r="E13" s="5">
        <v>44611</v>
      </c>
      <c r="F13" s="5">
        <v>44625</v>
      </c>
      <c r="G13" s="5">
        <v>44641</v>
      </c>
      <c r="H13" s="5">
        <v>44656</v>
      </c>
      <c r="I13" s="5">
        <v>44671</v>
      </c>
      <c r="J13" s="5">
        <v>44686</v>
      </c>
      <c r="K13" s="5">
        <v>44702</v>
      </c>
      <c r="L13" s="5">
        <v>44718</v>
      </c>
      <c r="M13" s="5">
        <v>44733</v>
      </c>
      <c r="N13" s="5">
        <v>44749</v>
      </c>
      <c r="O13" s="5">
        <v>44765</v>
      </c>
      <c r="P13" s="5">
        <v>44780</v>
      </c>
      <c r="Q13" s="5">
        <v>44796</v>
      </c>
      <c r="R13" s="5">
        <v>44812</v>
      </c>
      <c r="S13" s="5">
        <v>44827</v>
      </c>
      <c r="T13" s="5">
        <v>44842</v>
      </c>
      <c r="U13" s="5">
        <v>44857</v>
      </c>
      <c r="V13" s="5">
        <v>44872</v>
      </c>
      <c r="W13" s="5">
        <v>44887</v>
      </c>
      <c r="X13" s="5">
        <v>44902</v>
      </c>
      <c r="Y13" s="5">
        <v>44917</v>
      </c>
      <c r="AB13">
        <v>2022</v>
      </c>
      <c r="AC13" s="14">
        <v>44578</v>
      </c>
      <c r="AD13" s="14">
        <v>44579</v>
      </c>
      <c r="AE13" s="14">
        <v>44636</v>
      </c>
      <c r="AF13" s="14">
        <v>44657</v>
      </c>
      <c r="AG13" s="14">
        <v>44668</v>
      </c>
      <c r="AH13" s="14">
        <v>44762</v>
      </c>
      <c r="AI13" s="14">
        <v>44826</v>
      </c>
      <c r="AJ13" s="14">
        <v>44854</v>
      </c>
      <c r="AL13">
        <v>2017</v>
      </c>
      <c r="AM13" t="s">
        <v>111</v>
      </c>
      <c r="AN13" t="s">
        <v>148</v>
      </c>
      <c r="AO13" t="s">
        <v>1764</v>
      </c>
      <c r="AP13" t="s">
        <v>1756</v>
      </c>
      <c r="AQ13" t="s">
        <v>1763</v>
      </c>
      <c r="AR13" t="str">
        <f t="shared" si="0"/>
        <v>三 1일 二黑 ▼</v>
      </c>
      <c r="AS13" t="s">
        <v>1728</v>
      </c>
      <c r="AT13" t="s">
        <v>1730</v>
      </c>
      <c r="AU13" t="s">
        <v>1758</v>
      </c>
      <c r="AW13" t="str">
        <f t="shared" si="1"/>
        <v xml:space="preserve">碧 2일 一白 </v>
      </c>
    </row>
    <row r="14" spans="1:50" x14ac:dyDescent="0.3">
      <c r="A14">
        <v>2023</v>
      </c>
      <c r="B14" s="5">
        <v>44931</v>
      </c>
      <c r="C14" s="5">
        <v>44946</v>
      </c>
      <c r="D14" s="5">
        <v>44961</v>
      </c>
      <c r="E14" s="5">
        <v>44976</v>
      </c>
      <c r="F14" s="5">
        <v>44991</v>
      </c>
      <c r="G14" s="5">
        <v>45006</v>
      </c>
      <c r="H14" s="5">
        <v>45021</v>
      </c>
      <c r="I14" s="5">
        <v>45036</v>
      </c>
      <c r="J14" s="5">
        <v>45052</v>
      </c>
      <c r="K14" s="5">
        <v>45067</v>
      </c>
      <c r="L14" s="5">
        <v>45083</v>
      </c>
      <c r="M14" s="5">
        <v>45099</v>
      </c>
      <c r="N14" s="5">
        <v>45114</v>
      </c>
      <c r="O14" s="5">
        <v>45130</v>
      </c>
      <c r="P14" s="5">
        <v>45146</v>
      </c>
      <c r="Q14" s="5">
        <v>45161</v>
      </c>
      <c r="R14" s="5">
        <v>45177</v>
      </c>
      <c r="S14" s="5">
        <v>45192</v>
      </c>
      <c r="T14" s="5">
        <v>45207</v>
      </c>
      <c r="U14" s="5">
        <v>45223</v>
      </c>
      <c r="V14" s="5">
        <v>45238</v>
      </c>
      <c r="W14" s="5">
        <v>45252</v>
      </c>
      <c r="X14" s="5">
        <v>45267</v>
      </c>
      <c r="Y14" s="5">
        <v>45282</v>
      </c>
      <c r="AB14">
        <v>2023</v>
      </c>
      <c r="AC14" s="14">
        <v>44939</v>
      </c>
      <c r="AD14" s="14">
        <v>44943</v>
      </c>
      <c r="AE14" s="14">
        <v>45006</v>
      </c>
      <c r="AF14" s="14">
        <v>45022</v>
      </c>
      <c r="AG14" s="14">
        <v>45033</v>
      </c>
      <c r="AH14" s="14">
        <v>45127</v>
      </c>
      <c r="AI14" s="14">
        <v>45196</v>
      </c>
      <c r="AJ14" s="14">
        <v>45220</v>
      </c>
      <c r="AL14">
        <v>2017</v>
      </c>
      <c r="AM14" t="s">
        <v>112</v>
      </c>
      <c r="AN14" t="s">
        <v>147</v>
      </c>
      <c r="AO14" t="s">
        <v>1764</v>
      </c>
      <c r="AP14" t="s">
        <v>1754</v>
      </c>
      <c r="AQ14" t="s">
        <v>1763</v>
      </c>
      <c r="AR14" t="str">
        <f t="shared" si="0"/>
        <v>二 1일 七赤 ▼</v>
      </c>
      <c r="AS14" t="s">
        <v>1729</v>
      </c>
      <c r="AT14" t="s">
        <v>1730</v>
      </c>
      <c r="AU14" t="s">
        <v>1755</v>
      </c>
      <c r="AW14" t="str">
        <f t="shared" si="1"/>
        <v xml:space="preserve">黑 2일 六白 </v>
      </c>
    </row>
    <row r="15" spans="1:50" x14ac:dyDescent="0.3">
      <c r="A15">
        <v>2024</v>
      </c>
      <c r="B15" s="5">
        <v>45297</v>
      </c>
      <c r="C15" s="5">
        <v>45311</v>
      </c>
      <c r="D15" s="5">
        <v>45326</v>
      </c>
      <c r="E15" s="5">
        <v>45341</v>
      </c>
      <c r="F15" s="5">
        <v>45356</v>
      </c>
      <c r="G15" s="5">
        <v>45371</v>
      </c>
      <c r="H15" s="5">
        <v>45386</v>
      </c>
      <c r="I15" s="5">
        <v>45401</v>
      </c>
      <c r="J15" s="5">
        <v>45417</v>
      </c>
      <c r="K15" s="5">
        <v>45432</v>
      </c>
      <c r="L15" s="5">
        <v>45448</v>
      </c>
      <c r="M15" s="5">
        <v>45464</v>
      </c>
      <c r="N15" s="5">
        <v>45479</v>
      </c>
      <c r="O15" s="5">
        <v>45495</v>
      </c>
      <c r="P15" s="5">
        <v>45511</v>
      </c>
      <c r="Q15" s="5">
        <v>45527</v>
      </c>
      <c r="R15" s="5">
        <v>45542</v>
      </c>
      <c r="S15" s="5">
        <v>45557</v>
      </c>
      <c r="T15" s="5">
        <v>45573</v>
      </c>
      <c r="U15" s="5">
        <v>45588</v>
      </c>
      <c r="V15" s="5">
        <v>45603</v>
      </c>
      <c r="W15" s="5">
        <v>45618</v>
      </c>
      <c r="X15" s="5">
        <v>45633</v>
      </c>
      <c r="Y15" s="5">
        <v>45647</v>
      </c>
      <c r="AB15">
        <v>2024</v>
      </c>
      <c r="AC15" s="14">
        <v>45309</v>
      </c>
      <c r="AD15" s="14">
        <v>45311</v>
      </c>
      <c r="AE15" s="14">
        <v>45366</v>
      </c>
      <c r="AF15" s="14">
        <v>45387</v>
      </c>
      <c r="AG15" s="14">
        <v>45398</v>
      </c>
      <c r="AH15" s="14">
        <v>45492</v>
      </c>
      <c r="AI15" s="14">
        <v>45556</v>
      </c>
      <c r="AJ15" s="14">
        <v>45585</v>
      </c>
      <c r="AL15">
        <v>2017</v>
      </c>
      <c r="AM15" t="s">
        <v>113</v>
      </c>
      <c r="AN15" t="s">
        <v>1384</v>
      </c>
      <c r="AO15" t="s">
        <v>1764</v>
      </c>
      <c r="AP15" t="s">
        <v>1757</v>
      </c>
      <c r="AQ15" t="s">
        <v>1763</v>
      </c>
      <c r="AR15" t="str">
        <f t="shared" si="0"/>
        <v>一 1일 三碧 ▼</v>
      </c>
      <c r="AS15" t="s">
        <v>1724</v>
      </c>
      <c r="AT15" t="s">
        <v>1730</v>
      </c>
      <c r="AU15" t="s">
        <v>1756</v>
      </c>
      <c r="AW15" t="str">
        <f t="shared" si="1"/>
        <v xml:space="preserve">白 2일 二黑 </v>
      </c>
    </row>
    <row r="16" spans="1:50" x14ac:dyDescent="0.3">
      <c r="A16">
        <v>2025</v>
      </c>
      <c r="B16" s="5">
        <v>45662</v>
      </c>
      <c r="C16" s="5">
        <v>45677</v>
      </c>
      <c r="D16" s="5">
        <v>45691</v>
      </c>
      <c r="E16" s="5">
        <v>45706</v>
      </c>
      <c r="F16" s="5">
        <v>45721</v>
      </c>
      <c r="G16" s="5">
        <v>45736</v>
      </c>
      <c r="H16" s="5">
        <v>45751</v>
      </c>
      <c r="I16" s="5">
        <v>45767</v>
      </c>
      <c r="J16" s="5">
        <v>45782</v>
      </c>
      <c r="K16" s="5">
        <v>45798</v>
      </c>
      <c r="L16" s="5">
        <v>45813</v>
      </c>
      <c r="M16" s="5">
        <v>45829</v>
      </c>
      <c r="N16" s="5">
        <v>45845</v>
      </c>
      <c r="O16" s="5">
        <v>45860</v>
      </c>
      <c r="P16" s="5">
        <v>45876</v>
      </c>
      <c r="Q16" s="5">
        <v>45892</v>
      </c>
      <c r="R16" s="5">
        <v>45907</v>
      </c>
      <c r="S16" s="5">
        <v>45923</v>
      </c>
      <c r="T16" s="5">
        <v>45938</v>
      </c>
      <c r="U16" s="5">
        <v>45953</v>
      </c>
      <c r="V16" s="5">
        <v>45968</v>
      </c>
      <c r="W16" s="5">
        <v>45983</v>
      </c>
      <c r="X16" s="5">
        <v>45998</v>
      </c>
      <c r="Y16" s="5">
        <v>46012</v>
      </c>
      <c r="AB16">
        <v>2025</v>
      </c>
      <c r="AC16" s="14">
        <v>45671</v>
      </c>
      <c r="AD16" s="14">
        <v>45674</v>
      </c>
      <c r="AE16" s="14">
        <v>45736</v>
      </c>
      <c r="AF16" s="14">
        <v>45752</v>
      </c>
      <c r="AG16" s="14">
        <v>45764</v>
      </c>
      <c r="AH16" s="14">
        <v>45858</v>
      </c>
      <c r="AI16" s="14">
        <v>45926</v>
      </c>
      <c r="AJ16" s="14">
        <v>45950</v>
      </c>
      <c r="AL16">
        <v>2017</v>
      </c>
      <c r="AM16" t="s">
        <v>114</v>
      </c>
      <c r="AN16" t="s">
        <v>154</v>
      </c>
      <c r="AO16" t="s">
        <v>1764</v>
      </c>
      <c r="AP16" t="s">
        <v>1759</v>
      </c>
      <c r="AQ16" t="s">
        <v>1763</v>
      </c>
      <c r="AR16" t="str">
        <f t="shared" si="0"/>
        <v>九 1일 九紫 ▼</v>
      </c>
      <c r="AS16" t="s">
        <v>1723</v>
      </c>
      <c r="AT16" t="s">
        <v>1730</v>
      </c>
      <c r="AU16" t="s">
        <v>1760</v>
      </c>
      <c r="AW16" t="str">
        <f t="shared" si="1"/>
        <v xml:space="preserve">紫 2일 八白 </v>
      </c>
    </row>
    <row r="17" spans="1:49" x14ac:dyDescent="0.3">
      <c r="A17">
        <v>2026</v>
      </c>
      <c r="B17" s="5">
        <v>46027</v>
      </c>
      <c r="C17" s="5">
        <v>46042</v>
      </c>
      <c r="D17" s="5">
        <v>46057</v>
      </c>
      <c r="E17" s="5">
        <v>46072</v>
      </c>
      <c r="F17" s="5">
        <v>46086</v>
      </c>
      <c r="G17" s="5">
        <v>46101</v>
      </c>
      <c r="H17" s="5">
        <v>46117</v>
      </c>
      <c r="I17" s="5">
        <v>46132</v>
      </c>
      <c r="J17" s="5">
        <v>46147</v>
      </c>
      <c r="K17" s="5">
        <v>46163</v>
      </c>
      <c r="L17" s="5">
        <v>46179</v>
      </c>
      <c r="M17" s="5">
        <v>46194</v>
      </c>
      <c r="N17" s="5">
        <v>46210</v>
      </c>
      <c r="O17" s="5">
        <v>46226</v>
      </c>
      <c r="P17" s="5">
        <v>46241</v>
      </c>
      <c r="Q17" s="5">
        <v>46257</v>
      </c>
      <c r="R17" s="5">
        <v>46273</v>
      </c>
      <c r="S17" s="5">
        <v>46288</v>
      </c>
      <c r="T17" s="5">
        <v>46303</v>
      </c>
      <c r="U17" s="5">
        <v>46318</v>
      </c>
      <c r="V17" s="5">
        <v>46333</v>
      </c>
      <c r="W17" s="5">
        <v>46348</v>
      </c>
      <c r="X17" s="5">
        <v>46363</v>
      </c>
      <c r="Y17" s="5">
        <v>46378</v>
      </c>
      <c r="AB17">
        <v>2026</v>
      </c>
      <c r="AC17" s="14">
        <v>46039</v>
      </c>
      <c r="AD17" s="14">
        <v>46043</v>
      </c>
      <c r="AE17" s="14">
        <v>46096</v>
      </c>
      <c r="AF17" s="14">
        <v>46117</v>
      </c>
      <c r="AG17" s="14">
        <v>46129</v>
      </c>
      <c r="AH17" s="14">
        <v>46223</v>
      </c>
      <c r="AI17" s="14">
        <v>46286</v>
      </c>
      <c r="AJ17" s="14">
        <v>46316</v>
      </c>
      <c r="AL17">
        <v>2017</v>
      </c>
      <c r="AM17" t="s">
        <v>115</v>
      </c>
      <c r="AN17" t="s">
        <v>153</v>
      </c>
      <c r="AO17" t="s">
        <v>1764</v>
      </c>
      <c r="AP17" t="s">
        <v>1753</v>
      </c>
      <c r="AQ17" t="s">
        <v>1763</v>
      </c>
      <c r="AR17" t="str">
        <f t="shared" si="0"/>
        <v>八 1일 五黃 ▼</v>
      </c>
      <c r="AS17" t="s">
        <v>1724</v>
      </c>
      <c r="AT17" t="s">
        <v>1730</v>
      </c>
      <c r="AU17" t="s">
        <v>1761</v>
      </c>
      <c r="AW17" t="str">
        <f t="shared" si="1"/>
        <v xml:space="preserve">白 2일 四綠 </v>
      </c>
    </row>
    <row r="18" spans="1:49" x14ac:dyDescent="0.3">
      <c r="A18">
        <v>2027</v>
      </c>
      <c r="B18" s="5">
        <v>46392</v>
      </c>
      <c r="C18" s="5">
        <v>46407</v>
      </c>
      <c r="D18" s="5">
        <v>46422</v>
      </c>
      <c r="E18" s="5">
        <v>46437</v>
      </c>
      <c r="F18" s="5">
        <v>46452</v>
      </c>
      <c r="G18" s="5">
        <v>46467</v>
      </c>
      <c r="H18" s="5">
        <v>46482</v>
      </c>
      <c r="I18" s="5">
        <v>46497</v>
      </c>
      <c r="J18" s="5">
        <v>46513</v>
      </c>
      <c r="K18" s="5">
        <v>46528</v>
      </c>
      <c r="L18" s="5">
        <v>46544</v>
      </c>
      <c r="M18" s="5">
        <v>46559</v>
      </c>
      <c r="N18" s="5">
        <v>46575</v>
      </c>
      <c r="O18" s="5">
        <v>46591</v>
      </c>
      <c r="P18" s="5">
        <v>46607</v>
      </c>
      <c r="Q18" s="5">
        <v>46622</v>
      </c>
      <c r="R18" s="5">
        <v>46638</v>
      </c>
      <c r="S18" s="5">
        <v>46653</v>
      </c>
      <c r="T18" s="5">
        <v>46668</v>
      </c>
      <c r="U18" s="5">
        <v>46684</v>
      </c>
      <c r="V18" s="5">
        <v>46699</v>
      </c>
      <c r="W18" s="5">
        <v>46713</v>
      </c>
      <c r="X18" s="5">
        <v>46728</v>
      </c>
      <c r="Y18" s="5">
        <v>46743</v>
      </c>
      <c r="AB18">
        <v>2027</v>
      </c>
      <c r="AC18" s="14">
        <v>46403</v>
      </c>
      <c r="AD18" s="14">
        <v>46404</v>
      </c>
      <c r="AE18" s="14">
        <v>46466</v>
      </c>
      <c r="AF18" s="14">
        <v>46483</v>
      </c>
      <c r="AG18" s="14">
        <v>46494</v>
      </c>
      <c r="AH18" s="14">
        <v>46588</v>
      </c>
      <c r="AI18" s="14">
        <v>46656</v>
      </c>
      <c r="AJ18" s="14">
        <v>46681</v>
      </c>
      <c r="AL18">
        <v>2017</v>
      </c>
      <c r="AM18" t="s">
        <v>116</v>
      </c>
      <c r="AN18" t="s">
        <v>152</v>
      </c>
      <c r="AO18" t="s">
        <v>1764</v>
      </c>
      <c r="AP18" t="s">
        <v>1756</v>
      </c>
      <c r="AQ18" t="s">
        <v>1763</v>
      </c>
      <c r="AR18" t="str">
        <f t="shared" si="0"/>
        <v>七 1일 二黑 ▼</v>
      </c>
      <c r="AS18" t="s">
        <v>1725</v>
      </c>
      <c r="AT18" t="s">
        <v>1733</v>
      </c>
      <c r="AU18" t="s">
        <v>1758</v>
      </c>
      <c r="AV18" t="s">
        <v>1762</v>
      </c>
      <c r="AW18" t="str">
        <f t="shared" si="1"/>
        <v>赤 3일 一白 △</v>
      </c>
    </row>
    <row r="19" spans="1:49" x14ac:dyDescent="0.3">
      <c r="A19">
        <v>2028</v>
      </c>
      <c r="B19" s="5">
        <v>46758</v>
      </c>
      <c r="C19" s="5">
        <v>46772</v>
      </c>
      <c r="D19" s="5">
        <v>46787</v>
      </c>
      <c r="E19" s="5">
        <v>46802</v>
      </c>
      <c r="F19" s="5">
        <v>46817</v>
      </c>
      <c r="G19" s="5">
        <v>46832</v>
      </c>
      <c r="H19" s="5">
        <v>46847</v>
      </c>
      <c r="I19" s="5">
        <v>46862</v>
      </c>
      <c r="J19" s="5">
        <v>46878</v>
      </c>
      <c r="K19" s="5">
        <v>46893</v>
      </c>
      <c r="L19" s="5">
        <v>46909</v>
      </c>
      <c r="M19" s="5">
        <v>46925</v>
      </c>
      <c r="N19" s="5">
        <v>46940</v>
      </c>
      <c r="O19" s="5">
        <v>46956</v>
      </c>
      <c r="P19" s="5">
        <v>46972</v>
      </c>
      <c r="Q19" s="5">
        <v>46987</v>
      </c>
      <c r="R19" s="5">
        <v>47003</v>
      </c>
      <c r="S19" s="5">
        <v>47018</v>
      </c>
      <c r="T19" s="5">
        <v>47034</v>
      </c>
      <c r="U19" s="5">
        <v>47049</v>
      </c>
      <c r="V19" s="5">
        <v>47064</v>
      </c>
      <c r="W19" s="5">
        <v>47079</v>
      </c>
      <c r="X19" s="5">
        <v>47093</v>
      </c>
      <c r="Y19" s="5">
        <v>47108</v>
      </c>
      <c r="AB19">
        <v>2028</v>
      </c>
      <c r="AC19" s="14">
        <v>46769</v>
      </c>
      <c r="AD19" s="14">
        <v>46775</v>
      </c>
      <c r="AE19" s="14">
        <v>46836</v>
      </c>
      <c r="AF19" s="14">
        <v>46848</v>
      </c>
      <c r="AG19" s="14">
        <v>46859</v>
      </c>
      <c r="AH19" s="14">
        <v>46953</v>
      </c>
      <c r="AI19" s="14">
        <v>47016</v>
      </c>
      <c r="AJ19" s="14">
        <v>47046</v>
      </c>
      <c r="AL19">
        <v>2018</v>
      </c>
      <c r="AM19" t="s">
        <v>1721</v>
      </c>
      <c r="AN19" t="s">
        <v>151</v>
      </c>
      <c r="AO19" t="s">
        <v>1764</v>
      </c>
      <c r="AP19" t="s">
        <v>1757</v>
      </c>
      <c r="AQ19" t="s">
        <v>1762</v>
      </c>
      <c r="AR19" t="str">
        <f t="shared" si="0"/>
        <v>六 1일 三碧 △</v>
      </c>
      <c r="AS19" t="s">
        <v>1724</v>
      </c>
      <c r="AT19" t="s">
        <v>1730</v>
      </c>
      <c r="AU19" t="s">
        <v>1761</v>
      </c>
      <c r="AW19" t="str">
        <f t="shared" si="1"/>
        <v xml:space="preserve">白 2일 四綠 </v>
      </c>
    </row>
    <row r="20" spans="1:49" x14ac:dyDescent="0.3">
      <c r="A20">
        <v>2029</v>
      </c>
      <c r="B20" s="5">
        <v>47123</v>
      </c>
      <c r="C20" s="5">
        <v>47138</v>
      </c>
      <c r="D20" s="5">
        <v>47152</v>
      </c>
      <c r="E20" s="5">
        <v>47167</v>
      </c>
      <c r="F20" s="5">
        <v>47182</v>
      </c>
      <c r="G20" s="5">
        <v>47197</v>
      </c>
      <c r="H20" s="5">
        <v>47212</v>
      </c>
      <c r="I20" s="5">
        <v>47228</v>
      </c>
      <c r="J20" s="5">
        <v>47243</v>
      </c>
      <c r="K20" s="5">
        <v>47259</v>
      </c>
      <c r="L20" s="5">
        <v>47274</v>
      </c>
      <c r="M20" s="5">
        <v>47290</v>
      </c>
      <c r="N20" s="5">
        <v>47306</v>
      </c>
      <c r="O20" s="5">
        <v>47321</v>
      </c>
      <c r="P20" s="5">
        <v>47337</v>
      </c>
      <c r="Q20" s="5">
        <v>47353</v>
      </c>
      <c r="R20" s="5">
        <v>47368</v>
      </c>
      <c r="S20" s="5">
        <v>47384</v>
      </c>
      <c r="T20" s="5">
        <v>47399</v>
      </c>
      <c r="U20" s="5">
        <v>47414</v>
      </c>
      <c r="V20" s="5">
        <v>47429</v>
      </c>
      <c r="W20" s="5">
        <v>47444</v>
      </c>
      <c r="X20" s="5">
        <v>47459</v>
      </c>
      <c r="Y20" s="5">
        <v>47473</v>
      </c>
      <c r="AB20">
        <v>2029</v>
      </c>
      <c r="AC20" s="14">
        <v>47135</v>
      </c>
      <c r="AD20" s="14">
        <v>47135</v>
      </c>
      <c r="AE20" s="14">
        <v>47196</v>
      </c>
      <c r="AF20" s="14">
        <v>47213</v>
      </c>
      <c r="AG20" s="14">
        <v>47225</v>
      </c>
      <c r="AH20" s="14">
        <v>47318</v>
      </c>
      <c r="AI20" s="14">
        <v>47386</v>
      </c>
      <c r="AJ20" s="14">
        <v>47411</v>
      </c>
      <c r="AL20">
        <v>2018</v>
      </c>
      <c r="AM20" t="s">
        <v>106</v>
      </c>
      <c r="AN20" t="s">
        <v>150</v>
      </c>
      <c r="AO20" t="s">
        <v>1764</v>
      </c>
      <c r="AP20" t="s">
        <v>1754</v>
      </c>
      <c r="AQ20" t="s">
        <v>1762</v>
      </c>
      <c r="AR20" t="str">
        <f t="shared" si="0"/>
        <v>五 1일 七赤 △</v>
      </c>
      <c r="AS20" t="s">
        <v>1726</v>
      </c>
      <c r="AT20" t="s">
        <v>1730</v>
      </c>
      <c r="AU20" t="s">
        <v>1760</v>
      </c>
      <c r="AW20" t="str">
        <f t="shared" si="1"/>
        <v xml:space="preserve">黃 2일 八白 </v>
      </c>
    </row>
    <row r="21" spans="1:49" x14ac:dyDescent="0.3">
      <c r="A21">
        <v>2030</v>
      </c>
      <c r="B21" s="5">
        <v>47488</v>
      </c>
      <c r="C21" s="5">
        <v>47503</v>
      </c>
      <c r="D21" s="5">
        <v>47518</v>
      </c>
      <c r="E21" s="5">
        <v>47532</v>
      </c>
      <c r="F21" s="5">
        <v>47547</v>
      </c>
      <c r="G21" s="5">
        <v>47562</v>
      </c>
      <c r="H21" s="5">
        <v>47578</v>
      </c>
      <c r="I21" s="5">
        <v>47593</v>
      </c>
      <c r="J21" s="5">
        <v>47608</v>
      </c>
      <c r="K21" s="5">
        <v>47624</v>
      </c>
      <c r="L21" s="5">
        <v>47640</v>
      </c>
      <c r="M21" s="5">
        <v>47655</v>
      </c>
      <c r="N21" s="5">
        <v>47671</v>
      </c>
      <c r="O21" s="5">
        <v>47687</v>
      </c>
      <c r="P21" s="5">
        <v>47702</v>
      </c>
      <c r="Q21" s="5">
        <v>47718</v>
      </c>
      <c r="R21" s="5">
        <v>47733</v>
      </c>
      <c r="S21" s="5">
        <v>47749</v>
      </c>
      <c r="T21" s="5">
        <v>47764</v>
      </c>
      <c r="U21" s="5">
        <v>47779</v>
      </c>
      <c r="V21" s="5">
        <v>47794</v>
      </c>
      <c r="W21" s="5">
        <v>47809</v>
      </c>
      <c r="X21" s="5">
        <v>47824</v>
      </c>
      <c r="Y21" s="5">
        <v>47839</v>
      </c>
      <c r="AB21">
        <v>2030</v>
      </c>
      <c r="AC21" s="14">
        <v>47500</v>
      </c>
      <c r="AD21" s="14">
        <v>47507</v>
      </c>
      <c r="AE21" s="14">
        <v>47566</v>
      </c>
      <c r="AF21" s="14">
        <v>47578</v>
      </c>
      <c r="AG21" s="14">
        <v>47590</v>
      </c>
      <c r="AH21" s="14">
        <v>47683</v>
      </c>
      <c r="AI21" s="14">
        <v>47746</v>
      </c>
      <c r="AJ21" s="14">
        <v>47776</v>
      </c>
      <c r="AL21">
        <v>2018</v>
      </c>
      <c r="AM21" t="s">
        <v>107</v>
      </c>
      <c r="AN21" t="s">
        <v>149</v>
      </c>
      <c r="AO21" t="s">
        <v>1764</v>
      </c>
      <c r="AP21" t="s">
        <v>1760</v>
      </c>
      <c r="AQ21" t="s">
        <v>1762</v>
      </c>
      <c r="AR21" t="str">
        <f t="shared" si="0"/>
        <v>四 1일 八白 △</v>
      </c>
      <c r="AS21" t="s">
        <v>1727</v>
      </c>
      <c r="AT21" t="s">
        <v>1730</v>
      </c>
      <c r="AU21" t="s">
        <v>1759</v>
      </c>
      <c r="AW21" t="str">
        <f t="shared" si="1"/>
        <v xml:space="preserve">綠 2일 九紫 </v>
      </c>
    </row>
    <row r="22" spans="1:49" x14ac:dyDescent="0.3">
      <c r="A22">
        <v>2031</v>
      </c>
      <c r="B22" s="5">
        <v>47853</v>
      </c>
      <c r="C22" s="5">
        <v>47868</v>
      </c>
      <c r="D22" s="5">
        <v>47883</v>
      </c>
      <c r="E22" s="5">
        <v>47898</v>
      </c>
      <c r="F22" s="5">
        <v>47913</v>
      </c>
      <c r="G22" s="5">
        <v>47928</v>
      </c>
      <c r="H22" s="5">
        <v>47943</v>
      </c>
      <c r="I22" s="5">
        <v>47958</v>
      </c>
      <c r="J22" s="5">
        <v>47974</v>
      </c>
      <c r="K22" s="5">
        <v>47989</v>
      </c>
      <c r="L22" s="5">
        <v>48005</v>
      </c>
      <c r="M22" s="5">
        <v>48020</v>
      </c>
      <c r="N22" s="5">
        <v>48036</v>
      </c>
      <c r="O22" s="5">
        <v>48052</v>
      </c>
      <c r="P22" s="5">
        <v>48068</v>
      </c>
      <c r="Q22" s="5">
        <v>48083</v>
      </c>
      <c r="R22" s="5">
        <v>48099</v>
      </c>
      <c r="S22" s="5">
        <v>48114</v>
      </c>
      <c r="T22" s="5">
        <v>48129</v>
      </c>
      <c r="U22" s="5">
        <v>48144</v>
      </c>
      <c r="V22" s="5">
        <v>48159</v>
      </c>
      <c r="W22" s="5">
        <v>48174</v>
      </c>
      <c r="X22" s="5">
        <v>48189</v>
      </c>
      <c r="Y22" s="5">
        <v>48204</v>
      </c>
      <c r="AB22">
        <v>2031</v>
      </c>
      <c r="AC22" s="14">
        <v>47865</v>
      </c>
      <c r="AD22" s="14">
        <v>47867</v>
      </c>
      <c r="AE22" s="14">
        <v>47926</v>
      </c>
      <c r="AF22" s="14">
        <v>47944</v>
      </c>
      <c r="AG22" s="14">
        <v>47955</v>
      </c>
      <c r="AH22" s="14">
        <v>48049</v>
      </c>
      <c r="AI22" s="14">
        <v>48116</v>
      </c>
      <c r="AJ22" s="14">
        <v>48141</v>
      </c>
      <c r="AL22">
        <v>2018</v>
      </c>
      <c r="AM22" t="s">
        <v>108</v>
      </c>
      <c r="AN22" t="s">
        <v>148</v>
      </c>
      <c r="AO22" t="s">
        <v>1764</v>
      </c>
      <c r="AP22" t="s">
        <v>1757</v>
      </c>
      <c r="AQ22" t="s">
        <v>1762</v>
      </c>
      <c r="AR22" t="str">
        <f t="shared" si="0"/>
        <v>三 1일 三碧 △</v>
      </c>
      <c r="AS22" t="s">
        <v>1728</v>
      </c>
      <c r="AT22" t="s">
        <v>1730</v>
      </c>
      <c r="AU22" t="s">
        <v>1761</v>
      </c>
      <c r="AW22" t="str">
        <f t="shared" si="1"/>
        <v xml:space="preserve">碧 2일 四綠 </v>
      </c>
    </row>
    <row r="23" spans="1:49" x14ac:dyDescent="0.3">
      <c r="A23">
        <v>2032</v>
      </c>
      <c r="B23" s="5">
        <v>48219</v>
      </c>
      <c r="C23" s="5">
        <v>48233</v>
      </c>
      <c r="D23" s="5">
        <v>48248</v>
      </c>
      <c r="E23" s="5">
        <v>48263</v>
      </c>
      <c r="F23" s="5">
        <v>48278</v>
      </c>
      <c r="G23" s="5">
        <v>48293</v>
      </c>
      <c r="H23" s="5">
        <v>48308</v>
      </c>
      <c r="I23" s="5">
        <v>48323</v>
      </c>
      <c r="J23" s="5">
        <v>48339</v>
      </c>
      <c r="K23" s="5">
        <v>48354</v>
      </c>
      <c r="L23" s="5">
        <v>48370</v>
      </c>
      <c r="M23" s="5">
        <v>48386</v>
      </c>
      <c r="N23" s="5">
        <v>48401</v>
      </c>
      <c r="O23" s="5">
        <v>48417</v>
      </c>
      <c r="P23" s="5">
        <v>48433</v>
      </c>
      <c r="Q23" s="5">
        <v>48448</v>
      </c>
      <c r="R23" s="5">
        <v>48464</v>
      </c>
      <c r="S23" s="5">
        <v>48479</v>
      </c>
      <c r="T23" s="5">
        <v>48495</v>
      </c>
      <c r="U23" s="5">
        <v>48510</v>
      </c>
      <c r="V23" s="5">
        <v>48525</v>
      </c>
      <c r="W23" s="5">
        <v>48540</v>
      </c>
      <c r="X23" s="5">
        <v>48554</v>
      </c>
      <c r="Y23" s="5">
        <v>48569</v>
      </c>
      <c r="AB23">
        <v>2032</v>
      </c>
      <c r="AC23" s="14">
        <v>48230</v>
      </c>
      <c r="AD23" s="14">
        <v>48239</v>
      </c>
      <c r="AE23" s="14">
        <v>48296</v>
      </c>
      <c r="AF23" s="14">
        <v>48309</v>
      </c>
      <c r="AG23" s="14">
        <v>48320</v>
      </c>
      <c r="AH23" s="14">
        <v>48414</v>
      </c>
      <c r="AI23" s="14">
        <v>48476</v>
      </c>
      <c r="AJ23" s="14">
        <v>48507</v>
      </c>
      <c r="AL23">
        <v>2018</v>
      </c>
      <c r="AM23" t="s">
        <v>109</v>
      </c>
      <c r="AN23" t="s">
        <v>147</v>
      </c>
      <c r="AO23" t="s">
        <v>1764</v>
      </c>
      <c r="AP23" t="s">
        <v>1755</v>
      </c>
      <c r="AQ23" t="s">
        <v>1762</v>
      </c>
      <c r="AR23" t="str">
        <f t="shared" si="0"/>
        <v>二 1일 六白 △</v>
      </c>
      <c r="AS23" t="s">
        <v>1729</v>
      </c>
      <c r="AT23" t="s">
        <v>1730</v>
      </c>
      <c r="AU23" t="s">
        <v>1754</v>
      </c>
      <c r="AW23" t="str">
        <f t="shared" si="1"/>
        <v xml:space="preserve">黑 2일 七赤 </v>
      </c>
    </row>
    <row r="24" spans="1:49" x14ac:dyDescent="0.3">
      <c r="A24">
        <v>2033</v>
      </c>
      <c r="B24" s="5">
        <v>48584</v>
      </c>
      <c r="C24" s="5">
        <v>48599</v>
      </c>
      <c r="D24" s="5">
        <v>48613</v>
      </c>
      <c r="E24" s="5">
        <v>48628</v>
      </c>
      <c r="F24" s="5">
        <v>48643</v>
      </c>
      <c r="G24" s="5">
        <v>48658</v>
      </c>
      <c r="H24" s="5">
        <v>48673</v>
      </c>
      <c r="I24" s="5">
        <v>48689</v>
      </c>
      <c r="J24" s="5">
        <v>48704</v>
      </c>
      <c r="K24" s="5">
        <v>48720</v>
      </c>
      <c r="L24" s="5">
        <v>48735</v>
      </c>
      <c r="M24" s="5">
        <v>48751</v>
      </c>
      <c r="N24" s="5">
        <v>48767</v>
      </c>
      <c r="O24" s="5">
        <v>48782</v>
      </c>
      <c r="P24" s="5">
        <v>48798</v>
      </c>
      <c r="Q24" s="5">
        <v>48814</v>
      </c>
      <c r="R24" s="5">
        <v>48829</v>
      </c>
      <c r="S24" s="5">
        <v>48845</v>
      </c>
      <c r="T24" s="5">
        <v>48860</v>
      </c>
      <c r="U24" s="5">
        <v>48875</v>
      </c>
      <c r="V24" s="5">
        <v>48890</v>
      </c>
      <c r="W24" s="5">
        <v>48905</v>
      </c>
      <c r="X24" s="5">
        <v>48920</v>
      </c>
      <c r="Y24" s="5">
        <v>48934</v>
      </c>
      <c r="AB24">
        <v>2033</v>
      </c>
      <c r="AC24" s="14">
        <v>48596</v>
      </c>
      <c r="AD24" s="14">
        <v>48599</v>
      </c>
      <c r="AE24" s="14">
        <v>48656</v>
      </c>
      <c r="AF24" s="14">
        <v>48674</v>
      </c>
      <c r="AG24" s="14">
        <v>48686</v>
      </c>
      <c r="AH24" s="14">
        <v>48779</v>
      </c>
      <c r="AI24" s="14">
        <v>48846</v>
      </c>
      <c r="AJ24" s="14">
        <v>48872</v>
      </c>
      <c r="AL24">
        <v>2018</v>
      </c>
      <c r="AM24" t="s">
        <v>110</v>
      </c>
      <c r="AN24" t="s">
        <v>1384</v>
      </c>
      <c r="AO24" t="s">
        <v>1764</v>
      </c>
      <c r="AP24" t="s">
        <v>1759</v>
      </c>
      <c r="AQ24" t="s">
        <v>1763</v>
      </c>
      <c r="AR24" t="str">
        <f t="shared" si="0"/>
        <v>一 1일 九紫 ▼</v>
      </c>
      <c r="AS24" t="s">
        <v>1724</v>
      </c>
      <c r="AT24" t="s">
        <v>1730</v>
      </c>
      <c r="AU24" t="s">
        <v>1760</v>
      </c>
      <c r="AW24" t="str">
        <f t="shared" si="1"/>
        <v xml:space="preserve">白 2일 八白 </v>
      </c>
    </row>
    <row r="25" spans="1:49" x14ac:dyDescent="0.3">
      <c r="A25">
        <v>2034</v>
      </c>
      <c r="B25" s="5">
        <v>48949</v>
      </c>
      <c r="C25" s="5">
        <v>48964</v>
      </c>
      <c r="D25" s="5">
        <v>48979</v>
      </c>
      <c r="E25" s="5">
        <v>48993</v>
      </c>
      <c r="F25" s="5">
        <v>49008</v>
      </c>
      <c r="G25" s="5">
        <v>49023</v>
      </c>
      <c r="H25" s="5">
        <v>49039</v>
      </c>
      <c r="I25" s="5">
        <v>49054</v>
      </c>
      <c r="J25" s="5">
        <v>49069</v>
      </c>
      <c r="K25" s="5">
        <v>49085</v>
      </c>
      <c r="L25" s="5">
        <v>49100</v>
      </c>
      <c r="M25" s="5">
        <v>49116</v>
      </c>
      <c r="N25" s="5">
        <v>49132</v>
      </c>
      <c r="O25" s="5">
        <v>49148</v>
      </c>
      <c r="P25" s="5">
        <v>49163</v>
      </c>
      <c r="Q25" s="5">
        <v>49179</v>
      </c>
      <c r="R25" s="5">
        <v>49194</v>
      </c>
      <c r="S25" s="5">
        <v>49210</v>
      </c>
      <c r="T25" s="5">
        <v>49225</v>
      </c>
      <c r="U25" s="5">
        <v>49240</v>
      </c>
      <c r="V25" s="5">
        <v>49255</v>
      </c>
      <c r="W25" s="5">
        <v>49270</v>
      </c>
      <c r="X25" s="5">
        <v>49285</v>
      </c>
      <c r="Y25" s="5">
        <v>49300</v>
      </c>
      <c r="AB25">
        <v>2034</v>
      </c>
      <c r="AC25" s="14">
        <v>48961</v>
      </c>
      <c r="AD25" s="14">
        <v>48971</v>
      </c>
      <c r="AE25" s="14">
        <v>49025</v>
      </c>
      <c r="AF25" s="14">
        <v>49039</v>
      </c>
      <c r="AG25" s="14">
        <v>49051</v>
      </c>
      <c r="AH25" s="14">
        <v>49144</v>
      </c>
      <c r="AI25" s="14">
        <v>49206</v>
      </c>
      <c r="AJ25" s="14">
        <v>49237</v>
      </c>
      <c r="AL25">
        <v>2018</v>
      </c>
      <c r="AM25" t="s">
        <v>111</v>
      </c>
      <c r="AN25" t="s">
        <v>154</v>
      </c>
      <c r="AO25" t="s">
        <v>1764</v>
      </c>
      <c r="AP25" t="s">
        <v>1755</v>
      </c>
      <c r="AQ25" t="s">
        <v>1763</v>
      </c>
      <c r="AR25" t="str">
        <f t="shared" si="0"/>
        <v>九 1일 六白 ▼</v>
      </c>
      <c r="AS25" t="s">
        <v>1723</v>
      </c>
      <c r="AT25" t="s">
        <v>1730</v>
      </c>
      <c r="AU25" t="s">
        <v>1753</v>
      </c>
      <c r="AW25" t="str">
        <f t="shared" si="1"/>
        <v xml:space="preserve">紫 2일 五黃 </v>
      </c>
    </row>
    <row r="26" spans="1:49" x14ac:dyDescent="0.3">
      <c r="A26">
        <v>2035</v>
      </c>
      <c r="B26" s="5">
        <v>49314</v>
      </c>
      <c r="C26" s="5">
        <v>49329</v>
      </c>
      <c r="D26" s="5">
        <v>49344</v>
      </c>
      <c r="E26" s="5">
        <v>49359</v>
      </c>
      <c r="F26" s="5">
        <v>49374</v>
      </c>
      <c r="G26" s="5">
        <v>49389</v>
      </c>
      <c r="H26" s="5">
        <v>49404</v>
      </c>
      <c r="I26" s="5">
        <v>49419</v>
      </c>
      <c r="J26" s="5">
        <v>49435</v>
      </c>
      <c r="K26" s="5">
        <v>49450</v>
      </c>
      <c r="L26" s="5">
        <v>49466</v>
      </c>
      <c r="M26" s="5">
        <v>49481</v>
      </c>
      <c r="N26" s="5">
        <v>49497</v>
      </c>
      <c r="O26" s="5">
        <v>49513</v>
      </c>
      <c r="P26" s="5">
        <v>49529</v>
      </c>
      <c r="Q26" s="5">
        <v>49544</v>
      </c>
      <c r="R26" s="5">
        <v>49560</v>
      </c>
      <c r="S26" s="5">
        <v>49575</v>
      </c>
      <c r="T26" s="5">
        <v>49590</v>
      </c>
      <c r="U26" s="5">
        <v>49605</v>
      </c>
      <c r="V26" s="5">
        <v>49620</v>
      </c>
      <c r="W26" s="5">
        <v>49635</v>
      </c>
      <c r="X26" s="5">
        <v>49650</v>
      </c>
      <c r="Y26" s="5">
        <v>49665</v>
      </c>
      <c r="AB26">
        <v>2035</v>
      </c>
      <c r="AC26" s="14">
        <v>49326</v>
      </c>
      <c r="AD26" s="14">
        <v>49331</v>
      </c>
      <c r="AE26" s="14">
        <v>49386</v>
      </c>
      <c r="AF26" s="14">
        <v>49405</v>
      </c>
      <c r="AG26" s="14">
        <v>49416</v>
      </c>
      <c r="AH26" s="14">
        <v>49510</v>
      </c>
      <c r="AI26" s="14">
        <v>49576</v>
      </c>
      <c r="AJ26" s="14">
        <v>49602</v>
      </c>
      <c r="AL26">
        <v>2018</v>
      </c>
      <c r="AM26" t="s">
        <v>112</v>
      </c>
      <c r="AN26" t="s">
        <v>153</v>
      </c>
      <c r="AO26" t="s">
        <v>1764</v>
      </c>
      <c r="AP26" t="s">
        <v>1756</v>
      </c>
      <c r="AQ26" t="s">
        <v>1763</v>
      </c>
      <c r="AR26" t="str">
        <f t="shared" si="0"/>
        <v>八 1일 二黑 ▼</v>
      </c>
      <c r="AS26" t="s">
        <v>1724</v>
      </c>
      <c r="AT26" t="s">
        <v>1730</v>
      </c>
      <c r="AU26" t="s">
        <v>1758</v>
      </c>
      <c r="AW26" t="str">
        <f t="shared" si="1"/>
        <v xml:space="preserve">白 2일 一白 </v>
      </c>
    </row>
    <row r="27" spans="1:49" x14ac:dyDescent="0.3">
      <c r="A27">
        <v>2036</v>
      </c>
      <c r="B27" s="5">
        <v>49680</v>
      </c>
      <c r="C27" s="5">
        <v>49694</v>
      </c>
      <c r="D27" s="5">
        <v>49709</v>
      </c>
      <c r="E27" s="5">
        <v>49724</v>
      </c>
      <c r="F27" s="5">
        <v>49739</v>
      </c>
      <c r="G27" s="5">
        <v>49754</v>
      </c>
      <c r="H27" s="5">
        <v>49769</v>
      </c>
      <c r="I27" s="5">
        <v>49784</v>
      </c>
      <c r="J27" s="5">
        <v>49800</v>
      </c>
      <c r="K27" s="5">
        <v>49815</v>
      </c>
      <c r="L27" s="5">
        <v>49831</v>
      </c>
      <c r="M27" s="5">
        <v>49847</v>
      </c>
      <c r="N27" s="5">
        <v>49862</v>
      </c>
      <c r="O27" s="5">
        <v>49878</v>
      </c>
      <c r="P27" s="5">
        <v>49894</v>
      </c>
      <c r="Q27" s="5">
        <v>49909</v>
      </c>
      <c r="R27" s="5">
        <v>49925</v>
      </c>
      <c r="S27" s="5">
        <v>49940</v>
      </c>
      <c r="T27" s="5">
        <v>49956</v>
      </c>
      <c r="U27" s="5">
        <v>49971</v>
      </c>
      <c r="V27" s="5">
        <v>49986</v>
      </c>
      <c r="W27" s="5">
        <v>50001</v>
      </c>
      <c r="X27" s="5">
        <v>50015</v>
      </c>
      <c r="Y27" s="5">
        <v>50030</v>
      </c>
      <c r="AB27">
        <v>2036</v>
      </c>
      <c r="AC27" s="14">
        <v>49691</v>
      </c>
      <c r="AD27" s="14">
        <v>49691</v>
      </c>
      <c r="AE27" s="14">
        <v>49756</v>
      </c>
      <c r="AF27" s="14">
        <v>49770</v>
      </c>
      <c r="AG27" s="14">
        <v>49781</v>
      </c>
      <c r="AH27" s="14">
        <v>49875</v>
      </c>
      <c r="AI27" s="14">
        <v>49936</v>
      </c>
      <c r="AJ27" s="14">
        <v>49968</v>
      </c>
      <c r="AL27">
        <v>2018</v>
      </c>
      <c r="AM27" t="s">
        <v>113</v>
      </c>
      <c r="AN27" t="s">
        <v>152</v>
      </c>
      <c r="AO27" t="s">
        <v>1764</v>
      </c>
      <c r="AP27" t="s">
        <v>1754</v>
      </c>
      <c r="AQ27" t="s">
        <v>1763</v>
      </c>
      <c r="AR27" t="str">
        <f t="shared" si="0"/>
        <v>七 1일 七赤 ▼</v>
      </c>
      <c r="AS27" t="s">
        <v>1725</v>
      </c>
      <c r="AT27" t="s">
        <v>1730</v>
      </c>
      <c r="AU27" t="s">
        <v>1755</v>
      </c>
      <c r="AW27" t="str">
        <f t="shared" si="1"/>
        <v xml:space="preserve">赤 2일 六白 </v>
      </c>
    </row>
    <row r="28" spans="1:49" x14ac:dyDescent="0.3">
      <c r="A28">
        <v>2037</v>
      </c>
      <c r="B28" s="5">
        <v>50045</v>
      </c>
      <c r="C28" s="5">
        <v>50060</v>
      </c>
      <c r="D28" s="5">
        <v>50074</v>
      </c>
      <c r="E28" s="5">
        <v>50089</v>
      </c>
      <c r="F28" s="5">
        <v>50104</v>
      </c>
      <c r="G28" s="5">
        <v>50119</v>
      </c>
      <c r="H28" s="5">
        <v>50134</v>
      </c>
      <c r="I28" s="5">
        <v>50150</v>
      </c>
      <c r="J28" s="5">
        <v>50165</v>
      </c>
      <c r="K28" s="5">
        <v>50181</v>
      </c>
      <c r="L28" s="5">
        <v>50196</v>
      </c>
      <c r="M28" s="5">
        <v>50212</v>
      </c>
      <c r="N28" s="5">
        <v>50228</v>
      </c>
      <c r="O28" s="5">
        <v>50243</v>
      </c>
      <c r="P28" s="5">
        <v>50259</v>
      </c>
      <c r="Q28" s="5">
        <v>50275</v>
      </c>
      <c r="R28" s="5">
        <v>50290</v>
      </c>
      <c r="S28" s="5">
        <v>50306</v>
      </c>
      <c r="T28" s="5">
        <v>50321</v>
      </c>
      <c r="U28" s="5">
        <v>50336</v>
      </c>
      <c r="V28" s="5">
        <v>50351</v>
      </c>
      <c r="W28" s="5">
        <v>50366</v>
      </c>
      <c r="X28" s="5">
        <v>50381</v>
      </c>
      <c r="Y28" s="5">
        <v>50395</v>
      </c>
      <c r="AB28">
        <v>2037</v>
      </c>
      <c r="AC28" s="14">
        <v>50057</v>
      </c>
      <c r="AD28" s="14">
        <v>50063</v>
      </c>
      <c r="AE28" s="14">
        <v>50116</v>
      </c>
      <c r="AF28" s="14">
        <v>50135</v>
      </c>
      <c r="AG28" s="14">
        <v>50147</v>
      </c>
      <c r="AH28" s="14">
        <v>50240</v>
      </c>
      <c r="AI28" s="14">
        <v>50306</v>
      </c>
      <c r="AJ28" s="14">
        <v>50333</v>
      </c>
      <c r="AL28">
        <v>2018</v>
      </c>
      <c r="AM28" t="s">
        <v>114</v>
      </c>
      <c r="AN28" t="s">
        <v>151</v>
      </c>
      <c r="AO28" t="s">
        <v>1764</v>
      </c>
      <c r="AP28" t="s">
        <v>1761</v>
      </c>
      <c r="AQ28" t="s">
        <v>1763</v>
      </c>
      <c r="AR28" t="str">
        <f t="shared" si="0"/>
        <v>六 1일 四綠 ▼</v>
      </c>
      <c r="AS28" t="s">
        <v>1724</v>
      </c>
      <c r="AT28" t="s">
        <v>1730</v>
      </c>
      <c r="AU28" t="s">
        <v>1757</v>
      </c>
      <c r="AW28" t="str">
        <f t="shared" si="1"/>
        <v xml:space="preserve">白 2일 三碧 </v>
      </c>
    </row>
    <row r="29" spans="1:49" x14ac:dyDescent="0.3">
      <c r="A29">
        <v>2038</v>
      </c>
      <c r="B29" s="5">
        <v>50410</v>
      </c>
      <c r="C29" s="5">
        <v>50425</v>
      </c>
      <c r="D29" s="5">
        <v>50440</v>
      </c>
      <c r="E29" s="5">
        <v>50454</v>
      </c>
      <c r="F29" s="5">
        <v>50469</v>
      </c>
      <c r="G29" s="5">
        <v>50484</v>
      </c>
      <c r="H29" s="5">
        <v>50500</v>
      </c>
      <c r="I29" s="5">
        <v>50515</v>
      </c>
      <c r="J29" s="5">
        <v>50530</v>
      </c>
      <c r="K29" s="5">
        <v>50546</v>
      </c>
      <c r="L29" s="5">
        <v>50561</v>
      </c>
      <c r="M29" s="5">
        <v>50577</v>
      </c>
      <c r="N29" s="5">
        <v>50593</v>
      </c>
      <c r="O29" s="5">
        <v>50609</v>
      </c>
      <c r="P29" s="5">
        <v>50624</v>
      </c>
      <c r="Q29" s="5">
        <v>50640</v>
      </c>
      <c r="R29" s="5">
        <v>50655</v>
      </c>
      <c r="S29" s="5">
        <v>50671</v>
      </c>
      <c r="T29" s="5">
        <v>50686</v>
      </c>
      <c r="U29" s="5">
        <v>50701</v>
      </c>
      <c r="V29" s="5">
        <v>50716</v>
      </c>
      <c r="W29" s="5">
        <v>50731</v>
      </c>
      <c r="X29" s="5">
        <v>50746</v>
      </c>
      <c r="Y29" s="5">
        <v>50761</v>
      </c>
      <c r="AB29">
        <v>2038</v>
      </c>
      <c r="AC29" s="14">
        <v>50422</v>
      </c>
      <c r="AD29" s="14">
        <v>50423</v>
      </c>
      <c r="AE29" s="14">
        <v>50486</v>
      </c>
      <c r="AF29" s="14">
        <v>50500</v>
      </c>
      <c r="AG29" s="14">
        <v>50512</v>
      </c>
      <c r="AH29" s="14">
        <v>50605</v>
      </c>
      <c r="AI29" s="14">
        <v>50666</v>
      </c>
      <c r="AJ29" s="14">
        <v>50698</v>
      </c>
      <c r="AL29">
        <v>2018</v>
      </c>
      <c r="AM29" t="s">
        <v>115</v>
      </c>
      <c r="AN29" t="s">
        <v>150</v>
      </c>
      <c r="AO29" t="s">
        <v>1764</v>
      </c>
      <c r="AP29" t="s">
        <v>1759</v>
      </c>
      <c r="AQ29" t="s">
        <v>1763</v>
      </c>
      <c r="AR29" t="str">
        <f t="shared" si="0"/>
        <v>五 1일 九紫 ▼</v>
      </c>
      <c r="AS29" t="s">
        <v>1726</v>
      </c>
      <c r="AT29" t="s">
        <v>1734</v>
      </c>
      <c r="AU29" t="s">
        <v>1758</v>
      </c>
      <c r="AW29" t="str">
        <f t="shared" si="1"/>
        <v xml:space="preserve">黃 28일 一白 </v>
      </c>
    </row>
    <row r="30" spans="1:49" x14ac:dyDescent="0.3">
      <c r="A30">
        <v>2039</v>
      </c>
      <c r="B30" s="5">
        <v>50775</v>
      </c>
      <c r="C30" s="5">
        <v>50790</v>
      </c>
      <c r="D30" s="5">
        <v>50805</v>
      </c>
      <c r="E30" s="5">
        <v>50820</v>
      </c>
      <c r="F30" s="5">
        <v>50835</v>
      </c>
      <c r="G30" s="5">
        <v>50850</v>
      </c>
      <c r="H30" s="5">
        <v>50865</v>
      </c>
      <c r="I30" s="5">
        <v>50880</v>
      </c>
      <c r="J30" s="5">
        <v>50896</v>
      </c>
      <c r="K30" s="5">
        <v>50911</v>
      </c>
      <c r="L30" s="5">
        <v>50927</v>
      </c>
      <c r="M30" s="5">
        <v>50942</v>
      </c>
      <c r="N30" s="5">
        <v>50958</v>
      </c>
      <c r="O30" s="5">
        <v>50974</v>
      </c>
      <c r="P30" s="5">
        <v>50990</v>
      </c>
      <c r="Q30" s="5">
        <v>51005</v>
      </c>
      <c r="R30" s="5">
        <v>51021</v>
      </c>
      <c r="S30" s="5">
        <v>51036</v>
      </c>
      <c r="T30" s="5">
        <v>51051</v>
      </c>
      <c r="U30" s="5">
        <v>51066</v>
      </c>
      <c r="V30" s="5">
        <v>51081</v>
      </c>
      <c r="W30" s="5">
        <v>51096</v>
      </c>
      <c r="X30" s="5">
        <v>51111</v>
      </c>
      <c r="Y30" s="5">
        <v>51126</v>
      </c>
      <c r="AB30">
        <v>2039</v>
      </c>
      <c r="AC30" s="14">
        <v>50787</v>
      </c>
      <c r="AD30" s="14">
        <v>50783</v>
      </c>
      <c r="AE30" s="14">
        <v>50846</v>
      </c>
      <c r="AF30" s="14">
        <v>50866</v>
      </c>
      <c r="AG30" s="14">
        <v>50877</v>
      </c>
      <c r="AH30" s="14">
        <v>50971</v>
      </c>
      <c r="AI30" s="14">
        <v>51036</v>
      </c>
      <c r="AJ30" s="14">
        <v>51063</v>
      </c>
      <c r="AL30">
        <v>2018</v>
      </c>
      <c r="AM30" t="s">
        <v>116</v>
      </c>
      <c r="AN30" t="s">
        <v>149</v>
      </c>
      <c r="AO30" t="s">
        <v>1764</v>
      </c>
      <c r="AP30" t="s">
        <v>1761</v>
      </c>
      <c r="AQ30" t="s">
        <v>1762</v>
      </c>
      <c r="AR30" t="str">
        <f t="shared" si="0"/>
        <v>四 1일 四綠 △</v>
      </c>
      <c r="AS30" t="s">
        <v>1727</v>
      </c>
      <c r="AT30" t="s">
        <v>1730</v>
      </c>
      <c r="AU30" t="s">
        <v>1753</v>
      </c>
      <c r="AW30" t="str">
        <f t="shared" si="1"/>
        <v xml:space="preserve">綠 2일 五黃 </v>
      </c>
    </row>
    <row r="31" spans="1:49" x14ac:dyDescent="0.3">
      <c r="A31">
        <v>2040</v>
      </c>
      <c r="B31" s="5">
        <v>51141</v>
      </c>
      <c r="C31" s="5">
        <v>51155</v>
      </c>
      <c r="D31" s="5">
        <v>51170</v>
      </c>
      <c r="E31" s="5">
        <v>51185</v>
      </c>
      <c r="F31" s="5">
        <v>51200</v>
      </c>
      <c r="G31" s="5">
        <v>51215</v>
      </c>
      <c r="H31" s="5">
        <v>51230</v>
      </c>
      <c r="I31" s="5">
        <v>51245</v>
      </c>
      <c r="J31" s="5">
        <v>51261</v>
      </c>
      <c r="K31" s="5">
        <v>51276</v>
      </c>
      <c r="L31" s="5">
        <v>51292</v>
      </c>
      <c r="M31" s="5">
        <v>51308</v>
      </c>
      <c r="N31" s="5">
        <v>51323</v>
      </c>
      <c r="O31" s="5">
        <v>51339</v>
      </c>
      <c r="P31" s="5">
        <v>51355</v>
      </c>
      <c r="Q31" s="5">
        <v>51370</v>
      </c>
      <c r="R31" s="5">
        <v>51386</v>
      </c>
      <c r="S31" s="5">
        <v>51401</v>
      </c>
      <c r="T31" s="5">
        <v>51417</v>
      </c>
      <c r="U31" s="5">
        <v>51432</v>
      </c>
      <c r="V31" s="5">
        <v>51447</v>
      </c>
      <c r="W31" s="5">
        <v>51462</v>
      </c>
      <c r="X31" s="5">
        <v>51476</v>
      </c>
      <c r="Y31" s="5">
        <v>51491</v>
      </c>
      <c r="AB31">
        <v>2040</v>
      </c>
      <c r="AC31" s="14">
        <v>51152</v>
      </c>
      <c r="AD31" s="14">
        <v>51155</v>
      </c>
      <c r="AE31" s="14">
        <v>51216</v>
      </c>
      <c r="AF31" s="14">
        <v>51231</v>
      </c>
      <c r="AG31" s="14">
        <v>51242</v>
      </c>
      <c r="AH31" s="14">
        <v>51336</v>
      </c>
      <c r="AI31" s="14">
        <v>51406</v>
      </c>
      <c r="AJ31" s="14">
        <v>51429</v>
      </c>
      <c r="AL31">
        <v>2019</v>
      </c>
      <c r="AM31" t="s">
        <v>1721</v>
      </c>
      <c r="AN31" t="s">
        <v>148</v>
      </c>
      <c r="AO31" t="s">
        <v>1764</v>
      </c>
      <c r="AP31" t="s">
        <v>1760</v>
      </c>
      <c r="AQ31" t="s">
        <v>1762</v>
      </c>
      <c r="AR31" t="str">
        <f t="shared" si="0"/>
        <v>三 1일 八白 △</v>
      </c>
      <c r="AS31" t="s">
        <v>1728</v>
      </c>
      <c r="AT31" t="s">
        <v>1730</v>
      </c>
      <c r="AU31" t="s">
        <v>1759</v>
      </c>
      <c r="AW31" t="str">
        <f t="shared" si="1"/>
        <v xml:space="preserve">碧 2일 九紫 </v>
      </c>
    </row>
    <row r="32" spans="1:49" x14ac:dyDescent="0.3">
      <c r="A32">
        <v>2041</v>
      </c>
      <c r="B32" s="5">
        <v>51506</v>
      </c>
      <c r="C32" s="5">
        <v>51521</v>
      </c>
      <c r="D32" s="5">
        <v>51535</v>
      </c>
      <c r="E32" s="5">
        <v>51550</v>
      </c>
      <c r="F32" s="5">
        <v>51565</v>
      </c>
      <c r="G32" s="5">
        <v>51580</v>
      </c>
      <c r="H32" s="5">
        <v>51595</v>
      </c>
      <c r="I32" s="5">
        <v>51611</v>
      </c>
      <c r="J32" s="5">
        <v>51626</v>
      </c>
      <c r="K32" s="5">
        <v>51642</v>
      </c>
      <c r="L32" s="5">
        <v>51657</v>
      </c>
      <c r="M32" s="5">
        <v>51673</v>
      </c>
      <c r="N32" s="5">
        <v>51689</v>
      </c>
      <c r="O32" s="5">
        <v>51704</v>
      </c>
      <c r="P32" s="5">
        <v>51720</v>
      </c>
      <c r="Q32" s="5">
        <v>51736</v>
      </c>
      <c r="R32" s="5">
        <v>51751</v>
      </c>
      <c r="S32" s="5">
        <v>51767</v>
      </c>
      <c r="T32" s="5">
        <v>51782</v>
      </c>
      <c r="U32" s="5">
        <v>51797</v>
      </c>
      <c r="V32" s="5">
        <v>51812</v>
      </c>
      <c r="W32" s="5">
        <v>51827</v>
      </c>
      <c r="X32" s="5">
        <v>51842</v>
      </c>
      <c r="Y32" s="5">
        <v>51856</v>
      </c>
      <c r="AB32">
        <v>2041</v>
      </c>
      <c r="AC32" s="14">
        <v>51518</v>
      </c>
      <c r="AD32" s="14">
        <v>51515</v>
      </c>
      <c r="AE32" s="14">
        <v>51576</v>
      </c>
      <c r="AF32" s="14">
        <v>51596</v>
      </c>
      <c r="AG32" s="14">
        <v>51607</v>
      </c>
      <c r="AH32" s="14">
        <v>51701</v>
      </c>
      <c r="AI32" s="14">
        <v>51766</v>
      </c>
      <c r="AJ32" s="14">
        <v>15269</v>
      </c>
      <c r="AL32">
        <v>2019</v>
      </c>
      <c r="AM32" t="s">
        <v>106</v>
      </c>
      <c r="AN32" t="s">
        <v>147</v>
      </c>
      <c r="AO32" t="s">
        <v>1764</v>
      </c>
      <c r="AP32" t="s">
        <v>1757</v>
      </c>
      <c r="AQ32" t="s">
        <v>1762</v>
      </c>
      <c r="AR32" t="str">
        <f t="shared" si="0"/>
        <v>二 1일 三碧 △</v>
      </c>
      <c r="AS32" t="s">
        <v>1729</v>
      </c>
      <c r="AT32" t="s">
        <v>1730</v>
      </c>
      <c r="AU32" t="s">
        <v>1761</v>
      </c>
      <c r="AW32" t="str">
        <f t="shared" si="1"/>
        <v xml:space="preserve">黑 2일 四綠 </v>
      </c>
    </row>
    <row r="33" spans="1:49" x14ac:dyDescent="0.3">
      <c r="A33">
        <v>2042</v>
      </c>
      <c r="B33" s="5">
        <v>51871</v>
      </c>
      <c r="C33" s="5">
        <v>51886</v>
      </c>
      <c r="D33" s="5">
        <v>51901</v>
      </c>
      <c r="E33" s="5">
        <v>51915</v>
      </c>
      <c r="F33" s="5">
        <v>51930</v>
      </c>
      <c r="G33" s="5">
        <v>51945</v>
      </c>
      <c r="H33" s="5">
        <v>51961</v>
      </c>
      <c r="I33" s="5">
        <v>51976</v>
      </c>
      <c r="J33" s="5">
        <v>51991</v>
      </c>
      <c r="K33" s="5">
        <v>52007</v>
      </c>
      <c r="L33" s="5">
        <v>52022</v>
      </c>
      <c r="M33" s="5">
        <v>52038</v>
      </c>
      <c r="N33" s="5">
        <v>52054</v>
      </c>
      <c r="O33" s="5">
        <v>52070</v>
      </c>
      <c r="P33" s="5">
        <v>52085</v>
      </c>
      <c r="Q33" s="5">
        <v>52101</v>
      </c>
      <c r="R33" s="5">
        <v>52116</v>
      </c>
      <c r="S33" s="5">
        <v>52132</v>
      </c>
      <c r="T33" s="5">
        <v>52147</v>
      </c>
      <c r="U33" s="5">
        <v>52162</v>
      </c>
      <c r="V33" s="5">
        <v>52177</v>
      </c>
      <c r="W33" s="5">
        <v>52192</v>
      </c>
      <c r="X33" s="5">
        <v>52207</v>
      </c>
      <c r="Y33" s="5">
        <v>52222</v>
      </c>
      <c r="AB33">
        <v>2042</v>
      </c>
      <c r="AC33" s="14">
        <v>51883</v>
      </c>
      <c r="AD33" s="14">
        <v>51887</v>
      </c>
      <c r="AE33" s="14">
        <v>51946</v>
      </c>
      <c r="AF33" s="14">
        <v>51961</v>
      </c>
      <c r="AG33" s="14">
        <v>51973</v>
      </c>
      <c r="AH33" s="14">
        <v>52066</v>
      </c>
      <c r="AI33" s="14">
        <v>52136</v>
      </c>
      <c r="AJ33" s="14">
        <v>52159</v>
      </c>
      <c r="AL33">
        <v>2019</v>
      </c>
      <c r="AM33" t="s">
        <v>107</v>
      </c>
      <c r="AN33" t="s">
        <v>1384</v>
      </c>
      <c r="AO33" t="s">
        <v>1764</v>
      </c>
      <c r="AP33" t="s">
        <v>1761</v>
      </c>
      <c r="AQ33" t="s">
        <v>1762</v>
      </c>
      <c r="AR33" t="str">
        <f t="shared" si="0"/>
        <v>一 1일 四綠 △</v>
      </c>
      <c r="AS33" t="s">
        <v>1724</v>
      </c>
      <c r="AT33" t="s">
        <v>1730</v>
      </c>
      <c r="AU33" t="s">
        <v>1753</v>
      </c>
      <c r="AW33" t="str">
        <f t="shared" si="1"/>
        <v xml:space="preserve">白 2일 五黃 </v>
      </c>
    </row>
    <row r="34" spans="1:49" x14ac:dyDescent="0.3">
      <c r="A34">
        <v>2043</v>
      </c>
      <c r="B34" s="5">
        <v>52236</v>
      </c>
      <c r="C34" s="5">
        <v>52251</v>
      </c>
      <c r="D34" s="5">
        <v>52266</v>
      </c>
      <c r="E34" s="5">
        <v>52281</v>
      </c>
      <c r="F34" s="5">
        <v>52296</v>
      </c>
      <c r="G34" s="5">
        <v>52311</v>
      </c>
      <c r="H34" s="5">
        <v>52326</v>
      </c>
      <c r="I34" s="5">
        <v>52341</v>
      </c>
      <c r="J34" s="5">
        <v>52356</v>
      </c>
      <c r="K34" s="5">
        <v>52372</v>
      </c>
      <c r="L34" s="5">
        <v>52388</v>
      </c>
      <c r="M34" s="5">
        <v>52403</v>
      </c>
      <c r="N34" s="5">
        <v>52419</v>
      </c>
      <c r="O34" s="5">
        <v>52435</v>
      </c>
      <c r="P34" s="5">
        <v>52451</v>
      </c>
      <c r="Q34" s="5">
        <v>52466</v>
      </c>
      <c r="R34" s="5">
        <v>52482</v>
      </c>
      <c r="S34" s="5">
        <v>52497</v>
      </c>
      <c r="T34" s="5">
        <v>52512</v>
      </c>
      <c r="U34" s="5">
        <v>52527</v>
      </c>
      <c r="V34" s="5">
        <v>52542</v>
      </c>
      <c r="W34" s="5">
        <v>52557</v>
      </c>
      <c r="X34" s="5">
        <v>52572</v>
      </c>
      <c r="Y34" s="5">
        <v>52587</v>
      </c>
      <c r="AB34">
        <v>2043</v>
      </c>
      <c r="AC34" s="14">
        <v>52248</v>
      </c>
      <c r="AD34" s="14">
        <v>52247</v>
      </c>
      <c r="AE34" s="14">
        <v>52306</v>
      </c>
      <c r="AF34" s="14">
        <v>52327</v>
      </c>
      <c r="AG34" s="14">
        <v>52338</v>
      </c>
      <c r="AH34" s="14">
        <v>52432</v>
      </c>
      <c r="AI34" s="14">
        <v>52496</v>
      </c>
      <c r="AJ34" s="14">
        <v>52524</v>
      </c>
      <c r="AL34">
        <v>2019</v>
      </c>
      <c r="AM34" t="s">
        <v>108</v>
      </c>
      <c r="AN34" t="s">
        <v>154</v>
      </c>
      <c r="AO34" t="s">
        <v>1764</v>
      </c>
      <c r="AP34" t="s">
        <v>1760</v>
      </c>
      <c r="AQ34" t="s">
        <v>1762</v>
      </c>
      <c r="AR34" t="str">
        <f t="shared" si="0"/>
        <v>九 1일 八白 △</v>
      </c>
      <c r="AS34" t="s">
        <v>1723</v>
      </c>
      <c r="AT34" t="s">
        <v>1730</v>
      </c>
      <c r="AU34" t="s">
        <v>1759</v>
      </c>
      <c r="AW34" t="str">
        <f t="shared" si="1"/>
        <v xml:space="preserve">紫 2일 九紫 </v>
      </c>
    </row>
    <row r="35" spans="1:49" x14ac:dyDescent="0.3">
      <c r="A35">
        <v>2044</v>
      </c>
      <c r="B35" s="5">
        <v>52602</v>
      </c>
      <c r="C35" s="5">
        <v>52616</v>
      </c>
      <c r="D35" s="5">
        <v>52631</v>
      </c>
      <c r="E35" s="5">
        <v>52646</v>
      </c>
      <c r="F35" s="5">
        <v>52661</v>
      </c>
      <c r="G35" s="5">
        <v>52676</v>
      </c>
      <c r="H35" s="5">
        <v>52691</v>
      </c>
      <c r="I35" s="5">
        <v>52706</v>
      </c>
      <c r="J35" s="5">
        <v>52722</v>
      </c>
      <c r="K35" s="5">
        <v>52737</v>
      </c>
      <c r="L35" s="5">
        <v>52753</v>
      </c>
      <c r="M35" s="5">
        <v>52769</v>
      </c>
      <c r="N35" s="5">
        <v>52784</v>
      </c>
      <c r="O35" s="5">
        <v>52800</v>
      </c>
      <c r="P35" s="5">
        <v>52816</v>
      </c>
      <c r="Q35" s="5">
        <v>52831</v>
      </c>
      <c r="R35" s="5">
        <v>52847</v>
      </c>
      <c r="S35" s="5">
        <v>52862</v>
      </c>
      <c r="T35" s="5">
        <v>52878</v>
      </c>
      <c r="U35" s="5">
        <v>52893</v>
      </c>
      <c r="V35" s="5">
        <v>52908</v>
      </c>
      <c r="W35" s="5">
        <v>52923</v>
      </c>
      <c r="X35" s="5">
        <v>52937</v>
      </c>
      <c r="Y35" s="5">
        <v>52952</v>
      </c>
      <c r="AB35">
        <v>2044</v>
      </c>
      <c r="AC35" s="14">
        <v>52613</v>
      </c>
      <c r="AD35" s="14">
        <v>52619</v>
      </c>
      <c r="AE35" s="14">
        <v>52676</v>
      </c>
      <c r="AF35" s="14">
        <v>52692</v>
      </c>
      <c r="AG35" s="14">
        <v>52703</v>
      </c>
      <c r="AH35" s="14">
        <v>52797</v>
      </c>
      <c r="AI35" s="14">
        <v>52866</v>
      </c>
      <c r="AJ35" s="14">
        <v>52890</v>
      </c>
      <c r="AL35">
        <v>2019</v>
      </c>
      <c r="AM35" t="s">
        <v>109</v>
      </c>
      <c r="AN35" t="s">
        <v>153</v>
      </c>
      <c r="AO35" t="s">
        <v>1764</v>
      </c>
      <c r="AP35" t="s">
        <v>1756</v>
      </c>
      <c r="AQ35" t="s">
        <v>1762</v>
      </c>
      <c r="AR35" t="str">
        <f t="shared" si="0"/>
        <v>八 1일 二黑 △</v>
      </c>
      <c r="AS35" t="s">
        <v>1724</v>
      </c>
      <c r="AT35" t="s">
        <v>1735</v>
      </c>
      <c r="AU35" t="s">
        <v>1759</v>
      </c>
      <c r="AV35" t="s">
        <v>1763</v>
      </c>
      <c r="AW35" t="str">
        <f t="shared" si="1"/>
        <v>白 27일 九紫 ▼</v>
      </c>
    </row>
    <row r="36" spans="1:49" x14ac:dyDescent="0.3">
      <c r="A36">
        <v>2045</v>
      </c>
      <c r="B36" s="5">
        <v>52967</v>
      </c>
      <c r="C36" s="5">
        <v>52982</v>
      </c>
      <c r="D36" s="5">
        <v>52996</v>
      </c>
      <c r="E36" s="5">
        <v>53011</v>
      </c>
      <c r="F36" s="5">
        <v>53026</v>
      </c>
      <c r="G36" s="5">
        <v>53041</v>
      </c>
      <c r="H36" s="5">
        <v>53056</v>
      </c>
      <c r="I36" s="5">
        <v>53072</v>
      </c>
      <c r="J36" s="5">
        <v>53087</v>
      </c>
      <c r="K36" s="5">
        <v>53103</v>
      </c>
      <c r="L36" s="5">
        <v>53118</v>
      </c>
      <c r="M36" s="5">
        <v>53134</v>
      </c>
      <c r="N36" s="5">
        <v>53150</v>
      </c>
      <c r="O36" s="5">
        <v>53165</v>
      </c>
      <c r="P36" s="5">
        <v>53181</v>
      </c>
      <c r="Q36" s="5">
        <v>53197</v>
      </c>
      <c r="R36" s="5">
        <v>53212</v>
      </c>
      <c r="S36" s="5">
        <v>53227</v>
      </c>
      <c r="T36" s="5">
        <v>53243</v>
      </c>
      <c r="U36" s="5">
        <v>53258</v>
      </c>
      <c r="V36" s="5">
        <v>53273</v>
      </c>
      <c r="W36" s="5">
        <v>53288</v>
      </c>
      <c r="X36" s="5">
        <v>53303</v>
      </c>
      <c r="Y36" s="5">
        <v>53317</v>
      </c>
      <c r="AB36">
        <v>2045</v>
      </c>
      <c r="AC36" s="14">
        <v>52979</v>
      </c>
      <c r="AD36" s="14">
        <v>52991</v>
      </c>
      <c r="AE36" s="14">
        <v>53046</v>
      </c>
      <c r="AF36" s="14">
        <v>53057</v>
      </c>
      <c r="AG36" s="14">
        <v>53068</v>
      </c>
      <c r="AH36" s="14">
        <v>53162</v>
      </c>
      <c r="AI36" s="14">
        <v>53226</v>
      </c>
      <c r="AJ36" s="14">
        <v>53255</v>
      </c>
      <c r="AL36">
        <v>2019</v>
      </c>
      <c r="AM36" t="s">
        <v>110</v>
      </c>
      <c r="AN36" t="s">
        <v>152</v>
      </c>
      <c r="AO36" t="s">
        <v>1764</v>
      </c>
      <c r="AP36" t="s">
        <v>1761</v>
      </c>
      <c r="AQ36" t="s">
        <v>1763</v>
      </c>
      <c r="AR36" t="str">
        <f t="shared" si="0"/>
        <v>七 1일 四綠 ▼</v>
      </c>
      <c r="AS36" t="s">
        <v>1725</v>
      </c>
      <c r="AT36" t="s">
        <v>1730</v>
      </c>
      <c r="AU36" t="s">
        <v>1757</v>
      </c>
      <c r="AW36" t="str">
        <f t="shared" si="1"/>
        <v xml:space="preserve">赤 2일 三碧 </v>
      </c>
    </row>
    <row r="37" spans="1:49" x14ac:dyDescent="0.3">
      <c r="A37">
        <v>2046</v>
      </c>
      <c r="B37" s="5">
        <v>53332</v>
      </c>
      <c r="C37" s="5">
        <v>53347</v>
      </c>
      <c r="D37" s="5">
        <v>53362</v>
      </c>
      <c r="E37" s="5">
        <v>53376</v>
      </c>
      <c r="F37" s="5">
        <v>53391</v>
      </c>
      <c r="G37" s="5">
        <v>53406</v>
      </c>
      <c r="H37" s="5">
        <v>53421</v>
      </c>
      <c r="I37" s="5">
        <v>53437</v>
      </c>
      <c r="J37" s="5">
        <v>53452</v>
      </c>
      <c r="K37" s="5">
        <v>53468</v>
      </c>
      <c r="L37" s="5">
        <v>53483</v>
      </c>
      <c r="M37" s="5">
        <v>53499</v>
      </c>
      <c r="N37" s="5">
        <v>53515</v>
      </c>
      <c r="O37" s="5">
        <v>53531</v>
      </c>
      <c r="P37" s="5">
        <v>53546</v>
      </c>
      <c r="Q37" s="5">
        <v>53562</v>
      </c>
      <c r="R37" s="5">
        <v>53577</v>
      </c>
      <c r="S37" s="5">
        <v>53593</v>
      </c>
      <c r="T37" s="5">
        <v>53608</v>
      </c>
      <c r="U37" s="5">
        <v>53623</v>
      </c>
      <c r="V37" s="5">
        <v>53638</v>
      </c>
      <c r="W37" s="5">
        <v>53653</v>
      </c>
      <c r="X37" s="5">
        <v>53668</v>
      </c>
      <c r="Y37" s="5">
        <v>53683</v>
      </c>
      <c r="AB37">
        <v>2046</v>
      </c>
      <c r="AC37" s="14">
        <v>53344</v>
      </c>
      <c r="AD37" s="14">
        <v>53351</v>
      </c>
      <c r="AE37" s="14">
        <v>53406</v>
      </c>
      <c r="AF37" s="14">
        <v>53422</v>
      </c>
      <c r="AG37" s="14">
        <v>53434</v>
      </c>
      <c r="AH37" s="14">
        <v>53527</v>
      </c>
      <c r="AI37" s="14">
        <v>53596</v>
      </c>
      <c r="AJ37" s="14">
        <v>53620</v>
      </c>
      <c r="AL37">
        <v>2019</v>
      </c>
      <c r="AM37" t="s">
        <v>111</v>
      </c>
      <c r="AN37" t="s">
        <v>151</v>
      </c>
      <c r="AO37" t="s">
        <v>1764</v>
      </c>
      <c r="AP37" t="s">
        <v>1758</v>
      </c>
      <c r="AQ37" t="s">
        <v>1763</v>
      </c>
      <c r="AR37" t="str">
        <f t="shared" si="0"/>
        <v>六 1일 一白 ▼</v>
      </c>
      <c r="AS37" t="s">
        <v>1724</v>
      </c>
      <c r="AT37" t="s">
        <v>1730</v>
      </c>
      <c r="AU37" t="s">
        <v>1759</v>
      </c>
      <c r="AW37" t="str">
        <f t="shared" si="1"/>
        <v xml:space="preserve">白 2일 九紫 </v>
      </c>
    </row>
    <row r="38" spans="1:49" x14ac:dyDescent="0.3">
      <c r="A38">
        <v>2047</v>
      </c>
      <c r="B38" s="5">
        <v>53697</v>
      </c>
      <c r="C38" s="5">
        <v>53712</v>
      </c>
      <c r="D38" s="5">
        <v>53727</v>
      </c>
      <c r="E38" s="5">
        <v>53742</v>
      </c>
      <c r="F38" s="5">
        <v>53757</v>
      </c>
      <c r="G38" s="5">
        <v>53772</v>
      </c>
      <c r="H38" s="5">
        <v>53787</v>
      </c>
      <c r="I38" s="5">
        <v>53802</v>
      </c>
      <c r="J38" s="5">
        <v>53817</v>
      </c>
      <c r="K38" s="5">
        <v>53833</v>
      </c>
      <c r="L38" s="5">
        <v>53849</v>
      </c>
      <c r="M38" s="5">
        <v>53864</v>
      </c>
      <c r="N38" s="5">
        <v>53880</v>
      </c>
      <c r="O38" s="5">
        <v>53896</v>
      </c>
      <c r="P38" s="5">
        <v>53911</v>
      </c>
      <c r="Q38" s="5">
        <v>53927</v>
      </c>
      <c r="R38" s="5">
        <v>53943</v>
      </c>
      <c r="S38" s="5">
        <v>53958</v>
      </c>
      <c r="T38" s="5">
        <v>53973</v>
      </c>
      <c r="U38" s="5">
        <v>53988</v>
      </c>
      <c r="V38" s="5">
        <v>54003</v>
      </c>
      <c r="W38" s="5">
        <v>54018</v>
      </c>
      <c r="X38" s="5">
        <v>54033</v>
      </c>
      <c r="Y38" s="5">
        <v>54048</v>
      </c>
      <c r="AB38">
        <v>2047</v>
      </c>
      <c r="AC38" s="14">
        <v>53709</v>
      </c>
      <c r="AD38" s="14">
        <v>53711</v>
      </c>
      <c r="AE38" s="14">
        <v>53776</v>
      </c>
      <c r="AF38" s="14">
        <v>53788</v>
      </c>
      <c r="AG38" s="14">
        <v>53799</v>
      </c>
      <c r="AH38" s="14">
        <v>53893</v>
      </c>
      <c r="AI38" s="14">
        <v>53956</v>
      </c>
      <c r="AJ38" s="14">
        <v>53985</v>
      </c>
      <c r="AL38">
        <v>2019</v>
      </c>
      <c r="AM38" t="s">
        <v>112</v>
      </c>
      <c r="AN38" t="s">
        <v>150</v>
      </c>
      <c r="AO38" t="s">
        <v>1764</v>
      </c>
      <c r="AP38" t="s">
        <v>1755</v>
      </c>
      <c r="AQ38" t="s">
        <v>1763</v>
      </c>
      <c r="AR38" t="str">
        <f t="shared" si="0"/>
        <v>五 1일 六白 ▼</v>
      </c>
      <c r="AS38" t="s">
        <v>1726</v>
      </c>
      <c r="AT38" t="s">
        <v>1730</v>
      </c>
      <c r="AU38" t="s">
        <v>1753</v>
      </c>
      <c r="AW38" t="str">
        <f t="shared" si="1"/>
        <v xml:space="preserve">黃 2일 五黃 </v>
      </c>
    </row>
    <row r="39" spans="1:49" x14ac:dyDescent="0.3">
      <c r="A39">
        <v>2048</v>
      </c>
      <c r="B39" s="5">
        <v>54063</v>
      </c>
      <c r="C39" s="5">
        <v>54077</v>
      </c>
      <c r="D39" s="5">
        <v>54092</v>
      </c>
      <c r="E39" s="5">
        <v>54107</v>
      </c>
      <c r="F39" s="5">
        <v>54122</v>
      </c>
      <c r="G39" s="5">
        <v>54137</v>
      </c>
      <c r="H39" s="5">
        <v>54152</v>
      </c>
      <c r="I39" s="5">
        <v>54167</v>
      </c>
      <c r="J39" s="5">
        <v>54183</v>
      </c>
      <c r="K39" s="5">
        <v>54198</v>
      </c>
      <c r="L39" s="5">
        <v>54214</v>
      </c>
      <c r="M39" s="5">
        <v>54230</v>
      </c>
      <c r="N39" s="5">
        <v>54245</v>
      </c>
      <c r="O39" s="5">
        <v>54261</v>
      </c>
      <c r="P39" s="5">
        <v>54277</v>
      </c>
      <c r="Q39" s="5">
        <v>54292</v>
      </c>
      <c r="R39" s="5">
        <v>54308</v>
      </c>
      <c r="S39" s="5">
        <v>54323</v>
      </c>
      <c r="T39" s="5">
        <v>54338</v>
      </c>
      <c r="U39" s="5">
        <v>54354</v>
      </c>
      <c r="V39" s="5">
        <v>54369</v>
      </c>
      <c r="W39" s="5">
        <v>54384</v>
      </c>
      <c r="X39" s="5">
        <v>54398</v>
      </c>
      <c r="Y39" s="5">
        <v>54413</v>
      </c>
      <c r="AB39">
        <v>2048</v>
      </c>
      <c r="AC39" s="14">
        <v>54074</v>
      </c>
      <c r="AD39" s="14">
        <v>54083</v>
      </c>
      <c r="AE39" s="14">
        <v>54136</v>
      </c>
      <c r="AF39" s="14">
        <v>54153</v>
      </c>
      <c r="AG39" s="14">
        <v>54164</v>
      </c>
      <c r="AH39" s="14">
        <v>54258</v>
      </c>
      <c r="AI39" s="14">
        <v>54326</v>
      </c>
      <c r="AJ39" s="14">
        <v>54351</v>
      </c>
      <c r="AL39">
        <v>2019</v>
      </c>
      <c r="AM39" t="s">
        <v>113</v>
      </c>
      <c r="AN39" t="s">
        <v>149</v>
      </c>
      <c r="AO39" t="s">
        <v>1764</v>
      </c>
      <c r="AP39" t="s">
        <v>1756</v>
      </c>
      <c r="AQ39" t="s">
        <v>1763</v>
      </c>
      <c r="AR39" t="str">
        <f t="shared" si="0"/>
        <v>四 1일 二黑 ▼</v>
      </c>
      <c r="AS39" t="s">
        <v>1727</v>
      </c>
      <c r="AT39" t="s">
        <v>1730</v>
      </c>
      <c r="AU39" t="s">
        <v>1758</v>
      </c>
      <c r="AW39" t="str">
        <f t="shared" si="1"/>
        <v xml:space="preserve">綠 2일 一白 </v>
      </c>
    </row>
    <row r="40" spans="1:49" x14ac:dyDescent="0.3">
      <c r="A40">
        <v>2049</v>
      </c>
      <c r="B40" s="5">
        <v>54428</v>
      </c>
      <c r="C40" s="5">
        <v>54443</v>
      </c>
      <c r="D40" s="5">
        <v>54457</v>
      </c>
      <c r="E40" s="5">
        <v>54472</v>
      </c>
      <c r="F40" s="5">
        <v>54487</v>
      </c>
      <c r="G40" s="5">
        <v>54502</v>
      </c>
      <c r="H40" s="5">
        <v>54517</v>
      </c>
      <c r="I40" s="5">
        <v>54533</v>
      </c>
      <c r="J40" s="5">
        <v>54548</v>
      </c>
      <c r="K40" s="5">
        <v>54563</v>
      </c>
      <c r="L40" s="5">
        <v>54579</v>
      </c>
      <c r="M40" s="5">
        <v>54595</v>
      </c>
      <c r="N40" s="5">
        <v>54611</v>
      </c>
      <c r="O40" s="5">
        <v>54626</v>
      </c>
      <c r="P40" s="5">
        <v>54642</v>
      </c>
      <c r="Q40" s="5">
        <v>54658</v>
      </c>
      <c r="R40" s="5">
        <v>54673</v>
      </c>
      <c r="S40" s="5">
        <v>54688</v>
      </c>
      <c r="T40" s="5">
        <v>54704</v>
      </c>
      <c r="U40" s="5">
        <v>54719</v>
      </c>
      <c r="V40" s="5">
        <v>54734</v>
      </c>
      <c r="W40" s="5">
        <v>54749</v>
      </c>
      <c r="X40" s="5">
        <v>54764</v>
      </c>
      <c r="Y40" s="5">
        <v>54778</v>
      </c>
      <c r="AB40">
        <v>2049</v>
      </c>
      <c r="AC40" s="14">
        <v>54440</v>
      </c>
      <c r="AD40" s="14">
        <v>54443</v>
      </c>
      <c r="AE40" s="14">
        <v>54506</v>
      </c>
      <c r="AF40" s="14">
        <v>54518</v>
      </c>
      <c r="AG40" s="14">
        <v>54529</v>
      </c>
      <c r="AH40" s="14">
        <v>54623</v>
      </c>
      <c r="AI40" s="14">
        <v>54686</v>
      </c>
      <c r="AJ40" s="14">
        <v>54716</v>
      </c>
      <c r="AL40">
        <v>2019</v>
      </c>
      <c r="AM40" t="s">
        <v>114</v>
      </c>
      <c r="AN40" t="s">
        <v>148</v>
      </c>
      <c r="AO40" t="s">
        <v>1764</v>
      </c>
      <c r="AP40" t="s">
        <v>1760</v>
      </c>
      <c r="AQ40" t="s">
        <v>1763</v>
      </c>
      <c r="AR40" t="str">
        <f t="shared" si="0"/>
        <v>三 1일 八白 ▼</v>
      </c>
      <c r="AS40" t="s">
        <v>1728</v>
      </c>
      <c r="AT40" t="s">
        <v>1730</v>
      </c>
      <c r="AU40" t="s">
        <v>1754</v>
      </c>
      <c r="AW40" t="str">
        <f t="shared" si="1"/>
        <v xml:space="preserve">碧 2일 七赤 </v>
      </c>
    </row>
    <row r="41" spans="1:49" x14ac:dyDescent="0.3">
      <c r="A41">
        <v>2050</v>
      </c>
      <c r="B41" s="5">
        <v>54793</v>
      </c>
      <c r="C41" s="5">
        <v>54808</v>
      </c>
      <c r="D41" s="5">
        <v>54823</v>
      </c>
      <c r="E41" s="5">
        <v>54837</v>
      </c>
      <c r="F41" s="5">
        <v>54852</v>
      </c>
      <c r="G41" s="5">
        <v>54867</v>
      </c>
      <c r="H41" s="5">
        <v>54882</v>
      </c>
      <c r="I41" s="5">
        <v>54898</v>
      </c>
      <c r="J41" s="5">
        <v>54913</v>
      </c>
      <c r="K41" s="5">
        <v>54929</v>
      </c>
      <c r="L41" s="5">
        <v>54944</v>
      </c>
      <c r="M41" s="5">
        <v>54960</v>
      </c>
      <c r="N41" s="5">
        <v>54976</v>
      </c>
      <c r="O41" s="5">
        <v>54992</v>
      </c>
      <c r="P41" s="5">
        <v>55007</v>
      </c>
      <c r="Q41" s="5">
        <v>55023</v>
      </c>
      <c r="R41" s="5">
        <v>55038</v>
      </c>
      <c r="S41" s="5">
        <v>55054</v>
      </c>
      <c r="T41" s="5">
        <v>55069</v>
      </c>
      <c r="U41" s="5">
        <v>55084</v>
      </c>
      <c r="V41" s="5">
        <v>55099</v>
      </c>
      <c r="W41" s="5">
        <v>55114</v>
      </c>
      <c r="X41" s="5">
        <v>55129</v>
      </c>
      <c r="Y41" s="5">
        <v>55144</v>
      </c>
      <c r="AB41">
        <v>2050</v>
      </c>
      <c r="AC41" s="14">
        <v>54805</v>
      </c>
      <c r="AD41" s="14">
        <v>54803</v>
      </c>
      <c r="AE41" s="14">
        <v>54866</v>
      </c>
      <c r="AF41" s="14">
        <v>54883</v>
      </c>
      <c r="AG41" s="14">
        <v>54895</v>
      </c>
      <c r="AH41" s="14">
        <v>54988</v>
      </c>
      <c r="AI41" s="14">
        <v>55056</v>
      </c>
      <c r="AJ41" s="14">
        <v>55081</v>
      </c>
      <c r="AL41">
        <v>2019</v>
      </c>
      <c r="AM41" t="s">
        <v>115</v>
      </c>
      <c r="AN41" t="s">
        <v>147</v>
      </c>
      <c r="AO41" t="s">
        <v>1764</v>
      </c>
      <c r="AP41" t="s">
        <v>1761</v>
      </c>
      <c r="AQ41" t="s">
        <v>1763</v>
      </c>
      <c r="AR41" t="str">
        <f t="shared" si="0"/>
        <v>二 1일 四綠 ▼</v>
      </c>
      <c r="AS41" t="s">
        <v>1729</v>
      </c>
      <c r="AT41" t="s">
        <v>1736</v>
      </c>
      <c r="AU41" t="s">
        <v>1759</v>
      </c>
      <c r="AV41" t="s">
        <v>1763</v>
      </c>
      <c r="AW41" t="str">
        <f t="shared" si="1"/>
        <v>黑 23일 九紫 ▼</v>
      </c>
    </row>
    <row r="42" spans="1:49" x14ac:dyDescent="0.3">
      <c r="A42">
        <v>2051</v>
      </c>
      <c r="B42" s="5">
        <v>55158</v>
      </c>
      <c r="C42" s="5">
        <v>55173</v>
      </c>
      <c r="D42" s="5">
        <v>55188</v>
      </c>
      <c r="E42" s="5">
        <v>55203</v>
      </c>
      <c r="F42" s="5">
        <v>55218</v>
      </c>
      <c r="G42" s="5">
        <v>55233</v>
      </c>
      <c r="H42" s="5">
        <v>55248</v>
      </c>
      <c r="I42" s="5">
        <v>55263</v>
      </c>
      <c r="J42" s="5">
        <v>55278</v>
      </c>
      <c r="K42" s="5">
        <v>55294</v>
      </c>
      <c r="L42" s="5">
        <v>55310</v>
      </c>
      <c r="M42" s="5">
        <v>55325</v>
      </c>
      <c r="N42" s="5">
        <v>55341</v>
      </c>
      <c r="O42" s="5">
        <v>55357</v>
      </c>
      <c r="P42" s="5">
        <v>55372</v>
      </c>
      <c r="Q42" s="5">
        <v>55388</v>
      </c>
      <c r="R42" s="5">
        <v>55404</v>
      </c>
      <c r="S42" s="5">
        <v>55419</v>
      </c>
      <c r="T42" s="5">
        <v>55434</v>
      </c>
      <c r="U42" s="5">
        <v>55449</v>
      </c>
      <c r="V42" s="5">
        <v>55464</v>
      </c>
      <c r="W42" s="5">
        <v>55479</v>
      </c>
      <c r="X42" s="5">
        <v>55494</v>
      </c>
      <c r="Y42" s="5">
        <v>55509</v>
      </c>
      <c r="AC42" s="14"/>
      <c r="AD42" s="14"/>
      <c r="AE42" s="14"/>
      <c r="AF42" s="14"/>
      <c r="AG42" s="14"/>
      <c r="AH42" s="14"/>
      <c r="AI42" s="14"/>
      <c r="AJ42" s="14"/>
      <c r="AL42">
        <v>2019</v>
      </c>
      <c r="AM42" t="s">
        <v>116</v>
      </c>
      <c r="AN42" t="s">
        <v>1384</v>
      </c>
      <c r="AO42" t="s">
        <v>1764</v>
      </c>
      <c r="AP42" t="s">
        <v>1758</v>
      </c>
      <c r="AQ42" t="s">
        <v>1763</v>
      </c>
      <c r="AR42" t="str">
        <f t="shared" si="0"/>
        <v>一 1일 一白 ▼</v>
      </c>
      <c r="AS42" t="s">
        <v>1724</v>
      </c>
      <c r="AT42" t="s">
        <v>1737</v>
      </c>
      <c r="AU42" t="s">
        <v>1758</v>
      </c>
      <c r="AV42" t="s">
        <v>1762</v>
      </c>
      <c r="AW42" t="str">
        <f t="shared" si="1"/>
        <v>白 26일 一白 △</v>
      </c>
    </row>
    <row r="43" spans="1:49" x14ac:dyDescent="0.3">
      <c r="A43">
        <v>2052</v>
      </c>
      <c r="B43" s="5">
        <v>55524</v>
      </c>
      <c r="C43" s="5">
        <v>55538</v>
      </c>
      <c r="D43" s="5">
        <v>55553</v>
      </c>
      <c r="E43" s="5">
        <v>55568</v>
      </c>
      <c r="F43" s="5">
        <v>55583</v>
      </c>
      <c r="G43" s="5">
        <v>55598</v>
      </c>
      <c r="H43" s="5">
        <v>55613</v>
      </c>
      <c r="I43" s="5">
        <v>55628</v>
      </c>
      <c r="J43" s="5">
        <v>55644</v>
      </c>
      <c r="K43" s="5">
        <v>55659</v>
      </c>
      <c r="L43" s="5">
        <v>55675</v>
      </c>
      <c r="M43" s="5">
        <v>55691</v>
      </c>
      <c r="N43" s="5">
        <v>55706</v>
      </c>
      <c r="O43" s="5">
        <v>55722</v>
      </c>
      <c r="P43" s="5">
        <v>55738</v>
      </c>
      <c r="Q43" s="5">
        <v>55753</v>
      </c>
      <c r="R43" s="5">
        <v>55769</v>
      </c>
      <c r="S43" s="5">
        <v>55784</v>
      </c>
      <c r="T43" s="5">
        <v>55799</v>
      </c>
      <c r="U43" s="5">
        <v>55815</v>
      </c>
      <c r="V43" s="5">
        <v>55830</v>
      </c>
      <c r="W43" s="5">
        <v>55844</v>
      </c>
      <c r="X43" s="5">
        <v>55859</v>
      </c>
      <c r="Y43" s="5">
        <v>55874</v>
      </c>
      <c r="AC43" s="14"/>
      <c r="AD43" s="14"/>
      <c r="AE43" s="14"/>
      <c r="AF43" s="14"/>
      <c r="AG43" s="14"/>
      <c r="AH43" s="14"/>
      <c r="AI43" s="14"/>
      <c r="AJ43" s="14"/>
      <c r="AL43">
        <v>2020</v>
      </c>
      <c r="AM43" t="s">
        <v>1721</v>
      </c>
      <c r="AN43" t="s">
        <v>154</v>
      </c>
      <c r="AO43" t="s">
        <v>1764</v>
      </c>
      <c r="AP43" t="s">
        <v>1754</v>
      </c>
      <c r="AQ43" t="s">
        <v>1762</v>
      </c>
      <c r="AR43" t="str">
        <f t="shared" si="0"/>
        <v>九 1일 七赤 △</v>
      </c>
      <c r="AS43" t="s">
        <v>1723</v>
      </c>
      <c r="AT43" t="s">
        <v>1738</v>
      </c>
      <c r="AU43" t="s">
        <v>1758</v>
      </c>
      <c r="AV43" t="s">
        <v>1762</v>
      </c>
      <c r="AW43" t="str">
        <f t="shared" si="1"/>
        <v>紫 22일 一白 △</v>
      </c>
    </row>
    <row r="44" spans="1:49" x14ac:dyDescent="0.3">
      <c r="A44">
        <v>2053</v>
      </c>
      <c r="B44" s="5">
        <v>55889</v>
      </c>
      <c r="C44" s="5">
        <v>55903</v>
      </c>
      <c r="D44" s="5">
        <v>55918</v>
      </c>
      <c r="E44" s="5">
        <v>55933</v>
      </c>
      <c r="F44" s="5">
        <v>55948</v>
      </c>
      <c r="G44" s="5">
        <v>55963</v>
      </c>
      <c r="H44" s="5">
        <v>55978</v>
      </c>
      <c r="I44" s="5">
        <v>55993</v>
      </c>
      <c r="J44" s="5">
        <v>56009</v>
      </c>
      <c r="K44" s="5">
        <v>56024</v>
      </c>
      <c r="L44" s="5">
        <v>56040</v>
      </c>
      <c r="M44" s="5">
        <v>56056</v>
      </c>
      <c r="N44" s="5">
        <v>56072</v>
      </c>
      <c r="O44" s="5">
        <v>56087</v>
      </c>
      <c r="P44" s="5">
        <v>56103</v>
      </c>
      <c r="Q44" s="5">
        <v>56119</v>
      </c>
      <c r="R44" s="5">
        <v>56134</v>
      </c>
      <c r="S44" s="5">
        <v>56149</v>
      </c>
      <c r="T44" s="5">
        <v>56165</v>
      </c>
      <c r="U44" s="5">
        <v>56180</v>
      </c>
      <c r="V44" s="5">
        <v>56195</v>
      </c>
      <c r="W44" s="5">
        <v>56210</v>
      </c>
      <c r="X44" s="5">
        <v>56225</v>
      </c>
      <c r="Y44" s="5">
        <v>56239</v>
      </c>
      <c r="AC44" s="14"/>
      <c r="AD44" s="14"/>
      <c r="AE44" s="14"/>
      <c r="AF44" s="14"/>
      <c r="AG44" s="14"/>
      <c r="AH44" s="14"/>
      <c r="AI44" s="14"/>
      <c r="AJ44" s="14"/>
      <c r="AL44">
        <v>2020</v>
      </c>
      <c r="AM44" t="s">
        <v>106</v>
      </c>
      <c r="AN44" t="s">
        <v>153</v>
      </c>
      <c r="AO44" t="s">
        <v>1764</v>
      </c>
      <c r="AP44" t="s">
        <v>1756</v>
      </c>
      <c r="AQ44" t="s">
        <v>1762</v>
      </c>
      <c r="AR44" t="str">
        <f t="shared" si="0"/>
        <v>八 1일 二黑 △</v>
      </c>
      <c r="AS44" t="s">
        <v>1724</v>
      </c>
      <c r="AT44" t="s">
        <v>1730</v>
      </c>
      <c r="AU44" t="s">
        <v>1757</v>
      </c>
      <c r="AW44" t="str">
        <f t="shared" si="1"/>
        <v xml:space="preserve">白 2일 三碧 </v>
      </c>
    </row>
    <row r="45" spans="1:49" x14ac:dyDescent="0.3">
      <c r="A45">
        <v>2054</v>
      </c>
      <c r="B45" s="5">
        <v>56254</v>
      </c>
      <c r="C45" s="5">
        <v>56269</v>
      </c>
      <c r="D45" s="5">
        <v>56283</v>
      </c>
      <c r="E45" s="5">
        <v>56298</v>
      </c>
      <c r="F45" s="5">
        <v>56313</v>
      </c>
      <c r="G45" s="5">
        <v>56328</v>
      </c>
      <c r="H45" s="5">
        <v>56343</v>
      </c>
      <c r="I45" s="5">
        <v>56359</v>
      </c>
      <c r="J45" s="5">
        <v>56374</v>
      </c>
      <c r="K45" s="5">
        <v>56390</v>
      </c>
      <c r="L45" s="5">
        <v>56405</v>
      </c>
      <c r="M45" s="5">
        <v>56421</v>
      </c>
      <c r="N45" s="5">
        <v>56437</v>
      </c>
      <c r="O45" s="5">
        <v>56452</v>
      </c>
      <c r="P45" s="5">
        <v>56468</v>
      </c>
      <c r="Q45" s="5">
        <v>56484</v>
      </c>
      <c r="R45" s="5">
        <v>56499</v>
      </c>
      <c r="S45" s="5">
        <v>56515</v>
      </c>
      <c r="T45" s="5">
        <v>56530</v>
      </c>
      <c r="U45" s="5">
        <v>56545</v>
      </c>
      <c r="V45" s="5">
        <v>56560</v>
      </c>
      <c r="W45" s="5">
        <v>56575</v>
      </c>
      <c r="X45" s="5">
        <v>56590</v>
      </c>
      <c r="Y45" s="5">
        <v>56605</v>
      </c>
      <c r="AC45" s="14"/>
      <c r="AD45" s="14"/>
      <c r="AE45" s="14"/>
      <c r="AF45" s="14"/>
      <c r="AG45" s="14"/>
      <c r="AH45" s="14"/>
      <c r="AI45" s="14"/>
      <c r="AJ45" s="14"/>
      <c r="AL45">
        <v>2020</v>
      </c>
      <c r="AM45" t="s">
        <v>107</v>
      </c>
      <c r="AN45" t="s">
        <v>152</v>
      </c>
      <c r="AO45" t="s">
        <v>1764</v>
      </c>
      <c r="AP45" t="s">
        <v>1761</v>
      </c>
      <c r="AQ45" t="s">
        <v>1762</v>
      </c>
      <c r="AR45" t="str">
        <f t="shared" si="0"/>
        <v>七 1일 四綠 △</v>
      </c>
      <c r="AS45" t="s">
        <v>1725</v>
      </c>
      <c r="AT45" t="s">
        <v>1730</v>
      </c>
      <c r="AU45" t="s">
        <v>1753</v>
      </c>
      <c r="AW45" t="str">
        <f t="shared" si="1"/>
        <v xml:space="preserve">赤 2일 五黃 </v>
      </c>
    </row>
    <row r="46" spans="1:49" x14ac:dyDescent="0.3">
      <c r="A46">
        <v>2055</v>
      </c>
      <c r="B46" s="5">
        <v>56619</v>
      </c>
      <c r="C46" s="5">
        <v>56634</v>
      </c>
      <c r="D46" s="5">
        <v>56649</v>
      </c>
      <c r="E46" s="5">
        <v>56664</v>
      </c>
      <c r="F46" s="5">
        <v>56678</v>
      </c>
      <c r="G46" s="5">
        <v>56694</v>
      </c>
      <c r="H46" s="5">
        <v>56709</v>
      </c>
      <c r="I46" s="5">
        <v>56724</v>
      </c>
      <c r="J46" s="5">
        <v>56739</v>
      </c>
      <c r="K46" s="5">
        <v>56755</v>
      </c>
      <c r="L46" s="5">
        <v>56771</v>
      </c>
      <c r="M46" s="5">
        <v>56786</v>
      </c>
      <c r="N46" s="5">
        <v>56802</v>
      </c>
      <c r="O46" s="5">
        <v>56818</v>
      </c>
      <c r="P46" s="5">
        <v>56833</v>
      </c>
      <c r="Q46" s="5">
        <v>56849</v>
      </c>
      <c r="R46" s="5">
        <v>56865</v>
      </c>
      <c r="S46" s="5">
        <v>56880</v>
      </c>
      <c r="T46" s="5">
        <v>56895</v>
      </c>
      <c r="U46" s="5">
        <v>56910</v>
      </c>
      <c r="V46" s="5">
        <v>56925</v>
      </c>
      <c r="W46" s="5">
        <v>56940</v>
      </c>
      <c r="X46" s="5">
        <v>56955</v>
      </c>
      <c r="Y46" s="5">
        <v>56970</v>
      </c>
      <c r="AC46" s="14"/>
      <c r="AD46" s="14"/>
      <c r="AE46" s="14"/>
      <c r="AF46" s="14"/>
      <c r="AG46" s="14"/>
      <c r="AH46" s="14"/>
      <c r="AI46" s="14"/>
      <c r="AJ46" s="14"/>
      <c r="AL46">
        <v>2020</v>
      </c>
      <c r="AM46" t="s">
        <v>108</v>
      </c>
      <c r="AN46" t="s">
        <v>151</v>
      </c>
      <c r="AO46" t="s">
        <v>1764</v>
      </c>
      <c r="AP46" t="s">
        <v>1760</v>
      </c>
      <c r="AQ46" t="s">
        <v>1762</v>
      </c>
      <c r="AR46" t="str">
        <f t="shared" si="0"/>
        <v>六 1일 八白 △</v>
      </c>
      <c r="AS46" t="s">
        <v>1724</v>
      </c>
      <c r="AT46" t="s">
        <v>1730</v>
      </c>
      <c r="AU46" t="s">
        <v>1759</v>
      </c>
      <c r="AW46" t="str">
        <f t="shared" si="1"/>
        <v xml:space="preserve">白 2일 九紫 </v>
      </c>
    </row>
    <row r="47" spans="1:49" x14ac:dyDescent="0.3">
      <c r="A47">
        <v>2056</v>
      </c>
      <c r="B47" s="5">
        <v>56984</v>
      </c>
      <c r="C47" s="5">
        <v>56999</v>
      </c>
      <c r="D47" s="5">
        <v>57014</v>
      </c>
      <c r="E47" s="5">
        <v>57029</v>
      </c>
      <c r="F47" s="5">
        <v>57044</v>
      </c>
      <c r="G47" s="5">
        <v>57059</v>
      </c>
      <c r="H47" s="5">
        <v>57074</v>
      </c>
      <c r="I47" s="5">
        <v>57089</v>
      </c>
      <c r="J47" s="5">
        <v>57105</v>
      </c>
      <c r="K47" s="5">
        <v>57120</v>
      </c>
      <c r="L47" s="5">
        <v>57136</v>
      </c>
      <c r="M47" s="5">
        <v>57152</v>
      </c>
      <c r="N47" s="5">
        <v>57167</v>
      </c>
      <c r="O47" s="5">
        <v>57183</v>
      </c>
      <c r="P47" s="5">
        <v>57199</v>
      </c>
      <c r="Q47" s="5">
        <v>57214</v>
      </c>
      <c r="R47" s="5">
        <v>57230</v>
      </c>
      <c r="S47" s="5">
        <v>57245</v>
      </c>
      <c r="T47" s="5">
        <v>57260</v>
      </c>
      <c r="U47" s="5">
        <v>57276</v>
      </c>
      <c r="V47" s="5">
        <v>57291</v>
      </c>
      <c r="W47" s="5">
        <v>57305</v>
      </c>
      <c r="X47" s="5">
        <v>57320</v>
      </c>
      <c r="Y47" s="5">
        <v>57335</v>
      </c>
      <c r="AC47" s="14"/>
      <c r="AD47" s="14"/>
      <c r="AE47" s="14"/>
      <c r="AF47" s="14"/>
      <c r="AG47" s="14"/>
      <c r="AH47" s="14"/>
      <c r="AI47" s="14"/>
      <c r="AJ47" s="14"/>
      <c r="AL47">
        <v>2020</v>
      </c>
      <c r="AM47" t="s">
        <v>109</v>
      </c>
      <c r="AN47" t="s">
        <v>150</v>
      </c>
      <c r="AO47" t="s">
        <v>1764</v>
      </c>
      <c r="AP47" t="s">
        <v>1756</v>
      </c>
      <c r="AQ47" t="s">
        <v>1762</v>
      </c>
      <c r="AR47" t="str">
        <f t="shared" si="0"/>
        <v>五 1일 二黑 △</v>
      </c>
      <c r="AS47" t="s">
        <v>1726</v>
      </c>
      <c r="AT47" t="s">
        <v>1730</v>
      </c>
      <c r="AU47" t="s">
        <v>1757</v>
      </c>
      <c r="AW47" t="str">
        <f t="shared" si="1"/>
        <v xml:space="preserve">黃 2일 三碧 </v>
      </c>
    </row>
    <row r="48" spans="1:49" x14ac:dyDescent="0.3">
      <c r="A48">
        <v>2057</v>
      </c>
      <c r="B48" s="5">
        <v>57350</v>
      </c>
      <c r="C48" s="5">
        <v>57364</v>
      </c>
      <c r="D48" s="5">
        <v>57379</v>
      </c>
      <c r="E48" s="5">
        <v>57394</v>
      </c>
      <c r="F48" s="5">
        <v>57409</v>
      </c>
      <c r="G48" s="5">
        <v>57424</v>
      </c>
      <c r="H48" s="5">
        <v>57439</v>
      </c>
      <c r="I48" s="5">
        <v>57454</v>
      </c>
      <c r="J48" s="5">
        <v>57470</v>
      </c>
      <c r="K48" s="5">
        <v>57485</v>
      </c>
      <c r="L48" s="5">
        <v>57501</v>
      </c>
      <c r="M48" s="5">
        <v>57517</v>
      </c>
      <c r="N48" s="5">
        <v>57532</v>
      </c>
      <c r="O48" s="5">
        <v>57548</v>
      </c>
      <c r="P48" s="5">
        <v>57564</v>
      </c>
      <c r="Q48" s="5">
        <v>57580</v>
      </c>
      <c r="R48" s="5">
        <v>57595</v>
      </c>
      <c r="S48" s="5">
        <v>57610</v>
      </c>
      <c r="T48" s="5">
        <v>57626</v>
      </c>
      <c r="U48" s="5">
        <v>57641</v>
      </c>
      <c r="V48" s="5">
        <v>57656</v>
      </c>
      <c r="W48" s="5">
        <v>57671</v>
      </c>
      <c r="X48" s="5">
        <v>57685</v>
      </c>
      <c r="Y48" s="5">
        <v>57700</v>
      </c>
      <c r="AC48" s="14"/>
      <c r="AD48" s="14"/>
      <c r="AE48" s="14"/>
      <c r="AF48" s="14"/>
      <c r="AG48" s="14"/>
      <c r="AH48" s="14"/>
      <c r="AI48" s="14"/>
      <c r="AJ48" s="14"/>
      <c r="AL48">
        <v>2020</v>
      </c>
      <c r="AM48" t="s">
        <v>110</v>
      </c>
      <c r="AN48" t="s">
        <v>149</v>
      </c>
      <c r="AO48" t="s">
        <v>1764</v>
      </c>
      <c r="AP48" t="s">
        <v>1755</v>
      </c>
      <c r="AQ48" t="s">
        <v>1762</v>
      </c>
      <c r="AR48" t="str">
        <f t="shared" si="0"/>
        <v>四 1일 六白 △</v>
      </c>
      <c r="AS48" t="s">
        <v>1727</v>
      </c>
      <c r="AT48" t="s">
        <v>1730</v>
      </c>
      <c r="AU48" t="s">
        <v>1754</v>
      </c>
      <c r="AW48" t="str">
        <f t="shared" si="1"/>
        <v xml:space="preserve">綠 2일 七赤 </v>
      </c>
    </row>
    <row r="49" spans="1:49" x14ac:dyDescent="0.3">
      <c r="A49">
        <v>2058</v>
      </c>
      <c r="B49" s="5">
        <v>57715</v>
      </c>
      <c r="C49" s="5">
        <v>57730</v>
      </c>
      <c r="D49" s="5">
        <v>57744</v>
      </c>
      <c r="E49" s="5">
        <v>57759</v>
      </c>
      <c r="F49" s="5">
        <v>57774</v>
      </c>
      <c r="G49" s="5">
        <v>57789</v>
      </c>
      <c r="H49" s="5">
        <v>57804</v>
      </c>
      <c r="I49" s="5">
        <v>57820</v>
      </c>
      <c r="J49" s="5">
        <v>57835</v>
      </c>
      <c r="K49" s="5">
        <v>57851</v>
      </c>
      <c r="L49" s="5">
        <v>57866</v>
      </c>
      <c r="M49" s="5">
        <v>57882</v>
      </c>
      <c r="N49" s="5">
        <v>57898</v>
      </c>
      <c r="O49" s="5">
        <v>57913</v>
      </c>
      <c r="P49" s="5">
        <v>57929</v>
      </c>
      <c r="Q49" s="5">
        <v>57945</v>
      </c>
      <c r="R49" s="5">
        <v>57960</v>
      </c>
      <c r="S49" s="5">
        <v>57976</v>
      </c>
      <c r="T49" s="5">
        <v>57991</v>
      </c>
      <c r="U49" s="5">
        <v>58006</v>
      </c>
      <c r="V49" s="5">
        <v>58021</v>
      </c>
      <c r="W49" s="5">
        <v>58036</v>
      </c>
      <c r="X49" s="5">
        <v>58051</v>
      </c>
      <c r="Y49" s="5">
        <v>58065</v>
      </c>
      <c r="AC49" s="14"/>
      <c r="AD49" s="14"/>
      <c r="AE49" s="14"/>
      <c r="AF49" s="14"/>
      <c r="AG49" s="14"/>
      <c r="AH49" s="14"/>
      <c r="AI49" s="14"/>
      <c r="AJ49" s="14"/>
      <c r="AL49">
        <v>2020</v>
      </c>
      <c r="AM49" t="s">
        <v>111</v>
      </c>
      <c r="AN49" t="s">
        <v>148</v>
      </c>
      <c r="AO49" t="s">
        <v>1764</v>
      </c>
      <c r="AP49" t="s">
        <v>1759</v>
      </c>
      <c r="AQ49" t="s">
        <v>1762</v>
      </c>
      <c r="AR49" t="str">
        <f t="shared" si="0"/>
        <v>三 1일 九紫 △</v>
      </c>
      <c r="AS49" t="s">
        <v>1728</v>
      </c>
      <c r="AT49" t="s">
        <v>1739</v>
      </c>
      <c r="AU49" t="s">
        <v>1759</v>
      </c>
      <c r="AV49" t="s">
        <v>1763</v>
      </c>
      <c r="AW49" t="str">
        <f t="shared" si="1"/>
        <v>碧 20일 九紫 ▼</v>
      </c>
    </row>
    <row r="50" spans="1:49" x14ac:dyDescent="0.3">
      <c r="A50">
        <v>2059</v>
      </c>
      <c r="B50" s="5">
        <v>58080</v>
      </c>
      <c r="C50" s="5">
        <v>58095</v>
      </c>
      <c r="D50" s="5">
        <v>58110</v>
      </c>
      <c r="E50" s="5">
        <v>58125</v>
      </c>
      <c r="F50" s="5">
        <v>58139</v>
      </c>
      <c r="G50" s="5">
        <v>58154</v>
      </c>
      <c r="H50" s="5">
        <v>58170</v>
      </c>
      <c r="I50" s="5">
        <v>58185</v>
      </c>
      <c r="J50" s="5">
        <v>58200</v>
      </c>
      <c r="K50" s="5">
        <v>58216</v>
      </c>
      <c r="L50" s="5">
        <v>58232</v>
      </c>
      <c r="M50" s="5">
        <v>58247</v>
      </c>
      <c r="N50" s="5">
        <v>58263</v>
      </c>
      <c r="O50" s="5">
        <v>58279</v>
      </c>
      <c r="P50" s="5">
        <v>58294</v>
      </c>
      <c r="Q50" s="5">
        <v>58310</v>
      </c>
      <c r="R50" s="5">
        <v>58326</v>
      </c>
      <c r="S50" s="5">
        <v>58341</v>
      </c>
      <c r="T50" s="5">
        <v>58356</v>
      </c>
      <c r="U50" s="5">
        <v>58371</v>
      </c>
      <c r="V50" s="5">
        <v>58386</v>
      </c>
      <c r="W50" s="5">
        <v>58401</v>
      </c>
      <c r="X50" s="5">
        <v>58416</v>
      </c>
      <c r="Y50" s="5">
        <v>58431</v>
      </c>
      <c r="AC50" s="14"/>
      <c r="AD50" s="14"/>
      <c r="AE50" s="14"/>
      <c r="AF50" s="14"/>
      <c r="AG50" s="14"/>
      <c r="AH50" s="14"/>
      <c r="AI50" s="14"/>
      <c r="AJ50" s="14"/>
      <c r="AL50">
        <v>2020</v>
      </c>
      <c r="AM50" t="s">
        <v>112</v>
      </c>
      <c r="AN50" t="s">
        <v>147</v>
      </c>
      <c r="AO50" t="s">
        <v>1764</v>
      </c>
      <c r="AP50" t="s">
        <v>1755</v>
      </c>
      <c r="AQ50" t="s">
        <v>1763</v>
      </c>
      <c r="AR50" t="str">
        <f t="shared" si="0"/>
        <v>二 1일 六白 ▼</v>
      </c>
      <c r="AS50" t="s">
        <v>1729</v>
      </c>
      <c r="AT50" t="s">
        <v>1730</v>
      </c>
      <c r="AU50" t="s">
        <v>1753</v>
      </c>
      <c r="AW50" t="str">
        <f t="shared" si="1"/>
        <v xml:space="preserve">黑 2일 五黃 </v>
      </c>
    </row>
    <row r="51" spans="1:49" x14ac:dyDescent="0.3">
      <c r="A51">
        <v>2060</v>
      </c>
      <c r="B51" s="5">
        <v>58445</v>
      </c>
      <c r="C51" s="5">
        <v>58460</v>
      </c>
      <c r="D51" s="5">
        <v>58475</v>
      </c>
      <c r="E51" s="5">
        <v>58490</v>
      </c>
      <c r="F51" s="5">
        <v>58505</v>
      </c>
      <c r="G51" s="5">
        <v>58520</v>
      </c>
      <c r="H51" s="5">
        <v>58535</v>
      </c>
      <c r="I51" s="5">
        <v>58550</v>
      </c>
      <c r="J51" s="5">
        <v>58566</v>
      </c>
      <c r="K51" s="5">
        <v>58581</v>
      </c>
      <c r="L51" s="5">
        <v>58597</v>
      </c>
      <c r="M51" s="5">
        <v>58612</v>
      </c>
      <c r="N51" s="5">
        <v>58628</v>
      </c>
      <c r="O51" s="5">
        <v>58644</v>
      </c>
      <c r="P51" s="5">
        <v>58660</v>
      </c>
      <c r="Q51" s="5">
        <v>58675</v>
      </c>
      <c r="R51" s="5">
        <v>58691</v>
      </c>
      <c r="S51" s="5">
        <v>58706</v>
      </c>
      <c r="T51" s="5">
        <v>58721</v>
      </c>
      <c r="U51" s="5">
        <v>58737</v>
      </c>
      <c r="V51" s="5">
        <v>58752</v>
      </c>
      <c r="W51" s="5">
        <v>58766</v>
      </c>
      <c r="X51" s="5">
        <v>58781</v>
      </c>
      <c r="Y51" s="5">
        <v>58796</v>
      </c>
      <c r="AC51" s="14"/>
      <c r="AD51" s="14"/>
      <c r="AE51" s="14"/>
      <c r="AF51" s="14"/>
      <c r="AG51" s="14"/>
      <c r="AH51" s="14"/>
      <c r="AI51" s="14"/>
      <c r="AJ51" s="14"/>
      <c r="AL51">
        <v>2020</v>
      </c>
      <c r="AM51" t="s">
        <v>113</v>
      </c>
      <c r="AN51" t="s">
        <v>1384</v>
      </c>
      <c r="AO51" t="s">
        <v>1764</v>
      </c>
      <c r="AP51" t="s">
        <v>1756</v>
      </c>
      <c r="AQ51" t="s">
        <v>1763</v>
      </c>
      <c r="AR51" t="str">
        <f t="shared" si="0"/>
        <v>一 1일 二黑 ▼</v>
      </c>
      <c r="AS51" t="s">
        <v>1724</v>
      </c>
      <c r="AT51" t="s">
        <v>1730</v>
      </c>
      <c r="AU51" t="s">
        <v>1758</v>
      </c>
      <c r="AW51" t="str">
        <f t="shared" si="1"/>
        <v xml:space="preserve">白 2일 一白 </v>
      </c>
    </row>
    <row r="52" spans="1:49" x14ac:dyDescent="0.3">
      <c r="A52">
        <v>2061</v>
      </c>
      <c r="B52" s="5">
        <v>58811</v>
      </c>
      <c r="C52" s="5">
        <v>58825</v>
      </c>
      <c r="D52" s="5">
        <v>58840</v>
      </c>
      <c r="E52" s="5">
        <v>58855</v>
      </c>
      <c r="F52" s="5">
        <v>58870</v>
      </c>
      <c r="G52" s="5">
        <v>58885</v>
      </c>
      <c r="H52" s="5">
        <v>58900</v>
      </c>
      <c r="I52" s="5">
        <v>58915</v>
      </c>
      <c r="J52" s="5">
        <v>58931</v>
      </c>
      <c r="K52" s="5">
        <v>58946</v>
      </c>
      <c r="L52" s="5">
        <v>58962</v>
      </c>
      <c r="M52" s="5">
        <v>58978</v>
      </c>
      <c r="N52" s="5">
        <v>58993</v>
      </c>
      <c r="O52" s="5">
        <v>59009</v>
      </c>
      <c r="P52" s="5">
        <v>59025</v>
      </c>
      <c r="Q52" s="5">
        <v>59040</v>
      </c>
      <c r="R52" s="5">
        <v>59056</v>
      </c>
      <c r="S52" s="5">
        <v>59071</v>
      </c>
      <c r="T52" s="5">
        <v>59087</v>
      </c>
      <c r="U52" s="5">
        <v>59102</v>
      </c>
      <c r="V52" s="5">
        <v>59117</v>
      </c>
      <c r="W52" s="5">
        <v>59132</v>
      </c>
      <c r="X52" s="5">
        <v>59146</v>
      </c>
      <c r="Y52" s="5">
        <v>59161</v>
      </c>
      <c r="AC52" s="14"/>
      <c r="AD52" s="14"/>
      <c r="AE52" s="14"/>
      <c r="AF52" s="14"/>
      <c r="AG52" s="14"/>
      <c r="AH52" s="14"/>
      <c r="AI52" s="14"/>
      <c r="AJ52" s="14"/>
      <c r="AL52">
        <v>2020</v>
      </c>
      <c r="AM52" t="s">
        <v>114</v>
      </c>
      <c r="AN52" t="s">
        <v>154</v>
      </c>
      <c r="AO52" t="s">
        <v>1764</v>
      </c>
      <c r="AP52" t="s">
        <v>1760</v>
      </c>
      <c r="AQ52" t="s">
        <v>1763</v>
      </c>
      <c r="AR52" t="str">
        <f t="shared" si="0"/>
        <v>九 1일 八白 ▼</v>
      </c>
      <c r="AS52" t="s">
        <v>1723</v>
      </c>
      <c r="AT52" t="s">
        <v>1730</v>
      </c>
      <c r="AU52" t="s">
        <v>1754</v>
      </c>
      <c r="AW52" t="str">
        <f t="shared" si="1"/>
        <v xml:space="preserve">紫 2일 七赤 </v>
      </c>
    </row>
    <row r="53" spans="1:49" x14ac:dyDescent="0.3">
      <c r="A53">
        <v>2062</v>
      </c>
      <c r="B53" s="5">
        <v>59176</v>
      </c>
      <c r="C53" s="5">
        <v>59191</v>
      </c>
      <c r="D53" s="5">
        <v>59205</v>
      </c>
      <c r="E53" s="5">
        <v>59220</v>
      </c>
      <c r="F53" s="5">
        <v>59235</v>
      </c>
      <c r="G53" s="5">
        <v>59250</v>
      </c>
      <c r="H53" s="5">
        <v>59265</v>
      </c>
      <c r="I53" s="5">
        <v>59281</v>
      </c>
      <c r="J53" s="5">
        <v>59296</v>
      </c>
      <c r="K53" s="5">
        <v>59312</v>
      </c>
      <c r="L53" s="5">
        <v>59327</v>
      </c>
      <c r="M53" s="5">
        <v>59343</v>
      </c>
      <c r="N53" s="5">
        <v>59359</v>
      </c>
      <c r="O53" s="5">
        <v>59374</v>
      </c>
      <c r="P53" s="5">
        <v>59390</v>
      </c>
      <c r="Q53" s="5">
        <v>59406</v>
      </c>
      <c r="R53" s="5">
        <v>59421</v>
      </c>
      <c r="S53" s="5">
        <v>59437</v>
      </c>
      <c r="T53" s="5">
        <v>59452</v>
      </c>
      <c r="U53" s="5">
        <v>59467</v>
      </c>
      <c r="V53" s="5">
        <v>59482</v>
      </c>
      <c r="W53" s="5">
        <v>59497</v>
      </c>
      <c r="X53" s="5">
        <v>59512</v>
      </c>
      <c r="Y53" s="5">
        <v>59526</v>
      </c>
      <c r="AC53" s="14"/>
      <c r="AD53" s="14"/>
      <c r="AE53" s="14"/>
      <c r="AF53" s="14"/>
      <c r="AG53" s="14"/>
      <c r="AH53" s="14"/>
      <c r="AI53" s="14"/>
      <c r="AJ53" s="14"/>
      <c r="AL53">
        <v>2020</v>
      </c>
      <c r="AM53" t="s">
        <v>115</v>
      </c>
      <c r="AN53" t="s">
        <v>153</v>
      </c>
      <c r="AO53" t="s">
        <v>1764</v>
      </c>
      <c r="AP53" t="s">
        <v>1761</v>
      </c>
      <c r="AQ53" t="s">
        <v>1763</v>
      </c>
      <c r="AR53" t="str">
        <f t="shared" si="0"/>
        <v>八 1일 四綠 ▼</v>
      </c>
      <c r="AS53" t="s">
        <v>1724</v>
      </c>
      <c r="AT53" t="s">
        <v>1730</v>
      </c>
      <c r="AU53" t="s">
        <v>1757</v>
      </c>
      <c r="AW53" t="str">
        <f t="shared" si="1"/>
        <v xml:space="preserve">白 2일 三碧 </v>
      </c>
    </row>
    <row r="54" spans="1:49" x14ac:dyDescent="0.3">
      <c r="A54">
        <v>2063</v>
      </c>
      <c r="B54" s="5">
        <v>59541</v>
      </c>
      <c r="C54" s="5">
        <v>59556</v>
      </c>
      <c r="D54" s="5">
        <v>59571</v>
      </c>
      <c r="E54" s="5">
        <v>59585</v>
      </c>
      <c r="F54" s="5">
        <v>59600</v>
      </c>
      <c r="G54" s="5">
        <v>59615</v>
      </c>
      <c r="H54" s="5">
        <v>59631</v>
      </c>
      <c r="I54" s="5">
        <v>59646</v>
      </c>
      <c r="J54" s="5">
        <v>59661</v>
      </c>
      <c r="K54" s="5">
        <v>59677</v>
      </c>
      <c r="L54" s="5">
        <v>59693</v>
      </c>
      <c r="M54" s="5">
        <v>59708</v>
      </c>
      <c r="N54" s="5">
        <v>59724</v>
      </c>
      <c r="O54" s="5">
        <v>59740</v>
      </c>
      <c r="P54" s="5">
        <v>59755</v>
      </c>
      <c r="Q54" s="5">
        <v>59771</v>
      </c>
      <c r="R54" s="5">
        <v>59786</v>
      </c>
      <c r="S54" s="5">
        <v>59802</v>
      </c>
      <c r="T54" s="5">
        <v>59817</v>
      </c>
      <c r="U54" s="5">
        <v>59832</v>
      </c>
      <c r="V54" s="5">
        <v>59847</v>
      </c>
      <c r="W54" s="5">
        <v>59862</v>
      </c>
      <c r="X54" s="5">
        <v>59877</v>
      </c>
      <c r="Y54" s="5">
        <v>59892</v>
      </c>
      <c r="AC54" s="14"/>
      <c r="AD54" s="14"/>
      <c r="AE54" s="14"/>
      <c r="AF54" s="14"/>
      <c r="AG54" s="14"/>
      <c r="AH54" s="14"/>
      <c r="AI54" s="14"/>
      <c r="AJ54" s="14"/>
      <c r="AL54">
        <v>2020</v>
      </c>
      <c r="AM54" t="s">
        <v>116</v>
      </c>
      <c r="AN54" t="s">
        <v>152</v>
      </c>
      <c r="AO54" t="s">
        <v>1764</v>
      </c>
      <c r="AP54" t="s">
        <v>1758</v>
      </c>
      <c r="AQ54" t="s">
        <v>1763</v>
      </c>
      <c r="AR54" t="str">
        <f t="shared" si="0"/>
        <v>七 1일 一白 ▼</v>
      </c>
      <c r="AS54" t="s">
        <v>1725</v>
      </c>
      <c r="AT54" t="s">
        <v>1730</v>
      </c>
      <c r="AU54" t="s">
        <v>1759</v>
      </c>
      <c r="AW54" t="str">
        <f t="shared" si="1"/>
        <v xml:space="preserve">赤 2일 九紫 </v>
      </c>
    </row>
    <row r="55" spans="1:49" x14ac:dyDescent="0.3">
      <c r="A55">
        <v>2064</v>
      </c>
      <c r="B55" s="5">
        <v>59906</v>
      </c>
      <c r="C55" s="5">
        <v>59921</v>
      </c>
      <c r="D55" s="5">
        <v>59936</v>
      </c>
      <c r="E55" s="5">
        <v>59951</v>
      </c>
      <c r="F55" s="5">
        <v>59966</v>
      </c>
      <c r="G55" s="5">
        <v>59981</v>
      </c>
      <c r="H55" s="5">
        <v>59996</v>
      </c>
      <c r="I55" s="5">
        <v>60011</v>
      </c>
      <c r="J55" s="5">
        <v>60027</v>
      </c>
      <c r="K55" s="5">
        <v>60042</v>
      </c>
      <c r="L55" s="5">
        <v>60058</v>
      </c>
      <c r="M55" s="5">
        <v>60073</v>
      </c>
      <c r="N55" s="5">
        <v>60089</v>
      </c>
      <c r="O55" s="5">
        <v>60105</v>
      </c>
      <c r="P55" s="5">
        <v>60121</v>
      </c>
      <c r="Q55" s="5">
        <v>60136</v>
      </c>
      <c r="R55" s="5">
        <v>60152</v>
      </c>
      <c r="S55" s="5">
        <v>60167</v>
      </c>
      <c r="T55" s="5">
        <v>60182</v>
      </c>
      <c r="U55" s="5">
        <v>60197</v>
      </c>
      <c r="V55" s="5">
        <v>60212</v>
      </c>
      <c r="W55" s="5">
        <v>60227</v>
      </c>
      <c r="X55" s="5">
        <v>60242</v>
      </c>
      <c r="Y55" s="5">
        <v>60257</v>
      </c>
      <c r="AC55" s="14"/>
      <c r="AD55" s="14"/>
      <c r="AE55" s="14"/>
      <c r="AF55" s="14"/>
      <c r="AG55" s="14"/>
      <c r="AH55" s="14"/>
      <c r="AI55" s="14"/>
      <c r="AJ55" s="14"/>
      <c r="AL55">
        <v>2021</v>
      </c>
      <c r="AM55" t="s">
        <v>1721</v>
      </c>
      <c r="AN55" t="s">
        <v>151</v>
      </c>
      <c r="AO55" t="s">
        <v>1764</v>
      </c>
      <c r="AP55" t="s">
        <v>1755</v>
      </c>
      <c r="AQ55" t="s">
        <v>1763</v>
      </c>
      <c r="AR55" t="str">
        <f t="shared" si="0"/>
        <v>六 1일 六白 ▼</v>
      </c>
      <c r="AS55" t="s">
        <v>1724</v>
      </c>
      <c r="AT55" t="s">
        <v>1740</v>
      </c>
      <c r="AU55" t="s">
        <v>1758</v>
      </c>
      <c r="AV55" t="s">
        <v>1775</v>
      </c>
      <c r="AW55" t="str">
        <f t="shared" si="1"/>
        <v>白 16일 一白 △</v>
      </c>
    </row>
    <row r="56" spans="1:49" x14ac:dyDescent="0.3">
      <c r="A56">
        <v>2065</v>
      </c>
      <c r="B56" s="5">
        <v>60272</v>
      </c>
      <c r="C56" s="5">
        <v>60286</v>
      </c>
      <c r="D56" s="5">
        <v>60301</v>
      </c>
      <c r="E56" s="5">
        <v>60316</v>
      </c>
      <c r="F56" s="5">
        <v>60331</v>
      </c>
      <c r="G56" s="5">
        <v>60346</v>
      </c>
      <c r="H56" s="5">
        <v>60361</v>
      </c>
      <c r="I56" s="5">
        <v>60376</v>
      </c>
      <c r="J56" s="5">
        <v>60392</v>
      </c>
      <c r="K56" s="5">
        <v>60407</v>
      </c>
      <c r="L56" s="5">
        <v>60423</v>
      </c>
      <c r="M56" s="5">
        <v>60439</v>
      </c>
      <c r="N56" s="5">
        <v>60454</v>
      </c>
      <c r="O56" s="5">
        <v>60470</v>
      </c>
      <c r="P56" s="5">
        <v>60486</v>
      </c>
      <c r="Q56" s="5">
        <v>60501</v>
      </c>
      <c r="R56" s="5">
        <v>60517</v>
      </c>
      <c r="S56" s="5">
        <v>60532</v>
      </c>
      <c r="T56" s="5">
        <v>60548</v>
      </c>
      <c r="U56" s="5">
        <v>60563</v>
      </c>
      <c r="V56" s="5">
        <v>60578</v>
      </c>
      <c r="W56" s="5">
        <v>60593</v>
      </c>
      <c r="X56" s="5">
        <v>60607</v>
      </c>
      <c r="Y56" s="5">
        <v>60622</v>
      </c>
      <c r="AC56" s="14"/>
      <c r="AD56" s="14"/>
      <c r="AE56" s="14"/>
      <c r="AF56" s="14"/>
      <c r="AG56" s="14"/>
      <c r="AH56" s="14"/>
      <c r="AI56" s="14"/>
      <c r="AJ56" s="14"/>
      <c r="AL56">
        <v>2021</v>
      </c>
      <c r="AM56" t="s">
        <v>106</v>
      </c>
      <c r="AN56" t="s">
        <v>150</v>
      </c>
      <c r="AO56" t="s">
        <v>1764</v>
      </c>
      <c r="AP56" t="s">
        <v>1760</v>
      </c>
      <c r="AQ56" t="s">
        <v>1762</v>
      </c>
      <c r="AR56" t="str">
        <f t="shared" si="0"/>
        <v>五 1일 八白 △</v>
      </c>
      <c r="AS56" t="s">
        <v>1726</v>
      </c>
      <c r="AT56" t="s">
        <v>1730</v>
      </c>
      <c r="AU56" t="s">
        <v>1759</v>
      </c>
      <c r="AW56" t="str">
        <f t="shared" si="1"/>
        <v xml:space="preserve">黃 2일 九紫 </v>
      </c>
    </row>
    <row r="57" spans="1:49" x14ac:dyDescent="0.3">
      <c r="A57">
        <v>2066</v>
      </c>
      <c r="B57" s="5">
        <v>60637</v>
      </c>
      <c r="C57" s="5">
        <v>60652</v>
      </c>
      <c r="D57" s="5">
        <v>60666</v>
      </c>
      <c r="E57" s="5">
        <v>60681</v>
      </c>
      <c r="F57" s="5">
        <v>60696</v>
      </c>
      <c r="G57" s="5">
        <v>60711</v>
      </c>
      <c r="H57" s="5">
        <v>60726</v>
      </c>
      <c r="I57" s="5">
        <v>60742</v>
      </c>
      <c r="J57" s="5">
        <v>60757</v>
      </c>
      <c r="K57" s="5">
        <v>60773</v>
      </c>
      <c r="L57" s="5">
        <v>60788</v>
      </c>
      <c r="M57" s="5">
        <v>60804</v>
      </c>
      <c r="N57" s="5">
        <v>60820</v>
      </c>
      <c r="O57" s="5">
        <v>60835</v>
      </c>
      <c r="P57" s="5">
        <v>60851</v>
      </c>
      <c r="Q57" s="5">
        <v>60867</v>
      </c>
      <c r="R57" s="5">
        <v>60882</v>
      </c>
      <c r="S57" s="5">
        <v>60898</v>
      </c>
      <c r="T57" s="5">
        <v>60913</v>
      </c>
      <c r="U57" s="5">
        <v>60928</v>
      </c>
      <c r="V57" s="5">
        <v>60943</v>
      </c>
      <c r="W57" s="5">
        <v>60958</v>
      </c>
      <c r="X57" s="5">
        <v>60973</v>
      </c>
      <c r="Y57" s="5">
        <v>60987</v>
      </c>
      <c r="AC57" s="14"/>
      <c r="AD57" s="14"/>
      <c r="AE57" s="14"/>
      <c r="AF57" s="14"/>
      <c r="AG57" s="14"/>
      <c r="AH57" s="14"/>
      <c r="AI57" s="14"/>
      <c r="AJ57" s="14"/>
      <c r="AL57">
        <v>2021</v>
      </c>
      <c r="AM57" t="s">
        <v>107</v>
      </c>
      <c r="AN57" t="s">
        <v>149</v>
      </c>
      <c r="AO57" t="s">
        <v>1764</v>
      </c>
      <c r="AP57" t="s">
        <v>1759</v>
      </c>
      <c r="AQ57" t="s">
        <v>1762</v>
      </c>
      <c r="AR57" t="str">
        <f t="shared" si="0"/>
        <v>四 1일 九紫 △</v>
      </c>
      <c r="AS57" t="s">
        <v>1727</v>
      </c>
      <c r="AT57" t="s">
        <v>1730</v>
      </c>
      <c r="AU57" t="s">
        <v>1758</v>
      </c>
      <c r="AW57" t="str">
        <f t="shared" si="1"/>
        <v xml:space="preserve">綠 2일 一白 </v>
      </c>
    </row>
    <row r="58" spans="1:49" x14ac:dyDescent="0.3">
      <c r="A58">
        <v>2067</v>
      </c>
      <c r="B58" s="5">
        <v>61002</v>
      </c>
      <c r="C58" s="5">
        <v>61017</v>
      </c>
      <c r="D58" s="5">
        <v>61032</v>
      </c>
      <c r="E58" s="5">
        <v>61046</v>
      </c>
      <c r="F58" s="5">
        <v>61061</v>
      </c>
      <c r="G58" s="5">
        <v>61076</v>
      </c>
      <c r="H58" s="5">
        <v>61092</v>
      </c>
      <c r="I58" s="5">
        <v>61107</v>
      </c>
      <c r="J58" s="5">
        <v>61122</v>
      </c>
      <c r="K58" s="5">
        <v>61138</v>
      </c>
      <c r="L58" s="5">
        <v>61153</v>
      </c>
      <c r="M58" s="5">
        <v>61169</v>
      </c>
      <c r="N58" s="5">
        <v>61185</v>
      </c>
      <c r="O58" s="5">
        <v>61201</v>
      </c>
      <c r="P58" s="5">
        <v>61216</v>
      </c>
      <c r="Q58" s="5">
        <v>61232</v>
      </c>
      <c r="R58" s="5">
        <v>61247</v>
      </c>
      <c r="S58" s="5">
        <v>61263</v>
      </c>
      <c r="T58" s="5">
        <v>61278</v>
      </c>
      <c r="U58" s="5">
        <v>61293</v>
      </c>
      <c r="V58" s="5">
        <v>61308</v>
      </c>
      <c r="W58" s="5">
        <v>61323</v>
      </c>
      <c r="X58" s="5">
        <v>61338</v>
      </c>
      <c r="Y58" s="5">
        <v>61353</v>
      </c>
      <c r="AC58" s="14"/>
      <c r="AD58" s="14"/>
      <c r="AE58" s="14"/>
      <c r="AF58" s="14"/>
      <c r="AG58" s="14"/>
      <c r="AH58" s="14"/>
      <c r="AI58" s="14"/>
      <c r="AJ58" s="14"/>
      <c r="AL58">
        <v>2021</v>
      </c>
      <c r="AM58" t="s">
        <v>108</v>
      </c>
      <c r="AN58" t="s">
        <v>148</v>
      </c>
      <c r="AO58" t="s">
        <v>1764</v>
      </c>
      <c r="AP58" t="s">
        <v>1761</v>
      </c>
      <c r="AQ58" t="s">
        <v>1762</v>
      </c>
      <c r="AR58" t="str">
        <f t="shared" si="0"/>
        <v>三 1일 四綠 △</v>
      </c>
      <c r="AS58" t="s">
        <v>1728</v>
      </c>
      <c r="AT58" t="s">
        <v>1730</v>
      </c>
      <c r="AU58" t="s">
        <v>1753</v>
      </c>
      <c r="AW58" t="str">
        <f t="shared" si="1"/>
        <v xml:space="preserve">碧 2일 五黃 </v>
      </c>
    </row>
    <row r="59" spans="1:49" x14ac:dyDescent="0.3">
      <c r="A59">
        <v>2068</v>
      </c>
      <c r="B59" s="5">
        <v>61367</v>
      </c>
      <c r="C59" s="5">
        <v>61382</v>
      </c>
      <c r="D59" s="5">
        <v>61397</v>
      </c>
      <c r="E59" s="5">
        <v>61412</v>
      </c>
      <c r="F59" s="5">
        <v>61427</v>
      </c>
      <c r="G59" s="5">
        <v>61442</v>
      </c>
      <c r="H59" s="5">
        <v>61457</v>
      </c>
      <c r="I59" s="5">
        <v>61472</v>
      </c>
      <c r="J59" s="5">
        <v>61488</v>
      </c>
      <c r="K59" s="5">
        <v>61503</v>
      </c>
      <c r="L59" s="5">
        <v>61519</v>
      </c>
      <c r="M59" s="5">
        <v>61534</v>
      </c>
      <c r="N59" s="5">
        <v>61550</v>
      </c>
      <c r="O59" s="5">
        <v>61566</v>
      </c>
      <c r="P59" s="5">
        <v>61582</v>
      </c>
      <c r="Q59" s="5">
        <v>61597</v>
      </c>
      <c r="R59" s="5">
        <v>61613</v>
      </c>
      <c r="S59" s="5">
        <v>61628</v>
      </c>
      <c r="T59" s="5">
        <v>61643</v>
      </c>
      <c r="U59" s="5">
        <v>61658</v>
      </c>
      <c r="V59" s="5">
        <v>61673</v>
      </c>
      <c r="W59" s="5">
        <v>61688</v>
      </c>
      <c r="X59" s="5">
        <v>61703</v>
      </c>
      <c r="Y59" s="5">
        <v>61718</v>
      </c>
      <c r="AC59" s="14"/>
      <c r="AD59" s="14"/>
      <c r="AE59" s="14"/>
      <c r="AF59" s="14"/>
      <c r="AG59" s="14"/>
      <c r="AH59" s="14"/>
      <c r="AI59" s="14"/>
      <c r="AJ59" s="14"/>
      <c r="AL59">
        <v>2021</v>
      </c>
      <c r="AM59" t="s">
        <v>109</v>
      </c>
      <c r="AN59" t="s">
        <v>147</v>
      </c>
      <c r="AO59" t="s">
        <v>1764</v>
      </c>
      <c r="AP59" t="s">
        <v>1754</v>
      </c>
      <c r="AQ59" t="s">
        <v>1762</v>
      </c>
      <c r="AR59" t="str">
        <f t="shared" si="0"/>
        <v>二 1일 七赤 △</v>
      </c>
      <c r="AS59" t="s">
        <v>1729</v>
      </c>
      <c r="AT59" t="s">
        <v>1730</v>
      </c>
      <c r="AU59" t="s">
        <v>1760</v>
      </c>
      <c r="AW59" t="str">
        <f t="shared" si="1"/>
        <v xml:space="preserve">黑 2일 八白 </v>
      </c>
    </row>
    <row r="60" spans="1:49" x14ac:dyDescent="0.3">
      <c r="A60">
        <v>2069</v>
      </c>
      <c r="B60" s="5">
        <v>61733</v>
      </c>
      <c r="C60" s="5">
        <v>61747</v>
      </c>
      <c r="D60" s="5">
        <v>61762</v>
      </c>
      <c r="E60" s="5">
        <v>61777</v>
      </c>
      <c r="F60" s="5">
        <v>61792</v>
      </c>
      <c r="G60" s="5">
        <v>61807</v>
      </c>
      <c r="H60" s="5">
        <v>61822</v>
      </c>
      <c r="I60" s="5">
        <v>61837</v>
      </c>
      <c r="J60" s="5">
        <v>61853</v>
      </c>
      <c r="K60" s="5">
        <v>61868</v>
      </c>
      <c r="L60" s="5">
        <v>61884</v>
      </c>
      <c r="M60" s="5">
        <v>61900</v>
      </c>
      <c r="N60" s="5">
        <v>61915</v>
      </c>
      <c r="O60" s="5">
        <v>61931</v>
      </c>
      <c r="P60" s="5">
        <v>61947</v>
      </c>
      <c r="Q60" s="5">
        <v>61962</v>
      </c>
      <c r="R60" s="5">
        <v>61978</v>
      </c>
      <c r="S60" s="5">
        <v>61993</v>
      </c>
      <c r="T60" s="5">
        <v>62009</v>
      </c>
      <c r="U60" s="5">
        <v>62024</v>
      </c>
      <c r="V60" s="5">
        <v>62039</v>
      </c>
      <c r="W60" s="5">
        <v>62054</v>
      </c>
      <c r="X60" s="5">
        <v>62068</v>
      </c>
      <c r="Y60" s="5">
        <v>62083</v>
      </c>
      <c r="AC60" s="14"/>
      <c r="AD60" s="14"/>
      <c r="AE60" s="14"/>
      <c r="AF60" s="14"/>
      <c r="AG60" s="14"/>
      <c r="AH60" s="14"/>
      <c r="AI60" s="14"/>
      <c r="AJ60" s="14"/>
      <c r="AL60">
        <v>2021</v>
      </c>
      <c r="AM60" t="s">
        <v>110</v>
      </c>
      <c r="AN60" t="s">
        <v>1384</v>
      </c>
      <c r="AO60" t="s">
        <v>1764</v>
      </c>
      <c r="AP60" t="s">
        <v>1756</v>
      </c>
      <c r="AQ60" t="s">
        <v>1762</v>
      </c>
      <c r="AR60" t="str">
        <f t="shared" si="0"/>
        <v>一 1일 二黑 △</v>
      </c>
      <c r="AS60" t="s">
        <v>1724</v>
      </c>
      <c r="AT60" t="s">
        <v>1730</v>
      </c>
      <c r="AU60" t="s">
        <v>1757</v>
      </c>
      <c r="AV60" t="s">
        <v>1763</v>
      </c>
      <c r="AW60" t="str">
        <f t="shared" si="1"/>
        <v>白 2일 三碧 ▼</v>
      </c>
    </row>
    <row r="61" spans="1:49" x14ac:dyDescent="0.3">
      <c r="A61">
        <v>2070</v>
      </c>
      <c r="B61" s="5">
        <v>62098</v>
      </c>
      <c r="C61" s="5">
        <v>62113</v>
      </c>
      <c r="D61" s="5">
        <v>62127</v>
      </c>
      <c r="E61" s="5">
        <v>62142</v>
      </c>
      <c r="F61" s="5">
        <v>62157</v>
      </c>
      <c r="G61" s="5">
        <v>62172</v>
      </c>
      <c r="H61" s="5">
        <v>62187</v>
      </c>
      <c r="I61" s="5">
        <v>62203</v>
      </c>
      <c r="J61" s="5">
        <v>62218</v>
      </c>
      <c r="K61" s="5">
        <v>62234</v>
      </c>
      <c r="L61" s="5">
        <v>62249</v>
      </c>
      <c r="M61" s="5">
        <v>62265</v>
      </c>
      <c r="N61" s="5">
        <v>62281</v>
      </c>
      <c r="O61" s="5">
        <v>62296</v>
      </c>
      <c r="P61" s="5">
        <v>62312</v>
      </c>
      <c r="Q61" s="5">
        <v>62328</v>
      </c>
      <c r="R61" s="5">
        <v>62343</v>
      </c>
      <c r="S61" s="5">
        <v>62359</v>
      </c>
      <c r="T61" s="5">
        <v>62374</v>
      </c>
      <c r="U61" s="5">
        <v>62389</v>
      </c>
      <c r="V61" s="5">
        <v>62404</v>
      </c>
      <c r="W61" s="5">
        <v>62419</v>
      </c>
      <c r="X61" s="5">
        <v>62434</v>
      </c>
      <c r="Y61" s="5">
        <v>62448</v>
      </c>
      <c r="AC61" s="14"/>
      <c r="AD61" s="14"/>
      <c r="AE61" s="14"/>
      <c r="AF61" s="14"/>
      <c r="AG61" s="14"/>
      <c r="AH61" s="14"/>
      <c r="AI61" s="14"/>
      <c r="AJ61" s="14"/>
      <c r="AL61">
        <v>2021</v>
      </c>
      <c r="AM61" t="s">
        <v>111</v>
      </c>
      <c r="AN61" t="s">
        <v>154</v>
      </c>
      <c r="AO61" t="s">
        <v>1764</v>
      </c>
      <c r="AP61" t="s">
        <v>1753</v>
      </c>
      <c r="AQ61" t="s">
        <v>1762</v>
      </c>
      <c r="AR61" t="str">
        <f t="shared" si="0"/>
        <v>九 1일 五黃 △</v>
      </c>
      <c r="AS61" t="s">
        <v>1723</v>
      </c>
      <c r="AT61" t="s">
        <v>1741</v>
      </c>
      <c r="AU61" t="s">
        <v>1759</v>
      </c>
      <c r="AW61" t="str">
        <f t="shared" si="1"/>
        <v xml:space="preserve">紫 15일 九紫 </v>
      </c>
    </row>
    <row r="62" spans="1:49" x14ac:dyDescent="0.3">
      <c r="A62">
        <v>2071</v>
      </c>
      <c r="B62" s="5">
        <v>62463</v>
      </c>
      <c r="C62" s="5">
        <v>62478</v>
      </c>
      <c r="D62" s="5">
        <v>62493</v>
      </c>
      <c r="E62" s="5">
        <v>62507</v>
      </c>
      <c r="F62" s="5">
        <v>62522</v>
      </c>
      <c r="G62" s="5">
        <v>62537</v>
      </c>
      <c r="H62" s="5">
        <v>62553</v>
      </c>
      <c r="I62" s="5">
        <v>62568</v>
      </c>
      <c r="J62" s="5">
        <v>62583</v>
      </c>
      <c r="K62" s="5">
        <v>62599</v>
      </c>
      <c r="L62" s="5">
        <v>62614</v>
      </c>
      <c r="M62" s="5">
        <v>62630</v>
      </c>
      <c r="N62" s="5">
        <v>62646</v>
      </c>
      <c r="O62" s="5">
        <v>62662</v>
      </c>
      <c r="P62" s="5">
        <v>62677</v>
      </c>
      <c r="Q62" s="5">
        <v>62693</v>
      </c>
      <c r="R62" s="5">
        <v>62708</v>
      </c>
      <c r="S62" s="5">
        <v>62724</v>
      </c>
      <c r="T62" s="5">
        <v>62739</v>
      </c>
      <c r="U62" s="5">
        <v>62754</v>
      </c>
      <c r="V62" s="5">
        <v>62769</v>
      </c>
      <c r="W62" s="5">
        <v>62784</v>
      </c>
      <c r="X62" s="5">
        <v>62799</v>
      </c>
      <c r="Y62" s="5">
        <v>62814</v>
      </c>
      <c r="AC62" s="14"/>
      <c r="AD62" s="14"/>
      <c r="AE62" s="14"/>
      <c r="AF62" s="14"/>
      <c r="AG62" s="14"/>
      <c r="AH62" s="14"/>
      <c r="AI62" s="14"/>
      <c r="AJ62" s="14"/>
      <c r="AL62">
        <v>2021</v>
      </c>
      <c r="AM62" t="s">
        <v>112</v>
      </c>
      <c r="AN62" t="s">
        <v>153</v>
      </c>
      <c r="AO62" t="s">
        <v>1764</v>
      </c>
      <c r="AP62" t="s">
        <v>1758</v>
      </c>
      <c r="AQ62" t="s">
        <v>1763</v>
      </c>
      <c r="AR62" t="str">
        <f t="shared" si="0"/>
        <v>八 1일 一白 ▼</v>
      </c>
      <c r="AS62" t="s">
        <v>1724</v>
      </c>
      <c r="AT62" t="s">
        <v>1730</v>
      </c>
      <c r="AU62" t="s">
        <v>1759</v>
      </c>
      <c r="AW62" t="str">
        <f t="shared" si="1"/>
        <v xml:space="preserve">白 2일 九紫 </v>
      </c>
    </row>
    <row r="63" spans="1:49" x14ac:dyDescent="0.3">
      <c r="A63">
        <v>2072</v>
      </c>
      <c r="B63" s="5">
        <v>62828</v>
      </c>
      <c r="C63" s="5">
        <v>62843</v>
      </c>
      <c r="D63" s="5">
        <v>62858</v>
      </c>
      <c r="E63" s="5">
        <v>62873</v>
      </c>
      <c r="F63" s="5">
        <v>62888</v>
      </c>
      <c r="G63" s="5">
        <v>62903</v>
      </c>
      <c r="H63" s="5">
        <v>62918</v>
      </c>
      <c r="I63" s="5">
        <v>62933</v>
      </c>
      <c r="J63" s="5">
        <v>62949</v>
      </c>
      <c r="K63" s="5">
        <v>62964</v>
      </c>
      <c r="L63" s="5">
        <v>62980</v>
      </c>
      <c r="M63" s="5">
        <v>62995</v>
      </c>
      <c r="N63" s="5">
        <v>63011</v>
      </c>
      <c r="O63" s="5">
        <v>63027</v>
      </c>
      <c r="P63" s="5">
        <v>63043</v>
      </c>
      <c r="Q63" s="5">
        <v>63058</v>
      </c>
      <c r="R63" s="5">
        <v>63074</v>
      </c>
      <c r="S63" s="5">
        <v>63089</v>
      </c>
      <c r="T63" s="5">
        <v>63104</v>
      </c>
      <c r="U63" s="5">
        <v>63119</v>
      </c>
      <c r="V63" s="5">
        <v>63134</v>
      </c>
      <c r="W63" s="5">
        <v>63149</v>
      </c>
      <c r="X63" s="5">
        <v>63164</v>
      </c>
      <c r="Y63" s="5">
        <v>63179</v>
      </c>
      <c r="AC63" s="14"/>
      <c r="AD63" s="14"/>
      <c r="AE63" s="14"/>
      <c r="AF63" s="14"/>
      <c r="AG63" s="14"/>
      <c r="AH63" s="14"/>
      <c r="AI63" s="14"/>
      <c r="AJ63" s="14"/>
      <c r="AL63">
        <v>2021</v>
      </c>
      <c r="AM63" t="s">
        <v>113</v>
      </c>
      <c r="AN63" t="s">
        <v>152</v>
      </c>
      <c r="AO63" t="s">
        <v>1764</v>
      </c>
      <c r="AP63" t="s">
        <v>1755</v>
      </c>
      <c r="AQ63" t="s">
        <v>1763</v>
      </c>
      <c r="AR63" t="str">
        <f t="shared" si="0"/>
        <v>七 1일 六白 ▼</v>
      </c>
      <c r="AS63" t="s">
        <v>1725</v>
      </c>
      <c r="AT63" t="s">
        <v>1730</v>
      </c>
      <c r="AU63" t="s">
        <v>1753</v>
      </c>
      <c r="AW63" t="str">
        <f t="shared" si="1"/>
        <v xml:space="preserve">赤 2일 五黃 </v>
      </c>
    </row>
    <row r="64" spans="1:49" x14ac:dyDescent="0.3">
      <c r="A64">
        <v>2073</v>
      </c>
      <c r="B64" s="5">
        <v>63194</v>
      </c>
      <c r="C64" s="5">
        <v>63208</v>
      </c>
      <c r="D64" s="5">
        <v>63223</v>
      </c>
      <c r="E64" s="5">
        <v>63238</v>
      </c>
      <c r="F64" s="5">
        <v>63253</v>
      </c>
      <c r="G64" s="5">
        <v>63268</v>
      </c>
      <c r="H64" s="5">
        <v>63283</v>
      </c>
      <c r="I64" s="5">
        <v>63298</v>
      </c>
      <c r="J64" s="5">
        <v>63314</v>
      </c>
      <c r="K64" s="5">
        <v>63329</v>
      </c>
      <c r="L64" s="5">
        <v>63345</v>
      </c>
      <c r="M64" s="5">
        <v>63361</v>
      </c>
      <c r="N64" s="5">
        <v>63376</v>
      </c>
      <c r="O64" s="5">
        <v>63392</v>
      </c>
      <c r="P64" s="5">
        <v>63408</v>
      </c>
      <c r="Q64" s="5">
        <v>63423</v>
      </c>
      <c r="R64" s="5">
        <v>63439</v>
      </c>
      <c r="S64" s="5">
        <v>63454</v>
      </c>
      <c r="T64" s="5">
        <v>63470</v>
      </c>
      <c r="U64" s="5">
        <v>63485</v>
      </c>
      <c r="V64" s="5">
        <v>63500</v>
      </c>
      <c r="W64" s="5">
        <v>63515</v>
      </c>
      <c r="X64" s="5">
        <v>63529</v>
      </c>
      <c r="Y64" s="5">
        <v>63544</v>
      </c>
      <c r="AC64" s="14"/>
      <c r="AD64" s="14"/>
      <c r="AE64" s="14"/>
      <c r="AF64" s="14"/>
      <c r="AG64" s="14"/>
      <c r="AH64" s="14"/>
      <c r="AI64" s="14"/>
      <c r="AJ64" s="14"/>
      <c r="AL64">
        <v>2021</v>
      </c>
      <c r="AM64" t="s">
        <v>114</v>
      </c>
      <c r="AN64" t="s">
        <v>151</v>
      </c>
      <c r="AO64" t="s">
        <v>1764</v>
      </c>
      <c r="AP64" t="s">
        <v>1757</v>
      </c>
      <c r="AQ64" t="s">
        <v>1763</v>
      </c>
      <c r="AR64" t="str">
        <f t="shared" si="0"/>
        <v>六 1일 三碧 ▼</v>
      </c>
      <c r="AS64" t="s">
        <v>1724</v>
      </c>
      <c r="AT64" t="s">
        <v>1730</v>
      </c>
      <c r="AU64" t="s">
        <v>1756</v>
      </c>
      <c r="AW64" t="str">
        <f t="shared" si="1"/>
        <v xml:space="preserve">白 2일 二黑 </v>
      </c>
    </row>
    <row r="65" spans="1:49" x14ac:dyDescent="0.3">
      <c r="A65">
        <v>2074</v>
      </c>
      <c r="B65" s="5">
        <v>63559</v>
      </c>
      <c r="C65" s="5">
        <v>63574</v>
      </c>
      <c r="D65" s="5">
        <v>63588</v>
      </c>
      <c r="E65" s="5">
        <v>63603</v>
      </c>
      <c r="F65" s="5">
        <v>63618</v>
      </c>
      <c r="G65" s="5">
        <v>63633</v>
      </c>
      <c r="H65" s="5">
        <v>63648</v>
      </c>
      <c r="I65" s="5">
        <v>63664</v>
      </c>
      <c r="J65" s="5">
        <v>63679</v>
      </c>
      <c r="K65" s="5">
        <v>63695</v>
      </c>
      <c r="L65" s="5">
        <v>63710</v>
      </c>
      <c r="M65" s="5">
        <v>63726</v>
      </c>
      <c r="N65" s="5">
        <v>63742</v>
      </c>
      <c r="O65" s="5">
        <v>63757</v>
      </c>
      <c r="P65" s="5">
        <v>63773</v>
      </c>
      <c r="Q65" s="5">
        <v>63789</v>
      </c>
      <c r="R65" s="5">
        <v>63804</v>
      </c>
      <c r="S65" s="5">
        <v>63820</v>
      </c>
      <c r="T65" s="5">
        <v>63835</v>
      </c>
      <c r="U65" s="5">
        <v>63850</v>
      </c>
      <c r="V65" s="5">
        <v>63865</v>
      </c>
      <c r="W65" s="5">
        <v>63880</v>
      </c>
      <c r="X65" s="5">
        <v>63895</v>
      </c>
      <c r="Y65" s="5">
        <v>63909</v>
      </c>
      <c r="AC65" s="14"/>
      <c r="AD65" s="14"/>
      <c r="AE65" s="14"/>
      <c r="AF65" s="14"/>
      <c r="AG65" s="14"/>
      <c r="AH65" s="14"/>
      <c r="AI65" s="14"/>
      <c r="AJ65" s="14"/>
      <c r="AL65">
        <v>2021</v>
      </c>
      <c r="AM65" t="s">
        <v>115</v>
      </c>
      <c r="AN65" t="s">
        <v>150</v>
      </c>
      <c r="AO65" t="s">
        <v>1764</v>
      </c>
      <c r="AP65" t="s">
        <v>1760</v>
      </c>
      <c r="AQ65" t="s">
        <v>1763</v>
      </c>
      <c r="AR65" t="str">
        <f t="shared" si="0"/>
        <v>五 1일 八白 ▼</v>
      </c>
      <c r="AS65" t="s">
        <v>1726</v>
      </c>
      <c r="AT65" t="s">
        <v>1730</v>
      </c>
      <c r="AU65" t="s">
        <v>1754</v>
      </c>
      <c r="AW65" t="str">
        <f t="shared" si="1"/>
        <v xml:space="preserve">黃 2일 七赤 </v>
      </c>
    </row>
    <row r="66" spans="1:49" x14ac:dyDescent="0.3">
      <c r="A66">
        <v>2075</v>
      </c>
      <c r="B66" s="5">
        <v>63924</v>
      </c>
      <c r="C66" s="5">
        <v>63939</v>
      </c>
      <c r="D66" s="5">
        <v>63954</v>
      </c>
      <c r="E66" s="5">
        <v>63968</v>
      </c>
      <c r="F66" s="5">
        <v>63983</v>
      </c>
      <c r="G66" s="5">
        <v>63998</v>
      </c>
      <c r="H66" s="5">
        <v>64014</v>
      </c>
      <c r="I66" s="5">
        <v>64029</v>
      </c>
      <c r="J66" s="5">
        <v>64044</v>
      </c>
      <c r="K66" s="5">
        <v>64060</v>
      </c>
      <c r="L66" s="5">
        <v>64075</v>
      </c>
      <c r="M66" s="5">
        <v>64091</v>
      </c>
      <c r="N66" s="5">
        <v>64107</v>
      </c>
      <c r="O66" s="5">
        <v>64123</v>
      </c>
      <c r="P66" s="5">
        <v>64138</v>
      </c>
      <c r="Q66" s="5">
        <v>64154</v>
      </c>
      <c r="R66" s="5">
        <v>64169</v>
      </c>
      <c r="S66" s="5">
        <v>64185</v>
      </c>
      <c r="T66" s="5">
        <v>64200</v>
      </c>
      <c r="U66" s="5">
        <v>64215</v>
      </c>
      <c r="V66" s="5">
        <v>64230</v>
      </c>
      <c r="W66" s="5">
        <v>64245</v>
      </c>
      <c r="X66" s="5">
        <v>64260</v>
      </c>
      <c r="Y66" s="5">
        <v>64275</v>
      </c>
      <c r="AC66" s="14"/>
      <c r="AD66" s="14"/>
      <c r="AE66" s="14"/>
      <c r="AF66" s="14"/>
      <c r="AG66" s="14"/>
      <c r="AH66" s="14"/>
      <c r="AI66" s="14"/>
      <c r="AJ66" s="14"/>
      <c r="AL66">
        <v>2021</v>
      </c>
      <c r="AM66" t="s">
        <v>116</v>
      </c>
      <c r="AN66" t="s">
        <v>149</v>
      </c>
      <c r="AO66" t="s">
        <v>1764</v>
      </c>
      <c r="AP66" t="s">
        <v>1753</v>
      </c>
      <c r="AQ66" t="s">
        <v>1763</v>
      </c>
      <c r="AR66" t="str">
        <f t="shared" si="0"/>
        <v>四 1일 五黃 ▼</v>
      </c>
      <c r="AS66" t="s">
        <v>1727</v>
      </c>
      <c r="AT66" t="s">
        <v>1730</v>
      </c>
      <c r="AU66" t="s">
        <v>1761</v>
      </c>
      <c r="AW66" t="str">
        <f t="shared" si="1"/>
        <v xml:space="preserve">綠 2일 四綠 </v>
      </c>
    </row>
    <row r="67" spans="1:49" x14ac:dyDescent="0.3">
      <c r="A67">
        <v>2076</v>
      </c>
      <c r="B67" s="5">
        <v>64289</v>
      </c>
      <c r="C67" s="5">
        <v>64304</v>
      </c>
      <c r="D67" s="5">
        <v>64319</v>
      </c>
      <c r="E67" s="5">
        <v>64334</v>
      </c>
      <c r="F67" s="5">
        <v>64349</v>
      </c>
      <c r="G67" s="5">
        <v>64364</v>
      </c>
      <c r="H67" s="5">
        <v>64379</v>
      </c>
      <c r="I67" s="5">
        <v>64394</v>
      </c>
      <c r="J67" s="5">
        <v>64409</v>
      </c>
      <c r="K67" s="5">
        <v>64425</v>
      </c>
      <c r="L67" s="5">
        <v>64441</v>
      </c>
      <c r="M67" s="5">
        <v>64456</v>
      </c>
      <c r="N67" s="5">
        <v>64472</v>
      </c>
      <c r="O67" s="5">
        <v>64488</v>
      </c>
      <c r="P67" s="5">
        <v>64504</v>
      </c>
      <c r="Q67" s="5">
        <v>64519</v>
      </c>
      <c r="R67" s="5">
        <v>64535</v>
      </c>
      <c r="S67" s="5">
        <v>64550</v>
      </c>
      <c r="T67" s="5">
        <v>64565</v>
      </c>
      <c r="U67" s="5">
        <v>64580</v>
      </c>
      <c r="V67" s="5">
        <v>64595</v>
      </c>
      <c r="W67" s="5">
        <v>64610</v>
      </c>
      <c r="X67" s="5">
        <v>64625</v>
      </c>
      <c r="Y67" s="5">
        <v>64640</v>
      </c>
      <c r="AC67" s="14"/>
      <c r="AD67" s="14"/>
      <c r="AE67" s="14"/>
      <c r="AF67" s="14"/>
      <c r="AG67" s="14"/>
      <c r="AH67" s="14"/>
      <c r="AI67" s="14"/>
      <c r="AJ67" s="14"/>
      <c r="AL67">
        <v>2022</v>
      </c>
      <c r="AM67" t="s">
        <v>1721</v>
      </c>
      <c r="AN67" t="s">
        <v>148</v>
      </c>
      <c r="AO67" t="s">
        <v>1764</v>
      </c>
      <c r="AP67" t="s">
        <v>1758</v>
      </c>
      <c r="AQ67" t="s">
        <v>1763</v>
      </c>
      <c r="AR67" t="str">
        <f t="shared" si="0"/>
        <v>三 1일 一白 ▼</v>
      </c>
      <c r="AS67" t="s">
        <v>1728</v>
      </c>
      <c r="AT67" t="s">
        <v>1742</v>
      </c>
      <c r="AU67" t="s">
        <v>1758</v>
      </c>
      <c r="AV67" t="s">
        <v>1775</v>
      </c>
      <c r="AW67" t="str">
        <f t="shared" si="1"/>
        <v>碧 11일 一白 △</v>
      </c>
    </row>
    <row r="68" spans="1:49" x14ac:dyDescent="0.3">
      <c r="A68">
        <v>2077</v>
      </c>
      <c r="B68" s="5">
        <v>64655</v>
      </c>
      <c r="C68" s="5">
        <v>64669</v>
      </c>
      <c r="D68" s="5">
        <v>64684</v>
      </c>
      <c r="E68" s="5">
        <v>64699</v>
      </c>
      <c r="F68" s="5">
        <v>64714</v>
      </c>
      <c r="G68" s="5">
        <v>64729</v>
      </c>
      <c r="H68" s="5">
        <v>64744</v>
      </c>
      <c r="I68" s="5">
        <v>64759</v>
      </c>
      <c r="J68" s="5">
        <v>64775</v>
      </c>
      <c r="K68" s="5">
        <v>64790</v>
      </c>
      <c r="L68" s="5">
        <v>64806</v>
      </c>
      <c r="M68" s="5">
        <v>64822</v>
      </c>
      <c r="N68" s="5">
        <v>64837</v>
      </c>
      <c r="O68" s="5">
        <v>64853</v>
      </c>
      <c r="P68" s="5">
        <v>64869</v>
      </c>
      <c r="Q68" s="5">
        <v>64884</v>
      </c>
      <c r="R68" s="5">
        <v>64900</v>
      </c>
      <c r="S68" s="5">
        <v>64915</v>
      </c>
      <c r="T68" s="5">
        <v>64931</v>
      </c>
      <c r="U68" s="5">
        <v>64946</v>
      </c>
      <c r="V68" s="5">
        <v>64961</v>
      </c>
      <c r="W68" s="5">
        <v>64976</v>
      </c>
      <c r="X68" s="5">
        <v>64990</v>
      </c>
      <c r="Y68" s="5">
        <v>65005</v>
      </c>
      <c r="AC68" s="14"/>
      <c r="AD68" s="14"/>
      <c r="AE68" s="14"/>
      <c r="AF68" s="14"/>
      <c r="AG68" s="14"/>
      <c r="AH68" s="14"/>
      <c r="AI68" s="14"/>
      <c r="AJ68" s="14"/>
      <c r="AL68">
        <v>2022</v>
      </c>
      <c r="AM68" t="s">
        <v>106</v>
      </c>
      <c r="AN68" t="s">
        <v>147</v>
      </c>
      <c r="AO68" t="s">
        <v>1764</v>
      </c>
      <c r="AP68" t="s">
        <v>1761</v>
      </c>
      <c r="AQ68" t="s">
        <v>1762</v>
      </c>
      <c r="AR68" t="str">
        <f t="shared" si="0"/>
        <v>二 1일 四綠 △</v>
      </c>
      <c r="AS68" t="s">
        <v>1729</v>
      </c>
      <c r="AT68" t="s">
        <v>1730</v>
      </c>
      <c r="AU68" t="s">
        <v>1753</v>
      </c>
      <c r="AW68" t="str">
        <f t="shared" si="1"/>
        <v xml:space="preserve">黑 2일 五黃 </v>
      </c>
    </row>
    <row r="69" spans="1:49" x14ac:dyDescent="0.3">
      <c r="A69">
        <v>2078</v>
      </c>
      <c r="B69" s="5">
        <v>65020</v>
      </c>
      <c r="C69" s="5">
        <v>65035</v>
      </c>
      <c r="D69" s="5">
        <v>65049</v>
      </c>
      <c r="E69" s="5">
        <v>65064</v>
      </c>
      <c r="F69" s="5">
        <v>65079</v>
      </c>
      <c r="G69" s="5">
        <v>65094</v>
      </c>
      <c r="H69" s="5">
        <v>65109</v>
      </c>
      <c r="I69" s="5">
        <v>65125</v>
      </c>
      <c r="J69" s="5">
        <v>65140</v>
      </c>
      <c r="K69" s="5">
        <v>65156</v>
      </c>
      <c r="L69" s="5">
        <v>65171</v>
      </c>
      <c r="M69" s="5">
        <v>65187</v>
      </c>
      <c r="N69" s="5">
        <v>65203</v>
      </c>
      <c r="O69" s="5">
        <v>65218</v>
      </c>
      <c r="P69" s="5">
        <v>65234</v>
      </c>
      <c r="Q69" s="5">
        <v>65250</v>
      </c>
      <c r="R69" s="5">
        <v>65265</v>
      </c>
      <c r="S69" s="5">
        <v>65280</v>
      </c>
      <c r="T69" s="5">
        <v>65296</v>
      </c>
      <c r="U69" s="5">
        <v>65311</v>
      </c>
      <c r="V69" s="5">
        <v>65326</v>
      </c>
      <c r="W69" s="5">
        <v>65341</v>
      </c>
      <c r="X69" s="5">
        <v>65356</v>
      </c>
      <c r="Y69" s="5">
        <v>65370</v>
      </c>
      <c r="AC69" s="14"/>
      <c r="AD69" s="14"/>
      <c r="AE69" s="14"/>
      <c r="AF69" s="14"/>
      <c r="AG69" s="14"/>
      <c r="AH69" s="14"/>
      <c r="AI69" s="14"/>
      <c r="AJ69" s="14"/>
      <c r="AL69">
        <v>2022</v>
      </c>
      <c r="AM69" t="s">
        <v>107</v>
      </c>
      <c r="AN69" t="s">
        <v>1384</v>
      </c>
      <c r="AO69" t="s">
        <v>1764</v>
      </c>
      <c r="AP69" t="s">
        <v>1753</v>
      </c>
      <c r="AQ69" t="s">
        <v>1762</v>
      </c>
      <c r="AR69" t="str">
        <f t="shared" si="0"/>
        <v>一 1일 五黃 △</v>
      </c>
      <c r="AS69" t="s">
        <v>1724</v>
      </c>
      <c r="AT69" t="s">
        <v>1730</v>
      </c>
      <c r="AU69" t="s">
        <v>1755</v>
      </c>
      <c r="AW69" t="str">
        <f t="shared" si="1"/>
        <v xml:space="preserve">白 2일 六白 </v>
      </c>
    </row>
    <row r="70" spans="1:49" x14ac:dyDescent="0.3">
      <c r="A70">
        <v>2079</v>
      </c>
      <c r="B70" s="5">
        <v>65385</v>
      </c>
      <c r="C70" s="5">
        <v>65400</v>
      </c>
      <c r="D70" s="5">
        <v>65415</v>
      </c>
      <c r="E70" s="5">
        <v>65429</v>
      </c>
      <c r="F70" s="5">
        <v>65444</v>
      </c>
      <c r="G70" s="5">
        <v>65459</v>
      </c>
      <c r="H70" s="5">
        <v>65474</v>
      </c>
      <c r="I70" s="5">
        <v>65490</v>
      </c>
      <c r="J70" s="5">
        <v>65505</v>
      </c>
      <c r="K70" s="5">
        <v>65521</v>
      </c>
      <c r="L70" s="5">
        <v>65536</v>
      </c>
      <c r="M70" s="5">
        <v>65552</v>
      </c>
      <c r="N70" s="5">
        <v>65568</v>
      </c>
      <c r="O70" s="5">
        <v>65584</v>
      </c>
      <c r="P70" s="5">
        <v>65599</v>
      </c>
      <c r="Q70" s="5">
        <v>65615</v>
      </c>
      <c r="R70" s="5">
        <v>65630</v>
      </c>
      <c r="S70" s="5">
        <v>65646</v>
      </c>
      <c r="T70" s="5">
        <v>65661</v>
      </c>
      <c r="U70" s="5">
        <v>65676</v>
      </c>
      <c r="V70" s="5">
        <v>65691</v>
      </c>
      <c r="W70" s="5">
        <v>65706</v>
      </c>
      <c r="X70" s="5">
        <v>65721</v>
      </c>
      <c r="Y70" s="5">
        <v>65736</v>
      </c>
      <c r="AC70" s="14"/>
      <c r="AD70" s="14"/>
      <c r="AE70" s="14"/>
      <c r="AF70" s="14"/>
      <c r="AG70" s="14"/>
      <c r="AH70" s="14"/>
      <c r="AI70" s="14"/>
      <c r="AJ70" s="14"/>
      <c r="AL70">
        <v>2022</v>
      </c>
      <c r="AM70" t="s">
        <v>108</v>
      </c>
      <c r="AN70" t="s">
        <v>154</v>
      </c>
      <c r="AO70" t="s">
        <v>1764</v>
      </c>
      <c r="AP70" t="s">
        <v>1759</v>
      </c>
      <c r="AQ70" t="s">
        <v>1762</v>
      </c>
      <c r="AR70" t="str">
        <f t="shared" si="0"/>
        <v>九 1일 九紫 △</v>
      </c>
      <c r="AS70" t="s">
        <v>1723</v>
      </c>
      <c r="AT70" t="s">
        <v>1730</v>
      </c>
      <c r="AU70" t="s">
        <v>1758</v>
      </c>
      <c r="AW70" t="str">
        <f t="shared" si="1"/>
        <v xml:space="preserve">紫 2일 一白 </v>
      </c>
    </row>
    <row r="71" spans="1:49" x14ac:dyDescent="0.3">
      <c r="A71">
        <v>2080</v>
      </c>
      <c r="B71" s="5">
        <v>65750</v>
      </c>
      <c r="C71" s="5">
        <v>65765</v>
      </c>
      <c r="D71" s="5">
        <v>65780</v>
      </c>
      <c r="E71" s="5">
        <v>65795</v>
      </c>
      <c r="F71" s="5">
        <v>65810</v>
      </c>
      <c r="G71" s="5">
        <v>65825</v>
      </c>
      <c r="H71" s="5">
        <v>65840</v>
      </c>
      <c r="I71" s="5">
        <v>65855</v>
      </c>
      <c r="J71" s="5">
        <v>65870</v>
      </c>
      <c r="K71" s="5">
        <v>65886</v>
      </c>
      <c r="L71" s="5">
        <v>65902</v>
      </c>
      <c r="M71" s="5">
        <v>65917</v>
      </c>
      <c r="N71" s="5">
        <v>65933</v>
      </c>
      <c r="O71" s="5">
        <v>65949</v>
      </c>
      <c r="P71" s="5">
        <v>65964</v>
      </c>
      <c r="Q71" s="5">
        <v>65980</v>
      </c>
      <c r="R71" s="5">
        <v>65996</v>
      </c>
      <c r="S71" s="5">
        <v>66011</v>
      </c>
      <c r="T71" s="5">
        <v>66026</v>
      </c>
      <c r="U71" s="5">
        <v>66041</v>
      </c>
      <c r="V71" s="5">
        <v>66056</v>
      </c>
      <c r="W71" s="5">
        <v>66071</v>
      </c>
      <c r="X71" s="5">
        <v>66086</v>
      </c>
      <c r="Y71" s="5">
        <v>66101</v>
      </c>
      <c r="AC71" s="14"/>
      <c r="AD71" s="14"/>
      <c r="AE71" s="14"/>
      <c r="AF71" s="14"/>
      <c r="AG71" s="14"/>
      <c r="AH71" s="14"/>
      <c r="AI71" s="14"/>
      <c r="AJ71" s="14"/>
      <c r="AL71">
        <v>2022</v>
      </c>
      <c r="AM71" t="s">
        <v>109</v>
      </c>
      <c r="AN71" t="s">
        <v>153</v>
      </c>
      <c r="AO71" t="s">
        <v>1764</v>
      </c>
      <c r="AP71" t="s">
        <v>1757</v>
      </c>
      <c r="AQ71" t="s">
        <v>1762</v>
      </c>
      <c r="AR71" t="str">
        <f t="shared" si="0"/>
        <v>八 1일 三碧 △</v>
      </c>
      <c r="AS71" t="s">
        <v>1724</v>
      </c>
      <c r="AT71" t="s">
        <v>1730</v>
      </c>
      <c r="AU71" t="s">
        <v>1761</v>
      </c>
      <c r="AW71" t="str">
        <f t="shared" si="1"/>
        <v xml:space="preserve">白 2일 四綠 </v>
      </c>
    </row>
    <row r="72" spans="1:49" x14ac:dyDescent="0.3">
      <c r="A72">
        <v>2081</v>
      </c>
      <c r="B72" s="5">
        <v>66116</v>
      </c>
      <c r="C72" s="5">
        <v>66130</v>
      </c>
      <c r="D72" s="5">
        <v>66145</v>
      </c>
      <c r="E72" s="5">
        <v>66160</v>
      </c>
      <c r="F72" s="5">
        <v>66175</v>
      </c>
      <c r="G72" s="5">
        <v>66190</v>
      </c>
      <c r="H72" s="5">
        <v>66205</v>
      </c>
      <c r="I72" s="5">
        <v>66220</v>
      </c>
      <c r="J72" s="5">
        <v>66236</v>
      </c>
      <c r="K72" s="5">
        <v>66251</v>
      </c>
      <c r="L72" s="5">
        <v>66267</v>
      </c>
      <c r="M72" s="5">
        <v>66283</v>
      </c>
      <c r="N72" s="5">
        <v>66298</v>
      </c>
      <c r="O72" s="5">
        <v>66314</v>
      </c>
      <c r="P72" s="5">
        <v>66330</v>
      </c>
      <c r="Q72" s="5">
        <v>66345</v>
      </c>
      <c r="R72" s="5">
        <v>66361</v>
      </c>
      <c r="S72" s="5">
        <v>66376</v>
      </c>
      <c r="T72" s="5">
        <v>66391</v>
      </c>
      <c r="U72" s="5">
        <v>66407</v>
      </c>
      <c r="V72" s="5">
        <v>66422</v>
      </c>
      <c r="W72" s="5">
        <v>66437</v>
      </c>
      <c r="X72" s="5">
        <v>66451</v>
      </c>
      <c r="Y72" s="5">
        <v>66466</v>
      </c>
      <c r="AC72" s="14"/>
      <c r="AD72" s="14"/>
      <c r="AE72" s="14"/>
      <c r="AF72" s="14"/>
      <c r="AG72" s="14"/>
      <c r="AH72" s="14"/>
      <c r="AI72" s="14"/>
      <c r="AJ72" s="14"/>
      <c r="AL72">
        <v>2022</v>
      </c>
      <c r="AM72" t="s">
        <v>110</v>
      </c>
      <c r="AN72" t="s">
        <v>152</v>
      </c>
      <c r="AO72" t="s">
        <v>1764</v>
      </c>
      <c r="AP72" t="s">
        <v>1754</v>
      </c>
      <c r="AQ72" t="s">
        <v>1762</v>
      </c>
      <c r="AR72" t="str">
        <f t="shared" ref="AR72:AR135" si="2">AN72&amp;" "&amp;AO72&amp;" "&amp;AP72&amp;" "&amp;AQ72</f>
        <v>七 1일 七赤 △</v>
      </c>
      <c r="AS72" t="s">
        <v>1725</v>
      </c>
      <c r="AT72" t="s">
        <v>1730</v>
      </c>
      <c r="AU72" t="s">
        <v>1760</v>
      </c>
      <c r="AW72" t="str">
        <f t="shared" ref="AW72:AW135" si="3">AS72&amp;" "&amp;AT72&amp;" "&amp;AU72&amp;" "&amp;AV72</f>
        <v xml:space="preserve">赤 2일 八白 </v>
      </c>
    </row>
    <row r="73" spans="1:49" x14ac:dyDescent="0.3">
      <c r="A73">
        <v>2082</v>
      </c>
      <c r="B73" s="5">
        <v>66481</v>
      </c>
      <c r="C73" s="5">
        <v>66496</v>
      </c>
      <c r="D73" s="5">
        <v>66510</v>
      </c>
      <c r="E73" s="5">
        <v>66525</v>
      </c>
      <c r="F73" s="5">
        <v>66540</v>
      </c>
      <c r="G73" s="5">
        <v>66555</v>
      </c>
      <c r="H73" s="5">
        <v>66570</v>
      </c>
      <c r="I73" s="5">
        <v>66586</v>
      </c>
      <c r="J73" s="5">
        <v>66601</v>
      </c>
      <c r="K73" s="5">
        <v>66616</v>
      </c>
      <c r="L73" s="5">
        <v>66632</v>
      </c>
      <c r="M73" s="5">
        <v>66648</v>
      </c>
      <c r="N73" s="5">
        <v>66664</v>
      </c>
      <c r="O73" s="5">
        <v>66679</v>
      </c>
      <c r="P73" s="5">
        <v>66695</v>
      </c>
      <c r="Q73" s="5">
        <v>66711</v>
      </c>
      <c r="R73" s="5">
        <v>66726</v>
      </c>
      <c r="S73" s="5">
        <v>66741</v>
      </c>
      <c r="T73" s="5">
        <v>66757</v>
      </c>
      <c r="U73" s="5">
        <v>66772</v>
      </c>
      <c r="V73" s="5">
        <v>66787</v>
      </c>
      <c r="W73" s="5">
        <v>66802</v>
      </c>
      <c r="X73" s="5">
        <v>66817</v>
      </c>
      <c r="Y73" s="5">
        <v>66831</v>
      </c>
      <c r="AC73" s="14"/>
      <c r="AD73" s="14"/>
      <c r="AE73" s="14"/>
      <c r="AF73" s="14"/>
      <c r="AG73" s="14"/>
      <c r="AH73" s="14"/>
      <c r="AI73" s="14"/>
      <c r="AJ73" s="14"/>
      <c r="AL73">
        <v>2022</v>
      </c>
      <c r="AM73" t="s">
        <v>111</v>
      </c>
      <c r="AN73" t="s">
        <v>151</v>
      </c>
      <c r="AO73" t="s">
        <v>1764</v>
      </c>
      <c r="AP73" t="s">
        <v>1758</v>
      </c>
      <c r="AQ73" t="s">
        <v>1762</v>
      </c>
      <c r="AR73" t="str">
        <f t="shared" si="2"/>
        <v>六 1일 一白 △</v>
      </c>
      <c r="AS73" t="s">
        <v>1724</v>
      </c>
      <c r="AT73" t="s">
        <v>1743</v>
      </c>
      <c r="AU73" t="s">
        <v>1759</v>
      </c>
      <c r="AV73" t="s">
        <v>1763</v>
      </c>
      <c r="AW73" t="str">
        <f t="shared" si="3"/>
        <v>白 10일 九紫 ▼</v>
      </c>
    </row>
    <row r="74" spans="1:49" x14ac:dyDescent="0.3">
      <c r="A74">
        <v>2083</v>
      </c>
      <c r="B74" s="5">
        <v>66846</v>
      </c>
      <c r="C74" s="5">
        <v>66861</v>
      </c>
      <c r="D74" s="5">
        <v>66876</v>
      </c>
      <c r="E74" s="5">
        <v>66890</v>
      </c>
      <c r="F74" s="5">
        <v>66905</v>
      </c>
      <c r="G74" s="5">
        <v>66920</v>
      </c>
      <c r="H74" s="5">
        <v>66935</v>
      </c>
      <c r="I74" s="5">
        <v>66951</v>
      </c>
      <c r="J74" s="5">
        <v>66966</v>
      </c>
      <c r="K74" s="5">
        <v>66982</v>
      </c>
      <c r="L74" s="5">
        <v>66997</v>
      </c>
      <c r="M74" s="5">
        <v>67013</v>
      </c>
      <c r="N74" s="5">
        <v>67029</v>
      </c>
      <c r="O74" s="5">
        <v>67045</v>
      </c>
      <c r="P74" s="5">
        <v>67060</v>
      </c>
      <c r="Q74" s="5">
        <v>67076</v>
      </c>
      <c r="R74" s="5">
        <v>67091</v>
      </c>
      <c r="S74" s="5">
        <v>67107</v>
      </c>
      <c r="T74" s="5">
        <v>67122</v>
      </c>
      <c r="U74" s="5">
        <v>67137</v>
      </c>
      <c r="V74" s="5">
        <v>67152</v>
      </c>
      <c r="W74" s="5">
        <v>67167</v>
      </c>
      <c r="X74" s="5">
        <v>67182</v>
      </c>
      <c r="Y74" s="5">
        <v>67197</v>
      </c>
      <c r="AC74" s="14"/>
      <c r="AD74" s="14"/>
      <c r="AE74" s="14"/>
      <c r="AF74" s="14"/>
      <c r="AG74" s="14"/>
      <c r="AH74" s="14"/>
      <c r="AI74" s="14"/>
      <c r="AJ74" s="14"/>
      <c r="AL74">
        <v>2022</v>
      </c>
      <c r="AM74" t="s">
        <v>112</v>
      </c>
      <c r="AN74" t="s">
        <v>150</v>
      </c>
      <c r="AO74" t="s">
        <v>1764</v>
      </c>
      <c r="AP74" t="s">
        <v>1753</v>
      </c>
      <c r="AQ74" t="s">
        <v>1763</v>
      </c>
      <c r="AR74" t="str">
        <f t="shared" si="2"/>
        <v>五 1일 五黃 ▼</v>
      </c>
      <c r="AS74" t="s">
        <v>1726</v>
      </c>
      <c r="AT74" t="s">
        <v>1730</v>
      </c>
      <c r="AU74" t="s">
        <v>1761</v>
      </c>
      <c r="AW74" t="str">
        <f t="shared" si="3"/>
        <v xml:space="preserve">黃 2일 四綠 </v>
      </c>
    </row>
    <row r="75" spans="1:49" x14ac:dyDescent="0.3">
      <c r="A75">
        <v>2084</v>
      </c>
      <c r="B75" s="5">
        <v>67211</v>
      </c>
      <c r="C75" s="5">
        <v>67226</v>
      </c>
      <c r="D75" s="5">
        <v>67241</v>
      </c>
      <c r="E75" s="5">
        <v>67256</v>
      </c>
      <c r="F75" s="5">
        <v>67271</v>
      </c>
      <c r="G75" s="5">
        <v>67286</v>
      </c>
      <c r="H75" s="5">
        <v>67301</v>
      </c>
      <c r="I75" s="5">
        <v>67316</v>
      </c>
      <c r="J75" s="5">
        <v>67331</v>
      </c>
      <c r="K75" s="5">
        <v>67347</v>
      </c>
      <c r="L75" s="5">
        <v>67363</v>
      </c>
      <c r="M75" s="5">
        <v>67378</v>
      </c>
      <c r="N75" s="5">
        <v>67394</v>
      </c>
      <c r="O75" s="5">
        <v>67410</v>
      </c>
      <c r="P75" s="5">
        <v>67425</v>
      </c>
      <c r="Q75" s="5">
        <v>67441</v>
      </c>
      <c r="R75" s="5">
        <v>67457</v>
      </c>
      <c r="S75" s="5">
        <v>67472</v>
      </c>
      <c r="T75" s="5">
        <v>67487</v>
      </c>
      <c r="U75" s="5">
        <v>67502</v>
      </c>
      <c r="V75" s="5">
        <v>67517</v>
      </c>
      <c r="W75" s="5">
        <v>67532</v>
      </c>
      <c r="X75" s="5">
        <v>67547</v>
      </c>
      <c r="Y75" s="5">
        <v>67562</v>
      </c>
      <c r="AC75" s="14"/>
      <c r="AD75" s="14"/>
      <c r="AE75" s="14"/>
      <c r="AF75" s="14"/>
      <c r="AG75" s="14"/>
      <c r="AH75" s="14"/>
      <c r="AI75" s="14"/>
      <c r="AJ75" s="14"/>
      <c r="AL75">
        <v>2022</v>
      </c>
      <c r="AM75" t="s">
        <v>113</v>
      </c>
      <c r="AN75" t="s">
        <v>149</v>
      </c>
      <c r="AO75" t="s">
        <v>1764</v>
      </c>
      <c r="AP75" t="s">
        <v>1758</v>
      </c>
      <c r="AQ75" t="s">
        <v>1763</v>
      </c>
      <c r="AR75" t="str">
        <f t="shared" si="2"/>
        <v>四 1일 一白 ▼</v>
      </c>
      <c r="AS75" t="s">
        <v>1727</v>
      </c>
      <c r="AT75" t="s">
        <v>1730</v>
      </c>
      <c r="AU75" t="s">
        <v>1759</v>
      </c>
      <c r="AW75" t="str">
        <f t="shared" si="3"/>
        <v xml:space="preserve">綠 2일 九紫 </v>
      </c>
    </row>
    <row r="76" spans="1:49" x14ac:dyDescent="0.3">
      <c r="A76">
        <v>2085</v>
      </c>
      <c r="B76" s="5">
        <v>67577</v>
      </c>
      <c r="C76" s="5">
        <v>67591</v>
      </c>
      <c r="D76" s="5">
        <v>67606</v>
      </c>
      <c r="E76" s="5">
        <v>67621</v>
      </c>
      <c r="F76" s="5">
        <v>67636</v>
      </c>
      <c r="G76" s="5">
        <v>67651</v>
      </c>
      <c r="H76" s="5">
        <v>67666</v>
      </c>
      <c r="I76" s="5">
        <v>67681</v>
      </c>
      <c r="J76" s="5">
        <v>67697</v>
      </c>
      <c r="K76" s="5">
        <v>67712</v>
      </c>
      <c r="L76" s="5">
        <v>67728</v>
      </c>
      <c r="M76" s="5">
        <v>67744</v>
      </c>
      <c r="N76" s="5">
        <v>67759</v>
      </c>
      <c r="O76" s="5">
        <v>67775</v>
      </c>
      <c r="P76" s="5">
        <v>67791</v>
      </c>
      <c r="Q76" s="5">
        <v>67806</v>
      </c>
      <c r="R76" s="5">
        <v>67822</v>
      </c>
      <c r="S76" s="5">
        <v>67837</v>
      </c>
      <c r="T76" s="5">
        <v>67852</v>
      </c>
      <c r="U76" s="5">
        <v>67868</v>
      </c>
      <c r="V76" s="5">
        <v>67883</v>
      </c>
      <c r="W76" s="5">
        <v>67897</v>
      </c>
      <c r="X76" s="5">
        <v>67912</v>
      </c>
      <c r="Y76" s="5">
        <v>67927</v>
      </c>
      <c r="AC76" s="14"/>
      <c r="AD76" s="14"/>
      <c r="AE76" s="14"/>
      <c r="AF76" s="14"/>
      <c r="AG76" s="14"/>
      <c r="AH76" s="14"/>
      <c r="AI76" s="14"/>
      <c r="AJ76" s="14"/>
      <c r="AL76">
        <v>2022</v>
      </c>
      <c r="AM76" t="s">
        <v>114</v>
      </c>
      <c r="AN76" t="s">
        <v>148</v>
      </c>
      <c r="AO76" t="s">
        <v>1764</v>
      </c>
      <c r="AP76" t="s">
        <v>1754</v>
      </c>
      <c r="AQ76" t="s">
        <v>1763</v>
      </c>
      <c r="AR76" t="str">
        <f t="shared" si="2"/>
        <v>三 1일 七赤 ▼</v>
      </c>
      <c r="AS76" t="s">
        <v>1728</v>
      </c>
      <c r="AT76" t="s">
        <v>1730</v>
      </c>
      <c r="AU76" t="s">
        <v>1755</v>
      </c>
      <c r="AW76" t="str">
        <f t="shared" si="3"/>
        <v xml:space="preserve">碧 2일 六白 </v>
      </c>
    </row>
    <row r="77" spans="1:49" x14ac:dyDescent="0.3">
      <c r="A77">
        <v>2086</v>
      </c>
      <c r="B77" s="5">
        <v>67942</v>
      </c>
      <c r="C77" s="5">
        <v>67956</v>
      </c>
      <c r="D77" s="5">
        <v>67971</v>
      </c>
      <c r="E77" s="5">
        <v>67986</v>
      </c>
      <c r="F77" s="5">
        <v>68001</v>
      </c>
      <c r="G77" s="5">
        <v>68016</v>
      </c>
      <c r="H77" s="5">
        <v>68031</v>
      </c>
      <c r="I77" s="5">
        <v>68046</v>
      </c>
      <c r="J77" s="5">
        <v>68062</v>
      </c>
      <c r="K77" s="5">
        <v>68077</v>
      </c>
      <c r="L77" s="5">
        <v>68093</v>
      </c>
      <c r="M77" s="5">
        <v>68109</v>
      </c>
      <c r="N77" s="5">
        <v>68125</v>
      </c>
      <c r="O77" s="5">
        <v>68140</v>
      </c>
      <c r="P77" s="5">
        <v>68156</v>
      </c>
      <c r="Q77" s="5">
        <v>68172</v>
      </c>
      <c r="R77" s="5">
        <v>68187</v>
      </c>
      <c r="S77" s="5">
        <v>68202</v>
      </c>
      <c r="T77" s="5">
        <v>68218</v>
      </c>
      <c r="U77" s="5">
        <v>68233</v>
      </c>
      <c r="V77" s="5">
        <v>68248</v>
      </c>
      <c r="W77" s="5">
        <v>68263</v>
      </c>
      <c r="X77" s="5">
        <v>68278</v>
      </c>
      <c r="Y77" s="5">
        <v>68292</v>
      </c>
      <c r="AC77" s="14"/>
      <c r="AD77" s="14"/>
      <c r="AE77" s="14"/>
      <c r="AF77" s="14"/>
      <c r="AG77" s="14"/>
      <c r="AH77" s="14"/>
      <c r="AI77" s="14"/>
      <c r="AJ77" s="14"/>
      <c r="AL77">
        <v>2022</v>
      </c>
      <c r="AM77" t="s">
        <v>115</v>
      </c>
      <c r="AN77" t="s">
        <v>147</v>
      </c>
      <c r="AO77" t="s">
        <v>1764</v>
      </c>
      <c r="AP77" t="s">
        <v>1757</v>
      </c>
      <c r="AQ77" t="s">
        <v>1763</v>
      </c>
      <c r="AR77" t="str">
        <f t="shared" si="2"/>
        <v>二 1일 三碧 ▼</v>
      </c>
      <c r="AS77" t="s">
        <v>1729</v>
      </c>
      <c r="AT77" t="s">
        <v>1730</v>
      </c>
      <c r="AU77" t="s">
        <v>1756</v>
      </c>
      <c r="AW77" t="str">
        <f t="shared" si="3"/>
        <v xml:space="preserve">黑 2일 二黑 </v>
      </c>
    </row>
    <row r="78" spans="1:49" x14ac:dyDescent="0.3">
      <c r="A78">
        <v>2087</v>
      </c>
      <c r="B78" s="5">
        <v>68307</v>
      </c>
      <c r="C78" s="5">
        <v>68322</v>
      </c>
      <c r="D78" s="5">
        <v>68336</v>
      </c>
      <c r="E78" s="5">
        <v>68351</v>
      </c>
      <c r="F78" s="5">
        <v>68366</v>
      </c>
      <c r="G78" s="5">
        <v>68381</v>
      </c>
      <c r="H78" s="5">
        <v>68396</v>
      </c>
      <c r="I78" s="5">
        <v>68412</v>
      </c>
      <c r="J78" s="5">
        <v>68427</v>
      </c>
      <c r="K78" s="5">
        <v>68443</v>
      </c>
      <c r="L78" s="5">
        <v>68458</v>
      </c>
      <c r="M78" s="5">
        <v>68474</v>
      </c>
      <c r="N78" s="5">
        <v>68490</v>
      </c>
      <c r="O78" s="5">
        <v>68505</v>
      </c>
      <c r="P78" s="5">
        <v>68521</v>
      </c>
      <c r="Q78" s="5">
        <v>68537</v>
      </c>
      <c r="R78" s="5">
        <v>68552</v>
      </c>
      <c r="S78" s="5">
        <v>68568</v>
      </c>
      <c r="T78" s="5">
        <v>68583</v>
      </c>
      <c r="U78" s="5">
        <v>68598</v>
      </c>
      <c r="V78" s="5">
        <v>68613</v>
      </c>
      <c r="W78" s="5">
        <v>68628</v>
      </c>
      <c r="X78" s="5">
        <v>68643</v>
      </c>
      <c r="Y78" s="5">
        <v>68658</v>
      </c>
      <c r="AC78" s="14"/>
      <c r="AD78" s="14"/>
      <c r="AE78" s="14"/>
      <c r="AF78" s="14"/>
      <c r="AG78" s="14"/>
      <c r="AH78" s="14"/>
      <c r="AI78" s="14"/>
      <c r="AJ78" s="14"/>
      <c r="AL78">
        <v>2022</v>
      </c>
      <c r="AM78" t="s">
        <v>116</v>
      </c>
      <c r="AN78" t="s">
        <v>1384</v>
      </c>
      <c r="AO78" t="s">
        <v>1764</v>
      </c>
      <c r="AP78" t="s">
        <v>1759</v>
      </c>
      <c r="AQ78" t="s">
        <v>1763</v>
      </c>
      <c r="AR78" t="str">
        <f t="shared" si="2"/>
        <v>一 1일 九紫 ▼</v>
      </c>
      <c r="AS78" t="s">
        <v>1724</v>
      </c>
      <c r="AT78" t="s">
        <v>1730</v>
      </c>
      <c r="AU78" t="s">
        <v>1760</v>
      </c>
      <c r="AW78" t="str">
        <f t="shared" si="3"/>
        <v xml:space="preserve">白 2일 八白 </v>
      </c>
    </row>
    <row r="79" spans="1:49" x14ac:dyDescent="0.3">
      <c r="A79">
        <v>2088</v>
      </c>
      <c r="B79" s="5">
        <v>68672</v>
      </c>
      <c r="C79" s="5">
        <v>68687</v>
      </c>
      <c r="D79" s="5">
        <v>68702</v>
      </c>
      <c r="E79" s="5">
        <v>68717</v>
      </c>
      <c r="F79" s="5">
        <v>68731</v>
      </c>
      <c r="G79" s="5">
        <v>68747</v>
      </c>
      <c r="H79" s="5">
        <v>68762</v>
      </c>
      <c r="I79" s="5">
        <v>68777</v>
      </c>
      <c r="J79" s="5">
        <v>68792</v>
      </c>
      <c r="K79" s="5">
        <v>68808</v>
      </c>
      <c r="L79" s="5">
        <v>68824</v>
      </c>
      <c r="M79" s="5">
        <v>68839</v>
      </c>
      <c r="N79" s="5">
        <v>68855</v>
      </c>
      <c r="O79" s="5">
        <v>68871</v>
      </c>
      <c r="P79" s="5">
        <v>68886</v>
      </c>
      <c r="Q79" s="5">
        <v>68902</v>
      </c>
      <c r="R79" s="5">
        <v>68918</v>
      </c>
      <c r="S79" s="5">
        <v>68933</v>
      </c>
      <c r="T79" s="5">
        <v>68948</v>
      </c>
      <c r="U79" s="5">
        <v>68963</v>
      </c>
      <c r="V79" s="5">
        <v>68978</v>
      </c>
      <c r="W79" s="5">
        <v>68993</v>
      </c>
      <c r="X79" s="5">
        <v>69008</v>
      </c>
      <c r="Y79" s="5">
        <v>69023</v>
      </c>
      <c r="AC79" s="14"/>
      <c r="AD79" s="14"/>
      <c r="AE79" s="14"/>
      <c r="AF79" s="14"/>
      <c r="AG79" s="14"/>
      <c r="AH79" s="14"/>
      <c r="AI79" s="14"/>
      <c r="AJ79" s="14"/>
      <c r="AL79">
        <v>2023</v>
      </c>
      <c r="AM79" t="s">
        <v>1721</v>
      </c>
      <c r="AN79" t="s">
        <v>154</v>
      </c>
      <c r="AO79" t="s">
        <v>1764</v>
      </c>
      <c r="AP79" t="s">
        <v>1753</v>
      </c>
      <c r="AQ79" t="s">
        <v>1763</v>
      </c>
      <c r="AR79" t="str">
        <f t="shared" si="2"/>
        <v>九 1일 五黃 ▼</v>
      </c>
      <c r="AS79" t="s">
        <v>1723</v>
      </c>
      <c r="AT79" t="s">
        <v>1732</v>
      </c>
      <c r="AU79" t="s">
        <v>1758</v>
      </c>
      <c r="AV79" t="s">
        <v>1775</v>
      </c>
      <c r="AW79" t="str">
        <f t="shared" si="3"/>
        <v>紫 6일 一白 △</v>
      </c>
    </row>
    <row r="80" spans="1:49" x14ac:dyDescent="0.3">
      <c r="A80">
        <v>2089</v>
      </c>
      <c r="B80" s="5">
        <v>69037</v>
      </c>
      <c r="C80" s="5">
        <v>69052</v>
      </c>
      <c r="D80" s="5">
        <v>69067</v>
      </c>
      <c r="E80" s="5">
        <v>69082</v>
      </c>
      <c r="F80" s="5">
        <v>69097</v>
      </c>
      <c r="G80" s="5">
        <v>69112</v>
      </c>
      <c r="H80" s="5">
        <v>69127</v>
      </c>
      <c r="I80" s="5">
        <v>69142</v>
      </c>
      <c r="J80" s="5">
        <v>69158</v>
      </c>
      <c r="K80" s="5">
        <v>69173</v>
      </c>
      <c r="L80" s="5">
        <v>69189</v>
      </c>
      <c r="M80" s="5">
        <v>69205</v>
      </c>
      <c r="N80" s="5">
        <v>69220</v>
      </c>
      <c r="O80" s="5">
        <v>69236</v>
      </c>
      <c r="P80" s="5">
        <v>69252</v>
      </c>
      <c r="Q80" s="5">
        <v>69267</v>
      </c>
      <c r="R80" s="5">
        <v>69283</v>
      </c>
      <c r="S80" s="5">
        <v>69298</v>
      </c>
      <c r="T80" s="5">
        <v>69313</v>
      </c>
      <c r="U80" s="5">
        <v>69329</v>
      </c>
      <c r="V80" s="5">
        <v>69344</v>
      </c>
      <c r="W80" s="5">
        <v>69358</v>
      </c>
      <c r="X80" s="5">
        <v>69373</v>
      </c>
      <c r="Y80" s="5">
        <v>69388</v>
      </c>
      <c r="AC80" s="14"/>
      <c r="AD80" s="14"/>
      <c r="AE80" s="14"/>
      <c r="AF80" s="14"/>
      <c r="AG80" s="14"/>
      <c r="AH80" s="14"/>
      <c r="AI80" s="14"/>
      <c r="AJ80" s="14"/>
      <c r="AL80">
        <v>2023</v>
      </c>
      <c r="AM80" t="s">
        <v>106</v>
      </c>
      <c r="AN80" t="s">
        <v>153</v>
      </c>
      <c r="AO80" t="s">
        <v>1764</v>
      </c>
      <c r="AP80" t="s">
        <v>1754</v>
      </c>
      <c r="AQ80" t="s">
        <v>1762</v>
      </c>
      <c r="AR80" t="str">
        <f t="shared" si="2"/>
        <v>八 1일 七赤 △</v>
      </c>
      <c r="AS80" t="s">
        <v>1724</v>
      </c>
      <c r="AT80" t="s">
        <v>1730</v>
      </c>
      <c r="AU80" t="s">
        <v>1758</v>
      </c>
      <c r="AW80" t="str">
        <f t="shared" si="3"/>
        <v xml:space="preserve">白 2일 一白 </v>
      </c>
    </row>
    <row r="81" spans="1:49" x14ac:dyDescent="0.3">
      <c r="A81">
        <v>2090</v>
      </c>
      <c r="B81" s="5">
        <v>69403</v>
      </c>
      <c r="C81" s="5">
        <v>69417</v>
      </c>
      <c r="D81" s="5">
        <v>69432</v>
      </c>
      <c r="E81" s="5">
        <v>69447</v>
      </c>
      <c r="F81" s="5">
        <v>69462</v>
      </c>
      <c r="G81" s="5">
        <v>69477</v>
      </c>
      <c r="H81" s="5">
        <v>69492</v>
      </c>
      <c r="I81" s="5">
        <v>69507</v>
      </c>
      <c r="J81" s="5">
        <v>69523</v>
      </c>
      <c r="K81" s="5">
        <v>69538</v>
      </c>
      <c r="L81" s="5">
        <v>69554</v>
      </c>
      <c r="M81" s="5">
        <v>69570</v>
      </c>
      <c r="N81" s="5">
        <v>69585</v>
      </c>
      <c r="O81" s="5">
        <v>69601</v>
      </c>
      <c r="P81" s="5">
        <v>69617</v>
      </c>
      <c r="Q81" s="5">
        <v>69633</v>
      </c>
      <c r="R81" s="5">
        <v>69648</v>
      </c>
      <c r="S81" s="5">
        <v>69663</v>
      </c>
      <c r="T81" s="5">
        <v>69679</v>
      </c>
      <c r="U81" s="5">
        <v>69694</v>
      </c>
      <c r="V81" s="5">
        <v>69709</v>
      </c>
      <c r="W81" s="5">
        <v>69724</v>
      </c>
      <c r="X81" s="5">
        <v>69738</v>
      </c>
      <c r="Y81" s="5">
        <v>69753</v>
      </c>
      <c r="AC81" s="14"/>
      <c r="AD81" s="14"/>
      <c r="AE81" s="14"/>
      <c r="AF81" s="14"/>
      <c r="AG81" s="14"/>
      <c r="AH81" s="14"/>
      <c r="AI81" s="14"/>
      <c r="AJ81" s="14"/>
      <c r="AL81">
        <v>2023</v>
      </c>
      <c r="AM81" t="s">
        <v>107</v>
      </c>
      <c r="AN81" t="s">
        <v>152</v>
      </c>
      <c r="AO81" t="s">
        <v>1764</v>
      </c>
      <c r="AP81" t="s">
        <v>1758</v>
      </c>
      <c r="AQ81" t="s">
        <v>1762</v>
      </c>
      <c r="AR81" t="str">
        <f t="shared" si="2"/>
        <v>七 1일 一白 △</v>
      </c>
      <c r="AS81" t="s">
        <v>1725</v>
      </c>
      <c r="AT81" t="s">
        <v>1730</v>
      </c>
      <c r="AU81" t="s">
        <v>1756</v>
      </c>
      <c r="AW81" t="str">
        <f t="shared" si="3"/>
        <v xml:space="preserve">赤 2일 二黑 </v>
      </c>
    </row>
    <row r="82" spans="1:49" x14ac:dyDescent="0.3">
      <c r="A82">
        <v>2091</v>
      </c>
      <c r="B82" s="5">
        <v>69768</v>
      </c>
      <c r="C82" s="5">
        <v>69783</v>
      </c>
      <c r="D82" s="5">
        <v>69797</v>
      </c>
      <c r="E82" s="5">
        <v>69812</v>
      </c>
      <c r="F82" s="5">
        <v>69827</v>
      </c>
      <c r="G82" s="5">
        <v>69842</v>
      </c>
      <c r="H82" s="5">
        <v>69857</v>
      </c>
      <c r="I82" s="5">
        <v>69873</v>
      </c>
      <c r="J82" s="5">
        <v>69888</v>
      </c>
      <c r="K82" s="5">
        <v>69904</v>
      </c>
      <c r="L82" s="5">
        <v>69919</v>
      </c>
      <c r="M82" s="5">
        <v>69935</v>
      </c>
      <c r="N82" s="5">
        <v>69951</v>
      </c>
      <c r="O82" s="5">
        <v>69966</v>
      </c>
      <c r="P82" s="5">
        <v>69982</v>
      </c>
      <c r="Q82" s="5">
        <v>69998</v>
      </c>
      <c r="R82" s="5">
        <v>70013</v>
      </c>
      <c r="S82" s="5">
        <v>70029</v>
      </c>
      <c r="T82" s="5">
        <v>70044</v>
      </c>
      <c r="U82" s="5">
        <v>70059</v>
      </c>
      <c r="V82" s="5">
        <v>70074</v>
      </c>
      <c r="W82" s="5">
        <v>70089</v>
      </c>
      <c r="X82" s="5">
        <v>70104</v>
      </c>
      <c r="Y82" s="5">
        <v>70118</v>
      </c>
      <c r="AC82" s="14"/>
      <c r="AD82" s="14"/>
      <c r="AE82" s="14"/>
      <c r="AF82" s="14"/>
      <c r="AG82" s="14"/>
      <c r="AH82" s="14"/>
      <c r="AI82" s="14"/>
      <c r="AJ82" s="14"/>
      <c r="AL82">
        <v>2023</v>
      </c>
      <c r="AM82" t="s">
        <v>108</v>
      </c>
      <c r="AN82" t="s">
        <v>151</v>
      </c>
      <c r="AO82" t="s">
        <v>1764</v>
      </c>
      <c r="AP82" t="s">
        <v>1753</v>
      </c>
      <c r="AQ82" t="s">
        <v>1762</v>
      </c>
      <c r="AR82" t="str">
        <f t="shared" si="2"/>
        <v>六 1일 五黃 △</v>
      </c>
      <c r="AS82" t="s">
        <v>1724</v>
      </c>
      <c r="AT82" t="s">
        <v>1730</v>
      </c>
      <c r="AU82" t="s">
        <v>1755</v>
      </c>
      <c r="AW82" t="str">
        <f t="shared" si="3"/>
        <v xml:space="preserve">白 2일 六白 </v>
      </c>
    </row>
    <row r="83" spans="1:49" x14ac:dyDescent="0.3">
      <c r="A83">
        <v>2092</v>
      </c>
      <c r="B83" s="5">
        <v>70133</v>
      </c>
      <c r="C83" s="5">
        <v>70148</v>
      </c>
      <c r="D83" s="5">
        <v>70163</v>
      </c>
      <c r="E83" s="5">
        <v>70178</v>
      </c>
      <c r="F83" s="5">
        <v>70192</v>
      </c>
      <c r="G83" s="5">
        <v>70207</v>
      </c>
      <c r="H83" s="5">
        <v>70223</v>
      </c>
      <c r="I83" s="5">
        <v>70238</v>
      </c>
      <c r="J83" s="5">
        <v>70253</v>
      </c>
      <c r="K83" s="5">
        <v>70269</v>
      </c>
      <c r="L83" s="5">
        <v>70285</v>
      </c>
      <c r="M83" s="5">
        <v>70300</v>
      </c>
      <c r="N83" s="5">
        <v>70316</v>
      </c>
      <c r="O83" s="5">
        <v>70332</v>
      </c>
      <c r="P83" s="5">
        <v>70347</v>
      </c>
      <c r="Q83" s="5">
        <v>70363</v>
      </c>
      <c r="R83" s="5">
        <v>70378</v>
      </c>
      <c r="S83" s="5">
        <v>70394</v>
      </c>
      <c r="T83" s="5">
        <v>70409</v>
      </c>
      <c r="U83" s="5">
        <v>70424</v>
      </c>
      <c r="V83" s="5">
        <v>70439</v>
      </c>
      <c r="W83" s="5">
        <v>70454</v>
      </c>
      <c r="X83" s="5">
        <v>70469</v>
      </c>
      <c r="Y83" s="5">
        <v>70484</v>
      </c>
      <c r="AC83" s="14"/>
      <c r="AD83" s="14"/>
      <c r="AE83" s="14"/>
      <c r="AF83" s="14"/>
      <c r="AG83" s="14"/>
      <c r="AH83" s="14"/>
      <c r="AI83" s="14"/>
      <c r="AJ83" s="14"/>
      <c r="AL83">
        <v>2023</v>
      </c>
      <c r="AM83" t="s">
        <v>109</v>
      </c>
      <c r="AN83" t="s">
        <v>150</v>
      </c>
      <c r="AO83" t="s">
        <v>1764</v>
      </c>
      <c r="AP83" t="s">
        <v>1760</v>
      </c>
      <c r="AQ83" t="s">
        <v>1762</v>
      </c>
      <c r="AR83" t="str">
        <f t="shared" si="2"/>
        <v>五 1일 八白 △</v>
      </c>
      <c r="AS83" t="s">
        <v>1726</v>
      </c>
      <c r="AT83" t="s">
        <v>1730</v>
      </c>
      <c r="AU83" t="s">
        <v>1759</v>
      </c>
      <c r="AW83" t="str">
        <f t="shared" si="3"/>
        <v xml:space="preserve">黃 2일 九紫 </v>
      </c>
    </row>
    <row r="84" spans="1:49" x14ac:dyDescent="0.3">
      <c r="A84">
        <v>2093</v>
      </c>
      <c r="B84" s="5">
        <v>70498</v>
      </c>
      <c r="C84" s="5">
        <v>70513</v>
      </c>
      <c r="D84" s="5">
        <v>70528</v>
      </c>
      <c r="E84" s="5">
        <v>70543</v>
      </c>
      <c r="F84" s="5">
        <v>70558</v>
      </c>
      <c r="G84" s="5">
        <v>70573</v>
      </c>
      <c r="H84" s="5">
        <v>70588</v>
      </c>
      <c r="I84" s="5">
        <v>70603</v>
      </c>
      <c r="J84" s="5">
        <v>70619</v>
      </c>
      <c r="K84" s="5">
        <v>70634</v>
      </c>
      <c r="L84" s="5">
        <v>70650</v>
      </c>
      <c r="M84" s="5">
        <v>70665</v>
      </c>
      <c r="N84" s="5">
        <v>70681</v>
      </c>
      <c r="O84" s="5">
        <v>70697</v>
      </c>
      <c r="P84" s="5">
        <v>70713</v>
      </c>
      <c r="Q84" s="5">
        <v>70728</v>
      </c>
      <c r="R84" s="5">
        <v>70744</v>
      </c>
      <c r="S84" s="5">
        <v>70759</v>
      </c>
      <c r="T84" s="5">
        <v>70774</v>
      </c>
      <c r="U84" s="5">
        <v>70790</v>
      </c>
      <c r="V84" s="5">
        <v>70805</v>
      </c>
      <c r="W84" s="5">
        <v>70819</v>
      </c>
      <c r="X84" s="5">
        <v>70834</v>
      </c>
      <c r="Y84" s="5">
        <v>70849</v>
      </c>
      <c r="AC84" s="14"/>
      <c r="AD84" s="14"/>
      <c r="AE84" s="14"/>
      <c r="AF84" s="14"/>
      <c r="AG84" s="14"/>
      <c r="AH84" s="14"/>
      <c r="AI84" s="14"/>
      <c r="AJ84" s="14"/>
      <c r="AL84">
        <v>2023</v>
      </c>
      <c r="AM84" t="s">
        <v>110</v>
      </c>
      <c r="AN84" t="s">
        <v>149</v>
      </c>
      <c r="AO84" t="s">
        <v>1764</v>
      </c>
      <c r="AP84" t="s">
        <v>1757</v>
      </c>
      <c r="AQ84" t="s">
        <v>1762</v>
      </c>
      <c r="AR84" t="str">
        <f t="shared" si="2"/>
        <v>四 1일 三碧 △</v>
      </c>
      <c r="AS84" t="s">
        <v>1727</v>
      </c>
      <c r="AT84" t="s">
        <v>1730</v>
      </c>
      <c r="AU84" t="s">
        <v>1761</v>
      </c>
      <c r="AW84" t="str">
        <f t="shared" si="3"/>
        <v xml:space="preserve">綠 2일 四綠 </v>
      </c>
    </row>
    <row r="85" spans="1:49" x14ac:dyDescent="0.3">
      <c r="A85">
        <v>2094</v>
      </c>
      <c r="B85" s="5">
        <v>70864</v>
      </c>
      <c r="C85" s="5">
        <v>70878</v>
      </c>
      <c r="D85" s="5">
        <v>70893</v>
      </c>
      <c r="E85" s="5">
        <v>70908</v>
      </c>
      <c r="F85" s="5">
        <v>70923</v>
      </c>
      <c r="G85" s="5">
        <v>70938</v>
      </c>
      <c r="H85" s="5">
        <v>70953</v>
      </c>
      <c r="I85" s="5">
        <v>70968</v>
      </c>
      <c r="J85" s="5">
        <v>70984</v>
      </c>
      <c r="K85" s="5">
        <v>70999</v>
      </c>
      <c r="L85" s="5">
        <v>71015</v>
      </c>
      <c r="M85" s="5">
        <v>71031</v>
      </c>
      <c r="N85" s="5">
        <v>71046</v>
      </c>
      <c r="O85" s="5">
        <v>71062</v>
      </c>
      <c r="P85" s="5">
        <v>71078</v>
      </c>
      <c r="Q85" s="5">
        <v>71093</v>
      </c>
      <c r="R85" s="5">
        <v>71109</v>
      </c>
      <c r="S85" s="5">
        <v>71124</v>
      </c>
      <c r="T85" s="5">
        <v>71140</v>
      </c>
      <c r="U85" s="5">
        <v>71155</v>
      </c>
      <c r="V85" s="5">
        <v>71170</v>
      </c>
      <c r="W85" s="5">
        <v>71185</v>
      </c>
      <c r="X85" s="5">
        <v>71199</v>
      </c>
      <c r="Y85" s="5">
        <v>71214</v>
      </c>
      <c r="AC85" s="14"/>
      <c r="AD85" s="14"/>
      <c r="AE85" s="14"/>
      <c r="AF85" s="14"/>
      <c r="AG85" s="14"/>
      <c r="AH85" s="14"/>
      <c r="AI85" s="14"/>
      <c r="AJ85" s="14"/>
      <c r="AL85">
        <v>2023</v>
      </c>
      <c r="AM85" t="s">
        <v>111</v>
      </c>
      <c r="AN85" t="s">
        <v>148</v>
      </c>
      <c r="AO85" t="s">
        <v>1764</v>
      </c>
      <c r="AP85" t="s">
        <v>1755</v>
      </c>
      <c r="AQ85" t="s">
        <v>1762</v>
      </c>
      <c r="AR85" t="str">
        <f t="shared" si="2"/>
        <v>三 1일 六白 △</v>
      </c>
      <c r="AS85" t="s">
        <v>1728</v>
      </c>
      <c r="AT85" t="s">
        <v>1744</v>
      </c>
      <c r="AU85" t="s">
        <v>1759</v>
      </c>
      <c r="AV85" t="s">
        <v>1763</v>
      </c>
      <c r="AW85" t="str">
        <f t="shared" si="3"/>
        <v>碧 5일 九紫 ▼</v>
      </c>
    </row>
    <row r="86" spans="1:49" x14ac:dyDescent="0.3">
      <c r="A86">
        <v>2095</v>
      </c>
      <c r="B86" s="5">
        <v>71229</v>
      </c>
      <c r="C86" s="5">
        <v>71244</v>
      </c>
      <c r="D86" s="5">
        <v>71258</v>
      </c>
      <c r="E86" s="5">
        <v>71273</v>
      </c>
      <c r="F86" s="5">
        <v>71288</v>
      </c>
      <c r="G86" s="5">
        <v>71303</v>
      </c>
      <c r="H86" s="5">
        <v>71318</v>
      </c>
      <c r="I86" s="5">
        <v>71334</v>
      </c>
      <c r="J86" s="5">
        <v>71349</v>
      </c>
      <c r="K86" s="5">
        <v>71365</v>
      </c>
      <c r="L86" s="5">
        <v>71380</v>
      </c>
      <c r="M86" s="5">
        <v>71396</v>
      </c>
      <c r="N86" s="5">
        <v>71412</v>
      </c>
      <c r="O86" s="5">
        <v>71427</v>
      </c>
      <c r="P86" s="5">
        <v>71443</v>
      </c>
      <c r="Q86" s="5">
        <v>71459</v>
      </c>
      <c r="R86" s="5">
        <v>71474</v>
      </c>
      <c r="S86" s="5">
        <v>71490</v>
      </c>
      <c r="T86" s="5">
        <v>71505</v>
      </c>
      <c r="U86" s="5">
        <v>71520</v>
      </c>
      <c r="V86" s="5">
        <v>71535</v>
      </c>
      <c r="W86" s="5">
        <v>71550</v>
      </c>
      <c r="X86" s="5">
        <v>71565</v>
      </c>
      <c r="Y86" s="5">
        <v>71579</v>
      </c>
      <c r="AC86" s="14"/>
      <c r="AD86" s="14"/>
      <c r="AE86" s="14"/>
      <c r="AF86" s="14"/>
      <c r="AG86" s="14"/>
      <c r="AH86" s="14"/>
      <c r="AI86" s="14"/>
      <c r="AJ86" s="14"/>
      <c r="AL86">
        <v>2023</v>
      </c>
      <c r="AM86" t="s">
        <v>112</v>
      </c>
      <c r="AN86" t="s">
        <v>147</v>
      </c>
      <c r="AO86" t="s">
        <v>1764</v>
      </c>
      <c r="AP86" t="s">
        <v>1759</v>
      </c>
      <c r="AQ86" t="s">
        <v>1763</v>
      </c>
      <c r="AR86" t="str">
        <f t="shared" si="2"/>
        <v>二 1일 九紫 ▼</v>
      </c>
      <c r="AS86" t="s">
        <v>1729</v>
      </c>
      <c r="AT86" t="s">
        <v>1730</v>
      </c>
      <c r="AU86" t="s">
        <v>1760</v>
      </c>
      <c r="AW86" t="str">
        <f t="shared" si="3"/>
        <v xml:space="preserve">黑 2일 八白 </v>
      </c>
    </row>
    <row r="87" spans="1:49" x14ac:dyDescent="0.3">
      <c r="A87">
        <v>2096</v>
      </c>
      <c r="B87" s="5">
        <v>71594</v>
      </c>
      <c r="C87" s="5">
        <v>71609</v>
      </c>
      <c r="D87" s="5">
        <v>71624</v>
      </c>
      <c r="E87" s="5">
        <v>71638</v>
      </c>
      <c r="F87" s="5">
        <v>71653</v>
      </c>
      <c r="G87" s="5">
        <v>71668</v>
      </c>
      <c r="H87" s="5">
        <v>71684</v>
      </c>
      <c r="I87" s="5">
        <v>71699</v>
      </c>
      <c r="J87" s="5">
        <v>71714</v>
      </c>
      <c r="K87" s="5">
        <v>71730</v>
      </c>
      <c r="L87" s="5">
        <v>71746</v>
      </c>
      <c r="M87" s="5">
        <v>71761</v>
      </c>
      <c r="N87" s="5">
        <v>71777</v>
      </c>
      <c r="O87" s="5">
        <v>71793</v>
      </c>
      <c r="P87" s="5">
        <v>71808</v>
      </c>
      <c r="Q87" s="5">
        <v>71824</v>
      </c>
      <c r="R87" s="5">
        <v>71839</v>
      </c>
      <c r="S87" s="5">
        <v>71855</v>
      </c>
      <c r="T87" s="5">
        <v>71870</v>
      </c>
      <c r="U87" s="5">
        <v>71885</v>
      </c>
      <c r="V87" s="5">
        <v>71900</v>
      </c>
      <c r="W87" s="5">
        <v>71915</v>
      </c>
      <c r="X87" s="5">
        <v>71930</v>
      </c>
      <c r="Y87" s="5">
        <v>71945</v>
      </c>
      <c r="AC87" s="14"/>
      <c r="AD87" s="14"/>
      <c r="AE87" s="14"/>
      <c r="AF87" s="14"/>
      <c r="AG87" s="14"/>
      <c r="AH87" s="14"/>
      <c r="AI87" s="14"/>
      <c r="AJ87" s="14"/>
      <c r="AL87">
        <v>2023</v>
      </c>
      <c r="AM87" t="s">
        <v>113</v>
      </c>
      <c r="AN87" t="s">
        <v>1384</v>
      </c>
      <c r="AO87" t="s">
        <v>1764</v>
      </c>
      <c r="AP87" t="s">
        <v>1753</v>
      </c>
      <c r="AQ87" t="s">
        <v>1763</v>
      </c>
      <c r="AR87" t="str">
        <f t="shared" si="2"/>
        <v>一 1일 五黃 ▼</v>
      </c>
      <c r="AS87" t="s">
        <v>1724</v>
      </c>
      <c r="AT87" t="s">
        <v>1730</v>
      </c>
      <c r="AU87" t="s">
        <v>1761</v>
      </c>
      <c r="AW87" t="str">
        <f t="shared" si="3"/>
        <v xml:space="preserve">白 2일 四綠 </v>
      </c>
    </row>
    <row r="88" spans="1:49" x14ac:dyDescent="0.3">
      <c r="A88">
        <v>2097</v>
      </c>
      <c r="B88" s="5">
        <v>71959</v>
      </c>
      <c r="C88" s="5">
        <v>71974</v>
      </c>
      <c r="D88" s="5">
        <v>71989</v>
      </c>
      <c r="E88" s="5">
        <v>72004</v>
      </c>
      <c r="F88" s="5">
        <v>72019</v>
      </c>
      <c r="G88" s="5">
        <v>72034</v>
      </c>
      <c r="H88" s="5">
        <v>72049</v>
      </c>
      <c r="I88" s="5">
        <v>72064</v>
      </c>
      <c r="J88" s="5">
        <v>72080</v>
      </c>
      <c r="K88" s="5">
        <v>72095</v>
      </c>
      <c r="L88" s="5">
        <v>72111</v>
      </c>
      <c r="M88" s="5">
        <v>72126</v>
      </c>
      <c r="N88" s="5">
        <v>72142</v>
      </c>
      <c r="O88" s="5">
        <v>72158</v>
      </c>
      <c r="P88" s="5">
        <v>72174</v>
      </c>
      <c r="Q88" s="5">
        <v>72189</v>
      </c>
      <c r="R88" s="5">
        <v>72205</v>
      </c>
      <c r="S88" s="5">
        <v>72220</v>
      </c>
      <c r="T88" s="5">
        <v>72235</v>
      </c>
      <c r="U88" s="5">
        <v>72250</v>
      </c>
      <c r="V88" s="5">
        <v>72265</v>
      </c>
      <c r="W88" s="5">
        <v>72280</v>
      </c>
      <c r="X88" s="5">
        <v>72295</v>
      </c>
      <c r="Y88" s="5">
        <v>72310</v>
      </c>
      <c r="AC88" s="14"/>
      <c r="AD88" s="14"/>
      <c r="AE88" s="14"/>
      <c r="AF88" s="14"/>
      <c r="AG88" s="14"/>
      <c r="AH88" s="14"/>
      <c r="AI88" s="14"/>
      <c r="AJ88" s="14"/>
      <c r="AL88">
        <v>2023</v>
      </c>
      <c r="AM88" t="s">
        <v>114</v>
      </c>
      <c r="AN88" t="s">
        <v>154</v>
      </c>
      <c r="AO88" t="s">
        <v>1764</v>
      </c>
      <c r="AP88" t="s">
        <v>1756</v>
      </c>
      <c r="AQ88" t="s">
        <v>1763</v>
      </c>
      <c r="AR88" t="str">
        <f t="shared" si="2"/>
        <v>九 1일 二黑 ▼</v>
      </c>
      <c r="AS88" t="s">
        <v>1723</v>
      </c>
      <c r="AT88" t="s">
        <v>1730</v>
      </c>
      <c r="AU88" t="s">
        <v>1758</v>
      </c>
      <c r="AW88" t="str">
        <f t="shared" si="3"/>
        <v xml:space="preserve">紫 2일 一白 </v>
      </c>
    </row>
    <row r="89" spans="1:49" x14ac:dyDescent="0.3">
      <c r="A89">
        <v>2098</v>
      </c>
      <c r="B89" s="5">
        <v>72325</v>
      </c>
      <c r="C89" s="5">
        <v>72339</v>
      </c>
      <c r="D89" s="5">
        <v>72354</v>
      </c>
      <c r="E89" s="5">
        <v>72369</v>
      </c>
      <c r="F89" s="5">
        <v>72384</v>
      </c>
      <c r="G89" s="5">
        <v>72399</v>
      </c>
      <c r="H89" s="5">
        <v>72414</v>
      </c>
      <c r="I89" s="5">
        <v>72429</v>
      </c>
      <c r="J89" s="5">
        <v>72445</v>
      </c>
      <c r="K89" s="5">
        <v>72460</v>
      </c>
      <c r="L89" s="5">
        <v>72476</v>
      </c>
      <c r="M89" s="5">
        <v>72492</v>
      </c>
      <c r="N89" s="5">
        <v>72507</v>
      </c>
      <c r="O89" s="5">
        <v>72523</v>
      </c>
      <c r="P89" s="5">
        <v>72539</v>
      </c>
      <c r="Q89" s="5">
        <v>72554</v>
      </c>
      <c r="R89" s="5">
        <v>72570</v>
      </c>
      <c r="S89" s="5">
        <v>72585</v>
      </c>
      <c r="T89" s="5">
        <v>72601</v>
      </c>
      <c r="U89" s="5">
        <v>72616</v>
      </c>
      <c r="V89" s="5">
        <v>72631</v>
      </c>
      <c r="W89" s="5">
        <v>72646</v>
      </c>
      <c r="X89" s="5">
        <v>72660</v>
      </c>
      <c r="Y89" s="5">
        <v>72675</v>
      </c>
      <c r="AC89" s="14"/>
      <c r="AD89" s="14"/>
      <c r="AE89" s="14"/>
      <c r="AF89" s="14"/>
      <c r="AG89" s="14"/>
      <c r="AH89" s="14"/>
      <c r="AI89" s="14"/>
      <c r="AJ89" s="14"/>
      <c r="AL89">
        <v>2023</v>
      </c>
      <c r="AM89" t="s">
        <v>115</v>
      </c>
      <c r="AN89" t="s">
        <v>153</v>
      </c>
      <c r="AO89" t="s">
        <v>1764</v>
      </c>
      <c r="AP89" t="s">
        <v>1754</v>
      </c>
      <c r="AQ89" t="s">
        <v>1763</v>
      </c>
      <c r="AR89" t="str">
        <f t="shared" si="2"/>
        <v>八 1일 七赤 ▼</v>
      </c>
      <c r="AS89" t="s">
        <v>1724</v>
      </c>
      <c r="AT89" t="s">
        <v>1730</v>
      </c>
      <c r="AU89" t="s">
        <v>1755</v>
      </c>
      <c r="AW89" t="str">
        <f t="shared" si="3"/>
        <v xml:space="preserve">白 2일 六白 </v>
      </c>
    </row>
    <row r="90" spans="1:49" x14ac:dyDescent="0.3">
      <c r="A90">
        <v>2099</v>
      </c>
      <c r="B90" s="5">
        <v>72690</v>
      </c>
      <c r="C90" s="5">
        <v>72705</v>
      </c>
      <c r="D90" s="5">
        <v>72719</v>
      </c>
      <c r="E90" s="5">
        <v>72734</v>
      </c>
      <c r="F90" s="5">
        <v>72749</v>
      </c>
      <c r="G90" s="5">
        <v>72764</v>
      </c>
      <c r="H90" s="5">
        <v>72779</v>
      </c>
      <c r="I90" s="5">
        <v>72795</v>
      </c>
      <c r="J90" s="5">
        <v>72810</v>
      </c>
      <c r="K90" s="5">
        <v>72826</v>
      </c>
      <c r="L90" s="5">
        <v>72841</v>
      </c>
      <c r="M90" s="5">
        <v>72857</v>
      </c>
      <c r="N90" s="5">
        <v>72873</v>
      </c>
      <c r="O90" s="5">
        <v>72888</v>
      </c>
      <c r="P90" s="5">
        <v>72904</v>
      </c>
      <c r="Q90" s="5">
        <v>72920</v>
      </c>
      <c r="R90" s="5">
        <v>72935</v>
      </c>
      <c r="S90" s="5">
        <v>72951</v>
      </c>
      <c r="T90" s="5">
        <v>72966</v>
      </c>
      <c r="U90" s="5">
        <v>72981</v>
      </c>
      <c r="V90" s="5">
        <v>72996</v>
      </c>
      <c r="W90" s="5">
        <v>73011</v>
      </c>
      <c r="X90" s="5">
        <v>73026</v>
      </c>
      <c r="Y90" s="5">
        <v>73040</v>
      </c>
      <c r="AL90">
        <v>2023</v>
      </c>
      <c r="AM90" t="s">
        <v>116</v>
      </c>
      <c r="AN90" t="s">
        <v>152</v>
      </c>
      <c r="AO90" t="s">
        <v>1764</v>
      </c>
      <c r="AP90" t="s">
        <v>1761</v>
      </c>
      <c r="AQ90" t="s">
        <v>1763</v>
      </c>
      <c r="AR90" t="str">
        <f t="shared" si="2"/>
        <v>七 1일 四綠 ▼</v>
      </c>
      <c r="AS90" t="s">
        <v>1725</v>
      </c>
      <c r="AT90" t="s">
        <v>1730</v>
      </c>
      <c r="AU90" t="s">
        <v>1757</v>
      </c>
      <c r="AW90" t="str">
        <f t="shared" si="3"/>
        <v xml:space="preserve">赤 2일 三碧 </v>
      </c>
    </row>
    <row r="91" spans="1:49" x14ac:dyDescent="0.3">
      <c r="A91">
        <v>2100</v>
      </c>
      <c r="B91" s="5">
        <v>73055</v>
      </c>
      <c r="C91" s="5">
        <v>73070</v>
      </c>
      <c r="D91" s="5">
        <v>73085</v>
      </c>
      <c r="E91" s="5">
        <v>73099</v>
      </c>
      <c r="F91" s="5">
        <v>73114</v>
      </c>
      <c r="G91" s="5">
        <v>73129</v>
      </c>
      <c r="H91" s="5">
        <v>73145</v>
      </c>
      <c r="I91" s="5">
        <v>73160</v>
      </c>
      <c r="J91" s="5">
        <v>73175</v>
      </c>
      <c r="K91" s="5">
        <v>73191</v>
      </c>
      <c r="L91" s="5">
        <v>73206</v>
      </c>
      <c r="M91" s="5">
        <v>73222</v>
      </c>
      <c r="N91" s="5">
        <v>73238</v>
      </c>
      <c r="O91" s="5">
        <v>73254</v>
      </c>
      <c r="P91" s="5">
        <v>73269</v>
      </c>
      <c r="Q91" s="5">
        <v>73285</v>
      </c>
      <c r="R91" s="5">
        <v>73300</v>
      </c>
      <c r="S91" s="5">
        <v>73316</v>
      </c>
      <c r="T91" s="5">
        <v>73331</v>
      </c>
      <c r="U91" s="5">
        <v>73346</v>
      </c>
      <c r="V91" s="5">
        <v>73361</v>
      </c>
      <c r="W91" s="5">
        <v>73376</v>
      </c>
      <c r="X91" s="5">
        <v>73391</v>
      </c>
      <c r="Y91" s="5">
        <v>73406</v>
      </c>
      <c r="AL91">
        <v>2024</v>
      </c>
      <c r="AM91" t="s">
        <v>1721</v>
      </c>
      <c r="AN91" t="s">
        <v>151</v>
      </c>
      <c r="AO91" t="s">
        <v>1764</v>
      </c>
      <c r="AP91" t="s">
        <v>1758</v>
      </c>
      <c r="AQ91" t="s">
        <v>1762</v>
      </c>
      <c r="AR91" t="str">
        <f t="shared" si="2"/>
        <v>六 1일 一白 △</v>
      </c>
      <c r="AS91" t="s">
        <v>1724</v>
      </c>
      <c r="AT91" t="s">
        <v>1730</v>
      </c>
      <c r="AU91" t="s">
        <v>1756</v>
      </c>
      <c r="AW91" t="str">
        <f t="shared" si="3"/>
        <v xml:space="preserve">白 2일 二黑 </v>
      </c>
    </row>
    <row r="92" spans="1:49" x14ac:dyDescent="0.3">
      <c r="AL92">
        <v>2024</v>
      </c>
      <c r="AM92" t="s">
        <v>106</v>
      </c>
      <c r="AN92" t="s">
        <v>150</v>
      </c>
      <c r="AO92" t="s">
        <v>1764</v>
      </c>
      <c r="AP92" t="s">
        <v>1753</v>
      </c>
      <c r="AQ92" t="s">
        <v>1762</v>
      </c>
      <c r="AR92" t="str">
        <f t="shared" si="2"/>
        <v>五 1일 五黃 △</v>
      </c>
      <c r="AS92" t="s">
        <v>1726</v>
      </c>
      <c r="AT92" t="s">
        <v>1730</v>
      </c>
      <c r="AU92" t="s">
        <v>1755</v>
      </c>
      <c r="AW92" t="str">
        <f t="shared" si="3"/>
        <v xml:space="preserve">黃 2일 六白 </v>
      </c>
    </row>
    <row r="93" spans="1:49" x14ac:dyDescent="0.3">
      <c r="AL93">
        <v>2024</v>
      </c>
      <c r="AM93" t="s">
        <v>107</v>
      </c>
      <c r="AN93" t="s">
        <v>149</v>
      </c>
      <c r="AO93" t="s">
        <v>1764</v>
      </c>
      <c r="AP93" t="s">
        <v>1754</v>
      </c>
      <c r="AQ93" t="s">
        <v>1762</v>
      </c>
      <c r="AR93" t="str">
        <f t="shared" si="2"/>
        <v>四 1일 七赤 △</v>
      </c>
      <c r="AS93" t="s">
        <v>1727</v>
      </c>
      <c r="AT93" t="s">
        <v>1730</v>
      </c>
      <c r="AU93" t="s">
        <v>1760</v>
      </c>
      <c r="AW93" t="str">
        <f t="shared" si="3"/>
        <v xml:space="preserve">綠 2일 八白 </v>
      </c>
    </row>
    <row r="94" spans="1:49" x14ac:dyDescent="0.3">
      <c r="AL94">
        <v>2024</v>
      </c>
      <c r="AM94" t="s">
        <v>108</v>
      </c>
      <c r="AN94" t="s">
        <v>148</v>
      </c>
      <c r="AO94" t="s">
        <v>1764</v>
      </c>
      <c r="AP94" t="s">
        <v>1756</v>
      </c>
      <c r="AQ94" t="s">
        <v>1762</v>
      </c>
      <c r="AR94" t="str">
        <f t="shared" si="2"/>
        <v>三 1일 二黑 △</v>
      </c>
      <c r="AS94" t="s">
        <v>1728</v>
      </c>
      <c r="AT94" t="s">
        <v>1730</v>
      </c>
      <c r="AU94" t="s">
        <v>1757</v>
      </c>
      <c r="AW94" t="str">
        <f t="shared" si="3"/>
        <v xml:space="preserve">碧 2일 三碧 </v>
      </c>
    </row>
    <row r="95" spans="1:49" x14ac:dyDescent="0.3">
      <c r="AL95">
        <v>2024</v>
      </c>
      <c r="AM95" t="s">
        <v>109</v>
      </c>
      <c r="AN95" t="s">
        <v>147</v>
      </c>
      <c r="AO95" t="s">
        <v>1764</v>
      </c>
      <c r="AP95" t="s">
        <v>1753</v>
      </c>
      <c r="AQ95" t="s">
        <v>1762</v>
      </c>
      <c r="AR95" t="str">
        <f t="shared" si="2"/>
        <v>二 1일 五黃 △</v>
      </c>
      <c r="AS95" t="s">
        <v>1729</v>
      </c>
      <c r="AT95" t="s">
        <v>1730</v>
      </c>
      <c r="AU95" t="s">
        <v>1755</v>
      </c>
      <c r="AW95" t="str">
        <f t="shared" si="3"/>
        <v xml:space="preserve">黑 2일 六白 </v>
      </c>
    </row>
    <row r="96" spans="1:49" x14ac:dyDescent="0.3">
      <c r="AL96">
        <v>2024</v>
      </c>
      <c r="AM96" t="s">
        <v>110</v>
      </c>
      <c r="AN96" t="s">
        <v>1384</v>
      </c>
      <c r="AO96" t="s">
        <v>1764</v>
      </c>
      <c r="AP96" t="s">
        <v>1759</v>
      </c>
      <c r="AQ96" t="s">
        <v>1762</v>
      </c>
      <c r="AR96" t="str">
        <f t="shared" si="2"/>
        <v>一 1일 九紫 △</v>
      </c>
      <c r="AS96" t="s">
        <v>1724</v>
      </c>
      <c r="AT96" t="s">
        <v>1745</v>
      </c>
      <c r="AU96" t="s">
        <v>1759</v>
      </c>
      <c r="AV96" t="s">
        <v>1763</v>
      </c>
      <c r="AW96" t="str">
        <f t="shared" si="3"/>
        <v>白 29일 九紫 ▼</v>
      </c>
    </row>
    <row r="97" spans="38:49" x14ac:dyDescent="0.3">
      <c r="AL97">
        <v>2024</v>
      </c>
      <c r="AM97" t="s">
        <v>111</v>
      </c>
      <c r="AN97" t="s">
        <v>154</v>
      </c>
      <c r="AO97" t="s">
        <v>1764</v>
      </c>
      <c r="AP97" t="s">
        <v>1754</v>
      </c>
      <c r="AQ97" t="s">
        <v>1763</v>
      </c>
      <c r="AR97" t="str">
        <f t="shared" si="2"/>
        <v>九 1일 七赤 ▼</v>
      </c>
      <c r="AS97" t="s">
        <v>1723</v>
      </c>
      <c r="AT97" t="s">
        <v>1730</v>
      </c>
      <c r="AU97" t="s">
        <v>1755</v>
      </c>
      <c r="AW97" t="str">
        <f t="shared" si="3"/>
        <v xml:space="preserve">紫 2일 六白 </v>
      </c>
    </row>
    <row r="98" spans="38:49" x14ac:dyDescent="0.3">
      <c r="AL98">
        <v>2024</v>
      </c>
      <c r="AM98" t="s">
        <v>112</v>
      </c>
      <c r="AN98" t="s">
        <v>153</v>
      </c>
      <c r="AO98" t="s">
        <v>1764</v>
      </c>
      <c r="AP98" t="s">
        <v>1757</v>
      </c>
      <c r="AQ98" t="s">
        <v>1763</v>
      </c>
      <c r="AR98" t="str">
        <f t="shared" si="2"/>
        <v>八 1일 三碧 ▼</v>
      </c>
      <c r="AS98" t="s">
        <v>1724</v>
      </c>
      <c r="AT98" t="s">
        <v>1730</v>
      </c>
      <c r="AU98" t="s">
        <v>1756</v>
      </c>
      <c r="AW98" t="str">
        <f t="shared" si="3"/>
        <v xml:space="preserve">白 2일 二黑 </v>
      </c>
    </row>
    <row r="99" spans="38:49" x14ac:dyDescent="0.3">
      <c r="AL99">
        <v>2024</v>
      </c>
      <c r="AM99" t="s">
        <v>113</v>
      </c>
      <c r="AN99" t="s">
        <v>152</v>
      </c>
      <c r="AO99" t="s">
        <v>1764</v>
      </c>
      <c r="AP99" t="s">
        <v>1760</v>
      </c>
      <c r="AQ99" t="s">
        <v>1763</v>
      </c>
      <c r="AR99" t="str">
        <f t="shared" si="2"/>
        <v>七 1일 八白 ▼</v>
      </c>
      <c r="AS99" t="s">
        <v>1725</v>
      </c>
      <c r="AT99" t="s">
        <v>1730</v>
      </c>
      <c r="AU99" t="s">
        <v>1754</v>
      </c>
      <c r="AW99" t="str">
        <f t="shared" si="3"/>
        <v xml:space="preserve">赤 2일 七赤 </v>
      </c>
    </row>
    <row r="100" spans="38:49" x14ac:dyDescent="0.3">
      <c r="AL100">
        <v>2024</v>
      </c>
      <c r="AM100" t="s">
        <v>114</v>
      </c>
      <c r="AN100" t="s">
        <v>151</v>
      </c>
      <c r="AO100" t="s">
        <v>1764</v>
      </c>
      <c r="AP100" t="s">
        <v>1753</v>
      </c>
      <c r="AQ100" t="s">
        <v>1763</v>
      </c>
      <c r="AR100" t="str">
        <f t="shared" si="2"/>
        <v>六 1일 五黃 ▼</v>
      </c>
      <c r="AS100" t="s">
        <v>1724</v>
      </c>
      <c r="AT100" t="s">
        <v>1730</v>
      </c>
      <c r="AU100" t="s">
        <v>1761</v>
      </c>
      <c r="AW100" t="str">
        <f t="shared" si="3"/>
        <v xml:space="preserve">白 2일 四綠 </v>
      </c>
    </row>
    <row r="101" spans="38:49" x14ac:dyDescent="0.3">
      <c r="AL101">
        <v>2024</v>
      </c>
      <c r="AM101" t="s">
        <v>115</v>
      </c>
      <c r="AN101" t="s">
        <v>150</v>
      </c>
      <c r="AO101" t="s">
        <v>1764</v>
      </c>
      <c r="AP101" t="s">
        <v>1758</v>
      </c>
      <c r="AQ101" t="s">
        <v>1763</v>
      </c>
      <c r="AR101" t="str">
        <f t="shared" si="2"/>
        <v>五 1일 一白 ▼</v>
      </c>
      <c r="AS101" t="s">
        <v>1726</v>
      </c>
      <c r="AT101" t="s">
        <v>1730</v>
      </c>
      <c r="AU101" t="s">
        <v>1759</v>
      </c>
      <c r="AW101" t="str">
        <f t="shared" si="3"/>
        <v xml:space="preserve">黃 2일 九紫 </v>
      </c>
    </row>
    <row r="102" spans="38:49" x14ac:dyDescent="0.3">
      <c r="AL102">
        <v>2024</v>
      </c>
      <c r="AM102" t="s">
        <v>116</v>
      </c>
      <c r="AN102" t="s">
        <v>149</v>
      </c>
      <c r="AO102" t="s">
        <v>1764</v>
      </c>
      <c r="AP102" t="s">
        <v>1754</v>
      </c>
      <c r="AQ102" t="s">
        <v>1763</v>
      </c>
      <c r="AR102" t="str">
        <f t="shared" si="2"/>
        <v>四 1일 七赤 ▼</v>
      </c>
      <c r="AS102" t="s">
        <v>1727</v>
      </c>
      <c r="AT102" t="s">
        <v>1737</v>
      </c>
      <c r="AU102" t="s">
        <v>1758</v>
      </c>
      <c r="AV102" t="s">
        <v>1762</v>
      </c>
      <c r="AW102" t="str">
        <f t="shared" si="3"/>
        <v>綠 26일 一白 △</v>
      </c>
    </row>
    <row r="103" spans="38:49" x14ac:dyDescent="0.3">
      <c r="AL103">
        <v>2025</v>
      </c>
      <c r="AM103" t="s">
        <v>1721</v>
      </c>
      <c r="AN103" t="s">
        <v>148</v>
      </c>
      <c r="AO103" t="s">
        <v>1764</v>
      </c>
      <c r="AP103" t="s">
        <v>1754</v>
      </c>
      <c r="AQ103" t="s">
        <v>1762</v>
      </c>
      <c r="AR103" t="str">
        <f t="shared" si="2"/>
        <v>三 1일 七赤 △</v>
      </c>
      <c r="AS103" t="s">
        <v>1728</v>
      </c>
      <c r="AT103" t="s">
        <v>1730</v>
      </c>
      <c r="AU103" t="s">
        <v>1760</v>
      </c>
      <c r="AW103" t="str">
        <f t="shared" si="3"/>
        <v xml:space="preserve">碧 2일 八白 </v>
      </c>
    </row>
    <row r="104" spans="38:49" x14ac:dyDescent="0.3">
      <c r="AL104">
        <v>2025</v>
      </c>
      <c r="AM104" t="s">
        <v>106</v>
      </c>
      <c r="AN104" t="s">
        <v>147</v>
      </c>
      <c r="AO104" t="s">
        <v>1764</v>
      </c>
      <c r="AP104" t="s">
        <v>1756</v>
      </c>
      <c r="AQ104" t="s">
        <v>1762</v>
      </c>
      <c r="AR104" t="str">
        <f t="shared" si="2"/>
        <v>二 1일 二黑 △</v>
      </c>
      <c r="AS104" t="s">
        <v>1729</v>
      </c>
      <c r="AT104" t="s">
        <v>1730</v>
      </c>
      <c r="AU104" t="s">
        <v>1757</v>
      </c>
      <c r="AW104" t="str">
        <f t="shared" si="3"/>
        <v xml:space="preserve">黑 2일 三碧 </v>
      </c>
    </row>
    <row r="105" spans="38:49" x14ac:dyDescent="0.3">
      <c r="AL105">
        <v>2025</v>
      </c>
      <c r="AM105" t="s">
        <v>107</v>
      </c>
      <c r="AN105" t="s">
        <v>1384</v>
      </c>
      <c r="AO105" t="s">
        <v>1764</v>
      </c>
      <c r="AP105" t="s">
        <v>1757</v>
      </c>
      <c r="AQ105" t="s">
        <v>1762</v>
      </c>
      <c r="AR105" t="str">
        <f t="shared" si="2"/>
        <v>一 1일 三碧 △</v>
      </c>
      <c r="AS105" t="s">
        <v>1724</v>
      </c>
      <c r="AT105" t="s">
        <v>1746</v>
      </c>
      <c r="AU105" t="s">
        <v>1761</v>
      </c>
      <c r="AW105" t="str">
        <f t="shared" si="3"/>
        <v xml:space="preserve">白 24일 四綠 </v>
      </c>
    </row>
    <row r="106" spans="38:49" x14ac:dyDescent="0.3">
      <c r="AL106">
        <v>2025</v>
      </c>
      <c r="AM106" t="s">
        <v>108</v>
      </c>
      <c r="AN106" t="s">
        <v>154</v>
      </c>
      <c r="AO106" t="s">
        <v>1764</v>
      </c>
      <c r="AP106" t="s">
        <v>1754</v>
      </c>
      <c r="AQ106" t="s">
        <v>1762</v>
      </c>
      <c r="AR106" t="str">
        <f t="shared" si="2"/>
        <v>九 1일 七赤 △</v>
      </c>
      <c r="AS106" t="s">
        <v>1723</v>
      </c>
      <c r="AT106" t="s">
        <v>1730</v>
      </c>
      <c r="AU106" t="s">
        <v>1760</v>
      </c>
      <c r="AW106" t="str">
        <f t="shared" si="3"/>
        <v xml:space="preserve">紫 2일 八白 </v>
      </c>
    </row>
    <row r="107" spans="38:49" x14ac:dyDescent="0.3">
      <c r="AL107">
        <v>2025</v>
      </c>
      <c r="AM107" t="s">
        <v>109</v>
      </c>
      <c r="AN107" t="s">
        <v>153</v>
      </c>
      <c r="AO107" t="s">
        <v>1764</v>
      </c>
      <c r="AP107" t="s">
        <v>1758</v>
      </c>
      <c r="AQ107" t="s">
        <v>1762</v>
      </c>
      <c r="AR107" t="str">
        <f t="shared" si="2"/>
        <v>八 1일 一白 △</v>
      </c>
      <c r="AS107" t="s">
        <v>1724</v>
      </c>
      <c r="AT107" t="s">
        <v>1730</v>
      </c>
      <c r="AU107" t="s">
        <v>1756</v>
      </c>
      <c r="AW107" t="str">
        <f t="shared" si="3"/>
        <v xml:space="preserve">白 2일 二黑 </v>
      </c>
    </row>
    <row r="108" spans="38:49" x14ac:dyDescent="0.3">
      <c r="AL108">
        <v>2025</v>
      </c>
      <c r="AM108" t="s">
        <v>110</v>
      </c>
      <c r="AN108" t="s">
        <v>152</v>
      </c>
      <c r="AO108" t="s">
        <v>1764</v>
      </c>
      <c r="AP108" t="s">
        <v>1753</v>
      </c>
      <c r="AQ108" t="s">
        <v>1762</v>
      </c>
      <c r="AR108" t="str">
        <f t="shared" si="2"/>
        <v>七 1일 五黃 △</v>
      </c>
      <c r="AS108" t="s">
        <v>1725</v>
      </c>
      <c r="AT108" t="s">
        <v>1730</v>
      </c>
      <c r="AU108" t="s">
        <v>1759</v>
      </c>
      <c r="AV108" t="s">
        <v>1763</v>
      </c>
      <c r="AW108" t="str">
        <f t="shared" si="3"/>
        <v>赤 2일 九紫 ▼</v>
      </c>
    </row>
    <row r="109" spans="38:49" x14ac:dyDescent="0.3">
      <c r="AL109">
        <v>2025</v>
      </c>
      <c r="AM109" t="s">
        <v>111</v>
      </c>
      <c r="AN109" t="s">
        <v>151</v>
      </c>
      <c r="AO109" t="s">
        <v>1764</v>
      </c>
      <c r="AP109" t="s">
        <v>1756</v>
      </c>
      <c r="AQ109" t="s">
        <v>1763</v>
      </c>
      <c r="AR109" t="str">
        <f t="shared" si="2"/>
        <v>六 1일 二黑 ▼</v>
      </c>
      <c r="AS109" t="s">
        <v>1724</v>
      </c>
      <c r="AT109" t="s">
        <v>1730</v>
      </c>
      <c r="AU109" t="s">
        <v>1758</v>
      </c>
      <c r="AW109" t="str">
        <f t="shared" si="3"/>
        <v xml:space="preserve">白 2일 一白 </v>
      </c>
    </row>
    <row r="110" spans="38:49" x14ac:dyDescent="0.3">
      <c r="AL110">
        <v>2025</v>
      </c>
      <c r="AM110" t="s">
        <v>112</v>
      </c>
      <c r="AN110" t="s">
        <v>150</v>
      </c>
      <c r="AO110" t="s">
        <v>1764</v>
      </c>
      <c r="AP110" t="s">
        <v>1754</v>
      </c>
      <c r="AQ110" t="s">
        <v>1763</v>
      </c>
      <c r="AR110" t="str">
        <f t="shared" si="2"/>
        <v>五 1일 七赤 ▼</v>
      </c>
      <c r="AS110" t="s">
        <v>1726</v>
      </c>
      <c r="AT110" t="s">
        <v>1730</v>
      </c>
      <c r="AU110" t="s">
        <v>1755</v>
      </c>
      <c r="AW110" t="str">
        <f t="shared" si="3"/>
        <v xml:space="preserve">黃 2일 六白 </v>
      </c>
    </row>
    <row r="111" spans="38:49" x14ac:dyDescent="0.3">
      <c r="AL111">
        <v>2025</v>
      </c>
      <c r="AM111" t="s">
        <v>113</v>
      </c>
      <c r="AN111" t="s">
        <v>149</v>
      </c>
      <c r="AO111" t="s">
        <v>1764</v>
      </c>
      <c r="AP111" t="s">
        <v>1757</v>
      </c>
      <c r="AQ111" t="s">
        <v>1763</v>
      </c>
      <c r="AR111" t="str">
        <f t="shared" si="2"/>
        <v>四 1일 三碧 ▼</v>
      </c>
      <c r="AS111" t="s">
        <v>1727</v>
      </c>
      <c r="AT111" t="s">
        <v>1730</v>
      </c>
      <c r="AU111" t="s">
        <v>1756</v>
      </c>
      <c r="AW111" t="str">
        <f t="shared" si="3"/>
        <v xml:space="preserve">綠 2일 二黑 </v>
      </c>
    </row>
    <row r="112" spans="38:49" x14ac:dyDescent="0.3">
      <c r="AL112">
        <v>2025</v>
      </c>
      <c r="AM112" t="s">
        <v>114</v>
      </c>
      <c r="AN112" t="s">
        <v>148</v>
      </c>
      <c r="AO112" t="s">
        <v>1764</v>
      </c>
      <c r="AP112" t="s">
        <v>1759</v>
      </c>
      <c r="AQ112" t="s">
        <v>1763</v>
      </c>
      <c r="AR112" t="str">
        <f t="shared" si="2"/>
        <v>三 1일 九紫 ▼</v>
      </c>
      <c r="AS112" t="s">
        <v>1728</v>
      </c>
      <c r="AT112" t="s">
        <v>1730</v>
      </c>
      <c r="AU112" t="s">
        <v>1760</v>
      </c>
      <c r="AW112" t="str">
        <f t="shared" si="3"/>
        <v xml:space="preserve">碧 2일 八白 </v>
      </c>
    </row>
    <row r="113" spans="38:49" x14ac:dyDescent="0.3">
      <c r="AL113">
        <v>2025</v>
      </c>
      <c r="AM113" t="s">
        <v>115</v>
      </c>
      <c r="AN113" t="s">
        <v>147</v>
      </c>
      <c r="AO113" t="s">
        <v>1764</v>
      </c>
      <c r="AP113" t="s">
        <v>1753</v>
      </c>
      <c r="AQ113" t="s">
        <v>1763</v>
      </c>
      <c r="AR113" t="str">
        <f t="shared" si="2"/>
        <v>二 1일 五黃 ▼</v>
      </c>
      <c r="AS113" t="s">
        <v>1729</v>
      </c>
      <c r="AT113" t="s">
        <v>1730</v>
      </c>
      <c r="AU113" t="s">
        <v>1761</v>
      </c>
      <c r="AW113" t="str">
        <f t="shared" si="3"/>
        <v xml:space="preserve">黑 2일 四綠 </v>
      </c>
    </row>
    <row r="114" spans="38:49" x14ac:dyDescent="0.3">
      <c r="AL114">
        <v>2025</v>
      </c>
      <c r="AM114" t="s">
        <v>116</v>
      </c>
      <c r="AN114" t="s">
        <v>1384</v>
      </c>
      <c r="AO114" t="s">
        <v>1764</v>
      </c>
      <c r="AP114" t="s">
        <v>1756</v>
      </c>
      <c r="AQ114" t="s">
        <v>1763</v>
      </c>
      <c r="AR114" t="str">
        <f t="shared" si="2"/>
        <v>一 1일 二黑 ▼</v>
      </c>
      <c r="AS114" t="s">
        <v>1724</v>
      </c>
      <c r="AT114" t="s">
        <v>1747</v>
      </c>
      <c r="AU114" t="s">
        <v>1758</v>
      </c>
      <c r="AV114" t="s">
        <v>1762</v>
      </c>
      <c r="AW114" t="str">
        <f t="shared" si="3"/>
        <v>白 21일 一白 △</v>
      </c>
    </row>
    <row r="115" spans="38:49" x14ac:dyDescent="0.3">
      <c r="AL115">
        <v>2026</v>
      </c>
      <c r="AM115" t="s">
        <v>1721</v>
      </c>
      <c r="AN115" t="s">
        <v>154</v>
      </c>
      <c r="AO115" t="s">
        <v>1764</v>
      </c>
      <c r="AP115" t="s">
        <v>1757</v>
      </c>
      <c r="AQ115" t="s">
        <v>1762</v>
      </c>
      <c r="AR115" t="str">
        <f t="shared" si="2"/>
        <v>九 1일 三碧 △</v>
      </c>
      <c r="AS115" t="s">
        <v>1723</v>
      </c>
      <c r="AT115" t="s">
        <v>1730</v>
      </c>
      <c r="AU115" t="s">
        <v>1761</v>
      </c>
      <c r="AW115" t="str">
        <f t="shared" si="3"/>
        <v xml:space="preserve">紫 2일 四綠 </v>
      </c>
    </row>
    <row r="116" spans="38:49" x14ac:dyDescent="0.3">
      <c r="AL116">
        <v>2026</v>
      </c>
      <c r="AM116" t="s">
        <v>106</v>
      </c>
      <c r="AN116" t="s">
        <v>153</v>
      </c>
      <c r="AO116" t="s">
        <v>1764</v>
      </c>
      <c r="AP116" t="s">
        <v>1754</v>
      </c>
      <c r="AQ116" t="s">
        <v>1762</v>
      </c>
      <c r="AR116" t="str">
        <f t="shared" si="2"/>
        <v>八 1일 七赤 △</v>
      </c>
      <c r="AS116" t="s">
        <v>1724</v>
      </c>
      <c r="AT116" t="s">
        <v>1730</v>
      </c>
      <c r="AU116" t="s">
        <v>1760</v>
      </c>
      <c r="AW116" t="str">
        <f t="shared" si="3"/>
        <v xml:space="preserve">白 2일 八白 </v>
      </c>
    </row>
    <row r="117" spans="38:49" x14ac:dyDescent="0.3">
      <c r="AL117">
        <v>2026</v>
      </c>
      <c r="AM117" t="s">
        <v>107</v>
      </c>
      <c r="AN117" t="s">
        <v>152</v>
      </c>
      <c r="AO117" t="s">
        <v>1764</v>
      </c>
      <c r="AP117" t="s">
        <v>1760</v>
      </c>
      <c r="AQ117" t="s">
        <v>1762</v>
      </c>
      <c r="AR117" t="str">
        <f t="shared" si="2"/>
        <v>七 1일 八白 △</v>
      </c>
      <c r="AS117" t="s">
        <v>1725</v>
      </c>
      <c r="AT117" t="s">
        <v>1730</v>
      </c>
      <c r="AU117" t="s">
        <v>1759</v>
      </c>
      <c r="AW117" t="str">
        <f t="shared" si="3"/>
        <v xml:space="preserve">赤 2일 九紫 </v>
      </c>
    </row>
    <row r="118" spans="38:49" x14ac:dyDescent="0.3">
      <c r="AL118">
        <v>2026</v>
      </c>
      <c r="AM118" t="s">
        <v>108</v>
      </c>
      <c r="AN118" t="s">
        <v>151</v>
      </c>
      <c r="AO118" t="s">
        <v>1764</v>
      </c>
      <c r="AP118" t="s">
        <v>1757</v>
      </c>
      <c r="AQ118" t="s">
        <v>1762</v>
      </c>
      <c r="AR118" t="str">
        <f t="shared" si="2"/>
        <v>六 1일 三碧 △</v>
      </c>
      <c r="AS118" t="s">
        <v>1724</v>
      </c>
      <c r="AT118" t="s">
        <v>1730</v>
      </c>
      <c r="AU118" t="s">
        <v>1761</v>
      </c>
      <c r="AW118" t="str">
        <f t="shared" si="3"/>
        <v xml:space="preserve">白 2일 四綠 </v>
      </c>
    </row>
    <row r="119" spans="38:49" x14ac:dyDescent="0.3">
      <c r="AL119">
        <v>2026</v>
      </c>
      <c r="AM119" t="s">
        <v>109</v>
      </c>
      <c r="AN119" t="s">
        <v>150</v>
      </c>
      <c r="AO119" t="s">
        <v>1764</v>
      </c>
      <c r="AP119" t="s">
        <v>1755</v>
      </c>
      <c r="AQ119" t="s">
        <v>1762</v>
      </c>
      <c r="AR119" t="str">
        <f t="shared" si="2"/>
        <v>五 1일 六白 △</v>
      </c>
      <c r="AS119" t="s">
        <v>1726</v>
      </c>
      <c r="AT119" t="s">
        <v>1730</v>
      </c>
      <c r="AU119" t="s">
        <v>1754</v>
      </c>
      <c r="AW119" t="str">
        <f t="shared" si="3"/>
        <v xml:space="preserve">黃 2일 七赤 </v>
      </c>
    </row>
    <row r="120" spans="38:49" x14ac:dyDescent="0.3">
      <c r="AL120">
        <v>2026</v>
      </c>
      <c r="AM120" t="s">
        <v>110</v>
      </c>
      <c r="AN120" t="s">
        <v>149</v>
      </c>
      <c r="AO120" t="s">
        <v>1764</v>
      </c>
      <c r="AP120" t="s">
        <v>1758</v>
      </c>
      <c r="AQ120" t="s">
        <v>1762</v>
      </c>
      <c r="AR120" t="str">
        <f t="shared" si="2"/>
        <v>四 1일 一白 △</v>
      </c>
      <c r="AS120" t="s">
        <v>1727</v>
      </c>
      <c r="AT120" t="s">
        <v>1748</v>
      </c>
      <c r="AU120" t="s">
        <v>1759</v>
      </c>
      <c r="AV120" t="s">
        <v>1763</v>
      </c>
      <c r="AW120" t="str">
        <f t="shared" si="3"/>
        <v>綠 19일 九紫 ▼</v>
      </c>
    </row>
    <row r="121" spans="38:49" x14ac:dyDescent="0.3">
      <c r="AL121">
        <v>2026</v>
      </c>
      <c r="AM121" t="s">
        <v>111</v>
      </c>
      <c r="AN121" t="s">
        <v>148</v>
      </c>
      <c r="AO121" t="s">
        <v>1764</v>
      </c>
      <c r="AP121" t="s">
        <v>1755</v>
      </c>
      <c r="AQ121" t="s">
        <v>1763</v>
      </c>
      <c r="AR121" t="str">
        <f t="shared" si="2"/>
        <v>三 1일 六白 ▼</v>
      </c>
      <c r="AS121" t="s">
        <v>1728</v>
      </c>
      <c r="AT121" t="s">
        <v>1730</v>
      </c>
      <c r="AU121" t="s">
        <v>1753</v>
      </c>
      <c r="AW121" t="str">
        <f t="shared" si="3"/>
        <v xml:space="preserve">碧 2일 五黃 </v>
      </c>
    </row>
    <row r="122" spans="38:49" x14ac:dyDescent="0.3">
      <c r="AL122">
        <v>2026</v>
      </c>
      <c r="AM122" t="s">
        <v>112</v>
      </c>
      <c r="AN122" t="s">
        <v>147</v>
      </c>
      <c r="AO122" t="s">
        <v>1764</v>
      </c>
      <c r="AP122" t="s">
        <v>1756</v>
      </c>
      <c r="AQ122" t="s">
        <v>1763</v>
      </c>
      <c r="AR122" t="str">
        <f t="shared" si="2"/>
        <v>二 1일 二黑 ▼</v>
      </c>
      <c r="AS122" t="s">
        <v>1729</v>
      </c>
      <c r="AT122" t="s">
        <v>1730</v>
      </c>
      <c r="AU122" t="s">
        <v>1758</v>
      </c>
      <c r="AW122" t="str">
        <f t="shared" si="3"/>
        <v xml:space="preserve">黑 2일 一白 </v>
      </c>
    </row>
    <row r="123" spans="38:49" x14ac:dyDescent="0.3">
      <c r="AL123">
        <v>2026</v>
      </c>
      <c r="AM123" t="s">
        <v>113</v>
      </c>
      <c r="AN123" t="s">
        <v>1384</v>
      </c>
      <c r="AO123" t="s">
        <v>1764</v>
      </c>
      <c r="AP123" t="s">
        <v>1754</v>
      </c>
      <c r="AQ123" t="s">
        <v>1763</v>
      </c>
      <c r="AR123" t="str">
        <f t="shared" si="2"/>
        <v>一 1일 七赤 ▼</v>
      </c>
      <c r="AS123" t="s">
        <v>1724</v>
      </c>
      <c r="AT123" t="s">
        <v>1730</v>
      </c>
      <c r="AU123" t="s">
        <v>1755</v>
      </c>
      <c r="AW123" t="str">
        <f t="shared" si="3"/>
        <v xml:space="preserve">白 2일 六白 </v>
      </c>
    </row>
    <row r="124" spans="38:49" x14ac:dyDescent="0.3">
      <c r="AL124">
        <v>2026</v>
      </c>
      <c r="AM124" t="s">
        <v>114</v>
      </c>
      <c r="AN124" t="s">
        <v>154</v>
      </c>
      <c r="AO124" t="s">
        <v>1764</v>
      </c>
      <c r="AP124" t="s">
        <v>1761</v>
      </c>
      <c r="AQ124" t="s">
        <v>1763</v>
      </c>
      <c r="AR124" t="str">
        <f t="shared" si="2"/>
        <v>九 1일 四綠 ▼</v>
      </c>
      <c r="AS124" t="s">
        <v>1723</v>
      </c>
      <c r="AT124" t="s">
        <v>1730</v>
      </c>
      <c r="AU124" t="s">
        <v>1757</v>
      </c>
      <c r="AW124" t="str">
        <f t="shared" si="3"/>
        <v xml:space="preserve">紫 2일 三碧 </v>
      </c>
    </row>
    <row r="125" spans="38:49" x14ac:dyDescent="0.3">
      <c r="AL125">
        <v>2026</v>
      </c>
      <c r="AM125" t="s">
        <v>115</v>
      </c>
      <c r="AN125" t="s">
        <v>153</v>
      </c>
      <c r="AO125" t="s">
        <v>1764</v>
      </c>
      <c r="AP125" t="s">
        <v>1759</v>
      </c>
      <c r="AQ125" t="s">
        <v>1763</v>
      </c>
      <c r="AR125" t="str">
        <f t="shared" si="2"/>
        <v>八 1일 九紫 ▼</v>
      </c>
      <c r="AS125" t="s">
        <v>1724</v>
      </c>
      <c r="AT125" t="s">
        <v>1730</v>
      </c>
      <c r="AU125" t="s">
        <v>1760</v>
      </c>
      <c r="AW125" t="str">
        <f t="shared" si="3"/>
        <v xml:space="preserve">白 2일 八白 </v>
      </c>
    </row>
    <row r="126" spans="38:49" x14ac:dyDescent="0.3">
      <c r="AL126">
        <v>2026</v>
      </c>
      <c r="AM126" t="s">
        <v>116</v>
      </c>
      <c r="AN126" t="s">
        <v>152</v>
      </c>
      <c r="AO126" t="s">
        <v>1764</v>
      </c>
      <c r="AP126" t="s">
        <v>1755</v>
      </c>
      <c r="AQ126" t="s">
        <v>1763</v>
      </c>
      <c r="AR126" t="str">
        <f t="shared" si="2"/>
        <v>七 1일 六白 ▼</v>
      </c>
      <c r="AS126" t="s">
        <v>1725</v>
      </c>
      <c r="AT126" t="s">
        <v>1740</v>
      </c>
      <c r="AU126" t="s">
        <v>1758</v>
      </c>
      <c r="AV126" t="s">
        <v>1762</v>
      </c>
      <c r="AW126" t="str">
        <f t="shared" si="3"/>
        <v>赤 16일 一白 △</v>
      </c>
    </row>
    <row r="127" spans="38:49" x14ac:dyDescent="0.3">
      <c r="AL127">
        <v>2027</v>
      </c>
      <c r="AM127" t="s">
        <v>1721</v>
      </c>
      <c r="AN127" t="s">
        <v>151</v>
      </c>
      <c r="AO127" t="s">
        <v>1764</v>
      </c>
      <c r="AP127" t="s">
        <v>1760</v>
      </c>
      <c r="AQ127" t="s">
        <v>1762</v>
      </c>
      <c r="AR127" t="str">
        <f t="shared" si="2"/>
        <v>六 1일 八白 △</v>
      </c>
      <c r="AS127" t="s">
        <v>1724</v>
      </c>
      <c r="AT127" t="s">
        <v>1730</v>
      </c>
      <c r="AU127" t="s">
        <v>1759</v>
      </c>
      <c r="AW127" t="str">
        <f t="shared" si="3"/>
        <v xml:space="preserve">白 2일 九紫 </v>
      </c>
    </row>
    <row r="128" spans="38:49" x14ac:dyDescent="0.3">
      <c r="AL128">
        <v>2027</v>
      </c>
      <c r="AM128" t="s">
        <v>106</v>
      </c>
      <c r="AN128" t="s">
        <v>150</v>
      </c>
      <c r="AO128" t="s">
        <v>1764</v>
      </c>
      <c r="AP128" t="s">
        <v>1757</v>
      </c>
      <c r="AQ128" t="s">
        <v>1762</v>
      </c>
      <c r="AR128" t="str">
        <f t="shared" si="2"/>
        <v>五 1일 三碧 △</v>
      </c>
      <c r="AS128" t="s">
        <v>1726</v>
      </c>
      <c r="AT128" t="s">
        <v>1730</v>
      </c>
      <c r="AU128" t="s">
        <v>1761</v>
      </c>
      <c r="AW128" t="str">
        <f t="shared" si="3"/>
        <v xml:space="preserve">黃 2일 四綠 </v>
      </c>
    </row>
    <row r="129" spans="38:49" x14ac:dyDescent="0.3">
      <c r="AL129">
        <v>2027</v>
      </c>
      <c r="AM129" t="s">
        <v>107</v>
      </c>
      <c r="AN129" t="s">
        <v>149</v>
      </c>
      <c r="AO129" t="s">
        <v>1764</v>
      </c>
      <c r="AP129" t="s">
        <v>1761</v>
      </c>
      <c r="AQ129" t="s">
        <v>1762</v>
      </c>
      <c r="AR129" t="str">
        <f t="shared" si="2"/>
        <v>四 1일 四綠 △</v>
      </c>
      <c r="AS129" t="s">
        <v>1727</v>
      </c>
      <c r="AT129" t="s">
        <v>1730</v>
      </c>
      <c r="AU129" t="s">
        <v>1753</v>
      </c>
      <c r="AW129" t="str">
        <f t="shared" si="3"/>
        <v xml:space="preserve">綠 2일 五黃 </v>
      </c>
    </row>
    <row r="130" spans="38:49" x14ac:dyDescent="0.3">
      <c r="AL130">
        <v>2027</v>
      </c>
      <c r="AM130" t="s">
        <v>108</v>
      </c>
      <c r="AN130" t="s">
        <v>148</v>
      </c>
      <c r="AO130" t="s">
        <v>1764</v>
      </c>
      <c r="AP130" t="s">
        <v>1760</v>
      </c>
      <c r="AQ130" t="s">
        <v>1762</v>
      </c>
      <c r="AR130" t="str">
        <f t="shared" si="2"/>
        <v>三 1일 八白 △</v>
      </c>
      <c r="AS130" t="s">
        <v>1728</v>
      </c>
      <c r="AT130" t="s">
        <v>1730</v>
      </c>
      <c r="AU130" t="s">
        <v>1759</v>
      </c>
      <c r="AW130" t="str">
        <f t="shared" si="3"/>
        <v xml:space="preserve">碧 2일 九紫 </v>
      </c>
    </row>
    <row r="131" spans="38:49" x14ac:dyDescent="0.3">
      <c r="AL131">
        <v>2027</v>
      </c>
      <c r="AM131" t="s">
        <v>109</v>
      </c>
      <c r="AN131" t="s">
        <v>147</v>
      </c>
      <c r="AO131" t="s">
        <v>1764</v>
      </c>
      <c r="AP131" t="s">
        <v>1756</v>
      </c>
      <c r="AQ131" t="s">
        <v>1762</v>
      </c>
      <c r="AR131" t="str">
        <f t="shared" si="2"/>
        <v>二 1일 二黑 △</v>
      </c>
      <c r="AS131" t="s">
        <v>1729</v>
      </c>
      <c r="AT131" t="s">
        <v>1730</v>
      </c>
      <c r="AU131" t="s">
        <v>1757</v>
      </c>
      <c r="AW131" t="str">
        <f t="shared" si="3"/>
        <v xml:space="preserve">黑 2일 三碧 </v>
      </c>
    </row>
    <row r="132" spans="38:49" x14ac:dyDescent="0.3">
      <c r="AL132">
        <v>2027</v>
      </c>
      <c r="AM132" t="s">
        <v>110</v>
      </c>
      <c r="AN132" t="s">
        <v>1384</v>
      </c>
      <c r="AO132" t="s">
        <v>1764</v>
      </c>
      <c r="AP132" t="s">
        <v>1755</v>
      </c>
      <c r="AQ132" t="s">
        <v>1762</v>
      </c>
      <c r="AR132" t="str">
        <f t="shared" si="2"/>
        <v>一 1일 六白 △</v>
      </c>
      <c r="AS132" t="s">
        <v>1724</v>
      </c>
      <c r="AT132" t="s">
        <v>1749</v>
      </c>
      <c r="AU132" t="s">
        <v>1759</v>
      </c>
      <c r="AV132" t="s">
        <v>1763</v>
      </c>
      <c r="AW132" t="str">
        <f t="shared" si="3"/>
        <v>白 14일 九紫 ▼</v>
      </c>
    </row>
    <row r="133" spans="38:49" x14ac:dyDescent="0.3">
      <c r="AL133">
        <v>2027</v>
      </c>
      <c r="AM133" t="s">
        <v>111</v>
      </c>
      <c r="AN133" t="s">
        <v>154</v>
      </c>
      <c r="AO133" t="s">
        <v>1764</v>
      </c>
      <c r="AP133" t="s">
        <v>1758</v>
      </c>
      <c r="AQ133" t="s">
        <v>1763</v>
      </c>
      <c r="AR133" t="str">
        <f t="shared" si="2"/>
        <v>九 1일 一白 ▼</v>
      </c>
      <c r="AS133" t="s">
        <v>1723</v>
      </c>
      <c r="AT133" t="s">
        <v>1730</v>
      </c>
      <c r="AU133" t="s">
        <v>1759</v>
      </c>
      <c r="AW133" t="str">
        <f t="shared" si="3"/>
        <v xml:space="preserve">紫 2일 九紫 </v>
      </c>
    </row>
    <row r="134" spans="38:49" x14ac:dyDescent="0.3">
      <c r="AL134">
        <v>2027</v>
      </c>
      <c r="AM134" t="s">
        <v>112</v>
      </c>
      <c r="AN134" t="s">
        <v>153</v>
      </c>
      <c r="AO134" t="s">
        <v>1764</v>
      </c>
      <c r="AP134" t="s">
        <v>1755</v>
      </c>
      <c r="AQ134" t="s">
        <v>1763</v>
      </c>
      <c r="AR134" t="str">
        <f t="shared" si="2"/>
        <v>八 1일 六白 ▼</v>
      </c>
      <c r="AS134" t="s">
        <v>1724</v>
      </c>
      <c r="AT134" t="s">
        <v>1730</v>
      </c>
      <c r="AU134" t="s">
        <v>1753</v>
      </c>
      <c r="AW134" t="str">
        <f t="shared" si="3"/>
        <v xml:space="preserve">白 2일 五黃 </v>
      </c>
    </row>
    <row r="135" spans="38:49" x14ac:dyDescent="0.3">
      <c r="AL135">
        <v>2027</v>
      </c>
      <c r="AM135" t="s">
        <v>113</v>
      </c>
      <c r="AN135" t="s">
        <v>152</v>
      </c>
      <c r="AO135" t="s">
        <v>1764</v>
      </c>
      <c r="AP135" t="s">
        <v>1756</v>
      </c>
      <c r="AQ135" t="s">
        <v>1763</v>
      </c>
      <c r="AR135" t="str">
        <f t="shared" si="2"/>
        <v>七 1일 二黑 ▼</v>
      </c>
      <c r="AS135" t="s">
        <v>1725</v>
      </c>
      <c r="AT135" t="s">
        <v>1730</v>
      </c>
      <c r="AU135" t="s">
        <v>1758</v>
      </c>
      <c r="AW135" t="str">
        <f t="shared" si="3"/>
        <v xml:space="preserve">赤 2일 一白 </v>
      </c>
    </row>
    <row r="136" spans="38:49" x14ac:dyDescent="0.3">
      <c r="AL136">
        <v>2027</v>
      </c>
      <c r="AM136" t="s">
        <v>114</v>
      </c>
      <c r="AN136" t="s">
        <v>151</v>
      </c>
      <c r="AO136" t="s">
        <v>1764</v>
      </c>
      <c r="AP136" t="s">
        <v>1760</v>
      </c>
      <c r="AQ136" t="s">
        <v>1763</v>
      </c>
      <c r="AR136" t="str">
        <f t="shared" ref="AR136:AR390" si="4">AN136&amp;" "&amp;AO136&amp;" "&amp;AP136&amp;" "&amp;AQ136</f>
        <v>六 1일 八白 ▼</v>
      </c>
      <c r="AS136" t="s">
        <v>1724</v>
      </c>
      <c r="AT136" t="s">
        <v>1730</v>
      </c>
      <c r="AU136" t="s">
        <v>1754</v>
      </c>
      <c r="AW136" t="str">
        <f t="shared" ref="AW136:AW199" si="5">AS136&amp;" "&amp;AT136&amp;" "&amp;AU136&amp;" "&amp;AV136</f>
        <v xml:space="preserve">白 2일 七赤 </v>
      </c>
    </row>
    <row r="137" spans="38:49" x14ac:dyDescent="0.3">
      <c r="AL137">
        <v>2027</v>
      </c>
      <c r="AM137" t="s">
        <v>115</v>
      </c>
      <c r="AN137" t="s">
        <v>150</v>
      </c>
      <c r="AO137" t="s">
        <v>1764</v>
      </c>
      <c r="AP137" t="s">
        <v>1761</v>
      </c>
      <c r="AQ137" t="s">
        <v>1763</v>
      </c>
      <c r="AR137" t="str">
        <f t="shared" si="4"/>
        <v>五 1일 四綠 ▼</v>
      </c>
      <c r="AS137" t="s">
        <v>1726</v>
      </c>
      <c r="AT137" t="s">
        <v>1730</v>
      </c>
      <c r="AU137" t="s">
        <v>1757</v>
      </c>
      <c r="AW137" t="str">
        <f t="shared" si="5"/>
        <v xml:space="preserve">黃 2일 三碧 </v>
      </c>
    </row>
    <row r="138" spans="38:49" x14ac:dyDescent="0.3">
      <c r="AL138">
        <v>2027</v>
      </c>
      <c r="AM138" t="s">
        <v>116</v>
      </c>
      <c r="AN138" t="s">
        <v>149</v>
      </c>
      <c r="AO138" t="s">
        <v>1764</v>
      </c>
      <c r="AP138" t="s">
        <v>1758</v>
      </c>
      <c r="AQ138" t="s">
        <v>1763</v>
      </c>
      <c r="AR138" t="str">
        <f t="shared" si="4"/>
        <v>四 1일 一白 ▼</v>
      </c>
      <c r="AS138" t="s">
        <v>1727</v>
      </c>
      <c r="AT138" t="s">
        <v>1742</v>
      </c>
      <c r="AU138" t="s">
        <v>1758</v>
      </c>
      <c r="AV138" t="s">
        <v>1762</v>
      </c>
      <c r="AW138" t="str">
        <f t="shared" si="5"/>
        <v>綠 11일 一白 △</v>
      </c>
    </row>
    <row r="139" spans="38:49" x14ac:dyDescent="0.3">
      <c r="AL139">
        <v>2028</v>
      </c>
      <c r="AM139" t="s">
        <v>1721</v>
      </c>
      <c r="AN139" t="s">
        <v>148</v>
      </c>
      <c r="AO139" t="s">
        <v>1764</v>
      </c>
      <c r="AP139" t="s">
        <v>1761</v>
      </c>
      <c r="AQ139" t="s">
        <v>1762</v>
      </c>
      <c r="AR139" t="str">
        <f t="shared" si="4"/>
        <v>三 1일 四綠 △</v>
      </c>
      <c r="AS139" t="s">
        <v>1728</v>
      </c>
      <c r="AT139" t="s">
        <v>1730</v>
      </c>
      <c r="AU139" t="s">
        <v>1753</v>
      </c>
      <c r="AW139" t="str">
        <f t="shared" si="5"/>
        <v xml:space="preserve">碧 2일 五黃 </v>
      </c>
    </row>
    <row r="140" spans="38:49" x14ac:dyDescent="0.3">
      <c r="AL140">
        <v>2028</v>
      </c>
      <c r="AM140" t="s">
        <v>106</v>
      </c>
      <c r="AN140" t="s">
        <v>147</v>
      </c>
      <c r="AO140" t="s">
        <v>1764</v>
      </c>
      <c r="AP140" t="s">
        <v>1760</v>
      </c>
      <c r="AQ140" t="s">
        <v>1762</v>
      </c>
      <c r="AR140" t="str">
        <f t="shared" si="4"/>
        <v>二 1일 八白 △</v>
      </c>
      <c r="AS140" t="s">
        <v>1729</v>
      </c>
      <c r="AT140" t="s">
        <v>1730</v>
      </c>
      <c r="AU140" t="s">
        <v>1759</v>
      </c>
      <c r="AW140" t="str">
        <f t="shared" si="5"/>
        <v xml:space="preserve">黑 2일 九紫 </v>
      </c>
    </row>
    <row r="141" spans="38:49" x14ac:dyDescent="0.3">
      <c r="AL141">
        <v>2028</v>
      </c>
      <c r="AM141" t="s">
        <v>107</v>
      </c>
      <c r="AN141" t="s">
        <v>1384</v>
      </c>
      <c r="AO141" t="s">
        <v>1764</v>
      </c>
      <c r="AP141" t="s">
        <v>1758</v>
      </c>
      <c r="AQ141" t="s">
        <v>1762</v>
      </c>
      <c r="AR141" t="str">
        <f t="shared" si="4"/>
        <v>一 1일 一白 △</v>
      </c>
      <c r="AS141" t="s">
        <v>1724</v>
      </c>
      <c r="AT141" t="s">
        <v>1730</v>
      </c>
      <c r="AU141" t="s">
        <v>1756</v>
      </c>
      <c r="AW141" t="str">
        <f t="shared" si="5"/>
        <v xml:space="preserve">白 2일 二黑 </v>
      </c>
    </row>
    <row r="142" spans="38:49" x14ac:dyDescent="0.3">
      <c r="AL142">
        <v>2028</v>
      </c>
      <c r="AM142" t="s">
        <v>108</v>
      </c>
      <c r="AN142" t="s">
        <v>154</v>
      </c>
      <c r="AO142" t="s">
        <v>1764</v>
      </c>
      <c r="AP142" t="s">
        <v>1753</v>
      </c>
      <c r="AQ142" t="s">
        <v>1762</v>
      </c>
      <c r="AR142" t="str">
        <f t="shared" si="4"/>
        <v>九 1일 五黃 △</v>
      </c>
      <c r="AS142" t="s">
        <v>1723</v>
      </c>
      <c r="AT142" t="s">
        <v>1730</v>
      </c>
      <c r="AU142" t="s">
        <v>1755</v>
      </c>
      <c r="AW142" t="str">
        <f t="shared" si="5"/>
        <v xml:space="preserve">紫 2일 六白 </v>
      </c>
    </row>
    <row r="143" spans="38:49" x14ac:dyDescent="0.3">
      <c r="AL143">
        <v>2028</v>
      </c>
      <c r="AM143" t="s">
        <v>109</v>
      </c>
      <c r="AN143" t="s">
        <v>153</v>
      </c>
      <c r="AO143" t="s">
        <v>1764</v>
      </c>
      <c r="AP143" t="s">
        <v>1760</v>
      </c>
      <c r="AQ143" t="s">
        <v>1762</v>
      </c>
      <c r="AR143" t="str">
        <f t="shared" si="4"/>
        <v>八 1일 八白 △</v>
      </c>
      <c r="AS143" t="s">
        <v>1724</v>
      </c>
      <c r="AT143" t="s">
        <v>1730</v>
      </c>
      <c r="AU143" t="s">
        <v>1759</v>
      </c>
      <c r="AW143" t="str">
        <f t="shared" si="5"/>
        <v xml:space="preserve">白 2일 九紫 </v>
      </c>
    </row>
    <row r="144" spans="38:49" x14ac:dyDescent="0.3">
      <c r="AL144">
        <v>2028</v>
      </c>
      <c r="AM144" t="s">
        <v>110</v>
      </c>
      <c r="AN144" t="s">
        <v>152</v>
      </c>
      <c r="AO144" t="s">
        <v>1764</v>
      </c>
      <c r="AP144" t="s">
        <v>1757</v>
      </c>
      <c r="AQ144" t="s">
        <v>1762</v>
      </c>
      <c r="AR144" t="str">
        <f t="shared" si="4"/>
        <v>七 1일 三碧 △</v>
      </c>
      <c r="AS144" t="s">
        <v>1725</v>
      </c>
      <c r="AT144" t="s">
        <v>1750</v>
      </c>
      <c r="AU144" t="s">
        <v>1759</v>
      </c>
      <c r="AV144" t="s">
        <v>1763</v>
      </c>
      <c r="AW144" t="str">
        <f t="shared" si="5"/>
        <v>赤 8일 九紫 ▼</v>
      </c>
    </row>
    <row r="145" spans="38:49" x14ac:dyDescent="0.3">
      <c r="AL145">
        <v>2028</v>
      </c>
      <c r="AM145" t="s">
        <v>111</v>
      </c>
      <c r="AN145" t="s">
        <v>151</v>
      </c>
      <c r="AO145" t="s">
        <v>1764</v>
      </c>
      <c r="AP145" t="s">
        <v>1761</v>
      </c>
      <c r="AQ145" t="s">
        <v>1763</v>
      </c>
      <c r="AR145" t="str">
        <f t="shared" si="4"/>
        <v>六 1일 四綠 ▼</v>
      </c>
      <c r="AS145" t="s">
        <v>1724</v>
      </c>
      <c r="AT145" t="s">
        <v>1730</v>
      </c>
      <c r="AU145" t="s">
        <v>1757</v>
      </c>
      <c r="AW145" t="str">
        <f t="shared" si="5"/>
        <v xml:space="preserve">白 2일 三碧 </v>
      </c>
    </row>
    <row r="146" spans="38:49" x14ac:dyDescent="0.3">
      <c r="AL146">
        <v>2028</v>
      </c>
      <c r="AM146" t="s">
        <v>112</v>
      </c>
      <c r="AN146" t="s">
        <v>150</v>
      </c>
      <c r="AO146" t="s">
        <v>1764</v>
      </c>
      <c r="AP146" t="s">
        <v>1759</v>
      </c>
      <c r="AQ146" t="s">
        <v>1763</v>
      </c>
      <c r="AR146" t="str">
        <f t="shared" si="4"/>
        <v>五 1일 九紫 ▼</v>
      </c>
      <c r="AS146" t="s">
        <v>1726</v>
      </c>
      <c r="AT146" t="s">
        <v>1730</v>
      </c>
      <c r="AU146" t="s">
        <v>1760</v>
      </c>
      <c r="AW146" t="str">
        <f t="shared" si="5"/>
        <v xml:space="preserve">黃 2일 八白 </v>
      </c>
    </row>
    <row r="147" spans="38:49" x14ac:dyDescent="0.3">
      <c r="AL147">
        <v>2028</v>
      </c>
      <c r="AM147" t="s">
        <v>113</v>
      </c>
      <c r="AN147" t="s">
        <v>149</v>
      </c>
      <c r="AO147" t="s">
        <v>1764</v>
      </c>
      <c r="AP147" t="s">
        <v>1753</v>
      </c>
      <c r="AQ147" t="s">
        <v>1763</v>
      </c>
      <c r="AR147" t="str">
        <f t="shared" si="4"/>
        <v>四 1일 五黃 ▼</v>
      </c>
      <c r="AS147" t="s">
        <v>1727</v>
      </c>
      <c r="AT147" t="s">
        <v>1730</v>
      </c>
      <c r="AU147" t="s">
        <v>1761</v>
      </c>
      <c r="AW147" t="str">
        <f t="shared" si="5"/>
        <v xml:space="preserve">綠 2일 四綠 </v>
      </c>
    </row>
    <row r="148" spans="38:49" x14ac:dyDescent="0.3">
      <c r="AL148">
        <v>2028</v>
      </c>
      <c r="AM148" t="s">
        <v>114</v>
      </c>
      <c r="AN148" t="s">
        <v>148</v>
      </c>
      <c r="AO148" t="s">
        <v>1764</v>
      </c>
      <c r="AP148" t="s">
        <v>1756</v>
      </c>
      <c r="AQ148" t="s">
        <v>1763</v>
      </c>
      <c r="AR148" t="str">
        <f t="shared" si="4"/>
        <v>三 1일 二黑 ▼</v>
      </c>
      <c r="AS148" t="s">
        <v>1728</v>
      </c>
      <c r="AT148" t="s">
        <v>1730</v>
      </c>
      <c r="AU148" t="s">
        <v>1758</v>
      </c>
      <c r="AW148" t="str">
        <f t="shared" si="5"/>
        <v xml:space="preserve">碧 2일 一白 </v>
      </c>
    </row>
    <row r="149" spans="38:49" x14ac:dyDescent="0.3">
      <c r="AL149">
        <v>2028</v>
      </c>
      <c r="AM149" t="s">
        <v>115</v>
      </c>
      <c r="AN149" t="s">
        <v>147</v>
      </c>
      <c r="AO149" t="s">
        <v>1764</v>
      </c>
      <c r="AP149" t="s">
        <v>1754</v>
      </c>
      <c r="AQ149" t="s">
        <v>1763</v>
      </c>
      <c r="AR149" t="str">
        <f t="shared" si="4"/>
        <v>二 1일 七赤 ▼</v>
      </c>
      <c r="AS149" t="s">
        <v>1729</v>
      </c>
      <c r="AT149" t="s">
        <v>1730</v>
      </c>
      <c r="AU149" t="s">
        <v>1755</v>
      </c>
      <c r="AW149" t="str">
        <f t="shared" si="5"/>
        <v xml:space="preserve">黑 2일 六白 </v>
      </c>
    </row>
    <row r="150" spans="38:49" x14ac:dyDescent="0.3">
      <c r="AL150">
        <v>2028</v>
      </c>
      <c r="AM150" t="s">
        <v>116</v>
      </c>
      <c r="AN150" t="s">
        <v>1384</v>
      </c>
      <c r="AO150" t="s">
        <v>1764</v>
      </c>
      <c r="AP150" t="s">
        <v>1761</v>
      </c>
      <c r="AQ150" t="s">
        <v>1763</v>
      </c>
      <c r="AR150" t="str">
        <f t="shared" si="4"/>
        <v>一 1일 四綠 ▼</v>
      </c>
      <c r="AS150" t="s">
        <v>1724</v>
      </c>
      <c r="AT150" t="s">
        <v>1744</v>
      </c>
      <c r="AU150" t="s">
        <v>1758</v>
      </c>
      <c r="AV150" t="s">
        <v>1762</v>
      </c>
      <c r="AW150" t="str">
        <f t="shared" si="5"/>
        <v>白 5일 一白 △</v>
      </c>
    </row>
    <row r="151" spans="38:49" x14ac:dyDescent="0.3">
      <c r="AL151">
        <v>2029</v>
      </c>
      <c r="AM151" t="s">
        <v>1721</v>
      </c>
      <c r="AN151" t="s">
        <v>154</v>
      </c>
      <c r="AO151" t="s">
        <v>1764</v>
      </c>
      <c r="AP151" t="s">
        <v>1758</v>
      </c>
      <c r="AQ151" t="s">
        <v>1762</v>
      </c>
      <c r="AR151" t="str">
        <f t="shared" si="4"/>
        <v>九 1일 一白 △</v>
      </c>
      <c r="AS151" t="s">
        <v>1723</v>
      </c>
      <c r="AT151" t="s">
        <v>1730</v>
      </c>
      <c r="AU151" t="s">
        <v>1756</v>
      </c>
      <c r="AW151" t="str">
        <f t="shared" si="5"/>
        <v xml:space="preserve">紫 2일 二黑 </v>
      </c>
    </row>
    <row r="152" spans="38:49" x14ac:dyDescent="0.3">
      <c r="AL152">
        <v>2029</v>
      </c>
      <c r="AM152" t="s">
        <v>106</v>
      </c>
      <c r="AN152" t="s">
        <v>153</v>
      </c>
      <c r="AO152" t="s">
        <v>1764</v>
      </c>
      <c r="AP152" t="s">
        <v>1753</v>
      </c>
      <c r="AQ152" t="s">
        <v>1762</v>
      </c>
      <c r="AR152" t="str">
        <f t="shared" si="4"/>
        <v>八 1일 五黃 △</v>
      </c>
      <c r="AS152" t="s">
        <v>1724</v>
      </c>
      <c r="AT152" t="s">
        <v>1730</v>
      </c>
      <c r="AU152" t="s">
        <v>1755</v>
      </c>
      <c r="AW152" t="str">
        <f t="shared" si="5"/>
        <v xml:space="preserve">白 2일 六白 </v>
      </c>
    </row>
    <row r="153" spans="38:49" x14ac:dyDescent="0.3">
      <c r="AL153">
        <v>2029</v>
      </c>
      <c r="AM153" t="s">
        <v>107</v>
      </c>
      <c r="AN153" t="s">
        <v>152</v>
      </c>
      <c r="AO153" t="s">
        <v>1764</v>
      </c>
      <c r="AP153" t="s">
        <v>1755</v>
      </c>
      <c r="AQ153" t="s">
        <v>1762</v>
      </c>
      <c r="AR153" t="str">
        <f t="shared" si="4"/>
        <v>七 1일 六白 △</v>
      </c>
      <c r="AS153" t="s">
        <v>1725</v>
      </c>
      <c r="AT153" t="s">
        <v>1730</v>
      </c>
      <c r="AU153" t="s">
        <v>1754</v>
      </c>
      <c r="AW153" t="str">
        <f t="shared" si="5"/>
        <v xml:space="preserve">赤 2일 七赤 </v>
      </c>
    </row>
    <row r="154" spans="38:49" x14ac:dyDescent="0.3">
      <c r="AL154">
        <v>2029</v>
      </c>
      <c r="AM154" t="s">
        <v>108</v>
      </c>
      <c r="AN154" t="s">
        <v>151</v>
      </c>
      <c r="AO154" t="s">
        <v>1764</v>
      </c>
      <c r="AP154" t="s">
        <v>1758</v>
      </c>
      <c r="AQ154" t="s">
        <v>1762</v>
      </c>
      <c r="AR154" t="str">
        <f t="shared" si="4"/>
        <v>六 1일 一白 △</v>
      </c>
      <c r="AS154" t="s">
        <v>1724</v>
      </c>
      <c r="AT154" t="s">
        <v>1730</v>
      </c>
      <c r="AU154" t="s">
        <v>1756</v>
      </c>
      <c r="AW154" t="str">
        <f t="shared" si="5"/>
        <v xml:space="preserve">白 2일 二黑 </v>
      </c>
    </row>
    <row r="155" spans="38:49" x14ac:dyDescent="0.3">
      <c r="AL155">
        <v>2029</v>
      </c>
      <c r="AM155" t="s">
        <v>109</v>
      </c>
      <c r="AN155" t="s">
        <v>150</v>
      </c>
      <c r="AO155" t="s">
        <v>1764</v>
      </c>
      <c r="AP155" t="s">
        <v>1761</v>
      </c>
      <c r="AQ155" t="s">
        <v>1762</v>
      </c>
      <c r="AR155" t="str">
        <f t="shared" si="4"/>
        <v>五 1일 四綠 △</v>
      </c>
      <c r="AS155" t="s">
        <v>1726</v>
      </c>
      <c r="AT155" t="s">
        <v>1730</v>
      </c>
      <c r="AU155" t="s">
        <v>1753</v>
      </c>
      <c r="AW155" t="str">
        <f t="shared" si="5"/>
        <v xml:space="preserve">黃 2일 五黃 </v>
      </c>
    </row>
    <row r="156" spans="38:49" x14ac:dyDescent="0.3">
      <c r="AL156">
        <v>2029</v>
      </c>
      <c r="AM156" t="s">
        <v>110</v>
      </c>
      <c r="AN156" t="s">
        <v>149</v>
      </c>
      <c r="AO156" t="s">
        <v>1764</v>
      </c>
      <c r="AP156" t="s">
        <v>1760</v>
      </c>
      <c r="AQ156" t="s">
        <v>1762</v>
      </c>
      <c r="AR156" t="str">
        <f t="shared" si="4"/>
        <v>四 1일 八白 △</v>
      </c>
      <c r="AS156" t="s">
        <v>1727</v>
      </c>
      <c r="AT156" t="s">
        <v>1733</v>
      </c>
      <c r="AU156" t="s">
        <v>1759</v>
      </c>
      <c r="AV156" t="s">
        <v>1763</v>
      </c>
      <c r="AW156" t="str">
        <f t="shared" si="5"/>
        <v>綠 3일 九紫 ▼</v>
      </c>
    </row>
    <row r="157" spans="38:49" x14ac:dyDescent="0.3">
      <c r="AL157">
        <v>2029</v>
      </c>
      <c r="AM157" t="s">
        <v>111</v>
      </c>
      <c r="AN157" t="s">
        <v>148</v>
      </c>
      <c r="AO157" t="s">
        <v>1764</v>
      </c>
      <c r="AP157" t="s">
        <v>1760</v>
      </c>
      <c r="AQ157" t="s">
        <v>1763</v>
      </c>
      <c r="AR157" t="str">
        <f t="shared" si="4"/>
        <v>三 1일 八白 ▼</v>
      </c>
      <c r="AS157" t="s">
        <v>1728</v>
      </c>
      <c r="AT157" t="s">
        <v>1730</v>
      </c>
      <c r="AU157" t="s">
        <v>1754</v>
      </c>
      <c r="AW157" t="str">
        <f t="shared" si="5"/>
        <v xml:space="preserve">碧 2일 七赤 </v>
      </c>
    </row>
    <row r="158" spans="38:49" x14ac:dyDescent="0.3">
      <c r="AL158">
        <v>2029</v>
      </c>
      <c r="AM158" t="s">
        <v>112</v>
      </c>
      <c r="AN158" t="s">
        <v>147</v>
      </c>
      <c r="AO158" t="s">
        <v>1764</v>
      </c>
      <c r="AP158" t="s">
        <v>1761</v>
      </c>
      <c r="AQ158" t="s">
        <v>1763</v>
      </c>
      <c r="AR158" t="str">
        <f t="shared" si="4"/>
        <v>二 1일 四綠 ▼</v>
      </c>
      <c r="AS158" t="s">
        <v>1729</v>
      </c>
      <c r="AT158" t="s">
        <v>1730</v>
      </c>
      <c r="AU158" t="s">
        <v>1757</v>
      </c>
      <c r="AW158" t="str">
        <f t="shared" si="5"/>
        <v xml:space="preserve">黑 2일 三碧 </v>
      </c>
    </row>
    <row r="159" spans="38:49" x14ac:dyDescent="0.3">
      <c r="AL159">
        <v>2029</v>
      </c>
      <c r="AM159" t="s">
        <v>113</v>
      </c>
      <c r="AN159" t="s">
        <v>1384</v>
      </c>
      <c r="AO159" t="s">
        <v>1764</v>
      </c>
      <c r="AP159" t="s">
        <v>1759</v>
      </c>
      <c r="AQ159" t="s">
        <v>1763</v>
      </c>
      <c r="AR159" t="str">
        <f t="shared" si="4"/>
        <v>一 1일 九紫 ▼</v>
      </c>
      <c r="AS159" t="s">
        <v>1724</v>
      </c>
      <c r="AT159" t="s">
        <v>1730</v>
      </c>
      <c r="AU159" t="s">
        <v>1760</v>
      </c>
      <c r="AW159" t="str">
        <f t="shared" si="5"/>
        <v xml:space="preserve">白 2일 八白 </v>
      </c>
    </row>
    <row r="160" spans="38:49" x14ac:dyDescent="0.3">
      <c r="AL160">
        <v>2029</v>
      </c>
      <c r="AM160" t="s">
        <v>114</v>
      </c>
      <c r="AN160" t="s">
        <v>154</v>
      </c>
      <c r="AO160" t="s">
        <v>1764</v>
      </c>
      <c r="AP160" t="s">
        <v>1755</v>
      </c>
      <c r="AQ160" t="s">
        <v>1763</v>
      </c>
      <c r="AR160" t="str">
        <f t="shared" si="4"/>
        <v>九 1일 六白 ▼</v>
      </c>
      <c r="AS160" t="s">
        <v>1723</v>
      </c>
      <c r="AT160" t="s">
        <v>1730</v>
      </c>
      <c r="AU160" t="s">
        <v>1753</v>
      </c>
      <c r="AW160" t="str">
        <f t="shared" si="5"/>
        <v xml:space="preserve">紫 2일 五黃 </v>
      </c>
    </row>
    <row r="161" spans="38:49" x14ac:dyDescent="0.3">
      <c r="AL161">
        <v>2029</v>
      </c>
      <c r="AM161" t="s">
        <v>115</v>
      </c>
      <c r="AN161" t="s">
        <v>153</v>
      </c>
      <c r="AO161" t="s">
        <v>1764</v>
      </c>
      <c r="AP161" t="s">
        <v>1756</v>
      </c>
      <c r="AQ161" t="s">
        <v>1763</v>
      </c>
      <c r="AR161" t="str">
        <f t="shared" si="4"/>
        <v>八 1일 二黑 ▼</v>
      </c>
      <c r="AS161" t="s">
        <v>1724</v>
      </c>
      <c r="AT161" t="s">
        <v>1751</v>
      </c>
      <c r="AU161" t="s">
        <v>1758</v>
      </c>
      <c r="AV161" t="s">
        <v>1762</v>
      </c>
      <c r="AW161" t="str">
        <f t="shared" si="5"/>
        <v>白 30일 一白 △</v>
      </c>
    </row>
    <row r="162" spans="38:49" x14ac:dyDescent="0.3">
      <c r="AL162">
        <v>2029</v>
      </c>
      <c r="AM162" t="s">
        <v>116</v>
      </c>
      <c r="AN162" t="s">
        <v>152</v>
      </c>
      <c r="AO162" t="s">
        <v>1764</v>
      </c>
      <c r="AP162" t="s">
        <v>1756</v>
      </c>
      <c r="AQ162" t="s">
        <v>1762</v>
      </c>
      <c r="AR162" t="str">
        <f t="shared" si="4"/>
        <v>七 1일 二黑 △</v>
      </c>
      <c r="AS162" t="s">
        <v>1725</v>
      </c>
      <c r="AT162" t="s">
        <v>1730</v>
      </c>
      <c r="AU162" t="s">
        <v>1757</v>
      </c>
      <c r="AW162" t="str">
        <f t="shared" si="5"/>
        <v xml:space="preserve">赤 2일 三碧 </v>
      </c>
    </row>
    <row r="163" spans="38:49" x14ac:dyDescent="0.3">
      <c r="AL163">
        <v>2030</v>
      </c>
      <c r="AM163" t="s">
        <v>1721</v>
      </c>
      <c r="AN163" t="s">
        <v>151</v>
      </c>
      <c r="AO163" t="s">
        <v>1764</v>
      </c>
      <c r="AP163" t="s">
        <v>1755</v>
      </c>
      <c r="AQ163" t="s">
        <v>1762</v>
      </c>
      <c r="AR163" t="str">
        <f t="shared" si="4"/>
        <v>六 1일 六白 △</v>
      </c>
      <c r="AS163" t="s">
        <v>1724</v>
      </c>
      <c r="AT163" t="s">
        <v>1730</v>
      </c>
      <c r="AU163" t="s">
        <v>1754</v>
      </c>
      <c r="AW163" t="str">
        <f t="shared" si="5"/>
        <v xml:space="preserve">白 2일 七赤 </v>
      </c>
    </row>
    <row r="164" spans="38:49" x14ac:dyDescent="0.3">
      <c r="AL164">
        <v>2030</v>
      </c>
      <c r="AM164" t="s">
        <v>106</v>
      </c>
      <c r="AN164" t="s">
        <v>150</v>
      </c>
      <c r="AO164" t="s">
        <v>1764</v>
      </c>
      <c r="AP164" t="s">
        <v>1758</v>
      </c>
      <c r="AQ164" t="s">
        <v>1762</v>
      </c>
      <c r="AR164" t="str">
        <f t="shared" si="4"/>
        <v>五 1일 一白 △</v>
      </c>
      <c r="AS164" t="s">
        <v>1726</v>
      </c>
      <c r="AT164" t="s">
        <v>1730</v>
      </c>
      <c r="AU164" t="s">
        <v>1756</v>
      </c>
      <c r="AW164" t="str">
        <f t="shared" si="5"/>
        <v xml:space="preserve">黃 2일 二黑 </v>
      </c>
    </row>
    <row r="165" spans="38:49" x14ac:dyDescent="0.3">
      <c r="AL165">
        <v>2030</v>
      </c>
      <c r="AM165" t="s">
        <v>107</v>
      </c>
      <c r="AN165" t="s">
        <v>149</v>
      </c>
      <c r="AO165" t="s">
        <v>1764</v>
      </c>
      <c r="AP165" t="s">
        <v>1756</v>
      </c>
      <c r="AQ165" t="s">
        <v>1762</v>
      </c>
      <c r="AR165" t="str">
        <f t="shared" si="4"/>
        <v>四 1일 二黑 △</v>
      </c>
      <c r="AS165" t="s">
        <v>1727</v>
      </c>
      <c r="AT165" t="s">
        <v>1730</v>
      </c>
      <c r="AU165" t="s">
        <v>1757</v>
      </c>
      <c r="AW165" t="str">
        <f t="shared" si="5"/>
        <v xml:space="preserve">綠 2일 三碧 </v>
      </c>
    </row>
    <row r="166" spans="38:49" x14ac:dyDescent="0.3">
      <c r="AL166">
        <v>2030</v>
      </c>
      <c r="AM166" t="s">
        <v>108</v>
      </c>
      <c r="AN166" t="s">
        <v>148</v>
      </c>
      <c r="AO166" t="s">
        <v>1764</v>
      </c>
      <c r="AP166" t="s">
        <v>1755</v>
      </c>
      <c r="AQ166" t="s">
        <v>1762</v>
      </c>
      <c r="AR166" t="str">
        <f t="shared" si="4"/>
        <v>三 1일 六白 △</v>
      </c>
      <c r="AS166" t="s">
        <v>1728</v>
      </c>
      <c r="AT166" t="s">
        <v>1730</v>
      </c>
      <c r="AU166" t="s">
        <v>1754</v>
      </c>
      <c r="AV166" t="s">
        <v>1763</v>
      </c>
      <c r="AW166" t="str">
        <f t="shared" si="5"/>
        <v>碧 2일 七赤 ▼</v>
      </c>
    </row>
    <row r="167" spans="38:49" x14ac:dyDescent="0.3">
      <c r="AL167">
        <v>2030</v>
      </c>
      <c r="AM167" t="s">
        <v>109</v>
      </c>
      <c r="AN167" t="s">
        <v>147</v>
      </c>
      <c r="AO167" t="s">
        <v>1764</v>
      </c>
      <c r="AP167" t="s">
        <v>1759</v>
      </c>
      <c r="AQ167" t="s">
        <v>1762</v>
      </c>
      <c r="AR167" t="str">
        <f t="shared" si="4"/>
        <v>二 1일 九紫 △</v>
      </c>
      <c r="AS167" t="s">
        <v>1729</v>
      </c>
      <c r="AT167" t="s">
        <v>1745</v>
      </c>
      <c r="AU167" t="s">
        <v>1759</v>
      </c>
      <c r="AW167" t="str">
        <f t="shared" si="5"/>
        <v xml:space="preserve">黑 29일 九紫 </v>
      </c>
    </row>
    <row r="168" spans="38:49" x14ac:dyDescent="0.3">
      <c r="AL168">
        <v>2030</v>
      </c>
      <c r="AM168" t="s">
        <v>110</v>
      </c>
      <c r="AN168" t="s">
        <v>1384</v>
      </c>
      <c r="AO168" t="s">
        <v>1764</v>
      </c>
      <c r="AP168" t="s">
        <v>1755</v>
      </c>
      <c r="AQ168" t="s">
        <v>1763</v>
      </c>
      <c r="AR168" t="str">
        <f t="shared" si="4"/>
        <v>一 1일 六白 ▼</v>
      </c>
      <c r="AS168" t="s">
        <v>1724</v>
      </c>
      <c r="AT168" t="s">
        <v>1730</v>
      </c>
      <c r="AU168" t="s">
        <v>1753</v>
      </c>
      <c r="AW168" t="str">
        <f t="shared" si="5"/>
        <v xml:space="preserve">白 2일 五黃 </v>
      </c>
    </row>
    <row r="169" spans="38:49" x14ac:dyDescent="0.3">
      <c r="AL169">
        <v>2030</v>
      </c>
      <c r="AM169" t="s">
        <v>111</v>
      </c>
      <c r="AN169" t="s">
        <v>154</v>
      </c>
      <c r="AO169" t="s">
        <v>1764</v>
      </c>
      <c r="AP169" t="s">
        <v>1774</v>
      </c>
      <c r="AQ169" t="s">
        <v>1763</v>
      </c>
      <c r="AR169" t="str">
        <f t="shared" si="4"/>
        <v>九 1일 三碧 ▼</v>
      </c>
      <c r="AS169" t="s">
        <v>1723</v>
      </c>
      <c r="AT169" t="s">
        <v>1730</v>
      </c>
      <c r="AU169" t="s">
        <v>1756</v>
      </c>
      <c r="AW169" t="str">
        <f t="shared" si="5"/>
        <v xml:space="preserve">紫 2일 二黑 </v>
      </c>
    </row>
    <row r="170" spans="38:49" x14ac:dyDescent="0.3">
      <c r="AL170">
        <v>2030</v>
      </c>
      <c r="AM170" t="s">
        <v>112</v>
      </c>
      <c r="AN170" t="s">
        <v>153</v>
      </c>
      <c r="AO170" t="s">
        <v>1764</v>
      </c>
      <c r="AP170" t="s">
        <v>1773</v>
      </c>
      <c r="AQ170" t="s">
        <v>1763</v>
      </c>
      <c r="AR170" t="str">
        <f t="shared" si="4"/>
        <v>八 1일 八白 ▼</v>
      </c>
      <c r="AS170" t="s">
        <v>1724</v>
      </c>
      <c r="AT170" t="s">
        <v>1730</v>
      </c>
      <c r="AU170" t="s">
        <v>1754</v>
      </c>
      <c r="AW170" t="str">
        <f t="shared" si="5"/>
        <v xml:space="preserve">白 2일 七赤 </v>
      </c>
    </row>
    <row r="171" spans="38:49" x14ac:dyDescent="0.3">
      <c r="AL171">
        <v>2030</v>
      </c>
      <c r="AM171" t="s">
        <v>113</v>
      </c>
      <c r="AN171" t="s">
        <v>152</v>
      </c>
      <c r="AO171" t="s">
        <v>1764</v>
      </c>
      <c r="AP171" t="s">
        <v>1761</v>
      </c>
      <c r="AQ171" t="s">
        <v>1763</v>
      </c>
      <c r="AR171" t="str">
        <f t="shared" si="4"/>
        <v>七 1일 四綠 ▼</v>
      </c>
      <c r="AS171" t="s">
        <v>1725</v>
      </c>
      <c r="AT171" t="s">
        <v>1730</v>
      </c>
      <c r="AU171" t="s">
        <v>1757</v>
      </c>
      <c r="AW171" t="str">
        <f t="shared" si="5"/>
        <v xml:space="preserve">赤 2일 三碧 </v>
      </c>
    </row>
    <row r="172" spans="38:49" x14ac:dyDescent="0.3">
      <c r="AL172">
        <v>2030</v>
      </c>
      <c r="AM172" t="s">
        <v>114</v>
      </c>
      <c r="AN172" t="s">
        <v>151</v>
      </c>
      <c r="AO172" t="s">
        <v>1764</v>
      </c>
      <c r="AP172" t="s">
        <v>1772</v>
      </c>
      <c r="AQ172" t="s">
        <v>1763</v>
      </c>
      <c r="AR172" t="str">
        <f t="shared" si="4"/>
        <v>六 1일 一白 ▼</v>
      </c>
      <c r="AS172" t="s">
        <v>1724</v>
      </c>
      <c r="AT172" t="s">
        <v>1730</v>
      </c>
      <c r="AU172" t="s">
        <v>1759</v>
      </c>
      <c r="AW172" t="str">
        <f t="shared" si="5"/>
        <v xml:space="preserve">白 2일 九紫 </v>
      </c>
    </row>
    <row r="173" spans="38:49" x14ac:dyDescent="0.3">
      <c r="AL173">
        <v>2030</v>
      </c>
      <c r="AM173" t="s">
        <v>115</v>
      </c>
      <c r="AN173" t="s">
        <v>150</v>
      </c>
      <c r="AO173" t="s">
        <v>1764</v>
      </c>
      <c r="AP173" t="s">
        <v>1755</v>
      </c>
      <c r="AQ173" t="s">
        <v>1763</v>
      </c>
      <c r="AR173" t="str">
        <f t="shared" si="4"/>
        <v>五 1일 六白 ▼</v>
      </c>
      <c r="AS173" t="s">
        <v>1726</v>
      </c>
      <c r="AT173" t="s">
        <v>1752</v>
      </c>
      <c r="AU173" t="s">
        <v>1758</v>
      </c>
      <c r="AV173" t="s">
        <v>1762</v>
      </c>
      <c r="AW173" t="str">
        <f t="shared" si="5"/>
        <v>黃 25일 一白 △</v>
      </c>
    </row>
    <row r="174" spans="38:49" x14ac:dyDescent="0.3">
      <c r="AL174">
        <v>2030</v>
      </c>
      <c r="AM174" t="s">
        <v>116</v>
      </c>
      <c r="AN174" t="s">
        <v>149</v>
      </c>
      <c r="AO174" t="s">
        <v>1764</v>
      </c>
      <c r="AP174" t="s">
        <v>1754</v>
      </c>
      <c r="AQ174" t="s">
        <v>1762</v>
      </c>
      <c r="AR174" t="str">
        <f t="shared" si="4"/>
        <v>四 1일 七赤 △</v>
      </c>
      <c r="AS174" t="s">
        <v>1727</v>
      </c>
      <c r="AT174" t="s">
        <v>1730</v>
      </c>
      <c r="AU174" t="s">
        <v>1760</v>
      </c>
      <c r="AW174" t="str">
        <f t="shared" si="5"/>
        <v xml:space="preserve">綠 2일 八白 </v>
      </c>
    </row>
    <row r="175" spans="38:49" x14ac:dyDescent="0.3">
      <c r="AL175">
        <v>2031</v>
      </c>
      <c r="AM175" t="s">
        <v>1721</v>
      </c>
      <c r="AN175" t="s">
        <v>148</v>
      </c>
      <c r="AO175" t="s">
        <v>1764</v>
      </c>
      <c r="AP175" t="s">
        <v>1756</v>
      </c>
      <c r="AQ175" t="s">
        <v>1762</v>
      </c>
      <c r="AR175" t="str">
        <f t="shared" si="4"/>
        <v>三 1일 二黑 △</v>
      </c>
      <c r="AS175" t="s">
        <v>1728</v>
      </c>
      <c r="AT175" t="s">
        <v>1730</v>
      </c>
      <c r="AU175" t="s">
        <v>1757</v>
      </c>
      <c r="AW175" t="str">
        <f t="shared" si="5"/>
        <v xml:space="preserve">碧 2일 三碧 </v>
      </c>
    </row>
    <row r="176" spans="38:49" x14ac:dyDescent="0.3">
      <c r="AL176">
        <v>2031</v>
      </c>
      <c r="AM176" t="s">
        <v>106</v>
      </c>
      <c r="AN176" t="s">
        <v>147</v>
      </c>
      <c r="AO176" t="s">
        <v>1764</v>
      </c>
      <c r="AP176" t="s">
        <v>1771</v>
      </c>
      <c r="AQ176" t="s">
        <v>1762</v>
      </c>
      <c r="AR176" t="str">
        <f t="shared" si="4"/>
        <v>二 1일 六白 △</v>
      </c>
      <c r="AS176" t="s">
        <v>1729</v>
      </c>
      <c r="AT176" t="s">
        <v>1730</v>
      </c>
      <c r="AU176" t="s">
        <v>1754</v>
      </c>
      <c r="AW176" t="str">
        <f t="shared" si="5"/>
        <v xml:space="preserve">黑 2일 七赤 </v>
      </c>
    </row>
    <row r="177" spans="38:49" x14ac:dyDescent="0.3">
      <c r="AL177">
        <v>2031</v>
      </c>
      <c r="AM177" t="s">
        <v>107</v>
      </c>
      <c r="AN177" t="s">
        <v>1384</v>
      </c>
      <c r="AO177" t="s">
        <v>1764</v>
      </c>
      <c r="AP177" t="s">
        <v>1754</v>
      </c>
      <c r="AQ177" t="s">
        <v>1762</v>
      </c>
      <c r="AR177" t="str">
        <f t="shared" si="4"/>
        <v>一 1일 七赤 △</v>
      </c>
      <c r="AS177" t="s">
        <v>1724</v>
      </c>
      <c r="AT177" t="s">
        <v>1730</v>
      </c>
      <c r="AU177" t="s">
        <v>1760</v>
      </c>
      <c r="AW177" t="str">
        <f t="shared" si="5"/>
        <v xml:space="preserve">白 2일 八白 </v>
      </c>
    </row>
    <row r="178" spans="38:49" x14ac:dyDescent="0.3">
      <c r="AL178">
        <v>2031</v>
      </c>
      <c r="AM178" t="s">
        <v>108</v>
      </c>
      <c r="AN178" t="s">
        <v>154</v>
      </c>
      <c r="AO178" t="s">
        <v>1764</v>
      </c>
      <c r="AP178" t="s">
        <v>1756</v>
      </c>
      <c r="AQ178" t="s">
        <v>1762</v>
      </c>
      <c r="AR178" t="str">
        <f t="shared" si="4"/>
        <v>九 1일 二黑 △</v>
      </c>
      <c r="AS178" t="s">
        <v>1723</v>
      </c>
      <c r="AT178" t="s">
        <v>1730</v>
      </c>
      <c r="AU178" t="s">
        <v>1757</v>
      </c>
      <c r="AW178" t="str">
        <f t="shared" si="5"/>
        <v xml:space="preserve">紫 2일 三碧 </v>
      </c>
    </row>
    <row r="179" spans="38:49" x14ac:dyDescent="0.3">
      <c r="AL179">
        <v>2031</v>
      </c>
      <c r="AM179" t="s">
        <v>109</v>
      </c>
      <c r="AN179" t="s">
        <v>153</v>
      </c>
      <c r="AO179" t="s">
        <v>1764</v>
      </c>
      <c r="AP179" t="s">
        <v>1753</v>
      </c>
      <c r="AQ179" t="s">
        <v>1762</v>
      </c>
      <c r="AR179" t="str">
        <f t="shared" si="4"/>
        <v>八 1일 五黃 △</v>
      </c>
      <c r="AS179" t="s">
        <v>1724</v>
      </c>
      <c r="AT179" t="s">
        <v>1746</v>
      </c>
      <c r="AU179" t="s">
        <v>1758</v>
      </c>
      <c r="AV179" t="s">
        <v>1762</v>
      </c>
      <c r="AW179" t="str">
        <f t="shared" si="5"/>
        <v>白 24일 一白 △</v>
      </c>
    </row>
    <row r="180" spans="38:49" x14ac:dyDescent="0.3">
      <c r="AL180">
        <v>2031</v>
      </c>
      <c r="AM180" t="s">
        <v>110</v>
      </c>
      <c r="AN180" t="s">
        <v>152</v>
      </c>
      <c r="AO180" t="s">
        <v>1764</v>
      </c>
      <c r="AP180" t="s">
        <v>1759</v>
      </c>
      <c r="AQ180" t="s">
        <v>1762</v>
      </c>
      <c r="AR180" t="str">
        <f t="shared" si="4"/>
        <v>七 1일 九紫 △</v>
      </c>
      <c r="AS180" t="s">
        <v>1725</v>
      </c>
      <c r="AT180" t="s">
        <v>1737</v>
      </c>
      <c r="AU180" t="s">
        <v>1759</v>
      </c>
      <c r="AV180" t="s">
        <v>1763</v>
      </c>
      <c r="AW180" t="str">
        <f t="shared" si="5"/>
        <v>赤 26일 九紫 ▼</v>
      </c>
    </row>
    <row r="181" spans="38:49" x14ac:dyDescent="0.3">
      <c r="AL181">
        <v>2031</v>
      </c>
      <c r="AM181" t="s">
        <v>111</v>
      </c>
      <c r="AN181" t="s">
        <v>151</v>
      </c>
      <c r="AO181" t="s">
        <v>1764</v>
      </c>
      <c r="AP181" t="s">
        <v>1770</v>
      </c>
      <c r="AQ181" t="s">
        <v>1763</v>
      </c>
      <c r="AR181" t="str">
        <f t="shared" si="4"/>
        <v>六 1일 四綠 ▼</v>
      </c>
      <c r="AS181" t="s">
        <v>1724</v>
      </c>
      <c r="AT181" t="s">
        <v>1736</v>
      </c>
      <c r="AU181" t="s">
        <v>1759</v>
      </c>
      <c r="AV181" t="s">
        <v>1763</v>
      </c>
      <c r="AW181" t="str">
        <f t="shared" si="5"/>
        <v>白 23일 九紫 ▼</v>
      </c>
    </row>
    <row r="182" spans="38:49" x14ac:dyDescent="0.3">
      <c r="AL182">
        <v>2031</v>
      </c>
      <c r="AM182" t="s">
        <v>112</v>
      </c>
      <c r="AN182" t="s">
        <v>150</v>
      </c>
      <c r="AO182" t="s">
        <v>1764</v>
      </c>
      <c r="AP182" t="s">
        <v>1769</v>
      </c>
      <c r="AQ182" t="s">
        <v>1763</v>
      </c>
      <c r="AR182" t="str">
        <f t="shared" si="4"/>
        <v>五 1일 九紫 ▼</v>
      </c>
      <c r="AS182" t="s">
        <v>1726</v>
      </c>
      <c r="AT182" t="s">
        <v>1730</v>
      </c>
      <c r="AU182" t="s">
        <v>1760</v>
      </c>
      <c r="AW182" t="str">
        <f t="shared" si="5"/>
        <v xml:space="preserve">黃 2일 八白 </v>
      </c>
    </row>
    <row r="183" spans="38:49" x14ac:dyDescent="0.3">
      <c r="AL183">
        <v>2031</v>
      </c>
      <c r="AM183" t="s">
        <v>113</v>
      </c>
      <c r="AN183" t="s">
        <v>149</v>
      </c>
      <c r="AO183" t="s">
        <v>1764</v>
      </c>
      <c r="AP183" t="s">
        <v>1768</v>
      </c>
      <c r="AQ183" t="s">
        <v>1763</v>
      </c>
      <c r="AR183" t="str">
        <f t="shared" si="4"/>
        <v>四 1일 五黃 ▼</v>
      </c>
      <c r="AS183" t="s">
        <v>1727</v>
      </c>
      <c r="AT183" t="s">
        <v>1730</v>
      </c>
      <c r="AU183" t="s">
        <v>1761</v>
      </c>
      <c r="AW183" t="str">
        <f t="shared" si="5"/>
        <v xml:space="preserve">綠 2일 四綠 </v>
      </c>
    </row>
    <row r="184" spans="38:49" x14ac:dyDescent="0.3">
      <c r="AL184">
        <v>2031</v>
      </c>
      <c r="AM184" t="s">
        <v>114</v>
      </c>
      <c r="AN184" t="s">
        <v>148</v>
      </c>
      <c r="AO184" t="s">
        <v>1764</v>
      </c>
      <c r="AP184" t="s">
        <v>1767</v>
      </c>
      <c r="AQ184" t="s">
        <v>1763</v>
      </c>
      <c r="AR184" t="str">
        <f t="shared" si="4"/>
        <v>三 1일 二黑 ▼</v>
      </c>
      <c r="AS184" t="s">
        <v>1728</v>
      </c>
      <c r="AT184" t="s">
        <v>1730</v>
      </c>
      <c r="AU184" t="s">
        <v>1758</v>
      </c>
      <c r="AW184" t="str">
        <f t="shared" si="5"/>
        <v xml:space="preserve">碧 2일 一白 </v>
      </c>
    </row>
    <row r="185" spans="38:49" x14ac:dyDescent="0.3">
      <c r="AL185">
        <v>2031</v>
      </c>
      <c r="AM185" t="s">
        <v>115</v>
      </c>
      <c r="AN185" t="s">
        <v>147</v>
      </c>
      <c r="AO185" t="s">
        <v>1764</v>
      </c>
      <c r="AP185" t="s">
        <v>1766</v>
      </c>
      <c r="AQ185" t="s">
        <v>1763</v>
      </c>
      <c r="AR185" t="str">
        <f t="shared" si="4"/>
        <v>二 1일 七赤 ▼</v>
      </c>
      <c r="AS185" t="s">
        <v>1729</v>
      </c>
      <c r="AT185" t="s">
        <v>1730</v>
      </c>
      <c r="AU185" t="s">
        <v>1755</v>
      </c>
      <c r="AW185" t="str">
        <f t="shared" si="5"/>
        <v xml:space="preserve">黑 2일 六白 </v>
      </c>
    </row>
    <row r="186" spans="38:49" x14ac:dyDescent="0.3">
      <c r="AL186">
        <v>2031</v>
      </c>
      <c r="AM186" t="s">
        <v>116</v>
      </c>
      <c r="AN186" t="s">
        <v>1384</v>
      </c>
      <c r="AO186" t="s">
        <v>1764</v>
      </c>
      <c r="AP186" t="s">
        <v>1761</v>
      </c>
      <c r="AQ186" t="s">
        <v>1763</v>
      </c>
      <c r="AR186" t="str">
        <f t="shared" si="4"/>
        <v>一 1일 四綠 ▼</v>
      </c>
      <c r="AS186" t="s">
        <v>1724</v>
      </c>
      <c r="AT186" t="s">
        <v>1730</v>
      </c>
      <c r="AU186" t="s">
        <v>1757</v>
      </c>
      <c r="AW186" t="str">
        <f t="shared" si="5"/>
        <v xml:space="preserve">白 2일 三碧 </v>
      </c>
    </row>
    <row r="187" spans="38:49" x14ac:dyDescent="0.3">
      <c r="AL187">
        <v>2032</v>
      </c>
      <c r="AM187" t="s">
        <v>1721</v>
      </c>
      <c r="AN187" t="s">
        <v>154</v>
      </c>
      <c r="AO187" t="s">
        <v>1764</v>
      </c>
      <c r="AP187" t="s">
        <v>1769</v>
      </c>
      <c r="AQ187" t="s">
        <v>1763</v>
      </c>
      <c r="AR187" t="str">
        <f t="shared" si="4"/>
        <v>九 1일 九紫 ▼</v>
      </c>
      <c r="AS187" t="s">
        <v>1723</v>
      </c>
      <c r="AT187" t="s">
        <v>1882</v>
      </c>
      <c r="AU187" t="s">
        <v>1758</v>
      </c>
      <c r="AV187" t="s">
        <v>1762</v>
      </c>
      <c r="AW187" t="str">
        <f t="shared" si="5"/>
        <v>紫 19일 一白 △</v>
      </c>
    </row>
    <row r="188" spans="38:49" x14ac:dyDescent="0.3">
      <c r="AL188">
        <v>2032</v>
      </c>
      <c r="AM188" t="s">
        <v>106</v>
      </c>
      <c r="AN188" t="s">
        <v>153</v>
      </c>
      <c r="AO188" t="s">
        <v>1764</v>
      </c>
      <c r="AP188" t="s">
        <v>1768</v>
      </c>
      <c r="AQ188" t="s">
        <v>1775</v>
      </c>
      <c r="AR188" t="str">
        <f t="shared" si="4"/>
        <v>八 1일 五黃 △</v>
      </c>
      <c r="AS188" t="s">
        <v>1914</v>
      </c>
      <c r="AT188" t="s">
        <v>1730</v>
      </c>
      <c r="AU188" t="s">
        <v>1755</v>
      </c>
      <c r="AW188" t="str">
        <f t="shared" si="5"/>
        <v xml:space="preserve">白 2일 六白 </v>
      </c>
    </row>
    <row r="189" spans="38:49" x14ac:dyDescent="0.3">
      <c r="AL189">
        <v>2032</v>
      </c>
      <c r="AM189" t="s">
        <v>107</v>
      </c>
      <c r="AN189" t="s">
        <v>152</v>
      </c>
      <c r="AO189" t="s">
        <v>1764</v>
      </c>
      <c r="AP189" t="s">
        <v>1766</v>
      </c>
      <c r="AQ189" t="s">
        <v>1775</v>
      </c>
      <c r="AR189" t="str">
        <f t="shared" si="4"/>
        <v>七 1일 七赤 △</v>
      </c>
      <c r="AS189" t="s">
        <v>1917</v>
      </c>
      <c r="AT189" t="s">
        <v>1730</v>
      </c>
      <c r="AU189" t="s">
        <v>1760</v>
      </c>
      <c r="AW189" t="str">
        <f t="shared" si="5"/>
        <v xml:space="preserve">赤 2일 八白 </v>
      </c>
    </row>
    <row r="190" spans="38:49" x14ac:dyDescent="0.3">
      <c r="AL190">
        <v>2032</v>
      </c>
      <c r="AM190" t="s">
        <v>108</v>
      </c>
      <c r="AN190" t="s">
        <v>151</v>
      </c>
      <c r="AO190" t="s">
        <v>1764</v>
      </c>
      <c r="AP190" t="s">
        <v>1767</v>
      </c>
      <c r="AQ190" t="s">
        <v>1775</v>
      </c>
      <c r="AR190" t="str">
        <f t="shared" si="4"/>
        <v>六 1일 二黑 △</v>
      </c>
      <c r="AS190" t="s">
        <v>1914</v>
      </c>
      <c r="AT190" t="s">
        <v>1730</v>
      </c>
      <c r="AU190" t="s">
        <v>1757</v>
      </c>
      <c r="AW190" t="str">
        <f t="shared" si="5"/>
        <v xml:space="preserve">白 2일 三碧 </v>
      </c>
    </row>
    <row r="191" spans="38:49" x14ac:dyDescent="0.3">
      <c r="AL191">
        <v>2032</v>
      </c>
      <c r="AM191" t="s">
        <v>109</v>
      </c>
      <c r="AN191" t="s">
        <v>150</v>
      </c>
      <c r="AO191" t="s">
        <v>1764</v>
      </c>
      <c r="AP191" t="s">
        <v>1768</v>
      </c>
      <c r="AQ191" t="s">
        <v>1775</v>
      </c>
      <c r="AR191" t="str">
        <f t="shared" si="4"/>
        <v>五 1일 五黃 △</v>
      </c>
      <c r="AS191" t="s">
        <v>1918</v>
      </c>
      <c r="AT191" t="s">
        <v>1730</v>
      </c>
      <c r="AU191" t="s">
        <v>1755</v>
      </c>
      <c r="AW191" t="str">
        <f t="shared" si="5"/>
        <v xml:space="preserve">黃 2일 六白 </v>
      </c>
    </row>
    <row r="192" spans="38:49" x14ac:dyDescent="0.3">
      <c r="AL192">
        <v>2032</v>
      </c>
      <c r="AM192" t="s">
        <v>110</v>
      </c>
      <c r="AN192" t="s">
        <v>149</v>
      </c>
      <c r="AO192" t="s">
        <v>1764</v>
      </c>
      <c r="AP192" t="s">
        <v>1769</v>
      </c>
      <c r="AQ192" t="s">
        <v>1775</v>
      </c>
      <c r="AR192" t="str">
        <f t="shared" si="4"/>
        <v>四 1일 九紫 △</v>
      </c>
      <c r="AS192" t="s">
        <v>1915</v>
      </c>
      <c r="AT192" t="s">
        <v>1730</v>
      </c>
      <c r="AU192" t="s">
        <v>1758</v>
      </c>
      <c r="AW192" t="str">
        <f t="shared" si="5"/>
        <v xml:space="preserve">綠 2일 一白 </v>
      </c>
    </row>
    <row r="193" spans="38:49" x14ac:dyDescent="0.3">
      <c r="AL193">
        <v>2032</v>
      </c>
      <c r="AM193" t="s">
        <v>111</v>
      </c>
      <c r="AN193" t="s">
        <v>148</v>
      </c>
      <c r="AO193" t="s">
        <v>1764</v>
      </c>
      <c r="AP193" t="s">
        <v>1774</v>
      </c>
      <c r="AQ193" t="s">
        <v>1775</v>
      </c>
      <c r="AR193" t="str">
        <f t="shared" si="4"/>
        <v>三 1일 三碧 △</v>
      </c>
      <c r="AS193" t="s">
        <v>1908</v>
      </c>
      <c r="AT193" t="s">
        <v>1885</v>
      </c>
      <c r="AU193" t="s">
        <v>1910</v>
      </c>
      <c r="AV193" t="s">
        <v>1886</v>
      </c>
      <c r="AW193" t="str">
        <f t="shared" si="5"/>
        <v>碧 17일 구록 ▼</v>
      </c>
    </row>
    <row r="194" spans="38:49" x14ac:dyDescent="0.3">
      <c r="AL194">
        <v>2032</v>
      </c>
      <c r="AM194" t="s">
        <v>112</v>
      </c>
      <c r="AN194" t="s">
        <v>147</v>
      </c>
      <c r="AO194" t="s">
        <v>1764</v>
      </c>
      <c r="AP194" t="s">
        <v>1774</v>
      </c>
      <c r="AQ194" t="s">
        <v>1886</v>
      </c>
      <c r="AR194" t="str">
        <f t="shared" si="4"/>
        <v>二 1일 三碧 ▼</v>
      </c>
      <c r="AS194" t="s">
        <v>1916</v>
      </c>
      <c r="AT194" t="s">
        <v>1730</v>
      </c>
      <c r="AU194" t="s">
        <v>1756</v>
      </c>
      <c r="AW194" t="str">
        <f t="shared" si="5"/>
        <v xml:space="preserve">黑 2일 二黑 </v>
      </c>
    </row>
    <row r="195" spans="38:49" x14ac:dyDescent="0.3">
      <c r="AL195">
        <v>2032</v>
      </c>
      <c r="AM195" t="s">
        <v>113</v>
      </c>
      <c r="AN195" t="s">
        <v>1384</v>
      </c>
      <c r="AO195" t="s">
        <v>1764</v>
      </c>
      <c r="AP195" t="s">
        <v>1773</v>
      </c>
      <c r="AQ195" t="s">
        <v>1886</v>
      </c>
      <c r="AR195" t="str">
        <f t="shared" si="4"/>
        <v>一 1일 八白 ▼</v>
      </c>
      <c r="AS195" t="s">
        <v>1914</v>
      </c>
      <c r="AT195" t="s">
        <v>1730</v>
      </c>
      <c r="AU195" t="s">
        <v>1754</v>
      </c>
      <c r="AW195" t="str">
        <f t="shared" si="5"/>
        <v xml:space="preserve">白 2일 七赤 </v>
      </c>
    </row>
    <row r="196" spans="38:49" x14ac:dyDescent="0.3">
      <c r="AL196">
        <v>2032</v>
      </c>
      <c r="AM196" t="s">
        <v>114</v>
      </c>
      <c r="AN196" t="s">
        <v>154</v>
      </c>
      <c r="AO196" t="s">
        <v>1764</v>
      </c>
      <c r="AP196" t="s">
        <v>1768</v>
      </c>
      <c r="AQ196" t="s">
        <v>1886</v>
      </c>
      <c r="AR196" t="str">
        <f t="shared" si="4"/>
        <v>九 1일 五黃 ▼</v>
      </c>
      <c r="AS196" t="s">
        <v>1909</v>
      </c>
      <c r="AT196" t="s">
        <v>1730</v>
      </c>
      <c r="AU196" t="s">
        <v>1761</v>
      </c>
      <c r="AW196" t="str">
        <f t="shared" si="5"/>
        <v xml:space="preserve">紫 2일 四綠 </v>
      </c>
    </row>
    <row r="197" spans="38:49" x14ac:dyDescent="0.3">
      <c r="AL197">
        <v>2032</v>
      </c>
      <c r="AM197" t="s">
        <v>115</v>
      </c>
      <c r="AN197" t="s">
        <v>153</v>
      </c>
      <c r="AO197" t="s">
        <v>1764</v>
      </c>
      <c r="AP197" t="s">
        <v>1772</v>
      </c>
      <c r="AQ197" t="s">
        <v>1886</v>
      </c>
      <c r="AR197" t="str">
        <f t="shared" si="4"/>
        <v>八 1일 一白 ▼</v>
      </c>
      <c r="AS197" t="s">
        <v>1914</v>
      </c>
      <c r="AT197" t="s">
        <v>1730</v>
      </c>
      <c r="AU197" t="s">
        <v>1759</v>
      </c>
      <c r="AW197" t="str">
        <f t="shared" si="5"/>
        <v xml:space="preserve">白 2일 九紫 </v>
      </c>
    </row>
    <row r="198" spans="38:49" x14ac:dyDescent="0.3">
      <c r="AL198">
        <v>2032</v>
      </c>
      <c r="AM198" t="s">
        <v>116</v>
      </c>
      <c r="AN198" t="s">
        <v>152</v>
      </c>
      <c r="AO198" t="s">
        <v>1764</v>
      </c>
      <c r="AP198" t="s">
        <v>1766</v>
      </c>
      <c r="AQ198" t="s">
        <v>1886</v>
      </c>
      <c r="AR198" t="str">
        <f t="shared" si="4"/>
        <v>七 1일 七赤 ▼</v>
      </c>
      <c r="AS198" t="s">
        <v>1917</v>
      </c>
      <c r="AT198" t="s">
        <v>1730</v>
      </c>
      <c r="AU198" t="s">
        <v>1755</v>
      </c>
      <c r="AW198" t="str">
        <f t="shared" si="5"/>
        <v xml:space="preserve">赤 2일 六白 </v>
      </c>
    </row>
    <row r="199" spans="38:49" x14ac:dyDescent="0.3">
      <c r="AL199">
        <v>2033</v>
      </c>
      <c r="AM199" t="s">
        <v>1721</v>
      </c>
      <c r="AN199" t="s">
        <v>151</v>
      </c>
      <c r="AO199" t="s">
        <v>1764</v>
      </c>
      <c r="AP199" t="s">
        <v>1757</v>
      </c>
      <c r="AQ199" t="s">
        <v>1886</v>
      </c>
      <c r="AR199" t="str">
        <f t="shared" si="4"/>
        <v>六 1일 三碧 ▼</v>
      </c>
      <c r="AS199" t="s">
        <v>1914</v>
      </c>
      <c r="AT199" t="s">
        <v>1884</v>
      </c>
      <c r="AU199" t="s">
        <v>1758</v>
      </c>
      <c r="AV199" t="s">
        <v>1775</v>
      </c>
      <c r="AW199" t="str">
        <f t="shared" si="5"/>
        <v>白 13일 一白 △</v>
      </c>
    </row>
    <row r="200" spans="38:49" x14ac:dyDescent="0.3">
      <c r="AL200">
        <v>2033</v>
      </c>
      <c r="AM200" t="s">
        <v>106</v>
      </c>
      <c r="AN200" t="s">
        <v>150</v>
      </c>
      <c r="AO200" t="s">
        <v>1764</v>
      </c>
      <c r="AP200" t="s">
        <v>1756</v>
      </c>
      <c r="AQ200" t="s">
        <v>1775</v>
      </c>
      <c r="AR200" t="str">
        <f t="shared" si="4"/>
        <v>五 1일 二黑 △</v>
      </c>
      <c r="AS200" t="s">
        <v>1918</v>
      </c>
      <c r="AT200" t="s">
        <v>1730</v>
      </c>
      <c r="AU200" t="s">
        <v>1757</v>
      </c>
      <c r="AW200" t="str">
        <f t="shared" ref="AW200:AW263" si="6">AS200&amp;" "&amp;AT200&amp;" "&amp;AU200&amp;" "&amp;AV200</f>
        <v xml:space="preserve">黃 2일 三碧 </v>
      </c>
    </row>
    <row r="201" spans="38:49" x14ac:dyDescent="0.3">
      <c r="AL201">
        <v>2033</v>
      </c>
      <c r="AM201" t="s">
        <v>107</v>
      </c>
      <c r="AN201" t="s">
        <v>149</v>
      </c>
      <c r="AO201" t="s">
        <v>1764</v>
      </c>
      <c r="AP201" t="s">
        <v>1757</v>
      </c>
      <c r="AQ201" t="s">
        <v>1775</v>
      </c>
      <c r="AR201" t="str">
        <f t="shared" si="4"/>
        <v>四 1일 三碧 △</v>
      </c>
      <c r="AS201" t="s">
        <v>1915</v>
      </c>
      <c r="AT201" t="s">
        <v>1730</v>
      </c>
      <c r="AU201" t="s">
        <v>1761</v>
      </c>
      <c r="AW201" t="str">
        <f t="shared" si="6"/>
        <v xml:space="preserve">綠 2일 四綠 </v>
      </c>
    </row>
    <row r="202" spans="38:49" x14ac:dyDescent="0.3">
      <c r="AL202">
        <v>2033</v>
      </c>
      <c r="AM202" t="s">
        <v>108</v>
      </c>
      <c r="AN202" t="s">
        <v>148</v>
      </c>
      <c r="AO202" t="s">
        <v>1764</v>
      </c>
      <c r="AP202" t="s">
        <v>1754</v>
      </c>
      <c r="AQ202" t="s">
        <v>1775</v>
      </c>
      <c r="AR202" t="str">
        <f t="shared" si="4"/>
        <v>三 1일 七赤 △</v>
      </c>
      <c r="AS202" t="s">
        <v>1908</v>
      </c>
      <c r="AT202" t="s">
        <v>1730</v>
      </c>
      <c r="AU202" t="s">
        <v>1760</v>
      </c>
      <c r="AW202" t="str">
        <f t="shared" si="6"/>
        <v xml:space="preserve">碧 2일 八白 </v>
      </c>
    </row>
    <row r="203" spans="38:49" x14ac:dyDescent="0.3">
      <c r="AL203">
        <v>2033</v>
      </c>
      <c r="AM203" t="s">
        <v>109</v>
      </c>
      <c r="AN203" t="s">
        <v>147</v>
      </c>
      <c r="AO203" t="s">
        <v>1764</v>
      </c>
      <c r="AP203" t="s">
        <v>1758</v>
      </c>
      <c r="AQ203" t="s">
        <v>1775</v>
      </c>
      <c r="AR203" t="str">
        <f t="shared" si="4"/>
        <v>二 1일 一白 △</v>
      </c>
      <c r="AS203" t="s">
        <v>1916</v>
      </c>
      <c r="AT203" t="s">
        <v>1730</v>
      </c>
      <c r="AU203" t="s">
        <v>1756</v>
      </c>
      <c r="AW203" t="str">
        <f t="shared" si="6"/>
        <v xml:space="preserve">黑 2일 二黑 </v>
      </c>
    </row>
    <row r="204" spans="38:49" x14ac:dyDescent="0.3">
      <c r="AL204">
        <v>2033</v>
      </c>
      <c r="AM204" t="s">
        <v>110</v>
      </c>
      <c r="AN204" t="s">
        <v>1384</v>
      </c>
      <c r="AO204" t="s">
        <v>1764</v>
      </c>
      <c r="AP204" t="s">
        <v>1753</v>
      </c>
      <c r="AQ204" t="s">
        <v>1775</v>
      </c>
      <c r="AR204" t="str">
        <f t="shared" si="4"/>
        <v>一 1일 五黃 △</v>
      </c>
      <c r="AS204" t="s">
        <v>1914</v>
      </c>
      <c r="AT204" t="s">
        <v>1730</v>
      </c>
      <c r="AU204" t="s">
        <v>1755</v>
      </c>
      <c r="AW204" t="str">
        <f t="shared" si="6"/>
        <v xml:space="preserve">白 2일 六白 </v>
      </c>
    </row>
    <row r="205" spans="38:49" x14ac:dyDescent="0.3">
      <c r="AL205">
        <v>2033</v>
      </c>
      <c r="AM205" t="s">
        <v>111</v>
      </c>
      <c r="AN205" t="s">
        <v>154</v>
      </c>
      <c r="AO205" t="s">
        <v>1764</v>
      </c>
      <c r="AP205" t="s">
        <v>1760</v>
      </c>
      <c r="AQ205" t="s">
        <v>1775</v>
      </c>
      <c r="AR205" t="str">
        <f t="shared" si="4"/>
        <v>九 1일 八白 △</v>
      </c>
      <c r="AS205" t="s">
        <v>1909</v>
      </c>
      <c r="AT205" t="s">
        <v>1883</v>
      </c>
      <c r="AU205" t="s">
        <v>1759</v>
      </c>
      <c r="AV205" t="s">
        <v>1886</v>
      </c>
      <c r="AW205" t="str">
        <f t="shared" si="6"/>
        <v>紫 12일 九紫 ▼</v>
      </c>
    </row>
    <row r="206" spans="38:49" x14ac:dyDescent="0.3">
      <c r="AL206">
        <v>2033</v>
      </c>
      <c r="AM206" t="s">
        <v>112</v>
      </c>
      <c r="AN206" t="s">
        <v>153</v>
      </c>
      <c r="AO206" t="s">
        <v>1764</v>
      </c>
      <c r="AP206" t="s">
        <v>1754</v>
      </c>
      <c r="AQ206" t="s">
        <v>1886</v>
      </c>
      <c r="AR206" t="str">
        <f t="shared" si="4"/>
        <v>八 1일 七赤 ▼</v>
      </c>
      <c r="AS206" t="s">
        <v>1914</v>
      </c>
      <c r="AT206" t="s">
        <v>1730</v>
      </c>
      <c r="AU206" t="s">
        <v>1755</v>
      </c>
      <c r="AW206" t="str">
        <f t="shared" si="6"/>
        <v xml:space="preserve">白 2일 六白 </v>
      </c>
    </row>
    <row r="207" spans="38:49" x14ac:dyDescent="0.3">
      <c r="AL207">
        <v>2033</v>
      </c>
      <c r="AM207" t="s">
        <v>113</v>
      </c>
      <c r="AN207" t="s">
        <v>152</v>
      </c>
      <c r="AO207" t="s">
        <v>1764</v>
      </c>
      <c r="AP207" t="s">
        <v>1757</v>
      </c>
      <c r="AQ207" t="s">
        <v>1886</v>
      </c>
      <c r="AR207" t="str">
        <f t="shared" si="4"/>
        <v>七 1일 三碧 ▼</v>
      </c>
      <c r="AS207" t="s">
        <v>1917</v>
      </c>
      <c r="AT207" t="s">
        <v>1730</v>
      </c>
      <c r="AU207" t="s">
        <v>1756</v>
      </c>
      <c r="AW207" t="str">
        <f t="shared" si="6"/>
        <v xml:space="preserve">赤 2일 二黑 </v>
      </c>
    </row>
    <row r="208" spans="38:49" x14ac:dyDescent="0.3">
      <c r="AL208">
        <v>2033</v>
      </c>
      <c r="AM208" t="s">
        <v>114</v>
      </c>
      <c r="AN208" t="s">
        <v>151</v>
      </c>
      <c r="AO208" t="s">
        <v>1764</v>
      </c>
      <c r="AP208" t="s">
        <v>1759</v>
      </c>
      <c r="AQ208" t="s">
        <v>1886</v>
      </c>
      <c r="AR208" t="str">
        <f t="shared" si="4"/>
        <v>六 1일 九紫 ▼</v>
      </c>
      <c r="AS208" t="s">
        <v>1914</v>
      </c>
      <c r="AT208" t="s">
        <v>1730</v>
      </c>
      <c r="AU208" t="s">
        <v>1760</v>
      </c>
      <c r="AW208" t="str">
        <f t="shared" si="6"/>
        <v xml:space="preserve">白 2일 八白 </v>
      </c>
    </row>
    <row r="209" spans="38:49" x14ac:dyDescent="0.3">
      <c r="AL209">
        <v>2033</v>
      </c>
      <c r="AM209" t="s">
        <v>115</v>
      </c>
      <c r="AN209" t="s">
        <v>150</v>
      </c>
      <c r="AO209" t="s">
        <v>1764</v>
      </c>
      <c r="AP209" t="s">
        <v>1753</v>
      </c>
      <c r="AQ209" t="s">
        <v>1886</v>
      </c>
      <c r="AR209" t="str">
        <f t="shared" si="4"/>
        <v>五 1일 五黃 ▼</v>
      </c>
      <c r="AS209" t="s">
        <v>1918</v>
      </c>
      <c r="AT209" t="s">
        <v>1730</v>
      </c>
      <c r="AU209" t="s">
        <v>1761</v>
      </c>
      <c r="AW209" t="str">
        <f t="shared" si="6"/>
        <v xml:space="preserve">黃 2일 四綠 </v>
      </c>
    </row>
    <row r="210" spans="38:49" x14ac:dyDescent="0.3">
      <c r="AL210">
        <v>2033</v>
      </c>
      <c r="AM210" t="s">
        <v>116</v>
      </c>
      <c r="AN210" t="s">
        <v>149</v>
      </c>
      <c r="AO210" t="s">
        <v>1764</v>
      </c>
      <c r="AP210" t="s">
        <v>1756</v>
      </c>
      <c r="AQ210" t="s">
        <v>1886</v>
      </c>
      <c r="AR210" t="str">
        <f t="shared" si="4"/>
        <v>四 1일 二黑 ▼</v>
      </c>
      <c r="AS210" t="s">
        <v>1915</v>
      </c>
      <c r="AT210" t="s">
        <v>1730</v>
      </c>
      <c r="AU210" t="s">
        <v>1758</v>
      </c>
      <c r="AW210" t="str">
        <f t="shared" si="6"/>
        <v xml:space="preserve">綠 2일 一白 </v>
      </c>
    </row>
    <row r="211" spans="38:49" x14ac:dyDescent="0.3">
      <c r="AL211">
        <v>2034</v>
      </c>
      <c r="AM211" t="s">
        <v>1721</v>
      </c>
      <c r="AN211" t="s">
        <v>148</v>
      </c>
      <c r="AO211" t="s">
        <v>1764</v>
      </c>
      <c r="AP211" t="s">
        <v>1754</v>
      </c>
      <c r="AQ211" t="s">
        <v>1886</v>
      </c>
      <c r="AR211" t="str">
        <f t="shared" si="4"/>
        <v>三 1일 七赤 ▼</v>
      </c>
      <c r="AS211" t="s">
        <v>1908</v>
      </c>
      <c r="AT211" t="s">
        <v>1887</v>
      </c>
      <c r="AU211" t="s">
        <v>1758</v>
      </c>
      <c r="AV211" t="s">
        <v>1775</v>
      </c>
      <c r="AW211" t="str">
        <f t="shared" si="6"/>
        <v>碧 8일 一白 △</v>
      </c>
    </row>
    <row r="212" spans="38:49" x14ac:dyDescent="0.3">
      <c r="AL212">
        <v>2034</v>
      </c>
      <c r="AM212" t="s">
        <v>106</v>
      </c>
      <c r="AN212" t="s">
        <v>147</v>
      </c>
      <c r="AO212" t="s">
        <v>1764</v>
      </c>
      <c r="AP212" t="s">
        <v>1754</v>
      </c>
      <c r="AQ212" t="s">
        <v>1775</v>
      </c>
      <c r="AR212" t="str">
        <f t="shared" si="4"/>
        <v>二 1일 七赤 △</v>
      </c>
      <c r="AS212" t="s">
        <v>1916</v>
      </c>
      <c r="AT212" t="s">
        <v>1730</v>
      </c>
      <c r="AU212" t="s">
        <v>1760</v>
      </c>
      <c r="AW212" t="str">
        <f t="shared" si="6"/>
        <v xml:space="preserve">黑 2일 八白 </v>
      </c>
    </row>
    <row r="213" spans="38:49" x14ac:dyDescent="0.3">
      <c r="AL213">
        <v>2034</v>
      </c>
      <c r="AM213" t="s">
        <v>107</v>
      </c>
      <c r="AN213" t="s">
        <v>1384</v>
      </c>
      <c r="AO213" t="s">
        <v>1764</v>
      </c>
      <c r="AP213" t="s">
        <v>1760</v>
      </c>
      <c r="AQ213" t="s">
        <v>1775</v>
      </c>
      <c r="AR213" t="str">
        <f t="shared" si="4"/>
        <v>一 1일 八白 △</v>
      </c>
      <c r="AS213" t="s">
        <v>1914</v>
      </c>
      <c r="AT213" t="s">
        <v>1730</v>
      </c>
      <c r="AU213" t="s">
        <v>1759</v>
      </c>
      <c r="AW213" t="str">
        <f t="shared" si="6"/>
        <v xml:space="preserve">白 2일 九紫 </v>
      </c>
    </row>
    <row r="214" spans="38:49" x14ac:dyDescent="0.3">
      <c r="AL214">
        <v>2034</v>
      </c>
      <c r="AM214" t="s">
        <v>108</v>
      </c>
      <c r="AN214" t="s">
        <v>154</v>
      </c>
      <c r="AO214" t="s">
        <v>1764</v>
      </c>
      <c r="AP214" t="s">
        <v>1757</v>
      </c>
      <c r="AQ214" t="s">
        <v>1775</v>
      </c>
      <c r="AR214" t="str">
        <f t="shared" si="4"/>
        <v>九 1일 三碧 △</v>
      </c>
      <c r="AS214" t="s">
        <v>1909</v>
      </c>
      <c r="AT214" t="s">
        <v>1730</v>
      </c>
      <c r="AU214" t="s">
        <v>1761</v>
      </c>
      <c r="AW214" t="str">
        <f t="shared" si="6"/>
        <v xml:space="preserve">紫 2일 四綠 </v>
      </c>
    </row>
    <row r="215" spans="38:49" x14ac:dyDescent="0.3">
      <c r="AL215">
        <v>2034</v>
      </c>
      <c r="AM215" t="s">
        <v>109</v>
      </c>
      <c r="AN215" t="s">
        <v>153</v>
      </c>
      <c r="AO215" t="s">
        <v>1764</v>
      </c>
      <c r="AP215" t="s">
        <v>1755</v>
      </c>
      <c r="AQ215" t="s">
        <v>1775</v>
      </c>
      <c r="AR215" t="str">
        <f t="shared" si="4"/>
        <v>八 1일 六白 △</v>
      </c>
      <c r="AS215" t="s">
        <v>1914</v>
      </c>
      <c r="AT215" t="s">
        <v>1730</v>
      </c>
      <c r="AU215" t="s">
        <v>1754</v>
      </c>
      <c r="AW215" t="str">
        <f t="shared" si="6"/>
        <v xml:space="preserve">白 2일 七赤 </v>
      </c>
    </row>
    <row r="216" spans="38:49" x14ac:dyDescent="0.3">
      <c r="AL216">
        <v>2034</v>
      </c>
      <c r="AM216" t="s">
        <v>110</v>
      </c>
      <c r="AN216" t="s">
        <v>152</v>
      </c>
      <c r="AO216" t="s">
        <v>1764</v>
      </c>
      <c r="AP216" t="s">
        <v>1758</v>
      </c>
      <c r="AQ216" t="s">
        <v>1775</v>
      </c>
      <c r="AR216" t="str">
        <f t="shared" si="4"/>
        <v>七 1일 一白 △</v>
      </c>
      <c r="AS216" t="s">
        <v>1917</v>
      </c>
      <c r="AT216" t="s">
        <v>1730</v>
      </c>
      <c r="AU216" t="s">
        <v>1756</v>
      </c>
      <c r="AW216" t="str">
        <f t="shared" si="6"/>
        <v xml:space="preserve">赤 2일 二黑 </v>
      </c>
    </row>
    <row r="217" spans="38:49" x14ac:dyDescent="0.3">
      <c r="AL217">
        <v>2034</v>
      </c>
      <c r="AM217" t="s">
        <v>111</v>
      </c>
      <c r="AN217" t="s">
        <v>151</v>
      </c>
      <c r="AO217" t="s">
        <v>1764</v>
      </c>
      <c r="AP217" t="s">
        <v>1761</v>
      </c>
      <c r="AQ217" t="s">
        <v>1775</v>
      </c>
      <c r="AR217" t="str">
        <f t="shared" si="4"/>
        <v>六 1일 四綠 △</v>
      </c>
      <c r="AS217" t="s">
        <v>1914</v>
      </c>
      <c r="AT217" t="s">
        <v>1888</v>
      </c>
      <c r="AU217" t="s">
        <v>1759</v>
      </c>
      <c r="AV217" t="s">
        <v>1886</v>
      </c>
      <c r="AW217" t="str">
        <f t="shared" si="6"/>
        <v>白 7일 九紫 ▼</v>
      </c>
    </row>
    <row r="218" spans="38:49" x14ac:dyDescent="0.3">
      <c r="AL218">
        <v>2034</v>
      </c>
      <c r="AM218" t="s">
        <v>112</v>
      </c>
      <c r="AN218" t="s">
        <v>150</v>
      </c>
      <c r="AO218" t="s">
        <v>1764</v>
      </c>
      <c r="AP218" t="s">
        <v>1756</v>
      </c>
      <c r="AQ218" t="s">
        <v>1886</v>
      </c>
      <c r="AR218" t="str">
        <f t="shared" si="4"/>
        <v>五 1일 二黑 ▼</v>
      </c>
      <c r="AS218" t="s">
        <v>1918</v>
      </c>
      <c r="AT218" t="s">
        <v>1730</v>
      </c>
      <c r="AU218" t="s">
        <v>1758</v>
      </c>
      <c r="AW218" t="str">
        <f t="shared" si="6"/>
        <v xml:space="preserve">黃 2일 一白 </v>
      </c>
    </row>
    <row r="219" spans="38:49" x14ac:dyDescent="0.3">
      <c r="AL219">
        <v>2034</v>
      </c>
      <c r="AM219" t="s">
        <v>113</v>
      </c>
      <c r="AN219" t="s">
        <v>149</v>
      </c>
      <c r="AO219" t="s">
        <v>1764</v>
      </c>
      <c r="AP219" t="s">
        <v>1754</v>
      </c>
      <c r="AQ219" t="s">
        <v>1886</v>
      </c>
      <c r="AR219" t="str">
        <f t="shared" si="4"/>
        <v>四 1일 七赤 ▼</v>
      </c>
      <c r="AS219" t="s">
        <v>1915</v>
      </c>
      <c r="AT219" t="s">
        <v>1730</v>
      </c>
      <c r="AU219" t="s">
        <v>1755</v>
      </c>
      <c r="AW219" t="str">
        <f t="shared" si="6"/>
        <v xml:space="preserve">綠 2일 六白 </v>
      </c>
    </row>
    <row r="220" spans="38:49" x14ac:dyDescent="0.3">
      <c r="AL220">
        <v>2034</v>
      </c>
      <c r="AM220" t="s">
        <v>114</v>
      </c>
      <c r="AN220" t="s">
        <v>148</v>
      </c>
      <c r="AO220" t="s">
        <v>1764</v>
      </c>
      <c r="AP220" t="s">
        <v>1761</v>
      </c>
      <c r="AQ220" t="s">
        <v>1886</v>
      </c>
      <c r="AR220" t="str">
        <f t="shared" si="4"/>
        <v>三 1일 四綠 ▼</v>
      </c>
      <c r="AS220" t="s">
        <v>1908</v>
      </c>
      <c r="AT220" t="s">
        <v>1730</v>
      </c>
      <c r="AU220" t="s">
        <v>1757</v>
      </c>
      <c r="AW220" t="str">
        <f t="shared" si="6"/>
        <v xml:space="preserve">碧 2일 三碧 </v>
      </c>
    </row>
    <row r="221" spans="38:49" x14ac:dyDescent="0.3">
      <c r="AL221">
        <v>2034</v>
      </c>
      <c r="AM221" t="s">
        <v>115</v>
      </c>
      <c r="AN221" t="s">
        <v>147</v>
      </c>
      <c r="AO221" t="s">
        <v>1764</v>
      </c>
      <c r="AP221" t="s">
        <v>1759</v>
      </c>
      <c r="AQ221" t="s">
        <v>1886</v>
      </c>
      <c r="AR221" t="str">
        <f t="shared" si="4"/>
        <v>二 1일 九紫 ▼</v>
      </c>
      <c r="AS221" t="s">
        <v>1916</v>
      </c>
      <c r="AT221" t="s">
        <v>1730</v>
      </c>
      <c r="AU221" t="s">
        <v>1760</v>
      </c>
      <c r="AW221" t="str">
        <f t="shared" si="6"/>
        <v xml:space="preserve">黑 2일 八白 </v>
      </c>
    </row>
    <row r="222" spans="38:49" x14ac:dyDescent="0.3">
      <c r="AL222">
        <v>2034</v>
      </c>
      <c r="AM222" t="s">
        <v>116</v>
      </c>
      <c r="AN222" t="s">
        <v>1384</v>
      </c>
      <c r="AO222" t="s">
        <v>1764</v>
      </c>
      <c r="AP222" t="s">
        <v>1755</v>
      </c>
      <c r="AQ222" t="s">
        <v>1886</v>
      </c>
      <c r="AR222" t="str">
        <f t="shared" si="4"/>
        <v>一 1일 六白 ▼</v>
      </c>
      <c r="AS222" t="s">
        <v>1914</v>
      </c>
      <c r="AT222" t="s">
        <v>1730</v>
      </c>
      <c r="AU222" t="s">
        <v>1753</v>
      </c>
      <c r="AW222" t="str">
        <f t="shared" si="6"/>
        <v xml:space="preserve">白 2일 五黃 </v>
      </c>
    </row>
    <row r="223" spans="38:49" x14ac:dyDescent="0.3">
      <c r="AL223">
        <v>2035</v>
      </c>
      <c r="AM223" t="s">
        <v>1721</v>
      </c>
      <c r="AN223" t="s">
        <v>154</v>
      </c>
      <c r="AO223" t="s">
        <v>1764</v>
      </c>
      <c r="AP223" t="s">
        <v>1756</v>
      </c>
      <c r="AQ223" t="s">
        <v>1886</v>
      </c>
      <c r="AR223" t="str">
        <f t="shared" si="4"/>
        <v>九 1일 二黑 ▼</v>
      </c>
      <c r="AS223" t="s">
        <v>1909</v>
      </c>
      <c r="AT223" t="s">
        <v>1889</v>
      </c>
      <c r="AU223" t="s">
        <v>1758</v>
      </c>
      <c r="AV223" t="s">
        <v>1775</v>
      </c>
      <c r="AW223" t="str">
        <f t="shared" si="6"/>
        <v>紫 3일 一白 △</v>
      </c>
    </row>
    <row r="224" spans="38:49" x14ac:dyDescent="0.3">
      <c r="AL224">
        <v>2035</v>
      </c>
      <c r="AM224" t="s">
        <v>106</v>
      </c>
      <c r="AN224" t="s">
        <v>153</v>
      </c>
      <c r="AO224" t="s">
        <v>1764</v>
      </c>
      <c r="AP224" t="s">
        <v>1757</v>
      </c>
      <c r="AQ224" t="s">
        <v>1775</v>
      </c>
      <c r="AR224" t="str">
        <f t="shared" si="4"/>
        <v>八 1일 三碧 △</v>
      </c>
      <c r="AS224" t="s">
        <v>1914</v>
      </c>
      <c r="AT224" t="s">
        <v>1730</v>
      </c>
      <c r="AU224" t="s">
        <v>1761</v>
      </c>
      <c r="AW224" t="str">
        <f t="shared" si="6"/>
        <v xml:space="preserve">白 2일 四綠 </v>
      </c>
    </row>
    <row r="225" spans="38:49" x14ac:dyDescent="0.3">
      <c r="AL225">
        <v>2035</v>
      </c>
      <c r="AM225" t="s">
        <v>107</v>
      </c>
      <c r="AN225" t="s">
        <v>152</v>
      </c>
      <c r="AO225" t="s">
        <v>1764</v>
      </c>
      <c r="AP225" t="s">
        <v>1761</v>
      </c>
      <c r="AQ225" t="s">
        <v>1775</v>
      </c>
      <c r="AR225" t="str">
        <f t="shared" si="4"/>
        <v>七 1일 四綠 △</v>
      </c>
      <c r="AS225" t="s">
        <v>1917</v>
      </c>
      <c r="AT225" t="s">
        <v>1730</v>
      </c>
      <c r="AU225" t="s">
        <v>1753</v>
      </c>
      <c r="AW225" t="str">
        <f t="shared" si="6"/>
        <v xml:space="preserve">赤 2일 五黃 </v>
      </c>
    </row>
    <row r="226" spans="38:49" x14ac:dyDescent="0.3">
      <c r="AL226">
        <v>2035</v>
      </c>
      <c r="AM226" t="s">
        <v>108</v>
      </c>
      <c r="AN226" t="s">
        <v>151</v>
      </c>
      <c r="AO226" t="s">
        <v>1764</v>
      </c>
      <c r="AP226" t="s">
        <v>1760</v>
      </c>
      <c r="AQ226" t="s">
        <v>1775</v>
      </c>
      <c r="AR226" t="str">
        <f t="shared" si="4"/>
        <v>六 1일 八白 △</v>
      </c>
      <c r="AS226" t="s">
        <v>1914</v>
      </c>
      <c r="AT226" t="s">
        <v>1730</v>
      </c>
      <c r="AU226" t="s">
        <v>1759</v>
      </c>
      <c r="AW226" t="str">
        <f t="shared" si="6"/>
        <v xml:space="preserve">白 2일 九紫 </v>
      </c>
    </row>
    <row r="227" spans="38:49" x14ac:dyDescent="0.3">
      <c r="AL227">
        <v>2035</v>
      </c>
      <c r="AM227" t="s">
        <v>109</v>
      </c>
      <c r="AN227" t="s">
        <v>150</v>
      </c>
      <c r="AO227" t="s">
        <v>1764</v>
      </c>
      <c r="AP227" t="s">
        <v>1756</v>
      </c>
      <c r="AQ227" t="s">
        <v>1775</v>
      </c>
      <c r="AR227" t="str">
        <f t="shared" si="4"/>
        <v>五 1일 二黑 △</v>
      </c>
      <c r="AS227" t="s">
        <v>1918</v>
      </c>
      <c r="AT227" t="s">
        <v>1730</v>
      </c>
      <c r="AU227" t="s">
        <v>1757</v>
      </c>
      <c r="AW227" t="str">
        <f t="shared" si="6"/>
        <v xml:space="preserve">黃 2일 三碧 </v>
      </c>
    </row>
    <row r="228" spans="38:49" x14ac:dyDescent="0.3">
      <c r="AL228">
        <v>2035</v>
      </c>
      <c r="AM228" t="s">
        <v>110</v>
      </c>
      <c r="AN228" t="s">
        <v>149</v>
      </c>
      <c r="AO228" t="s">
        <v>1764</v>
      </c>
      <c r="AP228" t="s">
        <v>1755</v>
      </c>
      <c r="AQ228" t="s">
        <v>1775</v>
      </c>
      <c r="AR228" t="str">
        <f t="shared" si="4"/>
        <v>四 1일 六白 △</v>
      </c>
      <c r="AS228" t="s">
        <v>1915</v>
      </c>
      <c r="AT228" t="s">
        <v>1730</v>
      </c>
      <c r="AU228" t="s">
        <v>1754</v>
      </c>
      <c r="AW228" t="str">
        <f t="shared" si="6"/>
        <v xml:space="preserve">綠 2일 七赤 </v>
      </c>
    </row>
    <row r="229" spans="38:49" x14ac:dyDescent="0.3">
      <c r="AL229">
        <v>2035</v>
      </c>
      <c r="AM229" t="s">
        <v>111</v>
      </c>
      <c r="AN229" t="s">
        <v>148</v>
      </c>
      <c r="AO229" t="s">
        <v>1764</v>
      </c>
      <c r="AP229" t="s">
        <v>1759</v>
      </c>
      <c r="AQ229" t="s">
        <v>1775</v>
      </c>
      <c r="AR229" t="str">
        <f t="shared" si="4"/>
        <v>三 1일 九紫 △</v>
      </c>
      <c r="AS229" t="s">
        <v>1908</v>
      </c>
      <c r="AT229" t="s">
        <v>1730</v>
      </c>
      <c r="AU229" t="s">
        <v>1759</v>
      </c>
      <c r="AV229" t="s">
        <v>1886</v>
      </c>
      <c r="AW229" t="str">
        <f t="shared" si="6"/>
        <v>碧 2일 九紫 ▼</v>
      </c>
    </row>
    <row r="230" spans="38:49" x14ac:dyDescent="0.3">
      <c r="AL230">
        <v>2035</v>
      </c>
      <c r="AM230" t="s">
        <v>112</v>
      </c>
      <c r="AN230" t="s">
        <v>147</v>
      </c>
      <c r="AO230" t="s">
        <v>1764</v>
      </c>
      <c r="AP230" t="s">
        <v>1755</v>
      </c>
      <c r="AQ230" t="s">
        <v>1886</v>
      </c>
      <c r="AR230" t="str">
        <f t="shared" si="4"/>
        <v>二 1일 六白 ▼</v>
      </c>
      <c r="AS230" t="s">
        <v>1916</v>
      </c>
      <c r="AT230" t="s">
        <v>1730</v>
      </c>
      <c r="AU230" t="s">
        <v>1753</v>
      </c>
      <c r="AW230" t="str">
        <f t="shared" si="6"/>
        <v xml:space="preserve">黑 2일 五黃 </v>
      </c>
    </row>
    <row r="231" spans="38:49" x14ac:dyDescent="0.3">
      <c r="AL231">
        <v>2035</v>
      </c>
      <c r="AM231" t="s">
        <v>113</v>
      </c>
      <c r="AN231" t="s">
        <v>1384</v>
      </c>
      <c r="AO231" t="s">
        <v>1764</v>
      </c>
      <c r="AP231" t="s">
        <v>1756</v>
      </c>
      <c r="AQ231" t="s">
        <v>1886</v>
      </c>
      <c r="AR231" t="str">
        <f t="shared" si="4"/>
        <v>一 1일 二黑 ▼</v>
      </c>
      <c r="AS231" t="s">
        <v>1914</v>
      </c>
      <c r="AT231" t="s">
        <v>1730</v>
      </c>
      <c r="AU231" t="s">
        <v>1758</v>
      </c>
      <c r="AW231" t="str">
        <f t="shared" si="6"/>
        <v xml:space="preserve">白 2일 一白 </v>
      </c>
    </row>
    <row r="232" spans="38:49" x14ac:dyDescent="0.3">
      <c r="AL232">
        <v>2035</v>
      </c>
      <c r="AM232" t="s">
        <v>114</v>
      </c>
      <c r="AN232" t="s">
        <v>154</v>
      </c>
      <c r="AO232" t="s">
        <v>1764</v>
      </c>
      <c r="AP232" t="s">
        <v>1760</v>
      </c>
      <c r="AQ232" t="s">
        <v>1886</v>
      </c>
      <c r="AR232" t="str">
        <f t="shared" si="4"/>
        <v>九 1일 八白 ▼</v>
      </c>
      <c r="AS232" t="s">
        <v>1909</v>
      </c>
      <c r="AT232" t="s">
        <v>1730</v>
      </c>
      <c r="AU232" t="s">
        <v>1754</v>
      </c>
      <c r="AW232" t="str">
        <f t="shared" si="6"/>
        <v xml:space="preserve">紫 2일 七赤 </v>
      </c>
    </row>
    <row r="233" spans="38:49" x14ac:dyDescent="0.3">
      <c r="AL233">
        <v>2035</v>
      </c>
      <c r="AM233" t="s">
        <v>115</v>
      </c>
      <c r="AN233" t="s">
        <v>153</v>
      </c>
      <c r="AO233" t="s">
        <v>1764</v>
      </c>
      <c r="AP233" t="s">
        <v>1761</v>
      </c>
      <c r="AQ233" t="s">
        <v>1886</v>
      </c>
      <c r="AR233" t="str">
        <f t="shared" si="4"/>
        <v>八 1일 四綠 ▼</v>
      </c>
      <c r="AS233" t="s">
        <v>1914</v>
      </c>
      <c r="AT233" t="s">
        <v>1730</v>
      </c>
      <c r="AU233" t="s">
        <v>1757</v>
      </c>
      <c r="AW233" t="str">
        <f t="shared" si="6"/>
        <v xml:space="preserve">白 2일 三碧 </v>
      </c>
    </row>
    <row r="234" spans="38:49" x14ac:dyDescent="0.3">
      <c r="AL234">
        <v>2035</v>
      </c>
      <c r="AM234" t="s">
        <v>116</v>
      </c>
      <c r="AN234" t="s">
        <v>152</v>
      </c>
      <c r="AO234" t="s">
        <v>1764</v>
      </c>
      <c r="AP234" t="s">
        <v>1758</v>
      </c>
      <c r="AQ234" t="s">
        <v>1886</v>
      </c>
      <c r="AR234" t="str">
        <f t="shared" si="4"/>
        <v>七 1일 一白 ▼</v>
      </c>
      <c r="AS234" t="s">
        <v>1917</v>
      </c>
      <c r="AT234" t="s">
        <v>1890</v>
      </c>
      <c r="AU234" t="s">
        <v>1758</v>
      </c>
      <c r="AV234" t="s">
        <v>1775</v>
      </c>
      <c r="AW234" t="str">
        <f t="shared" si="6"/>
        <v>赤 29일 一白 △</v>
      </c>
    </row>
    <row r="235" spans="38:49" x14ac:dyDescent="0.3">
      <c r="AL235">
        <v>2036</v>
      </c>
      <c r="AM235" t="s">
        <v>1721</v>
      </c>
      <c r="AN235" t="s">
        <v>151</v>
      </c>
      <c r="AO235" t="s">
        <v>1764</v>
      </c>
      <c r="AP235" t="s">
        <v>1761</v>
      </c>
      <c r="AQ235" t="s">
        <v>1775</v>
      </c>
      <c r="AR235" t="str">
        <f t="shared" si="4"/>
        <v>六 1일 四綠 △</v>
      </c>
      <c r="AS235" t="s">
        <v>1914</v>
      </c>
      <c r="AT235" t="s">
        <v>1730</v>
      </c>
      <c r="AU235" t="s">
        <v>1753</v>
      </c>
      <c r="AW235" t="str">
        <f t="shared" si="6"/>
        <v xml:space="preserve">白 2일 五黃 </v>
      </c>
    </row>
    <row r="236" spans="38:49" x14ac:dyDescent="0.3">
      <c r="AL236">
        <v>2036</v>
      </c>
      <c r="AM236" t="s">
        <v>106</v>
      </c>
      <c r="AN236" t="s">
        <v>150</v>
      </c>
      <c r="AO236" t="s">
        <v>1764</v>
      </c>
      <c r="AP236" t="s">
        <v>1760</v>
      </c>
      <c r="AQ236" t="s">
        <v>1775</v>
      </c>
      <c r="AR236" t="str">
        <f t="shared" si="4"/>
        <v>五 1일 八白 △</v>
      </c>
      <c r="AS236" t="s">
        <v>1918</v>
      </c>
      <c r="AT236" t="s">
        <v>1730</v>
      </c>
      <c r="AU236" t="s">
        <v>1759</v>
      </c>
      <c r="AW236" t="str">
        <f t="shared" si="6"/>
        <v xml:space="preserve">黃 2일 九紫 </v>
      </c>
    </row>
    <row r="237" spans="38:49" x14ac:dyDescent="0.3">
      <c r="AL237">
        <v>2036</v>
      </c>
      <c r="AM237" t="s">
        <v>107</v>
      </c>
      <c r="AN237" t="s">
        <v>149</v>
      </c>
      <c r="AO237" t="s">
        <v>1764</v>
      </c>
      <c r="AP237" t="s">
        <v>1758</v>
      </c>
      <c r="AQ237" t="s">
        <v>1775</v>
      </c>
      <c r="AR237" t="str">
        <f t="shared" si="4"/>
        <v>四 1일 一白 △</v>
      </c>
      <c r="AS237" t="s">
        <v>1915</v>
      </c>
      <c r="AT237" t="s">
        <v>1730</v>
      </c>
      <c r="AU237" t="s">
        <v>1756</v>
      </c>
      <c r="AW237" t="str">
        <f t="shared" si="6"/>
        <v xml:space="preserve">綠 2일 二黑 </v>
      </c>
    </row>
    <row r="238" spans="38:49" x14ac:dyDescent="0.3">
      <c r="AL238">
        <v>2036</v>
      </c>
      <c r="AM238" t="s">
        <v>108</v>
      </c>
      <c r="AN238" t="s">
        <v>148</v>
      </c>
      <c r="AO238" t="s">
        <v>1764</v>
      </c>
      <c r="AP238" t="s">
        <v>1753</v>
      </c>
      <c r="AQ238" t="s">
        <v>1775</v>
      </c>
      <c r="AR238" t="str">
        <f t="shared" si="4"/>
        <v>三 1일 五黃 △</v>
      </c>
      <c r="AS238" t="s">
        <v>1908</v>
      </c>
      <c r="AT238" t="s">
        <v>1730</v>
      </c>
      <c r="AU238" t="s">
        <v>1755</v>
      </c>
      <c r="AW238" t="str">
        <f t="shared" si="6"/>
        <v xml:space="preserve">碧 2일 六白 </v>
      </c>
    </row>
    <row r="239" spans="38:49" x14ac:dyDescent="0.3">
      <c r="AL239">
        <v>2036</v>
      </c>
      <c r="AM239" t="s">
        <v>109</v>
      </c>
      <c r="AN239" t="s">
        <v>147</v>
      </c>
      <c r="AO239" t="s">
        <v>1764</v>
      </c>
      <c r="AP239" t="s">
        <v>1760</v>
      </c>
      <c r="AQ239" t="s">
        <v>1775</v>
      </c>
      <c r="AR239" t="str">
        <f t="shared" si="4"/>
        <v>二 1일 八白 △</v>
      </c>
      <c r="AS239" t="s">
        <v>1916</v>
      </c>
      <c r="AT239" t="s">
        <v>1730</v>
      </c>
      <c r="AU239" t="s">
        <v>1759</v>
      </c>
      <c r="AW239" t="str">
        <f t="shared" si="6"/>
        <v xml:space="preserve">黑 2일 九紫 </v>
      </c>
    </row>
    <row r="240" spans="38:49" x14ac:dyDescent="0.3">
      <c r="AL240">
        <v>2036</v>
      </c>
      <c r="AM240" t="s">
        <v>110</v>
      </c>
      <c r="AN240" t="s">
        <v>1384</v>
      </c>
      <c r="AO240" t="s">
        <v>1764</v>
      </c>
      <c r="AP240" t="s">
        <v>1757</v>
      </c>
      <c r="AQ240" t="s">
        <v>1775</v>
      </c>
      <c r="AR240" t="str">
        <f t="shared" si="4"/>
        <v>一 1일 三碧 △</v>
      </c>
      <c r="AS240" t="s">
        <v>1914</v>
      </c>
      <c r="AT240" t="s">
        <v>1891</v>
      </c>
      <c r="AU240" t="s">
        <v>1759</v>
      </c>
      <c r="AV240" t="s">
        <v>1886</v>
      </c>
      <c r="AW240" t="str">
        <f t="shared" si="6"/>
        <v>白 26일 九紫 ▼</v>
      </c>
    </row>
    <row r="241" spans="38:49" x14ac:dyDescent="0.3">
      <c r="AL241">
        <v>2036</v>
      </c>
      <c r="AM241" t="s">
        <v>111</v>
      </c>
      <c r="AN241" t="s">
        <v>154</v>
      </c>
      <c r="AO241" t="s">
        <v>1764</v>
      </c>
      <c r="AP241" t="s">
        <v>1761</v>
      </c>
      <c r="AQ241" t="s">
        <v>1886</v>
      </c>
      <c r="AR241" t="str">
        <f t="shared" si="4"/>
        <v>九 1일 四綠 ▼</v>
      </c>
      <c r="AS241" t="s">
        <v>1911</v>
      </c>
      <c r="AT241" t="s">
        <v>1730</v>
      </c>
      <c r="AU241" t="s">
        <v>1757</v>
      </c>
      <c r="AW241" t="str">
        <f t="shared" si="6"/>
        <v xml:space="preserve">바 2일 三碧 </v>
      </c>
    </row>
    <row r="242" spans="38:49" x14ac:dyDescent="0.3">
      <c r="AL242">
        <v>2036</v>
      </c>
      <c r="AM242" t="s">
        <v>112</v>
      </c>
      <c r="AN242" t="s">
        <v>153</v>
      </c>
      <c r="AO242" t="s">
        <v>1764</v>
      </c>
      <c r="AP242" t="s">
        <v>1759</v>
      </c>
      <c r="AQ242" t="s">
        <v>1886</v>
      </c>
      <c r="AR242" t="str">
        <f t="shared" si="4"/>
        <v>八 1일 九紫 ▼</v>
      </c>
      <c r="AS242" t="s">
        <v>1914</v>
      </c>
      <c r="AT242" t="s">
        <v>1730</v>
      </c>
      <c r="AU242" t="s">
        <v>1760</v>
      </c>
      <c r="AW242" t="str">
        <f t="shared" si="6"/>
        <v xml:space="preserve">白 2일 八白 </v>
      </c>
    </row>
    <row r="243" spans="38:49" x14ac:dyDescent="0.3">
      <c r="AL243">
        <v>2036</v>
      </c>
      <c r="AM243" t="s">
        <v>113</v>
      </c>
      <c r="AN243" t="s">
        <v>152</v>
      </c>
      <c r="AO243" t="s">
        <v>1764</v>
      </c>
      <c r="AP243" t="s">
        <v>1753</v>
      </c>
      <c r="AQ243" t="s">
        <v>1886</v>
      </c>
      <c r="AR243" t="str">
        <f t="shared" si="4"/>
        <v>七 1일 五黃 ▼</v>
      </c>
      <c r="AS243" t="s">
        <v>1917</v>
      </c>
      <c r="AT243" t="s">
        <v>1730</v>
      </c>
      <c r="AU243" t="s">
        <v>1761</v>
      </c>
      <c r="AW243" t="str">
        <f t="shared" si="6"/>
        <v xml:space="preserve">赤 2일 四綠 </v>
      </c>
    </row>
    <row r="244" spans="38:49" x14ac:dyDescent="0.3">
      <c r="AL244">
        <v>2036</v>
      </c>
      <c r="AM244" t="s">
        <v>114</v>
      </c>
      <c r="AN244" t="s">
        <v>151</v>
      </c>
      <c r="AO244" t="s">
        <v>1764</v>
      </c>
      <c r="AP244" t="s">
        <v>1756</v>
      </c>
      <c r="AQ244" t="s">
        <v>1886</v>
      </c>
      <c r="AR244" t="str">
        <f t="shared" si="4"/>
        <v>六 1일 二黑 ▼</v>
      </c>
      <c r="AS244" t="s">
        <v>1914</v>
      </c>
      <c r="AT244" t="s">
        <v>1730</v>
      </c>
      <c r="AU244" t="s">
        <v>1758</v>
      </c>
      <c r="AW244" t="str">
        <f t="shared" si="6"/>
        <v xml:space="preserve">白 2일 一白 </v>
      </c>
    </row>
    <row r="245" spans="38:49" x14ac:dyDescent="0.3">
      <c r="AL245">
        <v>2036</v>
      </c>
      <c r="AM245" t="s">
        <v>115</v>
      </c>
      <c r="AN245" t="s">
        <v>150</v>
      </c>
      <c r="AO245" t="s">
        <v>1764</v>
      </c>
      <c r="AP245" t="s">
        <v>1754</v>
      </c>
      <c r="AQ245" t="s">
        <v>1886</v>
      </c>
      <c r="AR245" t="str">
        <f t="shared" si="4"/>
        <v>五 1일 七赤 ▼</v>
      </c>
      <c r="AS245" t="s">
        <v>1918</v>
      </c>
      <c r="AT245" t="s">
        <v>1730</v>
      </c>
      <c r="AU245" t="s">
        <v>1755</v>
      </c>
      <c r="AW245" t="str">
        <f t="shared" si="6"/>
        <v xml:space="preserve">黃 2일 六白 </v>
      </c>
    </row>
    <row r="246" spans="38:49" x14ac:dyDescent="0.3">
      <c r="AL246">
        <v>2036</v>
      </c>
      <c r="AM246" t="s">
        <v>116</v>
      </c>
      <c r="AN246" t="s">
        <v>149</v>
      </c>
      <c r="AO246" t="s">
        <v>1764</v>
      </c>
      <c r="AP246" t="s">
        <v>1761</v>
      </c>
      <c r="AQ246" t="s">
        <v>1886</v>
      </c>
      <c r="AR246" t="str">
        <f t="shared" si="4"/>
        <v>四 1일 四綠 ▼</v>
      </c>
      <c r="AS246" t="s">
        <v>1915</v>
      </c>
      <c r="AT246" t="s">
        <v>1892</v>
      </c>
      <c r="AU246" t="s">
        <v>1758</v>
      </c>
      <c r="AV246" t="s">
        <v>1775</v>
      </c>
      <c r="AW246" t="str">
        <f t="shared" si="6"/>
        <v>綠 23일 一白 △</v>
      </c>
    </row>
    <row r="247" spans="38:49" x14ac:dyDescent="0.3">
      <c r="AL247">
        <v>2037</v>
      </c>
      <c r="AM247" t="s">
        <v>1721</v>
      </c>
      <c r="AN247" t="s">
        <v>148</v>
      </c>
      <c r="AO247" t="s">
        <v>1764</v>
      </c>
      <c r="AP247" t="s">
        <v>1758</v>
      </c>
      <c r="AQ247" t="s">
        <v>1775</v>
      </c>
      <c r="AR247" t="str">
        <f t="shared" si="4"/>
        <v>三 1일 一白 △</v>
      </c>
      <c r="AS247" t="s">
        <v>1908</v>
      </c>
      <c r="AT247" t="s">
        <v>1730</v>
      </c>
      <c r="AU247" t="s">
        <v>1756</v>
      </c>
      <c r="AW247" t="str">
        <f t="shared" si="6"/>
        <v xml:space="preserve">碧 2일 二黑 </v>
      </c>
    </row>
    <row r="248" spans="38:49" x14ac:dyDescent="0.3">
      <c r="AL248">
        <v>2037</v>
      </c>
      <c r="AM248" t="s">
        <v>106</v>
      </c>
      <c r="AN248" t="s">
        <v>147</v>
      </c>
      <c r="AO248" t="s">
        <v>1764</v>
      </c>
      <c r="AP248" t="s">
        <v>1753</v>
      </c>
      <c r="AQ248" t="s">
        <v>1775</v>
      </c>
      <c r="AR248" t="str">
        <f t="shared" si="4"/>
        <v>二 1일 五黃 △</v>
      </c>
      <c r="AS248" t="s">
        <v>1916</v>
      </c>
      <c r="AT248" t="s">
        <v>1730</v>
      </c>
      <c r="AU248" t="s">
        <v>1755</v>
      </c>
      <c r="AW248" t="str">
        <f t="shared" si="6"/>
        <v xml:space="preserve">黑 2일 六白 </v>
      </c>
    </row>
    <row r="249" spans="38:49" x14ac:dyDescent="0.3">
      <c r="AL249">
        <v>2037</v>
      </c>
      <c r="AM249" t="s">
        <v>107</v>
      </c>
      <c r="AN249" t="s">
        <v>1384</v>
      </c>
      <c r="AO249" t="s">
        <v>1764</v>
      </c>
      <c r="AP249" t="s">
        <v>1755</v>
      </c>
      <c r="AQ249" t="s">
        <v>1775</v>
      </c>
      <c r="AR249" t="str">
        <f t="shared" si="4"/>
        <v>一 1일 六白 △</v>
      </c>
      <c r="AS249" t="s">
        <v>1914</v>
      </c>
      <c r="AT249" t="s">
        <v>1730</v>
      </c>
      <c r="AU249" t="s">
        <v>1754</v>
      </c>
      <c r="AW249" t="str">
        <f t="shared" si="6"/>
        <v xml:space="preserve">白 2일 七赤 </v>
      </c>
    </row>
    <row r="250" spans="38:49" x14ac:dyDescent="0.3">
      <c r="AL250">
        <v>2037</v>
      </c>
      <c r="AM250" t="s">
        <v>108</v>
      </c>
      <c r="AN250" t="s">
        <v>154</v>
      </c>
      <c r="AO250" t="s">
        <v>1764</v>
      </c>
      <c r="AP250" t="s">
        <v>1758</v>
      </c>
      <c r="AQ250" t="s">
        <v>1775</v>
      </c>
      <c r="AR250" t="str">
        <f t="shared" si="4"/>
        <v>九 1일 一白 △</v>
      </c>
      <c r="AS250" t="s">
        <v>1909</v>
      </c>
      <c r="AT250" t="s">
        <v>1730</v>
      </c>
      <c r="AU250" t="s">
        <v>1756</v>
      </c>
      <c r="AW250" t="str">
        <f t="shared" si="6"/>
        <v xml:space="preserve">紫 2일 二黑 </v>
      </c>
    </row>
    <row r="251" spans="38:49" x14ac:dyDescent="0.3">
      <c r="AL251">
        <v>2037</v>
      </c>
      <c r="AM251" t="s">
        <v>109</v>
      </c>
      <c r="AN251" t="s">
        <v>153</v>
      </c>
      <c r="AO251" t="s">
        <v>1764</v>
      </c>
      <c r="AP251" t="s">
        <v>1761</v>
      </c>
      <c r="AQ251" t="s">
        <v>1775</v>
      </c>
      <c r="AR251" t="str">
        <f t="shared" si="4"/>
        <v>八 1일 四綠 △</v>
      </c>
      <c r="AS251" t="s">
        <v>1914</v>
      </c>
      <c r="AT251" t="s">
        <v>1730</v>
      </c>
      <c r="AU251" t="s">
        <v>1753</v>
      </c>
      <c r="AW251" t="str">
        <f t="shared" si="6"/>
        <v xml:space="preserve">白 2일 五黃 </v>
      </c>
    </row>
    <row r="252" spans="38:49" x14ac:dyDescent="0.3">
      <c r="AL252">
        <v>2037</v>
      </c>
      <c r="AM252" t="s">
        <v>110</v>
      </c>
      <c r="AN252" t="s">
        <v>152</v>
      </c>
      <c r="AO252" t="s">
        <v>1764</v>
      </c>
      <c r="AP252" t="s">
        <v>1760</v>
      </c>
      <c r="AQ252" t="s">
        <v>1775</v>
      </c>
      <c r="AR252" t="str">
        <f t="shared" si="4"/>
        <v>七 1일 八白 △</v>
      </c>
      <c r="AS252" t="s">
        <v>1917</v>
      </c>
      <c r="AT252" t="s">
        <v>1893</v>
      </c>
      <c r="AU252" t="s">
        <v>1759</v>
      </c>
      <c r="AV252" t="s">
        <v>1886</v>
      </c>
      <c r="AW252" t="str">
        <f t="shared" si="6"/>
        <v>赤 21일 九紫 ▼</v>
      </c>
    </row>
    <row r="253" spans="38:49" x14ac:dyDescent="0.3">
      <c r="AL253">
        <v>2037</v>
      </c>
      <c r="AM253" t="s">
        <v>111</v>
      </c>
      <c r="AN253" t="s">
        <v>151</v>
      </c>
      <c r="AO253" t="s">
        <v>1764</v>
      </c>
      <c r="AP253" t="s">
        <v>1760</v>
      </c>
      <c r="AQ253" t="s">
        <v>1886</v>
      </c>
      <c r="AR253" t="str">
        <f t="shared" si="4"/>
        <v>六 1일 八白 ▼</v>
      </c>
      <c r="AS253" t="s">
        <v>1914</v>
      </c>
      <c r="AT253" t="s">
        <v>1730</v>
      </c>
      <c r="AU253" t="s">
        <v>1754</v>
      </c>
      <c r="AW253" t="str">
        <f t="shared" si="6"/>
        <v xml:space="preserve">白 2일 七赤 </v>
      </c>
    </row>
    <row r="254" spans="38:49" x14ac:dyDescent="0.3">
      <c r="AL254">
        <v>2037</v>
      </c>
      <c r="AM254" t="s">
        <v>112</v>
      </c>
      <c r="AN254" t="s">
        <v>150</v>
      </c>
      <c r="AO254" t="s">
        <v>1764</v>
      </c>
      <c r="AP254" t="s">
        <v>1761</v>
      </c>
      <c r="AQ254" t="s">
        <v>1886</v>
      </c>
      <c r="AR254" t="str">
        <f t="shared" si="4"/>
        <v>五 1일 四綠 ▼</v>
      </c>
      <c r="AS254" t="s">
        <v>1918</v>
      </c>
      <c r="AT254" t="s">
        <v>1730</v>
      </c>
      <c r="AU254" t="s">
        <v>1757</v>
      </c>
      <c r="AW254" t="str">
        <f t="shared" si="6"/>
        <v xml:space="preserve">黃 2일 三碧 </v>
      </c>
    </row>
    <row r="255" spans="38:49" x14ac:dyDescent="0.3">
      <c r="AL255">
        <v>2037</v>
      </c>
      <c r="AM255" t="s">
        <v>113</v>
      </c>
      <c r="AN255" t="s">
        <v>149</v>
      </c>
      <c r="AO255" t="s">
        <v>1764</v>
      </c>
      <c r="AP255" t="s">
        <v>1759</v>
      </c>
      <c r="AQ255" t="s">
        <v>1886</v>
      </c>
      <c r="AR255" t="str">
        <f t="shared" si="4"/>
        <v>四 1일 九紫 ▼</v>
      </c>
      <c r="AS255" t="s">
        <v>1915</v>
      </c>
      <c r="AT255" t="s">
        <v>1730</v>
      </c>
      <c r="AU255" t="s">
        <v>1760</v>
      </c>
      <c r="AW255" t="str">
        <f t="shared" si="6"/>
        <v xml:space="preserve">綠 2일 八白 </v>
      </c>
    </row>
    <row r="256" spans="38:49" x14ac:dyDescent="0.3">
      <c r="AL256">
        <v>2037</v>
      </c>
      <c r="AM256" t="s">
        <v>114</v>
      </c>
      <c r="AN256" t="s">
        <v>148</v>
      </c>
      <c r="AO256" t="s">
        <v>1764</v>
      </c>
      <c r="AP256" t="s">
        <v>1755</v>
      </c>
      <c r="AQ256" t="s">
        <v>1886</v>
      </c>
      <c r="AR256" t="str">
        <f t="shared" si="4"/>
        <v>三 1일 六白 ▼</v>
      </c>
      <c r="AS256" t="s">
        <v>1908</v>
      </c>
      <c r="AT256" t="s">
        <v>1730</v>
      </c>
      <c r="AU256" t="s">
        <v>1753</v>
      </c>
      <c r="AW256" t="str">
        <f t="shared" si="6"/>
        <v xml:space="preserve">碧 2일 五黃 </v>
      </c>
    </row>
    <row r="257" spans="38:49" x14ac:dyDescent="0.3">
      <c r="AL257">
        <v>2037</v>
      </c>
      <c r="AM257" t="s">
        <v>115</v>
      </c>
      <c r="AN257" t="s">
        <v>147</v>
      </c>
      <c r="AO257" t="s">
        <v>1764</v>
      </c>
      <c r="AP257" t="s">
        <v>1756</v>
      </c>
      <c r="AQ257" t="s">
        <v>1886</v>
      </c>
      <c r="AR257" t="str">
        <f t="shared" si="4"/>
        <v>二 1일 二黑 ▼</v>
      </c>
      <c r="AS257" t="s">
        <v>1916</v>
      </c>
      <c r="AT257" t="s">
        <v>1730</v>
      </c>
      <c r="AU257" t="s">
        <v>1758</v>
      </c>
      <c r="AW257" t="str">
        <f t="shared" si="6"/>
        <v xml:space="preserve">黑 2일 一白 </v>
      </c>
    </row>
    <row r="258" spans="38:49" x14ac:dyDescent="0.3">
      <c r="AL258">
        <v>2037</v>
      </c>
      <c r="AM258" t="s">
        <v>116</v>
      </c>
      <c r="AN258" t="s">
        <v>1384</v>
      </c>
      <c r="AO258" t="s">
        <v>1764</v>
      </c>
      <c r="AP258" t="s">
        <v>1760</v>
      </c>
      <c r="AQ258" t="s">
        <v>1886</v>
      </c>
      <c r="AR258" t="str">
        <f t="shared" si="4"/>
        <v>一 1일 八白 ▼</v>
      </c>
      <c r="AS258" t="s">
        <v>1914</v>
      </c>
      <c r="AT258" t="s">
        <v>1894</v>
      </c>
      <c r="AU258" t="s">
        <v>1758</v>
      </c>
      <c r="AW258" t="str">
        <f t="shared" si="6"/>
        <v xml:space="preserve">白 18일 一白 </v>
      </c>
    </row>
    <row r="259" spans="38:49" x14ac:dyDescent="0.3">
      <c r="AL259">
        <v>2038</v>
      </c>
      <c r="AM259" t="s">
        <v>1721</v>
      </c>
      <c r="AN259" t="s">
        <v>154</v>
      </c>
      <c r="AO259" t="s">
        <v>1764</v>
      </c>
      <c r="AP259" t="s">
        <v>1755</v>
      </c>
      <c r="AQ259" t="s">
        <v>1775</v>
      </c>
      <c r="AR259" t="str">
        <f t="shared" si="4"/>
        <v>九 1일 六白 △</v>
      </c>
      <c r="AS259" t="s">
        <v>1909</v>
      </c>
      <c r="AT259" t="s">
        <v>1730</v>
      </c>
      <c r="AU259" t="s">
        <v>1754</v>
      </c>
      <c r="AW259" t="str">
        <f t="shared" si="6"/>
        <v xml:space="preserve">紫 2일 七赤 </v>
      </c>
    </row>
    <row r="260" spans="38:49" x14ac:dyDescent="0.3">
      <c r="AL260">
        <v>2038</v>
      </c>
      <c r="AM260" t="s">
        <v>106</v>
      </c>
      <c r="AN260" t="s">
        <v>153</v>
      </c>
      <c r="AO260" t="s">
        <v>1764</v>
      </c>
      <c r="AP260" t="s">
        <v>1758</v>
      </c>
      <c r="AQ260" t="s">
        <v>1775</v>
      </c>
      <c r="AR260" t="str">
        <f t="shared" si="4"/>
        <v>八 1일 一白 △</v>
      </c>
      <c r="AS260" t="s">
        <v>1914</v>
      </c>
      <c r="AT260" t="s">
        <v>1730</v>
      </c>
      <c r="AU260" t="s">
        <v>1756</v>
      </c>
      <c r="AW260" t="str">
        <f t="shared" si="6"/>
        <v xml:space="preserve">白 2일 二黑 </v>
      </c>
    </row>
    <row r="261" spans="38:49" x14ac:dyDescent="0.3">
      <c r="AL261">
        <v>2038</v>
      </c>
      <c r="AM261" t="s">
        <v>107</v>
      </c>
      <c r="AN261" t="s">
        <v>152</v>
      </c>
      <c r="AO261" t="s">
        <v>1764</v>
      </c>
      <c r="AP261" t="s">
        <v>1756</v>
      </c>
      <c r="AQ261" t="s">
        <v>1775</v>
      </c>
      <c r="AR261" t="str">
        <f t="shared" si="4"/>
        <v>七 1일 二黑 △</v>
      </c>
      <c r="AS261" t="s">
        <v>1917</v>
      </c>
      <c r="AT261" t="s">
        <v>1730</v>
      </c>
      <c r="AU261" t="s">
        <v>1757</v>
      </c>
      <c r="AW261" t="str">
        <f t="shared" si="6"/>
        <v xml:space="preserve">赤 2일 三碧 </v>
      </c>
    </row>
    <row r="262" spans="38:49" x14ac:dyDescent="0.3">
      <c r="AL262">
        <v>2038</v>
      </c>
      <c r="AM262" t="s">
        <v>108</v>
      </c>
      <c r="AN262" t="s">
        <v>151</v>
      </c>
      <c r="AO262" t="s">
        <v>1764</v>
      </c>
      <c r="AP262" t="s">
        <v>1755</v>
      </c>
      <c r="AQ262" t="s">
        <v>1775</v>
      </c>
      <c r="AR262" t="str">
        <f t="shared" si="4"/>
        <v>六 1일 六白 △</v>
      </c>
      <c r="AS262" t="s">
        <v>1914</v>
      </c>
      <c r="AT262" t="s">
        <v>1730</v>
      </c>
      <c r="AU262" t="s">
        <v>1754</v>
      </c>
      <c r="AW262" t="str">
        <f t="shared" si="6"/>
        <v xml:space="preserve">白 2일 七赤 </v>
      </c>
    </row>
    <row r="263" spans="38:49" x14ac:dyDescent="0.3">
      <c r="AL263">
        <v>2038</v>
      </c>
      <c r="AM263" t="s">
        <v>109</v>
      </c>
      <c r="AN263" t="s">
        <v>150</v>
      </c>
      <c r="AO263" t="s">
        <v>1764</v>
      </c>
      <c r="AP263" t="s">
        <v>1759</v>
      </c>
      <c r="AQ263" t="s">
        <v>1775</v>
      </c>
      <c r="AR263" t="str">
        <f t="shared" si="4"/>
        <v>五 1일 九紫 △</v>
      </c>
      <c r="AS263" t="s">
        <v>1918</v>
      </c>
      <c r="AT263" t="s">
        <v>1730</v>
      </c>
      <c r="AU263" t="s">
        <v>1758</v>
      </c>
      <c r="AW263" t="str">
        <f t="shared" si="6"/>
        <v xml:space="preserve">黃 2일 一白 </v>
      </c>
    </row>
    <row r="264" spans="38:49" x14ac:dyDescent="0.3">
      <c r="AL264">
        <v>2038</v>
      </c>
      <c r="AM264" t="s">
        <v>110</v>
      </c>
      <c r="AN264" t="s">
        <v>149</v>
      </c>
      <c r="AO264" t="s">
        <v>1764</v>
      </c>
      <c r="AP264" t="s">
        <v>1761</v>
      </c>
      <c r="AQ264" t="s">
        <v>1775</v>
      </c>
      <c r="AR264" t="str">
        <f t="shared" si="4"/>
        <v>四 1일 四綠 △</v>
      </c>
      <c r="AS264" t="s">
        <v>1915</v>
      </c>
      <c r="AT264" t="s">
        <v>1895</v>
      </c>
      <c r="AU264" t="s">
        <v>1759</v>
      </c>
      <c r="AV264" t="s">
        <v>1886</v>
      </c>
      <c r="AW264" t="str">
        <f t="shared" ref="AW264:AW327" si="7">AS264&amp;" "&amp;AT264&amp;" "&amp;AU264&amp;" "&amp;AV264</f>
        <v>綠 16일 九紫 ▼</v>
      </c>
    </row>
    <row r="265" spans="38:49" x14ac:dyDescent="0.3">
      <c r="AL265">
        <v>2038</v>
      </c>
      <c r="AM265" t="s">
        <v>111</v>
      </c>
      <c r="AN265" t="s">
        <v>148</v>
      </c>
      <c r="AO265" t="s">
        <v>1764</v>
      </c>
      <c r="AP265" t="s">
        <v>1757</v>
      </c>
      <c r="AQ265" t="s">
        <v>1886</v>
      </c>
      <c r="AR265" t="str">
        <f t="shared" si="4"/>
        <v>三 1일 三碧 ▼</v>
      </c>
      <c r="AS265" t="s">
        <v>1908</v>
      </c>
      <c r="AT265" t="s">
        <v>1730</v>
      </c>
      <c r="AU265" t="s">
        <v>1756</v>
      </c>
      <c r="AW265" t="str">
        <f t="shared" si="7"/>
        <v xml:space="preserve">碧 2일 二黑 </v>
      </c>
    </row>
    <row r="266" spans="38:49" x14ac:dyDescent="0.3">
      <c r="AL266">
        <v>2038</v>
      </c>
      <c r="AM266" t="s">
        <v>112</v>
      </c>
      <c r="AN266" t="s">
        <v>147</v>
      </c>
      <c r="AO266" t="s">
        <v>1764</v>
      </c>
      <c r="AP266" t="s">
        <v>1760</v>
      </c>
      <c r="AQ266" t="s">
        <v>1886</v>
      </c>
      <c r="AR266" t="str">
        <f t="shared" si="4"/>
        <v>二 1일 八白 ▼</v>
      </c>
      <c r="AS266" t="s">
        <v>1916</v>
      </c>
      <c r="AT266" t="s">
        <v>1730</v>
      </c>
      <c r="AU266" t="s">
        <v>1754</v>
      </c>
      <c r="AW266" t="str">
        <f t="shared" si="7"/>
        <v xml:space="preserve">黑 2일 七赤 </v>
      </c>
    </row>
    <row r="267" spans="38:49" x14ac:dyDescent="0.3">
      <c r="AL267">
        <v>2038</v>
      </c>
      <c r="AM267" t="s">
        <v>113</v>
      </c>
      <c r="AN267" t="s">
        <v>1384</v>
      </c>
      <c r="AO267" t="s">
        <v>1764</v>
      </c>
      <c r="AP267" t="s">
        <v>1761</v>
      </c>
      <c r="AQ267" t="s">
        <v>1886</v>
      </c>
      <c r="AR267" t="str">
        <f t="shared" si="4"/>
        <v>一 1일 四綠 ▼</v>
      </c>
      <c r="AS267" t="s">
        <v>1914</v>
      </c>
      <c r="AT267" t="s">
        <v>1730</v>
      </c>
      <c r="AU267" t="s">
        <v>1757</v>
      </c>
      <c r="AW267" t="str">
        <f t="shared" si="7"/>
        <v xml:space="preserve">白 2일 三碧 </v>
      </c>
    </row>
    <row r="268" spans="38:49" x14ac:dyDescent="0.3">
      <c r="AL268">
        <v>2038</v>
      </c>
      <c r="AM268" t="s">
        <v>114</v>
      </c>
      <c r="AN268" t="s">
        <v>154</v>
      </c>
      <c r="AO268" t="s">
        <v>1764</v>
      </c>
      <c r="AP268" t="s">
        <v>1758</v>
      </c>
      <c r="AQ268" t="s">
        <v>1886</v>
      </c>
      <c r="AR268" t="str">
        <f t="shared" si="4"/>
        <v>九 1일 一白 ▼</v>
      </c>
      <c r="AS268" t="s">
        <v>1909</v>
      </c>
      <c r="AT268" t="s">
        <v>1730</v>
      </c>
      <c r="AU268" t="s">
        <v>1759</v>
      </c>
      <c r="AW268" t="str">
        <f t="shared" si="7"/>
        <v xml:space="preserve">紫 2일 九紫 </v>
      </c>
    </row>
    <row r="269" spans="38:49" x14ac:dyDescent="0.3">
      <c r="AL269">
        <v>2038</v>
      </c>
      <c r="AM269" t="s">
        <v>115</v>
      </c>
      <c r="AN269" t="s">
        <v>153</v>
      </c>
      <c r="AO269" t="s">
        <v>1764</v>
      </c>
      <c r="AP269" t="s">
        <v>1913</v>
      </c>
      <c r="AQ269" t="s">
        <v>1886</v>
      </c>
      <c r="AR269" t="str">
        <f t="shared" si="4"/>
        <v>八 1일 七白 ▼</v>
      </c>
      <c r="AS269" t="s">
        <v>1914</v>
      </c>
      <c r="AT269" t="s">
        <v>1730</v>
      </c>
      <c r="AU269" t="s">
        <v>1753</v>
      </c>
      <c r="AW269" t="str">
        <f t="shared" si="7"/>
        <v xml:space="preserve">白 2일 五黃 </v>
      </c>
    </row>
    <row r="270" spans="38:49" x14ac:dyDescent="0.3">
      <c r="AL270">
        <v>2038</v>
      </c>
      <c r="AM270" t="s">
        <v>116</v>
      </c>
      <c r="AN270" t="s">
        <v>152</v>
      </c>
      <c r="AO270" t="s">
        <v>1764</v>
      </c>
      <c r="AP270" t="s">
        <v>1912</v>
      </c>
      <c r="AQ270" t="s">
        <v>1886</v>
      </c>
      <c r="AR270" t="str">
        <f t="shared" si="4"/>
        <v>七 1일 심벽 ▼</v>
      </c>
      <c r="AS270" t="s">
        <v>1917</v>
      </c>
      <c r="AT270" t="s">
        <v>1884</v>
      </c>
      <c r="AU270" t="s">
        <v>1758</v>
      </c>
      <c r="AV270" t="s">
        <v>1775</v>
      </c>
      <c r="AW270" t="str">
        <f t="shared" si="7"/>
        <v>赤 13일 一白 △</v>
      </c>
    </row>
    <row r="271" spans="38:49" x14ac:dyDescent="0.3">
      <c r="AL271">
        <v>2039</v>
      </c>
      <c r="AM271" t="s">
        <v>1721</v>
      </c>
      <c r="AN271" t="s">
        <v>151</v>
      </c>
      <c r="AO271" t="s">
        <v>1764</v>
      </c>
      <c r="AP271" t="s">
        <v>1756</v>
      </c>
      <c r="AQ271" t="s">
        <v>1775</v>
      </c>
      <c r="AR271" t="str">
        <f t="shared" si="4"/>
        <v>六 1일 二黑 △</v>
      </c>
      <c r="AS271" t="s">
        <v>1914</v>
      </c>
      <c r="AT271" t="s">
        <v>1730</v>
      </c>
      <c r="AU271" t="s">
        <v>1757</v>
      </c>
      <c r="AW271" t="str">
        <f t="shared" si="7"/>
        <v xml:space="preserve">白 2일 三碧 </v>
      </c>
    </row>
    <row r="272" spans="38:49" x14ac:dyDescent="0.3">
      <c r="AL272">
        <v>2039</v>
      </c>
      <c r="AM272" t="s">
        <v>106</v>
      </c>
      <c r="AN272" t="s">
        <v>150</v>
      </c>
      <c r="AO272" t="s">
        <v>1764</v>
      </c>
      <c r="AP272" t="s">
        <v>1755</v>
      </c>
      <c r="AQ272" t="s">
        <v>1775</v>
      </c>
      <c r="AR272" t="str">
        <f t="shared" si="4"/>
        <v>五 1일 六白 △</v>
      </c>
      <c r="AS272" t="s">
        <v>1918</v>
      </c>
      <c r="AT272" t="s">
        <v>1730</v>
      </c>
      <c r="AU272" t="s">
        <v>1754</v>
      </c>
      <c r="AW272" t="str">
        <f t="shared" si="7"/>
        <v xml:space="preserve">黃 2일 七赤 </v>
      </c>
    </row>
    <row r="273" spans="38:49" x14ac:dyDescent="0.3">
      <c r="AL273">
        <v>2039</v>
      </c>
      <c r="AM273" t="s">
        <v>107</v>
      </c>
      <c r="AN273" t="s">
        <v>149</v>
      </c>
      <c r="AO273" t="s">
        <v>1764</v>
      </c>
      <c r="AP273" t="s">
        <v>1754</v>
      </c>
      <c r="AQ273" t="s">
        <v>1775</v>
      </c>
      <c r="AR273" t="str">
        <f t="shared" si="4"/>
        <v>四 1일 七赤 △</v>
      </c>
      <c r="AS273" t="s">
        <v>1915</v>
      </c>
      <c r="AT273" t="s">
        <v>1730</v>
      </c>
      <c r="AU273" t="s">
        <v>1760</v>
      </c>
      <c r="AW273" t="str">
        <f t="shared" si="7"/>
        <v xml:space="preserve">綠 2일 八白 </v>
      </c>
    </row>
    <row r="274" spans="38:49" x14ac:dyDescent="0.3">
      <c r="AL274">
        <v>2039</v>
      </c>
      <c r="AM274" t="s">
        <v>108</v>
      </c>
      <c r="AN274" t="s">
        <v>148</v>
      </c>
      <c r="AO274" t="s">
        <v>1764</v>
      </c>
      <c r="AP274" t="s">
        <v>1756</v>
      </c>
      <c r="AQ274" t="s">
        <v>1775</v>
      </c>
      <c r="AR274" t="str">
        <f t="shared" si="4"/>
        <v>三 1일 二黑 △</v>
      </c>
      <c r="AS274" t="s">
        <v>1908</v>
      </c>
      <c r="AT274" t="s">
        <v>1730</v>
      </c>
      <c r="AU274" t="s">
        <v>1757</v>
      </c>
      <c r="AW274" t="str">
        <f t="shared" si="7"/>
        <v xml:space="preserve">碧 2일 三碧 </v>
      </c>
    </row>
    <row r="275" spans="38:49" x14ac:dyDescent="0.3">
      <c r="AL275">
        <v>2039</v>
      </c>
      <c r="AM275" t="s">
        <v>109</v>
      </c>
      <c r="AN275" t="s">
        <v>147</v>
      </c>
      <c r="AO275" t="s">
        <v>1764</v>
      </c>
      <c r="AP275" t="s">
        <v>1753</v>
      </c>
      <c r="AQ275" t="s">
        <v>1775</v>
      </c>
      <c r="AR275" t="str">
        <f t="shared" si="4"/>
        <v>二 1일 五黃 △</v>
      </c>
      <c r="AS275" t="s">
        <v>1916</v>
      </c>
      <c r="AT275" t="s">
        <v>1730</v>
      </c>
      <c r="AU275" t="s">
        <v>1755</v>
      </c>
      <c r="AW275" t="str">
        <f t="shared" si="7"/>
        <v xml:space="preserve">黑 2일 六白 </v>
      </c>
    </row>
    <row r="276" spans="38:49" x14ac:dyDescent="0.3">
      <c r="AL276">
        <v>2039</v>
      </c>
      <c r="AM276" t="s">
        <v>110</v>
      </c>
      <c r="AN276" t="s">
        <v>1384</v>
      </c>
      <c r="AO276" t="s">
        <v>1764</v>
      </c>
      <c r="AP276" t="s">
        <v>1759</v>
      </c>
      <c r="AQ276" t="s">
        <v>1775</v>
      </c>
      <c r="AR276" t="str">
        <f t="shared" si="4"/>
        <v>一 1일 九紫 △</v>
      </c>
      <c r="AS276" t="s">
        <v>1914</v>
      </c>
      <c r="AT276" t="s">
        <v>1896</v>
      </c>
      <c r="AU276" t="s">
        <v>1759</v>
      </c>
      <c r="AV276" t="s">
        <v>1886</v>
      </c>
      <c r="AW276" t="str">
        <f t="shared" si="7"/>
        <v>白 11일 九紫 ▼</v>
      </c>
    </row>
    <row r="277" spans="38:49" x14ac:dyDescent="0.3">
      <c r="AL277">
        <v>2039</v>
      </c>
      <c r="AM277" t="s">
        <v>111</v>
      </c>
      <c r="AN277" t="s">
        <v>154</v>
      </c>
      <c r="AO277" t="s">
        <v>1764</v>
      </c>
      <c r="AP277" t="s">
        <v>1754</v>
      </c>
      <c r="AQ277" t="s">
        <v>1886</v>
      </c>
      <c r="AR277" t="str">
        <f t="shared" si="4"/>
        <v>九 1일 七赤 ▼</v>
      </c>
      <c r="AS277" t="s">
        <v>1909</v>
      </c>
      <c r="AT277" t="s">
        <v>1730</v>
      </c>
      <c r="AU277" t="s">
        <v>1755</v>
      </c>
      <c r="AW277" t="str">
        <f t="shared" si="7"/>
        <v xml:space="preserve">紫 2일 六白 </v>
      </c>
    </row>
    <row r="278" spans="38:49" x14ac:dyDescent="0.3">
      <c r="AL278">
        <v>2039</v>
      </c>
      <c r="AM278" t="s">
        <v>112</v>
      </c>
      <c r="AN278" t="s">
        <v>153</v>
      </c>
      <c r="AO278" t="s">
        <v>1764</v>
      </c>
      <c r="AP278" t="s">
        <v>1757</v>
      </c>
      <c r="AQ278" t="s">
        <v>1886</v>
      </c>
      <c r="AR278" t="str">
        <f t="shared" si="4"/>
        <v>八 1일 三碧 ▼</v>
      </c>
      <c r="AS278" t="s">
        <v>1914</v>
      </c>
      <c r="AT278" t="s">
        <v>1730</v>
      </c>
      <c r="AU278" t="s">
        <v>1756</v>
      </c>
      <c r="AW278" t="str">
        <f t="shared" si="7"/>
        <v xml:space="preserve">白 2일 二黑 </v>
      </c>
    </row>
    <row r="279" spans="38:49" x14ac:dyDescent="0.3">
      <c r="AL279">
        <v>2039</v>
      </c>
      <c r="AM279" t="s">
        <v>113</v>
      </c>
      <c r="AN279" t="s">
        <v>152</v>
      </c>
      <c r="AO279" t="s">
        <v>1764</v>
      </c>
      <c r="AP279" t="s">
        <v>1760</v>
      </c>
      <c r="AQ279" t="s">
        <v>1886</v>
      </c>
      <c r="AR279" t="str">
        <f t="shared" si="4"/>
        <v>七 1일 八白 ▼</v>
      </c>
      <c r="AS279" t="s">
        <v>1917</v>
      </c>
      <c r="AT279" t="s">
        <v>1730</v>
      </c>
      <c r="AU279" t="s">
        <v>1754</v>
      </c>
      <c r="AW279" t="str">
        <f t="shared" si="7"/>
        <v xml:space="preserve">赤 2일 七赤 </v>
      </c>
    </row>
    <row r="280" spans="38:49" x14ac:dyDescent="0.3">
      <c r="AL280">
        <v>2039</v>
      </c>
      <c r="AM280" t="s">
        <v>114</v>
      </c>
      <c r="AN280" t="s">
        <v>151</v>
      </c>
      <c r="AO280" t="s">
        <v>1764</v>
      </c>
      <c r="AP280" t="s">
        <v>1753</v>
      </c>
      <c r="AQ280" t="s">
        <v>1886</v>
      </c>
      <c r="AR280" t="str">
        <f t="shared" si="4"/>
        <v>六 1일 五黃 ▼</v>
      </c>
      <c r="AS280" t="s">
        <v>1914</v>
      </c>
      <c r="AT280" t="s">
        <v>1730</v>
      </c>
      <c r="AU280" t="s">
        <v>1761</v>
      </c>
      <c r="AW280" t="str">
        <f t="shared" si="7"/>
        <v xml:space="preserve">白 2일 四綠 </v>
      </c>
    </row>
    <row r="281" spans="38:49" x14ac:dyDescent="0.3">
      <c r="AL281">
        <v>2039</v>
      </c>
      <c r="AM281" t="s">
        <v>115</v>
      </c>
      <c r="AN281" t="s">
        <v>150</v>
      </c>
      <c r="AO281" t="s">
        <v>1764</v>
      </c>
      <c r="AP281" t="s">
        <v>1758</v>
      </c>
      <c r="AQ281" t="s">
        <v>1886</v>
      </c>
      <c r="AR281" t="str">
        <f t="shared" si="4"/>
        <v>五 1일 一白 ▼</v>
      </c>
      <c r="AS281" t="s">
        <v>1918</v>
      </c>
      <c r="AT281" t="s">
        <v>1730</v>
      </c>
      <c r="AU281" t="s">
        <v>1759</v>
      </c>
      <c r="AW281" t="str">
        <f t="shared" si="7"/>
        <v xml:space="preserve">黃 2일 九紫 </v>
      </c>
    </row>
    <row r="282" spans="38:49" x14ac:dyDescent="0.3">
      <c r="AL282">
        <v>2039</v>
      </c>
      <c r="AM282" t="s">
        <v>116</v>
      </c>
      <c r="AN282" t="s">
        <v>149</v>
      </c>
      <c r="AO282" t="s">
        <v>1764</v>
      </c>
      <c r="AP282" t="s">
        <v>1754</v>
      </c>
      <c r="AQ282" t="s">
        <v>1886</v>
      </c>
      <c r="AR282" t="str">
        <f t="shared" si="4"/>
        <v>四 1일 七赤 ▼</v>
      </c>
      <c r="AS282" t="s">
        <v>1915</v>
      </c>
      <c r="AT282" t="s">
        <v>1887</v>
      </c>
      <c r="AU282" t="s">
        <v>1758</v>
      </c>
      <c r="AV282" t="s">
        <v>1775</v>
      </c>
      <c r="AW282" t="str">
        <f t="shared" si="7"/>
        <v>綠 8일 一白 △</v>
      </c>
    </row>
    <row r="283" spans="38:49" x14ac:dyDescent="0.3">
      <c r="AL283">
        <v>2040</v>
      </c>
      <c r="AM283" t="s">
        <v>1721</v>
      </c>
      <c r="AN283" t="s">
        <v>148</v>
      </c>
      <c r="AO283" t="s">
        <v>1764</v>
      </c>
      <c r="AP283" t="s">
        <v>1754</v>
      </c>
      <c r="AQ283" t="s">
        <v>1775</v>
      </c>
      <c r="AR283" t="str">
        <f t="shared" si="4"/>
        <v>三 1일 七赤 △</v>
      </c>
      <c r="AS283" t="s">
        <v>1908</v>
      </c>
      <c r="AT283" t="s">
        <v>1730</v>
      </c>
      <c r="AU283" t="s">
        <v>1760</v>
      </c>
      <c r="AW283" t="str">
        <f t="shared" si="7"/>
        <v xml:space="preserve">碧 2일 八白 </v>
      </c>
    </row>
    <row r="284" spans="38:49" x14ac:dyDescent="0.3">
      <c r="AL284">
        <v>2040</v>
      </c>
      <c r="AM284" t="s">
        <v>106</v>
      </c>
      <c r="AN284" t="s">
        <v>147</v>
      </c>
      <c r="AO284" t="s">
        <v>1764</v>
      </c>
      <c r="AP284" t="s">
        <v>1756</v>
      </c>
      <c r="AQ284" t="s">
        <v>1775</v>
      </c>
      <c r="AR284" t="str">
        <f t="shared" si="4"/>
        <v>二 1일 二黑 △</v>
      </c>
      <c r="AS284" t="s">
        <v>1916</v>
      </c>
      <c r="AT284" t="s">
        <v>1730</v>
      </c>
      <c r="AU284" t="s">
        <v>1757</v>
      </c>
      <c r="AW284" t="str">
        <f t="shared" si="7"/>
        <v xml:space="preserve">黑 2일 三碧 </v>
      </c>
    </row>
    <row r="285" spans="38:49" x14ac:dyDescent="0.3">
      <c r="AL285">
        <v>2040</v>
      </c>
      <c r="AM285" t="s">
        <v>107</v>
      </c>
      <c r="AN285" t="s">
        <v>1384</v>
      </c>
      <c r="AO285" t="s">
        <v>1764</v>
      </c>
      <c r="AP285" t="s">
        <v>1761</v>
      </c>
      <c r="AQ285" t="s">
        <v>1775</v>
      </c>
      <c r="AR285" t="str">
        <f t="shared" si="4"/>
        <v>一 1일 四綠 △</v>
      </c>
      <c r="AS285" t="s">
        <v>1914</v>
      </c>
      <c r="AT285" t="s">
        <v>1730</v>
      </c>
      <c r="AU285" t="s">
        <v>1753</v>
      </c>
      <c r="AW285" t="str">
        <f t="shared" si="7"/>
        <v xml:space="preserve">白 2일 五黃 </v>
      </c>
    </row>
    <row r="286" spans="38:49" x14ac:dyDescent="0.3">
      <c r="AL286">
        <v>2040</v>
      </c>
      <c r="AM286" t="s">
        <v>108</v>
      </c>
      <c r="AN286" t="s">
        <v>154</v>
      </c>
      <c r="AO286" t="s">
        <v>1764</v>
      </c>
      <c r="AP286" t="s">
        <v>1760</v>
      </c>
      <c r="AQ286" t="s">
        <v>1775</v>
      </c>
      <c r="AR286" t="str">
        <f t="shared" si="4"/>
        <v>九 1일 八白 △</v>
      </c>
      <c r="AS286" t="s">
        <v>1909</v>
      </c>
      <c r="AT286" t="s">
        <v>1730</v>
      </c>
      <c r="AU286" t="s">
        <v>1759</v>
      </c>
      <c r="AW286" t="str">
        <f t="shared" si="7"/>
        <v xml:space="preserve">紫 2일 九紫 </v>
      </c>
    </row>
    <row r="287" spans="38:49" x14ac:dyDescent="0.3">
      <c r="AL287">
        <v>2040</v>
      </c>
      <c r="AM287" t="s">
        <v>109</v>
      </c>
      <c r="AN287" t="s">
        <v>153</v>
      </c>
      <c r="AO287" t="s">
        <v>1764</v>
      </c>
      <c r="AP287" t="s">
        <v>1756</v>
      </c>
      <c r="AQ287" t="s">
        <v>1775</v>
      </c>
      <c r="AR287" t="str">
        <f t="shared" si="4"/>
        <v>八 1일 二黑 △</v>
      </c>
      <c r="AS287" t="s">
        <v>1914</v>
      </c>
      <c r="AT287" t="s">
        <v>1730</v>
      </c>
      <c r="AU287" t="s">
        <v>1757</v>
      </c>
      <c r="AW287" t="str">
        <f t="shared" si="7"/>
        <v xml:space="preserve">白 2일 三碧 </v>
      </c>
    </row>
    <row r="288" spans="38:49" x14ac:dyDescent="0.3">
      <c r="AL288">
        <v>2040</v>
      </c>
      <c r="AM288" t="s">
        <v>110</v>
      </c>
      <c r="AN288" t="s">
        <v>152</v>
      </c>
      <c r="AO288" t="s">
        <v>1764</v>
      </c>
      <c r="AP288" t="s">
        <v>1755</v>
      </c>
      <c r="AQ288" t="s">
        <v>1775</v>
      </c>
      <c r="AR288" t="str">
        <f t="shared" si="4"/>
        <v>七 1일 六白 △</v>
      </c>
      <c r="AS288" t="s">
        <v>1917</v>
      </c>
      <c r="AT288" t="s">
        <v>1897</v>
      </c>
      <c r="AU288" t="s">
        <v>1759</v>
      </c>
      <c r="AV288" t="s">
        <v>1886</v>
      </c>
      <c r="AW288" t="str">
        <f t="shared" si="7"/>
        <v>赤 5일 九紫 ▼</v>
      </c>
    </row>
    <row r="289" spans="38:49" x14ac:dyDescent="0.3">
      <c r="AL289">
        <v>2040</v>
      </c>
      <c r="AM289" t="s">
        <v>111</v>
      </c>
      <c r="AN289" t="s">
        <v>151</v>
      </c>
      <c r="AO289" t="s">
        <v>1764</v>
      </c>
      <c r="AP289" t="s">
        <v>1758</v>
      </c>
      <c r="AQ289" t="s">
        <v>1886</v>
      </c>
      <c r="AR289" t="str">
        <f t="shared" si="4"/>
        <v>六 1일 一白 ▼</v>
      </c>
      <c r="AS289" t="s">
        <v>1914</v>
      </c>
      <c r="AT289" t="s">
        <v>1730</v>
      </c>
      <c r="AU289" t="s">
        <v>1759</v>
      </c>
      <c r="AW289" t="str">
        <f t="shared" si="7"/>
        <v xml:space="preserve">白 2일 九紫 </v>
      </c>
    </row>
    <row r="290" spans="38:49" x14ac:dyDescent="0.3">
      <c r="AL290">
        <v>2040</v>
      </c>
      <c r="AM290" t="s">
        <v>112</v>
      </c>
      <c r="AN290" t="s">
        <v>150</v>
      </c>
      <c r="AO290" t="s">
        <v>1764</v>
      </c>
      <c r="AP290" t="s">
        <v>1755</v>
      </c>
      <c r="AQ290" t="s">
        <v>1886</v>
      </c>
      <c r="AR290" t="str">
        <f t="shared" si="4"/>
        <v>五 1일 六白 ▼</v>
      </c>
      <c r="AS290" t="s">
        <v>1918</v>
      </c>
      <c r="AT290" t="s">
        <v>1730</v>
      </c>
      <c r="AU290" t="s">
        <v>1753</v>
      </c>
      <c r="AW290" t="str">
        <f t="shared" si="7"/>
        <v xml:space="preserve">黃 2일 五黃 </v>
      </c>
    </row>
    <row r="291" spans="38:49" x14ac:dyDescent="0.3">
      <c r="AL291">
        <v>2040</v>
      </c>
      <c r="AM291" t="s">
        <v>113</v>
      </c>
      <c r="AN291" t="s">
        <v>149</v>
      </c>
      <c r="AO291" t="s">
        <v>1764</v>
      </c>
      <c r="AP291" t="s">
        <v>1756</v>
      </c>
      <c r="AQ291" t="s">
        <v>1886</v>
      </c>
      <c r="AR291" t="str">
        <f t="shared" si="4"/>
        <v>四 1일 二黑 ▼</v>
      </c>
      <c r="AS291" t="s">
        <v>1915</v>
      </c>
      <c r="AT291" t="s">
        <v>1730</v>
      </c>
      <c r="AU291" t="s">
        <v>1758</v>
      </c>
      <c r="AW291" t="str">
        <f t="shared" si="7"/>
        <v xml:space="preserve">綠 2일 一白 </v>
      </c>
    </row>
    <row r="292" spans="38:49" x14ac:dyDescent="0.3">
      <c r="AL292">
        <v>2040</v>
      </c>
      <c r="AM292" t="s">
        <v>114</v>
      </c>
      <c r="AN292" t="s">
        <v>148</v>
      </c>
      <c r="AO292" t="s">
        <v>1764</v>
      </c>
      <c r="AP292" t="s">
        <v>1760</v>
      </c>
      <c r="AQ292" t="s">
        <v>1886</v>
      </c>
      <c r="AR292" t="str">
        <f t="shared" si="4"/>
        <v>三 1일 八白 ▼</v>
      </c>
      <c r="AS292" t="s">
        <v>1908</v>
      </c>
      <c r="AT292" t="s">
        <v>1730</v>
      </c>
      <c r="AU292" t="s">
        <v>1754</v>
      </c>
      <c r="AW292" t="str">
        <f t="shared" si="7"/>
        <v xml:space="preserve">碧 2일 七赤 </v>
      </c>
    </row>
    <row r="293" spans="38:49" x14ac:dyDescent="0.3">
      <c r="AL293">
        <v>2040</v>
      </c>
      <c r="AM293" t="s">
        <v>115</v>
      </c>
      <c r="AN293" t="s">
        <v>147</v>
      </c>
      <c r="AO293" t="s">
        <v>1764</v>
      </c>
      <c r="AP293" t="s">
        <v>1761</v>
      </c>
      <c r="AQ293" t="s">
        <v>1886</v>
      </c>
      <c r="AR293" t="str">
        <f t="shared" si="4"/>
        <v>二 1일 四綠 ▼</v>
      </c>
      <c r="AS293" t="s">
        <v>1916</v>
      </c>
      <c r="AT293" t="s">
        <v>1730</v>
      </c>
      <c r="AU293" t="s">
        <v>1757</v>
      </c>
      <c r="AW293" t="str">
        <f t="shared" si="7"/>
        <v xml:space="preserve">黑 2일 三碧 </v>
      </c>
    </row>
    <row r="294" spans="38:49" x14ac:dyDescent="0.3">
      <c r="AL294">
        <v>2040</v>
      </c>
      <c r="AM294" t="s">
        <v>116</v>
      </c>
      <c r="AN294" t="s">
        <v>1384</v>
      </c>
      <c r="AO294" t="s">
        <v>1764</v>
      </c>
      <c r="AP294" t="s">
        <v>1758</v>
      </c>
      <c r="AQ294" t="s">
        <v>1886</v>
      </c>
      <c r="AR294" t="str">
        <f t="shared" si="4"/>
        <v>一 1일 一白 ▼</v>
      </c>
      <c r="AS294" t="s">
        <v>1914</v>
      </c>
      <c r="AT294" t="s">
        <v>1730</v>
      </c>
      <c r="AU294" t="s">
        <v>1758</v>
      </c>
      <c r="AV294" t="s">
        <v>1775</v>
      </c>
      <c r="AW294" t="str">
        <f t="shared" si="7"/>
        <v>白 2일 一白 △</v>
      </c>
    </row>
    <row r="295" spans="38:49" x14ac:dyDescent="0.3">
      <c r="AL295">
        <v>2041</v>
      </c>
      <c r="AM295" t="s">
        <v>1721</v>
      </c>
      <c r="AN295" t="s">
        <v>154</v>
      </c>
      <c r="AO295" t="s">
        <v>1764</v>
      </c>
      <c r="AP295" t="s">
        <v>1761</v>
      </c>
      <c r="AQ295" t="s">
        <v>1775</v>
      </c>
      <c r="AR295" t="str">
        <f t="shared" si="4"/>
        <v>九 1일 四綠 △</v>
      </c>
      <c r="AS295" t="s">
        <v>1909</v>
      </c>
      <c r="AT295" t="s">
        <v>1730</v>
      </c>
      <c r="AU295" t="s">
        <v>1753</v>
      </c>
      <c r="AW295" t="str">
        <f t="shared" si="7"/>
        <v xml:space="preserve">紫 2일 五黃 </v>
      </c>
    </row>
    <row r="296" spans="38:49" x14ac:dyDescent="0.3">
      <c r="AL296">
        <v>2041</v>
      </c>
      <c r="AM296" t="s">
        <v>106</v>
      </c>
      <c r="AN296" t="s">
        <v>153</v>
      </c>
      <c r="AO296" t="s">
        <v>1764</v>
      </c>
      <c r="AP296" t="s">
        <v>1760</v>
      </c>
      <c r="AQ296" t="s">
        <v>1775</v>
      </c>
      <c r="AR296" t="str">
        <f t="shared" si="4"/>
        <v>八 1일 八白 △</v>
      </c>
      <c r="AS296" t="s">
        <v>1914</v>
      </c>
      <c r="AT296" t="s">
        <v>1730</v>
      </c>
      <c r="AU296" t="s">
        <v>1759</v>
      </c>
      <c r="AW296" t="str">
        <f t="shared" si="7"/>
        <v xml:space="preserve">白 2일 九紫 </v>
      </c>
    </row>
    <row r="297" spans="38:49" x14ac:dyDescent="0.3">
      <c r="AL297">
        <v>2041</v>
      </c>
      <c r="AM297" t="s">
        <v>107</v>
      </c>
      <c r="AN297" t="s">
        <v>152</v>
      </c>
      <c r="AO297" t="s">
        <v>1764</v>
      </c>
      <c r="AP297" t="s">
        <v>1759</v>
      </c>
      <c r="AQ297" t="s">
        <v>1775</v>
      </c>
      <c r="AR297" t="str">
        <f t="shared" si="4"/>
        <v>七 1일 九紫 △</v>
      </c>
      <c r="AS297" t="s">
        <v>1917</v>
      </c>
      <c r="AT297" t="s">
        <v>1730</v>
      </c>
      <c r="AU297" t="s">
        <v>1758</v>
      </c>
      <c r="AW297" t="str">
        <f t="shared" si="7"/>
        <v xml:space="preserve">赤 2일 一白 </v>
      </c>
    </row>
    <row r="298" spans="38:49" x14ac:dyDescent="0.3">
      <c r="AL298">
        <v>2041</v>
      </c>
      <c r="AM298" t="s">
        <v>108</v>
      </c>
      <c r="AN298" t="s">
        <v>151</v>
      </c>
      <c r="AO298" t="s">
        <v>1764</v>
      </c>
      <c r="AP298" t="s">
        <v>1761</v>
      </c>
      <c r="AQ298" t="s">
        <v>1775</v>
      </c>
      <c r="AR298" t="str">
        <f t="shared" si="4"/>
        <v>六 1일 四綠 △</v>
      </c>
      <c r="AS298" t="s">
        <v>1914</v>
      </c>
      <c r="AT298" t="s">
        <v>1730</v>
      </c>
      <c r="AU298" t="s">
        <v>1753</v>
      </c>
      <c r="AW298" t="str">
        <f t="shared" si="7"/>
        <v xml:space="preserve">白 2일 五黃 </v>
      </c>
    </row>
    <row r="299" spans="38:49" x14ac:dyDescent="0.3">
      <c r="AL299">
        <v>2041</v>
      </c>
      <c r="AM299" t="s">
        <v>109</v>
      </c>
      <c r="AN299" t="s">
        <v>150</v>
      </c>
      <c r="AO299" t="s">
        <v>1764</v>
      </c>
      <c r="AP299" t="s">
        <v>1754</v>
      </c>
      <c r="AQ299" t="s">
        <v>1775</v>
      </c>
      <c r="AR299" t="str">
        <f t="shared" si="4"/>
        <v>五 1일 七赤 △</v>
      </c>
      <c r="AS299" t="s">
        <v>1918</v>
      </c>
      <c r="AT299" t="s">
        <v>1898</v>
      </c>
      <c r="AU299" t="s">
        <v>1759</v>
      </c>
      <c r="AV299" t="s">
        <v>1886</v>
      </c>
      <c r="AW299" t="str">
        <f t="shared" si="7"/>
        <v>黃 31일 九紫 ▼</v>
      </c>
    </row>
    <row r="300" spans="38:49" x14ac:dyDescent="0.3">
      <c r="AL300">
        <v>2041</v>
      </c>
      <c r="AM300" t="s">
        <v>110</v>
      </c>
      <c r="AN300" t="s">
        <v>149</v>
      </c>
      <c r="AO300" t="s">
        <v>1764</v>
      </c>
      <c r="AP300" t="s">
        <v>1760</v>
      </c>
      <c r="AQ300" t="s">
        <v>1886</v>
      </c>
      <c r="AR300" t="str">
        <f t="shared" si="4"/>
        <v>四 1일 八白 ▼</v>
      </c>
      <c r="AS300" t="s">
        <v>1915</v>
      </c>
      <c r="AT300" t="s">
        <v>1730</v>
      </c>
      <c r="AU300" t="s">
        <v>1754</v>
      </c>
      <c r="AW300" t="str">
        <f t="shared" si="7"/>
        <v xml:space="preserve">綠 2일 七赤 </v>
      </c>
    </row>
    <row r="301" spans="38:49" x14ac:dyDescent="0.3">
      <c r="AL301">
        <v>2041</v>
      </c>
      <c r="AM301" t="s">
        <v>111</v>
      </c>
      <c r="AN301" t="s">
        <v>148</v>
      </c>
      <c r="AO301" t="s">
        <v>1764</v>
      </c>
      <c r="AP301" t="s">
        <v>1753</v>
      </c>
      <c r="AQ301" t="s">
        <v>1886</v>
      </c>
      <c r="AR301" t="str">
        <f t="shared" si="4"/>
        <v>三 1일 五黃 ▼</v>
      </c>
      <c r="AS301" t="s">
        <v>1908</v>
      </c>
      <c r="AT301" t="s">
        <v>1730</v>
      </c>
      <c r="AU301" t="s">
        <v>1761</v>
      </c>
      <c r="AW301" t="str">
        <f t="shared" si="7"/>
        <v xml:space="preserve">碧 2일 四綠 </v>
      </c>
    </row>
    <row r="302" spans="38:49" x14ac:dyDescent="0.3">
      <c r="AL302">
        <v>2041</v>
      </c>
      <c r="AM302" t="s">
        <v>112</v>
      </c>
      <c r="AN302" t="s">
        <v>147</v>
      </c>
      <c r="AO302" t="s">
        <v>1764</v>
      </c>
      <c r="AP302" t="s">
        <v>1758</v>
      </c>
      <c r="AQ302" t="s">
        <v>1886</v>
      </c>
      <c r="AR302" t="str">
        <f t="shared" si="4"/>
        <v>二 1일 一白 ▼</v>
      </c>
      <c r="AS302" t="s">
        <v>1916</v>
      </c>
      <c r="AT302" t="s">
        <v>1730</v>
      </c>
      <c r="AU302" t="s">
        <v>1759</v>
      </c>
      <c r="AW302" t="str">
        <f t="shared" si="7"/>
        <v xml:space="preserve">黑 2일 九紫 </v>
      </c>
    </row>
    <row r="303" spans="38:49" x14ac:dyDescent="0.3">
      <c r="AL303">
        <v>2041</v>
      </c>
      <c r="AM303" t="s">
        <v>113</v>
      </c>
      <c r="AN303" t="s">
        <v>1384</v>
      </c>
      <c r="AO303" t="s">
        <v>1764</v>
      </c>
      <c r="AP303" t="s">
        <v>1755</v>
      </c>
      <c r="AQ303" t="s">
        <v>1886</v>
      </c>
      <c r="AR303" t="str">
        <f t="shared" si="4"/>
        <v>一 1일 六白 ▼</v>
      </c>
      <c r="AS303" t="s">
        <v>1914</v>
      </c>
      <c r="AT303" t="s">
        <v>1730</v>
      </c>
      <c r="AU303" t="s">
        <v>1753</v>
      </c>
      <c r="AW303" t="str">
        <f t="shared" si="7"/>
        <v xml:space="preserve">白 2일 五黃 </v>
      </c>
    </row>
    <row r="304" spans="38:49" x14ac:dyDescent="0.3">
      <c r="AL304">
        <v>2041</v>
      </c>
      <c r="AM304" t="s">
        <v>114</v>
      </c>
      <c r="AN304" t="s">
        <v>154</v>
      </c>
      <c r="AO304" t="s">
        <v>1764</v>
      </c>
      <c r="AP304" t="s">
        <v>1757</v>
      </c>
      <c r="AQ304" t="s">
        <v>1886</v>
      </c>
      <c r="AR304" t="str">
        <f t="shared" si="4"/>
        <v>九 1일 三碧 ▼</v>
      </c>
      <c r="AS304" t="s">
        <v>1909</v>
      </c>
      <c r="AT304" t="s">
        <v>1730</v>
      </c>
      <c r="AU304" t="s">
        <v>1756</v>
      </c>
      <c r="AW304" t="str">
        <f t="shared" si="7"/>
        <v xml:space="preserve">紫 2일 二黑 </v>
      </c>
    </row>
    <row r="305" spans="38:49" x14ac:dyDescent="0.3">
      <c r="AL305">
        <v>2041</v>
      </c>
      <c r="AM305" t="s">
        <v>115</v>
      </c>
      <c r="AN305" t="s">
        <v>153</v>
      </c>
      <c r="AO305" t="s">
        <v>1764</v>
      </c>
      <c r="AP305" t="s">
        <v>1760</v>
      </c>
      <c r="AQ305" t="s">
        <v>1886</v>
      </c>
      <c r="AR305" t="str">
        <f t="shared" si="4"/>
        <v>八 1일 八白 ▼</v>
      </c>
      <c r="AS305" t="s">
        <v>1914</v>
      </c>
      <c r="AT305" t="s">
        <v>1899</v>
      </c>
      <c r="AU305" t="s">
        <v>1758</v>
      </c>
      <c r="AV305" t="s">
        <v>1775</v>
      </c>
      <c r="AW305" t="str">
        <f t="shared" si="7"/>
        <v>白 27일 一白 △</v>
      </c>
    </row>
    <row r="306" spans="38:49" x14ac:dyDescent="0.3">
      <c r="AL306">
        <v>2041</v>
      </c>
      <c r="AM306" t="s">
        <v>116</v>
      </c>
      <c r="AN306" t="s">
        <v>152</v>
      </c>
      <c r="AO306" t="s">
        <v>1764</v>
      </c>
      <c r="AP306" t="s">
        <v>1753</v>
      </c>
      <c r="AQ306" t="s">
        <v>1775</v>
      </c>
      <c r="AR306" t="str">
        <f t="shared" si="4"/>
        <v>七 1일 五黃 △</v>
      </c>
      <c r="AS306" t="s">
        <v>1917</v>
      </c>
      <c r="AT306" t="s">
        <v>1730</v>
      </c>
      <c r="AU306" t="s">
        <v>1755</v>
      </c>
      <c r="AW306" t="str">
        <f t="shared" si="7"/>
        <v xml:space="preserve">赤 2일 六白 </v>
      </c>
    </row>
    <row r="307" spans="38:49" x14ac:dyDescent="0.3">
      <c r="AL307">
        <v>2042</v>
      </c>
      <c r="AM307" t="s">
        <v>1721</v>
      </c>
      <c r="AN307" t="s">
        <v>151</v>
      </c>
      <c r="AO307" t="s">
        <v>1764</v>
      </c>
      <c r="AP307" t="s">
        <v>1759</v>
      </c>
      <c r="AQ307" t="s">
        <v>1775</v>
      </c>
      <c r="AR307" t="str">
        <f t="shared" si="4"/>
        <v>六 1일 九紫 △</v>
      </c>
      <c r="AS307" t="s">
        <v>1914</v>
      </c>
      <c r="AT307" t="s">
        <v>1730</v>
      </c>
      <c r="AU307" t="s">
        <v>1758</v>
      </c>
      <c r="AW307" t="str">
        <f t="shared" si="7"/>
        <v xml:space="preserve">白 2일 一白 </v>
      </c>
    </row>
    <row r="308" spans="38:49" x14ac:dyDescent="0.3">
      <c r="AL308">
        <v>2042</v>
      </c>
      <c r="AM308" t="s">
        <v>106</v>
      </c>
      <c r="AN308" t="s">
        <v>150</v>
      </c>
      <c r="AO308" t="s">
        <v>1764</v>
      </c>
      <c r="AP308" t="s">
        <v>1761</v>
      </c>
      <c r="AQ308" t="s">
        <v>1775</v>
      </c>
      <c r="AR308" t="str">
        <f t="shared" si="4"/>
        <v>五 1일 四綠 △</v>
      </c>
      <c r="AS308" t="s">
        <v>1918</v>
      </c>
      <c r="AT308" t="s">
        <v>1730</v>
      </c>
      <c r="AU308" t="s">
        <v>1753</v>
      </c>
      <c r="AW308" t="str">
        <f t="shared" si="7"/>
        <v xml:space="preserve">黃 2일 五黃 </v>
      </c>
    </row>
    <row r="309" spans="38:49" x14ac:dyDescent="0.3">
      <c r="AL309">
        <v>2042</v>
      </c>
      <c r="AM309" t="s">
        <v>107</v>
      </c>
      <c r="AN309" t="s">
        <v>149</v>
      </c>
      <c r="AO309" t="s">
        <v>1764</v>
      </c>
      <c r="AP309" t="s">
        <v>1753</v>
      </c>
      <c r="AQ309" t="s">
        <v>1775</v>
      </c>
      <c r="AR309" t="str">
        <f t="shared" si="4"/>
        <v>四 1일 五黃 △</v>
      </c>
      <c r="AS309" t="s">
        <v>1915</v>
      </c>
      <c r="AT309" t="s">
        <v>1730</v>
      </c>
      <c r="AU309" t="s">
        <v>1755</v>
      </c>
      <c r="AW309" t="str">
        <f t="shared" si="7"/>
        <v xml:space="preserve">綠 2일 六白 </v>
      </c>
    </row>
    <row r="310" spans="38:49" x14ac:dyDescent="0.3">
      <c r="AL310">
        <v>2042</v>
      </c>
      <c r="AM310" t="s">
        <v>108</v>
      </c>
      <c r="AN310" t="s">
        <v>148</v>
      </c>
      <c r="AO310" t="s">
        <v>1764</v>
      </c>
      <c r="AP310" t="s">
        <v>1759</v>
      </c>
      <c r="AQ310" t="s">
        <v>1775</v>
      </c>
      <c r="AR310" t="str">
        <f t="shared" si="4"/>
        <v>三 1일 九紫 △</v>
      </c>
      <c r="AS310" t="s">
        <v>1908</v>
      </c>
      <c r="AT310" t="s">
        <v>1730</v>
      </c>
      <c r="AU310" t="s">
        <v>1758</v>
      </c>
      <c r="AW310" t="str">
        <f t="shared" si="7"/>
        <v xml:space="preserve">碧 2일 一白 </v>
      </c>
    </row>
    <row r="311" spans="38:49" x14ac:dyDescent="0.3">
      <c r="AL311">
        <v>2042</v>
      </c>
      <c r="AM311" t="s">
        <v>109</v>
      </c>
      <c r="AN311" t="s">
        <v>147</v>
      </c>
      <c r="AO311" t="s">
        <v>1764</v>
      </c>
      <c r="AP311" t="s">
        <v>1757</v>
      </c>
      <c r="AQ311" t="s">
        <v>1775</v>
      </c>
      <c r="AR311" t="str">
        <f t="shared" si="4"/>
        <v>二 1일 三碧 △</v>
      </c>
      <c r="AS311" t="s">
        <v>1916</v>
      </c>
      <c r="AT311" t="s">
        <v>1891</v>
      </c>
      <c r="AU311" t="s">
        <v>1759</v>
      </c>
      <c r="AV311" t="s">
        <v>1886</v>
      </c>
      <c r="AW311" t="str">
        <f t="shared" si="7"/>
        <v>黑 26일 九紫 ▼</v>
      </c>
    </row>
    <row r="312" spans="38:49" x14ac:dyDescent="0.3">
      <c r="AL312">
        <v>2042</v>
      </c>
      <c r="AM312" t="s">
        <v>110</v>
      </c>
      <c r="AN312" t="s">
        <v>1384</v>
      </c>
      <c r="AO312" t="s">
        <v>1764</v>
      </c>
      <c r="AP312" t="s">
        <v>1757</v>
      </c>
      <c r="AQ312" t="s">
        <v>1886</v>
      </c>
      <c r="AR312" t="str">
        <f t="shared" si="4"/>
        <v>一 1일 三碧 ▼</v>
      </c>
      <c r="AS312" t="s">
        <v>1914</v>
      </c>
      <c r="AT312" t="s">
        <v>1730</v>
      </c>
      <c r="AU312" t="s">
        <v>1756</v>
      </c>
      <c r="AW312" t="str">
        <f t="shared" si="7"/>
        <v xml:space="preserve">白 2일 二黑 </v>
      </c>
    </row>
    <row r="313" spans="38:49" x14ac:dyDescent="0.3">
      <c r="AL313">
        <v>2042</v>
      </c>
      <c r="AM313" t="s">
        <v>111</v>
      </c>
      <c r="AN313" t="s">
        <v>154</v>
      </c>
      <c r="AO313" t="s">
        <v>1764</v>
      </c>
      <c r="AP313" t="s">
        <v>1759</v>
      </c>
      <c r="AQ313" t="s">
        <v>1886</v>
      </c>
      <c r="AR313" t="str">
        <f t="shared" si="4"/>
        <v>九 1일 九紫 ▼</v>
      </c>
      <c r="AS313" t="s">
        <v>1909</v>
      </c>
      <c r="AT313" t="s">
        <v>1730</v>
      </c>
      <c r="AU313" t="s">
        <v>1760</v>
      </c>
      <c r="AW313" t="str">
        <f t="shared" si="7"/>
        <v xml:space="preserve">紫 2일 八白 </v>
      </c>
    </row>
    <row r="314" spans="38:49" x14ac:dyDescent="0.3">
      <c r="AL314">
        <v>2042</v>
      </c>
      <c r="AM314" t="s">
        <v>112</v>
      </c>
      <c r="AN314" t="s">
        <v>153</v>
      </c>
      <c r="AO314" t="s">
        <v>1764</v>
      </c>
      <c r="AP314" t="s">
        <v>1753</v>
      </c>
      <c r="AQ314" t="s">
        <v>1886</v>
      </c>
      <c r="AR314" t="str">
        <f t="shared" si="4"/>
        <v>八 1일 五黃 ▼</v>
      </c>
      <c r="AS314" t="s">
        <v>1914</v>
      </c>
      <c r="AT314" t="s">
        <v>1730</v>
      </c>
      <c r="AU314" t="s">
        <v>1761</v>
      </c>
      <c r="AW314" t="str">
        <f t="shared" si="7"/>
        <v xml:space="preserve">白 2일 四綠 </v>
      </c>
    </row>
    <row r="315" spans="38:49" x14ac:dyDescent="0.3">
      <c r="AL315">
        <v>2042</v>
      </c>
      <c r="AM315" t="s">
        <v>113</v>
      </c>
      <c r="AN315" t="s">
        <v>152</v>
      </c>
      <c r="AO315" t="s">
        <v>1764</v>
      </c>
      <c r="AP315" t="s">
        <v>1758</v>
      </c>
      <c r="AQ315" t="s">
        <v>1886</v>
      </c>
      <c r="AR315" t="str">
        <f t="shared" si="4"/>
        <v>七 1일 一白 ▼</v>
      </c>
      <c r="AS315" t="s">
        <v>1917</v>
      </c>
      <c r="AT315" t="s">
        <v>1730</v>
      </c>
      <c r="AU315" t="s">
        <v>1759</v>
      </c>
      <c r="AW315" t="str">
        <f t="shared" si="7"/>
        <v xml:space="preserve">赤 2일 九紫 </v>
      </c>
    </row>
    <row r="316" spans="38:49" x14ac:dyDescent="0.3">
      <c r="AL316">
        <v>2042</v>
      </c>
      <c r="AM316" t="s">
        <v>114</v>
      </c>
      <c r="AN316" t="s">
        <v>151</v>
      </c>
      <c r="AO316" t="s">
        <v>1764</v>
      </c>
      <c r="AP316" t="s">
        <v>1754</v>
      </c>
      <c r="AQ316" t="s">
        <v>1886</v>
      </c>
      <c r="AR316" t="str">
        <f t="shared" si="4"/>
        <v>六 1일 七赤 ▼</v>
      </c>
      <c r="AS316" t="s">
        <v>1914</v>
      </c>
      <c r="AT316" t="s">
        <v>1730</v>
      </c>
      <c r="AU316" t="s">
        <v>1755</v>
      </c>
      <c r="AW316" t="str">
        <f t="shared" si="7"/>
        <v xml:space="preserve">白 2일 六白 </v>
      </c>
    </row>
    <row r="317" spans="38:49" x14ac:dyDescent="0.3">
      <c r="AL317">
        <v>2042</v>
      </c>
      <c r="AM317" t="s">
        <v>115</v>
      </c>
      <c r="AN317" t="s">
        <v>150</v>
      </c>
      <c r="AO317" t="s">
        <v>1764</v>
      </c>
      <c r="AP317" t="s">
        <v>1757</v>
      </c>
      <c r="AQ317" t="s">
        <v>1886</v>
      </c>
      <c r="AR317" t="str">
        <f t="shared" si="4"/>
        <v>五 1일 三碧 ▼</v>
      </c>
      <c r="AS317" t="s">
        <v>1918</v>
      </c>
      <c r="AT317" t="s">
        <v>1900</v>
      </c>
      <c r="AU317" t="s">
        <v>1759</v>
      </c>
      <c r="AV317" t="s">
        <v>1886</v>
      </c>
      <c r="AW317" t="str">
        <f t="shared" si="7"/>
        <v>黃 22일 九紫 ▼</v>
      </c>
    </row>
    <row r="318" spans="38:49" x14ac:dyDescent="0.3">
      <c r="AL318">
        <v>2042</v>
      </c>
      <c r="AM318" t="s">
        <v>116</v>
      </c>
      <c r="AN318" t="s">
        <v>149</v>
      </c>
      <c r="AO318" t="s">
        <v>1764</v>
      </c>
      <c r="AP318" t="s">
        <v>1759</v>
      </c>
      <c r="AQ318" t="s">
        <v>1886</v>
      </c>
      <c r="AR318" t="str">
        <f t="shared" si="4"/>
        <v>四 1일 九紫 ▼</v>
      </c>
      <c r="AS318" t="s">
        <v>1915</v>
      </c>
      <c r="AT318" t="s">
        <v>1901</v>
      </c>
      <c r="AU318" t="s">
        <v>1758</v>
      </c>
      <c r="AV318" t="s">
        <v>1775</v>
      </c>
      <c r="AW318" t="str">
        <f t="shared" si="7"/>
        <v>綠 25일 一白 △</v>
      </c>
    </row>
    <row r="319" spans="38:49" x14ac:dyDescent="0.3">
      <c r="AL319">
        <v>2043</v>
      </c>
      <c r="AM319" t="s">
        <v>1721</v>
      </c>
      <c r="AN319" t="s">
        <v>148</v>
      </c>
      <c r="AO319" t="s">
        <v>1764</v>
      </c>
      <c r="AP319" t="s">
        <v>1760</v>
      </c>
      <c r="AQ319" t="s">
        <v>1775</v>
      </c>
      <c r="AR319" t="str">
        <f t="shared" si="4"/>
        <v>三 1일 八白 △</v>
      </c>
      <c r="AS319" t="s">
        <v>1908</v>
      </c>
      <c r="AT319" t="s">
        <v>1730</v>
      </c>
      <c r="AU319" t="s">
        <v>1759</v>
      </c>
      <c r="AW319" t="str">
        <f t="shared" si="7"/>
        <v xml:space="preserve">碧 2일 九紫 </v>
      </c>
    </row>
    <row r="320" spans="38:49" x14ac:dyDescent="0.3">
      <c r="AL320">
        <v>2043</v>
      </c>
      <c r="AM320" t="s">
        <v>106</v>
      </c>
      <c r="AN320" t="s">
        <v>147</v>
      </c>
      <c r="AO320" t="s">
        <v>1764</v>
      </c>
      <c r="AP320" t="s">
        <v>1757</v>
      </c>
      <c r="AQ320" t="s">
        <v>1775</v>
      </c>
      <c r="AR320" t="str">
        <f t="shared" si="4"/>
        <v>二 1일 三碧 △</v>
      </c>
      <c r="AS320" t="s">
        <v>1914</v>
      </c>
      <c r="AT320" t="s">
        <v>1730</v>
      </c>
      <c r="AU320" t="s">
        <v>1753</v>
      </c>
      <c r="AW320" t="str">
        <f t="shared" si="7"/>
        <v xml:space="preserve">白 2일 五黃 </v>
      </c>
    </row>
    <row r="321" spans="38:49" x14ac:dyDescent="0.3">
      <c r="AL321">
        <v>2043</v>
      </c>
      <c r="AM321" t="s">
        <v>107</v>
      </c>
      <c r="AN321" t="s">
        <v>1384</v>
      </c>
      <c r="AO321" t="s">
        <v>1764</v>
      </c>
      <c r="AP321" t="s">
        <v>1761</v>
      </c>
      <c r="AQ321" t="s">
        <v>1775</v>
      </c>
      <c r="AR321" t="str">
        <f t="shared" si="4"/>
        <v>一 1일 四綠 △</v>
      </c>
      <c r="AS321" t="s">
        <v>1914</v>
      </c>
      <c r="AT321" t="s">
        <v>1730</v>
      </c>
      <c r="AU321" t="s">
        <v>1753</v>
      </c>
      <c r="AW321" t="str">
        <f t="shared" si="7"/>
        <v xml:space="preserve">白 2일 五黃 </v>
      </c>
    </row>
    <row r="322" spans="38:49" x14ac:dyDescent="0.3">
      <c r="AL322">
        <v>2043</v>
      </c>
      <c r="AM322" t="s">
        <v>108</v>
      </c>
      <c r="AN322" t="s">
        <v>154</v>
      </c>
      <c r="AO322" t="s">
        <v>1764</v>
      </c>
      <c r="AP322" t="s">
        <v>1760</v>
      </c>
      <c r="AQ322" t="s">
        <v>1775</v>
      </c>
      <c r="AR322" t="str">
        <f t="shared" si="4"/>
        <v>九 1일 八白 △</v>
      </c>
      <c r="AS322" t="s">
        <v>1909</v>
      </c>
      <c r="AT322" t="s">
        <v>1730</v>
      </c>
      <c r="AU322" t="s">
        <v>1759</v>
      </c>
      <c r="AW322" t="str">
        <f t="shared" si="7"/>
        <v xml:space="preserve">紫 2일 九紫 </v>
      </c>
    </row>
    <row r="323" spans="38:49" x14ac:dyDescent="0.3">
      <c r="AL323">
        <v>2043</v>
      </c>
      <c r="AM323" t="s">
        <v>109</v>
      </c>
      <c r="AN323" t="s">
        <v>153</v>
      </c>
      <c r="AO323" t="s">
        <v>1764</v>
      </c>
      <c r="AP323" t="s">
        <v>1756</v>
      </c>
      <c r="AQ323" t="s">
        <v>1775</v>
      </c>
      <c r="AR323" t="str">
        <f t="shared" si="4"/>
        <v>八 1일 二黑 △</v>
      </c>
      <c r="AS323" t="s">
        <v>1914</v>
      </c>
      <c r="AT323" t="s">
        <v>1730</v>
      </c>
      <c r="AU323" t="s">
        <v>1757</v>
      </c>
      <c r="AW323" t="str">
        <f t="shared" si="7"/>
        <v xml:space="preserve">白 2일 三碧 </v>
      </c>
    </row>
    <row r="324" spans="38:49" x14ac:dyDescent="0.3">
      <c r="AL324">
        <v>2043</v>
      </c>
      <c r="AM324" t="s">
        <v>110</v>
      </c>
      <c r="AN324" t="s">
        <v>152</v>
      </c>
      <c r="AO324" t="s">
        <v>1764</v>
      </c>
      <c r="AP324" t="s">
        <v>1755</v>
      </c>
      <c r="AQ324" t="s">
        <v>1775</v>
      </c>
      <c r="AR324" t="str">
        <f t="shared" si="4"/>
        <v>七 1일 六白 △</v>
      </c>
      <c r="AS324" t="s">
        <v>1917</v>
      </c>
      <c r="AT324" t="s">
        <v>1730</v>
      </c>
      <c r="AU324" t="s">
        <v>1754</v>
      </c>
      <c r="AW324" t="str">
        <f t="shared" si="7"/>
        <v xml:space="preserve">赤 2일 七赤 </v>
      </c>
    </row>
    <row r="325" spans="38:49" x14ac:dyDescent="0.3">
      <c r="AL325">
        <v>2043</v>
      </c>
      <c r="AM325" t="s">
        <v>111</v>
      </c>
      <c r="AN325" t="s">
        <v>151</v>
      </c>
      <c r="AO325" t="s">
        <v>1764</v>
      </c>
      <c r="AP325" t="s">
        <v>1759</v>
      </c>
      <c r="AQ325" t="s">
        <v>1775</v>
      </c>
      <c r="AR325" t="str">
        <f t="shared" si="4"/>
        <v>六 1일 九紫 △</v>
      </c>
      <c r="AS325" t="s">
        <v>1914</v>
      </c>
      <c r="AT325" t="s">
        <v>1902</v>
      </c>
      <c r="AU325" t="s">
        <v>1759</v>
      </c>
      <c r="AV325" t="s">
        <v>1886</v>
      </c>
      <c r="AW325" t="str">
        <f t="shared" si="7"/>
        <v>白 20일 九紫 ▼</v>
      </c>
    </row>
    <row r="326" spans="38:49" x14ac:dyDescent="0.3">
      <c r="AL326">
        <v>2043</v>
      </c>
      <c r="AM326" t="s">
        <v>112</v>
      </c>
      <c r="AN326" t="s">
        <v>150</v>
      </c>
      <c r="AO326" t="s">
        <v>1764</v>
      </c>
      <c r="AP326" t="s">
        <v>1755</v>
      </c>
      <c r="AQ326" t="s">
        <v>1886</v>
      </c>
      <c r="AR326" t="str">
        <f t="shared" si="4"/>
        <v>五 1일 六白 ▼</v>
      </c>
      <c r="AS326" t="s">
        <v>1918</v>
      </c>
      <c r="AT326" t="s">
        <v>1730</v>
      </c>
      <c r="AU326" t="s">
        <v>1753</v>
      </c>
      <c r="AW326" t="str">
        <f t="shared" si="7"/>
        <v xml:space="preserve">黃 2일 五黃 </v>
      </c>
    </row>
    <row r="327" spans="38:49" x14ac:dyDescent="0.3">
      <c r="AL327">
        <v>2043</v>
      </c>
      <c r="AM327" t="s">
        <v>113</v>
      </c>
      <c r="AN327" t="s">
        <v>149</v>
      </c>
      <c r="AO327" t="s">
        <v>1764</v>
      </c>
      <c r="AP327" t="s">
        <v>1756</v>
      </c>
      <c r="AQ327" t="s">
        <v>1886</v>
      </c>
      <c r="AR327" t="str">
        <f t="shared" si="4"/>
        <v>四 1일 二黑 ▼</v>
      </c>
      <c r="AS327" t="s">
        <v>1915</v>
      </c>
      <c r="AT327" t="s">
        <v>1730</v>
      </c>
      <c r="AU327" t="s">
        <v>1758</v>
      </c>
      <c r="AW327" t="str">
        <f t="shared" si="7"/>
        <v xml:space="preserve">綠 2일 一白 </v>
      </c>
    </row>
    <row r="328" spans="38:49" x14ac:dyDescent="0.3">
      <c r="AL328">
        <v>2043</v>
      </c>
      <c r="AM328" t="s">
        <v>114</v>
      </c>
      <c r="AN328" t="s">
        <v>148</v>
      </c>
      <c r="AO328" t="s">
        <v>1764</v>
      </c>
      <c r="AP328" t="s">
        <v>1760</v>
      </c>
      <c r="AQ328" t="s">
        <v>1886</v>
      </c>
      <c r="AR328" t="str">
        <f t="shared" si="4"/>
        <v>三 1일 八白 ▼</v>
      </c>
      <c r="AS328" t="s">
        <v>1908</v>
      </c>
      <c r="AT328" t="s">
        <v>1730</v>
      </c>
      <c r="AU328" t="s">
        <v>1754</v>
      </c>
      <c r="AW328" t="str">
        <f t="shared" ref="AW328:AW391" si="8">AS328&amp;" "&amp;AT328&amp;" "&amp;AU328&amp;" "&amp;AV328</f>
        <v xml:space="preserve">碧 2일 七赤 </v>
      </c>
    </row>
    <row r="329" spans="38:49" x14ac:dyDescent="0.3">
      <c r="AL329">
        <v>2043</v>
      </c>
      <c r="AM329" t="s">
        <v>115</v>
      </c>
      <c r="AN329" t="s">
        <v>147</v>
      </c>
      <c r="AO329" t="s">
        <v>1764</v>
      </c>
      <c r="AP329" t="s">
        <v>1761</v>
      </c>
      <c r="AQ329" t="s">
        <v>1886</v>
      </c>
      <c r="AR329" t="str">
        <f t="shared" si="4"/>
        <v>二 1일 四綠 ▼</v>
      </c>
      <c r="AS329" t="s">
        <v>1916</v>
      </c>
      <c r="AT329" t="s">
        <v>1730</v>
      </c>
      <c r="AU329" t="s">
        <v>1757</v>
      </c>
      <c r="AW329" t="str">
        <f t="shared" si="8"/>
        <v xml:space="preserve">黑 2일 三碧 </v>
      </c>
    </row>
    <row r="330" spans="38:49" x14ac:dyDescent="0.3">
      <c r="AL330">
        <v>2043</v>
      </c>
      <c r="AM330" t="s">
        <v>116</v>
      </c>
      <c r="AN330" t="s">
        <v>1384</v>
      </c>
      <c r="AO330" t="s">
        <v>1764</v>
      </c>
      <c r="AP330" t="s">
        <v>1758</v>
      </c>
      <c r="AQ330" t="s">
        <v>1886</v>
      </c>
      <c r="AR330" t="str">
        <f t="shared" si="4"/>
        <v>一 1일 一白 ▼</v>
      </c>
      <c r="AS330" t="s">
        <v>1914</v>
      </c>
      <c r="AT330" t="s">
        <v>1730</v>
      </c>
      <c r="AU330" t="s">
        <v>1759</v>
      </c>
      <c r="AW330" t="str">
        <f t="shared" si="8"/>
        <v xml:space="preserve">白 2일 九紫 </v>
      </c>
    </row>
    <row r="331" spans="38:49" x14ac:dyDescent="0.3">
      <c r="AL331">
        <v>2044</v>
      </c>
      <c r="AM331" t="s">
        <v>1721</v>
      </c>
      <c r="AN331" t="s">
        <v>154</v>
      </c>
      <c r="AO331" t="s">
        <v>1764</v>
      </c>
      <c r="AP331" t="s">
        <v>1755</v>
      </c>
      <c r="AQ331" t="s">
        <v>1886</v>
      </c>
      <c r="AR331" t="str">
        <f t="shared" si="4"/>
        <v>九 1일 六白 ▼</v>
      </c>
      <c r="AS331" t="s">
        <v>1909</v>
      </c>
      <c r="AT331" t="s">
        <v>1895</v>
      </c>
      <c r="AU331" t="s">
        <v>1758</v>
      </c>
      <c r="AV331" t="s">
        <v>1775</v>
      </c>
      <c r="AW331" t="str">
        <f t="shared" si="8"/>
        <v>紫 16일 一白 △</v>
      </c>
    </row>
    <row r="332" spans="38:49" x14ac:dyDescent="0.3">
      <c r="AL332">
        <v>2044</v>
      </c>
      <c r="AM332" t="s">
        <v>106</v>
      </c>
      <c r="AN332" t="s">
        <v>153</v>
      </c>
      <c r="AO332" t="s">
        <v>1764</v>
      </c>
      <c r="AP332" t="s">
        <v>1760</v>
      </c>
      <c r="AQ332" t="s">
        <v>1775</v>
      </c>
      <c r="AR332" t="str">
        <f t="shared" si="4"/>
        <v>八 1일 八白 △</v>
      </c>
      <c r="AS332" t="s">
        <v>1914</v>
      </c>
      <c r="AT332" t="s">
        <v>1730</v>
      </c>
      <c r="AU332" t="s">
        <v>1759</v>
      </c>
      <c r="AW332" t="str">
        <f t="shared" si="8"/>
        <v xml:space="preserve">白 2일 九紫 </v>
      </c>
    </row>
    <row r="333" spans="38:49" x14ac:dyDescent="0.3">
      <c r="AL333">
        <v>2044</v>
      </c>
      <c r="AM333" t="s">
        <v>107</v>
      </c>
      <c r="AN333" t="s">
        <v>152</v>
      </c>
      <c r="AO333" t="s">
        <v>1764</v>
      </c>
      <c r="AP333" t="s">
        <v>1758</v>
      </c>
      <c r="AQ333" t="s">
        <v>1775</v>
      </c>
      <c r="AR333" t="str">
        <f t="shared" si="4"/>
        <v>七 1일 一白 △</v>
      </c>
      <c r="AS333" t="s">
        <v>1917</v>
      </c>
      <c r="AT333" t="s">
        <v>1730</v>
      </c>
      <c r="AU333" t="s">
        <v>1756</v>
      </c>
      <c r="AW333" t="str">
        <f t="shared" si="8"/>
        <v xml:space="preserve">赤 2일 二黑 </v>
      </c>
    </row>
    <row r="334" spans="38:49" x14ac:dyDescent="0.3">
      <c r="AL334">
        <v>2044</v>
      </c>
      <c r="AM334" t="s">
        <v>108</v>
      </c>
      <c r="AN334" t="s">
        <v>151</v>
      </c>
      <c r="AO334" t="s">
        <v>1764</v>
      </c>
      <c r="AP334" t="s">
        <v>1753</v>
      </c>
      <c r="AQ334" t="s">
        <v>1775</v>
      </c>
      <c r="AR334" t="str">
        <f t="shared" si="4"/>
        <v>六 1일 五黃 △</v>
      </c>
      <c r="AS334" t="s">
        <v>1914</v>
      </c>
      <c r="AT334" t="s">
        <v>1730</v>
      </c>
      <c r="AU334" t="s">
        <v>1755</v>
      </c>
      <c r="AW334" t="str">
        <f t="shared" si="8"/>
        <v xml:space="preserve">白 2일 六白 </v>
      </c>
    </row>
    <row r="335" spans="38:49" x14ac:dyDescent="0.3">
      <c r="AL335">
        <v>2044</v>
      </c>
      <c r="AM335" t="s">
        <v>109</v>
      </c>
      <c r="AN335" t="s">
        <v>150</v>
      </c>
      <c r="AO335" t="s">
        <v>1764</v>
      </c>
      <c r="AP335" t="s">
        <v>1760</v>
      </c>
      <c r="AQ335" t="s">
        <v>1775</v>
      </c>
      <c r="AR335" t="str">
        <f t="shared" si="4"/>
        <v>五 1일 八白 △</v>
      </c>
      <c r="AS335" t="s">
        <v>1918</v>
      </c>
      <c r="AT335" t="s">
        <v>1730</v>
      </c>
      <c r="AU335" t="s">
        <v>1759</v>
      </c>
      <c r="AW335" t="str">
        <f t="shared" si="8"/>
        <v xml:space="preserve">黃 2일 九紫 </v>
      </c>
    </row>
    <row r="336" spans="38:49" x14ac:dyDescent="0.3">
      <c r="AL336">
        <v>2044</v>
      </c>
      <c r="AM336" t="s">
        <v>110</v>
      </c>
      <c r="AN336" t="s">
        <v>149</v>
      </c>
      <c r="AO336" t="s">
        <v>1764</v>
      </c>
      <c r="AP336" t="s">
        <v>1757</v>
      </c>
      <c r="AQ336" t="s">
        <v>1775</v>
      </c>
      <c r="AR336" t="str">
        <f t="shared" si="4"/>
        <v>四 1일 三碧 △</v>
      </c>
      <c r="AS336" t="s">
        <v>1915</v>
      </c>
      <c r="AT336" t="s">
        <v>1730</v>
      </c>
      <c r="AU336" t="s">
        <v>1761</v>
      </c>
      <c r="AW336" t="str">
        <f t="shared" si="8"/>
        <v xml:space="preserve">綠 2일 四綠 </v>
      </c>
    </row>
    <row r="337" spans="38:49" x14ac:dyDescent="0.3">
      <c r="AL337">
        <v>2044</v>
      </c>
      <c r="AM337" t="s">
        <v>111</v>
      </c>
      <c r="AN337" t="s">
        <v>148</v>
      </c>
      <c r="AO337" t="s">
        <v>1764</v>
      </c>
      <c r="AP337" t="s">
        <v>1755</v>
      </c>
      <c r="AQ337" t="s">
        <v>1775</v>
      </c>
      <c r="AR337" t="str">
        <f t="shared" si="4"/>
        <v>三 1일 六白 △</v>
      </c>
      <c r="AS337" t="s">
        <v>1908</v>
      </c>
      <c r="AT337" t="s">
        <v>1903</v>
      </c>
      <c r="AU337" t="s">
        <v>1759</v>
      </c>
      <c r="AV337" t="s">
        <v>1886</v>
      </c>
      <c r="AW337" t="str">
        <f t="shared" si="8"/>
        <v>碧 14일 九紫 ▼</v>
      </c>
    </row>
    <row r="338" spans="38:49" x14ac:dyDescent="0.3">
      <c r="AL338">
        <v>2044</v>
      </c>
      <c r="AM338" t="s">
        <v>112</v>
      </c>
      <c r="AN338" t="s">
        <v>147</v>
      </c>
      <c r="AO338" t="s">
        <v>1764</v>
      </c>
      <c r="AP338" t="s">
        <v>1759</v>
      </c>
      <c r="AQ338" t="s">
        <v>1886</v>
      </c>
      <c r="AR338" t="str">
        <f t="shared" si="4"/>
        <v>二 1일 九紫 ▼</v>
      </c>
      <c r="AS338" t="s">
        <v>1916</v>
      </c>
      <c r="AT338" t="s">
        <v>1730</v>
      </c>
      <c r="AU338" t="s">
        <v>1760</v>
      </c>
      <c r="AW338" t="str">
        <f t="shared" si="8"/>
        <v xml:space="preserve">黑 2일 八白 </v>
      </c>
    </row>
    <row r="339" spans="38:49" x14ac:dyDescent="0.3">
      <c r="AL339">
        <v>2044</v>
      </c>
      <c r="AM339" t="s">
        <v>113</v>
      </c>
      <c r="AN339" t="s">
        <v>1384</v>
      </c>
      <c r="AO339" t="s">
        <v>1764</v>
      </c>
      <c r="AP339" t="s">
        <v>1753</v>
      </c>
      <c r="AQ339" t="s">
        <v>1886</v>
      </c>
      <c r="AR339" t="str">
        <f t="shared" si="4"/>
        <v>一 1일 五黃 ▼</v>
      </c>
      <c r="AS339" t="s">
        <v>1914</v>
      </c>
      <c r="AT339" t="s">
        <v>1730</v>
      </c>
      <c r="AU339" t="s">
        <v>1761</v>
      </c>
      <c r="AW339" t="str">
        <f t="shared" si="8"/>
        <v xml:space="preserve">白 2일 四綠 </v>
      </c>
    </row>
    <row r="340" spans="38:49" x14ac:dyDescent="0.3">
      <c r="AL340">
        <v>2044</v>
      </c>
      <c r="AM340" t="s">
        <v>114</v>
      </c>
      <c r="AN340" t="s">
        <v>154</v>
      </c>
      <c r="AO340" t="s">
        <v>1764</v>
      </c>
      <c r="AP340" t="s">
        <v>1756</v>
      </c>
      <c r="AQ340" t="s">
        <v>1886</v>
      </c>
      <c r="AR340" t="str">
        <f t="shared" si="4"/>
        <v>九 1일 二黑 ▼</v>
      </c>
      <c r="AS340" t="s">
        <v>1909</v>
      </c>
      <c r="AT340" t="s">
        <v>1730</v>
      </c>
      <c r="AU340" t="s">
        <v>1758</v>
      </c>
      <c r="AW340" t="str">
        <f t="shared" si="8"/>
        <v xml:space="preserve">紫 2일 一白 </v>
      </c>
    </row>
    <row r="341" spans="38:49" x14ac:dyDescent="0.3">
      <c r="AL341">
        <v>2044</v>
      </c>
      <c r="AM341" t="s">
        <v>115</v>
      </c>
      <c r="AN341" t="s">
        <v>153</v>
      </c>
      <c r="AO341" t="s">
        <v>1764</v>
      </c>
      <c r="AP341" t="s">
        <v>1754</v>
      </c>
      <c r="AQ341" t="s">
        <v>1886</v>
      </c>
      <c r="AR341" t="str">
        <f t="shared" si="4"/>
        <v>八 1일 七赤 ▼</v>
      </c>
      <c r="AS341" t="s">
        <v>1914</v>
      </c>
      <c r="AT341" t="s">
        <v>1730</v>
      </c>
      <c r="AU341" t="s">
        <v>1755</v>
      </c>
      <c r="AW341" t="str">
        <f t="shared" si="8"/>
        <v xml:space="preserve">白 2일 六白 </v>
      </c>
    </row>
    <row r="342" spans="38:49" x14ac:dyDescent="0.3">
      <c r="AL342">
        <v>2044</v>
      </c>
      <c r="AM342" t="s">
        <v>116</v>
      </c>
      <c r="AN342" t="s">
        <v>152</v>
      </c>
      <c r="AO342" t="s">
        <v>1764</v>
      </c>
      <c r="AP342" t="s">
        <v>1761</v>
      </c>
      <c r="AQ342" t="s">
        <v>1886</v>
      </c>
      <c r="AR342" t="str">
        <f t="shared" si="4"/>
        <v>七 1일 四綠 ▼</v>
      </c>
      <c r="AS342" t="s">
        <v>1917</v>
      </c>
      <c r="AT342" t="s">
        <v>1730</v>
      </c>
      <c r="AU342" t="s">
        <v>1757</v>
      </c>
      <c r="AW342" t="str">
        <f t="shared" si="8"/>
        <v xml:space="preserve">赤 2일 三碧 </v>
      </c>
    </row>
    <row r="343" spans="38:49" x14ac:dyDescent="0.3">
      <c r="AL343">
        <v>2045</v>
      </c>
      <c r="AM343" t="s">
        <v>1721</v>
      </c>
      <c r="AN343" t="s">
        <v>151</v>
      </c>
      <c r="AO343" t="s">
        <v>1764</v>
      </c>
      <c r="AP343" t="s">
        <v>1759</v>
      </c>
      <c r="AQ343" t="s">
        <v>1886</v>
      </c>
      <c r="AR343" t="str">
        <f t="shared" si="4"/>
        <v>六 1일 九紫 ▼</v>
      </c>
      <c r="AS343" t="s">
        <v>1914</v>
      </c>
      <c r="AT343" t="s">
        <v>1904</v>
      </c>
      <c r="AU343" t="s">
        <v>1758</v>
      </c>
      <c r="AV343" t="s">
        <v>1775</v>
      </c>
      <c r="AW343" t="str">
        <f t="shared" si="8"/>
        <v>白 10일 一白 △</v>
      </c>
    </row>
    <row r="344" spans="38:49" x14ac:dyDescent="0.3">
      <c r="AL344">
        <v>2045</v>
      </c>
      <c r="AM344" t="s">
        <v>106</v>
      </c>
      <c r="AN344" t="s">
        <v>150</v>
      </c>
      <c r="AO344" t="s">
        <v>1764</v>
      </c>
      <c r="AP344" t="s">
        <v>1753</v>
      </c>
      <c r="AQ344" t="s">
        <v>1775</v>
      </c>
      <c r="AR344" t="str">
        <f t="shared" si="4"/>
        <v>五 1일 五黃 △</v>
      </c>
      <c r="AS344" t="s">
        <v>1918</v>
      </c>
      <c r="AT344" t="s">
        <v>1730</v>
      </c>
      <c r="AU344" t="s">
        <v>1755</v>
      </c>
      <c r="AW344" t="str">
        <f t="shared" si="8"/>
        <v xml:space="preserve">黃 2일 六白 </v>
      </c>
    </row>
    <row r="345" spans="38:49" x14ac:dyDescent="0.3">
      <c r="AL345">
        <v>2045</v>
      </c>
      <c r="AM345" t="s">
        <v>107</v>
      </c>
      <c r="AN345" t="s">
        <v>149</v>
      </c>
      <c r="AO345" t="s">
        <v>1764</v>
      </c>
      <c r="AP345" t="s">
        <v>1755</v>
      </c>
      <c r="AQ345" t="s">
        <v>1775</v>
      </c>
      <c r="AR345" t="str">
        <f t="shared" si="4"/>
        <v>四 1일 六白 △</v>
      </c>
      <c r="AS345" t="s">
        <v>1915</v>
      </c>
      <c r="AT345" t="s">
        <v>1730</v>
      </c>
      <c r="AU345" t="s">
        <v>1754</v>
      </c>
      <c r="AW345" t="str">
        <f t="shared" si="8"/>
        <v xml:space="preserve">綠 2일 七赤 </v>
      </c>
    </row>
    <row r="346" spans="38:49" x14ac:dyDescent="0.3">
      <c r="AL346">
        <v>2045</v>
      </c>
      <c r="AM346" t="s">
        <v>108</v>
      </c>
      <c r="AN346" t="s">
        <v>148</v>
      </c>
      <c r="AO346" t="s">
        <v>1764</v>
      </c>
      <c r="AP346" t="s">
        <v>1758</v>
      </c>
      <c r="AQ346" t="s">
        <v>1775</v>
      </c>
      <c r="AR346" t="str">
        <f t="shared" si="4"/>
        <v>三 1일 一白 △</v>
      </c>
      <c r="AS346" t="s">
        <v>1908</v>
      </c>
      <c r="AT346" t="s">
        <v>1730</v>
      </c>
      <c r="AU346" t="s">
        <v>1756</v>
      </c>
      <c r="AW346" t="str">
        <f t="shared" si="8"/>
        <v xml:space="preserve">碧 2일 二黑 </v>
      </c>
    </row>
    <row r="347" spans="38:49" x14ac:dyDescent="0.3">
      <c r="AL347">
        <v>2045</v>
      </c>
      <c r="AM347" t="s">
        <v>109</v>
      </c>
      <c r="AN347" t="s">
        <v>147</v>
      </c>
      <c r="AO347" t="s">
        <v>1764</v>
      </c>
      <c r="AP347" t="s">
        <v>1761</v>
      </c>
      <c r="AQ347" t="s">
        <v>1775</v>
      </c>
      <c r="AR347" t="str">
        <f t="shared" si="4"/>
        <v>二 1일 四綠 △</v>
      </c>
      <c r="AS347" t="s">
        <v>1916</v>
      </c>
      <c r="AT347" t="s">
        <v>1730</v>
      </c>
      <c r="AU347" t="s">
        <v>1753</v>
      </c>
      <c r="AW347" t="str">
        <f t="shared" si="8"/>
        <v xml:space="preserve">黑 2일 五黃 </v>
      </c>
    </row>
    <row r="348" spans="38:49" x14ac:dyDescent="0.3">
      <c r="AL348">
        <v>2045</v>
      </c>
      <c r="AM348" t="s">
        <v>110</v>
      </c>
      <c r="AN348" t="s">
        <v>1384</v>
      </c>
      <c r="AO348" t="s">
        <v>1764</v>
      </c>
      <c r="AP348" t="s">
        <v>1760</v>
      </c>
      <c r="AQ348" t="s">
        <v>1775</v>
      </c>
      <c r="AR348" t="str">
        <f t="shared" si="4"/>
        <v>一 1일 八白 △</v>
      </c>
      <c r="AS348" t="s">
        <v>1914</v>
      </c>
      <c r="AT348" t="s">
        <v>1730</v>
      </c>
      <c r="AU348" t="s">
        <v>1759</v>
      </c>
      <c r="AW348" t="str">
        <f t="shared" si="8"/>
        <v xml:space="preserve">白 2일 九紫 </v>
      </c>
    </row>
    <row r="349" spans="38:49" x14ac:dyDescent="0.3">
      <c r="AL349">
        <v>2045</v>
      </c>
      <c r="AM349" t="s">
        <v>111</v>
      </c>
      <c r="AN349" t="s">
        <v>154</v>
      </c>
      <c r="AO349" t="s">
        <v>1764</v>
      </c>
      <c r="AP349" t="s">
        <v>1756</v>
      </c>
      <c r="AQ349" t="s">
        <v>1775</v>
      </c>
      <c r="AR349" t="str">
        <f t="shared" si="4"/>
        <v>九 1일 二黑 △</v>
      </c>
      <c r="AS349" t="s">
        <v>1909</v>
      </c>
      <c r="AT349" t="s">
        <v>1905</v>
      </c>
      <c r="AU349" t="s">
        <v>1759</v>
      </c>
      <c r="AV349" t="s">
        <v>1886</v>
      </c>
      <c r="AW349" t="str">
        <f t="shared" si="8"/>
        <v>紫 9일 九紫 ▼</v>
      </c>
    </row>
    <row r="350" spans="38:49" x14ac:dyDescent="0.3">
      <c r="AL350">
        <v>2045</v>
      </c>
      <c r="AM350" t="s">
        <v>112</v>
      </c>
      <c r="AN350" t="s">
        <v>153</v>
      </c>
      <c r="AO350" t="s">
        <v>1764</v>
      </c>
      <c r="AP350" t="s">
        <v>1761</v>
      </c>
      <c r="AQ350" t="s">
        <v>1886</v>
      </c>
      <c r="AR350" t="str">
        <f t="shared" si="4"/>
        <v>八 1일 四綠 ▼</v>
      </c>
      <c r="AS350" t="s">
        <v>1914</v>
      </c>
      <c r="AT350" t="s">
        <v>1730</v>
      </c>
      <c r="AU350" t="s">
        <v>1757</v>
      </c>
      <c r="AW350" t="str">
        <f t="shared" si="8"/>
        <v xml:space="preserve">白 2일 三碧 </v>
      </c>
    </row>
    <row r="351" spans="38:49" x14ac:dyDescent="0.3">
      <c r="AL351">
        <v>2045</v>
      </c>
      <c r="AM351" t="s">
        <v>113</v>
      </c>
      <c r="AN351" t="s">
        <v>152</v>
      </c>
      <c r="AO351" t="s">
        <v>1764</v>
      </c>
      <c r="AP351" t="s">
        <v>1759</v>
      </c>
      <c r="AQ351" t="s">
        <v>1886</v>
      </c>
      <c r="AR351" t="str">
        <f t="shared" si="4"/>
        <v>七 1일 九紫 ▼</v>
      </c>
      <c r="AS351" t="s">
        <v>1917</v>
      </c>
      <c r="AT351" t="s">
        <v>1730</v>
      </c>
      <c r="AU351" t="s">
        <v>1760</v>
      </c>
      <c r="AW351" t="str">
        <f t="shared" si="8"/>
        <v xml:space="preserve">赤 2일 八白 </v>
      </c>
    </row>
    <row r="352" spans="38:49" x14ac:dyDescent="0.3">
      <c r="AL352">
        <v>2045</v>
      </c>
      <c r="AM352" t="s">
        <v>114</v>
      </c>
      <c r="AN352" t="s">
        <v>151</v>
      </c>
      <c r="AO352" t="s">
        <v>1764</v>
      </c>
      <c r="AP352" t="s">
        <v>1755</v>
      </c>
      <c r="AQ352" t="s">
        <v>1886</v>
      </c>
      <c r="AR352" t="str">
        <f t="shared" si="4"/>
        <v>六 1일 六白 ▼</v>
      </c>
      <c r="AS352" t="s">
        <v>1914</v>
      </c>
      <c r="AT352" t="s">
        <v>1730</v>
      </c>
      <c r="AU352" t="s">
        <v>1753</v>
      </c>
      <c r="AW352" t="str">
        <f t="shared" si="8"/>
        <v xml:space="preserve">白 2일 五黃 </v>
      </c>
    </row>
    <row r="353" spans="38:49" x14ac:dyDescent="0.3">
      <c r="AL353">
        <v>2045</v>
      </c>
      <c r="AM353" t="s">
        <v>115</v>
      </c>
      <c r="AN353" t="s">
        <v>150</v>
      </c>
      <c r="AO353" t="s">
        <v>1764</v>
      </c>
      <c r="AP353" t="s">
        <v>1756</v>
      </c>
      <c r="AQ353" t="s">
        <v>1886</v>
      </c>
      <c r="AR353" t="str">
        <f t="shared" si="4"/>
        <v>五 1일 二黑 ▼</v>
      </c>
      <c r="AS353" t="s">
        <v>1918</v>
      </c>
      <c r="AT353" t="s">
        <v>1730</v>
      </c>
      <c r="AU353" t="s">
        <v>1758</v>
      </c>
      <c r="AW353" t="str">
        <f t="shared" si="8"/>
        <v xml:space="preserve">黃 2일 一白 </v>
      </c>
    </row>
    <row r="354" spans="38:49" x14ac:dyDescent="0.3">
      <c r="AL354">
        <v>2045</v>
      </c>
      <c r="AM354" t="s">
        <v>116</v>
      </c>
      <c r="AN354" t="s">
        <v>149</v>
      </c>
      <c r="AO354" t="s">
        <v>1764</v>
      </c>
      <c r="AP354" t="s">
        <v>1760</v>
      </c>
      <c r="AQ354" t="s">
        <v>1886</v>
      </c>
      <c r="AR354" t="str">
        <f t="shared" si="4"/>
        <v>四 1일 八白 ▼</v>
      </c>
      <c r="AS354" t="s">
        <v>1915</v>
      </c>
      <c r="AT354" t="s">
        <v>1730</v>
      </c>
      <c r="AU354" t="s">
        <v>1754</v>
      </c>
      <c r="AW354" t="str">
        <f t="shared" si="8"/>
        <v xml:space="preserve">綠 2일 七赤 </v>
      </c>
    </row>
    <row r="355" spans="38:49" x14ac:dyDescent="0.3">
      <c r="AL355">
        <v>2046</v>
      </c>
      <c r="AM355" t="s">
        <v>1721</v>
      </c>
      <c r="AN355" t="s">
        <v>148</v>
      </c>
      <c r="AO355" t="s">
        <v>1764</v>
      </c>
      <c r="AP355" t="s">
        <v>1761</v>
      </c>
      <c r="AQ355" t="s">
        <v>1886</v>
      </c>
      <c r="AR355" t="str">
        <f t="shared" si="4"/>
        <v>三 1일 四綠 ▼</v>
      </c>
      <c r="AS355" t="s">
        <v>1908</v>
      </c>
      <c r="AT355" t="s">
        <v>1897</v>
      </c>
      <c r="AU355" t="s">
        <v>1758</v>
      </c>
      <c r="AV355" t="s">
        <v>1775</v>
      </c>
      <c r="AW355" t="str">
        <f t="shared" si="8"/>
        <v>碧 5일 一白 △</v>
      </c>
    </row>
    <row r="356" spans="38:49" x14ac:dyDescent="0.3">
      <c r="AL356">
        <v>2046</v>
      </c>
      <c r="AM356" t="s">
        <v>106</v>
      </c>
      <c r="AN356" t="s">
        <v>147</v>
      </c>
      <c r="AO356" t="s">
        <v>1764</v>
      </c>
      <c r="AP356" t="s">
        <v>1758</v>
      </c>
      <c r="AQ356" t="s">
        <v>1775</v>
      </c>
      <c r="AR356" t="str">
        <f t="shared" si="4"/>
        <v>二 1일 一白 △</v>
      </c>
      <c r="AS356" t="s">
        <v>1916</v>
      </c>
      <c r="AT356" t="s">
        <v>1730</v>
      </c>
      <c r="AU356" t="s">
        <v>1756</v>
      </c>
      <c r="AW356" t="str">
        <f t="shared" si="8"/>
        <v xml:space="preserve">黑 2일 二黑 </v>
      </c>
    </row>
    <row r="357" spans="38:49" x14ac:dyDescent="0.3">
      <c r="AL357">
        <v>2046</v>
      </c>
      <c r="AM357" t="s">
        <v>107</v>
      </c>
      <c r="AN357" t="s">
        <v>1384</v>
      </c>
      <c r="AO357" t="s">
        <v>1764</v>
      </c>
      <c r="AP357" t="s">
        <v>1756</v>
      </c>
      <c r="AQ357" t="s">
        <v>1775</v>
      </c>
      <c r="AR357" t="str">
        <f t="shared" si="4"/>
        <v>一 1일 二黑 △</v>
      </c>
      <c r="AS357" t="s">
        <v>1914</v>
      </c>
      <c r="AT357" t="s">
        <v>1730</v>
      </c>
      <c r="AU357" t="s">
        <v>1757</v>
      </c>
      <c r="AW357" t="str">
        <f t="shared" si="8"/>
        <v xml:space="preserve">白 2일 三碧 </v>
      </c>
    </row>
    <row r="358" spans="38:49" x14ac:dyDescent="0.3">
      <c r="AL358">
        <v>2046</v>
      </c>
      <c r="AM358" t="s">
        <v>108</v>
      </c>
      <c r="AN358" t="s">
        <v>154</v>
      </c>
      <c r="AO358" t="s">
        <v>1764</v>
      </c>
      <c r="AP358" t="s">
        <v>1755</v>
      </c>
      <c r="AQ358" t="s">
        <v>1775</v>
      </c>
      <c r="AR358" t="str">
        <f t="shared" si="4"/>
        <v>九 1일 六白 △</v>
      </c>
      <c r="AS358" t="s">
        <v>1909</v>
      </c>
      <c r="AT358" t="s">
        <v>1730</v>
      </c>
      <c r="AU358" t="s">
        <v>1754</v>
      </c>
      <c r="AW358" t="str">
        <f t="shared" si="8"/>
        <v xml:space="preserve">紫 2일 七赤 </v>
      </c>
    </row>
    <row r="359" spans="38:49" x14ac:dyDescent="0.3">
      <c r="AL359">
        <v>2046</v>
      </c>
      <c r="AM359" t="s">
        <v>109</v>
      </c>
      <c r="AN359" t="s">
        <v>153</v>
      </c>
      <c r="AO359" t="s">
        <v>1764</v>
      </c>
      <c r="AP359" t="s">
        <v>1759</v>
      </c>
      <c r="AQ359" t="s">
        <v>1775</v>
      </c>
      <c r="AR359" t="str">
        <f t="shared" si="4"/>
        <v>八 1일 九紫 △</v>
      </c>
      <c r="AS359" t="s">
        <v>1914</v>
      </c>
      <c r="AT359" t="s">
        <v>1730</v>
      </c>
      <c r="AU359" t="s">
        <v>1758</v>
      </c>
      <c r="AW359" t="str">
        <f t="shared" si="8"/>
        <v xml:space="preserve">白 2일 一白 </v>
      </c>
    </row>
    <row r="360" spans="38:49" x14ac:dyDescent="0.3">
      <c r="AL360">
        <v>2046</v>
      </c>
      <c r="AM360" t="s">
        <v>110</v>
      </c>
      <c r="AN360" t="s">
        <v>152</v>
      </c>
      <c r="AO360" t="s">
        <v>1764</v>
      </c>
      <c r="AP360" t="s">
        <v>1761</v>
      </c>
      <c r="AQ360" t="s">
        <v>1775</v>
      </c>
      <c r="AR360" t="str">
        <f t="shared" si="4"/>
        <v>七 1일 四綠 △</v>
      </c>
      <c r="AS360" t="s">
        <v>1917</v>
      </c>
      <c r="AT360" t="s">
        <v>1730</v>
      </c>
      <c r="AU360" t="s">
        <v>1753</v>
      </c>
      <c r="AW360" t="str">
        <f t="shared" si="8"/>
        <v xml:space="preserve">赤 2일 五黃 </v>
      </c>
    </row>
    <row r="361" spans="38:49" x14ac:dyDescent="0.3">
      <c r="AL361">
        <v>2046</v>
      </c>
      <c r="AM361" t="s">
        <v>111</v>
      </c>
      <c r="AN361" t="s">
        <v>151</v>
      </c>
      <c r="AO361" t="s">
        <v>1764</v>
      </c>
      <c r="AP361" t="s">
        <v>1754</v>
      </c>
      <c r="AQ361" t="s">
        <v>1775</v>
      </c>
      <c r="AR361" t="str">
        <f t="shared" si="4"/>
        <v>六 1일 七赤 △</v>
      </c>
      <c r="AS361" t="s">
        <v>1914</v>
      </c>
      <c r="AT361" t="s">
        <v>1906</v>
      </c>
      <c r="AU361" t="s">
        <v>1759</v>
      </c>
      <c r="AV361" t="s">
        <v>1886</v>
      </c>
      <c r="AW361" t="str">
        <f t="shared" si="8"/>
        <v>白 4일 九紫 ▼</v>
      </c>
    </row>
    <row r="362" spans="38:49" x14ac:dyDescent="0.3">
      <c r="AL362">
        <v>2046</v>
      </c>
      <c r="AM362" t="s">
        <v>112</v>
      </c>
      <c r="AN362" t="s">
        <v>150</v>
      </c>
      <c r="AO362" t="s">
        <v>1764</v>
      </c>
      <c r="AP362" t="s">
        <v>1760</v>
      </c>
      <c r="AQ362" t="s">
        <v>1886</v>
      </c>
      <c r="AR362" t="str">
        <f t="shared" si="4"/>
        <v>五 1일 八白 ▼</v>
      </c>
      <c r="AS362" t="s">
        <v>1918</v>
      </c>
      <c r="AT362" t="s">
        <v>1730</v>
      </c>
      <c r="AU362" t="s">
        <v>1754</v>
      </c>
      <c r="AW362" t="str">
        <f t="shared" si="8"/>
        <v xml:space="preserve">黃 2일 七赤 </v>
      </c>
    </row>
    <row r="363" spans="38:49" x14ac:dyDescent="0.3">
      <c r="AL363">
        <v>2046</v>
      </c>
      <c r="AM363" t="s">
        <v>113</v>
      </c>
      <c r="AN363" t="s">
        <v>149</v>
      </c>
      <c r="AO363" t="s">
        <v>1764</v>
      </c>
      <c r="AP363" t="s">
        <v>1761</v>
      </c>
      <c r="AQ363" t="s">
        <v>1886</v>
      </c>
      <c r="AR363" t="str">
        <f t="shared" si="4"/>
        <v>四 1일 四綠 ▼</v>
      </c>
      <c r="AS363" t="s">
        <v>1915</v>
      </c>
      <c r="AT363" t="s">
        <v>1730</v>
      </c>
      <c r="AU363" t="s">
        <v>1757</v>
      </c>
      <c r="AW363" t="str">
        <f t="shared" si="8"/>
        <v xml:space="preserve">綠 2일 三碧 </v>
      </c>
    </row>
    <row r="364" spans="38:49" x14ac:dyDescent="0.3">
      <c r="AL364">
        <v>2046</v>
      </c>
      <c r="AM364" t="s">
        <v>114</v>
      </c>
      <c r="AN364" t="s">
        <v>148</v>
      </c>
      <c r="AO364" t="s">
        <v>1764</v>
      </c>
      <c r="AP364" t="s">
        <v>1758</v>
      </c>
      <c r="AQ364" t="s">
        <v>1886</v>
      </c>
      <c r="AR364" t="str">
        <f t="shared" si="4"/>
        <v>三 1일 一白 ▼</v>
      </c>
      <c r="AS364" t="s">
        <v>1908</v>
      </c>
      <c r="AT364" t="s">
        <v>1730</v>
      </c>
      <c r="AU364" t="s">
        <v>1759</v>
      </c>
      <c r="AW364" t="str">
        <f t="shared" si="8"/>
        <v xml:space="preserve">碧 2일 九紫 </v>
      </c>
    </row>
    <row r="365" spans="38:49" x14ac:dyDescent="0.3">
      <c r="AL365">
        <v>2046</v>
      </c>
      <c r="AM365" t="s">
        <v>115</v>
      </c>
      <c r="AN365" t="s">
        <v>147</v>
      </c>
      <c r="AO365" t="s">
        <v>1764</v>
      </c>
      <c r="AP365" t="s">
        <v>1755</v>
      </c>
      <c r="AQ365" t="s">
        <v>1886</v>
      </c>
      <c r="AR365" t="str">
        <f t="shared" si="4"/>
        <v>二 1일 六白 ▼</v>
      </c>
      <c r="AS365" t="s">
        <v>1916</v>
      </c>
      <c r="AT365" t="s">
        <v>1730</v>
      </c>
      <c r="AU365" t="s">
        <v>1753</v>
      </c>
      <c r="AW365" t="str">
        <f t="shared" si="8"/>
        <v xml:space="preserve">黑 2일 五黃 </v>
      </c>
    </row>
    <row r="366" spans="38:49" x14ac:dyDescent="0.3">
      <c r="AL366">
        <v>2046</v>
      </c>
      <c r="AM366" t="s">
        <v>116</v>
      </c>
      <c r="AN366" t="s">
        <v>1384</v>
      </c>
      <c r="AO366" t="s">
        <v>1764</v>
      </c>
      <c r="AP366" t="s">
        <v>1757</v>
      </c>
      <c r="AQ366" t="s">
        <v>1886</v>
      </c>
      <c r="AR366" t="str">
        <f t="shared" si="4"/>
        <v>一 1일 三碧 ▼</v>
      </c>
      <c r="AS366" t="s">
        <v>1914</v>
      </c>
      <c r="AT366" t="s">
        <v>1898</v>
      </c>
      <c r="AU366" t="s">
        <v>1758</v>
      </c>
      <c r="AV366" t="s">
        <v>1775</v>
      </c>
      <c r="AW366" t="str">
        <f t="shared" si="8"/>
        <v>白 31일 一白 △</v>
      </c>
    </row>
    <row r="367" spans="38:49" x14ac:dyDescent="0.3">
      <c r="AL367">
        <v>2047</v>
      </c>
      <c r="AM367" t="s">
        <v>1721</v>
      </c>
      <c r="AN367" t="s">
        <v>154</v>
      </c>
      <c r="AO367" t="s">
        <v>1764</v>
      </c>
      <c r="AP367" t="s">
        <v>1756</v>
      </c>
      <c r="AQ367" t="s">
        <v>1775</v>
      </c>
      <c r="AR367" t="str">
        <f t="shared" si="4"/>
        <v>九 1일 二黑 △</v>
      </c>
      <c r="AS367" t="s">
        <v>1909</v>
      </c>
      <c r="AT367" t="s">
        <v>1730</v>
      </c>
      <c r="AU367" t="s">
        <v>1757</v>
      </c>
      <c r="AW367" t="str">
        <f t="shared" si="8"/>
        <v xml:space="preserve">紫 2일 三碧 </v>
      </c>
    </row>
    <row r="368" spans="38:49" x14ac:dyDescent="0.3">
      <c r="AL368">
        <v>2047</v>
      </c>
      <c r="AM368" t="s">
        <v>106</v>
      </c>
      <c r="AN368" t="s">
        <v>153</v>
      </c>
      <c r="AO368" t="s">
        <v>1764</v>
      </c>
      <c r="AP368" t="s">
        <v>1755</v>
      </c>
      <c r="AQ368" t="s">
        <v>1775</v>
      </c>
      <c r="AR368" t="str">
        <f t="shared" si="4"/>
        <v>八 1일 六白 △</v>
      </c>
      <c r="AS368" t="s">
        <v>1914</v>
      </c>
      <c r="AT368" t="s">
        <v>1730</v>
      </c>
      <c r="AU368" t="s">
        <v>1754</v>
      </c>
      <c r="AW368" t="str">
        <f t="shared" si="8"/>
        <v xml:space="preserve">白 2일 七赤 </v>
      </c>
    </row>
    <row r="369" spans="38:49" x14ac:dyDescent="0.3">
      <c r="AL369">
        <v>2047</v>
      </c>
      <c r="AM369" t="s">
        <v>107</v>
      </c>
      <c r="AN369" t="s">
        <v>152</v>
      </c>
      <c r="AO369" t="s">
        <v>1764</v>
      </c>
      <c r="AP369" t="s">
        <v>1754</v>
      </c>
      <c r="AQ369" t="s">
        <v>1775</v>
      </c>
      <c r="AR369" t="str">
        <f t="shared" si="4"/>
        <v>七 1일 七赤 △</v>
      </c>
      <c r="AS369" t="s">
        <v>1917</v>
      </c>
      <c r="AT369" t="s">
        <v>1730</v>
      </c>
      <c r="AU369" t="s">
        <v>1760</v>
      </c>
      <c r="AW369" t="str">
        <f t="shared" si="8"/>
        <v xml:space="preserve">赤 2일 八白 </v>
      </c>
    </row>
    <row r="370" spans="38:49" x14ac:dyDescent="0.3">
      <c r="AL370">
        <v>2047</v>
      </c>
      <c r="AM370" t="s">
        <v>108</v>
      </c>
      <c r="AN370" t="s">
        <v>151</v>
      </c>
      <c r="AO370" t="s">
        <v>1764</v>
      </c>
      <c r="AP370" t="s">
        <v>1756</v>
      </c>
      <c r="AQ370" t="s">
        <v>1775</v>
      </c>
      <c r="AR370" t="str">
        <f t="shared" si="4"/>
        <v>六 1일 二黑 △</v>
      </c>
      <c r="AS370" t="s">
        <v>1914</v>
      </c>
      <c r="AT370" t="s">
        <v>1730</v>
      </c>
      <c r="AU370" t="s">
        <v>1757</v>
      </c>
      <c r="AW370" t="str">
        <f t="shared" si="8"/>
        <v xml:space="preserve">白 2일 三碧 </v>
      </c>
    </row>
    <row r="371" spans="38:49" x14ac:dyDescent="0.3">
      <c r="AL371">
        <v>2047</v>
      </c>
      <c r="AM371" t="s">
        <v>109</v>
      </c>
      <c r="AN371" t="s">
        <v>150</v>
      </c>
      <c r="AO371" t="s">
        <v>1764</v>
      </c>
      <c r="AP371" t="s">
        <v>1753</v>
      </c>
      <c r="AQ371" t="s">
        <v>1775</v>
      </c>
      <c r="AR371" t="str">
        <f t="shared" si="4"/>
        <v>五 1일 五黃 △</v>
      </c>
      <c r="AS371" t="s">
        <v>1918</v>
      </c>
      <c r="AT371" t="s">
        <v>1730</v>
      </c>
      <c r="AU371" t="s">
        <v>1755</v>
      </c>
      <c r="AW371" t="str">
        <f t="shared" si="8"/>
        <v xml:space="preserve">黃 2일 六白 </v>
      </c>
    </row>
    <row r="372" spans="38:49" x14ac:dyDescent="0.3">
      <c r="AL372">
        <v>2047</v>
      </c>
      <c r="AM372" t="s">
        <v>110</v>
      </c>
      <c r="AN372" t="s">
        <v>149</v>
      </c>
      <c r="AO372" t="s">
        <v>1764</v>
      </c>
      <c r="AP372" t="s">
        <v>1759</v>
      </c>
      <c r="AQ372" t="s">
        <v>1775</v>
      </c>
      <c r="AR372" t="str">
        <f t="shared" si="4"/>
        <v>四 1일 九紫 △</v>
      </c>
      <c r="AS372" t="s">
        <v>1915</v>
      </c>
      <c r="AT372" t="s">
        <v>1890</v>
      </c>
      <c r="AU372" t="s">
        <v>1759</v>
      </c>
      <c r="AV372" t="s">
        <v>1886</v>
      </c>
      <c r="AW372" t="str">
        <f t="shared" si="8"/>
        <v>綠 29일 九紫 ▼</v>
      </c>
    </row>
    <row r="373" spans="38:49" x14ac:dyDescent="0.3">
      <c r="AL373">
        <v>2047</v>
      </c>
      <c r="AM373" t="s">
        <v>111</v>
      </c>
      <c r="AN373" t="s">
        <v>148</v>
      </c>
      <c r="AO373" t="s">
        <v>1764</v>
      </c>
      <c r="AP373" t="s">
        <v>1754</v>
      </c>
      <c r="AQ373" t="s">
        <v>1886</v>
      </c>
      <c r="AR373" t="str">
        <f t="shared" si="4"/>
        <v>三 1일 七赤 ▼</v>
      </c>
      <c r="AS373" t="s">
        <v>1908</v>
      </c>
      <c r="AT373" t="s">
        <v>1730</v>
      </c>
      <c r="AU373" t="s">
        <v>1755</v>
      </c>
      <c r="AW373" t="str">
        <f t="shared" si="8"/>
        <v xml:space="preserve">碧 2일 六白 </v>
      </c>
    </row>
    <row r="374" spans="38:49" x14ac:dyDescent="0.3">
      <c r="AL374">
        <v>2047</v>
      </c>
      <c r="AM374" t="s">
        <v>112</v>
      </c>
      <c r="AN374" t="s">
        <v>147</v>
      </c>
      <c r="AO374" t="s">
        <v>1764</v>
      </c>
      <c r="AP374" t="s">
        <v>1757</v>
      </c>
      <c r="AQ374" t="s">
        <v>1886</v>
      </c>
      <c r="AR374" t="str">
        <f t="shared" si="4"/>
        <v>二 1일 三碧 ▼</v>
      </c>
      <c r="AS374" t="s">
        <v>1916</v>
      </c>
      <c r="AT374" t="s">
        <v>1730</v>
      </c>
      <c r="AU374" t="s">
        <v>1756</v>
      </c>
      <c r="AW374" t="str">
        <f t="shared" si="8"/>
        <v xml:space="preserve">黑 2일 二黑 </v>
      </c>
    </row>
    <row r="375" spans="38:49" x14ac:dyDescent="0.3">
      <c r="AL375">
        <v>2047</v>
      </c>
      <c r="AM375" t="s">
        <v>113</v>
      </c>
      <c r="AN375" t="s">
        <v>1384</v>
      </c>
      <c r="AO375" t="s">
        <v>1764</v>
      </c>
      <c r="AP375" t="s">
        <v>1760</v>
      </c>
      <c r="AQ375" t="s">
        <v>1886</v>
      </c>
      <c r="AR375" t="str">
        <f t="shared" si="4"/>
        <v>一 1일 八白 ▼</v>
      </c>
      <c r="AS375" t="s">
        <v>1914</v>
      </c>
      <c r="AT375" t="s">
        <v>1730</v>
      </c>
      <c r="AU375" t="s">
        <v>1754</v>
      </c>
      <c r="AW375" t="str">
        <f t="shared" si="8"/>
        <v xml:space="preserve">白 2일 七赤 </v>
      </c>
    </row>
    <row r="376" spans="38:49" x14ac:dyDescent="0.3">
      <c r="AL376">
        <v>2047</v>
      </c>
      <c r="AM376" t="s">
        <v>114</v>
      </c>
      <c r="AN376" t="s">
        <v>154</v>
      </c>
      <c r="AO376" t="s">
        <v>1764</v>
      </c>
      <c r="AP376" t="s">
        <v>1753</v>
      </c>
      <c r="AQ376" t="s">
        <v>1886</v>
      </c>
      <c r="AR376" t="str">
        <f t="shared" si="4"/>
        <v>九 1일 五黃 ▼</v>
      </c>
      <c r="AS376" t="s">
        <v>1909</v>
      </c>
      <c r="AT376" t="s">
        <v>1730</v>
      </c>
      <c r="AU376" t="s">
        <v>1761</v>
      </c>
      <c r="AW376" t="str">
        <f t="shared" si="8"/>
        <v xml:space="preserve">紫 2일 四綠 </v>
      </c>
    </row>
    <row r="377" spans="38:49" x14ac:dyDescent="0.3">
      <c r="AL377">
        <v>2047</v>
      </c>
      <c r="AM377" t="s">
        <v>115</v>
      </c>
      <c r="AN377" t="s">
        <v>153</v>
      </c>
      <c r="AO377" t="s">
        <v>1764</v>
      </c>
      <c r="AP377" t="s">
        <v>1758</v>
      </c>
      <c r="AQ377" t="s">
        <v>1886</v>
      </c>
      <c r="AR377" t="str">
        <f t="shared" si="4"/>
        <v>八 1일 一白 ▼</v>
      </c>
      <c r="AS377" t="s">
        <v>1914</v>
      </c>
      <c r="AT377" t="s">
        <v>1730</v>
      </c>
      <c r="AU377" t="s">
        <v>1759</v>
      </c>
      <c r="AW377" t="str">
        <f t="shared" si="8"/>
        <v xml:space="preserve">白 2일 九紫 </v>
      </c>
    </row>
    <row r="378" spans="38:49" x14ac:dyDescent="0.3">
      <c r="AL378">
        <v>2047</v>
      </c>
      <c r="AM378" t="s">
        <v>116</v>
      </c>
      <c r="AN378" t="s">
        <v>152</v>
      </c>
      <c r="AO378" t="s">
        <v>1764</v>
      </c>
      <c r="AP378" t="s">
        <v>1754</v>
      </c>
      <c r="AQ378" t="s">
        <v>1886</v>
      </c>
      <c r="AR378" t="str">
        <f t="shared" si="4"/>
        <v>七 1일 七赤 ▼</v>
      </c>
      <c r="AS378" t="s">
        <v>1917</v>
      </c>
      <c r="AT378" t="s">
        <v>1891</v>
      </c>
      <c r="AU378" t="s">
        <v>1758</v>
      </c>
      <c r="AV378" t="s">
        <v>1775</v>
      </c>
      <c r="AW378" t="str">
        <f t="shared" si="8"/>
        <v>赤 26일 一白 △</v>
      </c>
    </row>
    <row r="379" spans="38:49" x14ac:dyDescent="0.3">
      <c r="AL379">
        <v>2048</v>
      </c>
      <c r="AM379" t="s">
        <v>1721</v>
      </c>
      <c r="AN379" t="s">
        <v>151</v>
      </c>
      <c r="AO379" t="s">
        <v>1764</v>
      </c>
      <c r="AP379" t="s">
        <v>1754</v>
      </c>
      <c r="AQ379" t="s">
        <v>1775</v>
      </c>
      <c r="AR379" t="str">
        <f t="shared" si="4"/>
        <v>六 1일 七赤 △</v>
      </c>
      <c r="AS379" t="s">
        <v>1914</v>
      </c>
      <c r="AT379" t="s">
        <v>1730</v>
      </c>
      <c r="AU379" t="s">
        <v>1760</v>
      </c>
      <c r="AW379" t="str">
        <f t="shared" si="8"/>
        <v xml:space="preserve">白 2일 八白 </v>
      </c>
    </row>
    <row r="380" spans="38:49" x14ac:dyDescent="0.3">
      <c r="AL380">
        <v>2048</v>
      </c>
      <c r="AM380" t="s">
        <v>106</v>
      </c>
      <c r="AN380" t="s">
        <v>150</v>
      </c>
      <c r="AO380" t="s">
        <v>1764</v>
      </c>
      <c r="AP380" t="s">
        <v>1756</v>
      </c>
      <c r="AQ380" t="s">
        <v>1775</v>
      </c>
      <c r="AR380" t="str">
        <f t="shared" si="4"/>
        <v>五 1일 二黑 △</v>
      </c>
      <c r="AS380" t="s">
        <v>1918</v>
      </c>
      <c r="AT380" t="s">
        <v>1730</v>
      </c>
      <c r="AU380" t="s">
        <v>1757</v>
      </c>
      <c r="AW380" t="str">
        <f t="shared" si="8"/>
        <v xml:space="preserve">黃 2일 三碧 </v>
      </c>
    </row>
    <row r="381" spans="38:49" x14ac:dyDescent="0.3">
      <c r="AL381">
        <v>2048</v>
      </c>
      <c r="AM381" t="s">
        <v>107</v>
      </c>
      <c r="AN381" t="s">
        <v>149</v>
      </c>
      <c r="AO381" t="s">
        <v>1764</v>
      </c>
      <c r="AP381" t="s">
        <v>1761</v>
      </c>
      <c r="AQ381" t="s">
        <v>1775</v>
      </c>
      <c r="AR381" t="str">
        <f t="shared" si="4"/>
        <v>四 1일 四綠 △</v>
      </c>
      <c r="AS381" t="s">
        <v>1915</v>
      </c>
      <c r="AT381" t="s">
        <v>1730</v>
      </c>
      <c r="AU381" t="s">
        <v>1753</v>
      </c>
      <c r="AW381" t="str">
        <f t="shared" si="8"/>
        <v xml:space="preserve">綠 2일 五黃 </v>
      </c>
    </row>
    <row r="382" spans="38:49" x14ac:dyDescent="0.3">
      <c r="AL382">
        <v>2048</v>
      </c>
      <c r="AM382" t="s">
        <v>108</v>
      </c>
      <c r="AN382" t="s">
        <v>148</v>
      </c>
      <c r="AO382" t="s">
        <v>1764</v>
      </c>
      <c r="AP382" t="s">
        <v>1760</v>
      </c>
      <c r="AQ382" t="s">
        <v>1775</v>
      </c>
      <c r="AR382" t="str">
        <f t="shared" si="4"/>
        <v>三 1일 八白 △</v>
      </c>
      <c r="AS382" t="s">
        <v>1908</v>
      </c>
      <c r="AT382" t="s">
        <v>1730</v>
      </c>
      <c r="AU382" t="s">
        <v>1759</v>
      </c>
      <c r="AW382" t="str">
        <f t="shared" si="8"/>
        <v xml:space="preserve">碧 2일 九紫 </v>
      </c>
    </row>
    <row r="383" spans="38:49" x14ac:dyDescent="0.3">
      <c r="AL383">
        <v>2048</v>
      </c>
      <c r="AM383" t="s">
        <v>109</v>
      </c>
      <c r="AN383" t="s">
        <v>147</v>
      </c>
      <c r="AO383" t="s">
        <v>1764</v>
      </c>
      <c r="AP383" t="s">
        <v>1756</v>
      </c>
      <c r="AQ383" t="s">
        <v>1775</v>
      </c>
      <c r="AR383" t="str">
        <f t="shared" si="4"/>
        <v>二 1일 二黑 △</v>
      </c>
      <c r="AS383" t="s">
        <v>1916</v>
      </c>
      <c r="AT383" t="s">
        <v>1730</v>
      </c>
      <c r="AU383" t="s">
        <v>1757</v>
      </c>
      <c r="AW383" t="str">
        <f t="shared" si="8"/>
        <v xml:space="preserve">黑 2일 三碧 </v>
      </c>
    </row>
    <row r="384" spans="38:49" x14ac:dyDescent="0.3">
      <c r="AL384">
        <v>2048</v>
      </c>
      <c r="AM384" t="s">
        <v>110</v>
      </c>
      <c r="AN384" t="s">
        <v>1384</v>
      </c>
      <c r="AO384" t="s">
        <v>1764</v>
      </c>
      <c r="AP384" t="s">
        <v>1755</v>
      </c>
      <c r="AQ384" t="s">
        <v>1775</v>
      </c>
      <c r="AR384" t="str">
        <f t="shared" si="4"/>
        <v>一 1일 六白 △</v>
      </c>
      <c r="AS384" t="s">
        <v>1914</v>
      </c>
      <c r="AT384" t="s">
        <v>1892</v>
      </c>
      <c r="AU384" t="s">
        <v>1759</v>
      </c>
      <c r="AV384" t="s">
        <v>1886</v>
      </c>
      <c r="AW384" t="str">
        <f t="shared" si="8"/>
        <v>白 23일 九紫 ▼</v>
      </c>
    </row>
    <row r="385" spans="38:49" x14ac:dyDescent="0.3">
      <c r="AL385">
        <v>2048</v>
      </c>
      <c r="AM385" t="s">
        <v>111</v>
      </c>
      <c r="AN385" t="s">
        <v>154</v>
      </c>
      <c r="AO385" t="s">
        <v>1764</v>
      </c>
      <c r="AP385" t="s">
        <v>1758</v>
      </c>
      <c r="AQ385" t="s">
        <v>1886</v>
      </c>
      <c r="AR385" t="str">
        <f t="shared" si="4"/>
        <v>九 1일 一白 ▼</v>
      </c>
      <c r="AS385" t="s">
        <v>1909</v>
      </c>
      <c r="AT385" t="s">
        <v>1730</v>
      </c>
      <c r="AU385" t="s">
        <v>1759</v>
      </c>
      <c r="AW385" t="str">
        <f t="shared" si="8"/>
        <v xml:space="preserve">紫 2일 九紫 </v>
      </c>
    </row>
    <row r="386" spans="38:49" x14ac:dyDescent="0.3">
      <c r="AL386">
        <v>2048</v>
      </c>
      <c r="AM386" t="s">
        <v>112</v>
      </c>
      <c r="AN386" t="s">
        <v>153</v>
      </c>
      <c r="AO386" t="s">
        <v>1764</v>
      </c>
      <c r="AP386" t="s">
        <v>1755</v>
      </c>
      <c r="AQ386" t="s">
        <v>1886</v>
      </c>
      <c r="AR386" t="str">
        <f t="shared" si="4"/>
        <v>八 1일 六白 ▼</v>
      </c>
      <c r="AS386" t="s">
        <v>1914</v>
      </c>
      <c r="AT386" t="s">
        <v>1730</v>
      </c>
      <c r="AU386" t="s">
        <v>1753</v>
      </c>
      <c r="AW386" t="str">
        <f t="shared" si="8"/>
        <v xml:space="preserve">白 2일 五黃 </v>
      </c>
    </row>
    <row r="387" spans="38:49" x14ac:dyDescent="0.3">
      <c r="AL387">
        <v>2048</v>
      </c>
      <c r="AM387" t="s">
        <v>113</v>
      </c>
      <c r="AN387" t="s">
        <v>152</v>
      </c>
      <c r="AO387" t="s">
        <v>1764</v>
      </c>
      <c r="AP387" t="s">
        <v>1756</v>
      </c>
      <c r="AQ387" t="s">
        <v>1886</v>
      </c>
      <c r="AR387" t="str">
        <f t="shared" si="4"/>
        <v>七 1일 二黑 ▼</v>
      </c>
      <c r="AS387" t="s">
        <v>1917</v>
      </c>
      <c r="AT387" t="s">
        <v>1730</v>
      </c>
      <c r="AU387" t="s">
        <v>1758</v>
      </c>
      <c r="AW387" t="str">
        <f t="shared" si="8"/>
        <v xml:space="preserve">赤 2일 一白 </v>
      </c>
    </row>
    <row r="388" spans="38:49" x14ac:dyDescent="0.3">
      <c r="AL388">
        <v>2048</v>
      </c>
      <c r="AM388" t="s">
        <v>114</v>
      </c>
      <c r="AN388" t="s">
        <v>151</v>
      </c>
      <c r="AO388" t="s">
        <v>1764</v>
      </c>
      <c r="AP388" t="s">
        <v>1760</v>
      </c>
      <c r="AQ388" t="s">
        <v>1886</v>
      </c>
      <c r="AR388" t="str">
        <f t="shared" si="4"/>
        <v>六 1일 八白 ▼</v>
      </c>
      <c r="AS388" t="s">
        <v>1914</v>
      </c>
      <c r="AT388" t="s">
        <v>1730</v>
      </c>
      <c r="AU388" t="s">
        <v>1754</v>
      </c>
      <c r="AW388" t="str">
        <f t="shared" si="8"/>
        <v xml:space="preserve">白 2일 七赤 </v>
      </c>
    </row>
    <row r="389" spans="38:49" x14ac:dyDescent="0.3">
      <c r="AL389">
        <v>2048</v>
      </c>
      <c r="AM389" t="s">
        <v>115</v>
      </c>
      <c r="AN389" t="s">
        <v>150</v>
      </c>
      <c r="AO389" t="s">
        <v>1764</v>
      </c>
      <c r="AP389" t="s">
        <v>1761</v>
      </c>
      <c r="AQ389" t="s">
        <v>1886</v>
      </c>
      <c r="AR389" t="str">
        <f t="shared" si="4"/>
        <v>五 1일 四綠 ▼</v>
      </c>
      <c r="AS389" t="s">
        <v>1918</v>
      </c>
      <c r="AT389" t="s">
        <v>1730</v>
      </c>
      <c r="AU389" t="s">
        <v>1757</v>
      </c>
      <c r="AW389" t="str">
        <f t="shared" si="8"/>
        <v xml:space="preserve">黃 2일 三碧 </v>
      </c>
    </row>
    <row r="390" spans="38:49" x14ac:dyDescent="0.3">
      <c r="AL390">
        <v>2048</v>
      </c>
      <c r="AM390" t="s">
        <v>116</v>
      </c>
      <c r="AN390" t="s">
        <v>149</v>
      </c>
      <c r="AO390" t="s">
        <v>1764</v>
      </c>
      <c r="AP390" t="s">
        <v>1758</v>
      </c>
      <c r="AQ390" t="s">
        <v>1886</v>
      </c>
      <c r="AR390" t="str">
        <f t="shared" si="4"/>
        <v>四 1일 一白 ▼</v>
      </c>
      <c r="AS390" t="s">
        <v>1915</v>
      </c>
      <c r="AT390" t="s">
        <v>1902</v>
      </c>
      <c r="AU390" t="s">
        <v>1758</v>
      </c>
      <c r="AV390" t="s">
        <v>1775</v>
      </c>
      <c r="AW390" t="str">
        <f t="shared" si="8"/>
        <v>綠 20일 一白 △</v>
      </c>
    </row>
    <row r="391" spans="38:49" x14ac:dyDescent="0.3">
      <c r="AL391">
        <v>2049</v>
      </c>
      <c r="AM391" t="s">
        <v>1721</v>
      </c>
      <c r="AN391" t="s">
        <v>148</v>
      </c>
      <c r="AO391" t="s">
        <v>1764</v>
      </c>
      <c r="AP391" t="s">
        <v>1761</v>
      </c>
      <c r="AQ391" t="s">
        <v>1775</v>
      </c>
      <c r="AR391" t="str">
        <f t="shared" ref="AR391:AR414" si="9">AN391&amp;" "&amp;AO391&amp;" "&amp;AP391&amp;" "&amp;AQ391</f>
        <v>三 1일 四綠 △</v>
      </c>
      <c r="AS391" t="s">
        <v>1908</v>
      </c>
      <c r="AT391" t="s">
        <v>1730</v>
      </c>
      <c r="AU391" t="s">
        <v>1753</v>
      </c>
      <c r="AW391" t="str">
        <f t="shared" si="8"/>
        <v xml:space="preserve">碧 2일 五黃 </v>
      </c>
    </row>
    <row r="392" spans="38:49" x14ac:dyDescent="0.3">
      <c r="AL392">
        <v>2049</v>
      </c>
      <c r="AM392" t="s">
        <v>106</v>
      </c>
      <c r="AN392" t="s">
        <v>147</v>
      </c>
      <c r="AO392" t="s">
        <v>1764</v>
      </c>
      <c r="AP392" t="s">
        <v>1760</v>
      </c>
      <c r="AQ392" t="s">
        <v>1775</v>
      </c>
      <c r="AR392" t="str">
        <f t="shared" si="9"/>
        <v>二 1일 八白 △</v>
      </c>
      <c r="AS392" t="s">
        <v>1916</v>
      </c>
      <c r="AT392" t="s">
        <v>1730</v>
      </c>
      <c r="AU392" t="s">
        <v>1759</v>
      </c>
      <c r="AW392" t="str">
        <f t="shared" ref="AW392:AW414" si="10">AS392&amp;" "&amp;AT392&amp;" "&amp;AU392&amp;" "&amp;AV392</f>
        <v xml:space="preserve">黑 2일 九紫 </v>
      </c>
    </row>
    <row r="393" spans="38:49" x14ac:dyDescent="0.3">
      <c r="AL393">
        <v>2049</v>
      </c>
      <c r="AM393" t="s">
        <v>107</v>
      </c>
      <c r="AN393" t="s">
        <v>1384</v>
      </c>
      <c r="AO393" t="s">
        <v>1764</v>
      </c>
      <c r="AP393" t="s">
        <v>1759</v>
      </c>
      <c r="AQ393" t="s">
        <v>1775</v>
      </c>
      <c r="AR393" t="str">
        <f t="shared" si="9"/>
        <v>一 1일 九紫 △</v>
      </c>
      <c r="AS393" t="s">
        <v>1914</v>
      </c>
      <c r="AT393" t="s">
        <v>1730</v>
      </c>
      <c r="AU393" t="s">
        <v>1758</v>
      </c>
      <c r="AW393" t="str">
        <f t="shared" si="10"/>
        <v xml:space="preserve">白 2일 一白 </v>
      </c>
    </row>
    <row r="394" spans="38:49" x14ac:dyDescent="0.3">
      <c r="AL394">
        <v>2049</v>
      </c>
      <c r="AM394" t="s">
        <v>108</v>
      </c>
      <c r="AN394" t="s">
        <v>154</v>
      </c>
      <c r="AO394" t="s">
        <v>1764</v>
      </c>
      <c r="AP394" t="s">
        <v>1761</v>
      </c>
      <c r="AQ394" t="s">
        <v>1775</v>
      </c>
      <c r="AR394" t="str">
        <f t="shared" si="9"/>
        <v>九 1일 四綠 △</v>
      </c>
      <c r="AS394" t="s">
        <v>1909</v>
      </c>
      <c r="AT394" t="s">
        <v>1730</v>
      </c>
      <c r="AU394" t="s">
        <v>1753</v>
      </c>
      <c r="AW394" t="str">
        <f t="shared" si="10"/>
        <v xml:space="preserve">紫 2일 五黃 </v>
      </c>
    </row>
    <row r="395" spans="38:49" x14ac:dyDescent="0.3">
      <c r="AL395">
        <v>2049</v>
      </c>
      <c r="AM395" t="s">
        <v>109</v>
      </c>
      <c r="AN395" t="s">
        <v>153</v>
      </c>
      <c r="AO395" t="s">
        <v>1764</v>
      </c>
      <c r="AP395" t="s">
        <v>1754</v>
      </c>
      <c r="AQ395" t="s">
        <v>1775</v>
      </c>
      <c r="AR395" t="str">
        <f t="shared" si="9"/>
        <v>八 1일 七赤 △</v>
      </c>
      <c r="AS395" t="s">
        <v>1914</v>
      </c>
      <c r="AT395" t="s">
        <v>1730</v>
      </c>
      <c r="AU395" t="s">
        <v>1760</v>
      </c>
      <c r="AW395" t="str">
        <f t="shared" si="10"/>
        <v xml:space="preserve">白 2일 八白 </v>
      </c>
    </row>
    <row r="396" spans="38:49" x14ac:dyDescent="0.3">
      <c r="AL396">
        <v>2049</v>
      </c>
      <c r="AM396" t="s">
        <v>110</v>
      </c>
      <c r="AN396" t="s">
        <v>152</v>
      </c>
      <c r="AO396" t="s">
        <v>1764</v>
      </c>
      <c r="AP396" t="s">
        <v>1756</v>
      </c>
      <c r="AQ396" t="s">
        <v>1775</v>
      </c>
      <c r="AR396" t="str">
        <f t="shared" si="9"/>
        <v>七 1일 二黑 △</v>
      </c>
      <c r="AS396" t="s">
        <v>1917</v>
      </c>
      <c r="AT396" t="s">
        <v>1894</v>
      </c>
      <c r="AU396" t="s">
        <v>1759</v>
      </c>
      <c r="AV396" t="s">
        <v>1886</v>
      </c>
      <c r="AW396" t="str">
        <f t="shared" si="10"/>
        <v>赤 18일 九紫 ▼</v>
      </c>
    </row>
    <row r="397" spans="38:49" x14ac:dyDescent="0.3">
      <c r="AL397">
        <v>2049</v>
      </c>
      <c r="AM397" t="s">
        <v>111</v>
      </c>
      <c r="AN397" t="s">
        <v>151</v>
      </c>
      <c r="AO397" t="s">
        <v>1764</v>
      </c>
      <c r="AP397" t="s">
        <v>1753</v>
      </c>
      <c r="AQ397" t="s">
        <v>1886</v>
      </c>
      <c r="AR397" t="str">
        <f t="shared" si="9"/>
        <v>六 1일 五黃 ▼</v>
      </c>
      <c r="AS397" t="s">
        <v>1914</v>
      </c>
      <c r="AT397" t="s">
        <v>1730</v>
      </c>
      <c r="AU397" t="s">
        <v>1761</v>
      </c>
      <c r="AW397" t="str">
        <f t="shared" si="10"/>
        <v xml:space="preserve">白 2일 四綠 </v>
      </c>
    </row>
    <row r="398" spans="38:49" x14ac:dyDescent="0.3">
      <c r="AL398">
        <v>2049</v>
      </c>
      <c r="AM398" t="s">
        <v>112</v>
      </c>
      <c r="AN398" t="s">
        <v>150</v>
      </c>
      <c r="AO398" t="s">
        <v>1764</v>
      </c>
      <c r="AP398" t="s">
        <v>1758</v>
      </c>
      <c r="AQ398" t="s">
        <v>1886</v>
      </c>
      <c r="AR398" t="str">
        <f t="shared" si="9"/>
        <v>五 1일 一白 ▼</v>
      </c>
      <c r="AS398" t="s">
        <v>1918</v>
      </c>
      <c r="AT398" t="s">
        <v>1730</v>
      </c>
      <c r="AU398" t="s">
        <v>1759</v>
      </c>
      <c r="AW398" t="str">
        <f t="shared" si="10"/>
        <v xml:space="preserve">黃 2일 九紫 </v>
      </c>
    </row>
    <row r="399" spans="38:49" x14ac:dyDescent="0.3">
      <c r="AL399">
        <v>2049</v>
      </c>
      <c r="AM399" t="s">
        <v>113</v>
      </c>
      <c r="AN399" t="s">
        <v>149</v>
      </c>
      <c r="AO399" t="s">
        <v>1764</v>
      </c>
      <c r="AP399" t="s">
        <v>1755</v>
      </c>
      <c r="AQ399" t="s">
        <v>1886</v>
      </c>
      <c r="AR399" t="str">
        <f t="shared" si="9"/>
        <v>四 1일 六白 ▼</v>
      </c>
      <c r="AS399" t="s">
        <v>1915</v>
      </c>
      <c r="AT399" t="s">
        <v>1730</v>
      </c>
      <c r="AU399" t="s">
        <v>1753</v>
      </c>
      <c r="AW399" t="str">
        <f t="shared" si="10"/>
        <v xml:space="preserve">綠 2일 五黃 </v>
      </c>
    </row>
    <row r="400" spans="38:49" x14ac:dyDescent="0.3">
      <c r="AL400">
        <v>2049</v>
      </c>
      <c r="AM400" t="s">
        <v>114</v>
      </c>
      <c r="AN400" t="s">
        <v>148</v>
      </c>
      <c r="AO400" t="s">
        <v>1764</v>
      </c>
      <c r="AP400" t="s">
        <v>1757</v>
      </c>
      <c r="AQ400" t="s">
        <v>1886</v>
      </c>
      <c r="AR400" t="str">
        <f t="shared" si="9"/>
        <v>三 1일 三碧 ▼</v>
      </c>
      <c r="AS400" t="s">
        <v>1908</v>
      </c>
      <c r="AT400" t="s">
        <v>1730</v>
      </c>
      <c r="AU400" t="s">
        <v>1756</v>
      </c>
      <c r="AW400" t="str">
        <f t="shared" si="10"/>
        <v xml:space="preserve">碧 2일 二黑 </v>
      </c>
    </row>
    <row r="401" spans="38:49" x14ac:dyDescent="0.3">
      <c r="AL401">
        <v>2049</v>
      </c>
      <c r="AM401" t="s">
        <v>115</v>
      </c>
      <c r="AN401" t="s">
        <v>147</v>
      </c>
      <c r="AO401" t="s">
        <v>1764</v>
      </c>
      <c r="AP401" t="s">
        <v>1760</v>
      </c>
      <c r="AQ401" t="s">
        <v>1886</v>
      </c>
      <c r="AR401" t="str">
        <f t="shared" si="9"/>
        <v>二 1일 八白 ▼</v>
      </c>
      <c r="AS401" t="s">
        <v>1916</v>
      </c>
      <c r="AT401" t="s">
        <v>1730</v>
      </c>
      <c r="AU401" t="s">
        <v>1754</v>
      </c>
      <c r="AW401" t="str">
        <f t="shared" si="10"/>
        <v xml:space="preserve">黑 2일 七赤 </v>
      </c>
    </row>
    <row r="402" spans="38:49" x14ac:dyDescent="0.3">
      <c r="AL402">
        <v>2049</v>
      </c>
      <c r="AM402" t="s">
        <v>116</v>
      </c>
      <c r="AN402" t="s">
        <v>1384</v>
      </c>
      <c r="AO402" t="s">
        <v>1764</v>
      </c>
      <c r="AP402" t="s">
        <v>1753</v>
      </c>
      <c r="AQ402" t="s">
        <v>1886</v>
      </c>
      <c r="AR402" t="str">
        <f t="shared" si="9"/>
        <v>一 1일 五黃 ▼</v>
      </c>
      <c r="AS402" t="s">
        <v>1914</v>
      </c>
      <c r="AT402" t="s">
        <v>1907</v>
      </c>
      <c r="AU402" t="s">
        <v>1758</v>
      </c>
      <c r="AV402" t="s">
        <v>1775</v>
      </c>
      <c r="AW402" t="str">
        <f t="shared" si="10"/>
        <v>白 15일 一白 △</v>
      </c>
    </row>
    <row r="403" spans="38:49" x14ac:dyDescent="0.3">
      <c r="AL403">
        <v>2050</v>
      </c>
      <c r="AM403" t="s">
        <v>1721</v>
      </c>
      <c r="AN403" t="s">
        <v>154</v>
      </c>
      <c r="AO403" t="s">
        <v>1764</v>
      </c>
      <c r="AP403" t="s">
        <v>1759</v>
      </c>
      <c r="AQ403" t="s">
        <v>1775</v>
      </c>
      <c r="AR403" t="str">
        <f t="shared" si="9"/>
        <v>九 1일 九紫 △</v>
      </c>
      <c r="AS403" t="s">
        <v>1909</v>
      </c>
      <c r="AT403" t="s">
        <v>1730</v>
      </c>
      <c r="AU403" t="s">
        <v>1758</v>
      </c>
      <c r="AW403" t="str">
        <f t="shared" si="10"/>
        <v xml:space="preserve">紫 2일 一白 </v>
      </c>
    </row>
    <row r="404" spans="38:49" x14ac:dyDescent="0.3">
      <c r="AL404">
        <v>2050</v>
      </c>
      <c r="AM404" t="s">
        <v>106</v>
      </c>
      <c r="AN404" t="s">
        <v>153</v>
      </c>
      <c r="AO404" t="s">
        <v>1764</v>
      </c>
      <c r="AP404" t="s">
        <v>1761</v>
      </c>
      <c r="AQ404" t="s">
        <v>1775</v>
      </c>
      <c r="AR404" t="str">
        <f t="shared" si="9"/>
        <v>八 1일 四綠 △</v>
      </c>
      <c r="AS404" t="s">
        <v>1914</v>
      </c>
      <c r="AT404" t="s">
        <v>1730</v>
      </c>
      <c r="AU404" t="s">
        <v>1753</v>
      </c>
      <c r="AW404" t="str">
        <f t="shared" si="10"/>
        <v xml:space="preserve">白 2일 五黃 </v>
      </c>
    </row>
    <row r="405" spans="38:49" x14ac:dyDescent="0.3">
      <c r="AL405">
        <v>2050</v>
      </c>
      <c r="AM405" t="s">
        <v>107</v>
      </c>
      <c r="AN405" t="s">
        <v>152</v>
      </c>
      <c r="AO405" t="s">
        <v>1764</v>
      </c>
      <c r="AP405" t="s">
        <v>1753</v>
      </c>
      <c r="AQ405" t="s">
        <v>1775</v>
      </c>
      <c r="AR405" t="str">
        <f t="shared" si="9"/>
        <v>七 1일 五黃 △</v>
      </c>
      <c r="AS405" t="s">
        <v>1917</v>
      </c>
      <c r="AT405" t="s">
        <v>1730</v>
      </c>
      <c r="AU405" t="s">
        <v>1755</v>
      </c>
      <c r="AW405" t="str">
        <f t="shared" si="10"/>
        <v xml:space="preserve">赤 2일 六白 </v>
      </c>
    </row>
    <row r="406" spans="38:49" x14ac:dyDescent="0.3">
      <c r="AL406">
        <v>2050</v>
      </c>
      <c r="AM406" t="s">
        <v>108</v>
      </c>
      <c r="AN406" t="s">
        <v>151</v>
      </c>
      <c r="AO406" t="s">
        <v>1764</v>
      </c>
      <c r="AP406" t="s">
        <v>1759</v>
      </c>
      <c r="AQ406" t="s">
        <v>1775</v>
      </c>
      <c r="AR406" t="str">
        <f t="shared" si="9"/>
        <v>六 1일 九紫 △</v>
      </c>
      <c r="AS406" t="s">
        <v>1914</v>
      </c>
      <c r="AT406" t="s">
        <v>1730</v>
      </c>
      <c r="AU406" t="s">
        <v>1758</v>
      </c>
      <c r="AW406" t="str">
        <f t="shared" si="10"/>
        <v xml:space="preserve">白 2일 一白 </v>
      </c>
    </row>
    <row r="407" spans="38:49" x14ac:dyDescent="0.3">
      <c r="AL407">
        <v>2050</v>
      </c>
      <c r="AM407" t="s">
        <v>109</v>
      </c>
      <c r="AN407" t="s">
        <v>150</v>
      </c>
      <c r="AO407" t="s">
        <v>1764</v>
      </c>
      <c r="AP407" t="s">
        <v>1757</v>
      </c>
      <c r="AQ407" t="s">
        <v>1775</v>
      </c>
      <c r="AR407" t="str">
        <f t="shared" si="9"/>
        <v>五 1일 三碧 △</v>
      </c>
      <c r="AS407" t="s">
        <v>1918</v>
      </c>
      <c r="AT407" t="s">
        <v>1730</v>
      </c>
      <c r="AU407" t="s">
        <v>1761</v>
      </c>
      <c r="AW407" t="str">
        <f t="shared" si="10"/>
        <v xml:space="preserve">黃 2일 四綠 </v>
      </c>
    </row>
    <row r="408" spans="38:49" x14ac:dyDescent="0.3">
      <c r="AL408">
        <v>2050</v>
      </c>
      <c r="AM408" t="s">
        <v>110</v>
      </c>
      <c r="AN408" t="s">
        <v>149</v>
      </c>
      <c r="AO408" t="s">
        <v>1764</v>
      </c>
      <c r="AP408" t="s">
        <v>1913</v>
      </c>
      <c r="AQ408" t="s">
        <v>1775</v>
      </c>
      <c r="AR408" t="str">
        <f t="shared" si="9"/>
        <v>四 1일 七白 △</v>
      </c>
      <c r="AS408" t="s">
        <v>1915</v>
      </c>
      <c r="AT408" t="s">
        <v>1884</v>
      </c>
      <c r="AU408" t="s">
        <v>1759</v>
      </c>
      <c r="AV408" t="s">
        <v>1886</v>
      </c>
      <c r="AW408" t="str">
        <f t="shared" si="10"/>
        <v>綠 13일 九紫 ▼</v>
      </c>
    </row>
    <row r="409" spans="38:49" x14ac:dyDescent="0.3">
      <c r="AL409">
        <v>2050</v>
      </c>
      <c r="AM409" t="s">
        <v>111</v>
      </c>
      <c r="AN409" t="s">
        <v>148</v>
      </c>
      <c r="AO409" t="s">
        <v>1764</v>
      </c>
      <c r="AP409" t="s">
        <v>1759</v>
      </c>
      <c r="AQ409" t="s">
        <v>1886</v>
      </c>
      <c r="AR409" t="str">
        <f t="shared" si="9"/>
        <v>三 1일 九紫 ▼</v>
      </c>
      <c r="AS409" t="s">
        <v>1908</v>
      </c>
      <c r="AT409" t="s">
        <v>1730</v>
      </c>
      <c r="AU409" t="s">
        <v>1760</v>
      </c>
      <c r="AW409" t="str">
        <f t="shared" si="10"/>
        <v xml:space="preserve">碧 2일 八白 </v>
      </c>
    </row>
    <row r="410" spans="38:49" x14ac:dyDescent="0.3">
      <c r="AL410">
        <v>2050</v>
      </c>
      <c r="AM410" t="s">
        <v>112</v>
      </c>
      <c r="AN410" t="s">
        <v>147</v>
      </c>
      <c r="AO410" t="s">
        <v>1764</v>
      </c>
      <c r="AP410" t="s">
        <v>1753</v>
      </c>
      <c r="AQ410" t="s">
        <v>1886</v>
      </c>
      <c r="AR410" t="str">
        <f t="shared" si="9"/>
        <v>二 1일 五黃 ▼</v>
      </c>
      <c r="AS410" t="s">
        <v>1916</v>
      </c>
      <c r="AT410" t="s">
        <v>1730</v>
      </c>
      <c r="AU410" t="s">
        <v>1761</v>
      </c>
      <c r="AW410" t="str">
        <f t="shared" si="10"/>
        <v xml:space="preserve">黑 2일 四綠 </v>
      </c>
    </row>
    <row r="411" spans="38:49" x14ac:dyDescent="0.3">
      <c r="AL411">
        <v>2050</v>
      </c>
      <c r="AM411" t="s">
        <v>113</v>
      </c>
      <c r="AN411" t="s">
        <v>1384</v>
      </c>
      <c r="AO411" t="s">
        <v>1764</v>
      </c>
      <c r="AP411" t="s">
        <v>1758</v>
      </c>
      <c r="AQ411" t="s">
        <v>1886</v>
      </c>
      <c r="AR411" t="str">
        <f t="shared" si="9"/>
        <v>一 1일 一白 ▼</v>
      </c>
      <c r="AS411" t="s">
        <v>1914</v>
      </c>
      <c r="AT411" t="s">
        <v>1730</v>
      </c>
      <c r="AU411" t="s">
        <v>1759</v>
      </c>
      <c r="AW411" t="str">
        <f t="shared" si="10"/>
        <v xml:space="preserve">白 2일 九紫 </v>
      </c>
    </row>
    <row r="412" spans="38:49" x14ac:dyDescent="0.3">
      <c r="AL412">
        <v>2050</v>
      </c>
      <c r="AM412" t="s">
        <v>114</v>
      </c>
      <c r="AN412" t="s">
        <v>154</v>
      </c>
      <c r="AO412" t="s">
        <v>1764</v>
      </c>
      <c r="AP412" t="s">
        <v>1754</v>
      </c>
      <c r="AQ412" t="s">
        <v>1886</v>
      </c>
      <c r="AR412" t="str">
        <f t="shared" si="9"/>
        <v>九 1일 七赤 ▼</v>
      </c>
      <c r="AS412" t="s">
        <v>1909</v>
      </c>
      <c r="AT412" t="s">
        <v>1730</v>
      </c>
      <c r="AU412" t="s">
        <v>1755</v>
      </c>
      <c r="AW412" t="str">
        <f t="shared" si="10"/>
        <v xml:space="preserve">紫 2일 六白 </v>
      </c>
    </row>
    <row r="413" spans="38:49" x14ac:dyDescent="0.3">
      <c r="AL413">
        <v>2050</v>
      </c>
      <c r="AM413" t="s">
        <v>115</v>
      </c>
      <c r="AN413" t="s">
        <v>153</v>
      </c>
      <c r="AO413" t="s">
        <v>1764</v>
      </c>
      <c r="AP413" t="s">
        <v>1757</v>
      </c>
      <c r="AQ413" t="s">
        <v>1886</v>
      </c>
      <c r="AR413" t="str">
        <f t="shared" si="9"/>
        <v>八 1일 三碧 ▼</v>
      </c>
      <c r="AS413" t="s">
        <v>1914</v>
      </c>
      <c r="AT413" t="s">
        <v>1730</v>
      </c>
      <c r="AU413" t="s">
        <v>1756</v>
      </c>
      <c r="AW413" t="str">
        <f t="shared" si="10"/>
        <v xml:space="preserve">白 2일 二黑 </v>
      </c>
    </row>
    <row r="414" spans="38:49" x14ac:dyDescent="0.3">
      <c r="AL414">
        <v>2050</v>
      </c>
      <c r="AM414" t="s">
        <v>116</v>
      </c>
      <c r="AN414" t="s">
        <v>152</v>
      </c>
      <c r="AO414" t="s">
        <v>1764</v>
      </c>
      <c r="AP414" t="s">
        <v>1754</v>
      </c>
      <c r="AQ414" t="s">
        <v>1886</v>
      </c>
      <c r="AR414" t="str">
        <f t="shared" si="9"/>
        <v>七 1일 七赤 ▼</v>
      </c>
      <c r="AS414" t="s">
        <v>1917</v>
      </c>
      <c r="AT414" t="s">
        <v>1904</v>
      </c>
      <c r="AU414" t="s">
        <v>1758</v>
      </c>
      <c r="AV414" t="s">
        <v>1775</v>
      </c>
      <c r="AW414" t="str">
        <f t="shared" si="10"/>
        <v>赤 10일 一白 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91"/>
  <sheetViews>
    <sheetView topLeftCell="A19" workbookViewId="0">
      <selection activeCell="A42" sqref="A42"/>
    </sheetView>
  </sheetViews>
  <sheetFormatPr defaultColWidth="6.625" defaultRowHeight="16.5" x14ac:dyDescent="0.3"/>
  <cols>
    <col min="1" max="1" width="13.875" style="6" bestFit="1" customWidth="1"/>
    <col min="2" max="25" width="6.625" style="7"/>
    <col min="26" max="16384" width="6.625" style="6"/>
  </cols>
  <sheetData>
    <row r="1" spans="1:25" x14ac:dyDescent="0.3">
      <c r="A1" s="6" t="s">
        <v>207</v>
      </c>
      <c r="B1" s="6" t="s">
        <v>208</v>
      </c>
      <c r="C1" s="6" t="s">
        <v>210</v>
      </c>
      <c r="D1" s="6" t="s">
        <v>209</v>
      </c>
      <c r="E1" s="6" t="s">
        <v>211</v>
      </c>
      <c r="F1" s="6" t="s">
        <v>212</v>
      </c>
      <c r="G1" s="6" t="s">
        <v>213</v>
      </c>
      <c r="H1" s="6" t="s">
        <v>214</v>
      </c>
      <c r="I1" s="6" t="s">
        <v>215</v>
      </c>
      <c r="J1" s="6" t="s">
        <v>216</v>
      </c>
      <c r="K1" s="6" t="s">
        <v>217</v>
      </c>
      <c r="L1" s="6" t="s">
        <v>218</v>
      </c>
      <c r="M1" s="6" t="s">
        <v>219</v>
      </c>
      <c r="N1" s="6" t="s">
        <v>220</v>
      </c>
      <c r="O1" s="6" t="s">
        <v>221</v>
      </c>
      <c r="P1" s="6" t="s">
        <v>222</v>
      </c>
      <c r="Q1" s="6" t="s">
        <v>223</v>
      </c>
      <c r="R1" s="6" t="s">
        <v>224</v>
      </c>
      <c r="S1" s="6" t="s">
        <v>225</v>
      </c>
      <c r="T1" s="6" t="s">
        <v>226</v>
      </c>
      <c r="U1" s="6" t="s">
        <v>227</v>
      </c>
      <c r="V1" s="6" t="s">
        <v>228</v>
      </c>
      <c r="W1" s="6" t="s">
        <v>229</v>
      </c>
      <c r="X1" s="6" t="s">
        <v>230</v>
      </c>
      <c r="Y1" s="6" t="s">
        <v>231</v>
      </c>
    </row>
    <row r="2" spans="1:25" x14ac:dyDescent="0.3">
      <c r="A2" s="6">
        <f>Sheet1!$D$3</f>
        <v>2024</v>
      </c>
      <c r="B2" s="7" t="str">
        <f>IF(VLOOKUP($A2,$A$6:$Y$1048576,2)="","",VLOOKUP($A2,$A$6:$Y$1048576,2))</f>
        <v>05:48</v>
      </c>
      <c r="C2" s="7" t="str">
        <f>IF(VLOOKUP($A2,$A$6:$Y$1048576,3)="","",VLOOKUP($A2,$A$6:$Y$1048576,3))</f>
        <v>23:06</v>
      </c>
      <c r="D2" s="7" t="str">
        <f>IF(VLOOKUP($A2,$A$6:$Y$1048576,4)="","",VLOOKUP($A2,$A$6:$Y$1048576,4))</f>
        <v>17:26</v>
      </c>
      <c r="E2" s="7" t="str">
        <f>IF(VLOOKUP($A2,$A$6:$Y$1048576,5)="","",VLOOKUP($A2,$A$6:$Y$1048576,5))</f>
        <v>13:12</v>
      </c>
      <c r="F2" s="7" t="str">
        <f>IF(VLOOKUP($A2,$A$6:$Y$1048576,6)="","",VLOOKUP($A2,$A$6:$Y$1048576,6))</f>
        <v>11:22</v>
      </c>
      <c r="G2" s="7" t="str">
        <f>IF(VLOOKUP($A2,$A$6:$Y$1048576,7)="","",VLOOKUP($A2,$A$6:$Y$1048576,7))</f>
        <v>12:05</v>
      </c>
      <c r="H2" s="7" t="str">
        <f>IF(VLOOKUP($A2,$A$6:$Y$1048576,8)="","",VLOOKUP($A2,$A$6:$Y$1048576,8))</f>
        <v>16:01</v>
      </c>
      <c r="I2" s="7" t="str">
        <f>IF(VLOOKUP($A2,$A$6:$Y$1048576,9)="","",VLOOKUP($A2,$A$6:$Y$1048576,9))</f>
        <v>22:59</v>
      </c>
      <c r="J2" s="7" t="str">
        <f>IF(VLOOKUP($A2,$A$6:$Y$1048576,10)="","",VLOOKUP($A2,$A$6:$Y$1048576,10))</f>
        <v>09:09</v>
      </c>
      <c r="K2" s="7" t="str">
        <f>IF(VLOOKUP($A2,$A$6:$Y$1048576,11)="","",VLOOKUP($A2,$A$6:$Y$1048576,11))</f>
        <v>21:58</v>
      </c>
      <c r="L2" s="7" t="str">
        <f>IF(VLOOKUP($A2,$A$6:$Y$1048576,12)="","",VLOOKUP($A2,$A$6:$Y$1048576,12))</f>
        <v>13:09</v>
      </c>
      <c r="M2" s="7" t="str">
        <f>IF(VLOOKUP($A2,$A$6:$Y$1048576,13)="","",VLOOKUP($A2,$A$6:$Y$1048576,13))</f>
        <v>05:50</v>
      </c>
      <c r="N2" s="7" t="str">
        <f>IF(VLOOKUP($A2,$A$6:$Y$1048576,14)="","",VLOOKUP($A2,$A$6:$Y$1048576,14))</f>
        <v>23:19</v>
      </c>
      <c r="O2" s="7" t="str">
        <f>IF(VLOOKUP($A2,$A$6:$Y$1048576,15)="","",VLOOKUP($A2,$A$6:$Y$1048576,15))</f>
        <v>16:43</v>
      </c>
      <c r="P2" s="7" t="str">
        <f>IF(VLOOKUP($A2,$A$6:$Y$1048576,16)="","",VLOOKUP($A2,$A$6:$Y$1048576,16))</f>
        <v>09:08</v>
      </c>
      <c r="Q2" s="7" t="str">
        <f>IF(VLOOKUP($A2,$A$6:$Y$1048576,17)="","",VLOOKUP($A2,$A$6:$Y$1048576,17))</f>
        <v>23:54</v>
      </c>
      <c r="R2" s="7" t="str">
        <f>IF(VLOOKUP($A2,$A$6:$Y$1048576,18)="","",VLOOKUP($A2,$A$6:$Y$1048576,18))</f>
        <v>12:10</v>
      </c>
      <c r="S2" s="7" t="str">
        <f>IF(VLOOKUP($A2,$A$6:$Y$1048576,19)="","",VLOOKUP($A2,$A$6:$Y$1048576,19))</f>
        <v>21:43</v>
      </c>
      <c r="T2" s="7" t="str">
        <f>IF(VLOOKUP($A2,$A$6:$Y$1048576,20)="","",VLOOKUP($A2,$A$6:$Y$1048576,20))</f>
        <v>03:59</v>
      </c>
      <c r="U2" s="7" t="str">
        <f>IF(VLOOKUP($A2,$A$6:$Y$1048576,21)="","",VLOOKUP($A2,$A$6:$Y$1048576,21))</f>
        <v>07:14</v>
      </c>
      <c r="V2" s="7" t="str">
        <f>IF(VLOOKUP($A2,$A$6:$Y$1048576,22)="","",VLOOKUP($A2,$A$6:$Y$1048576,22))</f>
        <v>07:19</v>
      </c>
      <c r="W2" s="7" t="str">
        <f>IF(VLOOKUP($A2,$A$6:$Y$1048576,23)="","",VLOOKUP($A2,$A$6:$Y$1048576,23))</f>
        <v>04:55</v>
      </c>
      <c r="X2" s="7" t="str">
        <f>IF(VLOOKUP($A2,$A$6:$Y$1048576,24)="","",VLOOKUP($A2,$A$6:$Y$1048576,24))</f>
        <v>00:16</v>
      </c>
      <c r="Y2" s="7" t="str">
        <f>IF(VLOOKUP($A2,$A$6:$Y$1048576,25)="","",VLOOKUP($A2,$A$6:$Y$1048576,25))</f>
        <v>18:19</v>
      </c>
    </row>
    <row r="3" spans="1:25" x14ac:dyDescent="0.3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r="4" spans="1:25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</row>
    <row r="5" spans="1:25" x14ac:dyDescent="0.3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1:25" x14ac:dyDescent="0.3">
      <c r="A6" s="6" t="s">
        <v>207</v>
      </c>
      <c r="B6" s="6" t="s">
        <v>208</v>
      </c>
      <c r="C6" s="6" t="s">
        <v>210</v>
      </c>
      <c r="D6" s="6" t="s">
        <v>209</v>
      </c>
      <c r="E6" s="6" t="s">
        <v>211</v>
      </c>
      <c r="F6" s="6" t="s">
        <v>212</v>
      </c>
      <c r="G6" s="6" t="s">
        <v>213</v>
      </c>
      <c r="H6" s="6" t="s">
        <v>214</v>
      </c>
      <c r="I6" s="6" t="s">
        <v>215</v>
      </c>
      <c r="J6" s="6" t="s">
        <v>216</v>
      </c>
      <c r="K6" s="6" t="s">
        <v>217</v>
      </c>
      <c r="L6" s="6" t="s">
        <v>218</v>
      </c>
      <c r="M6" s="6" t="s">
        <v>219</v>
      </c>
      <c r="N6" s="6" t="s">
        <v>220</v>
      </c>
      <c r="O6" s="6" t="s">
        <v>221</v>
      </c>
      <c r="P6" s="6" t="s">
        <v>222</v>
      </c>
      <c r="Q6" s="6" t="s">
        <v>223</v>
      </c>
      <c r="R6" s="6" t="s">
        <v>224</v>
      </c>
      <c r="S6" s="6" t="s">
        <v>225</v>
      </c>
      <c r="T6" s="6" t="s">
        <v>226</v>
      </c>
      <c r="U6" s="6" t="s">
        <v>227</v>
      </c>
      <c r="V6" s="6" t="s">
        <v>228</v>
      </c>
      <c r="W6" s="6" t="s">
        <v>229</v>
      </c>
      <c r="X6" s="6" t="s">
        <v>230</v>
      </c>
      <c r="Y6" s="6" t="s">
        <v>231</v>
      </c>
    </row>
    <row r="7" spans="1:25" x14ac:dyDescent="0.3">
      <c r="A7" s="6">
        <v>2016</v>
      </c>
      <c r="B7" s="7">
        <v>0.29722222222222222</v>
      </c>
      <c r="C7" s="7">
        <v>1.8749999999999999E-2</v>
      </c>
      <c r="D7" s="7">
        <v>0.78194444444444444</v>
      </c>
      <c r="E7" s="7">
        <v>0.6069444444444444</v>
      </c>
      <c r="F7" s="7">
        <v>0.52986111111111112</v>
      </c>
      <c r="G7" s="7">
        <v>0.5625</v>
      </c>
      <c r="H7" s="7">
        <v>0.7270833333333333</v>
      </c>
      <c r="I7" s="7">
        <v>2.013888888888889E-2</v>
      </c>
      <c r="J7" s="7">
        <v>0.4458333333333333</v>
      </c>
      <c r="K7" s="7">
        <v>0.98333333333333339</v>
      </c>
      <c r="L7" s="7">
        <v>0.6166666666666667</v>
      </c>
      <c r="M7" s="7">
        <v>0.31527777777777777</v>
      </c>
      <c r="N7" s="7">
        <v>4.3750000000000004E-2</v>
      </c>
      <c r="O7" s="7">
        <v>0.77083333333333337</v>
      </c>
      <c r="P7" s="7">
        <v>0.45347222222222222</v>
      </c>
      <c r="Q7" s="7">
        <v>6.805555555555555E-2</v>
      </c>
      <c r="R7" s="7">
        <v>0.57708333333333328</v>
      </c>
      <c r="S7" s="7">
        <v>0.97291666666666676</v>
      </c>
      <c r="T7" s="7">
        <v>0.23124999999999998</v>
      </c>
      <c r="U7" s="7">
        <v>0.36458333333333331</v>
      </c>
      <c r="V7" s="7">
        <v>0.3666666666666667</v>
      </c>
      <c r="W7" s="7">
        <v>0.26527777777777778</v>
      </c>
      <c r="X7" s="7">
        <v>7.013888888888889E-2</v>
      </c>
      <c r="Y7" s="7">
        <v>0.8222222222222223</v>
      </c>
    </row>
    <row r="8" spans="1:25" x14ac:dyDescent="0.3">
      <c r="A8" s="6">
        <v>2017</v>
      </c>
      <c r="B8" s="4" t="s">
        <v>1396</v>
      </c>
      <c r="C8" s="4" t="s">
        <v>1397</v>
      </c>
      <c r="D8" s="4" t="s">
        <v>1398</v>
      </c>
      <c r="E8" s="4" t="s">
        <v>1399</v>
      </c>
      <c r="F8" s="4" t="s">
        <v>1400</v>
      </c>
      <c r="G8" s="4" t="s">
        <v>1401</v>
      </c>
      <c r="H8" s="4" t="s">
        <v>1402</v>
      </c>
      <c r="I8" s="4" t="s">
        <v>1403</v>
      </c>
      <c r="J8" s="4" t="s">
        <v>1404</v>
      </c>
      <c r="K8" s="4" t="s">
        <v>1405</v>
      </c>
      <c r="L8" s="4" t="s">
        <v>1406</v>
      </c>
      <c r="M8" s="4" t="s">
        <v>1407</v>
      </c>
      <c r="N8" s="4" t="s">
        <v>1408</v>
      </c>
      <c r="O8" s="4" t="s">
        <v>1409</v>
      </c>
      <c r="P8" s="4" t="s">
        <v>1410</v>
      </c>
      <c r="Q8" s="4" t="s">
        <v>1411</v>
      </c>
      <c r="R8" s="4" t="s">
        <v>1412</v>
      </c>
      <c r="S8" s="4" t="s">
        <v>1413</v>
      </c>
      <c r="T8" s="4" t="s">
        <v>1414</v>
      </c>
      <c r="U8" s="4" t="s">
        <v>1415</v>
      </c>
      <c r="V8" s="4" t="s">
        <v>1416</v>
      </c>
      <c r="W8" s="4" t="s">
        <v>1394</v>
      </c>
      <c r="X8" s="4" t="s">
        <v>1417</v>
      </c>
      <c r="Y8" s="4" t="s">
        <v>1418</v>
      </c>
    </row>
    <row r="9" spans="1:25" x14ac:dyDescent="0.3">
      <c r="A9" s="6">
        <v>2018</v>
      </c>
      <c r="B9" s="4" t="s">
        <v>1419</v>
      </c>
      <c r="C9" s="4" t="s">
        <v>1420</v>
      </c>
      <c r="D9" s="4" t="s">
        <v>1421</v>
      </c>
      <c r="E9" s="4" t="s">
        <v>1422</v>
      </c>
      <c r="F9" s="4" t="s">
        <v>1423</v>
      </c>
      <c r="G9" s="4" t="s">
        <v>1424</v>
      </c>
      <c r="H9" s="4" t="s">
        <v>1425</v>
      </c>
      <c r="I9" s="4" t="s">
        <v>1426</v>
      </c>
      <c r="J9" s="4" t="s">
        <v>1427</v>
      </c>
      <c r="K9" s="4" t="s">
        <v>1428</v>
      </c>
      <c r="L9" s="4" t="s">
        <v>1429</v>
      </c>
      <c r="M9" s="4" t="s">
        <v>1430</v>
      </c>
      <c r="N9" s="4" t="s">
        <v>1395</v>
      </c>
      <c r="O9" s="4" t="s">
        <v>1431</v>
      </c>
      <c r="P9" s="4" t="s">
        <v>1432</v>
      </c>
      <c r="Q9" s="4" t="s">
        <v>1433</v>
      </c>
      <c r="R9" s="4" t="s">
        <v>1434</v>
      </c>
      <c r="S9" s="4" t="s">
        <v>1435</v>
      </c>
      <c r="T9" s="4" t="s">
        <v>1436</v>
      </c>
      <c r="U9" s="4" t="s">
        <v>1437</v>
      </c>
      <c r="V9" s="4" t="s">
        <v>1438</v>
      </c>
      <c r="W9" s="4" t="s">
        <v>1439</v>
      </c>
      <c r="X9" s="4" t="s">
        <v>1440</v>
      </c>
      <c r="Y9" s="4" t="s">
        <v>1441</v>
      </c>
    </row>
    <row r="10" spans="1:25" x14ac:dyDescent="0.3">
      <c r="A10" s="6">
        <v>2019</v>
      </c>
      <c r="B10" s="4" t="s">
        <v>1442</v>
      </c>
      <c r="C10" s="4" t="s">
        <v>1443</v>
      </c>
      <c r="D10" s="4" t="s">
        <v>1444</v>
      </c>
      <c r="E10" s="4" t="s">
        <v>1445</v>
      </c>
      <c r="F10" s="4" t="s">
        <v>1446</v>
      </c>
      <c r="G10" s="4" t="s">
        <v>1447</v>
      </c>
      <c r="H10" s="4" t="s">
        <v>1448</v>
      </c>
      <c r="I10" s="4" t="s">
        <v>1449</v>
      </c>
      <c r="J10" s="4" t="s">
        <v>1450</v>
      </c>
      <c r="K10" s="4" t="s">
        <v>1451</v>
      </c>
      <c r="L10" s="4" t="s">
        <v>1452</v>
      </c>
      <c r="M10" s="4" t="s">
        <v>1453</v>
      </c>
      <c r="N10" s="4" t="s">
        <v>1454</v>
      </c>
      <c r="O10" s="4" t="s">
        <v>1455</v>
      </c>
      <c r="P10" s="4" t="s">
        <v>1456</v>
      </c>
      <c r="Q10" s="4" t="s">
        <v>1457</v>
      </c>
      <c r="R10" s="4" t="s">
        <v>1458</v>
      </c>
      <c r="S10" s="4" t="s">
        <v>1459</v>
      </c>
      <c r="T10" s="4" t="s">
        <v>1460</v>
      </c>
      <c r="U10" s="4" t="s">
        <v>1461</v>
      </c>
      <c r="V10" s="4" t="s">
        <v>1462</v>
      </c>
      <c r="W10" s="4" t="s">
        <v>1463</v>
      </c>
      <c r="X10" s="4" t="s">
        <v>1464</v>
      </c>
      <c r="Y10" s="4" t="s">
        <v>1465</v>
      </c>
    </row>
    <row r="11" spans="1:25" x14ac:dyDescent="0.3">
      <c r="A11" s="6">
        <v>2020</v>
      </c>
      <c r="B11" s="4" t="s">
        <v>1466</v>
      </c>
      <c r="C11" s="4" t="s">
        <v>1467</v>
      </c>
      <c r="D11" s="4" t="s">
        <v>1468</v>
      </c>
      <c r="E11" s="4" t="s">
        <v>1469</v>
      </c>
      <c r="F11" s="4" t="s">
        <v>1487</v>
      </c>
      <c r="G11" s="4" t="s">
        <v>1470</v>
      </c>
      <c r="H11" s="4" t="s">
        <v>1471</v>
      </c>
      <c r="I11" s="4" t="s">
        <v>1472</v>
      </c>
      <c r="J11" s="4" t="s">
        <v>1473</v>
      </c>
      <c r="K11" s="4" t="s">
        <v>1474</v>
      </c>
      <c r="L11" s="4" t="s">
        <v>1475</v>
      </c>
      <c r="M11" s="4" t="s">
        <v>1476</v>
      </c>
      <c r="N11" s="4" t="s">
        <v>1477</v>
      </c>
      <c r="O11" s="4" t="s">
        <v>1478</v>
      </c>
      <c r="P11" s="4" t="s">
        <v>1479</v>
      </c>
      <c r="Q11" s="4" t="s">
        <v>1480</v>
      </c>
      <c r="R11" s="4" t="s">
        <v>1481</v>
      </c>
      <c r="S11" s="4" t="s">
        <v>1432</v>
      </c>
      <c r="T11" s="4" t="s">
        <v>1482</v>
      </c>
      <c r="U11" s="4" t="s">
        <v>1483</v>
      </c>
      <c r="V11" s="4" t="s">
        <v>1484</v>
      </c>
      <c r="W11" s="4" t="s">
        <v>1485</v>
      </c>
      <c r="X11" s="4" t="s">
        <v>1486</v>
      </c>
      <c r="Y11" s="4" t="s">
        <v>1457</v>
      </c>
    </row>
    <row r="12" spans="1:25" x14ac:dyDescent="0.3">
      <c r="A12" s="6">
        <v>2021</v>
      </c>
      <c r="B12" s="4" t="s">
        <v>1488</v>
      </c>
      <c r="C12" s="4" t="s">
        <v>1485</v>
      </c>
      <c r="D12" s="4" t="s">
        <v>1463</v>
      </c>
      <c r="E12" s="4" t="s">
        <v>1489</v>
      </c>
      <c r="F12" s="4" t="s">
        <v>1490</v>
      </c>
      <c r="G12" s="4" t="s">
        <v>1491</v>
      </c>
      <c r="H12" s="4" t="s">
        <v>1492</v>
      </c>
      <c r="I12" s="4" t="s">
        <v>1493</v>
      </c>
      <c r="J12" s="4" t="s">
        <v>1494</v>
      </c>
      <c r="K12" s="4" t="s">
        <v>1495</v>
      </c>
      <c r="L12" s="4" t="s">
        <v>1496</v>
      </c>
      <c r="M12" s="4" t="s">
        <v>1497</v>
      </c>
      <c r="N12" s="4" t="s">
        <v>1498</v>
      </c>
      <c r="O12" s="4" t="s">
        <v>1499</v>
      </c>
      <c r="P12" s="4" t="s">
        <v>1500</v>
      </c>
      <c r="Q12" s="4" t="s">
        <v>1501</v>
      </c>
      <c r="R12" s="4" t="s">
        <v>1502</v>
      </c>
      <c r="S12" s="4" t="s">
        <v>1503</v>
      </c>
      <c r="T12" s="4" t="s">
        <v>1504</v>
      </c>
      <c r="U12" s="4" t="s">
        <v>1505</v>
      </c>
      <c r="V12" s="4" t="s">
        <v>1506</v>
      </c>
      <c r="W12" s="4" t="s">
        <v>1507</v>
      </c>
      <c r="X12" s="4" t="s">
        <v>1508</v>
      </c>
      <c r="Y12" s="4" t="s">
        <v>1509</v>
      </c>
    </row>
    <row r="13" spans="1:25" x14ac:dyDescent="0.3">
      <c r="A13" s="6">
        <v>2022</v>
      </c>
      <c r="B13" s="4" t="s">
        <v>1510</v>
      </c>
      <c r="C13" s="4" t="s">
        <v>1511</v>
      </c>
      <c r="D13" s="4" t="s">
        <v>1512</v>
      </c>
      <c r="E13" s="4" t="s">
        <v>1513</v>
      </c>
      <c r="F13" s="4" t="s">
        <v>1514</v>
      </c>
      <c r="G13" s="4" t="s">
        <v>1515</v>
      </c>
      <c r="H13" s="4" t="s">
        <v>1516</v>
      </c>
      <c r="I13" s="4" t="s">
        <v>1517</v>
      </c>
      <c r="J13" s="4" t="s">
        <v>1518</v>
      </c>
      <c r="K13" s="4" t="s">
        <v>1519</v>
      </c>
      <c r="L13" s="4" t="s">
        <v>1520</v>
      </c>
      <c r="M13" s="4" t="s">
        <v>1510</v>
      </c>
      <c r="N13" s="4" t="s">
        <v>1521</v>
      </c>
      <c r="O13" s="4" t="s">
        <v>1522</v>
      </c>
      <c r="P13" s="4" t="s">
        <v>1523</v>
      </c>
      <c r="Q13" s="4" t="s">
        <v>1524</v>
      </c>
      <c r="R13" s="4" t="s">
        <v>1525</v>
      </c>
      <c r="S13" s="4" t="s">
        <v>1526</v>
      </c>
      <c r="T13" s="4" t="s">
        <v>1527</v>
      </c>
      <c r="U13" s="4" t="s">
        <v>1528</v>
      </c>
      <c r="V13" s="4" t="s">
        <v>1529</v>
      </c>
      <c r="W13" s="4" t="s">
        <v>1530</v>
      </c>
      <c r="X13" s="4" t="s">
        <v>1531</v>
      </c>
      <c r="Y13" s="4" t="s">
        <v>1532</v>
      </c>
    </row>
    <row r="14" spans="1:25" x14ac:dyDescent="0.3">
      <c r="A14" s="6">
        <v>2023</v>
      </c>
      <c r="B14" s="4" t="s">
        <v>1533</v>
      </c>
      <c r="C14" s="4" t="s">
        <v>1534</v>
      </c>
      <c r="D14" s="4" t="s">
        <v>1535</v>
      </c>
      <c r="E14" s="4" t="s">
        <v>1536</v>
      </c>
      <c r="F14" s="4" t="s">
        <v>1537</v>
      </c>
      <c r="G14" s="4" t="s">
        <v>1397</v>
      </c>
      <c r="H14" s="4" t="s">
        <v>1538</v>
      </c>
      <c r="I14" s="4" t="s">
        <v>1539</v>
      </c>
      <c r="J14" s="4" t="s">
        <v>1540</v>
      </c>
      <c r="K14" s="4" t="s">
        <v>1541</v>
      </c>
      <c r="L14" s="4" t="s">
        <v>1542</v>
      </c>
      <c r="M14" s="4" t="s">
        <v>1543</v>
      </c>
      <c r="N14" s="4" t="s">
        <v>1544</v>
      </c>
      <c r="O14" s="4" t="s">
        <v>1545</v>
      </c>
      <c r="P14" s="4" t="s">
        <v>1546</v>
      </c>
      <c r="Q14" s="4" t="s">
        <v>1547</v>
      </c>
      <c r="R14" s="4" t="s">
        <v>1403</v>
      </c>
      <c r="S14" s="4" t="s">
        <v>1548</v>
      </c>
      <c r="T14" s="4" t="s">
        <v>1549</v>
      </c>
      <c r="U14" s="4" t="s">
        <v>1550</v>
      </c>
      <c r="V14" s="4" t="s">
        <v>1551</v>
      </c>
      <c r="W14" s="4" t="s">
        <v>1552</v>
      </c>
      <c r="X14" s="4" t="s">
        <v>1400</v>
      </c>
      <c r="Y14" s="4" t="s">
        <v>1553</v>
      </c>
    </row>
    <row r="15" spans="1:25" x14ac:dyDescent="0.3">
      <c r="A15" s="6">
        <v>2024</v>
      </c>
      <c r="B15" s="4" t="s">
        <v>1574</v>
      </c>
      <c r="C15" s="4" t="s">
        <v>1554</v>
      </c>
      <c r="D15" s="4" t="s">
        <v>1555</v>
      </c>
      <c r="E15" s="4" t="s">
        <v>1556</v>
      </c>
      <c r="F15" s="4" t="s">
        <v>1557</v>
      </c>
      <c r="G15" s="4" t="s">
        <v>1558</v>
      </c>
      <c r="H15" s="4" t="s">
        <v>1559</v>
      </c>
      <c r="I15" s="4" t="s">
        <v>1560</v>
      </c>
      <c r="J15" s="4" t="s">
        <v>1561</v>
      </c>
      <c r="K15" s="4" t="s">
        <v>1562</v>
      </c>
      <c r="L15" s="4" t="s">
        <v>1573</v>
      </c>
      <c r="M15" s="4" t="s">
        <v>1512</v>
      </c>
      <c r="N15" s="4" t="s">
        <v>1563</v>
      </c>
      <c r="O15" s="4" t="s">
        <v>1564</v>
      </c>
      <c r="P15" s="4" t="s">
        <v>1565</v>
      </c>
      <c r="Q15" s="4" t="s">
        <v>1467</v>
      </c>
      <c r="R15" s="4" t="s">
        <v>1566</v>
      </c>
      <c r="S15" s="4" t="s">
        <v>1567</v>
      </c>
      <c r="T15" s="4" t="s">
        <v>1568</v>
      </c>
      <c r="U15" s="4" t="s">
        <v>1569</v>
      </c>
      <c r="V15" s="4" t="s">
        <v>1411</v>
      </c>
      <c r="W15" s="4" t="s">
        <v>1570</v>
      </c>
      <c r="X15" s="4" t="s">
        <v>1571</v>
      </c>
      <c r="Y15" s="4" t="s">
        <v>1572</v>
      </c>
    </row>
    <row r="16" spans="1:25" x14ac:dyDescent="0.3">
      <c r="A16" s="6">
        <v>2025</v>
      </c>
      <c r="B16" s="4" t="s">
        <v>1575</v>
      </c>
      <c r="C16" s="4" t="s">
        <v>1576</v>
      </c>
      <c r="D16" s="4" t="s">
        <v>1577</v>
      </c>
      <c r="E16" s="4" t="s">
        <v>1578</v>
      </c>
      <c r="F16" s="4" t="s">
        <v>1579</v>
      </c>
      <c r="G16" s="4" t="s">
        <v>1547</v>
      </c>
      <c r="H16" s="4" t="s">
        <v>1580</v>
      </c>
      <c r="I16" s="4" t="s">
        <v>1570</v>
      </c>
      <c r="J16" s="4" t="s">
        <v>1581</v>
      </c>
      <c r="K16" s="4" t="s">
        <v>1582</v>
      </c>
      <c r="L16" s="4" t="s">
        <v>1583</v>
      </c>
      <c r="M16" s="4" t="s">
        <v>1535</v>
      </c>
      <c r="N16" s="4" t="s">
        <v>1584</v>
      </c>
      <c r="O16" s="4" t="s">
        <v>1585</v>
      </c>
      <c r="P16" s="4" t="s">
        <v>1586</v>
      </c>
      <c r="Q16" s="4" t="s">
        <v>1587</v>
      </c>
      <c r="R16" s="4" t="s">
        <v>1588</v>
      </c>
      <c r="S16" s="4" t="s">
        <v>1540</v>
      </c>
      <c r="T16" s="4" t="s">
        <v>1589</v>
      </c>
      <c r="U16" s="4" t="s">
        <v>1590</v>
      </c>
      <c r="V16" s="4" t="s">
        <v>1591</v>
      </c>
      <c r="W16" s="4" t="s">
        <v>1592</v>
      </c>
      <c r="X16" s="4" t="s">
        <v>1593</v>
      </c>
      <c r="Y16" s="4" t="s">
        <v>1594</v>
      </c>
    </row>
    <row r="17" spans="1:25" x14ac:dyDescent="0.3">
      <c r="A17" s="6">
        <v>2026</v>
      </c>
      <c r="B17" s="4" t="s">
        <v>1595</v>
      </c>
      <c r="C17" s="4" t="s">
        <v>1596</v>
      </c>
      <c r="D17" s="4" t="s">
        <v>1413</v>
      </c>
      <c r="E17" s="4" t="s">
        <v>1597</v>
      </c>
      <c r="F17" s="4" t="s">
        <v>1598</v>
      </c>
      <c r="G17" s="4" t="s">
        <v>1599</v>
      </c>
      <c r="H17" s="4" t="s">
        <v>1600</v>
      </c>
      <c r="I17" s="4" t="s">
        <v>1504</v>
      </c>
      <c r="J17" s="4" t="s">
        <v>1601</v>
      </c>
      <c r="K17" s="4" t="s">
        <v>1602</v>
      </c>
      <c r="L17" s="4" t="s">
        <v>1603</v>
      </c>
      <c r="M17" s="4" t="s">
        <v>1604</v>
      </c>
      <c r="N17" s="4" t="s">
        <v>1605</v>
      </c>
      <c r="O17" s="4" t="s">
        <v>1456</v>
      </c>
      <c r="P17" s="4" t="s">
        <v>1606</v>
      </c>
      <c r="Q17" s="4" t="s">
        <v>1607</v>
      </c>
      <c r="R17" s="4" t="s">
        <v>1608</v>
      </c>
      <c r="S17" s="4" t="s">
        <v>1609</v>
      </c>
      <c r="T17" s="4" t="s">
        <v>1610</v>
      </c>
      <c r="U17" s="4" t="s">
        <v>1611</v>
      </c>
      <c r="V17" s="4" t="s">
        <v>1612</v>
      </c>
      <c r="W17" s="4" t="s">
        <v>1613</v>
      </c>
      <c r="X17" s="4" t="s">
        <v>1614</v>
      </c>
      <c r="Y17" s="4" t="s">
        <v>1615</v>
      </c>
    </row>
    <row r="18" spans="1:25" x14ac:dyDescent="0.3">
      <c r="A18" s="6">
        <v>2027</v>
      </c>
      <c r="B18" s="4" t="s">
        <v>1577</v>
      </c>
      <c r="C18" s="4" t="s">
        <v>1616</v>
      </c>
      <c r="D18" s="4" t="s">
        <v>1617</v>
      </c>
      <c r="E18" s="4" t="s">
        <v>1618</v>
      </c>
      <c r="F18" s="4" t="s">
        <v>1619</v>
      </c>
      <c r="G18" s="4" t="s">
        <v>1620</v>
      </c>
      <c r="H18" s="4" t="s">
        <v>1621</v>
      </c>
      <c r="I18" s="4" t="s">
        <v>1622</v>
      </c>
      <c r="J18" s="4" t="s">
        <v>1623</v>
      </c>
      <c r="K18" s="4" t="s">
        <v>1624</v>
      </c>
      <c r="L18" s="4" t="s">
        <v>1625</v>
      </c>
      <c r="M18" s="4" t="s">
        <v>1626</v>
      </c>
      <c r="N18" s="4" t="s">
        <v>1627</v>
      </c>
      <c r="O18" s="4" t="s">
        <v>1526</v>
      </c>
      <c r="P18" s="4" t="s">
        <v>1628</v>
      </c>
      <c r="Q18" s="4" t="s">
        <v>1539</v>
      </c>
      <c r="R18" s="4" t="s">
        <v>1629</v>
      </c>
      <c r="S18" s="4" t="s">
        <v>1630</v>
      </c>
      <c r="T18" s="4" t="s">
        <v>1631</v>
      </c>
      <c r="U18" s="4" t="s">
        <v>1515</v>
      </c>
      <c r="V18" s="4" t="s">
        <v>1632</v>
      </c>
      <c r="W18" s="4" t="s">
        <v>1633</v>
      </c>
      <c r="X18" s="4" t="s">
        <v>1478</v>
      </c>
      <c r="Y18" s="4" t="s">
        <v>1535</v>
      </c>
    </row>
    <row r="19" spans="1:25" x14ac:dyDescent="0.3">
      <c r="A19" s="6">
        <v>2028</v>
      </c>
      <c r="B19" s="4" t="s">
        <v>1634</v>
      </c>
      <c r="C19" s="4" t="s">
        <v>1635</v>
      </c>
      <c r="D19" s="4" t="s">
        <v>1404</v>
      </c>
      <c r="E19" s="4" t="s">
        <v>1636</v>
      </c>
      <c r="F19" s="4" t="s">
        <v>1637</v>
      </c>
      <c r="G19" s="4" t="s">
        <v>1638</v>
      </c>
      <c r="H19" s="4" t="s">
        <v>1639</v>
      </c>
      <c r="I19" s="4" t="s">
        <v>1640</v>
      </c>
      <c r="J19" s="4" t="s">
        <v>1641</v>
      </c>
      <c r="K19" s="4" t="s">
        <v>1642</v>
      </c>
      <c r="L19" s="4" t="s">
        <v>1524</v>
      </c>
      <c r="M19" s="4" t="s">
        <v>1413</v>
      </c>
      <c r="N19" s="4" t="s">
        <v>1643</v>
      </c>
      <c r="O19" s="4" t="s">
        <v>1500</v>
      </c>
      <c r="P19" s="4" t="s">
        <v>1644</v>
      </c>
      <c r="Q19" s="4" t="s">
        <v>1645</v>
      </c>
      <c r="R19" s="4" t="s">
        <v>1414</v>
      </c>
      <c r="S19" s="4" t="s">
        <v>1646</v>
      </c>
      <c r="T19" s="4" t="s">
        <v>1647</v>
      </c>
      <c r="U19" s="4" t="s">
        <v>1648</v>
      </c>
      <c r="V19" s="4" t="s">
        <v>1403</v>
      </c>
      <c r="W19" s="4" t="s">
        <v>1649</v>
      </c>
      <c r="X19" s="4" t="s">
        <v>1650</v>
      </c>
      <c r="Y19" s="4" t="s">
        <v>1651</v>
      </c>
    </row>
    <row r="20" spans="1:25" x14ac:dyDescent="0.3">
      <c r="A20" s="6">
        <v>2029</v>
      </c>
      <c r="B20" s="4" t="s">
        <v>1652</v>
      </c>
      <c r="C20" s="4" t="s">
        <v>1653</v>
      </c>
      <c r="D20" s="4" t="s">
        <v>1654</v>
      </c>
      <c r="E20" s="4" t="s">
        <v>1655</v>
      </c>
      <c r="F20" s="4" t="s">
        <v>1622</v>
      </c>
      <c r="G20" s="4" t="s">
        <v>1656</v>
      </c>
      <c r="H20" s="4" t="s">
        <v>1657</v>
      </c>
      <c r="I20" s="4" t="s">
        <v>1582</v>
      </c>
      <c r="J20" s="4" t="s">
        <v>1658</v>
      </c>
      <c r="K20" s="4" t="s">
        <v>1659</v>
      </c>
      <c r="L20" s="4" t="s">
        <v>1660</v>
      </c>
      <c r="M20" s="4" t="s">
        <v>1661</v>
      </c>
      <c r="N20" s="4" t="s">
        <v>1662</v>
      </c>
      <c r="O20" s="4" t="s">
        <v>1663</v>
      </c>
      <c r="P20" s="4" t="s">
        <v>1664</v>
      </c>
      <c r="Q20" s="4" t="s">
        <v>1665</v>
      </c>
      <c r="R20" s="4" t="s">
        <v>1666</v>
      </c>
      <c r="S20" s="4" t="s">
        <v>1667</v>
      </c>
      <c r="T20" s="4" t="s">
        <v>1668</v>
      </c>
      <c r="U20" s="4" t="s">
        <v>1669</v>
      </c>
      <c r="V20" s="4" t="s">
        <v>1670</v>
      </c>
      <c r="W20" s="4" t="s">
        <v>1671</v>
      </c>
      <c r="X20" s="4" t="s">
        <v>1672</v>
      </c>
      <c r="Y20" s="4" t="s">
        <v>1673</v>
      </c>
    </row>
    <row r="21" spans="1:25" x14ac:dyDescent="0.3">
      <c r="A21" s="6">
        <v>2030</v>
      </c>
      <c r="B21" s="4" t="s">
        <v>1616</v>
      </c>
      <c r="C21" s="4" t="s">
        <v>1674</v>
      </c>
      <c r="D21" s="4" t="s">
        <v>1675</v>
      </c>
      <c r="E21" s="4" t="s">
        <v>1676</v>
      </c>
      <c r="F21" s="4" t="s">
        <v>1677</v>
      </c>
      <c r="G21" s="4" t="s">
        <v>1678</v>
      </c>
      <c r="H21" s="4" t="s">
        <v>1679</v>
      </c>
      <c r="I21" s="4" t="s">
        <v>1680</v>
      </c>
      <c r="J21" s="4" t="s">
        <v>1681</v>
      </c>
      <c r="K21" s="4" t="s">
        <v>1682</v>
      </c>
      <c r="L21" s="4" t="s">
        <v>1514</v>
      </c>
      <c r="M21" s="4" t="s">
        <v>1404</v>
      </c>
      <c r="N21" s="4" t="s">
        <v>1683</v>
      </c>
      <c r="O21" s="4" t="s">
        <v>1684</v>
      </c>
      <c r="P21" s="4" t="s">
        <v>1685</v>
      </c>
      <c r="Q21" s="4" t="s">
        <v>1686</v>
      </c>
      <c r="R21" s="4" t="s">
        <v>1687</v>
      </c>
      <c r="S21" s="4" t="s">
        <v>1688</v>
      </c>
      <c r="T21" s="4" t="s">
        <v>1689</v>
      </c>
      <c r="U21" s="4" t="s">
        <v>1443</v>
      </c>
      <c r="V21" s="4" t="s">
        <v>1690</v>
      </c>
      <c r="W21" s="4" t="s">
        <v>1691</v>
      </c>
      <c r="X21" s="4" t="s">
        <v>1692</v>
      </c>
      <c r="Y21" s="4" t="s">
        <v>1693</v>
      </c>
    </row>
    <row r="22" spans="1:25" x14ac:dyDescent="0.3">
      <c r="A22" s="6">
        <v>2031</v>
      </c>
      <c r="B22" s="4" t="s">
        <v>1694</v>
      </c>
      <c r="C22" s="4" t="s">
        <v>1695</v>
      </c>
      <c r="D22" s="4" t="s">
        <v>1696</v>
      </c>
      <c r="E22" s="4" t="s">
        <v>1512</v>
      </c>
      <c r="F22" s="4" t="s">
        <v>1697</v>
      </c>
      <c r="G22" s="4" t="s">
        <v>1698</v>
      </c>
      <c r="H22" s="4" t="s">
        <v>1699</v>
      </c>
      <c r="I22" s="4" t="s">
        <v>1700</v>
      </c>
      <c r="J22" s="4" t="s">
        <v>1701</v>
      </c>
      <c r="K22" s="4" t="s">
        <v>1702</v>
      </c>
      <c r="L22" s="4" t="s">
        <v>1703</v>
      </c>
      <c r="M22" s="4" t="s">
        <v>1704</v>
      </c>
      <c r="N22" s="4" t="s">
        <v>1705</v>
      </c>
      <c r="O22" s="4" t="s">
        <v>1561</v>
      </c>
      <c r="P22" s="4" t="s">
        <v>1513</v>
      </c>
      <c r="Q22" s="4" t="s">
        <v>1613</v>
      </c>
      <c r="R22" s="4" t="s">
        <v>1706</v>
      </c>
      <c r="S22" s="4" t="s">
        <v>1707</v>
      </c>
      <c r="T22" s="4" t="s">
        <v>1606</v>
      </c>
      <c r="U22" s="4" t="s">
        <v>1708</v>
      </c>
      <c r="V22" s="4" t="s">
        <v>1533</v>
      </c>
      <c r="W22" s="4" t="s">
        <v>1709</v>
      </c>
      <c r="X22" s="4" t="s">
        <v>1710</v>
      </c>
      <c r="Y22" s="4" t="s">
        <v>1711</v>
      </c>
    </row>
    <row r="23" spans="1:25" x14ac:dyDescent="0.3">
      <c r="A23" s="6">
        <v>2032</v>
      </c>
      <c r="B23" s="4" t="s">
        <v>1919</v>
      </c>
      <c r="C23" s="4" t="s">
        <v>1920</v>
      </c>
      <c r="D23" s="4" t="s">
        <v>1921</v>
      </c>
      <c r="E23" s="13" t="s">
        <v>1922</v>
      </c>
      <c r="F23" s="13" t="s">
        <v>1923</v>
      </c>
      <c r="G23" s="4" t="s">
        <v>1924</v>
      </c>
      <c r="H23" s="13" t="s">
        <v>1925</v>
      </c>
      <c r="I23" s="13" t="s">
        <v>1926</v>
      </c>
      <c r="J23" s="13" t="s">
        <v>1927</v>
      </c>
      <c r="K23" s="4" t="s">
        <v>1928</v>
      </c>
      <c r="L23" s="4" t="s">
        <v>1929</v>
      </c>
      <c r="M23" s="13" t="s">
        <v>1930</v>
      </c>
      <c r="N23" s="4" t="s">
        <v>1931</v>
      </c>
      <c r="O23" s="13" t="s">
        <v>1932</v>
      </c>
      <c r="P23" s="13" t="s">
        <v>1933</v>
      </c>
      <c r="Q23" s="4" t="s">
        <v>1934</v>
      </c>
      <c r="R23" s="4" t="s">
        <v>1935</v>
      </c>
      <c r="S23" s="4" t="s">
        <v>1936</v>
      </c>
      <c r="T23" s="4" t="s">
        <v>1937</v>
      </c>
      <c r="U23" s="4" t="s">
        <v>1938</v>
      </c>
      <c r="V23" s="4" t="s">
        <v>1939</v>
      </c>
      <c r="W23" s="4" t="s">
        <v>1940</v>
      </c>
      <c r="X23" s="4" t="s">
        <v>1941</v>
      </c>
      <c r="Y23" s="4" t="s">
        <v>1942</v>
      </c>
    </row>
    <row r="24" spans="1:25" x14ac:dyDescent="0.3">
      <c r="A24" s="6">
        <v>2033</v>
      </c>
      <c r="B24" s="4" t="s">
        <v>1943</v>
      </c>
      <c r="C24" s="4" t="s">
        <v>1944</v>
      </c>
      <c r="D24" s="4" t="s">
        <v>1931</v>
      </c>
      <c r="E24" s="13" t="s">
        <v>1945</v>
      </c>
      <c r="F24" s="13" t="s">
        <v>1946</v>
      </c>
      <c r="G24" s="4" t="s">
        <v>1947</v>
      </c>
      <c r="H24" s="13" t="s">
        <v>1948</v>
      </c>
      <c r="I24" s="13" t="s">
        <v>1949</v>
      </c>
      <c r="J24" s="13" t="s">
        <v>1953</v>
      </c>
      <c r="K24" s="4" t="s">
        <v>1950</v>
      </c>
      <c r="L24" s="4" t="s">
        <v>1951</v>
      </c>
      <c r="M24" s="13" t="s">
        <v>1952</v>
      </c>
      <c r="N24" s="4" t="s">
        <v>1954</v>
      </c>
      <c r="O24" s="13" t="s">
        <v>1955</v>
      </c>
      <c r="P24" s="13" t="s">
        <v>1956</v>
      </c>
      <c r="Q24" s="4" t="s">
        <v>1957</v>
      </c>
      <c r="R24" s="4" t="s">
        <v>1958</v>
      </c>
      <c r="S24" s="4" t="s">
        <v>1959</v>
      </c>
      <c r="T24" s="4" t="s">
        <v>1960</v>
      </c>
      <c r="U24" s="4" t="s">
        <v>1961</v>
      </c>
      <c r="V24" s="4" t="s">
        <v>1962</v>
      </c>
      <c r="W24" s="4" t="s">
        <v>1963</v>
      </c>
      <c r="X24" s="4" t="s">
        <v>1964</v>
      </c>
      <c r="Y24" s="4" t="s">
        <v>1965</v>
      </c>
    </row>
    <row r="25" spans="1:25" x14ac:dyDescent="0.3">
      <c r="A25" s="6">
        <v>2034</v>
      </c>
      <c r="B25" s="4" t="s">
        <v>1966</v>
      </c>
      <c r="C25" s="4" t="s">
        <v>1967</v>
      </c>
      <c r="D25" s="4" t="s">
        <v>1968</v>
      </c>
      <c r="E25" s="13" t="s">
        <v>1969</v>
      </c>
      <c r="F25" s="13" t="s">
        <v>1970</v>
      </c>
      <c r="G25" s="4" t="s">
        <v>1971</v>
      </c>
      <c r="H25" s="13" t="s">
        <v>1972</v>
      </c>
      <c r="I25" s="13" t="s">
        <v>1973</v>
      </c>
      <c r="J25" s="13" t="s">
        <v>1974</v>
      </c>
      <c r="K25" s="4" t="s">
        <v>1975</v>
      </c>
      <c r="L25" s="4" t="s">
        <v>1976</v>
      </c>
      <c r="M25" s="13" t="s">
        <v>1977</v>
      </c>
      <c r="N25" s="4" t="s">
        <v>1978</v>
      </c>
      <c r="O25" s="13" t="s">
        <v>1979</v>
      </c>
      <c r="P25" s="13" t="s">
        <v>1974</v>
      </c>
      <c r="Q25" s="4" t="s">
        <v>1980</v>
      </c>
      <c r="R25" s="4" t="s">
        <v>1981</v>
      </c>
      <c r="S25" s="4" t="s">
        <v>1982</v>
      </c>
      <c r="T25" s="4" t="s">
        <v>1983</v>
      </c>
      <c r="U25" s="4" t="s">
        <v>1984</v>
      </c>
      <c r="V25" s="4" t="s">
        <v>1945</v>
      </c>
      <c r="W25" s="4" t="s">
        <v>1985</v>
      </c>
      <c r="X25" s="4" t="s">
        <v>1986</v>
      </c>
      <c r="Y25" s="4" t="s">
        <v>1987</v>
      </c>
    </row>
    <row r="26" spans="1:25" x14ac:dyDescent="0.3">
      <c r="A26" s="6">
        <v>2035</v>
      </c>
      <c r="B26" s="4" t="s">
        <v>1988</v>
      </c>
      <c r="C26" s="4" t="s">
        <v>1989</v>
      </c>
      <c r="D26" s="4" t="s">
        <v>1990</v>
      </c>
      <c r="E26" s="13" t="s">
        <v>1991</v>
      </c>
      <c r="F26" s="13" t="s">
        <v>1992</v>
      </c>
      <c r="G26" s="4" t="s">
        <v>1957</v>
      </c>
      <c r="H26" s="13" t="s">
        <v>1993</v>
      </c>
      <c r="I26" s="13" t="s">
        <v>1994</v>
      </c>
      <c r="J26" s="13" t="s">
        <v>1995</v>
      </c>
      <c r="K26" s="4" t="s">
        <v>1996</v>
      </c>
      <c r="L26" s="4" t="s">
        <v>1997</v>
      </c>
      <c r="M26" s="13" t="s">
        <v>1998</v>
      </c>
      <c r="N26" s="4" t="s">
        <v>1999</v>
      </c>
      <c r="O26" s="13" t="s">
        <v>2000</v>
      </c>
      <c r="P26" s="13" t="s">
        <v>2001</v>
      </c>
      <c r="Q26" s="4" t="s">
        <v>1977</v>
      </c>
      <c r="R26" s="4" t="s">
        <v>1957</v>
      </c>
      <c r="S26" s="4" t="s">
        <v>2002</v>
      </c>
      <c r="T26" s="4" t="s">
        <v>2003</v>
      </c>
      <c r="U26" s="4" t="s">
        <v>2004</v>
      </c>
      <c r="V26" s="4" t="s">
        <v>2005</v>
      </c>
      <c r="W26" s="4" t="s">
        <v>2006</v>
      </c>
      <c r="X26" s="4" t="s">
        <v>2007</v>
      </c>
      <c r="Y26" s="4" t="s">
        <v>1935</v>
      </c>
    </row>
    <row r="27" spans="1:25" x14ac:dyDescent="0.3">
      <c r="A27" s="6">
        <v>2036</v>
      </c>
      <c r="B27" s="4" t="s">
        <v>2008</v>
      </c>
      <c r="C27" s="4" t="s">
        <v>2009</v>
      </c>
      <c r="D27" s="4" t="s">
        <v>2010</v>
      </c>
      <c r="E27" s="13" t="s">
        <v>2011</v>
      </c>
      <c r="F27" s="13" t="s">
        <v>2012</v>
      </c>
      <c r="G27" s="4" t="s">
        <v>2013</v>
      </c>
      <c r="H27" s="13" t="s">
        <v>2014</v>
      </c>
      <c r="I27" s="13" t="s">
        <v>2015</v>
      </c>
      <c r="J27" s="13" t="s">
        <v>2016</v>
      </c>
      <c r="K27" s="4" t="s">
        <v>2017</v>
      </c>
      <c r="L27" s="4" t="s">
        <v>2018</v>
      </c>
      <c r="M27" s="13" t="s">
        <v>1944</v>
      </c>
      <c r="N27" s="4" t="s">
        <v>2019</v>
      </c>
      <c r="O27" s="13" t="s">
        <v>2020</v>
      </c>
      <c r="P27" s="13" t="s">
        <v>2016</v>
      </c>
      <c r="Q27" s="4" t="s">
        <v>1970</v>
      </c>
      <c r="R27" s="4" t="s">
        <v>2021</v>
      </c>
      <c r="S27" s="4" t="s">
        <v>2022</v>
      </c>
      <c r="T27" s="4" t="s">
        <v>2023</v>
      </c>
      <c r="U27" s="4" t="s">
        <v>2024</v>
      </c>
      <c r="V27" s="4" t="s">
        <v>2025</v>
      </c>
      <c r="W27" s="4" t="s">
        <v>2026</v>
      </c>
      <c r="X27" s="4" t="s">
        <v>2027</v>
      </c>
      <c r="Y27" s="4" t="s">
        <v>2028</v>
      </c>
    </row>
    <row r="28" spans="1:25" x14ac:dyDescent="0.3">
      <c r="A28" s="6">
        <v>2037</v>
      </c>
      <c r="B28" s="4" t="s">
        <v>2029</v>
      </c>
      <c r="C28" s="4" t="s">
        <v>2030</v>
      </c>
      <c r="D28" s="4" t="s">
        <v>2009</v>
      </c>
      <c r="E28" s="13" t="s">
        <v>2031</v>
      </c>
      <c r="F28" s="13" t="s">
        <v>2032</v>
      </c>
      <c r="G28" s="4" t="s">
        <v>2033</v>
      </c>
      <c r="H28" s="13" t="s">
        <v>2017</v>
      </c>
      <c r="I28" s="13" t="s">
        <v>2034</v>
      </c>
      <c r="J28" s="13" t="s">
        <v>2035</v>
      </c>
      <c r="K28" s="4" t="s">
        <v>2036</v>
      </c>
      <c r="L28" s="4" t="s">
        <v>2037</v>
      </c>
      <c r="M28" s="13" t="s">
        <v>2038</v>
      </c>
      <c r="N28" s="4" t="s">
        <v>2039</v>
      </c>
      <c r="O28" s="13" t="s">
        <v>2040</v>
      </c>
      <c r="P28" s="13" t="s">
        <v>2041</v>
      </c>
      <c r="Q28" s="4" t="s">
        <v>2042</v>
      </c>
      <c r="R28" s="4" t="s">
        <v>2043</v>
      </c>
      <c r="S28" s="4" t="s">
        <v>2044</v>
      </c>
      <c r="T28" s="4" t="s">
        <v>2045</v>
      </c>
      <c r="U28" s="4" t="s">
        <v>2046</v>
      </c>
      <c r="V28" s="4" t="s">
        <v>2047</v>
      </c>
      <c r="W28" s="4" t="s">
        <v>2048</v>
      </c>
      <c r="X28" s="4" t="s">
        <v>2049</v>
      </c>
      <c r="Y28" s="4" t="s">
        <v>2050</v>
      </c>
    </row>
    <row r="29" spans="1:25" x14ac:dyDescent="0.3">
      <c r="A29" s="6">
        <v>2038</v>
      </c>
      <c r="B29" s="4" t="s">
        <v>2051</v>
      </c>
      <c r="C29" s="4" t="s">
        <v>2052</v>
      </c>
      <c r="D29" s="4" t="s">
        <v>2053</v>
      </c>
      <c r="E29" s="13" t="s">
        <v>2054</v>
      </c>
      <c r="F29" s="13" t="s">
        <v>2055</v>
      </c>
      <c r="G29" s="4" t="s">
        <v>2056</v>
      </c>
      <c r="H29" s="13" t="s">
        <v>2057</v>
      </c>
      <c r="I29" s="13" t="s">
        <v>2000</v>
      </c>
      <c r="J29" s="13" t="s">
        <v>2058</v>
      </c>
      <c r="K29" s="4" t="s">
        <v>2059</v>
      </c>
      <c r="L29" s="4" t="s">
        <v>2060</v>
      </c>
      <c r="M29" s="13" t="s">
        <v>2061</v>
      </c>
      <c r="N29" s="4" t="s">
        <v>2062</v>
      </c>
      <c r="O29" s="13" t="s">
        <v>2063</v>
      </c>
      <c r="P29" s="13" t="s">
        <v>2064</v>
      </c>
      <c r="Q29" s="4" t="s">
        <v>2065</v>
      </c>
      <c r="R29" s="4" t="s">
        <v>2066</v>
      </c>
      <c r="S29" s="4" t="s">
        <v>2067</v>
      </c>
      <c r="T29" s="4" t="s">
        <v>2068</v>
      </c>
      <c r="U29" s="4" t="s">
        <v>2069</v>
      </c>
      <c r="V29" s="4" t="s">
        <v>2070</v>
      </c>
      <c r="W29" s="4" t="s">
        <v>2071</v>
      </c>
      <c r="X29" s="4" t="s">
        <v>2072</v>
      </c>
      <c r="Y29" s="4" t="s">
        <v>1957</v>
      </c>
    </row>
    <row r="30" spans="1:25" x14ac:dyDescent="0.3">
      <c r="A30" s="6">
        <v>2039</v>
      </c>
      <c r="B30" s="4" t="s">
        <v>2073</v>
      </c>
      <c r="C30" s="4" t="s">
        <v>2074</v>
      </c>
      <c r="D30" s="4" t="s">
        <v>2075</v>
      </c>
      <c r="E30" s="13" t="s">
        <v>1964</v>
      </c>
      <c r="F30" s="13" t="s">
        <v>2076</v>
      </c>
      <c r="G30" s="4" t="s">
        <v>1944</v>
      </c>
      <c r="H30" s="13" t="s">
        <v>2077</v>
      </c>
      <c r="I30" s="13" t="s">
        <v>1925</v>
      </c>
      <c r="J30" s="13" t="s">
        <v>2078</v>
      </c>
      <c r="K30" s="4" t="s">
        <v>2079</v>
      </c>
      <c r="L30" s="4" t="s">
        <v>2080</v>
      </c>
      <c r="M30" s="13" t="s">
        <v>2019</v>
      </c>
      <c r="N30" s="4" t="s">
        <v>2081</v>
      </c>
      <c r="O30" s="13" t="s">
        <v>2082</v>
      </c>
      <c r="P30" s="13" t="s">
        <v>2078</v>
      </c>
      <c r="Q30" s="4" t="s">
        <v>2083</v>
      </c>
      <c r="R30" s="4" t="s">
        <v>2084</v>
      </c>
      <c r="S30" s="4" t="s">
        <v>2035</v>
      </c>
      <c r="T30" s="4" t="s">
        <v>2085</v>
      </c>
      <c r="U30" s="4" t="s">
        <v>2060</v>
      </c>
      <c r="V30" s="4" t="s">
        <v>2086</v>
      </c>
      <c r="W30" s="4" t="s">
        <v>2040</v>
      </c>
      <c r="X30" s="4" t="s">
        <v>2043</v>
      </c>
      <c r="Y30" s="4" t="s">
        <v>1923</v>
      </c>
    </row>
    <row r="31" spans="1:25" x14ac:dyDescent="0.3">
      <c r="A31" s="6">
        <v>2040</v>
      </c>
      <c r="B31" s="4" t="s">
        <v>2053</v>
      </c>
      <c r="C31" s="4" t="s">
        <v>2087</v>
      </c>
      <c r="D31" s="4" t="s">
        <v>2088</v>
      </c>
      <c r="E31" s="13" t="s">
        <v>2089</v>
      </c>
      <c r="F31" s="13" t="s">
        <v>2090</v>
      </c>
      <c r="G31" s="4" t="s">
        <v>2012</v>
      </c>
      <c r="H31" s="13" t="s">
        <v>2091</v>
      </c>
      <c r="I31" s="13" t="s">
        <v>2092</v>
      </c>
      <c r="J31" s="13" t="s">
        <v>2093</v>
      </c>
      <c r="K31" s="4" t="s">
        <v>2094</v>
      </c>
      <c r="L31" s="4" t="s">
        <v>1943</v>
      </c>
      <c r="M31" s="13" t="s">
        <v>2095</v>
      </c>
      <c r="N31" s="4" t="s">
        <v>2096</v>
      </c>
      <c r="O31" s="13" t="s">
        <v>2097</v>
      </c>
      <c r="P31" s="13" t="s">
        <v>2098</v>
      </c>
      <c r="Q31" s="4" t="s">
        <v>2099</v>
      </c>
      <c r="R31" s="4" t="s">
        <v>2100</v>
      </c>
      <c r="S31" s="4" t="s">
        <v>2101</v>
      </c>
      <c r="T31" s="4" t="s">
        <v>2102</v>
      </c>
      <c r="U31" s="4" t="s">
        <v>2103</v>
      </c>
      <c r="V31" s="4" t="s">
        <v>2104</v>
      </c>
      <c r="W31" s="4" t="s">
        <v>2105</v>
      </c>
      <c r="X31" s="4" t="s">
        <v>2106</v>
      </c>
      <c r="Y31" s="4" t="s">
        <v>1946</v>
      </c>
    </row>
    <row r="32" spans="1:25" x14ac:dyDescent="0.3">
      <c r="A32" s="6">
        <v>2041</v>
      </c>
      <c r="B32" s="4" t="s">
        <v>2052</v>
      </c>
      <c r="C32" s="4" t="s">
        <v>2107</v>
      </c>
      <c r="D32" s="4" t="s">
        <v>2108</v>
      </c>
      <c r="E32" s="13" t="s">
        <v>2109</v>
      </c>
      <c r="F32" s="13" t="s">
        <v>1925</v>
      </c>
      <c r="G32" s="4" t="s">
        <v>2032</v>
      </c>
      <c r="H32" s="13" t="s">
        <v>2110</v>
      </c>
      <c r="I32" s="13" t="s">
        <v>2111</v>
      </c>
      <c r="J32" s="13" t="s">
        <v>2112</v>
      </c>
      <c r="K32" s="4" t="s">
        <v>2113</v>
      </c>
      <c r="L32" s="4" t="s">
        <v>1921</v>
      </c>
      <c r="M32" s="13" t="s">
        <v>2114</v>
      </c>
      <c r="N32" s="4" t="s">
        <v>2115</v>
      </c>
      <c r="O32" s="13" t="s">
        <v>2116</v>
      </c>
      <c r="P32" s="13" t="s">
        <v>2117</v>
      </c>
      <c r="Q32" s="4" t="s">
        <v>1979</v>
      </c>
      <c r="R32" s="4" t="s">
        <v>2118</v>
      </c>
      <c r="S32" s="4" t="s">
        <v>2119</v>
      </c>
      <c r="T32" s="4" t="s">
        <v>2120</v>
      </c>
      <c r="U32" s="4" t="s">
        <v>1952</v>
      </c>
      <c r="V32" s="4" t="s">
        <v>2121</v>
      </c>
      <c r="W32" s="4" t="s">
        <v>2122</v>
      </c>
      <c r="X32" s="4" t="s">
        <v>2123</v>
      </c>
      <c r="Y32" s="4" t="s">
        <v>2124</v>
      </c>
    </row>
    <row r="33" spans="1:25" x14ac:dyDescent="0.3">
      <c r="A33" s="6">
        <v>2042</v>
      </c>
      <c r="B33" s="4" t="s">
        <v>2125</v>
      </c>
      <c r="C33" s="4" t="s">
        <v>2126</v>
      </c>
      <c r="D33" s="4" t="s">
        <v>2127</v>
      </c>
      <c r="E33" s="13" t="s">
        <v>2128</v>
      </c>
      <c r="F33" s="13" t="s">
        <v>2129</v>
      </c>
      <c r="G33" s="4" t="s">
        <v>2099</v>
      </c>
      <c r="H33" s="13" t="s">
        <v>2130</v>
      </c>
      <c r="I33" s="13" t="s">
        <v>1982</v>
      </c>
      <c r="J33" s="13" t="s">
        <v>2131</v>
      </c>
      <c r="K33" s="4" t="s">
        <v>2132</v>
      </c>
      <c r="L33" s="4" t="s">
        <v>2133</v>
      </c>
      <c r="M33" s="13" t="s">
        <v>2134</v>
      </c>
      <c r="N33" s="4" t="s">
        <v>2135</v>
      </c>
      <c r="O33" s="13" t="s">
        <v>2136</v>
      </c>
      <c r="P33" s="13" t="s">
        <v>2137</v>
      </c>
      <c r="Q33" s="4" t="s">
        <v>2138</v>
      </c>
      <c r="R33" s="4" t="s">
        <v>2139</v>
      </c>
      <c r="S33" s="4" t="s">
        <v>2140</v>
      </c>
      <c r="T33" s="4" t="s">
        <v>2141</v>
      </c>
      <c r="U33" s="4" t="s">
        <v>1921</v>
      </c>
      <c r="V33" s="4" t="s">
        <v>2142</v>
      </c>
      <c r="W33" s="4" t="s">
        <v>2143</v>
      </c>
      <c r="X33" s="4" t="s">
        <v>2144</v>
      </c>
      <c r="Y33" s="4" t="s">
        <v>2145</v>
      </c>
    </row>
    <row r="34" spans="1:25" x14ac:dyDescent="0.3">
      <c r="A34" s="6">
        <v>2043</v>
      </c>
      <c r="B34" s="4" t="s">
        <v>2108</v>
      </c>
      <c r="C34" s="4" t="s">
        <v>2146</v>
      </c>
      <c r="D34" s="4" t="s">
        <v>2147</v>
      </c>
      <c r="E34" s="13" t="s">
        <v>2148</v>
      </c>
      <c r="F34" s="13" t="s">
        <v>2149</v>
      </c>
      <c r="G34" s="4" t="s">
        <v>2150</v>
      </c>
      <c r="H34" s="13" t="s">
        <v>2151</v>
      </c>
      <c r="I34" s="13" t="s">
        <v>2152</v>
      </c>
      <c r="J34" s="13" t="s">
        <v>2153</v>
      </c>
      <c r="K34" s="4" t="s">
        <v>2154</v>
      </c>
      <c r="L34" s="4" t="s">
        <v>2155</v>
      </c>
      <c r="M34" s="13" t="s">
        <v>2156</v>
      </c>
      <c r="N34" s="4" t="s">
        <v>2157</v>
      </c>
      <c r="O34" s="13" t="s">
        <v>2158</v>
      </c>
      <c r="P34" s="13" t="s">
        <v>2159</v>
      </c>
      <c r="Q34" s="4" t="s">
        <v>2160</v>
      </c>
      <c r="R34" s="4" t="s">
        <v>1937</v>
      </c>
      <c r="S34" s="4" t="s">
        <v>2161</v>
      </c>
      <c r="T34" s="4" t="s">
        <v>2162</v>
      </c>
      <c r="U34" s="4" t="s">
        <v>2163</v>
      </c>
      <c r="V34" s="4" t="s">
        <v>1988</v>
      </c>
      <c r="W34" s="4" t="s">
        <v>2164</v>
      </c>
      <c r="X34" s="4" t="s">
        <v>2165</v>
      </c>
      <c r="Y34" s="4" t="s">
        <v>2166</v>
      </c>
    </row>
    <row r="35" spans="1:25" x14ac:dyDescent="0.3">
      <c r="A35" s="6">
        <v>2044</v>
      </c>
      <c r="B35" s="4" t="s">
        <v>2127</v>
      </c>
      <c r="C35" s="4" t="s">
        <v>2167</v>
      </c>
      <c r="D35" s="4" t="s">
        <v>2168</v>
      </c>
      <c r="E35" s="13" t="s">
        <v>2169</v>
      </c>
      <c r="F35" s="13" t="s">
        <v>2170</v>
      </c>
      <c r="G35" s="4" t="s">
        <v>2171</v>
      </c>
      <c r="H35" s="13" t="s">
        <v>2172</v>
      </c>
      <c r="I35" s="13" t="s">
        <v>2173</v>
      </c>
      <c r="J35" s="13" t="s">
        <v>2174</v>
      </c>
      <c r="K35" s="4" t="s">
        <v>2175</v>
      </c>
      <c r="L35" s="4" t="s">
        <v>1973</v>
      </c>
      <c r="M35" s="13" t="s">
        <v>1959</v>
      </c>
      <c r="N35" s="4" t="s">
        <v>2176</v>
      </c>
      <c r="O35" s="13" t="s">
        <v>2041</v>
      </c>
      <c r="P35" s="13" t="s">
        <v>2177</v>
      </c>
      <c r="Q35" s="4" t="s">
        <v>2178</v>
      </c>
      <c r="R35" s="4" t="s">
        <v>2179</v>
      </c>
      <c r="S35" s="4" t="s">
        <v>2180</v>
      </c>
      <c r="T35" s="4" t="s">
        <v>2181</v>
      </c>
      <c r="U35" s="4" t="s">
        <v>2182</v>
      </c>
      <c r="V35" s="4" t="s">
        <v>2148</v>
      </c>
      <c r="W35" s="4" t="s">
        <v>2183</v>
      </c>
      <c r="X35" s="4" t="s">
        <v>2139</v>
      </c>
      <c r="Y35" s="4" t="s">
        <v>2074</v>
      </c>
    </row>
    <row r="36" spans="1:25" x14ac:dyDescent="0.3">
      <c r="A36" s="6">
        <v>2045</v>
      </c>
      <c r="B36" s="4" t="s">
        <v>2184</v>
      </c>
      <c r="C36" s="4" t="s">
        <v>2185</v>
      </c>
      <c r="D36" s="4" t="s">
        <v>2186</v>
      </c>
      <c r="E36" s="13" t="s">
        <v>2187</v>
      </c>
      <c r="F36" s="13" t="s">
        <v>2188</v>
      </c>
      <c r="G36" s="4" t="s">
        <v>1983</v>
      </c>
      <c r="H36" s="13" t="s">
        <v>2189</v>
      </c>
      <c r="I36" s="13" t="s">
        <v>2190</v>
      </c>
      <c r="J36" s="13" t="s">
        <v>2191</v>
      </c>
      <c r="K36" s="4" t="s">
        <v>2192</v>
      </c>
      <c r="L36" s="4" t="s">
        <v>2193</v>
      </c>
      <c r="M36" s="13" t="s">
        <v>2194</v>
      </c>
      <c r="N36" s="4" t="s">
        <v>2195</v>
      </c>
      <c r="O36" s="13" t="s">
        <v>2196</v>
      </c>
      <c r="P36" s="13" t="s">
        <v>2191</v>
      </c>
      <c r="Q36" s="4" t="s">
        <v>2197</v>
      </c>
      <c r="R36" s="4" t="s">
        <v>2198</v>
      </c>
      <c r="S36" s="4" t="s">
        <v>2199</v>
      </c>
      <c r="T36" s="4" t="s">
        <v>2200</v>
      </c>
      <c r="U36" s="4" t="s">
        <v>2201</v>
      </c>
      <c r="V36" s="4" t="s">
        <v>2202</v>
      </c>
      <c r="W36" s="4" t="s">
        <v>2203</v>
      </c>
      <c r="X36" s="4" t="s">
        <v>2204</v>
      </c>
      <c r="Y36" s="4" t="s">
        <v>2205</v>
      </c>
    </row>
    <row r="37" spans="1:25" x14ac:dyDescent="0.3">
      <c r="A37" s="6">
        <v>2046</v>
      </c>
      <c r="B37" s="4" t="s">
        <v>2206</v>
      </c>
      <c r="C37" s="4" t="s">
        <v>2077</v>
      </c>
      <c r="D37" s="4" t="s">
        <v>2207</v>
      </c>
      <c r="E37" s="13" t="s">
        <v>2208</v>
      </c>
      <c r="F37" s="13" t="s">
        <v>2085</v>
      </c>
      <c r="G37" s="4" t="s">
        <v>2003</v>
      </c>
      <c r="H37" s="13" t="s">
        <v>2209</v>
      </c>
      <c r="I37" s="13" t="s">
        <v>2210</v>
      </c>
      <c r="J37" s="13" t="s">
        <v>2069</v>
      </c>
      <c r="K37" s="4" t="s">
        <v>2211</v>
      </c>
      <c r="L37" s="4" t="s">
        <v>2212</v>
      </c>
      <c r="M37" s="13" t="s">
        <v>2152</v>
      </c>
      <c r="N37" s="4" t="s">
        <v>2213</v>
      </c>
      <c r="O37" s="13" t="s">
        <v>2214</v>
      </c>
      <c r="P37" s="13" t="s">
        <v>2215</v>
      </c>
      <c r="Q37" s="4" t="s">
        <v>2216</v>
      </c>
      <c r="R37" s="4" t="s">
        <v>2217</v>
      </c>
      <c r="S37" s="4" t="s">
        <v>2218</v>
      </c>
      <c r="T37" s="4" t="s">
        <v>2219</v>
      </c>
      <c r="U37" s="4" t="s">
        <v>2220</v>
      </c>
      <c r="V37" s="4" t="s">
        <v>1989</v>
      </c>
      <c r="W37" s="4" t="s">
        <v>2221</v>
      </c>
      <c r="X37" s="4" t="s">
        <v>2222</v>
      </c>
      <c r="Y37" s="4" t="s">
        <v>2223</v>
      </c>
    </row>
    <row r="38" spans="1:25" x14ac:dyDescent="0.3">
      <c r="A38" s="6">
        <v>2047</v>
      </c>
      <c r="B38" s="4" t="s">
        <v>2224</v>
      </c>
      <c r="C38" s="4" t="s">
        <v>2225</v>
      </c>
      <c r="D38" s="4" t="s">
        <v>2226</v>
      </c>
      <c r="E38" s="13" t="s">
        <v>2227</v>
      </c>
      <c r="F38" s="13" t="s">
        <v>2102</v>
      </c>
      <c r="G38" s="4" t="s">
        <v>2228</v>
      </c>
      <c r="H38" s="13" t="s">
        <v>2229</v>
      </c>
      <c r="I38" s="13" t="s">
        <v>2230</v>
      </c>
      <c r="J38" s="13" t="s">
        <v>2231</v>
      </c>
      <c r="K38" s="4" t="s">
        <v>2232</v>
      </c>
      <c r="L38" s="4" t="s">
        <v>2233</v>
      </c>
      <c r="M38" s="13" t="s">
        <v>2234</v>
      </c>
      <c r="N38" s="4" t="s">
        <v>2235</v>
      </c>
      <c r="O38" s="13" t="s">
        <v>2236</v>
      </c>
      <c r="P38" s="13" t="s">
        <v>2060</v>
      </c>
      <c r="Q38" s="4" t="s">
        <v>2079</v>
      </c>
      <c r="R38" s="4" t="s">
        <v>2237</v>
      </c>
      <c r="S38" s="4" t="s">
        <v>2238</v>
      </c>
      <c r="T38" s="4" t="s">
        <v>2239</v>
      </c>
      <c r="U38" s="4" t="s">
        <v>2240</v>
      </c>
      <c r="V38" s="4" t="s">
        <v>2241</v>
      </c>
      <c r="W38" s="4" t="s">
        <v>2242</v>
      </c>
      <c r="X38" s="4" t="s">
        <v>2243</v>
      </c>
      <c r="Y38" s="4" t="s">
        <v>2244</v>
      </c>
    </row>
    <row r="39" spans="1:25" x14ac:dyDescent="0.3">
      <c r="A39" s="6">
        <v>2048</v>
      </c>
      <c r="B39" s="4" t="s">
        <v>2057</v>
      </c>
      <c r="C39" s="4" t="s">
        <v>2245</v>
      </c>
      <c r="D39" s="4" t="s">
        <v>2246</v>
      </c>
      <c r="E39" s="13" t="s">
        <v>2052</v>
      </c>
      <c r="F39" s="13" t="s">
        <v>2247</v>
      </c>
      <c r="G39" s="4" t="s">
        <v>2194</v>
      </c>
      <c r="H39" s="13" t="s">
        <v>2248</v>
      </c>
      <c r="I39" s="13" t="s">
        <v>2249</v>
      </c>
      <c r="J39" s="13" t="s">
        <v>2250</v>
      </c>
      <c r="K39" s="4" t="s">
        <v>2251</v>
      </c>
      <c r="L39" s="4" t="s">
        <v>2138</v>
      </c>
      <c r="M39" s="13" t="s">
        <v>2252</v>
      </c>
      <c r="N39" s="4" t="s">
        <v>2196</v>
      </c>
      <c r="O39" s="13" t="s">
        <v>2253</v>
      </c>
      <c r="P39" s="13" t="s">
        <v>2254</v>
      </c>
      <c r="Q39" s="4" t="s">
        <v>2255</v>
      </c>
      <c r="R39" s="4" t="s">
        <v>2256</v>
      </c>
      <c r="S39" s="4" t="s">
        <v>2257</v>
      </c>
      <c r="T39" s="4" t="s">
        <v>2258</v>
      </c>
      <c r="U39" s="4" t="s">
        <v>2259</v>
      </c>
      <c r="V39" s="4" t="s">
        <v>2260</v>
      </c>
      <c r="W39" s="4" t="s">
        <v>2261</v>
      </c>
      <c r="X39" s="4" t="s">
        <v>2262</v>
      </c>
      <c r="Y39" s="4" t="s">
        <v>2263</v>
      </c>
    </row>
    <row r="40" spans="1:25" x14ac:dyDescent="0.3">
      <c r="A40" s="6">
        <v>2049</v>
      </c>
      <c r="B40" s="4" t="s">
        <v>2264</v>
      </c>
      <c r="C40" s="4" t="s">
        <v>2265</v>
      </c>
      <c r="D40" s="4" t="s">
        <v>2266</v>
      </c>
      <c r="E40" s="13" t="s">
        <v>2267</v>
      </c>
      <c r="F40" s="13" t="s">
        <v>2268</v>
      </c>
      <c r="G40" s="4" t="s">
        <v>2269</v>
      </c>
      <c r="H40" s="13" t="s">
        <v>2270</v>
      </c>
      <c r="I40" s="13" t="s">
        <v>2181</v>
      </c>
      <c r="J40" s="13" t="s">
        <v>2271</v>
      </c>
      <c r="K40" s="4" t="s">
        <v>2272</v>
      </c>
      <c r="L40" s="4" t="s">
        <v>2273</v>
      </c>
      <c r="M40" s="13" t="s">
        <v>2274</v>
      </c>
      <c r="N40" s="4" t="s">
        <v>2214</v>
      </c>
      <c r="O40" s="13" t="s">
        <v>2275</v>
      </c>
      <c r="P40" s="13" t="s">
        <v>2276</v>
      </c>
      <c r="Q40" s="4" t="s">
        <v>2277</v>
      </c>
      <c r="R40" s="4" t="s">
        <v>2091</v>
      </c>
      <c r="S40" s="4" t="s">
        <v>2086</v>
      </c>
      <c r="T40" s="4" t="s">
        <v>2278</v>
      </c>
      <c r="U40" s="4" t="s">
        <v>2279</v>
      </c>
      <c r="V40" s="4" t="s">
        <v>2048</v>
      </c>
      <c r="W40" s="4" t="s">
        <v>2280</v>
      </c>
      <c r="X40" s="4" t="s">
        <v>2281</v>
      </c>
      <c r="Y40" s="4" t="s">
        <v>2282</v>
      </c>
    </row>
    <row r="41" spans="1:25" x14ac:dyDescent="0.3">
      <c r="A41" s="6">
        <v>2050</v>
      </c>
      <c r="B41" s="4" t="s">
        <v>2283</v>
      </c>
      <c r="C41" s="4" t="s">
        <v>2284</v>
      </c>
      <c r="D41" s="4" t="s">
        <v>2285</v>
      </c>
      <c r="E41" s="13" t="s">
        <v>2205</v>
      </c>
      <c r="F41" s="13" t="s">
        <v>2286</v>
      </c>
      <c r="G41" s="4" t="s">
        <v>2287</v>
      </c>
      <c r="H41" s="13" t="s">
        <v>2272</v>
      </c>
      <c r="I41" s="13" t="s">
        <v>2288</v>
      </c>
      <c r="J41" s="13" t="s">
        <v>2289</v>
      </c>
      <c r="K41" s="4" t="s">
        <v>1997</v>
      </c>
      <c r="L41" s="4" t="s">
        <v>2178</v>
      </c>
      <c r="M41" s="13" t="s">
        <v>2230</v>
      </c>
      <c r="N41" s="4" t="s">
        <v>2290</v>
      </c>
      <c r="O41" s="13" t="s">
        <v>2291</v>
      </c>
      <c r="P41" s="13" t="s">
        <v>2292</v>
      </c>
      <c r="Q41" s="4" t="s">
        <v>2293</v>
      </c>
      <c r="R41" s="4" t="s">
        <v>2294</v>
      </c>
      <c r="S41" s="4" t="s">
        <v>2295</v>
      </c>
      <c r="T41" s="4" t="s">
        <v>2296</v>
      </c>
      <c r="U41" s="4" t="s">
        <v>2297</v>
      </c>
      <c r="V41" s="4" t="s">
        <v>2298</v>
      </c>
      <c r="W41" s="4" t="s">
        <v>2161</v>
      </c>
      <c r="X41" s="4" t="s">
        <v>2299</v>
      </c>
      <c r="Y41" s="4" t="s">
        <v>2237</v>
      </c>
    </row>
    <row r="42" spans="1:25" x14ac:dyDescent="0.3">
      <c r="B42" s="4"/>
      <c r="C42" s="4"/>
      <c r="D42" s="4"/>
      <c r="E42" s="13"/>
      <c r="F42" s="13"/>
      <c r="G42" s="4"/>
      <c r="H42" s="13"/>
      <c r="I42" s="13"/>
      <c r="J42" s="13"/>
      <c r="K42" s="4"/>
      <c r="L42" s="4"/>
      <c r="M42" s="13"/>
      <c r="N42" s="4"/>
      <c r="O42" s="13"/>
      <c r="P42" s="13"/>
      <c r="Q42" s="4"/>
      <c r="R42" s="4"/>
      <c r="S42" s="4"/>
      <c r="T42" s="4"/>
      <c r="U42" s="4"/>
      <c r="V42" s="4"/>
      <c r="W42" s="4"/>
      <c r="X42" s="4"/>
      <c r="Y42" s="4"/>
    </row>
    <row r="43" spans="1:25" x14ac:dyDescent="0.3">
      <c r="B43" s="4"/>
      <c r="C43" s="4"/>
      <c r="D43" s="4"/>
      <c r="E43" s="13"/>
      <c r="F43" s="13"/>
      <c r="G43" s="4"/>
      <c r="H43" s="13"/>
      <c r="I43" s="13"/>
      <c r="J43" s="13"/>
      <c r="K43" s="4"/>
      <c r="L43" s="4"/>
      <c r="M43" s="13"/>
      <c r="N43" s="4"/>
      <c r="O43" s="13"/>
      <c r="P43" s="13"/>
      <c r="Q43" s="4"/>
      <c r="R43" s="4"/>
      <c r="S43" s="4"/>
      <c r="T43" s="4"/>
      <c r="U43" s="4"/>
      <c r="V43" s="4"/>
      <c r="W43" s="4"/>
      <c r="X43" s="4"/>
      <c r="Y43" s="4"/>
    </row>
    <row r="44" spans="1:25" x14ac:dyDescent="0.3">
      <c r="B44" s="4"/>
      <c r="C44" s="4"/>
      <c r="D44" s="4"/>
      <c r="E44" s="13"/>
      <c r="F44" s="13"/>
      <c r="G44" s="4"/>
      <c r="H44" s="13"/>
      <c r="I44" s="13"/>
      <c r="J44" s="13"/>
      <c r="K44" s="4"/>
      <c r="L44" s="4"/>
      <c r="M44" s="13"/>
      <c r="N44" s="4"/>
      <c r="O44" s="13"/>
      <c r="P44" s="13"/>
      <c r="Q44" s="4"/>
      <c r="R44" s="4"/>
      <c r="S44" s="4"/>
      <c r="T44" s="4"/>
      <c r="U44" s="4"/>
      <c r="V44" s="4"/>
      <c r="W44" s="4"/>
      <c r="X44" s="4"/>
      <c r="Y44" s="4"/>
    </row>
    <row r="45" spans="1:25" x14ac:dyDescent="0.3">
      <c r="B45" s="4"/>
      <c r="C45" s="4"/>
      <c r="D45" s="4"/>
      <c r="E45" s="13"/>
      <c r="F45" s="13"/>
      <c r="G45" s="4"/>
      <c r="H45" s="13"/>
      <c r="I45" s="13"/>
      <c r="J45" s="13"/>
      <c r="K45" s="4"/>
      <c r="L45" s="4"/>
      <c r="M45" s="13"/>
      <c r="N45" s="4"/>
      <c r="O45" s="13"/>
      <c r="P45" s="13"/>
      <c r="Q45" s="4"/>
      <c r="R45" s="4"/>
      <c r="S45" s="4"/>
      <c r="T45" s="4"/>
      <c r="U45" s="4"/>
      <c r="V45" s="4"/>
      <c r="W45" s="4"/>
      <c r="X45" s="4"/>
      <c r="Y45" s="4"/>
    </row>
    <row r="46" spans="1:25" x14ac:dyDescent="0.3">
      <c r="B46" s="4"/>
      <c r="C46" s="4"/>
      <c r="D46" s="4"/>
      <c r="E46" s="13"/>
      <c r="F46" s="13"/>
      <c r="G46" s="4"/>
      <c r="H46" s="13"/>
      <c r="I46" s="13"/>
      <c r="J46" s="13"/>
      <c r="K46" s="4"/>
      <c r="L46" s="4"/>
      <c r="M46" s="13"/>
      <c r="N46" s="4"/>
      <c r="O46" s="13"/>
      <c r="P46" s="13"/>
      <c r="Q46" s="4"/>
      <c r="R46" s="4"/>
      <c r="S46" s="4"/>
      <c r="T46" s="4"/>
      <c r="U46" s="4"/>
      <c r="V46" s="4"/>
      <c r="W46" s="4"/>
      <c r="X46" s="4"/>
      <c r="Y46" s="4"/>
    </row>
    <row r="47" spans="1:25" x14ac:dyDescent="0.3">
      <c r="B47" s="4"/>
      <c r="C47" s="4"/>
      <c r="D47" s="4"/>
      <c r="E47" s="13"/>
      <c r="F47" s="13"/>
      <c r="G47" s="4"/>
      <c r="H47" s="13"/>
      <c r="I47" s="13"/>
      <c r="J47" s="13"/>
      <c r="K47" s="4"/>
      <c r="L47" s="4"/>
      <c r="M47" s="13"/>
      <c r="N47" s="4"/>
      <c r="O47" s="13"/>
      <c r="P47" s="13"/>
      <c r="Q47" s="4"/>
      <c r="R47" s="4"/>
      <c r="S47" s="4"/>
      <c r="T47" s="4"/>
      <c r="U47" s="4"/>
      <c r="V47" s="4"/>
      <c r="W47" s="4"/>
      <c r="X47" s="4"/>
      <c r="Y47" s="4"/>
    </row>
    <row r="48" spans="1:25" x14ac:dyDescent="0.3">
      <c r="B48" s="4"/>
      <c r="C48" s="4"/>
      <c r="D48" s="4"/>
      <c r="E48" s="13"/>
      <c r="F48" s="13"/>
      <c r="G48" s="4"/>
      <c r="H48" s="13"/>
      <c r="I48" s="13"/>
      <c r="J48" s="13"/>
      <c r="K48" s="4"/>
      <c r="L48" s="4"/>
      <c r="M48" s="13"/>
      <c r="N48" s="4"/>
      <c r="O48" s="13"/>
      <c r="P48" s="13"/>
      <c r="Q48" s="4"/>
      <c r="R48" s="4"/>
      <c r="S48" s="4"/>
      <c r="T48" s="4"/>
      <c r="U48" s="4"/>
      <c r="V48" s="4"/>
      <c r="W48" s="4"/>
      <c r="X48" s="4"/>
      <c r="Y48" s="4"/>
    </row>
    <row r="49" spans="2:25" x14ac:dyDescent="0.3">
      <c r="B49" s="4"/>
      <c r="C49" s="4"/>
      <c r="D49" s="4"/>
      <c r="E49" s="13"/>
      <c r="F49" s="13"/>
      <c r="G49" s="4"/>
      <c r="H49" s="13"/>
      <c r="I49" s="13"/>
      <c r="J49" s="13"/>
      <c r="K49" s="4"/>
      <c r="L49" s="4"/>
      <c r="M49" s="13"/>
      <c r="N49" s="4"/>
      <c r="O49" s="13"/>
      <c r="P49" s="13"/>
      <c r="Q49" s="4"/>
      <c r="R49" s="4"/>
      <c r="S49" s="4"/>
      <c r="T49" s="4"/>
      <c r="U49" s="4"/>
      <c r="V49" s="4"/>
      <c r="W49" s="4"/>
      <c r="X49" s="4"/>
      <c r="Y49" s="4"/>
    </row>
    <row r="50" spans="2:25" x14ac:dyDescent="0.3">
      <c r="B50" s="4"/>
      <c r="C50" s="4"/>
      <c r="D50" s="4"/>
      <c r="E50" s="13"/>
      <c r="F50" s="13"/>
      <c r="G50" s="4"/>
      <c r="H50" s="13"/>
      <c r="I50" s="13"/>
      <c r="J50" s="13"/>
      <c r="K50" s="4"/>
      <c r="L50" s="4"/>
      <c r="M50" s="13"/>
      <c r="N50" s="4"/>
      <c r="O50" s="13"/>
      <c r="P50" s="13"/>
      <c r="Q50" s="4"/>
      <c r="R50" s="4"/>
      <c r="S50" s="4"/>
      <c r="T50" s="4"/>
      <c r="U50" s="4"/>
      <c r="V50" s="4"/>
      <c r="W50" s="4"/>
      <c r="X50" s="4"/>
      <c r="Y50" s="4"/>
    </row>
    <row r="51" spans="2:25" x14ac:dyDescent="0.3">
      <c r="B51" s="4"/>
      <c r="C51" s="4"/>
      <c r="D51" s="4"/>
      <c r="E51" s="13"/>
      <c r="F51" s="13"/>
      <c r="G51" s="4"/>
      <c r="H51" s="13"/>
      <c r="I51" s="13"/>
      <c r="J51" s="13"/>
      <c r="K51" s="4"/>
      <c r="L51" s="4"/>
      <c r="M51" s="13"/>
      <c r="N51" s="4"/>
      <c r="O51" s="13"/>
      <c r="P51" s="13"/>
      <c r="Q51" s="4"/>
      <c r="R51" s="4"/>
      <c r="S51" s="4"/>
      <c r="T51" s="4"/>
      <c r="U51" s="4"/>
      <c r="V51" s="4"/>
      <c r="W51" s="4"/>
      <c r="X51" s="4"/>
      <c r="Y51" s="4"/>
    </row>
    <row r="52" spans="2:25" x14ac:dyDescent="0.3">
      <c r="B52" s="4"/>
      <c r="C52" s="4"/>
      <c r="D52" s="4"/>
      <c r="E52" s="13"/>
      <c r="F52" s="13"/>
      <c r="G52" s="4"/>
      <c r="H52" s="13"/>
      <c r="I52" s="13"/>
      <c r="J52" s="13"/>
      <c r="K52" s="4"/>
      <c r="L52" s="4"/>
      <c r="M52" s="13"/>
      <c r="N52" s="4"/>
      <c r="O52" s="13"/>
      <c r="P52" s="13"/>
      <c r="Q52" s="4"/>
      <c r="R52" s="4"/>
      <c r="S52" s="4"/>
      <c r="T52" s="4"/>
      <c r="U52" s="4"/>
      <c r="V52" s="4"/>
      <c r="W52" s="4"/>
      <c r="X52" s="4"/>
      <c r="Y52" s="4"/>
    </row>
    <row r="53" spans="2:25" x14ac:dyDescent="0.3">
      <c r="B53" s="4"/>
      <c r="C53" s="4"/>
      <c r="D53" s="4"/>
      <c r="E53" s="13"/>
      <c r="F53" s="13"/>
      <c r="G53" s="4"/>
      <c r="H53" s="13"/>
      <c r="I53" s="13"/>
      <c r="J53" s="13"/>
      <c r="K53" s="4"/>
      <c r="L53" s="4"/>
      <c r="M53" s="13"/>
      <c r="N53" s="4"/>
      <c r="O53" s="13"/>
      <c r="P53" s="13"/>
      <c r="Q53" s="4"/>
      <c r="R53" s="4"/>
      <c r="S53" s="4"/>
      <c r="T53" s="4"/>
      <c r="U53" s="4"/>
      <c r="V53" s="4"/>
      <c r="W53" s="4"/>
      <c r="X53" s="4"/>
      <c r="Y53" s="4"/>
    </row>
    <row r="54" spans="2:25" x14ac:dyDescent="0.3">
      <c r="B54" s="4"/>
      <c r="C54" s="4"/>
      <c r="D54" s="4"/>
      <c r="E54" s="13"/>
      <c r="F54" s="13"/>
      <c r="G54" s="4"/>
      <c r="H54" s="13"/>
      <c r="I54" s="13"/>
      <c r="J54" s="13"/>
      <c r="K54" s="4"/>
      <c r="L54" s="4"/>
      <c r="M54" s="13"/>
      <c r="N54" s="4"/>
      <c r="O54" s="13"/>
      <c r="P54" s="13"/>
      <c r="Q54" s="4"/>
      <c r="R54" s="4"/>
      <c r="S54" s="4"/>
      <c r="T54" s="4"/>
      <c r="U54" s="4"/>
      <c r="V54" s="4"/>
      <c r="W54" s="4"/>
      <c r="X54" s="4"/>
      <c r="Y54" s="4"/>
    </row>
    <row r="55" spans="2:25" x14ac:dyDescent="0.3">
      <c r="B55" s="4"/>
      <c r="C55" s="4"/>
      <c r="D55" s="4"/>
      <c r="E55" s="13"/>
      <c r="F55" s="13"/>
      <c r="G55" s="4"/>
      <c r="H55" s="13"/>
      <c r="I55" s="13"/>
      <c r="J55" s="13"/>
      <c r="K55" s="4"/>
      <c r="L55" s="4"/>
      <c r="M55" s="13"/>
      <c r="N55" s="4"/>
      <c r="O55" s="13"/>
      <c r="P55" s="13"/>
      <c r="Q55" s="4"/>
      <c r="R55" s="4"/>
      <c r="S55" s="4"/>
      <c r="T55" s="4"/>
      <c r="U55" s="4"/>
      <c r="V55" s="4"/>
      <c r="W55" s="4"/>
      <c r="X55" s="4"/>
      <c r="Y55" s="4"/>
    </row>
    <row r="56" spans="2:25" x14ac:dyDescent="0.3">
      <c r="B56" s="4"/>
      <c r="C56" s="4"/>
      <c r="D56" s="4"/>
      <c r="E56" s="13"/>
      <c r="F56" s="13"/>
      <c r="G56" s="4"/>
      <c r="H56" s="13"/>
      <c r="I56" s="13"/>
      <c r="J56" s="13"/>
      <c r="K56" s="4"/>
      <c r="L56" s="4"/>
      <c r="M56" s="13"/>
      <c r="N56" s="4"/>
      <c r="O56" s="13"/>
      <c r="P56" s="13"/>
      <c r="Q56" s="4"/>
      <c r="R56" s="4"/>
      <c r="S56" s="4"/>
      <c r="T56" s="4"/>
      <c r="U56" s="4"/>
      <c r="V56" s="4"/>
      <c r="W56" s="4"/>
      <c r="X56" s="4"/>
      <c r="Y56" s="4"/>
    </row>
    <row r="57" spans="2:25" x14ac:dyDescent="0.3">
      <c r="B57" s="4"/>
      <c r="C57" s="4"/>
      <c r="D57" s="4"/>
      <c r="E57" s="13"/>
      <c r="F57" s="13"/>
      <c r="G57" s="4"/>
      <c r="H57" s="13"/>
      <c r="I57" s="13"/>
      <c r="J57" s="13"/>
      <c r="K57" s="4"/>
      <c r="L57" s="4"/>
      <c r="M57" s="13"/>
      <c r="N57" s="4"/>
      <c r="O57" s="13"/>
      <c r="P57" s="13"/>
      <c r="Q57" s="4"/>
      <c r="R57" s="4"/>
      <c r="S57" s="4"/>
      <c r="T57" s="4"/>
      <c r="U57" s="4"/>
      <c r="V57" s="4"/>
      <c r="W57" s="4"/>
      <c r="X57" s="4"/>
      <c r="Y57" s="4"/>
    </row>
    <row r="58" spans="2:25" x14ac:dyDescent="0.3">
      <c r="B58" s="4"/>
      <c r="C58" s="4"/>
      <c r="D58" s="4"/>
      <c r="E58" s="13"/>
      <c r="F58" s="13"/>
      <c r="G58" s="4"/>
      <c r="H58" s="13"/>
      <c r="I58" s="13"/>
      <c r="J58" s="13"/>
      <c r="K58" s="4"/>
      <c r="L58" s="4"/>
      <c r="M58" s="13"/>
      <c r="N58" s="4"/>
      <c r="O58" s="13"/>
      <c r="P58" s="13"/>
      <c r="Q58" s="4"/>
      <c r="R58" s="4"/>
      <c r="S58" s="4"/>
      <c r="T58" s="4"/>
      <c r="U58" s="4"/>
      <c r="V58" s="4"/>
      <c r="W58" s="4"/>
      <c r="X58" s="4"/>
      <c r="Y58" s="4"/>
    </row>
    <row r="59" spans="2:25" x14ac:dyDescent="0.3">
      <c r="B59" s="4"/>
      <c r="C59" s="4"/>
      <c r="D59" s="4"/>
      <c r="E59" s="13"/>
      <c r="F59" s="13"/>
      <c r="G59" s="4"/>
      <c r="H59" s="13"/>
      <c r="I59" s="13"/>
      <c r="J59" s="13"/>
      <c r="K59" s="4"/>
      <c r="L59" s="4"/>
      <c r="M59" s="13"/>
      <c r="N59" s="4"/>
      <c r="O59" s="13"/>
      <c r="P59" s="13"/>
      <c r="Q59" s="4"/>
      <c r="R59" s="4"/>
      <c r="S59" s="4"/>
      <c r="T59" s="4"/>
      <c r="U59" s="4"/>
      <c r="V59" s="4"/>
      <c r="W59" s="4"/>
      <c r="X59" s="4"/>
      <c r="Y59" s="4"/>
    </row>
    <row r="60" spans="2:25" x14ac:dyDescent="0.3">
      <c r="B60" s="4"/>
      <c r="C60" s="4"/>
      <c r="D60" s="4"/>
      <c r="E60" s="13"/>
      <c r="F60" s="13"/>
      <c r="G60" s="4"/>
      <c r="H60" s="13"/>
      <c r="I60" s="13"/>
      <c r="J60" s="13"/>
      <c r="K60" s="4"/>
      <c r="L60" s="4"/>
      <c r="M60" s="13"/>
      <c r="N60" s="4"/>
      <c r="O60" s="13"/>
      <c r="P60" s="13"/>
      <c r="Q60" s="4"/>
      <c r="R60" s="4"/>
      <c r="S60" s="4"/>
      <c r="T60" s="4"/>
      <c r="U60" s="4"/>
      <c r="V60" s="4"/>
      <c r="W60" s="4"/>
      <c r="X60" s="4"/>
      <c r="Y60" s="4"/>
    </row>
    <row r="61" spans="2:25" x14ac:dyDescent="0.3">
      <c r="B61" s="4"/>
      <c r="C61" s="4"/>
      <c r="D61" s="4"/>
      <c r="E61" s="13"/>
      <c r="F61" s="13"/>
      <c r="G61" s="4"/>
      <c r="H61" s="13"/>
      <c r="I61" s="13"/>
      <c r="J61" s="13"/>
      <c r="K61" s="4"/>
      <c r="L61" s="4"/>
      <c r="M61" s="13"/>
      <c r="N61" s="4"/>
      <c r="O61" s="13"/>
      <c r="P61" s="13"/>
      <c r="Q61" s="4"/>
      <c r="R61" s="4"/>
      <c r="S61" s="4"/>
      <c r="T61" s="4"/>
      <c r="U61" s="4"/>
      <c r="V61" s="4"/>
      <c r="W61" s="4"/>
      <c r="X61" s="4"/>
      <c r="Y61" s="4"/>
    </row>
    <row r="62" spans="2:25" x14ac:dyDescent="0.3">
      <c r="B62" s="4"/>
      <c r="C62" s="4"/>
      <c r="D62" s="4"/>
      <c r="E62" s="13"/>
      <c r="F62" s="13"/>
      <c r="G62" s="4"/>
      <c r="H62" s="13"/>
      <c r="I62" s="13"/>
      <c r="J62" s="13"/>
      <c r="K62" s="4"/>
      <c r="L62" s="4"/>
      <c r="M62" s="13"/>
      <c r="N62" s="4"/>
      <c r="O62" s="13"/>
      <c r="P62" s="13"/>
      <c r="Q62" s="4"/>
      <c r="R62" s="4"/>
      <c r="S62" s="4"/>
      <c r="T62" s="4"/>
      <c r="U62" s="4"/>
      <c r="V62" s="4"/>
      <c r="W62" s="4"/>
      <c r="X62" s="4"/>
      <c r="Y62" s="4"/>
    </row>
    <row r="63" spans="2:25" x14ac:dyDescent="0.3">
      <c r="B63" s="4"/>
      <c r="C63" s="4"/>
      <c r="D63" s="4"/>
      <c r="E63" s="13"/>
      <c r="F63" s="13"/>
      <c r="G63" s="4"/>
      <c r="H63" s="13"/>
      <c r="I63" s="13"/>
      <c r="J63" s="13"/>
      <c r="K63" s="4"/>
      <c r="L63" s="4"/>
      <c r="M63" s="13"/>
      <c r="N63" s="4"/>
      <c r="O63" s="13"/>
      <c r="P63" s="13"/>
      <c r="Q63" s="4"/>
      <c r="R63" s="4"/>
      <c r="S63" s="4"/>
      <c r="T63" s="4"/>
      <c r="U63" s="4"/>
      <c r="V63" s="4"/>
      <c r="W63" s="4"/>
      <c r="X63" s="4"/>
      <c r="Y63" s="4"/>
    </row>
    <row r="64" spans="2:25" x14ac:dyDescent="0.3">
      <c r="B64" s="4"/>
      <c r="C64" s="4"/>
      <c r="D64" s="4"/>
      <c r="E64" s="13"/>
      <c r="F64" s="13"/>
      <c r="G64" s="4"/>
      <c r="H64" s="13"/>
      <c r="I64" s="13"/>
      <c r="J64" s="13"/>
      <c r="K64" s="4"/>
      <c r="L64" s="4"/>
      <c r="M64" s="13"/>
      <c r="N64" s="4"/>
      <c r="O64" s="13"/>
      <c r="P64" s="13"/>
      <c r="Q64" s="4"/>
      <c r="R64" s="4"/>
      <c r="S64" s="4"/>
      <c r="T64" s="4"/>
      <c r="U64" s="4"/>
      <c r="V64" s="4"/>
      <c r="W64" s="4"/>
      <c r="X64" s="4"/>
      <c r="Y64" s="4"/>
    </row>
    <row r="65" spans="2:25" x14ac:dyDescent="0.3">
      <c r="B65" s="4"/>
      <c r="C65" s="4"/>
      <c r="D65" s="4"/>
      <c r="E65" s="13"/>
      <c r="F65" s="13"/>
      <c r="G65" s="4"/>
      <c r="H65" s="13"/>
      <c r="I65" s="13"/>
      <c r="J65" s="13"/>
      <c r="K65" s="4"/>
      <c r="L65" s="4"/>
      <c r="M65" s="13"/>
      <c r="N65" s="4"/>
      <c r="O65" s="13"/>
      <c r="P65" s="13"/>
      <c r="Q65" s="4"/>
      <c r="R65" s="4"/>
      <c r="S65" s="4"/>
      <c r="T65" s="4"/>
      <c r="U65" s="4"/>
      <c r="V65" s="4"/>
      <c r="W65" s="4"/>
      <c r="X65" s="4"/>
      <c r="Y65" s="4"/>
    </row>
    <row r="66" spans="2:25" x14ac:dyDescent="0.3">
      <c r="B66" s="4"/>
      <c r="C66" s="4"/>
      <c r="D66" s="4"/>
      <c r="E66" s="13"/>
      <c r="F66" s="13"/>
      <c r="G66" s="4"/>
      <c r="H66" s="13"/>
      <c r="I66" s="13"/>
      <c r="J66" s="13"/>
      <c r="K66" s="4"/>
      <c r="L66" s="4"/>
      <c r="M66" s="13"/>
      <c r="N66" s="4"/>
      <c r="O66" s="13"/>
      <c r="P66" s="13"/>
      <c r="Q66" s="4"/>
      <c r="R66" s="4"/>
      <c r="S66" s="4"/>
      <c r="T66" s="4"/>
      <c r="U66" s="4"/>
      <c r="V66" s="4"/>
      <c r="W66" s="4"/>
      <c r="X66" s="4"/>
      <c r="Y66" s="4"/>
    </row>
    <row r="67" spans="2:25" x14ac:dyDescent="0.3">
      <c r="B67" s="4"/>
      <c r="C67" s="4"/>
      <c r="D67" s="4"/>
      <c r="E67" s="13"/>
      <c r="F67" s="13"/>
      <c r="G67" s="4"/>
      <c r="H67" s="13"/>
      <c r="I67" s="13"/>
      <c r="J67" s="13"/>
      <c r="K67" s="4"/>
      <c r="L67" s="4"/>
      <c r="M67" s="13"/>
      <c r="N67" s="4"/>
      <c r="O67" s="13"/>
      <c r="P67" s="13"/>
      <c r="Q67" s="4"/>
      <c r="R67" s="4"/>
      <c r="S67" s="4"/>
      <c r="T67" s="4"/>
      <c r="U67" s="4"/>
      <c r="V67" s="4"/>
      <c r="W67" s="4"/>
      <c r="X67" s="4"/>
      <c r="Y67" s="4"/>
    </row>
    <row r="68" spans="2:25" x14ac:dyDescent="0.3">
      <c r="B68" s="4"/>
      <c r="C68" s="4"/>
      <c r="D68" s="4"/>
      <c r="E68" s="13"/>
      <c r="F68" s="13"/>
      <c r="G68" s="4"/>
      <c r="H68" s="13"/>
      <c r="I68" s="13"/>
      <c r="J68" s="13"/>
      <c r="K68" s="4"/>
      <c r="L68" s="4"/>
      <c r="M68" s="13"/>
      <c r="N68" s="4"/>
      <c r="O68" s="13"/>
      <c r="P68" s="13"/>
      <c r="Q68" s="4"/>
      <c r="R68" s="4"/>
      <c r="S68" s="4"/>
      <c r="T68" s="4"/>
      <c r="U68" s="4"/>
      <c r="V68" s="4"/>
      <c r="W68" s="4"/>
      <c r="X68" s="4"/>
      <c r="Y68" s="4"/>
    </row>
    <row r="69" spans="2:25" x14ac:dyDescent="0.3">
      <c r="B69" s="4"/>
      <c r="C69" s="4"/>
      <c r="D69" s="4"/>
      <c r="E69" s="13"/>
      <c r="F69" s="13"/>
      <c r="G69" s="4"/>
      <c r="H69" s="13"/>
      <c r="I69" s="13"/>
      <c r="J69" s="13"/>
      <c r="K69" s="4"/>
      <c r="L69" s="4"/>
      <c r="M69" s="13"/>
      <c r="N69" s="4"/>
      <c r="O69" s="13"/>
      <c r="P69" s="13"/>
      <c r="Q69" s="4"/>
      <c r="R69" s="4"/>
      <c r="S69" s="4"/>
      <c r="T69" s="4"/>
      <c r="U69" s="4"/>
      <c r="V69" s="4"/>
      <c r="W69" s="4"/>
      <c r="X69" s="4"/>
      <c r="Y69" s="4"/>
    </row>
    <row r="70" spans="2:25" x14ac:dyDescent="0.3">
      <c r="B70" s="4"/>
      <c r="C70" s="4"/>
      <c r="D70" s="4"/>
      <c r="E70" s="13"/>
      <c r="F70" s="13"/>
      <c r="G70" s="4"/>
      <c r="H70" s="13"/>
      <c r="I70" s="13"/>
      <c r="J70" s="13"/>
      <c r="K70" s="4"/>
      <c r="L70" s="4"/>
      <c r="M70" s="13"/>
      <c r="N70" s="4"/>
      <c r="O70" s="13"/>
      <c r="P70" s="13"/>
      <c r="Q70" s="4"/>
      <c r="R70" s="4"/>
      <c r="S70" s="4"/>
      <c r="T70" s="4"/>
      <c r="U70" s="4"/>
      <c r="V70" s="4"/>
      <c r="W70" s="4"/>
      <c r="X70" s="4"/>
      <c r="Y70" s="4"/>
    </row>
    <row r="71" spans="2:25" x14ac:dyDescent="0.3">
      <c r="B71" s="4"/>
      <c r="C71" s="4"/>
      <c r="D71" s="4"/>
      <c r="E71" s="13"/>
      <c r="F71" s="13"/>
      <c r="G71" s="4"/>
      <c r="H71" s="13"/>
      <c r="I71" s="13"/>
      <c r="J71" s="13"/>
      <c r="K71" s="4"/>
      <c r="L71" s="4"/>
      <c r="M71" s="13"/>
      <c r="N71" s="4"/>
      <c r="O71" s="13"/>
      <c r="P71" s="13"/>
      <c r="Q71" s="4"/>
      <c r="R71" s="4"/>
      <c r="S71" s="4"/>
      <c r="T71" s="4"/>
      <c r="U71" s="4"/>
      <c r="V71" s="4"/>
      <c r="W71" s="4"/>
      <c r="X71" s="4"/>
      <c r="Y71" s="4"/>
    </row>
    <row r="72" spans="2:25" x14ac:dyDescent="0.3">
      <c r="B72" s="4"/>
      <c r="C72" s="4"/>
      <c r="D72" s="4"/>
      <c r="E72" s="13"/>
      <c r="F72" s="13"/>
      <c r="G72" s="4"/>
      <c r="H72" s="13"/>
      <c r="I72" s="13"/>
      <c r="J72" s="13"/>
      <c r="K72" s="4"/>
      <c r="L72" s="4"/>
      <c r="M72" s="13"/>
      <c r="N72" s="4"/>
      <c r="O72" s="13"/>
      <c r="P72" s="13"/>
      <c r="Q72" s="4"/>
      <c r="R72" s="4"/>
      <c r="S72" s="4"/>
      <c r="T72" s="4"/>
      <c r="U72" s="4"/>
      <c r="V72" s="4"/>
      <c r="W72" s="4"/>
      <c r="X72" s="4"/>
      <c r="Y72" s="4"/>
    </row>
    <row r="73" spans="2:25" x14ac:dyDescent="0.3">
      <c r="B73" s="4"/>
      <c r="C73" s="4"/>
      <c r="D73" s="4"/>
      <c r="E73" s="13"/>
      <c r="F73" s="13"/>
      <c r="G73" s="4"/>
      <c r="H73" s="13"/>
      <c r="I73" s="13"/>
      <c r="J73" s="13"/>
      <c r="K73" s="4"/>
      <c r="L73" s="4"/>
      <c r="M73" s="13"/>
      <c r="N73" s="4"/>
      <c r="O73" s="13"/>
      <c r="P73" s="13"/>
      <c r="Q73" s="4"/>
      <c r="R73" s="4"/>
      <c r="S73" s="4"/>
      <c r="T73" s="4"/>
      <c r="U73" s="4"/>
      <c r="V73" s="4"/>
      <c r="W73" s="4"/>
      <c r="X73" s="4"/>
      <c r="Y73" s="4"/>
    </row>
    <row r="74" spans="2:25" x14ac:dyDescent="0.3">
      <c r="B74" s="4"/>
      <c r="C74" s="4"/>
      <c r="D74" s="4"/>
      <c r="E74" s="13"/>
      <c r="F74" s="13"/>
      <c r="G74" s="4"/>
      <c r="H74" s="13"/>
      <c r="I74" s="13"/>
      <c r="J74" s="13"/>
      <c r="K74" s="4"/>
      <c r="L74" s="4"/>
      <c r="M74" s="13"/>
      <c r="N74" s="4"/>
      <c r="O74" s="13"/>
      <c r="P74" s="13"/>
      <c r="Q74" s="4"/>
      <c r="R74" s="4"/>
      <c r="S74" s="4"/>
      <c r="T74" s="4"/>
      <c r="U74" s="4"/>
      <c r="V74" s="4"/>
      <c r="W74" s="4"/>
      <c r="X74" s="4"/>
      <c r="Y74" s="4"/>
    </row>
    <row r="75" spans="2:25" x14ac:dyDescent="0.3">
      <c r="B75" s="4"/>
      <c r="C75" s="4"/>
      <c r="D75" s="4"/>
      <c r="E75" s="13"/>
      <c r="F75" s="13"/>
      <c r="G75" s="4"/>
      <c r="H75" s="13"/>
      <c r="I75" s="13"/>
      <c r="J75" s="13"/>
      <c r="K75" s="4"/>
      <c r="L75" s="4"/>
      <c r="M75" s="13"/>
      <c r="N75" s="4"/>
      <c r="O75" s="13"/>
      <c r="P75" s="13"/>
      <c r="Q75" s="4"/>
      <c r="R75" s="4"/>
      <c r="S75" s="4"/>
      <c r="T75" s="4"/>
      <c r="U75" s="4"/>
      <c r="V75" s="4"/>
      <c r="W75" s="4"/>
      <c r="X75" s="4"/>
      <c r="Y75" s="4"/>
    </row>
    <row r="76" spans="2:25" x14ac:dyDescent="0.3">
      <c r="B76" s="4"/>
      <c r="C76" s="4"/>
      <c r="D76" s="4"/>
      <c r="E76" s="13"/>
      <c r="F76" s="13"/>
      <c r="G76" s="4"/>
      <c r="H76" s="13"/>
      <c r="I76" s="13"/>
      <c r="J76" s="13"/>
      <c r="K76" s="4"/>
      <c r="L76" s="4"/>
      <c r="M76" s="13"/>
      <c r="N76" s="4"/>
      <c r="O76" s="13"/>
      <c r="P76" s="13"/>
      <c r="Q76" s="4"/>
      <c r="R76" s="4"/>
      <c r="S76" s="4"/>
      <c r="T76" s="4"/>
      <c r="U76" s="4"/>
      <c r="V76" s="4"/>
      <c r="W76" s="4"/>
      <c r="X76" s="4"/>
      <c r="Y76" s="4"/>
    </row>
    <row r="77" spans="2:25" x14ac:dyDescent="0.3">
      <c r="B77" s="4"/>
      <c r="C77" s="4"/>
      <c r="D77" s="4"/>
      <c r="E77" s="13"/>
      <c r="F77" s="13"/>
      <c r="G77" s="4"/>
      <c r="H77" s="13"/>
      <c r="I77" s="13"/>
      <c r="J77" s="13"/>
      <c r="K77" s="4"/>
      <c r="L77" s="4"/>
      <c r="M77" s="13"/>
      <c r="N77" s="4"/>
      <c r="O77" s="13"/>
      <c r="P77" s="13"/>
      <c r="Q77" s="4"/>
      <c r="R77" s="4"/>
      <c r="S77" s="4"/>
      <c r="T77" s="4"/>
      <c r="U77" s="4"/>
      <c r="V77" s="4"/>
      <c r="W77" s="4"/>
      <c r="X77" s="4"/>
      <c r="Y77" s="4"/>
    </row>
    <row r="78" spans="2:25" x14ac:dyDescent="0.3">
      <c r="B78" s="4"/>
      <c r="C78" s="4"/>
      <c r="D78" s="4"/>
      <c r="E78" s="13"/>
      <c r="F78" s="13"/>
      <c r="G78" s="4"/>
      <c r="H78" s="13"/>
      <c r="I78" s="13"/>
      <c r="J78" s="13"/>
      <c r="K78" s="4"/>
      <c r="L78" s="4"/>
      <c r="M78" s="13"/>
      <c r="N78" s="4"/>
      <c r="O78" s="13"/>
      <c r="P78" s="13"/>
      <c r="Q78" s="4"/>
      <c r="R78" s="4"/>
      <c r="S78" s="4"/>
      <c r="T78" s="4"/>
      <c r="U78" s="4"/>
      <c r="V78" s="4"/>
      <c r="W78" s="4"/>
      <c r="X78" s="4"/>
      <c r="Y78" s="4"/>
    </row>
    <row r="79" spans="2:25" x14ac:dyDescent="0.3">
      <c r="B79" s="4"/>
      <c r="C79" s="4"/>
      <c r="D79" s="4"/>
      <c r="E79" s="13"/>
      <c r="F79" s="13"/>
      <c r="G79" s="4"/>
      <c r="H79" s="13"/>
      <c r="I79" s="13"/>
      <c r="J79" s="13"/>
      <c r="K79" s="4"/>
      <c r="L79" s="4"/>
      <c r="M79" s="13"/>
      <c r="N79" s="4"/>
      <c r="O79" s="13"/>
      <c r="P79" s="13"/>
      <c r="Q79" s="4"/>
      <c r="R79" s="4"/>
      <c r="S79" s="4"/>
      <c r="T79" s="4"/>
      <c r="U79" s="4"/>
      <c r="V79" s="4"/>
      <c r="W79" s="4"/>
      <c r="X79" s="4"/>
      <c r="Y79" s="4"/>
    </row>
    <row r="80" spans="2:25" x14ac:dyDescent="0.3">
      <c r="B80" s="4"/>
      <c r="C80" s="4"/>
      <c r="D80" s="4"/>
      <c r="E80" s="13"/>
      <c r="F80" s="13"/>
      <c r="G80" s="4"/>
      <c r="H80" s="13"/>
      <c r="I80" s="13"/>
      <c r="J80" s="13"/>
      <c r="K80" s="4"/>
      <c r="L80" s="4"/>
      <c r="M80" s="13"/>
      <c r="N80" s="4"/>
      <c r="O80" s="13"/>
      <c r="P80" s="13"/>
      <c r="Q80" s="4"/>
      <c r="R80" s="4"/>
      <c r="S80" s="4"/>
      <c r="T80" s="4"/>
      <c r="U80" s="4"/>
      <c r="V80" s="4"/>
      <c r="W80" s="4"/>
      <c r="X80" s="4"/>
      <c r="Y80" s="4"/>
    </row>
    <row r="81" spans="2:25" x14ac:dyDescent="0.3">
      <c r="B81" s="4"/>
      <c r="C81" s="4"/>
      <c r="D81" s="4"/>
      <c r="E81" s="13"/>
      <c r="F81" s="13"/>
      <c r="G81" s="4"/>
      <c r="H81" s="13"/>
      <c r="I81" s="13"/>
      <c r="J81" s="13"/>
      <c r="K81" s="4"/>
      <c r="L81" s="4"/>
      <c r="M81" s="13"/>
      <c r="N81" s="4"/>
      <c r="O81" s="13"/>
      <c r="P81" s="13"/>
      <c r="Q81" s="4"/>
      <c r="R81" s="4"/>
      <c r="S81" s="4"/>
      <c r="T81" s="4"/>
      <c r="U81" s="4"/>
      <c r="V81" s="4"/>
      <c r="W81" s="4"/>
      <c r="X81" s="4"/>
      <c r="Y81" s="4"/>
    </row>
    <row r="82" spans="2:25" x14ac:dyDescent="0.3">
      <c r="B82" s="4"/>
      <c r="C82" s="4"/>
      <c r="D82" s="4"/>
      <c r="E82" s="13"/>
      <c r="F82" s="13"/>
      <c r="G82" s="4"/>
      <c r="H82" s="13"/>
      <c r="I82" s="13"/>
      <c r="J82" s="13"/>
      <c r="K82" s="4"/>
      <c r="L82" s="4"/>
      <c r="M82" s="13"/>
      <c r="N82" s="4"/>
      <c r="O82" s="13"/>
      <c r="P82" s="13"/>
      <c r="Q82" s="4"/>
      <c r="R82" s="4"/>
      <c r="S82" s="4"/>
      <c r="T82" s="4"/>
      <c r="U82" s="4"/>
      <c r="V82" s="4"/>
      <c r="W82" s="4"/>
      <c r="X82" s="4"/>
      <c r="Y82" s="4"/>
    </row>
    <row r="83" spans="2:25" x14ac:dyDescent="0.3">
      <c r="B83" s="4"/>
      <c r="C83" s="4"/>
      <c r="D83" s="4"/>
      <c r="E83" s="13"/>
      <c r="F83" s="13"/>
      <c r="G83" s="4"/>
      <c r="H83" s="13"/>
      <c r="I83" s="13"/>
      <c r="J83" s="13"/>
      <c r="K83" s="4"/>
      <c r="L83" s="4"/>
      <c r="M83" s="13"/>
      <c r="N83" s="4"/>
      <c r="O83" s="13"/>
      <c r="P83" s="13"/>
      <c r="Q83" s="4"/>
      <c r="R83" s="4"/>
      <c r="S83" s="4"/>
      <c r="T83" s="4"/>
      <c r="U83" s="4"/>
      <c r="V83" s="4"/>
      <c r="W83" s="4"/>
      <c r="X83" s="4"/>
      <c r="Y83" s="4"/>
    </row>
    <row r="84" spans="2:25" x14ac:dyDescent="0.3">
      <c r="B84" s="4"/>
      <c r="C84" s="4"/>
      <c r="D84" s="4"/>
      <c r="E84" s="13"/>
      <c r="F84" s="13"/>
      <c r="G84" s="4"/>
      <c r="H84" s="13"/>
      <c r="I84" s="13"/>
      <c r="J84" s="13"/>
      <c r="K84" s="4"/>
      <c r="L84" s="4"/>
      <c r="M84" s="13"/>
      <c r="N84" s="4"/>
      <c r="O84" s="13"/>
      <c r="P84" s="13"/>
      <c r="Q84" s="4"/>
      <c r="R84" s="4"/>
      <c r="S84" s="4"/>
      <c r="T84" s="4"/>
      <c r="U84" s="4"/>
      <c r="V84" s="4"/>
      <c r="W84" s="4"/>
      <c r="X84" s="4"/>
      <c r="Y84" s="4"/>
    </row>
    <row r="85" spans="2:25" x14ac:dyDescent="0.3">
      <c r="B85" s="4"/>
      <c r="C85" s="4"/>
      <c r="D85" s="4"/>
      <c r="E85" s="13"/>
      <c r="F85" s="13"/>
      <c r="G85" s="4"/>
      <c r="H85" s="13"/>
      <c r="I85" s="13"/>
      <c r="J85" s="13"/>
      <c r="K85" s="4"/>
      <c r="L85" s="4"/>
      <c r="M85" s="13"/>
      <c r="N85" s="4"/>
      <c r="O85" s="13"/>
      <c r="P85" s="13"/>
      <c r="Q85" s="4"/>
      <c r="R85" s="4"/>
      <c r="S85" s="4"/>
      <c r="T85" s="4"/>
      <c r="U85" s="4"/>
      <c r="V85" s="4"/>
      <c r="W85" s="4"/>
      <c r="X85" s="4"/>
      <c r="Y85" s="4"/>
    </row>
    <row r="86" spans="2:25" x14ac:dyDescent="0.3">
      <c r="B86" s="4"/>
      <c r="C86" s="4"/>
      <c r="D86" s="4"/>
      <c r="E86" s="13"/>
      <c r="F86" s="13"/>
      <c r="G86" s="4"/>
      <c r="H86" s="13"/>
      <c r="I86" s="13"/>
      <c r="J86" s="13"/>
      <c r="K86" s="4"/>
      <c r="L86" s="4"/>
      <c r="M86" s="13"/>
      <c r="N86" s="4"/>
      <c r="O86" s="13"/>
      <c r="P86" s="13"/>
      <c r="Q86" s="4"/>
      <c r="R86" s="4"/>
      <c r="S86" s="4"/>
      <c r="T86" s="4"/>
      <c r="U86" s="4"/>
      <c r="V86" s="4"/>
      <c r="W86" s="4"/>
      <c r="X86" s="4"/>
      <c r="Y86" s="4"/>
    </row>
    <row r="87" spans="2:25" x14ac:dyDescent="0.3">
      <c r="B87" s="4"/>
      <c r="C87" s="4"/>
      <c r="D87" s="4"/>
      <c r="E87" s="13"/>
      <c r="F87" s="13"/>
      <c r="G87" s="4"/>
      <c r="H87" s="13"/>
      <c r="I87" s="13"/>
      <c r="J87" s="13"/>
      <c r="K87" s="4"/>
      <c r="L87" s="4"/>
      <c r="M87" s="13"/>
      <c r="N87" s="4"/>
      <c r="O87" s="13"/>
      <c r="P87" s="13"/>
      <c r="Q87" s="4"/>
      <c r="R87" s="4"/>
      <c r="S87" s="4"/>
      <c r="T87" s="4"/>
      <c r="U87" s="4"/>
      <c r="V87" s="4"/>
      <c r="W87" s="4"/>
      <c r="X87" s="4"/>
      <c r="Y87" s="4"/>
    </row>
    <row r="88" spans="2:25" x14ac:dyDescent="0.3">
      <c r="B88" s="4"/>
      <c r="C88" s="4"/>
      <c r="D88" s="4"/>
      <c r="E88" s="13"/>
      <c r="F88" s="13"/>
      <c r="G88" s="4"/>
      <c r="H88" s="13"/>
      <c r="I88" s="13"/>
      <c r="J88" s="13"/>
      <c r="K88" s="4"/>
      <c r="L88" s="4"/>
      <c r="M88" s="13"/>
      <c r="N88" s="4"/>
      <c r="O88" s="13"/>
      <c r="P88" s="13"/>
      <c r="Q88" s="4"/>
      <c r="R88" s="4"/>
      <c r="S88" s="4"/>
      <c r="T88" s="4"/>
      <c r="U88" s="4"/>
      <c r="V88" s="4"/>
      <c r="W88" s="4"/>
      <c r="X88" s="4"/>
      <c r="Y88" s="4"/>
    </row>
    <row r="89" spans="2:25" x14ac:dyDescent="0.3">
      <c r="B89" s="4"/>
      <c r="C89" s="4"/>
      <c r="D89" s="4"/>
      <c r="E89" s="13"/>
      <c r="F89" s="13"/>
      <c r="G89" s="4"/>
      <c r="H89" s="13"/>
      <c r="I89" s="13"/>
      <c r="J89" s="13"/>
      <c r="K89" s="4"/>
      <c r="L89" s="4"/>
      <c r="M89" s="13"/>
      <c r="N89" s="4"/>
      <c r="O89" s="13"/>
      <c r="P89" s="13"/>
      <c r="Q89" s="4"/>
      <c r="R89" s="4"/>
      <c r="S89" s="4"/>
      <c r="T89" s="4"/>
      <c r="U89" s="4"/>
      <c r="V89" s="4"/>
      <c r="W89" s="4"/>
      <c r="X89" s="4"/>
      <c r="Y89" s="4"/>
    </row>
    <row r="90" spans="2:25" x14ac:dyDescent="0.3">
      <c r="B90" s="4"/>
      <c r="C90" s="4"/>
      <c r="D90" s="4"/>
      <c r="E90" s="13"/>
      <c r="F90" s="13"/>
      <c r="G90" s="4"/>
      <c r="H90" s="13"/>
      <c r="I90" s="13"/>
      <c r="J90" s="13"/>
      <c r="K90" s="4"/>
      <c r="L90" s="4"/>
      <c r="M90" s="13"/>
      <c r="N90" s="4"/>
      <c r="O90" s="13"/>
      <c r="P90" s="13"/>
      <c r="Q90" s="4"/>
      <c r="R90" s="4"/>
      <c r="S90" s="4"/>
      <c r="T90" s="4"/>
      <c r="U90" s="4"/>
      <c r="V90" s="4"/>
      <c r="W90" s="4"/>
      <c r="X90" s="4"/>
      <c r="Y90" s="4"/>
    </row>
    <row r="91" spans="2:25" x14ac:dyDescent="0.3">
      <c r="B91" s="4"/>
      <c r="C91" s="4"/>
      <c r="D91" s="4"/>
      <c r="E91" s="13"/>
      <c r="F91" s="13"/>
      <c r="G91" s="4"/>
      <c r="H91" s="13"/>
      <c r="I91" s="13"/>
      <c r="J91" s="13"/>
      <c r="K91" s="4"/>
      <c r="L91" s="4"/>
      <c r="M91" s="13"/>
      <c r="N91" s="4"/>
      <c r="O91" s="13"/>
      <c r="P91" s="13"/>
      <c r="Q91" s="4"/>
      <c r="R91" s="4"/>
      <c r="S91" s="4"/>
      <c r="T91" s="4"/>
      <c r="U91" s="4"/>
      <c r="V91" s="4"/>
      <c r="W91" s="4"/>
      <c r="X91" s="4"/>
      <c r="Y91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6:Y131"/>
  <sheetViews>
    <sheetView topLeftCell="A94" workbookViewId="0">
      <selection activeCell="B65" sqref="B65"/>
    </sheetView>
  </sheetViews>
  <sheetFormatPr defaultRowHeight="16.5" x14ac:dyDescent="0.3"/>
  <cols>
    <col min="1" max="1" width="13.875" bestFit="1" customWidth="1"/>
  </cols>
  <sheetData>
    <row r="6" spans="1:25" x14ac:dyDescent="0.3">
      <c r="A6" t="s">
        <v>1310</v>
      </c>
      <c r="B6" t="s">
        <v>1311</v>
      </c>
      <c r="C6" t="s">
        <v>1312</v>
      </c>
      <c r="D6" t="s">
        <v>1313</v>
      </c>
      <c r="E6" t="s">
        <v>1314</v>
      </c>
      <c r="F6" t="s">
        <v>1315</v>
      </c>
      <c r="G6" t="s">
        <v>1316</v>
      </c>
      <c r="H6" t="s">
        <v>1317</v>
      </c>
      <c r="I6" t="s">
        <v>1318</v>
      </c>
      <c r="J6" t="s">
        <v>1319</v>
      </c>
      <c r="K6" t="s">
        <v>1320</v>
      </c>
      <c r="L6" t="s">
        <v>1321</v>
      </c>
      <c r="M6" t="s">
        <v>1322</v>
      </c>
      <c r="N6" t="s">
        <v>1323</v>
      </c>
      <c r="O6" t="s">
        <v>1324</v>
      </c>
      <c r="P6" t="s">
        <v>1325</v>
      </c>
      <c r="Q6" t="s">
        <v>1326</v>
      </c>
      <c r="R6" t="s">
        <v>1327</v>
      </c>
      <c r="S6" t="s">
        <v>1328</v>
      </c>
      <c r="T6" t="s">
        <v>1329</v>
      </c>
      <c r="U6" t="s">
        <v>1330</v>
      </c>
      <c r="V6" t="s">
        <v>1331</v>
      </c>
      <c r="W6" t="s">
        <v>1332</v>
      </c>
      <c r="X6" t="s">
        <v>1333</v>
      </c>
      <c r="Y6" t="s">
        <v>1334</v>
      </c>
    </row>
    <row r="7" spans="1:25" x14ac:dyDescent="0.3">
      <c r="A7">
        <v>2017</v>
      </c>
      <c r="B7" s="4" t="s">
        <v>1396</v>
      </c>
      <c r="C7" s="4" t="s">
        <v>1397</v>
      </c>
      <c r="D7" s="4" t="s">
        <v>1398</v>
      </c>
      <c r="E7" s="4" t="s">
        <v>1399</v>
      </c>
      <c r="F7" s="4" t="s">
        <v>1400</v>
      </c>
      <c r="G7" s="4" t="s">
        <v>1401</v>
      </c>
      <c r="H7" s="4" t="s">
        <v>1402</v>
      </c>
      <c r="I7" s="4" t="s">
        <v>1403</v>
      </c>
      <c r="J7" s="4" t="s">
        <v>1404</v>
      </c>
      <c r="K7" s="4" t="s">
        <v>1405</v>
      </c>
      <c r="L7" s="4" t="s">
        <v>1406</v>
      </c>
      <c r="M7" s="4" t="s">
        <v>1407</v>
      </c>
      <c r="N7" s="4" t="s">
        <v>1408</v>
      </c>
      <c r="O7" s="4" t="s">
        <v>1409</v>
      </c>
      <c r="P7" s="4" t="s">
        <v>1410</v>
      </c>
      <c r="Q7" s="4" t="s">
        <v>1411</v>
      </c>
      <c r="R7" s="4" t="s">
        <v>1412</v>
      </c>
      <c r="S7" s="4" t="s">
        <v>1413</v>
      </c>
      <c r="T7" s="4" t="s">
        <v>1414</v>
      </c>
      <c r="U7" s="4" t="s">
        <v>1415</v>
      </c>
      <c r="V7" s="4" t="s">
        <v>1416</v>
      </c>
      <c r="W7" s="4" t="s">
        <v>1394</v>
      </c>
      <c r="X7" s="4" t="s">
        <v>1417</v>
      </c>
      <c r="Y7" s="4" t="s">
        <v>1418</v>
      </c>
    </row>
    <row r="8" spans="1:25" x14ac:dyDescent="0.3">
      <c r="A8">
        <v>2018</v>
      </c>
      <c r="B8" s="4" t="s">
        <v>1419</v>
      </c>
      <c r="C8" s="4" t="s">
        <v>1420</v>
      </c>
      <c r="D8" s="4" t="s">
        <v>1421</v>
      </c>
      <c r="E8" s="4" t="s">
        <v>1422</v>
      </c>
      <c r="F8" s="4" t="s">
        <v>1423</v>
      </c>
      <c r="G8" s="4" t="s">
        <v>1424</v>
      </c>
      <c r="H8" s="4" t="s">
        <v>1425</v>
      </c>
      <c r="I8" s="4" t="s">
        <v>1426</v>
      </c>
      <c r="J8" s="4" t="s">
        <v>1427</v>
      </c>
      <c r="K8" s="4" t="s">
        <v>1428</v>
      </c>
      <c r="L8" s="4" t="s">
        <v>1429</v>
      </c>
      <c r="M8" s="4" t="s">
        <v>1430</v>
      </c>
      <c r="N8" s="4" t="s">
        <v>1395</v>
      </c>
      <c r="O8" s="4" t="s">
        <v>1431</v>
      </c>
      <c r="P8" s="4" t="s">
        <v>1432</v>
      </c>
      <c r="Q8" s="4" t="s">
        <v>1433</v>
      </c>
      <c r="R8" s="4" t="s">
        <v>1434</v>
      </c>
      <c r="S8" s="4" t="s">
        <v>1435</v>
      </c>
      <c r="T8" s="4" t="s">
        <v>1436</v>
      </c>
      <c r="U8" s="4" t="s">
        <v>1437</v>
      </c>
      <c r="V8" s="4" t="s">
        <v>1438</v>
      </c>
      <c r="W8" s="4" t="s">
        <v>1439</v>
      </c>
      <c r="X8" s="4" t="s">
        <v>1440</v>
      </c>
      <c r="Y8" s="4" t="s">
        <v>1441</v>
      </c>
    </row>
    <row r="9" spans="1:25" x14ac:dyDescent="0.3">
      <c r="A9">
        <v>2019</v>
      </c>
      <c r="B9" s="4" t="s">
        <v>1442</v>
      </c>
      <c r="C9" s="4" t="s">
        <v>1443</v>
      </c>
      <c r="D9" s="4" t="s">
        <v>1444</v>
      </c>
      <c r="E9" s="4" t="s">
        <v>1445</v>
      </c>
      <c r="F9" s="4" t="s">
        <v>1446</v>
      </c>
      <c r="G9" s="4" t="s">
        <v>1447</v>
      </c>
      <c r="H9" s="4" t="s">
        <v>1448</v>
      </c>
      <c r="I9" s="4" t="s">
        <v>1449</v>
      </c>
      <c r="J9" s="4" t="s">
        <v>1450</v>
      </c>
      <c r="K9" s="4" t="s">
        <v>1451</v>
      </c>
      <c r="L9" s="4" t="s">
        <v>1452</v>
      </c>
      <c r="M9" s="4" t="s">
        <v>1453</v>
      </c>
      <c r="N9" s="4" t="s">
        <v>1454</v>
      </c>
      <c r="O9" s="4" t="s">
        <v>1455</v>
      </c>
      <c r="P9" s="4" t="s">
        <v>1456</v>
      </c>
      <c r="Q9" s="4" t="s">
        <v>1457</v>
      </c>
      <c r="R9" s="4" t="s">
        <v>1458</v>
      </c>
      <c r="S9" s="4" t="s">
        <v>1459</v>
      </c>
      <c r="T9" s="4" t="s">
        <v>1460</v>
      </c>
      <c r="U9" s="4" t="s">
        <v>1461</v>
      </c>
      <c r="V9" s="4" t="s">
        <v>1462</v>
      </c>
      <c r="W9" s="4" t="s">
        <v>1463</v>
      </c>
      <c r="X9" s="4" t="s">
        <v>1464</v>
      </c>
      <c r="Y9" s="4" t="s">
        <v>1465</v>
      </c>
    </row>
    <row r="10" spans="1:25" x14ac:dyDescent="0.3">
      <c r="A10">
        <v>2020</v>
      </c>
      <c r="B10" s="4" t="s">
        <v>1466</v>
      </c>
      <c r="C10" s="4" t="s">
        <v>1467</v>
      </c>
      <c r="D10" s="4" t="s">
        <v>1468</v>
      </c>
      <c r="E10" s="4" t="s">
        <v>1469</v>
      </c>
      <c r="F10" s="4" t="s">
        <v>1487</v>
      </c>
      <c r="G10" s="4" t="s">
        <v>1470</v>
      </c>
      <c r="H10" s="4" t="s">
        <v>1471</v>
      </c>
      <c r="I10" s="4" t="s">
        <v>1472</v>
      </c>
      <c r="J10" s="4" t="s">
        <v>1473</v>
      </c>
      <c r="K10" s="4" t="s">
        <v>1474</v>
      </c>
      <c r="L10" s="4" t="s">
        <v>1475</v>
      </c>
      <c r="M10" s="4" t="s">
        <v>1476</v>
      </c>
      <c r="N10" s="4" t="s">
        <v>1477</v>
      </c>
      <c r="O10" s="4" t="s">
        <v>1478</v>
      </c>
      <c r="P10" s="4" t="s">
        <v>1479</v>
      </c>
      <c r="Q10" s="4" t="s">
        <v>1480</v>
      </c>
      <c r="R10" s="4" t="s">
        <v>1481</v>
      </c>
      <c r="S10" s="4" t="s">
        <v>1432</v>
      </c>
      <c r="T10" s="4" t="s">
        <v>1482</v>
      </c>
      <c r="U10" s="4" t="s">
        <v>1483</v>
      </c>
      <c r="V10" s="4" t="s">
        <v>1484</v>
      </c>
      <c r="W10" s="4" t="s">
        <v>1485</v>
      </c>
      <c r="X10" s="4" t="s">
        <v>1486</v>
      </c>
      <c r="Y10" s="4" t="s">
        <v>1457</v>
      </c>
    </row>
    <row r="11" spans="1:25" x14ac:dyDescent="0.3">
      <c r="A11">
        <v>2021</v>
      </c>
      <c r="B11" s="4" t="s">
        <v>1488</v>
      </c>
      <c r="C11" s="4" t="s">
        <v>1485</v>
      </c>
      <c r="D11" s="4" t="s">
        <v>1463</v>
      </c>
      <c r="E11" s="4" t="s">
        <v>1489</v>
      </c>
      <c r="F11" s="4" t="s">
        <v>1490</v>
      </c>
      <c r="G11" s="4" t="s">
        <v>1491</v>
      </c>
      <c r="H11" s="4" t="s">
        <v>1492</v>
      </c>
      <c r="I11" s="4" t="s">
        <v>1493</v>
      </c>
      <c r="J11" s="4" t="s">
        <v>1494</v>
      </c>
      <c r="K11" s="4" t="s">
        <v>1495</v>
      </c>
      <c r="L11" s="4" t="s">
        <v>1496</v>
      </c>
      <c r="M11" s="4" t="s">
        <v>1497</v>
      </c>
      <c r="N11" s="4" t="s">
        <v>1498</v>
      </c>
      <c r="O11" s="4" t="s">
        <v>1499</v>
      </c>
      <c r="P11" s="4" t="s">
        <v>1500</v>
      </c>
      <c r="Q11" s="4" t="s">
        <v>1501</v>
      </c>
      <c r="R11" s="4" t="s">
        <v>1502</v>
      </c>
      <c r="S11" s="4" t="s">
        <v>1503</v>
      </c>
      <c r="T11" s="4" t="s">
        <v>1504</v>
      </c>
      <c r="U11" s="4" t="s">
        <v>1505</v>
      </c>
      <c r="V11" s="4" t="s">
        <v>1506</v>
      </c>
      <c r="W11" s="4" t="s">
        <v>1507</v>
      </c>
      <c r="X11" s="4" t="s">
        <v>1508</v>
      </c>
      <c r="Y11" s="4" t="s">
        <v>1509</v>
      </c>
    </row>
    <row r="12" spans="1:25" x14ac:dyDescent="0.3">
      <c r="A12">
        <v>2022</v>
      </c>
      <c r="B12" s="4" t="s">
        <v>1510</v>
      </c>
      <c r="C12" s="4" t="s">
        <v>1511</v>
      </c>
      <c r="D12" s="4" t="s">
        <v>1512</v>
      </c>
      <c r="E12" s="4" t="s">
        <v>1513</v>
      </c>
      <c r="F12" s="4" t="s">
        <v>1514</v>
      </c>
      <c r="G12" s="4" t="s">
        <v>1515</v>
      </c>
      <c r="H12" s="4" t="s">
        <v>1516</v>
      </c>
      <c r="I12" s="4" t="s">
        <v>1517</v>
      </c>
      <c r="J12" s="4" t="s">
        <v>1518</v>
      </c>
      <c r="K12" s="4" t="s">
        <v>1519</v>
      </c>
      <c r="L12" s="4" t="s">
        <v>1520</v>
      </c>
      <c r="M12" s="4" t="s">
        <v>1510</v>
      </c>
      <c r="N12" s="4" t="s">
        <v>1521</v>
      </c>
      <c r="O12" s="4" t="s">
        <v>1522</v>
      </c>
      <c r="P12" s="4" t="s">
        <v>1523</v>
      </c>
      <c r="Q12" s="4" t="s">
        <v>1524</v>
      </c>
      <c r="R12" s="4" t="s">
        <v>1525</v>
      </c>
      <c r="S12" s="4" t="s">
        <v>1526</v>
      </c>
      <c r="T12" s="4" t="s">
        <v>1527</v>
      </c>
      <c r="U12" s="4" t="s">
        <v>1528</v>
      </c>
      <c r="V12" s="4" t="s">
        <v>1529</v>
      </c>
      <c r="W12" s="4" t="s">
        <v>1530</v>
      </c>
      <c r="X12" s="4" t="s">
        <v>1531</v>
      </c>
      <c r="Y12" s="4" t="s">
        <v>1532</v>
      </c>
    </row>
    <row r="13" spans="1:25" x14ac:dyDescent="0.3">
      <c r="A13">
        <v>2023</v>
      </c>
      <c r="B13" s="4" t="s">
        <v>1533</v>
      </c>
      <c r="C13" s="4" t="s">
        <v>1534</v>
      </c>
      <c r="D13" s="4" t="s">
        <v>1535</v>
      </c>
      <c r="E13" s="4" t="s">
        <v>1536</v>
      </c>
      <c r="F13" s="4" t="s">
        <v>1537</v>
      </c>
      <c r="G13" s="4" t="s">
        <v>1397</v>
      </c>
      <c r="H13" s="4" t="s">
        <v>1538</v>
      </c>
      <c r="I13" s="4" t="s">
        <v>1539</v>
      </c>
      <c r="J13" s="4" t="s">
        <v>1540</v>
      </c>
      <c r="K13" s="4" t="s">
        <v>1541</v>
      </c>
      <c r="L13" s="4" t="s">
        <v>1542</v>
      </c>
      <c r="M13" s="4" t="s">
        <v>1543</v>
      </c>
      <c r="N13" s="4" t="s">
        <v>1544</v>
      </c>
      <c r="O13" s="4" t="s">
        <v>1545</v>
      </c>
      <c r="P13" s="4" t="s">
        <v>1546</v>
      </c>
      <c r="Q13" s="4" t="s">
        <v>1547</v>
      </c>
      <c r="R13" s="4" t="s">
        <v>1403</v>
      </c>
      <c r="S13" s="4" t="s">
        <v>1548</v>
      </c>
      <c r="T13" s="4" t="s">
        <v>1549</v>
      </c>
      <c r="U13" s="4" t="s">
        <v>1550</v>
      </c>
      <c r="V13" s="4" t="s">
        <v>1551</v>
      </c>
      <c r="W13" s="4" t="s">
        <v>1552</v>
      </c>
      <c r="X13" s="4" t="s">
        <v>1400</v>
      </c>
      <c r="Y13" s="4" t="s">
        <v>1553</v>
      </c>
    </row>
    <row r="14" spans="1:25" x14ac:dyDescent="0.3">
      <c r="A14">
        <v>2024</v>
      </c>
      <c r="B14" s="4" t="s">
        <v>1574</v>
      </c>
      <c r="C14" s="4" t="s">
        <v>1554</v>
      </c>
      <c r="D14" s="4" t="s">
        <v>1555</v>
      </c>
      <c r="E14" s="4" t="s">
        <v>1556</v>
      </c>
      <c r="F14" s="4" t="s">
        <v>1557</v>
      </c>
      <c r="G14" s="4" t="s">
        <v>1558</v>
      </c>
      <c r="H14" s="4" t="s">
        <v>1559</v>
      </c>
      <c r="I14" s="4" t="s">
        <v>1560</v>
      </c>
      <c r="J14" s="4" t="s">
        <v>1561</v>
      </c>
      <c r="K14" s="4" t="s">
        <v>1562</v>
      </c>
      <c r="L14" s="4" t="s">
        <v>1573</v>
      </c>
      <c r="M14" s="4" t="s">
        <v>1512</v>
      </c>
      <c r="N14" s="4" t="s">
        <v>1563</v>
      </c>
      <c r="O14" s="4" t="s">
        <v>1564</v>
      </c>
      <c r="P14" s="4" t="s">
        <v>1565</v>
      </c>
      <c r="Q14" s="4" t="s">
        <v>1467</v>
      </c>
      <c r="R14" s="4" t="s">
        <v>1566</v>
      </c>
      <c r="S14" s="4" t="s">
        <v>1567</v>
      </c>
      <c r="T14" s="4" t="s">
        <v>1568</v>
      </c>
      <c r="U14" s="4" t="s">
        <v>1569</v>
      </c>
      <c r="V14" s="4" t="s">
        <v>1411</v>
      </c>
      <c r="W14" s="4" t="s">
        <v>1570</v>
      </c>
      <c r="X14" s="4" t="s">
        <v>1571</v>
      </c>
      <c r="Y14" s="4" t="s">
        <v>1572</v>
      </c>
    </row>
    <row r="15" spans="1:25" x14ac:dyDescent="0.3">
      <c r="A15">
        <v>2025</v>
      </c>
      <c r="B15" s="4" t="s">
        <v>1575</v>
      </c>
      <c r="C15" s="4" t="s">
        <v>1576</v>
      </c>
      <c r="D15" s="4" t="s">
        <v>1577</v>
      </c>
      <c r="E15" s="4" t="s">
        <v>1578</v>
      </c>
      <c r="F15" s="4" t="s">
        <v>1579</v>
      </c>
      <c r="G15" s="4" t="s">
        <v>1547</v>
      </c>
      <c r="H15" s="4" t="s">
        <v>1580</v>
      </c>
      <c r="I15" s="4" t="s">
        <v>1570</v>
      </c>
      <c r="J15" s="4" t="s">
        <v>1581</v>
      </c>
      <c r="K15" s="4" t="s">
        <v>1582</v>
      </c>
      <c r="L15" s="4" t="s">
        <v>1583</v>
      </c>
      <c r="M15" s="4" t="s">
        <v>1535</v>
      </c>
      <c r="N15" s="4" t="s">
        <v>1584</v>
      </c>
      <c r="O15" s="4" t="s">
        <v>1585</v>
      </c>
      <c r="P15" s="4" t="s">
        <v>1586</v>
      </c>
      <c r="Q15" s="4" t="s">
        <v>1587</v>
      </c>
      <c r="R15" s="4" t="s">
        <v>1588</v>
      </c>
      <c r="S15" s="4" t="s">
        <v>1540</v>
      </c>
      <c r="T15" s="4" t="s">
        <v>1589</v>
      </c>
      <c r="U15" s="4" t="s">
        <v>1590</v>
      </c>
      <c r="V15" s="4" t="s">
        <v>1591</v>
      </c>
      <c r="W15" s="4" t="s">
        <v>1592</v>
      </c>
      <c r="X15" s="4" t="s">
        <v>1593</v>
      </c>
      <c r="Y15" s="4" t="s">
        <v>1594</v>
      </c>
    </row>
    <row r="16" spans="1:25" x14ac:dyDescent="0.3">
      <c r="A16">
        <v>2026</v>
      </c>
      <c r="B16" s="4" t="s">
        <v>1595</v>
      </c>
      <c r="C16" s="4" t="s">
        <v>1596</v>
      </c>
      <c r="D16" s="4" t="s">
        <v>1413</v>
      </c>
      <c r="E16" s="4" t="s">
        <v>1597</v>
      </c>
      <c r="F16" s="4" t="s">
        <v>1598</v>
      </c>
      <c r="G16" s="4" t="s">
        <v>1599</v>
      </c>
      <c r="H16" s="4" t="s">
        <v>1600</v>
      </c>
      <c r="I16" s="4" t="s">
        <v>1504</v>
      </c>
      <c r="J16" s="4" t="s">
        <v>1601</v>
      </c>
      <c r="K16" s="4" t="s">
        <v>1602</v>
      </c>
      <c r="L16" s="4" t="s">
        <v>1603</v>
      </c>
      <c r="M16" s="4" t="s">
        <v>1604</v>
      </c>
      <c r="N16" s="4" t="s">
        <v>1605</v>
      </c>
      <c r="O16" s="4" t="s">
        <v>1456</v>
      </c>
      <c r="P16" s="4" t="s">
        <v>1606</v>
      </c>
      <c r="Q16" s="4" t="s">
        <v>1607</v>
      </c>
      <c r="R16" s="4" t="s">
        <v>1608</v>
      </c>
      <c r="S16" s="4" t="s">
        <v>1609</v>
      </c>
      <c r="T16" s="4" t="s">
        <v>1610</v>
      </c>
      <c r="U16" s="4" t="s">
        <v>1611</v>
      </c>
      <c r="V16" s="4" t="s">
        <v>1612</v>
      </c>
      <c r="W16" s="4" t="s">
        <v>1613</v>
      </c>
      <c r="X16" s="4" t="s">
        <v>1614</v>
      </c>
      <c r="Y16" s="4" t="s">
        <v>1615</v>
      </c>
    </row>
    <row r="17" spans="1:25" x14ac:dyDescent="0.3">
      <c r="A17">
        <v>2027</v>
      </c>
      <c r="B17" s="4" t="s">
        <v>1577</v>
      </c>
      <c r="C17" s="4" t="s">
        <v>1616</v>
      </c>
      <c r="D17" s="4" t="s">
        <v>1617</v>
      </c>
      <c r="E17" s="4" t="s">
        <v>1618</v>
      </c>
      <c r="F17" s="4" t="s">
        <v>1619</v>
      </c>
      <c r="G17" s="4" t="s">
        <v>1620</v>
      </c>
      <c r="H17" s="4" t="s">
        <v>1621</v>
      </c>
      <c r="I17" s="4" t="s">
        <v>1622</v>
      </c>
      <c r="J17" s="4" t="s">
        <v>1623</v>
      </c>
      <c r="K17" s="4" t="s">
        <v>1624</v>
      </c>
      <c r="L17" s="4" t="s">
        <v>1625</v>
      </c>
      <c r="M17" s="4" t="s">
        <v>1626</v>
      </c>
      <c r="N17" s="4" t="s">
        <v>1627</v>
      </c>
      <c r="O17" s="4" t="s">
        <v>1526</v>
      </c>
      <c r="P17" s="4" t="s">
        <v>1628</v>
      </c>
      <c r="Q17" s="4" t="s">
        <v>1539</v>
      </c>
      <c r="R17" s="4" t="s">
        <v>1629</v>
      </c>
      <c r="S17" s="4" t="s">
        <v>1630</v>
      </c>
      <c r="T17" s="4" t="s">
        <v>1631</v>
      </c>
      <c r="U17" s="4" t="s">
        <v>1515</v>
      </c>
      <c r="V17" s="4" t="s">
        <v>1632</v>
      </c>
      <c r="W17" s="4" t="s">
        <v>1633</v>
      </c>
      <c r="X17" s="4" t="s">
        <v>1478</v>
      </c>
      <c r="Y17" s="4" t="s">
        <v>1535</v>
      </c>
    </row>
    <row r="18" spans="1:25" x14ac:dyDescent="0.3">
      <c r="A18">
        <v>2028</v>
      </c>
      <c r="B18" s="4" t="s">
        <v>1634</v>
      </c>
      <c r="C18" s="4" t="s">
        <v>1635</v>
      </c>
      <c r="D18" s="4" t="s">
        <v>1404</v>
      </c>
      <c r="E18" s="4" t="s">
        <v>1636</v>
      </c>
      <c r="F18" s="4" t="s">
        <v>1637</v>
      </c>
      <c r="G18" s="4" t="s">
        <v>1638</v>
      </c>
      <c r="H18" s="4" t="s">
        <v>1639</v>
      </c>
      <c r="I18" s="4" t="s">
        <v>1640</v>
      </c>
      <c r="J18" s="4" t="s">
        <v>1641</v>
      </c>
      <c r="K18" s="4" t="s">
        <v>1642</v>
      </c>
      <c r="L18" s="4" t="s">
        <v>1524</v>
      </c>
      <c r="M18" s="4" t="s">
        <v>1413</v>
      </c>
      <c r="N18" s="4" t="s">
        <v>1643</v>
      </c>
      <c r="O18" s="4" t="s">
        <v>1500</v>
      </c>
      <c r="P18" s="4" t="s">
        <v>1644</v>
      </c>
      <c r="Q18" s="4" t="s">
        <v>1645</v>
      </c>
      <c r="R18" s="4" t="s">
        <v>1414</v>
      </c>
      <c r="S18" s="4" t="s">
        <v>1646</v>
      </c>
      <c r="T18" s="4" t="s">
        <v>1647</v>
      </c>
      <c r="U18" s="4" t="s">
        <v>1648</v>
      </c>
      <c r="V18" s="4" t="s">
        <v>1403</v>
      </c>
      <c r="W18" s="4" t="s">
        <v>1649</v>
      </c>
      <c r="X18" s="4" t="s">
        <v>1650</v>
      </c>
      <c r="Y18" s="4" t="s">
        <v>1651</v>
      </c>
    </row>
    <row r="19" spans="1:25" x14ac:dyDescent="0.3">
      <c r="A19">
        <v>2029</v>
      </c>
      <c r="B19" s="4" t="s">
        <v>1652</v>
      </c>
      <c r="C19" s="4" t="s">
        <v>1653</v>
      </c>
      <c r="D19" s="4" t="s">
        <v>1654</v>
      </c>
      <c r="E19" s="4" t="s">
        <v>1655</v>
      </c>
      <c r="F19" s="4" t="s">
        <v>1622</v>
      </c>
      <c r="G19" s="4" t="s">
        <v>1656</v>
      </c>
      <c r="H19" s="4" t="s">
        <v>1657</v>
      </c>
      <c r="I19" s="4" t="s">
        <v>1582</v>
      </c>
      <c r="J19" s="4" t="s">
        <v>1658</v>
      </c>
      <c r="K19" s="4" t="s">
        <v>1659</v>
      </c>
      <c r="L19" s="4" t="s">
        <v>1660</v>
      </c>
      <c r="M19" s="4" t="s">
        <v>1661</v>
      </c>
      <c r="N19" s="4" t="s">
        <v>1662</v>
      </c>
      <c r="O19" s="4" t="s">
        <v>1663</v>
      </c>
      <c r="P19" s="4" t="s">
        <v>1664</v>
      </c>
      <c r="Q19" s="4" t="s">
        <v>1665</v>
      </c>
      <c r="R19" s="4" t="s">
        <v>1666</v>
      </c>
      <c r="S19" s="4" t="s">
        <v>1667</v>
      </c>
      <c r="T19" s="4" t="s">
        <v>1668</v>
      </c>
      <c r="U19" s="4" t="s">
        <v>1669</v>
      </c>
      <c r="V19" s="4" t="s">
        <v>1670</v>
      </c>
      <c r="W19" s="4" t="s">
        <v>1671</v>
      </c>
      <c r="X19" s="4" t="s">
        <v>1672</v>
      </c>
      <c r="Y19" s="4" t="s">
        <v>1673</v>
      </c>
    </row>
    <row r="20" spans="1:25" x14ac:dyDescent="0.3">
      <c r="A20">
        <v>2030</v>
      </c>
      <c r="B20" s="4" t="s">
        <v>1616</v>
      </c>
      <c r="C20" s="4" t="s">
        <v>1674</v>
      </c>
      <c r="D20" s="4" t="s">
        <v>1675</v>
      </c>
      <c r="E20" s="4" t="s">
        <v>1676</v>
      </c>
      <c r="F20" s="4" t="s">
        <v>1677</v>
      </c>
      <c r="G20" s="4" t="s">
        <v>1678</v>
      </c>
      <c r="H20" s="4" t="s">
        <v>1679</v>
      </c>
      <c r="I20" s="4" t="s">
        <v>1680</v>
      </c>
      <c r="J20" s="4" t="s">
        <v>1681</v>
      </c>
      <c r="K20" s="4" t="s">
        <v>1682</v>
      </c>
      <c r="L20" s="4" t="s">
        <v>1514</v>
      </c>
      <c r="M20" s="4" t="s">
        <v>1404</v>
      </c>
      <c r="N20" s="4" t="s">
        <v>1683</v>
      </c>
      <c r="O20" s="4" t="s">
        <v>1684</v>
      </c>
      <c r="P20" s="4" t="s">
        <v>1685</v>
      </c>
      <c r="Q20" s="4" t="s">
        <v>1686</v>
      </c>
      <c r="R20" s="4" t="s">
        <v>1687</v>
      </c>
      <c r="S20" s="4" t="s">
        <v>1688</v>
      </c>
      <c r="T20" s="4" t="s">
        <v>1689</v>
      </c>
      <c r="U20" s="4" t="s">
        <v>1443</v>
      </c>
      <c r="V20" s="4" t="s">
        <v>1690</v>
      </c>
      <c r="W20" s="4" t="s">
        <v>1691</v>
      </c>
      <c r="X20" s="4" t="s">
        <v>1692</v>
      </c>
      <c r="Y20" s="4" t="s">
        <v>1693</v>
      </c>
    </row>
    <row r="21" spans="1:25" x14ac:dyDescent="0.3">
      <c r="A21">
        <v>2031</v>
      </c>
      <c r="B21" s="4" t="s">
        <v>1694</v>
      </c>
      <c r="C21" s="4" t="s">
        <v>1695</v>
      </c>
      <c r="D21" s="4" t="s">
        <v>1696</v>
      </c>
      <c r="E21" s="4" t="s">
        <v>1512</v>
      </c>
      <c r="F21" s="4" t="s">
        <v>1697</v>
      </c>
      <c r="G21" s="4" t="s">
        <v>1698</v>
      </c>
      <c r="H21" s="4" t="s">
        <v>1699</v>
      </c>
      <c r="I21" s="4" t="s">
        <v>1700</v>
      </c>
      <c r="J21" s="4" t="s">
        <v>1701</v>
      </c>
      <c r="K21" s="4" t="s">
        <v>1702</v>
      </c>
      <c r="L21" s="4" t="s">
        <v>1703</v>
      </c>
      <c r="M21" s="4" t="s">
        <v>1704</v>
      </c>
      <c r="N21" s="4" t="s">
        <v>1705</v>
      </c>
      <c r="O21" s="4" t="s">
        <v>1561</v>
      </c>
      <c r="P21" s="4" t="s">
        <v>1513</v>
      </c>
      <c r="Q21" s="4" t="s">
        <v>1613</v>
      </c>
      <c r="R21" s="4" t="s">
        <v>1706</v>
      </c>
      <c r="S21" s="4" t="s">
        <v>1707</v>
      </c>
      <c r="T21" s="4" t="s">
        <v>1606</v>
      </c>
      <c r="U21" s="4" t="s">
        <v>1708</v>
      </c>
      <c r="V21" s="4" t="s">
        <v>1533</v>
      </c>
      <c r="W21" s="4" t="s">
        <v>1709</v>
      </c>
      <c r="X21" s="4" t="s">
        <v>1710</v>
      </c>
      <c r="Y21" s="4" t="s">
        <v>1711</v>
      </c>
    </row>
    <row r="46" spans="1:25" x14ac:dyDescent="0.3">
      <c r="A46" s="6" t="s">
        <v>207</v>
      </c>
      <c r="B46" s="6" t="s">
        <v>208</v>
      </c>
      <c r="C46" s="6" t="s">
        <v>210</v>
      </c>
      <c r="D46" s="6" t="s">
        <v>209</v>
      </c>
      <c r="E46" s="6" t="s">
        <v>211</v>
      </c>
      <c r="F46" s="6" t="s">
        <v>212</v>
      </c>
      <c r="G46" s="6" t="s">
        <v>213</v>
      </c>
      <c r="H46" s="6" t="s">
        <v>214</v>
      </c>
      <c r="I46" s="6" t="s">
        <v>215</v>
      </c>
      <c r="J46" s="6" t="s">
        <v>216</v>
      </c>
      <c r="K46" s="6" t="s">
        <v>217</v>
      </c>
      <c r="L46" s="6" t="s">
        <v>218</v>
      </c>
      <c r="M46" s="6" t="s">
        <v>219</v>
      </c>
      <c r="N46" s="6" t="s">
        <v>220</v>
      </c>
      <c r="O46" s="6" t="s">
        <v>221</v>
      </c>
      <c r="P46" s="6" t="s">
        <v>222</v>
      </c>
      <c r="Q46" s="6" t="s">
        <v>223</v>
      </c>
      <c r="R46" s="6" t="s">
        <v>224</v>
      </c>
      <c r="S46" s="6" t="s">
        <v>225</v>
      </c>
      <c r="T46" s="6" t="s">
        <v>226</v>
      </c>
      <c r="U46" s="6" t="s">
        <v>227</v>
      </c>
      <c r="V46" s="6" t="s">
        <v>228</v>
      </c>
      <c r="W46" s="6" t="s">
        <v>229</v>
      </c>
      <c r="X46" s="6" t="s">
        <v>230</v>
      </c>
      <c r="Y46" s="6" t="s">
        <v>231</v>
      </c>
    </row>
    <row r="47" spans="1:25" x14ac:dyDescent="0.3">
      <c r="A47" s="6">
        <v>2016</v>
      </c>
      <c r="B47" s="7">
        <v>0.29722222222222222</v>
      </c>
      <c r="C47" s="7">
        <v>1.8749999999999999E-2</v>
      </c>
      <c r="D47" s="7">
        <v>0.78194444444444444</v>
      </c>
      <c r="E47" s="7">
        <v>0.6069444444444444</v>
      </c>
      <c r="F47" s="7">
        <v>0.52986111111111112</v>
      </c>
      <c r="G47" s="7">
        <v>0.5625</v>
      </c>
      <c r="H47" s="7">
        <v>0.7270833333333333</v>
      </c>
      <c r="I47" s="7">
        <v>2.013888888888889E-2</v>
      </c>
      <c r="J47" s="7">
        <v>0.4458333333333333</v>
      </c>
      <c r="K47" s="7">
        <v>0.98333333333333339</v>
      </c>
      <c r="L47" s="7">
        <v>0.6166666666666667</v>
      </c>
      <c r="M47" s="7">
        <v>0.31527777777777777</v>
      </c>
      <c r="N47" s="7">
        <v>4.3750000000000004E-2</v>
      </c>
      <c r="O47" s="7">
        <v>0.77083333333333337</v>
      </c>
      <c r="P47" s="7">
        <v>0.45347222222222222</v>
      </c>
      <c r="Q47" s="7">
        <v>6.805555555555555E-2</v>
      </c>
      <c r="R47" s="7">
        <v>0.57708333333333328</v>
      </c>
      <c r="S47" s="7">
        <v>0.97291666666666676</v>
      </c>
      <c r="T47" s="7">
        <v>0.23124999999999998</v>
      </c>
      <c r="U47" s="7">
        <v>0.36458333333333331</v>
      </c>
      <c r="V47" s="7">
        <v>0.3666666666666667</v>
      </c>
      <c r="W47" s="7">
        <v>0.26527777777777778</v>
      </c>
      <c r="X47" s="7">
        <v>7.013888888888889E-2</v>
      </c>
      <c r="Y47" s="7">
        <v>0.8222222222222223</v>
      </c>
    </row>
    <row r="48" spans="1:25" x14ac:dyDescent="0.3">
      <c r="A48" s="6">
        <v>2017</v>
      </c>
      <c r="B48" s="4" t="s">
        <v>1395</v>
      </c>
      <c r="C48" s="4" t="s">
        <v>904</v>
      </c>
      <c r="D48" s="4" t="s">
        <v>442</v>
      </c>
      <c r="E48" s="13" t="s">
        <v>236</v>
      </c>
      <c r="F48" s="13" t="s">
        <v>320</v>
      </c>
      <c r="G48" s="4" t="s">
        <v>404</v>
      </c>
      <c r="H48" s="13" t="s">
        <v>488</v>
      </c>
      <c r="I48" s="13" t="s">
        <v>547</v>
      </c>
      <c r="J48" s="13" t="s">
        <v>631</v>
      </c>
      <c r="K48" s="4" t="s">
        <v>283</v>
      </c>
      <c r="L48" s="4" t="s">
        <v>691</v>
      </c>
      <c r="M48" s="13" t="s">
        <v>606</v>
      </c>
      <c r="N48" s="4" t="s">
        <v>776</v>
      </c>
      <c r="O48" s="13" t="s">
        <v>311</v>
      </c>
      <c r="P48" s="13" t="s">
        <v>328</v>
      </c>
      <c r="Q48" s="4" t="s">
        <v>896</v>
      </c>
      <c r="R48" s="4" t="s">
        <v>935</v>
      </c>
      <c r="S48" s="4" t="s">
        <v>1019</v>
      </c>
      <c r="T48" s="4" t="s">
        <v>851</v>
      </c>
      <c r="U48" s="4" t="s">
        <v>1149</v>
      </c>
      <c r="V48" s="4" t="s">
        <v>503</v>
      </c>
      <c r="W48" s="4" t="s">
        <v>1156</v>
      </c>
      <c r="X48" s="4" t="s">
        <v>1180</v>
      </c>
      <c r="Y48" s="4" t="s">
        <v>608</v>
      </c>
    </row>
    <row r="49" spans="1:25" x14ac:dyDescent="0.3">
      <c r="A49" s="6">
        <v>2018</v>
      </c>
      <c r="B49" s="4" t="s">
        <v>769</v>
      </c>
      <c r="C49" s="4" t="s">
        <v>905</v>
      </c>
      <c r="D49" s="4" t="s">
        <v>443</v>
      </c>
      <c r="E49" s="13" t="s">
        <v>237</v>
      </c>
      <c r="F49" s="13" t="s">
        <v>321</v>
      </c>
      <c r="G49" s="4" t="s">
        <v>405</v>
      </c>
      <c r="H49" s="13" t="s">
        <v>489</v>
      </c>
      <c r="I49" s="13" t="s">
        <v>548</v>
      </c>
      <c r="J49" s="13" t="s">
        <v>632</v>
      </c>
      <c r="K49" s="4" t="s">
        <v>284</v>
      </c>
      <c r="L49" s="4" t="s">
        <v>692</v>
      </c>
      <c r="M49" s="13" t="s">
        <v>607</v>
      </c>
      <c r="N49" s="4" t="s">
        <v>777</v>
      </c>
      <c r="O49" s="13" t="s">
        <v>312</v>
      </c>
      <c r="P49" s="13" t="s">
        <v>329</v>
      </c>
      <c r="Q49" s="4" t="s">
        <v>897</v>
      </c>
      <c r="R49" s="4" t="s">
        <v>936</v>
      </c>
      <c r="S49" s="4" t="s">
        <v>1020</v>
      </c>
      <c r="T49" s="4" t="s">
        <v>852</v>
      </c>
      <c r="U49" s="4" t="s">
        <v>1150</v>
      </c>
      <c r="V49" s="4" t="s">
        <v>504</v>
      </c>
      <c r="W49" s="4" t="s">
        <v>1157</v>
      </c>
      <c r="X49" s="4" t="s">
        <v>1181</v>
      </c>
      <c r="Y49" s="4" t="s">
        <v>609</v>
      </c>
    </row>
    <row r="50" spans="1:25" x14ac:dyDescent="0.3">
      <c r="A50" s="6">
        <v>2019</v>
      </c>
      <c r="B50" s="4" t="s">
        <v>770</v>
      </c>
      <c r="C50" s="4" t="s">
        <v>906</v>
      </c>
      <c r="D50" s="4" t="s">
        <v>444</v>
      </c>
      <c r="E50" s="13" t="s">
        <v>238</v>
      </c>
      <c r="F50" s="13" t="s">
        <v>322</v>
      </c>
      <c r="G50" s="4" t="s">
        <v>406</v>
      </c>
      <c r="H50" s="13" t="s">
        <v>490</v>
      </c>
      <c r="I50" s="13" t="s">
        <v>549</v>
      </c>
      <c r="J50" s="13" t="s">
        <v>633</v>
      </c>
      <c r="K50" s="4" t="s">
        <v>285</v>
      </c>
      <c r="L50" s="4" t="s">
        <v>693</v>
      </c>
      <c r="M50" s="13" t="s">
        <v>608</v>
      </c>
      <c r="N50" s="4" t="s">
        <v>778</v>
      </c>
      <c r="O50" s="13" t="s">
        <v>313</v>
      </c>
      <c r="P50" s="13" t="s">
        <v>330</v>
      </c>
      <c r="Q50" s="4" t="s">
        <v>898</v>
      </c>
      <c r="R50" s="4" t="s">
        <v>937</v>
      </c>
      <c r="S50" s="4" t="s">
        <v>1021</v>
      </c>
      <c r="T50" s="4" t="s">
        <v>853</v>
      </c>
      <c r="U50" s="4" t="s">
        <v>1151</v>
      </c>
      <c r="V50" s="4" t="s">
        <v>505</v>
      </c>
      <c r="W50" s="4" t="s">
        <v>1158</v>
      </c>
      <c r="X50" s="4" t="s">
        <v>1182</v>
      </c>
      <c r="Y50" s="4" t="s">
        <v>610</v>
      </c>
    </row>
    <row r="51" spans="1:25" x14ac:dyDescent="0.3">
      <c r="A51" s="6">
        <v>2020</v>
      </c>
      <c r="B51" s="4" t="s">
        <v>771</v>
      </c>
      <c r="C51" s="4" t="s">
        <v>907</v>
      </c>
      <c r="D51" s="4" t="s">
        <v>445</v>
      </c>
      <c r="E51" s="13" t="s">
        <v>239</v>
      </c>
      <c r="F51" s="13" t="s">
        <v>323</v>
      </c>
      <c r="G51" s="4" t="s">
        <v>407</v>
      </c>
      <c r="H51" s="13" t="s">
        <v>491</v>
      </c>
      <c r="I51" s="13" t="s">
        <v>550</v>
      </c>
      <c r="J51" s="13" t="s">
        <v>634</v>
      </c>
      <c r="K51" s="4" t="s">
        <v>286</v>
      </c>
      <c r="L51" s="4" t="s">
        <v>694</v>
      </c>
      <c r="M51" s="13" t="s">
        <v>609</v>
      </c>
      <c r="N51" s="4" t="s">
        <v>779</v>
      </c>
      <c r="O51" s="13" t="s">
        <v>314</v>
      </c>
      <c r="P51" s="13" t="s">
        <v>331</v>
      </c>
      <c r="Q51" s="4" t="s">
        <v>899</v>
      </c>
      <c r="R51" s="4" t="s">
        <v>938</v>
      </c>
      <c r="S51" s="4" t="s">
        <v>1022</v>
      </c>
      <c r="T51" s="4" t="s">
        <v>854</v>
      </c>
      <c r="U51" s="4" t="s">
        <v>1152</v>
      </c>
      <c r="V51" s="4" t="s">
        <v>506</v>
      </c>
      <c r="W51" s="4" t="s">
        <v>1159</v>
      </c>
      <c r="X51" s="4" t="s">
        <v>1183</v>
      </c>
      <c r="Y51" s="4" t="s">
        <v>611</v>
      </c>
    </row>
    <row r="52" spans="1:25" x14ac:dyDescent="0.3">
      <c r="A52" s="6">
        <v>2021</v>
      </c>
      <c r="B52" s="4" t="s">
        <v>772</v>
      </c>
      <c r="C52" s="4" t="s">
        <v>908</v>
      </c>
      <c r="D52" s="4" t="s">
        <v>446</v>
      </c>
      <c r="E52" s="13" t="s">
        <v>240</v>
      </c>
      <c r="F52" s="13" t="s">
        <v>324</v>
      </c>
      <c r="G52" s="4" t="s">
        <v>408</v>
      </c>
      <c r="H52" s="13" t="s">
        <v>492</v>
      </c>
      <c r="I52" s="13" t="s">
        <v>551</v>
      </c>
      <c r="J52" s="13" t="s">
        <v>635</v>
      </c>
      <c r="K52" s="4" t="s">
        <v>287</v>
      </c>
      <c r="L52" s="4" t="s">
        <v>695</v>
      </c>
      <c r="M52" s="13" t="s">
        <v>610</v>
      </c>
      <c r="N52" s="4" t="s">
        <v>780</v>
      </c>
      <c r="O52" s="13" t="s">
        <v>315</v>
      </c>
      <c r="P52" s="13" t="s">
        <v>332</v>
      </c>
      <c r="Q52" s="4" t="s">
        <v>900</v>
      </c>
      <c r="R52" s="4" t="s">
        <v>939</v>
      </c>
      <c r="S52" s="4" t="s">
        <v>1023</v>
      </c>
      <c r="T52" s="4" t="s">
        <v>855</v>
      </c>
      <c r="U52" s="4" t="s">
        <v>1153</v>
      </c>
      <c r="V52" s="4" t="s">
        <v>507</v>
      </c>
      <c r="W52" s="4" t="s">
        <v>1160</v>
      </c>
      <c r="X52" s="4" t="s">
        <v>1184</v>
      </c>
      <c r="Y52" s="4" t="s">
        <v>612</v>
      </c>
    </row>
    <row r="53" spans="1:25" x14ac:dyDescent="0.3">
      <c r="A53" s="6">
        <v>2022</v>
      </c>
      <c r="B53" s="4" t="s">
        <v>773</v>
      </c>
      <c r="C53" s="4" t="s">
        <v>909</v>
      </c>
      <c r="D53" s="4" t="s">
        <v>447</v>
      </c>
      <c r="E53" s="13" t="s">
        <v>241</v>
      </c>
      <c r="F53" s="13" t="s">
        <v>325</v>
      </c>
      <c r="G53" s="4" t="s">
        <v>409</v>
      </c>
      <c r="H53" s="13" t="s">
        <v>493</v>
      </c>
      <c r="I53" s="13" t="s">
        <v>552</v>
      </c>
      <c r="J53" s="13" t="s">
        <v>636</v>
      </c>
      <c r="K53" s="4" t="s">
        <v>288</v>
      </c>
      <c r="L53" s="4" t="s">
        <v>696</v>
      </c>
      <c r="M53" s="13" t="s">
        <v>611</v>
      </c>
      <c r="N53" s="4" t="s">
        <v>781</v>
      </c>
      <c r="O53" s="13" t="s">
        <v>316</v>
      </c>
      <c r="P53" s="13" t="s">
        <v>333</v>
      </c>
      <c r="Q53" s="4" t="s">
        <v>901</v>
      </c>
      <c r="R53" s="4" t="s">
        <v>940</v>
      </c>
      <c r="S53" s="4" t="s">
        <v>1024</v>
      </c>
      <c r="T53" s="4" t="s">
        <v>856</v>
      </c>
      <c r="U53" s="4" t="s">
        <v>1154</v>
      </c>
      <c r="V53" s="4" t="s">
        <v>508</v>
      </c>
      <c r="W53" s="4" t="s">
        <v>1161</v>
      </c>
      <c r="X53" s="4" t="s">
        <v>1185</v>
      </c>
      <c r="Y53" s="4" t="s">
        <v>613</v>
      </c>
    </row>
    <row r="54" spans="1:25" x14ac:dyDescent="0.3">
      <c r="A54" s="6">
        <v>2023</v>
      </c>
      <c r="B54" s="4" t="s">
        <v>774</v>
      </c>
      <c r="C54" s="4" t="s">
        <v>910</v>
      </c>
      <c r="D54" s="4" t="s">
        <v>448</v>
      </c>
      <c r="E54" s="13" t="s">
        <v>242</v>
      </c>
      <c r="F54" s="13" t="s">
        <v>326</v>
      </c>
      <c r="G54" s="4" t="s">
        <v>410</v>
      </c>
      <c r="H54" s="13" t="s">
        <v>494</v>
      </c>
      <c r="I54" s="13" t="s">
        <v>553</v>
      </c>
      <c r="J54" s="13" t="s">
        <v>637</v>
      </c>
      <c r="K54" s="4" t="s">
        <v>289</v>
      </c>
      <c r="L54" s="4" t="s">
        <v>697</v>
      </c>
      <c r="M54" s="13" t="s">
        <v>612</v>
      </c>
      <c r="N54" s="4" t="s">
        <v>782</v>
      </c>
      <c r="O54" s="13" t="s">
        <v>317</v>
      </c>
      <c r="P54" s="13" t="s">
        <v>334</v>
      </c>
      <c r="Q54" s="4" t="s">
        <v>902</v>
      </c>
      <c r="R54" s="4" t="s">
        <v>941</v>
      </c>
      <c r="S54" s="4" t="s">
        <v>1025</v>
      </c>
      <c r="T54" s="4" t="s">
        <v>857</v>
      </c>
      <c r="U54" s="4" t="s">
        <v>1155</v>
      </c>
      <c r="V54" s="4" t="s">
        <v>509</v>
      </c>
      <c r="W54" s="4" t="s">
        <v>1162</v>
      </c>
      <c r="X54" s="4" t="s">
        <v>1186</v>
      </c>
      <c r="Y54" s="4" t="s">
        <v>614</v>
      </c>
    </row>
    <row r="55" spans="1:25" x14ac:dyDescent="0.3">
      <c r="A55" s="6">
        <v>2024</v>
      </c>
      <c r="B55" s="4" t="s">
        <v>1192</v>
      </c>
      <c r="C55" s="4" t="s">
        <v>911</v>
      </c>
      <c r="D55" s="4" t="s">
        <v>449</v>
      </c>
      <c r="E55" s="13" t="s">
        <v>243</v>
      </c>
      <c r="F55" s="13" t="s">
        <v>327</v>
      </c>
      <c r="G55" s="4" t="s">
        <v>411</v>
      </c>
      <c r="H55" s="13" t="s">
        <v>495</v>
      </c>
      <c r="I55" s="13" t="s">
        <v>554</v>
      </c>
      <c r="J55" s="13" t="s">
        <v>638</v>
      </c>
      <c r="K55" s="4" t="s">
        <v>290</v>
      </c>
      <c r="L55" s="4" t="s">
        <v>698</v>
      </c>
      <c r="M55" s="13" t="s">
        <v>613</v>
      </c>
      <c r="N55" s="4" t="s">
        <v>783</v>
      </c>
      <c r="O55" s="13" t="s">
        <v>318</v>
      </c>
      <c r="P55" s="13" t="s">
        <v>335</v>
      </c>
      <c r="Q55" s="4" t="s">
        <v>903</v>
      </c>
      <c r="R55" s="4" t="s">
        <v>942</v>
      </c>
      <c r="S55" s="4" t="s">
        <v>1026</v>
      </c>
      <c r="T55" s="4" t="s">
        <v>858</v>
      </c>
      <c r="U55" s="4" t="s">
        <v>776</v>
      </c>
      <c r="V55" s="4" t="s">
        <v>510</v>
      </c>
      <c r="W55" s="4" t="s">
        <v>1163</v>
      </c>
      <c r="X55" s="4" t="s">
        <v>1187</v>
      </c>
      <c r="Y55" s="4" t="s">
        <v>615</v>
      </c>
    </row>
    <row r="56" spans="1:25" x14ac:dyDescent="0.3">
      <c r="A56" s="6">
        <v>2025</v>
      </c>
      <c r="B56" s="4" t="s">
        <v>1193</v>
      </c>
      <c r="C56" s="4" t="s">
        <v>912</v>
      </c>
      <c r="D56" s="4" t="s">
        <v>450</v>
      </c>
      <c r="E56" s="13" t="s">
        <v>244</v>
      </c>
      <c r="F56" s="13" t="s">
        <v>328</v>
      </c>
      <c r="G56" s="4" t="s">
        <v>412</v>
      </c>
      <c r="H56" s="13" t="s">
        <v>496</v>
      </c>
      <c r="I56" s="13" t="s">
        <v>555</v>
      </c>
      <c r="J56" s="13" t="s">
        <v>639</v>
      </c>
      <c r="K56" s="4" t="s">
        <v>291</v>
      </c>
      <c r="L56" s="4" t="s">
        <v>699</v>
      </c>
      <c r="M56" s="13" t="s">
        <v>614</v>
      </c>
      <c r="N56" s="4" t="s">
        <v>784</v>
      </c>
      <c r="O56" s="13" t="s">
        <v>319</v>
      </c>
      <c r="P56" s="13" t="s">
        <v>336</v>
      </c>
      <c r="Q56" s="4" t="s">
        <v>904</v>
      </c>
      <c r="R56" s="4" t="s">
        <v>943</v>
      </c>
      <c r="S56" s="4" t="s">
        <v>1027</v>
      </c>
      <c r="T56" s="4" t="s">
        <v>859</v>
      </c>
      <c r="U56" s="4" t="s">
        <v>777</v>
      </c>
      <c r="V56" s="4" t="s">
        <v>511</v>
      </c>
      <c r="W56" s="4" t="s">
        <v>1164</v>
      </c>
      <c r="X56" s="4" t="s">
        <v>1188</v>
      </c>
      <c r="Y56" s="4" t="s">
        <v>616</v>
      </c>
    </row>
    <row r="57" spans="1:25" x14ac:dyDescent="0.3">
      <c r="A57" s="6">
        <v>2026</v>
      </c>
      <c r="B57" s="4" t="s">
        <v>1194</v>
      </c>
      <c r="C57" s="4" t="s">
        <v>913</v>
      </c>
      <c r="D57" s="4" t="s">
        <v>451</v>
      </c>
      <c r="E57" s="13" t="s">
        <v>245</v>
      </c>
      <c r="F57" s="13" t="s">
        <v>329</v>
      </c>
      <c r="G57" s="4" t="s">
        <v>413</v>
      </c>
      <c r="H57" s="13" t="s">
        <v>497</v>
      </c>
      <c r="I57" s="13" t="s">
        <v>556</v>
      </c>
      <c r="J57" s="13" t="s">
        <v>640</v>
      </c>
      <c r="K57" s="4" t="s">
        <v>292</v>
      </c>
      <c r="L57" s="4" t="s">
        <v>700</v>
      </c>
      <c r="M57" s="13" t="s">
        <v>615</v>
      </c>
      <c r="N57" s="4" t="s">
        <v>785</v>
      </c>
      <c r="O57" s="13" t="s">
        <v>644</v>
      </c>
      <c r="P57" s="13" t="s">
        <v>337</v>
      </c>
      <c r="Q57" s="4" t="s">
        <v>905</v>
      </c>
      <c r="R57" s="4" t="s">
        <v>944</v>
      </c>
      <c r="S57" s="4" t="s">
        <v>1028</v>
      </c>
      <c r="T57" s="4" t="s">
        <v>1103</v>
      </c>
      <c r="U57" s="4" t="s">
        <v>778</v>
      </c>
      <c r="V57" s="4" t="s">
        <v>512</v>
      </c>
      <c r="W57" s="4" t="s">
        <v>1165</v>
      </c>
      <c r="X57" s="4" t="s">
        <v>1189</v>
      </c>
      <c r="Y57" s="4" t="s">
        <v>617</v>
      </c>
    </row>
    <row r="58" spans="1:25" x14ac:dyDescent="0.3">
      <c r="A58" s="6">
        <v>2027</v>
      </c>
      <c r="B58" s="4" t="s">
        <v>1195</v>
      </c>
      <c r="C58" s="4" t="s">
        <v>914</v>
      </c>
      <c r="D58" s="4" t="s">
        <v>452</v>
      </c>
      <c r="E58" s="13" t="s">
        <v>246</v>
      </c>
      <c r="F58" s="13" t="s">
        <v>330</v>
      </c>
      <c r="G58" s="4" t="s">
        <v>414</v>
      </c>
      <c r="H58" s="13" t="s">
        <v>498</v>
      </c>
      <c r="I58" s="13" t="s">
        <v>557</v>
      </c>
      <c r="J58" s="13" t="s">
        <v>641</v>
      </c>
      <c r="K58" s="4" t="s">
        <v>293</v>
      </c>
      <c r="L58" s="4" t="s">
        <v>701</v>
      </c>
      <c r="M58" s="13" t="s">
        <v>616</v>
      </c>
      <c r="N58" s="4" t="s">
        <v>786</v>
      </c>
      <c r="O58" s="13" t="s">
        <v>645</v>
      </c>
      <c r="P58" s="13" t="s">
        <v>338</v>
      </c>
      <c r="Q58" s="4" t="s">
        <v>906</v>
      </c>
      <c r="R58" s="4" t="s">
        <v>945</v>
      </c>
      <c r="S58" s="4" t="s">
        <v>1029</v>
      </c>
      <c r="T58" s="4" t="s">
        <v>1104</v>
      </c>
      <c r="U58" s="4" t="s">
        <v>779</v>
      </c>
      <c r="V58" s="4" t="s">
        <v>513</v>
      </c>
      <c r="W58" s="4" t="s">
        <v>1166</v>
      </c>
      <c r="X58" s="4" t="s">
        <v>1190</v>
      </c>
      <c r="Y58" s="4" t="s">
        <v>618</v>
      </c>
    </row>
    <row r="59" spans="1:25" x14ac:dyDescent="0.3">
      <c r="A59" s="6">
        <v>2028</v>
      </c>
      <c r="B59" s="4" t="s">
        <v>1196</v>
      </c>
      <c r="C59" s="4" t="s">
        <v>915</v>
      </c>
      <c r="D59" s="4" t="s">
        <v>453</v>
      </c>
      <c r="E59" s="13" t="s">
        <v>247</v>
      </c>
      <c r="F59" s="13" t="s">
        <v>331</v>
      </c>
      <c r="G59" s="4" t="s">
        <v>415</v>
      </c>
      <c r="H59" s="13" t="s">
        <v>499</v>
      </c>
      <c r="I59" s="13" t="s">
        <v>558</v>
      </c>
      <c r="J59" s="13" t="s">
        <v>642</v>
      </c>
      <c r="K59" s="4" t="s">
        <v>294</v>
      </c>
      <c r="L59" s="4" t="s">
        <v>702</v>
      </c>
      <c r="M59" s="13" t="s">
        <v>617</v>
      </c>
      <c r="N59" s="4" t="s">
        <v>787</v>
      </c>
      <c r="O59" s="13" t="s">
        <v>646</v>
      </c>
      <c r="P59" s="13" t="s">
        <v>339</v>
      </c>
      <c r="Q59" s="4" t="s">
        <v>907</v>
      </c>
      <c r="R59" s="4" t="s">
        <v>946</v>
      </c>
      <c r="S59" s="4" t="s">
        <v>1030</v>
      </c>
      <c r="T59" s="4" t="s">
        <v>1105</v>
      </c>
      <c r="U59" s="4" t="s">
        <v>780</v>
      </c>
      <c r="V59" s="4" t="s">
        <v>514</v>
      </c>
      <c r="W59" s="4" t="s">
        <v>1167</v>
      </c>
      <c r="X59" s="4" t="s">
        <v>1191</v>
      </c>
      <c r="Y59" s="4" t="s">
        <v>619</v>
      </c>
    </row>
    <row r="60" spans="1:25" x14ac:dyDescent="0.3">
      <c r="A60" s="6">
        <v>2029</v>
      </c>
      <c r="B60" s="4" t="s">
        <v>1197</v>
      </c>
      <c r="C60" s="4" t="s">
        <v>916</v>
      </c>
      <c r="D60" s="4" t="s">
        <v>454</v>
      </c>
      <c r="E60" s="13" t="s">
        <v>248</v>
      </c>
      <c r="F60" s="13" t="s">
        <v>332</v>
      </c>
      <c r="G60" s="4" t="s">
        <v>416</v>
      </c>
      <c r="H60" s="13" t="s">
        <v>500</v>
      </c>
      <c r="I60" s="13" t="s">
        <v>559</v>
      </c>
      <c r="J60" s="13" t="s">
        <v>643</v>
      </c>
      <c r="K60" s="4" t="s">
        <v>295</v>
      </c>
      <c r="L60" s="4" t="s">
        <v>703</v>
      </c>
      <c r="M60" s="13" t="s">
        <v>618</v>
      </c>
      <c r="N60" s="4" t="s">
        <v>788</v>
      </c>
      <c r="O60" s="13" t="s">
        <v>647</v>
      </c>
      <c r="P60" s="13" t="s">
        <v>340</v>
      </c>
      <c r="Q60" s="4" t="s">
        <v>908</v>
      </c>
      <c r="R60" s="4" t="s">
        <v>947</v>
      </c>
      <c r="S60" s="4" t="s">
        <v>1031</v>
      </c>
      <c r="T60" s="4" t="s">
        <v>1106</v>
      </c>
      <c r="U60" s="4" t="s">
        <v>781</v>
      </c>
      <c r="V60" s="4" t="s">
        <v>515</v>
      </c>
      <c r="W60" s="4" t="s">
        <v>1168</v>
      </c>
      <c r="X60" s="4" t="s">
        <v>1019</v>
      </c>
      <c r="Y60" s="4" t="s">
        <v>620</v>
      </c>
    </row>
    <row r="61" spans="1:25" x14ac:dyDescent="0.3">
      <c r="A61" s="6">
        <v>2030</v>
      </c>
      <c r="B61" s="4" t="s">
        <v>1198</v>
      </c>
      <c r="C61" s="4" t="s">
        <v>917</v>
      </c>
      <c r="D61" s="4" t="s">
        <v>455</v>
      </c>
      <c r="E61" s="13" t="s">
        <v>249</v>
      </c>
      <c r="F61" s="13" t="s">
        <v>333</v>
      </c>
      <c r="G61" s="4" t="s">
        <v>417</v>
      </c>
      <c r="H61" s="13" t="s">
        <v>501</v>
      </c>
      <c r="I61" s="13" t="s">
        <v>560</v>
      </c>
      <c r="J61" s="13" t="s">
        <v>236</v>
      </c>
      <c r="K61" s="4" t="s">
        <v>296</v>
      </c>
      <c r="L61" s="4" t="s">
        <v>704</v>
      </c>
      <c r="M61" s="13" t="s">
        <v>619</v>
      </c>
      <c r="N61" s="4" t="s">
        <v>789</v>
      </c>
      <c r="O61" s="13" t="s">
        <v>648</v>
      </c>
      <c r="P61" s="13" t="s">
        <v>341</v>
      </c>
      <c r="Q61" s="4" t="s">
        <v>909</v>
      </c>
      <c r="R61" s="4" t="s">
        <v>948</v>
      </c>
      <c r="S61" s="4" t="s">
        <v>1032</v>
      </c>
      <c r="T61" s="4" t="s">
        <v>1107</v>
      </c>
      <c r="U61" s="4" t="s">
        <v>782</v>
      </c>
      <c r="V61" s="4" t="s">
        <v>516</v>
      </c>
      <c r="W61" s="4" t="s">
        <v>1169</v>
      </c>
      <c r="X61" s="4" t="s">
        <v>1020</v>
      </c>
      <c r="Y61" s="4" t="s">
        <v>621</v>
      </c>
    </row>
    <row r="62" spans="1:25" x14ac:dyDescent="0.3">
      <c r="A62" s="6">
        <v>2031</v>
      </c>
      <c r="B62" s="4" t="s">
        <v>1199</v>
      </c>
      <c r="C62" s="4" t="s">
        <v>918</v>
      </c>
      <c r="D62" s="4" t="s">
        <v>456</v>
      </c>
      <c r="E62" s="13" t="s">
        <v>250</v>
      </c>
      <c r="F62" s="13" t="s">
        <v>334</v>
      </c>
      <c r="G62" s="4" t="s">
        <v>418</v>
      </c>
      <c r="H62" s="13" t="s">
        <v>502</v>
      </c>
      <c r="I62" s="13" t="s">
        <v>561</v>
      </c>
      <c r="J62" s="13" t="s">
        <v>237</v>
      </c>
      <c r="K62" s="4" t="s">
        <v>297</v>
      </c>
      <c r="L62" s="4" t="s">
        <v>705</v>
      </c>
      <c r="M62" s="13" t="s">
        <v>620</v>
      </c>
      <c r="N62" s="4" t="s">
        <v>790</v>
      </c>
      <c r="O62" s="13" t="s">
        <v>649</v>
      </c>
      <c r="P62" s="13" t="s">
        <v>342</v>
      </c>
      <c r="Q62" s="4" t="s">
        <v>910</v>
      </c>
      <c r="R62" s="4" t="s">
        <v>949</v>
      </c>
      <c r="S62" s="4" t="s">
        <v>1033</v>
      </c>
      <c r="T62" s="4" t="s">
        <v>1108</v>
      </c>
      <c r="U62" s="4" t="s">
        <v>783</v>
      </c>
      <c r="V62" s="4" t="s">
        <v>517</v>
      </c>
      <c r="W62" s="4" t="s">
        <v>1170</v>
      </c>
      <c r="X62" s="4" t="s">
        <v>1021</v>
      </c>
      <c r="Y62" s="4" t="s">
        <v>622</v>
      </c>
    </row>
    <row r="63" spans="1:25" x14ac:dyDescent="0.3">
      <c r="A63" s="6">
        <v>2032</v>
      </c>
      <c r="B63" s="4" t="s">
        <v>1200</v>
      </c>
      <c r="C63" s="4" t="s">
        <v>919</v>
      </c>
      <c r="D63" s="4" t="s">
        <v>457</v>
      </c>
      <c r="E63" s="13" t="s">
        <v>251</v>
      </c>
      <c r="F63" s="13" t="s">
        <v>335</v>
      </c>
      <c r="G63" s="4" t="s">
        <v>419</v>
      </c>
      <c r="H63" s="13" t="s">
        <v>503</v>
      </c>
      <c r="I63" s="13" t="s">
        <v>562</v>
      </c>
      <c r="J63" s="13" t="s">
        <v>238</v>
      </c>
      <c r="K63" s="4" t="s">
        <v>298</v>
      </c>
      <c r="L63" s="4" t="s">
        <v>706</v>
      </c>
      <c r="M63" s="13" t="s">
        <v>621</v>
      </c>
      <c r="N63" s="4" t="s">
        <v>791</v>
      </c>
      <c r="O63" s="13" t="s">
        <v>650</v>
      </c>
      <c r="P63" s="13" t="s">
        <v>343</v>
      </c>
      <c r="Q63" s="4" t="s">
        <v>911</v>
      </c>
      <c r="R63" s="4" t="s">
        <v>950</v>
      </c>
      <c r="S63" s="4" t="s">
        <v>1034</v>
      </c>
      <c r="T63" s="4" t="s">
        <v>1109</v>
      </c>
      <c r="U63" s="4" t="s">
        <v>784</v>
      </c>
      <c r="V63" s="4" t="s">
        <v>518</v>
      </c>
      <c r="W63" s="4" t="s">
        <v>1171</v>
      </c>
      <c r="X63" s="4" t="s">
        <v>1022</v>
      </c>
      <c r="Y63" s="4" t="s">
        <v>623</v>
      </c>
    </row>
    <row r="64" spans="1:25" x14ac:dyDescent="0.3">
      <c r="A64" s="6">
        <v>2033</v>
      </c>
      <c r="B64" s="4" t="s">
        <v>1201</v>
      </c>
      <c r="C64" s="4" t="s">
        <v>920</v>
      </c>
      <c r="D64" s="4" t="s">
        <v>458</v>
      </c>
      <c r="E64" s="13" t="s">
        <v>252</v>
      </c>
      <c r="F64" s="13" t="s">
        <v>336</v>
      </c>
      <c r="G64" s="4" t="s">
        <v>420</v>
      </c>
      <c r="H64" s="13" t="s">
        <v>504</v>
      </c>
      <c r="I64" s="13" t="s">
        <v>563</v>
      </c>
      <c r="J64" s="13" t="s">
        <v>239</v>
      </c>
      <c r="K64" s="4" t="s">
        <v>299</v>
      </c>
      <c r="L64" s="4" t="s">
        <v>707</v>
      </c>
      <c r="M64" s="13" t="s">
        <v>622</v>
      </c>
      <c r="N64" s="4" t="s">
        <v>792</v>
      </c>
      <c r="O64" s="13" t="s">
        <v>651</v>
      </c>
      <c r="P64" s="13" t="s">
        <v>344</v>
      </c>
      <c r="Q64" s="4" t="s">
        <v>912</v>
      </c>
      <c r="R64" s="4" t="s">
        <v>951</v>
      </c>
      <c r="S64" s="4" t="s">
        <v>1035</v>
      </c>
      <c r="T64" s="4" t="s">
        <v>1110</v>
      </c>
      <c r="U64" s="4" t="s">
        <v>785</v>
      </c>
      <c r="V64" s="4" t="s">
        <v>519</v>
      </c>
      <c r="W64" s="4" t="s">
        <v>1172</v>
      </c>
      <c r="X64" s="4" t="s">
        <v>1023</v>
      </c>
      <c r="Y64" s="4" t="s">
        <v>624</v>
      </c>
    </row>
    <row r="65" spans="1:25" x14ac:dyDescent="0.3">
      <c r="A65" s="6">
        <v>2034</v>
      </c>
      <c r="B65" s="4" t="s">
        <v>1202</v>
      </c>
      <c r="C65" s="4" t="s">
        <v>921</v>
      </c>
      <c r="D65" s="4" t="s">
        <v>459</v>
      </c>
      <c r="E65" s="13" t="s">
        <v>253</v>
      </c>
      <c r="F65" s="13" t="s">
        <v>337</v>
      </c>
      <c r="G65" s="4" t="s">
        <v>421</v>
      </c>
      <c r="H65" s="13" t="s">
        <v>505</v>
      </c>
      <c r="I65" s="13" t="s">
        <v>564</v>
      </c>
      <c r="J65" s="13" t="s">
        <v>240</v>
      </c>
      <c r="K65" s="4" t="s">
        <v>300</v>
      </c>
      <c r="L65" s="4" t="s">
        <v>708</v>
      </c>
      <c r="M65" s="13" t="s">
        <v>623</v>
      </c>
      <c r="N65" s="4" t="s">
        <v>793</v>
      </c>
      <c r="O65" s="13" t="s">
        <v>652</v>
      </c>
      <c r="P65" s="13" t="s">
        <v>345</v>
      </c>
      <c r="Q65" s="4" t="s">
        <v>913</v>
      </c>
      <c r="R65" s="4" t="s">
        <v>952</v>
      </c>
      <c r="S65" s="4" t="s">
        <v>1036</v>
      </c>
      <c r="T65" s="4" t="s">
        <v>1111</v>
      </c>
      <c r="U65" s="4" t="s">
        <v>786</v>
      </c>
      <c r="V65" s="4" t="s">
        <v>520</v>
      </c>
      <c r="W65" s="4" t="s">
        <v>1173</v>
      </c>
      <c r="X65" s="4" t="s">
        <v>1024</v>
      </c>
      <c r="Y65" s="4" t="s">
        <v>625</v>
      </c>
    </row>
    <row r="66" spans="1:25" x14ac:dyDescent="0.3">
      <c r="A66" s="6">
        <v>2035</v>
      </c>
      <c r="B66" s="4" t="s">
        <v>1203</v>
      </c>
      <c r="C66" s="4" t="s">
        <v>922</v>
      </c>
      <c r="D66" s="4" t="s">
        <v>460</v>
      </c>
      <c r="E66" s="13" t="s">
        <v>254</v>
      </c>
      <c r="F66" s="13" t="s">
        <v>338</v>
      </c>
      <c r="G66" s="4" t="s">
        <v>422</v>
      </c>
      <c r="H66" s="13" t="s">
        <v>506</v>
      </c>
      <c r="I66" s="13" t="s">
        <v>565</v>
      </c>
      <c r="J66" s="13" t="s">
        <v>241</v>
      </c>
      <c r="K66" s="4" t="s">
        <v>301</v>
      </c>
      <c r="L66" s="4" t="s">
        <v>709</v>
      </c>
      <c r="M66" s="13" t="s">
        <v>624</v>
      </c>
      <c r="N66" s="4" t="s">
        <v>794</v>
      </c>
      <c r="O66" s="13" t="s">
        <v>653</v>
      </c>
      <c r="P66" s="13" t="s">
        <v>346</v>
      </c>
      <c r="Q66" s="4" t="s">
        <v>914</v>
      </c>
      <c r="R66" s="4" t="s">
        <v>953</v>
      </c>
      <c r="S66" s="4" t="s">
        <v>1037</v>
      </c>
      <c r="T66" s="4" t="s">
        <v>1112</v>
      </c>
      <c r="U66" s="4" t="s">
        <v>787</v>
      </c>
      <c r="V66" s="4" t="s">
        <v>521</v>
      </c>
      <c r="W66" s="4" t="s">
        <v>1174</v>
      </c>
      <c r="X66" s="4" t="s">
        <v>1025</v>
      </c>
      <c r="Y66" s="4" t="s">
        <v>626</v>
      </c>
    </row>
    <row r="67" spans="1:25" x14ac:dyDescent="0.3">
      <c r="A67" s="6">
        <v>2036</v>
      </c>
      <c r="B67" s="4" t="s">
        <v>1204</v>
      </c>
      <c r="C67" s="4" t="s">
        <v>923</v>
      </c>
      <c r="D67" s="4" t="s">
        <v>461</v>
      </c>
      <c r="E67" s="13" t="s">
        <v>255</v>
      </c>
      <c r="F67" s="13" t="s">
        <v>339</v>
      </c>
      <c r="G67" s="4" t="s">
        <v>423</v>
      </c>
      <c r="H67" s="13" t="s">
        <v>507</v>
      </c>
      <c r="I67" s="13" t="s">
        <v>566</v>
      </c>
      <c r="J67" s="13" t="s">
        <v>242</v>
      </c>
      <c r="K67" s="4" t="s">
        <v>302</v>
      </c>
      <c r="L67" s="4" t="s">
        <v>710</v>
      </c>
      <c r="M67" s="13" t="s">
        <v>625</v>
      </c>
      <c r="N67" s="4" t="s">
        <v>795</v>
      </c>
      <c r="O67" s="13" t="s">
        <v>654</v>
      </c>
      <c r="P67" s="13" t="s">
        <v>347</v>
      </c>
      <c r="Q67" s="4" t="s">
        <v>915</v>
      </c>
      <c r="R67" s="4" t="s">
        <v>954</v>
      </c>
      <c r="S67" s="4" t="s">
        <v>1038</v>
      </c>
      <c r="T67" s="4" t="s">
        <v>1113</v>
      </c>
      <c r="U67" s="4" t="s">
        <v>788</v>
      </c>
      <c r="V67" s="4" t="s">
        <v>522</v>
      </c>
      <c r="W67" s="4" t="s">
        <v>1175</v>
      </c>
      <c r="X67" s="4" t="s">
        <v>1026</v>
      </c>
      <c r="Y67" s="4" t="s">
        <v>627</v>
      </c>
    </row>
    <row r="68" spans="1:25" x14ac:dyDescent="0.3">
      <c r="A68" s="6">
        <v>2037</v>
      </c>
      <c r="B68" s="4" t="s">
        <v>1205</v>
      </c>
      <c r="C68" s="4" t="s">
        <v>924</v>
      </c>
      <c r="D68" s="4" t="s">
        <v>462</v>
      </c>
      <c r="E68" s="13" t="s">
        <v>256</v>
      </c>
      <c r="F68" s="13" t="s">
        <v>340</v>
      </c>
      <c r="G68" s="4" t="s">
        <v>424</v>
      </c>
      <c r="H68" s="13" t="s">
        <v>508</v>
      </c>
      <c r="I68" s="13" t="s">
        <v>567</v>
      </c>
      <c r="J68" s="13" t="s">
        <v>243</v>
      </c>
      <c r="K68" s="4" t="s">
        <v>303</v>
      </c>
      <c r="L68" s="4" t="s">
        <v>711</v>
      </c>
      <c r="M68" s="13" t="s">
        <v>626</v>
      </c>
      <c r="N68" s="4" t="s">
        <v>796</v>
      </c>
      <c r="O68" s="13" t="s">
        <v>655</v>
      </c>
      <c r="P68" s="13" t="s">
        <v>348</v>
      </c>
      <c r="Q68" s="4" t="s">
        <v>916</v>
      </c>
      <c r="R68" s="4" t="s">
        <v>955</v>
      </c>
      <c r="S68" s="4" t="s">
        <v>1039</v>
      </c>
      <c r="T68" s="4" t="s">
        <v>1114</v>
      </c>
      <c r="U68" s="4" t="s">
        <v>789</v>
      </c>
      <c r="V68" s="4" t="s">
        <v>523</v>
      </c>
      <c r="W68" s="4" t="s">
        <v>1176</v>
      </c>
      <c r="X68" s="4" t="s">
        <v>1027</v>
      </c>
      <c r="Y68" s="4" t="s">
        <v>628</v>
      </c>
    </row>
    <row r="69" spans="1:25" x14ac:dyDescent="0.3">
      <c r="A69" s="6">
        <v>2038</v>
      </c>
      <c r="B69" s="4" t="s">
        <v>1206</v>
      </c>
      <c r="C69" s="4" t="s">
        <v>925</v>
      </c>
      <c r="D69" s="4" t="s">
        <v>463</v>
      </c>
      <c r="E69" s="13" t="s">
        <v>257</v>
      </c>
      <c r="F69" s="13" t="s">
        <v>341</v>
      </c>
      <c r="G69" s="4" t="s">
        <v>425</v>
      </c>
      <c r="H69" s="13" t="s">
        <v>509</v>
      </c>
      <c r="I69" s="13" t="s">
        <v>568</v>
      </c>
      <c r="J69" s="13" t="s">
        <v>244</v>
      </c>
      <c r="K69" s="4" t="s">
        <v>304</v>
      </c>
      <c r="L69" s="4" t="s">
        <v>712</v>
      </c>
      <c r="M69" s="13" t="s">
        <v>627</v>
      </c>
      <c r="N69" s="4" t="s">
        <v>797</v>
      </c>
      <c r="O69" s="13" t="s">
        <v>656</v>
      </c>
      <c r="P69" s="13" t="s">
        <v>349</v>
      </c>
      <c r="Q69" s="4" t="s">
        <v>917</v>
      </c>
      <c r="R69" s="4" t="s">
        <v>956</v>
      </c>
      <c r="S69" s="4" t="s">
        <v>1040</v>
      </c>
      <c r="T69" s="4" t="s">
        <v>1115</v>
      </c>
      <c r="U69" s="4" t="s">
        <v>790</v>
      </c>
      <c r="V69" s="4" t="s">
        <v>524</v>
      </c>
      <c r="W69" s="4" t="s">
        <v>1177</v>
      </c>
      <c r="X69" s="4" t="s">
        <v>1028</v>
      </c>
      <c r="Y69" s="4" t="s">
        <v>629</v>
      </c>
    </row>
    <row r="70" spans="1:25" x14ac:dyDescent="0.3">
      <c r="A70" s="6">
        <v>2039</v>
      </c>
      <c r="B70" s="4" t="s">
        <v>1207</v>
      </c>
      <c r="C70" s="4" t="s">
        <v>926</v>
      </c>
      <c r="D70" s="4" t="s">
        <v>464</v>
      </c>
      <c r="E70" s="13" t="s">
        <v>258</v>
      </c>
      <c r="F70" s="13" t="s">
        <v>342</v>
      </c>
      <c r="G70" s="4" t="s">
        <v>426</v>
      </c>
      <c r="H70" s="13" t="s">
        <v>510</v>
      </c>
      <c r="I70" s="13" t="s">
        <v>569</v>
      </c>
      <c r="J70" s="13" t="s">
        <v>245</v>
      </c>
      <c r="K70" s="4" t="s">
        <v>305</v>
      </c>
      <c r="L70" s="4" t="s">
        <v>713</v>
      </c>
      <c r="M70" s="13" t="s">
        <v>628</v>
      </c>
      <c r="N70" s="4" t="s">
        <v>798</v>
      </c>
      <c r="O70" s="13" t="s">
        <v>657</v>
      </c>
      <c r="P70" s="13" t="s">
        <v>350</v>
      </c>
      <c r="Q70" s="4" t="s">
        <v>918</v>
      </c>
      <c r="R70" s="4" t="s">
        <v>957</v>
      </c>
      <c r="S70" s="4" t="s">
        <v>1041</v>
      </c>
      <c r="T70" s="4" t="s">
        <v>1116</v>
      </c>
      <c r="U70" s="4" t="s">
        <v>791</v>
      </c>
      <c r="V70" s="4" t="s">
        <v>525</v>
      </c>
      <c r="W70" s="4" t="s">
        <v>1178</v>
      </c>
      <c r="X70" s="4" t="s">
        <v>1029</v>
      </c>
      <c r="Y70" s="4" t="s">
        <v>630</v>
      </c>
    </row>
    <row r="71" spans="1:25" x14ac:dyDescent="0.3">
      <c r="A71" s="6">
        <v>2040</v>
      </c>
      <c r="B71" s="4" t="s">
        <v>1208</v>
      </c>
      <c r="C71" s="4" t="s">
        <v>927</v>
      </c>
      <c r="D71" s="4" t="s">
        <v>465</v>
      </c>
      <c r="E71" s="13" t="s">
        <v>259</v>
      </c>
      <c r="F71" s="13" t="s">
        <v>343</v>
      </c>
      <c r="G71" s="4" t="s">
        <v>427</v>
      </c>
      <c r="H71" s="13" t="s">
        <v>511</v>
      </c>
      <c r="I71" s="13" t="s">
        <v>570</v>
      </c>
      <c r="J71" s="13" t="s">
        <v>246</v>
      </c>
      <c r="K71" s="4" t="s">
        <v>306</v>
      </c>
      <c r="L71" s="4" t="s">
        <v>714</v>
      </c>
      <c r="M71" s="13" t="s">
        <v>629</v>
      </c>
      <c r="N71" s="4" t="s">
        <v>799</v>
      </c>
      <c r="O71" s="13" t="s">
        <v>658</v>
      </c>
      <c r="P71" s="13" t="s">
        <v>351</v>
      </c>
      <c r="Q71" s="4" t="s">
        <v>919</v>
      </c>
      <c r="R71" s="4" t="s">
        <v>958</v>
      </c>
      <c r="S71" s="4" t="s">
        <v>1042</v>
      </c>
      <c r="T71" s="4" t="s">
        <v>1117</v>
      </c>
      <c r="U71" s="4" t="s">
        <v>792</v>
      </c>
      <c r="V71" s="4" t="s">
        <v>526</v>
      </c>
      <c r="W71" s="4" t="s">
        <v>1179</v>
      </c>
      <c r="X71" s="4" t="s">
        <v>1030</v>
      </c>
      <c r="Y71" s="4" t="s">
        <v>775</v>
      </c>
    </row>
    <row r="72" spans="1:25" x14ac:dyDescent="0.3">
      <c r="A72" s="6">
        <v>2041</v>
      </c>
      <c r="B72" s="4" t="s">
        <v>1209</v>
      </c>
      <c r="C72" s="4" t="s">
        <v>928</v>
      </c>
      <c r="D72" s="4" t="s">
        <v>466</v>
      </c>
      <c r="E72" s="13" t="s">
        <v>260</v>
      </c>
      <c r="F72" s="13" t="s">
        <v>344</v>
      </c>
      <c r="G72" s="4" t="s">
        <v>428</v>
      </c>
      <c r="H72" s="13" t="s">
        <v>512</v>
      </c>
      <c r="I72" s="13" t="s">
        <v>571</v>
      </c>
      <c r="J72" s="13" t="s">
        <v>247</v>
      </c>
      <c r="K72" s="4" t="s">
        <v>307</v>
      </c>
      <c r="L72" s="4" t="s">
        <v>715</v>
      </c>
      <c r="M72" s="13" t="s">
        <v>630</v>
      </c>
      <c r="N72" s="4" t="s">
        <v>800</v>
      </c>
      <c r="O72" s="13" t="s">
        <v>659</v>
      </c>
      <c r="P72" s="13" t="s">
        <v>352</v>
      </c>
      <c r="Q72" s="4" t="s">
        <v>920</v>
      </c>
      <c r="R72" s="4" t="s">
        <v>959</v>
      </c>
      <c r="S72" s="4" t="s">
        <v>1043</v>
      </c>
      <c r="T72" s="4" t="s">
        <v>1118</v>
      </c>
      <c r="U72" s="4" t="s">
        <v>793</v>
      </c>
      <c r="V72" s="4" t="s">
        <v>527</v>
      </c>
      <c r="W72" s="4" t="s">
        <v>896</v>
      </c>
      <c r="X72" s="4" t="s">
        <v>1031</v>
      </c>
      <c r="Y72" s="4" t="s">
        <v>691</v>
      </c>
    </row>
    <row r="73" spans="1:25" x14ac:dyDescent="0.3">
      <c r="A73" s="6">
        <v>2042</v>
      </c>
      <c r="B73" s="4" t="s">
        <v>1210</v>
      </c>
      <c r="C73" s="4" t="s">
        <v>929</v>
      </c>
      <c r="D73" s="4" t="s">
        <v>467</v>
      </c>
      <c r="E73" s="13" t="s">
        <v>261</v>
      </c>
      <c r="F73" s="13" t="s">
        <v>345</v>
      </c>
      <c r="G73" s="4" t="s">
        <v>429</v>
      </c>
      <c r="H73" s="13" t="s">
        <v>513</v>
      </c>
      <c r="I73" s="13" t="s">
        <v>572</v>
      </c>
      <c r="J73" s="13" t="s">
        <v>248</v>
      </c>
      <c r="K73" s="4" t="s">
        <v>308</v>
      </c>
      <c r="L73" s="4" t="s">
        <v>716</v>
      </c>
      <c r="M73" s="13" t="s">
        <v>775</v>
      </c>
      <c r="N73" s="4" t="s">
        <v>801</v>
      </c>
      <c r="O73" s="13" t="s">
        <v>660</v>
      </c>
      <c r="P73" s="13" t="s">
        <v>353</v>
      </c>
      <c r="Q73" s="4" t="s">
        <v>921</v>
      </c>
      <c r="R73" s="4" t="s">
        <v>960</v>
      </c>
      <c r="S73" s="4" t="s">
        <v>1044</v>
      </c>
      <c r="T73" s="4" t="s">
        <v>1119</v>
      </c>
      <c r="U73" s="4" t="s">
        <v>794</v>
      </c>
      <c r="V73" s="4" t="s">
        <v>528</v>
      </c>
      <c r="W73" s="4" t="s">
        <v>897</v>
      </c>
      <c r="X73" s="4" t="s">
        <v>1032</v>
      </c>
      <c r="Y73" s="4" t="s">
        <v>692</v>
      </c>
    </row>
    <row r="74" spans="1:25" x14ac:dyDescent="0.3">
      <c r="A74" s="6">
        <v>2043</v>
      </c>
      <c r="B74" s="4" t="s">
        <v>1211</v>
      </c>
      <c r="C74" s="4" t="s">
        <v>930</v>
      </c>
      <c r="D74" s="4" t="s">
        <v>468</v>
      </c>
      <c r="E74" s="13" t="s">
        <v>262</v>
      </c>
      <c r="F74" s="13" t="s">
        <v>346</v>
      </c>
      <c r="G74" s="4" t="s">
        <v>430</v>
      </c>
      <c r="H74" s="13" t="s">
        <v>514</v>
      </c>
      <c r="I74" s="13" t="s">
        <v>573</v>
      </c>
      <c r="J74" s="13" t="s">
        <v>249</v>
      </c>
      <c r="K74" s="4" t="s">
        <v>309</v>
      </c>
      <c r="L74" s="4" t="s">
        <v>717</v>
      </c>
      <c r="M74" s="13" t="s">
        <v>691</v>
      </c>
      <c r="N74" s="4" t="s">
        <v>802</v>
      </c>
      <c r="O74" s="13" t="s">
        <v>661</v>
      </c>
      <c r="P74" s="13" t="s">
        <v>354</v>
      </c>
      <c r="Q74" s="4" t="s">
        <v>922</v>
      </c>
      <c r="R74" s="4" t="s">
        <v>961</v>
      </c>
      <c r="S74" s="4" t="s">
        <v>1045</v>
      </c>
      <c r="T74" s="4" t="s">
        <v>1120</v>
      </c>
      <c r="U74" s="4" t="s">
        <v>795</v>
      </c>
      <c r="V74" s="4" t="s">
        <v>529</v>
      </c>
      <c r="W74" s="4" t="s">
        <v>898</v>
      </c>
      <c r="X74" s="4" t="s">
        <v>1033</v>
      </c>
      <c r="Y74" s="4" t="s">
        <v>693</v>
      </c>
    </row>
    <row r="75" spans="1:25" x14ac:dyDescent="0.3">
      <c r="A75" s="6">
        <v>2044</v>
      </c>
      <c r="B75" s="4" t="s">
        <v>1212</v>
      </c>
      <c r="C75" s="4" t="s">
        <v>931</v>
      </c>
      <c r="D75" s="4" t="s">
        <v>469</v>
      </c>
      <c r="E75" s="13" t="s">
        <v>263</v>
      </c>
      <c r="F75" s="13" t="s">
        <v>347</v>
      </c>
      <c r="G75" s="4" t="s">
        <v>431</v>
      </c>
      <c r="H75" s="13" t="s">
        <v>515</v>
      </c>
      <c r="I75" s="13" t="s">
        <v>574</v>
      </c>
      <c r="J75" s="13" t="s">
        <v>250</v>
      </c>
      <c r="K75" s="4" t="s">
        <v>310</v>
      </c>
      <c r="L75" s="4" t="s">
        <v>718</v>
      </c>
      <c r="M75" s="13" t="s">
        <v>692</v>
      </c>
      <c r="N75" s="4" t="s">
        <v>803</v>
      </c>
      <c r="O75" s="13" t="s">
        <v>662</v>
      </c>
      <c r="P75" s="13" t="s">
        <v>355</v>
      </c>
      <c r="Q75" s="4" t="s">
        <v>923</v>
      </c>
      <c r="R75" s="4" t="s">
        <v>962</v>
      </c>
      <c r="S75" s="4" t="s">
        <v>1046</v>
      </c>
      <c r="T75" s="4" t="s">
        <v>1121</v>
      </c>
      <c r="U75" s="4" t="s">
        <v>796</v>
      </c>
      <c r="V75" s="4" t="s">
        <v>530</v>
      </c>
      <c r="W75" s="4" t="s">
        <v>899</v>
      </c>
      <c r="X75" s="4" t="s">
        <v>1034</v>
      </c>
      <c r="Y75" s="4" t="s">
        <v>694</v>
      </c>
    </row>
    <row r="76" spans="1:25" x14ac:dyDescent="0.3">
      <c r="A76" s="6">
        <v>2045</v>
      </c>
      <c r="B76" s="4" t="s">
        <v>1213</v>
      </c>
      <c r="C76" s="4" t="s">
        <v>932</v>
      </c>
      <c r="D76" s="4" t="s">
        <v>470</v>
      </c>
      <c r="E76" s="13" t="s">
        <v>264</v>
      </c>
      <c r="F76" s="13" t="s">
        <v>348</v>
      </c>
      <c r="G76" s="4" t="s">
        <v>432</v>
      </c>
      <c r="H76" s="13" t="s">
        <v>516</v>
      </c>
      <c r="I76" s="13" t="s">
        <v>575</v>
      </c>
      <c r="J76" s="13" t="s">
        <v>251</v>
      </c>
      <c r="K76" s="4" t="s">
        <v>311</v>
      </c>
      <c r="L76" s="4" t="s">
        <v>719</v>
      </c>
      <c r="M76" s="13" t="s">
        <v>693</v>
      </c>
      <c r="N76" s="4" t="s">
        <v>804</v>
      </c>
      <c r="O76" s="13" t="s">
        <v>663</v>
      </c>
      <c r="P76" s="13" t="s">
        <v>356</v>
      </c>
      <c r="Q76" s="4" t="s">
        <v>924</v>
      </c>
      <c r="R76" s="4" t="s">
        <v>963</v>
      </c>
      <c r="S76" s="4" t="s">
        <v>1047</v>
      </c>
      <c r="T76" s="4" t="s">
        <v>1122</v>
      </c>
      <c r="U76" s="4" t="s">
        <v>797</v>
      </c>
      <c r="V76" s="4" t="s">
        <v>531</v>
      </c>
      <c r="W76" s="4" t="s">
        <v>900</v>
      </c>
      <c r="X76" s="4" t="s">
        <v>1035</v>
      </c>
      <c r="Y76" s="4" t="s">
        <v>695</v>
      </c>
    </row>
    <row r="77" spans="1:25" x14ac:dyDescent="0.3">
      <c r="A77" s="6">
        <v>2046</v>
      </c>
      <c r="B77" s="4" t="s">
        <v>1214</v>
      </c>
      <c r="C77" s="4" t="s">
        <v>933</v>
      </c>
      <c r="D77" s="4" t="s">
        <v>471</v>
      </c>
      <c r="E77" s="13" t="s">
        <v>265</v>
      </c>
      <c r="F77" s="13" t="s">
        <v>349</v>
      </c>
      <c r="G77" s="4" t="s">
        <v>433</v>
      </c>
      <c r="H77" s="13" t="s">
        <v>517</v>
      </c>
      <c r="I77" s="13" t="s">
        <v>576</v>
      </c>
      <c r="J77" s="13" t="s">
        <v>252</v>
      </c>
      <c r="K77" s="4" t="s">
        <v>312</v>
      </c>
      <c r="L77" s="4" t="s">
        <v>720</v>
      </c>
      <c r="M77" s="13" t="s">
        <v>694</v>
      </c>
      <c r="N77" s="4" t="s">
        <v>805</v>
      </c>
      <c r="O77" s="13" t="s">
        <v>664</v>
      </c>
      <c r="P77" s="13" t="s">
        <v>357</v>
      </c>
      <c r="Q77" s="4" t="s">
        <v>925</v>
      </c>
      <c r="R77" s="4" t="s">
        <v>964</v>
      </c>
      <c r="S77" s="4" t="s">
        <v>1048</v>
      </c>
      <c r="T77" s="4" t="s">
        <v>1123</v>
      </c>
      <c r="U77" s="4" t="s">
        <v>798</v>
      </c>
      <c r="V77" s="4" t="s">
        <v>532</v>
      </c>
      <c r="W77" s="4" t="s">
        <v>901</v>
      </c>
      <c r="X77" s="4" t="s">
        <v>1036</v>
      </c>
      <c r="Y77" s="4" t="s">
        <v>696</v>
      </c>
    </row>
    <row r="78" spans="1:25" x14ac:dyDescent="0.3">
      <c r="A78" s="6">
        <v>2047</v>
      </c>
      <c r="B78" s="4" t="s">
        <v>1215</v>
      </c>
      <c r="C78" s="4" t="s">
        <v>934</v>
      </c>
      <c r="D78" s="4" t="s">
        <v>472</v>
      </c>
      <c r="E78" s="13" t="s">
        <v>266</v>
      </c>
      <c r="F78" s="13" t="s">
        <v>350</v>
      </c>
      <c r="G78" s="4" t="s">
        <v>434</v>
      </c>
      <c r="H78" s="13" t="s">
        <v>518</v>
      </c>
      <c r="I78" s="13" t="s">
        <v>577</v>
      </c>
      <c r="J78" s="13" t="s">
        <v>253</v>
      </c>
      <c r="K78" s="4" t="s">
        <v>313</v>
      </c>
      <c r="L78" s="4" t="s">
        <v>721</v>
      </c>
      <c r="M78" s="13" t="s">
        <v>695</v>
      </c>
      <c r="N78" s="4" t="s">
        <v>806</v>
      </c>
      <c r="O78" s="13" t="s">
        <v>665</v>
      </c>
      <c r="P78" s="13" t="s">
        <v>358</v>
      </c>
      <c r="Q78" s="4" t="s">
        <v>926</v>
      </c>
      <c r="R78" s="4" t="s">
        <v>965</v>
      </c>
      <c r="S78" s="4" t="s">
        <v>1049</v>
      </c>
      <c r="T78" s="4" t="s">
        <v>1124</v>
      </c>
      <c r="U78" s="4" t="s">
        <v>799</v>
      </c>
      <c r="V78" s="4" t="s">
        <v>533</v>
      </c>
      <c r="W78" s="4" t="s">
        <v>902</v>
      </c>
      <c r="X78" s="4" t="s">
        <v>1037</v>
      </c>
      <c r="Y78" s="4" t="s">
        <v>697</v>
      </c>
    </row>
    <row r="79" spans="1:25" x14ac:dyDescent="0.3">
      <c r="A79" s="6">
        <v>2048</v>
      </c>
      <c r="B79" s="4" t="s">
        <v>1216</v>
      </c>
      <c r="C79" s="4" t="s">
        <v>320</v>
      </c>
      <c r="D79" s="4" t="s">
        <v>473</v>
      </c>
      <c r="E79" s="13" t="s">
        <v>267</v>
      </c>
      <c r="F79" s="13" t="s">
        <v>351</v>
      </c>
      <c r="G79" s="4" t="s">
        <v>435</v>
      </c>
      <c r="H79" s="13" t="s">
        <v>519</v>
      </c>
      <c r="I79" s="13" t="s">
        <v>578</v>
      </c>
      <c r="J79" s="13" t="s">
        <v>254</v>
      </c>
      <c r="K79" s="4" t="s">
        <v>314</v>
      </c>
      <c r="L79" s="4" t="s">
        <v>722</v>
      </c>
      <c r="M79" s="13" t="s">
        <v>696</v>
      </c>
      <c r="N79" s="4" t="s">
        <v>807</v>
      </c>
      <c r="O79" s="13" t="s">
        <v>666</v>
      </c>
      <c r="P79" s="13" t="s">
        <v>359</v>
      </c>
      <c r="Q79" s="4" t="s">
        <v>927</v>
      </c>
      <c r="R79" s="4" t="s">
        <v>966</v>
      </c>
      <c r="S79" s="4" t="s">
        <v>1050</v>
      </c>
      <c r="T79" s="4" t="s">
        <v>1125</v>
      </c>
      <c r="U79" s="4" t="s">
        <v>800</v>
      </c>
      <c r="V79" s="4" t="s">
        <v>534</v>
      </c>
      <c r="W79" s="4" t="s">
        <v>903</v>
      </c>
      <c r="X79" s="4" t="s">
        <v>1038</v>
      </c>
      <c r="Y79" s="4" t="s">
        <v>698</v>
      </c>
    </row>
    <row r="80" spans="1:25" x14ac:dyDescent="0.3">
      <c r="A80" s="6">
        <v>2049</v>
      </c>
      <c r="B80" s="4" t="s">
        <v>1217</v>
      </c>
      <c r="C80" s="4" t="s">
        <v>321</v>
      </c>
      <c r="D80" s="4" t="s">
        <v>474</v>
      </c>
      <c r="E80" s="13" t="s">
        <v>268</v>
      </c>
      <c r="F80" s="13" t="s">
        <v>352</v>
      </c>
      <c r="G80" s="4" t="s">
        <v>436</v>
      </c>
      <c r="H80" s="13" t="s">
        <v>520</v>
      </c>
      <c r="I80" s="13" t="s">
        <v>579</v>
      </c>
      <c r="J80" s="13" t="s">
        <v>255</v>
      </c>
      <c r="K80" s="4" t="s">
        <v>315</v>
      </c>
      <c r="L80" s="4" t="s">
        <v>723</v>
      </c>
      <c r="M80" s="13" t="s">
        <v>697</v>
      </c>
      <c r="N80" s="4" t="s">
        <v>808</v>
      </c>
      <c r="O80" s="13" t="s">
        <v>667</v>
      </c>
      <c r="P80" s="13" t="s">
        <v>360</v>
      </c>
      <c r="Q80" s="4" t="s">
        <v>928</v>
      </c>
      <c r="R80" s="4" t="s">
        <v>967</v>
      </c>
      <c r="S80" s="4" t="s">
        <v>1051</v>
      </c>
      <c r="T80" s="4" t="s">
        <v>1126</v>
      </c>
      <c r="U80" s="4" t="s">
        <v>801</v>
      </c>
      <c r="V80" s="4" t="s">
        <v>535</v>
      </c>
      <c r="W80" s="4" t="s">
        <v>904</v>
      </c>
      <c r="X80" s="4" t="s">
        <v>1039</v>
      </c>
      <c r="Y80" s="4" t="s">
        <v>699</v>
      </c>
    </row>
    <row r="81" spans="1:25" x14ac:dyDescent="0.3">
      <c r="A81" s="6">
        <v>2050</v>
      </c>
      <c r="B81" s="4" t="s">
        <v>1218</v>
      </c>
      <c r="C81" s="4" t="s">
        <v>322</v>
      </c>
      <c r="D81" s="4" t="s">
        <v>475</v>
      </c>
      <c r="E81" s="13" t="s">
        <v>269</v>
      </c>
      <c r="F81" s="13" t="s">
        <v>353</v>
      </c>
      <c r="G81" s="4" t="s">
        <v>437</v>
      </c>
      <c r="H81" s="13" t="s">
        <v>521</v>
      </c>
      <c r="I81" s="13" t="s">
        <v>580</v>
      </c>
      <c r="J81" s="13" t="s">
        <v>256</v>
      </c>
      <c r="K81" s="4" t="s">
        <v>316</v>
      </c>
      <c r="L81" s="4" t="s">
        <v>724</v>
      </c>
      <c r="M81" s="13" t="s">
        <v>698</v>
      </c>
      <c r="N81" s="4" t="s">
        <v>809</v>
      </c>
      <c r="O81" s="13" t="s">
        <v>668</v>
      </c>
      <c r="P81" s="13" t="s">
        <v>361</v>
      </c>
      <c r="Q81" s="4" t="s">
        <v>929</v>
      </c>
      <c r="R81" s="4" t="s">
        <v>968</v>
      </c>
      <c r="S81" s="4" t="s">
        <v>1052</v>
      </c>
      <c r="T81" s="4" t="s">
        <v>1127</v>
      </c>
      <c r="U81" s="4" t="s">
        <v>802</v>
      </c>
      <c r="V81" s="4" t="s">
        <v>536</v>
      </c>
      <c r="W81" s="4" t="s">
        <v>905</v>
      </c>
      <c r="X81" s="4" t="s">
        <v>1040</v>
      </c>
      <c r="Y81" s="4" t="s">
        <v>700</v>
      </c>
    </row>
    <row r="82" spans="1:25" x14ac:dyDescent="0.3">
      <c r="A82" s="6">
        <v>2051</v>
      </c>
      <c r="B82" s="4" t="s">
        <v>1219</v>
      </c>
      <c r="C82" s="4" t="s">
        <v>323</v>
      </c>
      <c r="D82" s="4" t="s">
        <v>476</v>
      </c>
      <c r="E82" s="13" t="s">
        <v>270</v>
      </c>
      <c r="F82" s="13" t="s">
        <v>354</v>
      </c>
      <c r="G82" s="4" t="s">
        <v>438</v>
      </c>
      <c r="H82" s="13" t="s">
        <v>522</v>
      </c>
      <c r="I82" s="13" t="s">
        <v>581</v>
      </c>
      <c r="J82" s="13" t="s">
        <v>257</v>
      </c>
      <c r="K82" s="4" t="s">
        <v>317</v>
      </c>
      <c r="L82" s="4" t="s">
        <v>725</v>
      </c>
      <c r="M82" s="13" t="s">
        <v>699</v>
      </c>
      <c r="N82" s="4" t="s">
        <v>810</v>
      </c>
      <c r="O82" s="13" t="s">
        <v>669</v>
      </c>
      <c r="P82" s="13" t="s">
        <v>362</v>
      </c>
      <c r="Q82" s="4" t="s">
        <v>930</v>
      </c>
      <c r="R82" s="4" t="s">
        <v>969</v>
      </c>
      <c r="S82" s="4" t="s">
        <v>1053</v>
      </c>
      <c r="T82" s="4" t="s">
        <v>1128</v>
      </c>
      <c r="U82" s="4" t="s">
        <v>803</v>
      </c>
      <c r="V82" s="4" t="s">
        <v>537</v>
      </c>
      <c r="W82" s="4" t="s">
        <v>906</v>
      </c>
      <c r="X82" s="4" t="s">
        <v>1041</v>
      </c>
      <c r="Y82" s="4" t="s">
        <v>701</v>
      </c>
    </row>
    <row r="83" spans="1:25" x14ac:dyDescent="0.3">
      <c r="A83" s="6">
        <v>2052</v>
      </c>
      <c r="B83" s="4" t="s">
        <v>1220</v>
      </c>
      <c r="C83" s="4" t="s">
        <v>324</v>
      </c>
      <c r="D83" s="4" t="s">
        <v>477</v>
      </c>
      <c r="E83" s="13" t="s">
        <v>271</v>
      </c>
      <c r="F83" s="13" t="s">
        <v>355</v>
      </c>
      <c r="G83" s="4" t="s">
        <v>439</v>
      </c>
      <c r="H83" s="13" t="s">
        <v>523</v>
      </c>
      <c r="I83" s="13" t="s">
        <v>582</v>
      </c>
      <c r="J83" s="13" t="s">
        <v>258</v>
      </c>
      <c r="K83" s="4" t="s">
        <v>318</v>
      </c>
      <c r="L83" s="4" t="s">
        <v>726</v>
      </c>
      <c r="M83" s="13" t="s">
        <v>700</v>
      </c>
      <c r="N83" s="4" t="s">
        <v>811</v>
      </c>
      <c r="O83" s="13" t="s">
        <v>670</v>
      </c>
      <c r="P83" s="13" t="s">
        <v>363</v>
      </c>
      <c r="Q83" s="4" t="s">
        <v>931</v>
      </c>
      <c r="R83" s="4" t="s">
        <v>970</v>
      </c>
      <c r="S83" s="4" t="s">
        <v>1054</v>
      </c>
      <c r="T83" s="4" t="s">
        <v>1129</v>
      </c>
      <c r="U83" s="4" t="s">
        <v>804</v>
      </c>
      <c r="V83" s="4" t="s">
        <v>538</v>
      </c>
      <c r="W83" s="4" t="s">
        <v>907</v>
      </c>
      <c r="X83" s="4" t="s">
        <v>1042</v>
      </c>
      <c r="Y83" s="4" t="s">
        <v>702</v>
      </c>
    </row>
    <row r="84" spans="1:25" x14ac:dyDescent="0.3">
      <c r="A84" s="6">
        <v>2053</v>
      </c>
      <c r="B84" s="4" t="s">
        <v>1221</v>
      </c>
      <c r="C84" s="4" t="s">
        <v>325</v>
      </c>
      <c r="D84" s="4" t="s">
        <v>478</v>
      </c>
      <c r="E84" s="13" t="s">
        <v>272</v>
      </c>
      <c r="F84" s="13" t="s">
        <v>356</v>
      </c>
      <c r="G84" s="4" t="s">
        <v>440</v>
      </c>
      <c r="H84" s="13" t="s">
        <v>524</v>
      </c>
      <c r="I84" s="13" t="s">
        <v>583</v>
      </c>
      <c r="J84" s="13" t="s">
        <v>259</v>
      </c>
      <c r="K84" s="4" t="s">
        <v>319</v>
      </c>
      <c r="L84" s="4" t="s">
        <v>727</v>
      </c>
      <c r="M84" s="13" t="s">
        <v>701</v>
      </c>
      <c r="N84" s="4" t="s">
        <v>812</v>
      </c>
      <c r="O84" s="13" t="s">
        <v>671</v>
      </c>
      <c r="P84" s="13" t="s">
        <v>364</v>
      </c>
      <c r="Q84" s="4" t="s">
        <v>932</v>
      </c>
      <c r="R84" s="4" t="s">
        <v>971</v>
      </c>
      <c r="S84" s="4" t="s">
        <v>1055</v>
      </c>
      <c r="T84" s="4" t="s">
        <v>1130</v>
      </c>
      <c r="U84" s="4" t="s">
        <v>805</v>
      </c>
      <c r="V84" s="4" t="s">
        <v>539</v>
      </c>
      <c r="W84" s="4" t="s">
        <v>908</v>
      </c>
      <c r="X84" s="4" t="s">
        <v>1043</v>
      </c>
      <c r="Y84" s="4" t="s">
        <v>703</v>
      </c>
    </row>
    <row r="85" spans="1:25" x14ac:dyDescent="0.3">
      <c r="A85" s="6">
        <v>2054</v>
      </c>
      <c r="B85" s="4" t="s">
        <v>1222</v>
      </c>
      <c r="C85" s="4" t="s">
        <v>326</v>
      </c>
      <c r="D85" s="4" t="s">
        <v>479</v>
      </c>
      <c r="E85" s="13" t="s">
        <v>273</v>
      </c>
      <c r="F85" s="13" t="s">
        <v>357</v>
      </c>
      <c r="G85" s="4" t="s">
        <v>441</v>
      </c>
      <c r="H85" s="13" t="s">
        <v>525</v>
      </c>
      <c r="I85" s="13" t="s">
        <v>584</v>
      </c>
      <c r="J85" s="13" t="s">
        <v>260</v>
      </c>
      <c r="K85" s="4" t="s">
        <v>644</v>
      </c>
      <c r="L85" s="4" t="s">
        <v>728</v>
      </c>
      <c r="M85" s="13" t="s">
        <v>702</v>
      </c>
      <c r="N85" s="4" t="s">
        <v>813</v>
      </c>
      <c r="O85" s="13" t="s">
        <v>672</v>
      </c>
      <c r="P85" s="13" t="s">
        <v>365</v>
      </c>
      <c r="Q85" s="4" t="s">
        <v>933</v>
      </c>
      <c r="R85" s="4" t="s">
        <v>972</v>
      </c>
      <c r="S85" s="4" t="s">
        <v>1056</v>
      </c>
      <c r="T85" s="4" t="s">
        <v>1131</v>
      </c>
      <c r="U85" s="4" t="s">
        <v>806</v>
      </c>
      <c r="V85" s="4" t="s">
        <v>540</v>
      </c>
      <c r="W85" s="4" t="s">
        <v>909</v>
      </c>
      <c r="X85" s="4" t="s">
        <v>1044</v>
      </c>
      <c r="Y85" s="4" t="s">
        <v>704</v>
      </c>
    </row>
    <row r="86" spans="1:25" x14ac:dyDescent="0.3">
      <c r="A86" s="6">
        <v>2055</v>
      </c>
      <c r="B86" s="4" t="s">
        <v>1223</v>
      </c>
      <c r="C86" s="4" t="s">
        <v>327</v>
      </c>
      <c r="D86" s="4" t="s">
        <v>480</v>
      </c>
      <c r="E86" s="13" t="s">
        <v>274</v>
      </c>
      <c r="F86" s="13" t="s">
        <v>358</v>
      </c>
      <c r="G86" s="4" t="s">
        <v>442</v>
      </c>
      <c r="H86" s="13" t="s">
        <v>526</v>
      </c>
      <c r="I86" s="13" t="s">
        <v>585</v>
      </c>
      <c r="J86" s="13" t="s">
        <v>261</v>
      </c>
      <c r="K86" s="4" t="s">
        <v>645</v>
      </c>
      <c r="L86" s="4" t="s">
        <v>729</v>
      </c>
      <c r="M86" s="13" t="s">
        <v>703</v>
      </c>
      <c r="N86" s="4" t="s">
        <v>814</v>
      </c>
      <c r="O86" s="13" t="s">
        <v>673</v>
      </c>
      <c r="P86" s="13" t="s">
        <v>366</v>
      </c>
      <c r="Q86" s="4" t="s">
        <v>934</v>
      </c>
      <c r="R86" s="4" t="s">
        <v>973</v>
      </c>
      <c r="S86" s="4" t="s">
        <v>1057</v>
      </c>
      <c r="T86" s="4" t="s">
        <v>1132</v>
      </c>
      <c r="U86" s="4" t="s">
        <v>807</v>
      </c>
      <c r="V86" s="4" t="s">
        <v>541</v>
      </c>
      <c r="W86" s="4" t="s">
        <v>910</v>
      </c>
      <c r="X86" s="4" t="s">
        <v>1045</v>
      </c>
      <c r="Y86" s="4" t="s">
        <v>705</v>
      </c>
    </row>
    <row r="87" spans="1:25" x14ac:dyDescent="0.3">
      <c r="A87" s="6">
        <v>2056</v>
      </c>
      <c r="B87" s="4" t="s">
        <v>1224</v>
      </c>
      <c r="C87" s="4" t="s">
        <v>328</v>
      </c>
      <c r="D87" s="4" t="s">
        <v>481</v>
      </c>
      <c r="E87" s="13" t="s">
        <v>275</v>
      </c>
      <c r="F87" s="13" t="s">
        <v>359</v>
      </c>
      <c r="G87" s="4" t="s">
        <v>443</v>
      </c>
      <c r="H87" s="13" t="s">
        <v>527</v>
      </c>
      <c r="I87" s="13" t="s">
        <v>586</v>
      </c>
      <c r="J87" s="13" t="s">
        <v>262</v>
      </c>
      <c r="K87" s="4" t="s">
        <v>646</v>
      </c>
      <c r="L87" s="4" t="s">
        <v>730</v>
      </c>
      <c r="M87" s="13" t="s">
        <v>704</v>
      </c>
      <c r="N87" s="4" t="s">
        <v>815</v>
      </c>
      <c r="O87" s="13" t="s">
        <v>674</v>
      </c>
      <c r="P87" s="13" t="s">
        <v>367</v>
      </c>
      <c r="Q87" s="4" t="s">
        <v>320</v>
      </c>
      <c r="R87" s="4" t="s">
        <v>974</v>
      </c>
      <c r="S87" s="4" t="s">
        <v>1058</v>
      </c>
      <c r="T87" s="4" t="s">
        <v>1133</v>
      </c>
      <c r="U87" s="4" t="s">
        <v>808</v>
      </c>
      <c r="V87" s="4" t="s">
        <v>542</v>
      </c>
      <c r="W87" s="4" t="s">
        <v>911</v>
      </c>
      <c r="X87" s="4" t="s">
        <v>1046</v>
      </c>
      <c r="Y87" s="4" t="s">
        <v>706</v>
      </c>
    </row>
    <row r="88" spans="1:25" x14ac:dyDescent="0.3">
      <c r="A88" s="6">
        <v>2057</v>
      </c>
      <c r="B88" s="4" t="s">
        <v>1225</v>
      </c>
      <c r="C88" s="4" t="s">
        <v>329</v>
      </c>
      <c r="D88" s="4" t="s">
        <v>482</v>
      </c>
      <c r="E88" s="13" t="s">
        <v>276</v>
      </c>
      <c r="F88" s="13" t="s">
        <v>360</v>
      </c>
      <c r="G88" s="4" t="s">
        <v>444</v>
      </c>
      <c r="H88" s="13" t="s">
        <v>528</v>
      </c>
      <c r="I88" s="13" t="s">
        <v>587</v>
      </c>
      <c r="J88" s="13" t="s">
        <v>263</v>
      </c>
      <c r="K88" s="4" t="s">
        <v>647</v>
      </c>
      <c r="L88" s="4" t="s">
        <v>731</v>
      </c>
      <c r="M88" s="13" t="s">
        <v>705</v>
      </c>
      <c r="N88" s="4" t="s">
        <v>816</v>
      </c>
      <c r="O88" s="13" t="s">
        <v>675</v>
      </c>
      <c r="P88" s="13" t="s">
        <v>368</v>
      </c>
      <c r="Q88" s="4" t="s">
        <v>321</v>
      </c>
      <c r="R88" s="4" t="s">
        <v>975</v>
      </c>
      <c r="S88" s="4" t="s">
        <v>1059</v>
      </c>
      <c r="T88" s="4" t="s">
        <v>1134</v>
      </c>
      <c r="U88" s="4" t="s">
        <v>809</v>
      </c>
      <c r="V88" s="4" t="s">
        <v>543</v>
      </c>
      <c r="W88" s="4" t="s">
        <v>912</v>
      </c>
      <c r="X88" s="4" t="s">
        <v>1047</v>
      </c>
      <c r="Y88" s="4" t="s">
        <v>707</v>
      </c>
    </row>
    <row r="89" spans="1:25" x14ac:dyDescent="0.3">
      <c r="A89" s="6">
        <v>2058</v>
      </c>
      <c r="B89" s="4" t="s">
        <v>1226</v>
      </c>
      <c r="C89" s="4" t="s">
        <v>330</v>
      </c>
      <c r="D89" s="4" t="s">
        <v>483</v>
      </c>
      <c r="E89" s="13" t="s">
        <v>277</v>
      </c>
      <c r="F89" s="13" t="s">
        <v>361</v>
      </c>
      <c r="G89" s="4" t="s">
        <v>445</v>
      </c>
      <c r="H89" s="13" t="s">
        <v>529</v>
      </c>
      <c r="I89" s="13" t="s">
        <v>588</v>
      </c>
      <c r="J89" s="13" t="s">
        <v>264</v>
      </c>
      <c r="K89" s="4" t="s">
        <v>648</v>
      </c>
      <c r="L89" s="4" t="s">
        <v>732</v>
      </c>
      <c r="M89" s="13" t="s">
        <v>706</v>
      </c>
      <c r="N89" s="4" t="s">
        <v>817</v>
      </c>
      <c r="O89" s="13" t="s">
        <v>676</v>
      </c>
      <c r="P89" s="13" t="s">
        <v>369</v>
      </c>
      <c r="Q89" s="4" t="s">
        <v>322</v>
      </c>
      <c r="R89" s="4" t="s">
        <v>976</v>
      </c>
      <c r="S89" s="4" t="s">
        <v>1060</v>
      </c>
      <c r="T89" s="4" t="s">
        <v>1135</v>
      </c>
      <c r="U89" s="4" t="s">
        <v>810</v>
      </c>
      <c r="V89" s="4" t="s">
        <v>544</v>
      </c>
      <c r="W89" s="4" t="s">
        <v>913</v>
      </c>
      <c r="X89" s="4" t="s">
        <v>1048</v>
      </c>
      <c r="Y89" s="4" t="s">
        <v>708</v>
      </c>
    </row>
    <row r="90" spans="1:25" x14ac:dyDescent="0.3">
      <c r="A90" s="6">
        <v>2059</v>
      </c>
      <c r="B90" s="4" t="s">
        <v>1227</v>
      </c>
      <c r="C90" s="4" t="s">
        <v>331</v>
      </c>
      <c r="D90" s="4" t="s">
        <v>484</v>
      </c>
      <c r="E90" s="13" t="s">
        <v>278</v>
      </c>
      <c r="F90" s="13" t="s">
        <v>362</v>
      </c>
      <c r="G90" s="4" t="s">
        <v>446</v>
      </c>
      <c r="H90" s="13" t="s">
        <v>530</v>
      </c>
      <c r="I90" s="13" t="s">
        <v>589</v>
      </c>
      <c r="J90" s="13" t="s">
        <v>265</v>
      </c>
      <c r="K90" s="4" t="s">
        <v>649</v>
      </c>
      <c r="L90" s="4" t="s">
        <v>733</v>
      </c>
      <c r="M90" s="13" t="s">
        <v>707</v>
      </c>
      <c r="N90" s="4" t="s">
        <v>818</v>
      </c>
      <c r="O90" s="13" t="s">
        <v>677</v>
      </c>
      <c r="P90" s="13" t="s">
        <v>370</v>
      </c>
      <c r="Q90" s="4" t="s">
        <v>323</v>
      </c>
      <c r="R90" s="4" t="s">
        <v>977</v>
      </c>
      <c r="S90" s="4" t="s">
        <v>1061</v>
      </c>
      <c r="T90" s="4" t="s">
        <v>1136</v>
      </c>
      <c r="U90" s="4" t="s">
        <v>811</v>
      </c>
      <c r="V90" s="4" t="s">
        <v>545</v>
      </c>
      <c r="W90" s="4" t="s">
        <v>914</v>
      </c>
      <c r="X90" s="4" t="s">
        <v>1049</v>
      </c>
      <c r="Y90" s="4" t="s">
        <v>709</v>
      </c>
    </row>
    <row r="91" spans="1:25" x14ac:dyDescent="0.3">
      <c r="A91" s="6">
        <v>2060</v>
      </c>
      <c r="B91" s="4" t="s">
        <v>1228</v>
      </c>
      <c r="C91" s="4" t="s">
        <v>332</v>
      </c>
      <c r="D91" s="4" t="s">
        <v>485</v>
      </c>
      <c r="E91" s="13" t="s">
        <v>279</v>
      </c>
      <c r="F91" s="13" t="s">
        <v>363</v>
      </c>
      <c r="G91" s="4" t="s">
        <v>447</v>
      </c>
      <c r="H91" s="13" t="s">
        <v>531</v>
      </c>
      <c r="I91" s="13" t="s">
        <v>590</v>
      </c>
      <c r="J91" s="13" t="s">
        <v>266</v>
      </c>
      <c r="K91" s="4" t="s">
        <v>650</v>
      </c>
      <c r="L91" s="4" t="s">
        <v>734</v>
      </c>
      <c r="M91" s="13" t="s">
        <v>708</v>
      </c>
      <c r="N91" s="4" t="s">
        <v>819</v>
      </c>
      <c r="O91" s="13" t="s">
        <v>678</v>
      </c>
      <c r="P91" s="13" t="s">
        <v>371</v>
      </c>
      <c r="Q91" s="4" t="s">
        <v>324</v>
      </c>
      <c r="R91" s="4" t="s">
        <v>978</v>
      </c>
      <c r="S91" s="4" t="s">
        <v>1062</v>
      </c>
      <c r="T91" s="4" t="s">
        <v>1137</v>
      </c>
      <c r="U91" s="4" t="s">
        <v>812</v>
      </c>
      <c r="V91" s="4" t="s">
        <v>546</v>
      </c>
      <c r="W91" s="4" t="s">
        <v>915</v>
      </c>
      <c r="X91" s="4" t="s">
        <v>1050</v>
      </c>
      <c r="Y91" s="4" t="s">
        <v>710</v>
      </c>
    </row>
    <row r="92" spans="1:25" x14ac:dyDescent="0.3">
      <c r="A92" s="6">
        <v>2061</v>
      </c>
      <c r="B92" s="4" t="s">
        <v>1229</v>
      </c>
      <c r="C92" s="4" t="s">
        <v>333</v>
      </c>
      <c r="D92" s="4" t="s">
        <v>486</v>
      </c>
      <c r="E92" s="13" t="s">
        <v>280</v>
      </c>
      <c r="F92" s="13" t="s">
        <v>364</v>
      </c>
      <c r="G92" s="4" t="s">
        <v>448</v>
      </c>
      <c r="H92" s="13" t="s">
        <v>532</v>
      </c>
      <c r="I92" s="13" t="s">
        <v>591</v>
      </c>
      <c r="J92" s="13" t="s">
        <v>267</v>
      </c>
      <c r="K92" s="4" t="s">
        <v>651</v>
      </c>
      <c r="L92" s="4" t="s">
        <v>735</v>
      </c>
      <c r="M92" s="13" t="s">
        <v>709</v>
      </c>
      <c r="N92" s="4" t="s">
        <v>820</v>
      </c>
      <c r="O92" s="13" t="s">
        <v>679</v>
      </c>
      <c r="P92" s="13" t="s">
        <v>372</v>
      </c>
      <c r="Q92" s="4" t="s">
        <v>325</v>
      </c>
      <c r="R92" s="4" t="s">
        <v>979</v>
      </c>
      <c r="S92" s="4" t="s">
        <v>1063</v>
      </c>
      <c r="T92" s="4" t="s">
        <v>1138</v>
      </c>
      <c r="U92" s="4" t="s">
        <v>813</v>
      </c>
      <c r="V92" s="4" t="s">
        <v>547</v>
      </c>
      <c r="W92" s="4" t="s">
        <v>916</v>
      </c>
      <c r="X92" s="4" t="s">
        <v>1051</v>
      </c>
      <c r="Y92" s="4" t="s">
        <v>711</v>
      </c>
    </row>
    <row r="93" spans="1:25" x14ac:dyDescent="0.3">
      <c r="A93" s="6">
        <v>2062</v>
      </c>
      <c r="B93" s="4" t="s">
        <v>1230</v>
      </c>
      <c r="C93" s="4" t="s">
        <v>334</v>
      </c>
      <c r="D93" s="4" t="s">
        <v>487</v>
      </c>
      <c r="E93" s="13" t="s">
        <v>281</v>
      </c>
      <c r="F93" s="13" t="s">
        <v>365</v>
      </c>
      <c r="G93" s="4" t="s">
        <v>449</v>
      </c>
      <c r="H93" s="13" t="s">
        <v>533</v>
      </c>
      <c r="I93" s="13" t="s">
        <v>592</v>
      </c>
      <c r="J93" s="13" t="s">
        <v>268</v>
      </c>
      <c r="K93" s="4" t="s">
        <v>652</v>
      </c>
      <c r="L93" s="4" t="s">
        <v>736</v>
      </c>
      <c r="M93" s="13" t="s">
        <v>710</v>
      </c>
      <c r="N93" s="4" t="s">
        <v>821</v>
      </c>
      <c r="O93" s="13" t="s">
        <v>680</v>
      </c>
      <c r="P93" s="13" t="s">
        <v>373</v>
      </c>
      <c r="Q93" s="4" t="s">
        <v>326</v>
      </c>
      <c r="R93" s="4" t="s">
        <v>980</v>
      </c>
      <c r="S93" s="4" t="s">
        <v>1064</v>
      </c>
      <c r="T93" s="4" t="s">
        <v>1139</v>
      </c>
      <c r="U93" s="4" t="s">
        <v>814</v>
      </c>
      <c r="V93" s="4" t="s">
        <v>548</v>
      </c>
      <c r="W93" s="4" t="s">
        <v>917</v>
      </c>
      <c r="X93" s="4" t="s">
        <v>1052</v>
      </c>
      <c r="Y93" s="4" t="s">
        <v>712</v>
      </c>
    </row>
    <row r="94" spans="1:25" x14ac:dyDescent="0.3">
      <c r="A94" s="6">
        <v>2063</v>
      </c>
      <c r="B94" s="4" t="s">
        <v>1231</v>
      </c>
      <c r="C94" s="4" t="s">
        <v>335</v>
      </c>
      <c r="D94" s="4" t="s">
        <v>1269</v>
      </c>
      <c r="E94" s="13" t="s">
        <v>282</v>
      </c>
      <c r="F94" s="13" t="s">
        <v>366</v>
      </c>
      <c r="G94" s="4" t="s">
        <v>450</v>
      </c>
      <c r="H94" s="13" t="s">
        <v>534</v>
      </c>
      <c r="I94" s="13" t="s">
        <v>593</v>
      </c>
      <c r="J94" s="13" t="s">
        <v>269</v>
      </c>
      <c r="K94" s="4" t="s">
        <v>653</v>
      </c>
      <c r="L94" s="4" t="s">
        <v>737</v>
      </c>
      <c r="M94" s="13" t="s">
        <v>711</v>
      </c>
      <c r="N94" s="4" t="s">
        <v>822</v>
      </c>
      <c r="O94" s="13" t="s">
        <v>681</v>
      </c>
      <c r="P94" s="13" t="s">
        <v>374</v>
      </c>
      <c r="Q94" s="4" t="s">
        <v>327</v>
      </c>
      <c r="R94" s="4" t="s">
        <v>981</v>
      </c>
      <c r="S94" s="4" t="s">
        <v>1065</v>
      </c>
      <c r="T94" s="4" t="s">
        <v>1140</v>
      </c>
      <c r="U94" s="4" t="s">
        <v>815</v>
      </c>
      <c r="V94" s="4" t="s">
        <v>549</v>
      </c>
      <c r="W94" s="4" t="s">
        <v>918</v>
      </c>
      <c r="X94" s="4" t="s">
        <v>1053</v>
      </c>
      <c r="Y94" s="4" t="s">
        <v>713</v>
      </c>
    </row>
    <row r="95" spans="1:25" x14ac:dyDescent="0.3">
      <c r="A95" s="6">
        <v>2064</v>
      </c>
      <c r="B95" s="4" t="s">
        <v>1232</v>
      </c>
      <c r="C95" s="4" t="s">
        <v>336</v>
      </c>
      <c r="D95" s="4" t="s">
        <v>1270</v>
      </c>
      <c r="E95" s="13" t="s">
        <v>283</v>
      </c>
      <c r="F95" s="13" t="s">
        <v>367</v>
      </c>
      <c r="G95" s="4" t="s">
        <v>451</v>
      </c>
      <c r="H95" s="13" t="s">
        <v>535</v>
      </c>
      <c r="I95" s="13" t="s">
        <v>594</v>
      </c>
      <c r="J95" s="13" t="s">
        <v>270</v>
      </c>
      <c r="K95" s="4" t="s">
        <v>654</v>
      </c>
      <c r="L95" s="4" t="s">
        <v>738</v>
      </c>
      <c r="M95" s="13" t="s">
        <v>712</v>
      </c>
      <c r="N95" s="4" t="s">
        <v>823</v>
      </c>
      <c r="O95" s="13" t="s">
        <v>682</v>
      </c>
      <c r="P95" s="13" t="s">
        <v>375</v>
      </c>
      <c r="Q95" s="4" t="s">
        <v>328</v>
      </c>
      <c r="R95" s="4" t="s">
        <v>982</v>
      </c>
      <c r="S95" s="4" t="s">
        <v>1066</v>
      </c>
      <c r="T95" s="4" t="s">
        <v>1141</v>
      </c>
      <c r="U95" s="4" t="s">
        <v>816</v>
      </c>
      <c r="V95" s="4" t="s">
        <v>550</v>
      </c>
      <c r="W95" s="4" t="s">
        <v>919</v>
      </c>
      <c r="X95" s="4" t="s">
        <v>1054</v>
      </c>
      <c r="Y95" s="4" t="s">
        <v>714</v>
      </c>
    </row>
    <row r="96" spans="1:25" x14ac:dyDescent="0.3">
      <c r="A96" s="6">
        <v>2065</v>
      </c>
      <c r="B96" s="4" t="s">
        <v>1233</v>
      </c>
      <c r="C96" s="4" t="s">
        <v>337</v>
      </c>
      <c r="D96" s="4" t="s">
        <v>1271</v>
      </c>
      <c r="E96" s="13" t="s">
        <v>284</v>
      </c>
      <c r="F96" s="13" t="s">
        <v>368</v>
      </c>
      <c r="G96" s="4" t="s">
        <v>452</v>
      </c>
      <c r="H96" s="13" t="s">
        <v>536</v>
      </c>
      <c r="I96" s="13" t="s">
        <v>595</v>
      </c>
      <c r="J96" s="13" t="s">
        <v>271</v>
      </c>
      <c r="K96" s="4" t="s">
        <v>655</v>
      </c>
      <c r="L96" s="4" t="s">
        <v>739</v>
      </c>
      <c r="M96" s="13" t="s">
        <v>713</v>
      </c>
      <c r="N96" s="4" t="s">
        <v>824</v>
      </c>
      <c r="O96" s="13" t="s">
        <v>683</v>
      </c>
      <c r="P96" s="13" t="s">
        <v>376</v>
      </c>
      <c r="Q96" s="4" t="s">
        <v>329</v>
      </c>
      <c r="R96" s="4" t="s">
        <v>983</v>
      </c>
      <c r="S96" s="4" t="s">
        <v>1067</v>
      </c>
      <c r="T96" s="4" t="s">
        <v>1142</v>
      </c>
      <c r="U96" s="4" t="s">
        <v>817</v>
      </c>
      <c r="V96" s="4" t="s">
        <v>551</v>
      </c>
      <c r="W96" s="4" t="s">
        <v>920</v>
      </c>
      <c r="X96" s="4" t="s">
        <v>1055</v>
      </c>
      <c r="Y96" s="4" t="s">
        <v>715</v>
      </c>
    </row>
    <row r="97" spans="1:25" x14ac:dyDescent="0.3">
      <c r="A97" s="6">
        <v>2066</v>
      </c>
      <c r="B97" s="4" t="s">
        <v>1234</v>
      </c>
      <c r="C97" s="4" t="s">
        <v>338</v>
      </c>
      <c r="D97" s="4" t="s">
        <v>1272</v>
      </c>
      <c r="E97" s="13" t="s">
        <v>285</v>
      </c>
      <c r="F97" s="13" t="s">
        <v>369</v>
      </c>
      <c r="G97" s="4" t="s">
        <v>453</v>
      </c>
      <c r="H97" s="13" t="s">
        <v>537</v>
      </c>
      <c r="I97" s="13" t="s">
        <v>596</v>
      </c>
      <c r="J97" s="13" t="s">
        <v>272</v>
      </c>
      <c r="K97" s="4" t="s">
        <v>656</v>
      </c>
      <c r="L97" s="4" t="s">
        <v>740</v>
      </c>
      <c r="M97" s="13" t="s">
        <v>714</v>
      </c>
      <c r="N97" s="4" t="s">
        <v>825</v>
      </c>
      <c r="O97" s="13" t="s">
        <v>684</v>
      </c>
      <c r="P97" s="13" t="s">
        <v>377</v>
      </c>
      <c r="Q97" s="4" t="s">
        <v>330</v>
      </c>
      <c r="R97" s="4" t="s">
        <v>984</v>
      </c>
      <c r="S97" s="4" t="s">
        <v>1068</v>
      </c>
      <c r="T97" s="4" t="s">
        <v>1143</v>
      </c>
      <c r="U97" s="4" t="s">
        <v>818</v>
      </c>
      <c r="V97" s="4" t="s">
        <v>552</v>
      </c>
      <c r="W97" s="4" t="s">
        <v>921</v>
      </c>
      <c r="X97" s="4" t="s">
        <v>1056</v>
      </c>
      <c r="Y97" s="4" t="s">
        <v>716</v>
      </c>
    </row>
    <row r="98" spans="1:25" x14ac:dyDescent="0.3">
      <c r="A98" s="6">
        <v>2067</v>
      </c>
      <c r="B98" s="4" t="s">
        <v>1235</v>
      </c>
      <c r="C98" s="4" t="s">
        <v>339</v>
      </c>
      <c r="D98" s="4" t="s">
        <v>1273</v>
      </c>
      <c r="E98" s="13" t="s">
        <v>286</v>
      </c>
      <c r="F98" s="13" t="s">
        <v>370</v>
      </c>
      <c r="G98" s="4" t="s">
        <v>454</v>
      </c>
      <c r="H98" s="13" t="s">
        <v>538</v>
      </c>
      <c r="I98" s="13" t="s">
        <v>597</v>
      </c>
      <c r="J98" s="13" t="s">
        <v>273</v>
      </c>
      <c r="K98" s="4" t="s">
        <v>657</v>
      </c>
      <c r="L98" s="4" t="s">
        <v>741</v>
      </c>
      <c r="M98" s="13" t="s">
        <v>715</v>
      </c>
      <c r="N98" s="4" t="s">
        <v>826</v>
      </c>
      <c r="O98" s="13" t="s">
        <v>685</v>
      </c>
      <c r="P98" s="13" t="s">
        <v>378</v>
      </c>
      <c r="Q98" s="4" t="s">
        <v>331</v>
      </c>
      <c r="R98" s="4" t="s">
        <v>985</v>
      </c>
      <c r="S98" s="4" t="s">
        <v>1069</v>
      </c>
      <c r="T98" s="4" t="s">
        <v>1144</v>
      </c>
      <c r="U98" s="4" t="s">
        <v>819</v>
      </c>
      <c r="V98" s="4" t="s">
        <v>553</v>
      </c>
      <c r="W98" s="4" t="s">
        <v>922</v>
      </c>
      <c r="X98" s="4" t="s">
        <v>1057</v>
      </c>
      <c r="Y98" s="4" t="s">
        <v>717</v>
      </c>
    </row>
    <row r="99" spans="1:25" x14ac:dyDescent="0.3">
      <c r="A99" s="6">
        <v>2068</v>
      </c>
      <c r="B99" s="4" t="s">
        <v>1236</v>
      </c>
      <c r="C99" s="4" t="s">
        <v>340</v>
      </c>
      <c r="D99" s="4" t="s">
        <v>1274</v>
      </c>
      <c r="E99" s="13" t="s">
        <v>287</v>
      </c>
      <c r="F99" s="13" t="s">
        <v>371</v>
      </c>
      <c r="G99" s="4" t="s">
        <v>455</v>
      </c>
      <c r="H99" s="13" t="s">
        <v>539</v>
      </c>
      <c r="I99" s="13" t="s">
        <v>598</v>
      </c>
      <c r="J99" s="13" t="s">
        <v>274</v>
      </c>
      <c r="K99" s="4" t="s">
        <v>658</v>
      </c>
      <c r="L99" s="4" t="s">
        <v>742</v>
      </c>
      <c r="M99" s="13" t="s">
        <v>716</v>
      </c>
      <c r="N99" s="4" t="s">
        <v>827</v>
      </c>
      <c r="O99" s="13" t="s">
        <v>686</v>
      </c>
      <c r="P99" s="13" t="s">
        <v>379</v>
      </c>
      <c r="Q99" s="4" t="s">
        <v>332</v>
      </c>
      <c r="R99" s="4" t="s">
        <v>986</v>
      </c>
      <c r="S99" s="4" t="s">
        <v>1070</v>
      </c>
      <c r="T99" s="4" t="s">
        <v>1145</v>
      </c>
      <c r="U99" s="4" t="s">
        <v>820</v>
      </c>
      <c r="V99" s="4" t="s">
        <v>554</v>
      </c>
      <c r="W99" s="4" t="s">
        <v>923</v>
      </c>
      <c r="X99" s="4" t="s">
        <v>1058</v>
      </c>
      <c r="Y99" s="4" t="s">
        <v>718</v>
      </c>
    </row>
    <row r="100" spans="1:25" x14ac:dyDescent="0.3">
      <c r="A100" s="6">
        <v>2069</v>
      </c>
      <c r="B100" s="4" t="s">
        <v>1237</v>
      </c>
      <c r="C100" s="4" t="s">
        <v>341</v>
      </c>
      <c r="D100" s="4" t="s">
        <v>1275</v>
      </c>
      <c r="E100" s="13" t="s">
        <v>288</v>
      </c>
      <c r="F100" s="13" t="s">
        <v>372</v>
      </c>
      <c r="G100" s="4" t="s">
        <v>456</v>
      </c>
      <c r="H100" s="13" t="s">
        <v>540</v>
      </c>
      <c r="I100" s="13" t="s">
        <v>599</v>
      </c>
      <c r="J100" s="13" t="s">
        <v>275</v>
      </c>
      <c r="K100" s="4" t="s">
        <v>659</v>
      </c>
      <c r="L100" s="4" t="s">
        <v>743</v>
      </c>
      <c r="M100" s="13" t="s">
        <v>717</v>
      </c>
      <c r="N100" s="4" t="s">
        <v>828</v>
      </c>
      <c r="O100" s="13" t="s">
        <v>687</v>
      </c>
      <c r="P100" s="13" t="s">
        <v>380</v>
      </c>
      <c r="Q100" s="4" t="s">
        <v>333</v>
      </c>
      <c r="R100" s="4" t="s">
        <v>987</v>
      </c>
      <c r="S100" s="4" t="s">
        <v>1071</v>
      </c>
      <c r="T100" s="4" t="s">
        <v>1146</v>
      </c>
      <c r="U100" s="4" t="s">
        <v>821</v>
      </c>
      <c r="V100" s="4" t="s">
        <v>555</v>
      </c>
      <c r="W100" s="4" t="s">
        <v>924</v>
      </c>
      <c r="X100" s="4" t="s">
        <v>1059</v>
      </c>
      <c r="Y100" s="4" t="s">
        <v>719</v>
      </c>
    </row>
    <row r="101" spans="1:25" x14ac:dyDescent="0.3">
      <c r="A101" s="6">
        <v>2070</v>
      </c>
      <c r="B101" s="4" t="s">
        <v>1238</v>
      </c>
      <c r="C101" s="4" t="s">
        <v>342</v>
      </c>
      <c r="D101" s="4" t="s">
        <v>1276</v>
      </c>
      <c r="E101" s="13" t="s">
        <v>289</v>
      </c>
      <c r="F101" s="13" t="s">
        <v>373</v>
      </c>
      <c r="G101" s="4" t="s">
        <v>457</v>
      </c>
      <c r="H101" s="13" t="s">
        <v>541</v>
      </c>
      <c r="I101" s="13" t="s">
        <v>600</v>
      </c>
      <c r="J101" s="13" t="s">
        <v>276</v>
      </c>
      <c r="K101" s="4" t="s">
        <v>660</v>
      </c>
      <c r="L101" s="4" t="s">
        <v>744</v>
      </c>
      <c r="M101" s="13" t="s">
        <v>718</v>
      </c>
      <c r="N101" s="4" t="s">
        <v>829</v>
      </c>
      <c r="O101" s="13" t="s">
        <v>688</v>
      </c>
      <c r="P101" s="13" t="s">
        <v>381</v>
      </c>
      <c r="Q101" s="4" t="s">
        <v>334</v>
      </c>
      <c r="R101" s="4" t="s">
        <v>988</v>
      </c>
      <c r="S101" s="4" t="s">
        <v>1072</v>
      </c>
      <c r="T101" s="4" t="s">
        <v>1147</v>
      </c>
      <c r="U101" s="4" t="s">
        <v>822</v>
      </c>
      <c r="V101" s="4" t="s">
        <v>556</v>
      </c>
      <c r="W101" s="4" t="s">
        <v>925</v>
      </c>
      <c r="X101" s="4" t="s">
        <v>1060</v>
      </c>
      <c r="Y101" s="4" t="s">
        <v>720</v>
      </c>
    </row>
    <row r="102" spans="1:25" x14ac:dyDescent="0.3">
      <c r="A102" s="6">
        <v>2071</v>
      </c>
      <c r="B102" s="4" t="s">
        <v>1239</v>
      </c>
      <c r="C102" s="4" t="s">
        <v>343</v>
      </c>
      <c r="D102" s="4" t="s">
        <v>1277</v>
      </c>
      <c r="E102" s="13" t="s">
        <v>290</v>
      </c>
      <c r="F102" s="13" t="s">
        <v>374</v>
      </c>
      <c r="G102" s="4" t="s">
        <v>458</v>
      </c>
      <c r="H102" s="13" t="s">
        <v>542</v>
      </c>
      <c r="I102" s="13" t="s">
        <v>601</v>
      </c>
      <c r="J102" s="13" t="s">
        <v>277</v>
      </c>
      <c r="K102" s="4" t="s">
        <v>661</v>
      </c>
      <c r="L102" s="4" t="s">
        <v>745</v>
      </c>
      <c r="M102" s="13" t="s">
        <v>719</v>
      </c>
      <c r="N102" s="4" t="s">
        <v>830</v>
      </c>
      <c r="O102" s="13" t="s">
        <v>689</v>
      </c>
      <c r="P102" s="13" t="s">
        <v>382</v>
      </c>
      <c r="Q102" s="4" t="s">
        <v>335</v>
      </c>
      <c r="R102" s="4" t="s">
        <v>989</v>
      </c>
      <c r="S102" s="4" t="s">
        <v>1073</v>
      </c>
      <c r="T102" s="4" t="s">
        <v>1148</v>
      </c>
      <c r="U102" s="4" t="s">
        <v>823</v>
      </c>
      <c r="V102" s="4" t="s">
        <v>557</v>
      </c>
      <c r="W102" s="4" t="s">
        <v>926</v>
      </c>
      <c r="X102" s="4" t="s">
        <v>1061</v>
      </c>
      <c r="Y102" s="4" t="s">
        <v>721</v>
      </c>
    </row>
    <row r="103" spans="1:25" x14ac:dyDescent="0.3">
      <c r="A103" s="6">
        <v>2072</v>
      </c>
      <c r="B103" s="4" t="s">
        <v>1240</v>
      </c>
      <c r="C103" s="4" t="s">
        <v>344</v>
      </c>
      <c r="D103" s="4" t="s">
        <v>1278</v>
      </c>
      <c r="E103" s="13" t="s">
        <v>291</v>
      </c>
      <c r="F103" s="13" t="s">
        <v>375</v>
      </c>
      <c r="G103" s="4" t="s">
        <v>459</v>
      </c>
      <c r="H103" s="13" t="s">
        <v>543</v>
      </c>
      <c r="I103" s="13" t="s">
        <v>602</v>
      </c>
      <c r="J103" s="13" t="s">
        <v>278</v>
      </c>
      <c r="K103" s="4" t="s">
        <v>662</v>
      </c>
      <c r="L103" s="4" t="s">
        <v>746</v>
      </c>
      <c r="M103" s="13" t="s">
        <v>720</v>
      </c>
      <c r="N103" s="4" t="s">
        <v>831</v>
      </c>
      <c r="O103" s="13" t="s">
        <v>690</v>
      </c>
      <c r="P103" s="13" t="s">
        <v>383</v>
      </c>
      <c r="Q103" s="4" t="s">
        <v>336</v>
      </c>
      <c r="R103" s="4" t="s">
        <v>990</v>
      </c>
      <c r="S103" s="4" t="s">
        <v>1074</v>
      </c>
      <c r="T103" s="4" t="s">
        <v>404</v>
      </c>
      <c r="U103" s="4" t="s">
        <v>824</v>
      </c>
      <c r="V103" s="4" t="s">
        <v>558</v>
      </c>
      <c r="W103" s="4" t="s">
        <v>927</v>
      </c>
      <c r="X103" s="4" t="s">
        <v>1062</v>
      </c>
      <c r="Y103" s="4" t="s">
        <v>722</v>
      </c>
    </row>
    <row r="104" spans="1:25" x14ac:dyDescent="0.3">
      <c r="A104" s="6">
        <v>2073</v>
      </c>
      <c r="B104" s="4" t="s">
        <v>1241</v>
      </c>
      <c r="C104" s="4" t="s">
        <v>345</v>
      </c>
      <c r="D104" s="4" t="s">
        <v>1279</v>
      </c>
      <c r="E104" s="13" t="s">
        <v>292</v>
      </c>
      <c r="F104" s="13" t="s">
        <v>376</v>
      </c>
      <c r="G104" s="4" t="s">
        <v>460</v>
      </c>
      <c r="H104" s="13" t="s">
        <v>544</v>
      </c>
      <c r="I104" s="13" t="s">
        <v>603</v>
      </c>
      <c r="J104" s="13" t="s">
        <v>279</v>
      </c>
      <c r="K104" s="4" t="s">
        <v>663</v>
      </c>
      <c r="L104" s="4" t="s">
        <v>747</v>
      </c>
      <c r="M104" s="13" t="s">
        <v>721</v>
      </c>
      <c r="N104" s="4" t="s">
        <v>832</v>
      </c>
      <c r="O104" s="13" t="s">
        <v>860</v>
      </c>
      <c r="P104" s="13" t="s">
        <v>384</v>
      </c>
      <c r="Q104" s="4" t="s">
        <v>337</v>
      </c>
      <c r="R104" s="4" t="s">
        <v>991</v>
      </c>
      <c r="S104" s="4" t="s">
        <v>1075</v>
      </c>
      <c r="T104" s="4" t="s">
        <v>405</v>
      </c>
      <c r="U104" s="4" t="s">
        <v>825</v>
      </c>
      <c r="V104" s="4" t="s">
        <v>559</v>
      </c>
      <c r="W104" s="4" t="s">
        <v>928</v>
      </c>
      <c r="X104" s="4" t="s">
        <v>1063</v>
      </c>
      <c r="Y104" s="4" t="s">
        <v>723</v>
      </c>
    </row>
    <row r="105" spans="1:25" x14ac:dyDescent="0.3">
      <c r="A105" s="6">
        <v>2074</v>
      </c>
      <c r="B105" s="4" t="s">
        <v>1242</v>
      </c>
      <c r="C105" s="4" t="s">
        <v>346</v>
      </c>
      <c r="D105" s="4" t="s">
        <v>1280</v>
      </c>
      <c r="E105" s="13" t="s">
        <v>293</v>
      </c>
      <c r="F105" s="13" t="s">
        <v>377</v>
      </c>
      <c r="G105" s="4" t="s">
        <v>461</v>
      </c>
      <c r="H105" s="13" t="s">
        <v>545</v>
      </c>
      <c r="I105" s="13" t="s">
        <v>604</v>
      </c>
      <c r="J105" s="13" t="s">
        <v>280</v>
      </c>
      <c r="K105" s="4" t="s">
        <v>664</v>
      </c>
      <c r="L105" s="4" t="s">
        <v>748</v>
      </c>
      <c r="M105" s="13" t="s">
        <v>722</v>
      </c>
      <c r="N105" s="4" t="s">
        <v>833</v>
      </c>
      <c r="O105" s="13" t="s">
        <v>861</v>
      </c>
      <c r="P105" s="13" t="s">
        <v>385</v>
      </c>
      <c r="Q105" s="4" t="s">
        <v>338</v>
      </c>
      <c r="R105" s="4" t="s">
        <v>992</v>
      </c>
      <c r="S105" s="4" t="s">
        <v>1076</v>
      </c>
      <c r="T105" s="4" t="s">
        <v>406</v>
      </c>
      <c r="U105" s="4" t="s">
        <v>826</v>
      </c>
      <c r="V105" s="4" t="s">
        <v>560</v>
      </c>
      <c r="W105" s="4" t="s">
        <v>929</v>
      </c>
      <c r="X105" s="4" t="s">
        <v>1064</v>
      </c>
      <c r="Y105" s="4" t="s">
        <v>724</v>
      </c>
    </row>
    <row r="106" spans="1:25" x14ac:dyDescent="0.3">
      <c r="A106" s="6">
        <v>2075</v>
      </c>
      <c r="B106" s="4" t="s">
        <v>1243</v>
      </c>
      <c r="C106" s="4" t="s">
        <v>347</v>
      </c>
      <c r="D106" s="4" t="s">
        <v>1281</v>
      </c>
      <c r="E106" s="13" t="s">
        <v>294</v>
      </c>
      <c r="F106" s="13" t="s">
        <v>378</v>
      </c>
      <c r="G106" s="4" t="s">
        <v>462</v>
      </c>
      <c r="H106" s="13" t="s">
        <v>546</v>
      </c>
      <c r="I106" s="13" t="s">
        <v>605</v>
      </c>
      <c r="J106" s="13" t="s">
        <v>281</v>
      </c>
      <c r="K106" s="4" t="s">
        <v>665</v>
      </c>
      <c r="L106" s="4" t="s">
        <v>749</v>
      </c>
      <c r="M106" s="13" t="s">
        <v>723</v>
      </c>
      <c r="N106" s="4" t="s">
        <v>834</v>
      </c>
      <c r="O106" s="13" t="s">
        <v>862</v>
      </c>
      <c r="P106" s="13" t="s">
        <v>386</v>
      </c>
      <c r="Q106" s="4" t="s">
        <v>339</v>
      </c>
      <c r="R106" s="4" t="s">
        <v>993</v>
      </c>
      <c r="S106" s="4" t="s">
        <v>1077</v>
      </c>
      <c r="T106" s="4" t="s">
        <v>407</v>
      </c>
      <c r="U106" s="4" t="s">
        <v>827</v>
      </c>
      <c r="V106" s="4" t="s">
        <v>561</v>
      </c>
      <c r="W106" s="4" t="s">
        <v>930</v>
      </c>
      <c r="X106" s="4" t="s">
        <v>1065</v>
      </c>
      <c r="Y106" s="4" t="s">
        <v>725</v>
      </c>
    </row>
    <row r="107" spans="1:25" x14ac:dyDescent="0.3">
      <c r="A107" s="6">
        <v>2076</v>
      </c>
      <c r="B107" s="4" t="s">
        <v>1244</v>
      </c>
      <c r="C107" s="4" t="s">
        <v>348</v>
      </c>
      <c r="D107" s="4" t="s">
        <v>1282</v>
      </c>
      <c r="E107" s="13" t="s">
        <v>295</v>
      </c>
      <c r="F107" s="13" t="s">
        <v>379</v>
      </c>
      <c r="G107" s="4" t="s">
        <v>463</v>
      </c>
      <c r="H107" s="13" t="s">
        <v>547</v>
      </c>
      <c r="I107" s="13" t="s">
        <v>606</v>
      </c>
      <c r="J107" s="13" t="s">
        <v>282</v>
      </c>
      <c r="K107" s="4" t="s">
        <v>666</v>
      </c>
      <c r="L107" s="4" t="s">
        <v>750</v>
      </c>
      <c r="M107" s="13" t="s">
        <v>724</v>
      </c>
      <c r="N107" s="4" t="s">
        <v>835</v>
      </c>
      <c r="O107" s="13" t="s">
        <v>863</v>
      </c>
      <c r="P107" s="13" t="s">
        <v>387</v>
      </c>
      <c r="Q107" s="4" t="s">
        <v>340</v>
      </c>
      <c r="R107" s="4" t="s">
        <v>994</v>
      </c>
      <c r="S107" s="4" t="s">
        <v>1078</v>
      </c>
      <c r="T107" s="4" t="s">
        <v>408</v>
      </c>
      <c r="U107" s="4" t="s">
        <v>828</v>
      </c>
      <c r="V107" s="4" t="s">
        <v>562</v>
      </c>
      <c r="W107" s="4" t="s">
        <v>931</v>
      </c>
      <c r="X107" s="4" t="s">
        <v>1066</v>
      </c>
      <c r="Y107" s="4" t="s">
        <v>726</v>
      </c>
    </row>
    <row r="108" spans="1:25" x14ac:dyDescent="0.3">
      <c r="A108" s="6">
        <v>2077</v>
      </c>
      <c r="B108" s="4" t="s">
        <v>1245</v>
      </c>
      <c r="C108" s="4" t="s">
        <v>349</v>
      </c>
      <c r="D108" s="4" t="s">
        <v>1283</v>
      </c>
      <c r="E108" s="13" t="s">
        <v>296</v>
      </c>
      <c r="F108" s="13" t="s">
        <v>380</v>
      </c>
      <c r="G108" s="4" t="s">
        <v>464</v>
      </c>
      <c r="H108" s="13" t="s">
        <v>548</v>
      </c>
      <c r="I108" s="13" t="s">
        <v>607</v>
      </c>
      <c r="J108" s="13" t="s">
        <v>283</v>
      </c>
      <c r="K108" s="4" t="s">
        <v>667</v>
      </c>
      <c r="L108" s="4" t="s">
        <v>751</v>
      </c>
      <c r="M108" s="13" t="s">
        <v>725</v>
      </c>
      <c r="N108" s="4" t="s">
        <v>836</v>
      </c>
      <c r="O108" s="13" t="s">
        <v>864</v>
      </c>
      <c r="P108" s="13" t="s">
        <v>388</v>
      </c>
      <c r="Q108" s="4" t="s">
        <v>341</v>
      </c>
      <c r="R108" s="4" t="s">
        <v>995</v>
      </c>
      <c r="S108" s="4" t="s">
        <v>1079</v>
      </c>
      <c r="T108" s="4" t="s">
        <v>409</v>
      </c>
      <c r="U108" s="4" t="s">
        <v>829</v>
      </c>
      <c r="V108" s="4" t="s">
        <v>563</v>
      </c>
      <c r="W108" s="4" t="s">
        <v>932</v>
      </c>
      <c r="X108" s="4" t="s">
        <v>1067</v>
      </c>
      <c r="Y108" s="4" t="s">
        <v>727</v>
      </c>
    </row>
    <row r="109" spans="1:25" x14ac:dyDescent="0.3">
      <c r="A109" s="6">
        <v>2078</v>
      </c>
      <c r="B109" s="4" t="s">
        <v>1246</v>
      </c>
      <c r="C109" s="4" t="s">
        <v>350</v>
      </c>
      <c r="D109" s="4" t="s">
        <v>1284</v>
      </c>
      <c r="E109" s="13" t="s">
        <v>297</v>
      </c>
      <c r="F109" s="13" t="s">
        <v>381</v>
      </c>
      <c r="G109" s="4" t="s">
        <v>465</v>
      </c>
      <c r="H109" s="13" t="s">
        <v>549</v>
      </c>
      <c r="I109" s="13" t="s">
        <v>608</v>
      </c>
      <c r="J109" s="13" t="s">
        <v>284</v>
      </c>
      <c r="K109" s="4" t="s">
        <v>668</v>
      </c>
      <c r="L109" s="4" t="s">
        <v>752</v>
      </c>
      <c r="M109" s="13" t="s">
        <v>726</v>
      </c>
      <c r="N109" s="4" t="s">
        <v>837</v>
      </c>
      <c r="O109" s="13" t="s">
        <v>865</v>
      </c>
      <c r="P109" s="13" t="s">
        <v>389</v>
      </c>
      <c r="Q109" s="4" t="s">
        <v>342</v>
      </c>
      <c r="R109" s="4" t="s">
        <v>996</v>
      </c>
      <c r="S109" s="4" t="s">
        <v>1080</v>
      </c>
      <c r="T109" s="4" t="s">
        <v>410</v>
      </c>
      <c r="U109" s="4" t="s">
        <v>830</v>
      </c>
      <c r="V109" s="4" t="s">
        <v>564</v>
      </c>
      <c r="W109" s="4" t="s">
        <v>933</v>
      </c>
      <c r="X109" s="4" t="s">
        <v>1068</v>
      </c>
      <c r="Y109" s="4" t="s">
        <v>728</v>
      </c>
    </row>
    <row r="110" spans="1:25" x14ac:dyDescent="0.3">
      <c r="A110" s="6">
        <v>2079</v>
      </c>
      <c r="B110" s="4" t="s">
        <v>1247</v>
      </c>
      <c r="C110" s="4" t="s">
        <v>351</v>
      </c>
      <c r="D110" s="4" t="s">
        <v>1285</v>
      </c>
      <c r="E110" s="13" t="s">
        <v>298</v>
      </c>
      <c r="F110" s="13" t="s">
        <v>382</v>
      </c>
      <c r="G110" s="4" t="s">
        <v>466</v>
      </c>
      <c r="H110" s="13" t="s">
        <v>550</v>
      </c>
      <c r="I110" s="13" t="s">
        <v>609</v>
      </c>
      <c r="J110" s="13" t="s">
        <v>285</v>
      </c>
      <c r="K110" s="4" t="s">
        <v>669</v>
      </c>
      <c r="L110" s="4" t="s">
        <v>753</v>
      </c>
      <c r="M110" s="13" t="s">
        <v>727</v>
      </c>
      <c r="N110" s="4" t="s">
        <v>838</v>
      </c>
      <c r="O110" s="13" t="s">
        <v>866</v>
      </c>
      <c r="P110" s="13" t="s">
        <v>390</v>
      </c>
      <c r="Q110" s="4" t="s">
        <v>343</v>
      </c>
      <c r="R110" s="4" t="s">
        <v>997</v>
      </c>
      <c r="S110" s="4" t="s">
        <v>1081</v>
      </c>
      <c r="T110" s="4" t="s">
        <v>411</v>
      </c>
      <c r="U110" s="4" t="s">
        <v>831</v>
      </c>
      <c r="V110" s="4" t="s">
        <v>565</v>
      </c>
      <c r="W110" s="4" t="s">
        <v>934</v>
      </c>
      <c r="X110" s="4" t="s">
        <v>1069</v>
      </c>
      <c r="Y110" s="4" t="s">
        <v>729</v>
      </c>
    </row>
    <row r="111" spans="1:25" x14ac:dyDescent="0.3">
      <c r="A111" s="6">
        <v>2080</v>
      </c>
      <c r="B111" s="4" t="s">
        <v>1248</v>
      </c>
      <c r="C111" s="4" t="s">
        <v>352</v>
      </c>
      <c r="D111" s="4" t="s">
        <v>1286</v>
      </c>
      <c r="E111" s="13" t="s">
        <v>299</v>
      </c>
      <c r="F111" s="13" t="s">
        <v>383</v>
      </c>
      <c r="G111" s="4" t="s">
        <v>467</v>
      </c>
      <c r="H111" s="13" t="s">
        <v>551</v>
      </c>
      <c r="I111" s="13" t="s">
        <v>610</v>
      </c>
      <c r="J111" s="13" t="s">
        <v>286</v>
      </c>
      <c r="K111" s="4" t="s">
        <v>670</v>
      </c>
      <c r="L111" s="4" t="s">
        <v>754</v>
      </c>
      <c r="M111" s="13" t="s">
        <v>728</v>
      </c>
      <c r="N111" s="4" t="s">
        <v>839</v>
      </c>
      <c r="O111" s="13" t="s">
        <v>867</v>
      </c>
      <c r="P111" s="13" t="s">
        <v>391</v>
      </c>
      <c r="Q111" s="4" t="s">
        <v>344</v>
      </c>
      <c r="R111" s="4" t="s">
        <v>998</v>
      </c>
      <c r="S111" s="4" t="s">
        <v>1082</v>
      </c>
      <c r="T111" s="4" t="s">
        <v>412</v>
      </c>
      <c r="U111" s="4" t="s">
        <v>832</v>
      </c>
      <c r="V111" s="4" t="s">
        <v>566</v>
      </c>
      <c r="W111" s="4" t="s">
        <v>320</v>
      </c>
      <c r="X111" s="4" t="s">
        <v>1070</v>
      </c>
      <c r="Y111" s="4" t="s">
        <v>730</v>
      </c>
    </row>
    <row r="112" spans="1:25" x14ac:dyDescent="0.3">
      <c r="A112" s="6">
        <v>2081</v>
      </c>
      <c r="B112" s="4" t="s">
        <v>1249</v>
      </c>
      <c r="C112" s="4" t="s">
        <v>353</v>
      </c>
      <c r="D112" s="4" t="s">
        <v>1287</v>
      </c>
      <c r="E112" s="13" t="s">
        <v>300</v>
      </c>
      <c r="F112" s="13" t="s">
        <v>384</v>
      </c>
      <c r="G112" s="4" t="s">
        <v>468</v>
      </c>
      <c r="H112" s="13" t="s">
        <v>552</v>
      </c>
      <c r="I112" s="13" t="s">
        <v>611</v>
      </c>
      <c r="J112" s="13" t="s">
        <v>287</v>
      </c>
      <c r="K112" s="4" t="s">
        <v>671</v>
      </c>
      <c r="L112" s="4" t="s">
        <v>755</v>
      </c>
      <c r="M112" s="13" t="s">
        <v>729</v>
      </c>
      <c r="N112" s="4" t="s">
        <v>840</v>
      </c>
      <c r="O112" s="13" t="s">
        <v>868</v>
      </c>
      <c r="P112" s="13" t="s">
        <v>392</v>
      </c>
      <c r="Q112" s="4" t="s">
        <v>345</v>
      </c>
      <c r="R112" s="4" t="s">
        <v>999</v>
      </c>
      <c r="S112" s="4" t="s">
        <v>1083</v>
      </c>
      <c r="T112" s="4" t="s">
        <v>413</v>
      </c>
      <c r="U112" s="4" t="s">
        <v>833</v>
      </c>
      <c r="V112" s="4" t="s">
        <v>567</v>
      </c>
      <c r="W112" s="4" t="s">
        <v>321</v>
      </c>
      <c r="X112" s="4" t="s">
        <v>1071</v>
      </c>
      <c r="Y112" s="4" t="s">
        <v>731</v>
      </c>
    </row>
    <row r="113" spans="1:25" x14ac:dyDescent="0.3">
      <c r="A113" s="6">
        <v>2082</v>
      </c>
      <c r="B113" s="4" t="s">
        <v>1250</v>
      </c>
      <c r="C113" s="4" t="s">
        <v>354</v>
      </c>
      <c r="D113" s="4" t="s">
        <v>1288</v>
      </c>
      <c r="E113" s="13" t="s">
        <v>301</v>
      </c>
      <c r="F113" s="13" t="s">
        <v>385</v>
      </c>
      <c r="G113" s="4" t="s">
        <v>469</v>
      </c>
      <c r="H113" s="13" t="s">
        <v>553</v>
      </c>
      <c r="I113" s="13" t="s">
        <v>612</v>
      </c>
      <c r="J113" s="13" t="s">
        <v>288</v>
      </c>
      <c r="K113" s="4" t="s">
        <v>672</v>
      </c>
      <c r="L113" s="4" t="s">
        <v>756</v>
      </c>
      <c r="M113" s="13" t="s">
        <v>730</v>
      </c>
      <c r="N113" s="4" t="s">
        <v>841</v>
      </c>
      <c r="O113" s="13" t="s">
        <v>869</v>
      </c>
      <c r="P113" s="13" t="s">
        <v>393</v>
      </c>
      <c r="Q113" s="4" t="s">
        <v>346</v>
      </c>
      <c r="R113" s="4" t="s">
        <v>1000</v>
      </c>
      <c r="S113" s="4" t="s">
        <v>1084</v>
      </c>
      <c r="T113" s="4" t="s">
        <v>414</v>
      </c>
      <c r="U113" s="4" t="s">
        <v>834</v>
      </c>
      <c r="V113" s="4" t="s">
        <v>568</v>
      </c>
      <c r="W113" s="4" t="s">
        <v>322</v>
      </c>
      <c r="X113" s="4" t="s">
        <v>1072</v>
      </c>
      <c r="Y113" s="4" t="s">
        <v>732</v>
      </c>
    </row>
    <row r="114" spans="1:25" x14ac:dyDescent="0.3">
      <c r="A114" s="6">
        <v>2083</v>
      </c>
      <c r="B114" s="4" t="s">
        <v>1251</v>
      </c>
      <c r="C114" s="4" t="s">
        <v>355</v>
      </c>
      <c r="D114" s="4" t="s">
        <v>1289</v>
      </c>
      <c r="E114" s="13" t="s">
        <v>302</v>
      </c>
      <c r="F114" s="13" t="s">
        <v>386</v>
      </c>
      <c r="G114" s="4" t="s">
        <v>470</v>
      </c>
      <c r="H114" s="13" t="s">
        <v>554</v>
      </c>
      <c r="I114" s="13" t="s">
        <v>613</v>
      </c>
      <c r="J114" s="13" t="s">
        <v>289</v>
      </c>
      <c r="K114" s="4" t="s">
        <v>673</v>
      </c>
      <c r="L114" s="4" t="s">
        <v>757</v>
      </c>
      <c r="M114" s="13" t="s">
        <v>731</v>
      </c>
      <c r="N114" s="4" t="s">
        <v>842</v>
      </c>
      <c r="O114" s="13" t="s">
        <v>870</v>
      </c>
      <c r="P114" s="13" t="s">
        <v>394</v>
      </c>
      <c r="Q114" s="4" t="s">
        <v>347</v>
      </c>
      <c r="R114" s="4" t="s">
        <v>1001</v>
      </c>
      <c r="S114" s="4" t="s">
        <v>1085</v>
      </c>
      <c r="T114" s="4" t="s">
        <v>415</v>
      </c>
      <c r="U114" s="4" t="s">
        <v>835</v>
      </c>
      <c r="V114" s="4" t="s">
        <v>569</v>
      </c>
      <c r="W114" s="4" t="s">
        <v>323</v>
      </c>
      <c r="X114" s="4" t="s">
        <v>1073</v>
      </c>
      <c r="Y114" s="4" t="s">
        <v>733</v>
      </c>
    </row>
    <row r="115" spans="1:25" x14ac:dyDescent="0.3">
      <c r="A115" s="6">
        <v>2084</v>
      </c>
      <c r="B115" s="4" t="s">
        <v>1252</v>
      </c>
      <c r="C115" s="4" t="s">
        <v>356</v>
      </c>
      <c r="D115" s="4" t="s">
        <v>1290</v>
      </c>
      <c r="E115" s="13" t="s">
        <v>303</v>
      </c>
      <c r="F115" s="13" t="s">
        <v>387</v>
      </c>
      <c r="G115" s="4" t="s">
        <v>471</v>
      </c>
      <c r="H115" s="13" t="s">
        <v>555</v>
      </c>
      <c r="I115" s="13" t="s">
        <v>614</v>
      </c>
      <c r="J115" s="13" t="s">
        <v>290</v>
      </c>
      <c r="K115" s="4" t="s">
        <v>674</v>
      </c>
      <c r="L115" s="4" t="s">
        <v>758</v>
      </c>
      <c r="M115" s="13" t="s">
        <v>732</v>
      </c>
      <c r="N115" s="4" t="s">
        <v>843</v>
      </c>
      <c r="O115" s="13" t="s">
        <v>871</v>
      </c>
      <c r="P115" s="13" t="s">
        <v>395</v>
      </c>
      <c r="Q115" s="4" t="s">
        <v>348</v>
      </c>
      <c r="R115" s="4" t="s">
        <v>1002</v>
      </c>
      <c r="S115" s="4" t="s">
        <v>1086</v>
      </c>
      <c r="T115" s="4" t="s">
        <v>416</v>
      </c>
      <c r="U115" s="4" t="s">
        <v>836</v>
      </c>
      <c r="V115" s="4" t="s">
        <v>570</v>
      </c>
      <c r="W115" s="4" t="s">
        <v>324</v>
      </c>
      <c r="X115" s="4" t="s">
        <v>1074</v>
      </c>
      <c r="Y115" s="4" t="s">
        <v>734</v>
      </c>
    </row>
    <row r="116" spans="1:25" x14ac:dyDescent="0.3">
      <c r="A116" s="6">
        <v>2085</v>
      </c>
      <c r="B116" s="4" t="s">
        <v>1253</v>
      </c>
      <c r="C116" s="4" t="s">
        <v>357</v>
      </c>
      <c r="D116" s="4" t="s">
        <v>1291</v>
      </c>
      <c r="E116" s="13" t="s">
        <v>304</v>
      </c>
      <c r="F116" s="13" t="s">
        <v>388</v>
      </c>
      <c r="G116" s="4" t="s">
        <v>472</v>
      </c>
      <c r="H116" s="13" t="s">
        <v>556</v>
      </c>
      <c r="I116" s="13" t="s">
        <v>615</v>
      </c>
      <c r="J116" s="13" t="s">
        <v>291</v>
      </c>
      <c r="K116" s="4" t="s">
        <v>675</v>
      </c>
      <c r="L116" s="4" t="s">
        <v>759</v>
      </c>
      <c r="M116" s="13" t="s">
        <v>733</v>
      </c>
      <c r="N116" s="4" t="s">
        <v>844</v>
      </c>
      <c r="O116" s="13" t="s">
        <v>872</v>
      </c>
      <c r="P116" s="13" t="s">
        <v>396</v>
      </c>
      <c r="Q116" s="4" t="s">
        <v>349</v>
      </c>
      <c r="R116" s="4" t="s">
        <v>1003</v>
      </c>
      <c r="S116" s="4" t="s">
        <v>1087</v>
      </c>
      <c r="T116" s="4" t="s">
        <v>417</v>
      </c>
      <c r="U116" s="4" t="s">
        <v>837</v>
      </c>
      <c r="V116" s="4" t="s">
        <v>571</v>
      </c>
      <c r="W116" s="4" t="s">
        <v>325</v>
      </c>
      <c r="X116" s="4" t="s">
        <v>1075</v>
      </c>
      <c r="Y116" s="4" t="s">
        <v>735</v>
      </c>
    </row>
    <row r="117" spans="1:25" x14ac:dyDescent="0.3">
      <c r="A117" s="6">
        <v>2086</v>
      </c>
      <c r="B117" s="4" t="s">
        <v>1254</v>
      </c>
      <c r="C117" s="4" t="s">
        <v>358</v>
      </c>
      <c r="D117" s="4" t="s">
        <v>1292</v>
      </c>
      <c r="E117" s="13" t="s">
        <v>305</v>
      </c>
      <c r="F117" s="13" t="s">
        <v>389</v>
      </c>
      <c r="G117" s="4" t="s">
        <v>473</v>
      </c>
      <c r="H117" s="13" t="s">
        <v>557</v>
      </c>
      <c r="I117" s="13" t="s">
        <v>616</v>
      </c>
      <c r="J117" s="13" t="s">
        <v>292</v>
      </c>
      <c r="K117" s="4" t="s">
        <v>676</v>
      </c>
      <c r="L117" s="4" t="s">
        <v>760</v>
      </c>
      <c r="M117" s="13" t="s">
        <v>734</v>
      </c>
      <c r="N117" s="4" t="s">
        <v>845</v>
      </c>
      <c r="O117" s="13" t="s">
        <v>873</v>
      </c>
      <c r="P117" s="13" t="s">
        <v>397</v>
      </c>
      <c r="Q117" s="4" t="s">
        <v>350</v>
      </c>
      <c r="R117" s="4" t="s">
        <v>1004</v>
      </c>
      <c r="S117" s="4" t="s">
        <v>1088</v>
      </c>
      <c r="T117" s="4" t="s">
        <v>418</v>
      </c>
      <c r="U117" s="4" t="s">
        <v>838</v>
      </c>
      <c r="V117" s="4" t="s">
        <v>572</v>
      </c>
      <c r="W117" s="4" t="s">
        <v>326</v>
      </c>
      <c r="X117" s="4" t="s">
        <v>1076</v>
      </c>
      <c r="Y117" s="4" t="s">
        <v>736</v>
      </c>
    </row>
    <row r="118" spans="1:25" x14ac:dyDescent="0.3">
      <c r="A118" s="6">
        <v>2087</v>
      </c>
      <c r="B118" s="4" t="s">
        <v>1255</v>
      </c>
      <c r="C118" s="4" t="s">
        <v>359</v>
      </c>
      <c r="D118" s="4" t="s">
        <v>1293</v>
      </c>
      <c r="E118" s="13" t="s">
        <v>306</v>
      </c>
      <c r="F118" s="13" t="s">
        <v>390</v>
      </c>
      <c r="G118" s="4" t="s">
        <v>474</v>
      </c>
      <c r="H118" s="13" t="s">
        <v>558</v>
      </c>
      <c r="I118" s="13" t="s">
        <v>617</v>
      </c>
      <c r="J118" s="13" t="s">
        <v>293</v>
      </c>
      <c r="K118" s="4" t="s">
        <v>677</v>
      </c>
      <c r="L118" s="4" t="s">
        <v>761</v>
      </c>
      <c r="M118" s="13" t="s">
        <v>735</v>
      </c>
      <c r="N118" s="4" t="s">
        <v>846</v>
      </c>
      <c r="O118" s="13" t="s">
        <v>874</v>
      </c>
      <c r="P118" s="13" t="s">
        <v>398</v>
      </c>
      <c r="Q118" s="4" t="s">
        <v>351</v>
      </c>
      <c r="R118" s="4" t="s">
        <v>1005</v>
      </c>
      <c r="S118" s="4" t="s">
        <v>1089</v>
      </c>
      <c r="T118" s="4" t="s">
        <v>419</v>
      </c>
      <c r="U118" s="4" t="s">
        <v>839</v>
      </c>
      <c r="V118" s="4" t="s">
        <v>573</v>
      </c>
      <c r="W118" s="4" t="s">
        <v>327</v>
      </c>
      <c r="X118" s="4" t="s">
        <v>1077</v>
      </c>
      <c r="Y118" s="4" t="s">
        <v>737</v>
      </c>
    </row>
    <row r="119" spans="1:25" x14ac:dyDescent="0.3">
      <c r="A119" s="6">
        <v>2088</v>
      </c>
      <c r="B119" s="4" t="s">
        <v>1256</v>
      </c>
      <c r="C119" s="4" t="s">
        <v>360</v>
      </c>
      <c r="D119" s="4" t="s">
        <v>1294</v>
      </c>
      <c r="E119" s="13" t="s">
        <v>307</v>
      </c>
      <c r="F119" s="13" t="s">
        <v>391</v>
      </c>
      <c r="G119" s="4" t="s">
        <v>475</v>
      </c>
      <c r="H119" s="13" t="s">
        <v>559</v>
      </c>
      <c r="I119" s="13" t="s">
        <v>618</v>
      </c>
      <c r="J119" s="13" t="s">
        <v>294</v>
      </c>
      <c r="K119" s="4" t="s">
        <v>678</v>
      </c>
      <c r="L119" s="4" t="s">
        <v>762</v>
      </c>
      <c r="M119" s="13" t="s">
        <v>736</v>
      </c>
      <c r="N119" s="4" t="s">
        <v>847</v>
      </c>
      <c r="O119" s="13" t="s">
        <v>875</v>
      </c>
      <c r="P119" s="13" t="s">
        <v>399</v>
      </c>
      <c r="Q119" s="4" t="s">
        <v>352</v>
      </c>
      <c r="R119" s="4" t="s">
        <v>1006</v>
      </c>
      <c r="S119" s="4" t="s">
        <v>1090</v>
      </c>
      <c r="T119" s="4" t="s">
        <v>420</v>
      </c>
      <c r="U119" s="4" t="s">
        <v>840</v>
      </c>
      <c r="V119" s="4" t="s">
        <v>574</v>
      </c>
      <c r="W119" s="4" t="s">
        <v>328</v>
      </c>
      <c r="X119" s="4" t="s">
        <v>1078</v>
      </c>
      <c r="Y119" s="4" t="s">
        <v>738</v>
      </c>
    </row>
    <row r="120" spans="1:25" x14ac:dyDescent="0.3">
      <c r="A120" s="6">
        <v>2089</v>
      </c>
      <c r="B120" s="4" t="s">
        <v>1257</v>
      </c>
      <c r="C120" s="4" t="s">
        <v>361</v>
      </c>
      <c r="D120" s="4" t="s">
        <v>1295</v>
      </c>
      <c r="E120" s="13" t="s">
        <v>308</v>
      </c>
      <c r="F120" s="13" t="s">
        <v>392</v>
      </c>
      <c r="G120" s="4" t="s">
        <v>476</v>
      </c>
      <c r="H120" s="13" t="s">
        <v>560</v>
      </c>
      <c r="I120" s="13" t="s">
        <v>619</v>
      </c>
      <c r="J120" s="13" t="s">
        <v>295</v>
      </c>
      <c r="K120" s="4" t="s">
        <v>679</v>
      </c>
      <c r="L120" s="4" t="s">
        <v>763</v>
      </c>
      <c r="M120" s="13" t="s">
        <v>737</v>
      </c>
      <c r="N120" s="4" t="s">
        <v>848</v>
      </c>
      <c r="O120" s="13" t="s">
        <v>876</v>
      </c>
      <c r="P120" s="13" t="s">
        <v>400</v>
      </c>
      <c r="Q120" s="4" t="s">
        <v>353</v>
      </c>
      <c r="R120" s="4" t="s">
        <v>1007</v>
      </c>
      <c r="S120" s="4" t="s">
        <v>1091</v>
      </c>
      <c r="T120" s="4" t="s">
        <v>421</v>
      </c>
      <c r="U120" s="4" t="s">
        <v>841</v>
      </c>
      <c r="V120" s="4" t="s">
        <v>575</v>
      </c>
      <c r="W120" s="4" t="s">
        <v>329</v>
      </c>
      <c r="X120" s="4" t="s">
        <v>1079</v>
      </c>
      <c r="Y120" s="4" t="s">
        <v>739</v>
      </c>
    </row>
    <row r="121" spans="1:25" x14ac:dyDescent="0.3">
      <c r="A121" s="6">
        <v>2090</v>
      </c>
      <c r="B121" s="4" t="s">
        <v>1258</v>
      </c>
      <c r="C121" s="4" t="s">
        <v>362</v>
      </c>
      <c r="D121" s="4" t="s">
        <v>1296</v>
      </c>
      <c r="E121" s="13" t="s">
        <v>309</v>
      </c>
      <c r="F121" s="13" t="s">
        <v>393</v>
      </c>
      <c r="G121" s="4" t="s">
        <v>477</v>
      </c>
      <c r="H121" s="13" t="s">
        <v>561</v>
      </c>
      <c r="I121" s="13" t="s">
        <v>620</v>
      </c>
      <c r="J121" s="13" t="s">
        <v>296</v>
      </c>
      <c r="K121" s="4" t="s">
        <v>680</v>
      </c>
      <c r="L121" s="4" t="s">
        <v>764</v>
      </c>
      <c r="M121" s="13" t="s">
        <v>738</v>
      </c>
      <c r="N121" s="4" t="s">
        <v>849</v>
      </c>
      <c r="O121" s="13" t="s">
        <v>877</v>
      </c>
      <c r="P121" s="13" t="s">
        <v>401</v>
      </c>
      <c r="Q121" s="4" t="s">
        <v>354</v>
      </c>
      <c r="R121" s="4" t="s">
        <v>1008</v>
      </c>
      <c r="S121" s="4" t="s">
        <v>1092</v>
      </c>
      <c r="T121" s="4" t="s">
        <v>422</v>
      </c>
      <c r="U121" s="4" t="s">
        <v>842</v>
      </c>
      <c r="V121" s="4" t="s">
        <v>576</v>
      </c>
      <c r="W121" s="4" t="s">
        <v>330</v>
      </c>
      <c r="X121" s="4" t="s">
        <v>1080</v>
      </c>
      <c r="Y121" s="4" t="s">
        <v>740</v>
      </c>
    </row>
    <row r="122" spans="1:25" x14ac:dyDescent="0.3">
      <c r="A122" s="6">
        <v>2091</v>
      </c>
      <c r="B122" s="4" t="s">
        <v>1259</v>
      </c>
      <c r="C122" s="4" t="s">
        <v>363</v>
      </c>
      <c r="D122" s="4" t="s">
        <v>1297</v>
      </c>
      <c r="E122" s="13" t="s">
        <v>310</v>
      </c>
      <c r="F122" s="13" t="s">
        <v>394</v>
      </c>
      <c r="G122" s="4" t="s">
        <v>478</v>
      </c>
      <c r="H122" s="13" t="s">
        <v>562</v>
      </c>
      <c r="I122" s="13" t="s">
        <v>621</v>
      </c>
      <c r="J122" s="13" t="s">
        <v>297</v>
      </c>
      <c r="K122" s="4" t="s">
        <v>681</v>
      </c>
      <c r="L122" s="4" t="s">
        <v>765</v>
      </c>
      <c r="M122" s="13" t="s">
        <v>739</v>
      </c>
      <c r="N122" s="4" t="s">
        <v>850</v>
      </c>
      <c r="O122" s="13" t="s">
        <v>878</v>
      </c>
      <c r="P122" s="13" t="s">
        <v>402</v>
      </c>
      <c r="Q122" s="4" t="s">
        <v>355</v>
      </c>
      <c r="R122" s="4" t="s">
        <v>1009</v>
      </c>
      <c r="S122" s="4" t="s">
        <v>1093</v>
      </c>
      <c r="T122" s="4" t="s">
        <v>423</v>
      </c>
      <c r="U122" s="4" t="s">
        <v>843</v>
      </c>
      <c r="V122" s="4" t="s">
        <v>577</v>
      </c>
      <c r="W122" s="4" t="s">
        <v>331</v>
      </c>
      <c r="X122" s="4" t="s">
        <v>1081</v>
      </c>
      <c r="Y122" s="4" t="s">
        <v>741</v>
      </c>
    </row>
    <row r="123" spans="1:25" x14ac:dyDescent="0.3">
      <c r="A123" s="6">
        <v>2092</v>
      </c>
      <c r="B123" s="4" t="s">
        <v>1260</v>
      </c>
      <c r="C123" s="4" t="s">
        <v>364</v>
      </c>
      <c r="D123" s="4" t="s">
        <v>1298</v>
      </c>
      <c r="E123" s="13" t="s">
        <v>311</v>
      </c>
      <c r="F123" s="13" t="s">
        <v>395</v>
      </c>
      <c r="G123" s="4" t="s">
        <v>479</v>
      </c>
      <c r="H123" s="13" t="s">
        <v>563</v>
      </c>
      <c r="I123" s="13" t="s">
        <v>622</v>
      </c>
      <c r="J123" s="13" t="s">
        <v>298</v>
      </c>
      <c r="K123" s="4" t="s">
        <v>682</v>
      </c>
      <c r="L123" s="4" t="s">
        <v>766</v>
      </c>
      <c r="M123" s="13" t="s">
        <v>740</v>
      </c>
      <c r="N123" s="4" t="s">
        <v>851</v>
      </c>
      <c r="O123" s="13" t="s">
        <v>879</v>
      </c>
      <c r="P123" s="13" t="s">
        <v>403</v>
      </c>
      <c r="Q123" s="4" t="s">
        <v>356</v>
      </c>
      <c r="R123" s="4" t="s">
        <v>1010</v>
      </c>
      <c r="S123" s="4" t="s">
        <v>1094</v>
      </c>
      <c r="T123" s="4" t="s">
        <v>424</v>
      </c>
      <c r="U123" s="4" t="s">
        <v>844</v>
      </c>
      <c r="V123" s="4" t="s">
        <v>578</v>
      </c>
      <c r="W123" s="4" t="s">
        <v>332</v>
      </c>
      <c r="X123" s="4" t="s">
        <v>1082</v>
      </c>
      <c r="Y123" s="4" t="s">
        <v>742</v>
      </c>
    </row>
    <row r="124" spans="1:25" x14ac:dyDescent="0.3">
      <c r="A124" s="6">
        <v>2093</v>
      </c>
      <c r="B124" s="4" t="s">
        <v>1261</v>
      </c>
      <c r="C124" s="4" t="s">
        <v>365</v>
      </c>
      <c r="D124" s="4" t="s">
        <v>1299</v>
      </c>
      <c r="E124" s="13" t="s">
        <v>312</v>
      </c>
      <c r="F124" s="13" t="s">
        <v>396</v>
      </c>
      <c r="G124" s="4" t="s">
        <v>480</v>
      </c>
      <c r="H124" s="13" t="s">
        <v>564</v>
      </c>
      <c r="I124" s="13" t="s">
        <v>623</v>
      </c>
      <c r="J124" s="13" t="s">
        <v>299</v>
      </c>
      <c r="K124" s="4" t="s">
        <v>683</v>
      </c>
      <c r="L124" s="4" t="s">
        <v>767</v>
      </c>
      <c r="M124" s="13" t="s">
        <v>741</v>
      </c>
      <c r="N124" s="4" t="s">
        <v>852</v>
      </c>
      <c r="O124" s="13" t="s">
        <v>880</v>
      </c>
      <c r="P124" s="13" t="s">
        <v>888</v>
      </c>
      <c r="Q124" s="4" t="s">
        <v>357</v>
      </c>
      <c r="R124" s="4" t="s">
        <v>1011</v>
      </c>
      <c r="S124" s="4" t="s">
        <v>1095</v>
      </c>
      <c r="T124" s="4" t="s">
        <v>425</v>
      </c>
      <c r="U124" s="4" t="s">
        <v>845</v>
      </c>
      <c r="V124" s="4" t="s">
        <v>579</v>
      </c>
      <c r="W124" s="4" t="s">
        <v>333</v>
      </c>
      <c r="X124" s="4" t="s">
        <v>1083</v>
      </c>
      <c r="Y124" s="4" t="s">
        <v>743</v>
      </c>
    </row>
    <row r="125" spans="1:25" x14ac:dyDescent="0.3">
      <c r="A125" s="6">
        <v>2094</v>
      </c>
      <c r="B125" s="4" t="s">
        <v>1262</v>
      </c>
      <c r="C125" s="4" t="s">
        <v>366</v>
      </c>
      <c r="D125" s="4" t="s">
        <v>1300</v>
      </c>
      <c r="E125" s="13" t="s">
        <v>313</v>
      </c>
      <c r="F125" s="13" t="s">
        <v>397</v>
      </c>
      <c r="G125" s="4" t="s">
        <v>481</v>
      </c>
      <c r="H125" s="13" t="s">
        <v>565</v>
      </c>
      <c r="I125" s="13" t="s">
        <v>624</v>
      </c>
      <c r="J125" s="13" t="s">
        <v>300</v>
      </c>
      <c r="K125" s="4" t="s">
        <v>684</v>
      </c>
      <c r="L125" s="4" t="s">
        <v>768</v>
      </c>
      <c r="M125" s="13" t="s">
        <v>742</v>
      </c>
      <c r="N125" s="4" t="s">
        <v>853</v>
      </c>
      <c r="O125" s="13" t="s">
        <v>881</v>
      </c>
      <c r="P125" s="13" t="s">
        <v>889</v>
      </c>
      <c r="Q125" s="4" t="s">
        <v>358</v>
      </c>
      <c r="R125" s="4" t="s">
        <v>1012</v>
      </c>
      <c r="S125" s="4" t="s">
        <v>1096</v>
      </c>
      <c r="T125" s="4" t="s">
        <v>426</v>
      </c>
      <c r="U125" s="4" t="s">
        <v>846</v>
      </c>
      <c r="V125" s="4" t="s">
        <v>580</v>
      </c>
      <c r="W125" s="4" t="s">
        <v>334</v>
      </c>
      <c r="X125" s="4" t="s">
        <v>1084</v>
      </c>
      <c r="Y125" s="4" t="s">
        <v>744</v>
      </c>
    </row>
    <row r="126" spans="1:25" x14ac:dyDescent="0.3">
      <c r="A126" s="6">
        <v>2095</v>
      </c>
      <c r="B126" s="4" t="s">
        <v>1263</v>
      </c>
      <c r="C126" s="4" t="s">
        <v>367</v>
      </c>
      <c r="D126" s="4" t="s">
        <v>1301</v>
      </c>
      <c r="E126" s="13" t="s">
        <v>314</v>
      </c>
      <c r="F126" s="13" t="s">
        <v>398</v>
      </c>
      <c r="G126" s="4" t="s">
        <v>482</v>
      </c>
      <c r="H126" s="13" t="s">
        <v>566</v>
      </c>
      <c r="I126" s="13" t="s">
        <v>625</v>
      </c>
      <c r="J126" s="13" t="s">
        <v>301</v>
      </c>
      <c r="K126" s="4" t="s">
        <v>685</v>
      </c>
      <c r="L126" s="4" t="s">
        <v>769</v>
      </c>
      <c r="M126" s="13" t="s">
        <v>743</v>
      </c>
      <c r="N126" s="4" t="s">
        <v>854</v>
      </c>
      <c r="O126" s="13" t="s">
        <v>882</v>
      </c>
      <c r="P126" s="13" t="s">
        <v>890</v>
      </c>
      <c r="Q126" s="4" t="s">
        <v>359</v>
      </c>
      <c r="R126" s="4" t="s">
        <v>1013</v>
      </c>
      <c r="S126" s="4" t="s">
        <v>1097</v>
      </c>
      <c r="T126" s="4" t="s">
        <v>427</v>
      </c>
      <c r="U126" s="4" t="s">
        <v>847</v>
      </c>
      <c r="V126" s="4" t="s">
        <v>581</v>
      </c>
      <c r="W126" s="4" t="s">
        <v>335</v>
      </c>
      <c r="X126" s="4" t="s">
        <v>1085</v>
      </c>
      <c r="Y126" s="4" t="s">
        <v>745</v>
      </c>
    </row>
    <row r="127" spans="1:25" x14ac:dyDescent="0.3">
      <c r="A127" s="6">
        <v>2096</v>
      </c>
      <c r="B127" s="4" t="s">
        <v>1264</v>
      </c>
      <c r="C127" s="4" t="s">
        <v>368</v>
      </c>
      <c r="D127" s="4" t="s">
        <v>1302</v>
      </c>
      <c r="E127" s="13" t="s">
        <v>315</v>
      </c>
      <c r="F127" s="13" t="s">
        <v>399</v>
      </c>
      <c r="G127" s="4" t="s">
        <v>483</v>
      </c>
      <c r="H127" s="13" t="s">
        <v>567</v>
      </c>
      <c r="I127" s="13" t="s">
        <v>626</v>
      </c>
      <c r="J127" s="13" t="s">
        <v>302</v>
      </c>
      <c r="K127" s="4" t="s">
        <v>686</v>
      </c>
      <c r="L127" s="4" t="s">
        <v>770</v>
      </c>
      <c r="M127" s="13" t="s">
        <v>744</v>
      </c>
      <c r="N127" s="4" t="s">
        <v>855</v>
      </c>
      <c r="O127" s="13" t="s">
        <v>883</v>
      </c>
      <c r="P127" s="13" t="s">
        <v>891</v>
      </c>
      <c r="Q127" s="4" t="s">
        <v>360</v>
      </c>
      <c r="R127" s="4" t="s">
        <v>1014</v>
      </c>
      <c r="S127" s="4" t="s">
        <v>1098</v>
      </c>
      <c r="T127" s="4" t="s">
        <v>428</v>
      </c>
      <c r="U127" s="4" t="s">
        <v>848</v>
      </c>
      <c r="V127" s="4" t="s">
        <v>582</v>
      </c>
      <c r="W127" s="4" t="s">
        <v>336</v>
      </c>
      <c r="X127" s="4" t="s">
        <v>1086</v>
      </c>
      <c r="Y127" s="4" t="s">
        <v>746</v>
      </c>
    </row>
    <row r="128" spans="1:25" x14ac:dyDescent="0.3">
      <c r="A128" s="6">
        <v>2097</v>
      </c>
      <c r="B128" s="4" t="s">
        <v>1265</v>
      </c>
      <c r="C128" s="4" t="s">
        <v>369</v>
      </c>
      <c r="D128" s="4" t="s">
        <v>1303</v>
      </c>
      <c r="E128" s="13" t="s">
        <v>316</v>
      </c>
      <c r="F128" s="13" t="s">
        <v>400</v>
      </c>
      <c r="G128" s="4" t="s">
        <v>484</v>
      </c>
      <c r="H128" s="13" t="s">
        <v>568</v>
      </c>
      <c r="I128" s="13" t="s">
        <v>627</v>
      </c>
      <c r="J128" s="13" t="s">
        <v>303</v>
      </c>
      <c r="K128" s="4" t="s">
        <v>687</v>
      </c>
      <c r="L128" s="4" t="s">
        <v>771</v>
      </c>
      <c r="M128" s="13" t="s">
        <v>745</v>
      </c>
      <c r="N128" s="4" t="s">
        <v>856</v>
      </c>
      <c r="O128" s="13" t="s">
        <v>884</v>
      </c>
      <c r="P128" s="13" t="s">
        <v>892</v>
      </c>
      <c r="Q128" s="4" t="s">
        <v>361</v>
      </c>
      <c r="R128" s="4" t="s">
        <v>1015</v>
      </c>
      <c r="S128" s="4" t="s">
        <v>1099</v>
      </c>
      <c r="T128" s="4" t="s">
        <v>429</v>
      </c>
      <c r="U128" s="4" t="s">
        <v>849</v>
      </c>
      <c r="V128" s="4" t="s">
        <v>583</v>
      </c>
      <c r="W128" s="4" t="s">
        <v>337</v>
      </c>
      <c r="X128" s="4" t="s">
        <v>1087</v>
      </c>
      <c r="Y128" s="4" t="s">
        <v>747</v>
      </c>
    </row>
    <row r="129" spans="1:25" x14ac:dyDescent="0.3">
      <c r="A129" s="6">
        <v>2098</v>
      </c>
      <c r="B129" s="4" t="s">
        <v>1266</v>
      </c>
      <c r="C129" s="4" t="s">
        <v>370</v>
      </c>
      <c r="D129" s="4" t="s">
        <v>1304</v>
      </c>
      <c r="E129" s="13" t="s">
        <v>317</v>
      </c>
      <c r="F129" s="13" t="s">
        <v>401</v>
      </c>
      <c r="G129" s="4" t="s">
        <v>485</v>
      </c>
      <c r="H129" s="13" t="s">
        <v>569</v>
      </c>
      <c r="I129" s="13" t="s">
        <v>628</v>
      </c>
      <c r="J129" s="13" t="s">
        <v>304</v>
      </c>
      <c r="K129" s="4" t="s">
        <v>688</v>
      </c>
      <c r="L129" s="4" t="s">
        <v>772</v>
      </c>
      <c r="M129" s="13" t="s">
        <v>746</v>
      </c>
      <c r="N129" s="4" t="s">
        <v>857</v>
      </c>
      <c r="O129" s="13" t="s">
        <v>885</v>
      </c>
      <c r="P129" s="13" t="s">
        <v>893</v>
      </c>
      <c r="Q129" s="4" t="s">
        <v>362</v>
      </c>
      <c r="R129" s="4" t="s">
        <v>1016</v>
      </c>
      <c r="S129" s="4" t="s">
        <v>1100</v>
      </c>
      <c r="T129" s="4" t="s">
        <v>430</v>
      </c>
      <c r="U129" s="4" t="s">
        <v>850</v>
      </c>
      <c r="V129" s="4" t="s">
        <v>584</v>
      </c>
      <c r="W129" s="4" t="s">
        <v>338</v>
      </c>
      <c r="X129" s="4" t="s">
        <v>1088</v>
      </c>
      <c r="Y129" s="4" t="s">
        <v>748</v>
      </c>
    </row>
    <row r="130" spans="1:25" x14ac:dyDescent="0.3">
      <c r="A130" s="6">
        <v>2099</v>
      </c>
      <c r="B130" s="4" t="s">
        <v>1267</v>
      </c>
      <c r="C130" s="4" t="s">
        <v>371</v>
      </c>
      <c r="D130" s="4" t="s">
        <v>1305</v>
      </c>
      <c r="E130" s="13" t="s">
        <v>318</v>
      </c>
      <c r="F130" s="13" t="s">
        <v>402</v>
      </c>
      <c r="G130" s="4" t="s">
        <v>486</v>
      </c>
      <c r="H130" s="13" t="s">
        <v>570</v>
      </c>
      <c r="I130" s="13" t="s">
        <v>629</v>
      </c>
      <c r="J130" s="13" t="s">
        <v>305</v>
      </c>
      <c r="K130" s="4" t="s">
        <v>689</v>
      </c>
      <c r="L130" s="4" t="s">
        <v>773</v>
      </c>
      <c r="M130" s="13" t="s">
        <v>747</v>
      </c>
      <c r="N130" s="4" t="s">
        <v>858</v>
      </c>
      <c r="O130" s="13" t="s">
        <v>886</v>
      </c>
      <c r="P130" s="13" t="s">
        <v>894</v>
      </c>
      <c r="Q130" s="4" t="s">
        <v>363</v>
      </c>
      <c r="R130" s="4" t="s">
        <v>1017</v>
      </c>
      <c r="S130" s="4" t="s">
        <v>1101</v>
      </c>
      <c r="T130" s="4" t="s">
        <v>431</v>
      </c>
      <c r="U130" s="4" t="s">
        <v>851</v>
      </c>
      <c r="V130" s="4" t="s">
        <v>585</v>
      </c>
      <c r="W130" s="4" t="s">
        <v>339</v>
      </c>
      <c r="X130" s="4" t="s">
        <v>1089</v>
      </c>
      <c r="Y130" s="4" t="s">
        <v>749</v>
      </c>
    </row>
    <row r="131" spans="1:25" x14ac:dyDescent="0.3">
      <c r="A131" s="6">
        <v>2100</v>
      </c>
      <c r="B131" s="4" t="s">
        <v>1268</v>
      </c>
      <c r="C131" s="4" t="s">
        <v>372</v>
      </c>
      <c r="D131" s="4" t="s">
        <v>1306</v>
      </c>
      <c r="E131" s="13" t="s">
        <v>319</v>
      </c>
      <c r="F131" s="13" t="s">
        <v>403</v>
      </c>
      <c r="G131" s="4" t="s">
        <v>487</v>
      </c>
      <c r="H131" s="13" t="s">
        <v>571</v>
      </c>
      <c r="I131" s="13" t="s">
        <v>630</v>
      </c>
      <c r="J131" s="13" t="s">
        <v>306</v>
      </c>
      <c r="K131" s="4" t="s">
        <v>690</v>
      </c>
      <c r="L131" s="4" t="s">
        <v>774</v>
      </c>
      <c r="M131" s="13" t="s">
        <v>748</v>
      </c>
      <c r="N131" s="4" t="s">
        <v>859</v>
      </c>
      <c r="O131" s="13" t="s">
        <v>887</v>
      </c>
      <c r="P131" s="13" t="s">
        <v>895</v>
      </c>
      <c r="Q131" s="4" t="s">
        <v>364</v>
      </c>
      <c r="R131" s="4" t="s">
        <v>1018</v>
      </c>
      <c r="S131" s="4" t="s">
        <v>1102</v>
      </c>
      <c r="T131" s="4" t="s">
        <v>432</v>
      </c>
      <c r="U131" s="4" t="s">
        <v>852</v>
      </c>
      <c r="V131" s="4" t="s">
        <v>586</v>
      </c>
      <c r="W131" s="4" t="s">
        <v>340</v>
      </c>
      <c r="X131" s="4" t="s">
        <v>1090</v>
      </c>
      <c r="Y131" s="4" t="s">
        <v>750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27</vt:i4>
      </vt:variant>
    </vt:vector>
  </HeadingPairs>
  <TitlesOfParts>
    <vt:vector size="28" baseType="lpstr">
      <vt:lpstr>Sheet1</vt:lpstr>
      <vt:lpstr>간지</vt:lpstr>
      <vt:lpstr>날짜</vt:lpstr>
      <vt:lpstr>남</vt:lpstr>
      <vt:lpstr>년도</vt:lpstr>
      <vt:lpstr>년월</vt:lpstr>
      <vt:lpstr>단기</vt:lpstr>
      <vt:lpstr>매치</vt:lpstr>
      <vt:lpstr>문구1</vt:lpstr>
      <vt:lpstr>문구2</vt:lpstr>
      <vt:lpstr>문구3</vt:lpstr>
      <vt:lpstr>문구4</vt:lpstr>
      <vt:lpstr>문구5</vt:lpstr>
      <vt:lpstr>문구6</vt:lpstr>
      <vt:lpstr>문구7</vt:lpstr>
      <vt:lpstr>문구8</vt:lpstr>
      <vt:lpstr>소한</vt:lpstr>
      <vt:lpstr>여</vt:lpstr>
      <vt:lpstr>요일</vt:lpstr>
      <vt:lpstr>월건</vt:lpstr>
      <vt:lpstr>월년도</vt:lpstr>
      <vt:lpstr>음력월</vt:lpstr>
      <vt:lpstr>음력일</vt:lpstr>
      <vt:lpstr>음력표</vt:lpstr>
      <vt:lpstr>음력한자</vt:lpstr>
      <vt:lpstr>일자</vt:lpstr>
      <vt:lpstr>일진</vt:lpstr>
      <vt:lpstr>절기년도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Myoungshin</dc:creator>
  <cp:lastModifiedBy>명신 이</cp:lastModifiedBy>
  <cp:lastPrinted>2020-08-12T00:19:45Z</cp:lastPrinted>
  <dcterms:created xsi:type="dcterms:W3CDTF">2015-12-09T02:33:13Z</dcterms:created>
  <dcterms:modified xsi:type="dcterms:W3CDTF">2024-06-14T04:20:51Z</dcterms:modified>
</cp:coreProperties>
</file>